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pivotTables/pivotTable2.xml" ContentType="application/vnd.openxmlformats-officedocument.spreadsheetml.pivotTable+xml"/>
  <Override PartName="/xl/drawings/drawing3.xml" ContentType="application/vnd.openxmlformats-officedocument.drawing+xml"/>
  <Override PartName="/xl/slicers/slicer1.xml" ContentType="application/vnd.ms-excel.slicer+xml"/>
  <Override PartName="/xl/pivotTables/pivotTable3.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pivotTables/pivotTable4.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persons/person1.xml" ContentType="application/vnd.ms-excel.person+xml"/>
  <Override PartName="/xl/persons/person0.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codeName="ThisWorkbook" hidePivotFieldList="1"/>
  <mc:AlternateContent xmlns:mc="http://schemas.openxmlformats.org/markup-compatibility/2006">
    <mc:Choice Requires="x15">
      <x15ac:absPath xmlns:x15ac="http://schemas.microsoft.com/office/spreadsheetml/2010/11/ac" url="C:\Users\Nurulain.alias\Documents\Backup\1-2 COMPARE\2026\07 - JUL\"/>
    </mc:Choice>
  </mc:AlternateContent>
  <xr:revisionPtr revIDLastSave="0" documentId="13_ncr:1_{20BE4FC6-485C-4FE9-91A0-9FD2278E2329}" xr6:coauthVersionLast="36" xr6:coauthVersionMax="36" xr10:uidLastSave="{00000000-0000-0000-0000-000000000000}"/>
  <workbookProtection lockStructure="1"/>
  <bookViews>
    <workbookView xWindow="-120" yWindow="-120" windowWidth="29040" windowHeight="15720" xr2:uid="{00000000-000D-0000-FFFF-FFFF00000000}"/>
  </bookViews>
  <sheets>
    <sheet name="1-2 COMPARE OGOS 2026" sheetId="85" r:id="rId1"/>
    <sheet name="shop-data" sheetId="2" state="hidden" r:id="rId2"/>
    <sheet name="SHOP" sheetId="4" state="hidden" r:id="rId3"/>
    <sheet name="menu" sheetId="1" state="hidden" r:id="rId4"/>
    <sheet name="View1" sheetId="7" state="hidden" r:id="rId5"/>
    <sheet name="View2" sheetId="8" state="hidden" r:id="rId6"/>
    <sheet name="Summary" sheetId="9" state="hidden" r:id="rId7"/>
    <sheet name="PraSiaran(Jun2026)" sheetId="75" state="hidden" r:id="rId8"/>
    <sheet name="Siaran(Jun2026)" sheetId="76" state="hidden" r:id="rId9"/>
    <sheet name="Siaran(Nov2022)" sheetId="63" state="hidden" r:id="rId10"/>
    <sheet name="PraSiaran1(Nov2022)" sheetId="62" state="hidden" r:id="rId11"/>
    <sheet name="Pra-siaran(Nov2022)" sheetId="61" state="hidden" r:id="rId12"/>
    <sheet name="Rumusan" sheetId="60" state="hidden" r:id="rId13"/>
    <sheet name="PraSiaran" sheetId="54" state="hidden" r:id="rId14"/>
    <sheet name="Sheet1" sheetId="53" state="hidden" r:id="rId15"/>
  </sheets>
  <definedNames>
    <definedName name="_xlnm._FilterDatabase" localSheetId="7" hidden="1">'PraSiaran(Jun2026)'!$A$1:$CN$217</definedName>
    <definedName name="_xlnm._FilterDatabase" localSheetId="11" hidden="1">'Pra-siaran(Nov2022)'!$A$1:$CC$215</definedName>
    <definedName name="_xlnm._FilterDatabase" localSheetId="10" hidden="1">'PraSiaran1(Nov2022)'!$A$1:$CC$214</definedName>
    <definedName name="_xlnm._FilterDatabase" localSheetId="1" hidden="1">'shop-data'!$A$1:$J$14289</definedName>
    <definedName name="_xlnm._FilterDatabase" localSheetId="8" hidden="1">'Siaran(Jun2026)'!$A$1:$CV$217</definedName>
    <definedName name="_xlnm._FilterDatabase" localSheetId="9" hidden="1">'Siaran(Nov2022)'!$A$1:$CC$214</definedName>
    <definedName name="Slicer_ITEM_TYPE">#N/A</definedName>
    <definedName name="Slicer_SHOP">#N/A</definedName>
    <definedName name="VIEW01">View1!$B$1:$G$201</definedName>
    <definedName name="view02" localSheetId="6">Summary!$A$1:$F$199</definedName>
    <definedName name="view02">View2!$A$1:$G$200</definedName>
  </definedNames>
  <calcPr calcId="191029"/>
  <pivotCaches>
    <pivotCache cacheId="32" r:id="rId16"/>
    <pivotCache cacheId="33" r:id="rId17"/>
    <pivotCache cacheId="48" r:id="rId18"/>
  </pivotCaches>
  <extLst>
    <ext xmlns:x14="http://schemas.microsoft.com/office/spreadsheetml/2009/9/main" uri="{BBE1A952-AA13-448e-AADC-164F8A28A991}">
      <x14:slicerCaches>
        <x14:slicerCache r:id="rId19"/>
        <x14:slicerCache r:id="rId2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0" i="75" l="1"/>
  <c r="E37" i="75"/>
  <c r="E4" i="75" l="1"/>
  <c r="E5" i="75"/>
  <c r="E6" i="75"/>
  <c r="E7" i="75"/>
  <c r="E8" i="75"/>
  <c r="E9" i="75"/>
  <c r="E10" i="75"/>
  <c r="E11" i="75"/>
  <c r="E12" i="75"/>
  <c r="E13" i="75"/>
  <c r="E14" i="75"/>
  <c r="E15" i="75"/>
  <c r="E16" i="75"/>
  <c r="E17" i="75"/>
  <c r="E18" i="75"/>
  <c r="E19" i="75"/>
  <c r="E20" i="75"/>
  <c r="E21" i="75"/>
  <c r="E22" i="75"/>
  <c r="E23" i="75"/>
  <c r="E24" i="75"/>
  <c r="E25" i="75"/>
  <c r="E26" i="75"/>
  <c r="E27" i="75"/>
  <c r="E28" i="75"/>
  <c r="E29" i="75"/>
  <c r="E30" i="75"/>
  <c r="E31" i="75"/>
  <c r="E32" i="75"/>
  <c r="E33" i="75"/>
  <c r="E34" i="75"/>
  <c r="E35" i="75"/>
  <c r="E36" i="75"/>
  <c r="E38" i="75"/>
  <c r="E39" i="75"/>
  <c r="E40" i="75"/>
  <c r="E41" i="75"/>
  <c r="E42" i="75"/>
  <c r="E43" i="75"/>
  <c r="E44" i="75"/>
  <c r="E45" i="75"/>
  <c r="E46" i="75"/>
  <c r="E47" i="75"/>
  <c r="E48" i="75"/>
  <c r="E49" i="75"/>
  <c r="E50" i="75"/>
  <c r="E51" i="75"/>
  <c r="E52" i="75"/>
  <c r="E53" i="75"/>
  <c r="E54" i="75"/>
  <c r="E55" i="75"/>
  <c r="E56" i="75"/>
  <c r="E57" i="75"/>
  <c r="E58" i="75"/>
  <c r="E59" i="75"/>
  <c r="E60" i="75"/>
  <c r="E61" i="75"/>
  <c r="E62" i="75"/>
  <c r="E63" i="75"/>
  <c r="E64" i="75"/>
  <c r="E65" i="75"/>
  <c r="E66" i="75"/>
  <c r="E67" i="75"/>
  <c r="E68" i="75"/>
  <c r="E69" i="75"/>
  <c r="E70" i="75"/>
  <c r="E71" i="75"/>
  <c r="E72" i="75"/>
  <c r="E73" i="75"/>
  <c r="E74" i="75"/>
  <c r="E75" i="75"/>
  <c r="E76" i="75"/>
  <c r="E77" i="75"/>
  <c r="E78" i="75"/>
  <c r="E79" i="75"/>
  <c r="E80" i="75"/>
  <c r="E81" i="75"/>
  <c r="E82" i="75"/>
  <c r="E83" i="75"/>
  <c r="E84" i="75"/>
  <c r="E85" i="75"/>
  <c r="E86" i="75"/>
  <c r="E87" i="75"/>
  <c r="E88" i="75"/>
  <c r="E89" i="75"/>
  <c r="E90" i="75"/>
  <c r="E91" i="75"/>
  <c r="E92" i="75"/>
  <c r="E93" i="75"/>
  <c r="E94" i="75"/>
  <c r="E95" i="75"/>
  <c r="E96" i="75"/>
  <c r="E97" i="75"/>
  <c r="E98" i="75"/>
  <c r="E99" i="75"/>
  <c r="E100" i="75"/>
  <c r="E101" i="75"/>
  <c r="E102" i="75"/>
  <c r="E103" i="75"/>
  <c r="E104" i="75"/>
  <c r="E105" i="75"/>
  <c r="E106" i="75"/>
  <c r="E107" i="75"/>
  <c r="E108" i="75"/>
  <c r="E109" i="75"/>
  <c r="E110" i="75"/>
  <c r="E111" i="75"/>
  <c r="E112" i="75"/>
  <c r="E113" i="75"/>
  <c r="E114" i="75"/>
  <c r="E115" i="75"/>
  <c r="E116" i="75"/>
  <c r="E117" i="75"/>
  <c r="E118" i="75"/>
  <c r="E119" i="75"/>
  <c r="E120" i="75"/>
  <c r="E121" i="75"/>
  <c r="E122" i="75"/>
  <c r="E123" i="75"/>
  <c r="E124" i="75"/>
  <c r="E125" i="75"/>
  <c r="E126" i="75"/>
  <c r="E127" i="75"/>
  <c r="E128" i="75"/>
  <c r="E129" i="75"/>
  <c r="E130" i="75"/>
  <c r="E131" i="75"/>
  <c r="E132" i="75"/>
  <c r="E133" i="75"/>
  <c r="E134" i="75"/>
  <c r="E135" i="75"/>
  <c r="E136" i="75"/>
  <c r="E137" i="75"/>
  <c r="E138" i="75"/>
  <c r="E139" i="75"/>
  <c r="E140" i="75"/>
  <c r="E141" i="75"/>
  <c r="E142" i="75"/>
  <c r="E143" i="75"/>
  <c r="E144" i="75"/>
  <c r="E145" i="75"/>
  <c r="E146" i="75"/>
  <c r="E147" i="75"/>
  <c r="E148" i="75"/>
  <c r="E149" i="75"/>
  <c r="E150" i="75"/>
  <c r="E151" i="75"/>
  <c r="E152" i="75"/>
  <c r="E153" i="75"/>
  <c r="E154" i="75"/>
  <c r="E155" i="75"/>
  <c r="E156" i="75"/>
  <c r="E157" i="75"/>
  <c r="E158" i="75"/>
  <c r="E159" i="75"/>
  <c r="E160" i="75"/>
  <c r="E161" i="75"/>
  <c r="E162" i="75"/>
  <c r="E163" i="75"/>
  <c r="E164" i="75"/>
  <c r="E165" i="75"/>
  <c r="E166" i="75"/>
  <c r="E167" i="75"/>
  <c r="E168" i="75"/>
  <c r="E169" i="75"/>
  <c r="E170" i="75"/>
  <c r="E171" i="75"/>
  <c r="E172" i="75"/>
  <c r="E173" i="75"/>
  <c r="E174" i="75"/>
  <c r="E175" i="75"/>
  <c r="E176" i="75"/>
  <c r="E177" i="75"/>
  <c r="E178" i="75"/>
  <c r="E179" i="75"/>
  <c r="E180" i="75"/>
  <c r="E181" i="75"/>
  <c r="E182" i="75"/>
  <c r="E183" i="75"/>
  <c r="E184" i="75"/>
  <c r="E185" i="75"/>
  <c r="E186" i="75"/>
  <c r="E187" i="75"/>
  <c r="E188" i="75"/>
  <c r="E189" i="75"/>
  <c r="E190" i="75"/>
  <c r="E191" i="75"/>
  <c r="E192" i="75"/>
  <c r="E193" i="75"/>
  <c r="E194" i="75"/>
  <c r="E195" i="75"/>
  <c r="E196" i="75"/>
  <c r="E197" i="75"/>
  <c r="E198" i="75"/>
  <c r="E199" i="75"/>
  <c r="E200" i="75"/>
  <c r="E201" i="75"/>
  <c r="E202" i="75"/>
  <c r="E203" i="75"/>
  <c r="E204" i="75"/>
  <c r="E205" i="75"/>
  <c r="E206" i="75"/>
  <c r="E207" i="75"/>
  <c r="E208" i="75"/>
  <c r="E209" i="75"/>
  <c r="E210" i="75"/>
  <c r="E211" i="75"/>
  <c r="E212" i="75"/>
  <c r="E213" i="75"/>
  <c r="E214" i="75"/>
  <c r="E215" i="75"/>
  <c r="E216" i="75"/>
  <c r="E217" i="75"/>
  <c r="E3" i="75"/>
  <c r="A1" i="9" l="1"/>
  <c r="I36" i="75" l="1"/>
  <c r="I37" i="75"/>
  <c r="I38" i="75"/>
  <c r="I39" i="75"/>
  <c r="I40" i="75"/>
  <c r="I41" i="75"/>
  <c r="I42" i="75"/>
  <c r="I43" i="75"/>
  <c r="I44" i="75"/>
  <c r="I45" i="75"/>
  <c r="I46" i="75"/>
  <c r="I47" i="75"/>
  <c r="I48" i="75"/>
  <c r="I49" i="75"/>
  <c r="I50" i="75"/>
  <c r="I51" i="75"/>
  <c r="I52" i="75"/>
  <c r="I53" i="75"/>
  <c r="I54" i="75"/>
  <c r="I55" i="75"/>
  <c r="I56" i="75"/>
  <c r="I57" i="75"/>
  <c r="I58" i="75"/>
  <c r="I59" i="75"/>
  <c r="I60" i="75"/>
  <c r="I61" i="75"/>
  <c r="I62" i="75"/>
  <c r="I63" i="75"/>
  <c r="I64" i="75"/>
  <c r="I65" i="75"/>
  <c r="I66" i="75"/>
  <c r="I67" i="75"/>
  <c r="I68" i="75"/>
  <c r="I69" i="75"/>
  <c r="I71" i="75"/>
  <c r="I72" i="75"/>
  <c r="I73" i="75"/>
  <c r="I74" i="75"/>
  <c r="I75" i="75"/>
  <c r="I76" i="75"/>
  <c r="I77" i="75"/>
  <c r="I78" i="75"/>
  <c r="I79" i="75"/>
  <c r="I80" i="75"/>
  <c r="I81" i="75"/>
  <c r="I82" i="75"/>
  <c r="I83" i="75"/>
  <c r="I84" i="75"/>
  <c r="I85" i="75"/>
  <c r="I86" i="75"/>
  <c r="I87" i="75"/>
  <c r="I88" i="75"/>
  <c r="I89" i="75"/>
  <c r="I90" i="75"/>
  <c r="I91" i="75"/>
  <c r="I92" i="75"/>
  <c r="I93" i="75"/>
  <c r="I94" i="75"/>
  <c r="I95" i="75"/>
  <c r="I96" i="75"/>
  <c r="I97" i="75"/>
  <c r="I98" i="75"/>
  <c r="I99" i="75"/>
  <c r="I100" i="75"/>
  <c r="I101" i="75"/>
  <c r="I102" i="75"/>
  <c r="I103" i="75"/>
  <c r="I104" i="75"/>
  <c r="I105" i="75"/>
  <c r="I106" i="75"/>
  <c r="I107" i="75"/>
  <c r="I108" i="75"/>
  <c r="I109" i="75"/>
  <c r="I110" i="75"/>
  <c r="I111" i="75"/>
  <c r="I112" i="75"/>
  <c r="I113" i="75"/>
  <c r="I114" i="75"/>
  <c r="I115" i="75"/>
  <c r="I116" i="75"/>
  <c r="I117" i="75"/>
  <c r="I118" i="75"/>
  <c r="I119" i="75"/>
  <c r="I120" i="75"/>
  <c r="I121" i="75"/>
  <c r="I122" i="75"/>
  <c r="I123" i="75"/>
  <c r="I124" i="75"/>
  <c r="I125" i="75"/>
  <c r="I126" i="75"/>
  <c r="I127" i="75"/>
  <c r="I128" i="75"/>
  <c r="I129" i="75"/>
  <c r="I130" i="75"/>
  <c r="I131" i="75"/>
  <c r="I132" i="75"/>
  <c r="I133" i="75"/>
  <c r="I134" i="75"/>
  <c r="I135" i="75"/>
  <c r="I136" i="75"/>
  <c r="I137" i="75"/>
  <c r="I138" i="75"/>
  <c r="I139" i="75"/>
  <c r="I140" i="75"/>
  <c r="I141" i="75"/>
  <c r="I142" i="75"/>
  <c r="I143" i="75"/>
  <c r="I144" i="75"/>
  <c r="I145" i="75"/>
  <c r="I146" i="75"/>
  <c r="I147" i="75"/>
  <c r="I148" i="75"/>
  <c r="I149" i="75"/>
  <c r="I150" i="75"/>
  <c r="I151" i="75"/>
  <c r="I152" i="75"/>
  <c r="I153" i="75"/>
  <c r="I154" i="75"/>
  <c r="I155" i="75"/>
  <c r="I156" i="75"/>
  <c r="I157" i="75"/>
  <c r="I158" i="75"/>
  <c r="I159" i="75"/>
  <c r="I160" i="75"/>
  <c r="I161" i="75"/>
  <c r="I162" i="75"/>
  <c r="I163" i="75"/>
  <c r="I164" i="75"/>
  <c r="I165" i="75"/>
  <c r="I166" i="75"/>
  <c r="I167" i="75"/>
  <c r="I168" i="75"/>
  <c r="I169" i="75"/>
  <c r="I170" i="75"/>
  <c r="I171" i="75"/>
  <c r="I172" i="75"/>
  <c r="I173" i="75"/>
  <c r="I174" i="75"/>
  <c r="I175" i="75"/>
  <c r="I176" i="75"/>
  <c r="I177" i="75"/>
  <c r="I178" i="75"/>
  <c r="I179" i="75"/>
  <c r="I180" i="75"/>
  <c r="I181" i="75"/>
  <c r="I182" i="75"/>
  <c r="I183" i="75"/>
  <c r="I184" i="75"/>
  <c r="I185" i="75"/>
  <c r="I186" i="75"/>
  <c r="I187" i="75"/>
  <c r="I188" i="75"/>
  <c r="I189" i="75"/>
  <c r="I190" i="75"/>
  <c r="I191" i="75"/>
  <c r="I192" i="75"/>
  <c r="I193" i="75"/>
  <c r="I194" i="75"/>
  <c r="I195" i="75"/>
  <c r="I196" i="75"/>
  <c r="I197" i="75"/>
  <c r="I198" i="75"/>
  <c r="I199" i="75"/>
  <c r="I200" i="75"/>
  <c r="I201" i="75"/>
  <c r="I202" i="75"/>
  <c r="I203" i="75"/>
  <c r="I204" i="75"/>
  <c r="I205" i="75"/>
  <c r="I206" i="75"/>
  <c r="I207" i="75"/>
  <c r="I208" i="75"/>
  <c r="I209" i="75"/>
  <c r="I210" i="75"/>
  <c r="I211" i="75"/>
  <c r="I212" i="75"/>
  <c r="I213" i="75"/>
  <c r="I214" i="75"/>
  <c r="I215" i="75"/>
  <c r="I216" i="75"/>
  <c r="I217" i="75"/>
  <c r="K217" i="75" l="1"/>
  <c r="J217" i="75"/>
  <c r="G217" i="75"/>
  <c r="D217" i="75"/>
  <c r="C217" i="75"/>
  <c r="K216" i="75"/>
  <c r="J216" i="75"/>
  <c r="G216" i="75"/>
  <c r="D216" i="75"/>
  <c r="C216" i="75"/>
  <c r="K215" i="75"/>
  <c r="J215" i="75"/>
  <c r="G215" i="75"/>
  <c r="D215" i="75"/>
  <c r="C215" i="75"/>
  <c r="K214" i="75"/>
  <c r="J214" i="75"/>
  <c r="G214" i="75"/>
  <c r="D214" i="75"/>
  <c r="C214" i="75"/>
  <c r="K213" i="75"/>
  <c r="J213" i="75"/>
  <c r="G213" i="75"/>
  <c r="D213" i="75"/>
  <c r="C213" i="75"/>
  <c r="K212" i="75"/>
  <c r="J212" i="75"/>
  <c r="G212" i="75"/>
  <c r="D212" i="75"/>
  <c r="C212" i="75"/>
  <c r="K211" i="75"/>
  <c r="J211" i="75"/>
  <c r="G211" i="75"/>
  <c r="D211" i="75"/>
  <c r="C211" i="75"/>
  <c r="K210" i="75"/>
  <c r="J210" i="75"/>
  <c r="G210" i="75"/>
  <c r="D210" i="75"/>
  <c r="C210" i="75"/>
  <c r="K209" i="75"/>
  <c r="J209" i="75"/>
  <c r="G209" i="75"/>
  <c r="D209" i="75"/>
  <c r="C209" i="75"/>
  <c r="K208" i="75"/>
  <c r="J208" i="75"/>
  <c r="G208" i="75"/>
  <c r="D208" i="75"/>
  <c r="C208" i="75"/>
  <c r="K207" i="75"/>
  <c r="J207" i="75"/>
  <c r="G207" i="75"/>
  <c r="D207" i="75"/>
  <c r="C207" i="75"/>
  <c r="K206" i="75"/>
  <c r="J206" i="75"/>
  <c r="G206" i="75"/>
  <c r="D206" i="75"/>
  <c r="C206" i="75"/>
  <c r="K205" i="75"/>
  <c r="J205" i="75"/>
  <c r="G205" i="75"/>
  <c r="D205" i="75"/>
  <c r="C205" i="75"/>
  <c r="K204" i="75"/>
  <c r="J204" i="75"/>
  <c r="G204" i="75"/>
  <c r="D204" i="75"/>
  <c r="C204" i="75"/>
  <c r="K203" i="75"/>
  <c r="J203" i="75"/>
  <c r="G203" i="75"/>
  <c r="D203" i="75"/>
  <c r="C203" i="75"/>
  <c r="K202" i="75"/>
  <c r="J202" i="75"/>
  <c r="G202" i="75"/>
  <c r="D202" i="75"/>
  <c r="C202" i="75"/>
  <c r="K201" i="75"/>
  <c r="J201" i="75"/>
  <c r="G201" i="75"/>
  <c r="D201" i="75"/>
  <c r="C201" i="75"/>
  <c r="K200" i="75"/>
  <c r="J200" i="75"/>
  <c r="G200" i="75"/>
  <c r="D200" i="75"/>
  <c r="C200" i="75"/>
  <c r="K199" i="75"/>
  <c r="J199" i="75"/>
  <c r="G199" i="75"/>
  <c r="D199" i="75"/>
  <c r="C199" i="75"/>
  <c r="K198" i="75"/>
  <c r="J198" i="75"/>
  <c r="G198" i="75"/>
  <c r="D198" i="75"/>
  <c r="C198" i="75"/>
  <c r="K197" i="75"/>
  <c r="J197" i="75"/>
  <c r="G197" i="75"/>
  <c r="D197" i="75"/>
  <c r="C197" i="75"/>
  <c r="K196" i="75"/>
  <c r="J196" i="75"/>
  <c r="G196" i="75"/>
  <c r="D196" i="75"/>
  <c r="C196" i="75"/>
  <c r="K195" i="75"/>
  <c r="J195" i="75"/>
  <c r="G195" i="75"/>
  <c r="D195" i="75"/>
  <c r="C195" i="75"/>
  <c r="K194" i="75"/>
  <c r="J194" i="75"/>
  <c r="G194" i="75"/>
  <c r="D194" i="75"/>
  <c r="C194" i="75"/>
  <c r="K193" i="75"/>
  <c r="J193" i="75"/>
  <c r="G193" i="75"/>
  <c r="D193" i="75"/>
  <c r="C193" i="75"/>
  <c r="K192" i="75"/>
  <c r="J192" i="75"/>
  <c r="G192" i="75"/>
  <c r="D192" i="75"/>
  <c r="C192" i="75"/>
  <c r="K191" i="75"/>
  <c r="J191" i="75"/>
  <c r="G191" i="75"/>
  <c r="D191" i="75"/>
  <c r="C191" i="75"/>
  <c r="K190" i="75"/>
  <c r="J190" i="75"/>
  <c r="G190" i="75"/>
  <c r="D190" i="75"/>
  <c r="C190" i="75"/>
  <c r="K189" i="75"/>
  <c r="J189" i="75"/>
  <c r="G189" i="75"/>
  <c r="D189" i="75"/>
  <c r="C189" i="75"/>
  <c r="K188" i="75"/>
  <c r="J188" i="75"/>
  <c r="G188" i="75"/>
  <c r="D188" i="75"/>
  <c r="C188" i="75"/>
  <c r="K187" i="75"/>
  <c r="J187" i="75"/>
  <c r="G187" i="75"/>
  <c r="D187" i="75"/>
  <c r="C187" i="75"/>
  <c r="K186" i="75"/>
  <c r="J186" i="75"/>
  <c r="G186" i="75"/>
  <c r="D186" i="75"/>
  <c r="C186" i="75"/>
  <c r="K185" i="75"/>
  <c r="J185" i="75"/>
  <c r="G185" i="75"/>
  <c r="D185" i="75"/>
  <c r="C185" i="75"/>
  <c r="K184" i="75"/>
  <c r="J184" i="75"/>
  <c r="G184" i="75"/>
  <c r="D184" i="75"/>
  <c r="C184" i="75"/>
  <c r="K183" i="75"/>
  <c r="J183" i="75"/>
  <c r="G183" i="75"/>
  <c r="D183" i="75"/>
  <c r="C183" i="75"/>
  <c r="K182" i="75"/>
  <c r="J182" i="75"/>
  <c r="G182" i="75"/>
  <c r="D182" i="75"/>
  <c r="C182" i="75"/>
  <c r="K181" i="75"/>
  <c r="J181" i="75"/>
  <c r="G181" i="75"/>
  <c r="D181" i="75"/>
  <c r="C181" i="75"/>
  <c r="K180" i="75"/>
  <c r="J180" i="75"/>
  <c r="G180" i="75"/>
  <c r="D180" i="75"/>
  <c r="C180" i="75"/>
  <c r="K179" i="75"/>
  <c r="J179" i="75"/>
  <c r="G179" i="75"/>
  <c r="D179" i="75"/>
  <c r="C179" i="75"/>
  <c r="K178" i="75"/>
  <c r="J178" i="75"/>
  <c r="G178" i="75"/>
  <c r="D178" i="75"/>
  <c r="C178" i="75"/>
  <c r="K177" i="75"/>
  <c r="J177" i="75"/>
  <c r="G177" i="75"/>
  <c r="D177" i="75"/>
  <c r="C177" i="75"/>
  <c r="K176" i="75"/>
  <c r="J176" i="75"/>
  <c r="G176" i="75"/>
  <c r="D176" i="75"/>
  <c r="C176" i="75"/>
  <c r="K175" i="75"/>
  <c r="J175" i="75"/>
  <c r="G175" i="75"/>
  <c r="D175" i="75"/>
  <c r="C175" i="75"/>
  <c r="K174" i="75"/>
  <c r="J174" i="75"/>
  <c r="G174" i="75"/>
  <c r="D174" i="75"/>
  <c r="C174" i="75"/>
  <c r="K173" i="75"/>
  <c r="J173" i="75"/>
  <c r="G173" i="75"/>
  <c r="D173" i="75"/>
  <c r="C173" i="75"/>
  <c r="K172" i="75"/>
  <c r="J172" i="75"/>
  <c r="G172" i="75"/>
  <c r="D172" i="75"/>
  <c r="C172" i="75"/>
  <c r="K171" i="75"/>
  <c r="J171" i="75"/>
  <c r="G171" i="75"/>
  <c r="D171" i="75"/>
  <c r="C171" i="75"/>
  <c r="K170" i="75"/>
  <c r="J170" i="75"/>
  <c r="G170" i="75"/>
  <c r="D170" i="75"/>
  <c r="C170" i="75"/>
  <c r="K169" i="75"/>
  <c r="J169" i="75"/>
  <c r="G169" i="75"/>
  <c r="D169" i="75"/>
  <c r="C169" i="75"/>
  <c r="K168" i="75"/>
  <c r="J168" i="75"/>
  <c r="G168" i="75"/>
  <c r="D168" i="75"/>
  <c r="C168" i="75"/>
  <c r="K167" i="75"/>
  <c r="J167" i="75"/>
  <c r="G167" i="75"/>
  <c r="D167" i="75"/>
  <c r="C167" i="75"/>
  <c r="K166" i="75"/>
  <c r="J166" i="75"/>
  <c r="G166" i="75"/>
  <c r="D166" i="75"/>
  <c r="C166" i="75"/>
  <c r="K165" i="75"/>
  <c r="J165" i="75"/>
  <c r="G165" i="75"/>
  <c r="D165" i="75"/>
  <c r="C165" i="75"/>
  <c r="K164" i="75"/>
  <c r="J164" i="75"/>
  <c r="G164" i="75"/>
  <c r="D164" i="75"/>
  <c r="C164" i="75"/>
  <c r="K163" i="75"/>
  <c r="J163" i="75"/>
  <c r="G163" i="75"/>
  <c r="D163" i="75"/>
  <c r="C163" i="75"/>
  <c r="K162" i="75"/>
  <c r="J162" i="75"/>
  <c r="G162" i="75"/>
  <c r="D162" i="75"/>
  <c r="C162" i="75"/>
  <c r="K161" i="75"/>
  <c r="J161" i="75"/>
  <c r="G161" i="75"/>
  <c r="D161" i="75"/>
  <c r="C161" i="75"/>
  <c r="K160" i="75"/>
  <c r="J160" i="75"/>
  <c r="G160" i="75"/>
  <c r="D160" i="75"/>
  <c r="C160" i="75"/>
  <c r="K159" i="75"/>
  <c r="J159" i="75"/>
  <c r="G159" i="75"/>
  <c r="D159" i="75"/>
  <c r="C159" i="75"/>
  <c r="K158" i="75"/>
  <c r="J158" i="75"/>
  <c r="G158" i="75"/>
  <c r="D158" i="75"/>
  <c r="C158" i="75"/>
  <c r="K157" i="75"/>
  <c r="J157" i="75"/>
  <c r="G157" i="75"/>
  <c r="D157" i="75"/>
  <c r="C157" i="75"/>
  <c r="K156" i="75"/>
  <c r="J156" i="75"/>
  <c r="G156" i="75"/>
  <c r="D156" i="75"/>
  <c r="C156" i="75"/>
  <c r="K155" i="75"/>
  <c r="J155" i="75"/>
  <c r="G155" i="75"/>
  <c r="D155" i="75"/>
  <c r="C155" i="75"/>
  <c r="K154" i="75"/>
  <c r="J154" i="75"/>
  <c r="G154" i="75"/>
  <c r="D154" i="75"/>
  <c r="C154" i="75"/>
  <c r="K153" i="75"/>
  <c r="J153" i="75"/>
  <c r="G153" i="75"/>
  <c r="D153" i="75"/>
  <c r="C153" i="75"/>
  <c r="K152" i="75"/>
  <c r="J152" i="75"/>
  <c r="G152" i="75"/>
  <c r="D152" i="75"/>
  <c r="C152" i="75"/>
  <c r="K151" i="75"/>
  <c r="J151" i="75"/>
  <c r="G151" i="75"/>
  <c r="D151" i="75"/>
  <c r="C151" i="75"/>
  <c r="K150" i="75"/>
  <c r="J150" i="75"/>
  <c r="G150" i="75"/>
  <c r="D150" i="75"/>
  <c r="C150" i="75"/>
  <c r="K149" i="75"/>
  <c r="J149" i="75"/>
  <c r="G149" i="75"/>
  <c r="D149" i="75"/>
  <c r="C149" i="75"/>
  <c r="K148" i="75"/>
  <c r="J148" i="75"/>
  <c r="G148" i="75"/>
  <c r="D148" i="75"/>
  <c r="C148" i="75"/>
  <c r="K147" i="75"/>
  <c r="J147" i="75"/>
  <c r="G147" i="75"/>
  <c r="D147" i="75"/>
  <c r="C147" i="75"/>
  <c r="K146" i="75"/>
  <c r="J146" i="75"/>
  <c r="G146" i="75"/>
  <c r="D146" i="75"/>
  <c r="C146" i="75"/>
  <c r="K145" i="75"/>
  <c r="J145" i="75"/>
  <c r="G145" i="75"/>
  <c r="D145" i="75"/>
  <c r="C145" i="75"/>
  <c r="K144" i="75"/>
  <c r="J144" i="75"/>
  <c r="G144" i="75"/>
  <c r="D144" i="75"/>
  <c r="C144" i="75"/>
  <c r="K143" i="75"/>
  <c r="J143" i="75"/>
  <c r="G143" i="75"/>
  <c r="D143" i="75"/>
  <c r="C143" i="75"/>
  <c r="K142" i="75"/>
  <c r="J142" i="75"/>
  <c r="G142" i="75"/>
  <c r="D142" i="75"/>
  <c r="C142" i="75"/>
  <c r="K141" i="75"/>
  <c r="J141" i="75"/>
  <c r="G141" i="75"/>
  <c r="D141" i="75"/>
  <c r="C141" i="75"/>
  <c r="K140" i="75"/>
  <c r="J140" i="75"/>
  <c r="G140" i="75"/>
  <c r="D140" i="75"/>
  <c r="C140" i="75"/>
  <c r="K139" i="75"/>
  <c r="J139" i="75"/>
  <c r="G139" i="75"/>
  <c r="D139" i="75"/>
  <c r="C139" i="75"/>
  <c r="K138" i="75"/>
  <c r="J138" i="75"/>
  <c r="G138" i="75"/>
  <c r="D138" i="75"/>
  <c r="C138" i="75"/>
  <c r="K137" i="75"/>
  <c r="J137" i="75"/>
  <c r="G137" i="75"/>
  <c r="D137" i="75"/>
  <c r="C137" i="75"/>
  <c r="K136" i="75"/>
  <c r="J136" i="75"/>
  <c r="G136" i="75"/>
  <c r="D136" i="75"/>
  <c r="C136" i="75"/>
  <c r="K135" i="75"/>
  <c r="J135" i="75"/>
  <c r="G135" i="75"/>
  <c r="D135" i="75"/>
  <c r="C135" i="75"/>
  <c r="K134" i="75"/>
  <c r="J134" i="75"/>
  <c r="G134" i="75"/>
  <c r="D134" i="75"/>
  <c r="C134" i="75"/>
  <c r="K133" i="75"/>
  <c r="J133" i="75"/>
  <c r="G133" i="75"/>
  <c r="D133" i="75"/>
  <c r="C133" i="75"/>
  <c r="K132" i="75"/>
  <c r="J132" i="75"/>
  <c r="G132" i="75"/>
  <c r="D132" i="75"/>
  <c r="C132" i="75"/>
  <c r="K131" i="75"/>
  <c r="J131" i="75"/>
  <c r="G131" i="75"/>
  <c r="D131" i="75"/>
  <c r="C131" i="75"/>
  <c r="K130" i="75"/>
  <c r="J130" i="75"/>
  <c r="G130" i="75"/>
  <c r="D130" i="75"/>
  <c r="C130" i="75"/>
  <c r="K129" i="75"/>
  <c r="J129" i="75"/>
  <c r="G129" i="75"/>
  <c r="D129" i="75"/>
  <c r="C129" i="75"/>
  <c r="K128" i="75"/>
  <c r="J128" i="75"/>
  <c r="G128" i="75"/>
  <c r="D128" i="75"/>
  <c r="C128" i="75"/>
  <c r="K127" i="75"/>
  <c r="J127" i="75"/>
  <c r="G127" i="75"/>
  <c r="D127" i="75"/>
  <c r="C127" i="75"/>
  <c r="K126" i="75"/>
  <c r="J126" i="75"/>
  <c r="G126" i="75"/>
  <c r="D126" i="75"/>
  <c r="C126" i="75"/>
  <c r="K125" i="75"/>
  <c r="J125" i="75"/>
  <c r="G125" i="75"/>
  <c r="D125" i="75"/>
  <c r="C125" i="75"/>
  <c r="K124" i="75"/>
  <c r="J124" i="75"/>
  <c r="G124" i="75"/>
  <c r="D124" i="75"/>
  <c r="C124" i="75"/>
  <c r="K123" i="75"/>
  <c r="J123" i="75"/>
  <c r="G123" i="75"/>
  <c r="D123" i="75"/>
  <c r="C123" i="75"/>
  <c r="K122" i="75"/>
  <c r="J122" i="75"/>
  <c r="G122" i="75"/>
  <c r="D122" i="75"/>
  <c r="C122" i="75"/>
  <c r="K121" i="75"/>
  <c r="J121" i="75"/>
  <c r="G121" i="75"/>
  <c r="D121" i="75"/>
  <c r="C121" i="75"/>
  <c r="K120" i="75"/>
  <c r="J120" i="75"/>
  <c r="G120" i="75"/>
  <c r="D120" i="75"/>
  <c r="C120" i="75"/>
  <c r="K119" i="75"/>
  <c r="J119" i="75"/>
  <c r="G119" i="75"/>
  <c r="D119" i="75"/>
  <c r="C119" i="75"/>
  <c r="K118" i="75"/>
  <c r="J118" i="75"/>
  <c r="G118" i="75"/>
  <c r="D118" i="75"/>
  <c r="C118" i="75"/>
  <c r="K117" i="75"/>
  <c r="J117" i="75"/>
  <c r="G117" i="75"/>
  <c r="D117" i="75"/>
  <c r="C117" i="75"/>
  <c r="K116" i="75"/>
  <c r="J116" i="75"/>
  <c r="G116" i="75"/>
  <c r="D116" i="75"/>
  <c r="C116" i="75"/>
  <c r="K115" i="75"/>
  <c r="J115" i="75"/>
  <c r="G115" i="75"/>
  <c r="D115" i="75"/>
  <c r="C115" i="75"/>
  <c r="K114" i="75"/>
  <c r="J114" i="75"/>
  <c r="G114" i="75"/>
  <c r="D114" i="75"/>
  <c r="C114" i="75"/>
  <c r="K113" i="75"/>
  <c r="J113" i="75"/>
  <c r="G113" i="75"/>
  <c r="D113" i="75"/>
  <c r="C113" i="75"/>
  <c r="K112" i="75"/>
  <c r="J112" i="75"/>
  <c r="G112" i="75"/>
  <c r="D112" i="75"/>
  <c r="C112" i="75"/>
  <c r="K111" i="75"/>
  <c r="J111" i="75"/>
  <c r="G111" i="75"/>
  <c r="D111" i="75"/>
  <c r="C111" i="75"/>
  <c r="K110" i="75"/>
  <c r="J110" i="75"/>
  <c r="G110" i="75"/>
  <c r="D110" i="75"/>
  <c r="C110" i="75"/>
  <c r="K109" i="75"/>
  <c r="J109" i="75"/>
  <c r="G109" i="75"/>
  <c r="D109" i="75"/>
  <c r="C109" i="75"/>
  <c r="K108" i="75"/>
  <c r="J108" i="75"/>
  <c r="G108" i="75"/>
  <c r="D108" i="75"/>
  <c r="C108" i="75"/>
  <c r="K107" i="75"/>
  <c r="J107" i="75"/>
  <c r="G107" i="75"/>
  <c r="D107" i="75"/>
  <c r="C107" i="75"/>
  <c r="K106" i="75"/>
  <c r="J106" i="75"/>
  <c r="G106" i="75"/>
  <c r="D106" i="75"/>
  <c r="C106" i="75"/>
  <c r="K105" i="75"/>
  <c r="J105" i="75"/>
  <c r="G105" i="75"/>
  <c r="D105" i="75"/>
  <c r="C105" i="75"/>
  <c r="K104" i="75"/>
  <c r="J104" i="75"/>
  <c r="G104" i="75"/>
  <c r="D104" i="75"/>
  <c r="C104" i="75"/>
  <c r="K103" i="75"/>
  <c r="J103" i="75"/>
  <c r="G103" i="75"/>
  <c r="D103" i="75"/>
  <c r="C103" i="75"/>
  <c r="K102" i="75"/>
  <c r="J102" i="75"/>
  <c r="G102" i="75"/>
  <c r="D102" i="75"/>
  <c r="C102" i="75"/>
  <c r="K101" i="75"/>
  <c r="J101" i="75"/>
  <c r="G101" i="75"/>
  <c r="D101" i="75"/>
  <c r="C101" i="75"/>
  <c r="K100" i="75"/>
  <c r="J100" i="75"/>
  <c r="G100" i="75"/>
  <c r="D100" i="75"/>
  <c r="C100" i="75"/>
  <c r="K99" i="75"/>
  <c r="J99" i="75"/>
  <c r="G99" i="75"/>
  <c r="D99" i="75"/>
  <c r="C99" i="75"/>
  <c r="K98" i="75"/>
  <c r="J98" i="75"/>
  <c r="G98" i="75"/>
  <c r="D98" i="75"/>
  <c r="C98" i="75"/>
  <c r="K97" i="75"/>
  <c r="J97" i="75"/>
  <c r="G97" i="75"/>
  <c r="D97" i="75"/>
  <c r="C97" i="75"/>
  <c r="K96" i="75"/>
  <c r="J96" i="75"/>
  <c r="G96" i="75"/>
  <c r="D96" i="75"/>
  <c r="C96" i="75"/>
  <c r="K95" i="75"/>
  <c r="J95" i="75"/>
  <c r="G95" i="75"/>
  <c r="D95" i="75"/>
  <c r="C95" i="75"/>
  <c r="K94" i="75"/>
  <c r="J94" i="75"/>
  <c r="G94" i="75"/>
  <c r="D94" i="75"/>
  <c r="C94" i="75"/>
  <c r="K93" i="75"/>
  <c r="J93" i="75"/>
  <c r="G93" i="75"/>
  <c r="D93" i="75"/>
  <c r="C93" i="75"/>
  <c r="K92" i="75"/>
  <c r="J92" i="75"/>
  <c r="G92" i="75"/>
  <c r="D92" i="75"/>
  <c r="C92" i="75"/>
  <c r="K91" i="75"/>
  <c r="J91" i="75"/>
  <c r="G91" i="75"/>
  <c r="D91" i="75"/>
  <c r="C91" i="75"/>
  <c r="K90" i="75"/>
  <c r="J90" i="75"/>
  <c r="G90" i="75"/>
  <c r="D90" i="75"/>
  <c r="C90" i="75"/>
  <c r="K89" i="75"/>
  <c r="J89" i="75"/>
  <c r="G89" i="75"/>
  <c r="D89" i="75"/>
  <c r="C89" i="75"/>
  <c r="K88" i="75"/>
  <c r="J88" i="75"/>
  <c r="G88" i="75"/>
  <c r="D88" i="75"/>
  <c r="C88" i="75"/>
  <c r="K87" i="75"/>
  <c r="J87" i="75"/>
  <c r="G87" i="75"/>
  <c r="D87" i="75"/>
  <c r="C87" i="75"/>
  <c r="K86" i="75"/>
  <c r="J86" i="75"/>
  <c r="G86" i="75"/>
  <c r="D86" i="75"/>
  <c r="C86" i="75"/>
  <c r="K85" i="75"/>
  <c r="J85" i="75"/>
  <c r="G85" i="75"/>
  <c r="D85" i="75"/>
  <c r="C85" i="75"/>
  <c r="K84" i="75"/>
  <c r="J84" i="75"/>
  <c r="G84" i="75"/>
  <c r="D84" i="75"/>
  <c r="C84" i="75"/>
  <c r="K83" i="75"/>
  <c r="J83" i="75"/>
  <c r="G83" i="75"/>
  <c r="D83" i="75"/>
  <c r="C83" i="75"/>
  <c r="K82" i="75"/>
  <c r="J82" i="75"/>
  <c r="G82" i="75"/>
  <c r="D82" i="75"/>
  <c r="C82" i="75"/>
  <c r="K81" i="75"/>
  <c r="J81" i="75"/>
  <c r="G81" i="75"/>
  <c r="D81" i="75"/>
  <c r="C81" i="75"/>
  <c r="K80" i="75"/>
  <c r="J80" i="75"/>
  <c r="G80" i="75"/>
  <c r="D80" i="75"/>
  <c r="C80" i="75"/>
  <c r="K79" i="75"/>
  <c r="J79" i="75"/>
  <c r="G79" i="75"/>
  <c r="D79" i="75"/>
  <c r="C79" i="75"/>
  <c r="K78" i="75"/>
  <c r="J78" i="75"/>
  <c r="G78" i="75"/>
  <c r="D78" i="75"/>
  <c r="C78" i="75"/>
  <c r="K77" i="75"/>
  <c r="J77" i="75"/>
  <c r="G77" i="75"/>
  <c r="D77" i="75"/>
  <c r="C77" i="75"/>
  <c r="K76" i="75"/>
  <c r="J76" i="75"/>
  <c r="G76" i="75"/>
  <c r="D76" i="75"/>
  <c r="C76" i="75"/>
  <c r="K75" i="75"/>
  <c r="J75" i="75"/>
  <c r="G75" i="75"/>
  <c r="D75" i="75"/>
  <c r="C75" i="75"/>
  <c r="K74" i="75"/>
  <c r="J74" i="75"/>
  <c r="G74" i="75"/>
  <c r="D74" i="75"/>
  <c r="C74" i="75"/>
  <c r="K73" i="75"/>
  <c r="J73" i="75"/>
  <c r="G73" i="75"/>
  <c r="D73" i="75"/>
  <c r="C73" i="75"/>
  <c r="K72" i="75"/>
  <c r="J72" i="75"/>
  <c r="G72" i="75"/>
  <c r="D72" i="75"/>
  <c r="C72" i="75"/>
  <c r="K71" i="75"/>
  <c r="J71" i="75"/>
  <c r="G71" i="75"/>
  <c r="D71" i="75"/>
  <c r="C71" i="75"/>
  <c r="K70" i="75"/>
  <c r="J70" i="75"/>
  <c r="G70" i="75"/>
  <c r="D70" i="75"/>
  <c r="C70" i="75"/>
  <c r="K69" i="75"/>
  <c r="J69" i="75"/>
  <c r="G69" i="75"/>
  <c r="D69" i="75"/>
  <c r="C69" i="75"/>
  <c r="K68" i="75"/>
  <c r="J68" i="75"/>
  <c r="G68" i="75"/>
  <c r="D68" i="75"/>
  <c r="C68" i="75"/>
  <c r="K67" i="75"/>
  <c r="J67" i="75"/>
  <c r="G67" i="75"/>
  <c r="D67" i="75"/>
  <c r="C67" i="75"/>
  <c r="K66" i="75"/>
  <c r="J66" i="75"/>
  <c r="G66" i="75"/>
  <c r="D66" i="75"/>
  <c r="C66" i="75"/>
  <c r="K65" i="75"/>
  <c r="J65" i="75"/>
  <c r="G65" i="75"/>
  <c r="D65" i="75"/>
  <c r="C65" i="75"/>
  <c r="K64" i="75"/>
  <c r="J64" i="75"/>
  <c r="G64" i="75"/>
  <c r="D64" i="75"/>
  <c r="C64" i="75"/>
  <c r="K63" i="75"/>
  <c r="J63" i="75"/>
  <c r="G63" i="75"/>
  <c r="D63" i="75"/>
  <c r="C63" i="75"/>
  <c r="K62" i="75"/>
  <c r="J62" i="75"/>
  <c r="G62" i="75"/>
  <c r="D62" i="75"/>
  <c r="C62" i="75"/>
  <c r="K61" i="75"/>
  <c r="J61" i="75"/>
  <c r="G61" i="75"/>
  <c r="D61" i="75"/>
  <c r="C61" i="75"/>
  <c r="K60" i="75"/>
  <c r="J60" i="75"/>
  <c r="G60" i="75"/>
  <c r="D60" i="75"/>
  <c r="C60" i="75"/>
  <c r="K59" i="75"/>
  <c r="J59" i="75"/>
  <c r="G59" i="75"/>
  <c r="D59" i="75"/>
  <c r="C59" i="75"/>
  <c r="K58" i="75"/>
  <c r="J58" i="75"/>
  <c r="G58" i="75"/>
  <c r="D58" i="75"/>
  <c r="C58" i="75"/>
  <c r="K57" i="75"/>
  <c r="J57" i="75"/>
  <c r="G57" i="75"/>
  <c r="D57" i="75"/>
  <c r="C57" i="75"/>
  <c r="K56" i="75"/>
  <c r="J56" i="75"/>
  <c r="G56" i="75"/>
  <c r="D56" i="75"/>
  <c r="C56" i="75"/>
  <c r="K55" i="75"/>
  <c r="J55" i="75"/>
  <c r="G55" i="75"/>
  <c r="D55" i="75"/>
  <c r="C55" i="75"/>
  <c r="K54" i="75"/>
  <c r="J54" i="75"/>
  <c r="G54" i="75"/>
  <c r="D54" i="75"/>
  <c r="C54" i="75"/>
  <c r="K53" i="75"/>
  <c r="J53" i="75"/>
  <c r="G53" i="75"/>
  <c r="D53" i="75"/>
  <c r="C53" i="75"/>
  <c r="K52" i="75"/>
  <c r="J52" i="75"/>
  <c r="G52" i="75"/>
  <c r="D52" i="75"/>
  <c r="C52" i="75"/>
  <c r="K51" i="75"/>
  <c r="J51" i="75"/>
  <c r="G51" i="75"/>
  <c r="D51" i="75"/>
  <c r="C51" i="75"/>
  <c r="K50" i="75"/>
  <c r="J50" i="75"/>
  <c r="G50" i="75"/>
  <c r="D50" i="75"/>
  <c r="C50" i="75"/>
  <c r="K49" i="75"/>
  <c r="J49" i="75"/>
  <c r="G49" i="75"/>
  <c r="D49" i="75"/>
  <c r="C49" i="75"/>
  <c r="K48" i="75"/>
  <c r="J48" i="75"/>
  <c r="G48" i="75"/>
  <c r="D48" i="75"/>
  <c r="C48" i="75"/>
  <c r="K47" i="75"/>
  <c r="J47" i="75"/>
  <c r="G47" i="75"/>
  <c r="D47" i="75"/>
  <c r="C47" i="75"/>
  <c r="K46" i="75"/>
  <c r="J46" i="75"/>
  <c r="G46" i="75"/>
  <c r="D46" i="75"/>
  <c r="C46" i="75"/>
  <c r="K45" i="75"/>
  <c r="J45" i="75"/>
  <c r="G45" i="75"/>
  <c r="D45" i="75"/>
  <c r="C45" i="75"/>
  <c r="K44" i="75"/>
  <c r="J44" i="75"/>
  <c r="G44" i="75"/>
  <c r="D44" i="75"/>
  <c r="C44" i="75"/>
  <c r="K43" i="75"/>
  <c r="J43" i="75"/>
  <c r="G43" i="75"/>
  <c r="D43" i="75"/>
  <c r="C43" i="75"/>
  <c r="K42" i="75"/>
  <c r="J42" i="75"/>
  <c r="G42" i="75"/>
  <c r="D42" i="75"/>
  <c r="C42" i="75"/>
  <c r="K41" i="75"/>
  <c r="J41" i="75"/>
  <c r="G41" i="75"/>
  <c r="D41" i="75"/>
  <c r="C41" i="75"/>
  <c r="K40" i="75"/>
  <c r="J40" i="75"/>
  <c r="G40" i="75"/>
  <c r="D40" i="75"/>
  <c r="C40" i="75"/>
  <c r="K39" i="75"/>
  <c r="J39" i="75"/>
  <c r="G39" i="75"/>
  <c r="D39" i="75"/>
  <c r="C39" i="75"/>
  <c r="K38" i="75"/>
  <c r="J38" i="75"/>
  <c r="G38" i="75"/>
  <c r="D38" i="75"/>
  <c r="C38" i="75"/>
  <c r="K37" i="75"/>
  <c r="J37" i="75"/>
  <c r="G37" i="75"/>
  <c r="D37" i="75"/>
  <c r="C37" i="75"/>
  <c r="K36" i="75"/>
  <c r="J36" i="75"/>
  <c r="G36" i="75"/>
  <c r="D36" i="75"/>
  <c r="C36" i="75"/>
  <c r="K35" i="75"/>
  <c r="I35" i="75"/>
  <c r="J35" i="75" s="1"/>
  <c r="G35" i="75"/>
  <c r="D35" i="75"/>
  <c r="C35" i="75"/>
  <c r="K34" i="75"/>
  <c r="I34" i="75"/>
  <c r="J34" i="75" s="1"/>
  <c r="G34" i="75"/>
  <c r="D34" i="75"/>
  <c r="C34" i="75"/>
  <c r="K33" i="75"/>
  <c r="I33" i="75"/>
  <c r="J33" i="75" s="1"/>
  <c r="G33" i="75"/>
  <c r="D33" i="75"/>
  <c r="C33" i="75"/>
  <c r="K32" i="75"/>
  <c r="I32" i="75"/>
  <c r="J32" i="75" s="1"/>
  <c r="G32" i="75"/>
  <c r="D32" i="75"/>
  <c r="C32" i="75"/>
  <c r="K31" i="75"/>
  <c r="I31" i="75"/>
  <c r="J31" i="75" s="1"/>
  <c r="G31" i="75"/>
  <c r="D31" i="75"/>
  <c r="C31" i="75"/>
  <c r="K30" i="75"/>
  <c r="I30" i="75"/>
  <c r="J30" i="75" s="1"/>
  <c r="G30" i="75"/>
  <c r="D30" i="75"/>
  <c r="C30" i="75"/>
  <c r="K29" i="75"/>
  <c r="I29" i="75"/>
  <c r="J29" i="75" s="1"/>
  <c r="G29" i="75"/>
  <c r="D29" i="75"/>
  <c r="C29" i="75"/>
  <c r="K28" i="75"/>
  <c r="I28" i="75"/>
  <c r="J28" i="75" s="1"/>
  <c r="G28" i="75"/>
  <c r="D28" i="75"/>
  <c r="C28" i="75"/>
  <c r="K27" i="75"/>
  <c r="I27" i="75"/>
  <c r="J27" i="75" s="1"/>
  <c r="G27" i="75"/>
  <c r="D27" i="75"/>
  <c r="C27" i="75"/>
  <c r="K26" i="75"/>
  <c r="I26" i="75"/>
  <c r="J26" i="75" s="1"/>
  <c r="G26" i="75"/>
  <c r="D26" i="75"/>
  <c r="C26" i="75"/>
  <c r="K25" i="75"/>
  <c r="I25" i="75"/>
  <c r="J25" i="75" s="1"/>
  <c r="G25" i="75"/>
  <c r="D25" i="75"/>
  <c r="C25" i="75"/>
  <c r="K24" i="75"/>
  <c r="I24" i="75"/>
  <c r="J24" i="75" s="1"/>
  <c r="G24" i="75"/>
  <c r="D24" i="75"/>
  <c r="C24" i="75"/>
  <c r="K23" i="75"/>
  <c r="I23" i="75"/>
  <c r="J23" i="75" s="1"/>
  <c r="G23" i="75"/>
  <c r="D23" i="75"/>
  <c r="C23" i="75"/>
  <c r="K22" i="75"/>
  <c r="I22" i="75"/>
  <c r="J22" i="75" s="1"/>
  <c r="G22" i="75"/>
  <c r="D22" i="75"/>
  <c r="C22" i="75"/>
  <c r="K21" i="75"/>
  <c r="I21" i="75"/>
  <c r="J21" i="75" s="1"/>
  <c r="G21" i="75"/>
  <c r="D21" i="75"/>
  <c r="C21" i="75"/>
  <c r="K20" i="75"/>
  <c r="I20" i="75"/>
  <c r="J20" i="75" s="1"/>
  <c r="G20" i="75"/>
  <c r="D20" i="75"/>
  <c r="C20" i="75"/>
  <c r="K19" i="75"/>
  <c r="I19" i="75"/>
  <c r="J19" i="75" s="1"/>
  <c r="G19" i="75"/>
  <c r="D19" i="75"/>
  <c r="C19" i="75"/>
  <c r="K18" i="75"/>
  <c r="I18" i="75"/>
  <c r="J18" i="75" s="1"/>
  <c r="G18" i="75"/>
  <c r="D18" i="75"/>
  <c r="C18" i="75"/>
  <c r="K17" i="75"/>
  <c r="I17" i="75"/>
  <c r="J17" i="75" s="1"/>
  <c r="G17" i="75"/>
  <c r="D17" i="75"/>
  <c r="C17" i="75"/>
  <c r="K16" i="75"/>
  <c r="I16" i="75"/>
  <c r="J16" i="75" s="1"/>
  <c r="G16" i="75"/>
  <c r="D16" i="75"/>
  <c r="C16" i="75"/>
  <c r="K15" i="75"/>
  <c r="I15" i="75"/>
  <c r="J15" i="75" s="1"/>
  <c r="G15" i="75"/>
  <c r="D15" i="75"/>
  <c r="C15" i="75"/>
  <c r="K14" i="75"/>
  <c r="I14" i="75"/>
  <c r="J14" i="75" s="1"/>
  <c r="G14" i="75"/>
  <c r="D14" i="75"/>
  <c r="C14" i="75"/>
  <c r="K13" i="75"/>
  <c r="I13" i="75"/>
  <c r="J13" i="75" s="1"/>
  <c r="G13" i="75"/>
  <c r="D13" i="75"/>
  <c r="C13" i="75"/>
  <c r="K12" i="75"/>
  <c r="I12" i="75"/>
  <c r="J12" i="75" s="1"/>
  <c r="G12" i="75"/>
  <c r="D12" i="75"/>
  <c r="C12" i="75"/>
  <c r="K11" i="75"/>
  <c r="I11" i="75"/>
  <c r="J11" i="75" s="1"/>
  <c r="G11" i="75"/>
  <c r="D11" i="75"/>
  <c r="C11" i="75"/>
  <c r="K10" i="75"/>
  <c r="I10" i="75"/>
  <c r="J10" i="75" s="1"/>
  <c r="G10" i="75"/>
  <c r="D10" i="75"/>
  <c r="C10" i="75"/>
  <c r="K9" i="75"/>
  <c r="I9" i="75"/>
  <c r="J9" i="75" s="1"/>
  <c r="G9" i="75"/>
  <c r="D9" i="75"/>
  <c r="C9" i="75"/>
  <c r="K8" i="75"/>
  <c r="I8" i="75"/>
  <c r="J8" i="75" s="1"/>
  <c r="G8" i="75"/>
  <c r="D8" i="75"/>
  <c r="C8" i="75"/>
  <c r="K7" i="75"/>
  <c r="I7" i="75"/>
  <c r="J7" i="75" s="1"/>
  <c r="G7" i="75"/>
  <c r="D7" i="75"/>
  <c r="C7" i="75"/>
  <c r="K6" i="75"/>
  <c r="I6" i="75"/>
  <c r="J6" i="75" s="1"/>
  <c r="G6" i="75"/>
  <c r="D6" i="75"/>
  <c r="C6" i="75"/>
  <c r="K5" i="75"/>
  <c r="I5" i="75"/>
  <c r="J5" i="75" s="1"/>
  <c r="G5" i="75"/>
  <c r="D5" i="75"/>
  <c r="C5" i="75"/>
  <c r="K4" i="75"/>
  <c r="I4" i="75"/>
  <c r="J4" i="75" s="1"/>
  <c r="G4" i="75"/>
  <c r="D4" i="75"/>
  <c r="C4" i="75"/>
  <c r="K3" i="75"/>
  <c r="I3" i="75"/>
  <c r="J3" i="75" s="1"/>
  <c r="G3" i="75"/>
  <c r="D3" i="75"/>
  <c r="C3" i="75"/>
  <c r="C3" i="76"/>
  <c r="D3" i="76"/>
  <c r="E3" i="76"/>
  <c r="G3" i="76" s="1"/>
  <c r="I3" i="76"/>
  <c r="J3" i="76" s="1"/>
  <c r="K3" i="76"/>
  <c r="C4" i="76"/>
  <c r="D4" i="76"/>
  <c r="E4" i="76"/>
  <c r="G4" i="76" s="1"/>
  <c r="I4" i="76"/>
  <c r="J4" i="76" s="1"/>
  <c r="K4" i="76"/>
  <c r="C6" i="76"/>
  <c r="D6" i="76"/>
  <c r="E6" i="76"/>
  <c r="G6" i="76" s="1"/>
  <c r="I6" i="76"/>
  <c r="J6" i="76" s="1"/>
  <c r="K6" i="76"/>
  <c r="C7" i="76"/>
  <c r="D7" i="76"/>
  <c r="E7" i="76"/>
  <c r="G7" i="76" s="1"/>
  <c r="I7" i="76"/>
  <c r="J7" i="76" s="1"/>
  <c r="K7" i="76"/>
  <c r="C8" i="76"/>
  <c r="D8" i="76"/>
  <c r="E8" i="76"/>
  <c r="G8" i="76" s="1"/>
  <c r="I8" i="76"/>
  <c r="J8" i="76" s="1"/>
  <c r="K8" i="76"/>
  <c r="C9" i="76"/>
  <c r="D9" i="76"/>
  <c r="E9" i="76"/>
  <c r="G9" i="76" s="1"/>
  <c r="I9" i="76"/>
  <c r="J9" i="76" s="1"/>
  <c r="K9" i="76"/>
  <c r="C10" i="76"/>
  <c r="D10" i="76"/>
  <c r="E10" i="76"/>
  <c r="G10" i="76" s="1"/>
  <c r="I10" i="76"/>
  <c r="J10" i="76" s="1"/>
  <c r="K10" i="76"/>
  <c r="C11" i="76"/>
  <c r="D11" i="76"/>
  <c r="E11" i="76"/>
  <c r="G11" i="76" s="1"/>
  <c r="I11" i="76"/>
  <c r="J11" i="76" s="1"/>
  <c r="K11" i="76"/>
  <c r="C13" i="76"/>
  <c r="D13" i="76"/>
  <c r="E13" i="76"/>
  <c r="G13" i="76" s="1"/>
  <c r="I13" i="76"/>
  <c r="J13" i="76" s="1"/>
  <c r="K13" i="76"/>
  <c r="C14" i="76"/>
  <c r="D14" i="76"/>
  <c r="E14" i="76"/>
  <c r="G14" i="76" s="1"/>
  <c r="I14" i="76"/>
  <c r="J14" i="76" s="1"/>
  <c r="K14" i="76"/>
  <c r="C15" i="76"/>
  <c r="D15" i="76"/>
  <c r="E15" i="76"/>
  <c r="G15" i="76" s="1"/>
  <c r="I15" i="76"/>
  <c r="J15" i="76" s="1"/>
  <c r="K15" i="76"/>
  <c r="C16" i="76"/>
  <c r="D16" i="76"/>
  <c r="E16" i="76"/>
  <c r="G16" i="76" s="1"/>
  <c r="I16" i="76"/>
  <c r="J16" i="76" s="1"/>
  <c r="K16" i="76"/>
  <c r="C17" i="76"/>
  <c r="D17" i="76"/>
  <c r="E17" i="76"/>
  <c r="G17" i="76" s="1"/>
  <c r="I17" i="76"/>
  <c r="J17" i="76" s="1"/>
  <c r="K17" i="76"/>
  <c r="C18" i="76"/>
  <c r="D18" i="76"/>
  <c r="E18" i="76"/>
  <c r="G18" i="76" s="1"/>
  <c r="I18" i="76"/>
  <c r="J18" i="76" s="1"/>
  <c r="K18" i="76"/>
  <c r="C19" i="76"/>
  <c r="D19" i="76"/>
  <c r="E19" i="76"/>
  <c r="G19" i="76" s="1"/>
  <c r="I19" i="76"/>
  <c r="J19" i="76" s="1"/>
  <c r="K19" i="76"/>
  <c r="C20" i="76"/>
  <c r="D20" i="76"/>
  <c r="E20" i="76"/>
  <c r="G20" i="76" s="1"/>
  <c r="I20" i="76"/>
  <c r="J20" i="76" s="1"/>
  <c r="K20" i="76"/>
  <c r="C22" i="76"/>
  <c r="D22" i="76"/>
  <c r="E22" i="76"/>
  <c r="G22" i="76" s="1"/>
  <c r="I22" i="76"/>
  <c r="J22" i="76" s="1"/>
  <c r="K22" i="76"/>
  <c r="C24" i="76"/>
  <c r="D24" i="76"/>
  <c r="E24" i="76"/>
  <c r="G24" i="76" s="1"/>
  <c r="I24" i="76"/>
  <c r="J24" i="76" s="1"/>
  <c r="K24" i="76"/>
  <c r="C25" i="76"/>
  <c r="D25" i="76"/>
  <c r="E25" i="76"/>
  <c r="G25" i="76" s="1"/>
  <c r="I25" i="76"/>
  <c r="J25" i="76" s="1"/>
  <c r="K25" i="76"/>
  <c r="C27" i="76"/>
  <c r="D27" i="76"/>
  <c r="E27" i="76"/>
  <c r="G27" i="76" s="1"/>
  <c r="I27" i="76"/>
  <c r="J27" i="76" s="1"/>
  <c r="K27" i="76"/>
  <c r="C28" i="76"/>
  <c r="D28" i="76"/>
  <c r="E28" i="76"/>
  <c r="G28" i="76" s="1"/>
  <c r="I28" i="76"/>
  <c r="J28" i="76" s="1"/>
  <c r="K28" i="76"/>
  <c r="C29" i="76"/>
  <c r="D29" i="76"/>
  <c r="E29" i="76"/>
  <c r="G29" i="76" s="1"/>
  <c r="I29" i="76"/>
  <c r="J29" i="76" s="1"/>
  <c r="K29" i="76"/>
  <c r="C31" i="76"/>
  <c r="D31" i="76"/>
  <c r="E31" i="76"/>
  <c r="G31" i="76" s="1"/>
  <c r="I31" i="76"/>
  <c r="J31" i="76" s="1"/>
  <c r="K31" i="76"/>
  <c r="C32" i="76"/>
  <c r="D32" i="76"/>
  <c r="E32" i="76"/>
  <c r="G32" i="76" s="1"/>
  <c r="I32" i="76"/>
  <c r="J32" i="76" s="1"/>
  <c r="K32" i="76"/>
  <c r="C33" i="76"/>
  <c r="D33" i="76"/>
  <c r="E33" i="76"/>
  <c r="G33" i="76" s="1"/>
  <c r="I33" i="76"/>
  <c r="J33" i="76" s="1"/>
  <c r="K33" i="76"/>
  <c r="C34" i="76"/>
  <c r="D34" i="76"/>
  <c r="E34" i="76"/>
  <c r="G34" i="76" s="1"/>
  <c r="I34" i="76"/>
  <c r="J34" i="76" s="1"/>
  <c r="K34" i="76"/>
  <c r="C35" i="76"/>
  <c r="D35" i="76"/>
  <c r="E35" i="76"/>
  <c r="G35" i="76" s="1"/>
  <c r="I35" i="76"/>
  <c r="J35" i="76" s="1"/>
  <c r="K35" i="76"/>
  <c r="C36" i="76"/>
  <c r="D36" i="76"/>
  <c r="E36" i="76"/>
  <c r="G36" i="76" s="1"/>
  <c r="I36" i="76"/>
  <c r="J36" i="76" s="1"/>
  <c r="K36" i="76"/>
  <c r="C37" i="76"/>
  <c r="D37" i="76"/>
  <c r="E37" i="76"/>
  <c r="G37" i="76" s="1"/>
  <c r="I37" i="76"/>
  <c r="J37" i="76" s="1"/>
  <c r="K37" i="76"/>
  <c r="C38" i="76"/>
  <c r="D38" i="76"/>
  <c r="E38" i="76"/>
  <c r="G38" i="76" s="1"/>
  <c r="I38" i="76"/>
  <c r="J38" i="76" s="1"/>
  <c r="K38" i="76"/>
  <c r="C39" i="76"/>
  <c r="D39" i="76"/>
  <c r="E39" i="76"/>
  <c r="G39" i="76" s="1"/>
  <c r="I39" i="76"/>
  <c r="J39" i="76" s="1"/>
  <c r="K39" i="76"/>
  <c r="C40" i="76"/>
  <c r="D40" i="76"/>
  <c r="E40" i="76"/>
  <c r="G40" i="76" s="1"/>
  <c r="I40" i="76"/>
  <c r="J40" i="76" s="1"/>
  <c r="K40" i="76"/>
  <c r="C41" i="76"/>
  <c r="D41" i="76"/>
  <c r="E41" i="76"/>
  <c r="G41" i="76" s="1"/>
  <c r="I41" i="76"/>
  <c r="J41" i="76" s="1"/>
  <c r="K41" i="76"/>
  <c r="C42" i="76"/>
  <c r="D42" i="76"/>
  <c r="E42" i="76"/>
  <c r="G42" i="76" s="1"/>
  <c r="I42" i="76"/>
  <c r="J42" i="76" s="1"/>
  <c r="K42" i="76"/>
  <c r="C43" i="76"/>
  <c r="D43" i="76"/>
  <c r="E43" i="76"/>
  <c r="G43" i="76" s="1"/>
  <c r="I43" i="76"/>
  <c r="J43" i="76" s="1"/>
  <c r="K43" i="76"/>
  <c r="C44" i="76"/>
  <c r="D44" i="76"/>
  <c r="E44" i="76"/>
  <c r="G44" i="76" s="1"/>
  <c r="I44" i="76"/>
  <c r="J44" i="76" s="1"/>
  <c r="K44" i="76"/>
  <c r="C46" i="76"/>
  <c r="D46" i="76"/>
  <c r="E46" i="76"/>
  <c r="G46" i="76" s="1"/>
  <c r="I46" i="76"/>
  <c r="J46" i="76" s="1"/>
  <c r="K46" i="76"/>
  <c r="C47" i="76"/>
  <c r="D47" i="76"/>
  <c r="E47" i="76"/>
  <c r="G47" i="76" s="1"/>
  <c r="I47" i="76"/>
  <c r="J47" i="76" s="1"/>
  <c r="K47" i="76"/>
  <c r="C48" i="76"/>
  <c r="D48" i="76"/>
  <c r="E48" i="76"/>
  <c r="G48" i="76" s="1"/>
  <c r="I48" i="76"/>
  <c r="J48" i="76" s="1"/>
  <c r="K48" i="76"/>
  <c r="C49" i="76"/>
  <c r="D49" i="76"/>
  <c r="E49" i="76"/>
  <c r="G49" i="76" s="1"/>
  <c r="I49" i="76"/>
  <c r="J49" i="76" s="1"/>
  <c r="K49" i="76"/>
  <c r="C50" i="76"/>
  <c r="D50" i="76"/>
  <c r="E50" i="76"/>
  <c r="G50" i="76" s="1"/>
  <c r="I50" i="76"/>
  <c r="J50" i="76" s="1"/>
  <c r="K50" i="76"/>
  <c r="C51" i="76"/>
  <c r="D51" i="76"/>
  <c r="E51" i="76"/>
  <c r="G51" i="76" s="1"/>
  <c r="I51" i="76"/>
  <c r="J51" i="76" s="1"/>
  <c r="K51" i="76"/>
  <c r="C52" i="76"/>
  <c r="D52" i="76"/>
  <c r="E52" i="76"/>
  <c r="G52" i="76" s="1"/>
  <c r="I52" i="76"/>
  <c r="J52" i="76" s="1"/>
  <c r="K52" i="76"/>
  <c r="C54" i="76"/>
  <c r="D54" i="76"/>
  <c r="E54" i="76"/>
  <c r="G54" i="76" s="1"/>
  <c r="I54" i="76"/>
  <c r="J54" i="76" s="1"/>
  <c r="K54" i="76"/>
  <c r="C55" i="76"/>
  <c r="D55" i="76"/>
  <c r="E55" i="76"/>
  <c r="G55" i="76" s="1"/>
  <c r="I55" i="76"/>
  <c r="J55" i="76" s="1"/>
  <c r="K55" i="76"/>
  <c r="C57" i="76"/>
  <c r="D57" i="76"/>
  <c r="E57" i="76"/>
  <c r="G57" i="76" s="1"/>
  <c r="I57" i="76"/>
  <c r="J57" i="76" s="1"/>
  <c r="K57" i="76"/>
  <c r="C58" i="76"/>
  <c r="D58" i="76"/>
  <c r="E58" i="76"/>
  <c r="G58" i="76" s="1"/>
  <c r="I58" i="76"/>
  <c r="J58" i="76" s="1"/>
  <c r="K58" i="76"/>
  <c r="C59" i="76"/>
  <c r="D59" i="76"/>
  <c r="E59" i="76"/>
  <c r="G59" i="76" s="1"/>
  <c r="I59" i="76"/>
  <c r="J59" i="76" s="1"/>
  <c r="K59" i="76"/>
  <c r="C60" i="76"/>
  <c r="D60" i="76"/>
  <c r="E60" i="76"/>
  <c r="G60" i="76" s="1"/>
  <c r="I60" i="76"/>
  <c r="J60" i="76" s="1"/>
  <c r="K60" i="76"/>
  <c r="C61" i="76"/>
  <c r="D61" i="76"/>
  <c r="E61" i="76"/>
  <c r="G61" i="76" s="1"/>
  <c r="I61" i="76"/>
  <c r="J61" i="76" s="1"/>
  <c r="K61" i="76"/>
  <c r="C62" i="76"/>
  <c r="D62" i="76"/>
  <c r="E62" i="76"/>
  <c r="G62" i="76" s="1"/>
  <c r="I62" i="76"/>
  <c r="J62" i="76" s="1"/>
  <c r="K62" i="76"/>
  <c r="C64" i="76"/>
  <c r="D64" i="76"/>
  <c r="E64" i="76"/>
  <c r="G64" i="76" s="1"/>
  <c r="I64" i="76"/>
  <c r="J64" i="76" s="1"/>
  <c r="K64" i="76"/>
  <c r="C65" i="76"/>
  <c r="D65" i="76"/>
  <c r="E65" i="76"/>
  <c r="G65" i="76" s="1"/>
  <c r="I65" i="76"/>
  <c r="J65" i="76" s="1"/>
  <c r="K65" i="76"/>
  <c r="C66" i="76"/>
  <c r="D66" i="76"/>
  <c r="E66" i="76"/>
  <c r="G66" i="76" s="1"/>
  <c r="I66" i="76"/>
  <c r="J66" i="76" s="1"/>
  <c r="K66" i="76"/>
  <c r="C67" i="76"/>
  <c r="D67" i="76"/>
  <c r="E67" i="76"/>
  <c r="G67" i="76" s="1"/>
  <c r="I67" i="76"/>
  <c r="J67" i="76" s="1"/>
  <c r="K67" i="76"/>
  <c r="C69" i="76"/>
  <c r="D69" i="76"/>
  <c r="E69" i="76"/>
  <c r="G69" i="76" s="1"/>
  <c r="I69" i="76"/>
  <c r="J69" i="76" s="1"/>
  <c r="K69" i="76"/>
  <c r="C70" i="76"/>
  <c r="D70" i="76"/>
  <c r="E70" i="76"/>
  <c r="G70" i="76" s="1"/>
  <c r="I70" i="76"/>
  <c r="J70" i="76" s="1"/>
  <c r="K70" i="76"/>
  <c r="C71" i="76"/>
  <c r="D71" i="76"/>
  <c r="E71" i="76"/>
  <c r="G71" i="76" s="1"/>
  <c r="I71" i="76"/>
  <c r="J71" i="76" s="1"/>
  <c r="K71" i="76"/>
  <c r="C72" i="76"/>
  <c r="D72" i="76"/>
  <c r="E72" i="76"/>
  <c r="G72" i="76" s="1"/>
  <c r="I72" i="76"/>
  <c r="J72" i="76" s="1"/>
  <c r="K72" i="76"/>
  <c r="C73" i="76"/>
  <c r="D73" i="76"/>
  <c r="E73" i="76"/>
  <c r="G73" i="76" s="1"/>
  <c r="I73" i="76"/>
  <c r="J73" i="76" s="1"/>
  <c r="K73" i="76"/>
  <c r="C75" i="76"/>
  <c r="D75" i="76"/>
  <c r="E75" i="76"/>
  <c r="G75" i="76" s="1"/>
  <c r="I75" i="76"/>
  <c r="J75" i="76" s="1"/>
  <c r="K75" i="76"/>
  <c r="C76" i="76"/>
  <c r="D76" i="76"/>
  <c r="E76" i="76"/>
  <c r="G76" i="76" s="1"/>
  <c r="I76" i="76"/>
  <c r="J76" i="76" s="1"/>
  <c r="K76" i="76"/>
  <c r="C77" i="76"/>
  <c r="D77" i="76"/>
  <c r="E77" i="76"/>
  <c r="G77" i="76" s="1"/>
  <c r="I77" i="76"/>
  <c r="J77" i="76" s="1"/>
  <c r="K77" i="76"/>
  <c r="C78" i="76"/>
  <c r="D78" i="76"/>
  <c r="E78" i="76"/>
  <c r="G78" i="76" s="1"/>
  <c r="I78" i="76"/>
  <c r="J78" i="76" s="1"/>
  <c r="K78" i="76"/>
  <c r="C80" i="76"/>
  <c r="D80" i="76"/>
  <c r="E80" i="76"/>
  <c r="G80" i="76" s="1"/>
  <c r="I80" i="76"/>
  <c r="J80" i="76" s="1"/>
  <c r="K80" i="76"/>
  <c r="C81" i="76"/>
  <c r="D81" i="76"/>
  <c r="E81" i="76"/>
  <c r="G81" i="76" s="1"/>
  <c r="I81" i="76"/>
  <c r="J81" i="76" s="1"/>
  <c r="K81" i="76"/>
  <c r="C82" i="76"/>
  <c r="D82" i="76"/>
  <c r="E82" i="76"/>
  <c r="G82" i="76" s="1"/>
  <c r="I82" i="76"/>
  <c r="J82" i="76" s="1"/>
  <c r="K82" i="76"/>
  <c r="C83" i="76"/>
  <c r="D83" i="76"/>
  <c r="E83" i="76"/>
  <c r="G83" i="76" s="1"/>
  <c r="I83" i="76"/>
  <c r="J83" i="76" s="1"/>
  <c r="K83" i="76"/>
  <c r="C84" i="76"/>
  <c r="D84" i="76"/>
  <c r="E84" i="76"/>
  <c r="G84" i="76" s="1"/>
  <c r="I84" i="76"/>
  <c r="J84" i="76" s="1"/>
  <c r="K84" i="76"/>
  <c r="C85" i="76"/>
  <c r="D85" i="76"/>
  <c r="E85" i="76"/>
  <c r="G85" i="76" s="1"/>
  <c r="I85" i="76"/>
  <c r="J85" i="76" s="1"/>
  <c r="K85" i="76"/>
  <c r="C87" i="76"/>
  <c r="D87" i="76"/>
  <c r="E87" i="76"/>
  <c r="G87" i="76" s="1"/>
  <c r="I87" i="76"/>
  <c r="J87" i="76" s="1"/>
  <c r="K87" i="76"/>
  <c r="C88" i="76"/>
  <c r="D88" i="76"/>
  <c r="E88" i="76"/>
  <c r="G88" i="76" s="1"/>
  <c r="I88" i="76"/>
  <c r="J88" i="76" s="1"/>
  <c r="K88" i="76"/>
  <c r="C89" i="76"/>
  <c r="D89" i="76"/>
  <c r="E89" i="76"/>
  <c r="G89" i="76" s="1"/>
  <c r="I89" i="76"/>
  <c r="J89" i="76" s="1"/>
  <c r="K89" i="76"/>
  <c r="C90" i="76"/>
  <c r="D90" i="76"/>
  <c r="E90" i="76"/>
  <c r="G90" i="76" s="1"/>
  <c r="I90" i="76"/>
  <c r="J90" i="76" s="1"/>
  <c r="K90" i="76"/>
  <c r="C91" i="76"/>
  <c r="D91" i="76"/>
  <c r="E91" i="76"/>
  <c r="G91" i="76" s="1"/>
  <c r="I91" i="76"/>
  <c r="J91" i="76" s="1"/>
  <c r="K91" i="76"/>
  <c r="C92" i="76"/>
  <c r="D92" i="76"/>
  <c r="E92" i="76"/>
  <c r="G92" i="76" s="1"/>
  <c r="I92" i="76"/>
  <c r="J92" i="76" s="1"/>
  <c r="K92" i="76"/>
  <c r="C93" i="76"/>
  <c r="D93" i="76"/>
  <c r="E93" i="76"/>
  <c r="G93" i="76" s="1"/>
  <c r="I93" i="76"/>
  <c r="J93" i="76" s="1"/>
  <c r="K93" i="76"/>
  <c r="C94" i="76"/>
  <c r="D94" i="76"/>
  <c r="E94" i="76"/>
  <c r="G94" i="76" s="1"/>
  <c r="I94" i="76"/>
  <c r="J94" i="76" s="1"/>
  <c r="K94" i="76"/>
  <c r="C95" i="76"/>
  <c r="D95" i="76"/>
  <c r="E95" i="76"/>
  <c r="G95" i="76" s="1"/>
  <c r="I95" i="76"/>
  <c r="J95" i="76" s="1"/>
  <c r="K95" i="76"/>
  <c r="C97" i="76"/>
  <c r="D97" i="76"/>
  <c r="E97" i="76"/>
  <c r="G97" i="76" s="1"/>
  <c r="I97" i="76"/>
  <c r="J97" i="76" s="1"/>
  <c r="K97" i="76"/>
  <c r="C98" i="76"/>
  <c r="D98" i="76"/>
  <c r="E98" i="76"/>
  <c r="G98" i="76" s="1"/>
  <c r="I98" i="76"/>
  <c r="J98" i="76" s="1"/>
  <c r="K98" i="76"/>
  <c r="C99" i="76"/>
  <c r="D99" i="76"/>
  <c r="E99" i="76"/>
  <c r="G99" i="76" s="1"/>
  <c r="I99" i="76"/>
  <c r="J99" i="76" s="1"/>
  <c r="K99" i="76"/>
  <c r="C100" i="76"/>
  <c r="D100" i="76"/>
  <c r="E100" i="76"/>
  <c r="G100" i="76" s="1"/>
  <c r="I100" i="76"/>
  <c r="J100" i="76" s="1"/>
  <c r="K100" i="76"/>
  <c r="C101" i="76"/>
  <c r="D101" i="76"/>
  <c r="E101" i="76"/>
  <c r="G101" i="76" s="1"/>
  <c r="I101" i="76"/>
  <c r="J101" i="76" s="1"/>
  <c r="K101" i="76"/>
  <c r="C103" i="76"/>
  <c r="D103" i="76"/>
  <c r="E103" i="76"/>
  <c r="G103" i="76" s="1"/>
  <c r="I103" i="76"/>
  <c r="J103" i="76" s="1"/>
  <c r="K103" i="76"/>
  <c r="C104" i="76"/>
  <c r="D104" i="76"/>
  <c r="E104" i="76"/>
  <c r="G104" i="76" s="1"/>
  <c r="I104" i="76"/>
  <c r="J104" i="76" s="1"/>
  <c r="K104" i="76"/>
  <c r="C105" i="76"/>
  <c r="D105" i="76"/>
  <c r="E105" i="76"/>
  <c r="G105" i="76" s="1"/>
  <c r="I105" i="76"/>
  <c r="J105" i="76" s="1"/>
  <c r="K105" i="76"/>
  <c r="C106" i="76"/>
  <c r="D106" i="76"/>
  <c r="E106" i="76"/>
  <c r="G106" i="76" s="1"/>
  <c r="I106" i="76"/>
  <c r="J106" i="76" s="1"/>
  <c r="K106" i="76"/>
  <c r="C108" i="76"/>
  <c r="D108" i="76"/>
  <c r="E108" i="76"/>
  <c r="G108" i="76" s="1"/>
  <c r="I108" i="76"/>
  <c r="J108" i="76" s="1"/>
  <c r="K108" i="76"/>
  <c r="C109" i="76"/>
  <c r="D109" i="76"/>
  <c r="E109" i="76"/>
  <c r="G109" i="76" s="1"/>
  <c r="I109" i="76"/>
  <c r="J109" i="76" s="1"/>
  <c r="K109" i="76"/>
  <c r="C110" i="76"/>
  <c r="D110" i="76"/>
  <c r="E110" i="76"/>
  <c r="G110" i="76" s="1"/>
  <c r="I110" i="76"/>
  <c r="J110" i="76" s="1"/>
  <c r="K110" i="76"/>
  <c r="C111" i="76"/>
  <c r="D111" i="76"/>
  <c r="E111" i="76"/>
  <c r="G111" i="76" s="1"/>
  <c r="I111" i="76"/>
  <c r="J111" i="76" s="1"/>
  <c r="K111" i="76"/>
  <c r="C112" i="76"/>
  <c r="D112" i="76"/>
  <c r="E112" i="76"/>
  <c r="G112" i="76" s="1"/>
  <c r="I112" i="76"/>
  <c r="J112" i="76" s="1"/>
  <c r="K112" i="76"/>
  <c r="C113" i="76"/>
  <c r="D113" i="76"/>
  <c r="E113" i="76"/>
  <c r="G113" i="76" s="1"/>
  <c r="I113" i="76"/>
  <c r="J113" i="76" s="1"/>
  <c r="K113" i="76"/>
  <c r="C114" i="76"/>
  <c r="D114" i="76"/>
  <c r="E114" i="76"/>
  <c r="G114" i="76" s="1"/>
  <c r="I114" i="76"/>
  <c r="J114" i="76" s="1"/>
  <c r="K114" i="76"/>
  <c r="C115" i="76"/>
  <c r="D115" i="76"/>
  <c r="E115" i="76"/>
  <c r="G115" i="76" s="1"/>
  <c r="I115" i="76"/>
  <c r="J115" i="76" s="1"/>
  <c r="K115" i="76"/>
  <c r="C116" i="76"/>
  <c r="D116" i="76"/>
  <c r="E116" i="76"/>
  <c r="G116" i="76" s="1"/>
  <c r="I116" i="76"/>
  <c r="J116" i="76" s="1"/>
  <c r="K116" i="76"/>
  <c r="C117" i="76"/>
  <c r="D117" i="76"/>
  <c r="E117" i="76"/>
  <c r="G117" i="76" s="1"/>
  <c r="I117" i="76"/>
  <c r="J117" i="76" s="1"/>
  <c r="K117" i="76"/>
  <c r="C118" i="76"/>
  <c r="D118" i="76"/>
  <c r="E118" i="76"/>
  <c r="G118" i="76" s="1"/>
  <c r="I118" i="76"/>
  <c r="J118" i="76" s="1"/>
  <c r="K118" i="76"/>
  <c r="C120" i="76"/>
  <c r="D120" i="76"/>
  <c r="E120" i="76"/>
  <c r="G120" i="76" s="1"/>
  <c r="I120" i="76"/>
  <c r="J120" i="76" s="1"/>
  <c r="K120" i="76"/>
  <c r="C122" i="76"/>
  <c r="D122" i="76"/>
  <c r="E122" i="76"/>
  <c r="G122" i="76" s="1"/>
  <c r="I122" i="76"/>
  <c r="J122" i="76" s="1"/>
  <c r="K122" i="76"/>
  <c r="C123" i="76"/>
  <c r="D123" i="76"/>
  <c r="E123" i="76"/>
  <c r="G123" i="76" s="1"/>
  <c r="I123" i="76"/>
  <c r="J123" i="76" s="1"/>
  <c r="K123" i="76"/>
  <c r="C124" i="76"/>
  <c r="D124" i="76"/>
  <c r="E124" i="76"/>
  <c r="G124" i="76" s="1"/>
  <c r="I124" i="76"/>
  <c r="J124" i="76" s="1"/>
  <c r="K124" i="76"/>
  <c r="C125" i="76"/>
  <c r="D125" i="76"/>
  <c r="E125" i="76"/>
  <c r="G125" i="76" s="1"/>
  <c r="I125" i="76"/>
  <c r="J125" i="76" s="1"/>
  <c r="K125" i="76"/>
  <c r="C126" i="76"/>
  <c r="D126" i="76"/>
  <c r="E126" i="76"/>
  <c r="G126" i="76" s="1"/>
  <c r="I126" i="76"/>
  <c r="J126" i="76" s="1"/>
  <c r="K126" i="76"/>
  <c r="C127" i="76"/>
  <c r="D127" i="76"/>
  <c r="E127" i="76"/>
  <c r="G127" i="76" s="1"/>
  <c r="I127" i="76"/>
  <c r="J127" i="76" s="1"/>
  <c r="K127" i="76"/>
  <c r="C128" i="76"/>
  <c r="D128" i="76"/>
  <c r="E128" i="76"/>
  <c r="G128" i="76" s="1"/>
  <c r="I128" i="76"/>
  <c r="J128" i="76" s="1"/>
  <c r="K128" i="76"/>
  <c r="C129" i="76"/>
  <c r="D129" i="76"/>
  <c r="E129" i="76"/>
  <c r="G129" i="76" s="1"/>
  <c r="I129" i="76"/>
  <c r="J129" i="76" s="1"/>
  <c r="K129" i="76"/>
  <c r="C130" i="76"/>
  <c r="D130" i="76"/>
  <c r="E130" i="76"/>
  <c r="G130" i="76" s="1"/>
  <c r="I130" i="76"/>
  <c r="J130" i="76" s="1"/>
  <c r="K130" i="76"/>
  <c r="C131" i="76"/>
  <c r="D131" i="76"/>
  <c r="E131" i="76"/>
  <c r="G131" i="76" s="1"/>
  <c r="I131" i="76"/>
  <c r="J131" i="76" s="1"/>
  <c r="K131" i="76"/>
  <c r="C132" i="76"/>
  <c r="D132" i="76"/>
  <c r="E132" i="76"/>
  <c r="G132" i="76" s="1"/>
  <c r="I132" i="76"/>
  <c r="J132" i="76" s="1"/>
  <c r="K132" i="76"/>
  <c r="C133" i="76"/>
  <c r="D133" i="76"/>
  <c r="E133" i="76"/>
  <c r="G133" i="76" s="1"/>
  <c r="I133" i="76"/>
  <c r="J133" i="76" s="1"/>
  <c r="K133" i="76"/>
  <c r="C134" i="76"/>
  <c r="D134" i="76"/>
  <c r="E134" i="76"/>
  <c r="G134" i="76" s="1"/>
  <c r="I134" i="76"/>
  <c r="J134" i="76" s="1"/>
  <c r="K134" i="76"/>
  <c r="C135" i="76"/>
  <c r="D135" i="76"/>
  <c r="E135" i="76"/>
  <c r="G135" i="76" s="1"/>
  <c r="I135" i="76"/>
  <c r="J135" i="76" s="1"/>
  <c r="K135" i="76"/>
  <c r="C136" i="76"/>
  <c r="D136" i="76"/>
  <c r="E136" i="76"/>
  <c r="G136" i="76" s="1"/>
  <c r="I136" i="76"/>
  <c r="J136" i="76" s="1"/>
  <c r="K136" i="76"/>
  <c r="C137" i="76"/>
  <c r="D137" i="76"/>
  <c r="E137" i="76"/>
  <c r="G137" i="76" s="1"/>
  <c r="I137" i="76"/>
  <c r="J137" i="76" s="1"/>
  <c r="K137" i="76"/>
  <c r="C138" i="76"/>
  <c r="D138" i="76"/>
  <c r="E138" i="76"/>
  <c r="G138" i="76" s="1"/>
  <c r="I138" i="76"/>
  <c r="J138" i="76" s="1"/>
  <c r="K138" i="76"/>
  <c r="C139" i="76"/>
  <c r="D139" i="76"/>
  <c r="E139" i="76"/>
  <c r="G139" i="76" s="1"/>
  <c r="I139" i="76"/>
  <c r="J139" i="76" s="1"/>
  <c r="K139" i="76"/>
  <c r="C141" i="76"/>
  <c r="D141" i="76"/>
  <c r="E141" i="76"/>
  <c r="G141" i="76" s="1"/>
  <c r="I141" i="76"/>
  <c r="J141" i="76" s="1"/>
  <c r="K141" i="76"/>
  <c r="C142" i="76"/>
  <c r="D142" i="76"/>
  <c r="E142" i="76"/>
  <c r="G142" i="76" s="1"/>
  <c r="I142" i="76"/>
  <c r="J142" i="76" s="1"/>
  <c r="K142" i="76"/>
  <c r="C143" i="76"/>
  <c r="D143" i="76"/>
  <c r="E143" i="76"/>
  <c r="G143" i="76" s="1"/>
  <c r="I143" i="76"/>
  <c r="J143" i="76" s="1"/>
  <c r="K143" i="76"/>
  <c r="C144" i="76"/>
  <c r="D144" i="76"/>
  <c r="E144" i="76"/>
  <c r="G144" i="76" s="1"/>
  <c r="I144" i="76"/>
  <c r="J144" i="76" s="1"/>
  <c r="K144" i="76"/>
  <c r="C145" i="76"/>
  <c r="D145" i="76"/>
  <c r="E145" i="76"/>
  <c r="G145" i="76" s="1"/>
  <c r="I145" i="76"/>
  <c r="J145" i="76" s="1"/>
  <c r="K145" i="76"/>
  <c r="C147" i="76"/>
  <c r="D147" i="76"/>
  <c r="E147" i="76"/>
  <c r="G147" i="76" s="1"/>
  <c r="I147" i="76"/>
  <c r="J147" i="76" s="1"/>
  <c r="K147" i="76"/>
  <c r="C148" i="76"/>
  <c r="D148" i="76"/>
  <c r="E148" i="76"/>
  <c r="G148" i="76" s="1"/>
  <c r="I148" i="76"/>
  <c r="J148" i="76" s="1"/>
  <c r="K148" i="76"/>
  <c r="C149" i="76"/>
  <c r="D149" i="76"/>
  <c r="E149" i="76"/>
  <c r="G149" i="76" s="1"/>
  <c r="I149" i="76"/>
  <c r="J149" i="76" s="1"/>
  <c r="K149" i="76"/>
  <c r="C151" i="76"/>
  <c r="D151" i="76"/>
  <c r="E151" i="76"/>
  <c r="G151" i="76" s="1"/>
  <c r="I151" i="76"/>
  <c r="J151" i="76" s="1"/>
  <c r="K151" i="76"/>
  <c r="C152" i="76"/>
  <c r="D152" i="76"/>
  <c r="E152" i="76"/>
  <c r="G152" i="76" s="1"/>
  <c r="I152" i="76"/>
  <c r="J152" i="76" s="1"/>
  <c r="K152" i="76"/>
  <c r="C154" i="76"/>
  <c r="D154" i="76"/>
  <c r="E154" i="76"/>
  <c r="G154" i="76" s="1"/>
  <c r="I154" i="76"/>
  <c r="J154" i="76" s="1"/>
  <c r="K154" i="76"/>
  <c r="C155" i="76"/>
  <c r="D155" i="76"/>
  <c r="E155" i="76"/>
  <c r="G155" i="76" s="1"/>
  <c r="I155" i="76"/>
  <c r="J155" i="76" s="1"/>
  <c r="K155" i="76"/>
  <c r="C156" i="76"/>
  <c r="D156" i="76"/>
  <c r="E156" i="76"/>
  <c r="G156" i="76" s="1"/>
  <c r="I156" i="76"/>
  <c r="J156" i="76" s="1"/>
  <c r="K156" i="76"/>
  <c r="C158" i="76"/>
  <c r="D158" i="76"/>
  <c r="E158" i="76"/>
  <c r="G158" i="76" s="1"/>
  <c r="I158" i="76"/>
  <c r="J158" i="76" s="1"/>
  <c r="K158" i="76"/>
  <c r="C159" i="76"/>
  <c r="D159" i="76"/>
  <c r="E159" i="76"/>
  <c r="G159" i="76" s="1"/>
  <c r="I159" i="76"/>
  <c r="J159" i="76" s="1"/>
  <c r="K159" i="76"/>
  <c r="C160" i="76"/>
  <c r="D160" i="76"/>
  <c r="E160" i="76"/>
  <c r="G160" i="76" s="1"/>
  <c r="I160" i="76"/>
  <c r="J160" i="76" s="1"/>
  <c r="K160" i="76"/>
  <c r="C161" i="76"/>
  <c r="D161" i="76"/>
  <c r="E161" i="76"/>
  <c r="G161" i="76" s="1"/>
  <c r="I161" i="76"/>
  <c r="J161" i="76" s="1"/>
  <c r="K161" i="76"/>
  <c r="C163" i="76"/>
  <c r="D163" i="76"/>
  <c r="E163" i="76"/>
  <c r="G163" i="76" s="1"/>
  <c r="I163" i="76"/>
  <c r="J163" i="76" s="1"/>
  <c r="K163" i="76"/>
  <c r="C164" i="76"/>
  <c r="D164" i="76"/>
  <c r="E164" i="76"/>
  <c r="G164" i="76" s="1"/>
  <c r="I164" i="76"/>
  <c r="J164" i="76" s="1"/>
  <c r="K164" i="76"/>
  <c r="C165" i="76"/>
  <c r="D165" i="76"/>
  <c r="E165" i="76"/>
  <c r="G165" i="76" s="1"/>
  <c r="I165" i="76"/>
  <c r="J165" i="76" s="1"/>
  <c r="K165" i="76"/>
  <c r="C167" i="76"/>
  <c r="D167" i="76"/>
  <c r="E167" i="76"/>
  <c r="G167" i="76" s="1"/>
  <c r="I167" i="76"/>
  <c r="J167" i="76" s="1"/>
  <c r="K167" i="76"/>
  <c r="C168" i="76"/>
  <c r="D168" i="76"/>
  <c r="E168" i="76"/>
  <c r="G168" i="76" s="1"/>
  <c r="I168" i="76"/>
  <c r="J168" i="76" s="1"/>
  <c r="K168" i="76"/>
  <c r="C169" i="76"/>
  <c r="D169" i="76"/>
  <c r="E169" i="76"/>
  <c r="G169" i="76" s="1"/>
  <c r="I169" i="76"/>
  <c r="J169" i="76" s="1"/>
  <c r="K169" i="76"/>
  <c r="C170" i="76"/>
  <c r="D170" i="76"/>
  <c r="E170" i="76"/>
  <c r="G170" i="76" s="1"/>
  <c r="I170" i="76"/>
  <c r="J170" i="76" s="1"/>
  <c r="K170" i="76"/>
  <c r="C171" i="76"/>
  <c r="D171" i="76"/>
  <c r="E171" i="76"/>
  <c r="G171" i="76" s="1"/>
  <c r="I171" i="76"/>
  <c r="J171" i="76" s="1"/>
  <c r="K171" i="76"/>
  <c r="C172" i="76"/>
  <c r="D172" i="76"/>
  <c r="E172" i="76"/>
  <c r="G172" i="76" s="1"/>
  <c r="I172" i="76"/>
  <c r="J172" i="76" s="1"/>
  <c r="K172" i="76"/>
  <c r="C173" i="76"/>
  <c r="D173" i="76"/>
  <c r="E173" i="76"/>
  <c r="G173" i="76" s="1"/>
  <c r="I173" i="76"/>
  <c r="J173" i="76" s="1"/>
  <c r="K173" i="76"/>
  <c r="C174" i="76"/>
  <c r="D174" i="76"/>
  <c r="E174" i="76"/>
  <c r="G174" i="76" s="1"/>
  <c r="I174" i="76"/>
  <c r="J174" i="76" s="1"/>
  <c r="K174" i="76"/>
  <c r="C175" i="76"/>
  <c r="D175" i="76"/>
  <c r="E175" i="76"/>
  <c r="G175" i="76" s="1"/>
  <c r="I175" i="76"/>
  <c r="J175" i="76" s="1"/>
  <c r="K175" i="76"/>
  <c r="C176" i="76"/>
  <c r="D176" i="76"/>
  <c r="E176" i="76"/>
  <c r="G176" i="76" s="1"/>
  <c r="I176" i="76"/>
  <c r="J176" i="76" s="1"/>
  <c r="K176" i="76"/>
  <c r="C178" i="76"/>
  <c r="D178" i="76"/>
  <c r="E178" i="76"/>
  <c r="G178" i="76" s="1"/>
  <c r="I178" i="76"/>
  <c r="J178" i="76" s="1"/>
  <c r="K178" i="76"/>
  <c r="C179" i="76"/>
  <c r="D179" i="76"/>
  <c r="E179" i="76"/>
  <c r="G179" i="76" s="1"/>
  <c r="I179" i="76"/>
  <c r="J179" i="76" s="1"/>
  <c r="K179" i="76"/>
  <c r="C180" i="76"/>
  <c r="D180" i="76"/>
  <c r="E180" i="76"/>
  <c r="G180" i="76" s="1"/>
  <c r="I180" i="76"/>
  <c r="J180" i="76" s="1"/>
  <c r="K180" i="76"/>
  <c r="C181" i="76"/>
  <c r="D181" i="76"/>
  <c r="E181" i="76"/>
  <c r="G181" i="76" s="1"/>
  <c r="I181" i="76"/>
  <c r="J181" i="76" s="1"/>
  <c r="K181" i="76"/>
  <c r="C182" i="76"/>
  <c r="D182" i="76"/>
  <c r="E182" i="76"/>
  <c r="G182" i="76" s="1"/>
  <c r="I182" i="76"/>
  <c r="J182" i="76" s="1"/>
  <c r="K182" i="76"/>
  <c r="C183" i="76"/>
  <c r="D183" i="76"/>
  <c r="E183" i="76"/>
  <c r="G183" i="76" s="1"/>
  <c r="I183" i="76"/>
  <c r="J183" i="76" s="1"/>
  <c r="K183" i="76"/>
  <c r="C184" i="76"/>
  <c r="D184" i="76"/>
  <c r="E184" i="76"/>
  <c r="G184" i="76" s="1"/>
  <c r="I184" i="76"/>
  <c r="J184" i="76" s="1"/>
  <c r="K184" i="76"/>
  <c r="C185" i="76"/>
  <c r="D185" i="76"/>
  <c r="E185" i="76"/>
  <c r="G185" i="76" s="1"/>
  <c r="I185" i="76"/>
  <c r="J185" i="76" s="1"/>
  <c r="K185" i="76"/>
  <c r="C187" i="76"/>
  <c r="D187" i="76"/>
  <c r="E187" i="76"/>
  <c r="G187" i="76" s="1"/>
  <c r="I187" i="76"/>
  <c r="J187" i="76" s="1"/>
  <c r="K187" i="76"/>
  <c r="C188" i="76"/>
  <c r="D188" i="76"/>
  <c r="E188" i="76"/>
  <c r="G188" i="76" s="1"/>
  <c r="I188" i="76"/>
  <c r="J188" i="76" s="1"/>
  <c r="K188" i="76"/>
  <c r="C189" i="76"/>
  <c r="D189" i="76"/>
  <c r="E189" i="76"/>
  <c r="G189" i="76" s="1"/>
  <c r="I189" i="76"/>
  <c r="J189" i="76" s="1"/>
  <c r="K189" i="76"/>
  <c r="C190" i="76"/>
  <c r="D190" i="76"/>
  <c r="E190" i="76"/>
  <c r="G190" i="76" s="1"/>
  <c r="I190" i="76"/>
  <c r="J190" i="76" s="1"/>
  <c r="K190" i="76"/>
  <c r="C192" i="76"/>
  <c r="D192" i="76"/>
  <c r="E192" i="76"/>
  <c r="G192" i="76" s="1"/>
  <c r="I192" i="76"/>
  <c r="J192" i="76" s="1"/>
  <c r="K192" i="76"/>
  <c r="C193" i="76"/>
  <c r="D193" i="76"/>
  <c r="E193" i="76"/>
  <c r="G193" i="76" s="1"/>
  <c r="I193" i="76"/>
  <c r="J193" i="76" s="1"/>
  <c r="K193" i="76"/>
  <c r="C194" i="76"/>
  <c r="D194" i="76"/>
  <c r="E194" i="76"/>
  <c r="G194" i="76" s="1"/>
  <c r="I194" i="76"/>
  <c r="J194" i="76" s="1"/>
  <c r="K194" i="76"/>
  <c r="C195" i="76"/>
  <c r="D195" i="76"/>
  <c r="E195" i="76"/>
  <c r="G195" i="76" s="1"/>
  <c r="I195" i="76"/>
  <c r="J195" i="76" s="1"/>
  <c r="K195" i="76"/>
  <c r="C196" i="76"/>
  <c r="D196" i="76"/>
  <c r="E196" i="76"/>
  <c r="G196" i="76" s="1"/>
  <c r="I196" i="76"/>
  <c r="J196" i="76" s="1"/>
  <c r="K196" i="76"/>
  <c r="C197" i="76"/>
  <c r="D197" i="76"/>
  <c r="E197" i="76"/>
  <c r="G197" i="76" s="1"/>
  <c r="I197" i="76"/>
  <c r="J197" i="76" s="1"/>
  <c r="K197" i="76"/>
  <c r="C199" i="76"/>
  <c r="D199" i="76"/>
  <c r="E199" i="76"/>
  <c r="G199" i="76" s="1"/>
  <c r="I199" i="76"/>
  <c r="J199" i="76" s="1"/>
  <c r="K199" i="76"/>
  <c r="C200" i="76"/>
  <c r="D200" i="76"/>
  <c r="E200" i="76"/>
  <c r="G200" i="76" s="1"/>
  <c r="I200" i="76"/>
  <c r="J200" i="76" s="1"/>
  <c r="K200" i="76"/>
  <c r="C202" i="76"/>
  <c r="D202" i="76"/>
  <c r="E202" i="76"/>
  <c r="G202" i="76" s="1"/>
  <c r="I202" i="76"/>
  <c r="J202" i="76" s="1"/>
  <c r="K202" i="76"/>
  <c r="C203" i="76"/>
  <c r="D203" i="76"/>
  <c r="E203" i="76"/>
  <c r="G203" i="76" s="1"/>
  <c r="I203" i="76"/>
  <c r="J203" i="76" s="1"/>
  <c r="K203" i="76"/>
  <c r="C204" i="76"/>
  <c r="D204" i="76"/>
  <c r="E204" i="76"/>
  <c r="G204" i="76" s="1"/>
  <c r="I204" i="76"/>
  <c r="J204" i="76" s="1"/>
  <c r="K204" i="76"/>
  <c r="C206" i="76"/>
  <c r="D206" i="76"/>
  <c r="E206" i="76"/>
  <c r="G206" i="76" s="1"/>
  <c r="I206" i="76"/>
  <c r="J206" i="76" s="1"/>
  <c r="K206" i="76"/>
  <c r="C207" i="76"/>
  <c r="D207" i="76"/>
  <c r="E207" i="76"/>
  <c r="G207" i="76" s="1"/>
  <c r="I207" i="76"/>
  <c r="J207" i="76" s="1"/>
  <c r="K207" i="76"/>
  <c r="C208" i="76"/>
  <c r="D208" i="76"/>
  <c r="E208" i="76"/>
  <c r="G208" i="76" s="1"/>
  <c r="I208" i="76"/>
  <c r="J208" i="76" s="1"/>
  <c r="K208" i="76"/>
  <c r="C209" i="76"/>
  <c r="D209" i="76"/>
  <c r="E209" i="76"/>
  <c r="G209" i="76" s="1"/>
  <c r="I209" i="76"/>
  <c r="J209" i="76" s="1"/>
  <c r="K209" i="76"/>
  <c r="C211" i="76"/>
  <c r="D211" i="76"/>
  <c r="E211" i="76"/>
  <c r="G211" i="76" s="1"/>
  <c r="I211" i="76"/>
  <c r="J211" i="76" s="1"/>
  <c r="K211" i="76"/>
  <c r="C212" i="76"/>
  <c r="D212" i="76"/>
  <c r="E212" i="76"/>
  <c r="G212" i="76" s="1"/>
  <c r="I212" i="76"/>
  <c r="J212" i="76" s="1"/>
  <c r="K212" i="76"/>
  <c r="C213" i="76"/>
  <c r="D213" i="76"/>
  <c r="E213" i="76"/>
  <c r="G213" i="76" s="1"/>
  <c r="I213" i="76"/>
  <c r="J213" i="76" s="1"/>
  <c r="K213" i="76"/>
  <c r="C215" i="76"/>
  <c r="D215" i="76"/>
  <c r="E215" i="76"/>
  <c r="G215" i="76" s="1"/>
  <c r="I215" i="76"/>
  <c r="J215" i="76" s="1"/>
  <c r="K215" i="76"/>
  <c r="C216" i="76"/>
  <c r="D216" i="76"/>
  <c r="E216" i="76"/>
  <c r="G216" i="76" s="1"/>
  <c r="I216" i="76"/>
  <c r="J216" i="76" s="1"/>
  <c r="K216" i="76"/>
  <c r="C217" i="76"/>
  <c r="D217" i="76"/>
  <c r="E217" i="76"/>
  <c r="G217" i="76" s="1"/>
  <c r="I217" i="76"/>
  <c r="J217" i="76" s="1"/>
  <c r="K217" i="76"/>
  <c r="C4" i="63" l="1"/>
  <c r="D4" i="63"/>
  <c r="F4" i="63" s="1"/>
  <c r="H4" i="63"/>
  <c r="I4" i="63" s="1"/>
  <c r="J4" i="63"/>
  <c r="C5" i="63"/>
  <c r="D5" i="63"/>
  <c r="F5" i="63" s="1"/>
  <c r="H5" i="63"/>
  <c r="I5" i="63" s="1"/>
  <c r="J5" i="63"/>
  <c r="C6" i="63"/>
  <c r="D6" i="63"/>
  <c r="F6" i="63" s="1"/>
  <c r="H6" i="63"/>
  <c r="I6" i="63" s="1"/>
  <c r="J6" i="63"/>
  <c r="C7" i="63"/>
  <c r="D7" i="63"/>
  <c r="F7" i="63" s="1"/>
  <c r="H7" i="63"/>
  <c r="I7" i="63" s="1"/>
  <c r="J7" i="63"/>
  <c r="C8" i="63"/>
  <c r="D8" i="63"/>
  <c r="F8" i="63" s="1"/>
  <c r="H8" i="63"/>
  <c r="I8" i="63" s="1"/>
  <c r="J8" i="63"/>
  <c r="C9" i="63"/>
  <c r="D9" i="63"/>
  <c r="F9" i="63" s="1"/>
  <c r="H9" i="63"/>
  <c r="I9" i="63" s="1"/>
  <c r="J9" i="63"/>
  <c r="C10" i="63"/>
  <c r="D10" i="63"/>
  <c r="F10" i="63" s="1"/>
  <c r="H10" i="63"/>
  <c r="I10" i="63" s="1"/>
  <c r="J10" i="63"/>
  <c r="C11" i="63"/>
  <c r="D11" i="63"/>
  <c r="F11" i="63" s="1"/>
  <c r="H11" i="63"/>
  <c r="I11" i="63" s="1"/>
  <c r="J11" i="63"/>
  <c r="C12" i="63"/>
  <c r="D12" i="63"/>
  <c r="F12" i="63" s="1"/>
  <c r="H12" i="63"/>
  <c r="I12" i="63" s="1"/>
  <c r="J12" i="63"/>
  <c r="C13" i="63"/>
  <c r="D13" i="63"/>
  <c r="F13" i="63" s="1"/>
  <c r="H13" i="63"/>
  <c r="I13" i="63" s="1"/>
  <c r="J13" i="63"/>
  <c r="C14" i="63"/>
  <c r="D14" i="63"/>
  <c r="F14" i="63" s="1"/>
  <c r="H14" i="63"/>
  <c r="I14" i="63" s="1"/>
  <c r="J14" i="63"/>
  <c r="C15" i="63"/>
  <c r="D15" i="63"/>
  <c r="F15" i="63" s="1"/>
  <c r="H15" i="63"/>
  <c r="I15" i="63" s="1"/>
  <c r="J15" i="63"/>
  <c r="C16" i="63"/>
  <c r="D16" i="63"/>
  <c r="F16" i="63" s="1"/>
  <c r="H16" i="63"/>
  <c r="I16" i="63" s="1"/>
  <c r="J16" i="63"/>
  <c r="C17" i="63"/>
  <c r="D17" i="63"/>
  <c r="F17" i="63" s="1"/>
  <c r="H17" i="63"/>
  <c r="I17" i="63" s="1"/>
  <c r="J17" i="63"/>
  <c r="C18" i="63"/>
  <c r="D18" i="63"/>
  <c r="F18" i="63" s="1"/>
  <c r="H18" i="63"/>
  <c r="I18" i="63" s="1"/>
  <c r="J18" i="63"/>
  <c r="C19" i="63"/>
  <c r="D19" i="63"/>
  <c r="F19" i="63" s="1"/>
  <c r="H19" i="63"/>
  <c r="I19" i="63" s="1"/>
  <c r="J19" i="63"/>
  <c r="C20" i="63"/>
  <c r="D20" i="63"/>
  <c r="F20" i="63" s="1"/>
  <c r="H20" i="63"/>
  <c r="I20" i="63" s="1"/>
  <c r="J20" i="63"/>
  <c r="C21" i="63"/>
  <c r="D21" i="63"/>
  <c r="F21" i="63" s="1"/>
  <c r="H21" i="63"/>
  <c r="I21" i="63" s="1"/>
  <c r="J21" i="63"/>
  <c r="C22" i="63"/>
  <c r="D22" i="63"/>
  <c r="F22" i="63" s="1"/>
  <c r="H22" i="63"/>
  <c r="I22" i="63" s="1"/>
  <c r="J22" i="63"/>
  <c r="C23" i="63"/>
  <c r="D23" i="63"/>
  <c r="F23" i="63" s="1"/>
  <c r="H23" i="63"/>
  <c r="I23" i="63" s="1"/>
  <c r="J23" i="63"/>
  <c r="C24" i="63"/>
  <c r="D24" i="63"/>
  <c r="F24" i="63" s="1"/>
  <c r="H24" i="63"/>
  <c r="I24" i="63" s="1"/>
  <c r="J24" i="63"/>
  <c r="C25" i="63"/>
  <c r="D25" i="63"/>
  <c r="F25" i="63" s="1"/>
  <c r="H25" i="63"/>
  <c r="I25" i="63" s="1"/>
  <c r="J25" i="63"/>
  <c r="C26" i="63"/>
  <c r="D26" i="63"/>
  <c r="F26" i="63" s="1"/>
  <c r="H26" i="63"/>
  <c r="I26" i="63" s="1"/>
  <c r="J26" i="63"/>
  <c r="C27" i="63"/>
  <c r="D27" i="63"/>
  <c r="F27" i="63" s="1"/>
  <c r="H27" i="63"/>
  <c r="I27" i="63" s="1"/>
  <c r="J27" i="63"/>
  <c r="C28" i="63"/>
  <c r="D28" i="63"/>
  <c r="F28" i="63" s="1"/>
  <c r="H28" i="63"/>
  <c r="I28" i="63" s="1"/>
  <c r="J28" i="63"/>
  <c r="C29" i="63"/>
  <c r="D29" i="63"/>
  <c r="F29" i="63" s="1"/>
  <c r="H29" i="63"/>
  <c r="I29" i="63" s="1"/>
  <c r="J29" i="63"/>
  <c r="C30" i="63"/>
  <c r="D30" i="63"/>
  <c r="F30" i="63" s="1"/>
  <c r="H30" i="63"/>
  <c r="I30" i="63" s="1"/>
  <c r="J30" i="63"/>
  <c r="C31" i="63"/>
  <c r="D31" i="63"/>
  <c r="F31" i="63" s="1"/>
  <c r="H31" i="63"/>
  <c r="I31" i="63" s="1"/>
  <c r="J31" i="63"/>
  <c r="C32" i="63"/>
  <c r="D32" i="63"/>
  <c r="F32" i="63" s="1"/>
  <c r="H32" i="63"/>
  <c r="I32" i="63" s="1"/>
  <c r="J32" i="63"/>
  <c r="C33" i="63"/>
  <c r="D33" i="63"/>
  <c r="F33" i="63" s="1"/>
  <c r="H33" i="63"/>
  <c r="I33" i="63" s="1"/>
  <c r="J33" i="63"/>
  <c r="C34" i="63"/>
  <c r="D34" i="63"/>
  <c r="F34" i="63" s="1"/>
  <c r="H34" i="63"/>
  <c r="I34" i="63" s="1"/>
  <c r="J34" i="63"/>
  <c r="C35" i="63"/>
  <c r="D35" i="63"/>
  <c r="F35" i="63" s="1"/>
  <c r="H35" i="63"/>
  <c r="I35" i="63" s="1"/>
  <c r="J35" i="63"/>
  <c r="C36" i="63"/>
  <c r="D36" i="63"/>
  <c r="F36" i="63" s="1"/>
  <c r="H36" i="63"/>
  <c r="I36" i="63" s="1"/>
  <c r="J36" i="63"/>
  <c r="C37" i="63"/>
  <c r="D37" i="63"/>
  <c r="F37" i="63" s="1"/>
  <c r="H37" i="63"/>
  <c r="I37" i="63" s="1"/>
  <c r="J37" i="63"/>
  <c r="C38" i="63"/>
  <c r="D38" i="63"/>
  <c r="F38" i="63" s="1"/>
  <c r="H38" i="63"/>
  <c r="I38" i="63" s="1"/>
  <c r="J38" i="63"/>
  <c r="C39" i="63"/>
  <c r="D39" i="63"/>
  <c r="F39" i="63" s="1"/>
  <c r="H39" i="63"/>
  <c r="I39" i="63" s="1"/>
  <c r="J39" i="63"/>
  <c r="C40" i="63"/>
  <c r="D40" i="63"/>
  <c r="F40" i="63" s="1"/>
  <c r="H40" i="63"/>
  <c r="I40" i="63" s="1"/>
  <c r="J40" i="63"/>
  <c r="C41" i="63"/>
  <c r="D41" i="63"/>
  <c r="F41" i="63" s="1"/>
  <c r="H41" i="63"/>
  <c r="I41" i="63" s="1"/>
  <c r="J41" i="63"/>
  <c r="C42" i="63"/>
  <c r="D42" i="63"/>
  <c r="F42" i="63" s="1"/>
  <c r="H42" i="63"/>
  <c r="I42" i="63" s="1"/>
  <c r="J42" i="63"/>
  <c r="C43" i="63"/>
  <c r="D43" i="63"/>
  <c r="F43" i="63" s="1"/>
  <c r="H43" i="63"/>
  <c r="I43" i="63" s="1"/>
  <c r="J43" i="63"/>
  <c r="C44" i="63"/>
  <c r="D44" i="63"/>
  <c r="F44" i="63" s="1"/>
  <c r="H44" i="63"/>
  <c r="I44" i="63" s="1"/>
  <c r="J44" i="63"/>
  <c r="C45" i="63"/>
  <c r="D45" i="63"/>
  <c r="F45" i="63" s="1"/>
  <c r="H45" i="63"/>
  <c r="I45" i="63" s="1"/>
  <c r="J45" i="63"/>
  <c r="C46" i="63"/>
  <c r="D46" i="63"/>
  <c r="F46" i="63" s="1"/>
  <c r="H46" i="63"/>
  <c r="I46" i="63" s="1"/>
  <c r="J46" i="63"/>
  <c r="C47" i="63"/>
  <c r="D47" i="63"/>
  <c r="F47" i="63" s="1"/>
  <c r="H47" i="63"/>
  <c r="I47" i="63" s="1"/>
  <c r="J47" i="63"/>
  <c r="C48" i="63"/>
  <c r="D48" i="63"/>
  <c r="F48" i="63" s="1"/>
  <c r="H48" i="63"/>
  <c r="I48" i="63" s="1"/>
  <c r="J48" i="63"/>
  <c r="C49" i="63"/>
  <c r="D49" i="63"/>
  <c r="F49" i="63" s="1"/>
  <c r="H49" i="63"/>
  <c r="I49" i="63" s="1"/>
  <c r="J49" i="63"/>
  <c r="C50" i="63"/>
  <c r="D50" i="63"/>
  <c r="F50" i="63" s="1"/>
  <c r="H50" i="63"/>
  <c r="I50" i="63" s="1"/>
  <c r="J50" i="63"/>
  <c r="C51" i="63"/>
  <c r="D51" i="63"/>
  <c r="F51" i="63" s="1"/>
  <c r="H51" i="63"/>
  <c r="I51" i="63" s="1"/>
  <c r="J51" i="63"/>
  <c r="C52" i="63"/>
  <c r="D52" i="63"/>
  <c r="F52" i="63" s="1"/>
  <c r="H52" i="63"/>
  <c r="I52" i="63" s="1"/>
  <c r="J52" i="63"/>
  <c r="C53" i="63"/>
  <c r="D53" i="63"/>
  <c r="F53" i="63" s="1"/>
  <c r="H53" i="63"/>
  <c r="I53" i="63" s="1"/>
  <c r="J53" i="63"/>
  <c r="C54" i="63"/>
  <c r="D54" i="63"/>
  <c r="F54" i="63" s="1"/>
  <c r="H54" i="63"/>
  <c r="I54" i="63" s="1"/>
  <c r="J54" i="63"/>
  <c r="C55" i="63"/>
  <c r="D55" i="63"/>
  <c r="F55" i="63" s="1"/>
  <c r="H55" i="63"/>
  <c r="I55" i="63" s="1"/>
  <c r="J55" i="63"/>
  <c r="C56" i="63"/>
  <c r="D56" i="63"/>
  <c r="F56" i="63" s="1"/>
  <c r="H56" i="63"/>
  <c r="I56" i="63" s="1"/>
  <c r="J56" i="63"/>
  <c r="C57" i="63"/>
  <c r="D57" i="63"/>
  <c r="F57" i="63" s="1"/>
  <c r="H57" i="63"/>
  <c r="I57" i="63" s="1"/>
  <c r="J57" i="63"/>
  <c r="C58" i="63"/>
  <c r="D58" i="63"/>
  <c r="F58" i="63" s="1"/>
  <c r="H58" i="63"/>
  <c r="I58" i="63" s="1"/>
  <c r="J58" i="63"/>
  <c r="C59" i="63"/>
  <c r="D59" i="63"/>
  <c r="F59" i="63" s="1"/>
  <c r="H59" i="63"/>
  <c r="I59" i="63" s="1"/>
  <c r="J59" i="63"/>
  <c r="C60" i="63"/>
  <c r="D60" i="63"/>
  <c r="F60" i="63" s="1"/>
  <c r="H60" i="63"/>
  <c r="I60" i="63" s="1"/>
  <c r="J60" i="63"/>
  <c r="C61" i="63"/>
  <c r="D61" i="63"/>
  <c r="F61" i="63" s="1"/>
  <c r="H61" i="63"/>
  <c r="I61" i="63" s="1"/>
  <c r="J61" i="63"/>
  <c r="C62" i="63"/>
  <c r="D62" i="63"/>
  <c r="F62" i="63" s="1"/>
  <c r="H62" i="63"/>
  <c r="I62" i="63" s="1"/>
  <c r="J62" i="63"/>
  <c r="C63" i="63"/>
  <c r="D63" i="63"/>
  <c r="F63" i="63" s="1"/>
  <c r="H63" i="63"/>
  <c r="I63" i="63" s="1"/>
  <c r="J63" i="63"/>
  <c r="C64" i="63"/>
  <c r="D64" i="63"/>
  <c r="F64" i="63" s="1"/>
  <c r="H64" i="63"/>
  <c r="I64" i="63" s="1"/>
  <c r="J64" i="63"/>
  <c r="C65" i="63"/>
  <c r="D65" i="63"/>
  <c r="F65" i="63" s="1"/>
  <c r="H65" i="63"/>
  <c r="I65" i="63" s="1"/>
  <c r="J65" i="63"/>
  <c r="C66" i="63"/>
  <c r="D66" i="63"/>
  <c r="F66" i="63" s="1"/>
  <c r="H66" i="63"/>
  <c r="I66" i="63" s="1"/>
  <c r="J66" i="63"/>
  <c r="C67" i="63"/>
  <c r="D67" i="63"/>
  <c r="F67" i="63" s="1"/>
  <c r="H67" i="63"/>
  <c r="I67" i="63" s="1"/>
  <c r="J67" i="63"/>
  <c r="C68" i="63"/>
  <c r="D68" i="63"/>
  <c r="F68" i="63" s="1"/>
  <c r="H68" i="63"/>
  <c r="I68" i="63" s="1"/>
  <c r="J68" i="63"/>
  <c r="C69" i="63"/>
  <c r="D69" i="63"/>
  <c r="F69" i="63" s="1"/>
  <c r="H69" i="63"/>
  <c r="I69" i="63" s="1"/>
  <c r="J69" i="63"/>
  <c r="C70" i="63"/>
  <c r="D70" i="63"/>
  <c r="F70" i="63" s="1"/>
  <c r="H70" i="63"/>
  <c r="I70" i="63" s="1"/>
  <c r="J70" i="63"/>
  <c r="C71" i="63"/>
  <c r="D71" i="63"/>
  <c r="F71" i="63" s="1"/>
  <c r="H71" i="63"/>
  <c r="I71" i="63" s="1"/>
  <c r="J71" i="63"/>
  <c r="C72" i="63"/>
  <c r="D72" i="63"/>
  <c r="F72" i="63" s="1"/>
  <c r="H72" i="63"/>
  <c r="I72" i="63" s="1"/>
  <c r="J72" i="63"/>
  <c r="C73" i="63"/>
  <c r="D73" i="63"/>
  <c r="F73" i="63" s="1"/>
  <c r="H73" i="63"/>
  <c r="I73" i="63" s="1"/>
  <c r="J73" i="63"/>
  <c r="C74" i="63"/>
  <c r="D74" i="63"/>
  <c r="F74" i="63" s="1"/>
  <c r="H74" i="63"/>
  <c r="I74" i="63" s="1"/>
  <c r="J74" i="63"/>
  <c r="C75" i="63"/>
  <c r="D75" i="63"/>
  <c r="F75" i="63" s="1"/>
  <c r="H75" i="63"/>
  <c r="I75" i="63" s="1"/>
  <c r="J75" i="63"/>
  <c r="C76" i="63"/>
  <c r="D76" i="63"/>
  <c r="F76" i="63" s="1"/>
  <c r="H76" i="63"/>
  <c r="I76" i="63" s="1"/>
  <c r="J76" i="63"/>
  <c r="C77" i="63"/>
  <c r="D77" i="63"/>
  <c r="F77" i="63" s="1"/>
  <c r="H77" i="63"/>
  <c r="I77" i="63" s="1"/>
  <c r="J77" i="63"/>
  <c r="C78" i="63"/>
  <c r="D78" i="63"/>
  <c r="F78" i="63" s="1"/>
  <c r="H78" i="63"/>
  <c r="I78" i="63" s="1"/>
  <c r="J78" i="63"/>
  <c r="C79" i="63"/>
  <c r="D79" i="63"/>
  <c r="F79" i="63" s="1"/>
  <c r="H79" i="63"/>
  <c r="I79" i="63" s="1"/>
  <c r="J79" i="63"/>
  <c r="C80" i="63"/>
  <c r="D80" i="63"/>
  <c r="F80" i="63" s="1"/>
  <c r="H80" i="63"/>
  <c r="I80" i="63" s="1"/>
  <c r="J80" i="63"/>
  <c r="C81" i="63"/>
  <c r="D81" i="63"/>
  <c r="F81" i="63" s="1"/>
  <c r="H81" i="63"/>
  <c r="I81" i="63" s="1"/>
  <c r="J81" i="63"/>
  <c r="C82" i="63"/>
  <c r="D82" i="63"/>
  <c r="F82" i="63" s="1"/>
  <c r="H82" i="63"/>
  <c r="I82" i="63" s="1"/>
  <c r="J82" i="63"/>
  <c r="C83" i="63"/>
  <c r="D83" i="63"/>
  <c r="F83" i="63" s="1"/>
  <c r="H83" i="63"/>
  <c r="I83" i="63" s="1"/>
  <c r="J83" i="63"/>
  <c r="C84" i="63"/>
  <c r="D84" i="63"/>
  <c r="F84" i="63" s="1"/>
  <c r="H84" i="63"/>
  <c r="I84" i="63" s="1"/>
  <c r="J84" i="63"/>
  <c r="C85" i="63"/>
  <c r="D85" i="63"/>
  <c r="F85" i="63" s="1"/>
  <c r="H85" i="63"/>
  <c r="I85" i="63" s="1"/>
  <c r="J85" i="63"/>
  <c r="C86" i="63"/>
  <c r="D86" i="63"/>
  <c r="F86" i="63" s="1"/>
  <c r="H86" i="63"/>
  <c r="I86" i="63" s="1"/>
  <c r="J86" i="63"/>
  <c r="C87" i="63"/>
  <c r="D87" i="63"/>
  <c r="F87" i="63" s="1"/>
  <c r="H87" i="63"/>
  <c r="I87" i="63" s="1"/>
  <c r="J87" i="63"/>
  <c r="C88" i="63"/>
  <c r="D88" i="63"/>
  <c r="F88" i="63" s="1"/>
  <c r="H88" i="63"/>
  <c r="I88" i="63" s="1"/>
  <c r="J88" i="63"/>
  <c r="C89" i="63"/>
  <c r="D89" i="63"/>
  <c r="F89" i="63" s="1"/>
  <c r="H89" i="63"/>
  <c r="I89" i="63" s="1"/>
  <c r="J89" i="63"/>
  <c r="C90" i="63"/>
  <c r="D90" i="63"/>
  <c r="F90" i="63" s="1"/>
  <c r="H90" i="63"/>
  <c r="I90" i="63" s="1"/>
  <c r="J90" i="63"/>
  <c r="C91" i="63"/>
  <c r="D91" i="63"/>
  <c r="F91" i="63" s="1"/>
  <c r="H91" i="63"/>
  <c r="I91" i="63" s="1"/>
  <c r="J91" i="63"/>
  <c r="C92" i="63"/>
  <c r="D92" i="63"/>
  <c r="F92" i="63" s="1"/>
  <c r="H92" i="63"/>
  <c r="I92" i="63" s="1"/>
  <c r="J92" i="63"/>
  <c r="C93" i="63"/>
  <c r="D93" i="63"/>
  <c r="F93" i="63" s="1"/>
  <c r="H93" i="63"/>
  <c r="I93" i="63" s="1"/>
  <c r="J93" i="63"/>
  <c r="C94" i="63"/>
  <c r="D94" i="63"/>
  <c r="F94" i="63" s="1"/>
  <c r="H94" i="63"/>
  <c r="I94" i="63" s="1"/>
  <c r="J94" i="63"/>
  <c r="C95" i="63"/>
  <c r="D95" i="63"/>
  <c r="F95" i="63" s="1"/>
  <c r="H95" i="63"/>
  <c r="I95" i="63" s="1"/>
  <c r="J95" i="63"/>
  <c r="C96" i="63"/>
  <c r="D96" i="63"/>
  <c r="F96" i="63" s="1"/>
  <c r="H96" i="63"/>
  <c r="I96" i="63" s="1"/>
  <c r="J96" i="63"/>
  <c r="C97" i="63"/>
  <c r="D97" i="63"/>
  <c r="F97" i="63" s="1"/>
  <c r="H97" i="63"/>
  <c r="I97" i="63" s="1"/>
  <c r="J97" i="63"/>
  <c r="C98" i="63"/>
  <c r="D98" i="63"/>
  <c r="F98" i="63" s="1"/>
  <c r="H98" i="63"/>
  <c r="I98" i="63" s="1"/>
  <c r="J98" i="63"/>
  <c r="C99" i="63"/>
  <c r="D99" i="63"/>
  <c r="F99" i="63" s="1"/>
  <c r="H99" i="63"/>
  <c r="I99" i="63" s="1"/>
  <c r="J99" i="63"/>
  <c r="C100" i="63"/>
  <c r="D100" i="63"/>
  <c r="F100" i="63" s="1"/>
  <c r="H100" i="63"/>
  <c r="I100" i="63" s="1"/>
  <c r="J100" i="63"/>
  <c r="C101" i="63"/>
  <c r="D101" i="63"/>
  <c r="F101" i="63" s="1"/>
  <c r="H101" i="63"/>
  <c r="I101" i="63" s="1"/>
  <c r="J101" i="63"/>
  <c r="C102" i="63"/>
  <c r="D102" i="63"/>
  <c r="F102" i="63" s="1"/>
  <c r="H102" i="63"/>
  <c r="I102" i="63" s="1"/>
  <c r="J102" i="63"/>
  <c r="C103" i="63"/>
  <c r="D103" i="63"/>
  <c r="F103" i="63" s="1"/>
  <c r="H103" i="63"/>
  <c r="I103" i="63" s="1"/>
  <c r="J103" i="63"/>
  <c r="C104" i="63"/>
  <c r="D104" i="63"/>
  <c r="F104" i="63" s="1"/>
  <c r="H104" i="63"/>
  <c r="I104" i="63" s="1"/>
  <c r="J104" i="63"/>
  <c r="C105" i="63"/>
  <c r="D105" i="63"/>
  <c r="F105" i="63" s="1"/>
  <c r="H105" i="63"/>
  <c r="I105" i="63" s="1"/>
  <c r="J105" i="63"/>
  <c r="C106" i="63"/>
  <c r="D106" i="63"/>
  <c r="F106" i="63" s="1"/>
  <c r="H106" i="63"/>
  <c r="I106" i="63" s="1"/>
  <c r="J106" i="63"/>
  <c r="C107" i="63"/>
  <c r="D107" i="63"/>
  <c r="F107" i="63" s="1"/>
  <c r="H107" i="63"/>
  <c r="I107" i="63" s="1"/>
  <c r="J107" i="63"/>
  <c r="C108" i="63"/>
  <c r="D108" i="63"/>
  <c r="F108" i="63" s="1"/>
  <c r="H108" i="63"/>
  <c r="I108" i="63" s="1"/>
  <c r="J108" i="63"/>
  <c r="C109" i="63"/>
  <c r="D109" i="63"/>
  <c r="F109" i="63" s="1"/>
  <c r="H109" i="63"/>
  <c r="I109" i="63" s="1"/>
  <c r="J109" i="63"/>
  <c r="C110" i="63"/>
  <c r="D110" i="63"/>
  <c r="F110" i="63" s="1"/>
  <c r="H110" i="63"/>
  <c r="I110" i="63" s="1"/>
  <c r="J110" i="63"/>
  <c r="C111" i="63"/>
  <c r="D111" i="63"/>
  <c r="F111" i="63" s="1"/>
  <c r="H111" i="63"/>
  <c r="I111" i="63" s="1"/>
  <c r="J111" i="63"/>
  <c r="C112" i="63"/>
  <c r="D112" i="63"/>
  <c r="F112" i="63" s="1"/>
  <c r="H112" i="63"/>
  <c r="I112" i="63" s="1"/>
  <c r="J112" i="63"/>
  <c r="C113" i="63"/>
  <c r="D113" i="63"/>
  <c r="F113" i="63" s="1"/>
  <c r="H113" i="63"/>
  <c r="I113" i="63" s="1"/>
  <c r="J113" i="63"/>
  <c r="C114" i="63"/>
  <c r="D114" i="63"/>
  <c r="F114" i="63" s="1"/>
  <c r="H114" i="63"/>
  <c r="I114" i="63" s="1"/>
  <c r="J114" i="63"/>
  <c r="C115" i="63"/>
  <c r="D115" i="63"/>
  <c r="F115" i="63" s="1"/>
  <c r="H115" i="63"/>
  <c r="I115" i="63" s="1"/>
  <c r="J115" i="63"/>
  <c r="C116" i="63"/>
  <c r="D116" i="63"/>
  <c r="F116" i="63" s="1"/>
  <c r="H116" i="63"/>
  <c r="I116" i="63" s="1"/>
  <c r="J116" i="63"/>
  <c r="C117" i="63"/>
  <c r="D117" i="63"/>
  <c r="F117" i="63" s="1"/>
  <c r="H117" i="63"/>
  <c r="I117" i="63" s="1"/>
  <c r="J117" i="63"/>
  <c r="C118" i="63"/>
  <c r="D118" i="63"/>
  <c r="F118" i="63" s="1"/>
  <c r="H118" i="63"/>
  <c r="I118" i="63" s="1"/>
  <c r="J118" i="63"/>
  <c r="C119" i="63"/>
  <c r="D119" i="63"/>
  <c r="F119" i="63" s="1"/>
  <c r="H119" i="63"/>
  <c r="I119" i="63" s="1"/>
  <c r="J119" i="63"/>
  <c r="C120" i="63"/>
  <c r="D120" i="63"/>
  <c r="F120" i="63" s="1"/>
  <c r="H120" i="63"/>
  <c r="I120" i="63" s="1"/>
  <c r="J120" i="63"/>
  <c r="C121" i="63"/>
  <c r="D121" i="63"/>
  <c r="F121" i="63" s="1"/>
  <c r="H121" i="63"/>
  <c r="I121" i="63" s="1"/>
  <c r="J121" i="63"/>
  <c r="C122" i="63"/>
  <c r="D122" i="63"/>
  <c r="F122" i="63" s="1"/>
  <c r="H122" i="63"/>
  <c r="I122" i="63" s="1"/>
  <c r="J122" i="63"/>
  <c r="C123" i="63"/>
  <c r="D123" i="63"/>
  <c r="F123" i="63" s="1"/>
  <c r="H123" i="63"/>
  <c r="I123" i="63" s="1"/>
  <c r="J123" i="63"/>
  <c r="C124" i="63"/>
  <c r="D124" i="63"/>
  <c r="F124" i="63" s="1"/>
  <c r="H124" i="63"/>
  <c r="I124" i="63" s="1"/>
  <c r="J124" i="63"/>
  <c r="C125" i="63"/>
  <c r="D125" i="63"/>
  <c r="F125" i="63" s="1"/>
  <c r="H125" i="63"/>
  <c r="I125" i="63" s="1"/>
  <c r="J125" i="63"/>
  <c r="C126" i="63"/>
  <c r="D126" i="63"/>
  <c r="F126" i="63" s="1"/>
  <c r="H126" i="63"/>
  <c r="I126" i="63" s="1"/>
  <c r="J126" i="63"/>
  <c r="C127" i="63"/>
  <c r="D127" i="63"/>
  <c r="F127" i="63" s="1"/>
  <c r="H127" i="63"/>
  <c r="I127" i="63" s="1"/>
  <c r="J127" i="63"/>
  <c r="C128" i="63"/>
  <c r="D128" i="63"/>
  <c r="F128" i="63" s="1"/>
  <c r="H128" i="63"/>
  <c r="I128" i="63" s="1"/>
  <c r="J128" i="63"/>
  <c r="C129" i="63"/>
  <c r="D129" i="63"/>
  <c r="F129" i="63" s="1"/>
  <c r="H129" i="63"/>
  <c r="I129" i="63" s="1"/>
  <c r="J129" i="63"/>
  <c r="C130" i="63"/>
  <c r="D130" i="63"/>
  <c r="F130" i="63" s="1"/>
  <c r="H130" i="63"/>
  <c r="I130" i="63" s="1"/>
  <c r="J130" i="63"/>
  <c r="C131" i="63"/>
  <c r="D131" i="63"/>
  <c r="F131" i="63" s="1"/>
  <c r="H131" i="63"/>
  <c r="I131" i="63" s="1"/>
  <c r="J131" i="63"/>
  <c r="C132" i="63"/>
  <c r="D132" i="63"/>
  <c r="F132" i="63" s="1"/>
  <c r="H132" i="63"/>
  <c r="I132" i="63" s="1"/>
  <c r="J132" i="63"/>
  <c r="C133" i="63"/>
  <c r="D133" i="63"/>
  <c r="F133" i="63" s="1"/>
  <c r="H133" i="63"/>
  <c r="I133" i="63" s="1"/>
  <c r="J133" i="63"/>
  <c r="C134" i="63"/>
  <c r="D134" i="63"/>
  <c r="F134" i="63" s="1"/>
  <c r="H134" i="63"/>
  <c r="I134" i="63" s="1"/>
  <c r="J134" i="63"/>
  <c r="C135" i="63"/>
  <c r="D135" i="63"/>
  <c r="F135" i="63" s="1"/>
  <c r="H135" i="63"/>
  <c r="I135" i="63" s="1"/>
  <c r="J135" i="63"/>
  <c r="C136" i="63"/>
  <c r="D136" i="63"/>
  <c r="F136" i="63" s="1"/>
  <c r="H136" i="63"/>
  <c r="I136" i="63" s="1"/>
  <c r="J136" i="63"/>
  <c r="C137" i="63"/>
  <c r="D137" i="63"/>
  <c r="F137" i="63" s="1"/>
  <c r="H137" i="63"/>
  <c r="I137" i="63" s="1"/>
  <c r="J137" i="63"/>
  <c r="C138" i="63"/>
  <c r="D138" i="63"/>
  <c r="F138" i="63" s="1"/>
  <c r="H138" i="63"/>
  <c r="I138" i="63" s="1"/>
  <c r="J138" i="63"/>
  <c r="C139" i="63"/>
  <c r="D139" i="63"/>
  <c r="F139" i="63" s="1"/>
  <c r="H139" i="63"/>
  <c r="I139" i="63" s="1"/>
  <c r="J139" i="63"/>
  <c r="C140" i="63"/>
  <c r="D140" i="63"/>
  <c r="F140" i="63" s="1"/>
  <c r="H140" i="63"/>
  <c r="I140" i="63" s="1"/>
  <c r="J140" i="63"/>
  <c r="C141" i="63"/>
  <c r="D141" i="63"/>
  <c r="F141" i="63" s="1"/>
  <c r="H141" i="63"/>
  <c r="I141" i="63" s="1"/>
  <c r="J141" i="63"/>
  <c r="C142" i="63"/>
  <c r="D142" i="63"/>
  <c r="F142" i="63" s="1"/>
  <c r="H142" i="63"/>
  <c r="I142" i="63" s="1"/>
  <c r="J142" i="63"/>
  <c r="C143" i="63"/>
  <c r="D143" i="63"/>
  <c r="F143" i="63" s="1"/>
  <c r="H143" i="63"/>
  <c r="I143" i="63" s="1"/>
  <c r="J143" i="63"/>
  <c r="C144" i="63"/>
  <c r="D144" i="63"/>
  <c r="F144" i="63" s="1"/>
  <c r="H144" i="63"/>
  <c r="I144" i="63" s="1"/>
  <c r="J144" i="63"/>
  <c r="C145" i="63"/>
  <c r="D145" i="63"/>
  <c r="F145" i="63" s="1"/>
  <c r="H145" i="63"/>
  <c r="I145" i="63" s="1"/>
  <c r="J145" i="63"/>
  <c r="C146" i="63"/>
  <c r="D146" i="63"/>
  <c r="F146" i="63" s="1"/>
  <c r="H146" i="63"/>
  <c r="I146" i="63" s="1"/>
  <c r="J146" i="63"/>
  <c r="C147" i="63"/>
  <c r="D147" i="63"/>
  <c r="F147" i="63" s="1"/>
  <c r="H147" i="63"/>
  <c r="I147" i="63" s="1"/>
  <c r="J147" i="63"/>
  <c r="C148" i="63"/>
  <c r="D148" i="63"/>
  <c r="F148" i="63" s="1"/>
  <c r="H148" i="63"/>
  <c r="I148" i="63" s="1"/>
  <c r="J148" i="63"/>
  <c r="C149" i="63"/>
  <c r="D149" i="63"/>
  <c r="F149" i="63" s="1"/>
  <c r="H149" i="63"/>
  <c r="I149" i="63" s="1"/>
  <c r="J149" i="63"/>
  <c r="C150" i="63"/>
  <c r="D150" i="63"/>
  <c r="F150" i="63" s="1"/>
  <c r="H150" i="63"/>
  <c r="I150" i="63" s="1"/>
  <c r="J150" i="63"/>
  <c r="C151" i="63"/>
  <c r="D151" i="63"/>
  <c r="F151" i="63" s="1"/>
  <c r="H151" i="63"/>
  <c r="I151" i="63" s="1"/>
  <c r="J151" i="63"/>
  <c r="C152" i="63"/>
  <c r="D152" i="63"/>
  <c r="F152" i="63" s="1"/>
  <c r="H152" i="63"/>
  <c r="I152" i="63" s="1"/>
  <c r="J152" i="63"/>
  <c r="C153" i="63"/>
  <c r="D153" i="63"/>
  <c r="F153" i="63" s="1"/>
  <c r="H153" i="63"/>
  <c r="I153" i="63" s="1"/>
  <c r="J153" i="63"/>
  <c r="C154" i="63"/>
  <c r="D154" i="63"/>
  <c r="F154" i="63" s="1"/>
  <c r="H154" i="63"/>
  <c r="I154" i="63" s="1"/>
  <c r="J154" i="63"/>
  <c r="C155" i="63"/>
  <c r="D155" i="63"/>
  <c r="F155" i="63" s="1"/>
  <c r="H155" i="63"/>
  <c r="I155" i="63" s="1"/>
  <c r="J155" i="63"/>
  <c r="C156" i="63"/>
  <c r="D156" i="63"/>
  <c r="F156" i="63" s="1"/>
  <c r="H156" i="63"/>
  <c r="I156" i="63" s="1"/>
  <c r="J156" i="63"/>
  <c r="C157" i="63"/>
  <c r="D157" i="63"/>
  <c r="F157" i="63" s="1"/>
  <c r="H157" i="63"/>
  <c r="I157" i="63" s="1"/>
  <c r="J157" i="63"/>
  <c r="C158" i="63"/>
  <c r="D158" i="63"/>
  <c r="F158" i="63" s="1"/>
  <c r="H158" i="63"/>
  <c r="I158" i="63" s="1"/>
  <c r="J158" i="63"/>
  <c r="C159" i="63"/>
  <c r="D159" i="63"/>
  <c r="F159" i="63" s="1"/>
  <c r="H159" i="63"/>
  <c r="I159" i="63" s="1"/>
  <c r="J159" i="63"/>
  <c r="C160" i="63"/>
  <c r="D160" i="63"/>
  <c r="F160" i="63" s="1"/>
  <c r="H160" i="63"/>
  <c r="I160" i="63" s="1"/>
  <c r="J160" i="63"/>
  <c r="C161" i="63"/>
  <c r="D161" i="63"/>
  <c r="F161" i="63" s="1"/>
  <c r="H161" i="63"/>
  <c r="I161" i="63" s="1"/>
  <c r="J161" i="63"/>
  <c r="C162" i="63"/>
  <c r="D162" i="63"/>
  <c r="F162" i="63" s="1"/>
  <c r="H162" i="63"/>
  <c r="I162" i="63" s="1"/>
  <c r="J162" i="63"/>
  <c r="C163" i="63"/>
  <c r="D163" i="63"/>
  <c r="F163" i="63" s="1"/>
  <c r="H163" i="63"/>
  <c r="I163" i="63" s="1"/>
  <c r="J163" i="63"/>
  <c r="C164" i="63"/>
  <c r="D164" i="63"/>
  <c r="F164" i="63" s="1"/>
  <c r="H164" i="63"/>
  <c r="I164" i="63" s="1"/>
  <c r="J164" i="63"/>
  <c r="C165" i="63"/>
  <c r="D165" i="63"/>
  <c r="F165" i="63" s="1"/>
  <c r="H165" i="63"/>
  <c r="I165" i="63" s="1"/>
  <c r="J165" i="63"/>
  <c r="C166" i="63"/>
  <c r="D166" i="63"/>
  <c r="F166" i="63" s="1"/>
  <c r="H166" i="63"/>
  <c r="I166" i="63" s="1"/>
  <c r="J166" i="63"/>
  <c r="C167" i="63"/>
  <c r="D167" i="63"/>
  <c r="F167" i="63" s="1"/>
  <c r="H167" i="63"/>
  <c r="I167" i="63" s="1"/>
  <c r="J167" i="63"/>
  <c r="C168" i="63"/>
  <c r="D168" i="63"/>
  <c r="F168" i="63" s="1"/>
  <c r="H168" i="63"/>
  <c r="I168" i="63" s="1"/>
  <c r="J168" i="63"/>
  <c r="C169" i="63"/>
  <c r="D169" i="63"/>
  <c r="F169" i="63" s="1"/>
  <c r="H169" i="63"/>
  <c r="I169" i="63" s="1"/>
  <c r="J169" i="63"/>
  <c r="C170" i="63"/>
  <c r="D170" i="63"/>
  <c r="F170" i="63" s="1"/>
  <c r="H170" i="63"/>
  <c r="I170" i="63" s="1"/>
  <c r="J170" i="63"/>
  <c r="C171" i="63"/>
  <c r="D171" i="63"/>
  <c r="F171" i="63" s="1"/>
  <c r="H171" i="63"/>
  <c r="I171" i="63" s="1"/>
  <c r="J171" i="63"/>
  <c r="C172" i="63"/>
  <c r="D172" i="63"/>
  <c r="F172" i="63" s="1"/>
  <c r="H172" i="63"/>
  <c r="I172" i="63" s="1"/>
  <c r="J172" i="63"/>
  <c r="C173" i="63"/>
  <c r="D173" i="63"/>
  <c r="F173" i="63" s="1"/>
  <c r="H173" i="63"/>
  <c r="I173" i="63" s="1"/>
  <c r="J173" i="63"/>
  <c r="C174" i="63"/>
  <c r="D174" i="63"/>
  <c r="F174" i="63" s="1"/>
  <c r="H174" i="63"/>
  <c r="I174" i="63" s="1"/>
  <c r="J174" i="63"/>
  <c r="C175" i="63"/>
  <c r="D175" i="63"/>
  <c r="F175" i="63" s="1"/>
  <c r="H175" i="63"/>
  <c r="I175" i="63" s="1"/>
  <c r="J175" i="63"/>
  <c r="C176" i="63"/>
  <c r="D176" i="63"/>
  <c r="F176" i="63" s="1"/>
  <c r="H176" i="63"/>
  <c r="I176" i="63" s="1"/>
  <c r="J176" i="63"/>
  <c r="C177" i="63"/>
  <c r="D177" i="63"/>
  <c r="F177" i="63" s="1"/>
  <c r="H177" i="63"/>
  <c r="I177" i="63" s="1"/>
  <c r="J177" i="63"/>
  <c r="C178" i="63"/>
  <c r="D178" i="63"/>
  <c r="F178" i="63" s="1"/>
  <c r="H178" i="63"/>
  <c r="I178" i="63" s="1"/>
  <c r="J178" i="63"/>
  <c r="C179" i="63"/>
  <c r="D179" i="63"/>
  <c r="F179" i="63" s="1"/>
  <c r="H179" i="63"/>
  <c r="I179" i="63" s="1"/>
  <c r="J179" i="63"/>
  <c r="C180" i="63"/>
  <c r="D180" i="63"/>
  <c r="F180" i="63" s="1"/>
  <c r="H180" i="63"/>
  <c r="I180" i="63" s="1"/>
  <c r="J180" i="63"/>
  <c r="C181" i="63"/>
  <c r="D181" i="63"/>
  <c r="F181" i="63" s="1"/>
  <c r="H181" i="63"/>
  <c r="I181" i="63" s="1"/>
  <c r="J181" i="63"/>
  <c r="C182" i="63"/>
  <c r="D182" i="63"/>
  <c r="F182" i="63" s="1"/>
  <c r="H182" i="63"/>
  <c r="I182" i="63" s="1"/>
  <c r="J182" i="63"/>
  <c r="C183" i="63"/>
  <c r="D183" i="63"/>
  <c r="F183" i="63" s="1"/>
  <c r="H183" i="63"/>
  <c r="I183" i="63" s="1"/>
  <c r="J183" i="63"/>
  <c r="C184" i="63"/>
  <c r="D184" i="63"/>
  <c r="F184" i="63" s="1"/>
  <c r="H184" i="63"/>
  <c r="I184" i="63" s="1"/>
  <c r="J184" i="63"/>
  <c r="C185" i="63"/>
  <c r="D185" i="63"/>
  <c r="F185" i="63" s="1"/>
  <c r="H185" i="63"/>
  <c r="I185" i="63" s="1"/>
  <c r="J185" i="63"/>
  <c r="C186" i="63"/>
  <c r="D186" i="63"/>
  <c r="F186" i="63" s="1"/>
  <c r="H186" i="63"/>
  <c r="I186" i="63" s="1"/>
  <c r="J186" i="63"/>
  <c r="C187" i="63"/>
  <c r="D187" i="63"/>
  <c r="F187" i="63" s="1"/>
  <c r="H187" i="63"/>
  <c r="I187" i="63" s="1"/>
  <c r="J187" i="63"/>
  <c r="C188" i="63"/>
  <c r="D188" i="63"/>
  <c r="F188" i="63" s="1"/>
  <c r="H188" i="63"/>
  <c r="I188" i="63" s="1"/>
  <c r="J188" i="63"/>
  <c r="C189" i="63"/>
  <c r="D189" i="63"/>
  <c r="F189" i="63" s="1"/>
  <c r="H189" i="63"/>
  <c r="I189" i="63" s="1"/>
  <c r="J189" i="63"/>
  <c r="C190" i="63"/>
  <c r="D190" i="63"/>
  <c r="F190" i="63" s="1"/>
  <c r="H190" i="63"/>
  <c r="I190" i="63" s="1"/>
  <c r="J190" i="63"/>
  <c r="C191" i="63"/>
  <c r="D191" i="63"/>
  <c r="F191" i="63" s="1"/>
  <c r="H191" i="63"/>
  <c r="I191" i="63" s="1"/>
  <c r="J191" i="63"/>
  <c r="C192" i="63"/>
  <c r="D192" i="63"/>
  <c r="F192" i="63" s="1"/>
  <c r="H192" i="63"/>
  <c r="I192" i="63" s="1"/>
  <c r="J192" i="63"/>
  <c r="C193" i="63"/>
  <c r="D193" i="63"/>
  <c r="F193" i="63" s="1"/>
  <c r="H193" i="63"/>
  <c r="I193" i="63" s="1"/>
  <c r="J193" i="63"/>
  <c r="C194" i="63"/>
  <c r="D194" i="63"/>
  <c r="F194" i="63" s="1"/>
  <c r="H194" i="63"/>
  <c r="I194" i="63" s="1"/>
  <c r="J194" i="63"/>
  <c r="C195" i="63"/>
  <c r="D195" i="63"/>
  <c r="F195" i="63" s="1"/>
  <c r="H195" i="63"/>
  <c r="I195" i="63" s="1"/>
  <c r="J195" i="63"/>
  <c r="C196" i="63"/>
  <c r="D196" i="63"/>
  <c r="F196" i="63" s="1"/>
  <c r="H196" i="63"/>
  <c r="I196" i="63" s="1"/>
  <c r="J196" i="63"/>
  <c r="C197" i="63"/>
  <c r="D197" i="63"/>
  <c r="F197" i="63" s="1"/>
  <c r="H197" i="63"/>
  <c r="I197" i="63" s="1"/>
  <c r="J197" i="63"/>
  <c r="C198" i="63"/>
  <c r="D198" i="63"/>
  <c r="F198" i="63" s="1"/>
  <c r="H198" i="63"/>
  <c r="I198" i="63" s="1"/>
  <c r="J198" i="63"/>
  <c r="C199" i="63"/>
  <c r="D199" i="63"/>
  <c r="F199" i="63" s="1"/>
  <c r="H199" i="63"/>
  <c r="I199" i="63" s="1"/>
  <c r="J199" i="63"/>
  <c r="C200" i="63"/>
  <c r="D200" i="63"/>
  <c r="F200" i="63" s="1"/>
  <c r="H200" i="63"/>
  <c r="I200" i="63" s="1"/>
  <c r="J200" i="63"/>
  <c r="C201" i="63"/>
  <c r="D201" i="63"/>
  <c r="F201" i="63" s="1"/>
  <c r="H201" i="63"/>
  <c r="I201" i="63" s="1"/>
  <c r="J201" i="63"/>
  <c r="C202" i="63"/>
  <c r="D202" i="63"/>
  <c r="F202" i="63" s="1"/>
  <c r="H202" i="63"/>
  <c r="I202" i="63" s="1"/>
  <c r="J202" i="63"/>
  <c r="C203" i="63"/>
  <c r="D203" i="63"/>
  <c r="F203" i="63" s="1"/>
  <c r="H203" i="63"/>
  <c r="I203" i="63" s="1"/>
  <c r="J203" i="63"/>
  <c r="C204" i="63"/>
  <c r="D204" i="63"/>
  <c r="F204" i="63" s="1"/>
  <c r="H204" i="63"/>
  <c r="I204" i="63" s="1"/>
  <c r="J204" i="63"/>
  <c r="C205" i="63"/>
  <c r="D205" i="63"/>
  <c r="F205" i="63" s="1"/>
  <c r="H205" i="63"/>
  <c r="I205" i="63" s="1"/>
  <c r="J205" i="63"/>
  <c r="C206" i="63"/>
  <c r="D206" i="63"/>
  <c r="F206" i="63" s="1"/>
  <c r="H206" i="63"/>
  <c r="I206" i="63" s="1"/>
  <c r="J206" i="63"/>
  <c r="C207" i="63"/>
  <c r="D207" i="63"/>
  <c r="F207" i="63" s="1"/>
  <c r="H207" i="63"/>
  <c r="I207" i="63" s="1"/>
  <c r="J207" i="63"/>
  <c r="C208" i="63"/>
  <c r="D208" i="63"/>
  <c r="F208" i="63" s="1"/>
  <c r="H208" i="63"/>
  <c r="I208" i="63" s="1"/>
  <c r="J208" i="63"/>
  <c r="C209" i="63"/>
  <c r="D209" i="63"/>
  <c r="F209" i="63" s="1"/>
  <c r="H209" i="63"/>
  <c r="I209" i="63" s="1"/>
  <c r="J209" i="63"/>
  <c r="C210" i="63"/>
  <c r="D210" i="63"/>
  <c r="F210" i="63" s="1"/>
  <c r="H210" i="63"/>
  <c r="I210" i="63" s="1"/>
  <c r="J210" i="63"/>
  <c r="C211" i="63"/>
  <c r="D211" i="63"/>
  <c r="F211" i="63" s="1"/>
  <c r="H211" i="63"/>
  <c r="I211" i="63" s="1"/>
  <c r="J211" i="63"/>
  <c r="C212" i="63"/>
  <c r="D212" i="63"/>
  <c r="F212" i="63" s="1"/>
  <c r="H212" i="63"/>
  <c r="I212" i="63" s="1"/>
  <c r="J212" i="63"/>
  <c r="C213" i="63"/>
  <c r="D213" i="63"/>
  <c r="F213" i="63" s="1"/>
  <c r="H213" i="63"/>
  <c r="I213" i="63" s="1"/>
  <c r="J213" i="63"/>
  <c r="C214" i="63"/>
  <c r="D214" i="63"/>
  <c r="F214" i="63" s="1"/>
  <c r="H214" i="63"/>
  <c r="I214" i="63" s="1"/>
  <c r="J214" i="63"/>
  <c r="H3" i="63"/>
  <c r="I3" i="63" s="1"/>
  <c r="D3" i="63"/>
  <c r="F3" i="63" s="1"/>
  <c r="C3" i="63"/>
  <c r="J3" i="63"/>
  <c r="D3" i="62"/>
  <c r="E3" i="62"/>
  <c r="G3" i="62"/>
  <c r="H3" i="62"/>
  <c r="J3" i="62"/>
  <c r="D4" i="62"/>
  <c r="E4" i="62"/>
  <c r="G4" i="62"/>
  <c r="H4" i="62"/>
  <c r="J4" i="62"/>
  <c r="D5" i="62"/>
  <c r="E5" i="62"/>
  <c r="G5" i="62"/>
  <c r="H5" i="62"/>
  <c r="J5" i="62"/>
  <c r="D6" i="62"/>
  <c r="E6" i="62"/>
  <c r="G6" i="62"/>
  <c r="H6" i="62"/>
  <c r="J6" i="62"/>
  <c r="D7" i="62"/>
  <c r="E7" i="62"/>
  <c r="G7" i="62"/>
  <c r="H7" i="62"/>
  <c r="J7" i="62"/>
  <c r="D8" i="62"/>
  <c r="E8" i="62"/>
  <c r="G8" i="62"/>
  <c r="H8" i="62"/>
  <c r="J8" i="62"/>
  <c r="D9" i="62"/>
  <c r="E9" i="62"/>
  <c r="G9" i="62"/>
  <c r="H9" i="62"/>
  <c r="J9" i="62"/>
  <c r="D10" i="62"/>
  <c r="E10" i="62"/>
  <c r="G10" i="62"/>
  <c r="H10" i="62"/>
  <c r="J10" i="62"/>
  <c r="D11" i="62"/>
  <c r="E11" i="62"/>
  <c r="G11" i="62"/>
  <c r="H11" i="62"/>
  <c r="J11" i="62"/>
  <c r="D12" i="62"/>
  <c r="E12" i="62"/>
  <c r="G12" i="62"/>
  <c r="H12" i="62"/>
  <c r="J12" i="62"/>
  <c r="D13" i="62"/>
  <c r="E13" i="62"/>
  <c r="G13" i="62"/>
  <c r="H13" i="62"/>
  <c r="J13" i="62"/>
  <c r="D14" i="62"/>
  <c r="E14" i="62"/>
  <c r="G14" i="62"/>
  <c r="H14" i="62"/>
  <c r="J14" i="62"/>
  <c r="D15" i="62"/>
  <c r="E15" i="62"/>
  <c r="G15" i="62"/>
  <c r="H15" i="62"/>
  <c r="J15" i="62"/>
  <c r="D16" i="62"/>
  <c r="E16" i="62"/>
  <c r="G16" i="62"/>
  <c r="H16" i="62"/>
  <c r="J16" i="62"/>
  <c r="D17" i="62"/>
  <c r="E17" i="62"/>
  <c r="G17" i="62"/>
  <c r="H17" i="62"/>
  <c r="J17" i="62"/>
  <c r="D18" i="62"/>
  <c r="E18" i="62"/>
  <c r="G18" i="62"/>
  <c r="H18" i="62"/>
  <c r="J18" i="62"/>
  <c r="D19" i="62"/>
  <c r="E19" i="62"/>
  <c r="G19" i="62"/>
  <c r="H19" i="62"/>
  <c r="J19" i="62"/>
  <c r="D20" i="62"/>
  <c r="E20" i="62"/>
  <c r="G20" i="62"/>
  <c r="H20" i="62"/>
  <c r="J20" i="62"/>
  <c r="D21" i="62"/>
  <c r="E21" i="62"/>
  <c r="G21" i="62"/>
  <c r="H21" i="62"/>
  <c r="J21" i="62"/>
  <c r="D22" i="62"/>
  <c r="E22" i="62"/>
  <c r="G22" i="62"/>
  <c r="H22" i="62"/>
  <c r="J22" i="62"/>
  <c r="D23" i="62"/>
  <c r="E23" i="62"/>
  <c r="G23" i="62"/>
  <c r="H23" i="62"/>
  <c r="J23" i="62"/>
  <c r="D24" i="62"/>
  <c r="E24" i="62"/>
  <c r="G24" i="62"/>
  <c r="H24" i="62"/>
  <c r="J24" i="62"/>
  <c r="D25" i="62"/>
  <c r="E25" i="62"/>
  <c r="G25" i="62"/>
  <c r="H25" i="62"/>
  <c r="J25" i="62"/>
  <c r="D26" i="62"/>
  <c r="E26" i="62"/>
  <c r="G26" i="62"/>
  <c r="H26" i="62"/>
  <c r="J26" i="62"/>
  <c r="D27" i="62"/>
  <c r="E27" i="62"/>
  <c r="G27" i="62"/>
  <c r="H27" i="62"/>
  <c r="J27" i="62"/>
  <c r="D28" i="62"/>
  <c r="E28" i="62"/>
  <c r="G28" i="62"/>
  <c r="H28" i="62"/>
  <c r="J28" i="62"/>
  <c r="D29" i="62"/>
  <c r="E29" i="62"/>
  <c r="G29" i="62"/>
  <c r="H29" i="62"/>
  <c r="J29" i="62"/>
  <c r="D30" i="62"/>
  <c r="E30" i="62"/>
  <c r="G30" i="62"/>
  <c r="H30" i="62"/>
  <c r="J30" i="62"/>
  <c r="D31" i="62"/>
  <c r="E31" i="62"/>
  <c r="G31" i="62"/>
  <c r="H31" i="62"/>
  <c r="J31" i="62"/>
  <c r="D32" i="62"/>
  <c r="E32" i="62"/>
  <c r="G32" i="62"/>
  <c r="H32" i="62"/>
  <c r="J32" i="62"/>
  <c r="D33" i="62"/>
  <c r="E33" i="62"/>
  <c r="G33" i="62"/>
  <c r="H33" i="62"/>
  <c r="J33" i="62"/>
  <c r="D34" i="62"/>
  <c r="E34" i="62"/>
  <c r="G34" i="62"/>
  <c r="H34" i="62"/>
  <c r="J34" i="62"/>
  <c r="D35" i="62"/>
  <c r="E35" i="62"/>
  <c r="G35" i="62"/>
  <c r="H35" i="62"/>
  <c r="J35" i="62"/>
  <c r="D36" i="62"/>
  <c r="E36" i="62"/>
  <c r="G36" i="62"/>
  <c r="H36" i="62"/>
  <c r="J36" i="62"/>
  <c r="D37" i="62"/>
  <c r="E37" i="62"/>
  <c r="G37" i="62"/>
  <c r="H37" i="62"/>
  <c r="J37" i="62"/>
  <c r="D38" i="62"/>
  <c r="E38" i="62"/>
  <c r="G38" i="62"/>
  <c r="H38" i="62"/>
  <c r="J38" i="62"/>
  <c r="D39" i="62"/>
  <c r="E39" i="62"/>
  <c r="G39" i="62"/>
  <c r="H39" i="62"/>
  <c r="J39" i="62"/>
  <c r="D40" i="62"/>
  <c r="E40" i="62"/>
  <c r="G40" i="62"/>
  <c r="H40" i="62"/>
  <c r="J40" i="62"/>
  <c r="D41" i="62"/>
  <c r="E41" i="62"/>
  <c r="G41" i="62"/>
  <c r="H41" i="62"/>
  <c r="J41" i="62"/>
  <c r="D42" i="62"/>
  <c r="E42" i="62"/>
  <c r="G42" i="62"/>
  <c r="H42" i="62"/>
  <c r="J42" i="62"/>
  <c r="D43" i="62"/>
  <c r="E43" i="62"/>
  <c r="G43" i="62"/>
  <c r="H43" i="62"/>
  <c r="J43" i="62"/>
  <c r="D44" i="62"/>
  <c r="E44" i="62"/>
  <c r="G44" i="62"/>
  <c r="H44" i="62"/>
  <c r="J44" i="62"/>
  <c r="D45" i="62"/>
  <c r="E45" i="62"/>
  <c r="G45" i="62"/>
  <c r="H45" i="62"/>
  <c r="J45" i="62"/>
  <c r="D46" i="62"/>
  <c r="E46" i="62"/>
  <c r="G46" i="62"/>
  <c r="H46" i="62"/>
  <c r="J46" i="62"/>
  <c r="D47" i="62"/>
  <c r="E47" i="62"/>
  <c r="G47" i="62"/>
  <c r="H47" i="62"/>
  <c r="J47" i="62"/>
  <c r="D48" i="62"/>
  <c r="E48" i="62"/>
  <c r="G48" i="62"/>
  <c r="H48" i="62"/>
  <c r="J48" i="62"/>
  <c r="D49" i="62"/>
  <c r="E49" i="62"/>
  <c r="G49" i="62"/>
  <c r="H49" i="62"/>
  <c r="J49" i="62"/>
  <c r="D50" i="62"/>
  <c r="E50" i="62"/>
  <c r="G50" i="62"/>
  <c r="H50" i="62"/>
  <c r="J50" i="62"/>
  <c r="D51" i="62"/>
  <c r="E51" i="62"/>
  <c r="G51" i="62"/>
  <c r="H51" i="62"/>
  <c r="J51" i="62"/>
  <c r="D52" i="62"/>
  <c r="E52" i="62"/>
  <c r="G52" i="62"/>
  <c r="H52" i="62"/>
  <c r="J52" i="62"/>
  <c r="D53" i="62"/>
  <c r="E53" i="62"/>
  <c r="G53" i="62"/>
  <c r="H53" i="62"/>
  <c r="J53" i="62"/>
  <c r="D54" i="62"/>
  <c r="E54" i="62"/>
  <c r="G54" i="62"/>
  <c r="H54" i="62"/>
  <c r="J54" i="62"/>
  <c r="D55" i="62"/>
  <c r="E55" i="62"/>
  <c r="G55" i="62"/>
  <c r="H55" i="62"/>
  <c r="J55" i="62"/>
  <c r="D56" i="62"/>
  <c r="E56" i="62"/>
  <c r="G56" i="62"/>
  <c r="H56" i="62"/>
  <c r="J56" i="62"/>
  <c r="D57" i="62"/>
  <c r="E57" i="62"/>
  <c r="G57" i="62"/>
  <c r="H57" i="62"/>
  <c r="J57" i="62"/>
  <c r="D58" i="62"/>
  <c r="E58" i="62"/>
  <c r="G58" i="62"/>
  <c r="H58" i="62"/>
  <c r="J58" i="62"/>
  <c r="D59" i="62"/>
  <c r="E59" i="62"/>
  <c r="G59" i="62"/>
  <c r="H59" i="62"/>
  <c r="J59" i="62"/>
  <c r="D60" i="62"/>
  <c r="E60" i="62"/>
  <c r="G60" i="62"/>
  <c r="H60" i="62"/>
  <c r="J60" i="62"/>
  <c r="D61" i="62"/>
  <c r="E61" i="62"/>
  <c r="G61" i="62"/>
  <c r="H61" i="62"/>
  <c r="J61" i="62"/>
  <c r="D62" i="62"/>
  <c r="E62" i="62"/>
  <c r="G62" i="62"/>
  <c r="H62" i="62"/>
  <c r="J62" i="62"/>
  <c r="D63" i="62"/>
  <c r="E63" i="62"/>
  <c r="G63" i="62"/>
  <c r="H63" i="62"/>
  <c r="J63" i="62"/>
  <c r="D64" i="62"/>
  <c r="E64" i="62"/>
  <c r="G64" i="62"/>
  <c r="H64" i="62"/>
  <c r="J64" i="62"/>
  <c r="D65" i="62"/>
  <c r="E65" i="62"/>
  <c r="G65" i="62"/>
  <c r="H65" i="62"/>
  <c r="J65" i="62"/>
  <c r="D66" i="62"/>
  <c r="E66" i="62"/>
  <c r="G66" i="62"/>
  <c r="H66" i="62"/>
  <c r="J66" i="62"/>
  <c r="D67" i="62"/>
  <c r="E67" i="62"/>
  <c r="G67" i="62"/>
  <c r="H67" i="62"/>
  <c r="J67" i="62"/>
  <c r="D68" i="62"/>
  <c r="E68" i="62"/>
  <c r="G68" i="62"/>
  <c r="H68" i="62"/>
  <c r="J68" i="62"/>
  <c r="D69" i="62"/>
  <c r="E69" i="62"/>
  <c r="G69" i="62"/>
  <c r="H69" i="62"/>
  <c r="J69" i="62"/>
  <c r="D70" i="62"/>
  <c r="E70" i="62"/>
  <c r="G70" i="62"/>
  <c r="H70" i="62"/>
  <c r="J70" i="62"/>
  <c r="D71" i="62"/>
  <c r="E71" i="62"/>
  <c r="G71" i="62"/>
  <c r="H71" i="62"/>
  <c r="J71" i="62"/>
  <c r="D72" i="62"/>
  <c r="E72" i="62"/>
  <c r="G72" i="62"/>
  <c r="H72" i="62"/>
  <c r="J72" i="62"/>
  <c r="D73" i="62"/>
  <c r="E73" i="62"/>
  <c r="G73" i="62"/>
  <c r="H73" i="62"/>
  <c r="J73" i="62"/>
  <c r="D74" i="62"/>
  <c r="E74" i="62"/>
  <c r="G74" i="62"/>
  <c r="H74" i="62"/>
  <c r="J74" i="62"/>
  <c r="D75" i="62"/>
  <c r="E75" i="62"/>
  <c r="G75" i="62"/>
  <c r="H75" i="62"/>
  <c r="J75" i="62"/>
  <c r="D76" i="62"/>
  <c r="E76" i="62"/>
  <c r="G76" i="62"/>
  <c r="H76" i="62"/>
  <c r="J76" i="62"/>
  <c r="D77" i="62"/>
  <c r="E77" i="62"/>
  <c r="G77" i="62"/>
  <c r="H77" i="62"/>
  <c r="J77" i="62"/>
  <c r="D78" i="62"/>
  <c r="E78" i="62"/>
  <c r="G78" i="62"/>
  <c r="H78" i="62"/>
  <c r="J78" i="62"/>
  <c r="D79" i="62"/>
  <c r="E79" i="62"/>
  <c r="G79" i="62"/>
  <c r="H79" i="62"/>
  <c r="J79" i="62"/>
  <c r="D80" i="62"/>
  <c r="E80" i="62"/>
  <c r="G80" i="62"/>
  <c r="H80" i="62"/>
  <c r="J80" i="62"/>
  <c r="D81" i="62"/>
  <c r="E81" i="62"/>
  <c r="G81" i="62"/>
  <c r="H81" i="62"/>
  <c r="J81" i="62"/>
  <c r="D82" i="62"/>
  <c r="E82" i="62"/>
  <c r="G82" i="62"/>
  <c r="H82" i="62"/>
  <c r="J82" i="62"/>
  <c r="D83" i="62"/>
  <c r="E83" i="62"/>
  <c r="G83" i="62"/>
  <c r="H83" i="62"/>
  <c r="J83" i="62"/>
  <c r="D84" i="62"/>
  <c r="E84" i="62"/>
  <c r="G84" i="62"/>
  <c r="H84" i="62"/>
  <c r="J84" i="62"/>
  <c r="D85" i="62"/>
  <c r="E85" i="62"/>
  <c r="G85" i="62"/>
  <c r="H85" i="62"/>
  <c r="J85" i="62"/>
  <c r="D86" i="62"/>
  <c r="E86" i="62"/>
  <c r="G86" i="62"/>
  <c r="H86" i="62"/>
  <c r="J86" i="62"/>
  <c r="D87" i="62"/>
  <c r="E87" i="62"/>
  <c r="G87" i="62"/>
  <c r="H87" i="62"/>
  <c r="J87" i="62"/>
  <c r="D88" i="62"/>
  <c r="E88" i="62"/>
  <c r="G88" i="62"/>
  <c r="H88" i="62"/>
  <c r="J88" i="62"/>
  <c r="D89" i="62"/>
  <c r="E89" i="62"/>
  <c r="G89" i="62"/>
  <c r="H89" i="62"/>
  <c r="J89" i="62"/>
  <c r="D90" i="62"/>
  <c r="E90" i="62"/>
  <c r="G90" i="62"/>
  <c r="H90" i="62"/>
  <c r="J90" i="62"/>
  <c r="D91" i="62"/>
  <c r="E91" i="62"/>
  <c r="G91" i="62"/>
  <c r="H91" i="62"/>
  <c r="J91" i="62"/>
  <c r="D92" i="62"/>
  <c r="E92" i="62"/>
  <c r="G92" i="62"/>
  <c r="H92" i="62"/>
  <c r="J92" i="62"/>
  <c r="D93" i="62"/>
  <c r="E93" i="62"/>
  <c r="G93" i="62"/>
  <c r="H93" i="62"/>
  <c r="J93" i="62"/>
  <c r="D94" i="62"/>
  <c r="E94" i="62"/>
  <c r="G94" i="62"/>
  <c r="H94" i="62"/>
  <c r="J94" i="62"/>
  <c r="D95" i="62"/>
  <c r="E95" i="62"/>
  <c r="G95" i="62"/>
  <c r="H95" i="62"/>
  <c r="J95" i="62"/>
  <c r="D96" i="62"/>
  <c r="E96" i="62"/>
  <c r="G96" i="62"/>
  <c r="H96" i="62"/>
  <c r="J96" i="62"/>
  <c r="D97" i="62"/>
  <c r="E97" i="62"/>
  <c r="G97" i="62"/>
  <c r="H97" i="62"/>
  <c r="J97" i="62"/>
  <c r="D98" i="62"/>
  <c r="E98" i="62"/>
  <c r="G98" i="62"/>
  <c r="H98" i="62"/>
  <c r="J98" i="62"/>
  <c r="D99" i="62"/>
  <c r="E99" i="62"/>
  <c r="G99" i="62"/>
  <c r="H99" i="62"/>
  <c r="J99" i="62"/>
  <c r="D100" i="62"/>
  <c r="E100" i="62"/>
  <c r="G100" i="62"/>
  <c r="H100" i="62"/>
  <c r="J100" i="62"/>
  <c r="D101" i="62"/>
  <c r="E101" i="62"/>
  <c r="G101" i="62"/>
  <c r="H101" i="62"/>
  <c r="J101" i="62"/>
  <c r="D102" i="62"/>
  <c r="E102" i="62"/>
  <c r="G102" i="62"/>
  <c r="H102" i="62"/>
  <c r="J102" i="62"/>
  <c r="D103" i="62"/>
  <c r="E103" i="62"/>
  <c r="G103" i="62"/>
  <c r="H103" i="62"/>
  <c r="J103" i="62"/>
  <c r="D104" i="62"/>
  <c r="E104" i="62"/>
  <c r="G104" i="62"/>
  <c r="H104" i="62"/>
  <c r="J104" i="62"/>
  <c r="D105" i="62"/>
  <c r="E105" i="62"/>
  <c r="G105" i="62"/>
  <c r="H105" i="62"/>
  <c r="J105" i="62"/>
  <c r="D106" i="62"/>
  <c r="E106" i="62"/>
  <c r="G106" i="62"/>
  <c r="H106" i="62"/>
  <c r="J106" i="62"/>
  <c r="D107" i="62"/>
  <c r="E107" i="62"/>
  <c r="G107" i="62"/>
  <c r="H107" i="62"/>
  <c r="J107" i="62"/>
  <c r="D108" i="62"/>
  <c r="E108" i="62"/>
  <c r="G108" i="62"/>
  <c r="H108" i="62"/>
  <c r="J108" i="62"/>
  <c r="D109" i="62"/>
  <c r="E109" i="62"/>
  <c r="G109" i="62"/>
  <c r="H109" i="62"/>
  <c r="J109" i="62"/>
  <c r="D110" i="62"/>
  <c r="E110" i="62"/>
  <c r="G110" i="62"/>
  <c r="H110" i="62"/>
  <c r="J110" i="62"/>
  <c r="D111" i="62"/>
  <c r="E111" i="62"/>
  <c r="G111" i="62"/>
  <c r="H111" i="62"/>
  <c r="J111" i="62"/>
  <c r="D112" i="62"/>
  <c r="E112" i="62"/>
  <c r="G112" i="62"/>
  <c r="H112" i="62"/>
  <c r="J112" i="62"/>
  <c r="D113" i="62"/>
  <c r="E113" i="62"/>
  <c r="G113" i="62"/>
  <c r="H113" i="62"/>
  <c r="J113" i="62"/>
  <c r="D114" i="62"/>
  <c r="E114" i="62"/>
  <c r="G114" i="62"/>
  <c r="H114" i="62"/>
  <c r="J114" i="62"/>
  <c r="D115" i="62"/>
  <c r="E115" i="62"/>
  <c r="G115" i="62"/>
  <c r="H115" i="62"/>
  <c r="J115" i="62"/>
  <c r="D116" i="62"/>
  <c r="E116" i="62"/>
  <c r="G116" i="62"/>
  <c r="H116" i="62"/>
  <c r="J116" i="62"/>
  <c r="D117" i="62"/>
  <c r="E117" i="62"/>
  <c r="G117" i="62"/>
  <c r="H117" i="62"/>
  <c r="J117" i="62"/>
  <c r="D118" i="62"/>
  <c r="E118" i="62"/>
  <c r="G118" i="62"/>
  <c r="H118" i="62"/>
  <c r="J118" i="62"/>
  <c r="D119" i="62"/>
  <c r="E119" i="62"/>
  <c r="G119" i="62"/>
  <c r="H119" i="62"/>
  <c r="J119" i="62"/>
  <c r="D120" i="62"/>
  <c r="E120" i="62"/>
  <c r="G120" i="62"/>
  <c r="H120" i="62"/>
  <c r="J120" i="62"/>
  <c r="D121" i="62"/>
  <c r="E121" i="62"/>
  <c r="G121" i="62"/>
  <c r="H121" i="62"/>
  <c r="J121" i="62"/>
  <c r="D122" i="62"/>
  <c r="E122" i="62"/>
  <c r="G122" i="62"/>
  <c r="H122" i="62"/>
  <c r="J122" i="62"/>
  <c r="D123" i="62"/>
  <c r="E123" i="62"/>
  <c r="G123" i="62"/>
  <c r="H123" i="62"/>
  <c r="J123" i="62"/>
  <c r="D124" i="62"/>
  <c r="E124" i="62"/>
  <c r="G124" i="62"/>
  <c r="H124" i="62"/>
  <c r="J124" i="62"/>
  <c r="D125" i="62"/>
  <c r="E125" i="62"/>
  <c r="G125" i="62"/>
  <c r="H125" i="62"/>
  <c r="J125" i="62"/>
  <c r="D126" i="62"/>
  <c r="E126" i="62"/>
  <c r="G126" i="62"/>
  <c r="H126" i="62"/>
  <c r="J126" i="62"/>
  <c r="D127" i="62"/>
  <c r="E127" i="62"/>
  <c r="G127" i="62"/>
  <c r="H127" i="62"/>
  <c r="J127" i="62"/>
  <c r="D128" i="62"/>
  <c r="E128" i="62"/>
  <c r="G128" i="62"/>
  <c r="H128" i="62"/>
  <c r="J128" i="62"/>
  <c r="D129" i="62"/>
  <c r="E129" i="62"/>
  <c r="G129" i="62"/>
  <c r="H129" i="62"/>
  <c r="J129" i="62"/>
  <c r="D130" i="62"/>
  <c r="E130" i="62"/>
  <c r="G130" i="62"/>
  <c r="H130" i="62"/>
  <c r="J130" i="62"/>
  <c r="D131" i="62"/>
  <c r="E131" i="62"/>
  <c r="G131" i="62"/>
  <c r="H131" i="62"/>
  <c r="J131" i="62"/>
  <c r="D132" i="62"/>
  <c r="E132" i="62"/>
  <c r="G132" i="62"/>
  <c r="H132" i="62"/>
  <c r="J132" i="62"/>
  <c r="D133" i="62"/>
  <c r="E133" i="62"/>
  <c r="G133" i="62"/>
  <c r="H133" i="62"/>
  <c r="J133" i="62"/>
  <c r="D134" i="62"/>
  <c r="E134" i="62"/>
  <c r="G134" i="62"/>
  <c r="H134" i="62"/>
  <c r="J134" i="62"/>
  <c r="D135" i="62"/>
  <c r="E135" i="62"/>
  <c r="G135" i="62"/>
  <c r="H135" i="62"/>
  <c r="J135" i="62"/>
  <c r="D136" i="62"/>
  <c r="E136" i="62"/>
  <c r="G136" i="62"/>
  <c r="H136" i="62"/>
  <c r="J136" i="62"/>
  <c r="D137" i="62"/>
  <c r="E137" i="62"/>
  <c r="G137" i="62"/>
  <c r="H137" i="62"/>
  <c r="J137" i="62"/>
  <c r="D138" i="62"/>
  <c r="E138" i="62"/>
  <c r="G138" i="62"/>
  <c r="H138" i="62"/>
  <c r="J138" i="62"/>
  <c r="D139" i="62"/>
  <c r="E139" i="62"/>
  <c r="G139" i="62"/>
  <c r="H139" i="62"/>
  <c r="J139" i="62"/>
  <c r="D140" i="62"/>
  <c r="E140" i="62"/>
  <c r="G140" i="62"/>
  <c r="H140" i="62"/>
  <c r="J140" i="62"/>
  <c r="D141" i="62"/>
  <c r="E141" i="62"/>
  <c r="G141" i="62"/>
  <c r="H141" i="62"/>
  <c r="J141" i="62"/>
  <c r="D142" i="62"/>
  <c r="E142" i="62"/>
  <c r="G142" i="62"/>
  <c r="H142" i="62"/>
  <c r="J142" i="62"/>
  <c r="D143" i="62"/>
  <c r="E143" i="62"/>
  <c r="G143" i="62"/>
  <c r="H143" i="62"/>
  <c r="J143" i="62"/>
  <c r="D144" i="62"/>
  <c r="E144" i="62"/>
  <c r="G144" i="62"/>
  <c r="H144" i="62"/>
  <c r="J144" i="62"/>
  <c r="D145" i="62"/>
  <c r="E145" i="62"/>
  <c r="G145" i="62"/>
  <c r="H145" i="62"/>
  <c r="J145" i="62"/>
  <c r="D146" i="62"/>
  <c r="E146" i="62"/>
  <c r="G146" i="62"/>
  <c r="H146" i="62"/>
  <c r="J146" i="62"/>
  <c r="D147" i="62"/>
  <c r="E147" i="62"/>
  <c r="G147" i="62"/>
  <c r="H147" i="62"/>
  <c r="J147" i="62"/>
  <c r="D148" i="62"/>
  <c r="E148" i="62"/>
  <c r="G148" i="62"/>
  <c r="H148" i="62"/>
  <c r="J148" i="62"/>
  <c r="D149" i="62"/>
  <c r="E149" i="62"/>
  <c r="G149" i="62"/>
  <c r="H149" i="62"/>
  <c r="J149" i="62"/>
  <c r="D150" i="62"/>
  <c r="E150" i="62"/>
  <c r="G150" i="62"/>
  <c r="H150" i="62"/>
  <c r="J150" i="62"/>
  <c r="D151" i="62"/>
  <c r="E151" i="62"/>
  <c r="G151" i="62"/>
  <c r="H151" i="62"/>
  <c r="J151" i="62"/>
  <c r="D152" i="62"/>
  <c r="E152" i="62"/>
  <c r="G152" i="62"/>
  <c r="H152" i="62"/>
  <c r="J152" i="62"/>
  <c r="D153" i="62"/>
  <c r="E153" i="62"/>
  <c r="G153" i="62"/>
  <c r="H153" i="62"/>
  <c r="J153" i="62"/>
  <c r="D154" i="62"/>
  <c r="E154" i="62"/>
  <c r="G154" i="62"/>
  <c r="H154" i="62"/>
  <c r="J154" i="62"/>
  <c r="D155" i="62"/>
  <c r="E155" i="62"/>
  <c r="G155" i="62"/>
  <c r="H155" i="62"/>
  <c r="J155" i="62"/>
  <c r="D156" i="62"/>
  <c r="E156" i="62"/>
  <c r="G156" i="62"/>
  <c r="H156" i="62"/>
  <c r="J156" i="62"/>
  <c r="D157" i="62"/>
  <c r="E157" i="62"/>
  <c r="G157" i="62"/>
  <c r="H157" i="62"/>
  <c r="J157" i="62"/>
  <c r="D158" i="62"/>
  <c r="E158" i="62"/>
  <c r="G158" i="62"/>
  <c r="H158" i="62"/>
  <c r="J158" i="62"/>
  <c r="D159" i="62"/>
  <c r="E159" i="62"/>
  <c r="G159" i="62"/>
  <c r="H159" i="62"/>
  <c r="J159" i="62"/>
  <c r="D160" i="62"/>
  <c r="E160" i="62"/>
  <c r="G160" i="62"/>
  <c r="H160" i="62"/>
  <c r="J160" i="62"/>
  <c r="D161" i="62"/>
  <c r="E161" i="62"/>
  <c r="G161" i="62"/>
  <c r="H161" i="62"/>
  <c r="J161" i="62"/>
  <c r="D162" i="62"/>
  <c r="E162" i="62"/>
  <c r="G162" i="62"/>
  <c r="H162" i="62"/>
  <c r="J162" i="62"/>
  <c r="D163" i="62"/>
  <c r="E163" i="62"/>
  <c r="G163" i="62"/>
  <c r="H163" i="62"/>
  <c r="J163" i="62"/>
  <c r="D164" i="62"/>
  <c r="E164" i="62"/>
  <c r="G164" i="62"/>
  <c r="H164" i="62"/>
  <c r="J164" i="62"/>
  <c r="D165" i="62"/>
  <c r="E165" i="62"/>
  <c r="G165" i="62"/>
  <c r="H165" i="62"/>
  <c r="J165" i="62"/>
  <c r="D166" i="62"/>
  <c r="E166" i="62"/>
  <c r="G166" i="62"/>
  <c r="H166" i="62"/>
  <c r="J166" i="62"/>
  <c r="D167" i="62"/>
  <c r="E167" i="62"/>
  <c r="G167" i="62"/>
  <c r="H167" i="62"/>
  <c r="J167" i="62"/>
  <c r="D168" i="62"/>
  <c r="E168" i="62"/>
  <c r="G168" i="62"/>
  <c r="H168" i="62"/>
  <c r="J168" i="62"/>
  <c r="D169" i="62"/>
  <c r="E169" i="62"/>
  <c r="G169" i="62"/>
  <c r="H169" i="62"/>
  <c r="J169" i="62"/>
  <c r="D170" i="62"/>
  <c r="E170" i="62"/>
  <c r="G170" i="62"/>
  <c r="H170" i="62"/>
  <c r="J170" i="62"/>
  <c r="D171" i="62"/>
  <c r="E171" i="62"/>
  <c r="G171" i="62"/>
  <c r="H171" i="62"/>
  <c r="J171" i="62"/>
  <c r="D172" i="62"/>
  <c r="E172" i="62"/>
  <c r="G172" i="62"/>
  <c r="H172" i="62"/>
  <c r="J172" i="62"/>
  <c r="D173" i="62"/>
  <c r="E173" i="62"/>
  <c r="G173" i="62"/>
  <c r="H173" i="62"/>
  <c r="J173" i="62"/>
  <c r="D174" i="62"/>
  <c r="E174" i="62"/>
  <c r="G174" i="62"/>
  <c r="H174" i="62"/>
  <c r="J174" i="62"/>
  <c r="D175" i="62"/>
  <c r="E175" i="62"/>
  <c r="G175" i="62"/>
  <c r="H175" i="62"/>
  <c r="J175" i="62"/>
  <c r="D176" i="62"/>
  <c r="E176" i="62"/>
  <c r="G176" i="62"/>
  <c r="H176" i="62"/>
  <c r="J176" i="62"/>
  <c r="D177" i="62"/>
  <c r="E177" i="62"/>
  <c r="G177" i="62"/>
  <c r="H177" i="62"/>
  <c r="J177" i="62"/>
  <c r="D178" i="62"/>
  <c r="E178" i="62"/>
  <c r="G178" i="62"/>
  <c r="H178" i="62"/>
  <c r="J178" i="62"/>
  <c r="D179" i="62"/>
  <c r="E179" i="62"/>
  <c r="G179" i="62"/>
  <c r="H179" i="62"/>
  <c r="J179" i="62"/>
  <c r="D180" i="62"/>
  <c r="E180" i="62"/>
  <c r="G180" i="62"/>
  <c r="H180" i="62"/>
  <c r="J180" i="62"/>
  <c r="D181" i="62"/>
  <c r="E181" i="62"/>
  <c r="G181" i="62"/>
  <c r="H181" i="62"/>
  <c r="J181" i="62"/>
  <c r="D182" i="62"/>
  <c r="E182" i="62"/>
  <c r="G182" i="62"/>
  <c r="H182" i="62"/>
  <c r="J182" i="62"/>
  <c r="D183" i="62"/>
  <c r="E183" i="62"/>
  <c r="G183" i="62"/>
  <c r="H183" i="62"/>
  <c r="J183" i="62"/>
  <c r="D184" i="62"/>
  <c r="E184" i="62"/>
  <c r="G184" i="62"/>
  <c r="H184" i="62"/>
  <c r="J184" i="62"/>
  <c r="D185" i="62"/>
  <c r="E185" i="62"/>
  <c r="G185" i="62"/>
  <c r="H185" i="62"/>
  <c r="J185" i="62"/>
  <c r="D186" i="62"/>
  <c r="E186" i="62"/>
  <c r="G186" i="62"/>
  <c r="H186" i="62"/>
  <c r="J186" i="62"/>
  <c r="D187" i="62"/>
  <c r="E187" i="62"/>
  <c r="G187" i="62"/>
  <c r="H187" i="62"/>
  <c r="J187" i="62"/>
  <c r="D188" i="62"/>
  <c r="E188" i="62"/>
  <c r="G188" i="62"/>
  <c r="H188" i="62"/>
  <c r="J188" i="62"/>
  <c r="D189" i="62"/>
  <c r="E189" i="62"/>
  <c r="G189" i="62"/>
  <c r="H189" i="62"/>
  <c r="J189" i="62"/>
  <c r="D190" i="62"/>
  <c r="E190" i="62"/>
  <c r="G190" i="62"/>
  <c r="H190" i="62"/>
  <c r="J190" i="62"/>
  <c r="D191" i="62"/>
  <c r="E191" i="62"/>
  <c r="G191" i="62"/>
  <c r="H191" i="62"/>
  <c r="J191" i="62"/>
  <c r="D192" i="62"/>
  <c r="E192" i="62"/>
  <c r="G192" i="62"/>
  <c r="H192" i="62"/>
  <c r="J192" i="62"/>
  <c r="D193" i="62"/>
  <c r="E193" i="62"/>
  <c r="G193" i="62"/>
  <c r="H193" i="62"/>
  <c r="J193" i="62"/>
  <c r="D194" i="62"/>
  <c r="E194" i="62"/>
  <c r="G194" i="62"/>
  <c r="H194" i="62"/>
  <c r="J194" i="62"/>
  <c r="D195" i="62"/>
  <c r="E195" i="62"/>
  <c r="G195" i="62"/>
  <c r="H195" i="62"/>
  <c r="J195" i="62"/>
  <c r="D196" i="62"/>
  <c r="E196" i="62"/>
  <c r="G196" i="62"/>
  <c r="H196" i="62"/>
  <c r="J196" i="62"/>
  <c r="D197" i="62"/>
  <c r="E197" i="62"/>
  <c r="G197" i="62"/>
  <c r="H197" i="62"/>
  <c r="J197" i="62"/>
  <c r="D198" i="62"/>
  <c r="E198" i="62"/>
  <c r="G198" i="62"/>
  <c r="H198" i="62"/>
  <c r="J198" i="62"/>
  <c r="D199" i="62"/>
  <c r="E199" i="62"/>
  <c r="G199" i="62"/>
  <c r="H199" i="62"/>
  <c r="J199" i="62"/>
  <c r="D200" i="62"/>
  <c r="E200" i="62"/>
  <c r="G200" i="62"/>
  <c r="H200" i="62"/>
  <c r="J200" i="62"/>
  <c r="D201" i="62"/>
  <c r="E201" i="62"/>
  <c r="G201" i="62"/>
  <c r="H201" i="62"/>
  <c r="J201" i="62"/>
  <c r="D202" i="62"/>
  <c r="E202" i="62"/>
  <c r="G202" i="62"/>
  <c r="H202" i="62"/>
  <c r="J202" i="62"/>
  <c r="D203" i="62"/>
  <c r="E203" i="62"/>
  <c r="G203" i="62"/>
  <c r="H203" i="62"/>
  <c r="J203" i="62"/>
  <c r="D204" i="62"/>
  <c r="E204" i="62"/>
  <c r="G204" i="62"/>
  <c r="H204" i="62"/>
  <c r="J204" i="62"/>
  <c r="D205" i="62"/>
  <c r="E205" i="62"/>
  <c r="G205" i="62"/>
  <c r="H205" i="62"/>
  <c r="J205" i="62"/>
  <c r="D206" i="62"/>
  <c r="E206" i="62"/>
  <c r="G206" i="62"/>
  <c r="H206" i="62"/>
  <c r="J206" i="62"/>
  <c r="D207" i="62"/>
  <c r="E207" i="62"/>
  <c r="G207" i="62"/>
  <c r="H207" i="62"/>
  <c r="J207" i="62"/>
  <c r="D208" i="62"/>
  <c r="E208" i="62"/>
  <c r="G208" i="62"/>
  <c r="H208" i="62"/>
  <c r="J208" i="62"/>
  <c r="D209" i="62"/>
  <c r="E209" i="62"/>
  <c r="G209" i="62"/>
  <c r="H209" i="62"/>
  <c r="J209" i="62"/>
  <c r="D210" i="62"/>
  <c r="E210" i="62"/>
  <c r="G210" i="62"/>
  <c r="H210" i="62"/>
  <c r="J210" i="62"/>
  <c r="D211" i="62"/>
  <c r="E211" i="62"/>
  <c r="G211" i="62"/>
  <c r="H211" i="62"/>
  <c r="J211" i="62"/>
  <c r="D212" i="62"/>
  <c r="E212" i="62"/>
  <c r="G212" i="62"/>
  <c r="H212" i="62"/>
  <c r="J212" i="62"/>
  <c r="D213" i="62"/>
  <c r="E213" i="62"/>
  <c r="G213" i="62"/>
  <c r="H213" i="62"/>
  <c r="J213" i="62"/>
  <c r="D214" i="62"/>
  <c r="E214" i="62"/>
  <c r="G214" i="62"/>
  <c r="H214" i="62"/>
  <c r="J214" i="62"/>
  <c r="J2" i="62"/>
  <c r="H2" i="62"/>
  <c r="D2" i="62"/>
  <c r="E2" i="62"/>
  <c r="G2" i="62"/>
  <c r="C3" i="62"/>
  <c r="C4" i="62"/>
  <c r="C5" i="62"/>
  <c r="C6" i="62"/>
  <c r="C7" i="62"/>
  <c r="C8" i="62"/>
  <c r="C9" i="62"/>
  <c r="C10" i="62"/>
  <c r="C11" i="62"/>
  <c r="C12" i="62"/>
  <c r="C13" i="62"/>
  <c r="C14" i="62"/>
  <c r="C15" i="62"/>
  <c r="C16" i="62"/>
  <c r="C17" i="62"/>
  <c r="C18" i="62"/>
  <c r="C19" i="62"/>
  <c r="C20" i="62"/>
  <c r="C21" i="62"/>
  <c r="C22" i="62"/>
  <c r="C23" i="62"/>
  <c r="C24" i="62"/>
  <c r="C25" i="62"/>
  <c r="C26" i="62"/>
  <c r="C27" i="62"/>
  <c r="C28" i="62"/>
  <c r="C29" i="62"/>
  <c r="C30" i="62"/>
  <c r="C31" i="62"/>
  <c r="C32" i="62"/>
  <c r="C33" i="62"/>
  <c r="C34" i="62"/>
  <c r="C35" i="62"/>
  <c r="C36" i="62"/>
  <c r="C37" i="62"/>
  <c r="C38" i="62"/>
  <c r="C39" i="62"/>
  <c r="C40" i="62"/>
  <c r="C41" i="62"/>
  <c r="C42" i="62"/>
  <c r="C43" i="62"/>
  <c r="C44" i="62"/>
  <c r="C45" i="62"/>
  <c r="C46" i="62"/>
  <c r="C47" i="62"/>
  <c r="C48" i="62"/>
  <c r="C49" i="62"/>
  <c r="C50" i="62"/>
  <c r="C51" i="62"/>
  <c r="C52" i="62"/>
  <c r="C53" i="62"/>
  <c r="C54" i="62"/>
  <c r="C55" i="62"/>
  <c r="C56" i="62"/>
  <c r="C57" i="62"/>
  <c r="C58" i="62"/>
  <c r="C59" i="62"/>
  <c r="C60" i="62"/>
  <c r="C61" i="62"/>
  <c r="C62" i="62"/>
  <c r="C63" i="62"/>
  <c r="C64" i="62"/>
  <c r="C65" i="62"/>
  <c r="C66" i="62"/>
  <c r="C67" i="62"/>
  <c r="C68" i="62"/>
  <c r="C69" i="62"/>
  <c r="C70" i="62"/>
  <c r="C71" i="62"/>
  <c r="C72" i="62"/>
  <c r="C73" i="62"/>
  <c r="C74" i="62"/>
  <c r="C75" i="62"/>
  <c r="C76" i="62"/>
  <c r="C77" i="62"/>
  <c r="C78" i="62"/>
  <c r="C79" i="62"/>
  <c r="C80" i="62"/>
  <c r="C81" i="62"/>
  <c r="C82" i="62"/>
  <c r="C83" i="62"/>
  <c r="C84" i="62"/>
  <c r="C85" i="62"/>
  <c r="C86" i="62"/>
  <c r="C87" i="62"/>
  <c r="C88" i="62"/>
  <c r="C89" i="62"/>
  <c r="C90" i="62"/>
  <c r="C91" i="62"/>
  <c r="C92" i="62"/>
  <c r="C93" i="62"/>
  <c r="C94" i="62"/>
  <c r="C95" i="62"/>
  <c r="C96" i="62"/>
  <c r="C97" i="62"/>
  <c r="C98" i="62"/>
  <c r="C99" i="62"/>
  <c r="C100" i="62"/>
  <c r="C101" i="62"/>
  <c r="C102" i="62"/>
  <c r="C103" i="62"/>
  <c r="C104" i="62"/>
  <c r="C105" i="62"/>
  <c r="C106" i="62"/>
  <c r="C107" i="62"/>
  <c r="C108" i="62"/>
  <c r="C109" i="62"/>
  <c r="C110" i="62"/>
  <c r="C111" i="62"/>
  <c r="C112" i="62"/>
  <c r="C113" i="62"/>
  <c r="C114" i="62"/>
  <c r="C115" i="62"/>
  <c r="C116" i="62"/>
  <c r="C117" i="62"/>
  <c r="C118" i="62"/>
  <c r="C119" i="62"/>
  <c r="C120" i="62"/>
  <c r="C121" i="62"/>
  <c r="C122" i="62"/>
  <c r="C123" i="62"/>
  <c r="C124" i="62"/>
  <c r="C125" i="62"/>
  <c r="C126" i="62"/>
  <c r="C127" i="62"/>
  <c r="C128" i="62"/>
  <c r="C129" i="62"/>
  <c r="C130" i="62"/>
  <c r="C131" i="62"/>
  <c r="C132" i="62"/>
  <c r="C133" i="62"/>
  <c r="C134" i="62"/>
  <c r="C135" i="62"/>
  <c r="C136" i="62"/>
  <c r="C137" i="62"/>
  <c r="C138" i="62"/>
  <c r="C139" i="62"/>
  <c r="C140" i="62"/>
  <c r="C141" i="62"/>
  <c r="C142" i="62"/>
  <c r="C143" i="62"/>
  <c r="C144" i="62"/>
  <c r="C145" i="62"/>
  <c r="C146" i="62"/>
  <c r="C147" i="62"/>
  <c r="C148" i="62"/>
  <c r="C149" i="62"/>
  <c r="C150" i="62"/>
  <c r="C151" i="62"/>
  <c r="C152" i="62"/>
  <c r="C153" i="62"/>
  <c r="C154" i="62"/>
  <c r="C155" i="62"/>
  <c r="C156" i="62"/>
  <c r="C157" i="62"/>
  <c r="C158" i="62"/>
  <c r="C159" i="62"/>
  <c r="C160" i="62"/>
  <c r="C161" i="62"/>
  <c r="C162" i="62"/>
  <c r="C163" i="62"/>
  <c r="C164" i="62"/>
  <c r="C165" i="62"/>
  <c r="C166" i="62"/>
  <c r="C167" i="62"/>
  <c r="C168" i="62"/>
  <c r="C169" i="62"/>
  <c r="C170" i="62"/>
  <c r="C171" i="62"/>
  <c r="C172" i="62"/>
  <c r="C173" i="62"/>
  <c r="C174" i="62"/>
  <c r="C175" i="62"/>
  <c r="C176" i="62"/>
  <c r="C177" i="62"/>
  <c r="C178" i="62"/>
  <c r="C179" i="62"/>
  <c r="C180" i="62"/>
  <c r="C181" i="62"/>
  <c r="C182" i="62"/>
  <c r="C183" i="62"/>
  <c r="C184" i="62"/>
  <c r="C185" i="62"/>
  <c r="C186" i="62"/>
  <c r="C187" i="62"/>
  <c r="C188" i="62"/>
  <c r="C189" i="62"/>
  <c r="C190" i="62"/>
  <c r="C191" i="62"/>
  <c r="C192" i="62"/>
  <c r="C193" i="62"/>
  <c r="C194" i="62"/>
  <c r="C195" i="62"/>
  <c r="C196" i="62"/>
  <c r="C197" i="62"/>
  <c r="C198" i="62"/>
  <c r="C199" i="62"/>
  <c r="C200" i="62"/>
  <c r="C201" i="62"/>
  <c r="C202" i="62"/>
  <c r="C203" i="62"/>
  <c r="C204" i="62"/>
  <c r="C205" i="62"/>
  <c r="C206" i="62"/>
  <c r="C207" i="62"/>
  <c r="C208" i="62"/>
  <c r="C209" i="62"/>
  <c r="C210" i="62"/>
  <c r="C211" i="62"/>
  <c r="C212" i="62"/>
  <c r="C213" i="62"/>
  <c r="C214" i="62"/>
  <c r="C2" i="62"/>
  <c r="F93" i="62" l="1"/>
  <c r="F77" i="62"/>
  <c r="I117" i="62"/>
  <c r="I109" i="62"/>
  <c r="I101" i="62"/>
  <c r="I93" i="62"/>
  <c r="I85" i="62"/>
  <c r="I77" i="62"/>
  <c r="I69" i="62"/>
  <c r="I61" i="62"/>
  <c r="I53" i="62"/>
  <c r="I45" i="62"/>
  <c r="I37" i="62"/>
  <c r="I21" i="62"/>
  <c r="I133" i="62"/>
  <c r="I141" i="62"/>
  <c r="I125" i="62"/>
  <c r="I29" i="62"/>
  <c r="F61" i="62"/>
  <c r="F7" i="62"/>
  <c r="F26" i="62"/>
  <c r="I13" i="62"/>
  <c r="F18" i="62"/>
  <c r="I198" i="62"/>
  <c r="I174" i="62"/>
  <c r="F211" i="62"/>
  <c r="F203" i="62"/>
  <c r="F195" i="62"/>
  <c r="F179" i="62"/>
  <c r="F171" i="62"/>
  <c r="F67" i="62"/>
  <c r="F114" i="62"/>
  <c r="F106" i="62"/>
  <c r="F98" i="62"/>
  <c r="F90" i="62"/>
  <c r="F66" i="62"/>
  <c r="F58" i="62"/>
  <c r="F50" i="62"/>
  <c r="F42" i="62"/>
  <c r="F34" i="62"/>
  <c r="I19" i="62"/>
  <c r="F10" i="62"/>
  <c r="F104" i="62"/>
  <c r="F8" i="62"/>
  <c r="I184" i="62"/>
  <c r="I3" i="62"/>
  <c r="F189" i="62"/>
  <c r="F165" i="62"/>
  <c r="F133" i="62"/>
  <c r="F125" i="62"/>
  <c r="F85" i="62"/>
  <c r="F112" i="62"/>
  <c r="I2" i="62"/>
  <c r="I213" i="62"/>
  <c r="I205" i="62"/>
  <c r="I197" i="62"/>
  <c r="I189" i="62"/>
  <c r="I181" i="62"/>
  <c r="I173" i="62"/>
  <c r="I165" i="62"/>
  <c r="I157" i="62"/>
  <c r="I149" i="62"/>
  <c r="I66" i="62"/>
  <c r="I58" i="62"/>
  <c r="I34" i="62"/>
  <c r="I26" i="62"/>
  <c r="F20" i="62"/>
  <c r="I18" i="62"/>
  <c r="F12" i="62"/>
  <c r="I10" i="62"/>
  <c r="F130" i="62"/>
  <c r="F117" i="62"/>
  <c r="I115" i="62"/>
  <c r="I107" i="62"/>
  <c r="I99" i="62"/>
  <c r="I91" i="62"/>
  <c r="I83" i="62"/>
  <c r="F82" i="62"/>
  <c r="I75" i="62"/>
  <c r="F74" i="62"/>
  <c r="I67" i="62"/>
  <c r="I59" i="62"/>
  <c r="F53" i="62"/>
  <c r="I51" i="62"/>
  <c r="I43" i="62"/>
  <c r="I35" i="62"/>
  <c r="I27" i="62"/>
  <c r="I11" i="62"/>
  <c r="F213" i="62"/>
  <c r="F205" i="62"/>
  <c r="F197" i="62"/>
  <c r="F173" i="62"/>
  <c r="I166" i="62"/>
  <c r="F157" i="62"/>
  <c r="I150" i="62"/>
  <c r="F149" i="62"/>
  <c r="F141" i="62"/>
  <c r="F21" i="62"/>
  <c r="F5" i="62"/>
  <c r="I161" i="62"/>
  <c r="I137" i="62"/>
  <c r="F88" i="62"/>
  <c r="F72" i="62"/>
  <c r="I17" i="62"/>
  <c r="F214" i="62"/>
  <c r="I207" i="62"/>
  <c r="F206" i="62"/>
  <c r="F198" i="62"/>
  <c r="F190" i="62"/>
  <c r="I183" i="62"/>
  <c r="F182" i="62"/>
  <c r="F174" i="62"/>
  <c r="I167" i="62"/>
  <c r="F166" i="62"/>
  <c r="I159" i="62"/>
  <c r="F158" i="62"/>
  <c r="F150" i="62"/>
  <c r="I143" i="62"/>
  <c r="F142" i="62"/>
  <c r="F134" i="62"/>
  <c r="F126" i="62"/>
  <c r="F118" i="62"/>
  <c r="F110" i="62"/>
  <c r="F102" i="62"/>
  <c r="F94" i="62"/>
  <c r="I87" i="62"/>
  <c r="F86" i="62"/>
  <c r="F78" i="62"/>
  <c r="F70" i="62"/>
  <c r="F62" i="62"/>
  <c r="I55" i="62"/>
  <c r="F54" i="62"/>
  <c r="I39" i="62"/>
  <c r="F38" i="62"/>
  <c r="F30" i="62"/>
  <c r="I23" i="62"/>
  <c r="F14" i="62"/>
  <c r="F2" i="62"/>
  <c r="F161" i="62"/>
  <c r="F153" i="62"/>
  <c r="F145" i="62"/>
  <c r="F137" i="62"/>
  <c r="F129" i="62"/>
  <c r="F121" i="62"/>
  <c r="F113" i="62"/>
  <c r="F105" i="62"/>
  <c r="F97" i="62"/>
  <c r="F89" i="62"/>
  <c r="F81" i="62"/>
  <c r="F73" i="62"/>
  <c r="F65" i="62"/>
  <c r="F57" i="62"/>
  <c r="F49" i="62"/>
  <c r="F41" i="62"/>
  <c r="F33" i="62"/>
  <c r="F25" i="62"/>
  <c r="F17" i="62"/>
  <c r="F9" i="62"/>
  <c r="F209" i="62"/>
  <c r="F201" i="62"/>
  <c r="F193" i="62"/>
  <c r="F177" i="62"/>
  <c r="I202" i="62"/>
  <c r="F188" i="62"/>
  <c r="I186" i="62"/>
  <c r="F172" i="62"/>
  <c r="I170" i="62"/>
  <c r="F164" i="62"/>
  <c r="I162" i="62"/>
  <c r="I154" i="62"/>
  <c r="F116" i="62"/>
  <c r="F84" i="62"/>
  <c r="F76" i="62"/>
  <c r="I74" i="62"/>
  <c r="I5" i="62"/>
  <c r="F207" i="62"/>
  <c r="F183" i="62"/>
  <c r="I168" i="62"/>
  <c r="F167" i="62"/>
  <c r="I160" i="62"/>
  <c r="F159" i="62"/>
  <c r="F143" i="62"/>
  <c r="I104" i="62"/>
  <c r="I88" i="62"/>
  <c r="F87" i="62"/>
  <c r="I72" i="62"/>
  <c r="F55" i="62"/>
  <c r="F39" i="62"/>
  <c r="F23" i="62"/>
  <c r="F169" i="62"/>
  <c r="I211" i="62"/>
  <c r="F210" i="62"/>
  <c r="I203" i="62"/>
  <c r="F202" i="62"/>
  <c r="I195" i="62"/>
  <c r="F194" i="62"/>
  <c r="I187" i="62"/>
  <c r="F186" i="62"/>
  <c r="F181" i="62"/>
  <c r="I179" i="62"/>
  <c r="F178" i="62"/>
  <c r="I171" i="62"/>
  <c r="F170" i="62"/>
  <c r="I163" i="62"/>
  <c r="F162" i="62"/>
  <c r="I155" i="62"/>
  <c r="F154" i="62"/>
  <c r="I147" i="62"/>
  <c r="F146" i="62"/>
  <c r="I139" i="62"/>
  <c r="F138" i="62"/>
  <c r="I131" i="62"/>
  <c r="I123" i="62"/>
  <c r="F122" i="62"/>
  <c r="I118" i="62"/>
  <c r="F109" i="62"/>
  <c r="F101" i="62"/>
  <c r="I86" i="62"/>
  <c r="I78" i="62"/>
  <c r="I70" i="62"/>
  <c r="F69" i="62"/>
  <c r="I62" i="62"/>
  <c r="I54" i="62"/>
  <c r="I46" i="62"/>
  <c r="F45" i="62"/>
  <c r="I38" i="62"/>
  <c r="F37" i="62"/>
  <c r="I30" i="62"/>
  <c r="F29" i="62"/>
  <c r="I14" i="62"/>
  <c r="F13" i="62"/>
  <c r="F192" i="62"/>
  <c r="F184" i="62"/>
  <c r="I169" i="62"/>
  <c r="F168" i="62"/>
  <c r="F160" i="62"/>
  <c r="F144" i="62"/>
  <c r="F185" i="62"/>
  <c r="I188" i="62"/>
  <c r="F187" i="62"/>
  <c r="I172" i="62"/>
  <c r="I164" i="62"/>
  <c r="F163" i="62"/>
  <c r="F155" i="62"/>
  <c r="F147" i="62"/>
  <c r="F139" i="62"/>
  <c r="F131" i="62"/>
  <c r="F123" i="62"/>
  <c r="I116" i="62"/>
  <c r="F115" i="62"/>
  <c r="F107" i="62"/>
  <c r="F99" i="62"/>
  <c r="F91" i="62"/>
  <c r="I84" i="62"/>
  <c r="F83" i="62"/>
  <c r="I76" i="62"/>
  <c r="F75" i="62"/>
  <c r="F59" i="62"/>
  <c r="I52" i="62"/>
  <c r="F51" i="62"/>
  <c r="I44" i="62"/>
  <c r="F43" i="62"/>
  <c r="I36" i="62"/>
  <c r="F35" i="62"/>
  <c r="I28" i="62"/>
  <c r="F27" i="62"/>
  <c r="I20" i="62"/>
  <c r="F19" i="62"/>
  <c r="I12" i="62"/>
  <c r="F11" i="62"/>
  <c r="I214" i="62"/>
  <c r="I206" i="62"/>
  <c r="I190" i="62"/>
  <c r="I182" i="62"/>
  <c r="I158" i="62"/>
  <c r="I142" i="62"/>
  <c r="I134" i="62"/>
  <c r="I126" i="62"/>
  <c r="I110" i="62"/>
  <c r="I102" i="62"/>
  <c r="I94" i="62"/>
  <c r="I22" i="62"/>
  <c r="I6" i="62"/>
  <c r="I209" i="62"/>
  <c r="F208" i="62"/>
  <c r="I201" i="62"/>
  <c r="F200" i="62"/>
  <c r="I193" i="62"/>
  <c r="I185" i="62"/>
  <c r="I177" i="62"/>
  <c r="F176" i="62"/>
  <c r="I153" i="62"/>
  <c r="F152" i="62"/>
  <c r="I145" i="62"/>
  <c r="F136" i="62"/>
  <c r="I129" i="62"/>
  <c r="F128" i="62"/>
  <c r="I121" i="62"/>
  <c r="F120" i="62"/>
  <c r="I113" i="62"/>
  <c r="I105" i="62"/>
  <c r="I97" i="62"/>
  <c r="F96" i="62"/>
  <c r="I89" i="62"/>
  <c r="I81" i="62"/>
  <c r="F80" i="62"/>
  <c r="I73" i="62"/>
  <c r="I65" i="62"/>
  <c r="F64" i="62"/>
  <c r="I57" i="62"/>
  <c r="F56" i="62"/>
  <c r="I49" i="62"/>
  <c r="F48" i="62"/>
  <c r="I41" i="62"/>
  <c r="F40" i="62"/>
  <c r="I33" i="62"/>
  <c r="F32" i="62"/>
  <c r="I25" i="62"/>
  <c r="F24" i="62"/>
  <c r="F16" i="62"/>
  <c r="I9" i="62"/>
  <c r="I212" i="62"/>
  <c r="I204" i="62"/>
  <c r="I196" i="62"/>
  <c r="I180" i="62"/>
  <c r="I156" i="62"/>
  <c r="I148" i="62"/>
  <c r="I140" i="62"/>
  <c r="I132" i="62"/>
  <c r="I124" i="62"/>
  <c r="I108" i="62"/>
  <c r="I100" i="62"/>
  <c r="I92" i="62"/>
  <c r="I68" i="62"/>
  <c r="I60" i="62"/>
  <c r="I4" i="62"/>
  <c r="F3" i="62"/>
  <c r="I199" i="62"/>
  <c r="I191" i="62"/>
  <c r="I175" i="62"/>
  <c r="I151" i="62"/>
  <c r="I135" i="62"/>
  <c r="I127" i="62"/>
  <c r="I119" i="62"/>
  <c r="I111" i="62"/>
  <c r="I103" i="62"/>
  <c r="I95" i="62"/>
  <c r="I79" i="62"/>
  <c r="I71" i="62"/>
  <c r="I63" i="62"/>
  <c r="I47" i="62"/>
  <c r="F46" i="62"/>
  <c r="I31" i="62"/>
  <c r="F22" i="62"/>
  <c r="I15" i="62"/>
  <c r="I7" i="62"/>
  <c r="F6" i="62"/>
  <c r="F212" i="62"/>
  <c r="I210" i="62"/>
  <c r="F204" i="62"/>
  <c r="F196" i="62"/>
  <c r="I194" i="62"/>
  <c r="F180" i="62"/>
  <c r="I178" i="62"/>
  <c r="F156" i="62"/>
  <c r="F148" i="62"/>
  <c r="I146" i="62"/>
  <c r="F140" i="62"/>
  <c r="I138" i="62"/>
  <c r="F132" i="62"/>
  <c r="I130" i="62"/>
  <c r="F124" i="62"/>
  <c r="I122" i="62"/>
  <c r="I114" i="62"/>
  <c r="F108" i="62"/>
  <c r="I106" i="62"/>
  <c r="F100" i="62"/>
  <c r="I98" i="62"/>
  <c r="F92" i="62"/>
  <c r="I90" i="62"/>
  <c r="I82" i="62"/>
  <c r="F68" i="62"/>
  <c r="F60" i="62"/>
  <c r="F52" i="62"/>
  <c r="I50" i="62"/>
  <c r="F44" i="62"/>
  <c r="I42" i="62"/>
  <c r="F36" i="62"/>
  <c r="F28" i="62"/>
  <c r="F4" i="62"/>
  <c r="I208" i="62"/>
  <c r="I200" i="62"/>
  <c r="F199" i="62"/>
  <c r="I192" i="62"/>
  <c r="F191" i="62"/>
  <c r="I176" i="62"/>
  <c r="F175" i="62"/>
  <c r="I152" i="62"/>
  <c r="F151" i="62"/>
  <c r="I144" i="62"/>
  <c r="I136" i="62"/>
  <c r="F135" i="62"/>
  <c r="I128" i="62"/>
  <c r="F127" i="62"/>
  <c r="I120" i="62"/>
  <c r="F119" i="62"/>
  <c r="I112" i="62"/>
  <c r="F111" i="62"/>
  <c r="F103" i="62"/>
  <c r="I96" i="62"/>
  <c r="F95" i="62"/>
  <c r="I80" i="62"/>
  <c r="F79" i="62"/>
  <c r="F71" i="62"/>
  <c r="I64" i="62"/>
  <c r="F63" i="62"/>
  <c r="I56" i="62"/>
  <c r="I48" i="62"/>
  <c r="F47" i="62"/>
  <c r="I40" i="62"/>
  <c r="I32" i="62"/>
  <c r="F31" i="62"/>
  <c r="I24" i="62"/>
  <c r="I16" i="62"/>
  <c r="F15" i="62"/>
  <c r="I8" i="62"/>
  <c r="J3" i="61"/>
  <c r="J4" i="61"/>
  <c r="J5" i="61"/>
  <c r="J6" i="61"/>
  <c r="J7" i="61"/>
  <c r="J8" i="61"/>
  <c r="J9" i="61"/>
  <c r="J10" i="61"/>
  <c r="J11" i="61"/>
  <c r="J12" i="61"/>
  <c r="J13" i="61"/>
  <c r="J14" i="61"/>
  <c r="J15" i="61"/>
  <c r="J16" i="61"/>
  <c r="J17" i="61"/>
  <c r="J18" i="61"/>
  <c r="J19" i="61"/>
  <c r="J20" i="61"/>
  <c r="J21" i="61"/>
  <c r="J22" i="61"/>
  <c r="J23" i="61"/>
  <c r="J24" i="61"/>
  <c r="J25" i="61"/>
  <c r="J26" i="61"/>
  <c r="J27" i="61"/>
  <c r="J28" i="61"/>
  <c r="J29" i="61"/>
  <c r="J30" i="61"/>
  <c r="J31" i="61"/>
  <c r="J32" i="61"/>
  <c r="J33" i="61"/>
  <c r="J34" i="61"/>
  <c r="J35" i="61"/>
  <c r="J36" i="61"/>
  <c r="J37" i="61"/>
  <c r="J38" i="61"/>
  <c r="J39" i="61"/>
  <c r="J40" i="61"/>
  <c r="J41" i="61"/>
  <c r="J42" i="61"/>
  <c r="J43" i="61"/>
  <c r="J44" i="61"/>
  <c r="J45" i="61"/>
  <c r="J46" i="61"/>
  <c r="J47" i="61"/>
  <c r="J48" i="61"/>
  <c r="J49" i="61"/>
  <c r="J50" i="61"/>
  <c r="J51" i="61"/>
  <c r="J52" i="61"/>
  <c r="J53" i="61"/>
  <c r="J54" i="61"/>
  <c r="J55" i="61"/>
  <c r="J56" i="61"/>
  <c r="J57" i="61"/>
  <c r="J58" i="61"/>
  <c r="J59" i="61"/>
  <c r="J60" i="61"/>
  <c r="J61" i="61"/>
  <c r="J62" i="61"/>
  <c r="J63" i="61"/>
  <c r="J64" i="61"/>
  <c r="J65" i="61"/>
  <c r="J66" i="61"/>
  <c r="J67" i="61"/>
  <c r="J68" i="61"/>
  <c r="J69" i="61"/>
  <c r="J70" i="61"/>
  <c r="J71" i="61"/>
  <c r="J72" i="61"/>
  <c r="J73" i="61"/>
  <c r="J74" i="61"/>
  <c r="J75" i="61"/>
  <c r="J76" i="61"/>
  <c r="J77" i="61"/>
  <c r="J78" i="61"/>
  <c r="J79" i="61"/>
  <c r="J80" i="61"/>
  <c r="J81" i="61"/>
  <c r="J82" i="61"/>
  <c r="J83" i="61"/>
  <c r="J84" i="61"/>
  <c r="J85" i="61"/>
  <c r="J86" i="61"/>
  <c r="J87" i="61"/>
  <c r="J88" i="61"/>
  <c r="J89" i="61"/>
  <c r="J90" i="61"/>
  <c r="J91" i="61"/>
  <c r="J92" i="61"/>
  <c r="J93" i="61"/>
  <c r="J94" i="61"/>
  <c r="J95" i="61"/>
  <c r="J96" i="61"/>
  <c r="J97" i="61"/>
  <c r="J98" i="61"/>
  <c r="J99" i="61"/>
  <c r="J100" i="61"/>
  <c r="J101" i="61"/>
  <c r="J102" i="61"/>
  <c r="J103" i="61"/>
  <c r="J104" i="61"/>
  <c r="J105" i="61"/>
  <c r="J106" i="61"/>
  <c r="J107" i="61"/>
  <c r="J108" i="61"/>
  <c r="J109" i="61"/>
  <c r="J110" i="61"/>
  <c r="J111" i="61"/>
  <c r="J112" i="61"/>
  <c r="J113" i="61"/>
  <c r="J114" i="61"/>
  <c r="J115" i="61"/>
  <c r="J116" i="61"/>
  <c r="J117" i="61"/>
  <c r="J118" i="61"/>
  <c r="J119" i="61"/>
  <c r="J120" i="61"/>
  <c r="J121" i="61"/>
  <c r="J122" i="61"/>
  <c r="J123" i="61"/>
  <c r="J124" i="61"/>
  <c r="J125" i="61"/>
  <c r="J126" i="61"/>
  <c r="J127" i="61"/>
  <c r="J128" i="61"/>
  <c r="J129" i="61"/>
  <c r="J130" i="61"/>
  <c r="J131" i="61"/>
  <c r="J132" i="61"/>
  <c r="J133" i="61"/>
  <c r="J134" i="61"/>
  <c r="J135" i="61"/>
  <c r="J136" i="61"/>
  <c r="J137" i="61"/>
  <c r="J138" i="61"/>
  <c r="J139" i="61"/>
  <c r="J140" i="61"/>
  <c r="J141" i="61"/>
  <c r="J142" i="61"/>
  <c r="J143" i="61"/>
  <c r="J144" i="61"/>
  <c r="J145" i="61"/>
  <c r="J146" i="61"/>
  <c r="J147" i="61"/>
  <c r="J148" i="61"/>
  <c r="J149" i="61"/>
  <c r="J150" i="61"/>
  <c r="J151" i="61"/>
  <c r="J152" i="61"/>
  <c r="J153" i="61"/>
  <c r="J154" i="61"/>
  <c r="J155" i="61"/>
  <c r="J156" i="61"/>
  <c r="J157" i="61"/>
  <c r="J158" i="61"/>
  <c r="J159" i="61"/>
  <c r="J160" i="61"/>
  <c r="J161" i="61"/>
  <c r="J162" i="61"/>
  <c r="J163" i="61"/>
  <c r="J164" i="61"/>
  <c r="J165" i="61"/>
  <c r="J166" i="61"/>
  <c r="J167" i="61"/>
  <c r="J168" i="61"/>
  <c r="J169" i="61"/>
  <c r="J170" i="61"/>
  <c r="J171" i="61"/>
  <c r="J172" i="61"/>
  <c r="J173" i="61"/>
  <c r="J174" i="61"/>
  <c r="J175" i="61"/>
  <c r="J176" i="61"/>
  <c r="J177" i="61"/>
  <c r="J178" i="61"/>
  <c r="J179" i="61"/>
  <c r="J180" i="61"/>
  <c r="J181" i="61"/>
  <c r="J182" i="61"/>
  <c r="J183" i="61"/>
  <c r="J184" i="61"/>
  <c r="J185" i="61"/>
  <c r="J186" i="61"/>
  <c r="J187" i="61"/>
  <c r="J188" i="61"/>
  <c r="J189" i="61"/>
  <c r="J190" i="61"/>
  <c r="J191" i="61"/>
  <c r="J192" i="61"/>
  <c r="J193" i="61"/>
  <c r="J194" i="61"/>
  <c r="J195" i="61"/>
  <c r="J196" i="61"/>
  <c r="J197" i="61"/>
  <c r="J198" i="61"/>
  <c r="J199" i="61"/>
  <c r="J200" i="61"/>
  <c r="J201" i="61"/>
  <c r="J202" i="61"/>
  <c r="J203" i="61"/>
  <c r="J204" i="61"/>
  <c r="J205" i="61"/>
  <c r="J206" i="61"/>
  <c r="J207" i="61"/>
  <c r="J208" i="61"/>
  <c r="J209" i="61"/>
  <c r="J210" i="61"/>
  <c r="J211" i="61"/>
  <c r="J212" i="61"/>
  <c r="J213" i="61"/>
  <c r="J214" i="61"/>
  <c r="J215" i="61"/>
  <c r="J2" i="61"/>
  <c r="H3" i="61"/>
  <c r="I3" i="61" s="1"/>
  <c r="H4" i="61"/>
  <c r="I4" i="61" s="1"/>
  <c r="H5" i="61"/>
  <c r="I5" i="61" s="1"/>
  <c r="H6" i="61"/>
  <c r="I6" i="61" s="1"/>
  <c r="H7" i="61"/>
  <c r="I7" i="61" s="1"/>
  <c r="H8" i="61"/>
  <c r="I8" i="61" s="1"/>
  <c r="H9" i="61"/>
  <c r="I9" i="61" s="1"/>
  <c r="H10" i="61"/>
  <c r="I10" i="61" s="1"/>
  <c r="H11" i="61"/>
  <c r="I11" i="61" s="1"/>
  <c r="H12" i="61"/>
  <c r="I12" i="61" s="1"/>
  <c r="H13" i="61"/>
  <c r="I13" i="61" s="1"/>
  <c r="H14" i="61"/>
  <c r="I14" i="61" s="1"/>
  <c r="H15" i="61"/>
  <c r="I15" i="61" s="1"/>
  <c r="H16" i="61"/>
  <c r="I16" i="61" s="1"/>
  <c r="H17" i="61"/>
  <c r="I17" i="61" s="1"/>
  <c r="H18" i="61"/>
  <c r="I18" i="61" s="1"/>
  <c r="H19" i="61"/>
  <c r="I19" i="61" s="1"/>
  <c r="H20" i="61"/>
  <c r="I20" i="61" s="1"/>
  <c r="H21" i="61"/>
  <c r="I21" i="61" s="1"/>
  <c r="H22" i="61"/>
  <c r="I22" i="61" s="1"/>
  <c r="H23" i="61"/>
  <c r="I23" i="61" s="1"/>
  <c r="H24" i="61"/>
  <c r="I24" i="61" s="1"/>
  <c r="H25" i="61"/>
  <c r="I25" i="61" s="1"/>
  <c r="H26" i="61"/>
  <c r="I26" i="61" s="1"/>
  <c r="H27" i="61"/>
  <c r="I27" i="61" s="1"/>
  <c r="H28" i="61"/>
  <c r="I28" i="61" s="1"/>
  <c r="H29" i="61"/>
  <c r="I29" i="61" s="1"/>
  <c r="H30" i="61"/>
  <c r="I30" i="61" s="1"/>
  <c r="H31" i="61"/>
  <c r="I31" i="61" s="1"/>
  <c r="H32" i="61"/>
  <c r="I32" i="61" s="1"/>
  <c r="H33" i="61"/>
  <c r="I33" i="61" s="1"/>
  <c r="H34" i="61"/>
  <c r="I34" i="61" s="1"/>
  <c r="H35" i="61"/>
  <c r="I35" i="61" s="1"/>
  <c r="H36" i="61"/>
  <c r="I36" i="61" s="1"/>
  <c r="H37" i="61"/>
  <c r="I37" i="61" s="1"/>
  <c r="H38" i="61"/>
  <c r="I38" i="61" s="1"/>
  <c r="H39" i="61"/>
  <c r="I39" i="61" s="1"/>
  <c r="H40" i="61"/>
  <c r="I40" i="61" s="1"/>
  <c r="H41" i="61"/>
  <c r="I41" i="61" s="1"/>
  <c r="H42" i="61"/>
  <c r="I42" i="61" s="1"/>
  <c r="H43" i="61"/>
  <c r="I43" i="61" s="1"/>
  <c r="H44" i="61"/>
  <c r="I44" i="61" s="1"/>
  <c r="H45" i="61"/>
  <c r="I45" i="61" s="1"/>
  <c r="H46" i="61"/>
  <c r="I46" i="61" s="1"/>
  <c r="H47" i="61"/>
  <c r="I47" i="61" s="1"/>
  <c r="H48" i="61"/>
  <c r="I48" i="61" s="1"/>
  <c r="H49" i="61"/>
  <c r="I49" i="61" s="1"/>
  <c r="H50" i="61"/>
  <c r="I50" i="61" s="1"/>
  <c r="H51" i="61"/>
  <c r="I51" i="61" s="1"/>
  <c r="H52" i="61"/>
  <c r="I52" i="61" s="1"/>
  <c r="H53" i="61"/>
  <c r="I53" i="61" s="1"/>
  <c r="H54" i="61"/>
  <c r="I54" i="61" s="1"/>
  <c r="H55" i="61"/>
  <c r="I55" i="61" s="1"/>
  <c r="H56" i="61"/>
  <c r="I56" i="61" s="1"/>
  <c r="H57" i="61"/>
  <c r="I57" i="61" s="1"/>
  <c r="H58" i="61"/>
  <c r="I58" i="61" s="1"/>
  <c r="H59" i="61"/>
  <c r="I59" i="61" s="1"/>
  <c r="H60" i="61"/>
  <c r="I60" i="61" s="1"/>
  <c r="H61" i="61"/>
  <c r="I61" i="61" s="1"/>
  <c r="H62" i="61"/>
  <c r="I62" i="61" s="1"/>
  <c r="H63" i="61"/>
  <c r="I63" i="61" s="1"/>
  <c r="H64" i="61"/>
  <c r="I64" i="61" s="1"/>
  <c r="H65" i="61"/>
  <c r="I65" i="61" s="1"/>
  <c r="H66" i="61"/>
  <c r="I66" i="61" s="1"/>
  <c r="H67" i="61"/>
  <c r="I67" i="61" s="1"/>
  <c r="H68" i="61"/>
  <c r="I68" i="61" s="1"/>
  <c r="H69" i="61"/>
  <c r="I69" i="61" s="1"/>
  <c r="H70" i="61"/>
  <c r="I70" i="61" s="1"/>
  <c r="H71" i="61"/>
  <c r="I71" i="61" s="1"/>
  <c r="H72" i="61"/>
  <c r="I72" i="61" s="1"/>
  <c r="H73" i="61"/>
  <c r="I73" i="61" s="1"/>
  <c r="H74" i="61"/>
  <c r="I74" i="61" s="1"/>
  <c r="H75" i="61"/>
  <c r="I75" i="61" s="1"/>
  <c r="H76" i="61"/>
  <c r="I76" i="61" s="1"/>
  <c r="H77" i="61"/>
  <c r="I77" i="61" s="1"/>
  <c r="H78" i="61"/>
  <c r="I78" i="61" s="1"/>
  <c r="H79" i="61"/>
  <c r="I79" i="61" s="1"/>
  <c r="H80" i="61"/>
  <c r="I80" i="61" s="1"/>
  <c r="H81" i="61"/>
  <c r="I81" i="61" s="1"/>
  <c r="H82" i="61"/>
  <c r="I82" i="61" s="1"/>
  <c r="H83" i="61"/>
  <c r="I83" i="61" s="1"/>
  <c r="H84" i="61"/>
  <c r="I84" i="61" s="1"/>
  <c r="H85" i="61"/>
  <c r="I85" i="61" s="1"/>
  <c r="H86" i="61"/>
  <c r="I86" i="61" s="1"/>
  <c r="H87" i="61"/>
  <c r="I87" i="61" s="1"/>
  <c r="H88" i="61"/>
  <c r="I88" i="61" s="1"/>
  <c r="H89" i="61"/>
  <c r="I89" i="61" s="1"/>
  <c r="H90" i="61"/>
  <c r="I90" i="61" s="1"/>
  <c r="H91" i="61"/>
  <c r="I91" i="61" s="1"/>
  <c r="H92" i="61"/>
  <c r="I92" i="61" s="1"/>
  <c r="H93" i="61"/>
  <c r="I93" i="61" s="1"/>
  <c r="H94" i="61"/>
  <c r="I94" i="61" s="1"/>
  <c r="H95" i="61"/>
  <c r="I95" i="61" s="1"/>
  <c r="H96" i="61"/>
  <c r="I96" i="61" s="1"/>
  <c r="H97" i="61"/>
  <c r="I97" i="61" s="1"/>
  <c r="H98" i="61"/>
  <c r="I98" i="61" s="1"/>
  <c r="H99" i="61"/>
  <c r="I99" i="61" s="1"/>
  <c r="H100" i="61"/>
  <c r="I100" i="61" s="1"/>
  <c r="H101" i="61"/>
  <c r="I101" i="61" s="1"/>
  <c r="H102" i="61"/>
  <c r="I102" i="61" s="1"/>
  <c r="H103" i="61"/>
  <c r="I103" i="61" s="1"/>
  <c r="H104" i="61"/>
  <c r="I104" i="61" s="1"/>
  <c r="H105" i="61"/>
  <c r="I105" i="61" s="1"/>
  <c r="H106" i="61"/>
  <c r="I106" i="61" s="1"/>
  <c r="H107" i="61"/>
  <c r="I107" i="61" s="1"/>
  <c r="H108" i="61"/>
  <c r="I108" i="61" s="1"/>
  <c r="H109" i="61"/>
  <c r="I109" i="61" s="1"/>
  <c r="H110" i="61"/>
  <c r="I110" i="61" s="1"/>
  <c r="H111" i="61"/>
  <c r="I111" i="61" s="1"/>
  <c r="H112" i="61"/>
  <c r="I112" i="61" s="1"/>
  <c r="H113" i="61"/>
  <c r="I113" i="61" s="1"/>
  <c r="H114" i="61"/>
  <c r="I114" i="61" s="1"/>
  <c r="H115" i="61"/>
  <c r="I115" i="61" s="1"/>
  <c r="H116" i="61"/>
  <c r="I116" i="61" s="1"/>
  <c r="H117" i="61"/>
  <c r="I117" i="61" s="1"/>
  <c r="H118" i="61"/>
  <c r="I118" i="61" s="1"/>
  <c r="H119" i="61"/>
  <c r="I119" i="61" s="1"/>
  <c r="H120" i="61"/>
  <c r="I120" i="61" s="1"/>
  <c r="H121" i="61"/>
  <c r="I121" i="61" s="1"/>
  <c r="H122" i="61"/>
  <c r="I122" i="61" s="1"/>
  <c r="H123" i="61"/>
  <c r="I123" i="61" s="1"/>
  <c r="H124" i="61"/>
  <c r="I124" i="61" s="1"/>
  <c r="H125" i="61"/>
  <c r="I125" i="61" s="1"/>
  <c r="H126" i="61"/>
  <c r="I126" i="61" s="1"/>
  <c r="H127" i="61"/>
  <c r="I127" i="61" s="1"/>
  <c r="H128" i="61"/>
  <c r="I128" i="61" s="1"/>
  <c r="H129" i="61"/>
  <c r="I129" i="61" s="1"/>
  <c r="H130" i="61"/>
  <c r="I130" i="61" s="1"/>
  <c r="H131" i="61"/>
  <c r="I131" i="61" s="1"/>
  <c r="H132" i="61"/>
  <c r="I132" i="61" s="1"/>
  <c r="H133" i="61"/>
  <c r="I133" i="61" s="1"/>
  <c r="H134" i="61"/>
  <c r="I134" i="61" s="1"/>
  <c r="H135" i="61"/>
  <c r="I135" i="61" s="1"/>
  <c r="H136" i="61"/>
  <c r="I136" i="61" s="1"/>
  <c r="H137" i="61"/>
  <c r="I137" i="61" s="1"/>
  <c r="H138" i="61"/>
  <c r="I138" i="61" s="1"/>
  <c r="H139" i="61"/>
  <c r="I139" i="61" s="1"/>
  <c r="H140" i="61"/>
  <c r="I140" i="61" s="1"/>
  <c r="H141" i="61"/>
  <c r="I141" i="61" s="1"/>
  <c r="H142" i="61"/>
  <c r="I142" i="61" s="1"/>
  <c r="H143" i="61"/>
  <c r="I143" i="61" s="1"/>
  <c r="H144" i="61"/>
  <c r="I144" i="61" s="1"/>
  <c r="H145" i="61"/>
  <c r="I145" i="61" s="1"/>
  <c r="H146" i="61"/>
  <c r="I146" i="61" s="1"/>
  <c r="H147" i="61"/>
  <c r="I147" i="61" s="1"/>
  <c r="H148" i="61"/>
  <c r="I148" i="61" s="1"/>
  <c r="H149" i="61"/>
  <c r="I149" i="61" s="1"/>
  <c r="H150" i="61"/>
  <c r="I150" i="61" s="1"/>
  <c r="H151" i="61"/>
  <c r="I151" i="61" s="1"/>
  <c r="H152" i="61"/>
  <c r="I152" i="61" s="1"/>
  <c r="H153" i="61"/>
  <c r="I153" i="61" s="1"/>
  <c r="H154" i="61"/>
  <c r="I154" i="61" s="1"/>
  <c r="H155" i="61"/>
  <c r="I155" i="61" s="1"/>
  <c r="H156" i="61"/>
  <c r="I156" i="61" s="1"/>
  <c r="H157" i="61"/>
  <c r="I157" i="61" s="1"/>
  <c r="H158" i="61"/>
  <c r="I158" i="61" s="1"/>
  <c r="H159" i="61"/>
  <c r="I159" i="61" s="1"/>
  <c r="H160" i="61"/>
  <c r="I160" i="61" s="1"/>
  <c r="H161" i="61"/>
  <c r="I161" i="61" s="1"/>
  <c r="H162" i="61"/>
  <c r="I162" i="61" s="1"/>
  <c r="H163" i="61"/>
  <c r="I163" i="61" s="1"/>
  <c r="H164" i="61"/>
  <c r="I164" i="61" s="1"/>
  <c r="H165" i="61"/>
  <c r="I165" i="61" s="1"/>
  <c r="H166" i="61"/>
  <c r="I166" i="61" s="1"/>
  <c r="H167" i="61"/>
  <c r="I167" i="61" s="1"/>
  <c r="H168" i="61"/>
  <c r="I168" i="61" s="1"/>
  <c r="H169" i="61"/>
  <c r="I169" i="61" s="1"/>
  <c r="H170" i="61"/>
  <c r="I170" i="61" s="1"/>
  <c r="H171" i="61"/>
  <c r="I171" i="61" s="1"/>
  <c r="H172" i="61"/>
  <c r="I172" i="61" s="1"/>
  <c r="H173" i="61"/>
  <c r="I173" i="61" s="1"/>
  <c r="H174" i="61"/>
  <c r="I174" i="61" s="1"/>
  <c r="H175" i="61"/>
  <c r="I175" i="61" s="1"/>
  <c r="H176" i="61"/>
  <c r="I176" i="61" s="1"/>
  <c r="H177" i="61"/>
  <c r="I177" i="61" s="1"/>
  <c r="H178" i="61"/>
  <c r="I178" i="61" s="1"/>
  <c r="H179" i="61"/>
  <c r="I179" i="61" s="1"/>
  <c r="H180" i="61"/>
  <c r="I180" i="61" s="1"/>
  <c r="H181" i="61"/>
  <c r="I181" i="61" s="1"/>
  <c r="H182" i="61"/>
  <c r="I182" i="61" s="1"/>
  <c r="H183" i="61"/>
  <c r="I183" i="61" s="1"/>
  <c r="H184" i="61"/>
  <c r="I184" i="61" s="1"/>
  <c r="H185" i="61"/>
  <c r="I185" i="61" s="1"/>
  <c r="H186" i="61"/>
  <c r="I186" i="61" s="1"/>
  <c r="H187" i="61"/>
  <c r="I187" i="61" s="1"/>
  <c r="H188" i="61"/>
  <c r="I188" i="61" s="1"/>
  <c r="H189" i="61"/>
  <c r="I189" i="61" s="1"/>
  <c r="H190" i="61"/>
  <c r="I190" i="61" s="1"/>
  <c r="H191" i="61"/>
  <c r="I191" i="61" s="1"/>
  <c r="H192" i="61"/>
  <c r="I192" i="61" s="1"/>
  <c r="H193" i="61"/>
  <c r="I193" i="61" s="1"/>
  <c r="H194" i="61"/>
  <c r="I194" i="61" s="1"/>
  <c r="H195" i="61"/>
  <c r="I195" i="61" s="1"/>
  <c r="H196" i="61"/>
  <c r="I196" i="61" s="1"/>
  <c r="H197" i="61"/>
  <c r="I197" i="61" s="1"/>
  <c r="H198" i="61"/>
  <c r="I198" i="61" s="1"/>
  <c r="H199" i="61"/>
  <c r="I199" i="61" s="1"/>
  <c r="H200" i="61"/>
  <c r="I200" i="61" s="1"/>
  <c r="H201" i="61"/>
  <c r="I201" i="61" s="1"/>
  <c r="H202" i="61"/>
  <c r="I202" i="61" s="1"/>
  <c r="H203" i="61"/>
  <c r="I203" i="61" s="1"/>
  <c r="H204" i="61"/>
  <c r="I204" i="61" s="1"/>
  <c r="H205" i="61"/>
  <c r="I205" i="61" s="1"/>
  <c r="H206" i="61"/>
  <c r="I206" i="61" s="1"/>
  <c r="H207" i="61"/>
  <c r="I207" i="61" s="1"/>
  <c r="H208" i="61"/>
  <c r="I208" i="61" s="1"/>
  <c r="H209" i="61"/>
  <c r="I209" i="61" s="1"/>
  <c r="H210" i="61"/>
  <c r="I210" i="61" s="1"/>
  <c r="H211" i="61"/>
  <c r="I211" i="61" s="1"/>
  <c r="H212" i="61"/>
  <c r="I212" i="61" s="1"/>
  <c r="H213" i="61"/>
  <c r="I213" i="61" s="1"/>
  <c r="H214" i="61"/>
  <c r="I214" i="61" s="1"/>
  <c r="H215" i="61"/>
  <c r="I215" i="61" s="1"/>
  <c r="H2" i="61"/>
  <c r="I2" i="61" s="1"/>
  <c r="C3" i="61"/>
  <c r="C4" i="61"/>
  <c r="C5" i="61"/>
  <c r="C6" i="61"/>
  <c r="C7" i="61"/>
  <c r="C8" i="61"/>
  <c r="C9" i="61"/>
  <c r="C10" i="61"/>
  <c r="C11" i="61"/>
  <c r="C12" i="61"/>
  <c r="C13" i="61"/>
  <c r="C14" i="61"/>
  <c r="C15" i="61"/>
  <c r="C16" i="61"/>
  <c r="C17" i="61"/>
  <c r="C18" i="61"/>
  <c r="C19" i="61"/>
  <c r="C20" i="61"/>
  <c r="C21" i="61"/>
  <c r="C22" i="61"/>
  <c r="C23" i="61"/>
  <c r="C24" i="61"/>
  <c r="C25" i="61"/>
  <c r="C26" i="61"/>
  <c r="C27" i="61"/>
  <c r="C28" i="61"/>
  <c r="C29" i="61"/>
  <c r="C30" i="61"/>
  <c r="C31" i="61"/>
  <c r="C32" i="61"/>
  <c r="C33" i="61"/>
  <c r="C34" i="61"/>
  <c r="C35" i="61"/>
  <c r="C36" i="61"/>
  <c r="C37" i="61"/>
  <c r="C38" i="61"/>
  <c r="C39" i="61"/>
  <c r="C40" i="61"/>
  <c r="C41" i="61"/>
  <c r="C42" i="61"/>
  <c r="C43" i="61"/>
  <c r="C44" i="61"/>
  <c r="C45" i="61"/>
  <c r="C46" i="61"/>
  <c r="C47" i="61"/>
  <c r="C48" i="61"/>
  <c r="C49" i="61"/>
  <c r="C50" i="61"/>
  <c r="C51" i="61"/>
  <c r="C52" i="61"/>
  <c r="C53" i="61"/>
  <c r="C54" i="61"/>
  <c r="C55" i="61"/>
  <c r="C56" i="61"/>
  <c r="C57" i="61"/>
  <c r="C58" i="61"/>
  <c r="C59" i="61"/>
  <c r="C60" i="61"/>
  <c r="C61" i="61"/>
  <c r="C62" i="61"/>
  <c r="C63" i="61"/>
  <c r="C64" i="61"/>
  <c r="C65" i="61"/>
  <c r="C66" i="61"/>
  <c r="C67" i="61"/>
  <c r="C68" i="61"/>
  <c r="C69" i="61"/>
  <c r="C70" i="61"/>
  <c r="C71" i="61"/>
  <c r="C72" i="61"/>
  <c r="C73" i="61"/>
  <c r="C74" i="61"/>
  <c r="C75" i="61"/>
  <c r="C76" i="61"/>
  <c r="C77" i="61"/>
  <c r="C78" i="61"/>
  <c r="C79" i="61"/>
  <c r="C80" i="61"/>
  <c r="C81" i="61"/>
  <c r="C82" i="61"/>
  <c r="C83" i="61"/>
  <c r="C84" i="61"/>
  <c r="C85" i="61"/>
  <c r="C86" i="61"/>
  <c r="C87" i="61"/>
  <c r="C88" i="61"/>
  <c r="C89" i="61"/>
  <c r="C90" i="61"/>
  <c r="C91" i="61"/>
  <c r="C92" i="61"/>
  <c r="C93" i="61"/>
  <c r="C94" i="61"/>
  <c r="C95" i="61"/>
  <c r="C96" i="61"/>
  <c r="C97" i="61"/>
  <c r="C98" i="61"/>
  <c r="C99" i="61"/>
  <c r="C100" i="61"/>
  <c r="C101" i="61"/>
  <c r="C102" i="61"/>
  <c r="C103" i="61"/>
  <c r="C104" i="61"/>
  <c r="C105" i="61"/>
  <c r="C106" i="61"/>
  <c r="C107" i="61"/>
  <c r="C108" i="61"/>
  <c r="C109" i="61"/>
  <c r="C110" i="61"/>
  <c r="C111" i="61"/>
  <c r="C112" i="61"/>
  <c r="C113" i="61"/>
  <c r="C114" i="61"/>
  <c r="C115" i="61"/>
  <c r="C116" i="61"/>
  <c r="C117" i="61"/>
  <c r="C118" i="61"/>
  <c r="C119" i="61"/>
  <c r="C120" i="61"/>
  <c r="C121" i="61"/>
  <c r="C122" i="61"/>
  <c r="C123" i="61"/>
  <c r="C124" i="61"/>
  <c r="C125" i="61"/>
  <c r="C126" i="61"/>
  <c r="C127" i="61"/>
  <c r="C128" i="61"/>
  <c r="C129" i="61"/>
  <c r="C130" i="61"/>
  <c r="C131" i="61"/>
  <c r="C132" i="61"/>
  <c r="C133" i="61"/>
  <c r="C134" i="61"/>
  <c r="C135" i="61"/>
  <c r="C136" i="61"/>
  <c r="C137" i="61"/>
  <c r="C138" i="61"/>
  <c r="C139" i="61"/>
  <c r="C140" i="61"/>
  <c r="C141" i="61"/>
  <c r="C142" i="61"/>
  <c r="C143" i="61"/>
  <c r="C144" i="61"/>
  <c r="C145" i="61"/>
  <c r="C146" i="61"/>
  <c r="C147" i="61"/>
  <c r="C148" i="61"/>
  <c r="C149" i="61"/>
  <c r="C150" i="61"/>
  <c r="C151" i="61"/>
  <c r="C152" i="61"/>
  <c r="C153" i="61"/>
  <c r="C154" i="61"/>
  <c r="C155" i="61"/>
  <c r="C156" i="61"/>
  <c r="C157" i="61"/>
  <c r="C158" i="61"/>
  <c r="C159" i="61"/>
  <c r="C160" i="61"/>
  <c r="C161" i="61"/>
  <c r="C162" i="61"/>
  <c r="C163" i="61"/>
  <c r="C164" i="61"/>
  <c r="C165" i="61"/>
  <c r="C166" i="61"/>
  <c r="C167" i="61"/>
  <c r="C168" i="61"/>
  <c r="C169" i="61"/>
  <c r="C170" i="61"/>
  <c r="C171" i="61"/>
  <c r="C172" i="61"/>
  <c r="C173" i="61"/>
  <c r="C174" i="61"/>
  <c r="C175" i="61"/>
  <c r="C176" i="61"/>
  <c r="C177" i="61"/>
  <c r="C178" i="61"/>
  <c r="C179" i="61"/>
  <c r="C180" i="61"/>
  <c r="C181" i="61"/>
  <c r="C182" i="61"/>
  <c r="C183" i="61"/>
  <c r="C184" i="61"/>
  <c r="C185" i="61"/>
  <c r="C186" i="61"/>
  <c r="C187" i="61"/>
  <c r="C188" i="61"/>
  <c r="C189" i="61"/>
  <c r="C190" i="61"/>
  <c r="C191" i="61"/>
  <c r="C192" i="61"/>
  <c r="C193" i="61"/>
  <c r="C194" i="61"/>
  <c r="C195" i="61"/>
  <c r="C196" i="61"/>
  <c r="C197" i="61"/>
  <c r="C198" i="61"/>
  <c r="C199" i="61"/>
  <c r="C200" i="61"/>
  <c r="C201" i="61"/>
  <c r="C202" i="61"/>
  <c r="C203" i="61"/>
  <c r="C204" i="61"/>
  <c r="C205" i="61"/>
  <c r="C206" i="61"/>
  <c r="C207" i="61"/>
  <c r="C208" i="61"/>
  <c r="C209" i="61"/>
  <c r="C210" i="61"/>
  <c r="C211" i="61"/>
  <c r="C212" i="61"/>
  <c r="C213" i="61"/>
  <c r="C214" i="61"/>
  <c r="C215" i="61"/>
  <c r="C2" i="61"/>
  <c r="D3" i="61"/>
  <c r="D4" i="61"/>
  <c r="D5" i="61"/>
  <c r="D6" i="61"/>
  <c r="D7" i="61"/>
  <c r="D8" i="61"/>
  <c r="D9" i="61"/>
  <c r="D10" i="61"/>
  <c r="D11" i="61"/>
  <c r="D12" i="61"/>
  <c r="D13" i="61"/>
  <c r="D14" i="61"/>
  <c r="D15" i="61"/>
  <c r="D16" i="61"/>
  <c r="D17" i="61"/>
  <c r="D18" i="61"/>
  <c r="D19" i="61"/>
  <c r="D20" i="61"/>
  <c r="D21" i="61"/>
  <c r="D22" i="61"/>
  <c r="D23" i="61"/>
  <c r="D24" i="61"/>
  <c r="D25" i="61"/>
  <c r="D26" i="61"/>
  <c r="D27" i="61"/>
  <c r="D28" i="61"/>
  <c r="D29" i="61"/>
  <c r="D30" i="61"/>
  <c r="D31" i="61"/>
  <c r="D32" i="61"/>
  <c r="D33" i="61"/>
  <c r="D34" i="61"/>
  <c r="D35" i="61"/>
  <c r="D36" i="61"/>
  <c r="D37" i="61"/>
  <c r="D38" i="61"/>
  <c r="D39" i="61"/>
  <c r="D40" i="61"/>
  <c r="D41" i="61"/>
  <c r="D42" i="61"/>
  <c r="D43" i="61"/>
  <c r="D44" i="61"/>
  <c r="D45" i="61"/>
  <c r="D46" i="61"/>
  <c r="D47" i="61"/>
  <c r="D48" i="61"/>
  <c r="D49" i="61"/>
  <c r="D50" i="61"/>
  <c r="D51" i="61"/>
  <c r="D52" i="61"/>
  <c r="D53" i="61"/>
  <c r="D54" i="61"/>
  <c r="D55" i="61"/>
  <c r="D56" i="61"/>
  <c r="D57" i="61"/>
  <c r="D58" i="61"/>
  <c r="D59" i="61"/>
  <c r="D60" i="61"/>
  <c r="D61" i="61"/>
  <c r="D62" i="61"/>
  <c r="D63" i="61"/>
  <c r="D64" i="61"/>
  <c r="D65" i="61"/>
  <c r="D66" i="61"/>
  <c r="D67" i="61"/>
  <c r="D68" i="61"/>
  <c r="D69" i="61"/>
  <c r="D70" i="61"/>
  <c r="D71" i="61"/>
  <c r="D72" i="61"/>
  <c r="D73" i="61"/>
  <c r="D74" i="61"/>
  <c r="D75" i="61"/>
  <c r="D76" i="61"/>
  <c r="D77" i="61"/>
  <c r="D78" i="61"/>
  <c r="D79" i="61"/>
  <c r="D80" i="61"/>
  <c r="D81" i="61"/>
  <c r="D82" i="61"/>
  <c r="D83" i="61"/>
  <c r="D84" i="61"/>
  <c r="D85" i="61"/>
  <c r="D86" i="61"/>
  <c r="D87" i="61"/>
  <c r="D88" i="61"/>
  <c r="D89" i="61"/>
  <c r="D90" i="61"/>
  <c r="D91" i="61"/>
  <c r="D92" i="61"/>
  <c r="D93" i="61"/>
  <c r="D94" i="61"/>
  <c r="D95" i="61"/>
  <c r="D96" i="61"/>
  <c r="D97" i="61"/>
  <c r="D98" i="61"/>
  <c r="D99" i="61"/>
  <c r="D100" i="61"/>
  <c r="D101" i="61"/>
  <c r="D102" i="61"/>
  <c r="D103" i="61"/>
  <c r="D104" i="61"/>
  <c r="D105" i="61"/>
  <c r="D106" i="61"/>
  <c r="D107" i="61"/>
  <c r="D108" i="61"/>
  <c r="D109" i="61"/>
  <c r="D110" i="61"/>
  <c r="D111" i="61"/>
  <c r="D112" i="61"/>
  <c r="D113" i="61"/>
  <c r="D114" i="61"/>
  <c r="D115" i="61"/>
  <c r="D116" i="61"/>
  <c r="D117" i="61"/>
  <c r="D118" i="61"/>
  <c r="D119" i="61"/>
  <c r="D120" i="61"/>
  <c r="D121" i="61"/>
  <c r="D122" i="61"/>
  <c r="D123" i="61"/>
  <c r="D124" i="61"/>
  <c r="D125" i="61"/>
  <c r="D126" i="61"/>
  <c r="D127" i="61"/>
  <c r="D128" i="61"/>
  <c r="D129" i="61"/>
  <c r="D130" i="61"/>
  <c r="D131" i="61"/>
  <c r="D132" i="61"/>
  <c r="D133" i="61"/>
  <c r="D134" i="61"/>
  <c r="D135" i="61"/>
  <c r="D136" i="61"/>
  <c r="D137" i="61"/>
  <c r="D138" i="61"/>
  <c r="D139" i="61"/>
  <c r="D140" i="61"/>
  <c r="D141" i="61"/>
  <c r="D142" i="61"/>
  <c r="D143" i="61"/>
  <c r="D144" i="61"/>
  <c r="D145" i="61"/>
  <c r="D146" i="61"/>
  <c r="D147" i="61"/>
  <c r="D148" i="61"/>
  <c r="D149" i="61"/>
  <c r="D150" i="61"/>
  <c r="D151" i="61"/>
  <c r="D152" i="61"/>
  <c r="D153" i="61"/>
  <c r="D154" i="61"/>
  <c r="D155" i="61"/>
  <c r="D156" i="61"/>
  <c r="D157" i="61"/>
  <c r="D158" i="61"/>
  <c r="D159" i="61"/>
  <c r="D160" i="61"/>
  <c r="D161" i="61"/>
  <c r="D162" i="61"/>
  <c r="D163" i="61"/>
  <c r="D164" i="61"/>
  <c r="D165" i="61"/>
  <c r="D166" i="61"/>
  <c r="D167" i="61"/>
  <c r="D168" i="61"/>
  <c r="D169" i="61"/>
  <c r="D170" i="61"/>
  <c r="D171" i="61"/>
  <c r="D172" i="61"/>
  <c r="D173" i="61"/>
  <c r="D174" i="61"/>
  <c r="D175" i="61"/>
  <c r="D176" i="61"/>
  <c r="D177" i="61"/>
  <c r="D178" i="61"/>
  <c r="D179" i="61"/>
  <c r="D180" i="61"/>
  <c r="D181" i="61"/>
  <c r="D182" i="61"/>
  <c r="D183" i="61"/>
  <c r="D184" i="61"/>
  <c r="D185" i="61"/>
  <c r="D186" i="61"/>
  <c r="D187" i="61"/>
  <c r="D188" i="61"/>
  <c r="D189" i="61"/>
  <c r="D190" i="61"/>
  <c r="D191" i="61"/>
  <c r="D192" i="61"/>
  <c r="D193" i="61"/>
  <c r="D194" i="61"/>
  <c r="D195" i="61"/>
  <c r="D196" i="61"/>
  <c r="D197" i="61"/>
  <c r="D198" i="61"/>
  <c r="D199" i="61"/>
  <c r="D200" i="61"/>
  <c r="D201" i="61"/>
  <c r="D202" i="61"/>
  <c r="D203" i="61"/>
  <c r="D204" i="61"/>
  <c r="D205" i="61"/>
  <c r="D206" i="61"/>
  <c r="D207" i="61"/>
  <c r="D208" i="61"/>
  <c r="D209" i="61"/>
  <c r="D210" i="61"/>
  <c r="D211" i="61"/>
  <c r="D212" i="61"/>
  <c r="D213" i="61"/>
  <c r="D214" i="61"/>
  <c r="D215" i="61"/>
  <c r="D2" i="61"/>
  <c r="F2" i="61" l="1"/>
  <c r="F31" i="61"/>
  <c r="F40" i="61"/>
  <c r="F104" i="61"/>
  <c r="F159" i="61"/>
  <c r="F168" i="61"/>
  <c r="F183" i="61"/>
  <c r="F215" i="61"/>
  <c r="F203" i="61" l="1"/>
  <c r="F199" i="61"/>
  <c r="F127" i="61"/>
  <c r="F95" i="61"/>
  <c r="F63" i="61"/>
  <c r="F20" i="61"/>
  <c r="F177" i="61"/>
  <c r="F105" i="61"/>
  <c r="F187" i="61"/>
  <c r="F208" i="61"/>
  <c r="F192" i="61"/>
  <c r="F188" i="61"/>
  <c r="F176" i="61"/>
  <c r="F136" i="61"/>
  <c r="F84" i="61"/>
  <c r="F72" i="61"/>
  <c r="F8" i="61"/>
  <c r="F51" i="61"/>
  <c r="F193" i="61"/>
  <c r="F9" i="61"/>
  <c r="F212" i="61"/>
  <c r="F164" i="61"/>
  <c r="F100" i="61"/>
  <c r="F148" i="61"/>
  <c r="F169" i="61"/>
  <c r="F163" i="61"/>
  <c r="F137" i="61"/>
  <c r="F41" i="61"/>
  <c r="F196" i="61"/>
  <c r="F35" i="61"/>
  <c r="F180" i="61"/>
  <c r="F116" i="61"/>
  <c r="F83" i="61"/>
  <c r="F179" i="61"/>
  <c r="F147" i="61"/>
  <c r="F19" i="61"/>
  <c r="F209" i="61"/>
  <c r="F115" i="61"/>
  <c r="F73" i="61"/>
  <c r="F204" i="61"/>
  <c r="F132" i="61"/>
  <c r="F68" i="61"/>
  <c r="F52" i="61"/>
  <c r="F36" i="61"/>
  <c r="F4" i="61"/>
  <c r="F211" i="61"/>
  <c r="F99" i="61"/>
  <c r="F195" i="61"/>
  <c r="F131" i="61"/>
  <c r="F67" i="61"/>
  <c r="F3" i="61"/>
  <c r="F165" i="61"/>
  <c r="F149" i="61"/>
  <c r="F129" i="61"/>
  <c r="F113" i="61"/>
  <c r="F85" i="61"/>
  <c r="F49" i="61"/>
  <c r="F172" i="61"/>
  <c r="F156" i="61"/>
  <c r="F140" i="61"/>
  <c r="F124" i="61"/>
  <c r="F108" i="61"/>
  <c r="F92" i="61"/>
  <c r="F76" i="61"/>
  <c r="F60" i="61"/>
  <c r="F44" i="61"/>
  <c r="F28" i="61"/>
  <c r="F12" i="61"/>
  <c r="F207" i="61"/>
  <c r="F201" i="61"/>
  <c r="F191" i="61"/>
  <c r="F185" i="61"/>
  <c r="F175" i="61"/>
  <c r="F153" i="61"/>
  <c r="F143" i="61"/>
  <c r="F121" i="61"/>
  <c r="F111" i="61"/>
  <c r="F89" i="61"/>
  <c r="F79" i="61"/>
  <c r="F57" i="61"/>
  <c r="F47" i="61"/>
  <c r="F25" i="61"/>
  <c r="F15" i="61"/>
  <c r="F200" i="61"/>
  <c r="F184" i="61"/>
  <c r="F160" i="61"/>
  <c r="F152" i="61"/>
  <c r="F144" i="61"/>
  <c r="F128" i="61"/>
  <c r="F120" i="61"/>
  <c r="F112" i="61"/>
  <c r="F96" i="61"/>
  <c r="F88" i="61"/>
  <c r="F80" i="61"/>
  <c r="F64" i="61"/>
  <c r="F56" i="61"/>
  <c r="F48" i="61"/>
  <c r="F32" i="61"/>
  <c r="F24" i="61"/>
  <c r="F16" i="61"/>
  <c r="F161" i="61"/>
  <c r="F145" i="61"/>
  <c r="F133" i="61"/>
  <c r="F117" i="61"/>
  <c r="F101" i="61"/>
  <c r="F97" i="61"/>
  <c r="F81" i="61"/>
  <c r="F69" i="61"/>
  <c r="F65" i="61"/>
  <c r="F53" i="61"/>
  <c r="F37" i="61"/>
  <c r="F33" i="61"/>
  <c r="F21" i="61"/>
  <c r="F17" i="61"/>
  <c r="F5" i="61"/>
  <c r="F213" i="61"/>
  <c r="F197" i="61"/>
  <c r="F181" i="61"/>
  <c r="F157" i="61"/>
  <c r="F125" i="61"/>
  <c r="F93" i="61"/>
  <c r="F61" i="61"/>
  <c r="F29" i="61"/>
  <c r="F171" i="61"/>
  <c r="F155" i="61"/>
  <c r="F139" i="61"/>
  <c r="F123" i="61"/>
  <c r="F107" i="61"/>
  <c r="F91" i="61"/>
  <c r="F75" i="61"/>
  <c r="F59" i="61"/>
  <c r="F43" i="61"/>
  <c r="F27" i="61"/>
  <c r="F11" i="61"/>
  <c r="F205" i="61"/>
  <c r="F189" i="61"/>
  <c r="F173" i="61"/>
  <c r="F141" i="61"/>
  <c r="F109" i="61"/>
  <c r="F77" i="61"/>
  <c r="F45" i="61"/>
  <c r="F13" i="61"/>
  <c r="F167" i="61"/>
  <c r="F151" i="61"/>
  <c r="F135" i="61"/>
  <c r="F119" i="61"/>
  <c r="F103" i="61"/>
  <c r="F87" i="61"/>
  <c r="F71" i="61"/>
  <c r="F55" i="61"/>
  <c r="F39" i="61"/>
  <c r="F23" i="61"/>
  <c r="F7" i="61"/>
  <c r="F214" i="61"/>
  <c r="F210" i="61"/>
  <c r="F206" i="61"/>
  <c r="F202" i="61"/>
  <c r="F198" i="61"/>
  <c r="F194" i="61"/>
  <c r="F190" i="61"/>
  <c r="F186" i="61"/>
  <c r="F182" i="61"/>
  <c r="F178" i="61"/>
  <c r="F174" i="61"/>
  <c r="F170" i="61"/>
  <c r="F166" i="61"/>
  <c r="F158" i="61"/>
  <c r="F154" i="61"/>
  <c r="F150" i="61"/>
  <c r="F146" i="61"/>
  <c r="F142" i="61"/>
  <c r="F138" i="61"/>
  <c r="F134" i="61"/>
  <c r="F130" i="61"/>
  <c r="F126" i="61"/>
  <c r="F122" i="61"/>
  <c r="F118" i="61"/>
  <c r="F114" i="61"/>
  <c r="F110" i="61"/>
  <c r="F106" i="61"/>
  <c r="F102" i="61"/>
  <c r="F98" i="61"/>
  <c r="F94" i="61"/>
  <c r="F90" i="61"/>
  <c r="F86" i="61"/>
  <c r="F82" i="61"/>
  <c r="F78" i="61"/>
  <c r="F74" i="61"/>
  <c r="F70" i="61"/>
  <c r="F66" i="61"/>
  <c r="F62" i="61"/>
  <c r="F58" i="61"/>
  <c r="F54" i="61"/>
  <c r="F50" i="61"/>
  <c r="F46" i="61"/>
  <c r="F42" i="61"/>
  <c r="F38" i="61"/>
  <c r="F34" i="61"/>
  <c r="F30" i="61"/>
  <c r="F26" i="61"/>
  <c r="F22" i="61"/>
  <c r="F18" i="61"/>
  <c r="F14" i="61"/>
  <c r="F10" i="61"/>
  <c r="F6" i="61"/>
  <c r="F162" i="61"/>
  <c r="A1" i="8" l="1"/>
  <c r="A1" i="7"/>
</calcChain>
</file>

<file path=xl/sharedStrings.xml><?xml version="1.0" encoding="utf-8"?>
<sst xmlns="http://schemas.openxmlformats.org/spreadsheetml/2006/main" count="58844" uniqueCount="904">
  <si>
    <t>SHOP</t>
  </si>
  <si>
    <t>EFFECTIVE DATE</t>
  </si>
  <si>
    <t>END DATE</t>
  </si>
  <si>
    <t>OLD PRICE</t>
  </si>
  <si>
    <t>SHP-ID</t>
  </si>
  <si>
    <t>FAX</t>
  </si>
  <si>
    <t>S001</t>
  </si>
  <si>
    <r>
      <rPr>
        <sz val="11"/>
        <rFont val="Arial"/>
        <family val="2"/>
      </rPr>
      <t>PERTAMA DEPT STORE</t>
    </r>
  </si>
  <si>
    <t>S002</t>
  </si>
  <si>
    <r>
      <rPr>
        <sz val="11"/>
        <rFont val="Arial"/>
        <family val="2"/>
      </rPr>
      <t>WARISAN UTAMAJAYA EMP</t>
    </r>
  </si>
  <si>
    <t>S003</t>
  </si>
  <si>
    <r>
      <rPr>
        <sz val="11"/>
        <rFont val="Arial"/>
        <family val="2"/>
      </rPr>
      <t>PERTAMA JAYA DEPT</t>
    </r>
  </si>
  <si>
    <t>S004</t>
  </si>
  <si>
    <r>
      <rPr>
        <sz val="11"/>
        <rFont val="Arial"/>
        <family val="2"/>
      </rPr>
      <t>FIRST EMPORIUM</t>
    </r>
  </si>
  <si>
    <t>S005</t>
  </si>
  <si>
    <r>
      <rPr>
        <sz val="11"/>
        <rFont val="Arial"/>
        <family val="2"/>
      </rPr>
      <t>HUA HO KIULAP</t>
    </r>
  </si>
  <si>
    <t>S006</t>
  </si>
  <si>
    <r>
      <rPr>
        <sz val="11"/>
        <rFont val="Arial"/>
        <family val="2"/>
      </rPr>
      <t>HUA HO TANJUNG BUNUT</t>
    </r>
  </si>
  <si>
    <t>S007</t>
  </si>
  <si>
    <r>
      <rPr>
        <sz val="11"/>
        <rFont val="Arial"/>
        <family val="2"/>
      </rPr>
      <t>HUA HO YAYASAN</t>
    </r>
  </si>
  <si>
    <t>S008</t>
  </si>
  <si>
    <r>
      <rPr>
        <sz val="11"/>
        <rFont val="Arial"/>
        <family val="2"/>
      </rPr>
      <t>HUA HO TUTONG</t>
    </r>
  </si>
  <si>
    <t>S009</t>
  </si>
  <si>
    <r>
      <rPr>
        <sz val="11"/>
        <rFont val="Arial"/>
        <family val="2"/>
      </rPr>
      <t>SIM KIM HUAT KIULAP</t>
    </r>
  </si>
  <si>
    <t>S010</t>
  </si>
  <si>
    <r>
      <rPr>
        <sz val="11"/>
        <rFont val="Arial"/>
        <family val="2"/>
      </rPr>
      <t>SIM KIM HUAT TUTONG</t>
    </r>
  </si>
  <si>
    <t>S011</t>
  </si>
  <si>
    <r>
      <rPr>
        <sz val="11"/>
        <rFont val="Arial"/>
        <family val="2"/>
      </rPr>
      <t>SIM KIM HUAT SENGKURONG</t>
    </r>
  </si>
  <si>
    <t>S012</t>
  </si>
  <si>
    <r>
      <rPr>
        <sz val="11"/>
        <rFont val="Arial"/>
        <family val="2"/>
      </rPr>
      <t>UTAMA GRAND</t>
    </r>
  </si>
  <si>
    <t>S013</t>
  </si>
  <si>
    <r>
      <rPr>
        <sz val="11"/>
        <rFont val="Arial"/>
        <family val="2"/>
      </rPr>
      <t>SIN KEW HIN</t>
    </r>
  </si>
  <si>
    <t>S014</t>
  </si>
  <si>
    <r>
      <rPr>
        <sz val="11"/>
        <rFont val="Arial"/>
        <family val="2"/>
      </rPr>
      <t>TEGUH RAYA DEPT</t>
    </r>
  </si>
  <si>
    <t>S015</t>
  </si>
  <si>
    <r>
      <rPr>
        <sz val="11"/>
        <rFont val="Arial"/>
        <family val="2"/>
      </rPr>
      <t>T.M MAJEED SUPERMARKET</t>
    </r>
  </si>
  <si>
    <t>S016</t>
  </si>
  <si>
    <r>
      <rPr>
        <sz val="11"/>
        <rFont val="Arial"/>
        <family val="2"/>
      </rPr>
      <t>DE RIMBA DEPT STORE</t>
    </r>
  </si>
  <si>
    <t>S017</t>
  </si>
  <si>
    <r>
      <rPr>
        <sz val="11"/>
        <rFont val="Arial"/>
        <family val="2"/>
      </rPr>
      <t>SIFANA SDN BHD</t>
    </r>
  </si>
  <si>
    <t>S018</t>
  </si>
  <si>
    <r>
      <rPr>
        <sz val="11"/>
        <rFont val="Arial"/>
        <family val="2"/>
      </rPr>
      <t>J.E ENTERPRISE</t>
    </r>
  </si>
  <si>
    <t>S019</t>
  </si>
  <si>
    <r>
      <rPr>
        <sz val="11"/>
        <rFont val="Arial"/>
        <family val="2"/>
      </rPr>
      <t>PASARAYA ORBIT</t>
    </r>
  </si>
  <si>
    <t>S020</t>
  </si>
  <si>
    <r>
      <rPr>
        <sz val="11"/>
        <rFont val="Arial"/>
        <family val="2"/>
      </rPr>
      <t>MILIMEWAH DEPT STORE</t>
    </r>
  </si>
  <si>
    <t>S021</t>
  </si>
  <si>
    <r>
      <rPr>
        <sz val="11"/>
        <rFont val="Arial"/>
        <family val="2"/>
      </rPr>
      <t>KOTA MUTIARA</t>
    </r>
  </si>
  <si>
    <t>S022</t>
  </si>
  <si>
    <r>
      <rPr>
        <sz val="11"/>
        <rFont val="Arial"/>
        <family val="2"/>
      </rPr>
      <t>NORJUMANNAH</t>
    </r>
  </si>
  <si>
    <t>S023</t>
  </si>
  <si>
    <r>
      <rPr>
        <sz val="11"/>
        <rFont val="Arial"/>
        <family val="2"/>
      </rPr>
      <t>MILIMEWAH-KB</t>
    </r>
  </si>
  <si>
    <t>S024</t>
  </si>
  <si>
    <r>
      <rPr>
        <sz val="11"/>
        <rFont val="Arial"/>
        <family val="2"/>
      </rPr>
      <t>MILIMEWAH-LAMBAK</t>
    </r>
  </si>
  <si>
    <t>S025</t>
  </si>
  <si>
    <r>
      <rPr>
        <sz val="11"/>
        <rFont val="Arial"/>
        <family val="2"/>
      </rPr>
      <t>SOON LEE-PANDAN 7</t>
    </r>
  </si>
  <si>
    <t>S026</t>
  </si>
  <si>
    <r>
      <rPr>
        <sz val="11"/>
        <rFont val="Arial"/>
        <family val="2"/>
      </rPr>
      <t>SOON LEE-SG LIANG</t>
    </r>
  </si>
  <si>
    <t>S027</t>
  </si>
  <si>
    <r>
      <rPr>
        <sz val="11"/>
        <rFont val="Arial"/>
        <family val="2"/>
      </rPr>
      <t>SOON LEE-MENTIRI</t>
    </r>
  </si>
  <si>
    <t>S028</t>
  </si>
  <si>
    <r>
      <rPr>
        <sz val="11"/>
        <rFont val="Arial"/>
        <family val="2"/>
      </rPr>
      <t>SOON LEE-LAMBAK</t>
    </r>
  </si>
  <si>
    <t>S029</t>
  </si>
  <si>
    <r>
      <rPr>
        <sz val="11"/>
        <rFont val="Arial"/>
        <family val="2"/>
      </rPr>
      <t>SMART &amp; SUPA SAVE</t>
    </r>
  </si>
  <si>
    <t xml:space="preserve">PRICE </t>
  </si>
  <si>
    <t>Click button to merge data (shops)</t>
  </si>
  <si>
    <t>Press this button when all shops have been merged</t>
  </si>
  <si>
    <t>DEPARTMENT OF ECONOMIC PLANNING AND DEVELOPMENT - PRICE WATCH</t>
  </si>
  <si>
    <t xml:space="preserve"> To select multiple items hold down [Ctrl] key</t>
  </si>
  <si>
    <t>Onions (Bawang)</t>
  </si>
  <si>
    <t>Sauces (Sos)</t>
  </si>
  <si>
    <t>Monosodium Glutamate @ MSG</t>
  </si>
  <si>
    <t>SIM KIM HUAT TRADING CO SDN BHD (KIULAP)</t>
  </si>
  <si>
    <t>SIM KIM HUAT TRADING CO SDN BHD (SENGKURONG)</t>
  </si>
  <si>
    <t>Milo (Produk Malaysia)</t>
  </si>
  <si>
    <t>Bombay  -  1 kg</t>
  </si>
  <si>
    <t>Santan</t>
  </si>
  <si>
    <t>Butter / Margarine / Ghee (Mentega / Marjerin / Ghee)</t>
  </si>
  <si>
    <t>Canned Preserved Food (Makanan dalam tin)</t>
  </si>
  <si>
    <t>Cheese (Keju)</t>
  </si>
  <si>
    <t>Chicken Eggs (Telur ayam)</t>
  </si>
  <si>
    <t>Medium sized Grade B  -  10 pcs</t>
  </si>
  <si>
    <t>Medium sized Grade B  -  1 tray</t>
  </si>
  <si>
    <t>Condensed Milk (Susu pekat manis)</t>
  </si>
  <si>
    <t>Cooking Oil (Minyak masak)</t>
  </si>
  <si>
    <t>Cordial Syrups (Minuman sirap berperisa)</t>
  </si>
  <si>
    <t>Cultured Milk (Susu berkultur)</t>
  </si>
  <si>
    <t>Detergents (Pencuci pakaian)</t>
  </si>
  <si>
    <t>Dried Noodles (Mee kering)</t>
  </si>
  <si>
    <t>Drinks (Minuman)</t>
  </si>
  <si>
    <t>Evaporated Milk (Susu cair)</t>
  </si>
  <si>
    <t>Flour (Tepung)</t>
  </si>
  <si>
    <t>Formulated Powdered Milk (Susu tepung berformula)</t>
  </si>
  <si>
    <t>Fresh Beef (Lembu segar)</t>
  </si>
  <si>
    <t>Fresh Beef; Knucle  -  1 kg</t>
  </si>
  <si>
    <t>Fresh Beef; Lung  -  1 kg</t>
  </si>
  <si>
    <t>Fresh Beef; Oxtail  -  1 kg</t>
  </si>
  <si>
    <t>Fresh Beef; Tenderloin  -  1 kg</t>
  </si>
  <si>
    <t>Fresh Beef; Trimming  -  1 kg</t>
  </si>
  <si>
    <t>Fresh Chicken (Ayam segar)</t>
  </si>
  <si>
    <t>Fresh Chicken; Breasts  -  1 kg</t>
  </si>
  <si>
    <t>Fresh Chicken; Drumsticks  -  1 kg</t>
  </si>
  <si>
    <t>Fresh Chicken; Wings  -  1 kg</t>
  </si>
  <si>
    <t>Fresh Chicken; Whole  -  1 kg</t>
  </si>
  <si>
    <t>Frozen (Makanan beku)</t>
  </si>
  <si>
    <t>Ginger (Halia)</t>
  </si>
  <si>
    <t>Ginger @ Halia  -  1 kg</t>
  </si>
  <si>
    <t>Infant Diapers (Lampin bayi pakai buang)</t>
  </si>
  <si>
    <t>Instant Noodles (Mee segera)</t>
  </si>
  <si>
    <t>Mayonnaise (Mayonis)</t>
  </si>
  <si>
    <t>NESTLE; Milo Powder : Pack  -  1 kg</t>
  </si>
  <si>
    <t>NESTLE; Milo Powder : Tin  -  1.5 kg</t>
  </si>
  <si>
    <t>Brown Onion  -  1 kg</t>
  </si>
  <si>
    <t>Garlic  -  1 kg</t>
  </si>
  <si>
    <t>Shallot  -  1 kg</t>
  </si>
  <si>
    <t>Rice (Beras)</t>
  </si>
  <si>
    <t>Beras SIAM : 1 sack  -  10 kg</t>
  </si>
  <si>
    <t>Beras PULUT : 1 sack  -  10 kg</t>
  </si>
  <si>
    <t>Beras WANGI : 1 sack  -  10 kg</t>
  </si>
  <si>
    <t>Soft Drinks (Minuman ringan)</t>
  </si>
  <si>
    <t>Spread (Sapuan)</t>
  </si>
  <si>
    <t>Toileteries - Antiseptic mouthwash (Barang mandian - penyegar mulut)</t>
  </si>
  <si>
    <t>Toileteries - Bar Soap (Barang mandian - Sabun buku)</t>
  </si>
  <si>
    <t>Toileteries - Liquid Soap (Barang mandian - Sabun cair)</t>
  </si>
  <si>
    <t>Toileteries - Shampoo (Barang mandian - Syampu)</t>
  </si>
  <si>
    <t>Toileteries - Tooth paste (Barang mandian - Ubat gigi)</t>
  </si>
  <si>
    <t>SUPA SAVE (MATA-MATA)</t>
  </si>
  <si>
    <t>SUPA SAVE (ONE RIVER SIDE)</t>
  </si>
  <si>
    <t>SUPA SAVE (MABOHAI)</t>
  </si>
  <si>
    <t>YASMIN AZIMA MINI MART (SENGKARAI)</t>
  </si>
  <si>
    <t>SUPA SAVE (SERIA, KB)</t>
  </si>
  <si>
    <t>LAKUJAYA MINIMART (BATANG TUAU)</t>
  </si>
  <si>
    <t>ITEM TYPE</t>
  </si>
  <si>
    <t>DESCRIPTION</t>
  </si>
  <si>
    <t>WEIGHT</t>
  </si>
  <si>
    <t>PRICE</t>
  </si>
  <si>
    <t>OLD_PRICE</t>
  </si>
  <si>
    <t>EFFECTIVE_DATE</t>
  </si>
  <si>
    <t>END_DATE</t>
  </si>
  <si>
    <t>WEEK</t>
  </si>
  <si>
    <t>ITEM ESC</t>
  </si>
  <si>
    <t>Tarikh susulan</t>
  </si>
  <si>
    <t>$ 11.11 : Harga naik</t>
  </si>
  <si>
    <t>$ 11.11 : Harga turun</t>
  </si>
  <si>
    <t>$ 11.11 : Harga sama</t>
  </si>
  <si>
    <t>SIN KEW HIN DEPARTMENT STORE (GADONG)</t>
  </si>
  <si>
    <t>HARI HARI MAJU ENTERPRISE (PEKAN TUTONG)</t>
  </si>
  <si>
    <t>MAHAMAS SDN BHD (SENGKARAI)</t>
  </si>
  <si>
    <t>RAHMAT SDN BHD SUPERMARKET (LUAGAN TIMBARAN)</t>
  </si>
  <si>
    <t>YASMIN AZIMA MINI MART (KUPANG)</t>
  </si>
  <si>
    <t>SYARIKAT OSMAN BIN HAJI MOMIN (BIRAU)</t>
  </si>
  <si>
    <t>SYARIKAT OSMAN BIN HAJI MOMIN (LAMUNIN)</t>
  </si>
  <si>
    <t>AL-SHAM'S GROUP SDN BHD (SG TARING)</t>
  </si>
  <si>
    <t>FAMIYA SDN BHD (PANDAN)</t>
  </si>
  <si>
    <t>JAYA CENTERPOINT HYPERMARKET SDN BHD (KB SENTRAL)</t>
  </si>
  <si>
    <t>SUNCO; Vegetable Cooking Oil : Bottle  -  2 ltr</t>
  </si>
  <si>
    <t>SUNCO; Vegetable Cooking Oil : Bottle  -  5 ltr</t>
  </si>
  <si>
    <t>SIM KIM HUAT TRADING CO SDN BHD (PETANI)</t>
  </si>
  <si>
    <t>$ 11.11 : Harga baru / Pembetulan</t>
  </si>
  <si>
    <t>UTAMA GRAND SUPERSTORE SDN BHD (THE MALL)</t>
  </si>
  <si>
    <t>FAYZE DEPARTMENT STORE (KUPANG)</t>
  </si>
  <si>
    <t>HAFSI TRADING COMPANY (BANG NUKAT)</t>
  </si>
  <si>
    <t>LAKUJAYA MINIMART (PEKAN BANGAR)</t>
  </si>
  <si>
    <t>SYARIKAT AMINAH BTE DURAMAN &amp; ANAK-ANAK (SENGKARAI)</t>
  </si>
  <si>
    <t>Siaran Pertama (Mei 2022) : 30 Mei - 5 Jun 2022</t>
  </si>
  <si>
    <t>Susulan Kedua (Jun 2022) : 6-8 Jun 2022</t>
  </si>
  <si>
    <t>Susulan Ketiga (Jun 2022) : 13-15 Jun 2022</t>
  </si>
  <si>
    <t>Susulan Ke-empat (Jun 2022) : 20-22 Jun 2022</t>
  </si>
  <si>
    <t>Siaran Jun 2022 : 27 Jun- 3 Jul 2022</t>
  </si>
  <si>
    <t>HUA HO DEPARTMENT STORE (DELIMA SATU)</t>
  </si>
  <si>
    <t>CAP BURUH @ LABOUR; Refined Cooking Oil : Bottle  -  2 kg</t>
  </si>
  <si>
    <t>CAP BURUH @ LABOUR; Refined Cooking Oil : Bottle  -  5 kg</t>
  </si>
  <si>
    <t>ORKIDE; Refined Sunflower Oil - Very Rich In Vitamin E : Bottle  -  1 ltr</t>
  </si>
  <si>
    <t>ORKIDE; Refined Sunflower Oil - Very Rich In Vitamin E : Bottle  -  1.8 ltr</t>
  </si>
  <si>
    <t>TRADEKEY; Pure Sunflower Oil : Bottle  -  2 ltr</t>
  </si>
  <si>
    <t>TROPICAL; Cooking Oil 2x Fractionation (Non Cholestrol) : Bottle  -  2 ltr</t>
  </si>
  <si>
    <t>TROPICAL; Cooking Oil 2x Fractionation (Non Cholestrol) : Bottle  -  5 ltr</t>
  </si>
  <si>
    <t>DUMEX; Dupro Langkah 1 (0-12 bulan) : Paket  -  850 g</t>
  </si>
  <si>
    <t>DUMEX; Dupro Langkah 2 (6-36 bulan) : Paket  -  850 g</t>
  </si>
  <si>
    <t>DUMEX; Dugro Langkah 3 Asli (1-3 Tahun) : Paket  -  850 g</t>
  </si>
  <si>
    <t>DUMEX; Dugro Langkah 4 Asli (3-6 Tahun) : Paket  -  850 g</t>
  </si>
  <si>
    <t>FONTERRA; Anlene™ Gold 5X™  - Dewasa 45+ tahun Perisa Asli 
(Tanpa Gula Tambahan) : Paket  -  600 g</t>
  </si>
  <si>
    <t>NESTLE; Lactogen Langkah 1 (0 hingga 12 bulan) : Kotak  -  1.3 kg (650 g x 2)</t>
  </si>
  <si>
    <t>NESTLE; Lactogen Langkah 2 ( 6 bulan hingga 3 tahun) : Kotak  -  1.3 kg (650 g x 2)</t>
  </si>
  <si>
    <t>NESTLE; Nespray - Susu Tepung Penuh Krim : Paket  -  550 g</t>
  </si>
  <si>
    <t>NESTLE; EveryDay - Susu Tepung Segera : Paket  -  550 g</t>
  </si>
  <si>
    <t>HUA HO DEPARTMENT STORE (GOODWOOD, GADONG)</t>
  </si>
  <si>
    <t>HUA HO DEPARTMENT STORE (GADONG)</t>
  </si>
  <si>
    <t>HUA HO DEPARTMENT STORE (KILANAS)</t>
  </si>
  <si>
    <t>HUA HO DEPARTMENT STORE (KIULAP)</t>
  </si>
  <si>
    <t>HUA HO DEPARTMENT STORE (MANGGIS)</t>
  </si>
  <si>
    <t>HUA HO DEPARTMENT STORE (MULAUT)</t>
  </si>
  <si>
    <t>HUA HO DEPARTMENT STORE (SENGKURONG A)</t>
  </si>
  <si>
    <t>HUA HO DEPARTMENT STORE (SG. HANCHING)</t>
  </si>
  <si>
    <t>HUA HO DEPARTMENT STORE (TG BUNUT)</t>
  </si>
  <si>
    <t>HUA HO DEPARTMENT STORE (YAYASAN)</t>
  </si>
  <si>
    <t>HUA HO DEPARTMENT STORE (PETANI)</t>
  </si>
  <si>
    <t>SHARQA MINI MART (KERIAM)</t>
  </si>
  <si>
    <t>USAHA TASBIH MINI MART (KERIAM)</t>
  </si>
  <si>
    <t>AISHA AFIKA MINIMART SDN BHD (LUMUT)</t>
  </si>
  <si>
    <t>AL MUHAMADIYAH ENTERPRISE (SG. BAKONG)</t>
  </si>
  <si>
    <t>AYESHA ENERGY GLOBAL SDN BHD (KG. SG. BAKONG)</t>
  </si>
  <si>
    <t>FAIROSDIN SDN BHD (PANDAN)</t>
  </si>
  <si>
    <t>HJ MOHAMAD BAKIR JAYA SDN BHD (SERIA)</t>
  </si>
  <si>
    <t>ISMACO SDN BHD (SG. BAKONG)</t>
  </si>
  <si>
    <t>MAHMOON DEPARTMENT STORE (SG. TARING, LUMUT)</t>
  </si>
  <si>
    <t>PERUSAHAAN NASA SDN BHD (SG. TALI)</t>
  </si>
  <si>
    <t>PERUSAHAAN YAZID BERSAUDARA SDN BHD (JLN SETIA DIRAJA, KB)</t>
  </si>
  <si>
    <t>YA NUR TRADING CO SDN BHD (SG. TALI, LUMUT)</t>
  </si>
  <si>
    <t>YA NUR TRADING CO SDN BHD (PANDAN)</t>
  </si>
  <si>
    <t>SYARIKAT AMPUAN HJ SALLEH BIN AMPUAN HJ JUDAH &amp; ANAK-ANAK (SG. TANIT)</t>
  </si>
  <si>
    <t>HASNORNAH ENTERPRISE SDN BHD (RATAIE, TEMBURONG)</t>
  </si>
  <si>
    <t>KAINAT GROUP OF COMPANY (PEKAN BANGAR)</t>
  </si>
  <si>
    <t>SYARIKAT AMPUAN MOHD YOSLAN BIN HJ AKOP (PEKAN BANGAR)</t>
  </si>
  <si>
    <t>Hazman / Siti</t>
  </si>
  <si>
    <t>KUMARAN / RANDY</t>
  </si>
  <si>
    <t>Yana / Miershal</t>
  </si>
  <si>
    <t>Arfeena</t>
  </si>
  <si>
    <t>Qadambu / Zafirah</t>
  </si>
  <si>
    <t>Janifer/ Aeron / Jean</t>
  </si>
  <si>
    <t>Jason / Boy</t>
  </si>
  <si>
    <t>Cristina</t>
  </si>
  <si>
    <t>Egna / Adit</t>
  </si>
  <si>
    <t>Jameel</t>
  </si>
  <si>
    <t>822 1273, 721  2007, 860 0840</t>
  </si>
  <si>
    <t xml:space="preserve">224 2255 / </t>
  </si>
  <si>
    <t>8305290 /  267 6665</t>
  </si>
  <si>
    <t>333 0722, 883 5227</t>
  </si>
  <si>
    <t xml:space="preserve">886 3489 , 426 0983 </t>
  </si>
  <si>
    <t>426 0033 / 30</t>
  </si>
  <si>
    <t>244 5874</t>
  </si>
  <si>
    <t>718 5721</t>
  </si>
  <si>
    <t>Di telefon hazman pd  06/06/22 jam 0930, salah harga &amp; harga suduh ditukar.</t>
  </si>
  <si>
    <t>Di txt Kumaran pd  06/06/22 jam 1620
Tidak lagi ada stok</t>
  </si>
  <si>
    <t>Di txt Yana  pd  06/06/22 jam 0940
Tidak lagi ada stok</t>
  </si>
  <si>
    <t>Di txt Arfeena pd 06/06/22 jam 0950, salah harga &amp; harga sudah ditukar</t>
  </si>
  <si>
    <t>Di telefon Qadambu  pd 6/06/22 jam 1000 harga sudah ditukar</t>
  </si>
  <si>
    <t>Di txt Janifer pd  06/06/22 jam 1030
Tidak lagi ada stok</t>
  </si>
  <si>
    <t>Di txt Jason pd  06/06/22 jam 1040
Tidak lagi ada stok</t>
  </si>
  <si>
    <t>Di txt Cristina pd  06/06/22 jam 1050
Tidak lagi ada stok</t>
  </si>
  <si>
    <t>Di txt Adit pd  6/06/22 jam 1650 harga sudah ditukar</t>
  </si>
  <si>
    <t>Di txt Jameel  pd  18/04/22 jam 1105
Txt dibls pd 20/04/22 jam 2122
Data entry dibuat pd 23/04/22  jam 1025</t>
  </si>
  <si>
    <t xml:space="preserve">                                                                                                                                                                                                             </t>
  </si>
  <si>
    <t>Siaran Pertama (Jul 2022) : 2-3 Jul 2022</t>
  </si>
  <si>
    <t>Susulan Kedua (Jul 2022) : 4-6 Jul 2022</t>
  </si>
  <si>
    <t>Susulan Ketiga (Jul 2022) : 11-13 Jul 2022</t>
  </si>
  <si>
    <t>Susulan Ke-empat (Jul 2022) : 18-20 Jul 2022</t>
  </si>
  <si>
    <t>Susulan Ke-lima (Jul 2022) : 25-27 Jul 2022</t>
  </si>
  <si>
    <t>Siaran Ogos 2022 : 1-7 Ogos 2022</t>
  </si>
  <si>
    <t>Butter / Margarine / Ghee (Mentega / Marjerin / Ghee) ANCHOR; Pure Butter (NZL) : Tin  -  454 g</t>
  </si>
  <si>
    <t>Butter / Margarine / Ghee (Mentega / Marjerin / Ghee) GOLDEN CHURN;  Pure Cremery Butter (NZL) : Golden Tin  -  340 g</t>
  </si>
  <si>
    <t>Butter / Margarine / Ghee (Mentega / Marjerin / Ghee) LEILA; Pure Ghee from Finest Dairy Cow’s Milk (SGP) : Tin  -  400 g</t>
  </si>
  <si>
    <t>Butter / Margarine / Ghee (Mentega / Marjerin / Ghee) PLANTA; Margarine Multi Purpose (Baking, Cooking, Spreading)  (MYS) : Plastic Container  -  480 g</t>
  </si>
  <si>
    <t>Butter / Margarine / Ghee (Mentega / Marjerin / Ghee) Q.B.B; Pure Ghee (MYS) : Tin  -  400 g</t>
  </si>
  <si>
    <t>Butter / Margarine / Ghee (Mentega / Marjerin / Ghee) WINDMILL; Ghee Blend (MYS) : Tin  -  400 g</t>
  </si>
  <si>
    <t>Canned Preserved Food (Makanan dalam tin) AYAM BRAND; Sardines In Tomato Sauce Tall  -  230 g</t>
  </si>
  <si>
    <t>Canned Preserved Food (Makanan dalam tin) AYAM BRAND; Sardines In Tomato Sauce Oval  -  215 g</t>
  </si>
  <si>
    <t>Canned Preserved Food (Makanan dalam tin) IMPERIAL; Corned Beef  -  340 g</t>
  </si>
  <si>
    <t>Canned Preserved Food (Makanan dalam tin) REX; Chicken Curry  -  160 g</t>
  </si>
  <si>
    <t>Canned Preserved Food (Makanan dalam tin) REX; Cuttle Fish  -  425 g</t>
  </si>
  <si>
    <t>Canned Preserved Food (Makanan dalam tin) SMILING FISH; Fried Baby Clam with Chili  -  40 g</t>
  </si>
  <si>
    <t>Canned Preserved Food (Makanan dalam tin) SMILING FISH; Crispy Baby Clam  -  30 g</t>
  </si>
  <si>
    <t>Canned Preserved Food (Makanan dalam tin) YEO'S; Chicken Curry  -  280 g</t>
  </si>
  <si>
    <t>Cheese (Keju) KRAFT Chedder Cheese : Wrap  -  500 g</t>
  </si>
  <si>
    <t>Chicken Eggs (Telur ayam) Medium sized Grade B  -  10 pcs</t>
  </si>
  <si>
    <t>Chicken Eggs (Telur ayam) Medium sized Grade B  -  1 tray</t>
  </si>
  <si>
    <t>Condensed Milk (Susu pekat manis) MARIGOLD; Sweetened Beverage Creamer (SGP) : Tin  -  380 g</t>
  </si>
  <si>
    <t>Condensed Milk (Susu pekat manis) F &amp; N; High Calcium Sweetened Creamer (MYS) : Turqoise Tin  -  390 g</t>
  </si>
  <si>
    <t>Condensed Milk (Susu pekat manis) INDOMILK; Nutrious Milk Sweetened Condensed Filled Milk (IDN) : Blue Tin  -  385 g</t>
  </si>
  <si>
    <t>Cooking Oil (Minyak masak) BORGES; Classic Olive Oil  -  1 lit</t>
  </si>
  <si>
    <t>Cooking Oil (Minyak masak) COLAVITA; Olive Oil  -  1 lit</t>
  </si>
  <si>
    <t>Cooking Oil (Minyak masak) FRAGATA; Olive Oil  -  1 lit</t>
  </si>
  <si>
    <t>Cooking Oil (Minyak masak) CAP BURUH @ LABOUR; Refined Cooking Oil : Bottle  -  2 kg</t>
  </si>
  <si>
    <t>Cooking Oil (Minyak masak) CAP BURUH @ LABOUR; Refined Cooking Oil : Bottle  -  5 kg</t>
  </si>
  <si>
    <t>Cooking Oil (Minyak masak) LINKS; Pure Olive Oil  -  1 lit</t>
  </si>
  <si>
    <t>Cooking Oil (Minyak masak) NATUREL; Olive Oil  -  750 ml</t>
  </si>
  <si>
    <t>Cooking Oil (Minyak masak) SUNCO; Vegetable Cooking Oil : Bottle  -  2 lit</t>
  </si>
  <si>
    <t>Cooking Oil (Minyak masak) SUNCO; Vegetable Cooking Oil : Bottle  -  5 lit</t>
  </si>
  <si>
    <t>Cooking Oil (Minyak masak) TRADEKEY; Pure Sunflower Oil : Bottle  -  2 lit</t>
  </si>
  <si>
    <t>Cooking Oil (Minyak masak) TROPICAL; Cooking Oil 2x Fractionation (Non Cholestrol) : Bottle  -  2 lit</t>
  </si>
  <si>
    <t>Cooking Oil (Minyak masak) TROPICAL; Cooking Oil 2x Fractionation (Non Cholestrol) : Bottle  -  5 lit</t>
  </si>
  <si>
    <t>Cordial Syrups (Minuman sirap berperisa) F&amp;N SUN VALLEY; Grenadine  -  2 lit</t>
  </si>
  <si>
    <t>Cordial Syrups (Minuman sirap berperisa) F&amp;N SUN VALLEY; Rose  -  2 lit</t>
  </si>
  <si>
    <t>Cordial Syrups (Minuman sirap berperisa) F&amp;N SUN VALLEY; Sarsi  -  2 lit</t>
  </si>
  <si>
    <t>Cordial Syrups (Minuman sirap berperisa) STAR JUS; Orange  -  2 lit</t>
  </si>
  <si>
    <t>Cordial Syrups (Minuman sirap berperisa) STAR JUS; Rose  -  1 lit</t>
  </si>
  <si>
    <t>Cordial Syrups (Minuman sirap berperisa) ROSE; Rose Syrup Flavour  -  750 ml</t>
  </si>
  <si>
    <t>Cordial Syrups (Minuman sirap berperisa) SKYBLUE; Orange  -  2 lit</t>
  </si>
  <si>
    <t>Cultured Milk (Susu berkultur) VITAGEN  : x5  -  1 set</t>
  </si>
  <si>
    <t>Cultured Milk (Susu berkultur) YAKULT : x5  -  1 set</t>
  </si>
  <si>
    <t>Detergents (Pencuci pakaian) BIOZIP  -  2.5 kg</t>
  </si>
  <si>
    <t>Detergents (Pencuci pakaian) CLOROX; Liquid Bleach  -  1 lit</t>
  </si>
  <si>
    <t>Detergents (Pencuci pakaian) COCOREX; Liquid Bleach  -  1 lit</t>
  </si>
  <si>
    <t>Detergents (Pencuci pakaian) DAIA; Excellent Washing Powder  -  2.4 kg</t>
  </si>
  <si>
    <t>Detergents (Pencuci pakaian) DYNAMO; Liquid Detergent  -  1.6 lit</t>
  </si>
  <si>
    <t>Dried Noodles (Mee kering) CAP LIMAU; Mee Hoon  -  400 g</t>
  </si>
  <si>
    <t>Dried Noodles (Mee kering) CAP UDANG MBS; Medium Flat Sabah  -  500 g</t>
  </si>
  <si>
    <t>Dried Noodles (Mee kering) FALCON &amp; MOON  Stick Noodle Tai Thong  -  150 g</t>
  </si>
  <si>
    <t>Dried Noodles (Mee kering) WAI WAI; Oriental Style  -  200 g</t>
  </si>
  <si>
    <t>Drinks (Minuman) BOH; Tea  -  200 g</t>
  </si>
  <si>
    <t>Drinks (Minuman) LIPTON; Yellow label  -  200 g</t>
  </si>
  <si>
    <t>Drinks (Minuman) NESCAFE; Classic  -  200 g</t>
  </si>
  <si>
    <t>Drinks (Minuman) SEHAT - 1.5L : 1 carton  -  1.5 lit x 12</t>
  </si>
  <si>
    <t>Drinks (Minuman) SUCI DISTILLED - 1.5L : 1 carton  -  1.5 lit x 12</t>
  </si>
  <si>
    <t>Evaporated Milk (Susu cair) MARIGOLD; Evaporated Creamer (SGP) : Tin  -  385 g</t>
  </si>
  <si>
    <t>Evaporated Milk (Susu cair) IDEAL; Susu Sejat Penuh Krim (MYS) : Tin  -  390 g</t>
  </si>
  <si>
    <t>Evaporated Milk (Susu cair) F &amp; N; Evaporated Creamer (MYS) : Pink Tin  -  390 g</t>
  </si>
  <si>
    <t>Evaporated Milk (Susu cair) F &amp; N; Evaporated Filled Milk (MYS) : Blue Tin  -  390 g</t>
  </si>
  <si>
    <t>Flour (Tepung) FLYING MAN; Corn Flour (SGP) : Packet  -  400 g</t>
  </si>
  <si>
    <t>Flour (Tepung) FLYING MAN; Glutinous Flour (SGP) : Packet  -  500 g</t>
  </si>
  <si>
    <t>Flour (Tepung) FLYING MAN; Rice Flour (SGP) : Packet  -  500 g</t>
  </si>
  <si>
    <t>Flour (Tepung) FLYING MAN; Tapioca Flour (SGP) : Packet  -  500 g</t>
  </si>
  <si>
    <t>Flour (Tepung) PRIMA; Plain Flour (SGP) : Blue Packet  -  1 kg</t>
  </si>
  <si>
    <t>Flour (Tepung) PRIMA; Self-Raising Flour (SGP) : Red Packet  -  1 kg</t>
  </si>
  <si>
    <t>Fresh Beef (Lembu segar); Knuckle  -  1 kg</t>
  </si>
  <si>
    <t>Fresh Beef (Lembu segar); Lung  -  1 kg</t>
  </si>
  <si>
    <t>Fresh Beef (Lembu segar); Oxtail  -  1 kg</t>
  </si>
  <si>
    <t>Fresh Beef (Lembu segar); Tenderloin  -  1 kg</t>
  </si>
  <si>
    <t>Fresh Beef (Lembu segar); Trimming  -  1 kg</t>
  </si>
  <si>
    <t>Fresh Chicken (Ayam segar); Breasts  -  1 kg</t>
  </si>
  <si>
    <t>Fresh Chicken (Ayam segar); Drumsticks  -  1 kg</t>
  </si>
  <si>
    <t>Fresh Chicken (Ayam segar); Wings  -  1 kg</t>
  </si>
  <si>
    <t>Fresh Chicken (Ayam segar); Whole  -  1 kg</t>
  </si>
  <si>
    <t>Frozen (Makanan beku) AYAMAS; Chicken Frankfurters  -  340 g</t>
  </si>
  <si>
    <t>Frozen (Makanan beku) AYAMAS; Crispy Nuggets  -  850 g</t>
  </si>
  <si>
    <t>Frozen (Makanan beku) BMC; Beef Burger  -  900 g</t>
  </si>
  <si>
    <t>Frozen (Makanan beku) BMC; Chicken Burger  -  900 g</t>
  </si>
  <si>
    <t>Frozen (Makanan beku) BMC; Corned Beef : Box  -  310 g</t>
  </si>
  <si>
    <t>Frozen (Makanan beku) BMC; Chicken Frankfurters  -  340 g</t>
  </si>
  <si>
    <t>Frozen (Makanan beku) BMC; Chicken Nuggets  -  1 kg</t>
  </si>
  <si>
    <t>Frozen (Makanan beku) FARM'S; Best Chicken Nuggets  -  500 g</t>
  </si>
  <si>
    <t>Frozen (Makanan beku) JODI; Chicken Frankfurters  -  300 g</t>
  </si>
  <si>
    <t>Frozen (Makanan beku) PDS; Beef Burger  -  360 g</t>
  </si>
  <si>
    <t>Frozen (Makanan beku) PDS; Beef Ball  -  400 g</t>
  </si>
  <si>
    <t>Infant Diapers (Lampin bayi pakai buang) DRYPERS; Wee Wee Dry Newborn : Up to 5 kg  -  NB 28</t>
  </si>
  <si>
    <t>Infant Diapers (Lampin bayi pakai buang) DRYPERS; Small : 3 - 7 kg  -  S 32</t>
  </si>
  <si>
    <t>Infant Diapers (Lampin bayi pakai buang) DRYPERS; Medium : 6 - 11 kg  -  M 28</t>
  </si>
  <si>
    <t>Infant Diapers (Lampin bayi pakai buang) DRYPERS; Large : 9 - 14 kg  -  L 44</t>
  </si>
  <si>
    <t>Infant Diapers (Lampin bayi pakai buang) DRYPERS; Extra Large : 12 - 17 kg  -  XL 36</t>
  </si>
  <si>
    <t>Infant Diapers (Lampin bayi pakai buang) DRYPERS; Extra Large : 15 kg above  -  XXL 16</t>
  </si>
  <si>
    <t>Infant Diapers (Lampin bayi pakai buang) EQ DRY; Newborn : Up to 5 kg  -  NB 20/22</t>
  </si>
  <si>
    <t>Infant Diapers (Lampin bayi pakai buang) EQ DRY; Small : 3 - 7 kg  -  S 40</t>
  </si>
  <si>
    <t>Infant Diapers (Lampin bayi pakai buang) EQ DRY; Medium : 6 - 11 kg  -  M 36</t>
  </si>
  <si>
    <t>Infant Diapers (Lampin bayi pakai buang) EQ DRY; Large : 9 - 14 kg  -  L 48</t>
  </si>
  <si>
    <t>Infant Diapers (Lampin bayi pakai buang) EQ DRY;  Extra Large : 12 - 17 kg  -  XL 42</t>
  </si>
  <si>
    <t>Infant Diapers (Lampin bayi pakai buang) EQ DRY; Extra Large : 15 kg above  -  XXL 24</t>
  </si>
  <si>
    <t>Infant Diapers (Lampin bayi pakai buang) MAMY POKO; Newborn : Up to 5 kg  -  NB 28+2</t>
  </si>
  <si>
    <t>Infant Diapers (Lampin bayi pakai buang) MAMY POKO; Small : 3 - 8 kg  -  S 44</t>
  </si>
  <si>
    <t>Infant Diapers (Lampin bayi pakai buang) MAMY POKO; Medium : 6 - 11 kg  -  M 38</t>
  </si>
  <si>
    <t>Infant Diapers (Lampin bayi pakai buang) MAMY POKO; Large : 9 - 14 kg  -  L 32</t>
  </si>
  <si>
    <t>Infant Diapers (Lampin bayi pakai buang) MAMY POKO; Extra Large : 12 - 17 kg  -  XL 28</t>
  </si>
  <si>
    <t>Infant Diapers (Lampin bayi pakai buang) MAMY POKO; Extra-Extra Large : 15 kg above  -  XXL 22</t>
  </si>
  <si>
    <t>Instant Noodles (Mee segera) INDO FOOD; Mee Goreng  -  80 g x 5</t>
  </si>
  <si>
    <t>Instant Noodles (Mee segera) INDO MIE; Mee Goreng : Old Packaging  -  80 g x 5</t>
  </si>
  <si>
    <t>Instant Noodles (Mee segera) MAGGI; Asam  -  80 g x 5</t>
  </si>
  <si>
    <t>Instant Noodles (Mee segera) MAGGI; Ayam  -  80 g x 5</t>
  </si>
  <si>
    <t>Instant Noodles (Mee segera) MAGGI; Curry  -  80 g x 5</t>
  </si>
  <si>
    <t>Mayonnaise (Mayonis) BEST CHOICE; Real Mayonnaise  -  887 ml</t>
  </si>
  <si>
    <t>Mayonnaise (Mayonis) LADY'S CHOICE; Real Mayonnaise  -  230 ml</t>
  </si>
  <si>
    <t>Mayonnaise (Mayonis) LADY'S CHOICE; Real Mayonnaise  -  470 ml</t>
  </si>
  <si>
    <t>Monosodium Glutamate @ MSG KNORR; Pasti Sedap  -  300 g</t>
  </si>
  <si>
    <t>Monosodium Glutamate @ MSG MAGGI; Secukup Rasa  -  300 g</t>
  </si>
  <si>
    <t>Rice (Beras) SIAM : 1 sack  -  10 kg</t>
  </si>
  <si>
    <t>Rice (Beras) PULUT : 1 sack  -  10 kg</t>
  </si>
  <si>
    <t>Rice (Beras) WANGI : 1 sack  -  10 kg</t>
  </si>
  <si>
    <t>Santan AYAM BRAND; Coconut Milk Blue : Pack  -  200 ml</t>
  </si>
  <si>
    <t>Santan AYAM BRAND; Coconut Milk Blue : Tin  -  270 ml</t>
  </si>
  <si>
    <t>Santan AYAM BRAND; Premium Coconut Cream 100% Natural (MYS) : Green Tin  -  400 ml</t>
  </si>
  <si>
    <t>Santan AYAM BRAND; Premium Coconut Milk 100% Natural (SGP) : Blue Tin  -  400 g</t>
  </si>
  <si>
    <t>Santan AROY D; Coconut Milk 100% Original (MYS) : Pack  -  500 ml</t>
  </si>
  <si>
    <t>Santan BABU KITCHEN; Coconut Milk Indo  -  400 ml</t>
  </si>
  <si>
    <t>Santan CHAKOAH; Coconut Milk Gata  -  400 ml</t>
  </si>
  <si>
    <t>Santan KARA; Natural Coconut Extract  -  200 ml</t>
  </si>
  <si>
    <t>Santan KARA; Ekstrak Santan Kelapa Asli Tanpa Kolestrol (MYS) : Pack  -  500 g</t>
  </si>
  <si>
    <t>Sauces (Sos) ADABI; Oyster Sauce  -  510 g</t>
  </si>
  <si>
    <t>Sauces (Sos) HABHAL; CAP KIPAS UDANG; Salty Soy Sauce  -  645 ml</t>
  </si>
  <si>
    <t>Sauces (Sos) HABHAL; CAP KIPAS UDANG; Sweet Soy Sauce  -  645 ml</t>
  </si>
  <si>
    <t>Sauces (Sos) MAGGI; Cilli Sauce  -  340 g</t>
  </si>
  <si>
    <t>Sauces (Sos) MAGGI; Oyster Sauce  -  500 g</t>
  </si>
  <si>
    <t>Sauces (Sos) MAGGI; Tomato Ketchup  -  325 g</t>
  </si>
  <si>
    <t>Sauces (Sos) WAH HONG; Chilli Sauce  -  310 g</t>
  </si>
  <si>
    <t>Sauces (Sos) NONA; Oyster Sauce  -  510 g</t>
  </si>
  <si>
    <t>Soft Drinks (Minuman ringan) HEAVEN &amp; EARTH; Green Tea : Bottle  -  1.5 lit</t>
  </si>
  <si>
    <t>Soft Drinks (Minuman ringan) SEASON; Ice Lemon Tea : Bottle  -  1.5 lit</t>
  </si>
  <si>
    <t>Soft Drinks (Minuman ringan) YEOS; Soya Bean : Pack  -  1 lit</t>
  </si>
  <si>
    <t>Spread (Sapuan) GLORY NYONYA; Kaya Coconut Jam  -  250 g</t>
  </si>
  <si>
    <t>Spread (Sapuan) HABHAL'S CAP KIPAS UDANG; Sri Kaya  -  240 g</t>
  </si>
  <si>
    <t>Spread (Sapuan) KAYA; Play Basketball Brand since 1965 (SGP)  -  200 g</t>
  </si>
  <si>
    <t>Spread (Sapuan) NONA; Kaya dengan telur Omega  -  180 g</t>
  </si>
  <si>
    <t>Spread (Sapuan) NUTELLA : Jar  -  750 g</t>
  </si>
  <si>
    <t>Spread (Sapuan) NUTKAO : Jar  -  750 g</t>
  </si>
  <si>
    <t>Toileteries - Antiseptic mouthwash (Barang mandian - penyegar mulut) COLGATE PLAX : Bottle  -  250 ml</t>
  </si>
  <si>
    <t>Toileteries - Antiseptic mouthwash (Barang mandian - penyegar mulut) LISTERINE : Bottle  -  250 ml</t>
  </si>
  <si>
    <t>Toileteries - Bar Soap (Barang mandian - Sabun buku) DETTOL  -  105 g x 4</t>
  </si>
  <si>
    <t>Toileteries - Bar Soap (Barang mandian - Sabun buku) PALMOLIVE  -  80 g x 3</t>
  </si>
  <si>
    <t>Toileteries - Bar Soap (Barang mandian - Sabun buku) PROTEX  -  75 g x 4</t>
  </si>
  <si>
    <t>Toileteries - Liquid Soap (Barang mandian - Sabun cair) DETTOL - Antibacterial Bodywash : Bottle Pump  -  950 ml</t>
  </si>
  <si>
    <t>Toileteries - Liquid Soap (Barang mandian - Sabun cair) LIFEBUOY- total10 : Bottle Pump  -  500 ml</t>
  </si>
  <si>
    <t>Toileteries - Liquid Soap (Barang mandian - Sabun cair) PROTEX - Antibacterial shower gel : Bottle Pump  -  900 ml</t>
  </si>
  <si>
    <t>Toileteries - Liquid Soap (Barang mandian - Sabun cair) PALMOLIVE - Aroma Therapy : Bottle Pump  -  750 ml</t>
  </si>
  <si>
    <t>Toileteries - Shampoo (Barang mandian - Syampu) CLEAR  -  350 ml</t>
  </si>
  <si>
    <t>Toileteries - Shampoo (Barang mandian - Syampu) HEAD &amp; SHOULDERS (THA)  -  330 ml</t>
  </si>
  <si>
    <t>Toileteries - Shampoo (Barang mandian - Syampu) PALMOLIVE  -  350 ml</t>
  </si>
  <si>
    <t>Toileteries - Tooth paste (Barang mandian - Ubat gigi) COLGATE : Blue Tube  -  175 g</t>
  </si>
  <si>
    <t>Toileteries - Tooth paste (Barang mandian - Ubat gigi) COLGATE Kayu Sugi : Brown Tube  -  175 g</t>
  </si>
  <si>
    <t>Toileteries - Tooth paste (Barang mandian - Ubat gigi) DARLIE : Tube  -  120 g</t>
  </si>
  <si>
    <t>ORBIT SUPERMARKET SDN BHD (TANAH BURUK)</t>
  </si>
  <si>
    <t>KAINAT GROUP OF COMPANY (RATAIE, TEMBURONG)</t>
  </si>
  <si>
    <t>SYARIKAT KERJASAMA KEDAI MUKIM AMO DTB (AMO)</t>
  </si>
  <si>
    <t>YA NUR TRADING CO SDN BHD (PUNI, TEMBURONG)</t>
  </si>
  <si>
    <t>Butra Cement (Brunei)</t>
  </si>
  <si>
    <t>YAFIYA RIHAM HARDWARE &amp; ELECTRICALS (MANGGIS)</t>
  </si>
  <si>
    <t>Set $</t>
  </si>
  <si>
    <t>Min</t>
  </si>
  <si>
    <t>Max</t>
  </si>
  <si>
    <t>Avg</t>
  </si>
  <si>
    <t>Mode</t>
  </si>
  <si>
    <t>Acceptable Min</t>
  </si>
  <si>
    <t>% Differs</t>
  </si>
  <si>
    <t>Acceptable Max</t>
  </si>
  <si>
    <t>Formulated Powdered Milk (Susu tepung formula anak damit)</t>
  </si>
  <si>
    <t>Formulated Powdered Milk (Susu tepung formula anak damit) DUMEX; Dupro Langkah 1 (0-12 bulan) : Paket  -  850 g</t>
  </si>
  <si>
    <t>Formulated Powdered Milk (Susu tepung formula anak damit) DUMEX; Dupro Langkah 2 (6-36 bulan) : Paket  -  850 g</t>
  </si>
  <si>
    <t>Formulated Powdered Milk (Susu tepung formula anak damit) DUMEX; Dugro Langkah 3 Asli (1-3 Tahun) : Paket  -  850 g</t>
  </si>
  <si>
    <t>Formulated Powdered Milk (Susu tepung formula anak damit) DUMEX; Dugro Langkah 4 Asli (3-6 Tahun) : Paket  -  850 g</t>
  </si>
  <si>
    <t>Formulated Powdered Milk (Susu tepung formula anak damit) NESTLE; Lactogen Langkah 2 ( 6 bulan hingga 3 tahun) : Kotak  -  1.3 kg (650 g x 2)</t>
  </si>
  <si>
    <t>Formulated Powdered Milk (Susu tepung formula anak damit) NESTLE; Nespray - Susu Tepung Penuh Krim : Paket  -  550 g</t>
  </si>
  <si>
    <t>Formulated Powdered Milk (Susu tepung formula anak damit) NESTLE; EveryDay - Susu Tepung Segera : Paket  -  550 g</t>
  </si>
  <si>
    <t>Detergents (Pencuci pakaian) BREEZE; Liquid Detergent  -  1.5 litre</t>
  </si>
  <si>
    <t>Formulated Powdered Milk (Susu tepung formula anak damit) DUTCH LADY; 456 - Biasa (4-6 Tahun) : Paket  -  900 g</t>
  </si>
  <si>
    <t>Formulated Powdered Milk (Susu tepung formula anak damit) NESTLE; Lactogen Langkah 1 (0 hingga 12 bulan) : Kotak  -  1.3 kg (650 g x 2)</t>
  </si>
  <si>
    <t>Monosodium Glutamate @ MSG; AJI-NO-MOTO  -  350 g</t>
  </si>
  <si>
    <t>Onions (Bawang); Bombay  -  1 kg</t>
  </si>
  <si>
    <t>Onions (Bawang); Brown Onion  -  1 kg</t>
  </si>
  <si>
    <t>Onions (Bawang); Garlic  -  1 kg</t>
  </si>
  <si>
    <t>Onions (Bawang); Shallot  -  1 kg</t>
  </si>
  <si>
    <t>Santan S &amp; P; Serbuk Krim Kelapa Segera @ Biasa (MYS) : Silver Pack  -  50 g</t>
  </si>
  <si>
    <t>Soft Drinks (Minuman ringan) POKKA; Ice Lemon Tea :: Bottle  -  1.5 lit</t>
  </si>
  <si>
    <t>Bil</t>
  </si>
  <si>
    <t>Keterangan barangan</t>
  </si>
  <si>
    <t>Penetapan Harga</t>
  </si>
  <si>
    <t>Peserta
Harga</t>
  </si>
  <si>
    <t>Ulasan</t>
  </si>
  <si>
    <t> 1</t>
  </si>
  <si>
    <t> Fairosdin,
Pandan
$8.55</t>
  </si>
  <si>
    <t> -</t>
  </si>
  <si>
    <t>-</t>
  </si>
  <si>
    <t> 2</t>
  </si>
  <si>
    <t>  Fairosdin, Pandan
$19.90</t>
  </si>
  <si>
    <t> Lakujaya,
Batang Tuau
$19.90</t>
  </si>
  <si>
    <t> Lakujaya,
Pekan Bangar
$19.90</t>
  </si>
  <si>
    <t> Disusul</t>
  </si>
  <si>
    <t> 3</t>
  </si>
  <si>
    <t> 4</t>
  </si>
  <si>
    <t>Al-Sham, 
Sg. Taring
$9.20</t>
  </si>
  <si>
    <t>Arirang, 
Tunggulian
$9.20</t>
  </si>
  <si>
    <t>Hasnornah,
Rataie
$9.40</t>
  </si>
  <si>
    <t>Sykt Aminah,
Sengkarai
$9.45</t>
  </si>
  <si>
    <t>Sykt Amp. Hj Salleh,
Sg. Tanit
$9.40</t>
  </si>
  <si>
    <t> Fairosdin,
Pandan
$6.85</t>
  </si>
  <si>
    <t>Kainat,
Pekan Bangar
$6.90</t>
  </si>
  <si>
    <t>Sykt Amp. Hj Salleh,
Sg. Tanit
$6.90</t>
  </si>
  <si>
    <t> Lakujaya,
Pekan Bangar
$9.55</t>
  </si>
  <si>
    <t>Sin Kew Hin,
Gadong
$8.50</t>
  </si>
  <si>
    <t>Yasmin Azima,
Sengkarai
$8.60</t>
  </si>
  <si>
    <t>JAYA HYPERMARKET SDN BHD (GADONG)</t>
  </si>
  <si>
    <t>PERUSAHAAN NASA SDN BHD (BUKIT SIBUT)</t>
  </si>
  <si>
    <t>SYARIKAT ASRIZA (LAMUNIN)</t>
  </si>
  <si>
    <t>SYARIKAT DAYANG TENGAH @SDT MINI MART (TG. MAYA)</t>
  </si>
  <si>
    <t>USAHA TASBIH MINI MART (BUKIT SIBUT)</t>
  </si>
  <si>
    <t>YA NUR TRADING CO SDN BHD (PETANI, TUTONG)</t>
  </si>
  <si>
    <t>AISHA AFIKA MINIMART SDN BHD (SPG. 299, SG. BAKONG)</t>
  </si>
  <si>
    <t>J.E. ENTERPRISE SDN BHD (SG. TARING, LUMUT)</t>
  </si>
  <si>
    <t>SAWA ENTERPRISE (KG SG. HANCING)</t>
  </si>
  <si>
    <t>AWINCO SDN BHD (JLN SALAMBIGAR)</t>
  </si>
  <si>
    <t>HYREEN COMPANY (KG SG. HANCING)</t>
  </si>
  <si>
    <t>HMBS SDN BHD (KG SG HANCING)</t>
  </si>
  <si>
    <t>DAYANG LIMAH DAN ANAK-ANAK (KG LAMBAK)</t>
  </si>
  <si>
    <t>SYARIKAT NURBISMI (KG LAMBAK KIRI)</t>
  </si>
  <si>
    <t>MENG LOONG ENTERPRISE (KG LAMBAK)</t>
  </si>
  <si>
    <t>NUR HADIAH SDN BHD (KG LAMBAK B)</t>
  </si>
  <si>
    <t>NUR HADIAH SDN BHD (KG RIMBA)</t>
  </si>
  <si>
    <t>MAHRAJ ENTERPRISE (KG RIMBA)</t>
  </si>
  <si>
    <t>ZIMMA COMPANY (KG SENGKURONG)</t>
  </si>
  <si>
    <t>PURNOMO SDN BHD (KG SENGKURONG)</t>
  </si>
  <si>
    <t>WEE MEY TRADING CO (KG MASIN)</t>
  </si>
  <si>
    <t>SAM LIP SDN BHD (KG MASIN)</t>
  </si>
  <si>
    <t>TAMACON HARDWARE (KG SENGKURONG)</t>
  </si>
  <si>
    <t>WEI AIK SDN BHD (KG MASIN)</t>
  </si>
  <si>
    <t>BE BEST ENTERPRISE (KG MULAUT)</t>
  </si>
  <si>
    <t>HALEEFAH TRADING (KERIAM)</t>
  </si>
  <si>
    <t>Butra Cement (Brunei) PCC 52.5N - 50kg</t>
  </si>
  <si>
    <t>Butra Cement (Brunei) PCC 52.5N - 1 tonne</t>
  </si>
  <si>
    <t>Formulated Powdered Milk (Susu tepung formula anak damit) DUTCH LADY; 456 - Biasa (4-6 Tahun) : Paket  -  900 g (New as of 22 Sept 2022 @ 850 g)</t>
  </si>
  <si>
    <t>Cooking Oil (Minyak masak) ROSE; Cooking Oil (Minyak Goreng Sawit Difortikasi Vitamin A) : Pouch  -  1 lit</t>
  </si>
  <si>
    <t>Cooking Oil (Minyak masak) ROSE; Cooking Oil (Minyak Goreng Sawit Difortikasi Vitamin A) : Pouch  -  2 lit</t>
  </si>
  <si>
    <t>Formulated Powdered Milk (Susu tepung formula anak damit) NESTLE; Nespray Penuh Krim : Paket  -  750 g</t>
  </si>
  <si>
    <t>Santan S &amp; P; Serbuk Krim Kelapa Segera @ Biasa (MYS) : Silver Pack  -  50g x 5</t>
  </si>
  <si>
    <t>Formulated Powdered Milk (Susu tepung formula anak damit) DUTCH LADY; 456 - Biasa (4-6 Tahun) : Paket  -  850 g</t>
  </si>
  <si>
    <t>Median</t>
  </si>
  <si>
    <t xml:space="preserve">Jenis Produk </t>
  </si>
  <si>
    <t>Jenis Produk</t>
  </si>
  <si>
    <t>Butter / Margarine / Ghee (Mentega / Marjerin / Ghee) ANCHOR; Pure Butter (NZL) : Tin</t>
  </si>
  <si>
    <t>454 g</t>
  </si>
  <si>
    <t>Butter / Margarine / Ghee (Mentega / Marjerin / Ghee) GOLDEN CHURN;  Pure Cremery Butter (NZL) : Golden Tin</t>
  </si>
  <si>
    <t>340 g</t>
  </si>
  <si>
    <t>Butter / Margarine / Ghee (Mentega / Marjerin / Ghee) LEILA; Pure Ghee from Finest Dairy Cow’s Milk (SGP) : Tin</t>
  </si>
  <si>
    <t>400 g</t>
  </si>
  <si>
    <t>Butter / Margarine / Ghee (Mentega / Marjerin / Ghee) PLANTA; Margarine Multi Purpose (Baking, Cooking, Spreading)  (MYS) : Plastic Container</t>
  </si>
  <si>
    <t>480 g</t>
  </si>
  <si>
    <t>Butter / Margarine / Ghee (Mentega / Marjerin / Ghee) Q.B.B; Pure Ghee (MYS) : Tin</t>
  </si>
  <si>
    <t>Butter / Margarine / Ghee (Mentega / Marjerin / Ghee) WINDMILL; Ghee Blend (MYS) : Tin</t>
  </si>
  <si>
    <t>Canned Preserved Food (Makanan dalam tin) AYAM BRAND; Sardines In Tomato Sauce Tall</t>
  </si>
  <si>
    <t>230 g</t>
  </si>
  <si>
    <t>Canned Preserved Food (Makanan dalam tin) AYAM BRAND; Sardines In Tomato Sauce Oval</t>
  </si>
  <si>
    <t>215 g</t>
  </si>
  <si>
    <t>Canned Preserved Food (Makanan dalam tin) IMPERIAL; Corned Beef</t>
  </si>
  <si>
    <t>Canned Preserved Food (Makanan dalam tin) REX; Chicken Curry</t>
  </si>
  <si>
    <t>160 g</t>
  </si>
  <si>
    <t>Canned Preserved Food (Makanan dalam tin) REX; Cuttle Fish</t>
  </si>
  <si>
    <t>425 g</t>
  </si>
  <si>
    <t>Canned Preserved Food (Makanan dalam tin) SMILING FISH; Fried Baby Clam with Chili</t>
  </si>
  <si>
    <t>40 g</t>
  </si>
  <si>
    <t>Canned Preserved Food (Makanan dalam tin) SMILING FISH; Crispy Baby Clam</t>
  </si>
  <si>
    <t>30 g</t>
  </si>
  <si>
    <t>Canned Preserved Food (Makanan dalam tin) YEO'S; Chicken Curry</t>
  </si>
  <si>
    <t>280 g</t>
  </si>
  <si>
    <t>Cheese (Keju) KRAFT Chedder Cheese : Wrap</t>
  </si>
  <si>
    <t>500 g</t>
  </si>
  <si>
    <t>Chicken Eggs (Telur ayam) Medium sized Grade B</t>
  </si>
  <si>
    <t>10 pcs</t>
  </si>
  <si>
    <t>1 tray</t>
  </si>
  <si>
    <t>Condensed Milk (Susu pekat manis) F &amp; N; High Calcium Sweetened Creamer (MYS) : Turqoise Tin</t>
  </si>
  <si>
    <t>390 g</t>
  </si>
  <si>
    <t>Condensed Milk (Susu pekat manis) INDOMILK; Nutrious Milk Sweetened Condensed Filled Milk (IDN) : Blue Tin</t>
  </si>
  <si>
    <t>385 g</t>
  </si>
  <si>
    <t>Condensed Milk (Susu pekat manis) MARIGOLD; Sweetened Beverage Creamer (SGP) : Tin</t>
  </si>
  <si>
    <t>380 g</t>
  </si>
  <si>
    <t>Cooking Oil (Minyak masak) BORGES; Classic Olive Oil</t>
  </si>
  <si>
    <t>1 lit</t>
  </si>
  <si>
    <t>Cooking Oil (Minyak masak) CAP BURUH @ LABOUR; Refined Cooking Oil : Bottle</t>
  </si>
  <si>
    <t>2 kg</t>
  </si>
  <si>
    <t>5 kg</t>
  </si>
  <si>
    <t>Cooking Oil (Minyak masak) COLAVITA; Olive Oil</t>
  </si>
  <si>
    <t>Cooking Oil (Minyak masak) FRAGATA; Olive Oil</t>
  </si>
  <si>
    <t>Cooking Oil (Minyak masak) LINKS; Pure Olive Oil</t>
  </si>
  <si>
    <t>Cooking Oil (Minyak masak) NATUREL; Olive Oil</t>
  </si>
  <si>
    <t>750 ml</t>
  </si>
  <si>
    <t>Cooking Oil (Minyak masak) ROSE; Cooking Oil (Minyak Goreng Sawit Difortikasi Vitamin A) : Pouch</t>
  </si>
  <si>
    <t>2 lit</t>
  </si>
  <si>
    <t>Cooking Oil (Minyak masak) SUNCO; Vegetable Cooking Oil : Bottle</t>
  </si>
  <si>
    <t>5 lit</t>
  </si>
  <si>
    <t>Cooking Oil (Minyak masak) TRADEKEY; Pure Sunflower Oil : Bottle</t>
  </si>
  <si>
    <t>Cooking Oil (Minyak masak) TROPICAL; Cooking Oil 2x Fractionation (Non Cholestrol) : Bottle</t>
  </si>
  <si>
    <t>Cordial Syrups (Minuman sirap berperisa) F&amp;N SUN VALLEY; Grenadine</t>
  </si>
  <si>
    <t>Cordial Syrups (Minuman sirap berperisa) F&amp;N SUN VALLEY; Rose</t>
  </si>
  <si>
    <t>Cordial Syrups (Minuman sirap berperisa) F&amp;N SUN VALLEY; Sarsi</t>
  </si>
  <si>
    <t>Cordial Syrups (Minuman sirap berperisa) ROSE; Rose Syrup Flavour</t>
  </si>
  <si>
    <t>Cordial Syrups (Minuman sirap berperisa) SKYBLUE; Orange</t>
  </si>
  <si>
    <t>Cordial Syrups (Minuman sirap berperisa) STAR JUS; Orange</t>
  </si>
  <si>
    <t>Cordial Syrups (Minuman sirap berperisa) STAR JUS; Rose</t>
  </si>
  <si>
    <t>Cultured Milk (Susu berkultur) VITAGEN  : x5</t>
  </si>
  <si>
    <t>1 set</t>
  </si>
  <si>
    <t>Cultured Milk (Susu berkultur) YAKULT : x5</t>
  </si>
  <si>
    <t>Detergents (Pencuci pakaian) BIOZIP</t>
  </si>
  <si>
    <t>2.5 kg</t>
  </si>
  <si>
    <t>Detergents (Pencuci pakaian) BREEZE; Liquid Detergent</t>
  </si>
  <si>
    <t>1.5 litre</t>
  </si>
  <si>
    <t>Detergents (Pencuci pakaian) CLOROX; Liquid Bleach</t>
  </si>
  <si>
    <t>Detergents (Pencuci pakaian) COCOREX; Liquid Bleach</t>
  </si>
  <si>
    <t>Detergents (Pencuci pakaian) DAIA; Excellent Washing Powder</t>
  </si>
  <si>
    <t>2.4 kg</t>
  </si>
  <si>
    <t>Detergents (Pencuci pakaian) DYNAMO; Liquid Detergent</t>
  </si>
  <si>
    <t>1.6 lit</t>
  </si>
  <si>
    <t>Dried Noodles (Mee kering) CAP LIMAU; Mee Hoon</t>
  </si>
  <si>
    <t>Dried Noodles (Mee kering) CAP UDANG MBS; Medium Flat Sabah</t>
  </si>
  <si>
    <t>Dried Noodles (Mee kering) FALCON &amp; MOON  Stick Noodle Tai Thong</t>
  </si>
  <si>
    <t>150 g</t>
  </si>
  <si>
    <t>Dried Noodles (Mee kering) WAI WAI; Oriental Style</t>
  </si>
  <si>
    <t>200 g</t>
  </si>
  <si>
    <t>Drinks (Minuman) BOH; Tea</t>
  </si>
  <si>
    <t>Drinks (Minuman) LIPTON; Yellow label</t>
  </si>
  <si>
    <t>Drinks (Minuman) NESCAFE; Classic</t>
  </si>
  <si>
    <t>Drinks (Minuman) SEHAT - 1.5L : 1 carton</t>
  </si>
  <si>
    <t>1.5 lit x 12</t>
  </si>
  <si>
    <t>Drinks (Minuman) SUCI DISTILLED - 1.5L : 1 carton</t>
  </si>
  <si>
    <t>Evaporated Milk (Susu cair) IDEAL; Susu Sejat Penuh Krim (MYS) : Tin</t>
  </si>
  <si>
    <t>Evaporated Milk (Susu cair) F &amp; N; Evaporated Creamer (MYS) : Pink Tin</t>
  </si>
  <si>
    <t>Evaporated Milk (Susu cair) F &amp; N; Evaporated Filled Milk (MYS) : Blue Tin</t>
  </si>
  <si>
    <t>Evaporated Milk (Susu cair) MARIGOLD; Evaporated Creamer (SGP) : Tin</t>
  </si>
  <si>
    <t>Flour (Tepung) FLYING MAN; Corn Flour (SGP) : Packet</t>
  </si>
  <si>
    <t>Flour (Tepung) FLYING MAN; Glutinous Flour (SGP) : Packet</t>
  </si>
  <si>
    <t>Flour (Tepung) FLYING MAN; Rice Flour (SGP) : Packet</t>
  </si>
  <si>
    <t>Flour (Tepung) FLYING MAN; Tapioca Flour (SGP) : Packet</t>
  </si>
  <si>
    <t>Flour (Tepung) PRIMA; Plain Flour (SGP) : Blue Packet</t>
  </si>
  <si>
    <t>1 kg</t>
  </si>
  <si>
    <t>Flour (Tepung) PRIMA; Self-Raising Flour (SGP) : Red Packet</t>
  </si>
  <si>
    <t>Formulated Powdered Milk (Susu tepung formula anak damit) DUMEX; Dugro Langkah 3 Asli (1-3 Tahun) : Paket</t>
  </si>
  <si>
    <t>850 g</t>
  </si>
  <si>
    <t>Formulated Powdered Milk (Susu tepung formula anak damit) DUMEX; Dugro Langkah 4 Asli (3-6 Tahun) : Paket</t>
  </si>
  <si>
    <t>Formulated Powdered Milk (Susu tepung formula anak damit) DUMEX; Dupro Langkah 1 (0-12 bulan) : Paket</t>
  </si>
  <si>
    <t>Formulated Powdered Milk (Susu tepung formula anak damit) DUMEX; Dupro Langkah 2 (6-36 bulan) : Paket</t>
  </si>
  <si>
    <t>Formulated Powdered Milk (Susu tepung formula anak damit) DUTCH LADY; 456 - Biasa (4-6 Tahun) : Paket</t>
  </si>
  <si>
    <t>Formulated Powdered Milk (Susu tepung formula anak damit) NESTLE; Lactogen Langkah 1 (0 hingga 12 bulan) : Kotak</t>
  </si>
  <si>
    <t>1.3 kg (650 g x 2)</t>
  </si>
  <si>
    <t>Formulated Powdered Milk (Susu tepung formula anak damit) NESTLE; Lactogen Langkah 2 ( 6 bulan hingga 3 tahun) : Kotak</t>
  </si>
  <si>
    <t>Formulated Powdered Milk (Susu tepung formula anak damit) NESTLE; Nespray Penuh Krim : Paket</t>
  </si>
  <si>
    <t>750 g</t>
  </si>
  <si>
    <t>Formulated Powdered Milk (Susu tepung formula anak damit) NESTLE; EveryDay - Susu Tepung Segera : Paket</t>
  </si>
  <si>
    <t>550 g</t>
  </si>
  <si>
    <t>Fresh Beef (Lembu segar); Knuckle</t>
  </si>
  <si>
    <t>Fresh Beef (Lembu segar); Lung</t>
  </si>
  <si>
    <t>Fresh Beef (Lembu segar); Oxtail</t>
  </si>
  <si>
    <t>Fresh Beef (Lembu segar); Tenderloin</t>
  </si>
  <si>
    <t>Fresh Beef (Lembu segar); Trimming</t>
  </si>
  <si>
    <t>Fresh Chicken (Ayam segar); Breasts</t>
  </si>
  <si>
    <t>Fresh Chicken (Ayam segar); Drumsticks</t>
  </si>
  <si>
    <t>Fresh Chicken (Ayam segar); Wings</t>
  </si>
  <si>
    <t>Fresh Chicken (Ayam segar); Whole</t>
  </si>
  <si>
    <t>Frozen (Makanan beku) AYAMAS; Chicken Frankfurters</t>
  </si>
  <si>
    <t>Frozen (Makanan beku) AYAMAS; Crispy Nuggets</t>
  </si>
  <si>
    <t>Frozen (Makanan beku) BMC; Beef Burger</t>
  </si>
  <si>
    <t>900 g</t>
  </si>
  <si>
    <t>Frozen (Makanan beku) BMC; Chicken Burger</t>
  </si>
  <si>
    <t>Frozen (Makanan beku) BMC; Corned Beef : Box</t>
  </si>
  <si>
    <t>310 g</t>
  </si>
  <si>
    <t>Frozen (Makanan beku) BMC; Chicken Frankfurters</t>
  </si>
  <si>
    <t>Frozen (Makanan beku) BMC; Chicken Nuggets</t>
  </si>
  <si>
    <t>Frozen (Makanan beku) FARM'S; Best Chicken Nuggets</t>
  </si>
  <si>
    <t>Frozen (Makanan beku) JODI; Chicken Frankfurters</t>
  </si>
  <si>
    <t>300 g</t>
  </si>
  <si>
    <t>Frozen (Makanan beku) PDS; Beef Ball</t>
  </si>
  <si>
    <t>Frozen (Makanan beku) PDS; Beef Burger</t>
  </si>
  <si>
    <t>360 g</t>
  </si>
  <si>
    <t>Ginger @ Halia</t>
  </si>
  <si>
    <t>Infant Diapers (Lampin bayi pakai buang) DRYPERS; Wee Wee Dry Newborn : Up to 5 kg</t>
  </si>
  <si>
    <t>NB 28</t>
  </si>
  <si>
    <t>Infant Diapers (Lampin bayi pakai buang) DRYPERS; Small : 3 - 7 kg</t>
  </si>
  <si>
    <t>S 32</t>
  </si>
  <si>
    <t>Infant Diapers (Lampin bayi pakai buang) DRYPERS; Medium : 6 - 11 kg</t>
  </si>
  <si>
    <t>M 28</t>
  </si>
  <si>
    <t>Infant Diapers (Lampin bayi pakai buang) DRYPERS; Large : 9 - 14 kg</t>
  </si>
  <si>
    <t>L 44</t>
  </si>
  <si>
    <t>Infant Diapers (Lampin bayi pakai buang) DRYPERS; Extra Large : 12 - 17 kg</t>
  </si>
  <si>
    <t>XL 36</t>
  </si>
  <si>
    <t>Infant Diapers (Lampin bayi pakai buang) DRYPERS; Extra Large : 15 kg above</t>
  </si>
  <si>
    <t>XXL 16</t>
  </si>
  <si>
    <t>Infant Diapers (Lampin bayi pakai buang) EQ DRY; Newborn : Up to 5 kg</t>
  </si>
  <si>
    <t>NB 20/22</t>
  </si>
  <si>
    <t>Infant Diapers (Lampin bayi pakai buang) EQ DRY; Small : 3 - 7 kg</t>
  </si>
  <si>
    <t>S 40</t>
  </si>
  <si>
    <t>Infant Diapers (Lampin bayi pakai buang) EQ DRY; Medium : 6 - 11 kg</t>
  </si>
  <si>
    <t>M 36</t>
  </si>
  <si>
    <t>Infant Diapers (Lampin bayi pakai buang) EQ DRY; Large : 9 - 14 kg</t>
  </si>
  <si>
    <t>L 48</t>
  </si>
  <si>
    <t>Infant Diapers (Lampin bayi pakai buang) EQ DRY;  Extra Large : 12 - 17 kg</t>
  </si>
  <si>
    <t>XL 42</t>
  </si>
  <si>
    <t>Infant Diapers (Lampin bayi pakai buang) EQ DRY; Extra Large : 15 kg above</t>
  </si>
  <si>
    <t>XXL 24</t>
  </si>
  <si>
    <t>Infant Diapers (Lampin bayi pakai buang) MAMY POKO; Newborn : Up to 5 kg</t>
  </si>
  <si>
    <t>NB 28+2</t>
  </si>
  <si>
    <t>Infant Diapers (Lampin bayi pakai buang) MAMY POKO; Small : 3 - 8 kg</t>
  </si>
  <si>
    <t>S 44</t>
  </si>
  <si>
    <t>Infant Diapers (Lampin bayi pakai buang) MAMY POKO; Medium : 6 - 11 kg</t>
  </si>
  <si>
    <t>M 38</t>
  </si>
  <si>
    <t>Infant Diapers (Lampin bayi pakai buang) MAMY POKO; Large : 9 - 14 kg</t>
  </si>
  <si>
    <t>L 32</t>
  </si>
  <si>
    <t>Infant Diapers (Lampin bayi pakai buang) MAMY POKO; Extra Large : 12 - 17 kg</t>
  </si>
  <si>
    <t>XL 28</t>
  </si>
  <si>
    <t>Infant Diapers (Lampin bayi pakai buang) MAMY POKO; Extra-Extra Large : 15 kg above</t>
  </si>
  <si>
    <t>XXL 22</t>
  </si>
  <si>
    <t>Instant Noodles (Mee segera) INDO FOOD; Mee Goreng</t>
  </si>
  <si>
    <t>80 g x 5</t>
  </si>
  <si>
    <t>Instant Noodles (Mee segera) INDO MIE; Mee Goreng : Old Packaging</t>
  </si>
  <si>
    <t>Instant Noodles (Mee segera) MAGGI; Asam</t>
  </si>
  <si>
    <t>Instant Noodles (Mee segera) MAGGI; Ayam</t>
  </si>
  <si>
    <t>Instant Noodles (Mee segera) MAGGI; Curry</t>
  </si>
  <si>
    <t>Mayonnaise (Mayonis) BEST CHOICE; Real Mayonnaise</t>
  </si>
  <si>
    <t>887 ml</t>
  </si>
  <si>
    <t>Mayonnaise (Mayonis) LADY'S CHOICE; Real Mayonnaise</t>
  </si>
  <si>
    <t>230 ml</t>
  </si>
  <si>
    <t>470 ml</t>
  </si>
  <si>
    <t>NESTLE; Milo Powder : Pack</t>
  </si>
  <si>
    <t>NESTLE; Milo Powder : Tin</t>
  </si>
  <si>
    <t>1.5 kg</t>
  </si>
  <si>
    <t>Monosodium Glutamate @ MSG; AJI-NO-MOTO</t>
  </si>
  <si>
    <t>350 g</t>
  </si>
  <si>
    <t>Monosodium Glutamate @ MSG KNORR; Pasti Sedap</t>
  </si>
  <si>
    <t>Monosodium Glutamate @ MSG MAGGI; Secukup Rasa</t>
  </si>
  <si>
    <t>Onions (Bawang); Bombay</t>
  </si>
  <si>
    <t>Onions (Bawang); Brown Onion</t>
  </si>
  <si>
    <t>Onions (Bawang); Garlic</t>
  </si>
  <si>
    <t>Onions (Bawang); Shallot</t>
  </si>
  <si>
    <t>Rice (Beras) SIAM : 1 sack</t>
  </si>
  <si>
    <t>10 kg</t>
  </si>
  <si>
    <t>Rice (Beras) PULUT : 1 sack</t>
  </si>
  <si>
    <t>Rice (Beras) WANGI : 1 sack</t>
  </si>
  <si>
    <t>Santan AYAM BRAND; Coconut Milk Blue : Pack</t>
  </si>
  <si>
    <t>200 ml</t>
  </si>
  <si>
    <t>Santan AYAM BRAND; Coconut Milk Blue : Tin</t>
  </si>
  <si>
    <t>270 ml</t>
  </si>
  <si>
    <t>Santan AYAM BRAND; Premium Coconut Cream 100% Natural (MYS) : Green Tin</t>
  </si>
  <si>
    <t>400 ml</t>
  </si>
  <si>
    <t>Santan AYAM BRAND; Premium Coconut Milk 100% Natural (SGP) : Blue Tin</t>
  </si>
  <si>
    <t>Santan AROY D; Coconut Milk 100% Original (MYS) : Pack</t>
  </si>
  <si>
    <t>500 ml</t>
  </si>
  <si>
    <t>Santan BABU KITCHEN; Coconut Milk Indo</t>
  </si>
  <si>
    <t>Santan CHAKOAH; Coconut Milk Gata</t>
  </si>
  <si>
    <t>Santan KARA; Natural Coconut Extract</t>
  </si>
  <si>
    <t>Santan KARA; Ekstrak Santan Kelapa Asli Tanpa Kolestrol (MYS) : Pack</t>
  </si>
  <si>
    <t>Santan S &amp; P; Serbuk Krim Kelapa Segera @ Biasa (MYS) : Silver Pack</t>
  </si>
  <si>
    <t>50g x 5</t>
  </si>
  <si>
    <t>Sauces (Sos) ADABI; Oyster Sauce</t>
  </si>
  <si>
    <t>510 g</t>
  </si>
  <si>
    <t>Sauces (Sos) HABHAL; CAP KIPAS UDANG; Salty Soy Sauce</t>
  </si>
  <si>
    <t>645 ml</t>
  </si>
  <si>
    <t>Sauces (Sos) HABHAL; CAP KIPAS UDANG; Sweet Soy Sauce</t>
  </si>
  <si>
    <t>Sauces (Sos) MAGGI; Cilli Sauce</t>
  </si>
  <si>
    <t>Sauces (Sos) MAGGI; Oyster Sauce</t>
  </si>
  <si>
    <t>Sauces (Sos) MAGGI; Tomato Ketchup</t>
  </si>
  <si>
    <t>325 g</t>
  </si>
  <si>
    <t>Sauces (Sos) WAH HONG; Chilli Sauce</t>
  </si>
  <si>
    <t>Sauces (Sos) NONA; Oyster Sauce</t>
  </si>
  <si>
    <t>Soft Drinks (Minuman ringan) HEAVEN &amp; EARTH; Green Tea : Bottle</t>
  </si>
  <si>
    <t>1.5 lit</t>
  </si>
  <si>
    <t>Soft Drinks (Minuman ringan) POKKA; Ice Lemon Tea :: Bottle</t>
  </si>
  <si>
    <t>Soft Drinks (Minuman ringan) SEASON; Ice Lemon Tea : Bottle</t>
  </si>
  <si>
    <t>Soft Drinks (Minuman ringan) YEOS; Soya Bean : Pack</t>
  </si>
  <si>
    <t>Spread (Sapuan) GLORY NYONYA; Kaya Coconut Jam</t>
  </si>
  <si>
    <t>250 g</t>
  </si>
  <si>
    <t>Spread (Sapuan) HABHAL'S CAP KIPAS UDANG; Sri Kaya</t>
  </si>
  <si>
    <t>240 g</t>
  </si>
  <si>
    <t>Spread (Sapuan) KAYA; Play Basketball Brand since 1965 (SGP)</t>
  </si>
  <si>
    <t>Spread (Sapuan) NONA; Kaya dengan telur Omega</t>
  </si>
  <si>
    <t>180 g</t>
  </si>
  <si>
    <t>Spread (Sapuan) NUTELLA : Jar</t>
  </si>
  <si>
    <t>Spread (Sapuan) NUTKAO : Jar</t>
  </si>
  <si>
    <t>Toileteries - Antiseptic mouthwash (Barang mandian - penyegar mulut) COLGATE PLAX : Bottle</t>
  </si>
  <si>
    <t>250 ml</t>
  </si>
  <si>
    <t>Toileteries - Antiseptic mouthwash (Barang mandian - penyegar mulut) LISTERINE : Bottle</t>
  </si>
  <si>
    <t>Toileteries - Bar Soap (Barang mandian - Sabun buku) DETTOL</t>
  </si>
  <si>
    <t>105 g x 4</t>
  </si>
  <si>
    <t>Toileteries - Bar Soap (Barang mandian - Sabun buku) PALMOLIVE</t>
  </si>
  <si>
    <t>80 g x 3</t>
  </si>
  <si>
    <t>Toileteries - Bar Soap (Barang mandian - Sabun buku) PROTEX</t>
  </si>
  <si>
    <t>75 g x 4</t>
  </si>
  <si>
    <t>Toileteries - Liquid Soap (Barang mandian - Sabun cair) DETTOL - Antibacterial Bodywash : Bottle Pump</t>
  </si>
  <si>
    <t>950 ml</t>
  </si>
  <si>
    <t>Toileteries - Liquid Soap (Barang mandian - Sabun cair) LIFEBUOY- total10 : Bottle Pump</t>
  </si>
  <si>
    <t>Toileteries - Liquid Soap (Barang mandian - Sabun cair) PROTEX - Antibacterial shower gel : Bottle Pump</t>
  </si>
  <si>
    <t>900 ml</t>
  </si>
  <si>
    <t>Toileteries - Liquid Soap (Barang mandian - Sabun cair) PALMOLIVE - Aroma Therapy : Bottle Pump</t>
  </si>
  <si>
    <t>Toileteries - Shampoo (Barang mandian - Syampu) CLEAR</t>
  </si>
  <si>
    <t>350 ml</t>
  </si>
  <si>
    <t>Toileteries - Shampoo (Barang mandian - Syampu) HEAD &amp; SHOULDERS (THA)</t>
  </si>
  <si>
    <t>330 ml</t>
  </si>
  <si>
    <t>Toileteries - Shampoo (Barang mandian - Syampu) PALMOLIVE</t>
  </si>
  <si>
    <t>Toileteries - Tooth paste (Barang mandian - Ubat gigi) COLGATE : Blue Tube</t>
  </si>
  <si>
    <t>175 g</t>
  </si>
  <si>
    <t>Toileteries - Tooth paste (Barang mandian - Ubat gigi) COLGATE Kayu Sugi : Brown Tube</t>
  </si>
  <si>
    <t>Toileteries - Tooth paste (Barang mandian - Ubat gigi) DARLIE : Tube</t>
  </si>
  <si>
    <t>120 g</t>
  </si>
  <si>
    <t>AISHA AFIKA MINIMART SDN BHD (LUMUT) copied</t>
  </si>
  <si>
    <t>AJMIYA ENTERPRISE (JLN BUNGA RAYA)</t>
  </si>
  <si>
    <t>AJMIYA ENTERPRISE (JLN BUNGA RAYA) copied</t>
  </si>
  <si>
    <t>AL MUHAMADIYAH ENTERPRISE (SG. BAKONG) copied</t>
  </si>
  <si>
    <t>DEKSHA ENTERPRISE (SG TALI)</t>
  </si>
  <si>
    <t>DEKSHA ENTERPRISE (SG TALI) copied</t>
  </si>
  <si>
    <t>FAIROSDIN SDN BHD (PANDAN) copied</t>
  </si>
  <si>
    <t>FAMIYA SDN BHD (PANDAN) copied</t>
  </si>
  <si>
    <t>FASEEHA RIA ENTERPRISE MINI MART (SERIA)</t>
  </si>
  <si>
    <t>FASEEHA RIA ENTERPRISE MINI MART (SERIA) copied</t>
  </si>
  <si>
    <t>HAIDER SDN BHD (LUMUT)</t>
  </si>
  <si>
    <t>HAIDER SDN BHD (LUMUT) copied</t>
  </si>
  <si>
    <t>HJ MOHAMAD BAKIR JAYA SDN BHD (MUMONG)</t>
  </si>
  <si>
    <t>HJ MOHAMAD BAKIR JAYA SDN BHD (MUMONG) copied</t>
  </si>
  <si>
    <t>ISMACO SDN BHD (SG. BAKONG) copied</t>
  </si>
  <si>
    <t>J.E. ENTERPRISE SDN BHD (SG. TARING, LUMUT) copied</t>
  </si>
  <si>
    <t>JAYA HYPERMARKET SDN BHD (KB SENTRAL)</t>
  </si>
  <si>
    <t>JAYA HYPERMARKET SDN BHD (KB SENTRAL) copied</t>
  </si>
  <si>
    <t>MING STAR ZONE ENTERPRISE (SERIA)</t>
  </si>
  <si>
    <t>MING STAR ZONE ENTERPRISE (SERIA) copied</t>
  </si>
  <si>
    <t>NJS SUPERMARKET (MUMONG)</t>
  </si>
  <si>
    <t>NJS SUPERMARKET (MUMONG) copied</t>
  </si>
  <si>
    <t>PERUSAHAAN NASA SDN BHD (SG. TALI) copied</t>
  </si>
  <si>
    <t>PERUSAHAAN YAZID BERSAUDARA SDN BHD (JLN SETIA DIRAJA, KB) copied</t>
  </si>
  <si>
    <t>SAISHA TRADING CO SDN BHD (MUMONG)</t>
  </si>
  <si>
    <t>SAISHA TRADING CO SDN BHD (MUMONG) copied</t>
  </si>
  <si>
    <t>SAISHA TRADING CO SDN BHD (PANDAN)</t>
  </si>
  <si>
    <t>SAISHA TRADING CO SDN BHD (PANDAN) copied</t>
  </si>
  <si>
    <t>YA NUR TRADING CO SDN BHD (PANDAN) copied</t>
  </si>
  <si>
    <t>YA NUR TRADING CO SDN BHD (SG. TALI, LUMUT) copied</t>
  </si>
  <si>
    <t>YARA MEHEK SDN BHD (SG TARING)</t>
  </si>
  <si>
    <t>YARA MEHEK SDN BHD (SG TARING) copied</t>
  </si>
  <si>
    <t>YAZID MART (PANDAN)</t>
  </si>
  <si>
    <t>YAZID MART (PANDAN) copied</t>
  </si>
  <si>
    <t>ZEE MART (SG TARING)</t>
  </si>
  <si>
    <t>ZEE MART (SG TARING) copied</t>
  </si>
  <si>
    <t>Associated Agencies (B) Company (Rataie)</t>
  </si>
  <si>
    <t>Associated Agencies (B) Company (Rataie) copied</t>
  </si>
  <si>
    <t>HASNORNAH ENTERPRISE SDN BHD (RATAIE, TEMBURONG) copied</t>
  </si>
  <si>
    <t>KAINAT GROUP OF COMPANY (PEKAN BANGAR) copied</t>
  </si>
  <si>
    <t>SYARIKAT AMPUAN HJ SALLEH BIN AMPUAN HJ JUDAH &amp; ANAK-ANAK (SG. TANIT) copied</t>
  </si>
  <si>
    <t>SYARIKAT AMINAH BTE DURAMAN &amp; ANAK-ANAK (SENGKARAI) copied</t>
  </si>
  <si>
    <t>SYARIKAT AWADAH BERSAUDARA (SIBULU)</t>
  </si>
  <si>
    <t>SYARIKAT KERJASAMA KEDAI MUKIM AMO DTB (AMO) copied</t>
  </si>
  <si>
    <t>YA NUR TRADING CO SDN BHD (BATU APOI COMPLEX, TEMBURONG)</t>
  </si>
  <si>
    <t>YA NUR TRADING CO SDN BHD (BATU APOI COMPLEX, TEMBURONG) copied</t>
  </si>
  <si>
    <t>AFIFAH TRADING CO. (PANCHOR DULIT)</t>
  </si>
  <si>
    <t>AFIFAH TRADING CO. (PANCHOR DULIT) copied</t>
  </si>
  <si>
    <t>AJMIYA ENTERPRISE (KIUDANG)</t>
  </si>
  <si>
    <t>AJMIYA ENTERPRISE (KIUDANG) copied</t>
  </si>
  <si>
    <t>FAYZE DEPARTMENT STORE (KUPANG) copied</t>
  </si>
  <si>
    <t>FAYZE DEPARTMENT STORE (PETANI)</t>
  </si>
  <si>
    <t>FAYZE DEPARTMENT STORE (PETANI) copied</t>
  </si>
  <si>
    <t>HAFSI TRADING COMPANY (BANG NUKAT) copied</t>
  </si>
  <si>
    <t>HAJJAH ASBAH ENTERPRISE (PENGKALAN MAU)</t>
  </si>
  <si>
    <t>HAJJAH ASBAH ENTERPRISE (PENGKALAN MAU) copied</t>
  </si>
  <si>
    <t>HARI HARI MAJU ENTERPRISE (PEKAN TUTONG) copied</t>
  </si>
  <si>
    <t>ISMACO SDN BHD (TELISAI)</t>
  </si>
  <si>
    <t>ISMACO SDN BHD (TELISAI) copied</t>
  </si>
  <si>
    <t>MINHAJEE SDN BHD (TG MAYA)</t>
  </si>
  <si>
    <t>MINHAJEE SDN BHD (TG MAYA) copied</t>
  </si>
  <si>
    <t>MJB SDN BHD (PANCHOR DULIT)</t>
  </si>
  <si>
    <t>MJB SDN BHD (PANCHOR DULIT) copied</t>
  </si>
  <si>
    <t>MPJ JAYA SDN BHD (PENAPAR)</t>
  </si>
  <si>
    <t>MPJ JAYA SDN BHD (PENAPAR) copied</t>
  </si>
  <si>
    <t>NORLESA TRADING CO. (PENANJONG)</t>
  </si>
  <si>
    <t>NORLESA TRADING CO. (PENANJONG) copied</t>
  </si>
  <si>
    <t>ORBIT SUPERMARKET SDN BHD (TANAH BURUK) copied</t>
  </si>
  <si>
    <t>SERI ASLI SDN BHD (PENGKALAN MAU)</t>
  </si>
  <si>
    <t>SERI ASLI SDN BHD (PENGKALAN MAU) copied</t>
  </si>
  <si>
    <t>SERI ASLI SDN BHD (PETANI)</t>
  </si>
  <si>
    <t>SERI ASLI SDN BHD (PETANI) copied</t>
  </si>
  <si>
    <t>SHARQA MINI MART (KERIAM) copied</t>
  </si>
  <si>
    <t>SYARIKAT ASRIZA (LAMUNIN) copied</t>
  </si>
  <si>
    <t>SYARIKAT DAYANG TENGAH @SDT MINI MART (TG. MAYA) copied</t>
  </si>
  <si>
    <t>SYARIKAT NURBISMI (BUKIT SIBUT)</t>
  </si>
  <si>
    <t>SYARIKAT NURBISMI (BUKIT SIBUT) copied</t>
  </si>
  <si>
    <t>SYARIKAT OSMAN BIN HAJI MOMIN (BIRAU) copied</t>
  </si>
  <si>
    <t>SYARIKAT OSMAN BIN HAJI MOMIN (LAMUNIN) copied</t>
  </si>
  <si>
    <t>USAHA TASBIH MINI MART (KERIAM) copied</t>
  </si>
  <si>
    <t>YASHFEEN SDN BHD (TG. PANJANG)</t>
  </si>
  <si>
    <t>YASHFEEN SDN BHD (TG. PANJANG) copied</t>
  </si>
  <si>
    <t>YASMIN AZIMA MINI MART (KUPANG) copied</t>
  </si>
  <si>
    <t>YASMIN AZIMA MINI MART (SENGKARAI) copied</t>
  </si>
  <si>
    <t>HUA HO DEPARTMENT STORE (DELIMA SATU) copied</t>
  </si>
  <si>
    <t>HUA HO DEPARTMENT STORE (GADONG) copied</t>
  </si>
  <si>
    <t>HUA HO DEPARTMENT STORE (GOODWOOD, GADONG) copied</t>
  </si>
  <si>
    <t>HUA HO DEPARTMENT STORE (KIULAP) copied</t>
  </si>
  <si>
    <t>HUA HO DEPARTMENT STORE (MANGGIS) copied</t>
  </si>
  <si>
    <t>HUA HO DEPARTMENT STORE (MULAUT) copied</t>
  </si>
  <si>
    <t>HUA HO DEPARTMENT STORE (TG BUNUT) copied</t>
  </si>
  <si>
    <t>HUA HO DEPARTMENT STORE (YAYASAN) copied</t>
  </si>
  <si>
    <t>MILIMEWAH DEPARTMENT STORE (LAMBAK)</t>
  </si>
  <si>
    <t>MILIMEWAH DEPARTMENT STORE (LAMBAK) copied</t>
  </si>
  <si>
    <t>SIM KIM HUAT TRADING CO SDN BHD (KIULAP) copied</t>
  </si>
  <si>
    <t>SUPA SAVE (MABOHAI) copied</t>
  </si>
  <si>
    <t>SUPA SAVE (MATA-MATA) copied</t>
  </si>
  <si>
    <t>SUPA SAVE (ONE RIVERSIDE)</t>
  </si>
  <si>
    <t>SUPA SAVE (ONE RIVERSIDE) copied</t>
  </si>
  <si>
    <t>UTAMA GRAND SUPERSTORE SDN BHD (THE MALL) copied</t>
  </si>
  <si>
    <t>AWINCO SDN BHD (JLN. SALAMBIGAR)</t>
  </si>
  <si>
    <t>Butra Cement (Brunei) PCC 52.5N 50 Kg</t>
  </si>
  <si>
    <t>Butra Cement (Brunei) PCC 52.5N 1000 Kg</t>
  </si>
  <si>
    <t>BE BEST ENTERPRISE (MULAUT)</t>
  </si>
  <si>
    <t>CITRINE ENTERPRISE (LUMUT)</t>
  </si>
  <si>
    <t>DAYANG LIMAH DAN ANAK-ANAK (LAMBAK)</t>
  </si>
  <si>
    <t>HASNORNAH ENTERPRISE SDN BHD (BATANG TUAU, TEMBURONG)</t>
  </si>
  <si>
    <t>HYREEN COMPANY (SG. HANCHING)</t>
  </si>
  <si>
    <t>KHWAJA SDN BHD</t>
  </si>
  <si>
    <t>MAHRAJ ENTERPRISE (RIMBA)</t>
  </si>
  <si>
    <t>MENG LOONG ENTERPRISE (LAMBAK)</t>
  </si>
  <si>
    <t>NUR HADIAH SDN BHD (LAMBAK 'B')</t>
  </si>
  <si>
    <t>NUR HADIAH SDN BHD (RIMBA)</t>
  </si>
  <si>
    <t>PURNOMO SDN BHD</t>
  </si>
  <si>
    <t>SAM LIP SDN BHD (MASIN)</t>
  </si>
  <si>
    <t>SAWA ENTERPRISE (SG. HANCHING)</t>
  </si>
  <si>
    <t>SVS HARDWARE AND ELECTRICAL (448, KERIAM)</t>
  </si>
  <si>
    <t>SYARIKAT NURBISMI (LAMBAK KIRI)</t>
  </si>
  <si>
    <t>TAMACON HARDWARE (SENGKURONG)</t>
  </si>
  <si>
    <t>WEE MEY TRADING CO (SENGKURONG)</t>
  </si>
  <si>
    <t>WEI AIK SDN BHD (MASIN)</t>
  </si>
  <si>
    <t>ZIMMA COMPANY (BRUNEI &amp; MUARA)</t>
  </si>
  <si>
    <t>AWINCO SDN BHD (JLN. SALAMBIGAR) copied</t>
  </si>
  <si>
    <t>ASSOCIATED AGENCIES (B) COMPANY (RATAIE)</t>
  </si>
  <si>
    <t>HARGA / PRICE (BND)</t>
  </si>
  <si>
    <t>NAMA KEDAI / SHOP NAME (FILTER HERE)</t>
  </si>
  <si>
    <t>(blank)</t>
  </si>
  <si>
    <t>(All)</t>
  </si>
  <si>
    <t xml:space="preserve">BARANGAN / ITEMS </t>
  </si>
  <si>
    <t>July  week 1</t>
  </si>
  <si>
    <t>HUA HO DEPARTMENT STORE (SALAR)</t>
  </si>
  <si>
    <t>August  week 1</t>
  </si>
  <si>
    <t>AFIFAH TRADING SDN BHD (PETANI)</t>
  </si>
  <si>
    <t>FASEEHA RIA ENTERPRISE MINIMART (SERIA)</t>
  </si>
  <si>
    <t>AFIFAH TRADING SDN BHD (SENGKARAI)</t>
  </si>
  <si>
    <t>SAISHA TRADONG CO SDN BHD (PANDAN)</t>
  </si>
  <si>
    <t>ASSOCIATED AGENCIES (B) SDN BHD (RATAIE)</t>
  </si>
  <si>
    <t>SYARIKAT HAJMA DAN ANAK ANAK SDN BHD (SEMAMANG)</t>
  </si>
  <si>
    <t>M. STAR SDN BHD (KUPANG)</t>
  </si>
  <si>
    <t>SHARQA MINI MART (SENGKARAI)</t>
  </si>
  <si>
    <t>SYARIKAT PERNIAGAAN DYG KASUM BINTI IBRAHIM &amp; ANAK ANAK (PENABAI)</t>
  </si>
  <si>
    <t>1-2 COMPARE BAGI BULAN OGOS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</si>
</sst>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7" formatCode="&quot;$&quot;#,##0.00_);\(&quot;$&quot;#,##0.00\)"/>
    <numFmt numFmtId="44" formatCode="_(&quot;$&quot;* #,##0.00_);_(&quot;$&quot;* \(#,##0.00\);_(&quot;$&quot;* &quot;-&quot;??_);_(@_)"/>
    <numFmt numFmtId="164" formatCode="&quot;$&quot;#,##0.00;\-&quot;$&quot;#,##0.00"/>
    <numFmt numFmtId="165" formatCode="_-&quot;$&quot;* #,##0.00_-;\-&quot;$&quot;* #,##0.00_-;_-&quot;$&quot;* &quot;-&quot;??_-;_-@_-"/>
    <numFmt numFmtId="166" formatCode="[$-409]d/mmm/yy;@"/>
    <numFmt numFmtId="167" formatCode="###0;###0"/>
    <numFmt numFmtId="168" formatCode="[$-409]d\-mmm\-yy;@"/>
    <numFmt numFmtId="169" formatCode="[$-83E]dd\ mmm\ yyyy;@"/>
    <numFmt numFmtId="170" formatCode="&quot;$&quot;#,##0.00"/>
  </numFmts>
  <fonts count="35" x14ac:knownFonts="1">
    <font>
      <sz val="11"/>
      <color theme="1"/>
      <name val="Calibri"/>
      <family val="2"/>
      <scheme val="minor"/>
    </font>
    <font>
      <sz val="11"/>
      <color theme="0"/>
      <name val="Calibri"/>
      <family val="2"/>
      <scheme val="minor"/>
    </font>
    <font>
      <b/>
      <sz val="22"/>
      <color theme="9" tint="-0.249977111117893"/>
      <name val="Calibri"/>
      <family val="2"/>
      <scheme val="minor"/>
    </font>
    <font>
      <sz val="12"/>
      <color rgb="FF000000"/>
      <name val="Calibri"/>
      <family val="2"/>
    </font>
    <font>
      <sz val="11"/>
      <color rgb="FF000000"/>
      <name val="Arial"/>
      <family val="2"/>
    </font>
    <font>
      <sz val="11"/>
      <name val="Arial"/>
      <family val="2"/>
    </font>
    <font>
      <sz val="10"/>
      <color rgb="FF000000"/>
      <name val="Calibri"/>
      <family val="2"/>
    </font>
    <font>
      <sz val="11"/>
      <color theme="1"/>
      <name val="Calibri"/>
      <family val="2"/>
      <scheme val="minor"/>
    </font>
    <font>
      <sz val="11"/>
      <color theme="4" tint="-0.249977111117893"/>
      <name val="Calibri"/>
      <family val="2"/>
      <scheme val="minor"/>
    </font>
    <font>
      <b/>
      <sz val="20"/>
      <color theme="9" tint="-0.249977111117893"/>
      <name val="Calibri"/>
      <family val="2"/>
      <scheme val="minor"/>
    </font>
    <font>
      <sz val="9"/>
      <color theme="1"/>
      <name val="Calibri"/>
      <family val="2"/>
      <scheme val="minor"/>
    </font>
    <font>
      <b/>
      <sz val="16"/>
      <color theme="9" tint="-0.249977111117893"/>
      <name val="Calibri"/>
      <family val="2"/>
      <scheme val="minor"/>
    </font>
    <font>
      <sz val="11"/>
      <color theme="9" tint="-0.499984740745262"/>
      <name val="Calibri"/>
      <family val="2"/>
      <scheme val="minor"/>
    </font>
    <font>
      <sz val="10"/>
      <name val="Arial"/>
      <family val="2"/>
    </font>
    <font>
      <sz val="11"/>
      <color theme="1"/>
      <name val="Calibri"/>
      <family val="2"/>
      <scheme val="minor"/>
    </font>
    <font>
      <i/>
      <sz val="8"/>
      <color theme="1"/>
      <name val="Calibri"/>
      <family val="2"/>
      <scheme val="minor"/>
    </font>
    <font>
      <i/>
      <sz val="9"/>
      <color rgb="FFFF0000"/>
      <name val="Calibri"/>
      <family val="2"/>
      <scheme val="minor"/>
    </font>
    <font>
      <i/>
      <sz val="8"/>
      <color rgb="FFFF0000"/>
      <name val="Calibri"/>
      <family val="2"/>
      <scheme val="minor"/>
    </font>
    <font>
      <b/>
      <sz val="18"/>
      <color theme="0"/>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0"/>
      <color theme="1"/>
      <name val="Arial"/>
      <family val="2"/>
    </font>
    <font>
      <b/>
      <sz val="11"/>
      <color rgb="FFFF0000"/>
      <name val="Calibri"/>
      <family val="2"/>
      <scheme val="minor"/>
    </font>
    <font>
      <b/>
      <sz val="11"/>
      <color rgb="FFC00000"/>
      <name val="Calibri"/>
      <family val="2"/>
      <scheme val="minor"/>
    </font>
    <font>
      <sz val="8"/>
      <name val="Calibri"/>
      <family val="2"/>
      <scheme val="minor"/>
    </font>
    <font>
      <sz val="11"/>
      <color theme="1"/>
      <name val="Arial"/>
      <family val="2"/>
    </font>
    <font>
      <b/>
      <sz val="11"/>
      <color theme="1"/>
      <name val="Arial"/>
      <family val="2"/>
    </font>
    <font>
      <sz val="11"/>
      <color rgb="FF9C0006"/>
      <name val="Calibri"/>
      <family val="2"/>
      <scheme val="minor"/>
    </font>
    <font>
      <sz val="14"/>
      <name val="Calibri"/>
      <family val="2"/>
      <scheme val="minor"/>
    </font>
    <font>
      <sz val="10"/>
      <color theme="1"/>
      <name val="Calibri"/>
      <family val="2"/>
      <scheme val="minor"/>
    </font>
    <font>
      <sz val="12"/>
      <color theme="1"/>
      <name val="Arial Nova"/>
      <family val="2"/>
    </font>
    <font>
      <b/>
      <sz val="14"/>
      <color theme="1"/>
      <name val="Arial Nova"/>
      <family val="2"/>
    </font>
    <font>
      <sz val="12"/>
      <name val="Arial Nova"/>
    </font>
    <font>
      <b/>
      <sz val="14"/>
      <name val="Arial Nova"/>
    </font>
  </fonts>
  <fills count="24">
    <fill>
      <patternFill patternType="none"/>
    </fill>
    <fill>
      <patternFill patternType="gray125"/>
    </fill>
    <fill>
      <patternFill patternType="solid">
        <fgColor theme="9" tint="-0.249977111117893"/>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1" tint="0.14999847407452621"/>
        <bgColor indexed="64"/>
      </patternFill>
    </fill>
    <fill>
      <patternFill patternType="solid">
        <fgColor theme="9" tint="-0.499984740745262"/>
        <bgColor theme="9" tint="-0.499984740745262"/>
      </patternFill>
    </fill>
    <fill>
      <patternFill patternType="solid">
        <fgColor theme="9" tint="0.79998168889431442"/>
        <bgColor theme="9" tint="0.79998168889431442"/>
      </patternFill>
    </fill>
    <fill>
      <patternFill patternType="solid">
        <fgColor theme="9" tint="0.59999389629810485"/>
        <bgColor theme="9" tint="0.59999389629810485"/>
      </patternFill>
    </fill>
    <fill>
      <patternFill patternType="solid">
        <fgColor rgb="FF00B050"/>
        <bgColor theme="9" tint="0.59999389629810485"/>
      </patternFill>
    </fill>
    <fill>
      <patternFill patternType="solid">
        <fgColor rgb="FFFF0000"/>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00B050"/>
        <bgColor indexed="64"/>
      </patternFill>
    </fill>
    <fill>
      <patternFill patternType="solid">
        <fgColor theme="9" tint="0.39997558519241921"/>
        <bgColor indexed="64"/>
      </patternFill>
    </fill>
    <fill>
      <patternFill patternType="solid">
        <fgColor rgb="FFFFFF00"/>
        <bgColor theme="9" tint="0.59999389629810485"/>
      </patternFill>
    </fill>
    <fill>
      <patternFill patternType="solid">
        <fgColor theme="5"/>
        <bgColor theme="9" tint="0.59999389629810485"/>
      </patternFill>
    </fill>
    <fill>
      <patternFill patternType="solid">
        <fgColor rgb="FFFFC000"/>
        <bgColor theme="9" tint="0.59999389629810485"/>
      </patternFill>
    </fill>
    <fill>
      <patternFill patternType="solid">
        <fgColor rgb="FFFFC7CE"/>
      </patternFill>
    </fill>
    <fill>
      <patternFill patternType="solid">
        <fgColor theme="9" tint="0.79998168889431442"/>
        <bgColor indexed="64"/>
      </patternFill>
    </fill>
    <fill>
      <patternFill patternType="solid">
        <fgColor theme="9" tint="0.59999389629810485"/>
        <bgColor theme="9" tint="0.79998168889431442"/>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bottom/>
      <diagonal/>
    </border>
    <border>
      <left/>
      <right/>
      <top style="thin">
        <color theme="9" tint="-0.499984740745262"/>
      </top>
      <bottom style="thin">
        <color theme="9"/>
      </bottom>
      <diagonal/>
    </border>
    <border>
      <left/>
      <right/>
      <top style="thin">
        <color theme="9" tint="0.39997558519241921"/>
      </top>
      <bottom style="thin">
        <color theme="9" tint="0.39997558519241921"/>
      </bottom>
      <diagonal/>
    </border>
    <border>
      <left/>
      <right/>
      <top style="thin">
        <color theme="9" tint="0.79998168889431442"/>
      </top>
      <bottom style="thin">
        <color theme="9" tint="0.79998168889431442"/>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theme="9" tint="0.79998168889431442"/>
      </top>
      <bottom/>
      <diagonal/>
    </border>
    <border>
      <left style="medium">
        <color indexed="64"/>
      </left>
      <right style="medium">
        <color indexed="64"/>
      </right>
      <top style="medium">
        <color indexed="64"/>
      </top>
      <bottom style="medium">
        <color indexed="64"/>
      </bottom>
      <diagonal/>
    </border>
    <border>
      <left/>
      <right/>
      <top style="thin">
        <color theme="9" tint="-0.499984740745262"/>
      </top>
      <bottom/>
      <diagonal/>
    </border>
    <border>
      <left/>
      <right/>
      <top/>
      <bottom style="thin">
        <color theme="9" tint="0.79998168889431442"/>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diagonal/>
    </border>
  </borders>
  <cellStyleXfs count="4">
    <xf numFmtId="0" fontId="0" fillId="0" borderId="0"/>
    <xf numFmtId="44" fontId="7" fillId="0" borderId="0" applyFont="0" applyFill="0" applyBorder="0" applyAlignment="0" applyProtection="0"/>
    <xf numFmtId="9" fontId="7" fillId="0" borderId="0" applyFont="0" applyFill="0" applyBorder="0" applyAlignment="0" applyProtection="0"/>
    <xf numFmtId="0" fontId="28" fillId="21" borderId="0" applyNumberFormat="0" applyBorder="0" applyAlignment="0" applyProtection="0"/>
  </cellStyleXfs>
  <cellXfs count="207">
    <xf numFmtId="0" fontId="0" fillId="0" borderId="0" xfId="0"/>
    <xf numFmtId="0" fontId="0" fillId="0" borderId="0" xfId="0" applyAlignment="1">
      <alignment horizontal="center"/>
    </xf>
    <xf numFmtId="0" fontId="3" fillId="4" borderId="1" xfId="0" applyFont="1" applyFill="1" applyBorder="1" applyAlignment="1">
      <alignment horizontal="left" vertical="top"/>
    </xf>
    <xf numFmtId="167" fontId="4" fillId="0" borderId="8" xfId="0" applyNumberFormat="1" applyFont="1" applyBorder="1" applyAlignment="1">
      <alignment horizontal="left" vertical="top" wrapText="1"/>
    </xf>
    <xf numFmtId="0" fontId="5" fillId="0" borderId="8" xfId="0" applyFont="1" applyBorder="1" applyAlignment="1">
      <alignment horizontal="left" vertical="top" wrapText="1"/>
    </xf>
    <xf numFmtId="167" fontId="4" fillId="0" borderId="9" xfId="0" applyNumberFormat="1" applyFont="1" applyBorder="1" applyAlignment="1">
      <alignment horizontal="left" vertical="top" wrapText="1"/>
    </xf>
    <xf numFmtId="0" fontId="6" fillId="0" borderId="0" xfId="0" applyFont="1" applyAlignment="1">
      <alignment horizontal="left" vertical="top"/>
    </xf>
    <xf numFmtId="0" fontId="0" fillId="5" borderId="0" xfId="0" applyFill="1"/>
    <xf numFmtId="0" fontId="8" fillId="5" borderId="0" xfId="0" applyFont="1" applyFill="1"/>
    <xf numFmtId="0" fontId="0" fillId="5" borderId="0" xfId="0" applyFill="1" applyAlignment="1">
      <alignment horizontal="center"/>
    </xf>
    <xf numFmtId="0" fontId="8" fillId="5" borderId="0" xfId="0" applyFont="1" applyFill="1" applyAlignment="1">
      <alignment horizontal="center"/>
    </xf>
    <xf numFmtId="0" fontId="0" fillId="0" borderId="0" xfId="0" applyAlignment="1">
      <alignment horizontal="left" vertical="center"/>
    </xf>
    <xf numFmtId="0" fontId="13" fillId="0" borderId="0" xfId="0" applyFont="1" applyAlignment="1">
      <alignment horizontal="left" vertical="center"/>
    </xf>
    <xf numFmtId="0" fontId="13" fillId="0" borderId="0" xfId="0" applyFont="1" applyAlignment="1">
      <alignment horizontal="center" vertical="center"/>
    </xf>
    <xf numFmtId="0" fontId="13" fillId="0" borderId="0" xfId="0" applyFont="1" applyAlignment="1">
      <alignment vertical="center"/>
    </xf>
    <xf numFmtId="0" fontId="13"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11" fillId="0" borderId="0" xfId="0" applyFont="1" applyAlignment="1">
      <alignment vertical="center"/>
    </xf>
    <xf numFmtId="7" fontId="13" fillId="0" borderId="0" xfId="0" applyNumberFormat="1" applyFont="1" applyAlignment="1">
      <alignment horizontal="center" vertical="center"/>
    </xf>
    <xf numFmtId="7" fontId="0" fillId="0" borderId="0" xfId="0" applyNumberFormat="1" applyAlignment="1">
      <alignment horizontal="center" vertical="center"/>
    </xf>
    <xf numFmtId="7" fontId="0" fillId="0" borderId="0" xfId="0" applyNumberFormat="1" applyAlignment="1">
      <alignment horizontal="center" vertical="center" wrapText="1"/>
    </xf>
    <xf numFmtId="7" fontId="13" fillId="0" borderId="0" xfId="0" applyNumberFormat="1" applyFont="1" applyAlignment="1">
      <alignment horizontal="center" vertical="center" wrapText="1"/>
    </xf>
    <xf numFmtId="0" fontId="11" fillId="0" borderId="0" xfId="0" applyFont="1" applyAlignment="1">
      <alignment horizontal="center" vertical="center" wrapText="1"/>
    </xf>
    <xf numFmtId="0" fontId="0" fillId="0" borderId="0" xfId="0" applyAlignment="1">
      <alignment horizontal="center" wrapText="1"/>
    </xf>
    <xf numFmtId="0" fontId="12" fillId="0" borderId="0" xfId="0" pivotButton="1" applyFont="1"/>
    <xf numFmtId="0" fontId="14" fillId="0" borderId="0" xfId="0" applyFont="1"/>
    <xf numFmtId="0" fontId="14" fillId="0" borderId="1" xfId="0" applyFont="1" applyBorder="1" applyAlignment="1">
      <alignment horizontal="center"/>
    </xf>
    <xf numFmtId="0" fontId="14" fillId="0" borderId="0" xfId="0" applyFont="1" applyAlignment="1">
      <alignment horizontal="center"/>
    </xf>
    <xf numFmtId="0" fontId="14" fillId="0" borderId="0" xfId="0" applyFont="1" applyAlignment="1">
      <alignment horizontal="right"/>
    </xf>
    <xf numFmtId="0" fontId="16" fillId="0" borderId="0" xfId="0" applyFont="1" applyAlignment="1">
      <alignment horizontal="center"/>
    </xf>
    <xf numFmtId="0" fontId="17" fillId="0" borderId="0" xfId="0" applyFont="1"/>
    <xf numFmtId="168" fontId="13" fillId="0" borderId="0" xfId="0" applyNumberFormat="1" applyFont="1" applyAlignment="1">
      <alignment horizontal="center" vertical="center"/>
    </xf>
    <xf numFmtId="168" fontId="0" fillId="0" borderId="0" xfId="0" applyNumberFormat="1" applyAlignment="1">
      <alignment horizontal="center" vertical="center"/>
    </xf>
    <xf numFmtId="0" fontId="0" fillId="0" borderId="0" xfId="0" applyAlignment="1">
      <alignment wrapText="1"/>
    </xf>
    <xf numFmtId="0" fontId="15" fillId="6" borderId="5" xfId="0" applyFont="1" applyFill="1" applyBorder="1"/>
    <xf numFmtId="0" fontId="15" fillId="6" borderId="6" xfId="0" applyFont="1" applyFill="1" applyBorder="1"/>
    <xf numFmtId="0" fontId="15" fillId="6" borderId="7" xfId="0" applyFont="1" applyFill="1" applyBorder="1"/>
    <xf numFmtId="0" fontId="15" fillId="6" borderId="2" xfId="0" applyFont="1" applyFill="1" applyBorder="1"/>
    <xf numFmtId="0" fontId="15" fillId="6" borderId="3" xfId="0" applyFont="1" applyFill="1" applyBorder="1"/>
    <xf numFmtId="0" fontId="15" fillId="6" borderId="4" xfId="0" applyFont="1" applyFill="1" applyBorder="1"/>
    <xf numFmtId="0" fontId="13" fillId="0" borderId="0" xfId="0" applyFont="1" applyAlignment="1">
      <alignment vertical="center" wrapText="1"/>
    </xf>
    <xf numFmtId="0" fontId="10" fillId="0" borderId="0" xfId="0" applyFont="1" applyAlignment="1">
      <alignment horizontal="center" vertical="center" wrapText="1"/>
    </xf>
    <xf numFmtId="44" fontId="20" fillId="9" borderId="12" xfId="0" applyNumberFormat="1" applyFont="1" applyFill="1" applyBorder="1" applyAlignment="1">
      <alignment horizontal="center" wrapText="1"/>
    </xf>
    <xf numFmtId="165" fontId="13" fillId="0" borderId="0" xfId="0" applyNumberFormat="1" applyFont="1" applyAlignment="1">
      <alignment horizontal="left" vertical="center"/>
    </xf>
    <xf numFmtId="165" fontId="22" fillId="0" borderId="0" xfId="0" quotePrefix="1" applyNumberFormat="1" applyFont="1" applyAlignment="1">
      <alignment horizontal="left" vertical="center"/>
    </xf>
    <xf numFmtId="165" fontId="22" fillId="0" borderId="0" xfId="0" applyNumberFormat="1" applyFont="1" applyAlignment="1">
      <alignment horizontal="left" vertical="center"/>
    </xf>
    <xf numFmtId="165" fontId="22" fillId="0" borderId="0" xfId="1" applyNumberFormat="1" applyFont="1" applyBorder="1" applyAlignment="1">
      <alignment horizontal="left" vertical="center"/>
    </xf>
    <xf numFmtId="164" fontId="13" fillId="0" borderId="0" xfId="0" applyNumberFormat="1" applyFont="1" applyAlignment="1">
      <alignment horizontal="left" vertical="center"/>
    </xf>
    <xf numFmtId="164" fontId="22" fillId="0" borderId="0" xfId="0" quotePrefix="1" applyNumberFormat="1" applyFont="1" applyAlignment="1">
      <alignment horizontal="left" vertical="center"/>
    </xf>
    <xf numFmtId="164" fontId="22" fillId="0" borderId="0" xfId="0" applyNumberFormat="1" applyFont="1" applyAlignment="1">
      <alignment horizontal="left" vertical="center"/>
    </xf>
    <xf numFmtId="164" fontId="22" fillId="0" borderId="0" xfId="1" applyNumberFormat="1" applyFont="1" applyBorder="1" applyAlignment="1">
      <alignment horizontal="left" vertical="center"/>
    </xf>
    <xf numFmtId="0" fontId="19" fillId="8" borderId="11" xfId="0" applyFont="1" applyFill="1" applyBorder="1" applyAlignment="1">
      <alignment horizontal="center" vertical="center" wrapText="1"/>
    </xf>
    <xf numFmtId="0" fontId="20" fillId="9" borderId="12" xfId="0" applyFont="1" applyFill="1" applyBorder="1" applyAlignment="1">
      <alignment horizontal="left"/>
    </xf>
    <xf numFmtId="0" fontId="0" fillId="10" borderId="13" xfId="0" applyFill="1" applyBorder="1" applyAlignment="1">
      <alignment horizontal="left" indent="1"/>
    </xf>
    <xf numFmtId="169" fontId="23" fillId="0" borderId="0" xfId="0" applyNumberFormat="1" applyFont="1" applyAlignment="1">
      <alignment horizontal="center"/>
    </xf>
    <xf numFmtId="169" fontId="23" fillId="16" borderId="1" xfId="0" applyNumberFormat="1" applyFont="1" applyFill="1" applyBorder="1" applyAlignment="1">
      <alignment horizontal="centerContinuous"/>
    </xf>
    <xf numFmtId="0" fontId="0" fillId="12" borderId="1" xfId="0" applyFill="1" applyBorder="1" applyAlignment="1">
      <alignment horizontal="centerContinuous"/>
    </xf>
    <xf numFmtId="169" fontId="23" fillId="12" borderId="1" xfId="0" applyNumberFormat="1" applyFont="1" applyFill="1" applyBorder="1" applyAlignment="1">
      <alignment horizontal="centerContinuous"/>
    </xf>
    <xf numFmtId="0" fontId="0" fillId="13" borderId="1" xfId="0" applyFill="1" applyBorder="1" applyAlignment="1">
      <alignment horizontal="centerContinuous"/>
    </xf>
    <xf numFmtId="169" fontId="23" fillId="13" borderId="1" xfId="0" applyNumberFormat="1" applyFont="1" applyFill="1" applyBorder="1" applyAlignment="1">
      <alignment horizontal="centerContinuous"/>
    </xf>
    <xf numFmtId="0" fontId="0" fillId="14" borderId="1" xfId="0" applyFill="1" applyBorder="1" applyAlignment="1">
      <alignment horizontal="centerContinuous"/>
    </xf>
    <xf numFmtId="169" fontId="23" fillId="14" borderId="1" xfId="0" applyNumberFormat="1" applyFont="1" applyFill="1" applyBorder="1" applyAlignment="1">
      <alignment horizontal="centerContinuous"/>
    </xf>
    <xf numFmtId="44" fontId="21" fillId="17" borderId="1" xfId="0" applyNumberFormat="1" applyFont="1" applyFill="1" applyBorder="1" applyAlignment="1">
      <alignment horizontal="centerContinuous" vertical="center"/>
    </xf>
    <xf numFmtId="164" fontId="13" fillId="0" borderId="0" xfId="1" applyNumberFormat="1" applyFont="1" applyBorder="1" applyAlignment="1">
      <alignment horizontal="left" vertical="center"/>
    </xf>
    <xf numFmtId="0" fontId="19" fillId="8" borderId="11" xfId="0" applyFont="1" applyFill="1" applyBorder="1"/>
    <xf numFmtId="44" fontId="22" fillId="0" borderId="0" xfId="1" applyFont="1" applyBorder="1" applyAlignment="1">
      <alignment horizontal="left" vertical="center"/>
    </xf>
    <xf numFmtId="169" fontId="0" fillId="16" borderId="1" xfId="0" applyNumberFormat="1" applyFill="1" applyBorder="1" applyAlignment="1">
      <alignment horizontal="centerContinuous"/>
    </xf>
    <xf numFmtId="0" fontId="21" fillId="0" borderId="0" xfId="0" applyFont="1"/>
    <xf numFmtId="7" fontId="22" fillId="0" borderId="0" xfId="1" applyNumberFormat="1" applyFont="1" applyBorder="1" applyAlignment="1">
      <alignment horizontal="left" vertical="center"/>
    </xf>
    <xf numFmtId="44" fontId="0" fillId="10" borderId="13" xfId="0" applyNumberFormat="1" applyFill="1" applyBorder="1" applyAlignment="1">
      <alignment horizontal="center" wrapText="1"/>
    </xf>
    <xf numFmtId="44" fontId="23" fillId="10" borderId="13" xfId="0" applyNumberFormat="1" applyFont="1" applyFill="1" applyBorder="1" applyAlignment="1">
      <alignment horizontal="left" indent="1"/>
    </xf>
    <xf numFmtId="44" fontId="24" fillId="10" borderId="13" xfId="0" applyNumberFormat="1" applyFont="1" applyFill="1" applyBorder="1" applyAlignment="1">
      <alignment horizontal="left" indent="1"/>
    </xf>
    <xf numFmtId="0" fontId="19" fillId="8" borderId="11" xfId="0" applyFont="1" applyFill="1" applyBorder="1" applyAlignment="1">
      <alignment wrapText="1"/>
    </xf>
    <xf numFmtId="0" fontId="20" fillId="9" borderId="12" xfId="0" applyFont="1" applyFill="1" applyBorder="1" applyAlignment="1">
      <alignment horizontal="left" wrapText="1"/>
    </xf>
    <xf numFmtId="0" fontId="0" fillId="10" borderId="13" xfId="0" applyFill="1" applyBorder="1" applyAlignment="1">
      <alignment horizontal="left" wrapText="1"/>
    </xf>
    <xf numFmtId="0" fontId="0" fillId="10" borderId="13" xfId="0" applyFill="1" applyBorder="1" applyAlignment="1">
      <alignment horizontal="left" vertical="top" wrapText="1"/>
    </xf>
    <xf numFmtId="0" fontId="0" fillId="0" borderId="0" xfId="0" applyAlignment="1">
      <alignment horizontal="center" vertical="top" wrapText="1"/>
    </xf>
    <xf numFmtId="0" fontId="0" fillId="0" borderId="0" xfId="0" applyAlignment="1">
      <alignment vertical="top" wrapText="1"/>
    </xf>
    <xf numFmtId="0" fontId="0" fillId="0" borderId="0" xfId="0" applyAlignment="1">
      <alignment horizontal="left" vertical="top" wrapText="1"/>
    </xf>
    <xf numFmtId="0" fontId="0" fillId="16" borderId="0" xfId="0" applyFill="1"/>
    <xf numFmtId="169" fontId="0" fillId="11" borderId="1" xfId="0" applyNumberFormat="1" applyFill="1" applyBorder="1" applyAlignment="1">
      <alignment horizontal="centerContinuous" wrapText="1"/>
    </xf>
    <xf numFmtId="14" fontId="0" fillId="0" borderId="0" xfId="0" applyNumberFormat="1"/>
    <xf numFmtId="44" fontId="21" fillId="12" borderId="1" xfId="0" applyNumberFormat="1" applyFont="1" applyFill="1" applyBorder="1" applyAlignment="1">
      <alignment horizontal="centerContinuous" vertical="center" wrapText="1"/>
    </xf>
    <xf numFmtId="44" fontId="21" fillId="13" borderId="1" xfId="0" applyNumberFormat="1" applyFont="1" applyFill="1" applyBorder="1" applyAlignment="1">
      <alignment horizontal="centerContinuous" vertical="center" wrapText="1"/>
    </xf>
    <xf numFmtId="44" fontId="21" fillId="14" borderId="1" xfId="0" applyNumberFormat="1" applyFont="1" applyFill="1" applyBorder="1" applyAlignment="1">
      <alignment horizontal="centerContinuous" vertical="center" wrapText="1"/>
    </xf>
    <xf numFmtId="44" fontId="21" fillId="17" borderId="1" xfId="0" applyNumberFormat="1" applyFont="1" applyFill="1" applyBorder="1" applyAlignment="1">
      <alignment horizontal="centerContinuous" vertical="center" wrapText="1"/>
    </xf>
    <xf numFmtId="0" fontId="20" fillId="15" borderId="14" xfId="0" applyFont="1" applyFill="1" applyBorder="1" applyAlignment="1">
      <alignment horizontal="left" vertical="center" wrapText="1"/>
    </xf>
    <xf numFmtId="0" fontId="20" fillId="15" borderId="15" xfId="0" applyFont="1" applyFill="1" applyBorder="1" applyAlignment="1">
      <alignment horizontal="left" vertical="center" wrapText="1"/>
    </xf>
    <xf numFmtId="0" fontId="20" fillId="15" borderId="16" xfId="0" applyFont="1" applyFill="1" applyBorder="1" applyAlignment="1">
      <alignment horizontal="left" vertical="center" wrapText="1"/>
    </xf>
    <xf numFmtId="0" fontId="19" fillId="8" borderId="11" xfId="0" applyFont="1" applyFill="1" applyBorder="1" applyAlignment="1">
      <alignment horizontal="center" vertical="center"/>
    </xf>
    <xf numFmtId="44" fontId="0" fillId="18" borderId="13" xfId="0" applyNumberFormat="1" applyFill="1" applyBorder="1" applyAlignment="1">
      <alignment horizontal="center" wrapText="1"/>
    </xf>
    <xf numFmtId="170" fontId="19" fillId="8" borderId="11" xfId="0" applyNumberFormat="1" applyFont="1" applyFill="1" applyBorder="1" applyAlignment="1">
      <alignment horizontal="center" vertical="center"/>
    </xf>
    <xf numFmtId="170" fontId="19" fillId="8" borderId="11" xfId="0" applyNumberFormat="1" applyFont="1" applyFill="1" applyBorder="1" applyAlignment="1">
      <alignment horizontal="center" vertical="center" wrapText="1"/>
    </xf>
    <xf numFmtId="170" fontId="20" fillId="9" borderId="12" xfId="0" applyNumberFormat="1" applyFont="1" applyFill="1" applyBorder="1" applyAlignment="1">
      <alignment horizontal="center" vertical="center"/>
    </xf>
    <xf numFmtId="9" fontId="20" fillId="9" borderId="12" xfId="2" applyFont="1" applyFill="1" applyBorder="1" applyAlignment="1">
      <alignment horizontal="center" vertical="center"/>
    </xf>
    <xf numFmtId="170" fontId="20" fillId="9" borderId="12" xfId="0" applyNumberFormat="1" applyFont="1" applyFill="1" applyBorder="1" applyAlignment="1">
      <alignment horizontal="center" vertical="center" wrapText="1"/>
    </xf>
    <xf numFmtId="9" fontId="0" fillId="10" borderId="13" xfId="2" applyFont="1" applyFill="1" applyBorder="1" applyAlignment="1">
      <alignment horizontal="center" vertical="center"/>
    </xf>
    <xf numFmtId="0" fontId="0" fillId="10" borderId="17" xfId="0" applyFill="1" applyBorder="1" applyAlignment="1">
      <alignment horizontal="left" indent="1"/>
    </xf>
    <xf numFmtId="170" fontId="0" fillId="10" borderId="13" xfId="0" applyNumberFormat="1" applyFill="1" applyBorder="1" applyAlignment="1">
      <alignment horizontal="center" vertical="center"/>
    </xf>
    <xf numFmtId="170" fontId="0" fillId="10" borderId="17" xfId="0" applyNumberFormat="1" applyFill="1" applyBorder="1" applyAlignment="1">
      <alignment horizontal="center" vertical="center"/>
    </xf>
    <xf numFmtId="170" fontId="0" fillId="10" borderId="13" xfId="0" applyNumberFormat="1" applyFill="1" applyBorder="1" applyAlignment="1">
      <alignment horizontal="center" vertical="center" wrapText="1"/>
    </xf>
    <xf numFmtId="170" fontId="0" fillId="10" borderId="17" xfId="0" applyNumberFormat="1" applyFill="1" applyBorder="1" applyAlignment="1">
      <alignment horizontal="center" vertical="center" wrapText="1"/>
    </xf>
    <xf numFmtId="9" fontId="19" fillId="8" borderId="11" xfId="2" applyFont="1" applyFill="1" applyBorder="1" applyAlignment="1">
      <alignment horizontal="center" vertical="center"/>
    </xf>
    <xf numFmtId="0" fontId="26" fillId="0" borderId="0" xfId="0" applyFont="1"/>
    <xf numFmtId="0" fontId="26" fillId="0" borderId="0" xfId="0" applyFont="1" applyAlignment="1">
      <alignment wrapText="1"/>
    </xf>
    <xf numFmtId="170" fontId="26" fillId="0" borderId="0" xfId="0" applyNumberFormat="1" applyFont="1" applyAlignment="1">
      <alignment horizontal="center" vertical="center"/>
    </xf>
    <xf numFmtId="170" fontId="26" fillId="0" borderId="0" xfId="0" applyNumberFormat="1" applyFont="1" applyAlignment="1">
      <alignment horizontal="center" vertical="center" wrapText="1"/>
    </xf>
    <xf numFmtId="0" fontId="27" fillId="0" borderId="18" xfId="0" applyFont="1" applyBorder="1" applyAlignment="1">
      <alignment horizontal="center" vertical="center" wrapText="1"/>
    </xf>
    <xf numFmtId="170" fontId="27" fillId="0" borderId="18" xfId="0" applyNumberFormat="1" applyFont="1" applyBorder="1" applyAlignment="1">
      <alignment horizontal="center" vertical="center" wrapText="1"/>
    </xf>
    <xf numFmtId="0" fontId="26" fillId="0" borderId="4" xfId="0" applyFont="1" applyBorder="1" applyAlignment="1">
      <alignment horizontal="left" vertical="center"/>
    </xf>
    <xf numFmtId="170" fontId="26" fillId="0" borderId="4" xfId="0" applyNumberFormat="1" applyFont="1" applyBorder="1" applyAlignment="1">
      <alignment horizontal="center" vertical="center"/>
    </xf>
    <xf numFmtId="170" fontId="26" fillId="0" borderId="4" xfId="0" applyNumberFormat="1" applyFont="1" applyBorder="1" applyAlignment="1">
      <alignment horizontal="center" vertical="center" wrapText="1"/>
    </xf>
    <xf numFmtId="0" fontId="26" fillId="0" borderId="1" xfId="0" applyFont="1" applyBorder="1" applyAlignment="1">
      <alignment horizontal="left" vertical="center"/>
    </xf>
    <xf numFmtId="170" fontId="26" fillId="0" borderId="1" xfId="0" applyNumberFormat="1" applyFont="1" applyBorder="1" applyAlignment="1">
      <alignment horizontal="center" vertical="center"/>
    </xf>
    <xf numFmtId="170" fontId="26" fillId="0" borderId="1" xfId="0" applyNumberFormat="1" applyFont="1" applyBorder="1" applyAlignment="1">
      <alignment horizontal="center" vertical="center" wrapText="1"/>
    </xf>
    <xf numFmtId="0" fontId="26" fillId="0" borderId="4" xfId="0" applyFont="1" applyBorder="1" applyAlignment="1">
      <alignment horizontal="left" vertical="center" wrapText="1"/>
    </xf>
    <xf numFmtId="0" fontId="26" fillId="0" borderId="1" xfId="0" applyFont="1" applyBorder="1" applyAlignment="1">
      <alignment horizontal="left" vertical="center" wrapText="1"/>
    </xf>
    <xf numFmtId="0" fontId="26" fillId="0" borderId="4" xfId="0" applyFont="1" applyBorder="1" applyAlignment="1">
      <alignment horizontal="center" vertical="center"/>
    </xf>
    <xf numFmtId="9" fontId="0" fillId="0" borderId="0" xfId="2" applyFont="1"/>
    <xf numFmtId="170" fontId="0" fillId="0" borderId="0" xfId="0" applyNumberFormat="1"/>
    <xf numFmtId="170" fontId="0" fillId="19" borderId="17" xfId="0" applyNumberFormat="1" applyFill="1" applyBorder="1" applyAlignment="1">
      <alignment horizontal="center" vertical="center" wrapText="1"/>
    </xf>
    <xf numFmtId="170" fontId="0" fillId="19" borderId="13" xfId="0" applyNumberFormat="1" applyFill="1" applyBorder="1" applyAlignment="1">
      <alignment horizontal="center" vertical="center" wrapText="1"/>
    </xf>
    <xf numFmtId="9" fontId="19" fillId="8" borderId="11" xfId="2" applyFont="1" applyFill="1" applyBorder="1" applyAlignment="1">
      <alignment horizontal="center" vertical="center" wrapText="1"/>
    </xf>
    <xf numFmtId="170" fontId="0" fillId="20" borderId="13" xfId="0" applyNumberFormat="1" applyFill="1" applyBorder="1" applyAlignment="1">
      <alignment horizontal="center" vertical="center" wrapText="1"/>
    </xf>
    <xf numFmtId="0" fontId="0" fillId="10" borderId="13" xfId="0" applyFill="1" applyBorder="1" applyAlignment="1">
      <alignment horizontal="left" wrapText="1" indent="1"/>
    </xf>
    <xf numFmtId="0" fontId="0" fillId="10" borderId="17" xfId="0" applyFill="1" applyBorder="1" applyAlignment="1">
      <alignment horizontal="left" wrapText="1" indent="1"/>
    </xf>
    <xf numFmtId="170" fontId="0" fillId="0" borderId="0" xfId="0" applyNumberFormat="1" applyAlignment="1">
      <alignment horizontal="center" vertical="center"/>
    </xf>
    <xf numFmtId="9" fontId="0" fillId="0" borderId="0" xfId="2" applyFont="1" applyAlignment="1">
      <alignment horizontal="center" vertical="center"/>
    </xf>
    <xf numFmtId="4" fontId="0" fillId="0" borderId="0" xfId="0" applyNumberFormat="1"/>
    <xf numFmtId="170" fontId="0" fillId="4" borderId="13" xfId="0" applyNumberFormat="1" applyFill="1" applyBorder="1" applyAlignment="1">
      <alignment horizontal="center" vertical="center"/>
    </xf>
    <xf numFmtId="0" fontId="7" fillId="4" borderId="13" xfId="3" applyFont="1" applyFill="1" applyBorder="1" applyAlignment="1">
      <alignment horizontal="left" indent="1"/>
    </xf>
    <xf numFmtId="170" fontId="7" fillId="10" borderId="13" xfId="0" applyNumberFormat="1" applyFont="1" applyFill="1" applyBorder="1" applyAlignment="1">
      <alignment horizontal="center" vertical="center" wrapText="1"/>
    </xf>
    <xf numFmtId="170" fontId="7" fillId="10" borderId="13" xfId="0" applyNumberFormat="1" applyFont="1" applyFill="1" applyBorder="1" applyAlignment="1">
      <alignment horizontal="center" vertical="center"/>
    </xf>
    <xf numFmtId="9" fontId="7" fillId="10" borderId="13" xfId="2" applyFont="1" applyFill="1" applyBorder="1" applyAlignment="1">
      <alignment horizontal="center" vertical="center"/>
    </xf>
    <xf numFmtId="0" fontId="7" fillId="0" borderId="0" xfId="0" applyFont="1"/>
    <xf numFmtId="0" fontId="0" fillId="4" borderId="13" xfId="3" applyFont="1" applyFill="1" applyBorder="1" applyAlignment="1">
      <alignment horizontal="left" indent="1"/>
    </xf>
    <xf numFmtId="170" fontId="0" fillId="4" borderId="0" xfId="0" applyNumberFormat="1" applyFill="1" applyAlignment="1">
      <alignment horizontal="center" vertical="center"/>
    </xf>
    <xf numFmtId="164" fontId="22" fillId="0" borderId="0" xfId="1" applyNumberFormat="1" applyFont="1" applyBorder="1" applyAlignment="1">
      <alignment horizontal="center" vertical="center"/>
    </xf>
    <xf numFmtId="165" fontId="22" fillId="0" borderId="0" xfId="1" applyNumberFormat="1" applyFont="1" applyBorder="1" applyAlignment="1">
      <alignment horizontal="center" vertical="center"/>
    </xf>
    <xf numFmtId="170" fontId="0" fillId="22" borderId="0" xfId="0" applyNumberFormat="1" applyFill="1" applyAlignment="1">
      <alignment horizontal="center" vertical="center"/>
    </xf>
    <xf numFmtId="44" fontId="0" fillId="10" borderId="13" xfId="0" applyNumberFormat="1" applyFont="1" applyFill="1" applyBorder="1" applyAlignment="1">
      <alignment horizontal="center" wrapText="1"/>
    </xf>
    <xf numFmtId="44" fontId="0" fillId="10" borderId="17" xfId="0" applyNumberFormat="1" applyFont="1" applyFill="1" applyBorder="1" applyAlignment="1">
      <alignment horizontal="center" wrapText="1"/>
    </xf>
    <xf numFmtId="9" fontId="19" fillId="8" borderId="19" xfId="2" applyFont="1" applyFill="1" applyBorder="1" applyAlignment="1">
      <alignment horizontal="center" vertical="center" wrapText="1"/>
    </xf>
    <xf numFmtId="9" fontId="0" fillId="10" borderId="20" xfId="2" applyFont="1" applyFill="1" applyBorder="1" applyAlignment="1">
      <alignment horizontal="center" vertical="center"/>
    </xf>
    <xf numFmtId="9" fontId="20" fillId="9" borderId="0" xfId="2" applyFont="1" applyFill="1" applyBorder="1" applyAlignment="1">
      <alignment horizontal="center" vertical="center"/>
    </xf>
    <xf numFmtId="14" fontId="13" fillId="0" borderId="0" xfId="0" applyNumberFormat="1" applyFont="1" applyAlignment="1">
      <alignment vertical="center"/>
    </xf>
    <xf numFmtId="44" fontId="0" fillId="0" borderId="13" xfId="0" applyNumberFormat="1" applyFont="1" applyFill="1" applyBorder="1" applyAlignment="1">
      <alignment horizontal="center" wrapText="1"/>
    </xf>
    <xf numFmtId="0" fontId="0" fillId="0" borderId="0" xfId="0" applyFill="1"/>
    <xf numFmtId="44" fontId="20" fillId="0" borderId="12" xfId="0" applyNumberFormat="1" applyFont="1" applyFill="1" applyBorder="1" applyAlignment="1">
      <alignment horizontal="center" wrapText="1"/>
    </xf>
    <xf numFmtId="44" fontId="0" fillId="0" borderId="17" xfId="0" applyNumberFormat="1" applyFont="1" applyFill="1" applyBorder="1" applyAlignment="1">
      <alignment horizontal="center" wrapText="1"/>
    </xf>
    <xf numFmtId="44" fontId="20" fillId="23" borderId="12" xfId="0" applyNumberFormat="1" applyFont="1" applyFill="1" applyBorder="1" applyAlignment="1">
      <alignment horizontal="center" vertical="center" wrapText="1"/>
    </xf>
    <xf numFmtId="0" fontId="0" fillId="0" borderId="0" xfId="0" applyAlignment="1">
      <alignment horizontal="left" vertical="center" wrapText="1"/>
    </xf>
    <xf numFmtId="44" fontId="0" fillId="23" borderId="12" xfId="0" applyNumberFormat="1" applyFont="1" applyFill="1" applyBorder="1" applyAlignment="1">
      <alignment horizontal="center" vertical="center" wrapText="1"/>
    </xf>
    <xf numFmtId="44" fontId="0" fillId="9" borderId="12" xfId="0" applyNumberFormat="1" applyFont="1" applyFill="1" applyBorder="1" applyAlignment="1">
      <alignment horizontal="center" vertical="center" wrapText="1"/>
    </xf>
    <xf numFmtId="44" fontId="0" fillId="10" borderId="13" xfId="0" applyNumberFormat="1" applyFont="1" applyFill="1" applyBorder="1" applyAlignment="1">
      <alignment horizontal="center" vertical="center" wrapText="1"/>
    </xf>
    <xf numFmtId="0" fontId="0" fillId="0" borderId="0" xfId="0" applyAlignment="1">
      <alignment vertical="center"/>
    </xf>
    <xf numFmtId="0" fontId="1" fillId="2" borderId="0" xfId="0" applyFont="1" applyFill="1" applyAlignment="1">
      <alignment vertical="center"/>
    </xf>
    <xf numFmtId="165" fontId="1" fillId="2" borderId="0" xfId="1" applyNumberFormat="1" applyFont="1" applyFill="1" applyBorder="1" applyAlignment="1">
      <alignment horizontal="left" vertical="center"/>
    </xf>
    <xf numFmtId="165" fontId="1" fillId="2" borderId="0" xfId="0" applyNumberFormat="1" applyFont="1" applyFill="1" applyAlignment="1">
      <alignment horizontal="left" vertical="center"/>
    </xf>
    <xf numFmtId="0" fontId="1" fillId="2" borderId="0" xfId="0" applyFont="1" applyFill="1" applyAlignment="1">
      <alignment horizontal="center" vertical="center"/>
    </xf>
    <xf numFmtId="0" fontId="0" fillId="0" borderId="0" xfId="0" applyAlignment="1">
      <alignment vertical="center" wrapText="1"/>
    </xf>
    <xf numFmtId="164" fontId="22" fillId="0" borderId="0" xfId="1" applyNumberFormat="1" applyFont="1" applyBorder="1" applyAlignment="1">
      <alignment vertical="center"/>
    </xf>
    <xf numFmtId="165" fontId="22" fillId="0" borderId="0" xfId="0" applyNumberFormat="1" applyFont="1" applyAlignment="1">
      <alignment vertical="center"/>
    </xf>
    <xf numFmtId="165" fontId="22" fillId="0" borderId="0" xfId="1" applyNumberFormat="1" applyFont="1" applyBorder="1" applyAlignment="1">
      <alignment vertical="center"/>
    </xf>
    <xf numFmtId="14" fontId="0" fillId="0" borderId="0" xfId="0" applyNumberFormat="1" applyAlignment="1">
      <alignment vertical="center"/>
    </xf>
    <xf numFmtId="165" fontId="22" fillId="0" borderId="13" xfId="1" applyNumberFormat="1" applyFont="1" applyBorder="1" applyAlignment="1">
      <alignment vertical="center"/>
    </xf>
    <xf numFmtId="7" fontId="22" fillId="0" borderId="0" xfId="1" applyNumberFormat="1" applyFont="1" applyBorder="1" applyAlignment="1">
      <alignment vertical="center"/>
    </xf>
    <xf numFmtId="170" fontId="0" fillId="18" borderId="0" xfId="0" applyNumberFormat="1" applyFill="1" applyBorder="1" applyAlignment="1">
      <alignment horizontal="center" vertical="center" wrapText="1"/>
    </xf>
    <xf numFmtId="0" fontId="0" fillId="0" borderId="0" xfId="0" applyAlignment="1">
      <alignment horizontal="left"/>
    </xf>
    <xf numFmtId="0" fontId="0" fillId="0" borderId="0" xfId="0" applyAlignment="1">
      <alignment horizontal="left" indent="1"/>
    </xf>
    <xf numFmtId="0" fontId="0" fillId="0" borderId="0" xfId="0" applyAlignment="1">
      <alignment horizontal="left" indent="2"/>
    </xf>
    <xf numFmtId="166" fontId="0" fillId="0" borderId="0" xfId="0" applyNumberFormat="1" applyAlignment="1">
      <alignment horizontal="center"/>
    </xf>
    <xf numFmtId="44" fontId="0" fillId="0" borderId="0" xfId="0" applyNumberFormat="1" applyAlignment="1">
      <alignment horizontal="center"/>
    </xf>
    <xf numFmtId="0" fontId="29" fillId="0" borderId="0" xfId="0" applyFont="1" applyAlignment="1">
      <alignment horizontal="left"/>
    </xf>
    <xf numFmtId="0" fontId="30" fillId="0" borderId="0" xfId="0" applyFont="1" applyAlignment="1">
      <alignment horizontal="left" indent="1"/>
    </xf>
    <xf numFmtId="0" fontId="0" fillId="0" borderId="0" xfId="0" applyAlignment="1">
      <alignment horizontal="left" wrapText="1" indent="1"/>
    </xf>
    <xf numFmtId="44" fontId="0" fillId="0" borderId="0" xfId="0" applyNumberFormat="1" applyAlignment="1">
      <alignment horizontal="center" wrapText="1"/>
    </xf>
    <xf numFmtId="0" fontId="31" fillId="0" borderId="0" xfId="0" applyFont="1" applyAlignment="1">
      <alignment horizontal="left" vertical="center"/>
    </xf>
    <xf numFmtId="0" fontId="31" fillId="0" borderId="0" xfId="0" applyFont="1" applyBorder="1" applyAlignment="1">
      <alignment horizontal="left" vertical="center"/>
    </xf>
    <xf numFmtId="164" fontId="22" fillId="0" borderId="13" xfId="1" applyNumberFormat="1" applyFont="1" applyBorder="1" applyAlignment="1">
      <alignment vertical="center"/>
    </xf>
    <xf numFmtId="164" fontId="22" fillId="0" borderId="0" xfId="0" applyNumberFormat="1" applyFont="1" applyBorder="1" applyAlignment="1">
      <alignment horizontal="left" vertical="center"/>
    </xf>
    <xf numFmtId="164" fontId="22" fillId="0" borderId="13" xfId="1" applyNumberFormat="1" applyFont="1" applyBorder="1" applyAlignment="1">
      <alignment horizontal="left" vertical="center"/>
    </xf>
    <xf numFmtId="164" fontId="22" fillId="0" borderId="13" xfId="1" applyNumberFormat="1" applyFont="1" applyBorder="1" applyAlignment="1">
      <alignment horizontal="center" vertical="center"/>
    </xf>
    <xf numFmtId="0" fontId="33" fillId="0" borderId="18" xfId="0" applyFont="1" applyBorder="1" applyAlignment="1">
      <alignment horizontal="left" vertical="center" wrapText="1"/>
    </xf>
    <xf numFmtId="0" fontId="33" fillId="0" borderId="26" xfId="0" applyFont="1" applyBorder="1" applyAlignment="1">
      <alignment horizontal="left" vertical="center" wrapText="1"/>
    </xf>
    <xf numFmtId="0" fontId="33" fillId="0" borderId="24" xfId="0" applyFont="1" applyBorder="1" applyAlignment="1">
      <alignment horizontal="left" vertical="center" wrapText="1"/>
    </xf>
    <xf numFmtId="0" fontId="33" fillId="0" borderId="14" xfId="0" applyFont="1" applyBorder="1" applyAlignment="1" applyProtection="1">
      <alignment horizontal="left" vertical="center" wrapText="1" indent="1"/>
      <protection locked="0"/>
    </xf>
    <xf numFmtId="0" fontId="33" fillId="0" borderId="15" xfId="0" applyFont="1" applyBorder="1" applyAlignment="1" applyProtection="1">
      <alignment horizontal="left" vertical="center" wrapText="1" indent="1"/>
      <protection locked="0"/>
    </xf>
    <xf numFmtId="0" fontId="33" fillId="0" borderId="16" xfId="0" applyFont="1" applyBorder="1" applyAlignment="1" applyProtection="1">
      <alignment horizontal="left" vertical="center" wrapText="1" indent="1"/>
      <protection locked="0"/>
    </xf>
    <xf numFmtId="0" fontId="33" fillId="0" borderId="18" xfId="0" applyFont="1" applyBorder="1" applyAlignment="1" applyProtection="1">
      <alignment horizontal="left" vertical="center" wrapText="1" indent="1"/>
      <protection locked="0"/>
    </xf>
    <xf numFmtId="170" fontId="33" fillId="0" borderId="25" xfId="0" applyNumberFormat="1" applyFont="1" applyBorder="1" applyAlignment="1">
      <alignment horizontal="left" vertical="center" wrapText="1"/>
    </xf>
    <xf numFmtId="170" fontId="33" fillId="0" borderId="21" xfId="0" applyNumberFormat="1" applyFont="1" applyBorder="1" applyAlignment="1">
      <alignment horizontal="left" vertical="center" wrapText="1"/>
    </xf>
    <xf numFmtId="170" fontId="33" fillId="0" borderId="22" xfId="0" applyNumberFormat="1" applyFont="1" applyBorder="1" applyAlignment="1">
      <alignment horizontal="left" vertical="center" wrapText="1"/>
    </xf>
    <xf numFmtId="0" fontId="33" fillId="0" borderId="18" xfId="0" pivotButton="1" applyFont="1" applyBorder="1" applyAlignment="1" applyProtection="1">
      <alignment horizontal="left" vertical="center" wrapText="1"/>
    </xf>
    <xf numFmtId="0" fontId="34" fillId="0" borderId="23" xfId="0" pivotButton="1" applyFont="1" applyBorder="1" applyAlignment="1">
      <alignment horizontal="left" vertical="center" wrapText="1"/>
    </xf>
    <xf numFmtId="0" fontId="33" fillId="0" borderId="18" xfId="0" applyFont="1" applyBorder="1" applyAlignment="1" applyProtection="1">
      <alignment horizontal="left" vertical="center" wrapText="1"/>
    </xf>
    <xf numFmtId="0" fontId="33" fillId="0" borderId="14" xfId="0" applyFont="1" applyBorder="1" applyAlignment="1" applyProtection="1">
      <alignment horizontal="left" vertical="center" wrapText="1" indent="1"/>
    </xf>
    <xf numFmtId="0" fontId="33" fillId="0" borderId="15" xfId="0" applyFont="1" applyBorder="1" applyAlignment="1" applyProtection="1">
      <alignment horizontal="left" vertical="center" wrapText="1" indent="1"/>
    </xf>
    <xf numFmtId="0" fontId="33" fillId="0" borderId="16" xfId="0" applyFont="1" applyBorder="1" applyAlignment="1" applyProtection="1">
      <alignment horizontal="left" vertical="center" wrapText="1" indent="1"/>
    </xf>
    <xf numFmtId="0" fontId="33" fillId="0" borderId="18" xfId="0" applyFont="1" applyBorder="1" applyAlignment="1" applyProtection="1">
      <alignment horizontal="left" vertical="center" wrapText="1" indent="1"/>
    </xf>
    <xf numFmtId="0" fontId="32" fillId="0" borderId="0" xfId="0" applyFont="1" applyAlignment="1">
      <alignment horizontal="center" vertical="center"/>
    </xf>
    <xf numFmtId="0" fontId="18" fillId="7" borderId="0" xfId="0" applyFont="1" applyFill="1" applyAlignment="1">
      <alignment horizontal="center" vertical="center"/>
    </xf>
    <xf numFmtId="0" fontId="14" fillId="0" borderId="0" xfId="0" applyFont="1" applyAlignment="1">
      <alignment horizontal="center"/>
    </xf>
    <xf numFmtId="0" fontId="14" fillId="0" borderId="10" xfId="0" applyFont="1" applyBorder="1" applyAlignment="1">
      <alignment horizontal="center"/>
    </xf>
    <xf numFmtId="0" fontId="9" fillId="3" borderId="0" xfId="0" applyFont="1" applyFill="1" applyAlignment="1">
      <alignment horizontal="center" vertical="center"/>
    </xf>
    <xf numFmtId="0" fontId="2" fillId="3" borderId="0" xfId="0" applyFont="1" applyFill="1" applyAlignment="1">
      <alignment horizontal="center" vertical="center"/>
    </xf>
  </cellXfs>
  <cellStyles count="4">
    <cellStyle name="Bad" xfId="3" builtinId="27"/>
    <cellStyle name="Currency" xfId="1" builtinId="4"/>
    <cellStyle name="Normal" xfId="0" builtinId="0"/>
    <cellStyle name="Percent" xfId="2" builtinId="5"/>
  </cellStyles>
  <dxfs count="1554">
    <dxf>
      <border>
        <left/>
        <right/>
        <top/>
        <bottom/>
        <vertical/>
        <horizontal/>
      </border>
    </dxf>
    <dxf>
      <border>
        <left/>
        <right/>
        <top/>
        <bottom/>
        <vertical/>
        <horizontal/>
      </border>
    </dxf>
    <dxf>
      <border>
        <left/>
        <right/>
        <top/>
        <bottom/>
        <vertical/>
        <horizontal/>
      </border>
    </dxf>
    <dxf>
      <border>
        <bottom style="thin">
          <color indexed="64"/>
        </bottom>
      </border>
    </dxf>
    <dxf>
      <border>
        <bottom style="thin">
          <color indexed="64"/>
        </bottom>
      </border>
    </dxf>
    <dxf>
      <border>
        <bottom style="thin">
          <color indexed="64"/>
        </bottom>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font>
        <name val="Arial Nova"/>
        <scheme val="none"/>
      </font>
    </dxf>
    <dxf>
      <font>
        <name val="Arial Nova"/>
        <scheme val="none"/>
      </font>
    </dxf>
    <dxf>
      <font>
        <name val="Arial Nova"/>
        <scheme val="none"/>
      </font>
    </dxf>
    <dxf>
      <font>
        <sz val="12"/>
      </font>
    </dxf>
    <dxf>
      <font>
        <sz val="12"/>
      </font>
    </dxf>
    <dxf>
      <font>
        <sz val="12"/>
      </font>
    </dxf>
    <dxf>
      <alignment wrapText="1" indent="0"/>
    </dxf>
    <dxf>
      <alignment wrapText="1" indent="0"/>
    </dxf>
    <dxf>
      <alignment wrapText="1" indent="0"/>
    </dxf>
    <dxf>
      <border>
        <left/>
        <right/>
        <top/>
        <bottom/>
      </border>
    </dxf>
    <dxf>
      <border>
        <left/>
        <right/>
        <top/>
        <bottom/>
      </border>
    </dxf>
    <dxf>
      <border>
        <left/>
        <right/>
        <top/>
        <bottom/>
      </border>
    </dxf>
    <dxf>
      <border>
        <left/>
        <right/>
        <top/>
        <bottom/>
      </border>
    </dxf>
    <dxf>
      <border>
        <left/>
        <right/>
        <top/>
        <bottom/>
      </border>
    </dxf>
    <dxf>
      <border>
        <left/>
        <right/>
        <top/>
        <bottom/>
      </border>
    </dxf>
    <dxf>
      <font>
        <color auto="1"/>
      </font>
    </dxf>
    <dxf>
      <font>
        <color auto="1"/>
      </font>
    </dxf>
    <dxf>
      <font>
        <color auto="1"/>
      </font>
    </dxf>
    <dxf>
      <font>
        <color auto="1"/>
      </font>
    </dxf>
    <dxf>
      <font>
        <color auto="1"/>
      </font>
    </dxf>
    <dxf>
      <font>
        <color auto="1"/>
      </font>
    </dxf>
    <dxf>
      <font>
        <sz val="14"/>
      </font>
    </dxf>
    <dxf>
      <font>
        <sz val="14"/>
      </font>
    </dxf>
    <dxf>
      <font>
        <sz val="14"/>
      </font>
    </dxf>
    <dxf>
      <font>
        <sz val="14"/>
      </font>
    </dxf>
    <dxf>
      <font>
        <sz val="14"/>
      </font>
    </dxf>
    <dxf>
      <font>
        <sz val="14"/>
      </font>
    </dxf>
    <dxf>
      <alignment wrapText="1"/>
    </dxf>
    <dxf>
      <alignment wrapText="1"/>
    </dxf>
    <dxf>
      <alignment wrapText="1"/>
    </dxf>
    <dxf>
      <alignment wrapText="1"/>
    </dxf>
    <dxf>
      <alignment wrapText="1"/>
    </dxf>
    <dxf>
      <alignment wrapText="1"/>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thin">
          <color indexed="64"/>
        </right>
      </border>
    </dxf>
    <dxf>
      <border>
        <left style="medium">
          <color indexed="64"/>
        </left>
        <right style="medium">
          <color indexed="64"/>
        </right>
        <top style="medium">
          <color indexed="64"/>
        </top>
        <bottom style="medium">
          <color indexed="64"/>
        </bottom>
      </border>
    </dxf>
    <dxf>
      <alignment vertical="center"/>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alignment vertical="center"/>
    </dxf>
    <dxf>
      <alignment horizontal="left"/>
    </dxf>
    <dxf>
      <alignment vertical="center"/>
    </dxf>
    <dxf>
      <alignment vertical="center"/>
    </dxf>
    <dxf>
      <alignment vertical="center"/>
    </dxf>
    <dxf>
      <alignment vertical="center"/>
    </dxf>
    <dxf>
      <alignment vertical="center"/>
    </dxf>
    <dxf>
      <alignment vertical="center"/>
    </dxf>
    <dxf>
      <font>
        <sz val="12"/>
      </font>
    </dxf>
    <dxf>
      <font>
        <sz val="12"/>
      </font>
    </dxf>
    <dxf>
      <font>
        <sz val="12"/>
      </font>
    </dxf>
    <dxf>
      <font>
        <sz val="12"/>
      </font>
    </dxf>
    <dxf>
      <font>
        <sz val="12"/>
      </font>
    </dxf>
    <dxf>
      <font>
        <sz val="12"/>
      </font>
    </dxf>
    <dxf>
      <alignment horizontal="left"/>
    </dxf>
    <dxf>
      <alignment horizontal="left"/>
    </dxf>
    <dxf>
      <alignment horizontal="left"/>
    </dxf>
    <dxf>
      <alignment horizontal="left"/>
    </dxf>
    <dxf>
      <alignment horizontal="left"/>
    </dxf>
    <dxf>
      <alignment horizontal="lef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protection locked="0"/>
    </dxf>
    <dxf>
      <protection locked="0"/>
    </dxf>
    <dxf>
      <alignment horizontal="left"/>
    </dxf>
    <dxf>
      <alignment horizontal="left"/>
    </dxf>
    <dxf>
      <border>
        <left/>
        <right/>
      </border>
    </dxf>
    <dxf>
      <border>
        <left/>
        <right/>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protection locked="1"/>
    </dxf>
    <dxf>
      <font>
        <name val="Arial Nova"/>
        <scheme val="none"/>
      </font>
    </dxf>
    <dxf>
      <font>
        <sz val="14"/>
      </font>
    </dxf>
    <dxf>
      <font>
        <b/>
      </font>
    </dxf>
    <dxf>
      <font>
        <color auto="1"/>
      </font>
    </dxf>
    <dxf>
      <alignment vertical="center"/>
    </dxf>
    <dxf>
      <font>
        <b/>
      </font>
    </dxf>
    <dxf>
      <font>
        <sz val="14"/>
      </font>
    </dxf>
    <dxf>
      <font>
        <name val="Arial Nova"/>
        <scheme val="none"/>
      </font>
    </dxf>
    <dxf>
      <font>
        <color auto="1"/>
      </font>
    </dxf>
    <dxf>
      <alignment vertical="center"/>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border>
        <left/>
        <right/>
        <top/>
        <bottom/>
        <vertical/>
        <horizontal/>
      </border>
    </dxf>
    <dxf>
      <border>
        <left/>
        <right/>
        <top/>
        <bottom/>
        <vertical/>
        <horizontal/>
      </border>
    </dxf>
    <dxf>
      <border>
        <left/>
        <right/>
        <top/>
        <bottom/>
        <vertical/>
        <horizontal/>
      </border>
    </dxf>
    <dxf>
      <border>
        <bottom style="thin">
          <color indexed="64"/>
        </bottom>
      </border>
    </dxf>
    <dxf>
      <border>
        <bottom style="thin">
          <color indexed="64"/>
        </bottom>
      </border>
    </dxf>
    <dxf>
      <border>
        <bottom style="thin">
          <color indexed="64"/>
        </bottom>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font>
        <name val="Arial Nova"/>
        <scheme val="none"/>
      </font>
    </dxf>
    <dxf>
      <font>
        <name val="Arial Nova"/>
        <scheme val="none"/>
      </font>
    </dxf>
    <dxf>
      <font>
        <name val="Arial Nova"/>
        <scheme val="none"/>
      </font>
    </dxf>
    <dxf>
      <font>
        <sz val="12"/>
      </font>
    </dxf>
    <dxf>
      <font>
        <sz val="12"/>
      </font>
    </dxf>
    <dxf>
      <font>
        <sz val="12"/>
      </font>
    </dxf>
    <dxf>
      <alignment wrapText="1" indent="0"/>
    </dxf>
    <dxf>
      <alignment wrapText="1" indent="0"/>
    </dxf>
    <dxf>
      <alignment wrapText="1" indent="0"/>
    </dxf>
    <dxf>
      <border>
        <left/>
        <right/>
        <top/>
        <bottom/>
      </border>
    </dxf>
    <dxf>
      <border>
        <left/>
        <right/>
        <top/>
        <bottom/>
      </border>
    </dxf>
    <dxf>
      <border>
        <left/>
        <right/>
        <top/>
        <bottom/>
      </border>
    </dxf>
    <dxf>
      <border>
        <left/>
        <right/>
        <top/>
        <bottom/>
      </border>
    </dxf>
    <dxf>
      <border>
        <left/>
        <right/>
        <top/>
        <bottom/>
      </border>
    </dxf>
    <dxf>
      <border>
        <left/>
        <right/>
        <top/>
        <bottom/>
      </border>
    </dxf>
    <dxf>
      <font>
        <color auto="1"/>
      </font>
    </dxf>
    <dxf>
      <font>
        <color auto="1"/>
      </font>
    </dxf>
    <dxf>
      <font>
        <color auto="1"/>
      </font>
    </dxf>
    <dxf>
      <font>
        <color auto="1"/>
      </font>
    </dxf>
    <dxf>
      <font>
        <color auto="1"/>
      </font>
    </dxf>
    <dxf>
      <font>
        <color auto="1"/>
      </font>
    </dxf>
    <dxf>
      <font>
        <sz val="14"/>
      </font>
    </dxf>
    <dxf>
      <font>
        <sz val="14"/>
      </font>
    </dxf>
    <dxf>
      <font>
        <sz val="14"/>
      </font>
    </dxf>
    <dxf>
      <font>
        <sz val="14"/>
      </font>
    </dxf>
    <dxf>
      <font>
        <sz val="14"/>
      </font>
    </dxf>
    <dxf>
      <font>
        <sz val="14"/>
      </font>
    </dxf>
    <dxf>
      <alignment wrapText="1"/>
    </dxf>
    <dxf>
      <alignment wrapText="1"/>
    </dxf>
    <dxf>
      <alignment wrapText="1"/>
    </dxf>
    <dxf>
      <alignment wrapText="1"/>
    </dxf>
    <dxf>
      <alignment wrapText="1"/>
    </dxf>
    <dxf>
      <alignment wrapText="1"/>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thin">
          <color indexed="64"/>
        </right>
      </border>
    </dxf>
    <dxf>
      <border>
        <left style="medium">
          <color indexed="64"/>
        </left>
        <right style="medium">
          <color indexed="64"/>
        </right>
        <top style="medium">
          <color indexed="64"/>
        </top>
        <bottom style="medium">
          <color indexed="64"/>
        </bottom>
      </border>
    </dxf>
    <dxf>
      <alignment vertical="center"/>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alignment vertical="center"/>
    </dxf>
    <dxf>
      <alignment horizontal="left"/>
    </dxf>
    <dxf>
      <alignment vertical="center"/>
    </dxf>
    <dxf>
      <alignment vertical="center"/>
    </dxf>
    <dxf>
      <alignment vertical="center"/>
    </dxf>
    <dxf>
      <alignment vertical="center"/>
    </dxf>
    <dxf>
      <alignment vertical="center"/>
    </dxf>
    <dxf>
      <alignment vertical="center"/>
    </dxf>
    <dxf>
      <font>
        <sz val="12"/>
      </font>
    </dxf>
    <dxf>
      <font>
        <sz val="12"/>
      </font>
    </dxf>
    <dxf>
      <font>
        <sz val="12"/>
      </font>
    </dxf>
    <dxf>
      <font>
        <sz val="12"/>
      </font>
    </dxf>
    <dxf>
      <font>
        <sz val="12"/>
      </font>
    </dxf>
    <dxf>
      <font>
        <sz val="12"/>
      </font>
    </dxf>
    <dxf>
      <alignment horizontal="left"/>
    </dxf>
    <dxf>
      <alignment horizontal="left"/>
    </dxf>
    <dxf>
      <alignment horizontal="left"/>
    </dxf>
    <dxf>
      <alignment horizontal="left"/>
    </dxf>
    <dxf>
      <alignment horizontal="left"/>
    </dxf>
    <dxf>
      <alignment horizontal="lef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protection locked="0"/>
    </dxf>
    <dxf>
      <protection locked="0"/>
    </dxf>
    <dxf>
      <alignment horizontal="left"/>
    </dxf>
    <dxf>
      <alignment horizontal="left"/>
    </dxf>
    <dxf>
      <border>
        <left/>
        <right/>
      </border>
    </dxf>
    <dxf>
      <border>
        <left/>
        <right/>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protection locked="1"/>
    </dxf>
    <dxf>
      <font>
        <name val="Arial Nova"/>
        <scheme val="none"/>
      </font>
    </dxf>
    <dxf>
      <font>
        <sz val="14"/>
      </font>
    </dxf>
    <dxf>
      <font>
        <b/>
      </font>
    </dxf>
    <dxf>
      <font>
        <color auto="1"/>
      </font>
    </dxf>
    <dxf>
      <alignment vertical="center"/>
    </dxf>
    <dxf>
      <font>
        <b/>
      </font>
    </dxf>
    <dxf>
      <font>
        <sz val="14"/>
      </font>
    </dxf>
    <dxf>
      <font>
        <name val="Arial Nova"/>
        <scheme val="none"/>
      </font>
    </dxf>
    <dxf>
      <font>
        <color auto="1"/>
      </font>
    </dxf>
    <dxf>
      <alignment vertical="center"/>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alignment wrapText="1"/>
    </dxf>
    <dxf>
      <alignment wrapText="1"/>
    </dxf>
    <dxf>
      <alignment wrapText="1"/>
    </dxf>
    <dxf>
      <alignment wrapText="1"/>
    </dxf>
    <dxf>
      <alignment wrapText="1"/>
    </dxf>
    <dxf>
      <alignment wrapText="1"/>
    </dxf>
    <dxf>
      <alignment vertical="center"/>
    </dxf>
    <dxf>
      <alignment horizontal="center"/>
    </dxf>
    <dxf>
      <alignment wrapText="1"/>
    </dxf>
    <dxf>
      <alignment vertical="center"/>
    </dxf>
    <dxf>
      <alignment horizontal="center"/>
    </dxf>
    <dxf>
      <alignment wrapText="1"/>
    </dxf>
    <dxf>
      <alignment wrapText="1"/>
    </dxf>
    <dxf>
      <alignment wrapText="1"/>
    </dxf>
    <dxf>
      <alignment wrapText="1"/>
    </dxf>
    <dxf>
      <alignment vertical="center"/>
    </dxf>
    <dxf>
      <alignment horizontal="center"/>
    </dxf>
    <dxf>
      <alignment wrapText="1"/>
    </dxf>
    <dxf>
      <alignment vertical="center"/>
    </dxf>
    <dxf>
      <alignment horizontal="center"/>
    </dxf>
    <dxf>
      <alignment vertical="center"/>
    </dxf>
    <dxf>
      <alignment horizontal="center"/>
    </dxf>
    <dxf>
      <alignment wrapText="1" readingOrder="0"/>
    </dxf>
    <dxf>
      <alignment vertical="center" readingOrder="0"/>
    </dxf>
    <dxf>
      <alignment horizontal="center" readingOrder="0"/>
    </dxf>
    <dxf>
      <alignment wrapText="1" readingOrder="0"/>
    </dxf>
    <dxf>
      <alignment vertical="center" readingOrder="0"/>
    </dxf>
    <dxf>
      <alignment horizontal="center" readingOrder="0"/>
    </dxf>
    <dxf>
      <alignment wrapText="1" readingOrder="0"/>
    </dxf>
    <dxf>
      <alignment vertical="center" readingOrder="0"/>
    </dxf>
    <dxf>
      <alignment horizontal="center" readingOrder="0"/>
    </dxf>
    <dxf>
      <alignment wrapText="1" readingOrder="0"/>
    </dxf>
    <dxf>
      <alignment vertical="center" readingOrder="0"/>
    </dxf>
    <dxf>
      <alignment horizontal="center" readingOrder="0"/>
    </dxf>
    <dxf>
      <alignment wrapText="1" readingOrder="0"/>
    </dxf>
    <dxf>
      <alignment vertical="center" readingOrder="0"/>
    </dxf>
    <dxf>
      <alignment horizontal="center" readingOrder="0"/>
    </dxf>
    <dxf>
      <alignment horizontal="center" readingOrder="0"/>
    </dxf>
    <dxf>
      <alignment wrapText="1" readingOrder="0"/>
    </dxf>
    <dxf>
      <alignment wrapText="1" readingOrder="0"/>
    </dxf>
    <dxf>
      <alignment horizontal="center" readingOrder="0"/>
    </dxf>
    <dxf>
      <alignment wrapText="1" readingOrder="0"/>
    </dxf>
    <dxf>
      <alignment horizontal="center" readingOrder="0"/>
    </dxf>
    <dxf>
      <alignment vertical="center" readingOrder="0"/>
    </dxf>
    <dxf>
      <alignment wrapText="1" readingOrder="0"/>
    </dxf>
    <dxf>
      <alignment horizontal="center" readingOrder="0"/>
    </dxf>
    <dxf>
      <alignment vertical="center" readingOrder="0"/>
    </dxf>
    <dxf>
      <alignment horizontal="center" readingOrder="0"/>
    </dxf>
    <dxf>
      <alignment vertical="center" readingOrder="0"/>
    </dxf>
    <dxf>
      <alignment wrapText="1" readingOrder="0"/>
    </dxf>
    <dxf>
      <alignment wrapText="1" readingOrder="0"/>
    </dxf>
    <dxf>
      <alignment horizontal="center" readingOrder="0"/>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alignment vertical="center" readingOrder="0"/>
    </dxf>
    <dxf>
      <numFmt numFmtId="34" formatCode="_(&quot;$&quot;* #,##0.00_);_(&quot;$&quot;* \(#,##0.00\);_(&quot;$&quot;* &quot;-&quot;??_);_(@_)"/>
    </dxf>
    <dxf>
      <font>
        <color theme="9" tint="-0.499984740745262"/>
      </font>
    </dxf>
    <dxf>
      <numFmt numFmtId="34" formatCode="_(&quot;$&quot;* #,##0.00_);_(&quot;$&quot;* \(#,##0.00\);_(&quot;$&quot;* &quot;-&quot;??_);_(@_)"/>
    </dxf>
    <dxf>
      <numFmt numFmtId="34" formatCode="_(&quot;$&quot;* #,##0.00_);_(&quot;$&quot;* \(#,##0.00\);_(&quot;$&quot;* &quot;-&quot;??_);_(@_)"/>
    </dxf>
    <dxf>
      <alignment wrapText="1" readingOrder="0"/>
    </dxf>
    <dxf>
      <alignment horizontal="center" readingOrder="0"/>
    </dxf>
    <dxf>
      <alignment horizontal="center" readingOrder="0"/>
    </dxf>
    <dxf>
      <numFmt numFmtId="34" formatCode="_(&quot;$&quot;* #,##0.00_);_(&quot;$&quot;* \(#,##0.00\);_(&quot;$&quot;* &quot;-&quot;??_);_(@_)"/>
    </dxf>
    <dxf>
      <numFmt numFmtId="34" formatCode="_(&quot;$&quot;* #,##0.00_);_(&quot;$&quot;* \(#,##0.00\);_(&quot;$&quot;* &quot;-&quot;??_);_(@_)"/>
    </dxf>
    <dxf>
      <font>
        <sz val="10"/>
      </font>
    </dxf>
    <dxf>
      <alignment wrapText="0" readingOrder="0"/>
    </dxf>
    <dxf>
      <fill>
        <patternFill patternType="none">
          <bgColor auto="1"/>
        </patternFill>
      </fill>
    </dxf>
    <dxf>
      <font>
        <b val="0"/>
      </font>
    </dxf>
    <dxf>
      <font>
        <sz val="14"/>
      </font>
    </dxf>
    <dxf>
      <font>
        <color auto="1"/>
      </font>
    </dxf>
    <dxf>
      <alignment horizontal="center" readingOrder="0"/>
    </dxf>
    <dxf>
      <alignment horizontal="center" readingOrder="0"/>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alignment vertical="center"/>
    </dxf>
    <dxf>
      <font>
        <color auto="1"/>
      </font>
    </dxf>
    <dxf>
      <font>
        <name val="Arial Nova"/>
        <scheme val="none"/>
      </font>
    </dxf>
    <dxf>
      <font>
        <sz val="14"/>
      </font>
    </dxf>
    <dxf>
      <font>
        <b/>
      </font>
    </dxf>
    <dxf>
      <alignment vertical="center"/>
    </dxf>
    <dxf>
      <font>
        <color auto="1"/>
      </font>
    </dxf>
    <dxf>
      <font>
        <b/>
      </font>
    </dxf>
    <dxf>
      <font>
        <sz val="14"/>
      </font>
    </dxf>
    <dxf>
      <font>
        <name val="Arial Nova"/>
        <scheme val="none"/>
      </font>
    </dxf>
    <dxf>
      <protection locked="1"/>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right/>
      </border>
    </dxf>
    <dxf>
      <border>
        <left/>
        <right/>
      </border>
    </dxf>
    <dxf>
      <alignment horizontal="left"/>
    </dxf>
    <dxf>
      <alignment horizontal="left"/>
    </dxf>
    <dxf>
      <protection locked="0"/>
    </dxf>
    <dxf>
      <protection locked="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horizontal="left"/>
    </dxf>
    <dxf>
      <alignment horizontal="left"/>
    </dxf>
    <dxf>
      <alignment horizontal="left"/>
    </dxf>
    <dxf>
      <alignment horizontal="left"/>
    </dxf>
    <dxf>
      <alignment horizontal="left"/>
    </dxf>
    <dxf>
      <alignment horizontal="left"/>
    </dxf>
    <dxf>
      <font>
        <sz val="12"/>
      </font>
    </dxf>
    <dxf>
      <font>
        <sz val="12"/>
      </font>
    </dxf>
    <dxf>
      <font>
        <sz val="12"/>
      </font>
    </dxf>
    <dxf>
      <font>
        <sz val="12"/>
      </font>
    </dxf>
    <dxf>
      <font>
        <sz val="12"/>
      </font>
    </dxf>
    <dxf>
      <font>
        <sz val="12"/>
      </font>
    </dxf>
    <dxf>
      <alignment vertical="center"/>
    </dxf>
    <dxf>
      <alignment vertical="center"/>
    </dxf>
    <dxf>
      <alignment vertical="center"/>
    </dxf>
    <dxf>
      <alignment vertical="center"/>
    </dxf>
    <dxf>
      <alignment vertical="center"/>
    </dxf>
    <dxf>
      <alignment vertical="center"/>
    </dxf>
    <dxf>
      <alignment horizontal="left"/>
    </dxf>
    <dxf>
      <alignment vertical="center"/>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font>
        <name val="Arial Nova"/>
        <scheme val="none"/>
      </font>
    </dxf>
    <dxf>
      <alignment vertical="center"/>
    </dxf>
    <dxf>
      <border>
        <left style="medium">
          <color indexed="64"/>
        </left>
        <right style="medium">
          <color indexed="64"/>
        </right>
        <top style="medium">
          <color indexed="64"/>
        </top>
        <bottom style="medium">
          <color indexed="64"/>
        </bottom>
      </border>
    </dxf>
    <dxf>
      <border>
        <right style="thin">
          <color indexed="64"/>
        </right>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wrapText="1"/>
    </dxf>
    <dxf>
      <alignment wrapText="1"/>
    </dxf>
    <dxf>
      <alignment wrapText="1"/>
    </dxf>
    <dxf>
      <alignment wrapText="1"/>
    </dxf>
    <dxf>
      <alignment wrapText="1"/>
    </dxf>
    <dxf>
      <alignment wrapText="1"/>
    </dxf>
    <dxf>
      <font>
        <sz val="14"/>
      </font>
    </dxf>
    <dxf>
      <font>
        <sz val="14"/>
      </font>
    </dxf>
    <dxf>
      <font>
        <sz val="14"/>
      </font>
    </dxf>
    <dxf>
      <font>
        <sz val="14"/>
      </font>
    </dxf>
    <dxf>
      <font>
        <sz val="14"/>
      </font>
    </dxf>
    <dxf>
      <font>
        <sz val="14"/>
      </font>
    </dxf>
    <dxf>
      <font>
        <color auto="1"/>
      </font>
    </dxf>
    <dxf>
      <font>
        <color auto="1"/>
      </font>
    </dxf>
    <dxf>
      <font>
        <color auto="1"/>
      </font>
    </dxf>
    <dxf>
      <font>
        <color auto="1"/>
      </font>
    </dxf>
    <dxf>
      <font>
        <color auto="1"/>
      </font>
    </dxf>
    <dxf>
      <font>
        <color auto="1"/>
      </font>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wrapText="1" indent="0"/>
    </dxf>
    <dxf>
      <alignment wrapText="1" indent="0"/>
    </dxf>
    <dxf>
      <alignment wrapText="1" indent="0"/>
    </dxf>
    <dxf>
      <font>
        <sz val="12"/>
      </font>
    </dxf>
    <dxf>
      <font>
        <sz val="12"/>
      </font>
    </dxf>
    <dxf>
      <font>
        <sz val="12"/>
      </font>
    </dxf>
    <dxf>
      <font>
        <name val="Arial Nova"/>
        <scheme val="none"/>
      </font>
    </dxf>
    <dxf>
      <font>
        <name val="Arial Nova"/>
        <scheme val="none"/>
      </font>
    </dxf>
    <dxf>
      <font>
        <name val="Arial Nova"/>
        <scheme val="none"/>
      </font>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bottom style="thin">
          <color indexed="64"/>
        </bottom>
      </border>
    </dxf>
    <dxf>
      <border>
        <bottom style="thin">
          <color indexed="64"/>
        </bottom>
      </border>
    </dxf>
    <dxf>
      <border>
        <bottom style="thin">
          <color indexed="64"/>
        </bottom>
      </border>
    </dxf>
    <dxf>
      <border>
        <left/>
        <right/>
        <top/>
        <bottom/>
        <vertical/>
        <horizontal/>
      </border>
    </dxf>
    <dxf>
      <border>
        <left/>
        <right/>
        <top/>
        <bottom/>
        <vertical/>
        <horizontal/>
      </border>
    </dxf>
    <dxf>
      <border>
        <left/>
        <right/>
        <top/>
        <bottom/>
        <vertical/>
        <horizontal/>
      </border>
    </dxf>
  </dxfs>
  <tableStyles count="0" defaultTableStyle="TableStyleMedium2" defaultPivotStyle="PivotStyleLight16"/>
  <colors>
    <mruColors>
      <color rgb="FFD8EACC"/>
      <color rgb="FFC8A3F1"/>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3.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microsoft.com/office/2007/relationships/slicerCache" Target="slicerCaches/slicerCache2.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32"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4.xml"/><Relationship Id="rId10" Type="http://schemas.openxmlformats.org/officeDocument/2006/relationships/worksheet" Target="worksheets/sheet10.xml"/><Relationship Id="rId19" Type="http://schemas.microsoft.com/office/2007/relationships/slicerCache" Target="slicerCaches/slicerCache1.xml"/><Relationship Id="rId31" Type="http://schemas.microsoft.com/office/2017/10/relationships/person" Target="persons/pers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 Id="rId30" Type="http://schemas.microsoft.com/office/2017/10/relationships/person" Target="persons/person0.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2</xdr:col>
      <xdr:colOff>1583532</xdr:colOff>
      <xdr:row>1</xdr:row>
      <xdr:rowOff>178594</xdr:rowOff>
    </xdr:from>
    <xdr:to>
      <xdr:col>2</xdr:col>
      <xdr:colOff>5262563</xdr:colOff>
      <xdr:row>3</xdr:row>
      <xdr:rowOff>397298</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97970" y="381000"/>
          <a:ext cx="3679031" cy="6235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1057275</xdr:colOff>
          <xdr:row>6</xdr:row>
          <xdr:rowOff>38100</xdr:rowOff>
        </xdr:from>
        <xdr:to>
          <xdr:col>0</xdr:col>
          <xdr:colOff>2124075</xdr:colOff>
          <xdr:row>7</xdr:row>
          <xdr:rowOff>152400</xdr:rowOff>
        </xdr:to>
        <xdr:sp macro="" textlink="">
          <xdr:nvSpPr>
            <xdr:cNvPr id="1025" name="shop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2209800</xdr:colOff>
          <xdr:row>30</xdr:row>
          <xdr:rowOff>152400</xdr:rowOff>
        </xdr:from>
        <xdr:to>
          <xdr:col>1</xdr:col>
          <xdr:colOff>771525</xdr:colOff>
          <xdr:row>32</xdr:row>
          <xdr:rowOff>28575</xdr:rowOff>
        </xdr:to>
        <xdr:sp macro="" textlink="">
          <xdr:nvSpPr>
            <xdr:cNvPr id="1026" name="CLEAR_BUTTON" hidden="1">
              <a:extLst>
                <a:ext uri="{63B3BB69-23CF-44E3-9099-C40C66FF867C}">
                  <a14:compatExt spid="_x0000_s1026"/>
                </a:ext>
                <a:ext uri="{FF2B5EF4-FFF2-40B4-BE49-F238E27FC236}">
                  <a16:creationId xmlns:a16="http://schemas.microsoft.com/office/drawing/2014/main" id="{00000000-0008-0000-03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1123950</xdr:colOff>
          <xdr:row>16</xdr:row>
          <xdr:rowOff>95250</xdr:rowOff>
        </xdr:from>
        <xdr:to>
          <xdr:col>0</xdr:col>
          <xdr:colOff>2143125</xdr:colOff>
          <xdr:row>18</xdr:row>
          <xdr:rowOff>57150</xdr:rowOff>
        </xdr:to>
        <xdr:sp macro="" textlink="">
          <xdr:nvSpPr>
            <xdr:cNvPr id="1027" name="Refresh_but" hidden="1">
              <a:extLst>
                <a:ext uri="{63B3BB69-23CF-44E3-9099-C40C66FF867C}">
                  <a14:compatExt spid="_x0000_s1027"/>
                </a:ext>
                <a:ext uri="{FF2B5EF4-FFF2-40B4-BE49-F238E27FC236}">
                  <a16:creationId xmlns:a16="http://schemas.microsoft.com/office/drawing/2014/main" id="{00000000-0008-0000-03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142875</xdr:colOff>
      <xdr:row>3</xdr:row>
      <xdr:rowOff>66675</xdr:rowOff>
    </xdr:from>
    <xdr:to>
      <xdr:col>0</xdr:col>
      <xdr:colOff>2959100</xdr:colOff>
      <xdr:row>26</xdr:row>
      <xdr:rowOff>47625</xdr:rowOff>
    </xdr:to>
    <mc:AlternateContent xmlns:mc="http://schemas.openxmlformats.org/markup-compatibility/2006" xmlns:a14="http://schemas.microsoft.com/office/drawing/2010/main">
      <mc:Choice Requires="a14">
        <xdr:graphicFrame macro="">
          <xdr:nvGraphicFramePr>
            <xdr:cNvPr id="3" name="ITEM TYPE">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microsoft.com/office/drawing/2010/slicer">
              <sle:slicer xmlns:sle="http://schemas.microsoft.com/office/drawing/2010/slicer" name="ITEM TYPE"/>
            </a:graphicData>
          </a:graphic>
        </xdr:graphicFrame>
      </mc:Choice>
      <mc:Fallback xmlns="">
        <xdr:sp macro="" textlink="">
          <xdr:nvSpPr>
            <xdr:cNvPr id="0" name=""/>
            <xdr:cNvSpPr>
              <a:spLocks noTextEdit="1"/>
            </xdr:cNvSpPr>
          </xdr:nvSpPr>
          <xdr:spPr>
            <a:xfrm>
              <a:off x="142875" y="981075"/>
              <a:ext cx="2819400" cy="37052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52917</xdr:colOff>
      <xdr:row>2</xdr:row>
      <xdr:rowOff>142875</xdr:rowOff>
    </xdr:from>
    <xdr:to>
      <xdr:col>0</xdr:col>
      <xdr:colOff>2754842</xdr:colOff>
      <xdr:row>13</xdr:row>
      <xdr:rowOff>11642</xdr:rowOff>
    </xdr:to>
    <mc:AlternateContent xmlns:mc="http://schemas.openxmlformats.org/markup-compatibility/2006" xmlns:a14="http://schemas.microsoft.com/office/drawing/2010/main">
      <mc:Choice Requires="a14">
        <xdr:graphicFrame macro="">
          <xdr:nvGraphicFramePr>
            <xdr:cNvPr id="3" name="SHOP">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microsoft.com/office/drawing/2010/slicer">
              <sle:slicer xmlns:sle="http://schemas.microsoft.com/office/drawing/2010/slicer" name="SHOP"/>
            </a:graphicData>
          </a:graphic>
        </xdr:graphicFrame>
      </mc:Choice>
      <mc:Fallback xmlns="">
        <xdr:sp macro="" textlink="">
          <xdr:nvSpPr>
            <xdr:cNvPr id="0" name=""/>
            <xdr:cNvSpPr>
              <a:spLocks noTextEdit="1"/>
            </xdr:cNvSpPr>
          </xdr:nvSpPr>
          <xdr:spPr>
            <a:xfrm>
              <a:off x="52917" y="820208"/>
              <a:ext cx="2695575" cy="3508376"/>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urulain Haziqah binti Alias" refreshedDate="46176.426633333336" createdVersion="5" refreshedVersion="6" minRefreshableVersion="3" recordCount="14294" xr:uid="{00000000-000A-0000-FFFF-FFFF0B000000}">
  <cacheSource type="worksheet">
    <worksheetSource ref="A1:J16429" sheet="shop-data"/>
  </cacheSource>
  <cacheFields count="11">
    <cacheField name="ITEM TYPE" numFmtId="0">
      <sharedItems containsBlank="1" count="106" longText="1">
        <s v="Butter / Margarine / Ghee (Mentega / Marjerin / Ghee)"/>
        <s v="Canned Preserved Food (Makanan dalam tin)"/>
        <s v="Chicken Eggs (Telur ayam)"/>
        <s v="Condensed Milk (Susu pekat manis)"/>
        <s v="Cooking Oil (Minyak masak)"/>
        <s v="Cordial Syrups (Minuman sirap berperisa)"/>
        <s v="Detergents (Pencuci pakaian)"/>
        <s v="Dried Noodles (Mee kering)"/>
        <s v="Drinks (Minuman)"/>
        <s v="Evaporated Milk (Susu cair)"/>
        <s v="Flour (Tepung)"/>
        <s v="Formulated Powdered Milk (Susu tepung formula anak damit)"/>
        <s v="Fresh Chicken (Ayam segar)"/>
        <s v="Frozen (Makanan beku)"/>
        <s v="Ginger (Halia)"/>
        <s v="Infant Diapers (Lampin bayi pakai buang)"/>
        <s v="Instant Noodles (Mee segera)"/>
        <s v="Monosodium Glutamate @ MSG"/>
        <s v="Onions (Bawang)"/>
        <s v="Rice (Beras)"/>
        <s v="Santan"/>
        <s v="Sauces (Sos)"/>
        <s v="Soft Drinks (Minuman ringan)"/>
        <s v="Spread (Sapuan)"/>
        <s v="Toileteries - Antiseptic mouthwash (Barang mandian - penyegar mulut)"/>
        <s v="Toileteries - Bar Soap (Barang mandian - Sabun buku)"/>
        <s v="Toileteries - Liquid Soap (Barang mandian - Sabun cair)"/>
        <s v="Toileteries - Shampoo (Barang mandian - Syampu)"/>
        <s v="Toileteries - Tooth paste (Barang mandian - Ubat gigi)"/>
        <s v="Mayonnaise (Mayonis)"/>
        <s v="Milo (Produk Malaysia)"/>
        <s v="Cheese (Keju)"/>
        <s v="Cultured Milk (Susu berkultur)"/>
        <s v="Butra Cement (Brunei)"/>
        <s v="Fresh Beef (Lembu segar)"/>
        <m/>
        <s v="Evaporated Milk _x000a_(Susu cair)" u="1"/>
        <s v="Syarikat yang berhasrat untuk menyertai perlulah melengkapkan borang penyertaan ini dengan mengisikan harga biasa sahaja bagi senarai barangan yang telah dikenal pasti dan hantar melalui e-mel | _x000a_Company intended to participate is required to complete this participation form by filling the normal prices only for list of identified items and email to :_x000a_dca@jpes.gov.bn_x000a_sebelum | before 25 Safar 1444 / 22 September 2022" u="1"/>
        <s v="Rice_x000a_(Beras)" u="1"/>
        <s v="Drinks" u="1"/>
        <s v="Instant Noodles_x000a_(Mee segera)" u="1"/>
        <s v="Cultured milk_x000a_(Susu Kultur)" u="1"/>
        <s v="Condensed Milk (Susu Manis Pekat)" u="1"/>
        <s v="Formulated Powdered Milk_x000a_(Susu tepung berformula)" u="1"/>
        <s v="Formulated Powdered Milk (Susu tepung berformula)" u="1"/>
        <s v="TPI (Thailand)" u="1"/>
        <s v="Toileteries - Tooth paste_x000a_(Barang mandian - Obat gigi)" u="1"/>
        <s v="Ginger _x000a_(Halia)" u="1"/>
        <s v="Formulated Powdered Milk" u="1"/>
        <s v="CMS (Malaysia)" u="1"/>
        <s v="Frozen" u="1"/>
        <s v="Toileteries - Antiseptic mouthwash_x000a_(Barang mandian - penyegar mulut)" u="1"/>
        <s v="Condensed Milk _x000a_(Susu pekat manis)" u="1"/>
        <s v="Canned Preserved Food" u="1"/>
        <s v="Chicken Eggs _x000a_(Telor Ayam)" u="1"/>
        <s v="Powdered Infant Milk" u="1"/>
        <s v="Instant Noodles" u="1"/>
        <s v="Fresh Chicken _x000a_(Ayam Segar)" u="1"/>
        <s v="Mayonnaise" u="1"/>
        <s v="Burger" u="1"/>
        <s v="Soft Drinks" u="1"/>
        <s v="Drinks_x000a_(Minuman)" u="1"/>
        <s v="Sauces _x000a_(Sos)" u="1"/>
        <s v="Ghee" u="1"/>
        <s v="Formulated Powdered Infant Milk (Susu tepung anak damit)" u="1"/>
        <s v="Campha (Vietnam)" u="1"/>
        <s v="Detergents_x000a_(Pencuci pakaian)" u="1"/>
        <s v="Infant Diapers_x000a_(Lampin bayi pakai buang)" u="1"/>
        <s v="Minuman Ringan" u="1"/>
        <s v="Butter/Margarine _x000a_(Mentega / Marjerin)" u="1"/>
        <s v="Mayonnaise_x000a_(Mayonis)" u="1"/>
        <s v="Dried Noodles_x000a_(Mee kering)" u="1"/>
        <s v="Onions _x000a_(Bawang)" u="1"/>
        <s v="I hereby declare that all the information provided is correct to the best of my knowledge and belief." u="1"/>
        <s v="Minuman" u="1"/>
        <s v="Untuk maklumat lanjut sila hubungi | For further information please contact :_x000a_223 0223 / 223 3344 (345 / 641)" u="1"/>
        <s v="Spread_x000a_(Sapuan)" u="1"/>
        <s v="Milo (Malaysia)" u="1"/>
        <s v="Detergents" u="1"/>
        <s v="Please enter shop name" u="1"/>
        <s v="Flour (Tepong)" u="1"/>
        <s v="Kaua Spread" u="1"/>
        <s v="Kaya Spread" u="1"/>
        <s v="Toileteries - Liquid Soap_x000a_(Barang mandian - Sabun cair)" u="1"/>
        <s v="Cordial Syrups" u="1"/>
        <s v="Conch (China)" u="1"/>
        <s v="Butter/Margarine" u="1"/>
        <s v="Cheese_x000a_(Keju)" u="1"/>
        <s v="Cooking Oil _x000a_(Minyak Masak)" u="1"/>
        <s v="Formulated Powdered Milk (Susu tepung anak damit)" u="1"/>
        <s v="Toileteries - Shampoo_x000a_(Barang mandian - Syampu)" u="1"/>
        <s v="DEPARTMENT OF ECONOMIC PLANNING AND STATISTICS_x000a_1-2-COMPARE PARTICIPATION FORM" u="1"/>
        <s v="Soft Drinks_x000a_(Minuman ringan)" u="1"/>
        <s v="Toileteries - Bar Soap_x000a_(Barang mandian - Sabun buku)" u="1"/>
        <s v="Cordial Syrups_x000a_(Minuman sirap berperisa)" u="1"/>
        <s v="Chicken Eggs (Telor Ayam)" u="1"/>
        <s v=" " u="1"/>
        <s v="Flour _x000a_(Tepung)" u="1"/>
        <s v="Powdered Infant Milk (Susu tepung anak damit)" u="1"/>
        <s v="Dried Noodles" u="1"/>
        <s v="Infant Diapers" u="1"/>
        <s v="ABC" u="1"/>
        <s v="Frozen_x000a_(Makanan beku)" u="1"/>
        <s v="Canned Preserved Food_x000a_(Makanan dalam tin)" u="1"/>
        <s v="ITEM TYPE" u="1"/>
        <s v="Saya dengan ini mengaku bahawa maklumat yang diberikan adalah betul menurut pengetahuan dan keyakinan saya." u="1"/>
      </sharedItems>
    </cacheField>
    <cacheField name="DESCRIPTION" numFmtId="0">
      <sharedItems containsBlank="1"/>
    </cacheField>
    <cacheField name="WEIGHT" numFmtId="0">
      <sharedItems containsBlank="1"/>
    </cacheField>
    <cacheField name="PRICE" numFmtId="0">
      <sharedItems containsString="0" containsBlank="1" containsNumber="1" minValue="0.6" maxValue="190"/>
    </cacheField>
    <cacheField name="PRICE_FILTER" numFmtId="0">
      <sharedItems containsString="0" containsBlank="1" containsNumber="1" minValue="0.6" maxValue="190"/>
    </cacheField>
    <cacheField name="OLD_PRICE" numFmtId="0">
      <sharedItems containsString="0" containsBlank="1" containsNumber="1" minValue="8" maxValue="190"/>
    </cacheField>
    <cacheField name="EFFECTIVE_DATE" numFmtId="168">
      <sharedItems containsNonDate="0" containsDate="1" containsString="0" containsBlank="1" minDate="2026-05-01T00:00:00" maxDate="2026-06-02T00:00:00"/>
    </cacheField>
    <cacheField name="END_DATE" numFmtId="168">
      <sharedItems containsNonDate="0" containsDate="1" containsString="0" containsBlank="1" minDate="2026-05-31T00:00:00" maxDate="2026-07-01T00:00:00"/>
    </cacheField>
    <cacheField name="SHOP" numFmtId="0">
      <sharedItems containsBlank="1" count="338">
        <s v="AFIFAH TRADING CO. (PANCHOR DULIT)"/>
        <s v="AISHA AFIKA MINIMART SDN BHD (LUMUT)"/>
        <s v="AJMIYA ENTERPRISE (JLN BUNGA RAYA)"/>
        <s v="AJMIYA ENTERPRISE (KIUDANG)"/>
        <s v="AL MUHAMADIYAH ENTERPRISE (SG. BAKONG)"/>
        <s v="ASSOCIATED AGENCIES (B) COMPANY (RATAIE)"/>
        <s v="AWINCO SDN BHD (JLN. SALAMBIGAR)"/>
        <s v="BE BEST ENTERPRISE (MULAUT)"/>
        <s v="CITRINE ENTERPRISE (LUMUT)"/>
        <s v="DAYANG LIMAH DAN ANAK-ANAK (LAMBAK)"/>
        <s v="DEKSHA ENTERPRISE (SG TALI)"/>
        <s v="FAIROSDIN SDN BHD (PANDAN)"/>
        <s v="FAMIYA SDN BHD (PANDAN)"/>
        <s v="FASEEHA RIA ENTERPRISE MINI MART (SERIA)"/>
        <s v="FAYZE DEPARTMENT STORE (KUPANG)"/>
        <s v="FAYZE DEPARTMENT STORE (PETANI)"/>
        <s v="HAFSI TRADING COMPANY (BANG NUKAT)"/>
        <s v="HAIDER SDN BHD (LUMUT)"/>
        <s v="HAJJAH ASBAH ENTERPRISE (PENGKALAN MAU)"/>
        <s v="HARI HARI MAJU ENTERPRISE (PEKAN TUTONG)"/>
        <s v="HASNORNAH ENTERPRISE SDN BHD (BATANG TUAU, TEMBURONG)"/>
        <s v="HASNORNAH ENTERPRISE SDN BHD (RATAIE, TEMBURONG)"/>
        <s v="HJ MOHAMAD BAKIR JAYA SDN BHD (MUMONG)"/>
        <s v="HUA HO DEPARTMENT STORE (DELIMA SATU)"/>
        <s v="HUA HO DEPARTMENT STORE (GADONG)"/>
        <s v="HUA HO DEPARTMENT STORE (GOODWOOD, GADONG)"/>
        <s v="HUA HO DEPARTMENT STORE (KIULAP)"/>
        <s v="HUA HO DEPARTMENT STORE (MANGGIS)"/>
        <s v="HUA HO DEPARTMENT STORE (MULAUT)"/>
        <s v="HUA HO DEPARTMENT STORE (TG BUNUT)"/>
        <s v="HUA HO DEPARTMENT STORE (YAYASAN)"/>
        <s v="HYREEN COMPANY (SG. HANCHING)"/>
        <s v="ISMACO SDN BHD (SG. BAKONG)"/>
        <s v="ISMACO SDN BHD (TELISAI)"/>
        <s v="J.E. ENTERPRISE SDN BHD (SG. TARING, LUMUT)"/>
        <s v="JAYA HYPERMARKET SDN BHD (KB SENTRAL)"/>
        <s v="KAINAT GROUP OF COMPANY (PEKAN BANGAR)"/>
        <s v="KHWAJA SDN BHD"/>
        <s v="MAHRAJ ENTERPRISE (RIMBA)"/>
        <s v="MENG LOONG ENTERPRISE (LAMBAK)"/>
        <s v="MILIMEWAH DEPARTMENT STORE (LAMBAK)"/>
        <s v="MING STAR ZONE ENTERPRISE (SERIA)"/>
        <s v="MINHAJEE SDN BHD (TG MAYA)"/>
        <s v="MJB SDN BHD (PANCHOR DULIT)"/>
        <s v="MPJ JAYA SDN BHD (PENAPAR)"/>
        <s v="NJS SUPERMARKET (MUMONG)"/>
        <s v="NORLESA TRADING CO. (PENANJONG)"/>
        <s v="NUR HADIAH SDN BHD (LAMBAK 'B')"/>
        <s v="NUR HADIAH SDN BHD (RIMBA)"/>
        <s v="ORBIT SUPERMARKET SDN BHD (TANAH BURUK)"/>
        <s v="PERUSAHAAN NASA SDN BHD (SG. TALI)"/>
        <s v="PERUSAHAAN YAZID BERSAUDARA SDN BHD (JLN SETIA DIRAJA, KB)"/>
        <s v="PURNOMO SDN BHD"/>
        <s v="SAISHA TRADING CO SDN BHD (MUMONG)"/>
        <s v="SAISHA TRADING CO SDN BHD (PANDAN)"/>
        <s v="SAM LIP SDN BHD (MASIN)"/>
        <s v="SAWA ENTERPRISE (SG. HANCHING)"/>
        <s v="SERI ASLI SDN BHD (PENGKALAN MAU)"/>
        <s v="SERI ASLI SDN BHD (PETANI)"/>
        <s v="SHARQA MINI MART (KERIAM)"/>
        <s v="SIM KIM HUAT TRADING CO SDN BHD (KIULAP)"/>
        <s v="SUPA SAVE (MABOHAI)"/>
        <s v="SUPA SAVE (MATA-MATA)"/>
        <s v="SUPA SAVE (ONE RIVERSIDE)"/>
        <s v="SVS HARDWARE AND ELECTRICAL (448, KERIAM)"/>
        <s v="SYARIKAT AMPUAN HJ SALLEH BIN AMPUAN HJ JUDAH &amp; ANAK-ANAK (SG. TANIT)"/>
        <s v="SYARIKAT ASRIZA (LAMUNIN)"/>
        <s v="SYARIKAT AWADAH BERSAUDARA (SIBULU)"/>
        <s v="SYARIKAT DAYANG TENGAH @SDT MINI MART (TG. MAYA)"/>
        <s v="SYARIKAT KERJASAMA KEDAI MUKIM AMO DTB (AMO)"/>
        <s v="SYARIKAT NURBISMI (BUKIT SIBUT)"/>
        <s v="SYARIKAT NURBISMI (LAMBAK KIRI)"/>
        <s v="SYARIKAT OSMAN BIN HAJI MOMIN (BIRAU)"/>
        <s v="SYARIKAT OSMAN BIN HAJI MOMIN (LAMUNIN)"/>
        <s v="TAMACON HARDWARE (SENGKURONG)"/>
        <s v="USAHA TASBIH MINI MART (KERIAM)"/>
        <s v="UTAMA GRAND SUPERSTORE SDN BHD (THE MALL)"/>
        <s v="WEE MEY TRADING CO (SENGKURONG)"/>
        <s v="WEI AIK SDN BHD (MASIN)"/>
        <s v="YA NUR TRADING CO SDN BHD (BATU APOI COMPLEX, TEMBURONG)"/>
        <s v="YA NUR TRADING CO SDN BHD (PANDAN)"/>
        <s v="YA NUR TRADING CO SDN BHD (SG. TALI, LUMUT)"/>
        <s v="YAFIYA RIHAM HARDWARE &amp; ELECTRICALS (MANGGIS)"/>
        <s v="YARA MEHEK SDN BHD (SG TARING)"/>
        <s v="YASHFEEN SDN BHD (TG. PANJANG)"/>
        <s v="YASMIN AZIMA MINI MART (KUPANG)"/>
        <s v="YASMIN AZIMA MINI MART (SENGKARAI)"/>
        <s v="YAZID MART (PANDAN)"/>
        <s v="ZEE MART (SG TARING)"/>
        <s v="ZIMMA COMPANY (BRUNEI &amp; MUARA)"/>
        <m/>
        <s v="A" u="1"/>
        <s v="MILIMEWAH-KB" u="1"/>
        <s v="KAINAT GROUP OF COMPANY (RATAIE, TEMBURONG)" u="1"/>
        <s v="MILIMEWAH DEPT STORE (BERAKAS BRANCH)" u="1"/>
        <s v="SAWA ENTERPRISE" u="1"/>
        <s v="YA NUR TRADING CO (KAPOK)" u="1"/>
        <s v="C" u="1"/>
        <s v="AAW SDN BHD (SG. LIANG)" u="1"/>
        <s v="LAKUJAYA MINIMART (BATANG TUAU)" u="1"/>
        <s v="FONG LIONG ENTERPRISE (LAMBAK)" u="1"/>
        <s v="ARIRANG ENTERPRISE (TUNGGULIAN)" u="1"/>
        <s v="SYARIKAT AMPUAN MOHD YOSLAN BIN HJ AKOP (PEKAN BANGAR)" u="1"/>
        <s v="JAYA MUHIBAH SDN BHD (PEKAN BANGAR)" u="1"/>
        <s v="E" u="1"/>
        <s v="SUPA SAVE (SERIA, KB)" u="1"/>
        <s v="SIM KIM HUAT SENGKURONG" u="1"/>
        <s v="G" u="1"/>
        <s v="ROSNAFI ENTERPRISE (LUAGAN DUDOK)" u="1"/>
        <s v="JAYA HYPERMART (KB SENTRAL)" u="1"/>
        <s v="AJMIYAH ENTERPRISE (KIUDANG)" u="1"/>
        <s v="I" u="1"/>
        <s v="ZIMMA COMPANY (KG SENGKURONG)" u="1"/>
        <s v="HUA HO DEPARTMENT STORE (SG. HANCHING)" u="1"/>
        <s v="AL-SHAM'S GROUP SDN BHD (SG TARING)" u="1"/>
        <s v="K" u="1"/>
        <s v="PERTAMA JAYA DEPT" u="1"/>
        <s v="YA NUR TRADING CO SDN BHD (PUNI, TEMBURONG)" u="1"/>
        <s v="YA NUR TRADING CO SDN BHD @ SUPERMARKET (PANDARUAN, TEMBURONG)" u="1"/>
        <s v="M" u="1"/>
        <s v="JAYA CENTERPOINT HYPERMARKET SDN BHD (KB SENTRAL)" u="1"/>
        <s v="O" u="1"/>
        <s v="WARISAN UTAMAJAYA EMP" u="1"/>
        <s v="Q" u="1"/>
        <s v="WARISAN UTAMAJAYA EMPORIUM &amp; SUPERMARKET (SG TILONG)" u="1"/>
        <s v="SYARIKAT AWWADAH BERSAUDARA (SIBULU)" u="1"/>
        <s v="JAYA CENTREPOINT HYPERMARKET SDN. BHD. GADONG" u="1"/>
        <s v="CHOP HOCK GUAN (PEKAN BANGAR)" u="1"/>
        <s v="S" u="1"/>
        <s v="ISMACO (TELISAI)" u="1"/>
        <s v="SIM KIM HUAT TRADING CO SDN BHD (SENGKURONG)" u="1"/>
        <s v="YA NUR TRADING CO SDN BHD (TEMADA, TEMBURONG)" u="1"/>
        <s v="U" u="1"/>
        <s v="MILIMEWAH-BERAKAS" u="1"/>
        <s v="SYARIKAT NUR BISMI (BUKIT SIBUT)" u="1"/>
        <s v="JAYA HYPERMARKET SDN BHD (GADONG)" u="1"/>
        <s v="W" u="1"/>
        <s v="HAJJAH ABBAH ENTERPRISE (PENGKALAN MAU)" u="1"/>
        <s v="JAYA CENTERPOINT HYPERMARKET SDN BHD (GADONG)" u="1"/>
        <s v="Y" u="1"/>
        <s v="ZE MART (SG.TARING,LUMUT)" u="1"/>
        <s v="HARI HARI MAJU ENTERPRISE (PETANI)" u="1"/>
        <s v="SIM KIM HUAT TUTONG" u="1"/>
        <s v="AZAM RIA SDN BHD" u="1"/>
        <s v="UTAMA GRAND SUPERSTORE SDN BHD (GADONG MALL)" u="1"/>
        <s v="MILIMEWAH DEPARTMENT STORE (BELAIT)" u="1"/>
        <s v="OSMAN BIN HAJI MOMIN (LAMUNIN)" u="1"/>
        <s v="SUPA SAVE &amp; SMART" u="1"/>
        <s v="FASEEHA ENTERPRISE MINI MART (SERIA)" u="1"/>
        <s v="SIFANA SDN BHD" u="1"/>
        <s v="SYARIKAT WERA TOMO BIN OKK HJ NORDIN DAN ANAK-ANAK (BELAIS, TEMBURONG)" u="1"/>
        <s v="LAKUJAYA MINI MART (TEMBURONG)" u="1"/>
        <s v="ISMACO SDN BHD (LUMUT)" u="1"/>
        <s v="SAISAH ENTERPRISE (MUMONG)" u="1"/>
        <s v="FASEEHA RIA ENTERPRISE MINIMART (SERIA)" u="1"/>
        <s v="KOTA MUTIARA" u="1"/>
        <s v="PERTAMA DEPT STORE" u="1"/>
        <s v="FARVIN JAYA TRADING COMPANY (SERIA, KB)" u="1"/>
        <s v="PERUSAHAAN YAZID BERSAUDARA SDN BHD (PANDAN)" u="1"/>
        <s v="SYARIKAT NURBISMI (KG LAMBAK KIRI)" u="1"/>
        <s v="SUPA SAVE (ONE RIVER SIDE)" u="1"/>
        <s v="TEGUH RAYA DEPARTMENT STORE SDN BHD (SERUSOP)" u="1"/>
        <s v="HUA HO TANJUNG BUNUT" u="1"/>
        <s v="SUPA SAVE &amp; SMART (MABOHAI)" u="1"/>
        <s v="SYARIKAT HAJAH ABSAH BINTI ADINAN (SG. BAKONG, LUMUT)" u="1"/>
        <s v="DEKSHA ENTERPRISE (SG TALI )" u="1"/>
        <s v="AJMIYA ENTERPRISE (JALAN BUNGA RAYA)" u="1"/>
        <s v="PERUSAHAAN ELMEI (KB)" u="1"/>
        <s v="D &amp; K SUPERMARKET SDN BHD (KUPANG)" u="1"/>
        <s v="JAZMI MUBARAH ENTERPRISE (SG. LIANG)" u="1"/>
        <s v="HOPSON ENTERPRISE (KIARONG)" u="1"/>
        <s v="HUA HO DEPARTMENT STORE (SENGKURONG A)" u="1"/>
        <s v="SAISHA TRADING CO SDN BHD (PANDAN 1)" u="1"/>
        <s v="AWINCO SDN BHD (MULAUT)" u="1"/>
        <s v="HUA HO DEPARTMENT STORE (ONE CITY)" u="1"/>
        <s v="MILIMEWAH BERAKAS" u="1"/>
        <s v="BE BEST ENTERPRISE (KG MULAUT)" u="1"/>
        <s v="FIRST EMPORIUM &amp; SUPERMARKET (BR) JLN TUTONG" u="1"/>
        <s v="HJ MOHAMAD BAKIR JAYA SDN BHD (SERIA)" u="1"/>
        <s v="HUA HO DEPARTMENT STORE (KG SALAR)" u="1"/>
        <s v="MPJ JAYA SDN BDH (PENAPAR)" u="1"/>
        <s v="SIFANA SDN BHD - MANGGIS" u="1"/>
        <s v="SUPA SAVE &amp; SMART (SERIA, KB)" u="1"/>
        <s v="MILIMEWAH DEPARTMENT STORE - BERAKAS BRANCH " u="1"/>
        <s v="UTAMA GRAND" u="1"/>
        <s v="HUA HO DEPARTMENT STORE (TUTONG)" u="1"/>
        <s v="SDT MINI MART (TG. MAYA)" u="1"/>
        <s v="HMBS SDN BHD" u="1"/>
        <s v="AYESHA ENERGY GLOBAL SDN BHD (KG. SG. BAKONG)" u="1"/>
        <s v="HUA HO DEPARTMENT (SENGKURONG)" u="1"/>
        <s v="WELCOME HARDWARE SDN BHD (KUPANG)" u="1"/>
        <s v="SIM KIM HUAT KIULAP" u="1"/>
        <s v="PERUSAHAAN TERATAI MEKAR (SENGKARAI)" u="1"/>
        <s v="KHWAJA SDN BHD (KUPANG)" u="1"/>
        <s v="MILIMEWAH DEPT. STORE (KUALA BELAIT)" u="1"/>
        <s v="SYARIKAT HIZADAYANI (SG. TANIT)" u="1"/>
        <s v="HUA HO DEPARTMENT STORE (ONECITY)" u="1"/>
        <s v="SHAROZA ENTERPRISE (KG. SG. TARING, KB)" u="1"/>
        <s v="WEE MEY TRADING CO (KG MASIN)" u="1"/>
        <s v="CHOP TEO SENG (GANA, KB)" u="1"/>
        <s v="MAHRAJ ENTERPRISE (KG RIMBA)" u="1"/>
        <s v="UTAMA GRAND SUPERSTORE SDN BHD" u="1"/>
        <s v="SYARIKAT HAJI MATZIN &amp; ANAK-ANAK" u="1"/>
        <s v="MAHAMAS SDN BHD (SENGKARAI)" u="1"/>
        <s v="UTAMA GRAND SUPERSTORE" u="1"/>
        <s v="SUPA SAVE &amp; SMART (TELANAI)" u="1"/>
        <s v="S.T GOH ENTERPRISE (SG. BAKONG)" u="1"/>
        <s v="SIFANA SDN BHD - KG MANGGIS" u="1"/>
        <s v="B" u="1"/>
        <s v="DE RIMBA DEPT STORE" u="1"/>
        <s v="MILIMEWAH DEPARTMENT STORE (SALAMBIGAR)" u="1"/>
        <s v="TAMACON HARDWARE (KG SENGKURONG)" u="1"/>
        <s v="D" u="1"/>
        <s v="SYARIKAT LEW YOK CHAU &amp; ANAK-ANAK (TEMADA, TEMBURONG)" u="1"/>
        <s v="YA NUR TRADING CO SDN BHD (PETANI, TUTONG)" u="1"/>
        <s v="PERTAMA DEPARTMENT STORE" u="1"/>
        <s v="SHARQA MINI MART (SENGKARAI)" u="1"/>
        <s v="F" u="1"/>
        <s v="SVS HARDWARE AND ELECTRICAL (KERIAM)" u="1"/>
        <s v="HMBS SDN BHD (KG SG HANCING)" u="1"/>
        <s v="INSHA JAWED SDN BHD (TUTONG)" u="1"/>
        <s v="PURNOMO SDN BHD (KG SENGKURONG)" u="1"/>
        <s v="YA NUR TRADING CO SDN BHD @ TEMADA SUPERMARKET (PANDARUAN, TEMBURONG)" u="1"/>
        <s v="H" u="1"/>
        <s v="SMART &amp; SUPA SAVE" u="1"/>
        <s v="HUA HO DEPARTMENT STORE (BEBATIK)" u="1"/>
        <s v="J" u="1"/>
        <s v="HUA HO DEPARTMENT STORE (MUARA)" u="1"/>
        <s v="WELCOME HARDWARE SDN BHD (KG KUPANG)" u="1"/>
        <s v="SAWA ENTERPRISE (SG.HANCHING)" u="1"/>
        <s v="ANEKA MINI SHOP SDN BHD" u="1"/>
        <s v="MUSMIDAH ENTERPRISE (KG. SG. JAMBU, TELISAI)" u="1"/>
        <s v="L" u="1"/>
        <s v="J.E ENTERPRISE" u="1"/>
        <s v="MAHMOON DEPARTMENT STORE (SG. TARING, LUMUT)" u="1"/>
        <s v="PERTAMA DEPARTMENT STORE (SENGKURONG)" u="1"/>
        <s v="UPIT MINI MART" u="1"/>
        <s v="JAYA CENTREPOINT HYPERMARKET SDN. BHD." u="1"/>
        <s v="HUA HO DEPARTMENT STORE (KILANAS)" u="1"/>
        <s v="N" u="1"/>
        <s v="JAYA CENTREPOINT HYPERMART SDN. BHD." u="1"/>
        <s v="DAYANG LIMAH DAN ANAK-ANAK (KG LAMBAK)" u="1"/>
        <s v="FIRST EMPORIUM &amp; SUPERMARKET (BSB)" u="1"/>
        <s v="YA NUR TRADING CO SDN BHD @ LUMUT SUPERMARKET (PANDARUAN, TEMBURONG)" u="1"/>
        <s v="P" u="1"/>
        <s v="AJMIYA ENTERPRISE ( JLN BUNGA RAYA, KB)" u="1"/>
        <s v="UPIT MINI MART (KEBIA)" u="1"/>
        <s v="NUR ASYRAFINA SDN BHD (KG. TELISAI)" u="1"/>
        <s v="R" u="1"/>
        <s v="ASSOCIATED AGENCIES(B) COMPANY (RATAIE)" u="1"/>
        <s v="RAIMMAR SDN BHD (KG. SG. AKAR)" u="1"/>
        <s v="MILIMEWAH (MIDVALLEY)" u="1"/>
        <s v="HALEEFAH TRADING (KERIAM)" u="1"/>
        <s v="LEONG WUI DEPARTMENT STORE (BERJAYA COMPLEX, TUTONG)" u="1"/>
        <s v="T" u="1"/>
        <s v="AWINCO SDN BHD (JLN SALAMBIGAR)" u="1"/>
        <s v="PERUSAHAAN ALA HAJI BOLHASSAN (MARABURONG)" u="1"/>
        <s v="V" u="1"/>
        <s v="MILIMEWAH DEPARTMENT STORE (BANDAR SERI BEGAWAN)" u="1"/>
        <s v="FAIZEE TRADING COMPANY (RIMBA)" u="1"/>
        <s v="YA NUR MINI MART (SG. TARING, LUMUT)" u="1"/>
        <s v="SUPA SAVE &amp; SMART (MATA-MATA)" u="1"/>
        <s v="HYREEN COMPANY (KG SG. HANCING)" u="1"/>
        <s v="X" u="1"/>
        <s v="LIT CHING ENTERPRISE COMPANY (KB)" u="1"/>
        <s v="PERUSAHAAN TERATAI MEKAR" u="1"/>
        <s v="Z" u="1"/>
        <s v="CITRINE ENTERPRISE (KG SG. TARING)" u="1"/>
        <s v="ANEKA MINI SHOP SDN BHD (SENGKARAI)" u="1"/>
        <s v="CITRINE ENTERPRISE (SG. TARING)" u="1"/>
        <s v="MILIMEWAH-LAMBAK" u="1"/>
        <s v="FIRST EMPORIUM" u="1"/>
        <s v="MENG LOONG ENTERPRISE (KG LAMBAK)" u="1"/>
        <s v="DAYANG LIMAH (KUPANG)" u="1"/>
        <s v="MILIMEWAH DEPT. STORE (BERAKAS)" u="1"/>
        <s v="RAHMAT SDN BHD SUPERMARKET (LUAGAN TIMBARAN)" u="1"/>
        <s v="DAYANG LIMAH &amp; ANAK-ANAK (KUPANG)" u="1"/>
        <s v="SYARIKAT AMINAH BTE DURAMAN &amp; ANAK-ANAK (SENGKARAI)" u="1"/>
        <s v="PERUSAHAAN NASA SDN BHD (BUKIT SIBUT)" u="1"/>
        <s v="S.T GOH ENTERPRISE (KG SG BAKONG)" u="1"/>
        <s v="MILIMEWAH DEPT STORE - BERAKAS BRANCH" u="1"/>
        <s v="HOCK GUAN (TEMBURONG)" u="1"/>
        <s v="SYARIKAT LABISAH SDN BHD (PINTU MALIM)" u="1"/>
        <s v="SIM KIM HUAT TRADING CO SDN BHD (PETANI)" u="1"/>
        <s v="HUA HO DEPARTMENT STORE (BATU BESURAT)" u="1"/>
        <s v="SOON LEE-MENTIRI" u="1"/>
        <s v="JAYA CENTREPOINT HYPERMARKET SDN. BHD. (GADONG)" u="1"/>
        <s v="A.D. MAS SUPERMART" u="1"/>
        <s v="UTAMA GRAND SUPERSTORE SDN. BHD." u="1"/>
        <s v="CHOP TEO SENG (GANA)" u="1"/>
        <s v="SIN NAM LEE STORE (KENAPOL LABI)" u="1"/>
        <s v="SHARQA MIN MART (SENGKARAI)" u="1"/>
        <s v="SIN KIEW HIN DEPARTMENT STORE" u="1"/>
        <s v="SIN KEW HIN DEPARTMENT STORE (GADONG)" u="1"/>
        <s v="JAYA HYPERMARKET SDN BHD (RIMBA)" u="1"/>
        <s v="SAIMAJAYA ENTERPRISE (LAMBAK KANAN)" u="1"/>
        <s v="HUA HO DEPARTMENT STORE (KG.SALAR)" u="1"/>
        <s v="SIN KEW HIN" u="1"/>
        <s v="ALINAZ ENTERPRISE (PENGKALAN MAU)" u="1"/>
        <s v="SOON LEE MEGA MART (PETANI, TUTONG)" u="1"/>
        <s v="HMBS SDN BHD (SALAMBIGAR)" u="1"/>
        <s v="SOON LEE-SG LIANG" u="1"/>
        <s v="USAHA TASBIH MINI MART (BUKIT SIBUT)" u="1"/>
        <s v="NG MING HONG (KB)" u="1"/>
        <s v="SAM LIP SDN BHD (KG MASIN)" u="1"/>
        <s v="SIM KIM HUAT TRADING CO SDN BHD (TUTONG)" u="1"/>
        <s v="BEN FOODS (B) SDN BHD, SUPASAVE &amp; SMART" u="1"/>
        <s v="WEI AIK SDN BHD (KG MASIN)" u="1"/>
        <s v="MAHISAM SDN BHD (SALAMBIGAR)" u="1"/>
        <s v="SYARIKAT HAJI MATZIN &amp; ANAK-ANAK (SENGKARAI)" u="1"/>
        <s v="HUA HO DEPARTMENT STORE (PETANI)" u="1"/>
        <s v="SYARIKAT NURBISMI (TANJONG MAYA)" u="1"/>
        <s v="NUR HADIAH SDN BHD (KG LAMBAK B)" u="1"/>
        <s v="AISHA AFIKA MINIMART SDN BHD (SPG. 299, SG. BAKONG)" u="1"/>
        <s v="TEGUH RAYA DEPARTMENT STORE SDN BHD (CENTRAL MALL, TUTONG)" u="1"/>
        <s v="ZEERA ALMAS MINI MART (SENGKARAI)" u="1"/>
        <s v="LIANG TOON DEPARTMENT STORE SDN BHD" u="1"/>
        <s v="PHANARAI CHONG ENTERPRISE (SG. GANA)" u="1"/>
        <s v="MILIMEWAH DEPARTMENT STORE (JLN. PRETTY, KB)" u="1"/>
        <s v="ONE STATION SDN BHD (MENTIRI)" u="1"/>
        <s v="YA NUR TRADING CO SDN BHD @ LUMUT SUPERMARKET (SG. TALI, LUMUT)" u="1"/>
        <s v="FONG LIONG ENTERPRISE (KG SALAMBIGAR)" u="1"/>
        <s v="ESON HARDWARE (SENGKURONG)" u="1"/>
        <s v="SYARIKAT NURUL HADRI (PANDAN 5, KB)" u="1"/>
        <s v="PURNOMO SDN BHD (SENGKURONG)" u="1"/>
        <s v="MILIMEWAH DEPARTMENT STORE (BERAKAS BRANCH)" u="1"/>
        <s v="MALIJAH SUPERMARKET (LAMUNIN)" u="1"/>
        <s v="SIFANA SDN BHD (MANGGIS)" u="1"/>
        <s v="HASNORNAH ENTERPRISE SDN BHD (KG BATANG TUAU)" u="1"/>
        <s v="A.D. MAS SUPERMART (PENGKALAN MAU)" u="1"/>
        <s v="LAKUJAYA MINIMART (PEKAN BANGAR)" u="1"/>
        <s v="NUR HADIAH SDN BHD (KG RIMBA)" u="1"/>
        <s v="SERI COMMATRA MINI MART SDN BHD (LAMBAK)" u="1"/>
        <s v="SAWA ENTERPRISE (KG SG. HANCING)" u="1"/>
        <s v="HASBULLAH YUSUF MINI MART (PETANI)" u="1"/>
        <s v="HAJJAH ABBAH ENTERPRISE (PENGKALAN BATU)" u="1"/>
        <s v="HUA HO YAYASAN" u="1"/>
        <s v="HUA HO DEPARTMENT STORE (SALAR)" u="1"/>
      </sharedItems>
    </cacheField>
    <cacheField name="WEEK" numFmtId="0">
      <sharedItems containsDate="1" containsBlank="1" containsMixedTypes="1" minDate="2026-04-01T00:00:00" maxDate="2026-04-02T00:00:00"/>
    </cacheField>
    <cacheField name="ITEM ESC" numFmtId="0">
      <sharedItems containsBlank="1" count="823">
        <s v="Butter / Margarine / Ghee (Mentega / Marjerin / Ghee) Q.B.B; Pure Ghee (MYS) : Tin  -  400 g"/>
        <s v="Canned Preserved Food (Makanan dalam tin) AYAM BRAND; Sardines In Tomato Sauce Tall  -  230 g"/>
        <s v="Canned Preserved Food (Makanan dalam tin) AYAM BRAND; Sardines In Tomato Sauce Oval  -  215 g"/>
        <s v="Canned Preserved Food (Makanan dalam tin) IMPERIAL; Corned Beef  -  340 g"/>
        <s v="Canned Preserved Food (Makanan dalam tin) REX; Chicken Curry  -  160 g"/>
        <s v="Canned Preserved Food (Makanan dalam tin) REX; Cuttle Fish  -  425 g"/>
        <s v="Canned Preserved Food (Makanan dalam tin) SMILING FISH; Fried Baby Clam with Chili  -  40 g"/>
        <s v="Canned Preserved Food (Makanan dalam tin) SMILING FISH; Crispy Baby Clam  -  30 g"/>
        <s v="Canned Preserved Food (Makanan dalam tin) YEO'S; Chicken Curry  -  280 g"/>
        <s v="Chicken Eggs (Telur ayam) Medium sized Grade B  -  10 pcs"/>
        <s v="Chicken Eggs (Telur ayam) Medium sized Grade B  -  1 tray"/>
        <s v="Condensed Milk (Susu pekat manis) MARIGOLD; Sweetened Beverage Creamer (SGP) : Tin  -  380 g"/>
        <s v="Cooking Oil (Minyak masak) CAP BURUH @ LABOUR; Refined Cooking Oil : Bottle  -  2 kg"/>
        <s v="Cooking Oil (Minyak masak) CAP BURUH @ LABOUR; Refined Cooking Oil : Bottle  -  5 kg"/>
        <s v="Cooking Oil (Minyak masak) SUNCO; Vegetable Cooking Oil : Bottle  -  2 lit"/>
        <s v="Cooking Oil (Minyak masak) SUNCO; Vegetable Cooking Oil : Bottle  -  5 lit"/>
        <s v="Cooking Oil (Minyak masak) TROPICAL; Cooking Oil 2x Fractionation (Non Cholestrol) : Bottle  -  2 lit"/>
        <s v="Cordial Syrups (Minuman sirap berperisa) ROSE; Rose Syrup Flavour  -  750 ml"/>
        <s v="Cordial Syrups (Minuman sirap berperisa) SKYBLUE; Orange  -  2 lit"/>
        <s v="Cordial Syrups (Minuman sirap berperisa) STAR JUS; Orange  -  2 lit"/>
        <s v="Cordial Syrups (Minuman sirap berperisa) STAR JUS; Rose  -  1 lit"/>
        <s v="Detergents (Pencuci pakaian) BREEZE; Liquid Detergent  -  1.5 litre"/>
        <s v="Detergents (Pencuci pakaian) CLOROX; Liquid Bleach  -  1 lit"/>
        <s v="Detergents (Pencuci pakaian) DAIA; Excellent Washing Powder  -  2.4 kg"/>
        <s v="Dried Noodles (Mee kering) CAP LIMAU; Mee Hoon  -  400 g"/>
        <s v="Dried Noodles (Mee kering) WAI WAI; Oriental Style  -  200 g"/>
        <s v="Drinks (Minuman) NESCAFE; Classic  -  200 g"/>
        <s v="Drinks (Minuman) SEHAT - 1.5L : 1 carton  -  1.5 lit x 12"/>
        <s v="Drinks (Minuman) SUCI DISTILLED - 1.5L : 1 carton  -  1.5 lit x 12"/>
        <s v="Evaporated Milk (Susu cair) IDEAL; Susu Sejat Penuh Krim (MYS) : Tin  -  390 g"/>
        <s v="Evaporated Milk (Susu cair) F &amp; N; Evaporated Creamer (MYS) : Pink Tin  -  390 g"/>
        <s v="Flour (Tepung) FLYING MAN; Rice Flour (SGP) : Packet  -  500 g"/>
        <s v="Flour (Tepung) PRIMA; Plain Flour (SGP) : Blue Packet  -  1 kg"/>
        <s v="Flour (Tepung) PRIMA; Self-Raising Flour (SGP) : Red Packet  -  1 kg"/>
        <s v="Formulated Powdered Milk (Susu tepung formula anak damit) DUMEX; Dugro Langkah 3 Asli (1-3 Tahun) : Paket  -  850 g"/>
        <s v="Formulated Powdered Milk (Susu tepung formula anak damit) DUMEX; Dugro Langkah 4 Asli (3-6 Tahun) : Paket  -  850 g"/>
        <s v="Formulated Powdered Milk (Susu tepung formula anak damit) DUMEX; Dupro Langkah 1 (0-12 bulan) : Paket  -  850 g"/>
        <s v="Formulated Powdered Milk (Susu tepung formula anak damit) DUMEX; Dupro Langkah 2 (6-36 bulan) : Paket  -  850 g"/>
        <s v="Formulated Powdered Milk (Susu tepung formula anak damit) DUTCH LADY; 456 - Biasa (4-6 Tahun) : Paket  -  850 g"/>
        <s v="Formulated Powdered Milk (Susu tepung formula anak damit) NESTLE; Lactogen Langkah 1 (0 hingga 12 bulan) : Kotak  -  1.3 kg (650 g x 2)"/>
        <s v="Formulated Powdered Milk (Susu tepung formula anak damit) NESTLE; Lactogen Langkah 2 ( 6 bulan hingga 3 tahun) : Kotak  -  1.3 kg (650 g x 2)"/>
        <s v="Formulated Powdered Milk (Susu tepung formula anak damit) NESTLE; Nespray Penuh Krim : Paket  -  750 g"/>
        <s v="Formulated Powdered Milk (Susu tepung formula anak damit) NESTLE; EveryDay - Susu Tepung Segera : Paket  -  550 g"/>
        <s v="Fresh Chicken (Ayam segar); Wings  -  1 kg"/>
        <s v="Fresh Chicken (Ayam segar); Whole  -  1 kg"/>
        <s v="Frozen (Makanan beku) AYAMAS; Chicken Frankfurters  -  340 g"/>
        <s v="Frozen (Makanan beku) AYAMAS; Crispy Nuggets  -  850 g"/>
        <s v="Frozen (Makanan beku) BMC; Beef Burger  -  900 g"/>
        <s v="Frozen (Makanan beku) BMC; Chicken Burger  -  900 g"/>
        <s v="Frozen (Makanan beku) BMC; Chicken Frankfurters  -  340 g"/>
        <s v="Frozen (Makanan beku) JODI; Chicken Frankfurters  -  300 g"/>
        <s v="Ginger @ Halia  -  1 kg"/>
        <s v="Infant Diapers (Lampin bayi pakai buang) EQ DRY; Newborn : Up to 5 kg  -  NB 20/22"/>
        <s v="Infant Diapers (Lampin bayi pakai buang) DRYPERS; Large : 9 - 14 kg  -  L 44"/>
        <s v="Infant Diapers (Lampin bayi pakai buang) EQ DRY; Extra Large : 15 kg above  -  XXL 24"/>
        <s v="Infant Diapers (Lampin bayi pakai buang) EQ DRY; Medium : 6 - 11 kg  -  M 36"/>
        <s v="Infant Diapers (Lampin bayi pakai buang) EQ DRY; Small : 3 - 7 kg  -  S 40"/>
        <s v="Infant Diapers (Lampin bayi pakai buang) EQ DRY; Large : 9 - 14 kg  -  L 48"/>
        <s v="Infant Diapers (Lampin bayi pakai buang) EQ DRY;  Extra Large : 12 - 17 kg  -  XL 42"/>
        <s v="Infant Diapers (Lampin bayi pakai buang) DRYPERS; Extra Large : 12 - 17 kg  -  XL 36"/>
        <s v="Instant Noodles (Mee segera) INDO FOOD; Mee Goreng  -  80 g x 5"/>
        <s v="Instant Noodles (Mee segera) INDO MIE; Mee Goreng : Old Packaging  -  80 g x 5"/>
        <s v="Instant Noodles (Mee segera) MAGGI; Asam  -  80 g x 5"/>
        <s v="Instant Noodles (Mee segera) MAGGI; Ayam  -  80 g x 5"/>
        <s v="Instant Noodles (Mee segera) MAGGI; Curry  -  80 g x 5"/>
        <s v="Monosodium Glutamate @ MSG; AJI-NO-MOTO  -  350 g"/>
        <s v="Monosodium Glutamate @ MSG KNORR; Pasti Sedap  -  300 g"/>
        <s v="Onions (Bawang); Bombay  -  1 kg"/>
        <s v="Onions (Bawang); Brown Onion  -  1 kg"/>
        <s v="Onions (Bawang); Garlic  -  1 kg"/>
        <s v="Onions (Bawang); Shallot  -  1 kg"/>
        <s v="Rice (Beras) SIAM : 1 sack  -  10 kg"/>
        <s v="Rice (Beras) PULUT : 1 sack  -  10 kg"/>
        <s v="Rice (Beras) WANGI : 1 sack  -  10 kg"/>
        <s v="Santan AYAM BRAND; Coconut Milk Blue : Pack  -  200 ml"/>
        <s v="Santan AYAM BRAND; Coconut Milk Blue : Tin  -  270 ml"/>
        <s v="Santan AYAM BRAND; Premium Coconut Cream 100% Natural (MYS) : Green Tin  -  400 ml"/>
        <s v="Santan AYAM BRAND; Premium Coconut Milk 100% Natural (SGP) : Blue Tin  -  400 g"/>
        <s v="Santan AROY D; Coconut Milk 100% Original (MYS) : Pack  -  500 ml"/>
        <s v="Santan KARA; Natural Coconut Extract  -  200 ml"/>
        <s v="Santan KARA; Ekstrak Santan Kelapa Asli Tanpa Kolestrol (MYS) : Pack  -  500 g"/>
        <s v="Santan S &amp; P; Serbuk Krim Kelapa Segera @ Biasa (MYS) : Silver Pack  -  50g x 5"/>
        <s v="Sauces (Sos) ADABI; Oyster Sauce  -  510 g"/>
        <s v="Sauces (Sos) HABHAL; CAP KIPAS UDANG; Salty Soy Sauce  -  645 ml"/>
        <s v="Sauces (Sos) HABHAL; CAP KIPAS UDANG; Sweet Soy Sauce  -  645 ml"/>
        <s v="Sauces (Sos) MAGGI; Oyster Sauce  -  500 g"/>
        <s v="Sauces (Sos) MAGGI; Tomato Ketchup  -  325 g"/>
        <s v="Sauces (Sos) WAH HONG; Chilli Sauce  -  310 g"/>
        <s v="Sauces (Sos) NONA; Oyster Sauce  -  510 g"/>
        <s v="Soft Drinks (Minuman ringan) HEAVEN &amp; EARTH; Green Tea : Bottle  -  1.5 lit"/>
        <s v="Soft Drinks (Minuman ringan) SEASON; Ice Lemon Tea : Bottle  -  1.5 lit"/>
        <s v="Spread (Sapuan) NUTELLA : Jar  -  750 g"/>
        <s v="Spread (Sapuan) NUTKAO : Jar  -  750 g"/>
        <s v="Toileteries - Antiseptic mouthwash (Barang mandian - penyegar mulut) COLGATE PLAX : Bottle  -  250 ml"/>
        <s v="Toileteries - Antiseptic mouthwash (Barang mandian - penyegar mulut) LISTERINE : Bottle  -  250 ml"/>
        <s v="Toileteries - Bar Soap (Barang mandian - Sabun buku) PROTEX  -  75 g x 4"/>
        <s v="Toileteries - Bar Soap (Barang mandian - Sabun buku) DETTOL  -  105 g x 4"/>
        <s v="Toileteries - Bar Soap (Barang mandian - Sabun buku) PALMOLIVE  -  80 g x 3"/>
        <s v="Toileteries - Liquid Soap (Barang mandian - Sabun cair) PALMOLIVE - Aroma Therapy : Bottle Pump  -  750 ml"/>
        <s v="Toileteries - Liquid Soap (Barang mandian - Sabun cair) LIFEBUOY- total10 : Bottle Pump  -  500 ml"/>
        <s v="Toileteries - Liquid Soap (Barang mandian - Sabun cair) PROTEX - Antibacterial shower gel : Bottle Pump  -  900 ml"/>
        <s v="Toileteries - Liquid Soap (Barang mandian - Sabun cair) DETTOL - Antibacterial Bodywash : Bottle Pump  -  950 ml"/>
        <s v="Toileteries - Shampoo (Barang mandian - Syampu) CLEAR  -  350 ml"/>
        <s v="Toileteries - Shampoo (Barang mandian - Syampu) HEAD &amp; SHOULDERS (THA)  -  330 ml"/>
        <s v="Toileteries - Shampoo (Barang mandian - Syampu) PALMOLIVE  -  350 ml"/>
        <s v="Toileteries - Tooth paste (Barang mandian - Ubat gigi) COLGATE : Blue Tube  -  175 g"/>
        <s v="Toileteries - Tooth paste (Barang mandian - Ubat gigi) COLGATE Kayu Sugi : Brown Tube  -  175 g"/>
        <s v="Toileteries - Tooth paste (Barang mandian - Ubat gigi) DARLIE : Tube  -  120 g"/>
        <s v="Cordial Syrups (Minuman sirap berperisa) F&amp;N SUN VALLEY; Grenadine  -  2 lit"/>
        <s v="Cordial Syrups (Minuman sirap berperisa) F&amp;N SUN VALLEY; Rose  -  2 lit"/>
        <s v="Cordial Syrups (Minuman sirap berperisa) F&amp;N SUN VALLEY; Sarsi  -  2 lit"/>
        <s v="Evaporated Milk (Susu cair) F &amp; N; Evaporated Filled Milk (MYS) : Blue Tin  -  390 g"/>
        <s v="Evaporated Milk (Susu cair) MARIGOLD; Evaporated Creamer (SGP) : Tin  -  385 g"/>
        <s v="Flour (Tepung) FLYING MAN; Corn Flour (SGP) : Packet  -  400 g"/>
        <s v="Flour (Tepung) FLYING MAN; Tapioca Flour (SGP) : Packet  -  500 g"/>
        <s v="Infant Diapers (Lampin bayi pakai buang) MAMY POKO; Large : 9 - 14 kg  -  L 32"/>
        <s v="Infant Diapers (Lampin bayi pakai buang) DRYPERS; Medium : 6 - 11 kg  -  M 28"/>
        <s v="Infant Diapers (Lampin bayi pakai buang) MAMY POKO; Medium : 6 - 11 kg  -  M 38"/>
        <s v="Infant Diapers (Lampin bayi pakai buang) DRYPERS; Wee Wee Dry Newborn : Up to 5 kg  -  NB 28"/>
        <s v="Infant Diapers (Lampin bayi pakai buang) MAMY POKO; Newborn : Up to 5 kg  -  NB 28+2"/>
        <s v="Infant Diapers (Lampin bayi pakai buang) DRYPERS; Small : 3 - 7 kg  -  S 32"/>
        <s v="Infant Diapers (Lampin bayi pakai buang) MAMY POKO; Small : 3 - 8 kg  -  S 44"/>
        <s v="Infant Diapers (Lampin bayi pakai buang) MAMY POKO; Extra Large : 12 - 17 kg  -  XL 28"/>
        <s v="Infant Diapers (Lampin bayi pakai buang) DRYPERS; Extra Large : 15 kg above  -  XXL 16"/>
        <s v="Infant Diapers (Lampin bayi pakai buang) MAMY POKO; Extra-Extra Large : 15 kg above  -  XXL 22"/>
        <s v="Sauces (Sos) MAGGI; Cilli Sauce  -  340 g"/>
        <s v="Butter / Margarine / Ghee (Mentega / Marjerin / Ghee) PLANTA; Margarine Multi Purpose (Baking, Cooking, Spreading)  (MYS) : Plastic Container  -  480 g"/>
        <s v="Flour (Tepung) FLYING MAN; Glutinous Flour (SGP) : Packet  -  500 g"/>
        <s v="Soft Drinks (Minuman ringan) POKKA; Ice Lemon Tea :: Bottle  -  1.5 lit"/>
        <s v="Soft Drinks (Minuman ringan) YEOS; Soya Bean : Pack  -  1 lit"/>
        <s v="Cooking Oil (Minyak masak) TROPICAL; Cooking Oil 2x Fractionation (Non Cholestrol) : Bottle  -  5 lit"/>
        <s v="Detergents (Pencuci pakaian) BIOZIP  -  2.5 kg"/>
        <s v="Drinks (Minuman) LIPTON; Yellow label  -  200 g"/>
        <s v="Mayonnaise (Mayonis) LADY'S CHOICE; Real Mayonnaise  -  230 ml"/>
        <s v="NESTLE; Milo Powder : Pack  -  1 kg"/>
        <s v="Butter / Margarine / Ghee (Mentega / Marjerin / Ghee) ANCHOR; Pure Butter (NZL) : Tin  -  454 g"/>
        <s v="Cheese (Keju) KRAFT Chedder Cheese : Wrap  -  500 g"/>
        <s v="Cultured Milk (Susu berkultur) VITAGEN  : x5  -  1 set"/>
        <s v="Cultured Milk (Susu berkultur) YAKULT : x5  -  1 set"/>
        <s v="Detergents (Pencuci pakaian) DYNAMO; Liquid Detergent  -  1.6 lit"/>
        <s v="Dried Noodles (Mee kering) CAP UDANG MBS; Medium Flat Sabah  -  500 g"/>
        <s v="Drinks (Minuman) BOH; Tea  -  200 g"/>
        <s v="Fresh Chicken (Ayam segar); Breasts  -  1 kg"/>
        <s v="Fresh Chicken (Ayam segar); Drumsticks  -  1 kg"/>
        <s v="Mayonnaise (Mayonis) LADY'S CHOICE; Real Mayonnaise  -  470 ml"/>
        <s v="NESTLE; Milo Powder : Tin  -  1.5 kg"/>
        <s v="Monosodium Glutamate @ MSG MAGGI; Secukup Rasa  -  300 g"/>
        <s v="Santan BABU KITCHEN; Coconut Milk Indo  -  400 ml"/>
        <s v="Santan CHAKOAH; Coconut Milk Gata  -  400 ml"/>
        <s v="Spread (Sapuan) HABHAL'S CAP KIPAS UDANG; Sri Kaya  -  240 g"/>
        <s v="Spread (Sapuan) KAYA; Play Basketball Brand since 1965 (SGP)  -  200 g"/>
        <s v="Spread (Sapuan) NONA; Kaya dengan telur Omega  -  180 g"/>
        <s v="Butter / Margarine / Ghee (Mentega / Marjerin / Ghee) GOLDEN CHURN;  Pure Cremery Butter (NZL) : Golden Tin  -  340 g"/>
        <s v="Condensed Milk (Susu pekat manis) F &amp; N; High Calcium Sweetened Creamer (MYS) : Turqoise Tin  -  390 g"/>
        <s v="Cooking Oil (Minyak masak) TRADEKEY; Pure Sunflower Oil : Bottle  -  2 lit"/>
        <s v="Dried Noodles (Mee kering) FALCON &amp; MOON  Stick Noodle Tai Thong  -  150 g"/>
        <s v="Spread (Sapuan) GLORY NYONYA; Kaya Coconut Jam  -  250 g"/>
        <s v="Butra Cement (Brunei) PCC 52.5N 50 Kg"/>
        <s v="Butra Cement (Brunei) PCC 52.5N 1000 Kg"/>
        <s v="Butter / Margarine / Ghee (Mentega / Marjerin / Ghee) LEILA; Pure Ghee from Finest Dairy Cow’s Milk (SGP) : Tin  -  400 g"/>
        <s v="Butter / Margarine / Ghee (Mentega / Marjerin / Ghee) WINDMILL; Ghee Blend (MYS) : Tin  -  400 g"/>
        <s v="Condensed Milk (Susu pekat manis) INDOMILK; Nutrious Milk Sweetened Condensed Filled Milk (IDN) : Blue Tin  -  385 g"/>
        <s v="Cooking Oil (Minyak masak) COLAVITA; Olive Oil  -  1 lit"/>
        <s v="Cooking Oil (Minyak masak) NATUREL; Olive Oil  -  750 ml"/>
        <s v="Detergents (Pencuci pakaian) COCOREX; Liquid Bleach  -  1 lit"/>
        <s v="Fresh Beef (Lembu segar); Knuckle  -  1 kg"/>
        <s v="Fresh Beef (Lembu segar); Lung  -  1 kg"/>
        <s v="Frozen (Makanan beku) BMC; Corned Beef : Box  -  310 g"/>
        <s v="Frozen (Makanan beku) BMC; Chicken Nuggets  -  1 kg"/>
        <s v="Cooking Oil (Minyak masak) BORGES; Classic Olive Oil  -  1 lit"/>
        <s v="Cooking Oil (Minyak masak) FRAGATA; Olive Oil  -  1 lit"/>
        <s v="Cooking Oil (Minyak masak) LINKS; Pure Olive Oil  -  1 lit"/>
        <s v="Cooking Oil (Minyak masak) ROSE; Cooking Oil (Minyak Goreng Sawit Difortikasi Vitamin A) : Pouch  -  1 lit"/>
        <s v="Cooking Oil (Minyak masak) ROSE; Cooking Oil (Minyak Goreng Sawit Difortikasi Vitamin A) : Pouch  -  2 lit"/>
        <s v="Fresh Beef (Lembu segar); Tenderloin  -  1 kg"/>
        <s v="Fresh Beef (Lembu segar); Trimming  -  1 kg"/>
        <s v="Frozen (Makanan beku) FARM'S; Best Chicken Nuggets  -  500 g"/>
        <s v="Frozen (Makanan beku) PDS; Beef Ball  -  400 g"/>
        <s v="Frozen (Makanan beku) PDS; Beef Burger  -  360 g"/>
        <s v="Mayonnaise (Mayonis) BEST CHOICE; Real Mayonnaise  -  887 ml"/>
        <s v="Fresh Beef (Lembu segar); Oxtail  -  1 kg"/>
        <m/>
        <s v="AYAM BRAND; Coconut Milk Blue Tin  -  270 ml" u="1"/>
        <s v="EQ DRY; Medium (6-11 kg)  -  M 36" u="1"/>
        <s v=" Ayam Brand Sardine In Tomato Sauce Tall  -  230 g" u="1"/>
        <s v="KNORR; Pasti Sedap  -  300 g" u="1"/>
        <s v="EQ Dry Large (9-14 kg)  -  L 48" u="1"/>
        <s v="1 Dozen (Size M/B)  -  10Pcs" u="1"/>
        <s v="FLYING MAN – Tapioca Flour (Singapore) : Pack  -  500 g" u="1"/>
        <s v="FLYING MAN – Tapioca Flour (Singapore); paket  -  500 g" u="1"/>
        <s v="AYAM BRAND; Sardine In Tomato Sauce Tall  -  230 g" u="1"/>
        <s v="MAMY POKO; Extra Large (12-17 kg)  -  XL 28" u="1"/>
        <s v="AROY D – Coconut Milk 100% Original (M'sia) - Paket  -  500 g" u="1"/>
        <s v="DUMEX; Dugro 1 Plus (1-3 thn) _x000a_Tanpa Sukrosa (TS) Honey Date  -  900 g" u="1"/>
        <s v="LEILA; Pure Ghee from Finest Dairy Cow’s Milk (SGP) : Tin  -  400 g" u="1"/>
        <s v="Butra Cement (Brunei) PCC 52.5N  -  50 kg" u="1"/>
        <s v="INDO FOOD; Mee Goreng  -  80g x 5" u="1"/>
        <s v="DRYPERS; Large : 9 - 14 kg  -  L 44" u="1"/>
        <s v="Medium sized Grade B  -  1 tray" u="1"/>
        <s v=" Breeze Liquid Detergent  -  2000 ml" u="1"/>
        <s v="CAP UDANG MBS; Medium Flat Sabah  -  500 g" u="1"/>
        <s v="Formulated Powdered Infant Milk (Susu tepung anak damit) NESTLE; Lactogen Langkah 2 ( 6 bulan hingga 3 tahun) : Kotak  -  1.3 kg (650 g x 2)" u="1"/>
        <s v=" DAIA Excellent Washing Powder  -  2.5 kg" u="1"/>
        <s v="Mamy Poko Extra Large (12-17 kg)  -  XL 30" u="1"/>
        <s v="Formulated Powdered Milk (Susu tepung formula anak damit)  NESTLE; Lactogen Langkah 1 (0 hingga 12 bulan) : Kotak  -  1.3 kg (650 g x 2)" u="1"/>
        <s v="DAIA Excellent Washing Powder  -  2.5 kg" u="1"/>
        <s v="Kraft Chedder Cheese (Wrap)  -  530 g" u="1"/>
        <s v="KRAFT Chedder Cheese : Wrap  -  530 g" u="1"/>
        <s v="Infant Diapers (Lampin bayi pakai buang) DRYPERS; Medium : 6 - 11 kg  -  M 52" u="1"/>
        <s v="Drypers Medium (6-11 kg)  -  M 28" u="1"/>
        <s v="YEO'S; Chicken Curry  -  280 g" u="1"/>
        <s v=" Play Basketball since 1965 S'pore  -  200 g" u="1"/>
        <s v="Powdered Infant Milk (Susu tepung anak damit) NESTLE; EveryDay - Susu Tepung Segera : Paket  -  550 g" u="1"/>
        <s v="CAP BURUH @ LABOUR : Bottle  -  5 kg" u="1"/>
        <s v="CAP LIMAU; Mee Hoon  -  400 g" u="1"/>
        <s v="Whole Chicken (Bulat)  -  1 kg" u="1"/>
        <s v="FLYING MAN – Glutinous Flour (Singapore) : Pack  -  500 g" u="1"/>
        <s v="FLYING MAN – Glutinous Flour (Singapore); paket  -  500 g" u="1"/>
        <s v="HEAD &amp; SHOULDERS (Thailand)  -  330 ml" u="1"/>
        <s v="Real Mayonnaise (Lady's Choice)  -  230 ml" u="1"/>
        <s v="COW BELL  -  400 g" u="1"/>
        <s v="DUMEX; Dugro 1 Plus (1-3 thn)Fruit &amp; Vegetable  -  900 g" u="1"/>
        <s v="CAP BURUH @ LABOUR; Refined Cooking Oil : Bottle  -  2 kg" u="1"/>
        <s v="MAZOLA; Corn  -  3 kg" u="1"/>
        <s v="Maggi Curry   -  80g x 5" u="1"/>
        <s v="MAGGI; Curry  -  80g x 5" u="1"/>
        <s v="PRIMA; Plain Flour (SGP) : Blue Packet  -  1 kg" u="1"/>
        <s v="BMC; Ayam  -  850 g" u="1"/>
        <s v="Formulated Powdered Milk (Susu tepung berformula) FONTERRA; Anlene™ Gold 5X™  - Dewasa 45+ tahun Perisa Asli _x000a_(Tanpa Gula Tambahan) : Paket  -  600 g" u="1"/>
        <s v="Infant Diapers (Lampin bayi pakai buang) DRYPERS; Extra Large : 15 kg above  -  XXL 32" u="1"/>
        <s v="NESTLE; Lactogen 1  -  1.3 kg" u="1"/>
        <s v="NESTLE; Lactogen 2  -  1.3 kg" u="1"/>
        <s v="ANCHOR; Pure New Zealand Butter : Tin  -  454 g" u="1"/>
        <s v="AJI-NO-MOTO  -  150 g" u="1"/>
        <s v="Nestle Milo (Kotak)  -  1 kg" u="1"/>
        <s v="EQ Dry Extra Large (12-17 kg)  -  XL 42" u="1"/>
        <s v="KARA; Natural Coconut Extract  -  200 ml" u="1"/>
        <s v="LINKS; Pure Olive Oil  -  1 ltr" u="1"/>
        <s v="Dynamo Liquid Detergent  -  1 kg" u="1"/>
        <s v="NESTLE; Lactogen 1  -  1.3kg" u="1"/>
        <s v="NESTLE; Lactogen 2  -  1.3kg" u="1"/>
        <s v="MR TEN  -  300 g" u="1"/>
        <s v="F &amp; N; Evaporated Filled Milk (MYS) : Blue Tin  -  390 g" u="1"/>
        <s v="ORKIDE; Pure Olive Oil  -  1 lit" u="1"/>
        <s v="IDEAL  -  390 g" u="1"/>
        <s v="Smiling Fish Fried Baby Clam with Chili  -  40 g" u="1"/>
        <s v="Rose Brand Rose Syrup Flavour  -  750 ml" u="1"/>
        <s v="NESTLE; Lactogen Langkah 1 (0 hingga 12 bulan) : Kotak  -  1.3 kg (650 g x 2)" u="1"/>
        <s v="BEST CHOICE; Real Mayonnaise  -  887 ml" u="1"/>
        <s v="TROPICAL; Cooking Oil 2x Fractionation (Non Cholestrol) : Bottle  -  5 ltr" u="1"/>
        <s v="Maggi Cilli Sauce  -  340 gm" u="1"/>
        <s v="NONA; Kaya dengan telur Omega  -  180 g" u="1"/>
        <s v=" Habhal's Cap Kipas Udang Sri Kaya  -  240 g" u="1"/>
        <s v="ANCHOR; Pure Butter (NZL) : Tin  -  454 g" u="1"/>
        <s v="Formulated Powdered Infant Milk (Susu tepung anak damit) NESTLE; Nespray - Susu Tepung Penuh Krim : Paket  -  550 g" u="1"/>
        <s v="F&amp;N  -  400 g" u="1"/>
        <s v="10 Pcs (Size)  -  10 Pcs" u="1"/>
        <s v="Real Mayonnaise (Lady's Choice)  -  470 ml" u="1"/>
        <s v="SUNCO; Vegetable Cooking Oil : Bottle  -  2 ltr" u="1"/>
        <s v="CAP BURUH @ LABOUR  -  2 kg" u="1"/>
        <s v=" Ekonomi Handalan Putih Kekal Baru  -  2.5 kg" u="1"/>
        <s v="F &amp; N; High Calcium Sweetened Creamer (MYS) : Turqoise Tin  -  390 g" u="1"/>
        <s v="Habhal Salty Soy Sauce (Cap Kipas Udang)  -  645 ml" u="1"/>
        <s v="Habhal Sweet Soy Sauce (Cap Kipas Udang)  -  645 ml" u="1"/>
        <s v="HABHAL; CAP KIPAS UDANG; Salty Soy Sauce  -  645 ml" u="1"/>
        <s v="HABHAL; CAP KIPAS UDANG; Sweet Soy Sauce  -  645 ml" u="1"/>
        <s v="Mazola Corn  -  3 kg" u="1"/>
        <s v="Oyster Sauce (Lee Kum Kee)  -  510 gm" u="1"/>
        <s v="KARA; Ekstrak Santan Kelapa Asli Tanpa Kolestrol (MYS) : Pack  -  500 g" u="1"/>
        <s v="NESTLE; Nan - 1 Pro Infant Formula _x000a_(0 - 12 Bln)Langkah 1 (0 - 12 Mths) Pro Plus Bifidus B, Nukleotida DHA + ARA Stripe - {Turquoise}  -    900 g" u="1"/>
        <s v="Planta Margarine  -  480 g" u="1"/>
        <s v="EQ Dry Medium (6-11 kg)  -  M 36" u="1"/>
        <s v="NESTLE; Nan - 3 Grow Formulated Milk Powder For Children (1 - 3 Yrs) Pro Grow Bifidus B, Optipro Lipidsmart DHA + ARA Stripe - {Blue}  -  700 g (350g X 2)" u="1"/>
        <s v="Nona Oyster Sauce (Sos Tiram)  -  510 gm" u="1"/>
        <s v="MILKMAID  -  388 g" u="1"/>
        <s v="Sealer Sumo Extra Large ( 15kg above)  -  XXL 28" u="1"/>
        <s v="EQ DRY;  Extra Large : 12 - 17 kg  -  XL 42" u="1"/>
        <s v="1 Tray (30 biji) (Size M/B)  -  1 tray" u="1"/>
        <s v="1 Tray (30 biji) (Size)  -  1 tray" u="1"/>
        <s v="Kara Natural Coconut Extract  -  200 ml" u="1"/>
        <s v="Cap Udang MBS - Medium Flat Sabah  -  500 g" u="1"/>
        <s v="CAP BURUH @ LABOUR : Bottle  -  2 kg" u="1"/>
        <s v="DUMEX; Dugro 1 Plus (1-3 thn)Fruit &amp; Vegetable  -  600 g" u="1"/>
        <s v="NONA; Oyster Sauce (Sos Tiram)  -  510 gm" u="1"/>
        <s v="Palmolive - Aroma Therapy (bottle pump)  -  750 ml" u="1"/>
        <s v="PALMOLIVE - Aroma Therapy : Bottle Pump  -  750 ml" u="1"/>
        <s v=" Smiling Fish Fried Baby Clam with Chili  -  40 g " u="1"/>
        <s v="DUMEX; Dupro 1 (0 - 12 bulan) Asli  -  850 g" u="1"/>
        <s v="SUNCO; Vegetable Cooking Oil : Bottle  -  5 ltr" u="1"/>
        <s v="CAP BURUH @ LABOUR  -  5 kg" u="1"/>
        <s v="LABOUR @ CAP BURUH  -  2 kg" u="1"/>
        <s v="Cap Limau Mee Hoon  -  400 g" u="1"/>
        <s v="MAMY POKO; Large (9-14 kg)  -  L 32" u="1"/>
        <s v="TRADEKEY; Sunflower  -  2 ltr" u="1"/>
        <s v="SUCI; Botol  -  1.5 litre" u="1"/>
        <s v="1 Tray (30 biji) (Size)  -  1 tray " u="1"/>
        <s v=" Ayamas - Crispy Nuggets  -  850 g" u="1"/>
        <s v="DUMEX; Dugro 1 Plus (1-3 thn) Tanpa Sukrosa (TS) Chocolate Strawberry  -  600 g" u="1"/>
        <s v="TRADEKEY; Pure Vegetable Cooking Oil (Premium Quality) : Bottle  -  5 lit" u="1"/>
        <s v="SEHAT; 1 box   -  1.5 litre x 12" u="1"/>
        <s v="DUMEX; Dugro 1 Plus (1-3 thn) Tanpa Sukrosa (TS) Chocolate Strawberry  -  900 g" u="1"/>
        <s v=" BMC - Nuggets  -  1 kg" u="1"/>
        <s v=" Yeo's Chicken Curry  -  145 g" u="1"/>
        <s v="NESTLE; Nan - 2 Pro Follow Up Formula _x000a_(6 Mths - 3 Yrs) Langkah 2 (6 Mths - 3 Yrs) _x000a_Pro Plus Bifidus B, Nukleotida DHA + ARA Stripe                                                                                               -   700 g _x000a_(350g X 2)" u="1"/>
        <s v="Indo Mie Mee Goreng (Old Packaging)  -  80g x 5" u="1"/>
        <s v="PROTEX  -  75 g x 4" u="1"/>
        <s v="BABU KITCHEN; Coconut Milk Indo  -  400 ml" u="1"/>
        <s v=" Chakoah Coconut Milk Gata  -  400 ml " u="1"/>
        <s v="WAI WAI; Oriental Style  -  200 g" u="1"/>
        <s v="DUMEX; Dugro 1 Plus (1-3 thn) _x000a_Tanpa Sukrosa (TS) Chocolate Strawberry  -  650 g" u="1"/>
        <s v="EQ DRY; Small (3-7 kg)  -  S 40" u="1"/>
        <s v="HEAVEN &amp; EARTH; Green Tea : Bottle  -  1.5 lit" u="1"/>
        <s v="HEAD &amp; SHOULDERS (THA)  -  330 ml" u="1"/>
        <s v="LEILA; Pure Ghee from Finest Dairy Cow’s Milk (S'pore) : Tin  -  400 g" u="1"/>
        <s v="BREEZE; Liquid Detergent  -  2000 ml" u="1"/>
        <s v="MAGGI; Curry  -  80 g x 5" u="1"/>
        <s v="Garlic (Bawang Putih)  -  1 kg" u="1"/>
        <s v="DYNAMO; Liquid Detergent  -  1 kg" u="1"/>
        <s v="SERI MURNI  -  5 kg" u="1"/>
        <s v="MAMY POKO; Medium (6-11 kg)  -  M 38" u="1"/>
        <s v="LABOUR @ CAP BURUH  -  5 kg" u="1"/>
        <s v="Mamy Poko Extra-Extra Large (15 kg above)  -  XXL 24" u="1"/>
        <s v="ORKIDE; Sunflower  -  1.8 kg" u="1"/>
        <s v="Breeze Liquid Detergent  -  2000 ml" u="1"/>
        <s v="FALCON &amp; MOON  Stick Noodle Tai Thong  -  150 g" u="1"/>
        <s v="MARIGOLD; Evaporated Creamer (SGP) : Tin  -  385 g" u="1"/>
        <s v="COLAVITA; Olive Oil  -  1 ltr" u="1"/>
        <s v="GOLDEN CHURN  -  340 g" u="1"/>
        <s v="Formulated Powdered Infant Milk (Susu tepung anak damit) DUMEX; Dugro Langkah 3 Asli (1-3 Tahun) : Paket  -  850 g" u="1"/>
        <s v="Formulated Powdered Infant Milk (Susu tepung anak damit) DUMEX; Dugro Langkah 4 Asli (3-6 Tahun) : Paket  -  850 g" u="1"/>
        <s v="FRAGATA; Olive Oil  -  1 lit" u="1"/>
        <s v="Fresh Beef; Trimming  -  1 kg" u="1"/>
        <s v="Fresh Chicken; Whole  -  1 kg" u="1"/>
        <s v="Fresh Chicken; Wings  -  1 kg" u="1"/>
        <s v="MAMY POKO; Large : 9 - 14 kg  -  L 32" u="1"/>
        <s v="123  -  1 kg" u="1"/>
        <s v="Green SP Interflour  -  1 kg" u="1"/>
        <s v="Glory Nyonya Kaya Coconut Jam  -  250 g" u="1"/>
        <s v="DUMEX; Dugro 3 (1-3 thn) Tanpa Sukrosa (TS) Fruits &amp; Vegetables  -  600 g" u="1"/>
        <s v="INDOMILK; Nutrious Milk Sweetened Condensed Filled Milk (IDN) : Blue Tin  -  385 g" u="1"/>
        <s v="KAYA; Play Basketball Brand since 1965 (SGP)  -  200 g" u="1"/>
        <s v="Bombay  -  1 kg" u="1"/>
        <s v="COLGATE Kayu Sugi : Brown Tube  -  175 g" u="1"/>
        <s v=" Rex Chicken Curry  -  160 g" u="1"/>
        <s v="Colgate (Blue Box)  -  175 g" u="1"/>
        <s v="Ayam Brand Coconut Milk Blue Packet  -  200 ml" u="1"/>
        <s v="CHAKOAH; Coconut Milk Gata  -  400 ml" u="1"/>
        <s v="DUMEX; Dugro 1 Plus (1-3 thn) Tanpa Sukrosa (TS) Chocolate Strawberry  -  650 g" u="1"/>
        <s v="Powdered Infant Milk (Susu tepung anak damit) NESTLE; Lactogen Langkah 2 ( 6 bulan hingga 3 tahun) : Kotak  -  1.3 kg (650 g x 2)" u="1"/>
        <s v=" BMC - Chicken Frankfurters  -  340 g" u="1"/>
        <s v="IDEAL  -  405 g" u="1"/>
        <s v="Nutella (Jar)  -  750 g" u="1"/>
        <s v="NUTELLA : Jar  -  750 g" u="1"/>
        <s v="Ayamas - Crispy Nuggets  -  850 g" u="1"/>
        <s v="EQ Dry Small (3-7 kg)  -  S 40" u="1"/>
        <s v="F&amp;N Sun Valley Sarsi  -  2 lit" u="1"/>
        <s v="F&amp;N SUN VALLEY; Rose  -  2 lit" u="1"/>
        <s v="WINDMILL; Ghee Blend (MYS) : Tin  -  400 g" u="1"/>
        <s v="Labour  -  2 kg" u="1"/>
        <s v="MAMY POKO; Small (3-8 kg)  -  S 44" u="1"/>
        <s v="EQ DRY; Small : 3 - 7 kg  -  S 40" u="1"/>
        <s v="Yeo's Chicken Curry  -  145 g" u="1"/>
        <s v="DRYPERS; Wee Wee Dry Newborn (Up t0 5 kg)  -  NB 28" u="1"/>
        <s v="DRYPERS; Wee Wee Dry Newborn : Up to 5 kg  -  NB 28" u="1"/>
        <s v="Beras Siam  -  10kg" u="1"/>
        <s v="Chakoah Coconut Milk Gata  -  400 ml" u="1"/>
        <s v="Mamy Poko Extra-Extra Large (15 kg above)  -  XXL 22" u="1"/>
        <s v=" Cap Limau Mee Hoon  -  400 g" u="1"/>
        <s v="SEHAT - 1.5L : 1 carton  -  1.5 lit x 12" u="1"/>
        <s v="TROPICAL  -  5 ltr" u="1"/>
        <s v="Mamy Poko Extra Large (12-17 kg)  -  XL 28" u="1"/>
        <s v="Detergents (Pencuci pakaian) BIOZIP  -  2.3 kg" u="1"/>
        <s v="DRYPERS; Large (9-14 kg)  -  L 44" u="1"/>
        <s v="YEOS; Soya Bean : Pack  -  1 lit" u="1"/>
        <s v="DRYPERS; Medium : 6 - 11 kg  -  M 28" u="1"/>
        <s v="Chicken Drumsticks (Peha)  -  1 kg" u="1"/>
        <s v="Green SP Interflour   -  1 kg" u="1"/>
        <s v="GREEN SP; Interflour  -  1 kg" u="1"/>
        <s v="Formulated Powdered Infant Milk (Susu tepung anak damit) NESTLE; Lactogen Langkah 1 (0 hingga 12 bulan) : Kotak  -  1.3 kg (650 g x 2)" u="1"/>
        <s v="LINKS; Pure Olive Oil  -  1 lit" u="1"/>
        <s v="DAIA; Excellent Washing Powder  -  2.4 kg" u="1"/>
        <s v="DUMEX; Dugro 3 (1-3 thn) Tanpa Sukrosa (TS) Chocolate Strawberry  -  900 g" u="1"/>
        <s v="Fresh Beef; Lung  -  1 kg" u="1"/>
        <s v="DAIA; Excellent Washing Powder  -  2.5 kg" u="1"/>
        <s v="Formulated Powdered Infant Milk (Susu tepung anak damit) DUMEX; Dupro Langkah 1 (0-12 bulan) : Paket  -  850 g" u="1"/>
        <s v="Formulated Powdered Infant Milk (Susu tepung anak damit) DUMEX; Dupro Langkah 2 (6-36 bulan) : Paket  -  850 g" u="1"/>
        <s v="Cocorex Liquid Bleach  -  1 lit" u="1"/>
        <s v="PALMOLIVE  -  350 ml" u="1"/>
        <s v="Wai Wai Oriental Style  -  200 g" u="1"/>
        <s v="AJI-NO-MOTO  -  350 g" u="1"/>
        <s v="Drypers Large (9-14 kg)  -  L 44" u="1"/>
        <s v="DUTCH LADY/FRIESLAND; Advance 123 _x000a_( 1Thn + ) -  Asli  -   1.3 kg _x000a_(650g X 2)" u="1"/>
        <s v="Powdered Infant Milk (Susu tepung anak damit)  NESTLE; Lactogen Langkah 1 (0 hingga 12 bulan) : Kotak  -  1.3 kg (650 g x 2)" u="1"/>
        <s v="PDS; Beef Burger  -  900 g" u="1"/>
        <s v="ADABI; Oyster Sauce  -  510 g" u="1"/>
        <s v="BIFFI; Chicken Frankfurters  -  340 g" u="1"/>
        <s v="SUCI DISTILLED - 1.5L : 1 carton  -  1.5 lit x 12" u="1"/>
        <s v="WAH HONG; Chilli Sauce  -  310 g" u="1"/>
        <s v="SMILING FISH; Crispy Baby Clam  -  30 g" u="1"/>
        <s v="FLYING MAN; Tapioca Flour (SGP) : Packet  -  500 g" u="1"/>
        <s v="Powdered Infant Milk (Susu tepung anak damit) DUMEX; Dugro Langkah 3 Asli (1-3 Tahun) : Paket  -  850 g" u="1"/>
        <s v="Powdered Infant Milk (Susu tepung anak damit) DUMEX; Dugro Langkah 4 Asli (3-6 Tahun) : Paket  -  850 g" u="1"/>
        <s v="Shallot (Bawang Merah)  -  1 kg" u="1"/>
        <s v="DRYPERS; Extra Large : 12 - 17 kg  -  XL 36" u="1"/>
        <s v="LIPTON; Yellow label  -  200 g" u="1"/>
        <s v="F&amp;N SUN VALLEY; Sarsi  -  2 lit" u="1"/>
        <s v="Ayamas - Chicken Frankfurters  -  340 g" u="1"/>
        <s v="EQ Dry Extra-Extra Large (15 kg above)  -  XXL 24" u="1"/>
        <s v="NESTLE; Nan - 2 Pro Follow Up Formula (6 Mths - 3 Yrs) Langkah 2 (6 Mths - 3 Yrs) Pro Plus Bifidus B, Nukleotida DHA + ARA Stripe  -  700 g (350g X 2)" u="1"/>
        <s v="EKONOMI; Handalan Putih Kekal Baru  -  2.5 kg" u="1"/>
        <s v=" Ayam Brand Coconut Milk Blue Packet  -  200 ml" u="1"/>
        <s v=" BIFFI Chicken Frankfurters  -  340 g" u="1"/>
        <s v="Butra Cement (Brunei) PCC 52.5N - 50 kg" u="1"/>
        <s v=" Cocorex Liquid Bleach  -  1 lit" u="1"/>
        <s v="Shallot  -  1 kg" u="1"/>
        <s v="QBB   -  454 g" u="1"/>
        <s v="Q.B.B; Pure Ghee (MYS) : Tin  -  400 g" u="1"/>
        <s v="7-UP; Botol  -  1.5 litre" u="1"/>
        <s v="AYAM BRAND; Coconut Milk Blue : Pack  -  200 ml" u="1"/>
        <s v="AYAM BRAND; Coconut Milk Blue Packet  -  200 ml" u="1"/>
        <s v="ORKIDE; Pure Olive Oil  -  1 ltr" u="1"/>
        <s v="1 Dozen (Medium Grade B)  -  10Pcs" u="1"/>
        <s v="YEOS; Grass Jelly; Tin  -  300 ml" u="1"/>
        <s v="MAMY POKO; Extra-Extra Large (15 kg above)  -  XXL 22" u="1"/>
        <s v="MAMY POKO; Extra-Extra Large : 15 kg above  -  XXL 22" u="1"/>
        <s v="Butra Cement (Brunei) PCC 52.5N  -  1 tonne" u="1"/>
        <s v="TRADEKEY; Pure Vegetable Cooking Oil (Premium Quality) : Bottle  -  2 ltr" u="1"/>
        <s v="Butra Cement (Brunei) PCC 52.5N (50kg)" u="1"/>
        <s v="DUTCH LADY/FRIESLAND; Advance 123 ( 1Thn + ) - Coklat  -  1.3 kg (650g X 2)" u="1"/>
        <s v="Wai Wai Oriental Style  -  400 g" u="1"/>
        <s v="Nestle Milo (Tin)  -  1.5 kg" u="1"/>
        <s v="EQ Dry- Newborn (Up t0 5 kg)  -  NB 20/22" u="1"/>
        <s v="EQ DRY; Newborn (Up t0 5 kg)  -  NB 20/22" u="1"/>
        <s v="EQ DRY; Newborn : Up to 5 kg  -  NB 20/22" u="1"/>
        <s v="Butra Cement (Brunei) PCC 52.5N - 1 tonne" u="1"/>
        <s v="ROSE; Rose Syrup Flavour  -  750 ml" u="1"/>
        <s v="EQ DRY; Large (9-14 kg)  -  L 48" u="1"/>
        <s v="Habhal's Cap Kipas Udang Sri Kaya  -  240 g" u="1"/>
        <s v="Mamy Poko Large (9-14 kg)  -  L 32" u="1"/>
        <s v="Sunco  -  2 ltr" u="1"/>
        <s v="ANCHOR –Pure New Zealand Butter; tin  -  454 g" u="1"/>
        <s v="Soft Drinks (Minuman ringan) POKKA; Ice Lemon Tea : Bottle  -  1.5 lit" u="1"/>
        <s v="DUMEX; Dugro Langkah 3 Asli (1-3 Tahun) : Paket  -  850 g" u="1"/>
        <s v="DUMEX; Dugro Langkah 4 Asli (3-6 Tahun) : Paket  -  850 g" u="1"/>
        <s v="Naturel Sunflower   -  3 kg" u="1"/>
        <s v="NATUREL; Sunflower  -  3 kg" u="1"/>
        <s v="TROPICAL; Cooking Oil 2x Fractionation : Bottle  -  2 ltr" u="1"/>
        <s v="EQ DRY; Medium : 6 - 11 kg  -  M 36" u="1"/>
        <s v="Maggi Asam   -  80g x 5" u="1"/>
        <s v="Maggi Ayam   -  80g x 5" u="1"/>
        <s v="Maggi Curry  -  80g x 5" u="1"/>
        <s v="MAGGI; Asam  -  80g x 5" u="1"/>
        <s v="MAGGI; Ayam  -  80g x 5" u="1"/>
        <s v="Beras SIAM : 1 sack  -  10 kg" u="1"/>
        <s v="PDS - Beef Burger  -  900 g" u="1"/>
        <s v="Onions (Bawang) Shallot  -  1 kg" u="1"/>
        <s v="GOLDEN CHURN;  Pure Cremery Butter : Tin  -  340 g" u="1"/>
        <s v="Sunco  -  5 ltr" u="1"/>
        <s v="Formulated Powdered Milk (Susu tepung formula anak damit) NESTLE; Nespray - Susu Tepung Penuh Krim : Paket  -  550 g" u="1"/>
        <s v="Fresh Beef; Knucle  -  1 kg" u="1"/>
        <s v="Fresh Beef; Oxtail  -  1 kg" u="1"/>
        <s v="Mamy Poko Large (9-14 kg)  -  L 34" u="1"/>
        <s v="DUMEX; Dugro 1 Plus (1-3 thn) Tanpa Sukrosa (TS) Asli  -  900 g" u="1"/>
        <s v="DUMEX; Dugro 4 Plus (3-6 thn) Tanpa Sukrosa (TS) Asli  -  900 g" u="1"/>
        <s v="ORKIDE; Refined Sunflower Oil - Very Rich In Vitamin E : Bottle  -  1.8 ltr" u="1"/>
        <s v="BMC; Beef Burger  -  900 g" u="1"/>
        <s v="SPRITE; Tin  -  300 ml" u="1"/>
        <s v="MAGGI; Cilli Sauce  -  340 g" u="1"/>
        <s v="PEPSI; Tin  -  300 ml" u="1"/>
        <s v="DUTCH LADY/FRIESLAND; Advance 123 _x000a_( 1Thn + ) - Madu  -   1.3 kg _x000a_(650g X 2)" u="1"/>
        <s v="TROPICAL; Cooking Oil 2x Fractionation : Bottle  -  5 ltr" u="1"/>
        <s v="Fresh Beef; Tenderloin  -  1 kg" u="1"/>
        <s v="Fresh Chicken; Breasts  -  1 kg" u="1"/>
        <s v="Sealer Large (9-14 kg)  -  L 50" u="1"/>
        <s v="TROPICAL; Cooking Oil 2x Fractionation : Bottle  -  2 lit" u="1"/>
        <s v="DUTCH LADY/FRIESLAND; Advance 123 ( 1Thn + ) - Asli  -  1.3 kg (650g X 2)" u="1"/>
        <s v="DUTCH LADY/FRIESLAND; Advance 123 ( 1Thn + ) - Madu  -  1.3 kg (650g X 2)" u="1"/>
        <s v="WINDMILL – Ghee Blend (Malaysia); tin  -  400 g" u="1"/>
        <s v=" Falcon &amp; Moon  Stick Noodle Tai Thong  -  150 g" u="1"/>
        <s v="Formulated Powdered Milk (Susu tepung formula anak damit) DUTCH LADY; 456 - Biasa (4-6 Tahun) : Paket  -  900 g" u="1"/>
        <s v="POKKA; Ice Lemon Tea :: Bottle  -  1.5 lit" u="1"/>
        <s v="AYAM BRAND; Sardines In Tomato Sauce Tall  -  230 g" u="1"/>
        <s v="F &amp; N; Evaporated Creamer (MYS) : Pink Tin  -  390 g" u="1"/>
        <s v="Ideal  -   405 g" u="1"/>
        <s v="COCOREX; Liquid Bleach  -  1 lit" u="1"/>
        <s v="ORKIDE; Sunflower : Bottle  -  1.8 kg" u="1"/>
        <s v="SERI MURNI  -  2 kg" u="1"/>
        <s v="HABHAL @ CAP KIPAS UDANG; Salty Soy Sauce  -  645 ml" u="1"/>
        <s v="HABHAL @ CAP KIPAS UDANG; Sweet Soy Sauce  -  645 ml" u="1"/>
        <s v="BOH; Tea  -  200 g" u="1"/>
        <s v="DYNAMO; Liquid Detergent  -  1.6 litre" u="1"/>
        <s v=" Kara Natural Coconut Extract   -  200 ml" u="1"/>
        <s v="Drypers - Wee Wee Dry Newborn (Up t0 5 kg)  -  NB 28" u="1"/>
        <s v="TROPICAL; Cooking Oil 2x Fractionation : Bottle  -  5 lit" u="1"/>
        <s v=" Wai Wai Oriental Style  -  400 g " u="1"/>
        <s v="FARM'S; Best Chicken Nuggets  -  500 g" u="1"/>
        <s v="SANIA  -  2 ltr" u="1"/>
        <s v="Santan S &amp; P SANTAN; Serbuk Krim Kelapa Segera @ Biasa (MYS) : Silver Pack  -  50 g" u="1"/>
        <s v="BORGES; Classic Olive Oil  -  1 ltr" u="1"/>
        <s v="SANIA  -  5 ltr" u="1"/>
        <s v="FONTERRA; Anlene Gold  -  600 g" u="1"/>
        <s v="DUMEX; Dugro 1 Plus (1-3 thn) Tanpa Sukrosa (TS) Honey Date  -  600 g" u="1"/>
        <s v="FARM'S Best Chicken Nuggets  -  850 g" u="1"/>
        <s v="Butra Cement (Brunei) PCC 52.5N - 50kg" u="1"/>
        <s v="AYAM BRAND; Coconut Milk Blue : Tin  -  270 ml" u="1"/>
        <s v="SEALER; Large (9-14 kg)  -  L 50" u="1"/>
        <s v="Listerine (Bottle)  -  250 ml" u="1"/>
        <s v="LISTERINE : Bottle  -  250 ml" u="1"/>
        <s v="BMC; Corned Beef (Box)  -  310 g" u="1"/>
        <s v="BMC; Corned Beef : Box  -  310 g" u="1"/>
        <s v="POKKA; Ice Lemon Tea; Tin  -  300 ml" u="1"/>
        <s v="SUNCO; Vegetable Cooking Oil : Bottle  -  2 lit" u="1"/>
        <s v="Dettol - Antibacterial Bodywash (bottle pump)  -  950 ml" u="1"/>
        <s v="DETTOL - Antibacterial Bodywash : Bottle Pump  -  950 ml" u="1"/>
        <s v="AROY D; Coconut Milk 100% Original (MYS) : Pack  -  500 g" u="1"/>
        <s v="Darlie (Box)  -  120 g" u="1"/>
        <s v="Beras PULUT : 1 sack  -  10 kg" u="1"/>
        <s v="Beras WANGI : 1 sack  -  10 kg" u="1"/>
        <s v="Maggi Tomato Ketchup  -  325 gm" u="1"/>
        <s v="AYAM BRAND; Sardines In Tomato Sauce Oval  -  215 g" u="1"/>
        <s v="OLITALIA 100% Pure Olive Oil  -  1 ltr" u="1"/>
        <s v="DUMEX; Dupro Langkah 1 (0-12 bulan) : Paket  -  850 g" u="1"/>
        <s v="DUMEX; Dupro Langkah 2 (6-36 bulan) : Paket  -  850 g" u="1"/>
        <s v="Prima Plain  -  1 kg" u="1"/>
        <s v="BMC - Beef Burger  -  900 g" u="1"/>
        <s v="456  -  1 kg" u="1"/>
        <s v="AYAM BRAND; Premium Coconut Cream 100% Natural (MYS) : Green Tin  -  400 ml" u="1"/>
        <s v="Formulated Powdered Milk (Susu tepung berformula) DUTCH LADY; 456 - Biasa (4-6 Tahun) : Paket  -  900 g" u="1"/>
        <s v="DUMEX; Dugro 3 (1 - 3 tahun) Tanpa Sukrosa (TS) Asli  -  850 g" u="1"/>
        <s v="Nutkao (Jar)  -  750 g" u="1"/>
        <s v="NUTKAO : Jar  -  750 g" u="1"/>
        <s v="QBB  -  454 g" u="1"/>
        <s v="TROPICAL (Bottle)  -  2 ltr" u="1"/>
        <s v="TROPICAL : Bottle  -  2 ltr" u="1"/>
        <s v="NESTLE; Nespray Full Cream  -  550 g" u="1"/>
        <s v="VEI-CHEIN (SSL)  -  1 kg" u="1"/>
        <s v="INDO FOOD; Mee Goreng  -  80 g x 5" u="1"/>
        <s v="S &amp; P SANTAN – Serbuk Krim Kelapa Segera (Biasa) @ M'sia : silver paket  -  50 g" u="1"/>
        <s v="PDS; Beef Burger  -  360 g" u="1"/>
        <s v="Rex Chicken Curry  -  160 g" u="1"/>
        <s v="Butra Cement (Brunei) PCC 52.5N (1 tonne)" u="1"/>
        <s v="PDS - Chicken Burger  -  900 g" u="1"/>
        <s v="Nestle Milo  -  1 kg" u="1"/>
        <s v="NESTLE; EveryDay - Susu Tepung Segera : Paket  -  550 g" u="1"/>
        <s v="MAMY POKO; Extra Large : 12 - 17 kg  -  XL 28" u="1"/>
        <s v="NESTLE; Nan - 1 Pro Infant Formula (0 - 12 Bln)Langkah 1 (0 - 12 Mths) Pro Plus Bifidus B, Nukleotida DHA + ARA Stripe - {Turquoise}  -  900 g" u="1"/>
        <s v="VEI-TSIN  -   1 kg" u="1"/>
        <s v="Protex - Antibacterial shower gel (bottle pump)  -  900 ml" u="1"/>
        <s v="PROTEX - Antibacterial shower gel : Bottle Pump  -  900 ml" u="1"/>
        <s v="SUNCO; Vegetable Cooking Oil : Bottle  -  5 lit" u="1"/>
        <s v="Indo Food Mee Goreng  -  80g x 5" u="1"/>
        <s v="REX; Chicken Curry  -  160 g" u="1"/>
        <s v="MAMY POKO; Medium : 6 - 11 kg  -  M 38" u="1"/>
        <s v="HEAVEN &amp; EARTH; Green Tea; Tin  -  300 ml" u="1"/>
        <s v="Cooking Oil (Minyak masak) ORKIDE; Refined Sunflower Oil - Very Rich In Vitamin E : Bottle  -  1 lit" u="1"/>
        <s v="FLYING MAN – Rice Flour (Singapore) : Pack  -  500 g" u="1"/>
        <s v="FLYING MAN – Rice Flour (Singapore); paket  -  500 g" u="1"/>
        <s v="FLYING MAN; Glutinous Flour (SGP) : Packet  -  500 g" u="1"/>
        <s v="AROY D – Coconut Milk 100% Original (M'sia) : Pack  -  500 g" u="1"/>
        <s v="Santan S &amp; P; Serbuk Krim Kelapa Segera @ Biasa (MYS) : Silver Pack  -  50 g" u="1"/>
        <s v="VITAGEN  : x5  -  1 set" u="1"/>
        <s v="7-UP; Tin  -  300 ml" u="1"/>
        <s v="SEALER; Medium (6-11 kg)  -  M 56" u="1"/>
        <s v="AYAM BRAND; Premium Coconut Milk 100% Natural (SGP) : Blue Tin  -  400 g" u="1"/>
        <s v="LADY'S CHOICE; Real Mayonnaise  -  230 ml" u="1"/>
        <s v="FLYING MAN – Corn Flour (Singapore) : Pack  -  400 g" u="1"/>
        <s v="FLYING MAN – Corn Flour (Singapore); paket  -  400 g" u="1"/>
        <s v="Brown Onion (Bawang Besar)  -  1 kg" u="1"/>
        <s v="Formulated Powdered Milk (Susu tepung formula anak damit) NESTLE; Nespray Penuh Krim : Paket  -  600 g" u="1"/>
        <s v="Drinks (Minuman) BOH; Tea  -  250 g" u="1"/>
        <s v="Sealer Newborn  (Up t0 5 kg)  -  NB 48" u="1"/>
        <s v="F&amp;N Sun Valley Grenadine  -  2 lit" u="1"/>
        <s v="Mamy Poko -  Newborn  (Up t0 5 kg)  -  NB 28+2" u="1"/>
        <s v="YEOS; Soya Bean : Pack  -  1 ltr" u="1"/>
        <s v="YEOS; Soya Bean; Kotak  -  1 ltr" u="1"/>
        <s v="QBB  -  400 g" u="1"/>
        <s v="YEOS; Soya Bean; Tin  -  300 ml" u="1"/>
        <s v=" PDS - Chicken Burger  -  900 g" u="1"/>
        <s v="NESTLE; Nan - 1 Pro Infant Formula _x000a_(0 - 12 Bln)Langkah 1 (0 - 12 Mths) Pro Plus Bifidus B, Nukleotida DHA + ARA Stripe - {Turquoise}  -   700 g _x000a_(350g X 2)" u="1"/>
        <s v="Nona Kaya dengan telur Omega  -  180 g" u="1"/>
        <s v="EQ DRY; Large : 9 - 14 kg  -  L 48" u="1"/>
        <s v="AYAMAS; Crispy Nuggets  -  850 g" u="1"/>
        <s v="KARA – Ekstrak Santan Kelapa Asli Tanpa Kolestrol (M'sia) : Pack  -  500 g" u="1"/>
        <s v="Nestle Milo   -  1.5 kg" u="1"/>
        <s v="COLGATE : Blue Tube  -  175 g" u="1"/>
        <s v="LEILA – Minyak Sapi Tulin / Pure Ghee _x000a_from Finest Dairy Cow’s Milk (Singapore); tin  -  400 g" u="1"/>
        <s v="BMC; Daging  -  1 kg" u="1"/>
        <s v="TEAPOT  -  388 g" u="1"/>
        <s v="Monosodium Glutamate @ MSG AJI-NO-MOTO  -  350 g" u="1"/>
        <s v="Colgate Kayu Sugi (Brown Box)  -  175 g" u="1"/>
        <s v="Babu Kitchen Coconut Milk Indo  -  400 ml" u="1"/>
        <s v="DUTCH LADY/FRIESLAND; Advance 123 _x000a_( 1Thn + ) - Coklat  -   1.3 kg _x000a_(650g X 2)" u="1"/>
        <s v="SEASON; Ice Lemon Tea; Botol  -  1.5 litre" u="1"/>
        <s v="Drypers Extra-Extra Large (15 kg above)  -  XXL 16" u="1"/>
        <s v="BMC - Chicken Burger  -  900 g" u="1"/>
        <s v="Chicken Wings (Sayap)  -  1 kg" u="1"/>
        <s v="KAYA; Play Basketball Brand since 1965 (S'pore)  -  200 g" u="1"/>
        <s v=" Clorox Liquid Bleach  -  1 lit" u="1"/>
        <s v="SEALER; Extra Large (12 kg above)  -  XL 44" u="1"/>
        <s v="ORKIDE; Refined Sunflower Oil : Bottle  -  1.8 lit" u="1"/>
        <s v="JODI; Chicken Frankfurters  -  300 g" u="1"/>
        <s v="DUMEX; Dugro 3 (1-3 thn) Tanpa Sukrosa (TS) Fruits &amp; Vegetables  -  900 g" u="1"/>
        <s v="Drypers Small (3-7 kg)  -  S 32" u="1"/>
        <s v="MAMY POKO; Newborn  (Up t0 5 kg)  -  NB 28+2" u="1"/>
        <s v="Golden Churn   -  340 g" u="1"/>
        <s v="DRYPERS; Small : 3 - 7 kg  -  S 32" u="1"/>
        <s v="DUMEX; Dugro 1 Plus (1-3 thn) Tanpa Sukrosa (TS) Honey Date  -  650 g" u="1"/>
        <s v="BMC - Chicken Frankfurters  -  340 g" u="1"/>
        <s v=" BMC - Chicken Burger  -  900 g" u="1"/>
        <s v="Q.B.B – Pure Ghee / Minyak Sapi Tulen – Mentega Jernihan (Memasak, Membakar, BBQ) : Malaysia; tin  -  400 g" u="1"/>
        <s v="PLANTA; Margarine Multi Purpose (Baking, Cooking, Spreading)  (MYS) : Plastic Container  -  480 g" u="1"/>
        <s v="BMC - Nuggets  -  1 kg" u="1"/>
        <s v="Cap Udang MBS - Medium Flat Sabah  -  400 g" u="1"/>
        <s v="NATUREL; Olive Oil  -  750 ml" u="1"/>
        <s v="SMILING FISH; Fried Baby Clam with Chili  -  40 g" u="1"/>
        <s v="SKYBLUE; Orange  -  2 lit" u="1"/>
        <s v="DUMEX; Dugro 4 Plus (3 - 6 tahun) Tanpa Sukrosa (TS) Asli  -  850 g" u="1"/>
        <s v="Labour  -  5 kg" u="1"/>
        <s v="ADABI  -  1 kg" u="1"/>
        <s v="Detergents (Pencuci pakaian) BREEZE; Liquid Detergent  -  1.5 lit" u="1"/>
        <s v="DUMEX; Dugro 1 Plus (1-3 thn) _x000a_Tanpa Sukrosa (TS) Chocolate Strawberry  -  600 g" u="1"/>
        <s v="1 Dozen (Size)  -  10Pcs" u="1"/>
        <s v="Ayam Brand Sardine In Tomato Sauce Tall  -  230 g" u="1"/>
        <s v="LAZAT  -  1 kg" u="1"/>
        <s v="DUMEX; Dugro 1 Plus (1-3 thn) Tanpa Sukrosa (TS) Honey Date  -  900 g" u="1"/>
        <s v="NESTLE; Nan - 1 Pro Infant Formula (0 - 12 Bln)Langkah 1 (0 - 12 Mths) Pro Plus Bifidus B, Nukleotida DHA + ARA Stripe - {Turquoise}  -  700 g (350g X 2)" u="1"/>
        <s v="MAGGI; Tomato Ketchup  -  325 gm" u="1"/>
        <s v="VEI-TSIN  -  300 g" u="1"/>
        <s v="PRIMA; Self-Raising (Red)  -  1 kg" u="1"/>
        <s v="PRIMA; Self-Raising - Red  -  1 kg" u="1"/>
        <s v="INDO MIE; Mee Goreng : Old Packaging  -  80 g x 5" u="1"/>
        <s v="Butra Cement (Brunei) - PCC 52.5N - 1 tonne" u="1"/>
        <s v="Clorox Liquid Bleach  -  1 lit" u="1"/>
        <s v="DUMEX; Dugro 1 Plus (1-3 thn) Tanpa Sukrosa (TS) Asli  -  600 g" u="1"/>
        <s v="PRIMA; Self-Raising Flour (SGP) : Red Packet  -  1 kg" u="1"/>
        <s v="FONTERRA; Anlene™ Gold 5X™  - Dewasa 45+ tahun Perisa Asli _x000a_(Tanpa Gula Tambahan) : Paket  -  600 g" u="1"/>
        <s v="DUMEX; Dugro 1 Plus (1-3 thn) Tanpa Sukrosa (TS) Asli  -  650 g" u="1"/>
        <s v="DUMEX; Dupro 1 (0-12 bulan) Asli  -  900 g" u="1"/>
        <s v="DUMEX; Dugro 1 Plus (1-3 thn)_x000a_Fruit &amp; Vegetable   -  900 g" u="1"/>
        <s v="DUMEX; Dugro 3 (1-3 thn) Tanpa Sukrosa (TS) Asli  -  900 g" u="1"/>
        <s v="Sealer Small (3-7 kg)  -  S 62" u="1"/>
        <s v="Ayam Brand Sardine In Tomato Sauce Oval  -  215 g" u="1"/>
        <s v="Prima Plain   -  1 kg" u="1"/>
        <s v="PRIMA; Plain  -  1 kg" u="1"/>
        <s v="Formulated Powdered Infant Milk (Susu tepung anak damit) DUTCH LADY; 456 - Biasa (4-6 Tahun) : Paket  -  900 g" u="1"/>
        <s v="CLOROX; Liquid Bleach  -  1 lit" u="1"/>
        <s v="1 Tray (30 biji) (Medium Grade B)  -  1 tray" u="1"/>
        <s v=" Babu Kitchen Coconut Milk Indo  -  400 ml " u="1"/>
        <s v="DUMEX; Dugro 1 Plus (1-3 thn) _x000a_Tanpa Sukrosa (TS) Chocolate Strawberry  -  900 g" u="1"/>
        <s v="NESTLE; Everyday FMP  -  550 g" u="1"/>
        <s v="PDS; Chicken Burger  -  900 g" u="1"/>
        <s v=" Dynamo Liquid Detergent  -  1 kg " u="1"/>
        <s v="KARA – Ekstrak Santan Kelapa Asli Tanpa Kolestrol (M'sia) - Paket  -  500 g" u="1"/>
        <s v="Smiling Fish Crispy Baby Clam  -  30 g" u="1"/>
        <s v="FLYING MAN; Corn Flour (SGP) : Packet  -  400 g" u="1"/>
        <s v="Brown Onion  -  1 kg" u="1"/>
        <s v="Medium sized Grade B  -  10 pcs" u="1"/>
        <s v="Q.B.B; Pure Ghee (M'sia) : Tin  -  400 g" u="1"/>
        <s v="Play Basketball since 1965 S'pore  -  200 g" u="1"/>
        <s v="F&amp;N SUN VALLEY; Grenadine  -  2 lit" u="1"/>
        <s v="Formulated Powdered Infant Milk (Susu tepung anak damit) NESTLE; EveryDay - Susu Tepung Segera : Paket  -  550 g" u="1"/>
        <s v="POKKA; Ice Lemon Tea; Botol  -  1.5 litre" u="1"/>
        <s v="Drypers Extra Large (12-17 kg)  -  XL 36" u="1"/>
        <s v="LIFEBUOY- total10 : Bottle Pump  -  500 ml" u="1"/>
        <s v="Mamy Poko Medium (6-11 kg)  -  M 40" u="1"/>
        <s v="FLYING MAN; Rice Flour (SGP) : Packet  -  500 g" u="1"/>
        <s v="REX; Cuttle Fish  -  425 g" u="1"/>
        <s v="Butra Cement (Brunei) - PCC 52.5N - 50kg" u="1"/>
        <s v="S &amp; P SANTAN; Serbuk Krim Kelapa Segera @ Biasa (MYS) : Silver Pack  -  50 g" u="1"/>
        <s v="F&amp;N Sun Valley Rose  -  2 lit" u="1"/>
        <s v="FONTERRA; Anlene  -  600 g" u="1"/>
        <s v="MR TEN  -  1 kg" u="1"/>
        <s v="NONA; Oyster Sauce  -  510 g" u="1"/>
        <s v="SEASON; Ice Lemon Tea : Bottle  -  1.5 lit" u="1"/>
        <s v="DUMEX; Dugro 1 Plus (1-3 thn) _x000a_Tanpa Sukrosa (TS) Asli  -  900 g" u="1"/>
        <s v="DUMEX; Dugro 3 (1-3 thn) Tanpa Sukrosa (TS) Honey Date  -  900 g" u="1"/>
        <s v="FARM'S; Best Chicken Nuggets  -  850 g" u="1"/>
        <s v="Mamy Poko Medium (6-11 kg)  -  M 38" u="1"/>
        <s v="SUCI DISTILLED; 1 box   -  1.5 litre x 12" u="1"/>
        <s v="Sealer Extra Large (12 kg above)  -  XL 44" u="1"/>
        <s v="MAGGI; Asam  -  80 g x 5" u="1"/>
        <s v="MAGGI; Ayam  -  80 g x 5" u="1"/>
        <s v="PALMOLIVE  -  80 g x 3" u="1"/>
        <s v="Naturel Sunflower  -  3 kg" u="1"/>
        <s v=" PDS - Beef Burger  -  900 g" u="1"/>
        <s v="PDS; Chicken Burger  -  360 g" u="1"/>
        <s v="DUMEX; Dupro 2 (3-36 bulan)  Asli  -  900 g" u="1"/>
        <s v="Onions (Bawang); Bombay  -  650 g" u="1"/>
        <s v="IDEAL; Susu Sejat Penuh Krim (MYS) : Tin  -  390 g" u="1"/>
        <s v="BREEZE; Liquid Detergent  -  1.5 litre" u="1"/>
        <s v="BMC; Chicken Frankfurters  -  340 g" u="1"/>
        <s v="DRYPERS; Extra Large (12-17 kg)  -  XL 36" u="1"/>
        <s v="MAMY POKO; Small : 3 - 8 kg  -  S 44" u="1"/>
        <s v="DYNAMO; Liquid Detergent  -  1.6 lit" u="1"/>
        <s v="BMC; Nuggets  -  1 kg" u="1"/>
        <s v="Fresh Chicken; Drumsticks  -  1 kg" u="1"/>
        <s v="PLANTA; Margarine  -  480 g" u="1"/>
        <s v="TRADEKEY; Sunflower  -  3 kg" u="1"/>
        <s v="SPRITE; Botol  -  1.5 litre" u="1"/>
        <s v="MI-WON  -  1 kg" u="1"/>
        <s v="SUNCO; Vegetable  -  2 ltr" u="1"/>
        <s v="SUNCO; Vegetable  -  5 ltr" u="1"/>
        <s v="BMC; Chicken Burger  -  900 g" u="1"/>
        <s v="F&amp;N; Asian Sejat (Blue)  -  390 g" u="1"/>
        <s v="F&amp;N; Asian Sejat - Blue  -  390 g" u="1"/>
        <s v="AYAMAS; Chicken Frankfurters  -  340 g" u="1"/>
        <s v="AYAM BRAND – Premium Coconut Cream 100% Natural (M'sia) - green tin  -  400 ml" u="1"/>
        <s v="AYAM BRAND – Premium Coconut Cream 100% Natural (M'sia) : Green Tin  -  400 ml" u="1"/>
        <s v=" Glory Nyonya Kaya Coconut Jam  -  250 g" u="1"/>
        <s v="Ria Kordial Rose  -  2 lit" u="1"/>
        <s v="SEALER; Newborn  (Up t0 5 kg)  -  NB 48" u="1"/>
        <s v="Infant Diapers (Lampin bayi pakai buang) EQ DRY; Extra-Extra Large : 15 kg above  -  XXL 24" u="1"/>
        <s v="NESCAFE; Classic  -  200 g" u="1"/>
        <s v="LADY'S CHOICE; Real Mayonnaise  -  470 ml" u="1"/>
        <s v="SEALER; Sumo Extra Large ( 15kg above)  -  XXL 28" u="1"/>
        <s v=" Cap Udang MBS - Medium Flat Sabah  -  400 g" u="1"/>
        <s v="S &amp; P SANTAN – Serbuk Krim Kelapa Segera @ Biasa (M'sia) : Silver Pack  -  50 g" u="1"/>
        <s v="AYAM BRAND – Premium Coconut Milk 100% Natural (S'pore) - blue tin  -  400 g" u="1"/>
        <s v="AYAM BRAND – Premium Coconut Milk 100% Natural (S'pore) : Blue Tin  -  400 g" u="1"/>
        <s v="CAP BURUH @ LABOUR; Refined Cooking Oil : Bottle  -  5 kg" u="1"/>
        <s v="NESTLE; Lactogen Langkah 2 ( 6 bulan hingga 3 tahun) : Kotak  -  1.3 kg (650 g x 2)" u="1"/>
        <s v=" BMC - Beef Burger  -  900 g" u="1"/>
        <s v="Ginger (Halia)  -  1 kg" u="1"/>
        <s v="Sealer Medium (6-11 kg)  -  M 56" u="1"/>
        <s v=" FARM'S Best Chicken Nuggets  -  850 g" u="1"/>
        <s v="Lifebuoy - total10 (bottle pump)  -  500 ml" u="1"/>
        <s v="Beras Pulut  -  10kg" u="1"/>
        <s v="Beras Wangi  -  10kg" u="1"/>
        <s v="Powdered Infant Milk (Susu tepung anak damit) DUMEX; Dupro Langkah 1 (0-12 bulan) : Paket  -  850 g" u="1"/>
        <s v="Powdered Infant Milk (Susu tepung anak damit) DUMEX; Dupro Langkah 2 (6-36 bulan) : Paket  -  850 g" u="1"/>
        <s v="DETTOL  -  105 g x 4" u="1"/>
        <s v="SEASON; Ice Lemon Tea; Tin  -  300 ml" u="1"/>
        <s v="EQ Dry- Newborn  (Up t0 5 kg)       -  NB 20/22" u="1"/>
        <s v="BIOZIP  -  2.5 kg" u="1"/>
        <s v="DUMEX; Dugro 1 Plus (1-3 thn) _x000a_Tanpa Sukrosa (TS) Honey Date  -  650 g" u="1"/>
        <s v="WINDMILL; Ghee Blend (M'sia) : Tin  -  400 g" u="1"/>
        <s v="Vitagen (x5)  -  1 set" u="1"/>
        <s v="EQ DRY;  Extra Large (12-17 kg)  -  XL 42" u="1"/>
        <s v="Ria Kordial Sarsi  -  2 lit" u="1"/>
        <s v="RIA KORDIAL; Rose  -  2 lit" u="1"/>
        <s v="NESTLE; Nan - 1 Pro Infant Formula _x000a_(0 - 12 Bln)Langkah 1 (0 - 12 Mths) Pro Plus Bifidus B, Nukleotida DHA + ARA Stripe - {Turquoise}  -  350 g" u="1"/>
        <s v="MAGGI; Oyster Sauce  -  500 g" u="1"/>
        <s v=" Ayam Brand Sardine In Tomato Sauce Oval  -  215 g" u="1"/>
        <s v="Yakult (x5)  -  1 set" u="1"/>
        <s v="YAKULT : x5  -  1 set" u="1"/>
        <s v="Colgate Plax (Bottle)  -  250 ml" u="1"/>
        <s v="COLGATE PLAX : Bottle  -  250 ml" u="1"/>
        <s v="COLAVITA; Olive Oil  -  1 lit" u="1"/>
        <s v="BIFFI Chicken Frankfurters  -  340 g" u="1"/>
        <s v="ADABI; Oyster Sauce (Sos Tiram)  -  510 gm" u="1"/>
        <s v="MAMY POKO; Newborn : Up to 5 kg  -  NB 28+2" u="1"/>
        <s v="YEOS; Sugar Cane; Tin  -  300 ml" u="1"/>
        <s v="Maggi Asam  -  80g x 5" u="1"/>
        <s v="Maggi Ayam  -  80g x 5" u="1"/>
        <s v="AYAM BRAND; Sardine In Tomato Sauce Oval  -  215 g" u="1"/>
        <s v="Nestle Milo  -  1.5 kg" u="1"/>
        <s v="Indo Mie Mee Goreng  -  80g x 5" u="1"/>
        <s v="MAGGI; Secukup Rasa  -  300 g" u="1"/>
        <s v="MAGGI; Oyster Sauce (Sos Tiram)  -  500 g" u="1"/>
        <s v="Powdered Infant Milk (Susu tepung anak damit) NESTLE; Nespray - Susu Tepung Penuh Krim : Paket  -  550 g" u="1"/>
        <s v="FRAGATA; Olive Oil  -  1 ltr" u="1"/>
        <s v="DARLIE : Tube  -  120 g" u="1"/>
        <s v="Adabi Oyster Sauce (Sos Tiram)  -  510 gm" u="1"/>
        <s v="NESTLE; Nan - 3 Grow Formulated Milk _x000a_Powder For Children (1 - 3 Yrs) Pro Grow _x000a_Bifidus B, Optipro Lipidsmart DHA + ARA _x000a_Stripe - {Blue}    -   700 g _x000a_(350g X 2)" u="1"/>
        <s v="CLEAR  -  350 ml" u="1"/>
        <s v=" Smiling Fish Crispy Baby Clam   -  30 g" u="1"/>
        <s v="ORKIDE; Refined Sunflower Oil - Very Rich In Vitamin E : Bottle  -  1 ltr" u="1"/>
        <s v="LAZAT  -  300 g" u="1"/>
        <s v="HABHAL'S CAP KIPAS UDANG; Sri Kaya  -  240 g" u="1"/>
        <s v="NESTLE; Nan - 1 Pro Infant Formula (0 - 12 Bln)Langkah 1 (0 - 12 Mths) Pro Plus Bifidus B, Nukleotida DHA + ARA Stripe - {Turquoise}  -  350 g" u="1"/>
        <s v="BORGES; Classic Olive Oil  -  1 lit" u="1"/>
        <s v="RIA KORDIAL; Sarsi  -  2 lit" u="1"/>
        <s v="Onions (Bawang) Bombay  -  1 kg" u="1"/>
        <s v="Onions (Bawang) Garlic  -  1 kg" u="1"/>
        <s v="DAIRY CHAMP  -  385 g" u="1"/>
        <s v="DUMEX; Dupro 2 (3 - 36 bulan)  Asli  -  850 g" u="1"/>
        <s v="AJI-NO-MOTO  -  1 kg" u="1"/>
        <s v="SEALER; Small (3-7 kg)  -  S 62" u="1"/>
        <s v="DUMEX; Dugro 1 Plus (1-3 thn) _x000a_Tanpa Sukrosa (TS) Asli  -  650 g" u="1"/>
        <s v="DUMEX; Dugro 3 (1-3 thn) Tanpa Sukrosa (TS) Honey Date  -  650 g" u="1"/>
        <s v="HEAVEN &amp; EARTH; Green Tea; Botol  -  1.5 litre" u="1"/>
        <s v="TRADEKEY; Pure Sunflower Oil : Bottle  -  2 ltr" u="1"/>
        <s v="NESTLE; Nespray - Susu Tepung Penuh Krim : Paket  -  550 g" u="1"/>
        <s v=" Ayamas  - Chicken Frankfurters  -  340 g" u="1"/>
        <s v="SEHAT; Botol  -  1.5 litre" u="1"/>
        <s v="MAGGI; Cilli Sauce  -  340 gm" u="1"/>
        <s v="TROPICAL; Cooking Oil 2x Fractionation (Non Cholestrol) : Bottle  -  2 ltr" u="1"/>
        <s v="DUMEX; Dugro 1 Plus (1-3 thn) _x000a_Tanpa Sukrosa (TS) Honey Date  -  600 g" u="1"/>
        <s v=" Nona Kaya dengan telur Omega  -  180 g" u="1"/>
        <s v="Spread (Sapuan) NUTELLA : Jar  -  650 g" u="1"/>
        <s v="INDO MIE; Mee Goreng (Old Packaging)  -  80g x 5" u="1"/>
        <s v="DUMEX; Dugro 1 Plus (1-3 thn)_x000a_Fruit &amp; Vegetable   -  600 g" u="1"/>
        <s v="Ekonomi Handalan Putih Kekal Baru  -  2.5 kg" u="1"/>
        <s v="COCA COLA; Botol  -  1.5 litre" u="1"/>
        <s v="MARIGOLD; Sweetened Beverage Creamer (SGP) : Tin  -  380 g" u="1"/>
        <s v="DAIRY CHAMP  -  400 g" u="1"/>
        <s v="GLORY NYONYA; Kaya Coconut Jam  -  250 g" u="1"/>
        <s v="DRYPERS; Extra Large (15 kg above)  -  XXL 16" u="1"/>
        <s v="DRYPERS; Extra Large : 15 kg above  -  XXL 16" u="1"/>
        <s v="Ayam Brand Coconut Milk Blue Tin  -  270 ml" u="1"/>
        <s v="F&amp;N  -  390 g" u="1"/>
        <s v="Butra Cement (Brunei) PCC 52.5N" u="1"/>
        <s v="YEO'S; Chicken Curry  -  145 g" u="1"/>
        <s v="Chicken Breasts (Dada)  -  1 kg" u="1"/>
        <s v="COCA COLA; Tin  -  300 ml" u="1"/>
        <s v="DRYPERS; Medium (6-11 kg)  -  M 28" u="1"/>
        <s v="Infant Diapers (Lampin bayi pakai buang) DRYPERS; Wee Wee Dry Newborn : Up to 5 kg  -  NB 60" u="1"/>
        <s v="EQ DRY; Extra Large (15 kg above)  -  XXL 24" u="1"/>
        <s v="EQ DRY; Extra Large : 15 kg above  -  XXL 24" u="1"/>
        <s v="MAGGI; Tomato Ketchup  -  325 g" u="1"/>
        <s v="Onions (Bawang) Brown Onion  -  1 kg" u="1"/>
        <s v="Cooking Oil (Minyak masak) ORKIDE; Refined Sunflower Oil - Very Rich In Vitamin E : Bottle  -  1.8 lit" u="1"/>
        <s v="Infant Diapers (Lampin bayi pakai buang) DRYPERS; Small : 3 - 7 kg  -  S 58" u="1"/>
        <s v="GOLDEN CHURN;  Pure Cremery Butter (NZL) : Golden Tin  -  340 g" u="1"/>
        <s v="Infant Diapers (Lampin bayi pakai buang) DRYPERS; Extra-Extra Large : 15 kg above  -  XXL 16" u="1"/>
        <s v="IMPERIAL; Corned Beef  -  340 g" u="1"/>
        <s v="DRYPERS; Small (3-7 kg)  -  S 32" u="1"/>
        <s v="Garlic  -  1 kg" u="1"/>
        <s v="DUMEX; Dugro 3 (1-3 thn) Tanpa Sukrosa (TS) Chocolate Strawberry  -  650 g" u="1"/>
        <s v="PEPSI; Botol  -  1.5 litre" u="1"/>
        <s v="Infant Diapers (Lampin bayi pakai buang) DRYPERS; Medium : 6 - 11 kg  -  M 20" u="1"/>
        <s v=" Ayam Brand Coconut Milk Blue Tin  -  270 ml" u="1"/>
        <s v="Mamy Poko Small (3-8 kg)  -  S 44" u="1"/>
      </sharedItems>
    </cacheField>
  </cacheFields>
  <extLst>
    <ext xmlns:x14="http://schemas.microsoft.com/office/spreadsheetml/2009/9/main" uri="{725AE2AE-9491-48be-B2B4-4EB974FC3084}">
      <x14:pivotCacheDefinition pivotCacheId="3"/>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urulain Haziqah binti Alias" refreshedDate="46176.426635185184" createdVersion="6" refreshedVersion="6" minRefreshableVersion="3" recordCount="14293" xr:uid="{ED89E8F0-AC37-44CF-A8AB-8BEA608FE2CC}">
  <cacheSource type="worksheet">
    <worksheetSource ref="A1:J14294" sheet="shop-data"/>
  </cacheSource>
  <cacheFields count="11">
    <cacheField name="ITEM TYPE" numFmtId="0">
      <sharedItems containsBlank="1" count="40">
        <s v="Butter / Margarine / Ghee (Mentega / Marjerin / Ghee)"/>
        <s v="Canned Preserved Food (Makanan dalam tin)"/>
        <s v="Chicken Eggs (Telur ayam)"/>
        <s v="Condensed Milk (Susu pekat manis)"/>
        <s v="Cooking Oil (Minyak masak)"/>
        <s v="Cordial Syrups (Minuman sirap berperisa)"/>
        <s v="Detergents (Pencuci pakaian)"/>
        <s v="Dried Noodles (Mee kering)"/>
        <s v="Drinks (Minuman)"/>
        <s v="Evaporated Milk (Susu cair)"/>
        <s v="Flour (Tepung)"/>
        <s v="Formulated Powdered Milk (Susu tepung formula anak damit)"/>
        <s v="Fresh Chicken (Ayam segar)"/>
        <s v="Frozen (Makanan beku)"/>
        <s v="Ginger (Halia)"/>
        <s v="Infant Diapers (Lampin bayi pakai buang)"/>
        <s v="Instant Noodles (Mee segera)"/>
        <s v="Monosodium Glutamate @ MSG"/>
        <s v="Onions (Bawang)"/>
        <s v="Rice (Beras)"/>
        <s v="Santan"/>
        <s v="Sauces (Sos)"/>
        <s v="Soft Drinks (Minuman ringan)"/>
        <s v="Spread (Sapuan)"/>
        <s v="Toileteries - Antiseptic mouthwash (Barang mandian - penyegar mulut)"/>
        <s v="Toileteries - Bar Soap (Barang mandian - Sabun buku)"/>
        <s v="Toileteries - Liquid Soap (Barang mandian - Sabun cair)"/>
        <s v="Toileteries - Shampoo (Barang mandian - Syampu)"/>
        <s v="Toileteries - Tooth paste (Barang mandian - Ubat gigi)"/>
        <s v="Mayonnaise (Mayonis)"/>
        <s v="Milo (Produk Malaysia)"/>
        <s v="Cheese (Keju)"/>
        <s v="Cultured Milk (Susu berkultur)"/>
        <s v="Butra Cement (Brunei)"/>
        <s v="Fresh Beef (Lembu segar)"/>
        <m/>
        <s v="TPI (Thailand)" u="1"/>
        <s v="Conch (China)" u="1"/>
        <s v="CMS (Malaysia)" u="1"/>
        <s v="Campha (Vietnam)" u="1"/>
      </sharedItems>
    </cacheField>
    <cacheField name="DESCRIPTION" numFmtId="0">
      <sharedItems containsBlank="1"/>
    </cacheField>
    <cacheField name="WEIGHT" numFmtId="0">
      <sharedItems containsBlank="1"/>
    </cacheField>
    <cacheField name="PRICE" numFmtId="0">
      <sharedItems containsString="0" containsBlank="1" containsNumber="1" minValue="0.6" maxValue="190"/>
    </cacheField>
    <cacheField name="PRICE_FILTER" numFmtId="0">
      <sharedItems containsString="0" containsBlank="1" containsNumber="1" minValue="0.6" maxValue="190"/>
    </cacheField>
    <cacheField name="OLD_PRICE" numFmtId="0">
      <sharedItems containsString="0" containsBlank="1" containsNumber="1" minValue="8" maxValue="190"/>
    </cacheField>
    <cacheField name="EFFECTIVE_DATE" numFmtId="168">
      <sharedItems containsNonDate="0" containsDate="1" containsString="0" containsBlank="1" minDate="2026-05-01T00:00:00" maxDate="2026-06-02T00:00:00"/>
    </cacheField>
    <cacheField name="END_DATE" numFmtId="168">
      <sharedItems containsNonDate="0" containsDate="1" containsString="0" containsBlank="1" minDate="2026-05-31T00:00:00" maxDate="2026-07-01T00:00:00"/>
    </cacheField>
    <cacheField name="SHOP" numFmtId="0">
      <sharedItems containsBlank="1" count="107">
        <s v="AFIFAH TRADING CO. (PANCHOR DULIT)"/>
        <s v="AISHA AFIKA MINIMART SDN BHD (LUMUT)"/>
        <s v="AJMIYA ENTERPRISE (JLN BUNGA RAYA)"/>
        <s v="AJMIYA ENTERPRISE (KIUDANG)"/>
        <s v="AL MUHAMADIYAH ENTERPRISE (SG. BAKONG)"/>
        <s v="ASSOCIATED AGENCIES (B) COMPANY (RATAIE)"/>
        <s v="AWINCO SDN BHD (JLN. SALAMBIGAR)"/>
        <s v="BE BEST ENTERPRISE (MULAUT)"/>
        <s v="CITRINE ENTERPRISE (LUMUT)"/>
        <s v="DAYANG LIMAH DAN ANAK-ANAK (LAMBAK)"/>
        <s v="DEKSHA ENTERPRISE (SG TALI)"/>
        <s v="FAIROSDIN SDN BHD (PANDAN)"/>
        <s v="FAMIYA SDN BHD (PANDAN)"/>
        <s v="FASEEHA RIA ENTERPRISE MINI MART (SERIA)"/>
        <s v="FAYZE DEPARTMENT STORE (KUPANG)"/>
        <s v="FAYZE DEPARTMENT STORE (PETANI)"/>
        <s v="HAFSI TRADING COMPANY (BANG NUKAT)"/>
        <s v="HAIDER SDN BHD (LUMUT)"/>
        <s v="HAJJAH ASBAH ENTERPRISE (PENGKALAN MAU)"/>
        <s v="HARI HARI MAJU ENTERPRISE (PEKAN TUTONG)"/>
        <s v="HASNORNAH ENTERPRISE SDN BHD (BATANG TUAU, TEMBURONG)"/>
        <s v="HASNORNAH ENTERPRISE SDN BHD (RATAIE, TEMBURONG)"/>
        <s v="HJ MOHAMAD BAKIR JAYA SDN BHD (MUMONG)"/>
        <s v="HUA HO DEPARTMENT STORE (DELIMA SATU)"/>
        <s v="HUA HO DEPARTMENT STORE (GADONG)"/>
        <s v="HUA HO DEPARTMENT STORE (GOODWOOD, GADONG)"/>
        <s v="HUA HO DEPARTMENT STORE (KIULAP)"/>
        <s v="HUA HO DEPARTMENT STORE (MANGGIS)"/>
        <s v="HUA HO DEPARTMENT STORE (MULAUT)"/>
        <s v="HUA HO DEPARTMENT STORE (TG BUNUT)"/>
        <s v="HUA HO DEPARTMENT STORE (YAYASAN)"/>
        <s v="HYREEN COMPANY (SG. HANCHING)"/>
        <s v="ISMACO SDN BHD (SG. BAKONG)"/>
        <s v="ISMACO SDN BHD (TELISAI)"/>
        <s v="J.E. ENTERPRISE SDN BHD (SG. TARING, LUMUT)"/>
        <s v="JAYA HYPERMARKET SDN BHD (KB SENTRAL)"/>
        <s v="KAINAT GROUP OF COMPANY (PEKAN BANGAR)"/>
        <s v="KHWAJA SDN BHD"/>
        <s v="MAHRAJ ENTERPRISE (RIMBA)"/>
        <s v="MENG LOONG ENTERPRISE (LAMBAK)"/>
        <s v="MILIMEWAH DEPARTMENT STORE (LAMBAK)"/>
        <s v="MING STAR ZONE ENTERPRISE (SERIA)"/>
        <s v="MINHAJEE SDN BHD (TG MAYA)"/>
        <s v="MJB SDN BHD (PANCHOR DULIT)"/>
        <s v="MPJ JAYA SDN BHD (PENAPAR)"/>
        <s v="NJS SUPERMARKET (MUMONG)"/>
        <s v="NORLESA TRADING CO. (PENANJONG)"/>
        <s v="NUR HADIAH SDN BHD (LAMBAK 'B')"/>
        <s v="NUR HADIAH SDN BHD (RIMBA)"/>
        <s v="ORBIT SUPERMARKET SDN BHD (TANAH BURUK)"/>
        <s v="PERUSAHAAN NASA SDN BHD (SG. TALI)"/>
        <s v="PERUSAHAAN YAZID BERSAUDARA SDN BHD (JLN SETIA DIRAJA, KB)"/>
        <s v="PURNOMO SDN BHD"/>
        <s v="SAISHA TRADING CO SDN BHD (MUMONG)"/>
        <s v="SAISHA TRADING CO SDN BHD (PANDAN)"/>
        <s v="SAM LIP SDN BHD (MASIN)"/>
        <s v="SAWA ENTERPRISE (SG. HANCHING)"/>
        <s v="SERI ASLI SDN BHD (PENGKALAN MAU)"/>
        <s v="SERI ASLI SDN BHD (PETANI)"/>
        <s v="SHARQA MINI MART (KERIAM)"/>
        <s v="SIM KIM HUAT TRADING CO SDN BHD (KIULAP)"/>
        <s v="SUPA SAVE (MABOHAI)"/>
        <s v="SUPA SAVE (MATA-MATA)"/>
        <s v="SUPA SAVE (ONE RIVERSIDE)"/>
        <s v="SVS HARDWARE AND ELECTRICAL (448, KERIAM)"/>
        <s v="SYARIKAT AMPUAN HJ SALLEH BIN AMPUAN HJ JUDAH &amp; ANAK-ANAK (SG. TANIT)"/>
        <s v="SYARIKAT ASRIZA (LAMUNIN)"/>
        <s v="SYARIKAT AWADAH BERSAUDARA (SIBULU)"/>
        <s v="SYARIKAT DAYANG TENGAH @SDT MINI MART (TG. MAYA)"/>
        <s v="SYARIKAT KERJASAMA KEDAI MUKIM AMO DTB (AMO)"/>
        <s v="SYARIKAT NURBISMI (BUKIT SIBUT)"/>
        <s v="SYARIKAT NURBISMI (LAMBAK KIRI)"/>
        <s v="SYARIKAT OSMAN BIN HAJI MOMIN (BIRAU)"/>
        <s v="SYARIKAT OSMAN BIN HAJI MOMIN (LAMUNIN)"/>
        <s v="TAMACON HARDWARE (SENGKURONG)"/>
        <s v="USAHA TASBIH MINI MART (KERIAM)"/>
        <s v="UTAMA GRAND SUPERSTORE SDN BHD (THE MALL)"/>
        <s v="WEE MEY TRADING CO (SENGKURONG)"/>
        <s v="WEI AIK SDN BHD (MASIN)"/>
        <s v="YA NUR TRADING CO SDN BHD (BATU APOI COMPLEX, TEMBURONG)"/>
        <s v="YA NUR TRADING CO SDN BHD (PANDAN)"/>
        <s v="YA NUR TRADING CO SDN BHD (SG. TALI, LUMUT)"/>
        <s v="YAFIYA RIHAM HARDWARE &amp; ELECTRICALS (MANGGIS)"/>
        <s v="YARA MEHEK SDN BHD (SG TARING)"/>
        <s v="YASHFEEN SDN BHD (TG. PANJANG)"/>
        <s v="YASMIN AZIMA MINI MART (KUPANG)"/>
        <s v="YASMIN AZIMA MINI MART (SENGKARAI)"/>
        <s v="YAZID MART (PANDAN)"/>
        <s v="ZEE MART (SG TARING)"/>
        <s v="ZIMMA COMPANY (BRUNEI &amp; MUARA)"/>
        <m/>
        <s v="SIM KIM HUAT TRADING CO SDN BHD (SENGKURONG)" u="1"/>
        <s v="HUA HO DEPARTMENT STORE (KILANAS)" u="1"/>
        <s v="SUPA SAVE (SERIA, KB)" u="1"/>
        <s v="SAISAH ENTERPRISE (MUMONG)" u="1"/>
        <s v="SYARIKAT NUR BISMI (BUKIT SIBUT)" u="1"/>
        <s v="USAHA TASBIH MINI MART (BUKIT SIBUT)" u="1"/>
        <s v="KAINAT GROUP OF COMPANY (RATAIE, TEMBURONG)" u="1"/>
        <s v="S.T GOH ENTERPRISE (SG. BAKONG)" u="1"/>
        <s v="HUA HO DEPARTMENT STORE (BATU BESURAT)" u="1"/>
        <s v="SIM KIM HUAT TRADING CO SDN BHD (PETANI)" u="1"/>
        <s v="FASEEHA RIA ENTERPRISE MINIMART (SERIA)" u="1"/>
        <s v="HUA HO DEPARTMENT STORE (SG. HANCHING)" u="1"/>
        <s v="MAHAMAS SDN BHD (SENGKARAI)" u="1"/>
        <s v="SHARQA MINI MART (SENGKARAI)" u="1"/>
        <s v="ASSOCIATED AGENCIES(B) COMPANY (RATAIE)" u="1"/>
        <s v="HUA HO DEPARTMENT STORE (SALAR)" u="1"/>
      </sharedItems>
    </cacheField>
    <cacheField name="WEEK" numFmtId="0">
      <sharedItems containsDate="1" containsBlank="1" containsMixedTypes="1" minDate="2026-04-01T00:00:00" maxDate="2026-04-02T00:00:00"/>
    </cacheField>
    <cacheField name="ITEM ESC" numFmtId="0">
      <sharedItems containsBlank="1" count="182">
        <s v="Butter / Margarine / Ghee (Mentega / Marjerin / Ghee) Q.B.B; Pure Ghee (MYS) : Tin  -  400 g"/>
        <s v="Canned Preserved Food (Makanan dalam tin) AYAM BRAND; Sardines In Tomato Sauce Tall  -  230 g"/>
        <s v="Canned Preserved Food (Makanan dalam tin) AYAM BRAND; Sardines In Tomato Sauce Oval  -  215 g"/>
        <s v="Canned Preserved Food (Makanan dalam tin) IMPERIAL; Corned Beef  -  340 g"/>
        <s v="Canned Preserved Food (Makanan dalam tin) REX; Chicken Curry  -  160 g"/>
        <s v="Canned Preserved Food (Makanan dalam tin) REX; Cuttle Fish  -  425 g"/>
        <s v="Canned Preserved Food (Makanan dalam tin) SMILING FISH; Fried Baby Clam with Chili  -  40 g"/>
        <s v="Canned Preserved Food (Makanan dalam tin) SMILING FISH; Crispy Baby Clam  -  30 g"/>
        <s v="Canned Preserved Food (Makanan dalam tin) YEO'S; Chicken Curry  -  280 g"/>
        <s v="Chicken Eggs (Telur ayam) Medium sized Grade B  -  10 pcs"/>
        <s v="Chicken Eggs (Telur ayam) Medium sized Grade B  -  1 tray"/>
        <s v="Condensed Milk (Susu pekat manis) MARIGOLD; Sweetened Beverage Creamer (SGP) : Tin  -  380 g"/>
        <s v="Cooking Oil (Minyak masak) CAP BURUH @ LABOUR; Refined Cooking Oil : Bottle  -  2 kg"/>
        <s v="Cooking Oil (Minyak masak) CAP BURUH @ LABOUR; Refined Cooking Oil : Bottle  -  5 kg"/>
        <s v="Cooking Oil (Minyak masak) SUNCO; Vegetable Cooking Oil : Bottle  -  2 lit"/>
        <s v="Cooking Oil (Minyak masak) SUNCO; Vegetable Cooking Oil : Bottle  -  5 lit"/>
        <s v="Cooking Oil (Minyak masak) TROPICAL; Cooking Oil 2x Fractionation (Non Cholestrol) : Bottle  -  2 lit"/>
        <s v="Cordial Syrups (Minuman sirap berperisa) ROSE; Rose Syrup Flavour  -  750 ml"/>
        <s v="Cordial Syrups (Minuman sirap berperisa) SKYBLUE; Orange  -  2 lit"/>
        <s v="Cordial Syrups (Minuman sirap berperisa) STAR JUS; Orange  -  2 lit"/>
        <s v="Cordial Syrups (Minuman sirap berperisa) STAR JUS; Rose  -  1 lit"/>
        <s v="Detergents (Pencuci pakaian) BREEZE; Liquid Detergent  -  1.5 litre"/>
        <s v="Detergents (Pencuci pakaian) CLOROX; Liquid Bleach  -  1 lit"/>
        <s v="Detergents (Pencuci pakaian) DAIA; Excellent Washing Powder  -  2.4 kg"/>
        <s v="Dried Noodles (Mee kering) CAP LIMAU; Mee Hoon  -  400 g"/>
        <s v="Dried Noodles (Mee kering) WAI WAI; Oriental Style  -  200 g"/>
        <s v="Drinks (Minuman) NESCAFE; Classic  -  200 g"/>
        <s v="Drinks (Minuman) SEHAT - 1.5L : 1 carton  -  1.5 lit x 12"/>
        <s v="Drinks (Minuman) SUCI DISTILLED - 1.5L : 1 carton  -  1.5 lit x 12"/>
        <s v="Evaporated Milk (Susu cair) IDEAL; Susu Sejat Penuh Krim (MYS) : Tin  -  390 g"/>
        <s v="Evaporated Milk (Susu cair) F &amp; N; Evaporated Creamer (MYS) : Pink Tin  -  390 g"/>
        <s v="Flour (Tepung) FLYING MAN; Rice Flour (SGP) : Packet  -  500 g"/>
        <s v="Flour (Tepung) PRIMA; Plain Flour (SGP) : Blue Packet  -  1 kg"/>
        <s v="Flour (Tepung) PRIMA; Self-Raising Flour (SGP) : Red Packet  -  1 kg"/>
        <s v="Formulated Powdered Milk (Susu tepung formula anak damit) DUMEX; Dugro Langkah 3 Asli (1-3 Tahun) : Paket  -  850 g"/>
        <s v="Formulated Powdered Milk (Susu tepung formula anak damit) DUMEX; Dugro Langkah 4 Asli (3-6 Tahun) : Paket  -  850 g"/>
        <s v="Formulated Powdered Milk (Susu tepung formula anak damit) DUMEX; Dupro Langkah 1 (0-12 bulan) : Paket  -  850 g"/>
        <s v="Formulated Powdered Milk (Susu tepung formula anak damit) DUMEX; Dupro Langkah 2 (6-36 bulan) : Paket  -  850 g"/>
        <s v="Formulated Powdered Milk (Susu tepung formula anak damit) DUTCH LADY; 456 - Biasa (4-6 Tahun) : Paket  -  850 g"/>
        <s v="Formulated Powdered Milk (Susu tepung formula anak damit) NESTLE; Lactogen Langkah 1 (0 hingga 12 bulan) : Kotak  -  1.3 kg (650 g x 2)"/>
        <s v="Formulated Powdered Milk (Susu tepung formula anak damit) NESTLE; Lactogen Langkah 2 ( 6 bulan hingga 3 tahun) : Kotak  -  1.3 kg (650 g x 2)"/>
        <s v="Formulated Powdered Milk (Susu tepung formula anak damit) NESTLE; Nespray Penuh Krim : Paket  -  750 g"/>
        <s v="Formulated Powdered Milk (Susu tepung formula anak damit) NESTLE; EveryDay - Susu Tepung Segera : Paket  -  550 g"/>
        <s v="Fresh Chicken (Ayam segar); Wings  -  1 kg"/>
        <s v="Fresh Chicken (Ayam segar); Whole  -  1 kg"/>
        <s v="Frozen (Makanan beku) AYAMAS; Chicken Frankfurters  -  340 g"/>
        <s v="Frozen (Makanan beku) AYAMAS; Crispy Nuggets  -  850 g"/>
        <s v="Frozen (Makanan beku) BMC; Beef Burger  -  900 g"/>
        <s v="Frozen (Makanan beku) BMC; Chicken Burger  -  900 g"/>
        <s v="Frozen (Makanan beku) BMC; Chicken Frankfurters  -  340 g"/>
        <s v="Frozen (Makanan beku) JODI; Chicken Frankfurters  -  300 g"/>
        <s v="Ginger @ Halia  -  1 kg"/>
        <s v="Infant Diapers (Lampin bayi pakai buang) EQ DRY; Newborn : Up to 5 kg  -  NB 20/22"/>
        <s v="Infant Diapers (Lampin bayi pakai buang) DRYPERS; Large : 9 - 14 kg  -  L 44"/>
        <s v="Infant Diapers (Lampin bayi pakai buang) EQ DRY; Extra Large : 15 kg above  -  XXL 24"/>
        <s v="Infant Diapers (Lampin bayi pakai buang) EQ DRY; Medium : 6 - 11 kg  -  M 36"/>
        <s v="Infant Diapers (Lampin bayi pakai buang) EQ DRY; Small : 3 - 7 kg  -  S 40"/>
        <s v="Infant Diapers (Lampin bayi pakai buang) EQ DRY; Large : 9 - 14 kg  -  L 48"/>
        <s v="Infant Diapers (Lampin bayi pakai buang) EQ DRY;  Extra Large : 12 - 17 kg  -  XL 42"/>
        <s v="Infant Diapers (Lampin bayi pakai buang) DRYPERS; Extra Large : 12 - 17 kg  -  XL 36"/>
        <s v="Instant Noodles (Mee segera) INDO FOOD; Mee Goreng  -  80 g x 5"/>
        <s v="Instant Noodles (Mee segera) INDO MIE; Mee Goreng : Old Packaging  -  80 g x 5"/>
        <s v="Instant Noodles (Mee segera) MAGGI; Asam  -  80 g x 5"/>
        <s v="Instant Noodles (Mee segera) MAGGI; Ayam  -  80 g x 5"/>
        <s v="Instant Noodles (Mee segera) MAGGI; Curry  -  80 g x 5"/>
        <s v="Monosodium Glutamate @ MSG; AJI-NO-MOTO  -  350 g"/>
        <s v="Monosodium Glutamate @ MSG KNORR; Pasti Sedap  -  300 g"/>
        <s v="Onions (Bawang); Bombay  -  1 kg"/>
        <s v="Onions (Bawang); Brown Onion  -  1 kg"/>
        <s v="Onions (Bawang); Garlic  -  1 kg"/>
        <s v="Onions (Bawang); Shallot  -  1 kg"/>
        <s v="Rice (Beras) SIAM : 1 sack  -  10 kg"/>
        <s v="Rice (Beras) PULUT : 1 sack  -  10 kg"/>
        <s v="Rice (Beras) WANGI : 1 sack  -  10 kg"/>
        <s v="Santan AYAM BRAND; Coconut Milk Blue : Pack  -  200 ml"/>
        <s v="Santan AYAM BRAND; Coconut Milk Blue : Tin  -  270 ml"/>
        <s v="Santan AYAM BRAND; Premium Coconut Cream 100% Natural (MYS) : Green Tin  -  400 ml"/>
        <s v="Santan AYAM BRAND; Premium Coconut Milk 100% Natural (SGP) : Blue Tin  -  400 g"/>
        <s v="Santan AROY D; Coconut Milk 100% Original (MYS) : Pack  -  500 ml"/>
        <s v="Santan KARA; Natural Coconut Extract  -  200 ml"/>
        <s v="Santan KARA; Ekstrak Santan Kelapa Asli Tanpa Kolestrol (MYS) : Pack  -  500 g"/>
        <s v="Santan S &amp; P; Serbuk Krim Kelapa Segera @ Biasa (MYS) : Silver Pack  -  50g x 5"/>
        <s v="Sauces (Sos) ADABI; Oyster Sauce  -  510 g"/>
        <s v="Sauces (Sos) HABHAL; CAP KIPAS UDANG; Salty Soy Sauce  -  645 ml"/>
        <s v="Sauces (Sos) HABHAL; CAP KIPAS UDANG; Sweet Soy Sauce  -  645 ml"/>
        <s v="Sauces (Sos) MAGGI; Oyster Sauce  -  500 g"/>
        <s v="Sauces (Sos) MAGGI; Tomato Ketchup  -  325 g"/>
        <s v="Sauces (Sos) WAH HONG; Chilli Sauce  -  310 g"/>
        <s v="Sauces (Sos) NONA; Oyster Sauce  -  510 g"/>
        <s v="Soft Drinks (Minuman ringan) HEAVEN &amp; EARTH; Green Tea : Bottle  -  1.5 lit"/>
        <s v="Soft Drinks (Minuman ringan) SEASON; Ice Lemon Tea : Bottle  -  1.5 lit"/>
        <s v="Spread (Sapuan) NUTELLA : Jar  -  750 g"/>
        <s v="Spread (Sapuan) NUTKAO : Jar  -  750 g"/>
        <s v="Toileteries - Antiseptic mouthwash (Barang mandian - penyegar mulut) COLGATE PLAX : Bottle  -  250 ml"/>
        <s v="Toileteries - Antiseptic mouthwash (Barang mandian - penyegar mulut) LISTERINE : Bottle  -  250 ml"/>
        <s v="Toileteries - Bar Soap (Barang mandian - Sabun buku) PROTEX  -  75 g x 4"/>
        <s v="Toileteries - Bar Soap (Barang mandian - Sabun buku) DETTOL  -  105 g x 4"/>
        <s v="Toileteries - Bar Soap (Barang mandian - Sabun buku) PALMOLIVE  -  80 g x 3"/>
        <s v="Toileteries - Liquid Soap (Barang mandian - Sabun cair) PALMOLIVE - Aroma Therapy : Bottle Pump  -  750 ml"/>
        <s v="Toileteries - Liquid Soap (Barang mandian - Sabun cair) LIFEBUOY- total10 : Bottle Pump  -  500 ml"/>
        <s v="Toileteries - Liquid Soap (Barang mandian - Sabun cair) PROTEX - Antibacterial shower gel : Bottle Pump  -  900 ml"/>
        <s v="Toileteries - Liquid Soap (Barang mandian - Sabun cair) DETTOL - Antibacterial Bodywash : Bottle Pump  -  950 ml"/>
        <s v="Toileteries - Shampoo (Barang mandian - Syampu) CLEAR  -  350 ml"/>
        <s v="Toileteries - Shampoo (Barang mandian - Syampu) HEAD &amp; SHOULDERS (THA)  -  330 ml"/>
        <s v="Toileteries - Shampoo (Barang mandian - Syampu) PALMOLIVE  -  350 ml"/>
        <s v="Toileteries - Tooth paste (Barang mandian - Ubat gigi) COLGATE : Blue Tube  -  175 g"/>
        <s v="Toileteries - Tooth paste (Barang mandian - Ubat gigi) COLGATE Kayu Sugi : Brown Tube  -  175 g"/>
        <s v="Toileteries - Tooth paste (Barang mandian - Ubat gigi) DARLIE : Tube  -  120 g"/>
        <s v="Cordial Syrups (Minuman sirap berperisa) F&amp;N SUN VALLEY; Grenadine  -  2 lit"/>
        <s v="Cordial Syrups (Minuman sirap berperisa) F&amp;N SUN VALLEY; Rose  -  2 lit"/>
        <s v="Cordial Syrups (Minuman sirap berperisa) F&amp;N SUN VALLEY; Sarsi  -  2 lit"/>
        <s v="Evaporated Milk (Susu cair) F &amp; N; Evaporated Filled Milk (MYS) : Blue Tin  -  390 g"/>
        <s v="Evaporated Milk (Susu cair) MARIGOLD; Evaporated Creamer (SGP) : Tin  -  385 g"/>
        <s v="Flour (Tepung) FLYING MAN; Corn Flour (SGP) : Packet  -  400 g"/>
        <s v="Flour (Tepung) FLYING MAN; Tapioca Flour (SGP) : Packet  -  500 g"/>
        <s v="Infant Diapers (Lampin bayi pakai buang) MAMY POKO; Large : 9 - 14 kg  -  L 32"/>
        <s v="Infant Diapers (Lampin bayi pakai buang) DRYPERS; Medium : 6 - 11 kg  -  M 28"/>
        <s v="Infant Diapers (Lampin bayi pakai buang) MAMY POKO; Medium : 6 - 11 kg  -  M 38"/>
        <s v="Infant Diapers (Lampin bayi pakai buang) DRYPERS; Wee Wee Dry Newborn : Up to 5 kg  -  NB 28"/>
        <s v="Infant Diapers (Lampin bayi pakai buang) MAMY POKO; Newborn : Up to 5 kg  -  NB 28+2"/>
        <s v="Infant Diapers (Lampin bayi pakai buang) DRYPERS; Small : 3 - 7 kg  -  S 32"/>
        <s v="Infant Diapers (Lampin bayi pakai buang) MAMY POKO; Small : 3 - 8 kg  -  S 44"/>
        <s v="Infant Diapers (Lampin bayi pakai buang) MAMY POKO; Extra Large : 12 - 17 kg  -  XL 28"/>
        <s v="Infant Diapers (Lampin bayi pakai buang) DRYPERS; Extra Large : 15 kg above  -  XXL 16"/>
        <s v="Infant Diapers (Lampin bayi pakai buang) MAMY POKO; Extra-Extra Large : 15 kg above  -  XXL 22"/>
        <s v="Sauces (Sos) MAGGI; Cilli Sauce  -  340 g"/>
        <s v="Butter / Margarine / Ghee (Mentega / Marjerin / Ghee) PLANTA; Margarine Multi Purpose (Baking, Cooking, Spreading)  (MYS) : Plastic Container  -  480 g"/>
        <s v="Flour (Tepung) FLYING MAN; Glutinous Flour (SGP) : Packet  -  500 g"/>
        <s v="Soft Drinks (Minuman ringan) POKKA; Ice Lemon Tea :: Bottle  -  1.5 lit"/>
        <s v="Soft Drinks (Minuman ringan) YEOS; Soya Bean : Pack  -  1 lit"/>
        <s v="Cooking Oil (Minyak masak) TROPICAL; Cooking Oil 2x Fractionation (Non Cholestrol) : Bottle  -  5 lit"/>
        <s v="Detergents (Pencuci pakaian) BIOZIP  -  2.5 kg"/>
        <s v="Drinks (Minuman) LIPTON; Yellow label  -  200 g"/>
        <s v="Mayonnaise (Mayonis) LADY'S CHOICE; Real Mayonnaise  -  230 ml"/>
        <s v="NESTLE; Milo Powder : Pack  -  1 kg"/>
        <s v="Butter / Margarine / Ghee (Mentega / Marjerin / Ghee) ANCHOR; Pure Butter (NZL) : Tin  -  454 g"/>
        <s v="Cheese (Keju) KRAFT Chedder Cheese : Wrap  -  500 g"/>
        <s v="Cultured Milk (Susu berkultur) VITAGEN  : x5  -  1 set"/>
        <s v="Cultured Milk (Susu berkultur) YAKULT : x5  -  1 set"/>
        <s v="Detergents (Pencuci pakaian) DYNAMO; Liquid Detergent  -  1.6 lit"/>
        <s v="Dried Noodles (Mee kering) CAP UDANG MBS; Medium Flat Sabah  -  500 g"/>
        <s v="Drinks (Minuman) BOH; Tea  -  200 g"/>
        <s v="Fresh Chicken (Ayam segar); Breasts  -  1 kg"/>
        <s v="Fresh Chicken (Ayam segar); Drumsticks  -  1 kg"/>
        <s v="Mayonnaise (Mayonis) LADY'S CHOICE; Real Mayonnaise  -  470 ml"/>
        <s v="NESTLE; Milo Powder : Tin  -  1.5 kg"/>
        <s v="Monosodium Glutamate @ MSG MAGGI; Secukup Rasa  -  300 g"/>
        <s v="Santan BABU KITCHEN; Coconut Milk Indo  -  400 ml"/>
        <s v="Santan CHAKOAH; Coconut Milk Gata  -  400 ml"/>
        <s v="Spread (Sapuan) HABHAL'S CAP KIPAS UDANG; Sri Kaya  -  240 g"/>
        <s v="Spread (Sapuan) KAYA; Play Basketball Brand since 1965 (SGP)  -  200 g"/>
        <s v="Spread (Sapuan) NONA; Kaya dengan telur Omega  -  180 g"/>
        <s v="Butter / Margarine / Ghee (Mentega / Marjerin / Ghee) GOLDEN CHURN;  Pure Cremery Butter (NZL) : Golden Tin  -  340 g"/>
        <s v="Condensed Milk (Susu pekat manis) F &amp; N; High Calcium Sweetened Creamer (MYS) : Turqoise Tin  -  390 g"/>
        <s v="Cooking Oil (Minyak masak) TRADEKEY; Pure Sunflower Oil : Bottle  -  2 lit"/>
        <s v="Dried Noodles (Mee kering) FALCON &amp; MOON  Stick Noodle Tai Thong  -  150 g"/>
        <s v="Spread (Sapuan) GLORY NYONYA; Kaya Coconut Jam  -  250 g"/>
        <s v="Butra Cement (Brunei) PCC 52.5N 50 Kg"/>
        <s v="Butra Cement (Brunei) PCC 52.5N 1000 Kg"/>
        <s v="Butter / Margarine / Ghee (Mentega / Marjerin / Ghee) LEILA; Pure Ghee from Finest Dairy Cow’s Milk (SGP) : Tin  -  400 g"/>
        <s v="Butter / Margarine / Ghee (Mentega / Marjerin / Ghee) WINDMILL; Ghee Blend (MYS) : Tin  -  400 g"/>
        <s v="Condensed Milk (Susu pekat manis) INDOMILK; Nutrious Milk Sweetened Condensed Filled Milk (IDN) : Blue Tin  -  385 g"/>
        <s v="Cooking Oil (Minyak masak) COLAVITA; Olive Oil  -  1 lit"/>
        <s v="Cooking Oil (Minyak masak) NATUREL; Olive Oil  -  750 ml"/>
        <s v="Detergents (Pencuci pakaian) COCOREX; Liquid Bleach  -  1 lit"/>
        <s v="Fresh Beef (Lembu segar); Knuckle  -  1 kg"/>
        <s v="Fresh Beef (Lembu segar); Lung  -  1 kg"/>
        <s v="Frozen (Makanan beku) BMC; Corned Beef : Box  -  310 g"/>
        <s v="Frozen (Makanan beku) BMC; Chicken Nuggets  -  1 kg"/>
        <s v="Cooking Oil (Minyak masak) BORGES; Classic Olive Oil  -  1 lit"/>
        <s v="Cooking Oil (Minyak masak) FRAGATA; Olive Oil  -  1 lit"/>
        <s v="Cooking Oil (Minyak masak) LINKS; Pure Olive Oil  -  1 lit"/>
        <s v="Cooking Oil (Minyak masak) ROSE; Cooking Oil (Minyak Goreng Sawit Difortikasi Vitamin A) : Pouch  -  1 lit"/>
        <s v="Cooking Oil (Minyak masak) ROSE; Cooking Oil (Minyak Goreng Sawit Difortikasi Vitamin A) : Pouch  -  2 lit"/>
        <s v="Fresh Beef (Lembu segar); Tenderloin  -  1 kg"/>
        <s v="Fresh Beef (Lembu segar); Trimming  -  1 kg"/>
        <s v="Frozen (Makanan beku) FARM'S; Best Chicken Nuggets  -  500 g"/>
        <s v="Frozen (Makanan beku) PDS; Beef Ball  -  400 g"/>
        <s v="Frozen (Makanan beku) PDS; Beef Burger  -  360 g"/>
        <s v="Mayonnaise (Mayonis) BEST CHOICE; Real Mayonnaise  -  887 ml"/>
        <s v="Fresh Beef (Lembu segar); Oxtail  -  1 kg"/>
        <m/>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urulain Haziqah binti Alias" refreshedDate="46235.495040393522" createdVersion="6" refreshedVersion="6" minRefreshableVersion="3" recordCount="13425" xr:uid="{E97F21EB-EF9E-4150-ACD8-32268E543A88}">
  <cacheSource type="worksheet">
    <worksheetSource ref="A1:J13426" sheet="shop-data"/>
  </cacheSource>
  <cacheFields count="10">
    <cacheField name="ITEM TYPE" numFmtId="0">
      <sharedItems containsBlank="1"/>
    </cacheField>
    <cacheField name="DESCRIPTION" numFmtId="0">
      <sharedItems containsBlank="1" count="174">
        <m/>
        <s v="Butter / Margarine / Ghee (Mentega / Marjerin / Ghee) PLANTA; Margarine Multi Purpose (Baking, Cooking, Spreading)  (MYS) : Plastic Container"/>
        <s v="Canned Preserved Food (Makanan dalam tin) AYAM BRAND; Sardines In Tomato Sauce Oval"/>
        <s v="Canned Preserved Food (Makanan dalam tin) IMPERIAL; Corned Beef"/>
        <s v="Condensed Milk (Susu pekat manis) F &amp; N; High Calcium Sweetened Creamer (MYS) : Turqoise Tin"/>
        <s v="Condensed Milk (Susu pekat manis) MARIGOLD; Sweetened Beverage Creamer (SGP) : Tin"/>
        <s v="Cooking Oil (Minyak masak) CAP BURUH @ LABOUR; Refined Cooking Oil : Bottle"/>
        <s v="Cooking Oil (Minyak masak) SUNCO; Vegetable Cooking Oil : Bottle"/>
        <s v="Cooking Oil (Minyak masak) TRADEKEY; Pure Sunflower Oil : Bottle"/>
        <s v="Cooking Oil (Minyak masak) TROPICAL; Cooking Oil 2x Fractionation (Non Cholestrol) : Bottle"/>
        <s v="Cordial Syrups (Minuman sirap berperisa) F&amp;N SUN VALLEY; Grenadine"/>
        <s v="Cordial Syrups (Minuman sirap berperisa) F&amp;N SUN VALLEY; Rose"/>
        <s v="Cordial Syrups (Minuman sirap berperisa) F&amp;N SUN VALLEY; Sarsi"/>
        <s v="Cordial Syrups (Minuman sirap berperisa) ROSE; Rose Syrup Flavour"/>
        <s v="Cordial Syrups (Minuman sirap berperisa) SKYBLUE; Orange"/>
        <s v="Cordial Syrups (Minuman sirap berperisa) STAR JUS; Orange"/>
        <s v="Cordial Syrups (Minuman sirap berperisa) STAR JUS; Rose"/>
        <s v="Dried Noodles (Mee kering) CAP LIMAU; Mee Hoon"/>
        <s v="Evaporated Milk (Susu cair) IDEAL; Susu Sejat Penuh Krim (MYS) : Tin"/>
        <s v="Evaporated Milk (Susu cair) F &amp; N; Evaporated Creamer (MYS) : Pink Tin"/>
        <s v="Evaporated Milk (Susu cair) F &amp; N; Evaporated Filled Milk (MYS) : Blue Tin"/>
        <s v="Evaporated Milk (Susu cair) MARIGOLD; Evaporated Creamer (SGP) : Tin"/>
        <s v="Flour (Tepung) FLYING MAN; Glutinous Flour (SGP) : Packet"/>
        <s v="Flour (Tepung) FLYING MAN; Rice Flour (SGP) : Packet"/>
        <s v="Flour (Tepung) FLYING MAN; Tapioca Flour (SGP) : Packet"/>
        <s v="Flour (Tepung) PRIMA; Plain Flour (SGP) : Blue Packet"/>
        <s v="Flour (Tepung) PRIMA; Self-Raising Flour (SGP) : Red Packet"/>
        <s v="Formulated Powdered Milk (Susu tepung formula anak damit) DUMEX; Dugro Langkah 3 Asli (1-3 Tahun) : Paket"/>
        <s v="Formulated Powdered Milk (Susu tepung formula anak damit) DUMEX; Dugro Langkah 4 Asli (3-6 Tahun) : Paket"/>
        <s v="Infant Diapers (Lampin bayi pakai buang) DRYPERS; Wee Wee Dry Newborn : Up to 5 kg"/>
        <s v="Infant Diapers (Lampin bayi pakai buang) DRYPERS; Small : 3 - 7 kg"/>
        <s v="Infant Diapers (Lampin bayi pakai buang) DRYPERS; Medium : 6 - 11 kg"/>
        <s v="Infant Diapers (Lampin bayi pakai buang) DRYPERS; Large : 9 - 14 kg"/>
        <s v="Infant Diapers (Lampin bayi pakai buang) DRYPERS; Extra Large : 12 - 17 kg"/>
        <s v="Infant Diapers (Lampin bayi pakai buang) DRYPERS; Extra Large : 15 kg above"/>
        <s v="Instant Noodles (Mee segera) INDO FOOD; Mee Goreng"/>
        <s v="Instant Noodles (Mee segera) INDO MIE; Mee Goreng : Old Packaging"/>
        <s v="Instant Noodles (Mee segera) MAGGI; Asam"/>
        <s v="Instant Noodles (Mee segera) MAGGI; Ayam"/>
        <s v="Instant Noodles (Mee segera) MAGGI; Curry"/>
        <s v="NESTLE; Milo Powder : Pack"/>
        <s v="Monosodium Glutamate @ MSG MAGGI; Secukup Rasa"/>
        <s v="Santan AYAM BRAND; Coconut Milk Blue : Pack"/>
        <s v="Santan AYAM BRAND; Coconut Milk Blue : Tin"/>
        <s v="Santan AYAM BRAND; Premium Coconut Cream 100% Natural (MYS) : Green Tin"/>
        <s v="Santan AYAM BRAND; Premium Coconut Milk 100% Natural (SGP) : Blue Tin"/>
        <s v="Santan BABU KITCHEN; Coconut Milk Indo"/>
        <s v="Santan CHAKOAH; Coconut Milk Gata"/>
        <s v="Santan KARA; Natural Coconut Extract"/>
        <s v="Santan KARA; Ekstrak Santan Kelapa Asli Tanpa Kolestrol (MYS) : Pack"/>
        <s v="Sauces (Sos) HABHAL; CAP KIPAS UDANG; Salty Soy Sauce"/>
        <s v="Sauces (Sos) HABHAL; CAP KIPAS UDANG; Sweet Soy Sauce"/>
        <s v="Sauces (Sos) MAGGI; Cilli Sauce"/>
        <s v="Sauces (Sos) MAGGI; Oyster Sauce"/>
        <s v="Sauces (Sos) MAGGI; Tomato Ketchup"/>
        <s v="Sauces (Sos) WAH HONG; Chilli Sauce"/>
        <s v="Sauces (Sos) NONA; Oyster Sauce"/>
        <s v="Chicken Eggs (Telur ayam) Medium sized Grade B"/>
        <s v="Detergents (Pencuci pakaian) CLOROX; Liquid Bleach"/>
        <s v="Detergents (Pencuci pakaian) DAIA; Excellent Washing Powder"/>
        <s v="Dried Noodles (Mee kering) FALCON &amp; MOON  Stick Noodle Tai Thong"/>
        <s v="Drinks (Minuman) NESCAFE; Classic"/>
        <s v="Ginger @ Halia"/>
        <s v="Monosodium Glutamate @ MSG; AJI-NO-MOTO"/>
        <s v="Monosodium Glutamate @ MSG KNORR; Pasti Sedap"/>
        <s v="Onions (Bawang); Bombay"/>
        <s v="Onions (Bawang); Brown Onion"/>
        <s v="Onions (Bawang); Garlic"/>
        <s v="Rice (Beras) SIAM : 1 sack"/>
        <s v="Rice (Beras) PULUT : 1 sack"/>
        <s v="Rice (Beras) WANGI : 1 sack"/>
        <s v="Santan S &amp; P; Serbuk Krim Kelapa Segera @ Biasa (MYS) : Silver Pack"/>
        <s v="Soft Drinks (Minuman ringan) HEAVEN &amp; EARTH; Green Tea : Bottle"/>
        <s v="Soft Drinks (Minuman ringan) POKKA; Ice Lemon Tea :: Bottle"/>
        <s v="Soft Drinks (Minuman ringan) YEOS; Soya Bean : Pack"/>
        <s v="Spread (Sapuan) KAYA; Play Basketball Brand since 1965 (SGP)"/>
        <s v="Toileteries - Antiseptic mouthwash (Barang mandian - penyegar mulut) LISTERINE : Bottle"/>
        <s v="Toileteries - Bar Soap (Barang mandian - Sabun buku) PALMOLIVE"/>
        <s v="Toileteries - Bar Soap (Barang mandian - Sabun buku) PROTEX"/>
        <s v="Toileteries - Liquid Soap (Barang mandian - Sabun cair) LIFEBUOY- total10 : Bottle Pump"/>
        <s v="Butter / Margarine / Ghee (Mentega / Marjerin / Ghee) GOLDEN CHURN;  Pure Cremery Butter (NZL) : Golden Tin"/>
        <s v="Butter / Margarine / Ghee (Mentega / Marjerin / Ghee) Q.B.B; Pure Ghee (MYS) : Tin"/>
        <s v="Canned Preserved Food (Makanan dalam tin) AYAM BRAND; Sardines In Tomato Sauce Tall"/>
        <s v="Canned Preserved Food (Makanan dalam tin) REX; Chicken Curry"/>
        <s v="Canned Preserved Food (Makanan dalam tin) REX; Cuttle Fish"/>
        <s v="Canned Preserved Food (Makanan dalam tin) SMILING FISH; Fried Baby Clam with Chili"/>
        <s v="Canned Preserved Food (Makanan dalam tin) SMILING FISH; Crispy Baby Clam"/>
        <s v="Canned Preserved Food (Makanan dalam tin) YEO'S; Chicken Curry"/>
        <s v="Cooking Oil (Minyak masak) NATUREL; Olive Oil"/>
        <s v="Cultured Milk (Susu berkultur) VITAGEN  : x5"/>
        <s v="Cultured Milk (Susu berkultur) YAKULT : x5"/>
        <s v="Detergents (Pencuci pakaian) BIOZIP"/>
        <s v="Detergents (Pencuci pakaian) BREEZE; Liquid Detergent"/>
        <s v="Detergents (Pencuci pakaian) DYNAMO; Liquid Detergent"/>
        <s v="Dried Noodles (Mee kering) CAP UDANG MBS; Medium Flat Sabah"/>
        <s v="Dried Noodles (Mee kering) WAI WAI; Oriental Style"/>
        <s v="Drinks (Minuman) BOH; Tea"/>
        <s v="Drinks (Minuman) LIPTON; Yellow label"/>
        <s v="Drinks (Minuman) SEHAT - 1.5L : 1 carton"/>
        <s v="Drinks (Minuman) SUCI DISTILLED - 1.5L : 1 carton"/>
        <s v="Flour (Tepung) FLYING MAN; Corn Flour (SGP) : Packet"/>
        <s v="Formulated Powdered Milk (Susu tepung formula anak damit) DUMEX; Dupro Langkah 1 (0-12 bulan) : Paket"/>
        <s v="Formulated Powdered Milk (Susu tepung formula anak damit) DUMEX; Dupro Langkah 2 (6-36 bulan) : Paket"/>
        <s v="Formulated Powdered Milk (Susu tepung formula anak damit) DUTCH LADY; 456 - Biasa (4-6 Tahun) : Paket"/>
        <s v="Formulated Powdered Milk (Susu tepung formula anak damit) NESTLE; Lactogen Langkah 1 (0 hingga 12 bulan) : Kotak"/>
        <s v="Formulated Powdered Milk (Susu tepung formula anak damit) NESTLE; Lactogen Langkah 2 ( 6 bulan hingga 3 tahun) : Kotak"/>
        <s v="Formulated Powdered Milk (Susu tepung formula anak damit) NESTLE; Nespray Penuh Krim : Paket"/>
        <s v="Formulated Powdered Milk (Susu tepung formula anak damit) NESTLE; EveryDay - Susu Tepung Segera : Paket"/>
        <s v="Fresh Chicken (Ayam segar); Breasts"/>
        <s v="Fresh Chicken (Ayam segar); Drumsticks"/>
        <s v="Fresh Chicken (Ayam segar); Wings"/>
        <s v="Fresh Chicken (Ayam segar); Whole"/>
        <s v="Frozen (Makanan beku) AYAMAS; Chicken Frankfurters"/>
        <s v="Frozen (Makanan beku) AYAMAS; Crispy Nuggets"/>
        <s v="Frozen (Makanan beku) BMC; Beef Burger"/>
        <s v="Frozen (Makanan beku) BMC; Chicken Burger"/>
        <s v="Frozen (Makanan beku) BMC; Chicken Frankfurters"/>
        <s v="Frozen (Makanan beku) BMC; Chicken Nuggets"/>
        <s v="Frozen (Makanan beku) JODI; Chicken Frankfurters"/>
        <s v="Frozen (Makanan beku) PDS; Beef Burger"/>
        <s v="Infant Diapers (Lampin bayi pakai buang) EQ DRY; Newborn : Up to 5 kg"/>
        <s v="Infant Diapers (Lampin bayi pakai buang) EQ DRY; Large : 9 - 14 kg"/>
        <s v="Infant Diapers (Lampin bayi pakai buang) EQ DRY;  Extra Large : 12 - 17 kg"/>
        <s v="Infant Diapers (Lampin bayi pakai buang) EQ DRY; Extra Large : 15 kg above"/>
        <s v="Mayonnaise (Mayonis) LADY'S CHOICE; Real Mayonnaise"/>
        <s v="NESTLE; Milo Powder : Tin"/>
        <s v="Santan AROY D; Coconut Milk 100% Original (MYS) : Pack"/>
        <s v="Soft Drinks (Minuman ringan) SEASON; Ice Lemon Tea : Bottle"/>
        <s v="Spread (Sapuan) HABHAL'S CAP KIPAS UDANG; Sri Kaya"/>
        <s v="Spread (Sapuan) NONA; Kaya dengan telur Omega"/>
        <s v="Spread (Sapuan) NUTELLA : Jar"/>
        <s v="Spread (Sapuan) NUTKAO : Jar"/>
        <s v="Toileteries - Antiseptic mouthwash (Barang mandian - penyegar mulut) COLGATE PLAX : Bottle"/>
        <s v="Toileteries - Bar Soap (Barang mandian - Sabun buku) DETTOL"/>
        <s v="Toileteries - Liquid Soap (Barang mandian - Sabun cair) DETTOL - Antibacterial Bodywash : Bottle Pump"/>
        <s v="Toileteries - Shampoo (Barang mandian - Syampu) CLEAR"/>
        <s v="Toileteries - Shampoo (Barang mandian - Syampu) HEAD &amp; SHOULDERS (THA)"/>
        <s v="Toileteries - Shampoo (Barang mandian - Syampu) PALMOLIVE"/>
        <s v="Toileteries - Tooth paste (Barang mandian - Ubat gigi) COLGATE : Blue Tube"/>
        <s v="Toileteries - Tooth paste (Barang mandian - Ubat gigi) COLGATE Kayu Sugi : Brown Tube"/>
        <s v="Toileteries - Tooth paste (Barang mandian - Ubat gigi) DARLIE : Tube"/>
        <s v="Fresh Beef (Lembu segar); Lung"/>
        <s v="Onions (Bawang); Shallot"/>
        <s v="Sauces (Sos) ADABI; Oyster Sauce"/>
        <s v="Infant Diapers (Lampin bayi pakai buang) EQ DRY; Medium : 6 - 11 kg"/>
        <s v="Infant Diapers (Lampin bayi pakai buang) MAMY POKO; Large : 9 - 14 kg"/>
        <s v="Toileteries - Liquid Soap (Barang mandian - Sabun cair) PALMOLIVE - Aroma Therapy : Bottle Pump"/>
        <s v="Toileteries - Liquid Soap (Barang mandian - Sabun cair) PROTEX - Antibacterial shower gel : Bottle Pump"/>
        <s v="Detergents (Pencuci pakaian) COCOREX; Liquid Bleach"/>
        <s v="Butter / Margarine / Ghee (Mentega / Marjerin / Ghee) ANCHOR; Pure Butter (NZL) : Tin"/>
        <s v="Butter / Margarine / Ghee (Mentega / Marjerin / Ghee) LEILA; Pure Ghee from Finest Dairy Cow’s Milk (SGP) : Tin"/>
        <s v="Cheese (Keju) KRAFT Chedder Cheese : Wrap"/>
        <s v="Cooking Oil (Minyak masak) BORGES; Classic Olive Oil"/>
        <s v="Fresh Beef (Lembu segar); Knuckle"/>
        <s v="Fresh Beef (Lembu segar); Oxtail"/>
        <s v="Fresh Beef (Lembu segar); Tenderloin"/>
        <s v="Fresh Beef (Lembu segar); Trimming"/>
        <s v="Frozen (Makanan beku) PDS; Beef Ball"/>
        <s v="Infant Diapers (Lampin bayi pakai buang) MAMY POKO; Medium : 6 - 11 kg"/>
        <s v="Infant Diapers (Lampin bayi pakai buang) MAMY POKO; Extra Large : 12 - 17 kg"/>
        <s v="Infant Diapers (Lampin bayi pakai buang) MAMY POKO; Extra-Extra Large : 15 kg above"/>
        <s v="Frozen (Makanan beku) BMC; Corned Beef : Box"/>
        <s v="Infant Diapers (Lampin bayi pakai buang) EQ DRY; Small : 3 - 7 kg"/>
        <s v="Butter / Margarine / Ghee (Mentega / Marjerin / Ghee) WINDMILL; Ghee Blend (MYS) : Tin"/>
        <s v="Cooking Oil (Minyak masak) ROSE; Cooking Oil (Minyak Goreng Sawit Difortikasi Vitamin A) : Pouch"/>
        <s v="Spread (Sapuan) GLORY NYONYA; Kaya Coconut Jam"/>
        <s v="Frozen (Makanan beku) FARM'S; Best Chicken Nuggets"/>
        <s v="Infant Diapers (Lampin bayi pakai buang) MAMY POKO; Newborn : Up to 5 kg"/>
        <s v="Infant Diapers (Lampin bayi pakai buang) MAMY POKO; Small : 3 - 8 kg"/>
        <s v="Cooking Oil (Minyak masak) COLAVITA; Olive Oil"/>
        <s v="Condensed Milk (Susu pekat manis) INDOMILK; Nutrious Milk Sweetened Condensed Filled Milk (IDN) : Blue Tin"/>
        <s v="Cooking Oil (Minyak masak) FRAGATA; Olive Oil"/>
        <s v="Cooking Oil (Minyak masak) LINKS; Pure Olive Oil"/>
        <s v="Mayonnaise (Mayonis) BEST CHOICE; Real Mayonnaise"/>
      </sharedItems>
    </cacheField>
    <cacheField name="WEIGHT" numFmtId="0">
      <sharedItems containsBlank="1"/>
    </cacheField>
    <cacheField name="PRICE" numFmtId="0">
      <sharedItems containsString="0" containsBlank="1" containsNumber="1" minValue="0.6" maxValue="59.5"/>
    </cacheField>
    <cacheField name="OLD_PRICE" numFmtId="0">
      <sharedItems containsNonDate="0" containsString="0" containsBlank="1"/>
    </cacheField>
    <cacheField name="EFFECTIVE_DATE" numFmtId="168">
      <sharedItems containsNonDate="0" containsDate="1" containsString="0" containsBlank="1" minDate="2026-07-01T00:00:00" maxDate="2026-08-02T00:00:00"/>
    </cacheField>
    <cacheField name="END_DATE" numFmtId="168">
      <sharedItems containsNonDate="0" containsDate="1" containsString="0" containsBlank="1" minDate="2026-07-31T00:00:00" maxDate="2026-09-01T00:00:00"/>
    </cacheField>
    <cacheField name="SHOP" numFmtId="0">
      <sharedItems containsBlank="1" count="76">
        <m/>
        <s v="AISHA AFIKA MINIMART SDN BHD (LUMUT)"/>
        <s v="AJMIYA ENTERPRISE (JLN BUNGA RAYA)"/>
        <s v="AL MUHAMADIYAH ENTERPRISE (SG. BAKONG)"/>
        <s v="DEKSHA ENTERPRISE (SG TALI)"/>
        <s v="FAIROSDIN SDN BHD (PANDAN)"/>
        <s v="FAMIYA SDN BHD (PANDAN)"/>
        <s v="AFIFAH TRADING SDN BHD (PETANI)"/>
        <s v="FASEEHA RIA ENTERPRISE MINIMART (SERIA)"/>
        <s v="HAIDER SDN BHD (LUMUT)"/>
        <s v="ISMACO SDN BHD (SG. BAKONG)"/>
        <s v="HAFSI TRADING COMPANY (BANG NUKAT)"/>
        <s v="J.E. ENTERPRISE SDN BHD (SG. TARING, LUMUT)"/>
        <s v="JAYA HYPERMARKET SDN BHD (KB SENTRAL)"/>
        <s v="HUA HO DEPARTMENT STORE (DELIMA SATU)"/>
        <s v="MING STAR ZONE ENTERPRISE (SERIA)"/>
        <s v="NJS SUPERMARKET (MUMONG)"/>
        <s v="PERUSAHAAN NASA SDN BHD (SG. TALI)"/>
        <s v="HUA HO DEPARTMENT STORE (GADONG)"/>
        <s v="AFIFAH TRADING SDN BHD (SENGKARAI)"/>
        <s v="PERUSAHAAN YAZID BERSAUDARA SDN BHD (JLN SETIA DIRAJA, KB)"/>
        <s v="SAISHA TRADING CO SDN BHD (MUMONG)"/>
        <s v="SAISHA TRADONG CO SDN BHD (PANDAN)"/>
        <s v="YA NUR TRADING CO SDN BHD (PANDAN)"/>
        <s v="YA NUR TRADING CO SDN BHD (SG. TALI, LUMUT)"/>
        <s v="HUA HO DEPARTMENT STORE (GOODWOOD, GADONG)"/>
        <s v="YARA MEHEK SDN BHD (SG TARING)"/>
        <s v="AJMIYA ENTERPRISE (KIUDANG)"/>
        <s v="YAZID MART (PANDAN)"/>
        <s v="ZEE MART (SG TARING)"/>
        <s v="HUA HO DEPARTMENT STORE (KILANAS)"/>
        <s v="ASSOCIATED AGENCIES (B) SDN BHD (RATAIE)"/>
        <s v="HASNORNAH ENTERPRISE SDN BHD (RATAIE, TEMBURONG)"/>
        <s v="KAINAT GROUP OF COMPANY (PEKAN BANGAR)"/>
        <s v="SYARIKAT AMPUAN HJ SALLEH BIN AMPUAN HJ JUDAH &amp; ANAK-ANAK (SG. TANIT)"/>
        <s v="SYARIKAT AWADAH BERSAUDARA (SIBULU)"/>
        <s v="SYARIKAT HAJMA DAN ANAK ANAK SDN BHD (SEMAMANG)"/>
        <s v="HUA HO DEPARTMENT STORE (KIULAP)"/>
        <s v="SYARIKAT KERJASAMA KEDAI MUKIM AMO DTB (AMO)"/>
        <s v="YA NUR TRADING CO SDN BHD (BATU APOI COMPLEX, TEMBURONG)"/>
        <s v="HUA HO DEPARTMENT STORE (MANGGIS)"/>
        <s v="AFIFAH TRADING CO. (PANCHOR DULIT)"/>
        <s v="M. STAR SDN BHD (KUPANG)"/>
        <s v="ORBIT SUPERMARKET SDN BHD (TANAH BURUK)"/>
        <s v="FAYZE DEPARTMENT STORE (KUPANG)"/>
        <s v="FAYZE DEPARTMENT STORE (PETANI)"/>
        <s v="HUA HO DEPARTMENT STORE (MULAUT)"/>
        <s v="HAJJAH ASBAH ENTERPRISE (PENGKALAN MAU)"/>
        <s v="HARI HARI MAJU ENTERPRISE (PEKAN TUTONG)"/>
        <s v="ISMACO SDN BHD (TELISAI)"/>
        <s v="MINHAJEE SDN BHD (TG MAYA)"/>
        <s v="HUA HO DEPARTMENT STORE (SALAR)"/>
        <s v="MJB SDN BHD (PANCHOR DULIT)"/>
        <s v="MPJ JAYA SDN BHD (PENAPAR)"/>
        <s v="NORLESA TRADING CO. (PENANJONG)"/>
        <s v="SIM KIM HUAT TRADING CO SDN BHD (KIULAP)"/>
        <s v="SERI ASLI SDN BHD (PENGKALAN MAU)"/>
        <s v="HUA HO DEPARTMENT STORE (SG. HANCHING)"/>
        <s v="SERI ASLI SDN BHD (PETANI)"/>
        <s v="HUA HO DEPARTMENT STORE (YAYASAN)"/>
        <s v="SHARQA MINI MART (KERIAM)"/>
        <s v="SHARQA MINI MART (SENGKARAI)"/>
        <s v="SYARIKAT ASRIZA (LAMUNIN)"/>
        <s v="SIM KIM HUAT TRADING CO SDN BHD (SENGKURONG)"/>
        <s v="SYARIKAT DAYANG TENGAH @SDT MINI MART (TG. MAYA)"/>
        <s v="SYARIKAT NURBISMI (BUKIT SIBUT)"/>
        <s v="SYARIKAT OSMAN BIN HAJI MOMIN (BIRAU)"/>
        <s v="SYARIKAT OSMAN BIN HAJI MOMIN (LAMUNIN)"/>
        <s v="SYARIKAT PERNIAGAAN DYG KASUM BINTI IBRAHIM &amp; ANAK ANAK (PENABAI)"/>
        <s v="YASHFEEN SDN BHD (TG. PANJANG)"/>
        <s v="YASMIN AZIMA MINI MART (KUPANG)"/>
        <s v="YASMIN AZIMA MINI MART (SENGKARAI)"/>
        <s v="SIN KEW HIN DEPARTMENT STORE (GADONG)"/>
        <s v="SUPA SAVE (MABOHAI)"/>
        <s v="SUPA SAVE (MATA-MATA)"/>
        <s v="SUPA SAVE (ONE RIVERSIDE)"/>
      </sharedItems>
    </cacheField>
    <cacheField name="WEEK" numFmtId="0">
      <sharedItems containsBlank="1"/>
    </cacheField>
    <cacheField name="ITEM ESC" numFmtId="0">
      <sharedItems containsBlank="1" count="180">
        <m/>
        <s v="Butter / Margarine / Ghee (Mentega / Marjerin / Ghee) PLANTA; Margarine Multi Purpose (Baking, Cooking, Spreading)  (MYS) : Plastic Container  -  480 g"/>
        <s v="Canned Preserved Food (Makanan dalam tin) AYAM BRAND; Sardines In Tomato Sauce Oval  -  215 g"/>
        <s v="Canned Preserved Food (Makanan dalam tin) IMPERIAL; Corned Beef  -  340 g"/>
        <s v="Condensed Milk (Susu pekat manis) F &amp; N; High Calcium Sweetened Creamer (MYS) : Turqoise Tin  -  390 g"/>
        <s v="Condensed Milk (Susu pekat manis) MARIGOLD; Sweetened Beverage Creamer (SGP) : Tin  -  380 g"/>
        <s v="Cooking Oil (Minyak masak) CAP BURUH @ LABOUR; Refined Cooking Oil : Bottle  -  2 kg"/>
        <s v="Cooking Oil (Minyak masak) CAP BURUH @ LABOUR; Refined Cooking Oil : Bottle  -  5 kg"/>
        <s v="Cooking Oil (Minyak masak) SUNCO; Vegetable Cooking Oil : Bottle  -  2 lit"/>
        <s v="Cooking Oil (Minyak masak) SUNCO; Vegetable Cooking Oil : Bottle  -  5 lit"/>
        <s v="Cooking Oil (Minyak masak) TRADEKEY; Pure Sunflower Oil : Bottle  -  2 lit"/>
        <s v="Cooking Oil (Minyak masak) TROPICAL; Cooking Oil 2x Fractionation (Non Cholestrol) : Bottle  -  5 lit"/>
        <s v="Cordial Syrups (Minuman sirap berperisa) F&amp;N SUN VALLEY; Grenadine  -  2 lit"/>
        <s v="Cordial Syrups (Minuman sirap berperisa) F&amp;N SUN VALLEY; Rose  -  2 lit"/>
        <s v="Cordial Syrups (Minuman sirap berperisa) F&amp;N SUN VALLEY; Sarsi  -  2 lit"/>
        <s v="Cordial Syrups (Minuman sirap berperisa) ROSE; Rose Syrup Flavour  -  750 ml"/>
        <s v="Cordial Syrups (Minuman sirap berperisa) SKYBLUE; Orange  -  2 lit"/>
        <s v="Cordial Syrups (Minuman sirap berperisa) STAR JUS; Orange  -  2 lit"/>
        <s v="Cordial Syrups (Minuman sirap berperisa) STAR JUS; Rose  -  1 lit"/>
        <s v="Dried Noodles (Mee kering) CAP LIMAU; Mee Hoon  -  400 g"/>
        <s v="Evaporated Milk (Susu cair) IDEAL; Susu Sejat Penuh Krim (MYS) : Tin  -  390 g"/>
        <s v="Evaporated Milk (Susu cair) F &amp; N; Evaporated Creamer (MYS) : Pink Tin  -  390 g"/>
        <s v="Evaporated Milk (Susu cair) F &amp; N; Evaporated Filled Milk (MYS) : Blue Tin  -  390 g"/>
        <s v="Evaporated Milk (Susu cair) MARIGOLD; Evaporated Creamer (SGP) : Tin  -  385 g"/>
        <s v="Flour (Tepung) FLYING MAN; Glutinous Flour (SGP) : Packet  -  500 g"/>
        <s v="Flour (Tepung) FLYING MAN; Rice Flour (SGP) : Packet  -  500 g"/>
        <s v="Flour (Tepung) FLYING MAN; Tapioca Flour (SGP) : Packet  -  500 g"/>
        <s v="Flour (Tepung) PRIMA; Plain Flour (SGP) : Blue Packet  -  1 kg"/>
        <s v="Flour (Tepung) PRIMA; Self-Raising Flour (SGP) : Red Packet  -  1 kg"/>
        <s v="Formulated Powdered Milk (Susu tepung formula anak damit) DUMEX; Dugro Langkah 3 Asli (1-3 Tahun) : Paket  -  850 g"/>
        <s v="Formulated Powdered Milk (Susu tepung formula anak damit) DUMEX; Dugro Langkah 4 Asli (3-6 Tahun) : Paket  -  850 g"/>
        <s v="Infant Diapers (Lampin bayi pakai buang) DRYPERS; Wee Wee Dry Newborn : Up to 5 kg  -  NB 28"/>
        <s v="Infant Diapers (Lampin bayi pakai buang) DRYPERS; Small : 3 - 7 kg  -  S 32"/>
        <s v="Infant Diapers (Lampin bayi pakai buang) DRYPERS; Medium : 6 - 11 kg  -  M 28"/>
        <s v="Infant Diapers (Lampin bayi pakai buang) DRYPERS; Large : 9 - 14 kg  -  L 44"/>
        <s v="Infant Diapers (Lampin bayi pakai buang) DRYPERS; Extra Large : 12 - 17 kg  -  XL 36"/>
        <s v="Infant Diapers (Lampin bayi pakai buang) DRYPERS; Extra Large : 15 kg above  -  XXL 16"/>
        <s v="Instant Noodles (Mee segera) INDO FOOD; Mee Goreng  -  80 g x 5"/>
        <s v="Instant Noodles (Mee segera) INDO MIE; Mee Goreng : Old Packaging  -  80 g x 5"/>
        <s v="Instant Noodles (Mee segera) MAGGI; Asam  -  80 g x 5"/>
        <s v="Instant Noodles (Mee segera) MAGGI; Ayam  -  80 g x 5"/>
        <s v="Instant Noodles (Mee segera) MAGGI; Curry  -  80 g x 5"/>
        <s v="NESTLE; Milo Powder : Pack  -  1 kg"/>
        <s v="Monosodium Glutamate @ MSG MAGGI; Secukup Rasa  -  300 g"/>
        <s v="Santan AYAM BRAND; Coconut Milk Blue : Pack  -  200 ml"/>
        <s v="Santan AYAM BRAND; Coconut Milk Blue : Tin  -  270 ml"/>
        <s v="Santan AYAM BRAND; Premium Coconut Cream 100% Natural (MYS) : Green Tin  -  400 ml"/>
        <s v="Santan AYAM BRAND; Premium Coconut Milk 100% Natural (SGP) : Blue Tin  -  400 g"/>
        <s v="Santan BABU KITCHEN; Coconut Milk Indo  -  400 ml"/>
        <s v="Santan CHAKOAH; Coconut Milk Gata  -  400 ml"/>
        <s v="Santan KARA; Natural Coconut Extract  -  200 ml"/>
        <s v="Santan KARA; Ekstrak Santan Kelapa Asli Tanpa Kolestrol (MYS) : Pack  -  500 g"/>
        <s v="Sauces (Sos) HABHAL; CAP KIPAS UDANG; Salty Soy Sauce  -  645 ml"/>
        <s v="Sauces (Sos) HABHAL; CAP KIPAS UDANG; Sweet Soy Sauce  -  645 ml"/>
        <s v="Sauces (Sos) MAGGI; Cilli Sauce  -  340 g"/>
        <s v="Sauces (Sos) MAGGI; Oyster Sauce  -  500 g"/>
        <s v="Sauces (Sos) MAGGI; Tomato Ketchup  -  325 g"/>
        <s v="Sauces (Sos) WAH HONG; Chilli Sauce  -  310 g"/>
        <s v="Sauces (Sos) NONA; Oyster Sauce  -  510 g"/>
        <s v="Chicken Eggs (Telur ayam) Medium sized Grade B  -  10 pcs"/>
        <s v="Chicken Eggs (Telur ayam) Medium sized Grade B  -  1 tray"/>
        <s v="Detergents (Pencuci pakaian) CLOROX; Liquid Bleach  -  1 lit"/>
        <s v="Detergents (Pencuci pakaian) DAIA; Excellent Washing Powder  -  2.4 kg"/>
        <s v="Dried Noodles (Mee kering) FALCON &amp; MOON  Stick Noodle Tai Thong  -  150 g"/>
        <s v="Drinks (Minuman) NESCAFE; Classic  -  200 g"/>
        <s v="Ginger @ Halia  -  1 kg"/>
        <s v="Monosodium Glutamate @ MSG; AJI-NO-MOTO  -  350 g"/>
        <s v="Monosodium Glutamate @ MSG KNORR; Pasti Sedap  -  300 g"/>
        <s v="Onions (Bawang); Bombay  -  1 kg"/>
        <s v="Onions (Bawang); Brown Onion  -  1 kg"/>
        <s v="Onions (Bawang); Garlic  -  1 kg"/>
        <s v="Rice (Beras) SIAM : 1 sack  -  10 kg"/>
        <s v="Rice (Beras) PULUT : 1 sack  -  10 kg"/>
        <s v="Rice (Beras) WANGI : 1 sack  -  10 kg"/>
        <s v="Santan S &amp; P; Serbuk Krim Kelapa Segera @ Biasa (MYS) : Silver Pack  -  50g x 5"/>
        <s v="Soft Drinks (Minuman ringan) HEAVEN &amp; EARTH; Green Tea : Bottle  -  1.5 lit"/>
        <s v="Soft Drinks (Minuman ringan) POKKA; Ice Lemon Tea :: Bottle  -  1.5 lit"/>
        <s v="Soft Drinks (Minuman ringan) YEOS; Soya Bean : Pack  -  1 lit"/>
        <s v="Spread (Sapuan) KAYA; Play Basketball Brand since 1965 (SGP)  -  200 g"/>
        <s v="Toileteries - Antiseptic mouthwash (Barang mandian - penyegar mulut) LISTERINE : Bottle  -  250 ml"/>
        <s v="Toileteries - Bar Soap (Barang mandian - Sabun buku) PALMOLIVE  -  80 g x 3"/>
        <s v="Toileteries - Bar Soap (Barang mandian - Sabun buku) PROTEX  -  75 g x 4"/>
        <s v="Toileteries - Liquid Soap (Barang mandian - Sabun cair) LIFEBUOY- total10 : Bottle Pump  -  500 ml"/>
        <s v="Butter / Margarine / Ghee (Mentega / Marjerin / Ghee) GOLDEN CHURN;  Pure Cremery Butter (NZL) : Golden Tin  -  340 g"/>
        <s v="Butter / Margarine / Ghee (Mentega / Marjerin / Ghee) Q.B.B; Pure Ghee (MYS) : Tin  -  400 g"/>
        <s v="Canned Preserved Food (Makanan dalam tin) AYAM BRAND; Sardines In Tomato Sauce Tall  -  230 g"/>
        <s v="Canned Preserved Food (Makanan dalam tin) REX; Chicken Curry  -  160 g"/>
        <s v="Canned Preserved Food (Makanan dalam tin) REX; Cuttle Fish  -  425 g"/>
        <s v="Canned Preserved Food (Makanan dalam tin) SMILING FISH; Fried Baby Clam with Chili  -  40 g"/>
        <s v="Canned Preserved Food (Makanan dalam tin) SMILING FISH; Crispy Baby Clam  -  30 g"/>
        <s v="Canned Preserved Food (Makanan dalam tin) YEO'S; Chicken Curry  -  280 g"/>
        <s v="Cooking Oil (Minyak masak) NATUREL; Olive Oil  -  750 ml"/>
        <s v="Cultured Milk (Susu berkultur) VITAGEN  : x5  -  1 set"/>
        <s v="Cultured Milk (Susu berkultur) YAKULT : x5  -  1 set"/>
        <s v="Detergents (Pencuci pakaian) BIOZIP  -  2.5 kg"/>
        <s v="Detergents (Pencuci pakaian) BREEZE; Liquid Detergent  -  1.5 litre"/>
        <s v="Detergents (Pencuci pakaian) DYNAMO; Liquid Detergent  -  1.6 lit"/>
        <s v="Dried Noodles (Mee kering) CAP UDANG MBS; Medium Flat Sabah  -  500 g"/>
        <s v="Dried Noodles (Mee kering) WAI WAI; Oriental Style  -  200 g"/>
        <s v="Drinks (Minuman) BOH; Tea  -  200 g"/>
        <s v="Drinks (Minuman) LIPTON; Yellow label  -  200 g"/>
        <s v="Drinks (Minuman) SEHAT - 1.5L : 1 carton  -  1.5 lit x 12"/>
        <s v="Drinks (Minuman) SUCI DISTILLED - 1.5L : 1 carton  -  1.5 lit x 12"/>
        <s v="Flour (Tepung) FLYING MAN; Corn Flour (SGP) : Packet  -  400 g"/>
        <s v="Formulated Powdered Milk (Susu tepung formula anak damit) DUMEX; Dupro Langkah 1 (0-12 bulan) : Paket  -  850 g"/>
        <s v="Formulated Powdered Milk (Susu tepung formula anak damit) DUMEX; Dupro Langkah 2 (6-36 bulan) : Paket  -  850 g"/>
        <s v="Formulated Powdered Milk (Susu tepung formula anak damit) DUTCH LADY; 456 - Biasa (4-6 Tahun) : Paket  -  850 g"/>
        <s v="Formulated Powdered Milk (Susu tepung formula anak damit) NESTLE; Lactogen Langkah 1 (0 hingga 12 bulan) : Kotak  -  1.3 kg (650 g x 2)"/>
        <s v="Formulated Powdered Milk (Susu tepung formula anak damit) NESTLE; Lactogen Langkah 2 ( 6 bulan hingga 3 tahun) : Kotak  -  1.3 kg (650 g x 2)"/>
        <s v="Formulated Powdered Milk (Susu tepung formula anak damit) NESTLE; Nespray Penuh Krim : Paket  -  750 g"/>
        <s v="Formulated Powdered Milk (Susu tepung formula anak damit) NESTLE; EveryDay - Susu Tepung Segera : Paket  -  550 g"/>
        <s v="Fresh Chicken (Ayam segar); Breasts  -  1 kg"/>
        <s v="Fresh Chicken (Ayam segar); Drumsticks  -  1 kg"/>
        <s v="Fresh Chicken (Ayam segar); Wings  -  1 kg"/>
        <s v="Fresh Chicken (Ayam segar); Whole  -  1 kg"/>
        <s v="Frozen (Makanan beku) AYAMAS; Chicken Frankfurters  -  340 g"/>
        <s v="Frozen (Makanan beku) AYAMAS; Crispy Nuggets  -  850 g"/>
        <s v="Frozen (Makanan beku) BMC; Beef Burger  -  900 g"/>
        <s v="Frozen (Makanan beku) BMC; Chicken Burger  -  900 g"/>
        <s v="Frozen (Makanan beku) BMC; Chicken Frankfurters  -  340 g"/>
        <s v="Frozen (Makanan beku) BMC; Chicken Nuggets  -  1 kg"/>
        <s v="Frozen (Makanan beku) JODI; Chicken Frankfurters  -  300 g"/>
        <s v="Frozen (Makanan beku) PDS; Beef Burger  -  360 g"/>
        <s v="Infant Diapers (Lampin bayi pakai buang) EQ DRY; Newborn : Up to 5 kg  -  NB 20/22"/>
        <s v="Infant Diapers (Lampin bayi pakai buang) EQ DRY; Large : 9 - 14 kg  -  L 48"/>
        <s v="Infant Diapers (Lampin bayi pakai buang) EQ DRY;  Extra Large : 12 - 17 kg  -  XL 42"/>
        <s v="Infant Diapers (Lampin bayi pakai buang) EQ DRY; Extra Large : 15 kg above  -  XXL 24"/>
        <s v="Mayonnaise (Mayonis) LADY'S CHOICE; Real Mayonnaise  -  230 ml"/>
        <s v="Mayonnaise (Mayonis) LADY'S CHOICE; Real Mayonnaise  -  470 ml"/>
        <s v="NESTLE; Milo Powder : Tin  -  1.5 kg"/>
        <s v="Santan AROY D; Coconut Milk 100% Original (MYS) : Pack  -  500 ml"/>
        <s v="Soft Drinks (Minuman ringan) SEASON; Ice Lemon Tea : Bottle  -  1.5 lit"/>
        <s v="Spread (Sapuan) HABHAL'S CAP KIPAS UDANG; Sri Kaya  -  240 g"/>
        <s v="Spread (Sapuan) NONA; Kaya dengan telur Omega  -  180 g"/>
        <s v="Spread (Sapuan) NUTELLA : Jar  -  750 g"/>
        <s v="Spread (Sapuan) NUTKAO : Jar  -  750 g"/>
        <s v="Toileteries - Antiseptic mouthwash (Barang mandian - penyegar mulut) COLGATE PLAX : Bottle  -  250 ml"/>
        <s v="Toileteries - Bar Soap (Barang mandian - Sabun buku) DETTOL  -  105 g x 4"/>
        <s v="Toileteries - Liquid Soap (Barang mandian - Sabun cair) DETTOL - Antibacterial Bodywash : Bottle Pump  -  950 ml"/>
        <s v="Toileteries - Shampoo (Barang mandian - Syampu) CLEAR  -  350 ml"/>
        <s v="Toileteries - Shampoo (Barang mandian - Syampu) HEAD &amp; SHOULDERS (THA)  -  330 ml"/>
        <s v="Toileteries - Shampoo (Barang mandian - Syampu) PALMOLIVE  -  350 ml"/>
        <s v="Toileteries - Tooth paste (Barang mandian - Ubat gigi) COLGATE : Blue Tube  -  175 g"/>
        <s v="Toileteries - Tooth paste (Barang mandian - Ubat gigi) COLGATE Kayu Sugi : Brown Tube  -  175 g"/>
        <s v="Toileteries - Tooth paste (Barang mandian - Ubat gigi) DARLIE : Tube  -  120 g"/>
        <s v="Cooking Oil (Minyak masak) TROPICAL; Cooking Oil 2x Fractionation (Non Cholestrol) : Bottle  -  2 lit"/>
        <s v="Fresh Beef (Lembu segar); Lung  -  1 kg"/>
        <s v="Onions (Bawang); Shallot  -  1 kg"/>
        <s v="Sauces (Sos) ADABI; Oyster Sauce  -  510 g"/>
        <s v="Infant Diapers (Lampin bayi pakai buang) EQ DRY; Medium : 6 - 11 kg  -  M 36"/>
        <s v="Infant Diapers (Lampin bayi pakai buang) MAMY POKO; Large : 9 - 14 kg  -  L 32"/>
        <s v="Toileteries - Liquid Soap (Barang mandian - Sabun cair) PALMOLIVE - Aroma Therapy : Bottle Pump  -  750 ml"/>
        <s v="Toileteries - Liquid Soap (Barang mandian - Sabun cair) PROTEX - Antibacterial shower gel : Bottle Pump  -  900 ml"/>
        <s v="Detergents (Pencuci pakaian) COCOREX; Liquid Bleach  -  1 lit"/>
        <s v="Butter / Margarine / Ghee (Mentega / Marjerin / Ghee) ANCHOR; Pure Butter (NZL) : Tin  -  454 g"/>
        <s v="Butter / Margarine / Ghee (Mentega / Marjerin / Ghee) LEILA; Pure Ghee from Finest Dairy Cow’s Milk (SGP) : Tin  -  400 g"/>
        <s v="Cheese (Keju) KRAFT Chedder Cheese : Wrap  -  500 g"/>
        <s v="Cooking Oil (Minyak masak) BORGES; Classic Olive Oil  -  1 lit"/>
        <s v="Fresh Beef (Lembu segar); Knuckle  -  1 kg"/>
        <s v="Fresh Beef (Lembu segar); Oxtail  -  1 kg"/>
        <s v="Fresh Beef (Lembu segar); Tenderloin  -  1 kg"/>
        <s v="Fresh Beef (Lembu segar); Trimming  -  1 kg"/>
        <s v="Frozen (Makanan beku) PDS; Beef Ball  -  400 g"/>
        <s v="Infant Diapers (Lampin bayi pakai buang) MAMY POKO; Medium : 6 - 11 kg  -  M 38"/>
        <s v="Infant Diapers (Lampin bayi pakai buang) MAMY POKO; Extra Large : 12 - 17 kg  -  XL 28"/>
        <s v="Infant Diapers (Lampin bayi pakai buang) MAMY POKO; Extra-Extra Large : 15 kg above  -  XXL 22"/>
        <s v="Frozen (Makanan beku) BMC; Corned Beef : Box  -  310 g"/>
        <s v="Infant Diapers (Lampin bayi pakai buang) EQ DRY; Small : 3 - 7 kg  -  S 40"/>
        <s v="Butter / Margarine / Ghee (Mentega / Marjerin / Ghee) WINDMILL; Ghee Blend (MYS) : Tin  -  400 g"/>
        <s v="Cooking Oil (Minyak masak) ROSE; Cooking Oil (Minyak Goreng Sawit Difortikasi Vitamin A) : Pouch  -  1 lit"/>
        <s v="Cooking Oil (Minyak masak) ROSE; Cooking Oil (Minyak Goreng Sawit Difortikasi Vitamin A) : Pouch  -  2 lit"/>
        <s v="Spread (Sapuan) GLORY NYONYA; Kaya Coconut Jam  -  250 g"/>
        <s v="Frozen (Makanan beku) FARM'S; Best Chicken Nuggets  -  500 g"/>
        <s v="Infant Diapers (Lampin bayi pakai buang) MAMY POKO; Newborn : Up to 5 kg  -  NB 28+2"/>
        <s v="Infant Diapers (Lampin bayi pakai buang) MAMY POKO; Small : 3 - 8 kg  -  S 44"/>
        <s v="Cooking Oil (Minyak masak) COLAVITA; Olive Oil  -  1 lit"/>
        <s v="Condensed Milk (Susu pekat manis) INDOMILK; Nutrious Milk Sweetened Condensed Filled Milk (IDN) : Blue Tin  -  385 g"/>
        <s v="Cooking Oil (Minyak masak) FRAGATA; Olive Oil  -  1 lit"/>
        <s v="Cooking Oil (Minyak masak) LINKS; Pure Olive Oil  -  1 lit"/>
        <s v="Mayonnaise (Mayonis) BEST CHOICE; Real Mayonnaise  -  887 ml"/>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294">
  <r>
    <x v="0"/>
    <s v="Butter / Margarine / Ghee (Mentega / Marjerin / Ghee) Q.B.B; Pure Ghee (MYS) : Tin"/>
    <s v="400 g"/>
    <n v="7.99"/>
    <n v="7.99"/>
    <m/>
    <d v="2026-06-01T00:00:00"/>
    <d v="2026-06-30T00:00:00"/>
    <x v="0"/>
    <s v="June  week 1"/>
    <x v="0"/>
  </r>
  <r>
    <x v="1"/>
    <s v="Canned Preserved Food (Makanan dalam tin) AYAM BRAND; Sardines In Tomato Sauce Tall"/>
    <s v="230 g"/>
    <n v="2.9"/>
    <n v="2.9"/>
    <m/>
    <d v="2026-06-01T00:00:00"/>
    <d v="2026-06-30T00:00:00"/>
    <x v="0"/>
    <s v="June  week 1"/>
    <x v="1"/>
  </r>
  <r>
    <x v="1"/>
    <s v="Canned Preserved Food (Makanan dalam tin) AYAM BRAND; Sardines In Tomato Sauce Oval"/>
    <s v="215 g"/>
    <n v="2.99"/>
    <n v="2.99"/>
    <m/>
    <d v="2026-06-01T00:00:00"/>
    <d v="2026-06-30T00:00:00"/>
    <x v="0"/>
    <s v="June  week 1"/>
    <x v="2"/>
  </r>
  <r>
    <x v="1"/>
    <s v="Canned Preserved Food (Makanan dalam tin) IMPERIAL; Corned Beef"/>
    <s v="340 g"/>
    <n v="6.4"/>
    <n v="6.4"/>
    <m/>
    <d v="2026-06-01T00:00:00"/>
    <d v="2026-06-30T00:00:00"/>
    <x v="0"/>
    <s v="June  week 1"/>
    <x v="3"/>
  </r>
  <r>
    <x v="1"/>
    <s v="Canned Preserved Food (Makanan dalam tin) REX; Chicken Curry"/>
    <s v="160 g"/>
    <n v="1.7"/>
    <n v="1.7"/>
    <m/>
    <d v="2026-06-01T00:00:00"/>
    <d v="2026-06-30T00:00:00"/>
    <x v="0"/>
    <s v="June  week 1"/>
    <x v="4"/>
  </r>
  <r>
    <x v="1"/>
    <s v="Canned Preserved Food (Makanan dalam tin) REX; Cuttle Fish"/>
    <s v="425 g"/>
    <n v="5.69"/>
    <n v="5.69"/>
    <m/>
    <d v="2026-06-01T00:00:00"/>
    <d v="2026-06-30T00:00:00"/>
    <x v="0"/>
    <s v="June  week 1"/>
    <x v="5"/>
  </r>
  <r>
    <x v="1"/>
    <s v="Canned Preserved Food (Makanan dalam tin) SMILING FISH; Fried Baby Clam with Chili"/>
    <s v="40 g"/>
    <n v="1.2"/>
    <n v="1.2"/>
    <m/>
    <d v="2026-06-01T00:00:00"/>
    <d v="2026-06-30T00:00:00"/>
    <x v="0"/>
    <s v="June  week 1"/>
    <x v="6"/>
  </r>
  <r>
    <x v="1"/>
    <s v="Canned Preserved Food (Makanan dalam tin) SMILING FISH; Crispy Baby Clam"/>
    <s v="30 g"/>
    <n v="1.3"/>
    <n v="1.3"/>
    <m/>
    <d v="2026-06-01T00:00:00"/>
    <d v="2026-06-30T00:00:00"/>
    <x v="0"/>
    <s v="June  week 1"/>
    <x v="7"/>
  </r>
  <r>
    <x v="1"/>
    <s v="Canned Preserved Food (Makanan dalam tin) YEO'S; Chicken Curry"/>
    <s v="280 g"/>
    <n v="2.2999999999999998"/>
    <n v="2.2999999999999998"/>
    <m/>
    <d v="2026-06-01T00:00:00"/>
    <d v="2026-06-30T00:00:00"/>
    <x v="0"/>
    <s v="June  week 1"/>
    <x v="8"/>
  </r>
  <r>
    <x v="2"/>
    <s v="Chicken Eggs (Telur ayam) Medium sized Grade B"/>
    <s v="10 pcs"/>
    <n v="2"/>
    <n v="2"/>
    <m/>
    <d v="2026-06-01T00:00:00"/>
    <d v="2026-06-30T00:00:00"/>
    <x v="0"/>
    <s v="June  week 1"/>
    <x v="9"/>
  </r>
  <r>
    <x v="2"/>
    <s v="Chicken Eggs (Telur ayam) Medium sized Grade B"/>
    <s v="1 tray"/>
    <n v="5.4"/>
    <n v="5.4"/>
    <m/>
    <d v="2026-06-01T00:00:00"/>
    <d v="2026-06-30T00:00:00"/>
    <x v="0"/>
    <s v="June  week 1"/>
    <x v="10"/>
  </r>
  <r>
    <x v="3"/>
    <s v="Condensed Milk (Susu pekat manis) MARIGOLD; Sweetened Beverage Creamer (SGP) : Tin"/>
    <s v="380 g"/>
    <n v="1.1000000000000001"/>
    <n v="1.1000000000000001"/>
    <m/>
    <d v="2026-06-01T00:00:00"/>
    <d v="2026-06-30T00:00:00"/>
    <x v="0"/>
    <s v="June  week 1"/>
    <x v="11"/>
  </r>
  <r>
    <x v="4"/>
    <s v="Cooking Oil (Minyak masak) CAP BURUH @ LABOUR; Refined Cooking Oil : Bottle"/>
    <s v="2 kg"/>
    <n v="4.95"/>
    <n v="4.95"/>
    <m/>
    <d v="2026-06-01T00:00:00"/>
    <d v="2026-06-30T00:00:00"/>
    <x v="0"/>
    <s v="June  week 1"/>
    <x v="12"/>
  </r>
  <r>
    <x v="4"/>
    <s v="Cooking Oil (Minyak masak) CAP BURUH @ LABOUR; Refined Cooking Oil : Bottle"/>
    <s v="5 kg"/>
    <n v="10.99"/>
    <n v="10.99"/>
    <m/>
    <d v="2026-06-01T00:00:00"/>
    <d v="2026-06-30T00:00:00"/>
    <x v="0"/>
    <s v="June  week 1"/>
    <x v="13"/>
  </r>
  <r>
    <x v="4"/>
    <s v="Cooking Oil (Minyak masak) SUNCO; Vegetable Cooking Oil : Bottle"/>
    <s v="2 lit"/>
    <n v="4.95"/>
    <n v="4.95"/>
    <m/>
    <d v="2026-06-01T00:00:00"/>
    <d v="2026-06-30T00:00:00"/>
    <x v="0"/>
    <s v="June  week 1"/>
    <x v="14"/>
  </r>
  <r>
    <x v="4"/>
    <s v="Cooking Oil (Minyak masak) SUNCO; Vegetable Cooking Oil : Bottle"/>
    <s v="5 lit"/>
    <n v="11.9"/>
    <n v="11.9"/>
    <m/>
    <d v="2026-06-01T00:00:00"/>
    <d v="2026-06-30T00:00:00"/>
    <x v="0"/>
    <s v="June  week 1"/>
    <x v="15"/>
  </r>
  <r>
    <x v="4"/>
    <s v="Cooking Oil (Minyak masak) TROPICAL; Cooking Oil 2x Fractionation (Non Cholestrol) : Bottle"/>
    <s v="2 lit"/>
    <n v="4.8"/>
    <n v="4.8"/>
    <m/>
    <d v="2026-06-01T00:00:00"/>
    <d v="2026-06-30T00:00:00"/>
    <x v="0"/>
    <s v="June  week 1"/>
    <x v="16"/>
  </r>
  <r>
    <x v="5"/>
    <s v="Cordial Syrups (Minuman sirap berperisa) ROSE; Rose Syrup Flavour"/>
    <s v="750 ml"/>
    <n v="4.4000000000000004"/>
    <n v="4.4000000000000004"/>
    <m/>
    <d v="2026-06-01T00:00:00"/>
    <d v="2026-06-30T00:00:00"/>
    <x v="0"/>
    <s v="June  week 1"/>
    <x v="17"/>
  </r>
  <r>
    <x v="5"/>
    <s v="Cordial Syrups (Minuman sirap berperisa) SKYBLUE; Orange"/>
    <s v="2 lit"/>
    <n v="4.4000000000000004"/>
    <n v="4.4000000000000004"/>
    <m/>
    <d v="2026-06-01T00:00:00"/>
    <d v="2026-06-30T00:00:00"/>
    <x v="0"/>
    <s v="June  week 1"/>
    <x v="18"/>
  </r>
  <r>
    <x v="5"/>
    <s v="Cordial Syrups (Minuman sirap berperisa) STAR JUS; Orange"/>
    <s v="2 lit"/>
    <n v="4.8"/>
    <n v="4.8"/>
    <m/>
    <d v="2026-06-01T00:00:00"/>
    <d v="2026-06-30T00:00:00"/>
    <x v="0"/>
    <s v="June  week 1"/>
    <x v="19"/>
  </r>
  <r>
    <x v="5"/>
    <s v="Cordial Syrups (Minuman sirap berperisa) STAR JUS; Rose"/>
    <s v="1 lit"/>
    <n v="2.5"/>
    <n v="2.5"/>
    <m/>
    <d v="2026-06-01T00:00:00"/>
    <d v="2026-06-30T00:00:00"/>
    <x v="0"/>
    <s v="June  week 1"/>
    <x v="20"/>
  </r>
  <r>
    <x v="6"/>
    <s v="Detergents (Pencuci pakaian) BREEZE; Liquid Detergent"/>
    <s v="1.5 litre"/>
    <n v="5.3"/>
    <n v="5.3"/>
    <m/>
    <d v="2026-06-01T00:00:00"/>
    <d v="2026-06-30T00:00:00"/>
    <x v="0"/>
    <s v="June  week 1"/>
    <x v="21"/>
  </r>
  <r>
    <x v="6"/>
    <s v="Detergents (Pencuci pakaian) CLOROX; Liquid Bleach"/>
    <s v="1 lit"/>
    <n v="2.6"/>
    <n v="2.6"/>
    <m/>
    <d v="2026-06-01T00:00:00"/>
    <d v="2026-06-30T00:00:00"/>
    <x v="0"/>
    <s v="June  week 1"/>
    <x v="22"/>
  </r>
  <r>
    <x v="6"/>
    <s v="Detergents (Pencuci pakaian) DAIA; Excellent Washing Powder"/>
    <s v="2.4 kg"/>
    <n v="3.95"/>
    <n v="3.95"/>
    <m/>
    <d v="2026-06-01T00:00:00"/>
    <d v="2026-06-30T00:00:00"/>
    <x v="0"/>
    <s v="June  week 1"/>
    <x v="23"/>
  </r>
  <r>
    <x v="7"/>
    <s v="Dried Noodles (Mee kering) CAP LIMAU; Mee Hoon"/>
    <s v="400 g"/>
    <n v="1.39"/>
    <n v="1.39"/>
    <m/>
    <d v="2026-06-01T00:00:00"/>
    <d v="2026-06-30T00:00:00"/>
    <x v="0"/>
    <s v="June  week 1"/>
    <x v="24"/>
  </r>
  <r>
    <x v="7"/>
    <s v="Dried Noodles (Mee kering) WAI WAI; Oriental Style"/>
    <s v="200 g"/>
    <n v="0.95"/>
    <n v="0.95"/>
    <m/>
    <d v="2026-06-01T00:00:00"/>
    <d v="2026-06-30T00:00:00"/>
    <x v="0"/>
    <s v="June  week 1"/>
    <x v="25"/>
  </r>
  <r>
    <x v="8"/>
    <s v="Drinks (Minuman) NESCAFE; Classic"/>
    <s v="200 g"/>
    <n v="10.6"/>
    <n v="10.6"/>
    <m/>
    <d v="2026-06-01T00:00:00"/>
    <d v="2026-06-30T00:00:00"/>
    <x v="0"/>
    <s v="June  week 1"/>
    <x v="26"/>
  </r>
  <r>
    <x v="8"/>
    <s v="Drinks (Minuman) SEHAT - 1.5L : 1 carton"/>
    <s v="1.5 lit x 12"/>
    <n v="7.5"/>
    <n v="7.5"/>
    <m/>
    <d v="2026-06-01T00:00:00"/>
    <d v="2026-06-30T00:00:00"/>
    <x v="0"/>
    <s v="June  week 1"/>
    <x v="27"/>
  </r>
  <r>
    <x v="8"/>
    <s v="Drinks (Minuman) SUCI DISTILLED - 1.5L : 1 carton"/>
    <s v="1.5 lit x 12"/>
    <n v="6.9"/>
    <n v="6.9"/>
    <m/>
    <d v="2026-06-01T00:00:00"/>
    <d v="2026-06-30T00:00:00"/>
    <x v="0"/>
    <s v="June  week 1"/>
    <x v="28"/>
  </r>
  <r>
    <x v="9"/>
    <s v="Evaporated Milk (Susu cair) IDEAL; Susu Sejat Penuh Krim (MYS) : Tin"/>
    <s v="390 g"/>
    <n v="1.49"/>
    <n v="1.49"/>
    <m/>
    <d v="2026-06-01T00:00:00"/>
    <d v="2026-06-30T00:00:00"/>
    <x v="0"/>
    <s v="June  week 1"/>
    <x v="29"/>
  </r>
  <r>
    <x v="9"/>
    <s v="Evaporated Milk (Susu cair) F &amp; N; Evaporated Creamer (MYS) : Pink Tin"/>
    <s v="390 g"/>
    <n v="1.25"/>
    <n v="1.25"/>
    <m/>
    <d v="2026-06-01T00:00:00"/>
    <d v="2026-06-30T00:00:00"/>
    <x v="0"/>
    <s v="June  week 1"/>
    <x v="30"/>
  </r>
  <r>
    <x v="10"/>
    <s v="Flour (Tepung) FLYING MAN; Rice Flour (SGP) : Packet"/>
    <s v="500 g"/>
    <n v="0.95"/>
    <n v="0.95"/>
    <m/>
    <d v="2026-06-01T00:00:00"/>
    <d v="2026-06-30T00:00:00"/>
    <x v="0"/>
    <s v="June  week 1"/>
    <x v="31"/>
  </r>
  <r>
    <x v="10"/>
    <s v="Flour (Tepung) PRIMA; Plain Flour (SGP) : Blue Packet"/>
    <s v="1 kg"/>
    <n v="2.4"/>
    <n v="2.4"/>
    <m/>
    <d v="2026-06-01T00:00:00"/>
    <d v="2026-06-30T00:00:00"/>
    <x v="0"/>
    <s v="June  week 1"/>
    <x v="32"/>
  </r>
  <r>
    <x v="10"/>
    <s v="Flour (Tepung) PRIMA; Self-Raising Flour (SGP) : Red Packet"/>
    <s v="1 kg"/>
    <n v="3.2"/>
    <n v="3.2"/>
    <m/>
    <d v="2026-06-01T00:00:00"/>
    <d v="2026-06-30T00:00:00"/>
    <x v="0"/>
    <s v="June  week 1"/>
    <x v="33"/>
  </r>
  <r>
    <x v="11"/>
    <s v="Formulated Powdered Milk (Susu tepung formula anak damit) DUMEX; Dugro Langkah 3 Asli (1-3 Tahun) : Paket"/>
    <s v="850 g"/>
    <n v="7.95"/>
    <n v="7.95"/>
    <m/>
    <d v="2026-06-01T00:00:00"/>
    <d v="2026-06-30T00:00:00"/>
    <x v="0"/>
    <s v="June  week 1"/>
    <x v="34"/>
  </r>
  <r>
    <x v="11"/>
    <s v="Formulated Powdered Milk (Susu tepung formula anak damit) DUMEX; Dugro Langkah 4 Asli (3-6 Tahun) : Paket"/>
    <s v="850 g"/>
    <n v="7.95"/>
    <n v="7.95"/>
    <m/>
    <d v="2026-06-01T00:00:00"/>
    <d v="2026-06-30T00:00:00"/>
    <x v="0"/>
    <s v="June  week 1"/>
    <x v="35"/>
  </r>
  <r>
    <x v="11"/>
    <s v="Formulated Powdered Milk (Susu tepung formula anak damit) DUMEX; Dupro Langkah 1 (0-12 bulan) : Paket"/>
    <s v="850 g"/>
    <n v="9.75"/>
    <n v="9.75"/>
    <m/>
    <d v="2026-06-01T00:00:00"/>
    <d v="2026-06-30T00:00:00"/>
    <x v="0"/>
    <s v="June  week 1"/>
    <x v="36"/>
  </r>
  <r>
    <x v="11"/>
    <s v="Formulated Powdered Milk (Susu tepung formula anak damit) DUMEX; Dupro Langkah 2 (6-36 bulan) : Paket"/>
    <s v="850 g"/>
    <n v="9.75"/>
    <n v="9.75"/>
    <m/>
    <d v="2026-06-01T00:00:00"/>
    <d v="2026-06-30T00:00:00"/>
    <x v="0"/>
    <s v="June  week 1"/>
    <x v="37"/>
  </r>
  <r>
    <x v="11"/>
    <s v="Formulated Powdered Milk (Susu tepung formula anak damit) DUTCH LADY; 456 - Biasa (4-6 Tahun) : Paket"/>
    <s v="850 g"/>
    <n v="8.6"/>
    <n v="8.6"/>
    <m/>
    <d v="2026-06-01T00:00:00"/>
    <d v="2026-06-30T00:00:00"/>
    <x v="0"/>
    <s v="June  week 1"/>
    <x v="38"/>
  </r>
  <r>
    <x v="11"/>
    <s v="Formulated Powdered Milk (Susu tepung formula anak damit) NESTLE; Lactogen Langkah 1 (0 hingga 12 bulan) : Kotak"/>
    <s v="1.3 kg (650 g x 2)"/>
    <n v="15.9"/>
    <n v="15.9"/>
    <m/>
    <d v="2026-06-01T00:00:00"/>
    <d v="2026-06-30T00:00:00"/>
    <x v="0"/>
    <s v="June  week 1"/>
    <x v="39"/>
  </r>
  <r>
    <x v="11"/>
    <s v="Formulated Powdered Milk (Susu tepung formula anak damit) NESTLE; Lactogen Langkah 2 ( 6 bulan hingga 3 tahun) : Kotak"/>
    <s v="1.3 kg (650 g x 2)"/>
    <n v="15.9"/>
    <n v="15.9"/>
    <m/>
    <d v="2026-06-01T00:00:00"/>
    <d v="2026-06-30T00:00:00"/>
    <x v="0"/>
    <s v="June  week 1"/>
    <x v="40"/>
  </r>
  <r>
    <x v="11"/>
    <s v="Formulated Powdered Milk (Susu tepung formula anak damit) NESTLE; Nespray Penuh Krim : Paket"/>
    <s v="750 g"/>
    <n v="11.3"/>
    <n v="11.3"/>
    <m/>
    <d v="2026-06-01T00:00:00"/>
    <d v="2026-06-30T00:00:00"/>
    <x v="0"/>
    <s v="June  week 1"/>
    <x v="41"/>
  </r>
  <r>
    <x v="11"/>
    <s v="Formulated Powdered Milk (Susu tepung formula anak damit) NESTLE; EveryDay - Susu Tepung Segera : Paket"/>
    <s v="550 g"/>
    <n v="6.2"/>
    <n v="6.2"/>
    <m/>
    <d v="2026-06-01T00:00:00"/>
    <d v="2026-06-30T00:00:00"/>
    <x v="0"/>
    <s v="June  week 1"/>
    <x v="42"/>
  </r>
  <r>
    <x v="12"/>
    <s v="Fresh Chicken (Ayam segar); Wings"/>
    <s v="1 kg"/>
    <n v="8.9"/>
    <n v="8.9"/>
    <m/>
    <d v="2026-06-01T00:00:00"/>
    <d v="2026-06-30T00:00:00"/>
    <x v="0"/>
    <s v="June  week 1"/>
    <x v="43"/>
  </r>
  <r>
    <x v="12"/>
    <s v="Fresh Chicken (Ayam segar); Whole"/>
    <s v="1 kg"/>
    <n v="5.5"/>
    <n v="5.5"/>
    <m/>
    <d v="2026-06-01T00:00:00"/>
    <d v="2026-06-30T00:00:00"/>
    <x v="0"/>
    <s v="June  week 1"/>
    <x v="44"/>
  </r>
  <r>
    <x v="13"/>
    <s v="Frozen (Makanan beku) AYAMAS; Chicken Frankfurters"/>
    <s v="340 g"/>
    <n v="2.99"/>
    <n v="2.99"/>
    <m/>
    <d v="2026-06-01T00:00:00"/>
    <d v="2026-06-30T00:00:00"/>
    <x v="0"/>
    <s v="June  week 1"/>
    <x v="45"/>
  </r>
  <r>
    <x v="13"/>
    <s v="Frozen (Makanan beku) AYAMAS; Crispy Nuggets"/>
    <s v="850 g"/>
    <n v="10.5"/>
    <n v="10.5"/>
    <m/>
    <d v="2026-06-01T00:00:00"/>
    <d v="2026-06-30T00:00:00"/>
    <x v="0"/>
    <s v="June  week 1"/>
    <x v="46"/>
  </r>
  <r>
    <x v="13"/>
    <s v="Frozen (Makanan beku) BMC; Beef Burger"/>
    <s v="900 g"/>
    <n v="9.5"/>
    <n v="9.5"/>
    <m/>
    <d v="2026-06-01T00:00:00"/>
    <d v="2026-06-30T00:00:00"/>
    <x v="0"/>
    <s v="June  week 1"/>
    <x v="47"/>
  </r>
  <r>
    <x v="13"/>
    <s v="Frozen (Makanan beku) BMC; Chicken Burger"/>
    <s v="900 g"/>
    <n v="8.9"/>
    <n v="8.9"/>
    <m/>
    <d v="2026-06-01T00:00:00"/>
    <d v="2026-06-30T00:00:00"/>
    <x v="0"/>
    <s v="June  week 1"/>
    <x v="48"/>
  </r>
  <r>
    <x v="13"/>
    <s v="Frozen (Makanan beku) BMC; Chicken Frankfurters"/>
    <s v="340 g"/>
    <n v="1.99"/>
    <n v="1.99"/>
    <m/>
    <d v="2026-06-01T00:00:00"/>
    <d v="2026-06-30T00:00:00"/>
    <x v="0"/>
    <s v="June  week 1"/>
    <x v="49"/>
  </r>
  <r>
    <x v="13"/>
    <s v="Frozen (Makanan beku) JODI; Chicken Frankfurters"/>
    <s v="300 g"/>
    <n v="2.5"/>
    <n v="2.5"/>
    <m/>
    <d v="2026-06-01T00:00:00"/>
    <d v="2026-06-30T00:00:00"/>
    <x v="0"/>
    <s v="June  week 1"/>
    <x v="50"/>
  </r>
  <r>
    <x v="14"/>
    <s v="Ginger @ Halia"/>
    <s v="1 kg"/>
    <n v="3.9"/>
    <n v="3.9"/>
    <m/>
    <d v="2026-06-01T00:00:00"/>
    <d v="2026-06-30T00:00:00"/>
    <x v="0"/>
    <s v="June  week 1"/>
    <x v="51"/>
  </r>
  <r>
    <x v="15"/>
    <s v="Infant Diapers (Lampin bayi pakai buang) EQ DRY; Newborn : Up to 5 kg"/>
    <s v="NB 20/22"/>
    <n v="4.3"/>
    <n v="4.3"/>
    <m/>
    <d v="2026-06-01T00:00:00"/>
    <d v="2026-06-30T00:00:00"/>
    <x v="0"/>
    <s v="June  week 1"/>
    <x v="52"/>
  </r>
  <r>
    <x v="15"/>
    <s v="Infant Diapers (Lampin bayi pakai buang) DRYPERS; Large : 9 - 14 kg"/>
    <s v="L 44"/>
    <n v="9.49"/>
    <n v="9.49"/>
    <m/>
    <d v="2026-06-01T00:00:00"/>
    <d v="2026-06-30T00:00:00"/>
    <x v="0"/>
    <s v="June  week 1"/>
    <x v="53"/>
  </r>
  <r>
    <x v="15"/>
    <s v="Infant Diapers (Lampin bayi pakai buang) EQ DRY; Extra Large : 15 kg above"/>
    <s v="XXL 24"/>
    <n v="5.9"/>
    <n v="5.9"/>
    <m/>
    <d v="2026-06-01T00:00:00"/>
    <d v="2026-06-30T00:00:00"/>
    <x v="0"/>
    <s v="June  week 1"/>
    <x v="54"/>
  </r>
  <r>
    <x v="15"/>
    <s v="Infant Diapers (Lampin bayi pakai buang) EQ DRY; Medium : 6 - 11 kg"/>
    <s v="M 36"/>
    <n v="8.5"/>
    <n v="8.5"/>
    <m/>
    <d v="2026-06-01T00:00:00"/>
    <d v="2026-06-30T00:00:00"/>
    <x v="0"/>
    <s v="June  week 1"/>
    <x v="55"/>
  </r>
  <r>
    <x v="15"/>
    <s v="Infant Diapers (Lampin bayi pakai buang) EQ DRY; Small : 3 - 7 kg"/>
    <s v="S 40"/>
    <n v="8.5"/>
    <n v="8.5"/>
    <m/>
    <d v="2026-06-01T00:00:00"/>
    <d v="2026-06-30T00:00:00"/>
    <x v="0"/>
    <s v="June  week 1"/>
    <x v="56"/>
  </r>
  <r>
    <x v="15"/>
    <s v="Infant Diapers (Lampin bayi pakai buang) EQ DRY; Large : 9 - 14 kg"/>
    <s v="L 48"/>
    <n v="11.5"/>
    <n v="11.5"/>
    <m/>
    <d v="2026-06-01T00:00:00"/>
    <d v="2026-06-30T00:00:00"/>
    <x v="0"/>
    <s v="June  week 1"/>
    <x v="57"/>
  </r>
  <r>
    <x v="15"/>
    <s v="Infant Diapers (Lampin bayi pakai buang) EQ DRY;  Extra Large : 12 - 17 kg"/>
    <s v="XL 42"/>
    <n v="11.5"/>
    <n v="11.5"/>
    <m/>
    <d v="2026-06-01T00:00:00"/>
    <d v="2026-06-30T00:00:00"/>
    <x v="0"/>
    <s v="June  week 1"/>
    <x v="58"/>
  </r>
  <r>
    <x v="15"/>
    <s v="Infant Diapers (Lampin bayi pakai buang) DRYPERS; Extra Large : 12 - 17 kg"/>
    <s v="XL 36"/>
    <n v="9.49"/>
    <n v="9.49"/>
    <m/>
    <d v="2026-06-01T00:00:00"/>
    <d v="2026-06-30T00:00:00"/>
    <x v="0"/>
    <s v="June  week 1"/>
    <x v="59"/>
  </r>
  <r>
    <x v="16"/>
    <s v="Instant Noodles (Mee segera) INDO FOOD; Mee Goreng"/>
    <s v="80 g x 5"/>
    <n v="1.39"/>
    <n v="1.39"/>
    <m/>
    <d v="2026-06-01T00:00:00"/>
    <d v="2026-06-30T00:00:00"/>
    <x v="0"/>
    <s v="June  week 1"/>
    <x v="60"/>
  </r>
  <r>
    <x v="16"/>
    <s v="Instant Noodles (Mee segera) INDO MIE; Mee Goreng : Old Packaging"/>
    <s v="80 g x 5"/>
    <n v="1.65"/>
    <n v="1.65"/>
    <m/>
    <d v="2026-06-01T00:00:00"/>
    <d v="2026-06-30T00:00:00"/>
    <x v="0"/>
    <s v="June  week 1"/>
    <x v="61"/>
  </r>
  <r>
    <x v="16"/>
    <s v="Instant Noodles (Mee segera) MAGGI; Asam"/>
    <s v="80 g x 5"/>
    <n v="1.99"/>
    <n v="1.99"/>
    <m/>
    <d v="2026-06-01T00:00:00"/>
    <d v="2026-06-30T00:00:00"/>
    <x v="0"/>
    <s v="June  week 1"/>
    <x v="62"/>
  </r>
  <r>
    <x v="16"/>
    <s v="Instant Noodles (Mee segera) MAGGI; Ayam"/>
    <s v="80 g x 5"/>
    <n v="1.6"/>
    <n v="1.6"/>
    <m/>
    <d v="2026-06-01T00:00:00"/>
    <d v="2026-06-30T00:00:00"/>
    <x v="0"/>
    <s v="June  week 1"/>
    <x v="63"/>
  </r>
  <r>
    <x v="16"/>
    <s v="Instant Noodles (Mee segera) MAGGI; Curry"/>
    <s v="80 g x 5"/>
    <n v="1.6"/>
    <n v="1.6"/>
    <m/>
    <d v="2026-06-01T00:00:00"/>
    <d v="2026-06-30T00:00:00"/>
    <x v="0"/>
    <s v="June  week 1"/>
    <x v="64"/>
  </r>
  <r>
    <x v="17"/>
    <s v="Monosodium Glutamate @ MSG; AJI-NO-MOTO"/>
    <s v="350 g"/>
    <n v="2.9"/>
    <n v="2.9"/>
    <m/>
    <d v="2026-06-01T00:00:00"/>
    <d v="2026-06-30T00:00:00"/>
    <x v="0"/>
    <s v="June  week 1"/>
    <x v="65"/>
  </r>
  <r>
    <x v="17"/>
    <s v="Monosodium Glutamate @ MSG KNORR; Pasti Sedap"/>
    <s v="300 g"/>
    <n v="2.2999999999999998"/>
    <n v="2.2999999999999998"/>
    <m/>
    <d v="2026-06-01T00:00:00"/>
    <d v="2026-06-30T00:00:00"/>
    <x v="0"/>
    <s v="June  week 1"/>
    <x v="66"/>
  </r>
  <r>
    <x v="18"/>
    <s v="Onions (Bawang); Bombay"/>
    <s v="1 kg"/>
    <n v="1.2"/>
    <n v="1.2"/>
    <m/>
    <d v="2026-06-01T00:00:00"/>
    <d v="2026-06-30T00:00:00"/>
    <x v="0"/>
    <s v="June  week 1"/>
    <x v="67"/>
  </r>
  <r>
    <x v="18"/>
    <s v="Onions (Bawang); Brown Onion"/>
    <s v="1 kg"/>
    <n v="1.2"/>
    <n v="1.2"/>
    <m/>
    <d v="2026-06-01T00:00:00"/>
    <d v="2026-06-30T00:00:00"/>
    <x v="0"/>
    <s v="June  week 1"/>
    <x v="68"/>
  </r>
  <r>
    <x v="18"/>
    <s v="Onions (Bawang); Garlic"/>
    <s v="1 kg"/>
    <n v="2.9"/>
    <n v="2.9"/>
    <m/>
    <d v="2026-06-01T00:00:00"/>
    <d v="2026-06-30T00:00:00"/>
    <x v="0"/>
    <s v="June  week 1"/>
    <x v="69"/>
  </r>
  <r>
    <x v="18"/>
    <s v="Onions (Bawang); Shallot"/>
    <s v="1 kg"/>
    <n v="2.5"/>
    <n v="2.5"/>
    <m/>
    <d v="2026-06-01T00:00:00"/>
    <d v="2026-06-30T00:00:00"/>
    <x v="0"/>
    <s v="June  week 1"/>
    <x v="70"/>
  </r>
  <r>
    <x v="19"/>
    <s v="Rice (Beras) SIAM : 1 sack"/>
    <s v="10 kg"/>
    <n v="8.1999999999999993"/>
    <n v="8.1999999999999993"/>
    <m/>
    <d v="2026-06-01T00:00:00"/>
    <d v="2026-06-30T00:00:00"/>
    <x v="0"/>
    <s v="June  week 1"/>
    <x v="71"/>
  </r>
  <r>
    <x v="19"/>
    <s v="Rice (Beras) PULUT : 1 sack"/>
    <s v="10 kg"/>
    <n v="7.6"/>
    <n v="7.6"/>
    <m/>
    <d v="2026-06-01T00:00:00"/>
    <d v="2026-06-30T00:00:00"/>
    <x v="0"/>
    <s v="June  week 1"/>
    <x v="72"/>
  </r>
  <r>
    <x v="19"/>
    <s v="Rice (Beras) WANGI : 1 sack"/>
    <s v="10 kg"/>
    <n v="12"/>
    <n v="12"/>
    <m/>
    <d v="2026-06-01T00:00:00"/>
    <d v="2026-06-30T00:00:00"/>
    <x v="0"/>
    <s v="June  week 1"/>
    <x v="73"/>
  </r>
  <r>
    <x v="20"/>
    <s v="Santan AYAM BRAND; Coconut Milk Blue : Pack"/>
    <s v="200 ml"/>
    <n v="1.4"/>
    <n v="1.4"/>
    <m/>
    <d v="2026-06-01T00:00:00"/>
    <d v="2026-06-30T00:00:00"/>
    <x v="0"/>
    <s v="June  week 1"/>
    <x v="74"/>
  </r>
  <r>
    <x v="20"/>
    <s v="Santan AYAM BRAND; Coconut Milk Blue : Tin"/>
    <s v="270 ml"/>
    <n v="2.4500000000000002"/>
    <n v="2.4500000000000002"/>
    <m/>
    <d v="2026-06-01T00:00:00"/>
    <d v="2026-06-30T00:00:00"/>
    <x v="0"/>
    <s v="June  week 1"/>
    <x v="75"/>
  </r>
  <r>
    <x v="20"/>
    <s v="Santan AYAM BRAND; Premium Coconut Cream 100% Natural (MYS) : Green Tin"/>
    <s v="400 ml"/>
    <n v="3.5"/>
    <n v="3.5"/>
    <m/>
    <d v="2026-06-01T00:00:00"/>
    <d v="2026-06-30T00:00:00"/>
    <x v="0"/>
    <s v="June  week 1"/>
    <x v="76"/>
  </r>
  <r>
    <x v="20"/>
    <s v="Santan AYAM BRAND; Premium Coconut Milk 100% Natural (SGP) : Blue Tin"/>
    <s v="400 g"/>
    <n v="3.3"/>
    <n v="3.3"/>
    <m/>
    <d v="2026-06-01T00:00:00"/>
    <d v="2026-06-30T00:00:00"/>
    <x v="0"/>
    <s v="June  week 1"/>
    <x v="77"/>
  </r>
  <r>
    <x v="20"/>
    <s v="Santan AROY D; Coconut Milk 100% Original (MYS) : Pack"/>
    <s v="500 ml"/>
    <n v="2.5"/>
    <n v="2.5"/>
    <m/>
    <d v="2026-06-01T00:00:00"/>
    <d v="2026-06-30T00:00:00"/>
    <x v="0"/>
    <s v="June  week 1"/>
    <x v="78"/>
  </r>
  <r>
    <x v="20"/>
    <s v="Santan KARA; Natural Coconut Extract"/>
    <s v="200 ml"/>
    <n v="1.5"/>
    <n v="1.5"/>
    <m/>
    <d v="2026-06-01T00:00:00"/>
    <d v="2026-06-30T00:00:00"/>
    <x v="0"/>
    <s v="June  week 1"/>
    <x v="79"/>
  </r>
  <r>
    <x v="20"/>
    <s v="Santan KARA; Ekstrak Santan Kelapa Asli Tanpa Kolestrol (MYS) : Pack"/>
    <s v="500 g"/>
    <n v="3.2"/>
    <n v="3.2"/>
    <m/>
    <d v="2026-06-01T00:00:00"/>
    <d v="2026-06-30T00:00:00"/>
    <x v="0"/>
    <s v="June  week 1"/>
    <x v="80"/>
  </r>
  <r>
    <x v="20"/>
    <s v="Santan S &amp; P; Serbuk Krim Kelapa Segera @ Biasa (MYS) : Silver Pack"/>
    <s v="50g x 5"/>
    <n v="3.3"/>
    <n v="3.3"/>
    <m/>
    <d v="2026-06-01T00:00:00"/>
    <d v="2026-06-30T00:00:00"/>
    <x v="0"/>
    <s v="June  week 1"/>
    <x v="81"/>
  </r>
  <r>
    <x v="21"/>
    <s v="Sauces (Sos) ADABI; Oyster Sauce"/>
    <s v="510 g"/>
    <n v="2.9"/>
    <n v="2.9"/>
    <m/>
    <d v="2026-06-01T00:00:00"/>
    <d v="2026-06-30T00:00:00"/>
    <x v="0"/>
    <s v="June  week 1"/>
    <x v="82"/>
  </r>
  <r>
    <x v="21"/>
    <s v="Sauces (Sos) HABHAL; CAP KIPAS UDANG; Salty Soy Sauce"/>
    <s v="645 ml"/>
    <n v="3.6"/>
    <n v="3.6"/>
    <m/>
    <d v="2026-06-01T00:00:00"/>
    <d v="2026-06-30T00:00:00"/>
    <x v="0"/>
    <s v="June  week 1"/>
    <x v="83"/>
  </r>
  <r>
    <x v="21"/>
    <s v="Sauces (Sos) HABHAL; CAP KIPAS UDANG; Sweet Soy Sauce"/>
    <s v="645 ml"/>
    <n v="4.4000000000000004"/>
    <n v="4.4000000000000004"/>
    <m/>
    <d v="2026-06-01T00:00:00"/>
    <d v="2026-06-30T00:00:00"/>
    <x v="0"/>
    <s v="June  week 1"/>
    <x v="84"/>
  </r>
  <r>
    <x v="21"/>
    <s v="Sauces (Sos) MAGGI; Oyster Sauce"/>
    <s v="500 g"/>
    <n v="2.8"/>
    <n v="2.8"/>
    <m/>
    <d v="2026-06-01T00:00:00"/>
    <d v="2026-06-30T00:00:00"/>
    <x v="0"/>
    <s v="June  week 1"/>
    <x v="85"/>
  </r>
  <r>
    <x v="21"/>
    <s v="Sauces (Sos) MAGGI; Tomato Ketchup"/>
    <s v="325 g"/>
    <n v="1.39"/>
    <n v="1.39"/>
    <m/>
    <d v="2026-06-01T00:00:00"/>
    <d v="2026-06-30T00:00:00"/>
    <x v="0"/>
    <s v="June  week 1"/>
    <x v="86"/>
  </r>
  <r>
    <x v="21"/>
    <s v="Sauces (Sos) WAH HONG; Chilli Sauce"/>
    <s v="310 g"/>
    <n v="1.35"/>
    <n v="1.35"/>
    <m/>
    <d v="2026-06-01T00:00:00"/>
    <d v="2026-06-30T00:00:00"/>
    <x v="0"/>
    <s v="June  week 1"/>
    <x v="87"/>
  </r>
  <r>
    <x v="21"/>
    <s v="Sauces (Sos) NONA; Oyster Sauce"/>
    <s v="510 g"/>
    <n v="2.5"/>
    <n v="2.5"/>
    <m/>
    <d v="2026-06-01T00:00:00"/>
    <d v="2026-06-30T00:00:00"/>
    <x v="0"/>
    <s v="June  week 1"/>
    <x v="88"/>
  </r>
  <r>
    <x v="22"/>
    <s v="Soft Drinks (Minuman ringan) HEAVEN &amp; EARTH; Green Tea : Bottle"/>
    <s v="1.5 lit"/>
    <n v="2.9"/>
    <n v="2.9"/>
    <m/>
    <d v="2026-06-01T00:00:00"/>
    <d v="2026-06-30T00:00:00"/>
    <x v="0"/>
    <s v="June  week 1"/>
    <x v="89"/>
  </r>
  <r>
    <x v="22"/>
    <s v="Soft Drinks (Minuman ringan) SEASON; Ice Lemon Tea : Bottle"/>
    <s v="1.5 lit"/>
    <n v="1.7"/>
    <n v="1.7"/>
    <m/>
    <d v="2026-06-01T00:00:00"/>
    <d v="2026-06-30T00:00:00"/>
    <x v="0"/>
    <s v="June  week 1"/>
    <x v="90"/>
  </r>
  <r>
    <x v="23"/>
    <s v="Spread (Sapuan) NUTELLA : Jar"/>
    <s v="750 g"/>
    <n v="8.99"/>
    <n v="8.99"/>
    <m/>
    <d v="2026-06-01T00:00:00"/>
    <d v="2026-06-30T00:00:00"/>
    <x v="0"/>
    <s v="June  week 1"/>
    <x v="91"/>
  </r>
  <r>
    <x v="23"/>
    <s v="Spread (Sapuan) NUTKAO : Jar"/>
    <s v="750 g"/>
    <n v="6.49"/>
    <n v="6.49"/>
    <m/>
    <d v="2026-06-01T00:00:00"/>
    <d v="2026-06-30T00:00:00"/>
    <x v="0"/>
    <s v="June  week 1"/>
    <x v="92"/>
  </r>
  <r>
    <x v="24"/>
    <s v="Toileteries - Antiseptic mouthwash (Barang mandian - penyegar mulut) COLGATE PLAX : Bottle"/>
    <s v="250 ml"/>
    <n v="3.9"/>
    <n v="3.9"/>
    <m/>
    <d v="2026-06-01T00:00:00"/>
    <d v="2026-06-30T00:00:00"/>
    <x v="0"/>
    <s v="June  week 1"/>
    <x v="93"/>
  </r>
  <r>
    <x v="24"/>
    <s v="Toileteries - Antiseptic mouthwash (Barang mandian - penyegar mulut) LISTERINE : Bottle"/>
    <s v="250 ml"/>
    <n v="3.9"/>
    <n v="3.9"/>
    <m/>
    <d v="2026-06-01T00:00:00"/>
    <d v="2026-06-30T00:00:00"/>
    <x v="0"/>
    <s v="June  week 1"/>
    <x v="94"/>
  </r>
  <r>
    <x v="25"/>
    <s v="Toileteries - Bar Soap (Barang mandian - Sabun buku) PROTEX"/>
    <s v="75 g x 4"/>
    <n v="3.6"/>
    <n v="3.6"/>
    <m/>
    <d v="2026-06-01T00:00:00"/>
    <d v="2026-06-30T00:00:00"/>
    <x v="0"/>
    <s v="June  week 1"/>
    <x v="95"/>
  </r>
  <r>
    <x v="25"/>
    <s v="Toileteries - Bar Soap (Barang mandian - Sabun buku) DETTOL"/>
    <s v="105 g x 4"/>
    <n v="2.99"/>
    <n v="2.99"/>
    <m/>
    <d v="2026-06-01T00:00:00"/>
    <d v="2026-06-30T00:00:00"/>
    <x v="0"/>
    <s v="June  week 1"/>
    <x v="96"/>
  </r>
  <r>
    <x v="25"/>
    <s v="Toileteries - Bar Soap (Barang mandian - Sabun buku) PALMOLIVE"/>
    <s v="80 g x 3"/>
    <n v="1.6"/>
    <n v="1.6"/>
    <m/>
    <d v="2026-06-01T00:00:00"/>
    <d v="2026-06-30T00:00:00"/>
    <x v="0"/>
    <s v="June  week 1"/>
    <x v="97"/>
  </r>
  <r>
    <x v="26"/>
    <s v="Toileteries - Liquid Soap (Barang mandian - Sabun cair) PALMOLIVE - Aroma Therapy : Bottle Pump"/>
    <s v="750 ml"/>
    <n v="7.5"/>
    <n v="7.5"/>
    <m/>
    <d v="2026-06-01T00:00:00"/>
    <d v="2026-06-30T00:00:00"/>
    <x v="0"/>
    <s v="June  week 1"/>
    <x v="98"/>
  </r>
  <r>
    <x v="26"/>
    <s v="Toileteries - Liquid Soap (Barang mandian - Sabun cair) LIFEBUOY- total10 : Bottle Pump"/>
    <s v="500 ml"/>
    <n v="6.9"/>
    <n v="6.9"/>
    <m/>
    <d v="2026-06-01T00:00:00"/>
    <d v="2026-06-30T00:00:00"/>
    <x v="0"/>
    <s v="June  week 1"/>
    <x v="99"/>
  </r>
  <r>
    <x v="26"/>
    <s v="Toileteries - Liquid Soap (Barang mandian - Sabun cair) PROTEX - Antibacterial shower gel : Bottle Pump"/>
    <s v="900 ml"/>
    <n v="7.99"/>
    <n v="7.99"/>
    <m/>
    <d v="2026-06-01T00:00:00"/>
    <d v="2026-06-30T00:00:00"/>
    <x v="0"/>
    <s v="June  week 1"/>
    <x v="100"/>
  </r>
  <r>
    <x v="26"/>
    <s v="Toileteries - Liquid Soap (Barang mandian - Sabun cair) DETTOL - Antibacterial Bodywash : Bottle Pump"/>
    <s v="950 ml"/>
    <n v="6.9"/>
    <n v="6.9"/>
    <m/>
    <d v="2026-06-01T00:00:00"/>
    <d v="2026-06-30T00:00:00"/>
    <x v="0"/>
    <s v="June  week 1"/>
    <x v="101"/>
  </r>
  <r>
    <x v="27"/>
    <s v="Toileteries - Shampoo (Barang mandian - Syampu) CLEAR"/>
    <s v="350 ml"/>
    <n v="5.9"/>
    <n v="5.9"/>
    <m/>
    <d v="2026-06-01T00:00:00"/>
    <d v="2026-06-30T00:00:00"/>
    <x v="0"/>
    <s v="June  week 1"/>
    <x v="102"/>
  </r>
  <r>
    <x v="27"/>
    <s v="Toileteries - Shampoo (Barang mandian - Syampu) HEAD &amp; SHOULDERS (THA)"/>
    <s v="330 ml"/>
    <n v="4.2"/>
    <n v="4.2"/>
    <m/>
    <d v="2026-06-01T00:00:00"/>
    <d v="2026-06-30T00:00:00"/>
    <x v="0"/>
    <s v="June  week 1"/>
    <x v="103"/>
  </r>
  <r>
    <x v="27"/>
    <s v="Toileteries - Shampoo (Barang mandian - Syampu) PALMOLIVE"/>
    <s v="350 ml"/>
    <n v="5.5"/>
    <n v="5.5"/>
    <m/>
    <d v="2026-06-01T00:00:00"/>
    <d v="2026-06-30T00:00:00"/>
    <x v="0"/>
    <s v="June  week 1"/>
    <x v="104"/>
  </r>
  <r>
    <x v="28"/>
    <s v="Toileteries - Tooth paste (Barang mandian - Ubat gigi) COLGATE : Blue Tube"/>
    <s v="175 g"/>
    <n v="3.6"/>
    <n v="3.6"/>
    <m/>
    <d v="2026-06-01T00:00:00"/>
    <d v="2026-06-30T00:00:00"/>
    <x v="0"/>
    <s v="June  week 1"/>
    <x v="105"/>
  </r>
  <r>
    <x v="28"/>
    <s v="Toileteries - Tooth paste (Barang mandian - Ubat gigi) COLGATE Kayu Sugi : Brown Tube"/>
    <s v="175 g"/>
    <n v="2.4"/>
    <n v="2.4"/>
    <m/>
    <d v="2026-06-01T00:00:00"/>
    <d v="2026-06-30T00:00:00"/>
    <x v="0"/>
    <s v="June  week 1"/>
    <x v="106"/>
  </r>
  <r>
    <x v="28"/>
    <s v="Toileteries - Tooth paste (Barang mandian - Ubat gigi) DARLIE : Tube"/>
    <s v="120 g"/>
    <n v="1.8"/>
    <n v="1.8"/>
    <m/>
    <d v="2026-06-01T00:00:00"/>
    <d v="2026-06-30T00:00:00"/>
    <x v="0"/>
    <s v="June  week 1"/>
    <x v="107"/>
  </r>
  <r>
    <x v="0"/>
    <s v="Butter / Margarine / Ghee (Mentega / Marjerin / Ghee) Q.B.B; Pure Ghee (MYS) : Tin"/>
    <s v="400 g"/>
    <n v="7.99"/>
    <n v="7.99"/>
    <m/>
    <d v="2026-06-01T00:00:00"/>
    <d v="2026-06-30T00:00:00"/>
    <x v="1"/>
    <s v="June  week 1"/>
    <x v="0"/>
  </r>
  <r>
    <x v="1"/>
    <s v="Canned Preserved Food (Makanan dalam tin) AYAM BRAND; Sardines In Tomato Sauce Tall"/>
    <s v="230 g"/>
    <n v="2.6"/>
    <n v="2.6"/>
    <m/>
    <d v="2026-06-01T00:00:00"/>
    <d v="2026-06-30T00:00:00"/>
    <x v="1"/>
    <s v="June  week 1"/>
    <x v="1"/>
  </r>
  <r>
    <x v="1"/>
    <s v="Canned Preserved Food (Makanan dalam tin) AYAM BRAND; Sardines In Tomato Sauce Oval"/>
    <s v="215 g"/>
    <n v="2.79"/>
    <n v="2.79"/>
    <m/>
    <d v="2026-06-01T00:00:00"/>
    <d v="2026-06-30T00:00:00"/>
    <x v="1"/>
    <s v="June  week 1"/>
    <x v="2"/>
  </r>
  <r>
    <x v="1"/>
    <s v="Canned Preserved Food (Makanan dalam tin) SMILING FISH; Fried Baby Clam with Chili"/>
    <s v="40 g"/>
    <n v="1.2"/>
    <n v="1.2"/>
    <m/>
    <d v="2026-06-01T00:00:00"/>
    <d v="2026-06-30T00:00:00"/>
    <x v="1"/>
    <s v="June  week 1"/>
    <x v="6"/>
  </r>
  <r>
    <x v="1"/>
    <s v="Canned Preserved Food (Makanan dalam tin) YEO'S; Chicken Curry"/>
    <s v="280 g"/>
    <n v="2.8"/>
    <n v="2.8"/>
    <m/>
    <d v="2026-06-01T00:00:00"/>
    <d v="2026-06-30T00:00:00"/>
    <x v="1"/>
    <s v="June  week 1"/>
    <x v="8"/>
  </r>
  <r>
    <x v="5"/>
    <s v="Cordial Syrups (Minuman sirap berperisa) F&amp;N SUN VALLEY; Grenadine"/>
    <s v="2 lit"/>
    <n v="4.6900000000000004"/>
    <n v="4.6900000000000004"/>
    <m/>
    <d v="2026-06-01T00:00:00"/>
    <d v="2026-06-30T00:00:00"/>
    <x v="1"/>
    <s v="June  week 1"/>
    <x v="108"/>
  </r>
  <r>
    <x v="5"/>
    <s v="Cordial Syrups (Minuman sirap berperisa) F&amp;N SUN VALLEY; Rose"/>
    <s v="2 lit"/>
    <n v="4.6900000000000004"/>
    <n v="4.6900000000000004"/>
    <m/>
    <d v="2026-06-01T00:00:00"/>
    <d v="2026-06-30T00:00:00"/>
    <x v="1"/>
    <s v="June  week 1"/>
    <x v="109"/>
  </r>
  <r>
    <x v="5"/>
    <s v="Cordial Syrups (Minuman sirap berperisa) F&amp;N SUN VALLEY; Sarsi"/>
    <s v="2 lit"/>
    <n v="4.6900000000000004"/>
    <n v="4.6900000000000004"/>
    <m/>
    <d v="2026-06-01T00:00:00"/>
    <d v="2026-06-30T00:00:00"/>
    <x v="1"/>
    <s v="June  week 1"/>
    <x v="110"/>
  </r>
  <r>
    <x v="5"/>
    <s v="Cordial Syrups (Minuman sirap berperisa) ROSE; Rose Syrup Flavour"/>
    <s v="750 ml"/>
    <n v="4.2"/>
    <n v="4.2"/>
    <m/>
    <d v="2026-06-01T00:00:00"/>
    <d v="2026-06-30T00:00:00"/>
    <x v="1"/>
    <s v="June  week 1"/>
    <x v="17"/>
  </r>
  <r>
    <x v="5"/>
    <s v="Cordial Syrups (Minuman sirap berperisa) SKYBLUE; Orange"/>
    <s v="2 lit"/>
    <n v="4.5"/>
    <n v="4.5"/>
    <m/>
    <d v="2026-06-01T00:00:00"/>
    <d v="2026-06-30T00:00:00"/>
    <x v="1"/>
    <s v="June  week 1"/>
    <x v="18"/>
  </r>
  <r>
    <x v="5"/>
    <s v="Cordial Syrups (Minuman sirap berperisa) STAR JUS; Orange"/>
    <s v="2 lit"/>
    <n v="4.2"/>
    <n v="4.2"/>
    <m/>
    <d v="2026-06-01T00:00:00"/>
    <d v="2026-06-30T00:00:00"/>
    <x v="1"/>
    <s v="June  week 1"/>
    <x v="19"/>
  </r>
  <r>
    <x v="5"/>
    <s v="Cordial Syrups (Minuman sirap berperisa) STAR JUS; Rose"/>
    <s v="1 lit"/>
    <n v="2.2000000000000002"/>
    <n v="2.2000000000000002"/>
    <m/>
    <d v="2026-06-01T00:00:00"/>
    <d v="2026-06-30T00:00:00"/>
    <x v="1"/>
    <s v="June  week 1"/>
    <x v="20"/>
  </r>
  <r>
    <x v="7"/>
    <s v="Dried Noodles (Mee kering) CAP LIMAU; Mee Hoon"/>
    <s v="400 g"/>
    <n v="1.35"/>
    <n v="1.35"/>
    <m/>
    <d v="2026-06-01T00:00:00"/>
    <d v="2026-06-30T00:00:00"/>
    <x v="1"/>
    <s v="June  week 1"/>
    <x v="24"/>
  </r>
  <r>
    <x v="9"/>
    <s v="Evaporated Milk (Susu cair) F &amp; N; Evaporated Creamer (MYS) : Pink Tin"/>
    <s v="390 g"/>
    <n v="1.19"/>
    <n v="1.19"/>
    <m/>
    <d v="2026-06-01T00:00:00"/>
    <d v="2026-06-30T00:00:00"/>
    <x v="1"/>
    <s v="June  week 1"/>
    <x v="30"/>
  </r>
  <r>
    <x v="9"/>
    <s v="Evaporated Milk (Susu cair) F &amp; N; Evaporated Filled Milk (MYS) : Blue Tin"/>
    <s v="390 g"/>
    <n v="1.25"/>
    <n v="1.25"/>
    <m/>
    <d v="2026-06-01T00:00:00"/>
    <d v="2026-06-30T00:00:00"/>
    <x v="1"/>
    <s v="June  week 1"/>
    <x v="111"/>
  </r>
  <r>
    <x v="9"/>
    <s v="Evaporated Milk (Susu cair) MARIGOLD; Evaporated Creamer (SGP) : Tin"/>
    <s v="385 g"/>
    <n v="1.1000000000000001"/>
    <n v="1.1000000000000001"/>
    <m/>
    <d v="2026-06-01T00:00:00"/>
    <d v="2026-06-30T00:00:00"/>
    <x v="1"/>
    <s v="June  week 1"/>
    <x v="112"/>
  </r>
  <r>
    <x v="10"/>
    <s v="Flour (Tepung) FLYING MAN; Corn Flour (SGP) : Packet"/>
    <s v="400 g"/>
    <n v="0.95"/>
    <n v="0.95"/>
    <m/>
    <d v="2026-06-01T00:00:00"/>
    <d v="2026-06-30T00:00:00"/>
    <x v="1"/>
    <s v="June  week 1"/>
    <x v="113"/>
  </r>
  <r>
    <x v="10"/>
    <s v="Flour (Tepung) FLYING MAN; Rice Flour (SGP) : Packet"/>
    <s v="500 g"/>
    <n v="0.9"/>
    <n v="0.9"/>
    <m/>
    <d v="2026-06-01T00:00:00"/>
    <d v="2026-06-30T00:00:00"/>
    <x v="1"/>
    <s v="June  week 1"/>
    <x v="31"/>
  </r>
  <r>
    <x v="10"/>
    <s v="Flour (Tepung) FLYING MAN; Tapioca Flour (SGP) : Packet"/>
    <s v="500 g"/>
    <n v="0.9"/>
    <n v="0.9"/>
    <m/>
    <d v="2026-06-01T00:00:00"/>
    <d v="2026-06-30T00:00:00"/>
    <x v="1"/>
    <s v="June  week 1"/>
    <x v="114"/>
  </r>
  <r>
    <x v="11"/>
    <s v="Formulated Powdered Milk (Susu tepung formula anak damit) DUMEX; Dugro Langkah 3 Asli (1-3 Tahun) : Paket"/>
    <s v="850 g"/>
    <n v="8.1999999999999993"/>
    <n v="8.1999999999999993"/>
    <m/>
    <d v="2026-06-01T00:00:00"/>
    <d v="2026-06-30T00:00:00"/>
    <x v="1"/>
    <s v="June  week 1"/>
    <x v="34"/>
  </r>
  <r>
    <x v="11"/>
    <s v="Formulated Powdered Milk (Susu tepung formula anak damit) DUMEX; Dugro Langkah 4 Asli (3-6 Tahun) : Paket"/>
    <s v="850 g"/>
    <n v="8.1999999999999993"/>
    <n v="8.1999999999999993"/>
    <m/>
    <d v="2026-06-01T00:00:00"/>
    <d v="2026-06-30T00:00:00"/>
    <x v="1"/>
    <s v="June  week 1"/>
    <x v="35"/>
  </r>
  <r>
    <x v="11"/>
    <s v="Formulated Powdered Milk (Susu tepung formula anak damit) NESTLE; EveryDay - Susu Tepung Segera : Paket"/>
    <s v="550 g"/>
    <n v="5.8"/>
    <n v="5.8"/>
    <m/>
    <d v="2026-06-01T00:00:00"/>
    <d v="2026-06-30T00:00:00"/>
    <x v="1"/>
    <s v="June  week 1"/>
    <x v="42"/>
  </r>
  <r>
    <x v="15"/>
    <s v="Infant Diapers (Lampin bayi pakai buang) MAMY POKO; Large : 9 - 14 kg"/>
    <s v="L 32"/>
    <n v="9.9"/>
    <n v="9.9"/>
    <m/>
    <d v="2026-06-01T00:00:00"/>
    <d v="2026-06-30T00:00:00"/>
    <x v="1"/>
    <s v="June  week 1"/>
    <x v="115"/>
  </r>
  <r>
    <x v="15"/>
    <s v="Infant Diapers (Lampin bayi pakai buang) DRYPERS; Large : 9 - 14 kg"/>
    <s v="L 44"/>
    <n v="9.99"/>
    <n v="9.99"/>
    <m/>
    <d v="2026-06-01T00:00:00"/>
    <d v="2026-06-30T00:00:00"/>
    <x v="1"/>
    <s v="June  week 1"/>
    <x v="53"/>
  </r>
  <r>
    <x v="15"/>
    <s v="Infant Diapers (Lampin bayi pakai buang) EQ DRY; Medium : 6 - 11 kg"/>
    <s v="M 36"/>
    <n v="9.9"/>
    <n v="9.9"/>
    <m/>
    <d v="2026-06-01T00:00:00"/>
    <d v="2026-06-30T00:00:00"/>
    <x v="1"/>
    <s v="June  week 1"/>
    <x v="55"/>
  </r>
  <r>
    <x v="15"/>
    <s v="Infant Diapers (Lampin bayi pakai buang) EQ DRY; Newborn : Up to 5 kg"/>
    <s v="NB 20/22"/>
    <n v="9.9"/>
    <n v="9.9"/>
    <m/>
    <d v="2026-06-01T00:00:00"/>
    <d v="2026-06-30T00:00:00"/>
    <x v="1"/>
    <s v="June  week 1"/>
    <x v="52"/>
  </r>
  <r>
    <x v="15"/>
    <s v="Infant Diapers (Lampin bayi pakai buang) EQ DRY; Small : 3 - 7 kg"/>
    <s v="S 40"/>
    <n v="9.9"/>
    <n v="9.9"/>
    <m/>
    <d v="2026-06-01T00:00:00"/>
    <d v="2026-06-30T00:00:00"/>
    <x v="1"/>
    <s v="June  week 1"/>
    <x v="56"/>
  </r>
  <r>
    <x v="15"/>
    <s v="Infant Diapers (Lampin bayi pakai buang) DRYPERS; Medium : 6 - 11 kg"/>
    <s v="M 28"/>
    <n v="9.99"/>
    <n v="9.99"/>
    <m/>
    <d v="2026-06-01T00:00:00"/>
    <d v="2026-06-30T00:00:00"/>
    <x v="1"/>
    <s v="June  week 1"/>
    <x v="116"/>
  </r>
  <r>
    <x v="15"/>
    <s v="Infant Diapers (Lampin bayi pakai buang) MAMY POKO; Medium : 6 - 11 kg"/>
    <s v="M 38"/>
    <n v="9.9"/>
    <n v="9.9"/>
    <m/>
    <d v="2026-06-01T00:00:00"/>
    <d v="2026-06-30T00:00:00"/>
    <x v="1"/>
    <s v="June  week 1"/>
    <x v="117"/>
  </r>
  <r>
    <x v="15"/>
    <s v="Infant Diapers (Lampin bayi pakai buang) DRYPERS; Wee Wee Dry Newborn : Up to 5 kg"/>
    <s v="NB 28"/>
    <n v="9.99"/>
    <n v="9.99"/>
    <m/>
    <d v="2026-06-01T00:00:00"/>
    <d v="2026-06-30T00:00:00"/>
    <x v="1"/>
    <s v="June  week 1"/>
    <x v="118"/>
  </r>
  <r>
    <x v="15"/>
    <s v="Infant Diapers (Lampin bayi pakai buang) MAMY POKO; Newborn : Up to 5 kg"/>
    <s v="NB 28+2"/>
    <n v="9.9"/>
    <n v="9.9"/>
    <m/>
    <d v="2026-06-01T00:00:00"/>
    <d v="2026-06-30T00:00:00"/>
    <x v="1"/>
    <s v="June  week 1"/>
    <x v="119"/>
  </r>
  <r>
    <x v="15"/>
    <s v="Infant Diapers (Lampin bayi pakai buang) DRYPERS; Small : 3 - 7 kg"/>
    <s v="S 32"/>
    <n v="9.99"/>
    <n v="9.99"/>
    <m/>
    <d v="2026-06-01T00:00:00"/>
    <d v="2026-06-30T00:00:00"/>
    <x v="1"/>
    <s v="June  week 1"/>
    <x v="120"/>
  </r>
  <r>
    <x v="15"/>
    <s v="Infant Diapers (Lampin bayi pakai buang) MAMY POKO; Small : 3 - 8 kg"/>
    <s v="S 44"/>
    <n v="9.9"/>
    <n v="9.9"/>
    <m/>
    <d v="2026-06-01T00:00:00"/>
    <d v="2026-06-30T00:00:00"/>
    <x v="1"/>
    <s v="June  week 1"/>
    <x v="121"/>
  </r>
  <r>
    <x v="15"/>
    <s v="Infant Diapers (Lampin bayi pakai buang) MAMY POKO; Extra Large : 12 - 17 kg"/>
    <s v="XL 28"/>
    <n v="9.9"/>
    <n v="9.9"/>
    <m/>
    <d v="2026-06-01T00:00:00"/>
    <d v="2026-06-30T00:00:00"/>
    <x v="1"/>
    <s v="June  week 1"/>
    <x v="122"/>
  </r>
  <r>
    <x v="15"/>
    <s v="Infant Diapers (Lampin bayi pakai buang) DRYPERS; Extra Large : 12 - 17 kg"/>
    <s v="XL 36"/>
    <n v="9.99"/>
    <n v="9.99"/>
    <m/>
    <d v="2026-06-01T00:00:00"/>
    <d v="2026-06-30T00:00:00"/>
    <x v="1"/>
    <s v="June  week 1"/>
    <x v="59"/>
  </r>
  <r>
    <x v="15"/>
    <s v="Infant Diapers (Lampin bayi pakai buang) DRYPERS; Extra Large : 15 kg above"/>
    <s v="XXL 16"/>
    <n v="9.99"/>
    <n v="9.99"/>
    <m/>
    <d v="2026-06-01T00:00:00"/>
    <d v="2026-06-30T00:00:00"/>
    <x v="1"/>
    <s v="June  week 1"/>
    <x v="123"/>
  </r>
  <r>
    <x v="15"/>
    <s v="Infant Diapers (Lampin bayi pakai buang) MAMY POKO; Extra-Extra Large : 15 kg above"/>
    <s v="XXL 22"/>
    <n v="9.9"/>
    <n v="9.9"/>
    <m/>
    <d v="2026-06-01T00:00:00"/>
    <d v="2026-06-30T00:00:00"/>
    <x v="1"/>
    <s v="June  week 1"/>
    <x v="124"/>
  </r>
  <r>
    <x v="16"/>
    <s v="Instant Noodles (Mee segera) INDO FOOD; Mee Goreng"/>
    <s v="80 g x 5"/>
    <n v="1.35"/>
    <n v="1.35"/>
    <m/>
    <d v="2026-06-01T00:00:00"/>
    <d v="2026-06-30T00:00:00"/>
    <x v="1"/>
    <s v="June  week 1"/>
    <x v="60"/>
  </r>
  <r>
    <x v="16"/>
    <s v="Instant Noodles (Mee segera) INDO MIE; Mee Goreng : Old Packaging"/>
    <s v="80 g x 5"/>
    <n v="1.5"/>
    <n v="1.5"/>
    <m/>
    <d v="2026-06-01T00:00:00"/>
    <d v="2026-06-30T00:00:00"/>
    <x v="1"/>
    <s v="June  week 1"/>
    <x v="61"/>
  </r>
  <r>
    <x v="16"/>
    <s v="Instant Noodles (Mee segera) MAGGI; Asam"/>
    <s v="80 g x 5"/>
    <n v="1.65"/>
    <n v="1.65"/>
    <m/>
    <d v="2026-06-01T00:00:00"/>
    <d v="2026-06-30T00:00:00"/>
    <x v="1"/>
    <s v="June  week 1"/>
    <x v="62"/>
  </r>
  <r>
    <x v="16"/>
    <s v="Instant Noodles (Mee segera) MAGGI; Ayam"/>
    <s v="80 g x 5"/>
    <n v="1.49"/>
    <n v="1.49"/>
    <m/>
    <d v="2026-06-01T00:00:00"/>
    <d v="2026-06-30T00:00:00"/>
    <x v="1"/>
    <s v="June  week 1"/>
    <x v="63"/>
  </r>
  <r>
    <x v="16"/>
    <s v="Instant Noodles (Mee segera) MAGGI; Curry"/>
    <s v="80 g x 5"/>
    <n v="1.39"/>
    <n v="1.39"/>
    <m/>
    <d v="2026-06-01T00:00:00"/>
    <d v="2026-06-30T00:00:00"/>
    <x v="1"/>
    <s v="June  week 1"/>
    <x v="64"/>
  </r>
  <r>
    <x v="20"/>
    <s v="Santan AYAM BRAND; Coconut Milk Blue : Pack"/>
    <s v="200 ml"/>
    <n v="1.25"/>
    <n v="1.25"/>
    <m/>
    <d v="2026-06-01T00:00:00"/>
    <d v="2026-06-30T00:00:00"/>
    <x v="1"/>
    <s v="June  week 1"/>
    <x v="74"/>
  </r>
  <r>
    <x v="20"/>
    <s v="Santan AYAM BRAND; Coconut Milk Blue : Tin"/>
    <s v="270 ml"/>
    <n v="2.2999999999999998"/>
    <n v="2.2999999999999998"/>
    <m/>
    <d v="2026-06-01T00:00:00"/>
    <d v="2026-06-30T00:00:00"/>
    <x v="1"/>
    <s v="June  week 1"/>
    <x v="75"/>
  </r>
  <r>
    <x v="20"/>
    <s v="Santan AYAM BRAND; Premium Coconut Cream 100% Natural (MYS) : Green Tin"/>
    <s v="400 ml"/>
    <n v="3.3"/>
    <n v="3.3"/>
    <m/>
    <d v="2026-06-01T00:00:00"/>
    <d v="2026-06-30T00:00:00"/>
    <x v="1"/>
    <s v="June  week 1"/>
    <x v="76"/>
  </r>
  <r>
    <x v="20"/>
    <s v="Santan AYAM BRAND; Premium Coconut Milk 100% Natural (SGP) : Blue Tin"/>
    <s v="400 g"/>
    <n v="2.99"/>
    <n v="2.99"/>
    <m/>
    <d v="2026-06-01T00:00:00"/>
    <d v="2026-06-30T00:00:00"/>
    <x v="1"/>
    <s v="June  week 1"/>
    <x v="77"/>
  </r>
  <r>
    <x v="20"/>
    <s v="Santan AROY D; Coconut Milk 100% Original (MYS) : Pack"/>
    <s v="500 ml"/>
    <n v="1.89"/>
    <n v="1.89"/>
    <m/>
    <d v="2026-06-01T00:00:00"/>
    <d v="2026-06-30T00:00:00"/>
    <x v="1"/>
    <s v="June  week 1"/>
    <x v="78"/>
  </r>
  <r>
    <x v="20"/>
    <s v="Santan KARA; Natural Coconut Extract"/>
    <s v="200 ml"/>
    <n v="1.4"/>
    <n v="1.4"/>
    <m/>
    <d v="2026-06-01T00:00:00"/>
    <d v="2026-06-30T00:00:00"/>
    <x v="1"/>
    <s v="June  week 1"/>
    <x v="79"/>
  </r>
  <r>
    <x v="20"/>
    <s v="Santan KARA; Ekstrak Santan Kelapa Asli Tanpa Kolestrol (MYS) : Pack"/>
    <s v="500 g"/>
    <n v="2.95"/>
    <n v="2.95"/>
    <m/>
    <d v="2026-06-01T00:00:00"/>
    <d v="2026-06-30T00:00:00"/>
    <x v="1"/>
    <s v="June  week 1"/>
    <x v="80"/>
  </r>
  <r>
    <x v="21"/>
    <s v="Sauces (Sos) ADABI; Oyster Sauce"/>
    <s v="510 g"/>
    <n v="1.6"/>
    <n v="1.6"/>
    <m/>
    <d v="2026-06-01T00:00:00"/>
    <d v="2026-06-30T00:00:00"/>
    <x v="1"/>
    <s v="June  week 1"/>
    <x v="82"/>
  </r>
  <r>
    <x v="21"/>
    <s v="Sauces (Sos) HABHAL; CAP KIPAS UDANG; Salty Soy Sauce"/>
    <s v="645 ml"/>
    <n v="3.49"/>
    <n v="3.49"/>
    <m/>
    <d v="2026-06-01T00:00:00"/>
    <d v="2026-06-30T00:00:00"/>
    <x v="1"/>
    <s v="June  week 1"/>
    <x v="83"/>
  </r>
  <r>
    <x v="21"/>
    <s v="Sauces (Sos) HABHAL; CAP KIPAS UDANG; Sweet Soy Sauce"/>
    <s v="645 ml"/>
    <n v="4.0999999999999996"/>
    <n v="4.0999999999999996"/>
    <m/>
    <d v="2026-06-01T00:00:00"/>
    <d v="2026-06-30T00:00:00"/>
    <x v="1"/>
    <s v="June  week 1"/>
    <x v="84"/>
  </r>
  <r>
    <x v="21"/>
    <s v="Sauces (Sos) MAGGI; Cilli Sauce"/>
    <s v="340 g"/>
    <n v="1.45"/>
    <n v="1.45"/>
    <m/>
    <d v="2026-06-01T00:00:00"/>
    <d v="2026-06-30T00:00:00"/>
    <x v="1"/>
    <s v="June  week 1"/>
    <x v="125"/>
  </r>
  <r>
    <x v="21"/>
    <s v="Sauces (Sos) MAGGI; Oyster Sauce"/>
    <s v="500 g"/>
    <n v="2.4"/>
    <n v="2.4"/>
    <m/>
    <d v="2026-06-01T00:00:00"/>
    <d v="2026-06-30T00:00:00"/>
    <x v="1"/>
    <s v="June  week 1"/>
    <x v="85"/>
  </r>
  <r>
    <x v="21"/>
    <s v="Sauces (Sos) MAGGI; Tomato Ketchup"/>
    <s v="325 g"/>
    <n v="1.39"/>
    <n v="1.39"/>
    <m/>
    <d v="2026-06-01T00:00:00"/>
    <d v="2026-06-30T00:00:00"/>
    <x v="1"/>
    <s v="June  week 1"/>
    <x v="86"/>
  </r>
  <r>
    <x v="21"/>
    <s v="Sauces (Sos) WAH HONG; Chilli Sauce"/>
    <s v="310 g"/>
    <n v="1.35"/>
    <n v="1.35"/>
    <m/>
    <d v="2026-06-01T00:00:00"/>
    <d v="2026-06-30T00:00:00"/>
    <x v="1"/>
    <s v="June  week 1"/>
    <x v="87"/>
  </r>
  <r>
    <x v="21"/>
    <s v="Sauces (Sos) NONA; Oyster Sauce"/>
    <s v="510 g"/>
    <n v="1.99"/>
    <n v="1.99"/>
    <m/>
    <d v="2026-06-01T00:00:00"/>
    <d v="2026-06-30T00:00:00"/>
    <x v="1"/>
    <s v="June  week 1"/>
    <x v="88"/>
  </r>
  <r>
    <x v="0"/>
    <s v="Butter / Margarine / Ghee (Mentega / Marjerin / Ghee) PLANTA; Margarine Multi Purpose (Baking, Cooking, Spreading)  (MYS) : Plastic Container"/>
    <s v="480 g"/>
    <n v="3.8"/>
    <n v="3.8"/>
    <m/>
    <d v="2026-06-01T00:00:00"/>
    <d v="2026-06-30T00:00:00"/>
    <x v="2"/>
    <s v="June  week 1"/>
    <x v="126"/>
  </r>
  <r>
    <x v="1"/>
    <s v="Canned Preserved Food (Makanan dalam tin) AYAM BRAND; Sardines In Tomato Sauce Tall"/>
    <s v="230 g"/>
    <n v="2.9"/>
    <n v="2.9"/>
    <m/>
    <d v="2026-06-01T00:00:00"/>
    <d v="2026-06-30T00:00:00"/>
    <x v="2"/>
    <s v="June  week 1"/>
    <x v="1"/>
  </r>
  <r>
    <x v="1"/>
    <s v="Canned Preserved Food (Makanan dalam tin) AYAM BRAND; Sardines In Tomato Sauce Oval"/>
    <s v="215 g"/>
    <n v="2.99"/>
    <n v="2.99"/>
    <m/>
    <d v="2026-06-01T00:00:00"/>
    <d v="2026-06-30T00:00:00"/>
    <x v="2"/>
    <s v="June  week 1"/>
    <x v="2"/>
  </r>
  <r>
    <x v="1"/>
    <s v="Canned Preserved Food (Makanan dalam tin) YEO'S; Chicken Curry"/>
    <s v="280 g"/>
    <n v="2.2999999999999998"/>
    <n v="2.2999999999999998"/>
    <m/>
    <d v="2026-06-01T00:00:00"/>
    <d v="2026-06-30T00:00:00"/>
    <x v="2"/>
    <s v="June  week 1"/>
    <x v="8"/>
  </r>
  <r>
    <x v="2"/>
    <s v="Chicken Eggs (Telur ayam) Medium sized Grade B"/>
    <s v="10 pcs"/>
    <n v="2"/>
    <n v="2"/>
    <m/>
    <d v="2026-06-01T00:00:00"/>
    <d v="2026-06-30T00:00:00"/>
    <x v="2"/>
    <s v="June  week 1"/>
    <x v="9"/>
  </r>
  <r>
    <x v="2"/>
    <s v="Chicken Eggs (Telur ayam) Medium sized Grade B"/>
    <s v="1 tray"/>
    <n v="5.5"/>
    <n v="5.5"/>
    <m/>
    <d v="2026-06-01T00:00:00"/>
    <d v="2026-06-30T00:00:00"/>
    <x v="2"/>
    <s v="June  week 1"/>
    <x v="10"/>
  </r>
  <r>
    <x v="3"/>
    <s v="Condensed Milk (Susu pekat manis) MARIGOLD; Sweetened Beverage Creamer (SGP) : Tin"/>
    <s v="380 g"/>
    <n v="1.3"/>
    <n v="1.3"/>
    <m/>
    <d v="2026-06-01T00:00:00"/>
    <d v="2026-06-30T00:00:00"/>
    <x v="2"/>
    <s v="June  week 1"/>
    <x v="11"/>
  </r>
  <r>
    <x v="4"/>
    <s v="Cooking Oil (Minyak masak) SUNCO; Vegetable Cooking Oil : Bottle"/>
    <s v="2 lit"/>
    <n v="4.7"/>
    <n v="4.7"/>
    <m/>
    <d v="2026-06-01T00:00:00"/>
    <d v="2026-06-30T00:00:00"/>
    <x v="2"/>
    <s v="June  week 1"/>
    <x v="14"/>
  </r>
  <r>
    <x v="4"/>
    <s v="Cooking Oil (Minyak masak) SUNCO; Vegetable Cooking Oil : Bottle"/>
    <s v="5 lit"/>
    <n v="11.5"/>
    <n v="11.5"/>
    <m/>
    <d v="2026-06-01T00:00:00"/>
    <d v="2026-06-30T00:00:00"/>
    <x v="2"/>
    <s v="June  week 1"/>
    <x v="15"/>
  </r>
  <r>
    <x v="4"/>
    <s v="Cooking Oil (Minyak masak) TROPICAL; Cooking Oil 2x Fractionation (Non Cholestrol) : Bottle"/>
    <s v="2 lit"/>
    <n v="4"/>
    <n v="4"/>
    <m/>
    <d v="2026-06-01T00:00:00"/>
    <d v="2026-06-30T00:00:00"/>
    <x v="2"/>
    <s v="June  week 1"/>
    <x v="16"/>
  </r>
  <r>
    <x v="5"/>
    <s v="Cordial Syrups (Minuman sirap berperisa) STAR JUS; Rose"/>
    <s v="1 lit"/>
    <n v="2.4"/>
    <n v="2.4"/>
    <m/>
    <d v="2026-06-01T00:00:00"/>
    <d v="2026-06-30T00:00:00"/>
    <x v="2"/>
    <s v="June  week 1"/>
    <x v="20"/>
  </r>
  <r>
    <x v="6"/>
    <s v="Detergents (Pencuci pakaian) CLOROX; Liquid Bleach"/>
    <s v="1 lit"/>
    <n v="2.6"/>
    <n v="2.6"/>
    <m/>
    <d v="2026-06-01T00:00:00"/>
    <d v="2026-06-30T00:00:00"/>
    <x v="2"/>
    <s v="June  week 1"/>
    <x v="22"/>
  </r>
  <r>
    <x v="7"/>
    <s v="Dried Noodles (Mee kering) CAP LIMAU; Mee Hoon"/>
    <s v="400 g"/>
    <n v="1.45"/>
    <n v="1.45"/>
    <m/>
    <d v="2026-06-01T00:00:00"/>
    <d v="2026-06-30T00:00:00"/>
    <x v="2"/>
    <s v="June  week 1"/>
    <x v="24"/>
  </r>
  <r>
    <x v="9"/>
    <s v="Evaporated Milk (Susu cair) IDEAL; Susu Sejat Penuh Krim (MYS) : Tin"/>
    <s v="390 g"/>
    <n v="1.5"/>
    <n v="1.5"/>
    <m/>
    <d v="2026-06-01T00:00:00"/>
    <d v="2026-06-30T00:00:00"/>
    <x v="2"/>
    <s v="June  week 1"/>
    <x v="29"/>
  </r>
  <r>
    <x v="9"/>
    <s v="Evaporated Milk (Susu cair) F &amp; N; Evaporated Creamer (MYS) : Pink Tin"/>
    <s v="390 g"/>
    <n v="1.3"/>
    <n v="1.3"/>
    <m/>
    <d v="2026-06-01T00:00:00"/>
    <d v="2026-06-30T00:00:00"/>
    <x v="2"/>
    <s v="June  week 1"/>
    <x v="30"/>
  </r>
  <r>
    <x v="9"/>
    <s v="Evaporated Milk (Susu cair) F &amp; N; Evaporated Filled Milk (MYS) : Blue Tin"/>
    <s v="390 g"/>
    <n v="1.4"/>
    <n v="1.4"/>
    <m/>
    <d v="2026-06-01T00:00:00"/>
    <d v="2026-06-30T00:00:00"/>
    <x v="2"/>
    <s v="June  week 1"/>
    <x v="111"/>
  </r>
  <r>
    <x v="10"/>
    <s v="Flour (Tepung) FLYING MAN; Corn Flour (SGP) : Packet"/>
    <s v="400 g"/>
    <n v="1"/>
    <n v="1"/>
    <m/>
    <d v="2026-06-01T00:00:00"/>
    <d v="2026-06-30T00:00:00"/>
    <x v="2"/>
    <s v="June  week 1"/>
    <x v="113"/>
  </r>
  <r>
    <x v="10"/>
    <s v="Flour (Tepung) FLYING MAN; Glutinous Flour (SGP) : Packet"/>
    <s v="500 g"/>
    <n v="1.1000000000000001"/>
    <n v="1.1000000000000001"/>
    <m/>
    <d v="2026-06-01T00:00:00"/>
    <d v="2026-06-30T00:00:00"/>
    <x v="2"/>
    <s v="June  week 1"/>
    <x v="127"/>
  </r>
  <r>
    <x v="10"/>
    <s v="Flour (Tepung) FLYING MAN; Rice Flour (SGP) : Packet"/>
    <s v="500 g"/>
    <n v="1"/>
    <n v="1"/>
    <m/>
    <d v="2026-06-01T00:00:00"/>
    <d v="2026-06-30T00:00:00"/>
    <x v="2"/>
    <s v="June  week 1"/>
    <x v="31"/>
  </r>
  <r>
    <x v="10"/>
    <s v="Flour (Tepung) PRIMA; Plain Flour (SGP) : Blue Packet"/>
    <s v="1 kg"/>
    <n v="2.2999999999999998"/>
    <n v="2.2999999999999998"/>
    <m/>
    <d v="2026-06-01T00:00:00"/>
    <d v="2026-06-30T00:00:00"/>
    <x v="2"/>
    <s v="June  week 1"/>
    <x v="32"/>
  </r>
  <r>
    <x v="10"/>
    <s v="Flour (Tepung) PRIMA; Self-Raising Flour (SGP) : Red Packet"/>
    <s v="1 kg"/>
    <n v="2.6"/>
    <n v="2.6"/>
    <m/>
    <d v="2026-06-01T00:00:00"/>
    <d v="2026-06-30T00:00:00"/>
    <x v="2"/>
    <s v="June  week 1"/>
    <x v="33"/>
  </r>
  <r>
    <x v="11"/>
    <s v="Formulated Powdered Milk (Susu tepung formula anak damit) DUMEX; Dugro Langkah 4 Asli (3-6 Tahun) : Paket"/>
    <s v="850 g"/>
    <n v="8.3000000000000007"/>
    <n v="8.3000000000000007"/>
    <m/>
    <d v="2026-06-01T00:00:00"/>
    <d v="2026-06-30T00:00:00"/>
    <x v="2"/>
    <s v="June  week 1"/>
    <x v="35"/>
  </r>
  <r>
    <x v="11"/>
    <s v="Formulated Powdered Milk (Susu tepung formula anak damit) DUMEX; Dupro Langkah 2 (6-36 bulan) : Paket"/>
    <s v="850 g"/>
    <n v="9.9"/>
    <n v="9.9"/>
    <m/>
    <d v="2026-06-01T00:00:00"/>
    <d v="2026-06-30T00:00:00"/>
    <x v="2"/>
    <s v="June  week 1"/>
    <x v="37"/>
  </r>
  <r>
    <x v="14"/>
    <s v="Ginger @ Halia"/>
    <s v="1 kg"/>
    <n v="3.5"/>
    <n v="3.5"/>
    <m/>
    <d v="2026-06-01T00:00:00"/>
    <d v="2026-06-30T00:00:00"/>
    <x v="2"/>
    <s v="June  week 1"/>
    <x v="51"/>
  </r>
  <r>
    <x v="15"/>
    <s v="Infant Diapers (Lampin bayi pakai buang) DRYPERS; Small : 3 - 7 kg"/>
    <s v="S 32"/>
    <n v="8.4"/>
    <n v="8.4"/>
    <m/>
    <d v="2026-06-01T00:00:00"/>
    <d v="2026-06-30T00:00:00"/>
    <x v="2"/>
    <s v="June  week 1"/>
    <x v="120"/>
  </r>
  <r>
    <x v="15"/>
    <s v="Infant Diapers (Lampin bayi pakai buang) DRYPERS; Extra Large : 15 kg above"/>
    <s v="XXL 16"/>
    <n v="10.5"/>
    <n v="10.5"/>
    <m/>
    <d v="2026-06-01T00:00:00"/>
    <d v="2026-06-30T00:00:00"/>
    <x v="2"/>
    <s v="June  week 1"/>
    <x v="123"/>
  </r>
  <r>
    <x v="16"/>
    <s v="Instant Noodles (Mee segera) INDO FOOD; Mee Goreng"/>
    <s v="80 g x 5"/>
    <n v="1.8"/>
    <n v="1.8"/>
    <m/>
    <d v="2026-06-01T00:00:00"/>
    <d v="2026-06-30T00:00:00"/>
    <x v="2"/>
    <s v="June  week 1"/>
    <x v="60"/>
  </r>
  <r>
    <x v="16"/>
    <s v="Instant Noodles (Mee segera) MAGGI; Asam"/>
    <s v="80 g x 5"/>
    <n v="1.99"/>
    <n v="1.99"/>
    <m/>
    <d v="2026-06-01T00:00:00"/>
    <d v="2026-06-30T00:00:00"/>
    <x v="2"/>
    <s v="June  week 1"/>
    <x v="62"/>
  </r>
  <r>
    <x v="16"/>
    <s v="Instant Noodles (Mee segera) MAGGI; Ayam"/>
    <s v="80 g x 5"/>
    <n v="1.7"/>
    <n v="1.7"/>
    <m/>
    <d v="2026-06-01T00:00:00"/>
    <d v="2026-06-30T00:00:00"/>
    <x v="2"/>
    <s v="June  week 1"/>
    <x v="63"/>
  </r>
  <r>
    <x v="17"/>
    <s v="Monosodium Glutamate @ MSG KNORR; Pasti Sedap"/>
    <s v="300 g"/>
    <n v="2.2999999999999998"/>
    <n v="2.2999999999999998"/>
    <m/>
    <d v="2026-06-01T00:00:00"/>
    <d v="2026-06-30T00:00:00"/>
    <x v="2"/>
    <s v="June  week 1"/>
    <x v="66"/>
  </r>
  <r>
    <x v="18"/>
    <s v="Onions (Bawang); Bombay"/>
    <s v="1 kg"/>
    <n v="1.5"/>
    <n v="1.5"/>
    <m/>
    <d v="2026-06-01T00:00:00"/>
    <d v="2026-06-30T00:00:00"/>
    <x v="2"/>
    <s v="June  week 1"/>
    <x v="67"/>
  </r>
  <r>
    <x v="18"/>
    <s v="Onions (Bawang); Brown Onion"/>
    <s v="1 kg"/>
    <n v="1"/>
    <n v="1"/>
    <m/>
    <d v="2026-06-01T00:00:00"/>
    <d v="2026-06-30T00:00:00"/>
    <x v="2"/>
    <s v="June  week 1"/>
    <x v="68"/>
  </r>
  <r>
    <x v="18"/>
    <s v="Onions (Bawang); Garlic"/>
    <s v="1 kg"/>
    <n v="4"/>
    <n v="4"/>
    <m/>
    <d v="2026-06-01T00:00:00"/>
    <d v="2026-06-30T00:00:00"/>
    <x v="2"/>
    <s v="June  week 1"/>
    <x v="69"/>
  </r>
  <r>
    <x v="19"/>
    <s v="Rice (Beras) SIAM : 1 sack"/>
    <s v="10 kg"/>
    <n v="8.5"/>
    <n v="8.5"/>
    <m/>
    <d v="2026-06-01T00:00:00"/>
    <d v="2026-06-30T00:00:00"/>
    <x v="2"/>
    <s v="June  week 1"/>
    <x v="71"/>
  </r>
  <r>
    <x v="19"/>
    <s v="Rice (Beras) PULUT : 1 sack"/>
    <s v="10 kg"/>
    <n v="7.6"/>
    <n v="7.6"/>
    <m/>
    <d v="2026-06-01T00:00:00"/>
    <d v="2026-06-30T00:00:00"/>
    <x v="2"/>
    <s v="June  week 1"/>
    <x v="72"/>
  </r>
  <r>
    <x v="19"/>
    <s v="Rice (Beras) WANGI : 1 sack"/>
    <s v="10 kg"/>
    <n v="12.3"/>
    <n v="12.3"/>
    <m/>
    <d v="2026-06-01T00:00:00"/>
    <d v="2026-06-30T00:00:00"/>
    <x v="2"/>
    <s v="June  week 1"/>
    <x v="73"/>
  </r>
  <r>
    <x v="20"/>
    <s v="Santan KARA; Natural Coconut Extract"/>
    <s v="200 ml"/>
    <n v="1.4"/>
    <n v="1.4"/>
    <m/>
    <d v="2026-06-01T00:00:00"/>
    <d v="2026-06-30T00:00:00"/>
    <x v="2"/>
    <s v="June  week 1"/>
    <x v="79"/>
  </r>
  <r>
    <x v="22"/>
    <s v="Soft Drinks (Minuman ringan) POKKA; Ice Lemon Tea :: Bottle"/>
    <s v="1.5 lit"/>
    <n v="2.9"/>
    <n v="2.9"/>
    <m/>
    <d v="2026-06-01T00:00:00"/>
    <d v="2026-06-30T00:00:00"/>
    <x v="2"/>
    <s v="June  week 1"/>
    <x v="128"/>
  </r>
  <r>
    <x v="22"/>
    <s v="Soft Drinks (Minuman ringan) YEOS; Soya Bean : Pack"/>
    <s v="1 lit"/>
    <n v="1.8"/>
    <n v="1.8"/>
    <m/>
    <d v="2026-06-01T00:00:00"/>
    <d v="2026-06-30T00:00:00"/>
    <x v="2"/>
    <s v="June  week 1"/>
    <x v="129"/>
  </r>
  <r>
    <x v="24"/>
    <s v="Toileteries - Antiseptic mouthwash (Barang mandian - penyegar mulut) LISTERINE : Bottle"/>
    <s v="250 ml"/>
    <n v="3.6"/>
    <n v="3.6"/>
    <m/>
    <d v="2026-06-01T00:00:00"/>
    <d v="2026-06-30T00:00:00"/>
    <x v="2"/>
    <s v="June  week 1"/>
    <x v="94"/>
  </r>
  <r>
    <x v="25"/>
    <s v="Toileteries - Bar Soap (Barang mandian - Sabun buku) PALMOLIVE"/>
    <s v="80 g x 3"/>
    <n v="1.7"/>
    <n v="1.7"/>
    <m/>
    <d v="2026-06-01T00:00:00"/>
    <d v="2026-06-30T00:00:00"/>
    <x v="2"/>
    <s v="June  week 1"/>
    <x v="97"/>
  </r>
  <r>
    <x v="25"/>
    <s v="Toileteries - Bar Soap (Barang mandian - Sabun buku) PROTEX"/>
    <s v="75 g x 4"/>
    <n v="3.8"/>
    <n v="3.8"/>
    <m/>
    <d v="2026-06-01T00:00:00"/>
    <d v="2026-06-30T00:00:00"/>
    <x v="2"/>
    <s v="June  week 1"/>
    <x v="95"/>
  </r>
  <r>
    <x v="26"/>
    <s v="Toileteries - Liquid Soap (Barang mandian - Sabun cair) LIFEBUOY- total10 : Bottle Pump"/>
    <s v="500 ml"/>
    <n v="4.3"/>
    <n v="4.3"/>
    <m/>
    <d v="2026-06-01T00:00:00"/>
    <d v="2026-06-30T00:00:00"/>
    <x v="2"/>
    <s v="June  week 1"/>
    <x v="99"/>
  </r>
  <r>
    <x v="1"/>
    <s v="Canned Preserved Food (Makanan dalam tin) AYAM BRAND; Sardines In Tomato Sauce Tall"/>
    <s v="230 g"/>
    <n v="2.9"/>
    <n v="2.9"/>
    <m/>
    <d v="2026-06-01T00:00:00"/>
    <d v="2026-06-30T00:00:00"/>
    <x v="3"/>
    <s v="June  week 1"/>
    <x v="1"/>
  </r>
  <r>
    <x v="1"/>
    <s v="Canned Preserved Food (Makanan dalam tin) AYAM BRAND; Sardines In Tomato Sauce Oval"/>
    <s v="215 g"/>
    <n v="3.2"/>
    <n v="3.2"/>
    <m/>
    <d v="2026-06-01T00:00:00"/>
    <d v="2026-06-30T00:00:00"/>
    <x v="3"/>
    <s v="June  week 1"/>
    <x v="2"/>
  </r>
  <r>
    <x v="1"/>
    <s v="Canned Preserved Food (Makanan dalam tin) IMPERIAL; Corned Beef"/>
    <s v="340 g"/>
    <n v="6.8"/>
    <n v="6.8"/>
    <m/>
    <d v="2026-06-01T00:00:00"/>
    <d v="2026-06-30T00:00:00"/>
    <x v="3"/>
    <s v="June  week 1"/>
    <x v="3"/>
  </r>
  <r>
    <x v="1"/>
    <s v="Canned Preserved Food (Makanan dalam tin) REX; Cuttle Fish"/>
    <s v="425 g"/>
    <n v="5.2"/>
    <n v="5.2"/>
    <m/>
    <d v="2026-06-01T00:00:00"/>
    <d v="2026-06-30T00:00:00"/>
    <x v="3"/>
    <s v="June  week 1"/>
    <x v="5"/>
  </r>
  <r>
    <x v="1"/>
    <s v="Canned Preserved Food (Makanan dalam tin) SMILING FISH; Fried Baby Clam with Chili"/>
    <s v="40 g"/>
    <n v="2"/>
    <n v="2"/>
    <m/>
    <d v="2026-06-01T00:00:00"/>
    <d v="2026-06-30T00:00:00"/>
    <x v="3"/>
    <s v="June  week 1"/>
    <x v="6"/>
  </r>
  <r>
    <x v="1"/>
    <s v="Canned Preserved Food (Makanan dalam tin) SMILING FISH; Crispy Baby Clam"/>
    <s v="30 g"/>
    <n v="1.2"/>
    <n v="1.2"/>
    <m/>
    <d v="2026-06-01T00:00:00"/>
    <d v="2026-06-30T00:00:00"/>
    <x v="3"/>
    <s v="June  week 1"/>
    <x v="7"/>
  </r>
  <r>
    <x v="1"/>
    <s v="Canned Preserved Food (Makanan dalam tin) YEO'S; Chicken Curry"/>
    <s v="280 g"/>
    <n v="2.5"/>
    <n v="2.5"/>
    <m/>
    <d v="2026-06-01T00:00:00"/>
    <d v="2026-06-30T00:00:00"/>
    <x v="3"/>
    <s v="June  week 1"/>
    <x v="8"/>
  </r>
  <r>
    <x v="2"/>
    <s v="Chicken Eggs (Telur ayam) Medium sized Grade B"/>
    <s v="10 pcs"/>
    <n v="2"/>
    <n v="2"/>
    <m/>
    <d v="2026-06-01T00:00:00"/>
    <d v="2026-06-30T00:00:00"/>
    <x v="3"/>
    <s v="June  week 1"/>
    <x v="9"/>
  </r>
  <r>
    <x v="2"/>
    <s v="Chicken Eggs (Telur ayam) Medium sized Grade B"/>
    <s v="1 tray"/>
    <n v="5.5"/>
    <n v="5.5"/>
    <m/>
    <d v="2026-06-01T00:00:00"/>
    <d v="2026-06-30T00:00:00"/>
    <x v="3"/>
    <s v="June  week 1"/>
    <x v="10"/>
  </r>
  <r>
    <x v="4"/>
    <s v="Cooking Oil (Minyak masak) SUNCO; Vegetable Cooking Oil : Bottle"/>
    <s v="2 lit"/>
    <n v="5.2"/>
    <n v="5.2"/>
    <m/>
    <d v="2026-06-01T00:00:00"/>
    <d v="2026-06-30T00:00:00"/>
    <x v="3"/>
    <s v="June  week 1"/>
    <x v="14"/>
  </r>
  <r>
    <x v="4"/>
    <s v="Cooking Oil (Minyak masak) SUNCO; Vegetable Cooking Oil : Bottle"/>
    <s v="5 lit"/>
    <n v="12.4"/>
    <n v="12.4"/>
    <m/>
    <d v="2026-06-01T00:00:00"/>
    <d v="2026-06-30T00:00:00"/>
    <x v="3"/>
    <s v="June  week 1"/>
    <x v="15"/>
  </r>
  <r>
    <x v="4"/>
    <s v="Cooking Oil (Minyak masak) TROPICAL; Cooking Oil 2x Fractionation (Non Cholestrol) : Bottle"/>
    <s v="2 lit"/>
    <n v="4.8"/>
    <n v="4.8"/>
    <m/>
    <d v="2026-06-01T00:00:00"/>
    <d v="2026-06-30T00:00:00"/>
    <x v="3"/>
    <s v="June  week 1"/>
    <x v="16"/>
  </r>
  <r>
    <x v="4"/>
    <s v="Cooking Oil (Minyak masak) TROPICAL; Cooking Oil 2x Fractionation (Non Cholestrol) : Bottle"/>
    <s v="5 lit"/>
    <n v="11.7"/>
    <n v="11.7"/>
    <m/>
    <d v="2026-06-01T00:00:00"/>
    <d v="2026-06-30T00:00:00"/>
    <x v="3"/>
    <s v="June  week 1"/>
    <x v="130"/>
  </r>
  <r>
    <x v="6"/>
    <s v="Detergents (Pencuci pakaian) BIOZIP"/>
    <s v="2.5 kg"/>
    <n v="4"/>
    <n v="4"/>
    <m/>
    <d v="2026-06-01T00:00:00"/>
    <d v="2026-06-30T00:00:00"/>
    <x v="3"/>
    <s v="June  week 1"/>
    <x v="131"/>
  </r>
  <r>
    <x v="6"/>
    <s v="Detergents (Pencuci pakaian) BREEZE; Liquid Detergent"/>
    <s v="1.5 litre"/>
    <n v="4.5"/>
    <n v="4.5"/>
    <m/>
    <d v="2026-06-01T00:00:00"/>
    <d v="2026-06-30T00:00:00"/>
    <x v="3"/>
    <s v="June  week 1"/>
    <x v="21"/>
  </r>
  <r>
    <x v="6"/>
    <s v="Detergents (Pencuci pakaian) CLOROX; Liquid Bleach"/>
    <s v="1 lit"/>
    <n v="2.7"/>
    <n v="2.7"/>
    <m/>
    <d v="2026-06-01T00:00:00"/>
    <d v="2026-06-30T00:00:00"/>
    <x v="3"/>
    <s v="June  week 1"/>
    <x v="22"/>
  </r>
  <r>
    <x v="6"/>
    <s v="Detergents (Pencuci pakaian) DAIA; Excellent Washing Powder"/>
    <s v="2.4 kg"/>
    <n v="4.9000000000000004"/>
    <n v="4.9000000000000004"/>
    <m/>
    <d v="2026-06-01T00:00:00"/>
    <d v="2026-06-30T00:00:00"/>
    <x v="3"/>
    <s v="June  week 1"/>
    <x v="23"/>
  </r>
  <r>
    <x v="7"/>
    <s v="Dried Noodles (Mee kering) CAP LIMAU; Mee Hoon"/>
    <s v="400 g"/>
    <n v="1.5"/>
    <n v="1.5"/>
    <m/>
    <d v="2026-06-01T00:00:00"/>
    <d v="2026-06-30T00:00:00"/>
    <x v="3"/>
    <s v="June  week 1"/>
    <x v="24"/>
  </r>
  <r>
    <x v="8"/>
    <s v="Drinks (Minuman) LIPTON; Yellow label"/>
    <s v="200 g"/>
    <n v="2.6"/>
    <n v="2.6"/>
    <m/>
    <d v="2026-06-01T00:00:00"/>
    <d v="2026-06-30T00:00:00"/>
    <x v="3"/>
    <s v="June  week 1"/>
    <x v="132"/>
  </r>
  <r>
    <x v="9"/>
    <s v="Evaporated Milk (Susu cair) F &amp; N; Evaporated Creamer (MYS) : Pink Tin"/>
    <s v="390 g"/>
    <n v="1.2"/>
    <n v="1.2"/>
    <m/>
    <d v="2026-06-01T00:00:00"/>
    <d v="2026-06-30T00:00:00"/>
    <x v="3"/>
    <s v="June  week 1"/>
    <x v="30"/>
  </r>
  <r>
    <x v="9"/>
    <s v="Evaporated Milk (Susu cair) MARIGOLD; Evaporated Creamer (SGP) : Tin"/>
    <s v="385 g"/>
    <n v="1.3"/>
    <n v="1.3"/>
    <m/>
    <d v="2026-06-01T00:00:00"/>
    <d v="2026-06-30T00:00:00"/>
    <x v="3"/>
    <s v="June  week 1"/>
    <x v="112"/>
  </r>
  <r>
    <x v="10"/>
    <s v="Flour (Tepung) FLYING MAN; Rice Flour (SGP) : Packet"/>
    <s v="500 g"/>
    <n v="1"/>
    <n v="1"/>
    <m/>
    <d v="2026-06-01T00:00:00"/>
    <d v="2026-06-30T00:00:00"/>
    <x v="3"/>
    <s v="June  week 1"/>
    <x v="31"/>
  </r>
  <r>
    <x v="10"/>
    <s v="Flour (Tepung) PRIMA; Plain Flour (SGP) : Blue Packet"/>
    <s v="1 kg"/>
    <n v="2.5"/>
    <n v="2.5"/>
    <m/>
    <d v="2026-06-01T00:00:00"/>
    <d v="2026-06-30T00:00:00"/>
    <x v="3"/>
    <s v="June  week 1"/>
    <x v="32"/>
  </r>
  <r>
    <x v="10"/>
    <s v="Flour (Tepung) PRIMA; Self-Raising Flour (SGP) : Red Packet"/>
    <s v="1 kg"/>
    <n v="2.8"/>
    <n v="2.8"/>
    <m/>
    <d v="2026-06-01T00:00:00"/>
    <d v="2026-06-30T00:00:00"/>
    <x v="3"/>
    <s v="June  week 1"/>
    <x v="33"/>
  </r>
  <r>
    <x v="15"/>
    <s v="Infant Diapers (Lampin bayi pakai buang) DRYPERS; Large : 9 - 14 kg"/>
    <s v="L 44"/>
    <n v="9.5"/>
    <n v="9.5"/>
    <m/>
    <d v="2026-06-01T00:00:00"/>
    <d v="2026-06-30T00:00:00"/>
    <x v="3"/>
    <s v="June  week 1"/>
    <x v="53"/>
  </r>
  <r>
    <x v="15"/>
    <s v="Infant Diapers (Lampin bayi pakai buang) DRYPERS; Medium : 6 - 11 kg"/>
    <s v="M 28"/>
    <n v="9.5"/>
    <n v="9.5"/>
    <m/>
    <d v="2026-06-01T00:00:00"/>
    <d v="2026-06-30T00:00:00"/>
    <x v="3"/>
    <s v="June  week 1"/>
    <x v="116"/>
  </r>
  <r>
    <x v="15"/>
    <s v="Infant Diapers (Lampin bayi pakai buang) DRYPERS; Wee Wee Dry Newborn : Up to 5 kg"/>
    <s v="NB 28"/>
    <n v="6.5"/>
    <n v="6.5"/>
    <m/>
    <d v="2026-06-01T00:00:00"/>
    <d v="2026-06-30T00:00:00"/>
    <x v="3"/>
    <s v="June  week 1"/>
    <x v="118"/>
  </r>
  <r>
    <x v="16"/>
    <s v="Instant Noodles (Mee segera) INDO FOOD; Mee Goreng"/>
    <s v="80 g x 5"/>
    <n v="1.8"/>
    <n v="1.8"/>
    <m/>
    <d v="2026-06-01T00:00:00"/>
    <d v="2026-06-30T00:00:00"/>
    <x v="3"/>
    <s v="June  week 1"/>
    <x v="60"/>
  </r>
  <r>
    <x v="16"/>
    <s v="Instant Noodles (Mee segera) INDO MIE; Mee Goreng : Old Packaging"/>
    <s v="80 g x 5"/>
    <n v="1.8"/>
    <n v="1.8"/>
    <m/>
    <d v="2026-06-01T00:00:00"/>
    <d v="2026-06-30T00:00:00"/>
    <x v="3"/>
    <s v="June  week 1"/>
    <x v="61"/>
  </r>
  <r>
    <x v="16"/>
    <s v="Instant Noodles (Mee segera) MAGGI; Asam"/>
    <s v="80 g x 5"/>
    <n v="1.99"/>
    <n v="1.99"/>
    <m/>
    <d v="2026-06-01T00:00:00"/>
    <d v="2026-06-30T00:00:00"/>
    <x v="3"/>
    <s v="June  week 1"/>
    <x v="62"/>
  </r>
  <r>
    <x v="16"/>
    <s v="Instant Noodles (Mee segera) MAGGI; Ayam"/>
    <s v="80 g x 5"/>
    <n v="1.7"/>
    <n v="1.7"/>
    <m/>
    <d v="2026-06-01T00:00:00"/>
    <d v="2026-06-30T00:00:00"/>
    <x v="3"/>
    <s v="June  week 1"/>
    <x v="63"/>
  </r>
  <r>
    <x v="16"/>
    <s v="Instant Noodles (Mee segera) MAGGI; Curry"/>
    <s v="80 g x 5"/>
    <n v="1.7"/>
    <n v="1.7"/>
    <m/>
    <d v="2026-06-01T00:00:00"/>
    <d v="2026-06-30T00:00:00"/>
    <x v="3"/>
    <s v="June  week 1"/>
    <x v="64"/>
  </r>
  <r>
    <x v="29"/>
    <s v="Mayonnaise (Mayonis) LADY'S CHOICE; Real Mayonnaise"/>
    <s v="230 ml"/>
    <n v="2.8"/>
    <n v="2.8"/>
    <m/>
    <d v="2026-06-01T00:00:00"/>
    <d v="2026-06-30T00:00:00"/>
    <x v="3"/>
    <s v="June  week 1"/>
    <x v="133"/>
  </r>
  <r>
    <x v="30"/>
    <s v="NESTLE; Milo Powder : Pack"/>
    <s v="1 kg"/>
    <n v="6.8"/>
    <n v="6.8"/>
    <m/>
    <d v="2026-06-01T00:00:00"/>
    <d v="2026-06-30T00:00:00"/>
    <x v="3"/>
    <s v="June  week 1"/>
    <x v="134"/>
  </r>
  <r>
    <x v="18"/>
    <s v="Onions (Bawang); Bombay"/>
    <s v="1 kg"/>
    <n v="1.5"/>
    <n v="1.5"/>
    <m/>
    <d v="2026-06-01T00:00:00"/>
    <d v="2026-06-30T00:00:00"/>
    <x v="3"/>
    <s v="June  week 1"/>
    <x v="67"/>
  </r>
  <r>
    <x v="18"/>
    <s v="Onions (Bawang); Garlic"/>
    <s v="1 kg"/>
    <n v="1.5"/>
    <n v="1.5"/>
    <m/>
    <d v="2026-06-01T00:00:00"/>
    <d v="2026-06-30T00:00:00"/>
    <x v="3"/>
    <s v="June  week 1"/>
    <x v="69"/>
  </r>
  <r>
    <x v="19"/>
    <s v="Rice (Beras) SIAM : 1 sack"/>
    <s v="10 kg"/>
    <n v="8.3000000000000007"/>
    <n v="8.3000000000000007"/>
    <m/>
    <d v="2026-06-01T00:00:00"/>
    <d v="2026-06-30T00:00:00"/>
    <x v="3"/>
    <s v="June  week 1"/>
    <x v="71"/>
  </r>
  <r>
    <x v="19"/>
    <s v="Rice (Beras) PULUT : 1 sack"/>
    <s v="10 kg"/>
    <n v="7.6"/>
    <n v="7.6"/>
    <m/>
    <d v="2026-06-01T00:00:00"/>
    <d v="2026-06-30T00:00:00"/>
    <x v="3"/>
    <s v="June  week 1"/>
    <x v="72"/>
  </r>
  <r>
    <x v="19"/>
    <s v="Rice (Beras) WANGI : 1 sack"/>
    <s v="10 kg"/>
    <n v="12.2"/>
    <n v="12.2"/>
    <m/>
    <d v="2026-06-01T00:00:00"/>
    <d v="2026-06-30T00:00:00"/>
    <x v="3"/>
    <s v="June  week 1"/>
    <x v="73"/>
  </r>
  <r>
    <x v="20"/>
    <s v="Santan KARA; Natural Coconut Extract"/>
    <s v="200 ml"/>
    <n v="1.6"/>
    <n v="1.6"/>
    <m/>
    <d v="2026-06-01T00:00:00"/>
    <d v="2026-06-30T00:00:00"/>
    <x v="3"/>
    <s v="June  week 1"/>
    <x v="79"/>
  </r>
  <r>
    <x v="21"/>
    <s v="Sauces (Sos) MAGGI; Cilli Sauce"/>
    <s v="340 g"/>
    <n v="1.4"/>
    <n v="1.4"/>
    <m/>
    <d v="2026-06-01T00:00:00"/>
    <d v="2026-06-30T00:00:00"/>
    <x v="3"/>
    <s v="June  week 1"/>
    <x v="125"/>
  </r>
  <r>
    <x v="22"/>
    <s v="Soft Drinks (Minuman ringan) HEAVEN &amp; EARTH; Green Tea : Bottle"/>
    <s v="1.5 lit"/>
    <n v="2.95"/>
    <n v="2.95"/>
    <m/>
    <d v="2026-06-01T00:00:00"/>
    <d v="2026-06-30T00:00:00"/>
    <x v="3"/>
    <s v="June  week 1"/>
    <x v="89"/>
  </r>
  <r>
    <x v="22"/>
    <s v="Soft Drinks (Minuman ringan) POKKA; Ice Lemon Tea :: Bottle"/>
    <s v="1.5 lit"/>
    <n v="3"/>
    <n v="3"/>
    <m/>
    <d v="2026-06-01T00:00:00"/>
    <d v="2026-06-30T00:00:00"/>
    <x v="3"/>
    <s v="June  week 1"/>
    <x v="128"/>
  </r>
  <r>
    <x v="22"/>
    <s v="Soft Drinks (Minuman ringan) YEOS; Soya Bean : Pack"/>
    <s v="1 lit"/>
    <n v="1.8"/>
    <n v="1.8"/>
    <m/>
    <d v="2026-06-01T00:00:00"/>
    <d v="2026-06-30T00:00:00"/>
    <x v="3"/>
    <s v="June  week 1"/>
    <x v="129"/>
  </r>
  <r>
    <x v="25"/>
    <s v="Toileteries - Bar Soap (Barang mandian - Sabun buku) PROTEX"/>
    <s v="75 g x 4"/>
    <n v="3.5"/>
    <n v="3.5"/>
    <m/>
    <d v="2026-06-01T00:00:00"/>
    <d v="2026-06-30T00:00:00"/>
    <x v="3"/>
    <s v="June  week 1"/>
    <x v="95"/>
  </r>
  <r>
    <x v="25"/>
    <s v="Toileteries - Bar Soap (Barang mandian - Sabun buku) PALMOLIVE"/>
    <s v="80 g x 3"/>
    <n v="1.8"/>
    <n v="1.8"/>
    <m/>
    <d v="2026-06-01T00:00:00"/>
    <d v="2026-06-30T00:00:00"/>
    <x v="3"/>
    <s v="June  week 1"/>
    <x v="97"/>
  </r>
  <r>
    <x v="27"/>
    <s v="Toileteries - Shampoo (Barang mandian - Syampu) CLEAR"/>
    <s v="350 ml"/>
    <n v="4.9000000000000004"/>
    <n v="4.9000000000000004"/>
    <m/>
    <d v="2026-06-01T00:00:00"/>
    <d v="2026-06-30T00:00:00"/>
    <x v="3"/>
    <s v="June  week 1"/>
    <x v="102"/>
  </r>
  <r>
    <x v="28"/>
    <s v="Toileteries - Tooth paste (Barang mandian - Ubat gigi) COLGATE : Blue Tube"/>
    <s v="175 g"/>
    <n v="3.8"/>
    <n v="3.8"/>
    <m/>
    <d v="2026-06-01T00:00:00"/>
    <d v="2026-06-30T00:00:00"/>
    <x v="3"/>
    <s v="June  week 1"/>
    <x v="105"/>
  </r>
  <r>
    <x v="0"/>
    <s v="Butter / Margarine / Ghee (Mentega / Marjerin / Ghee) ANCHOR; Pure Butter (NZL) : Tin"/>
    <s v="454 g"/>
    <n v="5.49"/>
    <n v="5.49"/>
    <m/>
    <d v="2026-06-01T00:00:00"/>
    <d v="2026-06-30T00:00:00"/>
    <x v="4"/>
    <s v="June  week 1"/>
    <x v="135"/>
  </r>
  <r>
    <x v="0"/>
    <s v="Butter / Margarine / Ghee (Mentega / Marjerin / Ghee) PLANTA; Margarine Multi Purpose (Baking, Cooking, Spreading)  (MYS) : Plastic Container"/>
    <s v="480 g"/>
    <n v="3.49"/>
    <n v="3.49"/>
    <m/>
    <d v="2026-06-01T00:00:00"/>
    <d v="2026-06-30T00:00:00"/>
    <x v="4"/>
    <s v="June  week 1"/>
    <x v="126"/>
  </r>
  <r>
    <x v="0"/>
    <s v="Butter / Margarine / Ghee (Mentega / Marjerin / Ghee) Q.B.B; Pure Ghee (MYS) : Tin"/>
    <s v="400 g"/>
    <n v="7.99"/>
    <n v="7.99"/>
    <m/>
    <d v="2026-06-01T00:00:00"/>
    <d v="2026-06-30T00:00:00"/>
    <x v="4"/>
    <s v="June  week 1"/>
    <x v="0"/>
  </r>
  <r>
    <x v="1"/>
    <s v="Canned Preserved Food (Makanan dalam tin) AYAM BRAND; Sardines In Tomato Sauce Tall"/>
    <s v="230 g"/>
    <n v="2.8"/>
    <n v="2.8"/>
    <m/>
    <d v="2026-06-01T00:00:00"/>
    <d v="2026-06-30T00:00:00"/>
    <x v="4"/>
    <s v="June  week 1"/>
    <x v="1"/>
  </r>
  <r>
    <x v="1"/>
    <s v="Canned Preserved Food (Makanan dalam tin) AYAM BRAND; Sardines In Tomato Sauce Oval"/>
    <s v="215 g"/>
    <n v="2.95"/>
    <n v="2.95"/>
    <m/>
    <d v="2026-06-01T00:00:00"/>
    <d v="2026-06-30T00:00:00"/>
    <x v="4"/>
    <s v="June  week 1"/>
    <x v="2"/>
  </r>
  <r>
    <x v="1"/>
    <s v="Canned Preserved Food (Makanan dalam tin) IMPERIAL; Corned Beef"/>
    <s v="340 g"/>
    <n v="6.95"/>
    <n v="6.95"/>
    <m/>
    <d v="2026-06-01T00:00:00"/>
    <d v="2026-06-30T00:00:00"/>
    <x v="4"/>
    <s v="June  week 1"/>
    <x v="3"/>
  </r>
  <r>
    <x v="1"/>
    <s v="Canned Preserved Food (Makanan dalam tin) REX; Chicken Curry"/>
    <s v="160 g"/>
    <n v="1.5"/>
    <n v="1.5"/>
    <m/>
    <d v="2026-06-01T00:00:00"/>
    <d v="2026-06-30T00:00:00"/>
    <x v="4"/>
    <s v="June  week 1"/>
    <x v="4"/>
  </r>
  <r>
    <x v="1"/>
    <s v="Canned Preserved Food (Makanan dalam tin) REX; Cuttle Fish"/>
    <s v="425 g"/>
    <n v="4.99"/>
    <n v="4.99"/>
    <m/>
    <d v="2026-06-01T00:00:00"/>
    <d v="2026-06-30T00:00:00"/>
    <x v="4"/>
    <s v="June  week 1"/>
    <x v="5"/>
  </r>
  <r>
    <x v="1"/>
    <s v="Canned Preserved Food (Makanan dalam tin) SMILING FISH; Fried Baby Clam with Chili"/>
    <s v="40 g"/>
    <n v="1.95"/>
    <n v="1.95"/>
    <m/>
    <d v="2026-06-01T00:00:00"/>
    <d v="2026-06-30T00:00:00"/>
    <x v="4"/>
    <s v="June  week 1"/>
    <x v="6"/>
  </r>
  <r>
    <x v="1"/>
    <s v="Canned Preserved Food (Makanan dalam tin) SMILING FISH; Crispy Baby Clam"/>
    <s v="30 g"/>
    <n v="1.1499999999999999"/>
    <n v="1.1499999999999999"/>
    <m/>
    <d v="2026-06-01T00:00:00"/>
    <d v="2026-06-30T00:00:00"/>
    <x v="4"/>
    <s v="June  week 1"/>
    <x v="7"/>
  </r>
  <r>
    <x v="1"/>
    <s v="Canned Preserved Food (Makanan dalam tin) YEO'S; Chicken Curry"/>
    <s v="280 g"/>
    <n v="2.25"/>
    <n v="2.25"/>
    <m/>
    <d v="2026-06-01T00:00:00"/>
    <d v="2026-06-30T00:00:00"/>
    <x v="4"/>
    <s v="June  week 1"/>
    <x v="8"/>
  </r>
  <r>
    <x v="31"/>
    <s v="Cheese (Keju) KRAFT Chedder Cheese : Wrap"/>
    <s v="500 g"/>
    <n v="7.99"/>
    <n v="7.99"/>
    <m/>
    <d v="2026-06-01T00:00:00"/>
    <d v="2026-06-30T00:00:00"/>
    <x v="4"/>
    <s v="June  week 1"/>
    <x v="136"/>
  </r>
  <r>
    <x v="2"/>
    <s v="Chicken Eggs (Telur ayam) Medium sized Grade B"/>
    <s v="10 pcs"/>
    <n v="1.9"/>
    <n v="1.9"/>
    <m/>
    <d v="2026-06-01T00:00:00"/>
    <d v="2026-06-30T00:00:00"/>
    <x v="4"/>
    <s v="June  week 1"/>
    <x v="9"/>
  </r>
  <r>
    <x v="2"/>
    <s v="Chicken Eggs (Telur ayam) Medium sized Grade B"/>
    <s v="1 tray"/>
    <n v="4.7"/>
    <n v="4.7"/>
    <m/>
    <d v="2026-06-01T00:00:00"/>
    <d v="2026-06-30T00:00:00"/>
    <x v="4"/>
    <s v="June  week 1"/>
    <x v="10"/>
  </r>
  <r>
    <x v="3"/>
    <s v="Condensed Milk (Susu pekat manis) MARIGOLD; Sweetened Beverage Creamer (SGP) : Tin"/>
    <s v="380 g"/>
    <n v="1.1499999999999999"/>
    <n v="1.1499999999999999"/>
    <m/>
    <d v="2026-06-01T00:00:00"/>
    <d v="2026-06-30T00:00:00"/>
    <x v="4"/>
    <s v="June  week 1"/>
    <x v="11"/>
  </r>
  <r>
    <x v="4"/>
    <s v="Cooking Oil (Minyak masak) CAP BURUH @ LABOUR; Refined Cooking Oil : Bottle"/>
    <s v="2 kg"/>
    <n v="4.95"/>
    <n v="4.95"/>
    <m/>
    <d v="2026-06-01T00:00:00"/>
    <d v="2026-06-30T00:00:00"/>
    <x v="4"/>
    <s v="June  week 1"/>
    <x v="12"/>
  </r>
  <r>
    <x v="4"/>
    <s v="Cooking Oil (Minyak masak) CAP BURUH @ LABOUR; Refined Cooking Oil : Bottle"/>
    <s v="5 kg"/>
    <n v="11.5"/>
    <n v="11.5"/>
    <m/>
    <d v="2026-06-01T00:00:00"/>
    <d v="2026-06-30T00:00:00"/>
    <x v="4"/>
    <s v="June  week 1"/>
    <x v="13"/>
  </r>
  <r>
    <x v="4"/>
    <s v="Cooking Oil (Minyak masak) SUNCO; Vegetable Cooking Oil : Bottle"/>
    <s v="2 lit"/>
    <n v="4.75"/>
    <n v="4.75"/>
    <m/>
    <d v="2026-06-01T00:00:00"/>
    <d v="2026-06-30T00:00:00"/>
    <x v="4"/>
    <s v="June  week 1"/>
    <x v="14"/>
  </r>
  <r>
    <x v="4"/>
    <s v="Cooking Oil (Minyak masak) SUNCO; Vegetable Cooking Oil : Bottle"/>
    <s v="5 lit"/>
    <n v="11.95"/>
    <n v="11.95"/>
    <m/>
    <d v="2026-06-01T00:00:00"/>
    <d v="2026-06-30T00:00:00"/>
    <x v="4"/>
    <s v="June  week 1"/>
    <x v="15"/>
  </r>
  <r>
    <x v="4"/>
    <s v="Cooking Oil (Minyak masak) TROPICAL; Cooking Oil 2x Fractionation (Non Cholestrol) : Bottle"/>
    <s v="5 lit"/>
    <n v="10.8"/>
    <n v="10.8"/>
    <m/>
    <d v="2026-06-01T00:00:00"/>
    <d v="2026-06-30T00:00:00"/>
    <x v="4"/>
    <s v="June  week 1"/>
    <x v="130"/>
  </r>
  <r>
    <x v="5"/>
    <s v="Cordial Syrups (Minuman sirap berperisa) F&amp;N SUN VALLEY; Grenadine"/>
    <s v="2 lit"/>
    <n v="4.8"/>
    <n v="4.8"/>
    <m/>
    <d v="2026-06-01T00:00:00"/>
    <d v="2026-06-30T00:00:00"/>
    <x v="4"/>
    <s v="June  week 1"/>
    <x v="108"/>
  </r>
  <r>
    <x v="5"/>
    <s v="Cordial Syrups (Minuman sirap berperisa) F&amp;N SUN VALLEY; Rose"/>
    <s v="2 lit"/>
    <n v="4.8"/>
    <n v="4.8"/>
    <m/>
    <d v="2026-06-01T00:00:00"/>
    <d v="2026-06-30T00:00:00"/>
    <x v="4"/>
    <s v="June  week 1"/>
    <x v="109"/>
  </r>
  <r>
    <x v="5"/>
    <s v="Cordial Syrups (Minuman sirap berperisa) F&amp;N SUN VALLEY; Sarsi"/>
    <s v="2 lit"/>
    <n v="4.8"/>
    <n v="4.8"/>
    <m/>
    <d v="2026-06-01T00:00:00"/>
    <d v="2026-06-30T00:00:00"/>
    <x v="4"/>
    <s v="June  week 1"/>
    <x v="110"/>
  </r>
  <r>
    <x v="5"/>
    <s v="Cordial Syrups (Minuman sirap berperisa) SKYBLUE; Orange"/>
    <s v="2 lit"/>
    <n v="4.4000000000000004"/>
    <n v="4.4000000000000004"/>
    <m/>
    <d v="2026-06-01T00:00:00"/>
    <d v="2026-06-30T00:00:00"/>
    <x v="4"/>
    <s v="June  week 1"/>
    <x v="18"/>
  </r>
  <r>
    <x v="5"/>
    <s v="Cordial Syrups (Minuman sirap berperisa) STAR JUS; Orange"/>
    <s v="2 lit"/>
    <n v="4.4000000000000004"/>
    <n v="4.4000000000000004"/>
    <m/>
    <d v="2026-06-01T00:00:00"/>
    <d v="2026-06-30T00:00:00"/>
    <x v="4"/>
    <s v="June  week 1"/>
    <x v="19"/>
  </r>
  <r>
    <x v="5"/>
    <s v="Cordial Syrups (Minuman sirap berperisa) STAR JUS; Rose"/>
    <s v="1 lit"/>
    <n v="2.4"/>
    <n v="2.4"/>
    <m/>
    <d v="2026-06-01T00:00:00"/>
    <d v="2026-06-30T00:00:00"/>
    <x v="4"/>
    <s v="June  week 1"/>
    <x v="20"/>
  </r>
  <r>
    <x v="32"/>
    <s v="Cultured Milk (Susu berkultur) VITAGEN  : x5"/>
    <s v="1 set"/>
    <n v="3.5"/>
    <n v="3.5"/>
    <m/>
    <d v="2026-06-01T00:00:00"/>
    <d v="2026-06-30T00:00:00"/>
    <x v="4"/>
    <s v="June  week 1"/>
    <x v="137"/>
  </r>
  <r>
    <x v="32"/>
    <s v="Cultured Milk (Susu berkultur) YAKULT : x5"/>
    <s v="1 set"/>
    <n v="3.5"/>
    <n v="3.5"/>
    <m/>
    <d v="2026-06-01T00:00:00"/>
    <d v="2026-06-30T00:00:00"/>
    <x v="4"/>
    <s v="June  week 1"/>
    <x v="138"/>
  </r>
  <r>
    <x v="6"/>
    <s v="Detergents (Pencuci pakaian) BIOZIP"/>
    <s v="2.5 kg"/>
    <n v="3.8"/>
    <n v="3.8"/>
    <m/>
    <d v="2026-06-01T00:00:00"/>
    <d v="2026-06-30T00:00:00"/>
    <x v="4"/>
    <s v="June  week 1"/>
    <x v="131"/>
  </r>
  <r>
    <x v="6"/>
    <s v="Detergents (Pencuci pakaian) BREEZE; Liquid Detergent"/>
    <s v="1.5 litre"/>
    <n v="3.99"/>
    <n v="3.99"/>
    <m/>
    <d v="2026-06-01T00:00:00"/>
    <d v="2026-06-30T00:00:00"/>
    <x v="4"/>
    <s v="June  week 1"/>
    <x v="21"/>
  </r>
  <r>
    <x v="6"/>
    <s v="Detergents (Pencuci pakaian) CLOROX; Liquid Bleach"/>
    <s v="1 lit"/>
    <n v="2.2000000000000002"/>
    <n v="2.2000000000000002"/>
    <m/>
    <d v="2026-06-01T00:00:00"/>
    <d v="2026-06-30T00:00:00"/>
    <x v="4"/>
    <s v="June  week 1"/>
    <x v="22"/>
  </r>
  <r>
    <x v="6"/>
    <s v="Detergents (Pencuci pakaian) DAIA; Excellent Washing Powder"/>
    <s v="2.4 kg"/>
    <n v="4.5999999999999996"/>
    <n v="4.5999999999999996"/>
    <m/>
    <d v="2026-06-01T00:00:00"/>
    <d v="2026-06-30T00:00:00"/>
    <x v="4"/>
    <s v="June  week 1"/>
    <x v="23"/>
  </r>
  <r>
    <x v="6"/>
    <s v="Detergents (Pencuci pakaian) DYNAMO; Liquid Detergent"/>
    <s v="1.6 lit"/>
    <n v="4.95"/>
    <n v="4.95"/>
    <m/>
    <d v="2026-06-01T00:00:00"/>
    <d v="2026-06-30T00:00:00"/>
    <x v="4"/>
    <s v="June  week 1"/>
    <x v="139"/>
  </r>
  <r>
    <x v="7"/>
    <s v="Dried Noodles (Mee kering) CAP LIMAU; Mee Hoon"/>
    <s v="400 g"/>
    <n v="1.35"/>
    <n v="1.35"/>
    <m/>
    <d v="2026-06-01T00:00:00"/>
    <d v="2026-06-30T00:00:00"/>
    <x v="4"/>
    <s v="June  week 1"/>
    <x v="24"/>
  </r>
  <r>
    <x v="7"/>
    <s v="Dried Noodles (Mee kering) CAP UDANG MBS; Medium Flat Sabah"/>
    <s v="500 g"/>
    <n v="1.95"/>
    <n v="1.95"/>
    <m/>
    <d v="2026-06-01T00:00:00"/>
    <d v="2026-06-30T00:00:00"/>
    <x v="4"/>
    <s v="June  week 1"/>
    <x v="140"/>
  </r>
  <r>
    <x v="8"/>
    <s v="Drinks (Minuman) BOH; Tea"/>
    <s v="200 g"/>
    <n v="2.6"/>
    <n v="2.6"/>
    <m/>
    <d v="2026-06-01T00:00:00"/>
    <d v="2026-06-30T00:00:00"/>
    <x v="4"/>
    <s v="June  week 1"/>
    <x v="141"/>
  </r>
  <r>
    <x v="8"/>
    <s v="Drinks (Minuman) LIPTON; Yellow label"/>
    <s v="200 g"/>
    <n v="2.25"/>
    <n v="2.25"/>
    <m/>
    <d v="2026-06-01T00:00:00"/>
    <d v="2026-06-30T00:00:00"/>
    <x v="4"/>
    <s v="June  week 1"/>
    <x v="132"/>
  </r>
  <r>
    <x v="8"/>
    <s v="Drinks (Minuman) NESCAFE; Classic"/>
    <s v="200 g"/>
    <n v="8.1999999999999993"/>
    <n v="8.1999999999999993"/>
    <m/>
    <d v="2026-06-01T00:00:00"/>
    <d v="2026-06-30T00:00:00"/>
    <x v="4"/>
    <s v="June  week 1"/>
    <x v="26"/>
  </r>
  <r>
    <x v="8"/>
    <s v="Drinks (Minuman) SEHAT - 1.5L : 1 carton"/>
    <s v="1.5 lit x 12"/>
    <n v="7.5"/>
    <n v="7.5"/>
    <m/>
    <d v="2026-06-01T00:00:00"/>
    <d v="2026-06-30T00:00:00"/>
    <x v="4"/>
    <s v="June  week 1"/>
    <x v="27"/>
  </r>
  <r>
    <x v="8"/>
    <s v="Drinks (Minuman) SUCI DISTILLED - 1.5L : 1 carton"/>
    <s v="1.5 lit x 12"/>
    <n v="7.8"/>
    <n v="7.8"/>
    <m/>
    <d v="2026-06-01T00:00:00"/>
    <d v="2026-06-30T00:00:00"/>
    <x v="4"/>
    <s v="June  week 1"/>
    <x v="28"/>
  </r>
  <r>
    <x v="9"/>
    <s v="Evaporated Milk (Susu cair) IDEAL; Susu Sejat Penuh Krim (MYS) : Tin"/>
    <s v="390 g"/>
    <n v="1.59"/>
    <n v="1.59"/>
    <m/>
    <d v="2026-06-01T00:00:00"/>
    <d v="2026-06-30T00:00:00"/>
    <x v="4"/>
    <s v="June  week 1"/>
    <x v="29"/>
  </r>
  <r>
    <x v="9"/>
    <s v="Evaporated Milk (Susu cair) F &amp; N; Evaporated Creamer (MYS) : Pink Tin"/>
    <s v="390 g"/>
    <n v="1.25"/>
    <n v="1.25"/>
    <m/>
    <d v="2026-06-01T00:00:00"/>
    <d v="2026-06-30T00:00:00"/>
    <x v="4"/>
    <s v="June  week 1"/>
    <x v="30"/>
  </r>
  <r>
    <x v="9"/>
    <s v="Evaporated Milk (Susu cair) F &amp; N; Evaporated Filled Milk (MYS) : Blue Tin"/>
    <s v="390 g"/>
    <n v="1.35"/>
    <n v="1.35"/>
    <m/>
    <d v="2026-06-01T00:00:00"/>
    <d v="2026-06-30T00:00:00"/>
    <x v="4"/>
    <s v="June  week 1"/>
    <x v="111"/>
  </r>
  <r>
    <x v="9"/>
    <s v="Evaporated Milk (Susu cair) MARIGOLD; Evaporated Creamer (SGP) : Tin"/>
    <s v="385 g"/>
    <n v="1.1499999999999999"/>
    <n v="1.1499999999999999"/>
    <m/>
    <d v="2026-06-01T00:00:00"/>
    <d v="2026-06-30T00:00:00"/>
    <x v="4"/>
    <s v="June  week 1"/>
    <x v="112"/>
  </r>
  <r>
    <x v="10"/>
    <s v="Flour (Tepung) FLYING MAN; Corn Flour (SGP) : Packet"/>
    <s v="400 g"/>
    <n v="0.85"/>
    <n v="0.85"/>
    <m/>
    <d v="2026-06-01T00:00:00"/>
    <d v="2026-06-30T00:00:00"/>
    <x v="4"/>
    <s v="June  week 1"/>
    <x v="113"/>
  </r>
  <r>
    <x v="10"/>
    <s v="Flour (Tepung) FLYING MAN; Glutinous Flour (SGP) : Packet"/>
    <s v="500 g"/>
    <n v="0.9"/>
    <n v="0.9"/>
    <m/>
    <d v="2026-06-01T00:00:00"/>
    <d v="2026-06-30T00:00:00"/>
    <x v="4"/>
    <s v="June  week 1"/>
    <x v="127"/>
  </r>
  <r>
    <x v="10"/>
    <s v="Flour (Tepung) FLYING MAN; Rice Flour (SGP) : Packet"/>
    <s v="500 g"/>
    <n v="0.9"/>
    <n v="0.9"/>
    <m/>
    <d v="2026-06-01T00:00:00"/>
    <d v="2026-06-30T00:00:00"/>
    <x v="4"/>
    <s v="June  week 1"/>
    <x v="31"/>
  </r>
  <r>
    <x v="10"/>
    <s v="Flour (Tepung) FLYING MAN; Tapioca Flour (SGP) : Packet"/>
    <s v="500 g"/>
    <n v="0.9"/>
    <n v="0.9"/>
    <m/>
    <d v="2026-06-01T00:00:00"/>
    <d v="2026-06-30T00:00:00"/>
    <x v="4"/>
    <s v="June  week 1"/>
    <x v="114"/>
  </r>
  <r>
    <x v="10"/>
    <s v="Flour (Tepung) PRIMA; Plain Flour (SGP) : Blue Packet"/>
    <s v="1 kg"/>
    <n v="2.15"/>
    <n v="2.15"/>
    <m/>
    <d v="2026-06-01T00:00:00"/>
    <d v="2026-06-30T00:00:00"/>
    <x v="4"/>
    <s v="June  week 1"/>
    <x v="32"/>
  </r>
  <r>
    <x v="10"/>
    <s v="Flour (Tepung) PRIMA; Self-Raising Flour (SGP) : Red Packet"/>
    <s v="1 kg"/>
    <n v="2.4500000000000002"/>
    <n v="2.4500000000000002"/>
    <m/>
    <d v="2026-06-01T00:00:00"/>
    <d v="2026-06-30T00:00:00"/>
    <x v="4"/>
    <s v="June  week 1"/>
    <x v="33"/>
  </r>
  <r>
    <x v="11"/>
    <s v="Formulated Powdered Milk (Susu tepung formula anak damit) DUMEX; Dugro Langkah 3 Asli (1-3 Tahun) : Paket"/>
    <s v="850 g"/>
    <n v="8.4"/>
    <n v="8.4"/>
    <m/>
    <d v="2026-06-01T00:00:00"/>
    <d v="2026-06-30T00:00:00"/>
    <x v="4"/>
    <s v="June  week 1"/>
    <x v="34"/>
  </r>
  <r>
    <x v="11"/>
    <s v="Formulated Powdered Milk (Susu tepung formula anak damit) DUMEX; Dugro Langkah 4 Asli (3-6 Tahun) : Paket"/>
    <s v="850 g"/>
    <n v="8.4"/>
    <n v="8.4"/>
    <m/>
    <d v="2026-06-01T00:00:00"/>
    <d v="2026-06-30T00:00:00"/>
    <x v="4"/>
    <s v="June  week 1"/>
    <x v="35"/>
  </r>
  <r>
    <x v="11"/>
    <s v="Formulated Powdered Milk (Susu tepung formula anak damit) DUMEX; Dupro Langkah 1 (0-12 bulan) : Paket"/>
    <s v="850 g"/>
    <n v="9.4499999999999993"/>
    <n v="9.4499999999999993"/>
    <m/>
    <d v="2026-06-01T00:00:00"/>
    <d v="2026-06-30T00:00:00"/>
    <x v="4"/>
    <s v="June  week 1"/>
    <x v="36"/>
  </r>
  <r>
    <x v="11"/>
    <s v="Formulated Powdered Milk (Susu tepung formula anak damit) DUMEX; Dupro Langkah 2 (6-36 bulan) : Paket"/>
    <s v="850 g"/>
    <n v="9.4499999999999993"/>
    <n v="9.4499999999999993"/>
    <m/>
    <d v="2026-06-01T00:00:00"/>
    <d v="2026-06-30T00:00:00"/>
    <x v="4"/>
    <s v="June  week 1"/>
    <x v="37"/>
  </r>
  <r>
    <x v="11"/>
    <s v="Formulated Powdered Milk (Susu tepung formula anak damit) DUTCH LADY; 456 - Biasa (4-6 Tahun) : Paket"/>
    <s v="850 g"/>
    <n v="8.6"/>
    <n v="8.6"/>
    <m/>
    <d v="2026-06-01T00:00:00"/>
    <d v="2026-06-30T00:00:00"/>
    <x v="4"/>
    <s v="June  week 1"/>
    <x v="38"/>
  </r>
  <r>
    <x v="11"/>
    <s v="Formulated Powdered Milk (Susu tepung formula anak damit) NESTLE; Lactogen Langkah 1 (0 hingga 12 bulan) : Kotak"/>
    <s v="1.3 kg (650 g x 2)"/>
    <n v="16.5"/>
    <n v="16.5"/>
    <m/>
    <d v="2026-06-01T00:00:00"/>
    <d v="2026-06-30T00:00:00"/>
    <x v="4"/>
    <s v="June  week 1"/>
    <x v="39"/>
  </r>
  <r>
    <x v="11"/>
    <s v="Formulated Powdered Milk (Susu tepung formula anak damit) NESTLE; Lactogen Langkah 2 ( 6 bulan hingga 3 tahun) : Kotak"/>
    <s v="1.3 kg (650 g x 2)"/>
    <n v="16.5"/>
    <n v="16.5"/>
    <m/>
    <d v="2026-06-01T00:00:00"/>
    <d v="2026-06-30T00:00:00"/>
    <x v="4"/>
    <s v="June  week 1"/>
    <x v="40"/>
  </r>
  <r>
    <x v="11"/>
    <s v="Formulated Powdered Milk (Susu tepung formula anak damit) NESTLE; Nespray Penuh Krim : Paket"/>
    <s v="750 g"/>
    <n v="10.95"/>
    <n v="10.95"/>
    <m/>
    <d v="2026-06-01T00:00:00"/>
    <d v="2026-06-30T00:00:00"/>
    <x v="4"/>
    <s v="June  week 1"/>
    <x v="41"/>
  </r>
  <r>
    <x v="11"/>
    <s v="Formulated Powdered Milk (Susu tepung formula anak damit) NESTLE; EveryDay - Susu Tepung Segera : Paket"/>
    <s v="550 g"/>
    <n v="6.7"/>
    <n v="6.7"/>
    <m/>
    <d v="2026-06-01T00:00:00"/>
    <d v="2026-06-30T00:00:00"/>
    <x v="4"/>
    <s v="June  week 1"/>
    <x v="42"/>
  </r>
  <r>
    <x v="12"/>
    <s v="Fresh Chicken (Ayam segar); Breasts"/>
    <s v="1 kg"/>
    <n v="4.9000000000000004"/>
    <n v="4.9000000000000004"/>
    <m/>
    <d v="2026-06-01T00:00:00"/>
    <d v="2026-06-30T00:00:00"/>
    <x v="4"/>
    <s v="June  week 1"/>
    <x v="142"/>
  </r>
  <r>
    <x v="12"/>
    <s v="Fresh Chicken (Ayam segar); Drumsticks"/>
    <s v="1 kg"/>
    <n v="6.95"/>
    <n v="6.95"/>
    <m/>
    <d v="2026-06-01T00:00:00"/>
    <d v="2026-06-30T00:00:00"/>
    <x v="4"/>
    <s v="June  week 1"/>
    <x v="143"/>
  </r>
  <r>
    <x v="12"/>
    <s v="Fresh Chicken (Ayam segar); Wings"/>
    <s v="1 kg"/>
    <n v="9.5"/>
    <n v="9.5"/>
    <m/>
    <d v="2026-06-01T00:00:00"/>
    <d v="2026-06-30T00:00:00"/>
    <x v="4"/>
    <s v="June  week 1"/>
    <x v="43"/>
  </r>
  <r>
    <x v="12"/>
    <s v="Fresh Chicken (Ayam segar); Whole"/>
    <s v="1 kg"/>
    <n v="5.5"/>
    <n v="5.5"/>
    <m/>
    <d v="2026-06-01T00:00:00"/>
    <d v="2026-06-30T00:00:00"/>
    <x v="4"/>
    <s v="June  week 1"/>
    <x v="44"/>
  </r>
  <r>
    <x v="13"/>
    <s v="Frozen (Makanan beku) AYAMAS; Chicken Frankfurters"/>
    <s v="340 g"/>
    <n v="2.95"/>
    <n v="2.95"/>
    <m/>
    <d v="2026-06-01T00:00:00"/>
    <d v="2026-06-30T00:00:00"/>
    <x v="4"/>
    <s v="June  week 1"/>
    <x v="45"/>
  </r>
  <r>
    <x v="13"/>
    <s v="Frozen (Makanan beku) AYAMAS; Crispy Nuggets"/>
    <s v="850 g"/>
    <n v="8.9"/>
    <n v="8.9"/>
    <m/>
    <d v="2026-06-01T00:00:00"/>
    <d v="2026-06-30T00:00:00"/>
    <x v="4"/>
    <s v="June  week 1"/>
    <x v="46"/>
  </r>
  <r>
    <x v="13"/>
    <s v="Frozen (Makanan beku) BMC; Beef Burger"/>
    <s v="900 g"/>
    <n v="7.6"/>
    <n v="7.6"/>
    <m/>
    <d v="2026-06-01T00:00:00"/>
    <d v="2026-06-30T00:00:00"/>
    <x v="4"/>
    <s v="June  week 1"/>
    <x v="47"/>
  </r>
  <r>
    <x v="13"/>
    <s v="Frozen (Makanan beku) BMC; Chicken Burger"/>
    <s v="900 g"/>
    <n v="8.6"/>
    <n v="8.6"/>
    <m/>
    <d v="2026-06-01T00:00:00"/>
    <d v="2026-06-30T00:00:00"/>
    <x v="4"/>
    <s v="June  week 1"/>
    <x v="48"/>
  </r>
  <r>
    <x v="13"/>
    <s v="Frozen (Makanan beku) BMC; Chicken Frankfurters"/>
    <s v="340 g"/>
    <n v="1.99"/>
    <n v="1.99"/>
    <m/>
    <d v="2026-06-01T00:00:00"/>
    <d v="2026-06-30T00:00:00"/>
    <x v="4"/>
    <s v="June  week 1"/>
    <x v="49"/>
  </r>
  <r>
    <x v="13"/>
    <s v="Frozen (Makanan beku) JODI; Chicken Frankfurters"/>
    <s v="300 g"/>
    <n v="2.25"/>
    <n v="2.25"/>
    <m/>
    <d v="2026-06-01T00:00:00"/>
    <d v="2026-06-30T00:00:00"/>
    <x v="4"/>
    <s v="June  week 1"/>
    <x v="50"/>
  </r>
  <r>
    <x v="14"/>
    <s v="Ginger @ Halia"/>
    <s v="1 kg"/>
    <n v="4.5"/>
    <n v="4.5"/>
    <m/>
    <d v="2026-06-01T00:00:00"/>
    <d v="2026-06-30T00:00:00"/>
    <x v="4"/>
    <s v="June  week 1"/>
    <x v="51"/>
  </r>
  <r>
    <x v="15"/>
    <s v="Infant Diapers (Lampin bayi pakai buang) MAMY POKO; Large : 9 - 14 kg"/>
    <s v="L 32"/>
    <n v="9.9"/>
    <n v="9.9"/>
    <m/>
    <d v="2026-06-01T00:00:00"/>
    <d v="2026-06-30T00:00:00"/>
    <x v="4"/>
    <s v="June  week 1"/>
    <x v="115"/>
  </r>
  <r>
    <x v="15"/>
    <s v="Infant Diapers (Lampin bayi pakai buang) EQ DRY;  Extra Large : 12 - 17 kg"/>
    <s v="XL 42"/>
    <n v="10.95"/>
    <n v="10.95"/>
    <m/>
    <d v="2026-06-01T00:00:00"/>
    <d v="2026-06-30T00:00:00"/>
    <x v="4"/>
    <s v="June  week 1"/>
    <x v="58"/>
  </r>
  <r>
    <x v="15"/>
    <s v="Infant Diapers (Lampin bayi pakai buang) EQ DRY; Extra Large : 15 kg above"/>
    <s v="XXL 24"/>
    <n v="10.95"/>
    <n v="10.95"/>
    <m/>
    <d v="2026-06-01T00:00:00"/>
    <d v="2026-06-30T00:00:00"/>
    <x v="4"/>
    <s v="June  week 1"/>
    <x v="54"/>
  </r>
  <r>
    <x v="15"/>
    <s v="Infant Diapers (Lampin bayi pakai buang) MAMY POKO; Medium : 6 - 11 kg"/>
    <s v="M 38"/>
    <n v="9.4"/>
    <n v="9.4"/>
    <m/>
    <d v="2026-06-01T00:00:00"/>
    <d v="2026-06-30T00:00:00"/>
    <x v="4"/>
    <s v="June  week 1"/>
    <x v="117"/>
  </r>
  <r>
    <x v="15"/>
    <s v="Infant Diapers (Lampin bayi pakai buang) DRYPERS; Wee Wee Dry Newborn : Up to 5 kg"/>
    <s v="NB 28"/>
    <n v="8.9499999999999993"/>
    <n v="8.9499999999999993"/>
    <m/>
    <d v="2026-06-01T00:00:00"/>
    <d v="2026-06-30T00:00:00"/>
    <x v="4"/>
    <s v="June  week 1"/>
    <x v="118"/>
  </r>
  <r>
    <x v="15"/>
    <s v="Infant Diapers (Lampin bayi pakai buang) MAMY POKO; Newborn : Up to 5 kg"/>
    <s v="NB 28+2"/>
    <n v="9.9"/>
    <n v="9.9"/>
    <m/>
    <d v="2026-06-01T00:00:00"/>
    <d v="2026-06-30T00:00:00"/>
    <x v="4"/>
    <s v="June  week 1"/>
    <x v="119"/>
  </r>
  <r>
    <x v="15"/>
    <s v="Infant Diapers (Lampin bayi pakai buang) DRYPERS; Small : 3 - 7 kg"/>
    <s v="S 32"/>
    <n v="10.95"/>
    <n v="10.95"/>
    <m/>
    <d v="2026-06-01T00:00:00"/>
    <d v="2026-06-30T00:00:00"/>
    <x v="4"/>
    <s v="June  week 1"/>
    <x v="120"/>
  </r>
  <r>
    <x v="15"/>
    <s v="Infant Diapers (Lampin bayi pakai buang) MAMY POKO; Extra Large : 12 - 17 kg"/>
    <s v="XL 28"/>
    <n v="9.9"/>
    <n v="9.9"/>
    <m/>
    <d v="2026-06-01T00:00:00"/>
    <d v="2026-06-30T00:00:00"/>
    <x v="4"/>
    <s v="June  week 1"/>
    <x v="122"/>
  </r>
  <r>
    <x v="15"/>
    <s v="Infant Diapers (Lampin bayi pakai buang) DRYPERS; Extra Large : 12 - 17 kg"/>
    <s v="XL 36"/>
    <n v="10.95"/>
    <n v="10.95"/>
    <m/>
    <d v="2026-06-01T00:00:00"/>
    <d v="2026-06-30T00:00:00"/>
    <x v="4"/>
    <s v="June  week 1"/>
    <x v="59"/>
  </r>
  <r>
    <x v="15"/>
    <s v="Infant Diapers (Lampin bayi pakai buang) DRYPERS; Extra Large : 15 kg above"/>
    <s v="XXL 16"/>
    <n v="10.95"/>
    <n v="10.95"/>
    <m/>
    <d v="2026-06-01T00:00:00"/>
    <d v="2026-06-30T00:00:00"/>
    <x v="4"/>
    <s v="June  week 1"/>
    <x v="123"/>
  </r>
  <r>
    <x v="15"/>
    <s v="Infant Diapers (Lampin bayi pakai buang) MAMY POKO; Extra-Extra Large : 15 kg above"/>
    <s v="XXL 22"/>
    <n v="9.9"/>
    <n v="9.9"/>
    <m/>
    <d v="2026-06-01T00:00:00"/>
    <d v="2026-06-30T00:00:00"/>
    <x v="4"/>
    <s v="June  week 1"/>
    <x v="124"/>
  </r>
  <r>
    <x v="16"/>
    <s v="Instant Noodles (Mee segera) INDO FOOD; Mee Goreng"/>
    <s v="80 g x 5"/>
    <n v="1.45"/>
    <n v="1.45"/>
    <m/>
    <d v="2026-06-01T00:00:00"/>
    <d v="2026-06-30T00:00:00"/>
    <x v="4"/>
    <s v="June  week 1"/>
    <x v="60"/>
  </r>
  <r>
    <x v="16"/>
    <s v="Instant Noodles (Mee segera) INDO MIE; Mee Goreng : Old Packaging"/>
    <s v="80 g x 5"/>
    <n v="1.69"/>
    <n v="1.69"/>
    <m/>
    <d v="2026-06-01T00:00:00"/>
    <d v="2026-06-30T00:00:00"/>
    <x v="4"/>
    <s v="June  week 1"/>
    <x v="61"/>
  </r>
  <r>
    <x v="16"/>
    <s v="Instant Noodles (Mee segera) MAGGI; Asam"/>
    <s v="80 g x 5"/>
    <n v="1.85"/>
    <n v="1.85"/>
    <m/>
    <d v="2026-06-01T00:00:00"/>
    <d v="2026-06-30T00:00:00"/>
    <x v="4"/>
    <s v="June  week 1"/>
    <x v="62"/>
  </r>
  <r>
    <x v="16"/>
    <s v="Instant Noodles (Mee segera) MAGGI; Ayam"/>
    <s v="80 g x 5"/>
    <n v="1.59"/>
    <n v="1.59"/>
    <m/>
    <d v="2026-06-01T00:00:00"/>
    <d v="2026-06-30T00:00:00"/>
    <x v="4"/>
    <s v="June  week 1"/>
    <x v="63"/>
  </r>
  <r>
    <x v="16"/>
    <s v="Instant Noodles (Mee segera) MAGGI; Curry"/>
    <s v="80 g x 5"/>
    <n v="1.59"/>
    <n v="1.59"/>
    <m/>
    <d v="2026-06-01T00:00:00"/>
    <d v="2026-06-30T00:00:00"/>
    <x v="4"/>
    <s v="June  week 1"/>
    <x v="64"/>
  </r>
  <r>
    <x v="29"/>
    <s v="Mayonnaise (Mayonis) LADY'S CHOICE; Real Mayonnaise"/>
    <s v="230 ml"/>
    <n v="2.65"/>
    <n v="2.65"/>
    <m/>
    <d v="2026-06-01T00:00:00"/>
    <d v="2026-06-30T00:00:00"/>
    <x v="4"/>
    <s v="June  week 1"/>
    <x v="133"/>
  </r>
  <r>
    <x v="29"/>
    <s v="Mayonnaise (Mayonis) LADY'S CHOICE; Real Mayonnaise"/>
    <s v="470 ml"/>
    <n v="3.99"/>
    <n v="3.99"/>
    <m/>
    <d v="2026-06-01T00:00:00"/>
    <d v="2026-06-30T00:00:00"/>
    <x v="4"/>
    <s v="June  week 1"/>
    <x v="144"/>
  </r>
  <r>
    <x v="30"/>
    <s v="NESTLE; Milo Powder : Pack"/>
    <s v="1 kg"/>
    <n v="6.45"/>
    <n v="6.45"/>
    <m/>
    <d v="2026-06-01T00:00:00"/>
    <d v="2026-06-30T00:00:00"/>
    <x v="4"/>
    <s v="June  week 1"/>
    <x v="134"/>
  </r>
  <r>
    <x v="30"/>
    <s v="NESTLE; Milo Powder : Tin"/>
    <s v="1.5 kg"/>
    <n v="16.5"/>
    <n v="16.5"/>
    <m/>
    <d v="2026-06-01T00:00:00"/>
    <d v="2026-06-30T00:00:00"/>
    <x v="4"/>
    <s v="June  week 1"/>
    <x v="145"/>
  </r>
  <r>
    <x v="17"/>
    <s v="Monosodium Glutamate @ MSG; AJI-NO-MOTO"/>
    <s v="350 g"/>
    <n v="2.6"/>
    <n v="2.6"/>
    <m/>
    <d v="2026-06-01T00:00:00"/>
    <d v="2026-06-30T00:00:00"/>
    <x v="4"/>
    <s v="June  week 1"/>
    <x v="65"/>
  </r>
  <r>
    <x v="17"/>
    <s v="Monosodium Glutamate @ MSG MAGGI; Secukup Rasa"/>
    <s v="300 g"/>
    <n v="2.15"/>
    <n v="2.15"/>
    <m/>
    <d v="2026-06-01T00:00:00"/>
    <d v="2026-06-30T00:00:00"/>
    <x v="4"/>
    <s v="June  week 1"/>
    <x v="146"/>
  </r>
  <r>
    <x v="18"/>
    <s v="Onions (Bawang); Bombay"/>
    <s v="1 kg"/>
    <n v="1.4"/>
    <n v="1.4"/>
    <m/>
    <d v="2026-06-01T00:00:00"/>
    <d v="2026-06-30T00:00:00"/>
    <x v="4"/>
    <s v="June  week 1"/>
    <x v="67"/>
  </r>
  <r>
    <x v="18"/>
    <s v="Onions (Bawang); Brown Onion"/>
    <s v="1 kg"/>
    <n v="3.8"/>
    <n v="3.8"/>
    <m/>
    <d v="2026-06-01T00:00:00"/>
    <d v="2026-06-30T00:00:00"/>
    <x v="4"/>
    <s v="June  week 1"/>
    <x v="68"/>
  </r>
  <r>
    <x v="18"/>
    <s v="Onions (Bawang); Garlic"/>
    <s v="1 kg"/>
    <n v="3.6"/>
    <n v="3.6"/>
    <m/>
    <d v="2026-06-01T00:00:00"/>
    <d v="2026-06-30T00:00:00"/>
    <x v="4"/>
    <s v="June  week 1"/>
    <x v="69"/>
  </r>
  <r>
    <x v="19"/>
    <s v="Rice (Beras) SIAM : 1 sack"/>
    <s v="10 kg"/>
    <n v="8.4"/>
    <n v="8.4"/>
    <m/>
    <d v="2026-06-01T00:00:00"/>
    <d v="2026-06-30T00:00:00"/>
    <x v="4"/>
    <s v="June  week 1"/>
    <x v="71"/>
  </r>
  <r>
    <x v="19"/>
    <s v="Rice (Beras) PULUT : 1 sack"/>
    <s v="10 kg"/>
    <n v="7.6"/>
    <n v="7.6"/>
    <m/>
    <d v="2026-06-01T00:00:00"/>
    <d v="2026-06-30T00:00:00"/>
    <x v="4"/>
    <s v="June  week 1"/>
    <x v="72"/>
  </r>
  <r>
    <x v="19"/>
    <s v="Rice (Beras) WANGI : 1 sack"/>
    <s v="10 kg"/>
    <n v="12.4"/>
    <n v="12.4"/>
    <m/>
    <d v="2026-06-01T00:00:00"/>
    <d v="2026-06-30T00:00:00"/>
    <x v="4"/>
    <s v="June  week 1"/>
    <x v="73"/>
  </r>
  <r>
    <x v="20"/>
    <s v="Santan AYAM BRAND; Coconut Milk Blue : Pack"/>
    <s v="200 ml"/>
    <n v="1.35"/>
    <n v="1.35"/>
    <m/>
    <d v="2026-06-01T00:00:00"/>
    <d v="2026-06-30T00:00:00"/>
    <x v="4"/>
    <s v="June  week 1"/>
    <x v="74"/>
  </r>
  <r>
    <x v="20"/>
    <s v="Santan AYAM BRAND; Coconut Milk Blue : Tin"/>
    <s v="270 ml"/>
    <n v="2.25"/>
    <n v="2.25"/>
    <m/>
    <d v="2026-06-01T00:00:00"/>
    <d v="2026-06-30T00:00:00"/>
    <x v="4"/>
    <s v="June  week 1"/>
    <x v="75"/>
  </r>
  <r>
    <x v="20"/>
    <s v="Santan AYAM BRAND; Premium Coconut Cream 100% Natural (MYS) : Green Tin"/>
    <s v="400 ml"/>
    <n v="3.35"/>
    <n v="3.35"/>
    <m/>
    <d v="2026-06-01T00:00:00"/>
    <d v="2026-06-30T00:00:00"/>
    <x v="4"/>
    <s v="June  week 1"/>
    <x v="76"/>
  </r>
  <r>
    <x v="20"/>
    <s v="Santan AYAM BRAND; Premium Coconut Milk 100% Natural (SGP) : Blue Tin"/>
    <s v="400 g"/>
    <n v="2.95"/>
    <n v="2.95"/>
    <m/>
    <d v="2026-06-01T00:00:00"/>
    <d v="2026-06-30T00:00:00"/>
    <x v="4"/>
    <s v="June  week 1"/>
    <x v="77"/>
  </r>
  <r>
    <x v="20"/>
    <s v="Santan AROY D; Coconut Milk 100% Original (MYS) : Pack"/>
    <s v="500 ml"/>
    <n v="2.15"/>
    <n v="2.15"/>
    <m/>
    <d v="2026-06-01T00:00:00"/>
    <d v="2026-06-30T00:00:00"/>
    <x v="4"/>
    <s v="June  week 1"/>
    <x v="78"/>
  </r>
  <r>
    <x v="20"/>
    <s v="Santan BABU KITCHEN; Coconut Milk Indo"/>
    <s v="400 ml"/>
    <n v="1.65"/>
    <n v="1.65"/>
    <m/>
    <d v="2026-06-01T00:00:00"/>
    <d v="2026-06-30T00:00:00"/>
    <x v="4"/>
    <s v="June  week 1"/>
    <x v="147"/>
  </r>
  <r>
    <x v="20"/>
    <s v="Santan CHAKOAH; Coconut Milk Gata"/>
    <s v="400 ml"/>
    <n v="1.9"/>
    <n v="1.9"/>
    <m/>
    <d v="2026-06-01T00:00:00"/>
    <d v="2026-06-30T00:00:00"/>
    <x v="4"/>
    <s v="June  week 1"/>
    <x v="148"/>
  </r>
  <r>
    <x v="20"/>
    <s v="Santan KARA; Natural Coconut Extract"/>
    <s v="200 ml"/>
    <n v="1.4"/>
    <n v="1.4"/>
    <m/>
    <d v="2026-06-01T00:00:00"/>
    <d v="2026-06-30T00:00:00"/>
    <x v="4"/>
    <s v="June  week 1"/>
    <x v="79"/>
  </r>
  <r>
    <x v="20"/>
    <s v="Santan KARA; Ekstrak Santan Kelapa Asli Tanpa Kolestrol (MYS) : Pack"/>
    <s v="500 g"/>
    <n v="2.99"/>
    <n v="2.99"/>
    <m/>
    <d v="2026-06-01T00:00:00"/>
    <d v="2026-06-30T00:00:00"/>
    <x v="4"/>
    <s v="June  week 1"/>
    <x v="80"/>
  </r>
  <r>
    <x v="21"/>
    <s v="Sauces (Sos) ADABI; Oyster Sauce"/>
    <s v="510 g"/>
    <n v="2.7"/>
    <n v="2.7"/>
    <m/>
    <d v="2026-06-01T00:00:00"/>
    <d v="2026-06-30T00:00:00"/>
    <x v="4"/>
    <s v="June  week 1"/>
    <x v="82"/>
  </r>
  <r>
    <x v="21"/>
    <s v="Sauces (Sos) HABHAL; CAP KIPAS UDANG; Salty Soy Sauce"/>
    <s v="645 ml"/>
    <n v="3.45"/>
    <n v="3.45"/>
    <m/>
    <d v="2026-06-01T00:00:00"/>
    <d v="2026-06-30T00:00:00"/>
    <x v="4"/>
    <s v="June  week 1"/>
    <x v="83"/>
  </r>
  <r>
    <x v="21"/>
    <s v="Sauces (Sos) HABHAL; CAP KIPAS UDANG; Sweet Soy Sauce"/>
    <s v="645 ml"/>
    <n v="3.29"/>
    <n v="3.29"/>
    <m/>
    <d v="2026-06-01T00:00:00"/>
    <d v="2026-06-30T00:00:00"/>
    <x v="4"/>
    <s v="June  week 1"/>
    <x v="84"/>
  </r>
  <r>
    <x v="21"/>
    <s v="Sauces (Sos) MAGGI; Cilli Sauce"/>
    <s v="340 g"/>
    <n v="1.25"/>
    <n v="1.25"/>
    <m/>
    <d v="2026-06-01T00:00:00"/>
    <d v="2026-06-30T00:00:00"/>
    <x v="4"/>
    <s v="June  week 1"/>
    <x v="125"/>
  </r>
  <r>
    <x v="21"/>
    <s v="Sauces (Sos) MAGGI; Oyster Sauce"/>
    <s v="500 g"/>
    <n v="2.35"/>
    <n v="2.35"/>
    <m/>
    <d v="2026-06-01T00:00:00"/>
    <d v="2026-06-30T00:00:00"/>
    <x v="4"/>
    <s v="June  week 1"/>
    <x v="85"/>
  </r>
  <r>
    <x v="21"/>
    <s v="Sauces (Sos) MAGGI; Tomato Ketchup"/>
    <s v="325 g"/>
    <n v="1.45"/>
    <n v="1.45"/>
    <m/>
    <d v="2026-06-01T00:00:00"/>
    <d v="2026-06-30T00:00:00"/>
    <x v="4"/>
    <s v="June  week 1"/>
    <x v="86"/>
  </r>
  <r>
    <x v="21"/>
    <s v="Sauces (Sos) WAH HONG; Chilli Sauce"/>
    <s v="310 g"/>
    <n v="1.35"/>
    <n v="1.35"/>
    <m/>
    <d v="2026-06-01T00:00:00"/>
    <d v="2026-06-30T00:00:00"/>
    <x v="4"/>
    <s v="June  week 1"/>
    <x v="87"/>
  </r>
  <r>
    <x v="21"/>
    <s v="Sauces (Sos) NONA; Oyster Sauce"/>
    <s v="510 g"/>
    <n v="2.35"/>
    <n v="2.35"/>
    <m/>
    <d v="2026-06-01T00:00:00"/>
    <d v="2026-06-30T00:00:00"/>
    <x v="4"/>
    <s v="June  week 1"/>
    <x v="88"/>
  </r>
  <r>
    <x v="22"/>
    <s v="Soft Drinks (Minuman ringan) HEAVEN &amp; EARTH; Green Tea : Bottle"/>
    <s v="1.5 lit"/>
    <n v="2.95"/>
    <n v="2.95"/>
    <m/>
    <d v="2026-06-01T00:00:00"/>
    <d v="2026-06-30T00:00:00"/>
    <x v="4"/>
    <s v="June  week 1"/>
    <x v="89"/>
  </r>
  <r>
    <x v="22"/>
    <s v="Soft Drinks (Minuman ringan) POKKA; Ice Lemon Tea :: Bottle"/>
    <s v="1.5 lit"/>
    <n v="2.9"/>
    <n v="2.9"/>
    <m/>
    <d v="2026-06-01T00:00:00"/>
    <d v="2026-06-30T00:00:00"/>
    <x v="4"/>
    <s v="June  week 1"/>
    <x v="128"/>
  </r>
  <r>
    <x v="22"/>
    <s v="Soft Drinks (Minuman ringan) SEASON; Ice Lemon Tea : Bottle"/>
    <s v="1.5 lit"/>
    <n v="2.6"/>
    <n v="2.6"/>
    <m/>
    <d v="2026-06-01T00:00:00"/>
    <d v="2026-06-30T00:00:00"/>
    <x v="4"/>
    <s v="June  week 1"/>
    <x v="90"/>
  </r>
  <r>
    <x v="22"/>
    <s v="Soft Drinks (Minuman ringan) YEOS; Soya Bean : Pack"/>
    <s v="1 lit"/>
    <n v="1.6"/>
    <n v="1.6"/>
    <m/>
    <d v="2026-06-01T00:00:00"/>
    <d v="2026-06-30T00:00:00"/>
    <x v="4"/>
    <s v="June  week 1"/>
    <x v="129"/>
  </r>
  <r>
    <x v="23"/>
    <s v="Spread (Sapuan) HABHAL'S CAP KIPAS UDANG; Sri Kaya"/>
    <s v="240 g"/>
    <n v="2.25"/>
    <n v="2.25"/>
    <m/>
    <d v="2026-06-01T00:00:00"/>
    <d v="2026-06-30T00:00:00"/>
    <x v="4"/>
    <s v="June  week 1"/>
    <x v="149"/>
  </r>
  <r>
    <x v="23"/>
    <s v="Spread (Sapuan) KAYA; Play Basketball Brand since 1965 (SGP)"/>
    <s v="200 g"/>
    <n v="1.2"/>
    <n v="1.2"/>
    <m/>
    <d v="2026-06-01T00:00:00"/>
    <d v="2026-06-30T00:00:00"/>
    <x v="4"/>
    <s v="June  week 1"/>
    <x v="150"/>
  </r>
  <r>
    <x v="23"/>
    <s v="Spread (Sapuan) NONA; Kaya dengan telur Omega"/>
    <s v="180 g"/>
    <n v="1.2"/>
    <n v="1.2"/>
    <m/>
    <d v="2026-06-01T00:00:00"/>
    <d v="2026-06-30T00:00:00"/>
    <x v="4"/>
    <s v="June  week 1"/>
    <x v="151"/>
  </r>
  <r>
    <x v="23"/>
    <s v="Spread (Sapuan) NUTELLA : Jar"/>
    <s v="750 g"/>
    <n v="8.75"/>
    <n v="8.75"/>
    <m/>
    <d v="2026-06-01T00:00:00"/>
    <d v="2026-06-30T00:00:00"/>
    <x v="4"/>
    <s v="June  week 1"/>
    <x v="91"/>
  </r>
  <r>
    <x v="23"/>
    <s v="Spread (Sapuan) NUTKAO : Jar"/>
    <s v="750 g"/>
    <n v="6.2"/>
    <n v="6.2"/>
    <m/>
    <d v="2026-06-01T00:00:00"/>
    <d v="2026-06-30T00:00:00"/>
    <x v="4"/>
    <s v="June  week 1"/>
    <x v="92"/>
  </r>
  <r>
    <x v="24"/>
    <s v="Toileteries - Antiseptic mouthwash (Barang mandian - penyegar mulut) COLGATE PLAX : Bottle"/>
    <s v="250 ml"/>
    <n v="3.7"/>
    <n v="3.7"/>
    <m/>
    <d v="2026-06-01T00:00:00"/>
    <d v="2026-06-30T00:00:00"/>
    <x v="4"/>
    <s v="June  week 1"/>
    <x v="93"/>
  </r>
  <r>
    <x v="24"/>
    <s v="Toileteries - Antiseptic mouthwash (Barang mandian - penyegar mulut) LISTERINE : Bottle"/>
    <s v="250 ml"/>
    <n v="4.8"/>
    <n v="4.8"/>
    <m/>
    <d v="2026-06-01T00:00:00"/>
    <d v="2026-06-30T00:00:00"/>
    <x v="4"/>
    <s v="June  week 1"/>
    <x v="94"/>
  </r>
  <r>
    <x v="25"/>
    <s v="Toileteries - Bar Soap (Barang mandian - Sabun buku) DETTOL"/>
    <s v="105 g x 4"/>
    <n v="2.8"/>
    <n v="2.8"/>
    <m/>
    <d v="2026-06-01T00:00:00"/>
    <d v="2026-06-30T00:00:00"/>
    <x v="4"/>
    <s v="June  week 1"/>
    <x v="96"/>
  </r>
  <r>
    <x v="25"/>
    <s v="Toileteries - Bar Soap (Barang mandian - Sabun buku) PALMOLIVE"/>
    <s v="80 g x 3"/>
    <n v="1.4"/>
    <n v="1.4"/>
    <m/>
    <d v="2026-06-01T00:00:00"/>
    <d v="2026-06-30T00:00:00"/>
    <x v="4"/>
    <s v="June  week 1"/>
    <x v="97"/>
  </r>
  <r>
    <x v="25"/>
    <s v="Toileteries - Bar Soap (Barang mandian - Sabun buku) PROTEX"/>
    <s v="75 g x 4"/>
    <n v="3.9"/>
    <n v="3.9"/>
    <m/>
    <d v="2026-06-01T00:00:00"/>
    <d v="2026-06-30T00:00:00"/>
    <x v="4"/>
    <s v="June  week 1"/>
    <x v="95"/>
  </r>
  <r>
    <x v="26"/>
    <s v="Toileteries - Liquid Soap (Barang mandian - Sabun cair) DETTOL - Antibacterial Bodywash : Bottle Pump"/>
    <s v="950 ml"/>
    <n v="6.3"/>
    <n v="6.3"/>
    <m/>
    <d v="2026-06-01T00:00:00"/>
    <d v="2026-06-30T00:00:00"/>
    <x v="4"/>
    <s v="June  week 1"/>
    <x v="101"/>
  </r>
  <r>
    <x v="27"/>
    <s v="Toileteries - Shampoo (Barang mandian - Syampu) CLEAR"/>
    <s v="350 ml"/>
    <n v="4.99"/>
    <n v="4.99"/>
    <m/>
    <d v="2026-06-01T00:00:00"/>
    <d v="2026-06-30T00:00:00"/>
    <x v="4"/>
    <s v="June  week 1"/>
    <x v="102"/>
  </r>
  <r>
    <x v="27"/>
    <s v="Toileteries - Shampoo (Barang mandian - Syampu) HEAD &amp; SHOULDERS (THA)"/>
    <s v="330 ml"/>
    <n v="3.95"/>
    <n v="3.95"/>
    <m/>
    <d v="2026-06-01T00:00:00"/>
    <d v="2026-06-30T00:00:00"/>
    <x v="4"/>
    <s v="June  week 1"/>
    <x v="103"/>
  </r>
  <r>
    <x v="28"/>
    <s v="Toileteries - Tooth paste (Barang mandian - Ubat gigi) COLGATE Kayu Sugi : Brown Tube"/>
    <s v="175 g"/>
    <n v="2.4"/>
    <n v="2.4"/>
    <m/>
    <d v="2026-06-01T00:00:00"/>
    <d v="2026-06-30T00:00:00"/>
    <x v="4"/>
    <s v="June  week 1"/>
    <x v="106"/>
  </r>
  <r>
    <x v="28"/>
    <s v="Toileteries - Tooth paste (Barang mandian - Ubat gigi) DARLIE : Tube"/>
    <s v="120 g"/>
    <n v="1.95"/>
    <n v="1.95"/>
    <m/>
    <d v="2026-06-01T00:00:00"/>
    <d v="2026-06-30T00:00:00"/>
    <x v="4"/>
    <s v="June  week 1"/>
    <x v="107"/>
  </r>
  <r>
    <x v="0"/>
    <s v="Butter / Margarine / Ghee (Mentega / Marjerin / Ghee) GOLDEN CHURN;  Pure Cremery Butter (NZL) : Golden Tin"/>
    <s v="340 g"/>
    <n v="7.2"/>
    <n v="7.2"/>
    <m/>
    <d v="2026-06-01T00:00:00"/>
    <d v="2026-06-30T00:00:00"/>
    <x v="5"/>
    <s v="June  week 1"/>
    <x v="152"/>
  </r>
  <r>
    <x v="0"/>
    <s v="Butter / Margarine / Ghee (Mentega / Marjerin / Ghee) PLANTA; Margarine Multi Purpose (Baking, Cooking, Spreading)  (MYS) : Plastic Container"/>
    <s v="480 g"/>
    <n v="4.2"/>
    <n v="4.2"/>
    <m/>
    <d v="2026-06-01T00:00:00"/>
    <d v="2026-06-30T00:00:00"/>
    <x v="5"/>
    <s v="June  week 1"/>
    <x v="126"/>
  </r>
  <r>
    <x v="0"/>
    <s v="Butter / Margarine / Ghee (Mentega / Marjerin / Ghee) Q.B.B; Pure Ghee (MYS) : Tin"/>
    <s v="400 g"/>
    <n v="8.5"/>
    <n v="8.5"/>
    <m/>
    <d v="2026-06-01T00:00:00"/>
    <d v="2026-06-30T00:00:00"/>
    <x v="5"/>
    <s v="June  week 1"/>
    <x v="0"/>
  </r>
  <r>
    <x v="1"/>
    <s v="Canned Preserved Food (Makanan dalam tin) AYAM BRAND; Sardines In Tomato Sauce Tall"/>
    <s v="230 g"/>
    <n v="3"/>
    <n v="3"/>
    <m/>
    <d v="2026-06-01T00:00:00"/>
    <d v="2026-06-30T00:00:00"/>
    <x v="5"/>
    <s v="June  week 1"/>
    <x v="1"/>
  </r>
  <r>
    <x v="1"/>
    <s v="Canned Preserved Food (Makanan dalam tin) AYAM BRAND; Sardines In Tomato Sauce Oval"/>
    <s v="215 g"/>
    <n v="2.9"/>
    <n v="2.9"/>
    <m/>
    <d v="2026-06-01T00:00:00"/>
    <d v="2026-06-30T00:00:00"/>
    <x v="5"/>
    <s v="June  week 1"/>
    <x v="2"/>
  </r>
  <r>
    <x v="1"/>
    <s v="Canned Preserved Food (Makanan dalam tin) IMPERIAL; Corned Beef"/>
    <s v="340 g"/>
    <n v="6.9"/>
    <n v="6.9"/>
    <m/>
    <d v="2026-06-01T00:00:00"/>
    <d v="2026-06-30T00:00:00"/>
    <x v="5"/>
    <s v="June  week 1"/>
    <x v="3"/>
  </r>
  <r>
    <x v="1"/>
    <s v="Canned Preserved Food (Makanan dalam tin) SMILING FISH; Fried Baby Clam with Chili"/>
    <s v="40 g"/>
    <n v="1.3"/>
    <n v="1.3"/>
    <m/>
    <d v="2026-06-01T00:00:00"/>
    <d v="2026-06-30T00:00:00"/>
    <x v="5"/>
    <s v="June  week 1"/>
    <x v="6"/>
  </r>
  <r>
    <x v="1"/>
    <s v="Canned Preserved Food (Makanan dalam tin) SMILING FISH; Crispy Baby Clam"/>
    <s v="30 g"/>
    <n v="1.3"/>
    <n v="1.3"/>
    <m/>
    <d v="2026-06-01T00:00:00"/>
    <d v="2026-06-30T00:00:00"/>
    <x v="5"/>
    <s v="June  week 1"/>
    <x v="7"/>
  </r>
  <r>
    <x v="1"/>
    <s v="Canned Preserved Food (Makanan dalam tin) YEO'S; Chicken Curry"/>
    <s v="280 g"/>
    <n v="2.5"/>
    <n v="2.5"/>
    <m/>
    <d v="2026-06-01T00:00:00"/>
    <d v="2026-06-30T00:00:00"/>
    <x v="5"/>
    <s v="June  week 1"/>
    <x v="8"/>
  </r>
  <r>
    <x v="2"/>
    <s v="Chicken Eggs (Telur ayam) Medium sized Grade B"/>
    <s v="10 pcs"/>
    <n v="2"/>
    <n v="2"/>
    <m/>
    <d v="2026-06-01T00:00:00"/>
    <d v="2026-06-30T00:00:00"/>
    <x v="5"/>
    <s v="June  week 1"/>
    <x v="9"/>
  </r>
  <r>
    <x v="2"/>
    <s v="Chicken Eggs (Telur ayam) Medium sized Grade B"/>
    <s v="1 tray"/>
    <n v="6"/>
    <n v="6"/>
    <m/>
    <d v="2026-06-01T00:00:00"/>
    <d v="2026-06-30T00:00:00"/>
    <x v="5"/>
    <s v="June  week 1"/>
    <x v="10"/>
  </r>
  <r>
    <x v="3"/>
    <s v="Condensed Milk (Susu pekat manis) F &amp; N; High Calcium Sweetened Creamer (MYS) : Turqoise Tin"/>
    <s v="390 g"/>
    <n v="1.3"/>
    <n v="1.3"/>
    <m/>
    <d v="2026-06-01T00:00:00"/>
    <d v="2026-06-30T00:00:00"/>
    <x v="5"/>
    <s v="June  week 1"/>
    <x v="153"/>
  </r>
  <r>
    <x v="3"/>
    <s v="Condensed Milk (Susu pekat manis) MARIGOLD; Sweetened Beverage Creamer (SGP) : Tin"/>
    <s v="380 g"/>
    <n v="1.7"/>
    <n v="1.7"/>
    <m/>
    <d v="2026-06-01T00:00:00"/>
    <d v="2026-06-30T00:00:00"/>
    <x v="5"/>
    <s v="June  week 1"/>
    <x v="11"/>
  </r>
  <r>
    <x v="4"/>
    <s v="Cooking Oil (Minyak masak) SUNCO; Vegetable Cooking Oil : Bottle"/>
    <s v="2 lit"/>
    <n v="5.6"/>
    <n v="5.6"/>
    <m/>
    <d v="2026-06-01T00:00:00"/>
    <d v="2026-06-30T00:00:00"/>
    <x v="5"/>
    <s v="June  week 1"/>
    <x v="14"/>
  </r>
  <r>
    <x v="4"/>
    <s v="Cooking Oil (Minyak masak) SUNCO; Vegetable Cooking Oil : Bottle"/>
    <s v="5 lit"/>
    <n v="12.9"/>
    <n v="12.9"/>
    <m/>
    <d v="2026-06-01T00:00:00"/>
    <d v="2026-06-30T00:00:00"/>
    <x v="5"/>
    <s v="June  week 1"/>
    <x v="15"/>
  </r>
  <r>
    <x v="4"/>
    <s v="Cooking Oil (Minyak masak) TRADEKEY; Pure Sunflower Oil : Bottle"/>
    <s v="2 lit"/>
    <n v="5.6"/>
    <n v="5.6"/>
    <m/>
    <d v="2026-06-01T00:00:00"/>
    <d v="2026-06-30T00:00:00"/>
    <x v="5"/>
    <s v="June  week 1"/>
    <x v="154"/>
  </r>
  <r>
    <x v="4"/>
    <s v="Cooking Oil (Minyak masak) TROPICAL; Cooking Oil 2x Fractionation (Non Cholestrol) : Bottle"/>
    <s v="2 lit"/>
    <n v="4.8"/>
    <n v="4.8"/>
    <m/>
    <d v="2026-06-01T00:00:00"/>
    <d v="2026-06-30T00:00:00"/>
    <x v="5"/>
    <s v="June  week 1"/>
    <x v="16"/>
  </r>
  <r>
    <x v="4"/>
    <s v="Cooking Oil (Minyak masak) TROPICAL; Cooking Oil 2x Fractionation (Non Cholestrol) : Bottle"/>
    <s v="5 lit"/>
    <n v="11.2"/>
    <n v="11.2"/>
    <m/>
    <d v="2026-06-01T00:00:00"/>
    <d v="2026-06-30T00:00:00"/>
    <x v="5"/>
    <s v="June  week 1"/>
    <x v="130"/>
  </r>
  <r>
    <x v="5"/>
    <s v="Cordial Syrups (Minuman sirap berperisa) ROSE; Rose Syrup Flavour"/>
    <s v="750 ml"/>
    <n v="4.5999999999999996"/>
    <n v="4.5999999999999996"/>
    <m/>
    <d v="2026-06-01T00:00:00"/>
    <d v="2026-06-30T00:00:00"/>
    <x v="5"/>
    <s v="June  week 1"/>
    <x v="17"/>
  </r>
  <r>
    <x v="5"/>
    <s v="Cordial Syrups (Minuman sirap berperisa) SKYBLUE; Orange"/>
    <s v="2 lit"/>
    <n v="3.8"/>
    <n v="3.8"/>
    <m/>
    <d v="2026-06-01T00:00:00"/>
    <d v="2026-06-30T00:00:00"/>
    <x v="5"/>
    <s v="June  week 1"/>
    <x v="18"/>
  </r>
  <r>
    <x v="5"/>
    <s v="Cordial Syrups (Minuman sirap berperisa) STAR JUS; Orange"/>
    <s v="2 lit"/>
    <n v="4.8"/>
    <n v="4.8"/>
    <m/>
    <d v="2026-06-01T00:00:00"/>
    <d v="2026-06-30T00:00:00"/>
    <x v="5"/>
    <s v="June  week 1"/>
    <x v="19"/>
  </r>
  <r>
    <x v="5"/>
    <s v="Cordial Syrups (Minuman sirap berperisa) STAR JUS; Rose"/>
    <s v="1 lit"/>
    <n v="2.9"/>
    <n v="2.9"/>
    <m/>
    <d v="2026-06-01T00:00:00"/>
    <d v="2026-06-30T00:00:00"/>
    <x v="5"/>
    <s v="June  week 1"/>
    <x v="20"/>
  </r>
  <r>
    <x v="6"/>
    <s v="Detergents (Pencuci pakaian) BREEZE; Liquid Detergent"/>
    <s v="1.5 litre"/>
    <n v="6"/>
    <n v="6"/>
    <m/>
    <d v="2026-06-01T00:00:00"/>
    <d v="2026-06-30T00:00:00"/>
    <x v="5"/>
    <s v="June  week 1"/>
    <x v="21"/>
  </r>
  <r>
    <x v="6"/>
    <s v="Detergents (Pencuci pakaian) CLOROX; Liquid Bleach"/>
    <s v="1 lit"/>
    <n v="2.8"/>
    <n v="2.8"/>
    <m/>
    <d v="2026-06-01T00:00:00"/>
    <d v="2026-06-30T00:00:00"/>
    <x v="5"/>
    <s v="June  week 1"/>
    <x v="22"/>
  </r>
  <r>
    <x v="7"/>
    <s v="Dried Noodles (Mee kering) CAP LIMAU; Mee Hoon"/>
    <s v="400 g"/>
    <n v="1.6"/>
    <n v="1.6"/>
    <m/>
    <d v="2026-06-01T00:00:00"/>
    <d v="2026-06-30T00:00:00"/>
    <x v="5"/>
    <s v="June  week 1"/>
    <x v="24"/>
  </r>
  <r>
    <x v="7"/>
    <s v="Dried Noodles (Mee kering) CAP UDANG MBS; Medium Flat Sabah"/>
    <s v="500 g"/>
    <n v="2.2000000000000002"/>
    <n v="2.2000000000000002"/>
    <m/>
    <d v="2026-06-01T00:00:00"/>
    <d v="2026-06-30T00:00:00"/>
    <x v="5"/>
    <s v="June  week 1"/>
    <x v="140"/>
  </r>
  <r>
    <x v="7"/>
    <s v="Dried Noodles (Mee kering) FALCON &amp; MOON  Stick Noodle Tai Thong"/>
    <s v="150 g"/>
    <n v="0.7"/>
    <n v="0.7"/>
    <m/>
    <d v="2026-06-01T00:00:00"/>
    <d v="2026-06-30T00:00:00"/>
    <x v="5"/>
    <s v="June  week 1"/>
    <x v="155"/>
  </r>
  <r>
    <x v="8"/>
    <s v="Drinks (Minuman) BOH; Tea"/>
    <s v="200 g"/>
    <n v="2.6"/>
    <n v="2.6"/>
    <m/>
    <d v="2026-06-01T00:00:00"/>
    <d v="2026-06-30T00:00:00"/>
    <x v="5"/>
    <s v="June  week 1"/>
    <x v="141"/>
  </r>
  <r>
    <x v="8"/>
    <s v="Drinks (Minuman) LIPTON; Yellow label"/>
    <s v="200 g"/>
    <n v="2"/>
    <n v="2"/>
    <m/>
    <d v="2026-06-01T00:00:00"/>
    <d v="2026-06-30T00:00:00"/>
    <x v="5"/>
    <s v="June  week 1"/>
    <x v="132"/>
  </r>
  <r>
    <x v="8"/>
    <s v="Drinks (Minuman) NESCAFE; Classic"/>
    <s v="200 g"/>
    <n v="9.4"/>
    <n v="9.4"/>
    <m/>
    <d v="2026-06-01T00:00:00"/>
    <d v="2026-06-30T00:00:00"/>
    <x v="5"/>
    <s v="June  week 1"/>
    <x v="26"/>
  </r>
  <r>
    <x v="9"/>
    <s v="Evaporated Milk (Susu cair) IDEAL; Susu Sejat Penuh Krim (MYS) : Tin"/>
    <s v="390 g"/>
    <n v="1.55"/>
    <n v="1.55"/>
    <m/>
    <d v="2026-06-01T00:00:00"/>
    <d v="2026-06-30T00:00:00"/>
    <x v="5"/>
    <s v="June  week 1"/>
    <x v="29"/>
  </r>
  <r>
    <x v="9"/>
    <s v="Evaporated Milk (Susu cair) F &amp; N; Evaporated Creamer (MYS) : Pink Tin"/>
    <s v="390 g"/>
    <n v="1.5"/>
    <n v="1.5"/>
    <m/>
    <d v="2026-06-01T00:00:00"/>
    <d v="2026-06-30T00:00:00"/>
    <x v="5"/>
    <s v="June  week 1"/>
    <x v="30"/>
  </r>
  <r>
    <x v="9"/>
    <s v="Evaporated Milk (Susu cair) F &amp; N; Evaporated Filled Milk (MYS) : Blue Tin"/>
    <s v="390 g"/>
    <n v="1.5"/>
    <n v="1.5"/>
    <m/>
    <d v="2026-06-01T00:00:00"/>
    <d v="2026-06-30T00:00:00"/>
    <x v="5"/>
    <s v="June  week 1"/>
    <x v="111"/>
  </r>
  <r>
    <x v="9"/>
    <s v="Evaporated Milk (Susu cair) MARIGOLD; Evaporated Creamer (SGP) : Tin"/>
    <s v="385 g"/>
    <n v="1.3"/>
    <n v="1.3"/>
    <m/>
    <d v="2026-06-01T00:00:00"/>
    <d v="2026-06-30T00:00:00"/>
    <x v="5"/>
    <s v="June  week 1"/>
    <x v="112"/>
  </r>
  <r>
    <x v="10"/>
    <s v="Flour (Tepung) FLYING MAN; Corn Flour (SGP) : Packet"/>
    <s v="400 g"/>
    <n v="1"/>
    <n v="1"/>
    <m/>
    <d v="2026-06-01T00:00:00"/>
    <d v="2026-06-30T00:00:00"/>
    <x v="5"/>
    <s v="June  week 1"/>
    <x v="113"/>
  </r>
  <r>
    <x v="10"/>
    <s v="Flour (Tepung) FLYING MAN; Glutinous Flour (SGP) : Packet"/>
    <s v="500 g"/>
    <n v="1.2"/>
    <n v="1.2"/>
    <m/>
    <d v="2026-06-01T00:00:00"/>
    <d v="2026-06-30T00:00:00"/>
    <x v="5"/>
    <s v="June  week 1"/>
    <x v="127"/>
  </r>
  <r>
    <x v="10"/>
    <s v="Flour (Tepung) FLYING MAN; Rice Flour (SGP) : Packet"/>
    <s v="500 g"/>
    <n v="1.3"/>
    <n v="1.3"/>
    <m/>
    <d v="2026-06-01T00:00:00"/>
    <d v="2026-06-30T00:00:00"/>
    <x v="5"/>
    <s v="June  week 1"/>
    <x v="31"/>
  </r>
  <r>
    <x v="10"/>
    <s v="Flour (Tepung) PRIMA; Plain Flour (SGP) : Blue Packet"/>
    <s v="1 kg"/>
    <n v="2.8"/>
    <n v="2.8"/>
    <m/>
    <d v="2026-06-01T00:00:00"/>
    <d v="2026-06-30T00:00:00"/>
    <x v="5"/>
    <s v="June  week 1"/>
    <x v="32"/>
  </r>
  <r>
    <x v="10"/>
    <s v="Flour (Tepung) PRIMA; Self-Raising Flour (SGP) : Red Packet"/>
    <s v="1 kg"/>
    <n v="3"/>
    <n v="3"/>
    <m/>
    <d v="2026-06-01T00:00:00"/>
    <d v="2026-06-30T00:00:00"/>
    <x v="5"/>
    <s v="June  week 1"/>
    <x v="33"/>
  </r>
  <r>
    <x v="11"/>
    <s v="Formulated Powdered Milk (Susu tepung formula anak damit) DUMEX; Dugro Langkah 3 Asli (1-3 Tahun) : Paket"/>
    <s v="850 g"/>
    <n v="8.5"/>
    <n v="8.5"/>
    <m/>
    <d v="2026-06-01T00:00:00"/>
    <d v="2026-06-30T00:00:00"/>
    <x v="5"/>
    <s v="June  week 1"/>
    <x v="34"/>
  </r>
  <r>
    <x v="11"/>
    <s v="Formulated Powdered Milk (Susu tepung formula anak damit) DUMEX; Dugro Langkah 4 Asli (3-6 Tahun) : Paket"/>
    <s v="850 g"/>
    <n v="8.5"/>
    <n v="8.5"/>
    <m/>
    <d v="2026-06-01T00:00:00"/>
    <d v="2026-06-30T00:00:00"/>
    <x v="5"/>
    <s v="June  week 1"/>
    <x v="35"/>
  </r>
  <r>
    <x v="11"/>
    <s v="Formulated Powdered Milk (Susu tepung formula anak damit) DUMEX; Dupro Langkah 1 (0-12 bulan) : Paket"/>
    <s v="850 g"/>
    <n v="10.1"/>
    <n v="10.1"/>
    <m/>
    <d v="2026-06-01T00:00:00"/>
    <d v="2026-06-30T00:00:00"/>
    <x v="5"/>
    <s v="June  week 1"/>
    <x v="36"/>
  </r>
  <r>
    <x v="11"/>
    <s v="Formulated Powdered Milk (Susu tepung formula anak damit) DUMEX; Dupro Langkah 2 (6-36 bulan) : Paket"/>
    <s v="850 g"/>
    <n v="10.1"/>
    <n v="10.1"/>
    <m/>
    <d v="2026-06-01T00:00:00"/>
    <d v="2026-06-30T00:00:00"/>
    <x v="5"/>
    <s v="June  week 1"/>
    <x v="37"/>
  </r>
  <r>
    <x v="11"/>
    <s v="Formulated Powdered Milk (Susu tepung formula anak damit) DUTCH LADY; 456 - Biasa (4-6 Tahun) : Paket"/>
    <s v="850 g"/>
    <n v="8.9"/>
    <n v="8.9"/>
    <m/>
    <d v="2026-06-01T00:00:00"/>
    <d v="2026-06-30T00:00:00"/>
    <x v="5"/>
    <s v="June  week 1"/>
    <x v="38"/>
  </r>
  <r>
    <x v="11"/>
    <s v="Formulated Powdered Milk (Susu tepung formula anak damit) NESTLE; EveryDay - Susu Tepung Segera : Paket"/>
    <s v="550 g"/>
    <n v="6.2"/>
    <n v="6.2"/>
    <m/>
    <d v="2026-06-01T00:00:00"/>
    <d v="2026-06-30T00:00:00"/>
    <x v="5"/>
    <s v="June  week 1"/>
    <x v="42"/>
  </r>
  <r>
    <x v="12"/>
    <s v="Fresh Chicken (Ayam segar); Wings"/>
    <s v="1 kg"/>
    <n v="6.8"/>
    <n v="6.8"/>
    <m/>
    <d v="2026-06-01T00:00:00"/>
    <d v="2026-06-30T00:00:00"/>
    <x v="5"/>
    <s v="June  week 1"/>
    <x v="43"/>
  </r>
  <r>
    <x v="12"/>
    <s v="Fresh Chicken (Ayam segar); Whole"/>
    <s v="1 kg"/>
    <n v="5.6"/>
    <n v="5.6"/>
    <m/>
    <d v="2026-06-01T00:00:00"/>
    <d v="2026-06-30T00:00:00"/>
    <x v="5"/>
    <s v="June  week 1"/>
    <x v="44"/>
  </r>
  <r>
    <x v="13"/>
    <s v="Frozen (Makanan beku) AYAMAS; Chicken Frankfurters"/>
    <s v="340 g"/>
    <n v="3.4"/>
    <n v="3.4"/>
    <m/>
    <d v="2026-06-01T00:00:00"/>
    <d v="2026-06-30T00:00:00"/>
    <x v="5"/>
    <s v="June  week 1"/>
    <x v="45"/>
  </r>
  <r>
    <x v="13"/>
    <s v="Frozen (Makanan beku) AYAMAS; Crispy Nuggets"/>
    <s v="850 g"/>
    <n v="8.5"/>
    <n v="8.5"/>
    <m/>
    <d v="2026-06-01T00:00:00"/>
    <d v="2026-06-30T00:00:00"/>
    <x v="5"/>
    <s v="June  week 1"/>
    <x v="46"/>
  </r>
  <r>
    <x v="13"/>
    <s v="Frozen (Makanan beku) BMC; Beef Burger"/>
    <s v="900 g"/>
    <n v="9.6"/>
    <n v="9.6"/>
    <m/>
    <d v="2026-06-01T00:00:00"/>
    <d v="2026-06-30T00:00:00"/>
    <x v="5"/>
    <s v="June  week 1"/>
    <x v="47"/>
  </r>
  <r>
    <x v="13"/>
    <s v="Frozen (Makanan beku) BMC; Chicken Burger"/>
    <s v="900 g"/>
    <n v="8.9"/>
    <n v="8.9"/>
    <m/>
    <d v="2026-06-01T00:00:00"/>
    <d v="2026-06-30T00:00:00"/>
    <x v="5"/>
    <s v="June  week 1"/>
    <x v="48"/>
  </r>
  <r>
    <x v="13"/>
    <s v="Frozen (Makanan beku) BMC; Chicken Frankfurters"/>
    <s v="340 g"/>
    <n v="3.4"/>
    <n v="3.4"/>
    <m/>
    <d v="2026-06-01T00:00:00"/>
    <d v="2026-06-30T00:00:00"/>
    <x v="5"/>
    <s v="June  week 1"/>
    <x v="49"/>
  </r>
  <r>
    <x v="13"/>
    <s v="Frozen (Makanan beku) JODI; Chicken Frankfurters"/>
    <s v="300 g"/>
    <n v="2.4"/>
    <n v="2.4"/>
    <m/>
    <d v="2026-06-01T00:00:00"/>
    <d v="2026-06-30T00:00:00"/>
    <x v="5"/>
    <s v="June  week 1"/>
    <x v="50"/>
  </r>
  <r>
    <x v="14"/>
    <s v="Ginger @ Halia"/>
    <s v="1 kg"/>
    <n v="3.8"/>
    <n v="3.8"/>
    <m/>
    <d v="2026-06-01T00:00:00"/>
    <d v="2026-06-30T00:00:00"/>
    <x v="5"/>
    <s v="June  week 1"/>
    <x v="51"/>
  </r>
  <r>
    <x v="16"/>
    <s v="Instant Noodles (Mee segera) INDO FOOD; Mee Goreng"/>
    <s v="80 g x 5"/>
    <n v="1.7"/>
    <n v="1.7"/>
    <m/>
    <d v="2026-06-01T00:00:00"/>
    <d v="2026-06-30T00:00:00"/>
    <x v="5"/>
    <s v="June  week 1"/>
    <x v="60"/>
  </r>
  <r>
    <x v="16"/>
    <s v="Instant Noodles (Mee segera) INDO MIE; Mee Goreng : Old Packaging"/>
    <s v="80 g x 5"/>
    <n v="1.7"/>
    <n v="1.7"/>
    <m/>
    <d v="2026-06-01T00:00:00"/>
    <d v="2026-06-30T00:00:00"/>
    <x v="5"/>
    <s v="June  week 1"/>
    <x v="61"/>
  </r>
  <r>
    <x v="16"/>
    <s v="Instant Noodles (Mee segera) MAGGI; Asam"/>
    <s v="80 g x 5"/>
    <n v="2.1"/>
    <n v="2.1"/>
    <m/>
    <d v="2026-06-01T00:00:00"/>
    <d v="2026-06-30T00:00:00"/>
    <x v="5"/>
    <s v="June  week 1"/>
    <x v="62"/>
  </r>
  <r>
    <x v="16"/>
    <s v="Instant Noodles (Mee segera) MAGGI; Ayam"/>
    <s v="80 g x 5"/>
    <n v="1.6"/>
    <n v="1.6"/>
    <m/>
    <d v="2026-06-01T00:00:00"/>
    <d v="2026-06-30T00:00:00"/>
    <x v="5"/>
    <s v="June  week 1"/>
    <x v="63"/>
  </r>
  <r>
    <x v="16"/>
    <s v="Instant Noodles (Mee segera) MAGGI; Curry"/>
    <s v="80 g x 5"/>
    <n v="1.7"/>
    <n v="1.7"/>
    <m/>
    <d v="2026-06-01T00:00:00"/>
    <d v="2026-06-30T00:00:00"/>
    <x v="5"/>
    <s v="June  week 1"/>
    <x v="64"/>
  </r>
  <r>
    <x v="29"/>
    <s v="Mayonnaise (Mayonis) LADY'S CHOICE; Real Mayonnaise"/>
    <s v="230 ml"/>
    <n v="2.4"/>
    <n v="2.4"/>
    <m/>
    <d v="2026-06-01T00:00:00"/>
    <d v="2026-06-30T00:00:00"/>
    <x v="5"/>
    <s v="June  week 1"/>
    <x v="133"/>
  </r>
  <r>
    <x v="29"/>
    <s v="Mayonnaise (Mayonis) LADY'S CHOICE; Real Mayonnaise"/>
    <s v="470 ml"/>
    <n v="4.5"/>
    <n v="4.5"/>
    <m/>
    <d v="2026-06-01T00:00:00"/>
    <d v="2026-06-30T00:00:00"/>
    <x v="5"/>
    <s v="June  week 1"/>
    <x v="144"/>
  </r>
  <r>
    <x v="30"/>
    <s v="NESTLE; Milo Powder : Pack"/>
    <s v="1 kg"/>
    <n v="6.4"/>
    <n v="6.4"/>
    <m/>
    <d v="2026-06-01T00:00:00"/>
    <d v="2026-06-30T00:00:00"/>
    <x v="5"/>
    <s v="June  week 1"/>
    <x v="134"/>
  </r>
  <r>
    <x v="17"/>
    <s v="Monosodium Glutamate @ MSG; AJI-NO-MOTO"/>
    <s v="350 g"/>
    <n v="2.9"/>
    <n v="2.9"/>
    <m/>
    <d v="2026-06-01T00:00:00"/>
    <d v="2026-06-30T00:00:00"/>
    <x v="5"/>
    <s v="June  week 1"/>
    <x v="65"/>
  </r>
  <r>
    <x v="17"/>
    <s v="Monosodium Glutamate @ MSG KNORR; Pasti Sedap"/>
    <s v="300 g"/>
    <n v="2.7"/>
    <n v="2.7"/>
    <m/>
    <d v="2026-06-01T00:00:00"/>
    <d v="2026-06-30T00:00:00"/>
    <x v="5"/>
    <s v="June  week 1"/>
    <x v="66"/>
  </r>
  <r>
    <x v="17"/>
    <s v="Monosodium Glutamate @ MSG MAGGI; Secukup Rasa"/>
    <s v="300 g"/>
    <n v="2.5"/>
    <n v="2.5"/>
    <m/>
    <d v="2026-06-01T00:00:00"/>
    <d v="2026-06-30T00:00:00"/>
    <x v="5"/>
    <s v="June  week 1"/>
    <x v="146"/>
  </r>
  <r>
    <x v="18"/>
    <s v="Onions (Bawang); Bombay"/>
    <s v="1 kg"/>
    <n v="3"/>
    <n v="3"/>
    <m/>
    <d v="2026-06-01T00:00:00"/>
    <d v="2026-06-30T00:00:00"/>
    <x v="5"/>
    <s v="June  week 1"/>
    <x v="67"/>
  </r>
  <r>
    <x v="18"/>
    <s v="Onions (Bawang); Garlic"/>
    <s v="1 kg"/>
    <n v="3.8"/>
    <n v="3.8"/>
    <m/>
    <d v="2026-06-01T00:00:00"/>
    <d v="2026-06-30T00:00:00"/>
    <x v="5"/>
    <s v="June  week 1"/>
    <x v="69"/>
  </r>
  <r>
    <x v="18"/>
    <s v="Onions (Bawang); Shallot"/>
    <s v="1 kg"/>
    <n v="2.4"/>
    <n v="2.4"/>
    <m/>
    <d v="2026-06-01T00:00:00"/>
    <d v="2026-06-30T00:00:00"/>
    <x v="5"/>
    <s v="June  week 1"/>
    <x v="70"/>
  </r>
  <r>
    <x v="19"/>
    <s v="Rice (Beras) SIAM : 1 sack"/>
    <s v="10 kg"/>
    <n v="8.5"/>
    <n v="8.5"/>
    <m/>
    <d v="2026-06-01T00:00:00"/>
    <d v="2026-06-30T00:00:00"/>
    <x v="5"/>
    <s v="June  week 1"/>
    <x v="71"/>
  </r>
  <r>
    <x v="19"/>
    <s v="Rice (Beras) PULUT : 1 sack"/>
    <s v="10 kg"/>
    <n v="7.6"/>
    <n v="7.6"/>
    <m/>
    <d v="2026-06-01T00:00:00"/>
    <d v="2026-06-30T00:00:00"/>
    <x v="5"/>
    <s v="June  week 1"/>
    <x v="72"/>
  </r>
  <r>
    <x v="19"/>
    <s v="Rice (Beras) WANGI : 1 sack"/>
    <s v="10 kg"/>
    <n v="12.4"/>
    <n v="12.4"/>
    <m/>
    <d v="2026-06-01T00:00:00"/>
    <d v="2026-06-30T00:00:00"/>
    <x v="5"/>
    <s v="June  week 1"/>
    <x v="73"/>
  </r>
  <r>
    <x v="20"/>
    <s v="Santan AYAM BRAND; Coconut Milk Blue : Pack"/>
    <s v="200 ml"/>
    <n v="1.6"/>
    <n v="1.6"/>
    <m/>
    <d v="2026-06-01T00:00:00"/>
    <d v="2026-06-30T00:00:00"/>
    <x v="5"/>
    <s v="June  week 1"/>
    <x v="74"/>
  </r>
  <r>
    <x v="20"/>
    <s v="Santan AYAM BRAND; Coconut Milk Blue : Tin"/>
    <s v="270 ml"/>
    <n v="1"/>
    <n v="1"/>
    <m/>
    <d v="2026-06-01T00:00:00"/>
    <d v="2026-06-30T00:00:00"/>
    <x v="5"/>
    <s v="June  week 1"/>
    <x v="75"/>
  </r>
  <r>
    <x v="20"/>
    <s v="Santan AROY D; Coconut Milk 100% Original (MYS) : Pack"/>
    <s v="500 ml"/>
    <n v="2.4"/>
    <n v="2.4"/>
    <m/>
    <d v="2026-06-01T00:00:00"/>
    <d v="2026-06-30T00:00:00"/>
    <x v="5"/>
    <s v="June  week 1"/>
    <x v="78"/>
  </r>
  <r>
    <x v="20"/>
    <s v="Santan KARA; Natural Coconut Extract"/>
    <s v="200 ml"/>
    <n v="1.3"/>
    <n v="1.3"/>
    <m/>
    <d v="2026-06-01T00:00:00"/>
    <d v="2026-06-30T00:00:00"/>
    <x v="5"/>
    <s v="June  week 1"/>
    <x v="79"/>
  </r>
  <r>
    <x v="21"/>
    <s v="Sauces (Sos) HABHAL; CAP KIPAS UDANG; Salty Soy Sauce"/>
    <s v="645 ml"/>
    <n v="3.7"/>
    <n v="3.7"/>
    <m/>
    <d v="2026-06-01T00:00:00"/>
    <d v="2026-06-30T00:00:00"/>
    <x v="5"/>
    <s v="June  week 1"/>
    <x v="83"/>
  </r>
  <r>
    <x v="21"/>
    <s v="Sauces (Sos) HABHAL; CAP KIPAS UDANG; Sweet Soy Sauce"/>
    <s v="645 ml"/>
    <n v="4.2"/>
    <n v="4.2"/>
    <m/>
    <d v="2026-06-01T00:00:00"/>
    <d v="2026-06-30T00:00:00"/>
    <x v="5"/>
    <s v="June  week 1"/>
    <x v="84"/>
  </r>
  <r>
    <x v="21"/>
    <s v="Sauces (Sos) MAGGI; Cilli Sauce"/>
    <s v="340 g"/>
    <n v="1.5"/>
    <n v="1.5"/>
    <m/>
    <d v="2026-06-01T00:00:00"/>
    <d v="2026-06-30T00:00:00"/>
    <x v="5"/>
    <s v="June  week 1"/>
    <x v="125"/>
  </r>
  <r>
    <x v="21"/>
    <s v="Sauces (Sos) MAGGI; Oyster Sauce"/>
    <s v="500 g"/>
    <n v="2.2000000000000002"/>
    <n v="2.2000000000000002"/>
    <m/>
    <d v="2026-06-01T00:00:00"/>
    <d v="2026-06-30T00:00:00"/>
    <x v="5"/>
    <s v="June  week 1"/>
    <x v="85"/>
  </r>
  <r>
    <x v="21"/>
    <s v="Sauces (Sos) MAGGI; Tomato Ketchup"/>
    <s v="325 g"/>
    <n v="1.4"/>
    <n v="1.4"/>
    <m/>
    <d v="2026-06-01T00:00:00"/>
    <d v="2026-06-30T00:00:00"/>
    <x v="5"/>
    <s v="June  week 1"/>
    <x v="86"/>
  </r>
  <r>
    <x v="21"/>
    <s v="Sauces (Sos) WAH HONG; Chilli Sauce"/>
    <s v="310 g"/>
    <n v="1.5"/>
    <n v="1.5"/>
    <m/>
    <d v="2026-06-01T00:00:00"/>
    <d v="2026-06-30T00:00:00"/>
    <x v="5"/>
    <s v="June  week 1"/>
    <x v="87"/>
  </r>
  <r>
    <x v="21"/>
    <s v="Sauces (Sos) NONA; Oyster Sauce"/>
    <s v="510 g"/>
    <n v="1.9"/>
    <n v="1.9"/>
    <m/>
    <d v="2026-06-01T00:00:00"/>
    <d v="2026-06-30T00:00:00"/>
    <x v="5"/>
    <s v="June  week 1"/>
    <x v="88"/>
  </r>
  <r>
    <x v="22"/>
    <s v="Soft Drinks (Minuman ringan) HEAVEN &amp; EARTH; Green Tea : Bottle"/>
    <s v="1.5 lit"/>
    <n v="2.8"/>
    <n v="2.8"/>
    <m/>
    <d v="2026-06-01T00:00:00"/>
    <d v="2026-06-30T00:00:00"/>
    <x v="5"/>
    <s v="June  week 1"/>
    <x v="89"/>
  </r>
  <r>
    <x v="22"/>
    <s v="Soft Drinks (Minuman ringan) POKKA; Ice Lemon Tea :: Bottle"/>
    <s v="1.5 lit"/>
    <n v="2.8"/>
    <n v="2.8"/>
    <m/>
    <d v="2026-06-01T00:00:00"/>
    <d v="2026-06-30T00:00:00"/>
    <x v="5"/>
    <s v="June  week 1"/>
    <x v="128"/>
  </r>
  <r>
    <x v="22"/>
    <s v="Soft Drinks (Minuman ringan) YEOS; Soya Bean : Pack"/>
    <s v="1 lit"/>
    <n v="1.7"/>
    <n v="1.7"/>
    <m/>
    <d v="2026-06-01T00:00:00"/>
    <d v="2026-06-30T00:00:00"/>
    <x v="5"/>
    <s v="June  week 1"/>
    <x v="129"/>
  </r>
  <r>
    <x v="23"/>
    <s v="Spread (Sapuan) GLORY NYONYA; Kaya Coconut Jam"/>
    <s v="250 g"/>
    <n v="1.4"/>
    <n v="1.4"/>
    <m/>
    <d v="2026-06-01T00:00:00"/>
    <d v="2026-06-30T00:00:00"/>
    <x v="5"/>
    <s v="June  week 1"/>
    <x v="156"/>
  </r>
  <r>
    <x v="23"/>
    <s v="Spread (Sapuan) HABHAL'S CAP KIPAS UDANG; Sri Kaya"/>
    <s v="240 g"/>
    <n v="1.7"/>
    <n v="1.7"/>
    <m/>
    <d v="2026-06-01T00:00:00"/>
    <d v="2026-06-30T00:00:00"/>
    <x v="5"/>
    <s v="June  week 1"/>
    <x v="149"/>
  </r>
  <r>
    <x v="23"/>
    <s v="Spread (Sapuan) KAYA; Play Basketball Brand since 1965 (SGP)"/>
    <s v="200 g"/>
    <n v="1.4"/>
    <n v="1.4"/>
    <m/>
    <d v="2026-06-01T00:00:00"/>
    <d v="2026-06-30T00:00:00"/>
    <x v="5"/>
    <s v="June  week 1"/>
    <x v="150"/>
  </r>
  <r>
    <x v="23"/>
    <s v="Spread (Sapuan) NONA; Kaya dengan telur Omega"/>
    <s v="180 g"/>
    <n v="1.5"/>
    <n v="1.5"/>
    <m/>
    <d v="2026-06-01T00:00:00"/>
    <d v="2026-06-30T00:00:00"/>
    <x v="5"/>
    <s v="June  week 1"/>
    <x v="151"/>
  </r>
  <r>
    <x v="24"/>
    <s v="Toileteries - Antiseptic mouthwash (Barang mandian - penyegar mulut) COLGATE PLAX : Bottle"/>
    <s v="250 ml"/>
    <n v="4.0999999999999996"/>
    <n v="4.0999999999999996"/>
    <m/>
    <d v="2026-06-01T00:00:00"/>
    <d v="2026-06-30T00:00:00"/>
    <x v="5"/>
    <s v="June  week 1"/>
    <x v="93"/>
  </r>
  <r>
    <x v="25"/>
    <s v="Toileteries - Bar Soap (Barang mandian - Sabun buku) DETTOL"/>
    <s v="105 g x 4"/>
    <n v="3.1"/>
    <n v="3.1"/>
    <m/>
    <d v="2026-06-01T00:00:00"/>
    <d v="2026-06-30T00:00:00"/>
    <x v="5"/>
    <s v="June  week 1"/>
    <x v="96"/>
  </r>
  <r>
    <x v="25"/>
    <s v="Toileteries - Bar Soap (Barang mandian - Sabun buku) PALMOLIVE"/>
    <s v="80 g x 3"/>
    <n v="2"/>
    <n v="2"/>
    <m/>
    <d v="2026-06-01T00:00:00"/>
    <d v="2026-06-30T00:00:00"/>
    <x v="5"/>
    <s v="June  week 1"/>
    <x v="97"/>
  </r>
  <r>
    <x v="25"/>
    <s v="Toileteries - Bar Soap (Barang mandian - Sabun buku) PROTEX"/>
    <s v="75 g x 4"/>
    <n v="4"/>
    <n v="4"/>
    <m/>
    <d v="2026-06-01T00:00:00"/>
    <d v="2026-06-30T00:00:00"/>
    <x v="5"/>
    <s v="June  week 1"/>
    <x v="95"/>
  </r>
  <r>
    <x v="27"/>
    <s v="Toileteries - Shampoo (Barang mandian - Syampu) HEAD &amp; SHOULDERS (THA)"/>
    <s v="330 ml"/>
    <n v="3.2"/>
    <n v="3.2"/>
    <m/>
    <d v="2026-06-01T00:00:00"/>
    <d v="2026-06-30T00:00:00"/>
    <x v="5"/>
    <s v="June  week 1"/>
    <x v="103"/>
  </r>
  <r>
    <x v="28"/>
    <s v="Toileteries - Tooth paste (Barang mandian - Ubat gigi) COLGATE : Blue Tube"/>
    <s v="175 g"/>
    <n v="2.2000000000000002"/>
    <n v="2.2000000000000002"/>
    <m/>
    <d v="2026-06-01T00:00:00"/>
    <d v="2026-06-30T00:00:00"/>
    <x v="5"/>
    <s v="June  week 1"/>
    <x v="105"/>
  </r>
  <r>
    <x v="28"/>
    <s v="Toileteries - Tooth paste (Barang mandian - Ubat gigi) COLGATE Kayu Sugi : Brown Tube"/>
    <s v="175 g"/>
    <n v="2.2999999999999998"/>
    <n v="2.2999999999999998"/>
    <m/>
    <d v="2026-06-01T00:00:00"/>
    <d v="2026-06-30T00:00:00"/>
    <x v="5"/>
    <s v="June  week 1"/>
    <x v="106"/>
  </r>
  <r>
    <x v="28"/>
    <s v="Toileteries - Tooth paste (Barang mandian - Ubat gigi) DARLIE : Tube"/>
    <s v="120 g"/>
    <n v="2"/>
    <n v="2"/>
    <m/>
    <d v="2026-06-01T00:00:00"/>
    <d v="2026-06-30T00:00:00"/>
    <x v="5"/>
    <s v="June  week 1"/>
    <x v="107"/>
  </r>
  <r>
    <x v="33"/>
    <s v="PCC 52.5N"/>
    <s v="50 kg"/>
    <n v="8"/>
    <n v="8"/>
    <n v="8"/>
    <d v="2026-05-01T00:00:00"/>
    <d v="2026-05-31T00:00:00"/>
    <x v="6"/>
    <d v="2026-04-01T00:00:00"/>
    <x v="157"/>
  </r>
  <r>
    <x v="33"/>
    <s v="PCC 52.5N"/>
    <s v="1 tonne"/>
    <n v="170"/>
    <n v="170"/>
    <n v="170"/>
    <d v="2026-05-01T00:00:00"/>
    <d v="2026-05-31T00:00:00"/>
    <x v="6"/>
    <d v="2026-04-01T00:00:00"/>
    <x v="158"/>
  </r>
  <r>
    <x v="33"/>
    <s v="PCC 52.5N"/>
    <s v="50 kg"/>
    <n v="8.5"/>
    <n v="8.5"/>
    <n v="8.5"/>
    <d v="2026-05-01T00:00:00"/>
    <d v="2026-05-31T00:00:00"/>
    <x v="7"/>
    <d v="2026-04-01T00:00:00"/>
    <x v="157"/>
  </r>
  <r>
    <x v="33"/>
    <s v="PCC 52.5N"/>
    <s v="1 tonne"/>
    <n v="170"/>
    <n v="170"/>
    <n v="170"/>
    <d v="2026-05-01T00:00:00"/>
    <d v="2026-05-31T00:00:00"/>
    <x v="7"/>
    <d v="2026-04-01T00:00:00"/>
    <x v="158"/>
  </r>
  <r>
    <x v="33"/>
    <s v="PCC 52.5N"/>
    <s v="50 kg"/>
    <n v="9"/>
    <n v="9"/>
    <n v="9"/>
    <d v="2026-05-01T00:00:00"/>
    <d v="2026-05-31T00:00:00"/>
    <x v="8"/>
    <d v="2026-04-01T00:00:00"/>
    <x v="157"/>
  </r>
  <r>
    <x v="33"/>
    <s v="PCC 52.5N"/>
    <s v="1 tonne"/>
    <n v="185"/>
    <n v="185"/>
    <n v="185"/>
    <d v="2026-05-01T00:00:00"/>
    <d v="2026-05-31T00:00:00"/>
    <x v="8"/>
    <d v="2026-04-01T00:00:00"/>
    <x v="158"/>
  </r>
  <r>
    <x v="33"/>
    <s v="PCC 52.5N"/>
    <s v="50 kg"/>
    <n v="8"/>
    <n v="8"/>
    <n v="8"/>
    <d v="2026-05-01T00:00:00"/>
    <d v="2026-05-31T00:00:00"/>
    <x v="9"/>
    <d v="2026-04-01T00:00:00"/>
    <x v="157"/>
  </r>
  <r>
    <x v="33"/>
    <s v="PCC 52.5N"/>
    <s v="1 tonne"/>
    <n v="165"/>
    <n v="165"/>
    <n v="165"/>
    <d v="2026-05-01T00:00:00"/>
    <d v="2026-05-31T00:00:00"/>
    <x v="9"/>
    <d v="2026-04-01T00:00:00"/>
    <x v="158"/>
  </r>
  <r>
    <x v="1"/>
    <s v="Canned Preserved Food (Makanan dalam tin) AYAM BRAND; Sardines In Tomato Sauce Tall"/>
    <s v="230 g"/>
    <n v="3.3"/>
    <n v="3.3"/>
    <m/>
    <d v="2026-06-01T00:00:00"/>
    <d v="2026-06-30T00:00:00"/>
    <x v="10"/>
    <s v="June  week 1"/>
    <x v="1"/>
  </r>
  <r>
    <x v="1"/>
    <s v="Canned Preserved Food (Makanan dalam tin) AYAM BRAND; Sardines In Tomato Sauce Oval"/>
    <s v="215 g"/>
    <n v="2.9"/>
    <n v="2.9"/>
    <m/>
    <d v="2026-06-01T00:00:00"/>
    <d v="2026-06-30T00:00:00"/>
    <x v="10"/>
    <s v="June  week 1"/>
    <x v="2"/>
  </r>
  <r>
    <x v="1"/>
    <s v="Canned Preserved Food (Makanan dalam tin) IMPERIAL; Corned Beef"/>
    <s v="340 g"/>
    <n v="6.7"/>
    <n v="6.7"/>
    <m/>
    <d v="2026-06-01T00:00:00"/>
    <d v="2026-06-30T00:00:00"/>
    <x v="10"/>
    <s v="June  week 1"/>
    <x v="3"/>
  </r>
  <r>
    <x v="1"/>
    <s v="Canned Preserved Food (Makanan dalam tin) REX; Chicken Curry"/>
    <s v="160 g"/>
    <n v="1.7"/>
    <n v="1.7"/>
    <m/>
    <d v="2026-06-01T00:00:00"/>
    <d v="2026-06-30T00:00:00"/>
    <x v="10"/>
    <s v="June  week 1"/>
    <x v="4"/>
  </r>
  <r>
    <x v="1"/>
    <s v="Canned Preserved Food (Makanan dalam tin) REX; Cuttle Fish"/>
    <s v="425 g"/>
    <n v="5.3"/>
    <n v="5.3"/>
    <m/>
    <d v="2026-06-01T00:00:00"/>
    <d v="2026-06-30T00:00:00"/>
    <x v="10"/>
    <s v="June  week 1"/>
    <x v="5"/>
  </r>
  <r>
    <x v="1"/>
    <s v="Canned Preserved Food (Makanan dalam tin) YEO'S; Chicken Curry"/>
    <s v="280 g"/>
    <n v="2.5"/>
    <n v="2.5"/>
    <m/>
    <d v="2026-06-01T00:00:00"/>
    <d v="2026-06-30T00:00:00"/>
    <x v="10"/>
    <s v="June  week 1"/>
    <x v="8"/>
  </r>
  <r>
    <x v="2"/>
    <s v="Chicken Eggs (Telur ayam) Medium sized Grade B"/>
    <s v="10 pcs"/>
    <n v="1.9"/>
    <n v="1.9"/>
    <m/>
    <d v="2026-06-01T00:00:00"/>
    <d v="2026-06-30T00:00:00"/>
    <x v="10"/>
    <s v="June  week 1"/>
    <x v="9"/>
  </r>
  <r>
    <x v="2"/>
    <s v="Chicken Eggs (Telur ayam) Medium sized Grade B"/>
    <s v="1 tray"/>
    <n v="4.9000000000000004"/>
    <n v="4.9000000000000004"/>
    <m/>
    <d v="2026-06-01T00:00:00"/>
    <d v="2026-06-30T00:00:00"/>
    <x v="10"/>
    <s v="June  week 1"/>
    <x v="10"/>
  </r>
  <r>
    <x v="4"/>
    <s v="Cooking Oil (Minyak masak) SUNCO; Vegetable Cooking Oil : Bottle"/>
    <s v="2 lit"/>
    <n v="4.8"/>
    <n v="4.8"/>
    <m/>
    <d v="2026-06-01T00:00:00"/>
    <d v="2026-06-30T00:00:00"/>
    <x v="10"/>
    <s v="June  week 1"/>
    <x v="14"/>
  </r>
  <r>
    <x v="4"/>
    <s v="Cooking Oil (Minyak masak) TROPICAL; Cooking Oil 2x Fractionation (Non Cholestrol) : Bottle"/>
    <s v="2 lit"/>
    <n v="4.0999999999999996"/>
    <n v="4.0999999999999996"/>
    <m/>
    <d v="2026-06-01T00:00:00"/>
    <d v="2026-06-30T00:00:00"/>
    <x v="10"/>
    <s v="June  week 1"/>
    <x v="16"/>
  </r>
  <r>
    <x v="5"/>
    <s v="Cordial Syrups (Minuman sirap berperisa) SKYBLUE; Orange"/>
    <s v="2 lit"/>
    <n v="4.5"/>
    <n v="4.5"/>
    <m/>
    <d v="2026-06-01T00:00:00"/>
    <d v="2026-06-30T00:00:00"/>
    <x v="10"/>
    <s v="June  week 1"/>
    <x v="18"/>
  </r>
  <r>
    <x v="32"/>
    <s v="Cultured Milk (Susu berkultur) VITAGEN  : x5"/>
    <s v="1 set"/>
    <n v="3.5"/>
    <n v="3.5"/>
    <m/>
    <d v="2026-06-01T00:00:00"/>
    <d v="2026-06-30T00:00:00"/>
    <x v="10"/>
    <s v="June  week 1"/>
    <x v="137"/>
  </r>
  <r>
    <x v="6"/>
    <s v="Detergents (Pencuci pakaian) CLOROX; Liquid Bleach"/>
    <s v="1 lit"/>
    <n v="2.5"/>
    <n v="2.5"/>
    <m/>
    <d v="2026-06-01T00:00:00"/>
    <d v="2026-06-30T00:00:00"/>
    <x v="10"/>
    <s v="June  week 1"/>
    <x v="22"/>
  </r>
  <r>
    <x v="7"/>
    <s v="Dried Noodles (Mee kering) CAP LIMAU; Mee Hoon"/>
    <s v="400 g"/>
    <n v="1.35"/>
    <n v="1.35"/>
    <m/>
    <d v="2026-06-01T00:00:00"/>
    <d v="2026-06-30T00:00:00"/>
    <x v="10"/>
    <s v="June  week 1"/>
    <x v="24"/>
  </r>
  <r>
    <x v="8"/>
    <s v="Drinks (Minuman) SEHAT - 1.5L : 1 carton"/>
    <s v="1.5 lit x 12"/>
    <n v="7.9"/>
    <n v="7.9"/>
    <m/>
    <d v="2026-06-01T00:00:00"/>
    <d v="2026-06-30T00:00:00"/>
    <x v="10"/>
    <s v="June  week 1"/>
    <x v="27"/>
  </r>
  <r>
    <x v="9"/>
    <s v="Evaporated Milk (Susu cair) IDEAL; Susu Sejat Penuh Krim (MYS) : Tin"/>
    <s v="390 g"/>
    <n v="1.49"/>
    <n v="1.49"/>
    <m/>
    <d v="2026-06-01T00:00:00"/>
    <d v="2026-06-30T00:00:00"/>
    <x v="10"/>
    <s v="June  week 1"/>
    <x v="29"/>
  </r>
  <r>
    <x v="9"/>
    <s v="Evaporated Milk (Susu cair) MARIGOLD; Evaporated Creamer (SGP) : Tin"/>
    <s v="385 g"/>
    <n v="1.1499999999999999"/>
    <n v="1.1499999999999999"/>
    <m/>
    <d v="2026-06-01T00:00:00"/>
    <d v="2026-06-30T00:00:00"/>
    <x v="10"/>
    <s v="June  week 1"/>
    <x v="112"/>
  </r>
  <r>
    <x v="10"/>
    <s v="Flour (Tepung) PRIMA; Plain Flour (SGP) : Blue Packet"/>
    <s v="1 kg"/>
    <n v="2.7"/>
    <n v="2.7"/>
    <m/>
    <d v="2026-06-01T00:00:00"/>
    <d v="2026-06-30T00:00:00"/>
    <x v="10"/>
    <s v="June  week 1"/>
    <x v="32"/>
  </r>
  <r>
    <x v="11"/>
    <s v="Formulated Powdered Milk (Susu tepung formula anak damit) DUMEX; Dugro Langkah 3 Asli (1-3 Tahun) : Paket"/>
    <s v="850 g"/>
    <n v="8.1999999999999993"/>
    <n v="8.1999999999999993"/>
    <m/>
    <d v="2026-06-01T00:00:00"/>
    <d v="2026-06-30T00:00:00"/>
    <x v="10"/>
    <s v="June  week 1"/>
    <x v="34"/>
  </r>
  <r>
    <x v="11"/>
    <s v="Formulated Powdered Milk (Susu tepung formula anak damit) DUMEX; Dugro Langkah 4 Asli (3-6 Tahun) : Paket"/>
    <s v="850 g"/>
    <n v="8.1999999999999993"/>
    <n v="8.1999999999999993"/>
    <m/>
    <d v="2026-06-01T00:00:00"/>
    <d v="2026-06-30T00:00:00"/>
    <x v="10"/>
    <s v="June  week 1"/>
    <x v="35"/>
  </r>
  <r>
    <x v="11"/>
    <s v="Formulated Powdered Milk (Susu tepung formula anak damit) DUMEX; Dupro Langkah 1 (0-12 bulan) : Paket"/>
    <s v="850 g"/>
    <n v="9.9499999999999993"/>
    <n v="9.9499999999999993"/>
    <m/>
    <d v="2026-06-01T00:00:00"/>
    <d v="2026-06-30T00:00:00"/>
    <x v="10"/>
    <s v="June  week 1"/>
    <x v="36"/>
  </r>
  <r>
    <x v="11"/>
    <s v="Formulated Powdered Milk (Susu tepung formula anak damit) DUMEX; Dupro Langkah 2 (6-36 bulan) : Paket"/>
    <s v="850 g"/>
    <n v="9.9499999999999993"/>
    <n v="9.9499999999999993"/>
    <m/>
    <d v="2026-06-01T00:00:00"/>
    <d v="2026-06-30T00:00:00"/>
    <x v="10"/>
    <s v="June  week 1"/>
    <x v="37"/>
  </r>
  <r>
    <x v="12"/>
    <s v="Fresh Chicken (Ayam segar); Breasts"/>
    <s v="1 kg"/>
    <n v="5.39"/>
    <n v="5.39"/>
    <m/>
    <d v="2026-06-01T00:00:00"/>
    <d v="2026-06-30T00:00:00"/>
    <x v="10"/>
    <s v="June  week 1"/>
    <x v="142"/>
  </r>
  <r>
    <x v="12"/>
    <s v="Fresh Chicken (Ayam segar); Drumsticks"/>
    <s v="1 kg"/>
    <n v="5.39"/>
    <n v="5.39"/>
    <m/>
    <d v="2026-06-01T00:00:00"/>
    <d v="2026-06-30T00:00:00"/>
    <x v="10"/>
    <s v="June  week 1"/>
    <x v="143"/>
  </r>
  <r>
    <x v="12"/>
    <s v="Fresh Chicken (Ayam segar); Wings"/>
    <s v="1 kg"/>
    <n v="8.5"/>
    <n v="8.5"/>
    <m/>
    <d v="2026-06-01T00:00:00"/>
    <d v="2026-06-30T00:00:00"/>
    <x v="10"/>
    <s v="June  week 1"/>
    <x v="43"/>
  </r>
  <r>
    <x v="12"/>
    <s v="Fresh Chicken (Ayam segar); Whole"/>
    <s v="1 kg"/>
    <n v="5.5"/>
    <n v="5.5"/>
    <m/>
    <d v="2026-06-01T00:00:00"/>
    <d v="2026-06-30T00:00:00"/>
    <x v="10"/>
    <s v="June  week 1"/>
    <x v="44"/>
  </r>
  <r>
    <x v="13"/>
    <s v="Frozen (Makanan beku) AYAMAS; Chicken Frankfurters"/>
    <s v="340 g"/>
    <n v="2.99"/>
    <n v="2.99"/>
    <m/>
    <d v="2026-06-01T00:00:00"/>
    <d v="2026-06-30T00:00:00"/>
    <x v="10"/>
    <s v="June  week 1"/>
    <x v="45"/>
  </r>
  <r>
    <x v="13"/>
    <s v="Frozen (Makanan beku) JODI; Chicken Frankfurters"/>
    <s v="300 g"/>
    <n v="2.5"/>
    <n v="2.5"/>
    <m/>
    <d v="2026-06-01T00:00:00"/>
    <d v="2026-06-30T00:00:00"/>
    <x v="10"/>
    <s v="June  week 1"/>
    <x v="50"/>
  </r>
  <r>
    <x v="14"/>
    <s v="Ginger @ Halia"/>
    <s v="1 kg"/>
    <n v="3.5"/>
    <n v="3.5"/>
    <m/>
    <d v="2026-06-01T00:00:00"/>
    <d v="2026-06-30T00:00:00"/>
    <x v="10"/>
    <s v="June  week 1"/>
    <x v="51"/>
  </r>
  <r>
    <x v="15"/>
    <s v="Infant Diapers (Lampin bayi pakai buang) DRYPERS; Large : 9 - 14 kg"/>
    <s v="L 44"/>
    <n v="11.5"/>
    <n v="11.5"/>
    <m/>
    <d v="2026-06-01T00:00:00"/>
    <d v="2026-06-30T00:00:00"/>
    <x v="10"/>
    <s v="June  week 1"/>
    <x v="53"/>
  </r>
  <r>
    <x v="15"/>
    <s v="Infant Diapers (Lampin bayi pakai buang) EQ DRY; Medium : 6 - 11 kg"/>
    <s v="M 36"/>
    <n v="8.9"/>
    <n v="8.9"/>
    <m/>
    <d v="2026-06-01T00:00:00"/>
    <d v="2026-06-30T00:00:00"/>
    <x v="10"/>
    <s v="June  week 1"/>
    <x v="55"/>
  </r>
  <r>
    <x v="16"/>
    <s v="Instant Noodles (Mee segera) INDO FOOD; Mee Goreng"/>
    <s v="80 g x 5"/>
    <n v="1.59"/>
    <n v="1.59"/>
    <m/>
    <d v="2026-06-01T00:00:00"/>
    <d v="2026-06-30T00:00:00"/>
    <x v="10"/>
    <s v="June  week 1"/>
    <x v="60"/>
  </r>
  <r>
    <x v="16"/>
    <s v="Instant Noodles (Mee segera) INDO MIE; Mee Goreng : Old Packaging"/>
    <s v="80 g x 5"/>
    <n v="1.59"/>
    <n v="1.59"/>
    <m/>
    <d v="2026-06-01T00:00:00"/>
    <d v="2026-06-30T00:00:00"/>
    <x v="10"/>
    <s v="June  week 1"/>
    <x v="61"/>
  </r>
  <r>
    <x v="16"/>
    <s v="Instant Noodles (Mee segera) MAGGI; Asam"/>
    <s v="80 g x 5"/>
    <n v="1.65"/>
    <n v="1.65"/>
    <m/>
    <d v="2026-06-01T00:00:00"/>
    <d v="2026-06-30T00:00:00"/>
    <x v="10"/>
    <s v="June  week 1"/>
    <x v="62"/>
  </r>
  <r>
    <x v="16"/>
    <s v="Instant Noodles (Mee segera) MAGGI; Ayam"/>
    <s v="80 g x 5"/>
    <n v="1.45"/>
    <n v="1.45"/>
    <m/>
    <d v="2026-06-01T00:00:00"/>
    <d v="2026-06-30T00:00:00"/>
    <x v="10"/>
    <s v="June  week 1"/>
    <x v="63"/>
  </r>
  <r>
    <x v="16"/>
    <s v="Instant Noodles (Mee segera) MAGGI; Curry"/>
    <s v="80 g x 5"/>
    <n v="1.39"/>
    <n v="1.39"/>
    <m/>
    <d v="2026-06-01T00:00:00"/>
    <d v="2026-06-30T00:00:00"/>
    <x v="10"/>
    <s v="June  week 1"/>
    <x v="64"/>
  </r>
  <r>
    <x v="29"/>
    <s v="Mayonnaise (Mayonis) LADY'S CHOICE; Real Mayonnaise"/>
    <s v="230 ml"/>
    <n v="2.6"/>
    <n v="2.6"/>
    <m/>
    <d v="2026-06-01T00:00:00"/>
    <d v="2026-06-30T00:00:00"/>
    <x v="10"/>
    <s v="June  week 1"/>
    <x v="133"/>
  </r>
  <r>
    <x v="30"/>
    <s v="NESTLE; Milo Powder : Pack"/>
    <s v="1 kg"/>
    <n v="6.2"/>
    <n v="6.2"/>
    <m/>
    <d v="2026-06-01T00:00:00"/>
    <d v="2026-06-30T00:00:00"/>
    <x v="10"/>
    <s v="June  week 1"/>
    <x v="134"/>
  </r>
  <r>
    <x v="18"/>
    <s v="Onions (Bawang); Bombay"/>
    <s v="1 kg"/>
    <n v="1.5"/>
    <n v="1.5"/>
    <m/>
    <d v="2026-06-01T00:00:00"/>
    <d v="2026-06-30T00:00:00"/>
    <x v="10"/>
    <s v="June  week 1"/>
    <x v="67"/>
  </r>
  <r>
    <x v="18"/>
    <s v="Onions (Bawang); Brown Onion"/>
    <s v="1 kg"/>
    <n v="1.4"/>
    <n v="1.4"/>
    <m/>
    <d v="2026-06-01T00:00:00"/>
    <d v="2026-06-30T00:00:00"/>
    <x v="10"/>
    <s v="June  week 1"/>
    <x v="68"/>
  </r>
  <r>
    <x v="19"/>
    <s v="Rice (Beras) SIAM : 1 sack"/>
    <s v="10 kg"/>
    <n v="8.5"/>
    <n v="8.5"/>
    <m/>
    <d v="2026-06-01T00:00:00"/>
    <d v="2026-06-30T00:00:00"/>
    <x v="10"/>
    <s v="June  week 1"/>
    <x v="71"/>
  </r>
  <r>
    <x v="19"/>
    <s v="Rice (Beras) WANGI : 1 sack"/>
    <s v="10 kg"/>
    <n v="12.4"/>
    <n v="12.4"/>
    <m/>
    <d v="2026-06-01T00:00:00"/>
    <d v="2026-06-30T00:00:00"/>
    <x v="10"/>
    <s v="June  week 1"/>
    <x v="73"/>
  </r>
  <r>
    <x v="20"/>
    <s v="Santan AYAM BRAND; Coconut Milk Blue : Pack"/>
    <s v="200 ml"/>
    <n v="1.3"/>
    <n v="1.3"/>
    <m/>
    <d v="2026-06-01T00:00:00"/>
    <d v="2026-06-30T00:00:00"/>
    <x v="10"/>
    <s v="June  week 1"/>
    <x v="74"/>
  </r>
  <r>
    <x v="20"/>
    <s v="Santan AYAM BRAND; Coconut Milk Blue : Tin"/>
    <s v="270 ml"/>
    <n v="2.2999999999999998"/>
    <n v="2.2999999999999998"/>
    <m/>
    <d v="2026-06-01T00:00:00"/>
    <d v="2026-06-30T00:00:00"/>
    <x v="10"/>
    <s v="June  week 1"/>
    <x v="75"/>
  </r>
  <r>
    <x v="20"/>
    <s v="Santan AYAM BRAND; Premium Coconut Milk 100% Natural (SGP) : Blue Tin"/>
    <s v="400 g"/>
    <n v="2.99"/>
    <n v="2.99"/>
    <m/>
    <d v="2026-06-01T00:00:00"/>
    <d v="2026-06-30T00:00:00"/>
    <x v="10"/>
    <s v="June  week 1"/>
    <x v="77"/>
  </r>
  <r>
    <x v="20"/>
    <s v="Santan KARA; Natural Coconut Extract"/>
    <s v="200 ml"/>
    <n v="1.4"/>
    <n v="1.4"/>
    <m/>
    <d v="2026-06-01T00:00:00"/>
    <d v="2026-06-30T00:00:00"/>
    <x v="10"/>
    <s v="June  week 1"/>
    <x v="79"/>
  </r>
  <r>
    <x v="21"/>
    <s v="Sauces (Sos) MAGGI; Cilli Sauce"/>
    <s v="340 g"/>
    <n v="1.3"/>
    <n v="1.3"/>
    <m/>
    <d v="2026-06-01T00:00:00"/>
    <d v="2026-06-30T00:00:00"/>
    <x v="10"/>
    <s v="June  week 1"/>
    <x v="125"/>
  </r>
  <r>
    <x v="21"/>
    <s v="Sauces (Sos) MAGGI; Tomato Ketchup"/>
    <s v="325 g"/>
    <n v="1.25"/>
    <n v="1.25"/>
    <m/>
    <d v="2026-06-01T00:00:00"/>
    <d v="2026-06-30T00:00:00"/>
    <x v="10"/>
    <s v="June  week 1"/>
    <x v="86"/>
  </r>
  <r>
    <x v="21"/>
    <s v="Sauces (Sos) WAH HONG; Chilli Sauce"/>
    <s v="310 g"/>
    <n v="1.5"/>
    <n v="1.5"/>
    <m/>
    <d v="2026-06-01T00:00:00"/>
    <d v="2026-06-30T00:00:00"/>
    <x v="10"/>
    <s v="June  week 1"/>
    <x v="87"/>
  </r>
  <r>
    <x v="22"/>
    <s v="Soft Drinks (Minuman ringan) POKKA; Ice Lemon Tea :: Bottle"/>
    <s v="1.5 lit"/>
    <n v="2.9"/>
    <n v="2.9"/>
    <m/>
    <d v="2026-06-01T00:00:00"/>
    <d v="2026-06-30T00:00:00"/>
    <x v="10"/>
    <s v="June  week 1"/>
    <x v="128"/>
  </r>
  <r>
    <x v="25"/>
    <s v="Toileteries - Bar Soap (Barang mandian - Sabun buku) DETTOL"/>
    <s v="105 g x 4"/>
    <n v="3.2"/>
    <n v="3.2"/>
    <m/>
    <d v="2026-06-01T00:00:00"/>
    <d v="2026-06-30T00:00:00"/>
    <x v="10"/>
    <s v="June  week 1"/>
    <x v="96"/>
  </r>
  <r>
    <x v="26"/>
    <s v="Toileteries - Liquid Soap (Barang mandian - Sabun cair) LIFEBUOY- total10 : Bottle Pump"/>
    <s v="500 ml"/>
    <n v="4.5"/>
    <n v="4.5"/>
    <m/>
    <d v="2026-06-01T00:00:00"/>
    <d v="2026-06-30T00:00:00"/>
    <x v="10"/>
    <s v="June  week 1"/>
    <x v="99"/>
  </r>
  <r>
    <x v="26"/>
    <s v="Toileteries - Liquid Soap (Barang mandian - Sabun cair) DETTOL - Antibacterial Bodywash : Bottle Pump"/>
    <s v="950 ml"/>
    <n v="6.5"/>
    <n v="6.5"/>
    <m/>
    <d v="2026-06-01T00:00:00"/>
    <d v="2026-06-30T00:00:00"/>
    <x v="10"/>
    <s v="June  week 1"/>
    <x v="101"/>
  </r>
  <r>
    <x v="28"/>
    <s v="Toileteries - Tooth paste (Barang mandian - Ubat gigi) DARLIE : Tube"/>
    <s v="120 g"/>
    <n v="2.9"/>
    <n v="2.9"/>
    <m/>
    <d v="2026-06-01T00:00:00"/>
    <d v="2026-06-30T00:00:00"/>
    <x v="10"/>
    <s v="June  week 1"/>
    <x v="107"/>
  </r>
  <r>
    <x v="28"/>
    <s v="Toileteries - Tooth paste (Barang mandian - Ubat gigi) COLGATE : Blue Tube"/>
    <s v="175 g"/>
    <n v="2.6"/>
    <n v="2.6"/>
    <m/>
    <d v="2026-06-01T00:00:00"/>
    <d v="2026-06-30T00:00:00"/>
    <x v="10"/>
    <s v="June  week 1"/>
    <x v="105"/>
  </r>
  <r>
    <x v="0"/>
    <s v="Butter / Margarine / Ghee (Mentega / Marjerin / Ghee) ANCHOR; Pure Butter (NZL) : Tin"/>
    <s v="454 g"/>
    <n v="7.9"/>
    <n v="7.9"/>
    <m/>
    <d v="2026-06-01T00:00:00"/>
    <d v="2026-06-30T00:00:00"/>
    <x v="11"/>
    <s v="June  week 1"/>
    <x v="135"/>
  </r>
  <r>
    <x v="0"/>
    <s v="Butter / Margarine / Ghee (Mentega / Marjerin / Ghee) GOLDEN CHURN;  Pure Cremery Butter (NZL) : Golden Tin"/>
    <s v="340 g"/>
    <n v="6.99"/>
    <n v="6.99"/>
    <m/>
    <d v="2026-06-01T00:00:00"/>
    <d v="2026-06-30T00:00:00"/>
    <x v="11"/>
    <s v="June  week 1"/>
    <x v="152"/>
  </r>
  <r>
    <x v="0"/>
    <s v="Butter / Margarine / Ghee (Mentega / Marjerin / Ghee) LEILA; Pure Ghee from Finest Dairy Cow’s Milk (SGP) : Tin"/>
    <s v="400 g"/>
    <n v="7.45"/>
    <n v="7.45"/>
    <m/>
    <d v="2026-06-01T00:00:00"/>
    <d v="2026-06-30T00:00:00"/>
    <x v="11"/>
    <s v="June  week 1"/>
    <x v="159"/>
  </r>
  <r>
    <x v="0"/>
    <s v="Butter / Margarine / Ghee (Mentega / Marjerin / Ghee) PLANTA; Margarine Multi Purpose (Baking, Cooking, Spreading)  (MYS) : Plastic Container"/>
    <s v="480 g"/>
    <n v="3.3"/>
    <n v="3.3"/>
    <m/>
    <d v="2026-06-01T00:00:00"/>
    <d v="2026-06-30T00:00:00"/>
    <x v="11"/>
    <s v="June  week 1"/>
    <x v="126"/>
  </r>
  <r>
    <x v="0"/>
    <s v="Butter / Margarine / Ghee (Mentega / Marjerin / Ghee) Q.B.B; Pure Ghee (MYS) : Tin"/>
    <s v="400 g"/>
    <n v="7.99"/>
    <n v="7.99"/>
    <m/>
    <d v="2026-06-01T00:00:00"/>
    <d v="2026-06-30T00:00:00"/>
    <x v="11"/>
    <s v="June  week 1"/>
    <x v="0"/>
  </r>
  <r>
    <x v="0"/>
    <s v="Butter / Margarine / Ghee (Mentega / Marjerin / Ghee) WINDMILL; Ghee Blend (MYS) : Tin"/>
    <s v="400 g"/>
    <n v="6.2"/>
    <n v="6.2"/>
    <m/>
    <d v="2026-06-01T00:00:00"/>
    <d v="2026-06-30T00:00:00"/>
    <x v="11"/>
    <s v="June  week 1"/>
    <x v="160"/>
  </r>
  <r>
    <x v="1"/>
    <s v="Canned Preserved Food (Makanan dalam tin) AYAM BRAND; Sardines In Tomato Sauce Tall"/>
    <s v="230 g"/>
    <n v="2.95"/>
    <n v="2.95"/>
    <m/>
    <d v="2026-06-01T00:00:00"/>
    <d v="2026-06-30T00:00:00"/>
    <x v="11"/>
    <s v="June  week 1"/>
    <x v="1"/>
  </r>
  <r>
    <x v="1"/>
    <s v="Canned Preserved Food (Makanan dalam tin) AYAM BRAND; Sardines In Tomato Sauce Oval"/>
    <s v="215 g"/>
    <n v="3.2"/>
    <n v="3.2"/>
    <m/>
    <d v="2026-06-01T00:00:00"/>
    <d v="2026-06-30T00:00:00"/>
    <x v="11"/>
    <s v="June  week 1"/>
    <x v="2"/>
  </r>
  <r>
    <x v="1"/>
    <s v="Canned Preserved Food (Makanan dalam tin) IMPERIAL; Corned Beef"/>
    <s v="340 g"/>
    <n v="7.9"/>
    <n v="7.9"/>
    <m/>
    <d v="2026-06-01T00:00:00"/>
    <d v="2026-06-30T00:00:00"/>
    <x v="11"/>
    <s v="June  week 1"/>
    <x v="3"/>
  </r>
  <r>
    <x v="1"/>
    <s v="Canned Preserved Food (Makanan dalam tin) REX; Chicken Curry"/>
    <s v="160 g"/>
    <n v="1.6"/>
    <n v="1.6"/>
    <m/>
    <d v="2026-06-01T00:00:00"/>
    <d v="2026-06-30T00:00:00"/>
    <x v="11"/>
    <s v="June  week 1"/>
    <x v="4"/>
  </r>
  <r>
    <x v="1"/>
    <s v="Canned Preserved Food (Makanan dalam tin) REX; Cuttle Fish"/>
    <s v="425 g"/>
    <n v="4.99"/>
    <n v="4.99"/>
    <m/>
    <d v="2026-06-01T00:00:00"/>
    <d v="2026-06-30T00:00:00"/>
    <x v="11"/>
    <s v="June  week 1"/>
    <x v="5"/>
  </r>
  <r>
    <x v="1"/>
    <s v="Canned Preserved Food (Makanan dalam tin) SMILING FISH; Fried Baby Clam with Chili"/>
    <s v="40 g"/>
    <n v="1.3"/>
    <n v="1.3"/>
    <m/>
    <d v="2026-06-01T00:00:00"/>
    <d v="2026-06-30T00:00:00"/>
    <x v="11"/>
    <s v="June  week 1"/>
    <x v="6"/>
  </r>
  <r>
    <x v="1"/>
    <s v="Canned Preserved Food (Makanan dalam tin) SMILING FISH; Crispy Baby Clam"/>
    <s v="30 g"/>
    <n v="1.3"/>
    <n v="1.3"/>
    <m/>
    <d v="2026-06-01T00:00:00"/>
    <d v="2026-06-30T00:00:00"/>
    <x v="11"/>
    <s v="June  week 1"/>
    <x v="7"/>
  </r>
  <r>
    <x v="1"/>
    <s v="Canned Preserved Food (Makanan dalam tin) YEO'S; Chicken Curry"/>
    <s v="280 g"/>
    <n v="1.3"/>
    <n v="1.3"/>
    <m/>
    <d v="2026-06-01T00:00:00"/>
    <d v="2026-06-30T00:00:00"/>
    <x v="11"/>
    <s v="June  week 1"/>
    <x v="8"/>
  </r>
  <r>
    <x v="31"/>
    <s v="Cheese (Keju) KRAFT Chedder Cheese : Wrap"/>
    <s v="500 g"/>
    <n v="6.45"/>
    <n v="6.45"/>
    <m/>
    <d v="2026-06-01T00:00:00"/>
    <d v="2026-06-30T00:00:00"/>
    <x v="11"/>
    <s v="June  week 1"/>
    <x v="136"/>
  </r>
  <r>
    <x v="2"/>
    <s v="Chicken Eggs (Telur ayam) Medium sized Grade B"/>
    <s v="10 pcs"/>
    <n v="2"/>
    <n v="2"/>
    <m/>
    <d v="2026-06-01T00:00:00"/>
    <d v="2026-06-30T00:00:00"/>
    <x v="11"/>
    <s v="June  week 1"/>
    <x v="9"/>
  </r>
  <r>
    <x v="2"/>
    <s v="Chicken Eggs (Telur ayam) Medium sized Grade B"/>
    <s v="1 tray"/>
    <n v="4.9000000000000004"/>
    <n v="4.9000000000000004"/>
    <m/>
    <d v="2026-06-01T00:00:00"/>
    <d v="2026-06-30T00:00:00"/>
    <x v="11"/>
    <s v="June  week 1"/>
    <x v="10"/>
  </r>
  <r>
    <x v="3"/>
    <s v="Condensed Milk (Susu pekat manis) F &amp; N; High Calcium Sweetened Creamer (MYS) : Turqoise Tin"/>
    <s v="390 g"/>
    <n v="1.3"/>
    <n v="1.3"/>
    <m/>
    <d v="2026-06-01T00:00:00"/>
    <d v="2026-06-30T00:00:00"/>
    <x v="11"/>
    <s v="June  week 1"/>
    <x v="153"/>
  </r>
  <r>
    <x v="3"/>
    <s v="Condensed Milk (Susu pekat manis) INDOMILK; Nutrious Milk Sweetened Condensed Filled Milk (IDN) : Blue Tin"/>
    <s v="385 g"/>
    <n v="1"/>
    <n v="1"/>
    <m/>
    <d v="2026-06-01T00:00:00"/>
    <d v="2026-06-30T00:00:00"/>
    <x v="11"/>
    <s v="June  week 1"/>
    <x v="161"/>
  </r>
  <r>
    <x v="3"/>
    <s v="Condensed Milk (Susu pekat manis) MARIGOLD; Sweetened Beverage Creamer (SGP) : Tin"/>
    <s v="380 g"/>
    <n v="1.25"/>
    <n v="1.25"/>
    <m/>
    <d v="2026-06-01T00:00:00"/>
    <d v="2026-06-30T00:00:00"/>
    <x v="11"/>
    <s v="June  week 1"/>
    <x v="11"/>
  </r>
  <r>
    <x v="4"/>
    <s v="Cooking Oil (Minyak masak) CAP BURUH @ LABOUR; Refined Cooking Oil : Bottle"/>
    <s v="2 kg"/>
    <n v="4.95"/>
    <n v="4.95"/>
    <m/>
    <d v="2026-06-01T00:00:00"/>
    <d v="2026-06-30T00:00:00"/>
    <x v="11"/>
    <s v="June  week 1"/>
    <x v="12"/>
  </r>
  <r>
    <x v="4"/>
    <s v="Cooking Oil (Minyak masak) COLAVITA; Olive Oil"/>
    <s v="1 lit"/>
    <n v="11.95"/>
    <n v="11.95"/>
    <m/>
    <d v="2026-06-01T00:00:00"/>
    <d v="2026-06-30T00:00:00"/>
    <x v="11"/>
    <s v="June  week 1"/>
    <x v="162"/>
  </r>
  <r>
    <x v="4"/>
    <s v="Cooking Oil (Minyak masak) NATUREL; Olive Oil"/>
    <s v="750 ml"/>
    <n v="12.75"/>
    <n v="12.75"/>
    <m/>
    <d v="2026-06-01T00:00:00"/>
    <d v="2026-06-30T00:00:00"/>
    <x v="11"/>
    <s v="June  week 1"/>
    <x v="163"/>
  </r>
  <r>
    <x v="4"/>
    <s v="Cooking Oil (Minyak masak) SUNCO; Vegetable Cooking Oil : Bottle"/>
    <s v="2 lit"/>
    <n v="4.9000000000000004"/>
    <n v="4.9000000000000004"/>
    <m/>
    <d v="2026-06-01T00:00:00"/>
    <d v="2026-06-30T00:00:00"/>
    <x v="11"/>
    <s v="June  week 1"/>
    <x v="14"/>
  </r>
  <r>
    <x v="4"/>
    <s v="Cooking Oil (Minyak masak) SUNCO; Vegetable Cooking Oil : Bottle"/>
    <s v="5 lit"/>
    <n v="11.95"/>
    <n v="11.95"/>
    <m/>
    <d v="2026-06-01T00:00:00"/>
    <d v="2026-06-30T00:00:00"/>
    <x v="11"/>
    <s v="June  week 1"/>
    <x v="15"/>
  </r>
  <r>
    <x v="4"/>
    <s v="Cooking Oil (Minyak masak) TRADEKEY; Pure Sunflower Oil : Bottle"/>
    <s v="2 lit"/>
    <n v="4.75"/>
    <n v="4.75"/>
    <m/>
    <d v="2026-06-01T00:00:00"/>
    <d v="2026-06-30T00:00:00"/>
    <x v="11"/>
    <s v="June  week 1"/>
    <x v="154"/>
  </r>
  <r>
    <x v="4"/>
    <s v="Cooking Oil (Minyak masak) TROPICAL; Cooking Oil 2x Fractionation (Non Cholestrol) : Bottle"/>
    <s v="2 lit"/>
    <n v="4.5999999999999996"/>
    <n v="4.5999999999999996"/>
    <m/>
    <d v="2026-06-01T00:00:00"/>
    <d v="2026-06-30T00:00:00"/>
    <x v="11"/>
    <s v="June  week 1"/>
    <x v="16"/>
  </r>
  <r>
    <x v="4"/>
    <s v="Cooking Oil (Minyak masak) TROPICAL; Cooking Oil 2x Fractionation (Non Cholestrol) : Bottle"/>
    <s v="5 lit"/>
    <n v="9.99"/>
    <n v="9.99"/>
    <m/>
    <d v="2026-06-01T00:00:00"/>
    <d v="2026-06-30T00:00:00"/>
    <x v="11"/>
    <s v="June  week 1"/>
    <x v="130"/>
  </r>
  <r>
    <x v="5"/>
    <s v="Cordial Syrups (Minuman sirap berperisa) F&amp;N SUN VALLEY; Grenadine"/>
    <s v="2 lit"/>
    <n v="4.95"/>
    <n v="4.95"/>
    <m/>
    <d v="2026-06-01T00:00:00"/>
    <d v="2026-06-30T00:00:00"/>
    <x v="11"/>
    <s v="June  week 1"/>
    <x v="108"/>
  </r>
  <r>
    <x v="5"/>
    <s v="Cordial Syrups (Minuman sirap berperisa) F&amp;N SUN VALLEY; Rose"/>
    <s v="2 lit"/>
    <n v="4.95"/>
    <n v="4.95"/>
    <m/>
    <d v="2026-06-01T00:00:00"/>
    <d v="2026-06-30T00:00:00"/>
    <x v="11"/>
    <s v="June  week 1"/>
    <x v="109"/>
  </r>
  <r>
    <x v="5"/>
    <s v="Cordial Syrups (Minuman sirap berperisa) F&amp;N SUN VALLEY; Sarsi"/>
    <s v="2 lit"/>
    <n v="4.95"/>
    <n v="4.95"/>
    <m/>
    <d v="2026-06-01T00:00:00"/>
    <d v="2026-06-30T00:00:00"/>
    <x v="11"/>
    <s v="June  week 1"/>
    <x v="110"/>
  </r>
  <r>
    <x v="5"/>
    <s v="Cordial Syrups (Minuman sirap berperisa) ROSE; Rose Syrup Flavour"/>
    <s v="750 ml"/>
    <n v="2.2000000000000002"/>
    <n v="2.2000000000000002"/>
    <m/>
    <d v="2026-06-01T00:00:00"/>
    <d v="2026-06-30T00:00:00"/>
    <x v="11"/>
    <s v="June  week 1"/>
    <x v="17"/>
  </r>
  <r>
    <x v="5"/>
    <s v="Cordial Syrups (Minuman sirap berperisa) SKYBLUE; Orange"/>
    <s v="2 lit"/>
    <n v="4.5"/>
    <n v="4.5"/>
    <m/>
    <d v="2026-06-01T00:00:00"/>
    <d v="2026-06-30T00:00:00"/>
    <x v="11"/>
    <s v="June  week 1"/>
    <x v="18"/>
  </r>
  <r>
    <x v="5"/>
    <s v="Cordial Syrups (Minuman sirap berperisa) STAR JUS; Orange"/>
    <s v="2 lit"/>
    <n v="4.4000000000000004"/>
    <n v="4.4000000000000004"/>
    <m/>
    <d v="2026-06-01T00:00:00"/>
    <d v="2026-06-30T00:00:00"/>
    <x v="11"/>
    <s v="June  week 1"/>
    <x v="19"/>
  </r>
  <r>
    <x v="5"/>
    <s v="Cordial Syrups (Minuman sirap berperisa) STAR JUS; Rose"/>
    <s v="1 lit"/>
    <n v="2.2000000000000002"/>
    <n v="2.2000000000000002"/>
    <m/>
    <d v="2026-06-01T00:00:00"/>
    <d v="2026-06-30T00:00:00"/>
    <x v="11"/>
    <s v="June  week 1"/>
    <x v="20"/>
  </r>
  <r>
    <x v="32"/>
    <s v="Cultured Milk (Susu berkultur) VITAGEN  : x5"/>
    <s v="1 set"/>
    <n v="3.5"/>
    <n v="3.5"/>
    <m/>
    <d v="2026-06-01T00:00:00"/>
    <d v="2026-06-30T00:00:00"/>
    <x v="11"/>
    <s v="June  week 1"/>
    <x v="137"/>
  </r>
  <r>
    <x v="32"/>
    <s v="Cultured Milk (Susu berkultur) YAKULT : x5"/>
    <s v="1 set"/>
    <n v="3.5"/>
    <n v="3.5"/>
    <m/>
    <d v="2026-06-01T00:00:00"/>
    <d v="2026-06-30T00:00:00"/>
    <x v="11"/>
    <s v="June  week 1"/>
    <x v="138"/>
  </r>
  <r>
    <x v="6"/>
    <s v="Detergents (Pencuci pakaian) BIOZIP"/>
    <s v="2.5 kg"/>
    <n v="4.2"/>
    <n v="4.2"/>
    <m/>
    <d v="2026-06-01T00:00:00"/>
    <d v="2026-06-30T00:00:00"/>
    <x v="11"/>
    <s v="June  week 1"/>
    <x v="131"/>
  </r>
  <r>
    <x v="6"/>
    <s v="Detergents (Pencuci pakaian) BREEZE; Liquid Detergent"/>
    <s v="1.5 litre"/>
    <n v="5.4"/>
    <n v="5.4"/>
    <m/>
    <d v="2026-06-01T00:00:00"/>
    <d v="2026-06-30T00:00:00"/>
    <x v="11"/>
    <s v="June  week 1"/>
    <x v="21"/>
  </r>
  <r>
    <x v="6"/>
    <s v="Detergents (Pencuci pakaian) CLOROX; Liquid Bleach"/>
    <s v="1 lit"/>
    <n v="2.1"/>
    <n v="2.1"/>
    <m/>
    <d v="2026-06-01T00:00:00"/>
    <d v="2026-06-30T00:00:00"/>
    <x v="11"/>
    <s v="June  week 1"/>
    <x v="22"/>
  </r>
  <r>
    <x v="6"/>
    <s v="Detergents (Pencuci pakaian) COCOREX; Liquid Bleach"/>
    <s v="1 lit"/>
    <n v="1.9"/>
    <n v="1.9"/>
    <m/>
    <d v="2026-06-01T00:00:00"/>
    <d v="2026-06-30T00:00:00"/>
    <x v="11"/>
    <s v="June  week 1"/>
    <x v="164"/>
  </r>
  <r>
    <x v="6"/>
    <s v="Detergents (Pencuci pakaian) DAIA; Excellent Washing Powder"/>
    <s v="2.4 kg"/>
    <n v="4.8"/>
    <n v="4.8"/>
    <m/>
    <d v="2026-06-01T00:00:00"/>
    <d v="2026-06-30T00:00:00"/>
    <x v="11"/>
    <s v="June  week 1"/>
    <x v="23"/>
  </r>
  <r>
    <x v="6"/>
    <s v="Detergents (Pencuci pakaian) DYNAMO; Liquid Detergent"/>
    <s v="1.6 lit"/>
    <n v="5.9"/>
    <n v="5.9"/>
    <m/>
    <d v="2026-06-01T00:00:00"/>
    <d v="2026-06-30T00:00:00"/>
    <x v="11"/>
    <s v="June  week 1"/>
    <x v="139"/>
  </r>
  <r>
    <x v="7"/>
    <s v="Dried Noodles (Mee kering) CAP LIMAU; Mee Hoon"/>
    <s v="400 g"/>
    <n v="1.45"/>
    <n v="1.45"/>
    <m/>
    <d v="2026-06-01T00:00:00"/>
    <d v="2026-06-30T00:00:00"/>
    <x v="11"/>
    <s v="June  week 1"/>
    <x v="24"/>
  </r>
  <r>
    <x v="7"/>
    <s v="Dried Noodles (Mee kering) FALCON &amp; MOON  Stick Noodle Tai Thong"/>
    <s v="150 g"/>
    <n v="0.6"/>
    <n v="0.6"/>
    <m/>
    <d v="2026-06-01T00:00:00"/>
    <d v="2026-06-30T00:00:00"/>
    <x v="11"/>
    <s v="June  week 1"/>
    <x v="155"/>
  </r>
  <r>
    <x v="7"/>
    <s v="Dried Noodles (Mee kering) WAI WAI; Oriental Style"/>
    <s v="200 g"/>
    <n v="1.8"/>
    <n v="1.8"/>
    <m/>
    <d v="2026-06-01T00:00:00"/>
    <d v="2026-06-30T00:00:00"/>
    <x v="11"/>
    <s v="June  week 1"/>
    <x v="25"/>
  </r>
  <r>
    <x v="8"/>
    <s v="Drinks (Minuman) BOH; Tea"/>
    <s v="200 g"/>
    <n v="2.7"/>
    <n v="2.7"/>
    <m/>
    <d v="2026-06-01T00:00:00"/>
    <d v="2026-06-30T00:00:00"/>
    <x v="11"/>
    <s v="June  week 1"/>
    <x v="141"/>
  </r>
  <r>
    <x v="8"/>
    <s v="Drinks (Minuman) LIPTON; Yellow label"/>
    <s v="200 g"/>
    <n v="2.25"/>
    <n v="2.25"/>
    <m/>
    <d v="2026-06-01T00:00:00"/>
    <d v="2026-06-30T00:00:00"/>
    <x v="11"/>
    <s v="June  week 1"/>
    <x v="132"/>
  </r>
  <r>
    <x v="8"/>
    <s v="Drinks (Minuman) NESCAFE; Classic"/>
    <s v="200 g"/>
    <n v="8.1999999999999993"/>
    <n v="8.1999999999999993"/>
    <m/>
    <d v="2026-06-01T00:00:00"/>
    <d v="2026-06-30T00:00:00"/>
    <x v="11"/>
    <s v="June  week 1"/>
    <x v="26"/>
  </r>
  <r>
    <x v="8"/>
    <s v="Drinks (Minuman) SEHAT - 1.5L : 1 carton"/>
    <s v="1.5 lit x 12"/>
    <n v="7.5"/>
    <n v="7.5"/>
    <m/>
    <d v="2026-06-01T00:00:00"/>
    <d v="2026-06-30T00:00:00"/>
    <x v="11"/>
    <s v="June  week 1"/>
    <x v="27"/>
  </r>
  <r>
    <x v="8"/>
    <s v="Drinks (Minuman) SUCI DISTILLED - 1.5L : 1 carton"/>
    <s v="1.5 lit x 12"/>
    <n v="6.8"/>
    <n v="6.8"/>
    <m/>
    <d v="2026-06-01T00:00:00"/>
    <d v="2026-06-30T00:00:00"/>
    <x v="11"/>
    <s v="June  week 1"/>
    <x v="28"/>
  </r>
  <r>
    <x v="9"/>
    <s v="Evaporated Milk (Susu cair) IDEAL; Susu Sejat Penuh Krim (MYS) : Tin"/>
    <s v="390 g"/>
    <n v="1.65"/>
    <n v="1.65"/>
    <m/>
    <d v="2026-06-01T00:00:00"/>
    <d v="2026-06-30T00:00:00"/>
    <x v="11"/>
    <s v="June  week 1"/>
    <x v="29"/>
  </r>
  <r>
    <x v="9"/>
    <s v="Evaporated Milk (Susu cair) F &amp; N; Evaporated Creamer (MYS) : Pink Tin"/>
    <s v="390 g"/>
    <n v="1.6"/>
    <n v="1.6"/>
    <m/>
    <d v="2026-06-01T00:00:00"/>
    <d v="2026-06-30T00:00:00"/>
    <x v="11"/>
    <s v="June  week 1"/>
    <x v="30"/>
  </r>
  <r>
    <x v="9"/>
    <s v="Evaporated Milk (Susu cair) F &amp; N; Evaporated Filled Milk (MYS) : Blue Tin"/>
    <s v="390 g"/>
    <n v="1.29"/>
    <n v="1.29"/>
    <m/>
    <d v="2026-06-01T00:00:00"/>
    <d v="2026-06-30T00:00:00"/>
    <x v="11"/>
    <s v="June  week 1"/>
    <x v="111"/>
  </r>
  <r>
    <x v="10"/>
    <s v="Flour (Tepung) FLYING MAN; Corn Flour (SGP) : Packet"/>
    <s v="400 g"/>
    <n v="0.95"/>
    <n v="0.95"/>
    <m/>
    <d v="2026-06-01T00:00:00"/>
    <d v="2026-06-30T00:00:00"/>
    <x v="11"/>
    <s v="June  week 1"/>
    <x v="113"/>
  </r>
  <r>
    <x v="10"/>
    <s v="Flour (Tepung) FLYING MAN; Glutinous Flour (SGP) : Packet"/>
    <s v="500 g"/>
    <n v="1.3"/>
    <n v="1.3"/>
    <m/>
    <d v="2026-06-01T00:00:00"/>
    <d v="2026-06-30T00:00:00"/>
    <x v="11"/>
    <s v="June  week 1"/>
    <x v="127"/>
  </r>
  <r>
    <x v="10"/>
    <s v="Flour (Tepung) FLYING MAN; Rice Flour (SGP) : Packet"/>
    <s v="500 g"/>
    <n v="0.95"/>
    <n v="0.95"/>
    <m/>
    <d v="2026-06-01T00:00:00"/>
    <d v="2026-06-30T00:00:00"/>
    <x v="11"/>
    <s v="June  week 1"/>
    <x v="31"/>
  </r>
  <r>
    <x v="10"/>
    <s v="Flour (Tepung) FLYING MAN; Tapioca Flour (SGP) : Packet"/>
    <s v="500 g"/>
    <n v="0.95"/>
    <n v="0.95"/>
    <m/>
    <d v="2026-06-01T00:00:00"/>
    <d v="2026-06-30T00:00:00"/>
    <x v="11"/>
    <s v="June  week 1"/>
    <x v="114"/>
  </r>
  <r>
    <x v="10"/>
    <s v="Flour (Tepung) PRIMA; Plain Flour (SGP) : Blue Packet"/>
    <s v="1 kg"/>
    <n v="2.15"/>
    <n v="2.15"/>
    <m/>
    <d v="2026-06-01T00:00:00"/>
    <d v="2026-06-30T00:00:00"/>
    <x v="11"/>
    <s v="June  week 1"/>
    <x v="32"/>
  </r>
  <r>
    <x v="10"/>
    <s v="Flour (Tepung) PRIMA; Self-Raising Flour (SGP) : Red Packet"/>
    <s v="1 kg"/>
    <n v="2.6"/>
    <n v="2.6"/>
    <m/>
    <d v="2026-06-01T00:00:00"/>
    <d v="2026-06-30T00:00:00"/>
    <x v="11"/>
    <s v="June  week 1"/>
    <x v="33"/>
  </r>
  <r>
    <x v="11"/>
    <s v="Formulated Powdered Milk (Susu tepung formula anak damit) DUMEX; Dugro Langkah 3 Asli (1-3 Tahun) : Paket"/>
    <s v="850 g"/>
    <n v="7.99"/>
    <n v="7.99"/>
    <m/>
    <d v="2026-06-01T00:00:00"/>
    <d v="2026-06-30T00:00:00"/>
    <x v="11"/>
    <s v="June  week 1"/>
    <x v="34"/>
  </r>
  <r>
    <x v="11"/>
    <s v="Formulated Powdered Milk (Susu tepung formula anak damit) DUMEX; Dugro Langkah 4 Asli (3-6 Tahun) : Paket"/>
    <s v="850 g"/>
    <n v="7.99"/>
    <n v="7.99"/>
    <m/>
    <d v="2026-06-01T00:00:00"/>
    <d v="2026-06-30T00:00:00"/>
    <x v="11"/>
    <s v="June  week 1"/>
    <x v="35"/>
  </r>
  <r>
    <x v="11"/>
    <s v="Formulated Powdered Milk (Susu tepung formula anak damit) DUMEX; Dupro Langkah 1 (0-12 bulan) : Paket"/>
    <s v="850 g"/>
    <n v="9.99"/>
    <n v="9.99"/>
    <m/>
    <d v="2026-06-01T00:00:00"/>
    <d v="2026-06-30T00:00:00"/>
    <x v="11"/>
    <s v="June  week 1"/>
    <x v="36"/>
  </r>
  <r>
    <x v="11"/>
    <s v="Formulated Powdered Milk (Susu tepung formula anak damit) DUMEX; Dupro Langkah 2 (6-36 bulan) : Paket"/>
    <s v="850 g"/>
    <n v="9.99"/>
    <n v="9.99"/>
    <m/>
    <d v="2026-06-01T00:00:00"/>
    <d v="2026-06-30T00:00:00"/>
    <x v="11"/>
    <s v="June  week 1"/>
    <x v="37"/>
  </r>
  <r>
    <x v="11"/>
    <s v="Formulated Powdered Milk (Susu tepung formula anak damit) DUTCH LADY; 456 - Biasa (4-6 Tahun) : Paket"/>
    <s v="850 g"/>
    <n v="8.9"/>
    <n v="8.9"/>
    <m/>
    <d v="2026-06-01T00:00:00"/>
    <d v="2026-06-30T00:00:00"/>
    <x v="11"/>
    <s v="June  week 1"/>
    <x v="38"/>
  </r>
  <r>
    <x v="11"/>
    <s v="Formulated Powdered Milk (Susu tepung formula anak damit) NESTLE; Lactogen Langkah 2 ( 6 bulan hingga 3 tahun) : Kotak"/>
    <s v="1.3 kg (650 g x 2)"/>
    <n v="16.5"/>
    <n v="16.5"/>
    <m/>
    <d v="2026-06-01T00:00:00"/>
    <d v="2026-06-30T00:00:00"/>
    <x v="11"/>
    <s v="June  week 1"/>
    <x v="40"/>
  </r>
  <r>
    <x v="11"/>
    <s v="Formulated Powdered Milk (Susu tepung formula anak damit) NESTLE; Nespray Penuh Krim : Paket"/>
    <s v="750 g"/>
    <n v="10.199999999999999"/>
    <n v="10.199999999999999"/>
    <m/>
    <d v="2026-06-01T00:00:00"/>
    <d v="2026-06-30T00:00:00"/>
    <x v="11"/>
    <s v="June  week 1"/>
    <x v="41"/>
  </r>
  <r>
    <x v="11"/>
    <s v="Formulated Powdered Milk (Susu tepung formula anak damit) NESTLE; EveryDay - Susu Tepung Segera : Paket"/>
    <s v="550 g"/>
    <n v="6.2"/>
    <n v="6.2"/>
    <m/>
    <d v="2026-06-01T00:00:00"/>
    <d v="2026-06-30T00:00:00"/>
    <x v="11"/>
    <s v="June  week 1"/>
    <x v="42"/>
  </r>
  <r>
    <x v="34"/>
    <s v="Fresh Beef (Lembu segar); Knuckle"/>
    <s v="1 kg"/>
    <n v="14.9"/>
    <n v="14.9"/>
    <m/>
    <d v="2026-06-01T00:00:00"/>
    <d v="2026-06-30T00:00:00"/>
    <x v="11"/>
    <s v="June  week 1"/>
    <x v="165"/>
  </r>
  <r>
    <x v="34"/>
    <s v="Fresh Beef (Lembu segar); Lung"/>
    <s v="1 kg"/>
    <n v="11.99"/>
    <n v="11.99"/>
    <m/>
    <d v="2026-06-01T00:00:00"/>
    <d v="2026-06-30T00:00:00"/>
    <x v="11"/>
    <s v="June  week 1"/>
    <x v="166"/>
  </r>
  <r>
    <x v="12"/>
    <s v="Fresh Chicken (Ayam segar); Breasts"/>
    <s v="1 kg"/>
    <n v="5.2"/>
    <n v="5.2"/>
    <m/>
    <d v="2026-06-01T00:00:00"/>
    <d v="2026-06-30T00:00:00"/>
    <x v="11"/>
    <s v="June  week 1"/>
    <x v="142"/>
  </r>
  <r>
    <x v="12"/>
    <s v="Fresh Chicken (Ayam segar); Drumsticks"/>
    <s v="1 kg"/>
    <n v="6.8"/>
    <n v="6.8"/>
    <m/>
    <d v="2026-06-01T00:00:00"/>
    <d v="2026-06-30T00:00:00"/>
    <x v="11"/>
    <s v="June  week 1"/>
    <x v="143"/>
  </r>
  <r>
    <x v="12"/>
    <s v="Fresh Chicken (Ayam segar); Wings"/>
    <s v="1 kg"/>
    <n v="8.9"/>
    <n v="8.9"/>
    <m/>
    <d v="2026-06-01T00:00:00"/>
    <d v="2026-06-30T00:00:00"/>
    <x v="11"/>
    <s v="June  week 1"/>
    <x v="43"/>
  </r>
  <r>
    <x v="12"/>
    <s v="Fresh Chicken (Ayam segar); Whole"/>
    <s v="1 kg"/>
    <n v="5.8"/>
    <n v="5.8"/>
    <m/>
    <d v="2026-06-01T00:00:00"/>
    <d v="2026-06-30T00:00:00"/>
    <x v="11"/>
    <s v="June  week 1"/>
    <x v="44"/>
  </r>
  <r>
    <x v="13"/>
    <s v="Frozen (Makanan beku) AYAMAS; Chicken Frankfurters"/>
    <s v="340 g"/>
    <n v="3.2"/>
    <n v="3.2"/>
    <m/>
    <d v="2026-06-01T00:00:00"/>
    <d v="2026-06-30T00:00:00"/>
    <x v="11"/>
    <s v="June  week 1"/>
    <x v="45"/>
  </r>
  <r>
    <x v="13"/>
    <s v="Frozen (Makanan beku) AYAMAS; Crispy Nuggets"/>
    <s v="850 g"/>
    <n v="10.5"/>
    <n v="10.5"/>
    <m/>
    <d v="2026-06-01T00:00:00"/>
    <d v="2026-06-30T00:00:00"/>
    <x v="11"/>
    <s v="June  week 1"/>
    <x v="46"/>
  </r>
  <r>
    <x v="13"/>
    <s v="Frozen (Makanan beku) BMC; Beef Burger"/>
    <s v="900 g"/>
    <n v="9.3000000000000007"/>
    <n v="9.3000000000000007"/>
    <m/>
    <d v="2026-06-01T00:00:00"/>
    <d v="2026-06-30T00:00:00"/>
    <x v="11"/>
    <s v="June  week 1"/>
    <x v="47"/>
  </r>
  <r>
    <x v="13"/>
    <s v="Frozen (Makanan beku) BMC; Chicken Burger"/>
    <s v="900 g"/>
    <n v="8.9"/>
    <n v="8.9"/>
    <m/>
    <d v="2026-06-01T00:00:00"/>
    <d v="2026-06-30T00:00:00"/>
    <x v="11"/>
    <s v="June  week 1"/>
    <x v="48"/>
  </r>
  <r>
    <x v="13"/>
    <s v="Frozen (Makanan beku) BMC; Corned Beef : Box"/>
    <s v="310 g"/>
    <n v="5.25"/>
    <n v="5.25"/>
    <m/>
    <d v="2026-06-01T00:00:00"/>
    <d v="2026-06-30T00:00:00"/>
    <x v="11"/>
    <s v="June  week 1"/>
    <x v="167"/>
  </r>
  <r>
    <x v="13"/>
    <s v="Frozen (Makanan beku) BMC; Chicken Frankfurters"/>
    <s v="340 g"/>
    <n v="2.25"/>
    <n v="2.25"/>
    <m/>
    <d v="2026-06-01T00:00:00"/>
    <d v="2026-06-30T00:00:00"/>
    <x v="11"/>
    <s v="June  week 1"/>
    <x v="49"/>
  </r>
  <r>
    <x v="13"/>
    <s v="Frozen (Makanan beku) BMC; Chicken Nuggets"/>
    <s v="1 kg"/>
    <n v="8.9"/>
    <n v="8.9"/>
    <m/>
    <d v="2026-06-01T00:00:00"/>
    <d v="2026-06-30T00:00:00"/>
    <x v="11"/>
    <s v="June  week 1"/>
    <x v="168"/>
  </r>
  <r>
    <x v="13"/>
    <s v="Frozen (Makanan beku) JODI; Chicken Frankfurters"/>
    <s v="300 g"/>
    <n v="2.65"/>
    <n v="2.65"/>
    <m/>
    <d v="2026-06-01T00:00:00"/>
    <d v="2026-06-30T00:00:00"/>
    <x v="11"/>
    <s v="June  week 1"/>
    <x v="50"/>
  </r>
  <r>
    <x v="14"/>
    <s v="Ginger @ Halia"/>
    <s v="1 kg"/>
    <n v="3.99"/>
    <n v="3.99"/>
    <m/>
    <d v="2026-06-01T00:00:00"/>
    <d v="2026-06-30T00:00:00"/>
    <x v="11"/>
    <s v="June  week 1"/>
    <x v="51"/>
  </r>
  <r>
    <x v="15"/>
    <s v="Infant Diapers (Lampin bayi pakai buang) EQ DRY; Newborn : Up to 5 kg"/>
    <s v="NB 20/22"/>
    <n v="4.2"/>
    <n v="4.2"/>
    <m/>
    <d v="2026-06-01T00:00:00"/>
    <d v="2026-06-30T00:00:00"/>
    <x v="11"/>
    <s v="June  week 1"/>
    <x v="52"/>
  </r>
  <r>
    <x v="15"/>
    <s v="Infant Diapers (Lampin bayi pakai buang) MAMY POKO; Large : 9 - 14 kg"/>
    <s v="L 32"/>
    <n v="10.9"/>
    <n v="10.9"/>
    <m/>
    <d v="2026-06-01T00:00:00"/>
    <d v="2026-06-30T00:00:00"/>
    <x v="11"/>
    <s v="June  week 1"/>
    <x v="115"/>
  </r>
  <r>
    <x v="15"/>
    <s v="Infant Diapers (Lampin bayi pakai buang) EQ DRY; Extra Large : 15 kg above"/>
    <s v="XXL 24"/>
    <n v="5.8"/>
    <n v="5.8"/>
    <m/>
    <d v="2026-06-01T00:00:00"/>
    <d v="2026-06-30T00:00:00"/>
    <x v="11"/>
    <s v="June  week 1"/>
    <x v="54"/>
  </r>
  <r>
    <x v="15"/>
    <s v="Infant Diapers (Lampin bayi pakai buang) EQ DRY; Small : 3 - 7 kg"/>
    <s v="S 40"/>
    <n v="7.6"/>
    <n v="7.6"/>
    <m/>
    <d v="2026-06-01T00:00:00"/>
    <d v="2026-06-30T00:00:00"/>
    <x v="11"/>
    <s v="June  week 1"/>
    <x v="56"/>
  </r>
  <r>
    <x v="15"/>
    <s v="Infant Diapers (Lampin bayi pakai buang) EQ DRY; Medium : 6 - 11 kg"/>
    <s v="M 36"/>
    <n v="7.9"/>
    <n v="7.9"/>
    <m/>
    <d v="2026-06-01T00:00:00"/>
    <d v="2026-06-30T00:00:00"/>
    <x v="11"/>
    <s v="June  week 1"/>
    <x v="55"/>
  </r>
  <r>
    <x v="15"/>
    <s v="Infant Diapers (Lampin bayi pakai buang) EQ DRY; Large : 9 - 14 kg"/>
    <s v="L 48"/>
    <n v="12.4"/>
    <n v="12.4"/>
    <m/>
    <d v="2026-06-01T00:00:00"/>
    <d v="2026-06-30T00:00:00"/>
    <x v="11"/>
    <s v="June  week 1"/>
    <x v="57"/>
  </r>
  <r>
    <x v="15"/>
    <s v="Infant Diapers (Lampin bayi pakai buang) EQ DRY;  Extra Large : 12 - 17 kg"/>
    <s v="XL 42"/>
    <n v="12.4"/>
    <n v="12.4"/>
    <m/>
    <d v="2026-06-01T00:00:00"/>
    <d v="2026-06-30T00:00:00"/>
    <x v="11"/>
    <s v="June  week 1"/>
    <x v="58"/>
  </r>
  <r>
    <x v="15"/>
    <s v="Infant Diapers (Lampin bayi pakai buang) MAMY POKO; Extra Large : 12 - 17 kg"/>
    <s v="XL 28"/>
    <n v="10.9"/>
    <n v="10.9"/>
    <m/>
    <d v="2026-06-01T00:00:00"/>
    <d v="2026-06-30T00:00:00"/>
    <x v="11"/>
    <s v="June  week 1"/>
    <x v="122"/>
  </r>
  <r>
    <x v="15"/>
    <s v="Infant Diapers (Lampin bayi pakai buang) MAMY POKO; Extra-Extra Large : 15 kg above"/>
    <s v="XXL 22"/>
    <n v="9.9"/>
    <n v="9.9"/>
    <m/>
    <d v="2026-06-01T00:00:00"/>
    <d v="2026-06-30T00:00:00"/>
    <x v="11"/>
    <s v="June  week 1"/>
    <x v="124"/>
  </r>
  <r>
    <x v="16"/>
    <s v="Instant Noodles (Mee segera) INDO FOOD; Mee Goreng"/>
    <s v="80 g x 5"/>
    <n v="1.55"/>
    <n v="1.55"/>
    <m/>
    <d v="2026-06-01T00:00:00"/>
    <d v="2026-06-30T00:00:00"/>
    <x v="11"/>
    <s v="June  week 1"/>
    <x v="60"/>
  </r>
  <r>
    <x v="16"/>
    <s v="Instant Noodles (Mee segera) INDO MIE; Mee Goreng : Old Packaging"/>
    <s v="80 g x 5"/>
    <n v="1.6"/>
    <n v="1.6"/>
    <m/>
    <d v="2026-06-01T00:00:00"/>
    <d v="2026-06-30T00:00:00"/>
    <x v="11"/>
    <s v="June  week 1"/>
    <x v="61"/>
  </r>
  <r>
    <x v="16"/>
    <s v="Instant Noodles (Mee segera) MAGGI; Asam"/>
    <s v="80 g x 5"/>
    <n v="1.8"/>
    <n v="1.8"/>
    <m/>
    <d v="2026-06-01T00:00:00"/>
    <d v="2026-06-30T00:00:00"/>
    <x v="11"/>
    <s v="June  week 1"/>
    <x v="62"/>
  </r>
  <r>
    <x v="16"/>
    <s v="Instant Noodles (Mee segera) MAGGI; Ayam"/>
    <s v="80 g x 5"/>
    <n v="1.65"/>
    <n v="1.65"/>
    <m/>
    <d v="2026-06-01T00:00:00"/>
    <d v="2026-06-30T00:00:00"/>
    <x v="11"/>
    <s v="June  week 1"/>
    <x v="63"/>
  </r>
  <r>
    <x v="16"/>
    <s v="Instant Noodles (Mee segera) MAGGI; Curry"/>
    <s v="80 g x 5"/>
    <n v="1.65"/>
    <n v="1.65"/>
    <m/>
    <d v="2026-06-01T00:00:00"/>
    <d v="2026-06-30T00:00:00"/>
    <x v="11"/>
    <s v="June  week 1"/>
    <x v="64"/>
  </r>
  <r>
    <x v="29"/>
    <s v="Mayonnaise (Mayonis) LADY'S CHOICE; Real Mayonnaise"/>
    <s v="230 ml"/>
    <n v="2.2999999999999998"/>
    <n v="2.2999999999999998"/>
    <m/>
    <d v="2026-06-01T00:00:00"/>
    <d v="2026-06-30T00:00:00"/>
    <x v="11"/>
    <s v="June  week 1"/>
    <x v="133"/>
  </r>
  <r>
    <x v="29"/>
    <s v="Mayonnaise (Mayonis) LADY'S CHOICE; Real Mayonnaise"/>
    <s v="470 ml"/>
    <n v="4.25"/>
    <n v="4.25"/>
    <m/>
    <d v="2026-06-01T00:00:00"/>
    <d v="2026-06-30T00:00:00"/>
    <x v="11"/>
    <s v="June  week 1"/>
    <x v="144"/>
  </r>
  <r>
    <x v="30"/>
    <s v="NESTLE; Milo Powder : Pack"/>
    <s v="1 kg"/>
    <n v="6.2"/>
    <n v="6.2"/>
    <m/>
    <d v="2026-06-01T00:00:00"/>
    <d v="2026-06-30T00:00:00"/>
    <x v="11"/>
    <s v="June  week 1"/>
    <x v="134"/>
  </r>
  <r>
    <x v="30"/>
    <s v="NESTLE; Milo Powder : Tin"/>
    <s v="1.5 kg"/>
    <n v="10.95"/>
    <n v="10.95"/>
    <m/>
    <d v="2026-06-01T00:00:00"/>
    <d v="2026-06-30T00:00:00"/>
    <x v="11"/>
    <s v="June  week 1"/>
    <x v="145"/>
  </r>
  <r>
    <x v="17"/>
    <s v="Monosodium Glutamate @ MSG; AJI-NO-MOTO"/>
    <s v="350 g"/>
    <n v="2.6"/>
    <n v="2.6"/>
    <m/>
    <d v="2026-06-01T00:00:00"/>
    <d v="2026-06-30T00:00:00"/>
    <x v="11"/>
    <s v="June  week 1"/>
    <x v="65"/>
  </r>
  <r>
    <x v="17"/>
    <s v="Monosodium Glutamate @ MSG KNORR; Pasti Sedap"/>
    <s v="300 g"/>
    <n v="2.4"/>
    <n v="2.4"/>
    <m/>
    <d v="2026-06-01T00:00:00"/>
    <d v="2026-06-30T00:00:00"/>
    <x v="11"/>
    <s v="June  week 1"/>
    <x v="66"/>
  </r>
  <r>
    <x v="17"/>
    <s v="Monosodium Glutamate @ MSG MAGGI; Secukup Rasa"/>
    <s v="300 g"/>
    <n v="2.4"/>
    <n v="2.4"/>
    <m/>
    <d v="2026-06-01T00:00:00"/>
    <d v="2026-06-30T00:00:00"/>
    <x v="11"/>
    <s v="June  week 1"/>
    <x v="146"/>
  </r>
  <r>
    <x v="18"/>
    <s v="Onions (Bawang); Bombay"/>
    <s v="1 kg"/>
    <n v="2"/>
    <n v="2"/>
    <m/>
    <d v="2026-06-01T00:00:00"/>
    <d v="2026-06-30T00:00:00"/>
    <x v="11"/>
    <s v="June  week 1"/>
    <x v="67"/>
  </r>
  <r>
    <x v="18"/>
    <s v="Onions (Bawang); Brown Onion"/>
    <s v="1 kg"/>
    <n v="1.2"/>
    <n v="1.2"/>
    <m/>
    <d v="2026-06-01T00:00:00"/>
    <d v="2026-06-30T00:00:00"/>
    <x v="11"/>
    <s v="June  week 1"/>
    <x v="68"/>
  </r>
  <r>
    <x v="18"/>
    <s v="Onions (Bawang); Garlic"/>
    <s v="1 kg"/>
    <n v="3"/>
    <n v="3"/>
    <m/>
    <d v="2026-06-01T00:00:00"/>
    <d v="2026-06-30T00:00:00"/>
    <x v="11"/>
    <s v="June  week 1"/>
    <x v="69"/>
  </r>
  <r>
    <x v="18"/>
    <s v="Onions (Bawang); Shallot"/>
    <s v="1 kg"/>
    <n v="2.99"/>
    <n v="2.99"/>
    <m/>
    <d v="2026-06-01T00:00:00"/>
    <d v="2026-06-30T00:00:00"/>
    <x v="11"/>
    <s v="June  week 1"/>
    <x v="70"/>
  </r>
  <r>
    <x v="19"/>
    <s v="Rice (Beras) SIAM : 1 sack"/>
    <s v="10 kg"/>
    <n v="8.5"/>
    <n v="8.5"/>
    <m/>
    <d v="2026-06-01T00:00:00"/>
    <d v="2026-06-30T00:00:00"/>
    <x v="11"/>
    <s v="June  week 1"/>
    <x v="71"/>
  </r>
  <r>
    <x v="19"/>
    <s v="Rice (Beras) PULUT : 1 sack"/>
    <s v="10 kg"/>
    <n v="7.6"/>
    <n v="7.6"/>
    <m/>
    <d v="2026-06-01T00:00:00"/>
    <d v="2026-06-30T00:00:00"/>
    <x v="11"/>
    <s v="June  week 1"/>
    <x v="72"/>
  </r>
  <r>
    <x v="19"/>
    <s v="Rice (Beras) WANGI : 1 sack"/>
    <s v="10 kg"/>
    <n v="12.5"/>
    <n v="12.5"/>
    <m/>
    <d v="2026-06-01T00:00:00"/>
    <d v="2026-06-30T00:00:00"/>
    <x v="11"/>
    <s v="June  week 1"/>
    <x v="73"/>
  </r>
  <r>
    <x v="20"/>
    <s v="Santan AYAM BRAND; Coconut Milk Blue : Pack"/>
    <s v="200 ml"/>
    <n v="1.3"/>
    <n v="1.3"/>
    <m/>
    <d v="2026-06-01T00:00:00"/>
    <d v="2026-06-30T00:00:00"/>
    <x v="11"/>
    <s v="June  week 1"/>
    <x v="74"/>
  </r>
  <r>
    <x v="20"/>
    <s v="Santan AYAM BRAND; Coconut Milk Blue : Tin"/>
    <s v="270 ml"/>
    <n v="2.2000000000000002"/>
    <n v="2.2000000000000002"/>
    <m/>
    <d v="2026-06-01T00:00:00"/>
    <d v="2026-06-30T00:00:00"/>
    <x v="11"/>
    <s v="June  week 1"/>
    <x v="75"/>
  </r>
  <r>
    <x v="20"/>
    <s v="Santan AYAM BRAND; Premium Coconut Cream 100% Natural (MYS) : Green Tin"/>
    <s v="400 ml"/>
    <n v="2.95"/>
    <n v="2.95"/>
    <m/>
    <d v="2026-06-01T00:00:00"/>
    <d v="2026-06-30T00:00:00"/>
    <x v="11"/>
    <s v="June  week 1"/>
    <x v="76"/>
  </r>
  <r>
    <x v="20"/>
    <s v="Santan AYAM BRAND; Premium Coconut Milk 100% Natural (SGP) : Blue Tin"/>
    <s v="400 g"/>
    <n v="2.4500000000000002"/>
    <n v="2.4500000000000002"/>
    <m/>
    <d v="2026-06-01T00:00:00"/>
    <d v="2026-06-30T00:00:00"/>
    <x v="11"/>
    <s v="June  week 1"/>
    <x v="77"/>
  </r>
  <r>
    <x v="20"/>
    <s v="Santan AROY D; Coconut Milk 100% Original (MYS) : Pack"/>
    <s v="500 ml"/>
    <n v="2.95"/>
    <n v="2.95"/>
    <m/>
    <d v="2026-06-01T00:00:00"/>
    <d v="2026-06-30T00:00:00"/>
    <x v="11"/>
    <s v="June  week 1"/>
    <x v="78"/>
  </r>
  <r>
    <x v="20"/>
    <s v="Santan BABU KITCHEN; Coconut Milk Indo"/>
    <s v="400 ml"/>
    <n v="1.85"/>
    <n v="1.85"/>
    <m/>
    <d v="2026-06-01T00:00:00"/>
    <d v="2026-06-30T00:00:00"/>
    <x v="11"/>
    <s v="June  week 1"/>
    <x v="147"/>
  </r>
  <r>
    <x v="20"/>
    <s v="Santan CHAKOAH; Coconut Milk Gata"/>
    <s v="400 ml"/>
    <n v="2"/>
    <n v="2"/>
    <m/>
    <d v="2026-06-01T00:00:00"/>
    <d v="2026-06-30T00:00:00"/>
    <x v="11"/>
    <s v="June  week 1"/>
    <x v="148"/>
  </r>
  <r>
    <x v="20"/>
    <s v="Santan KARA; Natural Coconut Extract"/>
    <s v="200 ml"/>
    <n v="1.8"/>
    <n v="1.8"/>
    <m/>
    <d v="2026-06-01T00:00:00"/>
    <d v="2026-06-30T00:00:00"/>
    <x v="11"/>
    <s v="June  week 1"/>
    <x v="79"/>
  </r>
  <r>
    <x v="20"/>
    <s v="Santan KARA; Ekstrak Santan Kelapa Asli Tanpa Kolestrol (MYS) : Pack"/>
    <s v="500 g"/>
    <n v="3.5"/>
    <n v="3.5"/>
    <m/>
    <d v="2026-06-01T00:00:00"/>
    <d v="2026-06-30T00:00:00"/>
    <x v="11"/>
    <s v="June  week 1"/>
    <x v="80"/>
  </r>
  <r>
    <x v="20"/>
    <s v="Santan S &amp; P; Serbuk Krim Kelapa Segera @ Biasa (MYS) : Silver Pack"/>
    <s v="50g x 5"/>
    <n v="2.9"/>
    <n v="2.9"/>
    <m/>
    <d v="2026-06-01T00:00:00"/>
    <d v="2026-06-30T00:00:00"/>
    <x v="11"/>
    <s v="June  week 1"/>
    <x v="81"/>
  </r>
  <r>
    <x v="21"/>
    <s v="Sauces (Sos) ADABI; Oyster Sauce"/>
    <s v="510 g"/>
    <n v="2.8"/>
    <n v="2.8"/>
    <m/>
    <d v="2026-06-01T00:00:00"/>
    <d v="2026-06-30T00:00:00"/>
    <x v="11"/>
    <s v="June  week 1"/>
    <x v="82"/>
  </r>
  <r>
    <x v="21"/>
    <s v="Sauces (Sos) HABHAL; CAP KIPAS UDANG; Salty Soy Sauce"/>
    <s v="645 ml"/>
    <n v="3.7"/>
    <n v="3.7"/>
    <m/>
    <d v="2026-06-01T00:00:00"/>
    <d v="2026-06-30T00:00:00"/>
    <x v="11"/>
    <s v="June  week 1"/>
    <x v="83"/>
  </r>
  <r>
    <x v="21"/>
    <s v="Sauces (Sos) HABHAL; CAP KIPAS UDANG; Sweet Soy Sauce"/>
    <s v="645 ml"/>
    <n v="4.2"/>
    <n v="4.2"/>
    <m/>
    <d v="2026-06-01T00:00:00"/>
    <d v="2026-06-30T00:00:00"/>
    <x v="11"/>
    <s v="June  week 1"/>
    <x v="84"/>
  </r>
  <r>
    <x v="21"/>
    <s v="Sauces (Sos) MAGGI; Cilli Sauce"/>
    <s v="340 g"/>
    <n v="1.45"/>
    <n v="1.45"/>
    <m/>
    <d v="2026-06-01T00:00:00"/>
    <d v="2026-06-30T00:00:00"/>
    <x v="11"/>
    <s v="June  week 1"/>
    <x v="125"/>
  </r>
  <r>
    <x v="21"/>
    <s v="Sauces (Sos) MAGGI; Oyster Sauce"/>
    <s v="500 g"/>
    <n v="2.4500000000000002"/>
    <n v="2.4500000000000002"/>
    <m/>
    <d v="2026-06-01T00:00:00"/>
    <d v="2026-06-30T00:00:00"/>
    <x v="11"/>
    <s v="June  week 1"/>
    <x v="85"/>
  </r>
  <r>
    <x v="21"/>
    <s v="Sauces (Sos) MAGGI; Tomato Ketchup"/>
    <s v="325 g"/>
    <n v="1.5"/>
    <n v="1.5"/>
    <m/>
    <d v="2026-06-01T00:00:00"/>
    <d v="2026-06-30T00:00:00"/>
    <x v="11"/>
    <s v="June  week 1"/>
    <x v="86"/>
  </r>
  <r>
    <x v="21"/>
    <s v="Sauces (Sos) WAH HONG; Chilli Sauce"/>
    <s v="310 g"/>
    <n v="1.35"/>
    <n v="1.35"/>
    <m/>
    <d v="2026-06-01T00:00:00"/>
    <d v="2026-06-30T00:00:00"/>
    <x v="11"/>
    <s v="June  week 1"/>
    <x v="87"/>
  </r>
  <r>
    <x v="21"/>
    <s v="Sauces (Sos) NONA; Oyster Sauce"/>
    <s v="510 g"/>
    <n v="2.2999999999999998"/>
    <n v="2.2999999999999998"/>
    <m/>
    <d v="2026-06-01T00:00:00"/>
    <d v="2026-06-30T00:00:00"/>
    <x v="11"/>
    <s v="June  week 1"/>
    <x v="88"/>
  </r>
  <r>
    <x v="22"/>
    <s v="Soft Drinks (Minuman ringan) HEAVEN &amp; EARTH; Green Tea : Bottle"/>
    <s v="1.5 lit"/>
    <n v="2.2000000000000002"/>
    <n v="2.2000000000000002"/>
    <m/>
    <d v="2026-06-01T00:00:00"/>
    <d v="2026-06-30T00:00:00"/>
    <x v="11"/>
    <s v="June  week 1"/>
    <x v="89"/>
  </r>
  <r>
    <x v="22"/>
    <s v="Soft Drinks (Minuman ringan) POKKA; Ice Lemon Tea :: Bottle"/>
    <s v="1.5 lit"/>
    <n v="3.2"/>
    <n v="3.2"/>
    <m/>
    <d v="2026-06-01T00:00:00"/>
    <d v="2026-06-30T00:00:00"/>
    <x v="11"/>
    <s v="June  week 1"/>
    <x v="128"/>
  </r>
  <r>
    <x v="22"/>
    <s v="Soft Drinks (Minuman ringan) SEASON; Ice Lemon Tea : Bottle"/>
    <s v="1.5 lit"/>
    <n v="2.99"/>
    <n v="2.99"/>
    <m/>
    <d v="2026-06-01T00:00:00"/>
    <d v="2026-06-30T00:00:00"/>
    <x v="11"/>
    <s v="June  week 1"/>
    <x v="90"/>
  </r>
  <r>
    <x v="22"/>
    <s v="Soft Drinks (Minuman ringan) YEOS; Soya Bean : Pack"/>
    <s v="1 lit"/>
    <n v="1.6"/>
    <n v="1.6"/>
    <m/>
    <d v="2026-06-01T00:00:00"/>
    <d v="2026-06-30T00:00:00"/>
    <x v="11"/>
    <s v="June  week 1"/>
    <x v="129"/>
  </r>
  <r>
    <x v="23"/>
    <s v="Spread (Sapuan) HABHAL'S CAP KIPAS UDANG; Sri Kaya"/>
    <s v="240 g"/>
    <n v="2.2000000000000002"/>
    <n v="2.2000000000000002"/>
    <m/>
    <d v="2026-06-01T00:00:00"/>
    <d v="2026-06-30T00:00:00"/>
    <x v="11"/>
    <s v="June  week 1"/>
    <x v="149"/>
  </r>
  <r>
    <x v="23"/>
    <s v="Spread (Sapuan) NONA; Kaya dengan telur Omega"/>
    <s v="180 g"/>
    <n v="1.4"/>
    <n v="1.4"/>
    <m/>
    <d v="2026-06-01T00:00:00"/>
    <d v="2026-06-30T00:00:00"/>
    <x v="11"/>
    <s v="June  week 1"/>
    <x v="151"/>
  </r>
  <r>
    <x v="23"/>
    <s v="Spread (Sapuan) NUTELLA : Jar"/>
    <s v="750 g"/>
    <n v="9.4499999999999993"/>
    <n v="9.4499999999999993"/>
    <m/>
    <d v="2026-06-01T00:00:00"/>
    <d v="2026-06-30T00:00:00"/>
    <x v="11"/>
    <s v="June  week 1"/>
    <x v="91"/>
  </r>
  <r>
    <x v="23"/>
    <s v="Spread (Sapuan) NUTKAO : Jar"/>
    <s v="750 g"/>
    <n v="6.45"/>
    <n v="6.45"/>
    <m/>
    <d v="2026-06-01T00:00:00"/>
    <d v="2026-06-30T00:00:00"/>
    <x v="11"/>
    <s v="June  week 1"/>
    <x v="92"/>
  </r>
  <r>
    <x v="24"/>
    <s v="Toileteries - Antiseptic mouthwash (Barang mandian - penyegar mulut) COLGATE PLAX : Bottle"/>
    <s v="250 ml"/>
    <n v="4.3"/>
    <n v="4.3"/>
    <m/>
    <d v="2026-06-01T00:00:00"/>
    <d v="2026-06-30T00:00:00"/>
    <x v="11"/>
    <s v="June  week 1"/>
    <x v="93"/>
  </r>
  <r>
    <x v="24"/>
    <s v="Toileteries - Antiseptic mouthwash (Barang mandian - penyegar mulut) LISTERINE : Bottle"/>
    <s v="250 ml"/>
    <n v="3.2"/>
    <n v="3.2"/>
    <m/>
    <d v="2026-06-01T00:00:00"/>
    <d v="2026-06-30T00:00:00"/>
    <x v="11"/>
    <s v="June  week 1"/>
    <x v="94"/>
  </r>
  <r>
    <x v="25"/>
    <s v="Toileteries - Bar Soap (Barang mandian - Sabun buku) PROTEX"/>
    <s v="75 g x 4"/>
    <n v="2.9"/>
    <n v="2.9"/>
    <m/>
    <d v="2026-06-01T00:00:00"/>
    <d v="2026-06-30T00:00:00"/>
    <x v="11"/>
    <s v="June  week 1"/>
    <x v="95"/>
  </r>
  <r>
    <x v="25"/>
    <s v="Toileteries - Bar Soap (Barang mandian - Sabun buku) DETTOL"/>
    <s v="105 g x 4"/>
    <n v="2.99"/>
    <n v="2.99"/>
    <m/>
    <d v="2026-06-01T00:00:00"/>
    <d v="2026-06-30T00:00:00"/>
    <x v="11"/>
    <s v="June  week 1"/>
    <x v="96"/>
  </r>
  <r>
    <x v="25"/>
    <s v="Toileteries - Bar Soap (Barang mandian - Sabun buku) PALMOLIVE"/>
    <s v="80 g x 3"/>
    <n v="1.75"/>
    <n v="1.75"/>
    <m/>
    <d v="2026-06-01T00:00:00"/>
    <d v="2026-06-30T00:00:00"/>
    <x v="11"/>
    <s v="June  week 1"/>
    <x v="97"/>
  </r>
  <r>
    <x v="26"/>
    <s v="Toileteries - Liquid Soap (Barang mandian - Sabun cair) LIFEBUOY- total10 : Bottle Pump"/>
    <s v="500 ml"/>
    <n v="4.8"/>
    <n v="4.8"/>
    <m/>
    <d v="2026-06-01T00:00:00"/>
    <d v="2026-06-30T00:00:00"/>
    <x v="11"/>
    <s v="June  week 1"/>
    <x v="99"/>
  </r>
  <r>
    <x v="26"/>
    <s v="Toileteries - Liquid Soap (Barang mandian - Sabun cair) PROTEX - Antibacterial shower gel : Bottle Pump"/>
    <s v="900 ml"/>
    <n v="6.2"/>
    <n v="6.2"/>
    <m/>
    <d v="2026-06-01T00:00:00"/>
    <d v="2026-06-30T00:00:00"/>
    <x v="11"/>
    <s v="June  week 1"/>
    <x v="100"/>
  </r>
  <r>
    <x v="26"/>
    <s v="Toileteries - Liquid Soap (Barang mandian - Sabun cair) PALMOLIVE - Aroma Therapy : Bottle Pump"/>
    <s v="750 ml"/>
    <n v="7.2"/>
    <n v="7.2"/>
    <m/>
    <d v="2026-06-01T00:00:00"/>
    <d v="2026-06-30T00:00:00"/>
    <x v="11"/>
    <s v="June  week 1"/>
    <x v="98"/>
  </r>
  <r>
    <x v="26"/>
    <s v="Toileteries - Liquid Soap (Barang mandian - Sabun cair) DETTOL - Antibacterial Bodywash : Bottle Pump"/>
    <s v="950 ml"/>
    <n v="7.2"/>
    <n v="7.2"/>
    <m/>
    <d v="2026-06-01T00:00:00"/>
    <d v="2026-06-30T00:00:00"/>
    <x v="11"/>
    <s v="June  week 1"/>
    <x v="101"/>
  </r>
  <r>
    <x v="27"/>
    <s v="Toileteries - Shampoo (Barang mandian - Syampu) CLEAR"/>
    <s v="350 ml"/>
    <n v="5.2"/>
    <n v="5.2"/>
    <m/>
    <d v="2026-06-01T00:00:00"/>
    <d v="2026-06-30T00:00:00"/>
    <x v="11"/>
    <s v="June  week 1"/>
    <x v="102"/>
  </r>
  <r>
    <x v="27"/>
    <s v="Toileteries - Shampoo (Barang mandian - Syampu) HEAD &amp; SHOULDERS (THA)"/>
    <s v="330 ml"/>
    <n v="4.8499999999999996"/>
    <n v="4.8499999999999996"/>
    <m/>
    <d v="2026-06-01T00:00:00"/>
    <d v="2026-06-30T00:00:00"/>
    <x v="11"/>
    <s v="June  week 1"/>
    <x v="103"/>
  </r>
  <r>
    <x v="27"/>
    <s v="Toileteries - Shampoo (Barang mandian - Syampu) PALMOLIVE"/>
    <s v="350 ml"/>
    <n v="5.45"/>
    <n v="5.45"/>
    <m/>
    <d v="2026-06-01T00:00:00"/>
    <d v="2026-06-30T00:00:00"/>
    <x v="11"/>
    <s v="June  week 1"/>
    <x v="104"/>
  </r>
  <r>
    <x v="28"/>
    <s v="Toileteries - Tooth paste (Barang mandian - Ubat gigi) COLGATE Kayu Sugi : Brown Tube"/>
    <s v="175 g"/>
    <n v="2.95"/>
    <n v="2.95"/>
    <m/>
    <d v="2026-06-01T00:00:00"/>
    <d v="2026-06-30T00:00:00"/>
    <x v="11"/>
    <s v="June  week 1"/>
    <x v="106"/>
  </r>
  <r>
    <x v="28"/>
    <s v="Toileteries - Tooth paste (Barang mandian - Ubat gigi) DARLIE : Tube"/>
    <s v="120 g"/>
    <n v="2.4"/>
    <n v="2.4"/>
    <m/>
    <d v="2026-06-01T00:00:00"/>
    <d v="2026-06-30T00:00:00"/>
    <x v="11"/>
    <s v="June  week 1"/>
    <x v="107"/>
  </r>
  <r>
    <x v="28"/>
    <s v="Toileteries - Tooth paste (Barang mandian - Ubat gigi) COLGATE : Blue Tube"/>
    <s v="175 g"/>
    <n v="3.6"/>
    <n v="3.6"/>
    <m/>
    <d v="2026-06-01T00:00:00"/>
    <d v="2026-06-30T00:00:00"/>
    <x v="11"/>
    <s v="June  week 1"/>
    <x v="105"/>
  </r>
  <r>
    <x v="0"/>
    <s v="Butter / Margarine / Ghee (Mentega / Marjerin / Ghee) PLANTA; Margarine Multi Purpose (Baking, Cooking, Spreading)  (MYS) : Plastic Container"/>
    <s v="480 g"/>
    <n v="3.7"/>
    <n v="3.7"/>
    <m/>
    <d v="2026-06-01T00:00:00"/>
    <d v="2026-06-30T00:00:00"/>
    <x v="12"/>
    <s v="June  week 1"/>
    <x v="126"/>
  </r>
  <r>
    <x v="0"/>
    <s v="Butter / Margarine / Ghee (Mentega / Marjerin / Ghee) Q.B.B; Pure Ghee (MYS) : Tin"/>
    <s v="400 g"/>
    <n v="8.1999999999999993"/>
    <n v="8.1999999999999993"/>
    <m/>
    <d v="2026-06-01T00:00:00"/>
    <d v="2026-06-30T00:00:00"/>
    <x v="12"/>
    <s v="June  week 1"/>
    <x v="0"/>
  </r>
  <r>
    <x v="1"/>
    <s v="Canned Preserved Food (Makanan dalam tin) AYAM BRAND; Sardines In Tomato Sauce Tall"/>
    <s v="230 g"/>
    <n v="2.7"/>
    <n v="2.7"/>
    <m/>
    <d v="2026-06-01T00:00:00"/>
    <d v="2026-06-30T00:00:00"/>
    <x v="12"/>
    <s v="June  week 1"/>
    <x v="1"/>
  </r>
  <r>
    <x v="1"/>
    <s v="Canned Preserved Food (Makanan dalam tin) AYAM BRAND; Sardines In Tomato Sauce Oval"/>
    <s v="215 g"/>
    <n v="2.95"/>
    <n v="2.95"/>
    <m/>
    <d v="2026-06-01T00:00:00"/>
    <d v="2026-06-30T00:00:00"/>
    <x v="12"/>
    <s v="June  week 1"/>
    <x v="2"/>
  </r>
  <r>
    <x v="1"/>
    <s v="Canned Preserved Food (Makanan dalam tin) IMPERIAL; Corned Beef"/>
    <s v="340 g"/>
    <n v="6.3"/>
    <n v="6.3"/>
    <m/>
    <d v="2026-06-01T00:00:00"/>
    <d v="2026-06-30T00:00:00"/>
    <x v="12"/>
    <s v="June  week 1"/>
    <x v="3"/>
  </r>
  <r>
    <x v="1"/>
    <s v="Canned Preserved Food (Makanan dalam tin) REX; Chicken Curry"/>
    <s v="160 g"/>
    <n v="1.6"/>
    <n v="1.6"/>
    <m/>
    <d v="2026-06-01T00:00:00"/>
    <d v="2026-06-30T00:00:00"/>
    <x v="12"/>
    <s v="June  week 1"/>
    <x v="4"/>
  </r>
  <r>
    <x v="1"/>
    <s v="Canned Preserved Food (Makanan dalam tin) REX; Cuttle Fish"/>
    <s v="425 g"/>
    <n v="5.5"/>
    <n v="5.5"/>
    <m/>
    <d v="2026-06-01T00:00:00"/>
    <d v="2026-06-30T00:00:00"/>
    <x v="12"/>
    <s v="June  week 1"/>
    <x v="5"/>
  </r>
  <r>
    <x v="1"/>
    <s v="Canned Preserved Food (Makanan dalam tin) SMILING FISH; Fried Baby Clam with Chili"/>
    <s v="40 g"/>
    <n v="1.2"/>
    <n v="1.2"/>
    <m/>
    <d v="2026-06-01T00:00:00"/>
    <d v="2026-06-30T00:00:00"/>
    <x v="12"/>
    <s v="June  week 1"/>
    <x v="6"/>
  </r>
  <r>
    <x v="1"/>
    <s v="Canned Preserved Food (Makanan dalam tin) YEO'S; Chicken Curry"/>
    <s v="280 g"/>
    <n v="2.2000000000000002"/>
    <n v="2.2000000000000002"/>
    <m/>
    <d v="2026-06-01T00:00:00"/>
    <d v="2026-06-30T00:00:00"/>
    <x v="12"/>
    <s v="June  week 1"/>
    <x v="8"/>
  </r>
  <r>
    <x v="31"/>
    <s v="Cheese (Keju) KRAFT Chedder Cheese : Wrap"/>
    <s v="500 g"/>
    <n v="6.9"/>
    <n v="6.9"/>
    <m/>
    <d v="2026-06-01T00:00:00"/>
    <d v="2026-06-30T00:00:00"/>
    <x v="12"/>
    <s v="June  week 1"/>
    <x v="136"/>
  </r>
  <r>
    <x v="2"/>
    <s v="Chicken Eggs (Telur ayam) Medium sized Grade B"/>
    <s v="10 pcs"/>
    <n v="2"/>
    <n v="2"/>
    <m/>
    <d v="2026-06-01T00:00:00"/>
    <d v="2026-06-30T00:00:00"/>
    <x v="12"/>
    <s v="June  week 1"/>
    <x v="9"/>
  </r>
  <r>
    <x v="2"/>
    <s v="Chicken Eggs (Telur ayam) Medium sized Grade B"/>
    <s v="1 tray"/>
    <n v="5.3"/>
    <n v="5.3"/>
    <m/>
    <d v="2026-06-01T00:00:00"/>
    <d v="2026-06-30T00:00:00"/>
    <x v="12"/>
    <s v="June  week 1"/>
    <x v="10"/>
  </r>
  <r>
    <x v="4"/>
    <s v="Cooking Oil (Minyak masak) CAP BURUH @ LABOUR; Refined Cooking Oil : Bottle"/>
    <s v="2 kg"/>
    <n v="4.95"/>
    <n v="4.95"/>
    <m/>
    <d v="2026-06-01T00:00:00"/>
    <d v="2026-06-30T00:00:00"/>
    <x v="12"/>
    <s v="June  week 1"/>
    <x v="12"/>
  </r>
  <r>
    <x v="4"/>
    <s v="Cooking Oil (Minyak masak) CAP BURUH @ LABOUR; Refined Cooking Oil : Bottle"/>
    <s v="5 kg"/>
    <n v="11.5"/>
    <n v="11.5"/>
    <m/>
    <d v="2026-06-01T00:00:00"/>
    <d v="2026-06-30T00:00:00"/>
    <x v="12"/>
    <s v="June  week 1"/>
    <x v="13"/>
  </r>
  <r>
    <x v="5"/>
    <s v="Cordial Syrups (Minuman sirap berperisa) F&amp;N SUN VALLEY; Grenadine"/>
    <s v="2 lit"/>
    <n v="5.2"/>
    <n v="5.2"/>
    <m/>
    <d v="2026-06-01T00:00:00"/>
    <d v="2026-06-30T00:00:00"/>
    <x v="12"/>
    <s v="June  week 1"/>
    <x v="108"/>
  </r>
  <r>
    <x v="5"/>
    <s v="Cordial Syrups (Minuman sirap berperisa) F&amp;N SUN VALLEY; Rose"/>
    <s v="2 lit"/>
    <n v="5.2"/>
    <n v="5.2"/>
    <m/>
    <d v="2026-06-01T00:00:00"/>
    <d v="2026-06-30T00:00:00"/>
    <x v="12"/>
    <s v="June  week 1"/>
    <x v="109"/>
  </r>
  <r>
    <x v="5"/>
    <s v="Cordial Syrups (Minuman sirap berperisa) F&amp;N SUN VALLEY; Sarsi"/>
    <s v="2 lit"/>
    <n v="5.2"/>
    <n v="5.2"/>
    <m/>
    <d v="2026-06-01T00:00:00"/>
    <d v="2026-06-30T00:00:00"/>
    <x v="12"/>
    <s v="June  week 1"/>
    <x v="110"/>
  </r>
  <r>
    <x v="5"/>
    <s v="Cordial Syrups (Minuman sirap berperisa) SKYBLUE; Orange"/>
    <s v="2 lit"/>
    <n v="4.5"/>
    <n v="4.5"/>
    <m/>
    <d v="2026-06-01T00:00:00"/>
    <d v="2026-06-30T00:00:00"/>
    <x v="12"/>
    <s v="June  week 1"/>
    <x v="18"/>
  </r>
  <r>
    <x v="5"/>
    <s v="Cordial Syrups (Minuman sirap berperisa) STAR JUS; Rose"/>
    <s v="1 lit"/>
    <n v="2.2000000000000002"/>
    <n v="2.2000000000000002"/>
    <m/>
    <d v="2026-06-01T00:00:00"/>
    <d v="2026-06-30T00:00:00"/>
    <x v="12"/>
    <s v="June  week 1"/>
    <x v="20"/>
  </r>
  <r>
    <x v="32"/>
    <s v="Cultured Milk (Susu berkultur) VITAGEN  : x5"/>
    <s v="1 set"/>
    <n v="3.5"/>
    <n v="3.5"/>
    <m/>
    <d v="2026-06-01T00:00:00"/>
    <d v="2026-06-30T00:00:00"/>
    <x v="12"/>
    <s v="June  week 1"/>
    <x v="137"/>
  </r>
  <r>
    <x v="7"/>
    <s v="Dried Noodles (Mee kering) CAP LIMAU; Mee Hoon"/>
    <s v="400 g"/>
    <n v="1.5"/>
    <n v="1.5"/>
    <m/>
    <d v="2026-06-01T00:00:00"/>
    <d v="2026-06-30T00:00:00"/>
    <x v="12"/>
    <s v="June  week 1"/>
    <x v="24"/>
  </r>
  <r>
    <x v="7"/>
    <s v="Dried Noodles (Mee kering) CAP UDANG MBS; Medium Flat Sabah"/>
    <s v="500 g"/>
    <n v="1.9"/>
    <n v="1.9"/>
    <m/>
    <d v="2026-06-01T00:00:00"/>
    <d v="2026-06-30T00:00:00"/>
    <x v="12"/>
    <s v="June  week 1"/>
    <x v="140"/>
  </r>
  <r>
    <x v="7"/>
    <s v="Dried Noodles (Mee kering) WAI WAI; Oriental Style"/>
    <s v="200 g"/>
    <n v="1"/>
    <n v="1"/>
    <m/>
    <d v="2026-06-01T00:00:00"/>
    <d v="2026-06-30T00:00:00"/>
    <x v="12"/>
    <s v="June  week 1"/>
    <x v="25"/>
  </r>
  <r>
    <x v="8"/>
    <s v="Drinks (Minuman) BOH; Tea"/>
    <s v="200 g"/>
    <n v="2.6"/>
    <n v="2.6"/>
    <m/>
    <d v="2026-06-01T00:00:00"/>
    <d v="2026-06-30T00:00:00"/>
    <x v="12"/>
    <s v="June  week 1"/>
    <x v="141"/>
  </r>
  <r>
    <x v="8"/>
    <s v="Drinks (Minuman) LIPTON; Yellow label"/>
    <s v="200 g"/>
    <n v="2.4"/>
    <n v="2.4"/>
    <m/>
    <d v="2026-06-01T00:00:00"/>
    <d v="2026-06-30T00:00:00"/>
    <x v="12"/>
    <s v="June  week 1"/>
    <x v="132"/>
  </r>
  <r>
    <x v="8"/>
    <s v="Drinks (Minuman) NESCAFE; Classic"/>
    <s v="200 g"/>
    <n v="10.95"/>
    <n v="10.95"/>
    <m/>
    <d v="2026-06-01T00:00:00"/>
    <d v="2026-06-30T00:00:00"/>
    <x v="12"/>
    <s v="June  week 1"/>
    <x v="26"/>
  </r>
  <r>
    <x v="8"/>
    <s v="Drinks (Minuman) SEHAT - 1.5L : 1 carton"/>
    <s v="1.5 lit x 12"/>
    <n v="7.5"/>
    <n v="7.5"/>
    <m/>
    <d v="2026-06-01T00:00:00"/>
    <d v="2026-06-30T00:00:00"/>
    <x v="12"/>
    <s v="June  week 1"/>
    <x v="27"/>
  </r>
  <r>
    <x v="8"/>
    <s v="Drinks (Minuman) SUCI DISTILLED - 1.5L : 1 carton"/>
    <s v="1.5 lit x 12"/>
    <n v="7.9"/>
    <n v="7.9"/>
    <m/>
    <d v="2026-06-01T00:00:00"/>
    <d v="2026-06-30T00:00:00"/>
    <x v="12"/>
    <s v="June  week 1"/>
    <x v="28"/>
  </r>
  <r>
    <x v="9"/>
    <s v="Evaporated Milk (Susu cair) IDEAL; Susu Sejat Penuh Krim (MYS) : Tin"/>
    <s v="390 g"/>
    <n v="1.45"/>
    <n v="1.45"/>
    <m/>
    <d v="2026-06-01T00:00:00"/>
    <d v="2026-06-30T00:00:00"/>
    <x v="12"/>
    <s v="June  week 1"/>
    <x v="29"/>
  </r>
  <r>
    <x v="9"/>
    <s v="Evaporated Milk (Susu cair) F &amp; N; Evaporated Creamer (MYS) : Pink Tin"/>
    <s v="390 g"/>
    <n v="1.25"/>
    <n v="1.25"/>
    <m/>
    <d v="2026-06-01T00:00:00"/>
    <d v="2026-06-30T00:00:00"/>
    <x v="12"/>
    <s v="June  week 1"/>
    <x v="30"/>
  </r>
  <r>
    <x v="10"/>
    <s v="Flour (Tepung) FLYING MAN; Corn Flour (SGP) : Packet"/>
    <s v="400 g"/>
    <n v="1"/>
    <n v="1"/>
    <m/>
    <d v="2026-06-01T00:00:00"/>
    <d v="2026-06-30T00:00:00"/>
    <x v="12"/>
    <s v="June  week 1"/>
    <x v="113"/>
  </r>
  <r>
    <x v="10"/>
    <s v="Flour (Tepung) FLYING MAN; Glutinous Flour (SGP) : Packet"/>
    <s v="500 g"/>
    <n v="1.3"/>
    <n v="1.3"/>
    <m/>
    <d v="2026-06-01T00:00:00"/>
    <d v="2026-06-30T00:00:00"/>
    <x v="12"/>
    <s v="June  week 1"/>
    <x v="127"/>
  </r>
  <r>
    <x v="10"/>
    <s v="Flour (Tepung) PRIMA; Plain Flour (SGP) : Blue Packet"/>
    <s v="1 kg"/>
    <n v="2.15"/>
    <n v="2.15"/>
    <m/>
    <d v="2026-06-01T00:00:00"/>
    <d v="2026-06-30T00:00:00"/>
    <x v="12"/>
    <s v="June  week 1"/>
    <x v="32"/>
  </r>
  <r>
    <x v="10"/>
    <s v="Flour (Tepung) PRIMA; Self-Raising Flour (SGP) : Red Packet"/>
    <s v="1 kg"/>
    <n v="2.5"/>
    <n v="2.5"/>
    <m/>
    <d v="2026-06-01T00:00:00"/>
    <d v="2026-06-30T00:00:00"/>
    <x v="12"/>
    <s v="June  week 1"/>
    <x v="33"/>
  </r>
  <r>
    <x v="11"/>
    <s v="Formulated Powdered Milk (Susu tepung formula anak damit) DUMEX; Dugro Langkah 3 Asli (1-3 Tahun) : Paket"/>
    <s v="850 g"/>
    <n v="10.3"/>
    <n v="10.3"/>
    <m/>
    <d v="2026-06-01T00:00:00"/>
    <d v="2026-06-30T00:00:00"/>
    <x v="12"/>
    <s v="June  week 1"/>
    <x v="34"/>
  </r>
  <r>
    <x v="11"/>
    <s v="Formulated Powdered Milk (Susu tepung formula anak damit) DUMEX; Dugro Langkah 4 Asli (3-6 Tahun) : Paket"/>
    <s v="850 g"/>
    <n v="10.3"/>
    <n v="10.3"/>
    <m/>
    <d v="2026-06-01T00:00:00"/>
    <d v="2026-06-30T00:00:00"/>
    <x v="12"/>
    <s v="June  week 1"/>
    <x v="35"/>
  </r>
  <r>
    <x v="11"/>
    <s v="Formulated Powdered Milk (Susu tepung formula anak damit) DUMEX; Dupro Langkah 1 (0-12 bulan) : Paket"/>
    <s v="850 g"/>
    <n v="9.9"/>
    <n v="9.9"/>
    <m/>
    <d v="2026-06-01T00:00:00"/>
    <d v="2026-06-30T00:00:00"/>
    <x v="12"/>
    <s v="June  week 1"/>
    <x v="36"/>
  </r>
  <r>
    <x v="11"/>
    <s v="Formulated Powdered Milk (Susu tepung formula anak damit) DUMEX; Dupro Langkah 2 (6-36 bulan) : Paket"/>
    <s v="850 g"/>
    <n v="9.9"/>
    <n v="9.9"/>
    <m/>
    <d v="2026-06-01T00:00:00"/>
    <d v="2026-06-30T00:00:00"/>
    <x v="12"/>
    <s v="June  week 1"/>
    <x v="37"/>
  </r>
  <r>
    <x v="11"/>
    <s v="Formulated Powdered Milk (Susu tepung formula anak damit) DUTCH LADY; 456 - Biasa (4-6 Tahun) : Paket"/>
    <s v="850 g"/>
    <n v="8.85"/>
    <n v="8.85"/>
    <m/>
    <d v="2026-06-01T00:00:00"/>
    <d v="2026-06-30T00:00:00"/>
    <x v="12"/>
    <s v="June  week 1"/>
    <x v="38"/>
  </r>
  <r>
    <x v="11"/>
    <s v="Formulated Powdered Milk (Susu tepung formula anak damit) NESTLE; Lactogen Langkah 1 (0 hingga 12 bulan) : Kotak"/>
    <s v="1.3 kg (650 g x 2)"/>
    <n v="16.2"/>
    <n v="16.2"/>
    <m/>
    <d v="2026-06-01T00:00:00"/>
    <d v="2026-06-30T00:00:00"/>
    <x v="12"/>
    <s v="June  week 1"/>
    <x v="39"/>
  </r>
  <r>
    <x v="11"/>
    <s v="Formulated Powdered Milk (Susu tepung formula anak damit) NESTLE; Nespray Penuh Krim : Paket"/>
    <s v="750 g"/>
    <n v="10.95"/>
    <n v="10.95"/>
    <m/>
    <d v="2026-06-01T00:00:00"/>
    <d v="2026-06-30T00:00:00"/>
    <x v="12"/>
    <s v="June  week 1"/>
    <x v="41"/>
  </r>
  <r>
    <x v="11"/>
    <s v="Formulated Powdered Milk (Susu tepung formula anak damit) NESTLE; EveryDay - Susu Tepung Segera : Paket"/>
    <s v="550 g"/>
    <n v="6.1"/>
    <n v="6.1"/>
    <m/>
    <d v="2026-06-01T00:00:00"/>
    <d v="2026-06-30T00:00:00"/>
    <x v="12"/>
    <s v="June  week 1"/>
    <x v="42"/>
  </r>
  <r>
    <x v="13"/>
    <s v="Frozen (Makanan beku) AYAMAS; Chicken Frankfurters"/>
    <s v="340 g"/>
    <n v="3.4"/>
    <n v="3.4"/>
    <m/>
    <d v="2026-06-01T00:00:00"/>
    <d v="2026-06-30T00:00:00"/>
    <x v="12"/>
    <s v="June  week 1"/>
    <x v="45"/>
  </r>
  <r>
    <x v="13"/>
    <s v="Frozen (Makanan beku) AYAMAS; Crispy Nuggets"/>
    <s v="850 g"/>
    <n v="10.199999999999999"/>
    <n v="10.199999999999999"/>
    <m/>
    <d v="2026-06-01T00:00:00"/>
    <d v="2026-06-30T00:00:00"/>
    <x v="12"/>
    <s v="June  week 1"/>
    <x v="46"/>
  </r>
  <r>
    <x v="13"/>
    <s v="Frozen (Makanan beku) JODI; Chicken Frankfurters"/>
    <s v="300 g"/>
    <n v="2.4"/>
    <n v="2.4"/>
    <m/>
    <d v="2026-06-01T00:00:00"/>
    <d v="2026-06-30T00:00:00"/>
    <x v="12"/>
    <s v="June  week 1"/>
    <x v="50"/>
  </r>
  <r>
    <x v="14"/>
    <s v="Ginger @ Halia"/>
    <s v="1 kg"/>
    <n v="3.8"/>
    <n v="3.8"/>
    <m/>
    <d v="2026-06-01T00:00:00"/>
    <d v="2026-06-30T00:00:00"/>
    <x v="12"/>
    <s v="June  week 1"/>
    <x v="51"/>
  </r>
  <r>
    <x v="15"/>
    <s v="Infant Diapers (Lampin bayi pakai buang) EQ DRY; Newborn : Up to 5 kg"/>
    <s v="NB 20/22"/>
    <n v="4.3"/>
    <n v="4.3"/>
    <m/>
    <d v="2026-06-01T00:00:00"/>
    <d v="2026-06-30T00:00:00"/>
    <x v="12"/>
    <s v="June  week 1"/>
    <x v="52"/>
  </r>
  <r>
    <x v="15"/>
    <s v="Infant Diapers (Lampin bayi pakai buang) DRYPERS; Large : 9 - 14 kg"/>
    <s v="L 44"/>
    <n v="8.5"/>
    <n v="8.5"/>
    <m/>
    <d v="2026-06-01T00:00:00"/>
    <d v="2026-06-30T00:00:00"/>
    <x v="12"/>
    <s v="June  week 1"/>
    <x v="53"/>
  </r>
  <r>
    <x v="15"/>
    <s v="Infant Diapers (Lampin bayi pakai buang) EQ DRY; Medium : 6 - 11 kg"/>
    <s v="M 36"/>
    <n v="8.6"/>
    <n v="8.6"/>
    <m/>
    <d v="2026-06-01T00:00:00"/>
    <d v="2026-06-30T00:00:00"/>
    <x v="12"/>
    <s v="June  week 1"/>
    <x v="55"/>
  </r>
  <r>
    <x v="15"/>
    <s v="Infant Diapers (Lampin bayi pakai buang) EQ DRY; Small : 3 - 7 kg"/>
    <s v="S 40"/>
    <n v="8.6"/>
    <n v="8.6"/>
    <m/>
    <d v="2026-06-01T00:00:00"/>
    <d v="2026-06-30T00:00:00"/>
    <x v="12"/>
    <s v="June  week 1"/>
    <x v="56"/>
  </r>
  <r>
    <x v="15"/>
    <s v="Infant Diapers (Lampin bayi pakai buang) DRYPERS; Medium : 6 - 11 kg"/>
    <s v="M 28"/>
    <n v="6.3"/>
    <n v="6.3"/>
    <m/>
    <d v="2026-06-01T00:00:00"/>
    <d v="2026-06-30T00:00:00"/>
    <x v="12"/>
    <s v="June  week 1"/>
    <x v="116"/>
  </r>
  <r>
    <x v="15"/>
    <s v="Infant Diapers (Lampin bayi pakai buang) EQ DRY; Large : 9 - 14 kg"/>
    <s v="L 48"/>
    <n v="11.6"/>
    <n v="11.6"/>
    <m/>
    <d v="2026-06-01T00:00:00"/>
    <d v="2026-06-30T00:00:00"/>
    <x v="12"/>
    <s v="June  week 1"/>
    <x v="57"/>
  </r>
  <r>
    <x v="15"/>
    <s v="Infant Diapers (Lampin bayi pakai buang) EQ DRY;  Extra Large : 12 - 17 kg"/>
    <s v="XL 42"/>
    <n v="11.6"/>
    <n v="11.6"/>
    <m/>
    <d v="2026-06-01T00:00:00"/>
    <d v="2026-06-30T00:00:00"/>
    <x v="12"/>
    <s v="June  week 1"/>
    <x v="58"/>
  </r>
  <r>
    <x v="15"/>
    <s v="Infant Diapers (Lampin bayi pakai buang) DRYPERS; Wee Wee Dry Newborn : Up to 5 kg"/>
    <s v="NB 28"/>
    <n v="6.3"/>
    <n v="6.3"/>
    <m/>
    <d v="2026-06-01T00:00:00"/>
    <d v="2026-06-30T00:00:00"/>
    <x v="12"/>
    <s v="June  week 1"/>
    <x v="118"/>
  </r>
  <r>
    <x v="15"/>
    <s v="Infant Diapers (Lampin bayi pakai buang) DRYPERS; Small : 3 - 7 kg"/>
    <s v="S 32"/>
    <n v="6.3"/>
    <n v="6.3"/>
    <m/>
    <d v="2026-06-01T00:00:00"/>
    <d v="2026-06-30T00:00:00"/>
    <x v="12"/>
    <s v="June  week 1"/>
    <x v="120"/>
  </r>
  <r>
    <x v="15"/>
    <s v="Infant Diapers (Lampin bayi pakai buang) DRYPERS; Extra Large : 12 - 17 kg"/>
    <s v="XL 36"/>
    <n v="8.5"/>
    <n v="8.5"/>
    <m/>
    <d v="2026-06-01T00:00:00"/>
    <d v="2026-06-30T00:00:00"/>
    <x v="12"/>
    <s v="June  week 1"/>
    <x v="59"/>
  </r>
  <r>
    <x v="15"/>
    <s v="Infant Diapers (Lampin bayi pakai buang) DRYPERS; Extra Large : 15 kg above"/>
    <s v="XXL 16"/>
    <n v="6.3"/>
    <n v="6.3"/>
    <m/>
    <d v="2026-06-01T00:00:00"/>
    <d v="2026-06-30T00:00:00"/>
    <x v="12"/>
    <s v="June  week 1"/>
    <x v="123"/>
  </r>
  <r>
    <x v="16"/>
    <s v="Instant Noodles (Mee segera) INDO FOOD; Mee Goreng"/>
    <s v="80 g x 5"/>
    <n v="1.65"/>
    <n v="1.65"/>
    <m/>
    <d v="2026-06-01T00:00:00"/>
    <d v="2026-06-30T00:00:00"/>
    <x v="12"/>
    <s v="June  week 1"/>
    <x v="60"/>
  </r>
  <r>
    <x v="16"/>
    <s v="Instant Noodles (Mee segera) INDO MIE; Mee Goreng : Old Packaging"/>
    <s v="80 g x 5"/>
    <n v="1.6"/>
    <n v="1.6"/>
    <m/>
    <d v="2026-06-01T00:00:00"/>
    <d v="2026-06-30T00:00:00"/>
    <x v="12"/>
    <s v="June  week 1"/>
    <x v="61"/>
  </r>
  <r>
    <x v="16"/>
    <s v="Instant Noodles (Mee segera) MAGGI; Asam"/>
    <s v="80 g x 5"/>
    <n v="1.9"/>
    <n v="1.9"/>
    <m/>
    <d v="2026-06-01T00:00:00"/>
    <d v="2026-06-30T00:00:00"/>
    <x v="12"/>
    <s v="June  week 1"/>
    <x v="62"/>
  </r>
  <r>
    <x v="16"/>
    <s v="Instant Noodles (Mee segera) MAGGI; Ayam"/>
    <s v="80 g x 5"/>
    <n v="1.6"/>
    <n v="1.6"/>
    <m/>
    <d v="2026-06-01T00:00:00"/>
    <d v="2026-06-30T00:00:00"/>
    <x v="12"/>
    <s v="June  week 1"/>
    <x v="63"/>
  </r>
  <r>
    <x v="16"/>
    <s v="Instant Noodles (Mee segera) MAGGI; Curry"/>
    <s v="80 g x 5"/>
    <n v="1.6"/>
    <n v="1.6"/>
    <m/>
    <d v="2026-06-01T00:00:00"/>
    <d v="2026-06-30T00:00:00"/>
    <x v="12"/>
    <s v="June  week 1"/>
    <x v="64"/>
  </r>
  <r>
    <x v="29"/>
    <s v="Mayonnaise (Mayonis) LADY'S CHOICE; Real Mayonnaise"/>
    <s v="230 ml"/>
    <n v="2.7"/>
    <n v="2.7"/>
    <m/>
    <d v="2026-06-01T00:00:00"/>
    <d v="2026-06-30T00:00:00"/>
    <x v="12"/>
    <s v="June  week 1"/>
    <x v="133"/>
  </r>
  <r>
    <x v="29"/>
    <s v="Mayonnaise (Mayonis) LADY'S CHOICE; Real Mayonnaise"/>
    <s v="470 ml"/>
    <n v="4.7"/>
    <n v="4.7"/>
    <m/>
    <d v="2026-06-01T00:00:00"/>
    <d v="2026-06-30T00:00:00"/>
    <x v="12"/>
    <s v="June  week 1"/>
    <x v="144"/>
  </r>
  <r>
    <x v="30"/>
    <s v="NESTLE; Milo Powder : Pack"/>
    <s v="1 kg"/>
    <n v="6.2"/>
    <n v="6.2"/>
    <m/>
    <d v="2026-06-01T00:00:00"/>
    <d v="2026-06-30T00:00:00"/>
    <x v="12"/>
    <s v="June  week 1"/>
    <x v="134"/>
  </r>
  <r>
    <x v="17"/>
    <s v="Monosodium Glutamate @ MSG; AJI-NO-MOTO"/>
    <s v="350 g"/>
    <n v="2.7"/>
    <n v="2.7"/>
    <m/>
    <d v="2026-06-01T00:00:00"/>
    <d v="2026-06-30T00:00:00"/>
    <x v="12"/>
    <s v="June  week 1"/>
    <x v="65"/>
  </r>
  <r>
    <x v="17"/>
    <s v="Monosodium Glutamate @ MSG KNORR; Pasti Sedap"/>
    <s v="300 g"/>
    <n v="2.2999999999999998"/>
    <n v="2.2999999999999998"/>
    <m/>
    <d v="2026-06-01T00:00:00"/>
    <d v="2026-06-30T00:00:00"/>
    <x v="12"/>
    <s v="June  week 1"/>
    <x v="66"/>
  </r>
  <r>
    <x v="17"/>
    <s v="Monosodium Glutamate @ MSG MAGGI; Secukup Rasa"/>
    <s v="300 g"/>
    <n v="2.2999999999999998"/>
    <n v="2.2999999999999998"/>
    <m/>
    <d v="2026-06-01T00:00:00"/>
    <d v="2026-06-30T00:00:00"/>
    <x v="12"/>
    <s v="June  week 1"/>
    <x v="146"/>
  </r>
  <r>
    <x v="18"/>
    <s v="Onions (Bawang); Bombay"/>
    <s v="1 kg"/>
    <n v="2"/>
    <n v="2"/>
    <m/>
    <d v="2026-06-01T00:00:00"/>
    <d v="2026-06-30T00:00:00"/>
    <x v="12"/>
    <s v="June  week 1"/>
    <x v="67"/>
  </r>
  <r>
    <x v="18"/>
    <s v="Onions (Bawang); Brown Onion"/>
    <s v="1 kg"/>
    <n v="2"/>
    <n v="2"/>
    <m/>
    <d v="2026-06-01T00:00:00"/>
    <d v="2026-06-30T00:00:00"/>
    <x v="12"/>
    <s v="June  week 1"/>
    <x v="68"/>
  </r>
  <r>
    <x v="18"/>
    <s v="Onions (Bawang); Garlic"/>
    <s v="1 kg"/>
    <n v="3"/>
    <n v="3"/>
    <m/>
    <d v="2026-06-01T00:00:00"/>
    <d v="2026-06-30T00:00:00"/>
    <x v="12"/>
    <s v="June  week 1"/>
    <x v="69"/>
  </r>
  <r>
    <x v="18"/>
    <s v="Onions (Bawang); Shallot"/>
    <s v="1 kg"/>
    <n v="2.4"/>
    <n v="2.4"/>
    <m/>
    <d v="2026-06-01T00:00:00"/>
    <d v="2026-06-30T00:00:00"/>
    <x v="12"/>
    <s v="June  week 1"/>
    <x v="70"/>
  </r>
  <r>
    <x v="19"/>
    <s v="Rice (Beras) SIAM : 1 sack"/>
    <s v="10 kg"/>
    <n v="8.5"/>
    <n v="8.5"/>
    <m/>
    <d v="2026-06-01T00:00:00"/>
    <d v="2026-06-30T00:00:00"/>
    <x v="12"/>
    <s v="June  week 1"/>
    <x v="71"/>
  </r>
  <r>
    <x v="19"/>
    <s v="Rice (Beras) PULUT : 1 sack"/>
    <s v="10 kg"/>
    <n v="7.6"/>
    <n v="7.6"/>
    <m/>
    <d v="2026-06-01T00:00:00"/>
    <d v="2026-06-30T00:00:00"/>
    <x v="12"/>
    <s v="June  week 1"/>
    <x v="72"/>
  </r>
  <r>
    <x v="19"/>
    <s v="Rice (Beras) WANGI : 1 sack"/>
    <s v="10 kg"/>
    <n v="12.3"/>
    <n v="12.3"/>
    <m/>
    <d v="2026-06-01T00:00:00"/>
    <d v="2026-06-30T00:00:00"/>
    <x v="12"/>
    <s v="June  week 1"/>
    <x v="73"/>
  </r>
  <r>
    <x v="20"/>
    <s v="Santan AYAM BRAND; Coconut Milk Blue : Pack"/>
    <s v="200 ml"/>
    <n v="1.4"/>
    <n v="1.4"/>
    <m/>
    <d v="2026-06-01T00:00:00"/>
    <d v="2026-06-30T00:00:00"/>
    <x v="12"/>
    <s v="June  week 1"/>
    <x v="74"/>
  </r>
  <r>
    <x v="20"/>
    <s v="Santan AYAM BRAND; Coconut Milk Blue : Tin"/>
    <s v="270 ml"/>
    <n v="2.2999999999999998"/>
    <n v="2.2999999999999998"/>
    <m/>
    <d v="2026-06-01T00:00:00"/>
    <d v="2026-06-30T00:00:00"/>
    <x v="12"/>
    <s v="June  week 1"/>
    <x v="75"/>
  </r>
  <r>
    <x v="20"/>
    <s v="Santan AYAM BRAND; Premium Coconut Cream 100% Natural (MYS) : Green Tin"/>
    <s v="400 ml"/>
    <n v="3.5"/>
    <n v="3.5"/>
    <m/>
    <d v="2026-06-01T00:00:00"/>
    <d v="2026-06-30T00:00:00"/>
    <x v="12"/>
    <s v="June  week 1"/>
    <x v="76"/>
  </r>
  <r>
    <x v="20"/>
    <s v="Santan AYAM BRAND; Premium Coconut Milk 100% Natural (SGP) : Blue Tin"/>
    <s v="400 g"/>
    <n v="3.1"/>
    <n v="3.1"/>
    <m/>
    <d v="2026-06-01T00:00:00"/>
    <d v="2026-06-30T00:00:00"/>
    <x v="12"/>
    <s v="June  week 1"/>
    <x v="77"/>
  </r>
  <r>
    <x v="20"/>
    <s v="Santan CHAKOAH; Coconut Milk Gata"/>
    <s v="400 ml"/>
    <n v="1.9"/>
    <n v="1.9"/>
    <m/>
    <d v="2026-06-01T00:00:00"/>
    <d v="2026-06-30T00:00:00"/>
    <x v="12"/>
    <s v="June  week 1"/>
    <x v="148"/>
  </r>
  <r>
    <x v="20"/>
    <s v="Santan KARA; Natural Coconut Extract"/>
    <s v="200 ml"/>
    <n v="1.4"/>
    <n v="1.4"/>
    <m/>
    <d v="2026-06-01T00:00:00"/>
    <d v="2026-06-30T00:00:00"/>
    <x v="12"/>
    <s v="June  week 1"/>
    <x v="79"/>
  </r>
  <r>
    <x v="21"/>
    <s v="Sauces (Sos) HABHAL; CAP KIPAS UDANG; Salty Soy Sauce"/>
    <s v="645 ml"/>
    <n v="3.9"/>
    <n v="3.9"/>
    <m/>
    <d v="2026-06-01T00:00:00"/>
    <d v="2026-06-30T00:00:00"/>
    <x v="12"/>
    <s v="June  week 1"/>
    <x v="83"/>
  </r>
  <r>
    <x v="21"/>
    <s v="Sauces (Sos) HABHAL; CAP KIPAS UDANG; Sweet Soy Sauce"/>
    <s v="645 ml"/>
    <n v="4.5"/>
    <n v="4.5"/>
    <m/>
    <d v="2026-06-01T00:00:00"/>
    <d v="2026-06-30T00:00:00"/>
    <x v="12"/>
    <s v="June  week 1"/>
    <x v="84"/>
  </r>
  <r>
    <x v="21"/>
    <s v="Sauces (Sos) MAGGI; Cilli Sauce"/>
    <s v="340 g"/>
    <n v="1.4"/>
    <n v="1.4"/>
    <m/>
    <d v="2026-06-01T00:00:00"/>
    <d v="2026-06-30T00:00:00"/>
    <x v="12"/>
    <s v="June  week 1"/>
    <x v="125"/>
  </r>
  <r>
    <x v="21"/>
    <s v="Sauces (Sos) MAGGI; Tomato Ketchup"/>
    <s v="325 g"/>
    <n v="1.4"/>
    <n v="1.4"/>
    <m/>
    <d v="2026-06-01T00:00:00"/>
    <d v="2026-06-30T00:00:00"/>
    <x v="12"/>
    <s v="June  week 1"/>
    <x v="86"/>
  </r>
  <r>
    <x v="21"/>
    <s v="Sauces (Sos) WAH HONG; Chilli Sauce"/>
    <s v="310 g"/>
    <n v="1.4"/>
    <n v="1.4"/>
    <m/>
    <d v="2026-06-01T00:00:00"/>
    <d v="2026-06-30T00:00:00"/>
    <x v="12"/>
    <s v="June  week 1"/>
    <x v="87"/>
  </r>
  <r>
    <x v="21"/>
    <s v="Sauces (Sos) NONA; Oyster Sauce"/>
    <s v="510 g"/>
    <n v="2.2999999999999998"/>
    <n v="2.2999999999999998"/>
    <m/>
    <d v="2026-06-01T00:00:00"/>
    <d v="2026-06-30T00:00:00"/>
    <x v="12"/>
    <s v="June  week 1"/>
    <x v="88"/>
  </r>
  <r>
    <x v="22"/>
    <s v="Soft Drinks (Minuman ringan) HEAVEN &amp; EARTH; Green Tea : Bottle"/>
    <s v="1.5 lit"/>
    <n v="3.3"/>
    <n v="3.3"/>
    <m/>
    <d v="2026-06-01T00:00:00"/>
    <d v="2026-06-30T00:00:00"/>
    <x v="12"/>
    <s v="June  week 1"/>
    <x v="89"/>
  </r>
  <r>
    <x v="22"/>
    <s v="Soft Drinks (Minuman ringan) POKKA; Ice Lemon Tea :: Bottle"/>
    <s v="1.5 lit"/>
    <n v="3.1"/>
    <n v="3.1"/>
    <m/>
    <d v="2026-06-01T00:00:00"/>
    <d v="2026-06-30T00:00:00"/>
    <x v="12"/>
    <s v="June  week 1"/>
    <x v="128"/>
  </r>
  <r>
    <x v="22"/>
    <s v="Soft Drinks (Minuman ringan) SEASON; Ice Lemon Tea : Bottle"/>
    <s v="1.5 lit"/>
    <n v="3.2"/>
    <n v="3.2"/>
    <m/>
    <d v="2026-06-01T00:00:00"/>
    <d v="2026-06-30T00:00:00"/>
    <x v="12"/>
    <s v="June  week 1"/>
    <x v="90"/>
  </r>
  <r>
    <x v="22"/>
    <s v="Soft Drinks (Minuman ringan) YEOS; Soya Bean : Pack"/>
    <s v="1 lit"/>
    <n v="1.7"/>
    <n v="1.7"/>
    <m/>
    <d v="2026-06-01T00:00:00"/>
    <d v="2026-06-30T00:00:00"/>
    <x v="12"/>
    <s v="June  week 1"/>
    <x v="129"/>
  </r>
  <r>
    <x v="23"/>
    <s v="Spread (Sapuan) KAYA; Play Basketball Brand since 1965 (SGP)"/>
    <s v="200 g"/>
    <n v="1.1499999999999999"/>
    <n v="1.1499999999999999"/>
    <m/>
    <d v="2026-06-01T00:00:00"/>
    <d v="2026-06-30T00:00:00"/>
    <x v="12"/>
    <s v="June  week 1"/>
    <x v="150"/>
  </r>
  <r>
    <x v="23"/>
    <s v="Spread (Sapuan) NONA; Kaya dengan telur Omega"/>
    <s v="180 g"/>
    <n v="1.4"/>
    <n v="1.4"/>
    <m/>
    <d v="2026-06-01T00:00:00"/>
    <d v="2026-06-30T00:00:00"/>
    <x v="12"/>
    <s v="June  week 1"/>
    <x v="151"/>
  </r>
  <r>
    <x v="23"/>
    <s v="Spread (Sapuan) NUTELLA : Jar"/>
    <s v="750 g"/>
    <n v="9.4"/>
    <n v="9.4"/>
    <m/>
    <d v="2026-06-01T00:00:00"/>
    <d v="2026-06-30T00:00:00"/>
    <x v="12"/>
    <s v="June  week 1"/>
    <x v="91"/>
  </r>
  <r>
    <x v="23"/>
    <s v="Spread (Sapuan) NUTKAO : Jar"/>
    <s v="750 g"/>
    <n v="6.8"/>
    <n v="6.8"/>
    <m/>
    <d v="2026-06-01T00:00:00"/>
    <d v="2026-06-30T00:00:00"/>
    <x v="12"/>
    <s v="June  week 1"/>
    <x v="92"/>
  </r>
  <r>
    <x v="24"/>
    <s v="Toileteries - Antiseptic mouthwash (Barang mandian - penyegar mulut) COLGATE PLAX : Bottle"/>
    <s v="250 ml"/>
    <n v="4.3"/>
    <n v="4.3"/>
    <m/>
    <d v="2026-06-01T00:00:00"/>
    <d v="2026-06-30T00:00:00"/>
    <x v="12"/>
    <s v="June  week 1"/>
    <x v="93"/>
  </r>
  <r>
    <x v="24"/>
    <s v="Toileteries - Antiseptic mouthwash (Barang mandian - penyegar mulut) LISTERINE : Bottle"/>
    <s v="250 ml"/>
    <n v="3.2"/>
    <n v="3.2"/>
    <m/>
    <d v="2026-06-01T00:00:00"/>
    <d v="2026-06-30T00:00:00"/>
    <x v="12"/>
    <s v="June  week 1"/>
    <x v="94"/>
  </r>
  <r>
    <x v="25"/>
    <s v="Toileteries - Bar Soap (Barang mandian - Sabun buku) DETTOL"/>
    <s v="105 g x 4"/>
    <n v="2.9"/>
    <n v="2.9"/>
    <m/>
    <d v="2026-06-01T00:00:00"/>
    <d v="2026-06-30T00:00:00"/>
    <x v="12"/>
    <s v="June  week 1"/>
    <x v="96"/>
  </r>
  <r>
    <x v="25"/>
    <s v="Toileteries - Bar Soap (Barang mandian - Sabun buku) PALMOLIVE"/>
    <s v="80 g x 3"/>
    <n v="1.6"/>
    <n v="1.6"/>
    <m/>
    <d v="2026-06-01T00:00:00"/>
    <d v="2026-06-30T00:00:00"/>
    <x v="12"/>
    <s v="June  week 1"/>
    <x v="97"/>
  </r>
  <r>
    <x v="25"/>
    <s v="Toileteries - Bar Soap (Barang mandian - Sabun buku) PROTEX"/>
    <s v="75 g x 4"/>
    <n v="4.0999999999999996"/>
    <n v="4.0999999999999996"/>
    <m/>
    <d v="2026-06-01T00:00:00"/>
    <d v="2026-06-30T00:00:00"/>
    <x v="12"/>
    <s v="June  week 1"/>
    <x v="95"/>
  </r>
  <r>
    <x v="26"/>
    <s v="Toileteries - Liquid Soap (Barang mandian - Sabun cair) LIFEBUOY- total10 : Bottle Pump"/>
    <s v="500 ml"/>
    <n v="4.3"/>
    <n v="4.3"/>
    <m/>
    <d v="2026-06-01T00:00:00"/>
    <d v="2026-06-30T00:00:00"/>
    <x v="12"/>
    <s v="June  week 1"/>
    <x v="99"/>
  </r>
  <r>
    <x v="26"/>
    <s v="Toileteries - Liquid Soap (Barang mandian - Sabun cair) PALMOLIVE - Aroma Therapy : Bottle Pump"/>
    <s v="750 ml"/>
    <n v="7.7"/>
    <n v="7.7"/>
    <m/>
    <d v="2026-06-01T00:00:00"/>
    <d v="2026-06-30T00:00:00"/>
    <x v="12"/>
    <s v="June  week 1"/>
    <x v="98"/>
  </r>
  <r>
    <x v="26"/>
    <s v="Toileteries - Liquid Soap (Barang mandian - Sabun cair) DETTOL - Antibacterial Bodywash : Bottle Pump"/>
    <s v="950 ml"/>
    <n v="6.7"/>
    <n v="6.7"/>
    <m/>
    <d v="2026-06-01T00:00:00"/>
    <d v="2026-06-30T00:00:00"/>
    <x v="12"/>
    <s v="June  week 1"/>
    <x v="101"/>
  </r>
  <r>
    <x v="27"/>
    <s v="Toileteries - Shampoo (Barang mandian - Syampu) CLEAR"/>
    <s v="350 ml"/>
    <n v="4.8"/>
    <n v="4.8"/>
    <m/>
    <d v="2026-06-01T00:00:00"/>
    <d v="2026-06-30T00:00:00"/>
    <x v="12"/>
    <s v="June  week 1"/>
    <x v="102"/>
  </r>
  <r>
    <x v="27"/>
    <s v="Toileteries - Shampoo (Barang mandian - Syampu) HEAD &amp; SHOULDERS (THA)"/>
    <s v="330 ml"/>
    <n v="4.2"/>
    <n v="4.2"/>
    <m/>
    <d v="2026-06-01T00:00:00"/>
    <d v="2026-06-30T00:00:00"/>
    <x v="12"/>
    <s v="June  week 1"/>
    <x v="103"/>
  </r>
  <r>
    <x v="28"/>
    <s v="Toileteries - Tooth paste (Barang mandian - Ubat gigi) COLGATE Kayu Sugi : Brown Tube"/>
    <s v="175 g"/>
    <n v="2.4"/>
    <n v="2.4"/>
    <m/>
    <d v="2026-06-01T00:00:00"/>
    <d v="2026-06-30T00:00:00"/>
    <x v="12"/>
    <s v="June  week 1"/>
    <x v="106"/>
  </r>
  <r>
    <x v="28"/>
    <s v="Toileteries - Tooth paste (Barang mandian - Ubat gigi) COLGATE : Blue Tube"/>
    <s v="175 g"/>
    <n v="3.6"/>
    <n v="3.6"/>
    <m/>
    <d v="2026-06-01T00:00:00"/>
    <d v="2026-06-30T00:00:00"/>
    <x v="12"/>
    <s v="June  week 1"/>
    <x v="105"/>
  </r>
  <r>
    <x v="0"/>
    <s v="Butter / Margarine / Ghee (Mentega / Marjerin / Ghee) Q.B.B; Pure Ghee (MYS) : Tin"/>
    <s v="400 g"/>
    <n v="7.9"/>
    <n v="7.9"/>
    <m/>
    <d v="2026-06-01T00:00:00"/>
    <d v="2026-06-30T00:00:00"/>
    <x v="13"/>
    <s v="June  week 1"/>
    <x v="0"/>
  </r>
  <r>
    <x v="1"/>
    <s v="Canned Preserved Food (Makanan dalam tin) AYAM BRAND; Sardines In Tomato Sauce Tall"/>
    <s v="230 g"/>
    <n v="2.8"/>
    <n v="2.8"/>
    <m/>
    <d v="2026-06-01T00:00:00"/>
    <d v="2026-06-30T00:00:00"/>
    <x v="13"/>
    <s v="June  week 1"/>
    <x v="1"/>
  </r>
  <r>
    <x v="1"/>
    <s v="Canned Preserved Food (Makanan dalam tin) AYAM BRAND; Sardines In Tomato Sauce Oval"/>
    <s v="215 g"/>
    <n v="2.9"/>
    <n v="2.9"/>
    <m/>
    <d v="2026-06-01T00:00:00"/>
    <d v="2026-06-30T00:00:00"/>
    <x v="13"/>
    <s v="June  week 1"/>
    <x v="2"/>
  </r>
  <r>
    <x v="1"/>
    <s v="Canned Preserved Food (Makanan dalam tin) SMILING FISH; Fried Baby Clam with Chili"/>
    <s v="40 g"/>
    <n v="1.2"/>
    <n v="1.2"/>
    <m/>
    <d v="2026-06-01T00:00:00"/>
    <d v="2026-06-30T00:00:00"/>
    <x v="13"/>
    <s v="June  week 1"/>
    <x v="6"/>
  </r>
  <r>
    <x v="31"/>
    <s v="Cheese (Keju) KRAFT Chedder Cheese : Wrap"/>
    <s v="500 g"/>
    <n v="7.95"/>
    <n v="7.95"/>
    <m/>
    <d v="2026-06-01T00:00:00"/>
    <d v="2026-06-30T00:00:00"/>
    <x v="13"/>
    <s v="June  week 1"/>
    <x v="136"/>
  </r>
  <r>
    <x v="2"/>
    <s v="Chicken Eggs (Telur ayam) Medium sized Grade B"/>
    <s v="10 pcs"/>
    <n v="1.9"/>
    <n v="1.9"/>
    <m/>
    <d v="2026-06-01T00:00:00"/>
    <d v="2026-06-30T00:00:00"/>
    <x v="13"/>
    <s v="June  week 1"/>
    <x v="9"/>
  </r>
  <r>
    <x v="2"/>
    <s v="Chicken Eggs (Telur ayam) Medium sized Grade B"/>
    <s v="1 tray"/>
    <n v="4.9000000000000004"/>
    <n v="4.9000000000000004"/>
    <m/>
    <d v="2026-06-01T00:00:00"/>
    <d v="2026-06-30T00:00:00"/>
    <x v="13"/>
    <s v="June  week 1"/>
    <x v="10"/>
  </r>
  <r>
    <x v="3"/>
    <s v="Condensed Milk (Susu pekat manis) MARIGOLD; Sweetened Beverage Creamer (SGP) : Tin"/>
    <s v="380 g"/>
    <n v="1.35"/>
    <n v="1.35"/>
    <m/>
    <d v="2026-06-01T00:00:00"/>
    <d v="2026-06-30T00:00:00"/>
    <x v="13"/>
    <s v="June  week 1"/>
    <x v="11"/>
  </r>
  <r>
    <x v="4"/>
    <s v="Cooking Oil (Minyak masak) SUNCO; Vegetable Cooking Oil : Bottle"/>
    <s v="2 lit"/>
    <n v="4.7"/>
    <n v="4.7"/>
    <m/>
    <d v="2026-06-01T00:00:00"/>
    <d v="2026-06-30T00:00:00"/>
    <x v="13"/>
    <s v="June  week 1"/>
    <x v="14"/>
  </r>
  <r>
    <x v="4"/>
    <s v="Cooking Oil (Minyak masak) SUNCO; Vegetable Cooking Oil : Bottle"/>
    <s v="5 lit"/>
    <n v="11.7"/>
    <n v="11.7"/>
    <m/>
    <d v="2026-06-01T00:00:00"/>
    <d v="2026-06-30T00:00:00"/>
    <x v="13"/>
    <s v="June  week 1"/>
    <x v="15"/>
  </r>
  <r>
    <x v="4"/>
    <s v="Cooking Oil (Minyak masak) TROPICAL; Cooking Oil 2x Fractionation (Non Cholestrol) : Bottle"/>
    <s v="2 lit"/>
    <n v="4.5999999999999996"/>
    <n v="4.5999999999999996"/>
    <m/>
    <d v="2026-06-01T00:00:00"/>
    <d v="2026-06-30T00:00:00"/>
    <x v="13"/>
    <s v="June  week 1"/>
    <x v="16"/>
  </r>
  <r>
    <x v="5"/>
    <s v="Cordial Syrups (Minuman sirap berperisa) SKYBLUE; Orange"/>
    <s v="2 lit"/>
    <n v="4.2"/>
    <n v="4.2"/>
    <m/>
    <d v="2026-06-01T00:00:00"/>
    <d v="2026-06-30T00:00:00"/>
    <x v="13"/>
    <s v="June  week 1"/>
    <x v="18"/>
  </r>
  <r>
    <x v="5"/>
    <s v="Cordial Syrups (Minuman sirap berperisa) STAR JUS; Orange"/>
    <s v="2 lit"/>
    <n v="4.3"/>
    <n v="4.3"/>
    <m/>
    <d v="2026-06-01T00:00:00"/>
    <d v="2026-06-30T00:00:00"/>
    <x v="13"/>
    <s v="June  week 1"/>
    <x v="19"/>
  </r>
  <r>
    <x v="5"/>
    <s v="Cordial Syrups (Minuman sirap berperisa) STAR JUS; Rose"/>
    <s v="1 lit"/>
    <n v="2.4"/>
    <n v="2.4"/>
    <m/>
    <d v="2026-06-01T00:00:00"/>
    <d v="2026-06-30T00:00:00"/>
    <x v="13"/>
    <s v="June  week 1"/>
    <x v="20"/>
  </r>
  <r>
    <x v="32"/>
    <s v="Cultured Milk (Susu berkultur) VITAGEN  : x5"/>
    <s v="1 set"/>
    <n v="3.5"/>
    <n v="3.5"/>
    <m/>
    <d v="2026-06-01T00:00:00"/>
    <d v="2026-06-30T00:00:00"/>
    <x v="13"/>
    <s v="June  week 1"/>
    <x v="137"/>
  </r>
  <r>
    <x v="6"/>
    <s v="Detergents (Pencuci pakaian) BIOZIP"/>
    <s v="2.5 kg"/>
    <n v="3.9"/>
    <n v="3.9"/>
    <m/>
    <d v="2026-06-01T00:00:00"/>
    <d v="2026-06-30T00:00:00"/>
    <x v="13"/>
    <s v="June  week 1"/>
    <x v="131"/>
  </r>
  <r>
    <x v="6"/>
    <s v="Detergents (Pencuci pakaian) BREEZE; Liquid Detergent"/>
    <s v="1.5 litre"/>
    <n v="4.3"/>
    <n v="4.3"/>
    <m/>
    <d v="2026-06-01T00:00:00"/>
    <d v="2026-06-30T00:00:00"/>
    <x v="13"/>
    <s v="June  week 1"/>
    <x v="21"/>
  </r>
  <r>
    <x v="6"/>
    <s v="Detergents (Pencuci pakaian) DAIA; Excellent Washing Powder"/>
    <s v="2.4 kg"/>
    <n v="4.5"/>
    <n v="4.5"/>
    <m/>
    <d v="2026-06-01T00:00:00"/>
    <d v="2026-06-30T00:00:00"/>
    <x v="13"/>
    <s v="June  week 1"/>
    <x v="23"/>
  </r>
  <r>
    <x v="7"/>
    <s v="Dried Noodles (Mee kering) CAP LIMAU; Mee Hoon"/>
    <s v="400 g"/>
    <n v="1.4"/>
    <n v="1.4"/>
    <m/>
    <d v="2026-06-01T00:00:00"/>
    <d v="2026-06-30T00:00:00"/>
    <x v="13"/>
    <s v="June  week 1"/>
    <x v="24"/>
  </r>
  <r>
    <x v="8"/>
    <s v="Drinks (Minuman) SEHAT - 1.5L : 1 carton"/>
    <s v="1.5 lit x 12"/>
    <n v="7.5"/>
    <n v="7.5"/>
    <m/>
    <d v="2026-06-01T00:00:00"/>
    <d v="2026-06-30T00:00:00"/>
    <x v="13"/>
    <s v="June  week 1"/>
    <x v="27"/>
  </r>
  <r>
    <x v="8"/>
    <s v="Drinks (Minuman) SUCI DISTILLED - 1.5L : 1 carton"/>
    <s v="1.5 lit x 12"/>
    <n v="6.7"/>
    <n v="6.7"/>
    <m/>
    <d v="2026-06-01T00:00:00"/>
    <d v="2026-06-30T00:00:00"/>
    <x v="13"/>
    <s v="June  week 1"/>
    <x v="28"/>
  </r>
  <r>
    <x v="9"/>
    <s v="Evaporated Milk (Susu cair) MARIGOLD; Evaporated Creamer (SGP) : Tin"/>
    <s v="385 g"/>
    <n v="1.45"/>
    <n v="1.45"/>
    <m/>
    <d v="2026-06-01T00:00:00"/>
    <d v="2026-06-30T00:00:00"/>
    <x v="13"/>
    <s v="June  week 1"/>
    <x v="112"/>
  </r>
  <r>
    <x v="10"/>
    <s v="Flour (Tepung) PRIMA; Plain Flour (SGP) : Blue Packet"/>
    <s v="1 kg"/>
    <n v="2.4"/>
    <n v="2.4"/>
    <m/>
    <d v="2026-06-01T00:00:00"/>
    <d v="2026-06-30T00:00:00"/>
    <x v="13"/>
    <s v="June  week 1"/>
    <x v="32"/>
  </r>
  <r>
    <x v="10"/>
    <s v="Flour (Tepung) PRIMA; Self-Raising Flour (SGP) : Red Packet"/>
    <s v="1 kg"/>
    <n v="2.6"/>
    <n v="2.6"/>
    <m/>
    <d v="2026-06-01T00:00:00"/>
    <d v="2026-06-30T00:00:00"/>
    <x v="13"/>
    <s v="June  week 1"/>
    <x v="33"/>
  </r>
  <r>
    <x v="11"/>
    <s v="Formulated Powdered Milk (Susu tepung formula anak damit) DUMEX; Dugro Langkah 3 Asli (1-3 Tahun) : Paket"/>
    <s v="850 g"/>
    <n v="8.3000000000000007"/>
    <n v="8.3000000000000007"/>
    <m/>
    <d v="2026-06-01T00:00:00"/>
    <d v="2026-06-30T00:00:00"/>
    <x v="13"/>
    <s v="June  week 1"/>
    <x v="34"/>
  </r>
  <r>
    <x v="11"/>
    <s v="Formulated Powdered Milk (Susu tepung formula anak damit) DUMEX; Dugro Langkah 4 Asli (3-6 Tahun) : Paket"/>
    <s v="850 g"/>
    <n v="8.3000000000000007"/>
    <n v="8.3000000000000007"/>
    <m/>
    <d v="2026-06-01T00:00:00"/>
    <d v="2026-06-30T00:00:00"/>
    <x v="13"/>
    <s v="June  week 1"/>
    <x v="35"/>
  </r>
  <r>
    <x v="11"/>
    <s v="Formulated Powdered Milk (Susu tepung formula anak damit) DUMEX; Dupro Langkah 1 (0-12 bulan) : Paket"/>
    <s v="850 g"/>
    <n v="9.6"/>
    <n v="9.6"/>
    <m/>
    <d v="2026-06-01T00:00:00"/>
    <d v="2026-06-30T00:00:00"/>
    <x v="13"/>
    <s v="June  week 1"/>
    <x v="36"/>
  </r>
  <r>
    <x v="11"/>
    <s v="Formulated Powdered Milk (Susu tepung formula anak damit) DUMEX; Dupro Langkah 2 (6-36 bulan) : Paket"/>
    <s v="850 g"/>
    <n v="9.6"/>
    <n v="9.6"/>
    <m/>
    <d v="2026-06-01T00:00:00"/>
    <d v="2026-06-30T00:00:00"/>
    <x v="13"/>
    <s v="June  week 1"/>
    <x v="37"/>
  </r>
  <r>
    <x v="11"/>
    <s v="Formulated Powdered Milk (Susu tepung formula anak damit) DUTCH LADY; 456 - Biasa (4-6 Tahun) : Paket"/>
    <s v="850 g"/>
    <n v="8.5"/>
    <n v="8.5"/>
    <m/>
    <d v="2026-06-01T00:00:00"/>
    <d v="2026-06-30T00:00:00"/>
    <x v="13"/>
    <s v="June  week 1"/>
    <x v="38"/>
  </r>
  <r>
    <x v="12"/>
    <s v="Fresh Chicken (Ayam segar); Whole"/>
    <s v="1 kg"/>
    <n v="5.5"/>
    <n v="5.5"/>
    <m/>
    <d v="2026-06-01T00:00:00"/>
    <d v="2026-06-30T00:00:00"/>
    <x v="13"/>
    <s v="June  week 1"/>
    <x v="44"/>
  </r>
  <r>
    <x v="13"/>
    <s v="Frozen (Makanan beku) JODI; Chicken Frankfurters"/>
    <s v="300 g"/>
    <n v="2.2999999999999998"/>
    <n v="2.2999999999999998"/>
    <m/>
    <d v="2026-06-01T00:00:00"/>
    <d v="2026-06-30T00:00:00"/>
    <x v="13"/>
    <s v="June  week 1"/>
    <x v="50"/>
  </r>
  <r>
    <x v="14"/>
    <s v="Ginger @ Halia"/>
    <s v="1 kg"/>
    <n v="2.9"/>
    <n v="2.9"/>
    <m/>
    <d v="2026-06-01T00:00:00"/>
    <d v="2026-06-30T00:00:00"/>
    <x v="13"/>
    <s v="June  week 1"/>
    <x v="51"/>
  </r>
  <r>
    <x v="16"/>
    <s v="Instant Noodles (Mee segera) INDO MIE; Mee Goreng : Old Packaging"/>
    <s v="80 g x 5"/>
    <n v="1.49"/>
    <n v="1.49"/>
    <m/>
    <d v="2026-06-01T00:00:00"/>
    <d v="2026-06-30T00:00:00"/>
    <x v="13"/>
    <s v="June  week 1"/>
    <x v="61"/>
  </r>
  <r>
    <x v="16"/>
    <s v="Instant Noodles (Mee segera) MAGGI; Asam"/>
    <s v="80 g x 5"/>
    <n v="2.2000000000000002"/>
    <n v="2.2000000000000002"/>
    <m/>
    <d v="2026-06-01T00:00:00"/>
    <d v="2026-06-30T00:00:00"/>
    <x v="13"/>
    <s v="June  week 1"/>
    <x v="62"/>
  </r>
  <r>
    <x v="16"/>
    <s v="Instant Noodles (Mee segera) MAGGI; Ayam"/>
    <s v="80 g x 5"/>
    <n v="1.65"/>
    <n v="1.65"/>
    <m/>
    <d v="2026-06-01T00:00:00"/>
    <d v="2026-06-30T00:00:00"/>
    <x v="13"/>
    <s v="June  week 1"/>
    <x v="63"/>
  </r>
  <r>
    <x v="16"/>
    <s v="Instant Noodles (Mee segera) MAGGI; Curry"/>
    <s v="80 g x 5"/>
    <n v="1.65"/>
    <n v="1.65"/>
    <m/>
    <d v="2026-06-01T00:00:00"/>
    <d v="2026-06-30T00:00:00"/>
    <x v="13"/>
    <s v="June  week 1"/>
    <x v="64"/>
  </r>
  <r>
    <x v="29"/>
    <s v="Mayonnaise (Mayonis) LADY'S CHOICE; Real Mayonnaise"/>
    <s v="470 ml"/>
    <n v="4.5"/>
    <n v="4.5"/>
    <m/>
    <d v="2026-06-01T00:00:00"/>
    <d v="2026-06-30T00:00:00"/>
    <x v="13"/>
    <s v="June  week 1"/>
    <x v="144"/>
  </r>
  <r>
    <x v="17"/>
    <s v="Monosodium Glutamate @ MSG KNORR; Pasti Sedap"/>
    <s v="300 g"/>
    <n v="2.2000000000000002"/>
    <n v="2.2000000000000002"/>
    <m/>
    <d v="2026-06-01T00:00:00"/>
    <d v="2026-06-30T00:00:00"/>
    <x v="13"/>
    <s v="June  week 1"/>
    <x v="66"/>
  </r>
  <r>
    <x v="17"/>
    <s v="Monosodium Glutamate @ MSG MAGGI; Secukup Rasa"/>
    <s v="300 g"/>
    <n v="2.2999999999999998"/>
    <n v="2.2999999999999998"/>
    <m/>
    <d v="2026-06-01T00:00:00"/>
    <d v="2026-06-30T00:00:00"/>
    <x v="13"/>
    <s v="June  week 1"/>
    <x v="146"/>
  </r>
  <r>
    <x v="18"/>
    <s v="Onions (Bawang); Bombay"/>
    <s v="1 kg"/>
    <n v="1.5"/>
    <n v="1.5"/>
    <m/>
    <d v="2026-06-01T00:00:00"/>
    <d v="2026-06-30T00:00:00"/>
    <x v="13"/>
    <s v="June  week 1"/>
    <x v="67"/>
  </r>
  <r>
    <x v="18"/>
    <s v="Onions (Bawang); Brown Onion"/>
    <s v="1 kg"/>
    <n v="1.2"/>
    <n v="1.2"/>
    <m/>
    <d v="2026-06-01T00:00:00"/>
    <d v="2026-06-30T00:00:00"/>
    <x v="13"/>
    <s v="June  week 1"/>
    <x v="68"/>
  </r>
  <r>
    <x v="18"/>
    <s v="Onions (Bawang); Garlic"/>
    <s v="1 kg"/>
    <n v="3.2"/>
    <n v="3.2"/>
    <m/>
    <d v="2026-06-01T00:00:00"/>
    <d v="2026-06-30T00:00:00"/>
    <x v="13"/>
    <s v="June  week 1"/>
    <x v="69"/>
  </r>
  <r>
    <x v="18"/>
    <s v="Onions (Bawang); Shallot"/>
    <s v="1 kg"/>
    <n v="2.6"/>
    <n v="2.6"/>
    <m/>
    <d v="2026-06-01T00:00:00"/>
    <d v="2026-06-30T00:00:00"/>
    <x v="13"/>
    <s v="June  week 1"/>
    <x v="70"/>
  </r>
  <r>
    <x v="19"/>
    <s v="Rice (Beras) SIAM : 1 sack"/>
    <s v="10 kg"/>
    <n v="8.4"/>
    <n v="8.4"/>
    <m/>
    <d v="2026-06-01T00:00:00"/>
    <d v="2026-06-30T00:00:00"/>
    <x v="13"/>
    <s v="June  week 1"/>
    <x v="71"/>
  </r>
  <r>
    <x v="19"/>
    <s v="Rice (Beras) PULUT : 1 sack"/>
    <s v="10 kg"/>
    <n v="7.6"/>
    <n v="7.6"/>
    <m/>
    <d v="2026-06-01T00:00:00"/>
    <d v="2026-06-30T00:00:00"/>
    <x v="13"/>
    <s v="June  week 1"/>
    <x v="72"/>
  </r>
  <r>
    <x v="19"/>
    <s v="Rice (Beras) WANGI : 1 sack"/>
    <s v="10 kg"/>
    <n v="12.3"/>
    <n v="12.3"/>
    <m/>
    <d v="2026-06-01T00:00:00"/>
    <d v="2026-06-30T00:00:00"/>
    <x v="13"/>
    <s v="June  week 1"/>
    <x v="73"/>
  </r>
  <r>
    <x v="20"/>
    <s v="Santan AYAM BRAND; Coconut Milk Blue : Pack"/>
    <s v="200 ml"/>
    <n v="1.35"/>
    <n v="1.35"/>
    <m/>
    <d v="2026-06-01T00:00:00"/>
    <d v="2026-06-30T00:00:00"/>
    <x v="13"/>
    <s v="June  week 1"/>
    <x v="74"/>
  </r>
  <r>
    <x v="20"/>
    <s v="Santan AYAM BRAND; Coconut Milk Blue : Tin"/>
    <s v="270 ml"/>
    <n v="2.2999999999999998"/>
    <n v="2.2999999999999998"/>
    <m/>
    <d v="2026-06-01T00:00:00"/>
    <d v="2026-06-30T00:00:00"/>
    <x v="13"/>
    <s v="June  week 1"/>
    <x v="75"/>
  </r>
  <r>
    <x v="20"/>
    <s v="Santan AYAM BRAND; Premium Coconut Cream 100% Natural (MYS) : Green Tin"/>
    <s v="400 ml"/>
    <n v="3.4"/>
    <n v="3.4"/>
    <m/>
    <d v="2026-06-01T00:00:00"/>
    <d v="2026-06-30T00:00:00"/>
    <x v="13"/>
    <s v="June  week 1"/>
    <x v="76"/>
  </r>
  <r>
    <x v="20"/>
    <s v="Santan AYAM BRAND; Premium Coconut Milk 100% Natural (SGP) : Blue Tin"/>
    <s v="400 g"/>
    <n v="2.95"/>
    <n v="2.95"/>
    <m/>
    <d v="2026-06-01T00:00:00"/>
    <d v="2026-06-30T00:00:00"/>
    <x v="13"/>
    <s v="June  week 1"/>
    <x v="77"/>
  </r>
  <r>
    <x v="21"/>
    <s v="Sauces (Sos) ADABI; Oyster Sauce"/>
    <s v="510 g"/>
    <n v="2.6"/>
    <n v="2.6"/>
    <m/>
    <d v="2026-06-01T00:00:00"/>
    <d v="2026-06-30T00:00:00"/>
    <x v="13"/>
    <s v="June  week 1"/>
    <x v="82"/>
  </r>
  <r>
    <x v="21"/>
    <s v="Sauces (Sos) MAGGI; Cilli Sauce"/>
    <s v="340 g"/>
    <n v="1.29"/>
    <n v="1.29"/>
    <m/>
    <d v="2026-06-01T00:00:00"/>
    <d v="2026-06-30T00:00:00"/>
    <x v="13"/>
    <s v="June  week 1"/>
    <x v="125"/>
  </r>
  <r>
    <x v="21"/>
    <s v="Sauces (Sos) MAGGI; Tomato Ketchup"/>
    <s v="325 g"/>
    <n v="1.25"/>
    <n v="1.25"/>
    <m/>
    <d v="2026-06-01T00:00:00"/>
    <d v="2026-06-30T00:00:00"/>
    <x v="13"/>
    <s v="June  week 1"/>
    <x v="86"/>
  </r>
  <r>
    <x v="21"/>
    <s v="Sauces (Sos) WAH HONG; Chilli Sauce"/>
    <s v="310 g"/>
    <n v="1.35"/>
    <n v="1.35"/>
    <m/>
    <d v="2026-06-01T00:00:00"/>
    <d v="2026-06-30T00:00:00"/>
    <x v="13"/>
    <s v="June  week 1"/>
    <x v="87"/>
  </r>
  <r>
    <x v="22"/>
    <s v="Soft Drinks (Minuman ringan) POKKA; Ice Lemon Tea :: Bottle"/>
    <s v="1.5 lit"/>
    <n v="2.9"/>
    <n v="2.9"/>
    <m/>
    <d v="2026-06-01T00:00:00"/>
    <d v="2026-06-30T00:00:00"/>
    <x v="13"/>
    <s v="June  week 1"/>
    <x v="128"/>
  </r>
  <r>
    <x v="22"/>
    <s v="Soft Drinks (Minuman ringan) YEOS; Soya Bean : Pack"/>
    <s v="1 lit"/>
    <n v="1.6"/>
    <n v="1.6"/>
    <m/>
    <d v="2026-06-01T00:00:00"/>
    <d v="2026-06-30T00:00:00"/>
    <x v="13"/>
    <s v="June  week 1"/>
    <x v="129"/>
  </r>
  <r>
    <x v="23"/>
    <s v="Spread (Sapuan) KAYA; Play Basketball Brand since 1965 (SGP)"/>
    <s v="200 g"/>
    <n v="1.3"/>
    <n v="1.3"/>
    <m/>
    <d v="2026-06-01T00:00:00"/>
    <d v="2026-06-30T00:00:00"/>
    <x v="13"/>
    <s v="June  week 1"/>
    <x v="150"/>
  </r>
  <r>
    <x v="23"/>
    <s v="Spread (Sapuan) NUTELLA : Jar"/>
    <s v="750 g"/>
    <n v="8.75"/>
    <n v="8.75"/>
    <m/>
    <d v="2026-06-01T00:00:00"/>
    <d v="2026-06-30T00:00:00"/>
    <x v="13"/>
    <s v="June  week 1"/>
    <x v="91"/>
  </r>
  <r>
    <x v="23"/>
    <s v="Spread (Sapuan) NUTKAO : Jar"/>
    <s v="750 g"/>
    <n v="6.5"/>
    <n v="6.5"/>
    <m/>
    <d v="2026-06-01T00:00:00"/>
    <d v="2026-06-30T00:00:00"/>
    <x v="13"/>
    <s v="June  week 1"/>
    <x v="92"/>
  </r>
  <r>
    <x v="24"/>
    <s v="Toileteries - Antiseptic mouthwash (Barang mandian - penyegar mulut) COLGATE PLAX : Bottle"/>
    <s v="250 ml"/>
    <n v="3.8"/>
    <n v="3.8"/>
    <m/>
    <d v="2026-06-01T00:00:00"/>
    <d v="2026-06-30T00:00:00"/>
    <x v="13"/>
    <s v="June  week 1"/>
    <x v="93"/>
  </r>
  <r>
    <x v="24"/>
    <s v="Toileteries - Antiseptic mouthwash (Barang mandian - penyegar mulut) LISTERINE : Bottle"/>
    <s v="250 ml"/>
    <n v="3.5"/>
    <n v="3.5"/>
    <m/>
    <d v="2026-06-01T00:00:00"/>
    <d v="2026-06-30T00:00:00"/>
    <x v="13"/>
    <s v="June  week 1"/>
    <x v="94"/>
  </r>
  <r>
    <x v="25"/>
    <s v="Toileteries - Bar Soap (Barang mandian - Sabun buku) PALMOLIVE"/>
    <s v="80 g x 3"/>
    <n v="1.6"/>
    <n v="1.6"/>
    <m/>
    <d v="2026-06-01T00:00:00"/>
    <d v="2026-06-30T00:00:00"/>
    <x v="13"/>
    <s v="June  week 1"/>
    <x v="97"/>
  </r>
  <r>
    <x v="25"/>
    <s v="Toileteries - Bar Soap (Barang mandian - Sabun buku) PROTEX"/>
    <s v="75 g x 4"/>
    <n v="3.95"/>
    <n v="3.95"/>
    <m/>
    <d v="2026-06-01T00:00:00"/>
    <d v="2026-06-30T00:00:00"/>
    <x v="13"/>
    <s v="June  week 1"/>
    <x v="95"/>
  </r>
  <r>
    <x v="26"/>
    <s v="Toileteries - Liquid Soap (Barang mandian - Sabun cair) LIFEBUOY- total10 : Bottle Pump"/>
    <s v="500 ml"/>
    <n v="4.2"/>
    <n v="4.2"/>
    <m/>
    <d v="2026-06-01T00:00:00"/>
    <d v="2026-06-30T00:00:00"/>
    <x v="13"/>
    <s v="June  week 1"/>
    <x v="99"/>
  </r>
  <r>
    <x v="26"/>
    <s v="Toileteries - Liquid Soap (Barang mandian - Sabun cair) PROTEX - Antibacterial shower gel : Bottle Pump"/>
    <s v="900 ml"/>
    <n v="6.5"/>
    <n v="6.5"/>
    <m/>
    <d v="2026-06-01T00:00:00"/>
    <d v="2026-06-30T00:00:00"/>
    <x v="13"/>
    <s v="June  week 1"/>
    <x v="100"/>
  </r>
  <r>
    <x v="26"/>
    <s v="Toileteries - Liquid Soap (Barang mandian - Sabun cair) PALMOLIVE - Aroma Therapy : Bottle Pump"/>
    <s v="750 ml"/>
    <n v="6.95"/>
    <n v="6.95"/>
    <m/>
    <d v="2026-06-01T00:00:00"/>
    <d v="2026-06-30T00:00:00"/>
    <x v="13"/>
    <s v="June  week 1"/>
    <x v="98"/>
  </r>
  <r>
    <x v="27"/>
    <s v="Toileteries - Shampoo (Barang mandian - Syampu) CLEAR"/>
    <s v="350 ml"/>
    <n v="5.8"/>
    <n v="5.8"/>
    <m/>
    <d v="2026-06-01T00:00:00"/>
    <d v="2026-06-30T00:00:00"/>
    <x v="13"/>
    <s v="June  week 1"/>
    <x v="102"/>
  </r>
  <r>
    <x v="27"/>
    <s v="Toileteries - Shampoo (Barang mandian - Syampu) PALMOLIVE"/>
    <s v="350 ml"/>
    <n v="5.5"/>
    <n v="5.5"/>
    <m/>
    <d v="2026-06-01T00:00:00"/>
    <d v="2026-06-30T00:00:00"/>
    <x v="13"/>
    <s v="June  week 1"/>
    <x v="104"/>
  </r>
  <r>
    <x v="28"/>
    <s v="Toileteries - Tooth paste (Barang mandian - Ubat gigi) COLGATE Kayu Sugi : Brown Tube"/>
    <s v="175 g"/>
    <n v="2.6"/>
    <n v="2.6"/>
    <m/>
    <d v="2026-06-01T00:00:00"/>
    <d v="2026-06-30T00:00:00"/>
    <x v="13"/>
    <s v="June  week 1"/>
    <x v="106"/>
  </r>
  <r>
    <x v="28"/>
    <s v="Toileteries - Tooth paste (Barang mandian - Ubat gigi) COLGATE : Blue Tube"/>
    <s v="175 g"/>
    <n v="3.9"/>
    <n v="3.9"/>
    <m/>
    <d v="2026-06-01T00:00:00"/>
    <d v="2026-06-30T00:00:00"/>
    <x v="13"/>
    <s v="June  week 1"/>
    <x v="105"/>
  </r>
  <r>
    <x v="0"/>
    <s v="Butter / Margarine / Ghee (Mentega / Marjerin / Ghee) PLANTA; Margarine Multi Purpose (Baking, Cooking, Spreading)  (MYS) : Plastic Container"/>
    <s v="480 g"/>
    <n v="3.4"/>
    <n v="3.4"/>
    <m/>
    <d v="2026-06-01T00:00:00"/>
    <d v="2026-06-30T00:00:00"/>
    <x v="14"/>
    <s v="June  week 1"/>
    <x v="126"/>
  </r>
  <r>
    <x v="0"/>
    <s v="Butter / Margarine / Ghee (Mentega / Marjerin / Ghee) Q.B.B; Pure Ghee (MYS) : Tin"/>
    <s v="400 g"/>
    <n v="8.4"/>
    <n v="8.4"/>
    <m/>
    <d v="2026-06-01T00:00:00"/>
    <d v="2026-06-30T00:00:00"/>
    <x v="14"/>
    <s v="June  week 1"/>
    <x v="0"/>
  </r>
  <r>
    <x v="1"/>
    <s v="Canned Preserved Food (Makanan dalam tin) AYAM BRAND; Sardines In Tomato Sauce Tall"/>
    <s v="230 g"/>
    <n v="3.1"/>
    <n v="3.1"/>
    <m/>
    <d v="2026-06-01T00:00:00"/>
    <d v="2026-06-30T00:00:00"/>
    <x v="14"/>
    <s v="June  week 1"/>
    <x v="1"/>
  </r>
  <r>
    <x v="1"/>
    <s v="Canned Preserved Food (Makanan dalam tin) AYAM BRAND; Sardines In Tomato Sauce Oval"/>
    <s v="215 g"/>
    <n v="2.85"/>
    <n v="2.85"/>
    <m/>
    <d v="2026-06-01T00:00:00"/>
    <d v="2026-06-30T00:00:00"/>
    <x v="14"/>
    <s v="June  week 1"/>
    <x v="2"/>
  </r>
  <r>
    <x v="1"/>
    <s v="Canned Preserved Food (Makanan dalam tin) REX; Cuttle Fish"/>
    <s v="425 g"/>
    <n v="5.95"/>
    <n v="5.95"/>
    <m/>
    <d v="2026-06-01T00:00:00"/>
    <d v="2026-06-30T00:00:00"/>
    <x v="14"/>
    <s v="June  week 1"/>
    <x v="5"/>
  </r>
  <r>
    <x v="1"/>
    <s v="Canned Preserved Food (Makanan dalam tin) SMILING FISH; Fried Baby Clam with Chili"/>
    <s v="40 g"/>
    <n v="1.3"/>
    <n v="1.3"/>
    <m/>
    <d v="2026-06-01T00:00:00"/>
    <d v="2026-06-30T00:00:00"/>
    <x v="14"/>
    <s v="June  week 1"/>
    <x v="6"/>
  </r>
  <r>
    <x v="3"/>
    <s v="Condensed Milk (Susu pekat manis) MARIGOLD; Sweetened Beverage Creamer (SGP) : Tin"/>
    <s v="380 g"/>
    <n v="1.2"/>
    <n v="1.2"/>
    <m/>
    <d v="2026-06-01T00:00:00"/>
    <d v="2026-06-30T00:00:00"/>
    <x v="14"/>
    <s v="June  week 1"/>
    <x v="11"/>
  </r>
  <r>
    <x v="4"/>
    <s v="Cooking Oil (Minyak masak) SUNCO; Vegetable Cooking Oil : Bottle"/>
    <s v="2 lit"/>
    <n v="4.95"/>
    <n v="4.95"/>
    <m/>
    <d v="2026-06-01T00:00:00"/>
    <d v="2026-06-30T00:00:00"/>
    <x v="14"/>
    <s v="June  week 1"/>
    <x v="14"/>
  </r>
  <r>
    <x v="4"/>
    <s v="Cooking Oil (Minyak masak) SUNCO; Vegetable Cooking Oil : Bottle"/>
    <s v="5 lit"/>
    <n v="11.95"/>
    <n v="11.95"/>
    <m/>
    <d v="2026-06-01T00:00:00"/>
    <d v="2026-06-30T00:00:00"/>
    <x v="14"/>
    <s v="June  week 1"/>
    <x v="15"/>
  </r>
  <r>
    <x v="5"/>
    <s v="Cordial Syrups (Minuman sirap berperisa) ROSE; Rose Syrup Flavour"/>
    <s v="750 ml"/>
    <n v="4.2"/>
    <n v="4.2"/>
    <m/>
    <d v="2026-06-01T00:00:00"/>
    <d v="2026-06-30T00:00:00"/>
    <x v="14"/>
    <s v="June  week 1"/>
    <x v="17"/>
  </r>
  <r>
    <x v="5"/>
    <s v="Cordial Syrups (Minuman sirap berperisa) SKYBLUE; Orange"/>
    <s v="2 lit"/>
    <n v="4.3"/>
    <n v="4.3"/>
    <m/>
    <d v="2026-06-01T00:00:00"/>
    <d v="2026-06-30T00:00:00"/>
    <x v="14"/>
    <s v="June  week 1"/>
    <x v="18"/>
  </r>
  <r>
    <x v="32"/>
    <s v="Cultured Milk (Susu berkultur) VITAGEN  : x5"/>
    <s v="1 set"/>
    <n v="3.5"/>
    <n v="3.5"/>
    <m/>
    <d v="2026-06-01T00:00:00"/>
    <d v="2026-06-30T00:00:00"/>
    <x v="14"/>
    <s v="June  week 1"/>
    <x v="137"/>
  </r>
  <r>
    <x v="32"/>
    <s v="Cultured Milk (Susu berkultur) YAKULT : x5"/>
    <s v="1 set"/>
    <n v="3.3"/>
    <n v="3.3"/>
    <m/>
    <d v="2026-06-01T00:00:00"/>
    <d v="2026-06-30T00:00:00"/>
    <x v="14"/>
    <s v="June  week 1"/>
    <x v="138"/>
  </r>
  <r>
    <x v="6"/>
    <s v="Detergents (Pencuci pakaian) BREEZE; Liquid Detergent"/>
    <s v="1.5 litre"/>
    <n v="4.5"/>
    <n v="4.5"/>
    <m/>
    <d v="2026-06-01T00:00:00"/>
    <d v="2026-06-30T00:00:00"/>
    <x v="14"/>
    <s v="June  week 1"/>
    <x v="21"/>
  </r>
  <r>
    <x v="6"/>
    <s v="Detergents (Pencuci pakaian) CLOROX; Liquid Bleach"/>
    <s v="1 lit"/>
    <n v="2.7"/>
    <n v="2.7"/>
    <m/>
    <d v="2026-06-01T00:00:00"/>
    <d v="2026-06-30T00:00:00"/>
    <x v="14"/>
    <s v="June  week 1"/>
    <x v="22"/>
  </r>
  <r>
    <x v="7"/>
    <s v="Dried Noodles (Mee kering) CAP LIMAU; Mee Hoon"/>
    <s v="400 g"/>
    <n v="1.4"/>
    <n v="1.4"/>
    <m/>
    <d v="2026-06-01T00:00:00"/>
    <d v="2026-06-30T00:00:00"/>
    <x v="14"/>
    <s v="June  week 1"/>
    <x v="24"/>
  </r>
  <r>
    <x v="8"/>
    <s v="Drinks (Minuman) LIPTON; Yellow label"/>
    <s v="200 g"/>
    <n v="4.5999999999999996"/>
    <n v="4.5999999999999996"/>
    <m/>
    <d v="2026-06-01T00:00:00"/>
    <d v="2026-06-30T00:00:00"/>
    <x v="14"/>
    <s v="June  week 1"/>
    <x v="132"/>
  </r>
  <r>
    <x v="8"/>
    <s v="Drinks (Minuman) NESCAFE; Classic"/>
    <s v="200 g"/>
    <n v="10.8"/>
    <n v="10.8"/>
    <m/>
    <d v="2026-06-01T00:00:00"/>
    <d v="2026-06-30T00:00:00"/>
    <x v="14"/>
    <s v="June  week 1"/>
    <x v="26"/>
  </r>
  <r>
    <x v="8"/>
    <s v="Drinks (Minuman) SEHAT - 1.5L : 1 carton"/>
    <s v="1.5 lit x 12"/>
    <n v="7.5"/>
    <n v="7.5"/>
    <m/>
    <d v="2026-06-01T00:00:00"/>
    <d v="2026-06-30T00:00:00"/>
    <x v="14"/>
    <s v="June  week 1"/>
    <x v="27"/>
  </r>
  <r>
    <x v="8"/>
    <s v="Drinks (Minuman) SUCI DISTILLED - 1.5L : 1 carton"/>
    <s v="1.5 lit x 12"/>
    <n v="8.9499999999999993"/>
    <n v="8.9499999999999993"/>
    <m/>
    <d v="2026-06-01T00:00:00"/>
    <d v="2026-06-30T00:00:00"/>
    <x v="14"/>
    <s v="June  week 1"/>
    <x v="28"/>
  </r>
  <r>
    <x v="9"/>
    <s v="Evaporated Milk (Susu cair) MARIGOLD; Evaporated Creamer (SGP) : Tin"/>
    <s v="385 g"/>
    <n v="1.25"/>
    <n v="1.25"/>
    <m/>
    <d v="2026-06-01T00:00:00"/>
    <d v="2026-06-30T00:00:00"/>
    <x v="14"/>
    <s v="June  week 1"/>
    <x v="112"/>
  </r>
  <r>
    <x v="10"/>
    <s v="Flour (Tepung) FLYING MAN; Corn Flour (SGP) : Packet"/>
    <s v="400 g"/>
    <n v="1"/>
    <n v="1"/>
    <m/>
    <d v="2026-06-01T00:00:00"/>
    <d v="2026-06-30T00:00:00"/>
    <x v="14"/>
    <s v="June  week 1"/>
    <x v="113"/>
  </r>
  <r>
    <x v="10"/>
    <s v="Flour (Tepung) FLYING MAN; Glutinous Flour (SGP) : Packet"/>
    <s v="500 g"/>
    <n v="1.3"/>
    <n v="1.3"/>
    <m/>
    <d v="2026-06-01T00:00:00"/>
    <d v="2026-06-30T00:00:00"/>
    <x v="14"/>
    <s v="June  week 1"/>
    <x v="127"/>
  </r>
  <r>
    <x v="10"/>
    <s v="Flour (Tepung) PRIMA; Plain Flour (SGP) : Blue Packet"/>
    <s v="1 kg"/>
    <n v="2.5499999999999998"/>
    <n v="2.5499999999999998"/>
    <m/>
    <d v="2026-06-01T00:00:00"/>
    <d v="2026-06-30T00:00:00"/>
    <x v="14"/>
    <s v="June  week 1"/>
    <x v="32"/>
  </r>
  <r>
    <x v="10"/>
    <s v="Flour (Tepung) PRIMA; Self-Raising Flour (SGP) : Red Packet"/>
    <s v="1 kg"/>
    <n v="2.9"/>
    <n v="2.9"/>
    <m/>
    <d v="2026-06-01T00:00:00"/>
    <d v="2026-06-30T00:00:00"/>
    <x v="14"/>
    <s v="June  week 1"/>
    <x v="33"/>
  </r>
  <r>
    <x v="11"/>
    <s v="Formulated Powdered Milk (Susu tepung formula anak damit) DUMEX; Dugro Langkah 3 Asli (1-3 Tahun) : Paket"/>
    <s v="850 g"/>
    <n v="8.25"/>
    <n v="8.25"/>
    <m/>
    <d v="2026-06-01T00:00:00"/>
    <d v="2026-06-30T00:00:00"/>
    <x v="14"/>
    <s v="June  week 1"/>
    <x v="34"/>
  </r>
  <r>
    <x v="11"/>
    <s v="Formulated Powdered Milk (Susu tepung formula anak damit) DUMEX; Dugro Langkah 4 Asli (3-6 Tahun) : Paket"/>
    <s v="850 g"/>
    <n v="8.25"/>
    <n v="8.25"/>
    <m/>
    <d v="2026-06-01T00:00:00"/>
    <d v="2026-06-30T00:00:00"/>
    <x v="14"/>
    <s v="June  week 1"/>
    <x v="35"/>
  </r>
  <r>
    <x v="11"/>
    <s v="Formulated Powdered Milk (Susu tepung formula anak damit) DUMEX; Dupro Langkah 1 (0-12 bulan) : Paket"/>
    <s v="850 g"/>
    <n v="9.6999999999999993"/>
    <n v="9.6999999999999993"/>
    <m/>
    <d v="2026-06-01T00:00:00"/>
    <d v="2026-06-30T00:00:00"/>
    <x v="14"/>
    <s v="June  week 1"/>
    <x v="36"/>
  </r>
  <r>
    <x v="11"/>
    <s v="Formulated Powdered Milk (Susu tepung formula anak damit) DUMEX; Dupro Langkah 2 (6-36 bulan) : Paket"/>
    <s v="850 g"/>
    <n v="9.6999999999999993"/>
    <n v="9.6999999999999993"/>
    <m/>
    <d v="2026-06-01T00:00:00"/>
    <d v="2026-06-30T00:00:00"/>
    <x v="14"/>
    <s v="June  week 1"/>
    <x v="37"/>
  </r>
  <r>
    <x v="11"/>
    <s v="Formulated Powdered Milk (Susu tepung formula anak damit) DUTCH LADY; 456 - Biasa (4-6 Tahun) : Paket"/>
    <s v="850 g"/>
    <n v="8.6999999999999993"/>
    <n v="8.6999999999999993"/>
    <m/>
    <d v="2026-06-01T00:00:00"/>
    <d v="2026-06-30T00:00:00"/>
    <x v="14"/>
    <s v="June  week 1"/>
    <x v="38"/>
  </r>
  <r>
    <x v="11"/>
    <s v="Formulated Powdered Milk (Susu tepung formula anak damit) NESTLE; Lactogen Langkah 1 (0 hingga 12 bulan) : Kotak"/>
    <s v="1.3 kg (650 g x 2)"/>
    <n v="16.5"/>
    <n v="16.5"/>
    <m/>
    <d v="2026-06-01T00:00:00"/>
    <d v="2026-06-30T00:00:00"/>
    <x v="14"/>
    <s v="June  week 1"/>
    <x v="39"/>
  </r>
  <r>
    <x v="11"/>
    <s v="Formulated Powdered Milk (Susu tepung formula anak damit) NESTLE; Lactogen Langkah 2 ( 6 bulan hingga 3 tahun) : Kotak"/>
    <s v="1.3 kg (650 g x 2)"/>
    <n v="16.5"/>
    <n v="16.5"/>
    <m/>
    <d v="2026-06-01T00:00:00"/>
    <d v="2026-06-30T00:00:00"/>
    <x v="14"/>
    <s v="June  week 1"/>
    <x v="40"/>
  </r>
  <r>
    <x v="12"/>
    <s v="Fresh Chicken (Ayam segar); Breasts"/>
    <s v="1 kg"/>
    <n v="5.3"/>
    <n v="5.3"/>
    <m/>
    <d v="2026-06-01T00:00:00"/>
    <d v="2026-06-30T00:00:00"/>
    <x v="14"/>
    <s v="June  week 1"/>
    <x v="142"/>
  </r>
  <r>
    <x v="12"/>
    <s v="Fresh Chicken (Ayam segar); Drumsticks"/>
    <s v="1 kg"/>
    <n v="5.95"/>
    <n v="5.95"/>
    <m/>
    <d v="2026-06-01T00:00:00"/>
    <d v="2026-06-30T00:00:00"/>
    <x v="14"/>
    <s v="June  week 1"/>
    <x v="143"/>
  </r>
  <r>
    <x v="12"/>
    <s v="Fresh Chicken (Ayam segar); Wings"/>
    <s v="1 kg"/>
    <n v="9.3000000000000007"/>
    <n v="9.3000000000000007"/>
    <m/>
    <d v="2026-06-01T00:00:00"/>
    <d v="2026-06-30T00:00:00"/>
    <x v="14"/>
    <s v="June  week 1"/>
    <x v="43"/>
  </r>
  <r>
    <x v="12"/>
    <s v="Fresh Chicken (Ayam segar); Whole"/>
    <s v="1 kg"/>
    <n v="5.5"/>
    <n v="5.5"/>
    <m/>
    <d v="2026-06-01T00:00:00"/>
    <d v="2026-06-30T00:00:00"/>
    <x v="14"/>
    <s v="June  week 1"/>
    <x v="44"/>
  </r>
  <r>
    <x v="13"/>
    <s v="Frozen (Makanan beku) AYAMAS; Chicken Frankfurters"/>
    <s v="340 g"/>
    <n v="2.99"/>
    <n v="2.99"/>
    <m/>
    <d v="2026-06-01T00:00:00"/>
    <d v="2026-06-30T00:00:00"/>
    <x v="14"/>
    <s v="June  week 1"/>
    <x v="45"/>
  </r>
  <r>
    <x v="13"/>
    <s v="Frozen (Makanan beku) BMC; Beef Burger"/>
    <s v="900 g"/>
    <n v="9.9"/>
    <n v="9.9"/>
    <m/>
    <d v="2026-06-01T00:00:00"/>
    <d v="2026-06-30T00:00:00"/>
    <x v="14"/>
    <s v="June  week 1"/>
    <x v="47"/>
  </r>
  <r>
    <x v="13"/>
    <s v="Frozen (Makanan beku) BMC; Chicken Burger"/>
    <s v="900 g"/>
    <n v="9.5"/>
    <n v="9.5"/>
    <m/>
    <d v="2026-06-01T00:00:00"/>
    <d v="2026-06-30T00:00:00"/>
    <x v="14"/>
    <s v="June  week 1"/>
    <x v="48"/>
  </r>
  <r>
    <x v="13"/>
    <s v="Frozen (Makanan beku) BMC; Corned Beef : Box"/>
    <s v="310 g"/>
    <n v="5.8"/>
    <n v="5.8"/>
    <m/>
    <d v="2026-06-01T00:00:00"/>
    <d v="2026-06-30T00:00:00"/>
    <x v="14"/>
    <s v="June  week 1"/>
    <x v="167"/>
  </r>
  <r>
    <x v="13"/>
    <s v="Frozen (Makanan beku) BMC; Chicken Frankfurters"/>
    <s v="340 g"/>
    <n v="2.2000000000000002"/>
    <n v="2.2000000000000002"/>
    <m/>
    <d v="2026-06-01T00:00:00"/>
    <d v="2026-06-30T00:00:00"/>
    <x v="14"/>
    <s v="June  week 1"/>
    <x v="49"/>
  </r>
  <r>
    <x v="13"/>
    <s v="Frozen (Makanan beku) JODI; Chicken Frankfurters"/>
    <s v="300 g"/>
    <n v="2.6"/>
    <n v="2.6"/>
    <m/>
    <d v="2026-06-01T00:00:00"/>
    <d v="2026-06-30T00:00:00"/>
    <x v="14"/>
    <s v="June  week 1"/>
    <x v="50"/>
  </r>
  <r>
    <x v="14"/>
    <s v="Ginger @ Halia"/>
    <s v="1 kg"/>
    <n v="3.9"/>
    <n v="3.9"/>
    <m/>
    <d v="2026-06-01T00:00:00"/>
    <d v="2026-06-30T00:00:00"/>
    <x v="14"/>
    <s v="June  week 1"/>
    <x v="51"/>
  </r>
  <r>
    <x v="15"/>
    <s v="Infant Diapers (Lampin bayi pakai buang) DRYPERS; Large : 9 - 14 kg"/>
    <s v="L 44"/>
    <n v="11.2"/>
    <n v="11.2"/>
    <m/>
    <d v="2026-06-01T00:00:00"/>
    <d v="2026-06-30T00:00:00"/>
    <x v="14"/>
    <s v="June  week 1"/>
    <x v="53"/>
  </r>
  <r>
    <x v="15"/>
    <s v="Infant Diapers (Lampin bayi pakai buang) DRYPERS; Extra Large : 12 - 17 kg"/>
    <s v="XL 36"/>
    <n v="8.1999999999999993"/>
    <n v="8.1999999999999993"/>
    <m/>
    <d v="2026-06-01T00:00:00"/>
    <d v="2026-06-30T00:00:00"/>
    <x v="14"/>
    <s v="June  week 1"/>
    <x v="59"/>
  </r>
  <r>
    <x v="16"/>
    <s v="Instant Noodles (Mee segera) INDO FOOD; Mee Goreng"/>
    <s v="80 g x 5"/>
    <n v="1.45"/>
    <n v="1.45"/>
    <m/>
    <d v="2026-06-01T00:00:00"/>
    <d v="2026-06-30T00:00:00"/>
    <x v="14"/>
    <s v="June  week 1"/>
    <x v="60"/>
  </r>
  <r>
    <x v="16"/>
    <s v="Instant Noodles (Mee segera) INDO MIE; Mee Goreng : Old Packaging"/>
    <s v="80 g x 5"/>
    <n v="1.75"/>
    <n v="1.75"/>
    <m/>
    <d v="2026-06-01T00:00:00"/>
    <d v="2026-06-30T00:00:00"/>
    <x v="14"/>
    <s v="June  week 1"/>
    <x v="61"/>
  </r>
  <r>
    <x v="16"/>
    <s v="Instant Noodles (Mee segera) MAGGI; Asam"/>
    <s v="80 g x 5"/>
    <n v="1.95"/>
    <n v="1.95"/>
    <m/>
    <d v="2026-06-01T00:00:00"/>
    <d v="2026-06-30T00:00:00"/>
    <x v="14"/>
    <s v="June  week 1"/>
    <x v="62"/>
  </r>
  <r>
    <x v="16"/>
    <s v="Instant Noodles (Mee segera) MAGGI; Ayam"/>
    <s v="80 g x 5"/>
    <n v="1.7"/>
    <n v="1.7"/>
    <m/>
    <d v="2026-06-01T00:00:00"/>
    <d v="2026-06-30T00:00:00"/>
    <x v="14"/>
    <s v="June  week 1"/>
    <x v="63"/>
  </r>
  <r>
    <x v="16"/>
    <s v="Instant Noodles (Mee segera) MAGGI; Curry"/>
    <s v="80 g x 5"/>
    <n v="1.7"/>
    <n v="1.7"/>
    <m/>
    <d v="2026-06-01T00:00:00"/>
    <d v="2026-06-30T00:00:00"/>
    <x v="14"/>
    <s v="June  week 1"/>
    <x v="64"/>
  </r>
  <r>
    <x v="29"/>
    <s v="Mayonnaise (Mayonis) LADY'S CHOICE; Real Mayonnaise"/>
    <s v="230 ml"/>
    <n v="2.9"/>
    <n v="2.9"/>
    <m/>
    <d v="2026-06-01T00:00:00"/>
    <d v="2026-06-30T00:00:00"/>
    <x v="14"/>
    <s v="June  week 1"/>
    <x v="133"/>
  </r>
  <r>
    <x v="29"/>
    <s v="Mayonnaise (Mayonis) LADY'S CHOICE; Real Mayonnaise"/>
    <s v="470 ml"/>
    <n v="4.9000000000000004"/>
    <n v="4.9000000000000004"/>
    <m/>
    <d v="2026-06-01T00:00:00"/>
    <d v="2026-06-30T00:00:00"/>
    <x v="14"/>
    <s v="June  week 1"/>
    <x v="144"/>
  </r>
  <r>
    <x v="17"/>
    <s v="Monosodium Glutamate @ MSG KNORR; Pasti Sedap"/>
    <s v="300 g"/>
    <n v="2.5"/>
    <n v="2.5"/>
    <m/>
    <d v="2026-06-01T00:00:00"/>
    <d v="2026-06-30T00:00:00"/>
    <x v="14"/>
    <s v="June  week 1"/>
    <x v="66"/>
  </r>
  <r>
    <x v="18"/>
    <s v="Onions (Bawang); Bombay"/>
    <s v="1 kg"/>
    <n v="1.4"/>
    <n v="1.4"/>
    <m/>
    <d v="2026-06-01T00:00:00"/>
    <d v="2026-06-30T00:00:00"/>
    <x v="14"/>
    <s v="June  week 1"/>
    <x v="67"/>
  </r>
  <r>
    <x v="18"/>
    <s v="Onions (Bawang); Brown Onion"/>
    <s v="1 kg"/>
    <n v="1.9"/>
    <n v="1.9"/>
    <m/>
    <d v="2026-06-01T00:00:00"/>
    <d v="2026-06-30T00:00:00"/>
    <x v="14"/>
    <s v="June  week 1"/>
    <x v="68"/>
  </r>
  <r>
    <x v="18"/>
    <s v="Onions (Bawang); Garlic"/>
    <s v="1 kg"/>
    <n v="3.2"/>
    <n v="3.2"/>
    <m/>
    <d v="2026-06-01T00:00:00"/>
    <d v="2026-06-30T00:00:00"/>
    <x v="14"/>
    <s v="June  week 1"/>
    <x v="69"/>
  </r>
  <r>
    <x v="18"/>
    <s v="Onions (Bawang); Shallot"/>
    <s v="1 kg"/>
    <n v="2.9"/>
    <n v="2.9"/>
    <m/>
    <d v="2026-06-01T00:00:00"/>
    <d v="2026-06-30T00:00:00"/>
    <x v="14"/>
    <s v="June  week 1"/>
    <x v="70"/>
  </r>
  <r>
    <x v="19"/>
    <s v="Rice (Beras) SIAM : 1 sack"/>
    <s v="10 kg"/>
    <n v="8.3000000000000007"/>
    <n v="8.3000000000000007"/>
    <m/>
    <d v="2026-06-01T00:00:00"/>
    <d v="2026-06-30T00:00:00"/>
    <x v="14"/>
    <s v="June  week 1"/>
    <x v="71"/>
  </r>
  <r>
    <x v="19"/>
    <s v="Rice (Beras) PULUT : 1 sack"/>
    <s v="10 kg"/>
    <n v="7.6"/>
    <n v="7.6"/>
    <m/>
    <d v="2026-06-01T00:00:00"/>
    <d v="2026-06-30T00:00:00"/>
    <x v="14"/>
    <s v="June  week 1"/>
    <x v="72"/>
  </r>
  <r>
    <x v="19"/>
    <s v="Rice (Beras) WANGI : 1 sack"/>
    <s v="10 kg"/>
    <n v="12.3"/>
    <n v="12.3"/>
    <m/>
    <d v="2026-06-01T00:00:00"/>
    <d v="2026-06-30T00:00:00"/>
    <x v="14"/>
    <s v="June  week 1"/>
    <x v="73"/>
  </r>
  <r>
    <x v="20"/>
    <s v="Santan AYAM BRAND; Coconut Milk Blue : Pack"/>
    <s v="200 ml"/>
    <n v="1.35"/>
    <n v="1.35"/>
    <m/>
    <d v="2026-06-01T00:00:00"/>
    <d v="2026-06-30T00:00:00"/>
    <x v="14"/>
    <s v="June  week 1"/>
    <x v="74"/>
  </r>
  <r>
    <x v="20"/>
    <s v="Santan AYAM BRAND; Coconut Milk Blue : Tin"/>
    <s v="270 ml"/>
    <n v="1.95"/>
    <n v="1.95"/>
    <m/>
    <d v="2026-06-01T00:00:00"/>
    <d v="2026-06-30T00:00:00"/>
    <x v="14"/>
    <s v="June  week 1"/>
    <x v="75"/>
  </r>
  <r>
    <x v="20"/>
    <s v="Santan AYAM BRAND; Premium Coconut Cream 100% Natural (MYS) : Green Tin"/>
    <s v="400 ml"/>
    <n v="3.2"/>
    <n v="3.2"/>
    <m/>
    <d v="2026-06-01T00:00:00"/>
    <d v="2026-06-30T00:00:00"/>
    <x v="14"/>
    <s v="June  week 1"/>
    <x v="76"/>
  </r>
  <r>
    <x v="20"/>
    <s v="Santan AYAM BRAND; Premium Coconut Milk 100% Natural (SGP) : Blue Tin"/>
    <s v="400 g"/>
    <n v="2.2999999999999998"/>
    <n v="2.2999999999999998"/>
    <m/>
    <d v="2026-06-01T00:00:00"/>
    <d v="2026-06-30T00:00:00"/>
    <x v="14"/>
    <s v="June  week 1"/>
    <x v="77"/>
  </r>
  <r>
    <x v="20"/>
    <s v="Santan BABU KITCHEN; Coconut Milk Indo"/>
    <s v="400 ml"/>
    <n v="1.95"/>
    <n v="1.95"/>
    <m/>
    <d v="2026-06-01T00:00:00"/>
    <d v="2026-06-30T00:00:00"/>
    <x v="14"/>
    <s v="June  week 1"/>
    <x v="147"/>
  </r>
  <r>
    <x v="20"/>
    <s v="Santan CHAKOAH; Coconut Milk Gata"/>
    <s v="400 ml"/>
    <n v="2.2000000000000002"/>
    <n v="2.2000000000000002"/>
    <m/>
    <d v="2026-06-01T00:00:00"/>
    <d v="2026-06-30T00:00:00"/>
    <x v="14"/>
    <s v="June  week 1"/>
    <x v="148"/>
  </r>
  <r>
    <x v="20"/>
    <s v="Santan KARA; Ekstrak Santan Kelapa Asli Tanpa Kolestrol (MYS) : Pack"/>
    <s v="500 g"/>
    <n v="2.9"/>
    <n v="2.9"/>
    <m/>
    <d v="2026-06-01T00:00:00"/>
    <d v="2026-06-30T00:00:00"/>
    <x v="14"/>
    <s v="June  week 1"/>
    <x v="80"/>
  </r>
  <r>
    <x v="21"/>
    <s v="Sauces (Sos) HABHAL; CAP KIPAS UDANG; Salty Soy Sauce"/>
    <s v="645 ml"/>
    <n v="3.8"/>
    <n v="3.8"/>
    <m/>
    <d v="2026-06-01T00:00:00"/>
    <d v="2026-06-30T00:00:00"/>
    <x v="14"/>
    <s v="June  week 1"/>
    <x v="83"/>
  </r>
  <r>
    <x v="21"/>
    <s v="Sauces (Sos) HABHAL; CAP KIPAS UDANG; Sweet Soy Sauce"/>
    <s v="645 ml"/>
    <n v="4.5999999999999996"/>
    <n v="4.5999999999999996"/>
    <m/>
    <d v="2026-06-01T00:00:00"/>
    <d v="2026-06-30T00:00:00"/>
    <x v="14"/>
    <s v="June  week 1"/>
    <x v="84"/>
  </r>
  <r>
    <x v="21"/>
    <s v="Sauces (Sos) MAGGI; Oyster Sauce"/>
    <s v="500 g"/>
    <n v="1.8"/>
    <n v="1.8"/>
    <m/>
    <d v="2026-06-01T00:00:00"/>
    <d v="2026-06-30T00:00:00"/>
    <x v="14"/>
    <s v="June  week 1"/>
    <x v="85"/>
  </r>
  <r>
    <x v="21"/>
    <s v="Sauces (Sos) MAGGI; Tomato Ketchup"/>
    <s v="325 g"/>
    <n v="1.5"/>
    <n v="1.5"/>
    <m/>
    <d v="2026-06-01T00:00:00"/>
    <d v="2026-06-30T00:00:00"/>
    <x v="14"/>
    <s v="June  week 1"/>
    <x v="86"/>
  </r>
  <r>
    <x v="21"/>
    <s v="Sauces (Sos) WAH HONG; Chilli Sauce"/>
    <s v="310 g"/>
    <n v="1.4"/>
    <n v="1.4"/>
    <m/>
    <d v="2026-06-01T00:00:00"/>
    <d v="2026-06-30T00:00:00"/>
    <x v="14"/>
    <s v="June  week 1"/>
    <x v="87"/>
  </r>
  <r>
    <x v="21"/>
    <s v="Sauces (Sos) NONA; Oyster Sauce"/>
    <s v="510 g"/>
    <n v="2.75"/>
    <n v="2.75"/>
    <m/>
    <d v="2026-06-01T00:00:00"/>
    <d v="2026-06-30T00:00:00"/>
    <x v="14"/>
    <s v="June  week 1"/>
    <x v="88"/>
  </r>
  <r>
    <x v="22"/>
    <s v="Soft Drinks (Minuman ringan) POKKA; Ice Lemon Tea :: Bottle"/>
    <s v="1.5 lit"/>
    <n v="2.9"/>
    <n v="2.9"/>
    <m/>
    <d v="2026-06-01T00:00:00"/>
    <d v="2026-06-30T00:00:00"/>
    <x v="14"/>
    <s v="June  week 1"/>
    <x v="128"/>
  </r>
  <r>
    <x v="22"/>
    <s v="Soft Drinks (Minuman ringan) YEOS; Soya Bean : Pack"/>
    <s v="1 lit"/>
    <n v="1.8"/>
    <n v="1.8"/>
    <m/>
    <d v="2026-06-01T00:00:00"/>
    <d v="2026-06-30T00:00:00"/>
    <x v="14"/>
    <s v="June  week 1"/>
    <x v="129"/>
  </r>
  <r>
    <x v="23"/>
    <s v="Spread (Sapuan) HABHAL'S CAP KIPAS UDANG; Sri Kaya"/>
    <s v="240 g"/>
    <n v="2.5"/>
    <n v="2.5"/>
    <m/>
    <d v="2026-06-01T00:00:00"/>
    <d v="2026-06-30T00:00:00"/>
    <x v="14"/>
    <s v="June  week 1"/>
    <x v="149"/>
  </r>
  <r>
    <x v="23"/>
    <s v="Spread (Sapuan) NONA; Kaya dengan telur Omega"/>
    <s v="180 g"/>
    <n v="1.5"/>
    <n v="1.5"/>
    <m/>
    <d v="2026-06-01T00:00:00"/>
    <d v="2026-06-30T00:00:00"/>
    <x v="14"/>
    <s v="June  week 1"/>
    <x v="151"/>
  </r>
  <r>
    <x v="23"/>
    <s v="Spread (Sapuan) NUTKAO : Jar"/>
    <s v="750 g"/>
    <n v="6.4"/>
    <n v="6.4"/>
    <m/>
    <d v="2026-06-01T00:00:00"/>
    <d v="2026-06-30T00:00:00"/>
    <x v="14"/>
    <s v="June  week 1"/>
    <x v="92"/>
  </r>
  <r>
    <x v="24"/>
    <s v="Toileteries - Antiseptic mouthwash (Barang mandian - penyegar mulut) COLGATE PLAX : Bottle"/>
    <s v="250 ml"/>
    <n v="3.9"/>
    <n v="3.9"/>
    <m/>
    <d v="2026-06-01T00:00:00"/>
    <d v="2026-06-30T00:00:00"/>
    <x v="14"/>
    <s v="June  week 1"/>
    <x v="93"/>
  </r>
  <r>
    <x v="25"/>
    <s v="Toileteries - Bar Soap (Barang mandian - Sabun buku) PROTEX"/>
    <s v="75 g x 4"/>
    <n v="3.8"/>
    <n v="3.8"/>
    <m/>
    <d v="2026-06-01T00:00:00"/>
    <d v="2026-06-30T00:00:00"/>
    <x v="14"/>
    <s v="June  week 1"/>
    <x v="95"/>
  </r>
  <r>
    <x v="25"/>
    <s v="Toileteries - Bar Soap (Barang mandian - Sabun buku) DETTOL"/>
    <s v="105 g x 4"/>
    <n v="2.9"/>
    <n v="2.9"/>
    <m/>
    <d v="2026-06-01T00:00:00"/>
    <d v="2026-06-30T00:00:00"/>
    <x v="14"/>
    <s v="June  week 1"/>
    <x v="96"/>
  </r>
  <r>
    <x v="25"/>
    <s v="Toileteries - Bar Soap (Barang mandian - Sabun buku) PALMOLIVE"/>
    <s v="80 g x 3"/>
    <n v="1.6"/>
    <n v="1.6"/>
    <m/>
    <d v="2026-06-01T00:00:00"/>
    <d v="2026-06-30T00:00:00"/>
    <x v="14"/>
    <s v="June  week 1"/>
    <x v="97"/>
  </r>
  <r>
    <x v="26"/>
    <s v="Toileteries - Liquid Soap (Barang mandian - Sabun cair) DETTOL - Antibacterial Bodywash : Bottle Pump"/>
    <s v="950 ml"/>
    <n v="5.9"/>
    <n v="5.9"/>
    <m/>
    <d v="2026-06-01T00:00:00"/>
    <d v="2026-06-30T00:00:00"/>
    <x v="14"/>
    <s v="June  week 1"/>
    <x v="101"/>
  </r>
  <r>
    <x v="26"/>
    <s v="Toileteries - Liquid Soap (Barang mandian - Sabun cair) LIFEBUOY- total10 : Bottle Pump"/>
    <s v="500 ml"/>
    <n v="4.3"/>
    <n v="4.3"/>
    <m/>
    <d v="2026-06-01T00:00:00"/>
    <d v="2026-06-30T00:00:00"/>
    <x v="14"/>
    <s v="June  week 1"/>
    <x v="99"/>
  </r>
  <r>
    <x v="26"/>
    <s v="Toileteries - Liquid Soap (Barang mandian - Sabun cair) PROTEX - Antibacterial shower gel : Bottle Pump"/>
    <s v="900 ml"/>
    <n v="6.5"/>
    <n v="6.5"/>
    <m/>
    <d v="2026-06-01T00:00:00"/>
    <d v="2026-06-30T00:00:00"/>
    <x v="14"/>
    <s v="June  week 1"/>
    <x v="100"/>
  </r>
  <r>
    <x v="27"/>
    <s v="Toileteries - Shampoo (Barang mandian - Syampu) PALMOLIVE"/>
    <s v="350 ml"/>
    <n v="5.4"/>
    <n v="5.4"/>
    <m/>
    <d v="2026-06-01T00:00:00"/>
    <d v="2026-06-30T00:00:00"/>
    <x v="14"/>
    <s v="June  week 1"/>
    <x v="104"/>
  </r>
  <r>
    <x v="28"/>
    <s v="Toileteries - Tooth paste (Barang mandian - Ubat gigi) COLGATE : Blue Tube"/>
    <s v="175 g"/>
    <n v="4.2"/>
    <n v="4.2"/>
    <m/>
    <d v="2026-06-01T00:00:00"/>
    <d v="2026-06-30T00:00:00"/>
    <x v="14"/>
    <s v="June  week 1"/>
    <x v="105"/>
  </r>
  <r>
    <x v="0"/>
    <s v="Butter / Margarine / Ghee (Mentega / Marjerin / Ghee) PLANTA; Margarine Multi Purpose (Baking, Cooking, Spreading)  (MYS) : Plastic Container"/>
    <s v="480 g"/>
    <n v="3.3"/>
    <n v="3.3"/>
    <m/>
    <d v="2026-06-01T00:00:00"/>
    <d v="2026-06-30T00:00:00"/>
    <x v="15"/>
    <s v="June  week 1"/>
    <x v="126"/>
  </r>
  <r>
    <x v="1"/>
    <s v="Canned Preserved Food (Makanan dalam tin) AYAM BRAND; Sardines In Tomato Sauce Oval"/>
    <s v="215 g"/>
    <n v="2.9"/>
    <n v="2.9"/>
    <m/>
    <d v="2026-06-01T00:00:00"/>
    <d v="2026-06-30T00:00:00"/>
    <x v="15"/>
    <s v="June  week 1"/>
    <x v="2"/>
  </r>
  <r>
    <x v="1"/>
    <s v="Canned Preserved Food (Makanan dalam tin) REX; Chicken Curry"/>
    <s v="160 g"/>
    <n v="1.65"/>
    <n v="1.65"/>
    <m/>
    <d v="2026-06-01T00:00:00"/>
    <d v="2026-06-30T00:00:00"/>
    <x v="15"/>
    <s v="June  week 1"/>
    <x v="4"/>
  </r>
  <r>
    <x v="1"/>
    <s v="Canned Preserved Food (Makanan dalam tin) SMILING FISH; Crispy Baby Clam"/>
    <s v="30 g"/>
    <n v="1.3"/>
    <n v="1.3"/>
    <m/>
    <d v="2026-06-01T00:00:00"/>
    <d v="2026-06-30T00:00:00"/>
    <x v="15"/>
    <s v="June  week 1"/>
    <x v="7"/>
  </r>
  <r>
    <x v="1"/>
    <s v="Canned Preserved Food (Makanan dalam tin) YEO'S; Chicken Curry"/>
    <s v="280 g"/>
    <n v="2.6"/>
    <n v="2.6"/>
    <m/>
    <d v="2026-06-01T00:00:00"/>
    <d v="2026-06-30T00:00:00"/>
    <x v="15"/>
    <s v="June  week 1"/>
    <x v="8"/>
  </r>
  <r>
    <x v="31"/>
    <s v="Cheese (Keju) KRAFT Chedder Cheese : Wrap"/>
    <s v="500 g"/>
    <n v="8.1999999999999993"/>
    <n v="8.1999999999999993"/>
    <m/>
    <d v="2026-06-01T00:00:00"/>
    <d v="2026-06-30T00:00:00"/>
    <x v="15"/>
    <s v="June  week 1"/>
    <x v="136"/>
  </r>
  <r>
    <x v="2"/>
    <s v="Chicken Eggs (Telur ayam) Medium sized Grade B"/>
    <s v="1 tray"/>
    <n v="5.2"/>
    <n v="5.2"/>
    <m/>
    <d v="2026-06-01T00:00:00"/>
    <d v="2026-06-30T00:00:00"/>
    <x v="15"/>
    <s v="June  week 1"/>
    <x v="10"/>
  </r>
  <r>
    <x v="3"/>
    <s v="Condensed Milk (Susu pekat manis) MARIGOLD; Sweetened Beverage Creamer (SGP) : Tin"/>
    <s v="380 g"/>
    <n v="1.1000000000000001"/>
    <n v="1.1000000000000001"/>
    <m/>
    <d v="2026-06-01T00:00:00"/>
    <d v="2026-06-30T00:00:00"/>
    <x v="15"/>
    <s v="June  week 1"/>
    <x v="11"/>
  </r>
  <r>
    <x v="4"/>
    <s v="Cooking Oil (Minyak masak) TROPICAL; Cooking Oil 2x Fractionation (Non Cholestrol) : Bottle"/>
    <s v="2 lit"/>
    <n v="4.45"/>
    <n v="4.45"/>
    <m/>
    <d v="2026-06-01T00:00:00"/>
    <d v="2026-06-30T00:00:00"/>
    <x v="15"/>
    <s v="June  week 1"/>
    <x v="16"/>
  </r>
  <r>
    <x v="4"/>
    <s v="Cooking Oil (Minyak masak) TROPICAL; Cooking Oil 2x Fractionation (Non Cholestrol) : Bottle"/>
    <s v="5 lit"/>
    <n v="10.9"/>
    <n v="10.9"/>
    <m/>
    <d v="2026-06-01T00:00:00"/>
    <d v="2026-06-30T00:00:00"/>
    <x v="15"/>
    <s v="June  week 1"/>
    <x v="130"/>
  </r>
  <r>
    <x v="5"/>
    <s v="Cordial Syrups (Minuman sirap berperisa) F&amp;N SUN VALLEY; Grenadine"/>
    <s v="2 lit"/>
    <n v="5.4"/>
    <n v="5.4"/>
    <m/>
    <d v="2026-06-01T00:00:00"/>
    <d v="2026-06-30T00:00:00"/>
    <x v="15"/>
    <s v="June  week 1"/>
    <x v="108"/>
  </r>
  <r>
    <x v="5"/>
    <s v="Cordial Syrups (Minuman sirap berperisa) F&amp;N SUN VALLEY; Rose"/>
    <s v="2 lit"/>
    <n v="5.4"/>
    <n v="5.4"/>
    <m/>
    <d v="2026-06-01T00:00:00"/>
    <d v="2026-06-30T00:00:00"/>
    <x v="15"/>
    <s v="June  week 1"/>
    <x v="109"/>
  </r>
  <r>
    <x v="5"/>
    <s v="Cordial Syrups (Minuman sirap berperisa) F&amp;N SUN VALLEY; Sarsi"/>
    <s v="2 lit"/>
    <n v="5.4"/>
    <n v="5.4"/>
    <m/>
    <d v="2026-06-01T00:00:00"/>
    <d v="2026-06-30T00:00:00"/>
    <x v="15"/>
    <s v="June  week 1"/>
    <x v="110"/>
  </r>
  <r>
    <x v="5"/>
    <s v="Cordial Syrups (Minuman sirap berperisa) SKYBLUE; Orange"/>
    <s v="2 lit"/>
    <n v="4.2"/>
    <n v="4.2"/>
    <m/>
    <d v="2026-06-01T00:00:00"/>
    <d v="2026-06-30T00:00:00"/>
    <x v="15"/>
    <s v="June  week 1"/>
    <x v="18"/>
  </r>
  <r>
    <x v="5"/>
    <s v="Cordial Syrups (Minuman sirap berperisa) STAR JUS; Orange"/>
    <s v="2 lit"/>
    <n v="4.3"/>
    <n v="4.3"/>
    <m/>
    <d v="2026-06-01T00:00:00"/>
    <d v="2026-06-30T00:00:00"/>
    <x v="15"/>
    <s v="June  week 1"/>
    <x v="19"/>
  </r>
  <r>
    <x v="5"/>
    <s v="Cordial Syrups (Minuman sirap berperisa) STAR JUS; Rose"/>
    <s v="1 lit"/>
    <n v="2.2000000000000002"/>
    <n v="2.2000000000000002"/>
    <m/>
    <d v="2026-06-01T00:00:00"/>
    <d v="2026-06-30T00:00:00"/>
    <x v="15"/>
    <s v="June  week 1"/>
    <x v="20"/>
  </r>
  <r>
    <x v="32"/>
    <s v="Cultured Milk (Susu berkultur) YAKULT : x5"/>
    <s v="1 set"/>
    <n v="3.4"/>
    <n v="3.4"/>
    <m/>
    <d v="2026-06-01T00:00:00"/>
    <d v="2026-06-30T00:00:00"/>
    <x v="15"/>
    <s v="June  week 1"/>
    <x v="138"/>
  </r>
  <r>
    <x v="6"/>
    <s v="Detergents (Pencuci pakaian) BREEZE; Liquid Detergent"/>
    <s v="1.5 litre"/>
    <n v="5.65"/>
    <n v="5.65"/>
    <m/>
    <d v="2026-06-01T00:00:00"/>
    <d v="2026-06-30T00:00:00"/>
    <x v="15"/>
    <s v="June  week 1"/>
    <x v="21"/>
  </r>
  <r>
    <x v="6"/>
    <s v="Detergents (Pencuci pakaian) CLOROX; Liquid Bleach"/>
    <s v="1 lit"/>
    <n v="2.75"/>
    <n v="2.75"/>
    <m/>
    <d v="2026-06-01T00:00:00"/>
    <d v="2026-06-30T00:00:00"/>
    <x v="15"/>
    <s v="June  week 1"/>
    <x v="22"/>
  </r>
  <r>
    <x v="7"/>
    <s v="Dried Noodles (Mee kering) CAP LIMAU; Mee Hoon"/>
    <s v="400 g"/>
    <n v="1.4"/>
    <n v="1.4"/>
    <m/>
    <d v="2026-06-01T00:00:00"/>
    <d v="2026-06-30T00:00:00"/>
    <x v="15"/>
    <s v="June  week 1"/>
    <x v="24"/>
  </r>
  <r>
    <x v="7"/>
    <s v="Dried Noodles (Mee kering) CAP UDANG MBS; Medium Flat Sabah"/>
    <s v="500 g"/>
    <n v="1.99"/>
    <n v="1.99"/>
    <m/>
    <d v="2026-06-01T00:00:00"/>
    <d v="2026-06-30T00:00:00"/>
    <x v="15"/>
    <s v="June  week 1"/>
    <x v="140"/>
  </r>
  <r>
    <x v="7"/>
    <s v="Dried Noodles (Mee kering) WAI WAI; Oriental Style"/>
    <s v="200 g"/>
    <n v="0.95"/>
    <n v="0.95"/>
    <m/>
    <d v="2026-06-01T00:00:00"/>
    <d v="2026-06-30T00:00:00"/>
    <x v="15"/>
    <s v="June  week 1"/>
    <x v="25"/>
  </r>
  <r>
    <x v="8"/>
    <s v="Drinks (Minuman) LIPTON; Yellow label"/>
    <s v="200 g"/>
    <n v="2.4"/>
    <n v="2.4"/>
    <m/>
    <d v="2026-06-01T00:00:00"/>
    <d v="2026-06-30T00:00:00"/>
    <x v="15"/>
    <s v="June  week 1"/>
    <x v="132"/>
  </r>
  <r>
    <x v="8"/>
    <s v="Drinks (Minuman) SEHAT - 1.5L : 1 carton"/>
    <s v="1.5 lit x 12"/>
    <n v="7.6"/>
    <n v="7.6"/>
    <m/>
    <d v="2026-06-01T00:00:00"/>
    <d v="2026-06-30T00:00:00"/>
    <x v="15"/>
    <s v="June  week 1"/>
    <x v="27"/>
  </r>
  <r>
    <x v="8"/>
    <s v="Drinks (Minuman) SUCI DISTILLED - 1.5L : 1 carton"/>
    <s v="1.5 lit x 12"/>
    <n v="6.95"/>
    <n v="6.95"/>
    <m/>
    <d v="2026-06-01T00:00:00"/>
    <d v="2026-06-30T00:00:00"/>
    <x v="15"/>
    <s v="June  week 1"/>
    <x v="28"/>
  </r>
  <r>
    <x v="9"/>
    <s v="Evaporated Milk (Susu cair) IDEAL; Susu Sejat Penuh Krim (MYS) : Tin"/>
    <s v="390 g"/>
    <n v="1.5"/>
    <n v="1.5"/>
    <m/>
    <d v="2026-06-01T00:00:00"/>
    <d v="2026-06-30T00:00:00"/>
    <x v="15"/>
    <s v="June  week 1"/>
    <x v="29"/>
  </r>
  <r>
    <x v="9"/>
    <s v="Evaporated Milk (Susu cair) F &amp; N; Evaporated Creamer (MYS) : Pink Tin"/>
    <s v="390 g"/>
    <n v="1.2"/>
    <n v="1.2"/>
    <m/>
    <d v="2026-06-01T00:00:00"/>
    <d v="2026-06-30T00:00:00"/>
    <x v="15"/>
    <s v="June  week 1"/>
    <x v="30"/>
  </r>
  <r>
    <x v="9"/>
    <s v="Evaporated Milk (Susu cair) F &amp; N; Evaporated Filled Milk (MYS) : Blue Tin"/>
    <s v="390 g"/>
    <n v="1.25"/>
    <n v="1.25"/>
    <m/>
    <d v="2026-06-01T00:00:00"/>
    <d v="2026-06-30T00:00:00"/>
    <x v="15"/>
    <s v="June  week 1"/>
    <x v="111"/>
  </r>
  <r>
    <x v="9"/>
    <s v="Evaporated Milk (Susu cair) MARIGOLD; Evaporated Creamer (SGP) : Tin"/>
    <s v="385 g"/>
    <n v="1.1499999999999999"/>
    <n v="1.1499999999999999"/>
    <m/>
    <d v="2026-06-01T00:00:00"/>
    <d v="2026-06-30T00:00:00"/>
    <x v="15"/>
    <s v="June  week 1"/>
    <x v="112"/>
  </r>
  <r>
    <x v="10"/>
    <s v="Flour (Tepung) FLYING MAN; Glutinous Flour (SGP) : Packet"/>
    <s v="500 g"/>
    <n v="1.25"/>
    <n v="1.25"/>
    <m/>
    <d v="2026-06-01T00:00:00"/>
    <d v="2026-06-30T00:00:00"/>
    <x v="15"/>
    <s v="June  week 1"/>
    <x v="127"/>
  </r>
  <r>
    <x v="10"/>
    <s v="Flour (Tepung) FLYING MAN; Rice Flour (SGP) : Packet"/>
    <s v="500 g"/>
    <n v="0.9"/>
    <n v="0.9"/>
    <m/>
    <d v="2026-06-01T00:00:00"/>
    <d v="2026-06-30T00:00:00"/>
    <x v="15"/>
    <s v="June  week 1"/>
    <x v="31"/>
  </r>
  <r>
    <x v="10"/>
    <s v="Flour (Tepung) FLYING MAN; Tapioca Flour (SGP) : Packet"/>
    <s v="500 g"/>
    <n v="0.9"/>
    <n v="0.9"/>
    <m/>
    <d v="2026-06-01T00:00:00"/>
    <d v="2026-06-30T00:00:00"/>
    <x v="15"/>
    <s v="June  week 1"/>
    <x v="114"/>
  </r>
  <r>
    <x v="10"/>
    <s v="Flour (Tepung) PRIMA; Plain Flour (SGP) : Blue Packet"/>
    <s v="1 kg"/>
    <n v="2.9"/>
    <n v="2.9"/>
    <m/>
    <d v="2026-06-01T00:00:00"/>
    <d v="2026-06-30T00:00:00"/>
    <x v="15"/>
    <s v="June  week 1"/>
    <x v="32"/>
  </r>
  <r>
    <x v="10"/>
    <s v="Flour (Tepung) PRIMA; Self-Raising Flour (SGP) : Red Packet"/>
    <s v="1 kg"/>
    <n v="2.9"/>
    <n v="2.9"/>
    <m/>
    <d v="2026-06-01T00:00:00"/>
    <d v="2026-06-30T00:00:00"/>
    <x v="15"/>
    <s v="June  week 1"/>
    <x v="33"/>
  </r>
  <r>
    <x v="11"/>
    <s v="Formulated Powdered Milk (Susu tepung formula anak damit) DUMEX; Dugro Langkah 3 Asli (1-3 Tahun) : Paket"/>
    <s v="850 g"/>
    <n v="8.3000000000000007"/>
    <n v="8.3000000000000007"/>
    <m/>
    <d v="2026-06-01T00:00:00"/>
    <d v="2026-06-30T00:00:00"/>
    <x v="15"/>
    <s v="June  week 1"/>
    <x v="34"/>
  </r>
  <r>
    <x v="11"/>
    <s v="Formulated Powdered Milk (Susu tepung formula anak damit) DUMEX; Dugro Langkah 4 Asli (3-6 Tahun) : Paket"/>
    <s v="850 g"/>
    <n v="8.3000000000000007"/>
    <n v="8.3000000000000007"/>
    <m/>
    <d v="2026-06-01T00:00:00"/>
    <d v="2026-06-30T00:00:00"/>
    <x v="15"/>
    <s v="June  week 1"/>
    <x v="35"/>
  </r>
  <r>
    <x v="11"/>
    <s v="Formulated Powdered Milk (Susu tepung formula anak damit) DUMEX; Dupro Langkah 1 (0-12 bulan) : Paket"/>
    <s v="850 g"/>
    <n v="9.8000000000000007"/>
    <n v="9.8000000000000007"/>
    <m/>
    <d v="2026-06-01T00:00:00"/>
    <d v="2026-06-30T00:00:00"/>
    <x v="15"/>
    <s v="June  week 1"/>
    <x v="36"/>
  </r>
  <r>
    <x v="11"/>
    <s v="Formulated Powdered Milk (Susu tepung formula anak damit) DUMEX; Dupro Langkah 2 (6-36 bulan) : Paket"/>
    <s v="850 g"/>
    <n v="9.8000000000000007"/>
    <n v="9.8000000000000007"/>
    <m/>
    <d v="2026-06-01T00:00:00"/>
    <d v="2026-06-30T00:00:00"/>
    <x v="15"/>
    <s v="June  week 1"/>
    <x v="37"/>
  </r>
  <r>
    <x v="11"/>
    <s v="Formulated Powdered Milk (Susu tepung formula anak damit) DUTCH LADY; 456 - Biasa (4-6 Tahun) : Paket"/>
    <s v="850 g"/>
    <n v="8.6"/>
    <n v="8.6"/>
    <m/>
    <d v="2026-06-01T00:00:00"/>
    <d v="2026-06-30T00:00:00"/>
    <x v="15"/>
    <s v="June  week 1"/>
    <x v="38"/>
  </r>
  <r>
    <x v="11"/>
    <s v="Formulated Powdered Milk (Susu tepung formula anak damit) NESTLE; Lactogen Langkah 1 (0 hingga 12 bulan) : Kotak"/>
    <s v="1.3 kg (650 g x 2)"/>
    <n v="15.9"/>
    <n v="15.9"/>
    <m/>
    <d v="2026-06-01T00:00:00"/>
    <d v="2026-06-30T00:00:00"/>
    <x v="15"/>
    <s v="June  week 1"/>
    <x v="39"/>
  </r>
  <r>
    <x v="11"/>
    <s v="Formulated Powdered Milk (Susu tepung formula anak damit) NESTLE; Lactogen Langkah 2 ( 6 bulan hingga 3 tahun) : Kotak"/>
    <s v="1.3 kg (650 g x 2)"/>
    <n v="15.9"/>
    <n v="15.9"/>
    <m/>
    <d v="2026-06-01T00:00:00"/>
    <d v="2026-06-30T00:00:00"/>
    <x v="15"/>
    <s v="June  week 1"/>
    <x v="40"/>
  </r>
  <r>
    <x v="12"/>
    <s v="Fresh Chicken (Ayam segar); Breasts"/>
    <s v="1 kg"/>
    <n v="5.5"/>
    <n v="5.5"/>
    <m/>
    <d v="2026-06-01T00:00:00"/>
    <d v="2026-06-30T00:00:00"/>
    <x v="15"/>
    <s v="June  week 1"/>
    <x v="142"/>
  </r>
  <r>
    <x v="12"/>
    <s v="Fresh Chicken (Ayam segar); Drumsticks"/>
    <s v="1 kg"/>
    <n v="5.7"/>
    <n v="5.7"/>
    <m/>
    <d v="2026-06-01T00:00:00"/>
    <d v="2026-06-30T00:00:00"/>
    <x v="15"/>
    <s v="June  week 1"/>
    <x v="143"/>
  </r>
  <r>
    <x v="12"/>
    <s v="Fresh Chicken (Ayam segar); Wings"/>
    <s v="1 kg"/>
    <n v="8.9"/>
    <n v="8.9"/>
    <m/>
    <d v="2026-06-01T00:00:00"/>
    <d v="2026-06-30T00:00:00"/>
    <x v="15"/>
    <s v="June  week 1"/>
    <x v="43"/>
  </r>
  <r>
    <x v="12"/>
    <s v="Fresh Chicken (Ayam segar); Whole"/>
    <s v="1 kg"/>
    <n v="5.5"/>
    <n v="5.5"/>
    <m/>
    <d v="2026-06-01T00:00:00"/>
    <d v="2026-06-30T00:00:00"/>
    <x v="15"/>
    <s v="June  week 1"/>
    <x v="44"/>
  </r>
  <r>
    <x v="13"/>
    <s v="Frozen (Makanan beku) AYAMAS; Chicken Frankfurters"/>
    <s v="340 g"/>
    <n v="2.75"/>
    <n v="2.75"/>
    <m/>
    <d v="2026-06-01T00:00:00"/>
    <d v="2026-06-30T00:00:00"/>
    <x v="15"/>
    <s v="June  week 1"/>
    <x v="45"/>
  </r>
  <r>
    <x v="13"/>
    <s v="Frozen (Makanan beku) AYAMAS; Crispy Nuggets"/>
    <s v="850 g"/>
    <n v="9.6"/>
    <n v="9.6"/>
    <m/>
    <d v="2026-06-01T00:00:00"/>
    <d v="2026-06-30T00:00:00"/>
    <x v="15"/>
    <s v="June  week 1"/>
    <x v="46"/>
  </r>
  <r>
    <x v="13"/>
    <s v="Frozen (Makanan beku) BMC; Beef Burger"/>
    <s v="900 g"/>
    <n v="9.8000000000000007"/>
    <n v="9.8000000000000007"/>
    <m/>
    <d v="2026-06-01T00:00:00"/>
    <d v="2026-06-30T00:00:00"/>
    <x v="15"/>
    <s v="June  week 1"/>
    <x v="47"/>
  </r>
  <r>
    <x v="13"/>
    <s v="Frozen (Makanan beku) BMC; Chicken Burger"/>
    <s v="900 g"/>
    <n v="8.9"/>
    <n v="8.9"/>
    <m/>
    <d v="2026-06-01T00:00:00"/>
    <d v="2026-06-30T00:00:00"/>
    <x v="15"/>
    <s v="June  week 1"/>
    <x v="48"/>
  </r>
  <r>
    <x v="13"/>
    <s v="Frozen (Makanan beku) BMC; Chicken Frankfurters"/>
    <s v="340 g"/>
    <n v="2.1"/>
    <n v="2.1"/>
    <m/>
    <d v="2026-06-01T00:00:00"/>
    <d v="2026-06-30T00:00:00"/>
    <x v="15"/>
    <s v="June  week 1"/>
    <x v="49"/>
  </r>
  <r>
    <x v="13"/>
    <s v="Frozen (Makanan beku) JODI; Chicken Frankfurters"/>
    <s v="300 g"/>
    <n v="2.4"/>
    <n v="2.4"/>
    <m/>
    <d v="2026-06-01T00:00:00"/>
    <d v="2026-06-30T00:00:00"/>
    <x v="15"/>
    <s v="June  week 1"/>
    <x v="50"/>
  </r>
  <r>
    <x v="14"/>
    <s v="Ginger @ Halia"/>
    <s v="1 kg"/>
    <n v="3"/>
    <n v="3"/>
    <m/>
    <d v="2026-06-01T00:00:00"/>
    <d v="2026-06-30T00:00:00"/>
    <x v="15"/>
    <s v="June  week 1"/>
    <x v="51"/>
  </r>
  <r>
    <x v="15"/>
    <s v="Infant Diapers (Lampin bayi pakai buang) DRYPERS; Large : 9 - 14 kg"/>
    <s v="L 44"/>
    <n v="7.99"/>
    <n v="7.99"/>
    <m/>
    <d v="2026-06-01T00:00:00"/>
    <d v="2026-06-30T00:00:00"/>
    <x v="15"/>
    <s v="June  week 1"/>
    <x v="53"/>
  </r>
  <r>
    <x v="15"/>
    <s v="Infant Diapers (Lampin bayi pakai buang) EQ DRY; Medium : 6 - 11 kg"/>
    <s v="M 36"/>
    <n v="8.1999999999999993"/>
    <n v="8.1999999999999993"/>
    <m/>
    <d v="2026-06-01T00:00:00"/>
    <d v="2026-06-30T00:00:00"/>
    <x v="15"/>
    <s v="June  week 1"/>
    <x v="55"/>
  </r>
  <r>
    <x v="15"/>
    <s v="Infant Diapers (Lampin bayi pakai buang) EQ DRY; Small : 3 - 7 kg"/>
    <s v="S 40"/>
    <n v="9.4"/>
    <n v="9.4"/>
    <m/>
    <d v="2026-06-01T00:00:00"/>
    <d v="2026-06-30T00:00:00"/>
    <x v="15"/>
    <s v="June  week 1"/>
    <x v="56"/>
  </r>
  <r>
    <x v="15"/>
    <s v="Infant Diapers (Lampin bayi pakai buang) DRYPERS; Extra Large : 12 - 17 kg"/>
    <s v="XL 36"/>
    <n v="7.99"/>
    <n v="7.99"/>
    <m/>
    <d v="2026-06-01T00:00:00"/>
    <d v="2026-06-30T00:00:00"/>
    <x v="15"/>
    <s v="June  week 1"/>
    <x v="59"/>
  </r>
  <r>
    <x v="16"/>
    <s v="Instant Noodles (Mee segera) INDO FOOD; Mee Goreng"/>
    <s v="80 g x 5"/>
    <n v="1.55"/>
    <n v="1.55"/>
    <m/>
    <d v="2026-06-01T00:00:00"/>
    <d v="2026-06-30T00:00:00"/>
    <x v="15"/>
    <s v="June  week 1"/>
    <x v="60"/>
  </r>
  <r>
    <x v="16"/>
    <s v="Instant Noodles (Mee segera) INDO MIE; Mee Goreng : Old Packaging"/>
    <s v="80 g x 5"/>
    <n v="1.6"/>
    <n v="1.6"/>
    <m/>
    <d v="2026-06-01T00:00:00"/>
    <d v="2026-06-30T00:00:00"/>
    <x v="15"/>
    <s v="June  week 1"/>
    <x v="61"/>
  </r>
  <r>
    <x v="16"/>
    <s v="Instant Noodles (Mee segera) MAGGI; Asam"/>
    <s v="80 g x 5"/>
    <n v="2.1"/>
    <n v="2.1"/>
    <m/>
    <d v="2026-06-01T00:00:00"/>
    <d v="2026-06-30T00:00:00"/>
    <x v="15"/>
    <s v="June  week 1"/>
    <x v="62"/>
  </r>
  <r>
    <x v="16"/>
    <s v="Instant Noodles (Mee segera) MAGGI; Ayam"/>
    <s v="80 g x 5"/>
    <n v="1.6"/>
    <n v="1.6"/>
    <m/>
    <d v="2026-06-01T00:00:00"/>
    <d v="2026-06-30T00:00:00"/>
    <x v="15"/>
    <s v="June  week 1"/>
    <x v="63"/>
  </r>
  <r>
    <x v="16"/>
    <s v="Instant Noodles (Mee segera) MAGGI; Curry"/>
    <s v="80 g x 5"/>
    <n v="1.8"/>
    <n v="1.8"/>
    <m/>
    <d v="2026-06-01T00:00:00"/>
    <d v="2026-06-30T00:00:00"/>
    <x v="15"/>
    <s v="June  week 1"/>
    <x v="64"/>
  </r>
  <r>
    <x v="17"/>
    <s v="Monosodium Glutamate @ MSG KNORR; Pasti Sedap"/>
    <s v="300 g"/>
    <n v="2.4500000000000002"/>
    <n v="2.4500000000000002"/>
    <m/>
    <d v="2026-06-01T00:00:00"/>
    <d v="2026-06-30T00:00:00"/>
    <x v="15"/>
    <s v="June  week 1"/>
    <x v="66"/>
  </r>
  <r>
    <x v="18"/>
    <s v="Onions (Bawang); Bombay"/>
    <s v="1 kg"/>
    <n v="0.9"/>
    <n v="0.9"/>
    <m/>
    <d v="2026-06-01T00:00:00"/>
    <d v="2026-06-30T00:00:00"/>
    <x v="15"/>
    <s v="June  week 1"/>
    <x v="67"/>
  </r>
  <r>
    <x v="18"/>
    <s v="Onions (Bawang); Brown Onion"/>
    <s v="1 kg"/>
    <n v="1"/>
    <n v="1"/>
    <m/>
    <d v="2026-06-01T00:00:00"/>
    <d v="2026-06-30T00:00:00"/>
    <x v="15"/>
    <s v="June  week 1"/>
    <x v="68"/>
  </r>
  <r>
    <x v="18"/>
    <s v="Onions (Bawang); Garlic"/>
    <s v="1 kg"/>
    <n v="2.7"/>
    <n v="2.7"/>
    <m/>
    <d v="2026-06-01T00:00:00"/>
    <d v="2026-06-30T00:00:00"/>
    <x v="15"/>
    <s v="June  week 1"/>
    <x v="69"/>
  </r>
  <r>
    <x v="18"/>
    <s v="Onions (Bawang); Shallot"/>
    <s v="1 kg"/>
    <n v="1.7"/>
    <n v="1.7"/>
    <m/>
    <d v="2026-06-01T00:00:00"/>
    <d v="2026-06-30T00:00:00"/>
    <x v="15"/>
    <s v="June  week 1"/>
    <x v="70"/>
  </r>
  <r>
    <x v="19"/>
    <s v="Rice (Beras) SIAM : 1 sack"/>
    <s v="10 kg"/>
    <n v="8.3000000000000007"/>
    <n v="8.3000000000000007"/>
    <m/>
    <d v="2026-06-01T00:00:00"/>
    <d v="2026-06-30T00:00:00"/>
    <x v="15"/>
    <s v="June  week 1"/>
    <x v="71"/>
  </r>
  <r>
    <x v="19"/>
    <s v="Rice (Beras) PULUT : 1 sack"/>
    <s v="10 kg"/>
    <n v="7.6"/>
    <n v="7.6"/>
    <m/>
    <d v="2026-06-01T00:00:00"/>
    <d v="2026-06-30T00:00:00"/>
    <x v="15"/>
    <s v="June  week 1"/>
    <x v="72"/>
  </r>
  <r>
    <x v="19"/>
    <s v="Rice (Beras) WANGI : 1 sack"/>
    <s v="10 kg"/>
    <n v="12.3"/>
    <n v="12.3"/>
    <m/>
    <d v="2026-06-01T00:00:00"/>
    <d v="2026-06-30T00:00:00"/>
    <x v="15"/>
    <s v="June  week 1"/>
    <x v="73"/>
  </r>
  <r>
    <x v="20"/>
    <s v="Santan AYAM BRAND; Coconut Milk Blue : Pack"/>
    <s v="200 ml"/>
    <n v="1.4"/>
    <n v="1.4"/>
    <m/>
    <d v="2026-06-01T00:00:00"/>
    <d v="2026-06-30T00:00:00"/>
    <x v="15"/>
    <s v="June  week 1"/>
    <x v="74"/>
  </r>
  <r>
    <x v="20"/>
    <s v="Santan AYAM BRAND; Coconut Milk Blue : Tin"/>
    <s v="270 ml"/>
    <n v="2.4"/>
    <n v="2.4"/>
    <m/>
    <d v="2026-06-01T00:00:00"/>
    <d v="2026-06-30T00:00:00"/>
    <x v="15"/>
    <s v="June  week 1"/>
    <x v="75"/>
  </r>
  <r>
    <x v="20"/>
    <s v="Santan AYAM BRAND; Premium Coconut Cream 100% Natural (MYS) : Green Tin"/>
    <s v="400 ml"/>
    <n v="3.6"/>
    <n v="3.6"/>
    <m/>
    <d v="2026-06-01T00:00:00"/>
    <d v="2026-06-30T00:00:00"/>
    <x v="15"/>
    <s v="June  week 1"/>
    <x v="76"/>
  </r>
  <r>
    <x v="20"/>
    <s v="Santan AYAM BRAND; Premium Coconut Milk 100% Natural (SGP) : Blue Tin"/>
    <s v="400 g"/>
    <n v="3.2"/>
    <n v="3.2"/>
    <m/>
    <d v="2026-06-01T00:00:00"/>
    <d v="2026-06-30T00:00:00"/>
    <x v="15"/>
    <s v="June  week 1"/>
    <x v="77"/>
  </r>
  <r>
    <x v="20"/>
    <s v="Santan AROY D; Coconut Milk 100% Original (MYS) : Pack"/>
    <s v="500 ml"/>
    <n v="2.4"/>
    <n v="2.4"/>
    <m/>
    <d v="2026-06-01T00:00:00"/>
    <d v="2026-06-30T00:00:00"/>
    <x v="15"/>
    <s v="June  week 1"/>
    <x v="78"/>
  </r>
  <r>
    <x v="20"/>
    <s v="Santan BABU KITCHEN; Coconut Milk Indo"/>
    <s v="400 ml"/>
    <n v="1.75"/>
    <n v="1.75"/>
    <m/>
    <d v="2026-06-01T00:00:00"/>
    <d v="2026-06-30T00:00:00"/>
    <x v="15"/>
    <s v="June  week 1"/>
    <x v="147"/>
  </r>
  <r>
    <x v="20"/>
    <s v="Santan CHAKOAH; Coconut Milk Gata"/>
    <s v="400 ml"/>
    <n v="2.2000000000000002"/>
    <n v="2.2000000000000002"/>
    <m/>
    <d v="2026-06-01T00:00:00"/>
    <d v="2026-06-30T00:00:00"/>
    <x v="15"/>
    <s v="June  week 1"/>
    <x v="148"/>
  </r>
  <r>
    <x v="21"/>
    <s v="Sauces (Sos) HABHAL; CAP KIPAS UDANG; Salty Soy Sauce"/>
    <s v="645 ml"/>
    <n v="3.6"/>
    <n v="3.6"/>
    <m/>
    <d v="2026-06-01T00:00:00"/>
    <d v="2026-06-30T00:00:00"/>
    <x v="15"/>
    <s v="June  week 1"/>
    <x v="83"/>
  </r>
  <r>
    <x v="21"/>
    <s v="Sauces (Sos) HABHAL; CAP KIPAS UDANG; Sweet Soy Sauce"/>
    <s v="645 ml"/>
    <n v="4.5999999999999996"/>
    <n v="4.5999999999999996"/>
    <m/>
    <d v="2026-06-01T00:00:00"/>
    <d v="2026-06-30T00:00:00"/>
    <x v="15"/>
    <s v="June  week 1"/>
    <x v="84"/>
  </r>
  <r>
    <x v="21"/>
    <s v="Sauces (Sos) MAGGI; Tomato Ketchup"/>
    <s v="325 g"/>
    <n v="1.5"/>
    <n v="1.5"/>
    <m/>
    <d v="2026-06-01T00:00:00"/>
    <d v="2026-06-30T00:00:00"/>
    <x v="15"/>
    <s v="June  week 1"/>
    <x v="86"/>
  </r>
  <r>
    <x v="21"/>
    <s v="Sauces (Sos) WAH HONG; Chilli Sauce"/>
    <s v="310 g"/>
    <n v="1.45"/>
    <n v="1.45"/>
    <m/>
    <d v="2026-06-01T00:00:00"/>
    <d v="2026-06-30T00:00:00"/>
    <x v="15"/>
    <s v="June  week 1"/>
    <x v="87"/>
  </r>
  <r>
    <x v="21"/>
    <s v="Sauces (Sos) NONA; Oyster Sauce"/>
    <s v="510 g"/>
    <n v="2.4500000000000002"/>
    <n v="2.4500000000000002"/>
    <m/>
    <d v="2026-06-01T00:00:00"/>
    <d v="2026-06-30T00:00:00"/>
    <x v="15"/>
    <s v="June  week 1"/>
    <x v="88"/>
  </r>
  <r>
    <x v="22"/>
    <s v="Soft Drinks (Minuman ringan) HEAVEN &amp; EARTH; Green Tea : Bottle"/>
    <s v="1.5 lit"/>
    <n v="3"/>
    <n v="3"/>
    <m/>
    <d v="2026-06-01T00:00:00"/>
    <d v="2026-06-30T00:00:00"/>
    <x v="15"/>
    <s v="June  week 1"/>
    <x v="89"/>
  </r>
  <r>
    <x v="22"/>
    <s v="Soft Drinks (Minuman ringan) POKKA; Ice Lemon Tea :: Bottle"/>
    <s v="1.5 lit"/>
    <n v="3"/>
    <n v="3"/>
    <m/>
    <d v="2026-06-01T00:00:00"/>
    <d v="2026-06-30T00:00:00"/>
    <x v="15"/>
    <s v="June  week 1"/>
    <x v="128"/>
  </r>
  <r>
    <x v="22"/>
    <s v="Soft Drinks (Minuman ringan) YEOS; Soya Bean : Pack"/>
    <s v="1 lit"/>
    <n v="1.7"/>
    <n v="1.7"/>
    <m/>
    <d v="2026-06-01T00:00:00"/>
    <d v="2026-06-30T00:00:00"/>
    <x v="15"/>
    <s v="June  week 1"/>
    <x v="129"/>
  </r>
  <r>
    <x v="23"/>
    <s v="Spread (Sapuan) HABHAL'S CAP KIPAS UDANG; Sri Kaya"/>
    <s v="240 g"/>
    <n v="2.35"/>
    <n v="2.35"/>
    <m/>
    <d v="2026-06-01T00:00:00"/>
    <d v="2026-06-30T00:00:00"/>
    <x v="15"/>
    <s v="June  week 1"/>
    <x v="149"/>
  </r>
  <r>
    <x v="23"/>
    <s v="Spread (Sapuan) KAYA; Play Basketball Brand since 1965 (SGP)"/>
    <s v="200 g"/>
    <n v="1.1000000000000001"/>
    <n v="1.1000000000000001"/>
    <m/>
    <d v="2026-06-01T00:00:00"/>
    <d v="2026-06-30T00:00:00"/>
    <x v="15"/>
    <s v="June  week 1"/>
    <x v="150"/>
  </r>
  <r>
    <x v="23"/>
    <s v="Spread (Sapuan) NONA; Kaya dengan telur Omega"/>
    <s v="180 g"/>
    <n v="1.4"/>
    <n v="1.4"/>
    <m/>
    <d v="2026-06-01T00:00:00"/>
    <d v="2026-06-30T00:00:00"/>
    <x v="15"/>
    <s v="June  week 1"/>
    <x v="151"/>
  </r>
  <r>
    <x v="23"/>
    <s v="Spread (Sapuan) NUTKAO : Jar"/>
    <s v="750 g"/>
    <n v="6.3"/>
    <n v="6.3"/>
    <m/>
    <d v="2026-06-01T00:00:00"/>
    <d v="2026-06-30T00:00:00"/>
    <x v="15"/>
    <s v="June  week 1"/>
    <x v="92"/>
  </r>
  <r>
    <x v="24"/>
    <s v="Toileteries - Antiseptic mouthwash (Barang mandian - penyegar mulut) COLGATE PLAX : Bottle"/>
    <s v="250 ml"/>
    <n v="4.3"/>
    <n v="4.3"/>
    <m/>
    <d v="2026-06-01T00:00:00"/>
    <d v="2026-06-30T00:00:00"/>
    <x v="15"/>
    <s v="June  week 1"/>
    <x v="93"/>
  </r>
  <r>
    <x v="24"/>
    <s v="Toileteries - Antiseptic mouthwash (Barang mandian - penyegar mulut) LISTERINE : Bottle"/>
    <s v="250 ml"/>
    <n v="5.3"/>
    <n v="5.3"/>
    <m/>
    <d v="2026-06-01T00:00:00"/>
    <d v="2026-06-30T00:00:00"/>
    <x v="15"/>
    <s v="June  week 1"/>
    <x v="94"/>
  </r>
  <r>
    <x v="25"/>
    <s v="Toileteries - Bar Soap (Barang mandian - Sabun buku) DETTOL"/>
    <s v="105 g x 4"/>
    <n v="3.2"/>
    <n v="3.2"/>
    <m/>
    <d v="2026-06-01T00:00:00"/>
    <d v="2026-06-30T00:00:00"/>
    <x v="15"/>
    <s v="June  week 1"/>
    <x v="96"/>
  </r>
  <r>
    <x v="25"/>
    <s v="Toileteries - Bar Soap (Barang mandian - Sabun buku) PALMOLIVE"/>
    <s v="80 g x 3"/>
    <n v="1.9"/>
    <n v="1.9"/>
    <m/>
    <d v="2026-06-01T00:00:00"/>
    <d v="2026-06-30T00:00:00"/>
    <x v="15"/>
    <s v="June  week 1"/>
    <x v="97"/>
  </r>
  <r>
    <x v="25"/>
    <s v="Toileteries - Bar Soap (Barang mandian - Sabun buku) PROTEX"/>
    <s v="75 g x 4"/>
    <n v="4.5"/>
    <n v="4.5"/>
    <m/>
    <d v="2026-06-01T00:00:00"/>
    <d v="2026-06-30T00:00:00"/>
    <x v="15"/>
    <s v="June  week 1"/>
    <x v="95"/>
  </r>
  <r>
    <x v="26"/>
    <s v="Toileteries - Liquid Soap (Barang mandian - Sabun cair) LIFEBUOY- total10 : Bottle Pump"/>
    <s v="500 ml"/>
    <n v="4.9000000000000004"/>
    <n v="4.9000000000000004"/>
    <m/>
    <d v="2026-06-01T00:00:00"/>
    <d v="2026-06-30T00:00:00"/>
    <x v="15"/>
    <s v="June  week 1"/>
    <x v="99"/>
  </r>
  <r>
    <x v="26"/>
    <s v="Toileteries - Liquid Soap (Barang mandian - Sabun cair) PROTEX - Antibacterial shower gel : Bottle Pump"/>
    <s v="900 ml"/>
    <n v="7.2"/>
    <n v="7.2"/>
    <m/>
    <d v="2026-06-01T00:00:00"/>
    <d v="2026-06-30T00:00:00"/>
    <x v="15"/>
    <s v="June  week 1"/>
    <x v="100"/>
  </r>
  <r>
    <x v="26"/>
    <s v="Toileteries - Liquid Soap (Barang mandian - Sabun cair) PALMOLIVE - Aroma Therapy : Bottle Pump"/>
    <s v="750 ml"/>
    <n v="8.4"/>
    <n v="8.4"/>
    <m/>
    <d v="2026-06-01T00:00:00"/>
    <d v="2026-06-30T00:00:00"/>
    <x v="15"/>
    <s v="June  week 1"/>
    <x v="98"/>
  </r>
  <r>
    <x v="26"/>
    <s v="Toileteries - Liquid Soap (Barang mandian - Sabun cair) DETTOL - Antibacterial Bodywash : Bottle Pump"/>
    <s v="950 ml"/>
    <n v="7.2"/>
    <n v="7.2"/>
    <m/>
    <d v="2026-06-01T00:00:00"/>
    <d v="2026-06-30T00:00:00"/>
    <x v="15"/>
    <s v="June  week 1"/>
    <x v="101"/>
  </r>
  <r>
    <x v="27"/>
    <s v="Toileteries - Shampoo (Barang mandian - Syampu) PALMOLIVE"/>
    <s v="350 ml"/>
    <n v="5.9"/>
    <n v="5.9"/>
    <m/>
    <d v="2026-06-01T00:00:00"/>
    <d v="2026-06-30T00:00:00"/>
    <x v="15"/>
    <s v="June  week 1"/>
    <x v="104"/>
  </r>
  <r>
    <x v="28"/>
    <s v="Toileteries - Tooth paste (Barang mandian - Ubat gigi) COLGATE : Blue Tube"/>
    <s v="175 g"/>
    <n v="2.8"/>
    <n v="2.8"/>
    <m/>
    <d v="2026-06-01T00:00:00"/>
    <d v="2026-06-30T00:00:00"/>
    <x v="15"/>
    <s v="June  week 1"/>
    <x v="105"/>
  </r>
  <r>
    <x v="28"/>
    <s v="Toileteries - Tooth paste (Barang mandian - Ubat gigi) COLGATE Kayu Sugi : Brown Tube"/>
    <s v="175 g"/>
    <n v="2.8"/>
    <n v="2.8"/>
    <m/>
    <d v="2026-06-01T00:00:00"/>
    <d v="2026-06-30T00:00:00"/>
    <x v="15"/>
    <s v="June  week 1"/>
    <x v="106"/>
  </r>
  <r>
    <x v="0"/>
    <s v="Butter / Margarine / Ghee (Mentega / Marjerin / Ghee) ANCHOR; Pure Butter (NZL) : Tin"/>
    <s v="454 g"/>
    <n v="8.3000000000000007"/>
    <n v="8.3000000000000007"/>
    <m/>
    <d v="2026-06-01T00:00:00"/>
    <d v="2026-06-30T00:00:00"/>
    <x v="16"/>
    <s v="June  week 1"/>
    <x v="135"/>
  </r>
  <r>
    <x v="0"/>
    <s v="Butter / Margarine / Ghee (Mentega / Marjerin / Ghee) GOLDEN CHURN;  Pure Cremery Butter (NZL) : Golden Tin"/>
    <s v="340 g"/>
    <n v="6.75"/>
    <n v="6.75"/>
    <m/>
    <d v="2026-06-01T00:00:00"/>
    <d v="2026-06-30T00:00:00"/>
    <x v="16"/>
    <s v="June  week 1"/>
    <x v="152"/>
  </r>
  <r>
    <x v="0"/>
    <s v="Butter / Margarine / Ghee (Mentega / Marjerin / Ghee) Q.B.B; Pure Ghee (MYS) : Tin"/>
    <s v="400 g"/>
    <n v="8.5"/>
    <n v="8.5"/>
    <m/>
    <d v="2026-06-01T00:00:00"/>
    <d v="2026-06-30T00:00:00"/>
    <x v="16"/>
    <s v="June  week 1"/>
    <x v="0"/>
  </r>
  <r>
    <x v="1"/>
    <s v="Canned Preserved Food (Makanan dalam tin) AYAM BRAND; Sardines In Tomato Sauce Tall"/>
    <s v="230 g"/>
    <n v="2.9"/>
    <n v="2.9"/>
    <m/>
    <d v="2026-06-01T00:00:00"/>
    <d v="2026-06-30T00:00:00"/>
    <x v="16"/>
    <s v="June  week 1"/>
    <x v="1"/>
  </r>
  <r>
    <x v="1"/>
    <s v="Canned Preserved Food (Makanan dalam tin) AYAM BRAND; Sardines In Tomato Sauce Oval"/>
    <s v="215 g"/>
    <n v="2.99"/>
    <n v="2.99"/>
    <m/>
    <d v="2026-06-01T00:00:00"/>
    <d v="2026-06-30T00:00:00"/>
    <x v="16"/>
    <s v="June  week 1"/>
    <x v="2"/>
  </r>
  <r>
    <x v="1"/>
    <s v="Canned Preserved Food (Makanan dalam tin) IMPERIAL; Corned Beef"/>
    <s v="340 g"/>
    <n v="6.5"/>
    <n v="6.5"/>
    <m/>
    <d v="2026-06-01T00:00:00"/>
    <d v="2026-06-30T00:00:00"/>
    <x v="16"/>
    <s v="June  week 1"/>
    <x v="3"/>
  </r>
  <r>
    <x v="1"/>
    <s v="Canned Preserved Food (Makanan dalam tin) REX; Chicken Curry"/>
    <s v="160 g"/>
    <n v="1.7"/>
    <n v="1.7"/>
    <m/>
    <d v="2026-06-01T00:00:00"/>
    <d v="2026-06-30T00:00:00"/>
    <x v="16"/>
    <s v="June  week 1"/>
    <x v="4"/>
  </r>
  <r>
    <x v="1"/>
    <s v="Canned Preserved Food (Makanan dalam tin) REX; Cuttle Fish"/>
    <s v="425 g"/>
    <n v="5.3"/>
    <n v="5.3"/>
    <m/>
    <d v="2026-06-01T00:00:00"/>
    <d v="2026-06-30T00:00:00"/>
    <x v="16"/>
    <s v="June  week 1"/>
    <x v="5"/>
  </r>
  <r>
    <x v="1"/>
    <s v="Canned Preserved Food (Makanan dalam tin) SMILING FISH; Fried Baby Clam with Chili"/>
    <s v="40 g"/>
    <n v="1.3"/>
    <n v="1.3"/>
    <m/>
    <d v="2026-06-01T00:00:00"/>
    <d v="2026-06-30T00:00:00"/>
    <x v="16"/>
    <s v="June  week 1"/>
    <x v="6"/>
  </r>
  <r>
    <x v="1"/>
    <s v="Canned Preserved Food (Makanan dalam tin) SMILING FISH; Crispy Baby Clam"/>
    <s v="30 g"/>
    <n v="1.3"/>
    <n v="1.3"/>
    <m/>
    <d v="2026-06-01T00:00:00"/>
    <d v="2026-06-30T00:00:00"/>
    <x v="16"/>
    <s v="June  week 1"/>
    <x v="7"/>
  </r>
  <r>
    <x v="1"/>
    <s v="Canned Preserved Food (Makanan dalam tin) YEO'S; Chicken Curry"/>
    <s v="280 g"/>
    <n v="2.2999999999999998"/>
    <n v="2.2999999999999998"/>
    <m/>
    <d v="2026-06-01T00:00:00"/>
    <d v="2026-06-30T00:00:00"/>
    <x v="16"/>
    <s v="June  week 1"/>
    <x v="8"/>
  </r>
  <r>
    <x v="2"/>
    <s v="Chicken Eggs (Telur ayam) Medium sized Grade B"/>
    <s v="10 pcs"/>
    <n v="1.8"/>
    <n v="1.8"/>
    <m/>
    <d v="2026-06-01T00:00:00"/>
    <d v="2026-06-30T00:00:00"/>
    <x v="16"/>
    <s v="June  week 1"/>
    <x v="9"/>
  </r>
  <r>
    <x v="2"/>
    <s v="Chicken Eggs (Telur ayam) Medium sized Grade B"/>
    <s v="1 tray"/>
    <n v="4.8"/>
    <n v="4.8"/>
    <m/>
    <d v="2026-06-01T00:00:00"/>
    <d v="2026-06-30T00:00:00"/>
    <x v="16"/>
    <s v="June  week 1"/>
    <x v="10"/>
  </r>
  <r>
    <x v="3"/>
    <s v="Condensed Milk (Susu pekat manis) F &amp; N; High Calcium Sweetened Creamer (MYS) : Turqoise Tin"/>
    <s v="390 g"/>
    <n v="1.2"/>
    <n v="1.2"/>
    <m/>
    <d v="2026-06-01T00:00:00"/>
    <d v="2026-06-30T00:00:00"/>
    <x v="16"/>
    <s v="June  week 1"/>
    <x v="153"/>
  </r>
  <r>
    <x v="3"/>
    <s v="Condensed Milk (Susu pekat manis) MARIGOLD; Sweetened Beverage Creamer (SGP) : Tin"/>
    <s v="380 g"/>
    <n v="1.25"/>
    <n v="1.25"/>
    <m/>
    <d v="2026-06-01T00:00:00"/>
    <d v="2026-06-30T00:00:00"/>
    <x v="16"/>
    <s v="June  week 1"/>
    <x v="11"/>
  </r>
  <r>
    <x v="4"/>
    <s v="Cooking Oil (Minyak masak) CAP BURUH @ LABOUR; Refined Cooking Oil : Bottle"/>
    <s v="5 kg"/>
    <n v="11.5"/>
    <n v="11.5"/>
    <m/>
    <d v="2026-06-01T00:00:00"/>
    <d v="2026-06-30T00:00:00"/>
    <x v="16"/>
    <s v="June  week 1"/>
    <x v="13"/>
  </r>
  <r>
    <x v="4"/>
    <s v="Cooking Oil (Minyak masak) SUNCO; Vegetable Cooking Oil : Bottle"/>
    <s v="2 lit"/>
    <n v="5.2"/>
    <n v="5.2"/>
    <m/>
    <d v="2026-06-01T00:00:00"/>
    <d v="2026-06-30T00:00:00"/>
    <x v="16"/>
    <s v="June  week 1"/>
    <x v="14"/>
  </r>
  <r>
    <x v="4"/>
    <s v="Cooking Oil (Minyak masak) SUNCO; Vegetable Cooking Oil : Bottle"/>
    <s v="5 lit"/>
    <n v="12.5"/>
    <n v="12.5"/>
    <m/>
    <d v="2026-06-01T00:00:00"/>
    <d v="2026-06-30T00:00:00"/>
    <x v="16"/>
    <s v="June  week 1"/>
    <x v="15"/>
  </r>
  <r>
    <x v="4"/>
    <s v="Cooking Oil (Minyak masak) TRADEKEY; Pure Sunflower Oil : Bottle"/>
    <s v="2 lit"/>
    <n v="5.6"/>
    <n v="5.6"/>
    <m/>
    <d v="2026-06-01T00:00:00"/>
    <d v="2026-06-30T00:00:00"/>
    <x v="16"/>
    <s v="June  week 1"/>
    <x v="154"/>
  </r>
  <r>
    <x v="4"/>
    <s v="Cooking Oil (Minyak masak) TROPICAL; Cooking Oil 2x Fractionation (Non Cholestrol) : Bottle"/>
    <s v="2 lit"/>
    <n v="4.4000000000000004"/>
    <n v="4.4000000000000004"/>
    <m/>
    <d v="2026-06-01T00:00:00"/>
    <d v="2026-06-30T00:00:00"/>
    <x v="16"/>
    <s v="June  week 1"/>
    <x v="16"/>
  </r>
  <r>
    <x v="5"/>
    <s v="Cordial Syrups (Minuman sirap berperisa) F&amp;N SUN VALLEY; Grenadine"/>
    <s v="2 lit"/>
    <n v="5.2"/>
    <n v="5.2"/>
    <m/>
    <d v="2026-06-01T00:00:00"/>
    <d v="2026-06-30T00:00:00"/>
    <x v="16"/>
    <s v="June  week 1"/>
    <x v="108"/>
  </r>
  <r>
    <x v="5"/>
    <s v="Cordial Syrups (Minuman sirap berperisa) F&amp;N SUN VALLEY; Rose"/>
    <s v="2 lit"/>
    <n v="4.9000000000000004"/>
    <n v="4.9000000000000004"/>
    <m/>
    <d v="2026-06-01T00:00:00"/>
    <d v="2026-06-30T00:00:00"/>
    <x v="16"/>
    <s v="June  week 1"/>
    <x v="109"/>
  </r>
  <r>
    <x v="5"/>
    <s v="Cordial Syrups (Minuman sirap berperisa) F&amp;N SUN VALLEY; Sarsi"/>
    <s v="2 lit"/>
    <n v="5.2"/>
    <n v="5.2"/>
    <m/>
    <d v="2026-06-01T00:00:00"/>
    <d v="2026-06-30T00:00:00"/>
    <x v="16"/>
    <s v="June  week 1"/>
    <x v="110"/>
  </r>
  <r>
    <x v="5"/>
    <s v="Cordial Syrups (Minuman sirap berperisa) SKYBLUE; Orange"/>
    <s v="2 lit"/>
    <n v="4.4000000000000004"/>
    <n v="4.4000000000000004"/>
    <m/>
    <d v="2026-06-01T00:00:00"/>
    <d v="2026-06-30T00:00:00"/>
    <x v="16"/>
    <s v="June  week 1"/>
    <x v="18"/>
  </r>
  <r>
    <x v="5"/>
    <s v="Cordial Syrups (Minuman sirap berperisa) STAR JUS; Orange"/>
    <s v="2 lit"/>
    <n v="4.5999999999999996"/>
    <n v="4.5999999999999996"/>
    <m/>
    <d v="2026-06-01T00:00:00"/>
    <d v="2026-06-30T00:00:00"/>
    <x v="16"/>
    <s v="June  week 1"/>
    <x v="19"/>
  </r>
  <r>
    <x v="5"/>
    <s v="Cordial Syrups (Minuman sirap berperisa) STAR JUS; Rose"/>
    <s v="1 lit"/>
    <n v="2.5"/>
    <n v="2.5"/>
    <m/>
    <d v="2026-06-01T00:00:00"/>
    <d v="2026-06-30T00:00:00"/>
    <x v="16"/>
    <s v="June  week 1"/>
    <x v="20"/>
  </r>
  <r>
    <x v="32"/>
    <s v="Cultured Milk (Susu berkultur) VITAGEN  : x5"/>
    <s v="1 set"/>
    <n v="3.5"/>
    <n v="3.5"/>
    <m/>
    <d v="2026-06-01T00:00:00"/>
    <d v="2026-06-30T00:00:00"/>
    <x v="16"/>
    <s v="June  week 1"/>
    <x v="137"/>
  </r>
  <r>
    <x v="32"/>
    <s v="Cultured Milk (Susu berkultur) YAKULT : x5"/>
    <s v="1 set"/>
    <n v="3.5"/>
    <n v="3.5"/>
    <m/>
    <d v="2026-06-01T00:00:00"/>
    <d v="2026-06-30T00:00:00"/>
    <x v="16"/>
    <s v="June  week 1"/>
    <x v="138"/>
  </r>
  <r>
    <x v="6"/>
    <s v="Detergents (Pencuci pakaian) BIOZIP"/>
    <s v="2.5 kg"/>
    <n v="3.9"/>
    <n v="3.9"/>
    <m/>
    <d v="2026-06-01T00:00:00"/>
    <d v="2026-06-30T00:00:00"/>
    <x v="16"/>
    <s v="June  week 1"/>
    <x v="131"/>
  </r>
  <r>
    <x v="6"/>
    <s v="Detergents (Pencuci pakaian) BREEZE; Liquid Detergent"/>
    <s v="1.5 litre"/>
    <n v="5.6"/>
    <n v="5.6"/>
    <m/>
    <d v="2026-06-01T00:00:00"/>
    <d v="2026-06-30T00:00:00"/>
    <x v="16"/>
    <s v="June  week 1"/>
    <x v="21"/>
  </r>
  <r>
    <x v="6"/>
    <s v="Detergents (Pencuci pakaian) CLOROX; Liquid Bleach"/>
    <s v="1 lit"/>
    <n v="2.6"/>
    <n v="2.6"/>
    <m/>
    <d v="2026-06-01T00:00:00"/>
    <d v="2026-06-30T00:00:00"/>
    <x v="16"/>
    <s v="June  week 1"/>
    <x v="22"/>
  </r>
  <r>
    <x v="6"/>
    <s v="Detergents (Pencuci pakaian) DAIA; Excellent Washing Powder"/>
    <s v="2.4 kg"/>
    <n v="4.2"/>
    <n v="4.2"/>
    <m/>
    <d v="2026-06-01T00:00:00"/>
    <d v="2026-06-30T00:00:00"/>
    <x v="16"/>
    <s v="June  week 1"/>
    <x v="23"/>
  </r>
  <r>
    <x v="6"/>
    <s v="Detergents (Pencuci pakaian) DYNAMO; Liquid Detergent"/>
    <s v="1.6 lit"/>
    <n v="5.5"/>
    <n v="5.5"/>
    <m/>
    <d v="2026-06-01T00:00:00"/>
    <d v="2026-06-30T00:00:00"/>
    <x v="16"/>
    <s v="June  week 1"/>
    <x v="139"/>
  </r>
  <r>
    <x v="7"/>
    <s v="Dried Noodles (Mee kering) CAP LIMAU; Mee Hoon"/>
    <s v="400 g"/>
    <n v="1.4"/>
    <n v="1.4"/>
    <m/>
    <d v="2026-06-01T00:00:00"/>
    <d v="2026-06-30T00:00:00"/>
    <x v="16"/>
    <s v="June  week 1"/>
    <x v="24"/>
  </r>
  <r>
    <x v="7"/>
    <s v="Dried Noodles (Mee kering) CAP UDANG MBS; Medium Flat Sabah"/>
    <s v="500 g"/>
    <n v="1.8"/>
    <n v="1.8"/>
    <m/>
    <d v="2026-06-01T00:00:00"/>
    <d v="2026-06-30T00:00:00"/>
    <x v="16"/>
    <s v="June  week 1"/>
    <x v="140"/>
  </r>
  <r>
    <x v="7"/>
    <s v="Dried Noodles (Mee kering) WAI WAI; Oriental Style"/>
    <s v="200 g"/>
    <n v="1"/>
    <n v="1"/>
    <m/>
    <d v="2026-06-01T00:00:00"/>
    <d v="2026-06-30T00:00:00"/>
    <x v="16"/>
    <s v="June  week 1"/>
    <x v="25"/>
  </r>
  <r>
    <x v="8"/>
    <s v="Drinks (Minuman) BOH; Tea"/>
    <s v="200 g"/>
    <n v="2.6"/>
    <n v="2.6"/>
    <m/>
    <d v="2026-06-01T00:00:00"/>
    <d v="2026-06-30T00:00:00"/>
    <x v="16"/>
    <s v="June  week 1"/>
    <x v="141"/>
  </r>
  <r>
    <x v="8"/>
    <s v="Drinks (Minuman) LIPTON; Yellow label"/>
    <s v="200 g"/>
    <n v="2.5"/>
    <n v="2.5"/>
    <m/>
    <d v="2026-06-01T00:00:00"/>
    <d v="2026-06-30T00:00:00"/>
    <x v="16"/>
    <s v="June  week 1"/>
    <x v="132"/>
  </r>
  <r>
    <x v="8"/>
    <s v="Drinks (Minuman) NESCAFE; Classic"/>
    <s v="200 g"/>
    <n v="10.9"/>
    <n v="10.9"/>
    <m/>
    <d v="2026-06-01T00:00:00"/>
    <d v="2026-06-30T00:00:00"/>
    <x v="16"/>
    <s v="June  week 1"/>
    <x v="26"/>
  </r>
  <r>
    <x v="8"/>
    <s v="Drinks (Minuman) SEHAT - 1.5L : 1 carton"/>
    <s v="1.5 lit x 12"/>
    <n v="7.5"/>
    <n v="7.5"/>
    <m/>
    <d v="2026-06-01T00:00:00"/>
    <d v="2026-06-30T00:00:00"/>
    <x v="16"/>
    <s v="June  week 1"/>
    <x v="27"/>
  </r>
  <r>
    <x v="8"/>
    <s v="Drinks (Minuman) SUCI DISTILLED - 1.5L : 1 carton"/>
    <s v="1.5 lit x 12"/>
    <n v="6.9"/>
    <n v="6.9"/>
    <m/>
    <d v="2026-06-01T00:00:00"/>
    <d v="2026-06-30T00:00:00"/>
    <x v="16"/>
    <s v="June  week 1"/>
    <x v="28"/>
  </r>
  <r>
    <x v="9"/>
    <s v="Evaporated Milk (Susu cair) IDEAL; Susu Sejat Penuh Krim (MYS) : Tin"/>
    <s v="390 g"/>
    <n v="1.55"/>
    <n v="1.55"/>
    <m/>
    <d v="2026-06-01T00:00:00"/>
    <d v="2026-06-30T00:00:00"/>
    <x v="16"/>
    <s v="June  week 1"/>
    <x v="29"/>
  </r>
  <r>
    <x v="9"/>
    <s v="Evaporated Milk (Susu cair) F &amp; N; Evaporated Creamer (MYS) : Pink Tin"/>
    <s v="390 g"/>
    <n v="1.25"/>
    <n v="1.25"/>
    <m/>
    <d v="2026-06-01T00:00:00"/>
    <d v="2026-06-30T00:00:00"/>
    <x v="16"/>
    <s v="June  week 1"/>
    <x v="30"/>
  </r>
  <r>
    <x v="9"/>
    <s v="Evaporated Milk (Susu cair) MARIGOLD; Evaporated Creamer (SGP) : Tin"/>
    <s v="385 g"/>
    <n v="1.25"/>
    <n v="1.25"/>
    <m/>
    <d v="2026-06-01T00:00:00"/>
    <d v="2026-06-30T00:00:00"/>
    <x v="16"/>
    <s v="June  week 1"/>
    <x v="112"/>
  </r>
  <r>
    <x v="10"/>
    <s v="Flour (Tepung) FLYING MAN; Corn Flour (SGP) : Packet"/>
    <s v="400 g"/>
    <n v="1"/>
    <n v="1"/>
    <m/>
    <d v="2026-06-01T00:00:00"/>
    <d v="2026-06-30T00:00:00"/>
    <x v="16"/>
    <s v="June  week 1"/>
    <x v="113"/>
  </r>
  <r>
    <x v="10"/>
    <s v="Flour (Tepung) FLYING MAN; Glutinous Flour (SGP) : Packet"/>
    <s v="500 g"/>
    <n v="1.1000000000000001"/>
    <n v="1.1000000000000001"/>
    <m/>
    <d v="2026-06-01T00:00:00"/>
    <d v="2026-06-30T00:00:00"/>
    <x v="16"/>
    <s v="June  week 1"/>
    <x v="127"/>
  </r>
  <r>
    <x v="10"/>
    <s v="Flour (Tepung) FLYING MAN; Rice Flour (SGP) : Packet"/>
    <s v="500 g"/>
    <n v="0.9"/>
    <n v="0.9"/>
    <m/>
    <d v="2026-06-01T00:00:00"/>
    <d v="2026-06-30T00:00:00"/>
    <x v="16"/>
    <s v="June  week 1"/>
    <x v="31"/>
  </r>
  <r>
    <x v="10"/>
    <s v="Flour (Tepung) FLYING MAN; Tapioca Flour (SGP) : Packet"/>
    <s v="500 g"/>
    <n v="0.85"/>
    <n v="0.85"/>
    <m/>
    <d v="2026-06-01T00:00:00"/>
    <d v="2026-06-30T00:00:00"/>
    <x v="16"/>
    <s v="June  week 1"/>
    <x v="114"/>
  </r>
  <r>
    <x v="10"/>
    <s v="Flour (Tepung) PRIMA; Plain Flour (SGP) : Blue Packet"/>
    <s v="1 kg"/>
    <n v="2.2000000000000002"/>
    <n v="2.2000000000000002"/>
    <m/>
    <d v="2026-06-01T00:00:00"/>
    <d v="2026-06-30T00:00:00"/>
    <x v="16"/>
    <s v="June  week 1"/>
    <x v="32"/>
  </r>
  <r>
    <x v="10"/>
    <s v="Flour (Tepung) PRIMA; Self-Raising Flour (SGP) : Red Packet"/>
    <s v="1 kg"/>
    <n v="2.5"/>
    <n v="2.5"/>
    <m/>
    <d v="2026-06-01T00:00:00"/>
    <d v="2026-06-30T00:00:00"/>
    <x v="16"/>
    <s v="June  week 1"/>
    <x v="33"/>
  </r>
  <r>
    <x v="11"/>
    <s v="Formulated Powdered Milk (Susu tepung formula anak damit) DUMEX; Dugro Langkah 3 Asli (1-3 Tahun) : Paket"/>
    <s v="850 g"/>
    <n v="8.9"/>
    <n v="8.9"/>
    <m/>
    <d v="2026-06-01T00:00:00"/>
    <d v="2026-06-30T00:00:00"/>
    <x v="16"/>
    <s v="June  week 1"/>
    <x v="34"/>
  </r>
  <r>
    <x v="11"/>
    <s v="Formulated Powdered Milk (Susu tepung formula anak damit) DUMEX; Dugro Langkah 4 Asli (3-6 Tahun) : Paket"/>
    <s v="850 g"/>
    <n v="8.6"/>
    <n v="8.6"/>
    <m/>
    <d v="2026-06-01T00:00:00"/>
    <d v="2026-06-30T00:00:00"/>
    <x v="16"/>
    <s v="June  week 1"/>
    <x v="35"/>
  </r>
  <r>
    <x v="11"/>
    <s v="Formulated Powdered Milk (Susu tepung formula anak damit) DUMEX; Dupro Langkah 1 (0-12 bulan) : Paket"/>
    <s v="850 g"/>
    <n v="9.9"/>
    <n v="9.9"/>
    <m/>
    <d v="2026-06-01T00:00:00"/>
    <d v="2026-06-30T00:00:00"/>
    <x v="16"/>
    <s v="June  week 1"/>
    <x v="36"/>
  </r>
  <r>
    <x v="11"/>
    <s v="Formulated Powdered Milk (Susu tepung formula anak damit) DUMEX; Dupro Langkah 2 (6-36 bulan) : Paket"/>
    <s v="850 g"/>
    <n v="9.9"/>
    <n v="9.9"/>
    <m/>
    <d v="2026-06-01T00:00:00"/>
    <d v="2026-06-30T00:00:00"/>
    <x v="16"/>
    <s v="June  week 1"/>
    <x v="37"/>
  </r>
  <r>
    <x v="11"/>
    <s v="Formulated Powdered Milk (Susu tepung formula anak damit) DUTCH LADY; 456 - Biasa (4-6 Tahun) : Paket"/>
    <s v="850 g"/>
    <n v="8.6"/>
    <n v="8.6"/>
    <m/>
    <d v="2026-06-01T00:00:00"/>
    <d v="2026-06-30T00:00:00"/>
    <x v="16"/>
    <s v="June  week 1"/>
    <x v="38"/>
  </r>
  <r>
    <x v="11"/>
    <s v="Formulated Powdered Milk (Susu tepung formula anak damit) NESTLE; Lactogen Langkah 1 (0 hingga 12 bulan) : Kotak"/>
    <s v="1.3 kg (650 g x 2)"/>
    <n v="16.5"/>
    <n v="16.5"/>
    <m/>
    <d v="2026-06-01T00:00:00"/>
    <d v="2026-06-30T00:00:00"/>
    <x v="16"/>
    <s v="June  week 1"/>
    <x v="39"/>
  </r>
  <r>
    <x v="11"/>
    <s v="Formulated Powdered Milk (Susu tepung formula anak damit) NESTLE; Lactogen Langkah 2 ( 6 bulan hingga 3 tahun) : Kotak"/>
    <s v="1.3 kg (650 g x 2)"/>
    <n v="16.5"/>
    <n v="16.5"/>
    <m/>
    <d v="2026-06-01T00:00:00"/>
    <d v="2026-06-30T00:00:00"/>
    <x v="16"/>
    <s v="June  week 1"/>
    <x v="40"/>
  </r>
  <r>
    <x v="11"/>
    <s v="Formulated Powdered Milk (Susu tepung formula anak damit) NESTLE; EveryDay - Susu Tepung Segera : Paket"/>
    <s v="550 g"/>
    <n v="7.9"/>
    <n v="7.9"/>
    <m/>
    <d v="2026-06-01T00:00:00"/>
    <d v="2026-06-30T00:00:00"/>
    <x v="16"/>
    <s v="June  week 1"/>
    <x v="42"/>
  </r>
  <r>
    <x v="12"/>
    <s v="Fresh Chicken (Ayam segar); Drumsticks"/>
    <s v="1 kg"/>
    <n v="6.9"/>
    <n v="6.9"/>
    <m/>
    <d v="2026-06-01T00:00:00"/>
    <d v="2026-06-30T00:00:00"/>
    <x v="16"/>
    <s v="June  week 1"/>
    <x v="143"/>
  </r>
  <r>
    <x v="12"/>
    <s v="Fresh Chicken (Ayam segar); Wings"/>
    <s v="1 kg"/>
    <n v="9.9"/>
    <n v="9.9"/>
    <m/>
    <d v="2026-06-01T00:00:00"/>
    <d v="2026-06-30T00:00:00"/>
    <x v="16"/>
    <s v="June  week 1"/>
    <x v="43"/>
  </r>
  <r>
    <x v="12"/>
    <s v="Fresh Chicken (Ayam segar); Whole"/>
    <s v="1 kg"/>
    <n v="5.3"/>
    <n v="5.3"/>
    <m/>
    <d v="2026-06-01T00:00:00"/>
    <d v="2026-06-30T00:00:00"/>
    <x v="16"/>
    <s v="June  week 1"/>
    <x v="44"/>
  </r>
  <r>
    <x v="13"/>
    <s v="Frozen (Makanan beku) AYAMAS; Chicken Frankfurters"/>
    <s v="340 g"/>
    <n v="2.85"/>
    <n v="2.85"/>
    <m/>
    <d v="2026-06-01T00:00:00"/>
    <d v="2026-06-30T00:00:00"/>
    <x v="16"/>
    <s v="June  week 1"/>
    <x v="45"/>
  </r>
  <r>
    <x v="13"/>
    <s v="Frozen (Makanan beku) AYAMAS; Crispy Nuggets"/>
    <s v="850 g"/>
    <n v="10.5"/>
    <n v="10.5"/>
    <m/>
    <d v="2026-06-01T00:00:00"/>
    <d v="2026-06-30T00:00:00"/>
    <x v="16"/>
    <s v="June  week 1"/>
    <x v="46"/>
  </r>
  <r>
    <x v="13"/>
    <s v="Frozen (Makanan beku) BMC; Beef Burger"/>
    <s v="900 g"/>
    <n v="8.9"/>
    <n v="8.9"/>
    <m/>
    <d v="2026-06-01T00:00:00"/>
    <d v="2026-06-30T00:00:00"/>
    <x v="16"/>
    <s v="June  week 1"/>
    <x v="47"/>
  </r>
  <r>
    <x v="13"/>
    <s v="Frozen (Makanan beku) BMC; Chicken Burger"/>
    <s v="900 g"/>
    <n v="9.1999999999999993"/>
    <n v="9.1999999999999993"/>
    <m/>
    <d v="2026-06-01T00:00:00"/>
    <d v="2026-06-30T00:00:00"/>
    <x v="16"/>
    <s v="June  week 1"/>
    <x v="48"/>
  </r>
  <r>
    <x v="13"/>
    <s v="Frozen (Makanan beku) BMC; Corned Beef : Box"/>
    <s v="310 g"/>
    <n v="4.5"/>
    <n v="4.5"/>
    <m/>
    <d v="2026-06-01T00:00:00"/>
    <d v="2026-06-30T00:00:00"/>
    <x v="16"/>
    <s v="June  week 1"/>
    <x v="167"/>
  </r>
  <r>
    <x v="13"/>
    <s v="Frozen (Makanan beku) BMC; Chicken Frankfurters"/>
    <s v="340 g"/>
    <n v="2.2999999999999998"/>
    <n v="2.2999999999999998"/>
    <m/>
    <d v="2026-06-01T00:00:00"/>
    <d v="2026-06-30T00:00:00"/>
    <x v="16"/>
    <s v="June  week 1"/>
    <x v="49"/>
  </r>
  <r>
    <x v="13"/>
    <s v="Frozen (Makanan beku) JODI; Chicken Frankfurters"/>
    <s v="300 g"/>
    <n v="2.5"/>
    <n v="2.5"/>
    <m/>
    <d v="2026-06-01T00:00:00"/>
    <d v="2026-06-30T00:00:00"/>
    <x v="16"/>
    <s v="June  week 1"/>
    <x v="50"/>
  </r>
  <r>
    <x v="14"/>
    <s v="Ginger @ Halia"/>
    <s v="1 kg"/>
    <n v="3.5"/>
    <n v="3.5"/>
    <m/>
    <d v="2026-06-01T00:00:00"/>
    <d v="2026-06-30T00:00:00"/>
    <x v="16"/>
    <s v="June  week 1"/>
    <x v="51"/>
  </r>
  <r>
    <x v="15"/>
    <s v="Infant Diapers (Lampin bayi pakai buang) EQ DRY; Newborn : Up to 5 kg"/>
    <s v="NB 20/22"/>
    <n v="8.9"/>
    <n v="8.9"/>
    <m/>
    <d v="2026-06-01T00:00:00"/>
    <d v="2026-06-30T00:00:00"/>
    <x v="16"/>
    <s v="June  week 1"/>
    <x v="52"/>
  </r>
  <r>
    <x v="15"/>
    <s v="Infant Diapers (Lampin bayi pakai buang) DRYPERS; Wee Wee Dry Newborn : Up to 5 kg"/>
    <s v="NB 28"/>
    <n v="10.9"/>
    <n v="10.9"/>
    <m/>
    <d v="2026-06-01T00:00:00"/>
    <d v="2026-06-30T00:00:00"/>
    <x v="16"/>
    <s v="June  week 1"/>
    <x v="118"/>
  </r>
  <r>
    <x v="15"/>
    <s v="Infant Diapers (Lampin bayi pakai buang) DRYPERS; Extra Large : 12 - 17 kg"/>
    <s v="XL 36"/>
    <n v="11.5"/>
    <n v="11.5"/>
    <m/>
    <d v="2026-06-01T00:00:00"/>
    <d v="2026-06-30T00:00:00"/>
    <x v="16"/>
    <s v="June  week 1"/>
    <x v="59"/>
  </r>
  <r>
    <x v="16"/>
    <s v="Instant Noodles (Mee segera) INDO FOOD; Mee Goreng"/>
    <s v="80 g x 5"/>
    <n v="1.6"/>
    <n v="1.6"/>
    <m/>
    <d v="2026-06-01T00:00:00"/>
    <d v="2026-06-30T00:00:00"/>
    <x v="16"/>
    <s v="June  week 1"/>
    <x v="60"/>
  </r>
  <r>
    <x v="16"/>
    <s v="Instant Noodles (Mee segera) INDO MIE; Mee Goreng : Old Packaging"/>
    <s v="80 g x 5"/>
    <n v="1.6"/>
    <n v="1.6"/>
    <m/>
    <d v="2026-06-01T00:00:00"/>
    <d v="2026-06-30T00:00:00"/>
    <x v="16"/>
    <s v="June  week 1"/>
    <x v="61"/>
  </r>
  <r>
    <x v="16"/>
    <s v="Instant Noodles (Mee segera) MAGGI; Asam"/>
    <s v="80 g x 5"/>
    <n v="2"/>
    <n v="2"/>
    <m/>
    <d v="2026-06-01T00:00:00"/>
    <d v="2026-06-30T00:00:00"/>
    <x v="16"/>
    <s v="June  week 1"/>
    <x v="62"/>
  </r>
  <r>
    <x v="16"/>
    <s v="Instant Noodles (Mee segera) MAGGI; Ayam"/>
    <s v="80 g x 5"/>
    <n v="1.55"/>
    <n v="1.55"/>
    <m/>
    <d v="2026-06-01T00:00:00"/>
    <d v="2026-06-30T00:00:00"/>
    <x v="16"/>
    <s v="June  week 1"/>
    <x v="63"/>
  </r>
  <r>
    <x v="16"/>
    <s v="Instant Noodles (Mee segera) MAGGI; Curry"/>
    <s v="80 g x 5"/>
    <n v="1.55"/>
    <n v="1.55"/>
    <m/>
    <d v="2026-06-01T00:00:00"/>
    <d v="2026-06-30T00:00:00"/>
    <x v="16"/>
    <s v="June  week 1"/>
    <x v="64"/>
  </r>
  <r>
    <x v="29"/>
    <s v="Mayonnaise (Mayonis) LADY'S CHOICE; Real Mayonnaise"/>
    <s v="230 ml"/>
    <n v="2.5"/>
    <n v="2.5"/>
    <m/>
    <d v="2026-06-01T00:00:00"/>
    <d v="2026-06-30T00:00:00"/>
    <x v="16"/>
    <s v="June  week 1"/>
    <x v="133"/>
  </r>
  <r>
    <x v="29"/>
    <s v="Mayonnaise (Mayonis) LADY'S CHOICE; Real Mayonnaise"/>
    <s v="470 ml"/>
    <n v="4.5999999999999996"/>
    <n v="4.5999999999999996"/>
    <m/>
    <d v="2026-06-01T00:00:00"/>
    <d v="2026-06-30T00:00:00"/>
    <x v="16"/>
    <s v="June  week 1"/>
    <x v="144"/>
  </r>
  <r>
    <x v="30"/>
    <s v="NESTLE; Milo Powder : Pack"/>
    <s v="1 kg"/>
    <n v="6.8"/>
    <n v="6.8"/>
    <m/>
    <d v="2026-06-01T00:00:00"/>
    <d v="2026-06-30T00:00:00"/>
    <x v="16"/>
    <s v="June  week 1"/>
    <x v="134"/>
  </r>
  <r>
    <x v="30"/>
    <s v="NESTLE; Milo Powder : Tin"/>
    <s v="1.5 kg"/>
    <n v="12.9"/>
    <n v="12.9"/>
    <m/>
    <d v="2026-06-01T00:00:00"/>
    <d v="2026-06-30T00:00:00"/>
    <x v="16"/>
    <s v="June  week 1"/>
    <x v="145"/>
  </r>
  <r>
    <x v="17"/>
    <s v="Monosodium Glutamate @ MSG; AJI-NO-MOTO"/>
    <s v="350 g"/>
    <n v="2.2999999999999998"/>
    <n v="2.2999999999999998"/>
    <m/>
    <d v="2026-06-01T00:00:00"/>
    <d v="2026-06-30T00:00:00"/>
    <x v="16"/>
    <s v="June  week 1"/>
    <x v="65"/>
  </r>
  <r>
    <x v="17"/>
    <s v="Monosodium Glutamate @ MSG KNORR; Pasti Sedap"/>
    <s v="300 g"/>
    <n v="2.4"/>
    <n v="2.4"/>
    <m/>
    <d v="2026-06-01T00:00:00"/>
    <d v="2026-06-30T00:00:00"/>
    <x v="16"/>
    <s v="June  week 1"/>
    <x v="66"/>
  </r>
  <r>
    <x v="17"/>
    <s v="Monosodium Glutamate @ MSG MAGGI; Secukup Rasa"/>
    <s v="300 g"/>
    <n v="2.2999999999999998"/>
    <n v="2.2999999999999998"/>
    <m/>
    <d v="2026-06-01T00:00:00"/>
    <d v="2026-06-30T00:00:00"/>
    <x v="16"/>
    <s v="June  week 1"/>
    <x v="146"/>
  </r>
  <r>
    <x v="18"/>
    <s v="Onions (Bawang); Bombay"/>
    <s v="1 kg"/>
    <n v="1.5"/>
    <n v="1.5"/>
    <m/>
    <d v="2026-06-01T00:00:00"/>
    <d v="2026-06-30T00:00:00"/>
    <x v="16"/>
    <s v="June  week 1"/>
    <x v="67"/>
  </r>
  <r>
    <x v="18"/>
    <s v="Onions (Bawang); Brown Onion"/>
    <s v="1 kg"/>
    <n v="2.5"/>
    <n v="2.5"/>
    <m/>
    <d v="2026-06-01T00:00:00"/>
    <d v="2026-06-30T00:00:00"/>
    <x v="16"/>
    <s v="June  week 1"/>
    <x v="68"/>
  </r>
  <r>
    <x v="18"/>
    <s v="Onions (Bawang); Garlic"/>
    <s v="1 kg"/>
    <n v="3.5"/>
    <n v="3.5"/>
    <m/>
    <d v="2026-06-01T00:00:00"/>
    <d v="2026-06-30T00:00:00"/>
    <x v="16"/>
    <s v="June  week 1"/>
    <x v="69"/>
  </r>
  <r>
    <x v="19"/>
    <s v="Rice (Beras) SIAM : 1 sack"/>
    <s v="10 kg"/>
    <n v="8.5"/>
    <n v="8.5"/>
    <m/>
    <d v="2026-06-01T00:00:00"/>
    <d v="2026-06-30T00:00:00"/>
    <x v="16"/>
    <s v="June  week 1"/>
    <x v="71"/>
  </r>
  <r>
    <x v="19"/>
    <s v="Rice (Beras) PULUT : 1 sack"/>
    <s v="10 kg"/>
    <n v="7.6"/>
    <n v="7.6"/>
    <m/>
    <d v="2026-06-01T00:00:00"/>
    <d v="2026-06-30T00:00:00"/>
    <x v="16"/>
    <s v="June  week 1"/>
    <x v="72"/>
  </r>
  <r>
    <x v="19"/>
    <s v="Rice (Beras) WANGI : 1 sack"/>
    <s v="10 kg"/>
    <n v="12"/>
    <n v="12"/>
    <m/>
    <d v="2026-06-01T00:00:00"/>
    <d v="2026-06-30T00:00:00"/>
    <x v="16"/>
    <s v="June  week 1"/>
    <x v="73"/>
  </r>
  <r>
    <x v="20"/>
    <s v="Santan AYAM BRAND; Coconut Milk Blue : Pack"/>
    <s v="200 ml"/>
    <n v="1.4"/>
    <n v="1.4"/>
    <m/>
    <d v="2026-06-01T00:00:00"/>
    <d v="2026-06-30T00:00:00"/>
    <x v="16"/>
    <s v="June  week 1"/>
    <x v="74"/>
  </r>
  <r>
    <x v="20"/>
    <s v="Santan AYAM BRAND; Coconut Milk Blue : Tin"/>
    <s v="270 ml"/>
    <n v="2.2999999999999998"/>
    <n v="2.2999999999999998"/>
    <m/>
    <d v="2026-06-01T00:00:00"/>
    <d v="2026-06-30T00:00:00"/>
    <x v="16"/>
    <s v="June  week 1"/>
    <x v="75"/>
  </r>
  <r>
    <x v="20"/>
    <s v="Santan AYAM BRAND; Premium Coconut Cream 100% Natural (MYS) : Green Tin"/>
    <s v="400 ml"/>
    <n v="3.6"/>
    <n v="3.6"/>
    <m/>
    <d v="2026-06-01T00:00:00"/>
    <d v="2026-06-30T00:00:00"/>
    <x v="16"/>
    <s v="June  week 1"/>
    <x v="76"/>
  </r>
  <r>
    <x v="20"/>
    <s v="Santan AYAM BRAND; Premium Coconut Milk 100% Natural (SGP) : Blue Tin"/>
    <s v="400 g"/>
    <n v="3.2"/>
    <n v="3.2"/>
    <m/>
    <d v="2026-06-01T00:00:00"/>
    <d v="2026-06-30T00:00:00"/>
    <x v="16"/>
    <s v="June  week 1"/>
    <x v="77"/>
  </r>
  <r>
    <x v="20"/>
    <s v="Santan CHAKOAH; Coconut Milk Gata"/>
    <s v="400 ml"/>
    <n v="1.75"/>
    <n v="1.75"/>
    <m/>
    <d v="2026-06-01T00:00:00"/>
    <d v="2026-06-30T00:00:00"/>
    <x v="16"/>
    <s v="June  week 1"/>
    <x v="148"/>
  </r>
  <r>
    <x v="20"/>
    <s v="Santan KARA; Natural Coconut Extract"/>
    <s v="200 ml"/>
    <n v="1.4"/>
    <n v="1.4"/>
    <m/>
    <d v="2026-06-01T00:00:00"/>
    <d v="2026-06-30T00:00:00"/>
    <x v="16"/>
    <s v="June  week 1"/>
    <x v="79"/>
  </r>
  <r>
    <x v="20"/>
    <s v="Santan KARA; Ekstrak Santan Kelapa Asli Tanpa Kolestrol (MYS) : Pack"/>
    <s v="500 g"/>
    <n v="3.2"/>
    <n v="3.2"/>
    <m/>
    <d v="2026-06-01T00:00:00"/>
    <d v="2026-06-30T00:00:00"/>
    <x v="16"/>
    <s v="June  week 1"/>
    <x v="80"/>
  </r>
  <r>
    <x v="21"/>
    <s v="Sauces (Sos) HABHAL; CAP KIPAS UDANG; Salty Soy Sauce"/>
    <s v="645 ml"/>
    <n v="3.9"/>
    <n v="3.9"/>
    <m/>
    <d v="2026-06-01T00:00:00"/>
    <d v="2026-06-30T00:00:00"/>
    <x v="16"/>
    <s v="June  week 1"/>
    <x v="83"/>
  </r>
  <r>
    <x v="21"/>
    <s v="Sauces (Sos) HABHAL; CAP KIPAS UDANG; Sweet Soy Sauce"/>
    <s v="645 ml"/>
    <n v="3.7"/>
    <n v="3.7"/>
    <m/>
    <d v="2026-06-01T00:00:00"/>
    <d v="2026-06-30T00:00:00"/>
    <x v="16"/>
    <s v="June  week 1"/>
    <x v="84"/>
  </r>
  <r>
    <x v="21"/>
    <s v="Sauces (Sos) MAGGI; Cilli Sauce"/>
    <s v="340 g"/>
    <n v="1.4"/>
    <n v="1.4"/>
    <m/>
    <d v="2026-06-01T00:00:00"/>
    <d v="2026-06-30T00:00:00"/>
    <x v="16"/>
    <s v="June  week 1"/>
    <x v="125"/>
  </r>
  <r>
    <x v="21"/>
    <s v="Sauces (Sos) MAGGI; Oyster Sauce"/>
    <s v="500 g"/>
    <n v="2.5"/>
    <n v="2.5"/>
    <m/>
    <d v="2026-06-01T00:00:00"/>
    <d v="2026-06-30T00:00:00"/>
    <x v="16"/>
    <s v="June  week 1"/>
    <x v="85"/>
  </r>
  <r>
    <x v="21"/>
    <s v="Sauces (Sos) MAGGI; Tomato Ketchup"/>
    <s v="325 g"/>
    <n v="1.4"/>
    <n v="1.4"/>
    <m/>
    <d v="2026-06-01T00:00:00"/>
    <d v="2026-06-30T00:00:00"/>
    <x v="16"/>
    <s v="June  week 1"/>
    <x v="86"/>
  </r>
  <r>
    <x v="21"/>
    <s v="Sauces (Sos) WAH HONG; Chilli Sauce"/>
    <s v="310 g"/>
    <n v="1.3"/>
    <n v="1.3"/>
    <m/>
    <d v="2026-06-01T00:00:00"/>
    <d v="2026-06-30T00:00:00"/>
    <x v="16"/>
    <s v="June  week 1"/>
    <x v="87"/>
  </r>
  <r>
    <x v="21"/>
    <s v="Sauces (Sos) NONA; Oyster Sauce"/>
    <s v="510 g"/>
    <n v="2.4"/>
    <n v="2.4"/>
    <m/>
    <d v="2026-06-01T00:00:00"/>
    <d v="2026-06-30T00:00:00"/>
    <x v="16"/>
    <s v="June  week 1"/>
    <x v="88"/>
  </r>
  <r>
    <x v="22"/>
    <s v="Soft Drinks (Minuman ringan) HEAVEN &amp; EARTH; Green Tea : Bottle"/>
    <s v="1.5 lit"/>
    <n v="2.8"/>
    <n v="2.8"/>
    <m/>
    <d v="2026-06-01T00:00:00"/>
    <d v="2026-06-30T00:00:00"/>
    <x v="16"/>
    <s v="June  week 1"/>
    <x v="89"/>
  </r>
  <r>
    <x v="22"/>
    <s v="Soft Drinks (Minuman ringan) POKKA; Ice Lemon Tea :: Bottle"/>
    <s v="1.5 lit"/>
    <n v="2.95"/>
    <n v="2.95"/>
    <m/>
    <d v="2026-06-01T00:00:00"/>
    <d v="2026-06-30T00:00:00"/>
    <x v="16"/>
    <s v="June  week 1"/>
    <x v="128"/>
  </r>
  <r>
    <x v="22"/>
    <s v="Soft Drinks (Minuman ringan) SEASON; Ice Lemon Tea : Bottle"/>
    <s v="1.5 lit"/>
    <n v="3.2"/>
    <n v="3.2"/>
    <m/>
    <d v="2026-06-01T00:00:00"/>
    <d v="2026-06-30T00:00:00"/>
    <x v="16"/>
    <s v="June  week 1"/>
    <x v="90"/>
  </r>
  <r>
    <x v="22"/>
    <s v="Soft Drinks (Minuman ringan) YEOS; Soya Bean : Pack"/>
    <s v="1 lit"/>
    <n v="1.7"/>
    <n v="1.7"/>
    <m/>
    <d v="2026-06-01T00:00:00"/>
    <d v="2026-06-30T00:00:00"/>
    <x v="16"/>
    <s v="June  week 1"/>
    <x v="129"/>
  </r>
  <r>
    <x v="23"/>
    <s v="Spread (Sapuan) HABHAL'S CAP KIPAS UDANG; Sri Kaya"/>
    <s v="240 g"/>
    <n v="2.4"/>
    <n v="2.4"/>
    <m/>
    <d v="2026-06-01T00:00:00"/>
    <d v="2026-06-30T00:00:00"/>
    <x v="16"/>
    <s v="June  week 1"/>
    <x v="149"/>
  </r>
  <r>
    <x v="23"/>
    <s v="Spread (Sapuan) KAYA; Play Basketball Brand since 1965 (SGP)"/>
    <s v="200 g"/>
    <n v="2.2000000000000002"/>
    <n v="2.2000000000000002"/>
    <m/>
    <d v="2026-06-01T00:00:00"/>
    <d v="2026-06-30T00:00:00"/>
    <x v="16"/>
    <s v="June  week 1"/>
    <x v="150"/>
  </r>
  <r>
    <x v="23"/>
    <s v="Spread (Sapuan) NUTELLA : Jar"/>
    <s v="750 g"/>
    <n v="8.99"/>
    <n v="8.99"/>
    <m/>
    <d v="2026-06-01T00:00:00"/>
    <d v="2026-06-30T00:00:00"/>
    <x v="16"/>
    <s v="June  week 1"/>
    <x v="91"/>
  </r>
  <r>
    <x v="23"/>
    <s v="Spread (Sapuan) NUTKAO : Jar"/>
    <s v="750 g"/>
    <n v="6.6"/>
    <n v="6.6"/>
    <m/>
    <d v="2026-06-01T00:00:00"/>
    <d v="2026-06-30T00:00:00"/>
    <x v="16"/>
    <s v="June  week 1"/>
    <x v="92"/>
  </r>
  <r>
    <x v="25"/>
    <s v="Toileteries - Bar Soap (Barang mandian - Sabun buku) DETTOL"/>
    <s v="105 g x 4"/>
    <n v="2.9"/>
    <n v="2.9"/>
    <m/>
    <d v="2026-06-01T00:00:00"/>
    <d v="2026-06-30T00:00:00"/>
    <x v="16"/>
    <s v="June  week 1"/>
    <x v="96"/>
  </r>
  <r>
    <x v="25"/>
    <s v="Toileteries - Bar Soap (Barang mandian - Sabun buku) PALMOLIVE"/>
    <s v="80 g x 3"/>
    <n v="1.6"/>
    <n v="1.6"/>
    <m/>
    <d v="2026-06-01T00:00:00"/>
    <d v="2026-06-30T00:00:00"/>
    <x v="16"/>
    <s v="June  week 1"/>
    <x v="97"/>
  </r>
  <r>
    <x v="25"/>
    <s v="Toileteries - Bar Soap (Barang mandian - Sabun buku) PROTEX"/>
    <s v="75 g x 4"/>
    <n v="4.2"/>
    <n v="4.2"/>
    <m/>
    <d v="2026-06-01T00:00:00"/>
    <d v="2026-06-30T00:00:00"/>
    <x v="16"/>
    <s v="June  week 1"/>
    <x v="95"/>
  </r>
  <r>
    <x v="26"/>
    <s v="Toileteries - Liquid Soap (Barang mandian - Sabun cair) LIFEBUOY- total10 : Bottle Pump"/>
    <s v="500 ml"/>
    <n v="4.5"/>
    <n v="4.5"/>
    <m/>
    <d v="2026-06-01T00:00:00"/>
    <d v="2026-06-30T00:00:00"/>
    <x v="16"/>
    <s v="June  week 1"/>
    <x v="99"/>
  </r>
  <r>
    <x v="26"/>
    <s v="Toileteries - Liquid Soap (Barang mandian - Sabun cair) PROTEX - Antibacterial shower gel : Bottle Pump"/>
    <s v="900 ml"/>
    <n v="6.3"/>
    <n v="6.3"/>
    <m/>
    <d v="2026-06-01T00:00:00"/>
    <d v="2026-06-30T00:00:00"/>
    <x v="16"/>
    <s v="June  week 1"/>
    <x v="100"/>
  </r>
  <r>
    <x v="26"/>
    <s v="Toileteries - Liquid Soap (Barang mandian - Sabun cair) PALMOLIVE - Aroma Therapy : Bottle Pump"/>
    <s v="750 ml"/>
    <n v="7.8"/>
    <n v="7.8"/>
    <m/>
    <d v="2026-06-01T00:00:00"/>
    <d v="2026-06-30T00:00:00"/>
    <x v="16"/>
    <s v="June  week 1"/>
    <x v="98"/>
  </r>
  <r>
    <x v="27"/>
    <s v="Toileteries - Shampoo (Barang mandian - Syampu) CLEAR"/>
    <s v="350 ml"/>
    <n v="4.95"/>
    <n v="4.95"/>
    <m/>
    <d v="2026-06-01T00:00:00"/>
    <d v="2026-06-30T00:00:00"/>
    <x v="16"/>
    <s v="June  week 1"/>
    <x v="102"/>
  </r>
  <r>
    <x v="27"/>
    <s v="Toileteries - Shampoo (Barang mandian - Syampu) HEAD &amp; SHOULDERS (THA)"/>
    <s v="330 ml"/>
    <n v="4.5"/>
    <n v="4.5"/>
    <m/>
    <d v="2026-06-01T00:00:00"/>
    <d v="2026-06-30T00:00:00"/>
    <x v="16"/>
    <s v="June  week 1"/>
    <x v="103"/>
  </r>
  <r>
    <x v="27"/>
    <s v="Toileteries - Shampoo (Barang mandian - Syampu) PALMOLIVE"/>
    <s v="350 ml"/>
    <n v="4.95"/>
    <n v="4.95"/>
    <m/>
    <d v="2026-06-01T00:00:00"/>
    <d v="2026-06-30T00:00:00"/>
    <x v="16"/>
    <s v="June  week 1"/>
    <x v="104"/>
  </r>
  <r>
    <x v="28"/>
    <s v="Toileteries - Tooth paste (Barang mandian - Ubat gigi) COLGATE : Blue Tube"/>
    <s v="175 g"/>
    <n v="2.6"/>
    <n v="2.6"/>
    <m/>
    <d v="2026-06-01T00:00:00"/>
    <d v="2026-06-30T00:00:00"/>
    <x v="16"/>
    <s v="June  week 1"/>
    <x v="105"/>
  </r>
  <r>
    <x v="28"/>
    <s v="Toileteries - Tooth paste (Barang mandian - Ubat gigi) COLGATE Kayu Sugi : Brown Tube"/>
    <s v="175 g"/>
    <n v="2.8"/>
    <n v="2.8"/>
    <m/>
    <d v="2026-06-01T00:00:00"/>
    <d v="2026-06-30T00:00:00"/>
    <x v="16"/>
    <s v="June  week 1"/>
    <x v="106"/>
  </r>
  <r>
    <x v="2"/>
    <s v="Chicken Eggs (Telur ayam) Medium sized Grade B"/>
    <s v="10 pcs"/>
    <n v="1.8"/>
    <n v="1.8"/>
    <m/>
    <d v="2026-06-01T00:00:00"/>
    <d v="2026-06-30T00:00:00"/>
    <x v="17"/>
    <s v="June  week 1"/>
    <x v="9"/>
  </r>
  <r>
    <x v="2"/>
    <s v="Chicken Eggs (Telur ayam) Medium sized Grade B"/>
    <s v="1 tray"/>
    <n v="5.2"/>
    <n v="5.2"/>
    <m/>
    <d v="2026-06-01T00:00:00"/>
    <d v="2026-06-30T00:00:00"/>
    <x v="17"/>
    <s v="June  week 1"/>
    <x v="10"/>
  </r>
  <r>
    <x v="4"/>
    <s v="Cooking Oil (Minyak masak) SUNCO; Vegetable Cooking Oil : Bottle"/>
    <s v="2 lit"/>
    <n v="4.9000000000000004"/>
    <n v="4.9000000000000004"/>
    <m/>
    <d v="2026-06-01T00:00:00"/>
    <d v="2026-06-30T00:00:00"/>
    <x v="17"/>
    <s v="June  week 1"/>
    <x v="14"/>
  </r>
  <r>
    <x v="4"/>
    <s v="Cooking Oil (Minyak masak) SUNCO; Vegetable Cooking Oil : Bottle"/>
    <s v="5 lit"/>
    <n v="11.9"/>
    <n v="11.9"/>
    <m/>
    <d v="2026-06-01T00:00:00"/>
    <d v="2026-06-30T00:00:00"/>
    <x v="17"/>
    <s v="June  week 1"/>
    <x v="15"/>
  </r>
  <r>
    <x v="4"/>
    <s v="Cooking Oil (Minyak masak) TROPICAL; Cooking Oil 2x Fractionation (Non Cholestrol) : Bottle"/>
    <s v="2 lit"/>
    <n v="4.8"/>
    <n v="4.8"/>
    <m/>
    <d v="2026-06-01T00:00:00"/>
    <d v="2026-06-30T00:00:00"/>
    <x v="17"/>
    <s v="June  week 1"/>
    <x v="16"/>
  </r>
  <r>
    <x v="4"/>
    <s v="Cooking Oil (Minyak masak) TROPICAL; Cooking Oil 2x Fractionation (Non Cholestrol) : Bottle"/>
    <s v="5 lit"/>
    <n v="10.9"/>
    <n v="10.9"/>
    <m/>
    <d v="2026-06-01T00:00:00"/>
    <d v="2026-06-30T00:00:00"/>
    <x v="17"/>
    <s v="June  week 1"/>
    <x v="130"/>
  </r>
  <r>
    <x v="6"/>
    <s v="Detergents (Pencuci pakaian) BIOZIP"/>
    <s v="2.5 kg"/>
    <n v="3.8"/>
    <n v="3.8"/>
    <m/>
    <d v="2026-06-01T00:00:00"/>
    <d v="2026-06-30T00:00:00"/>
    <x v="17"/>
    <s v="June  week 1"/>
    <x v="131"/>
  </r>
  <r>
    <x v="7"/>
    <s v="Dried Noodles (Mee kering) CAP LIMAU; Mee Hoon"/>
    <s v="400 g"/>
    <n v="1.45"/>
    <n v="1.45"/>
    <m/>
    <d v="2026-06-01T00:00:00"/>
    <d v="2026-06-30T00:00:00"/>
    <x v="17"/>
    <s v="June  week 1"/>
    <x v="24"/>
  </r>
  <r>
    <x v="11"/>
    <s v="Formulated Powdered Milk (Susu tepung formula anak damit) NESTLE; EveryDay - Susu Tepung Segera : Paket"/>
    <s v="550 g"/>
    <n v="5.8"/>
    <n v="5.8"/>
    <m/>
    <d v="2026-06-01T00:00:00"/>
    <d v="2026-06-30T00:00:00"/>
    <x v="17"/>
    <s v="June  week 1"/>
    <x v="42"/>
  </r>
  <r>
    <x v="14"/>
    <s v="Ginger @ Halia"/>
    <s v="1 kg"/>
    <n v="5"/>
    <n v="5"/>
    <m/>
    <d v="2026-06-01T00:00:00"/>
    <d v="2026-06-30T00:00:00"/>
    <x v="17"/>
    <s v="June  week 1"/>
    <x v="51"/>
  </r>
  <r>
    <x v="16"/>
    <s v="Instant Noodles (Mee segera) INDO FOOD; Mee Goreng"/>
    <s v="80 g x 5"/>
    <n v="1.5"/>
    <n v="1.5"/>
    <m/>
    <d v="2026-06-01T00:00:00"/>
    <d v="2026-06-30T00:00:00"/>
    <x v="17"/>
    <s v="June  week 1"/>
    <x v="60"/>
  </r>
  <r>
    <x v="16"/>
    <s v="Instant Noodles (Mee segera) INDO MIE; Mee Goreng : Old Packaging"/>
    <s v="80 g x 5"/>
    <n v="1.6"/>
    <n v="1.6"/>
    <m/>
    <d v="2026-06-01T00:00:00"/>
    <d v="2026-06-30T00:00:00"/>
    <x v="17"/>
    <s v="June  week 1"/>
    <x v="61"/>
  </r>
  <r>
    <x v="16"/>
    <s v="Instant Noodles (Mee segera) MAGGI; Ayam"/>
    <s v="80 g x 5"/>
    <n v="1.5"/>
    <n v="1.5"/>
    <m/>
    <d v="2026-06-01T00:00:00"/>
    <d v="2026-06-30T00:00:00"/>
    <x v="17"/>
    <s v="June  week 1"/>
    <x v="63"/>
  </r>
  <r>
    <x v="16"/>
    <s v="Instant Noodles (Mee segera) MAGGI; Curry"/>
    <s v="80 g x 5"/>
    <n v="1.6"/>
    <n v="1.6"/>
    <m/>
    <d v="2026-06-01T00:00:00"/>
    <d v="2026-06-30T00:00:00"/>
    <x v="17"/>
    <s v="June  week 1"/>
    <x v="64"/>
  </r>
  <r>
    <x v="18"/>
    <s v="Onions (Bawang); Bombay"/>
    <s v="1 kg"/>
    <n v="2"/>
    <n v="2"/>
    <m/>
    <d v="2026-06-01T00:00:00"/>
    <d v="2026-06-30T00:00:00"/>
    <x v="17"/>
    <s v="June  week 1"/>
    <x v="67"/>
  </r>
  <r>
    <x v="18"/>
    <s v="Onions (Bawang); Garlic"/>
    <s v="1 kg"/>
    <n v="3.5"/>
    <n v="3.5"/>
    <m/>
    <d v="2026-06-01T00:00:00"/>
    <d v="2026-06-30T00:00:00"/>
    <x v="17"/>
    <s v="June  week 1"/>
    <x v="69"/>
  </r>
  <r>
    <x v="18"/>
    <s v="Onions (Bawang); Shallot"/>
    <s v="1 kg"/>
    <n v="3"/>
    <n v="3"/>
    <m/>
    <d v="2026-06-01T00:00:00"/>
    <d v="2026-06-30T00:00:00"/>
    <x v="17"/>
    <s v="June  week 1"/>
    <x v="70"/>
  </r>
  <r>
    <x v="19"/>
    <s v="Rice (Beras) SIAM : 1 sack"/>
    <s v="10 kg"/>
    <n v="8.3000000000000007"/>
    <n v="8.3000000000000007"/>
    <m/>
    <d v="2026-06-01T00:00:00"/>
    <d v="2026-06-30T00:00:00"/>
    <x v="17"/>
    <s v="June  week 1"/>
    <x v="71"/>
  </r>
  <r>
    <x v="19"/>
    <s v="Rice (Beras) WANGI : 1 sack"/>
    <s v="10 kg"/>
    <n v="12.2"/>
    <n v="12.2"/>
    <m/>
    <d v="2026-06-01T00:00:00"/>
    <d v="2026-06-30T00:00:00"/>
    <x v="17"/>
    <s v="June  week 1"/>
    <x v="73"/>
  </r>
  <r>
    <x v="20"/>
    <s v="Santan KARA; Natural Coconut Extract"/>
    <s v="200 ml"/>
    <n v="1.4"/>
    <n v="1.4"/>
    <m/>
    <d v="2026-06-01T00:00:00"/>
    <d v="2026-06-30T00:00:00"/>
    <x v="17"/>
    <s v="June  week 1"/>
    <x v="79"/>
  </r>
  <r>
    <x v="20"/>
    <s v="Santan KARA; Ekstrak Santan Kelapa Asli Tanpa Kolestrol (MYS) : Pack"/>
    <s v="500 g"/>
    <n v="2.9"/>
    <n v="2.9"/>
    <m/>
    <d v="2026-06-01T00:00:00"/>
    <d v="2026-06-30T00:00:00"/>
    <x v="17"/>
    <s v="June  week 1"/>
    <x v="80"/>
  </r>
  <r>
    <x v="21"/>
    <s v="Sauces (Sos) MAGGI; Cilli Sauce"/>
    <s v="340 g"/>
    <n v="1.3"/>
    <n v="1.3"/>
    <m/>
    <d v="2026-06-01T00:00:00"/>
    <d v="2026-06-30T00:00:00"/>
    <x v="17"/>
    <s v="June  week 1"/>
    <x v="125"/>
  </r>
  <r>
    <x v="21"/>
    <s v="Sauces (Sos) WAH HONG; Chilli Sauce"/>
    <s v="310 g"/>
    <n v="1.4"/>
    <n v="1.4"/>
    <m/>
    <d v="2026-06-01T00:00:00"/>
    <d v="2026-06-30T00:00:00"/>
    <x v="17"/>
    <s v="June  week 1"/>
    <x v="87"/>
  </r>
  <r>
    <x v="22"/>
    <s v="Soft Drinks (Minuman ringan) POKKA; Ice Lemon Tea :: Bottle"/>
    <s v="1.5 lit"/>
    <n v="2.8"/>
    <n v="2.8"/>
    <m/>
    <d v="2026-06-01T00:00:00"/>
    <d v="2026-06-30T00:00:00"/>
    <x v="17"/>
    <s v="June  week 1"/>
    <x v="128"/>
  </r>
  <r>
    <x v="25"/>
    <s v="Toileteries - Bar Soap (Barang mandian - Sabun buku) DETTOL"/>
    <s v="105 g x 4"/>
    <n v="2.4"/>
    <n v="2.4"/>
    <m/>
    <d v="2026-06-01T00:00:00"/>
    <d v="2026-06-30T00:00:00"/>
    <x v="17"/>
    <s v="June  week 1"/>
    <x v="96"/>
  </r>
  <r>
    <x v="27"/>
    <s v="Toileteries - Shampoo (Barang mandian - Syampu) CLEAR"/>
    <s v="350 ml"/>
    <n v="4.9000000000000004"/>
    <n v="4.9000000000000004"/>
    <m/>
    <d v="2026-06-01T00:00:00"/>
    <d v="2026-06-30T00:00:00"/>
    <x v="17"/>
    <s v="June  week 1"/>
    <x v="102"/>
  </r>
  <r>
    <x v="27"/>
    <s v="Toileteries - Shampoo (Barang mandian - Syampu) HEAD &amp; SHOULDERS (THA)"/>
    <s v="330 ml"/>
    <n v="4.2"/>
    <n v="4.2"/>
    <m/>
    <d v="2026-06-01T00:00:00"/>
    <d v="2026-06-30T00:00:00"/>
    <x v="17"/>
    <s v="June  week 1"/>
    <x v="103"/>
  </r>
  <r>
    <x v="28"/>
    <s v="Toileteries - Tooth paste (Barang mandian - Ubat gigi) DARLIE : Tube"/>
    <s v="120 g"/>
    <n v="1.7"/>
    <n v="1.7"/>
    <m/>
    <d v="2026-06-01T00:00:00"/>
    <d v="2026-06-30T00:00:00"/>
    <x v="17"/>
    <s v="June  week 1"/>
    <x v="107"/>
  </r>
  <r>
    <x v="1"/>
    <s v="Canned Preserved Food (Makanan dalam tin) SMILING FISH; Fried Baby Clam with Chili"/>
    <s v="40 g"/>
    <n v="1.4"/>
    <n v="1.4"/>
    <m/>
    <d v="2026-06-01T00:00:00"/>
    <d v="2026-06-30T00:00:00"/>
    <x v="18"/>
    <s v="June  week 1"/>
    <x v="6"/>
  </r>
  <r>
    <x v="32"/>
    <s v="Cultured Milk (Susu berkultur) VITAGEN  : x5"/>
    <s v="1 set"/>
    <n v="2.5"/>
    <n v="2.5"/>
    <m/>
    <d v="2026-06-01T00:00:00"/>
    <d v="2026-06-30T00:00:00"/>
    <x v="18"/>
    <s v="June  week 1"/>
    <x v="137"/>
  </r>
  <r>
    <x v="16"/>
    <s v="Instant Noodles (Mee segera) INDO FOOD; Mee Goreng"/>
    <s v="80 g x 5"/>
    <n v="1.6"/>
    <n v="1.6"/>
    <m/>
    <d v="2026-06-01T00:00:00"/>
    <d v="2026-06-30T00:00:00"/>
    <x v="18"/>
    <s v="June  week 1"/>
    <x v="60"/>
  </r>
  <r>
    <x v="16"/>
    <s v="Instant Noodles (Mee segera) MAGGI; Ayam"/>
    <s v="80 g x 5"/>
    <n v="1.6"/>
    <n v="1.6"/>
    <m/>
    <d v="2026-06-01T00:00:00"/>
    <d v="2026-06-30T00:00:00"/>
    <x v="18"/>
    <s v="June  week 1"/>
    <x v="63"/>
  </r>
  <r>
    <x v="16"/>
    <s v="Instant Noodles (Mee segera) MAGGI; Curry"/>
    <s v="80 g x 5"/>
    <n v="1.6"/>
    <n v="1.6"/>
    <m/>
    <d v="2026-06-01T00:00:00"/>
    <d v="2026-06-30T00:00:00"/>
    <x v="18"/>
    <s v="June  week 1"/>
    <x v="64"/>
  </r>
  <r>
    <x v="18"/>
    <s v="Onions (Bawang); Bombay"/>
    <s v="1 kg"/>
    <n v="1.8"/>
    <n v="1.8"/>
    <m/>
    <d v="2026-06-01T00:00:00"/>
    <d v="2026-06-30T00:00:00"/>
    <x v="18"/>
    <s v="June  week 1"/>
    <x v="67"/>
  </r>
  <r>
    <x v="18"/>
    <s v="Onions (Bawang); Brown Onion"/>
    <s v="1 kg"/>
    <n v="2.2000000000000002"/>
    <n v="2.2000000000000002"/>
    <m/>
    <d v="2026-06-01T00:00:00"/>
    <d v="2026-06-30T00:00:00"/>
    <x v="18"/>
    <s v="June  week 1"/>
    <x v="68"/>
  </r>
  <r>
    <x v="18"/>
    <s v="Onions (Bawang); Garlic"/>
    <s v="1 kg"/>
    <n v="2.4"/>
    <n v="2.4"/>
    <m/>
    <d v="2026-06-01T00:00:00"/>
    <d v="2026-06-30T00:00:00"/>
    <x v="18"/>
    <s v="June  week 1"/>
    <x v="69"/>
  </r>
  <r>
    <x v="21"/>
    <s v="Sauces (Sos) MAGGI; Cilli Sauce"/>
    <s v="340 g"/>
    <n v="1.35"/>
    <n v="1.35"/>
    <m/>
    <d v="2026-06-01T00:00:00"/>
    <d v="2026-06-30T00:00:00"/>
    <x v="18"/>
    <s v="June  week 1"/>
    <x v="125"/>
  </r>
  <r>
    <x v="21"/>
    <s v="Sauces (Sos) WAH HONG; Chilli Sauce"/>
    <s v="310 g"/>
    <n v="1.35"/>
    <n v="1.35"/>
    <m/>
    <d v="2026-06-01T00:00:00"/>
    <d v="2026-06-30T00:00:00"/>
    <x v="18"/>
    <s v="June  week 1"/>
    <x v="87"/>
  </r>
  <r>
    <x v="24"/>
    <s v="Toileteries - Antiseptic mouthwash (Barang mandian - penyegar mulut) COLGATE PLAX : Bottle"/>
    <s v="250 ml"/>
    <n v="3.8"/>
    <n v="3.8"/>
    <m/>
    <d v="2026-06-01T00:00:00"/>
    <d v="2026-06-30T00:00:00"/>
    <x v="18"/>
    <s v="June  week 1"/>
    <x v="93"/>
  </r>
  <r>
    <x v="24"/>
    <s v="Toileteries - Antiseptic mouthwash (Barang mandian - penyegar mulut) LISTERINE : Bottle"/>
    <s v="250 ml"/>
    <n v="3.2"/>
    <n v="3.2"/>
    <m/>
    <d v="2026-06-01T00:00:00"/>
    <d v="2026-06-30T00:00:00"/>
    <x v="18"/>
    <s v="June  week 1"/>
    <x v="94"/>
  </r>
  <r>
    <x v="25"/>
    <s v="Toileteries - Bar Soap (Barang mandian - Sabun buku) PROTEX"/>
    <s v="75 g x 4"/>
    <n v="3.2"/>
    <n v="3.2"/>
    <m/>
    <d v="2026-06-01T00:00:00"/>
    <d v="2026-06-30T00:00:00"/>
    <x v="18"/>
    <s v="June  week 1"/>
    <x v="95"/>
  </r>
  <r>
    <x v="25"/>
    <s v="Toileteries - Bar Soap (Barang mandian - Sabun buku) PALMOLIVE"/>
    <s v="80 g x 3"/>
    <n v="1.6"/>
    <n v="1.6"/>
    <m/>
    <d v="2026-06-01T00:00:00"/>
    <d v="2026-06-30T00:00:00"/>
    <x v="18"/>
    <s v="June  week 1"/>
    <x v="97"/>
  </r>
  <r>
    <x v="27"/>
    <s v="Toileteries - Shampoo (Barang mandian - Syampu) PALMOLIVE"/>
    <s v="350 ml"/>
    <n v="4.4000000000000004"/>
    <n v="4.4000000000000004"/>
    <m/>
    <d v="2026-06-01T00:00:00"/>
    <d v="2026-06-30T00:00:00"/>
    <x v="18"/>
    <s v="June  week 1"/>
    <x v="104"/>
  </r>
  <r>
    <x v="28"/>
    <s v="Toileteries - Tooth paste (Barang mandian - Ubat gigi) COLGATE Kayu Sugi : Brown Tube"/>
    <s v="175 g"/>
    <n v="2.2999999999999998"/>
    <n v="2.2999999999999998"/>
    <m/>
    <d v="2026-06-01T00:00:00"/>
    <d v="2026-06-30T00:00:00"/>
    <x v="18"/>
    <s v="June  week 1"/>
    <x v="106"/>
  </r>
  <r>
    <x v="0"/>
    <s v="Butter / Margarine / Ghee (Mentega / Marjerin / Ghee) PLANTA; Margarine Multi Purpose (Baking, Cooking, Spreading)  (MYS) : Plastic Container"/>
    <s v="480 g"/>
    <n v="3.9"/>
    <n v="3.9"/>
    <m/>
    <d v="2026-06-01T00:00:00"/>
    <d v="2026-06-30T00:00:00"/>
    <x v="19"/>
    <s v="June  week 1"/>
    <x v="126"/>
  </r>
  <r>
    <x v="1"/>
    <s v="Canned Preserved Food (Makanan dalam tin) AYAM BRAND; Sardines In Tomato Sauce Tall"/>
    <s v="230 g"/>
    <n v="2.9"/>
    <n v="2.9"/>
    <m/>
    <d v="2026-06-01T00:00:00"/>
    <d v="2026-06-30T00:00:00"/>
    <x v="19"/>
    <s v="June  week 1"/>
    <x v="1"/>
  </r>
  <r>
    <x v="1"/>
    <s v="Canned Preserved Food (Makanan dalam tin) AYAM BRAND; Sardines In Tomato Sauce Oval"/>
    <s v="215 g"/>
    <n v="3.2"/>
    <n v="3.2"/>
    <m/>
    <d v="2026-06-01T00:00:00"/>
    <d v="2026-06-30T00:00:00"/>
    <x v="19"/>
    <s v="June  week 1"/>
    <x v="2"/>
  </r>
  <r>
    <x v="1"/>
    <s v="Canned Preserved Food (Makanan dalam tin) SMILING FISH; Fried Baby Clam with Chili"/>
    <s v="40 g"/>
    <n v="1.3"/>
    <n v="1.3"/>
    <m/>
    <d v="2026-06-01T00:00:00"/>
    <d v="2026-06-30T00:00:00"/>
    <x v="19"/>
    <s v="June  week 1"/>
    <x v="6"/>
  </r>
  <r>
    <x v="1"/>
    <s v="Canned Preserved Food (Makanan dalam tin) YEO'S; Chicken Curry"/>
    <s v="280 g"/>
    <n v="2.5"/>
    <n v="2.5"/>
    <m/>
    <d v="2026-06-01T00:00:00"/>
    <d v="2026-06-30T00:00:00"/>
    <x v="19"/>
    <s v="June  week 1"/>
    <x v="8"/>
  </r>
  <r>
    <x v="2"/>
    <s v="Chicken Eggs (Telur ayam) Medium sized Grade B"/>
    <s v="10 pcs"/>
    <n v="2"/>
    <n v="2"/>
    <m/>
    <d v="2026-06-01T00:00:00"/>
    <d v="2026-06-30T00:00:00"/>
    <x v="19"/>
    <s v="June  week 1"/>
    <x v="9"/>
  </r>
  <r>
    <x v="2"/>
    <s v="Chicken Eggs (Telur ayam) Medium sized Grade B"/>
    <s v="1 tray"/>
    <n v="5.3"/>
    <n v="5.3"/>
    <m/>
    <d v="2026-06-01T00:00:00"/>
    <d v="2026-06-30T00:00:00"/>
    <x v="19"/>
    <s v="June  week 1"/>
    <x v="10"/>
  </r>
  <r>
    <x v="3"/>
    <s v="Condensed Milk (Susu pekat manis) MARIGOLD; Sweetened Beverage Creamer (SGP) : Tin"/>
    <s v="380 g"/>
    <n v="1.1499999999999999"/>
    <n v="1.1499999999999999"/>
    <m/>
    <d v="2026-06-01T00:00:00"/>
    <d v="2026-06-30T00:00:00"/>
    <x v="19"/>
    <s v="June  week 1"/>
    <x v="11"/>
  </r>
  <r>
    <x v="4"/>
    <s v="Cooking Oil (Minyak masak) TROPICAL; Cooking Oil 2x Fractionation (Non Cholestrol) : Bottle"/>
    <s v="2 lit"/>
    <n v="4.9000000000000004"/>
    <n v="4.9000000000000004"/>
    <m/>
    <d v="2026-06-01T00:00:00"/>
    <d v="2026-06-30T00:00:00"/>
    <x v="19"/>
    <s v="June  week 1"/>
    <x v="16"/>
  </r>
  <r>
    <x v="4"/>
    <s v="Cooking Oil (Minyak masak) TROPICAL; Cooking Oil 2x Fractionation (Non Cholestrol) : Bottle"/>
    <s v="5 lit"/>
    <n v="12.1"/>
    <n v="12.1"/>
    <m/>
    <d v="2026-06-01T00:00:00"/>
    <d v="2026-06-30T00:00:00"/>
    <x v="19"/>
    <s v="June  week 1"/>
    <x v="130"/>
  </r>
  <r>
    <x v="5"/>
    <s v="Cordial Syrups (Minuman sirap berperisa) F&amp;N SUN VALLEY; Grenadine"/>
    <s v="2 lit"/>
    <n v="4.8"/>
    <n v="4.8"/>
    <m/>
    <d v="2026-06-01T00:00:00"/>
    <d v="2026-06-30T00:00:00"/>
    <x v="19"/>
    <s v="June  week 1"/>
    <x v="108"/>
  </r>
  <r>
    <x v="5"/>
    <s v="Cordial Syrups (Minuman sirap berperisa) F&amp;N SUN VALLEY; Sarsi"/>
    <s v="2 lit"/>
    <n v="4.95"/>
    <n v="4.95"/>
    <m/>
    <d v="2026-06-01T00:00:00"/>
    <d v="2026-06-30T00:00:00"/>
    <x v="19"/>
    <s v="June  week 1"/>
    <x v="110"/>
  </r>
  <r>
    <x v="5"/>
    <s v="Cordial Syrups (Minuman sirap berperisa) SKYBLUE; Orange"/>
    <s v="2 lit"/>
    <n v="4.9000000000000004"/>
    <n v="4.9000000000000004"/>
    <m/>
    <d v="2026-06-01T00:00:00"/>
    <d v="2026-06-30T00:00:00"/>
    <x v="19"/>
    <s v="June  week 1"/>
    <x v="18"/>
  </r>
  <r>
    <x v="5"/>
    <s v="Cordial Syrups (Minuman sirap berperisa) STAR JUS; Orange"/>
    <s v="2 lit"/>
    <n v="4.9000000000000004"/>
    <n v="4.9000000000000004"/>
    <m/>
    <d v="2026-06-01T00:00:00"/>
    <d v="2026-06-30T00:00:00"/>
    <x v="19"/>
    <s v="June  week 1"/>
    <x v="19"/>
  </r>
  <r>
    <x v="5"/>
    <s v="Cordial Syrups (Minuman sirap berperisa) STAR JUS; Rose"/>
    <s v="1 lit"/>
    <n v="2.4"/>
    <n v="2.4"/>
    <m/>
    <d v="2026-06-01T00:00:00"/>
    <d v="2026-06-30T00:00:00"/>
    <x v="19"/>
    <s v="June  week 1"/>
    <x v="20"/>
  </r>
  <r>
    <x v="32"/>
    <s v="Cultured Milk (Susu berkultur) YAKULT : x5"/>
    <s v="1 set"/>
    <n v="3.5"/>
    <n v="3.5"/>
    <m/>
    <d v="2026-06-01T00:00:00"/>
    <d v="2026-06-30T00:00:00"/>
    <x v="19"/>
    <s v="June  week 1"/>
    <x v="138"/>
  </r>
  <r>
    <x v="6"/>
    <s v="Detergents (Pencuci pakaian) CLOROX; Liquid Bleach"/>
    <s v="1 lit"/>
    <n v="2.7"/>
    <n v="2.7"/>
    <m/>
    <d v="2026-06-01T00:00:00"/>
    <d v="2026-06-30T00:00:00"/>
    <x v="19"/>
    <s v="June  week 1"/>
    <x v="22"/>
  </r>
  <r>
    <x v="6"/>
    <s v="Detergents (Pencuci pakaian) COCOREX; Liquid Bleach"/>
    <s v="1 lit"/>
    <n v="2"/>
    <n v="2"/>
    <m/>
    <d v="2026-06-01T00:00:00"/>
    <d v="2026-06-30T00:00:00"/>
    <x v="19"/>
    <s v="June  week 1"/>
    <x v="164"/>
  </r>
  <r>
    <x v="6"/>
    <s v="Detergents (Pencuci pakaian) DAIA; Excellent Washing Powder"/>
    <s v="2.4 kg"/>
    <n v="4.9000000000000004"/>
    <n v="4.9000000000000004"/>
    <m/>
    <d v="2026-06-01T00:00:00"/>
    <d v="2026-06-30T00:00:00"/>
    <x v="19"/>
    <s v="June  week 1"/>
    <x v="23"/>
  </r>
  <r>
    <x v="7"/>
    <s v="Dried Noodles (Mee kering) CAP LIMAU; Mee Hoon"/>
    <s v="400 g"/>
    <n v="1.6"/>
    <n v="1.6"/>
    <m/>
    <d v="2026-06-01T00:00:00"/>
    <d v="2026-06-30T00:00:00"/>
    <x v="19"/>
    <s v="June  week 1"/>
    <x v="24"/>
  </r>
  <r>
    <x v="8"/>
    <s v="Drinks (Minuman) LIPTON; Yellow label"/>
    <s v="200 g"/>
    <n v="2.5"/>
    <n v="2.5"/>
    <m/>
    <d v="2026-06-01T00:00:00"/>
    <d v="2026-06-30T00:00:00"/>
    <x v="19"/>
    <s v="June  week 1"/>
    <x v="132"/>
  </r>
  <r>
    <x v="8"/>
    <s v="Drinks (Minuman) NESCAFE; Classic"/>
    <s v="200 g"/>
    <n v="7.7"/>
    <n v="7.7"/>
    <m/>
    <d v="2026-06-01T00:00:00"/>
    <d v="2026-06-30T00:00:00"/>
    <x v="19"/>
    <s v="June  week 1"/>
    <x v="26"/>
  </r>
  <r>
    <x v="8"/>
    <s v="Drinks (Minuman) SUCI DISTILLED - 1.5L : 1 carton"/>
    <s v="1.5 lit x 12"/>
    <n v="6.9"/>
    <n v="6.9"/>
    <m/>
    <d v="2026-06-01T00:00:00"/>
    <d v="2026-06-30T00:00:00"/>
    <x v="19"/>
    <s v="June  week 1"/>
    <x v="28"/>
  </r>
  <r>
    <x v="9"/>
    <s v="Evaporated Milk (Susu cair) IDEAL; Susu Sejat Penuh Krim (MYS) : Tin"/>
    <s v="390 g"/>
    <n v="1.55"/>
    <n v="1.55"/>
    <m/>
    <d v="2026-06-01T00:00:00"/>
    <d v="2026-06-30T00:00:00"/>
    <x v="19"/>
    <s v="June  week 1"/>
    <x v="29"/>
  </r>
  <r>
    <x v="9"/>
    <s v="Evaporated Milk (Susu cair) F &amp; N; Evaporated Creamer (MYS) : Pink Tin"/>
    <s v="390 g"/>
    <n v="1.3"/>
    <n v="1.3"/>
    <m/>
    <d v="2026-06-01T00:00:00"/>
    <d v="2026-06-30T00:00:00"/>
    <x v="19"/>
    <s v="June  week 1"/>
    <x v="30"/>
  </r>
  <r>
    <x v="9"/>
    <s v="Evaporated Milk (Susu cair) F &amp; N; Evaporated Filled Milk (MYS) : Blue Tin"/>
    <s v="390 g"/>
    <n v="1.3"/>
    <n v="1.3"/>
    <m/>
    <d v="2026-06-01T00:00:00"/>
    <d v="2026-06-30T00:00:00"/>
    <x v="19"/>
    <s v="June  week 1"/>
    <x v="111"/>
  </r>
  <r>
    <x v="9"/>
    <s v="Evaporated Milk (Susu cair) MARIGOLD; Evaporated Creamer (SGP) : Tin"/>
    <s v="385 g"/>
    <n v="1.25"/>
    <n v="1.25"/>
    <m/>
    <d v="2026-06-01T00:00:00"/>
    <d v="2026-06-30T00:00:00"/>
    <x v="19"/>
    <s v="June  week 1"/>
    <x v="112"/>
  </r>
  <r>
    <x v="10"/>
    <s v="Flour (Tepung) FLYING MAN; Corn Flour (SGP) : Packet"/>
    <s v="400 g"/>
    <n v="1"/>
    <n v="1"/>
    <m/>
    <d v="2026-06-01T00:00:00"/>
    <d v="2026-06-30T00:00:00"/>
    <x v="19"/>
    <s v="June  week 1"/>
    <x v="113"/>
  </r>
  <r>
    <x v="10"/>
    <s v="Flour (Tepung) PRIMA; Plain Flour (SGP) : Blue Packet"/>
    <s v="1 kg"/>
    <n v="2.5499999999999998"/>
    <n v="2.5499999999999998"/>
    <m/>
    <d v="2026-06-01T00:00:00"/>
    <d v="2026-06-30T00:00:00"/>
    <x v="19"/>
    <s v="June  week 1"/>
    <x v="32"/>
  </r>
  <r>
    <x v="10"/>
    <s v="Flour (Tepung) PRIMA; Self-Raising Flour (SGP) : Red Packet"/>
    <s v="1 kg"/>
    <n v="2.9"/>
    <n v="2.9"/>
    <m/>
    <d v="2026-06-01T00:00:00"/>
    <d v="2026-06-30T00:00:00"/>
    <x v="19"/>
    <s v="June  week 1"/>
    <x v="33"/>
  </r>
  <r>
    <x v="12"/>
    <s v="Fresh Chicken (Ayam segar); Breasts"/>
    <s v="1 kg"/>
    <n v="5.6"/>
    <n v="5.6"/>
    <m/>
    <d v="2026-06-01T00:00:00"/>
    <d v="2026-06-30T00:00:00"/>
    <x v="19"/>
    <s v="June  week 1"/>
    <x v="142"/>
  </r>
  <r>
    <x v="12"/>
    <s v="Fresh Chicken (Ayam segar); Wings"/>
    <s v="1 kg"/>
    <n v="9.1999999999999993"/>
    <n v="9.1999999999999993"/>
    <m/>
    <d v="2026-06-01T00:00:00"/>
    <d v="2026-06-30T00:00:00"/>
    <x v="19"/>
    <s v="June  week 1"/>
    <x v="43"/>
  </r>
  <r>
    <x v="12"/>
    <s v="Fresh Chicken (Ayam segar); Whole"/>
    <s v="1 kg"/>
    <n v="5.3"/>
    <n v="5.3"/>
    <m/>
    <d v="2026-06-01T00:00:00"/>
    <d v="2026-06-30T00:00:00"/>
    <x v="19"/>
    <s v="June  week 1"/>
    <x v="44"/>
  </r>
  <r>
    <x v="13"/>
    <s v="Frozen (Makanan beku) AYAMAS; Chicken Frankfurters"/>
    <s v="340 g"/>
    <n v="2.95"/>
    <n v="2.95"/>
    <m/>
    <d v="2026-06-01T00:00:00"/>
    <d v="2026-06-30T00:00:00"/>
    <x v="19"/>
    <s v="June  week 1"/>
    <x v="45"/>
  </r>
  <r>
    <x v="13"/>
    <s v="Frozen (Makanan beku) JODI; Chicken Frankfurters"/>
    <s v="300 g"/>
    <n v="2.6"/>
    <n v="2.6"/>
    <m/>
    <d v="2026-06-01T00:00:00"/>
    <d v="2026-06-30T00:00:00"/>
    <x v="19"/>
    <s v="June  week 1"/>
    <x v="50"/>
  </r>
  <r>
    <x v="14"/>
    <s v="Ginger @ Halia"/>
    <s v="1 kg"/>
    <n v="2.9"/>
    <n v="2.9"/>
    <m/>
    <d v="2026-06-01T00:00:00"/>
    <d v="2026-06-30T00:00:00"/>
    <x v="19"/>
    <s v="June  week 1"/>
    <x v="51"/>
  </r>
  <r>
    <x v="16"/>
    <s v="Instant Noodles (Mee segera) INDO FOOD; Mee Goreng"/>
    <s v="80 g x 5"/>
    <n v="1.6"/>
    <n v="1.6"/>
    <m/>
    <d v="2026-06-01T00:00:00"/>
    <d v="2026-06-30T00:00:00"/>
    <x v="19"/>
    <s v="June  week 1"/>
    <x v="60"/>
  </r>
  <r>
    <x v="16"/>
    <s v="Instant Noodles (Mee segera) INDO MIE; Mee Goreng : Old Packaging"/>
    <s v="80 g x 5"/>
    <n v="1.6"/>
    <n v="1.6"/>
    <m/>
    <d v="2026-06-01T00:00:00"/>
    <d v="2026-06-30T00:00:00"/>
    <x v="19"/>
    <s v="June  week 1"/>
    <x v="61"/>
  </r>
  <r>
    <x v="16"/>
    <s v="Instant Noodles (Mee segera) MAGGI; Asam"/>
    <s v="80 g x 5"/>
    <n v="2"/>
    <n v="2"/>
    <m/>
    <d v="2026-06-01T00:00:00"/>
    <d v="2026-06-30T00:00:00"/>
    <x v="19"/>
    <s v="June  week 1"/>
    <x v="62"/>
  </r>
  <r>
    <x v="16"/>
    <s v="Instant Noodles (Mee segera) MAGGI; Ayam"/>
    <s v="80 g x 5"/>
    <n v="1.7"/>
    <n v="1.7"/>
    <m/>
    <d v="2026-06-01T00:00:00"/>
    <d v="2026-06-30T00:00:00"/>
    <x v="19"/>
    <s v="June  week 1"/>
    <x v="63"/>
  </r>
  <r>
    <x v="16"/>
    <s v="Instant Noodles (Mee segera) MAGGI; Curry"/>
    <s v="80 g x 5"/>
    <n v="1.7"/>
    <n v="1.7"/>
    <m/>
    <d v="2026-06-01T00:00:00"/>
    <d v="2026-06-30T00:00:00"/>
    <x v="19"/>
    <s v="June  week 1"/>
    <x v="64"/>
  </r>
  <r>
    <x v="30"/>
    <s v="NESTLE; Milo Powder : Pack"/>
    <s v="1 kg"/>
    <n v="7.5"/>
    <n v="7.5"/>
    <m/>
    <d v="2026-06-01T00:00:00"/>
    <d v="2026-06-30T00:00:00"/>
    <x v="19"/>
    <s v="June  week 1"/>
    <x v="134"/>
  </r>
  <r>
    <x v="17"/>
    <s v="Monosodium Glutamate @ MSG; AJI-NO-MOTO"/>
    <s v="350 g"/>
    <n v="2.4"/>
    <n v="2.4"/>
    <m/>
    <d v="2026-06-01T00:00:00"/>
    <d v="2026-06-30T00:00:00"/>
    <x v="19"/>
    <s v="June  week 1"/>
    <x v="65"/>
  </r>
  <r>
    <x v="17"/>
    <s v="Monosodium Glutamate @ MSG KNORR; Pasti Sedap"/>
    <s v="300 g"/>
    <n v="2.4"/>
    <n v="2.4"/>
    <m/>
    <d v="2026-06-01T00:00:00"/>
    <d v="2026-06-30T00:00:00"/>
    <x v="19"/>
    <s v="June  week 1"/>
    <x v="66"/>
  </r>
  <r>
    <x v="17"/>
    <s v="Monosodium Glutamate @ MSG MAGGI; Secukup Rasa"/>
    <s v="300 g"/>
    <n v="2.4"/>
    <n v="2.4"/>
    <m/>
    <d v="2026-06-01T00:00:00"/>
    <d v="2026-06-30T00:00:00"/>
    <x v="19"/>
    <s v="June  week 1"/>
    <x v="146"/>
  </r>
  <r>
    <x v="18"/>
    <s v="Onions (Bawang); Bombay"/>
    <s v="1 kg"/>
    <n v="1.4"/>
    <n v="1.4"/>
    <m/>
    <d v="2026-06-01T00:00:00"/>
    <d v="2026-06-30T00:00:00"/>
    <x v="19"/>
    <s v="June  week 1"/>
    <x v="67"/>
  </r>
  <r>
    <x v="18"/>
    <s v="Onions (Bawang); Brown Onion"/>
    <s v="1 kg"/>
    <n v="1.9"/>
    <n v="1.9"/>
    <m/>
    <d v="2026-06-01T00:00:00"/>
    <d v="2026-06-30T00:00:00"/>
    <x v="19"/>
    <s v="June  week 1"/>
    <x v="68"/>
  </r>
  <r>
    <x v="18"/>
    <s v="Onions (Bawang); Garlic"/>
    <s v="1 kg"/>
    <n v="3.9"/>
    <n v="3.9"/>
    <m/>
    <d v="2026-06-01T00:00:00"/>
    <d v="2026-06-30T00:00:00"/>
    <x v="19"/>
    <s v="June  week 1"/>
    <x v="69"/>
  </r>
  <r>
    <x v="18"/>
    <s v="Onions (Bawang); Shallot"/>
    <s v="1 kg"/>
    <n v="2.1"/>
    <n v="2.1"/>
    <m/>
    <d v="2026-06-01T00:00:00"/>
    <d v="2026-06-30T00:00:00"/>
    <x v="19"/>
    <s v="June  week 1"/>
    <x v="70"/>
  </r>
  <r>
    <x v="20"/>
    <s v="Santan AYAM BRAND; Coconut Milk Blue : Pack"/>
    <s v="200 ml"/>
    <n v="1.4"/>
    <n v="1.4"/>
    <m/>
    <d v="2026-06-01T00:00:00"/>
    <d v="2026-06-30T00:00:00"/>
    <x v="19"/>
    <s v="June  week 1"/>
    <x v="74"/>
  </r>
  <r>
    <x v="20"/>
    <s v="Santan AYAM BRAND; Coconut Milk Blue : Tin"/>
    <s v="270 ml"/>
    <n v="2.2999999999999998"/>
    <n v="2.2999999999999998"/>
    <m/>
    <d v="2026-06-01T00:00:00"/>
    <d v="2026-06-30T00:00:00"/>
    <x v="19"/>
    <s v="June  week 1"/>
    <x v="75"/>
  </r>
  <r>
    <x v="20"/>
    <s v="Santan AYAM BRAND; Premium Coconut Cream 100% Natural (MYS) : Green Tin"/>
    <s v="400 ml"/>
    <n v="3.15"/>
    <n v="3.15"/>
    <m/>
    <d v="2026-06-01T00:00:00"/>
    <d v="2026-06-30T00:00:00"/>
    <x v="19"/>
    <s v="June  week 1"/>
    <x v="76"/>
  </r>
  <r>
    <x v="20"/>
    <s v="Santan AYAM BRAND; Premium Coconut Milk 100% Natural (SGP) : Blue Tin"/>
    <s v="400 g"/>
    <n v="3.2"/>
    <n v="3.2"/>
    <m/>
    <d v="2026-06-01T00:00:00"/>
    <d v="2026-06-30T00:00:00"/>
    <x v="19"/>
    <s v="June  week 1"/>
    <x v="77"/>
  </r>
  <r>
    <x v="20"/>
    <s v="Santan BABU KITCHEN; Coconut Milk Indo"/>
    <s v="400 ml"/>
    <n v="2.1"/>
    <n v="2.1"/>
    <m/>
    <d v="2026-06-01T00:00:00"/>
    <d v="2026-06-30T00:00:00"/>
    <x v="19"/>
    <s v="June  week 1"/>
    <x v="147"/>
  </r>
  <r>
    <x v="20"/>
    <s v="Santan CHAKOAH; Coconut Milk Gata"/>
    <s v="400 ml"/>
    <n v="1.9"/>
    <n v="1.9"/>
    <m/>
    <d v="2026-06-01T00:00:00"/>
    <d v="2026-06-30T00:00:00"/>
    <x v="19"/>
    <s v="June  week 1"/>
    <x v="148"/>
  </r>
  <r>
    <x v="20"/>
    <s v="Santan KARA; Natural Coconut Extract"/>
    <s v="200 ml"/>
    <n v="1.6"/>
    <n v="1.6"/>
    <m/>
    <d v="2026-06-01T00:00:00"/>
    <d v="2026-06-30T00:00:00"/>
    <x v="19"/>
    <s v="June  week 1"/>
    <x v="79"/>
  </r>
  <r>
    <x v="21"/>
    <s v="Sauces (Sos) ADABI; Oyster Sauce"/>
    <s v="510 g"/>
    <n v="2.7"/>
    <n v="2.7"/>
    <m/>
    <d v="2026-06-01T00:00:00"/>
    <d v="2026-06-30T00:00:00"/>
    <x v="19"/>
    <s v="June  week 1"/>
    <x v="82"/>
  </r>
  <r>
    <x v="21"/>
    <s v="Sauces (Sos) HABHAL; CAP KIPAS UDANG; Salty Soy Sauce"/>
    <s v="645 ml"/>
    <n v="3.7"/>
    <n v="3.7"/>
    <m/>
    <d v="2026-06-01T00:00:00"/>
    <d v="2026-06-30T00:00:00"/>
    <x v="19"/>
    <s v="June  week 1"/>
    <x v="83"/>
  </r>
  <r>
    <x v="21"/>
    <s v="Sauces (Sos) HABHAL; CAP KIPAS UDANG; Sweet Soy Sauce"/>
    <s v="645 ml"/>
    <n v="4.9000000000000004"/>
    <n v="4.9000000000000004"/>
    <m/>
    <d v="2026-06-01T00:00:00"/>
    <d v="2026-06-30T00:00:00"/>
    <x v="19"/>
    <s v="June  week 1"/>
    <x v="84"/>
  </r>
  <r>
    <x v="21"/>
    <s v="Sauces (Sos) MAGGI; Cilli Sauce"/>
    <s v="340 g"/>
    <n v="1.5"/>
    <n v="1.5"/>
    <m/>
    <d v="2026-06-01T00:00:00"/>
    <d v="2026-06-30T00:00:00"/>
    <x v="19"/>
    <s v="June  week 1"/>
    <x v="125"/>
  </r>
  <r>
    <x v="21"/>
    <s v="Sauces (Sos) MAGGI; Oyster Sauce"/>
    <s v="500 g"/>
    <n v="2.6"/>
    <n v="2.6"/>
    <m/>
    <d v="2026-06-01T00:00:00"/>
    <d v="2026-06-30T00:00:00"/>
    <x v="19"/>
    <s v="June  week 1"/>
    <x v="85"/>
  </r>
  <r>
    <x v="21"/>
    <s v="Sauces (Sos) MAGGI; Tomato Ketchup"/>
    <s v="325 g"/>
    <n v="1.4"/>
    <n v="1.4"/>
    <m/>
    <d v="2026-06-01T00:00:00"/>
    <d v="2026-06-30T00:00:00"/>
    <x v="19"/>
    <s v="June  week 1"/>
    <x v="86"/>
  </r>
  <r>
    <x v="21"/>
    <s v="Sauces (Sos) WAH HONG; Chilli Sauce"/>
    <s v="310 g"/>
    <n v="1.5"/>
    <n v="1.5"/>
    <m/>
    <d v="2026-06-01T00:00:00"/>
    <d v="2026-06-30T00:00:00"/>
    <x v="19"/>
    <s v="June  week 1"/>
    <x v="87"/>
  </r>
  <r>
    <x v="22"/>
    <s v="Soft Drinks (Minuman ringan) POKKA; Ice Lemon Tea :: Bottle"/>
    <s v="1.5 lit"/>
    <n v="2.9"/>
    <n v="2.9"/>
    <m/>
    <d v="2026-06-01T00:00:00"/>
    <d v="2026-06-30T00:00:00"/>
    <x v="19"/>
    <s v="June  week 1"/>
    <x v="128"/>
  </r>
  <r>
    <x v="23"/>
    <s v="Spread (Sapuan) HABHAL'S CAP KIPAS UDANG; Sri Kaya"/>
    <s v="240 g"/>
    <n v="2.2000000000000002"/>
    <n v="2.2000000000000002"/>
    <m/>
    <d v="2026-06-01T00:00:00"/>
    <d v="2026-06-30T00:00:00"/>
    <x v="19"/>
    <s v="June  week 1"/>
    <x v="149"/>
  </r>
  <r>
    <x v="23"/>
    <s v="Spread (Sapuan) KAYA; Play Basketball Brand since 1965 (SGP)"/>
    <s v="200 g"/>
    <n v="1.8"/>
    <n v="1.8"/>
    <m/>
    <d v="2026-06-01T00:00:00"/>
    <d v="2026-06-30T00:00:00"/>
    <x v="19"/>
    <s v="June  week 1"/>
    <x v="150"/>
  </r>
  <r>
    <x v="23"/>
    <s v="Spread (Sapuan) NONA; Kaya dengan telur Omega"/>
    <s v="180 g"/>
    <n v="1.5"/>
    <n v="1.5"/>
    <m/>
    <d v="2026-06-01T00:00:00"/>
    <d v="2026-06-30T00:00:00"/>
    <x v="19"/>
    <s v="June  week 1"/>
    <x v="151"/>
  </r>
  <r>
    <x v="25"/>
    <s v="Toileteries - Bar Soap (Barang mandian - Sabun buku) DETTOL"/>
    <s v="105 g x 4"/>
    <n v="2.7"/>
    <n v="2.7"/>
    <m/>
    <d v="2026-06-01T00:00:00"/>
    <d v="2026-06-30T00:00:00"/>
    <x v="19"/>
    <s v="June  week 1"/>
    <x v="96"/>
  </r>
  <r>
    <x v="25"/>
    <s v="Toileteries - Bar Soap (Barang mandian - Sabun buku) PALMOLIVE"/>
    <s v="80 g x 3"/>
    <n v="1.6"/>
    <n v="1.6"/>
    <m/>
    <d v="2026-06-01T00:00:00"/>
    <d v="2026-06-30T00:00:00"/>
    <x v="19"/>
    <s v="June  week 1"/>
    <x v="97"/>
  </r>
  <r>
    <x v="25"/>
    <s v="Toileteries - Bar Soap (Barang mandian - Sabun buku) PROTEX"/>
    <s v="75 g x 4"/>
    <n v="4"/>
    <n v="4"/>
    <m/>
    <d v="2026-06-01T00:00:00"/>
    <d v="2026-06-30T00:00:00"/>
    <x v="19"/>
    <s v="June  week 1"/>
    <x v="95"/>
  </r>
  <r>
    <x v="26"/>
    <s v="Toileteries - Liquid Soap (Barang mandian - Sabun cair) PALMOLIVE - Aroma Therapy : Bottle Pump"/>
    <s v="750 ml"/>
    <n v="7.7"/>
    <n v="7.7"/>
    <m/>
    <d v="2026-06-01T00:00:00"/>
    <d v="2026-06-30T00:00:00"/>
    <x v="19"/>
    <s v="June  week 1"/>
    <x v="98"/>
  </r>
  <r>
    <x v="26"/>
    <s v="Toileteries - Liquid Soap (Barang mandian - Sabun cair) LIFEBUOY- total10 : Bottle Pump"/>
    <s v="500 ml"/>
    <n v="4.2"/>
    <n v="4.2"/>
    <m/>
    <d v="2026-06-01T00:00:00"/>
    <d v="2026-06-30T00:00:00"/>
    <x v="19"/>
    <s v="June  week 1"/>
    <x v="99"/>
  </r>
  <r>
    <x v="26"/>
    <s v="Toileteries - Liquid Soap (Barang mandian - Sabun cair) PROTEX - Antibacterial shower gel : Bottle Pump"/>
    <s v="900 ml"/>
    <n v="8.5"/>
    <n v="8.5"/>
    <m/>
    <d v="2026-06-01T00:00:00"/>
    <d v="2026-06-30T00:00:00"/>
    <x v="19"/>
    <s v="June  week 1"/>
    <x v="100"/>
  </r>
  <r>
    <x v="26"/>
    <s v="Toileteries - Liquid Soap (Barang mandian - Sabun cair) DETTOL - Antibacterial Bodywash : Bottle Pump"/>
    <s v="950 ml"/>
    <n v="6.7"/>
    <n v="6.7"/>
    <m/>
    <d v="2026-06-01T00:00:00"/>
    <d v="2026-06-30T00:00:00"/>
    <x v="19"/>
    <s v="June  week 1"/>
    <x v="101"/>
  </r>
  <r>
    <x v="27"/>
    <s v="Toileteries - Shampoo (Barang mandian - Syampu) PALMOLIVE"/>
    <s v="350 ml"/>
    <n v="4.9000000000000004"/>
    <n v="4.9000000000000004"/>
    <m/>
    <d v="2026-06-01T00:00:00"/>
    <d v="2026-06-30T00:00:00"/>
    <x v="19"/>
    <s v="June  week 1"/>
    <x v="104"/>
  </r>
  <r>
    <x v="27"/>
    <s v="Toileteries - Shampoo (Barang mandian - Syampu) HEAD &amp; SHOULDERS (THA)"/>
    <s v="330 ml"/>
    <n v="4.2"/>
    <n v="4.2"/>
    <m/>
    <d v="2026-06-01T00:00:00"/>
    <d v="2026-06-30T00:00:00"/>
    <x v="19"/>
    <s v="June  week 1"/>
    <x v="103"/>
  </r>
  <r>
    <x v="28"/>
    <s v="Toileteries - Tooth paste (Barang mandian - Ubat gigi) COLGATE : Blue Tube"/>
    <s v="175 g"/>
    <n v="3.5"/>
    <n v="3.5"/>
    <m/>
    <d v="2026-06-01T00:00:00"/>
    <d v="2026-06-30T00:00:00"/>
    <x v="19"/>
    <s v="June  week 1"/>
    <x v="105"/>
  </r>
  <r>
    <x v="28"/>
    <s v="Toileteries - Tooth paste (Barang mandian - Ubat gigi) COLGATE Kayu Sugi : Brown Tube"/>
    <s v="175 g"/>
    <n v="2.7"/>
    <n v="2.7"/>
    <m/>
    <d v="2026-06-01T00:00:00"/>
    <d v="2026-06-30T00:00:00"/>
    <x v="19"/>
    <s v="June  week 1"/>
    <x v="106"/>
  </r>
  <r>
    <x v="33"/>
    <s v="PCC 52.5N"/>
    <s v="50 kg"/>
    <n v="8.5"/>
    <n v="8.5"/>
    <n v="8.5"/>
    <d v="2026-05-01T00:00:00"/>
    <d v="2026-05-31T00:00:00"/>
    <x v="20"/>
    <d v="2026-04-01T00:00:00"/>
    <x v="157"/>
  </r>
  <r>
    <x v="33"/>
    <s v="PCC 52.5N"/>
    <s v="1 tonne"/>
    <n v="170"/>
    <n v="170"/>
    <n v="170"/>
    <d v="2026-05-01T00:00:00"/>
    <d v="2026-05-31T00:00:00"/>
    <x v="20"/>
    <d v="2026-04-01T00:00:00"/>
    <x v="158"/>
  </r>
  <r>
    <x v="1"/>
    <s v="Canned Preserved Food (Makanan dalam tin) AYAM BRAND; Sardines In Tomato Sauce Tall"/>
    <s v="230 g"/>
    <n v="2.75"/>
    <n v="2.75"/>
    <m/>
    <d v="2026-06-01T00:00:00"/>
    <d v="2026-06-30T00:00:00"/>
    <x v="21"/>
    <s v="June  week 1"/>
    <x v="1"/>
  </r>
  <r>
    <x v="1"/>
    <s v="Canned Preserved Food (Makanan dalam tin) AYAM BRAND; Sardines In Tomato Sauce Oval"/>
    <s v="215 g"/>
    <n v="3"/>
    <n v="3"/>
    <m/>
    <d v="2026-06-01T00:00:00"/>
    <d v="2026-06-30T00:00:00"/>
    <x v="21"/>
    <s v="June  week 1"/>
    <x v="2"/>
  </r>
  <r>
    <x v="1"/>
    <s v="Canned Preserved Food (Makanan dalam tin) IMPERIAL; Corned Beef"/>
    <s v="340 g"/>
    <n v="7.3"/>
    <n v="7.3"/>
    <m/>
    <d v="2026-06-01T00:00:00"/>
    <d v="2026-06-30T00:00:00"/>
    <x v="21"/>
    <s v="June  week 1"/>
    <x v="3"/>
  </r>
  <r>
    <x v="1"/>
    <s v="Canned Preserved Food (Makanan dalam tin) REX; Cuttle Fish"/>
    <s v="425 g"/>
    <n v="4.99"/>
    <n v="4.99"/>
    <m/>
    <d v="2026-06-01T00:00:00"/>
    <d v="2026-06-30T00:00:00"/>
    <x v="21"/>
    <s v="June  week 1"/>
    <x v="5"/>
  </r>
  <r>
    <x v="1"/>
    <s v="Canned Preserved Food (Makanan dalam tin) SMILING FISH; Fried Baby Clam with Chili"/>
    <s v="40 g"/>
    <n v="1.3"/>
    <n v="1.3"/>
    <m/>
    <d v="2026-06-01T00:00:00"/>
    <d v="2026-06-30T00:00:00"/>
    <x v="21"/>
    <s v="June  week 1"/>
    <x v="6"/>
  </r>
  <r>
    <x v="1"/>
    <s v="Canned Preserved Food (Makanan dalam tin) SMILING FISH; Crispy Baby Clam"/>
    <s v="30 g"/>
    <n v="1.3"/>
    <n v="1.3"/>
    <m/>
    <d v="2026-06-01T00:00:00"/>
    <d v="2026-06-30T00:00:00"/>
    <x v="21"/>
    <s v="June  week 1"/>
    <x v="7"/>
  </r>
  <r>
    <x v="1"/>
    <s v="Canned Preserved Food (Makanan dalam tin) YEO'S; Chicken Curry"/>
    <s v="280 g"/>
    <n v="2.2999999999999998"/>
    <n v="2.2999999999999998"/>
    <m/>
    <d v="2026-06-01T00:00:00"/>
    <d v="2026-06-30T00:00:00"/>
    <x v="21"/>
    <s v="June  week 1"/>
    <x v="8"/>
  </r>
  <r>
    <x v="4"/>
    <s v="Cooking Oil (Minyak masak) CAP BURUH @ LABOUR; Refined Cooking Oil : Bottle"/>
    <s v="5 kg"/>
    <n v="11.2"/>
    <n v="11.2"/>
    <m/>
    <d v="2026-06-01T00:00:00"/>
    <d v="2026-06-30T00:00:00"/>
    <x v="21"/>
    <s v="June  week 1"/>
    <x v="13"/>
  </r>
  <r>
    <x v="4"/>
    <s v="Cooking Oil (Minyak masak) SUNCO; Vegetable Cooking Oil : Bottle"/>
    <s v="2 lit"/>
    <n v="5.6"/>
    <n v="5.6"/>
    <m/>
    <d v="2026-06-01T00:00:00"/>
    <d v="2026-06-30T00:00:00"/>
    <x v="21"/>
    <s v="June  week 1"/>
    <x v="14"/>
  </r>
  <r>
    <x v="4"/>
    <s v="Cooking Oil (Minyak masak) SUNCO; Vegetable Cooking Oil : Bottle"/>
    <s v="5 lit"/>
    <n v="11.95"/>
    <n v="11.95"/>
    <m/>
    <d v="2026-06-01T00:00:00"/>
    <d v="2026-06-30T00:00:00"/>
    <x v="21"/>
    <s v="June  week 1"/>
    <x v="15"/>
  </r>
  <r>
    <x v="4"/>
    <s v="Cooking Oil (Minyak masak) TROPICAL; Cooking Oil 2x Fractionation (Non Cholestrol) : Bottle"/>
    <s v="2 lit"/>
    <n v="4.2"/>
    <n v="4.2"/>
    <m/>
    <d v="2026-06-01T00:00:00"/>
    <d v="2026-06-30T00:00:00"/>
    <x v="21"/>
    <s v="June  week 1"/>
    <x v="16"/>
  </r>
  <r>
    <x v="4"/>
    <s v="Cooking Oil (Minyak masak) TROPICAL; Cooking Oil 2x Fractionation (Non Cholestrol) : Bottle"/>
    <s v="5 lit"/>
    <n v="11.9"/>
    <n v="11.9"/>
    <m/>
    <d v="2026-06-01T00:00:00"/>
    <d v="2026-06-30T00:00:00"/>
    <x v="21"/>
    <s v="June  week 1"/>
    <x v="130"/>
  </r>
  <r>
    <x v="5"/>
    <s v="Cordial Syrups (Minuman sirap berperisa) F&amp;N SUN VALLEY; Grenadine"/>
    <s v="2 lit"/>
    <n v="4.5999999999999996"/>
    <n v="4.5999999999999996"/>
    <m/>
    <d v="2026-06-01T00:00:00"/>
    <d v="2026-06-30T00:00:00"/>
    <x v="21"/>
    <s v="June  week 1"/>
    <x v="108"/>
  </r>
  <r>
    <x v="5"/>
    <s v="Cordial Syrups (Minuman sirap berperisa) F&amp;N SUN VALLEY; Rose"/>
    <s v="2 lit"/>
    <n v="4.5999999999999996"/>
    <n v="4.5999999999999996"/>
    <m/>
    <d v="2026-06-01T00:00:00"/>
    <d v="2026-06-30T00:00:00"/>
    <x v="21"/>
    <s v="June  week 1"/>
    <x v="109"/>
  </r>
  <r>
    <x v="5"/>
    <s v="Cordial Syrups (Minuman sirap berperisa) F&amp;N SUN VALLEY; Sarsi"/>
    <s v="2 lit"/>
    <n v="4.5999999999999996"/>
    <n v="4.5999999999999996"/>
    <m/>
    <d v="2026-06-01T00:00:00"/>
    <d v="2026-06-30T00:00:00"/>
    <x v="21"/>
    <s v="June  week 1"/>
    <x v="110"/>
  </r>
  <r>
    <x v="5"/>
    <s v="Cordial Syrups (Minuman sirap berperisa) SKYBLUE; Orange"/>
    <s v="2 lit"/>
    <n v="4.5999999999999996"/>
    <n v="4.5999999999999996"/>
    <m/>
    <d v="2026-06-01T00:00:00"/>
    <d v="2026-06-30T00:00:00"/>
    <x v="21"/>
    <s v="June  week 1"/>
    <x v="18"/>
  </r>
  <r>
    <x v="5"/>
    <s v="Cordial Syrups (Minuman sirap berperisa) STAR JUS; Orange"/>
    <s v="2 lit"/>
    <n v="4.5999999999999996"/>
    <n v="4.5999999999999996"/>
    <m/>
    <d v="2026-06-01T00:00:00"/>
    <d v="2026-06-30T00:00:00"/>
    <x v="21"/>
    <s v="June  week 1"/>
    <x v="19"/>
  </r>
  <r>
    <x v="5"/>
    <s v="Cordial Syrups (Minuman sirap berperisa) STAR JUS; Rose"/>
    <s v="1 lit"/>
    <n v="2.4"/>
    <n v="2.4"/>
    <m/>
    <d v="2026-06-01T00:00:00"/>
    <d v="2026-06-30T00:00:00"/>
    <x v="21"/>
    <s v="June  week 1"/>
    <x v="20"/>
  </r>
  <r>
    <x v="6"/>
    <s v="Detergents (Pencuci pakaian) BIOZIP"/>
    <s v="2.5 kg"/>
    <n v="4.0999999999999996"/>
    <n v="4.0999999999999996"/>
    <m/>
    <d v="2026-06-01T00:00:00"/>
    <d v="2026-06-30T00:00:00"/>
    <x v="21"/>
    <s v="June  week 1"/>
    <x v="131"/>
  </r>
  <r>
    <x v="6"/>
    <s v="Detergents (Pencuci pakaian) BREEZE; Liquid Detergent"/>
    <s v="1.5 litre"/>
    <n v="4.5"/>
    <n v="4.5"/>
    <m/>
    <d v="2026-06-01T00:00:00"/>
    <d v="2026-06-30T00:00:00"/>
    <x v="21"/>
    <s v="June  week 1"/>
    <x v="21"/>
  </r>
  <r>
    <x v="6"/>
    <s v="Detergents (Pencuci pakaian) CLOROX; Liquid Bleach"/>
    <s v="1 lit"/>
    <n v="2.6"/>
    <n v="2.6"/>
    <m/>
    <d v="2026-06-01T00:00:00"/>
    <d v="2026-06-30T00:00:00"/>
    <x v="21"/>
    <s v="June  week 1"/>
    <x v="22"/>
  </r>
  <r>
    <x v="7"/>
    <s v="Dried Noodles (Mee kering) CAP LIMAU; Mee Hoon"/>
    <s v="400 g"/>
    <n v="1.4"/>
    <n v="1.4"/>
    <m/>
    <d v="2026-06-01T00:00:00"/>
    <d v="2026-06-30T00:00:00"/>
    <x v="21"/>
    <s v="June  week 1"/>
    <x v="24"/>
  </r>
  <r>
    <x v="8"/>
    <s v="Drinks (Minuman) NESCAFE; Classic"/>
    <s v="200 g"/>
    <n v="10.15"/>
    <n v="10.15"/>
    <m/>
    <d v="2026-06-01T00:00:00"/>
    <d v="2026-06-30T00:00:00"/>
    <x v="21"/>
    <s v="June  week 1"/>
    <x v="26"/>
  </r>
  <r>
    <x v="8"/>
    <s v="Drinks (Minuman) SUCI DISTILLED - 1.5L : 1 carton"/>
    <s v="1.5 lit x 12"/>
    <n v="6.9"/>
    <n v="6.9"/>
    <m/>
    <d v="2026-06-01T00:00:00"/>
    <d v="2026-06-30T00:00:00"/>
    <x v="21"/>
    <s v="June  week 1"/>
    <x v="28"/>
  </r>
  <r>
    <x v="9"/>
    <s v="Evaporated Milk (Susu cair) IDEAL; Susu Sejat Penuh Krim (MYS) : Tin"/>
    <s v="390 g"/>
    <n v="1.6"/>
    <n v="1.6"/>
    <m/>
    <d v="2026-06-01T00:00:00"/>
    <d v="2026-06-30T00:00:00"/>
    <x v="21"/>
    <s v="June  week 1"/>
    <x v="29"/>
  </r>
  <r>
    <x v="9"/>
    <s v="Evaporated Milk (Susu cair) F &amp; N; Evaporated Creamer (MYS) : Pink Tin"/>
    <s v="390 g"/>
    <n v="1.35"/>
    <n v="1.35"/>
    <m/>
    <d v="2026-06-01T00:00:00"/>
    <d v="2026-06-30T00:00:00"/>
    <x v="21"/>
    <s v="June  week 1"/>
    <x v="30"/>
  </r>
  <r>
    <x v="9"/>
    <s v="Evaporated Milk (Susu cair) F &amp; N; Evaporated Filled Milk (MYS) : Blue Tin"/>
    <s v="390 g"/>
    <n v="1.45"/>
    <n v="1.45"/>
    <m/>
    <d v="2026-06-01T00:00:00"/>
    <d v="2026-06-30T00:00:00"/>
    <x v="21"/>
    <s v="June  week 1"/>
    <x v="111"/>
  </r>
  <r>
    <x v="9"/>
    <s v="Evaporated Milk (Susu cair) MARIGOLD; Evaporated Creamer (SGP) : Tin"/>
    <s v="385 g"/>
    <n v="1.3"/>
    <n v="1.3"/>
    <m/>
    <d v="2026-06-01T00:00:00"/>
    <d v="2026-06-30T00:00:00"/>
    <x v="21"/>
    <s v="June  week 1"/>
    <x v="112"/>
  </r>
  <r>
    <x v="10"/>
    <s v="Flour (Tepung) FLYING MAN; Corn Flour (SGP) : Packet"/>
    <s v="400 g"/>
    <n v="1"/>
    <n v="1"/>
    <m/>
    <d v="2026-06-01T00:00:00"/>
    <d v="2026-06-30T00:00:00"/>
    <x v="21"/>
    <s v="June  week 1"/>
    <x v="113"/>
  </r>
  <r>
    <x v="10"/>
    <s v="Flour (Tepung) FLYING MAN; Glutinous Flour (SGP) : Packet"/>
    <s v="500 g"/>
    <n v="1.3"/>
    <n v="1.3"/>
    <m/>
    <d v="2026-06-01T00:00:00"/>
    <d v="2026-06-30T00:00:00"/>
    <x v="21"/>
    <s v="June  week 1"/>
    <x v="127"/>
  </r>
  <r>
    <x v="10"/>
    <s v="Flour (Tepung) FLYING MAN; Rice Flour (SGP) : Packet"/>
    <s v="500 g"/>
    <n v="0.95"/>
    <n v="0.95"/>
    <m/>
    <d v="2026-06-01T00:00:00"/>
    <d v="2026-06-30T00:00:00"/>
    <x v="21"/>
    <s v="June  week 1"/>
    <x v="31"/>
  </r>
  <r>
    <x v="10"/>
    <s v="Flour (Tepung) FLYING MAN; Tapioca Flour (SGP) : Packet"/>
    <s v="500 g"/>
    <n v="0.9"/>
    <n v="0.9"/>
    <m/>
    <d v="2026-06-01T00:00:00"/>
    <d v="2026-06-30T00:00:00"/>
    <x v="21"/>
    <s v="June  week 1"/>
    <x v="114"/>
  </r>
  <r>
    <x v="10"/>
    <s v="Flour (Tepung) PRIMA; Plain Flour (SGP) : Blue Packet"/>
    <s v="1 kg"/>
    <n v="2.5"/>
    <n v="2.5"/>
    <m/>
    <d v="2026-06-01T00:00:00"/>
    <d v="2026-06-30T00:00:00"/>
    <x v="21"/>
    <s v="June  week 1"/>
    <x v="32"/>
  </r>
  <r>
    <x v="10"/>
    <s v="Flour (Tepung) PRIMA; Self-Raising Flour (SGP) : Red Packet"/>
    <s v="1 kg"/>
    <n v="2.9"/>
    <n v="2.9"/>
    <m/>
    <d v="2026-06-01T00:00:00"/>
    <d v="2026-06-30T00:00:00"/>
    <x v="21"/>
    <s v="June  week 1"/>
    <x v="33"/>
  </r>
  <r>
    <x v="11"/>
    <s v="Formulated Powdered Milk (Susu tepung formula anak damit) DUMEX; Dugro Langkah 3 Asli (1-3 Tahun) : Paket"/>
    <s v="850 g"/>
    <n v="10.199999999999999"/>
    <n v="10.199999999999999"/>
    <m/>
    <d v="2026-06-01T00:00:00"/>
    <d v="2026-06-30T00:00:00"/>
    <x v="21"/>
    <s v="June  week 1"/>
    <x v="34"/>
  </r>
  <r>
    <x v="11"/>
    <s v="Formulated Powdered Milk (Susu tepung formula anak damit) DUMEX; Dugro Langkah 4 Asli (3-6 Tahun) : Paket"/>
    <s v="850 g"/>
    <n v="10.199999999999999"/>
    <n v="10.199999999999999"/>
    <m/>
    <d v="2026-06-01T00:00:00"/>
    <d v="2026-06-30T00:00:00"/>
    <x v="21"/>
    <s v="June  week 1"/>
    <x v="35"/>
  </r>
  <r>
    <x v="11"/>
    <s v="Formulated Powdered Milk (Susu tepung formula anak damit) DUMEX; Dupro Langkah 1 (0-12 bulan) : Paket"/>
    <s v="850 g"/>
    <n v="9.9"/>
    <n v="9.9"/>
    <m/>
    <d v="2026-06-01T00:00:00"/>
    <d v="2026-06-30T00:00:00"/>
    <x v="21"/>
    <s v="June  week 1"/>
    <x v="36"/>
  </r>
  <r>
    <x v="11"/>
    <s v="Formulated Powdered Milk (Susu tepung formula anak damit) DUMEX; Dupro Langkah 2 (6-36 bulan) : Paket"/>
    <s v="850 g"/>
    <n v="9.9"/>
    <n v="9.9"/>
    <m/>
    <d v="2026-06-01T00:00:00"/>
    <d v="2026-06-30T00:00:00"/>
    <x v="21"/>
    <s v="June  week 1"/>
    <x v="37"/>
  </r>
  <r>
    <x v="11"/>
    <s v="Formulated Powdered Milk (Susu tepung formula anak damit) DUTCH LADY; 456 - Biasa (4-6 Tahun) : Paket"/>
    <s v="850 g"/>
    <n v="8.6999999999999993"/>
    <n v="8.6999999999999993"/>
    <m/>
    <d v="2026-06-01T00:00:00"/>
    <d v="2026-06-30T00:00:00"/>
    <x v="21"/>
    <s v="June  week 1"/>
    <x v="38"/>
  </r>
  <r>
    <x v="11"/>
    <s v="Formulated Powdered Milk (Susu tepung formula anak damit) NESTLE; Nespray Penuh Krim : Paket"/>
    <s v="750 g"/>
    <n v="9.65"/>
    <n v="9.65"/>
    <m/>
    <d v="2026-06-01T00:00:00"/>
    <d v="2026-06-30T00:00:00"/>
    <x v="21"/>
    <s v="June  week 1"/>
    <x v="41"/>
  </r>
  <r>
    <x v="11"/>
    <s v="Formulated Powdered Milk (Susu tepung formula anak damit) NESTLE; EveryDay - Susu Tepung Segera : Paket"/>
    <s v="550 g"/>
    <n v="6.8"/>
    <n v="6.8"/>
    <m/>
    <d v="2026-06-01T00:00:00"/>
    <d v="2026-06-30T00:00:00"/>
    <x v="21"/>
    <s v="June  week 1"/>
    <x v="42"/>
  </r>
  <r>
    <x v="14"/>
    <s v="Ginger @ Halia"/>
    <s v="1 kg"/>
    <n v="4.2"/>
    <n v="4.2"/>
    <m/>
    <d v="2026-06-01T00:00:00"/>
    <d v="2026-06-30T00:00:00"/>
    <x v="21"/>
    <s v="June  week 1"/>
    <x v="51"/>
  </r>
  <r>
    <x v="15"/>
    <s v="Infant Diapers (Lampin bayi pakai buang) DRYPERS; Large : 9 - 14 kg"/>
    <s v="L 44"/>
    <n v="10.4"/>
    <n v="10.4"/>
    <m/>
    <d v="2026-06-01T00:00:00"/>
    <d v="2026-06-30T00:00:00"/>
    <x v="21"/>
    <s v="June  week 1"/>
    <x v="53"/>
  </r>
  <r>
    <x v="15"/>
    <s v="Infant Diapers (Lampin bayi pakai buang) EQ DRY; Medium : 6 - 11 kg"/>
    <s v="M 36"/>
    <n v="8.27"/>
    <n v="8.27"/>
    <m/>
    <d v="2026-06-01T00:00:00"/>
    <d v="2026-06-30T00:00:00"/>
    <x v="21"/>
    <s v="June  week 1"/>
    <x v="55"/>
  </r>
  <r>
    <x v="15"/>
    <s v="Infant Diapers (Lampin bayi pakai buang) EQ DRY; Small : 3 - 7 kg"/>
    <s v="S 40"/>
    <n v="8.27"/>
    <n v="8.27"/>
    <m/>
    <d v="2026-06-01T00:00:00"/>
    <d v="2026-06-30T00:00:00"/>
    <x v="21"/>
    <s v="June  week 1"/>
    <x v="56"/>
  </r>
  <r>
    <x v="15"/>
    <s v="Infant Diapers (Lampin bayi pakai buang) EQ DRY; Extra Large : 15 kg above"/>
    <s v="XXL 24"/>
    <n v="8.27"/>
    <n v="8.27"/>
    <m/>
    <d v="2026-06-01T00:00:00"/>
    <d v="2026-06-30T00:00:00"/>
    <x v="21"/>
    <s v="June  week 1"/>
    <x v="54"/>
  </r>
  <r>
    <x v="15"/>
    <s v="Infant Diapers (Lampin bayi pakai buang) DRYPERS; Medium : 6 - 11 kg"/>
    <s v="M 28"/>
    <n v="7.2"/>
    <n v="7.2"/>
    <m/>
    <d v="2026-06-01T00:00:00"/>
    <d v="2026-06-30T00:00:00"/>
    <x v="21"/>
    <s v="June  week 1"/>
    <x v="116"/>
  </r>
  <r>
    <x v="15"/>
    <s v="Infant Diapers (Lampin bayi pakai buang) EQ DRY; Large : 9 - 14 kg"/>
    <s v="L 48"/>
    <n v="10.99"/>
    <n v="10.99"/>
    <m/>
    <d v="2026-06-01T00:00:00"/>
    <d v="2026-06-30T00:00:00"/>
    <x v="21"/>
    <s v="June  week 1"/>
    <x v="57"/>
  </r>
  <r>
    <x v="15"/>
    <s v="Infant Diapers (Lampin bayi pakai buang) EQ DRY;  Extra Large : 12 - 17 kg"/>
    <s v="XL 42"/>
    <n v="10.99"/>
    <n v="10.99"/>
    <m/>
    <d v="2026-06-01T00:00:00"/>
    <d v="2026-06-30T00:00:00"/>
    <x v="21"/>
    <s v="June  week 1"/>
    <x v="58"/>
  </r>
  <r>
    <x v="15"/>
    <s v="Infant Diapers (Lampin bayi pakai buang) DRYPERS; Wee Wee Dry Newborn : Up to 5 kg"/>
    <s v="NB 28"/>
    <n v="7"/>
    <n v="7"/>
    <m/>
    <d v="2026-06-01T00:00:00"/>
    <d v="2026-06-30T00:00:00"/>
    <x v="21"/>
    <s v="June  week 1"/>
    <x v="118"/>
  </r>
  <r>
    <x v="15"/>
    <s v="Infant Diapers (Lampin bayi pakai buang) DRYPERS; Small : 3 - 7 kg"/>
    <s v="S 32"/>
    <n v="7"/>
    <n v="7"/>
    <m/>
    <d v="2026-06-01T00:00:00"/>
    <d v="2026-06-30T00:00:00"/>
    <x v="21"/>
    <s v="June  week 1"/>
    <x v="120"/>
  </r>
  <r>
    <x v="16"/>
    <s v="Instant Noodles (Mee segera) INDO FOOD; Mee Goreng"/>
    <s v="80 g x 5"/>
    <n v="1.7"/>
    <n v="1.7"/>
    <m/>
    <d v="2026-06-01T00:00:00"/>
    <d v="2026-06-30T00:00:00"/>
    <x v="21"/>
    <s v="June  week 1"/>
    <x v="60"/>
  </r>
  <r>
    <x v="16"/>
    <s v="Instant Noodles (Mee segera) INDO MIE; Mee Goreng : Old Packaging"/>
    <s v="80 g x 5"/>
    <n v="1.7"/>
    <n v="1.7"/>
    <m/>
    <d v="2026-06-01T00:00:00"/>
    <d v="2026-06-30T00:00:00"/>
    <x v="21"/>
    <s v="June  week 1"/>
    <x v="61"/>
  </r>
  <r>
    <x v="0"/>
    <s v="Butter / Margarine / Ghee (Mentega / Marjerin / Ghee) ANCHOR; Pure Butter (NZL) : Tin"/>
    <s v="454 g"/>
    <n v="7.7"/>
    <n v="7.7"/>
    <m/>
    <d v="2026-06-01T00:00:00"/>
    <d v="2026-06-30T00:00:00"/>
    <x v="22"/>
    <s v="June  week 1"/>
    <x v="135"/>
  </r>
  <r>
    <x v="0"/>
    <s v="Butter / Margarine / Ghee (Mentega / Marjerin / Ghee) GOLDEN CHURN;  Pure Cremery Butter (NZL) : Golden Tin"/>
    <s v="340 g"/>
    <n v="6.99"/>
    <n v="6.99"/>
    <m/>
    <d v="2026-06-01T00:00:00"/>
    <d v="2026-06-30T00:00:00"/>
    <x v="22"/>
    <s v="June  week 1"/>
    <x v="152"/>
  </r>
  <r>
    <x v="0"/>
    <s v="Butter / Margarine / Ghee (Mentega / Marjerin / Ghee) LEILA; Pure Ghee from Finest Dairy Cow’s Milk (SGP) : Tin"/>
    <s v="400 g"/>
    <n v="7.5"/>
    <n v="7.5"/>
    <m/>
    <d v="2026-06-01T00:00:00"/>
    <d v="2026-06-30T00:00:00"/>
    <x v="22"/>
    <s v="June  week 1"/>
    <x v="159"/>
  </r>
  <r>
    <x v="0"/>
    <s v="Butter / Margarine / Ghee (Mentega / Marjerin / Ghee) PLANTA; Margarine Multi Purpose (Baking, Cooking, Spreading)  (MYS) : Plastic Container"/>
    <s v="480 g"/>
    <n v="3.5"/>
    <n v="3.5"/>
    <m/>
    <d v="2026-06-01T00:00:00"/>
    <d v="2026-06-30T00:00:00"/>
    <x v="22"/>
    <s v="June  week 1"/>
    <x v="126"/>
  </r>
  <r>
    <x v="1"/>
    <s v="Canned Preserved Food (Makanan dalam tin) AYAM BRAND; Sardines In Tomato Sauce Tall"/>
    <s v="230 g"/>
    <n v="2.85"/>
    <n v="2.85"/>
    <m/>
    <d v="2026-06-01T00:00:00"/>
    <d v="2026-06-30T00:00:00"/>
    <x v="22"/>
    <s v="June  week 1"/>
    <x v="1"/>
  </r>
  <r>
    <x v="1"/>
    <s v="Canned Preserved Food (Makanan dalam tin) AYAM BRAND; Sardines In Tomato Sauce Oval"/>
    <s v="215 g"/>
    <n v="2.99"/>
    <n v="2.99"/>
    <m/>
    <d v="2026-06-01T00:00:00"/>
    <d v="2026-06-30T00:00:00"/>
    <x v="22"/>
    <s v="June  week 1"/>
    <x v="2"/>
  </r>
  <r>
    <x v="1"/>
    <s v="Canned Preserved Food (Makanan dalam tin) IMPERIAL; Corned Beef"/>
    <s v="340 g"/>
    <n v="6.2"/>
    <n v="6.2"/>
    <m/>
    <d v="2026-06-01T00:00:00"/>
    <d v="2026-06-30T00:00:00"/>
    <x v="22"/>
    <s v="June  week 1"/>
    <x v="3"/>
  </r>
  <r>
    <x v="1"/>
    <s v="Canned Preserved Food (Makanan dalam tin) SMILING FISH; Fried Baby Clam with Chili"/>
    <s v="40 g"/>
    <n v="1.2"/>
    <n v="1.2"/>
    <m/>
    <d v="2026-06-01T00:00:00"/>
    <d v="2026-06-30T00:00:00"/>
    <x v="22"/>
    <s v="June  week 1"/>
    <x v="6"/>
  </r>
  <r>
    <x v="1"/>
    <s v="Canned Preserved Food (Makanan dalam tin) YEO'S; Chicken Curry"/>
    <s v="280 g"/>
    <n v="2.2000000000000002"/>
    <n v="2.2000000000000002"/>
    <m/>
    <d v="2026-06-01T00:00:00"/>
    <d v="2026-06-30T00:00:00"/>
    <x v="22"/>
    <s v="June  week 1"/>
    <x v="8"/>
  </r>
  <r>
    <x v="31"/>
    <s v="Cheese (Keju) KRAFT Chedder Cheese : Wrap"/>
    <s v="500 g"/>
    <n v="6.9"/>
    <n v="6.9"/>
    <m/>
    <d v="2026-06-01T00:00:00"/>
    <d v="2026-06-30T00:00:00"/>
    <x v="22"/>
    <s v="June  week 1"/>
    <x v="136"/>
  </r>
  <r>
    <x v="2"/>
    <s v="Chicken Eggs (Telur ayam) Medium sized Grade B"/>
    <s v="10 pcs"/>
    <n v="1.8"/>
    <n v="1.8"/>
    <m/>
    <d v="2026-06-01T00:00:00"/>
    <d v="2026-06-30T00:00:00"/>
    <x v="22"/>
    <s v="June  week 1"/>
    <x v="9"/>
  </r>
  <r>
    <x v="2"/>
    <s v="Chicken Eggs (Telur ayam) Medium sized Grade B"/>
    <s v="1 tray"/>
    <n v="4.95"/>
    <n v="4.95"/>
    <m/>
    <d v="2026-06-01T00:00:00"/>
    <d v="2026-06-30T00:00:00"/>
    <x v="22"/>
    <s v="June  week 1"/>
    <x v="10"/>
  </r>
  <r>
    <x v="4"/>
    <s v="Cooking Oil (Minyak masak) BORGES; Classic Olive Oil"/>
    <s v="1 lit"/>
    <n v="17.899999999999999"/>
    <n v="17.899999999999999"/>
    <m/>
    <d v="2026-06-01T00:00:00"/>
    <d v="2026-06-30T00:00:00"/>
    <x v="22"/>
    <s v="June  week 1"/>
    <x v="169"/>
  </r>
  <r>
    <x v="4"/>
    <s v="Cooking Oil (Minyak masak) CAP BURUH @ LABOUR; Refined Cooking Oil : Bottle"/>
    <s v="5 kg"/>
    <n v="9.99"/>
    <n v="9.99"/>
    <m/>
    <d v="2026-06-01T00:00:00"/>
    <d v="2026-06-30T00:00:00"/>
    <x v="22"/>
    <s v="June  week 1"/>
    <x v="13"/>
  </r>
  <r>
    <x v="32"/>
    <s v="Cultured Milk (Susu berkultur) VITAGEN  : x5"/>
    <s v="1 set"/>
    <n v="3.5"/>
    <n v="3.5"/>
    <m/>
    <d v="2026-06-01T00:00:00"/>
    <d v="2026-06-30T00:00:00"/>
    <x v="22"/>
    <s v="June  week 1"/>
    <x v="137"/>
  </r>
  <r>
    <x v="32"/>
    <s v="Cultured Milk (Susu berkultur) YAKULT : x5"/>
    <s v="1 set"/>
    <n v="3.5"/>
    <n v="3.5"/>
    <m/>
    <d v="2026-06-01T00:00:00"/>
    <d v="2026-06-30T00:00:00"/>
    <x v="22"/>
    <s v="June  week 1"/>
    <x v="138"/>
  </r>
  <r>
    <x v="8"/>
    <s v="Drinks (Minuman) SEHAT - 1.5L : 1 carton"/>
    <s v="1.5 lit x 12"/>
    <n v="7.5"/>
    <n v="7.5"/>
    <m/>
    <d v="2026-06-01T00:00:00"/>
    <d v="2026-06-30T00:00:00"/>
    <x v="22"/>
    <s v="June  week 1"/>
    <x v="27"/>
  </r>
  <r>
    <x v="8"/>
    <s v="Drinks (Minuman) SUCI DISTILLED - 1.5L : 1 carton"/>
    <s v="1.5 lit x 12"/>
    <n v="6.6"/>
    <n v="6.6"/>
    <m/>
    <d v="2026-06-01T00:00:00"/>
    <d v="2026-06-30T00:00:00"/>
    <x v="22"/>
    <s v="June  week 1"/>
    <x v="28"/>
  </r>
  <r>
    <x v="12"/>
    <s v="Fresh Chicken (Ayam segar); Breasts"/>
    <s v="1 kg"/>
    <n v="5.2"/>
    <n v="5.2"/>
    <m/>
    <d v="2026-06-01T00:00:00"/>
    <d v="2026-06-30T00:00:00"/>
    <x v="22"/>
    <s v="June  week 1"/>
    <x v="142"/>
  </r>
  <r>
    <x v="12"/>
    <s v="Fresh Chicken (Ayam segar); Wings"/>
    <s v="1 kg"/>
    <n v="8.8000000000000007"/>
    <n v="8.8000000000000007"/>
    <m/>
    <d v="2026-06-01T00:00:00"/>
    <d v="2026-06-30T00:00:00"/>
    <x v="22"/>
    <s v="June  week 1"/>
    <x v="43"/>
  </r>
  <r>
    <x v="12"/>
    <s v="Fresh Chicken (Ayam segar); Whole"/>
    <s v="1 kg"/>
    <n v="5.5"/>
    <n v="5.5"/>
    <m/>
    <d v="2026-06-01T00:00:00"/>
    <d v="2026-06-30T00:00:00"/>
    <x v="22"/>
    <s v="June  week 1"/>
    <x v="44"/>
  </r>
  <r>
    <x v="14"/>
    <s v="Ginger @ Halia"/>
    <s v="1 kg"/>
    <n v="3.5"/>
    <n v="3.5"/>
    <m/>
    <d v="2026-06-01T00:00:00"/>
    <d v="2026-06-30T00:00:00"/>
    <x v="22"/>
    <s v="June  week 1"/>
    <x v="51"/>
  </r>
  <r>
    <x v="16"/>
    <s v="Instant Noodles (Mee segera) INDO FOOD; Mee Goreng"/>
    <s v="80 g x 5"/>
    <n v="1.45"/>
    <n v="1.45"/>
    <m/>
    <d v="2026-06-01T00:00:00"/>
    <d v="2026-06-30T00:00:00"/>
    <x v="22"/>
    <s v="June  week 1"/>
    <x v="60"/>
  </r>
  <r>
    <x v="16"/>
    <s v="Instant Noodles (Mee segera) MAGGI; Ayam"/>
    <s v="80 g x 5"/>
    <n v="1.55"/>
    <n v="1.55"/>
    <m/>
    <d v="2026-06-01T00:00:00"/>
    <d v="2026-06-30T00:00:00"/>
    <x v="22"/>
    <s v="June  week 1"/>
    <x v="63"/>
  </r>
  <r>
    <x v="16"/>
    <s v="Instant Noodles (Mee segera) MAGGI; Curry"/>
    <s v="80 g x 5"/>
    <n v="1.55"/>
    <n v="1.55"/>
    <m/>
    <d v="2026-06-01T00:00:00"/>
    <d v="2026-06-30T00:00:00"/>
    <x v="22"/>
    <s v="June  week 1"/>
    <x v="64"/>
  </r>
  <r>
    <x v="18"/>
    <s v="Onions (Bawang); Bombay"/>
    <s v="1 kg"/>
    <n v="1.3"/>
    <n v="1.3"/>
    <m/>
    <d v="2026-06-01T00:00:00"/>
    <d v="2026-06-30T00:00:00"/>
    <x v="22"/>
    <s v="June  week 1"/>
    <x v="67"/>
  </r>
  <r>
    <x v="18"/>
    <s v="Onions (Bawang); Brown Onion"/>
    <s v="1 kg"/>
    <n v="1.2"/>
    <n v="1.2"/>
    <m/>
    <d v="2026-06-01T00:00:00"/>
    <d v="2026-06-30T00:00:00"/>
    <x v="22"/>
    <s v="June  week 1"/>
    <x v="68"/>
  </r>
  <r>
    <x v="18"/>
    <s v="Onions (Bawang); Garlic"/>
    <s v="1 kg"/>
    <n v="2.8"/>
    <n v="2.8"/>
    <m/>
    <d v="2026-06-01T00:00:00"/>
    <d v="2026-06-30T00:00:00"/>
    <x v="22"/>
    <s v="June  week 1"/>
    <x v="69"/>
  </r>
  <r>
    <x v="18"/>
    <s v="Onions (Bawang); Shallot"/>
    <s v="1 kg"/>
    <n v="2"/>
    <n v="2"/>
    <m/>
    <d v="2026-06-01T00:00:00"/>
    <d v="2026-06-30T00:00:00"/>
    <x v="22"/>
    <s v="June  week 1"/>
    <x v="70"/>
  </r>
  <r>
    <x v="19"/>
    <s v="Rice (Beras) SIAM : 1 sack"/>
    <s v="10 kg"/>
    <n v="8.5"/>
    <n v="8.5"/>
    <m/>
    <d v="2026-06-01T00:00:00"/>
    <d v="2026-06-30T00:00:00"/>
    <x v="22"/>
    <s v="June  week 1"/>
    <x v="71"/>
  </r>
  <r>
    <x v="19"/>
    <s v="Rice (Beras) PULUT : 1 sack"/>
    <s v="10 kg"/>
    <n v="7.6"/>
    <n v="7.6"/>
    <m/>
    <d v="2026-06-01T00:00:00"/>
    <d v="2026-06-30T00:00:00"/>
    <x v="22"/>
    <s v="June  week 1"/>
    <x v="72"/>
  </r>
  <r>
    <x v="19"/>
    <s v="Rice (Beras) WANGI : 1 sack"/>
    <s v="10 kg"/>
    <n v="12.2"/>
    <n v="12.2"/>
    <m/>
    <d v="2026-06-01T00:00:00"/>
    <d v="2026-06-30T00:00:00"/>
    <x v="22"/>
    <s v="June  week 1"/>
    <x v="73"/>
  </r>
  <r>
    <x v="20"/>
    <s v="Santan AYAM BRAND; Coconut Milk Blue : Tin"/>
    <s v="270 ml"/>
    <n v="2.2999999999999998"/>
    <n v="2.2999999999999998"/>
    <m/>
    <d v="2026-06-01T00:00:00"/>
    <d v="2026-06-30T00:00:00"/>
    <x v="22"/>
    <s v="June  week 1"/>
    <x v="75"/>
  </r>
  <r>
    <x v="20"/>
    <s v="Santan AYAM BRAND; Premium Coconut Cream 100% Natural (MYS) : Green Tin"/>
    <s v="400 ml"/>
    <n v="3.2"/>
    <n v="3.2"/>
    <m/>
    <d v="2026-06-01T00:00:00"/>
    <d v="2026-06-30T00:00:00"/>
    <x v="22"/>
    <s v="June  week 1"/>
    <x v="76"/>
  </r>
  <r>
    <x v="20"/>
    <s v="Santan AYAM BRAND; Premium Coconut Milk 100% Natural (SGP) : Blue Tin"/>
    <s v="400 g"/>
    <n v="2.99"/>
    <n v="2.99"/>
    <m/>
    <d v="2026-06-01T00:00:00"/>
    <d v="2026-06-30T00:00:00"/>
    <x v="22"/>
    <s v="June  week 1"/>
    <x v="77"/>
  </r>
  <r>
    <x v="20"/>
    <s v="Santan BABU KITCHEN; Coconut Milk Indo"/>
    <s v="400 ml"/>
    <n v="1.8"/>
    <n v="1.8"/>
    <m/>
    <d v="2026-06-01T00:00:00"/>
    <d v="2026-06-30T00:00:00"/>
    <x v="22"/>
    <s v="June  week 1"/>
    <x v="147"/>
  </r>
  <r>
    <x v="21"/>
    <s v="Sauces (Sos) HABHAL; CAP KIPAS UDANG; Salty Soy Sauce"/>
    <s v="645 ml"/>
    <n v="3.4"/>
    <n v="3.4"/>
    <m/>
    <d v="2026-06-01T00:00:00"/>
    <d v="2026-06-30T00:00:00"/>
    <x v="22"/>
    <s v="June  week 1"/>
    <x v="83"/>
  </r>
  <r>
    <x v="21"/>
    <s v="Sauces (Sos) HABHAL; CAP KIPAS UDANG; Sweet Soy Sauce"/>
    <s v="645 ml"/>
    <n v="3.3"/>
    <n v="3.3"/>
    <m/>
    <d v="2026-06-01T00:00:00"/>
    <d v="2026-06-30T00:00:00"/>
    <x v="22"/>
    <s v="June  week 1"/>
    <x v="84"/>
  </r>
  <r>
    <x v="21"/>
    <s v="Sauces (Sos) MAGGI; Tomato Ketchup"/>
    <s v="325 g"/>
    <n v="1.5"/>
    <n v="1.5"/>
    <m/>
    <d v="2026-06-01T00:00:00"/>
    <d v="2026-06-30T00:00:00"/>
    <x v="22"/>
    <s v="June  week 1"/>
    <x v="86"/>
  </r>
  <r>
    <x v="21"/>
    <s v="Sauces (Sos) WAH HONG; Chilli Sauce"/>
    <s v="310 g"/>
    <n v="1.3"/>
    <n v="1.3"/>
    <m/>
    <d v="2026-06-01T00:00:00"/>
    <d v="2026-06-30T00:00:00"/>
    <x v="22"/>
    <s v="June  week 1"/>
    <x v="87"/>
  </r>
  <r>
    <x v="23"/>
    <s v="Spread (Sapuan) NUTELLA : Jar"/>
    <s v="750 g"/>
    <n v="9.1999999999999993"/>
    <n v="9.1999999999999993"/>
    <m/>
    <d v="2026-06-01T00:00:00"/>
    <d v="2026-06-30T00:00:00"/>
    <x v="22"/>
    <s v="June  week 1"/>
    <x v="91"/>
  </r>
  <r>
    <x v="24"/>
    <s v="Toileteries - Antiseptic mouthwash (Barang mandian - penyegar mulut) COLGATE PLAX : Bottle"/>
    <s v="250 ml"/>
    <n v="3.7"/>
    <n v="3.7"/>
    <m/>
    <d v="2026-06-01T00:00:00"/>
    <d v="2026-06-30T00:00:00"/>
    <x v="22"/>
    <s v="June  week 1"/>
    <x v="93"/>
  </r>
  <r>
    <x v="24"/>
    <s v="Toileteries - Antiseptic mouthwash (Barang mandian - penyegar mulut) LISTERINE : Bottle"/>
    <s v="250 ml"/>
    <n v="3.95"/>
    <n v="3.95"/>
    <m/>
    <d v="2026-06-01T00:00:00"/>
    <d v="2026-06-30T00:00:00"/>
    <x v="22"/>
    <s v="June  week 1"/>
    <x v="94"/>
  </r>
  <r>
    <x v="25"/>
    <s v="Toileteries - Bar Soap (Barang mandian - Sabun buku) DETTOL"/>
    <s v="105 g x 4"/>
    <n v="2.8"/>
    <n v="2.8"/>
    <m/>
    <d v="2026-06-01T00:00:00"/>
    <d v="2026-06-30T00:00:00"/>
    <x v="22"/>
    <s v="June  week 1"/>
    <x v="96"/>
  </r>
  <r>
    <x v="25"/>
    <s v="Toileteries - Bar Soap (Barang mandian - Sabun buku) PALMOLIVE"/>
    <s v="80 g x 3"/>
    <n v="1.6"/>
    <n v="1.6"/>
    <m/>
    <d v="2026-06-01T00:00:00"/>
    <d v="2026-06-30T00:00:00"/>
    <x v="22"/>
    <s v="June  week 1"/>
    <x v="97"/>
  </r>
  <r>
    <x v="25"/>
    <s v="Toileteries - Bar Soap (Barang mandian - Sabun buku) PROTEX"/>
    <s v="75 g x 4"/>
    <n v="4.2"/>
    <n v="4.2"/>
    <m/>
    <d v="2026-06-01T00:00:00"/>
    <d v="2026-06-30T00:00:00"/>
    <x v="22"/>
    <s v="June  week 1"/>
    <x v="95"/>
  </r>
  <r>
    <x v="26"/>
    <s v="Toileteries - Liquid Soap (Barang mandian - Sabun cair) PALMOLIVE - Aroma Therapy : Bottle Pump"/>
    <s v="750 ml"/>
    <n v="6.95"/>
    <n v="6.95"/>
    <m/>
    <d v="2026-06-01T00:00:00"/>
    <d v="2026-06-30T00:00:00"/>
    <x v="22"/>
    <s v="June  week 1"/>
    <x v="98"/>
  </r>
  <r>
    <x v="26"/>
    <s v="Toileteries - Liquid Soap (Barang mandian - Sabun cair) PROTEX - Antibacterial shower gel : Bottle Pump"/>
    <s v="900 ml"/>
    <n v="6.5"/>
    <n v="6.5"/>
    <m/>
    <d v="2026-06-01T00:00:00"/>
    <d v="2026-06-30T00:00:00"/>
    <x v="22"/>
    <s v="June  week 1"/>
    <x v="100"/>
  </r>
  <r>
    <x v="26"/>
    <s v="Toileteries - Liquid Soap (Barang mandian - Sabun cair) DETTOL - Antibacterial Bodywash : Bottle Pump"/>
    <s v="950 ml"/>
    <n v="5.95"/>
    <n v="5.95"/>
    <m/>
    <d v="2026-06-01T00:00:00"/>
    <d v="2026-06-30T00:00:00"/>
    <x v="22"/>
    <s v="June  week 1"/>
    <x v="101"/>
  </r>
  <r>
    <x v="27"/>
    <s v="Toileteries - Shampoo (Barang mandian - Syampu) CLEAR"/>
    <s v="350 ml"/>
    <n v="5.9"/>
    <n v="5.9"/>
    <m/>
    <d v="2026-06-01T00:00:00"/>
    <d v="2026-06-30T00:00:00"/>
    <x v="22"/>
    <s v="June  week 1"/>
    <x v="102"/>
  </r>
  <r>
    <x v="27"/>
    <s v="Toileteries - Shampoo (Barang mandian - Syampu) HEAD &amp; SHOULDERS (THA)"/>
    <s v="330 ml"/>
    <n v="4.3"/>
    <n v="4.3"/>
    <m/>
    <d v="2026-06-01T00:00:00"/>
    <d v="2026-06-30T00:00:00"/>
    <x v="22"/>
    <s v="June  week 1"/>
    <x v="103"/>
  </r>
  <r>
    <x v="27"/>
    <s v="Toileteries - Shampoo (Barang mandian - Syampu) PALMOLIVE"/>
    <s v="350 ml"/>
    <n v="5.3"/>
    <n v="5.3"/>
    <m/>
    <d v="2026-06-01T00:00:00"/>
    <d v="2026-06-30T00:00:00"/>
    <x v="22"/>
    <s v="June  week 1"/>
    <x v="104"/>
  </r>
  <r>
    <x v="28"/>
    <s v="Toileteries - Tooth paste (Barang mandian - Ubat gigi) COLGATE Kayu Sugi : Brown Tube"/>
    <s v="175 g"/>
    <n v="2.6"/>
    <n v="2.6"/>
    <m/>
    <d v="2026-06-01T00:00:00"/>
    <d v="2026-06-30T00:00:00"/>
    <x v="22"/>
    <s v="June  week 1"/>
    <x v="106"/>
  </r>
  <r>
    <x v="0"/>
    <s v="Butter / Margarine / Ghee (Mentega / Marjerin / Ghee) ANCHOR; Pure Butter (NZL) : Tin"/>
    <s v="454 g"/>
    <n v="7.9"/>
    <n v="7.9"/>
    <m/>
    <d v="2026-06-01T00:00:00"/>
    <d v="2026-06-30T00:00:00"/>
    <x v="23"/>
    <s v="June  week 1"/>
    <x v="135"/>
  </r>
  <r>
    <x v="0"/>
    <s v="Butter / Margarine / Ghee (Mentega / Marjerin / Ghee) GOLDEN CHURN;  Pure Cremery Butter (NZL) : Golden Tin"/>
    <s v="340 g"/>
    <n v="6.95"/>
    <n v="6.95"/>
    <m/>
    <d v="2026-06-01T00:00:00"/>
    <d v="2026-06-30T00:00:00"/>
    <x v="23"/>
    <s v="June  week 1"/>
    <x v="152"/>
  </r>
  <r>
    <x v="0"/>
    <s v="Butter / Margarine / Ghee (Mentega / Marjerin / Ghee) LEILA; Pure Ghee from Finest Dairy Cow’s Milk (SGP) : Tin"/>
    <s v="400 g"/>
    <n v="7.6"/>
    <n v="7.6"/>
    <m/>
    <d v="2026-06-01T00:00:00"/>
    <d v="2026-06-30T00:00:00"/>
    <x v="23"/>
    <s v="June  week 1"/>
    <x v="159"/>
  </r>
  <r>
    <x v="0"/>
    <s v="Butter / Margarine / Ghee (Mentega / Marjerin / Ghee) PLANTA; Margarine Multi Purpose (Baking, Cooking, Spreading)  (MYS) : Plastic Container"/>
    <s v="480 g"/>
    <n v="3.7"/>
    <n v="3.7"/>
    <m/>
    <d v="2026-06-01T00:00:00"/>
    <d v="2026-06-30T00:00:00"/>
    <x v="23"/>
    <s v="June  week 1"/>
    <x v="126"/>
  </r>
  <r>
    <x v="0"/>
    <s v="Butter / Margarine / Ghee (Mentega / Marjerin / Ghee) Q.B.B; Pure Ghee (MYS) : Tin"/>
    <s v="400 g"/>
    <n v="8.4499999999999993"/>
    <n v="8.4499999999999993"/>
    <m/>
    <d v="2026-06-01T00:00:00"/>
    <d v="2026-06-30T00:00:00"/>
    <x v="23"/>
    <s v="June  week 1"/>
    <x v="0"/>
  </r>
  <r>
    <x v="1"/>
    <s v="Canned Preserved Food (Makanan dalam tin) AYAM BRAND; Sardines In Tomato Sauce Tall"/>
    <s v="230 g"/>
    <n v="2.8"/>
    <n v="2.8"/>
    <m/>
    <d v="2026-06-01T00:00:00"/>
    <d v="2026-06-30T00:00:00"/>
    <x v="23"/>
    <s v="June  week 1"/>
    <x v="1"/>
  </r>
  <r>
    <x v="1"/>
    <s v="Canned Preserved Food (Makanan dalam tin) AYAM BRAND; Sardines In Tomato Sauce Oval"/>
    <s v="215 g"/>
    <n v="3"/>
    <n v="3"/>
    <m/>
    <d v="2026-06-01T00:00:00"/>
    <d v="2026-06-30T00:00:00"/>
    <x v="23"/>
    <s v="June  week 1"/>
    <x v="2"/>
  </r>
  <r>
    <x v="1"/>
    <s v="Canned Preserved Food (Makanan dalam tin) IMPERIAL; Corned Beef"/>
    <s v="340 g"/>
    <n v="7.35"/>
    <n v="7.35"/>
    <m/>
    <d v="2026-06-01T00:00:00"/>
    <d v="2026-06-30T00:00:00"/>
    <x v="23"/>
    <s v="June  week 1"/>
    <x v="3"/>
  </r>
  <r>
    <x v="1"/>
    <s v="Canned Preserved Food (Makanan dalam tin) REX; Chicken Curry"/>
    <s v="160 g"/>
    <n v="1.65"/>
    <n v="1.65"/>
    <m/>
    <d v="2026-06-01T00:00:00"/>
    <d v="2026-06-30T00:00:00"/>
    <x v="23"/>
    <s v="June  week 1"/>
    <x v="4"/>
  </r>
  <r>
    <x v="1"/>
    <s v="Canned Preserved Food (Makanan dalam tin) REX; Cuttle Fish"/>
    <s v="425 g"/>
    <n v="5.7"/>
    <n v="5.7"/>
    <m/>
    <d v="2026-06-01T00:00:00"/>
    <d v="2026-06-30T00:00:00"/>
    <x v="23"/>
    <s v="June  week 1"/>
    <x v="5"/>
  </r>
  <r>
    <x v="1"/>
    <s v="Canned Preserved Food (Makanan dalam tin) SMILING FISH; Fried Baby Clam with Chili"/>
    <s v="40 g"/>
    <n v="1.1499999999999999"/>
    <n v="1.1499999999999999"/>
    <m/>
    <d v="2026-06-01T00:00:00"/>
    <d v="2026-06-30T00:00:00"/>
    <x v="23"/>
    <s v="June  week 1"/>
    <x v="6"/>
  </r>
  <r>
    <x v="1"/>
    <s v="Canned Preserved Food (Makanan dalam tin) SMILING FISH; Crispy Baby Clam"/>
    <s v="30 g"/>
    <n v="1.2"/>
    <n v="1.2"/>
    <m/>
    <d v="2026-06-01T00:00:00"/>
    <d v="2026-06-30T00:00:00"/>
    <x v="23"/>
    <s v="June  week 1"/>
    <x v="7"/>
  </r>
  <r>
    <x v="1"/>
    <s v="Canned Preserved Food (Makanan dalam tin) YEO'S; Chicken Curry"/>
    <s v="280 g"/>
    <n v="2.35"/>
    <n v="2.35"/>
    <m/>
    <d v="2026-06-01T00:00:00"/>
    <d v="2026-06-30T00:00:00"/>
    <x v="23"/>
    <s v="June  week 1"/>
    <x v="8"/>
  </r>
  <r>
    <x v="31"/>
    <s v="Cheese (Keju) KRAFT Chedder Cheese : Wrap"/>
    <s v="500 g"/>
    <n v="9.1999999999999993"/>
    <n v="9.1999999999999993"/>
    <m/>
    <d v="2026-06-01T00:00:00"/>
    <d v="2026-06-30T00:00:00"/>
    <x v="23"/>
    <s v="June  week 1"/>
    <x v="136"/>
  </r>
  <r>
    <x v="2"/>
    <s v="Chicken Eggs (Telur ayam) Medium sized Grade B"/>
    <s v="1 tray"/>
    <n v="5.0999999999999996"/>
    <n v="5.0999999999999996"/>
    <m/>
    <d v="2026-06-01T00:00:00"/>
    <d v="2026-06-30T00:00:00"/>
    <x v="23"/>
    <s v="June  week 1"/>
    <x v="10"/>
  </r>
  <r>
    <x v="3"/>
    <s v="Condensed Milk (Susu pekat manis) F &amp; N; High Calcium Sweetened Creamer (MYS) : Turqoise Tin"/>
    <s v="390 g"/>
    <n v="1.25"/>
    <n v="1.25"/>
    <m/>
    <d v="2026-06-01T00:00:00"/>
    <d v="2026-06-30T00:00:00"/>
    <x v="23"/>
    <s v="June  week 1"/>
    <x v="153"/>
  </r>
  <r>
    <x v="3"/>
    <s v="Condensed Milk (Susu pekat manis) INDOMILK; Nutrious Milk Sweetened Condensed Filled Milk (IDN) : Blue Tin"/>
    <s v="385 g"/>
    <n v="1"/>
    <n v="1"/>
    <m/>
    <d v="2026-06-01T00:00:00"/>
    <d v="2026-06-30T00:00:00"/>
    <x v="23"/>
    <s v="June  week 1"/>
    <x v="161"/>
  </r>
  <r>
    <x v="3"/>
    <s v="Condensed Milk (Susu pekat manis) MARIGOLD; Sweetened Beverage Creamer (SGP) : Tin"/>
    <s v="380 g"/>
    <n v="1.1000000000000001"/>
    <n v="1.1000000000000001"/>
    <m/>
    <d v="2026-06-01T00:00:00"/>
    <d v="2026-06-30T00:00:00"/>
    <x v="23"/>
    <s v="June  week 1"/>
    <x v="11"/>
  </r>
  <r>
    <x v="4"/>
    <s v="Cooking Oil (Minyak masak) BORGES; Classic Olive Oil"/>
    <s v="1 lit"/>
    <n v="14.59"/>
    <n v="14.59"/>
    <m/>
    <d v="2026-06-01T00:00:00"/>
    <d v="2026-06-30T00:00:00"/>
    <x v="23"/>
    <s v="June  week 1"/>
    <x v="169"/>
  </r>
  <r>
    <x v="4"/>
    <s v="Cooking Oil (Minyak masak) CAP BURUH @ LABOUR; Refined Cooking Oil : Bottle"/>
    <s v="2 kg"/>
    <n v="4.95"/>
    <n v="4.95"/>
    <m/>
    <d v="2026-06-01T00:00:00"/>
    <d v="2026-06-30T00:00:00"/>
    <x v="23"/>
    <s v="June  week 1"/>
    <x v="12"/>
  </r>
  <r>
    <x v="4"/>
    <s v="Cooking Oil (Minyak masak) CAP BURUH @ LABOUR; Refined Cooking Oil : Bottle"/>
    <s v="5 kg"/>
    <n v="10.7"/>
    <n v="10.7"/>
    <m/>
    <d v="2026-06-01T00:00:00"/>
    <d v="2026-06-30T00:00:00"/>
    <x v="23"/>
    <s v="June  week 1"/>
    <x v="13"/>
  </r>
  <r>
    <x v="4"/>
    <s v="Cooking Oil (Minyak masak) COLAVITA; Olive Oil"/>
    <s v="1 lit"/>
    <n v="15.75"/>
    <n v="15.75"/>
    <m/>
    <d v="2026-06-01T00:00:00"/>
    <d v="2026-06-30T00:00:00"/>
    <x v="23"/>
    <s v="June  week 1"/>
    <x v="162"/>
  </r>
  <r>
    <x v="4"/>
    <s v="Cooking Oil (Minyak masak) FRAGATA; Olive Oil"/>
    <s v="1 lit"/>
    <n v="13.6"/>
    <n v="13.6"/>
    <m/>
    <d v="2026-06-01T00:00:00"/>
    <d v="2026-06-30T00:00:00"/>
    <x v="23"/>
    <s v="June  week 1"/>
    <x v="170"/>
  </r>
  <r>
    <x v="4"/>
    <s v="Cooking Oil (Minyak masak) LINKS; Pure Olive Oil"/>
    <s v="1 lit"/>
    <n v="13.2"/>
    <n v="13.2"/>
    <m/>
    <d v="2026-06-01T00:00:00"/>
    <d v="2026-06-30T00:00:00"/>
    <x v="23"/>
    <s v="June  week 1"/>
    <x v="171"/>
  </r>
  <r>
    <x v="4"/>
    <s v="Cooking Oil (Minyak masak) NATUREL; Olive Oil"/>
    <s v="750 ml"/>
    <n v="13.2"/>
    <n v="13.2"/>
    <m/>
    <d v="2026-06-01T00:00:00"/>
    <d v="2026-06-30T00:00:00"/>
    <x v="23"/>
    <s v="June  week 1"/>
    <x v="163"/>
  </r>
  <r>
    <x v="4"/>
    <s v="Cooking Oil (Minyak masak) ROSE; Cooking Oil (Minyak Goreng Sawit Difortikasi Vitamin A) : Pouch"/>
    <s v="1 lit"/>
    <n v="2.65"/>
    <n v="2.65"/>
    <m/>
    <d v="2026-06-01T00:00:00"/>
    <d v="2026-06-30T00:00:00"/>
    <x v="23"/>
    <s v="June  week 1"/>
    <x v="172"/>
  </r>
  <r>
    <x v="4"/>
    <s v="Cooking Oil (Minyak masak) ROSE; Cooking Oil (Minyak Goreng Sawit Difortikasi Vitamin A) : Pouch"/>
    <s v="2 lit"/>
    <n v="5.3"/>
    <n v="5.3"/>
    <m/>
    <d v="2026-06-01T00:00:00"/>
    <d v="2026-06-30T00:00:00"/>
    <x v="23"/>
    <s v="June  week 1"/>
    <x v="173"/>
  </r>
  <r>
    <x v="4"/>
    <s v="Cooking Oil (Minyak masak) SUNCO; Vegetable Cooking Oil : Bottle"/>
    <s v="2 lit"/>
    <n v="4.8"/>
    <n v="4.8"/>
    <m/>
    <d v="2026-06-01T00:00:00"/>
    <d v="2026-06-30T00:00:00"/>
    <x v="23"/>
    <s v="June  week 1"/>
    <x v="14"/>
  </r>
  <r>
    <x v="4"/>
    <s v="Cooking Oil (Minyak masak) SUNCO; Vegetable Cooking Oil : Bottle"/>
    <s v="5 lit"/>
    <n v="11.55"/>
    <n v="11.55"/>
    <m/>
    <d v="2026-06-01T00:00:00"/>
    <d v="2026-06-30T00:00:00"/>
    <x v="23"/>
    <s v="June  week 1"/>
    <x v="15"/>
  </r>
  <r>
    <x v="4"/>
    <s v="Cooking Oil (Minyak masak) TRADEKEY; Pure Sunflower Oil : Bottle"/>
    <s v="2 lit"/>
    <n v="5.5"/>
    <n v="5.5"/>
    <m/>
    <d v="2026-06-01T00:00:00"/>
    <d v="2026-06-30T00:00:00"/>
    <x v="23"/>
    <s v="June  week 1"/>
    <x v="154"/>
  </r>
  <r>
    <x v="4"/>
    <s v="Cooking Oil (Minyak masak) TROPICAL; Cooking Oil 2x Fractionation (Non Cholestrol) : Bottle"/>
    <s v="2 lit"/>
    <n v="4.25"/>
    <n v="4.25"/>
    <m/>
    <d v="2026-06-01T00:00:00"/>
    <d v="2026-06-30T00:00:00"/>
    <x v="23"/>
    <s v="June  week 1"/>
    <x v="16"/>
  </r>
  <r>
    <x v="4"/>
    <s v="Cooking Oil (Minyak masak) TROPICAL; Cooking Oil 2x Fractionation (Non Cholestrol) : Bottle"/>
    <s v="5 lit"/>
    <n v="10.5"/>
    <n v="10.5"/>
    <m/>
    <d v="2026-06-01T00:00:00"/>
    <d v="2026-06-30T00:00:00"/>
    <x v="23"/>
    <s v="June  week 1"/>
    <x v="130"/>
  </r>
  <r>
    <x v="5"/>
    <s v="Cordial Syrups (Minuman sirap berperisa) F&amp;N SUN VALLEY; Grenadine"/>
    <s v="2 lit"/>
    <n v="5.3"/>
    <n v="5.3"/>
    <m/>
    <d v="2026-06-01T00:00:00"/>
    <d v="2026-06-30T00:00:00"/>
    <x v="23"/>
    <s v="June  week 1"/>
    <x v="108"/>
  </r>
  <r>
    <x v="5"/>
    <s v="Cordial Syrups (Minuman sirap berperisa) F&amp;N SUN VALLEY; Sarsi"/>
    <s v="2 lit"/>
    <n v="5.3"/>
    <n v="5.3"/>
    <m/>
    <d v="2026-06-01T00:00:00"/>
    <d v="2026-06-30T00:00:00"/>
    <x v="23"/>
    <s v="June  week 1"/>
    <x v="110"/>
  </r>
  <r>
    <x v="5"/>
    <s v="Cordial Syrups (Minuman sirap berperisa) SKYBLUE; Orange"/>
    <s v="2 lit"/>
    <n v="4.8"/>
    <n v="4.8"/>
    <m/>
    <d v="2026-06-01T00:00:00"/>
    <d v="2026-06-30T00:00:00"/>
    <x v="23"/>
    <s v="June  week 1"/>
    <x v="18"/>
  </r>
  <r>
    <x v="5"/>
    <s v="Cordial Syrups (Minuman sirap berperisa) STAR JUS; Orange"/>
    <s v="2 lit"/>
    <n v="4.5"/>
    <n v="4.5"/>
    <m/>
    <d v="2026-06-01T00:00:00"/>
    <d v="2026-06-30T00:00:00"/>
    <x v="23"/>
    <s v="June  week 1"/>
    <x v="19"/>
  </r>
  <r>
    <x v="5"/>
    <s v="Cordial Syrups (Minuman sirap berperisa) STAR JUS; Rose"/>
    <s v="1 lit"/>
    <n v="2.4"/>
    <n v="2.4"/>
    <m/>
    <d v="2026-06-01T00:00:00"/>
    <d v="2026-06-30T00:00:00"/>
    <x v="23"/>
    <s v="June  week 1"/>
    <x v="20"/>
  </r>
  <r>
    <x v="32"/>
    <s v="Cultured Milk (Susu berkultur) VITAGEN  : x5"/>
    <s v="1 set"/>
    <n v="3.65"/>
    <n v="3.65"/>
    <m/>
    <d v="2026-06-01T00:00:00"/>
    <d v="2026-06-30T00:00:00"/>
    <x v="23"/>
    <s v="June  week 1"/>
    <x v="137"/>
  </r>
  <r>
    <x v="32"/>
    <s v="Cultured Milk (Susu berkultur) YAKULT : x5"/>
    <s v="1 set"/>
    <n v="3.5"/>
    <n v="3.5"/>
    <m/>
    <d v="2026-06-01T00:00:00"/>
    <d v="2026-06-30T00:00:00"/>
    <x v="23"/>
    <s v="June  week 1"/>
    <x v="138"/>
  </r>
  <r>
    <x v="6"/>
    <s v="Detergents (Pencuci pakaian) BIOZIP"/>
    <s v="2.5 kg"/>
    <n v="3.85"/>
    <n v="3.85"/>
    <m/>
    <d v="2026-06-01T00:00:00"/>
    <d v="2026-06-30T00:00:00"/>
    <x v="23"/>
    <s v="June  week 1"/>
    <x v="131"/>
  </r>
  <r>
    <x v="6"/>
    <s v="Detergents (Pencuci pakaian) BREEZE; Liquid Detergent"/>
    <s v="1.5 litre"/>
    <n v="5.3"/>
    <n v="5.3"/>
    <m/>
    <d v="2026-06-01T00:00:00"/>
    <d v="2026-06-30T00:00:00"/>
    <x v="23"/>
    <s v="June  week 1"/>
    <x v="21"/>
  </r>
  <r>
    <x v="6"/>
    <s v="Detergents (Pencuci pakaian) CLOROX; Liquid Bleach"/>
    <s v="1 lit"/>
    <n v="2.5"/>
    <n v="2.5"/>
    <m/>
    <d v="2026-06-01T00:00:00"/>
    <d v="2026-06-30T00:00:00"/>
    <x v="23"/>
    <s v="June  week 1"/>
    <x v="22"/>
  </r>
  <r>
    <x v="6"/>
    <s v="Detergents (Pencuci pakaian) COCOREX; Liquid Bleach"/>
    <s v="1 lit"/>
    <n v="1.9"/>
    <n v="1.9"/>
    <m/>
    <d v="2026-06-01T00:00:00"/>
    <d v="2026-06-30T00:00:00"/>
    <x v="23"/>
    <s v="June  week 1"/>
    <x v="164"/>
  </r>
  <r>
    <x v="6"/>
    <s v="Detergents (Pencuci pakaian) DAIA; Excellent Washing Powder"/>
    <s v="2.4 kg"/>
    <n v="4.3499999999999996"/>
    <n v="4.3499999999999996"/>
    <m/>
    <d v="2026-06-01T00:00:00"/>
    <d v="2026-06-30T00:00:00"/>
    <x v="23"/>
    <s v="June  week 1"/>
    <x v="23"/>
  </r>
  <r>
    <x v="6"/>
    <s v="Detergents (Pencuci pakaian) DYNAMO; Liquid Detergent"/>
    <s v="1.6 lit"/>
    <n v="5.9"/>
    <n v="5.9"/>
    <m/>
    <d v="2026-06-01T00:00:00"/>
    <d v="2026-06-30T00:00:00"/>
    <x v="23"/>
    <s v="June  week 1"/>
    <x v="139"/>
  </r>
  <r>
    <x v="7"/>
    <s v="Dried Noodles (Mee kering) CAP LIMAU; Mee Hoon"/>
    <s v="400 g"/>
    <n v="1.45"/>
    <n v="1.45"/>
    <m/>
    <d v="2026-06-01T00:00:00"/>
    <d v="2026-06-30T00:00:00"/>
    <x v="23"/>
    <s v="June  week 1"/>
    <x v="24"/>
  </r>
  <r>
    <x v="7"/>
    <s v="Dried Noodles (Mee kering) FALCON &amp; MOON  Stick Noodle Tai Thong"/>
    <s v="150 g"/>
    <n v="0.7"/>
    <n v="0.7"/>
    <m/>
    <d v="2026-06-01T00:00:00"/>
    <d v="2026-06-30T00:00:00"/>
    <x v="23"/>
    <s v="June  week 1"/>
    <x v="155"/>
  </r>
  <r>
    <x v="7"/>
    <s v="Dried Noodles (Mee kering) WAI WAI; Oriental Style"/>
    <s v="200 g"/>
    <n v="0.9"/>
    <n v="0.9"/>
    <m/>
    <d v="2026-06-01T00:00:00"/>
    <d v="2026-06-30T00:00:00"/>
    <x v="23"/>
    <s v="June  week 1"/>
    <x v="25"/>
  </r>
  <r>
    <x v="8"/>
    <s v="Drinks (Minuman) BOH; Tea"/>
    <s v="200 g"/>
    <n v="2.4"/>
    <n v="2.4"/>
    <m/>
    <d v="2026-06-01T00:00:00"/>
    <d v="2026-06-30T00:00:00"/>
    <x v="23"/>
    <s v="June  week 1"/>
    <x v="141"/>
  </r>
  <r>
    <x v="8"/>
    <s v="Drinks (Minuman) LIPTON; Yellow label"/>
    <s v="200 g"/>
    <n v="2.4"/>
    <n v="2.4"/>
    <m/>
    <d v="2026-06-01T00:00:00"/>
    <d v="2026-06-30T00:00:00"/>
    <x v="23"/>
    <s v="June  week 1"/>
    <x v="132"/>
  </r>
  <r>
    <x v="8"/>
    <s v="Drinks (Minuman) NESCAFE; Classic"/>
    <s v="200 g"/>
    <n v="8"/>
    <n v="8"/>
    <m/>
    <d v="2026-06-01T00:00:00"/>
    <d v="2026-06-30T00:00:00"/>
    <x v="23"/>
    <s v="June  week 1"/>
    <x v="26"/>
  </r>
  <r>
    <x v="8"/>
    <s v="Drinks (Minuman) SEHAT - 1.5L : 1 carton"/>
    <s v="1.5 lit x 12"/>
    <n v="7.8"/>
    <n v="7.8"/>
    <m/>
    <d v="2026-06-01T00:00:00"/>
    <d v="2026-06-30T00:00:00"/>
    <x v="23"/>
    <s v="June  week 1"/>
    <x v="27"/>
  </r>
  <r>
    <x v="8"/>
    <s v="Drinks (Minuman) SUCI DISTILLED - 1.5L : 1 carton"/>
    <s v="1.5 lit x 12"/>
    <n v="6.5"/>
    <n v="6.5"/>
    <m/>
    <d v="2026-06-01T00:00:00"/>
    <d v="2026-06-30T00:00:00"/>
    <x v="23"/>
    <s v="June  week 1"/>
    <x v="28"/>
  </r>
  <r>
    <x v="9"/>
    <s v="Evaporated Milk (Susu cair) IDEAL; Susu Sejat Penuh Krim (MYS) : Tin"/>
    <s v="390 g"/>
    <n v="1.6"/>
    <n v="1.6"/>
    <m/>
    <d v="2026-06-01T00:00:00"/>
    <d v="2026-06-30T00:00:00"/>
    <x v="23"/>
    <s v="June  week 1"/>
    <x v="29"/>
  </r>
  <r>
    <x v="9"/>
    <s v="Evaporated Milk (Susu cair) F &amp; N; Evaporated Creamer (MYS) : Pink Tin"/>
    <s v="390 g"/>
    <n v="1.3"/>
    <n v="1.3"/>
    <m/>
    <d v="2026-06-01T00:00:00"/>
    <d v="2026-06-30T00:00:00"/>
    <x v="23"/>
    <s v="June  week 1"/>
    <x v="30"/>
  </r>
  <r>
    <x v="9"/>
    <s v="Evaporated Milk (Susu cair) F &amp; N; Evaporated Filled Milk (MYS) : Blue Tin"/>
    <s v="390 g"/>
    <n v="1.3"/>
    <n v="1.3"/>
    <m/>
    <d v="2026-06-01T00:00:00"/>
    <d v="2026-06-30T00:00:00"/>
    <x v="23"/>
    <s v="June  week 1"/>
    <x v="111"/>
  </r>
  <r>
    <x v="9"/>
    <s v="Evaporated Milk (Susu cair) MARIGOLD; Evaporated Creamer (SGP) : Tin"/>
    <s v="385 g"/>
    <n v="1.1499999999999999"/>
    <n v="1.1499999999999999"/>
    <m/>
    <d v="2026-06-01T00:00:00"/>
    <d v="2026-06-30T00:00:00"/>
    <x v="23"/>
    <s v="June  week 1"/>
    <x v="112"/>
  </r>
  <r>
    <x v="10"/>
    <s v="Flour (Tepung) FLYING MAN; Corn Flour (SGP) : Packet"/>
    <s v="400 g"/>
    <n v="0.9"/>
    <n v="0.9"/>
    <m/>
    <d v="2026-06-01T00:00:00"/>
    <d v="2026-06-30T00:00:00"/>
    <x v="23"/>
    <s v="June  week 1"/>
    <x v="113"/>
  </r>
  <r>
    <x v="10"/>
    <s v="Flour (Tepung) FLYING MAN; Glutinous Flour (SGP) : Packet"/>
    <s v="500 g"/>
    <n v="1.3"/>
    <n v="1.3"/>
    <m/>
    <d v="2026-06-01T00:00:00"/>
    <d v="2026-06-30T00:00:00"/>
    <x v="23"/>
    <s v="June  week 1"/>
    <x v="127"/>
  </r>
  <r>
    <x v="10"/>
    <s v="Flour (Tepung) FLYING MAN; Rice Flour (SGP) : Packet"/>
    <s v="500 g"/>
    <n v="0.85"/>
    <n v="0.85"/>
    <m/>
    <d v="2026-06-01T00:00:00"/>
    <d v="2026-06-30T00:00:00"/>
    <x v="23"/>
    <s v="June  week 1"/>
    <x v="31"/>
  </r>
  <r>
    <x v="10"/>
    <s v="Flour (Tepung) FLYING MAN; Tapioca Flour (SGP) : Packet"/>
    <s v="500 g"/>
    <n v="0.95"/>
    <n v="0.95"/>
    <m/>
    <d v="2026-06-01T00:00:00"/>
    <d v="2026-06-30T00:00:00"/>
    <x v="23"/>
    <s v="June  week 1"/>
    <x v="114"/>
  </r>
  <r>
    <x v="10"/>
    <s v="Flour (Tepung) PRIMA; Plain Flour (SGP) : Blue Packet"/>
    <s v="1 kg"/>
    <n v="2.0499999999999998"/>
    <n v="2.0499999999999998"/>
    <m/>
    <d v="2026-06-01T00:00:00"/>
    <d v="2026-06-30T00:00:00"/>
    <x v="23"/>
    <s v="June  week 1"/>
    <x v="32"/>
  </r>
  <r>
    <x v="10"/>
    <s v="Flour (Tepung) PRIMA; Self-Raising Flour (SGP) : Red Packet"/>
    <s v="1 kg"/>
    <n v="2.4500000000000002"/>
    <n v="2.4500000000000002"/>
    <m/>
    <d v="2026-06-01T00:00:00"/>
    <d v="2026-06-30T00:00:00"/>
    <x v="23"/>
    <s v="June  week 1"/>
    <x v="33"/>
  </r>
  <r>
    <x v="11"/>
    <s v="Formulated Powdered Milk (Susu tepung formula anak damit) DUMEX; Dugro Langkah 3 Asli (1-3 Tahun) : Paket"/>
    <s v="850 g"/>
    <n v="8.4"/>
    <n v="8.4"/>
    <m/>
    <d v="2026-06-01T00:00:00"/>
    <d v="2026-06-30T00:00:00"/>
    <x v="23"/>
    <s v="June  week 1"/>
    <x v="34"/>
  </r>
  <r>
    <x v="11"/>
    <s v="Formulated Powdered Milk (Susu tepung formula anak damit) DUMEX; Dugro Langkah 4 Asli (3-6 Tahun) : Paket"/>
    <s v="850 g"/>
    <n v="8.4"/>
    <n v="8.4"/>
    <m/>
    <d v="2026-06-01T00:00:00"/>
    <d v="2026-06-30T00:00:00"/>
    <x v="23"/>
    <s v="June  week 1"/>
    <x v="35"/>
  </r>
  <r>
    <x v="11"/>
    <s v="Formulated Powdered Milk (Susu tepung formula anak damit) DUTCH LADY; 456 - Biasa (4-6 Tahun) : Paket"/>
    <s v="850 g"/>
    <n v="8.9"/>
    <n v="8.9"/>
    <m/>
    <d v="2026-06-01T00:00:00"/>
    <d v="2026-06-30T00:00:00"/>
    <x v="23"/>
    <s v="June  week 1"/>
    <x v="38"/>
  </r>
  <r>
    <x v="11"/>
    <s v="Formulated Powdered Milk (Susu tepung formula anak damit) NESTLE; Lactogen Langkah 1 (0 hingga 12 bulan) : Kotak"/>
    <s v="1.3 kg (650 g x 2)"/>
    <n v="16.8"/>
    <n v="16.8"/>
    <m/>
    <d v="2026-06-01T00:00:00"/>
    <d v="2026-06-30T00:00:00"/>
    <x v="23"/>
    <s v="June  week 1"/>
    <x v="39"/>
  </r>
  <r>
    <x v="11"/>
    <s v="Formulated Powdered Milk (Susu tepung formula anak damit) NESTLE; Lactogen Langkah 2 ( 6 bulan hingga 3 tahun) : Kotak"/>
    <s v="1.3 kg (650 g x 2)"/>
    <n v="16.8"/>
    <n v="16.8"/>
    <m/>
    <d v="2026-06-01T00:00:00"/>
    <d v="2026-06-30T00:00:00"/>
    <x v="23"/>
    <s v="June  week 1"/>
    <x v="40"/>
  </r>
  <r>
    <x v="11"/>
    <s v="Formulated Powdered Milk (Susu tepung formula anak damit) NESTLE; Nespray Penuh Krim : Paket"/>
    <s v="750 g"/>
    <n v="11.3"/>
    <n v="11.3"/>
    <m/>
    <d v="2026-06-01T00:00:00"/>
    <d v="2026-06-30T00:00:00"/>
    <x v="23"/>
    <s v="June  week 1"/>
    <x v="41"/>
  </r>
  <r>
    <x v="11"/>
    <s v="Formulated Powdered Milk (Susu tepung formula anak damit) NESTLE; EveryDay - Susu Tepung Segera : Paket"/>
    <s v="550 g"/>
    <n v="6.4"/>
    <n v="6.4"/>
    <m/>
    <d v="2026-06-01T00:00:00"/>
    <d v="2026-06-30T00:00:00"/>
    <x v="23"/>
    <s v="June  week 1"/>
    <x v="42"/>
  </r>
  <r>
    <x v="34"/>
    <s v="Fresh Beef (Lembu segar); Knuckle"/>
    <s v="1 kg"/>
    <n v="20.9"/>
    <n v="20.9"/>
    <m/>
    <d v="2026-06-01T00:00:00"/>
    <d v="2026-06-30T00:00:00"/>
    <x v="23"/>
    <s v="June  week 1"/>
    <x v="165"/>
  </r>
  <r>
    <x v="34"/>
    <s v="Fresh Beef (Lembu segar); Tenderloin"/>
    <s v="1 kg"/>
    <n v="32.9"/>
    <n v="32.9"/>
    <m/>
    <d v="2026-06-01T00:00:00"/>
    <d v="2026-06-30T00:00:00"/>
    <x v="23"/>
    <s v="June  week 1"/>
    <x v="174"/>
  </r>
  <r>
    <x v="34"/>
    <s v="Fresh Beef (Lembu segar); Trimming"/>
    <s v="1 kg"/>
    <n v="18.5"/>
    <n v="18.5"/>
    <m/>
    <d v="2026-06-01T00:00:00"/>
    <d v="2026-06-30T00:00:00"/>
    <x v="23"/>
    <s v="June  week 1"/>
    <x v="175"/>
  </r>
  <r>
    <x v="12"/>
    <s v="Fresh Chicken (Ayam segar); Breasts"/>
    <s v="1 kg"/>
    <n v="5.0999999999999996"/>
    <n v="5.0999999999999996"/>
    <m/>
    <d v="2026-06-01T00:00:00"/>
    <d v="2026-06-30T00:00:00"/>
    <x v="23"/>
    <s v="June  week 1"/>
    <x v="142"/>
  </r>
  <r>
    <x v="12"/>
    <s v="Fresh Chicken (Ayam segar); Drumsticks"/>
    <s v="1 kg"/>
    <n v="6.9"/>
    <n v="6.9"/>
    <m/>
    <d v="2026-06-01T00:00:00"/>
    <d v="2026-06-30T00:00:00"/>
    <x v="23"/>
    <s v="June  week 1"/>
    <x v="143"/>
  </r>
  <r>
    <x v="12"/>
    <s v="Fresh Chicken (Ayam segar); Wings"/>
    <s v="1 kg"/>
    <n v="8.9499999999999993"/>
    <n v="8.9499999999999993"/>
    <m/>
    <d v="2026-06-01T00:00:00"/>
    <d v="2026-06-30T00:00:00"/>
    <x v="23"/>
    <s v="June  week 1"/>
    <x v="43"/>
  </r>
  <r>
    <x v="12"/>
    <s v="Fresh Chicken (Ayam segar); Whole"/>
    <s v="1 kg"/>
    <n v="5.3"/>
    <n v="5.3"/>
    <m/>
    <d v="2026-06-01T00:00:00"/>
    <d v="2026-06-30T00:00:00"/>
    <x v="23"/>
    <s v="June  week 1"/>
    <x v="44"/>
  </r>
  <r>
    <x v="13"/>
    <s v="Frozen (Makanan beku) AYAMAS; Chicken Frankfurters"/>
    <s v="340 g"/>
    <n v="3"/>
    <n v="3"/>
    <m/>
    <d v="2026-06-01T00:00:00"/>
    <d v="2026-06-30T00:00:00"/>
    <x v="23"/>
    <s v="June  week 1"/>
    <x v="45"/>
  </r>
  <r>
    <x v="13"/>
    <s v="Frozen (Makanan beku) AYAMAS; Crispy Nuggets"/>
    <s v="850 g"/>
    <n v="10.7"/>
    <n v="10.7"/>
    <m/>
    <d v="2026-06-01T00:00:00"/>
    <d v="2026-06-30T00:00:00"/>
    <x v="23"/>
    <s v="June  week 1"/>
    <x v="46"/>
  </r>
  <r>
    <x v="13"/>
    <s v="Frozen (Makanan beku) BMC; Beef Burger"/>
    <s v="900 g"/>
    <n v="10.1"/>
    <n v="10.1"/>
    <m/>
    <d v="2026-06-01T00:00:00"/>
    <d v="2026-06-30T00:00:00"/>
    <x v="23"/>
    <s v="June  week 1"/>
    <x v="47"/>
  </r>
  <r>
    <x v="13"/>
    <s v="Frozen (Makanan beku) BMC; Chicken Burger"/>
    <s v="900 g"/>
    <n v="9.4"/>
    <n v="9.4"/>
    <m/>
    <d v="2026-06-01T00:00:00"/>
    <d v="2026-06-30T00:00:00"/>
    <x v="23"/>
    <s v="June  week 1"/>
    <x v="48"/>
  </r>
  <r>
    <x v="13"/>
    <s v="Frozen (Makanan beku) BMC; Corned Beef : Box"/>
    <s v="310 g"/>
    <n v="6.3"/>
    <n v="6.3"/>
    <m/>
    <d v="2026-06-01T00:00:00"/>
    <d v="2026-06-30T00:00:00"/>
    <x v="23"/>
    <s v="June  week 1"/>
    <x v="167"/>
  </r>
  <r>
    <x v="13"/>
    <s v="Frozen (Makanan beku) BMC; Chicken Frankfurters"/>
    <s v="340 g"/>
    <n v="2.2000000000000002"/>
    <n v="2.2000000000000002"/>
    <m/>
    <d v="2026-06-01T00:00:00"/>
    <d v="2026-06-30T00:00:00"/>
    <x v="23"/>
    <s v="June  week 1"/>
    <x v="49"/>
  </r>
  <r>
    <x v="13"/>
    <s v="Frozen (Makanan beku) BMC; Chicken Nuggets"/>
    <s v="1 kg"/>
    <n v="9.1"/>
    <n v="9.1"/>
    <m/>
    <d v="2026-06-01T00:00:00"/>
    <d v="2026-06-30T00:00:00"/>
    <x v="23"/>
    <s v="June  week 1"/>
    <x v="168"/>
  </r>
  <r>
    <x v="13"/>
    <s v="Frozen (Makanan beku) FARM'S; Best Chicken Nuggets"/>
    <s v="500 g"/>
    <n v="4.5"/>
    <n v="4.5"/>
    <m/>
    <d v="2026-06-01T00:00:00"/>
    <d v="2026-06-30T00:00:00"/>
    <x v="23"/>
    <s v="June  week 1"/>
    <x v="176"/>
  </r>
  <r>
    <x v="13"/>
    <s v="Frozen (Makanan beku) JODI; Chicken Frankfurters"/>
    <s v="300 g"/>
    <n v="2.65"/>
    <n v="2.65"/>
    <m/>
    <d v="2026-06-01T00:00:00"/>
    <d v="2026-06-30T00:00:00"/>
    <x v="23"/>
    <s v="June  week 1"/>
    <x v="50"/>
  </r>
  <r>
    <x v="13"/>
    <s v="Frozen (Makanan beku) PDS; Beef Ball"/>
    <s v="400 g"/>
    <n v="4.8"/>
    <n v="4.8"/>
    <m/>
    <d v="2026-06-01T00:00:00"/>
    <d v="2026-06-30T00:00:00"/>
    <x v="23"/>
    <s v="June  week 1"/>
    <x v="177"/>
  </r>
  <r>
    <x v="13"/>
    <s v="Frozen (Makanan beku) PDS; Beef Burger"/>
    <s v="360 g"/>
    <n v="5.25"/>
    <n v="5.25"/>
    <m/>
    <d v="2026-06-01T00:00:00"/>
    <d v="2026-06-30T00:00:00"/>
    <x v="23"/>
    <s v="June  week 1"/>
    <x v="178"/>
  </r>
  <r>
    <x v="14"/>
    <s v="Ginger @ Halia"/>
    <s v="1 kg"/>
    <n v="3.5"/>
    <n v="3.5"/>
    <m/>
    <d v="2026-06-01T00:00:00"/>
    <d v="2026-06-30T00:00:00"/>
    <x v="23"/>
    <s v="June  week 1"/>
    <x v="51"/>
  </r>
  <r>
    <x v="15"/>
    <s v="Infant Diapers (Lampin bayi pakai buang) MAMY POKO; Large : 9 - 14 kg"/>
    <s v="L 32"/>
    <n v="9.5"/>
    <n v="9.5"/>
    <m/>
    <d v="2026-06-01T00:00:00"/>
    <d v="2026-06-30T00:00:00"/>
    <x v="23"/>
    <s v="June  week 1"/>
    <x v="115"/>
  </r>
  <r>
    <x v="15"/>
    <s v="Infant Diapers (Lampin bayi pakai buang) EQ DRY; Newborn : Up to 5 kg"/>
    <s v="NB 20/22"/>
    <n v="4.3"/>
    <n v="4.3"/>
    <m/>
    <d v="2026-06-01T00:00:00"/>
    <d v="2026-06-30T00:00:00"/>
    <x v="23"/>
    <s v="June  week 1"/>
    <x v="52"/>
  </r>
  <r>
    <x v="15"/>
    <s v="Infant Diapers (Lampin bayi pakai buang) DRYPERS; Large : 9 - 14 kg"/>
    <s v="L 44"/>
    <n v="10.9"/>
    <n v="10.9"/>
    <m/>
    <d v="2026-06-01T00:00:00"/>
    <d v="2026-06-30T00:00:00"/>
    <x v="23"/>
    <s v="June  week 1"/>
    <x v="53"/>
  </r>
  <r>
    <x v="15"/>
    <s v="Infant Diapers (Lampin bayi pakai buang) EQ DRY; Extra Large : 15 kg above"/>
    <s v="XXL 24"/>
    <n v="9"/>
    <n v="9"/>
    <m/>
    <d v="2026-06-01T00:00:00"/>
    <d v="2026-06-30T00:00:00"/>
    <x v="23"/>
    <s v="June  week 1"/>
    <x v="54"/>
  </r>
  <r>
    <x v="15"/>
    <s v="Infant Diapers (Lampin bayi pakai buang) EQ DRY; Medium : 6 - 11 kg"/>
    <s v="M 36"/>
    <n v="9.1999999999999993"/>
    <n v="9.1999999999999993"/>
    <m/>
    <d v="2026-06-01T00:00:00"/>
    <d v="2026-06-30T00:00:00"/>
    <x v="23"/>
    <s v="June  week 1"/>
    <x v="55"/>
  </r>
  <r>
    <x v="15"/>
    <s v="Infant Diapers (Lampin bayi pakai buang) EQ DRY; Small : 3 - 7 kg"/>
    <s v="S 40"/>
    <n v="9.1999999999999993"/>
    <n v="9.1999999999999993"/>
    <m/>
    <d v="2026-06-01T00:00:00"/>
    <d v="2026-06-30T00:00:00"/>
    <x v="23"/>
    <s v="June  week 1"/>
    <x v="56"/>
  </r>
  <r>
    <x v="15"/>
    <s v="Infant Diapers (Lampin bayi pakai buang) DRYPERS; Medium : 6 - 11 kg"/>
    <s v="M 28"/>
    <n v="7.5"/>
    <n v="7.5"/>
    <m/>
    <d v="2026-06-01T00:00:00"/>
    <d v="2026-06-30T00:00:00"/>
    <x v="23"/>
    <s v="June  week 1"/>
    <x v="116"/>
  </r>
  <r>
    <x v="15"/>
    <s v="Infant Diapers (Lampin bayi pakai buang) EQ DRY; Large : 9 - 14 kg"/>
    <s v="L 48"/>
    <n v="12.2"/>
    <n v="12.2"/>
    <m/>
    <d v="2026-06-01T00:00:00"/>
    <d v="2026-06-30T00:00:00"/>
    <x v="23"/>
    <s v="June  week 1"/>
    <x v="57"/>
  </r>
  <r>
    <x v="15"/>
    <s v="Infant Diapers (Lampin bayi pakai buang) EQ DRY;  Extra Large : 12 - 17 kg"/>
    <s v="XL 42"/>
    <n v="12.2"/>
    <n v="12.2"/>
    <m/>
    <d v="2026-06-01T00:00:00"/>
    <d v="2026-06-30T00:00:00"/>
    <x v="23"/>
    <s v="June  week 1"/>
    <x v="58"/>
  </r>
  <r>
    <x v="15"/>
    <s v="Infant Diapers (Lampin bayi pakai buang) MAMY POKO; Medium : 6 - 11 kg"/>
    <s v="M 38"/>
    <n v="9.5"/>
    <n v="9.5"/>
    <m/>
    <d v="2026-06-01T00:00:00"/>
    <d v="2026-06-30T00:00:00"/>
    <x v="23"/>
    <s v="June  week 1"/>
    <x v="117"/>
  </r>
  <r>
    <x v="15"/>
    <s v="Infant Diapers (Lampin bayi pakai buang) DRYPERS; Wee Wee Dry Newborn : Up to 5 kg"/>
    <s v="NB 28"/>
    <n v="7.5"/>
    <n v="7.5"/>
    <m/>
    <d v="2026-06-01T00:00:00"/>
    <d v="2026-06-30T00:00:00"/>
    <x v="23"/>
    <s v="June  week 1"/>
    <x v="118"/>
  </r>
  <r>
    <x v="15"/>
    <s v="Infant Diapers (Lampin bayi pakai buang) MAMY POKO; Small : 3 - 8 kg"/>
    <s v="S 44"/>
    <n v="9.5"/>
    <n v="9.5"/>
    <m/>
    <d v="2026-06-01T00:00:00"/>
    <d v="2026-06-30T00:00:00"/>
    <x v="23"/>
    <s v="June  week 1"/>
    <x v="121"/>
  </r>
  <r>
    <x v="15"/>
    <s v="Infant Diapers (Lampin bayi pakai buang) MAMY POKO; Extra Large : 12 - 17 kg"/>
    <s v="XL 28"/>
    <n v="9.5"/>
    <n v="9.5"/>
    <m/>
    <d v="2026-06-01T00:00:00"/>
    <d v="2026-06-30T00:00:00"/>
    <x v="23"/>
    <s v="June  week 1"/>
    <x v="122"/>
  </r>
  <r>
    <x v="15"/>
    <s v="Infant Diapers (Lampin bayi pakai buang) DRYPERS; Extra Large : 12 - 17 kg"/>
    <s v="XL 36"/>
    <n v="10.9"/>
    <n v="10.9"/>
    <m/>
    <d v="2026-06-01T00:00:00"/>
    <d v="2026-06-30T00:00:00"/>
    <x v="23"/>
    <s v="June  week 1"/>
    <x v="59"/>
  </r>
  <r>
    <x v="15"/>
    <s v="Infant Diapers (Lampin bayi pakai buang) MAMY POKO; Extra-Extra Large : 15 kg above"/>
    <s v="XXL 22"/>
    <n v="9.5"/>
    <n v="9.5"/>
    <m/>
    <d v="2026-06-01T00:00:00"/>
    <d v="2026-06-30T00:00:00"/>
    <x v="23"/>
    <s v="June  week 1"/>
    <x v="124"/>
  </r>
  <r>
    <x v="16"/>
    <s v="Instant Noodles (Mee segera) INDO FOOD; Mee Goreng"/>
    <s v="80 g x 5"/>
    <n v="1.55"/>
    <n v="1.55"/>
    <m/>
    <d v="2026-06-01T00:00:00"/>
    <d v="2026-06-30T00:00:00"/>
    <x v="23"/>
    <s v="June  week 1"/>
    <x v="60"/>
  </r>
  <r>
    <x v="16"/>
    <s v="Instant Noodles (Mee segera) INDO MIE; Mee Goreng : Old Packaging"/>
    <s v="80 g x 5"/>
    <n v="1.6"/>
    <n v="1.6"/>
    <m/>
    <d v="2026-06-01T00:00:00"/>
    <d v="2026-06-30T00:00:00"/>
    <x v="23"/>
    <s v="June  week 1"/>
    <x v="61"/>
  </r>
  <r>
    <x v="16"/>
    <s v="Instant Noodles (Mee segera) MAGGI; Asam"/>
    <s v="80 g x 5"/>
    <n v="1.65"/>
    <n v="1.65"/>
    <m/>
    <d v="2026-06-01T00:00:00"/>
    <d v="2026-06-30T00:00:00"/>
    <x v="23"/>
    <s v="June  week 1"/>
    <x v="62"/>
  </r>
  <r>
    <x v="16"/>
    <s v="Instant Noodles (Mee segera) MAGGI; Ayam"/>
    <s v="80 g x 5"/>
    <n v="1.6"/>
    <n v="1.6"/>
    <m/>
    <d v="2026-06-01T00:00:00"/>
    <d v="2026-06-30T00:00:00"/>
    <x v="23"/>
    <s v="June  week 1"/>
    <x v="63"/>
  </r>
  <r>
    <x v="16"/>
    <s v="Instant Noodles (Mee segera) MAGGI; Curry"/>
    <s v="80 g x 5"/>
    <n v="1.6"/>
    <n v="1.6"/>
    <m/>
    <d v="2026-06-01T00:00:00"/>
    <d v="2026-06-30T00:00:00"/>
    <x v="23"/>
    <s v="June  week 1"/>
    <x v="64"/>
  </r>
  <r>
    <x v="29"/>
    <s v="Mayonnaise (Mayonis) LADY'S CHOICE; Real Mayonnaise"/>
    <s v="230 ml"/>
    <n v="2.7"/>
    <n v="2.7"/>
    <m/>
    <d v="2026-06-01T00:00:00"/>
    <d v="2026-06-30T00:00:00"/>
    <x v="23"/>
    <s v="June  week 1"/>
    <x v="133"/>
  </r>
  <r>
    <x v="29"/>
    <s v="Mayonnaise (Mayonis) LADY'S CHOICE; Real Mayonnaise"/>
    <s v="470 ml"/>
    <n v="4.2"/>
    <n v="4.2"/>
    <m/>
    <d v="2026-06-01T00:00:00"/>
    <d v="2026-06-30T00:00:00"/>
    <x v="23"/>
    <s v="June  week 1"/>
    <x v="144"/>
  </r>
  <r>
    <x v="30"/>
    <s v="NESTLE; Milo Powder : Pack"/>
    <s v="1 kg"/>
    <n v="6.4"/>
    <n v="6.4"/>
    <m/>
    <d v="2026-06-01T00:00:00"/>
    <d v="2026-06-30T00:00:00"/>
    <x v="23"/>
    <s v="June  week 1"/>
    <x v="134"/>
  </r>
  <r>
    <x v="17"/>
    <s v="Monosodium Glutamate @ MSG; AJI-NO-MOTO"/>
    <s v="350 g"/>
    <n v="2.2000000000000002"/>
    <n v="2.2000000000000002"/>
    <m/>
    <d v="2026-06-01T00:00:00"/>
    <d v="2026-06-30T00:00:00"/>
    <x v="23"/>
    <s v="June  week 1"/>
    <x v="65"/>
  </r>
  <r>
    <x v="17"/>
    <s v="Monosodium Glutamate @ MSG KNORR; Pasti Sedap"/>
    <s v="300 g"/>
    <n v="1.99"/>
    <n v="1.99"/>
    <m/>
    <d v="2026-06-01T00:00:00"/>
    <d v="2026-06-30T00:00:00"/>
    <x v="23"/>
    <s v="June  week 1"/>
    <x v="66"/>
  </r>
  <r>
    <x v="17"/>
    <s v="Monosodium Glutamate @ MSG MAGGI; Secukup Rasa"/>
    <s v="300 g"/>
    <n v="2.2999999999999998"/>
    <n v="2.2999999999999998"/>
    <m/>
    <d v="2026-06-01T00:00:00"/>
    <d v="2026-06-30T00:00:00"/>
    <x v="23"/>
    <s v="June  week 1"/>
    <x v="146"/>
  </r>
  <r>
    <x v="18"/>
    <s v="Onions (Bawang); Bombay"/>
    <s v="1 kg"/>
    <n v="1.2"/>
    <n v="1.2"/>
    <m/>
    <d v="2026-06-01T00:00:00"/>
    <d v="2026-06-30T00:00:00"/>
    <x v="23"/>
    <s v="June  week 1"/>
    <x v="67"/>
  </r>
  <r>
    <x v="18"/>
    <s v="Onions (Bawang); Brown Onion"/>
    <s v="1 kg"/>
    <n v="1.9"/>
    <n v="1.9"/>
    <m/>
    <d v="2026-06-01T00:00:00"/>
    <d v="2026-06-30T00:00:00"/>
    <x v="23"/>
    <s v="June  week 1"/>
    <x v="68"/>
  </r>
  <r>
    <x v="18"/>
    <s v="Onions (Bawang); Garlic"/>
    <s v="1 kg"/>
    <n v="3"/>
    <n v="3"/>
    <m/>
    <d v="2026-06-01T00:00:00"/>
    <d v="2026-06-30T00:00:00"/>
    <x v="23"/>
    <s v="June  week 1"/>
    <x v="69"/>
  </r>
  <r>
    <x v="18"/>
    <s v="Onions (Bawang); Shallot"/>
    <s v="1 kg"/>
    <n v="1.9"/>
    <n v="1.9"/>
    <m/>
    <d v="2026-06-01T00:00:00"/>
    <d v="2026-06-30T00:00:00"/>
    <x v="23"/>
    <s v="June  week 1"/>
    <x v="70"/>
  </r>
  <r>
    <x v="19"/>
    <s v="Rice (Beras) SIAM : 1 sack"/>
    <s v="10 kg"/>
    <n v="8.5"/>
    <n v="8.5"/>
    <m/>
    <d v="2026-06-01T00:00:00"/>
    <d v="2026-06-30T00:00:00"/>
    <x v="23"/>
    <s v="June  week 1"/>
    <x v="71"/>
  </r>
  <r>
    <x v="19"/>
    <s v="Rice (Beras) PULUT : 1 sack"/>
    <s v="10 kg"/>
    <n v="7.5"/>
    <n v="7.5"/>
    <m/>
    <d v="2026-06-01T00:00:00"/>
    <d v="2026-06-30T00:00:00"/>
    <x v="23"/>
    <s v="June  week 1"/>
    <x v="72"/>
  </r>
  <r>
    <x v="19"/>
    <s v="Rice (Beras) WANGI : 1 sack"/>
    <s v="10 kg"/>
    <n v="11.9"/>
    <n v="11.9"/>
    <m/>
    <d v="2026-06-01T00:00:00"/>
    <d v="2026-06-30T00:00:00"/>
    <x v="23"/>
    <s v="June  week 1"/>
    <x v="73"/>
  </r>
  <r>
    <x v="20"/>
    <s v="Santan AYAM BRAND; Coconut Milk Blue : Pack"/>
    <s v="200 ml"/>
    <n v="1.35"/>
    <n v="1.35"/>
    <m/>
    <d v="2026-06-01T00:00:00"/>
    <d v="2026-06-30T00:00:00"/>
    <x v="23"/>
    <s v="June  week 1"/>
    <x v="74"/>
  </r>
  <r>
    <x v="20"/>
    <s v="Santan AYAM BRAND; Coconut Milk Blue : Tin"/>
    <s v="270 ml"/>
    <n v="2.2999999999999998"/>
    <n v="2.2999999999999998"/>
    <m/>
    <d v="2026-06-01T00:00:00"/>
    <d v="2026-06-30T00:00:00"/>
    <x v="23"/>
    <s v="June  week 1"/>
    <x v="75"/>
  </r>
  <r>
    <x v="20"/>
    <s v="Santan AYAM BRAND; Premium Coconut Cream 100% Natural (MYS) : Green Tin"/>
    <s v="400 ml"/>
    <n v="3.4"/>
    <n v="3.4"/>
    <m/>
    <d v="2026-06-01T00:00:00"/>
    <d v="2026-06-30T00:00:00"/>
    <x v="23"/>
    <s v="June  week 1"/>
    <x v="76"/>
  </r>
  <r>
    <x v="20"/>
    <s v="Santan AYAM BRAND; Premium Coconut Milk 100% Natural (SGP) : Blue Tin"/>
    <s v="400 g"/>
    <n v="3"/>
    <n v="3"/>
    <m/>
    <d v="2026-06-01T00:00:00"/>
    <d v="2026-06-30T00:00:00"/>
    <x v="23"/>
    <s v="June  week 1"/>
    <x v="77"/>
  </r>
  <r>
    <x v="20"/>
    <s v="Santan AROY D; Coconut Milk 100% Original (MYS) : Pack"/>
    <s v="500 ml"/>
    <n v="2.2999999999999998"/>
    <n v="2.2999999999999998"/>
    <m/>
    <d v="2026-06-01T00:00:00"/>
    <d v="2026-06-30T00:00:00"/>
    <x v="23"/>
    <s v="June  week 1"/>
    <x v="78"/>
  </r>
  <r>
    <x v="20"/>
    <s v="Santan BABU KITCHEN; Coconut Milk Indo"/>
    <s v="400 ml"/>
    <n v="1.9"/>
    <n v="1.9"/>
    <m/>
    <d v="2026-06-01T00:00:00"/>
    <d v="2026-06-30T00:00:00"/>
    <x v="23"/>
    <s v="June  week 1"/>
    <x v="147"/>
  </r>
  <r>
    <x v="20"/>
    <s v="Santan CHAKOAH; Coconut Milk Gata"/>
    <s v="400 ml"/>
    <n v="2.2000000000000002"/>
    <n v="2.2000000000000002"/>
    <m/>
    <d v="2026-06-01T00:00:00"/>
    <d v="2026-06-30T00:00:00"/>
    <x v="23"/>
    <s v="June  week 1"/>
    <x v="148"/>
  </r>
  <r>
    <x v="20"/>
    <s v="Santan KARA; Natural Coconut Extract"/>
    <s v="200 ml"/>
    <n v="1.5"/>
    <n v="1.5"/>
    <m/>
    <d v="2026-06-01T00:00:00"/>
    <d v="2026-06-30T00:00:00"/>
    <x v="23"/>
    <s v="June  week 1"/>
    <x v="79"/>
  </r>
  <r>
    <x v="20"/>
    <s v="Santan KARA; Ekstrak Santan Kelapa Asli Tanpa Kolestrol (MYS) : Pack"/>
    <s v="500 g"/>
    <n v="3.3"/>
    <n v="3.3"/>
    <m/>
    <d v="2026-06-01T00:00:00"/>
    <d v="2026-06-30T00:00:00"/>
    <x v="23"/>
    <s v="June  week 1"/>
    <x v="80"/>
  </r>
  <r>
    <x v="20"/>
    <s v="Santan S &amp; P; Serbuk Krim Kelapa Segera @ Biasa (MYS) : Silver Pack"/>
    <s v="50g x 5"/>
    <n v="3.15"/>
    <n v="3.15"/>
    <m/>
    <d v="2026-06-01T00:00:00"/>
    <d v="2026-06-30T00:00:00"/>
    <x v="23"/>
    <s v="June  week 1"/>
    <x v="81"/>
  </r>
  <r>
    <x v="21"/>
    <s v="Sauces (Sos) ADABI; Oyster Sauce"/>
    <s v="510 g"/>
    <n v="2.5"/>
    <n v="2.5"/>
    <m/>
    <d v="2026-06-01T00:00:00"/>
    <d v="2026-06-30T00:00:00"/>
    <x v="23"/>
    <s v="June  week 1"/>
    <x v="82"/>
  </r>
  <r>
    <x v="21"/>
    <s v="Sauces (Sos) HABHAL; CAP KIPAS UDANG; Salty Soy Sauce"/>
    <s v="645 ml"/>
    <n v="3.65"/>
    <n v="3.65"/>
    <m/>
    <d v="2026-06-01T00:00:00"/>
    <d v="2026-06-30T00:00:00"/>
    <x v="23"/>
    <s v="June  week 1"/>
    <x v="83"/>
  </r>
  <r>
    <x v="21"/>
    <s v="Sauces (Sos) HABHAL; CAP KIPAS UDANG; Sweet Soy Sauce"/>
    <s v="645 ml"/>
    <n v="4.55"/>
    <n v="4.55"/>
    <m/>
    <d v="2026-06-01T00:00:00"/>
    <d v="2026-06-30T00:00:00"/>
    <x v="23"/>
    <s v="June  week 1"/>
    <x v="84"/>
  </r>
  <r>
    <x v="21"/>
    <s v="Sauces (Sos) MAGGI; Cilli Sauce"/>
    <s v="340 g"/>
    <n v="1.2"/>
    <n v="1.2"/>
    <m/>
    <d v="2026-06-01T00:00:00"/>
    <d v="2026-06-30T00:00:00"/>
    <x v="23"/>
    <s v="June  week 1"/>
    <x v="125"/>
  </r>
  <r>
    <x v="21"/>
    <s v="Sauces (Sos) MAGGI; Oyster Sauce"/>
    <s v="500 g"/>
    <n v="2.4500000000000002"/>
    <n v="2.4500000000000002"/>
    <m/>
    <d v="2026-06-01T00:00:00"/>
    <d v="2026-06-30T00:00:00"/>
    <x v="23"/>
    <s v="June  week 1"/>
    <x v="85"/>
  </r>
  <r>
    <x v="21"/>
    <s v="Sauces (Sos) MAGGI; Tomato Ketchup"/>
    <s v="325 g"/>
    <n v="1.25"/>
    <n v="1.25"/>
    <m/>
    <d v="2026-06-01T00:00:00"/>
    <d v="2026-06-30T00:00:00"/>
    <x v="23"/>
    <s v="June  week 1"/>
    <x v="86"/>
  </r>
  <r>
    <x v="21"/>
    <s v="Sauces (Sos) WAH HONG; Chilli Sauce"/>
    <s v="310 g"/>
    <n v="1.4"/>
    <n v="1.4"/>
    <m/>
    <d v="2026-06-01T00:00:00"/>
    <d v="2026-06-30T00:00:00"/>
    <x v="23"/>
    <s v="June  week 1"/>
    <x v="87"/>
  </r>
  <r>
    <x v="21"/>
    <s v="Sauces (Sos) NONA; Oyster Sauce"/>
    <s v="510 g"/>
    <n v="2"/>
    <n v="2"/>
    <m/>
    <d v="2026-06-01T00:00:00"/>
    <d v="2026-06-30T00:00:00"/>
    <x v="23"/>
    <s v="June  week 1"/>
    <x v="88"/>
  </r>
  <r>
    <x v="22"/>
    <s v="Soft Drinks (Minuman ringan) HEAVEN &amp; EARTH; Green Tea : Bottle"/>
    <s v="1.5 lit"/>
    <n v="1.8"/>
    <n v="1.8"/>
    <m/>
    <d v="2026-06-01T00:00:00"/>
    <d v="2026-06-30T00:00:00"/>
    <x v="23"/>
    <s v="June  week 1"/>
    <x v="89"/>
  </r>
  <r>
    <x v="22"/>
    <s v="Soft Drinks (Minuman ringan) POKKA; Ice Lemon Tea :: Bottle"/>
    <s v="1.5 lit"/>
    <n v="3"/>
    <n v="3"/>
    <m/>
    <d v="2026-06-01T00:00:00"/>
    <d v="2026-06-30T00:00:00"/>
    <x v="23"/>
    <s v="June  week 1"/>
    <x v="128"/>
  </r>
  <r>
    <x v="22"/>
    <s v="Soft Drinks (Minuman ringan) SEASON; Ice Lemon Tea : Bottle"/>
    <s v="1.5 lit"/>
    <n v="2.7"/>
    <n v="2.7"/>
    <m/>
    <d v="2026-06-01T00:00:00"/>
    <d v="2026-06-30T00:00:00"/>
    <x v="23"/>
    <s v="June  week 1"/>
    <x v="90"/>
  </r>
  <r>
    <x v="22"/>
    <s v="Soft Drinks (Minuman ringan) YEOS; Soya Bean : Pack"/>
    <s v="1 lit"/>
    <n v="1.6"/>
    <n v="1.6"/>
    <m/>
    <d v="2026-06-01T00:00:00"/>
    <d v="2026-06-30T00:00:00"/>
    <x v="23"/>
    <s v="June  week 1"/>
    <x v="129"/>
  </r>
  <r>
    <x v="23"/>
    <s v="Spread (Sapuan) GLORY NYONYA; Kaya Coconut Jam"/>
    <s v="250 g"/>
    <n v="1.85"/>
    <n v="1.85"/>
    <m/>
    <d v="2026-06-01T00:00:00"/>
    <d v="2026-06-30T00:00:00"/>
    <x v="23"/>
    <s v="June  week 1"/>
    <x v="156"/>
  </r>
  <r>
    <x v="23"/>
    <s v="Spread (Sapuan) HABHAL'S CAP KIPAS UDANG; Sri Kaya"/>
    <s v="240 g"/>
    <n v="2.2000000000000002"/>
    <n v="2.2000000000000002"/>
    <m/>
    <d v="2026-06-01T00:00:00"/>
    <d v="2026-06-30T00:00:00"/>
    <x v="23"/>
    <s v="June  week 1"/>
    <x v="149"/>
  </r>
  <r>
    <x v="23"/>
    <s v="Spread (Sapuan) KAYA; Play Basketball Brand since 1965 (SGP)"/>
    <s v="200 g"/>
    <n v="1.1000000000000001"/>
    <n v="1.1000000000000001"/>
    <m/>
    <d v="2026-06-01T00:00:00"/>
    <d v="2026-06-30T00:00:00"/>
    <x v="23"/>
    <s v="June  week 1"/>
    <x v="150"/>
  </r>
  <r>
    <x v="23"/>
    <s v="Spread (Sapuan) NONA; Kaya dengan telur Omega"/>
    <s v="180 g"/>
    <n v="1.4"/>
    <n v="1.4"/>
    <m/>
    <d v="2026-06-01T00:00:00"/>
    <d v="2026-06-30T00:00:00"/>
    <x v="23"/>
    <s v="June  week 1"/>
    <x v="151"/>
  </r>
  <r>
    <x v="23"/>
    <s v="Spread (Sapuan) NUTELLA : Jar"/>
    <s v="750 g"/>
    <n v="9.5"/>
    <n v="9.5"/>
    <m/>
    <d v="2026-06-01T00:00:00"/>
    <d v="2026-06-30T00:00:00"/>
    <x v="23"/>
    <s v="June  week 1"/>
    <x v="91"/>
  </r>
  <r>
    <x v="23"/>
    <s v="Spread (Sapuan) NUTKAO : Jar"/>
    <s v="750 g"/>
    <n v="7.4"/>
    <n v="7.4"/>
    <m/>
    <d v="2026-06-01T00:00:00"/>
    <d v="2026-06-30T00:00:00"/>
    <x v="23"/>
    <s v="June  week 1"/>
    <x v="92"/>
  </r>
  <r>
    <x v="24"/>
    <s v="Toileteries - Antiseptic mouthwash (Barang mandian - penyegar mulut) COLGATE PLAX : Bottle"/>
    <s v="250 ml"/>
    <n v="3.6"/>
    <n v="3.6"/>
    <m/>
    <d v="2026-06-01T00:00:00"/>
    <d v="2026-06-30T00:00:00"/>
    <x v="23"/>
    <s v="June  week 1"/>
    <x v="93"/>
  </r>
  <r>
    <x v="24"/>
    <s v="Toileteries - Antiseptic mouthwash (Barang mandian - penyegar mulut) LISTERINE : Bottle"/>
    <s v="250 ml"/>
    <n v="4.9000000000000004"/>
    <n v="4.9000000000000004"/>
    <m/>
    <d v="2026-06-01T00:00:00"/>
    <d v="2026-06-30T00:00:00"/>
    <x v="23"/>
    <s v="June  week 1"/>
    <x v="94"/>
  </r>
  <r>
    <x v="25"/>
    <s v="Toileteries - Bar Soap (Barang mandian - Sabun buku) PROTEX"/>
    <s v="75 g x 4"/>
    <n v="2.95"/>
    <n v="2.95"/>
    <m/>
    <d v="2026-06-01T00:00:00"/>
    <d v="2026-06-30T00:00:00"/>
    <x v="23"/>
    <s v="June  week 1"/>
    <x v="95"/>
  </r>
  <r>
    <x v="25"/>
    <s v="Toileteries - Bar Soap (Barang mandian - Sabun buku) DETTOL"/>
    <s v="105 g x 4"/>
    <n v="2.5"/>
    <n v="2.5"/>
    <m/>
    <d v="2026-06-01T00:00:00"/>
    <d v="2026-06-30T00:00:00"/>
    <x v="23"/>
    <s v="June  week 1"/>
    <x v="96"/>
  </r>
  <r>
    <x v="25"/>
    <s v="Toileteries - Bar Soap (Barang mandian - Sabun buku) PALMOLIVE"/>
    <s v="80 g x 3"/>
    <n v="1.6"/>
    <n v="1.6"/>
    <m/>
    <d v="2026-06-01T00:00:00"/>
    <d v="2026-06-30T00:00:00"/>
    <x v="23"/>
    <s v="June  week 1"/>
    <x v="97"/>
  </r>
  <r>
    <x v="26"/>
    <s v="Toileteries - Liquid Soap (Barang mandian - Sabun cair) PALMOLIVE - Aroma Therapy : Bottle Pump"/>
    <s v="750 ml"/>
    <n v="7.4"/>
    <n v="7.4"/>
    <m/>
    <d v="2026-06-01T00:00:00"/>
    <d v="2026-06-30T00:00:00"/>
    <x v="23"/>
    <s v="June  week 1"/>
    <x v="98"/>
  </r>
  <r>
    <x v="26"/>
    <s v="Toileteries - Liquid Soap (Barang mandian - Sabun cair) DETTOL - Antibacterial Bodywash : Bottle Pump"/>
    <s v="950 ml"/>
    <n v="6.2"/>
    <n v="6.2"/>
    <m/>
    <d v="2026-06-01T00:00:00"/>
    <d v="2026-06-30T00:00:00"/>
    <x v="23"/>
    <s v="June  week 1"/>
    <x v="101"/>
  </r>
  <r>
    <x v="26"/>
    <s v="Toileteries - Liquid Soap (Barang mandian - Sabun cair) LIFEBUOY- total10 : Bottle Pump"/>
    <s v="500 ml"/>
    <n v="4.3499999999999996"/>
    <n v="4.3499999999999996"/>
    <m/>
    <d v="2026-06-01T00:00:00"/>
    <d v="2026-06-30T00:00:00"/>
    <x v="23"/>
    <s v="June  week 1"/>
    <x v="99"/>
  </r>
  <r>
    <x v="26"/>
    <s v="Toileteries - Liquid Soap (Barang mandian - Sabun cair) PROTEX - Antibacterial shower gel : Bottle Pump"/>
    <s v="900 ml"/>
    <n v="7.75"/>
    <n v="7.75"/>
    <m/>
    <d v="2026-06-01T00:00:00"/>
    <d v="2026-06-30T00:00:00"/>
    <x v="23"/>
    <s v="June  week 1"/>
    <x v="100"/>
  </r>
  <r>
    <x v="27"/>
    <s v="Toileteries - Shampoo (Barang mandian - Syampu) PALMOLIVE"/>
    <s v="350 ml"/>
    <n v="5.2"/>
    <n v="5.2"/>
    <m/>
    <d v="2026-06-01T00:00:00"/>
    <d v="2026-06-30T00:00:00"/>
    <x v="23"/>
    <s v="June  week 1"/>
    <x v="104"/>
  </r>
  <r>
    <x v="27"/>
    <s v="Toileteries - Shampoo (Barang mandian - Syampu) CLEAR"/>
    <s v="350 ml"/>
    <n v="4.95"/>
    <n v="4.95"/>
    <m/>
    <d v="2026-06-01T00:00:00"/>
    <d v="2026-06-30T00:00:00"/>
    <x v="23"/>
    <s v="June  week 1"/>
    <x v="102"/>
  </r>
  <r>
    <x v="27"/>
    <s v="Toileteries - Shampoo (Barang mandian - Syampu) HEAD &amp; SHOULDERS (THA)"/>
    <s v="330 ml"/>
    <n v="4.8"/>
    <n v="4.8"/>
    <m/>
    <d v="2026-06-01T00:00:00"/>
    <d v="2026-06-30T00:00:00"/>
    <x v="23"/>
    <s v="June  week 1"/>
    <x v="103"/>
  </r>
  <r>
    <x v="28"/>
    <s v="Toileteries - Tooth paste (Barang mandian - Ubat gigi) COLGATE : Blue Tube"/>
    <s v="175 g"/>
    <n v="4.3499999999999996"/>
    <n v="4.3499999999999996"/>
    <m/>
    <d v="2026-06-01T00:00:00"/>
    <d v="2026-06-30T00:00:00"/>
    <x v="23"/>
    <s v="June  week 1"/>
    <x v="105"/>
  </r>
  <r>
    <x v="28"/>
    <s v="Toileteries - Tooth paste (Barang mandian - Ubat gigi) COLGATE Kayu Sugi : Brown Tube"/>
    <s v="175 g"/>
    <n v="2.5"/>
    <n v="2.5"/>
    <m/>
    <d v="2026-06-01T00:00:00"/>
    <d v="2026-06-30T00:00:00"/>
    <x v="23"/>
    <s v="June  week 1"/>
    <x v="106"/>
  </r>
  <r>
    <x v="0"/>
    <s v="Butter / Margarine / Ghee (Mentega / Marjerin / Ghee) ANCHOR; Pure Butter (NZL) : Tin"/>
    <s v="454 g"/>
    <n v="7.9"/>
    <n v="7.9"/>
    <m/>
    <d v="2026-06-01T00:00:00"/>
    <d v="2026-06-30T00:00:00"/>
    <x v="24"/>
    <s v="June  week 1"/>
    <x v="135"/>
  </r>
  <r>
    <x v="0"/>
    <s v="Butter / Margarine / Ghee (Mentega / Marjerin / Ghee) GOLDEN CHURN;  Pure Cremery Butter (NZL) : Golden Tin"/>
    <s v="340 g"/>
    <n v="6.95"/>
    <n v="6.95"/>
    <m/>
    <d v="2026-06-01T00:00:00"/>
    <d v="2026-06-30T00:00:00"/>
    <x v="24"/>
    <s v="June  week 1"/>
    <x v="152"/>
  </r>
  <r>
    <x v="0"/>
    <s v="Butter / Margarine / Ghee (Mentega / Marjerin / Ghee) LEILA; Pure Ghee from Finest Dairy Cow’s Milk (SGP) : Tin"/>
    <s v="400 g"/>
    <n v="7.6"/>
    <n v="7.6"/>
    <m/>
    <d v="2026-06-01T00:00:00"/>
    <d v="2026-06-30T00:00:00"/>
    <x v="24"/>
    <s v="June  week 1"/>
    <x v="159"/>
  </r>
  <r>
    <x v="0"/>
    <s v="Butter / Margarine / Ghee (Mentega / Marjerin / Ghee) PLANTA; Margarine Multi Purpose (Baking, Cooking, Spreading)  (MYS) : Plastic Container"/>
    <s v="480 g"/>
    <n v="3.7"/>
    <n v="3.7"/>
    <m/>
    <d v="2026-06-01T00:00:00"/>
    <d v="2026-06-30T00:00:00"/>
    <x v="24"/>
    <s v="June  week 1"/>
    <x v="126"/>
  </r>
  <r>
    <x v="0"/>
    <s v="Butter / Margarine / Ghee (Mentega / Marjerin / Ghee) Q.B.B; Pure Ghee (MYS) : Tin"/>
    <s v="400 g"/>
    <n v="8.4499999999999993"/>
    <n v="8.4499999999999993"/>
    <m/>
    <d v="2026-06-01T00:00:00"/>
    <d v="2026-06-30T00:00:00"/>
    <x v="24"/>
    <s v="June  week 1"/>
    <x v="0"/>
  </r>
  <r>
    <x v="1"/>
    <s v="Canned Preserved Food (Makanan dalam tin) AYAM BRAND; Sardines In Tomato Sauce Tall"/>
    <s v="230 g"/>
    <n v="2.8"/>
    <n v="2.8"/>
    <m/>
    <d v="2026-06-01T00:00:00"/>
    <d v="2026-06-30T00:00:00"/>
    <x v="24"/>
    <s v="June  week 1"/>
    <x v="1"/>
  </r>
  <r>
    <x v="1"/>
    <s v="Canned Preserved Food (Makanan dalam tin) AYAM BRAND; Sardines In Tomato Sauce Oval"/>
    <s v="215 g"/>
    <n v="3"/>
    <n v="3"/>
    <m/>
    <d v="2026-06-01T00:00:00"/>
    <d v="2026-06-30T00:00:00"/>
    <x v="24"/>
    <s v="June  week 1"/>
    <x v="2"/>
  </r>
  <r>
    <x v="1"/>
    <s v="Canned Preserved Food (Makanan dalam tin) IMPERIAL; Corned Beef"/>
    <s v="340 g"/>
    <n v="7.35"/>
    <n v="7.35"/>
    <m/>
    <d v="2026-06-01T00:00:00"/>
    <d v="2026-06-30T00:00:00"/>
    <x v="24"/>
    <s v="June  week 1"/>
    <x v="3"/>
  </r>
  <r>
    <x v="1"/>
    <s v="Canned Preserved Food (Makanan dalam tin) REX; Chicken Curry"/>
    <s v="160 g"/>
    <n v="1.65"/>
    <n v="1.65"/>
    <m/>
    <d v="2026-06-01T00:00:00"/>
    <d v="2026-06-30T00:00:00"/>
    <x v="24"/>
    <s v="June  week 1"/>
    <x v="4"/>
  </r>
  <r>
    <x v="1"/>
    <s v="Canned Preserved Food (Makanan dalam tin) REX; Cuttle Fish"/>
    <s v="425 g"/>
    <n v="5.7"/>
    <n v="5.7"/>
    <m/>
    <d v="2026-06-01T00:00:00"/>
    <d v="2026-06-30T00:00:00"/>
    <x v="24"/>
    <s v="June  week 1"/>
    <x v="5"/>
  </r>
  <r>
    <x v="1"/>
    <s v="Canned Preserved Food (Makanan dalam tin) SMILING FISH; Fried Baby Clam with Chili"/>
    <s v="40 g"/>
    <n v="1.1499999999999999"/>
    <n v="1.1499999999999999"/>
    <m/>
    <d v="2026-06-01T00:00:00"/>
    <d v="2026-06-30T00:00:00"/>
    <x v="24"/>
    <s v="June  week 1"/>
    <x v="6"/>
  </r>
  <r>
    <x v="1"/>
    <s v="Canned Preserved Food (Makanan dalam tin) SMILING FISH; Crispy Baby Clam"/>
    <s v="30 g"/>
    <n v="1.2"/>
    <n v="1.2"/>
    <m/>
    <d v="2026-06-01T00:00:00"/>
    <d v="2026-06-30T00:00:00"/>
    <x v="24"/>
    <s v="June  week 1"/>
    <x v="7"/>
  </r>
  <r>
    <x v="1"/>
    <s v="Canned Preserved Food (Makanan dalam tin) YEO'S; Chicken Curry"/>
    <s v="280 g"/>
    <n v="2.35"/>
    <n v="2.35"/>
    <m/>
    <d v="2026-06-01T00:00:00"/>
    <d v="2026-06-30T00:00:00"/>
    <x v="24"/>
    <s v="June  week 1"/>
    <x v="8"/>
  </r>
  <r>
    <x v="31"/>
    <s v="Cheese (Keju) KRAFT Chedder Cheese : Wrap"/>
    <s v="500 g"/>
    <n v="9.1999999999999993"/>
    <n v="9.1999999999999993"/>
    <m/>
    <d v="2026-06-01T00:00:00"/>
    <d v="2026-06-30T00:00:00"/>
    <x v="24"/>
    <s v="June  week 1"/>
    <x v="136"/>
  </r>
  <r>
    <x v="2"/>
    <s v="Chicken Eggs (Telur ayam) Medium sized Grade B"/>
    <s v="1 tray"/>
    <n v="5.0999999999999996"/>
    <n v="5.0999999999999996"/>
    <m/>
    <d v="2026-06-01T00:00:00"/>
    <d v="2026-06-30T00:00:00"/>
    <x v="24"/>
    <s v="June  week 1"/>
    <x v="10"/>
  </r>
  <r>
    <x v="3"/>
    <s v="Condensed Milk (Susu pekat manis) F &amp; N; High Calcium Sweetened Creamer (MYS) : Turqoise Tin"/>
    <s v="390 g"/>
    <n v="1.25"/>
    <n v="1.25"/>
    <m/>
    <d v="2026-06-01T00:00:00"/>
    <d v="2026-06-30T00:00:00"/>
    <x v="24"/>
    <s v="June  week 1"/>
    <x v="153"/>
  </r>
  <r>
    <x v="3"/>
    <s v="Condensed Milk (Susu pekat manis) INDOMILK; Nutrious Milk Sweetened Condensed Filled Milk (IDN) : Blue Tin"/>
    <s v="385 g"/>
    <n v="1"/>
    <n v="1"/>
    <m/>
    <d v="2026-06-01T00:00:00"/>
    <d v="2026-06-30T00:00:00"/>
    <x v="24"/>
    <s v="June  week 1"/>
    <x v="161"/>
  </r>
  <r>
    <x v="3"/>
    <s v="Condensed Milk (Susu pekat manis) MARIGOLD; Sweetened Beverage Creamer (SGP) : Tin"/>
    <s v="380 g"/>
    <n v="1.1000000000000001"/>
    <n v="1.1000000000000001"/>
    <m/>
    <d v="2026-06-01T00:00:00"/>
    <d v="2026-06-30T00:00:00"/>
    <x v="24"/>
    <s v="June  week 1"/>
    <x v="11"/>
  </r>
  <r>
    <x v="4"/>
    <s v="Cooking Oil (Minyak masak) BORGES; Classic Olive Oil"/>
    <s v="1 lit"/>
    <n v="14.59"/>
    <n v="14.59"/>
    <m/>
    <d v="2026-06-01T00:00:00"/>
    <d v="2026-06-30T00:00:00"/>
    <x v="24"/>
    <s v="June  week 1"/>
    <x v="169"/>
  </r>
  <r>
    <x v="4"/>
    <s v="Cooking Oil (Minyak masak) CAP BURUH @ LABOUR; Refined Cooking Oil : Bottle"/>
    <s v="2 kg"/>
    <n v="4.95"/>
    <n v="4.95"/>
    <m/>
    <d v="2026-06-01T00:00:00"/>
    <d v="2026-06-30T00:00:00"/>
    <x v="24"/>
    <s v="June  week 1"/>
    <x v="12"/>
  </r>
  <r>
    <x v="4"/>
    <s v="Cooking Oil (Minyak masak) CAP BURUH @ LABOUR; Refined Cooking Oil : Bottle"/>
    <s v="5 kg"/>
    <n v="10.7"/>
    <n v="10.7"/>
    <m/>
    <d v="2026-06-01T00:00:00"/>
    <d v="2026-06-30T00:00:00"/>
    <x v="24"/>
    <s v="June  week 1"/>
    <x v="13"/>
  </r>
  <r>
    <x v="4"/>
    <s v="Cooking Oil (Minyak masak) COLAVITA; Olive Oil"/>
    <s v="1 lit"/>
    <n v="15.75"/>
    <n v="15.75"/>
    <m/>
    <d v="2026-06-01T00:00:00"/>
    <d v="2026-06-30T00:00:00"/>
    <x v="24"/>
    <s v="June  week 1"/>
    <x v="162"/>
  </r>
  <r>
    <x v="4"/>
    <s v="Cooking Oil (Minyak masak) FRAGATA; Olive Oil"/>
    <s v="1 lit"/>
    <n v="13.6"/>
    <n v="13.6"/>
    <m/>
    <d v="2026-06-01T00:00:00"/>
    <d v="2026-06-30T00:00:00"/>
    <x v="24"/>
    <s v="June  week 1"/>
    <x v="170"/>
  </r>
  <r>
    <x v="4"/>
    <s v="Cooking Oil (Minyak masak) LINKS; Pure Olive Oil"/>
    <s v="1 lit"/>
    <n v="13.2"/>
    <n v="13.2"/>
    <m/>
    <d v="2026-06-01T00:00:00"/>
    <d v="2026-06-30T00:00:00"/>
    <x v="24"/>
    <s v="June  week 1"/>
    <x v="171"/>
  </r>
  <r>
    <x v="4"/>
    <s v="Cooking Oil (Minyak masak) NATUREL; Olive Oil"/>
    <s v="750 ml"/>
    <n v="13.2"/>
    <n v="13.2"/>
    <m/>
    <d v="2026-06-01T00:00:00"/>
    <d v="2026-06-30T00:00:00"/>
    <x v="24"/>
    <s v="June  week 1"/>
    <x v="163"/>
  </r>
  <r>
    <x v="4"/>
    <s v="Cooking Oil (Minyak masak) ROSE; Cooking Oil (Minyak Goreng Sawit Difortikasi Vitamin A) : Pouch"/>
    <s v="1 lit"/>
    <n v="2.65"/>
    <n v="2.65"/>
    <m/>
    <d v="2026-06-01T00:00:00"/>
    <d v="2026-06-30T00:00:00"/>
    <x v="24"/>
    <s v="June  week 1"/>
    <x v="172"/>
  </r>
  <r>
    <x v="4"/>
    <s v="Cooking Oil (Minyak masak) ROSE; Cooking Oil (Minyak Goreng Sawit Difortikasi Vitamin A) : Pouch"/>
    <s v="2 lit"/>
    <n v="5.3"/>
    <n v="5.3"/>
    <m/>
    <d v="2026-06-01T00:00:00"/>
    <d v="2026-06-30T00:00:00"/>
    <x v="24"/>
    <s v="June  week 1"/>
    <x v="173"/>
  </r>
  <r>
    <x v="4"/>
    <s v="Cooking Oil (Minyak masak) SUNCO; Vegetable Cooking Oil : Bottle"/>
    <s v="2 lit"/>
    <n v="4.8"/>
    <n v="4.8"/>
    <m/>
    <d v="2026-06-01T00:00:00"/>
    <d v="2026-06-30T00:00:00"/>
    <x v="24"/>
    <s v="June  week 1"/>
    <x v="14"/>
  </r>
  <r>
    <x v="4"/>
    <s v="Cooking Oil (Minyak masak) SUNCO; Vegetable Cooking Oil : Bottle"/>
    <s v="5 lit"/>
    <n v="11.55"/>
    <n v="11.55"/>
    <m/>
    <d v="2026-06-01T00:00:00"/>
    <d v="2026-06-30T00:00:00"/>
    <x v="24"/>
    <s v="June  week 1"/>
    <x v="15"/>
  </r>
  <r>
    <x v="4"/>
    <s v="Cooking Oil (Minyak masak) TRADEKEY; Pure Sunflower Oil : Bottle"/>
    <s v="2 lit"/>
    <n v="5.5"/>
    <n v="5.5"/>
    <m/>
    <d v="2026-06-01T00:00:00"/>
    <d v="2026-06-30T00:00:00"/>
    <x v="24"/>
    <s v="June  week 1"/>
    <x v="154"/>
  </r>
  <r>
    <x v="4"/>
    <s v="Cooking Oil (Minyak masak) TROPICAL; Cooking Oil 2x Fractionation (Non Cholestrol) : Bottle"/>
    <s v="2 lit"/>
    <n v="4.25"/>
    <n v="4.25"/>
    <m/>
    <d v="2026-06-01T00:00:00"/>
    <d v="2026-06-30T00:00:00"/>
    <x v="24"/>
    <s v="June  week 1"/>
    <x v="16"/>
  </r>
  <r>
    <x v="4"/>
    <s v="Cooking Oil (Minyak masak) TROPICAL; Cooking Oil 2x Fractionation (Non Cholestrol) : Bottle"/>
    <s v="5 lit"/>
    <n v="10.5"/>
    <n v="10.5"/>
    <m/>
    <d v="2026-06-01T00:00:00"/>
    <d v="2026-06-30T00:00:00"/>
    <x v="24"/>
    <s v="June  week 1"/>
    <x v="130"/>
  </r>
  <r>
    <x v="5"/>
    <s v="Cordial Syrups (Minuman sirap berperisa) F&amp;N SUN VALLEY; Grenadine"/>
    <s v="2 lit"/>
    <n v="5.3"/>
    <n v="5.3"/>
    <m/>
    <d v="2026-06-01T00:00:00"/>
    <d v="2026-06-30T00:00:00"/>
    <x v="24"/>
    <s v="June  week 1"/>
    <x v="108"/>
  </r>
  <r>
    <x v="5"/>
    <s v="Cordial Syrups (Minuman sirap berperisa) F&amp;N SUN VALLEY; Sarsi"/>
    <s v="2 lit"/>
    <n v="5.3"/>
    <n v="5.3"/>
    <m/>
    <d v="2026-06-01T00:00:00"/>
    <d v="2026-06-30T00:00:00"/>
    <x v="24"/>
    <s v="June  week 1"/>
    <x v="110"/>
  </r>
  <r>
    <x v="5"/>
    <s v="Cordial Syrups (Minuman sirap berperisa) SKYBLUE; Orange"/>
    <s v="2 lit"/>
    <n v="4.8"/>
    <n v="4.8"/>
    <m/>
    <d v="2026-06-01T00:00:00"/>
    <d v="2026-06-30T00:00:00"/>
    <x v="24"/>
    <s v="June  week 1"/>
    <x v="18"/>
  </r>
  <r>
    <x v="5"/>
    <s v="Cordial Syrups (Minuman sirap berperisa) STAR JUS; Orange"/>
    <s v="2 lit"/>
    <n v="4.5"/>
    <n v="4.5"/>
    <m/>
    <d v="2026-06-01T00:00:00"/>
    <d v="2026-06-30T00:00:00"/>
    <x v="24"/>
    <s v="June  week 1"/>
    <x v="19"/>
  </r>
  <r>
    <x v="5"/>
    <s v="Cordial Syrups (Minuman sirap berperisa) STAR JUS; Rose"/>
    <s v="1 lit"/>
    <n v="2.4"/>
    <n v="2.4"/>
    <m/>
    <d v="2026-06-01T00:00:00"/>
    <d v="2026-06-30T00:00:00"/>
    <x v="24"/>
    <s v="June  week 1"/>
    <x v="20"/>
  </r>
  <r>
    <x v="32"/>
    <s v="Cultured Milk (Susu berkultur) VITAGEN  : x5"/>
    <s v="1 set"/>
    <n v="3.65"/>
    <n v="3.65"/>
    <m/>
    <d v="2026-06-01T00:00:00"/>
    <d v="2026-06-30T00:00:00"/>
    <x v="24"/>
    <s v="June  week 1"/>
    <x v="137"/>
  </r>
  <r>
    <x v="32"/>
    <s v="Cultured Milk (Susu berkultur) YAKULT : x5"/>
    <s v="1 set"/>
    <n v="3.5"/>
    <n v="3.5"/>
    <m/>
    <d v="2026-06-01T00:00:00"/>
    <d v="2026-06-30T00:00:00"/>
    <x v="24"/>
    <s v="June  week 1"/>
    <x v="138"/>
  </r>
  <r>
    <x v="6"/>
    <s v="Detergents (Pencuci pakaian) BIOZIP"/>
    <s v="2.5 kg"/>
    <n v="3.85"/>
    <n v="3.85"/>
    <m/>
    <d v="2026-06-01T00:00:00"/>
    <d v="2026-06-30T00:00:00"/>
    <x v="24"/>
    <s v="June  week 1"/>
    <x v="131"/>
  </r>
  <r>
    <x v="6"/>
    <s v="Detergents (Pencuci pakaian) BREEZE; Liquid Detergent"/>
    <s v="1.5 litre"/>
    <n v="5.3"/>
    <n v="5.3"/>
    <m/>
    <d v="2026-06-01T00:00:00"/>
    <d v="2026-06-30T00:00:00"/>
    <x v="24"/>
    <s v="June  week 1"/>
    <x v="21"/>
  </r>
  <r>
    <x v="6"/>
    <s v="Detergents (Pencuci pakaian) CLOROX; Liquid Bleach"/>
    <s v="1 lit"/>
    <n v="2.5"/>
    <n v="2.5"/>
    <m/>
    <d v="2026-06-01T00:00:00"/>
    <d v="2026-06-30T00:00:00"/>
    <x v="24"/>
    <s v="June  week 1"/>
    <x v="22"/>
  </r>
  <r>
    <x v="6"/>
    <s v="Detergents (Pencuci pakaian) COCOREX; Liquid Bleach"/>
    <s v="1 lit"/>
    <n v="1.9"/>
    <n v="1.9"/>
    <m/>
    <d v="2026-06-01T00:00:00"/>
    <d v="2026-06-30T00:00:00"/>
    <x v="24"/>
    <s v="June  week 1"/>
    <x v="164"/>
  </r>
  <r>
    <x v="6"/>
    <s v="Detergents (Pencuci pakaian) DAIA; Excellent Washing Powder"/>
    <s v="2.4 kg"/>
    <n v="4.3499999999999996"/>
    <n v="4.3499999999999996"/>
    <m/>
    <d v="2026-06-01T00:00:00"/>
    <d v="2026-06-30T00:00:00"/>
    <x v="24"/>
    <s v="June  week 1"/>
    <x v="23"/>
  </r>
  <r>
    <x v="6"/>
    <s v="Detergents (Pencuci pakaian) DYNAMO; Liquid Detergent"/>
    <s v="1.6 lit"/>
    <n v="5.9"/>
    <n v="5.9"/>
    <m/>
    <d v="2026-06-01T00:00:00"/>
    <d v="2026-06-30T00:00:00"/>
    <x v="24"/>
    <s v="June  week 1"/>
    <x v="139"/>
  </r>
  <r>
    <x v="7"/>
    <s v="Dried Noodles (Mee kering) CAP LIMAU; Mee Hoon"/>
    <s v="400 g"/>
    <n v="1.45"/>
    <n v="1.45"/>
    <m/>
    <d v="2026-06-01T00:00:00"/>
    <d v="2026-06-30T00:00:00"/>
    <x v="24"/>
    <s v="June  week 1"/>
    <x v="24"/>
  </r>
  <r>
    <x v="7"/>
    <s v="Dried Noodles (Mee kering) FALCON &amp; MOON  Stick Noodle Tai Thong"/>
    <s v="150 g"/>
    <n v="0.7"/>
    <n v="0.7"/>
    <m/>
    <d v="2026-06-01T00:00:00"/>
    <d v="2026-06-30T00:00:00"/>
    <x v="24"/>
    <s v="June  week 1"/>
    <x v="155"/>
  </r>
  <r>
    <x v="7"/>
    <s v="Dried Noodles (Mee kering) WAI WAI; Oriental Style"/>
    <s v="200 g"/>
    <n v="0.9"/>
    <n v="0.9"/>
    <m/>
    <d v="2026-06-01T00:00:00"/>
    <d v="2026-06-30T00:00:00"/>
    <x v="24"/>
    <s v="June  week 1"/>
    <x v="25"/>
  </r>
  <r>
    <x v="8"/>
    <s v="Drinks (Minuman) BOH; Tea"/>
    <s v="200 g"/>
    <n v="2.4"/>
    <n v="2.4"/>
    <m/>
    <d v="2026-06-01T00:00:00"/>
    <d v="2026-06-30T00:00:00"/>
    <x v="24"/>
    <s v="June  week 1"/>
    <x v="141"/>
  </r>
  <r>
    <x v="8"/>
    <s v="Drinks (Minuman) LIPTON; Yellow label"/>
    <s v="200 g"/>
    <n v="2.4"/>
    <n v="2.4"/>
    <m/>
    <d v="2026-06-01T00:00:00"/>
    <d v="2026-06-30T00:00:00"/>
    <x v="24"/>
    <s v="June  week 1"/>
    <x v="132"/>
  </r>
  <r>
    <x v="8"/>
    <s v="Drinks (Minuman) NESCAFE; Classic"/>
    <s v="200 g"/>
    <n v="8"/>
    <n v="8"/>
    <m/>
    <d v="2026-06-01T00:00:00"/>
    <d v="2026-06-30T00:00:00"/>
    <x v="24"/>
    <s v="June  week 1"/>
    <x v="26"/>
  </r>
  <r>
    <x v="8"/>
    <s v="Drinks (Minuman) SEHAT - 1.5L : 1 carton"/>
    <s v="1.5 lit x 12"/>
    <n v="7.8"/>
    <n v="7.8"/>
    <m/>
    <d v="2026-06-01T00:00:00"/>
    <d v="2026-06-30T00:00:00"/>
    <x v="24"/>
    <s v="June  week 1"/>
    <x v="27"/>
  </r>
  <r>
    <x v="8"/>
    <s v="Drinks (Minuman) SUCI DISTILLED - 1.5L : 1 carton"/>
    <s v="1.5 lit x 12"/>
    <n v="6.5"/>
    <n v="6.5"/>
    <m/>
    <d v="2026-06-01T00:00:00"/>
    <d v="2026-06-30T00:00:00"/>
    <x v="24"/>
    <s v="June  week 1"/>
    <x v="28"/>
  </r>
  <r>
    <x v="9"/>
    <s v="Evaporated Milk (Susu cair) IDEAL; Susu Sejat Penuh Krim (MYS) : Tin"/>
    <s v="390 g"/>
    <n v="1.6"/>
    <n v="1.6"/>
    <m/>
    <d v="2026-06-01T00:00:00"/>
    <d v="2026-06-30T00:00:00"/>
    <x v="24"/>
    <s v="June  week 1"/>
    <x v="29"/>
  </r>
  <r>
    <x v="9"/>
    <s v="Evaporated Milk (Susu cair) F &amp; N; Evaporated Creamer (MYS) : Pink Tin"/>
    <s v="390 g"/>
    <n v="1.3"/>
    <n v="1.3"/>
    <m/>
    <d v="2026-06-01T00:00:00"/>
    <d v="2026-06-30T00:00:00"/>
    <x v="24"/>
    <s v="June  week 1"/>
    <x v="30"/>
  </r>
  <r>
    <x v="9"/>
    <s v="Evaporated Milk (Susu cair) F &amp; N; Evaporated Filled Milk (MYS) : Blue Tin"/>
    <s v="390 g"/>
    <n v="1.3"/>
    <n v="1.3"/>
    <m/>
    <d v="2026-06-01T00:00:00"/>
    <d v="2026-06-30T00:00:00"/>
    <x v="24"/>
    <s v="June  week 1"/>
    <x v="111"/>
  </r>
  <r>
    <x v="9"/>
    <s v="Evaporated Milk (Susu cair) MARIGOLD; Evaporated Creamer (SGP) : Tin"/>
    <s v="385 g"/>
    <n v="1.1499999999999999"/>
    <n v="1.1499999999999999"/>
    <m/>
    <d v="2026-06-01T00:00:00"/>
    <d v="2026-06-30T00:00:00"/>
    <x v="24"/>
    <s v="June  week 1"/>
    <x v="112"/>
  </r>
  <r>
    <x v="10"/>
    <s v="Flour (Tepung) FLYING MAN; Corn Flour (SGP) : Packet"/>
    <s v="400 g"/>
    <n v="0.9"/>
    <n v="0.9"/>
    <m/>
    <d v="2026-06-01T00:00:00"/>
    <d v="2026-06-30T00:00:00"/>
    <x v="24"/>
    <s v="June  week 1"/>
    <x v="113"/>
  </r>
  <r>
    <x v="10"/>
    <s v="Flour (Tepung) FLYING MAN; Glutinous Flour (SGP) : Packet"/>
    <s v="500 g"/>
    <n v="1.3"/>
    <n v="1.3"/>
    <m/>
    <d v="2026-06-01T00:00:00"/>
    <d v="2026-06-30T00:00:00"/>
    <x v="24"/>
    <s v="June  week 1"/>
    <x v="127"/>
  </r>
  <r>
    <x v="10"/>
    <s v="Flour (Tepung) FLYING MAN; Rice Flour (SGP) : Packet"/>
    <s v="500 g"/>
    <n v="0.85"/>
    <n v="0.85"/>
    <m/>
    <d v="2026-06-01T00:00:00"/>
    <d v="2026-06-30T00:00:00"/>
    <x v="24"/>
    <s v="June  week 1"/>
    <x v="31"/>
  </r>
  <r>
    <x v="10"/>
    <s v="Flour (Tepung) FLYING MAN; Tapioca Flour (SGP) : Packet"/>
    <s v="500 g"/>
    <n v="0.95"/>
    <n v="0.95"/>
    <m/>
    <d v="2026-06-01T00:00:00"/>
    <d v="2026-06-30T00:00:00"/>
    <x v="24"/>
    <s v="June  week 1"/>
    <x v="114"/>
  </r>
  <r>
    <x v="10"/>
    <s v="Flour (Tepung) PRIMA; Plain Flour (SGP) : Blue Packet"/>
    <s v="1 kg"/>
    <n v="2.0499999999999998"/>
    <n v="2.0499999999999998"/>
    <m/>
    <d v="2026-06-01T00:00:00"/>
    <d v="2026-06-30T00:00:00"/>
    <x v="24"/>
    <s v="June  week 1"/>
    <x v="32"/>
  </r>
  <r>
    <x v="10"/>
    <s v="Flour (Tepung) PRIMA; Self-Raising Flour (SGP) : Red Packet"/>
    <s v="1 kg"/>
    <n v="2.4500000000000002"/>
    <n v="2.4500000000000002"/>
    <m/>
    <d v="2026-06-01T00:00:00"/>
    <d v="2026-06-30T00:00:00"/>
    <x v="24"/>
    <s v="June  week 1"/>
    <x v="33"/>
  </r>
  <r>
    <x v="11"/>
    <s v="Formulated Powdered Milk (Susu tepung formula anak damit) DUMEX; Dugro Langkah 3 Asli (1-3 Tahun) : Paket"/>
    <s v="850 g"/>
    <n v="8.4"/>
    <n v="8.4"/>
    <m/>
    <d v="2026-06-01T00:00:00"/>
    <d v="2026-06-30T00:00:00"/>
    <x v="24"/>
    <s v="June  week 1"/>
    <x v="34"/>
  </r>
  <r>
    <x v="11"/>
    <s v="Formulated Powdered Milk (Susu tepung formula anak damit) DUMEX; Dugro Langkah 4 Asli (3-6 Tahun) : Paket"/>
    <s v="850 g"/>
    <n v="8.4"/>
    <n v="8.4"/>
    <m/>
    <d v="2026-06-01T00:00:00"/>
    <d v="2026-06-30T00:00:00"/>
    <x v="24"/>
    <s v="June  week 1"/>
    <x v="35"/>
  </r>
  <r>
    <x v="11"/>
    <s v="Formulated Powdered Milk (Susu tepung formula anak damit) DUTCH LADY; 456 - Biasa (4-6 Tahun) : Paket"/>
    <s v="850 g"/>
    <n v="8.9"/>
    <n v="8.9"/>
    <m/>
    <d v="2026-06-01T00:00:00"/>
    <d v="2026-06-30T00:00:00"/>
    <x v="24"/>
    <s v="June  week 1"/>
    <x v="38"/>
  </r>
  <r>
    <x v="11"/>
    <s v="Formulated Powdered Milk (Susu tepung formula anak damit) NESTLE; Lactogen Langkah 1 (0 hingga 12 bulan) : Kotak"/>
    <s v="1.3 kg (650 g x 2)"/>
    <n v="16.8"/>
    <n v="16.8"/>
    <m/>
    <d v="2026-06-01T00:00:00"/>
    <d v="2026-06-30T00:00:00"/>
    <x v="24"/>
    <s v="June  week 1"/>
    <x v="39"/>
  </r>
  <r>
    <x v="11"/>
    <s v="Formulated Powdered Milk (Susu tepung formula anak damit) NESTLE; Lactogen Langkah 2 ( 6 bulan hingga 3 tahun) : Kotak"/>
    <s v="1.3 kg (650 g x 2)"/>
    <n v="16.8"/>
    <n v="16.8"/>
    <m/>
    <d v="2026-06-01T00:00:00"/>
    <d v="2026-06-30T00:00:00"/>
    <x v="24"/>
    <s v="June  week 1"/>
    <x v="40"/>
  </r>
  <r>
    <x v="11"/>
    <s v="Formulated Powdered Milk (Susu tepung formula anak damit) NESTLE; Nespray Penuh Krim : Paket"/>
    <s v="750 g"/>
    <n v="11.3"/>
    <n v="11.3"/>
    <m/>
    <d v="2026-06-01T00:00:00"/>
    <d v="2026-06-30T00:00:00"/>
    <x v="24"/>
    <s v="June  week 1"/>
    <x v="41"/>
  </r>
  <r>
    <x v="11"/>
    <s v="Formulated Powdered Milk (Susu tepung formula anak damit) NESTLE; EveryDay - Susu Tepung Segera : Paket"/>
    <s v="550 g"/>
    <n v="6.4"/>
    <n v="6.4"/>
    <m/>
    <d v="2026-06-01T00:00:00"/>
    <d v="2026-06-30T00:00:00"/>
    <x v="24"/>
    <s v="June  week 1"/>
    <x v="42"/>
  </r>
  <r>
    <x v="34"/>
    <s v="Fresh Beef (Lembu segar); Knuckle"/>
    <s v="1 kg"/>
    <n v="20.9"/>
    <n v="20.9"/>
    <m/>
    <d v="2026-06-01T00:00:00"/>
    <d v="2026-06-30T00:00:00"/>
    <x v="24"/>
    <s v="June  week 1"/>
    <x v="165"/>
  </r>
  <r>
    <x v="34"/>
    <s v="Fresh Beef (Lembu segar); Tenderloin"/>
    <s v="1 kg"/>
    <n v="32.9"/>
    <n v="32.9"/>
    <m/>
    <d v="2026-06-01T00:00:00"/>
    <d v="2026-06-30T00:00:00"/>
    <x v="24"/>
    <s v="June  week 1"/>
    <x v="174"/>
  </r>
  <r>
    <x v="34"/>
    <s v="Fresh Beef (Lembu segar); Trimming"/>
    <s v="1 kg"/>
    <n v="18.5"/>
    <n v="18.5"/>
    <m/>
    <d v="2026-06-01T00:00:00"/>
    <d v="2026-06-30T00:00:00"/>
    <x v="24"/>
    <s v="June  week 1"/>
    <x v="175"/>
  </r>
  <r>
    <x v="12"/>
    <s v="Fresh Chicken (Ayam segar); Breasts"/>
    <s v="1 kg"/>
    <n v="5.0999999999999996"/>
    <n v="5.0999999999999996"/>
    <m/>
    <d v="2026-06-01T00:00:00"/>
    <d v="2026-06-30T00:00:00"/>
    <x v="24"/>
    <s v="June  week 1"/>
    <x v="142"/>
  </r>
  <r>
    <x v="12"/>
    <s v="Fresh Chicken (Ayam segar); Drumsticks"/>
    <s v="1 kg"/>
    <n v="6.9"/>
    <n v="6.9"/>
    <m/>
    <d v="2026-06-01T00:00:00"/>
    <d v="2026-06-30T00:00:00"/>
    <x v="24"/>
    <s v="June  week 1"/>
    <x v="143"/>
  </r>
  <r>
    <x v="12"/>
    <s v="Fresh Chicken (Ayam segar); Wings"/>
    <s v="1 kg"/>
    <n v="8.9499999999999993"/>
    <n v="8.9499999999999993"/>
    <m/>
    <d v="2026-06-01T00:00:00"/>
    <d v="2026-06-30T00:00:00"/>
    <x v="24"/>
    <s v="June  week 1"/>
    <x v="43"/>
  </r>
  <r>
    <x v="12"/>
    <s v="Fresh Chicken (Ayam segar); Whole"/>
    <s v="1 kg"/>
    <n v="5.3"/>
    <n v="5.3"/>
    <m/>
    <d v="2026-06-01T00:00:00"/>
    <d v="2026-06-30T00:00:00"/>
    <x v="24"/>
    <s v="June  week 1"/>
    <x v="44"/>
  </r>
  <r>
    <x v="13"/>
    <s v="Frozen (Makanan beku) AYAMAS; Chicken Frankfurters"/>
    <s v="340 g"/>
    <n v="3"/>
    <n v="3"/>
    <m/>
    <d v="2026-06-01T00:00:00"/>
    <d v="2026-06-30T00:00:00"/>
    <x v="24"/>
    <s v="June  week 1"/>
    <x v="45"/>
  </r>
  <r>
    <x v="13"/>
    <s v="Frozen (Makanan beku) AYAMAS; Crispy Nuggets"/>
    <s v="850 g"/>
    <n v="10.7"/>
    <n v="10.7"/>
    <m/>
    <d v="2026-06-01T00:00:00"/>
    <d v="2026-06-30T00:00:00"/>
    <x v="24"/>
    <s v="June  week 1"/>
    <x v="46"/>
  </r>
  <r>
    <x v="13"/>
    <s v="Frozen (Makanan beku) BMC; Beef Burger"/>
    <s v="900 g"/>
    <n v="10.1"/>
    <n v="10.1"/>
    <m/>
    <d v="2026-06-01T00:00:00"/>
    <d v="2026-06-30T00:00:00"/>
    <x v="24"/>
    <s v="June  week 1"/>
    <x v="47"/>
  </r>
  <r>
    <x v="13"/>
    <s v="Frozen (Makanan beku) BMC; Chicken Burger"/>
    <s v="900 g"/>
    <n v="9.4"/>
    <n v="9.4"/>
    <m/>
    <d v="2026-06-01T00:00:00"/>
    <d v="2026-06-30T00:00:00"/>
    <x v="24"/>
    <s v="June  week 1"/>
    <x v="48"/>
  </r>
  <r>
    <x v="13"/>
    <s v="Frozen (Makanan beku) BMC; Corned Beef : Box"/>
    <s v="310 g"/>
    <n v="6.3"/>
    <n v="6.3"/>
    <m/>
    <d v="2026-06-01T00:00:00"/>
    <d v="2026-06-30T00:00:00"/>
    <x v="24"/>
    <s v="June  week 1"/>
    <x v="167"/>
  </r>
  <r>
    <x v="13"/>
    <s v="Frozen (Makanan beku) BMC; Chicken Frankfurters"/>
    <s v="340 g"/>
    <n v="2.2000000000000002"/>
    <n v="2.2000000000000002"/>
    <m/>
    <d v="2026-06-01T00:00:00"/>
    <d v="2026-06-30T00:00:00"/>
    <x v="24"/>
    <s v="June  week 1"/>
    <x v="49"/>
  </r>
  <r>
    <x v="13"/>
    <s v="Frozen (Makanan beku) BMC; Chicken Nuggets"/>
    <s v="1 kg"/>
    <n v="9.1"/>
    <n v="9.1"/>
    <m/>
    <d v="2026-06-01T00:00:00"/>
    <d v="2026-06-30T00:00:00"/>
    <x v="24"/>
    <s v="June  week 1"/>
    <x v="168"/>
  </r>
  <r>
    <x v="13"/>
    <s v="Frozen (Makanan beku) FARM'S; Best Chicken Nuggets"/>
    <s v="500 g"/>
    <n v="4.5"/>
    <n v="4.5"/>
    <m/>
    <d v="2026-06-01T00:00:00"/>
    <d v="2026-06-30T00:00:00"/>
    <x v="24"/>
    <s v="June  week 1"/>
    <x v="176"/>
  </r>
  <r>
    <x v="13"/>
    <s v="Frozen (Makanan beku) JODI; Chicken Frankfurters"/>
    <s v="300 g"/>
    <n v="2.65"/>
    <n v="2.65"/>
    <m/>
    <d v="2026-06-01T00:00:00"/>
    <d v="2026-06-30T00:00:00"/>
    <x v="24"/>
    <s v="June  week 1"/>
    <x v="50"/>
  </r>
  <r>
    <x v="13"/>
    <s v="Frozen (Makanan beku) PDS; Beef Ball"/>
    <s v="400 g"/>
    <n v="4.8"/>
    <n v="4.8"/>
    <m/>
    <d v="2026-06-01T00:00:00"/>
    <d v="2026-06-30T00:00:00"/>
    <x v="24"/>
    <s v="June  week 1"/>
    <x v="177"/>
  </r>
  <r>
    <x v="13"/>
    <s v="Frozen (Makanan beku) PDS; Beef Burger"/>
    <s v="360 g"/>
    <n v="5.25"/>
    <n v="5.25"/>
    <m/>
    <d v="2026-06-01T00:00:00"/>
    <d v="2026-06-30T00:00:00"/>
    <x v="24"/>
    <s v="June  week 1"/>
    <x v="178"/>
  </r>
  <r>
    <x v="14"/>
    <s v="Ginger @ Halia"/>
    <s v="1 kg"/>
    <n v="3.5"/>
    <n v="3.5"/>
    <m/>
    <d v="2026-06-01T00:00:00"/>
    <d v="2026-06-30T00:00:00"/>
    <x v="24"/>
    <s v="June  week 1"/>
    <x v="51"/>
  </r>
  <r>
    <x v="15"/>
    <s v="Infant Diapers (Lampin bayi pakai buang) MAMY POKO; Large : 9 - 14 kg"/>
    <s v="L 32"/>
    <n v="9.5"/>
    <n v="9.5"/>
    <m/>
    <d v="2026-06-01T00:00:00"/>
    <d v="2026-06-30T00:00:00"/>
    <x v="24"/>
    <s v="June  week 1"/>
    <x v="115"/>
  </r>
  <r>
    <x v="15"/>
    <s v="Infant Diapers (Lampin bayi pakai buang) EQ DRY; Newborn : Up to 5 kg"/>
    <s v="NB 20/22"/>
    <n v="4.3"/>
    <n v="4.3"/>
    <m/>
    <d v="2026-06-01T00:00:00"/>
    <d v="2026-06-30T00:00:00"/>
    <x v="24"/>
    <s v="June  week 1"/>
    <x v="52"/>
  </r>
  <r>
    <x v="15"/>
    <s v="Infant Diapers (Lampin bayi pakai buang) DRYPERS; Large : 9 - 14 kg"/>
    <s v="L 44"/>
    <n v="10.9"/>
    <n v="10.9"/>
    <m/>
    <d v="2026-06-01T00:00:00"/>
    <d v="2026-06-30T00:00:00"/>
    <x v="24"/>
    <s v="June  week 1"/>
    <x v="53"/>
  </r>
  <r>
    <x v="15"/>
    <s v="Infant Diapers (Lampin bayi pakai buang) EQ DRY; Extra Large : 15 kg above"/>
    <s v="XXL 24"/>
    <n v="9"/>
    <n v="9"/>
    <m/>
    <d v="2026-06-01T00:00:00"/>
    <d v="2026-06-30T00:00:00"/>
    <x v="24"/>
    <s v="June  week 1"/>
    <x v="54"/>
  </r>
  <r>
    <x v="15"/>
    <s v="Infant Diapers (Lampin bayi pakai buang) EQ DRY; Medium : 6 - 11 kg"/>
    <s v="M 36"/>
    <n v="9.1999999999999993"/>
    <n v="9.1999999999999993"/>
    <m/>
    <d v="2026-06-01T00:00:00"/>
    <d v="2026-06-30T00:00:00"/>
    <x v="24"/>
    <s v="June  week 1"/>
    <x v="55"/>
  </r>
  <r>
    <x v="15"/>
    <s v="Infant Diapers (Lampin bayi pakai buang) EQ DRY; Small : 3 - 7 kg"/>
    <s v="S 40"/>
    <n v="9.1999999999999993"/>
    <n v="9.1999999999999993"/>
    <m/>
    <d v="2026-06-01T00:00:00"/>
    <d v="2026-06-30T00:00:00"/>
    <x v="24"/>
    <s v="June  week 1"/>
    <x v="56"/>
  </r>
  <r>
    <x v="15"/>
    <s v="Infant Diapers (Lampin bayi pakai buang) DRYPERS; Medium : 6 - 11 kg"/>
    <s v="M 28"/>
    <n v="7.5"/>
    <n v="7.5"/>
    <m/>
    <d v="2026-06-01T00:00:00"/>
    <d v="2026-06-30T00:00:00"/>
    <x v="24"/>
    <s v="June  week 1"/>
    <x v="116"/>
  </r>
  <r>
    <x v="15"/>
    <s v="Infant Diapers (Lampin bayi pakai buang) EQ DRY; Large : 9 - 14 kg"/>
    <s v="L 48"/>
    <n v="12.2"/>
    <n v="12.2"/>
    <m/>
    <d v="2026-06-01T00:00:00"/>
    <d v="2026-06-30T00:00:00"/>
    <x v="24"/>
    <s v="June  week 1"/>
    <x v="57"/>
  </r>
  <r>
    <x v="15"/>
    <s v="Infant Diapers (Lampin bayi pakai buang) EQ DRY;  Extra Large : 12 - 17 kg"/>
    <s v="XL 42"/>
    <n v="12.2"/>
    <n v="12.2"/>
    <m/>
    <d v="2026-06-01T00:00:00"/>
    <d v="2026-06-30T00:00:00"/>
    <x v="24"/>
    <s v="June  week 1"/>
    <x v="58"/>
  </r>
  <r>
    <x v="15"/>
    <s v="Infant Diapers (Lampin bayi pakai buang) MAMY POKO; Medium : 6 - 11 kg"/>
    <s v="M 38"/>
    <n v="9.5"/>
    <n v="9.5"/>
    <m/>
    <d v="2026-06-01T00:00:00"/>
    <d v="2026-06-30T00:00:00"/>
    <x v="24"/>
    <s v="June  week 1"/>
    <x v="117"/>
  </r>
  <r>
    <x v="15"/>
    <s v="Infant Diapers (Lampin bayi pakai buang) DRYPERS; Wee Wee Dry Newborn : Up to 5 kg"/>
    <s v="NB 28"/>
    <n v="7.5"/>
    <n v="7.5"/>
    <m/>
    <d v="2026-06-01T00:00:00"/>
    <d v="2026-06-30T00:00:00"/>
    <x v="24"/>
    <s v="June  week 1"/>
    <x v="118"/>
  </r>
  <r>
    <x v="15"/>
    <s v="Infant Diapers (Lampin bayi pakai buang) MAMY POKO; Small : 3 - 8 kg"/>
    <s v="S 44"/>
    <n v="9.5"/>
    <n v="9.5"/>
    <m/>
    <d v="2026-06-01T00:00:00"/>
    <d v="2026-06-30T00:00:00"/>
    <x v="24"/>
    <s v="June  week 1"/>
    <x v="121"/>
  </r>
  <r>
    <x v="15"/>
    <s v="Infant Diapers (Lampin bayi pakai buang) MAMY POKO; Extra Large : 12 - 17 kg"/>
    <s v="XL 28"/>
    <n v="9.5"/>
    <n v="9.5"/>
    <m/>
    <d v="2026-06-01T00:00:00"/>
    <d v="2026-06-30T00:00:00"/>
    <x v="24"/>
    <s v="June  week 1"/>
    <x v="122"/>
  </r>
  <r>
    <x v="15"/>
    <s v="Infant Diapers (Lampin bayi pakai buang) DRYPERS; Extra Large : 12 - 17 kg"/>
    <s v="XL 36"/>
    <n v="10.9"/>
    <n v="10.9"/>
    <m/>
    <d v="2026-06-01T00:00:00"/>
    <d v="2026-06-30T00:00:00"/>
    <x v="24"/>
    <s v="June  week 1"/>
    <x v="59"/>
  </r>
  <r>
    <x v="15"/>
    <s v="Infant Diapers (Lampin bayi pakai buang) MAMY POKO; Extra-Extra Large : 15 kg above"/>
    <s v="XXL 22"/>
    <n v="9.5"/>
    <n v="9.5"/>
    <m/>
    <d v="2026-06-01T00:00:00"/>
    <d v="2026-06-30T00:00:00"/>
    <x v="24"/>
    <s v="June  week 1"/>
    <x v="124"/>
  </r>
  <r>
    <x v="16"/>
    <s v="Instant Noodles (Mee segera) INDO FOOD; Mee Goreng"/>
    <s v="80 g x 5"/>
    <n v="1.55"/>
    <n v="1.55"/>
    <m/>
    <d v="2026-06-01T00:00:00"/>
    <d v="2026-06-30T00:00:00"/>
    <x v="24"/>
    <s v="June  week 1"/>
    <x v="60"/>
  </r>
  <r>
    <x v="16"/>
    <s v="Instant Noodles (Mee segera) INDO MIE; Mee Goreng : Old Packaging"/>
    <s v="80 g x 5"/>
    <n v="1.6"/>
    <n v="1.6"/>
    <m/>
    <d v="2026-06-01T00:00:00"/>
    <d v="2026-06-30T00:00:00"/>
    <x v="24"/>
    <s v="June  week 1"/>
    <x v="61"/>
  </r>
  <r>
    <x v="16"/>
    <s v="Instant Noodles (Mee segera) MAGGI; Asam"/>
    <s v="80 g x 5"/>
    <n v="1.65"/>
    <n v="1.65"/>
    <m/>
    <d v="2026-06-01T00:00:00"/>
    <d v="2026-06-30T00:00:00"/>
    <x v="24"/>
    <s v="June  week 1"/>
    <x v="62"/>
  </r>
  <r>
    <x v="16"/>
    <s v="Instant Noodles (Mee segera) MAGGI; Ayam"/>
    <s v="80 g x 5"/>
    <n v="1.6"/>
    <n v="1.6"/>
    <m/>
    <d v="2026-06-01T00:00:00"/>
    <d v="2026-06-30T00:00:00"/>
    <x v="24"/>
    <s v="June  week 1"/>
    <x v="63"/>
  </r>
  <r>
    <x v="16"/>
    <s v="Instant Noodles (Mee segera) MAGGI; Curry"/>
    <s v="80 g x 5"/>
    <n v="1.6"/>
    <n v="1.6"/>
    <m/>
    <d v="2026-06-01T00:00:00"/>
    <d v="2026-06-30T00:00:00"/>
    <x v="24"/>
    <s v="June  week 1"/>
    <x v="64"/>
  </r>
  <r>
    <x v="29"/>
    <s v="Mayonnaise (Mayonis) LADY'S CHOICE; Real Mayonnaise"/>
    <s v="230 ml"/>
    <n v="2.7"/>
    <n v="2.7"/>
    <m/>
    <d v="2026-06-01T00:00:00"/>
    <d v="2026-06-30T00:00:00"/>
    <x v="24"/>
    <s v="June  week 1"/>
    <x v="133"/>
  </r>
  <r>
    <x v="29"/>
    <s v="Mayonnaise (Mayonis) LADY'S CHOICE; Real Mayonnaise"/>
    <s v="470 ml"/>
    <n v="4.2"/>
    <n v="4.2"/>
    <m/>
    <d v="2026-06-01T00:00:00"/>
    <d v="2026-06-30T00:00:00"/>
    <x v="24"/>
    <s v="June  week 1"/>
    <x v="144"/>
  </r>
  <r>
    <x v="30"/>
    <s v="NESTLE; Milo Powder : Pack"/>
    <s v="1 kg"/>
    <n v="6.4"/>
    <n v="6.4"/>
    <m/>
    <d v="2026-06-01T00:00:00"/>
    <d v="2026-06-30T00:00:00"/>
    <x v="24"/>
    <s v="June  week 1"/>
    <x v="134"/>
  </r>
  <r>
    <x v="17"/>
    <s v="Monosodium Glutamate @ MSG; AJI-NO-MOTO"/>
    <s v="350 g"/>
    <n v="2.2000000000000002"/>
    <n v="2.2000000000000002"/>
    <m/>
    <d v="2026-06-01T00:00:00"/>
    <d v="2026-06-30T00:00:00"/>
    <x v="24"/>
    <s v="June  week 1"/>
    <x v="65"/>
  </r>
  <r>
    <x v="17"/>
    <s v="Monosodium Glutamate @ MSG KNORR; Pasti Sedap"/>
    <s v="300 g"/>
    <n v="1.99"/>
    <n v="1.99"/>
    <m/>
    <d v="2026-06-01T00:00:00"/>
    <d v="2026-06-30T00:00:00"/>
    <x v="24"/>
    <s v="June  week 1"/>
    <x v="66"/>
  </r>
  <r>
    <x v="17"/>
    <s v="Monosodium Glutamate @ MSG MAGGI; Secukup Rasa"/>
    <s v="300 g"/>
    <n v="2.2999999999999998"/>
    <n v="2.2999999999999998"/>
    <m/>
    <d v="2026-06-01T00:00:00"/>
    <d v="2026-06-30T00:00:00"/>
    <x v="24"/>
    <s v="June  week 1"/>
    <x v="146"/>
  </r>
  <r>
    <x v="18"/>
    <s v="Onions (Bawang); Bombay"/>
    <s v="1 kg"/>
    <n v="1.2"/>
    <n v="1.2"/>
    <m/>
    <d v="2026-06-01T00:00:00"/>
    <d v="2026-06-30T00:00:00"/>
    <x v="24"/>
    <s v="June  week 1"/>
    <x v="67"/>
  </r>
  <r>
    <x v="18"/>
    <s v="Onions (Bawang); Brown Onion"/>
    <s v="1 kg"/>
    <n v="1.9"/>
    <n v="1.9"/>
    <m/>
    <d v="2026-06-01T00:00:00"/>
    <d v="2026-06-30T00:00:00"/>
    <x v="24"/>
    <s v="June  week 1"/>
    <x v="68"/>
  </r>
  <r>
    <x v="18"/>
    <s v="Onions (Bawang); Garlic"/>
    <s v="1 kg"/>
    <n v="3"/>
    <n v="3"/>
    <m/>
    <d v="2026-06-01T00:00:00"/>
    <d v="2026-06-30T00:00:00"/>
    <x v="24"/>
    <s v="June  week 1"/>
    <x v="69"/>
  </r>
  <r>
    <x v="18"/>
    <s v="Onions (Bawang); Shallot"/>
    <s v="1 kg"/>
    <n v="1.9"/>
    <n v="1.9"/>
    <m/>
    <d v="2026-06-01T00:00:00"/>
    <d v="2026-06-30T00:00:00"/>
    <x v="24"/>
    <s v="June  week 1"/>
    <x v="70"/>
  </r>
  <r>
    <x v="19"/>
    <s v="Rice (Beras) SIAM : 1 sack"/>
    <s v="10 kg"/>
    <n v="8.5"/>
    <n v="8.5"/>
    <m/>
    <d v="2026-06-01T00:00:00"/>
    <d v="2026-06-30T00:00:00"/>
    <x v="24"/>
    <s v="June  week 1"/>
    <x v="71"/>
  </r>
  <r>
    <x v="19"/>
    <s v="Rice (Beras) PULUT : 1 sack"/>
    <s v="10 kg"/>
    <n v="7.5"/>
    <n v="7.5"/>
    <m/>
    <d v="2026-06-01T00:00:00"/>
    <d v="2026-06-30T00:00:00"/>
    <x v="24"/>
    <s v="June  week 1"/>
    <x v="72"/>
  </r>
  <r>
    <x v="19"/>
    <s v="Rice (Beras) WANGI : 1 sack"/>
    <s v="10 kg"/>
    <n v="11.9"/>
    <n v="11.9"/>
    <m/>
    <d v="2026-06-01T00:00:00"/>
    <d v="2026-06-30T00:00:00"/>
    <x v="24"/>
    <s v="June  week 1"/>
    <x v="73"/>
  </r>
  <r>
    <x v="20"/>
    <s v="Santan AYAM BRAND; Coconut Milk Blue : Pack"/>
    <s v="200 ml"/>
    <n v="1.35"/>
    <n v="1.35"/>
    <m/>
    <d v="2026-06-01T00:00:00"/>
    <d v="2026-06-30T00:00:00"/>
    <x v="24"/>
    <s v="June  week 1"/>
    <x v="74"/>
  </r>
  <r>
    <x v="20"/>
    <s v="Santan AYAM BRAND; Coconut Milk Blue : Tin"/>
    <s v="270 ml"/>
    <n v="2.2999999999999998"/>
    <n v="2.2999999999999998"/>
    <m/>
    <d v="2026-06-01T00:00:00"/>
    <d v="2026-06-30T00:00:00"/>
    <x v="24"/>
    <s v="June  week 1"/>
    <x v="75"/>
  </r>
  <r>
    <x v="20"/>
    <s v="Santan AYAM BRAND; Premium Coconut Cream 100% Natural (MYS) : Green Tin"/>
    <s v="400 ml"/>
    <n v="3.4"/>
    <n v="3.4"/>
    <m/>
    <d v="2026-06-01T00:00:00"/>
    <d v="2026-06-30T00:00:00"/>
    <x v="24"/>
    <s v="June  week 1"/>
    <x v="76"/>
  </r>
  <r>
    <x v="20"/>
    <s v="Santan AYAM BRAND; Premium Coconut Milk 100% Natural (SGP) : Blue Tin"/>
    <s v="400 g"/>
    <n v="3"/>
    <n v="3"/>
    <m/>
    <d v="2026-06-01T00:00:00"/>
    <d v="2026-06-30T00:00:00"/>
    <x v="24"/>
    <s v="June  week 1"/>
    <x v="77"/>
  </r>
  <r>
    <x v="20"/>
    <s v="Santan AROY D; Coconut Milk 100% Original (MYS) : Pack"/>
    <s v="500 ml"/>
    <n v="2.2999999999999998"/>
    <n v="2.2999999999999998"/>
    <m/>
    <d v="2026-06-01T00:00:00"/>
    <d v="2026-06-30T00:00:00"/>
    <x v="24"/>
    <s v="June  week 1"/>
    <x v="78"/>
  </r>
  <r>
    <x v="20"/>
    <s v="Santan BABU KITCHEN; Coconut Milk Indo"/>
    <s v="400 ml"/>
    <n v="1.9"/>
    <n v="1.9"/>
    <m/>
    <d v="2026-06-01T00:00:00"/>
    <d v="2026-06-30T00:00:00"/>
    <x v="24"/>
    <s v="June  week 1"/>
    <x v="147"/>
  </r>
  <r>
    <x v="20"/>
    <s v="Santan CHAKOAH; Coconut Milk Gata"/>
    <s v="400 ml"/>
    <n v="2.2000000000000002"/>
    <n v="2.2000000000000002"/>
    <m/>
    <d v="2026-06-01T00:00:00"/>
    <d v="2026-06-30T00:00:00"/>
    <x v="24"/>
    <s v="June  week 1"/>
    <x v="148"/>
  </r>
  <r>
    <x v="20"/>
    <s v="Santan KARA; Natural Coconut Extract"/>
    <s v="200 ml"/>
    <n v="1.5"/>
    <n v="1.5"/>
    <m/>
    <d v="2026-06-01T00:00:00"/>
    <d v="2026-06-30T00:00:00"/>
    <x v="24"/>
    <s v="June  week 1"/>
    <x v="79"/>
  </r>
  <r>
    <x v="20"/>
    <s v="Santan KARA; Ekstrak Santan Kelapa Asli Tanpa Kolestrol (MYS) : Pack"/>
    <s v="500 g"/>
    <n v="3.3"/>
    <n v="3.3"/>
    <m/>
    <d v="2026-06-01T00:00:00"/>
    <d v="2026-06-30T00:00:00"/>
    <x v="24"/>
    <s v="June  week 1"/>
    <x v="80"/>
  </r>
  <r>
    <x v="20"/>
    <s v="Santan S &amp; P; Serbuk Krim Kelapa Segera @ Biasa (MYS) : Silver Pack"/>
    <s v="50g x 5"/>
    <n v="3.15"/>
    <n v="3.15"/>
    <m/>
    <d v="2026-06-01T00:00:00"/>
    <d v="2026-06-30T00:00:00"/>
    <x v="24"/>
    <s v="June  week 1"/>
    <x v="81"/>
  </r>
  <r>
    <x v="21"/>
    <s v="Sauces (Sos) ADABI; Oyster Sauce"/>
    <s v="510 g"/>
    <n v="2.5"/>
    <n v="2.5"/>
    <m/>
    <d v="2026-06-01T00:00:00"/>
    <d v="2026-06-30T00:00:00"/>
    <x v="24"/>
    <s v="June  week 1"/>
    <x v="82"/>
  </r>
  <r>
    <x v="21"/>
    <s v="Sauces (Sos) HABHAL; CAP KIPAS UDANG; Salty Soy Sauce"/>
    <s v="645 ml"/>
    <n v="3.65"/>
    <n v="3.65"/>
    <m/>
    <d v="2026-06-01T00:00:00"/>
    <d v="2026-06-30T00:00:00"/>
    <x v="24"/>
    <s v="June  week 1"/>
    <x v="83"/>
  </r>
  <r>
    <x v="21"/>
    <s v="Sauces (Sos) HABHAL; CAP KIPAS UDANG; Sweet Soy Sauce"/>
    <s v="645 ml"/>
    <n v="4.55"/>
    <n v="4.55"/>
    <m/>
    <d v="2026-06-01T00:00:00"/>
    <d v="2026-06-30T00:00:00"/>
    <x v="24"/>
    <s v="June  week 1"/>
    <x v="84"/>
  </r>
  <r>
    <x v="21"/>
    <s v="Sauces (Sos) MAGGI; Cilli Sauce"/>
    <s v="340 g"/>
    <n v="1.2"/>
    <n v="1.2"/>
    <m/>
    <d v="2026-06-01T00:00:00"/>
    <d v="2026-06-30T00:00:00"/>
    <x v="24"/>
    <s v="June  week 1"/>
    <x v="125"/>
  </r>
  <r>
    <x v="21"/>
    <s v="Sauces (Sos) MAGGI; Oyster Sauce"/>
    <s v="500 g"/>
    <n v="2.4500000000000002"/>
    <n v="2.4500000000000002"/>
    <m/>
    <d v="2026-06-01T00:00:00"/>
    <d v="2026-06-30T00:00:00"/>
    <x v="24"/>
    <s v="June  week 1"/>
    <x v="85"/>
  </r>
  <r>
    <x v="21"/>
    <s v="Sauces (Sos) MAGGI; Tomato Ketchup"/>
    <s v="325 g"/>
    <n v="1.25"/>
    <n v="1.25"/>
    <m/>
    <d v="2026-06-01T00:00:00"/>
    <d v="2026-06-30T00:00:00"/>
    <x v="24"/>
    <s v="June  week 1"/>
    <x v="86"/>
  </r>
  <r>
    <x v="21"/>
    <s v="Sauces (Sos) WAH HONG; Chilli Sauce"/>
    <s v="310 g"/>
    <n v="1.4"/>
    <n v="1.4"/>
    <m/>
    <d v="2026-06-01T00:00:00"/>
    <d v="2026-06-30T00:00:00"/>
    <x v="24"/>
    <s v="June  week 1"/>
    <x v="87"/>
  </r>
  <r>
    <x v="21"/>
    <s v="Sauces (Sos) NONA; Oyster Sauce"/>
    <s v="510 g"/>
    <n v="2"/>
    <n v="2"/>
    <m/>
    <d v="2026-06-01T00:00:00"/>
    <d v="2026-06-30T00:00:00"/>
    <x v="24"/>
    <s v="June  week 1"/>
    <x v="88"/>
  </r>
  <r>
    <x v="22"/>
    <s v="Soft Drinks (Minuman ringan) HEAVEN &amp; EARTH; Green Tea : Bottle"/>
    <s v="1.5 lit"/>
    <n v="1.8"/>
    <n v="1.8"/>
    <m/>
    <d v="2026-06-01T00:00:00"/>
    <d v="2026-06-30T00:00:00"/>
    <x v="24"/>
    <s v="June  week 1"/>
    <x v="89"/>
  </r>
  <r>
    <x v="22"/>
    <s v="Soft Drinks (Minuman ringan) POKKA; Ice Lemon Tea :: Bottle"/>
    <s v="1.5 lit"/>
    <n v="3"/>
    <n v="3"/>
    <m/>
    <d v="2026-06-01T00:00:00"/>
    <d v="2026-06-30T00:00:00"/>
    <x v="24"/>
    <s v="June  week 1"/>
    <x v="128"/>
  </r>
  <r>
    <x v="22"/>
    <s v="Soft Drinks (Minuman ringan) SEASON; Ice Lemon Tea : Bottle"/>
    <s v="1.5 lit"/>
    <n v="2.7"/>
    <n v="2.7"/>
    <m/>
    <d v="2026-06-01T00:00:00"/>
    <d v="2026-06-30T00:00:00"/>
    <x v="24"/>
    <s v="June  week 1"/>
    <x v="90"/>
  </r>
  <r>
    <x v="22"/>
    <s v="Soft Drinks (Minuman ringan) YEOS; Soya Bean : Pack"/>
    <s v="1 lit"/>
    <n v="1.6"/>
    <n v="1.6"/>
    <m/>
    <d v="2026-06-01T00:00:00"/>
    <d v="2026-06-30T00:00:00"/>
    <x v="24"/>
    <s v="June  week 1"/>
    <x v="129"/>
  </r>
  <r>
    <x v="23"/>
    <s v="Spread (Sapuan) GLORY NYONYA; Kaya Coconut Jam"/>
    <s v="250 g"/>
    <n v="1.85"/>
    <n v="1.85"/>
    <m/>
    <d v="2026-06-01T00:00:00"/>
    <d v="2026-06-30T00:00:00"/>
    <x v="24"/>
    <s v="June  week 1"/>
    <x v="156"/>
  </r>
  <r>
    <x v="23"/>
    <s v="Spread (Sapuan) HABHAL'S CAP KIPAS UDANG; Sri Kaya"/>
    <s v="240 g"/>
    <n v="2.2000000000000002"/>
    <n v="2.2000000000000002"/>
    <m/>
    <d v="2026-06-01T00:00:00"/>
    <d v="2026-06-30T00:00:00"/>
    <x v="24"/>
    <s v="June  week 1"/>
    <x v="149"/>
  </r>
  <r>
    <x v="23"/>
    <s v="Spread (Sapuan) KAYA; Play Basketball Brand since 1965 (SGP)"/>
    <s v="200 g"/>
    <n v="1.1000000000000001"/>
    <n v="1.1000000000000001"/>
    <m/>
    <d v="2026-06-01T00:00:00"/>
    <d v="2026-06-30T00:00:00"/>
    <x v="24"/>
    <s v="June  week 1"/>
    <x v="150"/>
  </r>
  <r>
    <x v="23"/>
    <s v="Spread (Sapuan) NONA; Kaya dengan telur Omega"/>
    <s v="180 g"/>
    <n v="1.4"/>
    <n v="1.4"/>
    <m/>
    <d v="2026-06-01T00:00:00"/>
    <d v="2026-06-30T00:00:00"/>
    <x v="24"/>
    <s v="June  week 1"/>
    <x v="151"/>
  </r>
  <r>
    <x v="23"/>
    <s v="Spread (Sapuan) NUTELLA : Jar"/>
    <s v="750 g"/>
    <n v="9.5"/>
    <n v="9.5"/>
    <m/>
    <d v="2026-06-01T00:00:00"/>
    <d v="2026-06-30T00:00:00"/>
    <x v="24"/>
    <s v="June  week 1"/>
    <x v="91"/>
  </r>
  <r>
    <x v="23"/>
    <s v="Spread (Sapuan) NUTKAO : Jar"/>
    <s v="750 g"/>
    <n v="7.4"/>
    <n v="7.4"/>
    <m/>
    <d v="2026-06-01T00:00:00"/>
    <d v="2026-06-30T00:00:00"/>
    <x v="24"/>
    <s v="June  week 1"/>
    <x v="92"/>
  </r>
  <r>
    <x v="24"/>
    <s v="Toileteries - Antiseptic mouthwash (Barang mandian - penyegar mulut) COLGATE PLAX : Bottle"/>
    <s v="250 ml"/>
    <n v="3.6"/>
    <n v="3.6"/>
    <m/>
    <d v="2026-06-01T00:00:00"/>
    <d v="2026-06-30T00:00:00"/>
    <x v="24"/>
    <s v="June  week 1"/>
    <x v="93"/>
  </r>
  <r>
    <x v="24"/>
    <s v="Toileteries - Antiseptic mouthwash (Barang mandian - penyegar mulut) LISTERINE : Bottle"/>
    <s v="250 ml"/>
    <n v="4.9000000000000004"/>
    <n v="4.9000000000000004"/>
    <m/>
    <d v="2026-06-01T00:00:00"/>
    <d v="2026-06-30T00:00:00"/>
    <x v="24"/>
    <s v="June  week 1"/>
    <x v="94"/>
  </r>
  <r>
    <x v="25"/>
    <s v="Toileteries - Bar Soap (Barang mandian - Sabun buku) PROTEX"/>
    <s v="75 g x 4"/>
    <n v="2.95"/>
    <n v="2.95"/>
    <m/>
    <d v="2026-06-01T00:00:00"/>
    <d v="2026-06-30T00:00:00"/>
    <x v="24"/>
    <s v="June  week 1"/>
    <x v="95"/>
  </r>
  <r>
    <x v="25"/>
    <s v="Toileteries - Bar Soap (Barang mandian - Sabun buku) DETTOL"/>
    <s v="105 g x 4"/>
    <n v="2.5"/>
    <n v="2.5"/>
    <m/>
    <d v="2026-06-01T00:00:00"/>
    <d v="2026-06-30T00:00:00"/>
    <x v="24"/>
    <s v="June  week 1"/>
    <x v="96"/>
  </r>
  <r>
    <x v="25"/>
    <s v="Toileteries - Bar Soap (Barang mandian - Sabun buku) PALMOLIVE"/>
    <s v="80 g x 3"/>
    <n v="1.6"/>
    <n v="1.6"/>
    <m/>
    <d v="2026-06-01T00:00:00"/>
    <d v="2026-06-30T00:00:00"/>
    <x v="24"/>
    <s v="June  week 1"/>
    <x v="97"/>
  </r>
  <r>
    <x v="26"/>
    <s v="Toileteries - Liquid Soap (Barang mandian - Sabun cair) PALMOLIVE - Aroma Therapy : Bottle Pump"/>
    <s v="750 ml"/>
    <n v="7.4"/>
    <n v="7.4"/>
    <m/>
    <d v="2026-06-01T00:00:00"/>
    <d v="2026-06-30T00:00:00"/>
    <x v="24"/>
    <s v="June  week 1"/>
    <x v="98"/>
  </r>
  <r>
    <x v="26"/>
    <s v="Toileteries - Liquid Soap (Barang mandian - Sabun cair) DETTOL - Antibacterial Bodywash : Bottle Pump"/>
    <s v="950 ml"/>
    <n v="6.2"/>
    <n v="6.2"/>
    <m/>
    <d v="2026-06-01T00:00:00"/>
    <d v="2026-06-30T00:00:00"/>
    <x v="24"/>
    <s v="June  week 1"/>
    <x v="101"/>
  </r>
  <r>
    <x v="26"/>
    <s v="Toileteries - Liquid Soap (Barang mandian - Sabun cair) LIFEBUOY- total10 : Bottle Pump"/>
    <s v="500 ml"/>
    <n v="4.3499999999999996"/>
    <n v="4.3499999999999996"/>
    <m/>
    <d v="2026-06-01T00:00:00"/>
    <d v="2026-06-30T00:00:00"/>
    <x v="24"/>
    <s v="June  week 1"/>
    <x v="99"/>
  </r>
  <r>
    <x v="26"/>
    <s v="Toileteries - Liquid Soap (Barang mandian - Sabun cair) PROTEX - Antibacterial shower gel : Bottle Pump"/>
    <s v="900 ml"/>
    <n v="7.75"/>
    <n v="7.75"/>
    <m/>
    <d v="2026-06-01T00:00:00"/>
    <d v="2026-06-30T00:00:00"/>
    <x v="24"/>
    <s v="June  week 1"/>
    <x v="100"/>
  </r>
  <r>
    <x v="27"/>
    <s v="Toileteries - Shampoo (Barang mandian - Syampu) PALMOLIVE"/>
    <s v="350 ml"/>
    <n v="5.2"/>
    <n v="5.2"/>
    <m/>
    <d v="2026-06-01T00:00:00"/>
    <d v="2026-06-30T00:00:00"/>
    <x v="24"/>
    <s v="June  week 1"/>
    <x v="104"/>
  </r>
  <r>
    <x v="27"/>
    <s v="Toileteries - Shampoo (Barang mandian - Syampu) CLEAR"/>
    <s v="350 ml"/>
    <n v="4.95"/>
    <n v="4.95"/>
    <m/>
    <d v="2026-06-01T00:00:00"/>
    <d v="2026-06-30T00:00:00"/>
    <x v="24"/>
    <s v="June  week 1"/>
    <x v="102"/>
  </r>
  <r>
    <x v="27"/>
    <s v="Toileteries - Shampoo (Barang mandian - Syampu) HEAD &amp; SHOULDERS (THA)"/>
    <s v="330 ml"/>
    <n v="4.8"/>
    <n v="4.8"/>
    <m/>
    <d v="2026-06-01T00:00:00"/>
    <d v="2026-06-30T00:00:00"/>
    <x v="24"/>
    <s v="June  week 1"/>
    <x v="103"/>
  </r>
  <r>
    <x v="28"/>
    <s v="Toileteries - Tooth paste (Barang mandian - Ubat gigi) COLGATE : Blue Tube"/>
    <s v="175 g"/>
    <n v="4.3499999999999996"/>
    <n v="4.3499999999999996"/>
    <m/>
    <d v="2026-06-01T00:00:00"/>
    <d v="2026-06-30T00:00:00"/>
    <x v="24"/>
    <s v="June  week 1"/>
    <x v="105"/>
  </r>
  <r>
    <x v="28"/>
    <s v="Toileteries - Tooth paste (Barang mandian - Ubat gigi) COLGATE Kayu Sugi : Brown Tube"/>
    <s v="175 g"/>
    <n v="2.5"/>
    <n v="2.5"/>
    <m/>
    <d v="2026-06-01T00:00:00"/>
    <d v="2026-06-30T00:00:00"/>
    <x v="24"/>
    <s v="June  week 1"/>
    <x v="106"/>
  </r>
  <r>
    <x v="0"/>
    <s v="Butter / Margarine / Ghee (Mentega / Marjerin / Ghee) ANCHOR; Pure Butter (NZL) : Tin"/>
    <s v="454 g"/>
    <n v="7.9"/>
    <n v="7.9"/>
    <m/>
    <d v="2026-06-01T00:00:00"/>
    <d v="2026-06-30T00:00:00"/>
    <x v="25"/>
    <s v="June  week 1"/>
    <x v="135"/>
  </r>
  <r>
    <x v="0"/>
    <s v="Butter / Margarine / Ghee (Mentega / Marjerin / Ghee) GOLDEN CHURN;  Pure Cremery Butter (NZL) : Golden Tin"/>
    <s v="340 g"/>
    <n v="6.95"/>
    <n v="6.95"/>
    <m/>
    <d v="2026-06-01T00:00:00"/>
    <d v="2026-06-30T00:00:00"/>
    <x v="25"/>
    <s v="June  week 1"/>
    <x v="152"/>
  </r>
  <r>
    <x v="0"/>
    <s v="Butter / Margarine / Ghee (Mentega / Marjerin / Ghee) LEILA; Pure Ghee from Finest Dairy Cow’s Milk (SGP) : Tin"/>
    <s v="400 g"/>
    <n v="7.6"/>
    <n v="7.6"/>
    <m/>
    <d v="2026-06-01T00:00:00"/>
    <d v="2026-06-30T00:00:00"/>
    <x v="25"/>
    <s v="June  week 1"/>
    <x v="159"/>
  </r>
  <r>
    <x v="0"/>
    <s v="Butter / Margarine / Ghee (Mentega / Marjerin / Ghee) PLANTA; Margarine Multi Purpose (Baking, Cooking, Spreading)  (MYS) : Plastic Container"/>
    <s v="480 g"/>
    <n v="3.7"/>
    <n v="3.7"/>
    <m/>
    <d v="2026-06-01T00:00:00"/>
    <d v="2026-06-30T00:00:00"/>
    <x v="25"/>
    <s v="June  week 1"/>
    <x v="126"/>
  </r>
  <r>
    <x v="0"/>
    <s v="Butter / Margarine / Ghee (Mentega / Marjerin / Ghee) Q.B.B; Pure Ghee (MYS) : Tin"/>
    <s v="400 g"/>
    <n v="8.4499999999999993"/>
    <n v="8.4499999999999993"/>
    <m/>
    <d v="2026-06-01T00:00:00"/>
    <d v="2026-06-30T00:00:00"/>
    <x v="25"/>
    <s v="June  week 1"/>
    <x v="0"/>
  </r>
  <r>
    <x v="1"/>
    <s v="Canned Preserved Food (Makanan dalam tin) AYAM BRAND; Sardines In Tomato Sauce Tall"/>
    <s v="230 g"/>
    <n v="2.8"/>
    <n v="2.8"/>
    <m/>
    <d v="2026-06-01T00:00:00"/>
    <d v="2026-06-30T00:00:00"/>
    <x v="25"/>
    <s v="June  week 1"/>
    <x v="1"/>
  </r>
  <r>
    <x v="1"/>
    <s v="Canned Preserved Food (Makanan dalam tin) AYAM BRAND; Sardines In Tomato Sauce Oval"/>
    <s v="215 g"/>
    <n v="3"/>
    <n v="3"/>
    <m/>
    <d v="2026-06-01T00:00:00"/>
    <d v="2026-06-30T00:00:00"/>
    <x v="25"/>
    <s v="June  week 1"/>
    <x v="2"/>
  </r>
  <r>
    <x v="1"/>
    <s v="Canned Preserved Food (Makanan dalam tin) IMPERIAL; Corned Beef"/>
    <s v="340 g"/>
    <n v="7.35"/>
    <n v="7.35"/>
    <m/>
    <d v="2026-06-01T00:00:00"/>
    <d v="2026-06-30T00:00:00"/>
    <x v="25"/>
    <s v="June  week 1"/>
    <x v="3"/>
  </r>
  <r>
    <x v="1"/>
    <s v="Canned Preserved Food (Makanan dalam tin) REX; Chicken Curry"/>
    <s v="160 g"/>
    <n v="1.65"/>
    <n v="1.65"/>
    <m/>
    <d v="2026-06-01T00:00:00"/>
    <d v="2026-06-30T00:00:00"/>
    <x v="25"/>
    <s v="June  week 1"/>
    <x v="4"/>
  </r>
  <r>
    <x v="1"/>
    <s v="Canned Preserved Food (Makanan dalam tin) REX; Cuttle Fish"/>
    <s v="425 g"/>
    <n v="5.7"/>
    <n v="5.7"/>
    <m/>
    <d v="2026-06-01T00:00:00"/>
    <d v="2026-06-30T00:00:00"/>
    <x v="25"/>
    <s v="June  week 1"/>
    <x v="5"/>
  </r>
  <r>
    <x v="1"/>
    <s v="Canned Preserved Food (Makanan dalam tin) SMILING FISH; Fried Baby Clam with Chili"/>
    <s v="40 g"/>
    <n v="1.1499999999999999"/>
    <n v="1.1499999999999999"/>
    <m/>
    <d v="2026-06-01T00:00:00"/>
    <d v="2026-06-30T00:00:00"/>
    <x v="25"/>
    <s v="June  week 1"/>
    <x v="6"/>
  </r>
  <r>
    <x v="1"/>
    <s v="Canned Preserved Food (Makanan dalam tin) SMILING FISH; Crispy Baby Clam"/>
    <s v="30 g"/>
    <n v="1.2"/>
    <n v="1.2"/>
    <m/>
    <d v="2026-06-01T00:00:00"/>
    <d v="2026-06-30T00:00:00"/>
    <x v="25"/>
    <s v="June  week 1"/>
    <x v="7"/>
  </r>
  <r>
    <x v="1"/>
    <s v="Canned Preserved Food (Makanan dalam tin) YEO'S; Chicken Curry"/>
    <s v="280 g"/>
    <n v="2.35"/>
    <n v="2.35"/>
    <m/>
    <d v="2026-06-01T00:00:00"/>
    <d v="2026-06-30T00:00:00"/>
    <x v="25"/>
    <s v="June  week 1"/>
    <x v="8"/>
  </r>
  <r>
    <x v="31"/>
    <s v="Cheese (Keju) KRAFT Chedder Cheese : Wrap"/>
    <s v="500 g"/>
    <n v="9.1999999999999993"/>
    <n v="9.1999999999999993"/>
    <m/>
    <d v="2026-06-01T00:00:00"/>
    <d v="2026-06-30T00:00:00"/>
    <x v="25"/>
    <s v="June  week 1"/>
    <x v="136"/>
  </r>
  <r>
    <x v="2"/>
    <s v="Chicken Eggs (Telur ayam) Medium sized Grade B"/>
    <s v="1 tray"/>
    <n v="5.0999999999999996"/>
    <n v="5.0999999999999996"/>
    <m/>
    <d v="2026-06-01T00:00:00"/>
    <d v="2026-06-30T00:00:00"/>
    <x v="25"/>
    <s v="June  week 1"/>
    <x v="10"/>
  </r>
  <r>
    <x v="3"/>
    <s v="Condensed Milk (Susu pekat manis) F &amp; N; High Calcium Sweetened Creamer (MYS) : Turqoise Tin"/>
    <s v="390 g"/>
    <n v="1.25"/>
    <n v="1.25"/>
    <m/>
    <d v="2026-06-01T00:00:00"/>
    <d v="2026-06-30T00:00:00"/>
    <x v="25"/>
    <s v="June  week 1"/>
    <x v="153"/>
  </r>
  <r>
    <x v="3"/>
    <s v="Condensed Milk (Susu pekat manis) INDOMILK; Nutrious Milk Sweetened Condensed Filled Milk (IDN) : Blue Tin"/>
    <s v="385 g"/>
    <n v="1"/>
    <n v="1"/>
    <m/>
    <d v="2026-06-01T00:00:00"/>
    <d v="2026-06-30T00:00:00"/>
    <x v="25"/>
    <s v="June  week 1"/>
    <x v="161"/>
  </r>
  <r>
    <x v="3"/>
    <s v="Condensed Milk (Susu pekat manis) MARIGOLD; Sweetened Beverage Creamer (SGP) : Tin"/>
    <s v="380 g"/>
    <n v="1.1000000000000001"/>
    <n v="1.1000000000000001"/>
    <m/>
    <d v="2026-06-01T00:00:00"/>
    <d v="2026-06-30T00:00:00"/>
    <x v="25"/>
    <s v="June  week 1"/>
    <x v="11"/>
  </r>
  <r>
    <x v="4"/>
    <s v="Cooking Oil (Minyak masak) BORGES; Classic Olive Oil"/>
    <s v="1 lit"/>
    <n v="14.59"/>
    <n v="14.59"/>
    <m/>
    <d v="2026-06-01T00:00:00"/>
    <d v="2026-06-30T00:00:00"/>
    <x v="25"/>
    <s v="June  week 1"/>
    <x v="169"/>
  </r>
  <r>
    <x v="4"/>
    <s v="Cooking Oil (Minyak masak) CAP BURUH @ LABOUR; Refined Cooking Oil : Bottle"/>
    <s v="2 kg"/>
    <n v="4.95"/>
    <n v="4.95"/>
    <m/>
    <d v="2026-06-01T00:00:00"/>
    <d v="2026-06-30T00:00:00"/>
    <x v="25"/>
    <s v="June  week 1"/>
    <x v="12"/>
  </r>
  <r>
    <x v="4"/>
    <s v="Cooking Oil (Minyak masak) CAP BURUH @ LABOUR; Refined Cooking Oil : Bottle"/>
    <s v="5 kg"/>
    <n v="10.7"/>
    <n v="10.7"/>
    <m/>
    <d v="2026-06-01T00:00:00"/>
    <d v="2026-06-30T00:00:00"/>
    <x v="25"/>
    <s v="June  week 1"/>
    <x v="13"/>
  </r>
  <r>
    <x v="4"/>
    <s v="Cooking Oil (Minyak masak) COLAVITA; Olive Oil"/>
    <s v="1 lit"/>
    <n v="15.75"/>
    <n v="15.75"/>
    <m/>
    <d v="2026-06-01T00:00:00"/>
    <d v="2026-06-30T00:00:00"/>
    <x v="25"/>
    <s v="June  week 1"/>
    <x v="162"/>
  </r>
  <r>
    <x v="4"/>
    <s v="Cooking Oil (Minyak masak) FRAGATA; Olive Oil"/>
    <s v="1 lit"/>
    <n v="13.6"/>
    <n v="13.6"/>
    <m/>
    <d v="2026-06-01T00:00:00"/>
    <d v="2026-06-30T00:00:00"/>
    <x v="25"/>
    <s v="June  week 1"/>
    <x v="170"/>
  </r>
  <r>
    <x v="4"/>
    <s v="Cooking Oil (Minyak masak) LINKS; Pure Olive Oil"/>
    <s v="1 lit"/>
    <n v="13.2"/>
    <n v="13.2"/>
    <m/>
    <d v="2026-06-01T00:00:00"/>
    <d v="2026-06-30T00:00:00"/>
    <x v="25"/>
    <s v="June  week 1"/>
    <x v="171"/>
  </r>
  <r>
    <x v="4"/>
    <s v="Cooking Oil (Minyak masak) NATUREL; Olive Oil"/>
    <s v="750 ml"/>
    <n v="13.2"/>
    <n v="13.2"/>
    <m/>
    <d v="2026-06-01T00:00:00"/>
    <d v="2026-06-30T00:00:00"/>
    <x v="25"/>
    <s v="June  week 1"/>
    <x v="163"/>
  </r>
  <r>
    <x v="4"/>
    <s v="Cooking Oil (Minyak masak) ROSE; Cooking Oil (Minyak Goreng Sawit Difortikasi Vitamin A) : Pouch"/>
    <s v="1 lit"/>
    <n v="2.65"/>
    <n v="2.65"/>
    <m/>
    <d v="2026-06-01T00:00:00"/>
    <d v="2026-06-30T00:00:00"/>
    <x v="25"/>
    <s v="June  week 1"/>
    <x v="172"/>
  </r>
  <r>
    <x v="4"/>
    <s v="Cooking Oil (Minyak masak) ROSE; Cooking Oil (Minyak Goreng Sawit Difortikasi Vitamin A) : Pouch"/>
    <s v="2 lit"/>
    <n v="5.3"/>
    <n v="5.3"/>
    <m/>
    <d v="2026-06-01T00:00:00"/>
    <d v="2026-06-30T00:00:00"/>
    <x v="25"/>
    <s v="June  week 1"/>
    <x v="173"/>
  </r>
  <r>
    <x v="4"/>
    <s v="Cooking Oil (Minyak masak) SUNCO; Vegetable Cooking Oil : Bottle"/>
    <s v="2 lit"/>
    <n v="4.8"/>
    <n v="4.8"/>
    <m/>
    <d v="2026-06-01T00:00:00"/>
    <d v="2026-06-30T00:00:00"/>
    <x v="25"/>
    <s v="June  week 1"/>
    <x v="14"/>
  </r>
  <r>
    <x v="4"/>
    <s v="Cooking Oil (Minyak masak) SUNCO; Vegetable Cooking Oil : Bottle"/>
    <s v="5 lit"/>
    <n v="11.55"/>
    <n v="11.55"/>
    <m/>
    <d v="2026-06-01T00:00:00"/>
    <d v="2026-06-30T00:00:00"/>
    <x v="25"/>
    <s v="June  week 1"/>
    <x v="15"/>
  </r>
  <r>
    <x v="4"/>
    <s v="Cooking Oil (Minyak masak) TRADEKEY; Pure Sunflower Oil : Bottle"/>
    <s v="2 lit"/>
    <n v="5.5"/>
    <n v="5.5"/>
    <m/>
    <d v="2026-06-01T00:00:00"/>
    <d v="2026-06-30T00:00:00"/>
    <x v="25"/>
    <s v="June  week 1"/>
    <x v="154"/>
  </r>
  <r>
    <x v="4"/>
    <s v="Cooking Oil (Minyak masak) TROPICAL; Cooking Oil 2x Fractionation (Non Cholestrol) : Bottle"/>
    <s v="2 lit"/>
    <n v="4.25"/>
    <n v="4.25"/>
    <m/>
    <d v="2026-06-01T00:00:00"/>
    <d v="2026-06-30T00:00:00"/>
    <x v="25"/>
    <s v="June  week 1"/>
    <x v="16"/>
  </r>
  <r>
    <x v="4"/>
    <s v="Cooking Oil (Minyak masak) TROPICAL; Cooking Oil 2x Fractionation (Non Cholestrol) : Bottle"/>
    <s v="5 lit"/>
    <n v="10.5"/>
    <n v="10.5"/>
    <m/>
    <d v="2026-06-01T00:00:00"/>
    <d v="2026-06-30T00:00:00"/>
    <x v="25"/>
    <s v="June  week 1"/>
    <x v="130"/>
  </r>
  <r>
    <x v="5"/>
    <s v="Cordial Syrups (Minuman sirap berperisa) F&amp;N SUN VALLEY; Grenadine"/>
    <s v="2 lit"/>
    <n v="5.3"/>
    <n v="5.3"/>
    <m/>
    <d v="2026-06-01T00:00:00"/>
    <d v="2026-06-30T00:00:00"/>
    <x v="25"/>
    <s v="June  week 1"/>
    <x v="108"/>
  </r>
  <r>
    <x v="5"/>
    <s v="Cordial Syrups (Minuman sirap berperisa) F&amp;N SUN VALLEY; Sarsi"/>
    <s v="2 lit"/>
    <n v="5.3"/>
    <n v="5.3"/>
    <m/>
    <d v="2026-06-01T00:00:00"/>
    <d v="2026-06-30T00:00:00"/>
    <x v="25"/>
    <s v="June  week 1"/>
    <x v="110"/>
  </r>
  <r>
    <x v="5"/>
    <s v="Cordial Syrups (Minuman sirap berperisa) SKYBLUE; Orange"/>
    <s v="2 lit"/>
    <n v="4.8"/>
    <n v="4.8"/>
    <m/>
    <d v="2026-06-01T00:00:00"/>
    <d v="2026-06-30T00:00:00"/>
    <x v="25"/>
    <s v="June  week 1"/>
    <x v="18"/>
  </r>
  <r>
    <x v="5"/>
    <s v="Cordial Syrups (Minuman sirap berperisa) STAR JUS; Orange"/>
    <s v="2 lit"/>
    <n v="4.5"/>
    <n v="4.5"/>
    <m/>
    <d v="2026-06-01T00:00:00"/>
    <d v="2026-06-30T00:00:00"/>
    <x v="25"/>
    <s v="June  week 1"/>
    <x v="19"/>
  </r>
  <r>
    <x v="5"/>
    <s v="Cordial Syrups (Minuman sirap berperisa) STAR JUS; Rose"/>
    <s v="1 lit"/>
    <n v="2.4"/>
    <n v="2.4"/>
    <m/>
    <d v="2026-06-01T00:00:00"/>
    <d v="2026-06-30T00:00:00"/>
    <x v="25"/>
    <s v="June  week 1"/>
    <x v="20"/>
  </r>
  <r>
    <x v="32"/>
    <s v="Cultured Milk (Susu berkultur) VITAGEN  : x5"/>
    <s v="1 set"/>
    <n v="3.65"/>
    <n v="3.65"/>
    <m/>
    <d v="2026-06-01T00:00:00"/>
    <d v="2026-06-30T00:00:00"/>
    <x v="25"/>
    <s v="June  week 1"/>
    <x v="137"/>
  </r>
  <r>
    <x v="32"/>
    <s v="Cultured Milk (Susu berkultur) YAKULT : x5"/>
    <s v="1 set"/>
    <n v="3.5"/>
    <n v="3.5"/>
    <m/>
    <d v="2026-06-01T00:00:00"/>
    <d v="2026-06-30T00:00:00"/>
    <x v="25"/>
    <s v="June  week 1"/>
    <x v="138"/>
  </r>
  <r>
    <x v="6"/>
    <s v="Detergents (Pencuci pakaian) BIOZIP"/>
    <s v="2.5 kg"/>
    <n v="3.85"/>
    <n v="3.85"/>
    <m/>
    <d v="2026-06-01T00:00:00"/>
    <d v="2026-06-30T00:00:00"/>
    <x v="25"/>
    <s v="June  week 1"/>
    <x v="131"/>
  </r>
  <r>
    <x v="6"/>
    <s v="Detergents (Pencuci pakaian) BREEZE; Liquid Detergent"/>
    <s v="1.5 litre"/>
    <n v="5.3"/>
    <n v="5.3"/>
    <m/>
    <d v="2026-06-01T00:00:00"/>
    <d v="2026-06-30T00:00:00"/>
    <x v="25"/>
    <s v="June  week 1"/>
    <x v="21"/>
  </r>
  <r>
    <x v="6"/>
    <s v="Detergents (Pencuci pakaian) CLOROX; Liquid Bleach"/>
    <s v="1 lit"/>
    <n v="2.5"/>
    <n v="2.5"/>
    <m/>
    <d v="2026-06-01T00:00:00"/>
    <d v="2026-06-30T00:00:00"/>
    <x v="25"/>
    <s v="June  week 1"/>
    <x v="22"/>
  </r>
  <r>
    <x v="6"/>
    <s v="Detergents (Pencuci pakaian) COCOREX; Liquid Bleach"/>
    <s v="1 lit"/>
    <n v="1.9"/>
    <n v="1.9"/>
    <m/>
    <d v="2026-06-01T00:00:00"/>
    <d v="2026-06-30T00:00:00"/>
    <x v="25"/>
    <s v="June  week 1"/>
    <x v="164"/>
  </r>
  <r>
    <x v="6"/>
    <s v="Detergents (Pencuci pakaian) DAIA; Excellent Washing Powder"/>
    <s v="2.4 kg"/>
    <n v="4.3499999999999996"/>
    <n v="4.3499999999999996"/>
    <m/>
    <d v="2026-06-01T00:00:00"/>
    <d v="2026-06-30T00:00:00"/>
    <x v="25"/>
    <s v="June  week 1"/>
    <x v="23"/>
  </r>
  <r>
    <x v="6"/>
    <s v="Detergents (Pencuci pakaian) DYNAMO; Liquid Detergent"/>
    <s v="1.6 lit"/>
    <n v="5.9"/>
    <n v="5.9"/>
    <m/>
    <d v="2026-06-01T00:00:00"/>
    <d v="2026-06-30T00:00:00"/>
    <x v="25"/>
    <s v="June  week 1"/>
    <x v="139"/>
  </r>
  <r>
    <x v="7"/>
    <s v="Dried Noodles (Mee kering) CAP LIMAU; Mee Hoon"/>
    <s v="400 g"/>
    <n v="1.45"/>
    <n v="1.45"/>
    <m/>
    <d v="2026-06-01T00:00:00"/>
    <d v="2026-06-30T00:00:00"/>
    <x v="25"/>
    <s v="June  week 1"/>
    <x v="24"/>
  </r>
  <r>
    <x v="7"/>
    <s v="Dried Noodles (Mee kering) FALCON &amp; MOON  Stick Noodle Tai Thong"/>
    <s v="150 g"/>
    <n v="0.7"/>
    <n v="0.7"/>
    <m/>
    <d v="2026-06-01T00:00:00"/>
    <d v="2026-06-30T00:00:00"/>
    <x v="25"/>
    <s v="June  week 1"/>
    <x v="155"/>
  </r>
  <r>
    <x v="7"/>
    <s v="Dried Noodles (Mee kering) WAI WAI; Oriental Style"/>
    <s v="200 g"/>
    <n v="0.9"/>
    <n v="0.9"/>
    <m/>
    <d v="2026-06-01T00:00:00"/>
    <d v="2026-06-30T00:00:00"/>
    <x v="25"/>
    <s v="June  week 1"/>
    <x v="25"/>
  </r>
  <r>
    <x v="8"/>
    <s v="Drinks (Minuman) BOH; Tea"/>
    <s v="200 g"/>
    <n v="2.4"/>
    <n v="2.4"/>
    <m/>
    <d v="2026-06-01T00:00:00"/>
    <d v="2026-06-30T00:00:00"/>
    <x v="25"/>
    <s v="June  week 1"/>
    <x v="141"/>
  </r>
  <r>
    <x v="8"/>
    <s v="Drinks (Minuman) LIPTON; Yellow label"/>
    <s v="200 g"/>
    <n v="2.4"/>
    <n v="2.4"/>
    <m/>
    <d v="2026-06-01T00:00:00"/>
    <d v="2026-06-30T00:00:00"/>
    <x v="25"/>
    <s v="June  week 1"/>
    <x v="132"/>
  </r>
  <r>
    <x v="8"/>
    <s v="Drinks (Minuman) NESCAFE; Classic"/>
    <s v="200 g"/>
    <n v="8"/>
    <n v="8"/>
    <m/>
    <d v="2026-06-01T00:00:00"/>
    <d v="2026-06-30T00:00:00"/>
    <x v="25"/>
    <s v="June  week 1"/>
    <x v="26"/>
  </r>
  <r>
    <x v="8"/>
    <s v="Drinks (Minuman) SEHAT - 1.5L : 1 carton"/>
    <s v="1.5 lit x 12"/>
    <n v="7.8"/>
    <n v="7.8"/>
    <m/>
    <d v="2026-06-01T00:00:00"/>
    <d v="2026-06-30T00:00:00"/>
    <x v="25"/>
    <s v="June  week 1"/>
    <x v="27"/>
  </r>
  <r>
    <x v="8"/>
    <s v="Drinks (Minuman) SUCI DISTILLED - 1.5L : 1 carton"/>
    <s v="1.5 lit x 12"/>
    <n v="6.5"/>
    <n v="6.5"/>
    <m/>
    <d v="2026-06-01T00:00:00"/>
    <d v="2026-06-30T00:00:00"/>
    <x v="25"/>
    <s v="June  week 1"/>
    <x v="28"/>
  </r>
  <r>
    <x v="9"/>
    <s v="Evaporated Milk (Susu cair) IDEAL; Susu Sejat Penuh Krim (MYS) : Tin"/>
    <s v="390 g"/>
    <n v="1.6"/>
    <n v="1.6"/>
    <m/>
    <d v="2026-06-01T00:00:00"/>
    <d v="2026-06-30T00:00:00"/>
    <x v="25"/>
    <s v="June  week 1"/>
    <x v="29"/>
  </r>
  <r>
    <x v="9"/>
    <s v="Evaporated Milk (Susu cair) F &amp; N; Evaporated Creamer (MYS) : Pink Tin"/>
    <s v="390 g"/>
    <n v="1.3"/>
    <n v="1.3"/>
    <m/>
    <d v="2026-06-01T00:00:00"/>
    <d v="2026-06-30T00:00:00"/>
    <x v="25"/>
    <s v="June  week 1"/>
    <x v="30"/>
  </r>
  <r>
    <x v="9"/>
    <s v="Evaporated Milk (Susu cair) F &amp; N; Evaporated Filled Milk (MYS) : Blue Tin"/>
    <s v="390 g"/>
    <n v="1.3"/>
    <n v="1.3"/>
    <m/>
    <d v="2026-06-01T00:00:00"/>
    <d v="2026-06-30T00:00:00"/>
    <x v="25"/>
    <s v="June  week 1"/>
    <x v="111"/>
  </r>
  <r>
    <x v="9"/>
    <s v="Evaporated Milk (Susu cair) MARIGOLD; Evaporated Creamer (SGP) : Tin"/>
    <s v="385 g"/>
    <n v="1.1499999999999999"/>
    <n v="1.1499999999999999"/>
    <m/>
    <d v="2026-06-01T00:00:00"/>
    <d v="2026-06-30T00:00:00"/>
    <x v="25"/>
    <s v="June  week 1"/>
    <x v="112"/>
  </r>
  <r>
    <x v="10"/>
    <s v="Flour (Tepung) FLYING MAN; Corn Flour (SGP) : Packet"/>
    <s v="400 g"/>
    <n v="0.9"/>
    <n v="0.9"/>
    <m/>
    <d v="2026-06-01T00:00:00"/>
    <d v="2026-06-30T00:00:00"/>
    <x v="25"/>
    <s v="June  week 1"/>
    <x v="113"/>
  </r>
  <r>
    <x v="10"/>
    <s v="Flour (Tepung) FLYING MAN; Glutinous Flour (SGP) : Packet"/>
    <s v="500 g"/>
    <n v="1.3"/>
    <n v="1.3"/>
    <m/>
    <d v="2026-06-01T00:00:00"/>
    <d v="2026-06-30T00:00:00"/>
    <x v="25"/>
    <s v="June  week 1"/>
    <x v="127"/>
  </r>
  <r>
    <x v="10"/>
    <s v="Flour (Tepung) FLYING MAN; Rice Flour (SGP) : Packet"/>
    <s v="500 g"/>
    <n v="0.85"/>
    <n v="0.85"/>
    <m/>
    <d v="2026-06-01T00:00:00"/>
    <d v="2026-06-30T00:00:00"/>
    <x v="25"/>
    <s v="June  week 1"/>
    <x v="31"/>
  </r>
  <r>
    <x v="10"/>
    <s v="Flour (Tepung) FLYING MAN; Tapioca Flour (SGP) : Packet"/>
    <s v="500 g"/>
    <n v="0.95"/>
    <n v="0.95"/>
    <m/>
    <d v="2026-06-01T00:00:00"/>
    <d v="2026-06-30T00:00:00"/>
    <x v="25"/>
    <s v="June  week 1"/>
    <x v="114"/>
  </r>
  <r>
    <x v="10"/>
    <s v="Flour (Tepung) PRIMA; Plain Flour (SGP) : Blue Packet"/>
    <s v="1 kg"/>
    <n v="2.0499999999999998"/>
    <n v="2.0499999999999998"/>
    <m/>
    <d v="2026-06-01T00:00:00"/>
    <d v="2026-06-30T00:00:00"/>
    <x v="25"/>
    <s v="June  week 1"/>
    <x v="32"/>
  </r>
  <r>
    <x v="10"/>
    <s v="Flour (Tepung) PRIMA; Self-Raising Flour (SGP) : Red Packet"/>
    <s v="1 kg"/>
    <n v="2.4500000000000002"/>
    <n v="2.4500000000000002"/>
    <m/>
    <d v="2026-06-01T00:00:00"/>
    <d v="2026-06-30T00:00:00"/>
    <x v="25"/>
    <s v="June  week 1"/>
    <x v="33"/>
  </r>
  <r>
    <x v="11"/>
    <s v="Formulated Powdered Milk (Susu tepung formula anak damit) DUMEX; Dugro Langkah 3 Asli (1-3 Tahun) : Paket"/>
    <s v="850 g"/>
    <n v="8.4"/>
    <n v="8.4"/>
    <m/>
    <d v="2026-06-01T00:00:00"/>
    <d v="2026-06-30T00:00:00"/>
    <x v="25"/>
    <s v="June  week 1"/>
    <x v="34"/>
  </r>
  <r>
    <x v="11"/>
    <s v="Formulated Powdered Milk (Susu tepung formula anak damit) DUMEX; Dugro Langkah 4 Asli (3-6 Tahun) : Paket"/>
    <s v="850 g"/>
    <n v="8.4"/>
    <n v="8.4"/>
    <m/>
    <d v="2026-06-01T00:00:00"/>
    <d v="2026-06-30T00:00:00"/>
    <x v="25"/>
    <s v="June  week 1"/>
    <x v="35"/>
  </r>
  <r>
    <x v="11"/>
    <s v="Formulated Powdered Milk (Susu tepung formula anak damit) DUTCH LADY; 456 - Biasa (4-6 Tahun) : Paket"/>
    <s v="850 g"/>
    <n v="8.9"/>
    <n v="8.9"/>
    <m/>
    <d v="2026-06-01T00:00:00"/>
    <d v="2026-06-30T00:00:00"/>
    <x v="25"/>
    <s v="June  week 1"/>
    <x v="38"/>
  </r>
  <r>
    <x v="11"/>
    <s v="Formulated Powdered Milk (Susu tepung formula anak damit) NESTLE; Lactogen Langkah 1 (0 hingga 12 bulan) : Kotak"/>
    <s v="1.3 kg (650 g x 2)"/>
    <n v="16.8"/>
    <n v="16.8"/>
    <m/>
    <d v="2026-06-01T00:00:00"/>
    <d v="2026-06-30T00:00:00"/>
    <x v="25"/>
    <s v="June  week 1"/>
    <x v="39"/>
  </r>
  <r>
    <x v="11"/>
    <s v="Formulated Powdered Milk (Susu tepung formula anak damit) NESTLE; Lactogen Langkah 2 ( 6 bulan hingga 3 tahun) : Kotak"/>
    <s v="1.3 kg (650 g x 2)"/>
    <n v="16.8"/>
    <n v="16.8"/>
    <m/>
    <d v="2026-06-01T00:00:00"/>
    <d v="2026-06-30T00:00:00"/>
    <x v="25"/>
    <s v="June  week 1"/>
    <x v="40"/>
  </r>
  <r>
    <x v="11"/>
    <s v="Formulated Powdered Milk (Susu tepung formula anak damit) NESTLE; Nespray Penuh Krim : Paket"/>
    <s v="750 g"/>
    <n v="11.3"/>
    <n v="11.3"/>
    <m/>
    <d v="2026-06-01T00:00:00"/>
    <d v="2026-06-30T00:00:00"/>
    <x v="25"/>
    <s v="June  week 1"/>
    <x v="41"/>
  </r>
  <r>
    <x v="11"/>
    <s v="Formulated Powdered Milk (Susu tepung formula anak damit) NESTLE; EveryDay - Susu Tepung Segera : Paket"/>
    <s v="550 g"/>
    <n v="6.4"/>
    <n v="6.4"/>
    <m/>
    <d v="2026-06-01T00:00:00"/>
    <d v="2026-06-30T00:00:00"/>
    <x v="25"/>
    <s v="June  week 1"/>
    <x v="42"/>
  </r>
  <r>
    <x v="34"/>
    <s v="Fresh Beef (Lembu segar); Knuckle"/>
    <s v="1 kg"/>
    <n v="20.9"/>
    <n v="20.9"/>
    <m/>
    <d v="2026-06-01T00:00:00"/>
    <d v="2026-06-30T00:00:00"/>
    <x v="25"/>
    <s v="June  week 1"/>
    <x v="165"/>
  </r>
  <r>
    <x v="34"/>
    <s v="Fresh Beef (Lembu segar); Tenderloin"/>
    <s v="1 kg"/>
    <n v="32.9"/>
    <n v="32.9"/>
    <m/>
    <d v="2026-06-01T00:00:00"/>
    <d v="2026-06-30T00:00:00"/>
    <x v="25"/>
    <s v="June  week 1"/>
    <x v="174"/>
  </r>
  <r>
    <x v="34"/>
    <s v="Fresh Beef (Lembu segar); Trimming"/>
    <s v="1 kg"/>
    <n v="18.5"/>
    <n v="18.5"/>
    <m/>
    <d v="2026-06-01T00:00:00"/>
    <d v="2026-06-30T00:00:00"/>
    <x v="25"/>
    <s v="June  week 1"/>
    <x v="175"/>
  </r>
  <r>
    <x v="12"/>
    <s v="Fresh Chicken (Ayam segar); Breasts"/>
    <s v="1 kg"/>
    <n v="5.0999999999999996"/>
    <n v="5.0999999999999996"/>
    <m/>
    <d v="2026-06-01T00:00:00"/>
    <d v="2026-06-30T00:00:00"/>
    <x v="25"/>
    <s v="June  week 1"/>
    <x v="142"/>
  </r>
  <r>
    <x v="12"/>
    <s v="Fresh Chicken (Ayam segar); Drumsticks"/>
    <s v="1 kg"/>
    <n v="6.9"/>
    <n v="6.9"/>
    <m/>
    <d v="2026-06-01T00:00:00"/>
    <d v="2026-06-30T00:00:00"/>
    <x v="25"/>
    <s v="June  week 1"/>
    <x v="143"/>
  </r>
  <r>
    <x v="12"/>
    <s v="Fresh Chicken (Ayam segar); Wings"/>
    <s v="1 kg"/>
    <n v="8.9499999999999993"/>
    <n v="8.9499999999999993"/>
    <m/>
    <d v="2026-06-01T00:00:00"/>
    <d v="2026-06-30T00:00:00"/>
    <x v="25"/>
    <s v="June  week 1"/>
    <x v="43"/>
  </r>
  <r>
    <x v="12"/>
    <s v="Fresh Chicken (Ayam segar); Whole"/>
    <s v="1 kg"/>
    <n v="5.3"/>
    <n v="5.3"/>
    <m/>
    <d v="2026-06-01T00:00:00"/>
    <d v="2026-06-30T00:00:00"/>
    <x v="25"/>
    <s v="June  week 1"/>
    <x v="44"/>
  </r>
  <r>
    <x v="13"/>
    <s v="Frozen (Makanan beku) AYAMAS; Chicken Frankfurters"/>
    <s v="340 g"/>
    <n v="3"/>
    <n v="3"/>
    <m/>
    <d v="2026-06-01T00:00:00"/>
    <d v="2026-06-30T00:00:00"/>
    <x v="25"/>
    <s v="June  week 1"/>
    <x v="45"/>
  </r>
  <r>
    <x v="13"/>
    <s v="Frozen (Makanan beku) AYAMAS; Crispy Nuggets"/>
    <s v="850 g"/>
    <n v="10.7"/>
    <n v="10.7"/>
    <m/>
    <d v="2026-06-01T00:00:00"/>
    <d v="2026-06-30T00:00:00"/>
    <x v="25"/>
    <s v="June  week 1"/>
    <x v="46"/>
  </r>
  <r>
    <x v="13"/>
    <s v="Frozen (Makanan beku) BMC; Beef Burger"/>
    <s v="900 g"/>
    <n v="10.1"/>
    <n v="10.1"/>
    <m/>
    <d v="2026-06-01T00:00:00"/>
    <d v="2026-06-30T00:00:00"/>
    <x v="25"/>
    <s v="June  week 1"/>
    <x v="47"/>
  </r>
  <r>
    <x v="13"/>
    <s v="Frozen (Makanan beku) BMC; Chicken Burger"/>
    <s v="900 g"/>
    <n v="9.4"/>
    <n v="9.4"/>
    <m/>
    <d v="2026-06-01T00:00:00"/>
    <d v="2026-06-30T00:00:00"/>
    <x v="25"/>
    <s v="June  week 1"/>
    <x v="48"/>
  </r>
  <r>
    <x v="13"/>
    <s v="Frozen (Makanan beku) BMC; Corned Beef : Box"/>
    <s v="310 g"/>
    <n v="6.3"/>
    <n v="6.3"/>
    <m/>
    <d v="2026-06-01T00:00:00"/>
    <d v="2026-06-30T00:00:00"/>
    <x v="25"/>
    <s v="June  week 1"/>
    <x v="167"/>
  </r>
  <r>
    <x v="13"/>
    <s v="Frozen (Makanan beku) BMC; Chicken Frankfurters"/>
    <s v="340 g"/>
    <n v="2.2000000000000002"/>
    <n v="2.2000000000000002"/>
    <m/>
    <d v="2026-06-01T00:00:00"/>
    <d v="2026-06-30T00:00:00"/>
    <x v="25"/>
    <s v="June  week 1"/>
    <x v="49"/>
  </r>
  <r>
    <x v="13"/>
    <s v="Frozen (Makanan beku) BMC; Chicken Nuggets"/>
    <s v="1 kg"/>
    <n v="9.1"/>
    <n v="9.1"/>
    <m/>
    <d v="2026-06-01T00:00:00"/>
    <d v="2026-06-30T00:00:00"/>
    <x v="25"/>
    <s v="June  week 1"/>
    <x v="168"/>
  </r>
  <r>
    <x v="13"/>
    <s v="Frozen (Makanan beku) FARM'S; Best Chicken Nuggets"/>
    <s v="500 g"/>
    <n v="4.5"/>
    <n v="4.5"/>
    <m/>
    <d v="2026-06-01T00:00:00"/>
    <d v="2026-06-30T00:00:00"/>
    <x v="25"/>
    <s v="June  week 1"/>
    <x v="176"/>
  </r>
  <r>
    <x v="13"/>
    <s v="Frozen (Makanan beku) JODI; Chicken Frankfurters"/>
    <s v="300 g"/>
    <n v="2.65"/>
    <n v="2.65"/>
    <m/>
    <d v="2026-06-01T00:00:00"/>
    <d v="2026-06-30T00:00:00"/>
    <x v="25"/>
    <s v="June  week 1"/>
    <x v="50"/>
  </r>
  <r>
    <x v="13"/>
    <s v="Frozen (Makanan beku) PDS; Beef Ball"/>
    <s v="400 g"/>
    <n v="4.8"/>
    <n v="4.8"/>
    <m/>
    <d v="2026-06-01T00:00:00"/>
    <d v="2026-06-30T00:00:00"/>
    <x v="25"/>
    <s v="June  week 1"/>
    <x v="177"/>
  </r>
  <r>
    <x v="13"/>
    <s v="Frozen (Makanan beku) PDS; Beef Burger"/>
    <s v="360 g"/>
    <n v="5.25"/>
    <n v="5.25"/>
    <m/>
    <d v="2026-06-01T00:00:00"/>
    <d v="2026-06-30T00:00:00"/>
    <x v="25"/>
    <s v="June  week 1"/>
    <x v="178"/>
  </r>
  <r>
    <x v="14"/>
    <s v="Ginger @ Halia"/>
    <s v="1 kg"/>
    <n v="3.5"/>
    <n v="3.5"/>
    <m/>
    <d v="2026-06-01T00:00:00"/>
    <d v="2026-06-30T00:00:00"/>
    <x v="25"/>
    <s v="June  week 1"/>
    <x v="51"/>
  </r>
  <r>
    <x v="15"/>
    <s v="Infant Diapers (Lampin bayi pakai buang) MAMY POKO; Large : 9 - 14 kg"/>
    <s v="L 32"/>
    <n v="9.5"/>
    <n v="9.5"/>
    <m/>
    <d v="2026-06-01T00:00:00"/>
    <d v="2026-06-30T00:00:00"/>
    <x v="25"/>
    <s v="June  week 1"/>
    <x v="115"/>
  </r>
  <r>
    <x v="15"/>
    <s v="Infant Diapers (Lampin bayi pakai buang) EQ DRY; Newborn : Up to 5 kg"/>
    <s v="NB 20/22"/>
    <n v="4.3"/>
    <n v="4.3"/>
    <m/>
    <d v="2026-06-01T00:00:00"/>
    <d v="2026-06-30T00:00:00"/>
    <x v="25"/>
    <s v="June  week 1"/>
    <x v="52"/>
  </r>
  <r>
    <x v="15"/>
    <s v="Infant Diapers (Lampin bayi pakai buang) DRYPERS; Large : 9 - 14 kg"/>
    <s v="L 44"/>
    <n v="10.9"/>
    <n v="10.9"/>
    <m/>
    <d v="2026-06-01T00:00:00"/>
    <d v="2026-06-30T00:00:00"/>
    <x v="25"/>
    <s v="June  week 1"/>
    <x v="53"/>
  </r>
  <r>
    <x v="15"/>
    <s v="Infant Diapers (Lampin bayi pakai buang) EQ DRY; Extra Large : 15 kg above"/>
    <s v="XXL 24"/>
    <n v="9"/>
    <n v="9"/>
    <m/>
    <d v="2026-06-01T00:00:00"/>
    <d v="2026-06-30T00:00:00"/>
    <x v="25"/>
    <s v="June  week 1"/>
    <x v="54"/>
  </r>
  <r>
    <x v="15"/>
    <s v="Infant Diapers (Lampin bayi pakai buang) EQ DRY; Medium : 6 - 11 kg"/>
    <s v="M 36"/>
    <n v="9.1999999999999993"/>
    <n v="9.1999999999999993"/>
    <m/>
    <d v="2026-06-01T00:00:00"/>
    <d v="2026-06-30T00:00:00"/>
    <x v="25"/>
    <s v="June  week 1"/>
    <x v="55"/>
  </r>
  <r>
    <x v="15"/>
    <s v="Infant Diapers (Lampin bayi pakai buang) EQ DRY; Small : 3 - 7 kg"/>
    <s v="S 40"/>
    <n v="9.1999999999999993"/>
    <n v="9.1999999999999993"/>
    <m/>
    <d v="2026-06-01T00:00:00"/>
    <d v="2026-06-30T00:00:00"/>
    <x v="25"/>
    <s v="June  week 1"/>
    <x v="56"/>
  </r>
  <r>
    <x v="15"/>
    <s v="Infant Diapers (Lampin bayi pakai buang) DRYPERS; Medium : 6 - 11 kg"/>
    <s v="M 28"/>
    <n v="7.5"/>
    <n v="7.5"/>
    <m/>
    <d v="2026-06-01T00:00:00"/>
    <d v="2026-06-30T00:00:00"/>
    <x v="25"/>
    <s v="June  week 1"/>
    <x v="116"/>
  </r>
  <r>
    <x v="15"/>
    <s v="Infant Diapers (Lampin bayi pakai buang) EQ DRY; Large : 9 - 14 kg"/>
    <s v="L 48"/>
    <n v="12.2"/>
    <n v="12.2"/>
    <m/>
    <d v="2026-06-01T00:00:00"/>
    <d v="2026-06-30T00:00:00"/>
    <x v="25"/>
    <s v="June  week 1"/>
    <x v="57"/>
  </r>
  <r>
    <x v="15"/>
    <s v="Infant Diapers (Lampin bayi pakai buang) EQ DRY;  Extra Large : 12 - 17 kg"/>
    <s v="XL 42"/>
    <n v="12.2"/>
    <n v="12.2"/>
    <m/>
    <d v="2026-06-01T00:00:00"/>
    <d v="2026-06-30T00:00:00"/>
    <x v="25"/>
    <s v="June  week 1"/>
    <x v="58"/>
  </r>
  <r>
    <x v="15"/>
    <s v="Infant Diapers (Lampin bayi pakai buang) MAMY POKO; Medium : 6 - 11 kg"/>
    <s v="M 38"/>
    <n v="9.5"/>
    <n v="9.5"/>
    <m/>
    <d v="2026-06-01T00:00:00"/>
    <d v="2026-06-30T00:00:00"/>
    <x v="25"/>
    <s v="June  week 1"/>
    <x v="117"/>
  </r>
  <r>
    <x v="15"/>
    <s v="Infant Diapers (Lampin bayi pakai buang) DRYPERS; Wee Wee Dry Newborn : Up to 5 kg"/>
    <s v="NB 28"/>
    <n v="7.5"/>
    <n v="7.5"/>
    <m/>
    <d v="2026-06-01T00:00:00"/>
    <d v="2026-06-30T00:00:00"/>
    <x v="25"/>
    <s v="June  week 1"/>
    <x v="118"/>
  </r>
  <r>
    <x v="15"/>
    <s v="Infant Diapers (Lampin bayi pakai buang) MAMY POKO; Small : 3 - 8 kg"/>
    <s v="S 44"/>
    <n v="9.5"/>
    <n v="9.5"/>
    <m/>
    <d v="2026-06-01T00:00:00"/>
    <d v="2026-06-30T00:00:00"/>
    <x v="25"/>
    <s v="June  week 1"/>
    <x v="121"/>
  </r>
  <r>
    <x v="15"/>
    <s v="Infant Diapers (Lampin bayi pakai buang) MAMY POKO; Extra Large : 12 - 17 kg"/>
    <s v="XL 28"/>
    <n v="9.5"/>
    <n v="9.5"/>
    <m/>
    <d v="2026-06-01T00:00:00"/>
    <d v="2026-06-30T00:00:00"/>
    <x v="25"/>
    <s v="June  week 1"/>
    <x v="122"/>
  </r>
  <r>
    <x v="15"/>
    <s v="Infant Diapers (Lampin bayi pakai buang) DRYPERS; Extra Large : 12 - 17 kg"/>
    <s v="XL 36"/>
    <n v="10.9"/>
    <n v="10.9"/>
    <m/>
    <d v="2026-06-01T00:00:00"/>
    <d v="2026-06-30T00:00:00"/>
    <x v="25"/>
    <s v="June  week 1"/>
    <x v="59"/>
  </r>
  <r>
    <x v="15"/>
    <s v="Infant Diapers (Lampin bayi pakai buang) MAMY POKO; Extra-Extra Large : 15 kg above"/>
    <s v="XXL 22"/>
    <n v="9.5"/>
    <n v="9.5"/>
    <m/>
    <d v="2026-06-01T00:00:00"/>
    <d v="2026-06-30T00:00:00"/>
    <x v="25"/>
    <s v="June  week 1"/>
    <x v="124"/>
  </r>
  <r>
    <x v="16"/>
    <s v="Instant Noodles (Mee segera) INDO FOOD; Mee Goreng"/>
    <s v="80 g x 5"/>
    <n v="1.55"/>
    <n v="1.55"/>
    <m/>
    <d v="2026-06-01T00:00:00"/>
    <d v="2026-06-30T00:00:00"/>
    <x v="25"/>
    <s v="June  week 1"/>
    <x v="60"/>
  </r>
  <r>
    <x v="16"/>
    <s v="Instant Noodles (Mee segera) INDO MIE; Mee Goreng : Old Packaging"/>
    <s v="80 g x 5"/>
    <n v="1.6"/>
    <n v="1.6"/>
    <m/>
    <d v="2026-06-01T00:00:00"/>
    <d v="2026-06-30T00:00:00"/>
    <x v="25"/>
    <s v="June  week 1"/>
    <x v="61"/>
  </r>
  <r>
    <x v="16"/>
    <s v="Instant Noodles (Mee segera) MAGGI; Asam"/>
    <s v="80 g x 5"/>
    <n v="1.65"/>
    <n v="1.65"/>
    <m/>
    <d v="2026-06-01T00:00:00"/>
    <d v="2026-06-30T00:00:00"/>
    <x v="25"/>
    <s v="June  week 1"/>
    <x v="62"/>
  </r>
  <r>
    <x v="16"/>
    <s v="Instant Noodles (Mee segera) MAGGI; Ayam"/>
    <s v="80 g x 5"/>
    <n v="1.6"/>
    <n v="1.6"/>
    <m/>
    <d v="2026-06-01T00:00:00"/>
    <d v="2026-06-30T00:00:00"/>
    <x v="25"/>
    <s v="June  week 1"/>
    <x v="63"/>
  </r>
  <r>
    <x v="16"/>
    <s v="Instant Noodles (Mee segera) MAGGI; Curry"/>
    <s v="80 g x 5"/>
    <n v="1.6"/>
    <n v="1.6"/>
    <m/>
    <d v="2026-06-01T00:00:00"/>
    <d v="2026-06-30T00:00:00"/>
    <x v="25"/>
    <s v="June  week 1"/>
    <x v="64"/>
  </r>
  <r>
    <x v="29"/>
    <s v="Mayonnaise (Mayonis) LADY'S CHOICE; Real Mayonnaise"/>
    <s v="230 ml"/>
    <n v="2.7"/>
    <n v="2.7"/>
    <m/>
    <d v="2026-06-01T00:00:00"/>
    <d v="2026-06-30T00:00:00"/>
    <x v="25"/>
    <s v="June  week 1"/>
    <x v="133"/>
  </r>
  <r>
    <x v="29"/>
    <s v="Mayonnaise (Mayonis) LADY'S CHOICE; Real Mayonnaise"/>
    <s v="470 ml"/>
    <n v="4.2"/>
    <n v="4.2"/>
    <m/>
    <d v="2026-06-01T00:00:00"/>
    <d v="2026-06-30T00:00:00"/>
    <x v="25"/>
    <s v="June  week 1"/>
    <x v="144"/>
  </r>
  <r>
    <x v="30"/>
    <s v="NESTLE; Milo Powder : Pack"/>
    <s v="1 kg"/>
    <n v="6.4"/>
    <n v="6.4"/>
    <m/>
    <d v="2026-06-01T00:00:00"/>
    <d v="2026-06-30T00:00:00"/>
    <x v="25"/>
    <s v="June  week 1"/>
    <x v="134"/>
  </r>
  <r>
    <x v="17"/>
    <s v="Monosodium Glutamate @ MSG; AJI-NO-MOTO"/>
    <s v="350 g"/>
    <n v="2.2000000000000002"/>
    <n v="2.2000000000000002"/>
    <m/>
    <d v="2026-06-01T00:00:00"/>
    <d v="2026-06-30T00:00:00"/>
    <x v="25"/>
    <s v="June  week 1"/>
    <x v="65"/>
  </r>
  <r>
    <x v="17"/>
    <s v="Monosodium Glutamate @ MSG KNORR; Pasti Sedap"/>
    <s v="300 g"/>
    <n v="1.99"/>
    <n v="1.99"/>
    <m/>
    <d v="2026-06-01T00:00:00"/>
    <d v="2026-06-30T00:00:00"/>
    <x v="25"/>
    <s v="June  week 1"/>
    <x v="66"/>
  </r>
  <r>
    <x v="17"/>
    <s v="Monosodium Glutamate @ MSG MAGGI; Secukup Rasa"/>
    <s v="300 g"/>
    <n v="2.2999999999999998"/>
    <n v="2.2999999999999998"/>
    <m/>
    <d v="2026-06-01T00:00:00"/>
    <d v="2026-06-30T00:00:00"/>
    <x v="25"/>
    <s v="June  week 1"/>
    <x v="146"/>
  </r>
  <r>
    <x v="18"/>
    <s v="Onions (Bawang); Bombay"/>
    <s v="1 kg"/>
    <n v="1.2"/>
    <n v="1.2"/>
    <m/>
    <d v="2026-06-01T00:00:00"/>
    <d v="2026-06-30T00:00:00"/>
    <x v="25"/>
    <s v="June  week 1"/>
    <x v="67"/>
  </r>
  <r>
    <x v="18"/>
    <s v="Onions (Bawang); Brown Onion"/>
    <s v="1 kg"/>
    <n v="1.9"/>
    <n v="1.9"/>
    <m/>
    <d v="2026-06-01T00:00:00"/>
    <d v="2026-06-30T00:00:00"/>
    <x v="25"/>
    <s v="June  week 1"/>
    <x v="68"/>
  </r>
  <r>
    <x v="18"/>
    <s v="Onions (Bawang); Garlic"/>
    <s v="1 kg"/>
    <n v="3"/>
    <n v="3"/>
    <m/>
    <d v="2026-06-01T00:00:00"/>
    <d v="2026-06-30T00:00:00"/>
    <x v="25"/>
    <s v="June  week 1"/>
    <x v="69"/>
  </r>
  <r>
    <x v="18"/>
    <s v="Onions (Bawang); Shallot"/>
    <s v="1 kg"/>
    <n v="1.9"/>
    <n v="1.9"/>
    <m/>
    <d v="2026-06-01T00:00:00"/>
    <d v="2026-06-30T00:00:00"/>
    <x v="25"/>
    <s v="June  week 1"/>
    <x v="70"/>
  </r>
  <r>
    <x v="19"/>
    <s v="Rice (Beras) SIAM : 1 sack"/>
    <s v="10 kg"/>
    <n v="8.5"/>
    <n v="8.5"/>
    <m/>
    <d v="2026-06-01T00:00:00"/>
    <d v="2026-06-30T00:00:00"/>
    <x v="25"/>
    <s v="June  week 1"/>
    <x v="71"/>
  </r>
  <r>
    <x v="19"/>
    <s v="Rice (Beras) PULUT : 1 sack"/>
    <s v="10 kg"/>
    <n v="7.5"/>
    <n v="7.5"/>
    <m/>
    <d v="2026-06-01T00:00:00"/>
    <d v="2026-06-30T00:00:00"/>
    <x v="25"/>
    <s v="June  week 1"/>
    <x v="72"/>
  </r>
  <r>
    <x v="19"/>
    <s v="Rice (Beras) WANGI : 1 sack"/>
    <s v="10 kg"/>
    <n v="11.9"/>
    <n v="11.9"/>
    <m/>
    <d v="2026-06-01T00:00:00"/>
    <d v="2026-06-30T00:00:00"/>
    <x v="25"/>
    <s v="June  week 1"/>
    <x v="73"/>
  </r>
  <r>
    <x v="20"/>
    <s v="Santan AYAM BRAND; Coconut Milk Blue : Pack"/>
    <s v="200 ml"/>
    <n v="1.35"/>
    <n v="1.35"/>
    <m/>
    <d v="2026-06-01T00:00:00"/>
    <d v="2026-06-30T00:00:00"/>
    <x v="25"/>
    <s v="June  week 1"/>
    <x v="74"/>
  </r>
  <r>
    <x v="20"/>
    <s v="Santan AYAM BRAND; Coconut Milk Blue : Tin"/>
    <s v="270 ml"/>
    <n v="2.2999999999999998"/>
    <n v="2.2999999999999998"/>
    <m/>
    <d v="2026-06-01T00:00:00"/>
    <d v="2026-06-30T00:00:00"/>
    <x v="25"/>
    <s v="June  week 1"/>
    <x v="75"/>
  </r>
  <r>
    <x v="20"/>
    <s v="Santan AYAM BRAND; Premium Coconut Cream 100% Natural (MYS) : Green Tin"/>
    <s v="400 ml"/>
    <n v="3.4"/>
    <n v="3.4"/>
    <m/>
    <d v="2026-06-01T00:00:00"/>
    <d v="2026-06-30T00:00:00"/>
    <x v="25"/>
    <s v="June  week 1"/>
    <x v="76"/>
  </r>
  <r>
    <x v="20"/>
    <s v="Santan AYAM BRAND; Premium Coconut Milk 100% Natural (SGP) : Blue Tin"/>
    <s v="400 g"/>
    <n v="3"/>
    <n v="3"/>
    <m/>
    <d v="2026-06-01T00:00:00"/>
    <d v="2026-06-30T00:00:00"/>
    <x v="25"/>
    <s v="June  week 1"/>
    <x v="77"/>
  </r>
  <r>
    <x v="20"/>
    <s v="Santan AROY D; Coconut Milk 100% Original (MYS) : Pack"/>
    <s v="500 ml"/>
    <n v="2.2999999999999998"/>
    <n v="2.2999999999999998"/>
    <m/>
    <d v="2026-06-01T00:00:00"/>
    <d v="2026-06-30T00:00:00"/>
    <x v="25"/>
    <s v="June  week 1"/>
    <x v="78"/>
  </r>
  <r>
    <x v="20"/>
    <s v="Santan BABU KITCHEN; Coconut Milk Indo"/>
    <s v="400 ml"/>
    <n v="1.9"/>
    <n v="1.9"/>
    <m/>
    <d v="2026-06-01T00:00:00"/>
    <d v="2026-06-30T00:00:00"/>
    <x v="25"/>
    <s v="June  week 1"/>
    <x v="147"/>
  </r>
  <r>
    <x v="20"/>
    <s v="Santan CHAKOAH; Coconut Milk Gata"/>
    <s v="400 ml"/>
    <n v="2.2000000000000002"/>
    <n v="2.2000000000000002"/>
    <m/>
    <d v="2026-06-01T00:00:00"/>
    <d v="2026-06-30T00:00:00"/>
    <x v="25"/>
    <s v="June  week 1"/>
    <x v="148"/>
  </r>
  <r>
    <x v="20"/>
    <s v="Santan KARA; Natural Coconut Extract"/>
    <s v="200 ml"/>
    <n v="1.5"/>
    <n v="1.5"/>
    <m/>
    <d v="2026-06-01T00:00:00"/>
    <d v="2026-06-30T00:00:00"/>
    <x v="25"/>
    <s v="June  week 1"/>
    <x v="79"/>
  </r>
  <r>
    <x v="20"/>
    <s v="Santan KARA; Ekstrak Santan Kelapa Asli Tanpa Kolestrol (MYS) : Pack"/>
    <s v="500 g"/>
    <n v="3.3"/>
    <n v="3.3"/>
    <m/>
    <d v="2026-06-01T00:00:00"/>
    <d v="2026-06-30T00:00:00"/>
    <x v="25"/>
    <s v="June  week 1"/>
    <x v="80"/>
  </r>
  <r>
    <x v="20"/>
    <s v="Santan S &amp; P; Serbuk Krim Kelapa Segera @ Biasa (MYS) : Silver Pack"/>
    <s v="50g x 5"/>
    <n v="3.15"/>
    <n v="3.15"/>
    <m/>
    <d v="2026-06-01T00:00:00"/>
    <d v="2026-06-30T00:00:00"/>
    <x v="25"/>
    <s v="June  week 1"/>
    <x v="81"/>
  </r>
  <r>
    <x v="21"/>
    <s v="Sauces (Sos) ADABI; Oyster Sauce"/>
    <s v="510 g"/>
    <n v="2.5"/>
    <n v="2.5"/>
    <m/>
    <d v="2026-06-01T00:00:00"/>
    <d v="2026-06-30T00:00:00"/>
    <x v="25"/>
    <s v="June  week 1"/>
    <x v="82"/>
  </r>
  <r>
    <x v="21"/>
    <s v="Sauces (Sos) HABHAL; CAP KIPAS UDANG; Salty Soy Sauce"/>
    <s v="645 ml"/>
    <n v="3.65"/>
    <n v="3.65"/>
    <m/>
    <d v="2026-06-01T00:00:00"/>
    <d v="2026-06-30T00:00:00"/>
    <x v="25"/>
    <s v="June  week 1"/>
    <x v="83"/>
  </r>
  <r>
    <x v="21"/>
    <s v="Sauces (Sos) HABHAL; CAP KIPAS UDANG; Sweet Soy Sauce"/>
    <s v="645 ml"/>
    <n v="4.55"/>
    <n v="4.55"/>
    <m/>
    <d v="2026-06-01T00:00:00"/>
    <d v="2026-06-30T00:00:00"/>
    <x v="25"/>
    <s v="June  week 1"/>
    <x v="84"/>
  </r>
  <r>
    <x v="21"/>
    <s v="Sauces (Sos) MAGGI; Cilli Sauce"/>
    <s v="340 g"/>
    <n v="1.2"/>
    <n v="1.2"/>
    <m/>
    <d v="2026-06-01T00:00:00"/>
    <d v="2026-06-30T00:00:00"/>
    <x v="25"/>
    <s v="June  week 1"/>
    <x v="125"/>
  </r>
  <r>
    <x v="21"/>
    <s v="Sauces (Sos) MAGGI; Oyster Sauce"/>
    <s v="500 g"/>
    <n v="2.4500000000000002"/>
    <n v="2.4500000000000002"/>
    <m/>
    <d v="2026-06-01T00:00:00"/>
    <d v="2026-06-30T00:00:00"/>
    <x v="25"/>
    <s v="June  week 1"/>
    <x v="85"/>
  </r>
  <r>
    <x v="21"/>
    <s v="Sauces (Sos) MAGGI; Tomato Ketchup"/>
    <s v="325 g"/>
    <n v="1.25"/>
    <n v="1.25"/>
    <m/>
    <d v="2026-06-01T00:00:00"/>
    <d v="2026-06-30T00:00:00"/>
    <x v="25"/>
    <s v="June  week 1"/>
    <x v="86"/>
  </r>
  <r>
    <x v="21"/>
    <s v="Sauces (Sos) WAH HONG; Chilli Sauce"/>
    <s v="310 g"/>
    <n v="1.4"/>
    <n v="1.4"/>
    <m/>
    <d v="2026-06-01T00:00:00"/>
    <d v="2026-06-30T00:00:00"/>
    <x v="25"/>
    <s v="June  week 1"/>
    <x v="87"/>
  </r>
  <r>
    <x v="21"/>
    <s v="Sauces (Sos) NONA; Oyster Sauce"/>
    <s v="510 g"/>
    <n v="2"/>
    <n v="2"/>
    <m/>
    <d v="2026-06-01T00:00:00"/>
    <d v="2026-06-30T00:00:00"/>
    <x v="25"/>
    <s v="June  week 1"/>
    <x v="88"/>
  </r>
  <r>
    <x v="22"/>
    <s v="Soft Drinks (Minuman ringan) HEAVEN &amp; EARTH; Green Tea : Bottle"/>
    <s v="1.5 lit"/>
    <n v="1.8"/>
    <n v="1.8"/>
    <m/>
    <d v="2026-06-01T00:00:00"/>
    <d v="2026-06-30T00:00:00"/>
    <x v="25"/>
    <s v="June  week 1"/>
    <x v="89"/>
  </r>
  <r>
    <x v="22"/>
    <s v="Soft Drinks (Minuman ringan) POKKA; Ice Lemon Tea :: Bottle"/>
    <s v="1.5 lit"/>
    <n v="3"/>
    <n v="3"/>
    <m/>
    <d v="2026-06-01T00:00:00"/>
    <d v="2026-06-30T00:00:00"/>
    <x v="25"/>
    <s v="June  week 1"/>
    <x v="128"/>
  </r>
  <r>
    <x v="22"/>
    <s v="Soft Drinks (Minuman ringan) SEASON; Ice Lemon Tea : Bottle"/>
    <s v="1.5 lit"/>
    <n v="2.7"/>
    <n v="2.7"/>
    <m/>
    <d v="2026-06-01T00:00:00"/>
    <d v="2026-06-30T00:00:00"/>
    <x v="25"/>
    <s v="June  week 1"/>
    <x v="90"/>
  </r>
  <r>
    <x v="22"/>
    <s v="Soft Drinks (Minuman ringan) YEOS; Soya Bean : Pack"/>
    <s v="1 lit"/>
    <n v="1.6"/>
    <n v="1.6"/>
    <m/>
    <d v="2026-06-01T00:00:00"/>
    <d v="2026-06-30T00:00:00"/>
    <x v="25"/>
    <s v="June  week 1"/>
    <x v="129"/>
  </r>
  <r>
    <x v="23"/>
    <s v="Spread (Sapuan) GLORY NYONYA; Kaya Coconut Jam"/>
    <s v="250 g"/>
    <n v="1.85"/>
    <n v="1.85"/>
    <m/>
    <d v="2026-06-01T00:00:00"/>
    <d v="2026-06-30T00:00:00"/>
    <x v="25"/>
    <s v="June  week 1"/>
    <x v="156"/>
  </r>
  <r>
    <x v="23"/>
    <s v="Spread (Sapuan) HABHAL'S CAP KIPAS UDANG; Sri Kaya"/>
    <s v="240 g"/>
    <n v="2.2000000000000002"/>
    <n v="2.2000000000000002"/>
    <m/>
    <d v="2026-06-01T00:00:00"/>
    <d v="2026-06-30T00:00:00"/>
    <x v="25"/>
    <s v="June  week 1"/>
    <x v="149"/>
  </r>
  <r>
    <x v="23"/>
    <s v="Spread (Sapuan) KAYA; Play Basketball Brand since 1965 (SGP)"/>
    <s v="200 g"/>
    <n v="1.1000000000000001"/>
    <n v="1.1000000000000001"/>
    <m/>
    <d v="2026-06-01T00:00:00"/>
    <d v="2026-06-30T00:00:00"/>
    <x v="25"/>
    <s v="June  week 1"/>
    <x v="150"/>
  </r>
  <r>
    <x v="23"/>
    <s v="Spread (Sapuan) NONA; Kaya dengan telur Omega"/>
    <s v="180 g"/>
    <n v="1.4"/>
    <n v="1.4"/>
    <m/>
    <d v="2026-06-01T00:00:00"/>
    <d v="2026-06-30T00:00:00"/>
    <x v="25"/>
    <s v="June  week 1"/>
    <x v="151"/>
  </r>
  <r>
    <x v="23"/>
    <s v="Spread (Sapuan) NUTELLA : Jar"/>
    <s v="750 g"/>
    <n v="9.5"/>
    <n v="9.5"/>
    <m/>
    <d v="2026-06-01T00:00:00"/>
    <d v="2026-06-30T00:00:00"/>
    <x v="25"/>
    <s v="June  week 1"/>
    <x v="91"/>
  </r>
  <r>
    <x v="23"/>
    <s v="Spread (Sapuan) NUTKAO : Jar"/>
    <s v="750 g"/>
    <n v="7.4"/>
    <n v="7.4"/>
    <m/>
    <d v="2026-06-01T00:00:00"/>
    <d v="2026-06-30T00:00:00"/>
    <x v="25"/>
    <s v="June  week 1"/>
    <x v="92"/>
  </r>
  <r>
    <x v="24"/>
    <s v="Toileteries - Antiseptic mouthwash (Barang mandian - penyegar mulut) COLGATE PLAX : Bottle"/>
    <s v="250 ml"/>
    <n v="3.6"/>
    <n v="3.6"/>
    <m/>
    <d v="2026-06-01T00:00:00"/>
    <d v="2026-06-30T00:00:00"/>
    <x v="25"/>
    <s v="June  week 1"/>
    <x v="93"/>
  </r>
  <r>
    <x v="24"/>
    <s v="Toileteries - Antiseptic mouthwash (Barang mandian - penyegar mulut) LISTERINE : Bottle"/>
    <s v="250 ml"/>
    <n v="4.9000000000000004"/>
    <n v="4.9000000000000004"/>
    <m/>
    <d v="2026-06-01T00:00:00"/>
    <d v="2026-06-30T00:00:00"/>
    <x v="25"/>
    <s v="June  week 1"/>
    <x v="94"/>
  </r>
  <r>
    <x v="25"/>
    <s v="Toileteries - Bar Soap (Barang mandian - Sabun buku) PROTEX"/>
    <s v="75 g x 4"/>
    <n v="2.95"/>
    <n v="2.95"/>
    <m/>
    <d v="2026-06-01T00:00:00"/>
    <d v="2026-06-30T00:00:00"/>
    <x v="25"/>
    <s v="June  week 1"/>
    <x v="95"/>
  </r>
  <r>
    <x v="25"/>
    <s v="Toileteries - Bar Soap (Barang mandian - Sabun buku) DETTOL"/>
    <s v="105 g x 4"/>
    <n v="2.5"/>
    <n v="2.5"/>
    <m/>
    <d v="2026-06-01T00:00:00"/>
    <d v="2026-06-30T00:00:00"/>
    <x v="25"/>
    <s v="June  week 1"/>
    <x v="96"/>
  </r>
  <r>
    <x v="25"/>
    <s v="Toileteries - Bar Soap (Barang mandian - Sabun buku) PALMOLIVE"/>
    <s v="80 g x 3"/>
    <n v="1.6"/>
    <n v="1.6"/>
    <m/>
    <d v="2026-06-01T00:00:00"/>
    <d v="2026-06-30T00:00:00"/>
    <x v="25"/>
    <s v="June  week 1"/>
    <x v="97"/>
  </r>
  <r>
    <x v="26"/>
    <s v="Toileteries - Liquid Soap (Barang mandian - Sabun cair) PALMOLIVE - Aroma Therapy : Bottle Pump"/>
    <s v="750 ml"/>
    <n v="7.4"/>
    <n v="7.4"/>
    <m/>
    <d v="2026-06-01T00:00:00"/>
    <d v="2026-06-30T00:00:00"/>
    <x v="25"/>
    <s v="June  week 1"/>
    <x v="98"/>
  </r>
  <r>
    <x v="26"/>
    <s v="Toileteries - Liquid Soap (Barang mandian - Sabun cair) DETTOL - Antibacterial Bodywash : Bottle Pump"/>
    <s v="950 ml"/>
    <n v="6.2"/>
    <n v="6.2"/>
    <m/>
    <d v="2026-06-01T00:00:00"/>
    <d v="2026-06-30T00:00:00"/>
    <x v="25"/>
    <s v="June  week 1"/>
    <x v="101"/>
  </r>
  <r>
    <x v="26"/>
    <s v="Toileteries - Liquid Soap (Barang mandian - Sabun cair) LIFEBUOY- total10 : Bottle Pump"/>
    <s v="500 ml"/>
    <n v="4.3499999999999996"/>
    <n v="4.3499999999999996"/>
    <m/>
    <d v="2026-06-01T00:00:00"/>
    <d v="2026-06-30T00:00:00"/>
    <x v="25"/>
    <s v="June  week 1"/>
    <x v="99"/>
  </r>
  <r>
    <x v="26"/>
    <s v="Toileteries - Liquid Soap (Barang mandian - Sabun cair) PROTEX - Antibacterial shower gel : Bottle Pump"/>
    <s v="900 ml"/>
    <n v="7.75"/>
    <n v="7.75"/>
    <m/>
    <d v="2026-06-01T00:00:00"/>
    <d v="2026-06-30T00:00:00"/>
    <x v="25"/>
    <s v="June  week 1"/>
    <x v="100"/>
  </r>
  <r>
    <x v="27"/>
    <s v="Toileteries - Shampoo (Barang mandian - Syampu) PALMOLIVE"/>
    <s v="350 ml"/>
    <n v="5.2"/>
    <n v="5.2"/>
    <m/>
    <d v="2026-06-01T00:00:00"/>
    <d v="2026-06-30T00:00:00"/>
    <x v="25"/>
    <s v="June  week 1"/>
    <x v="104"/>
  </r>
  <r>
    <x v="27"/>
    <s v="Toileteries - Shampoo (Barang mandian - Syampu) CLEAR"/>
    <s v="350 ml"/>
    <n v="4.95"/>
    <n v="4.95"/>
    <m/>
    <d v="2026-06-01T00:00:00"/>
    <d v="2026-06-30T00:00:00"/>
    <x v="25"/>
    <s v="June  week 1"/>
    <x v="102"/>
  </r>
  <r>
    <x v="27"/>
    <s v="Toileteries - Shampoo (Barang mandian - Syampu) HEAD &amp; SHOULDERS (THA)"/>
    <s v="330 ml"/>
    <n v="4.8"/>
    <n v="4.8"/>
    <m/>
    <d v="2026-06-01T00:00:00"/>
    <d v="2026-06-30T00:00:00"/>
    <x v="25"/>
    <s v="June  week 1"/>
    <x v="103"/>
  </r>
  <r>
    <x v="28"/>
    <s v="Toileteries - Tooth paste (Barang mandian - Ubat gigi) COLGATE : Blue Tube"/>
    <s v="175 g"/>
    <n v="4.3499999999999996"/>
    <n v="4.3499999999999996"/>
    <m/>
    <d v="2026-06-01T00:00:00"/>
    <d v="2026-06-30T00:00:00"/>
    <x v="25"/>
    <s v="June  week 1"/>
    <x v="105"/>
  </r>
  <r>
    <x v="28"/>
    <s v="Toileteries - Tooth paste (Barang mandian - Ubat gigi) COLGATE Kayu Sugi : Brown Tube"/>
    <s v="175 g"/>
    <n v="2.5"/>
    <n v="2.5"/>
    <m/>
    <d v="2026-06-01T00:00:00"/>
    <d v="2026-06-30T00:00:00"/>
    <x v="25"/>
    <s v="June  week 1"/>
    <x v="106"/>
  </r>
  <r>
    <x v="0"/>
    <s v="Butter / Margarine / Ghee (Mentega / Marjerin / Ghee) ANCHOR; Pure Butter (NZL) : Tin"/>
    <s v="454 g"/>
    <n v="7.9"/>
    <n v="7.9"/>
    <m/>
    <d v="2026-06-01T00:00:00"/>
    <d v="2026-06-30T00:00:00"/>
    <x v="26"/>
    <s v="June  week 1"/>
    <x v="135"/>
  </r>
  <r>
    <x v="0"/>
    <s v="Butter / Margarine / Ghee (Mentega / Marjerin / Ghee) GOLDEN CHURN;  Pure Cremery Butter (NZL) : Golden Tin"/>
    <s v="340 g"/>
    <n v="6.95"/>
    <n v="6.95"/>
    <m/>
    <d v="2026-06-01T00:00:00"/>
    <d v="2026-06-30T00:00:00"/>
    <x v="26"/>
    <s v="June  week 1"/>
    <x v="152"/>
  </r>
  <r>
    <x v="0"/>
    <s v="Butter / Margarine / Ghee (Mentega / Marjerin / Ghee) LEILA; Pure Ghee from Finest Dairy Cow’s Milk (SGP) : Tin"/>
    <s v="400 g"/>
    <n v="7.6"/>
    <n v="7.6"/>
    <m/>
    <d v="2026-06-01T00:00:00"/>
    <d v="2026-06-30T00:00:00"/>
    <x v="26"/>
    <s v="June  week 1"/>
    <x v="159"/>
  </r>
  <r>
    <x v="0"/>
    <s v="Butter / Margarine / Ghee (Mentega / Marjerin / Ghee) PLANTA; Margarine Multi Purpose (Baking, Cooking, Spreading)  (MYS) : Plastic Container"/>
    <s v="480 g"/>
    <n v="3.7"/>
    <n v="3.7"/>
    <m/>
    <d v="2026-06-01T00:00:00"/>
    <d v="2026-06-30T00:00:00"/>
    <x v="26"/>
    <s v="June  week 1"/>
    <x v="126"/>
  </r>
  <r>
    <x v="0"/>
    <s v="Butter / Margarine / Ghee (Mentega / Marjerin / Ghee) Q.B.B; Pure Ghee (MYS) : Tin"/>
    <s v="400 g"/>
    <n v="8.4499999999999993"/>
    <n v="8.4499999999999993"/>
    <m/>
    <d v="2026-06-01T00:00:00"/>
    <d v="2026-06-30T00:00:00"/>
    <x v="26"/>
    <s v="June  week 1"/>
    <x v="0"/>
  </r>
  <r>
    <x v="1"/>
    <s v="Canned Preserved Food (Makanan dalam tin) AYAM BRAND; Sardines In Tomato Sauce Tall"/>
    <s v="230 g"/>
    <n v="2.8"/>
    <n v="2.8"/>
    <m/>
    <d v="2026-06-01T00:00:00"/>
    <d v="2026-06-30T00:00:00"/>
    <x v="26"/>
    <s v="June  week 1"/>
    <x v="1"/>
  </r>
  <r>
    <x v="1"/>
    <s v="Canned Preserved Food (Makanan dalam tin) AYAM BRAND; Sardines In Tomato Sauce Oval"/>
    <s v="215 g"/>
    <n v="3"/>
    <n v="3"/>
    <m/>
    <d v="2026-06-01T00:00:00"/>
    <d v="2026-06-30T00:00:00"/>
    <x v="26"/>
    <s v="June  week 1"/>
    <x v="2"/>
  </r>
  <r>
    <x v="1"/>
    <s v="Canned Preserved Food (Makanan dalam tin) IMPERIAL; Corned Beef"/>
    <s v="340 g"/>
    <n v="7.35"/>
    <n v="7.35"/>
    <m/>
    <d v="2026-06-01T00:00:00"/>
    <d v="2026-06-30T00:00:00"/>
    <x v="26"/>
    <s v="June  week 1"/>
    <x v="3"/>
  </r>
  <r>
    <x v="1"/>
    <s v="Canned Preserved Food (Makanan dalam tin) REX; Chicken Curry"/>
    <s v="160 g"/>
    <n v="1.65"/>
    <n v="1.65"/>
    <m/>
    <d v="2026-06-01T00:00:00"/>
    <d v="2026-06-30T00:00:00"/>
    <x v="26"/>
    <s v="June  week 1"/>
    <x v="4"/>
  </r>
  <r>
    <x v="1"/>
    <s v="Canned Preserved Food (Makanan dalam tin) REX; Cuttle Fish"/>
    <s v="425 g"/>
    <n v="5.7"/>
    <n v="5.7"/>
    <m/>
    <d v="2026-06-01T00:00:00"/>
    <d v="2026-06-30T00:00:00"/>
    <x v="26"/>
    <s v="June  week 1"/>
    <x v="5"/>
  </r>
  <r>
    <x v="1"/>
    <s v="Canned Preserved Food (Makanan dalam tin) SMILING FISH; Fried Baby Clam with Chili"/>
    <s v="40 g"/>
    <n v="1.1499999999999999"/>
    <n v="1.1499999999999999"/>
    <m/>
    <d v="2026-06-01T00:00:00"/>
    <d v="2026-06-30T00:00:00"/>
    <x v="26"/>
    <s v="June  week 1"/>
    <x v="6"/>
  </r>
  <r>
    <x v="1"/>
    <s v="Canned Preserved Food (Makanan dalam tin) SMILING FISH; Crispy Baby Clam"/>
    <s v="30 g"/>
    <n v="1.2"/>
    <n v="1.2"/>
    <m/>
    <d v="2026-06-01T00:00:00"/>
    <d v="2026-06-30T00:00:00"/>
    <x v="26"/>
    <s v="June  week 1"/>
    <x v="7"/>
  </r>
  <r>
    <x v="1"/>
    <s v="Canned Preserved Food (Makanan dalam tin) YEO'S; Chicken Curry"/>
    <s v="280 g"/>
    <n v="2.35"/>
    <n v="2.35"/>
    <m/>
    <d v="2026-06-01T00:00:00"/>
    <d v="2026-06-30T00:00:00"/>
    <x v="26"/>
    <s v="June  week 1"/>
    <x v="8"/>
  </r>
  <r>
    <x v="31"/>
    <s v="Cheese (Keju) KRAFT Chedder Cheese : Wrap"/>
    <s v="500 g"/>
    <n v="9.1999999999999993"/>
    <n v="9.1999999999999993"/>
    <m/>
    <d v="2026-06-01T00:00:00"/>
    <d v="2026-06-30T00:00:00"/>
    <x v="26"/>
    <s v="June  week 1"/>
    <x v="136"/>
  </r>
  <r>
    <x v="2"/>
    <s v="Chicken Eggs (Telur ayam) Medium sized Grade B"/>
    <s v="1 tray"/>
    <n v="5.0999999999999996"/>
    <n v="5.0999999999999996"/>
    <m/>
    <d v="2026-06-01T00:00:00"/>
    <d v="2026-06-30T00:00:00"/>
    <x v="26"/>
    <s v="June  week 1"/>
    <x v="10"/>
  </r>
  <r>
    <x v="3"/>
    <s v="Condensed Milk (Susu pekat manis) F &amp; N; High Calcium Sweetened Creamer (MYS) : Turqoise Tin"/>
    <s v="390 g"/>
    <n v="1.25"/>
    <n v="1.25"/>
    <m/>
    <d v="2026-06-01T00:00:00"/>
    <d v="2026-06-30T00:00:00"/>
    <x v="26"/>
    <s v="June  week 1"/>
    <x v="153"/>
  </r>
  <r>
    <x v="3"/>
    <s v="Condensed Milk (Susu pekat manis) INDOMILK; Nutrious Milk Sweetened Condensed Filled Milk (IDN) : Blue Tin"/>
    <s v="385 g"/>
    <n v="1"/>
    <n v="1"/>
    <m/>
    <d v="2026-06-01T00:00:00"/>
    <d v="2026-06-30T00:00:00"/>
    <x v="26"/>
    <s v="June  week 1"/>
    <x v="161"/>
  </r>
  <r>
    <x v="3"/>
    <s v="Condensed Milk (Susu pekat manis) MARIGOLD; Sweetened Beverage Creamer (SGP) : Tin"/>
    <s v="380 g"/>
    <n v="1.1000000000000001"/>
    <n v="1.1000000000000001"/>
    <m/>
    <d v="2026-06-01T00:00:00"/>
    <d v="2026-06-30T00:00:00"/>
    <x v="26"/>
    <s v="June  week 1"/>
    <x v="11"/>
  </r>
  <r>
    <x v="4"/>
    <s v="Cooking Oil (Minyak masak) BORGES; Classic Olive Oil"/>
    <s v="1 lit"/>
    <n v="14.59"/>
    <n v="14.59"/>
    <m/>
    <d v="2026-06-01T00:00:00"/>
    <d v="2026-06-30T00:00:00"/>
    <x v="26"/>
    <s v="June  week 1"/>
    <x v="169"/>
  </r>
  <r>
    <x v="4"/>
    <s v="Cooking Oil (Minyak masak) CAP BURUH @ LABOUR; Refined Cooking Oil : Bottle"/>
    <s v="2 kg"/>
    <n v="4.95"/>
    <n v="4.95"/>
    <m/>
    <d v="2026-06-01T00:00:00"/>
    <d v="2026-06-30T00:00:00"/>
    <x v="26"/>
    <s v="June  week 1"/>
    <x v="12"/>
  </r>
  <r>
    <x v="4"/>
    <s v="Cooking Oil (Minyak masak) CAP BURUH @ LABOUR; Refined Cooking Oil : Bottle"/>
    <s v="5 kg"/>
    <n v="10.7"/>
    <n v="10.7"/>
    <m/>
    <d v="2026-06-01T00:00:00"/>
    <d v="2026-06-30T00:00:00"/>
    <x v="26"/>
    <s v="June  week 1"/>
    <x v="13"/>
  </r>
  <r>
    <x v="4"/>
    <s v="Cooking Oil (Minyak masak) COLAVITA; Olive Oil"/>
    <s v="1 lit"/>
    <n v="15.75"/>
    <n v="15.75"/>
    <m/>
    <d v="2026-06-01T00:00:00"/>
    <d v="2026-06-30T00:00:00"/>
    <x v="26"/>
    <s v="June  week 1"/>
    <x v="162"/>
  </r>
  <r>
    <x v="4"/>
    <s v="Cooking Oil (Minyak masak) FRAGATA; Olive Oil"/>
    <s v="1 lit"/>
    <n v="13.6"/>
    <n v="13.6"/>
    <m/>
    <d v="2026-06-01T00:00:00"/>
    <d v="2026-06-30T00:00:00"/>
    <x v="26"/>
    <s v="June  week 1"/>
    <x v="170"/>
  </r>
  <r>
    <x v="4"/>
    <s v="Cooking Oil (Minyak masak) LINKS; Pure Olive Oil"/>
    <s v="1 lit"/>
    <n v="13.2"/>
    <n v="13.2"/>
    <m/>
    <d v="2026-06-01T00:00:00"/>
    <d v="2026-06-30T00:00:00"/>
    <x v="26"/>
    <s v="June  week 1"/>
    <x v="171"/>
  </r>
  <r>
    <x v="4"/>
    <s v="Cooking Oil (Minyak masak) NATUREL; Olive Oil"/>
    <s v="750 ml"/>
    <n v="13.2"/>
    <n v="13.2"/>
    <m/>
    <d v="2026-06-01T00:00:00"/>
    <d v="2026-06-30T00:00:00"/>
    <x v="26"/>
    <s v="June  week 1"/>
    <x v="163"/>
  </r>
  <r>
    <x v="4"/>
    <s v="Cooking Oil (Minyak masak) ROSE; Cooking Oil (Minyak Goreng Sawit Difortikasi Vitamin A) : Pouch"/>
    <s v="1 lit"/>
    <n v="2.65"/>
    <n v="2.65"/>
    <m/>
    <d v="2026-06-01T00:00:00"/>
    <d v="2026-06-30T00:00:00"/>
    <x v="26"/>
    <s v="June  week 1"/>
    <x v="172"/>
  </r>
  <r>
    <x v="4"/>
    <s v="Cooking Oil (Minyak masak) ROSE; Cooking Oil (Minyak Goreng Sawit Difortikasi Vitamin A) : Pouch"/>
    <s v="2 lit"/>
    <n v="5.3"/>
    <n v="5.3"/>
    <m/>
    <d v="2026-06-01T00:00:00"/>
    <d v="2026-06-30T00:00:00"/>
    <x v="26"/>
    <s v="June  week 1"/>
    <x v="173"/>
  </r>
  <r>
    <x v="4"/>
    <s v="Cooking Oil (Minyak masak) SUNCO; Vegetable Cooking Oil : Bottle"/>
    <s v="2 lit"/>
    <n v="4.8"/>
    <n v="4.8"/>
    <m/>
    <d v="2026-06-01T00:00:00"/>
    <d v="2026-06-30T00:00:00"/>
    <x v="26"/>
    <s v="June  week 1"/>
    <x v="14"/>
  </r>
  <r>
    <x v="4"/>
    <s v="Cooking Oil (Minyak masak) SUNCO; Vegetable Cooking Oil : Bottle"/>
    <s v="5 lit"/>
    <n v="11.55"/>
    <n v="11.55"/>
    <m/>
    <d v="2026-06-01T00:00:00"/>
    <d v="2026-06-30T00:00:00"/>
    <x v="26"/>
    <s v="June  week 1"/>
    <x v="15"/>
  </r>
  <r>
    <x v="4"/>
    <s v="Cooking Oil (Minyak masak) TRADEKEY; Pure Sunflower Oil : Bottle"/>
    <s v="2 lit"/>
    <n v="5.5"/>
    <n v="5.5"/>
    <m/>
    <d v="2026-06-01T00:00:00"/>
    <d v="2026-06-30T00:00:00"/>
    <x v="26"/>
    <s v="June  week 1"/>
    <x v="154"/>
  </r>
  <r>
    <x v="4"/>
    <s v="Cooking Oil (Minyak masak) TROPICAL; Cooking Oil 2x Fractionation (Non Cholestrol) : Bottle"/>
    <s v="2 lit"/>
    <n v="4.25"/>
    <n v="4.25"/>
    <m/>
    <d v="2026-06-01T00:00:00"/>
    <d v="2026-06-30T00:00:00"/>
    <x v="26"/>
    <s v="June  week 1"/>
    <x v="16"/>
  </r>
  <r>
    <x v="4"/>
    <s v="Cooking Oil (Minyak masak) TROPICAL; Cooking Oil 2x Fractionation (Non Cholestrol) : Bottle"/>
    <s v="5 lit"/>
    <n v="10.5"/>
    <n v="10.5"/>
    <m/>
    <d v="2026-06-01T00:00:00"/>
    <d v="2026-06-30T00:00:00"/>
    <x v="26"/>
    <s v="June  week 1"/>
    <x v="130"/>
  </r>
  <r>
    <x v="5"/>
    <s v="Cordial Syrups (Minuman sirap berperisa) F&amp;N SUN VALLEY; Grenadine"/>
    <s v="2 lit"/>
    <n v="5.3"/>
    <n v="5.3"/>
    <m/>
    <d v="2026-06-01T00:00:00"/>
    <d v="2026-06-30T00:00:00"/>
    <x v="26"/>
    <s v="June  week 1"/>
    <x v="108"/>
  </r>
  <r>
    <x v="5"/>
    <s v="Cordial Syrups (Minuman sirap berperisa) F&amp;N SUN VALLEY; Sarsi"/>
    <s v="2 lit"/>
    <n v="5.3"/>
    <n v="5.3"/>
    <m/>
    <d v="2026-06-01T00:00:00"/>
    <d v="2026-06-30T00:00:00"/>
    <x v="26"/>
    <s v="June  week 1"/>
    <x v="110"/>
  </r>
  <r>
    <x v="5"/>
    <s v="Cordial Syrups (Minuman sirap berperisa) SKYBLUE; Orange"/>
    <s v="2 lit"/>
    <n v="4.8"/>
    <n v="4.8"/>
    <m/>
    <d v="2026-06-01T00:00:00"/>
    <d v="2026-06-30T00:00:00"/>
    <x v="26"/>
    <s v="June  week 1"/>
    <x v="18"/>
  </r>
  <r>
    <x v="5"/>
    <s v="Cordial Syrups (Minuman sirap berperisa) STAR JUS; Orange"/>
    <s v="2 lit"/>
    <n v="4.5"/>
    <n v="4.5"/>
    <m/>
    <d v="2026-06-01T00:00:00"/>
    <d v="2026-06-30T00:00:00"/>
    <x v="26"/>
    <s v="June  week 1"/>
    <x v="19"/>
  </r>
  <r>
    <x v="5"/>
    <s v="Cordial Syrups (Minuman sirap berperisa) STAR JUS; Rose"/>
    <s v="1 lit"/>
    <n v="2.4"/>
    <n v="2.4"/>
    <m/>
    <d v="2026-06-01T00:00:00"/>
    <d v="2026-06-30T00:00:00"/>
    <x v="26"/>
    <s v="June  week 1"/>
    <x v="20"/>
  </r>
  <r>
    <x v="32"/>
    <s v="Cultured Milk (Susu berkultur) VITAGEN  : x5"/>
    <s v="1 set"/>
    <n v="3.65"/>
    <n v="3.65"/>
    <m/>
    <d v="2026-06-01T00:00:00"/>
    <d v="2026-06-30T00:00:00"/>
    <x v="26"/>
    <s v="June  week 1"/>
    <x v="137"/>
  </r>
  <r>
    <x v="32"/>
    <s v="Cultured Milk (Susu berkultur) YAKULT : x5"/>
    <s v="1 set"/>
    <n v="3.5"/>
    <n v="3.5"/>
    <m/>
    <d v="2026-06-01T00:00:00"/>
    <d v="2026-06-30T00:00:00"/>
    <x v="26"/>
    <s v="June  week 1"/>
    <x v="138"/>
  </r>
  <r>
    <x v="6"/>
    <s v="Detergents (Pencuci pakaian) BIOZIP"/>
    <s v="2.5 kg"/>
    <n v="3.85"/>
    <n v="3.85"/>
    <m/>
    <d v="2026-06-01T00:00:00"/>
    <d v="2026-06-30T00:00:00"/>
    <x v="26"/>
    <s v="June  week 1"/>
    <x v="131"/>
  </r>
  <r>
    <x v="6"/>
    <s v="Detergents (Pencuci pakaian) BREEZE; Liquid Detergent"/>
    <s v="1.5 litre"/>
    <n v="5.3"/>
    <n v="5.3"/>
    <m/>
    <d v="2026-06-01T00:00:00"/>
    <d v="2026-06-30T00:00:00"/>
    <x v="26"/>
    <s v="June  week 1"/>
    <x v="21"/>
  </r>
  <r>
    <x v="6"/>
    <s v="Detergents (Pencuci pakaian) CLOROX; Liquid Bleach"/>
    <s v="1 lit"/>
    <n v="2.5"/>
    <n v="2.5"/>
    <m/>
    <d v="2026-06-01T00:00:00"/>
    <d v="2026-06-30T00:00:00"/>
    <x v="26"/>
    <s v="June  week 1"/>
    <x v="22"/>
  </r>
  <r>
    <x v="6"/>
    <s v="Detergents (Pencuci pakaian) COCOREX; Liquid Bleach"/>
    <s v="1 lit"/>
    <n v="1.9"/>
    <n v="1.9"/>
    <m/>
    <d v="2026-06-01T00:00:00"/>
    <d v="2026-06-30T00:00:00"/>
    <x v="26"/>
    <s v="June  week 1"/>
    <x v="164"/>
  </r>
  <r>
    <x v="6"/>
    <s v="Detergents (Pencuci pakaian) DAIA; Excellent Washing Powder"/>
    <s v="2.4 kg"/>
    <n v="4.3499999999999996"/>
    <n v="4.3499999999999996"/>
    <m/>
    <d v="2026-06-01T00:00:00"/>
    <d v="2026-06-30T00:00:00"/>
    <x v="26"/>
    <s v="June  week 1"/>
    <x v="23"/>
  </r>
  <r>
    <x v="6"/>
    <s v="Detergents (Pencuci pakaian) DYNAMO; Liquid Detergent"/>
    <s v="1.6 lit"/>
    <n v="5.9"/>
    <n v="5.9"/>
    <m/>
    <d v="2026-06-01T00:00:00"/>
    <d v="2026-06-30T00:00:00"/>
    <x v="26"/>
    <s v="June  week 1"/>
    <x v="139"/>
  </r>
  <r>
    <x v="7"/>
    <s v="Dried Noodles (Mee kering) CAP LIMAU; Mee Hoon"/>
    <s v="400 g"/>
    <n v="1.45"/>
    <n v="1.45"/>
    <m/>
    <d v="2026-06-01T00:00:00"/>
    <d v="2026-06-30T00:00:00"/>
    <x v="26"/>
    <s v="June  week 1"/>
    <x v="24"/>
  </r>
  <r>
    <x v="7"/>
    <s v="Dried Noodles (Mee kering) FALCON &amp; MOON  Stick Noodle Tai Thong"/>
    <s v="150 g"/>
    <n v="0.7"/>
    <n v="0.7"/>
    <m/>
    <d v="2026-06-01T00:00:00"/>
    <d v="2026-06-30T00:00:00"/>
    <x v="26"/>
    <s v="June  week 1"/>
    <x v="155"/>
  </r>
  <r>
    <x v="7"/>
    <s v="Dried Noodles (Mee kering) WAI WAI; Oriental Style"/>
    <s v="200 g"/>
    <n v="0.9"/>
    <n v="0.9"/>
    <m/>
    <d v="2026-06-01T00:00:00"/>
    <d v="2026-06-30T00:00:00"/>
    <x v="26"/>
    <s v="June  week 1"/>
    <x v="25"/>
  </r>
  <r>
    <x v="8"/>
    <s v="Drinks (Minuman) BOH; Tea"/>
    <s v="200 g"/>
    <n v="2.4"/>
    <n v="2.4"/>
    <m/>
    <d v="2026-06-01T00:00:00"/>
    <d v="2026-06-30T00:00:00"/>
    <x v="26"/>
    <s v="June  week 1"/>
    <x v="141"/>
  </r>
  <r>
    <x v="8"/>
    <s v="Drinks (Minuman) LIPTON; Yellow label"/>
    <s v="200 g"/>
    <n v="2.4"/>
    <n v="2.4"/>
    <m/>
    <d v="2026-06-01T00:00:00"/>
    <d v="2026-06-30T00:00:00"/>
    <x v="26"/>
    <s v="June  week 1"/>
    <x v="132"/>
  </r>
  <r>
    <x v="8"/>
    <s v="Drinks (Minuman) NESCAFE; Classic"/>
    <s v="200 g"/>
    <n v="8"/>
    <n v="8"/>
    <m/>
    <d v="2026-06-01T00:00:00"/>
    <d v="2026-06-30T00:00:00"/>
    <x v="26"/>
    <s v="June  week 1"/>
    <x v="26"/>
  </r>
  <r>
    <x v="8"/>
    <s v="Drinks (Minuman) SEHAT - 1.5L : 1 carton"/>
    <s v="1.5 lit x 12"/>
    <n v="7.8"/>
    <n v="7.8"/>
    <m/>
    <d v="2026-06-01T00:00:00"/>
    <d v="2026-06-30T00:00:00"/>
    <x v="26"/>
    <s v="June  week 1"/>
    <x v="27"/>
  </r>
  <r>
    <x v="8"/>
    <s v="Drinks (Minuman) SUCI DISTILLED - 1.5L : 1 carton"/>
    <s v="1.5 lit x 12"/>
    <n v="6.5"/>
    <n v="6.5"/>
    <m/>
    <d v="2026-06-01T00:00:00"/>
    <d v="2026-06-30T00:00:00"/>
    <x v="26"/>
    <s v="June  week 1"/>
    <x v="28"/>
  </r>
  <r>
    <x v="9"/>
    <s v="Evaporated Milk (Susu cair) IDEAL; Susu Sejat Penuh Krim (MYS) : Tin"/>
    <s v="390 g"/>
    <n v="1.6"/>
    <n v="1.6"/>
    <m/>
    <d v="2026-06-01T00:00:00"/>
    <d v="2026-06-30T00:00:00"/>
    <x v="26"/>
    <s v="June  week 1"/>
    <x v="29"/>
  </r>
  <r>
    <x v="9"/>
    <s v="Evaporated Milk (Susu cair) F &amp; N; Evaporated Creamer (MYS) : Pink Tin"/>
    <s v="390 g"/>
    <n v="1.3"/>
    <n v="1.3"/>
    <m/>
    <d v="2026-06-01T00:00:00"/>
    <d v="2026-06-30T00:00:00"/>
    <x v="26"/>
    <s v="June  week 1"/>
    <x v="30"/>
  </r>
  <r>
    <x v="9"/>
    <s v="Evaporated Milk (Susu cair) F &amp; N; Evaporated Filled Milk (MYS) : Blue Tin"/>
    <s v="390 g"/>
    <n v="1.3"/>
    <n v="1.3"/>
    <m/>
    <d v="2026-06-01T00:00:00"/>
    <d v="2026-06-30T00:00:00"/>
    <x v="26"/>
    <s v="June  week 1"/>
    <x v="111"/>
  </r>
  <r>
    <x v="9"/>
    <s v="Evaporated Milk (Susu cair) MARIGOLD; Evaporated Creamer (SGP) : Tin"/>
    <s v="385 g"/>
    <n v="1.1499999999999999"/>
    <n v="1.1499999999999999"/>
    <m/>
    <d v="2026-06-01T00:00:00"/>
    <d v="2026-06-30T00:00:00"/>
    <x v="26"/>
    <s v="June  week 1"/>
    <x v="112"/>
  </r>
  <r>
    <x v="10"/>
    <s v="Flour (Tepung) FLYING MAN; Corn Flour (SGP) : Packet"/>
    <s v="400 g"/>
    <n v="0.9"/>
    <n v="0.9"/>
    <m/>
    <d v="2026-06-01T00:00:00"/>
    <d v="2026-06-30T00:00:00"/>
    <x v="26"/>
    <s v="June  week 1"/>
    <x v="113"/>
  </r>
  <r>
    <x v="10"/>
    <s v="Flour (Tepung) FLYING MAN; Glutinous Flour (SGP) : Packet"/>
    <s v="500 g"/>
    <n v="1.3"/>
    <n v="1.3"/>
    <m/>
    <d v="2026-06-01T00:00:00"/>
    <d v="2026-06-30T00:00:00"/>
    <x v="26"/>
    <s v="June  week 1"/>
    <x v="127"/>
  </r>
  <r>
    <x v="10"/>
    <s v="Flour (Tepung) FLYING MAN; Rice Flour (SGP) : Packet"/>
    <s v="500 g"/>
    <n v="0.85"/>
    <n v="0.85"/>
    <m/>
    <d v="2026-06-01T00:00:00"/>
    <d v="2026-06-30T00:00:00"/>
    <x v="26"/>
    <s v="June  week 1"/>
    <x v="31"/>
  </r>
  <r>
    <x v="10"/>
    <s v="Flour (Tepung) FLYING MAN; Tapioca Flour (SGP) : Packet"/>
    <s v="500 g"/>
    <n v="0.95"/>
    <n v="0.95"/>
    <m/>
    <d v="2026-06-01T00:00:00"/>
    <d v="2026-06-30T00:00:00"/>
    <x v="26"/>
    <s v="June  week 1"/>
    <x v="114"/>
  </r>
  <r>
    <x v="10"/>
    <s v="Flour (Tepung) PRIMA; Plain Flour (SGP) : Blue Packet"/>
    <s v="1 kg"/>
    <n v="2.0499999999999998"/>
    <n v="2.0499999999999998"/>
    <m/>
    <d v="2026-06-01T00:00:00"/>
    <d v="2026-06-30T00:00:00"/>
    <x v="26"/>
    <s v="June  week 1"/>
    <x v="32"/>
  </r>
  <r>
    <x v="10"/>
    <s v="Flour (Tepung) PRIMA; Self-Raising Flour (SGP) : Red Packet"/>
    <s v="1 kg"/>
    <n v="2.4500000000000002"/>
    <n v="2.4500000000000002"/>
    <m/>
    <d v="2026-06-01T00:00:00"/>
    <d v="2026-06-30T00:00:00"/>
    <x v="26"/>
    <s v="June  week 1"/>
    <x v="33"/>
  </r>
  <r>
    <x v="11"/>
    <s v="Formulated Powdered Milk (Susu tepung formula anak damit) DUMEX; Dugro Langkah 3 Asli (1-3 Tahun) : Paket"/>
    <s v="850 g"/>
    <n v="8.4"/>
    <n v="8.4"/>
    <m/>
    <d v="2026-06-01T00:00:00"/>
    <d v="2026-06-30T00:00:00"/>
    <x v="26"/>
    <s v="June  week 1"/>
    <x v="34"/>
  </r>
  <r>
    <x v="11"/>
    <s v="Formulated Powdered Milk (Susu tepung formula anak damit) DUMEX; Dugro Langkah 4 Asli (3-6 Tahun) : Paket"/>
    <s v="850 g"/>
    <n v="8.4"/>
    <n v="8.4"/>
    <m/>
    <d v="2026-06-01T00:00:00"/>
    <d v="2026-06-30T00:00:00"/>
    <x v="26"/>
    <s v="June  week 1"/>
    <x v="35"/>
  </r>
  <r>
    <x v="11"/>
    <s v="Formulated Powdered Milk (Susu tepung formula anak damit) DUTCH LADY; 456 - Biasa (4-6 Tahun) : Paket"/>
    <s v="850 g"/>
    <n v="8.9"/>
    <n v="8.9"/>
    <m/>
    <d v="2026-06-01T00:00:00"/>
    <d v="2026-06-30T00:00:00"/>
    <x v="26"/>
    <s v="June  week 1"/>
    <x v="38"/>
  </r>
  <r>
    <x v="11"/>
    <s v="Formulated Powdered Milk (Susu tepung formula anak damit) NESTLE; Lactogen Langkah 1 (0 hingga 12 bulan) : Kotak"/>
    <s v="1.3 kg (650 g x 2)"/>
    <n v="16.8"/>
    <n v="16.8"/>
    <m/>
    <d v="2026-06-01T00:00:00"/>
    <d v="2026-06-30T00:00:00"/>
    <x v="26"/>
    <s v="June  week 1"/>
    <x v="39"/>
  </r>
  <r>
    <x v="11"/>
    <s v="Formulated Powdered Milk (Susu tepung formula anak damit) NESTLE; Lactogen Langkah 2 ( 6 bulan hingga 3 tahun) : Kotak"/>
    <s v="1.3 kg (650 g x 2)"/>
    <n v="16.8"/>
    <n v="16.8"/>
    <m/>
    <d v="2026-06-01T00:00:00"/>
    <d v="2026-06-30T00:00:00"/>
    <x v="26"/>
    <s v="June  week 1"/>
    <x v="40"/>
  </r>
  <r>
    <x v="11"/>
    <s v="Formulated Powdered Milk (Susu tepung formula anak damit) NESTLE; Nespray Penuh Krim : Paket"/>
    <s v="750 g"/>
    <n v="11.3"/>
    <n v="11.3"/>
    <m/>
    <d v="2026-06-01T00:00:00"/>
    <d v="2026-06-30T00:00:00"/>
    <x v="26"/>
    <s v="June  week 1"/>
    <x v="41"/>
  </r>
  <r>
    <x v="11"/>
    <s v="Formulated Powdered Milk (Susu tepung formula anak damit) NESTLE; EveryDay - Susu Tepung Segera : Paket"/>
    <s v="550 g"/>
    <n v="6.4"/>
    <n v="6.4"/>
    <m/>
    <d v="2026-06-01T00:00:00"/>
    <d v="2026-06-30T00:00:00"/>
    <x v="26"/>
    <s v="June  week 1"/>
    <x v="42"/>
  </r>
  <r>
    <x v="34"/>
    <s v="Fresh Beef (Lembu segar); Knuckle"/>
    <s v="1 kg"/>
    <n v="20.9"/>
    <n v="20.9"/>
    <m/>
    <d v="2026-06-01T00:00:00"/>
    <d v="2026-06-30T00:00:00"/>
    <x v="26"/>
    <s v="June  week 1"/>
    <x v="165"/>
  </r>
  <r>
    <x v="34"/>
    <s v="Fresh Beef (Lembu segar); Tenderloin"/>
    <s v="1 kg"/>
    <n v="32.9"/>
    <n v="32.9"/>
    <m/>
    <d v="2026-06-01T00:00:00"/>
    <d v="2026-06-30T00:00:00"/>
    <x v="26"/>
    <s v="June  week 1"/>
    <x v="174"/>
  </r>
  <r>
    <x v="34"/>
    <s v="Fresh Beef (Lembu segar); Trimming"/>
    <s v="1 kg"/>
    <n v="18.5"/>
    <n v="18.5"/>
    <m/>
    <d v="2026-06-01T00:00:00"/>
    <d v="2026-06-30T00:00:00"/>
    <x v="26"/>
    <s v="June  week 1"/>
    <x v="175"/>
  </r>
  <r>
    <x v="12"/>
    <s v="Fresh Chicken (Ayam segar); Breasts"/>
    <s v="1 kg"/>
    <n v="5.0999999999999996"/>
    <n v="5.0999999999999996"/>
    <m/>
    <d v="2026-06-01T00:00:00"/>
    <d v="2026-06-30T00:00:00"/>
    <x v="26"/>
    <s v="June  week 1"/>
    <x v="142"/>
  </r>
  <r>
    <x v="12"/>
    <s v="Fresh Chicken (Ayam segar); Drumsticks"/>
    <s v="1 kg"/>
    <n v="6.9"/>
    <n v="6.9"/>
    <m/>
    <d v="2026-06-01T00:00:00"/>
    <d v="2026-06-30T00:00:00"/>
    <x v="26"/>
    <s v="June  week 1"/>
    <x v="143"/>
  </r>
  <r>
    <x v="12"/>
    <s v="Fresh Chicken (Ayam segar); Wings"/>
    <s v="1 kg"/>
    <n v="8.9499999999999993"/>
    <n v="8.9499999999999993"/>
    <m/>
    <d v="2026-06-01T00:00:00"/>
    <d v="2026-06-30T00:00:00"/>
    <x v="26"/>
    <s v="June  week 1"/>
    <x v="43"/>
  </r>
  <r>
    <x v="12"/>
    <s v="Fresh Chicken (Ayam segar); Whole"/>
    <s v="1 kg"/>
    <n v="5.3"/>
    <n v="5.3"/>
    <m/>
    <d v="2026-06-01T00:00:00"/>
    <d v="2026-06-30T00:00:00"/>
    <x v="26"/>
    <s v="June  week 1"/>
    <x v="44"/>
  </r>
  <r>
    <x v="13"/>
    <s v="Frozen (Makanan beku) AYAMAS; Chicken Frankfurters"/>
    <s v="340 g"/>
    <n v="3"/>
    <n v="3"/>
    <m/>
    <d v="2026-06-01T00:00:00"/>
    <d v="2026-06-30T00:00:00"/>
    <x v="26"/>
    <s v="June  week 1"/>
    <x v="45"/>
  </r>
  <r>
    <x v="13"/>
    <s v="Frozen (Makanan beku) AYAMAS; Crispy Nuggets"/>
    <s v="850 g"/>
    <n v="10.7"/>
    <n v="10.7"/>
    <m/>
    <d v="2026-06-01T00:00:00"/>
    <d v="2026-06-30T00:00:00"/>
    <x v="26"/>
    <s v="June  week 1"/>
    <x v="46"/>
  </r>
  <r>
    <x v="13"/>
    <s v="Frozen (Makanan beku) BMC; Beef Burger"/>
    <s v="900 g"/>
    <n v="10.1"/>
    <n v="10.1"/>
    <m/>
    <d v="2026-06-01T00:00:00"/>
    <d v="2026-06-30T00:00:00"/>
    <x v="26"/>
    <s v="June  week 1"/>
    <x v="47"/>
  </r>
  <r>
    <x v="13"/>
    <s v="Frozen (Makanan beku) BMC; Chicken Burger"/>
    <s v="900 g"/>
    <n v="9.4"/>
    <n v="9.4"/>
    <m/>
    <d v="2026-06-01T00:00:00"/>
    <d v="2026-06-30T00:00:00"/>
    <x v="26"/>
    <s v="June  week 1"/>
    <x v="48"/>
  </r>
  <r>
    <x v="13"/>
    <s v="Frozen (Makanan beku) BMC; Corned Beef : Box"/>
    <s v="310 g"/>
    <n v="6.3"/>
    <n v="6.3"/>
    <m/>
    <d v="2026-06-01T00:00:00"/>
    <d v="2026-06-30T00:00:00"/>
    <x v="26"/>
    <s v="June  week 1"/>
    <x v="167"/>
  </r>
  <r>
    <x v="13"/>
    <s v="Frozen (Makanan beku) BMC; Chicken Frankfurters"/>
    <s v="340 g"/>
    <n v="2.2000000000000002"/>
    <n v="2.2000000000000002"/>
    <m/>
    <d v="2026-06-01T00:00:00"/>
    <d v="2026-06-30T00:00:00"/>
    <x v="26"/>
    <s v="June  week 1"/>
    <x v="49"/>
  </r>
  <r>
    <x v="13"/>
    <s v="Frozen (Makanan beku) BMC; Chicken Nuggets"/>
    <s v="1 kg"/>
    <n v="9.1"/>
    <n v="9.1"/>
    <m/>
    <d v="2026-06-01T00:00:00"/>
    <d v="2026-06-30T00:00:00"/>
    <x v="26"/>
    <s v="June  week 1"/>
    <x v="168"/>
  </r>
  <r>
    <x v="13"/>
    <s v="Frozen (Makanan beku) FARM'S; Best Chicken Nuggets"/>
    <s v="500 g"/>
    <n v="4.5"/>
    <n v="4.5"/>
    <m/>
    <d v="2026-06-01T00:00:00"/>
    <d v="2026-06-30T00:00:00"/>
    <x v="26"/>
    <s v="June  week 1"/>
    <x v="176"/>
  </r>
  <r>
    <x v="13"/>
    <s v="Frozen (Makanan beku) JODI; Chicken Frankfurters"/>
    <s v="300 g"/>
    <n v="2.65"/>
    <n v="2.65"/>
    <m/>
    <d v="2026-06-01T00:00:00"/>
    <d v="2026-06-30T00:00:00"/>
    <x v="26"/>
    <s v="June  week 1"/>
    <x v="50"/>
  </r>
  <r>
    <x v="13"/>
    <s v="Frozen (Makanan beku) PDS; Beef Ball"/>
    <s v="400 g"/>
    <n v="4.8"/>
    <n v="4.8"/>
    <m/>
    <d v="2026-06-01T00:00:00"/>
    <d v="2026-06-30T00:00:00"/>
    <x v="26"/>
    <s v="June  week 1"/>
    <x v="177"/>
  </r>
  <r>
    <x v="13"/>
    <s v="Frozen (Makanan beku) PDS; Beef Burger"/>
    <s v="360 g"/>
    <n v="5.25"/>
    <n v="5.25"/>
    <m/>
    <d v="2026-06-01T00:00:00"/>
    <d v="2026-06-30T00:00:00"/>
    <x v="26"/>
    <s v="June  week 1"/>
    <x v="178"/>
  </r>
  <r>
    <x v="14"/>
    <s v="Ginger @ Halia"/>
    <s v="1 kg"/>
    <n v="3.5"/>
    <n v="3.5"/>
    <m/>
    <d v="2026-06-01T00:00:00"/>
    <d v="2026-06-30T00:00:00"/>
    <x v="26"/>
    <s v="June  week 1"/>
    <x v="51"/>
  </r>
  <r>
    <x v="15"/>
    <s v="Infant Diapers (Lampin bayi pakai buang) MAMY POKO; Large : 9 - 14 kg"/>
    <s v="L 32"/>
    <n v="9.5"/>
    <n v="9.5"/>
    <m/>
    <d v="2026-06-01T00:00:00"/>
    <d v="2026-06-30T00:00:00"/>
    <x v="26"/>
    <s v="June  week 1"/>
    <x v="115"/>
  </r>
  <r>
    <x v="15"/>
    <s v="Infant Diapers (Lampin bayi pakai buang) EQ DRY; Newborn : Up to 5 kg"/>
    <s v="NB 20/22"/>
    <n v="4.3"/>
    <n v="4.3"/>
    <m/>
    <d v="2026-06-01T00:00:00"/>
    <d v="2026-06-30T00:00:00"/>
    <x v="26"/>
    <s v="June  week 1"/>
    <x v="52"/>
  </r>
  <r>
    <x v="15"/>
    <s v="Infant Diapers (Lampin bayi pakai buang) DRYPERS; Large : 9 - 14 kg"/>
    <s v="L 44"/>
    <n v="10.9"/>
    <n v="10.9"/>
    <m/>
    <d v="2026-06-01T00:00:00"/>
    <d v="2026-06-30T00:00:00"/>
    <x v="26"/>
    <s v="June  week 1"/>
    <x v="53"/>
  </r>
  <r>
    <x v="15"/>
    <s v="Infant Diapers (Lampin bayi pakai buang) EQ DRY; Extra Large : 15 kg above"/>
    <s v="XXL 24"/>
    <n v="9"/>
    <n v="9"/>
    <m/>
    <d v="2026-06-01T00:00:00"/>
    <d v="2026-06-30T00:00:00"/>
    <x v="26"/>
    <s v="June  week 1"/>
    <x v="54"/>
  </r>
  <r>
    <x v="15"/>
    <s v="Infant Diapers (Lampin bayi pakai buang) EQ DRY; Medium : 6 - 11 kg"/>
    <s v="M 36"/>
    <n v="9.1999999999999993"/>
    <n v="9.1999999999999993"/>
    <m/>
    <d v="2026-06-01T00:00:00"/>
    <d v="2026-06-30T00:00:00"/>
    <x v="26"/>
    <s v="June  week 1"/>
    <x v="55"/>
  </r>
  <r>
    <x v="15"/>
    <s v="Infant Diapers (Lampin bayi pakai buang) EQ DRY; Small : 3 - 7 kg"/>
    <s v="S 40"/>
    <n v="9.1999999999999993"/>
    <n v="9.1999999999999993"/>
    <m/>
    <d v="2026-06-01T00:00:00"/>
    <d v="2026-06-30T00:00:00"/>
    <x v="26"/>
    <s v="June  week 1"/>
    <x v="56"/>
  </r>
  <r>
    <x v="15"/>
    <s v="Infant Diapers (Lampin bayi pakai buang) DRYPERS; Medium : 6 - 11 kg"/>
    <s v="M 28"/>
    <n v="7.5"/>
    <n v="7.5"/>
    <m/>
    <d v="2026-06-01T00:00:00"/>
    <d v="2026-06-30T00:00:00"/>
    <x v="26"/>
    <s v="June  week 1"/>
    <x v="116"/>
  </r>
  <r>
    <x v="15"/>
    <s v="Infant Diapers (Lampin bayi pakai buang) EQ DRY; Large : 9 - 14 kg"/>
    <s v="L 48"/>
    <n v="12.2"/>
    <n v="12.2"/>
    <m/>
    <d v="2026-06-01T00:00:00"/>
    <d v="2026-06-30T00:00:00"/>
    <x v="26"/>
    <s v="June  week 1"/>
    <x v="57"/>
  </r>
  <r>
    <x v="15"/>
    <s v="Infant Diapers (Lampin bayi pakai buang) EQ DRY;  Extra Large : 12 - 17 kg"/>
    <s v="XL 42"/>
    <n v="12.2"/>
    <n v="12.2"/>
    <m/>
    <d v="2026-06-01T00:00:00"/>
    <d v="2026-06-30T00:00:00"/>
    <x v="26"/>
    <s v="June  week 1"/>
    <x v="58"/>
  </r>
  <r>
    <x v="15"/>
    <s v="Infant Diapers (Lampin bayi pakai buang) MAMY POKO; Medium : 6 - 11 kg"/>
    <s v="M 38"/>
    <n v="9.5"/>
    <n v="9.5"/>
    <m/>
    <d v="2026-06-01T00:00:00"/>
    <d v="2026-06-30T00:00:00"/>
    <x v="26"/>
    <s v="June  week 1"/>
    <x v="117"/>
  </r>
  <r>
    <x v="15"/>
    <s v="Infant Diapers (Lampin bayi pakai buang) DRYPERS; Wee Wee Dry Newborn : Up to 5 kg"/>
    <s v="NB 28"/>
    <n v="7.5"/>
    <n v="7.5"/>
    <m/>
    <d v="2026-06-01T00:00:00"/>
    <d v="2026-06-30T00:00:00"/>
    <x v="26"/>
    <s v="June  week 1"/>
    <x v="118"/>
  </r>
  <r>
    <x v="15"/>
    <s v="Infant Diapers (Lampin bayi pakai buang) MAMY POKO; Small : 3 - 8 kg"/>
    <s v="S 44"/>
    <n v="9.5"/>
    <n v="9.5"/>
    <m/>
    <d v="2026-06-01T00:00:00"/>
    <d v="2026-06-30T00:00:00"/>
    <x v="26"/>
    <s v="June  week 1"/>
    <x v="121"/>
  </r>
  <r>
    <x v="15"/>
    <s v="Infant Diapers (Lampin bayi pakai buang) MAMY POKO; Extra Large : 12 - 17 kg"/>
    <s v="XL 28"/>
    <n v="9.5"/>
    <n v="9.5"/>
    <m/>
    <d v="2026-06-01T00:00:00"/>
    <d v="2026-06-30T00:00:00"/>
    <x v="26"/>
    <s v="June  week 1"/>
    <x v="122"/>
  </r>
  <r>
    <x v="15"/>
    <s v="Infant Diapers (Lampin bayi pakai buang) DRYPERS; Extra Large : 12 - 17 kg"/>
    <s v="XL 36"/>
    <n v="10.9"/>
    <n v="10.9"/>
    <m/>
    <d v="2026-06-01T00:00:00"/>
    <d v="2026-06-30T00:00:00"/>
    <x v="26"/>
    <s v="June  week 1"/>
    <x v="59"/>
  </r>
  <r>
    <x v="15"/>
    <s v="Infant Diapers (Lampin bayi pakai buang) MAMY POKO; Extra-Extra Large : 15 kg above"/>
    <s v="XXL 22"/>
    <n v="9.5"/>
    <n v="9.5"/>
    <m/>
    <d v="2026-06-01T00:00:00"/>
    <d v="2026-06-30T00:00:00"/>
    <x v="26"/>
    <s v="June  week 1"/>
    <x v="124"/>
  </r>
  <r>
    <x v="16"/>
    <s v="Instant Noodles (Mee segera) INDO FOOD; Mee Goreng"/>
    <s v="80 g x 5"/>
    <n v="1.55"/>
    <n v="1.55"/>
    <m/>
    <d v="2026-06-01T00:00:00"/>
    <d v="2026-06-30T00:00:00"/>
    <x v="26"/>
    <s v="June  week 1"/>
    <x v="60"/>
  </r>
  <r>
    <x v="16"/>
    <s v="Instant Noodles (Mee segera) INDO MIE; Mee Goreng : Old Packaging"/>
    <s v="80 g x 5"/>
    <n v="1.6"/>
    <n v="1.6"/>
    <m/>
    <d v="2026-06-01T00:00:00"/>
    <d v="2026-06-30T00:00:00"/>
    <x v="26"/>
    <s v="June  week 1"/>
    <x v="61"/>
  </r>
  <r>
    <x v="16"/>
    <s v="Instant Noodles (Mee segera) MAGGI; Asam"/>
    <s v="80 g x 5"/>
    <n v="1.65"/>
    <n v="1.65"/>
    <m/>
    <d v="2026-06-01T00:00:00"/>
    <d v="2026-06-30T00:00:00"/>
    <x v="26"/>
    <s v="June  week 1"/>
    <x v="62"/>
  </r>
  <r>
    <x v="16"/>
    <s v="Instant Noodles (Mee segera) MAGGI; Ayam"/>
    <s v="80 g x 5"/>
    <n v="1.6"/>
    <n v="1.6"/>
    <m/>
    <d v="2026-06-01T00:00:00"/>
    <d v="2026-06-30T00:00:00"/>
    <x v="26"/>
    <s v="June  week 1"/>
    <x v="63"/>
  </r>
  <r>
    <x v="16"/>
    <s v="Instant Noodles (Mee segera) MAGGI; Curry"/>
    <s v="80 g x 5"/>
    <n v="1.6"/>
    <n v="1.6"/>
    <m/>
    <d v="2026-06-01T00:00:00"/>
    <d v="2026-06-30T00:00:00"/>
    <x v="26"/>
    <s v="June  week 1"/>
    <x v="64"/>
  </r>
  <r>
    <x v="29"/>
    <s v="Mayonnaise (Mayonis) LADY'S CHOICE; Real Mayonnaise"/>
    <s v="230 ml"/>
    <n v="2.7"/>
    <n v="2.7"/>
    <m/>
    <d v="2026-06-01T00:00:00"/>
    <d v="2026-06-30T00:00:00"/>
    <x v="26"/>
    <s v="June  week 1"/>
    <x v="133"/>
  </r>
  <r>
    <x v="29"/>
    <s v="Mayonnaise (Mayonis) LADY'S CHOICE; Real Mayonnaise"/>
    <s v="470 ml"/>
    <n v="4.2"/>
    <n v="4.2"/>
    <m/>
    <d v="2026-06-01T00:00:00"/>
    <d v="2026-06-30T00:00:00"/>
    <x v="26"/>
    <s v="June  week 1"/>
    <x v="144"/>
  </r>
  <r>
    <x v="30"/>
    <s v="NESTLE; Milo Powder : Pack"/>
    <s v="1 kg"/>
    <n v="6.4"/>
    <n v="6.4"/>
    <m/>
    <d v="2026-06-01T00:00:00"/>
    <d v="2026-06-30T00:00:00"/>
    <x v="26"/>
    <s v="June  week 1"/>
    <x v="134"/>
  </r>
  <r>
    <x v="17"/>
    <s v="Monosodium Glutamate @ MSG; AJI-NO-MOTO"/>
    <s v="350 g"/>
    <n v="2.2000000000000002"/>
    <n v="2.2000000000000002"/>
    <m/>
    <d v="2026-06-01T00:00:00"/>
    <d v="2026-06-30T00:00:00"/>
    <x v="26"/>
    <s v="June  week 1"/>
    <x v="65"/>
  </r>
  <r>
    <x v="17"/>
    <s v="Monosodium Glutamate @ MSG KNORR; Pasti Sedap"/>
    <s v="300 g"/>
    <n v="1.99"/>
    <n v="1.99"/>
    <m/>
    <d v="2026-06-01T00:00:00"/>
    <d v="2026-06-30T00:00:00"/>
    <x v="26"/>
    <s v="June  week 1"/>
    <x v="66"/>
  </r>
  <r>
    <x v="17"/>
    <s v="Monosodium Glutamate @ MSG MAGGI; Secukup Rasa"/>
    <s v="300 g"/>
    <n v="2.2999999999999998"/>
    <n v="2.2999999999999998"/>
    <m/>
    <d v="2026-06-01T00:00:00"/>
    <d v="2026-06-30T00:00:00"/>
    <x v="26"/>
    <s v="June  week 1"/>
    <x v="146"/>
  </r>
  <r>
    <x v="18"/>
    <s v="Onions (Bawang); Bombay"/>
    <s v="1 kg"/>
    <n v="1.2"/>
    <n v="1.2"/>
    <m/>
    <d v="2026-06-01T00:00:00"/>
    <d v="2026-06-30T00:00:00"/>
    <x v="26"/>
    <s v="June  week 1"/>
    <x v="67"/>
  </r>
  <r>
    <x v="18"/>
    <s v="Onions (Bawang); Brown Onion"/>
    <s v="1 kg"/>
    <n v="1.9"/>
    <n v="1.9"/>
    <m/>
    <d v="2026-06-01T00:00:00"/>
    <d v="2026-06-30T00:00:00"/>
    <x v="26"/>
    <s v="June  week 1"/>
    <x v="68"/>
  </r>
  <r>
    <x v="18"/>
    <s v="Onions (Bawang); Garlic"/>
    <s v="1 kg"/>
    <n v="3"/>
    <n v="3"/>
    <m/>
    <d v="2026-06-01T00:00:00"/>
    <d v="2026-06-30T00:00:00"/>
    <x v="26"/>
    <s v="June  week 1"/>
    <x v="69"/>
  </r>
  <r>
    <x v="18"/>
    <s v="Onions (Bawang); Shallot"/>
    <s v="1 kg"/>
    <n v="1.9"/>
    <n v="1.9"/>
    <m/>
    <d v="2026-06-01T00:00:00"/>
    <d v="2026-06-30T00:00:00"/>
    <x v="26"/>
    <s v="June  week 1"/>
    <x v="70"/>
  </r>
  <r>
    <x v="19"/>
    <s v="Rice (Beras) SIAM : 1 sack"/>
    <s v="10 kg"/>
    <n v="8.5"/>
    <n v="8.5"/>
    <m/>
    <d v="2026-06-01T00:00:00"/>
    <d v="2026-06-30T00:00:00"/>
    <x v="26"/>
    <s v="June  week 1"/>
    <x v="71"/>
  </r>
  <r>
    <x v="19"/>
    <s v="Rice (Beras) PULUT : 1 sack"/>
    <s v="10 kg"/>
    <n v="7.5"/>
    <n v="7.5"/>
    <m/>
    <d v="2026-06-01T00:00:00"/>
    <d v="2026-06-30T00:00:00"/>
    <x v="26"/>
    <s v="June  week 1"/>
    <x v="72"/>
  </r>
  <r>
    <x v="19"/>
    <s v="Rice (Beras) WANGI : 1 sack"/>
    <s v="10 kg"/>
    <n v="11.9"/>
    <n v="11.9"/>
    <m/>
    <d v="2026-06-01T00:00:00"/>
    <d v="2026-06-30T00:00:00"/>
    <x v="26"/>
    <s v="June  week 1"/>
    <x v="73"/>
  </r>
  <r>
    <x v="20"/>
    <s v="Santan AYAM BRAND; Coconut Milk Blue : Pack"/>
    <s v="200 ml"/>
    <n v="1.35"/>
    <n v="1.35"/>
    <m/>
    <d v="2026-06-01T00:00:00"/>
    <d v="2026-06-30T00:00:00"/>
    <x v="26"/>
    <s v="June  week 1"/>
    <x v="74"/>
  </r>
  <r>
    <x v="20"/>
    <s v="Santan AYAM BRAND; Coconut Milk Blue : Tin"/>
    <s v="270 ml"/>
    <n v="2.2999999999999998"/>
    <n v="2.2999999999999998"/>
    <m/>
    <d v="2026-06-01T00:00:00"/>
    <d v="2026-06-30T00:00:00"/>
    <x v="26"/>
    <s v="June  week 1"/>
    <x v="75"/>
  </r>
  <r>
    <x v="20"/>
    <s v="Santan AYAM BRAND; Premium Coconut Cream 100% Natural (MYS) : Green Tin"/>
    <s v="400 ml"/>
    <n v="3.4"/>
    <n v="3.4"/>
    <m/>
    <d v="2026-06-01T00:00:00"/>
    <d v="2026-06-30T00:00:00"/>
    <x v="26"/>
    <s v="June  week 1"/>
    <x v="76"/>
  </r>
  <r>
    <x v="20"/>
    <s v="Santan AYAM BRAND; Premium Coconut Milk 100% Natural (SGP) : Blue Tin"/>
    <s v="400 g"/>
    <n v="3"/>
    <n v="3"/>
    <m/>
    <d v="2026-06-01T00:00:00"/>
    <d v="2026-06-30T00:00:00"/>
    <x v="26"/>
    <s v="June  week 1"/>
    <x v="77"/>
  </r>
  <r>
    <x v="20"/>
    <s v="Santan AROY D; Coconut Milk 100% Original (MYS) : Pack"/>
    <s v="500 ml"/>
    <n v="2.2999999999999998"/>
    <n v="2.2999999999999998"/>
    <m/>
    <d v="2026-06-01T00:00:00"/>
    <d v="2026-06-30T00:00:00"/>
    <x v="26"/>
    <s v="June  week 1"/>
    <x v="78"/>
  </r>
  <r>
    <x v="20"/>
    <s v="Santan BABU KITCHEN; Coconut Milk Indo"/>
    <s v="400 ml"/>
    <n v="1.9"/>
    <n v="1.9"/>
    <m/>
    <d v="2026-06-01T00:00:00"/>
    <d v="2026-06-30T00:00:00"/>
    <x v="26"/>
    <s v="June  week 1"/>
    <x v="147"/>
  </r>
  <r>
    <x v="20"/>
    <s v="Santan CHAKOAH; Coconut Milk Gata"/>
    <s v="400 ml"/>
    <n v="2.2000000000000002"/>
    <n v="2.2000000000000002"/>
    <m/>
    <d v="2026-06-01T00:00:00"/>
    <d v="2026-06-30T00:00:00"/>
    <x v="26"/>
    <s v="June  week 1"/>
    <x v="148"/>
  </r>
  <r>
    <x v="20"/>
    <s v="Santan KARA; Natural Coconut Extract"/>
    <s v="200 ml"/>
    <n v="1.5"/>
    <n v="1.5"/>
    <m/>
    <d v="2026-06-01T00:00:00"/>
    <d v="2026-06-30T00:00:00"/>
    <x v="26"/>
    <s v="June  week 1"/>
    <x v="79"/>
  </r>
  <r>
    <x v="20"/>
    <s v="Santan KARA; Ekstrak Santan Kelapa Asli Tanpa Kolestrol (MYS) : Pack"/>
    <s v="500 g"/>
    <n v="3.3"/>
    <n v="3.3"/>
    <m/>
    <d v="2026-06-01T00:00:00"/>
    <d v="2026-06-30T00:00:00"/>
    <x v="26"/>
    <s v="June  week 1"/>
    <x v="80"/>
  </r>
  <r>
    <x v="20"/>
    <s v="Santan S &amp; P; Serbuk Krim Kelapa Segera @ Biasa (MYS) : Silver Pack"/>
    <s v="50g x 5"/>
    <n v="3.15"/>
    <n v="3.15"/>
    <m/>
    <d v="2026-06-01T00:00:00"/>
    <d v="2026-06-30T00:00:00"/>
    <x v="26"/>
    <s v="June  week 1"/>
    <x v="81"/>
  </r>
  <r>
    <x v="21"/>
    <s v="Sauces (Sos) ADABI; Oyster Sauce"/>
    <s v="510 g"/>
    <n v="2.5"/>
    <n v="2.5"/>
    <m/>
    <d v="2026-06-01T00:00:00"/>
    <d v="2026-06-30T00:00:00"/>
    <x v="26"/>
    <s v="June  week 1"/>
    <x v="82"/>
  </r>
  <r>
    <x v="21"/>
    <s v="Sauces (Sos) HABHAL; CAP KIPAS UDANG; Salty Soy Sauce"/>
    <s v="645 ml"/>
    <n v="3.65"/>
    <n v="3.65"/>
    <m/>
    <d v="2026-06-01T00:00:00"/>
    <d v="2026-06-30T00:00:00"/>
    <x v="26"/>
    <s v="June  week 1"/>
    <x v="83"/>
  </r>
  <r>
    <x v="21"/>
    <s v="Sauces (Sos) HABHAL; CAP KIPAS UDANG; Sweet Soy Sauce"/>
    <s v="645 ml"/>
    <n v="4.55"/>
    <n v="4.55"/>
    <m/>
    <d v="2026-06-01T00:00:00"/>
    <d v="2026-06-30T00:00:00"/>
    <x v="26"/>
    <s v="June  week 1"/>
    <x v="84"/>
  </r>
  <r>
    <x v="21"/>
    <s v="Sauces (Sos) MAGGI; Cilli Sauce"/>
    <s v="340 g"/>
    <n v="1.2"/>
    <n v="1.2"/>
    <m/>
    <d v="2026-06-01T00:00:00"/>
    <d v="2026-06-30T00:00:00"/>
    <x v="26"/>
    <s v="June  week 1"/>
    <x v="125"/>
  </r>
  <r>
    <x v="21"/>
    <s v="Sauces (Sos) MAGGI; Oyster Sauce"/>
    <s v="500 g"/>
    <n v="2.4500000000000002"/>
    <n v="2.4500000000000002"/>
    <m/>
    <d v="2026-06-01T00:00:00"/>
    <d v="2026-06-30T00:00:00"/>
    <x v="26"/>
    <s v="June  week 1"/>
    <x v="85"/>
  </r>
  <r>
    <x v="21"/>
    <s v="Sauces (Sos) MAGGI; Tomato Ketchup"/>
    <s v="325 g"/>
    <n v="1.25"/>
    <n v="1.25"/>
    <m/>
    <d v="2026-06-01T00:00:00"/>
    <d v="2026-06-30T00:00:00"/>
    <x v="26"/>
    <s v="June  week 1"/>
    <x v="86"/>
  </r>
  <r>
    <x v="21"/>
    <s v="Sauces (Sos) WAH HONG; Chilli Sauce"/>
    <s v="310 g"/>
    <n v="1.4"/>
    <n v="1.4"/>
    <m/>
    <d v="2026-06-01T00:00:00"/>
    <d v="2026-06-30T00:00:00"/>
    <x v="26"/>
    <s v="June  week 1"/>
    <x v="87"/>
  </r>
  <r>
    <x v="21"/>
    <s v="Sauces (Sos) NONA; Oyster Sauce"/>
    <s v="510 g"/>
    <n v="2"/>
    <n v="2"/>
    <m/>
    <d v="2026-06-01T00:00:00"/>
    <d v="2026-06-30T00:00:00"/>
    <x v="26"/>
    <s v="June  week 1"/>
    <x v="88"/>
  </r>
  <r>
    <x v="22"/>
    <s v="Soft Drinks (Minuman ringan) HEAVEN &amp; EARTH; Green Tea : Bottle"/>
    <s v="1.5 lit"/>
    <n v="1.8"/>
    <n v="1.8"/>
    <m/>
    <d v="2026-06-01T00:00:00"/>
    <d v="2026-06-30T00:00:00"/>
    <x v="26"/>
    <s v="June  week 1"/>
    <x v="89"/>
  </r>
  <r>
    <x v="22"/>
    <s v="Soft Drinks (Minuman ringan) POKKA; Ice Lemon Tea :: Bottle"/>
    <s v="1.5 lit"/>
    <n v="3"/>
    <n v="3"/>
    <m/>
    <d v="2026-06-01T00:00:00"/>
    <d v="2026-06-30T00:00:00"/>
    <x v="26"/>
    <s v="June  week 1"/>
    <x v="128"/>
  </r>
  <r>
    <x v="22"/>
    <s v="Soft Drinks (Minuman ringan) SEASON; Ice Lemon Tea : Bottle"/>
    <s v="1.5 lit"/>
    <n v="2.7"/>
    <n v="2.7"/>
    <m/>
    <d v="2026-06-01T00:00:00"/>
    <d v="2026-06-30T00:00:00"/>
    <x v="26"/>
    <s v="June  week 1"/>
    <x v="90"/>
  </r>
  <r>
    <x v="22"/>
    <s v="Soft Drinks (Minuman ringan) YEOS; Soya Bean : Pack"/>
    <s v="1 lit"/>
    <n v="1.6"/>
    <n v="1.6"/>
    <m/>
    <d v="2026-06-01T00:00:00"/>
    <d v="2026-06-30T00:00:00"/>
    <x v="26"/>
    <s v="June  week 1"/>
    <x v="129"/>
  </r>
  <r>
    <x v="23"/>
    <s v="Spread (Sapuan) GLORY NYONYA; Kaya Coconut Jam"/>
    <s v="250 g"/>
    <n v="1.85"/>
    <n v="1.85"/>
    <m/>
    <d v="2026-06-01T00:00:00"/>
    <d v="2026-06-30T00:00:00"/>
    <x v="26"/>
    <s v="June  week 1"/>
    <x v="156"/>
  </r>
  <r>
    <x v="23"/>
    <s v="Spread (Sapuan) HABHAL'S CAP KIPAS UDANG; Sri Kaya"/>
    <s v="240 g"/>
    <n v="2.2000000000000002"/>
    <n v="2.2000000000000002"/>
    <m/>
    <d v="2026-06-01T00:00:00"/>
    <d v="2026-06-30T00:00:00"/>
    <x v="26"/>
    <s v="June  week 1"/>
    <x v="149"/>
  </r>
  <r>
    <x v="23"/>
    <s v="Spread (Sapuan) KAYA; Play Basketball Brand since 1965 (SGP)"/>
    <s v="200 g"/>
    <n v="1.1000000000000001"/>
    <n v="1.1000000000000001"/>
    <m/>
    <d v="2026-06-01T00:00:00"/>
    <d v="2026-06-30T00:00:00"/>
    <x v="26"/>
    <s v="June  week 1"/>
    <x v="150"/>
  </r>
  <r>
    <x v="23"/>
    <s v="Spread (Sapuan) NONA; Kaya dengan telur Omega"/>
    <s v="180 g"/>
    <n v="1.4"/>
    <n v="1.4"/>
    <m/>
    <d v="2026-06-01T00:00:00"/>
    <d v="2026-06-30T00:00:00"/>
    <x v="26"/>
    <s v="June  week 1"/>
    <x v="151"/>
  </r>
  <r>
    <x v="23"/>
    <s v="Spread (Sapuan) NUTELLA : Jar"/>
    <s v="750 g"/>
    <n v="9.5"/>
    <n v="9.5"/>
    <m/>
    <d v="2026-06-01T00:00:00"/>
    <d v="2026-06-30T00:00:00"/>
    <x v="26"/>
    <s v="June  week 1"/>
    <x v="91"/>
  </r>
  <r>
    <x v="23"/>
    <s v="Spread (Sapuan) NUTKAO : Jar"/>
    <s v="750 g"/>
    <n v="7.4"/>
    <n v="7.4"/>
    <m/>
    <d v="2026-06-01T00:00:00"/>
    <d v="2026-06-30T00:00:00"/>
    <x v="26"/>
    <s v="June  week 1"/>
    <x v="92"/>
  </r>
  <r>
    <x v="24"/>
    <s v="Toileteries - Antiseptic mouthwash (Barang mandian - penyegar mulut) COLGATE PLAX : Bottle"/>
    <s v="250 ml"/>
    <n v="3.6"/>
    <n v="3.6"/>
    <m/>
    <d v="2026-06-01T00:00:00"/>
    <d v="2026-06-30T00:00:00"/>
    <x v="26"/>
    <s v="June  week 1"/>
    <x v="93"/>
  </r>
  <r>
    <x v="24"/>
    <s v="Toileteries - Antiseptic mouthwash (Barang mandian - penyegar mulut) LISTERINE : Bottle"/>
    <s v="250 ml"/>
    <n v="4.9000000000000004"/>
    <n v="4.9000000000000004"/>
    <m/>
    <d v="2026-06-01T00:00:00"/>
    <d v="2026-06-30T00:00:00"/>
    <x v="26"/>
    <s v="June  week 1"/>
    <x v="94"/>
  </r>
  <r>
    <x v="25"/>
    <s v="Toileteries - Bar Soap (Barang mandian - Sabun buku) PROTEX"/>
    <s v="75 g x 4"/>
    <n v="2.95"/>
    <n v="2.95"/>
    <m/>
    <d v="2026-06-01T00:00:00"/>
    <d v="2026-06-30T00:00:00"/>
    <x v="26"/>
    <s v="June  week 1"/>
    <x v="95"/>
  </r>
  <r>
    <x v="25"/>
    <s v="Toileteries - Bar Soap (Barang mandian - Sabun buku) DETTOL"/>
    <s v="105 g x 4"/>
    <n v="2.5"/>
    <n v="2.5"/>
    <m/>
    <d v="2026-06-01T00:00:00"/>
    <d v="2026-06-30T00:00:00"/>
    <x v="26"/>
    <s v="June  week 1"/>
    <x v="96"/>
  </r>
  <r>
    <x v="25"/>
    <s v="Toileteries - Bar Soap (Barang mandian - Sabun buku) PALMOLIVE"/>
    <s v="80 g x 3"/>
    <n v="1.6"/>
    <n v="1.6"/>
    <m/>
    <d v="2026-06-01T00:00:00"/>
    <d v="2026-06-30T00:00:00"/>
    <x v="26"/>
    <s v="June  week 1"/>
    <x v="97"/>
  </r>
  <r>
    <x v="26"/>
    <s v="Toileteries - Liquid Soap (Barang mandian - Sabun cair) PALMOLIVE - Aroma Therapy : Bottle Pump"/>
    <s v="750 ml"/>
    <n v="7.4"/>
    <n v="7.4"/>
    <m/>
    <d v="2026-06-01T00:00:00"/>
    <d v="2026-06-30T00:00:00"/>
    <x v="26"/>
    <s v="June  week 1"/>
    <x v="98"/>
  </r>
  <r>
    <x v="26"/>
    <s v="Toileteries - Liquid Soap (Barang mandian - Sabun cair) DETTOL - Antibacterial Bodywash : Bottle Pump"/>
    <s v="950 ml"/>
    <n v="6.2"/>
    <n v="6.2"/>
    <m/>
    <d v="2026-06-01T00:00:00"/>
    <d v="2026-06-30T00:00:00"/>
    <x v="26"/>
    <s v="June  week 1"/>
    <x v="101"/>
  </r>
  <r>
    <x v="26"/>
    <s v="Toileteries - Liquid Soap (Barang mandian - Sabun cair) LIFEBUOY- total10 : Bottle Pump"/>
    <s v="500 ml"/>
    <n v="4.3499999999999996"/>
    <n v="4.3499999999999996"/>
    <m/>
    <d v="2026-06-01T00:00:00"/>
    <d v="2026-06-30T00:00:00"/>
    <x v="26"/>
    <s v="June  week 1"/>
    <x v="99"/>
  </r>
  <r>
    <x v="26"/>
    <s v="Toileteries - Liquid Soap (Barang mandian - Sabun cair) PROTEX - Antibacterial shower gel : Bottle Pump"/>
    <s v="900 ml"/>
    <n v="7.75"/>
    <n v="7.75"/>
    <m/>
    <d v="2026-06-01T00:00:00"/>
    <d v="2026-06-30T00:00:00"/>
    <x v="26"/>
    <s v="June  week 1"/>
    <x v="100"/>
  </r>
  <r>
    <x v="27"/>
    <s v="Toileteries - Shampoo (Barang mandian - Syampu) PALMOLIVE"/>
    <s v="350 ml"/>
    <n v="5.2"/>
    <n v="5.2"/>
    <m/>
    <d v="2026-06-01T00:00:00"/>
    <d v="2026-06-30T00:00:00"/>
    <x v="26"/>
    <s v="June  week 1"/>
    <x v="104"/>
  </r>
  <r>
    <x v="27"/>
    <s v="Toileteries - Shampoo (Barang mandian - Syampu) CLEAR"/>
    <s v="350 ml"/>
    <n v="4.95"/>
    <n v="4.95"/>
    <m/>
    <d v="2026-06-01T00:00:00"/>
    <d v="2026-06-30T00:00:00"/>
    <x v="26"/>
    <s v="June  week 1"/>
    <x v="102"/>
  </r>
  <r>
    <x v="27"/>
    <s v="Toileteries - Shampoo (Barang mandian - Syampu) HEAD &amp; SHOULDERS (THA)"/>
    <s v="330 ml"/>
    <n v="4.8"/>
    <n v="4.8"/>
    <m/>
    <d v="2026-06-01T00:00:00"/>
    <d v="2026-06-30T00:00:00"/>
    <x v="26"/>
    <s v="June  week 1"/>
    <x v="103"/>
  </r>
  <r>
    <x v="28"/>
    <s v="Toileteries - Tooth paste (Barang mandian - Ubat gigi) COLGATE : Blue Tube"/>
    <s v="175 g"/>
    <n v="4.3499999999999996"/>
    <n v="4.3499999999999996"/>
    <m/>
    <d v="2026-06-01T00:00:00"/>
    <d v="2026-06-30T00:00:00"/>
    <x v="26"/>
    <s v="June  week 1"/>
    <x v="105"/>
  </r>
  <r>
    <x v="28"/>
    <s v="Toileteries - Tooth paste (Barang mandian - Ubat gigi) COLGATE Kayu Sugi : Brown Tube"/>
    <s v="175 g"/>
    <n v="2.5"/>
    <n v="2.5"/>
    <m/>
    <d v="2026-06-01T00:00:00"/>
    <d v="2026-06-30T00:00:00"/>
    <x v="26"/>
    <s v="June  week 1"/>
    <x v="106"/>
  </r>
  <r>
    <x v="0"/>
    <s v="Butter / Margarine / Ghee (Mentega / Marjerin / Ghee) ANCHOR; Pure Butter (NZL) : Tin"/>
    <s v="454 g"/>
    <n v="8.6"/>
    <n v="8.6"/>
    <m/>
    <d v="2026-06-01T00:00:00"/>
    <d v="2026-06-30T00:00:00"/>
    <x v="27"/>
    <s v="June  week 1"/>
    <x v="135"/>
  </r>
  <r>
    <x v="0"/>
    <s v="Butter / Margarine / Ghee (Mentega / Marjerin / Ghee) GOLDEN CHURN;  Pure Cremery Butter (NZL) : Golden Tin"/>
    <s v="340 g"/>
    <n v="6.95"/>
    <n v="6.95"/>
    <m/>
    <d v="2026-06-01T00:00:00"/>
    <d v="2026-06-30T00:00:00"/>
    <x v="27"/>
    <s v="June  week 1"/>
    <x v="152"/>
  </r>
  <r>
    <x v="0"/>
    <s v="Butter / Margarine / Ghee (Mentega / Marjerin / Ghee) PLANTA; Margarine Multi Purpose (Baking, Cooking, Spreading)  (MYS) : Plastic Container"/>
    <s v="480 g"/>
    <n v="4.3499999999999996"/>
    <n v="4.3499999999999996"/>
    <m/>
    <d v="2026-06-01T00:00:00"/>
    <d v="2026-06-30T00:00:00"/>
    <x v="27"/>
    <s v="June  week 1"/>
    <x v="126"/>
  </r>
  <r>
    <x v="0"/>
    <s v="Butter / Margarine / Ghee (Mentega / Marjerin / Ghee) Q.B.B; Pure Ghee (MYS) : Tin"/>
    <s v="400 g"/>
    <n v="8.8000000000000007"/>
    <n v="8.8000000000000007"/>
    <m/>
    <d v="2026-06-01T00:00:00"/>
    <d v="2026-06-30T00:00:00"/>
    <x v="27"/>
    <s v="June  week 1"/>
    <x v="0"/>
  </r>
  <r>
    <x v="1"/>
    <s v="Canned Preserved Food (Makanan dalam tin) AYAM BRAND; Sardines In Tomato Sauce Tall"/>
    <s v="230 g"/>
    <n v="2.8"/>
    <n v="2.8"/>
    <m/>
    <d v="2026-06-01T00:00:00"/>
    <d v="2026-06-30T00:00:00"/>
    <x v="27"/>
    <s v="June  week 1"/>
    <x v="1"/>
  </r>
  <r>
    <x v="1"/>
    <s v="Canned Preserved Food (Makanan dalam tin) AYAM BRAND; Sardines In Tomato Sauce Oval"/>
    <s v="215 g"/>
    <n v="3"/>
    <n v="3"/>
    <m/>
    <d v="2026-06-01T00:00:00"/>
    <d v="2026-06-30T00:00:00"/>
    <x v="27"/>
    <s v="June  week 1"/>
    <x v="2"/>
  </r>
  <r>
    <x v="1"/>
    <s v="Canned Preserved Food (Makanan dalam tin) IMPERIAL; Corned Beef"/>
    <s v="340 g"/>
    <n v="7.5"/>
    <n v="7.5"/>
    <m/>
    <d v="2026-06-01T00:00:00"/>
    <d v="2026-06-30T00:00:00"/>
    <x v="27"/>
    <s v="June  week 1"/>
    <x v="3"/>
  </r>
  <r>
    <x v="1"/>
    <s v="Canned Preserved Food (Makanan dalam tin) REX; Chicken Curry"/>
    <s v="160 g"/>
    <n v="1.65"/>
    <n v="1.65"/>
    <m/>
    <d v="2026-06-01T00:00:00"/>
    <d v="2026-06-30T00:00:00"/>
    <x v="27"/>
    <s v="June  week 1"/>
    <x v="4"/>
  </r>
  <r>
    <x v="1"/>
    <s v="Canned Preserved Food (Makanan dalam tin) REX; Cuttle Fish"/>
    <s v="425 g"/>
    <n v="5.45"/>
    <n v="5.45"/>
    <m/>
    <d v="2026-06-01T00:00:00"/>
    <d v="2026-06-30T00:00:00"/>
    <x v="27"/>
    <s v="June  week 1"/>
    <x v="5"/>
  </r>
  <r>
    <x v="1"/>
    <s v="Canned Preserved Food (Makanan dalam tin) SMILING FISH; Fried Baby Clam with Chili"/>
    <s v="40 g"/>
    <n v="1.1499999999999999"/>
    <n v="1.1499999999999999"/>
    <m/>
    <d v="2026-06-01T00:00:00"/>
    <d v="2026-06-30T00:00:00"/>
    <x v="27"/>
    <s v="June  week 1"/>
    <x v="6"/>
  </r>
  <r>
    <x v="1"/>
    <s v="Canned Preserved Food (Makanan dalam tin) SMILING FISH; Crispy Baby Clam"/>
    <s v="30 g"/>
    <n v="1.2"/>
    <n v="1.2"/>
    <m/>
    <d v="2026-06-01T00:00:00"/>
    <d v="2026-06-30T00:00:00"/>
    <x v="27"/>
    <s v="June  week 1"/>
    <x v="7"/>
  </r>
  <r>
    <x v="1"/>
    <s v="Canned Preserved Food (Makanan dalam tin) YEO'S; Chicken Curry"/>
    <s v="280 g"/>
    <n v="2.35"/>
    <n v="2.35"/>
    <m/>
    <d v="2026-06-01T00:00:00"/>
    <d v="2026-06-30T00:00:00"/>
    <x v="27"/>
    <s v="June  week 1"/>
    <x v="8"/>
  </r>
  <r>
    <x v="31"/>
    <s v="Cheese (Keju) KRAFT Chedder Cheese : Wrap"/>
    <s v="500 g"/>
    <n v="8.9499999999999993"/>
    <n v="8.9499999999999993"/>
    <m/>
    <d v="2026-06-01T00:00:00"/>
    <d v="2026-06-30T00:00:00"/>
    <x v="27"/>
    <s v="June  week 1"/>
    <x v="136"/>
  </r>
  <r>
    <x v="2"/>
    <s v="Chicken Eggs (Telur ayam) Medium sized Grade B"/>
    <s v="1 tray"/>
    <n v="5.0999999999999996"/>
    <n v="5.0999999999999996"/>
    <m/>
    <d v="2026-06-01T00:00:00"/>
    <d v="2026-06-30T00:00:00"/>
    <x v="27"/>
    <s v="June  week 1"/>
    <x v="10"/>
  </r>
  <r>
    <x v="3"/>
    <s v="Condensed Milk (Susu pekat manis) MARIGOLD; Sweetened Beverage Creamer (SGP) : Tin"/>
    <s v="380 g"/>
    <n v="1.2"/>
    <n v="1.2"/>
    <m/>
    <d v="2026-06-01T00:00:00"/>
    <d v="2026-06-30T00:00:00"/>
    <x v="27"/>
    <s v="June  week 1"/>
    <x v="11"/>
  </r>
  <r>
    <x v="4"/>
    <s v="Cooking Oil (Minyak masak) BORGES; Classic Olive Oil"/>
    <s v="1 lit"/>
    <n v="16.5"/>
    <n v="16.5"/>
    <m/>
    <d v="2026-06-01T00:00:00"/>
    <d v="2026-06-30T00:00:00"/>
    <x v="27"/>
    <s v="June  week 1"/>
    <x v="169"/>
  </r>
  <r>
    <x v="4"/>
    <s v="Cooking Oil (Minyak masak) CAP BURUH @ LABOUR; Refined Cooking Oil : Bottle"/>
    <s v="2 kg"/>
    <n v="4.9000000000000004"/>
    <n v="4.9000000000000004"/>
    <m/>
    <d v="2026-06-01T00:00:00"/>
    <d v="2026-06-30T00:00:00"/>
    <x v="27"/>
    <s v="June  week 1"/>
    <x v="12"/>
  </r>
  <r>
    <x v="4"/>
    <s v="Cooking Oil (Minyak masak) CAP BURUH @ LABOUR; Refined Cooking Oil : Bottle"/>
    <s v="5 kg"/>
    <n v="10.7"/>
    <n v="10.7"/>
    <m/>
    <d v="2026-06-01T00:00:00"/>
    <d v="2026-06-30T00:00:00"/>
    <x v="27"/>
    <s v="June  week 1"/>
    <x v="13"/>
  </r>
  <r>
    <x v="4"/>
    <s v="Cooking Oil (Minyak masak) COLAVITA; Olive Oil"/>
    <s v="1 lit"/>
    <n v="15.75"/>
    <n v="15.75"/>
    <m/>
    <d v="2026-06-01T00:00:00"/>
    <d v="2026-06-30T00:00:00"/>
    <x v="27"/>
    <s v="June  week 1"/>
    <x v="162"/>
  </r>
  <r>
    <x v="4"/>
    <s v="Cooking Oil (Minyak masak) NATUREL; Olive Oil"/>
    <s v="750 ml"/>
    <n v="13.6"/>
    <n v="13.6"/>
    <m/>
    <d v="2026-06-01T00:00:00"/>
    <d v="2026-06-30T00:00:00"/>
    <x v="27"/>
    <s v="June  week 1"/>
    <x v="163"/>
  </r>
  <r>
    <x v="4"/>
    <s v="Cooking Oil (Minyak masak) SUNCO; Vegetable Cooking Oil : Bottle"/>
    <s v="2 lit"/>
    <n v="4.95"/>
    <n v="4.95"/>
    <m/>
    <d v="2026-06-01T00:00:00"/>
    <d v="2026-06-30T00:00:00"/>
    <x v="27"/>
    <s v="June  week 1"/>
    <x v="14"/>
  </r>
  <r>
    <x v="4"/>
    <s v="Cooking Oil (Minyak masak) SUNCO; Vegetable Cooking Oil : Bottle"/>
    <s v="5 lit"/>
    <n v="11.4"/>
    <n v="11.4"/>
    <m/>
    <d v="2026-06-01T00:00:00"/>
    <d v="2026-06-30T00:00:00"/>
    <x v="27"/>
    <s v="June  week 1"/>
    <x v="15"/>
  </r>
  <r>
    <x v="4"/>
    <s v="Cooking Oil (Minyak masak) TRADEKEY; Pure Sunflower Oil : Bottle"/>
    <s v="2 lit"/>
    <n v="5.6"/>
    <n v="5.6"/>
    <m/>
    <d v="2026-06-01T00:00:00"/>
    <d v="2026-06-30T00:00:00"/>
    <x v="27"/>
    <s v="June  week 1"/>
    <x v="154"/>
  </r>
  <r>
    <x v="4"/>
    <s v="Cooking Oil (Minyak masak) TROPICAL; Cooking Oil 2x Fractionation (Non Cholestrol) : Bottle"/>
    <s v="2 lit"/>
    <n v="4.45"/>
    <n v="4.45"/>
    <m/>
    <d v="2026-06-01T00:00:00"/>
    <d v="2026-06-30T00:00:00"/>
    <x v="27"/>
    <s v="June  week 1"/>
    <x v="16"/>
  </r>
  <r>
    <x v="4"/>
    <s v="Cooking Oil (Minyak masak) TROPICAL; Cooking Oil 2x Fractionation (Non Cholestrol) : Bottle"/>
    <s v="5 lit"/>
    <n v="11.05"/>
    <n v="11.05"/>
    <m/>
    <d v="2026-06-01T00:00:00"/>
    <d v="2026-06-30T00:00:00"/>
    <x v="27"/>
    <s v="June  week 1"/>
    <x v="130"/>
  </r>
  <r>
    <x v="5"/>
    <s v="Cordial Syrups (Minuman sirap berperisa) F&amp;N SUN VALLEY; Grenadine"/>
    <s v="2 lit"/>
    <n v="5.4"/>
    <n v="5.4"/>
    <m/>
    <d v="2026-06-01T00:00:00"/>
    <d v="2026-06-30T00:00:00"/>
    <x v="27"/>
    <s v="June  week 1"/>
    <x v="108"/>
  </r>
  <r>
    <x v="5"/>
    <s v="Cordial Syrups (Minuman sirap berperisa) F&amp;N SUN VALLEY; Sarsi"/>
    <s v="2 lit"/>
    <n v="4.45"/>
    <n v="4.45"/>
    <m/>
    <d v="2026-06-01T00:00:00"/>
    <d v="2026-06-30T00:00:00"/>
    <x v="27"/>
    <s v="June  week 1"/>
    <x v="110"/>
  </r>
  <r>
    <x v="5"/>
    <s v="Cordial Syrups (Minuman sirap berperisa) ROSE; Rose Syrup Flavour"/>
    <s v="750 ml"/>
    <n v="4.75"/>
    <n v="4.75"/>
    <m/>
    <d v="2026-06-01T00:00:00"/>
    <d v="2026-06-30T00:00:00"/>
    <x v="27"/>
    <s v="June  week 1"/>
    <x v="17"/>
  </r>
  <r>
    <x v="5"/>
    <s v="Cordial Syrups (Minuman sirap berperisa) SKYBLUE; Orange"/>
    <s v="2 lit"/>
    <n v="4.7"/>
    <n v="4.7"/>
    <m/>
    <d v="2026-06-01T00:00:00"/>
    <d v="2026-06-30T00:00:00"/>
    <x v="27"/>
    <s v="June  week 1"/>
    <x v="18"/>
  </r>
  <r>
    <x v="5"/>
    <s v="Cordial Syrups (Minuman sirap berperisa) STAR JUS; Orange"/>
    <s v="2 lit"/>
    <n v="4.5"/>
    <n v="4.5"/>
    <m/>
    <d v="2026-06-01T00:00:00"/>
    <d v="2026-06-30T00:00:00"/>
    <x v="27"/>
    <s v="June  week 1"/>
    <x v="19"/>
  </r>
  <r>
    <x v="5"/>
    <s v="Cordial Syrups (Minuman sirap berperisa) STAR JUS; Rose"/>
    <s v="1 lit"/>
    <n v="2.4"/>
    <n v="2.4"/>
    <m/>
    <d v="2026-06-01T00:00:00"/>
    <d v="2026-06-30T00:00:00"/>
    <x v="27"/>
    <s v="June  week 1"/>
    <x v="20"/>
  </r>
  <r>
    <x v="32"/>
    <s v="Cultured Milk (Susu berkultur) VITAGEN  : x5"/>
    <s v="1 set"/>
    <n v="3.65"/>
    <n v="3.65"/>
    <m/>
    <d v="2026-06-01T00:00:00"/>
    <d v="2026-06-30T00:00:00"/>
    <x v="27"/>
    <s v="June  week 1"/>
    <x v="137"/>
  </r>
  <r>
    <x v="32"/>
    <s v="Cultured Milk (Susu berkultur) YAKULT : x5"/>
    <s v="1 set"/>
    <n v="3.5"/>
    <n v="3.5"/>
    <m/>
    <d v="2026-06-01T00:00:00"/>
    <d v="2026-06-30T00:00:00"/>
    <x v="27"/>
    <s v="June  week 1"/>
    <x v="138"/>
  </r>
  <r>
    <x v="6"/>
    <s v="Detergents (Pencuci pakaian) BIOZIP"/>
    <s v="2.5 kg"/>
    <n v="3.85"/>
    <n v="3.85"/>
    <m/>
    <d v="2026-06-01T00:00:00"/>
    <d v="2026-06-30T00:00:00"/>
    <x v="27"/>
    <s v="June  week 1"/>
    <x v="131"/>
  </r>
  <r>
    <x v="6"/>
    <s v="Detergents (Pencuci pakaian) BREEZE; Liquid Detergent"/>
    <s v="1.5 litre"/>
    <n v="4.5"/>
    <n v="4.5"/>
    <m/>
    <d v="2026-06-01T00:00:00"/>
    <d v="2026-06-30T00:00:00"/>
    <x v="27"/>
    <s v="June  week 1"/>
    <x v="21"/>
  </r>
  <r>
    <x v="6"/>
    <s v="Detergents (Pencuci pakaian) CLOROX; Liquid Bleach"/>
    <s v="1 lit"/>
    <n v="2.5"/>
    <n v="2.5"/>
    <m/>
    <d v="2026-06-01T00:00:00"/>
    <d v="2026-06-30T00:00:00"/>
    <x v="27"/>
    <s v="June  week 1"/>
    <x v="22"/>
  </r>
  <r>
    <x v="6"/>
    <s v="Detergents (Pencuci pakaian) COCOREX; Liquid Bleach"/>
    <s v="1 lit"/>
    <n v="1.9"/>
    <n v="1.9"/>
    <m/>
    <d v="2026-06-01T00:00:00"/>
    <d v="2026-06-30T00:00:00"/>
    <x v="27"/>
    <s v="June  week 1"/>
    <x v="164"/>
  </r>
  <r>
    <x v="6"/>
    <s v="Detergents (Pencuci pakaian) DAIA; Excellent Washing Powder"/>
    <s v="2.4 kg"/>
    <n v="3.99"/>
    <n v="3.99"/>
    <m/>
    <d v="2026-06-01T00:00:00"/>
    <d v="2026-06-30T00:00:00"/>
    <x v="27"/>
    <s v="June  week 1"/>
    <x v="23"/>
  </r>
  <r>
    <x v="7"/>
    <s v="Dried Noodles (Mee kering) CAP UDANG MBS; Medium Flat Sabah"/>
    <s v="500 g"/>
    <n v="1.9"/>
    <n v="1.9"/>
    <m/>
    <d v="2026-06-01T00:00:00"/>
    <d v="2026-06-30T00:00:00"/>
    <x v="27"/>
    <s v="June  week 1"/>
    <x v="140"/>
  </r>
  <r>
    <x v="7"/>
    <s v="Dried Noodles (Mee kering) WAI WAI; Oriental Style"/>
    <s v="200 g"/>
    <n v="0.9"/>
    <n v="0.9"/>
    <m/>
    <d v="2026-06-01T00:00:00"/>
    <d v="2026-06-30T00:00:00"/>
    <x v="27"/>
    <s v="June  week 1"/>
    <x v="25"/>
  </r>
  <r>
    <x v="8"/>
    <s v="Drinks (Minuman) NESCAFE; Classic"/>
    <s v="200 g"/>
    <n v="8.75"/>
    <n v="8.75"/>
    <m/>
    <d v="2026-06-01T00:00:00"/>
    <d v="2026-06-30T00:00:00"/>
    <x v="27"/>
    <s v="June  week 1"/>
    <x v="26"/>
  </r>
  <r>
    <x v="8"/>
    <s v="Drinks (Minuman) SEHAT - 1.5L : 1 carton"/>
    <s v="1.5 lit x 12"/>
    <n v="7.8"/>
    <n v="7.8"/>
    <m/>
    <d v="2026-06-01T00:00:00"/>
    <d v="2026-06-30T00:00:00"/>
    <x v="27"/>
    <s v="June  week 1"/>
    <x v="27"/>
  </r>
  <r>
    <x v="8"/>
    <s v="Drinks (Minuman) SUCI DISTILLED - 1.5L : 1 carton"/>
    <s v="1.5 lit x 12"/>
    <n v="7.4"/>
    <n v="7.4"/>
    <m/>
    <d v="2026-06-01T00:00:00"/>
    <d v="2026-06-30T00:00:00"/>
    <x v="27"/>
    <s v="June  week 1"/>
    <x v="28"/>
  </r>
  <r>
    <x v="9"/>
    <s v="Evaporated Milk (Susu cair) F &amp; N; Evaporated Creamer (MYS) : Pink Tin"/>
    <s v="390 g"/>
    <n v="1.35"/>
    <n v="1.35"/>
    <m/>
    <d v="2026-06-01T00:00:00"/>
    <d v="2026-06-30T00:00:00"/>
    <x v="27"/>
    <s v="June  week 1"/>
    <x v="30"/>
  </r>
  <r>
    <x v="9"/>
    <s v="Evaporated Milk (Susu cair) F &amp; N; Evaporated Filled Milk (MYS) : Blue Tin"/>
    <s v="390 g"/>
    <n v="1.4"/>
    <n v="1.4"/>
    <m/>
    <d v="2026-06-01T00:00:00"/>
    <d v="2026-06-30T00:00:00"/>
    <x v="27"/>
    <s v="June  week 1"/>
    <x v="111"/>
  </r>
  <r>
    <x v="9"/>
    <s v="Evaporated Milk (Susu cair) MARIGOLD; Evaporated Creamer (SGP) : Tin"/>
    <s v="385 g"/>
    <n v="1.3"/>
    <n v="1.3"/>
    <m/>
    <d v="2026-06-01T00:00:00"/>
    <d v="2026-06-30T00:00:00"/>
    <x v="27"/>
    <s v="June  week 1"/>
    <x v="112"/>
  </r>
  <r>
    <x v="10"/>
    <s v="Flour (Tepung) FLYING MAN; Corn Flour (SGP) : Packet"/>
    <s v="400 g"/>
    <n v="0.95"/>
    <n v="0.95"/>
    <m/>
    <d v="2026-06-01T00:00:00"/>
    <d v="2026-06-30T00:00:00"/>
    <x v="27"/>
    <s v="June  week 1"/>
    <x v="113"/>
  </r>
  <r>
    <x v="10"/>
    <s v="Flour (Tepung) FLYING MAN; Glutinous Flour (SGP) : Packet"/>
    <s v="500 g"/>
    <n v="1.3"/>
    <n v="1.3"/>
    <m/>
    <d v="2026-06-01T00:00:00"/>
    <d v="2026-06-30T00:00:00"/>
    <x v="27"/>
    <s v="June  week 1"/>
    <x v="127"/>
  </r>
  <r>
    <x v="10"/>
    <s v="Flour (Tepung) FLYING MAN; Rice Flour (SGP) : Packet"/>
    <s v="500 g"/>
    <n v="0.85"/>
    <n v="0.85"/>
    <m/>
    <d v="2026-06-01T00:00:00"/>
    <d v="2026-06-30T00:00:00"/>
    <x v="27"/>
    <s v="June  week 1"/>
    <x v="31"/>
  </r>
  <r>
    <x v="10"/>
    <s v="Flour (Tepung) FLYING MAN; Tapioca Flour (SGP) : Packet"/>
    <s v="500 g"/>
    <n v="0.95"/>
    <n v="0.95"/>
    <m/>
    <d v="2026-06-01T00:00:00"/>
    <d v="2026-06-30T00:00:00"/>
    <x v="27"/>
    <s v="June  week 1"/>
    <x v="114"/>
  </r>
  <r>
    <x v="10"/>
    <s v="Flour (Tepung) PRIMA; Plain Flour (SGP) : Blue Packet"/>
    <s v="1 kg"/>
    <n v="2.4"/>
    <n v="2.4"/>
    <m/>
    <d v="2026-06-01T00:00:00"/>
    <d v="2026-06-30T00:00:00"/>
    <x v="27"/>
    <s v="June  week 1"/>
    <x v="32"/>
  </r>
  <r>
    <x v="10"/>
    <s v="Flour (Tepung) PRIMA; Self-Raising Flour (SGP) : Red Packet"/>
    <s v="1 kg"/>
    <n v="2.8"/>
    <n v="2.8"/>
    <m/>
    <d v="2026-06-01T00:00:00"/>
    <d v="2026-06-30T00:00:00"/>
    <x v="27"/>
    <s v="June  week 1"/>
    <x v="33"/>
  </r>
  <r>
    <x v="11"/>
    <s v="Formulated Powdered Milk (Susu tepung formula anak damit) DUMEX; Dugro Langkah 3 Asli (1-3 Tahun) : Paket"/>
    <s v="850 g"/>
    <n v="8.5"/>
    <n v="8.5"/>
    <m/>
    <d v="2026-06-01T00:00:00"/>
    <d v="2026-06-30T00:00:00"/>
    <x v="27"/>
    <s v="June  week 1"/>
    <x v="34"/>
  </r>
  <r>
    <x v="11"/>
    <s v="Formulated Powdered Milk (Susu tepung formula anak damit) DUMEX; Dugro Langkah 4 Asli (3-6 Tahun) : Paket"/>
    <s v="850 g"/>
    <n v="8.5"/>
    <n v="8.5"/>
    <m/>
    <d v="2026-06-01T00:00:00"/>
    <d v="2026-06-30T00:00:00"/>
    <x v="27"/>
    <s v="June  week 1"/>
    <x v="35"/>
  </r>
  <r>
    <x v="11"/>
    <s v="Formulated Powdered Milk (Susu tepung formula anak damit) DUMEX; Dupro Langkah 1 (0-12 bulan) : Paket"/>
    <s v="850 g"/>
    <n v="9.9"/>
    <n v="9.9"/>
    <m/>
    <d v="2026-06-01T00:00:00"/>
    <d v="2026-06-30T00:00:00"/>
    <x v="27"/>
    <s v="June  week 1"/>
    <x v="36"/>
  </r>
  <r>
    <x v="11"/>
    <s v="Formulated Powdered Milk (Susu tepung formula anak damit) DUMEX; Dupro Langkah 2 (6-36 bulan) : Paket"/>
    <s v="850 g"/>
    <n v="9.9"/>
    <n v="9.9"/>
    <m/>
    <d v="2026-06-01T00:00:00"/>
    <d v="2026-06-30T00:00:00"/>
    <x v="27"/>
    <s v="June  week 1"/>
    <x v="37"/>
  </r>
  <r>
    <x v="11"/>
    <s v="Formulated Powdered Milk (Susu tepung formula anak damit) NESTLE; Lactogen Langkah 1 (0 hingga 12 bulan) : Kotak"/>
    <s v="1.3 kg (650 g x 2)"/>
    <n v="16.8"/>
    <n v="16.8"/>
    <m/>
    <d v="2026-06-01T00:00:00"/>
    <d v="2026-06-30T00:00:00"/>
    <x v="27"/>
    <s v="June  week 1"/>
    <x v="39"/>
  </r>
  <r>
    <x v="11"/>
    <s v="Formulated Powdered Milk (Susu tepung formula anak damit) NESTLE; Lactogen Langkah 2 ( 6 bulan hingga 3 tahun) : Kotak"/>
    <s v="1.3 kg (650 g x 2)"/>
    <n v="16.8"/>
    <n v="16.8"/>
    <m/>
    <d v="2026-06-01T00:00:00"/>
    <d v="2026-06-30T00:00:00"/>
    <x v="27"/>
    <s v="June  week 1"/>
    <x v="40"/>
  </r>
  <r>
    <x v="34"/>
    <s v="Fresh Beef (Lembu segar); Lung"/>
    <s v="1 kg"/>
    <n v="13.6"/>
    <n v="13.6"/>
    <m/>
    <d v="2026-06-01T00:00:00"/>
    <d v="2026-06-30T00:00:00"/>
    <x v="27"/>
    <s v="June  week 1"/>
    <x v="166"/>
  </r>
  <r>
    <x v="12"/>
    <s v="Fresh Chicken (Ayam segar); Breasts"/>
    <s v="1 kg"/>
    <n v="5.2"/>
    <n v="5.2"/>
    <m/>
    <d v="2026-06-01T00:00:00"/>
    <d v="2026-06-30T00:00:00"/>
    <x v="27"/>
    <s v="June  week 1"/>
    <x v="142"/>
  </r>
  <r>
    <x v="12"/>
    <s v="Fresh Chicken (Ayam segar); Drumsticks"/>
    <s v="1 kg"/>
    <n v="7.5"/>
    <n v="7.5"/>
    <m/>
    <d v="2026-06-01T00:00:00"/>
    <d v="2026-06-30T00:00:00"/>
    <x v="27"/>
    <s v="June  week 1"/>
    <x v="143"/>
  </r>
  <r>
    <x v="12"/>
    <s v="Fresh Chicken (Ayam segar); Wings"/>
    <s v="1 kg"/>
    <n v="9.3000000000000007"/>
    <n v="9.3000000000000007"/>
    <m/>
    <d v="2026-06-01T00:00:00"/>
    <d v="2026-06-30T00:00:00"/>
    <x v="27"/>
    <s v="June  week 1"/>
    <x v="43"/>
  </r>
  <r>
    <x v="12"/>
    <s v="Fresh Chicken (Ayam segar); Whole"/>
    <s v="1 kg"/>
    <n v="5.3"/>
    <n v="5.3"/>
    <m/>
    <d v="2026-06-01T00:00:00"/>
    <d v="2026-06-30T00:00:00"/>
    <x v="27"/>
    <s v="June  week 1"/>
    <x v="44"/>
  </r>
  <r>
    <x v="13"/>
    <s v="Frozen (Makanan beku) AYAMAS; Chicken Frankfurters"/>
    <s v="340 g"/>
    <n v="3"/>
    <n v="3"/>
    <m/>
    <d v="2026-06-01T00:00:00"/>
    <d v="2026-06-30T00:00:00"/>
    <x v="27"/>
    <s v="June  week 1"/>
    <x v="45"/>
  </r>
  <r>
    <x v="13"/>
    <s v="Frozen (Makanan beku) BMC; Chicken Burger"/>
    <s v="900 g"/>
    <n v="9.4"/>
    <n v="9.4"/>
    <m/>
    <d v="2026-06-01T00:00:00"/>
    <d v="2026-06-30T00:00:00"/>
    <x v="27"/>
    <s v="June  week 1"/>
    <x v="48"/>
  </r>
  <r>
    <x v="13"/>
    <s v="Frozen (Makanan beku) BMC; Corned Beef : Box"/>
    <s v="310 g"/>
    <n v="6"/>
    <n v="6"/>
    <m/>
    <d v="2026-06-01T00:00:00"/>
    <d v="2026-06-30T00:00:00"/>
    <x v="27"/>
    <s v="June  week 1"/>
    <x v="167"/>
  </r>
  <r>
    <x v="13"/>
    <s v="Frozen (Makanan beku) BMC; Chicken Frankfurters"/>
    <s v="340 g"/>
    <n v="2.2000000000000002"/>
    <n v="2.2000000000000002"/>
    <m/>
    <d v="2026-06-01T00:00:00"/>
    <d v="2026-06-30T00:00:00"/>
    <x v="27"/>
    <s v="June  week 1"/>
    <x v="49"/>
  </r>
  <r>
    <x v="13"/>
    <s v="Frozen (Makanan beku) BMC; Chicken Nuggets"/>
    <s v="1 kg"/>
    <n v="7.6"/>
    <n v="7.6"/>
    <m/>
    <d v="2026-06-01T00:00:00"/>
    <d v="2026-06-30T00:00:00"/>
    <x v="27"/>
    <s v="June  week 1"/>
    <x v="168"/>
  </r>
  <r>
    <x v="13"/>
    <s v="Frozen (Makanan beku) PDS; Beef Ball"/>
    <s v="400 g"/>
    <n v="4.3499999999999996"/>
    <n v="4.3499999999999996"/>
    <m/>
    <d v="2026-06-01T00:00:00"/>
    <d v="2026-06-30T00:00:00"/>
    <x v="27"/>
    <s v="June  week 1"/>
    <x v="177"/>
  </r>
  <r>
    <x v="14"/>
    <s v="Ginger @ Halia"/>
    <s v="1 kg"/>
    <n v="3.9"/>
    <n v="3.9"/>
    <m/>
    <d v="2026-06-01T00:00:00"/>
    <d v="2026-06-30T00:00:00"/>
    <x v="27"/>
    <s v="June  week 1"/>
    <x v="51"/>
  </r>
  <r>
    <x v="15"/>
    <s v="Infant Diapers (Lampin bayi pakai buang) MAMY POKO; Large : 9 - 14 kg"/>
    <s v="L 32"/>
    <n v="10.5"/>
    <n v="10.5"/>
    <m/>
    <d v="2026-06-01T00:00:00"/>
    <d v="2026-06-30T00:00:00"/>
    <x v="27"/>
    <s v="June  week 1"/>
    <x v="115"/>
  </r>
  <r>
    <x v="15"/>
    <s v="Infant Diapers (Lampin bayi pakai buang) DRYPERS; Large : 9 - 14 kg"/>
    <s v="L 44"/>
    <n v="8.5"/>
    <n v="8.5"/>
    <m/>
    <d v="2026-06-01T00:00:00"/>
    <d v="2026-06-30T00:00:00"/>
    <x v="27"/>
    <s v="June  week 1"/>
    <x v="53"/>
  </r>
  <r>
    <x v="15"/>
    <s v="Infant Diapers (Lampin bayi pakai buang) EQ DRY; Extra Large : 15 kg above"/>
    <s v="XXL 24"/>
    <n v="9"/>
    <n v="9"/>
    <m/>
    <d v="2026-06-01T00:00:00"/>
    <d v="2026-06-30T00:00:00"/>
    <x v="27"/>
    <s v="June  week 1"/>
    <x v="54"/>
  </r>
  <r>
    <x v="15"/>
    <s v="Infant Diapers (Lampin bayi pakai buang) EQ DRY; Medium : 6 - 11 kg"/>
    <s v="M 36"/>
    <n v="9.1999999999999993"/>
    <n v="9.1999999999999993"/>
    <m/>
    <d v="2026-06-01T00:00:00"/>
    <d v="2026-06-30T00:00:00"/>
    <x v="27"/>
    <s v="June  week 1"/>
    <x v="55"/>
  </r>
  <r>
    <x v="15"/>
    <s v="Infant Diapers (Lampin bayi pakai buang) EQ DRY; Small : 3 - 7 kg"/>
    <s v="S 40"/>
    <n v="9.1999999999999993"/>
    <n v="9.1999999999999993"/>
    <m/>
    <d v="2026-06-01T00:00:00"/>
    <d v="2026-06-30T00:00:00"/>
    <x v="27"/>
    <s v="June  week 1"/>
    <x v="56"/>
  </r>
  <r>
    <x v="15"/>
    <s v="Infant Diapers (Lampin bayi pakai buang) DRYPERS; Medium : 6 - 11 kg"/>
    <s v="M 28"/>
    <n v="6.15"/>
    <n v="6.15"/>
    <m/>
    <d v="2026-06-01T00:00:00"/>
    <d v="2026-06-30T00:00:00"/>
    <x v="27"/>
    <s v="June  week 1"/>
    <x v="116"/>
  </r>
  <r>
    <x v="15"/>
    <s v="Infant Diapers (Lampin bayi pakai buang) EQ DRY; Large : 9 - 14 kg"/>
    <s v="L 48"/>
    <n v="12.2"/>
    <n v="12.2"/>
    <m/>
    <d v="2026-06-01T00:00:00"/>
    <d v="2026-06-30T00:00:00"/>
    <x v="27"/>
    <s v="June  week 1"/>
    <x v="57"/>
  </r>
  <r>
    <x v="15"/>
    <s v="Infant Diapers (Lampin bayi pakai buang) MAMY POKO; Medium : 6 - 11 kg"/>
    <s v="M 38"/>
    <n v="10.5"/>
    <n v="10.5"/>
    <m/>
    <d v="2026-06-01T00:00:00"/>
    <d v="2026-06-30T00:00:00"/>
    <x v="27"/>
    <s v="June  week 1"/>
    <x v="117"/>
  </r>
  <r>
    <x v="15"/>
    <s v="Infant Diapers (Lampin bayi pakai buang) EQ DRY;  Extra Large : 12 - 17 kg"/>
    <s v="XL 42"/>
    <n v="12.2"/>
    <n v="12.2"/>
    <m/>
    <d v="2026-06-01T00:00:00"/>
    <d v="2026-06-30T00:00:00"/>
    <x v="27"/>
    <s v="June  week 1"/>
    <x v="58"/>
  </r>
  <r>
    <x v="15"/>
    <s v="Infant Diapers (Lampin bayi pakai buang) MAMY POKO; Small : 3 - 8 kg"/>
    <s v="S 44"/>
    <n v="10.5"/>
    <n v="10.5"/>
    <m/>
    <d v="2026-06-01T00:00:00"/>
    <d v="2026-06-30T00:00:00"/>
    <x v="27"/>
    <s v="June  week 1"/>
    <x v="121"/>
  </r>
  <r>
    <x v="15"/>
    <s v="Infant Diapers (Lampin bayi pakai buang) MAMY POKO; Extra Large : 12 - 17 kg"/>
    <s v="XL 28"/>
    <n v="10.5"/>
    <n v="10.5"/>
    <m/>
    <d v="2026-06-01T00:00:00"/>
    <d v="2026-06-30T00:00:00"/>
    <x v="27"/>
    <s v="June  week 1"/>
    <x v="122"/>
  </r>
  <r>
    <x v="15"/>
    <s v="Infant Diapers (Lampin bayi pakai buang) DRYPERS; Extra Large : 12 - 17 kg"/>
    <s v="XL 36"/>
    <n v="8.5"/>
    <n v="8.5"/>
    <m/>
    <d v="2026-06-01T00:00:00"/>
    <d v="2026-06-30T00:00:00"/>
    <x v="27"/>
    <s v="June  week 1"/>
    <x v="59"/>
  </r>
  <r>
    <x v="15"/>
    <s v="Infant Diapers (Lampin bayi pakai buang) MAMY POKO; Extra-Extra Large : 15 kg above"/>
    <s v="XXL 22"/>
    <n v="10.5"/>
    <n v="10.5"/>
    <m/>
    <d v="2026-06-01T00:00:00"/>
    <d v="2026-06-30T00:00:00"/>
    <x v="27"/>
    <s v="June  week 1"/>
    <x v="124"/>
  </r>
  <r>
    <x v="16"/>
    <s v="Instant Noodles (Mee segera) INDO FOOD; Mee Goreng"/>
    <s v="80 g x 5"/>
    <n v="1.55"/>
    <n v="1.55"/>
    <m/>
    <d v="2026-06-01T00:00:00"/>
    <d v="2026-06-30T00:00:00"/>
    <x v="27"/>
    <s v="June  week 1"/>
    <x v="60"/>
  </r>
  <r>
    <x v="29"/>
    <s v="Mayonnaise (Mayonis) LADY'S CHOICE; Real Mayonnaise"/>
    <s v="230 ml"/>
    <n v="2.65"/>
    <n v="2.65"/>
    <m/>
    <d v="2026-06-01T00:00:00"/>
    <d v="2026-06-30T00:00:00"/>
    <x v="27"/>
    <s v="June  week 1"/>
    <x v="133"/>
  </r>
  <r>
    <x v="29"/>
    <s v="Mayonnaise (Mayonis) LADY'S CHOICE; Real Mayonnaise"/>
    <s v="470 ml"/>
    <n v="4.55"/>
    <n v="4.55"/>
    <m/>
    <d v="2026-06-01T00:00:00"/>
    <d v="2026-06-30T00:00:00"/>
    <x v="27"/>
    <s v="June  week 1"/>
    <x v="144"/>
  </r>
  <r>
    <x v="30"/>
    <s v="NESTLE; Milo Powder : Tin"/>
    <s v="1.5 kg"/>
    <n v="14.9"/>
    <n v="14.9"/>
    <m/>
    <d v="2026-06-01T00:00:00"/>
    <d v="2026-06-30T00:00:00"/>
    <x v="27"/>
    <s v="June  week 1"/>
    <x v="145"/>
  </r>
  <r>
    <x v="17"/>
    <s v="Monosodium Glutamate @ MSG; AJI-NO-MOTO"/>
    <s v="350 g"/>
    <n v="2.65"/>
    <n v="2.65"/>
    <m/>
    <d v="2026-06-01T00:00:00"/>
    <d v="2026-06-30T00:00:00"/>
    <x v="27"/>
    <s v="June  week 1"/>
    <x v="65"/>
  </r>
  <r>
    <x v="17"/>
    <s v="Monosodium Glutamate @ MSG KNORR; Pasti Sedap"/>
    <s v="300 g"/>
    <n v="2.2999999999999998"/>
    <n v="2.2999999999999998"/>
    <m/>
    <d v="2026-06-01T00:00:00"/>
    <d v="2026-06-30T00:00:00"/>
    <x v="27"/>
    <s v="June  week 1"/>
    <x v="66"/>
  </r>
  <r>
    <x v="17"/>
    <s v="Monosodium Glutamate @ MSG MAGGI; Secukup Rasa"/>
    <s v="300 g"/>
    <n v="2.4500000000000002"/>
    <n v="2.4500000000000002"/>
    <m/>
    <d v="2026-06-01T00:00:00"/>
    <d v="2026-06-30T00:00:00"/>
    <x v="27"/>
    <s v="June  week 1"/>
    <x v="146"/>
  </r>
  <r>
    <x v="18"/>
    <s v="Onions (Bawang); Bombay"/>
    <s v="1 kg"/>
    <n v="1.5"/>
    <n v="1.5"/>
    <m/>
    <d v="2026-06-01T00:00:00"/>
    <d v="2026-06-30T00:00:00"/>
    <x v="27"/>
    <s v="June  week 1"/>
    <x v="67"/>
  </r>
  <r>
    <x v="18"/>
    <s v="Onions (Bawang); Brown Onion"/>
    <s v="1 kg"/>
    <n v="2.4500000000000002"/>
    <n v="2.4500000000000002"/>
    <m/>
    <d v="2026-06-01T00:00:00"/>
    <d v="2026-06-30T00:00:00"/>
    <x v="27"/>
    <s v="June  week 1"/>
    <x v="68"/>
  </r>
  <r>
    <x v="18"/>
    <s v="Onions (Bawang); Garlic"/>
    <s v="1 kg"/>
    <n v="3.95"/>
    <n v="3.95"/>
    <m/>
    <d v="2026-06-01T00:00:00"/>
    <d v="2026-06-30T00:00:00"/>
    <x v="27"/>
    <s v="June  week 1"/>
    <x v="69"/>
  </r>
  <r>
    <x v="18"/>
    <s v="Onions (Bawang); Shallot"/>
    <s v="1 kg"/>
    <n v="2.4"/>
    <n v="2.4"/>
    <m/>
    <d v="2026-06-01T00:00:00"/>
    <d v="2026-06-30T00:00:00"/>
    <x v="27"/>
    <s v="June  week 1"/>
    <x v="70"/>
  </r>
  <r>
    <x v="19"/>
    <s v="Rice (Beras) SIAM : 1 sack"/>
    <s v="10 kg"/>
    <n v="8.5"/>
    <n v="8.5"/>
    <m/>
    <d v="2026-06-01T00:00:00"/>
    <d v="2026-06-30T00:00:00"/>
    <x v="27"/>
    <s v="June  week 1"/>
    <x v="71"/>
  </r>
  <r>
    <x v="19"/>
    <s v="Rice (Beras) PULUT : 1 sack"/>
    <s v="10 kg"/>
    <n v="7.6"/>
    <n v="7.6"/>
    <m/>
    <d v="2026-06-01T00:00:00"/>
    <d v="2026-06-30T00:00:00"/>
    <x v="27"/>
    <s v="June  week 1"/>
    <x v="72"/>
  </r>
  <r>
    <x v="19"/>
    <s v="Rice (Beras) WANGI : 1 sack"/>
    <s v="10 kg"/>
    <n v="11.9"/>
    <n v="11.9"/>
    <m/>
    <d v="2026-06-01T00:00:00"/>
    <d v="2026-06-30T00:00:00"/>
    <x v="27"/>
    <s v="June  week 1"/>
    <x v="73"/>
  </r>
  <r>
    <x v="20"/>
    <s v="Santan AYAM BRAND; Coconut Milk Blue : Pack"/>
    <s v="200 ml"/>
    <n v="1.35"/>
    <n v="1.35"/>
    <m/>
    <d v="2026-06-01T00:00:00"/>
    <d v="2026-06-30T00:00:00"/>
    <x v="27"/>
    <s v="June  week 1"/>
    <x v="74"/>
  </r>
  <r>
    <x v="20"/>
    <s v="Santan AYAM BRAND; Coconut Milk Blue : Tin"/>
    <s v="270 ml"/>
    <n v="2.2999999999999998"/>
    <n v="2.2999999999999998"/>
    <m/>
    <d v="2026-06-01T00:00:00"/>
    <d v="2026-06-30T00:00:00"/>
    <x v="27"/>
    <s v="June  week 1"/>
    <x v="75"/>
  </r>
  <r>
    <x v="20"/>
    <s v="Santan AYAM BRAND; Premium Coconut Cream 100% Natural (MYS) : Green Tin"/>
    <s v="400 ml"/>
    <n v="3.1"/>
    <n v="3.1"/>
    <m/>
    <d v="2026-06-01T00:00:00"/>
    <d v="2026-06-30T00:00:00"/>
    <x v="27"/>
    <s v="June  week 1"/>
    <x v="76"/>
  </r>
  <r>
    <x v="20"/>
    <s v="Santan AYAM BRAND; Premium Coconut Milk 100% Natural (SGP) : Blue Tin"/>
    <s v="400 g"/>
    <n v="3.5"/>
    <n v="3.5"/>
    <m/>
    <d v="2026-06-01T00:00:00"/>
    <d v="2026-06-30T00:00:00"/>
    <x v="27"/>
    <s v="June  week 1"/>
    <x v="77"/>
  </r>
  <r>
    <x v="20"/>
    <s v="Santan AROY D; Coconut Milk 100% Original (MYS) : Pack"/>
    <s v="500 ml"/>
    <n v="2.2999999999999998"/>
    <n v="2.2999999999999998"/>
    <m/>
    <d v="2026-06-01T00:00:00"/>
    <d v="2026-06-30T00:00:00"/>
    <x v="27"/>
    <s v="June  week 1"/>
    <x v="78"/>
  </r>
  <r>
    <x v="20"/>
    <s v="Santan BABU KITCHEN; Coconut Milk Indo"/>
    <s v="400 ml"/>
    <n v="1.9"/>
    <n v="1.9"/>
    <m/>
    <d v="2026-06-01T00:00:00"/>
    <d v="2026-06-30T00:00:00"/>
    <x v="27"/>
    <s v="June  week 1"/>
    <x v="147"/>
  </r>
  <r>
    <x v="20"/>
    <s v="Santan CHAKOAH; Coconut Milk Gata"/>
    <s v="400 ml"/>
    <n v="2.1"/>
    <n v="2.1"/>
    <m/>
    <d v="2026-06-01T00:00:00"/>
    <d v="2026-06-30T00:00:00"/>
    <x v="27"/>
    <s v="June  week 1"/>
    <x v="148"/>
  </r>
  <r>
    <x v="20"/>
    <s v="Santan KARA; Natural Coconut Extract"/>
    <s v="200 ml"/>
    <n v="1.45"/>
    <n v="1.45"/>
    <m/>
    <d v="2026-06-01T00:00:00"/>
    <d v="2026-06-30T00:00:00"/>
    <x v="27"/>
    <s v="June  week 1"/>
    <x v="79"/>
  </r>
  <r>
    <x v="20"/>
    <s v="Santan KARA; Ekstrak Santan Kelapa Asli Tanpa Kolestrol (MYS) : Pack"/>
    <s v="500 g"/>
    <n v="3.3"/>
    <n v="3.3"/>
    <m/>
    <d v="2026-06-01T00:00:00"/>
    <d v="2026-06-30T00:00:00"/>
    <x v="27"/>
    <s v="June  week 1"/>
    <x v="80"/>
  </r>
  <r>
    <x v="21"/>
    <s v="Sauces (Sos) ADABI; Oyster Sauce"/>
    <s v="510 g"/>
    <n v="2.65"/>
    <n v="2.65"/>
    <m/>
    <d v="2026-06-01T00:00:00"/>
    <d v="2026-06-30T00:00:00"/>
    <x v="27"/>
    <s v="June  week 1"/>
    <x v="82"/>
  </r>
  <r>
    <x v="21"/>
    <s v="Sauces (Sos) HABHAL; CAP KIPAS UDANG; Salty Soy Sauce"/>
    <s v="645 ml"/>
    <n v="3.65"/>
    <n v="3.65"/>
    <m/>
    <d v="2026-06-01T00:00:00"/>
    <d v="2026-06-30T00:00:00"/>
    <x v="27"/>
    <s v="June  week 1"/>
    <x v="83"/>
  </r>
  <r>
    <x v="21"/>
    <s v="Sauces (Sos) HABHAL; CAP KIPAS UDANG; Sweet Soy Sauce"/>
    <s v="645 ml"/>
    <n v="4.5"/>
    <n v="4.5"/>
    <m/>
    <d v="2026-06-01T00:00:00"/>
    <d v="2026-06-30T00:00:00"/>
    <x v="27"/>
    <s v="June  week 1"/>
    <x v="84"/>
  </r>
  <r>
    <x v="21"/>
    <s v="Sauces (Sos) MAGGI; Cilli Sauce"/>
    <s v="340 g"/>
    <n v="1.4"/>
    <n v="1.4"/>
    <m/>
    <d v="2026-06-01T00:00:00"/>
    <d v="2026-06-30T00:00:00"/>
    <x v="27"/>
    <s v="June  week 1"/>
    <x v="125"/>
  </r>
  <r>
    <x v="21"/>
    <s v="Sauces (Sos) MAGGI; Oyster Sauce"/>
    <s v="500 g"/>
    <n v="2.6"/>
    <n v="2.6"/>
    <m/>
    <d v="2026-06-01T00:00:00"/>
    <d v="2026-06-30T00:00:00"/>
    <x v="27"/>
    <s v="June  week 1"/>
    <x v="85"/>
  </r>
  <r>
    <x v="21"/>
    <s v="Sauces (Sos) MAGGI; Tomato Ketchup"/>
    <s v="325 g"/>
    <n v="1.4"/>
    <n v="1.4"/>
    <m/>
    <d v="2026-06-01T00:00:00"/>
    <d v="2026-06-30T00:00:00"/>
    <x v="27"/>
    <s v="June  week 1"/>
    <x v="86"/>
  </r>
  <r>
    <x v="21"/>
    <s v="Sauces (Sos) WAH HONG; Chilli Sauce"/>
    <s v="310 g"/>
    <n v="1.4"/>
    <n v="1.4"/>
    <m/>
    <d v="2026-06-01T00:00:00"/>
    <d v="2026-06-30T00:00:00"/>
    <x v="27"/>
    <s v="June  week 1"/>
    <x v="87"/>
  </r>
  <r>
    <x v="21"/>
    <s v="Sauces (Sos) NONA; Oyster Sauce"/>
    <s v="510 g"/>
    <n v="2"/>
    <n v="2"/>
    <m/>
    <d v="2026-06-01T00:00:00"/>
    <d v="2026-06-30T00:00:00"/>
    <x v="27"/>
    <s v="June  week 1"/>
    <x v="88"/>
  </r>
  <r>
    <x v="22"/>
    <s v="Soft Drinks (Minuman ringan) HEAVEN &amp; EARTH; Green Tea : Bottle"/>
    <s v="1.5 lit"/>
    <n v="2.5499999999999998"/>
    <n v="2.5499999999999998"/>
    <m/>
    <d v="2026-06-01T00:00:00"/>
    <d v="2026-06-30T00:00:00"/>
    <x v="27"/>
    <s v="June  week 1"/>
    <x v="89"/>
  </r>
  <r>
    <x v="22"/>
    <s v="Soft Drinks (Minuman ringan) POKKA; Ice Lemon Tea :: Bottle"/>
    <s v="1.5 lit"/>
    <n v="3"/>
    <n v="3"/>
    <m/>
    <d v="2026-06-01T00:00:00"/>
    <d v="2026-06-30T00:00:00"/>
    <x v="27"/>
    <s v="June  week 1"/>
    <x v="128"/>
  </r>
  <r>
    <x v="22"/>
    <s v="Soft Drinks (Minuman ringan) SEASON; Ice Lemon Tea : Bottle"/>
    <s v="1.5 lit"/>
    <n v="2.9"/>
    <n v="2.9"/>
    <m/>
    <d v="2026-06-01T00:00:00"/>
    <d v="2026-06-30T00:00:00"/>
    <x v="27"/>
    <s v="June  week 1"/>
    <x v="90"/>
  </r>
  <r>
    <x v="23"/>
    <s v="Spread (Sapuan) GLORY NYONYA; Kaya Coconut Jam"/>
    <s v="250 g"/>
    <n v="1.85"/>
    <n v="1.85"/>
    <m/>
    <d v="2026-06-01T00:00:00"/>
    <d v="2026-06-30T00:00:00"/>
    <x v="27"/>
    <s v="June  week 1"/>
    <x v="156"/>
  </r>
  <r>
    <x v="23"/>
    <s v="Spread (Sapuan) HABHAL'S CAP KIPAS UDANG; Sri Kaya"/>
    <s v="240 g"/>
    <n v="2.2000000000000002"/>
    <n v="2.2000000000000002"/>
    <m/>
    <d v="2026-06-01T00:00:00"/>
    <d v="2026-06-30T00:00:00"/>
    <x v="27"/>
    <s v="June  week 1"/>
    <x v="149"/>
  </r>
  <r>
    <x v="23"/>
    <s v="Spread (Sapuan) NUTKAO : Jar"/>
    <s v="750 g"/>
    <n v="6.7"/>
    <n v="6.7"/>
    <m/>
    <d v="2026-06-01T00:00:00"/>
    <d v="2026-06-30T00:00:00"/>
    <x v="27"/>
    <s v="June  week 1"/>
    <x v="92"/>
  </r>
  <r>
    <x v="24"/>
    <s v="Toileteries - Antiseptic mouthwash (Barang mandian - penyegar mulut) COLGATE PLAX : Bottle"/>
    <s v="250 ml"/>
    <n v="3.45"/>
    <n v="3.45"/>
    <m/>
    <d v="2026-06-01T00:00:00"/>
    <d v="2026-06-30T00:00:00"/>
    <x v="27"/>
    <s v="June  week 1"/>
    <x v="93"/>
  </r>
  <r>
    <x v="24"/>
    <s v="Toileteries - Antiseptic mouthwash (Barang mandian - penyegar mulut) LISTERINE : Bottle"/>
    <s v="250 ml"/>
    <n v="4"/>
    <n v="4"/>
    <m/>
    <d v="2026-06-01T00:00:00"/>
    <d v="2026-06-30T00:00:00"/>
    <x v="27"/>
    <s v="June  week 1"/>
    <x v="94"/>
  </r>
  <r>
    <x v="25"/>
    <s v="Toileteries - Bar Soap (Barang mandian - Sabun buku) PROTEX"/>
    <s v="75 g x 4"/>
    <n v="3.85"/>
    <n v="3.85"/>
    <m/>
    <d v="2026-06-01T00:00:00"/>
    <d v="2026-06-30T00:00:00"/>
    <x v="27"/>
    <s v="June  week 1"/>
    <x v="95"/>
  </r>
  <r>
    <x v="25"/>
    <s v="Toileteries - Bar Soap (Barang mandian - Sabun buku) DETTOL"/>
    <s v="105 g x 4"/>
    <n v="2.75"/>
    <n v="2.75"/>
    <m/>
    <d v="2026-06-01T00:00:00"/>
    <d v="2026-06-30T00:00:00"/>
    <x v="27"/>
    <s v="June  week 1"/>
    <x v="96"/>
  </r>
  <r>
    <x v="25"/>
    <s v="Toileteries - Bar Soap (Barang mandian - Sabun buku) PALMOLIVE"/>
    <s v="80 g x 3"/>
    <n v="1.55"/>
    <n v="1.55"/>
    <m/>
    <d v="2026-06-01T00:00:00"/>
    <d v="2026-06-30T00:00:00"/>
    <x v="27"/>
    <s v="June  week 1"/>
    <x v="97"/>
  </r>
  <r>
    <x v="26"/>
    <s v="Toileteries - Liquid Soap (Barang mandian - Sabun cair) DETTOL - Antibacterial Bodywash : Bottle Pump"/>
    <s v="950 ml"/>
    <n v="5.75"/>
    <n v="5.75"/>
    <m/>
    <d v="2026-06-01T00:00:00"/>
    <d v="2026-06-30T00:00:00"/>
    <x v="27"/>
    <s v="June  week 1"/>
    <x v="101"/>
  </r>
  <r>
    <x v="26"/>
    <s v="Toileteries - Liquid Soap (Barang mandian - Sabun cair) PALMOLIVE - Aroma Therapy : Bottle Pump"/>
    <s v="750 ml"/>
    <n v="7.3"/>
    <n v="7.3"/>
    <m/>
    <d v="2026-06-01T00:00:00"/>
    <d v="2026-06-30T00:00:00"/>
    <x v="27"/>
    <s v="June  week 1"/>
    <x v="98"/>
  </r>
  <r>
    <x v="26"/>
    <s v="Toileteries - Liquid Soap (Barang mandian - Sabun cair) LIFEBUOY- total10 : Bottle Pump"/>
    <s v="500 ml"/>
    <n v="3.95"/>
    <n v="3.95"/>
    <m/>
    <d v="2026-06-01T00:00:00"/>
    <d v="2026-06-30T00:00:00"/>
    <x v="27"/>
    <s v="June  week 1"/>
    <x v="99"/>
  </r>
  <r>
    <x v="26"/>
    <s v="Toileteries - Liquid Soap (Barang mandian - Sabun cair) PROTEX - Antibacterial shower gel : Bottle Pump"/>
    <s v="900 ml"/>
    <n v="5.49"/>
    <n v="5.49"/>
    <m/>
    <d v="2026-06-01T00:00:00"/>
    <d v="2026-06-30T00:00:00"/>
    <x v="27"/>
    <s v="June  week 1"/>
    <x v="100"/>
  </r>
  <r>
    <x v="27"/>
    <s v="Toileteries - Shampoo (Barang mandian - Syampu) PALMOLIVE"/>
    <s v="350 ml"/>
    <n v="4.25"/>
    <n v="4.25"/>
    <m/>
    <d v="2026-06-01T00:00:00"/>
    <d v="2026-06-30T00:00:00"/>
    <x v="27"/>
    <s v="June  week 1"/>
    <x v="104"/>
  </r>
  <r>
    <x v="28"/>
    <s v="Toileteries - Tooth paste (Barang mandian - Ubat gigi) COLGATE : Blue Tube"/>
    <s v="175 g"/>
    <n v="4.2"/>
    <n v="4.2"/>
    <m/>
    <d v="2026-06-01T00:00:00"/>
    <d v="2026-06-30T00:00:00"/>
    <x v="27"/>
    <s v="June  week 1"/>
    <x v="105"/>
  </r>
  <r>
    <x v="28"/>
    <s v="Toileteries - Tooth paste (Barang mandian - Ubat gigi) COLGATE Kayu Sugi : Brown Tube"/>
    <s v="175 g"/>
    <n v="2.38"/>
    <n v="2.38"/>
    <m/>
    <d v="2026-06-01T00:00:00"/>
    <d v="2026-06-30T00:00:00"/>
    <x v="27"/>
    <s v="June  week 1"/>
    <x v="106"/>
  </r>
  <r>
    <x v="0"/>
    <s v="Butter / Margarine / Ghee (Mentega / Marjerin / Ghee) ANCHOR; Pure Butter (NZL) : Tin"/>
    <s v="454 g"/>
    <n v="7.9"/>
    <n v="7.9"/>
    <m/>
    <d v="2026-06-01T00:00:00"/>
    <d v="2026-06-30T00:00:00"/>
    <x v="28"/>
    <s v="June  week 1"/>
    <x v="135"/>
  </r>
  <r>
    <x v="0"/>
    <s v="Butter / Margarine / Ghee (Mentega / Marjerin / Ghee) GOLDEN CHURN;  Pure Cremery Butter (NZL) : Golden Tin"/>
    <s v="340 g"/>
    <n v="6.95"/>
    <n v="6.95"/>
    <m/>
    <d v="2026-06-01T00:00:00"/>
    <d v="2026-06-30T00:00:00"/>
    <x v="28"/>
    <s v="June  week 1"/>
    <x v="152"/>
  </r>
  <r>
    <x v="0"/>
    <s v="Butter / Margarine / Ghee (Mentega / Marjerin / Ghee) LEILA; Pure Ghee from Finest Dairy Cow’s Milk (SGP) : Tin"/>
    <s v="400 g"/>
    <n v="7.6"/>
    <n v="7.6"/>
    <m/>
    <d v="2026-06-01T00:00:00"/>
    <d v="2026-06-30T00:00:00"/>
    <x v="28"/>
    <s v="June  week 1"/>
    <x v="159"/>
  </r>
  <r>
    <x v="0"/>
    <s v="Butter / Margarine / Ghee (Mentega / Marjerin / Ghee) PLANTA; Margarine Multi Purpose (Baking, Cooking, Spreading)  (MYS) : Plastic Container"/>
    <s v="480 g"/>
    <n v="3.7"/>
    <n v="3.7"/>
    <m/>
    <d v="2026-06-01T00:00:00"/>
    <d v="2026-06-30T00:00:00"/>
    <x v="28"/>
    <s v="June  week 1"/>
    <x v="126"/>
  </r>
  <r>
    <x v="0"/>
    <s v="Butter / Margarine / Ghee (Mentega / Marjerin / Ghee) Q.B.B; Pure Ghee (MYS) : Tin"/>
    <s v="400 g"/>
    <n v="8.4499999999999993"/>
    <n v="8.4499999999999993"/>
    <m/>
    <d v="2026-06-01T00:00:00"/>
    <d v="2026-06-30T00:00:00"/>
    <x v="28"/>
    <s v="June  week 1"/>
    <x v="0"/>
  </r>
  <r>
    <x v="1"/>
    <s v="Canned Preserved Food (Makanan dalam tin) AYAM BRAND; Sardines In Tomato Sauce Tall"/>
    <s v="230 g"/>
    <n v="2.8"/>
    <n v="2.8"/>
    <m/>
    <d v="2026-06-01T00:00:00"/>
    <d v="2026-06-30T00:00:00"/>
    <x v="28"/>
    <s v="June  week 1"/>
    <x v="1"/>
  </r>
  <r>
    <x v="1"/>
    <s v="Canned Preserved Food (Makanan dalam tin) AYAM BRAND; Sardines In Tomato Sauce Oval"/>
    <s v="215 g"/>
    <n v="3"/>
    <n v="3"/>
    <m/>
    <d v="2026-06-01T00:00:00"/>
    <d v="2026-06-30T00:00:00"/>
    <x v="28"/>
    <s v="June  week 1"/>
    <x v="2"/>
  </r>
  <r>
    <x v="1"/>
    <s v="Canned Preserved Food (Makanan dalam tin) IMPERIAL; Corned Beef"/>
    <s v="340 g"/>
    <n v="7.35"/>
    <n v="7.35"/>
    <m/>
    <d v="2026-06-01T00:00:00"/>
    <d v="2026-06-30T00:00:00"/>
    <x v="28"/>
    <s v="June  week 1"/>
    <x v="3"/>
  </r>
  <r>
    <x v="1"/>
    <s v="Canned Preserved Food (Makanan dalam tin) REX; Chicken Curry"/>
    <s v="160 g"/>
    <n v="1.65"/>
    <n v="1.65"/>
    <m/>
    <d v="2026-06-01T00:00:00"/>
    <d v="2026-06-30T00:00:00"/>
    <x v="28"/>
    <s v="June  week 1"/>
    <x v="4"/>
  </r>
  <r>
    <x v="1"/>
    <s v="Canned Preserved Food (Makanan dalam tin) REX; Cuttle Fish"/>
    <s v="425 g"/>
    <n v="5.7"/>
    <n v="5.7"/>
    <m/>
    <d v="2026-06-01T00:00:00"/>
    <d v="2026-06-30T00:00:00"/>
    <x v="28"/>
    <s v="June  week 1"/>
    <x v="5"/>
  </r>
  <r>
    <x v="1"/>
    <s v="Canned Preserved Food (Makanan dalam tin) SMILING FISH; Fried Baby Clam with Chili"/>
    <s v="40 g"/>
    <n v="1.1499999999999999"/>
    <n v="1.1499999999999999"/>
    <m/>
    <d v="2026-06-01T00:00:00"/>
    <d v="2026-06-30T00:00:00"/>
    <x v="28"/>
    <s v="June  week 1"/>
    <x v="6"/>
  </r>
  <r>
    <x v="1"/>
    <s v="Canned Preserved Food (Makanan dalam tin) SMILING FISH; Crispy Baby Clam"/>
    <s v="30 g"/>
    <n v="1.2"/>
    <n v="1.2"/>
    <m/>
    <d v="2026-06-01T00:00:00"/>
    <d v="2026-06-30T00:00:00"/>
    <x v="28"/>
    <s v="June  week 1"/>
    <x v="7"/>
  </r>
  <r>
    <x v="1"/>
    <s v="Canned Preserved Food (Makanan dalam tin) YEO'S; Chicken Curry"/>
    <s v="280 g"/>
    <n v="2.35"/>
    <n v="2.35"/>
    <m/>
    <d v="2026-06-01T00:00:00"/>
    <d v="2026-06-30T00:00:00"/>
    <x v="28"/>
    <s v="June  week 1"/>
    <x v="8"/>
  </r>
  <r>
    <x v="31"/>
    <s v="Cheese (Keju) KRAFT Chedder Cheese : Wrap"/>
    <s v="500 g"/>
    <n v="9.1999999999999993"/>
    <n v="9.1999999999999993"/>
    <m/>
    <d v="2026-06-01T00:00:00"/>
    <d v="2026-06-30T00:00:00"/>
    <x v="28"/>
    <s v="June  week 1"/>
    <x v="136"/>
  </r>
  <r>
    <x v="2"/>
    <s v="Chicken Eggs (Telur ayam) Medium sized Grade B"/>
    <s v="1 tray"/>
    <n v="5.0999999999999996"/>
    <n v="5.0999999999999996"/>
    <m/>
    <d v="2026-06-01T00:00:00"/>
    <d v="2026-06-30T00:00:00"/>
    <x v="28"/>
    <s v="June  week 1"/>
    <x v="10"/>
  </r>
  <r>
    <x v="3"/>
    <s v="Condensed Milk (Susu pekat manis) F &amp; N; High Calcium Sweetened Creamer (MYS) : Turqoise Tin"/>
    <s v="390 g"/>
    <n v="1.25"/>
    <n v="1.25"/>
    <m/>
    <d v="2026-06-01T00:00:00"/>
    <d v="2026-06-30T00:00:00"/>
    <x v="28"/>
    <s v="June  week 1"/>
    <x v="153"/>
  </r>
  <r>
    <x v="3"/>
    <s v="Condensed Milk (Susu pekat manis) INDOMILK; Nutrious Milk Sweetened Condensed Filled Milk (IDN) : Blue Tin"/>
    <s v="385 g"/>
    <n v="1"/>
    <n v="1"/>
    <m/>
    <d v="2026-06-01T00:00:00"/>
    <d v="2026-06-30T00:00:00"/>
    <x v="28"/>
    <s v="June  week 1"/>
    <x v="161"/>
  </r>
  <r>
    <x v="3"/>
    <s v="Condensed Milk (Susu pekat manis) MARIGOLD; Sweetened Beverage Creamer (SGP) : Tin"/>
    <s v="380 g"/>
    <n v="1.1000000000000001"/>
    <n v="1.1000000000000001"/>
    <m/>
    <d v="2026-06-01T00:00:00"/>
    <d v="2026-06-30T00:00:00"/>
    <x v="28"/>
    <s v="June  week 1"/>
    <x v="11"/>
  </r>
  <r>
    <x v="4"/>
    <s v="Cooking Oil (Minyak masak) BORGES; Classic Olive Oil"/>
    <s v="1 lit"/>
    <n v="14.59"/>
    <n v="14.59"/>
    <m/>
    <d v="2026-06-01T00:00:00"/>
    <d v="2026-06-30T00:00:00"/>
    <x v="28"/>
    <s v="June  week 1"/>
    <x v="169"/>
  </r>
  <r>
    <x v="4"/>
    <s v="Cooking Oil (Minyak masak) CAP BURUH @ LABOUR; Refined Cooking Oil : Bottle"/>
    <s v="2 kg"/>
    <n v="4.95"/>
    <n v="4.95"/>
    <m/>
    <d v="2026-06-01T00:00:00"/>
    <d v="2026-06-30T00:00:00"/>
    <x v="28"/>
    <s v="June  week 1"/>
    <x v="12"/>
  </r>
  <r>
    <x v="4"/>
    <s v="Cooking Oil (Minyak masak) CAP BURUH @ LABOUR; Refined Cooking Oil : Bottle"/>
    <s v="5 kg"/>
    <n v="10.7"/>
    <n v="10.7"/>
    <m/>
    <d v="2026-06-01T00:00:00"/>
    <d v="2026-06-30T00:00:00"/>
    <x v="28"/>
    <s v="June  week 1"/>
    <x v="13"/>
  </r>
  <r>
    <x v="4"/>
    <s v="Cooking Oil (Minyak masak) COLAVITA; Olive Oil"/>
    <s v="1 lit"/>
    <n v="15.75"/>
    <n v="15.75"/>
    <m/>
    <d v="2026-06-01T00:00:00"/>
    <d v="2026-06-30T00:00:00"/>
    <x v="28"/>
    <s v="June  week 1"/>
    <x v="162"/>
  </r>
  <r>
    <x v="4"/>
    <s v="Cooking Oil (Minyak masak) FRAGATA; Olive Oil"/>
    <s v="1 lit"/>
    <n v="13.6"/>
    <n v="13.6"/>
    <m/>
    <d v="2026-06-01T00:00:00"/>
    <d v="2026-06-30T00:00:00"/>
    <x v="28"/>
    <s v="June  week 1"/>
    <x v="170"/>
  </r>
  <r>
    <x v="4"/>
    <s v="Cooking Oil (Minyak masak) LINKS; Pure Olive Oil"/>
    <s v="1 lit"/>
    <n v="13.2"/>
    <n v="13.2"/>
    <m/>
    <d v="2026-06-01T00:00:00"/>
    <d v="2026-06-30T00:00:00"/>
    <x v="28"/>
    <s v="June  week 1"/>
    <x v="171"/>
  </r>
  <r>
    <x v="4"/>
    <s v="Cooking Oil (Minyak masak) NATUREL; Olive Oil"/>
    <s v="750 ml"/>
    <n v="13.2"/>
    <n v="13.2"/>
    <m/>
    <d v="2026-06-01T00:00:00"/>
    <d v="2026-06-30T00:00:00"/>
    <x v="28"/>
    <s v="June  week 1"/>
    <x v="163"/>
  </r>
  <r>
    <x v="4"/>
    <s v="Cooking Oil (Minyak masak) ROSE; Cooking Oil (Minyak Goreng Sawit Difortikasi Vitamin A) : Pouch"/>
    <s v="1 lit"/>
    <n v="2.65"/>
    <n v="2.65"/>
    <m/>
    <d v="2026-06-01T00:00:00"/>
    <d v="2026-06-30T00:00:00"/>
    <x v="28"/>
    <s v="June  week 1"/>
    <x v="172"/>
  </r>
  <r>
    <x v="4"/>
    <s v="Cooking Oil (Minyak masak) ROSE; Cooking Oil (Minyak Goreng Sawit Difortikasi Vitamin A) : Pouch"/>
    <s v="2 lit"/>
    <n v="5.3"/>
    <n v="5.3"/>
    <m/>
    <d v="2026-06-01T00:00:00"/>
    <d v="2026-06-30T00:00:00"/>
    <x v="28"/>
    <s v="June  week 1"/>
    <x v="173"/>
  </r>
  <r>
    <x v="4"/>
    <s v="Cooking Oil (Minyak masak) SUNCO; Vegetable Cooking Oil : Bottle"/>
    <s v="2 lit"/>
    <n v="4.8"/>
    <n v="4.8"/>
    <m/>
    <d v="2026-06-01T00:00:00"/>
    <d v="2026-06-30T00:00:00"/>
    <x v="28"/>
    <s v="June  week 1"/>
    <x v="14"/>
  </r>
  <r>
    <x v="4"/>
    <s v="Cooking Oil (Minyak masak) SUNCO; Vegetable Cooking Oil : Bottle"/>
    <s v="5 lit"/>
    <n v="11.55"/>
    <n v="11.55"/>
    <m/>
    <d v="2026-06-01T00:00:00"/>
    <d v="2026-06-30T00:00:00"/>
    <x v="28"/>
    <s v="June  week 1"/>
    <x v="15"/>
  </r>
  <r>
    <x v="4"/>
    <s v="Cooking Oil (Minyak masak) TRADEKEY; Pure Sunflower Oil : Bottle"/>
    <s v="2 lit"/>
    <n v="5.5"/>
    <n v="5.5"/>
    <m/>
    <d v="2026-06-01T00:00:00"/>
    <d v="2026-06-30T00:00:00"/>
    <x v="28"/>
    <s v="June  week 1"/>
    <x v="154"/>
  </r>
  <r>
    <x v="4"/>
    <s v="Cooking Oil (Minyak masak) TROPICAL; Cooking Oil 2x Fractionation (Non Cholestrol) : Bottle"/>
    <s v="2 lit"/>
    <n v="4.25"/>
    <n v="4.25"/>
    <m/>
    <d v="2026-06-01T00:00:00"/>
    <d v="2026-06-30T00:00:00"/>
    <x v="28"/>
    <s v="June  week 1"/>
    <x v="16"/>
  </r>
  <r>
    <x v="4"/>
    <s v="Cooking Oil (Minyak masak) TROPICAL; Cooking Oil 2x Fractionation (Non Cholestrol) : Bottle"/>
    <s v="5 lit"/>
    <n v="10.5"/>
    <n v="10.5"/>
    <m/>
    <d v="2026-06-01T00:00:00"/>
    <d v="2026-06-30T00:00:00"/>
    <x v="28"/>
    <s v="June  week 1"/>
    <x v="130"/>
  </r>
  <r>
    <x v="5"/>
    <s v="Cordial Syrups (Minuman sirap berperisa) F&amp;N SUN VALLEY; Grenadine"/>
    <s v="2 lit"/>
    <n v="5.3"/>
    <n v="5.3"/>
    <m/>
    <d v="2026-06-01T00:00:00"/>
    <d v="2026-06-30T00:00:00"/>
    <x v="28"/>
    <s v="June  week 1"/>
    <x v="108"/>
  </r>
  <r>
    <x v="5"/>
    <s v="Cordial Syrups (Minuman sirap berperisa) F&amp;N SUN VALLEY; Sarsi"/>
    <s v="2 lit"/>
    <n v="5.3"/>
    <n v="5.3"/>
    <m/>
    <d v="2026-06-01T00:00:00"/>
    <d v="2026-06-30T00:00:00"/>
    <x v="28"/>
    <s v="June  week 1"/>
    <x v="110"/>
  </r>
  <r>
    <x v="5"/>
    <s v="Cordial Syrups (Minuman sirap berperisa) SKYBLUE; Orange"/>
    <s v="2 lit"/>
    <n v="4.8"/>
    <n v="4.8"/>
    <m/>
    <d v="2026-06-01T00:00:00"/>
    <d v="2026-06-30T00:00:00"/>
    <x v="28"/>
    <s v="June  week 1"/>
    <x v="18"/>
  </r>
  <r>
    <x v="5"/>
    <s v="Cordial Syrups (Minuman sirap berperisa) STAR JUS; Orange"/>
    <s v="2 lit"/>
    <n v="4.5"/>
    <n v="4.5"/>
    <m/>
    <d v="2026-06-01T00:00:00"/>
    <d v="2026-06-30T00:00:00"/>
    <x v="28"/>
    <s v="June  week 1"/>
    <x v="19"/>
  </r>
  <r>
    <x v="5"/>
    <s v="Cordial Syrups (Minuman sirap berperisa) STAR JUS; Rose"/>
    <s v="1 lit"/>
    <n v="2.4"/>
    <n v="2.4"/>
    <m/>
    <d v="2026-06-01T00:00:00"/>
    <d v="2026-06-30T00:00:00"/>
    <x v="28"/>
    <s v="June  week 1"/>
    <x v="20"/>
  </r>
  <r>
    <x v="32"/>
    <s v="Cultured Milk (Susu berkultur) VITAGEN  : x5"/>
    <s v="1 set"/>
    <n v="3.65"/>
    <n v="3.65"/>
    <m/>
    <d v="2026-06-01T00:00:00"/>
    <d v="2026-06-30T00:00:00"/>
    <x v="28"/>
    <s v="June  week 1"/>
    <x v="137"/>
  </r>
  <r>
    <x v="32"/>
    <s v="Cultured Milk (Susu berkultur) YAKULT : x5"/>
    <s v="1 set"/>
    <n v="3.5"/>
    <n v="3.5"/>
    <m/>
    <d v="2026-06-01T00:00:00"/>
    <d v="2026-06-30T00:00:00"/>
    <x v="28"/>
    <s v="June  week 1"/>
    <x v="138"/>
  </r>
  <r>
    <x v="6"/>
    <s v="Detergents (Pencuci pakaian) BIOZIP"/>
    <s v="2.5 kg"/>
    <n v="3.85"/>
    <n v="3.85"/>
    <m/>
    <d v="2026-06-01T00:00:00"/>
    <d v="2026-06-30T00:00:00"/>
    <x v="28"/>
    <s v="June  week 1"/>
    <x v="131"/>
  </r>
  <r>
    <x v="6"/>
    <s v="Detergents (Pencuci pakaian) BREEZE; Liquid Detergent"/>
    <s v="1.5 litre"/>
    <n v="5.3"/>
    <n v="5.3"/>
    <m/>
    <d v="2026-06-01T00:00:00"/>
    <d v="2026-06-30T00:00:00"/>
    <x v="28"/>
    <s v="June  week 1"/>
    <x v="21"/>
  </r>
  <r>
    <x v="6"/>
    <s v="Detergents (Pencuci pakaian) CLOROX; Liquid Bleach"/>
    <s v="1 lit"/>
    <n v="2.5"/>
    <n v="2.5"/>
    <m/>
    <d v="2026-06-01T00:00:00"/>
    <d v="2026-06-30T00:00:00"/>
    <x v="28"/>
    <s v="June  week 1"/>
    <x v="22"/>
  </r>
  <r>
    <x v="6"/>
    <s v="Detergents (Pencuci pakaian) COCOREX; Liquid Bleach"/>
    <s v="1 lit"/>
    <n v="1.9"/>
    <n v="1.9"/>
    <m/>
    <d v="2026-06-01T00:00:00"/>
    <d v="2026-06-30T00:00:00"/>
    <x v="28"/>
    <s v="June  week 1"/>
    <x v="164"/>
  </r>
  <r>
    <x v="6"/>
    <s v="Detergents (Pencuci pakaian) DAIA; Excellent Washing Powder"/>
    <s v="2.4 kg"/>
    <n v="4.3499999999999996"/>
    <n v="4.3499999999999996"/>
    <m/>
    <d v="2026-06-01T00:00:00"/>
    <d v="2026-06-30T00:00:00"/>
    <x v="28"/>
    <s v="June  week 1"/>
    <x v="23"/>
  </r>
  <r>
    <x v="6"/>
    <s v="Detergents (Pencuci pakaian) DYNAMO; Liquid Detergent"/>
    <s v="1.6 lit"/>
    <n v="5.9"/>
    <n v="5.9"/>
    <m/>
    <d v="2026-06-01T00:00:00"/>
    <d v="2026-06-30T00:00:00"/>
    <x v="28"/>
    <s v="June  week 1"/>
    <x v="139"/>
  </r>
  <r>
    <x v="7"/>
    <s v="Dried Noodles (Mee kering) CAP LIMAU; Mee Hoon"/>
    <s v="400 g"/>
    <n v="1.45"/>
    <n v="1.45"/>
    <m/>
    <d v="2026-06-01T00:00:00"/>
    <d v="2026-06-30T00:00:00"/>
    <x v="28"/>
    <s v="June  week 1"/>
    <x v="24"/>
  </r>
  <r>
    <x v="7"/>
    <s v="Dried Noodles (Mee kering) FALCON &amp; MOON  Stick Noodle Tai Thong"/>
    <s v="150 g"/>
    <n v="0.7"/>
    <n v="0.7"/>
    <m/>
    <d v="2026-06-01T00:00:00"/>
    <d v="2026-06-30T00:00:00"/>
    <x v="28"/>
    <s v="June  week 1"/>
    <x v="155"/>
  </r>
  <r>
    <x v="7"/>
    <s v="Dried Noodles (Mee kering) WAI WAI; Oriental Style"/>
    <s v="200 g"/>
    <n v="0.9"/>
    <n v="0.9"/>
    <m/>
    <d v="2026-06-01T00:00:00"/>
    <d v="2026-06-30T00:00:00"/>
    <x v="28"/>
    <s v="June  week 1"/>
    <x v="25"/>
  </r>
  <r>
    <x v="8"/>
    <s v="Drinks (Minuman) BOH; Tea"/>
    <s v="200 g"/>
    <n v="2.4"/>
    <n v="2.4"/>
    <m/>
    <d v="2026-06-01T00:00:00"/>
    <d v="2026-06-30T00:00:00"/>
    <x v="28"/>
    <s v="June  week 1"/>
    <x v="141"/>
  </r>
  <r>
    <x v="8"/>
    <s v="Drinks (Minuman) LIPTON; Yellow label"/>
    <s v="200 g"/>
    <n v="2.4"/>
    <n v="2.4"/>
    <m/>
    <d v="2026-06-01T00:00:00"/>
    <d v="2026-06-30T00:00:00"/>
    <x v="28"/>
    <s v="June  week 1"/>
    <x v="132"/>
  </r>
  <r>
    <x v="8"/>
    <s v="Drinks (Minuman) NESCAFE; Classic"/>
    <s v="200 g"/>
    <n v="8"/>
    <n v="8"/>
    <m/>
    <d v="2026-06-01T00:00:00"/>
    <d v="2026-06-30T00:00:00"/>
    <x v="28"/>
    <s v="June  week 1"/>
    <x v="26"/>
  </r>
  <r>
    <x v="8"/>
    <s v="Drinks (Minuman) SEHAT - 1.5L : 1 carton"/>
    <s v="1.5 lit x 12"/>
    <n v="7.8"/>
    <n v="7.8"/>
    <m/>
    <d v="2026-06-01T00:00:00"/>
    <d v="2026-06-30T00:00:00"/>
    <x v="28"/>
    <s v="June  week 1"/>
    <x v="27"/>
  </r>
  <r>
    <x v="8"/>
    <s v="Drinks (Minuman) SUCI DISTILLED - 1.5L : 1 carton"/>
    <s v="1.5 lit x 12"/>
    <n v="6.5"/>
    <n v="6.5"/>
    <m/>
    <d v="2026-06-01T00:00:00"/>
    <d v="2026-06-30T00:00:00"/>
    <x v="28"/>
    <s v="June  week 1"/>
    <x v="28"/>
  </r>
  <r>
    <x v="9"/>
    <s v="Evaporated Milk (Susu cair) IDEAL; Susu Sejat Penuh Krim (MYS) : Tin"/>
    <s v="390 g"/>
    <n v="1.6"/>
    <n v="1.6"/>
    <m/>
    <d v="2026-06-01T00:00:00"/>
    <d v="2026-06-30T00:00:00"/>
    <x v="28"/>
    <s v="June  week 1"/>
    <x v="29"/>
  </r>
  <r>
    <x v="9"/>
    <s v="Evaporated Milk (Susu cair) F &amp; N; Evaporated Creamer (MYS) : Pink Tin"/>
    <s v="390 g"/>
    <n v="1.3"/>
    <n v="1.3"/>
    <m/>
    <d v="2026-06-01T00:00:00"/>
    <d v="2026-06-30T00:00:00"/>
    <x v="28"/>
    <s v="June  week 1"/>
    <x v="30"/>
  </r>
  <r>
    <x v="9"/>
    <s v="Evaporated Milk (Susu cair) F &amp; N; Evaporated Filled Milk (MYS) : Blue Tin"/>
    <s v="390 g"/>
    <n v="1.3"/>
    <n v="1.3"/>
    <m/>
    <d v="2026-06-01T00:00:00"/>
    <d v="2026-06-30T00:00:00"/>
    <x v="28"/>
    <s v="June  week 1"/>
    <x v="111"/>
  </r>
  <r>
    <x v="9"/>
    <s v="Evaporated Milk (Susu cair) MARIGOLD; Evaporated Creamer (SGP) : Tin"/>
    <s v="385 g"/>
    <n v="1.1499999999999999"/>
    <n v="1.1499999999999999"/>
    <m/>
    <d v="2026-06-01T00:00:00"/>
    <d v="2026-06-30T00:00:00"/>
    <x v="28"/>
    <s v="June  week 1"/>
    <x v="112"/>
  </r>
  <r>
    <x v="10"/>
    <s v="Flour (Tepung) FLYING MAN; Corn Flour (SGP) : Packet"/>
    <s v="400 g"/>
    <n v="0.9"/>
    <n v="0.9"/>
    <m/>
    <d v="2026-06-01T00:00:00"/>
    <d v="2026-06-30T00:00:00"/>
    <x v="28"/>
    <s v="June  week 1"/>
    <x v="113"/>
  </r>
  <r>
    <x v="10"/>
    <s v="Flour (Tepung) FLYING MAN; Glutinous Flour (SGP) : Packet"/>
    <s v="500 g"/>
    <n v="1.3"/>
    <n v="1.3"/>
    <m/>
    <d v="2026-06-01T00:00:00"/>
    <d v="2026-06-30T00:00:00"/>
    <x v="28"/>
    <s v="June  week 1"/>
    <x v="127"/>
  </r>
  <r>
    <x v="10"/>
    <s v="Flour (Tepung) FLYING MAN; Rice Flour (SGP) : Packet"/>
    <s v="500 g"/>
    <n v="0.85"/>
    <n v="0.85"/>
    <m/>
    <d v="2026-06-01T00:00:00"/>
    <d v="2026-06-30T00:00:00"/>
    <x v="28"/>
    <s v="June  week 1"/>
    <x v="31"/>
  </r>
  <r>
    <x v="10"/>
    <s v="Flour (Tepung) FLYING MAN; Tapioca Flour (SGP) : Packet"/>
    <s v="500 g"/>
    <n v="0.95"/>
    <n v="0.95"/>
    <m/>
    <d v="2026-06-01T00:00:00"/>
    <d v="2026-06-30T00:00:00"/>
    <x v="28"/>
    <s v="June  week 1"/>
    <x v="114"/>
  </r>
  <r>
    <x v="10"/>
    <s v="Flour (Tepung) PRIMA; Plain Flour (SGP) : Blue Packet"/>
    <s v="1 kg"/>
    <n v="2.0499999999999998"/>
    <n v="2.0499999999999998"/>
    <m/>
    <d v="2026-06-01T00:00:00"/>
    <d v="2026-06-30T00:00:00"/>
    <x v="28"/>
    <s v="June  week 1"/>
    <x v="32"/>
  </r>
  <r>
    <x v="10"/>
    <s v="Flour (Tepung) PRIMA; Self-Raising Flour (SGP) : Red Packet"/>
    <s v="1 kg"/>
    <n v="2.4500000000000002"/>
    <n v="2.4500000000000002"/>
    <m/>
    <d v="2026-06-01T00:00:00"/>
    <d v="2026-06-30T00:00:00"/>
    <x v="28"/>
    <s v="June  week 1"/>
    <x v="33"/>
  </r>
  <r>
    <x v="11"/>
    <s v="Formulated Powdered Milk (Susu tepung formula anak damit) DUMEX; Dugro Langkah 3 Asli (1-3 Tahun) : Paket"/>
    <s v="850 g"/>
    <n v="8.4"/>
    <n v="8.4"/>
    <m/>
    <d v="2026-06-01T00:00:00"/>
    <d v="2026-06-30T00:00:00"/>
    <x v="28"/>
    <s v="June  week 1"/>
    <x v="34"/>
  </r>
  <r>
    <x v="11"/>
    <s v="Formulated Powdered Milk (Susu tepung formula anak damit) DUMEX; Dugro Langkah 4 Asli (3-6 Tahun) : Paket"/>
    <s v="850 g"/>
    <n v="8.4"/>
    <n v="8.4"/>
    <m/>
    <d v="2026-06-01T00:00:00"/>
    <d v="2026-06-30T00:00:00"/>
    <x v="28"/>
    <s v="June  week 1"/>
    <x v="35"/>
  </r>
  <r>
    <x v="11"/>
    <s v="Formulated Powdered Milk (Susu tepung formula anak damit) DUTCH LADY; 456 - Biasa (4-6 Tahun) : Paket"/>
    <s v="850 g"/>
    <n v="8.9"/>
    <n v="8.9"/>
    <m/>
    <d v="2026-06-01T00:00:00"/>
    <d v="2026-06-30T00:00:00"/>
    <x v="28"/>
    <s v="June  week 1"/>
    <x v="38"/>
  </r>
  <r>
    <x v="11"/>
    <s v="Formulated Powdered Milk (Susu tepung formula anak damit) NESTLE; Lactogen Langkah 1 (0 hingga 12 bulan) : Kotak"/>
    <s v="1.3 kg (650 g x 2)"/>
    <n v="16.8"/>
    <n v="16.8"/>
    <m/>
    <d v="2026-06-01T00:00:00"/>
    <d v="2026-06-30T00:00:00"/>
    <x v="28"/>
    <s v="June  week 1"/>
    <x v="39"/>
  </r>
  <r>
    <x v="11"/>
    <s v="Formulated Powdered Milk (Susu tepung formula anak damit) NESTLE; Lactogen Langkah 2 ( 6 bulan hingga 3 tahun) : Kotak"/>
    <s v="1.3 kg (650 g x 2)"/>
    <n v="16.8"/>
    <n v="16.8"/>
    <m/>
    <d v="2026-06-01T00:00:00"/>
    <d v="2026-06-30T00:00:00"/>
    <x v="28"/>
    <s v="June  week 1"/>
    <x v="40"/>
  </r>
  <r>
    <x v="11"/>
    <s v="Formulated Powdered Milk (Susu tepung formula anak damit) NESTLE; Nespray Penuh Krim : Paket"/>
    <s v="750 g"/>
    <n v="11.3"/>
    <n v="11.3"/>
    <m/>
    <d v="2026-06-01T00:00:00"/>
    <d v="2026-06-30T00:00:00"/>
    <x v="28"/>
    <s v="June  week 1"/>
    <x v="41"/>
  </r>
  <r>
    <x v="11"/>
    <s v="Formulated Powdered Milk (Susu tepung formula anak damit) NESTLE; EveryDay - Susu Tepung Segera : Paket"/>
    <s v="550 g"/>
    <n v="6.4"/>
    <n v="6.4"/>
    <m/>
    <d v="2026-06-01T00:00:00"/>
    <d v="2026-06-30T00:00:00"/>
    <x v="28"/>
    <s v="June  week 1"/>
    <x v="42"/>
  </r>
  <r>
    <x v="34"/>
    <s v="Fresh Beef (Lembu segar); Knuckle"/>
    <s v="1 kg"/>
    <n v="20.9"/>
    <n v="20.9"/>
    <m/>
    <d v="2026-06-01T00:00:00"/>
    <d v="2026-06-30T00:00:00"/>
    <x v="28"/>
    <s v="June  week 1"/>
    <x v="165"/>
  </r>
  <r>
    <x v="34"/>
    <s v="Fresh Beef (Lembu segar); Tenderloin"/>
    <s v="1 kg"/>
    <n v="32.9"/>
    <n v="32.9"/>
    <m/>
    <d v="2026-06-01T00:00:00"/>
    <d v="2026-06-30T00:00:00"/>
    <x v="28"/>
    <s v="June  week 1"/>
    <x v="174"/>
  </r>
  <r>
    <x v="34"/>
    <s v="Fresh Beef (Lembu segar); Trimming"/>
    <s v="1 kg"/>
    <n v="18.5"/>
    <n v="18.5"/>
    <m/>
    <d v="2026-06-01T00:00:00"/>
    <d v="2026-06-30T00:00:00"/>
    <x v="28"/>
    <s v="June  week 1"/>
    <x v="175"/>
  </r>
  <r>
    <x v="12"/>
    <s v="Fresh Chicken (Ayam segar); Breasts"/>
    <s v="1 kg"/>
    <n v="5.0999999999999996"/>
    <n v="5.0999999999999996"/>
    <m/>
    <d v="2026-06-01T00:00:00"/>
    <d v="2026-06-30T00:00:00"/>
    <x v="28"/>
    <s v="June  week 1"/>
    <x v="142"/>
  </r>
  <r>
    <x v="12"/>
    <s v="Fresh Chicken (Ayam segar); Drumsticks"/>
    <s v="1 kg"/>
    <n v="6.9"/>
    <n v="6.9"/>
    <m/>
    <d v="2026-06-01T00:00:00"/>
    <d v="2026-06-30T00:00:00"/>
    <x v="28"/>
    <s v="June  week 1"/>
    <x v="143"/>
  </r>
  <r>
    <x v="12"/>
    <s v="Fresh Chicken (Ayam segar); Wings"/>
    <s v="1 kg"/>
    <n v="8.9499999999999993"/>
    <n v="8.9499999999999993"/>
    <m/>
    <d v="2026-06-01T00:00:00"/>
    <d v="2026-06-30T00:00:00"/>
    <x v="28"/>
    <s v="June  week 1"/>
    <x v="43"/>
  </r>
  <r>
    <x v="12"/>
    <s v="Fresh Chicken (Ayam segar); Whole"/>
    <s v="1 kg"/>
    <n v="5.3"/>
    <n v="5.3"/>
    <m/>
    <d v="2026-06-01T00:00:00"/>
    <d v="2026-06-30T00:00:00"/>
    <x v="28"/>
    <s v="June  week 1"/>
    <x v="44"/>
  </r>
  <r>
    <x v="13"/>
    <s v="Frozen (Makanan beku) AYAMAS; Chicken Frankfurters"/>
    <s v="340 g"/>
    <n v="3"/>
    <n v="3"/>
    <m/>
    <d v="2026-06-01T00:00:00"/>
    <d v="2026-06-30T00:00:00"/>
    <x v="28"/>
    <s v="June  week 1"/>
    <x v="45"/>
  </r>
  <r>
    <x v="13"/>
    <s v="Frozen (Makanan beku) AYAMAS; Crispy Nuggets"/>
    <s v="850 g"/>
    <n v="10.7"/>
    <n v="10.7"/>
    <m/>
    <d v="2026-06-01T00:00:00"/>
    <d v="2026-06-30T00:00:00"/>
    <x v="28"/>
    <s v="June  week 1"/>
    <x v="46"/>
  </r>
  <r>
    <x v="13"/>
    <s v="Frozen (Makanan beku) BMC; Beef Burger"/>
    <s v="900 g"/>
    <n v="10.1"/>
    <n v="10.1"/>
    <m/>
    <d v="2026-06-01T00:00:00"/>
    <d v="2026-06-30T00:00:00"/>
    <x v="28"/>
    <s v="June  week 1"/>
    <x v="47"/>
  </r>
  <r>
    <x v="13"/>
    <s v="Frozen (Makanan beku) BMC; Chicken Burger"/>
    <s v="900 g"/>
    <n v="9.4"/>
    <n v="9.4"/>
    <m/>
    <d v="2026-06-01T00:00:00"/>
    <d v="2026-06-30T00:00:00"/>
    <x v="28"/>
    <s v="June  week 1"/>
    <x v="48"/>
  </r>
  <r>
    <x v="13"/>
    <s v="Frozen (Makanan beku) BMC; Corned Beef : Box"/>
    <s v="310 g"/>
    <n v="6.3"/>
    <n v="6.3"/>
    <m/>
    <d v="2026-06-01T00:00:00"/>
    <d v="2026-06-30T00:00:00"/>
    <x v="28"/>
    <s v="June  week 1"/>
    <x v="167"/>
  </r>
  <r>
    <x v="13"/>
    <s v="Frozen (Makanan beku) BMC; Chicken Frankfurters"/>
    <s v="340 g"/>
    <n v="2.2000000000000002"/>
    <n v="2.2000000000000002"/>
    <m/>
    <d v="2026-06-01T00:00:00"/>
    <d v="2026-06-30T00:00:00"/>
    <x v="28"/>
    <s v="June  week 1"/>
    <x v="49"/>
  </r>
  <r>
    <x v="13"/>
    <s v="Frozen (Makanan beku) BMC; Chicken Nuggets"/>
    <s v="1 kg"/>
    <n v="9.1"/>
    <n v="9.1"/>
    <m/>
    <d v="2026-06-01T00:00:00"/>
    <d v="2026-06-30T00:00:00"/>
    <x v="28"/>
    <s v="June  week 1"/>
    <x v="168"/>
  </r>
  <r>
    <x v="13"/>
    <s v="Frozen (Makanan beku) FARM'S; Best Chicken Nuggets"/>
    <s v="500 g"/>
    <n v="4.5"/>
    <n v="4.5"/>
    <m/>
    <d v="2026-06-01T00:00:00"/>
    <d v="2026-06-30T00:00:00"/>
    <x v="28"/>
    <s v="June  week 1"/>
    <x v="176"/>
  </r>
  <r>
    <x v="13"/>
    <s v="Frozen (Makanan beku) JODI; Chicken Frankfurters"/>
    <s v="300 g"/>
    <n v="2.65"/>
    <n v="2.65"/>
    <m/>
    <d v="2026-06-01T00:00:00"/>
    <d v="2026-06-30T00:00:00"/>
    <x v="28"/>
    <s v="June  week 1"/>
    <x v="50"/>
  </r>
  <r>
    <x v="13"/>
    <s v="Frozen (Makanan beku) PDS; Beef Ball"/>
    <s v="400 g"/>
    <n v="4.8"/>
    <n v="4.8"/>
    <m/>
    <d v="2026-06-01T00:00:00"/>
    <d v="2026-06-30T00:00:00"/>
    <x v="28"/>
    <s v="June  week 1"/>
    <x v="177"/>
  </r>
  <r>
    <x v="13"/>
    <s v="Frozen (Makanan beku) PDS; Beef Burger"/>
    <s v="360 g"/>
    <n v="5.25"/>
    <n v="5.25"/>
    <m/>
    <d v="2026-06-01T00:00:00"/>
    <d v="2026-06-30T00:00:00"/>
    <x v="28"/>
    <s v="June  week 1"/>
    <x v="178"/>
  </r>
  <r>
    <x v="14"/>
    <s v="Ginger @ Halia"/>
    <s v="1 kg"/>
    <n v="3.5"/>
    <n v="3.5"/>
    <m/>
    <d v="2026-06-01T00:00:00"/>
    <d v="2026-06-30T00:00:00"/>
    <x v="28"/>
    <s v="June  week 1"/>
    <x v="51"/>
  </r>
  <r>
    <x v="15"/>
    <s v="Infant Diapers (Lampin bayi pakai buang) MAMY POKO; Large : 9 - 14 kg"/>
    <s v="L 32"/>
    <n v="9.5"/>
    <n v="9.5"/>
    <m/>
    <d v="2026-06-01T00:00:00"/>
    <d v="2026-06-30T00:00:00"/>
    <x v="28"/>
    <s v="June  week 1"/>
    <x v="115"/>
  </r>
  <r>
    <x v="15"/>
    <s v="Infant Diapers (Lampin bayi pakai buang) EQ DRY; Newborn : Up to 5 kg"/>
    <s v="NB 20/22"/>
    <n v="4.3"/>
    <n v="4.3"/>
    <m/>
    <d v="2026-06-01T00:00:00"/>
    <d v="2026-06-30T00:00:00"/>
    <x v="28"/>
    <s v="June  week 1"/>
    <x v="52"/>
  </r>
  <r>
    <x v="15"/>
    <s v="Infant Diapers (Lampin bayi pakai buang) DRYPERS; Large : 9 - 14 kg"/>
    <s v="L 44"/>
    <n v="10.9"/>
    <n v="10.9"/>
    <m/>
    <d v="2026-06-01T00:00:00"/>
    <d v="2026-06-30T00:00:00"/>
    <x v="28"/>
    <s v="June  week 1"/>
    <x v="53"/>
  </r>
  <r>
    <x v="15"/>
    <s v="Infant Diapers (Lampin bayi pakai buang) EQ DRY; Extra Large : 15 kg above"/>
    <s v="XXL 24"/>
    <n v="9"/>
    <n v="9"/>
    <m/>
    <d v="2026-06-01T00:00:00"/>
    <d v="2026-06-30T00:00:00"/>
    <x v="28"/>
    <s v="June  week 1"/>
    <x v="54"/>
  </r>
  <r>
    <x v="15"/>
    <s v="Infant Diapers (Lampin bayi pakai buang) EQ DRY; Medium : 6 - 11 kg"/>
    <s v="M 36"/>
    <n v="9.1999999999999993"/>
    <n v="9.1999999999999993"/>
    <m/>
    <d v="2026-06-01T00:00:00"/>
    <d v="2026-06-30T00:00:00"/>
    <x v="28"/>
    <s v="June  week 1"/>
    <x v="55"/>
  </r>
  <r>
    <x v="15"/>
    <s v="Infant Diapers (Lampin bayi pakai buang) EQ DRY; Small : 3 - 7 kg"/>
    <s v="S 40"/>
    <n v="9.1999999999999993"/>
    <n v="9.1999999999999993"/>
    <m/>
    <d v="2026-06-01T00:00:00"/>
    <d v="2026-06-30T00:00:00"/>
    <x v="28"/>
    <s v="June  week 1"/>
    <x v="56"/>
  </r>
  <r>
    <x v="15"/>
    <s v="Infant Diapers (Lampin bayi pakai buang) DRYPERS; Medium : 6 - 11 kg"/>
    <s v="M 28"/>
    <n v="7.5"/>
    <n v="7.5"/>
    <m/>
    <d v="2026-06-01T00:00:00"/>
    <d v="2026-06-30T00:00:00"/>
    <x v="28"/>
    <s v="June  week 1"/>
    <x v="116"/>
  </r>
  <r>
    <x v="15"/>
    <s v="Infant Diapers (Lampin bayi pakai buang) EQ DRY; Large : 9 - 14 kg"/>
    <s v="L 48"/>
    <n v="12.2"/>
    <n v="12.2"/>
    <m/>
    <d v="2026-06-01T00:00:00"/>
    <d v="2026-06-30T00:00:00"/>
    <x v="28"/>
    <s v="June  week 1"/>
    <x v="57"/>
  </r>
  <r>
    <x v="15"/>
    <s v="Infant Diapers (Lampin bayi pakai buang) MAMY POKO; Medium : 6 - 11 kg"/>
    <s v="M 38"/>
    <n v="9.5"/>
    <n v="9.5"/>
    <m/>
    <d v="2026-06-01T00:00:00"/>
    <d v="2026-06-30T00:00:00"/>
    <x v="28"/>
    <s v="June  week 1"/>
    <x v="117"/>
  </r>
  <r>
    <x v="15"/>
    <s v="Infant Diapers (Lampin bayi pakai buang) EQ DRY;  Extra Large : 12 - 17 kg"/>
    <s v="XL 42"/>
    <n v="12.2"/>
    <n v="12.2"/>
    <m/>
    <d v="2026-06-01T00:00:00"/>
    <d v="2026-06-30T00:00:00"/>
    <x v="28"/>
    <s v="June  week 1"/>
    <x v="58"/>
  </r>
  <r>
    <x v="15"/>
    <s v="Infant Diapers (Lampin bayi pakai buang) DRYPERS; Wee Wee Dry Newborn : Up to 5 kg"/>
    <s v="NB 28"/>
    <n v="7.5"/>
    <n v="7.5"/>
    <m/>
    <d v="2026-06-01T00:00:00"/>
    <d v="2026-06-30T00:00:00"/>
    <x v="28"/>
    <s v="June  week 1"/>
    <x v="118"/>
  </r>
  <r>
    <x v="15"/>
    <s v="Infant Diapers (Lampin bayi pakai buang) MAMY POKO; Small : 3 - 8 kg"/>
    <s v="S 44"/>
    <n v="9.5"/>
    <n v="9.5"/>
    <m/>
    <d v="2026-06-01T00:00:00"/>
    <d v="2026-06-30T00:00:00"/>
    <x v="28"/>
    <s v="June  week 1"/>
    <x v="121"/>
  </r>
  <r>
    <x v="15"/>
    <s v="Infant Diapers (Lampin bayi pakai buang) MAMY POKO; Extra Large : 12 - 17 kg"/>
    <s v="XL 28"/>
    <n v="9.5"/>
    <n v="9.5"/>
    <m/>
    <d v="2026-06-01T00:00:00"/>
    <d v="2026-06-30T00:00:00"/>
    <x v="28"/>
    <s v="June  week 1"/>
    <x v="122"/>
  </r>
  <r>
    <x v="15"/>
    <s v="Infant Diapers (Lampin bayi pakai buang) DRYPERS; Extra Large : 12 - 17 kg"/>
    <s v="XL 36"/>
    <n v="10.9"/>
    <n v="10.9"/>
    <m/>
    <d v="2026-06-01T00:00:00"/>
    <d v="2026-06-30T00:00:00"/>
    <x v="28"/>
    <s v="June  week 1"/>
    <x v="59"/>
  </r>
  <r>
    <x v="15"/>
    <s v="Infant Diapers (Lampin bayi pakai buang) MAMY POKO; Extra-Extra Large : 15 kg above"/>
    <s v="XXL 22"/>
    <n v="9.5"/>
    <n v="9.5"/>
    <m/>
    <d v="2026-06-01T00:00:00"/>
    <d v="2026-06-30T00:00:00"/>
    <x v="28"/>
    <s v="June  week 1"/>
    <x v="124"/>
  </r>
  <r>
    <x v="16"/>
    <s v="Instant Noodles (Mee segera) INDO FOOD; Mee Goreng"/>
    <s v="80 g x 5"/>
    <n v="1.55"/>
    <n v="1.55"/>
    <m/>
    <d v="2026-06-01T00:00:00"/>
    <d v="2026-06-30T00:00:00"/>
    <x v="28"/>
    <s v="June  week 1"/>
    <x v="60"/>
  </r>
  <r>
    <x v="16"/>
    <s v="Instant Noodles (Mee segera) INDO MIE; Mee Goreng : Old Packaging"/>
    <s v="80 g x 5"/>
    <n v="1.6"/>
    <n v="1.6"/>
    <m/>
    <d v="2026-06-01T00:00:00"/>
    <d v="2026-06-30T00:00:00"/>
    <x v="28"/>
    <s v="June  week 1"/>
    <x v="61"/>
  </r>
  <r>
    <x v="16"/>
    <s v="Instant Noodles (Mee segera) MAGGI; Asam"/>
    <s v="80 g x 5"/>
    <n v="1.65"/>
    <n v="1.65"/>
    <m/>
    <d v="2026-06-01T00:00:00"/>
    <d v="2026-06-30T00:00:00"/>
    <x v="28"/>
    <s v="June  week 1"/>
    <x v="62"/>
  </r>
  <r>
    <x v="16"/>
    <s v="Instant Noodles (Mee segera) MAGGI; Ayam"/>
    <s v="80 g x 5"/>
    <n v="1.6"/>
    <n v="1.6"/>
    <m/>
    <d v="2026-06-01T00:00:00"/>
    <d v="2026-06-30T00:00:00"/>
    <x v="28"/>
    <s v="June  week 1"/>
    <x v="63"/>
  </r>
  <r>
    <x v="16"/>
    <s v="Instant Noodles (Mee segera) MAGGI; Curry"/>
    <s v="80 g x 5"/>
    <n v="1.6"/>
    <n v="1.6"/>
    <m/>
    <d v="2026-06-01T00:00:00"/>
    <d v="2026-06-30T00:00:00"/>
    <x v="28"/>
    <s v="June  week 1"/>
    <x v="64"/>
  </r>
  <r>
    <x v="29"/>
    <s v="Mayonnaise (Mayonis) LADY'S CHOICE; Real Mayonnaise"/>
    <s v="230 ml"/>
    <n v="2.7"/>
    <n v="2.7"/>
    <m/>
    <d v="2026-06-01T00:00:00"/>
    <d v="2026-06-30T00:00:00"/>
    <x v="28"/>
    <s v="June  week 1"/>
    <x v="133"/>
  </r>
  <r>
    <x v="29"/>
    <s v="Mayonnaise (Mayonis) LADY'S CHOICE; Real Mayonnaise"/>
    <s v="470 ml"/>
    <n v="4.2"/>
    <n v="4.2"/>
    <m/>
    <d v="2026-06-01T00:00:00"/>
    <d v="2026-06-30T00:00:00"/>
    <x v="28"/>
    <s v="June  week 1"/>
    <x v="144"/>
  </r>
  <r>
    <x v="30"/>
    <s v="NESTLE; Milo Powder : Pack"/>
    <s v="1 kg"/>
    <n v="6.4"/>
    <n v="6.4"/>
    <m/>
    <d v="2026-06-01T00:00:00"/>
    <d v="2026-06-30T00:00:00"/>
    <x v="28"/>
    <s v="June  week 1"/>
    <x v="134"/>
  </r>
  <r>
    <x v="17"/>
    <s v="Monosodium Glutamate @ MSG; AJI-NO-MOTO"/>
    <s v="350 g"/>
    <n v="2.2000000000000002"/>
    <n v="2.2000000000000002"/>
    <m/>
    <d v="2026-06-01T00:00:00"/>
    <d v="2026-06-30T00:00:00"/>
    <x v="28"/>
    <s v="June  week 1"/>
    <x v="65"/>
  </r>
  <r>
    <x v="17"/>
    <s v="Monosodium Glutamate @ MSG KNORR; Pasti Sedap"/>
    <s v="300 g"/>
    <n v="1.99"/>
    <n v="1.99"/>
    <m/>
    <d v="2026-06-01T00:00:00"/>
    <d v="2026-06-30T00:00:00"/>
    <x v="28"/>
    <s v="June  week 1"/>
    <x v="66"/>
  </r>
  <r>
    <x v="17"/>
    <s v="Monosodium Glutamate @ MSG MAGGI; Secukup Rasa"/>
    <s v="300 g"/>
    <n v="2.2999999999999998"/>
    <n v="2.2999999999999998"/>
    <m/>
    <d v="2026-06-01T00:00:00"/>
    <d v="2026-06-30T00:00:00"/>
    <x v="28"/>
    <s v="June  week 1"/>
    <x v="146"/>
  </r>
  <r>
    <x v="18"/>
    <s v="Onions (Bawang); Bombay"/>
    <s v="1 kg"/>
    <n v="1.2"/>
    <n v="1.2"/>
    <m/>
    <d v="2026-06-01T00:00:00"/>
    <d v="2026-06-30T00:00:00"/>
    <x v="28"/>
    <s v="June  week 1"/>
    <x v="67"/>
  </r>
  <r>
    <x v="18"/>
    <s v="Onions (Bawang); Brown Onion"/>
    <s v="1 kg"/>
    <n v="1.9"/>
    <n v="1.9"/>
    <m/>
    <d v="2026-06-01T00:00:00"/>
    <d v="2026-06-30T00:00:00"/>
    <x v="28"/>
    <s v="June  week 1"/>
    <x v="68"/>
  </r>
  <r>
    <x v="18"/>
    <s v="Onions (Bawang); Garlic"/>
    <s v="1 kg"/>
    <n v="3"/>
    <n v="3"/>
    <m/>
    <d v="2026-06-01T00:00:00"/>
    <d v="2026-06-30T00:00:00"/>
    <x v="28"/>
    <s v="June  week 1"/>
    <x v="69"/>
  </r>
  <r>
    <x v="18"/>
    <s v="Onions (Bawang); Shallot"/>
    <s v="1 kg"/>
    <n v="1.9"/>
    <n v="1.9"/>
    <m/>
    <d v="2026-06-01T00:00:00"/>
    <d v="2026-06-30T00:00:00"/>
    <x v="28"/>
    <s v="June  week 1"/>
    <x v="70"/>
  </r>
  <r>
    <x v="19"/>
    <s v="Rice (Beras) SIAM : 1 sack"/>
    <s v="10 kg"/>
    <n v="8.5"/>
    <n v="8.5"/>
    <m/>
    <d v="2026-06-01T00:00:00"/>
    <d v="2026-06-30T00:00:00"/>
    <x v="28"/>
    <s v="June  week 1"/>
    <x v="71"/>
  </r>
  <r>
    <x v="19"/>
    <s v="Rice (Beras) PULUT : 1 sack"/>
    <s v="10 kg"/>
    <n v="7.5"/>
    <n v="7.5"/>
    <m/>
    <d v="2026-06-01T00:00:00"/>
    <d v="2026-06-30T00:00:00"/>
    <x v="28"/>
    <s v="June  week 1"/>
    <x v="72"/>
  </r>
  <r>
    <x v="19"/>
    <s v="Rice (Beras) WANGI : 1 sack"/>
    <s v="10 kg"/>
    <n v="11.9"/>
    <n v="11.9"/>
    <m/>
    <d v="2026-06-01T00:00:00"/>
    <d v="2026-06-30T00:00:00"/>
    <x v="28"/>
    <s v="June  week 1"/>
    <x v="73"/>
  </r>
  <r>
    <x v="20"/>
    <s v="Santan AYAM BRAND; Coconut Milk Blue : Pack"/>
    <s v="200 ml"/>
    <n v="1.35"/>
    <n v="1.35"/>
    <m/>
    <d v="2026-06-01T00:00:00"/>
    <d v="2026-06-30T00:00:00"/>
    <x v="28"/>
    <s v="June  week 1"/>
    <x v="74"/>
  </r>
  <r>
    <x v="20"/>
    <s v="Santan AYAM BRAND; Coconut Milk Blue : Tin"/>
    <s v="270 ml"/>
    <n v="2.2999999999999998"/>
    <n v="2.2999999999999998"/>
    <m/>
    <d v="2026-06-01T00:00:00"/>
    <d v="2026-06-30T00:00:00"/>
    <x v="28"/>
    <s v="June  week 1"/>
    <x v="75"/>
  </r>
  <r>
    <x v="20"/>
    <s v="Santan AYAM BRAND; Premium Coconut Cream 100% Natural (MYS) : Green Tin"/>
    <s v="400 ml"/>
    <n v="3.4"/>
    <n v="3.4"/>
    <m/>
    <d v="2026-06-01T00:00:00"/>
    <d v="2026-06-30T00:00:00"/>
    <x v="28"/>
    <s v="June  week 1"/>
    <x v="76"/>
  </r>
  <r>
    <x v="20"/>
    <s v="Santan AYAM BRAND; Premium Coconut Milk 100% Natural (SGP) : Blue Tin"/>
    <s v="400 g"/>
    <n v="3"/>
    <n v="3"/>
    <m/>
    <d v="2026-06-01T00:00:00"/>
    <d v="2026-06-30T00:00:00"/>
    <x v="28"/>
    <s v="June  week 1"/>
    <x v="77"/>
  </r>
  <r>
    <x v="20"/>
    <s v="Santan AROY D; Coconut Milk 100% Original (MYS) : Pack"/>
    <s v="500 ml"/>
    <n v="2.2999999999999998"/>
    <n v="2.2999999999999998"/>
    <m/>
    <d v="2026-06-01T00:00:00"/>
    <d v="2026-06-30T00:00:00"/>
    <x v="28"/>
    <s v="June  week 1"/>
    <x v="78"/>
  </r>
  <r>
    <x v="20"/>
    <s v="Santan BABU KITCHEN; Coconut Milk Indo"/>
    <s v="400 ml"/>
    <n v="1.9"/>
    <n v="1.9"/>
    <m/>
    <d v="2026-06-01T00:00:00"/>
    <d v="2026-06-30T00:00:00"/>
    <x v="28"/>
    <s v="June  week 1"/>
    <x v="147"/>
  </r>
  <r>
    <x v="20"/>
    <s v="Santan CHAKOAH; Coconut Milk Gata"/>
    <s v="400 ml"/>
    <n v="2.2000000000000002"/>
    <n v="2.2000000000000002"/>
    <m/>
    <d v="2026-06-01T00:00:00"/>
    <d v="2026-06-30T00:00:00"/>
    <x v="28"/>
    <s v="June  week 1"/>
    <x v="148"/>
  </r>
  <r>
    <x v="20"/>
    <s v="Santan KARA; Natural Coconut Extract"/>
    <s v="200 ml"/>
    <n v="1.5"/>
    <n v="1.5"/>
    <m/>
    <d v="2026-06-01T00:00:00"/>
    <d v="2026-06-30T00:00:00"/>
    <x v="28"/>
    <s v="June  week 1"/>
    <x v="79"/>
  </r>
  <r>
    <x v="20"/>
    <s v="Santan KARA; Ekstrak Santan Kelapa Asli Tanpa Kolestrol (MYS) : Pack"/>
    <s v="500 g"/>
    <n v="3.3"/>
    <n v="3.3"/>
    <m/>
    <d v="2026-06-01T00:00:00"/>
    <d v="2026-06-30T00:00:00"/>
    <x v="28"/>
    <s v="June  week 1"/>
    <x v="80"/>
  </r>
  <r>
    <x v="20"/>
    <s v="Santan S &amp; P; Serbuk Krim Kelapa Segera @ Biasa (MYS) : Silver Pack"/>
    <s v="50g x 5"/>
    <n v="3.15"/>
    <n v="3.15"/>
    <m/>
    <d v="2026-06-01T00:00:00"/>
    <d v="2026-06-30T00:00:00"/>
    <x v="28"/>
    <s v="June  week 1"/>
    <x v="81"/>
  </r>
  <r>
    <x v="21"/>
    <s v="Sauces (Sos) ADABI; Oyster Sauce"/>
    <s v="510 g"/>
    <n v="2.5"/>
    <n v="2.5"/>
    <m/>
    <d v="2026-06-01T00:00:00"/>
    <d v="2026-06-30T00:00:00"/>
    <x v="28"/>
    <s v="June  week 1"/>
    <x v="82"/>
  </r>
  <r>
    <x v="21"/>
    <s v="Sauces (Sos) HABHAL; CAP KIPAS UDANG; Salty Soy Sauce"/>
    <s v="645 ml"/>
    <n v="3.65"/>
    <n v="3.65"/>
    <m/>
    <d v="2026-06-01T00:00:00"/>
    <d v="2026-06-30T00:00:00"/>
    <x v="28"/>
    <s v="June  week 1"/>
    <x v="83"/>
  </r>
  <r>
    <x v="21"/>
    <s v="Sauces (Sos) HABHAL; CAP KIPAS UDANG; Sweet Soy Sauce"/>
    <s v="645 ml"/>
    <n v="4.55"/>
    <n v="4.55"/>
    <m/>
    <d v="2026-06-01T00:00:00"/>
    <d v="2026-06-30T00:00:00"/>
    <x v="28"/>
    <s v="June  week 1"/>
    <x v="84"/>
  </r>
  <r>
    <x v="21"/>
    <s v="Sauces (Sos) MAGGI; Cilli Sauce"/>
    <s v="340 g"/>
    <n v="1.2"/>
    <n v="1.2"/>
    <m/>
    <d v="2026-06-01T00:00:00"/>
    <d v="2026-06-30T00:00:00"/>
    <x v="28"/>
    <s v="June  week 1"/>
    <x v="125"/>
  </r>
  <r>
    <x v="21"/>
    <s v="Sauces (Sos) MAGGI; Oyster Sauce"/>
    <s v="500 g"/>
    <n v="2.4500000000000002"/>
    <n v="2.4500000000000002"/>
    <m/>
    <d v="2026-06-01T00:00:00"/>
    <d v="2026-06-30T00:00:00"/>
    <x v="28"/>
    <s v="June  week 1"/>
    <x v="85"/>
  </r>
  <r>
    <x v="21"/>
    <s v="Sauces (Sos) MAGGI; Tomato Ketchup"/>
    <s v="325 g"/>
    <n v="1.25"/>
    <n v="1.25"/>
    <m/>
    <d v="2026-06-01T00:00:00"/>
    <d v="2026-06-30T00:00:00"/>
    <x v="28"/>
    <s v="June  week 1"/>
    <x v="86"/>
  </r>
  <r>
    <x v="21"/>
    <s v="Sauces (Sos) WAH HONG; Chilli Sauce"/>
    <s v="310 g"/>
    <n v="1.4"/>
    <n v="1.4"/>
    <m/>
    <d v="2026-06-01T00:00:00"/>
    <d v="2026-06-30T00:00:00"/>
    <x v="28"/>
    <s v="June  week 1"/>
    <x v="87"/>
  </r>
  <r>
    <x v="21"/>
    <s v="Sauces (Sos) NONA; Oyster Sauce"/>
    <s v="510 g"/>
    <n v="2"/>
    <n v="2"/>
    <m/>
    <d v="2026-06-01T00:00:00"/>
    <d v="2026-06-30T00:00:00"/>
    <x v="28"/>
    <s v="June  week 1"/>
    <x v="88"/>
  </r>
  <r>
    <x v="22"/>
    <s v="Soft Drinks (Minuman ringan) HEAVEN &amp; EARTH; Green Tea : Bottle"/>
    <s v="1.5 lit"/>
    <n v="1.8"/>
    <n v="1.8"/>
    <m/>
    <d v="2026-06-01T00:00:00"/>
    <d v="2026-06-30T00:00:00"/>
    <x v="28"/>
    <s v="June  week 1"/>
    <x v="89"/>
  </r>
  <r>
    <x v="22"/>
    <s v="Soft Drinks (Minuman ringan) POKKA; Ice Lemon Tea :: Bottle"/>
    <s v="1.5 lit"/>
    <n v="3"/>
    <n v="3"/>
    <m/>
    <d v="2026-06-01T00:00:00"/>
    <d v="2026-06-30T00:00:00"/>
    <x v="28"/>
    <s v="June  week 1"/>
    <x v="128"/>
  </r>
  <r>
    <x v="22"/>
    <s v="Soft Drinks (Minuman ringan) SEASON; Ice Lemon Tea : Bottle"/>
    <s v="1.5 lit"/>
    <n v="2.7"/>
    <n v="2.7"/>
    <m/>
    <d v="2026-06-01T00:00:00"/>
    <d v="2026-06-30T00:00:00"/>
    <x v="28"/>
    <s v="June  week 1"/>
    <x v="90"/>
  </r>
  <r>
    <x v="22"/>
    <s v="Soft Drinks (Minuman ringan) YEOS; Soya Bean : Pack"/>
    <s v="1 lit"/>
    <n v="1.6"/>
    <n v="1.6"/>
    <m/>
    <d v="2026-06-01T00:00:00"/>
    <d v="2026-06-30T00:00:00"/>
    <x v="28"/>
    <s v="June  week 1"/>
    <x v="129"/>
  </r>
  <r>
    <x v="23"/>
    <s v="Spread (Sapuan) GLORY NYONYA; Kaya Coconut Jam"/>
    <s v="250 g"/>
    <n v="1.85"/>
    <n v="1.85"/>
    <m/>
    <d v="2026-06-01T00:00:00"/>
    <d v="2026-06-30T00:00:00"/>
    <x v="28"/>
    <s v="June  week 1"/>
    <x v="156"/>
  </r>
  <r>
    <x v="23"/>
    <s v="Spread (Sapuan) HABHAL'S CAP KIPAS UDANG; Sri Kaya"/>
    <s v="240 g"/>
    <n v="2.2000000000000002"/>
    <n v="2.2000000000000002"/>
    <m/>
    <d v="2026-06-01T00:00:00"/>
    <d v="2026-06-30T00:00:00"/>
    <x v="28"/>
    <s v="June  week 1"/>
    <x v="149"/>
  </r>
  <r>
    <x v="23"/>
    <s v="Spread (Sapuan) KAYA; Play Basketball Brand since 1965 (SGP)"/>
    <s v="200 g"/>
    <n v="1.1000000000000001"/>
    <n v="1.1000000000000001"/>
    <m/>
    <d v="2026-06-01T00:00:00"/>
    <d v="2026-06-30T00:00:00"/>
    <x v="28"/>
    <s v="June  week 1"/>
    <x v="150"/>
  </r>
  <r>
    <x v="23"/>
    <s v="Spread (Sapuan) NONA; Kaya dengan telur Omega"/>
    <s v="180 g"/>
    <n v="1.4"/>
    <n v="1.4"/>
    <m/>
    <d v="2026-06-01T00:00:00"/>
    <d v="2026-06-30T00:00:00"/>
    <x v="28"/>
    <s v="June  week 1"/>
    <x v="151"/>
  </r>
  <r>
    <x v="23"/>
    <s v="Spread (Sapuan) NUTELLA : Jar"/>
    <s v="750 g"/>
    <n v="9.5"/>
    <n v="9.5"/>
    <m/>
    <d v="2026-06-01T00:00:00"/>
    <d v="2026-06-30T00:00:00"/>
    <x v="28"/>
    <s v="June  week 1"/>
    <x v="91"/>
  </r>
  <r>
    <x v="23"/>
    <s v="Spread (Sapuan) NUTKAO : Jar"/>
    <s v="750 g"/>
    <n v="7.4"/>
    <n v="7.4"/>
    <m/>
    <d v="2026-06-01T00:00:00"/>
    <d v="2026-06-30T00:00:00"/>
    <x v="28"/>
    <s v="June  week 1"/>
    <x v="92"/>
  </r>
  <r>
    <x v="24"/>
    <s v="Toileteries - Antiseptic mouthwash (Barang mandian - penyegar mulut) COLGATE PLAX : Bottle"/>
    <s v="250 ml"/>
    <n v="3.6"/>
    <n v="3.6"/>
    <m/>
    <d v="2026-06-01T00:00:00"/>
    <d v="2026-06-30T00:00:00"/>
    <x v="28"/>
    <s v="June  week 1"/>
    <x v="93"/>
  </r>
  <r>
    <x v="24"/>
    <s v="Toileteries - Antiseptic mouthwash (Barang mandian - penyegar mulut) LISTERINE : Bottle"/>
    <s v="250 ml"/>
    <n v="4.9000000000000004"/>
    <n v="4.9000000000000004"/>
    <m/>
    <d v="2026-06-01T00:00:00"/>
    <d v="2026-06-30T00:00:00"/>
    <x v="28"/>
    <s v="June  week 1"/>
    <x v="94"/>
  </r>
  <r>
    <x v="25"/>
    <s v="Toileteries - Bar Soap (Barang mandian - Sabun buku) PROTEX"/>
    <s v="75 g x 4"/>
    <n v="2.95"/>
    <n v="2.95"/>
    <m/>
    <d v="2026-06-01T00:00:00"/>
    <d v="2026-06-30T00:00:00"/>
    <x v="28"/>
    <s v="June  week 1"/>
    <x v="95"/>
  </r>
  <r>
    <x v="25"/>
    <s v="Toileteries - Bar Soap (Barang mandian - Sabun buku) DETTOL"/>
    <s v="105 g x 4"/>
    <n v="2.5"/>
    <n v="2.5"/>
    <m/>
    <d v="2026-06-01T00:00:00"/>
    <d v="2026-06-30T00:00:00"/>
    <x v="28"/>
    <s v="June  week 1"/>
    <x v="96"/>
  </r>
  <r>
    <x v="25"/>
    <s v="Toileteries - Bar Soap (Barang mandian - Sabun buku) PALMOLIVE"/>
    <s v="80 g x 3"/>
    <n v="1.6"/>
    <n v="1.6"/>
    <m/>
    <d v="2026-06-01T00:00:00"/>
    <d v="2026-06-30T00:00:00"/>
    <x v="28"/>
    <s v="June  week 1"/>
    <x v="97"/>
  </r>
  <r>
    <x v="26"/>
    <s v="Toileteries - Liquid Soap (Barang mandian - Sabun cair) PALMOLIVE - Aroma Therapy : Bottle Pump"/>
    <s v="750 ml"/>
    <n v="7.4"/>
    <n v="7.4"/>
    <m/>
    <d v="2026-06-01T00:00:00"/>
    <d v="2026-06-30T00:00:00"/>
    <x v="28"/>
    <s v="June  week 1"/>
    <x v="98"/>
  </r>
  <r>
    <x v="26"/>
    <s v="Toileteries - Liquid Soap (Barang mandian - Sabun cair) DETTOL - Antibacterial Bodywash : Bottle Pump"/>
    <s v="950 ml"/>
    <n v="6.2"/>
    <n v="6.2"/>
    <m/>
    <d v="2026-06-01T00:00:00"/>
    <d v="2026-06-30T00:00:00"/>
    <x v="28"/>
    <s v="June  week 1"/>
    <x v="101"/>
  </r>
  <r>
    <x v="26"/>
    <s v="Toileteries - Liquid Soap (Barang mandian - Sabun cair) LIFEBUOY- total10 : Bottle Pump"/>
    <s v="500 ml"/>
    <n v="4.3499999999999996"/>
    <n v="4.3499999999999996"/>
    <m/>
    <d v="2026-06-01T00:00:00"/>
    <d v="2026-06-30T00:00:00"/>
    <x v="28"/>
    <s v="June  week 1"/>
    <x v="99"/>
  </r>
  <r>
    <x v="26"/>
    <s v="Toileteries - Liquid Soap (Barang mandian - Sabun cair) PROTEX - Antibacterial shower gel : Bottle Pump"/>
    <s v="900 ml"/>
    <n v="7.75"/>
    <n v="7.75"/>
    <m/>
    <d v="2026-06-01T00:00:00"/>
    <d v="2026-06-30T00:00:00"/>
    <x v="28"/>
    <s v="June  week 1"/>
    <x v="100"/>
  </r>
  <r>
    <x v="27"/>
    <s v="Toileteries - Shampoo (Barang mandian - Syampu) PALMOLIVE"/>
    <s v="350 ml"/>
    <n v="5.2"/>
    <n v="5.2"/>
    <m/>
    <d v="2026-06-01T00:00:00"/>
    <d v="2026-06-30T00:00:00"/>
    <x v="28"/>
    <s v="June  week 1"/>
    <x v="104"/>
  </r>
  <r>
    <x v="27"/>
    <s v="Toileteries - Shampoo (Barang mandian - Syampu) CLEAR"/>
    <s v="350 ml"/>
    <n v="4.95"/>
    <n v="4.95"/>
    <m/>
    <d v="2026-06-01T00:00:00"/>
    <d v="2026-06-30T00:00:00"/>
    <x v="28"/>
    <s v="June  week 1"/>
    <x v="102"/>
  </r>
  <r>
    <x v="27"/>
    <s v="Toileteries - Shampoo (Barang mandian - Syampu) HEAD &amp; SHOULDERS (THA)"/>
    <s v="330 ml"/>
    <n v="4.8"/>
    <n v="4.8"/>
    <m/>
    <d v="2026-06-01T00:00:00"/>
    <d v="2026-06-30T00:00:00"/>
    <x v="28"/>
    <s v="June  week 1"/>
    <x v="103"/>
  </r>
  <r>
    <x v="28"/>
    <s v="Toileteries - Tooth paste (Barang mandian - Ubat gigi) COLGATE : Blue Tube"/>
    <s v="175 g"/>
    <n v="4.3499999999999996"/>
    <n v="4.3499999999999996"/>
    <m/>
    <d v="2026-06-01T00:00:00"/>
    <d v="2026-06-30T00:00:00"/>
    <x v="28"/>
    <s v="June  week 1"/>
    <x v="105"/>
  </r>
  <r>
    <x v="28"/>
    <s v="Toileteries - Tooth paste (Barang mandian - Ubat gigi) COLGATE Kayu Sugi : Brown Tube"/>
    <s v="175 g"/>
    <n v="2.5"/>
    <n v="2.5"/>
    <m/>
    <d v="2026-06-01T00:00:00"/>
    <d v="2026-06-30T00:00:00"/>
    <x v="28"/>
    <s v="June  week 1"/>
    <x v="106"/>
  </r>
  <r>
    <x v="0"/>
    <s v="Butter / Margarine / Ghee (Mentega / Marjerin / Ghee) ANCHOR; Pure Butter (NZL) : Tin"/>
    <s v="454 g"/>
    <n v="8.6"/>
    <n v="8.6"/>
    <m/>
    <d v="2026-06-01T00:00:00"/>
    <d v="2026-06-30T00:00:00"/>
    <x v="29"/>
    <s v="June  week 1"/>
    <x v="135"/>
  </r>
  <r>
    <x v="0"/>
    <s v="Butter / Margarine / Ghee (Mentega / Marjerin / Ghee) GOLDEN CHURN;  Pure Cremery Butter (NZL) : Golden Tin"/>
    <s v="340 g"/>
    <n v="6.95"/>
    <n v="6.95"/>
    <m/>
    <d v="2026-06-01T00:00:00"/>
    <d v="2026-06-30T00:00:00"/>
    <x v="29"/>
    <s v="June  week 1"/>
    <x v="152"/>
  </r>
  <r>
    <x v="0"/>
    <s v="Butter / Margarine / Ghee (Mentega / Marjerin / Ghee) PLANTA; Margarine Multi Purpose (Baking, Cooking, Spreading)  (MYS) : Plastic Container"/>
    <s v="480 g"/>
    <n v="4.3499999999999996"/>
    <n v="4.3499999999999996"/>
    <m/>
    <d v="2026-06-01T00:00:00"/>
    <d v="2026-06-30T00:00:00"/>
    <x v="29"/>
    <s v="June  week 1"/>
    <x v="126"/>
  </r>
  <r>
    <x v="0"/>
    <s v="Butter / Margarine / Ghee (Mentega / Marjerin / Ghee) Q.B.B; Pure Ghee (MYS) : Tin"/>
    <s v="400 g"/>
    <n v="8.8000000000000007"/>
    <n v="8.8000000000000007"/>
    <m/>
    <d v="2026-06-01T00:00:00"/>
    <d v="2026-06-30T00:00:00"/>
    <x v="29"/>
    <s v="June  week 1"/>
    <x v="0"/>
  </r>
  <r>
    <x v="1"/>
    <s v="Canned Preserved Food (Makanan dalam tin) AYAM BRAND; Sardines In Tomato Sauce Tall"/>
    <s v="230 g"/>
    <n v="2.8"/>
    <n v="2.8"/>
    <m/>
    <d v="2026-06-01T00:00:00"/>
    <d v="2026-06-30T00:00:00"/>
    <x v="29"/>
    <s v="June  week 1"/>
    <x v="1"/>
  </r>
  <r>
    <x v="1"/>
    <s v="Canned Preserved Food (Makanan dalam tin) AYAM BRAND; Sardines In Tomato Sauce Oval"/>
    <s v="215 g"/>
    <n v="3"/>
    <n v="3"/>
    <m/>
    <d v="2026-06-01T00:00:00"/>
    <d v="2026-06-30T00:00:00"/>
    <x v="29"/>
    <s v="June  week 1"/>
    <x v="2"/>
  </r>
  <r>
    <x v="1"/>
    <s v="Canned Preserved Food (Makanan dalam tin) IMPERIAL; Corned Beef"/>
    <s v="340 g"/>
    <n v="7.5"/>
    <n v="7.5"/>
    <m/>
    <d v="2026-06-01T00:00:00"/>
    <d v="2026-06-30T00:00:00"/>
    <x v="29"/>
    <s v="June  week 1"/>
    <x v="3"/>
  </r>
  <r>
    <x v="1"/>
    <s v="Canned Preserved Food (Makanan dalam tin) REX; Chicken Curry"/>
    <s v="160 g"/>
    <n v="1.65"/>
    <n v="1.65"/>
    <m/>
    <d v="2026-06-01T00:00:00"/>
    <d v="2026-06-30T00:00:00"/>
    <x v="29"/>
    <s v="June  week 1"/>
    <x v="4"/>
  </r>
  <r>
    <x v="1"/>
    <s v="Canned Preserved Food (Makanan dalam tin) REX; Cuttle Fish"/>
    <s v="425 g"/>
    <n v="5.45"/>
    <n v="5.45"/>
    <m/>
    <d v="2026-06-01T00:00:00"/>
    <d v="2026-06-30T00:00:00"/>
    <x v="29"/>
    <s v="June  week 1"/>
    <x v="5"/>
  </r>
  <r>
    <x v="1"/>
    <s v="Canned Preserved Food (Makanan dalam tin) SMILING FISH; Fried Baby Clam with Chili"/>
    <s v="40 g"/>
    <n v="1.1499999999999999"/>
    <n v="1.1499999999999999"/>
    <m/>
    <d v="2026-06-01T00:00:00"/>
    <d v="2026-06-30T00:00:00"/>
    <x v="29"/>
    <s v="June  week 1"/>
    <x v="6"/>
  </r>
  <r>
    <x v="1"/>
    <s v="Canned Preserved Food (Makanan dalam tin) SMILING FISH; Crispy Baby Clam"/>
    <s v="30 g"/>
    <n v="1.2"/>
    <n v="1.2"/>
    <m/>
    <d v="2026-06-01T00:00:00"/>
    <d v="2026-06-30T00:00:00"/>
    <x v="29"/>
    <s v="June  week 1"/>
    <x v="7"/>
  </r>
  <r>
    <x v="1"/>
    <s v="Canned Preserved Food (Makanan dalam tin) YEO'S; Chicken Curry"/>
    <s v="280 g"/>
    <n v="2.35"/>
    <n v="2.35"/>
    <m/>
    <d v="2026-06-01T00:00:00"/>
    <d v="2026-06-30T00:00:00"/>
    <x v="29"/>
    <s v="June  week 1"/>
    <x v="8"/>
  </r>
  <r>
    <x v="31"/>
    <s v="Cheese (Keju) KRAFT Chedder Cheese : Wrap"/>
    <s v="500 g"/>
    <n v="8.9499999999999993"/>
    <n v="8.9499999999999993"/>
    <m/>
    <d v="2026-06-01T00:00:00"/>
    <d v="2026-06-30T00:00:00"/>
    <x v="29"/>
    <s v="June  week 1"/>
    <x v="136"/>
  </r>
  <r>
    <x v="2"/>
    <s v="Chicken Eggs (Telur ayam) Medium sized Grade B"/>
    <s v="1 tray"/>
    <n v="5.0999999999999996"/>
    <n v="5.0999999999999996"/>
    <m/>
    <d v="2026-06-01T00:00:00"/>
    <d v="2026-06-30T00:00:00"/>
    <x v="29"/>
    <s v="June  week 1"/>
    <x v="10"/>
  </r>
  <r>
    <x v="3"/>
    <s v="Condensed Milk (Susu pekat manis) MARIGOLD; Sweetened Beverage Creamer (SGP) : Tin"/>
    <s v="380 g"/>
    <n v="1.2"/>
    <n v="1.2"/>
    <m/>
    <d v="2026-06-01T00:00:00"/>
    <d v="2026-06-30T00:00:00"/>
    <x v="29"/>
    <s v="June  week 1"/>
    <x v="11"/>
  </r>
  <r>
    <x v="4"/>
    <s v="Cooking Oil (Minyak masak) BORGES; Classic Olive Oil"/>
    <s v="1 lit"/>
    <n v="16.5"/>
    <n v="16.5"/>
    <m/>
    <d v="2026-06-01T00:00:00"/>
    <d v="2026-06-30T00:00:00"/>
    <x v="29"/>
    <s v="June  week 1"/>
    <x v="169"/>
  </r>
  <r>
    <x v="4"/>
    <s v="Cooking Oil (Minyak masak) CAP BURUH @ LABOUR; Refined Cooking Oil : Bottle"/>
    <s v="2 kg"/>
    <n v="4.9000000000000004"/>
    <n v="4.9000000000000004"/>
    <m/>
    <d v="2026-06-01T00:00:00"/>
    <d v="2026-06-30T00:00:00"/>
    <x v="29"/>
    <s v="June  week 1"/>
    <x v="12"/>
  </r>
  <r>
    <x v="4"/>
    <s v="Cooking Oil (Minyak masak) CAP BURUH @ LABOUR; Refined Cooking Oil : Bottle"/>
    <s v="5 kg"/>
    <n v="10.7"/>
    <n v="10.7"/>
    <m/>
    <d v="2026-06-01T00:00:00"/>
    <d v="2026-06-30T00:00:00"/>
    <x v="29"/>
    <s v="June  week 1"/>
    <x v="13"/>
  </r>
  <r>
    <x v="4"/>
    <s v="Cooking Oil (Minyak masak) COLAVITA; Olive Oil"/>
    <s v="1 lit"/>
    <n v="15.75"/>
    <n v="15.75"/>
    <m/>
    <d v="2026-06-01T00:00:00"/>
    <d v="2026-06-30T00:00:00"/>
    <x v="29"/>
    <s v="June  week 1"/>
    <x v="162"/>
  </r>
  <r>
    <x v="4"/>
    <s v="Cooking Oil (Minyak masak) NATUREL; Olive Oil"/>
    <s v="750 ml"/>
    <n v="13.6"/>
    <n v="13.6"/>
    <m/>
    <d v="2026-06-01T00:00:00"/>
    <d v="2026-06-30T00:00:00"/>
    <x v="29"/>
    <s v="June  week 1"/>
    <x v="163"/>
  </r>
  <r>
    <x v="4"/>
    <s v="Cooking Oil (Minyak masak) SUNCO; Vegetable Cooking Oil : Bottle"/>
    <s v="2 lit"/>
    <n v="4.95"/>
    <n v="4.95"/>
    <m/>
    <d v="2026-06-01T00:00:00"/>
    <d v="2026-06-30T00:00:00"/>
    <x v="29"/>
    <s v="June  week 1"/>
    <x v="14"/>
  </r>
  <r>
    <x v="4"/>
    <s v="Cooking Oil (Minyak masak) SUNCO; Vegetable Cooking Oil : Bottle"/>
    <s v="5 lit"/>
    <n v="11.4"/>
    <n v="11.4"/>
    <m/>
    <d v="2026-06-01T00:00:00"/>
    <d v="2026-06-30T00:00:00"/>
    <x v="29"/>
    <s v="June  week 1"/>
    <x v="15"/>
  </r>
  <r>
    <x v="4"/>
    <s v="Cooking Oil (Minyak masak) TRADEKEY; Pure Sunflower Oil : Bottle"/>
    <s v="2 lit"/>
    <n v="5.6"/>
    <n v="5.6"/>
    <m/>
    <d v="2026-06-01T00:00:00"/>
    <d v="2026-06-30T00:00:00"/>
    <x v="29"/>
    <s v="June  week 1"/>
    <x v="154"/>
  </r>
  <r>
    <x v="4"/>
    <s v="Cooking Oil (Minyak masak) TROPICAL; Cooking Oil 2x Fractionation (Non Cholestrol) : Bottle"/>
    <s v="2 lit"/>
    <n v="4.45"/>
    <n v="4.45"/>
    <m/>
    <d v="2026-06-01T00:00:00"/>
    <d v="2026-06-30T00:00:00"/>
    <x v="29"/>
    <s v="June  week 1"/>
    <x v="16"/>
  </r>
  <r>
    <x v="4"/>
    <s v="Cooking Oil (Minyak masak) TROPICAL; Cooking Oil 2x Fractionation (Non Cholestrol) : Bottle"/>
    <s v="5 lit"/>
    <n v="11.05"/>
    <n v="11.05"/>
    <m/>
    <d v="2026-06-01T00:00:00"/>
    <d v="2026-06-30T00:00:00"/>
    <x v="29"/>
    <s v="June  week 1"/>
    <x v="130"/>
  </r>
  <r>
    <x v="5"/>
    <s v="Cordial Syrups (Minuman sirap berperisa) F&amp;N SUN VALLEY; Grenadine"/>
    <s v="2 lit"/>
    <n v="5.4"/>
    <n v="5.4"/>
    <m/>
    <d v="2026-06-01T00:00:00"/>
    <d v="2026-06-30T00:00:00"/>
    <x v="29"/>
    <s v="June  week 1"/>
    <x v="108"/>
  </r>
  <r>
    <x v="5"/>
    <s v="Cordial Syrups (Minuman sirap berperisa) F&amp;N SUN VALLEY; Sarsi"/>
    <s v="2 lit"/>
    <n v="4.45"/>
    <n v="4.45"/>
    <m/>
    <d v="2026-06-01T00:00:00"/>
    <d v="2026-06-30T00:00:00"/>
    <x v="29"/>
    <s v="June  week 1"/>
    <x v="110"/>
  </r>
  <r>
    <x v="5"/>
    <s v="Cordial Syrups (Minuman sirap berperisa) ROSE; Rose Syrup Flavour"/>
    <s v="750 ml"/>
    <n v="4.75"/>
    <n v="4.75"/>
    <m/>
    <d v="2026-06-01T00:00:00"/>
    <d v="2026-06-30T00:00:00"/>
    <x v="29"/>
    <s v="June  week 1"/>
    <x v="17"/>
  </r>
  <r>
    <x v="5"/>
    <s v="Cordial Syrups (Minuman sirap berperisa) SKYBLUE; Orange"/>
    <s v="2 lit"/>
    <n v="4.7"/>
    <n v="4.7"/>
    <m/>
    <d v="2026-06-01T00:00:00"/>
    <d v="2026-06-30T00:00:00"/>
    <x v="29"/>
    <s v="June  week 1"/>
    <x v="18"/>
  </r>
  <r>
    <x v="5"/>
    <s v="Cordial Syrups (Minuman sirap berperisa) STAR JUS; Orange"/>
    <s v="2 lit"/>
    <n v="4.5"/>
    <n v="4.5"/>
    <m/>
    <d v="2026-06-01T00:00:00"/>
    <d v="2026-06-30T00:00:00"/>
    <x v="29"/>
    <s v="June  week 1"/>
    <x v="19"/>
  </r>
  <r>
    <x v="5"/>
    <s v="Cordial Syrups (Minuman sirap berperisa) STAR JUS; Rose"/>
    <s v="1 lit"/>
    <n v="2.4"/>
    <n v="2.4"/>
    <m/>
    <d v="2026-06-01T00:00:00"/>
    <d v="2026-06-30T00:00:00"/>
    <x v="29"/>
    <s v="June  week 1"/>
    <x v="20"/>
  </r>
  <r>
    <x v="32"/>
    <s v="Cultured Milk (Susu berkultur) VITAGEN  : x5"/>
    <s v="1 set"/>
    <n v="3.65"/>
    <n v="3.65"/>
    <m/>
    <d v="2026-06-01T00:00:00"/>
    <d v="2026-06-30T00:00:00"/>
    <x v="29"/>
    <s v="June  week 1"/>
    <x v="137"/>
  </r>
  <r>
    <x v="32"/>
    <s v="Cultured Milk (Susu berkultur) YAKULT : x5"/>
    <s v="1 set"/>
    <n v="3.5"/>
    <n v="3.5"/>
    <m/>
    <d v="2026-06-01T00:00:00"/>
    <d v="2026-06-30T00:00:00"/>
    <x v="29"/>
    <s v="June  week 1"/>
    <x v="138"/>
  </r>
  <r>
    <x v="6"/>
    <s v="Detergents (Pencuci pakaian) BIOZIP"/>
    <s v="2.5 kg"/>
    <n v="3.85"/>
    <n v="3.85"/>
    <m/>
    <d v="2026-06-01T00:00:00"/>
    <d v="2026-06-30T00:00:00"/>
    <x v="29"/>
    <s v="June  week 1"/>
    <x v="131"/>
  </r>
  <r>
    <x v="6"/>
    <s v="Detergents (Pencuci pakaian) BREEZE; Liquid Detergent"/>
    <s v="1.5 litre"/>
    <n v="4.5"/>
    <n v="4.5"/>
    <m/>
    <d v="2026-06-01T00:00:00"/>
    <d v="2026-06-30T00:00:00"/>
    <x v="29"/>
    <s v="June  week 1"/>
    <x v="21"/>
  </r>
  <r>
    <x v="6"/>
    <s v="Detergents (Pencuci pakaian) CLOROX; Liquid Bleach"/>
    <s v="1 lit"/>
    <n v="2.5"/>
    <n v="2.5"/>
    <m/>
    <d v="2026-06-01T00:00:00"/>
    <d v="2026-06-30T00:00:00"/>
    <x v="29"/>
    <s v="June  week 1"/>
    <x v="22"/>
  </r>
  <r>
    <x v="6"/>
    <s v="Detergents (Pencuci pakaian) COCOREX; Liquid Bleach"/>
    <s v="1 lit"/>
    <n v="1.9"/>
    <n v="1.9"/>
    <m/>
    <d v="2026-06-01T00:00:00"/>
    <d v="2026-06-30T00:00:00"/>
    <x v="29"/>
    <s v="June  week 1"/>
    <x v="164"/>
  </r>
  <r>
    <x v="6"/>
    <s v="Detergents (Pencuci pakaian) DAIA; Excellent Washing Powder"/>
    <s v="2.4 kg"/>
    <n v="3.99"/>
    <n v="3.99"/>
    <m/>
    <d v="2026-06-01T00:00:00"/>
    <d v="2026-06-30T00:00:00"/>
    <x v="29"/>
    <s v="June  week 1"/>
    <x v="23"/>
  </r>
  <r>
    <x v="7"/>
    <s v="Dried Noodles (Mee kering) CAP UDANG MBS; Medium Flat Sabah"/>
    <s v="500 g"/>
    <n v="1.9"/>
    <n v="1.9"/>
    <m/>
    <d v="2026-06-01T00:00:00"/>
    <d v="2026-06-30T00:00:00"/>
    <x v="29"/>
    <s v="June  week 1"/>
    <x v="140"/>
  </r>
  <r>
    <x v="7"/>
    <s v="Dried Noodles (Mee kering) WAI WAI; Oriental Style"/>
    <s v="200 g"/>
    <n v="0.9"/>
    <n v="0.9"/>
    <m/>
    <d v="2026-06-01T00:00:00"/>
    <d v="2026-06-30T00:00:00"/>
    <x v="29"/>
    <s v="June  week 1"/>
    <x v="25"/>
  </r>
  <r>
    <x v="8"/>
    <s v="Drinks (Minuman) NESCAFE; Classic"/>
    <s v="200 g"/>
    <n v="8.75"/>
    <n v="8.75"/>
    <m/>
    <d v="2026-06-01T00:00:00"/>
    <d v="2026-06-30T00:00:00"/>
    <x v="29"/>
    <s v="June  week 1"/>
    <x v="26"/>
  </r>
  <r>
    <x v="8"/>
    <s v="Drinks (Minuman) SEHAT - 1.5L : 1 carton"/>
    <s v="1.5 lit x 12"/>
    <n v="7.8"/>
    <n v="7.8"/>
    <m/>
    <d v="2026-06-01T00:00:00"/>
    <d v="2026-06-30T00:00:00"/>
    <x v="29"/>
    <s v="June  week 1"/>
    <x v="27"/>
  </r>
  <r>
    <x v="8"/>
    <s v="Drinks (Minuman) SUCI DISTILLED - 1.5L : 1 carton"/>
    <s v="1.5 lit x 12"/>
    <n v="7.4"/>
    <n v="7.4"/>
    <m/>
    <d v="2026-06-01T00:00:00"/>
    <d v="2026-06-30T00:00:00"/>
    <x v="29"/>
    <s v="June  week 1"/>
    <x v="28"/>
  </r>
  <r>
    <x v="9"/>
    <s v="Evaporated Milk (Susu cair) F &amp; N; Evaporated Creamer (MYS) : Pink Tin"/>
    <s v="390 g"/>
    <n v="1.35"/>
    <n v="1.35"/>
    <m/>
    <d v="2026-06-01T00:00:00"/>
    <d v="2026-06-30T00:00:00"/>
    <x v="29"/>
    <s v="June  week 1"/>
    <x v="30"/>
  </r>
  <r>
    <x v="9"/>
    <s v="Evaporated Milk (Susu cair) F &amp; N; Evaporated Filled Milk (MYS) : Blue Tin"/>
    <s v="390 g"/>
    <n v="1.4"/>
    <n v="1.4"/>
    <m/>
    <d v="2026-06-01T00:00:00"/>
    <d v="2026-06-30T00:00:00"/>
    <x v="29"/>
    <s v="June  week 1"/>
    <x v="111"/>
  </r>
  <r>
    <x v="9"/>
    <s v="Evaporated Milk (Susu cair) MARIGOLD; Evaporated Creamer (SGP) : Tin"/>
    <s v="385 g"/>
    <n v="1.3"/>
    <n v="1.3"/>
    <m/>
    <d v="2026-06-01T00:00:00"/>
    <d v="2026-06-30T00:00:00"/>
    <x v="29"/>
    <s v="June  week 1"/>
    <x v="112"/>
  </r>
  <r>
    <x v="10"/>
    <s v="Flour (Tepung) FLYING MAN; Corn Flour (SGP) : Packet"/>
    <s v="400 g"/>
    <n v="0.95"/>
    <n v="0.95"/>
    <m/>
    <d v="2026-06-01T00:00:00"/>
    <d v="2026-06-30T00:00:00"/>
    <x v="29"/>
    <s v="June  week 1"/>
    <x v="113"/>
  </r>
  <r>
    <x v="10"/>
    <s v="Flour (Tepung) FLYING MAN; Glutinous Flour (SGP) : Packet"/>
    <s v="500 g"/>
    <n v="1.3"/>
    <n v="1.3"/>
    <m/>
    <d v="2026-06-01T00:00:00"/>
    <d v="2026-06-30T00:00:00"/>
    <x v="29"/>
    <s v="June  week 1"/>
    <x v="127"/>
  </r>
  <r>
    <x v="10"/>
    <s v="Flour (Tepung) FLYING MAN; Rice Flour (SGP) : Packet"/>
    <s v="500 g"/>
    <n v="0.85"/>
    <n v="0.85"/>
    <m/>
    <d v="2026-06-01T00:00:00"/>
    <d v="2026-06-30T00:00:00"/>
    <x v="29"/>
    <s v="June  week 1"/>
    <x v="31"/>
  </r>
  <r>
    <x v="10"/>
    <s v="Flour (Tepung) FLYING MAN; Tapioca Flour (SGP) : Packet"/>
    <s v="500 g"/>
    <n v="0.95"/>
    <n v="0.95"/>
    <m/>
    <d v="2026-06-01T00:00:00"/>
    <d v="2026-06-30T00:00:00"/>
    <x v="29"/>
    <s v="June  week 1"/>
    <x v="114"/>
  </r>
  <r>
    <x v="10"/>
    <s v="Flour (Tepung) PRIMA; Plain Flour (SGP) : Blue Packet"/>
    <s v="1 kg"/>
    <n v="2.4"/>
    <n v="2.4"/>
    <m/>
    <d v="2026-06-01T00:00:00"/>
    <d v="2026-06-30T00:00:00"/>
    <x v="29"/>
    <s v="June  week 1"/>
    <x v="32"/>
  </r>
  <r>
    <x v="10"/>
    <s v="Flour (Tepung) PRIMA; Self-Raising Flour (SGP) : Red Packet"/>
    <s v="1 kg"/>
    <n v="2.8"/>
    <n v="2.8"/>
    <m/>
    <d v="2026-06-01T00:00:00"/>
    <d v="2026-06-30T00:00:00"/>
    <x v="29"/>
    <s v="June  week 1"/>
    <x v="33"/>
  </r>
  <r>
    <x v="11"/>
    <s v="Formulated Powdered Milk (Susu tepung formula anak damit) DUMEX; Dugro Langkah 3 Asli (1-3 Tahun) : Paket"/>
    <s v="850 g"/>
    <n v="8.5"/>
    <n v="8.5"/>
    <m/>
    <d v="2026-06-01T00:00:00"/>
    <d v="2026-06-30T00:00:00"/>
    <x v="29"/>
    <s v="June  week 1"/>
    <x v="34"/>
  </r>
  <r>
    <x v="11"/>
    <s v="Formulated Powdered Milk (Susu tepung formula anak damit) DUMEX; Dugro Langkah 4 Asli (3-6 Tahun) : Paket"/>
    <s v="850 g"/>
    <n v="8.5"/>
    <n v="8.5"/>
    <m/>
    <d v="2026-06-01T00:00:00"/>
    <d v="2026-06-30T00:00:00"/>
    <x v="29"/>
    <s v="June  week 1"/>
    <x v="35"/>
  </r>
  <r>
    <x v="11"/>
    <s v="Formulated Powdered Milk (Susu tepung formula anak damit) DUMEX; Dupro Langkah 1 (0-12 bulan) : Paket"/>
    <s v="850 g"/>
    <n v="9.9"/>
    <n v="9.9"/>
    <m/>
    <d v="2026-06-01T00:00:00"/>
    <d v="2026-06-30T00:00:00"/>
    <x v="29"/>
    <s v="June  week 1"/>
    <x v="36"/>
  </r>
  <r>
    <x v="11"/>
    <s v="Formulated Powdered Milk (Susu tepung formula anak damit) DUMEX; Dupro Langkah 2 (6-36 bulan) : Paket"/>
    <s v="850 g"/>
    <n v="9.9"/>
    <n v="9.9"/>
    <m/>
    <d v="2026-06-01T00:00:00"/>
    <d v="2026-06-30T00:00:00"/>
    <x v="29"/>
    <s v="June  week 1"/>
    <x v="37"/>
  </r>
  <r>
    <x v="11"/>
    <s v="Formulated Powdered Milk (Susu tepung formula anak damit) NESTLE; Lactogen Langkah 1 (0 hingga 12 bulan) : Kotak"/>
    <s v="1.3 kg (650 g x 2)"/>
    <n v="16.8"/>
    <n v="16.8"/>
    <m/>
    <d v="2026-06-01T00:00:00"/>
    <d v="2026-06-30T00:00:00"/>
    <x v="29"/>
    <s v="June  week 1"/>
    <x v="39"/>
  </r>
  <r>
    <x v="11"/>
    <s v="Formulated Powdered Milk (Susu tepung formula anak damit) NESTLE; Lactogen Langkah 2 ( 6 bulan hingga 3 tahun) : Kotak"/>
    <s v="1.3 kg (650 g x 2)"/>
    <n v="16.8"/>
    <n v="16.8"/>
    <m/>
    <d v="2026-06-01T00:00:00"/>
    <d v="2026-06-30T00:00:00"/>
    <x v="29"/>
    <s v="June  week 1"/>
    <x v="40"/>
  </r>
  <r>
    <x v="34"/>
    <s v="Fresh Beef (Lembu segar); Lung"/>
    <s v="1 kg"/>
    <n v="13.6"/>
    <n v="13.6"/>
    <m/>
    <d v="2026-06-01T00:00:00"/>
    <d v="2026-06-30T00:00:00"/>
    <x v="29"/>
    <s v="June  week 1"/>
    <x v="166"/>
  </r>
  <r>
    <x v="12"/>
    <s v="Fresh Chicken (Ayam segar); Breasts"/>
    <s v="1 kg"/>
    <n v="5.2"/>
    <n v="5.2"/>
    <m/>
    <d v="2026-06-01T00:00:00"/>
    <d v="2026-06-30T00:00:00"/>
    <x v="29"/>
    <s v="June  week 1"/>
    <x v="142"/>
  </r>
  <r>
    <x v="12"/>
    <s v="Fresh Chicken (Ayam segar); Drumsticks"/>
    <s v="1 kg"/>
    <n v="7.5"/>
    <n v="7.5"/>
    <m/>
    <d v="2026-06-01T00:00:00"/>
    <d v="2026-06-30T00:00:00"/>
    <x v="29"/>
    <s v="June  week 1"/>
    <x v="143"/>
  </r>
  <r>
    <x v="12"/>
    <s v="Fresh Chicken (Ayam segar); Wings"/>
    <s v="1 kg"/>
    <n v="9.3000000000000007"/>
    <n v="9.3000000000000007"/>
    <m/>
    <d v="2026-06-01T00:00:00"/>
    <d v="2026-06-30T00:00:00"/>
    <x v="29"/>
    <s v="June  week 1"/>
    <x v="43"/>
  </r>
  <r>
    <x v="12"/>
    <s v="Fresh Chicken (Ayam segar); Whole"/>
    <s v="1 kg"/>
    <n v="5.3"/>
    <n v="5.3"/>
    <m/>
    <d v="2026-06-01T00:00:00"/>
    <d v="2026-06-30T00:00:00"/>
    <x v="29"/>
    <s v="June  week 1"/>
    <x v="44"/>
  </r>
  <r>
    <x v="13"/>
    <s v="Frozen (Makanan beku) AYAMAS; Chicken Frankfurters"/>
    <s v="340 g"/>
    <n v="3"/>
    <n v="3"/>
    <m/>
    <d v="2026-06-01T00:00:00"/>
    <d v="2026-06-30T00:00:00"/>
    <x v="29"/>
    <s v="June  week 1"/>
    <x v="45"/>
  </r>
  <r>
    <x v="13"/>
    <s v="Frozen (Makanan beku) BMC; Chicken Burger"/>
    <s v="900 g"/>
    <n v="9.4"/>
    <n v="9.4"/>
    <m/>
    <d v="2026-06-01T00:00:00"/>
    <d v="2026-06-30T00:00:00"/>
    <x v="29"/>
    <s v="June  week 1"/>
    <x v="48"/>
  </r>
  <r>
    <x v="13"/>
    <s v="Frozen (Makanan beku) BMC; Corned Beef : Box"/>
    <s v="310 g"/>
    <n v="6"/>
    <n v="6"/>
    <m/>
    <d v="2026-06-01T00:00:00"/>
    <d v="2026-06-30T00:00:00"/>
    <x v="29"/>
    <s v="June  week 1"/>
    <x v="167"/>
  </r>
  <r>
    <x v="13"/>
    <s v="Frozen (Makanan beku) BMC; Chicken Frankfurters"/>
    <s v="340 g"/>
    <n v="2.2000000000000002"/>
    <n v="2.2000000000000002"/>
    <m/>
    <d v="2026-06-01T00:00:00"/>
    <d v="2026-06-30T00:00:00"/>
    <x v="29"/>
    <s v="June  week 1"/>
    <x v="49"/>
  </r>
  <r>
    <x v="13"/>
    <s v="Frozen (Makanan beku) BMC; Chicken Nuggets"/>
    <s v="1 kg"/>
    <n v="7.6"/>
    <n v="7.6"/>
    <m/>
    <d v="2026-06-01T00:00:00"/>
    <d v="2026-06-30T00:00:00"/>
    <x v="29"/>
    <s v="June  week 1"/>
    <x v="168"/>
  </r>
  <r>
    <x v="13"/>
    <s v="Frozen (Makanan beku) PDS; Beef Ball"/>
    <s v="400 g"/>
    <n v="4.3499999999999996"/>
    <n v="4.3499999999999996"/>
    <m/>
    <d v="2026-06-01T00:00:00"/>
    <d v="2026-06-30T00:00:00"/>
    <x v="29"/>
    <s v="June  week 1"/>
    <x v="177"/>
  </r>
  <r>
    <x v="14"/>
    <s v="Ginger @ Halia"/>
    <s v="1 kg"/>
    <n v="3.9"/>
    <n v="3.9"/>
    <m/>
    <d v="2026-06-01T00:00:00"/>
    <d v="2026-06-30T00:00:00"/>
    <x v="29"/>
    <s v="June  week 1"/>
    <x v="51"/>
  </r>
  <r>
    <x v="15"/>
    <s v="Infant Diapers (Lampin bayi pakai buang) MAMY POKO; Large : 9 - 14 kg"/>
    <s v="L 32"/>
    <n v="10.5"/>
    <n v="10.5"/>
    <m/>
    <d v="2026-06-01T00:00:00"/>
    <d v="2026-06-30T00:00:00"/>
    <x v="29"/>
    <s v="June  week 1"/>
    <x v="115"/>
  </r>
  <r>
    <x v="15"/>
    <s v="Infant Diapers (Lampin bayi pakai buang) DRYPERS; Large : 9 - 14 kg"/>
    <s v="L 44"/>
    <n v="8.5"/>
    <n v="8.5"/>
    <m/>
    <d v="2026-06-01T00:00:00"/>
    <d v="2026-06-30T00:00:00"/>
    <x v="29"/>
    <s v="June  week 1"/>
    <x v="53"/>
  </r>
  <r>
    <x v="15"/>
    <s v="Infant Diapers (Lampin bayi pakai buang) EQ DRY; Extra Large : 15 kg above"/>
    <s v="XXL 24"/>
    <n v="9"/>
    <n v="9"/>
    <m/>
    <d v="2026-06-01T00:00:00"/>
    <d v="2026-06-30T00:00:00"/>
    <x v="29"/>
    <s v="June  week 1"/>
    <x v="54"/>
  </r>
  <r>
    <x v="15"/>
    <s v="Infant Diapers (Lampin bayi pakai buang) EQ DRY; Medium : 6 - 11 kg"/>
    <s v="M 36"/>
    <n v="9.1999999999999993"/>
    <n v="9.1999999999999993"/>
    <m/>
    <d v="2026-06-01T00:00:00"/>
    <d v="2026-06-30T00:00:00"/>
    <x v="29"/>
    <s v="June  week 1"/>
    <x v="55"/>
  </r>
  <r>
    <x v="15"/>
    <s v="Infant Diapers (Lampin bayi pakai buang) EQ DRY; Small : 3 - 7 kg"/>
    <s v="S 40"/>
    <n v="9.1999999999999993"/>
    <n v="9.1999999999999993"/>
    <m/>
    <d v="2026-06-01T00:00:00"/>
    <d v="2026-06-30T00:00:00"/>
    <x v="29"/>
    <s v="June  week 1"/>
    <x v="56"/>
  </r>
  <r>
    <x v="15"/>
    <s v="Infant Diapers (Lampin bayi pakai buang) DRYPERS; Medium : 6 - 11 kg"/>
    <s v="M 28"/>
    <n v="6.15"/>
    <n v="6.15"/>
    <m/>
    <d v="2026-06-01T00:00:00"/>
    <d v="2026-06-30T00:00:00"/>
    <x v="29"/>
    <s v="June  week 1"/>
    <x v="116"/>
  </r>
  <r>
    <x v="15"/>
    <s v="Infant Diapers (Lampin bayi pakai buang) EQ DRY; Large : 9 - 14 kg"/>
    <s v="L 48"/>
    <n v="12.2"/>
    <n v="12.2"/>
    <m/>
    <d v="2026-06-01T00:00:00"/>
    <d v="2026-06-30T00:00:00"/>
    <x v="29"/>
    <s v="June  week 1"/>
    <x v="57"/>
  </r>
  <r>
    <x v="15"/>
    <s v="Infant Diapers (Lampin bayi pakai buang) MAMY POKO; Medium : 6 - 11 kg"/>
    <s v="M 38"/>
    <n v="10.5"/>
    <n v="10.5"/>
    <m/>
    <d v="2026-06-01T00:00:00"/>
    <d v="2026-06-30T00:00:00"/>
    <x v="29"/>
    <s v="June  week 1"/>
    <x v="117"/>
  </r>
  <r>
    <x v="15"/>
    <s v="Infant Diapers (Lampin bayi pakai buang) EQ DRY;  Extra Large : 12 - 17 kg"/>
    <s v="XL 42"/>
    <n v="12.2"/>
    <n v="12.2"/>
    <m/>
    <d v="2026-06-01T00:00:00"/>
    <d v="2026-06-30T00:00:00"/>
    <x v="29"/>
    <s v="June  week 1"/>
    <x v="58"/>
  </r>
  <r>
    <x v="15"/>
    <s v="Infant Diapers (Lampin bayi pakai buang) MAMY POKO; Small : 3 - 8 kg"/>
    <s v="S 44"/>
    <n v="10.5"/>
    <n v="10.5"/>
    <m/>
    <d v="2026-06-01T00:00:00"/>
    <d v="2026-06-30T00:00:00"/>
    <x v="29"/>
    <s v="June  week 1"/>
    <x v="121"/>
  </r>
  <r>
    <x v="15"/>
    <s v="Infant Diapers (Lampin bayi pakai buang) MAMY POKO; Extra Large : 12 - 17 kg"/>
    <s v="XL 28"/>
    <n v="10.5"/>
    <n v="10.5"/>
    <m/>
    <d v="2026-06-01T00:00:00"/>
    <d v="2026-06-30T00:00:00"/>
    <x v="29"/>
    <s v="June  week 1"/>
    <x v="122"/>
  </r>
  <r>
    <x v="15"/>
    <s v="Infant Diapers (Lampin bayi pakai buang) DRYPERS; Extra Large : 12 - 17 kg"/>
    <s v="XL 36"/>
    <n v="8.5"/>
    <n v="8.5"/>
    <m/>
    <d v="2026-06-01T00:00:00"/>
    <d v="2026-06-30T00:00:00"/>
    <x v="29"/>
    <s v="June  week 1"/>
    <x v="59"/>
  </r>
  <r>
    <x v="15"/>
    <s v="Infant Diapers (Lampin bayi pakai buang) MAMY POKO; Extra-Extra Large : 15 kg above"/>
    <s v="XXL 22"/>
    <n v="10.5"/>
    <n v="10.5"/>
    <m/>
    <d v="2026-06-01T00:00:00"/>
    <d v="2026-06-30T00:00:00"/>
    <x v="29"/>
    <s v="June  week 1"/>
    <x v="124"/>
  </r>
  <r>
    <x v="16"/>
    <s v="Instant Noodles (Mee segera) INDO FOOD; Mee Goreng"/>
    <s v="80 g x 5"/>
    <n v="1.55"/>
    <n v="1.55"/>
    <m/>
    <d v="2026-06-01T00:00:00"/>
    <d v="2026-06-30T00:00:00"/>
    <x v="29"/>
    <s v="June  week 1"/>
    <x v="60"/>
  </r>
  <r>
    <x v="29"/>
    <s v="Mayonnaise (Mayonis) LADY'S CHOICE; Real Mayonnaise"/>
    <s v="230 ml"/>
    <n v="2.65"/>
    <n v="2.65"/>
    <m/>
    <d v="2026-06-01T00:00:00"/>
    <d v="2026-06-30T00:00:00"/>
    <x v="29"/>
    <s v="June  week 1"/>
    <x v="133"/>
  </r>
  <r>
    <x v="29"/>
    <s v="Mayonnaise (Mayonis) LADY'S CHOICE; Real Mayonnaise"/>
    <s v="470 ml"/>
    <n v="4.55"/>
    <n v="4.55"/>
    <m/>
    <d v="2026-06-01T00:00:00"/>
    <d v="2026-06-30T00:00:00"/>
    <x v="29"/>
    <s v="June  week 1"/>
    <x v="144"/>
  </r>
  <r>
    <x v="30"/>
    <s v="NESTLE; Milo Powder : Tin"/>
    <s v="1.5 kg"/>
    <n v="14.9"/>
    <n v="14.9"/>
    <m/>
    <d v="2026-06-01T00:00:00"/>
    <d v="2026-06-30T00:00:00"/>
    <x v="29"/>
    <s v="June  week 1"/>
    <x v="145"/>
  </r>
  <r>
    <x v="17"/>
    <s v="Monosodium Glutamate @ MSG; AJI-NO-MOTO"/>
    <s v="350 g"/>
    <n v="2.65"/>
    <n v="2.65"/>
    <m/>
    <d v="2026-06-01T00:00:00"/>
    <d v="2026-06-30T00:00:00"/>
    <x v="29"/>
    <s v="June  week 1"/>
    <x v="65"/>
  </r>
  <r>
    <x v="17"/>
    <s v="Monosodium Glutamate @ MSG KNORR; Pasti Sedap"/>
    <s v="300 g"/>
    <n v="2.2999999999999998"/>
    <n v="2.2999999999999998"/>
    <m/>
    <d v="2026-06-01T00:00:00"/>
    <d v="2026-06-30T00:00:00"/>
    <x v="29"/>
    <s v="June  week 1"/>
    <x v="66"/>
  </r>
  <r>
    <x v="17"/>
    <s v="Monosodium Glutamate @ MSG MAGGI; Secukup Rasa"/>
    <s v="300 g"/>
    <n v="2.4500000000000002"/>
    <n v="2.4500000000000002"/>
    <m/>
    <d v="2026-06-01T00:00:00"/>
    <d v="2026-06-30T00:00:00"/>
    <x v="29"/>
    <s v="June  week 1"/>
    <x v="146"/>
  </r>
  <r>
    <x v="18"/>
    <s v="Onions (Bawang); Bombay"/>
    <s v="1 kg"/>
    <n v="1.5"/>
    <n v="1.5"/>
    <m/>
    <d v="2026-06-01T00:00:00"/>
    <d v="2026-06-30T00:00:00"/>
    <x v="29"/>
    <s v="June  week 1"/>
    <x v="67"/>
  </r>
  <r>
    <x v="18"/>
    <s v="Onions (Bawang); Brown Onion"/>
    <s v="1 kg"/>
    <n v="2.4500000000000002"/>
    <n v="2.4500000000000002"/>
    <m/>
    <d v="2026-06-01T00:00:00"/>
    <d v="2026-06-30T00:00:00"/>
    <x v="29"/>
    <s v="June  week 1"/>
    <x v="68"/>
  </r>
  <r>
    <x v="18"/>
    <s v="Onions (Bawang); Garlic"/>
    <s v="1 kg"/>
    <n v="3.95"/>
    <n v="3.95"/>
    <m/>
    <d v="2026-06-01T00:00:00"/>
    <d v="2026-06-30T00:00:00"/>
    <x v="29"/>
    <s v="June  week 1"/>
    <x v="69"/>
  </r>
  <r>
    <x v="18"/>
    <s v="Onions (Bawang); Shallot"/>
    <s v="1 kg"/>
    <n v="2.4"/>
    <n v="2.4"/>
    <m/>
    <d v="2026-06-01T00:00:00"/>
    <d v="2026-06-30T00:00:00"/>
    <x v="29"/>
    <s v="June  week 1"/>
    <x v="70"/>
  </r>
  <r>
    <x v="19"/>
    <s v="Rice (Beras) SIAM : 1 sack"/>
    <s v="10 kg"/>
    <n v="8.5"/>
    <n v="8.5"/>
    <m/>
    <d v="2026-06-01T00:00:00"/>
    <d v="2026-06-30T00:00:00"/>
    <x v="29"/>
    <s v="June  week 1"/>
    <x v="71"/>
  </r>
  <r>
    <x v="19"/>
    <s v="Rice (Beras) PULUT : 1 sack"/>
    <s v="10 kg"/>
    <n v="7.6"/>
    <n v="7.6"/>
    <m/>
    <d v="2026-06-01T00:00:00"/>
    <d v="2026-06-30T00:00:00"/>
    <x v="29"/>
    <s v="June  week 1"/>
    <x v="72"/>
  </r>
  <r>
    <x v="19"/>
    <s v="Rice (Beras) WANGI : 1 sack"/>
    <s v="10 kg"/>
    <n v="11.9"/>
    <n v="11.9"/>
    <m/>
    <d v="2026-06-01T00:00:00"/>
    <d v="2026-06-30T00:00:00"/>
    <x v="29"/>
    <s v="June  week 1"/>
    <x v="73"/>
  </r>
  <r>
    <x v="20"/>
    <s v="Santan AYAM BRAND; Coconut Milk Blue : Pack"/>
    <s v="200 ml"/>
    <n v="1.35"/>
    <n v="1.35"/>
    <m/>
    <d v="2026-06-01T00:00:00"/>
    <d v="2026-06-30T00:00:00"/>
    <x v="29"/>
    <s v="June  week 1"/>
    <x v="74"/>
  </r>
  <r>
    <x v="20"/>
    <s v="Santan AYAM BRAND; Coconut Milk Blue : Tin"/>
    <s v="270 ml"/>
    <n v="2.2999999999999998"/>
    <n v="2.2999999999999998"/>
    <m/>
    <d v="2026-06-01T00:00:00"/>
    <d v="2026-06-30T00:00:00"/>
    <x v="29"/>
    <s v="June  week 1"/>
    <x v="75"/>
  </r>
  <r>
    <x v="20"/>
    <s v="Santan AYAM BRAND; Premium Coconut Cream 100% Natural (MYS) : Green Tin"/>
    <s v="400 ml"/>
    <n v="3.1"/>
    <n v="3.1"/>
    <m/>
    <d v="2026-06-01T00:00:00"/>
    <d v="2026-06-30T00:00:00"/>
    <x v="29"/>
    <s v="June  week 1"/>
    <x v="76"/>
  </r>
  <r>
    <x v="20"/>
    <s v="Santan AYAM BRAND; Premium Coconut Milk 100% Natural (SGP) : Blue Tin"/>
    <s v="400 g"/>
    <n v="3.5"/>
    <n v="3.5"/>
    <m/>
    <d v="2026-06-01T00:00:00"/>
    <d v="2026-06-30T00:00:00"/>
    <x v="29"/>
    <s v="June  week 1"/>
    <x v="77"/>
  </r>
  <r>
    <x v="20"/>
    <s v="Santan AROY D; Coconut Milk 100% Original (MYS) : Pack"/>
    <s v="500 ml"/>
    <n v="2.2999999999999998"/>
    <n v="2.2999999999999998"/>
    <m/>
    <d v="2026-06-01T00:00:00"/>
    <d v="2026-06-30T00:00:00"/>
    <x v="29"/>
    <s v="June  week 1"/>
    <x v="78"/>
  </r>
  <r>
    <x v="20"/>
    <s v="Santan BABU KITCHEN; Coconut Milk Indo"/>
    <s v="400 ml"/>
    <n v="1.9"/>
    <n v="1.9"/>
    <m/>
    <d v="2026-06-01T00:00:00"/>
    <d v="2026-06-30T00:00:00"/>
    <x v="29"/>
    <s v="June  week 1"/>
    <x v="147"/>
  </r>
  <r>
    <x v="20"/>
    <s v="Santan CHAKOAH; Coconut Milk Gata"/>
    <s v="400 ml"/>
    <n v="2.1"/>
    <n v="2.1"/>
    <m/>
    <d v="2026-06-01T00:00:00"/>
    <d v="2026-06-30T00:00:00"/>
    <x v="29"/>
    <s v="June  week 1"/>
    <x v="148"/>
  </r>
  <r>
    <x v="20"/>
    <s v="Santan KARA; Natural Coconut Extract"/>
    <s v="200 ml"/>
    <n v="1.45"/>
    <n v="1.45"/>
    <m/>
    <d v="2026-06-01T00:00:00"/>
    <d v="2026-06-30T00:00:00"/>
    <x v="29"/>
    <s v="June  week 1"/>
    <x v="79"/>
  </r>
  <r>
    <x v="20"/>
    <s v="Santan KARA; Ekstrak Santan Kelapa Asli Tanpa Kolestrol (MYS) : Pack"/>
    <s v="500 g"/>
    <n v="3.3"/>
    <n v="3.3"/>
    <m/>
    <d v="2026-06-01T00:00:00"/>
    <d v="2026-06-30T00:00:00"/>
    <x v="29"/>
    <s v="June  week 1"/>
    <x v="80"/>
  </r>
  <r>
    <x v="21"/>
    <s v="Sauces (Sos) ADABI; Oyster Sauce"/>
    <s v="510 g"/>
    <n v="2.65"/>
    <n v="2.65"/>
    <m/>
    <d v="2026-06-01T00:00:00"/>
    <d v="2026-06-30T00:00:00"/>
    <x v="29"/>
    <s v="June  week 1"/>
    <x v="82"/>
  </r>
  <r>
    <x v="21"/>
    <s v="Sauces (Sos) HABHAL; CAP KIPAS UDANG; Salty Soy Sauce"/>
    <s v="645 ml"/>
    <n v="3.65"/>
    <n v="3.65"/>
    <m/>
    <d v="2026-06-01T00:00:00"/>
    <d v="2026-06-30T00:00:00"/>
    <x v="29"/>
    <s v="June  week 1"/>
    <x v="83"/>
  </r>
  <r>
    <x v="21"/>
    <s v="Sauces (Sos) HABHAL; CAP KIPAS UDANG; Sweet Soy Sauce"/>
    <s v="645 ml"/>
    <n v="4.5"/>
    <n v="4.5"/>
    <m/>
    <d v="2026-06-01T00:00:00"/>
    <d v="2026-06-30T00:00:00"/>
    <x v="29"/>
    <s v="June  week 1"/>
    <x v="84"/>
  </r>
  <r>
    <x v="21"/>
    <s v="Sauces (Sos) MAGGI; Cilli Sauce"/>
    <s v="340 g"/>
    <n v="1.4"/>
    <n v="1.4"/>
    <m/>
    <d v="2026-06-01T00:00:00"/>
    <d v="2026-06-30T00:00:00"/>
    <x v="29"/>
    <s v="June  week 1"/>
    <x v="125"/>
  </r>
  <r>
    <x v="21"/>
    <s v="Sauces (Sos) MAGGI; Oyster Sauce"/>
    <s v="500 g"/>
    <n v="2.6"/>
    <n v="2.6"/>
    <m/>
    <d v="2026-06-01T00:00:00"/>
    <d v="2026-06-30T00:00:00"/>
    <x v="29"/>
    <s v="June  week 1"/>
    <x v="85"/>
  </r>
  <r>
    <x v="21"/>
    <s v="Sauces (Sos) MAGGI; Tomato Ketchup"/>
    <s v="325 g"/>
    <n v="1.4"/>
    <n v="1.4"/>
    <m/>
    <d v="2026-06-01T00:00:00"/>
    <d v="2026-06-30T00:00:00"/>
    <x v="29"/>
    <s v="June  week 1"/>
    <x v="86"/>
  </r>
  <r>
    <x v="21"/>
    <s v="Sauces (Sos) WAH HONG; Chilli Sauce"/>
    <s v="310 g"/>
    <n v="1.4"/>
    <n v="1.4"/>
    <m/>
    <d v="2026-06-01T00:00:00"/>
    <d v="2026-06-30T00:00:00"/>
    <x v="29"/>
    <s v="June  week 1"/>
    <x v="87"/>
  </r>
  <r>
    <x v="21"/>
    <s v="Sauces (Sos) NONA; Oyster Sauce"/>
    <s v="510 g"/>
    <n v="2"/>
    <n v="2"/>
    <m/>
    <d v="2026-06-01T00:00:00"/>
    <d v="2026-06-30T00:00:00"/>
    <x v="29"/>
    <s v="June  week 1"/>
    <x v="88"/>
  </r>
  <r>
    <x v="22"/>
    <s v="Soft Drinks (Minuman ringan) HEAVEN &amp; EARTH; Green Tea : Bottle"/>
    <s v="1.5 lit"/>
    <n v="2.5499999999999998"/>
    <n v="2.5499999999999998"/>
    <m/>
    <d v="2026-06-01T00:00:00"/>
    <d v="2026-06-30T00:00:00"/>
    <x v="29"/>
    <s v="June  week 1"/>
    <x v="89"/>
  </r>
  <r>
    <x v="22"/>
    <s v="Soft Drinks (Minuman ringan) POKKA; Ice Lemon Tea :: Bottle"/>
    <s v="1.5 lit"/>
    <n v="3"/>
    <n v="3"/>
    <m/>
    <d v="2026-06-01T00:00:00"/>
    <d v="2026-06-30T00:00:00"/>
    <x v="29"/>
    <s v="June  week 1"/>
    <x v="128"/>
  </r>
  <r>
    <x v="22"/>
    <s v="Soft Drinks (Minuman ringan) SEASON; Ice Lemon Tea : Bottle"/>
    <s v="1.5 lit"/>
    <n v="2.9"/>
    <n v="2.9"/>
    <m/>
    <d v="2026-06-01T00:00:00"/>
    <d v="2026-06-30T00:00:00"/>
    <x v="29"/>
    <s v="June  week 1"/>
    <x v="90"/>
  </r>
  <r>
    <x v="23"/>
    <s v="Spread (Sapuan) GLORY NYONYA; Kaya Coconut Jam"/>
    <s v="250 g"/>
    <n v="1.85"/>
    <n v="1.85"/>
    <m/>
    <d v="2026-06-01T00:00:00"/>
    <d v="2026-06-30T00:00:00"/>
    <x v="29"/>
    <s v="June  week 1"/>
    <x v="156"/>
  </r>
  <r>
    <x v="23"/>
    <s v="Spread (Sapuan) HABHAL'S CAP KIPAS UDANG; Sri Kaya"/>
    <s v="240 g"/>
    <n v="2.2000000000000002"/>
    <n v="2.2000000000000002"/>
    <m/>
    <d v="2026-06-01T00:00:00"/>
    <d v="2026-06-30T00:00:00"/>
    <x v="29"/>
    <s v="June  week 1"/>
    <x v="149"/>
  </r>
  <r>
    <x v="23"/>
    <s v="Spread (Sapuan) NUTKAO : Jar"/>
    <s v="750 g"/>
    <n v="6.7"/>
    <n v="6.7"/>
    <m/>
    <d v="2026-06-01T00:00:00"/>
    <d v="2026-06-30T00:00:00"/>
    <x v="29"/>
    <s v="June  week 1"/>
    <x v="92"/>
  </r>
  <r>
    <x v="24"/>
    <s v="Toileteries - Antiseptic mouthwash (Barang mandian - penyegar mulut) COLGATE PLAX : Bottle"/>
    <s v="250 ml"/>
    <n v="3.45"/>
    <n v="3.45"/>
    <m/>
    <d v="2026-06-01T00:00:00"/>
    <d v="2026-06-30T00:00:00"/>
    <x v="29"/>
    <s v="June  week 1"/>
    <x v="93"/>
  </r>
  <r>
    <x v="24"/>
    <s v="Toileteries - Antiseptic mouthwash (Barang mandian - penyegar mulut) LISTERINE : Bottle"/>
    <s v="250 ml"/>
    <n v="4"/>
    <n v="4"/>
    <m/>
    <d v="2026-06-01T00:00:00"/>
    <d v="2026-06-30T00:00:00"/>
    <x v="29"/>
    <s v="June  week 1"/>
    <x v="94"/>
  </r>
  <r>
    <x v="25"/>
    <s v="Toileteries - Bar Soap (Barang mandian - Sabun buku) PROTEX"/>
    <s v="75 g x 4"/>
    <n v="3.85"/>
    <n v="3.85"/>
    <m/>
    <d v="2026-06-01T00:00:00"/>
    <d v="2026-06-30T00:00:00"/>
    <x v="29"/>
    <s v="June  week 1"/>
    <x v="95"/>
  </r>
  <r>
    <x v="25"/>
    <s v="Toileteries - Bar Soap (Barang mandian - Sabun buku) DETTOL"/>
    <s v="105 g x 4"/>
    <n v="2.75"/>
    <n v="2.75"/>
    <m/>
    <d v="2026-06-01T00:00:00"/>
    <d v="2026-06-30T00:00:00"/>
    <x v="29"/>
    <s v="June  week 1"/>
    <x v="96"/>
  </r>
  <r>
    <x v="25"/>
    <s v="Toileteries - Bar Soap (Barang mandian - Sabun buku) PALMOLIVE"/>
    <s v="80 g x 3"/>
    <n v="1.55"/>
    <n v="1.55"/>
    <m/>
    <d v="2026-06-01T00:00:00"/>
    <d v="2026-06-30T00:00:00"/>
    <x v="29"/>
    <s v="June  week 1"/>
    <x v="97"/>
  </r>
  <r>
    <x v="26"/>
    <s v="Toileteries - Liquid Soap (Barang mandian - Sabun cair) DETTOL - Antibacterial Bodywash : Bottle Pump"/>
    <s v="950 ml"/>
    <n v="5.75"/>
    <n v="5.75"/>
    <m/>
    <d v="2026-06-01T00:00:00"/>
    <d v="2026-06-30T00:00:00"/>
    <x v="29"/>
    <s v="June  week 1"/>
    <x v="101"/>
  </r>
  <r>
    <x v="26"/>
    <s v="Toileteries - Liquid Soap (Barang mandian - Sabun cair) PALMOLIVE - Aroma Therapy : Bottle Pump"/>
    <s v="750 ml"/>
    <n v="7.3"/>
    <n v="7.3"/>
    <m/>
    <d v="2026-06-01T00:00:00"/>
    <d v="2026-06-30T00:00:00"/>
    <x v="29"/>
    <s v="June  week 1"/>
    <x v="98"/>
  </r>
  <r>
    <x v="26"/>
    <s v="Toileteries - Liquid Soap (Barang mandian - Sabun cair) LIFEBUOY- total10 : Bottle Pump"/>
    <s v="500 ml"/>
    <n v="3.95"/>
    <n v="3.95"/>
    <m/>
    <d v="2026-06-01T00:00:00"/>
    <d v="2026-06-30T00:00:00"/>
    <x v="29"/>
    <s v="June  week 1"/>
    <x v="99"/>
  </r>
  <r>
    <x v="26"/>
    <s v="Toileteries - Liquid Soap (Barang mandian - Sabun cair) PROTEX - Antibacterial shower gel : Bottle Pump"/>
    <s v="900 ml"/>
    <n v="5.49"/>
    <n v="5.49"/>
    <m/>
    <d v="2026-06-01T00:00:00"/>
    <d v="2026-06-30T00:00:00"/>
    <x v="29"/>
    <s v="June  week 1"/>
    <x v="100"/>
  </r>
  <r>
    <x v="27"/>
    <s v="Toileteries - Shampoo (Barang mandian - Syampu) PALMOLIVE"/>
    <s v="350 ml"/>
    <n v="4.25"/>
    <n v="4.25"/>
    <m/>
    <d v="2026-06-01T00:00:00"/>
    <d v="2026-06-30T00:00:00"/>
    <x v="29"/>
    <s v="June  week 1"/>
    <x v="104"/>
  </r>
  <r>
    <x v="28"/>
    <s v="Toileteries - Tooth paste (Barang mandian - Ubat gigi) COLGATE : Blue Tube"/>
    <s v="175 g"/>
    <n v="4.2"/>
    <n v="4.2"/>
    <m/>
    <d v="2026-06-01T00:00:00"/>
    <d v="2026-06-30T00:00:00"/>
    <x v="29"/>
    <s v="June  week 1"/>
    <x v="105"/>
  </r>
  <r>
    <x v="28"/>
    <s v="Toileteries - Tooth paste (Barang mandian - Ubat gigi) COLGATE Kayu Sugi : Brown Tube"/>
    <s v="175 g"/>
    <n v="2.38"/>
    <n v="2.38"/>
    <m/>
    <d v="2026-06-01T00:00:00"/>
    <d v="2026-06-30T00:00:00"/>
    <x v="29"/>
    <s v="June  week 1"/>
    <x v="106"/>
  </r>
  <r>
    <x v="0"/>
    <s v="Butter / Margarine / Ghee (Mentega / Marjerin / Ghee) ANCHOR; Pure Butter (NZL) : Tin"/>
    <s v="454 g"/>
    <n v="8.6"/>
    <n v="8.6"/>
    <m/>
    <d v="2026-06-01T00:00:00"/>
    <d v="2026-06-30T00:00:00"/>
    <x v="30"/>
    <s v="June  week 1"/>
    <x v="135"/>
  </r>
  <r>
    <x v="0"/>
    <s v="Butter / Margarine / Ghee (Mentega / Marjerin / Ghee) GOLDEN CHURN;  Pure Cremery Butter (NZL) : Golden Tin"/>
    <s v="340 g"/>
    <n v="6.95"/>
    <n v="6.95"/>
    <m/>
    <d v="2026-06-01T00:00:00"/>
    <d v="2026-06-30T00:00:00"/>
    <x v="30"/>
    <s v="June  week 1"/>
    <x v="152"/>
  </r>
  <r>
    <x v="0"/>
    <s v="Butter / Margarine / Ghee (Mentega / Marjerin / Ghee) PLANTA; Margarine Multi Purpose (Baking, Cooking, Spreading)  (MYS) : Plastic Container"/>
    <s v="480 g"/>
    <n v="4.3499999999999996"/>
    <n v="4.3499999999999996"/>
    <m/>
    <d v="2026-06-01T00:00:00"/>
    <d v="2026-06-30T00:00:00"/>
    <x v="30"/>
    <s v="June  week 1"/>
    <x v="126"/>
  </r>
  <r>
    <x v="0"/>
    <s v="Butter / Margarine / Ghee (Mentega / Marjerin / Ghee) Q.B.B; Pure Ghee (MYS) : Tin"/>
    <s v="400 g"/>
    <n v="8.8000000000000007"/>
    <n v="8.8000000000000007"/>
    <m/>
    <d v="2026-06-01T00:00:00"/>
    <d v="2026-06-30T00:00:00"/>
    <x v="30"/>
    <s v="June  week 1"/>
    <x v="0"/>
  </r>
  <r>
    <x v="1"/>
    <s v="Canned Preserved Food (Makanan dalam tin) AYAM BRAND; Sardines In Tomato Sauce Tall"/>
    <s v="230 g"/>
    <n v="2.8"/>
    <n v="2.8"/>
    <m/>
    <d v="2026-06-01T00:00:00"/>
    <d v="2026-06-30T00:00:00"/>
    <x v="30"/>
    <s v="June  week 1"/>
    <x v="1"/>
  </r>
  <r>
    <x v="1"/>
    <s v="Canned Preserved Food (Makanan dalam tin) AYAM BRAND; Sardines In Tomato Sauce Oval"/>
    <s v="215 g"/>
    <n v="3"/>
    <n v="3"/>
    <m/>
    <d v="2026-06-01T00:00:00"/>
    <d v="2026-06-30T00:00:00"/>
    <x v="30"/>
    <s v="June  week 1"/>
    <x v="2"/>
  </r>
  <r>
    <x v="1"/>
    <s v="Canned Preserved Food (Makanan dalam tin) IMPERIAL; Corned Beef"/>
    <s v="340 g"/>
    <n v="7.5"/>
    <n v="7.5"/>
    <m/>
    <d v="2026-06-01T00:00:00"/>
    <d v="2026-06-30T00:00:00"/>
    <x v="30"/>
    <s v="June  week 1"/>
    <x v="3"/>
  </r>
  <r>
    <x v="1"/>
    <s v="Canned Preserved Food (Makanan dalam tin) REX; Chicken Curry"/>
    <s v="160 g"/>
    <n v="1.65"/>
    <n v="1.65"/>
    <m/>
    <d v="2026-06-01T00:00:00"/>
    <d v="2026-06-30T00:00:00"/>
    <x v="30"/>
    <s v="June  week 1"/>
    <x v="4"/>
  </r>
  <r>
    <x v="1"/>
    <s v="Canned Preserved Food (Makanan dalam tin) REX; Cuttle Fish"/>
    <s v="425 g"/>
    <n v="5.45"/>
    <n v="5.45"/>
    <m/>
    <d v="2026-06-01T00:00:00"/>
    <d v="2026-06-30T00:00:00"/>
    <x v="30"/>
    <s v="June  week 1"/>
    <x v="5"/>
  </r>
  <r>
    <x v="1"/>
    <s v="Canned Preserved Food (Makanan dalam tin) SMILING FISH; Fried Baby Clam with Chili"/>
    <s v="40 g"/>
    <n v="1.1499999999999999"/>
    <n v="1.1499999999999999"/>
    <m/>
    <d v="2026-06-01T00:00:00"/>
    <d v="2026-06-30T00:00:00"/>
    <x v="30"/>
    <s v="June  week 1"/>
    <x v="6"/>
  </r>
  <r>
    <x v="1"/>
    <s v="Canned Preserved Food (Makanan dalam tin) SMILING FISH; Crispy Baby Clam"/>
    <s v="30 g"/>
    <n v="1.2"/>
    <n v="1.2"/>
    <m/>
    <d v="2026-06-01T00:00:00"/>
    <d v="2026-06-30T00:00:00"/>
    <x v="30"/>
    <s v="June  week 1"/>
    <x v="7"/>
  </r>
  <r>
    <x v="1"/>
    <s v="Canned Preserved Food (Makanan dalam tin) YEO'S; Chicken Curry"/>
    <s v="280 g"/>
    <n v="2.35"/>
    <n v="2.35"/>
    <m/>
    <d v="2026-06-01T00:00:00"/>
    <d v="2026-06-30T00:00:00"/>
    <x v="30"/>
    <s v="June  week 1"/>
    <x v="8"/>
  </r>
  <r>
    <x v="31"/>
    <s v="Cheese (Keju) KRAFT Chedder Cheese : Wrap"/>
    <s v="500 g"/>
    <n v="8.9499999999999993"/>
    <n v="8.9499999999999993"/>
    <m/>
    <d v="2026-06-01T00:00:00"/>
    <d v="2026-06-30T00:00:00"/>
    <x v="30"/>
    <s v="June  week 1"/>
    <x v="136"/>
  </r>
  <r>
    <x v="2"/>
    <s v="Chicken Eggs (Telur ayam) Medium sized Grade B"/>
    <s v="1 tray"/>
    <n v="5.0999999999999996"/>
    <n v="5.0999999999999996"/>
    <m/>
    <d v="2026-06-01T00:00:00"/>
    <d v="2026-06-30T00:00:00"/>
    <x v="30"/>
    <s v="June  week 1"/>
    <x v="10"/>
  </r>
  <r>
    <x v="3"/>
    <s v="Condensed Milk (Susu pekat manis) MARIGOLD; Sweetened Beverage Creamer (SGP) : Tin"/>
    <s v="380 g"/>
    <n v="1.2"/>
    <n v="1.2"/>
    <m/>
    <d v="2026-06-01T00:00:00"/>
    <d v="2026-06-30T00:00:00"/>
    <x v="30"/>
    <s v="June  week 1"/>
    <x v="11"/>
  </r>
  <r>
    <x v="4"/>
    <s v="Cooking Oil (Minyak masak) BORGES; Classic Olive Oil"/>
    <s v="1 lit"/>
    <n v="16.5"/>
    <n v="16.5"/>
    <m/>
    <d v="2026-06-01T00:00:00"/>
    <d v="2026-06-30T00:00:00"/>
    <x v="30"/>
    <s v="June  week 1"/>
    <x v="169"/>
  </r>
  <r>
    <x v="4"/>
    <s v="Cooking Oil (Minyak masak) CAP BURUH @ LABOUR; Refined Cooking Oil : Bottle"/>
    <s v="2 kg"/>
    <n v="4.9000000000000004"/>
    <n v="4.9000000000000004"/>
    <m/>
    <d v="2026-06-01T00:00:00"/>
    <d v="2026-06-30T00:00:00"/>
    <x v="30"/>
    <s v="June  week 1"/>
    <x v="12"/>
  </r>
  <r>
    <x v="4"/>
    <s v="Cooking Oil (Minyak masak) CAP BURUH @ LABOUR; Refined Cooking Oil : Bottle"/>
    <s v="5 kg"/>
    <n v="10.7"/>
    <n v="10.7"/>
    <m/>
    <d v="2026-06-01T00:00:00"/>
    <d v="2026-06-30T00:00:00"/>
    <x v="30"/>
    <s v="June  week 1"/>
    <x v="13"/>
  </r>
  <r>
    <x v="4"/>
    <s v="Cooking Oil (Minyak masak) COLAVITA; Olive Oil"/>
    <s v="1 lit"/>
    <n v="15.75"/>
    <n v="15.75"/>
    <m/>
    <d v="2026-06-01T00:00:00"/>
    <d v="2026-06-30T00:00:00"/>
    <x v="30"/>
    <s v="June  week 1"/>
    <x v="162"/>
  </r>
  <r>
    <x v="4"/>
    <s v="Cooking Oil (Minyak masak) NATUREL; Olive Oil"/>
    <s v="750 ml"/>
    <n v="13.6"/>
    <n v="13.6"/>
    <m/>
    <d v="2026-06-01T00:00:00"/>
    <d v="2026-06-30T00:00:00"/>
    <x v="30"/>
    <s v="June  week 1"/>
    <x v="163"/>
  </r>
  <r>
    <x v="4"/>
    <s v="Cooking Oil (Minyak masak) SUNCO; Vegetable Cooking Oil : Bottle"/>
    <s v="2 lit"/>
    <n v="4.95"/>
    <n v="4.95"/>
    <m/>
    <d v="2026-06-01T00:00:00"/>
    <d v="2026-06-30T00:00:00"/>
    <x v="30"/>
    <s v="June  week 1"/>
    <x v="14"/>
  </r>
  <r>
    <x v="4"/>
    <s v="Cooking Oil (Minyak masak) SUNCO; Vegetable Cooking Oil : Bottle"/>
    <s v="5 lit"/>
    <n v="11.4"/>
    <n v="11.4"/>
    <m/>
    <d v="2026-06-01T00:00:00"/>
    <d v="2026-06-30T00:00:00"/>
    <x v="30"/>
    <s v="June  week 1"/>
    <x v="15"/>
  </r>
  <r>
    <x v="4"/>
    <s v="Cooking Oil (Minyak masak) TRADEKEY; Pure Sunflower Oil : Bottle"/>
    <s v="2 lit"/>
    <n v="5.6"/>
    <n v="5.6"/>
    <m/>
    <d v="2026-06-01T00:00:00"/>
    <d v="2026-06-30T00:00:00"/>
    <x v="30"/>
    <s v="June  week 1"/>
    <x v="154"/>
  </r>
  <r>
    <x v="4"/>
    <s v="Cooking Oil (Minyak masak) TROPICAL; Cooking Oil 2x Fractionation (Non Cholestrol) : Bottle"/>
    <s v="2 lit"/>
    <n v="4.45"/>
    <n v="4.45"/>
    <m/>
    <d v="2026-06-01T00:00:00"/>
    <d v="2026-06-30T00:00:00"/>
    <x v="30"/>
    <s v="June  week 1"/>
    <x v="16"/>
  </r>
  <r>
    <x v="4"/>
    <s v="Cooking Oil (Minyak masak) TROPICAL; Cooking Oil 2x Fractionation (Non Cholestrol) : Bottle"/>
    <s v="5 lit"/>
    <n v="11.05"/>
    <n v="11.05"/>
    <m/>
    <d v="2026-06-01T00:00:00"/>
    <d v="2026-06-30T00:00:00"/>
    <x v="30"/>
    <s v="June  week 1"/>
    <x v="130"/>
  </r>
  <r>
    <x v="5"/>
    <s v="Cordial Syrups (Minuman sirap berperisa) F&amp;N SUN VALLEY; Grenadine"/>
    <s v="2 lit"/>
    <n v="5.4"/>
    <n v="5.4"/>
    <m/>
    <d v="2026-06-01T00:00:00"/>
    <d v="2026-06-30T00:00:00"/>
    <x v="30"/>
    <s v="June  week 1"/>
    <x v="108"/>
  </r>
  <r>
    <x v="5"/>
    <s v="Cordial Syrups (Minuman sirap berperisa) F&amp;N SUN VALLEY; Sarsi"/>
    <s v="2 lit"/>
    <n v="4.45"/>
    <n v="4.45"/>
    <m/>
    <d v="2026-06-01T00:00:00"/>
    <d v="2026-06-30T00:00:00"/>
    <x v="30"/>
    <s v="June  week 1"/>
    <x v="110"/>
  </r>
  <r>
    <x v="5"/>
    <s v="Cordial Syrups (Minuman sirap berperisa) ROSE; Rose Syrup Flavour"/>
    <s v="750 ml"/>
    <n v="4.75"/>
    <n v="4.75"/>
    <m/>
    <d v="2026-06-01T00:00:00"/>
    <d v="2026-06-30T00:00:00"/>
    <x v="30"/>
    <s v="June  week 1"/>
    <x v="17"/>
  </r>
  <r>
    <x v="5"/>
    <s v="Cordial Syrups (Minuman sirap berperisa) SKYBLUE; Orange"/>
    <s v="2 lit"/>
    <n v="4.7"/>
    <n v="4.7"/>
    <m/>
    <d v="2026-06-01T00:00:00"/>
    <d v="2026-06-30T00:00:00"/>
    <x v="30"/>
    <s v="June  week 1"/>
    <x v="18"/>
  </r>
  <r>
    <x v="5"/>
    <s v="Cordial Syrups (Minuman sirap berperisa) STAR JUS; Orange"/>
    <s v="2 lit"/>
    <n v="4.5"/>
    <n v="4.5"/>
    <m/>
    <d v="2026-06-01T00:00:00"/>
    <d v="2026-06-30T00:00:00"/>
    <x v="30"/>
    <s v="June  week 1"/>
    <x v="19"/>
  </r>
  <r>
    <x v="5"/>
    <s v="Cordial Syrups (Minuman sirap berperisa) STAR JUS; Rose"/>
    <s v="1 lit"/>
    <n v="2.4"/>
    <n v="2.4"/>
    <m/>
    <d v="2026-06-01T00:00:00"/>
    <d v="2026-06-30T00:00:00"/>
    <x v="30"/>
    <s v="June  week 1"/>
    <x v="20"/>
  </r>
  <r>
    <x v="32"/>
    <s v="Cultured Milk (Susu berkultur) VITAGEN  : x5"/>
    <s v="1 set"/>
    <n v="3.65"/>
    <n v="3.65"/>
    <m/>
    <d v="2026-06-01T00:00:00"/>
    <d v="2026-06-30T00:00:00"/>
    <x v="30"/>
    <s v="June  week 1"/>
    <x v="137"/>
  </r>
  <r>
    <x v="32"/>
    <s v="Cultured Milk (Susu berkultur) YAKULT : x5"/>
    <s v="1 set"/>
    <n v="3.5"/>
    <n v="3.5"/>
    <m/>
    <d v="2026-06-01T00:00:00"/>
    <d v="2026-06-30T00:00:00"/>
    <x v="30"/>
    <s v="June  week 1"/>
    <x v="138"/>
  </r>
  <r>
    <x v="6"/>
    <s v="Detergents (Pencuci pakaian) BIOZIP"/>
    <s v="2.5 kg"/>
    <n v="3.85"/>
    <n v="3.85"/>
    <m/>
    <d v="2026-06-01T00:00:00"/>
    <d v="2026-06-30T00:00:00"/>
    <x v="30"/>
    <s v="June  week 1"/>
    <x v="131"/>
  </r>
  <r>
    <x v="6"/>
    <s v="Detergents (Pencuci pakaian) BREEZE; Liquid Detergent"/>
    <s v="1.5 litre"/>
    <n v="4.5"/>
    <n v="4.5"/>
    <m/>
    <d v="2026-06-01T00:00:00"/>
    <d v="2026-06-30T00:00:00"/>
    <x v="30"/>
    <s v="June  week 1"/>
    <x v="21"/>
  </r>
  <r>
    <x v="6"/>
    <s v="Detergents (Pencuci pakaian) CLOROX; Liquid Bleach"/>
    <s v="1 lit"/>
    <n v="2.5"/>
    <n v="2.5"/>
    <m/>
    <d v="2026-06-01T00:00:00"/>
    <d v="2026-06-30T00:00:00"/>
    <x v="30"/>
    <s v="June  week 1"/>
    <x v="22"/>
  </r>
  <r>
    <x v="6"/>
    <s v="Detergents (Pencuci pakaian) COCOREX; Liquid Bleach"/>
    <s v="1 lit"/>
    <n v="1.9"/>
    <n v="1.9"/>
    <m/>
    <d v="2026-06-01T00:00:00"/>
    <d v="2026-06-30T00:00:00"/>
    <x v="30"/>
    <s v="June  week 1"/>
    <x v="164"/>
  </r>
  <r>
    <x v="6"/>
    <s v="Detergents (Pencuci pakaian) DAIA; Excellent Washing Powder"/>
    <s v="2.4 kg"/>
    <n v="3.99"/>
    <n v="3.99"/>
    <m/>
    <d v="2026-06-01T00:00:00"/>
    <d v="2026-06-30T00:00:00"/>
    <x v="30"/>
    <s v="June  week 1"/>
    <x v="23"/>
  </r>
  <r>
    <x v="7"/>
    <s v="Dried Noodles (Mee kering) CAP UDANG MBS; Medium Flat Sabah"/>
    <s v="500 g"/>
    <n v="1.9"/>
    <n v="1.9"/>
    <m/>
    <d v="2026-06-01T00:00:00"/>
    <d v="2026-06-30T00:00:00"/>
    <x v="30"/>
    <s v="June  week 1"/>
    <x v="140"/>
  </r>
  <r>
    <x v="7"/>
    <s v="Dried Noodles (Mee kering) WAI WAI; Oriental Style"/>
    <s v="200 g"/>
    <n v="0.9"/>
    <n v="0.9"/>
    <m/>
    <d v="2026-06-01T00:00:00"/>
    <d v="2026-06-30T00:00:00"/>
    <x v="30"/>
    <s v="June  week 1"/>
    <x v="25"/>
  </r>
  <r>
    <x v="8"/>
    <s v="Drinks (Minuman) NESCAFE; Classic"/>
    <s v="200 g"/>
    <n v="8.75"/>
    <n v="8.75"/>
    <m/>
    <d v="2026-06-01T00:00:00"/>
    <d v="2026-06-30T00:00:00"/>
    <x v="30"/>
    <s v="June  week 1"/>
    <x v="26"/>
  </r>
  <r>
    <x v="8"/>
    <s v="Drinks (Minuman) SEHAT - 1.5L : 1 carton"/>
    <s v="1.5 lit x 12"/>
    <n v="7.8"/>
    <n v="7.8"/>
    <m/>
    <d v="2026-06-01T00:00:00"/>
    <d v="2026-06-30T00:00:00"/>
    <x v="30"/>
    <s v="June  week 1"/>
    <x v="27"/>
  </r>
  <r>
    <x v="8"/>
    <s v="Drinks (Minuman) SUCI DISTILLED - 1.5L : 1 carton"/>
    <s v="1.5 lit x 12"/>
    <n v="7.4"/>
    <n v="7.4"/>
    <m/>
    <d v="2026-06-01T00:00:00"/>
    <d v="2026-06-30T00:00:00"/>
    <x v="30"/>
    <s v="June  week 1"/>
    <x v="28"/>
  </r>
  <r>
    <x v="9"/>
    <s v="Evaporated Milk (Susu cair) F &amp; N; Evaporated Creamer (MYS) : Pink Tin"/>
    <s v="390 g"/>
    <n v="1.35"/>
    <n v="1.35"/>
    <m/>
    <d v="2026-06-01T00:00:00"/>
    <d v="2026-06-30T00:00:00"/>
    <x v="30"/>
    <s v="June  week 1"/>
    <x v="30"/>
  </r>
  <r>
    <x v="9"/>
    <s v="Evaporated Milk (Susu cair) F &amp; N; Evaporated Filled Milk (MYS) : Blue Tin"/>
    <s v="390 g"/>
    <n v="1.4"/>
    <n v="1.4"/>
    <m/>
    <d v="2026-06-01T00:00:00"/>
    <d v="2026-06-30T00:00:00"/>
    <x v="30"/>
    <s v="June  week 1"/>
    <x v="111"/>
  </r>
  <r>
    <x v="9"/>
    <s v="Evaporated Milk (Susu cair) MARIGOLD; Evaporated Creamer (SGP) : Tin"/>
    <s v="385 g"/>
    <n v="1.3"/>
    <n v="1.3"/>
    <m/>
    <d v="2026-06-01T00:00:00"/>
    <d v="2026-06-30T00:00:00"/>
    <x v="30"/>
    <s v="June  week 1"/>
    <x v="112"/>
  </r>
  <r>
    <x v="10"/>
    <s v="Flour (Tepung) FLYING MAN; Corn Flour (SGP) : Packet"/>
    <s v="400 g"/>
    <n v="0.95"/>
    <n v="0.95"/>
    <m/>
    <d v="2026-06-01T00:00:00"/>
    <d v="2026-06-30T00:00:00"/>
    <x v="30"/>
    <s v="June  week 1"/>
    <x v="113"/>
  </r>
  <r>
    <x v="10"/>
    <s v="Flour (Tepung) FLYING MAN; Glutinous Flour (SGP) : Packet"/>
    <s v="500 g"/>
    <n v="1.3"/>
    <n v="1.3"/>
    <m/>
    <d v="2026-06-01T00:00:00"/>
    <d v="2026-06-30T00:00:00"/>
    <x v="30"/>
    <s v="June  week 1"/>
    <x v="127"/>
  </r>
  <r>
    <x v="10"/>
    <s v="Flour (Tepung) FLYING MAN; Rice Flour (SGP) : Packet"/>
    <s v="500 g"/>
    <n v="0.85"/>
    <n v="0.85"/>
    <m/>
    <d v="2026-06-01T00:00:00"/>
    <d v="2026-06-30T00:00:00"/>
    <x v="30"/>
    <s v="June  week 1"/>
    <x v="31"/>
  </r>
  <r>
    <x v="10"/>
    <s v="Flour (Tepung) FLYING MAN; Tapioca Flour (SGP) : Packet"/>
    <s v="500 g"/>
    <n v="0.95"/>
    <n v="0.95"/>
    <m/>
    <d v="2026-06-01T00:00:00"/>
    <d v="2026-06-30T00:00:00"/>
    <x v="30"/>
    <s v="June  week 1"/>
    <x v="114"/>
  </r>
  <r>
    <x v="10"/>
    <s v="Flour (Tepung) PRIMA; Plain Flour (SGP) : Blue Packet"/>
    <s v="1 kg"/>
    <n v="2.4"/>
    <n v="2.4"/>
    <m/>
    <d v="2026-06-01T00:00:00"/>
    <d v="2026-06-30T00:00:00"/>
    <x v="30"/>
    <s v="June  week 1"/>
    <x v="32"/>
  </r>
  <r>
    <x v="10"/>
    <s v="Flour (Tepung) PRIMA; Self-Raising Flour (SGP) : Red Packet"/>
    <s v="1 kg"/>
    <n v="2.8"/>
    <n v="2.8"/>
    <m/>
    <d v="2026-06-01T00:00:00"/>
    <d v="2026-06-30T00:00:00"/>
    <x v="30"/>
    <s v="June  week 1"/>
    <x v="33"/>
  </r>
  <r>
    <x v="11"/>
    <s v="Formulated Powdered Milk (Susu tepung formula anak damit) DUMEX; Dugro Langkah 3 Asli (1-3 Tahun) : Paket"/>
    <s v="850 g"/>
    <n v="8.5"/>
    <n v="8.5"/>
    <m/>
    <d v="2026-06-01T00:00:00"/>
    <d v="2026-06-30T00:00:00"/>
    <x v="30"/>
    <s v="June  week 1"/>
    <x v="34"/>
  </r>
  <r>
    <x v="11"/>
    <s v="Formulated Powdered Milk (Susu tepung formula anak damit) DUMEX; Dugro Langkah 4 Asli (3-6 Tahun) : Paket"/>
    <s v="850 g"/>
    <n v="8.5"/>
    <n v="8.5"/>
    <m/>
    <d v="2026-06-01T00:00:00"/>
    <d v="2026-06-30T00:00:00"/>
    <x v="30"/>
    <s v="June  week 1"/>
    <x v="35"/>
  </r>
  <r>
    <x v="11"/>
    <s v="Formulated Powdered Milk (Susu tepung formula anak damit) DUMEX; Dupro Langkah 1 (0-12 bulan) : Paket"/>
    <s v="850 g"/>
    <n v="9.9"/>
    <n v="9.9"/>
    <m/>
    <d v="2026-06-01T00:00:00"/>
    <d v="2026-06-30T00:00:00"/>
    <x v="30"/>
    <s v="June  week 1"/>
    <x v="36"/>
  </r>
  <r>
    <x v="11"/>
    <s v="Formulated Powdered Milk (Susu tepung formula anak damit) DUMEX; Dupro Langkah 2 (6-36 bulan) : Paket"/>
    <s v="850 g"/>
    <n v="9.9"/>
    <n v="9.9"/>
    <m/>
    <d v="2026-06-01T00:00:00"/>
    <d v="2026-06-30T00:00:00"/>
    <x v="30"/>
    <s v="June  week 1"/>
    <x v="37"/>
  </r>
  <r>
    <x v="11"/>
    <s v="Formulated Powdered Milk (Susu tepung formula anak damit) NESTLE; Lactogen Langkah 1 (0 hingga 12 bulan) : Kotak"/>
    <s v="1.3 kg (650 g x 2)"/>
    <n v="16.8"/>
    <n v="16.8"/>
    <m/>
    <d v="2026-06-01T00:00:00"/>
    <d v="2026-06-30T00:00:00"/>
    <x v="30"/>
    <s v="June  week 1"/>
    <x v="39"/>
  </r>
  <r>
    <x v="11"/>
    <s v="Formulated Powdered Milk (Susu tepung formula anak damit) NESTLE; Lactogen Langkah 2 ( 6 bulan hingga 3 tahun) : Kotak"/>
    <s v="1.3 kg (650 g x 2)"/>
    <n v="16.8"/>
    <n v="16.8"/>
    <m/>
    <d v="2026-06-01T00:00:00"/>
    <d v="2026-06-30T00:00:00"/>
    <x v="30"/>
    <s v="June  week 1"/>
    <x v="40"/>
  </r>
  <r>
    <x v="34"/>
    <s v="Fresh Beef (Lembu segar); Lung"/>
    <s v="1 kg"/>
    <n v="13.6"/>
    <n v="13.6"/>
    <m/>
    <d v="2026-06-01T00:00:00"/>
    <d v="2026-06-30T00:00:00"/>
    <x v="30"/>
    <s v="June  week 1"/>
    <x v="166"/>
  </r>
  <r>
    <x v="12"/>
    <s v="Fresh Chicken (Ayam segar); Breasts"/>
    <s v="1 kg"/>
    <n v="5.2"/>
    <n v="5.2"/>
    <m/>
    <d v="2026-06-01T00:00:00"/>
    <d v="2026-06-30T00:00:00"/>
    <x v="30"/>
    <s v="June  week 1"/>
    <x v="142"/>
  </r>
  <r>
    <x v="12"/>
    <s v="Fresh Chicken (Ayam segar); Drumsticks"/>
    <s v="1 kg"/>
    <n v="7.5"/>
    <n v="7.5"/>
    <m/>
    <d v="2026-06-01T00:00:00"/>
    <d v="2026-06-30T00:00:00"/>
    <x v="30"/>
    <s v="June  week 1"/>
    <x v="143"/>
  </r>
  <r>
    <x v="12"/>
    <s v="Fresh Chicken (Ayam segar); Wings"/>
    <s v="1 kg"/>
    <n v="9.3000000000000007"/>
    <n v="9.3000000000000007"/>
    <m/>
    <d v="2026-06-01T00:00:00"/>
    <d v="2026-06-30T00:00:00"/>
    <x v="30"/>
    <s v="June  week 1"/>
    <x v="43"/>
  </r>
  <r>
    <x v="12"/>
    <s v="Fresh Chicken (Ayam segar); Whole"/>
    <s v="1 kg"/>
    <n v="5.3"/>
    <n v="5.3"/>
    <m/>
    <d v="2026-06-01T00:00:00"/>
    <d v="2026-06-30T00:00:00"/>
    <x v="30"/>
    <s v="June  week 1"/>
    <x v="44"/>
  </r>
  <r>
    <x v="13"/>
    <s v="Frozen (Makanan beku) AYAMAS; Chicken Frankfurters"/>
    <s v="340 g"/>
    <n v="3"/>
    <n v="3"/>
    <m/>
    <d v="2026-06-01T00:00:00"/>
    <d v="2026-06-30T00:00:00"/>
    <x v="30"/>
    <s v="June  week 1"/>
    <x v="45"/>
  </r>
  <r>
    <x v="13"/>
    <s v="Frozen (Makanan beku) BMC; Chicken Burger"/>
    <s v="900 g"/>
    <n v="9.4"/>
    <n v="9.4"/>
    <m/>
    <d v="2026-06-01T00:00:00"/>
    <d v="2026-06-30T00:00:00"/>
    <x v="30"/>
    <s v="June  week 1"/>
    <x v="48"/>
  </r>
  <r>
    <x v="13"/>
    <s v="Frozen (Makanan beku) BMC; Corned Beef : Box"/>
    <s v="310 g"/>
    <n v="6"/>
    <n v="6"/>
    <m/>
    <d v="2026-06-01T00:00:00"/>
    <d v="2026-06-30T00:00:00"/>
    <x v="30"/>
    <s v="June  week 1"/>
    <x v="167"/>
  </r>
  <r>
    <x v="13"/>
    <s v="Frozen (Makanan beku) BMC; Chicken Frankfurters"/>
    <s v="340 g"/>
    <n v="2.2000000000000002"/>
    <n v="2.2000000000000002"/>
    <m/>
    <d v="2026-06-01T00:00:00"/>
    <d v="2026-06-30T00:00:00"/>
    <x v="30"/>
    <s v="June  week 1"/>
    <x v="49"/>
  </r>
  <r>
    <x v="13"/>
    <s v="Frozen (Makanan beku) BMC; Chicken Nuggets"/>
    <s v="1 kg"/>
    <n v="7.6"/>
    <n v="7.6"/>
    <m/>
    <d v="2026-06-01T00:00:00"/>
    <d v="2026-06-30T00:00:00"/>
    <x v="30"/>
    <s v="June  week 1"/>
    <x v="168"/>
  </r>
  <r>
    <x v="13"/>
    <s v="Frozen (Makanan beku) PDS; Beef Ball"/>
    <s v="400 g"/>
    <n v="4.3499999999999996"/>
    <n v="4.3499999999999996"/>
    <m/>
    <d v="2026-06-01T00:00:00"/>
    <d v="2026-06-30T00:00:00"/>
    <x v="30"/>
    <s v="June  week 1"/>
    <x v="177"/>
  </r>
  <r>
    <x v="14"/>
    <s v="Ginger @ Halia"/>
    <s v="1 kg"/>
    <n v="3.9"/>
    <n v="3.9"/>
    <m/>
    <d v="2026-06-01T00:00:00"/>
    <d v="2026-06-30T00:00:00"/>
    <x v="30"/>
    <s v="June  week 1"/>
    <x v="51"/>
  </r>
  <r>
    <x v="15"/>
    <s v="Infant Diapers (Lampin bayi pakai buang) MAMY POKO; Large : 9 - 14 kg"/>
    <s v="L 32"/>
    <n v="10.5"/>
    <n v="10.5"/>
    <m/>
    <d v="2026-06-01T00:00:00"/>
    <d v="2026-06-30T00:00:00"/>
    <x v="30"/>
    <s v="June  week 1"/>
    <x v="115"/>
  </r>
  <r>
    <x v="15"/>
    <s v="Infant Diapers (Lampin bayi pakai buang) DRYPERS; Large : 9 - 14 kg"/>
    <s v="L 44"/>
    <n v="8.5"/>
    <n v="8.5"/>
    <m/>
    <d v="2026-06-01T00:00:00"/>
    <d v="2026-06-30T00:00:00"/>
    <x v="30"/>
    <s v="June  week 1"/>
    <x v="53"/>
  </r>
  <r>
    <x v="15"/>
    <s v="Infant Diapers (Lampin bayi pakai buang) EQ DRY; Extra Large : 15 kg above"/>
    <s v="XXL 24"/>
    <n v="9"/>
    <n v="9"/>
    <m/>
    <d v="2026-06-01T00:00:00"/>
    <d v="2026-06-30T00:00:00"/>
    <x v="30"/>
    <s v="June  week 1"/>
    <x v="54"/>
  </r>
  <r>
    <x v="15"/>
    <s v="Infant Diapers (Lampin bayi pakai buang) EQ DRY; Medium : 6 - 11 kg"/>
    <s v="M 36"/>
    <n v="9.1999999999999993"/>
    <n v="9.1999999999999993"/>
    <m/>
    <d v="2026-06-01T00:00:00"/>
    <d v="2026-06-30T00:00:00"/>
    <x v="30"/>
    <s v="June  week 1"/>
    <x v="55"/>
  </r>
  <r>
    <x v="15"/>
    <s v="Infant Diapers (Lampin bayi pakai buang) EQ DRY; Small : 3 - 7 kg"/>
    <s v="S 40"/>
    <n v="9.1999999999999993"/>
    <n v="9.1999999999999993"/>
    <m/>
    <d v="2026-06-01T00:00:00"/>
    <d v="2026-06-30T00:00:00"/>
    <x v="30"/>
    <s v="June  week 1"/>
    <x v="56"/>
  </r>
  <r>
    <x v="15"/>
    <s v="Infant Diapers (Lampin bayi pakai buang) DRYPERS; Medium : 6 - 11 kg"/>
    <s v="M 28"/>
    <n v="6.15"/>
    <n v="6.15"/>
    <m/>
    <d v="2026-06-01T00:00:00"/>
    <d v="2026-06-30T00:00:00"/>
    <x v="30"/>
    <s v="June  week 1"/>
    <x v="116"/>
  </r>
  <r>
    <x v="15"/>
    <s v="Infant Diapers (Lampin bayi pakai buang) EQ DRY; Large : 9 - 14 kg"/>
    <s v="L 48"/>
    <n v="12.2"/>
    <n v="12.2"/>
    <m/>
    <d v="2026-06-01T00:00:00"/>
    <d v="2026-06-30T00:00:00"/>
    <x v="30"/>
    <s v="June  week 1"/>
    <x v="57"/>
  </r>
  <r>
    <x v="15"/>
    <s v="Infant Diapers (Lampin bayi pakai buang) MAMY POKO; Medium : 6 - 11 kg"/>
    <s v="M 38"/>
    <n v="10.5"/>
    <n v="10.5"/>
    <m/>
    <d v="2026-06-01T00:00:00"/>
    <d v="2026-06-30T00:00:00"/>
    <x v="30"/>
    <s v="June  week 1"/>
    <x v="117"/>
  </r>
  <r>
    <x v="15"/>
    <s v="Infant Diapers (Lampin bayi pakai buang) EQ DRY;  Extra Large : 12 - 17 kg"/>
    <s v="XL 42"/>
    <n v="12.2"/>
    <n v="12.2"/>
    <m/>
    <d v="2026-06-01T00:00:00"/>
    <d v="2026-06-30T00:00:00"/>
    <x v="30"/>
    <s v="June  week 1"/>
    <x v="58"/>
  </r>
  <r>
    <x v="15"/>
    <s v="Infant Diapers (Lampin bayi pakai buang) MAMY POKO; Small : 3 - 8 kg"/>
    <s v="S 44"/>
    <n v="10.5"/>
    <n v="10.5"/>
    <m/>
    <d v="2026-06-01T00:00:00"/>
    <d v="2026-06-30T00:00:00"/>
    <x v="30"/>
    <s v="June  week 1"/>
    <x v="121"/>
  </r>
  <r>
    <x v="15"/>
    <s v="Infant Diapers (Lampin bayi pakai buang) MAMY POKO; Extra Large : 12 - 17 kg"/>
    <s v="XL 28"/>
    <n v="10.5"/>
    <n v="10.5"/>
    <m/>
    <d v="2026-06-01T00:00:00"/>
    <d v="2026-06-30T00:00:00"/>
    <x v="30"/>
    <s v="June  week 1"/>
    <x v="122"/>
  </r>
  <r>
    <x v="15"/>
    <s v="Infant Diapers (Lampin bayi pakai buang) DRYPERS; Extra Large : 12 - 17 kg"/>
    <s v="XL 36"/>
    <n v="8.5"/>
    <n v="8.5"/>
    <m/>
    <d v="2026-06-01T00:00:00"/>
    <d v="2026-06-30T00:00:00"/>
    <x v="30"/>
    <s v="June  week 1"/>
    <x v="59"/>
  </r>
  <r>
    <x v="15"/>
    <s v="Infant Diapers (Lampin bayi pakai buang) MAMY POKO; Extra-Extra Large : 15 kg above"/>
    <s v="XXL 22"/>
    <n v="10.5"/>
    <n v="10.5"/>
    <m/>
    <d v="2026-06-01T00:00:00"/>
    <d v="2026-06-30T00:00:00"/>
    <x v="30"/>
    <s v="June  week 1"/>
    <x v="124"/>
  </r>
  <r>
    <x v="16"/>
    <s v="Instant Noodles (Mee segera) INDO FOOD; Mee Goreng"/>
    <s v="80 g x 5"/>
    <n v="1.55"/>
    <n v="1.55"/>
    <m/>
    <d v="2026-06-01T00:00:00"/>
    <d v="2026-06-30T00:00:00"/>
    <x v="30"/>
    <s v="June  week 1"/>
    <x v="60"/>
  </r>
  <r>
    <x v="29"/>
    <s v="Mayonnaise (Mayonis) LADY'S CHOICE; Real Mayonnaise"/>
    <s v="230 ml"/>
    <n v="2.65"/>
    <n v="2.65"/>
    <m/>
    <d v="2026-06-01T00:00:00"/>
    <d v="2026-06-30T00:00:00"/>
    <x v="30"/>
    <s v="June  week 1"/>
    <x v="133"/>
  </r>
  <r>
    <x v="29"/>
    <s v="Mayonnaise (Mayonis) LADY'S CHOICE; Real Mayonnaise"/>
    <s v="470 ml"/>
    <n v="4.55"/>
    <n v="4.55"/>
    <m/>
    <d v="2026-06-01T00:00:00"/>
    <d v="2026-06-30T00:00:00"/>
    <x v="30"/>
    <s v="June  week 1"/>
    <x v="144"/>
  </r>
  <r>
    <x v="30"/>
    <s v="NESTLE; Milo Powder : Tin"/>
    <s v="1.5 kg"/>
    <n v="14.9"/>
    <n v="14.9"/>
    <m/>
    <d v="2026-06-01T00:00:00"/>
    <d v="2026-06-30T00:00:00"/>
    <x v="30"/>
    <s v="June  week 1"/>
    <x v="145"/>
  </r>
  <r>
    <x v="17"/>
    <s v="Monosodium Glutamate @ MSG; AJI-NO-MOTO"/>
    <s v="350 g"/>
    <n v="2.65"/>
    <n v="2.65"/>
    <m/>
    <d v="2026-06-01T00:00:00"/>
    <d v="2026-06-30T00:00:00"/>
    <x v="30"/>
    <s v="June  week 1"/>
    <x v="65"/>
  </r>
  <r>
    <x v="17"/>
    <s v="Monosodium Glutamate @ MSG KNORR; Pasti Sedap"/>
    <s v="300 g"/>
    <n v="2.2999999999999998"/>
    <n v="2.2999999999999998"/>
    <m/>
    <d v="2026-06-01T00:00:00"/>
    <d v="2026-06-30T00:00:00"/>
    <x v="30"/>
    <s v="June  week 1"/>
    <x v="66"/>
  </r>
  <r>
    <x v="17"/>
    <s v="Monosodium Glutamate @ MSG MAGGI; Secukup Rasa"/>
    <s v="300 g"/>
    <n v="2.4500000000000002"/>
    <n v="2.4500000000000002"/>
    <m/>
    <d v="2026-06-01T00:00:00"/>
    <d v="2026-06-30T00:00:00"/>
    <x v="30"/>
    <s v="June  week 1"/>
    <x v="146"/>
  </r>
  <r>
    <x v="18"/>
    <s v="Onions (Bawang); Bombay"/>
    <s v="1 kg"/>
    <n v="1.5"/>
    <n v="1.5"/>
    <m/>
    <d v="2026-06-01T00:00:00"/>
    <d v="2026-06-30T00:00:00"/>
    <x v="30"/>
    <s v="June  week 1"/>
    <x v="67"/>
  </r>
  <r>
    <x v="18"/>
    <s v="Onions (Bawang); Brown Onion"/>
    <s v="1 kg"/>
    <n v="2.4500000000000002"/>
    <n v="2.4500000000000002"/>
    <m/>
    <d v="2026-06-01T00:00:00"/>
    <d v="2026-06-30T00:00:00"/>
    <x v="30"/>
    <s v="June  week 1"/>
    <x v="68"/>
  </r>
  <r>
    <x v="18"/>
    <s v="Onions (Bawang); Garlic"/>
    <s v="1 kg"/>
    <n v="3.95"/>
    <n v="3.95"/>
    <m/>
    <d v="2026-06-01T00:00:00"/>
    <d v="2026-06-30T00:00:00"/>
    <x v="30"/>
    <s v="June  week 1"/>
    <x v="69"/>
  </r>
  <r>
    <x v="18"/>
    <s v="Onions (Bawang); Shallot"/>
    <s v="1 kg"/>
    <n v="2.4"/>
    <n v="2.4"/>
    <m/>
    <d v="2026-06-01T00:00:00"/>
    <d v="2026-06-30T00:00:00"/>
    <x v="30"/>
    <s v="June  week 1"/>
    <x v="70"/>
  </r>
  <r>
    <x v="19"/>
    <s v="Rice (Beras) SIAM : 1 sack"/>
    <s v="10 kg"/>
    <n v="8.5"/>
    <n v="8.5"/>
    <m/>
    <d v="2026-06-01T00:00:00"/>
    <d v="2026-06-30T00:00:00"/>
    <x v="30"/>
    <s v="June  week 1"/>
    <x v="71"/>
  </r>
  <r>
    <x v="19"/>
    <s v="Rice (Beras) PULUT : 1 sack"/>
    <s v="10 kg"/>
    <n v="7.6"/>
    <n v="7.6"/>
    <m/>
    <d v="2026-06-01T00:00:00"/>
    <d v="2026-06-30T00:00:00"/>
    <x v="30"/>
    <s v="June  week 1"/>
    <x v="72"/>
  </r>
  <r>
    <x v="19"/>
    <s v="Rice (Beras) WANGI : 1 sack"/>
    <s v="10 kg"/>
    <n v="11.9"/>
    <n v="11.9"/>
    <m/>
    <d v="2026-06-01T00:00:00"/>
    <d v="2026-06-30T00:00:00"/>
    <x v="30"/>
    <s v="June  week 1"/>
    <x v="73"/>
  </r>
  <r>
    <x v="20"/>
    <s v="Santan AYAM BRAND; Coconut Milk Blue : Pack"/>
    <s v="200 ml"/>
    <n v="1.35"/>
    <n v="1.35"/>
    <m/>
    <d v="2026-06-01T00:00:00"/>
    <d v="2026-06-30T00:00:00"/>
    <x v="30"/>
    <s v="June  week 1"/>
    <x v="74"/>
  </r>
  <r>
    <x v="20"/>
    <s v="Santan AYAM BRAND; Coconut Milk Blue : Tin"/>
    <s v="270 ml"/>
    <n v="2.2999999999999998"/>
    <n v="2.2999999999999998"/>
    <m/>
    <d v="2026-06-01T00:00:00"/>
    <d v="2026-06-30T00:00:00"/>
    <x v="30"/>
    <s v="June  week 1"/>
    <x v="75"/>
  </r>
  <r>
    <x v="20"/>
    <s v="Santan AYAM BRAND; Premium Coconut Cream 100% Natural (MYS) : Green Tin"/>
    <s v="400 ml"/>
    <n v="3.1"/>
    <n v="3.1"/>
    <m/>
    <d v="2026-06-01T00:00:00"/>
    <d v="2026-06-30T00:00:00"/>
    <x v="30"/>
    <s v="June  week 1"/>
    <x v="76"/>
  </r>
  <r>
    <x v="20"/>
    <s v="Santan AYAM BRAND; Premium Coconut Milk 100% Natural (SGP) : Blue Tin"/>
    <s v="400 g"/>
    <n v="3.5"/>
    <n v="3.5"/>
    <m/>
    <d v="2026-06-01T00:00:00"/>
    <d v="2026-06-30T00:00:00"/>
    <x v="30"/>
    <s v="June  week 1"/>
    <x v="77"/>
  </r>
  <r>
    <x v="20"/>
    <s v="Santan AROY D; Coconut Milk 100% Original (MYS) : Pack"/>
    <s v="500 ml"/>
    <n v="2.2999999999999998"/>
    <n v="2.2999999999999998"/>
    <m/>
    <d v="2026-06-01T00:00:00"/>
    <d v="2026-06-30T00:00:00"/>
    <x v="30"/>
    <s v="June  week 1"/>
    <x v="78"/>
  </r>
  <r>
    <x v="20"/>
    <s v="Santan BABU KITCHEN; Coconut Milk Indo"/>
    <s v="400 ml"/>
    <n v="1.9"/>
    <n v="1.9"/>
    <m/>
    <d v="2026-06-01T00:00:00"/>
    <d v="2026-06-30T00:00:00"/>
    <x v="30"/>
    <s v="June  week 1"/>
    <x v="147"/>
  </r>
  <r>
    <x v="20"/>
    <s v="Santan CHAKOAH; Coconut Milk Gata"/>
    <s v="400 ml"/>
    <n v="2.1"/>
    <n v="2.1"/>
    <m/>
    <d v="2026-06-01T00:00:00"/>
    <d v="2026-06-30T00:00:00"/>
    <x v="30"/>
    <s v="June  week 1"/>
    <x v="148"/>
  </r>
  <r>
    <x v="20"/>
    <s v="Santan KARA; Natural Coconut Extract"/>
    <s v="200 ml"/>
    <n v="1.45"/>
    <n v="1.45"/>
    <m/>
    <d v="2026-06-01T00:00:00"/>
    <d v="2026-06-30T00:00:00"/>
    <x v="30"/>
    <s v="June  week 1"/>
    <x v="79"/>
  </r>
  <r>
    <x v="20"/>
    <s v="Santan KARA; Ekstrak Santan Kelapa Asli Tanpa Kolestrol (MYS) : Pack"/>
    <s v="500 g"/>
    <n v="3.3"/>
    <n v="3.3"/>
    <m/>
    <d v="2026-06-01T00:00:00"/>
    <d v="2026-06-30T00:00:00"/>
    <x v="30"/>
    <s v="June  week 1"/>
    <x v="80"/>
  </r>
  <r>
    <x v="21"/>
    <s v="Sauces (Sos) ADABI; Oyster Sauce"/>
    <s v="510 g"/>
    <n v="2.65"/>
    <n v="2.65"/>
    <m/>
    <d v="2026-06-01T00:00:00"/>
    <d v="2026-06-30T00:00:00"/>
    <x v="30"/>
    <s v="June  week 1"/>
    <x v="82"/>
  </r>
  <r>
    <x v="21"/>
    <s v="Sauces (Sos) HABHAL; CAP KIPAS UDANG; Salty Soy Sauce"/>
    <s v="645 ml"/>
    <n v="3.65"/>
    <n v="3.65"/>
    <m/>
    <d v="2026-06-01T00:00:00"/>
    <d v="2026-06-30T00:00:00"/>
    <x v="30"/>
    <s v="June  week 1"/>
    <x v="83"/>
  </r>
  <r>
    <x v="21"/>
    <s v="Sauces (Sos) HABHAL; CAP KIPAS UDANG; Sweet Soy Sauce"/>
    <s v="645 ml"/>
    <n v="4.5"/>
    <n v="4.5"/>
    <m/>
    <d v="2026-06-01T00:00:00"/>
    <d v="2026-06-30T00:00:00"/>
    <x v="30"/>
    <s v="June  week 1"/>
    <x v="84"/>
  </r>
  <r>
    <x v="21"/>
    <s v="Sauces (Sos) MAGGI; Cilli Sauce"/>
    <s v="340 g"/>
    <n v="1.4"/>
    <n v="1.4"/>
    <m/>
    <d v="2026-06-01T00:00:00"/>
    <d v="2026-06-30T00:00:00"/>
    <x v="30"/>
    <s v="June  week 1"/>
    <x v="125"/>
  </r>
  <r>
    <x v="21"/>
    <s v="Sauces (Sos) MAGGI; Oyster Sauce"/>
    <s v="500 g"/>
    <n v="2.6"/>
    <n v="2.6"/>
    <m/>
    <d v="2026-06-01T00:00:00"/>
    <d v="2026-06-30T00:00:00"/>
    <x v="30"/>
    <s v="June  week 1"/>
    <x v="85"/>
  </r>
  <r>
    <x v="21"/>
    <s v="Sauces (Sos) MAGGI; Tomato Ketchup"/>
    <s v="325 g"/>
    <n v="1.4"/>
    <n v="1.4"/>
    <m/>
    <d v="2026-06-01T00:00:00"/>
    <d v="2026-06-30T00:00:00"/>
    <x v="30"/>
    <s v="June  week 1"/>
    <x v="86"/>
  </r>
  <r>
    <x v="21"/>
    <s v="Sauces (Sos) WAH HONG; Chilli Sauce"/>
    <s v="310 g"/>
    <n v="1.4"/>
    <n v="1.4"/>
    <m/>
    <d v="2026-06-01T00:00:00"/>
    <d v="2026-06-30T00:00:00"/>
    <x v="30"/>
    <s v="June  week 1"/>
    <x v="87"/>
  </r>
  <r>
    <x v="21"/>
    <s v="Sauces (Sos) NONA; Oyster Sauce"/>
    <s v="510 g"/>
    <n v="2"/>
    <n v="2"/>
    <m/>
    <d v="2026-06-01T00:00:00"/>
    <d v="2026-06-30T00:00:00"/>
    <x v="30"/>
    <s v="June  week 1"/>
    <x v="88"/>
  </r>
  <r>
    <x v="22"/>
    <s v="Soft Drinks (Minuman ringan) HEAVEN &amp; EARTH; Green Tea : Bottle"/>
    <s v="1.5 lit"/>
    <n v="2.5499999999999998"/>
    <n v="2.5499999999999998"/>
    <m/>
    <d v="2026-06-01T00:00:00"/>
    <d v="2026-06-30T00:00:00"/>
    <x v="30"/>
    <s v="June  week 1"/>
    <x v="89"/>
  </r>
  <r>
    <x v="22"/>
    <s v="Soft Drinks (Minuman ringan) POKKA; Ice Lemon Tea :: Bottle"/>
    <s v="1.5 lit"/>
    <n v="3"/>
    <n v="3"/>
    <m/>
    <d v="2026-06-01T00:00:00"/>
    <d v="2026-06-30T00:00:00"/>
    <x v="30"/>
    <s v="June  week 1"/>
    <x v="128"/>
  </r>
  <r>
    <x v="22"/>
    <s v="Soft Drinks (Minuman ringan) SEASON; Ice Lemon Tea : Bottle"/>
    <s v="1.5 lit"/>
    <n v="2.9"/>
    <n v="2.9"/>
    <m/>
    <d v="2026-06-01T00:00:00"/>
    <d v="2026-06-30T00:00:00"/>
    <x v="30"/>
    <s v="June  week 1"/>
    <x v="90"/>
  </r>
  <r>
    <x v="23"/>
    <s v="Spread (Sapuan) GLORY NYONYA; Kaya Coconut Jam"/>
    <s v="250 g"/>
    <n v="1.85"/>
    <n v="1.85"/>
    <m/>
    <d v="2026-06-01T00:00:00"/>
    <d v="2026-06-30T00:00:00"/>
    <x v="30"/>
    <s v="June  week 1"/>
    <x v="156"/>
  </r>
  <r>
    <x v="23"/>
    <s v="Spread (Sapuan) HABHAL'S CAP KIPAS UDANG; Sri Kaya"/>
    <s v="240 g"/>
    <n v="2.2000000000000002"/>
    <n v="2.2000000000000002"/>
    <m/>
    <d v="2026-06-01T00:00:00"/>
    <d v="2026-06-30T00:00:00"/>
    <x v="30"/>
    <s v="June  week 1"/>
    <x v="149"/>
  </r>
  <r>
    <x v="23"/>
    <s v="Spread (Sapuan) NUTKAO : Jar"/>
    <s v="750 g"/>
    <n v="6.7"/>
    <n v="6.7"/>
    <m/>
    <d v="2026-06-01T00:00:00"/>
    <d v="2026-06-30T00:00:00"/>
    <x v="30"/>
    <s v="June  week 1"/>
    <x v="92"/>
  </r>
  <r>
    <x v="24"/>
    <s v="Toileteries - Antiseptic mouthwash (Barang mandian - penyegar mulut) COLGATE PLAX : Bottle"/>
    <s v="250 ml"/>
    <n v="3.45"/>
    <n v="3.45"/>
    <m/>
    <d v="2026-06-01T00:00:00"/>
    <d v="2026-06-30T00:00:00"/>
    <x v="30"/>
    <s v="June  week 1"/>
    <x v="93"/>
  </r>
  <r>
    <x v="24"/>
    <s v="Toileteries - Antiseptic mouthwash (Barang mandian - penyegar mulut) LISTERINE : Bottle"/>
    <s v="250 ml"/>
    <n v="4"/>
    <n v="4"/>
    <m/>
    <d v="2026-06-01T00:00:00"/>
    <d v="2026-06-30T00:00:00"/>
    <x v="30"/>
    <s v="June  week 1"/>
    <x v="94"/>
  </r>
  <r>
    <x v="25"/>
    <s v="Toileteries - Bar Soap (Barang mandian - Sabun buku) PROTEX"/>
    <s v="75 g x 4"/>
    <n v="3.85"/>
    <n v="3.85"/>
    <m/>
    <d v="2026-06-01T00:00:00"/>
    <d v="2026-06-30T00:00:00"/>
    <x v="30"/>
    <s v="June  week 1"/>
    <x v="95"/>
  </r>
  <r>
    <x v="25"/>
    <s v="Toileteries - Bar Soap (Barang mandian - Sabun buku) DETTOL"/>
    <s v="105 g x 4"/>
    <n v="2.75"/>
    <n v="2.75"/>
    <m/>
    <d v="2026-06-01T00:00:00"/>
    <d v="2026-06-30T00:00:00"/>
    <x v="30"/>
    <s v="June  week 1"/>
    <x v="96"/>
  </r>
  <r>
    <x v="25"/>
    <s v="Toileteries - Bar Soap (Barang mandian - Sabun buku) PALMOLIVE"/>
    <s v="80 g x 3"/>
    <n v="1.55"/>
    <n v="1.55"/>
    <m/>
    <d v="2026-06-01T00:00:00"/>
    <d v="2026-06-30T00:00:00"/>
    <x v="30"/>
    <s v="June  week 1"/>
    <x v="97"/>
  </r>
  <r>
    <x v="26"/>
    <s v="Toileteries - Liquid Soap (Barang mandian - Sabun cair) DETTOL - Antibacterial Bodywash : Bottle Pump"/>
    <s v="950 ml"/>
    <n v="5.75"/>
    <n v="5.75"/>
    <m/>
    <d v="2026-06-01T00:00:00"/>
    <d v="2026-06-30T00:00:00"/>
    <x v="30"/>
    <s v="June  week 1"/>
    <x v="101"/>
  </r>
  <r>
    <x v="26"/>
    <s v="Toileteries - Liquid Soap (Barang mandian - Sabun cair) PALMOLIVE - Aroma Therapy : Bottle Pump"/>
    <s v="750 ml"/>
    <n v="7.3"/>
    <n v="7.3"/>
    <m/>
    <d v="2026-06-01T00:00:00"/>
    <d v="2026-06-30T00:00:00"/>
    <x v="30"/>
    <s v="June  week 1"/>
    <x v="98"/>
  </r>
  <r>
    <x v="26"/>
    <s v="Toileteries - Liquid Soap (Barang mandian - Sabun cair) LIFEBUOY- total10 : Bottle Pump"/>
    <s v="500 ml"/>
    <n v="3.95"/>
    <n v="3.95"/>
    <m/>
    <d v="2026-06-01T00:00:00"/>
    <d v="2026-06-30T00:00:00"/>
    <x v="30"/>
    <s v="June  week 1"/>
    <x v="99"/>
  </r>
  <r>
    <x v="26"/>
    <s v="Toileteries - Liquid Soap (Barang mandian - Sabun cair) PROTEX - Antibacterial shower gel : Bottle Pump"/>
    <s v="900 ml"/>
    <n v="5.49"/>
    <n v="5.49"/>
    <m/>
    <d v="2026-06-01T00:00:00"/>
    <d v="2026-06-30T00:00:00"/>
    <x v="30"/>
    <s v="June  week 1"/>
    <x v="100"/>
  </r>
  <r>
    <x v="27"/>
    <s v="Toileteries - Shampoo (Barang mandian - Syampu) PALMOLIVE"/>
    <s v="350 ml"/>
    <n v="4.25"/>
    <n v="4.25"/>
    <m/>
    <d v="2026-06-01T00:00:00"/>
    <d v="2026-06-30T00:00:00"/>
    <x v="30"/>
    <s v="June  week 1"/>
    <x v="104"/>
  </r>
  <r>
    <x v="28"/>
    <s v="Toileteries - Tooth paste (Barang mandian - Ubat gigi) COLGATE : Blue Tube"/>
    <s v="175 g"/>
    <n v="4.2"/>
    <n v="4.2"/>
    <m/>
    <d v="2026-06-01T00:00:00"/>
    <d v="2026-06-30T00:00:00"/>
    <x v="30"/>
    <s v="June  week 1"/>
    <x v="105"/>
  </r>
  <r>
    <x v="28"/>
    <s v="Toileteries - Tooth paste (Barang mandian - Ubat gigi) COLGATE Kayu Sugi : Brown Tube"/>
    <s v="175 g"/>
    <n v="2.38"/>
    <n v="2.38"/>
    <m/>
    <d v="2026-06-01T00:00:00"/>
    <d v="2026-06-30T00:00:00"/>
    <x v="30"/>
    <s v="June  week 1"/>
    <x v="106"/>
  </r>
  <r>
    <x v="33"/>
    <s v="PCC 52.5N"/>
    <s v="50 kg"/>
    <n v="8.5"/>
    <n v="8.5"/>
    <n v="8.5"/>
    <d v="2026-05-01T00:00:00"/>
    <d v="2026-05-31T00:00:00"/>
    <x v="31"/>
    <d v="2026-04-01T00:00:00"/>
    <x v="157"/>
  </r>
  <r>
    <x v="33"/>
    <s v="PCC 52.5N"/>
    <s v="1 tonne"/>
    <n v="165"/>
    <n v="165"/>
    <n v="165"/>
    <d v="2026-05-01T00:00:00"/>
    <d v="2026-05-31T00:00:00"/>
    <x v="31"/>
    <d v="2026-04-01T00:00:00"/>
    <x v="158"/>
  </r>
  <r>
    <x v="0"/>
    <s v="Butter / Margarine / Ghee (Mentega / Marjerin / Ghee) Q.B.B; Pure Ghee (MYS) : Tin"/>
    <s v="400 g"/>
    <n v="8.4499999999999993"/>
    <n v="8.4499999999999993"/>
    <m/>
    <d v="2026-06-01T00:00:00"/>
    <d v="2026-06-30T00:00:00"/>
    <x v="32"/>
    <s v="June  week 1"/>
    <x v="0"/>
  </r>
  <r>
    <x v="1"/>
    <s v="Canned Preserved Food (Makanan dalam tin) AYAM BRAND; Sardines In Tomato Sauce Tall"/>
    <s v="230 g"/>
    <n v="2.95"/>
    <n v="2.95"/>
    <m/>
    <d v="2026-06-01T00:00:00"/>
    <d v="2026-06-30T00:00:00"/>
    <x v="32"/>
    <s v="June  week 1"/>
    <x v="1"/>
  </r>
  <r>
    <x v="1"/>
    <s v="Canned Preserved Food (Makanan dalam tin) AYAM BRAND; Sardines In Tomato Sauce Oval"/>
    <s v="215 g"/>
    <n v="3.2"/>
    <n v="3.2"/>
    <m/>
    <d v="2026-06-01T00:00:00"/>
    <d v="2026-06-30T00:00:00"/>
    <x v="32"/>
    <s v="June  week 1"/>
    <x v="2"/>
  </r>
  <r>
    <x v="1"/>
    <s v="Canned Preserved Food (Makanan dalam tin) IMPERIAL; Corned Beef"/>
    <s v="340 g"/>
    <n v="6.69"/>
    <n v="6.69"/>
    <m/>
    <d v="2026-06-01T00:00:00"/>
    <d v="2026-06-30T00:00:00"/>
    <x v="32"/>
    <s v="June  week 1"/>
    <x v="3"/>
  </r>
  <r>
    <x v="1"/>
    <s v="Canned Preserved Food (Makanan dalam tin) REX; Cuttle Fish"/>
    <s v="425 g"/>
    <n v="5.5"/>
    <n v="5.5"/>
    <m/>
    <d v="2026-06-01T00:00:00"/>
    <d v="2026-06-30T00:00:00"/>
    <x v="32"/>
    <s v="June  week 1"/>
    <x v="5"/>
  </r>
  <r>
    <x v="1"/>
    <s v="Canned Preserved Food (Makanan dalam tin) SMILING FISH; Fried Baby Clam with Chili"/>
    <s v="40 g"/>
    <n v="1.2"/>
    <n v="1.2"/>
    <m/>
    <d v="2026-06-01T00:00:00"/>
    <d v="2026-06-30T00:00:00"/>
    <x v="32"/>
    <s v="June  week 1"/>
    <x v="6"/>
  </r>
  <r>
    <x v="1"/>
    <s v="Canned Preserved Food (Makanan dalam tin) SMILING FISH; Crispy Baby Clam"/>
    <s v="30 g"/>
    <n v="1.2"/>
    <n v="1.2"/>
    <m/>
    <d v="2026-06-01T00:00:00"/>
    <d v="2026-06-30T00:00:00"/>
    <x v="32"/>
    <s v="June  week 1"/>
    <x v="7"/>
  </r>
  <r>
    <x v="1"/>
    <s v="Canned Preserved Food (Makanan dalam tin) YEO'S; Chicken Curry"/>
    <s v="280 g"/>
    <n v="2.8"/>
    <n v="2.8"/>
    <m/>
    <d v="2026-06-01T00:00:00"/>
    <d v="2026-06-30T00:00:00"/>
    <x v="32"/>
    <s v="June  week 1"/>
    <x v="8"/>
  </r>
  <r>
    <x v="2"/>
    <s v="Chicken Eggs (Telur ayam) Medium sized Grade B"/>
    <s v="10 pcs"/>
    <n v="1.9"/>
    <n v="1.9"/>
    <m/>
    <d v="2026-06-01T00:00:00"/>
    <d v="2026-06-30T00:00:00"/>
    <x v="32"/>
    <s v="June  week 1"/>
    <x v="9"/>
  </r>
  <r>
    <x v="2"/>
    <s v="Chicken Eggs (Telur ayam) Medium sized Grade B"/>
    <s v="1 tray"/>
    <n v="4.9000000000000004"/>
    <n v="4.9000000000000004"/>
    <m/>
    <d v="2026-06-01T00:00:00"/>
    <d v="2026-06-30T00:00:00"/>
    <x v="32"/>
    <s v="June  week 1"/>
    <x v="10"/>
  </r>
  <r>
    <x v="3"/>
    <s v="Condensed Milk (Susu pekat manis) F &amp; N; High Calcium Sweetened Creamer (MYS) : Turqoise Tin"/>
    <s v="390 g"/>
    <n v="1.3"/>
    <n v="1.3"/>
    <m/>
    <d v="2026-06-01T00:00:00"/>
    <d v="2026-06-30T00:00:00"/>
    <x v="32"/>
    <s v="June  week 1"/>
    <x v="153"/>
  </r>
  <r>
    <x v="3"/>
    <s v="Condensed Milk (Susu pekat manis) MARIGOLD; Sweetened Beverage Creamer (SGP) : Tin"/>
    <s v="380 g"/>
    <n v="1.25"/>
    <n v="1.25"/>
    <m/>
    <d v="2026-06-01T00:00:00"/>
    <d v="2026-06-30T00:00:00"/>
    <x v="32"/>
    <s v="June  week 1"/>
    <x v="11"/>
  </r>
  <r>
    <x v="4"/>
    <s v="Cooking Oil (Minyak masak) CAP BURUH @ LABOUR; Refined Cooking Oil : Bottle"/>
    <s v="5 kg"/>
    <n v="11.2"/>
    <n v="11.2"/>
    <m/>
    <d v="2026-06-01T00:00:00"/>
    <d v="2026-06-30T00:00:00"/>
    <x v="32"/>
    <s v="June  week 1"/>
    <x v="13"/>
  </r>
  <r>
    <x v="4"/>
    <s v="Cooking Oil (Minyak masak) SUNCO; Vegetable Cooking Oil : Bottle"/>
    <s v="2 lit"/>
    <n v="5.6"/>
    <n v="5.6"/>
    <m/>
    <d v="2026-06-01T00:00:00"/>
    <d v="2026-06-30T00:00:00"/>
    <x v="32"/>
    <s v="June  week 1"/>
    <x v="14"/>
  </r>
  <r>
    <x v="4"/>
    <s v="Cooking Oil (Minyak masak) SUNCO; Vegetable Cooking Oil : Bottle"/>
    <s v="5 lit"/>
    <n v="11.95"/>
    <n v="11.95"/>
    <m/>
    <d v="2026-06-01T00:00:00"/>
    <d v="2026-06-30T00:00:00"/>
    <x v="32"/>
    <s v="June  week 1"/>
    <x v="15"/>
  </r>
  <r>
    <x v="4"/>
    <s v="Cooking Oil (Minyak masak) TROPICAL; Cooking Oil 2x Fractionation (Non Cholestrol) : Bottle"/>
    <s v="2 lit"/>
    <n v="4.2"/>
    <n v="4.2"/>
    <m/>
    <d v="2026-06-01T00:00:00"/>
    <d v="2026-06-30T00:00:00"/>
    <x v="32"/>
    <s v="June  week 1"/>
    <x v="16"/>
  </r>
  <r>
    <x v="4"/>
    <s v="Cooking Oil (Minyak masak) TROPICAL; Cooking Oil 2x Fractionation (Non Cholestrol) : Bottle"/>
    <s v="5 lit"/>
    <n v="10.5"/>
    <n v="10.5"/>
    <m/>
    <d v="2026-06-01T00:00:00"/>
    <d v="2026-06-30T00:00:00"/>
    <x v="32"/>
    <s v="June  week 1"/>
    <x v="130"/>
  </r>
  <r>
    <x v="5"/>
    <s v="Cordial Syrups (Minuman sirap berperisa) F&amp;N SUN VALLEY; Grenadine"/>
    <s v="2 lit"/>
    <n v="4.2"/>
    <n v="4.2"/>
    <m/>
    <d v="2026-06-01T00:00:00"/>
    <d v="2026-06-30T00:00:00"/>
    <x v="32"/>
    <s v="June  week 1"/>
    <x v="108"/>
  </r>
  <r>
    <x v="5"/>
    <s v="Cordial Syrups (Minuman sirap berperisa) F&amp;N SUN VALLEY; Rose"/>
    <s v="2 lit"/>
    <n v="4.2"/>
    <n v="4.2"/>
    <m/>
    <d v="2026-06-01T00:00:00"/>
    <d v="2026-06-30T00:00:00"/>
    <x v="32"/>
    <s v="June  week 1"/>
    <x v="109"/>
  </r>
  <r>
    <x v="5"/>
    <s v="Cordial Syrups (Minuman sirap berperisa) F&amp;N SUN VALLEY; Sarsi"/>
    <s v="2 lit"/>
    <n v="4.2"/>
    <n v="4.2"/>
    <m/>
    <d v="2026-06-01T00:00:00"/>
    <d v="2026-06-30T00:00:00"/>
    <x v="32"/>
    <s v="June  week 1"/>
    <x v="110"/>
  </r>
  <r>
    <x v="5"/>
    <s v="Cordial Syrups (Minuman sirap berperisa) SKYBLUE; Orange"/>
    <s v="2 lit"/>
    <n v="4.3499999999999996"/>
    <n v="4.3499999999999996"/>
    <m/>
    <d v="2026-06-01T00:00:00"/>
    <d v="2026-06-30T00:00:00"/>
    <x v="32"/>
    <s v="June  week 1"/>
    <x v="18"/>
  </r>
  <r>
    <x v="32"/>
    <s v="Cultured Milk (Susu berkultur) VITAGEN  : x5"/>
    <s v="1 set"/>
    <n v="3.5"/>
    <n v="3.5"/>
    <m/>
    <d v="2026-06-01T00:00:00"/>
    <d v="2026-06-30T00:00:00"/>
    <x v="32"/>
    <s v="June  week 1"/>
    <x v="137"/>
  </r>
  <r>
    <x v="6"/>
    <s v="Detergents (Pencuci pakaian) BIOZIP"/>
    <s v="2.5 kg"/>
    <n v="4.2"/>
    <n v="4.2"/>
    <m/>
    <d v="2026-06-01T00:00:00"/>
    <d v="2026-06-30T00:00:00"/>
    <x v="32"/>
    <s v="June  week 1"/>
    <x v="131"/>
  </r>
  <r>
    <x v="6"/>
    <s v="Detergents (Pencuci pakaian) BREEZE; Liquid Detergent"/>
    <s v="1.5 litre"/>
    <n v="4.8"/>
    <n v="4.8"/>
    <m/>
    <d v="2026-06-01T00:00:00"/>
    <d v="2026-06-30T00:00:00"/>
    <x v="32"/>
    <s v="June  week 1"/>
    <x v="21"/>
  </r>
  <r>
    <x v="6"/>
    <s v="Detergents (Pencuci pakaian) CLOROX; Liquid Bleach"/>
    <s v="1 lit"/>
    <n v="2.6"/>
    <n v="2.6"/>
    <m/>
    <d v="2026-06-01T00:00:00"/>
    <d v="2026-06-30T00:00:00"/>
    <x v="32"/>
    <s v="June  week 1"/>
    <x v="22"/>
  </r>
  <r>
    <x v="6"/>
    <s v="Detergents (Pencuci pakaian) COCOREX; Liquid Bleach"/>
    <s v="1 lit"/>
    <n v="1.99"/>
    <n v="1.99"/>
    <m/>
    <d v="2026-06-01T00:00:00"/>
    <d v="2026-06-30T00:00:00"/>
    <x v="32"/>
    <s v="June  week 1"/>
    <x v="164"/>
  </r>
  <r>
    <x v="6"/>
    <s v="Detergents (Pencuci pakaian) DAIA; Excellent Washing Powder"/>
    <s v="2.4 kg"/>
    <n v="4.95"/>
    <n v="4.95"/>
    <m/>
    <d v="2026-06-01T00:00:00"/>
    <d v="2026-06-30T00:00:00"/>
    <x v="32"/>
    <s v="June  week 1"/>
    <x v="23"/>
  </r>
  <r>
    <x v="7"/>
    <s v="Dried Noodles (Mee kering) CAP LIMAU; Mee Hoon"/>
    <s v="400 g"/>
    <n v="1.4"/>
    <n v="1.4"/>
    <m/>
    <d v="2026-06-01T00:00:00"/>
    <d v="2026-06-30T00:00:00"/>
    <x v="32"/>
    <s v="June  week 1"/>
    <x v="24"/>
  </r>
  <r>
    <x v="7"/>
    <s v="Dried Noodles (Mee kering) CAP UDANG MBS; Medium Flat Sabah"/>
    <s v="500 g"/>
    <n v="1.9"/>
    <n v="1.9"/>
    <m/>
    <d v="2026-06-01T00:00:00"/>
    <d v="2026-06-30T00:00:00"/>
    <x v="32"/>
    <s v="June  week 1"/>
    <x v="140"/>
  </r>
  <r>
    <x v="7"/>
    <s v="Dried Noodles (Mee kering) FALCON &amp; MOON  Stick Noodle Tai Thong"/>
    <s v="150 g"/>
    <n v="0.65"/>
    <n v="0.65"/>
    <m/>
    <d v="2026-06-01T00:00:00"/>
    <d v="2026-06-30T00:00:00"/>
    <x v="32"/>
    <s v="June  week 1"/>
    <x v="155"/>
  </r>
  <r>
    <x v="8"/>
    <s v="Drinks (Minuman) BOH; Tea"/>
    <s v="200 g"/>
    <n v="2.6"/>
    <n v="2.6"/>
    <m/>
    <d v="2026-06-01T00:00:00"/>
    <d v="2026-06-30T00:00:00"/>
    <x v="32"/>
    <s v="June  week 1"/>
    <x v="141"/>
  </r>
  <r>
    <x v="8"/>
    <s v="Drinks (Minuman) LIPTON; Yellow label"/>
    <s v="200 g"/>
    <n v="2.4"/>
    <n v="2.4"/>
    <m/>
    <d v="2026-06-01T00:00:00"/>
    <d v="2026-06-30T00:00:00"/>
    <x v="32"/>
    <s v="June  week 1"/>
    <x v="132"/>
  </r>
  <r>
    <x v="8"/>
    <s v="Drinks (Minuman) NESCAFE; Classic"/>
    <s v="200 g"/>
    <n v="10.9"/>
    <n v="10.9"/>
    <m/>
    <d v="2026-06-01T00:00:00"/>
    <d v="2026-06-30T00:00:00"/>
    <x v="32"/>
    <s v="June  week 1"/>
    <x v="26"/>
  </r>
  <r>
    <x v="8"/>
    <s v="Drinks (Minuman) SEHAT - 1.5L : 1 carton"/>
    <s v="1.5 lit x 12"/>
    <n v="7.9"/>
    <n v="7.9"/>
    <m/>
    <d v="2026-06-01T00:00:00"/>
    <d v="2026-06-30T00:00:00"/>
    <x v="32"/>
    <s v="June  week 1"/>
    <x v="27"/>
  </r>
  <r>
    <x v="8"/>
    <s v="Drinks (Minuman) SUCI DISTILLED - 1.5L : 1 carton"/>
    <s v="1.5 lit x 12"/>
    <n v="7.5"/>
    <n v="7.5"/>
    <m/>
    <d v="2026-06-01T00:00:00"/>
    <d v="2026-06-30T00:00:00"/>
    <x v="32"/>
    <s v="June  week 1"/>
    <x v="28"/>
  </r>
  <r>
    <x v="9"/>
    <s v="Evaporated Milk (Susu cair) IDEAL; Susu Sejat Penuh Krim (MYS) : Tin"/>
    <s v="390 g"/>
    <n v="1.55"/>
    <n v="1.55"/>
    <m/>
    <d v="2026-06-01T00:00:00"/>
    <d v="2026-06-30T00:00:00"/>
    <x v="32"/>
    <s v="June  week 1"/>
    <x v="29"/>
  </r>
  <r>
    <x v="10"/>
    <s v="Flour (Tepung) FLYING MAN; Corn Flour (SGP) : Packet"/>
    <s v="400 g"/>
    <n v="1"/>
    <n v="1"/>
    <m/>
    <d v="2026-06-01T00:00:00"/>
    <d v="2026-06-30T00:00:00"/>
    <x v="32"/>
    <s v="June  week 1"/>
    <x v="113"/>
  </r>
  <r>
    <x v="10"/>
    <s v="Flour (Tepung) PRIMA; Plain Flour (SGP) : Blue Packet"/>
    <s v="1 kg"/>
    <n v="2.2999999999999998"/>
    <n v="2.2999999999999998"/>
    <m/>
    <d v="2026-06-01T00:00:00"/>
    <d v="2026-06-30T00:00:00"/>
    <x v="32"/>
    <s v="June  week 1"/>
    <x v="32"/>
  </r>
  <r>
    <x v="10"/>
    <s v="Flour (Tepung) PRIMA; Self-Raising Flour (SGP) : Red Packet"/>
    <s v="1 kg"/>
    <n v="2.6"/>
    <n v="2.6"/>
    <m/>
    <d v="2026-06-01T00:00:00"/>
    <d v="2026-06-30T00:00:00"/>
    <x v="32"/>
    <s v="June  week 1"/>
    <x v="33"/>
  </r>
  <r>
    <x v="11"/>
    <s v="Formulated Powdered Milk (Susu tepung formula anak damit) DUMEX; Dugro Langkah 3 Asli (1-3 Tahun) : Paket"/>
    <s v="850 g"/>
    <n v="8.5"/>
    <n v="8.5"/>
    <m/>
    <d v="2026-06-01T00:00:00"/>
    <d v="2026-06-30T00:00:00"/>
    <x v="32"/>
    <s v="June  week 1"/>
    <x v="34"/>
  </r>
  <r>
    <x v="11"/>
    <s v="Formulated Powdered Milk (Susu tepung formula anak damit) DUTCH LADY; 456 - Biasa (4-6 Tahun) : Paket"/>
    <s v="850 g"/>
    <n v="8.6"/>
    <n v="8.6"/>
    <m/>
    <d v="2026-06-01T00:00:00"/>
    <d v="2026-06-30T00:00:00"/>
    <x v="32"/>
    <s v="June  week 1"/>
    <x v="38"/>
  </r>
  <r>
    <x v="13"/>
    <s v="Frozen (Makanan beku) AYAMAS; Chicken Frankfurters"/>
    <s v="340 g"/>
    <n v="3.2"/>
    <n v="3.2"/>
    <m/>
    <d v="2026-06-01T00:00:00"/>
    <d v="2026-06-30T00:00:00"/>
    <x v="32"/>
    <s v="June  week 1"/>
    <x v="45"/>
  </r>
  <r>
    <x v="13"/>
    <s v="Frozen (Makanan beku) AYAMAS; Crispy Nuggets"/>
    <s v="850 g"/>
    <n v="10.5"/>
    <n v="10.5"/>
    <m/>
    <d v="2026-06-01T00:00:00"/>
    <d v="2026-06-30T00:00:00"/>
    <x v="32"/>
    <s v="June  week 1"/>
    <x v="46"/>
  </r>
  <r>
    <x v="13"/>
    <s v="Frozen (Makanan beku) JODI; Chicken Frankfurters"/>
    <s v="300 g"/>
    <n v="2.5"/>
    <n v="2.5"/>
    <m/>
    <d v="2026-06-01T00:00:00"/>
    <d v="2026-06-30T00:00:00"/>
    <x v="32"/>
    <s v="June  week 1"/>
    <x v="50"/>
  </r>
  <r>
    <x v="14"/>
    <s v="Ginger @ Halia"/>
    <s v="1 kg"/>
    <n v="4.2"/>
    <n v="4.2"/>
    <m/>
    <d v="2026-06-01T00:00:00"/>
    <d v="2026-06-30T00:00:00"/>
    <x v="32"/>
    <s v="June  week 1"/>
    <x v="51"/>
  </r>
  <r>
    <x v="15"/>
    <s v="Infant Diapers (Lampin bayi pakai buang) EQ DRY; Extra Large : 15 kg above"/>
    <s v="XXL 24"/>
    <n v="6.9"/>
    <n v="6.9"/>
    <m/>
    <d v="2026-06-01T00:00:00"/>
    <d v="2026-06-30T00:00:00"/>
    <x v="32"/>
    <s v="June  week 1"/>
    <x v="54"/>
  </r>
  <r>
    <x v="15"/>
    <s v="Infant Diapers (Lampin bayi pakai buang) EQ DRY; Large : 9 - 14 kg"/>
    <s v="L 48"/>
    <n v="12.9"/>
    <n v="12.9"/>
    <m/>
    <d v="2026-06-01T00:00:00"/>
    <d v="2026-06-30T00:00:00"/>
    <x v="32"/>
    <s v="June  week 1"/>
    <x v="57"/>
  </r>
  <r>
    <x v="15"/>
    <s v="Infant Diapers (Lampin bayi pakai buang) DRYPERS; Extra Large : 12 - 17 kg"/>
    <s v="XL 36"/>
    <n v="8.1999999999999993"/>
    <n v="8.1999999999999993"/>
    <m/>
    <d v="2026-06-01T00:00:00"/>
    <d v="2026-06-30T00:00:00"/>
    <x v="32"/>
    <s v="June  week 1"/>
    <x v="59"/>
  </r>
  <r>
    <x v="15"/>
    <s v="Infant Diapers (Lampin bayi pakai buang) DRYPERS; Extra Large : 15 kg above"/>
    <s v="XXL 16"/>
    <n v="6.2"/>
    <n v="6.2"/>
    <m/>
    <d v="2026-06-01T00:00:00"/>
    <d v="2026-06-30T00:00:00"/>
    <x v="32"/>
    <s v="June  week 1"/>
    <x v="123"/>
  </r>
  <r>
    <x v="16"/>
    <s v="Instant Noodles (Mee segera) INDO FOOD; Mee Goreng"/>
    <s v="80 g x 5"/>
    <n v="1.55"/>
    <n v="1.55"/>
    <m/>
    <d v="2026-06-01T00:00:00"/>
    <d v="2026-06-30T00:00:00"/>
    <x v="32"/>
    <s v="June  week 1"/>
    <x v="60"/>
  </r>
  <r>
    <x v="16"/>
    <s v="Instant Noodles (Mee segera) INDO MIE; Mee Goreng : Old Packaging"/>
    <s v="80 g x 5"/>
    <n v="1.55"/>
    <n v="1.55"/>
    <m/>
    <d v="2026-06-01T00:00:00"/>
    <d v="2026-06-30T00:00:00"/>
    <x v="32"/>
    <s v="June  week 1"/>
    <x v="61"/>
  </r>
  <r>
    <x v="16"/>
    <s v="Instant Noodles (Mee segera) MAGGI; Asam"/>
    <s v="80 g x 5"/>
    <n v="1.8"/>
    <n v="1.8"/>
    <m/>
    <d v="2026-06-01T00:00:00"/>
    <d v="2026-06-30T00:00:00"/>
    <x v="32"/>
    <s v="June  week 1"/>
    <x v="62"/>
  </r>
  <r>
    <x v="16"/>
    <s v="Instant Noodles (Mee segera) MAGGI; Ayam"/>
    <s v="80 g x 5"/>
    <n v="1.6"/>
    <n v="1.6"/>
    <m/>
    <d v="2026-06-01T00:00:00"/>
    <d v="2026-06-30T00:00:00"/>
    <x v="32"/>
    <s v="June  week 1"/>
    <x v="63"/>
  </r>
  <r>
    <x v="16"/>
    <s v="Instant Noodles (Mee segera) MAGGI; Curry"/>
    <s v="80 g x 5"/>
    <n v="1.6"/>
    <n v="1.6"/>
    <m/>
    <d v="2026-06-01T00:00:00"/>
    <d v="2026-06-30T00:00:00"/>
    <x v="32"/>
    <s v="June  week 1"/>
    <x v="64"/>
  </r>
  <r>
    <x v="29"/>
    <s v="Mayonnaise (Mayonis) LADY'S CHOICE; Real Mayonnaise"/>
    <s v="230 ml"/>
    <n v="2.8"/>
    <n v="2.8"/>
    <m/>
    <d v="2026-06-01T00:00:00"/>
    <d v="2026-06-30T00:00:00"/>
    <x v="32"/>
    <s v="June  week 1"/>
    <x v="133"/>
  </r>
  <r>
    <x v="29"/>
    <s v="Mayonnaise (Mayonis) LADY'S CHOICE; Real Mayonnaise"/>
    <s v="470 ml"/>
    <n v="4.9000000000000004"/>
    <n v="4.9000000000000004"/>
    <m/>
    <d v="2026-06-01T00:00:00"/>
    <d v="2026-06-30T00:00:00"/>
    <x v="32"/>
    <s v="June  week 1"/>
    <x v="144"/>
  </r>
  <r>
    <x v="30"/>
    <s v="NESTLE; Milo Powder : Pack"/>
    <s v="1 kg"/>
    <n v="6.6"/>
    <n v="6.6"/>
    <m/>
    <d v="2026-06-01T00:00:00"/>
    <d v="2026-06-30T00:00:00"/>
    <x v="32"/>
    <s v="June  week 1"/>
    <x v="134"/>
  </r>
  <r>
    <x v="17"/>
    <s v="Monosodium Glutamate @ MSG KNORR; Pasti Sedap"/>
    <s v="300 g"/>
    <n v="2.2999999999999998"/>
    <n v="2.2999999999999998"/>
    <m/>
    <d v="2026-06-01T00:00:00"/>
    <d v="2026-06-30T00:00:00"/>
    <x v="32"/>
    <s v="June  week 1"/>
    <x v="66"/>
  </r>
  <r>
    <x v="17"/>
    <s v="Monosodium Glutamate @ MSG MAGGI; Secukup Rasa"/>
    <s v="300 g"/>
    <n v="2.5"/>
    <n v="2.5"/>
    <m/>
    <d v="2026-06-01T00:00:00"/>
    <d v="2026-06-30T00:00:00"/>
    <x v="32"/>
    <s v="June  week 1"/>
    <x v="146"/>
  </r>
  <r>
    <x v="18"/>
    <s v="Onions (Bawang); Bombay"/>
    <s v="1 kg"/>
    <n v="1.5"/>
    <n v="1.5"/>
    <m/>
    <d v="2026-06-01T00:00:00"/>
    <d v="2026-06-30T00:00:00"/>
    <x v="32"/>
    <s v="June  week 1"/>
    <x v="67"/>
  </r>
  <r>
    <x v="18"/>
    <s v="Onions (Bawang); Brown Onion"/>
    <s v="1 kg"/>
    <n v="1.9"/>
    <n v="1.9"/>
    <m/>
    <d v="2026-06-01T00:00:00"/>
    <d v="2026-06-30T00:00:00"/>
    <x v="32"/>
    <s v="June  week 1"/>
    <x v="68"/>
  </r>
  <r>
    <x v="18"/>
    <s v="Onions (Bawang); Garlic"/>
    <s v="1 kg"/>
    <n v="3.2"/>
    <n v="3.2"/>
    <m/>
    <d v="2026-06-01T00:00:00"/>
    <d v="2026-06-30T00:00:00"/>
    <x v="32"/>
    <s v="June  week 1"/>
    <x v="69"/>
  </r>
  <r>
    <x v="19"/>
    <s v="Rice (Beras) SIAM : 1 sack"/>
    <s v="10 kg"/>
    <n v="8.4"/>
    <n v="8.4"/>
    <m/>
    <d v="2026-06-01T00:00:00"/>
    <d v="2026-06-30T00:00:00"/>
    <x v="32"/>
    <s v="June  week 1"/>
    <x v="71"/>
  </r>
  <r>
    <x v="19"/>
    <s v="Rice (Beras) PULUT : 1 sack"/>
    <s v="10 kg"/>
    <n v="7.6"/>
    <n v="7.6"/>
    <m/>
    <d v="2026-06-01T00:00:00"/>
    <d v="2026-06-30T00:00:00"/>
    <x v="32"/>
    <s v="June  week 1"/>
    <x v="72"/>
  </r>
  <r>
    <x v="19"/>
    <s v="Rice (Beras) WANGI : 1 sack"/>
    <s v="10 kg"/>
    <n v="12.3"/>
    <n v="12.3"/>
    <m/>
    <d v="2026-06-01T00:00:00"/>
    <d v="2026-06-30T00:00:00"/>
    <x v="32"/>
    <s v="June  week 1"/>
    <x v="73"/>
  </r>
  <r>
    <x v="20"/>
    <s v="Santan AYAM BRAND; Coconut Milk Blue : Pack"/>
    <s v="200 ml"/>
    <n v="1.4"/>
    <n v="1.4"/>
    <m/>
    <d v="2026-06-01T00:00:00"/>
    <d v="2026-06-30T00:00:00"/>
    <x v="32"/>
    <s v="June  week 1"/>
    <x v="74"/>
  </r>
  <r>
    <x v="20"/>
    <s v="Santan AYAM BRAND; Coconut Milk Blue : Tin"/>
    <s v="270 ml"/>
    <n v="2.2999999999999998"/>
    <n v="2.2999999999999998"/>
    <m/>
    <d v="2026-06-01T00:00:00"/>
    <d v="2026-06-30T00:00:00"/>
    <x v="32"/>
    <s v="June  week 1"/>
    <x v="75"/>
  </r>
  <r>
    <x v="20"/>
    <s v="Santan AYAM BRAND; Premium Coconut Cream 100% Natural (MYS) : Green Tin"/>
    <s v="400 ml"/>
    <n v="3.6"/>
    <n v="3.6"/>
    <m/>
    <d v="2026-06-01T00:00:00"/>
    <d v="2026-06-30T00:00:00"/>
    <x v="32"/>
    <s v="June  week 1"/>
    <x v="76"/>
  </r>
  <r>
    <x v="20"/>
    <s v="Santan AYAM BRAND; Premium Coconut Milk 100% Natural (SGP) : Blue Tin"/>
    <s v="400 g"/>
    <n v="3.6"/>
    <n v="3.6"/>
    <m/>
    <d v="2026-06-01T00:00:00"/>
    <d v="2026-06-30T00:00:00"/>
    <x v="32"/>
    <s v="June  week 1"/>
    <x v="77"/>
  </r>
  <r>
    <x v="20"/>
    <s v="Santan BABU KITCHEN; Coconut Milk Indo"/>
    <s v="400 ml"/>
    <n v="1.9"/>
    <n v="1.9"/>
    <m/>
    <d v="2026-06-01T00:00:00"/>
    <d v="2026-06-30T00:00:00"/>
    <x v="32"/>
    <s v="June  week 1"/>
    <x v="147"/>
  </r>
  <r>
    <x v="20"/>
    <s v="Santan KARA; Natural Coconut Extract"/>
    <s v="200 ml"/>
    <n v="1.4"/>
    <n v="1.4"/>
    <m/>
    <d v="2026-06-01T00:00:00"/>
    <d v="2026-06-30T00:00:00"/>
    <x v="32"/>
    <s v="June  week 1"/>
    <x v="79"/>
  </r>
  <r>
    <x v="21"/>
    <s v="Sauces (Sos) ADABI; Oyster Sauce"/>
    <s v="510 g"/>
    <n v="2.6"/>
    <n v="2.6"/>
    <m/>
    <d v="2026-06-01T00:00:00"/>
    <d v="2026-06-30T00:00:00"/>
    <x v="32"/>
    <s v="June  week 1"/>
    <x v="82"/>
  </r>
  <r>
    <x v="21"/>
    <s v="Sauces (Sos) HABHAL; CAP KIPAS UDANG; Salty Soy Sauce"/>
    <s v="645 ml"/>
    <n v="3.8"/>
    <n v="3.8"/>
    <m/>
    <d v="2026-06-01T00:00:00"/>
    <d v="2026-06-30T00:00:00"/>
    <x v="32"/>
    <s v="June  week 1"/>
    <x v="83"/>
  </r>
  <r>
    <x v="21"/>
    <s v="Sauces (Sos) MAGGI; Cilli Sauce"/>
    <s v="340 g"/>
    <n v="1.4"/>
    <n v="1.4"/>
    <m/>
    <d v="2026-06-01T00:00:00"/>
    <d v="2026-06-30T00:00:00"/>
    <x v="32"/>
    <s v="June  week 1"/>
    <x v="125"/>
  </r>
  <r>
    <x v="21"/>
    <s v="Sauces (Sos) MAGGI; Oyster Sauce"/>
    <s v="500 g"/>
    <n v="2.6"/>
    <n v="2.6"/>
    <m/>
    <d v="2026-06-01T00:00:00"/>
    <d v="2026-06-30T00:00:00"/>
    <x v="32"/>
    <s v="June  week 1"/>
    <x v="85"/>
  </r>
  <r>
    <x v="21"/>
    <s v="Sauces (Sos) MAGGI; Tomato Ketchup"/>
    <s v="325 g"/>
    <n v="1.3"/>
    <n v="1.3"/>
    <m/>
    <d v="2026-06-01T00:00:00"/>
    <d v="2026-06-30T00:00:00"/>
    <x v="32"/>
    <s v="June  week 1"/>
    <x v="86"/>
  </r>
  <r>
    <x v="21"/>
    <s v="Sauces (Sos) WAH HONG; Chilli Sauce"/>
    <s v="310 g"/>
    <n v="1.4"/>
    <n v="1.4"/>
    <m/>
    <d v="2026-06-01T00:00:00"/>
    <d v="2026-06-30T00:00:00"/>
    <x v="32"/>
    <s v="June  week 1"/>
    <x v="87"/>
  </r>
  <r>
    <x v="22"/>
    <s v="Soft Drinks (Minuman ringan) HEAVEN &amp; EARTH; Green Tea : Bottle"/>
    <s v="1.5 lit"/>
    <n v="2.95"/>
    <n v="2.95"/>
    <m/>
    <d v="2026-06-01T00:00:00"/>
    <d v="2026-06-30T00:00:00"/>
    <x v="32"/>
    <s v="June  week 1"/>
    <x v="89"/>
  </r>
  <r>
    <x v="22"/>
    <s v="Soft Drinks (Minuman ringan) POKKA; Ice Lemon Tea :: Bottle"/>
    <s v="1.5 lit"/>
    <n v="3.2"/>
    <n v="3.2"/>
    <m/>
    <d v="2026-06-01T00:00:00"/>
    <d v="2026-06-30T00:00:00"/>
    <x v="32"/>
    <s v="June  week 1"/>
    <x v="128"/>
  </r>
  <r>
    <x v="22"/>
    <s v="Soft Drinks (Minuman ringan) SEASON; Ice Lemon Tea : Bottle"/>
    <s v="1.5 lit"/>
    <n v="3.3"/>
    <n v="3.3"/>
    <m/>
    <d v="2026-06-01T00:00:00"/>
    <d v="2026-06-30T00:00:00"/>
    <x v="32"/>
    <s v="June  week 1"/>
    <x v="90"/>
  </r>
  <r>
    <x v="22"/>
    <s v="Soft Drinks (Minuman ringan) YEOS; Soya Bean : Pack"/>
    <s v="1 lit"/>
    <n v="1.8"/>
    <n v="1.8"/>
    <m/>
    <d v="2026-06-01T00:00:00"/>
    <d v="2026-06-30T00:00:00"/>
    <x v="32"/>
    <s v="June  week 1"/>
    <x v="129"/>
  </r>
  <r>
    <x v="23"/>
    <s v="Spread (Sapuan) NUTKAO : Jar"/>
    <s v="750 g"/>
    <n v="6.15"/>
    <n v="6.15"/>
    <m/>
    <d v="2026-06-01T00:00:00"/>
    <d v="2026-06-30T00:00:00"/>
    <x v="32"/>
    <s v="June  week 1"/>
    <x v="92"/>
  </r>
  <r>
    <x v="25"/>
    <s v="Toileteries - Bar Soap (Barang mandian - Sabun buku) DETTOL"/>
    <s v="105 g x 4"/>
    <n v="2.95"/>
    <n v="2.95"/>
    <m/>
    <d v="2026-06-01T00:00:00"/>
    <d v="2026-06-30T00:00:00"/>
    <x v="32"/>
    <s v="June  week 1"/>
    <x v="96"/>
  </r>
  <r>
    <x v="25"/>
    <s v="Toileteries - Bar Soap (Barang mandian - Sabun buku) PROTEX"/>
    <s v="75 g x 4"/>
    <n v="3.99"/>
    <n v="3.99"/>
    <m/>
    <d v="2026-06-01T00:00:00"/>
    <d v="2026-06-30T00:00:00"/>
    <x v="32"/>
    <s v="June  week 1"/>
    <x v="95"/>
  </r>
  <r>
    <x v="28"/>
    <s v="Toileteries - Tooth paste (Barang mandian - Ubat gigi) COLGATE Kayu Sugi : Brown Tube"/>
    <s v="175 g"/>
    <n v="3.8"/>
    <n v="3.8"/>
    <m/>
    <d v="2026-06-01T00:00:00"/>
    <d v="2026-06-30T00:00:00"/>
    <x v="32"/>
    <s v="June  week 1"/>
    <x v="106"/>
  </r>
  <r>
    <x v="28"/>
    <s v="Toileteries - Tooth paste (Barang mandian - Ubat gigi) COLGATE : Blue Tube"/>
    <s v="175 g"/>
    <n v="3.8"/>
    <n v="3.8"/>
    <m/>
    <d v="2026-06-01T00:00:00"/>
    <d v="2026-06-30T00:00:00"/>
    <x v="32"/>
    <s v="June  week 1"/>
    <x v="105"/>
  </r>
  <r>
    <x v="0"/>
    <s v="Butter / Margarine / Ghee (Mentega / Marjerin / Ghee) Q.B.B; Pure Ghee (MYS) : Tin"/>
    <s v="400 g"/>
    <n v="8.9"/>
    <n v="8.9"/>
    <m/>
    <d v="2026-06-01T00:00:00"/>
    <d v="2026-06-30T00:00:00"/>
    <x v="33"/>
    <s v="June  week 1"/>
    <x v="0"/>
  </r>
  <r>
    <x v="1"/>
    <s v="Canned Preserved Food (Makanan dalam tin) AYAM BRAND; Sardines In Tomato Sauce Tall"/>
    <s v="230 g"/>
    <n v="2.95"/>
    <n v="2.95"/>
    <m/>
    <d v="2026-06-01T00:00:00"/>
    <d v="2026-06-30T00:00:00"/>
    <x v="33"/>
    <s v="June  week 1"/>
    <x v="1"/>
  </r>
  <r>
    <x v="1"/>
    <s v="Canned Preserved Food (Makanan dalam tin) AYAM BRAND; Sardines In Tomato Sauce Oval"/>
    <s v="215 g"/>
    <n v="3.4"/>
    <n v="3.4"/>
    <m/>
    <d v="2026-06-01T00:00:00"/>
    <d v="2026-06-30T00:00:00"/>
    <x v="33"/>
    <s v="June  week 1"/>
    <x v="2"/>
  </r>
  <r>
    <x v="1"/>
    <s v="Canned Preserved Food (Makanan dalam tin) SMILING FISH; Fried Baby Clam with Chili"/>
    <s v="40 g"/>
    <n v="1.3"/>
    <n v="1.3"/>
    <m/>
    <d v="2026-06-01T00:00:00"/>
    <d v="2026-06-30T00:00:00"/>
    <x v="33"/>
    <s v="June  week 1"/>
    <x v="6"/>
  </r>
  <r>
    <x v="1"/>
    <s v="Canned Preserved Food (Makanan dalam tin) SMILING FISH; Crispy Baby Clam"/>
    <s v="30 g"/>
    <n v="1.3"/>
    <n v="1.3"/>
    <m/>
    <d v="2026-06-01T00:00:00"/>
    <d v="2026-06-30T00:00:00"/>
    <x v="33"/>
    <s v="June  week 1"/>
    <x v="7"/>
  </r>
  <r>
    <x v="1"/>
    <s v="Canned Preserved Food (Makanan dalam tin) YEO'S; Chicken Curry"/>
    <s v="280 g"/>
    <n v="2.4"/>
    <n v="2.4"/>
    <m/>
    <d v="2026-06-01T00:00:00"/>
    <d v="2026-06-30T00:00:00"/>
    <x v="33"/>
    <s v="June  week 1"/>
    <x v="8"/>
  </r>
  <r>
    <x v="2"/>
    <s v="Chicken Eggs (Telur ayam) Medium sized Grade B"/>
    <s v="10 pcs"/>
    <n v="2"/>
    <n v="2"/>
    <m/>
    <d v="2026-06-01T00:00:00"/>
    <d v="2026-06-30T00:00:00"/>
    <x v="33"/>
    <s v="June  week 1"/>
    <x v="9"/>
  </r>
  <r>
    <x v="2"/>
    <s v="Chicken Eggs (Telur ayam) Medium sized Grade B"/>
    <s v="1 tray"/>
    <n v="4.9000000000000004"/>
    <n v="4.9000000000000004"/>
    <m/>
    <d v="2026-06-01T00:00:00"/>
    <d v="2026-06-30T00:00:00"/>
    <x v="33"/>
    <s v="June  week 1"/>
    <x v="10"/>
  </r>
  <r>
    <x v="3"/>
    <s v="Condensed Milk (Susu pekat manis) MARIGOLD; Sweetened Beverage Creamer (SGP) : Tin"/>
    <s v="380 g"/>
    <n v="1.25"/>
    <n v="1.25"/>
    <m/>
    <d v="2026-06-01T00:00:00"/>
    <d v="2026-06-30T00:00:00"/>
    <x v="33"/>
    <s v="June  week 1"/>
    <x v="11"/>
  </r>
  <r>
    <x v="4"/>
    <s v="Cooking Oil (Minyak masak) SUNCO; Vegetable Cooking Oil : Bottle"/>
    <s v="2 lit"/>
    <n v="5.6"/>
    <n v="5.6"/>
    <m/>
    <d v="2026-06-01T00:00:00"/>
    <d v="2026-06-30T00:00:00"/>
    <x v="33"/>
    <s v="June  week 1"/>
    <x v="14"/>
  </r>
  <r>
    <x v="4"/>
    <s v="Cooking Oil (Minyak masak) SUNCO; Vegetable Cooking Oil : Bottle"/>
    <s v="5 lit"/>
    <n v="12.5"/>
    <n v="12.5"/>
    <m/>
    <d v="2026-06-01T00:00:00"/>
    <d v="2026-06-30T00:00:00"/>
    <x v="33"/>
    <s v="June  week 1"/>
    <x v="15"/>
  </r>
  <r>
    <x v="8"/>
    <s v="Drinks (Minuman) SEHAT - 1.5L : 1 carton"/>
    <s v="1.5 lit x 12"/>
    <n v="7.9"/>
    <n v="7.9"/>
    <m/>
    <d v="2026-06-01T00:00:00"/>
    <d v="2026-06-30T00:00:00"/>
    <x v="33"/>
    <s v="June  week 1"/>
    <x v="27"/>
  </r>
  <r>
    <x v="8"/>
    <s v="Drinks (Minuman) SUCI DISTILLED - 1.5L : 1 carton"/>
    <s v="1.5 lit x 12"/>
    <n v="6.9"/>
    <n v="6.9"/>
    <m/>
    <d v="2026-06-01T00:00:00"/>
    <d v="2026-06-30T00:00:00"/>
    <x v="33"/>
    <s v="June  week 1"/>
    <x v="28"/>
  </r>
  <r>
    <x v="9"/>
    <s v="Evaporated Milk (Susu cair) IDEAL; Susu Sejat Penuh Krim (MYS) : Tin"/>
    <s v="390 g"/>
    <n v="1.6"/>
    <n v="1.6"/>
    <m/>
    <d v="2026-06-01T00:00:00"/>
    <d v="2026-06-30T00:00:00"/>
    <x v="33"/>
    <s v="June  week 1"/>
    <x v="29"/>
  </r>
  <r>
    <x v="9"/>
    <s v="Evaporated Milk (Susu cair) F &amp; N; Evaporated Creamer (MYS) : Pink Tin"/>
    <s v="390 g"/>
    <n v="1.3"/>
    <n v="1.3"/>
    <m/>
    <d v="2026-06-01T00:00:00"/>
    <d v="2026-06-30T00:00:00"/>
    <x v="33"/>
    <s v="June  week 1"/>
    <x v="30"/>
  </r>
  <r>
    <x v="9"/>
    <s v="Evaporated Milk (Susu cair) MARIGOLD; Evaporated Creamer (SGP) : Tin"/>
    <s v="385 g"/>
    <n v="1.25"/>
    <n v="1.25"/>
    <m/>
    <d v="2026-06-01T00:00:00"/>
    <d v="2026-06-30T00:00:00"/>
    <x v="33"/>
    <s v="June  week 1"/>
    <x v="112"/>
  </r>
  <r>
    <x v="10"/>
    <s v="Flour (Tepung) PRIMA; Plain Flour (SGP) : Blue Packet"/>
    <s v="1 kg"/>
    <n v="2.6"/>
    <n v="2.6"/>
    <m/>
    <d v="2026-06-01T00:00:00"/>
    <d v="2026-06-30T00:00:00"/>
    <x v="33"/>
    <s v="June  week 1"/>
    <x v="32"/>
  </r>
  <r>
    <x v="10"/>
    <s v="Flour (Tepung) PRIMA; Self-Raising Flour (SGP) : Red Packet"/>
    <s v="1 kg"/>
    <n v="2.95"/>
    <n v="2.95"/>
    <m/>
    <d v="2026-06-01T00:00:00"/>
    <d v="2026-06-30T00:00:00"/>
    <x v="33"/>
    <s v="June  week 1"/>
    <x v="33"/>
  </r>
  <r>
    <x v="11"/>
    <s v="Formulated Powdered Milk (Susu tepung formula anak damit) DUMEX; Dupro Langkah 1 (0-12 bulan) : Paket"/>
    <s v="850 g"/>
    <n v="9.6"/>
    <n v="9.6"/>
    <m/>
    <d v="2026-06-01T00:00:00"/>
    <d v="2026-06-30T00:00:00"/>
    <x v="33"/>
    <s v="June  week 1"/>
    <x v="36"/>
  </r>
  <r>
    <x v="11"/>
    <s v="Formulated Powdered Milk (Susu tepung formula anak damit) DUMEX; Dupro Langkah 2 (6-36 bulan) : Paket"/>
    <s v="850 g"/>
    <n v="9.6"/>
    <n v="9.6"/>
    <m/>
    <d v="2026-06-01T00:00:00"/>
    <d v="2026-06-30T00:00:00"/>
    <x v="33"/>
    <s v="June  week 1"/>
    <x v="37"/>
  </r>
  <r>
    <x v="13"/>
    <s v="Frozen (Makanan beku) BMC; Beef Burger"/>
    <s v="900 g"/>
    <n v="9.5"/>
    <n v="9.5"/>
    <m/>
    <d v="2026-06-01T00:00:00"/>
    <d v="2026-06-30T00:00:00"/>
    <x v="33"/>
    <s v="June  week 1"/>
    <x v="47"/>
  </r>
  <r>
    <x v="13"/>
    <s v="Frozen (Makanan beku) BMC; Chicken Burger"/>
    <s v="900 g"/>
    <n v="8.9499999999999993"/>
    <n v="8.9499999999999993"/>
    <m/>
    <d v="2026-06-01T00:00:00"/>
    <d v="2026-06-30T00:00:00"/>
    <x v="33"/>
    <s v="June  week 1"/>
    <x v="48"/>
  </r>
  <r>
    <x v="13"/>
    <s v="Frozen (Makanan beku) JODI; Chicken Frankfurters"/>
    <s v="300 g"/>
    <n v="2.5"/>
    <n v="2.5"/>
    <m/>
    <d v="2026-06-01T00:00:00"/>
    <d v="2026-06-30T00:00:00"/>
    <x v="33"/>
    <s v="June  week 1"/>
    <x v="50"/>
  </r>
  <r>
    <x v="14"/>
    <s v="Ginger @ Halia"/>
    <s v="1 kg"/>
    <n v="4.5"/>
    <n v="4.5"/>
    <m/>
    <d v="2026-06-01T00:00:00"/>
    <d v="2026-06-30T00:00:00"/>
    <x v="33"/>
    <s v="June  week 1"/>
    <x v="51"/>
  </r>
  <r>
    <x v="16"/>
    <s v="Instant Noodles (Mee segera) INDO MIE; Mee Goreng : Old Packaging"/>
    <s v="80 g x 5"/>
    <n v="1.7"/>
    <n v="1.7"/>
    <m/>
    <d v="2026-06-01T00:00:00"/>
    <d v="2026-06-30T00:00:00"/>
    <x v="33"/>
    <s v="June  week 1"/>
    <x v="61"/>
  </r>
  <r>
    <x v="16"/>
    <s v="Instant Noodles (Mee segera) MAGGI; Asam"/>
    <s v="80 g x 5"/>
    <n v="1.9"/>
    <n v="1.9"/>
    <m/>
    <d v="2026-06-01T00:00:00"/>
    <d v="2026-06-30T00:00:00"/>
    <x v="33"/>
    <s v="June  week 1"/>
    <x v="62"/>
  </r>
  <r>
    <x v="16"/>
    <s v="Instant Noodles (Mee segera) MAGGI; Ayam"/>
    <s v="80 g x 5"/>
    <n v="1.6"/>
    <n v="1.6"/>
    <m/>
    <d v="2026-06-01T00:00:00"/>
    <d v="2026-06-30T00:00:00"/>
    <x v="33"/>
    <s v="June  week 1"/>
    <x v="63"/>
  </r>
  <r>
    <x v="16"/>
    <s v="Instant Noodles (Mee segera) MAGGI; Curry"/>
    <s v="80 g x 5"/>
    <n v="1.6"/>
    <n v="1.6"/>
    <m/>
    <d v="2026-06-01T00:00:00"/>
    <d v="2026-06-30T00:00:00"/>
    <x v="33"/>
    <s v="June  week 1"/>
    <x v="64"/>
  </r>
  <r>
    <x v="18"/>
    <s v="Onions (Bawang); Bombay"/>
    <s v="1 kg"/>
    <n v="1.5"/>
    <n v="1.5"/>
    <m/>
    <d v="2026-06-01T00:00:00"/>
    <d v="2026-06-30T00:00:00"/>
    <x v="33"/>
    <s v="June  week 1"/>
    <x v="67"/>
  </r>
  <r>
    <x v="18"/>
    <s v="Onions (Bawang); Brown Onion"/>
    <s v="1 kg"/>
    <n v="2.2999999999999998"/>
    <n v="2.2999999999999998"/>
    <m/>
    <d v="2026-06-01T00:00:00"/>
    <d v="2026-06-30T00:00:00"/>
    <x v="33"/>
    <s v="June  week 1"/>
    <x v="68"/>
  </r>
  <r>
    <x v="18"/>
    <s v="Onions (Bawang); Garlic"/>
    <s v="1 kg"/>
    <n v="3.9"/>
    <n v="3.9"/>
    <m/>
    <d v="2026-06-01T00:00:00"/>
    <d v="2026-06-30T00:00:00"/>
    <x v="33"/>
    <s v="June  week 1"/>
    <x v="69"/>
  </r>
  <r>
    <x v="18"/>
    <s v="Onions (Bawang); Shallot"/>
    <s v="1 kg"/>
    <n v="2.9"/>
    <n v="2.9"/>
    <m/>
    <d v="2026-06-01T00:00:00"/>
    <d v="2026-06-30T00:00:00"/>
    <x v="33"/>
    <s v="June  week 1"/>
    <x v="70"/>
  </r>
  <r>
    <x v="19"/>
    <s v="Rice (Beras) SIAM : 1 sack"/>
    <s v="10 kg"/>
    <n v="8.5"/>
    <n v="8.5"/>
    <m/>
    <d v="2026-06-01T00:00:00"/>
    <d v="2026-06-30T00:00:00"/>
    <x v="33"/>
    <s v="June  week 1"/>
    <x v="71"/>
  </r>
  <r>
    <x v="19"/>
    <s v="Rice (Beras) PULUT : 1 sack"/>
    <s v="10 kg"/>
    <n v="7.6"/>
    <n v="7.6"/>
    <m/>
    <d v="2026-06-01T00:00:00"/>
    <d v="2026-06-30T00:00:00"/>
    <x v="33"/>
    <s v="June  week 1"/>
    <x v="72"/>
  </r>
  <r>
    <x v="19"/>
    <s v="Rice (Beras) WANGI : 1 sack"/>
    <s v="10 kg"/>
    <n v="12.4"/>
    <n v="12.4"/>
    <m/>
    <d v="2026-06-01T00:00:00"/>
    <d v="2026-06-30T00:00:00"/>
    <x v="33"/>
    <s v="June  week 1"/>
    <x v="73"/>
  </r>
  <r>
    <x v="20"/>
    <s v="Santan AYAM BRAND; Coconut Milk Blue : Pack"/>
    <s v="200 ml"/>
    <n v="1.5"/>
    <n v="1.5"/>
    <m/>
    <d v="2026-06-01T00:00:00"/>
    <d v="2026-06-30T00:00:00"/>
    <x v="33"/>
    <s v="June  week 1"/>
    <x v="74"/>
  </r>
  <r>
    <x v="20"/>
    <s v="Santan AYAM BRAND; Coconut Milk Blue : Tin"/>
    <s v="270 ml"/>
    <n v="2.5"/>
    <n v="2.5"/>
    <m/>
    <d v="2026-06-01T00:00:00"/>
    <d v="2026-06-30T00:00:00"/>
    <x v="33"/>
    <s v="June  week 1"/>
    <x v="75"/>
  </r>
  <r>
    <x v="20"/>
    <s v="Santan AYAM BRAND; Premium Coconut Cream 100% Natural (MYS) : Green Tin"/>
    <s v="400 ml"/>
    <n v="2.8"/>
    <n v="2.8"/>
    <m/>
    <d v="2026-06-01T00:00:00"/>
    <d v="2026-06-30T00:00:00"/>
    <x v="33"/>
    <s v="June  week 1"/>
    <x v="76"/>
  </r>
  <r>
    <x v="20"/>
    <s v="Santan AYAM BRAND; Premium Coconut Milk 100% Natural (SGP) : Blue Tin"/>
    <s v="400 g"/>
    <n v="3.5"/>
    <n v="3.5"/>
    <m/>
    <d v="2026-06-01T00:00:00"/>
    <d v="2026-06-30T00:00:00"/>
    <x v="33"/>
    <s v="June  week 1"/>
    <x v="77"/>
  </r>
  <r>
    <x v="20"/>
    <s v="Santan BABU KITCHEN; Coconut Milk Indo"/>
    <s v="400 ml"/>
    <n v="1.95"/>
    <n v="1.95"/>
    <m/>
    <d v="2026-06-01T00:00:00"/>
    <d v="2026-06-30T00:00:00"/>
    <x v="33"/>
    <s v="June  week 1"/>
    <x v="147"/>
  </r>
  <r>
    <x v="20"/>
    <s v="Santan CHAKOAH; Coconut Milk Gata"/>
    <s v="400 ml"/>
    <n v="1.95"/>
    <n v="1.95"/>
    <m/>
    <d v="2026-06-01T00:00:00"/>
    <d v="2026-06-30T00:00:00"/>
    <x v="33"/>
    <s v="June  week 1"/>
    <x v="148"/>
  </r>
  <r>
    <x v="20"/>
    <s v="Santan KARA; Natural Coconut Extract"/>
    <s v="200 ml"/>
    <n v="1.5"/>
    <n v="1.5"/>
    <m/>
    <d v="2026-06-01T00:00:00"/>
    <d v="2026-06-30T00:00:00"/>
    <x v="33"/>
    <s v="June  week 1"/>
    <x v="79"/>
  </r>
  <r>
    <x v="21"/>
    <s v="Sauces (Sos) HABHAL; CAP KIPAS UDANG; Sweet Soy Sauce"/>
    <s v="645 ml"/>
    <n v="4.9000000000000004"/>
    <n v="4.9000000000000004"/>
    <m/>
    <d v="2026-06-01T00:00:00"/>
    <d v="2026-06-30T00:00:00"/>
    <x v="33"/>
    <s v="June  week 1"/>
    <x v="84"/>
  </r>
  <r>
    <x v="21"/>
    <s v="Sauces (Sos) MAGGI; Cilli Sauce"/>
    <s v="340 g"/>
    <n v="1.5"/>
    <n v="1.5"/>
    <m/>
    <d v="2026-06-01T00:00:00"/>
    <d v="2026-06-30T00:00:00"/>
    <x v="33"/>
    <s v="June  week 1"/>
    <x v="125"/>
  </r>
  <r>
    <x v="21"/>
    <s v="Sauces (Sos) MAGGI; Tomato Ketchup"/>
    <s v="325 g"/>
    <n v="1.5"/>
    <n v="1.5"/>
    <m/>
    <d v="2026-06-01T00:00:00"/>
    <d v="2026-06-30T00:00:00"/>
    <x v="33"/>
    <s v="June  week 1"/>
    <x v="86"/>
  </r>
  <r>
    <x v="22"/>
    <s v="Soft Drinks (Minuman ringan) HEAVEN &amp; EARTH; Green Tea : Bottle"/>
    <s v="1.5 lit"/>
    <n v="2.95"/>
    <n v="2.95"/>
    <m/>
    <d v="2026-06-01T00:00:00"/>
    <d v="2026-06-30T00:00:00"/>
    <x v="33"/>
    <s v="June  week 1"/>
    <x v="89"/>
  </r>
  <r>
    <x v="22"/>
    <s v="Soft Drinks (Minuman ringan) POKKA; Ice Lemon Tea :: Bottle"/>
    <s v="1.5 lit"/>
    <n v="3.2"/>
    <n v="3.2"/>
    <m/>
    <d v="2026-06-01T00:00:00"/>
    <d v="2026-06-30T00:00:00"/>
    <x v="33"/>
    <s v="June  week 1"/>
    <x v="128"/>
  </r>
  <r>
    <x v="22"/>
    <s v="Soft Drinks (Minuman ringan) SEASON; Ice Lemon Tea : Bottle"/>
    <s v="1.5 lit"/>
    <n v="3.2"/>
    <n v="3.2"/>
    <m/>
    <d v="2026-06-01T00:00:00"/>
    <d v="2026-06-30T00:00:00"/>
    <x v="33"/>
    <s v="June  week 1"/>
    <x v="90"/>
  </r>
  <r>
    <x v="22"/>
    <s v="Soft Drinks (Minuman ringan) YEOS; Soya Bean : Pack"/>
    <s v="1 lit"/>
    <n v="1.9"/>
    <n v="1.9"/>
    <m/>
    <d v="2026-06-01T00:00:00"/>
    <d v="2026-06-30T00:00:00"/>
    <x v="33"/>
    <s v="June  week 1"/>
    <x v="129"/>
  </r>
  <r>
    <x v="23"/>
    <s v="Spread (Sapuan) NUTKAO : Jar"/>
    <s v="750 g"/>
    <n v="6.49"/>
    <n v="6.49"/>
    <m/>
    <d v="2026-06-01T00:00:00"/>
    <d v="2026-06-30T00:00:00"/>
    <x v="33"/>
    <s v="June  week 1"/>
    <x v="92"/>
  </r>
  <r>
    <x v="25"/>
    <s v="Toileteries - Bar Soap (Barang mandian - Sabun buku) DETTOL"/>
    <s v="105 g x 4"/>
    <n v="2.95"/>
    <n v="2.95"/>
    <m/>
    <d v="2026-06-01T00:00:00"/>
    <d v="2026-06-30T00:00:00"/>
    <x v="33"/>
    <s v="June  week 1"/>
    <x v="96"/>
  </r>
  <r>
    <x v="26"/>
    <s v="Toileteries - Liquid Soap (Barang mandian - Sabun cair) LIFEBUOY- total10 : Bottle Pump"/>
    <s v="500 ml"/>
    <n v="4.4000000000000004"/>
    <n v="4.4000000000000004"/>
    <m/>
    <d v="2026-06-01T00:00:00"/>
    <d v="2026-06-30T00:00:00"/>
    <x v="33"/>
    <s v="June  week 1"/>
    <x v="99"/>
  </r>
  <r>
    <x v="26"/>
    <s v="Toileteries - Liquid Soap (Barang mandian - Sabun cair) DETTOL - Antibacterial Bodywash : Bottle Pump"/>
    <s v="950 ml"/>
    <n v="6.9"/>
    <n v="6.9"/>
    <m/>
    <d v="2026-06-01T00:00:00"/>
    <d v="2026-06-30T00:00:00"/>
    <x v="33"/>
    <s v="June  week 1"/>
    <x v="101"/>
  </r>
  <r>
    <x v="27"/>
    <s v="Toileteries - Shampoo (Barang mandian - Syampu) PALMOLIVE"/>
    <s v="350 ml"/>
    <n v="4.95"/>
    <n v="4.95"/>
    <m/>
    <d v="2026-06-01T00:00:00"/>
    <d v="2026-06-30T00:00:00"/>
    <x v="33"/>
    <s v="June  week 1"/>
    <x v="104"/>
  </r>
  <r>
    <x v="28"/>
    <s v="Toileteries - Tooth paste (Barang mandian - Ubat gigi) COLGATE : Blue Tube"/>
    <s v="175 g"/>
    <n v="3.6"/>
    <n v="3.6"/>
    <m/>
    <d v="2026-06-01T00:00:00"/>
    <d v="2026-06-30T00:00:00"/>
    <x v="33"/>
    <s v="June  week 1"/>
    <x v="105"/>
  </r>
  <r>
    <x v="28"/>
    <s v="Toileteries - Tooth paste (Barang mandian - Ubat gigi) COLGATE Kayu Sugi : Brown Tube"/>
    <s v="175 g"/>
    <n v="2.95"/>
    <n v="2.95"/>
    <m/>
    <d v="2026-06-01T00:00:00"/>
    <d v="2026-06-30T00:00:00"/>
    <x v="33"/>
    <s v="June  week 1"/>
    <x v="106"/>
  </r>
  <r>
    <x v="0"/>
    <s v="Butter / Margarine / Ghee (Mentega / Marjerin / Ghee) Q.B.B; Pure Ghee (MYS) : Tin"/>
    <s v="400 g"/>
    <n v="8.1999999999999993"/>
    <n v="8.1999999999999993"/>
    <m/>
    <d v="2026-06-01T00:00:00"/>
    <d v="2026-06-30T00:00:00"/>
    <x v="34"/>
    <s v="June  week 1"/>
    <x v="0"/>
  </r>
  <r>
    <x v="1"/>
    <s v="Canned Preserved Food (Makanan dalam tin) AYAM BRAND; Sardines In Tomato Sauce Tall"/>
    <s v="230 g"/>
    <n v="2.7"/>
    <n v="2.7"/>
    <m/>
    <d v="2026-06-01T00:00:00"/>
    <d v="2026-06-30T00:00:00"/>
    <x v="34"/>
    <s v="June  week 1"/>
    <x v="1"/>
  </r>
  <r>
    <x v="1"/>
    <s v="Canned Preserved Food (Makanan dalam tin) AYAM BRAND; Sardines In Tomato Sauce Oval"/>
    <s v="215 g"/>
    <n v="2.9"/>
    <n v="2.9"/>
    <m/>
    <d v="2026-06-01T00:00:00"/>
    <d v="2026-06-30T00:00:00"/>
    <x v="34"/>
    <s v="June  week 1"/>
    <x v="2"/>
  </r>
  <r>
    <x v="1"/>
    <s v="Canned Preserved Food (Makanan dalam tin) IMPERIAL; Corned Beef"/>
    <s v="340 g"/>
    <n v="6.5"/>
    <n v="6.5"/>
    <m/>
    <d v="2026-06-01T00:00:00"/>
    <d v="2026-06-30T00:00:00"/>
    <x v="34"/>
    <s v="June  week 1"/>
    <x v="3"/>
  </r>
  <r>
    <x v="2"/>
    <s v="Chicken Eggs (Telur ayam) Medium sized Grade B"/>
    <s v="10 pcs"/>
    <n v="1.8"/>
    <n v="1.8"/>
    <m/>
    <d v="2026-06-01T00:00:00"/>
    <d v="2026-06-30T00:00:00"/>
    <x v="34"/>
    <s v="June  week 1"/>
    <x v="9"/>
  </r>
  <r>
    <x v="4"/>
    <s v="Cooking Oil (Minyak masak) SUNCO; Vegetable Cooking Oil : Bottle"/>
    <s v="2 lit"/>
    <n v="4.5"/>
    <n v="4.5"/>
    <m/>
    <d v="2026-06-01T00:00:00"/>
    <d v="2026-06-30T00:00:00"/>
    <x v="34"/>
    <s v="June  week 1"/>
    <x v="14"/>
  </r>
  <r>
    <x v="7"/>
    <s v="Dried Noodles (Mee kering) CAP LIMAU; Mee Hoon"/>
    <s v="400 g"/>
    <n v="1.4"/>
    <n v="1.4"/>
    <m/>
    <d v="2026-06-01T00:00:00"/>
    <d v="2026-06-30T00:00:00"/>
    <x v="34"/>
    <s v="June  week 1"/>
    <x v="24"/>
  </r>
  <r>
    <x v="8"/>
    <s v="Drinks (Minuman) NESCAFE; Classic"/>
    <s v="200 g"/>
    <n v="7.95"/>
    <n v="7.95"/>
    <m/>
    <d v="2026-06-01T00:00:00"/>
    <d v="2026-06-30T00:00:00"/>
    <x v="34"/>
    <s v="June  week 1"/>
    <x v="26"/>
  </r>
  <r>
    <x v="10"/>
    <s v="Flour (Tepung) PRIMA; Plain Flour (SGP) : Blue Packet"/>
    <s v="1 kg"/>
    <n v="2.5"/>
    <n v="2.5"/>
    <m/>
    <d v="2026-06-01T00:00:00"/>
    <d v="2026-06-30T00:00:00"/>
    <x v="34"/>
    <s v="June  week 1"/>
    <x v="32"/>
  </r>
  <r>
    <x v="10"/>
    <s v="Flour (Tepung) PRIMA; Self-Raising Flour (SGP) : Red Packet"/>
    <s v="1 kg"/>
    <n v="2.5"/>
    <n v="2.5"/>
    <m/>
    <d v="2026-06-01T00:00:00"/>
    <d v="2026-06-30T00:00:00"/>
    <x v="34"/>
    <s v="June  week 1"/>
    <x v="33"/>
  </r>
  <r>
    <x v="14"/>
    <s v="Ginger @ Halia"/>
    <s v="1 kg"/>
    <n v="3.5"/>
    <n v="3.5"/>
    <m/>
    <d v="2026-06-01T00:00:00"/>
    <d v="2026-06-30T00:00:00"/>
    <x v="34"/>
    <s v="June  week 1"/>
    <x v="51"/>
  </r>
  <r>
    <x v="17"/>
    <s v="Monosodium Glutamate @ MSG MAGGI; Secukup Rasa"/>
    <s v="300 g"/>
    <n v="2.5"/>
    <n v="2.5"/>
    <m/>
    <d v="2026-06-01T00:00:00"/>
    <d v="2026-06-30T00:00:00"/>
    <x v="34"/>
    <s v="June  week 1"/>
    <x v="146"/>
  </r>
  <r>
    <x v="18"/>
    <s v="Onions (Bawang); Bombay"/>
    <s v="1 kg"/>
    <n v="1"/>
    <n v="1"/>
    <m/>
    <d v="2026-06-01T00:00:00"/>
    <d v="2026-06-30T00:00:00"/>
    <x v="34"/>
    <s v="June  week 1"/>
    <x v="67"/>
  </r>
  <r>
    <x v="19"/>
    <s v="Rice (Beras) SIAM : 1 sack"/>
    <s v="10 kg"/>
    <n v="8.5"/>
    <n v="8.5"/>
    <m/>
    <d v="2026-06-01T00:00:00"/>
    <d v="2026-06-30T00:00:00"/>
    <x v="34"/>
    <s v="June  week 1"/>
    <x v="71"/>
  </r>
  <r>
    <x v="19"/>
    <s v="Rice (Beras) PULUT : 1 sack"/>
    <s v="10 kg"/>
    <n v="7.6"/>
    <n v="7.6"/>
    <m/>
    <d v="2026-06-01T00:00:00"/>
    <d v="2026-06-30T00:00:00"/>
    <x v="34"/>
    <s v="June  week 1"/>
    <x v="72"/>
  </r>
  <r>
    <x v="19"/>
    <s v="Rice (Beras) WANGI : 1 sack"/>
    <s v="10 kg"/>
    <n v="12"/>
    <n v="12"/>
    <m/>
    <d v="2026-06-01T00:00:00"/>
    <d v="2026-06-30T00:00:00"/>
    <x v="34"/>
    <s v="June  week 1"/>
    <x v="73"/>
  </r>
  <r>
    <x v="20"/>
    <s v="Santan AYAM BRAND; Coconut Milk Blue : Tin"/>
    <s v="270 ml"/>
    <n v="2.2000000000000002"/>
    <n v="2.2000000000000002"/>
    <m/>
    <d v="2026-06-01T00:00:00"/>
    <d v="2026-06-30T00:00:00"/>
    <x v="34"/>
    <s v="June  week 1"/>
    <x v="75"/>
  </r>
  <r>
    <x v="20"/>
    <s v="Santan AYAM BRAND; Premium Coconut Cream 100% Natural (MYS) : Green Tin"/>
    <s v="400 ml"/>
    <n v="2.9"/>
    <n v="2.9"/>
    <m/>
    <d v="2026-06-01T00:00:00"/>
    <d v="2026-06-30T00:00:00"/>
    <x v="34"/>
    <s v="June  week 1"/>
    <x v="76"/>
  </r>
  <r>
    <x v="20"/>
    <s v="Santan AYAM BRAND; Premium Coconut Milk 100% Natural (SGP) : Blue Tin"/>
    <s v="400 g"/>
    <n v="2.95"/>
    <n v="2.95"/>
    <m/>
    <d v="2026-06-01T00:00:00"/>
    <d v="2026-06-30T00:00:00"/>
    <x v="34"/>
    <s v="June  week 1"/>
    <x v="77"/>
  </r>
  <r>
    <x v="20"/>
    <s v="Santan KARA; Natural Coconut Extract"/>
    <s v="200 ml"/>
    <n v="1.4"/>
    <n v="1.4"/>
    <m/>
    <d v="2026-06-01T00:00:00"/>
    <d v="2026-06-30T00:00:00"/>
    <x v="34"/>
    <s v="June  week 1"/>
    <x v="79"/>
  </r>
  <r>
    <x v="21"/>
    <s v="Sauces (Sos) WAH HONG; Chilli Sauce"/>
    <s v="310 g"/>
    <n v="1.5"/>
    <n v="1.5"/>
    <m/>
    <d v="2026-06-01T00:00:00"/>
    <d v="2026-06-30T00:00:00"/>
    <x v="34"/>
    <s v="June  week 1"/>
    <x v="87"/>
  </r>
  <r>
    <x v="24"/>
    <s v="Toileteries - Antiseptic mouthwash (Barang mandian - penyegar mulut) COLGATE PLAX : Bottle"/>
    <s v="250 ml"/>
    <n v="3.9"/>
    <n v="3.9"/>
    <m/>
    <d v="2026-06-01T00:00:00"/>
    <d v="2026-06-30T00:00:00"/>
    <x v="34"/>
    <s v="June  week 1"/>
    <x v="93"/>
  </r>
  <r>
    <x v="24"/>
    <s v="Toileteries - Antiseptic mouthwash (Barang mandian - penyegar mulut) LISTERINE : Bottle"/>
    <s v="250 ml"/>
    <n v="3.5"/>
    <n v="3.5"/>
    <m/>
    <d v="2026-06-01T00:00:00"/>
    <d v="2026-06-30T00:00:00"/>
    <x v="34"/>
    <s v="June  week 1"/>
    <x v="94"/>
  </r>
  <r>
    <x v="26"/>
    <s v="Toileteries - Liquid Soap (Barang mandian - Sabun cair) PROTEX - Antibacterial shower gel : Bottle Pump"/>
    <s v="900 ml"/>
    <n v="6.2"/>
    <n v="6.2"/>
    <m/>
    <d v="2026-06-01T00:00:00"/>
    <d v="2026-06-30T00:00:00"/>
    <x v="34"/>
    <s v="June  week 1"/>
    <x v="100"/>
  </r>
  <r>
    <x v="0"/>
    <s v="Butter / Margarine / Ghee (Mentega / Marjerin / Ghee) ANCHOR; Pure Butter (NZL) : Tin"/>
    <s v="454 g"/>
    <n v="8.4499999999999993"/>
    <n v="8.4499999999999993"/>
    <m/>
    <d v="2026-06-01T00:00:00"/>
    <d v="2026-06-30T00:00:00"/>
    <x v="35"/>
    <s v="June  week 1"/>
    <x v="135"/>
  </r>
  <r>
    <x v="0"/>
    <s v="Butter / Margarine / Ghee (Mentega / Marjerin / Ghee) GOLDEN CHURN;  Pure Cremery Butter (NZL) : Golden Tin"/>
    <s v="340 g"/>
    <n v="6.9"/>
    <n v="6.9"/>
    <m/>
    <d v="2026-06-01T00:00:00"/>
    <d v="2026-06-30T00:00:00"/>
    <x v="35"/>
    <s v="June  week 1"/>
    <x v="152"/>
  </r>
  <r>
    <x v="0"/>
    <s v="Butter / Margarine / Ghee (Mentega / Marjerin / Ghee) LEILA; Pure Ghee from Finest Dairy Cow’s Milk (SGP) : Tin"/>
    <s v="400 g"/>
    <n v="7.55"/>
    <n v="7.55"/>
    <m/>
    <d v="2026-06-01T00:00:00"/>
    <d v="2026-06-30T00:00:00"/>
    <x v="35"/>
    <s v="June  week 1"/>
    <x v="159"/>
  </r>
  <r>
    <x v="0"/>
    <s v="Butter / Margarine / Ghee (Mentega / Marjerin / Ghee) PLANTA; Margarine Multi Purpose (Baking, Cooking, Spreading)  (MYS) : Plastic Container"/>
    <s v="480 g"/>
    <n v="3.65"/>
    <n v="3.65"/>
    <m/>
    <d v="2026-06-01T00:00:00"/>
    <d v="2026-06-30T00:00:00"/>
    <x v="35"/>
    <s v="June  week 1"/>
    <x v="126"/>
  </r>
  <r>
    <x v="0"/>
    <s v="Butter / Margarine / Ghee (Mentega / Marjerin / Ghee) Q.B.B; Pure Ghee (MYS) : Tin"/>
    <s v="400 g"/>
    <n v="8.1"/>
    <n v="8.1"/>
    <m/>
    <d v="2026-06-01T00:00:00"/>
    <d v="2026-06-30T00:00:00"/>
    <x v="35"/>
    <s v="June  week 1"/>
    <x v="0"/>
  </r>
  <r>
    <x v="1"/>
    <s v="Canned Preserved Food (Makanan dalam tin) AYAM BRAND; Sardines In Tomato Sauce Tall"/>
    <s v="230 g"/>
    <n v="2.8"/>
    <n v="2.8"/>
    <m/>
    <d v="2026-06-01T00:00:00"/>
    <d v="2026-06-30T00:00:00"/>
    <x v="35"/>
    <s v="June  week 1"/>
    <x v="1"/>
  </r>
  <r>
    <x v="1"/>
    <s v="Canned Preserved Food (Makanan dalam tin) AYAM BRAND; Sardines In Tomato Sauce Oval"/>
    <s v="215 g"/>
    <n v="2.99"/>
    <n v="2.99"/>
    <m/>
    <d v="2026-06-01T00:00:00"/>
    <d v="2026-06-30T00:00:00"/>
    <x v="35"/>
    <s v="June  week 1"/>
    <x v="2"/>
  </r>
  <r>
    <x v="1"/>
    <s v="Canned Preserved Food (Makanan dalam tin) IMPERIAL; Corned Beef"/>
    <s v="340 g"/>
    <n v="6.95"/>
    <n v="6.95"/>
    <m/>
    <d v="2026-06-01T00:00:00"/>
    <d v="2026-06-30T00:00:00"/>
    <x v="35"/>
    <s v="June  week 1"/>
    <x v="3"/>
  </r>
  <r>
    <x v="1"/>
    <s v="Canned Preserved Food (Makanan dalam tin) REX; Chicken Curry"/>
    <s v="160 g"/>
    <n v="1.65"/>
    <n v="1.65"/>
    <m/>
    <d v="2026-06-01T00:00:00"/>
    <d v="2026-06-30T00:00:00"/>
    <x v="35"/>
    <s v="June  week 1"/>
    <x v="4"/>
  </r>
  <r>
    <x v="1"/>
    <s v="Canned Preserved Food (Makanan dalam tin) REX; Cuttle Fish"/>
    <s v="425 g"/>
    <n v="5.6"/>
    <n v="5.6"/>
    <m/>
    <d v="2026-06-01T00:00:00"/>
    <d v="2026-06-30T00:00:00"/>
    <x v="35"/>
    <s v="June  week 1"/>
    <x v="5"/>
  </r>
  <r>
    <x v="1"/>
    <s v="Canned Preserved Food (Makanan dalam tin) SMILING FISH; Crispy Baby Clam"/>
    <s v="30 g"/>
    <n v="1.25"/>
    <n v="1.25"/>
    <m/>
    <d v="2026-06-01T00:00:00"/>
    <d v="2026-06-30T00:00:00"/>
    <x v="35"/>
    <s v="June  week 1"/>
    <x v="7"/>
  </r>
  <r>
    <x v="1"/>
    <s v="Canned Preserved Food (Makanan dalam tin) YEO'S; Chicken Curry"/>
    <s v="280 g"/>
    <n v="2.15"/>
    <n v="2.15"/>
    <m/>
    <d v="2026-06-01T00:00:00"/>
    <d v="2026-06-30T00:00:00"/>
    <x v="35"/>
    <s v="June  week 1"/>
    <x v="8"/>
  </r>
  <r>
    <x v="31"/>
    <s v="Cheese (Keju) KRAFT Chedder Cheese : Wrap"/>
    <s v="500 g"/>
    <n v="8.6"/>
    <n v="8.6"/>
    <m/>
    <d v="2026-06-01T00:00:00"/>
    <d v="2026-06-30T00:00:00"/>
    <x v="35"/>
    <s v="June  week 1"/>
    <x v="136"/>
  </r>
  <r>
    <x v="2"/>
    <s v="Chicken Eggs (Telur ayam) Medium sized Grade B"/>
    <s v="10 pcs"/>
    <n v="1.9"/>
    <n v="1.9"/>
    <m/>
    <d v="2026-06-01T00:00:00"/>
    <d v="2026-06-30T00:00:00"/>
    <x v="35"/>
    <s v="June  week 1"/>
    <x v="9"/>
  </r>
  <r>
    <x v="2"/>
    <s v="Chicken Eggs (Telur ayam) Medium sized Grade B"/>
    <s v="1 tray"/>
    <n v="5.69"/>
    <n v="5.69"/>
    <m/>
    <d v="2026-06-01T00:00:00"/>
    <d v="2026-06-30T00:00:00"/>
    <x v="35"/>
    <s v="June  week 1"/>
    <x v="10"/>
  </r>
  <r>
    <x v="3"/>
    <s v="Condensed Milk (Susu pekat manis) F &amp; N; High Calcium Sweetened Creamer (MYS) : Turqoise Tin"/>
    <s v="390 g"/>
    <n v="1.25"/>
    <n v="1.25"/>
    <m/>
    <d v="2026-06-01T00:00:00"/>
    <d v="2026-06-30T00:00:00"/>
    <x v="35"/>
    <s v="June  week 1"/>
    <x v="153"/>
  </r>
  <r>
    <x v="4"/>
    <s v="Cooking Oil (Minyak masak) BORGES; Classic Olive Oil"/>
    <s v="1 lit"/>
    <n v="18.95"/>
    <n v="18.95"/>
    <m/>
    <d v="2026-06-01T00:00:00"/>
    <d v="2026-06-30T00:00:00"/>
    <x v="35"/>
    <s v="June  week 1"/>
    <x v="169"/>
  </r>
  <r>
    <x v="4"/>
    <s v="Cooking Oil (Minyak masak) CAP BURUH @ LABOUR; Refined Cooking Oil : Bottle"/>
    <s v="2 kg"/>
    <n v="4.8499999999999996"/>
    <n v="4.8499999999999996"/>
    <m/>
    <d v="2026-06-01T00:00:00"/>
    <d v="2026-06-30T00:00:00"/>
    <x v="35"/>
    <s v="June  week 1"/>
    <x v="12"/>
  </r>
  <r>
    <x v="4"/>
    <s v="Cooking Oil (Minyak masak) CAP BURUH @ LABOUR; Refined Cooking Oil : Bottle"/>
    <s v="5 kg"/>
    <n v="10.5"/>
    <n v="10.5"/>
    <m/>
    <d v="2026-06-01T00:00:00"/>
    <d v="2026-06-30T00:00:00"/>
    <x v="35"/>
    <s v="June  week 1"/>
    <x v="13"/>
  </r>
  <r>
    <x v="4"/>
    <s v="Cooking Oil (Minyak masak) COLAVITA; Olive Oil"/>
    <s v="1 lit"/>
    <n v="15.8"/>
    <n v="15.8"/>
    <m/>
    <d v="2026-06-01T00:00:00"/>
    <d v="2026-06-30T00:00:00"/>
    <x v="35"/>
    <s v="June  week 1"/>
    <x v="162"/>
  </r>
  <r>
    <x v="4"/>
    <s v="Cooking Oil (Minyak masak) FRAGATA; Olive Oil"/>
    <s v="1 lit"/>
    <n v="13.2"/>
    <n v="13.2"/>
    <m/>
    <d v="2026-06-01T00:00:00"/>
    <d v="2026-06-30T00:00:00"/>
    <x v="35"/>
    <s v="June  week 1"/>
    <x v="170"/>
  </r>
  <r>
    <x v="4"/>
    <s v="Cooking Oil (Minyak masak) NATUREL; Olive Oil"/>
    <s v="750 ml"/>
    <n v="13.6"/>
    <n v="13.6"/>
    <m/>
    <d v="2026-06-01T00:00:00"/>
    <d v="2026-06-30T00:00:00"/>
    <x v="35"/>
    <s v="June  week 1"/>
    <x v="163"/>
  </r>
  <r>
    <x v="4"/>
    <s v="Cooking Oil (Minyak masak) SUNCO; Vegetable Cooking Oil : Bottle"/>
    <s v="2 lit"/>
    <n v="4.7"/>
    <n v="4.7"/>
    <m/>
    <d v="2026-06-01T00:00:00"/>
    <d v="2026-06-30T00:00:00"/>
    <x v="35"/>
    <s v="June  week 1"/>
    <x v="14"/>
  </r>
  <r>
    <x v="4"/>
    <s v="Cooking Oil (Minyak masak) SUNCO; Vegetable Cooking Oil : Bottle"/>
    <s v="5 lit"/>
    <n v="11.75"/>
    <n v="11.75"/>
    <m/>
    <d v="2026-06-01T00:00:00"/>
    <d v="2026-06-30T00:00:00"/>
    <x v="35"/>
    <s v="June  week 1"/>
    <x v="15"/>
  </r>
  <r>
    <x v="4"/>
    <s v="Cooking Oil (Minyak masak) TROPICAL; Cooking Oil 2x Fractionation (Non Cholestrol) : Bottle"/>
    <s v="2 lit"/>
    <n v="4.05"/>
    <n v="4.05"/>
    <m/>
    <d v="2026-06-01T00:00:00"/>
    <d v="2026-06-30T00:00:00"/>
    <x v="35"/>
    <s v="June  week 1"/>
    <x v="16"/>
  </r>
  <r>
    <x v="4"/>
    <s v="Cooking Oil (Minyak masak) TROPICAL; Cooking Oil 2x Fractionation (Non Cholestrol) : Bottle"/>
    <s v="5 lit"/>
    <n v="9.6"/>
    <n v="9.6"/>
    <m/>
    <d v="2026-06-01T00:00:00"/>
    <d v="2026-06-30T00:00:00"/>
    <x v="35"/>
    <s v="June  week 1"/>
    <x v="130"/>
  </r>
  <r>
    <x v="5"/>
    <s v="Cordial Syrups (Minuman sirap berperisa) F&amp;N SUN VALLEY; Grenadine"/>
    <s v="2 lit"/>
    <n v="5.25"/>
    <n v="5.25"/>
    <m/>
    <d v="2026-06-01T00:00:00"/>
    <d v="2026-06-30T00:00:00"/>
    <x v="35"/>
    <s v="June  week 1"/>
    <x v="108"/>
  </r>
  <r>
    <x v="5"/>
    <s v="Cordial Syrups (Minuman sirap berperisa) F&amp;N SUN VALLEY; Sarsi"/>
    <s v="2 lit"/>
    <n v="5.25"/>
    <n v="5.25"/>
    <m/>
    <d v="2026-06-01T00:00:00"/>
    <d v="2026-06-30T00:00:00"/>
    <x v="35"/>
    <s v="June  week 1"/>
    <x v="110"/>
  </r>
  <r>
    <x v="5"/>
    <s v="Cordial Syrups (Minuman sirap berperisa) SKYBLUE; Orange"/>
    <s v="2 lit"/>
    <n v="4.55"/>
    <n v="4.55"/>
    <m/>
    <d v="2026-06-01T00:00:00"/>
    <d v="2026-06-30T00:00:00"/>
    <x v="35"/>
    <s v="June  week 1"/>
    <x v="18"/>
  </r>
  <r>
    <x v="5"/>
    <s v="Cordial Syrups (Minuman sirap berperisa) STAR JUS; Orange"/>
    <s v="2 lit"/>
    <n v="4.55"/>
    <n v="4.55"/>
    <m/>
    <d v="2026-06-01T00:00:00"/>
    <d v="2026-06-30T00:00:00"/>
    <x v="35"/>
    <s v="June  week 1"/>
    <x v="19"/>
  </r>
  <r>
    <x v="5"/>
    <s v="Cordial Syrups (Minuman sirap berperisa) STAR JUS; Rose"/>
    <s v="1 lit"/>
    <n v="2.4500000000000002"/>
    <n v="2.4500000000000002"/>
    <m/>
    <d v="2026-06-01T00:00:00"/>
    <d v="2026-06-30T00:00:00"/>
    <x v="35"/>
    <s v="June  week 1"/>
    <x v="20"/>
  </r>
  <r>
    <x v="32"/>
    <s v="Cultured Milk (Susu berkultur) VITAGEN  : x5"/>
    <s v="1 set"/>
    <n v="3.65"/>
    <n v="3.65"/>
    <m/>
    <d v="2026-06-01T00:00:00"/>
    <d v="2026-06-30T00:00:00"/>
    <x v="35"/>
    <s v="June  week 1"/>
    <x v="137"/>
  </r>
  <r>
    <x v="32"/>
    <s v="Cultured Milk (Susu berkultur) YAKULT : x5"/>
    <s v="1 set"/>
    <n v="3.5"/>
    <n v="3.5"/>
    <m/>
    <d v="2026-06-01T00:00:00"/>
    <d v="2026-06-30T00:00:00"/>
    <x v="35"/>
    <s v="June  week 1"/>
    <x v="138"/>
  </r>
  <r>
    <x v="6"/>
    <s v="Detergents (Pencuci pakaian) BIOZIP"/>
    <s v="2.5 kg"/>
    <n v="3.75"/>
    <n v="3.75"/>
    <m/>
    <d v="2026-06-01T00:00:00"/>
    <d v="2026-06-30T00:00:00"/>
    <x v="35"/>
    <s v="June  week 1"/>
    <x v="131"/>
  </r>
  <r>
    <x v="6"/>
    <s v="Detergents (Pencuci pakaian) BREEZE; Liquid Detergent"/>
    <s v="1.5 litre"/>
    <n v="5.65"/>
    <n v="5.65"/>
    <m/>
    <d v="2026-06-01T00:00:00"/>
    <d v="2026-06-30T00:00:00"/>
    <x v="35"/>
    <s v="June  week 1"/>
    <x v="21"/>
  </r>
  <r>
    <x v="6"/>
    <s v="Detergents (Pencuci pakaian) CLOROX; Liquid Bleach"/>
    <s v="1 lit"/>
    <n v="2.6"/>
    <n v="2.6"/>
    <m/>
    <d v="2026-06-01T00:00:00"/>
    <d v="2026-06-30T00:00:00"/>
    <x v="35"/>
    <s v="June  week 1"/>
    <x v="22"/>
  </r>
  <r>
    <x v="6"/>
    <s v="Detergents (Pencuci pakaian) COCOREX; Liquid Bleach"/>
    <s v="1 lit"/>
    <n v="1.95"/>
    <n v="1.95"/>
    <m/>
    <d v="2026-06-01T00:00:00"/>
    <d v="2026-06-30T00:00:00"/>
    <x v="35"/>
    <s v="June  week 1"/>
    <x v="164"/>
  </r>
  <r>
    <x v="6"/>
    <s v="Detergents (Pencuci pakaian) DAIA; Excellent Washing Powder"/>
    <s v="2.4 kg"/>
    <n v="4.99"/>
    <n v="4.99"/>
    <m/>
    <d v="2026-06-01T00:00:00"/>
    <d v="2026-06-30T00:00:00"/>
    <x v="35"/>
    <s v="June  week 1"/>
    <x v="23"/>
  </r>
  <r>
    <x v="6"/>
    <s v="Detergents (Pencuci pakaian) DYNAMO; Liquid Detergent"/>
    <s v="1.6 lit"/>
    <n v="5.9"/>
    <n v="5.9"/>
    <m/>
    <d v="2026-06-01T00:00:00"/>
    <d v="2026-06-30T00:00:00"/>
    <x v="35"/>
    <s v="June  week 1"/>
    <x v="139"/>
  </r>
  <r>
    <x v="7"/>
    <s v="Dried Noodles (Mee kering) CAP LIMAU; Mee Hoon"/>
    <s v="400 g"/>
    <n v="1.45"/>
    <n v="1.45"/>
    <m/>
    <d v="2026-06-01T00:00:00"/>
    <d v="2026-06-30T00:00:00"/>
    <x v="35"/>
    <s v="June  week 1"/>
    <x v="24"/>
  </r>
  <r>
    <x v="7"/>
    <s v="Dried Noodles (Mee kering) CAP UDANG MBS; Medium Flat Sabah"/>
    <s v="500 g"/>
    <n v="1.85"/>
    <n v="1.85"/>
    <m/>
    <d v="2026-06-01T00:00:00"/>
    <d v="2026-06-30T00:00:00"/>
    <x v="35"/>
    <s v="June  week 1"/>
    <x v="140"/>
  </r>
  <r>
    <x v="7"/>
    <s v="Dried Noodles (Mee kering) FALCON &amp; MOON  Stick Noodle Tai Thong"/>
    <s v="150 g"/>
    <n v="0.7"/>
    <n v="0.7"/>
    <m/>
    <d v="2026-06-01T00:00:00"/>
    <d v="2026-06-30T00:00:00"/>
    <x v="35"/>
    <s v="June  week 1"/>
    <x v="155"/>
  </r>
  <r>
    <x v="7"/>
    <s v="Dried Noodles (Mee kering) WAI WAI; Oriental Style"/>
    <s v="200 g"/>
    <n v="0.8"/>
    <n v="0.8"/>
    <m/>
    <d v="2026-06-01T00:00:00"/>
    <d v="2026-06-30T00:00:00"/>
    <x v="35"/>
    <s v="June  week 1"/>
    <x v="25"/>
  </r>
  <r>
    <x v="8"/>
    <s v="Drinks (Minuman) BOH; Tea"/>
    <s v="200 g"/>
    <n v="2.6"/>
    <n v="2.6"/>
    <m/>
    <d v="2026-06-01T00:00:00"/>
    <d v="2026-06-30T00:00:00"/>
    <x v="35"/>
    <s v="June  week 1"/>
    <x v="141"/>
  </r>
  <r>
    <x v="8"/>
    <s v="Drinks (Minuman) LIPTON; Yellow label"/>
    <s v="200 g"/>
    <n v="4.8"/>
    <n v="4.8"/>
    <m/>
    <d v="2026-06-01T00:00:00"/>
    <d v="2026-06-30T00:00:00"/>
    <x v="35"/>
    <s v="June  week 1"/>
    <x v="132"/>
  </r>
  <r>
    <x v="8"/>
    <s v="Drinks (Minuman) NESCAFE; Classic"/>
    <s v="200 g"/>
    <n v="10.9"/>
    <n v="10.9"/>
    <m/>
    <d v="2026-06-01T00:00:00"/>
    <d v="2026-06-30T00:00:00"/>
    <x v="35"/>
    <s v="June  week 1"/>
    <x v="26"/>
  </r>
  <r>
    <x v="8"/>
    <s v="Drinks (Minuman) SEHAT - 1.5L : 1 carton"/>
    <s v="1.5 lit x 12"/>
    <n v="7.5"/>
    <n v="7.5"/>
    <m/>
    <d v="2026-06-01T00:00:00"/>
    <d v="2026-06-30T00:00:00"/>
    <x v="35"/>
    <s v="June  week 1"/>
    <x v="27"/>
  </r>
  <r>
    <x v="8"/>
    <s v="Drinks (Minuman) SUCI DISTILLED - 1.5L : 1 carton"/>
    <s v="1.5 lit x 12"/>
    <n v="8.9"/>
    <n v="8.9"/>
    <m/>
    <d v="2026-06-01T00:00:00"/>
    <d v="2026-06-30T00:00:00"/>
    <x v="35"/>
    <s v="June  week 1"/>
    <x v="28"/>
  </r>
  <r>
    <x v="9"/>
    <s v="Evaporated Milk (Susu cair) IDEAL; Susu Sejat Penuh Krim (MYS) : Tin"/>
    <s v="390 g"/>
    <n v="1.55"/>
    <n v="1.55"/>
    <m/>
    <d v="2026-06-01T00:00:00"/>
    <d v="2026-06-30T00:00:00"/>
    <x v="35"/>
    <s v="June  week 1"/>
    <x v="29"/>
  </r>
  <r>
    <x v="9"/>
    <s v="Evaporated Milk (Susu cair) F &amp; N; Evaporated Creamer (MYS) : Pink Tin"/>
    <s v="390 g"/>
    <n v="1.3"/>
    <n v="1.3"/>
    <m/>
    <d v="2026-06-01T00:00:00"/>
    <d v="2026-06-30T00:00:00"/>
    <x v="35"/>
    <s v="June  week 1"/>
    <x v="30"/>
  </r>
  <r>
    <x v="9"/>
    <s v="Evaporated Milk (Susu cair) F &amp; N; Evaporated Filled Milk (MYS) : Blue Tin"/>
    <s v="390 g"/>
    <n v="1.3"/>
    <n v="1.3"/>
    <m/>
    <d v="2026-06-01T00:00:00"/>
    <d v="2026-06-30T00:00:00"/>
    <x v="35"/>
    <s v="June  week 1"/>
    <x v="111"/>
  </r>
  <r>
    <x v="9"/>
    <s v="Evaporated Milk (Susu cair) MARIGOLD; Evaporated Creamer (SGP) : Tin"/>
    <s v="385 g"/>
    <n v="1.2"/>
    <n v="1.2"/>
    <m/>
    <d v="2026-06-01T00:00:00"/>
    <d v="2026-06-30T00:00:00"/>
    <x v="35"/>
    <s v="June  week 1"/>
    <x v="112"/>
  </r>
  <r>
    <x v="10"/>
    <s v="Flour (Tepung) FLYING MAN; Corn Flour (SGP) : Packet"/>
    <s v="400 g"/>
    <n v="0.95"/>
    <n v="0.95"/>
    <m/>
    <d v="2026-06-01T00:00:00"/>
    <d v="2026-06-30T00:00:00"/>
    <x v="35"/>
    <s v="June  week 1"/>
    <x v="113"/>
  </r>
  <r>
    <x v="10"/>
    <s v="Flour (Tepung) FLYING MAN; Glutinous Flour (SGP) : Packet"/>
    <s v="500 g"/>
    <n v="1.2"/>
    <n v="1.2"/>
    <m/>
    <d v="2026-06-01T00:00:00"/>
    <d v="2026-06-30T00:00:00"/>
    <x v="35"/>
    <s v="June  week 1"/>
    <x v="127"/>
  </r>
  <r>
    <x v="10"/>
    <s v="Flour (Tepung) FLYING MAN; Rice Flour (SGP) : Packet"/>
    <s v="500 g"/>
    <n v="0.95"/>
    <n v="0.95"/>
    <m/>
    <d v="2026-06-01T00:00:00"/>
    <d v="2026-06-30T00:00:00"/>
    <x v="35"/>
    <s v="June  week 1"/>
    <x v="31"/>
  </r>
  <r>
    <x v="10"/>
    <s v="Flour (Tepung) FLYING MAN; Tapioca Flour (SGP) : Packet"/>
    <s v="500 g"/>
    <n v="0.95"/>
    <n v="0.95"/>
    <m/>
    <d v="2026-06-01T00:00:00"/>
    <d v="2026-06-30T00:00:00"/>
    <x v="35"/>
    <s v="June  week 1"/>
    <x v="114"/>
  </r>
  <r>
    <x v="10"/>
    <s v="Flour (Tepung) PRIMA; Plain Flour (SGP) : Blue Packet"/>
    <s v="1 kg"/>
    <n v="2.2000000000000002"/>
    <n v="2.2000000000000002"/>
    <m/>
    <d v="2026-06-01T00:00:00"/>
    <d v="2026-06-30T00:00:00"/>
    <x v="35"/>
    <s v="June  week 1"/>
    <x v="32"/>
  </r>
  <r>
    <x v="10"/>
    <s v="Flour (Tepung) PRIMA; Self-Raising Flour (SGP) : Red Packet"/>
    <s v="1 kg"/>
    <n v="2.6"/>
    <n v="2.6"/>
    <m/>
    <d v="2026-06-01T00:00:00"/>
    <d v="2026-06-30T00:00:00"/>
    <x v="35"/>
    <s v="June  week 1"/>
    <x v="33"/>
  </r>
  <r>
    <x v="11"/>
    <s v="Formulated Powdered Milk (Susu tepung formula anak damit) DUMEX; Dugro Langkah 3 Asli (1-3 Tahun) : Paket"/>
    <s v="850 g"/>
    <n v="8.5"/>
    <n v="8.5"/>
    <m/>
    <d v="2026-06-01T00:00:00"/>
    <d v="2026-06-30T00:00:00"/>
    <x v="35"/>
    <s v="June  week 1"/>
    <x v="34"/>
  </r>
  <r>
    <x v="11"/>
    <s v="Formulated Powdered Milk (Susu tepung formula anak damit) DUMEX; Dugro Langkah 4 Asli (3-6 Tahun) : Paket"/>
    <s v="850 g"/>
    <n v="8.5"/>
    <n v="8.5"/>
    <m/>
    <d v="2026-06-01T00:00:00"/>
    <d v="2026-06-30T00:00:00"/>
    <x v="35"/>
    <s v="June  week 1"/>
    <x v="35"/>
  </r>
  <r>
    <x v="11"/>
    <s v="Formulated Powdered Milk (Susu tepung formula anak damit) DUMEX; Dupro Langkah 1 (0-12 bulan) : Paket"/>
    <s v="850 g"/>
    <n v="9.9499999999999993"/>
    <n v="9.9499999999999993"/>
    <m/>
    <d v="2026-06-01T00:00:00"/>
    <d v="2026-06-30T00:00:00"/>
    <x v="35"/>
    <s v="June  week 1"/>
    <x v="36"/>
  </r>
  <r>
    <x v="11"/>
    <s v="Formulated Powdered Milk (Susu tepung formula anak damit) DUMEX; Dupro Langkah 2 (6-36 bulan) : Paket"/>
    <s v="850 g"/>
    <n v="9.9499999999999993"/>
    <n v="9.9499999999999993"/>
    <m/>
    <d v="2026-06-01T00:00:00"/>
    <d v="2026-06-30T00:00:00"/>
    <x v="35"/>
    <s v="June  week 1"/>
    <x v="37"/>
  </r>
  <r>
    <x v="11"/>
    <s v="Formulated Powdered Milk (Susu tepung formula anak damit) DUTCH LADY; 456 - Biasa (4-6 Tahun) : Paket"/>
    <s v="850 g"/>
    <n v="8.9"/>
    <n v="8.9"/>
    <m/>
    <d v="2026-06-01T00:00:00"/>
    <d v="2026-06-30T00:00:00"/>
    <x v="35"/>
    <s v="June  week 1"/>
    <x v="38"/>
  </r>
  <r>
    <x v="11"/>
    <s v="Formulated Powdered Milk (Susu tepung formula anak damit) NESTLE; Lactogen Langkah 2 ( 6 bulan hingga 3 tahun) : Kotak"/>
    <s v="1.3 kg (650 g x 2)"/>
    <n v="15.95"/>
    <n v="15.95"/>
    <m/>
    <d v="2026-06-01T00:00:00"/>
    <d v="2026-06-30T00:00:00"/>
    <x v="35"/>
    <s v="June  week 1"/>
    <x v="40"/>
  </r>
  <r>
    <x v="11"/>
    <s v="Formulated Powdered Milk (Susu tepung formula anak damit) NESTLE; EveryDay - Susu Tepung Segera : Paket"/>
    <s v="550 g"/>
    <n v="5.85"/>
    <n v="5.85"/>
    <m/>
    <d v="2026-06-01T00:00:00"/>
    <d v="2026-06-30T00:00:00"/>
    <x v="35"/>
    <s v="June  week 1"/>
    <x v="42"/>
  </r>
  <r>
    <x v="34"/>
    <s v="Fresh Beef (Lembu segar); Knuckle"/>
    <s v="1 kg"/>
    <n v="29.9"/>
    <n v="29.9"/>
    <m/>
    <d v="2026-06-01T00:00:00"/>
    <d v="2026-06-30T00:00:00"/>
    <x v="35"/>
    <s v="June  week 1"/>
    <x v="165"/>
  </r>
  <r>
    <x v="34"/>
    <s v="Fresh Beef (Lembu segar); Lung"/>
    <s v="1 kg"/>
    <n v="14.99"/>
    <n v="14.99"/>
    <m/>
    <d v="2026-06-01T00:00:00"/>
    <d v="2026-06-30T00:00:00"/>
    <x v="35"/>
    <s v="June  week 1"/>
    <x v="166"/>
  </r>
  <r>
    <x v="12"/>
    <s v="Fresh Chicken (Ayam segar); Breasts"/>
    <s v="1 kg"/>
    <n v="5.69"/>
    <n v="5.69"/>
    <m/>
    <d v="2026-06-01T00:00:00"/>
    <d v="2026-06-30T00:00:00"/>
    <x v="35"/>
    <s v="June  week 1"/>
    <x v="142"/>
  </r>
  <r>
    <x v="12"/>
    <s v="Fresh Chicken (Ayam segar); Drumsticks"/>
    <s v="1 kg"/>
    <n v="7.29"/>
    <n v="7.29"/>
    <m/>
    <d v="2026-06-01T00:00:00"/>
    <d v="2026-06-30T00:00:00"/>
    <x v="35"/>
    <s v="June  week 1"/>
    <x v="143"/>
  </r>
  <r>
    <x v="12"/>
    <s v="Fresh Chicken (Ayam segar); Wings"/>
    <s v="1 kg"/>
    <n v="8.99"/>
    <n v="8.99"/>
    <m/>
    <d v="2026-06-01T00:00:00"/>
    <d v="2026-06-30T00:00:00"/>
    <x v="35"/>
    <s v="June  week 1"/>
    <x v="43"/>
  </r>
  <r>
    <x v="12"/>
    <s v="Fresh Chicken (Ayam segar); Whole"/>
    <s v="1 kg"/>
    <n v="5.39"/>
    <n v="5.39"/>
    <m/>
    <d v="2026-06-01T00:00:00"/>
    <d v="2026-06-30T00:00:00"/>
    <x v="35"/>
    <s v="June  week 1"/>
    <x v="44"/>
  </r>
  <r>
    <x v="13"/>
    <s v="Frozen (Makanan beku) AYAMAS; Chicken Frankfurters"/>
    <s v="340 g"/>
    <n v="2.9"/>
    <n v="2.9"/>
    <m/>
    <d v="2026-06-01T00:00:00"/>
    <d v="2026-06-30T00:00:00"/>
    <x v="35"/>
    <s v="June  week 1"/>
    <x v="45"/>
  </r>
  <r>
    <x v="13"/>
    <s v="Frozen (Makanan beku) AYAMAS; Crispy Nuggets"/>
    <s v="850 g"/>
    <n v="10.4"/>
    <n v="10.4"/>
    <m/>
    <d v="2026-06-01T00:00:00"/>
    <d v="2026-06-30T00:00:00"/>
    <x v="35"/>
    <s v="June  week 1"/>
    <x v="46"/>
  </r>
  <r>
    <x v="13"/>
    <s v="Frozen (Makanan beku) BMC; Beef Burger"/>
    <s v="900 g"/>
    <n v="9.9"/>
    <n v="9.9"/>
    <m/>
    <d v="2026-06-01T00:00:00"/>
    <d v="2026-06-30T00:00:00"/>
    <x v="35"/>
    <s v="June  week 1"/>
    <x v="47"/>
  </r>
  <r>
    <x v="13"/>
    <s v="Frozen (Makanan beku) BMC; Chicken Frankfurters"/>
    <s v="340 g"/>
    <n v="2.2000000000000002"/>
    <n v="2.2000000000000002"/>
    <m/>
    <d v="2026-06-01T00:00:00"/>
    <d v="2026-06-30T00:00:00"/>
    <x v="35"/>
    <s v="June  week 1"/>
    <x v="49"/>
  </r>
  <r>
    <x v="13"/>
    <s v="Frozen (Makanan beku) JODI; Chicken Frankfurters"/>
    <s v="300 g"/>
    <n v="2.5"/>
    <n v="2.5"/>
    <m/>
    <d v="2026-06-01T00:00:00"/>
    <d v="2026-06-30T00:00:00"/>
    <x v="35"/>
    <s v="June  week 1"/>
    <x v="50"/>
  </r>
  <r>
    <x v="13"/>
    <s v="Frozen (Makanan beku) PDS; Beef Ball"/>
    <s v="400 g"/>
    <n v="4.5"/>
    <n v="4.5"/>
    <m/>
    <d v="2026-06-01T00:00:00"/>
    <d v="2026-06-30T00:00:00"/>
    <x v="35"/>
    <s v="June  week 1"/>
    <x v="177"/>
  </r>
  <r>
    <x v="13"/>
    <s v="Frozen (Makanan beku) PDS; Beef Burger"/>
    <s v="360 g"/>
    <n v="4.95"/>
    <n v="4.95"/>
    <m/>
    <d v="2026-06-01T00:00:00"/>
    <d v="2026-06-30T00:00:00"/>
    <x v="35"/>
    <s v="June  week 1"/>
    <x v="178"/>
  </r>
  <r>
    <x v="14"/>
    <s v="Ginger @ Halia"/>
    <s v="1 kg"/>
    <n v="3.5"/>
    <n v="3.5"/>
    <m/>
    <d v="2026-06-01T00:00:00"/>
    <d v="2026-06-30T00:00:00"/>
    <x v="35"/>
    <s v="June  week 1"/>
    <x v="51"/>
  </r>
  <r>
    <x v="15"/>
    <s v="Infant Diapers (Lampin bayi pakai buang) MAMY POKO; Large : 9 - 14 kg"/>
    <s v="L 32"/>
    <n v="11.35"/>
    <n v="11.35"/>
    <m/>
    <d v="2026-06-01T00:00:00"/>
    <d v="2026-06-30T00:00:00"/>
    <x v="35"/>
    <s v="June  week 1"/>
    <x v="115"/>
  </r>
  <r>
    <x v="15"/>
    <s v="Infant Diapers (Lampin bayi pakai buang) DRYPERS; Large : 9 - 14 kg"/>
    <s v="L 44"/>
    <n v="8.9499999999999993"/>
    <n v="8.9499999999999993"/>
    <m/>
    <d v="2026-06-01T00:00:00"/>
    <d v="2026-06-30T00:00:00"/>
    <x v="35"/>
    <s v="June  week 1"/>
    <x v="53"/>
  </r>
  <r>
    <x v="15"/>
    <s v="Infant Diapers (Lampin bayi pakai buang) EQ DRY; Small : 3 - 7 kg"/>
    <s v="S 40"/>
    <n v="9.1999999999999993"/>
    <n v="9.1999999999999993"/>
    <m/>
    <d v="2026-06-01T00:00:00"/>
    <d v="2026-06-30T00:00:00"/>
    <x v="35"/>
    <s v="June  week 1"/>
    <x v="56"/>
  </r>
  <r>
    <x v="15"/>
    <s v="Infant Diapers (Lampin bayi pakai buang) EQ DRY; Extra Large : 15 kg above"/>
    <s v="XXL 24"/>
    <n v="9.1999999999999993"/>
    <n v="9.1999999999999993"/>
    <m/>
    <d v="2026-06-01T00:00:00"/>
    <d v="2026-06-30T00:00:00"/>
    <x v="35"/>
    <s v="June  week 1"/>
    <x v="54"/>
  </r>
  <r>
    <x v="15"/>
    <s v="Infant Diapers (Lampin bayi pakai buang) MAMY POKO; Medium : 6 - 11 kg"/>
    <s v="M 38"/>
    <n v="11.35"/>
    <n v="11.35"/>
    <m/>
    <d v="2026-06-01T00:00:00"/>
    <d v="2026-06-30T00:00:00"/>
    <x v="35"/>
    <s v="June  week 1"/>
    <x v="117"/>
  </r>
  <r>
    <x v="15"/>
    <s v="Infant Diapers (Lampin bayi pakai buang) EQ DRY;  Extra Large : 12 - 17 kg"/>
    <s v="XL 42"/>
    <n v="12.35"/>
    <n v="12.35"/>
    <m/>
    <d v="2026-06-01T00:00:00"/>
    <d v="2026-06-30T00:00:00"/>
    <x v="35"/>
    <s v="June  week 1"/>
    <x v="58"/>
  </r>
  <r>
    <x v="15"/>
    <s v="Infant Diapers (Lampin bayi pakai buang) MAMY POKO; Extra Large : 12 - 17 kg"/>
    <s v="XL 28"/>
    <n v="11.35"/>
    <n v="11.35"/>
    <m/>
    <d v="2026-06-01T00:00:00"/>
    <d v="2026-06-30T00:00:00"/>
    <x v="35"/>
    <s v="June  week 1"/>
    <x v="122"/>
  </r>
  <r>
    <x v="15"/>
    <s v="Infant Diapers (Lampin bayi pakai buang) DRYPERS; Extra Large : 12 - 17 kg"/>
    <s v="XL 36"/>
    <n v="8.9499999999999993"/>
    <n v="8.9499999999999993"/>
    <m/>
    <d v="2026-06-01T00:00:00"/>
    <d v="2026-06-30T00:00:00"/>
    <x v="35"/>
    <s v="June  week 1"/>
    <x v="59"/>
  </r>
  <r>
    <x v="15"/>
    <s v="Infant Diapers (Lampin bayi pakai buang) MAMY POKO; Extra-Extra Large : 15 kg above"/>
    <s v="XXL 22"/>
    <n v="11.35"/>
    <n v="11.35"/>
    <m/>
    <d v="2026-06-01T00:00:00"/>
    <d v="2026-06-30T00:00:00"/>
    <x v="35"/>
    <s v="June  week 1"/>
    <x v="124"/>
  </r>
  <r>
    <x v="16"/>
    <s v="Instant Noodles (Mee segera) INDO FOOD; Mee Goreng"/>
    <s v="80 g x 5"/>
    <n v="1.6"/>
    <n v="1.6"/>
    <m/>
    <d v="2026-06-01T00:00:00"/>
    <d v="2026-06-30T00:00:00"/>
    <x v="35"/>
    <s v="June  week 1"/>
    <x v="60"/>
  </r>
  <r>
    <x v="16"/>
    <s v="Instant Noodles (Mee segera) INDO MIE; Mee Goreng : Old Packaging"/>
    <s v="80 g x 5"/>
    <n v="1.65"/>
    <n v="1.65"/>
    <m/>
    <d v="2026-06-01T00:00:00"/>
    <d v="2026-06-30T00:00:00"/>
    <x v="35"/>
    <s v="June  week 1"/>
    <x v="61"/>
  </r>
  <r>
    <x v="16"/>
    <s v="Instant Noodles (Mee segera) MAGGI; Asam"/>
    <s v="80 g x 5"/>
    <n v="1.85"/>
    <n v="1.85"/>
    <m/>
    <d v="2026-06-01T00:00:00"/>
    <d v="2026-06-30T00:00:00"/>
    <x v="35"/>
    <s v="June  week 1"/>
    <x v="62"/>
  </r>
  <r>
    <x v="16"/>
    <s v="Instant Noodles (Mee segera) MAGGI; Ayam"/>
    <s v="80 g x 5"/>
    <n v="1.69"/>
    <n v="1.69"/>
    <m/>
    <d v="2026-06-01T00:00:00"/>
    <d v="2026-06-30T00:00:00"/>
    <x v="35"/>
    <s v="June  week 1"/>
    <x v="63"/>
  </r>
  <r>
    <x v="16"/>
    <s v="Instant Noodles (Mee segera) MAGGI; Curry"/>
    <s v="80 g x 5"/>
    <n v="1.69"/>
    <n v="1.69"/>
    <m/>
    <d v="2026-06-01T00:00:00"/>
    <d v="2026-06-30T00:00:00"/>
    <x v="35"/>
    <s v="June  week 1"/>
    <x v="64"/>
  </r>
  <r>
    <x v="29"/>
    <s v="Mayonnaise (Mayonis) LADY'S CHOICE; Real Mayonnaise"/>
    <s v="230 ml"/>
    <n v="2.7"/>
    <n v="2.7"/>
    <m/>
    <d v="2026-06-01T00:00:00"/>
    <d v="2026-06-30T00:00:00"/>
    <x v="35"/>
    <s v="June  week 1"/>
    <x v="133"/>
  </r>
  <r>
    <x v="29"/>
    <s v="Mayonnaise (Mayonis) LADY'S CHOICE; Real Mayonnaise"/>
    <s v="470 ml"/>
    <n v="4.2"/>
    <n v="4.2"/>
    <m/>
    <d v="2026-06-01T00:00:00"/>
    <d v="2026-06-30T00:00:00"/>
    <x v="35"/>
    <s v="June  week 1"/>
    <x v="144"/>
  </r>
  <r>
    <x v="30"/>
    <s v="NESTLE; Milo Powder : Pack"/>
    <s v="1 kg"/>
    <n v="6.35"/>
    <n v="6.35"/>
    <m/>
    <d v="2026-06-01T00:00:00"/>
    <d v="2026-06-30T00:00:00"/>
    <x v="35"/>
    <s v="June  week 1"/>
    <x v="134"/>
  </r>
  <r>
    <x v="30"/>
    <s v="NESTLE; Milo Powder : Tin"/>
    <s v="1.5 kg"/>
    <n v="13.95"/>
    <n v="13.95"/>
    <m/>
    <d v="2026-06-01T00:00:00"/>
    <d v="2026-06-30T00:00:00"/>
    <x v="35"/>
    <s v="June  week 1"/>
    <x v="145"/>
  </r>
  <r>
    <x v="17"/>
    <s v="Monosodium Glutamate @ MSG; AJI-NO-MOTO"/>
    <s v="350 g"/>
    <n v="2.7"/>
    <n v="2.7"/>
    <m/>
    <d v="2026-06-01T00:00:00"/>
    <d v="2026-06-30T00:00:00"/>
    <x v="35"/>
    <s v="June  week 1"/>
    <x v="65"/>
  </r>
  <r>
    <x v="17"/>
    <s v="Monosodium Glutamate @ MSG KNORR; Pasti Sedap"/>
    <s v="300 g"/>
    <n v="2.2999999999999998"/>
    <n v="2.2999999999999998"/>
    <m/>
    <d v="2026-06-01T00:00:00"/>
    <d v="2026-06-30T00:00:00"/>
    <x v="35"/>
    <s v="June  week 1"/>
    <x v="66"/>
  </r>
  <r>
    <x v="17"/>
    <s v="Monosodium Glutamate @ MSG MAGGI; Secukup Rasa"/>
    <s v="300 g"/>
    <n v="2.2999999999999998"/>
    <n v="2.2999999999999998"/>
    <m/>
    <d v="2026-06-01T00:00:00"/>
    <d v="2026-06-30T00:00:00"/>
    <x v="35"/>
    <s v="June  week 1"/>
    <x v="146"/>
  </r>
  <r>
    <x v="18"/>
    <s v="Onions (Bawang); Bombay"/>
    <s v="1 kg"/>
    <n v="1.4"/>
    <n v="1.4"/>
    <m/>
    <d v="2026-06-01T00:00:00"/>
    <d v="2026-06-30T00:00:00"/>
    <x v="35"/>
    <s v="June  week 1"/>
    <x v="67"/>
  </r>
  <r>
    <x v="18"/>
    <s v="Onions (Bawang); Brown Onion"/>
    <s v="1 kg"/>
    <n v="1.6"/>
    <n v="1.6"/>
    <m/>
    <d v="2026-06-01T00:00:00"/>
    <d v="2026-06-30T00:00:00"/>
    <x v="35"/>
    <s v="June  week 1"/>
    <x v="68"/>
  </r>
  <r>
    <x v="18"/>
    <s v="Onions (Bawang); Garlic"/>
    <s v="1 kg"/>
    <n v="2.6"/>
    <n v="2.6"/>
    <m/>
    <d v="2026-06-01T00:00:00"/>
    <d v="2026-06-30T00:00:00"/>
    <x v="35"/>
    <s v="June  week 1"/>
    <x v="69"/>
  </r>
  <r>
    <x v="18"/>
    <s v="Onions (Bawang); Shallot"/>
    <s v="1 kg"/>
    <n v="1.9"/>
    <n v="1.9"/>
    <m/>
    <d v="2026-06-01T00:00:00"/>
    <d v="2026-06-30T00:00:00"/>
    <x v="35"/>
    <s v="June  week 1"/>
    <x v="70"/>
  </r>
  <r>
    <x v="19"/>
    <s v="Rice (Beras) SIAM : 1 sack"/>
    <s v="10 kg"/>
    <n v="8.5"/>
    <n v="8.5"/>
    <m/>
    <d v="2026-06-01T00:00:00"/>
    <d v="2026-06-30T00:00:00"/>
    <x v="35"/>
    <s v="June  week 1"/>
    <x v="71"/>
  </r>
  <r>
    <x v="19"/>
    <s v="Rice (Beras) PULUT : 1 sack"/>
    <s v="10 kg"/>
    <n v="7.6"/>
    <n v="7.6"/>
    <m/>
    <d v="2026-06-01T00:00:00"/>
    <d v="2026-06-30T00:00:00"/>
    <x v="35"/>
    <s v="June  week 1"/>
    <x v="72"/>
  </r>
  <r>
    <x v="19"/>
    <s v="Rice (Beras) WANGI : 1 sack"/>
    <s v="10 kg"/>
    <n v="12.3"/>
    <n v="12.3"/>
    <m/>
    <d v="2026-06-01T00:00:00"/>
    <d v="2026-06-30T00:00:00"/>
    <x v="35"/>
    <s v="June  week 1"/>
    <x v="73"/>
  </r>
  <r>
    <x v="20"/>
    <s v="Santan AYAM BRAND; Coconut Milk Blue : Pack"/>
    <s v="200 ml"/>
    <n v="1.3"/>
    <n v="1.3"/>
    <m/>
    <d v="2026-06-01T00:00:00"/>
    <d v="2026-06-30T00:00:00"/>
    <x v="35"/>
    <s v="June  week 1"/>
    <x v="74"/>
  </r>
  <r>
    <x v="20"/>
    <s v="Santan AYAM BRAND; Coconut Milk Blue : Tin"/>
    <s v="270 ml"/>
    <n v="2.2999999999999998"/>
    <n v="2.2999999999999998"/>
    <m/>
    <d v="2026-06-01T00:00:00"/>
    <d v="2026-06-30T00:00:00"/>
    <x v="35"/>
    <s v="June  week 1"/>
    <x v="75"/>
  </r>
  <r>
    <x v="20"/>
    <s v="Santan AYAM BRAND; Premium Coconut Cream 100% Natural (MYS) : Green Tin"/>
    <s v="400 ml"/>
    <n v="3.5"/>
    <n v="3.5"/>
    <m/>
    <d v="2026-06-01T00:00:00"/>
    <d v="2026-06-30T00:00:00"/>
    <x v="35"/>
    <s v="June  week 1"/>
    <x v="76"/>
  </r>
  <r>
    <x v="20"/>
    <s v="Santan AYAM BRAND; Premium Coconut Milk 100% Natural (SGP) : Blue Tin"/>
    <s v="400 g"/>
    <n v="3.1"/>
    <n v="3.1"/>
    <m/>
    <d v="2026-06-01T00:00:00"/>
    <d v="2026-06-30T00:00:00"/>
    <x v="35"/>
    <s v="June  week 1"/>
    <x v="77"/>
  </r>
  <r>
    <x v="20"/>
    <s v="Santan BABU KITCHEN; Coconut Milk Indo"/>
    <s v="400 ml"/>
    <n v="1.95"/>
    <n v="1.95"/>
    <m/>
    <d v="2026-06-01T00:00:00"/>
    <d v="2026-06-30T00:00:00"/>
    <x v="35"/>
    <s v="June  week 1"/>
    <x v="147"/>
  </r>
  <r>
    <x v="20"/>
    <s v="Santan CHAKOAH; Coconut Milk Gata"/>
    <s v="400 ml"/>
    <n v="1.95"/>
    <n v="1.95"/>
    <m/>
    <d v="2026-06-01T00:00:00"/>
    <d v="2026-06-30T00:00:00"/>
    <x v="35"/>
    <s v="June  week 1"/>
    <x v="148"/>
  </r>
  <r>
    <x v="20"/>
    <s v="Santan KARA; Natural Coconut Extract"/>
    <s v="200 ml"/>
    <n v="1.4"/>
    <n v="1.4"/>
    <m/>
    <d v="2026-06-01T00:00:00"/>
    <d v="2026-06-30T00:00:00"/>
    <x v="35"/>
    <s v="June  week 1"/>
    <x v="79"/>
  </r>
  <r>
    <x v="20"/>
    <s v="Santan S &amp; P; Serbuk Krim Kelapa Segera @ Biasa (MYS) : Silver Pack"/>
    <s v="50g x 5"/>
    <n v="2.9"/>
    <n v="2.9"/>
    <m/>
    <d v="2026-06-01T00:00:00"/>
    <d v="2026-06-30T00:00:00"/>
    <x v="35"/>
    <s v="June  week 1"/>
    <x v="81"/>
  </r>
  <r>
    <x v="21"/>
    <s v="Sauces (Sos) HABHAL; CAP KIPAS UDANG; Salty Soy Sauce"/>
    <s v="645 ml"/>
    <n v="3.6"/>
    <n v="3.6"/>
    <m/>
    <d v="2026-06-01T00:00:00"/>
    <d v="2026-06-30T00:00:00"/>
    <x v="35"/>
    <s v="June  week 1"/>
    <x v="83"/>
  </r>
  <r>
    <x v="21"/>
    <s v="Sauces (Sos) HABHAL; CAP KIPAS UDANG; Sweet Soy Sauce"/>
    <s v="645 ml"/>
    <n v="4.45"/>
    <n v="4.45"/>
    <m/>
    <d v="2026-06-01T00:00:00"/>
    <d v="2026-06-30T00:00:00"/>
    <x v="35"/>
    <s v="June  week 1"/>
    <x v="84"/>
  </r>
  <r>
    <x v="21"/>
    <s v="Sauces (Sos) MAGGI; Cilli Sauce"/>
    <s v="340 g"/>
    <n v="1.45"/>
    <n v="1.45"/>
    <m/>
    <d v="2026-06-01T00:00:00"/>
    <d v="2026-06-30T00:00:00"/>
    <x v="35"/>
    <s v="June  week 1"/>
    <x v="125"/>
  </r>
  <r>
    <x v="21"/>
    <s v="Sauces (Sos) MAGGI; Oyster Sauce"/>
    <s v="500 g"/>
    <n v="2.4500000000000002"/>
    <n v="2.4500000000000002"/>
    <m/>
    <d v="2026-06-01T00:00:00"/>
    <d v="2026-06-30T00:00:00"/>
    <x v="35"/>
    <s v="June  week 1"/>
    <x v="85"/>
  </r>
  <r>
    <x v="21"/>
    <s v="Sauces (Sos) MAGGI; Tomato Ketchup"/>
    <s v="325 g"/>
    <n v="1.45"/>
    <n v="1.45"/>
    <m/>
    <d v="2026-06-01T00:00:00"/>
    <d v="2026-06-30T00:00:00"/>
    <x v="35"/>
    <s v="June  week 1"/>
    <x v="86"/>
  </r>
  <r>
    <x v="21"/>
    <s v="Sauces (Sos) WAH HONG; Chilli Sauce"/>
    <s v="310 g"/>
    <n v="1.4"/>
    <n v="1.4"/>
    <m/>
    <d v="2026-06-01T00:00:00"/>
    <d v="2026-06-30T00:00:00"/>
    <x v="35"/>
    <s v="June  week 1"/>
    <x v="87"/>
  </r>
  <r>
    <x v="21"/>
    <s v="Sauces (Sos) NONA; Oyster Sauce"/>
    <s v="510 g"/>
    <n v="2.25"/>
    <n v="2.25"/>
    <m/>
    <d v="2026-06-01T00:00:00"/>
    <d v="2026-06-30T00:00:00"/>
    <x v="35"/>
    <s v="June  week 1"/>
    <x v="88"/>
  </r>
  <r>
    <x v="22"/>
    <s v="Soft Drinks (Minuman ringan) HEAVEN &amp; EARTH; Green Tea : Bottle"/>
    <s v="1.5 lit"/>
    <n v="2.7"/>
    <n v="2.7"/>
    <m/>
    <d v="2026-06-01T00:00:00"/>
    <d v="2026-06-30T00:00:00"/>
    <x v="35"/>
    <s v="June  week 1"/>
    <x v="89"/>
  </r>
  <r>
    <x v="22"/>
    <s v="Soft Drinks (Minuman ringan) POKKA; Ice Lemon Tea :: Bottle"/>
    <s v="1.5 lit"/>
    <n v="2.95"/>
    <n v="2.95"/>
    <m/>
    <d v="2026-06-01T00:00:00"/>
    <d v="2026-06-30T00:00:00"/>
    <x v="35"/>
    <s v="June  week 1"/>
    <x v="128"/>
  </r>
  <r>
    <x v="22"/>
    <s v="Soft Drinks (Minuman ringan) YEOS; Soya Bean : Pack"/>
    <s v="1 lit"/>
    <n v="1.55"/>
    <n v="1.55"/>
    <m/>
    <d v="2026-06-01T00:00:00"/>
    <d v="2026-06-30T00:00:00"/>
    <x v="35"/>
    <s v="June  week 1"/>
    <x v="129"/>
  </r>
  <r>
    <x v="23"/>
    <s v="Spread (Sapuan) HABHAL'S CAP KIPAS UDANG; Sri Kaya"/>
    <s v="240 g"/>
    <n v="2.15"/>
    <n v="2.15"/>
    <m/>
    <d v="2026-06-01T00:00:00"/>
    <d v="2026-06-30T00:00:00"/>
    <x v="35"/>
    <s v="June  week 1"/>
    <x v="149"/>
  </r>
  <r>
    <x v="23"/>
    <s v="Spread (Sapuan) NONA; Kaya dengan telur Omega"/>
    <s v="180 g"/>
    <n v="1.35"/>
    <n v="1.35"/>
    <m/>
    <d v="2026-06-01T00:00:00"/>
    <d v="2026-06-30T00:00:00"/>
    <x v="35"/>
    <s v="June  week 1"/>
    <x v="151"/>
  </r>
  <r>
    <x v="23"/>
    <s v="Spread (Sapuan) NUTELLA : Jar"/>
    <s v="750 g"/>
    <n v="9.75"/>
    <n v="9.75"/>
    <m/>
    <d v="2026-06-01T00:00:00"/>
    <d v="2026-06-30T00:00:00"/>
    <x v="35"/>
    <s v="June  week 1"/>
    <x v="91"/>
  </r>
  <r>
    <x v="23"/>
    <s v="Spread (Sapuan) NUTKAO : Jar"/>
    <s v="750 g"/>
    <n v="6.85"/>
    <n v="6.85"/>
    <m/>
    <d v="2026-06-01T00:00:00"/>
    <d v="2026-06-30T00:00:00"/>
    <x v="35"/>
    <s v="June  week 1"/>
    <x v="92"/>
  </r>
  <r>
    <x v="24"/>
    <s v="Toileteries - Antiseptic mouthwash (Barang mandian - penyegar mulut) COLGATE PLAX : Bottle"/>
    <s v="250 ml"/>
    <n v="3.65"/>
    <n v="3.65"/>
    <m/>
    <d v="2026-06-01T00:00:00"/>
    <d v="2026-06-30T00:00:00"/>
    <x v="35"/>
    <s v="June  week 1"/>
    <x v="93"/>
  </r>
  <r>
    <x v="24"/>
    <s v="Toileteries - Antiseptic mouthwash (Barang mandian - penyegar mulut) LISTERINE : Bottle"/>
    <s v="250 ml"/>
    <n v="4.2"/>
    <n v="4.2"/>
    <m/>
    <d v="2026-06-01T00:00:00"/>
    <d v="2026-06-30T00:00:00"/>
    <x v="35"/>
    <s v="June  week 1"/>
    <x v="94"/>
  </r>
  <r>
    <x v="25"/>
    <s v="Toileteries - Bar Soap (Barang mandian - Sabun buku) DETTOL"/>
    <s v="105 g x 4"/>
    <n v="2.85"/>
    <n v="2.85"/>
    <m/>
    <d v="2026-06-01T00:00:00"/>
    <d v="2026-06-30T00:00:00"/>
    <x v="35"/>
    <s v="June  week 1"/>
    <x v="96"/>
  </r>
  <r>
    <x v="25"/>
    <s v="Toileteries - Bar Soap (Barang mandian - Sabun buku) PALMOLIVE"/>
    <s v="80 g x 3"/>
    <n v="1.6"/>
    <n v="1.6"/>
    <m/>
    <d v="2026-06-01T00:00:00"/>
    <d v="2026-06-30T00:00:00"/>
    <x v="35"/>
    <s v="June  week 1"/>
    <x v="97"/>
  </r>
  <r>
    <x v="25"/>
    <s v="Toileteries - Bar Soap (Barang mandian - Sabun buku) PROTEX"/>
    <s v="75 g x 4"/>
    <n v="3.95"/>
    <n v="3.95"/>
    <m/>
    <d v="2026-06-01T00:00:00"/>
    <d v="2026-06-30T00:00:00"/>
    <x v="35"/>
    <s v="June  week 1"/>
    <x v="95"/>
  </r>
  <r>
    <x v="26"/>
    <s v="Toileteries - Liquid Soap (Barang mandian - Sabun cair) LIFEBUOY- total10 : Bottle Pump"/>
    <s v="500 ml"/>
    <n v="4.2"/>
    <n v="4.2"/>
    <m/>
    <d v="2026-06-01T00:00:00"/>
    <d v="2026-06-30T00:00:00"/>
    <x v="35"/>
    <s v="June  week 1"/>
    <x v="99"/>
  </r>
  <r>
    <x v="26"/>
    <s v="Toileteries - Liquid Soap (Barang mandian - Sabun cair) PROTEX - Antibacterial shower gel : Bottle Pump"/>
    <s v="900 ml"/>
    <n v="6.15"/>
    <n v="6.15"/>
    <m/>
    <d v="2026-06-01T00:00:00"/>
    <d v="2026-06-30T00:00:00"/>
    <x v="35"/>
    <s v="June  week 1"/>
    <x v="100"/>
  </r>
  <r>
    <x v="26"/>
    <s v="Toileteries - Liquid Soap (Barang mandian - Sabun cair) DETTOL - Antibacterial Bodywash : Bottle Pump"/>
    <s v="950 ml"/>
    <n v="5.9"/>
    <n v="5.9"/>
    <m/>
    <d v="2026-06-01T00:00:00"/>
    <d v="2026-06-30T00:00:00"/>
    <x v="35"/>
    <s v="June  week 1"/>
    <x v="101"/>
  </r>
  <r>
    <x v="26"/>
    <s v="Toileteries - Liquid Soap (Barang mandian - Sabun cair) PALMOLIVE - Aroma Therapy : Bottle Pump"/>
    <s v="750 ml"/>
    <n v="7.55"/>
    <n v="7.55"/>
    <m/>
    <d v="2026-06-01T00:00:00"/>
    <d v="2026-06-30T00:00:00"/>
    <x v="35"/>
    <s v="June  week 1"/>
    <x v="98"/>
  </r>
  <r>
    <x v="27"/>
    <s v="Toileteries - Shampoo (Barang mandian - Syampu) CLEAR"/>
    <s v="350 ml"/>
    <n v="5.6"/>
    <n v="5.6"/>
    <m/>
    <d v="2026-06-01T00:00:00"/>
    <d v="2026-06-30T00:00:00"/>
    <x v="35"/>
    <s v="June  week 1"/>
    <x v="102"/>
  </r>
  <r>
    <x v="27"/>
    <s v="Toileteries - Shampoo (Barang mandian - Syampu) PALMOLIVE"/>
    <s v="350 ml"/>
    <n v="4.75"/>
    <n v="4.75"/>
    <m/>
    <d v="2026-06-01T00:00:00"/>
    <d v="2026-06-30T00:00:00"/>
    <x v="35"/>
    <s v="June  week 1"/>
    <x v="104"/>
  </r>
  <r>
    <x v="28"/>
    <s v="Toileteries - Tooth paste (Barang mandian - Ubat gigi) COLGATE Kayu Sugi : Brown Tube"/>
    <s v="175 g"/>
    <n v="2.4"/>
    <n v="2.4"/>
    <m/>
    <d v="2026-06-01T00:00:00"/>
    <d v="2026-06-30T00:00:00"/>
    <x v="35"/>
    <s v="June  week 1"/>
    <x v="106"/>
  </r>
  <r>
    <x v="28"/>
    <s v="Toileteries - Tooth paste (Barang mandian - Ubat gigi) COLGATE : Blue Tube"/>
    <s v="175 g"/>
    <n v="4.5"/>
    <n v="4.5"/>
    <m/>
    <d v="2026-06-01T00:00:00"/>
    <d v="2026-06-30T00:00:00"/>
    <x v="35"/>
    <s v="June  week 1"/>
    <x v="105"/>
  </r>
  <r>
    <x v="0"/>
    <s v="Butter / Margarine / Ghee (Mentega / Marjerin / Ghee) Q.B.B; Pure Ghee (MYS) : Tin"/>
    <s v="400 g"/>
    <n v="8.4"/>
    <n v="8.4"/>
    <m/>
    <d v="2026-06-01T00:00:00"/>
    <d v="2026-06-30T00:00:00"/>
    <x v="36"/>
    <s v="June  week 1"/>
    <x v="0"/>
  </r>
  <r>
    <x v="1"/>
    <s v="Canned Preserved Food (Makanan dalam tin) AYAM BRAND; Sardines In Tomato Sauce Tall"/>
    <s v="230 g"/>
    <n v="2.8"/>
    <n v="2.8"/>
    <m/>
    <d v="2026-06-01T00:00:00"/>
    <d v="2026-06-30T00:00:00"/>
    <x v="36"/>
    <s v="June  week 1"/>
    <x v="1"/>
  </r>
  <r>
    <x v="1"/>
    <s v="Canned Preserved Food (Makanan dalam tin) AYAM BRAND; Sardines In Tomato Sauce Oval"/>
    <s v="215 g"/>
    <n v="3"/>
    <n v="3"/>
    <m/>
    <d v="2026-06-01T00:00:00"/>
    <d v="2026-06-30T00:00:00"/>
    <x v="36"/>
    <s v="June  week 1"/>
    <x v="2"/>
  </r>
  <r>
    <x v="1"/>
    <s v="Canned Preserved Food (Makanan dalam tin) IMPERIAL; Corned Beef"/>
    <s v="340 g"/>
    <n v="5.9"/>
    <n v="5.9"/>
    <m/>
    <d v="2026-06-01T00:00:00"/>
    <d v="2026-06-30T00:00:00"/>
    <x v="36"/>
    <s v="June  week 1"/>
    <x v="3"/>
  </r>
  <r>
    <x v="1"/>
    <s v="Canned Preserved Food (Makanan dalam tin) REX; Chicken Curry"/>
    <s v="160 g"/>
    <n v="1.7"/>
    <n v="1.7"/>
    <m/>
    <d v="2026-06-01T00:00:00"/>
    <d v="2026-06-30T00:00:00"/>
    <x v="36"/>
    <s v="June  week 1"/>
    <x v="4"/>
  </r>
  <r>
    <x v="1"/>
    <s v="Canned Preserved Food (Makanan dalam tin) REX; Cuttle Fish"/>
    <s v="425 g"/>
    <n v="5.2"/>
    <n v="5.2"/>
    <m/>
    <d v="2026-06-01T00:00:00"/>
    <d v="2026-06-30T00:00:00"/>
    <x v="36"/>
    <s v="June  week 1"/>
    <x v="5"/>
  </r>
  <r>
    <x v="1"/>
    <s v="Canned Preserved Food (Makanan dalam tin) SMILING FISH; Fried Baby Clam with Chili"/>
    <s v="40 g"/>
    <n v="1.3"/>
    <n v="1.3"/>
    <m/>
    <d v="2026-06-01T00:00:00"/>
    <d v="2026-06-30T00:00:00"/>
    <x v="36"/>
    <s v="June  week 1"/>
    <x v="6"/>
  </r>
  <r>
    <x v="1"/>
    <s v="Canned Preserved Food (Makanan dalam tin) YEO'S; Chicken Curry"/>
    <s v="280 g"/>
    <n v="2.2000000000000002"/>
    <n v="2.2000000000000002"/>
    <m/>
    <d v="2026-06-01T00:00:00"/>
    <d v="2026-06-30T00:00:00"/>
    <x v="36"/>
    <s v="June  week 1"/>
    <x v="8"/>
  </r>
  <r>
    <x v="2"/>
    <s v="Chicken Eggs (Telur ayam) Medium sized Grade B"/>
    <s v="10 pcs"/>
    <n v="1.9"/>
    <n v="1.9"/>
    <m/>
    <d v="2026-06-01T00:00:00"/>
    <d v="2026-06-30T00:00:00"/>
    <x v="36"/>
    <s v="June  week 1"/>
    <x v="9"/>
  </r>
  <r>
    <x v="2"/>
    <s v="Chicken Eggs (Telur ayam) Medium sized Grade B"/>
    <s v="1 tray"/>
    <n v="5.4"/>
    <n v="5.4"/>
    <m/>
    <d v="2026-06-01T00:00:00"/>
    <d v="2026-06-30T00:00:00"/>
    <x v="36"/>
    <s v="June  week 1"/>
    <x v="10"/>
  </r>
  <r>
    <x v="4"/>
    <s v="Cooking Oil (Minyak masak) CAP BURUH @ LABOUR; Refined Cooking Oil : Bottle"/>
    <s v="2 kg"/>
    <n v="4.95"/>
    <n v="4.95"/>
    <m/>
    <d v="2026-06-01T00:00:00"/>
    <d v="2026-06-30T00:00:00"/>
    <x v="36"/>
    <s v="June  week 1"/>
    <x v="12"/>
  </r>
  <r>
    <x v="4"/>
    <s v="Cooking Oil (Minyak masak) CAP BURUH @ LABOUR; Refined Cooking Oil : Bottle"/>
    <s v="5 kg"/>
    <n v="11.4"/>
    <n v="11.4"/>
    <m/>
    <d v="2026-06-01T00:00:00"/>
    <d v="2026-06-30T00:00:00"/>
    <x v="36"/>
    <s v="June  week 1"/>
    <x v="13"/>
  </r>
  <r>
    <x v="4"/>
    <s v="Cooking Oil (Minyak masak) SUNCO; Vegetable Cooking Oil : Bottle"/>
    <s v="2 lit"/>
    <n v="5.2"/>
    <n v="5.2"/>
    <m/>
    <d v="2026-06-01T00:00:00"/>
    <d v="2026-06-30T00:00:00"/>
    <x v="36"/>
    <s v="June  week 1"/>
    <x v="14"/>
  </r>
  <r>
    <x v="4"/>
    <s v="Cooking Oil (Minyak masak) SUNCO; Vegetable Cooking Oil : Bottle"/>
    <s v="5 lit"/>
    <n v="12.5"/>
    <n v="12.5"/>
    <m/>
    <d v="2026-06-01T00:00:00"/>
    <d v="2026-06-30T00:00:00"/>
    <x v="36"/>
    <s v="June  week 1"/>
    <x v="15"/>
  </r>
  <r>
    <x v="5"/>
    <s v="Cordial Syrups (Minuman sirap berperisa) SKYBLUE; Orange"/>
    <s v="2 lit"/>
    <n v="4.5999999999999996"/>
    <n v="4.5999999999999996"/>
    <m/>
    <d v="2026-06-01T00:00:00"/>
    <d v="2026-06-30T00:00:00"/>
    <x v="36"/>
    <s v="June  week 1"/>
    <x v="18"/>
  </r>
  <r>
    <x v="6"/>
    <s v="Detergents (Pencuci pakaian) BIOZIP"/>
    <s v="2.5 kg"/>
    <n v="4"/>
    <n v="4"/>
    <m/>
    <d v="2026-06-01T00:00:00"/>
    <d v="2026-06-30T00:00:00"/>
    <x v="36"/>
    <s v="June  week 1"/>
    <x v="131"/>
  </r>
  <r>
    <x v="6"/>
    <s v="Detergents (Pencuci pakaian) BREEZE; Liquid Detergent"/>
    <s v="1.5 litre"/>
    <n v="4.5999999999999996"/>
    <n v="4.5999999999999996"/>
    <m/>
    <d v="2026-06-01T00:00:00"/>
    <d v="2026-06-30T00:00:00"/>
    <x v="36"/>
    <s v="June  week 1"/>
    <x v="21"/>
  </r>
  <r>
    <x v="6"/>
    <s v="Detergents (Pencuci pakaian) CLOROX; Liquid Bleach"/>
    <s v="1 lit"/>
    <n v="2.5"/>
    <n v="2.5"/>
    <m/>
    <d v="2026-06-01T00:00:00"/>
    <d v="2026-06-30T00:00:00"/>
    <x v="36"/>
    <s v="June  week 1"/>
    <x v="22"/>
  </r>
  <r>
    <x v="6"/>
    <s v="Detergents (Pencuci pakaian) DAIA; Excellent Washing Powder"/>
    <s v="2.4 kg"/>
    <n v="4.8"/>
    <n v="4.8"/>
    <m/>
    <d v="2026-06-01T00:00:00"/>
    <d v="2026-06-30T00:00:00"/>
    <x v="36"/>
    <s v="June  week 1"/>
    <x v="23"/>
  </r>
  <r>
    <x v="7"/>
    <s v="Dried Noodles (Mee kering) CAP LIMAU; Mee Hoon"/>
    <s v="400 g"/>
    <n v="1.5"/>
    <n v="1.5"/>
    <m/>
    <d v="2026-06-01T00:00:00"/>
    <d v="2026-06-30T00:00:00"/>
    <x v="36"/>
    <s v="June  week 1"/>
    <x v="24"/>
  </r>
  <r>
    <x v="8"/>
    <s v="Drinks (Minuman) NESCAFE; Classic"/>
    <s v="200 g"/>
    <n v="9.9"/>
    <n v="9.9"/>
    <m/>
    <d v="2026-06-01T00:00:00"/>
    <d v="2026-06-30T00:00:00"/>
    <x v="36"/>
    <s v="June  week 1"/>
    <x v="26"/>
  </r>
  <r>
    <x v="9"/>
    <s v="Evaporated Milk (Susu cair) IDEAL; Susu Sejat Penuh Krim (MYS) : Tin"/>
    <s v="390 g"/>
    <n v="1.55"/>
    <n v="1.55"/>
    <m/>
    <d v="2026-06-01T00:00:00"/>
    <d v="2026-06-30T00:00:00"/>
    <x v="36"/>
    <s v="June  week 1"/>
    <x v="29"/>
  </r>
  <r>
    <x v="9"/>
    <s v="Evaporated Milk (Susu cair) F &amp; N; Evaporated Filled Milk (MYS) : Blue Tin"/>
    <s v="390 g"/>
    <n v="1.3"/>
    <n v="1.3"/>
    <m/>
    <d v="2026-06-01T00:00:00"/>
    <d v="2026-06-30T00:00:00"/>
    <x v="36"/>
    <s v="June  week 1"/>
    <x v="111"/>
  </r>
  <r>
    <x v="10"/>
    <s v="Flour (Tepung) FLYING MAN; Corn Flour (SGP) : Packet"/>
    <s v="400 g"/>
    <n v="1"/>
    <n v="1"/>
    <m/>
    <d v="2026-06-01T00:00:00"/>
    <d v="2026-06-30T00:00:00"/>
    <x v="36"/>
    <s v="June  week 1"/>
    <x v="113"/>
  </r>
  <r>
    <x v="10"/>
    <s v="Flour (Tepung) FLYING MAN; Glutinous Flour (SGP) : Packet"/>
    <s v="500 g"/>
    <n v="1.3"/>
    <n v="1.3"/>
    <m/>
    <d v="2026-06-01T00:00:00"/>
    <d v="2026-06-30T00:00:00"/>
    <x v="36"/>
    <s v="June  week 1"/>
    <x v="127"/>
  </r>
  <r>
    <x v="10"/>
    <s v="Flour (Tepung) FLYING MAN; Rice Flour (SGP) : Packet"/>
    <s v="500 g"/>
    <n v="0.95"/>
    <n v="0.95"/>
    <m/>
    <d v="2026-06-01T00:00:00"/>
    <d v="2026-06-30T00:00:00"/>
    <x v="36"/>
    <s v="June  week 1"/>
    <x v="31"/>
  </r>
  <r>
    <x v="10"/>
    <s v="Flour (Tepung) FLYING MAN; Tapioca Flour (SGP) : Packet"/>
    <s v="500 g"/>
    <n v="0.95"/>
    <n v="0.95"/>
    <m/>
    <d v="2026-06-01T00:00:00"/>
    <d v="2026-06-30T00:00:00"/>
    <x v="36"/>
    <s v="June  week 1"/>
    <x v="114"/>
  </r>
  <r>
    <x v="10"/>
    <s v="Flour (Tepung) PRIMA; Plain Flour (SGP) : Blue Packet"/>
    <s v="1 kg"/>
    <n v="2.5499999999999998"/>
    <n v="2.5499999999999998"/>
    <m/>
    <d v="2026-06-01T00:00:00"/>
    <d v="2026-06-30T00:00:00"/>
    <x v="36"/>
    <s v="June  week 1"/>
    <x v="32"/>
  </r>
  <r>
    <x v="10"/>
    <s v="Flour (Tepung) PRIMA; Self-Raising Flour (SGP) : Red Packet"/>
    <s v="1 kg"/>
    <n v="3"/>
    <n v="3"/>
    <m/>
    <d v="2026-06-01T00:00:00"/>
    <d v="2026-06-30T00:00:00"/>
    <x v="36"/>
    <s v="June  week 1"/>
    <x v="33"/>
  </r>
  <r>
    <x v="11"/>
    <s v="Formulated Powdered Milk (Susu tepung formula anak damit) DUMEX; Dugro Langkah 3 Asli (1-3 Tahun) : Paket"/>
    <s v="850 g"/>
    <n v="8.5"/>
    <n v="8.5"/>
    <m/>
    <d v="2026-06-01T00:00:00"/>
    <d v="2026-06-30T00:00:00"/>
    <x v="36"/>
    <s v="June  week 1"/>
    <x v="34"/>
  </r>
  <r>
    <x v="11"/>
    <s v="Formulated Powdered Milk (Susu tepung formula anak damit) DUMEX; Dugro Langkah 4 Asli (3-6 Tahun) : Paket"/>
    <s v="850 g"/>
    <n v="8.5"/>
    <n v="8.5"/>
    <m/>
    <d v="2026-06-01T00:00:00"/>
    <d v="2026-06-30T00:00:00"/>
    <x v="36"/>
    <s v="June  week 1"/>
    <x v="35"/>
  </r>
  <r>
    <x v="11"/>
    <s v="Formulated Powdered Milk (Susu tepung formula anak damit) DUMEX; Dupro Langkah 1 (0-12 bulan) : Paket"/>
    <s v="850 g"/>
    <n v="9.6999999999999993"/>
    <n v="9.6999999999999993"/>
    <m/>
    <d v="2026-06-01T00:00:00"/>
    <d v="2026-06-30T00:00:00"/>
    <x v="36"/>
    <s v="June  week 1"/>
    <x v="36"/>
  </r>
  <r>
    <x v="11"/>
    <s v="Formulated Powdered Milk (Susu tepung formula anak damit) DUMEX; Dupro Langkah 2 (6-36 bulan) : Paket"/>
    <s v="850 g"/>
    <n v="9.6999999999999993"/>
    <n v="9.6999999999999993"/>
    <m/>
    <d v="2026-06-01T00:00:00"/>
    <d v="2026-06-30T00:00:00"/>
    <x v="36"/>
    <s v="June  week 1"/>
    <x v="37"/>
  </r>
  <r>
    <x v="11"/>
    <s v="Formulated Powdered Milk (Susu tepung formula anak damit) DUTCH LADY; 456 - Biasa (4-6 Tahun) : Paket"/>
    <s v="850 g"/>
    <n v="8.8000000000000007"/>
    <n v="8.8000000000000007"/>
    <m/>
    <d v="2026-06-01T00:00:00"/>
    <d v="2026-06-30T00:00:00"/>
    <x v="36"/>
    <s v="June  week 1"/>
    <x v="38"/>
  </r>
  <r>
    <x v="11"/>
    <s v="Formulated Powdered Milk (Susu tepung formula anak damit) NESTLE; EveryDay - Susu Tepung Segera : Paket"/>
    <s v="550 g"/>
    <n v="6"/>
    <n v="6"/>
    <m/>
    <d v="2026-06-01T00:00:00"/>
    <d v="2026-06-30T00:00:00"/>
    <x v="36"/>
    <s v="June  week 1"/>
    <x v="42"/>
  </r>
  <r>
    <x v="13"/>
    <s v="Frozen (Makanan beku) BMC; Beef Burger"/>
    <s v="900 g"/>
    <n v="9.5"/>
    <n v="9.5"/>
    <m/>
    <d v="2026-06-01T00:00:00"/>
    <d v="2026-06-30T00:00:00"/>
    <x v="36"/>
    <s v="June  week 1"/>
    <x v="47"/>
  </r>
  <r>
    <x v="13"/>
    <s v="Frozen (Makanan beku) BMC; Chicken Burger"/>
    <s v="900 g"/>
    <n v="8.4"/>
    <n v="8.4"/>
    <m/>
    <d v="2026-06-01T00:00:00"/>
    <d v="2026-06-30T00:00:00"/>
    <x v="36"/>
    <s v="June  week 1"/>
    <x v="48"/>
  </r>
  <r>
    <x v="13"/>
    <s v="Frozen (Makanan beku) BMC; Chicken Frankfurters"/>
    <s v="340 g"/>
    <n v="2.4"/>
    <n v="2.4"/>
    <m/>
    <d v="2026-06-01T00:00:00"/>
    <d v="2026-06-30T00:00:00"/>
    <x v="36"/>
    <s v="June  week 1"/>
    <x v="49"/>
  </r>
  <r>
    <x v="14"/>
    <s v="Ginger @ Halia"/>
    <s v="1 kg"/>
    <n v="4.2"/>
    <n v="4.2"/>
    <m/>
    <d v="2026-06-01T00:00:00"/>
    <d v="2026-06-30T00:00:00"/>
    <x v="36"/>
    <s v="June  week 1"/>
    <x v="51"/>
  </r>
  <r>
    <x v="15"/>
    <s v="Infant Diapers (Lampin bayi pakai buang) DRYPERS; Large : 9 - 14 kg"/>
    <s v="L 44"/>
    <n v="10.5"/>
    <n v="10.5"/>
    <m/>
    <d v="2026-06-01T00:00:00"/>
    <d v="2026-06-30T00:00:00"/>
    <x v="36"/>
    <s v="June  week 1"/>
    <x v="53"/>
  </r>
  <r>
    <x v="15"/>
    <s v="Infant Diapers (Lampin bayi pakai buang) DRYPERS; Extra Large : 12 - 17 kg"/>
    <s v="XL 36"/>
    <n v="10.5"/>
    <n v="10.5"/>
    <m/>
    <d v="2026-06-01T00:00:00"/>
    <d v="2026-06-30T00:00:00"/>
    <x v="36"/>
    <s v="June  week 1"/>
    <x v="59"/>
  </r>
  <r>
    <x v="15"/>
    <s v="Infant Diapers (Lampin bayi pakai buang) DRYPERS; Extra Large : 15 kg above"/>
    <s v="XXL 16"/>
    <n v="6.2"/>
    <n v="6.2"/>
    <m/>
    <d v="2026-06-01T00:00:00"/>
    <d v="2026-06-30T00:00:00"/>
    <x v="36"/>
    <s v="June  week 1"/>
    <x v="123"/>
  </r>
  <r>
    <x v="16"/>
    <s v="Instant Noodles (Mee segera) INDO FOOD; Mee Goreng"/>
    <s v="80 g x 5"/>
    <n v="1.7"/>
    <n v="1.7"/>
    <m/>
    <d v="2026-06-01T00:00:00"/>
    <d v="2026-06-30T00:00:00"/>
    <x v="36"/>
    <s v="June  week 1"/>
    <x v="60"/>
  </r>
  <r>
    <x v="16"/>
    <s v="Instant Noodles (Mee segera) MAGGI; Asam"/>
    <s v="80 g x 5"/>
    <n v="2"/>
    <n v="2"/>
    <m/>
    <d v="2026-06-01T00:00:00"/>
    <d v="2026-06-30T00:00:00"/>
    <x v="36"/>
    <s v="June  week 1"/>
    <x v="62"/>
  </r>
  <r>
    <x v="16"/>
    <s v="Instant Noodles (Mee segera) MAGGI; Ayam"/>
    <s v="80 g x 5"/>
    <n v="1.6"/>
    <n v="1.6"/>
    <m/>
    <d v="2026-06-01T00:00:00"/>
    <d v="2026-06-30T00:00:00"/>
    <x v="36"/>
    <s v="June  week 1"/>
    <x v="63"/>
  </r>
  <r>
    <x v="16"/>
    <s v="Instant Noodles (Mee segera) MAGGI; Curry"/>
    <s v="80 g x 5"/>
    <n v="1.6"/>
    <n v="1.6"/>
    <m/>
    <d v="2026-06-01T00:00:00"/>
    <d v="2026-06-30T00:00:00"/>
    <x v="36"/>
    <s v="June  week 1"/>
    <x v="64"/>
  </r>
  <r>
    <x v="29"/>
    <s v="Mayonnaise (Mayonis) LADY'S CHOICE; Real Mayonnaise"/>
    <s v="470 ml"/>
    <n v="4.4000000000000004"/>
    <n v="4.4000000000000004"/>
    <m/>
    <d v="2026-06-01T00:00:00"/>
    <d v="2026-06-30T00:00:00"/>
    <x v="36"/>
    <s v="June  week 1"/>
    <x v="144"/>
  </r>
  <r>
    <x v="30"/>
    <s v="NESTLE; Milo Powder : Pack"/>
    <s v="1 kg"/>
    <n v="6.3"/>
    <n v="6.3"/>
    <m/>
    <d v="2026-06-01T00:00:00"/>
    <d v="2026-06-30T00:00:00"/>
    <x v="36"/>
    <s v="June  week 1"/>
    <x v="134"/>
  </r>
  <r>
    <x v="17"/>
    <s v="Monosodium Glutamate @ MSG KNORR; Pasti Sedap"/>
    <s v="300 g"/>
    <n v="2.4"/>
    <n v="2.4"/>
    <m/>
    <d v="2026-06-01T00:00:00"/>
    <d v="2026-06-30T00:00:00"/>
    <x v="36"/>
    <s v="June  week 1"/>
    <x v="66"/>
  </r>
  <r>
    <x v="17"/>
    <s v="Monosodium Glutamate @ MSG MAGGI; Secukup Rasa"/>
    <s v="300 g"/>
    <n v="2.7"/>
    <n v="2.7"/>
    <m/>
    <d v="2026-06-01T00:00:00"/>
    <d v="2026-06-30T00:00:00"/>
    <x v="36"/>
    <s v="June  week 1"/>
    <x v="146"/>
  </r>
  <r>
    <x v="18"/>
    <s v="Onions (Bawang); Bombay"/>
    <s v="1 kg"/>
    <n v="1.7"/>
    <n v="1.7"/>
    <m/>
    <d v="2026-06-01T00:00:00"/>
    <d v="2026-06-30T00:00:00"/>
    <x v="36"/>
    <s v="June  week 1"/>
    <x v="67"/>
  </r>
  <r>
    <x v="18"/>
    <s v="Onions (Bawang); Brown Onion"/>
    <s v="1 kg"/>
    <n v="1.6"/>
    <n v="1.6"/>
    <m/>
    <d v="2026-06-01T00:00:00"/>
    <d v="2026-06-30T00:00:00"/>
    <x v="36"/>
    <s v="June  week 1"/>
    <x v="68"/>
  </r>
  <r>
    <x v="18"/>
    <s v="Onions (Bawang); Garlic"/>
    <s v="1 kg"/>
    <n v="3.2"/>
    <n v="3.2"/>
    <m/>
    <d v="2026-06-01T00:00:00"/>
    <d v="2026-06-30T00:00:00"/>
    <x v="36"/>
    <s v="June  week 1"/>
    <x v="69"/>
  </r>
  <r>
    <x v="18"/>
    <s v="Onions (Bawang); Shallot"/>
    <s v="1 kg"/>
    <n v="2.4"/>
    <n v="2.4"/>
    <m/>
    <d v="2026-06-01T00:00:00"/>
    <d v="2026-06-30T00:00:00"/>
    <x v="36"/>
    <s v="June  week 1"/>
    <x v="70"/>
  </r>
  <r>
    <x v="19"/>
    <s v="Rice (Beras) SIAM : 1 sack"/>
    <s v="10 kg"/>
    <n v="8.5"/>
    <n v="8.5"/>
    <m/>
    <d v="2026-06-01T00:00:00"/>
    <d v="2026-06-30T00:00:00"/>
    <x v="36"/>
    <s v="June  week 1"/>
    <x v="71"/>
  </r>
  <r>
    <x v="19"/>
    <s v="Rice (Beras) PULUT : 1 sack"/>
    <s v="10 kg"/>
    <n v="7.6"/>
    <n v="7.6"/>
    <m/>
    <d v="2026-06-01T00:00:00"/>
    <d v="2026-06-30T00:00:00"/>
    <x v="36"/>
    <s v="June  week 1"/>
    <x v="72"/>
  </r>
  <r>
    <x v="19"/>
    <s v="Rice (Beras) WANGI : 1 sack"/>
    <s v="10 kg"/>
    <n v="12.3"/>
    <n v="12.3"/>
    <m/>
    <d v="2026-06-01T00:00:00"/>
    <d v="2026-06-30T00:00:00"/>
    <x v="36"/>
    <s v="June  week 1"/>
    <x v="73"/>
  </r>
  <r>
    <x v="20"/>
    <s v="Santan AYAM BRAND; Coconut Milk Blue : Tin"/>
    <s v="270 ml"/>
    <n v="2.2999999999999998"/>
    <n v="2.2999999999999998"/>
    <m/>
    <d v="2026-06-01T00:00:00"/>
    <d v="2026-06-30T00:00:00"/>
    <x v="36"/>
    <s v="June  week 1"/>
    <x v="75"/>
  </r>
  <r>
    <x v="20"/>
    <s v="Santan AYAM BRAND; Premium Coconut Cream 100% Natural (MYS) : Green Tin"/>
    <s v="400 ml"/>
    <n v="3.4"/>
    <n v="3.4"/>
    <m/>
    <d v="2026-06-01T00:00:00"/>
    <d v="2026-06-30T00:00:00"/>
    <x v="36"/>
    <s v="June  week 1"/>
    <x v="76"/>
  </r>
  <r>
    <x v="20"/>
    <s v="Santan AYAM BRAND; Premium Coconut Milk 100% Natural (SGP) : Blue Tin"/>
    <s v="400 g"/>
    <n v="3.1"/>
    <n v="3.1"/>
    <m/>
    <d v="2026-06-01T00:00:00"/>
    <d v="2026-06-30T00:00:00"/>
    <x v="36"/>
    <s v="June  week 1"/>
    <x v="77"/>
  </r>
  <r>
    <x v="20"/>
    <s v="Santan BABU KITCHEN; Coconut Milk Indo"/>
    <s v="400 ml"/>
    <n v="2.1"/>
    <n v="2.1"/>
    <m/>
    <d v="2026-06-01T00:00:00"/>
    <d v="2026-06-30T00:00:00"/>
    <x v="36"/>
    <s v="June  week 1"/>
    <x v="147"/>
  </r>
  <r>
    <x v="21"/>
    <s v="Sauces (Sos) HABHAL; CAP KIPAS UDANG; Salty Soy Sauce"/>
    <s v="645 ml"/>
    <n v="3.6"/>
    <n v="3.6"/>
    <m/>
    <d v="2026-06-01T00:00:00"/>
    <d v="2026-06-30T00:00:00"/>
    <x v="36"/>
    <s v="June  week 1"/>
    <x v="83"/>
  </r>
  <r>
    <x v="21"/>
    <s v="Sauces (Sos) HABHAL; CAP KIPAS UDANG; Sweet Soy Sauce"/>
    <s v="645 ml"/>
    <n v="4.5999999999999996"/>
    <n v="4.5999999999999996"/>
    <m/>
    <d v="2026-06-01T00:00:00"/>
    <d v="2026-06-30T00:00:00"/>
    <x v="36"/>
    <s v="June  week 1"/>
    <x v="84"/>
  </r>
  <r>
    <x v="21"/>
    <s v="Sauces (Sos) MAGGI; Cilli Sauce"/>
    <s v="340 g"/>
    <n v="1.5"/>
    <n v="1.5"/>
    <m/>
    <d v="2026-06-01T00:00:00"/>
    <d v="2026-06-30T00:00:00"/>
    <x v="36"/>
    <s v="June  week 1"/>
    <x v="125"/>
  </r>
  <r>
    <x v="21"/>
    <s v="Sauces (Sos) MAGGI; Oyster Sauce"/>
    <s v="500 g"/>
    <n v="2.6"/>
    <n v="2.6"/>
    <m/>
    <d v="2026-06-01T00:00:00"/>
    <d v="2026-06-30T00:00:00"/>
    <x v="36"/>
    <s v="June  week 1"/>
    <x v="85"/>
  </r>
  <r>
    <x v="21"/>
    <s v="Sauces (Sos) MAGGI; Tomato Ketchup"/>
    <s v="325 g"/>
    <n v="1.6"/>
    <n v="1.6"/>
    <m/>
    <d v="2026-06-01T00:00:00"/>
    <d v="2026-06-30T00:00:00"/>
    <x v="36"/>
    <s v="June  week 1"/>
    <x v="86"/>
  </r>
  <r>
    <x v="21"/>
    <s v="Sauces (Sos) WAH HONG; Chilli Sauce"/>
    <s v="310 g"/>
    <n v="1.6"/>
    <n v="1.6"/>
    <m/>
    <d v="2026-06-01T00:00:00"/>
    <d v="2026-06-30T00:00:00"/>
    <x v="36"/>
    <s v="June  week 1"/>
    <x v="87"/>
  </r>
  <r>
    <x v="22"/>
    <s v="Soft Drinks (Minuman ringan) YEOS; Soya Bean : Pack"/>
    <s v="1 lit"/>
    <n v="1.8"/>
    <n v="1.8"/>
    <m/>
    <d v="2026-06-01T00:00:00"/>
    <d v="2026-06-30T00:00:00"/>
    <x v="36"/>
    <s v="June  week 1"/>
    <x v="129"/>
  </r>
  <r>
    <x v="23"/>
    <s v="Spread (Sapuan) HABHAL'S CAP KIPAS UDANG; Sri Kaya"/>
    <s v="240 g"/>
    <n v="2.2999999999999998"/>
    <n v="2.2999999999999998"/>
    <m/>
    <d v="2026-06-01T00:00:00"/>
    <d v="2026-06-30T00:00:00"/>
    <x v="36"/>
    <s v="June  week 1"/>
    <x v="149"/>
  </r>
  <r>
    <x v="23"/>
    <s v="Spread (Sapuan) KAYA; Play Basketball Brand since 1965 (SGP)"/>
    <s v="200 g"/>
    <n v="1.5"/>
    <n v="1.5"/>
    <m/>
    <d v="2026-06-01T00:00:00"/>
    <d v="2026-06-30T00:00:00"/>
    <x v="36"/>
    <s v="June  week 1"/>
    <x v="150"/>
  </r>
  <r>
    <x v="23"/>
    <s v="Spread (Sapuan) NONA; Kaya dengan telur Omega"/>
    <s v="180 g"/>
    <n v="1.4"/>
    <n v="1.4"/>
    <m/>
    <d v="2026-06-01T00:00:00"/>
    <d v="2026-06-30T00:00:00"/>
    <x v="36"/>
    <s v="June  week 1"/>
    <x v="151"/>
  </r>
  <r>
    <x v="24"/>
    <s v="Toileteries - Antiseptic mouthwash (Barang mandian - penyegar mulut) COLGATE PLAX : Bottle"/>
    <s v="250 ml"/>
    <n v="3.6"/>
    <n v="3.6"/>
    <m/>
    <d v="2026-06-01T00:00:00"/>
    <d v="2026-06-30T00:00:00"/>
    <x v="36"/>
    <s v="June  week 1"/>
    <x v="93"/>
  </r>
  <r>
    <x v="24"/>
    <s v="Toileteries - Antiseptic mouthwash (Barang mandian - penyegar mulut) LISTERINE : Bottle"/>
    <s v="250 ml"/>
    <n v="4"/>
    <n v="4"/>
    <m/>
    <d v="2026-06-01T00:00:00"/>
    <d v="2026-06-30T00:00:00"/>
    <x v="36"/>
    <s v="June  week 1"/>
    <x v="94"/>
  </r>
  <r>
    <x v="25"/>
    <s v="Toileteries - Bar Soap (Barang mandian - Sabun buku) PROTEX"/>
    <s v="75 g x 4"/>
    <n v="3.8"/>
    <n v="3.8"/>
    <m/>
    <d v="2026-06-01T00:00:00"/>
    <d v="2026-06-30T00:00:00"/>
    <x v="36"/>
    <s v="June  week 1"/>
    <x v="95"/>
  </r>
  <r>
    <x v="25"/>
    <s v="Toileteries - Bar Soap (Barang mandian - Sabun buku) DETTOL"/>
    <s v="105 g x 4"/>
    <n v="2.9"/>
    <n v="2.9"/>
    <m/>
    <d v="2026-06-01T00:00:00"/>
    <d v="2026-06-30T00:00:00"/>
    <x v="36"/>
    <s v="June  week 1"/>
    <x v="96"/>
  </r>
  <r>
    <x v="25"/>
    <s v="Toileteries - Bar Soap (Barang mandian - Sabun buku) PALMOLIVE"/>
    <s v="80 g x 3"/>
    <n v="1.7"/>
    <n v="1.7"/>
    <m/>
    <d v="2026-06-01T00:00:00"/>
    <d v="2026-06-30T00:00:00"/>
    <x v="36"/>
    <s v="June  week 1"/>
    <x v="97"/>
  </r>
  <r>
    <x v="26"/>
    <s v="Toileteries - Liquid Soap (Barang mandian - Sabun cair) DETTOL - Antibacterial Bodywash : Bottle Pump"/>
    <s v="950 ml"/>
    <n v="5.6"/>
    <n v="5.6"/>
    <m/>
    <d v="2026-06-01T00:00:00"/>
    <d v="2026-06-30T00:00:00"/>
    <x v="36"/>
    <s v="June  week 1"/>
    <x v="101"/>
  </r>
  <r>
    <x v="26"/>
    <s v="Toileteries - Liquid Soap (Barang mandian - Sabun cair) PROTEX - Antibacterial shower gel : Bottle Pump"/>
    <s v="900 ml"/>
    <n v="5.7"/>
    <n v="5.7"/>
    <m/>
    <d v="2026-06-01T00:00:00"/>
    <d v="2026-06-30T00:00:00"/>
    <x v="36"/>
    <s v="June  week 1"/>
    <x v="100"/>
  </r>
  <r>
    <x v="28"/>
    <s v="Toileteries - Tooth paste (Barang mandian - Ubat gigi) COLGATE Kayu Sugi : Brown Tube"/>
    <s v="175 g"/>
    <n v="2.5"/>
    <n v="2.5"/>
    <m/>
    <d v="2026-06-01T00:00:00"/>
    <d v="2026-06-30T00:00:00"/>
    <x v="36"/>
    <s v="June  week 1"/>
    <x v="106"/>
  </r>
  <r>
    <x v="28"/>
    <s v="Toileteries - Tooth paste (Barang mandian - Ubat gigi) DARLIE : Tube"/>
    <s v="120 g"/>
    <n v="2"/>
    <n v="2"/>
    <m/>
    <d v="2026-06-01T00:00:00"/>
    <d v="2026-06-30T00:00:00"/>
    <x v="36"/>
    <s v="June  week 1"/>
    <x v="107"/>
  </r>
  <r>
    <x v="28"/>
    <s v="Toileteries - Tooth paste (Barang mandian - Ubat gigi) COLGATE : Blue Tube"/>
    <s v="175 g"/>
    <n v="3.4"/>
    <n v="3.4"/>
    <m/>
    <d v="2026-06-01T00:00:00"/>
    <d v="2026-06-30T00:00:00"/>
    <x v="36"/>
    <s v="June  week 1"/>
    <x v="105"/>
  </r>
  <r>
    <x v="33"/>
    <s v="PCC 52.5N"/>
    <s v="50 kg"/>
    <n v="9"/>
    <n v="9"/>
    <n v="9"/>
    <d v="2026-05-01T00:00:00"/>
    <d v="2026-05-31T00:00:00"/>
    <x v="37"/>
    <d v="2026-04-01T00:00:00"/>
    <x v="157"/>
  </r>
  <r>
    <x v="33"/>
    <s v="PCC 52.5N"/>
    <s v="1 tonne"/>
    <n v="190"/>
    <n v="190"/>
    <n v="190"/>
    <d v="2026-05-01T00:00:00"/>
    <d v="2026-05-31T00:00:00"/>
    <x v="37"/>
    <d v="2026-04-01T00:00:00"/>
    <x v="158"/>
  </r>
  <r>
    <x v="33"/>
    <s v="PCC 52.5N"/>
    <s v="50 kg"/>
    <n v="8"/>
    <n v="8"/>
    <n v="8"/>
    <d v="2026-05-01T00:00:00"/>
    <d v="2026-05-31T00:00:00"/>
    <x v="38"/>
    <d v="2026-04-01T00:00:00"/>
    <x v="157"/>
  </r>
  <r>
    <x v="33"/>
    <s v="PCC 52.5N"/>
    <s v="50 kg"/>
    <n v="8.5"/>
    <n v="8.5"/>
    <n v="8.5"/>
    <d v="2026-05-01T00:00:00"/>
    <d v="2026-05-31T00:00:00"/>
    <x v="39"/>
    <d v="2026-04-01T00:00:00"/>
    <x v="157"/>
  </r>
  <r>
    <x v="33"/>
    <s v="PCC 52.5N"/>
    <s v="1 tonne"/>
    <n v="170"/>
    <n v="170"/>
    <n v="170"/>
    <d v="2026-05-01T00:00:00"/>
    <d v="2026-05-31T00:00:00"/>
    <x v="39"/>
    <d v="2026-04-01T00:00:00"/>
    <x v="158"/>
  </r>
  <r>
    <x v="0"/>
    <s v="Butter / Margarine / Ghee (Mentega / Marjerin / Ghee) PLANTA; Margarine Multi Purpose (Baking, Cooking, Spreading)  (MYS) : Plastic Container"/>
    <s v="480 g"/>
    <n v="3.8"/>
    <n v="3.8"/>
    <m/>
    <d v="2026-06-01T00:00:00"/>
    <d v="2026-06-30T00:00:00"/>
    <x v="40"/>
    <s v="June  week 1"/>
    <x v="126"/>
  </r>
  <r>
    <x v="0"/>
    <s v="Butter / Margarine / Ghee (Mentega / Marjerin / Ghee) Q.B.B; Pure Ghee (MYS) : Tin"/>
    <s v="400 g"/>
    <n v="8.3000000000000007"/>
    <n v="8.3000000000000007"/>
    <m/>
    <d v="2026-06-01T00:00:00"/>
    <d v="2026-06-30T00:00:00"/>
    <x v="40"/>
    <s v="June  week 1"/>
    <x v="0"/>
  </r>
  <r>
    <x v="1"/>
    <s v="Canned Preserved Food (Makanan dalam tin) AYAM BRAND; Sardines In Tomato Sauce Tall"/>
    <s v="230 g"/>
    <n v="2.85"/>
    <n v="2.85"/>
    <m/>
    <d v="2026-06-01T00:00:00"/>
    <d v="2026-06-30T00:00:00"/>
    <x v="40"/>
    <s v="June  week 1"/>
    <x v="1"/>
  </r>
  <r>
    <x v="1"/>
    <s v="Canned Preserved Food (Makanan dalam tin) AYAM BRAND; Sardines In Tomato Sauce Oval"/>
    <s v="215 g"/>
    <n v="2.95"/>
    <n v="2.95"/>
    <m/>
    <d v="2026-06-01T00:00:00"/>
    <d v="2026-06-30T00:00:00"/>
    <x v="40"/>
    <s v="June  week 1"/>
    <x v="2"/>
  </r>
  <r>
    <x v="1"/>
    <s v="Canned Preserved Food (Makanan dalam tin) IMPERIAL; Corned Beef"/>
    <s v="340 g"/>
    <n v="7.2"/>
    <n v="7.2"/>
    <m/>
    <d v="2026-06-01T00:00:00"/>
    <d v="2026-06-30T00:00:00"/>
    <x v="40"/>
    <s v="June  week 1"/>
    <x v="3"/>
  </r>
  <r>
    <x v="1"/>
    <s v="Canned Preserved Food (Makanan dalam tin) REX; Cuttle Fish"/>
    <s v="425 g"/>
    <n v="5.5"/>
    <n v="5.5"/>
    <m/>
    <d v="2026-06-01T00:00:00"/>
    <d v="2026-06-30T00:00:00"/>
    <x v="40"/>
    <s v="June  week 1"/>
    <x v="5"/>
  </r>
  <r>
    <x v="1"/>
    <s v="Canned Preserved Food (Makanan dalam tin) SMILING FISH; Fried Baby Clam with Chili"/>
    <s v="40 g"/>
    <n v="1.1499999999999999"/>
    <n v="1.1499999999999999"/>
    <m/>
    <d v="2026-06-01T00:00:00"/>
    <d v="2026-06-30T00:00:00"/>
    <x v="40"/>
    <s v="June  week 1"/>
    <x v="6"/>
  </r>
  <r>
    <x v="1"/>
    <s v="Canned Preserved Food (Makanan dalam tin) YEO'S; Chicken Curry"/>
    <s v="280 g"/>
    <n v="2.25"/>
    <n v="2.25"/>
    <m/>
    <d v="2026-06-01T00:00:00"/>
    <d v="2026-06-30T00:00:00"/>
    <x v="40"/>
    <s v="June  week 1"/>
    <x v="8"/>
  </r>
  <r>
    <x v="2"/>
    <s v="Chicken Eggs (Telur ayam) Medium sized Grade B"/>
    <s v="10 pcs"/>
    <n v="2.1"/>
    <n v="2.1"/>
    <m/>
    <d v="2026-06-01T00:00:00"/>
    <d v="2026-06-30T00:00:00"/>
    <x v="40"/>
    <s v="June  week 1"/>
    <x v="9"/>
  </r>
  <r>
    <x v="2"/>
    <s v="Chicken Eggs (Telur ayam) Medium sized Grade B"/>
    <s v="1 tray"/>
    <n v="6.5"/>
    <n v="6.5"/>
    <m/>
    <d v="2026-06-01T00:00:00"/>
    <d v="2026-06-30T00:00:00"/>
    <x v="40"/>
    <s v="June  week 1"/>
    <x v="10"/>
  </r>
  <r>
    <x v="3"/>
    <s v="Condensed Milk (Susu pekat manis) MARIGOLD; Sweetened Beverage Creamer (SGP) : Tin"/>
    <s v="380 g"/>
    <n v="1.1499999999999999"/>
    <n v="1.1499999999999999"/>
    <m/>
    <d v="2026-06-01T00:00:00"/>
    <d v="2026-06-30T00:00:00"/>
    <x v="40"/>
    <s v="June  week 1"/>
    <x v="11"/>
  </r>
  <r>
    <x v="4"/>
    <s v="Cooking Oil (Minyak masak) CAP BURUH @ LABOUR; Refined Cooking Oil : Bottle"/>
    <s v="2 kg"/>
    <n v="4.95"/>
    <n v="4.95"/>
    <m/>
    <d v="2026-06-01T00:00:00"/>
    <d v="2026-06-30T00:00:00"/>
    <x v="40"/>
    <s v="June  week 1"/>
    <x v="12"/>
  </r>
  <r>
    <x v="4"/>
    <s v="Cooking Oil (Minyak masak) CAP BURUH @ LABOUR; Refined Cooking Oil : Bottle"/>
    <s v="5 kg"/>
    <n v="10.6"/>
    <n v="10.6"/>
    <m/>
    <d v="2026-06-01T00:00:00"/>
    <d v="2026-06-30T00:00:00"/>
    <x v="40"/>
    <s v="June  week 1"/>
    <x v="13"/>
  </r>
  <r>
    <x v="4"/>
    <s v="Cooking Oil (Minyak masak) NATUREL; Olive Oil"/>
    <s v="750 ml"/>
    <n v="13.8"/>
    <n v="13.8"/>
    <m/>
    <d v="2026-06-01T00:00:00"/>
    <d v="2026-06-30T00:00:00"/>
    <x v="40"/>
    <s v="June  week 1"/>
    <x v="163"/>
  </r>
  <r>
    <x v="4"/>
    <s v="Cooking Oil (Minyak masak) SUNCO; Vegetable Cooking Oil : Bottle"/>
    <s v="2 lit"/>
    <n v="5.2"/>
    <n v="5.2"/>
    <m/>
    <d v="2026-06-01T00:00:00"/>
    <d v="2026-06-30T00:00:00"/>
    <x v="40"/>
    <s v="June  week 1"/>
    <x v="14"/>
  </r>
  <r>
    <x v="4"/>
    <s v="Cooking Oil (Minyak masak) SUNCO; Vegetable Cooking Oil : Bottle"/>
    <s v="5 lit"/>
    <n v="11.69"/>
    <n v="11.69"/>
    <m/>
    <d v="2026-06-01T00:00:00"/>
    <d v="2026-06-30T00:00:00"/>
    <x v="40"/>
    <s v="June  week 1"/>
    <x v="15"/>
  </r>
  <r>
    <x v="4"/>
    <s v="Cooking Oil (Minyak masak) TROPICAL; Cooking Oil 2x Fractionation (Non Cholestrol) : Bottle"/>
    <s v="2 lit"/>
    <n v="4.0999999999999996"/>
    <n v="4.0999999999999996"/>
    <m/>
    <d v="2026-06-01T00:00:00"/>
    <d v="2026-06-30T00:00:00"/>
    <x v="40"/>
    <s v="June  week 1"/>
    <x v="16"/>
  </r>
  <r>
    <x v="4"/>
    <s v="Cooking Oil (Minyak masak) TROPICAL; Cooking Oil 2x Fractionation (Non Cholestrol) : Bottle"/>
    <s v="5 lit"/>
    <n v="9.9499999999999993"/>
    <n v="9.9499999999999993"/>
    <m/>
    <d v="2026-06-01T00:00:00"/>
    <d v="2026-06-30T00:00:00"/>
    <x v="40"/>
    <s v="June  week 1"/>
    <x v="130"/>
  </r>
  <r>
    <x v="5"/>
    <s v="Cordial Syrups (Minuman sirap berperisa) F&amp;N SUN VALLEY; Grenadine"/>
    <s v="2 lit"/>
    <n v="4.99"/>
    <n v="4.99"/>
    <m/>
    <d v="2026-06-01T00:00:00"/>
    <d v="2026-06-30T00:00:00"/>
    <x v="40"/>
    <s v="June  week 1"/>
    <x v="108"/>
  </r>
  <r>
    <x v="5"/>
    <s v="Cordial Syrups (Minuman sirap berperisa) F&amp;N SUN VALLEY; Sarsi"/>
    <s v="2 lit"/>
    <n v="4.99"/>
    <n v="4.99"/>
    <m/>
    <d v="2026-06-01T00:00:00"/>
    <d v="2026-06-30T00:00:00"/>
    <x v="40"/>
    <s v="June  week 1"/>
    <x v="110"/>
  </r>
  <r>
    <x v="5"/>
    <s v="Cordial Syrups (Minuman sirap berperisa) ROSE; Rose Syrup Flavour"/>
    <s v="750 ml"/>
    <n v="4.5"/>
    <n v="4.5"/>
    <m/>
    <d v="2026-06-01T00:00:00"/>
    <d v="2026-06-30T00:00:00"/>
    <x v="40"/>
    <s v="June  week 1"/>
    <x v="17"/>
  </r>
  <r>
    <x v="5"/>
    <s v="Cordial Syrups (Minuman sirap berperisa) SKYBLUE; Orange"/>
    <s v="2 lit"/>
    <n v="4.9000000000000004"/>
    <n v="4.9000000000000004"/>
    <m/>
    <d v="2026-06-01T00:00:00"/>
    <d v="2026-06-30T00:00:00"/>
    <x v="40"/>
    <s v="June  week 1"/>
    <x v="18"/>
  </r>
  <r>
    <x v="5"/>
    <s v="Cordial Syrups (Minuman sirap berperisa) STAR JUS; Orange"/>
    <s v="2 lit"/>
    <n v="4.7"/>
    <n v="4.7"/>
    <m/>
    <d v="2026-06-01T00:00:00"/>
    <d v="2026-06-30T00:00:00"/>
    <x v="40"/>
    <s v="June  week 1"/>
    <x v="19"/>
  </r>
  <r>
    <x v="5"/>
    <s v="Cordial Syrups (Minuman sirap berperisa) STAR JUS; Rose"/>
    <s v="1 lit"/>
    <n v="2.5"/>
    <n v="2.5"/>
    <m/>
    <d v="2026-06-01T00:00:00"/>
    <d v="2026-06-30T00:00:00"/>
    <x v="40"/>
    <s v="June  week 1"/>
    <x v="20"/>
  </r>
  <r>
    <x v="32"/>
    <s v="Cultured Milk (Susu berkultur) VITAGEN  : x5"/>
    <s v="1 set"/>
    <n v="3.65"/>
    <n v="3.65"/>
    <m/>
    <d v="2026-06-01T00:00:00"/>
    <d v="2026-06-30T00:00:00"/>
    <x v="40"/>
    <s v="June  week 1"/>
    <x v="137"/>
  </r>
  <r>
    <x v="32"/>
    <s v="Cultured Milk (Susu berkultur) YAKULT : x5"/>
    <s v="1 set"/>
    <n v="3.5"/>
    <n v="3.5"/>
    <m/>
    <d v="2026-06-01T00:00:00"/>
    <d v="2026-06-30T00:00:00"/>
    <x v="40"/>
    <s v="June  week 1"/>
    <x v="138"/>
  </r>
  <r>
    <x v="6"/>
    <s v="Detergents (Pencuci pakaian) BREEZE; Liquid Detergent"/>
    <s v="1.5 litre"/>
    <n v="4.2"/>
    <n v="4.2"/>
    <m/>
    <d v="2026-06-01T00:00:00"/>
    <d v="2026-06-30T00:00:00"/>
    <x v="40"/>
    <s v="June  week 1"/>
    <x v="21"/>
  </r>
  <r>
    <x v="6"/>
    <s v="Detergents (Pencuci pakaian) CLOROX; Liquid Bleach"/>
    <s v="1 lit"/>
    <n v="2.4"/>
    <n v="2.4"/>
    <m/>
    <d v="2026-06-01T00:00:00"/>
    <d v="2026-06-30T00:00:00"/>
    <x v="40"/>
    <s v="June  week 1"/>
    <x v="22"/>
  </r>
  <r>
    <x v="6"/>
    <s v="Detergents (Pencuci pakaian) COCOREX; Liquid Bleach"/>
    <s v="1 lit"/>
    <n v="1.9"/>
    <n v="1.9"/>
    <m/>
    <d v="2026-06-01T00:00:00"/>
    <d v="2026-06-30T00:00:00"/>
    <x v="40"/>
    <s v="June  week 1"/>
    <x v="164"/>
  </r>
  <r>
    <x v="7"/>
    <s v="Dried Noodles (Mee kering) CAP LIMAU; Mee Hoon"/>
    <s v="400 g"/>
    <n v="1.5"/>
    <n v="1.5"/>
    <m/>
    <d v="2026-06-01T00:00:00"/>
    <d v="2026-06-30T00:00:00"/>
    <x v="40"/>
    <s v="June  week 1"/>
    <x v="24"/>
  </r>
  <r>
    <x v="7"/>
    <s v="Dried Noodles (Mee kering) CAP UDANG MBS; Medium Flat Sabah"/>
    <s v="500 g"/>
    <n v="1.95"/>
    <n v="1.95"/>
    <m/>
    <d v="2026-06-01T00:00:00"/>
    <d v="2026-06-30T00:00:00"/>
    <x v="40"/>
    <s v="June  week 1"/>
    <x v="140"/>
  </r>
  <r>
    <x v="8"/>
    <s v="Drinks (Minuman) SEHAT - 1.5L : 1 carton"/>
    <s v="1.5 lit x 12"/>
    <n v="7.39"/>
    <n v="7.39"/>
    <m/>
    <d v="2026-06-01T00:00:00"/>
    <d v="2026-06-30T00:00:00"/>
    <x v="40"/>
    <s v="June  week 1"/>
    <x v="27"/>
  </r>
  <r>
    <x v="8"/>
    <s v="Drinks (Minuman) SUCI DISTILLED - 1.5L : 1 carton"/>
    <s v="1.5 lit x 12"/>
    <n v="8.6"/>
    <n v="8.6"/>
    <m/>
    <d v="2026-06-01T00:00:00"/>
    <d v="2026-06-30T00:00:00"/>
    <x v="40"/>
    <s v="June  week 1"/>
    <x v="28"/>
  </r>
  <r>
    <x v="9"/>
    <s v="Evaporated Milk (Susu cair) IDEAL; Susu Sejat Penuh Krim (MYS) : Tin"/>
    <s v="390 g"/>
    <n v="1.59"/>
    <n v="1.59"/>
    <m/>
    <d v="2026-06-01T00:00:00"/>
    <d v="2026-06-30T00:00:00"/>
    <x v="40"/>
    <s v="June  week 1"/>
    <x v="29"/>
  </r>
  <r>
    <x v="9"/>
    <s v="Evaporated Milk (Susu cair) F &amp; N; Evaporated Creamer (MYS) : Pink Tin"/>
    <s v="390 g"/>
    <n v="1.29"/>
    <n v="1.29"/>
    <m/>
    <d v="2026-06-01T00:00:00"/>
    <d v="2026-06-30T00:00:00"/>
    <x v="40"/>
    <s v="June  week 1"/>
    <x v="30"/>
  </r>
  <r>
    <x v="9"/>
    <s v="Evaporated Milk (Susu cair) F &amp; N; Evaporated Filled Milk (MYS) : Blue Tin"/>
    <s v="390 g"/>
    <n v="1.35"/>
    <n v="1.35"/>
    <m/>
    <d v="2026-06-01T00:00:00"/>
    <d v="2026-06-30T00:00:00"/>
    <x v="40"/>
    <s v="June  week 1"/>
    <x v="111"/>
  </r>
  <r>
    <x v="9"/>
    <s v="Evaporated Milk (Susu cair) MARIGOLD; Evaporated Creamer (SGP) : Tin"/>
    <s v="385 g"/>
    <n v="1.2"/>
    <n v="1.2"/>
    <m/>
    <d v="2026-06-01T00:00:00"/>
    <d v="2026-06-30T00:00:00"/>
    <x v="40"/>
    <s v="June  week 1"/>
    <x v="112"/>
  </r>
  <r>
    <x v="10"/>
    <s v="Flour (Tepung) FLYING MAN; Corn Flour (SGP) : Packet"/>
    <s v="400 g"/>
    <n v="0.95"/>
    <n v="0.95"/>
    <m/>
    <d v="2026-06-01T00:00:00"/>
    <d v="2026-06-30T00:00:00"/>
    <x v="40"/>
    <s v="June  week 1"/>
    <x v="113"/>
  </r>
  <r>
    <x v="10"/>
    <s v="Flour (Tepung) FLYING MAN; Glutinous Flour (SGP) : Packet"/>
    <s v="500 g"/>
    <n v="1.3"/>
    <n v="1.3"/>
    <m/>
    <d v="2026-06-01T00:00:00"/>
    <d v="2026-06-30T00:00:00"/>
    <x v="40"/>
    <s v="June  week 1"/>
    <x v="127"/>
  </r>
  <r>
    <x v="10"/>
    <s v="Flour (Tepung) FLYING MAN; Tapioca Flour (SGP) : Packet"/>
    <s v="500 g"/>
    <n v="0.95"/>
    <n v="0.95"/>
    <m/>
    <d v="2026-06-01T00:00:00"/>
    <d v="2026-06-30T00:00:00"/>
    <x v="40"/>
    <s v="June  week 1"/>
    <x v="114"/>
  </r>
  <r>
    <x v="10"/>
    <s v="Flour (Tepung) PRIMA; Plain Flour (SGP) : Blue Packet"/>
    <s v="1 kg"/>
    <n v="2.65"/>
    <n v="2.65"/>
    <m/>
    <d v="2026-06-01T00:00:00"/>
    <d v="2026-06-30T00:00:00"/>
    <x v="40"/>
    <s v="June  week 1"/>
    <x v="32"/>
  </r>
  <r>
    <x v="10"/>
    <s v="Flour (Tepung) PRIMA; Self-Raising Flour (SGP) : Red Packet"/>
    <s v="1 kg"/>
    <n v="2.75"/>
    <n v="2.75"/>
    <m/>
    <d v="2026-06-01T00:00:00"/>
    <d v="2026-06-30T00:00:00"/>
    <x v="40"/>
    <s v="June  week 1"/>
    <x v="33"/>
  </r>
  <r>
    <x v="11"/>
    <s v="Formulated Powdered Milk (Susu tepung formula anak damit) DUMEX; Dugro Langkah 3 Asli (1-3 Tahun) : Paket"/>
    <s v="850 g"/>
    <n v="8.8000000000000007"/>
    <n v="8.8000000000000007"/>
    <m/>
    <d v="2026-06-01T00:00:00"/>
    <d v="2026-06-30T00:00:00"/>
    <x v="40"/>
    <s v="June  week 1"/>
    <x v="34"/>
  </r>
  <r>
    <x v="11"/>
    <s v="Formulated Powdered Milk (Susu tepung formula anak damit) DUMEX; Dugro Langkah 4 Asli (3-6 Tahun) : Paket"/>
    <s v="850 g"/>
    <n v="8.8000000000000007"/>
    <n v="8.8000000000000007"/>
    <m/>
    <d v="2026-06-01T00:00:00"/>
    <d v="2026-06-30T00:00:00"/>
    <x v="40"/>
    <s v="June  week 1"/>
    <x v="35"/>
  </r>
  <r>
    <x v="11"/>
    <s v="Formulated Powdered Milk (Susu tepung formula anak damit) DUMEX; Dupro Langkah 1 (0-12 bulan) : Paket"/>
    <s v="850 g"/>
    <n v="9.9499999999999993"/>
    <n v="9.9499999999999993"/>
    <m/>
    <d v="2026-06-01T00:00:00"/>
    <d v="2026-06-30T00:00:00"/>
    <x v="40"/>
    <s v="June  week 1"/>
    <x v="36"/>
  </r>
  <r>
    <x v="11"/>
    <s v="Formulated Powdered Milk (Susu tepung formula anak damit) DUMEX; Dupro Langkah 2 (6-36 bulan) : Paket"/>
    <s v="850 g"/>
    <n v="9.9499999999999993"/>
    <n v="9.9499999999999993"/>
    <m/>
    <d v="2026-06-01T00:00:00"/>
    <d v="2026-06-30T00:00:00"/>
    <x v="40"/>
    <s v="June  week 1"/>
    <x v="37"/>
  </r>
  <r>
    <x v="11"/>
    <s v="Formulated Powdered Milk (Susu tepung formula anak damit) DUTCH LADY; 456 - Biasa (4-6 Tahun) : Paket"/>
    <s v="850 g"/>
    <n v="8.8000000000000007"/>
    <n v="8.8000000000000007"/>
    <m/>
    <d v="2026-06-01T00:00:00"/>
    <d v="2026-06-30T00:00:00"/>
    <x v="40"/>
    <s v="June  week 1"/>
    <x v="38"/>
  </r>
  <r>
    <x v="34"/>
    <s v="Fresh Beef (Lembu segar); Knuckle"/>
    <s v="1 kg"/>
    <n v="28.99"/>
    <n v="28.99"/>
    <m/>
    <d v="2026-06-01T00:00:00"/>
    <d v="2026-06-30T00:00:00"/>
    <x v="40"/>
    <s v="June  week 1"/>
    <x v="165"/>
  </r>
  <r>
    <x v="34"/>
    <s v="Fresh Beef (Lembu segar); Lung"/>
    <s v="1 kg"/>
    <n v="12.99"/>
    <n v="12.99"/>
    <m/>
    <d v="2026-06-01T00:00:00"/>
    <d v="2026-06-30T00:00:00"/>
    <x v="40"/>
    <s v="June  week 1"/>
    <x v="166"/>
  </r>
  <r>
    <x v="12"/>
    <s v="Fresh Chicken (Ayam segar); Breasts"/>
    <s v="1 kg"/>
    <n v="5.39"/>
    <n v="5.39"/>
    <m/>
    <d v="2026-06-01T00:00:00"/>
    <d v="2026-06-30T00:00:00"/>
    <x v="40"/>
    <s v="June  week 1"/>
    <x v="142"/>
  </r>
  <r>
    <x v="12"/>
    <s v="Fresh Chicken (Ayam segar); Drumsticks"/>
    <s v="1 kg"/>
    <n v="7.99"/>
    <n v="7.99"/>
    <m/>
    <d v="2026-06-01T00:00:00"/>
    <d v="2026-06-30T00:00:00"/>
    <x v="40"/>
    <s v="June  week 1"/>
    <x v="143"/>
  </r>
  <r>
    <x v="12"/>
    <s v="Fresh Chicken (Ayam segar); Wings"/>
    <s v="1 kg"/>
    <n v="9.59"/>
    <n v="9.59"/>
    <m/>
    <d v="2026-06-01T00:00:00"/>
    <d v="2026-06-30T00:00:00"/>
    <x v="40"/>
    <s v="June  week 1"/>
    <x v="43"/>
  </r>
  <r>
    <x v="12"/>
    <s v="Fresh Chicken (Ayam segar); Whole"/>
    <s v="1 kg"/>
    <n v="5.39"/>
    <n v="5.39"/>
    <m/>
    <d v="2026-06-01T00:00:00"/>
    <d v="2026-06-30T00:00:00"/>
    <x v="40"/>
    <s v="June  week 1"/>
    <x v="44"/>
  </r>
  <r>
    <x v="13"/>
    <s v="Frozen (Makanan beku) AYAMAS; Chicken Frankfurters"/>
    <s v="340 g"/>
    <n v="2.99"/>
    <n v="2.99"/>
    <m/>
    <d v="2026-06-01T00:00:00"/>
    <d v="2026-06-30T00:00:00"/>
    <x v="40"/>
    <s v="June  week 1"/>
    <x v="45"/>
  </r>
  <r>
    <x v="13"/>
    <s v="Frozen (Makanan beku) AYAMAS; Crispy Nuggets"/>
    <s v="850 g"/>
    <n v="10.5"/>
    <n v="10.5"/>
    <m/>
    <d v="2026-06-01T00:00:00"/>
    <d v="2026-06-30T00:00:00"/>
    <x v="40"/>
    <s v="June  week 1"/>
    <x v="46"/>
  </r>
  <r>
    <x v="13"/>
    <s v="Frozen (Makanan beku) BMC; Beef Burger"/>
    <s v="900 g"/>
    <n v="10.29"/>
    <n v="10.29"/>
    <m/>
    <d v="2026-06-01T00:00:00"/>
    <d v="2026-06-30T00:00:00"/>
    <x v="40"/>
    <s v="June  week 1"/>
    <x v="47"/>
  </r>
  <r>
    <x v="13"/>
    <s v="Frozen (Makanan beku) BMC; Chicken Burger"/>
    <s v="900 g"/>
    <n v="9.5"/>
    <n v="9.5"/>
    <m/>
    <d v="2026-06-01T00:00:00"/>
    <d v="2026-06-30T00:00:00"/>
    <x v="40"/>
    <s v="June  week 1"/>
    <x v="48"/>
  </r>
  <r>
    <x v="13"/>
    <s v="Frozen (Makanan beku) BMC; Chicken Frankfurters"/>
    <s v="340 g"/>
    <n v="2.19"/>
    <n v="2.19"/>
    <m/>
    <d v="2026-06-01T00:00:00"/>
    <d v="2026-06-30T00:00:00"/>
    <x v="40"/>
    <s v="June  week 1"/>
    <x v="49"/>
  </r>
  <r>
    <x v="13"/>
    <s v="Frozen (Makanan beku) JODI; Chicken Frankfurters"/>
    <s v="300 g"/>
    <n v="2.5"/>
    <n v="2.5"/>
    <m/>
    <d v="2026-06-01T00:00:00"/>
    <d v="2026-06-30T00:00:00"/>
    <x v="40"/>
    <s v="June  week 1"/>
    <x v="50"/>
  </r>
  <r>
    <x v="14"/>
    <s v="Ginger @ Halia"/>
    <s v="1 kg"/>
    <n v="3.8"/>
    <n v="3.8"/>
    <m/>
    <d v="2026-06-01T00:00:00"/>
    <d v="2026-06-30T00:00:00"/>
    <x v="40"/>
    <s v="June  week 1"/>
    <x v="51"/>
  </r>
  <r>
    <x v="15"/>
    <s v="Infant Diapers (Lampin bayi pakai buang) MAMY POKO; Large : 9 - 14 kg"/>
    <s v="L 32"/>
    <n v="11.2"/>
    <n v="11.2"/>
    <m/>
    <d v="2026-06-01T00:00:00"/>
    <d v="2026-06-30T00:00:00"/>
    <x v="40"/>
    <s v="June  week 1"/>
    <x v="115"/>
  </r>
  <r>
    <x v="15"/>
    <s v="Infant Diapers (Lampin bayi pakai buang) MAMY POKO; Medium : 6 - 11 kg"/>
    <s v="M 38"/>
    <n v="11.2"/>
    <n v="11.2"/>
    <m/>
    <d v="2026-06-01T00:00:00"/>
    <d v="2026-06-30T00:00:00"/>
    <x v="40"/>
    <s v="June  week 1"/>
    <x v="117"/>
  </r>
  <r>
    <x v="15"/>
    <s v="Infant Diapers (Lampin bayi pakai buang) MAMY POKO; Extra Large : 12 - 17 kg"/>
    <s v="XL 28"/>
    <n v="11.2"/>
    <n v="11.2"/>
    <m/>
    <d v="2026-06-01T00:00:00"/>
    <d v="2026-06-30T00:00:00"/>
    <x v="40"/>
    <s v="June  week 1"/>
    <x v="122"/>
  </r>
  <r>
    <x v="15"/>
    <s v="Infant Diapers (Lampin bayi pakai buang) MAMY POKO; Extra-Extra Large : 15 kg above"/>
    <s v="XXL 22"/>
    <n v="11.2"/>
    <n v="11.2"/>
    <m/>
    <d v="2026-06-01T00:00:00"/>
    <d v="2026-06-30T00:00:00"/>
    <x v="40"/>
    <s v="June  week 1"/>
    <x v="124"/>
  </r>
  <r>
    <x v="16"/>
    <s v="Instant Noodles (Mee segera) INDO FOOD; Mee Goreng"/>
    <s v="80 g x 5"/>
    <n v="1.59"/>
    <n v="1.59"/>
    <m/>
    <d v="2026-06-01T00:00:00"/>
    <d v="2026-06-30T00:00:00"/>
    <x v="40"/>
    <s v="June  week 1"/>
    <x v="60"/>
  </r>
  <r>
    <x v="16"/>
    <s v="Instant Noodles (Mee segera) INDO MIE; Mee Goreng : Old Packaging"/>
    <s v="80 g x 5"/>
    <n v="1.65"/>
    <n v="1.65"/>
    <m/>
    <d v="2026-06-01T00:00:00"/>
    <d v="2026-06-30T00:00:00"/>
    <x v="40"/>
    <s v="June  week 1"/>
    <x v="61"/>
  </r>
  <r>
    <x v="16"/>
    <s v="Instant Noodles (Mee segera) MAGGI; Asam"/>
    <s v="80 g x 5"/>
    <n v="1.85"/>
    <n v="1.85"/>
    <m/>
    <d v="2026-06-01T00:00:00"/>
    <d v="2026-06-30T00:00:00"/>
    <x v="40"/>
    <s v="June  week 1"/>
    <x v="62"/>
  </r>
  <r>
    <x v="16"/>
    <s v="Instant Noodles (Mee segera) MAGGI; Ayam"/>
    <s v="80 g x 5"/>
    <n v="1.69"/>
    <n v="1.69"/>
    <m/>
    <d v="2026-06-01T00:00:00"/>
    <d v="2026-06-30T00:00:00"/>
    <x v="40"/>
    <s v="June  week 1"/>
    <x v="63"/>
  </r>
  <r>
    <x v="16"/>
    <s v="Instant Noodles (Mee segera) MAGGI; Curry"/>
    <s v="80 g x 5"/>
    <n v="1.69"/>
    <n v="1.69"/>
    <m/>
    <d v="2026-06-01T00:00:00"/>
    <d v="2026-06-30T00:00:00"/>
    <x v="40"/>
    <s v="June  week 1"/>
    <x v="64"/>
  </r>
  <r>
    <x v="29"/>
    <s v="Mayonnaise (Mayonis) LADY'S CHOICE; Real Mayonnaise"/>
    <s v="230 ml"/>
    <n v="2.8"/>
    <n v="2.8"/>
    <m/>
    <d v="2026-06-01T00:00:00"/>
    <d v="2026-06-30T00:00:00"/>
    <x v="40"/>
    <s v="June  week 1"/>
    <x v="133"/>
  </r>
  <r>
    <x v="29"/>
    <s v="Mayonnaise (Mayonis) LADY'S CHOICE; Real Mayonnaise"/>
    <s v="470 ml"/>
    <n v="4.6500000000000004"/>
    <n v="4.6500000000000004"/>
    <m/>
    <d v="2026-06-01T00:00:00"/>
    <d v="2026-06-30T00:00:00"/>
    <x v="40"/>
    <s v="June  week 1"/>
    <x v="144"/>
  </r>
  <r>
    <x v="30"/>
    <s v="NESTLE; Milo Powder : Tin"/>
    <s v="1.5 kg"/>
    <n v="13.2"/>
    <n v="13.2"/>
    <m/>
    <d v="2026-06-01T00:00:00"/>
    <d v="2026-06-30T00:00:00"/>
    <x v="40"/>
    <s v="June  week 1"/>
    <x v="145"/>
  </r>
  <r>
    <x v="30"/>
    <s v="NESTLE; Milo Powder : Pack"/>
    <s v="1 kg"/>
    <n v="6.35"/>
    <n v="6.35"/>
    <m/>
    <d v="2026-06-01T00:00:00"/>
    <d v="2026-06-30T00:00:00"/>
    <x v="40"/>
    <s v="June  week 1"/>
    <x v="134"/>
  </r>
  <r>
    <x v="17"/>
    <s v="Monosodium Glutamate @ MSG KNORR; Pasti Sedap"/>
    <s v="300 g"/>
    <n v="2.2999999999999998"/>
    <n v="2.2999999999999998"/>
    <m/>
    <d v="2026-06-01T00:00:00"/>
    <d v="2026-06-30T00:00:00"/>
    <x v="40"/>
    <s v="June  week 1"/>
    <x v="66"/>
  </r>
  <r>
    <x v="17"/>
    <s v="Monosodium Glutamate @ MSG MAGGI; Secukup Rasa"/>
    <s v="300 g"/>
    <n v="2.4500000000000002"/>
    <n v="2.4500000000000002"/>
    <m/>
    <d v="2026-06-01T00:00:00"/>
    <d v="2026-06-30T00:00:00"/>
    <x v="40"/>
    <s v="June  week 1"/>
    <x v="146"/>
  </r>
  <r>
    <x v="18"/>
    <s v="Onions (Bawang); Bombay"/>
    <s v="1 kg"/>
    <n v="1.49"/>
    <n v="1.49"/>
    <m/>
    <d v="2026-06-01T00:00:00"/>
    <d v="2026-06-30T00:00:00"/>
    <x v="40"/>
    <s v="June  week 1"/>
    <x v="67"/>
  </r>
  <r>
    <x v="18"/>
    <s v="Onions (Bawang); Brown Onion"/>
    <s v="1 kg"/>
    <n v="1.69"/>
    <n v="1.69"/>
    <m/>
    <d v="2026-06-01T00:00:00"/>
    <d v="2026-06-30T00:00:00"/>
    <x v="40"/>
    <s v="June  week 1"/>
    <x v="68"/>
  </r>
  <r>
    <x v="18"/>
    <s v="Onions (Bawang); Garlic"/>
    <s v="1 kg"/>
    <n v="2.69"/>
    <n v="2.69"/>
    <m/>
    <d v="2026-06-01T00:00:00"/>
    <d v="2026-06-30T00:00:00"/>
    <x v="40"/>
    <s v="June  week 1"/>
    <x v="69"/>
  </r>
  <r>
    <x v="18"/>
    <s v="Onions (Bawang); Shallot"/>
    <s v="1 kg"/>
    <n v="2.99"/>
    <n v="2.99"/>
    <m/>
    <d v="2026-06-01T00:00:00"/>
    <d v="2026-06-30T00:00:00"/>
    <x v="40"/>
    <s v="June  week 1"/>
    <x v="70"/>
  </r>
  <r>
    <x v="19"/>
    <s v="Rice (Beras) SIAM : 1 sack"/>
    <s v="10 kg"/>
    <n v="8.5"/>
    <n v="8.5"/>
    <m/>
    <d v="2026-06-01T00:00:00"/>
    <d v="2026-06-30T00:00:00"/>
    <x v="40"/>
    <s v="June  week 1"/>
    <x v="71"/>
  </r>
  <r>
    <x v="19"/>
    <s v="Rice (Beras) PULUT : 1 sack"/>
    <s v="10 kg"/>
    <n v="7.6"/>
    <n v="7.6"/>
    <m/>
    <d v="2026-06-01T00:00:00"/>
    <d v="2026-06-30T00:00:00"/>
    <x v="40"/>
    <s v="June  week 1"/>
    <x v="72"/>
  </r>
  <r>
    <x v="19"/>
    <s v="Rice (Beras) WANGI : 1 sack"/>
    <s v="10 kg"/>
    <n v="12"/>
    <n v="12"/>
    <m/>
    <d v="2026-06-01T00:00:00"/>
    <d v="2026-06-30T00:00:00"/>
    <x v="40"/>
    <s v="June  week 1"/>
    <x v="73"/>
  </r>
  <r>
    <x v="20"/>
    <s v="Santan AYAM BRAND; Coconut Milk Blue : Pack"/>
    <s v="200 ml"/>
    <n v="1.3"/>
    <n v="1.3"/>
    <m/>
    <d v="2026-06-01T00:00:00"/>
    <d v="2026-06-30T00:00:00"/>
    <x v="40"/>
    <s v="June  week 1"/>
    <x v="74"/>
  </r>
  <r>
    <x v="20"/>
    <s v="Santan AYAM BRAND; Coconut Milk Blue : Tin"/>
    <s v="270 ml"/>
    <n v="2.2999999999999998"/>
    <n v="2.2999999999999998"/>
    <m/>
    <d v="2026-06-01T00:00:00"/>
    <d v="2026-06-30T00:00:00"/>
    <x v="40"/>
    <s v="June  week 1"/>
    <x v="75"/>
  </r>
  <r>
    <x v="20"/>
    <s v="Santan AYAM BRAND; Premium Coconut Cream 100% Natural (MYS) : Green Tin"/>
    <s v="400 ml"/>
    <n v="3.5"/>
    <n v="3.5"/>
    <m/>
    <d v="2026-06-01T00:00:00"/>
    <d v="2026-06-30T00:00:00"/>
    <x v="40"/>
    <s v="June  week 1"/>
    <x v="76"/>
  </r>
  <r>
    <x v="20"/>
    <s v="Santan AYAM BRAND; Premium Coconut Milk 100% Natural (SGP) : Blue Tin"/>
    <s v="400 g"/>
    <n v="3.1"/>
    <n v="3.1"/>
    <m/>
    <d v="2026-06-01T00:00:00"/>
    <d v="2026-06-30T00:00:00"/>
    <x v="40"/>
    <s v="June  week 1"/>
    <x v="77"/>
  </r>
  <r>
    <x v="20"/>
    <s v="Santan AROY D; Coconut Milk 100% Original (MYS) : Pack"/>
    <s v="500 ml"/>
    <n v="2.5"/>
    <n v="2.5"/>
    <m/>
    <d v="2026-06-01T00:00:00"/>
    <d v="2026-06-30T00:00:00"/>
    <x v="40"/>
    <s v="June  week 1"/>
    <x v="78"/>
  </r>
  <r>
    <x v="20"/>
    <s v="Santan BABU KITCHEN; Coconut Milk Indo"/>
    <s v="400 ml"/>
    <n v="1.5"/>
    <n v="1.5"/>
    <m/>
    <d v="2026-06-01T00:00:00"/>
    <d v="2026-06-30T00:00:00"/>
    <x v="40"/>
    <s v="June  week 1"/>
    <x v="147"/>
  </r>
  <r>
    <x v="20"/>
    <s v="Santan CHAKOAH; Coconut Milk Gata"/>
    <s v="400 ml"/>
    <n v="2.0499999999999998"/>
    <n v="2.0499999999999998"/>
    <m/>
    <d v="2026-06-01T00:00:00"/>
    <d v="2026-06-30T00:00:00"/>
    <x v="40"/>
    <s v="June  week 1"/>
    <x v="148"/>
  </r>
  <r>
    <x v="20"/>
    <s v="Santan KARA; Natural Coconut Extract"/>
    <s v="200 ml"/>
    <n v="1.4"/>
    <n v="1.4"/>
    <m/>
    <d v="2026-06-01T00:00:00"/>
    <d v="2026-06-30T00:00:00"/>
    <x v="40"/>
    <s v="June  week 1"/>
    <x v="79"/>
  </r>
  <r>
    <x v="20"/>
    <s v="Santan KARA; Ekstrak Santan Kelapa Asli Tanpa Kolestrol (MYS) : Pack"/>
    <s v="500 g"/>
    <n v="3.1"/>
    <n v="3.1"/>
    <m/>
    <d v="2026-06-01T00:00:00"/>
    <d v="2026-06-30T00:00:00"/>
    <x v="40"/>
    <s v="June  week 1"/>
    <x v="80"/>
  </r>
  <r>
    <x v="20"/>
    <s v="Santan S &amp; P; Serbuk Krim Kelapa Segera @ Biasa (MYS) : Silver Pack"/>
    <s v="50g x 5"/>
    <n v="2.95"/>
    <n v="2.95"/>
    <m/>
    <d v="2026-06-01T00:00:00"/>
    <d v="2026-06-30T00:00:00"/>
    <x v="40"/>
    <s v="June  week 1"/>
    <x v="81"/>
  </r>
  <r>
    <x v="21"/>
    <s v="Sauces (Sos) ADABI; Oyster Sauce"/>
    <s v="510 g"/>
    <n v="2.65"/>
    <n v="2.65"/>
    <m/>
    <d v="2026-06-01T00:00:00"/>
    <d v="2026-06-30T00:00:00"/>
    <x v="40"/>
    <s v="June  week 1"/>
    <x v="82"/>
  </r>
  <r>
    <x v="21"/>
    <s v="Sauces (Sos) HABHAL; CAP KIPAS UDANG; Salty Soy Sauce"/>
    <s v="645 ml"/>
    <n v="3.6"/>
    <n v="3.6"/>
    <m/>
    <d v="2026-06-01T00:00:00"/>
    <d v="2026-06-30T00:00:00"/>
    <x v="40"/>
    <s v="June  week 1"/>
    <x v="83"/>
  </r>
  <r>
    <x v="21"/>
    <s v="Sauces (Sos) MAGGI; Cilli Sauce"/>
    <s v="340 g"/>
    <n v="1.45"/>
    <n v="1.45"/>
    <m/>
    <d v="2026-06-01T00:00:00"/>
    <d v="2026-06-30T00:00:00"/>
    <x v="40"/>
    <s v="June  week 1"/>
    <x v="125"/>
  </r>
  <r>
    <x v="21"/>
    <s v="Sauces (Sos) MAGGI; Oyster Sauce"/>
    <s v="500 g"/>
    <n v="2.4500000000000002"/>
    <n v="2.4500000000000002"/>
    <m/>
    <d v="2026-06-01T00:00:00"/>
    <d v="2026-06-30T00:00:00"/>
    <x v="40"/>
    <s v="June  week 1"/>
    <x v="85"/>
  </r>
  <r>
    <x v="21"/>
    <s v="Sauces (Sos) MAGGI; Tomato Ketchup"/>
    <s v="325 g"/>
    <n v="1.35"/>
    <n v="1.35"/>
    <m/>
    <d v="2026-06-01T00:00:00"/>
    <d v="2026-06-30T00:00:00"/>
    <x v="40"/>
    <s v="June  week 1"/>
    <x v="86"/>
  </r>
  <r>
    <x v="21"/>
    <s v="Sauces (Sos) WAH HONG; Chilli Sauce"/>
    <s v="310 g"/>
    <n v="1.45"/>
    <n v="1.45"/>
    <m/>
    <d v="2026-06-01T00:00:00"/>
    <d v="2026-06-30T00:00:00"/>
    <x v="40"/>
    <s v="June  week 1"/>
    <x v="87"/>
  </r>
  <r>
    <x v="21"/>
    <s v="Sauces (Sos) NONA; Oyster Sauce"/>
    <s v="510 g"/>
    <n v="2.1"/>
    <n v="2.1"/>
    <m/>
    <d v="2026-06-01T00:00:00"/>
    <d v="2026-06-30T00:00:00"/>
    <x v="40"/>
    <s v="June  week 1"/>
    <x v="88"/>
  </r>
  <r>
    <x v="22"/>
    <s v="Soft Drinks (Minuman ringan) HEAVEN &amp; EARTH; Green Tea : Bottle"/>
    <s v="1.5 lit"/>
    <n v="2.5"/>
    <n v="2.5"/>
    <m/>
    <d v="2026-06-01T00:00:00"/>
    <d v="2026-06-30T00:00:00"/>
    <x v="40"/>
    <s v="June  week 1"/>
    <x v="89"/>
  </r>
  <r>
    <x v="22"/>
    <s v="Soft Drinks (Minuman ringan) POKKA; Ice Lemon Tea :: Bottle"/>
    <s v="1.5 lit"/>
    <n v="2.95"/>
    <n v="2.95"/>
    <m/>
    <d v="2026-06-01T00:00:00"/>
    <d v="2026-06-30T00:00:00"/>
    <x v="40"/>
    <s v="June  week 1"/>
    <x v="128"/>
  </r>
  <r>
    <x v="22"/>
    <s v="Soft Drinks (Minuman ringan) YEOS; Soya Bean : Pack"/>
    <s v="1 lit"/>
    <n v="1.6"/>
    <n v="1.6"/>
    <m/>
    <d v="2026-06-01T00:00:00"/>
    <d v="2026-06-30T00:00:00"/>
    <x v="40"/>
    <s v="June  week 1"/>
    <x v="129"/>
  </r>
  <r>
    <x v="23"/>
    <s v="Spread (Sapuan) HABHAL'S CAP KIPAS UDANG; Sri Kaya"/>
    <s v="240 g"/>
    <n v="2.2000000000000002"/>
    <n v="2.2000000000000002"/>
    <m/>
    <d v="2026-06-01T00:00:00"/>
    <d v="2026-06-30T00:00:00"/>
    <x v="40"/>
    <s v="June  week 1"/>
    <x v="149"/>
  </r>
  <r>
    <x v="23"/>
    <s v="Spread (Sapuan) NONA; Kaya dengan telur Omega"/>
    <s v="180 g"/>
    <n v="1.4"/>
    <n v="1.4"/>
    <m/>
    <d v="2026-06-01T00:00:00"/>
    <d v="2026-06-30T00:00:00"/>
    <x v="40"/>
    <s v="June  week 1"/>
    <x v="151"/>
  </r>
  <r>
    <x v="23"/>
    <s v="Spread (Sapuan) NUTELLA : Jar"/>
    <s v="750 g"/>
    <n v="11.8"/>
    <n v="11.8"/>
    <m/>
    <d v="2026-06-01T00:00:00"/>
    <d v="2026-06-30T00:00:00"/>
    <x v="40"/>
    <s v="June  week 1"/>
    <x v="91"/>
  </r>
  <r>
    <x v="23"/>
    <s v="Spread (Sapuan) NUTKAO : Jar"/>
    <s v="750 g"/>
    <n v="6.8"/>
    <n v="6.8"/>
    <m/>
    <d v="2026-06-01T00:00:00"/>
    <d v="2026-06-30T00:00:00"/>
    <x v="40"/>
    <s v="June  week 1"/>
    <x v="92"/>
  </r>
  <r>
    <x v="24"/>
    <s v="Toileteries - Antiseptic mouthwash (Barang mandian - penyegar mulut) COLGATE PLAX : Bottle"/>
    <s v="250 ml"/>
    <n v="4.2"/>
    <n v="4.2"/>
    <m/>
    <d v="2026-06-01T00:00:00"/>
    <d v="2026-06-30T00:00:00"/>
    <x v="40"/>
    <s v="June  week 1"/>
    <x v="93"/>
  </r>
  <r>
    <x v="24"/>
    <s v="Toileteries - Antiseptic mouthwash (Barang mandian - penyegar mulut) LISTERINE : Bottle"/>
    <s v="250 ml"/>
    <n v="4.9000000000000004"/>
    <n v="4.9000000000000004"/>
    <m/>
    <d v="2026-06-01T00:00:00"/>
    <d v="2026-06-30T00:00:00"/>
    <x v="40"/>
    <s v="June  week 1"/>
    <x v="94"/>
  </r>
  <r>
    <x v="25"/>
    <s v="Toileteries - Bar Soap (Barang mandian - Sabun buku) PROTEX"/>
    <s v="75 g x 4"/>
    <n v="3.8"/>
    <n v="3.8"/>
    <m/>
    <d v="2026-06-01T00:00:00"/>
    <d v="2026-06-30T00:00:00"/>
    <x v="40"/>
    <s v="June  week 1"/>
    <x v="95"/>
  </r>
  <r>
    <x v="25"/>
    <s v="Toileteries - Bar Soap (Barang mandian - Sabun buku) DETTOL"/>
    <s v="105 g x 4"/>
    <n v="2.85"/>
    <n v="2.85"/>
    <m/>
    <d v="2026-06-01T00:00:00"/>
    <d v="2026-06-30T00:00:00"/>
    <x v="40"/>
    <s v="June  week 1"/>
    <x v="96"/>
  </r>
  <r>
    <x v="25"/>
    <s v="Toileteries - Bar Soap (Barang mandian - Sabun buku) PALMOLIVE"/>
    <s v="80 g x 3"/>
    <n v="1.5"/>
    <n v="1.5"/>
    <m/>
    <d v="2026-06-01T00:00:00"/>
    <d v="2026-06-30T00:00:00"/>
    <x v="40"/>
    <s v="June  week 1"/>
    <x v="97"/>
  </r>
  <r>
    <x v="26"/>
    <s v="Toileteries - Liquid Soap (Barang mandian - Sabun cair) PALMOLIVE - Aroma Therapy : Bottle Pump"/>
    <s v="750 ml"/>
    <n v="5.2"/>
    <n v="5.2"/>
    <m/>
    <d v="2026-06-01T00:00:00"/>
    <d v="2026-06-30T00:00:00"/>
    <x v="40"/>
    <s v="June  week 1"/>
    <x v="98"/>
  </r>
  <r>
    <x v="26"/>
    <s v="Toileteries - Liquid Soap (Barang mandian - Sabun cair) DETTOL - Antibacterial Bodywash : Bottle Pump"/>
    <s v="950 ml"/>
    <n v="5.6"/>
    <n v="5.6"/>
    <m/>
    <d v="2026-06-01T00:00:00"/>
    <d v="2026-06-30T00:00:00"/>
    <x v="40"/>
    <s v="June  week 1"/>
    <x v="101"/>
  </r>
  <r>
    <x v="26"/>
    <s v="Toileteries - Liquid Soap (Barang mandian - Sabun cair) LIFEBUOY- total10 : Bottle Pump"/>
    <s v="500 ml"/>
    <n v="3.9"/>
    <n v="3.9"/>
    <m/>
    <d v="2026-06-01T00:00:00"/>
    <d v="2026-06-30T00:00:00"/>
    <x v="40"/>
    <s v="June  week 1"/>
    <x v="99"/>
  </r>
  <r>
    <x v="26"/>
    <s v="Toileteries - Liquid Soap (Barang mandian - Sabun cair) PROTEX - Antibacterial shower gel : Bottle Pump"/>
    <s v="900 ml"/>
    <n v="5.99"/>
    <n v="5.99"/>
    <m/>
    <d v="2026-06-01T00:00:00"/>
    <d v="2026-06-30T00:00:00"/>
    <x v="40"/>
    <s v="June  week 1"/>
    <x v="100"/>
  </r>
  <r>
    <x v="27"/>
    <s v="Toileteries - Shampoo (Barang mandian - Syampu) PALMOLIVE"/>
    <s v="350 ml"/>
    <n v="4.99"/>
    <n v="4.99"/>
    <m/>
    <d v="2026-06-01T00:00:00"/>
    <d v="2026-06-30T00:00:00"/>
    <x v="40"/>
    <s v="June  week 1"/>
    <x v="104"/>
  </r>
  <r>
    <x v="27"/>
    <s v="Toileteries - Shampoo (Barang mandian - Syampu) CLEAR"/>
    <s v="350 ml"/>
    <n v="5.5"/>
    <n v="5.5"/>
    <m/>
    <d v="2026-06-01T00:00:00"/>
    <d v="2026-06-30T00:00:00"/>
    <x v="40"/>
    <s v="June  week 1"/>
    <x v="102"/>
  </r>
  <r>
    <x v="27"/>
    <s v="Toileteries - Shampoo (Barang mandian - Syampu) HEAD &amp; SHOULDERS (THA)"/>
    <s v="330 ml"/>
    <n v="4.3"/>
    <n v="4.3"/>
    <m/>
    <d v="2026-06-01T00:00:00"/>
    <d v="2026-06-30T00:00:00"/>
    <x v="40"/>
    <s v="June  week 1"/>
    <x v="103"/>
  </r>
  <r>
    <x v="28"/>
    <s v="Toileteries - Tooth paste (Barang mandian - Ubat gigi) COLGATE : Blue Tube"/>
    <s v="175 g"/>
    <n v="4.2"/>
    <n v="4.2"/>
    <m/>
    <d v="2026-06-01T00:00:00"/>
    <d v="2026-06-30T00:00:00"/>
    <x v="40"/>
    <s v="June  week 1"/>
    <x v="105"/>
  </r>
  <r>
    <x v="28"/>
    <s v="Toileteries - Tooth paste (Barang mandian - Ubat gigi) COLGATE Kayu Sugi : Brown Tube"/>
    <s v="175 g"/>
    <n v="2.4"/>
    <n v="2.4"/>
    <m/>
    <d v="2026-06-01T00:00:00"/>
    <d v="2026-06-30T00:00:00"/>
    <x v="40"/>
    <s v="June  week 1"/>
    <x v="106"/>
  </r>
  <r>
    <x v="0"/>
    <s v="Butter / Margarine / Ghee (Mentega / Marjerin / Ghee) ANCHOR; Pure Butter (NZL) : Tin"/>
    <s v="454 g"/>
    <n v="8.3000000000000007"/>
    <n v="8.3000000000000007"/>
    <m/>
    <d v="2026-06-01T00:00:00"/>
    <d v="2026-06-30T00:00:00"/>
    <x v="41"/>
    <s v="June  week 1"/>
    <x v="135"/>
  </r>
  <r>
    <x v="0"/>
    <s v="Butter / Margarine / Ghee (Mentega / Marjerin / Ghee) GOLDEN CHURN;  Pure Cremery Butter (NZL) : Golden Tin"/>
    <s v="340 g"/>
    <n v="6.65"/>
    <n v="6.65"/>
    <m/>
    <d v="2026-06-01T00:00:00"/>
    <d v="2026-06-30T00:00:00"/>
    <x v="41"/>
    <s v="June  week 1"/>
    <x v="152"/>
  </r>
  <r>
    <x v="1"/>
    <s v="Canned Preserved Food (Makanan dalam tin) AYAM BRAND; Sardines In Tomato Sauce Tall"/>
    <s v="230 g"/>
    <n v="2.9"/>
    <n v="2.9"/>
    <m/>
    <d v="2026-06-01T00:00:00"/>
    <d v="2026-06-30T00:00:00"/>
    <x v="41"/>
    <s v="June  week 1"/>
    <x v="1"/>
  </r>
  <r>
    <x v="1"/>
    <s v="Canned Preserved Food (Makanan dalam tin) IMPERIAL; Corned Beef"/>
    <s v="340 g"/>
    <n v="7.2"/>
    <n v="7.2"/>
    <m/>
    <d v="2026-06-01T00:00:00"/>
    <d v="2026-06-30T00:00:00"/>
    <x v="41"/>
    <s v="June  week 1"/>
    <x v="3"/>
  </r>
  <r>
    <x v="1"/>
    <s v="Canned Preserved Food (Makanan dalam tin) YEO'S; Chicken Curry"/>
    <s v="280 g"/>
    <n v="2.25"/>
    <n v="2.25"/>
    <m/>
    <d v="2026-06-01T00:00:00"/>
    <d v="2026-06-30T00:00:00"/>
    <x v="41"/>
    <s v="June  week 1"/>
    <x v="8"/>
  </r>
  <r>
    <x v="2"/>
    <s v="Chicken Eggs (Telur ayam) Medium sized Grade B"/>
    <s v="10 pcs"/>
    <n v="1.9"/>
    <n v="1.9"/>
    <m/>
    <d v="2026-06-01T00:00:00"/>
    <d v="2026-06-30T00:00:00"/>
    <x v="41"/>
    <s v="June  week 1"/>
    <x v="9"/>
  </r>
  <r>
    <x v="2"/>
    <s v="Chicken Eggs (Telur ayam) Medium sized Grade B"/>
    <s v="1 tray"/>
    <n v="5.5"/>
    <n v="5.5"/>
    <m/>
    <d v="2026-06-01T00:00:00"/>
    <d v="2026-06-30T00:00:00"/>
    <x v="41"/>
    <s v="June  week 1"/>
    <x v="10"/>
  </r>
  <r>
    <x v="3"/>
    <s v="Condensed Milk (Susu pekat manis) F &amp; N; High Calcium Sweetened Creamer (MYS) : Turqoise Tin"/>
    <s v="390 g"/>
    <n v="1.25"/>
    <n v="1.25"/>
    <m/>
    <d v="2026-06-01T00:00:00"/>
    <d v="2026-06-30T00:00:00"/>
    <x v="41"/>
    <s v="June  week 1"/>
    <x v="153"/>
  </r>
  <r>
    <x v="3"/>
    <s v="Condensed Milk (Susu pekat manis) MARIGOLD; Sweetened Beverage Creamer (SGP) : Tin"/>
    <s v="380 g"/>
    <n v="1.1499999999999999"/>
    <n v="1.1499999999999999"/>
    <m/>
    <d v="2026-06-01T00:00:00"/>
    <d v="2026-06-30T00:00:00"/>
    <x v="41"/>
    <s v="June  week 1"/>
    <x v="11"/>
  </r>
  <r>
    <x v="4"/>
    <s v="Cooking Oil (Minyak masak) SUNCO; Vegetable Cooking Oil : Bottle"/>
    <s v="2 lit"/>
    <n v="5.0999999999999996"/>
    <n v="5.0999999999999996"/>
    <m/>
    <d v="2026-06-01T00:00:00"/>
    <d v="2026-06-30T00:00:00"/>
    <x v="41"/>
    <s v="June  week 1"/>
    <x v="14"/>
  </r>
  <r>
    <x v="4"/>
    <s v="Cooking Oil (Minyak masak) SUNCO; Vegetable Cooking Oil : Bottle"/>
    <s v="5 lit"/>
    <n v="13.5"/>
    <n v="13.5"/>
    <m/>
    <d v="2026-06-01T00:00:00"/>
    <d v="2026-06-30T00:00:00"/>
    <x v="41"/>
    <s v="June  week 1"/>
    <x v="15"/>
  </r>
  <r>
    <x v="4"/>
    <s v="Cooking Oil (Minyak masak) TROPICAL; Cooking Oil 2x Fractionation (Non Cholestrol) : Bottle"/>
    <s v="2 lit"/>
    <n v="4.9000000000000004"/>
    <n v="4.9000000000000004"/>
    <m/>
    <d v="2026-06-01T00:00:00"/>
    <d v="2026-06-30T00:00:00"/>
    <x v="41"/>
    <s v="June  week 1"/>
    <x v="16"/>
  </r>
  <r>
    <x v="4"/>
    <s v="Cooking Oil (Minyak masak) TROPICAL; Cooking Oil 2x Fractionation (Non Cholestrol) : Bottle"/>
    <s v="5 lit"/>
    <n v="12.1"/>
    <n v="12.1"/>
    <m/>
    <d v="2026-06-01T00:00:00"/>
    <d v="2026-06-30T00:00:00"/>
    <x v="41"/>
    <s v="June  week 1"/>
    <x v="130"/>
  </r>
  <r>
    <x v="5"/>
    <s v="Cordial Syrups (Minuman sirap berperisa) SKYBLUE; Orange"/>
    <s v="2 lit"/>
    <n v="4.9000000000000004"/>
    <n v="4.9000000000000004"/>
    <m/>
    <d v="2026-06-01T00:00:00"/>
    <d v="2026-06-30T00:00:00"/>
    <x v="41"/>
    <s v="June  week 1"/>
    <x v="18"/>
  </r>
  <r>
    <x v="6"/>
    <s v="Detergents (Pencuci pakaian) BREEZE; Liquid Detergent"/>
    <s v="1.5 litre"/>
    <n v="4.75"/>
    <n v="4.75"/>
    <m/>
    <d v="2026-06-01T00:00:00"/>
    <d v="2026-06-30T00:00:00"/>
    <x v="41"/>
    <s v="June  week 1"/>
    <x v="21"/>
  </r>
  <r>
    <x v="6"/>
    <s v="Detergents (Pencuci pakaian) CLOROX; Liquid Bleach"/>
    <s v="1 lit"/>
    <n v="2.2000000000000002"/>
    <n v="2.2000000000000002"/>
    <m/>
    <d v="2026-06-01T00:00:00"/>
    <d v="2026-06-30T00:00:00"/>
    <x v="41"/>
    <s v="June  week 1"/>
    <x v="22"/>
  </r>
  <r>
    <x v="6"/>
    <s v="Detergents (Pencuci pakaian) DAIA; Excellent Washing Powder"/>
    <s v="2.4 kg"/>
    <n v="4.9000000000000004"/>
    <n v="4.9000000000000004"/>
    <m/>
    <d v="2026-06-01T00:00:00"/>
    <d v="2026-06-30T00:00:00"/>
    <x v="41"/>
    <s v="June  week 1"/>
    <x v="23"/>
  </r>
  <r>
    <x v="6"/>
    <s v="Detergents (Pencuci pakaian) DYNAMO; Liquid Detergent"/>
    <s v="1.6 lit"/>
    <n v="5.25"/>
    <n v="5.25"/>
    <m/>
    <d v="2026-06-01T00:00:00"/>
    <d v="2026-06-30T00:00:00"/>
    <x v="41"/>
    <s v="June  week 1"/>
    <x v="139"/>
  </r>
  <r>
    <x v="7"/>
    <s v="Dried Noodles (Mee kering) WAI WAI; Oriental Style"/>
    <s v="200 g"/>
    <n v="0.95"/>
    <n v="0.95"/>
    <m/>
    <d v="2026-06-01T00:00:00"/>
    <d v="2026-06-30T00:00:00"/>
    <x v="41"/>
    <s v="June  week 1"/>
    <x v="25"/>
  </r>
  <r>
    <x v="8"/>
    <s v="Drinks (Minuman) LIPTON; Yellow label"/>
    <s v="200 g"/>
    <n v="3.05"/>
    <n v="3.05"/>
    <m/>
    <d v="2026-06-01T00:00:00"/>
    <d v="2026-06-30T00:00:00"/>
    <x v="41"/>
    <s v="June  week 1"/>
    <x v="132"/>
  </r>
  <r>
    <x v="8"/>
    <s v="Drinks (Minuman) SUCI DISTILLED - 1.5L : 1 carton"/>
    <s v="1.5 lit x 12"/>
    <n v="7"/>
    <n v="7"/>
    <m/>
    <d v="2026-06-01T00:00:00"/>
    <d v="2026-06-30T00:00:00"/>
    <x v="41"/>
    <s v="June  week 1"/>
    <x v="28"/>
  </r>
  <r>
    <x v="9"/>
    <s v="Evaporated Milk (Susu cair) IDEAL; Susu Sejat Penuh Krim (MYS) : Tin"/>
    <s v="390 g"/>
    <n v="1.55"/>
    <n v="1.55"/>
    <m/>
    <d v="2026-06-01T00:00:00"/>
    <d v="2026-06-30T00:00:00"/>
    <x v="41"/>
    <s v="June  week 1"/>
    <x v="29"/>
  </r>
  <r>
    <x v="9"/>
    <s v="Evaporated Milk (Susu cair) F &amp; N; Evaporated Filled Milk (MYS) : Blue Tin"/>
    <s v="390 g"/>
    <n v="1.3"/>
    <n v="1.3"/>
    <m/>
    <d v="2026-06-01T00:00:00"/>
    <d v="2026-06-30T00:00:00"/>
    <x v="41"/>
    <s v="June  week 1"/>
    <x v="111"/>
  </r>
  <r>
    <x v="9"/>
    <s v="Evaporated Milk (Susu cair) MARIGOLD; Evaporated Creamer (SGP) : Tin"/>
    <s v="385 g"/>
    <n v="1.25"/>
    <n v="1.25"/>
    <m/>
    <d v="2026-06-01T00:00:00"/>
    <d v="2026-06-30T00:00:00"/>
    <x v="41"/>
    <s v="June  week 1"/>
    <x v="112"/>
  </r>
  <r>
    <x v="10"/>
    <s v="Flour (Tepung) FLYING MAN; Corn Flour (SGP) : Packet"/>
    <s v="400 g"/>
    <n v="0.95"/>
    <n v="0.95"/>
    <m/>
    <d v="2026-06-01T00:00:00"/>
    <d v="2026-06-30T00:00:00"/>
    <x v="41"/>
    <s v="June  week 1"/>
    <x v="113"/>
  </r>
  <r>
    <x v="10"/>
    <s v="Flour (Tepung) FLYING MAN; Glutinous Flour (SGP) : Packet"/>
    <s v="500 g"/>
    <n v="0.95"/>
    <n v="0.95"/>
    <m/>
    <d v="2026-06-01T00:00:00"/>
    <d v="2026-06-30T00:00:00"/>
    <x v="41"/>
    <s v="June  week 1"/>
    <x v="127"/>
  </r>
  <r>
    <x v="10"/>
    <s v="Flour (Tepung) FLYING MAN; Rice Flour (SGP) : Packet"/>
    <s v="500 g"/>
    <n v="0.95"/>
    <n v="0.95"/>
    <m/>
    <d v="2026-06-01T00:00:00"/>
    <d v="2026-06-30T00:00:00"/>
    <x v="41"/>
    <s v="June  week 1"/>
    <x v="31"/>
  </r>
  <r>
    <x v="10"/>
    <s v="Flour (Tepung) PRIMA; Plain Flour (SGP) : Blue Packet"/>
    <s v="1 kg"/>
    <n v="2.2999999999999998"/>
    <n v="2.2999999999999998"/>
    <m/>
    <d v="2026-06-01T00:00:00"/>
    <d v="2026-06-30T00:00:00"/>
    <x v="41"/>
    <s v="June  week 1"/>
    <x v="32"/>
  </r>
  <r>
    <x v="10"/>
    <s v="Flour (Tepung) PRIMA; Self-Raising Flour (SGP) : Red Packet"/>
    <s v="1 kg"/>
    <n v="2.4"/>
    <n v="2.4"/>
    <m/>
    <d v="2026-06-01T00:00:00"/>
    <d v="2026-06-30T00:00:00"/>
    <x v="41"/>
    <s v="June  week 1"/>
    <x v="33"/>
  </r>
  <r>
    <x v="11"/>
    <s v="Formulated Powdered Milk (Susu tepung formula anak damit) DUMEX; Dugro Langkah 3 Asli (1-3 Tahun) : Paket"/>
    <s v="850 g"/>
    <n v="9.15"/>
    <n v="9.15"/>
    <m/>
    <d v="2026-06-01T00:00:00"/>
    <d v="2026-06-30T00:00:00"/>
    <x v="41"/>
    <s v="June  week 1"/>
    <x v="34"/>
  </r>
  <r>
    <x v="11"/>
    <s v="Formulated Powdered Milk (Susu tepung formula anak damit) DUMEX; Dugro Langkah 4 Asli (3-6 Tahun) : Paket"/>
    <s v="850 g"/>
    <n v="9.15"/>
    <n v="9.15"/>
    <m/>
    <d v="2026-06-01T00:00:00"/>
    <d v="2026-06-30T00:00:00"/>
    <x v="41"/>
    <s v="June  week 1"/>
    <x v="35"/>
  </r>
  <r>
    <x v="12"/>
    <s v="Fresh Chicken (Ayam segar); Breasts"/>
    <s v="1 kg"/>
    <n v="5.0999999999999996"/>
    <n v="5.0999999999999996"/>
    <m/>
    <d v="2026-06-01T00:00:00"/>
    <d v="2026-06-30T00:00:00"/>
    <x v="41"/>
    <s v="June  week 1"/>
    <x v="142"/>
  </r>
  <r>
    <x v="12"/>
    <s v="Fresh Chicken (Ayam segar); Drumsticks"/>
    <s v="1 kg"/>
    <n v="7.8"/>
    <n v="7.8"/>
    <m/>
    <d v="2026-06-01T00:00:00"/>
    <d v="2026-06-30T00:00:00"/>
    <x v="41"/>
    <s v="June  week 1"/>
    <x v="143"/>
  </r>
  <r>
    <x v="12"/>
    <s v="Fresh Chicken (Ayam segar); Wings"/>
    <s v="1 kg"/>
    <n v="11"/>
    <n v="11"/>
    <m/>
    <d v="2026-06-01T00:00:00"/>
    <d v="2026-06-30T00:00:00"/>
    <x v="41"/>
    <s v="June  week 1"/>
    <x v="43"/>
  </r>
  <r>
    <x v="12"/>
    <s v="Fresh Chicken (Ayam segar); Whole"/>
    <s v="1 kg"/>
    <n v="6.8"/>
    <n v="6.8"/>
    <m/>
    <d v="2026-06-01T00:00:00"/>
    <d v="2026-06-30T00:00:00"/>
    <x v="41"/>
    <s v="June  week 1"/>
    <x v="44"/>
  </r>
  <r>
    <x v="13"/>
    <s v="Frozen (Makanan beku) BMC; Beef Burger"/>
    <s v="900 g"/>
    <n v="10.8"/>
    <n v="10.8"/>
    <m/>
    <d v="2026-06-01T00:00:00"/>
    <d v="2026-06-30T00:00:00"/>
    <x v="41"/>
    <s v="June  week 1"/>
    <x v="47"/>
  </r>
  <r>
    <x v="13"/>
    <s v="Frozen (Makanan beku) BMC; Chicken Burger"/>
    <s v="900 g"/>
    <n v="10"/>
    <n v="10"/>
    <m/>
    <d v="2026-06-01T00:00:00"/>
    <d v="2026-06-30T00:00:00"/>
    <x v="41"/>
    <s v="June  week 1"/>
    <x v="48"/>
  </r>
  <r>
    <x v="15"/>
    <s v="Infant Diapers (Lampin bayi pakai buang) DRYPERS; Large : 9 - 14 kg"/>
    <s v="L 44"/>
    <n v="12.45"/>
    <n v="12.45"/>
    <m/>
    <d v="2026-06-01T00:00:00"/>
    <d v="2026-06-30T00:00:00"/>
    <x v="41"/>
    <s v="June  week 1"/>
    <x v="53"/>
  </r>
  <r>
    <x v="15"/>
    <s v="Infant Diapers (Lampin bayi pakai buang) DRYPERS; Extra Large : 12 - 17 kg"/>
    <s v="XL 36"/>
    <n v="12.4"/>
    <n v="12.4"/>
    <m/>
    <d v="2026-06-01T00:00:00"/>
    <d v="2026-06-30T00:00:00"/>
    <x v="41"/>
    <s v="June  week 1"/>
    <x v="59"/>
  </r>
  <r>
    <x v="16"/>
    <s v="Instant Noodles (Mee segera) INDO FOOD; Mee Goreng"/>
    <s v="80 g x 5"/>
    <n v="1.85"/>
    <n v="1.85"/>
    <m/>
    <d v="2026-06-01T00:00:00"/>
    <d v="2026-06-30T00:00:00"/>
    <x v="41"/>
    <s v="June  week 1"/>
    <x v="60"/>
  </r>
  <r>
    <x v="16"/>
    <s v="Instant Noodles (Mee segera) INDO MIE; Mee Goreng : Old Packaging"/>
    <s v="80 g x 5"/>
    <n v="1.6"/>
    <n v="1.6"/>
    <m/>
    <d v="2026-06-01T00:00:00"/>
    <d v="2026-06-30T00:00:00"/>
    <x v="41"/>
    <s v="June  week 1"/>
    <x v="61"/>
  </r>
  <r>
    <x v="16"/>
    <s v="Instant Noodles (Mee segera) MAGGI; Asam"/>
    <s v="80 g x 5"/>
    <n v="1.85"/>
    <n v="1.85"/>
    <m/>
    <d v="2026-06-01T00:00:00"/>
    <d v="2026-06-30T00:00:00"/>
    <x v="41"/>
    <s v="June  week 1"/>
    <x v="62"/>
  </r>
  <r>
    <x v="16"/>
    <s v="Instant Noodles (Mee segera) MAGGI; Ayam"/>
    <s v="80 g x 5"/>
    <n v="1.65"/>
    <n v="1.65"/>
    <m/>
    <d v="2026-06-01T00:00:00"/>
    <d v="2026-06-30T00:00:00"/>
    <x v="41"/>
    <s v="June  week 1"/>
    <x v="63"/>
  </r>
  <r>
    <x v="16"/>
    <s v="Instant Noodles (Mee segera) MAGGI; Curry"/>
    <s v="80 g x 5"/>
    <n v="1.65"/>
    <n v="1.65"/>
    <m/>
    <d v="2026-06-01T00:00:00"/>
    <d v="2026-06-30T00:00:00"/>
    <x v="41"/>
    <s v="June  week 1"/>
    <x v="64"/>
  </r>
  <r>
    <x v="30"/>
    <s v="NESTLE; Milo Powder : Pack"/>
    <s v="1 kg"/>
    <n v="5.95"/>
    <n v="5.95"/>
    <m/>
    <d v="2026-06-01T00:00:00"/>
    <d v="2026-06-30T00:00:00"/>
    <x v="41"/>
    <s v="June  week 1"/>
    <x v="134"/>
  </r>
  <r>
    <x v="17"/>
    <s v="Monosodium Glutamate @ MSG; AJI-NO-MOTO"/>
    <s v="350 g"/>
    <n v="2.5"/>
    <n v="2.5"/>
    <m/>
    <d v="2026-06-01T00:00:00"/>
    <d v="2026-06-30T00:00:00"/>
    <x v="41"/>
    <s v="June  week 1"/>
    <x v="65"/>
  </r>
  <r>
    <x v="17"/>
    <s v="Monosodium Glutamate @ MSG KNORR; Pasti Sedap"/>
    <s v="300 g"/>
    <n v="2.4"/>
    <n v="2.4"/>
    <m/>
    <d v="2026-06-01T00:00:00"/>
    <d v="2026-06-30T00:00:00"/>
    <x v="41"/>
    <s v="June  week 1"/>
    <x v="66"/>
  </r>
  <r>
    <x v="17"/>
    <s v="Monosodium Glutamate @ MSG MAGGI; Secukup Rasa"/>
    <s v="300 g"/>
    <n v="2.5499999999999998"/>
    <n v="2.5499999999999998"/>
    <m/>
    <d v="2026-06-01T00:00:00"/>
    <d v="2026-06-30T00:00:00"/>
    <x v="41"/>
    <s v="June  week 1"/>
    <x v="146"/>
  </r>
  <r>
    <x v="18"/>
    <s v="Onions (Bawang); Bombay"/>
    <s v="1 kg"/>
    <n v="2"/>
    <n v="2"/>
    <m/>
    <d v="2026-06-01T00:00:00"/>
    <d v="2026-06-30T00:00:00"/>
    <x v="41"/>
    <s v="June  week 1"/>
    <x v="67"/>
  </r>
  <r>
    <x v="18"/>
    <s v="Onions (Bawang); Brown Onion"/>
    <s v="1 kg"/>
    <n v="1.8"/>
    <n v="1.8"/>
    <m/>
    <d v="2026-06-01T00:00:00"/>
    <d v="2026-06-30T00:00:00"/>
    <x v="41"/>
    <s v="June  week 1"/>
    <x v="68"/>
  </r>
  <r>
    <x v="18"/>
    <s v="Onions (Bawang); Garlic"/>
    <s v="1 kg"/>
    <n v="3.8"/>
    <n v="3.8"/>
    <m/>
    <d v="2026-06-01T00:00:00"/>
    <d v="2026-06-30T00:00:00"/>
    <x v="41"/>
    <s v="June  week 1"/>
    <x v="69"/>
  </r>
  <r>
    <x v="18"/>
    <s v="Onions (Bawang); Shallot"/>
    <s v="1 kg"/>
    <n v="4.8"/>
    <n v="4.8"/>
    <m/>
    <d v="2026-06-01T00:00:00"/>
    <d v="2026-06-30T00:00:00"/>
    <x v="41"/>
    <s v="June  week 1"/>
    <x v="70"/>
  </r>
  <r>
    <x v="19"/>
    <s v="Rice (Beras) SIAM : 1 sack"/>
    <s v="10 kg"/>
    <n v="8.5"/>
    <n v="8.5"/>
    <m/>
    <d v="2026-06-01T00:00:00"/>
    <d v="2026-06-30T00:00:00"/>
    <x v="41"/>
    <s v="June  week 1"/>
    <x v="71"/>
  </r>
  <r>
    <x v="19"/>
    <s v="Rice (Beras) PULUT : 1 sack"/>
    <s v="10 kg"/>
    <n v="7.6"/>
    <n v="7.6"/>
    <m/>
    <d v="2026-06-01T00:00:00"/>
    <d v="2026-06-30T00:00:00"/>
    <x v="41"/>
    <s v="June  week 1"/>
    <x v="72"/>
  </r>
  <r>
    <x v="19"/>
    <s v="Rice (Beras) WANGI : 1 sack"/>
    <s v="10 kg"/>
    <n v="12.5"/>
    <n v="12.5"/>
    <m/>
    <d v="2026-06-01T00:00:00"/>
    <d v="2026-06-30T00:00:00"/>
    <x v="41"/>
    <s v="June  week 1"/>
    <x v="73"/>
  </r>
  <r>
    <x v="20"/>
    <s v="Santan AYAM BRAND; Coconut Milk Blue : Pack"/>
    <s v="200 ml"/>
    <n v="1.35"/>
    <n v="1.35"/>
    <m/>
    <d v="2026-06-01T00:00:00"/>
    <d v="2026-06-30T00:00:00"/>
    <x v="41"/>
    <s v="June  week 1"/>
    <x v="74"/>
  </r>
  <r>
    <x v="20"/>
    <s v="Santan AYAM BRAND; Coconut Milk Blue : Tin"/>
    <s v="270 ml"/>
    <n v="2.35"/>
    <n v="2.35"/>
    <m/>
    <d v="2026-06-01T00:00:00"/>
    <d v="2026-06-30T00:00:00"/>
    <x v="41"/>
    <s v="June  week 1"/>
    <x v="75"/>
  </r>
  <r>
    <x v="20"/>
    <s v="Santan AYAM BRAND; Premium Coconut Cream 100% Natural (MYS) : Green Tin"/>
    <s v="400 ml"/>
    <n v="3.6"/>
    <n v="3.6"/>
    <m/>
    <d v="2026-06-01T00:00:00"/>
    <d v="2026-06-30T00:00:00"/>
    <x v="41"/>
    <s v="June  week 1"/>
    <x v="76"/>
  </r>
  <r>
    <x v="20"/>
    <s v="Santan KARA; Natural Coconut Extract"/>
    <s v="200 ml"/>
    <n v="1.55"/>
    <n v="1.55"/>
    <m/>
    <d v="2026-06-01T00:00:00"/>
    <d v="2026-06-30T00:00:00"/>
    <x v="41"/>
    <s v="June  week 1"/>
    <x v="79"/>
  </r>
  <r>
    <x v="21"/>
    <s v="Sauces (Sos) MAGGI; Cilli Sauce"/>
    <s v="340 g"/>
    <n v="1.4"/>
    <n v="1.4"/>
    <m/>
    <d v="2026-06-01T00:00:00"/>
    <d v="2026-06-30T00:00:00"/>
    <x v="41"/>
    <s v="June  week 1"/>
    <x v="125"/>
  </r>
  <r>
    <x v="21"/>
    <s v="Sauces (Sos) MAGGI; Oyster Sauce"/>
    <s v="500 g"/>
    <n v="2.4500000000000002"/>
    <n v="2.4500000000000002"/>
    <m/>
    <d v="2026-06-01T00:00:00"/>
    <d v="2026-06-30T00:00:00"/>
    <x v="41"/>
    <s v="June  week 1"/>
    <x v="85"/>
  </r>
  <r>
    <x v="21"/>
    <s v="Sauces (Sos) MAGGI; Tomato Ketchup"/>
    <s v="325 g"/>
    <n v="1.4"/>
    <n v="1.4"/>
    <m/>
    <d v="2026-06-01T00:00:00"/>
    <d v="2026-06-30T00:00:00"/>
    <x v="41"/>
    <s v="June  week 1"/>
    <x v="86"/>
  </r>
  <r>
    <x v="21"/>
    <s v="Sauces (Sos) WAH HONG; Chilli Sauce"/>
    <s v="310 g"/>
    <n v="1.5"/>
    <n v="1.5"/>
    <m/>
    <d v="2026-06-01T00:00:00"/>
    <d v="2026-06-30T00:00:00"/>
    <x v="41"/>
    <s v="June  week 1"/>
    <x v="87"/>
  </r>
  <r>
    <x v="21"/>
    <s v="Sauces (Sos) NONA; Oyster Sauce"/>
    <s v="510 g"/>
    <n v="2.2999999999999998"/>
    <n v="2.2999999999999998"/>
    <m/>
    <d v="2026-06-01T00:00:00"/>
    <d v="2026-06-30T00:00:00"/>
    <x v="41"/>
    <s v="June  week 1"/>
    <x v="88"/>
  </r>
  <r>
    <x v="22"/>
    <s v="Soft Drinks (Minuman ringan) HEAVEN &amp; EARTH; Green Tea : Bottle"/>
    <s v="1.5 lit"/>
    <n v="3.1"/>
    <n v="3.1"/>
    <m/>
    <d v="2026-06-01T00:00:00"/>
    <d v="2026-06-30T00:00:00"/>
    <x v="41"/>
    <s v="June  week 1"/>
    <x v="89"/>
  </r>
  <r>
    <x v="22"/>
    <s v="Soft Drinks (Minuman ringan) POKKA; Ice Lemon Tea :: Bottle"/>
    <s v="1.5 lit"/>
    <n v="3.2"/>
    <n v="3.2"/>
    <m/>
    <d v="2026-06-01T00:00:00"/>
    <d v="2026-06-30T00:00:00"/>
    <x v="41"/>
    <s v="June  week 1"/>
    <x v="128"/>
  </r>
  <r>
    <x v="22"/>
    <s v="Soft Drinks (Minuman ringan) YEOS; Soya Bean : Pack"/>
    <s v="1 lit"/>
    <n v="1.7"/>
    <n v="1.7"/>
    <m/>
    <d v="2026-06-01T00:00:00"/>
    <d v="2026-06-30T00:00:00"/>
    <x v="41"/>
    <s v="June  week 1"/>
    <x v="129"/>
  </r>
  <r>
    <x v="23"/>
    <s v="Spread (Sapuan) NONA; Kaya dengan telur Omega"/>
    <s v="180 g"/>
    <n v="1.4"/>
    <n v="1.4"/>
    <m/>
    <d v="2026-06-01T00:00:00"/>
    <d v="2026-06-30T00:00:00"/>
    <x v="41"/>
    <s v="June  week 1"/>
    <x v="151"/>
  </r>
  <r>
    <x v="23"/>
    <s v="Spread (Sapuan) NUTELLA : Jar"/>
    <s v="750 g"/>
    <n v="9.8000000000000007"/>
    <n v="9.8000000000000007"/>
    <m/>
    <d v="2026-06-01T00:00:00"/>
    <d v="2026-06-30T00:00:00"/>
    <x v="41"/>
    <s v="June  week 1"/>
    <x v="91"/>
  </r>
  <r>
    <x v="24"/>
    <s v="Toileteries - Antiseptic mouthwash (Barang mandian - penyegar mulut) COLGATE PLAX : Bottle"/>
    <s v="250 ml"/>
    <n v="3.6"/>
    <n v="3.6"/>
    <m/>
    <d v="2026-06-01T00:00:00"/>
    <d v="2026-06-30T00:00:00"/>
    <x v="41"/>
    <s v="June  week 1"/>
    <x v="93"/>
  </r>
  <r>
    <x v="24"/>
    <s v="Toileteries - Antiseptic mouthwash (Barang mandian - penyegar mulut) LISTERINE : Bottle"/>
    <s v="250 ml"/>
    <n v="3.8"/>
    <n v="3.8"/>
    <m/>
    <d v="2026-06-01T00:00:00"/>
    <d v="2026-06-30T00:00:00"/>
    <x v="41"/>
    <s v="June  week 1"/>
    <x v="94"/>
  </r>
  <r>
    <x v="25"/>
    <s v="Toileteries - Bar Soap (Barang mandian - Sabun buku) DETTOL"/>
    <s v="105 g x 4"/>
    <n v="2.7"/>
    <n v="2.7"/>
    <m/>
    <d v="2026-06-01T00:00:00"/>
    <d v="2026-06-30T00:00:00"/>
    <x v="41"/>
    <s v="June  week 1"/>
    <x v="96"/>
  </r>
  <r>
    <x v="25"/>
    <s v="Toileteries - Bar Soap (Barang mandian - Sabun buku) PALMOLIVE"/>
    <s v="80 g x 3"/>
    <n v="1.5"/>
    <n v="1.5"/>
    <m/>
    <d v="2026-06-01T00:00:00"/>
    <d v="2026-06-30T00:00:00"/>
    <x v="41"/>
    <s v="June  week 1"/>
    <x v="97"/>
  </r>
  <r>
    <x v="25"/>
    <s v="Toileteries - Bar Soap (Barang mandian - Sabun buku) PROTEX"/>
    <s v="75 g x 4"/>
    <n v="3.95"/>
    <n v="3.95"/>
    <m/>
    <d v="2026-06-01T00:00:00"/>
    <d v="2026-06-30T00:00:00"/>
    <x v="41"/>
    <s v="June  week 1"/>
    <x v="95"/>
  </r>
  <r>
    <x v="26"/>
    <s v="Toileteries - Liquid Soap (Barang mandian - Sabun cair) PALMOLIVE - Aroma Therapy : Bottle Pump"/>
    <s v="750 ml"/>
    <n v="6.9"/>
    <n v="6.9"/>
    <m/>
    <d v="2026-06-01T00:00:00"/>
    <d v="2026-06-30T00:00:00"/>
    <x v="41"/>
    <s v="June  week 1"/>
    <x v="98"/>
  </r>
  <r>
    <x v="26"/>
    <s v="Toileteries - Liquid Soap (Barang mandian - Sabun cair) LIFEBUOY- total10 : Bottle Pump"/>
    <s v="500 ml"/>
    <n v="4.2"/>
    <n v="4.2"/>
    <m/>
    <d v="2026-06-01T00:00:00"/>
    <d v="2026-06-30T00:00:00"/>
    <x v="41"/>
    <s v="June  week 1"/>
    <x v="99"/>
  </r>
  <r>
    <x v="26"/>
    <s v="Toileteries - Liquid Soap (Barang mandian - Sabun cair) PROTEX - Antibacterial shower gel : Bottle Pump"/>
    <s v="900 ml"/>
    <n v="6.1"/>
    <n v="6.1"/>
    <m/>
    <d v="2026-06-01T00:00:00"/>
    <d v="2026-06-30T00:00:00"/>
    <x v="41"/>
    <s v="June  week 1"/>
    <x v="100"/>
  </r>
  <r>
    <x v="26"/>
    <s v="Toileteries - Liquid Soap (Barang mandian - Sabun cair) DETTOL - Antibacterial Bodywash : Bottle Pump"/>
    <s v="950 ml"/>
    <n v="6.2"/>
    <n v="6.2"/>
    <m/>
    <d v="2026-06-01T00:00:00"/>
    <d v="2026-06-30T00:00:00"/>
    <x v="41"/>
    <s v="June  week 1"/>
    <x v="101"/>
  </r>
  <r>
    <x v="27"/>
    <s v="Toileteries - Shampoo (Barang mandian - Syampu) PALMOLIVE"/>
    <s v="350 ml"/>
    <n v="4.8"/>
    <n v="4.8"/>
    <m/>
    <d v="2026-06-01T00:00:00"/>
    <d v="2026-06-30T00:00:00"/>
    <x v="41"/>
    <s v="June  week 1"/>
    <x v="104"/>
  </r>
  <r>
    <x v="28"/>
    <s v="Toileteries - Tooth paste (Barang mandian - Ubat gigi) COLGATE Kayu Sugi : Brown Tube"/>
    <s v="175 g"/>
    <n v="2.5"/>
    <n v="2.5"/>
    <m/>
    <d v="2026-06-01T00:00:00"/>
    <d v="2026-06-30T00:00:00"/>
    <x v="41"/>
    <s v="June  week 1"/>
    <x v="106"/>
  </r>
  <r>
    <x v="28"/>
    <s v="Toileteries - Tooth paste (Barang mandian - Ubat gigi) DARLIE : Tube"/>
    <s v="120 g"/>
    <n v="1.75"/>
    <n v="1.75"/>
    <m/>
    <d v="2026-06-01T00:00:00"/>
    <d v="2026-06-30T00:00:00"/>
    <x v="41"/>
    <s v="June  week 1"/>
    <x v="107"/>
  </r>
  <r>
    <x v="28"/>
    <s v="Toileteries - Tooth paste (Barang mandian - Ubat gigi) COLGATE : Blue Tube"/>
    <s v="175 g"/>
    <n v="3.4"/>
    <n v="3.4"/>
    <m/>
    <d v="2026-06-01T00:00:00"/>
    <d v="2026-06-30T00:00:00"/>
    <x v="41"/>
    <s v="June  week 1"/>
    <x v="105"/>
  </r>
  <r>
    <x v="0"/>
    <s v="Butter / Margarine / Ghee (Mentega / Marjerin / Ghee) PLANTA; Margarine Multi Purpose (Baking, Cooking, Spreading)  (MYS) : Plastic Container"/>
    <s v="480 g"/>
    <n v="3.7"/>
    <n v="3.7"/>
    <m/>
    <d v="2026-06-01T00:00:00"/>
    <d v="2026-06-30T00:00:00"/>
    <x v="42"/>
    <s v="June  week 1"/>
    <x v="126"/>
  </r>
  <r>
    <x v="0"/>
    <s v="Butter / Margarine / Ghee (Mentega / Marjerin / Ghee) Q.B.B; Pure Ghee (MYS) : Tin"/>
    <s v="400 g"/>
    <n v="8.3000000000000007"/>
    <n v="8.3000000000000007"/>
    <m/>
    <d v="2026-06-01T00:00:00"/>
    <d v="2026-06-30T00:00:00"/>
    <x v="42"/>
    <s v="June  week 1"/>
    <x v="0"/>
  </r>
  <r>
    <x v="1"/>
    <s v="Canned Preserved Food (Makanan dalam tin) AYAM BRAND; Sardines In Tomato Sauce Tall"/>
    <s v="230 g"/>
    <n v="2.8"/>
    <n v="2.8"/>
    <m/>
    <d v="2026-06-01T00:00:00"/>
    <d v="2026-06-30T00:00:00"/>
    <x v="42"/>
    <s v="June  week 1"/>
    <x v="1"/>
  </r>
  <r>
    <x v="1"/>
    <s v="Canned Preserved Food (Makanan dalam tin) AYAM BRAND; Sardines In Tomato Sauce Oval"/>
    <s v="215 g"/>
    <n v="3"/>
    <n v="3"/>
    <m/>
    <d v="2026-06-01T00:00:00"/>
    <d v="2026-06-30T00:00:00"/>
    <x v="42"/>
    <s v="June  week 1"/>
    <x v="2"/>
  </r>
  <r>
    <x v="1"/>
    <s v="Canned Preserved Food (Makanan dalam tin) IMPERIAL; Corned Beef"/>
    <s v="340 g"/>
    <n v="6.9"/>
    <n v="6.9"/>
    <m/>
    <d v="2026-06-01T00:00:00"/>
    <d v="2026-06-30T00:00:00"/>
    <x v="42"/>
    <s v="June  week 1"/>
    <x v="3"/>
  </r>
  <r>
    <x v="1"/>
    <s v="Canned Preserved Food (Makanan dalam tin) REX; Chicken Curry"/>
    <s v="160 g"/>
    <n v="1.7"/>
    <n v="1.7"/>
    <m/>
    <d v="2026-06-01T00:00:00"/>
    <d v="2026-06-30T00:00:00"/>
    <x v="42"/>
    <s v="June  week 1"/>
    <x v="4"/>
  </r>
  <r>
    <x v="1"/>
    <s v="Canned Preserved Food (Makanan dalam tin) REX; Cuttle Fish"/>
    <s v="425 g"/>
    <n v="5.3"/>
    <n v="5.3"/>
    <m/>
    <d v="2026-06-01T00:00:00"/>
    <d v="2026-06-30T00:00:00"/>
    <x v="42"/>
    <s v="June  week 1"/>
    <x v="5"/>
  </r>
  <r>
    <x v="1"/>
    <s v="Canned Preserved Food (Makanan dalam tin) SMILING FISH; Fried Baby Clam with Chili"/>
    <s v="40 g"/>
    <n v="1.2"/>
    <n v="1.2"/>
    <m/>
    <d v="2026-06-01T00:00:00"/>
    <d v="2026-06-30T00:00:00"/>
    <x v="42"/>
    <s v="June  week 1"/>
    <x v="6"/>
  </r>
  <r>
    <x v="1"/>
    <s v="Canned Preserved Food (Makanan dalam tin) SMILING FISH; Crispy Baby Clam"/>
    <s v="30 g"/>
    <n v="1.3"/>
    <n v="1.3"/>
    <m/>
    <d v="2026-06-01T00:00:00"/>
    <d v="2026-06-30T00:00:00"/>
    <x v="42"/>
    <s v="June  week 1"/>
    <x v="7"/>
  </r>
  <r>
    <x v="1"/>
    <s v="Canned Preserved Food (Makanan dalam tin) YEO'S; Chicken Curry"/>
    <s v="280 g"/>
    <n v="2.4"/>
    <n v="2.4"/>
    <m/>
    <d v="2026-06-01T00:00:00"/>
    <d v="2026-06-30T00:00:00"/>
    <x v="42"/>
    <s v="June  week 1"/>
    <x v="8"/>
  </r>
  <r>
    <x v="2"/>
    <s v="Chicken Eggs (Telur ayam) Medium sized Grade B"/>
    <s v="10 pcs"/>
    <n v="1.8"/>
    <n v="1.8"/>
    <m/>
    <d v="2026-06-01T00:00:00"/>
    <d v="2026-06-30T00:00:00"/>
    <x v="42"/>
    <s v="June  week 1"/>
    <x v="9"/>
  </r>
  <r>
    <x v="2"/>
    <s v="Chicken Eggs (Telur ayam) Medium sized Grade B"/>
    <s v="1 tray"/>
    <n v="4.8"/>
    <n v="4.8"/>
    <m/>
    <d v="2026-06-01T00:00:00"/>
    <d v="2026-06-30T00:00:00"/>
    <x v="42"/>
    <s v="June  week 1"/>
    <x v="10"/>
  </r>
  <r>
    <x v="3"/>
    <s v="Condensed Milk (Susu pekat manis) MARIGOLD; Sweetened Beverage Creamer (SGP) : Tin"/>
    <s v="380 g"/>
    <n v="1.1000000000000001"/>
    <n v="1.1000000000000001"/>
    <m/>
    <d v="2026-06-01T00:00:00"/>
    <d v="2026-06-30T00:00:00"/>
    <x v="42"/>
    <s v="June  week 1"/>
    <x v="11"/>
  </r>
  <r>
    <x v="4"/>
    <s v="Cooking Oil (Minyak masak) CAP BURUH @ LABOUR; Refined Cooking Oil : Bottle"/>
    <s v="2 kg"/>
    <n v="4.8499999999999996"/>
    <n v="4.8499999999999996"/>
    <m/>
    <d v="2026-06-01T00:00:00"/>
    <d v="2026-06-30T00:00:00"/>
    <x v="42"/>
    <s v="June  week 1"/>
    <x v="12"/>
  </r>
  <r>
    <x v="4"/>
    <s v="Cooking Oil (Minyak masak) SUNCO; Vegetable Cooking Oil : Bottle"/>
    <s v="2 lit"/>
    <n v="5.3"/>
    <n v="5.3"/>
    <m/>
    <d v="2026-06-01T00:00:00"/>
    <d v="2026-06-30T00:00:00"/>
    <x v="42"/>
    <s v="June  week 1"/>
    <x v="14"/>
  </r>
  <r>
    <x v="4"/>
    <s v="Cooking Oil (Minyak masak) SUNCO; Vegetable Cooking Oil : Bottle"/>
    <s v="5 lit"/>
    <n v="12.7"/>
    <n v="12.7"/>
    <m/>
    <d v="2026-06-01T00:00:00"/>
    <d v="2026-06-30T00:00:00"/>
    <x v="42"/>
    <s v="June  week 1"/>
    <x v="15"/>
  </r>
  <r>
    <x v="4"/>
    <s v="Cooking Oil (Minyak masak) TRADEKEY; Pure Sunflower Oil : Bottle"/>
    <s v="2 lit"/>
    <n v="5.5"/>
    <n v="5.5"/>
    <m/>
    <d v="2026-06-01T00:00:00"/>
    <d v="2026-06-30T00:00:00"/>
    <x v="42"/>
    <s v="June  week 1"/>
    <x v="154"/>
  </r>
  <r>
    <x v="5"/>
    <s v="Cordial Syrups (Minuman sirap berperisa) F&amp;N SUN VALLEY; Grenadine"/>
    <s v="2 lit"/>
    <n v="5"/>
    <n v="5"/>
    <m/>
    <d v="2026-06-01T00:00:00"/>
    <d v="2026-06-30T00:00:00"/>
    <x v="42"/>
    <s v="June  week 1"/>
    <x v="108"/>
  </r>
  <r>
    <x v="5"/>
    <s v="Cordial Syrups (Minuman sirap berperisa) ROSE; Rose Syrup Flavour"/>
    <s v="750 ml"/>
    <n v="4.5"/>
    <n v="4.5"/>
    <m/>
    <d v="2026-06-01T00:00:00"/>
    <d v="2026-06-30T00:00:00"/>
    <x v="42"/>
    <s v="June  week 1"/>
    <x v="17"/>
  </r>
  <r>
    <x v="5"/>
    <s v="Cordial Syrups (Minuman sirap berperisa) SKYBLUE; Orange"/>
    <s v="2 lit"/>
    <n v="4.4000000000000004"/>
    <n v="4.4000000000000004"/>
    <m/>
    <d v="2026-06-01T00:00:00"/>
    <d v="2026-06-30T00:00:00"/>
    <x v="42"/>
    <s v="June  week 1"/>
    <x v="18"/>
  </r>
  <r>
    <x v="5"/>
    <s v="Cordial Syrups (Minuman sirap berperisa) STAR JUS; Orange"/>
    <s v="2 lit"/>
    <n v="4.4000000000000004"/>
    <n v="4.4000000000000004"/>
    <m/>
    <d v="2026-06-01T00:00:00"/>
    <d v="2026-06-30T00:00:00"/>
    <x v="42"/>
    <s v="June  week 1"/>
    <x v="19"/>
  </r>
  <r>
    <x v="5"/>
    <s v="Cordial Syrups (Minuman sirap berperisa) STAR JUS; Rose"/>
    <s v="1 lit"/>
    <n v="2.2999999999999998"/>
    <n v="2.2999999999999998"/>
    <m/>
    <d v="2026-06-01T00:00:00"/>
    <d v="2026-06-30T00:00:00"/>
    <x v="42"/>
    <s v="June  week 1"/>
    <x v="20"/>
  </r>
  <r>
    <x v="32"/>
    <s v="Cultured Milk (Susu berkultur) VITAGEN  : x5"/>
    <s v="1 set"/>
    <n v="3.5"/>
    <n v="3.5"/>
    <m/>
    <d v="2026-06-01T00:00:00"/>
    <d v="2026-06-30T00:00:00"/>
    <x v="42"/>
    <s v="June  week 1"/>
    <x v="137"/>
  </r>
  <r>
    <x v="32"/>
    <s v="Cultured Milk (Susu berkultur) YAKULT : x5"/>
    <s v="1 set"/>
    <n v="3.5"/>
    <n v="3.5"/>
    <m/>
    <d v="2026-06-01T00:00:00"/>
    <d v="2026-06-30T00:00:00"/>
    <x v="42"/>
    <s v="June  week 1"/>
    <x v="138"/>
  </r>
  <r>
    <x v="6"/>
    <s v="Detergents (Pencuci pakaian) BIOZIP"/>
    <s v="2.5 kg"/>
    <n v="4.2"/>
    <n v="4.2"/>
    <m/>
    <d v="2026-06-01T00:00:00"/>
    <d v="2026-06-30T00:00:00"/>
    <x v="42"/>
    <s v="June  week 1"/>
    <x v="131"/>
  </r>
  <r>
    <x v="6"/>
    <s v="Detergents (Pencuci pakaian) BREEZE; Liquid Detergent"/>
    <s v="1.5 litre"/>
    <n v="4.5999999999999996"/>
    <n v="4.5999999999999996"/>
    <m/>
    <d v="2026-06-01T00:00:00"/>
    <d v="2026-06-30T00:00:00"/>
    <x v="42"/>
    <s v="June  week 1"/>
    <x v="21"/>
  </r>
  <r>
    <x v="6"/>
    <s v="Detergents (Pencuci pakaian) CLOROX; Liquid Bleach"/>
    <s v="1 lit"/>
    <n v="2.5499999999999998"/>
    <n v="2.5499999999999998"/>
    <m/>
    <d v="2026-06-01T00:00:00"/>
    <d v="2026-06-30T00:00:00"/>
    <x v="42"/>
    <s v="June  week 1"/>
    <x v="22"/>
  </r>
  <r>
    <x v="6"/>
    <s v="Detergents (Pencuci pakaian) DAIA; Excellent Washing Powder"/>
    <s v="2.4 kg"/>
    <n v="5.0999999999999996"/>
    <n v="5.0999999999999996"/>
    <m/>
    <d v="2026-06-01T00:00:00"/>
    <d v="2026-06-30T00:00:00"/>
    <x v="42"/>
    <s v="June  week 1"/>
    <x v="23"/>
  </r>
  <r>
    <x v="7"/>
    <s v="Dried Noodles (Mee kering) CAP LIMAU; Mee Hoon"/>
    <s v="400 g"/>
    <n v="1.4"/>
    <n v="1.4"/>
    <m/>
    <d v="2026-06-01T00:00:00"/>
    <d v="2026-06-30T00:00:00"/>
    <x v="42"/>
    <s v="June  week 1"/>
    <x v="24"/>
  </r>
  <r>
    <x v="7"/>
    <s v="Dried Noodles (Mee kering) CAP UDANG MBS; Medium Flat Sabah"/>
    <s v="500 g"/>
    <n v="1.9"/>
    <n v="1.9"/>
    <m/>
    <d v="2026-06-01T00:00:00"/>
    <d v="2026-06-30T00:00:00"/>
    <x v="42"/>
    <s v="June  week 1"/>
    <x v="140"/>
  </r>
  <r>
    <x v="7"/>
    <s v="Dried Noodles (Mee kering) WAI WAI; Oriental Style"/>
    <s v="200 g"/>
    <n v="1"/>
    <n v="1"/>
    <m/>
    <d v="2026-06-01T00:00:00"/>
    <d v="2026-06-30T00:00:00"/>
    <x v="42"/>
    <s v="June  week 1"/>
    <x v="25"/>
  </r>
  <r>
    <x v="8"/>
    <s v="Drinks (Minuman) BOH; Tea"/>
    <s v="200 g"/>
    <n v="2.5"/>
    <n v="2.5"/>
    <m/>
    <d v="2026-06-01T00:00:00"/>
    <d v="2026-06-30T00:00:00"/>
    <x v="42"/>
    <s v="June  week 1"/>
    <x v="141"/>
  </r>
  <r>
    <x v="8"/>
    <s v="Drinks (Minuman) LIPTON; Yellow label"/>
    <s v="200 g"/>
    <n v="2.2999999999999998"/>
    <n v="2.2999999999999998"/>
    <m/>
    <d v="2026-06-01T00:00:00"/>
    <d v="2026-06-30T00:00:00"/>
    <x v="42"/>
    <s v="June  week 1"/>
    <x v="132"/>
  </r>
  <r>
    <x v="8"/>
    <s v="Drinks (Minuman) NESCAFE; Classic"/>
    <s v="200 g"/>
    <n v="10.7"/>
    <n v="10.7"/>
    <m/>
    <d v="2026-06-01T00:00:00"/>
    <d v="2026-06-30T00:00:00"/>
    <x v="42"/>
    <s v="June  week 1"/>
    <x v="26"/>
  </r>
  <r>
    <x v="8"/>
    <s v="Drinks (Minuman) SEHAT - 1.5L : 1 carton"/>
    <s v="1.5 lit x 12"/>
    <n v="7.5"/>
    <n v="7.5"/>
    <m/>
    <d v="2026-06-01T00:00:00"/>
    <d v="2026-06-30T00:00:00"/>
    <x v="42"/>
    <s v="June  week 1"/>
    <x v="27"/>
  </r>
  <r>
    <x v="8"/>
    <s v="Drinks (Minuman) SUCI DISTILLED - 1.5L : 1 carton"/>
    <s v="1.5 lit x 12"/>
    <n v="7.9"/>
    <n v="7.9"/>
    <m/>
    <d v="2026-06-01T00:00:00"/>
    <d v="2026-06-30T00:00:00"/>
    <x v="42"/>
    <s v="June  week 1"/>
    <x v="28"/>
  </r>
  <r>
    <x v="9"/>
    <s v="Evaporated Milk (Susu cair) IDEAL; Susu Sejat Penuh Krim (MYS) : Tin"/>
    <s v="390 g"/>
    <n v="1.5"/>
    <n v="1.5"/>
    <m/>
    <d v="2026-06-01T00:00:00"/>
    <d v="2026-06-30T00:00:00"/>
    <x v="42"/>
    <s v="June  week 1"/>
    <x v="29"/>
  </r>
  <r>
    <x v="9"/>
    <s v="Evaporated Milk (Susu cair) F &amp; N; Evaporated Creamer (MYS) : Pink Tin"/>
    <s v="390 g"/>
    <n v="1.25"/>
    <n v="1.25"/>
    <m/>
    <d v="2026-06-01T00:00:00"/>
    <d v="2026-06-30T00:00:00"/>
    <x v="42"/>
    <s v="June  week 1"/>
    <x v="30"/>
  </r>
  <r>
    <x v="9"/>
    <s v="Evaporated Milk (Susu cair) F &amp; N; Evaporated Filled Milk (MYS) : Blue Tin"/>
    <s v="390 g"/>
    <n v="1.25"/>
    <n v="1.25"/>
    <m/>
    <d v="2026-06-01T00:00:00"/>
    <d v="2026-06-30T00:00:00"/>
    <x v="42"/>
    <s v="June  week 1"/>
    <x v="111"/>
  </r>
  <r>
    <x v="9"/>
    <s v="Evaporated Milk (Susu cair) MARIGOLD; Evaporated Creamer (SGP) : Tin"/>
    <s v="385 g"/>
    <n v="1.25"/>
    <n v="1.25"/>
    <m/>
    <d v="2026-06-01T00:00:00"/>
    <d v="2026-06-30T00:00:00"/>
    <x v="42"/>
    <s v="June  week 1"/>
    <x v="112"/>
  </r>
  <r>
    <x v="10"/>
    <s v="Flour (Tepung) FLYING MAN; Corn Flour (SGP) : Packet"/>
    <s v="400 g"/>
    <n v="1"/>
    <n v="1"/>
    <m/>
    <d v="2026-06-01T00:00:00"/>
    <d v="2026-06-30T00:00:00"/>
    <x v="42"/>
    <s v="June  week 1"/>
    <x v="113"/>
  </r>
  <r>
    <x v="10"/>
    <s v="Flour (Tepung) FLYING MAN; Rice Flour (SGP) : Packet"/>
    <s v="500 g"/>
    <n v="1"/>
    <n v="1"/>
    <m/>
    <d v="2026-06-01T00:00:00"/>
    <d v="2026-06-30T00:00:00"/>
    <x v="42"/>
    <s v="June  week 1"/>
    <x v="31"/>
  </r>
  <r>
    <x v="10"/>
    <s v="Flour (Tepung) FLYING MAN; Tapioca Flour (SGP) : Packet"/>
    <s v="500 g"/>
    <n v="0.95"/>
    <n v="0.95"/>
    <m/>
    <d v="2026-06-01T00:00:00"/>
    <d v="2026-06-30T00:00:00"/>
    <x v="42"/>
    <s v="June  week 1"/>
    <x v="114"/>
  </r>
  <r>
    <x v="10"/>
    <s v="Flour (Tepung) PRIMA; Plain Flour (SGP) : Blue Packet"/>
    <s v="1 kg"/>
    <n v="2.5"/>
    <n v="2.5"/>
    <m/>
    <d v="2026-06-01T00:00:00"/>
    <d v="2026-06-30T00:00:00"/>
    <x v="42"/>
    <s v="June  week 1"/>
    <x v="32"/>
  </r>
  <r>
    <x v="10"/>
    <s v="Flour (Tepung) PRIMA; Self-Raising Flour (SGP) : Red Packet"/>
    <s v="1 kg"/>
    <n v="2.8"/>
    <n v="2.8"/>
    <m/>
    <d v="2026-06-01T00:00:00"/>
    <d v="2026-06-30T00:00:00"/>
    <x v="42"/>
    <s v="June  week 1"/>
    <x v="33"/>
  </r>
  <r>
    <x v="11"/>
    <s v="Formulated Powdered Milk (Susu tepung formula anak damit) DUMEX; Dugro Langkah 3 Asli (1-3 Tahun) : Paket"/>
    <s v="850 g"/>
    <n v="8.6"/>
    <n v="8.6"/>
    <m/>
    <d v="2026-06-01T00:00:00"/>
    <d v="2026-06-30T00:00:00"/>
    <x v="42"/>
    <s v="June  week 1"/>
    <x v="34"/>
  </r>
  <r>
    <x v="11"/>
    <s v="Formulated Powdered Milk (Susu tepung formula anak damit) DUMEX; Dugro Langkah 4 Asli (3-6 Tahun) : Paket"/>
    <s v="850 g"/>
    <n v="8.6"/>
    <n v="8.6"/>
    <m/>
    <d v="2026-06-01T00:00:00"/>
    <d v="2026-06-30T00:00:00"/>
    <x v="42"/>
    <s v="June  week 1"/>
    <x v="35"/>
  </r>
  <r>
    <x v="11"/>
    <s v="Formulated Powdered Milk (Susu tepung formula anak damit) DUMEX; Dupro Langkah 1 (0-12 bulan) : Paket"/>
    <s v="850 g"/>
    <n v="9.75"/>
    <n v="9.75"/>
    <m/>
    <d v="2026-06-01T00:00:00"/>
    <d v="2026-06-30T00:00:00"/>
    <x v="42"/>
    <s v="June  week 1"/>
    <x v="36"/>
  </r>
  <r>
    <x v="11"/>
    <s v="Formulated Powdered Milk (Susu tepung formula anak damit) DUMEX; Dupro Langkah 2 (6-36 bulan) : Paket"/>
    <s v="850 g"/>
    <n v="9.75"/>
    <n v="9.75"/>
    <m/>
    <d v="2026-06-01T00:00:00"/>
    <d v="2026-06-30T00:00:00"/>
    <x v="42"/>
    <s v="June  week 1"/>
    <x v="37"/>
  </r>
  <r>
    <x v="11"/>
    <s v="Formulated Powdered Milk (Susu tepung formula anak damit) DUTCH LADY; 456 - Biasa (4-6 Tahun) : Paket"/>
    <s v="850 g"/>
    <n v="8.6999999999999993"/>
    <n v="8.6999999999999993"/>
    <m/>
    <d v="2026-06-01T00:00:00"/>
    <d v="2026-06-30T00:00:00"/>
    <x v="42"/>
    <s v="June  week 1"/>
    <x v="38"/>
  </r>
  <r>
    <x v="11"/>
    <s v="Formulated Powdered Milk (Susu tepung formula anak damit) NESTLE; Lactogen Langkah 1 (0 hingga 12 bulan) : Kotak"/>
    <s v="1.3 kg (650 g x 2)"/>
    <n v="15.9"/>
    <n v="15.9"/>
    <m/>
    <d v="2026-06-01T00:00:00"/>
    <d v="2026-06-30T00:00:00"/>
    <x v="42"/>
    <s v="June  week 1"/>
    <x v="39"/>
  </r>
  <r>
    <x v="13"/>
    <s v="Frozen (Makanan beku) AYAMAS; Chicken Frankfurters"/>
    <s v="340 g"/>
    <n v="3.2"/>
    <n v="3.2"/>
    <m/>
    <d v="2026-06-01T00:00:00"/>
    <d v="2026-06-30T00:00:00"/>
    <x v="42"/>
    <s v="June  week 1"/>
    <x v="45"/>
  </r>
  <r>
    <x v="13"/>
    <s v="Frozen (Makanan beku) BMC; Beef Burger"/>
    <s v="900 g"/>
    <n v="9.9"/>
    <n v="9.9"/>
    <m/>
    <d v="2026-06-01T00:00:00"/>
    <d v="2026-06-30T00:00:00"/>
    <x v="42"/>
    <s v="June  week 1"/>
    <x v="47"/>
  </r>
  <r>
    <x v="13"/>
    <s v="Frozen (Makanan beku) BMC; Chicken Burger"/>
    <s v="900 g"/>
    <n v="9.1999999999999993"/>
    <n v="9.1999999999999993"/>
    <m/>
    <d v="2026-06-01T00:00:00"/>
    <d v="2026-06-30T00:00:00"/>
    <x v="42"/>
    <s v="June  week 1"/>
    <x v="48"/>
  </r>
  <r>
    <x v="13"/>
    <s v="Frozen (Makanan beku) BMC; Chicken Frankfurters"/>
    <s v="340 g"/>
    <n v="2.2999999999999998"/>
    <n v="2.2999999999999998"/>
    <m/>
    <d v="2026-06-01T00:00:00"/>
    <d v="2026-06-30T00:00:00"/>
    <x v="42"/>
    <s v="June  week 1"/>
    <x v="49"/>
  </r>
  <r>
    <x v="13"/>
    <s v="Frozen (Makanan beku) JODI; Chicken Frankfurters"/>
    <s v="300 g"/>
    <n v="2.6"/>
    <n v="2.6"/>
    <m/>
    <d v="2026-06-01T00:00:00"/>
    <d v="2026-06-30T00:00:00"/>
    <x v="42"/>
    <s v="June  week 1"/>
    <x v="50"/>
  </r>
  <r>
    <x v="14"/>
    <s v="Ginger @ Halia"/>
    <s v="1 kg"/>
    <n v="4"/>
    <n v="4"/>
    <m/>
    <d v="2026-06-01T00:00:00"/>
    <d v="2026-06-30T00:00:00"/>
    <x v="42"/>
    <s v="June  week 1"/>
    <x v="51"/>
  </r>
  <r>
    <x v="15"/>
    <s v="Infant Diapers (Lampin bayi pakai buang) DRYPERS; Large : 9 - 14 kg"/>
    <s v="L 44"/>
    <n v="8.1999999999999993"/>
    <n v="8.1999999999999993"/>
    <m/>
    <d v="2026-06-01T00:00:00"/>
    <d v="2026-06-30T00:00:00"/>
    <x v="42"/>
    <s v="June  week 1"/>
    <x v="53"/>
  </r>
  <r>
    <x v="15"/>
    <s v="Infant Diapers (Lampin bayi pakai buang) EQ DRY; Medium : 6 - 11 kg"/>
    <s v="M 36"/>
    <n v="8.4"/>
    <n v="8.4"/>
    <m/>
    <d v="2026-06-01T00:00:00"/>
    <d v="2026-06-30T00:00:00"/>
    <x v="42"/>
    <s v="June  week 1"/>
    <x v="55"/>
  </r>
  <r>
    <x v="15"/>
    <s v="Infant Diapers (Lampin bayi pakai buang) DRYPERS; Extra Large : 12 - 17 kg"/>
    <s v="XL 36"/>
    <n v="8.1999999999999993"/>
    <n v="8.1999999999999993"/>
    <m/>
    <d v="2026-06-01T00:00:00"/>
    <d v="2026-06-30T00:00:00"/>
    <x v="42"/>
    <s v="June  week 1"/>
    <x v="59"/>
  </r>
  <r>
    <x v="15"/>
    <s v="Infant Diapers (Lampin bayi pakai buang) DRYPERS; Extra Large : 15 kg above"/>
    <s v="XXL 16"/>
    <n v="5.9"/>
    <n v="5.9"/>
    <m/>
    <d v="2026-06-01T00:00:00"/>
    <d v="2026-06-30T00:00:00"/>
    <x v="42"/>
    <s v="June  week 1"/>
    <x v="123"/>
  </r>
  <r>
    <x v="16"/>
    <s v="Instant Noodles (Mee segera) INDO FOOD; Mee Goreng"/>
    <s v="80 g x 5"/>
    <n v="1.65"/>
    <n v="1.65"/>
    <m/>
    <d v="2026-06-01T00:00:00"/>
    <d v="2026-06-30T00:00:00"/>
    <x v="42"/>
    <s v="June  week 1"/>
    <x v="60"/>
  </r>
  <r>
    <x v="16"/>
    <s v="Instant Noodles (Mee segera) INDO MIE; Mee Goreng : Old Packaging"/>
    <s v="80 g x 5"/>
    <n v="1.7"/>
    <n v="1.7"/>
    <m/>
    <d v="2026-06-01T00:00:00"/>
    <d v="2026-06-30T00:00:00"/>
    <x v="42"/>
    <s v="June  week 1"/>
    <x v="61"/>
  </r>
  <r>
    <x v="16"/>
    <s v="Instant Noodles (Mee segera) MAGGI; Asam"/>
    <s v="80 g x 5"/>
    <n v="2.2000000000000002"/>
    <n v="2.2000000000000002"/>
    <m/>
    <d v="2026-06-01T00:00:00"/>
    <d v="2026-06-30T00:00:00"/>
    <x v="42"/>
    <s v="June  week 1"/>
    <x v="62"/>
  </r>
  <r>
    <x v="16"/>
    <s v="Instant Noodles (Mee segera) MAGGI; Ayam"/>
    <s v="80 g x 5"/>
    <n v="1.7"/>
    <n v="1.7"/>
    <m/>
    <d v="2026-06-01T00:00:00"/>
    <d v="2026-06-30T00:00:00"/>
    <x v="42"/>
    <s v="June  week 1"/>
    <x v="63"/>
  </r>
  <r>
    <x v="16"/>
    <s v="Instant Noodles (Mee segera) MAGGI; Curry"/>
    <s v="80 g x 5"/>
    <n v="1.7"/>
    <n v="1.7"/>
    <m/>
    <d v="2026-06-01T00:00:00"/>
    <d v="2026-06-30T00:00:00"/>
    <x v="42"/>
    <s v="June  week 1"/>
    <x v="64"/>
  </r>
  <r>
    <x v="30"/>
    <s v="NESTLE; Milo Powder : Pack"/>
    <s v="1 kg"/>
    <n v="6.5"/>
    <n v="6.5"/>
    <m/>
    <d v="2026-06-01T00:00:00"/>
    <d v="2026-06-30T00:00:00"/>
    <x v="42"/>
    <s v="June  week 1"/>
    <x v="134"/>
  </r>
  <r>
    <x v="17"/>
    <s v="Monosodium Glutamate @ MSG; AJI-NO-MOTO"/>
    <s v="350 g"/>
    <n v="2.7"/>
    <n v="2.7"/>
    <m/>
    <d v="2026-06-01T00:00:00"/>
    <d v="2026-06-30T00:00:00"/>
    <x v="42"/>
    <s v="June  week 1"/>
    <x v="65"/>
  </r>
  <r>
    <x v="17"/>
    <s v="Monosodium Glutamate @ MSG KNORR; Pasti Sedap"/>
    <s v="300 g"/>
    <n v="2.4"/>
    <n v="2.4"/>
    <m/>
    <d v="2026-06-01T00:00:00"/>
    <d v="2026-06-30T00:00:00"/>
    <x v="42"/>
    <s v="June  week 1"/>
    <x v="66"/>
  </r>
  <r>
    <x v="17"/>
    <s v="Monosodium Glutamate @ MSG MAGGI; Secukup Rasa"/>
    <s v="300 g"/>
    <n v="2.4"/>
    <n v="2.4"/>
    <m/>
    <d v="2026-06-01T00:00:00"/>
    <d v="2026-06-30T00:00:00"/>
    <x v="42"/>
    <s v="June  week 1"/>
    <x v="146"/>
  </r>
  <r>
    <x v="18"/>
    <s v="Onions (Bawang); Bombay"/>
    <s v="1 kg"/>
    <n v="1.5"/>
    <n v="1.5"/>
    <m/>
    <d v="2026-06-01T00:00:00"/>
    <d v="2026-06-30T00:00:00"/>
    <x v="42"/>
    <s v="June  week 1"/>
    <x v="67"/>
  </r>
  <r>
    <x v="18"/>
    <s v="Onions (Bawang); Brown Onion"/>
    <s v="1 kg"/>
    <n v="1.5"/>
    <n v="1.5"/>
    <m/>
    <d v="2026-06-01T00:00:00"/>
    <d v="2026-06-30T00:00:00"/>
    <x v="42"/>
    <s v="June  week 1"/>
    <x v="68"/>
  </r>
  <r>
    <x v="18"/>
    <s v="Onions (Bawang); Garlic"/>
    <s v="1 kg"/>
    <n v="3.6"/>
    <n v="3.6"/>
    <m/>
    <d v="2026-06-01T00:00:00"/>
    <d v="2026-06-30T00:00:00"/>
    <x v="42"/>
    <s v="June  week 1"/>
    <x v="69"/>
  </r>
  <r>
    <x v="18"/>
    <s v="Onions (Bawang); Shallot"/>
    <s v="1 kg"/>
    <n v="2"/>
    <n v="2"/>
    <m/>
    <d v="2026-06-01T00:00:00"/>
    <d v="2026-06-30T00:00:00"/>
    <x v="42"/>
    <s v="June  week 1"/>
    <x v="70"/>
  </r>
  <r>
    <x v="19"/>
    <s v="Rice (Beras) SIAM : 1 sack"/>
    <s v="10 kg"/>
    <n v="8.3000000000000007"/>
    <n v="8.3000000000000007"/>
    <m/>
    <d v="2026-06-01T00:00:00"/>
    <d v="2026-06-30T00:00:00"/>
    <x v="42"/>
    <s v="June  week 1"/>
    <x v="71"/>
  </r>
  <r>
    <x v="19"/>
    <s v="Rice (Beras) PULUT : 1 sack"/>
    <s v="10 kg"/>
    <n v="7.6"/>
    <n v="7.6"/>
    <m/>
    <d v="2026-06-01T00:00:00"/>
    <d v="2026-06-30T00:00:00"/>
    <x v="42"/>
    <s v="June  week 1"/>
    <x v="72"/>
  </r>
  <r>
    <x v="19"/>
    <s v="Rice (Beras) WANGI : 1 sack"/>
    <s v="10 kg"/>
    <n v="12"/>
    <n v="12"/>
    <m/>
    <d v="2026-06-01T00:00:00"/>
    <d v="2026-06-30T00:00:00"/>
    <x v="42"/>
    <s v="June  week 1"/>
    <x v="73"/>
  </r>
  <r>
    <x v="20"/>
    <s v="Santan AYAM BRAND; Coconut Milk Blue : Pack"/>
    <s v="200 ml"/>
    <n v="1.4"/>
    <n v="1.4"/>
    <m/>
    <d v="2026-06-01T00:00:00"/>
    <d v="2026-06-30T00:00:00"/>
    <x v="42"/>
    <s v="June  week 1"/>
    <x v="74"/>
  </r>
  <r>
    <x v="20"/>
    <s v="Santan AYAM BRAND; Coconut Milk Blue : Tin"/>
    <s v="270 ml"/>
    <n v="2.2999999999999998"/>
    <n v="2.2999999999999998"/>
    <m/>
    <d v="2026-06-01T00:00:00"/>
    <d v="2026-06-30T00:00:00"/>
    <x v="42"/>
    <s v="June  week 1"/>
    <x v="75"/>
  </r>
  <r>
    <x v="20"/>
    <s v="Santan AYAM BRAND; Premium Coconut Cream 100% Natural (MYS) : Green Tin"/>
    <s v="400 ml"/>
    <n v="3.4"/>
    <n v="3.4"/>
    <m/>
    <d v="2026-06-01T00:00:00"/>
    <d v="2026-06-30T00:00:00"/>
    <x v="42"/>
    <s v="June  week 1"/>
    <x v="76"/>
  </r>
  <r>
    <x v="20"/>
    <s v="Santan AYAM BRAND; Premium Coconut Milk 100% Natural (SGP) : Blue Tin"/>
    <s v="400 g"/>
    <n v="3.1"/>
    <n v="3.1"/>
    <m/>
    <d v="2026-06-01T00:00:00"/>
    <d v="2026-06-30T00:00:00"/>
    <x v="42"/>
    <s v="June  week 1"/>
    <x v="77"/>
  </r>
  <r>
    <x v="20"/>
    <s v="Santan CHAKOAH; Coconut Milk Gata"/>
    <s v="400 ml"/>
    <n v="2"/>
    <n v="2"/>
    <m/>
    <d v="2026-06-01T00:00:00"/>
    <d v="2026-06-30T00:00:00"/>
    <x v="42"/>
    <s v="June  week 1"/>
    <x v="148"/>
  </r>
  <r>
    <x v="21"/>
    <s v="Sauces (Sos) HABHAL; CAP KIPAS UDANG; Salty Soy Sauce"/>
    <s v="645 ml"/>
    <n v="3.9"/>
    <n v="3.9"/>
    <m/>
    <d v="2026-06-01T00:00:00"/>
    <d v="2026-06-30T00:00:00"/>
    <x v="42"/>
    <s v="June  week 1"/>
    <x v="83"/>
  </r>
  <r>
    <x v="21"/>
    <s v="Sauces (Sos) HABHAL; CAP KIPAS UDANG; Sweet Soy Sauce"/>
    <s v="645 ml"/>
    <n v="4.5"/>
    <n v="4.5"/>
    <m/>
    <d v="2026-06-01T00:00:00"/>
    <d v="2026-06-30T00:00:00"/>
    <x v="42"/>
    <s v="June  week 1"/>
    <x v="84"/>
  </r>
  <r>
    <x v="21"/>
    <s v="Sauces (Sos) MAGGI; Cilli Sauce"/>
    <s v="340 g"/>
    <n v="1.5"/>
    <n v="1.5"/>
    <m/>
    <d v="2026-06-01T00:00:00"/>
    <d v="2026-06-30T00:00:00"/>
    <x v="42"/>
    <s v="June  week 1"/>
    <x v="125"/>
  </r>
  <r>
    <x v="21"/>
    <s v="Sauces (Sos) MAGGI; Oyster Sauce"/>
    <s v="500 g"/>
    <n v="2.6"/>
    <n v="2.6"/>
    <m/>
    <d v="2026-06-01T00:00:00"/>
    <d v="2026-06-30T00:00:00"/>
    <x v="42"/>
    <s v="June  week 1"/>
    <x v="85"/>
  </r>
  <r>
    <x v="21"/>
    <s v="Sauces (Sos) MAGGI; Tomato Ketchup"/>
    <s v="325 g"/>
    <n v="1.4"/>
    <n v="1.4"/>
    <m/>
    <d v="2026-06-01T00:00:00"/>
    <d v="2026-06-30T00:00:00"/>
    <x v="42"/>
    <s v="June  week 1"/>
    <x v="86"/>
  </r>
  <r>
    <x v="21"/>
    <s v="Sauces (Sos) WAH HONG; Chilli Sauce"/>
    <s v="310 g"/>
    <n v="1.5"/>
    <n v="1.5"/>
    <m/>
    <d v="2026-06-01T00:00:00"/>
    <d v="2026-06-30T00:00:00"/>
    <x v="42"/>
    <s v="June  week 1"/>
    <x v="87"/>
  </r>
  <r>
    <x v="21"/>
    <s v="Sauces (Sos) NONA; Oyster Sauce"/>
    <s v="510 g"/>
    <n v="2.2999999999999998"/>
    <n v="2.2999999999999998"/>
    <m/>
    <d v="2026-06-01T00:00:00"/>
    <d v="2026-06-30T00:00:00"/>
    <x v="42"/>
    <s v="June  week 1"/>
    <x v="88"/>
  </r>
  <r>
    <x v="22"/>
    <s v="Soft Drinks (Minuman ringan) HEAVEN &amp; EARTH; Green Tea : Bottle"/>
    <s v="1.5 lit"/>
    <n v="2.8"/>
    <n v="2.8"/>
    <m/>
    <d v="2026-06-01T00:00:00"/>
    <d v="2026-06-30T00:00:00"/>
    <x v="42"/>
    <s v="June  week 1"/>
    <x v="89"/>
  </r>
  <r>
    <x v="22"/>
    <s v="Soft Drinks (Minuman ringan) POKKA; Ice Lemon Tea :: Bottle"/>
    <s v="1.5 lit"/>
    <n v="3"/>
    <n v="3"/>
    <m/>
    <d v="2026-06-01T00:00:00"/>
    <d v="2026-06-30T00:00:00"/>
    <x v="42"/>
    <s v="June  week 1"/>
    <x v="128"/>
  </r>
  <r>
    <x v="22"/>
    <s v="Soft Drinks (Minuman ringan) SEASON; Ice Lemon Tea : Bottle"/>
    <s v="1.5 lit"/>
    <n v="2.9"/>
    <n v="2.9"/>
    <m/>
    <d v="2026-06-01T00:00:00"/>
    <d v="2026-06-30T00:00:00"/>
    <x v="42"/>
    <s v="June  week 1"/>
    <x v="90"/>
  </r>
  <r>
    <x v="22"/>
    <s v="Soft Drinks (Minuman ringan) YEOS; Soya Bean : Pack"/>
    <s v="1 lit"/>
    <n v="1.7"/>
    <n v="1.7"/>
    <m/>
    <d v="2026-06-01T00:00:00"/>
    <d v="2026-06-30T00:00:00"/>
    <x v="42"/>
    <s v="June  week 1"/>
    <x v="129"/>
  </r>
  <r>
    <x v="23"/>
    <s v="Spread (Sapuan) GLORY NYONYA; Kaya Coconut Jam"/>
    <s v="250 g"/>
    <n v="2.6"/>
    <n v="2.6"/>
    <m/>
    <d v="2026-06-01T00:00:00"/>
    <d v="2026-06-30T00:00:00"/>
    <x v="42"/>
    <s v="June  week 1"/>
    <x v="156"/>
  </r>
  <r>
    <x v="23"/>
    <s v="Spread (Sapuan) HABHAL'S CAP KIPAS UDANG; Sri Kaya"/>
    <s v="240 g"/>
    <n v="2.4"/>
    <n v="2.4"/>
    <m/>
    <d v="2026-06-01T00:00:00"/>
    <d v="2026-06-30T00:00:00"/>
    <x v="42"/>
    <s v="June  week 1"/>
    <x v="149"/>
  </r>
  <r>
    <x v="23"/>
    <s v="Spread (Sapuan) KAYA; Play Basketball Brand since 1965 (SGP)"/>
    <s v="200 g"/>
    <n v="1.1000000000000001"/>
    <n v="1.1000000000000001"/>
    <m/>
    <d v="2026-06-01T00:00:00"/>
    <d v="2026-06-30T00:00:00"/>
    <x v="42"/>
    <s v="June  week 1"/>
    <x v="150"/>
  </r>
  <r>
    <x v="23"/>
    <s v="Spread (Sapuan) NONA; Kaya dengan telur Omega"/>
    <s v="180 g"/>
    <n v="1.5"/>
    <n v="1.5"/>
    <m/>
    <d v="2026-06-01T00:00:00"/>
    <d v="2026-06-30T00:00:00"/>
    <x v="42"/>
    <s v="June  week 1"/>
    <x v="151"/>
  </r>
  <r>
    <x v="23"/>
    <s v="Spread (Sapuan) NUTELLA : Jar"/>
    <s v="750 g"/>
    <n v="10.4"/>
    <n v="10.4"/>
    <m/>
    <d v="2026-06-01T00:00:00"/>
    <d v="2026-06-30T00:00:00"/>
    <x v="42"/>
    <s v="June  week 1"/>
    <x v="91"/>
  </r>
  <r>
    <x v="23"/>
    <s v="Spread (Sapuan) NUTKAO : Jar"/>
    <s v="750 g"/>
    <n v="6.7"/>
    <n v="6.7"/>
    <m/>
    <d v="2026-06-01T00:00:00"/>
    <d v="2026-06-30T00:00:00"/>
    <x v="42"/>
    <s v="June  week 1"/>
    <x v="92"/>
  </r>
  <r>
    <x v="24"/>
    <s v="Toileteries - Antiseptic mouthwash (Barang mandian - penyegar mulut) COLGATE PLAX : Bottle"/>
    <s v="250 ml"/>
    <n v="3.8"/>
    <n v="3.8"/>
    <m/>
    <d v="2026-06-01T00:00:00"/>
    <d v="2026-06-30T00:00:00"/>
    <x v="42"/>
    <s v="June  week 1"/>
    <x v="93"/>
  </r>
  <r>
    <x v="24"/>
    <s v="Toileteries - Antiseptic mouthwash (Barang mandian - penyegar mulut) LISTERINE : Bottle"/>
    <s v="250 ml"/>
    <n v="3.2"/>
    <n v="3.2"/>
    <m/>
    <d v="2026-06-01T00:00:00"/>
    <d v="2026-06-30T00:00:00"/>
    <x v="42"/>
    <s v="June  week 1"/>
    <x v="94"/>
  </r>
  <r>
    <x v="25"/>
    <s v="Toileteries - Bar Soap (Barang mandian - Sabun buku) DETTOL"/>
    <s v="105 g x 4"/>
    <n v="2.9"/>
    <n v="2.9"/>
    <m/>
    <d v="2026-06-01T00:00:00"/>
    <d v="2026-06-30T00:00:00"/>
    <x v="42"/>
    <s v="June  week 1"/>
    <x v="96"/>
  </r>
  <r>
    <x v="25"/>
    <s v="Toileteries - Bar Soap (Barang mandian - Sabun buku) PALMOLIVE"/>
    <s v="80 g x 3"/>
    <n v="1.7"/>
    <n v="1.7"/>
    <m/>
    <d v="2026-06-01T00:00:00"/>
    <d v="2026-06-30T00:00:00"/>
    <x v="42"/>
    <s v="June  week 1"/>
    <x v="97"/>
  </r>
  <r>
    <x v="25"/>
    <s v="Toileteries - Bar Soap (Barang mandian - Sabun buku) PROTEX"/>
    <s v="75 g x 4"/>
    <n v="4"/>
    <n v="4"/>
    <m/>
    <d v="2026-06-01T00:00:00"/>
    <d v="2026-06-30T00:00:00"/>
    <x v="42"/>
    <s v="June  week 1"/>
    <x v="95"/>
  </r>
  <r>
    <x v="26"/>
    <s v="Toileteries - Liquid Soap (Barang mandian - Sabun cair) PALMOLIVE - Aroma Therapy : Bottle Pump"/>
    <s v="750 ml"/>
    <n v="7.7"/>
    <n v="7.7"/>
    <m/>
    <d v="2026-06-01T00:00:00"/>
    <d v="2026-06-30T00:00:00"/>
    <x v="42"/>
    <s v="June  week 1"/>
    <x v="98"/>
  </r>
  <r>
    <x v="26"/>
    <s v="Toileteries - Liquid Soap (Barang mandian - Sabun cair) PROTEX - Antibacterial shower gel : Bottle Pump"/>
    <s v="900 ml"/>
    <n v="8.8000000000000007"/>
    <n v="8.8000000000000007"/>
    <m/>
    <d v="2026-06-01T00:00:00"/>
    <d v="2026-06-30T00:00:00"/>
    <x v="42"/>
    <s v="June  week 1"/>
    <x v="100"/>
  </r>
  <r>
    <x v="26"/>
    <s v="Toileteries - Liquid Soap (Barang mandian - Sabun cair) DETTOL - Antibacterial Bodywash : Bottle Pump"/>
    <s v="950 ml"/>
    <n v="6.7"/>
    <n v="6.7"/>
    <m/>
    <d v="2026-06-01T00:00:00"/>
    <d v="2026-06-30T00:00:00"/>
    <x v="42"/>
    <s v="June  week 1"/>
    <x v="101"/>
  </r>
  <r>
    <x v="27"/>
    <s v="Toileteries - Shampoo (Barang mandian - Syampu) CLEAR"/>
    <s v="350 ml"/>
    <n v="4.8"/>
    <n v="4.8"/>
    <m/>
    <d v="2026-06-01T00:00:00"/>
    <d v="2026-06-30T00:00:00"/>
    <x v="42"/>
    <s v="June  week 1"/>
    <x v="102"/>
  </r>
  <r>
    <x v="27"/>
    <s v="Toileteries - Shampoo (Barang mandian - Syampu) HEAD &amp; SHOULDERS (THA)"/>
    <s v="330 ml"/>
    <n v="4.2"/>
    <n v="4.2"/>
    <m/>
    <d v="2026-06-01T00:00:00"/>
    <d v="2026-06-30T00:00:00"/>
    <x v="42"/>
    <s v="June  week 1"/>
    <x v="103"/>
  </r>
  <r>
    <x v="27"/>
    <s v="Toileteries - Shampoo (Barang mandian - Syampu) PALMOLIVE"/>
    <s v="350 ml"/>
    <n v="5.4"/>
    <n v="5.4"/>
    <m/>
    <d v="2026-06-01T00:00:00"/>
    <d v="2026-06-30T00:00:00"/>
    <x v="42"/>
    <s v="June  week 1"/>
    <x v="104"/>
  </r>
  <r>
    <x v="28"/>
    <s v="Toileteries - Tooth paste (Barang mandian - Ubat gigi) COLGATE : Blue Tube"/>
    <s v="175 g"/>
    <n v="3.3"/>
    <n v="3.3"/>
    <m/>
    <d v="2026-06-01T00:00:00"/>
    <d v="2026-06-30T00:00:00"/>
    <x v="42"/>
    <s v="June  week 1"/>
    <x v="105"/>
  </r>
  <r>
    <x v="28"/>
    <s v="Toileteries - Tooth paste (Barang mandian - Ubat gigi) COLGATE Kayu Sugi : Brown Tube"/>
    <s v="175 g"/>
    <n v="2.4"/>
    <n v="2.4"/>
    <m/>
    <d v="2026-06-01T00:00:00"/>
    <d v="2026-06-30T00:00:00"/>
    <x v="42"/>
    <s v="June  week 1"/>
    <x v="106"/>
  </r>
  <r>
    <x v="28"/>
    <s v="Toileteries - Tooth paste (Barang mandian - Ubat gigi) DARLIE : Tube"/>
    <s v="120 g"/>
    <n v="2.2000000000000002"/>
    <n v="2.2000000000000002"/>
    <m/>
    <d v="2026-06-01T00:00:00"/>
    <d v="2026-06-30T00:00:00"/>
    <x v="42"/>
    <s v="June  week 1"/>
    <x v="107"/>
  </r>
  <r>
    <x v="1"/>
    <s v="Canned Preserved Food (Makanan dalam tin) AYAM BRAND; Sardines In Tomato Sauce Oval"/>
    <s v="215 g"/>
    <n v="3.2"/>
    <n v="3.2"/>
    <m/>
    <d v="2026-06-01T00:00:00"/>
    <d v="2026-06-30T00:00:00"/>
    <x v="43"/>
    <s v="June  week 1"/>
    <x v="2"/>
  </r>
  <r>
    <x v="1"/>
    <s v="Canned Preserved Food (Makanan dalam tin) IMPERIAL; Corned Beef"/>
    <s v="340 g"/>
    <n v="7.2"/>
    <n v="7.2"/>
    <m/>
    <d v="2026-06-01T00:00:00"/>
    <d v="2026-06-30T00:00:00"/>
    <x v="43"/>
    <s v="June  week 1"/>
    <x v="3"/>
  </r>
  <r>
    <x v="1"/>
    <s v="Canned Preserved Food (Makanan dalam tin) SMILING FISH; Fried Baby Clam with Chili"/>
    <s v="40 g"/>
    <n v="2"/>
    <n v="2"/>
    <m/>
    <d v="2026-06-01T00:00:00"/>
    <d v="2026-06-30T00:00:00"/>
    <x v="43"/>
    <s v="June  week 1"/>
    <x v="6"/>
  </r>
  <r>
    <x v="1"/>
    <s v="Canned Preserved Food (Makanan dalam tin) SMILING FISH; Crispy Baby Clam"/>
    <s v="30 g"/>
    <n v="1.2"/>
    <n v="1.2"/>
    <m/>
    <d v="2026-06-01T00:00:00"/>
    <d v="2026-06-30T00:00:00"/>
    <x v="43"/>
    <s v="June  week 1"/>
    <x v="7"/>
  </r>
  <r>
    <x v="1"/>
    <s v="Canned Preserved Food (Makanan dalam tin) YEO'S; Chicken Curry"/>
    <s v="280 g"/>
    <n v="2.5"/>
    <n v="2.5"/>
    <m/>
    <d v="2026-06-01T00:00:00"/>
    <d v="2026-06-30T00:00:00"/>
    <x v="43"/>
    <s v="June  week 1"/>
    <x v="8"/>
  </r>
  <r>
    <x v="2"/>
    <s v="Chicken Eggs (Telur ayam) Medium sized Grade B"/>
    <s v="10 pcs"/>
    <n v="1.9"/>
    <n v="1.9"/>
    <m/>
    <d v="2026-06-01T00:00:00"/>
    <d v="2026-06-30T00:00:00"/>
    <x v="43"/>
    <s v="June  week 1"/>
    <x v="9"/>
  </r>
  <r>
    <x v="2"/>
    <s v="Chicken Eggs (Telur ayam) Medium sized Grade B"/>
    <s v="1 tray"/>
    <n v="5.5"/>
    <n v="5.5"/>
    <m/>
    <d v="2026-06-01T00:00:00"/>
    <d v="2026-06-30T00:00:00"/>
    <x v="43"/>
    <s v="June  week 1"/>
    <x v="10"/>
  </r>
  <r>
    <x v="4"/>
    <s v="Cooking Oil (Minyak masak) SUNCO; Vegetable Cooking Oil : Bottle"/>
    <s v="5 lit"/>
    <n v="12.75"/>
    <n v="12.75"/>
    <m/>
    <d v="2026-06-01T00:00:00"/>
    <d v="2026-06-30T00:00:00"/>
    <x v="43"/>
    <s v="June  week 1"/>
    <x v="15"/>
  </r>
  <r>
    <x v="5"/>
    <s v="Cordial Syrups (Minuman sirap berperisa) STAR JUS; Orange"/>
    <s v="2 lit"/>
    <n v="5"/>
    <n v="5"/>
    <m/>
    <d v="2026-06-01T00:00:00"/>
    <d v="2026-06-30T00:00:00"/>
    <x v="43"/>
    <s v="June  week 1"/>
    <x v="19"/>
  </r>
  <r>
    <x v="6"/>
    <s v="Detergents (Pencuci pakaian) BIOZIP"/>
    <s v="2.5 kg"/>
    <n v="4.4000000000000004"/>
    <n v="4.4000000000000004"/>
    <m/>
    <d v="2026-06-01T00:00:00"/>
    <d v="2026-06-30T00:00:00"/>
    <x v="43"/>
    <s v="June  week 1"/>
    <x v="131"/>
  </r>
  <r>
    <x v="6"/>
    <s v="Detergents (Pencuci pakaian) CLOROX; Liquid Bleach"/>
    <s v="1 lit"/>
    <n v="2.9"/>
    <n v="2.9"/>
    <m/>
    <d v="2026-06-01T00:00:00"/>
    <d v="2026-06-30T00:00:00"/>
    <x v="43"/>
    <s v="June  week 1"/>
    <x v="22"/>
  </r>
  <r>
    <x v="7"/>
    <s v="Dried Noodles (Mee kering) CAP LIMAU; Mee Hoon"/>
    <s v="400 g"/>
    <n v="1.5"/>
    <n v="1.5"/>
    <m/>
    <d v="2026-06-01T00:00:00"/>
    <d v="2026-06-30T00:00:00"/>
    <x v="43"/>
    <s v="June  week 1"/>
    <x v="24"/>
  </r>
  <r>
    <x v="8"/>
    <s v="Drinks (Minuman) SUCI DISTILLED - 1.5L : 1 carton"/>
    <s v="1.5 lit x 12"/>
    <n v="7.2"/>
    <n v="7.2"/>
    <m/>
    <d v="2026-06-01T00:00:00"/>
    <d v="2026-06-30T00:00:00"/>
    <x v="43"/>
    <s v="June  week 1"/>
    <x v="28"/>
  </r>
  <r>
    <x v="9"/>
    <s v="Evaporated Milk (Susu cair) IDEAL; Susu Sejat Penuh Krim (MYS) : Tin"/>
    <s v="390 g"/>
    <n v="1.55"/>
    <n v="1.55"/>
    <m/>
    <d v="2026-06-01T00:00:00"/>
    <d v="2026-06-30T00:00:00"/>
    <x v="43"/>
    <s v="June  week 1"/>
    <x v="29"/>
  </r>
  <r>
    <x v="10"/>
    <s v="Flour (Tepung) PRIMA; Plain Flour (SGP) : Blue Packet"/>
    <s v="1 kg"/>
    <n v="2.5499999999999998"/>
    <n v="2.5499999999999998"/>
    <m/>
    <d v="2026-06-01T00:00:00"/>
    <d v="2026-06-30T00:00:00"/>
    <x v="43"/>
    <s v="June  week 1"/>
    <x v="32"/>
  </r>
  <r>
    <x v="10"/>
    <s v="Flour (Tepung) PRIMA; Self-Raising Flour (SGP) : Red Packet"/>
    <s v="1 kg"/>
    <n v="2.9"/>
    <n v="2.9"/>
    <m/>
    <d v="2026-06-01T00:00:00"/>
    <d v="2026-06-30T00:00:00"/>
    <x v="43"/>
    <s v="June  week 1"/>
    <x v="33"/>
  </r>
  <r>
    <x v="14"/>
    <s v="Ginger @ Halia"/>
    <s v="1 kg"/>
    <n v="3.9"/>
    <n v="3.9"/>
    <m/>
    <d v="2026-06-01T00:00:00"/>
    <d v="2026-06-30T00:00:00"/>
    <x v="43"/>
    <s v="June  week 1"/>
    <x v="51"/>
  </r>
  <r>
    <x v="16"/>
    <s v="Instant Noodles (Mee segera) INDO FOOD; Mee Goreng"/>
    <s v="80 g x 5"/>
    <n v="1.8"/>
    <n v="1.8"/>
    <m/>
    <d v="2026-06-01T00:00:00"/>
    <d v="2026-06-30T00:00:00"/>
    <x v="43"/>
    <s v="June  week 1"/>
    <x v="60"/>
  </r>
  <r>
    <x v="16"/>
    <s v="Instant Noodles (Mee segera) INDO MIE; Mee Goreng : Old Packaging"/>
    <s v="80 g x 5"/>
    <n v="1.8"/>
    <n v="1.8"/>
    <m/>
    <d v="2026-06-01T00:00:00"/>
    <d v="2026-06-30T00:00:00"/>
    <x v="43"/>
    <s v="June  week 1"/>
    <x v="61"/>
  </r>
  <r>
    <x v="16"/>
    <s v="Instant Noodles (Mee segera) MAGGI; Asam"/>
    <s v="80 g x 5"/>
    <n v="2.2000000000000002"/>
    <n v="2.2000000000000002"/>
    <m/>
    <d v="2026-06-01T00:00:00"/>
    <d v="2026-06-30T00:00:00"/>
    <x v="43"/>
    <s v="June  week 1"/>
    <x v="62"/>
  </r>
  <r>
    <x v="16"/>
    <s v="Instant Noodles (Mee segera) MAGGI; Ayam"/>
    <s v="80 g x 5"/>
    <n v="1.7"/>
    <n v="1.7"/>
    <m/>
    <d v="2026-06-01T00:00:00"/>
    <d v="2026-06-30T00:00:00"/>
    <x v="43"/>
    <s v="June  week 1"/>
    <x v="63"/>
  </r>
  <r>
    <x v="16"/>
    <s v="Instant Noodles (Mee segera) MAGGI; Curry"/>
    <s v="80 g x 5"/>
    <n v="1.7"/>
    <n v="1.7"/>
    <m/>
    <d v="2026-06-01T00:00:00"/>
    <d v="2026-06-30T00:00:00"/>
    <x v="43"/>
    <s v="June  week 1"/>
    <x v="64"/>
  </r>
  <r>
    <x v="30"/>
    <s v="NESTLE; Milo Powder : Pack"/>
    <s v="1 kg"/>
    <n v="6.5"/>
    <n v="6.5"/>
    <m/>
    <d v="2026-06-01T00:00:00"/>
    <d v="2026-06-30T00:00:00"/>
    <x v="43"/>
    <s v="June  week 1"/>
    <x v="134"/>
  </r>
  <r>
    <x v="17"/>
    <s v="Monosodium Glutamate @ MSG; AJI-NO-MOTO"/>
    <s v="350 g"/>
    <n v="2.8"/>
    <n v="2.8"/>
    <m/>
    <d v="2026-06-01T00:00:00"/>
    <d v="2026-06-30T00:00:00"/>
    <x v="43"/>
    <s v="June  week 1"/>
    <x v="65"/>
  </r>
  <r>
    <x v="18"/>
    <s v="Onions (Bawang); Bombay"/>
    <s v="1 kg"/>
    <n v="2"/>
    <n v="2"/>
    <m/>
    <d v="2026-06-01T00:00:00"/>
    <d v="2026-06-30T00:00:00"/>
    <x v="43"/>
    <s v="June  week 1"/>
    <x v="67"/>
  </r>
  <r>
    <x v="18"/>
    <s v="Onions (Bawang); Brown Onion"/>
    <s v="1 kg"/>
    <n v="2"/>
    <n v="2"/>
    <m/>
    <d v="2026-06-01T00:00:00"/>
    <d v="2026-06-30T00:00:00"/>
    <x v="43"/>
    <s v="June  week 1"/>
    <x v="68"/>
  </r>
  <r>
    <x v="18"/>
    <s v="Onions (Bawang); Garlic"/>
    <s v="1 kg"/>
    <n v="2.2999999999999998"/>
    <n v="2.2999999999999998"/>
    <m/>
    <d v="2026-06-01T00:00:00"/>
    <d v="2026-06-30T00:00:00"/>
    <x v="43"/>
    <s v="June  week 1"/>
    <x v="69"/>
  </r>
  <r>
    <x v="19"/>
    <s v="Rice (Beras) SIAM : 1 sack"/>
    <s v="10 kg"/>
    <n v="8.1999999999999993"/>
    <n v="8.1999999999999993"/>
    <m/>
    <d v="2026-06-01T00:00:00"/>
    <d v="2026-06-30T00:00:00"/>
    <x v="43"/>
    <s v="June  week 1"/>
    <x v="71"/>
  </r>
  <r>
    <x v="19"/>
    <s v="Rice (Beras) PULUT : 1 sack"/>
    <s v="10 kg"/>
    <n v="7.6"/>
    <n v="7.6"/>
    <m/>
    <d v="2026-06-01T00:00:00"/>
    <d v="2026-06-30T00:00:00"/>
    <x v="43"/>
    <s v="June  week 1"/>
    <x v="72"/>
  </r>
  <r>
    <x v="19"/>
    <s v="Rice (Beras) WANGI : 1 sack"/>
    <s v="10 kg"/>
    <n v="12.2"/>
    <n v="12.2"/>
    <m/>
    <d v="2026-06-01T00:00:00"/>
    <d v="2026-06-30T00:00:00"/>
    <x v="43"/>
    <s v="June  week 1"/>
    <x v="73"/>
  </r>
  <r>
    <x v="21"/>
    <s v="Sauces (Sos) MAGGI; Cilli Sauce"/>
    <s v="340 g"/>
    <n v="1.45"/>
    <n v="1.45"/>
    <m/>
    <d v="2026-06-01T00:00:00"/>
    <d v="2026-06-30T00:00:00"/>
    <x v="43"/>
    <s v="June  week 1"/>
    <x v="125"/>
  </r>
  <r>
    <x v="21"/>
    <s v="Sauces (Sos) MAGGI; Tomato Ketchup"/>
    <s v="325 g"/>
    <n v="1.45"/>
    <n v="1.45"/>
    <m/>
    <d v="2026-06-01T00:00:00"/>
    <d v="2026-06-30T00:00:00"/>
    <x v="43"/>
    <s v="June  week 1"/>
    <x v="86"/>
  </r>
  <r>
    <x v="21"/>
    <s v="Sauces (Sos) WAH HONG; Chilli Sauce"/>
    <s v="310 g"/>
    <n v="1.4"/>
    <n v="1.4"/>
    <m/>
    <d v="2026-06-01T00:00:00"/>
    <d v="2026-06-30T00:00:00"/>
    <x v="43"/>
    <s v="June  week 1"/>
    <x v="87"/>
  </r>
  <r>
    <x v="22"/>
    <s v="Soft Drinks (Minuman ringan) HEAVEN &amp; EARTH; Green Tea : Bottle"/>
    <s v="1.5 lit"/>
    <n v="3"/>
    <n v="3"/>
    <m/>
    <d v="2026-06-01T00:00:00"/>
    <d v="2026-06-30T00:00:00"/>
    <x v="43"/>
    <s v="June  week 1"/>
    <x v="89"/>
  </r>
  <r>
    <x v="22"/>
    <s v="Soft Drinks (Minuman ringan) POKKA; Ice Lemon Tea :: Bottle"/>
    <s v="1.5 lit"/>
    <n v="3"/>
    <n v="3"/>
    <m/>
    <d v="2026-06-01T00:00:00"/>
    <d v="2026-06-30T00:00:00"/>
    <x v="43"/>
    <s v="June  week 1"/>
    <x v="128"/>
  </r>
  <r>
    <x v="22"/>
    <s v="Soft Drinks (Minuman ringan) YEOS; Soya Bean : Pack"/>
    <s v="1 lit"/>
    <n v="1.7"/>
    <n v="1.7"/>
    <m/>
    <d v="2026-06-01T00:00:00"/>
    <d v="2026-06-30T00:00:00"/>
    <x v="43"/>
    <s v="June  week 1"/>
    <x v="129"/>
  </r>
  <r>
    <x v="24"/>
    <s v="Toileteries - Antiseptic mouthwash (Barang mandian - penyegar mulut) LISTERINE : Bottle"/>
    <s v="250 ml"/>
    <n v="4"/>
    <n v="4"/>
    <m/>
    <d v="2026-06-01T00:00:00"/>
    <d v="2026-06-30T00:00:00"/>
    <x v="43"/>
    <s v="June  week 1"/>
    <x v="94"/>
  </r>
  <r>
    <x v="25"/>
    <s v="Toileteries - Bar Soap (Barang mandian - Sabun buku) DETTOL"/>
    <s v="105 g x 4"/>
    <n v="3"/>
    <n v="3"/>
    <m/>
    <d v="2026-06-01T00:00:00"/>
    <d v="2026-06-30T00:00:00"/>
    <x v="43"/>
    <s v="June  week 1"/>
    <x v="96"/>
  </r>
  <r>
    <x v="26"/>
    <s v="Toileteries - Liquid Soap (Barang mandian - Sabun cair) DETTOL - Antibacterial Bodywash : Bottle Pump"/>
    <s v="950 ml"/>
    <n v="6.5"/>
    <n v="6.5"/>
    <m/>
    <d v="2026-06-01T00:00:00"/>
    <d v="2026-06-30T00:00:00"/>
    <x v="43"/>
    <s v="June  week 1"/>
    <x v="101"/>
  </r>
  <r>
    <x v="27"/>
    <s v="Toileteries - Shampoo (Barang mandian - Syampu) CLEAR"/>
    <s v="350 ml"/>
    <n v="5.5"/>
    <n v="5.5"/>
    <m/>
    <d v="2026-06-01T00:00:00"/>
    <d v="2026-06-30T00:00:00"/>
    <x v="43"/>
    <s v="June  week 1"/>
    <x v="102"/>
  </r>
  <r>
    <x v="28"/>
    <s v="Toileteries - Tooth paste (Barang mandian - Ubat gigi) COLGATE : Blue Tube"/>
    <s v="175 g"/>
    <n v="2.2999999999999998"/>
    <n v="2.2999999999999998"/>
    <m/>
    <d v="2026-06-01T00:00:00"/>
    <d v="2026-06-30T00:00:00"/>
    <x v="43"/>
    <s v="June  week 1"/>
    <x v="105"/>
  </r>
  <r>
    <x v="28"/>
    <s v="Toileteries - Tooth paste (Barang mandian - Ubat gigi) COLGATE Kayu Sugi : Brown Tube"/>
    <s v="175 g"/>
    <n v="2.2999999999999998"/>
    <n v="2.2999999999999998"/>
    <m/>
    <d v="2026-06-01T00:00:00"/>
    <d v="2026-06-30T00:00:00"/>
    <x v="43"/>
    <s v="June  week 1"/>
    <x v="106"/>
  </r>
  <r>
    <x v="1"/>
    <s v="Canned Preserved Food (Makanan dalam tin) AYAM BRAND; Sardines In Tomato Sauce Tall"/>
    <s v="230 g"/>
    <n v="2.95"/>
    <n v="2.95"/>
    <m/>
    <d v="2026-06-01T00:00:00"/>
    <d v="2026-06-30T00:00:00"/>
    <x v="44"/>
    <s v="June  week 1"/>
    <x v="1"/>
  </r>
  <r>
    <x v="1"/>
    <s v="Canned Preserved Food (Makanan dalam tin) AYAM BRAND; Sardines In Tomato Sauce Oval"/>
    <s v="215 g"/>
    <n v="3"/>
    <n v="3"/>
    <m/>
    <d v="2026-06-01T00:00:00"/>
    <d v="2026-06-30T00:00:00"/>
    <x v="44"/>
    <s v="June  week 1"/>
    <x v="2"/>
  </r>
  <r>
    <x v="1"/>
    <s v="Canned Preserved Food (Makanan dalam tin) IMPERIAL; Corned Beef"/>
    <s v="340 g"/>
    <n v="6.95"/>
    <n v="6.95"/>
    <m/>
    <d v="2026-06-01T00:00:00"/>
    <d v="2026-06-30T00:00:00"/>
    <x v="44"/>
    <s v="June  week 1"/>
    <x v="3"/>
  </r>
  <r>
    <x v="1"/>
    <s v="Canned Preserved Food (Makanan dalam tin) SMILING FISH; Fried Baby Clam with Chili"/>
    <s v="40 g"/>
    <n v="2.2000000000000002"/>
    <n v="2.2000000000000002"/>
    <m/>
    <d v="2026-06-01T00:00:00"/>
    <d v="2026-06-30T00:00:00"/>
    <x v="44"/>
    <s v="June  week 1"/>
    <x v="6"/>
  </r>
  <r>
    <x v="1"/>
    <s v="Canned Preserved Food (Makanan dalam tin) SMILING FISH; Crispy Baby Clam"/>
    <s v="30 g"/>
    <n v="1.2"/>
    <n v="1.2"/>
    <m/>
    <d v="2026-06-01T00:00:00"/>
    <d v="2026-06-30T00:00:00"/>
    <x v="44"/>
    <s v="June  week 1"/>
    <x v="7"/>
  </r>
  <r>
    <x v="1"/>
    <s v="Canned Preserved Food (Makanan dalam tin) YEO'S; Chicken Curry"/>
    <s v="280 g"/>
    <n v="2.6"/>
    <n v="2.6"/>
    <m/>
    <d v="2026-06-01T00:00:00"/>
    <d v="2026-06-30T00:00:00"/>
    <x v="44"/>
    <s v="June  week 1"/>
    <x v="8"/>
  </r>
  <r>
    <x v="2"/>
    <s v="Chicken Eggs (Telur ayam) Medium sized Grade B"/>
    <s v="10 pcs"/>
    <n v="2"/>
    <n v="2"/>
    <m/>
    <d v="2026-06-01T00:00:00"/>
    <d v="2026-06-30T00:00:00"/>
    <x v="44"/>
    <s v="June  week 1"/>
    <x v="9"/>
  </r>
  <r>
    <x v="2"/>
    <s v="Chicken Eggs (Telur ayam) Medium sized Grade B"/>
    <s v="1 tray"/>
    <n v="4.9000000000000004"/>
    <n v="4.9000000000000004"/>
    <m/>
    <d v="2026-06-01T00:00:00"/>
    <d v="2026-06-30T00:00:00"/>
    <x v="44"/>
    <s v="June  week 1"/>
    <x v="10"/>
  </r>
  <r>
    <x v="3"/>
    <s v="Condensed Milk (Susu pekat manis) F &amp; N; High Calcium Sweetened Creamer (MYS) : Turqoise Tin"/>
    <s v="390 g"/>
    <n v="1.3"/>
    <n v="1.3"/>
    <m/>
    <d v="2026-06-01T00:00:00"/>
    <d v="2026-06-30T00:00:00"/>
    <x v="44"/>
    <s v="June  week 1"/>
    <x v="153"/>
  </r>
  <r>
    <x v="4"/>
    <s v="Cooking Oil (Minyak masak) SUNCO; Vegetable Cooking Oil : Bottle"/>
    <s v="2 lit"/>
    <n v="5.2"/>
    <n v="5.2"/>
    <m/>
    <d v="2026-06-01T00:00:00"/>
    <d v="2026-06-30T00:00:00"/>
    <x v="44"/>
    <s v="June  week 1"/>
    <x v="14"/>
  </r>
  <r>
    <x v="4"/>
    <s v="Cooking Oil (Minyak masak) SUNCO; Vegetable Cooking Oil : Bottle"/>
    <s v="5 lit"/>
    <n v="12.5"/>
    <n v="12.5"/>
    <m/>
    <d v="2026-06-01T00:00:00"/>
    <d v="2026-06-30T00:00:00"/>
    <x v="44"/>
    <s v="June  week 1"/>
    <x v="15"/>
  </r>
  <r>
    <x v="4"/>
    <s v="Cooking Oil (Minyak masak) TROPICAL; Cooking Oil 2x Fractionation (Non Cholestrol) : Bottle"/>
    <s v="2 lit"/>
    <n v="4.9000000000000004"/>
    <n v="4.9000000000000004"/>
    <m/>
    <d v="2026-06-01T00:00:00"/>
    <d v="2026-06-30T00:00:00"/>
    <x v="44"/>
    <s v="June  week 1"/>
    <x v="16"/>
  </r>
  <r>
    <x v="5"/>
    <s v="Cordial Syrups (Minuman sirap berperisa) SKYBLUE; Orange"/>
    <s v="2 lit"/>
    <n v="4.9000000000000004"/>
    <n v="4.9000000000000004"/>
    <m/>
    <d v="2026-06-01T00:00:00"/>
    <d v="2026-06-30T00:00:00"/>
    <x v="44"/>
    <s v="June  week 1"/>
    <x v="18"/>
  </r>
  <r>
    <x v="32"/>
    <s v="Cultured Milk (Susu berkultur) VITAGEN  : x5"/>
    <s v="1 set"/>
    <n v="3.5"/>
    <n v="3.5"/>
    <m/>
    <d v="2026-06-01T00:00:00"/>
    <d v="2026-06-30T00:00:00"/>
    <x v="44"/>
    <s v="June  week 1"/>
    <x v="137"/>
  </r>
  <r>
    <x v="6"/>
    <s v="Detergents (Pencuci pakaian) BIOZIP"/>
    <s v="2.5 kg"/>
    <n v="4.2"/>
    <n v="4.2"/>
    <m/>
    <d v="2026-06-01T00:00:00"/>
    <d v="2026-06-30T00:00:00"/>
    <x v="44"/>
    <s v="June  week 1"/>
    <x v="131"/>
  </r>
  <r>
    <x v="7"/>
    <s v="Dried Noodles (Mee kering) CAP LIMAU; Mee Hoon"/>
    <s v="400 g"/>
    <n v="1.5"/>
    <n v="1.5"/>
    <m/>
    <d v="2026-06-01T00:00:00"/>
    <d v="2026-06-30T00:00:00"/>
    <x v="44"/>
    <s v="June  week 1"/>
    <x v="24"/>
  </r>
  <r>
    <x v="7"/>
    <s v="Dried Noodles (Mee kering) CAP UDANG MBS; Medium Flat Sabah"/>
    <s v="500 g"/>
    <n v="1.5"/>
    <n v="1.5"/>
    <m/>
    <d v="2026-06-01T00:00:00"/>
    <d v="2026-06-30T00:00:00"/>
    <x v="44"/>
    <s v="June  week 1"/>
    <x v="140"/>
  </r>
  <r>
    <x v="7"/>
    <s v="Dried Noodles (Mee kering) FALCON &amp; MOON  Stick Noodle Tai Thong"/>
    <s v="150 g"/>
    <n v="0.75"/>
    <n v="0.75"/>
    <m/>
    <d v="2026-06-01T00:00:00"/>
    <d v="2026-06-30T00:00:00"/>
    <x v="44"/>
    <s v="June  week 1"/>
    <x v="155"/>
  </r>
  <r>
    <x v="7"/>
    <s v="Dried Noodles (Mee kering) WAI WAI; Oriental Style"/>
    <s v="200 g"/>
    <n v="1.9"/>
    <n v="1.9"/>
    <m/>
    <d v="2026-06-01T00:00:00"/>
    <d v="2026-06-30T00:00:00"/>
    <x v="44"/>
    <s v="June  week 1"/>
    <x v="25"/>
  </r>
  <r>
    <x v="8"/>
    <s v="Drinks (Minuman) NESCAFE; Classic"/>
    <s v="200 g"/>
    <n v="9.9"/>
    <n v="9.9"/>
    <m/>
    <d v="2026-06-01T00:00:00"/>
    <d v="2026-06-30T00:00:00"/>
    <x v="44"/>
    <s v="June  week 1"/>
    <x v="26"/>
  </r>
  <r>
    <x v="8"/>
    <s v="Drinks (Minuman) SUCI DISTILLED - 1.5L : 1 carton"/>
    <s v="1.5 lit x 12"/>
    <n v="6.9"/>
    <n v="6.9"/>
    <m/>
    <d v="2026-06-01T00:00:00"/>
    <d v="2026-06-30T00:00:00"/>
    <x v="44"/>
    <s v="June  week 1"/>
    <x v="28"/>
  </r>
  <r>
    <x v="9"/>
    <s v="Evaporated Milk (Susu cair) F &amp; N; Evaporated Filled Milk (MYS) : Blue Tin"/>
    <s v="390 g"/>
    <n v="1.6"/>
    <n v="1.6"/>
    <m/>
    <d v="2026-06-01T00:00:00"/>
    <d v="2026-06-30T00:00:00"/>
    <x v="44"/>
    <s v="June  week 1"/>
    <x v="111"/>
  </r>
  <r>
    <x v="9"/>
    <s v="Evaporated Milk (Susu cair) MARIGOLD; Evaporated Creamer (SGP) : Tin"/>
    <s v="385 g"/>
    <n v="1.4"/>
    <n v="1.4"/>
    <m/>
    <d v="2026-06-01T00:00:00"/>
    <d v="2026-06-30T00:00:00"/>
    <x v="44"/>
    <s v="June  week 1"/>
    <x v="112"/>
  </r>
  <r>
    <x v="11"/>
    <s v="Formulated Powdered Milk (Susu tepung formula anak damit) DUMEX; Dugro Langkah 4 Asli (3-6 Tahun) : Paket"/>
    <s v="850 g"/>
    <n v="8.6"/>
    <n v="8.6"/>
    <m/>
    <d v="2026-06-01T00:00:00"/>
    <d v="2026-06-30T00:00:00"/>
    <x v="44"/>
    <s v="June  week 1"/>
    <x v="35"/>
  </r>
  <r>
    <x v="11"/>
    <s v="Formulated Powdered Milk (Susu tepung formula anak damit) DUMEX; Dupro Langkah 1 (0-12 bulan) : Paket"/>
    <s v="850 g"/>
    <n v="8.9"/>
    <n v="8.9"/>
    <m/>
    <d v="2026-06-01T00:00:00"/>
    <d v="2026-06-30T00:00:00"/>
    <x v="44"/>
    <s v="June  week 1"/>
    <x v="36"/>
  </r>
  <r>
    <x v="12"/>
    <s v="Fresh Chicken (Ayam segar); Whole"/>
    <s v="1 kg"/>
    <n v="5.4"/>
    <n v="5.4"/>
    <m/>
    <d v="2026-06-01T00:00:00"/>
    <d v="2026-06-30T00:00:00"/>
    <x v="44"/>
    <s v="June  week 1"/>
    <x v="44"/>
  </r>
  <r>
    <x v="13"/>
    <s v="Frozen (Makanan beku) AYAMAS; Chicken Frankfurters"/>
    <s v="340 g"/>
    <n v="3"/>
    <n v="3"/>
    <m/>
    <d v="2026-06-01T00:00:00"/>
    <d v="2026-06-30T00:00:00"/>
    <x v="44"/>
    <s v="June  week 1"/>
    <x v="45"/>
  </r>
  <r>
    <x v="13"/>
    <s v="Frozen (Makanan beku) BMC; Chicken Nuggets"/>
    <s v="1 kg"/>
    <n v="7.6"/>
    <n v="7.6"/>
    <m/>
    <d v="2026-06-01T00:00:00"/>
    <d v="2026-06-30T00:00:00"/>
    <x v="44"/>
    <s v="June  week 1"/>
    <x v="168"/>
  </r>
  <r>
    <x v="14"/>
    <s v="Ginger @ Halia"/>
    <s v="1 kg"/>
    <n v="4.5999999999999996"/>
    <n v="4.5999999999999996"/>
    <m/>
    <d v="2026-06-01T00:00:00"/>
    <d v="2026-06-30T00:00:00"/>
    <x v="44"/>
    <s v="June  week 1"/>
    <x v="51"/>
  </r>
  <r>
    <x v="15"/>
    <s v="Infant Diapers (Lampin bayi pakai buang) EQ DRY; Small : 3 - 7 kg"/>
    <s v="S 40"/>
    <n v="6.9"/>
    <n v="6.9"/>
    <m/>
    <d v="2026-06-01T00:00:00"/>
    <d v="2026-06-30T00:00:00"/>
    <x v="44"/>
    <s v="June  week 1"/>
    <x v="56"/>
  </r>
  <r>
    <x v="16"/>
    <s v="Instant Noodles (Mee segera) INDO FOOD; Mee Goreng"/>
    <s v="80 g x 5"/>
    <n v="1.7"/>
    <n v="1.7"/>
    <m/>
    <d v="2026-06-01T00:00:00"/>
    <d v="2026-06-30T00:00:00"/>
    <x v="44"/>
    <s v="June  week 1"/>
    <x v="60"/>
  </r>
  <r>
    <x v="16"/>
    <s v="Instant Noodles (Mee segera) INDO MIE; Mee Goreng : Old Packaging"/>
    <s v="80 g x 5"/>
    <n v="1.7"/>
    <n v="1.7"/>
    <m/>
    <d v="2026-06-01T00:00:00"/>
    <d v="2026-06-30T00:00:00"/>
    <x v="44"/>
    <s v="June  week 1"/>
    <x v="61"/>
  </r>
  <r>
    <x v="16"/>
    <s v="Instant Noodles (Mee segera) MAGGI; Asam"/>
    <s v="80 g x 5"/>
    <n v="2.2000000000000002"/>
    <n v="2.2000000000000002"/>
    <m/>
    <d v="2026-06-01T00:00:00"/>
    <d v="2026-06-30T00:00:00"/>
    <x v="44"/>
    <s v="June  week 1"/>
    <x v="62"/>
  </r>
  <r>
    <x v="16"/>
    <s v="Instant Noodles (Mee segera) MAGGI; Ayam"/>
    <s v="80 g x 5"/>
    <n v="1.7"/>
    <n v="1.7"/>
    <m/>
    <d v="2026-06-01T00:00:00"/>
    <d v="2026-06-30T00:00:00"/>
    <x v="44"/>
    <s v="June  week 1"/>
    <x v="63"/>
  </r>
  <r>
    <x v="29"/>
    <s v="Mayonnaise (Mayonis) BEST CHOICE; Real Mayonnaise"/>
    <s v="887 ml"/>
    <n v="2.6"/>
    <n v="2.6"/>
    <m/>
    <d v="2026-06-01T00:00:00"/>
    <d v="2026-06-30T00:00:00"/>
    <x v="44"/>
    <s v="June  week 1"/>
    <x v="179"/>
  </r>
  <r>
    <x v="30"/>
    <s v="NESTLE; Milo Powder : Pack"/>
    <s v="1 kg"/>
    <n v="6.8"/>
    <n v="6.8"/>
    <m/>
    <d v="2026-06-01T00:00:00"/>
    <d v="2026-06-30T00:00:00"/>
    <x v="44"/>
    <s v="June  week 1"/>
    <x v="134"/>
  </r>
  <r>
    <x v="17"/>
    <s v="Monosodium Glutamate @ MSG KNORR; Pasti Sedap"/>
    <s v="300 g"/>
    <n v="2.9"/>
    <n v="2.9"/>
    <m/>
    <d v="2026-06-01T00:00:00"/>
    <d v="2026-06-30T00:00:00"/>
    <x v="44"/>
    <s v="June  week 1"/>
    <x v="66"/>
  </r>
  <r>
    <x v="17"/>
    <s v="Monosodium Glutamate @ MSG MAGGI; Secukup Rasa"/>
    <s v="300 g"/>
    <n v="2.9"/>
    <n v="2.9"/>
    <m/>
    <d v="2026-06-01T00:00:00"/>
    <d v="2026-06-30T00:00:00"/>
    <x v="44"/>
    <s v="June  week 1"/>
    <x v="146"/>
  </r>
  <r>
    <x v="18"/>
    <s v="Onions (Bawang); Bombay"/>
    <s v="1 kg"/>
    <n v="1.8"/>
    <n v="1.8"/>
    <m/>
    <d v="2026-06-01T00:00:00"/>
    <d v="2026-06-30T00:00:00"/>
    <x v="44"/>
    <s v="June  week 1"/>
    <x v="67"/>
  </r>
  <r>
    <x v="18"/>
    <s v="Onions (Bawang); Brown Onion"/>
    <s v="1 kg"/>
    <n v="1.9"/>
    <n v="1.9"/>
    <m/>
    <d v="2026-06-01T00:00:00"/>
    <d v="2026-06-30T00:00:00"/>
    <x v="44"/>
    <s v="June  week 1"/>
    <x v="68"/>
  </r>
  <r>
    <x v="18"/>
    <s v="Onions (Bawang); Garlic"/>
    <s v="1 kg"/>
    <n v="1.8"/>
    <n v="1.8"/>
    <m/>
    <d v="2026-06-01T00:00:00"/>
    <d v="2026-06-30T00:00:00"/>
    <x v="44"/>
    <s v="June  week 1"/>
    <x v="69"/>
  </r>
  <r>
    <x v="18"/>
    <s v="Onions (Bawang); Shallot"/>
    <s v="1 kg"/>
    <n v="2"/>
    <n v="2"/>
    <m/>
    <d v="2026-06-01T00:00:00"/>
    <d v="2026-06-30T00:00:00"/>
    <x v="44"/>
    <s v="June  week 1"/>
    <x v="70"/>
  </r>
  <r>
    <x v="19"/>
    <s v="Rice (Beras) SIAM : 1 sack"/>
    <s v="10 kg"/>
    <n v="8.4"/>
    <n v="8.4"/>
    <m/>
    <d v="2026-06-01T00:00:00"/>
    <d v="2026-06-30T00:00:00"/>
    <x v="44"/>
    <s v="June  week 1"/>
    <x v="71"/>
  </r>
  <r>
    <x v="19"/>
    <s v="Rice (Beras) PULUT : 1 sack"/>
    <s v="10 kg"/>
    <n v="7.5"/>
    <n v="7.5"/>
    <m/>
    <d v="2026-06-01T00:00:00"/>
    <d v="2026-06-30T00:00:00"/>
    <x v="44"/>
    <s v="June  week 1"/>
    <x v="72"/>
  </r>
  <r>
    <x v="19"/>
    <s v="Rice (Beras) WANGI : 1 sack"/>
    <s v="10 kg"/>
    <n v="12.4"/>
    <n v="12.4"/>
    <m/>
    <d v="2026-06-01T00:00:00"/>
    <d v="2026-06-30T00:00:00"/>
    <x v="44"/>
    <s v="June  week 1"/>
    <x v="73"/>
  </r>
  <r>
    <x v="20"/>
    <s v="Santan AYAM BRAND; Coconut Milk Blue : Pack"/>
    <s v="200 ml"/>
    <n v="1.35"/>
    <n v="1.35"/>
    <m/>
    <d v="2026-06-01T00:00:00"/>
    <d v="2026-06-30T00:00:00"/>
    <x v="44"/>
    <s v="June  week 1"/>
    <x v="74"/>
  </r>
  <r>
    <x v="20"/>
    <s v="Santan AYAM BRAND; Coconut Milk Blue : Tin"/>
    <s v="270 ml"/>
    <n v="2.4"/>
    <n v="2.4"/>
    <m/>
    <d v="2026-06-01T00:00:00"/>
    <d v="2026-06-30T00:00:00"/>
    <x v="44"/>
    <s v="June  week 1"/>
    <x v="75"/>
  </r>
  <r>
    <x v="20"/>
    <s v="Santan AYAM BRAND; Premium Coconut Milk 100% Natural (SGP) : Blue Tin"/>
    <s v="400 g"/>
    <n v="3.3"/>
    <n v="3.3"/>
    <m/>
    <d v="2026-06-01T00:00:00"/>
    <d v="2026-06-30T00:00:00"/>
    <x v="44"/>
    <s v="June  week 1"/>
    <x v="77"/>
  </r>
  <r>
    <x v="20"/>
    <s v="Santan KARA; Natural Coconut Extract"/>
    <s v="200 ml"/>
    <n v="1.4"/>
    <n v="1.4"/>
    <m/>
    <d v="2026-06-01T00:00:00"/>
    <d v="2026-06-30T00:00:00"/>
    <x v="44"/>
    <s v="June  week 1"/>
    <x v="79"/>
  </r>
  <r>
    <x v="20"/>
    <s v="Santan KARA; Ekstrak Santan Kelapa Asli Tanpa Kolestrol (MYS) : Pack"/>
    <s v="500 g"/>
    <n v="3.2"/>
    <n v="3.2"/>
    <m/>
    <d v="2026-06-01T00:00:00"/>
    <d v="2026-06-30T00:00:00"/>
    <x v="44"/>
    <s v="June  week 1"/>
    <x v="80"/>
  </r>
  <r>
    <x v="21"/>
    <s v="Sauces (Sos) MAGGI; Cilli Sauce"/>
    <s v="340 g"/>
    <n v="1.5"/>
    <n v="1.5"/>
    <m/>
    <d v="2026-06-01T00:00:00"/>
    <d v="2026-06-30T00:00:00"/>
    <x v="44"/>
    <s v="June  week 1"/>
    <x v="125"/>
  </r>
  <r>
    <x v="21"/>
    <s v="Sauces (Sos) MAGGI; Tomato Ketchup"/>
    <s v="325 g"/>
    <n v="1.9"/>
    <n v="1.9"/>
    <m/>
    <d v="2026-06-01T00:00:00"/>
    <d v="2026-06-30T00:00:00"/>
    <x v="44"/>
    <s v="June  week 1"/>
    <x v="86"/>
  </r>
  <r>
    <x v="22"/>
    <s v="Soft Drinks (Minuman ringan) HEAVEN &amp; EARTH; Green Tea : Bottle"/>
    <s v="1.5 lit"/>
    <n v="3.2"/>
    <n v="3.2"/>
    <m/>
    <d v="2026-06-01T00:00:00"/>
    <d v="2026-06-30T00:00:00"/>
    <x v="44"/>
    <s v="June  week 1"/>
    <x v="89"/>
  </r>
  <r>
    <x v="22"/>
    <s v="Soft Drinks (Minuman ringan) POKKA; Ice Lemon Tea :: Bottle"/>
    <s v="1.5 lit"/>
    <n v="3"/>
    <n v="3"/>
    <m/>
    <d v="2026-06-01T00:00:00"/>
    <d v="2026-06-30T00:00:00"/>
    <x v="44"/>
    <s v="June  week 1"/>
    <x v="128"/>
  </r>
  <r>
    <x v="22"/>
    <s v="Soft Drinks (Minuman ringan) YEOS; Soya Bean : Pack"/>
    <s v="1 lit"/>
    <n v="1.7"/>
    <n v="1.7"/>
    <m/>
    <d v="2026-06-01T00:00:00"/>
    <d v="2026-06-30T00:00:00"/>
    <x v="44"/>
    <s v="June  week 1"/>
    <x v="129"/>
  </r>
  <r>
    <x v="24"/>
    <s v="Toileteries - Antiseptic mouthwash (Barang mandian - penyegar mulut) COLGATE PLAX : Bottle"/>
    <s v="250 ml"/>
    <n v="3.9"/>
    <n v="3.9"/>
    <m/>
    <d v="2026-06-01T00:00:00"/>
    <d v="2026-06-30T00:00:00"/>
    <x v="44"/>
    <s v="June  week 1"/>
    <x v="93"/>
  </r>
  <r>
    <x v="25"/>
    <s v="Toileteries - Bar Soap (Barang mandian - Sabun buku) DETTOL"/>
    <s v="105 g x 4"/>
    <n v="2.8"/>
    <n v="2.8"/>
    <m/>
    <d v="2026-06-01T00:00:00"/>
    <d v="2026-06-30T00:00:00"/>
    <x v="44"/>
    <s v="June  week 1"/>
    <x v="96"/>
  </r>
  <r>
    <x v="25"/>
    <s v="Toileteries - Bar Soap (Barang mandian - Sabun buku) PROTEX"/>
    <s v="75 g x 4"/>
    <n v="4.2"/>
    <n v="4.2"/>
    <m/>
    <d v="2026-06-01T00:00:00"/>
    <d v="2026-06-30T00:00:00"/>
    <x v="44"/>
    <s v="June  week 1"/>
    <x v="95"/>
  </r>
  <r>
    <x v="28"/>
    <s v="Toileteries - Tooth paste (Barang mandian - Ubat gigi) COLGATE Kayu Sugi : Brown Tube"/>
    <s v="175 g"/>
    <n v="2.8"/>
    <n v="2.8"/>
    <m/>
    <d v="2026-06-01T00:00:00"/>
    <d v="2026-06-30T00:00:00"/>
    <x v="44"/>
    <s v="June  week 1"/>
    <x v="106"/>
  </r>
  <r>
    <x v="28"/>
    <s v="Toileteries - Tooth paste (Barang mandian - Ubat gigi) DARLIE : Tube"/>
    <s v="120 g"/>
    <n v="2.4"/>
    <n v="2.4"/>
    <m/>
    <d v="2026-06-01T00:00:00"/>
    <d v="2026-06-30T00:00:00"/>
    <x v="44"/>
    <s v="June  week 1"/>
    <x v="107"/>
  </r>
  <r>
    <x v="0"/>
    <s v="Butter / Margarine / Ghee (Mentega / Marjerin / Ghee) ANCHOR; Pure Butter (NZL) : Tin"/>
    <s v="454 g"/>
    <n v="7.99"/>
    <n v="7.99"/>
    <m/>
    <d v="2026-06-01T00:00:00"/>
    <d v="2026-06-30T00:00:00"/>
    <x v="45"/>
    <s v="June  week 1"/>
    <x v="135"/>
  </r>
  <r>
    <x v="0"/>
    <s v="Butter / Margarine / Ghee (Mentega / Marjerin / Ghee) PLANTA; Margarine Multi Purpose (Baking, Cooking, Spreading)  (MYS) : Plastic Container"/>
    <s v="480 g"/>
    <n v="3.49"/>
    <n v="3.49"/>
    <m/>
    <d v="2026-06-01T00:00:00"/>
    <d v="2026-06-30T00:00:00"/>
    <x v="45"/>
    <s v="June  week 1"/>
    <x v="126"/>
  </r>
  <r>
    <x v="0"/>
    <s v="Butter / Margarine / Ghee (Mentega / Marjerin / Ghee) Q.B.B; Pure Ghee (MYS) : Tin"/>
    <s v="400 g"/>
    <n v="7.99"/>
    <n v="7.99"/>
    <m/>
    <d v="2026-06-01T00:00:00"/>
    <d v="2026-06-30T00:00:00"/>
    <x v="45"/>
    <s v="June  week 1"/>
    <x v="0"/>
  </r>
  <r>
    <x v="1"/>
    <s v="Canned Preserved Food (Makanan dalam tin) AYAM BRAND; Sardines In Tomato Sauce Tall"/>
    <s v="230 g"/>
    <n v="2.7"/>
    <n v="2.7"/>
    <m/>
    <d v="2026-06-01T00:00:00"/>
    <d v="2026-06-30T00:00:00"/>
    <x v="45"/>
    <s v="June  week 1"/>
    <x v="1"/>
  </r>
  <r>
    <x v="1"/>
    <s v="Canned Preserved Food (Makanan dalam tin) AYAM BRAND; Sardines In Tomato Sauce Oval"/>
    <s v="215 g"/>
    <n v="2.79"/>
    <n v="2.79"/>
    <m/>
    <d v="2026-06-01T00:00:00"/>
    <d v="2026-06-30T00:00:00"/>
    <x v="45"/>
    <s v="June  week 1"/>
    <x v="2"/>
  </r>
  <r>
    <x v="1"/>
    <s v="Canned Preserved Food (Makanan dalam tin) IMPERIAL; Corned Beef"/>
    <s v="340 g"/>
    <n v="6.49"/>
    <n v="6.49"/>
    <m/>
    <d v="2026-06-01T00:00:00"/>
    <d v="2026-06-30T00:00:00"/>
    <x v="45"/>
    <s v="June  week 1"/>
    <x v="3"/>
  </r>
  <r>
    <x v="1"/>
    <s v="Canned Preserved Food (Makanan dalam tin) REX; Chicken Curry"/>
    <s v="160 g"/>
    <n v="1.6"/>
    <n v="1.6"/>
    <m/>
    <d v="2026-06-01T00:00:00"/>
    <d v="2026-06-30T00:00:00"/>
    <x v="45"/>
    <s v="June  week 1"/>
    <x v="4"/>
  </r>
  <r>
    <x v="1"/>
    <s v="Canned Preserved Food (Makanan dalam tin) REX; Cuttle Fish"/>
    <s v="425 g"/>
    <n v="4.99"/>
    <n v="4.99"/>
    <m/>
    <d v="2026-06-01T00:00:00"/>
    <d v="2026-06-30T00:00:00"/>
    <x v="45"/>
    <s v="June  week 1"/>
    <x v="5"/>
  </r>
  <r>
    <x v="1"/>
    <s v="Canned Preserved Food (Makanan dalam tin) SMILING FISH; Fried Baby Clam with Chili"/>
    <s v="40 g"/>
    <n v="1.2"/>
    <n v="1.2"/>
    <m/>
    <d v="2026-06-01T00:00:00"/>
    <d v="2026-06-30T00:00:00"/>
    <x v="45"/>
    <s v="June  week 1"/>
    <x v="6"/>
  </r>
  <r>
    <x v="1"/>
    <s v="Canned Preserved Food (Makanan dalam tin) SMILING FISH; Crispy Baby Clam"/>
    <s v="30 g"/>
    <n v="1.2"/>
    <n v="1.2"/>
    <m/>
    <d v="2026-06-01T00:00:00"/>
    <d v="2026-06-30T00:00:00"/>
    <x v="45"/>
    <s v="June  week 1"/>
    <x v="7"/>
  </r>
  <r>
    <x v="1"/>
    <s v="Canned Preserved Food (Makanan dalam tin) YEO'S; Chicken Curry"/>
    <s v="280 g"/>
    <n v="2.2000000000000002"/>
    <n v="2.2000000000000002"/>
    <m/>
    <d v="2026-06-01T00:00:00"/>
    <d v="2026-06-30T00:00:00"/>
    <x v="45"/>
    <s v="June  week 1"/>
    <x v="8"/>
  </r>
  <r>
    <x v="2"/>
    <s v="Chicken Eggs (Telur ayam) Medium sized Grade B"/>
    <s v="10 pcs"/>
    <n v="2"/>
    <n v="2"/>
    <m/>
    <d v="2026-06-01T00:00:00"/>
    <d v="2026-06-30T00:00:00"/>
    <x v="45"/>
    <s v="June  week 1"/>
    <x v="9"/>
  </r>
  <r>
    <x v="2"/>
    <s v="Chicken Eggs (Telur ayam) Medium sized Grade B"/>
    <s v="1 tray"/>
    <n v="5.2"/>
    <n v="5.2"/>
    <m/>
    <d v="2026-06-01T00:00:00"/>
    <d v="2026-06-30T00:00:00"/>
    <x v="45"/>
    <s v="June  week 1"/>
    <x v="10"/>
  </r>
  <r>
    <x v="4"/>
    <s v="Cooking Oil (Minyak masak) SUNCO; Vegetable Cooking Oil : Bottle"/>
    <s v="2 lit"/>
    <n v="4.7"/>
    <n v="4.7"/>
    <m/>
    <d v="2026-06-01T00:00:00"/>
    <d v="2026-06-30T00:00:00"/>
    <x v="45"/>
    <s v="June  week 1"/>
    <x v="14"/>
  </r>
  <r>
    <x v="4"/>
    <s v="Cooking Oil (Minyak masak) SUNCO; Vegetable Cooking Oil : Bottle"/>
    <s v="5 lit"/>
    <n v="11.39"/>
    <n v="11.39"/>
    <m/>
    <d v="2026-06-01T00:00:00"/>
    <d v="2026-06-30T00:00:00"/>
    <x v="45"/>
    <s v="June  week 1"/>
    <x v="15"/>
  </r>
  <r>
    <x v="4"/>
    <s v="Cooking Oil (Minyak masak) TROPICAL; Cooking Oil 2x Fractionation (Non Cholestrol) : Bottle"/>
    <s v="2 lit"/>
    <n v="4.2"/>
    <n v="4.2"/>
    <m/>
    <d v="2026-06-01T00:00:00"/>
    <d v="2026-06-30T00:00:00"/>
    <x v="45"/>
    <s v="June  week 1"/>
    <x v="16"/>
  </r>
  <r>
    <x v="4"/>
    <s v="Cooking Oil (Minyak masak) TROPICAL; Cooking Oil 2x Fractionation (Non Cholestrol) : Bottle"/>
    <s v="5 lit"/>
    <n v="9.9499999999999993"/>
    <n v="9.9499999999999993"/>
    <m/>
    <d v="2026-06-01T00:00:00"/>
    <d v="2026-06-30T00:00:00"/>
    <x v="45"/>
    <s v="June  week 1"/>
    <x v="130"/>
  </r>
  <r>
    <x v="5"/>
    <s v="Cordial Syrups (Minuman sirap berperisa) F&amp;N SUN VALLEY; Grenadine"/>
    <s v="2 lit"/>
    <n v="3.99"/>
    <n v="3.99"/>
    <m/>
    <d v="2026-06-01T00:00:00"/>
    <d v="2026-06-30T00:00:00"/>
    <x v="45"/>
    <s v="June  week 1"/>
    <x v="108"/>
  </r>
  <r>
    <x v="5"/>
    <s v="Cordial Syrups (Minuman sirap berperisa) F&amp;N SUN VALLEY; Rose"/>
    <s v="2 lit"/>
    <n v="3.99"/>
    <n v="3.99"/>
    <m/>
    <d v="2026-06-01T00:00:00"/>
    <d v="2026-06-30T00:00:00"/>
    <x v="45"/>
    <s v="June  week 1"/>
    <x v="109"/>
  </r>
  <r>
    <x v="5"/>
    <s v="Cordial Syrups (Minuman sirap berperisa) F&amp;N SUN VALLEY; Sarsi"/>
    <s v="2 lit"/>
    <n v="3.99"/>
    <n v="3.99"/>
    <m/>
    <d v="2026-06-01T00:00:00"/>
    <d v="2026-06-30T00:00:00"/>
    <x v="45"/>
    <s v="June  week 1"/>
    <x v="110"/>
  </r>
  <r>
    <x v="5"/>
    <s v="Cordial Syrups (Minuman sirap berperisa) SKYBLUE; Orange"/>
    <s v="2 lit"/>
    <n v="3.99"/>
    <n v="3.99"/>
    <m/>
    <d v="2026-06-01T00:00:00"/>
    <d v="2026-06-30T00:00:00"/>
    <x v="45"/>
    <s v="June  week 1"/>
    <x v="18"/>
  </r>
  <r>
    <x v="5"/>
    <s v="Cordial Syrups (Minuman sirap berperisa) STAR JUS; Orange"/>
    <s v="2 lit"/>
    <n v="4.5999999999999996"/>
    <n v="4.5999999999999996"/>
    <m/>
    <d v="2026-06-01T00:00:00"/>
    <d v="2026-06-30T00:00:00"/>
    <x v="45"/>
    <s v="June  week 1"/>
    <x v="19"/>
  </r>
  <r>
    <x v="5"/>
    <s v="Cordial Syrups (Minuman sirap berperisa) STAR JUS; Rose"/>
    <s v="1 lit"/>
    <n v="2.2999999999999998"/>
    <n v="2.2999999999999998"/>
    <m/>
    <d v="2026-06-01T00:00:00"/>
    <d v="2026-06-30T00:00:00"/>
    <x v="45"/>
    <s v="June  week 1"/>
    <x v="20"/>
  </r>
  <r>
    <x v="32"/>
    <s v="Cultured Milk (Susu berkultur) YAKULT : x5"/>
    <s v="1 set"/>
    <n v="3.5"/>
    <n v="3.5"/>
    <m/>
    <d v="2026-06-01T00:00:00"/>
    <d v="2026-06-30T00:00:00"/>
    <x v="45"/>
    <s v="June  week 1"/>
    <x v="138"/>
  </r>
  <r>
    <x v="6"/>
    <s v="Detergents (Pencuci pakaian) BIOZIP"/>
    <s v="2.5 kg"/>
    <n v="3.49"/>
    <n v="3.49"/>
    <m/>
    <d v="2026-06-01T00:00:00"/>
    <d v="2026-06-30T00:00:00"/>
    <x v="45"/>
    <s v="June  week 1"/>
    <x v="131"/>
  </r>
  <r>
    <x v="6"/>
    <s v="Detergents (Pencuci pakaian) BREEZE; Liquid Detergent"/>
    <s v="1.5 litre"/>
    <n v="4.3"/>
    <n v="4.3"/>
    <m/>
    <d v="2026-06-01T00:00:00"/>
    <d v="2026-06-30T00:00:00"/>
    <x v="45"/>
    <s v="June  week 1"/>
    <x v="21"/>
  </r>
  <r>
    <x v="6"/>
    <s v="Detergents (Pencuci pakaian) CLOROX; Liquid Bleach"/>
    <s v="1 lit"/>
    <n v="2.6"/>
    <n v="2.6"/>
    <m/>
    <d v="2026-06-01T00:00:00"/>
    <d v="2026-06-30T00:00:00"/>
    <x v="45"/>
    <s v="June  week 1"/>
    <x v="22"/>
  </r>
  <r>
    <x v="6"/>
    <s v="Detergents (Pencuci pakaian) DAIA; Excellent Washing Powder"/>
    <s v="2.4 kg"/>
    <n v="4.3899999999999997"/>
    <n v="4.3899999999999997"/>
    <m/>
    <d v="2026-06-01T00:00:00"/>
    <d v="2026-06-30T00:00:00"/>
    <x v="45"/>
    <s v="June  week 1"/>
    <x v="23"/>
  </r>
  <r>
    <x v="7"/>
    <s v="Dried Noodles (Mee kering) CAP LIMAU; Mee Hoon"/>
    <s v="400 g"/>
    <n v="1.4"/>
    <n v="1.4"/>
    <m/>
    <d v="2026-06-01T00:00:00"/>
    <d v="2026-06-30T00:00:00"/>
    <x v="45"/>
    <s v="June  week 1"/>
    <x v="24"/>
  </r>
  <r>
    <x v="7"/>
    <s v="Dried Noodles (Mee kering) CAP UDANG MBS; Medium Flat Sabah"/>
    <s v="500 g"/>
    <n v="1.8"/>
    <n v="1.8"/>
    <m/>
    <d v="2026-06-01T00:00:00"/>
    <d v="2026-06-30T00:00:00"/>
    <x v="45"/>
    <s v="June  week 1"/>
    <x v="140"/>
  </r>
  <r>
    <x v="7"/>
    <s v="Dried Noodles (Mee kering) FALCON &amp; MOON  Stick Noodle Tai Thong"/>
    <s v="150 g"/>
    <n v="0.6"/>
    <n v="0.6"/>
    <m/>
    <d v="2026-06-01T00:00:00"/>
    <d v="2026-06-30T00:00:00"/>
    <x v="45"/>
    <s v="June  week 1"/>
    <x v="155"/>
  </r>
  <r>
    <x v="8"/>
    <s v="Drinks (Minuman) BOH; Tea"/>
    <s v="200 g"/>
    <n v="2.6"/>
    <n v="2.6"/>
    <m/>
    <d v="2026-06-01T00:00:00"/>
    <d v="2026-06-30T00:00:00"/>
    <x v="45"/>
    <s v="June  week 1"/>
    <x v="141"/>
  </r>
  <r>
    <x v="8"/>
    <s v="Drinks (Minuman) NESCAFE; Classic"/>
    <s v="200 g"/>
    <n v="8.6"/>
    <n v="8.6"/>
    <m/>
    <d v="2026-06-01T00:00:00"/>
    <d v="2026-06-30T00:00:00"/>
    <x v="45"/>
    <s v="June  week 1"/>
    <x v="26"/>
  </r>
  <r>
    <x v="8"/>
    <s v="Drinks (Minuman) SEHAT - 1.5L : 1 carton"/>
    <s v="1.5 lit x 12"/>
    <n v="7.5"/>
    <n v="7.5"/>
    <m/>
    <d v="2026-06-01T00:00:00"/>
    <d v="2026-06-30T00:00:00"/>
    <x v="45"/>
    <s v="June  week 1"/>
    <x v="27"/>
  </r>
  <r>
    <x v="8"/>
    <s v="Drinks (Minuman) SUCI DISTILLED - 1.5L : 1 carton"/>
    <s v="1.5 lit x 12"/>
    <n v="6.9"/>
    <n v="6.9"/>
    <m/>
    <d v="2026-06-01T00:00:00"/>
    <d v="2026-06-30T00:00:00"/>
    <x v="45"/>
    <s v="June  week 1"/>
    <x v="28"/>
  </r>
  <r>
    <x v="9"/>
    <s v="Evaporated Milk (Susu cair) IDEAL; Susu Sejat Penuh Krim (MYS) : Tin"/>
    <s v="390 g"/>
    <n v="1.45"/>
    <n v="1.45"/>
    <m/>
    <d v="2026-06-01T00:00:00"/>
    <d v="2026-06-30T00:00:00"/>
    <x v="45"/>
    <s v="June  week 1"/>
    <x v="29"/>
  </r>
  <r>
    <x v="9"/>
    <s v="Evaporated Milk (Susu cair) F &amp; N; Evaporated Filled Milk (MYS) : Blue Tin"/>
    <s v="390 g"/>
    <n v="1.25"/>
    <n v="1.25"/>
    <m/>
    <d v="2026-06-01T00:00:00"/>
    <d v="2026-06-30T00:00:00"/>
    <x v="45"/>
    <s v="June  week 1"/>
    <x v="111"/>
  </r>
  <r>
    <x v="9"/>
    <s v="Evaporated Milk (Susu cair) MARIGOLD; Evaporated Creamer (SGP) : Tin"/>
    <s v="385 g"/>
    <n v="1.1000000000000001"/>
    <n v="1.1000000000000001"/>
    <m/>
    <d v="2026-06-01T00:00:00"/>
    <d v="2026-06-30T00:00:00"/>
    <x v="45"/>
    <s v="June  week 1"/>
    <x v="112"/>
  </r>
  <r>
    <x v="10"/>
    <s v="Flour (Tepung) FLYING MAN; Corn Flour (SGP) : Packet"/>
    <s v="400 g"/>
    <n v="1"/>
    <n v="1"/>
    <m/>
    <d v="2026-06-01T00:00:00"/>
    <d v="2026-06-30T00:00:00"/>
    <x v="45"/>
    <s v="June  week 1"/>
    <x v="113"/>
  </r>
  <r>
    <x v="10"/>
    <s v="Flour (Tepung) FLYING MAN; Rice Flour (SGP) : Packet"/>
    <s v="500 g"/>
    <n v="0.85"/>
    <n v="0.85"/>
    <m/>
    <d v="2026-06-01T00:00:00"/>
    <d v="2026-06-30T00:00:00"/>
    <x v="45"/>
    <s v="June  week 1"/>
    <x v="31"/>
  </r>
  <r>
    <x v="10"/>
    <s v="Flour (Tepung) PRIMA; Plain Flour (SGP) : Blue Packet"/>
    <s v="1 kg"/>
    <n v="2.2999999999999998"/>
    <n v="2.2999999999999998"/>
    <m/>
    <d v="2026-06-01T00:00:00"/>
    <d v="2026-06-30T00:00:00"/>
    <x v="45"/>
    <s v="June  week 1"/>
    <x v="32"/>
  </r>
  <r>
    <x v="10"/>
    <s v="Flour (Tepung) PRIMA; Self-Raising Flour (SGP) : Red Packet"/>
    <s v="1 kg"/>
    <n v="2.8"/>
    <n v="2.8"/>
    <m/>
    <d v="2026-06-01T00:00:00"/>
    <d v="2026-06-30T00:00:00"/>
    <x v="45"/>
    <s v="June  week 1"/>
    <x v="33"/>
  </r>
  <r>
    <x v="11"/>
    <s v="Formulated Powdered Milk (Susu tepung formula anak damit) DUMEX; Dugro Langkah 3 Asli (1-3 Tahun) : Paket"/>
    <s v="850 g"/>
    <n v="8.1999999999999993"/>
    <n v="8.1999999999999993"/>
    <m/>
    <d v="2026-06-01T00:00:00"/>
    <d v="2026-06-30T00:00:00"/>
    <x v="45"/>
    <s v="June  week 1"/>
    <x v="34"/>
  </r>
  <r>
    <x v="11"/>
    <s v="Formulated Powdered Milk (Susu tepung formula anak damit) DUMEX; Dugro Langkah 4 Asli (3-6 Tahun) : Paket"/>
    <s v="850 g"/>
    <n v="8.1999999999999993"/>
    <n v="8.1999999999999993"/>
    <m/>
    <d v="2026-06-01T00:00:00"/>
    <d v="2026-06-30T00:00:00"/>
    <x v="45"/>
    <s v="June  week 1"/>
    <x v="35"/>
  </r>
  <r>
    <x v="11"/>
    <s v="Formulated Powdered Milk (Susu tepung formula anak damit) DUMEX; Dupro Langkah 1 (0-12 bulan) : Paket"/>
    <s v="850 g"/>
    <n v="9.49"/>
    <n v="9.49"/>
    <m/>
    <d v="2026-06-01T00:00:00"/>
    <d v="2026-06-30T00:00:00"/>
    <x v="45"/>
    <s v="June  week 1"/>
    <x v="36"/>
  </r>
  <r>
    <x v="11"/>
    <s v="Formulated Powdered Milk (Susu tepung formula anak damit) DUMEX; Dupro Langkah 2 (6-36 bulan) : Paket"/>
    <s v="850 g"/>
    <n v="9.49"/>
    <n v="9.49"/>
    <m/>
    <d v="2026-06-01T00:00:00"/>
    <d v="2026-06-30T00:00:00"/>
    <x v="45"/>
    <s v="June  week 1"/>
    <x v="37"/>
  </r>
  <r>
    <x v="11"/>
    <s v="Formulated Powdered Milk (Susu tepung formula anak damit) DUTCH LADY; 456 - Biasa (4-6 Tahun) : Paket"/>
    <s v="850 g"/>
    <n v="8.59"/>
    <n v="8.59"/>
    <m/>
    <d v="2026-06-01T00:00:00"/>
    <d v="2026-06-30T00:00:00"/>
    <x v="45"/>
    <s v="June  week 1"/>
    <x v="38"/>
  </r>
  <r>
    <x v="11"/>
    <s v="Formulated Powdered Milk (Susu tepung formula anak damit) NESTLE; Lactogen Langkah 1 (0 hingga 12 bulan) : Kotak"/>
    <s v="1.3 kg (650 g x 2)"/>
    <n v="15.5"/>
    <n v="15.5"/>
    <m/>
    <d v="2026-06-01T00:00:00"/>
    <d v="2026-06-30T00:00:00"/>
    <x v="45"/>
    <s v="June  week 1"/>
    <x v="39"/>
  </r>
  <r>
    <x v="11"/>
    <s v="Formulated Powdered Milk (Susu tepung formula anak damit) NESTLE; Nespray Penuh Krim : Paket"/>
    <s v="750 g"/>
    <n v="10.9"/>
    <n v="10.9"/>
    <m/>
    <d v="2026-06-01T00:00:00"/>
    <d v="2026-06-30T00:00:00"/>
    <x v="45"/>
    <s v="June  week 1"/>
    <x v="41"/>
  </r>
  <r>
    <x v="11"/>
    <s v="Formulated Powdered Milk (Susu tepung formula anak damit) NESTLE; EveryDay - Susu Tepung Segera : Paket"/>
    <s v="550 g"/>
    <n v="6.2"/>
    <n v="6.2"/>
    <m/>
    <d v="2026-06-01T00:00:00"/>
    <d v="2026-06-30T00:00:00"/>
    <x v="45"/>
    <s v="June  week 1"/>
    <x v="42"/>
  </r>
  <r>
    <x v="34"/>
    <s v="Fresh Beef (Lembu segar); Lung"/>
    <s v="1 kg"/>
    <n v="11.9"/>
    <n v="11.9"/>
    <m/>
    <d v="2026-06-01T00:00:00"/>
    <d v="2026-06-30T00:00:00"/>
    <x v="45"/>
    <s v="June  week 1"/>
    <x v="166"/>
  </r>
  <r>
    <x v="12"/>
    <s v="Fresh Chicken (Ayam segar); Breasts"/>
    <s v="1 kg"/>
    <n v="4.9000000000000004"/>
    <n v="4.9000000000000004"/>
    <m/>
    <d v="2026-06-01T00:00:00"/>
    <d v="2026-06-30T00:00:00"/>
    <x v="45"/>
    <s v="June  week 1"/>
    <x v="142"/>
  </r>
  <r>
    <x v="12"/>
    <s v="Fresh Chicken (Ayam segar); Wings"/>
    <s v="1 kg"/>
    <n v="9.49"/>
    <n v="9.49"/>
    <m/>
    <d v="2026-06-01T00:00:00"/>
    <d v="2026-06-30T00:00:00"/>
    <x v="45"/>
    <s v="June  week 1"/>
    <x v="43"/>
  </r>
  <r>
    <x v="12"/>
    <s v="Fresh Chicken (Ayam segar); Whole"/>
    <s v="1 kg"/>
    <n v="5.29"/>
    <n v="5.29"/>
    <m/>
    <d v="2026-06-01T00:00:00"/>
    <d v="2026-06-30T00:00:00"/>
    <x v="45"/>
    <s v="June  week 1"/>
    <x v="44"/>
  </r>
  <r>
    <x v="13"/>
    <s v="Frozen (Makanan beku) AYAMAS; Chicken Frankfurters"/>
    <s v="340 g"/>
    <n v="2.59"/>
    <n v="2.59"/>
    <m/>
    <d v="2026-06-01T00:00:00"/>
    <d v="2026-06-30T00:00:00"/>
    <x v="45"/>
    <s v="June  week 1"/>
    <x v="45"/>
  </r>
  <r>
    <x v="13"/>
    <s v="Frozen (Makanan beku) AYAMAS; Crispy Nuggets"/>
    <s v="850 g"/>
    <n v="9.5"/>
    <n v="9.5"/>
    <m/>
    <d v="2026-06-01T00:00:00"/>
    <d v="2026-06-30T00:00:00"/>
    <x v="45"/>
    <s v="June  week 1"/>
    <x v="46"/>
  </r>
  <r>
    <x v="13"/>
    <s v="Frozen (Makanan beku) BMC; Beef Burger"/>
    <s v="900 g"/>
    <n v="9.3000000000000007"/>
    <n v="9.3000000000000007"/>
    <m/>
    <d v="2026-06-01T00:00:00"/>
    <d v="2026-06-30T00:00:00"/>
    <x v="45"/>
    <s v="June  week 1"/>
    <x v="47"/>
  </r>
  <r>
    <x v="13"/>
    <s v="Frozen (Makanan beku) BMC; Chicken Burger"/>
    <s v="900 g"/>
    <n v="8.9499999999999993"/>
    <n v="8.9499999999999993"/>
    <m/>
    <d v="2026-06-01T00:00:00"/>
    <d v="2026-06-30T00:00:00"/>
    <x v="45"/>
    <s v="June  week 1"/>
    <x v="48"/>
  </r>
  <r>
    <x v="13"/>
    <s v="Frozen (Makanan beku) BMC; Corned Beef : Box"/>
    <s v="310 g"/>
    <n v="4.99"/>
    <n v="4.99"/>
    <m/>
    <d v="2026-06-01T00:00:00"/>
    <d v="2026-06-30T00:00:00"/>
    <x v="45"/>
    <s v="June  week 1"/>
    <x v="167"/>
  </r>
  <r>
    <x v="13"/>
    <s v="Frozen (Makanan beku) BMC; Chicken Frankfurters"/>
    <s v="340 g"/>
    <n v="1.99"/>
    <n v="1.99"/>
    <m/>
    <d v="2026-06-01T00:00:00"/>
    <d v="2026-06-30T00:00:00"/>
    <x v="45"/>
    <s v="June  week 1"/>
    <x v="49"/>
  </r>
  <r>
    <x v="13"/>
    <s v="Frozen (Makanan beku) JODI; Chicken Frankfurters"/>
    <s v="300 g"/>
    <n v="2.19"/>
    <n v="2.19"/>
    <m/>
    <d v="2026-06-01T00:00:00"/>
    <d v="2026-06-30T00:00:00"/>
    <x v="45"/>
    <s v="June  week 1"/>
    <x v="50"/>
  </r>
  <r>
    <x v="14"/>
    <s v="Ginger @ Halia"/>
    <s v="1 kg"/>
    <n v="3.6"/>
    <n v="3.6"/>
    <m/>
    <d v="2026-06-01T00:00:00"/>
    <d v="2026-06-30T00:00:00"/>
    <x v="45"/>
    <s v="June  week 1"/>
    <x v="51"/>
  </r>
  <r>
    <x v="15"/>
    <s v="Infant Diapers (Lampin bayi pakai buang) MAMY POKO; Large : 9 - 14 kg"/>
    <s v="L 32"/>
    <n v="10.9"/>
    <n v="10.9"/>
    <m/>
    <d v="2026-06-01T00:00:00"/>
    <d v="2026-06-30T00:00:00"/>
    <x v="45"/>
    <s v="June  week 1"/>
    <x v="115"/>
  </r>
  <r>
    <x v="15"/>
    <s v="Infant Diapers (Lampin bayi pakai buang) EQ DRY; Newborn : Up to 5 kg"/>
    <s v="NB 20/22"/>
    <n v="4.5"/>
    <n v="4.5"/>
    <m/>
    <d v="2026-06-01T00:00:00"/>
    <d v="2026-06-30T00:00:00"/>
    <x v="45"/>
    <s v="June  week 1"/>
    <x v="52"/>
  </r>
  <r>
    <x v="15"/>
    <s v="Infant Diapers (Lampin bayi pakai buang) DRYPERS; Large : 9 - 14 kg"/>
    <s v="L 44"/>
    <n v="7.99"/>
    <n v="7.99"/>
    <m/>
    <d v="2026-06-01T00:00:00"/>
    <d v="2026-06-30T00:00:00"/>
    <x v="45"/>
    <s v="June  week 1"/>
    <x v="53"/>
  </r>
  <r>
    <x v="15"/>
    <s v="Infant Diapers (Lampin bayi pakai buang) EQ DRY; Medium : 6 - 11 kg"/>
    <s v="M 36"/>
    <n v="8.3000000000000007"/>
    <n v="8.3000000000000007"/>
    <m/>
    <d v="2026-06-01T00:00:00"/>
    <d v="2026-06-30T00:00:00"/>
    <x v="45"/>
    <s v="June  week 1"/>
    <x v="55"/>
  </r>
  <r>
    <x v="15"/>
    <s v="Infant Diapers (Lampin bayi pakai buang) EQ DRY; Small : 3 - 7 kg"/>
    <s v="S 40"/>
    <n v="8.3000000000000007"/>
    <n v="8.3000000000000007"/>
    <m/>
    <d v="2026-06-01T00:00:00"/>
    <d v="2026-06-30T00:00:00"/>
    <x v="45"/>
    <s v="June  week 1"/>
    <x v="56"/>
  </r>
  <r>
    <x v="15"/>
    <s v="Infant Diapers (Lampin bayi pakai buang) EQ DRY; Extra Large : 15 kg above"/>
    <s v="XXL 24"/>
    <n v="8.3000000000000007"/>
    <n v="8.3000000000000007"/>
    <m/>
    <d v="2026-06-01T00:00:00"/>
    <d v="2026-06-30T00:00:00"/>
    <x v="45"/>
    <s v="June  week 1"/>
    <x v="54"/>
  </r>
  <r>
    <x v="15"/>
    <s v="Infant Diapers (Lampin bayi pakai buang) EQ DRY; Large : 9 - 14 kg"/>
    <s v="L 48"/>
    <n v="10.95"/>
    <n v="10.95"/>
    <m/>
    <d v="2026-06-01T00:00:00"/>
    <d v="2026-06-30T00:00:00"/>
    <x v="45"/>
    <s v="June  week 1"/>
    <x v="57"/>
  </r>
  <r>
    <x v="15"/>
    <s v="Infant Diapers (Lampin bayi pakai buang) EQ DRY;  Extra Large : 12 - 17 kg"/>
    <s v="XL 42"/>
    <n v="10.95"/>
    <n v="10.95"/>
    <m/>
    <d v="2026-06-01T00:00:00"/>
    <d v="2026-06-30T00:00:00"/>
    <x v="45"/>
    <s v="June  week 1"/>
    <x v="58"/>
  </r>
  <r>
    <x v="15"/>
    <s v="Infant Diapers (Lampin bayi pakai buang) MAMY POKO; Extra Large : 12 - 17 kg"/>
    <s v="XL 28"/>
    <n v="10.9"/>
    <n v="10.9"/>
    <m/>
    <d v="2026-06-01T00:00:00"/>
    <d v="2026-06-30T00:00:00"/>
    <x v="45"/>
    <s v="June  week 1"/>
    <x v="122"/>
  </r>
  <r>
    <x v="15"/>
    <s v="Infant Diapers (Lampin bayi pakai buang) DRYPERS; Extra Large : 12 - 17 kg"/>
    <s v="XL 36"/>
    <n v="7.99"/>
    <n v="7.99"/>
    <m/>
    <d v="2026-06-01T00:00:00"/>
    <d v="2026-06-30T00:00:00"/>
    <x v="45"/>
    <s v="June  week 1"/>
    <x v="59"/>
  </r>
  <r>
    <x v="15"/>
    <s v="Infant Diapers (Lampin bayi pakai buang) MAMY POKO; Extra-Extra Large : 15 kg above"/>
    <s v="XXL 22"/>
    <n v="9.5"/>
    <n v="9.5"/>
    <m/>
    <d v="2026-06-01T00:00:00"/>
    <d v="2026-06-30T00:00:00"/>
    <x v="45"/>
    <s v="June  week 1"/>
    <x v="124"/>
  </r>
  <r>
    <x v="16"/>
    <s v="Instant Noodles (Mee segera) INDO FOOD; Mee Goreng"/>
    <s v="80 g x 5"/>
    <n v="1.39"/>
    <n v="1.39"/>
    <m/>
    <d v="2026-06-01T00:00:00"/>
    <d v="2026-06-30T00:00:00"/>
    <x v="45"/>
    <s v="June  week 1"/>
    <x v="60"/>
  </r>
  <r>
    <x v="16"/>
    <s v="Instant Noodles (Mee segera) MAGGI; Asam"/>
    <s v="80 g x 5"/>
    <n v="1.75"/>
    <n v="1.75"/>
    <m/>
    <d v="2026-06-01T00:00:00"/>
    <d v="2026-06-30T00:00:00"/>
    <x v="45"/>
    <s v="June  week 1"/>
    <x v="62"/>
  </r>
  <r>
    <x v="16"/>
    <s v="Instant Noodles (Mee segera) MAGGI; Ayam"/>
    <s v="80 g x 5"/>
    <n v="1.55"/>
    <n v="1.55"/>
    <m/>
    <d v="2026-06-01T00:00:00"/>
    <d v="2026-06-30T00:00:00"/>
    <x v="45"/>
    <s v="June  week 1"/>
    <x v="63"/>
  </r>
  <r>
    <x v="16"/>
    <s v="Instant Noodles (Mee segera) MAGGI; Curry"/>
    <s v="80 g x 5"/>
    <n v="1.55"/>
    <n v="1.55"/>
    <m/>
    <d v="2026-06-01T00:00:00"/>
    <d v="2026-06-30T00:00:00"/>
    <x v="45"/>
    <s v="June  week 1"/>
    <x v="64"/>
  </r>
  <r>
    <x v="29"/>
    <s v="Mayonnaise (Mayonis) LADY'S CHOICE; Real Mayonnaise"/>
    <s v="230 ml"/>
    <n v="2.2000000000000002"/>
    <n v="2.2000000000000002"/>
    <m/>
    <d v="2026-06-01T00:00:00"/>
    <d v="2026-06-30T00:00:00"/>
    <x v="45"/>
    <s v="June  week 1"/>
    <x v="133"/>
  </r>
  <r>
    <x v="29"/>
    <s v="Mayonnaise (Mayonis) LADY'S CHOICE; Real Mayonnaise"/>
    <s v="470 ml"/>
    <n v="4.2"/>
    <n v="4.2"/>
    <m/>
    <d v="2026-06-01T00:00:00"/>
    <d v="2026-06-30T00:00:00"/>
    <x v="45"/>
    <s v="June  week 1"/>
    <x v="144"/>
  </r>
  <r>
    <x v="30"/>
    <s v="NESTLE; Milo Powder : Pack"/>
    <s v="1 kg"/>
    <n v="6.29"/>
    <n v="6.29"/>
    <m/>
    <d v="2026-06-01T00:00:00"/>
    <d v="2026-06-30T00:00:00"/>
    <x v="45"/>
    <s v="June  week 1"/>
    <x v="134"/>
  </r>
  <r>
    <x v="17"/>
    <s v="Monosodium Glutamate @ MSG; AJI-NO-MOTO"/>
    <s v="350 g"/>
    <n v="2.15"/>
    <n v="2.15"/>
    <m/>
    <d v="2026-06-01T00:00:00"/>
    <d v="2026-06-30T00:00:00"/>
    <x v="45"/>
    <s v="June  week 1"/>
    <x v="65"/>
  </r>
  <r>
    <x v="17"/>
    <s v="Monosodium Glutamate @ MSG KNORR; Pasti Sedap"/>
    <s v="300 g"/>
    <n v="2.4"/>
    <n v="2.4"/>
    <m/>
    <d v="2026-06-01T00:00:00"/>
    <d v="2026-06-30T00:00:00"/>
    <x v="45"/>
    <s v="June  week 1"/>
    <x v="66"/>
  </r>
  <r>
    <x v="17"/>
    <s v="Monosodium Glutamate @ MSG MAGGI; Secukup Rasa"/>
    <s v="300 g"/>
    <n v="2.2000000000000002"/>
    <n v="2.2000000000000002"/>
    <m/>
    <d v="2026-06-01T00:00:00"/>
    <d v="2026-06-30T00:00:00"/>
    <x v="45"/>
    <s v="June  week 1"/>
    <x v="146"/>
  </r>
  <r>
    <x v="18"/>
    <s v="Onions (Bawang); Bombay"/>
    <s v="1 kg"/>
    <n v="1.2"/>
    <n v="1.2"/>
    <m/>
    <d v="2026-06-01T00:00:00"/>
    <d v="2026-06-30T00:00:00"/>
    <x v="45"/>
    <s v="June  week 1"/>
    <x v="67"/>
  </r>
  <r>
    <x v="18"/>
    <s v="Onions (Bawang); Brown Onion"/>
    <s v="1 kg"/>
    <n v="1.5"/>
    <n v="1.5"/>
    <m/>
    <d v="2026-06-01T00:00:00"/>
    <d v="2026-06-30T00:00:00"/>
    <x v="45"/>
    <s v="June  week 1"/>
    <x v="68"/>
  </r>
  <r>
    <x v="18"/>
    <s v="Onions (Bawang); Garlic"/>
    <s v="1 kg"/>
    <n v="3.2"/>
    <n v="3.2"/>
    <m/>
    <d v="2026-06-01T00:00:00"/>
    <d v="2026-06-30T00:00:00"/>
    <x v="45"/>
    <s v="June  week 1"/>
    <x v="69"/>
  </r>
  <r>
    <x v="19"/>
    <s v="Rice (Beras) SIAM : 1 sack"/>
    <s v="10 kg"/>
    <n v="8.5"/>
    <n v="8.5"/>
    <m/>
    <d v="2026-06-01T00:00:00"/>
    <d v="2026-06-30T00:00:00"/>
    <x v="45"/>
    <s v="June  week 1"/>
    <x v="71"/>
  </r>
  <r>
    <x v="19"/>
    <s v="Rice (Beras) PULUT : 1 sack"/>
    <s v="10 kg"/>
    <n v="7.6"/>
    <n v="7.6"/>
    <m/>
    <d v="2026-06-01T00:00:00"/>
    <d v="2026-06-30T00:00:00"/>
    <x v="45"/>
    <s v="June  week 1"/>
    <x v="72"/>
  </r>
  <r>
    <x v="19"/>
    <s v="Rice (Beras) WANGI : 1 sack"/>
    <s v="10 kg"/>
    <n v="12.2"/>
    <n v="12.2"/>
    <m/>
    <d v="2026-06-01T00:00:00"/>
    <d v="2026-06-30T00:00:00"/>
    <x v="45"/>
    <s v="June  week 1"/>
    <x v="73"/>
  </r>
  <r>
    <x v="20"/>
    <s v="Santan AYAM BRAND; Coconut Milk Blue : Pack"/>
    <s v="200 ml"/>
    <n v="1.3"/>
    <n v="1.3"/>
    <m/>
    <d v="2026-06-01T00:00:00"/>
    <d v="2026-06-30T00:00:00"/>
    <x v="45"/>
    <s v="June  week 1"/>
    <x v="74"/>
  </r>
  <r>
    <x v="20"/>
    <s v="Santan AYAM BRAND; Coconut Milk Blue : Tin"/>
    <s v="270 ml"/>
    <n v="2.2999999999999998"/>
    <n v="2.2999999999999998"/>
    <m/>
    <d v="2026-06-01T00:00:00"/>
    <d v="2026-06-30T00:00:00"/>
    <x v="45"/>
    <s v="June  week 1"/>
    <x v="75"/>
  </r>
  <r>
    <x v="20"/>
    <s v="Santan AYAM BRAND; Premium Coconut Cream 100% Natural (MYS) : Green Tin"/>
    <s v="400 ml"/>
    <n v="3.4"/>
    <n v="3.4"/>
    <m/>
    <d v="2026-06-01T00:00:00"/>
    <d v="2026-06-30T00:00:00"/>
    <x v="45"/>
    <s v="June  week 1"/>
    <x v="76"/>
  </r>
  <r>
    <x v="20"/>
    <s v="Santan AYAM BRAND; Premium Coconut Milk 100% Natural (SGP) : Blue Tin"/>
    <s v="400 g"/>
    <n v="2.99"/>
    <n v="2.99"/>
    <m/>
    <d v="2026-06-01T00:00:00"/>
    <d v="2026-06-30T00:00:00"/>
    <x v="45"/>
    <s v="June  week 1"/>
    <x v="77"/>
  </r>
  <r>
    <x v="20"/>
    <s v="Santan AROY D; Coconut Milk 100% Original (MYS) : Pack"/>
    <s v="500 ml"/>
    <n v="2.6"/>
    <n v="2.6"/>
    <m/>
    <d v="2026-06-01T00:00:00"/>
    <d v="2026-06-30T00:00:00"/>
    <x v="45"/>
    <s v="June  week 1"/>
    <x v="78"/>
  </r>
  <r>
    <x v="20"/>
    <s v="Santan BABU KITCHEN; Coconut Milk Indo"/>
    <s v="400 ml"/>
    <n v="1.65"/>
    <n v="1.65"/>
    <m/>
    <d v="2026-06-01T00:00:00"/>
    <d v="2026-06-30T00:00:00"/>
    <x v="45"/>
    <s v="June  week 1"/>
    <x v="147"/>
  </r>
  <r>
    <x v="20"/>
    <s v="Santan CHAKOAH; Coconut Milk Gata"/>
    <s v="400 ml"/>
    <n v="1.9"/>
    <n v="1.9"/>
    <m/>
    <d v="2026-06-01T00:00:00"/>
    <d v="2026-06-30T00:00:00"/>
    <x v="45"/>
    <s v="June  week 1"/>
    <x v="148"/>
  </r>
  <r>
    <x v="20"/>
    <s v="Santan KARA; Natural Coconut Extract"/>
    <s v="200 ml"/>
    <n v="1.35"/>
    <n v="1.35"/>
    <m/>
    <d v="2026-06-01T00:00:00"/>
    <d v="2026-06-30T00:00:00"/>
    <x v="45"/>
    <s v="June  week 1"/>
    <x v="79"/>
  </r>
  <r>
    <x v="20"/>
    <s v="Santan KARA; Ekstrak Santan Kelapa Asli Tanpa Kolestrol (MYS) : Pack"/>
    <s v="500 g"/>
    <n v="2.99"/>
    <n v="2.99"/>
    <m/>
    <d v="2026-06-01T00:00:00"/>
    <d v="2026-06-30T00:00:00"/>
    <x v="45"/>
    <s v="June  week 1"/>
    <x v="80"/>
  </r>
  <r>
    <x v="21"/>
    <s v="Sauces (Sos) HABHAL; CAP KIPAS UDANG; Salty Soy Sauce"/>
    <s v="645 ml"/>
    <n v="3.39"/>
    <n v="3.39"/>
    <m/>
    <d v="2026-06-01T00:00:00"/>
    <d v="2026-06-30T00:00:00"/>
    <x v="45"/>
    <s v="June  week 1"/>
    <x v="83"/>
  </r>
  <r>
    <x v="21"/>
    <s v="Sauces (Sos) HABHAL; CAP KIPAS UDANG; Sweet Soy Sauce"/>
    <s v="645 ml"/>
    <n v="3.99"/>
    <n v="3.99"/>
    <m/>
    <d v="2026-06-01T00:00:00"/>
    <d v="2026-06-30T00:00:00"/>
    <x v="45"/>
    <s v="June  week 1"/>
    <x v="84"/>
  </r>
  <r>
    <x v="21"/>
    <s v="Sauces (Sos) MAGGI; Cilli Sauce"/>
    <s v="340 g"/>
    <n v="1.25"/>
    <n v="1.25"/>
    <m/>
    <d v="2026-06-01T00:00:00"/>
    <d v="2026-06-30T00:00:00"/>
    <x v="45"/>
    <s v="June  week 1"/>
    <x v="125"/>
  </r>
  <r>
    <x v="21"/>
    <s v="Sauces (Sos) MAGGI; Oyster Sauce"/>
    <s v="500 g"/>
    <n v="2.4"/>
    <n v="2.4"/>
    <m/>
    <d v="2026-06-01T00:00:00"/>
    <d v="2026-06-30T00:00:00"/>
    <x v="45"/>
    <s v="June  week 1"/>
    <x v="85"/>
  </r>
  <r>
    <x v="21"/>
    <s v="Sauces (Sos) MAGGI; Tomato Ketchup"/>
    <s v="325 g"/>
    <n v="1.39"/>
    <n v="1.39"/>
    <m/>
    <d v="2026-06-01T00:00:00"/>
    <d v="2026-06-30T00:00:00"/>
    <x v="45"/>
    <s v="June  week 1"/>
    <x v="86"/>
  </r>
  <r>
    <x v="21"/>
    <s v="Sauces (Sos) WAH HONG; Chilli Sauce"/>
    <s v="310 g"/>
    <n v="1.29"/>
    <n v="1.29"/>
    <m/>
    <d v="2026-06-01T00:00:00"/>
    <d v="2026-06-30T00:00:00"/>
    <x v="45"/>
    <s v="June  week 1"/>
    <x v="87"/>
  </r>
  <r>
    <x v="21"/>
    <s v="Sauces (Sos) NONA; Oyster Sauce"/>
    <s v="510 g"/>
    <n v="2.2999999999999998"/>
    <n v="2.2999999999999998"/>
    <m/>
    <d v="2026-06-01T00:00:00"/>
    <d v="2026-06-30T00:00:00"/>
    <x v="45"/>
    <s v="June  week 1"/>
    <x v="88"/>
  </r>
  <r>
    <x v="22"/>
    <s v="Soft Drinks (Minuman ringan) HEAVEN &amp; EARTH; Green Tea : Bottle"/>
    <s v="1.5 lit"/>
    <n v="2.9"/>
    <n v="2.9"/>
    <m/>
    <d v="2026-06-01T00:00:00"/>
    <d v="2026-06-30T00:00:00"/>
    <x v="45"/>
    <s v="June  week 1"/>
    <x v="89"/>
  </r>
  <r>
    <x v="22"/>
    <s v="Soft Drinks (Minuman ringan) POKKA; Ice Lemon Tea :: Bottle"/>
    <s v="1.5 lit"/>
    <n v="2.9"/>
    <n v="2.9"/>
    <m/>
    <d v="2026-06-01T00:00:00"/>
    <d v="2026-06-30T00:00:00"/>
    <x v="45"/>
    <s v="June  week 1"/>
    <x v="128"/>
  </r>
  <r>
    <x v="22"/>
    <s v="Soft Drinks (Minuman ringan) SEASON; Ice Lemon Tea : Bottle"/>
    <s v="1.5 lit"/>
    <n v="2.7"/>
    <n v="2.7"/>
    <m/>
    <d v="2026-06-01T00:00:00"/>
    <d v="2026-06-30T00:00:00"/>
    <x v="45"/>
    <s v="June  week 1"/>
    <x v="90"/>
  </r>
  <r>
    <x v="22"/>
    <s v="Soft Drinks (Minuman ringan) YEOS; Soya Bean : Pack"/>
    <s v="1 lit"/>
    <n v="1.49"/>
    <n v="1.49"/>
    <m/>
    <d v="2026-06-01T00:00:00"/>
    <d v="2026-06-30T00:00:00"/>
    <x v="45"/>
    <s v="June  week 1"/>
    <x v="129"/>
  </r>
  <r>
    <x v="23"/>
    <s v="Spread (Sapuan) HABHAL'S CAP KIPAS UDANG; Sri Kaya"/>
    <s v="240 g"/>
    <n v="2.2000000000000002"/>
    <n v="2.2000000000000002"/>
    <m/>
    <d v="2026-06-01T00:00:00"/>
    <d v="2026-06-30T00:00:00"/>
    <x v="45"/>
    <s v="June  week 1"/>
    <x v="149"/>
  </r>
  <r>
    <x v="23"/>
    <s v="Spread (Sapuan) NONA; Kaya dengan telur Omega"/>
    <s v="180 g"/>
    <n v="1.4"/>
    <n v="1.4"/>
    <m/>
    <d v="2026-06-01T00:00:00"/>
    <d v="2026-06-30T00:00:00"/>
    <x v="45"/>
    <s v="June  week 1"/>
    <x v="151"/>
  </r>
  <r>
    <x v="23"/>
    <s v="Spread (Sapuan) NUTKAO : Jar"/>
    <s v="750 g"/>
    <n v="6.3"/>
    <n v="6.3"/>
    <m/>
    <d v="2026-06-01T00:00:00"/>
    <d v="2026-06-30T00:00:00"/>
    <x v="45"/>
    <s v="June  week 1"/>
    <x v="92"/>
  </r>
  <r>
    <x v="24"/>
    <s v="Toileteries - Antiseptic mouthwash (Barang mandian - penyegar mulut) COLGATE PLAX : Bottle"/>
    <s v="250 ml"/>
    <n v="3.6"/>
    <n v="3.6"/>
    <m/>
    <d v="2026-06-01T00:00:00"/>
    <d v="2026-06-30T00:00:00"/>
    <x v="45"/>
    <s v="June  week 1"/>
    <x v="93"/>
  </r>
  <r>
    <x v="24"/>
    <s v="Toileteries - Antiseptic mouthwash (Barang mandian - penyegar mulut) LISTERINE : Bottle"/>
    <s v="250 ml"/>
    <n v="3.95"/>
    <n v="3.95"/>
    <m/>
    <d v="2026-06-01T00:00:00"/>
    <d v="2026-06-30T00:00:00"/>
    <x v="45"/>
    <s v="June  week 1"/>
    <x v="94"/>
  </r>
  <r>
    <x v="25"/>
    <s v="Toileteries - Bar Soap (Barang mandian - Sabun buku) DETTOL"/>
    <s v="105 g x 4"/>
    <n v="2.9"/>
    <n v="2.9"/>
    <m/>
    <d v="2026-06-01T00:00:00"/>
    <d v="2026-06-30T00:00:00"/>
    <x v="45"/>
    <s v="June  week 1"/>
    <x v="96"/>
  </r>
  <r>
    <x v="25"/>
    <s v="Toileteries - Bar Soap (Barang mandian - Sabun buku) PALMOLIVE"/>
    <s v="80 g x 3"/>
    <n v="1.6"/>
    <n v="1.6"/>
    <m/>
    <d v="2026-06-01T00:00:00"/>
    <d v="2026-06-30T00:00:00"/>
    <x v="45"/>
    <s v="June  week 1"/>
    <x v="97"/>
  </r>
  <r>
    <x v="25"/>
    <s v="Toileteries - Bar Soap (Barang mandian - Sabun buku) PROTEX"/>
    <s v="75 g x 4"/>
    <n v="3.9"/>
    <n v="3.9"/>
    <m/>
    <d v="2026-06-01T00:00:00"/>
    <d v="2026-06-30T00:00:00"/>
    <x v="45"/>
    <s v="June  week 1"/>
    <x v="95"/>
  </r>
  <r>
    <x v="26"/>
    <s v="Toileteries - Liquid Soap (Barang mandian - Sabun cair) PALMOLIVE - Aroma Therapy : Bottle Pump"/>
    <s v="750 ml"/>
    <n v="7.2"/>
    <n v="7.2"/>
    <m/>
    <d v="2026-06-01T00:00:00"/>
    <d v="2026-06-30T00:00:00"/>
    <x v="45"/>
    <s v="June  week 1"/>
    <x v="98"/>
  </r>
  <r>
    <x v="26"/>
    <s v="Toileteries - Liquid Soap (Barang mandian - Sabun cair) LIFEBUOY- total10 : Bottle Pump"/>
    <s v="500 ml"/>
    <n v="4.3"/>
    <n v="4.3"/>
    <m/>
    <d v="2026-06-01T00:00:00"/>
    <d v="2026-06-30T00:00:00"/>
    <x v="45"/>
    <s v="June  week 1"/>
    <x v="99"/>
  </r>
  <r>
    <x v="26"/>
    <s v="Toileteries - Liquid Soap (Barang mandian - Sabun cair) PROTEX - Antibacterial shower gel : Bottle Pump"/>
    <s v="900 ml"/>
    <n v="6.5"/>
    <n v="6.5"/>
    <m/>
    <d v="2026-06-01T00:00:00"/>
    <d v="2026-06-30T00:00:00"/>
    <x v="45"/>
    <s v="June  week 1"/>
    <x v="100"/>
  </r>
  <r>
    <x v="27"/>
    <s v="Toileteries - Shampoo (Barang mandian - Syampu) CLEAR"/>
    <s v="350 ml"/>
    <n v="4.99"/>
    <n v="4.99"/>
    <m/>
    <d v="2026-06-01T00:00:00"/>
    <d v="2026-06-30T00:00:00"/>
    <x v="45"/>
    <s v="June  week 1"/>
    <x v="102"/>
  </r>
  <r>
    <x v="27"/>
    <s v="Toileteries - Shampoo (Barang mandian - Syampu) HEAD &amp; SHOULDERS (THA)"/>
    <s v="330 ml"/>
    <n v="4.2"/>
    <n v="4.2"/>
    <m/>
    <d v="2026-06-01T00:00:00"/>
    <d v="2026-06-30T00:00:00"/>
    <x v="45"/>
    <s v="June  week 1"/>
    <x v="103"/>
  </r>
  <r>
    <x v="28"/>
    <s v="Toileteries - Tooth paste (Barang mandian - Ubat gigi) COLGATE Kayu Sugi : Brown Tube"/>
    <s v="175 g"/>
    <n v="2.7"/>
    <n v="2.7"/>
    <m/>
    <d v="2026-06-01T00:00:00"/>
    <d v="2026-06-30T00:00:00"/>
    <x v="45"/>
    <s v="June  week 1"/>
    <x v="106"/>
  </r>
  <r>
    <x v="28"/>
    <s v="Toileteries - Tooth paste (Barang mandian - Ubat gigi) COLGATE : Blue Tube"/>
    <s v="175 g"/>
    <n v="2.7"/>
    <n v="2.7"/>
    <m/>
    <d v="2026-06-01T00:00:00"/>
    <d v="2026-06-30T00:00:00"/>
    <x v="45"/>
    <s v="June  week 1"/>
    <x v="105"/>
  </r>
  <r>
    <x v="0"/>
    <s v="Butter / Margarine / Ghee (Mentega / Marjerin / Ghee) ANCHOR; Pure Butter (NZL) : Tin"/>
    <s v="454 g"/>
    <n v="7.6"/>
    <n v="7.6"/>
    <m/>
    <d v="2026-06-01T00:00:00"/>
    <d v="2026-06-30T00:00:00"/>
    <x v="46"/>
    <s v="June  week 1"/>
    <x v="135"/>
  </r>
  <r>
    <x v="0"/>
    <s v="Butter / Margarine / Ghee (Mentega / Marjerin / Ghee) GOLDEN CHURN;  Pure Cremery Butter (NZL) : Golden Tin"/>
    <s v="340 g"/>
    <n v="6.9"/>
    <n v="6.9"/>
    <m/>
    <d v="2026-06-01T00:00:00"/>
    <d v="2026-06-30T00:00:00"/>
    <x v="46"/>
    <s v="June  week 1"/>
    <x v="152"/>
  </r>
  <r>
    <x v="0"/>
    <s v="Butter / Margarine / Ghee (Mentega / Marjerin / Ghee) PLANTA; Margarine Multi Purpose (Baking, Cooking, Spreading)  (MYS) : Plastic Container"/>
    <s v="480 g"/>
    <n v="4.4000000000000004"/>
    <n v="4.4000000000000004"/>
    <m/>
    <d v="2026-06-01T00:00:00"/>
    <d v="2026-06-30T00:00:00"/>
    <x v="46"/>
    <s v="June  week 1"/>
    <x v="126"/>
  </r>
  <r>
    <x v="0"/>
    <s v="Butter / Margarine / Ghee (Mentega / Marjerin / Ghee) Q.B.B; Pure Ghee (MYS) : Tin"/>
    <s v="400 g"/>
    <n v="8.6"/>
    <n v="8.6"/>
    <m/>
    <d v="2026-06-01T00:00:00"/>
    <d v="2026-06-30T00:00:00"/>
    <x v="46"/>
    <s v="June  week 1"/>
    <x v="0"/>
  </r>
  <r>
    <x v="1"/>
    <s v="Canned Preserved Food (Makanan dalam tin) AYAM BRAND; Sardines In Tomato Sauce Tall"/>
    <s v="230 g"/>
    <n v="3.3"/>
    <n v="3.3"/>
    <m/>
    <d v="2026-06-01T00:00:00"/>
    <d v="2026-06-30T00:00:00"/>
    <x v="46"/>
    <s v="June  week 1"/>
    <x v="1"/>
  </r>
  <r>
    <x v="1"/>
    <s v="Canned Preserved Food (Makanan dalam tin) AYAM BRAND; Sardines In Tomato Sauce Oval"/>
    <s v="215 g"/>
    <n v="2.95"/>
    <n v="2.95"/>
    <m/>
    <d v="2026-06-01T00:00:00"/>
    <d v="2026-06-30T00:00:00"/>
    <x v="46"/>
    <s v="June  week 1"/>
    <x v="2"/>
  </r>
  <r>
    <x v="1"/>
    <s v="Canned Preserved Food (Makanan dalam tin) IMPERIAL; Corned Beef"/>
    <s v="340 g"/>
    <n v="6.8"/>
    <n v="6.8"/>
    <m/>
    <d v="2026-06-01T00:00:00"/>
    <d v="2026-06-30T00:00:00"/>
    <x v="46"/>
    <s v="June  week 1"/>
    <x v="3"/>
  </r>
  <r>
    <x v="1"/>
    <s v="Canned Preserved Food (Makanan dalam tin) REX; Chicken Curry"/>
    <s v="160 g"/>
    <n v="1.7"/>
    <n v="1.7"/>
    <m/>
    <d v="2026-06-01T00:00:00"/>
    <d v="2026-06-30T00:00:00"/>
    <x v="46"/>
    <s v="June  week 1"/>
    <x v="4"/>
  </r>
  <r>
    <x v="1"/>
    <s v="Canned Preserved Food (Makanan dalam tin) REX; Cuttle Fish"/>
    <s v="425 g"/>
    <n v="5.4"/>
    <n v="5.4"/>
    <m/>
    <d v="2026-06-01T00:00:00"/>
    <d v="2026-06-30T00:00:00"/>
    <x v="46"/>
    <s v="June  week 1"/>
    <x v="5"/>
  </r>
  <r>
    <x v="1"/>
    <s v="Canned Preserved Food (Makanan dalam tin) SMILING FISH; Fried Baby Clam with Chili"/>
    <s v="40 g"/>
    <n v="1.3"/>
    <n v="1.3"/>
    <m/>
    <d v="2026-06-01T00:00:00"/>
    <d v="2026-06-30T00:00:00"/>
    <x v="46"/>
    <s v="June  week 1"/>
    <x v="6"/>
  </r>
  <r>
    <x v="1"/>
    <s v="Canned Preserved Food (Makanan dalam tin) SMILING FISH; Crispy Baby Clam"/>
    <s v="30 g"/>
    <n v="1.2"/>
    <n v="1.2"/>
    <m/>
    <d v="2026-06-01T00:00:00"/>
    <d v="2026-06-30T00:00:00"/>
    <x v="46"/>
    <s v="June  week 1"/>
    <x v="7"/>
  </r>
  <r>
    <x v="1"/>
    <s v="Canned Preserved Food (Makanan dalam tin) YEO'S; Chicken Curry"/>
    <s v="280 g"/>
    <n v="2.2000000000000002"/>
    <n v="2.2000000000000002"/>
    <m/>
    <d v="2026-06-01T00:00:00"/>
    <d v="2026-06-30T00:00:00"/>
    <x v="46"/>
    <s v="June  week 1"/>
    <x v="8"/>
  </r>
  <r>
    <x v="2"/>
    <s v="Chicken Eggs (Telur ayam) Medium sized Grade B"/>
    <s v="10 pcs"/>
    <n v="2"/>
    <n v="2"/>
    <m/>
    <d v="2026-06-01T00:00:00"/>
    <d v="2026-06-30T00:00:00"/>
    <x v="46"/>
    <s v="June  week 1"/>
    <x v="9"/>
  </r>
  <r>
    <x v="2"/>
    <s v="Chicken Eggs (Telur ayam) Medium sized Grade B"/>
    <s v="1 tray"/>
    <n v="5.6"/>
    <n v="5.6"/>
    <m/>
    <d v="2026-06-01T00:00:00"/>
    <d v="2026-06-30T00:00:00"/>
    <x v="46"/>
    <s v="June  week 1"/>
    <x v="10"/>
  </r>
  <r>
    <x v="3"/>
    <s v="Condensed Milk (Susu pekat manis) F &amp; N; High Calcium Sweetened Creamer (MYS) : Turqoise Tin"/>
    <s v="390 g"/>
    <n v="1.3"/>
    <n v="1.3"/>
    <m/>
    <d v="2026-06-01T00:00:00"/>
    <d v="2026-06-30T00:00:00"/>
    <x v="46"/>
    <s v="June  week 1"/>
    <x v="153"/>
  </r>
  <r>
    <x v="3"/>
    <s v="Condensed Milk (Susu pekat manis) MARIGOLD; Sweetened Beverage Creamer (SGP) : Tin"/>
    <s v="380 g"/>
    <n v="1.3"/>
    <n v="1.3"/>
    <m/>
    <d v="2026-06-01T00:00:00"/>
    <d v="2026-06-30T00:00:00"/>
    <x v="46"/>
    <s v="June  week 1"/>
    <x v="11"/>
  </r>
  <r>
    <x v="4"/>
    <s v="Cooking Oil (Minyak masak) CAP BURUH @ LABOUR; Refined Cooking Oil : Bottle"/>
    <s v="2 kg"/>
    <n v="4.95"/>
    <n v="4.95"/>
    <m/>
    <d v="2026-06-01T00:00:00"/>
    <d v="2026-06-30T00:00:00"/>
    <x v="46"/>
    <s v="June  week 1"/>
    <x v="12"/>
  </r>
  <r>
    <x v="4"/>
    <s v="Cooking Oil (Minyak masak) CAP BURUH @ LABOUR; Refined Cooking Oil : Bottle"/>
    <s v="5 kg"/>
    <n v="10.5"/>
    <n v="10.5"/>
    <m/>
    <d v="2026-06-01T00:00:00"/>
    <d v="2026-06-30T00:00:00"/>
    <x v="46"/>
    <s v="June  week 1"/>
    <x v="13"/>
  </r>
  <r>
    <x v="4"/>
    <s v="Cooking Oil (Minyak masak) ROSE; Cooking Oil (Minyak Goreng Sawit Difortikasi Vitamin A) : Pouch"/>
    <s v="2 lit"/>
    <n v="4.8499999999999996"/>
    <n v="4.8499999999999996"/>
    <m/>
    <d v="2026-06-01T00:00:00"/>
    <d v="2026-06-30T00:00:00"/>
    <x v="46"/>
    <s v="June  week 1"/>
    <x v="173"/>
  </r>
  <r>
    <x v="4"/>
    <s v="Cooking Oil (Minyak masak) SUNCO; Vegetable Cooking Oil : Bottle"/>
    <s v="2 lit"/>
    <n v="4.8499999999999996"/>
    <n v="4.8499999999999996"/>
    <m/>
    <d v="2026-06-01T00:00:00"/>
    <d v="2026-06-30T00:00:00"/>
    <x v="46"/>
    <s v="June  week 1"/>
    <x v="14"/>
  </r>
  <r>
    <x v="4"/>
    <s v="Cooking Oil (Minyak masak) SUNCO; Vegetable Cooking Oil : Bottle"/>
    <s v="5 lit"/>
    <n v="12.5"/>
    <n v="12.5"/>
    <m/>
    <d v="2026-06-01T00:00:00"/>
    <d v="2026-06-30T00:00:00"/>
    <x v="46"/>
    <s v="June  week 1"/>
    <x v="15"/>
  </r>
  <r>
    <x v="4"/>
    <s v="Cooking Oil (Minyak masak) TROPICAL; Cooking Oil 2x Fractionation (Non Cholestrol) : Bottle"/>
    <s v="2 lit"/>
    <n v="4.5999999999999996"/>
    <n v="4.5999999999999996"/>
    <m/>
    <d v="2026-06-01T00:00:00"/>
    <d v="2026-06-30T00:00:00"/>
    <x v="46"/>
    <s v="June  week 1"/>
    <x v="16"/>
  </r>
  <r>
    <x v="4"/>
    <s v="Cooking Oil (Minyak masak) TROPICAL; Cooking Oil 2x Fractionation (Non Cholestrol) : Bottle"/>
    <s v="5 lit"/>
    <n v="9.6"/>
    <n v="9.6"/>
    <m/>
    <d v="2026-06-01T00:00:00"/>
    <d v="2026-06-30T00:00:00"/>
    <x v="46"/>
    <s v="June  week 1"/>
    <x v="130"/>
  </r>
  <r>
    <x v="5"/>
    <s v="Cordial Syrups (Minuman sirap berperisa) F&amp;N SUN VALLEY; Grenadine"/>
    <s v="2 lit"/>
    <n v="3.95"/>
    <n v="3.95"/>
    <m/>
    <d v="2026-06-01T00:00:00"/>
    <d v="2026-06-30T00:00:00"/>
    <x v="46"/>
    <s v="June  week 1"/>
    <x v="108"/>
  </r>
  <r>
    <x v="5"/>
    <s v="Cordial Syrups (Minuman sirap berperisa) F&amp;N SUN VALLEY; Rose"/>
    <s v="2 lit"/>
    <n v="4.3"/>
    <n v="4.3"/>
    <m/>
    <d v="2026-06-01T00:00:00"/>
    <d v="2026-06-30T00:00:00"/>
    <x v="46"/>
    <s v="June  week 1"/>
    <x v="109"/>
  </r>
  <r>
    <x v="5"/>
    <s v="Cordial Syrups (Minuman sirap berperisa) F&amp;N SUN VALLEY; Sarsi"/>
    <s v="2 lit"/>
    <n v="3.95"/>
    <n v="3.95"/>
    <m/>
    <d v="2026-06-01T00:00:00"/>
    <d v="2026-06-30T00:00:00"/>
    <x v="46"/>
    <s v="June  week 1"/>
    <x v="110"/>
  </r>
  <r>
    <x v="5"/>
    <s v="Cordial Syrups (Minuman sirap berperisa) ROSE; Rose Syrup Flavour"/>
    <s v="750 ml"/>
    <n v="4.3"/>
    <n v="4.3"/>
    <m/>
    <d v="2026-06-01T00:00:00"/>
    <d v="2026-06-30T00:00:00"/>
    <x v="46"/>
    <s v="June  week 1"/>
    <x v="17"/>
  </r>
  <r>
    <x v="5"/>
    <s v="Cordial Syrups (Minuman sirap berperisa) SKYBLUE; Orange"/>
    <s v="2 lit"/>
    <n v="4.4000000000000004"/>
    <n v="4.4000000000000004"/>
    <m/>
    <d v="2026-06-01T00:00:00"/>
    <d v="2026-06-30T00:00:00"/>
    <x v="46"/>
    <s v="June  week 1"/>
    <x v="18"/>
  </r>
  <r>
    <x v="5"/>
    <s v="Cordial Syrups (Minuman sirap berperisa) STAR JUS; Orange"/>
    <s v="2 lit"/>
    <n v="4.5999999999999996"/>
    <n v="4.5999999999999996"/>
    <m/>
    <d v="2026-06-01T00:00:00"/>
    <d v="2026-06-30T00:00:00"/>
    <x v="46"/>
    <s v="June  week 1"/>
    <x v="19"/>
  </r>
  <r>
    <x v="5"/>
    <s v="Cordial Syrups (Minuman sirap berperisa) STAR JUS; Rose"/>
    <s v="1 lit"/>
    <n v="2.4"/>
    <n v="2.4"/>
    <m/>
    <d v="2026-06-01T00:00:00"/>
    <d v="2026-06-30T00:00:00"/>
    <x v="46"/>
    <s v="June  week 1"/>
    <x v="20"/>
  </r>
  <r>
    <x v="32"/>
    <s v="Cultured Milk (Susu berkultur) YAKULT : x5"/>
    <s v="1 set"/>
    <n v="3.5"/>
    <n v="3.5"/>
    <m/>
    <d v="2026-06-01T00:00:00"/>
    <d v="2026-06-30T00:00:00"/>
    <x v="46"/>
    <s v="June  week 1"/>
    <x v="138"/>
  </r>
  <r>
    <x v="6"/>
    <s v="Detergents (Pencuci pakaian) BIOZIP"/>
    <s v="2.5 kg"/>
    <n v="3.95"/>
    <n v="3.95"/>
    <m/>
    <d v="2026-06-01T00:00:00"/>
    <d v="2026-06-30T00:00:00"/>
    <x v="46"/>
    <s v="June  week 1"/>
    <x v="131"/>
  </r>
  <r>
    <x v="6"/>
    <s v="Detergents (Pencuci pakaian) BREEZE; Liquid Detergent"/>
    <s v="1.5 litre"/>
    <n v="4.5999999999999996"/>
    <n v="4.5999999999999996"/>
    <m/>
    <d v="2026-06-01T00:00:00"/>
    <d v="2026-06-30T00:00:00"/>
    <x v="46"/>
    <s v="June  week 1"/>
    <x v="21"/>
  </r>
  <r>
    <x v="6"/>
    <s v="Detergents (Pencuci pakaian) CLOROX; Liquid Bleach"/>
    <s v="1 lit"/>
    <n v="1.6"/>
    <n v="1.6"/>
    <m/>
    <d v="2026-06-01T00:00:00"/>
    <d v="2026-06-30T00:00:00"/>
    <x v="46"/>
    <s v="June  week 1"/>
    <x v="22"/>
  </r>
  <r>
    <x v="6"/>
    <s v="Detergents (Pencuci pakaian) DAIA; Excellent Washing Powder"/>
    <s v="2.4 kg"/>
    <n v="4.8"/>
    <n v="4.8"/>
    <m/>
    <d v="2026-06-01T00:00:00"/>
    <d v="2026-06-30T00:00:00"/>
    <x v="46"/>
    <s v="June  week 1"/>
    <x v="23"/>
  </r>
  <r>
    <x v="6"/>
    <s v="Detergents (Pencuci pakaian) DYNAMO; Liquid Detergent"/>
    <s v="1.6 lit"/>
    <n v="5.9"/>
    <n v="5.9"/>
    <m/>
    <d v="2026-06-01T00:00:00"/>
    <d v="2026-06-30T00:00:00"/>
    <x v="46"/>
    <s v="June  week 1"/>
    <x v="139"/>
  </r>
  <r>
    <x v="7"/>
    <s v="Dried Noodles (Mee kering) CAP LIMAU; Mee Hoon"/>
    <s v="400 g"/>
    <n v="1.4"/>
    <n v="1.4"/>
    <m/>
    <d v="2026-06-01T00:00:00"/>
    <d v="2026-06-30T00:00:00"/>
    <x v="46"/>
    <s v="June  week 1"/>
    <x v="24"/>
  </r>
  <r>
    <x v="7"/>
    <s v="Dried Noodles (Mee kering) CAP UDANG MBS; Medium Flat Sabah"/>
    <s v="500 g"/>
    <n v="1.95"/>
    <n v="1.95"/>
    <m/>
    <d v="2026-06-01T00:00:00"/>
    <d v="2026-06-30T00:00:00"/>
    <x v="46"/>
    <s v="June  week 1"/>
    <x v="140"/>
  </r>
  <r>
    <x v="8"/>
    <s v="Drinks (Minuman) LIPTON; Yellow label"/>
    <s v="200 g"/>
    <n v="2.5"/>
    <n v="2.5"/>
    <m/>
    <d v="2026-06-01T00:00:00"/>
    <d v="2026-06-30T00:00:00"/>
    <x v="46"/>
    <s v="June  week 1"/>
    <x v="132"/>
  </r>
  <r>
    <x v="8"/>
    <s v="Drinks (Minuman) NESCAFE; Classic"/>
    <s v="200 g"/>
    <n v="8.5"/>
    <n v="8.5"/>
    <m/>
    <d v="2026-06-01T00:00:00"/>
    <d v="2026-06-30T00:00:00"/>
    <x v="46"/>
    <s v="June  week 1"/>
    <x v="26"/>
  </r>
  <r>
    <x v="8"/>
    <s v="Drinks (Minuman) SEHAT - 1.5L : 1 carton"/>
    <s v="1.5 lit x 12"/>
    <n v="7.9"/>
    <n v="7.9"/>
    <m/>
    <d v="2026-06-01T00:00:00"/>
    <d v="2026-06-30T00:00:00"/>
    <x v="46"/>
    <s v="June  week 1"/>
    <x v="27"/>
  </r>
  <r>
    <x v="8"/>
    <s v="Drinks (Minuman) SUCI DISTILLED - 1.5L : 1 carton"/>
    <s v="1.5 lit x 12"/>
    <n v="6.9"/>
    <n v="6.9"/>
    <m/>
    <d v="2026-06-01T00:00:00"/>
    <d v="2026-06-30T00:00:00"/>
    <x v="46"/>
    <s v="June  week 1"/>
    <x v="28"/>
  </r>
  <r>
    <x v="9"/>
    <s v="Evaporated Milk (Susu cair) IDEAL; Susu Sejat Penuh Krim (MYS) : Tin"/>
    <s v="390 g"/>
    <n v="1.55"/>
    <n v="1.55"/>
    <m/>
    <d v="2026-06-01T00:00:00"/>
    <d v="2026-06-30T00:00:00"/>
    <x v="46"/>
    <s v="June  week 1"/>
    <x v="29"/>
  </r>
  <r>
    <x v="9"/>
    <s v="Evaporated Milk (Susu cair) F &amp; N; Evaporated Creamer (MYS) : Pink Tin"/>
    <s v="390 g"/>
    <n v="1.3"/>
    <n v="1.3"/>
    <m/>
    <d v="2026-06-01T00:00:00"/>
    <d v="2026-06-30T00:00:00"/>
    <x v="46"/>
    <s v="June  week 1"/>
    <x v="30"/>
  </r>
  <r>
    <x v="9"/>
    <s v="Evaporated Milk (Susu cair) F &amp; N; Evaporated Filled Milk (MYS) : Blue Tin"/>
    <s v="390 g"/>
    <n v="1.3"/>
    <n v="1.3"/>
    <m/>
    <d v="2026-06-01T00:00:00"/>
    <d v="2026-06-30T00:00:00"/>
    <x v="46"/>
    <s v="June  week 1"/>
    <x v="111"/>
  </r>
  <r>
    <x v="9"/>
    <s v="Evaporated Milk (Susu cair) MARIGOLD; Evaporated Creamer (SGP) : Tin"/>
    <s v="385 g"/>
    <n v="1.1499999999999999"/>
    <n v="1.1499999999999999"/>
    <m/>
    <d v="2026-06-01T00:00:00"/>
    <d v="2026-06-30T00:00:00"/>
    <x v="46"/>
    <s v="June  week 1"/>
    <x v="112"/>
  </r>
  <r>
    <x v="10"/>
    <s v="Flour (Tepung) PRIMA; Plain Flour (SGP) : Blue Packet"/>
    <s v="1 kg"/>
    <n v="2.4"/>
    <n v="2.4"/>
    <m/>
    <d v="2026-06-01T00:00:00"/>
    <d v="2026-06-30T00:00:00"/>
    <x v="46"/>
    <s v="June  week 1"/>
    <x v="32"/>
  </r>
  <r>
    <x v="10"/>
    <s v="Flour (Tepung) PRIMA; Self-Raising Flour (SGP) : Red Packet"/>
    <s v="1 kg"/>
    <n v="2.8"/>
    <n v="2.8"/>
    <m/>
    <d v="2026-06-01T00:00:00"/>
    <d v="2026-06-30T00:00:00"/>
    <x v="46"/>
    <s v="June  week 1"/>
    <x v="33"/>
  </r>
  <r>
    <x v="11"/>
    <s v="Formulated Powdered Milk (Susu tepung formula anak damit) DUMEX; Dugro Langkah 3 Asli (1-3 Tahun) : Paket"/>
    <s v="850 g"/>
    <n v="9.8000000000000007"/>
    <n v="9.8000000000000007"/>
    <m/>
    <d v="2026-06-01T00:00:00"/>
    <d v="2026-06-30T00:00:00"/>
    <x v="46"/>
    <s v="June  week 1"/>
    <x v="34"/>
  </r>
  <r>
    <x v="11"/>
    <s v="Formulated Powdered Milk (Susu tepung formula anak damit) DUMEX; Dugro Langkah 4 Asli (3-6 Tahun) : Paket"/>
    <s v="850 g"/>
    <n v="9.8000000000000007"/>
    <n v="9.8000000000000007"/>
    <m/>
    <d v="2026-06-01T00:00:00"/>
    <d v="2026-06-30T00:00:00"/>
    <x v="46"/>
    <s v="June  week 1"/>
    <x v="35"/>
  </r>
  <r>
    <x v="11"/>
    <s v="Formulated Powdered Milk (Susu tepung formula anak damit) DUMEX; Dupro Langkah 1 (0-12 bulan) : Paket"/>
    <s v="850 g"/>
    <n v="9.8000000000000007"/>
    <n v="9.8000000000000007"/>
    <m/>
    <d v="2026-06-01T00:00:00"/>
    <d v="2026-06-30T00:00:00"/>
    <x v="46"/>
    <s v="June  week 1"/>
    <x v="36"/>
  </r>
  <r>
    <x v="11"/>
    <s v="Formulated Powdered Milk (Susu tepung formula anak damit) DUMEX; Dupro Langkah 2 (6-36 bulan) : Paket"/>
    <s v="850 g"/>
    <n v="9.8000000000000007"/>
    <n v="9.8000000000000007"/>
    <m/>
    <d v="2026-06-01T00:00:00"/>
    <d v="2026-06-30T00:00:00"/>
    <x v="46"/>
    <s v="June  week 1"/>
    <x v="37"/>
  </r>
  <r>
    <x v="11"/>
    <s v="Formulated Powdered Milk (Susu tepung formula anak damit) DUTCH LADY; 456 - Biasa (4-6 Tahun) : Paket"/>
    <s v="850 g"/>
    <n v="8.6999999999999993"/>
    <n v="8.6999999999999993"/>
    <m/>
    <d v="2026-06-01T00:00:00"/>
    <d v="2026-06-30T00:00:00"/>
    <x v="46"/>
    <s v="June  week 1"/>
    <x v="38"/>
  </r>
  <r>
    <x v="11"/>
    <s v="Formulated Powdered Milk (Susu tepung formula anak damit) NESTLE; Lactogen Langkah 1 (0 hingga 12 bulan) : Kotak"/>
    <s v="1.3 kg (650 g x 2)"/>
    <n v="15.95"/>
    <n v="15.95"/>
    <m/>
    <d v="2026-06-01T00:00:00"/>
    <d v="2026-06-30T00:00:00"/>
    <x v="46"/>
    <s v="June  week 1"/>
    <x v="39"/>
  </r>
  <r>
    <x v="11"/>
    <s v="Formulated Powdered Milk (Susu tepung formula anak damit) NESTLE; Lactogen Langkah 2 ( 6 bulan hingga 3 tahun) : Kotak"/>
    <s v="1.3 kg (650 g x 2)"/>
    <n v="15.95"/>
    <n v="15.95"/>
    <m/>
    <d v="2026-06-01T00:00:00"/>
    <d v="2026-06-30T00:00:00"/>
    <x v="46"/>
    <s v="June  week 1"/>
    <x v="40"/>
  </r>
  <r>
    <x v="11"/>
    <s v="Formulated Powdered Milk (Susu tepung formula anak damit) NESTLE; EveryDay - Susu Tepung Segera : Paket"/>
    <s v="550 g"/>
    <n v="5.95"/>
    <n v="5.95"/>
    <m/>
    <d v="2026-06-01T00:00:00"/>
    <d v="2026-06-30T00:00:00"/>
    <x v="46"/>
    <s v="June  week 1"/>
    <x v="42"/>
  </r>
  <r>
    <x v="13"/>
    <s v="Frozen (Makanan beku) AYAMAS; Chicken Frankfurters"/>
    <s v="340 g"/>
    <n v="2.8"/>
    <n v="2.8"/>
    <m/>
    <d v="2026-06-01T00:00:00"/>
    <d v="2026-06-30T00:00:00"/>
    <x v="46"/>
    <s v="June  week 1"/>
    <x v="45"/>
  </r>
  <r>
    <x v="13"/>
    <s v="Frozen (Makanan beku) BMC; Chicken Frankfurters"/>
    <s v="340 g"/>
    <n v="2.4"/>
    <n v="2.4"/>
    <m/>
    <d v="2026-06-01T00:00:00"/>
    <d v="2026-06-30T00:00:00"/>
    <x v="46"/>
    <s v="June  week 1"/>
    <x v="49"/>
  </r>
  <r>
    <x v="13"/>
    <s v="Frozen (Makanan beku) JODI; Chicken Frankfurters"/>
    <s v="300 g"/>
    <n v="2.4"/>
    <n v="2.4"/>
    <m/>
    <d v="2026-06-01T00:00:00"/>
    <d v="2026-06-30T00:00:00"/>
    <x v="46"/>
    <s v="June  week 1"/>
    <x v="50"/>
  </r>
  <r>
    <x v="14"/>
    <s v="Ginger @ Halia"/>
    <s v="1 kg"/>
    <n v="3.8"/>
    <n v="3.8"/>
    <m/>
    <d v="2026-06-01T00:00:00"/>
    <d v="2026-06-30T00:00:00"/>
    <x v="46"/>
    <s v="June  week 1"/>
    <x v="51"/>
  </r>
  <r>
    <x v="15"/>
    <s v="Infant Diapers (Lampin bayi pakai buang) MAMY POKO; Large : 9 - 14 kg"/>
    <s v="L 32"/>
    <n v="9.5"/>
    <n v="9.5"/>
    <m/>
    <d v="2026-06-01T00:00:00"/>
    <d v="2026-06-30T00:00:00"/>
    <x v="46"/>
    <s v="June  week 1"/>
    <x v="115"/>
  </r>
  <r>
    <x v="15"/>
    <s v="Infant Diapers (Lampin bayi pakai buang) DRYPERS; Large : 9 - 14 kg"/>
    <s v="L 44"/>
    <n v="8.9499999999999993"/>
    <n v="8.9499999999999993"/>
    <m/>
    <d v="2026-06-01T00:00:00"/>
    <d v="2026-06-30T00:00:00"/>
    <x v="46"/>
    <s v="June  week 1"/>
    <x v="53"/>
  </r>
  <r>
    <x v="15"/>
    <s v="Infant Diapers (Lampin bayi pakai buang) DRYPERS; Medium : 6 - 11 kg"/>
    <s v="M 28"/>
    <n v="8.3000000000000007"/>
    <n v="8.3000000000000007"/>
    <m/>
    <d v="2026-06-01T00:00:00"/>
    <d v="2026-06-30T00:00:00"/>
    <x v="46"/>
    <s v="June  week 1"/>
    <x v="116"/>
  </r>
  <r>
    <x v="15"/>
    <s v="Infant Diapers (Lampin bayi pakai buang) MAMY POKO; Medium : 6 - 11 kg"/>
    <s v="M 38"/>
    <n v="9.5"/>
    <n v="9.5"/>
    <m/>
    <d v="2026-06-01T00:00:00"/>
    <d v="2026-06-30T00:00:00"/>
    <x v="46"/>
    <s v="June  week 1"/>
    <x v="117"/>
  </r>
  <r>
    <x v="15"/>
    <s v="Infant Diapers (Lampin bayi pakai buang) DRYPERS; Wee Wee Dry Newborn : Up to 5 kg"/>
    <s v="NB 28"/>
    <n v="8.3000000000000007"/>
    <n v="8.3000000000000007"/>
    <m/>
    <d v="2026-06-01T00:00:00"/>
    <d v="2026-06-30T00:00:00"/>
    <x v="46"/>
    <s v="June  week 1"/>
    <x v="118"/>
  </r>
  <r>
    <x v="15"/>
    <s v="Infant Diapers (Lampin bayi pakai buang) MAMY POKO; Newborn : Up to 5 kg"/>
    <s v="NB 28+2"/>
    <n v="9.5"/>
    <n v="9.5"/>
    <m/>
    <d v="2026-06-01T00:00:00"/>
    <d v="2026-06-30T00:00:00"/>
    <x v="46"/>
    <s v="June  week 1"/>
    <x v="119"/>
  </r>
  <r>
    <x v="15"/>
    <s v="Infant Diapers (Lampin bayi pakai buang) DRYPERS; Small : 3 - 7 kg"/>
    <s v="S 32"/>
    <n v="8.3000000000000007"/>
    <n v="8.3000000000000007"/>
    <m/>
    <d v="2026-06-01T00:00:00"/>
    <d v="2026-06-30T00:00:00"/>
    <x v="46"/>
    <s v="June  week 1"/>
    <x v="120"/>
  </r>
  <r>
    <x v="15"/>
    <s v="Infant Diapers (Lampin bayi pakai buang) MAMY POKO; Small : 3 - 8 kg"/>
    <s v="S 44"/>
    <n v="9.5"/>
    <n v="9.5"/>
    <m/>
    <d v="2026-06-01T00:00:00"/>
    <d v="2026-06-30T00:00:00"/>
    <x v="46"/>
    <s v="June  week 1"/>
    <x v="121"/>
  </r>
  <r>
    <x v="15"/>
    <s v="Infant Diapers (Lampin bayi pakai buang) MAMY POKO; Extra Large : 12 - 17 kg"/>
    <s v="XL 28"/>
    <n v="9.5"/>
    <n v="9.5"/>
    <m/>
    <d v="2026-06-01T00:00:00"/>
    <d v="2026-06-30T00:00:00"/>
    <x v="46"/>
    <s v="June  week 1"/>
    <x v="122"/>
  </r>
  <r>
    <x v="15"/>
    <s v="Infant Diapers (Lampin bayi pakai buang) DRYPERS; Extra Large : 12 - 17 kg"/>
    <s v="XL 36"/>
    <n v="8.9499999999999993"/>
    <n v="8.9499999999999993"/>
    <m/>
    <d v="2026-06-01T00:00:00"/>
    <d v="2026-06-30T00:00:00"/>
    <x v="46"/>
    <s v="June  week 1"/>
    <x v="59"/>
  </r>
  <r>
    <x v="15"/>
    <s v="Infant Diapers (Lampin bayi pakai buang) DRYPERS; Extra Large : 15 kg above"/>
    <s v="XXL 16"/>
    <n v="8.9499999999999993"/>
    <n v="8.9499999999999993"/>
    <m/>
    <d v="2026-06-01T00:00:00"/>
    <d v="2026-06-30T00:00:00"/>
    <x v="46"/>
    <s v="June  week 1"/>
    <x v="123"/>
  </r>
  <r>
    <x v="15"/>
    <s v="Infant Diapers (Lampin bayi pakai buang) MAMY POKO; Extra-Extra Large : 15 kg above"/>
    <s v="XXL 22"/>
    <n v="10.5"/>
    <n v="10.5"/>
    <m/>
    <d v="2026-06-01T00:00:00"/>
    <d v="2026-06-30T00:00:00"/>
    <x v="46"/>
    <s v="June  week 1"/>
    <x v="124"/>
  </r>
  <r>
    <x v="16"/>
    <s v="Instant Noodles (Mee segera) INDO FOOD; Mee Goreng"/>
    <s v="80 g x 5"/>
    <n v="1.7"/>
    <n v="1.7"/>
    <m/>
    <d v="2026-06-01T00:00:00"/>
    <d v="2026-06-30T00:00:00"/>
    <x v="46"/>
    <s v="June  week 1"/>
    <x v="60"/>
  </r>
  <r>
    <x v="16"/>
    <s v="Instant Noodles (Mee segera) INDO MIE; Mee Goreng : Old Packaging"/>
    <s v="80 g x 5"/>
    <n v="1.7"/>
    <n v="1.7"/>
    <m/>
    <d v="2026-06-01T00:00:00"/>
    <d v="2026-06-30T00:00:00"/>
    <x v="46"/>
    <s v="June  week 1"/>
    <x v="61"/>
  </r>
  <r>
    <x v="16"/>
    <s v="Instant Noodles (Mee segera) MAGGI; Asam"/>
    <s v="80 g x 5"/>
    <n v="1.9"/>
    <n v="1.9"/>
    <m/>
    <d v="2026-06-01T00:00:00"/>
    <d v="2026-06-30T00:00:00"/>
    <x v="46"/>
    <s v="June  week 1"/>
    <x v="62"/>
  </r>
  <r>
    <x v="16"/>
    <s v="Instant Noodles (Mee segera) MAGGI; Ayam"/>
    <s v="80 g x 5"/>
    <n v="1.5"/>
    <n v="1.5"/>
    <m/>
    <d v="2026-06-01T00:00:00"/>
    <d v="2026-06-30T00:00:00"/>
    <x v="46"/>
    <s v="June  week 1"/>
    <x v="63"/>
  </r>
  <r>
    <x v="16"/>
    <s v="Instant Noodles (Mee segera) MAGGI; Curry"/>
    <s v="80 g x 5"/>
    <n v="1.5"/>
    <n v="1.5"/>
    <m/>
    <d v="2026-06-01T00:00:00"/>
    <d v="2026-06-30T00:00:00"/>
    <x v="46"/>
    <s v="June  week 1"/>
    <x v="64"/>
  </r>
  <r>
    <x v="29"/>
    <s v="Mayonnaise (Mayonis) LADY'S CHOICE; Real Mayonnaise"/>
    <s v="230 ml"/>
    <n v="2.8"/>
    <n v="2.8"/>
    <m/>
    <d v="2026-06-01T00:00:00"/>
    <d v="2026-06-30T00:00:00"/>
    <x v="46"/>
    <s v="June  week 1"/>
    <x v="133"/>
  </r>
  <r>
    <x v="29"/>
    <s v="Mayonnaise (Mayonis) LADY'S CHOICE; Real Mayonnaise"/>
    <s v="470 ml"/>
    <n v="4.5"/>
    <n v="4.5"/>
    <m/>
    <d v="2026-06-01T00:00:00"/>
    <d v="2026-06-30T00:00:00"/>
    <x v="46"/>
    <s v="June  week 1"/>
    <x v="144"/>
  </r>
  <r>
    <x v="30"/>
    <s v="NESTLE; Milo Powder : Pack"/>
    <s v="1 kg"/>
    <n v="6.6"/>
    <n v="6.6"/>
    <m/>
    <d v="2026-06-01T00:00:00"/>
    <d v="2026-06-30T00:00:00"/>
    <x v="46"/>
    <s v="June  week 1"/>
    <x v="134"/>
  </r>
  <r>
    <x v="17"/>
    <s v="Monosodium Glutamate @ MSG; AJI-NO-MOTO"/>
    <s v="350 g"/>
    <n v="3.2"/>
    <n v="3.2"/>
    <m/>
    <d v="2026-06-01T00:00:00"/>
    <d v="2026-06-30T00:00:00"/>
    <x v="46"/>
    <s v="June  week 1"/>
    <x v="65"/>
  </r>
  <r>
    <x v="17"/>
    <s v="Monosodium Glutamate @ MSG KNORR; Pasti Sedap"/>
    <s v="300 g"/>
    <n v="2.4"/>
    <n v="2.4"/>
    <m/>
    <d v="2026-06-01T00:00:00"/>
    <d v="2026-06-30T00:00:00"/>
    <x v="46"/>
    <s v="June  week 1"/>
    <x v="66"/>
  </r>
  <r>
    <x v="18"/>
    <s v="Onions (Bawang); Bombay"/>
    <s v="1 kg"/>
    <n v="1.5"/>
    <n v="1.5"/>
    <m/>
    <d v="2026-06-01T00:00:00"/>
    <d v="2026-06-30T00:00:00"/>
    <x v="46"/>
    <s v="June  week 1"/>
    <x v="67"/>
  </r>
  <r>
    <x v="18"/>
    <s v="Onions (Bawang); Brown Onion"/>
    <s v="1 kg"/>
    <n v="1.5"/>
    <n v="1.5"/>
    <m/>
    <d v="2026-06-01T00:00:00"/>
    <d v="2026-06-30T00:00:00"/>
    <x v="46"/>
    <s v="June  week 1"/>
    <x v="68"/>
  </r>
  <r>
    <x v="18"/>
    <s v="Onions (Bawang); Garlic"/>
    <s v="1 kg"/>
    <n v="3.8"/>
    <n v="3.8"/>
    <m/>
    <d v="2026-06-01T00:00:00"/>
    <d v="2026-06-30T00:00:00"/>
    <x v="46"/>
    <s v="June  week 1"/>
    <x v="69"/>
  </r>
  <r>
    <x v="18"/>
    <s v="Onions (Bawang); Shallot"/>
    <s v="1 kg"/>
    <n v="1.5"/>
    <n v="1.5"/>
    <m/>
    <d v="2026-06-01T00:00:00"/>
    <d v="2026-06-30T00:00:00"/>
    <x v="46"/>
    <s v="June  week 1"/>
    <x v="70"/>
  </r>
  <r>
    <x v="19"/>
    <s v="Rice (Beras) SIAM : 1 sack"/>
    <s v="10 kg"/>
    <n v="8.3000000000000007"/>
    <n v="8.3000000000000007"/>
    <m/>
    <d v="2026-06-01T00:00:00"/>
    <d v="2026-06-30T00:00:00"/>
    <x v="46"/>
    <s v="June  week 1"/>
    <x v="71"/>
  </r>
  <r>
    <x v="19"/>
    <s v="Rice (Beras) PULUT : 1 sack"/>
    <s v="10 kg"/>
    <n v="7.6"/>
    <n v="7.6"/>
    <m/>
    <d v="2026-06-01T00:00:00"/>
    <d v="2026-06-30T00:00:00"/>
    <x v="46"/>
    <s v="June  week 1"/>
    <x v="72"/>
  </r>
  <r>
    <x v="19"/>
    <s v="Rice (Beras) WANGI : 1 sack"/>
    <s v="10 kg"/>
    <n v="12"/>
    <n v="12"/>
    <m/>
    <d v="2026-06-01T00:00:00"/>
    <d v="2026-06-30T00:00:00"/>
    <x v="46"/>
    <s v="June  week 1"/>
    <x v="73"/>
  </r>
  <r>
    <x v="20"/>
    <s v="Santan AYAM BRAND; Coconut Milk Blue : Tin"/>
    <s v="270 ml"/>
    <n v="2.2999999999999998"/>
    <n v="2.2999999999999998"/>
    <m/>
    <d v="2026-06-01T00:00:00"/>
    <d v="2026-06-30T00:00:00"/>
    <x v="46"/>
    <s v="June  week 1"/>
    <x v="75"/>
  </r>
  <r>
    <x v="20"/>
    <s v="Santan AYAM BRAND; Premium Coconut Cream 100% Natural (MYS) : Green Tin"/>
    <s v="400 ml"/>
    <n v="2.95"/>
    <n v="2.95"/>
    <m/>
    <d v="2026-06-01T00:00:00"/>
    <d v="2026-06-30T00:00:00"/>
    <x v="46"/>
    <s v="June  week 1"/>
    <x v="76"/>
  </r>
  <r>
    <x v="20"/>
    <s v="Santan AYAM BRAND; Premium Coconut Milk 100% Natural (SGP) : Blue Tin"/>
    <s v="400 g"/>
    <n v="2.9"/>
    <n v="2.9"/>
    <m/>
    <d v="2026-06-01T00:00:00"/>
    <d v="2026-06-30T00:00:00"/>
    <x v="46"/>
    <s v="June  week 1"/>
    <x v="77"/>
  </r>
  <r>
    <x v="20"/>
    <s v="Santan BABU KITCHEN; Coconut Milk Indo"/>
    <s v="400 ml"/>
    <n v="1.9"/>
    <n v="1.9"/>
    <m/>
    <d v="2026-06-01T00:00:00"/>
    <d v="2026-06-30T00:00:00"/>
    <x v="46"/>
    <s v="June  week 1"/>
    <x v="147"/>
  </r>
  <r>
    <x v="20"/>
    <s v="Santan CHAKOAH; Coconut Milk Gata"/>
    <s v="400 ml"/>
    <n v="1.8"/>
    <n v="1.8"/>
    <m/>
    <d v="2026-06-01T00:00:00"/>
    <d v="2026-06-30T00:00:00"/>
    <x v="46"/>
    <s v="June  week 1"/>
    <x v="148"/>
  </r>
  <r>
    <x v="20"/>
    <s v="Santan KARA; Natural Coconut Extract"/>
    <s v="200 ml"/>
    <n v="1.4"/>
    <n v="1.4"/>
    <m/>
    <d v="2026-06-01T00:00:00"/>
    <d v="2026-06-30T00:00:00"/>
    <x v="46"/>
    <s v="June  week 1"/>
    <x v="79"/>
  </r>
  <r>
    <x v="20"/>
    <s v="Santan KARA; Ekstrak Santan Kelapa Asli Tanpa Kolestrol (MYS) : Pack"/>
    <s v="500 g"/>
    <n v="2.95"/>
    <n v="2.95"/>
    <m/>
    <d v="2026-06-01T00:00:00"/>
    <d v="2026-06-30T00:00:00"/>
    <x v="46"/>
    <s v="June  week 1"/>
    <x v="80"/>
  </r>
  <r>
    <x v="21"/>
    <s v="Sauces (Sos) ADABI; Oyster Sauce"/>
    <s v="510 g"/>
    <n v="2.8"/>
    <n v="2.8"/>
    <m/>
    <d v="2026-06-01T00:00:00"/>
    <d v="2026-06-30T00:00:00"/>
    <x v="46"/>
    <s v="June  week 1"/>
    <x v="82"/>
  </r>
  <r>
    <x v="21"/>
    <s v="Sauces (Sos) HABHAL; CAP KIPAS UDANG; Salty Soy Sauce"/>
    <s v="645 ml"/>
    <n v="3.3"/>
    <n v="3.3"/>
    <m/>
    <d v="2026-06-01T00:00:00"/>
    <d v="2026-06-30T00:00:00"/>
    <x v="46"/>
    <s v="June  week 1"/>
    <x v="83"/>
  </r>
  <r>
    <x v="21"/>
    <s v="Sauces (Sos) HABHAL; CAP KIPAS UDANG; Sweet Soy Sauce"/>
    <s v="645 ml"/>
    <n v="3.3"/>
    <n v="3.3"/>
    <m/>
    <d v="2026-06-01T00:00:00"/>
    <d v="2026-06-30T00:00:00"/>
    <x v="46"/>
    <s v="June  week 1"/>
    <x v="84"/>
  </r>
  <r>
    <x v="21"/>
    <s v="Sauces (Sos) MAGGI; Cilli Sauce"/>
    <s v="340 g"/>
    <n v="1.5"/>
    <n v="1.5"/>
    <m/>
    <d v="2026-06-01T00:00:00"/>
    <d v="2026-06-30T00:00:00"/>
    <x v="46"/>
    <s v="June  week 1"/>
    <x v="125"/>
  </r>
  <r>
    <x v="21"/>
    <s v="Sauces (Sos) MAGGI; Oyster Sauce"/>
    <s v="500 g"/>
    <n v="2.4"/>
    <n v="2.4"/>
    <m/>
    <d v="2026-06-01T00:00:00"/>
    <d v="2026-06-30T00:00:00"/>
    <x v="46"/>
    <s v="June  week 1"/>
    <x v="85"/>
  </r>
  <r>
    <x v="21"/>
    <s v="Sauces (Sos) MAGGI; Tomato Ketchup"/>
    <s v="325 g"/>
    <n v="1.4"/>
    <n v="1.4"/>
    <m/>
    <d v="2026-06-01T00:00:00"/>
    <d v="2026-06-30T00:00:00"/>
    <x v="46"/>
    <s v="June  week 1"/>
    <x v="86"/>
  </r>
  <r>
    <x v="21"/>
    <s v="Sauces (Sos) WAH HONG; Chilli Sauce"/>
    <s v="310 g"/>
    <n v="1.4"/>
    <n v="1.4"/>
    <m/>
    <d v="2026-06-01T00:00:00"/>
    <d v="2026-06-30T00:00:00"/>
    <x v="46"/>
    <s v="June  week 1"/>
    <x v="87"/>
  </r>
  <r>
    <x v="21"/>
    <s v="Sauces (Sos) NONA; Oyster Sauce"/>
    <s v="510 g"/>
    <n v="2.2999999999999998"/>
    <n v="2.2999999999999998"/>
    <m/>
    <d v="2026-06-01T00:00:00"/>
    <d v="2026-06-30T00:00:00"/>
    <x v="46"/>
    <s v="June  week 1"/>
    <x v="88"/>
  </r>
  <r>
    <x v="22"/>
    <s v="Soft Drinks (Minuman ringan) HEAVEN &amp; EARTH; Green Tea : Bottle"/>
    <s v="1.5 lit"/>
    <n v="2.9"/>
    <n v="2.9"/>
    <m/>
    <d v="2026-06-01T00:00:00"/>
    <d v="2026-06-30T00:00:00"/>
    <x v="46"/>
    <s v="June  week 1"/>
    <x v="89"/>
  </r>
  <r>
    <x v="22"/>
    <s v="Soft Drinks (Minuman ringan) POKKA; Ice Lemon Tea :: Bottle"/>
    <s v="1.5 lit"/>
    <n v="2.95"/>
    <n v="2.95"/>
    <m/>
    <d v="2026-06-01T00:00:00"/>
    <d v="2026-06-30T00:00:00"/>
    <x v="46"/>
    <s v="June  week 1"/>
    <x v="128"/>
  </r>
  <r>
    <x v="22"/>
    <s v="Soft Drinks (Minuman ringan) YEOS; Soya Bean : Pack"/>
    <s v="1 lit"/>
    <n v="1.8"/>
    <n v="1.8"/>
    <m/>
    <d v="2026-06-01T00:00:00"/>
    <d v="2026-06-30T00:00:00"/>
    <x v="46"/>
    <s v="June  week 1"/>
    <x v="129"/>
  </r>
  <r>
    <x v="23"/>
    <s v="Spread (Sapuan) HABHAL'S CAP KIPAS UDANG; Sri Kaya"/>
    <s v="240 g"/>
    <n v="2.2000000000000002"/>
    <n v="2.2000000000000002"/>
    <m/>
    <d v="2026-06-01T00:00:00"/>
    <d v="2026-06-30T00:00:00"/>
    <x v="46"/>
    <s v="June  week 1"/>
    <x v="149"/>
  </r>
  <r>
    <x v="23"/>
    <s v="Spread (Sapuan) KAYA; Play Basketball Brand since 1965 (SGP)"/>
    <s v="200 g"/>
    <n v="1.95"/>
    <n v="1.95"/>
    <m/>
    <d v="2026-06-01T00:00:00"/>
    <d v="2026-06-30T00:00:00"/>
    <x v="46"/>
    <s v="June  week 1"/>
    <x v="150"/>
  </r>
  <r>
    <x v="23"/>
    <s v="Spread (Sapuan) NONA; Kaya dengan telur Omega"/>
    <s v="180 g"/>
    <n v="1.95"/>
    <n v="1.95"/>
    <m/>
    <d v="2026-06-01T00:00:00"/>
    <d v="2026-06-30T00:00:00"/>
    <x v="46"/>
    <s v="June  week 1"/>
    <x v="151"/>
  </r>
  <r>
    <x v="23"/>
    <s v="Spread (Sapuan) NUTELLA : Jar"/>
    <s v="750 g"/>
    <n v="8.9499999999999993"/>
    <n v="8.9499999999999993"/>
    <m/>
    <d v="2026-06-01T00:00:00"/>
    <d v="2026-06-30T00:00:00"/>
    <x v="46"/>
    <s v="June  week 1"/>
    <x v="91"/>
  </r>
  <r>
    <x v="23"/>
    <s v="Spread (Sapuan) NUTKAO : Jar"/>
    <s v="750 g"/>
    <n v="6.5"/>
    <n v="6.5"/>
    <m/>
    <d v="2026-06-01T00:00:00"/>
    <d v="2026-06-30T00:00:00"/>
    <x v="46"/>
    <s v="June  week 1"/>
    <x v="92"/>
  </r>
  <r>
    <x v="24"/>
    <s v="Toileteries - Antiseptic mouthwash (Barang mandian - penyegar mulut) COLGATE PLAX : Bottle"/>
    <s v="250 ml"/>
    <n v="3.8"/>
    <n v="3.8"/>
    <m/>
    <d v="2026-06-01T00:00:00"/>
    <d v="2026-06-30T00:00:00"/>
    <x v="46"/>
    <s v="June  week 1"/>
    <x v="93"/>
  </r>
  <r>
    <x v="24"/>
    <s v="Toileteries - Antiseptic mouthwash (Barang mandian - penyegar mulut) LISTERINE : Bottle"/>
    <s v="250 ml"/>
    <n v="3.6"/>
    <n v="3.6"/>
    <m/>
    <d v="2026-06-01T00:00:00"/>
    <d v="2026-06-30T00:00:00"/>
    <x v="46"/>
    <s v="June  week 1"/>
    <x v="94"/>
  </r>
  <r>
    <x v="25"/>
    <s v="Toileteries - Bar Soap (Barang mandian - Sabun buku) PROTEX"/>
    <s v="75 g x 4"/>
    <n v="3.6"/>
    <n v="3.6"/>
    <m/>
    <d v="2026-06-01T00:00:00"/>
    <d v="2026-06-30T00:00:00"/>
    <x v="46"/>
    <s v="June  week 1"/>
    <x v="95"/>
  </r>
  <r>
    <x v="25"/>
    <s v="Toileteries - Bar Soap (Barang mandian - Sabun buku) DETTOL"/>
    <s v="105 g x 4"/>
    <n v="2.95"/>
    <n v="2.95"/>
    <m/>
    <d v="2026-06-01T00:00:00"/>
    <d v="2026-06-30T00:00:00"/>
    <x v="46"/>
    <s v="June  week 1"/>
    <x v="96"/>
  </r>
  <r>
    <x v="25"/>
    <s v="Toileteries - Bar Soap (Barang mandian - Sabun buku) PALMOLIVE"/>
    <s v="80 g x 3"/>
    <n v="1.7"/>
    <n v="1.7"/>
    <m/>
    <d v="2026-06-01T00:00:00"/>
    <d v="2026-06-30T00:00:00"/>
    <x v="46"/>
    <s v="June  week 1"/>
    <x v="97"/>
  </r>
  <r>
    <x v="26"/>
    <s v="Toileteries - Liquid Soap (Barang mandian - Sabun cair) PALMOLIVE - Aroma Therapy : Bottle Pump"/>
    <s v="750 ml"/>
    <n v="6.4"/>
    <n v="6.4"/>
    <m/>
    <d v="2026-06-01T00:00:00"/>
    <d v="2026-06-30T00:00:00"/>
    <x v="46"/>
    <s v="June  week 1"/>
    <x v="98"/>
  </r>
  <r>
    <x v="26"/>
    <s v="Toileteries - Liquid Soap (Barang mandian - Sabun cair) DETTOL - Antibacterial Bodywash : Bottle Pump"/>
    <s v="950 ml"/>
    <n v="5.95"/>
    <n v="5.95"/>
    <m/>
    <d v="2026-06-01T00:00:00"/>
    <d v="2026-06-30T00:00:00"/>
    <x v="46"/>
    <s v="June  week 1"/>
    <x v="101"/>
  </r>
  <r>
    <x v="26"/>
    <s v="Toileteries - Liquid Soap (Barang mandian - Sabun cair) LIFEBUOY- total10 : Bottle Pump"/>
    <s v="500 ml"/>
    <n v="3.95"/>
    <n v="3.95"/>
    <m/>
    <d v="2026-06-01T00:00:00"/>
    <d v="2026-06-30T00:00:00"/>
    <x v="46"/>
    <s v="June  week 1"/>
    <x v="99"/>
  </r>
  <r>
    <x v="26"/>
    <s v="Toileteries - Liquid Soap (Barang mandian - Sabun cair) PROTEX - Antibacterial shower gel : Bottle Pump"/>
    <s v="900 ml"/>
    <n v="5.95"/>
    <n v="5.95"/>
    <m/>
    <d v="2026-06-01T00:00:00"/>
    <d v="2026-06-30T00:00:00"/>
    <x v="46"/>
    <s v="June  week 1"/>
    <x v="100"/>
  </r>
  <r>
    <x v="27"/>
    <s v="Toileteries - Shampoo (Barang mandian - Syampu) PALMOLIVE"/>
    <s v="350 ml"/>
    <n v="4.9000000000000004"/>
    <n v="4.9000000000000004"/>
    <m/>
    <d v="2026-06-01T00:00:00"/>
    <d v="2026-06-30T00:00:00"/>
    <x v="46"/>
    <s v="June  week 1"/>
    <x v="104"/>
  </r>
  <r>
    <x v="27"/>
    <s v="Toileteries - Shampoo (Barang mandian - Syampu) CLEAR"/>
    <s v="350 ml"/>
    <n v="3.4"/>
    <n v="3.4"/>
    <m/>
    <d v="2026-06-01T00:00:00"/>
    <d v="2026-06-30T00:00:00"/>
    <x v="46"/>
    <s v="June  week 1"/>
    <x v="102"/>
  </r>
  <r>
    <x v="27"/>
    <s v="Toileteries - Shampoo (Barang mandian - Syampu) HEAD &amp; SHOULDERS (THA)"/>
    <s v="330 ml"/>
    <n v="5.4"/>
    <n v="5.4"/>
    <m/>
    <d v="2026-06-01T00:00:00"/>
    <d v="2026-06-30T00:00:00"/>
    <x v="46"/>
    <s v="June  week 1"/>
    <x v="103"/>
  </r>
  <r>
    <x v="28"/>
    <s v="Toileteries - Tooth paste (Barang mandian - Ubat gigi) COLGATE : Blue Tube"/>
    <s v="175 g"/>
    <n v="3.6"/>
    <n v="3.6"/>
    <m/>
    <d v="2026-06-01T00:00:00"/>
    <d v="2026-06-30T00:00:00"/>
    <x v="46"/>
    <s v="June  week 1"/>
    <x v="105"/>
  </r>
  <r>
    <x v="28"/>
    <s v="Toileteries - Tooth paste (Barang mandian - Ubat gigi) COLGATE Kayu Sugi : Brown Tube"/>
    <s v="175 g"/>
    <n v="2.5"/>
    <n v="2.5"/>
    <m/>
    <d v="2026-06-01T00:00:00"/>
    <d v="2026-06-30T00:00:00"/>
    <x v="46"/>
    <s v="June  week 1"/>
    <x v="106"/>
  </r>
  <r>
    <x v="28"/>
    <s v="Toileteries - Tooth paste (Barang mandian - Ubat gigi) DARLIE : Tube"/>
    <s v="120 g"/>
    <n v="2.5"/>
    <n v="2.5"/>
    <m/>
    <d v="2026-06-01T00:00:00"/>
    <d v="2026-06-30T00:00:00"/>
    <x v="46"/>
    <s v="June  week 1"/>
    <x v="107"/>
  </r>
  <r>
    <x v="33"/>
    <s v="PCC 52.5N"/>
    <s v="50 kg"/>
    <n v="8"/>
    <n v="8"/>
    <n v="8"/>
    <d v="2026-05-01T00:00:00"/>
    <d v="2026-05-31T00:00:00"/>
    <x v="47"/>
    <d v="2026-04-01T00:00:00"/>
    <x v="157"/>
  </r>
  <r>
    <x v="33"/>
    <s v="PCC 52.5N"/>
    <s v="1 tonne"/>
    <n v="165"/>
    <n v="165"/>
    <n v="165"/>
    <d v="2026-05-01T00:00:00"/>
    <d v="2026-05-31T00:00:00"/>
    <x v="47"/>
    <d v="2026-04-01T00:00:00"/>
    <x v="158"/>
  </r>
  <r>
    <x v="33"/>
    <s v="PCC 52.5N"/>
    <s v="50 kg"/>
    <n v="8.5"/>
    <n v="8.5"/>
    <n v="8.5"/>
    <d v="2026-05-01T00:00:00"/>
    <d v="2026-05-31T00:00:00"/>
    <x v="48"/>
    <d v="2026-04-01T00:00:00"/>
    <x v="157"/>
  </r>
  <r>
    <x v="33"/>
    <s v="PCC 52.5N"/>
    <s v="1 tonne"/>
    <n v="170"/>
    <n v="170"/>
    <n v="170"/>
    <d v="2026-05-01T00:00:00"/>
    <d v="2026-05-31T00:00:00"/>
    <x v="48"/>
    <d v="2026-04-01T00:00:00"/>
    <x v="158"/>
  </r>
  <r>
    <x v="0"/>
    <s v="Butter / Margarine / Ghee (Mentega / Marjerin / Ghee) PLANTA; Margarine Multi Purpose (Baking, Cooking, Spreading)  (MYS) : Plastic Container"/>
    <s v="480 g"/>
    <n v="3.5"/>
    <n v="3.5"/>
    <m/>
    <d v="2026-06-01T00:00:00"/>
    <d v="2026-06-30T00:00:00"/>
    <x v="49"/>
    <s v="June  week 1"/>
    <x v="126"/>
  </r>
  <r>
    <x v="0"/>
    <s v="Butter / Margarine / Ghee (Mentega / Marjerin / Ghee) Q.B.B; Pure Ghee (MYS) : Tin"/>
    <s v="400 g"/>
    <n v="7.99"/>
    <n v="7.99"/>
    <m/>
    <d v="2026-06-01T00:00:00"/>
    <d v="2026-06-30T00:00:00"/>
    <x v="49"/>
    <s v="June  week 1"/>
    <x v="0"/>
  </r>
  <r>
    <x v="1"/>
    <s v="Canned Preserved Food (Makanan dalam tin) AYAM BRAND; Sardines In Tomato Sauce Tall"/>
    <s v="230 g"/>
    <n v="2.95"/>
    <n v="2.95"/>
    <m/>
    <d v="2026-06-01T00:00:00"/>
    <d v="2026-06-30T00:00:00"/>
    <x v="49"/>
    <s v="June  week 1"/>
    <x v="1"/>
  </r>
  <r>
    <x v="1"/>
    <s v="Canned Preserved Food (Makanan dalam tin) AYAM BRAND; Sardines In Tomato Sauce Oval"/>
    <s v="215 g"/>
    <n v="2.99"/>
    <n v="2.99"/>
    <m/>
    <d v="2026-06-01T00:00:00"/>
    <d v="2026-06-30T00:00:00"/>
    <x v="49"/>
    <s v="June  week 1"/>
    <x v="2"/>
  </r>
  <r>
    <x v="1"/>
    <s v="Canned Preserved Food (Makanan dalam tin) IMPERIAL; Corned Beef"/>
    <s v="340 g"/>
    <n v="6.6"/>
    <n v="6.6"/>
    <m/>
    <d v="2026-06-01T00:00:00"/>
    <d v="2026-06-30T00:00:00"/>
    <x v="49"/>
    <s v="June  week 1"/>
    <x v="3"/>
  </r>
  <r>
    <x v="1"/>
    <s v="Canned Preserved Food (Makanan dalam tin) REX; Chicken Curry"/>
    <s v="160 g"/>
    <n v="1.7"/>
    <n v="1.7"/>
    <m/>
    <d v="2026-06-01T00:00:00"/>
    <d v="2026-06-30T00:00:00"/>
    <x v="49"/>
    <s v="June  week 1"/>
    <x v="4"/>
  </r>
  <r>
    <x v="1"/>
    <s v="Canned Preserved Food (Makanan dalam tin) REX; Cuttle Fish"/>
    <s v="425 g"/>
    <n v="5.3"/>
    <n v="5.3"/>
    <m/>
    <d v="2026-06-01T00:00:00"/>
    <d v="2026-06-30T00:00:00"/>
    <x v="49"/>
    <s v="June  week 1"/>
    <x v="5"/>
  </r>
  <r>
    <x v="1"/>
    <s v="Canned Preserved Food (Makanan dalam tin) SMILING FISH; Fried Baby Clam with Chili"/>
    <s v="40 g"/>
    <n v="1.3"/>
    <n v="1.3"/>
    <m/>
    <d v="2026-06-01T00:00:00"/>
    <d v="2026-06-30T00:00:00"/>
    <x v="49"/>
    <s v="June  week 1"/>
    <x v="6"/>
  </r>
  <r>
    <x v="1"/>
    <s v="Canned Preserved Food (Makanan dalam tin) SMILING FISH; Crispy Baby Clam"/>
    <s v="30 g"/>
    <n v="1.25"/>
    <n v="1.25"/>
    <m/>
    <d v="2026-06-01T00:00:00"/>
    <d v="2026-06-30T00:00:00"/>
    <x v="49"/>
    <s v="June  week 1"/>
    <x v="7"/>
  </r>
  <r>
    <x v="1"/>
    <s v="Canned Preserved Food (Makanan dalam tin) YEO'S; Chicken Curry"/>
    <s v="280 g"/>
    <n v="2.2000000000000002"/>
    <n v="2.2000000000000002"/>
    <m/>
    <d v="2026-06-01T00:00:00"/>
    <d v="2026-06-30T00:00:00"/>
    <x v="49"/>
    <s v="June  week 1"/>
    <x v="8"/>
  </r>
  <r>
    <x v="31"/>
    <s v="Cheese (Keju) KRAFT Chedder Cheese : Wrap"/>
    <s v="500 g"/>
    <n v="7.8"/>
    <n v="7.8"/>
    <m/>
    <d v="2026-06-01T00:00:00"/>
    <d v="2026-06-30T00:00:00"/>
    <x v="49"/>
    <s v="June  week 1"/>
    <x v="136"/>
  </r>
  <r>
    <x v="3"/>
    <s v="Condensed Milk (Susu pekat manis) MARIGOLD; Sweetened Beverage Creamer (SGP) : Tin"/>
    <s v="380 g"/>
    <n v="1.1000000000000001"/>
    <n v="1.1000000000000001"/>
    <m/>
    <d v="2026-06-01T00:00:00"/>
    <d v="2026-06-30T00:00:00"/>
    <x v="49"/>
    <s v="June  week 1"/>
    <x v="11"/>
  </r>
  <r>
    <x v="4"/>
    <s v="Cooking Oil (Minyak masak) BORGES; Classic Olive Oil"/>
    <s v="1 lit"/>
    <n v="17.5"/>
    <n v="17.5"/>
    <m/>
    <d v="2026-06-01T00:00:00"/>
    <d v="2026-06-30T00:00:00"/>
    <x v="49"/>
    <s v="June  week 1"/>
    <x v="169"/>
  </r>
  <r>
    <x v="4"/>
    <s v="Cooking Oil (Minyak masak) CAP BURUH @ LABOUR; Refined Cooking Oil : Bottle"/>
    <s v="2 kg"/>
    <n v="4.6900000000000004"/>
    <n v="4.6900000000000004"/>
    <m/>
    <d v="2026-06-01T00:00:00"/>
    <d v="2026-06-30T00:00:00"/>
    <x v="49"/>
    <s v="June  week 1"/>
    <x v="12"/>
  </r>
  <r>
    <x v="4"/>
    <s v="Cooking Oil (Minyak masak) CAP BURUH @ LABOUR; Refined Cooking Oil : Bottle"/>
    <s v="5 kg"/>
    <n v="9.99"/>
    <n v="9.99"/>
    <m/>
    <d v="2026-06-01T00:00:00"/>
    <d v="2026-06-30T00:00:00"/>
    <x v="49"/>
    <s v="June  week 1"/>
    <x v="13"/>
  </r>
  <r>
    <x v="4"/>
    <s v="Cooking Oil (Minyak masak) SUNCO; Vegetable Cooking Oil : Bottle"/>
    <s v="2 lit"/>
    <n v="4.99"/>
    <n v="4.99"/>
    <m/>
    <d v="2026-06-01T00:00:00"/>
    <d v="2026-06-30T00:00:00"/>
    <x v="49"/>
    <s v="June  week 1"/>
    <x v="14"/>
  </r>
  <r>
    <x v="4"/>
    <s v="Cooking Oil (Minyak masak) SUNCO; Vegetable Cooking Oil : Bottle"/>
    <s v="5 lit"/>
    <n v="12.2"/>
    <n v="12.2"/>
    <m/>
    <d v="2026-06-01T00:00:00"/>
    <d v="2026-06-30T00:00:00"/>
    <x v="49"/>
    <s v="June  week 1"/>
    <x v="15"/>
  </r>
  <r>
    <x v="4"/>
    <s v="Cooking Oil (Minyak masak) TRADEKEY; Pure Sunflower Oil : Bottle"/>
    <s v="2 lit"/>
    <n v="5.5"/>
    <n v="5.5"/>
    <m/>
    <d v="2026-06-01T00:00:00"/>
    <d v="2026-06-30T00:00:00"/>
    <x v="49"/>
    <s v="June  week 1"/>
    <x v="154"/>
  </r>
  <r>
    <x v="4"/>
    <s v="Cooking Oil (Minyak masak) TROPICAL; Cooking Oil 2x Fractionation (Non Cholestrol) : Bottle"/>
    <s v="2 lit"/>
    <n v="4.5"/>
    <n v="4.5"/>
    <m/>
    <d v="2026-06-01T00:00:00"/>
    <d v="2026-06-30T00:00:00"/>
    <x v="49"/>
    <s v="June  week 1"/>
    <x v="16"/>
  </r>
  <r>
    <x v="4"/>
    <s v="Cooking Oil (Minyak masak) TROPICAL; Cooking Oil 2x Fractionation (Non Cholestrol) : Bottle"/>
    <s v="5 lit"/>
    <n v="10.99"/>
    <n v="10.99"/>
    <m/>
    <d v="2026-06-01T00:00:00"/>
    <d v="2026-06-30T00:00:00"/>
    <x v="49"/>
    <s v="June  week 1"/>
    <x v="130"/>
  </r>
  <r>
    <x v="5"/>
    <s v="Cordial Syrups (Minuman sirap berperisa) F&amp;N SUN VALLEY; Grenadine"/>
    <s v="2 lit"/>
    <n v="4.9000000000000004"/>
    <n v="4.9000000000000004"/>
    <m/>
    <d v="2026-06-01T00:00:00"/>
    <d v="2026-06-30T00:00:00"/>
    <x v="49"/>
    <s v="June  week 1"/>
    <x v="108"/>
  </r>
  <r>
    <x v="5"/>
    <s v="Cordial Syrups (Minuman sirap berperisa) ROSE; Rose Syrup Flavour"/>
    <s v="750 ml"/>
    <n v="4.5"/>
    <n v="4.5"/>
    <m/>
    <d v="2026-06-01T00:00:00"/>
    <d v="2026-06-30T00:00:00"/>
    <x v="49"/>
    <s v="June  week 1"/>
    <x v="17"/>
  </r>
  <r>
    <x v="5"/>
    <s v="Cordial Syrups (Minuman sirap berperisa) SKYBLUE; Orange"/>
    <s v="2 lit"/>
    <n v="4.29"/>
    <n v="4.29"/>
    <m/>
    <d v="2026-06-01T00:00:00"/>
    <d v="2026-06-30T00:00:00"/>
    <x v="49"/>
    <s v="June  week 1"/>
    <x v="18"/>
  </r>
  <r>
    <x v="5"/>
    <s v="Cordial Syrups (Minuman sirap berperisa) STAR JUS; Orange"/>
    <s v="2 lit"/>
    <n v="4.2"/>
    <n v="4.2"/>
    <m/>
    <d v="2026-06-01T00:00:00"/>
    <d v="2026-06-30T00:00:00"/>
    <x v="49"/>
    <s v="June  week 1"/>
    <x v="19"/>
  </r>
  <r>
    <x v="5"/>
    <s v="Cordial Syrups (Minuman sirap berperisa) STAR JUS; Rose"/>
    <s v="1 lit"/>
    <n v="2.2000000000000002"/>
    <n v="2.2000000000000002"/>
    <m/>
    <d v="2026-06-01T00:00:00"/>
    <d v="2026-06-30T00:00:00"/>
    <x v="49"/>
    <s v="June  week 1"/>
    <x v="20"/>
  </r>
  <r>
    <x v="32"/>
    <s v="Cultured Milk (Susu berkultur) VITAGEN  : x5"/>
    <s v="1 set"/>
    <n v="3.5"/>
    <n v="3.5"/>
    <m/>
    <d v="2026-06-01T00:00:00"/>
    <d v="2026-06-30T00:00:00"/>
    <x v="49"/>
    <s v="June  week 1"/>
    <x v="137"/>
  </r>
  <r>
    <x v="32"/>
    <s v="Cultured Milk (Susu berkultur) YAKULT : x5"/>
    <s v="1 set"/>
    <n v="3.5"/>
    <n v="3.5"/>
    <m/>
    <d v="2026-06-01T00:00:00"/>
    <d v="2026-06-30T00:00:00"/>
    <x v="49"/>
    <s v="June  week 1"/>
    <x v="138"/>
  </r>
  <r>
    <x v="6"/>
    <s v="Detergents (Pencuci pakaian) BIOZIP"/>
    <s v="2.5 kg"/>
    <n v="3.5"/>
    <n v="3.5"/>
    <m/>
    <d v="2026-06-01T00:00:00"/>
    <d v="2026-06-30T00:00:00"/>
    <x v="49"/>
    <s v="June  week 1"/>
    <x v="131"/>
  </r>
  <r>
    <x v="6"/>
    <s v="Detergents (Pencuci pakaian) BREEZE; Liquid Detergent"/>
    <s v="1.5 litre"/>
    <n v="3.99"/>
    <n v="3.99"/>
    <m/>
    <d v="2026-06-01T00:00:00"/>
    <d v="2026-06-30T00:00:00"/>
    <x v="49"/>
    <s v="June  week 1"/>
    <x v="21"/>
  </r>
  <r>
    <x v="6"/>
    <s v="Detergents (Pencuci pakaian) CLOROX; Liquid Bleach"/>
    <s v="1 lit"/>
    <n v="2.6"/>
    <n v="2.6"/>
    <m/>
    <d v="2026-06-01T00:00:00"/>
    <d v="2026-06-30T00:00:00"/>
    <x v="49"/>
    <s v="June  week 1"/>
    <x v="22"/>
  </r>
  <r>
    <x v="6"/>
    <s v="Detergents (Pencuci pakaian) COCOREX; Liquid Bleach"/>
    <s v="1 lit"/>
    <n v="1.95"/>
    <n v="1.95"/>
    <m/>
    <d v="2026-06-01T00:00:00"/>
    <d v="2026-06-30T00:00:00"/>
    <x v="49"/>
    <s v="June  week 1"/>
    <x v="164"/>
  </r>
  <r>
    <x v="6"/>
    <s v="Detergents (Pencuci pakaian) DAIA; Excellent Washing Powder"/>
    <s v="2.4 kg"/>
    <n v="4.8"/>
    <n v="4.8"/>
    <m/>
    <d v="2026-06-01T00:00:00"/>
    <d v="2026-06-30T00:00:00"/>
    <x v="49"/>
    <s v="June  week 1"/>
    <x v="23"/>
  </r>
  <r>
    <x v="6"/>
    <s v="Detergents (Pencuci pakaian) DYNAMO; Liquid Detergent"/>
    <s v="1.6 lit"/>
    <n v="4.99"/>
    <n v="4.99"/>
    <m/>
    <d v="2026-06-01T00:00:00"/>
    <d v="2026-06-30T00:00:00"/>
    <x v="49"/>
    <s v="June  week 1"/>
    <x v="139"/>
  </r>
  <r>
    <x v="7"/>
    <s v="Dried Noodles (Mee kering) CAP LIMAU; Mee Hoon"/>
    <s v="400 g"/>
    <n v="1.4"/>
    <n v="1.4"/>
    <m/>
    <d v="2026-06-01T00:00:00"/>
    <d v="2026-06-30T00:00:00"/>
    <x v="49"/>
    <s v="June  week 1"/>
    <x v="24"/>
  </r>
  <r>
    <x v="7"/>
    <s v="Dried Noodles (Mee kering) CAP UDANG MBS; Medium Flat Sabah"/>
    <s v="500 g"/>
    <n v="1.95"/>
    <n v="1.95"/>
    <m/>
    <d v="2026-06-01T00:00:00"/>
    <d v="2026-06-30T00:00:00"/>
    <x v="49"/>
    <s v="June  week 1"/>
    <x v="140"/>
  </r>
  <r>
    <x v="7"/>
    <s v="Dried Noodles (Mee kering) FALCON &amp; MOON  Stick Noodle Tai Thong"/>
    <s v="150 g"/>
    <n v="0.8"/>
    <n v="0.8"/>
    <m/>
    <d v="2026-06-01T00:00:00"/>
    <d v="2026-06-30T00:00:00"/>
    <x v="49"/>
    <s v="June  week 1"/>
    <x v="155"/>
  </r>
  <r>
    <x v="8"/>
    <s v="Drinks (Minuman) NESCAFE; Classic"/>
    <s v="200 g"/>
    <n v="9.99"/>
    <n v="9.99"/>
    <m/>
    <d v="2026-06-01T00:00:00"/>
    <d v="2026-06-30T00:00:00"/>
    <x v="49"/>
    <s v="June  week 1"/>
    <x v="26"/>
  </r>
  <r>
    <x v="8"/>
    <s v="Drinks (Minuman) SEHAT - 1.5L : 1 carton"/>
    <s v="1.5 lit x 12"/>
    <n v="7.6"/>
    <n v="7.6"/>
    <m/>
    <d v="2026-06-01T00:00:00"/>
    <d v="2026-06-30T00:00:00"/>
    <x v="49"/>
    <s v="June  week 1"/>
    <x v="27"/>
  </r>
  <r>
    <x v="8"/>
    <s v="Drinks (Minuman) SUCI DISTILLED - 1.5L : 1 carton"/>
    <s v="1.5 lit x 12"/>
    <n v="6.8"/>
    <n v="6.8"/>
    <m/>
    <d v="2026-06-01T00:00:00"/>
    <d v="2026-06-30T00:00:00"/>
    <x v="49"/>
    <s v="June  week 1"/>
    <x v="28"/>
  </r>
  <r>
    <x v="9"/>
    <s v="Evaporated Milk (Susu cair) IDEAL; Susu Sejat Penuh Krim (MYS) : Tin"/>
    <s v="390 g"/>
    <n v="1.45"/>
    <n v="1.45"/>
    <m/>
    <d v="2026-06-01T00:00:00"/>
    <d v="2026-06-30T00:00:00"/>
    <x v="49"/>
    <s v="June  week 1"/>
    <x v="29"/>
  </r>
  <r>
    <x v="9"/>
    <s v="Evaporated Milk (Susu cair) F &amp; N; Evaporated Creamer (MYS) : Pink Tin"/>
    <s v="390 g"/>
    <n v="1.2"/>
    <n v="1.2"/>
    <m/>
    <d v="2026-06-01T00:00:00"/>
    <d v="2026-06-30T00:00:00"/>
    <x v="49"/>
    <s v="June  week 1"/>
    <x v="30"/>
  </r>
  <r>
    <x v="9"/>
    <s v="Evaporated Milk (Susu cair) F &amp; N; Evaporated Filled Milk (MYS) : Blue Tin"/>
    <s v="390 g"/>
    <n v="1.3"/>
    <n v="1.3"/>
    <m/>
    <d v="2026-06-01T00:00:00"/>
    <d v="2026-06-30T00:00:00"/>
    <x v="49"/>
    <s v="June  week 1"/>
    <x v="111"/>
  </r>
  <r>
    <x v="9"/>
    <s v="Evaporated Milk (Susu cair) MARIGOLD; Evaporated Creamer (SGP) : Tin"/>
    <s v="385 g"/>
    <n v="1.1000000000000001"/>
    <n v="1.1000000000000001"/>
    <m/>
    <d v="2026-06-01T00:00:00"/>
    <d v="2026-06-30T00:00:00"/>
    <x v="49"/>
    <s v="June  week 1"/>
    <x v="112"/>
  </r>
  <r>
    <x v="10"/>
    <s v="Flour (Tepung) FLYING MAN; Corn Flour (SGP) : Packet"/>
    <s v="400 g"/>
    <n v="0.9"/>
    <n v="0.9"/>
    <m/>
    <d v="2026-06-01T00:00:00"/>
    <d v="2026-06-30T00:00:00"/>
    <x v="49"/>
    <s v="June  week 1"/>
    <x v="113"/>
  </r>
  <r>
    <x v="10"/>
    <s v="Flour (Tepung) PRIMA; Plain Flour (SGP) : Blue Packet"/>
    <s v="1 kg"/>
    <n v="2.2000000000000002"/>
    <n v="2.2000000000000002"/>
    <m/>
    <d v="2026-06-01T00:00:00"/>
    <d v="2026-06-30T00:00:00"/>
    <x v="49"/>
    <s v="June  week 1"/>
    <x v="32"/>
  </r>
  <r>
    <x v="10"/>
    <s v="Flour (Tepung) PRIMA; Self-Raising Flour (SGP) : Red Packet"/>
    <s v="1 kg"/>
    <n v="2.4"/>
    <n v="2.4"/>
    <m/>
    <d v="2026-06-01T00:00:00"/>
    <d v="2026-06-30T00:00:00"/>
    <x v="49"/>
    <s v="June  week 1"/>
    <x v="33"/>
  </r>
  <r>
    <x v="11"/>
    <s v="Formulated Powdered Milk (Susu tepung formula anak damit) DUMEX; Dugro Langkah 3 Asli (1-3 Tahun) : Paket"/>
    <s v="850 g"/>
    <n v="7.99"/>
    <n v="7.99"/>
    <m/>
    <d v="2026-06-01T00:00:00"/>
    <d v="2026-06-30T00:00:00"/>
    <x v="49"/>
    <s v="June  week 1"/>
    <x v="34"/>
  </r>
  <r>
    <x v="11"/>
    <s v="Formulated Powdered Milk (Susu tepung formula anak damit) DUMEX; Dugro Langkah 4 Asli (3-6 Tahun) : Paket"/>
    <s v="850 g"/>
    <n v="7.99"/>
    <n v="7.99"/>
    <m/>
    <d v="2026-06-01T00:00:00"/>
    <d v="2026-06-30T00:00:00"/>
    <x v="49"/>
    <s v="June  week 1"/>
    <x v="35"/>
  </r>
  <r>
    <x v="11"/>
    <s v="Formulated Powdered Milk (Susu tepung formula anak damit) DUMEX; Dupro Langkah 1 (0-12 bulan) : Paket"/>
    <s v="850 g"/>
    <n v="9.6"/>
    <n v="9.6"/>
    <m/>
    <d v="2026-06-01T00:00:00"/>
    <d v="2026-06-30T00:00:00"/>
    <x v="49"/>
    <s v="June  week 1"/>
    <x v="36"/>
  </r>
  <r>
    <x v="11"/>
    <s v="Formulated Powdered Milk (Susu tepung formula anak damit) DUMEX; Dupro Langkah 2 (6-36 bulan) : Paket"/>
    <s v="850 g"/>
    <n v="9.6"/>
    <n v="9.6"/>
    <m/>
    <d v="2026-06-01T00:00:00"/>
    <d v="2026-06-30T00:00:00"/>
    <x v="49"/>
    <s v="June  week 1"/>
    <x v="37"/>
  </r>
  <r>
    <x v="11"/>
    <s v="Formulated Powdered Milk (Susu tepung formula anak damit) DUTCH LADY; 456 - Biasa (4-6 Tahun) : Paket"/>
    <s v="850 g"/>
    <n v="8.6999999999999993"/>
    <n v="8.6999999999999993"/>
    <m/>
    <d v="2026-06-01T00:00:00"/>
    <d v="2026-06-30T00:00:00"/>
    <x v="49"/>
    <s v="June  week 1"/>
    <x v="38"/>
  </r>
  <r>
    <x v="11"/>
    <s v="Formulated Powdered Milk (Susu tepung formula anak damit) NESTLE; Lactogen Langkah 1 (0 hingga 12 bulan) : Kotak"/>
    <s v="1.3 kg (650 g x 2)"/>
    <n v="15.99"/>
    <n v="15.99"/>
    <m/>
    <d v="2026-06-01T00:00:00"/>
    <d v="2026-06-30T00:00:00"/>
    <x v="49"/>
    <s v="June  week 1"/>
    <x v="39"/>
  </r>
  <r>
    <x v="11"/>
    <s v="Formulated Powdered Milk (Susu tepung formula anak damit) NESTLE; Lactogen Langkah 2 ( 6 bulan hingga 3 tahun) : Kotak"/>
    <s v="1.3 kg (650 g x 2)"/>
    <n v="15.99"/>
    <n v="15.99"/>
    <m/>
    <d v="2026-06-01T00:00:00"/>
    <d v="2026-06-30T00:00:00"/>
    <x v="49"/>
    <s v="June  week 1"/>
    <x v="40"/>
  </r>
  <r>
    <x v="11"/>
    <s v="Formulated Powdered Milk (Susu tepung formula anak damit) NESTLE; Nespray Penuh Krim : Paket"/>
    <s v="750 g"/>
    <n v="10.8"/>
    <n v="10.8"/>
    <m/>
    <d v="2026-06-01T00:00:00"/>
    <d v="2026-06-30T00:00:00"/>
    <x v="49"/>
    <s v="June  week 1"/>
    <x v="41"/>
  </r>
  <r>
    <x v="11"/>
    <s v="Formulated Powdered Milk (Susu tepung formula anak damit) NESTLE; EveryDay - Susu Tepung Segera : Paket"/>
    <s v="550 g"/>
    <n v="6.2"/>
    <n v="6.2"/>
    <m/>
    <d v="2026-06-01T00:00:00"/>
    <d v="2026-06-30T00:00:00"/>
    <x v="49"/>
    <s v="June  week 1"/>
    <x v="42"/>
  </r>
  <r>
    <x v="12"/>
    <s v="Fresh Chicken (Ayam segar); Whole"/>
    <s v="1 kg"/>
    <n v="5.5"/>
    <n v="5.5"/>
    <m/>
    <d v="2026-06-01T00:00:00"/>
    <d v="2026-06-30T00:00:00"/>
    <x v="49"/>
    <s v="June  week 1"/>
    <x v="44"/>
  </r>
  <r>
    <x v="13"/>
    <s v="Frozen (Makanan beku) AYAMAS; Chicken Frankfurters"/>
    <s v="340 g"/>
    <n v="2.79"/>
    <n v="2.79"/>
    <m/>
    <d v="2026-06-01T00:00:00"/>
    <d v="2026-06-30T00:00:00"/>
    <x v="49"/>
    <s v="June  week 1"/>
    <x v="45"/>
  </r>
  <r>
    <x v="13"/>
    <s v="Frozen (Makanan beku) BMC; Beef Burger"/>
    <s v="900 g"/>
    <n v="9.5"/>
    <n v="9.5"/>
    <m/>
    <d v="2026-06-01T00:00:00"/>
    <d v="2026-06-30T00:00:00"/>
    <x v="49"/>
    <s v="June  week 1"/>
    <x v="47"/>
  </r>
  <r>
    <x v="13"/>
    <s v="Frozen (Makanan beku) BMC; Chicken Burger"/>
    <s v="900 g"/>
    <n v="8.99"/>
    <n v="8.99"/>
    <m/>
    <d v="2026-06-01T00:00:00"/>
    <d v="2026-06-30T00:00:00"/>
    <x v="49"/>
    <s v="June  week 1"/>
    <x v="48"/>
  </r>
  <r>
    <x v="13"/>
    <s v="Frozen (Makanan beku) BMC; Chicken Frankfurters"/>
    <s v="340 g"/>
    <n v="1.99"/>
    <n v="1.99"/>
    <m/>
    <d v="2026-06-01T00:00:00"/>
    <d v="2026-06-30T00:00:00"/>
    <x v="49"/>
    <s v="June  week 1"/>
    <x v="49"/>
  </r>
  <r>
    <x v="13"/>
    <s v="Frozen (Makanan beku) FARM'S; Best Chicken Nuggets"/>
    <s v="500 g"/>
    <n v="4.2"/>
    <n v="4.2"/>
    <m/>
    <d v="2026-06-01T00:00:00"/>
    <d v="2026-06-30T00:00:00"/>
    <x v="49"/>
    <s v="June  week 1"/>
    <x v="176"/>
  </r>
  <r>
    <x v="13"/>
    <s v="Frozen (Makanan beku) JODI; Chicken Frankfurters"/>
    <s v="300 g"/>
    <n v="2.5"/>
    <n v="2.5"/>
    <m/>
    <d v="2026-06-01T00:00:00"/>
    <d v="2026-06-30T00:00:00"/>
    <x v="49"/>
    <s v="June  week 1"/>
    <x v="50"/>
  </r>
  <r>
    <x v="13"/>
    <s v="Frozen (Makanan beku) PDS; Beef Burger"/>
    <s v="360 g"/>
    <n v="4.9000000000000004"/>
    <n v="4.9000000000000004"/>
    <m/>
    <d v="2026-06-01T00:00:00"/>
    <d v="2026-06-30T00:00:00"/>
    <x v="49"/>
    <s v="June  week 1"/>
    <x v="178"/>
  </r>
  <r>
    <x v="14"/>
    <s v="Ginger @ Halia"/>
    <s v="1 kg"/>
    <n v="2.6"/>
    <n v="2.6"/>
    <m/>
    <d v="2026-06-01T00:00:00"/>
    <d v="2026-06-30T00:00:00"/>
    <x v="49"/>
    <s v="June  week 1"/>
    <x v="51"/>
  </r>
  <r>
    <x v="15"/>
    <s v="Infant Diapers (Lampin bayi pakai buang) MAMY POKO; Large : 9 - 14 kg"/>
    <s v="L 32"/>
    <n v="9.5"/>
    <n v="9.5"/>
    <m/>
    <d v="2026-06-01T00:00:00"/>
    <d v="2026-06-30T00:00:00"/>
    <x v="49"/>
    <s v="June  week 1"/>
    <x v="115"/>
  </r>
  <r>
    <x v="15"/>
    <s v="Infant Diapers (Lampin bayi pakai buang) EQ DRY; Newborn : Up to 5 kg"/>
    <s v="NB 20/22"/>
    <n v="4.5"/>
    <n v="4.5"/>
    <m/>
    <d v="2026-06-01T00:00:00"/>
    <d v="2026-06-30T00:00:00"/>
    <x v="49"/>
    <s v="June  week 1"/>
    <x v="52"/>
  </r>
  <r>
    <x v="15"/>
    <s v="Infant Diapers (Lampin bayi pakai buang) DRYPERS; Large : 9 - 14 kg"/>
    <s v="L 44"/>
    <n v="7.99"/>
    <n v="7.99"/>
    <m/>
    <d v="2026-06-01T00:00:00"/>
    <d v="2026-06-30T00:00:00"/>
    <x v="49"/>
    <s v="June  week 1"/>
    <x v="53"/>
  </r>
  <r>
    <x v="15"/>
    <s v="Infant Diapers (Lampin bayi pakai buang) EQ DRY; Medium : 6 - 11 kg"/>
    <s v="M 36"/>
    <n v="8.5"/>
    <n v="8.5"/>
    <m/>
    <d v="2026-06-01T00:00:00"/>
    <d v="2026-06-30T00:00:00"/>
    <x v="49"/>
    <s v="June  week 1"/>
    <x v="55"/>
  </r>
  <r>
    <x v="15"/>
    <s v="Infant Diapers (Lampin bayi pakai buang) EQ DRY; Extra Large : 15 kg above"/>
    <s v="XXL 24"/>
    <n v="8.5"/>
    <n v="8.5"/>
    <m/>
    <d v="2026-06-01T00:00:00"/>
    <d v="2026-06-30T00:00:00"/>
    <x v="49"/>
    <s v="June  week 1"/>
    <x v="54"/>
  </r>
  <r>
    <x v="15"/>
    <s v="Infant Diapers (Lampin bayi pakai buang) DRYPERS; Medium : 6 - 11 kg"/>
    <s v="M 28"/>
    <n v="6.2"/>
    <n v="6.2"/>
    <m/>
    <d v="2026-06-01T00:00:00"/>
    <d v="2026-06-30T00:00:00"/>
    <x v="49"/>
    <s v="June  week 1"/>
    <x v="116"/>
  </r>
  <r>
    <x v="15"/>
    <s v="Infant Diapers (Lampin bayi pakai buang) EQ DRY; Large : 9 - 14 kg"/>
    <s v="L 48"/>
    <n v="10.99"/>
    <n v="10.99"/>
    <m/>
    <d v="2026-06-01T00:00:00"/>
    <d v="2026-06-30T00:00:00"/>
    <x v="49"/>
    <s v="June  week 1"/>
    <x v="57"/>
  </r>
  <r>
    <x v="15"/>
    <s v="Infant Diapers (Lampin bayi pakai buang) EQ DRY;  Extra Large : 12 - 17 kg"/>
    <s v="XL 42"/>
    <n v="10.99"/>
    <n v="10.99"/>
    <m/>
    <d v="2026-06-01T00:00:00"/>
    <d v="2026-06-30T00:00:00"/>
    <x v="49"/>
    <s v="June  week 1"/>
    <x v="58"/>
  </r>
  <r>
    <x v="15"/>
    <s v="Infant Diapers (Lampin bayi pakai buang) MAMY POKO; Medium : 6 - 11 kg"/>
    <s v="M 38"/>
    <n v="9.5"/>
    <n v="9.5"/>
    <m/>
    <d v="2026-06-01T00:00:00"/>
    <d v="2026-06-30T00:00:00"/>
    <x v="49"/>
    <s v="June  week 1"/>
    <x v="117"/>
  </r>
  <r>
    <x v="15"/>
    <s v="Infant Diapers (Lampin bayi pakai buang) DRYPERS; Wee Wee Dry Newborn : Up to 5 kg"/>
    <s v="NB 28"/>
    <n v="6.2"/>
    <n v="6.2"/>
    <m/>
    <d v="2026-06-01T00:00:00"/>
    <d v="2026-06-30T00:00:00"/>
    <x v="49"/>
    <s v="June  week 1"/>
    <x v="118"/>
  </r>
  <r>
    <x v="15"/>
    <s v="Infant Diapers (Lampin bayi pakai buang) DRYPERS; Small : 3 - 7 kg"/>
    <s v="S 32"/>
    <n v="6.2"/>
    <n v="6.2"/>
    <m/>
    <d v="2026-06-01T00:00:00"/>
    <d v="2026-06-30T00:00:00"/>
    <x v="49"/>
    <s v="June  week 1"/>
    <x v="120"/>
  </r>
  <r>
    <x v="15"/>
    <s v="Infant Diapers (Lampin bayi pakai buang) MAMY POKO; Extra Large : 12 - 17 kg"/>
    <s v="XL 28"/>
    <n v="9.5"/>
    <n v="9.5"/>
    <m/>
    <d v="2026-06-01T00:00:00"/>
    <d v="2026-06-30T00:00:00"/>
    <x v="49"/>
    <s v="June  week 1"/>
    <x v="122"/>
  </r>
  <r>
    <x v="15"/>
    <s v="Infant Diapers (Lampin bayi pakai buang) DRYPERS; Extra Large : 12 - 17 kg"/>
    <s v="XL 36"/>
    <n v="7.99"/>
    <n v="7.99"/>
    <m/>
    <d v="2026-06-01T00:00:00"/>
    <d v="2026-06-30T00:00:00"/>
    <x v="49"/>
    <s v="June  week 1"/>
    <x v="59"/>
  </r>
  <r>
    <x v="15"/>
    <s v="Infant Diapers (Lampin bayi pakai buang) DRYPERS; Extra Large : 15 kg above"/>
    <s v="XXL 16"/>
    <n v="6.2"/>
    <n v="6.2"/>
    <m/>
    <d v="2026-06-01T00:00:00"/>
    <d v="2026-06-30T00:00:00"/>
    <x v="49"/>
    <s v="June  week 1"/>
    <x v="123"/>
  </r>
  <r>
    <x v="15"/>
    <s v="Infant Diapers (Lampin bayi pakai buang) MAMY POKO; Extra-Extra Large : 15 kg above"/>
    <s v="XXL 22"/>
    <n v="9.5"/>
    <n v="9.5"/>
    <m/>
    <d v="2026-06-01T00:00:00"/>
    <d v="2026-06-30T00:00:00"/>
    <x v="49"/>
    <s v="June  week 1"/>
    <x v="124"/>
  </r>
  <r>
    <x v="16"/>
    <s v="Instant Noodles (Mee segera) INDO FOOD; Mee Goreng"/>
    <s v="80 g x 5"/>
    <n v="1.5"/>
    <n v="1.5"/>
    <m/>
    <d v="2026-06-01T00:00:00"/>
    <d v="2026-06-30T00:00:00"/>
    <x v="49"/>
    <s v="June  week 1"/>
    <x v="60"/>
  </r>
  <r>
    <x v="16"/>
    <s v="Instant Noodles (Mee segera) MAGGI; Asam"/>
    <s v="80 g x 5"/>
    <n v="1.9"/>
    <n v="1.9"/>
    <m/>
    <d v="2026-06-01T00:00:00"/>
    <d v="2026-06-30T00:00:00"/>
    <x v="49"/>
    <s v="June  week 1"/>
    <x v="62"/>
  </r>
  <r>
    <x v="16"/>
    <s v="Instant Noodles (Mee segera) MAGGI; Ayam"/>
    <s v="80 g x 5"/>
    <n v="1.5"/>
    <n v="1.5"/>
    <m/>
    <d v="2026-06-01T00:00:00"/>
    <d v="2026-06-30T00:00:00"/>
    <x v="49"/>
    <s v="June  week 1"/>
    <x v="63"/>
  </r>
  <r>
    <x v="16"/>
    <s v="Instant Noodles (Mee segera) MAGGI; Curry"/>
    <s v="80 g x 5"/>
    <n v="1.5"/>
    <n v="1.5"/>
    <m/>
    <d v="2026-06-01T00:00:00"/>
    <d v="2026-06-30T00:00:00"/>
    <x v="49"/>
    <s v="June  week 1"/>
    <x v="64"/>
  </r>
  <r>
    <x v="29"/>
    <s v="Mayonnaise (Mayonis) LADY'S CHOICE; Real Mayonnaise"/>
    <s v="230 ml"/>
    <n v="2.8"/>
    <n v="2.8"/>
    <m/>
    <d v="2026-06-01T00:00:00"/>
    <d v="2026-06-30T00:00:00"/>
    <x v="49"/>
    <s v="June  week 1"/>
    <x v="133"/>
  </r>
  <r>
    <x v="29"/>
    <s v="Mayonnaise (Mayonis) LADY'S CHOICE; Real Mayonnaise"/>
    <s v="470 ml"/>
    <n v="4.8"/>
    <n v="4.8"/>
    <m/>
    <d v="2026-06-01T00:00:00"/>
    <d v="2026-06-30T00:00:00"/>
    <x v="49"/>
    <s v="June  week 1"/>
    <x v="144"/>
  </r>
  <r>
    <x v="30"/>
    <s v="NESTLE; Milo Powder : Pack"/>
    <s v="1 kg"/>
    <n v="6.5"/>
    <n v="6.5"/>
    <m/>
    <d v="2026-06-01T00:00:00"/>
    <d v="2026-06-30T00:00:00"/>
    <x v="49"/>
    <s v="June  week 1"/>
    <x v="134"/>
  </r>
  <r>
    <x v="17"/>
    <s v="Monosodium Glutamate @ MSG; AJI-NO-MOTO"/>
    <s v="350 g"/>
    <n v="2.6"/>
    <n v="2.6"/>
    <m/>
    <d v="2026-06-01T00:00:00"/>
    <d v="2026-06-30T00:00:00"/>
    <x v="49"/>
    <s v="June  week 1"/>
    <x v="65"/>
  </r>
  <r>
    <x v="17"/>
    <s v="Monosodium Glutamate @ MSG KNORR; Pasti Sedap"/>
    <s v="300 g"/>
    <n v="2.4"/>
    <n v="2.4"/>
    <m/>
    <d v="2026-06-01T00:00:00"/>
    <d v="2026-06-30T00:00:00"/>
    <x v="49"/>
    <s v="June  week 1"/>
    <x v="66"/>
  </r>
  <r>
    <x v="17"/>
    <s v="Monosodium Glutamate @ MSG MAGGI; Secukup Rasa"/>
    <s v="300 g"/>
    <n v="2.6"/>
    <n v="2.6"/>
    <m/>
    <d v="2026-06-01T00:00:00"/>
    <d v="2026-06-30T00:00:00"/>
    <x v="49"/>
    <s v="June  week 1"/>
    <x v="146"/>
  </r>
  <r>
    <x v="18"/>
    <s v="Onions (Bawang); Bombay"/>
    <s v="1 kg"/>
    <n v="1.5"/>
    <n v="1.5"/>
    <m/>
    <d v="2026-06-01T00:00:00"/>
    <d v="2026-06-30T00:00:00"/>
    <x v="49"/>
    <s v="June  week 1"/>
    <x v="67"/>
  </r>
  <r>
    <x v="18"/>
    <s v="Onions (Bawang); Brown Onion"/>
    <s v="1 kg"/>
    <n v="1.6"/>
    <n v="1.6"/>
    <m/>
    <d v="2026-06-01T00:00:00"/>
    <d v="2026-06-30T00:00:00"/>
    <x v="49"/>
    <s v="June  week 1"/>
    <x v="68"/>
  </r>
  <r>
    <x v="18"/>
    <s v="Onions (Bawang); Garlic"/>
    <s v="1 kg"/>
    <n v="2.6"/>
    <n v="2.6"/>
    <m/>
    <d v="2026-06-01T00:00:00"/>
    <d v="2026-06-30T00:00:00"/>
    <x v="49"/>
    <s v="June  week 1"/>
    <x v="69"/>
  </r>
  <r>
    <x v="19"/>
    <s v="Rice (Beras) SIAM : 1 sack"/>
    <s v="10 kg"/>
    <n v="8.1"/>
    <n v="8.1"/>
    <m/>
    <d v="2026-06-01T00:00:00"/>
    <d v="2026-06-30T00:00:00"/>
    <x v="49"/>
    <s v="June  week 1"/>
    <x v="71"/>
  </r>
  <r>
    <x v="19"/>
    <s v="Rice (Beras) PULUT : 1 sack"/>
    <s v="10 kg"/>
    <n v="7.6"/>
    <n v="7.6"/>
    <m/>
    <d v="2026-06-01T00:00:00"/>
    <d v="2026-06-30T00:00:00"/>
    <x v="49"/>
    <s v="June  week 1"/>
    <x v="72"/>
  </r>
  <r>
    <x v="19"/>
    <s v="Rice (Beras) WANGI : 1 sack"/>
    <s v="10 kg"/>
    <n v="12"/>
    <n v="12"/>
    <m/>
    <d v="2026-06-01T00:00:00"/>
    <d v="2026-06-30T00:00:00"/>
    <x v="49"/>
    <s v="June  week 1"/>
    <x v="73"/>
  </r>
  <r>
    <x v="20"/>
    <s v="Santan AYAM BRAND; Coconut Milk Blue : Pack"/>
    <s v="200 ml"/>
    <n v="1.3"/>
    <n v="1.3"/>
    <m/>
    <d v="2026-06-01T00:00:00"/>
    <d v="2026-06-30T00:00:00"/>
    <x v="49"/>
    <s v="June  week 1"/>
    <x v="74"/>
  </r>
  <r>
    <x v="20"/>
    <s v="Santan AYAM BRAND; Coconut Milk Blue : Tin"/>
    <s v="270 ml"/>
    <n v="2.99"/>
    <n v="2.99"/>
    <m/>
    <d v="2026-06-01T00:00:00"/>
    <d v="2026-06-30T00:00:00"/>
    <x v="49"/>
    <s v="June  week 1"/>
    <x v="75"/>
  </r>
  <r>
    <x v="20"/>
    <s v="Santan AYAM BRAND; Premium Coconut Cream 100% Natural (MYS) : Green Tin"/>
    <s v="400 ml"/>
    <n v="3.5"/>
    <n v="3.5"/>
    <m/>
    <d v="2026-06-01T00:00:00"/>
    <d v="2026-06-30T00:00:00"/>
    <x v="49"/>
    <s v="June  week 1"/>
    <x v="76"/>
  </r>
  <r>
    <x v="20"/>
    <s v="Santan AYAM BRAND; Premium Coconut Milk 100% Natural (SGP) : Blue Tin"/>
    <s v="400 g"/>
    <n v="2.99"/>
    <n v="2.99"/>
    <m/>
    <d v="2026-06-01T00:00:00"/>
    <d v="2026-06-30T00:00:00"/>
    <x v="49"/>
    <s v="June  week 1"/>
    <x v="77"/>
  </r>
  <r>
    <x v="20"/>
    <s v="Santan AROY D; Coconut Milk 100% Original (MYS) : Pack"/>
    <s v="500 ml"/>
    <n v="2.5"/>
    <n v="2.5"/>
    <m/>
    <d v="2026-06-01T00:00:00"/>
    <d v="2026-06-30T00:00:00"/>
    <x v="49"/>
    <s v="June  week 1"/>
    <x v="78"/>
  </r>
  <r>
    <x v="20"/>
    <s v="Santan BABU KITCHEN; Coconut Milk Indo"/>
    <s v="400 ml"/>
    <n v="1.7"/>
    <n v="1.7"/>
    <m/>
    <d v="2026-06-01T00:00:00"/>
    <d v="2026-06-30T00:00:00"/>
    <x v="49"/>
    <s v="June  week 1"/>
    <x v="147"/>
  </r>
  <r>
    <x v="20"/>
    <s v="Santan CHAKOAH; Coconut Milk Gata"/>
    <s v="400 ml"/>
    <n v="1.9"/>
    <n v="1.9"/>
    <m/>
    <d v="2026-06-01T00:00:00"/>
    <d v="2026-06-30T00:00:00"/>
    <x v="49"/>
    <s v="June  week 1"/>
    <x v="148"/>
  </r>
  <r>
    <x v="20"/>
    <s v="Santan KARA; Natural Coconut Extract"/>
    <s v="200 ml"/>
    <n v="1.5"/>
    <n v="1.5"/>
    <m/>
    <d v="2026-06-01T00:00:00"/>
    <d v="2026-06-30T00:00:00"/>
    <x v="49"/>
    <s v="June  week 1"/>
    <x v="79"/>
  </r>
  <r>
    <x v="20"/>
    <s v="Santan KARA; Ekstrak Santan Kelapa Asli Tanpa Kolestrol (MYS) : Pack"/>
    <s v="500 g"/>
    <n v="2.99"/>
    <n v="2.99"/>
    <m/>
    <d v="2026-06-01T00:00:00"/>
    <d v="2026-06-30T00:00:00"/>
    <x v="49"/>
    <s v="June  week 1"/>
    <x v="80"/>
  </r>
  <r>
    <x v="20"/>
    <s v="Santan S &amp; P; Serbuk Krim Kelapa Segera @ Biasa (MYS) : Silver Pack"/>
    <s v="50g x 5"/>
    <n v="2.99"/>
    <n v="2.99"/>
    <m/>
    <d v="2026-06-01T00:00:00"/>
    <d v="2026-06-30T00:00:00"/>
    <x v="49"/>
    <s v="June  week 1"/>
    <x v="81"/>
  </r>
  <r>
    <x v="21"/>
    <s v="Sauces (Sos) HABHAL; CAP KIPAS UDANG; Salty Soy Sauce"/>
    <s v="645 ml"/>
    <n v="3.5"/>
    <n v="3.5"/>
    <m/>
    <d v="2026-06-01T00:00:00"/>
    <d v="2026-06-30T00:00:00"/>
    <x v="49"/>
    <s v="June  week 1"/>
    <x v="83"/>
  </r>
  <r>
    <x v="21"/>
    <s v="Sauces (Sos) HABHAL; CAP KIPAS UDANG; Sweet Soy Sauce"/>
    <s v="645 ml"/>
    <n v="4.2"/>
    <n v="4.2"/>
    <m/>
    <d v="2026-06-01T00:00:00"/>
    <d v="2026-06-30T00:00:00"/>
    <x v="49"/>
    <s v="June  week 1"/>
    <x v="84"/>
  </r>
  <r>
    <x v="21"/>
    <s v="Sauces (Sos) MAGGI; Cilli Sauce"/>
    <s v="340 g"/>
    <n v="1.35"/>
    <n v="1.35"/>
    <m/>
    <d v="2026-06-01T00:00:00"/>
    <d v="2026-06-30T00:00:00"/>
    <x v="49"/>
    <s v="June  week 1"/>
    <x v="125"/>
  </r>
  <r>
    <x v="21"/>
    <s v="Sauces (Sos) MAGGI; Oyster Sauce"/>
    <s v="500 g"/>
    <n v="2.5"/>
    <n v="2.5"/>
    <m/>
    <d v="2026-06-01T00:00:00"/>
    <d v="2026-06-30T00:00:00"/>
    <x v="49"/>
    <s v="June  week 1"/>
    <x v="85"/>
  </r>
  <r>
    <x v="21"/>
    <s v="Sauces (Sos) MAGGI; Tomato Ketchup"/>
    <s v="325 g"/>
    <n v="1.35"/>
    <n v="1.35"/>
    <m/>
    <d v="2026-06-01T00:00:00"/>
    <d v="2026-06-30T00:00:00"/>
    <x v="49"/>
    <s v="June  week 1"/>
    <x v="86"/>
  </r>
  <r>
    <x v="21"/>
    <s v="Sauces (Sos) WAH HONG; Chilli Sauce"/>
    <s v="310 g"/>
    <n v="1.29"/>
    <n v="1.29"/>
    <m/>
    <d v="2026-06-01T00:00:00"/>
    <d v="2026-06-30T00:00:00"/>
    <x v="49"/>
    <s v="June  week 1"/>
    <x v="87"/>
  </r>
  <r>
    <x v="21"/>
    <s v="Sauces (Sos) NONA; Oyster Sauce"/>
    <s v="510 g"/>
    <n v="2.2999999999999998"/>
    <n v="2.2999999999999998"/>
    <m/>
    <d v="2026-06-01T00:00:00"/>
    <d v="2026-06-30T00:00:00"/>
    <x v="49"/>
    <s v="June  week 1"/>
    <x v="88"/>
  </r>
  <r>
    <x v="22"/>
    <s v="Soft Drinks (Minuman ringan) HEAVEN &amp; EARTH; Green Tea : Bottle"/>
    <s v="1.5 lit"/>
    <n v="2.6"/>
    <n v="2.6"/>
    <m/>
    <d v="2026-06-01T00:00:00"/>
    <d v="2026-06-30T00:00:00"/>
    <x v="49"/>
    <s v="June  week 1"/>
    <x v="89"/>
  </r>
  <r>
    <x v="22"/>
    <s v="Soft Drinks (Minuman ringan) POKKA; Ice Lemon Tea :: Bottle"/>
    <s v="1.5 lit"/>
    <n v="2.99"/>
    <n v="2.99"/>
    <m/>
    <d v="2026-06-01T00:00:00"/>
    <d v="2026-06-30T00:00:00"/>
    <x v="49"/>
    <s v="June  week 1"/>
    <x v="128"/>
  </r>
  <r>
    <x v="22"/>
    <s v="Soft Drinks (Minuman ringan) SEASON; Ice Lemon Tea : Bottle"/>
    <s v="1.5 lit"/>
    <n v="2.99"/>
    <n v="2.99"/>
    <m/>
    <d v="2026-06-01T00:00:00"/>
    <d v="2026-06-30T00:00:00"/>
    <x v="49"/>
    <s v="June  week 1"/>
    <x v="90"/>
  </r>
  <r>
    <x v="22"/>
    <s v="Soft Drinks (Minuman ringan) YEOS; Soya Bean : Pack"/>
    <s v="1 lit"/>
    <n v="1.49"/>
    <n v="1.49"/>
    <m/>
    <d v="2026-06-01T00:00:00"/>
    <d v="2026-06-30T00:00:00"/>
    <x v="49"/>
    <s v="June  week 1"/>
    <x v="129"/>
  </r>
  <r>
    <x v="23"/>
    <s v="Spread (Sapuan) HABHAL'S CAP KIPAS UDANG; Sri Kaya"/>
    <s v="240 g"/>
    <n v="2.2000000000000002"/>
    <n v="2.2000000000000002"/>
    <m/>
    <d v="2026-06-01T00:00:00"/>
    <d v="2026-06-30T00:00:00"/>
    <x v="49"/>
    <s v="June  week 1"/>
    <x v="149"/>
  </r>
  <r>
    <x v="23"/>
    <s v="Spread (Sapuan) NONA; Kaya dengan telur Omega"/>
    <s v="180 g"/>
    <n v="1.5"/>
    <n v="1.5"/>
    <m/>
    <d v="2026-06-01T00:00:00"/>
    <d v="2026-06-30T00:00:00"/>
    <x v="49"/>
    <s v="June  week 1"/>
    <x v="151"/>
  </r>
  <r>
    <x v="23"/>
    <s v="Spread (Sapuan) NUTELLA : Jar"/>
    <s v="750 g"/>
    <n v="8.99"/>
    <n v="8.99"/>
    <m/>
    <d v="2026-06-01T00:00:00"/>
    <d v="2026-06-30T00:00:00"/>
    <x v="49"/>
    <s v="June  week 1"/>
    <x v="91"/>
  </r>
  <r>
    <x v="23"/>
    <s v="Spread (Sapuan) NUTKAO : Jar"/>
    <s v="750 g"/>
    <n v="6.09"/>
    <n v="6.09"/>
    <m/>
    <d v="2026-06-01T00:00:00"/>
    <d v="2026-06-30T00:00:00"/>
    <x v="49"/>
    <s v="June  week 1"/>
    <x v="92"/>
  </r>
  <r>
    <x v="24"/>
    <s v="Toileteries - Antiseptic mouthwash (Barang mandian - penyegar mulut) COLGATE PLAX : Bottle"/>
    <s v="250 ml"/>
    <n v="3.8"/>
    <n v="3.8"/>
    <m/>
    <d v="2026-06-01T00:00:00"/>
    <d v="2026-06-30T00:00:00"/>
    <x v="49"/>
    <s v="June  week 1"/>
    <x v="93"/>
  </r>
  <r>
    <x v="24"/>
    <s v="Toileteries - Antiseptic mouthwash (Barang mandian - penyegar mulut) LISTERINE : Bottle"/>
    <s v="250 ml"/>
    <n v="3.9"/>
    <n v="3.9"/>
    <m/>
    <d v="2026-06-01T00:00:00"/>
    <d v="2026-06-30T00:00:00"/>
    <x v="49"/>
    <s v="June  week 1"/>
    <x v="94"/>
  </r>
  <r>
    <x v="25"/>
    <s v="Toileteries - Bar Soap (Barang mandian - Sabun buku) PROTEX"/>
    <s v="75 g x 4"/>
    <n v="3.9"/>
    <n v="3.9"/>
    <m/>
    <d v="2026-06-01T00:00:00"/>
    <d v="2026-06-30T00:00:00"/>
    <x v="49"/>
    <s v="June  week 1"/>
    <x v="95"/>
  </r>
  <r>
    <x v="25"/>
    <s v="Toileteries - Bar Soap (Barang mandian - Sabun buku) DETTOL"/>
    <s v="105 g x 4"/>
    <n v="2.95"/>
    <n v="2.95"/>
    <m/>
    <d v="2026-06-01T00:00:00"/>
    <d v="2026-06-30T00:00:00"/>
    <x v="49"/>
    <s v="June  week 1"/>
    <x v="96"/>
  </r>
  <r>
    <x v="25"/>
    <s v="Toileteries - Bar Soap (Barang mandian - Sabun buku) PALMOLIVE"/>
    <s v="80 g x 3"/>
    <n v="1.6"/>
    <n v="1.6"/>
    <m/>
    <d v="2026-06-01T00:00:00"/>
    <d v="2026-06-30T00:00:00"/>
    <x v="49"/>
    <s v="June  week 1"/>
    <x v="97"/>
  </r>
  <r>
    <x v="26"/>
    <s v="Toileteries - Liquid Soap (Barang mandian - Sabun cair) PALMOLIVE - Aroma Therapy : Bottle Pump"/>
    <s v="750 ml"/>
    <n v="7.2"/>
    <n v="7.2"/>
    <m/>
    <d v="2026-06-01T00:00:00"/>
    <d v="2026-06-30T00:00:00"/>
    <x v="49"/>
    <s v="June  week 1"/>
    <x v="98"/>
  </r>
  <r>
    <x v="26"/>
    <s v="Toileteries - Liquid Soap (Barang mandian - Sabun cair) DETTOL - Antibacterial Bodywash : Bottle Pump"/>
    <s v="950 ml"/>
    <n v="5.95"/>
    <n v="5.95"/>
    <m/>
    <d v="2026-06-01T00:00:00"/>
    <d v="2026-06-30T00:00:00"/>
    <x v="49"/>
    <s v="June  week 1"/>
    <x v="101"/>
  </r>
  <r>
    <x v="26"/>
    <s v="Toileteries - Liquid Soap (Barang mandian - Sabun cair) LIFEBUOY- total10 : Bottle Pump"/>
    <s v="500 ml"/>
    <n v="4.2"/>
    <n v="4.2"/>
    <m/>
    <d v="2026-06-01T00:00:00"/>
    <d v="2026-06-30T00:00:00"/>
    <x v="49"/>
    <s v="June  week 1"/>
    <x v="99"/>
  </r>
  <r>
    <x v="26"/>
    <s v="Toileteries - Liquid Soap (Barang mandian - Sabun cair) PROTEX - Antibacterial shower gel : Bottle Pump"/>
    <s v="900 ml"/>
    <n v="5.95"/>
    <n v="5.95"/>
    <m/>
    <d v="2026-06-01T00:00:00"/>
    <d v="2026-06-30T00:00:00"/>
    <x v="49"/>
    <s v="June  week 1"/>
    <x v="100"/>
  </r>
  <r>
    <x v="27"/>
    <s v="Toileteries - Shampoo (Barang mandian - Syampu) CLEAR"/>
    <s v="350 ml"/>
    <n v="4.5999999999999996"/>
    <n v="4.5999999999999996"/>
    <m/>
    <d v="2026-06-01T00:00:00"/>
    <d v="2026-06-30T00:00:00"/>
    <x v="49"/>
    <s v="June  week 1"/>
    <x v="102"/>
  </r>
  <r>
    <x v="27"/>
    <s v="Toileteries - Shampoo (Barang mandian - Syampu) HEAD &amp; SHOULDERS (THA)"/>
    <s v="330 ml"/>
    <n v="4.2"/>
    <n v="4.2"/>
    <m/>
    <d v="2026-06-01T00:00:00"/>
    <d v="2026-06-30T00:00:00"/>
    <x v="49"/>
    <s v="June  week 1"/>
    <x v="103"/>
  </r>
  <r>
    <x v="27"/>
    <s v="Toileteries - Shampoo (Barang mandian - Syampu) PALMOLIVE"/>
    <s v="350 ml"/>
    <n v="4.99"/>
    <n v="4.99"/>
    <m/>
    <d v="2026-06-01T00:00:00"/>
    <d v="2026-06-30T00:00:00"/>
    <x v="49"/>
    <s v="June  week 1"/>
    <x v="104"/>
  </r>
  <r>
    <x v="28"/>
    <s v="Toileteries - Tooth paste (Barang mandian - Ubat gigi) COLGATE : Blue Tube"/>
    <s v="175 g"/>
    <n v="4.2"/>
    <n v="4.2"/>
    <m/>
    <d v="2026-06-01T00:00:00"/>
    <d v="2026-06-30T00:00:00"/>
    <x v="49"/>
    <s v="June  week 1"/>
    <x v="105"/>
  </r>
  <r>
    <x v="28"/>
    <s v="Toileteries - Tooth paste (Barang mandian - Ubat gigi) COLGATE Kayu Sugi : Brown Tube"/>
    <s v="175 g"/>
    <n v="2.5"/>
    <n v="2.5"/>
    <m/>
    <d v="2026-06-01T00:00:00"/>
    <d v="2026-06-30T00:00:00"/>
    <x v="49"/>
    <s v="June  week 1"/>
    <x v="106"/>
  </r>
  <r>
    <x v="28"/>
    <s v="Toileteries - Tooth paste (Barang mandian - Ubat gigi) DARLIE : Tube"/>
    <s v="120 g"/>
    <n v="2.5"/>
    <n v="2.5"/>
    <m/>
    <d v="2026-06-01T00:00:00"/>
    <d v="2026-06-30T00:00:00"/>
    <x v="49"/>
    <s v="June  week 1"/>
    <x v="107"/>
  </r>
  <r>
    <x v="0"/>
    <s v="Butter / Margarine / Ghee (Mentega / Marjerin / Ghee) PLANTA; Margarine Multi Purpose (Baking, Cooking, Spreading)  (MYS) : Plastic Container"/>
    <s v="480 g"/>
    <n v="3.8"/>
    <n v="3.8"/>
    <m/>
    <d v="2026-06-01T00:00:00"/>
    <d v="2026-06-30T00:00:00"/>
    <x v="50"/>
    <s v="June  week 1"/>
    <x v="126"/>
  </r>
  <r>
    <x v="0"/>
    <s v="Butter / Margarine / Ghee (Mentega / Marjerin / Ghee) Q.B.B; Pure Ghee (MYS) : Tin"/>
    <s v="400 g"/>
    <n v="7.99"/>
    <n v="7.99"/>
    <m/>
    <d v="2026-06-01T00:00:00"/>
    <d v="2026-06-30T00:00:00"/>
    <x v="50"/>
    <s v="June  week 1"/>
    <x v="0"/>
  </r>
  <r>
    <x v="1"/>
    <s v="Canned Preserved Food (Makanan dalam tin) AYAM BRAND; Sardines In Tomato Sauce Tall"/>
    <s v="230 g"/>
    <n v="2.9"/>
    <n v="2.9"/>
    <m/>
    <d v="2026-06-01T00:00:00"/>
    <d v="2026-06-30T00:00:00"/>
    <x v="50"/>
    <s v="June  week 1"/>
    <x v="1"/>
  </r>
  <r>
    <x v="1"/>
    <s v="Canned Preserved Food (Makanan dalam tin) AYAM BRAND; Sardines In Tomato Sauce Oval"/>
    <s v="215 g"/>
    <n v="3.1"/>
    <n v="3.1"/>
    <m/>
    <d v="2026-06-01T00:00:00"/>
    <d v="2026-06-30T00:00:00"/>
    <x v="50"/>
    <s v="June  week 1"/>
    <x v="2"/>
  </r>
  <r>
    <x v="1"/>
    <s v="Canned Preserved Food (Makanan dalam tin) IMPERIAL; Corned Beef"/>
    <s v="340 g"/>
    <n v="6.8"/>
    <n v="6.8"/>
    <m/>
    <d v="2026-06-01T00:00:00"/>
    <d v="2026-06-30T00:00:00"/>
    <x v="50"/>
    <s v="June  week 1"/>
    <x v="3"/>
  </r>
  <r>
    <x v="1"/>
    <s v="Canned Preserved Food (Makanan dalam tin) REX; Chicken Curry"/>
    <s v="160 g"/>
    <n v="1.7"/>
    <n v="1.7"/>
    <m/>
    <d v="2026-06-01T00:00:00"/>
    <d v="2026-06-30T00:00:00"/>
    <x v="50"/>
    <s v="June  week 1"/>
    <x v="4"/>
  </r>
  <r>
    <x v="1"/>
    <s v="Canned Preserved Food (Makanan dalam tin) REX; Cuttle Fish"/>
    <s v="425 g"/>
    <n v="5.4"/>
    <n v="5.4"/>
    <m/>
    <d v="2026-06-01T00:00:00"/>
    <d v="2026-06-30T00:00:00"/>
    <x v="50"/>
    <s v="June  week 1"/>
    <x v="5"/>
  </r>
  <r>
    <x v="1"/>
    <s v="Canned Preserved Food (Makanan dalam tin) SMILING FISH; Fried Baby Clam with Chili"/>
    <s v="40 g"/>
    <n v="1.1499999999999999"/>
    <n v="1.1499999999999999"/>
    <m/>
    <d v="2026-06-01T00:00:00"/>
    <d v="2026-06-30T00:00:00"/>
    <x v="50"/>
    <s v="June  week 1"/>
    <x v="6"/>
  </r>
  <r>
    <x v="1"/>
    <s v="Canned Preserved Food (Makanan dalam tin) SMILING FISH; Crispy Baby Clam"/>
    <s v="30 g"/>
    <n v="1.25"/>
    <n v="1.25"/>
    <m/>
    <d v="2026-06-01T00:00:00"/>
    <d v="2026-06-30T00:00:00"/>
    <x v="50"/>
    <s v="June  week 1"/>
    <x v="7"/>
  </r>
  <r>
    <x v="1"/>
    <s v="Canned Preserved Food (Makanan dalam tin) YEO'S; Chicken Curry"/>
    <s v="280 g"/>
    <n v="2.8"/>
    <n v="2.8"/>
    <m/>
    <d v="2026-06-01T00:00:00"/>
    <d v="2026-06-30T00:00:00"/>
    <x v="50"/>
    <s v="June  week 1"/>
    <x v="8"/>
  </r>
  <r>
    <x v="2"/>
    <s v="Chicken Eggs (Telur ayam) Medium sized Grade B"/>
    <s v="10 pcs"/>
    <n v="1.9"/>
    <n v="1.9"/>
    <m/>
    <d v="2026-06-01T00:00:00"/>
    <d v="2026-06-30T00:00:00"/>
    <x v="50"/>
    <s v="June  week 1"/>
    <x v="9"/>
  </r>
  <r>
    <x v="3"/>
    <s v="Condensed Milk (Susu pekat manis) MARIGOLD; Sweetened Beverage Creamer (SGP) : Tin"/>
    <s v="380 g"/>
    <n v="1.1000000000000001"/>
    <n v="1.1000000000000001"/>
    <m/>
    <d v="2026-06-01T00:00:00"/>
    <d v="2026-06-30T00:00:00"/>
    <x v="50"/>
    <s v="June  week 1"/>
    <x v="11"/>
  </r>
  <r>
    <x v="4"/>
    <s v="Cooking Oil (Minyak masak) CAP BURUH @ LABOUR; Refined Cooking Oil : Bottle"/>
    <s v="5 kg"/>
    <n v="11.4"/>
    <n v="11.4"/>
    <m/>
    <d v="2026-06-01T00:00:00"/>
    <d v="2026-06-30T00:00:00"/>
    <x v="50"/>
    <s v="June  week 1"/>
    <x v="13"/>
  </r>
  <r>
    <x v="4"/>
    <s v="Cooking Oil (Minyak masak) SUNCO; Vegetable Cooking Oil : Bottle"/>
    <s v="5 lit"/>
    <n v="11.99"/>
    <n v="11.99"/>
    <m/>
    <d v="2026-06-01T00:00:00"/>
    <d v="2026-06-30T00:00:00"/>
    <x v="50"/>
    <s v="June  week 1"/>
    <x v="15"/>
  </r>
  <r>
    <x v="4"/>
    <s v="Cooking Oil (Minyak masak) TROPICAL; Cooking Oil 2x Fractionation (Non Cholestrol) : Bottle"/>
    <s v="2 lit"/>
    <n v="4.8899999999999997"/>
    <n v="4.8899999999999997"/>
    <m/>
    <d v="2026-06-01T00:00:00"/>
    <d v="2026-06-30T00:00:00"/>
    <x v="50"/>
    <s v="June  week 1"/>
    <x v="16"/>
  </r>
  <r>
    <x v="4"/>
    <s v="Cooking Oil (Minyak masak) TROPICAL; Cooking Oil 2x Fractionation (Non Cholestrol) : Bottle"/>
    <s v="5 lit"/>
    <n v="11.2"/>
    <n v="11.2"/>
    <m/>
    <d v="2026-06-01T00:00:00"/>
    <d v="2026-06-30T00:00:00"/>
    <x v="50"/>
    <s v="June  week 1"/>
    <x v="130"/>
  </r>
  <r>
    <x v="5"/>
    <s v="Cordial Syrups (Minuman sirap berperisa) SKYBLUE; Orange"/>
    <s v="2 lit"/>
    <n v="4.5999999999999996"/>
    <n v="4.5999999999999996"/>
    <m/>
    <d v="2026-06-01T00:00:00"/>
    <d v="2026-06-30T00:00:00"/>
    <x v="50"/>
    <s v="June  week 1"/>
    <x v="18"/>
  </r>
  <r>
    <x v="5"/>
    <s v="Cordial Syrups (Minuman sirap berperisa) STAR JUS; Orange"/>
    <s v="2 lit"/>
    <n v="4.5"/>
    <n v="4.5"/>
    <m/>
    <d v="2026-06-01T00:00:00"/>
    <d v="2026-06-30T00:00:00"/>
    <x v="50"/>
    <s v="June  week 1"/>
    <x v="19"/>
  </r>
  <r>
    <x v="5"/>
    <s v="Cordial Syrups (Minuman sirap berperisa) STAR JUS; Rose"/>
    <s v="1 lit"/>
    <n v="2.4"/>
    <n v="2.4"/>
    <m/>
    <d v="2026-06-01T00:00:00"/>
    <d v="2026-06-30T00:00:00"/>
    <x v="50"/>
    <s v="June  week 1"/>
    <x v="20"/>
  </r>
  <r>
    <x v="6"/>
    <s v="Detergents (Pencuci pakaian) BIOZIP"/>
    <s v="2.5 kg"/>
    <n v="3.8"/>
    <n v="3.8"/>
    <m/>
    <d v="2026-06-01T00:00:00"/>
    <d v="2026-06-30T00:00:00"/>
    <x v="50"/>
    <s v="June  week 1"/>
    <x v="131"/>
  </r>
  <r>
    <x v="6"/>
    <s v="Detergents (Pencuci pakaian) BREEZE; Liquid Detergent"/>
    <s v="1.5 litre"/>
    <n v="5.6"/>
    <n v="5.6"/>
    <m/>
    <d v="2026-06-01T00:00:00"/>
    <d v="2026-06-30T00:00:00"/>
    <x v="50"/>
    <s v="June  week 1"/>
    <x v="21"/>
  </r>
  <r>
    <x v="6"/>
    <s v="Detergents (Pencuci pakaian) CLOROX; Liquid Bleach"/>
    <s v="1 lit"/>
    <n v="2.6"/>
    <n v="2.6"/>
    <m/>
    <d v="2026-06-01T00:00:00"/>
    <d v="2026-06-30T00:00:00"/>
    <x v="50"/>
    <s v="June  week 1"/>
    <x v="22"/>
  </r>
  <r>
    <x v="6"/>
    <s v="Detergents (Pencuci pakaian) DAIA; Excellent Washing Powder"/>
    <s v="2.4 kg"/>
    <n v="4.9000000000000004"/>
    <n v="4.9000000000000004"/>
    <m/>
    <d v="2026-06-01T00:00:00"/>
    <d v="2026-06-30T00:00:00"/>
    <x v="50"/>
    <s v="June  week 1"/>
    <x v="23"/>
  </r>
  <r>
    <x v="7"/>
    <s v="Dried Noodles (Mee kering) CAP LIMAU; Mee Hoon"/>
    <s v="400 g"/>
    <n v="1.4"/>
    <n v="1.4"/>
    <m/>
    <d v="2026-06-01T00:00:00"/>
    <d v="2026-06-30T00:00:00"/>
    <x v="50"/>
    <s v="June  week 1"/>
    <x v="24"/>
  </r>
  <r>
    <x v="7"/>
    <s v="Dried Noodles (Mee kering) CAP UDANG MBS; Medium Flat Sabah"/>
    <s v="500 g"/>
    <n v="1.95"/>
    <n v="1.95"/>
    <m/>
    <d v="2026-06-01T00:00:00"/>
    <d v="2026-06-30T00:00:00"/>
    <x v="50"/>
    <s v="June  week 1"/>
    <x v="140"/>
  </r>
  <r>
    <x v="8"/>
    <s v="Drinks (Minuman) BOH; Tea"/>
    <s v="200 g"/>
    <n v="2.7"/>
    <n v="2.7"/>
    <m/>
    <d v="2026-06-01T00:00:00"/>
    <d v="2026-06-30T00:00:00"/>
    <x v="50"/>
    <s v="June  week 1"/>
    <x v="141"/>
  </r>
  <r>
    <x v="8"/>
    <s v="Drinks (Minuman) LIPTON; Yellow label"/>
    <s v="200 g"/>
    <n v="2.5"/>
    <n v="2.5"/>
    <m/>
    <d v="2026-06-01T00:00:00"/>
    <d v="2026-06-30T00:00:00"/>
    <x v="50"/>
    <s v="June  week 1"/>
    <x v="132"/>
  </r>
  <r>
    <x v="8"/>
    <s v="Drinks (Minuman) SEHAT - 1.5L : 1 carton"/>
    <s v="1.5 lit x 12"/>
    <n v="7.5"/>
    <n v="7.5"/>
    <m/>
    <d v="2026-06-01T00:00:00"/>
    <d v="2026-06-30T00:00:00"/>
    <x v="50"/>
    <s v="June  week 1"/>
    <x v="27"/>
  </r>
  <r>
    <x v="8"/>
    <s v="Drinks (Minuman) SUCI DISTILLED - 1.5L : 1 carton"/>
    <s v="1.5 lit x 12"/>
    <n v="6.9"/>
    <n v="6.9"/>
    <m/>
    <d v="2026-06-01T00:00:00"/>
    <d v="2026-06-30T00:00:00"/>
    <x v="50"/>
    <s v="June  week 1"/>
    <x v="28"/>
  </r>
  <r>
    <x v="9"/>
    <s v="Evaporated Milk (Susu cair) IDEAL; Susu Sejat Penuh Krim (MYS) : Tin"/>
    <s v="390 g"/>
    <n v="1.45"/>
    <n v="1.45"/>
    <m/>
    <d v="2026-06-01T00:00:00"/>
    <d v="2026-06-30T00:00:00"/>
    <x v="50"/>
    <s v="June  week 1"/>
    <x v="29"/>
  </r>
  <r>
    <x v="9"/>
    <s v="Evaporated Milk (Susu cair) MARIGOLD; Evaporated Creamer (SGP) : Tin"/>
    <s v="385 g"/>
    <n v="1.1499999999999999"/>
    <n v="1.1499999999999999"/>
    <m/>
    <d v="2026-06-01T00:00:00"/>
    <d v="2026-06-30T00:00:00"/>
    <x v="50"/>
    <s v="June  week 1"/>
    <x v="112"/>
  </r>
  <r>
    <x v="10"/>
    <s v="Flour (Tepung) FLYING MAN; Corn Flour (SGP) : Packet"/>
    <s v="400 g"/>
    <n v="0.99"/>
    <n v="0.99"/>
    <m/>
    <d v="2026-06-01T00:00:00"/>
    <d v="2026-06-30T00:00:00"/>
    <x v="50"/>
    <s v="June  week 1"/>
    <x v="113"/>
  </r>
  <r>
    <x v="10"/>
    <s v="Flour (Tepung) PRIMA; Plain Flour (SGP) : Blue Packet"/>
    <s v="1 kg"/>
    <n v="2.4"/>
    <n v="2.4"/>
    <m/>
    <d v="2026-06-01T00:00:00"/>
    <d v="2026-06-30T00:00:00"/>
    <x v="50"/>
    <s v="June  week 1"/>
    <x v="32"/>
  </r>
  <r>
    <x v="10"/>
    <s v="Flour (Tepung) PRIMA; Self-Raising Flour (SGP) : Red Packet"/>
    <s v="1 kg"/>
    <n v="2.6"/>
    <n v="2.6"/>
    <m/>
    <d v="2026-06-01T00:00:00"/>
    <d v="2026-06-30T00:00:00"/>
    <x v="50"/>
    <s v="June  week 1"/>
    <x v="33"/>
  </r>
  <r>
    <x v="11"/>
    <s v="Formulated Powdered Milk (Susu tepung formula anak damit) DUMEX; Dugro Langkah 3 Asli (1-3 Tahun) : Paket"/>
    <s v="850 g"/>
    <n v="8.1999999999999993"/>
    <n v="8.1999999999999993"/>
    <m/>
    <d v="2026-06-01T00:00:00"/>
    <d v="2026-06-30T00:00:00"/>
    <x v="50"/>
    <s v="June  week 1"/>
    <x v="34"/>
  </r>
  <r>
    <x v="11"/>
    <s v="Formulated Powdered Milk (Susu tepung formula anak damit) DUMEX; Dupro Langkah 1 (0-12 bulan) : Paket"/>
    <s v="850 g"/>
    <n v="9.8000000000000007"/>
    <n v="9.8000000000000007"/>
    <m/>
    <d v="2026-06-01T00:00:00"/>
    <d v="2026-06-30T00:00:00"/>
    <x v="50"/>
    <s v="June  week 1"/>
    <x v="36"/>
  </r>
  <r>
    <x v="11"/>
    <s v="Formulated Powdered Milk (Susu tepung formula anak damit) DUTCH LADY; 456 - Biasa (4-6 Tahun) : Paket"/>
    <s v="850 g"/>
    <n v="8.59"/>
    <n v="8.59"/>
    <m/>
    <d v="2026-06-01T00:00:00"/>
    <d v="2026-06-30T00:00:00"/>
    <x v="50"/>
    <s v="June  week 1"/>
    <x v="38"/>
  </r>
  <r>
    <x v="11"/>
    <s v="Formulated Powdered Milk (Susu tepung formula anak damit) NESTLE; EveryDay - Susu Tepung Segera : Paket"/>
    <s v="550 g"/>
    <n v="5.95"/>
    <n v="5.95"/>
    <m/>
    <d v="2026-06-01T00:00:00"/>
    <d v="2026-06-30T00:00:00"/>
    <x v="50"/>
    <s v="June  week 1"/>
    <x v="42"/>
  </r>
  <r>
    <x v="12"/>
    <s v="Fresh Chicken (Ayam segar); Whole"/>
    <s v="1 kg"/>
    <n v="5.0999999999999996"/>
    <n v="5.0999999999999996"/>
    <m/>
    <d v="2026-06-01T00:00:00"/>
    <d v="2026-06-30T00:00:00"/>
    <x v="50"/>
    <s v="June  week 1"/>
    <x v="44"/>
  </r>
  <r>
    <x v="13"/>
    <s v="Frozen (Makanan beku) AYAMAS; Chicken Frankfurters"/>
    <s v="340 g"/>
    <n v="2.99"/>
    <n v="2.99"/>
    <m/>
    <d v="2026-06-01T00:00:00"/>
    <d v="2026-06-30T00:00:00"/>
    <x v="50"/>
    <s v="June  week 1"/>
    <x v="45"/>
  </r>
  <r>
    <x v="14"/>
    <s v="Ginger @ Halia"/>
    <s v="1 kg"/>
    <n v="3.2"/>
    <n v="3.2"/>
    <m/>
    <d v="2026-06-01T00:00:00"/>
    <d v="2026-06-30T00:00:00"/>
    <x v="50"/>
    <s v="June  week 1"/>
    <x v="51"/>
  </r>
  <r>
    <x v="15"/>
    <s v="Infant Diapers (Lampin bayi pakai buang) EQ DRY; Large : 9 - 14 kg"/>
    <s v="L 48"/>
    <n v="10.95"/>
    <n v="10.95"/>
    <m/>
    <d v="2026-06-01T00:00:00"/>
    <d v="2026-06-30T00:00:00"/>
    <x v="50"/>
    <s v="June  week 1"/>
    <x v="57"/>
  </r>
  <r>
    <x v="15"/>
    <s v="Infant Diapers (Lampin bayi pakai buang) DRYPERS; Medium : 6 - 11 kg"/>
    <s v="M 28"/>
    <n v="6.3"/>
    <n v="6.3"/>
    <m/>
    <d v="2026-06-01T00:00:00"/>
    <d v="2026-06-30T00:00:00"/>
    <x v="50"/>
    <s v="June  week 1"/>
    <x v="116"/>
  </r>
  <r>
    <x v="15"/>
    <s v="Infant Diapers (Lampin bayi pakai buang) DRYPERS; Wee Wee Dry Newborn : Up to 5 kg"/>
    <s v="NB 28"/>
    <n v="6.3"/>
    <n v="6.3"/>
    <m/>
    <d v="2026-06-01T00:00:00"/>
    <d v="2026-06-30T00:00:00"/>
    <x v="50"/>
    <s v="June  week 1"/>
    <x v="118"/>
  </r>
  <r>
    <x v="15"/>
    <s v="Infant Diapers (Lampin bayi pakai buang) DRYPERS; Small : 3 - 7 kg"/>
    <s v="S 32"/>
    <n v="6.3"/>
    <n v="6.3"/>
    <m/>
    <d v="2026-06-01T00:00:00"/>
    <d v="2026-06-30T00:00:00"/>
    <x v="50"/>
    <s v="June  week 1"/>
    <x v="120"/>
  </r>
  <r>
    <x v="15"/>
    <s v="Infant Diapers (Lampin bayi pakai buang) DRYPERS; Extra Large : 15 kg above"/>
    <s v="XXL 16"/>
    <n v="6.3"/>
    <n v="6.3"/>
    <m/>
    <d v="2026-06-01T00:00:00"/>
    <d v="2026-06-30T00:00:00"/>
    <x v="50"/>
    <s v="June  week 1"/>
    <x v="123"/>
  </r>
  <r>
    <x v="16"/>
    <s v="Instant Noodles (Mee segera) INDO FOOD; Mee Goreng"/>
    <s v="80 g x 5"/>
    <n v="1.39"/>
    <n v="1.39"/>
    <m/>
    <d v="2026-06-01T00:00:00"/>
    <d v="2026-06-30T00:00:00"/>
    <x v="50"/>
    <s v="June  week 1"/>
    <x v="60"/>
  </r>
  <r>
    <x v="16"/>
    <s v="Instant Noodles (Mee segera) INDO MIE; Mee Goreng : Old Packaging"/>
    <s v="80 g x 5"/>
    <n v="1.6"/>
    <n v="1.6"/>
    <m/>
    <d v="2026-06-01T00:00:00"/>
    <d v="2026-06-30T00:00:00"/>
    <x v="50"/>
    <s v="June  week 1"/>
    <x v="61"/>
  </r>
  <r>
    <x v="16"/>
    <s v="Instant Noodles (Mee segera) MAGGI; Asam"/>
    <s v="80 g x 5"/>
    <n v="1.95"/>
    <n v="1.95"/>
    <m/>
    <d v="2026-06-01T00:00:00"/>
    <d v="2026-06-30T00:00:00"/>
    <x v="50"/>
    <s v="June  week 1"/>
    <x v="62"/>
  </r>
  <r>
    <x v="16"/>
    <s v="Instant Noodles (Mee segera) MAGGI; Ayam"/>
    <s v="80 g x 5"/>
    <n v="1.7"/>
    <n v="1.7"/>
    <m/>
    <d v="2026-06-01T00:00:00"/>
    <d v="2026-06-30T00:00:00"/>
    <x v="50"/>
    <s v="June  week 1"/>
    <x v="63"/>
  </r>
  <r>
    <x v="16"/>
    <s v="Instant Noodles (Mee segera) MAGGI; Curry"/>
    <s v="80 g x 5"/>
    <n v="1.6"/>
    <n v="1.6"/>
    <m/>
    <d v="2026-06-01T00:00:00"/>
    <d v="2026-06-30T00:00:00"/>
    <x v="50"/>
    <s v="June  week 1"/>
    <x v="64"/>
  </r>
  <r>
    <x v="29"/>
    <s v="Mayonnaise (Mayonis) LADY'S CHOICE; Real Mayonnaise"/>
    <s v="230 ml"/>
    <n v="2.7"/>
    <n v="2.7"/>
    <m/>
    <d v="2026-06-01T00:00:00"/>
    <d v="2026-06-30T00:00:00"/>
    <x v="50"/>
    <s v="June  week 1"/>
    <x v="133"/>
  </r>
  <r>
    <x v="29"/>
    <s v="Mayonnaise (Mayonis) LADY'S CHOICE; Real Mayonnaise"/>
    <s v="470 ml"/>
    <n v="4.7"/>
    <n v="4.7"/>
    <m/>
    <d v="2026-06-01T00:00:00"/>
    <d v="2026-06-30T00:00:00"/>
    <x v="50"/>
    <s v="June  week 1"/>
    <x v="144"/>
  </r>
  <r>
    <x v="30"/>
    <s v="NESTLE; Milo Powder : Pack"/>
    <s v="1 kg"/>
    <n v="5.95"/>
    <n v="5.95"/>
    <m/>
    <d v="2026-06-01T00:00:00"/>
    <d v="2026-06-30T00:00:00"/>
    <x v="50"/>
    <s v="June  week 1"/>
    <x v="134"/>
  </r>
  <r>
    <x v="17"/>
    <s v="Monosodium Glutamate @ MSG KNORR; Pasti Sedap"/>
    <s v="300 g"/>
    <n v="2.2000000000000002"/>
    <n v="2.2000000000000002"/>
    <m/>
    <d v="2026-06-01T00:00:00"/>
    <d v="2026-06-30T00:00:00"/>
    <x v="50"/>
    <s v="June  week 1"/>
    <x v="66"/>
  </r>
  <r>
    <x v="18"/>
    <s v="Onions (Bawang); Bombay"/>
    <s v="1 kg"/>
    <n v="2.6"/>
    <n v="2.6"/>
    <m/>
    <d v="2026-06-01T00:00:00"/>
    <d v="2026-06-30T00:00:00"/>
    <x v="50"/>
    <s v="June  week 1"/>
    <x v="67"/>
  </r>
  <r>
    <x v="18"/>
    <s v="Onions (Bawang); Brown Onion"/>
    <s v="1 kg"/>
    <n v="3.4"/>
    <n v="3.4"/>
    <m/>
    <d v="2026-06-01T00:00:00"/>
    <d v="2026-06-30T00:00:00"/>
    <x v="50"/>
    <s v="June  week 1"/>
    <x v="68"/>
  </r>
  <r>
    <x v="19"/>
    <s v="Rice (Beras) SIAM : 1 sack"/>
    <s v="10 kg"/>
    <n v="8.4"/>
    <n v="8.4"/>
    <m/>
    <d v="2026-06-01T00:00:00"/>
    <d v="2026-06-30T00:00:00"/>
    <x v="50"/>
    <s v="June  week 1"/>
    <x v="71"/>
  </r>
  <r>
    <x v="19"/>
    <s v="Rice (Beras) PULUT : 1 sack"/>
    <s v="10 kg"/>
    <n v="7.6"/>
    <n v="7.6"/>
    <m/>
    <d v="2026-06-01T00:00:00"/>
    <d v="2026-06-30T00:00:00"/>
    <x v="50"/>
    <s v="June  week 1"/>
    <x v="72"/>
  </r>
  <r>
    <x v="19"/>
    <s v="Rice (Beras) WANGI : 1 sack"/>
    <s v="10 kg"/>
    <n v="12.3"/>
    <n v="12.3"/>
    <m/>
    <d v="2026-06-01T00:00:00"/>
    <d v="2026-06-30T00:00:00"/>
    <x v="50"/>
    <s v="June  week 1"/>
    <x v="73"/>
  </r>
  <r>
    <x v="20"/>
    <s v="Santan AYAM BRAND; Coconut Milk Blue : Pack"/>
    <s v="200 ml"/>
    <n v="1.4"/>
    <n v="1.4"/>
    <m/>
    <d v="2026-06-01T00:00:00"/>
    <d v="2026-06-30T00:00:00"/>
    <x v="50"/>
    <s v="June  week 1"/>
    <x v="74"/>
  </r>
  <r>
    <x v="20"/>
    <s v="Santan AYAM BRAND; Coconut Milk Blue : Tin"/>
    <s v="270 ml"/>
    <n v="2.2999999999999998"/>
    <n v="2.2999999999999998"/>
    <m/>
    <d v="2026-06-01T00:00:00"/>
    <d v="2026-06-30T00:00:00"/>
    <x v="50"/>
    <s v="June  week 1"/>
    <x v="75"/>
  </r>
  <r>
    <x v="20"/>
    <s v="Santan AYAM BRAND; Premium Coconut Cream 100% Natural (MYS) : Green Tin"/>
    <s v="400 ml"/>
    <n v="3.4"/>
    <n v="3.4"/>
    <m/>
    <d v="2026-06-01T00:00:00"/>
    <d v="2026-06-30T00:00:00"/>
    <x v="50"/>
    <s v="June  week 1"/>
    <x v="76"/>
  </r>
  <r>
    <x v="20"/>
    <s v="Santan AYAM BRAND; Premium Coconut Milk 100% Natural (SGP) : Blue Tin"/>
    <s v="400 g"/>
    <n v="3.2"/>
    <n v="3.2"/>
    <m/>
    <d v="2026-06-01T00:00:00"/>
    <d v="2026-06-30T00:00:00"/>
    <x v="50"/>
    <s v="June  week 1"/>
    <x v="77"/>
  </r>
  <r>
    <x v="20"/>
    <s v="Santan BABU KITCHEN; Coconut Milk Indo"/>
    <s v="400 ml"/>
    <n v="2"/>
    <n v="2"/>
    <m/>
    <d v="2026-06-01T00:00:00"/>
    <d v="2026-06-30T00:00:00"/>
    <x v="50"/>
    <s v="June  week 1"/>
    <x v="147"/>
  </r>
  <r>
    <x v="20"/>
    <s v="Santan CHAKOAH; Coconut Milk Gata"/>
    <s v="400 ml"/>
    <n v="1.9"/>
    <n v="1.9"/>
    <m/>
    <d v="2026-06-01T00:00:00"/>
    <d v="2026-06-30T00:00:00"/>
    <x v="50"/>
    <s v="June  week 1"/>
    <x v="148"/>
  </r>
  <r>
    <x v="20"/>
    <s v="Santan KARA; Natural Coconut Extract"/>
    <s v="200 ml"/>
    <n v="1.5"/>
    <n v="1.5"/>
    <m/>
    <d v="2026-06-01T00:00:00"/>
    <d v="2026-06-30T00:00:00"/>
    <x v="50"/>
    <s v="June  week 1"/>
    <x v="79"/>
  </r>
  <r>
    <x v="20"/>
    <s v="Santan KARA; Ekstrak Santan Kelapa Asli Tanpa Kolestrol (MYS) : Pack"/>
    <s v="500 g"/>
    <n v="4.7"/>
    <n v="4.7"/>
    <m/>
    <d v="2026-06-01T00:00:00"/>
    <d v="2026-06-30T00:00:00"/>
    <x v="50"/>
    <s v="June  week 1"/>
    <x v="80"/>
  </r>
  <r>
    <x v="20"/>
    <s v="Santan S &amp; P; Serbuk Krim Kelapa Segera @ Biasa (MYS) : Silver Pack"/>
    <s v="50g x 5"/>
    <n v="2.6"/>
    <n v="2.6"/>
    <m/>
    <d v="2026-06-01T00:00:00"/>
    <d v="2026-06-30T00:00:00"/>
    <x v="50"/>
    <s v="June  week 1"/>
    <x v="81"/>
  </r>
  <r>
    <x v="21"/>
    <s v="Sauces (Sos) ADABI; Oyster Sauce"/>
    <s v="510 g"/>
    <n v="2.7"/>
    <n v="2.7"/>
    <m/>
    <d v="2026-06-01T00:00:00"/>
    <d v="2026-06-30T00:00:00"/>
    <x v="50"/>
    <s v="June  week 1"/>
    <x v="82"/>
  </r>
  <r>
    <x v="21"/>
    <s v="Sauces (Sos) HABHAL; CAP KIPAS UDANG; Salty Soy Sauce"/>
    <s v="645 ml"/>
    <n v="3.6"/>
    <n v="3.6"/>
    <m/>
    <d v="2026-06-01T00:00:00"/>
    <d v="2026-06-30T00:00:00"/>
    <x v="50"/>
    <s v="June  week 1"/>
    <x v="83"/>
  </r>
  <r>
    <x v="21"/>
    <s v="Sauces (Sos) HABHAL; CAP KIPAS UDANG; Sweet Soy Sauce"/>
    <s v="645 ml"/>
    <n v="4.4000000000000004"/>
    <n v="4.4000000000000004"/>
    <m/>
    <d v="2026-06-01T00:00:00"/>
    <d v="2026-06-30T00:00:00"/>
    <x v="50"/>
    <s v="June  week 1"/>
    <x v="84"/>
  </r>
  <r>
    <x v="21"/>
    <s v="Sauces (Sos) MAGGI; Cilli Sauce"/>
    <s v="340 g"/>
    <n v="1.5"/>
    <n v="1.5"/>
    <m/>
    <d v="2026-06-01T00:00:00"/>
    <d v="2026-06-30T00:00:00"/>
    <x v="50"/>
    <s v="June  week 1"/>
    <x v="125"/>
  </r>
  <r>
    <x v="21"/>
    <s v="Sauces (Sos) MAGGI; Oyster Sauce"/>
    <s v="500 g"/>
    <n v="2.4500000000000002"/>
    <n v="2.4500000000000002"/>
    <m/>
    <d v="2026-06-01T00:00:00"/>
    <d v="2026-06-30T00:00:00"/>
    <x v="50"/>
    <s v="June  week 1"/>
    <x v="85"/>
  </r>
  <r>
    <x v="21"/>
    <s v="Sauces (Sos) MAGGI; Tomato Ketchup"/>
    <s v="325 g"/>
    <n v="1.6"/>
    <n v="1.6"/>
    <m/>
    <d v="2026-06-01T00:00:00"/>
    <d v="2026-06-30T00:00:00"/>
    <x v="50"/>
    <s v="June  week 1"/>
    <x v="86"/>
  </r>
  <r>
    <x v="21"/>
    <s v="Sauces (Sos) WAH HONG; Chilli Sauce"/>
    <s v="310 g"/>
    <n v="1.25"/>
    <n v="1.25"/>
    <m/>
    <d v="2026-06-01T00:00:00"/>
    <d v="2026-06-30T00:00:00"/>
    <x v="50"/>
    <s v="June  week 1"/>
    <x v="87"/>
  </r>
  <r>
    <x v="21"/>
    <s v="Sauces (Sos) NONA; Oyster Sauce"/>
    <s v="510 g"/>
    <n v="2.8"/>
    <n v="2.8"/>
    <m/>
    <d v="2026-06-01T00:00:00"/>
    <d v="2026-06-30T00:00:00"/>
    <x v="50"/>
    <s v="June  week 1"/>
    <x v="88"/>
  </r>
  <r>
    <x v="22"/>
    <s v="Soft Drinks (Minuman ringan) HEAVEN &amp; EARTH; Green Tea : Bottle"/>
    <s v="1.5 lit"/>
    <n v="2.5"/>
    <n v="2.5"/>
    <m/>
    <d v="2026-06-01T00:00:00"/>
    <d v="2026-06-30T00:00:00"/>
    <x v="50"/>
    <s v="June  week 1"/>
    <x v="89"/>
  </r>
  <r>
    <x v="22"/>
    <s v="Soft Drinks (Minuman ringan) POKKA; Ice Lemon Tea :: Bottle"/>
    <s v="1.5 lit"/>
    <n v="2.95"/>
    <n v="2.95"/>
    <m/>
    <d v="2026-06-01T00:00:00"/>
    <d v="2026-06-30T00:00:00"/>
    <x v="50"/>
    <s v="June  week 1"/>
    <x v="128"/>
  </r>
  <r>
    <x v="22"/>
    <s v="Soft Drinks (Minuman ringan) SEASON; Ice Lemon Tea : Bottle"/>
    <s v="1.5 lit"/>
    <n v="2.95"/>
    <n v="2.95"/>
    <m/>
    <d v="2026-06-01T00:00:00"/>
    <d v="2026-06-30T00:00:00"/>
    <x v="50"/>
    <s v="June  week 1"/>
    <x v="90"/>
  </r>
  <r>
    <x v="22"/>
    <s v="Soft Drinks (Minuman ringan) YEOS; Soya Bean : Pack"/>
    <s v="1 lit"/>
    <n v="1.7"/>
    <n v="1.7"/>
    <m/>
    <d v="2026-06-01T00:00:00"/>
    <d v="2026-06-30T00:00:00"/>
    <x v="50"/>
    <s v="June  week 1"/>
    <x v="129"/>
  </r>
  <r>
    <x v="23"/>
    <s v="Spread (Sapuan) NONA; Kaya dengan telur Omega"/>
    <s v="180 g"/>
    <n v="1.35"/>
    <n v="1.35"/>
    <m/>
    <d v="2026-06-01T00:00:00"/>
    <d v="2026-06-30T00:00:00"/>
    <x v="50"/>
    <s v="June  week 1"/>
    <x v="151"/>
  </r>
  <r>
    <x v="23"/>
    <s v="Spread (Sapuan) NUTELLA : Jar"/>
    <s v="750 g"/>
    <n v="9.1999999999999993"/>
    <n v="9.1999999999999993"/>
    <m/>
    <d v="2026-06-01T00:00:00"/>
    <d v="2026-06-30T00:00:00"/>
    <x v="50"/>
    <s v="June  week 1"/>
    <x v="91"/>
  </r>
  <r>
    <x v="23"/>
    <s v="Spread (Sapuan) NUTKAO : Jar"/>
    <s v="750 g"/>
    <n v="6.4"/>
    <n v="6.4"/>
    <m/>
    <d v="2026-06-01T00:00:00"/>
    <d v="2026-06-30T00:00:00"/>
    <x v="50"/>
    <s v="June  week 1"/>
    <x v="92"/>
  </r>
  <r>
    <x v="24"/>
    <s v="Toileteries - Antiseptic mouthwash (Barang mandian - penyegar mulut) COLGATE PLAX : Bottle"/>
    <s v="250 ml"/>
    <n v="3.5"/>
    <n v="3.5"/>
    <m/>
    <d v="2026-06-01T00:00:00"/>
    <d v="2026-06-30T00:00:00"/>
    <x v="50"/>
    <s v="June  week 1"/>
    <x v="93"/>
  </r>
  <r>
    <x v="24"/>
    <s v="Toileteries - Antiseptic mouthwash (Barang mandian - penyegar mulut) LISTERINE : Bottle"/>
    <s v="250 ml"/>
    <n v="3.5"/>
    <n v="3.5"/>
    <m/>
    <d v="2026-06-01T00:00:00"/>
    <d v="2026-06-30T00:00:00"/>
    <x v="50"/>
    <s v="June  week 1"/>
    <x v="94"/>
  </r>
  <r>
    <x v="25"/>
    <s v="Toileteries - Bar Soap (Barang mandian - Sabun buku) DETTOL"/>
    <s v="105 g x 4"/>
    <n v="2.95"/>
    <n v="2.95"/>
    <m/>
    <d v="2026-06-01T00:00:00"/>
    <d v="2026-06-30T00:00:00"/>
    <x v="50"/>
    <s v="June  week 1"/>
    <x v="96"/>
  </r>
  <r>
    <x v="25"/>
    <s v="Toileteries - Bar Soap (Barang mandian - Sabun buku) PALMOLIVE"/>
    <s v="80 g x 3"/>
    <n v="1.6"/>
    <n v="1.6"/>
    <m/>
    <d v="2026-06-01T00:00:00"/>
    <d v="2026-06-30T00:00:00"/>
    <x v="50"/>
    <s v="June  week 1"/>
    <x v="97"/>
  </r>
  <r>
    <x v="25"/>
    <s v="Toileteries - Bar Soap (Barang mandian - Sabun buku) PROTEX"/>
    <s v="75 g x 4"/>
    <n v="3.9"/>
    <n v="3.9"/>
    <m/>
    <d v="2026-06-01T00:00:00"/>
    <d v="2026-06-30T00:00:00"/>
    <x v="50"/>
    <s v="June  week 1"/>
    <x v="95"/>
  </r>
  <r>
    <x v="26"/>
    <s v="Toileteries - Liquid Soap (Barang mandian - Sabun cair) LIFEBUOY- total10 : Bottle Pump"/>
    <s v="500 ml"/>
    <n v="4.5"/>
    <n v="4.5"/>
    <m/>
    <d v="2026-06-01T00:00:00"/>
    <d v="2026-06-30T00:00:00"/>
    <x v="50"/>
    <s v="June  week 1"/>
    <x v="99"/>
  </r>
  <r>
    <x v="26"/>
    <s v="Toileteries - Liquid Soap (Barang mandian - Sabun cair) PROTEX - Antibacterial shower gel : Bottle Pump"/>
    <s v="900 ml"/>
    <n v="6.5"/>
    <n v="6.5"/>
    <m/>
    <d v="2026-06-01T00:00:00"/>
    <d v="2026-06-30T00:00:00"/>
    <x v="50"/>
    <s v="June  week 1"/>
    <x v="100"/>
  </r>
  <r>
    <x v="26"/>
    <s v="Toileteries - Liquid Soap (Barang mandian - Sabun cair) PALMOLIVE - Aroma Therapy : Bottle Pump"/>
    <s v="750 ml"/>
    <n v="7.5"/>
    <n v="7.5"/>
    <m/>
    <d v="2026-06-01T00:00:00"/>
    <d v="2026-06-30T00:00:00"/>
    <x v="50"/>
    <s v="June  week 1"/>
    <x v="98"/>
  </r>
  <r>
    <x v="26"/>
    <s v="Toileteries - Liquid Soap (Barang mandian - Sabun cair) DETTOL - Antibacterial Bodywash : Bottle Pump"/>
    <s v="950 ml"/>
    <n v="6.5"/>
    <n v="6.5"/>
    <m/>
    <d v="2026-06-01T00:00:00"/>
    <d v="2026-06-30T00:00:00"/>
    <x v="50"/>
    <s v="June  week 1"/>
    <x v="101"/>
  </r>
  <r>
    <x v="27"/>
    <s v="Toileteries - Shampoo (Barang mandian - Syampu) CLEAR"/>
    <s v="350 ml"/>
    <n v="5.95"/>
    <n v="5.95"/>
    <m/>
    <d v="2026-06-01T00:00:00"/>
    <d v="2026-06-30T00:00:00"/>
    <x v="50"/>
    <s v="June  week 1"/>
    <x v="102"/>
  </r>
  <r>
    <x v="27"/>
    <s v="Toileteries - Shampoo (Barang mandian - Syampu) HEAD &amp; SHOULDERS (THA)"/>
    <s v="330 ml"/>
    <n v="4.5"/>
    <n v="4.5"/>
    <m/>
    <d v="2026-06-01T00:00:00"/>
    <d v="2026-06-30T00:00:00"/>
    <x v="50"/>
    <s v="June  week 1"/>
    <x v="103"/>
  </r>
  <r>
    <x v="27"/>
    <s v="Toileteries - Shampoo (Barang mandian - Syampu) PALMOLIVE"/>
    <s v="350 ml"/>
    <n v="4.99"/>
    <n v="4.99"/>
    <m/>
    <d v="2026-06-01T00:00:00"/>
    <d v="2026-06-30T00:00:00"/>
    <x v="50"/>
    <s v="June  week 1"/>
    <x v="104"/>
  </r>
  <r>
    <x v="28"/>
    <s v="Toileteries - Tooth paste (Barang mandian - Ubat gigi) COLGATE Kayu Sugi : Brown Tube"/>
    <s v="175 g"/>
    <n v="2.2000000000000002"/>
    <n v="2.2000000000000002"/>
    <m/>
    <d v="2026-06-01T00:00:00"/>
    <d v="2026-06-30T00:00:00"/>
    <x v="50"/>
    <s v="June  week 1"/>
    <x v="106"/>
  </r>
  <r>
    <x v="28"/>
    <s v="Toileteries - Tooth paste (Barang mandian - Ubat gigi) COLGATE : Blue Tube"/>
    <s v="175 g"/>
    <n v="3.4"/>
    <n v="3.4"/>
    <m/>
    <d v="2026-06-01T00:00:00"/>
    <d v="2026-06-30T00:00:00"/>
    <x v="50"/>
    <s v="June  week 1"/>
    <x v="105"/>
  </r>
  <r>
    <x v="0"/>
    <s v="Butter / Margarine / Ghee (Mentega / Marjerin / Ghee) ANCHOR; Pure Butter (NZL) : Tin"/>
    <s v="454 g"/>
    <n v="7.7"/>
    <n v="7.7"/>
    <m/>
    <d v="2026-06-01T00:00:00"/>
    <d v="2026-06-30T00:00:00"/>
    <x v="51"/>
    <s v="June  week 1"/>
    <x v="135"/>
  </r>
  <r>
    <x v="0"/>
    <s v="Butter / Margarine / Ghee (Mentega / Marjerin / Ghee) GOLDEN CHURN;  Pure Cremery Butter (NZL) : Golden Tin"/>
    <s v="340 g"/>
    <n v="6.9"/>
    <n v="6.9"/>
    <m/>
    <d v="2026-06-01T00:00:00"/>
    <d v="2026-06-30T00:00:00"/>
    <x v="51"/>
    <s v="June  week 1"/>
    <x v="152"/>
  </r>
  <r>
    <x v="0"/>
    <s v="Butter / Margarine / Ghee (Mentega / Marjerin / Ghee) LEILA; Pure Ghee from Finest Dairy Cow’s Milk (SGP) : Tin"/>
    <s v="400 g"/>
    <n v="7.5"/>
    <n v="7.5"/>
    <m/>
    <d v="2026-06-01T00:00:00"/>
    <d v="2026-06-30T00:00:00"/>
    <x v="51"/>
    <s v="June  week 1"/>
    <x v="159"/>
  </r>
  <r>
    <x v="0"/>
    <s v="Butter / Margarine / Ghee (Mentega / Marjerin / Ghee) PLANTA; Margarine Multi Purpose (Baking, Cooking, Spreading)  (MYS) : Plastic Container"/>
    <s v="480 g"/>
    <n v="3.5"/>
    <n v="3.5"/>
    <m/>
    <d v="2026-06-01T00:00:00"/>
    <d v="2026-06-30T00:00:00"/>
    <x v="51"/>
    <s v="June  week 1"/>
    <x v="126"/>
  </r>
  <r>
    <x v="0"/>
    <s v="Butter / Margarine / Ghee (Mentega / Marjerin / Ghee) Q.B.B; Pure Ghee (MYS) : Tin"/>
    <s v="400 g"/>
    <n v="7.9"/>
    <n v="7.9"/>
    <m/>
    <d v="2026-06-01T00:00:00"/>
    <d v="2026-06-30T00:00:00"/>
    <x v="51"/>
    <s v="June  week 1"/>
    <x v="0"/>
  </r>
  <r>
    <x v="1"/>
    <s v="Canned Preserved Food (Makanan dalam tin) SMILING FISH; Fried Baby Clam with Chili"/>
    <s v="40 g"/>
    <n v="1.2"/>
    <n v="1.2"/>
    <m/>
    <d v="2026-06-01T00:00:00"/>
    <d v="2026-06-30T00:00:00"/>
    <x v="51"/>
    <s v="June  week 1"/>
    <x v="6"/>
  </r>
  <r>
    <x v="1"/>
    <s v="Canned Preserved Food (Makanan dalam tin) SMILING FISH; Crispy Baby Clam"/>
    <s v="30 g"/>
    <n v="1.95"/>
    <n v="1.95"/>
    <m/>
    <d v="2026-06-01T00:00:00"/>
    <d v="2026-06-30T00:00:00"/>
    <x v="51"/>
    <s v="June  week 1"/>
    <x v="7"/>
  </r>
  <r>
    <x v="1"/>
    <s v="Canned Preserved Food (Makanan dalam tin) YEO'S; Chicken Curry"/>
    <s v="280 g"/>
    <n v="2.2000000000000002"/>
    <n v="2.2000000000000002"/>
    <m/>
    <d v="2026-06-01T00:00:00"/>
    <d v="2026-06-30T00:00:00"/>
    <x v="51"/>
    <s v="June  week 1"/>
    <x v="8"/>
  </r>
  <r>
    <x v="31"/>
    <s v="Cheese (Keju) KRAFT Chedder Cheese : Wrap"/>
    <s v="500 g"/>
    <n v="7.99"/>
    <n v="7.99"/>
    <m/>
    <d v="2026-06-01T00:00:00"/>
    <d v="2026-06-30T00:00:00"/>
    <x v="51"/>
    <s v="June  week 1"/>
    <x v="136"/>
  </r>
  <r>
    <x v="2"/>
    <s v="Chicken Eggs (Telur ayam) Medium sized Grade B"/>
    <s v="10 pcs"/>
    <n v="2"/>
    <n v="2"/>
    <m/>
    <d v="2026-06-01T00:00:00"/>
    <d v="2026-06-30T00:00:00"/>
    <x v="51"/>
    <s v="June  week 1"/>
    <x v="9"/>
  </r>
  <r>
    <x v="2"/>
    <s v="Chicken Eggs (Telur ayam) Medium sized Grade B"/>
    <s v="1 tray"/>
    <n v="4.8"/>
    <n v="4.8"/>
    <m/>
    <d v="2026-06-01T00:00:00"/>
    <d v="2026-06-30T00:00:00"/>
    <x v="51"/>
    <s v="June  week 1"/>
    <x v="10"/>
  </r>
  <r>
    <x v="4"/>
    <s v="Cooking Oil (Minyak masak) BORGES; Classic Olive Oil"/>
    <s v="1 lit"/>
    <n v="17.3"/>
    <n v="17.3"/>
    <m/>
    <d v="2026-06-01T00:00:00"/>
    <d v="2026-06-30T00:00:00"/>
    <x v="51"/>
    <s v="June  week 1"/>
    <x v="169"/>
  </r>
  <r>
    <x v="4"/>
    <s v="Cooking Oil (Minyak masak) CAP BURUH @ LABOUR; Refined Cooking Oil : Bottle"/>
    <s v="5 kg"/>
    <n v="9.9499999999999993"/>
    <n v="9.9499999999999993"/>
    <m/>
    <d v="2026-06-01T00:00:00"/>
    <d v="2026-06-30T00:00:00"/>
    <x v="51"/>
    <s v="June  week 1"/>
    <x v="13"/>
  </r>
  <r>
    <x v="4"/>
    <s v="Cooking Oil (Minyak masak) COLAVITA; Olive Oil"/>
    <s v="1 lit"/>
    <n v="9.5"/>
    <n v="9.5"/>
    <m/>
    <d v="2026-06-01T00:00:00"/>
    <d v="2026-06-30T00:00:00"/>
    <x v="51"/>
    <s v="June  week 1"/>
    <x v="162"/>
  </r>
  <r>
    <x v="4"/>
    <s v="Cooking Oil (Minyak masak) SUNCO; Vegetable Cooking Oil : Bottle"/>
    <s v="2 lit"/>
    <n v="4.7"/>
    <n v="4.7"/>
    <m/>
    <d v="2026-06-01T00:00:00"/>
    <d v="2026-06-30T00:00:00"/>
    <x v="51"/>
    <s v="June  week 1"/>
    <x v="14"/>
  </r>
  <r>
    <x v="4"/>
    <s v="Cooking Oil (Minyak masak) SUNCO; Vegetable Cooking Oil : Bottle"/>
    <s v="5 lit"/>
    <n v="11.4"/>
    <n v="11.4"/>
    <m/>
    <d v="2026-06-01T00:00:00"/>
    <d v="2026-06-30T00:00:00"/>
    <x v="51"/>
    <s v="June  week 1"/>
    <x v="15"/>
  </r>
  <r>
    <x v="5"/>
    <s v="Cordial Syrups (Minuman sirap berperisa) STAR JUS; Orange"/>
    <s v="2 lit"/>
    <n v="3.95"/>
    <n v="3.95"/>
    <m/>
    <d v="2026-06-01T00:00:00"/>
    <d v="2026-06-30T00:00:00"/>
    <x v="51"/>
    <s v="June  week 1"/>
    <x v="19"/>
  </r>
  <r>
    <x v="5"/>
    <s v="Cordial Syrups (Minuman sirap berperisa) STAR JUS; Rose"/>
    <s v="1 lit"/>
    <n v="1.99"/>
    <n v="1.99"/>
    <m/>
    <d v="2026-06-01T00:00:00"/>
    <d v="2026-06-30T00:00:00"/>
    <x v="51"/>
    <s v="June  week 1"/>
    <x v="20"/>
  </r>
  <r>
    <x v="6"/>
    <s v="Detergents (Pencuci pakaian) BREEZE; Liquid Detergent"/>
    <s v="1.5 litre"/>
    <n v="5.4"/>
    <n v="5.4"/>
    <m/>
    <d v="2026-06-01T00:00:00"/>
    <d v="2026-06-30T00:00:00"/>
    <x v="51"/>
    <s v="June  week 1"/>
    <x v="21"/>
  </r>
  <r>
    <x v="6"/>
    <s v="Detergents (Pencuci pakaian) CLOROX; Liquid Bleach"/>
    <s v="1 lit"/>
    <n v="2.5"/>
    <n v="2.5"/>
    <m/>
    <d v="2026-06-01T00:00:00"/>
    <d v="2026-06-30T00:00:00"/>
    <x v="51"/>
    <s v="June  week 1"/>
    <x v="22"/>
  </r>
  <r>
    <x v="6"/>
    <s v="Detergents (Pencuci pakaian) COCOREX; Liquid Bleach"/>
    <s v="1 lit"/>
    <n v="2.5"/>
    <n v="2.5"/>
    <m/>
    <d v="2026-06-01T00:00:00"/>
    <d v="2026-06-30T00:00:00"/>
    <x v="51"/>
    <s v="June  week 1"/>
    <x v="164"/>
  </r>
  <r>
    <x v="7"/>
    <s v="Dried Noodles (Mee kering) CAP LIMAU; Mee Hoon"/>
    <s v="400 g"/>
    <n v="1.35"/>
    <n v="1.35"/>
    <m/>
    <d v="2026-06-01T00:00:00"/>
    <d v="2026-06-30T00:00:00"/>
    <x v="51"/>
    <s v="June  week 1"/>
    <x v="24"/>
  </r>
  <r>
    <x v="8"/>
    <s v="Drinks (Minuman) LIPTON; Yellow label"/>
    <s v="200 g"/>
    <n v="2.2000000000000002"/>
    <n v="2.2000000000000002"/>
    <m/>
    <d v="2026-06-01T00:00:00"/>
    <d v="2026-06-30T00:00:00"/>
    <x v="51"/>
    <s v="June  week 1"/>
    <x v="132"/>
  </r>
  <r>
    <x v="8"/>
    <s v="Drinks (Minuman) NESCAFE; Classic"/>
    <s v="200 g"/>
    <n v="9.8000000000000007"/>
    <n v="9.8000000000000007"/>
    <m/>
    <d v="2026-06-01T00:00:00"/>
    <d v="2026-06-30T00:00:00"/>
    <x v="51"/>
    <s v="June  week 1"/>
    <x v="26"/>
  </r>
  <r>
    <x v="8"/>
    <s v="Drinks (Minuman) SEHAT - 1.5L : 1 carton"/>
    <s v="1.5 lit x 12"/>
    <n v="7.5"/>
    <n v="7.5"/>
    <m/>
    <d v="2026-06-01T00:00:00"/>
    <d v="2026-06-30T00:00:00"/>
    <x v="51"/>
    <s v="June  week 1"/>
    <x v="27"/>
  </r>
  <r>
    <x v="8"/>
    <s v="Drinks (Minuman) SUCI DISTILLED - 1.5L : 1 carton"/>
    <s v="1.5 lit x 12"/>
    <n v="6.8"/>
    <n v="6.8"/>
    <m/>
    <d v="2026-06-01T00:00:00"/>
    <d v="2026-06-30T00:00:00"/>
    <x v="51"/>
    <s v="June  week 1"/>
    <x v="28"/>
  </r>
  <r>
    <x v="9"/>
    <s v="Evaporated Milk (Susu cair) IDEAL; Susu Sejat Penuh Krim (MYS) : Tin"/>
    <s v="390 g"/>
    <n v="1.5"/>
    <n v="1.5"/>
    <m/>
    <d v="2026-06-01T00:00:00"/>
    <d v="2026-06-30T00:00:00"/>
    <x v="51"/>
    <s v="June  week 1"/>
    <x v="29"/>
  </r>
  <r>
    <x v="9"/>
    <s v="Evaporated Milk (Susu cair) F &amp; N; Evaporated Creamer (MYS) : Pink Tin"/>
    <s v="390 g"/>
    <n v="1.25"/>
    <n v="1.25"/>
    <m/>
    <d v="2026-06-01T00:00:00"/>
    <d v="2026-06-30T00:00:00"/>
    <x v="51"/>
    <s v="June  week 1"/>
    <x v="30"/>
  </r>
  <r>
    <x v="9"/>
    <s v="Evaporated Milk (Susu cair) F &amp; N; Evaporated Filled Milk (MYS) : Blue Tin"/>
    <s v="390 g"/>
    <n v="1.25"/>
    <n v="1.25"/>
    <m/>
    <d v="2026-06-01T00:00:00"/>
    <d v="2026-06-30T00:00:00"/>
    <x v="51"/>
    <s v="June  week 1"/>
    <x v="111"/>
  </r>
  <r>
    <x v="9"/>
    <s v="Evaporated Milk (Susu cair) MARIGOLD; Evaporated Creamer (SGP) : Tin"/>
    <s v="385 g"/>
    <n v="1.1000000000000001"/>
    <n v="1.1000000000000001"/>
    <m/>
    <d v="2026-06-01T00:00:00"/>
    <d v="2026-06-30T00:00:00"/>
    <x v="51"/>
    <s v="June  week 1"/>
    <x v="112"/>
  </r>
  <r>
    <x v="10"/>
    <s v="Flour (Tepung) FLYING MAN; Corn Flour (SGP) : Packet"/>
    <s v="400 g"/>
    <n v="0.95"/>
    <n v="0.95"/>
    <m/>
    <d v="2026-06-01T00:00:00"/>
    <d v="2026-06-30T00:00:00"/>
    <x v="51"/>
    <s v="June  week 1"/>
    <x v="113"/>
  </r>
  <r>
    <x v="11"/>
    <s v="Formulated Powdered Milk (Susu tepung formula anak damit) DUMEX; Dugro Langkah 3 Asli (1-3 Tahun) : Paket"/>
    <s v="850 g"/>
    <n v="7.99"/>
    <n v="7.99"/>
    <m/>
    <d v="2026-06-01T00:00:00"/>
    <d v="2026-06-30T00:00:00"/>
    <x v="51"/>
    <s v="June  week 1"/>
    <x v="34"/>
  </r>
  <r>
    <x v="11"/>
    <s v="Formulated Powdered Milk (Susu tepung formula anak damit) DUMEX; Dugro Langkah 4 Asli (3-6 Tahun) : Paket"/>
    <s v="850 g"/>
    <n v="7.99"/>
    <n v="7.99"/>
    <m/>
    <d v="2026-06-01T00:00:00"/>
    <d v="2026-06-30T00:00:00"/>
    <x v="51"/>
    <s v="June  week 1"/>
    <x v="35"/>
  </r>
  <r>
    <x v="11"/>
    <s v="Formulated Powdered Milk (Susu tepung formula anak damit) DUMEX; Dupro Langkah 1 (0-12 bulan) : Paket"/>
    <s v="850 g"/>
    <n v="9.5"/>
    <n v="9.5"/>
    <m/>
    <d v="2026-06-01T00:00:00"/>
    <d v="2026-06-30T00:00:00"/>
    <x v="51"/>
    <s v="June  week 1"/>
    <x v="36"/>
  </r>
  <r>
    <x v="11"/>
    <s v="Formulated Powdered Milk (Susu tepung formula anak damit) DUMEX; Dupro Langkah 2 (6-36 bulan) : Paket"/>
    <s v="850 g"/>
    <n v="9.5"/>
    <n v="9.5"/>
    <m/>
    <d v="2026-06-01T00:00:00"/>
    <d v="2026-06-30T00:00:00"/>
    <x v="51"/>
    <s v="June  week 1"/>
    <x v="37"/>
  </r>
  <r>
    <x v="11"/>
    <s v="Formulated Powdered Milk (Susu tepung formula anak damit) DUTCH LADY; 456 - Biasa (4-6 Tahun) : Paket"/>
    <s v="850 g"/>
    <n v="8.2899999999999991"/>
    <n v="8.2899999999999991"/>
    <m/>
    <d v="2026-06-01T00:00:00"/>
    <d v="2026-06-30T00:00:00"/>
    <x v="51"/>
    <s v="June  week 1"/>
    <x v="38"/>
  </r>
  <r>
    <x v="11"/>
    <s v="Formulated Powdered Milk (Susu tepung formula anak damit) NESTLE; Lactogen Langkah 1 (0 hingga 12 bulan) : Kotak"/>
    <s v="1.3 kg (650 g x 2)"/>
    <n v="16.2"/>
    <n v="16.2"/>
    <m/>
    <d v="2026-06-01T00:00:00"/>
    <d v="2026-06-30T00:00:00"/>
    <x v="51"/>
    <s v="June  week 1"/>
    <x v="39"/>
  </r>
  <r>
    <x v="11"/>
    <s v="Formulated Powdered Milk (Susu tepung formula anak damit) NESTLE; EveryDay - Susu Tepung Segera : Paket"/>
    <s v="550 g"/>
    <n v="9.5"/>
    <n v="9.5"/>
    <m/>
    <d v="2026-06-01T00:00:00"/>
    <d v="2026-06-30T00:00:00"/>
    <x v="51"/>
    <s v="June  week 1"/>
    <x v="42"/>
  </r>
  <r>
    <x v="12"/>
    <s v="Fresh Chicken (Ayam segar); Breasts"/>
    <s v="1 kg"/>
    <n v="5.2"/>
    <n v="5.2"/>
    <m/>
    <d v="2026-06-01T00:00:00"/>
    <d v="2026-06-30T00:00:00"/>
    <x v="51"/>
    <s v="June  week 1"/>
    <x v="142"/>
  </r>
  <r>
    <x v="12"/>
    <s v="Fresh Chicken (Ayam segar); Drumsticks"/>
    <s v="1 kg"/>
    <n v="6.8"/>
    <n v="6.8"/>
    <m/>
    <d v="2026-06-01T00:00:00"/>
    <d v="2026-06-30T00:00:00"/>
    <x v="51"/>
    <s v="June  week 1"/>
    <x v="143"/>
  </r>
  <r>
    <x v="12"/>
    <s v="Fresh Chicken (Ayam segar); Wings"/>
    <s v="1 kg"/>
    <n v="8.6"/>
    <n v="8.6"/>
    <m/>
    <d v="2026-06-01T00:00:00"/>
    <d v="2026-06-30T00:00:00"/>
    <x v="51"/>
    <s v="June  week 1"/>
    <x v="43"/>
  </r>
  <r>
    <x v="12"/>
    <s v="Fresh Chicken (Ayam segar); Whole"/>
    <s v="1 kg"/>
    <n v="6.2"/>
    <n v="6.2"/>
    <m/>
    <d v="2026-06-01T00:00:00"/>
    <d v="2026-06-30T00:00:00"/>
    <x v="51"/>
    <s v="June  week 1"/>
    <x v="44"/>
  </r>
  <r>
    <x v="13"/>
    <s v="Frozen (Makanan beku) AYAMAS; Crispy Nuggets"/>
    <s v="850 g"/>
    <n v="9.5"/>
    <n v="9.5"/>
    <m/>
    <d v="2026-06-01T00:00:00"/>
    <d v="2026-06-30T00:00:00"/>
    <x v="51"/>
    <s v="June  week 1"/>
    <x v="46"/>
  </r>
  <r>
    <x v="13"/>
    <s v="Frozen (Makanan beku) BMC; Chicken Burger"/>
    <s v="900 g"/>
    <n v="8.9"/>
    <n v="8.9"/>
    <m/>
    <d v="2026-06-01T00:00:00"/>
    <d v="2026-06-30T00:00:00"/>
    <x v="51"/>
    <s v="June  week 1"/>
    <x v="48"/>
  </r>
  <r>
    <x v="13"/>
    <s v="Frozen (Makanan beku) BMC; Corned Beef : Box"/>
    <s v="310 g"/>
    <n v="5.3"/>
    <n v="5.3"/>
    <m/>
    <d v="2026-06-01T00:00:00"/>
    <d v="2026-06-30T00:00:00"/>
    <x v="51"/>
    <s v="June  week 1"/>
    <x v="167"/>
  </r>
  <r>
    <x v="13"/>
    <s v="Frozen (Makanan beku) BMC; Chicken Frankfurters"/>
    <s v="340 g"/>
    <n v="1.99"/>
    <n v="1.99"/>
    <m/>
    <d v="2026-06-01T00:00:00"/>
    <d v="2026-06-30T00:00:00"/>
    <x v="51"/>
    <s v="June  week 1"/>
    <x v="49"/>
  </r>
  <r>
    <x v="13"/>
    <s v="Frozen (Makanan beku) BMC; Chicken Nuggets"/>
    <s v="1 kg"/>
    <n v="8.9499999999999993"/>
    <n v="8.9499999999999993"/>
    <m/>
    <d v="2026-06-01T00:00:00"/>
    <d v="2026-06-30T00:00:00"/>
    <x v="51"/>
    <s v="June  week 1"/>
    <x v="168"/>
  </r>
  <r>
    <x v="13"/>
    <s v="Frozen (Makanan beku) FARM'S; Best Chicken Nuggets"/>
    <s v="500 g"/>
    <n v="3.4"/>
    <n v="3.4"/>
    <m/>
    <d v="2026-06-01T00:00:00"/>
    <d v="2026-06-30T00:00:00"/>
    <x v="51"/>
    <s v="June  week 1"/>
    <x v="176"/>
  </r>
  <r>
    <x v="13"/>
    <s v="Frozen (Makanan beku) JODI; Chicken Frankfurters"/>
    <s v="300 g"/>
    <n v="2.5"/>
    <n v="2.5"/>
    <m/>
    <d v="2026-06-01T00:00:00"/>
    <d v="2026-06-30T00:00:00"/>
    <x v="51"/>
    <s v="June  week 1"/>
    <x v="50"/>
  </r>
  <r>
    <x v="13"/>
    <s v="Frozen (Makanan beku) PDS; Beef Ball"/>
    <s v="400 g"/>
    <n v="3.99"/>
    <n v="3.99"/>
    <m/>
    <d v="2026-06-01T00:00:00"/>
    <d v="2026-06-30T00:00:00"/>
    <x v="51"/>
    <s v="June  week 1"/>
    <x v="177"/>
  </r>
  <r>
    <x v="13"/>
    <s v="Frozen (Makanan beku) PDS; Beef Burger"/>
    <s v="360 g"/>
    <n v="4.8"/>
    <n v="4.8"/>
    <m/>
    <d v="2026-06-01T00:00:00"/>
    <d v="2026-06-30T00:00:00"/>
    <x v="51"/>
    <s v="June  week 1"/>
    <x v="178"/>
  </r>
  <r>
    <x v="14"/>
    <s v="Ginger @ Halia"/>
    <s v="1 kg"/>
    <n v="2.8"/>
    <n v="2.8"/>
    <m/>
    <d v="2026-06-01T00:00:00"/>
    <d v="2026-06-30T00:00:00"/>
    <x v="51"/>
    <s v="June  week 1"/>
    <x v="51"/>
  </r>
  <r>
    <x v="15"/>
    <s v="Infant Diapers (Lampin bayi pakai buang) DRYPERS; Small : 3 - 7 kg"/>
    <s v="S 32"/>
    <n v="6.9"/>
    <n v="6.9"/>
    <m/>
    <d v="2026-06-01T00:00:00"/>
    <d v="2026-06-30T00:00:00"/>
    <x v="51"/>
    <s v="June  week 1"/>
    <x v="120"/>
  </r>
  <r>
    <x v="16"/>
    <s v="Instant Noodles (Mee segera) INDO FOOD; Mee Goreng"/>
    <s v="80 g x 5"/>
    <n v="1.39"/>
    <n v="1.39"/>
    <m/>
    <d v="2026-06-01T00:00:00"/>
    <d v="2026-06-30T00:00:00"/>
    <x v="51"/>
    <s v="June  week 1"/>
    <x v="60"/>
  </r>
  <r>
    <x v="16"/>
    <s v="Instant Noodles (Mee segera) INDO MIE; Mee Goreng : Old Packaging"/>
    <s v="80 g x 5"/>
    <n v="1.39"/>
    <n v="1.39"/>
    <m/>
    <d v="2026-06-01T00:00:00"/>
    <d v="2026-06-30T00:00:00"/>
    <x v="51"/>
    <s v="June  week 1"/>
    <x v="61"/>
  </r>
  <r>
    <x v="16"/>
    <s v="Instant Noodles (Mee segera) MAGGI; Asam"/>
    <s v="80 g x 5"/>
    <n v="1.7"/>
    <n v="1.7"/>
    <m/>
    <d v="2026-06-01T00:00:00"/>
    <d v="2026-06-30T00:00:00"/>
    <x v="51"/>
    <s v="June  week 1"/>
    <x v="62"/>
  </r>
  <r>
    <x v="16"/>
    <s v="Instant Noodles (Mee segera) MAGGI; Ayam"/>
    <s v="80 g x 5"/>
    <n v="1.55"/>
    <n v="1.55"/>
    <m/>
    <d v="2026-06-01T00:00:00"/>
    <d v="2026-06-30T00:00:00"/>
    <x v="51"/>
    <s v="June  week 1"/>
    <x v="63"/>
  </r>
  <r>
    <x v="16"/>
    <s v="Instant Noodles (Mee segera) MAGGI; Curry"/>
    <s v="80 g x 5"/>
    <n v="1.55"/>
    <n v="1.55"/>
    <m/>
    <d v="2026-06-01T00:00:00"/>
    <d v="2026-06-30T00:00:00"/>
    <x v="51"/>
    <s v="June  week 1"/>
    <x v="64"/>
  </r>
  <r>
    <x v="29"/>
    <s v="Mayonnaise (Mayonis) LADY'S CHOICE; Real Mayonnaise"/>
    <s v="230 ml"/>
    <n v="1.9"/>
    <n v="1.9"/>
    <m/>
    <d v="2026-06-01T00:00:00"/>
    <d v="2026-06-30T00:00:00"/>
    <x v="51"/>
    <s v="June  week 1"/>
    <x v="133"/>
  </r>
  <r>
    <x v="29"/>
    <s v="Mayonnaise (Mayonis) LADY'S CHOICE; Real Mayonnaise"/>
    <s v="470 ml"/>
    <n v="3.4"/>
    <n v="3.4"/>
    <m/>
    <d v="2026-06-01T00:00:00"/>
    <d v="2026-06-30T00:00:00"/>
    <x v="51"/>
    <s v="June  week 1"/>
    <x v="144"/>
  </r>
  <r>
    <x v="30"/>
    <s v="NESTLE; Milo Powder : Tin"/>
    <s v="1.5 kg"/>
    <n v="16.5"/>
    <n v="16.5"/>
    <m/>
    <d v="2026-06-01T00:00:00"/>
    <d v="2026-06-30T00:00:00"/>
    <x v="51"/>
    <s v="June  week 1"/>
    <x v="145"/>
  </r>
  <r>
    <x v="17"/>
    <s v="Monosodium Glutamate @ MSG KNORR; Pasti Sedap"/>
    <s v="300 g"/>
    <n v="2.2000000000000002"/>
    <n v="2.2000000000000002"/>
    <m/>
    <d v="2026-06-01T00:00:00"/>
    <d v="2026-06-30T00:00:00"/>
    <x v="51"/>
    <s v="June  week 1"/>
    <x v="66"/>
  </r>
  <r>
    <x v="17"/>
    <s v="Monosodium Glutamate @ MSG MAGGI; Secukup Rasa"/>
    <s v="300 g"/>
    <n v="3.2"/>
    <n v="3.2"/>
    <m/>
    <d v="2026-06-01T00:00:00"/>
    <d v="2026-06-30T00:00:00"/>
    <x v="51"/>
    <s v="June  week 1"/>
    <x v="146"/>
  </r>
  <r>
    <x v="18"/>
    <s v="Onions (Bawang); Bombay"/>
    <s v="1 kg"/>
    <n v="1"/>
    <n v="1"/>
    <m/>
    <d v="2026-06-01T00:00:00"/>
    <d v="2026-06-30T00:00:00"/>
    <x v="51"/>
    <s v="June  week 1"/>
    <x v="67"/>
  </r>
  <r>
    <x v="18"/>
    <s v="Onions (Bawang); Brown Onion"/>
    <s v="1 kg"/>
    <n v="1.2"/>
    <n v="1.2"/>
    <m/>
    <d v="2026-06-01T00:00:00"/>
    <d v="2026-06-30T00:00:00"/>
    <x v="51"/>
    <s v="June  week 1"/>
    <x v="68"/>
  </r>
  <r>
    <x v="18"/>
    <s v="Onions (Bawang); Garlic"/>
    <s v="1 kg"/>
    <n v="1.35"/>
    <n v="1.35"/>
    <m/>
    <d v="2026-06-01T00:00:00"/>
    <d v="2026-06-30T00:00:00"/>
    <x v="51"/>
    <s v="June  week 1"/>
    <x v="69"/>
  </r>
  <r>
    <x v="19"/>
    <s v="Rice (Beras) SIAM : 1 sack"/>
    <s v="10 kg"/>
    <n v="8.5"/>
    <n v="8.5"/>
    <m/>
    <d v="2026-06-01T00:00:00"/>
    <d v="2026-06-30T00:00:00"/>
    <x v="51"/>
    <s v="June  week 1"/>
    <x v="71"/>
  </r>
  <r>
    <x v="19"/>
    <s v="Rice (Beras) PULUT : 1 sack"/>
    <s v="10 kg"/>
    <n v="7.6"/>
    <n v="7.6"/>
    <m/>
    <d v="2026-06-01T00:00:00"/>
    <d v="2026-06-30T00:00:00"/>
    <x v="51"/>
    <s v="June  week 1"/>
    <x v="72"/>
  </r>
  <r>
    <x v="19"/>
    <s v="Rice (Beras) WANGI : 1 sack"/>
    <s v="10 kg"/>
    <n v="12.2"/>
    <n v="12.2"/>
    <m/>
    <d v="2026-06-01T00:00:00"/>
    <d v="2026-06-30T00:00:00"/>
    <x v="51"/>
    <s v="June  week 1"/>
    <x v="73"/>
  </r>
  <r>
    <x v="20"/>
    <s v="Santan AYAM BRAND; Coconut Milk Blue : Pack"/>
    <s v="200 ml"/>
    <n v="1.4"/>
    <n v="1.4"/>
    <m/>
    <d v="2026-06-01T00:00:00"/>
    <d v="2026-06-30T00:00:00"/>
    <x v="51"/>
    <s v="June  week 1"/>
    <x v="74"/>
  </r>
  <r>
    <x v="20"/>
    <s v="Santan AYAM BRAND; Coconut Milk Blue : Tin"/>
    <s v="270 ml"/>
    <n v="2.2999999999999998"/>
    <n v="2.2999999999999998"/>
    <m/>
    <d v="2026-06-01T00:00:00"/>
    <d v="2026-06-30T00:00:00"/>
    <x v="51"/>
    <s v="June  week 1"/>
    <x v="75"/>
  </r>
  <r>
    <x v="20"/>
    <s v="Santan AYAM BRAND; Premium Coconut Cream 100% Natural (MYS) : Green Tin"/>
    <s v="400 ml"/>
    <n v="3.3"/>
    <n v="3.3"/>
    <m/>
    <d v="2026-06-01T00:00:00"/>
    <d v="2026-06-30T00:00:00"/>
    <x v="51"/>
    <s v="June  week 1"/>
    <x v="76"/>
  </r>
  <r>
    <x v="20"/>
    <s v="Santan AYAM BRAND; Premium Coconut Milk 100% Natural (SGP) : Blue Tin"/>
    <s v="400 g"/>
    <n v="2.95"/>
    <n v="2.95"/>
    <m/>
    <d v="2026-06-01T00:00:00"/>
    <d v="2026-06-30T00:00:00"/>
    <x v="51"/>
    <s v="June  week 1"/>
    <x v="77"/>
  </r>
  <r>
    <x v="20"/>
    <s v="Santan BABU KITCHEN; Coconut Milk Indo"/>
    <s v="400 ml"/>
    <n v="1.8"/>
    <n v="1.8"/>
    <m/>
    <d v="2026-06-01T00:00:00"/>
    <d v="2026-06-30T00:00:00"/>
    <x v="51"/>
    <s v="June  week 1"/>
    <x v="147"/>
  </r>
  <r>
    <x v="20"/>
    <s v="Santan KARA; Natural Coconut Extract"/>
    <s v="200 ml"/>
    <n v="1.4"/>
    <n v="1.4"/>
    <m/>
    <d v="2026-06-01T00:00:00"/>
    <d v="2026-06-30T00:00:00"/>
    <x v="51"/>
    <s v="June  week 1"/>
    <x v="79"/>
  </r>
  <r>
    <x v="21"/>
    <s v="Sauces (Sos) HABHAL; CAP KIPAS UDANG; Salty Soy Sauce"/>
    <s v="645 ml"/>
    <n v="3.7"/>
    <n v="3.7"/>
    <m/>
    <d v="2026-06-01T00:00:00"/>
    <d v="2026-06-30T00:00:00"/>
    <x v="51"/>
    <s v="June  week 1"/>
    <x v="83"/>
  </r>
  <r>
    <x v="21"/>
    <s v="Sauces (Sos) MAGGI; Tomato Ketchup"/>
    <s v="325 g"/>
    <n v="1.2"/>
    <n v="1.2"/>
    <m/>
    <d v="2026-06-01T00:00:00"/>
    <d v="2026-06-30T00:00:00"/>
    <x v="51"/>
    <s v="June  week 1"/>
    <x v="86"/>
  </r>
  <r>
    <x v="21"/>
    <s v="Sauces (Sos) WAH HONG; Chilli Sauce"/>
    <s v="310 g"/>
    <n v="1.4"/>
    <n v="1.4"/>
    <m/>
    <d v="2026-06-01T00:00:00"/>
    <d v="2026-06-30T00:00:00"/>
    <x v="51"/>
    <s v="June  week 1"/>
    <x v="87"/>
  </r>
  <r>
    <x v="22"/>
    <s v="Soft Drinks (Minuman ringan) HEAVEN &amp; EARTH; Green Tea : Bottle"/>
    <s v="1.5 lit"/>
    <n v="2.8"/>
    <n v="2.8"/>
    <m/>
    <d v="2026-06-01T00:00:00"/>
    <d v="2026-06-30T00:00:00"/>
    <x v="51"/>
    <s v="June  week 1"/>
    <x v="89"/>
  </r>
  <r>
    <x v="22"/>
    <s v="Soft Drinks (Minuman ringan) POKKA; Ice Lemon Tea :: Bottle"/>
    <s v="1.5 lit"/>
    <n v="2.9"/>
    <n v="2.9"/>
    <m/>
    <d v="2026-06-01T00:00:00"/>
    <d v="2026-06-30T00:00:00"/>
    <x v="51"/>
    <s v="June  week 1"/>
    <x v="128"/>
  </r>
  <r>
    <x v="22"/>
    <s v="Soft Drinks (Minuman ringan) SEASON; Ice Lemon Tea : Bottle"/>
    <s v="1.5 lit"/>
    <n v="2.9"/>
    <n v="2.9"/>
    <m/>
    <d v="2026-06-01T00:00:00"/>
    <d v="2026-06-30T00:00:00"/>
    <x v="51"/>
    <s v="June  week 1"/>
    <x v="90"/>
  </r>
  <r>
    <x v="23"/>
    <s v="Spread (Sapuan) NUTKAO : Jar"/>
    <s v="750 g"/>
    <n v="6.2"/>
    <n v="6.2"/>
    <m/>
    <d v="2026-06-01T00:00:00"/>
    <d v="2026-06-30T00:00:00"/>
    <x v="51"/>
    <s v="June  week 1"/>
    <x v="92"/>
  </r>
  <r>
    <x v="24"/>
    <s v="Toileteries - Antiseptic mouthwash (Barang mandian - penyegar mulut) COLGATE PLAX : Bottle"/>
    <s v="250 ml"/>
    <n v="3.5"/>
    <n v="3.5"/>
    <m/>
    <d v="2026-06-01T00:00:00"/>
    <d v="2026-06-30T00:00:00"/>
    <x v="51"/>
    <s v="June  week 1"/>
    <x v="93"/>
  </r>
  <r>
    <x v="24"/>
    <s v="Toileteries - Antiseptic mouthwash (Barang mandian - penyegar mulut) LISTERINE : Bottle"/>
    <s v="250 ml"/>
    <n v="3.6"/>
    <n v="3.6"/>
    <m/>
    <d v="2026-06-01T00:00:00"/>
    <d v="2026-06-30T00:00:00"/>
    <x v="51"/>
    <s v="June  week 1"/>
    <x v="94"/>
  </r>
  <r>
    <x v="26"/>
    <s v="Toileteries - Liquid Soap (Barang mandian - Sabun cair) PROTEX - Antibacterial shower gel : Bottle Pump"/>
    <s v="900 ml"/>
    <n v="6.5"/>
    <n v="6.5"/>
    <m/>
    <d v="2026-06-01T00:00:00"/>
    <d v="2026-06-30T00:00:00"/>
    <x v="51"/>
    <s v="June  week 1"/>
    <x v="100"/>
  </r>
  <r>
    <x v="26"/>
    <s v="Toileteries - Liquid Soap (Barang mandian - Sabun cair) DETTOL - Antibacterial Bodywash : Bottle Pump"/>
    <s v="950 ml"/>
    <n v="5.9"/>
    <n v="5.9"/>
    <m/>
    <d v="2026-06-01T00:00:00"/>
    <d v="2026-06-30T00:00:00"/>
    <x v="51"/>
    <s v="June  week 1"/>
    <x v="101"/>
  </r>
  <r>
    <x v="28"/>
    <s v="Toileteries - Tooth paste (Barang mandian - Ubat gigi) COLGATE Kayu Sugi : Brown Tube"/>
    <s v="175 g"/>
    <n v="2.2000000000000002"/>
    <n v="2.2000000000000002"/>
    <m/>
    <d v="2026-06-01T00:00:00"/>
    <d v="2026-06-30T00:00:00"/>
    <x v="51"/>
    <s v="June  week 1"/>
    <x v="106"/>
  </r>
  <r>
    <x v="28"/>
    <s v="Toileteries - Tooth paste (Barang mandian - Ubat gigi) COLGATE : Blue Tube"/>
    <s v="175 g"/>
    <n v="4.5"/>
    <n v="4.5"/>
    <m/>
    <d v="2026-06-01T00:00:00"/>
    <d v="2026-06-30T00:00:00"/>
    <x v="51"/>
    <s v="June  week 1"/>
    <x v="105"/>
  </r>
  <r>
    <x v="33"/>
    <s v="PCC 52.5N"/>
    <s v="50 kg"/>
    <n v="9"/>
    <n v="9"/>
    <n v="9"/>
    <d v="2026-05-01T00:00:00"/>
    <d v="2026-05-31T00:00:00"/>
    <x v="52"/>
    <d v="2026-04-01T00:00:00"/>
    <x v="157"/>
  </r>
  <r>
    <x v="33"/>
    <s v="PCC 52.5N"/>
    <s v="1 tonne"/>
    <n v="175"/>
    <n v="175"/>
    <n v="175"/>
    <d v="2026-05-01T00:00:00"/>
    <d v="2026-05-31T00:00:00"/>
    <x v="52"/>
    <d v="2026-04-01T00:00:00"/>
    <x v="158"/>
  </r>
  <r>
    <x v="1"/>
    <s v="Canned Preserved Food (Makanan dalam tin) AYAM BRAND; Sardines In Tomato Sauce Oval"/>
    <s v="215 g"/>
    <n v="2.95"/>
    <n v="2.95"/>
    <m/>
    <d v="2026-06-01T00:00:00"/>
    <d v="2026-06-30T00:00:00"/>
    <x v="53"/>
    <s v="June  week 1"/>
    <x v="2"/>
  </r>
  <r>
    <x v="1"/>
    <s v="Canned Preserved Food (Makanan dalam tin) IMPERIAL; Corned Beef"/>
    <s v="340 g"/>
    <n v="6.99"/>
    <n v="6.99"/>
    <m/>
    <d v="2026-06-01T00:00:00"/>
    <d v="2026-06-30T00:00:00"/>
    <x v="53"/>
    <s v="June  week 1"/>
    <x v="3"/>
  </r>
  <r>
    <x v="1"/>
    <s v="Canned Preserved Food (Makanan dalam tin) SMILING FISH; Fried Baby Clam with Chili"/>
    <s v="40 g"/>
    <n v="1.2"/>
    <n v="1.2"/>
    <m/>
    <d v="2026-06-01T00:00:00"/>
    <d v="2026-06-30T00:00:00"/>
    <x v="53"/>
    <s v="June  week 1"/>
    <x v="6"/>
  </r>
  <r>
    <x v="1"/>
    <s v="Canned Preserved Food (Makanan dalam tin) YEO'S; Chicken Curry"/>
    <s v="280 g"/>
    <n v="2.2000000000000002"/>
    <n v="2.2000000000000002"/>
    <m/>
    <d v="2026-06-01T00:00:00"/>
    <d v="2026-06-30T00:00:00"/>
    <x v="53"/>
    <s v="June  week 1"/>
    <x v="8"/>
  </r>
  <r>
    <x v="2"/>
    <s v="Chicken Eggs (Telur ayam) Medium sized Grade B"/>
    <s v="10 pcs"/>
    <n v="2"/>
    <n v="2"/>
    <m/>
    <d v="2026-06-01T00:00:00"/>
    <d v="2026-06-30T00:00:00"/>
    <x v="53"/>
    <s v="June  week 1"/>
    <x v="9"/>
  </r>
  <r>
    <x v="5"/>
    <s v="Cordial Syrups (Minuman sirap berperisa) F&amp;N SUN VALLEY; Grenadine"/>
    <s v="2 lit"/>
    <n v="4.95"/>
    <n v="4.95"/>
    <m/>
    <d v="2026-06-01T00:00:00"/>
    <d v="2026-06-30T00:00:00"/>
    <x v="53"/>
    <s v="June  week 1"/>
    <x v="108"/>
  </r>
  <r>
    <x v="5"/>
    <s v="Cordial Syrups (Minuman sirap berperisa) F&amp;N SUN VALLEY; Rose"/>
    <s v="2 lit"/>
    <n v="4.95"/>
    <n v="4.95"/>
    <m/>
    <d v="2026-06-01T00:00:00"/>
    <d v="2026-06-30T00:00:00"/>
    <x v="53"/>
    <s v="June  week 1"/>
    <x v="109"/>
  </r>
  <r>
    <x v="5"/>
    <s v="Cordial Syrups (Minuman sirap berperisa) F&amp;N SUN VALLEY; Sarsi"/>
    <s v="2 lit"/>
    <n v="4.95"/>
    <n v="4.95"/>
    <m/>
    <d v="2026-06-01T00:00:00"/>
    <d v="2026-06-30T00:00:00"/>
    <x v="53"/>
    <s v="June  week 1"/>
    <x v="110"/>
  </r>
  <r>
    <x v="7"/>
    <s v="Dried Noodles (Mee kering) CAP LIMAU; Mee Hoon"/>
    <s v="400 g"/>
    <n v="1.39"/>
    <n v="1.39"/>
    <m/>
    <d v="2026-06-01T00:00:00"/>
    <d v="2026-06-30T00:00:00"/>
    <x v="53"/>
    <s v="June  week 1"/>
    <x v="24"/>
  </r>
  <r>
    <x v="7"/>
    <s v="Dried Noodles (Mee kering) CAP UDANG MBS; Medium Flat Sabah"/>
    <s v="500 g"/>
    <n v="1.95"/>
    <n v="1.95"/>
    <m/>
    <d v="2026-06-01T00:00:00"/>
    <d v="2026-06-30T00:00:00"/>
    <x v="53"/>
    <s v="June  week 1"/>
    <x v="140"/>
  </r>
  <r>
    <x v="8"/>
    <s v="Drinks (Minuman) NESCAFE; Classic"/>
    <s v="200 g"/>
    <n v="9.9"/>
    <n v="9.9"/>
    <m/>
    <d v="2026-06-01T00:00:00"/>
    <d v="2026-06-30T00:00:00"/>
    <x v="53"/>
    <s v="June  week 1"/>
    <x v="26"/>
  </r>
  <r>
    <x v="8"/>
    <s v="Drinks (Minuman) SEHAT - 1.5L : 1 carton"/>
    <s v="1.5 lit x 12"/>
    <n v="7.9"/>
    <n v="7.9"/>
    <m/>
    <d v="2026-06-01T00:00:00"/>
    <d v="2026-06-30T00:00:00"/>
    <x v="53"/>
    <s v="June  week 1"/>
    <x v="27"/>
  </r>
  <r>
    <x v="8"/>
    <s v="Drinks (Minuman) SUCI DISTILLED - 1.5L : 1 carton"/>
    <s v="1.5 lit x 12"/>
    <n v="8.5"/>
    <n v="8.5"/>
    <m/>
    <d v="2026-06-01T00:00:00"/>
    <d v="2026-06-30T00:00:00"/>
    <x v="53"/>
    <s v="June  week 1"/>
    <x v="28"/>
  </r>
  <r>
    <x v="10"/>
    <s v="Flour (Tepung) FLYING MAN; Corn Flour (SGP) : Packet"/>
    <s v="400 g"/>
    <n v="1"/>
    <n v="1"/>
    <m/>
    <d v="2026-06-01T00:00:00"/>
    <d v="2026-06-30T00:00:00"/>
    <x v="53"/>
    <s v="June  week 1"/>
    <x v="113"/>
  </r>
  <r>
    <x v="10"/>
    <s v="Flour (Tepung) PRIMA; Plain Flour (SGP) : Blue Packet"/>
    <s v="1 kg"/>
    <n v="2.2999999999999998"/>
    <n v="2.2999999999999998"/>
    <m/>
    <d v="2026-06-01T00:00:00"/>
    <d v="2026-06-30T00:00:00"/>
    <x v="53"/>
    <s v="June  week 1"/>
    <x v="32"/>
  </r>
  <r>
    <x v="13"/>
    <s v="Frozen (Makanan beku) JODI; Chicken Frankfurters"/>
    <s v="300 g"/>
    <n v="2.4500000000000002"/>
    <n v="2.4500000000000002"/>
    <m/>
    <d v="2026-06-01T00:00:00"/>
    <d v="2026-06-30T00:00:00"/>
    <x v="53"/>
    <s v="June  week 1"/>
    <x v="50"/>
  </r>
  <r>
    <x v="19"/>
    <s v="Rice (Beras) SIAM : 1 sack"/>
    <s v="10 kg"/>
    <n v="8.5"/>
    <n v="8.5"/>
    <m/>
    <d v="2026-06-01T00:00:00"/>
    <d v="2026-06-30T00:00:00"/>
    <x v="53"/>
    <s v="June  week 1"/>
    <x v="71"/>
  </r>
  <r>
    <x v="19"/>
    <s v="Rice (Beras) PULUT : 1 sack"/>
    <s v="10 kg"/>
    <n v="7.6"/>
    <n v="7.6"/>
    <m/>
    <d v="2026-06-01T00:00:00"/>
    <d v="2026-06-30T00:00:00"/>
    <x v="53"/>
    <s v="June  week 1"/>
    <x v="72"/>
  </r>
  <r>
    <x v="19"/>
    <s v="Rice (Beras) WANGI : 1 sack"/>
    <s v="10 kg"/>
    <n v="12.5"/>
    <n v="12.5"/>
    <m/>
    <d v="2026-06-01T00:00:00"/>
    <d v="2026-06-30T00:00:00"/>
    <x v="53"/>
    <s v="June  week 1"/>
    <x v="73"/>
  </r>
  <r>
    <x v="21"/>
    <s v="Sauces (Sos) MAGGI; Cilli Sauce"/>
    <s v="340 g"/>
    <n v="1.55"/>
    <n v="1.55"/>
    <m/>
    <d v="2026-06-01T00:00:00"/>
    <d v="2026-06-30T00:00:00"/>
    <x v="53"/>
    <s v="June  week 1"/>
    <x v="125"/>
  </r>
  <r>
    <x v="21"/>
    <s v="Sauces (Sos) MAGGI; Tomato Ketchup"/>
    <s v="325 g"/>
    <n v="1.45"/>
    <n v="1.45"/>
    <m/>
    <d v="2026-06-01T00:00:00"/>
    <d v="2026-06-30T00:00:00"/>
    <x v="53"/>
    <s v="June  week 1"/>
    <x v="86"/>
  </r>
  <r>
    <x v="21"/>
    <s v="Sauces (Sos) WAH HONG; Chilli Sauce"/>
    <s v="310 g"/>
    <n v="1.35"/>
    <n v="1.35"/>
    <m/>
    <d v="2026-06-01T00:00:00"/>
    <d v="2026-06-30T00:00:00"/>
    <x v="53"/>
    <s v="June  week 1"/>
    <x v="87"/>
  </r>
  <r>
    <x v="1"/>
    <s v="Canned Preserved Food (Makanan dalam tin) AYAM BRAND; Sardines In Tomato Sauce Oval"/>
    <s v="215 g"/>
    <n v="2.95"/>
    <n v="2.95"/>
    <m/>
    <d v="2026-06-01T00:00:00"/>
    <d v="2026-06-30T00:00:00"/>
    <x v="54"/>
    <s v="June  week 1"/>
    <x v="2"/>
  </r>
  <r>
    <x v="1"/>
    <s v="Canned Preserved Food (Makanan dalam tin) IMPERIAL; Corned Beef"/>
    <s v="340 g"/>
    <n v="6.99"/>
    <n v="6.99"/>
    <m/>
    <d v="2026-06-01T00:00:00"/>
    <d v="2026-06-30T00:00:00"/>
    <x v="54"/>
    <s v="June  week 1"/>
    <x v="3"/>
  </r>
  <r>
    <x v="1"/>
    <s v="Canned Preserved Food (Makanan dalam tin) YEO'S; Chicken Curry"/>
    <s v="280 g"/>
    <n v="2.2000000000000002"/>
    <n v="2.2000000000000002"/>
    <m/>
    <d v="2026-06-01T00:00:00"/>
    <d v="2026-06-30T00:00:00"/>
    <x v="54"/>
    <s v="June  week 1"/>
    <x v="8"/>
  </r>
  <r>
    <x v="2"/>
    <s v="Chicken Eggs (Telur ayam) Medium sized Grade B"/>
    <s v="10 pcs"/>
    <n v="2"/>
    <n v="2"/>
    <m/>
    <d v="2026-06-01T00:00:00"/>
    <d v="2026-06-30T00:00:00"/>
    <x v="54"/>
    <s v="June  week 1"/>
    <x v="9"/>
  </r>
  <r>
    <x v="5"/>
    <s v="Cordial Syrups (Minuman sirap berperisa) F&amp;N SUN VALLEY; Grenadine"/>
    <s v="2 lit"/>
    <n v="4.95"/>
    <n v="4.95"/>
    <m/>
    <d v="2026-06-01T00:00:00"/>
    <d v="2026-06-30T00:00:00"/>
    <x v="54"/>
    <s v="June  week 1"/>
    <x v="108"/>
  </r>
  <r>
    <x v="5"/>
    <s v="Cordial Syrups (Minuman sirap berperisa) F&amp;N SUN VALLEY; Sarsi"/>
    <s v="2 lit"/>
    <n v="4.95"/>
    <n v="4.95"/>
    <m/>
    <d v="2026-06-01T00:00:00"/>
    <d v="2026-06-30T00:00:00"/>
    <x v="54"/>
    <s v="June  week 1"/>
    <x v="110"/>
  </r>
  <r>
    <x v="7"/>
    <s v="Dried Noodles (Mee kering) CAP LIMAU; Mee Hoon"/>
    <s v="400 g"/>
    <n v="1.39"/>
    <n v="1.39"/>
    <m/>
    <d v="2026-06-01T00:00:00"/>
    <d v="2026-06-30T00:00:00"/>
    <x v="54"/>
    <s v="June  week 1"/>
    <x v="24"/>
  </r>
  <r>
    <x v="7"/>
    <s v="Dried Noodles (Mee kering) CAP UDANG MBS; Medium Flat Sabah"/>
    <s v="500 g"/>
    <n v="1.95"/>
    <n v="1.95"/>
    <m/>
    <d v="2026-06-01T00:00:00"/>
    <d v="2026-06-30T00:00:00"/>
    <x v="54"/>
    <s v="June  week 1"/>
    <x v="140"/>
  </r>
  <r>
    <x v="8"/>
    <s v="Drinks (Minuman) NESCAFE; Classic"/>
    <s v="200 g"/>
    <n v="9.9"/>
    <n v="9.9"/>
    <m/>
    <d v="2026-06-01T00:00:00"/>
    <d v="2026-06-30T00:00:00"/>
    <x v="54"/>
    <s v="June  week 1"/>
    <x v="26"/>
  </r>
  <r>
    <x v="8"/>
    <s v="Drinks (Minuman) SEHAT - 1.5L : 1 carton"/>
    <s v="1.5 lit x 12"/>
    <n v="7.9"/>
    <n v="7.9"/>
    <m/>
    <d v="2026-06-01T00:00:00"/>
    <d v="2026-06-30T00:00:00"/>
    <x v="54"/>
    <s v="June  week 1"/>
    <x v="27"/>
  </r>
  <r>
    <x v="8"/>
    <s v="Drinks (Minuman) SUCI DISTILLED - 1.5L : 1 carton"/>
    <s v="1.5 lit x 12"/>
    <n v="8.5"/>
    <n v="8.5"/>
    <m/>
    <d v="2026-06-01T00:00:00"/>
    <d v="2026-06-30T00:00:00"/>
    <x v="54"/>
    <s v="June  week 1"/>
    <x v="28"/>
  </r>
  <r>
    <x v="10"/>
    <s v="Flour (Tepung) FLYING MAN; Corn Flour (SGP) : Packet"/>
    <s v="400 g"/>
    <n v="1"/>
    <n v="1"/>
    <m/>
    <d v="2026-06-01T00:00:00"/>
    <d v="2026-06-30T00:00:00"/>
    <x v="54"/>
    <s v="June  week 1"/>
    <x v="113"/>
  </r>
  <r>
    <x v="10"/>
    <s v="Flour (Tepung) PRIMA; Plain Flour (SGP) : Blue Packet"/>
    <s v="1 kg"/>
    <n v="2.2999999999999998"/>
    <n v="2.2999999999999998"/>
    <m/>
    <d v="2026-06-01T00:00:00"/>
    <d v="2026-06-30T00:00:00"/>
    <x v="54"/>
    <s v="June  week 1"/>
    <x v="32"/>
  </r>
  <r>
    <x v="13"/>
    <s v="Frozen (Makanan beku) BMC; Chicken Frankfurters"/>
    <s v="340 g"/>
    <n v="2.2000000000000002"/>
    <n v="2.2000000000000002"/>
    <m/>
    <d v="2026-06-01T00:00:00"/>
    <d v="2026-06-30T00:00:00"/>
    <x v="54"/>
    <s v="June  week 1"/>
    <x v="49"/>
  </r>
  <r>
    <x v="13"/>
    <s v="Frozen (Makanan beku) JODI; Chicken Frankfurters"/>
    <s v="300 g"/>
    <n v="2.4500000000000002"/>
    <n v="2.4500000000000002"/>
    <m/>
    <d v="2026-06-01T00:00:00"/>
    <d v="2026-06-30T00:00:00"/>
    <x v="54"/>
    <s v="June  week 1"/>
    <x v="50"/>
  </r>
  <r>
    <x v="16"/>
    <s v="Instant Noodles (Mee segera) INDO FOOD; Mee Goreng"/>
    <s v="80 g x 5"/>
    <n v="1.6"/>
    <n v="1.6"/>
    <m/>
    <d v="2026-06-01T00:00:00"/>
    <d v="2026-06-30T00:00:00"/>
    <x v="54"/>
    <s v="June  week 1"/>
    <x v="60"/>
  </r>
  <r>
    <x v="16"/>
    <s v="Instant Noodles (Mee segera) INDO MIE; Mee Goreng : Old Packaging"/>
    <s v="80 g x 5"/>
    <n v="1.6"/>
    <n v="1.6"/>
    <m/>
    <d v="2026-06-01T00:00:00"/>
    <d v="2026-06-30T00:00:00"/>
    <x v="54"/>
    <s v="June  week 1"/>
    <x v="61"/>
  </r>
  <r>
    <x v="16"/>
    <s v="Instant Noodles (Mee segera) MAGGI; Asam"/>
    <s v="80 g x 5"/>
    <n v="1.95"/>
    <n v="1.95"/>
    <m/>
    <d v="2026-06-01T00:00:00"/>
    <d v="2026-06-30T00:00:00"/>
    <x v="54"/>
    <s v="June  week 1"/>
    <x v="62"/>
  </r>
  <r>
    <x v="16"/>
    <s v="Instant Noodles (Mee segera) MAGGI; Ayam"/>
    <s v="80 g x 5"/>
    <n v="1.7"/>
    <n v="1.7"/>
    <m/>
    <d v="2026-06-01T00:00:00"/>
    <d v="2026-06-30T00:00:00"/>
    <x v="54"/>
    <s v="June  week 1"/>
    <x v="63"/>
  </r>
  <r>
    <x v="16"/>
    <s v="Instant Noodles (Mee segera) MAGGI; Curry"/>
    <s v="80 g x 5"/>
    <n v="1.7"/>
    <n v="1.7"/>
    <m/>
    <d v="2026-06-01T00:00:00"/>
    <d v="2026-06-30T00:00:00"/>
    <x v="54"/>
    <s v="June  week 1"/>
    <x v="64"/>
  </r>
  <r>
    <x v="30"/>
    <s v="NESTLE; Milo Powder : Pack"/>
    <s v="1 kg"/>
    <n v="6.9"/>
    <n v="6.9"/>
    <m/>
    <d v="2026-06-01T00:00:00"/>
    <d v="2026-06-30T00:00:00"/>
    <x v="54"/>
    <s v="June  week 1"/>
    <x v="134"/>
  </r>
  <r>
    <x v="19"/>
    <s v="Rice (Beras) SIAM : 1 sack"/>
    <s v="10 kg"/>
    <n v="8.5"/>
    <n v="8.5"/>
    <m/>
    <d v="2026-06-01T00:00:00"/>
    <d v="2026-06-30T00:00:00"/>
    <x v="54"/>
    <s v="June  week 1"/>
    <x v="71"/>
  </r>
  <r>
    <x v="19"/>
    <s v="Rice (Beras) PULUT : 1 sack"/>
    <s v="10 kg"/>
    <n v="7.6"/>
    <n v="7.6"/>
    <m/>
    <d v="2026-06-01T00:00:00"/>
    <d v="2026-06-30T00:00:00"/>
    <x v="54"/>
    <s v="June  week 1"/>
    <x v="72"/>
  </r>
  <r>
    <x v="19"/>
    <s v="Rice (Beras) WANGI : 1 sack"/>
    <s v="10 kg"/>
    <n v="12.5"/>
    <n v="12.5"/>
    <m/>
    <d v="2026-06-01T00:00:00"/>
    <d v="2026-06-30T00:00:00"/>
    <x v="54"/>
    <s v="June  week 1"/>
    <x v="73"/>
  </r>
  <r>
    <x v="21"/>
    <s v="Sauces (Sos) MAGGI; Oyster Sauce"/>
    <s v="500 g"/>
    <n v="2.6"/>
    <n v="2.6"/>
    <m/>
    <d v="2026-06-01T00:00:00"/>
    <d v="2026-06-30T00:00:00"/>
    <x v="54"/>
    <s v="June  week 1"/>
    <x v="85"/>
  </r>
  <r>
    <x v="21"/>
    <s v="Sauces (Sos) MAGGI; Tomato Ketchup"/>
    <s v="325 g"/>
    <n v="1.45"/>
    <n v="1.45"/>
    <m/>
    <d v="2026-06-01T00:00:00"/>
    <d v="2026-06-30T00:00:00"/>
    <x v="54"/>
    <s v="June  week 1"/>
    <x v="86"/>
  </r>
  <r>
    <x v="21"/>
    <s v="Sauces (Sos) WAH HONG; Chilli Sauce"/>
    <s v="310 g"/>
    <n v="1.35"/>
    <n v="1.35"/>
    <m/>
    <d v="2026-06-01T00:00:00"/>
    <d v="2026-06-30T00:00:00"/>
    <x v="54"/>
    <s v="June  week 1"/>
    <x v="87"/>
  </r>
  <r>
    <x v="22"/>
    <s v="Soft Drinks (Minuman ringan) HEAVEN &amp; EARTH; Green Tea : Bottle"/>
    <s v="1.5 lit"/>
    <n v="2.8"/>
    <n v="2.8"/>
    <m/>
    <d v="2026-06-01T00:00:00"/>
    <d v="2026-06-30T00:00:00"/>
    <x v="54"/>
    <s v="June  week 1"/>
    <x v="89"/>
  </r>
  <r>
    <x v="22"/>
    <s v="Soft Drinks (Minuman ringan) POKKA; Ice Lemon Tea :: Bottle"/>
    <s v="1.5 lit"/>
    <n v="3.3"/>
    <n v="3.3"/>
    <m/>
    <d v="2026-06-01T00:00:00"/>
    <d v="2026-06-30T00:00:00"/>
    <x v="54"/>
    <s v="June  week 1"/>
    <x v="128"/>
  </r>
  <r>
    <x v="22"/>
    <s v="Soft Drinks (Minuman ringan) SEASON; Ice Lemon Tea : Bottle"/>
    <s v="1.5 lit"/>
    <n v="3.2"/>
    <n v="3.2"/>
    <m/>
    <d v="2026-06-01T00:00:00"/>
    <d v="2026-06-30T00:00:00"/>
    <x v="54"/>
    <s v="June  week 1"/>
    <x v="90"/>
  </r>
  <r>
    <x v="33"/>
    <s v="PCC 52.5N"/>
    <s v="50 kg"/>
    <n v="8"/>
    <n v="8"/>
    <n v="8"/>
    <d v="2026-05-01T00:00:00"/>
    <d v="2026-05-31T00:00:00"/>
    <x v="55"/>
    <d v="2026-04-01T00:00:00"/>
    <x v="157"/>
  </r>
  <r>
    <x v="33"/>
    <s v="PCC 52.5N"/>
    <s v="1 tonne"/>
    <n v="165"/>
    <n v="165"/>
    <n v="168"/>
    <d v="2026-05-01T00:00:00"/>
    <d v="2026-05-31T00:00:00"/>
    <x v="55"/>
    <d v="2026-04-01T00:00:00"/>
    <x v="158"/>
  </r>
  <r>
    <x v="33"/>
    <s v="PCC 52.5N"/>
    <s v="50 kg"/>
    <n v="8.5"/>
    <n v="8.5"/>
    <n v="8.5"/>
    <d v="2026-05-01T00:00:00"/>
    <d v="2026-05-31T00:00:00"/>
    <x v="56"/>
    <d v="2026-04-01T00:00:00"/>
    <x v="157"/>
  </r>
  <r>
    <x v="33"/>
    <s v="PCC 52.5N"/>
    <s v="1 tonne"/>
    <n v="165"/>
    <n v="165"/>
    <n v="165"/>
    <d v="2026-05-01T00:00:00"/>
    <d v="2026-05-31T00:00:00"/>
    <x v="56"/>
    <d v="2026-04-01T00:00:00"/>
    <x v="158"/>
  </r>
  <r>
    <x v="18"/>
    <s v="Onions (Bawang); Bombay"/>
    <s v="1 kg"/>
    <n v="1.2"/>
    <n v="1.2"/>
    <m/>
    <d v="2026-06-01T00:00:00"/>
    <d v="2026-06-30T00:00:00"/>
    <x v="57"/>
    <s v="June  week 1"/>
    <x v="67"/>
  </r>
  <r>
    <x v="18"/>
    <s v="Onions (Bawang); Brown Onion"/>
    <s v="1 kg"/>
    <n v="1.9"/>
    <n v="1.9"/>
    <m/>
    <d v="2026-06-01T00:00:00"/>
    <d v="2026-06-30T00:00:00"/>
    <x v="57"/>
    <s v="June  week 1"/>
    <x v="68"/>
  </r>
  <r>
    <x v="18"/>
    <s v="Onions (Bawang); Garlic"/>
    <s v="1 kg"/>
    <n v="3.5"/>
    <n v="3.5"/>
    <m/>
    <d v="2026-06-01T00:00:00"/>
    <d v="2026-06-30T00:00:00"/>
    <x v="57"/>
    <s v="June  week 1"/>
    <x v="69"/>
  </r>
  <r>
    <x v="18"/>
    <s v="Onions (Bawang); Shallot"/>
    <s v="1 kg"/>
    <n v="2.7"/>
    <n v="2.7"/>
    <m/>
    <d v="2026-06-01T00:00:00"/>
    <d v="2026-06-30T00:00:00"/>
    <x v="57"/>
    <s v="June  week 1"/>
    <x v="70"/>
  </r>
  <r>
    <x v="19"/>
    <s v="Rice (Beras) SIAM : 1 sack"/>
    <s v="10 kg"/>
    <n v="8.3000000000000007"/>
    <n v="8.3000000000000007"/>
    <m/>
    <d v="2026-06-01T00:00:00"/>
    <d v="2026-06-30T00:00:00"/>
    <x v="57"/>
    <s v="June  week 1"/>
    <x v="71"/>
  </r>
  <r>
    <x v="19"/>
    <s v="Rice (Beras) PULUT : 1 sack"/>
    <s v="10 kg"/>
    <n v="7.6"/>
    <n v="7.6"/>
    <m/>
    <d v="2026-06-01T00:00:00"/>
    <d v="2026-06-30T00:00:00"/>
    <x v="57"/>
    <s v="June  week 1"/>
    <x v="72"/>
  </r>
  <r>
    <x v="22"/>
    <s v="Soft Drinks (Minuman ringan) YEOS; Soya Bean : Pack"/>
    <s v="1 lit"/>
    <n v="1.6"/>
    <n v="1.6"/>
    <m/>
    <d v="2026-06-01T00:00:00"/>
    <d v="2026-06-30T00:00:00"/>
    <x v="57"/>
    <s v="June  week 1"/>
    <x v="129"/>
  </r>
  <r>
    <x v="0"/>
    <s v="Butter / Margarine / Ghee (Mentega / Marjerin / Ghee) Q.B.B; Pure Ghee (MYS) : Tin"/>
    <s v="400 g"/>
    <n v="7.99"/>
    <n v="7.99"/>
    <m/>
    <d v="2026-06-01T00:00:00"/>
    <d v="2026-06-30T00:00:00"/>
    <x v="58"/>
    <s v="June  week 1"/>
    <x v="0"/>
  </r>
  <r>
    <x v="1"/>
    <s v="Canned Preserved Food (Makanan dalam tin) AYAM BRAND; Sardines In Tomato Sauce Tall"/>
    <s v="230 g"/>
    <n v="2.8"/>
    <n v="2.8"/>
    <m/>
    <d v="2026-06-01T00:00:00"/>
    <d v="2026-06-30T00:00:00"/>
    <x v="58"/>
    <s v="June  week 1"/>
    <x v="1"/>
  </r>
  <r>
    <x v="1"/>
    <s v="Canned Preserved Food (Makanan dalam tin) AYAM BRAND; Sardines In Tomato Sauce Oval"/>
    <s v="215 g"/>
    <n v="2.85"/>
    <n v="2.85"/>
    <m/>
    <d v="2026-06-01T00:00:00"/>
    <d v="2026-06-30T00:00:00"/>
    <x v="58"/>
    <s v="June  week 1"/>
    <x v="2"/>
  </r>
  <r>
    <x v="1"/>
    <s v="Canned Preserved Food (Makanan dalam tin) IMPERIAL; Corned Beef"/>
    <s v="340 g"/>
    <n v="6.39"/>
    <n v="6.39"/>
    <m/>
    <d v="2026-06-01T00:00:00"/>
    <d v="2026-06-30T00:00:00"/>
    <x v="58"/>
    <s v="June  week 1"/>
    <x v="3"/>
  </r>
  <r>
    <x v="1"/>
    <s v="Canned Preserved Food (Makanan dalam tin) SMILING FISH; Fried Baby Clam with Chili"/>
    <s v="40 g"/>
    <n v="1.2"/>
    <n v="1.2"/>
    <m/>
    <d v="2026-06-01T00:00:00"/>
    <d v="2026-06-30T00:00:00"/>
    <x v="58"/>
    <s v="June  week 1"/>
    <x v="6"/>
  </r>
  <r>
    <x v="1"/>
    <s v="Canned Preserved Food (Makanan dalam tin) YEO'S; Chicken Curry"/>
    <s v="280 g"/>
    <n v="1.99"/>
    <n v="1.99"/>
    <m/>
    <d v="2026-06-01T00:00:00"/>
    <d v="2026-06-30T00:00:00"/>
    <x v="58"/>
    <s v="June  week 1"/>
    <x v="8"/>
  </r>
  <r>
    <x v="31"/>
    <s v="Cheese (Keju) KRAFT Chedder Cheese : Wrap"/>
    <s v="500 g"/>
    <n v="6.6"/>
    <n v="6.6"/>
    <m/>
    <d v="2026-06-01T00:00:00"/>
    <d v="2026-06-30T00:00:00"/>
    <x v="58"/>
    <s v="June  week 1"/>
    <x v="136"/>
  </r>
  <r>
    <x v="2"/>
    <s v="Chicken Eggs (Telur ayam) Medium sized Grade B"/>
    <s v="10 pcs"/>
    <n v="2"/>
    <n v="2"/>
    <m/>
    <d v="2026-06-01T00:00:00"/>
    <d v="2026-06-30T00:00:00"/>
    <x v="58"/>
    <s v="June  week 1"/>
    <x v="9"/>
  </r>
  <r>
    <x v="2"/>
    <s v="Chicken Eggs (Telur ayam) Medium sized Grade B"/>
    <s v="1 tray"/>
    <n v="5.3"/>
    <n v="5.3"/>
    <m/>
    <d v="2026-06-01T00:00:00"/>
    <d v="2026-06-30T00:00:00"/>
    <x v="58"/>
    <s v="June  week 1"/>
    <x v="10"/>
  </r>
  <r>
    <x v="3"/>
    <s v="Condensed Milk (Susu pekat manis) F &amp; N; High Calcium Sweetened Creamer (MYS) : Turqoise Tin"/>
    <s v="390 g"/>
    <n v="1.3"/>
    <n v="1.3"/>
    <m/>
    <d v="2026-06-01T00:00:00"/>
    <d v="2026-06-30T00:00:00"/>
    <x v="58"/>
    <s v="June  week 1"/>
    <x v="153"/>
  </r>
  <r>
    <x v="3"/>
    <s v="Condensed Milk (Susu pekat manis) MARIGOLD; Sweetened Beverage Creamer (SGP) : Tin"/>
    <s v="380 g"/>
    <n v="1.0900000000000001"/>
    <n v="1.0900000000000001"/>
    <m/>
    <d v="2026-06-01T00:00:00"/>
    <d v="2026-06-30T00:00:00"/>
    <x v="58"/>
    <s v="June  week 1"/>
    <x v="11"/>
  </r>
  <r>
    <x v="4"/>
    <s v="Cooking Oil (Minyak masak) BORGES; Classic Olive Oil"/>
    <s v="1 lit"/>
    <n v="15.9"/>
    <n v="15.9"/>
    <m/>
    <d v="2026-06-01T00:00:00"/>
    <d v="2026-06-30T00:00:00"/>
    <x v="58"/>
    <s v="June  week 1"/>
    <x v="169"/>
  </r>
  <r>
    <x v="4"/>
    <s v="Cooking Oil (Minyak masak) CAP BURUH @ LABOUR; Refined Cooking Oil : Bottle"/>
    <s v="2 kg"/>
    <n v="4.75"/>
    <n v="4.75"/>
    <m/>
    <d v="2026-06-01T00:00:00"/>
    <d v="2026-06-30T00:00:00"/>
    <x v="58"/>
    <s v="June  week 1"/>
    <x v="12"/>
  </r>
  <r>
    <x v="4"/>
    <s v="Cooking Oil (Minyak masak) COLAVITA; Olive Oil"/>
    <s v="1 lit"/>
    <n v="16.899999999999999"/>
    <n v="16.899999999999999"/>
    <m/>
    <d v="2026-06-01T00:00:00"/>
    <d v="2026-06-30T00:00:00"/>
    <x v="58"/>
    <s v="June  week 1"/>
    <x v="162"/>
  </r>
  <r>
    <x v="4"/>
    <s v="Cooking Oil (Minyak masak) NATUREL; Olive Oil"/>
    <s v="750 ml"/>
    <n v="12.9"/>
    <n v="12.9"/>
    <m/>
    <d v="2026-06-01T00:00:00"/>
    <d v="2026-06-30T00:00:00"/>
    <x v="58"/>
    <s v="June  week 1"/>
    <x v="163"/>
  </r>
  <r>
    <x v="4"/>
    <s v="Cooking Oil (Minyak masak) SUNCO; Vegetable Cooking Oil : Bottle"/>
    <s v="2 lit"/>
    <n v="4.6500000000000004"/>
    <n v="4.6500000000000004"/>
    <m/>
    <d v="2026-06-01T00:00:00"/>
    <d v="2026-06-30T00:00:00"/>
    <x v="58"/>
    <s v="June  week 1"/>
    <x v="14"/>
  </r>
  <r>
    <x v="4"/>
    <s v="Cooking Oil (Minyak masak) SUNCO; Vegetable Cooking Oil : Bottle"/>
    <s v="5 lit"/>
    <n v="11.9"/>
    <n v="11.9"/>
    <m/>
    <d v="2026-06-01T00:00:00"/>
    <d v="2026-06-30T00:00:00"/>
    <x v="58"/>
    <s v="June  week 1"/>
    <x v="15"/>
  </r>
  <r>
    <x v="4"/>
    <s v="Cooking Oil (Minyak masak) TROPICAL; Cooking Oil 2x Fractionation (Non Cholestrol) : Bottle"/>
    <s v="2 lit"/>
    <n v="4.5"/>
    <n v="4.5"/>
    <m/>
    <d v="2026-06-01T00:00:00"/>
    <d v="2026-06-30T00:00:00"/>
    <x v="58"/>
    <s v="June  week 1"/>
    <x v="16"/>
  </r>
  <r>
    <x v="5"/>
    <s v="Cordial Syrups (Minuman sirap berperisa) F&amp;N SUN VALLEY; Grenadine"/>
    <s v="2 lit"/>
    <n v="4.2"/>
    <n v="4.2"/>
    <m/>
    <d v="2026-06-01T00:00:00"/>
    <d v="2026-06-30T00:00:00"/>
    <x v="58"/>
    <s v="June  week 1"/>
    <x v="108"/>
  </r>
  <r>
    <x v="5"/>
    <s v="Cordial Syrups (Minuman sirap berperisa) F&amp;N SUN VALLEY; Rose"/>
    <s v="2 lit"/>
    <n v="4.2"/>
    <n v="4.2"/>
    <m/>
    <d v="2026-06-01T00:00:00"/>
    <d v="2026-06-30T00:00:00"/>
    <x v="58"/>
    <s v="June  week 1"/>
    <x v="109"/>
  </r>
  <r>
    <x v="5"/>
    <s v="Cordial Syrups (Minuman sirap berperisa) F&amp;N SUN VALLEY; Sarsi"/>
    <s v="2 lit"/>
    <n v="4.2"/>
    <n v="4.2"/>
    <m/>
    <d v="2026-06-01T00:00:00"/>
    <d v="2026-06-30T00:00:00"/>
    <x v="58"/>
    <s v="June  week 1"/>
    <x v="110"/>
  </r>
  <r>
    <x v="5"/>
    <s v="Cordial Syrups (Minuman sirap berperisa) SKYBLUE; Orange"/>
    <s v="2 lit"/>
    <n v="4.25"/>
    <n v="4.25"/>
    <m/>
    <d v="2026-06-01T00:00:00"/>
    <d v="2026-06-30T00:00:00"/>
    <x v="58"/>
    <s v="June  week 1"/>
    <x v="18"/>
  </r>
  <r>
    <x v="5"/>
    <s v="Cordial Syrups (Minuman sirap berperisa) STAR JUS; Orange"/>
    <s v="2 lit"/>
    <n v="4.2"/>
    <n v="4.2"/>
    <m/>
    <d v="2026-06-01T00:00:00"/>
    <d v="2026-06-30T00:00:00"/>
    <x v="58"/>
    <s v="June  week 1"/>
    <x v="19"/>
  </r>
  <r>
    <x v="5"/>
    <s v="Cordial Syrups (Minuman sirap berperisa) STAR JUS; Rose"/>
    <s v="1 lit"/>
    <n v="1.99"/>
    <n v="1.99"/>
    <m/>
    <d v="2026-06-01T00:00:00"/>
    <d v="2026-06-30T00:00:00"/>
    <x v="58"/>
    <s v="June  week 1"/>
    <x v="20"/>
  </r>
  <r>
    <x v="32"/>
    <s v="Cultured Milk (Susu berkultur) VITAGEN  : x5"/>
    <s v="1 set"/>
    <n v="3.5"/>
    <n v="3.5"/>
    <m/>
    <d v="2026-06-01T00:00:00"/>
    <d v="2026-06-30T00:00:00"/>
    <x v="58"/>
    <s v="June  week 1"/>
    <x v="137"/>
  </r>
  <r>
    <x v="32"/>
    <s v="Cultured Milk (Susu berkultur) YAKULT : x5"/>
    <s v="1 set"/>
    <n v="3.5"/>
    <n v="3.5"/>
    <m/>
    <d v="2026-06-01T00:00:00"/>
    <d v="2026-06-30T00:00:00"/>
    <x v="58"/>
    <s v="June  week 1"/>
    <x v="138"/>
  </r>
  <r>
    <x v="6"/>
    <s v="Detergents (Pencuci pakaian) BIOZIP"/>
    <s v="2.5 kg"/>
    <n v="3.59"/>
    <n v="3.59"/>
    <m/>
    <d v="2026-06-01T00:00:00"/>
    <d v="2026-06-30T00:00:00"/>
    <x v="58"/>
    <s v="June  week 1"/>
    <x v="131"/>
  </r>
  <r>
    <x v="6"/>
    <s v="Detergents (Pencuci pakaian) BREEZE; Liquid Detergent"/>
    <s v="1.5 litre"/>
    <n v="5.5"/>
    <n v="5.5"/>
    <m/>
    <d v="2026-06-01T00:00:00"/>
    <d v="2026-06-30T00:00:00"/>
    <x v="58"/>
    <s v="June  week 1"/>
    <x v="21"/>
  </r>
  <r>
    <x v="6"/>
    <s v="Detergents (Pencuci pakaian) CLOROX; Liquid Bleach"/>
    <s v="1 lit"/>
    <n v="2.5"/>
    <n v="2.5"/>
    <m/>
    <d v="2026-06-01T00:00:00"/>
    <d v="2026-06-30T00:00:00"/>
    <x v="58"/>
    <s v="June  week 1"/>
    <x v="22"/>
  </r>
  <r>
    <x v="6"/>
    <s v="Detergents (Pencuci pakaian) COCOREX; Liquid Bleach"/>
    <s v="1 lit"/>
    <n v="1.95"/>
    <n v="1.95"/>
    <m/>
    <d v="2026-06-01T00:00:00"/>
    <d v="2026-06-30T00:00:00"/>
    <x v="58"/>
    <s v="June  week 1"/>
    <x v="164"/>
  </r>
  <r>
    <x v="6"/>
    <s v="Detergents (Pencuci pakaian) DAIA; Excellent Washing Powder"/>
    <s v="2.4 kg"/>
    <n v="4.3899999999999997"/>
    <n v="4.3899999999999997"/>
    <m/>
    <d v="2026-06-01T00:00:00"/>
    <d v="2026-06-30T00:00:00"/>
    <x v="58"/>
    <s v="June  week 1"/>
    <x v="23"/>
  </r>
  <r>
    <x v="6"/>
    <s v="Detergents (Pencuci pakaian) DYNAMO; Liquid Detergent"/>
    <s v="1.6 lit"/>
    <n v="4.95"/>
    <n v="4.95"/>
    <m/>
    <d v="2026-06-01T00:00:00"/>
    <d v="2026-06-30T00:00:00"/>
    <x v="58"/>
    <s v="June  week 1"/>
    <x v="139"/>
  </r>
  <r>
    <x v="7"/>
    <s v="Dried Noodles (Mee kering) CAP LIMAU; Mee Hoon"/>
    <s v="400 g"/>
    <n v="1.35"/>
    <n v="1.35"/>
    <m/>
    <d v="2026-06-01T00:00:00"/>
    <d v="2026-06-30T00:00:00"/>
    <x v="58"/>
    <s v="June  week 1"/>
    <x v="24"/>
  </r>
  <r>
    <x v="7"/>
    <s v="Dried Noodles (Mee kering) WAI WAI; Oriental Style"/>
    <s v="200 g"/>
    <n v="1"/>
    <n v="1"/>
    <m/>
    <d v="2026-06-01T00:00:00"/>
    <d v="2026-06-30T00:00:00"/>
    <x v="58"/>
    <s v="June  week 1"/>
    <x v="25"/>
  </r>
  <r>
    <x v="8"/>
    <s v="Drinks (Minuman) BOH; Tea"/>
    <s v="200 g"/>
    <n v="2.5"/>
    <n v="2.5"/>
    <m/>
    <d v="2026-06-01T00:00:00"/>
    <d v="2026-06-30T00:00:00"/>
    <x v="58"/>
    <s v="June  week 1"/>
    <x v="141"/>
  </r>
  <r>
    <x v="8"/>
    <s v="Drinks (Minuman) LIPTON; Yellow label"/>
    <s v="200 g"/>
    <n v="2.4"/>
    <n v="2.4"/>
    <m/>
    <d v="2026-06-01T00:00:00"/>
    <d v="2026-06-30T00:00:00"/>
    <x v="58"/>
    <s v="June  week 1"/>
    <x v="132"/>
  </r>
  <r>
    <x v="8"/>
    <s v="Drinks (Minuman) NESCAFE; Classic"/>
    <s v="200 g"/>
    <n v="9.4499999999999993"/>
    <n v="9.4499999999999993"/>
    <m/>
    <d v="2026-06-01T00:00:00"/>
    <d v="2026-06-30T00:00:00"/>
    <x v="58"/>
    <s v="June  week 1"/>
    <x v="26"/>
  </r>
  <r>
    <x v="8"/>
    <s v="Drinks (Minuman) SEHAT - 1.5L : 1 carton"/>
    <s v="1.5 lit x 12"/>
    <n v="7.8"/>
    <n v="7.8"/>
    <m/>
    <d v="2026-06-01T00:00:00"/>
    <d v="2026-06-30T00:00:00"/>
    <x v="58"/>
    <s v="June  week 1"/>
    <x v="27"/>
  </r>
  <r>
    <x v="8"/>
    <s v="Drinks (Minuman) SUCI DISTILLED - 1.5L : 1 carton"/>
    <s v="1.5 lit x 12"/>
    <n v="6.9"/>
    <n v="6.9"/>
    <m/>
    <d v="2026-06-01T00:00:00"/>
    <d v="2026-06-30T00:00:00"/>
    <x v="58"/>
    <s v="June  week 1"/>
    <x v="28"/>
  </r>
  <r>
    <x v="9"/>
    <s v="Evaporated Milk (Susu cair) IDEAL; Susu Sejat Penuh Krim (MYS) : Tin"/>
    <s v="390 g"/>
    <n v="1.39"/>
    <n v="1.39"/>
    <m/>
    <d v="2026-06-01T00:00:00"/>
    <d v="2026-06-30T00:00:00"/>
    <x v="58"/>
    <s v="June  week 1"/>
    <x v="29"/>
  </r>
  <r>
    <x v="9"/>
    <s v="Evaporated Milk (Susu cair) F &amp; N; Evaporated Creamer (MYS) : Pink Tin"/>
    <s v="390 g"/>
    <n v="1.25"/>
    <n v="1.25"/>
    <m/>
    <d v="2026-06-01T00:00:00"/>
    <d v="2026-06-30T00:00:00"/>
    <x v="58"/>
    <s v="June  week 1"/>
    <x v="30"/>
  </r>
  <r>
    <x v="9"/>
    <s v="Evaporated Milk (Susu cair) F &amp; N; Evaporated Filled Milk (MYS) : Blue Tin"/>
    <s v="390 g"/>
    <n v="1.29"/>
    <n v="1.29"/>
    <m/>
    <d v="2026-06-01T00:00:00"/>
    <d v="2026-06-30T00:00:00"/>
    <x v="58"/>
    <s v="June  week 1"/>
    <x v="111"/>
  </r>
  <r>
    <x v="9"/>
    <s v="Evaporated Milk (Susu cair) MARIGOLD; Evaporated Creamer (SGP) : Tin"/>
    <s v="385 g"/>
    <n v="1.1000000000000001"/>
    <n v="1.1000000000000001"/>
    <m/>
    <d v="2026-06-01T00:00:00"/>
    <d v="2026-06-30T00:00:00"/>
    <x v="58"/>
    <s v="June  week 1"/>
    <x v="112"/>
  </r>
  <r>
    <x v="10"/>
    <s v="Flour (Tepung) FLYING MAN; Corn Flour (SGP) : Packet"/>
    <s v="400 g"/>
    <n v="0.79"/>
    <n v="0.79"/>
    <m/>
    <d v="2026-06-01T00:00:00"/>
    <d v="2026-06-30T00:00:00"/>
    <x v="58"/>
    <s v="June  week 1"/>
    <x v="113"/>
  </r>
  <r>
    <x v="10"/>
    <s v="Flour (Tepung) FLYING MAN; Glutinous Flour (SGP) : Packet"/>
    <s v="500 g"/>
    <n v="1.3"/>
    <n v="1.3"/>
    <m/>
    <d v="2026-06-01T00:00:00"/>
    <d v="2026-06-30T00:00:00"/>
    <x v="58"/>
    <s v="June  week 1"/>
    <x v="127"/>
  </r>
  <r>
    <x v="10"/>
    <s v="Flour (Tepung) FLYING MAN; Rice Flour (SGP) : Packet"/>
    <s v="500 g"/>
    <n v="0.9"/>
    <n v="0.9"/>
    <m/>
    <d v="2026-06-01T00:00:00"/>
    <d v="2026-06-30T00:00:00"/>
    <x v="58"/>
    <s v="June  week 1"/>
    <x v="31"/>
  </r>
  <r>
    <x v="10"/>
    <s v="Flour (Tepung) FLYING MAN; Tapioca Flour (SGP) : Packet"/>
    <s v="500 g"/>
    <n v="1.3"/>
    <n v="1.3"/>
    <m/>
    <d v="2026-06-01T00:00:00"/>
    <d v="2026-06-30T00:00:00"/>
    <x v="58"/>
    <s v="June  week 1"/>
    <x v="114"/>
  </r>
  <r>
    <x v="10"/>
    <s v="Flour (Tepung) PRIMA; Plain Flour (SGP) : Blue Packet"/>
    <s v="1 kg"/>
    <n v="2.25"/>
    <n v="2.25"/>
    <m/>
    <d v="2026-06-01T00:00:00"/>
    <d v="2026-06-30T00:00:00"/>
    <x v="58"/>
    <s v="June  week 1"/>
    <x v="32"/>
  </r>
  <r>
    <x v="10"/>
    <s v="Flour (Tepung) PRIMA; Self-Raising Flour (SGP) : Red Packet"/>
    <s v="1 kg"/>
    <n v="2.59"/>
    <n v="2.59"/>
    <m/>
    <d v="2026-06-01T00:00:00"/>
    <d v="2026-06-30T00:00:00"/>
    <x v="58"/>
    <s v="June  week 1"/>
    <x v="33"/>
  </r>
  <r>
    <x v="11"/>
    <s v="Formulated Powdered Milk (Susu tepung formula anak damit) DUMEX; Dugro Langkah 3 Asli (1-3 Tahun) : Paket"/>
    <s v="850 g"/>
    <n v="7.99"/>
    <n v="7.99"/>
    <m/>
    <d v="2026-06-01T00:00:00"/>
    <d v="2026-06-30T00:00:00"/>
    <x v="58"/>
    <s v="June  week 1"/>
    <x v="34"/>
  </r>
  <r>
    <x v="11"/>
    <s v="Formulated Powdered Milk (Susu tepung formula anak damit) DUMEX; Dugro Langkah 4 Asli (3-6 Tahun) : Paket"/>
    <s v="850 g"/>
    <n v="7.99"/>
    <n v="7.99"/>
    <m/>
    <d v="2026-06-01T00:00:00"/>
    <d v="2026-06-30T00:00:00"/>
    <x v="58"/>
    <s v="June  week 1"/>
    <x v="35"/>
  </r>
  <r>
    <x v="11"/>
    <s v="Formulated Powdered Milk (Susu tepung formula anak damit) DUMEX; Dupro Langkah 1 (0-12 bulan) : Paket"/>
    <s v="850 g"/>
    <n v="9.4499999999999993"/>
    <n v="9.4499999999999993"/>
    <m/>
    <d v="2026-06-01T00:00:00"/>
    <d v="2026-06-30T00:00:00"/>
    <x v="58"/>
    <s v="June  week 1"/>
    <x v="36"/>
  </r>
  <r>
    <x v="11"/>
    <s v="Formulated Powdered Milk (Susu tepung formula anak damit) DUMEX; Dupro Langkah 2 (6-36 bulan) : Paket"/>
    <s v="850 g"/>
    <n v="9.4499999999999993"/>
    <n v="9.4499999999999993"/>
    <m/>
    <d v="2026-06-01T00:00:00"/>
    <d v="2026-06-30T00:00:00"/>
    <x v="58"/>
    <s v="June  week 1"/>
    <x v="37"/>
  </r>
  <r>
    <x v="11"/>
    <s v="Formulated Powdered Milk (Susu tepung formula anak damit) NESTLE; Lactogen Langkah 1 (0 hingga 12 bulan) : Kotak"/>
    <s v="1.3 kg (650 g x 2)"/>
    <n v="16.25"/>
    <n v="16.25"/>
    <m/>
    <d v="2026-06-01T00:00:00"/>
    <d v="2026-06-30T00:00:00"/>
    <x v="58"/>
    <s v="June  week 1"/>
    <x v="39"/>
  </r>
  <r>
    <x v="11"/>
    <s v="Formulated Powdered Milk (Susu tepung formula anak damit) NESTLE; Lactogen Langkah 2 ( 6 bulan hingga 3 tahun) : Kotak"/>
    <s v="1.3 kg (650 g x 2)"/>
    <n v="15.95"/>
    <n v="15.95"/>
    <m/>
    <d v="2026-06-01T00:00:00"/>
    <d v="2026-06-30T00:00:00"/>
    <x v="58"/>
    <s v="June  week 1"/>
    <x v="40"/>
  </r>
  <r>
    <x v="11"/>
    <s v="Formulated Powdered Milk (Susu tepung formula anak damit) NESTLE; Nespray Penuh Krim : Paket"/>
    <s v="750 g"/>
    <n v="10.95"/>
    <n v="10.95"/>
    <m/>
    <d v="2026-06-01T00:00:00"/>
    <d v="2026-06-30T00:00:00"/>
    <x v="58"/>
    <s v="June  week 1"/>
    <x v="41"/>
  </r>
  <r>
    <x v="11"/>
    <s v="Formulated Powdered Milk (Susu tepung formula anak damit) NESTLE; EveryDay - Susu Tepung Segera : Paket"/>
    <s v="550 g"/>
    <n v="5.85"/>
    <n v="5.85"/>
    <m/>
    <d v="2026-06-01T00:00:00"/>
    <d v="2026-06-30T00:00:00"/>
    <x v="58"/>
    <s v="June  week 1"/>
    <x v="42"/>
  </r>
  <r>
    <x v="13"/>
    <s v="Frozen (Makanan beku) AYAMAS; Chicken Frankfurters"/>
    <s v="340 g"/>
    <n v="2.85"/>
    <n v="2.85"/>
    <m/>
    <d v="2026-06-01T00:00:00"/>
    <d v="2026-06-30T00:00:00"/>
    <x v="58"/>
    <s v="June  week 1"/>
    <x v="45"/>
  </r>
  <r>
    <x v="13"/>
    <s v="Frozen (Makanan beku) AYAMAS; Crispy Nuggets"/>
    <s v="850 g"/>
    <n v="9.9499999999999993"/>
    <n v="9.9499999999999993"/>
    <m/>
    <d v="2026-06-01T00:00:00"/>
    <d v="2026-06-30T00:00:00"/>
    <x v="58"/>
    <s v="June  week 1"/>
    <x v="46"/>
  </r>
  <r>
    <x v="13"/>
    <s v="Frozen (Makanan beku) BMC; Beef Burger"/>
    <s v="900 g"/>
    <n v="9.5"/>
    <n v="9.5"/>
    <m/>
    <d v="2026-06-01T00:00:00"/>
    <d v="2026-06-30T00:00:00"/>
    <x v="58"/>
    <s v="June  week 1"/>
    <x v="47"/>
  </r>
  <r>
    <x v="13"/>
    <s v="Frozen (Makanan beku) BMC; Chicken Burger"/>
    <s v="900 g"/>
    <n v="8.9"/>
    <n v="8.9"/>
    <m/>
    <d v="2026-06-01T00:00:00"/>
    <d v="2026-06-30T00:00:00"/>
    <x v="58"/>
    <s v="June  week 1"/>
    <x v="48"/>
  </r>
  <r>
    <x v="13"/>
    <s v="Frozen (Makanan beku) BMC; Chicken Frankfurters"/>
    <s v="340 g"/>
    <n v="1.99"/>
    <n v="1.99"/>
    <m/>
    <d v="2026-06-01T00:00:00"/>
    <d v="2026-06-30T00:00:00"/>
    <x v="58"/>
    <s v="June  week 1"/>
    <x v="49"/>
  </r>
  <r>
    <x v="13"/>
    <s v="Frozen (Makanan beku) JODI; Chicken Frankfurters"/>
    <s v="300 g"/>
    <n v="2.2000000000000002"/>
    <n v="2.2000000000000002"/>
    <m/>
    <d v="2026-06-01T00:00:00"/>
    <d v="2026-06-30T00:00:00"/>
    <x v="58"/>
    <s v="June  week 1"/>
    <x v="50"/>
  </r>
  <r>
    <x v="14"/>
    <s v="Ginger @ Halia"/>
    <s v="1 kg"/>
    <n v="4.4000000000000004"/>
    <n v="4.4000000000000004"/>
    <m/>
    <d v="2026-06-01T00:00:00"/>
    <d v="2026-06-30T00:00:00"/>
    <x v="58"/>
    <s v="June  week 1"/>
    <x v="51"/>
  </r>
  <r>
    <x v="15"/>
    <s v="Infant Diapers (Lampin bayi pakai buang) MAMY POKO; Large : 9 - 14 kg"/>
    <s v="L 32"/>
    <n v="9.25"/>
    <n v="9.25"/>
    <m/>
    <d v="2026-06-01T00:00:00"/>
    <d v="2026-06-30T00:00:00"/>
    <x v="58"/>
    <s v="June  week 1"/>
    <x v="115"/>
  </r>
  <r>
    <x v="15"/>
    <s v="Infant Diapers (Lampin bayi pakai buang) DRYPERS; Large : 9 - 14 kg"/>
    <s v="L 44"/>
    <n v="7.99"/>
    <n v="7.99"/>
    <m/>
    <d v="2026-06-01T00:00:00"/>
    <d v="2026-06-30T00:00:00"/>
    <x v="58"/>
    <s v="June  week 1"/>
    <x v="53"/>
  </r>
  <r>
    <x v="15"/>
    <s v="Infant Diapers (Lampin bayi pakai buang) DRYPERS; Medium : 6 - 11 kg"/>
    <s v="M 28"/>
    <n v="7.99"/>
    <n v="7.99"/>
    <m/>
    <d v="2026-06-01T00:00:00"/>
    <d v="2026-06-30T00:00:00"/>
    <x v="58"/>
    <s v="June  week 1"/>
    <x v="116"/>
  </r>
  <r>
    <x v="15"/>
    <s v="Infant Diapers (Lampin bayi pakai buang) MAMY POKO; Medium : 6 - 11 kg"/>
    <s v="M 38"/>
    <n v="9.25"/>
    <n v="9.25"/>
    <m/>
    <d v="2026-06-01T00:00:00"/>
    <d v="2026-06-30T00:00:00"/>
    <x v="58"/>
    <s v="June  week 1"/>
    <x v="117"/>
  </r>
  <r>
    <x v="15"/>
    <s v="Infant Diapers (Lampin bayi pakai buang) MAMY POKO; Extra Large : 12 - 17 kg"/>
    <s v="XL 28"/>
    <n v="9.25"/>
    <n v="9.25"/>
    <m/>
    <d v="2026-06-01T00:00:00"/>
    <d v="2026-06-30T00:00:00"/>
    <x v="58"/>
    <s v="June  week 1"/>
    <x v="122"/>
  </r>
  <r>
    <x v="15"/>
    <s v="Infant Diapers (Lampin bayi pakai buang) DRYPERS; Extra Large : 12 - 17 kg"/>
    <s v="XL 36"/>
    <n v="7.99"/>
    <n v="7.99"/>
    <m/>
    <d v="2026-06-01T00:00:00"/>
    <d v="2026-06-30T00:00:00"/>
    <x v="58"/>
    <s v="June  week 1"/>
    <x v="59"/>
  </r>
  <r>
    <x v="15"/>
    <s v="Infant Diapers (Lampin bayi pakai buang) DRYPERS; Extra Large : 15 kg above"/>
    <s v="XXL 16"/>
    <n v="7.99"/>
    <n v="7.99"/>
    <m/>
    <d v="2026-06-01T00:00:00"/>
    <d v="2026-06-30T00:00:00"/>
    <x v="58"/>
    <s v="June  week 1"/>
    <x v="123"/>
  </r>
  <r>
    <x v="15"/>
    <s v="Infant Diapers (Lampin bayi pakai buang) MAMY POKO; Extra-Extra Large : 15 kg above"/>
    <s v="XXL 22"/>
    <n v="9.25"/>
    <n v="9.25"/>
    <m/>
    <d v="2026-06-01T00:00:00"/>
    <d v="2026-06-30T00:00:00"/>
    <x v="58"/>
    <s v="June  week 1"/>
    <x v="124"/>
  </r>
  <r>
    <x v="16"/>
    <s v="Instant Noodles (Mee segera) INDO FOOD; Mee Goreng"/>
    <s v="80 g x 5"/>
    <n v="1.49"/>
    <n v="1.49"/>
    <m/>
    <d v="2026-06-01T00:00:00"/>
    <d v="2026-06-30T00:00:00"/>
    <x v="58"/>
    <s v="June  week 1"/>
    <x v="60"/>
  </r>
  <r>
    <x v="16"/>
    <s v="Instant Noodles (Mee segera) INDO MIE; Mee Goreng : Old Packaging"/>
    <s v="80 g x 5"/>
    <n v="1.6"/>
    <n v="1.6"/>
    <m/>
    <d v="2026-06-01T00:00:00"/>
    <d v="2026-06-30T00:00:00"/>
    <x v="58"/>
    <s v="June  week 1"/>
    <x v="61"/>
  </r>
  <r>
    <x v="16"/>
    <s v="Instant Noodles (Mee segera) MAGGI; Asam"/>
    <s v="80 g x 5"/>
    <n v="1.85"/>
    <n v="1.85"/>
    <m/>
    <d v="2026-06-01T00:00:00"/>
    <d v="2026-06-30T00:00:00"/>
    <x v="58"/>
    <s v="June  week 1"/>
    <x v="62"/>
  </r>
  <r>
    <x v="16"/>
    <s v="Instant Noodles (Mee segera) MAGGI; Ayam"/>
    <s v="80 g x 5"/>
    <n v="1.65"/>
    <n v="1.65"/>
    <m/>
    <d v="2026-06-01T00:00:00"/>
    <d v="2026-06-30T00:00:00"/>
    <x v="58"/>
    <s v="June  week 1"/>
    <x v="63"/>
  </r>
  <r>
    <x v="16"/>
    <s v="Instant Noodles (Mee segera) MAGGI; Curry"/>
    <s v="80 g x 5"/>
    <n v="1.65"/>
    <n v="1.65"/>
    <m/>
    <d v="2026-06-01T00:00:00"/>
    <d v="2026-06-30T00:00:00"/>
    <x v="58"/>
    <s v="June  week 1"/>
    <x v="64"/>
  </r>
  <r>
    <x v="29"/>
    <s v="Mayonnaise (Mayonis) LADY'S CHOICE; Real Mayonnaise"/>
    <s v="230 ml"/>
    <n v="2.6"/>
    <n v="2.6"/>
    <m/>
    <d v="2026-06-01T00:00:00"/>
    <d v="2026-06-30T00:00:00"/>
    <x v="58"/>
    <s v="June  week 1"/>
    <x v="133"/>
  </r>
  <r>
    <x v="29"/>
    <s v="Mayonnaise (Mayonis) LADY'S CHOICE; Real Mayonnaise"/>
    <s v="470 ml"/>
    <n v="3.99"/>
    <n v="3.99"/>
    <m/>
    <d v="2026-06-01T00:00:00"/>
    <d v="2026-06-30T00:00:00"/>
    <x v="58"/>
    <s v="June  week 1"/>
    <x v="144"/>
  </r>
  <r>
    <x v="17"/>
    <s v="Monosodium Glutamate @ MSG; AJI-NO-MOTO"/>
    <s v="350 g"/>
    <n v="2.65"/>
    <n v="2.65"/>
    <m/>
    <d v="2026-06-01T00:00:00"/>
    <d v="2026-06-30T00:00:00"/>
    <x v="58"/>
    <s v="June  week 1"/>
    <x v="65"/>
  </r>
  <r>
    <x v="17"/>
    <s v="Monosodium Glutamate @ MSG KNORR; Pasti Sedap"/>
    <s v="300 g"/>
    <n v="2.19"/>
    <n v="2.19"/>
    <m/>
    <d v="2026-06-01T00:00:00"/>
    <d v="2026-06-30T00:00:00"/>
    <x v="58"/>
    <s v="June  week 1"/>
    <x v="66"/>
  </r>
  <r>
    <x v="17"/>
    <s v="Monosodium Glutamate @ MSG MAGGI; Secukup Rasa"/>
    <s v="300 g"/>
    <n v="2.35"/>
    <n v="2.35"/>
    <m/>
    <d v="2026-06-01T00:00:00"/>
    <d v="2026-06-30T00:00:00"/>
    <x v="58"/>
    <s v="June  week 1"/>
    <x v="146"/>
  </r>
  <r>
    <x v="18"/>
    <s v="Onions (Bawang); Bombay"/>
    <s v="1 kg"/>
    <n v="1.2"/>
    <n v="1.2"/>
    <m/>
    <d v="2026-06-01T00:00:00"/>
    <d v="2026-06-30T00:00:00"/>
    <x v="58"/>
    <s v="June  week 1"/>
    <x v="67"/>
  </r>
  <r>
    <x v="18"/>
    <s v="Onions (Bawang); Garlic"/>
    <s v="1 kg"/>
    <n v="2.9"/>
    <n v="2.9"/>
    <m/>
    <d v="2026-06-01T00:00:00"/>
    <d v="2026-06-30T00:00:00"/>
    <x v="58"/>
    <s v="June  week 1"/>
    <x v="69"/>
  </r>
  <r>
    <x v="19"/>
    <s v="Rice (Beras) SIAM : 1 sack"/>
    <s v="10 kg"/>
    <n v="8.3000000000000007"/>
    <n v="8.3000000000000007"/>
    <m/>
    <d v="2026-06-01T00:00:00"/>
    <d v="2026-06-30T00:00:00"/>
    <x v="58"/>
    <s v="June  week 1"/>
    <x v="71"/>
  </r>
  <r>
    <x v="19"/>
    <s v="Rice (Beras) PULUT : 1 sack"/>
    <s v="10 kg"/>
    <n v="7.6"/>
    <n v="7.6"/>
    <m/>
    <d v="2026-06-01T00:00:00"/>
    <d v="2026-06-30T00:00:00"/>
    <x v="58"/>
    <s v="June  week 1"/>
    <x v="72"/>
  </r>
  <r>
    <x v="19"/>
    <s v="Rice (Beras) WANGI : 1 sack"/>
    <s v="10 kg"/>
    <n v="12.2"/>
    <n v="12.2"/>
    <m/>
    <d v="2026-06-01T00:00:00"/>
    <d v="2026-06-30T00:00:00"/>
    <x v="58"/>
    <s v="June  week 1"/>
    <x v="73"/>
  </r>
  <r>
    <x v="20"/>
    <s v="Santan AYAM BRAND; Coconut Milk Blue : Pack"/>
    <s v="200 ml"/>
    <n v="1.35"/>
    <n v="1.35"/>
    <m/>
    <d v="2026-06-01T00:00:00"/>
    <d v="2026-06-30T00:00:00"/>
    <x v="58"/>
    <s v="June  week 1"/>
    <x v="74"/>
  </r>
  <r>
    <x v="20"/>
    <s v="Santan AYAM BRAND; Coconut Milk Blue : Tin"/>
    <s v="270 ml"/>
    <n v="2.2999999999999998"/>
    <n v="2.2999999999999998"/>
    <m/>
    <d v="2026-06-01T00:00:00"/>
    <d v="2026-06-30T00:00:00"/>
    <x v="58"/>
    <s v="June  week 1"/>
    <x v="75"/>
  </r>
  <r>
    <x v="20"/>
    <s v="Santan AYAM BRAND; Premium Coconut Cream 100% Natural (MYS) : Green Tin"/>
    <s v="400 ml"/>
    <n v="3.4"/>
    <n v="3.4"/>
    <m/>
    <d v="2026-06-01T00:00:00"/>
    <d v="2026-06-30T00:00:00"/>
    <x v="58"/>
    <s v="June  week 1"/>
    <x v="76"/>
  </r>
  <r>
    <x v="20"/>
    <s v="Santan AYAM BRAND; Premium Coconut Milk 100% Natural (SGP) : Blue Tin"/>
    <s v="400 g"/>
    <n v="3"/>
    <n v="3"/>
    <m/>
    <d v="2026-06-01T00:00:00"/>
    <d v="2026-06-30T00:00:00"/>
    <x v="58"/>
    <s v="June  week 1"/>
    <x v="77"/>
  </r>
  <r>
    <x v="20"/>
    <s v="Santan AROY D; Coconut Milk 100% Original (MYS) : Pack"/>
    <s v="500 ml"/>
    <n v="2.5"/>
    <n v="2.5"/>
    <m/>
    <d v="2026-06-01T00:00:00"/>
    <d v="2026-06-30T00:00:00"/>
    <x v="58"/>
    <s v="June  week 1"/>
    <x v="78"/>
  </r>
  <r>
    <x v="20"/>
    <s v="Santan BABU KITCHEN; Coconut Milk Indo"/>
    <s v="400 ml"/>
    <n v="1.69"/>
    <n v="1.69"/>
    <m/>
    <d v="2026-06-01T00:00:00"/>
    <d v="2026-06-30T00:00:00"/>
    <x v="58"/>
    <s v="June  week 1"/>
    <x v="147"/>
  </r>
  <r>
    <x v="20"/>
    <s v="Santan KARA; Natural Coconut Extract"/>
    <s v="200 ml"/>
    <n v="1.45"/>
    <n v="1.45"/>
    <m/>
    <d v="2026-06-01T00:00:00"/>
    <d v="2026-06-30T00:00:00"/>
    <x v="58"/>
    <s v="June  week 1"/>
    <x v="79"/>
  </r>
  <r>
    <x v="20"/>
    <s v="Santan KARA; Ekstrak Santan Kelapa Asli Tanpa Kolestrol (MYS) : Pack"/>
    <s v="500 g"/>
    <n v="2.99"/>
    <n v="2.99"/>
    <m/>
    <d v="2026-06-01T00:00:00"/>
    <d v="2026-06-30T00:00:00"/>
    <x v="58"/>
    <s v="June  week 1"/>
    <x v="80"/>
  </r>
  <r>
    <x v="20"/>
    <s v="Santan S &amp; P; Serbuk Krim Kelapa Segera @ Biasa (MYS) : Silver Pack"/>
    <s v="50g x 5"/>
    <n v="2.85"/>
    <n v="2.85"/>
    <m/>
    <d v="2026-06-01T00:00:00"/>
    <d v="2026-06-30T00:00:00"/>
    <x v="58"/>
    <s v="June  week 1"/>
    <x v="81"/>
  </r>
  <r>
    <x v="21"/>
    <s v="Sauces (Sos) HABHAL; CAP KIPAS UDANG; Salty Soy Sauce"/>
    <s v="645 ml"/>
    <n v="3.49"/>
    <n v="3.49"/>
    <m/>
    <d v="2026-06-01T00:00:00"/>
    <d v="2026-06-30T00:00:00"/>
    <x v="58"/>
    <s v="June  week 1"/>
    <x v="83"/>
  </r>
  <r>
    <x v="21"/>
    <s v="Sauces (Sos) HABHAL; CAP KIPAS UDANG; Sweet Soy Sauce"/>
    <s v="645 ml"/>
    <n v="4.0999999999999996"/>
    <n v="4.0999999999999996"/>
    <m/>
    <d v="2026-06-01T00:00:00"/>
    <d v="2026-06-30T00:00:00"/>
    <x v="58"/>
    <s v="June  week 1"/>
    <x v="84"/>
  </r>
  <r>
    <x v="21"/>
    <s v="Sauces (Sos) MAGGI; Cilli Sauce"/>
    <s v="340 g"/>
    <n v="1.25"/>
    <n v="1.25"/>
    <m/>
    <d v="2026-06-01T00:00:00"/>
    <d v="2026-06-30T00:00:00"/>
    <x v="58"/>
    <s v="June  week 1"/>
    <x v="125"/>
  </r>
  <r>
    <x v="21"/>
    <s v="Sauces (Sos) MAGGI; Oyster Sauce"/>
    <s v="500 g"/>
    <n v="2.2000000000000002"/>
    <n v="2.2000000000000002"/>
    <m/>
    <d v="2026-06-01T00:00:00"/>
    <d v="2026-06-30T00:00:00"/>
    <x v="58"/>
    <s v="June  week 1"/>
    <x v="85"/>
  </r>
  <r>
    <x v="21"/>
    <s v="Sauces (Sos) MAGGI; Tomato Ketchup"/>
    <s v="325 g"/>
    <n v="1.25"/>
    <n v="1.25"/>
    <m/>
    <d v="2026-06-01T00:00:00"/>
    <d v="2026-06-30T00:00:00"/>
    <x v="58"/>
    <s v="June  week 1"/>
    <x v="86"/>
  </r>
  <r>
    <x v="21"/>
    <s v="Sauces (Sos) WAH HONG; Chilli Sauce"/>
    <s v="310 g"/>
    <n v="1.29"/>
    <n v="1.29"/>
    <m/>
    <d v="2026-06-01T00:00:00"/>
    <d v="2026-06-30T00:00:00"/>
    <x v="58"/>
    <s v="June  week 1"/>
    <x v="87"/>
  </r>
  <r>
    <x v="21"/>
    <s v="Sauces (Sos) NONA; Oyster Sauce"/>
    <s v="510 g"/>
    <n v="2.35"/>
    <n v="2.35"/>
    <m/>
    <d v="2026-06-01T00:00:00"/>
    <d v="2026-06-30T00:00:00"/>
    <x v="58"/>
    <s v="June  week 1"/>
    <x v="88"/>
  </r>
  <r>
    <x v="22"/>
    <s v="Soft Drinks (Minuman ringan) HEAVEN &amp; EARTH; Green Tea : Bottle"/>
    <s v="1.5 lit"/>
    <n v="2.4"/>
    <n v="2.4"/>
    <m/>
    <d v="2026-06-01T00:00:00"/>
    <d v="2026-06-30T00:00:00"/>
    <x v="58"/>
    <s v="June  week 1"/>
    <x v="89"/>
  </r>
  <r>
    <x v="22"/>
    <s v="Soft Drinks (Minuman ringan) POKKA; Ice Lemon Tea :: Bottle"/>
    <s v="1.5 lit"/>
    <n v="2.9"/>
    <n v="2.9"/>
    <m/>
    <d v="2026-06-01T00:00:00"/>
    <d v="2026-06-30T00:00:00"/>
    <x v="58"/>
    <s v="June  week 1"/>
    <x v="128"/>
  </r>
  <r>
    <x v="22"/>
    <s v="Soft Drinks (Minuman ringan) YEOS; Soya Bean : Pack"/>
    <s v="1 lit"/>
    <n v="1.6"/>
    <n v="1.6"/>
    <m/>
    <d v="2026-06-01T00:00:00"/>
    <d v="2026-06-30T00:00:00"/>
    <x v="58"/>
    <s v="June  week 1"/>
    <x v="129"/>
  </r>
  <r>
    <x v="23"/>
    <s v="Spread (Sapuan) HABHAL'S CAP KIPAS UDANG; Sri Kaya"/>
    <s v="240 g"/>
    <n v="2.2999999999999998"/>
    <n v="2.2999999999999998"/>
    <m/>
    <d v="2026-06-01T00:00:00"/>
    <d v="2026-06-30T00:00:00"/>
    <x v="58"/>
    <s v="June  week 1"/>
    <x v="149"/>
  </r>
  <r>
    <x v="23"/>
    <s v="Spread (Sapuan) NUTELLA : Jar"/>
    <s v="750 g"/>
    <n v="10.99"/>
    <n v="10.99"/>
    <m/>
    <d v="2026-06-01T00:00:00"/>
    <d v="2026-06-30T00:00:00"/>
    <x v="58"/>
    <s v="June  week 1"/>
    <x v="91"/>
  </r>
  <r>
    <x v="23"/>
    <s v="Spread (Sapuan) NUTKAO : Jar"/>
    <s v="750 g"/>
    <n v="6.39"/>
    <n v="6.39"/>
    <m/>
    <d v="2026-06-01T00:00:00"/>
    <d v="2026-06-30T00:00:00"/>
    <x v="58"/>
    <s v="June  week 1"/>
    <x v="92"/>
  </r>
  <r>
    <x v="24"/>
    <s v="Toileteries - Antiseptic mouthwash (Barang mandian - penyegar mulut) COLGATE PLAX : Bottle"/>
    <s v="250 ml"/>
    <n v="3.9"/>
    <n v="3.9"/>
    <m/>
    <d v="2026-06-01T00:00:00"/>
    <d v="2026-06-30T00:00:00"/>
    <x v="58"/>
    <s v="June  week 1"/>
    <x v="93"/>
  </r>
  <r>
    <x v="24"/>
    <s v="Toileteries - Antiseptic mouthwash (Barang mandian - penyegar mulut) LISTERINE : Bottle"/>
    <s v="250 ml"/>
    <n v="3.8"/>
    <n v="3.8"/>
    <m/>
    <d v="2026-06-01T00:00:00"/>
    <d v="2026-06-30T00:00:00"/>
    <x v="58"/>
    <s v="June  week 1"/>
    <x v="94"/>
  </r>
  <r>
    <x v="25"/>
    <s v="Toileteries - Bar Soap (Barang mandian - Sabun buku) DETTOL"/>
    <s v="105 g x 4"/>
    <n v="2.9"/>
    <n v="2.9"/>
    <m/>
    <d v="2026-06-01T00:00:00"/>
    <d v="2026-06-30T00:00:00"/>
    <x v="58"/>
    <s v="June  week 1"/>
    <x v="96"/>
  </r>
  <r>
    <x v="25"/>
    <s v="Toileteries - Bar Soap (Barang mandian - Sabun buku) PALMOLIVE"/>
    <s v="80 g x 3"/>
    <n v="1.6"/>
    <n v="1.6"/>
    <m/>
    <d v="2026-06-01T00:00:00"/>
    <d v="2026-06-30T00:00:00"/>
    <x v="58"/>
    <s v="June  week 1"/>
    <x v="97"/>
  </r>
  <r>
    <x v="25"/>
    <s v="Toileteries - Bar Soap (Barang mandian - Sabun buku) PROTEX"/>
    <s v="75 g x 4"/>
    <n v="3.95"/>
    <n v="3.95"/>
    <m/>
    <d v="2026-06-01T00:00:00"/>
    <d v="2026-06-30T00:00:00"/>
    <x v="58"/>
    <s v="June  week 1"/>
    <x v="95"/>
  </r>
  <r>
    <x v="26"/>
    <s v="Toileteries - Liquid Soap (Barang mandian - Sabun cair) DETTOL - Antibacterial Bodywash : Bottle Pump"/>
    <s v="950 ml"/>
    <n v="5.95"/>
    <n v="5.95"/>
    <m/>
    <d v="2026-06-01T00:00:00"/>
    <d v="2026-06-30T00:00:00"/>
    <x v="58"/>
    <s v="June  week 1"/>
    <x v="101"/>
  </r>
  <r>
    <x v="26"/>
    <s v="Toileteries - Liquid Soap (Barang mandian - Sabun cair) PALMOLIVE - Aroma Therapy : Bottle Pump"/>
    <s v="750 ml"/>
    <n v="7.95"/>
    <n v="7.95"/>
    <m/>
    <d v="2026-06-01T00:00:00"/>
    <d v="2026-06-30T00:00:00"/>
    <x v="58"/>
    <s v="June  week 1"/>
    <x v="98"/>
  </r>
  <r>
    <x v="26"/>
    <s v="Toileteries - Liquid Soap (Barang mandian - Sabun cair) LIFEBUOY- total10 : Bottle Pump"/>
    <s v="500 ml"/>
    <n v="3.9"/>
    <n v="3.9"/>
    <m/>
    <d v="2026-06-01T00:00:00"/>
    <d v="2026-06-30T00:00:00"/>
    <x v="58"/>
    <s v="June  week 1"/>
    <x v="99"/>
  </r>
  <r>
    <x v="26"/>
    <s v="Toileteries - Liquid Soap (Barang mandian - Sabun cair) PROTEX - Antibacterial shower gel : Bottle Pump"/>
    <s v="900 ml"/>
    <n v="5.95"/>
    <n v="5.95"/>
    <m/>
    <d v="2026-06-01T00:00:00"/>
    <d v="2026-06-30T00:00:00"/>
    <x v="58"/>
    <s v="June  week 1"/>
    <x v="100"/>
  </r>
  <r>
    <x v="27"/>
    <s v="Toileteries - Shampoo (Barang mandian - Syampu) CLEAR"/>
    <s v="350 ml"/>
    <n v="4.9000000000000004"/>
    <n v="4.9000000000000004"/>
    <m/>
    <d v="2026-06-01T00:00:00"/>
    <d v="2026-06-30T00:00:00"/>
    <x v="58"/>
    <s v="June  week 1"/>
    <x v="102"/>
  </r>
  <r>
    <x v="27"/>
    <s v="Toileteries - Shampoo (Barang mandian - Syampu) HEAD &amp; SHOULDERS (THA)"/>
    <s v="330 ml"/>
    <n v="4.5"/>
    <n v="4.5"/>
    <m/>
    <d v="2026-06-01T00:00:00"/>
    <d v="2026-06-30T00:00:00"/>
    <x v="58"/>
    <s v="June  week 1"/>
    <x v="103"/>
  </r>
  <r>
    <x v="28"/>
    <s v="Toileteries - Tooth paste (Barang mandian - Ubat gigi) COLGATE Kayu Sugi : Brown Tube"/>
    <s v="175 g"/>
    <n v="2.4"/>
    <n v="2.4"/>
    <m/>
    <d v="2026-06-01T00:00:00"/>
    <d v="2026-06-30T00:00:00"/>
    <x v="58"/>
    <s v="June  week 1"/>
    <x v="106"/>
  </r>
  <r>
    <x v="28"/>
    <s v="Toileteries - Tooth paste (Barang mandian - Ubat gigi) DARLIE : Tube"/>
    <s v="120 g"/>
    <n v="2.5"/>
    <n v="2.5"/>
    <m/>
    <d v="2026-06-01T00:00:00"/>
    <d v="2026-06-30T00:00:00"/>
    <x v="58"/>
    <s v="June  week 1"/>
    <x v="107"/>
  </r>
  <r>
    <x v="0"/>
    <s v="Butter / Margarine / Ghee (Mentega / Marjerin / Ghee) Q.B.B; Pure Ghee (MYS) : Tin"/>
    <s v="400 g"/>
    <n v="8.4499999999999993"/>
    <n v="8.4499999999999993"/>
    <m/>
    <d v="2026-06-01T00:00:00"/>
    <d v="2026-06-30T00:00:00"/>
    <x v="59"/>
    <s v="June  week 1"/>
    <x v="0"/>
  </r>
  <r>
    <x v="1"/>
    <s v="Canned Preserved Food (Makanan dalam tin) AYAM BRAND; Sardines In Tomato Sauce Tall"/>
    <s v="230 g"/>
    <n v="2.8"/>
    <n v="2.8"/>
    <m/>
    <d v="2026-06-01T00:00:00"/>
    <d v="2026-06-30T00:00:00"/>
    <x v="59"/>
    <s v="June  week 1"/>
    <x v="1"/>
  </r>
  <r>
    <x v="1"/>
    <s v="Canned Preserved Food (Makanan dalam tin) AYAM BRAND; Sardines In Tomato Sauce Oval"/>
    <s v="215 g"/>
    <n v="2.95"/>
    <n v="2.95"/>
    <m/>
    <d v="2026-06-01T00:00:00"/>
    <d v="2026-06-30T00:00:00"/>
    <x v="59"/>
    <s v="June  week 1"/>
    <x v="2"/>
  </r>
  <r>
    <x v="1"/>
    <s v="Canned Preserved Food (Makanan dalam tin) REX; Chicken Curry"/>
    <s v="160 g"/>
    <n v="1.7"/>
    <n v="1.7"/>
    <m/>
    <d v="2026-06-01T00:00:00"/>
    <d v="2026-06-30T00:00:00"/>
    <x v="59"/>
    <s v="June  week 1"/>
    <x v="4"/>
  </r>
  <r>
    <x v="1"/>
    <s v="Canned Preserved Food (Makanan dalam tin) REX; Cuttle Fish"/>
    <s v="425 g"/>
    <n v="5.5"/>
    <n v="5.5"/>
    <m/>
    <d v="2026-06-01T00:00:00"/>
    <d v="2026-06-30T00:00:00"/>
    <x v="59"/>
    <s v="June  week 1"/>
    <x v="5"/>
  </r>
  <r>
    <x v="1"/>
    <s v="Canned Preserved Food (Makanan dalam tin) SMILING FISH; Fried Baby Clam with Chili"/>
    <s v="40 g"/>
    <n v="1.2"/>
    <n v="1.2"/>
    <m/>
    <d v="2026-06-01T00:00:00"/>
    <d v="2026-06-30T00:00:00"/>
    <x v="59"/>
    <s v="June  week 1"/>
    <x v="6"/>
  </r>
  <r>
    <x v="1"/>
    <s v="Canned Preserved Food (Makanan dalam tin) SMILING FISH; Crispy Baby Clam"/>
    <s v="30 g"/>
    <n v="1.3"/>
    <n v="1.3"/>
    <m/>
    <d v="2026-06-01T00:00:00"/>
    <d v="2026-06-30T00:00:00"/>
    <x v="59"/>
    <s v="June  week 1"/>
    <x v="7"/>
  </r>
  <r>
    <x v="1"/>
    <s v="Canned Preserved Food (Makanan dalam tin) YEO'S; Chicken Curry"/>
    <s v="280 g"/>
    <n v="2.2999999999999998"/>
    <n v="2.2999999999999998"/>
    <m/>
    <d v="2026-06-01T00:00:00"/>
    <d v="2026-06-30T00:00:00"/>
    <x v="59"/>
    <s v="June  week 1"/>
    <x v="8"/>
  </r>
  <r>
    <x v="2"/>
    <s v="Chicken Eggs (Telur ayam) Medium sized Grade B"/>
    <s v="10 pcs"/>
    <n v="2.2000000000000002"/>
    <n v="2.2000000000000002"/>
    <m/>
    <d v="2026-06-01T00:00:00"/>
    <d v="2026-06-30T00:00:00"/>
    <x v="59"/>
    <s v="June  week 1"/>
    <x v="9"/>
  </r>
  <r>
    <x v="2"/>
    <s v="Chicken Eggs (Telur ayam) Medium sized Grade B"/>
    <s v="1 tray"/>
    <n v="5.4"/>
    <n v="5.4"/>
    <m/>
    <d v="2026-06-01T00:00:00"/>
    <d v="2026-06-30T00:00:00"/>
    <x v="59"/>
    <s v="June  week 1"/>
    <x v="10"/>
  </r>
  <r>
    <x v="4"/>
    <s v="Cooking Oil (Minyak masak) CAP BURUH @ LABOUR; Refined Cooking Oil : Bottle"/>
    <s v="2 kg"/>
    <n v="4.9000000000000004"/>
    <n v="4.9000000000000004"/>
    <m/>
    <d v="2026-06-01T00:00:00"/>
    <d v="2026-06-30T00:00:00"/>
    <x v="59"/>
    <s v="June  week 1"/>
    <x v="12"/>
  </r>
  <r>
    <x v="4"/>
    <s v="Cooking Oil (Minyak masak) SUNCO; Vegetable Cooking Oil : Bottle"/>
    <s v="2 lit"/>
    <n v="4.99"/>
    <n v="4.99"/>
    <m/>
    <d v="2026-06-01T00:00:00"/>
    <d v="2026-06-30T00:00:00"/>
    <x v="59"/>
    <s v="June  week 1"/>
    <x v="14"/>
  </r>
  <r>
    <x v="5"/>
    <s v="Cordial Syrups (Minuman sirap berperisa) STAR JUS; Orange"/>
    <s v="2 lit"/>
    <n v="4.5"/>
    <n v="4.5"/>
    <m/>
    <d v="2026-06-01T00:00:00"/>
    <d v="2026-06-30T00:00:00"/>
    <x v="59"/>
    <s v="June  week 1"/>
    <x v="19"/>
  </r>
  <r>
    <x v="5"/>
    <s v="Cordial Syrups (Minuman sirap berperisa) STAR JUS; Rose"/>
    <s v="1 lit"/>
    <n v="2.9"/>
    <n v="2.9"/>
    <m/>
    <d v="2026-06-01T00:00:00"/>
    <d v="2026-06-30T00:00:00"/>
    <x v="59"/>
    <s v="June  week 1"/>
    <x v="20"/>
  </r>
  <r>
    <x v="32"/>
    <s v="Cultured Milk (Susu berkultur) VITAGEN  : x5"/>
    <s v="1 set"/>
    <n v="3.6"/>
    <n v="3.6"/>
    <m/>
    <d v="2026-06-01T00:00:00"/>
    <d v="2026-06-30T00:00:00"/>
    <x v="59"/>
    <s v="June  week 1"/>
    <x v="137"/>
  </r>
  <r>
    <x v="32"/>
    <s v="Cultured Milk (Susu berkultur) YAKULT : x5"/>
    <s v="1 set"/>
    <n v="3.5"/>
    <n v="3.5"/>
    <m/>
    <d v="2026-06-01T00:00:00"/>
    <d v="2026-06-30T00:00:00"/>
    <x v="59"/>
    <s v="June  week 1"/>
    <x v="138"/>
  </r>
  <r>
    <x v="6"/>
    <s v="Detergents (Pencuci pakaian) BIOZIP"/>
    <s v="2.5 kg"/>
    <n v="3.95"/>
    <n v="3.95"/>
    <m/>
    <d v="2026-06-01T00:00:00"/>
    <d v="2026-06-30T00:00:00"/>
    <x v="59"/>
    <s v="June  week 1"/>
    <x v="131"/>
  </r>
  <r>
    <x v="6"/>
    <s v="Detergents (Pencuci pakaian) BREEZE; Liquid Detergent"/>
    <s v="1.5 litre"/>
    <n v="4.4000000000000004"/>
    <n v="4.4000000000000004"/>
    <m/>
    <d v="2026-06-01T00:00:00"/>
    <d v="2026-06-30T00:00:00"/>
    <x v="59"/>
    <s v="June  week 1"/>
    <x v="21"/>
  </r>
  <r>
    <x v="6"/>
    <s v="Detergents (Pencuci pakaian) CLOROX; Liquid Bleach"/>
    <s v="1 lit"/>
    <n v="2.6"/>
    <n v="2.6"/>
    <m/>
    <d v="2026-06-01T00:00:00"/>
    <d v="2026-06-30T00:00:00"/>
    <x v="59"/>
    <s v="June  week 1"/>
    <x v="22"/>
  </r>
  <r>
    <x v="6"/>
    <s v="Detergents (Pencuci pakaian) COCOREX; Liquid Bleach"/>
    <s v="1 lit"/>
    <n v="1.95"/>
    <n v="1.95"/>
    <m/>
    <d v="2026-06-01T00:00:00"/>
    <d v="2026-06-30T00:00:00"/>
    <x v="59"/>
    <s v="June  week 1"/>
    <x v="164"/>
  </r>
  <r>
    <x v="6"/>
    <s v="Detergents (Pencuci pakaian) DAIA; Excellent Washing Powder"/>
    <s v="2.4 kg"/>
    <n v="4.8"/>
    <n v="4.8"/>
    <m/>
    <d v="2026-06-01T00:00:00"/>
    <d v="2026-06-30T00:00:00"/>
    <x v="59"/>
    <s v="June  week 1"/>
    <x v="23"/>
  </r>
  <r>
    <x v="7"/>
    <s v="Dried Noodles (Mee kering) CAP LIMAU; Mee Hoon"/>
    <s v="400 g"/>
    <n v="1.5"/>
    <n v="1.5"/>
    <m/>
    <d v="2026-06-01T00:00:00"/>
    <d v="2026-06-30T00:00:00"/>
    <x v="59"/>
    <s v="June  week 1"/>
    <x v="24"/>
  </r>
  <r>
    <x v="7"/>
    <s v="Dried Noodles (Mee kering) CAP UDANG MBS; Medium Flat Sabah"/>
    <s v="500 g"/>
    <n v="1.95"/>
    <n v="1.95"/>
    <m/>
    <d v="2026-06-01T00:00:00"/>
    <d v="2026-06-30T00:00:00"/>
    <x v="59"/>
    <s v="June  week 1"/>
    <x v="140"/>
  </r>
  <r>
    <x v="7"/>
    <s v="Dried Noodles (Mee kering) WAI WAI; Oriental Style"/>
    <s v="200 g"/>
    <n v="0.95"/>
    <n v="0.95"/>
    <m/>
    <d v="2026-06-01T00:00:00"/>
    <d v="2026-06-30T00:00:00"/>
    <x v="59"/>
    <s v="June  week 1"/>
    <x v="25"/>
  </r>
  <r>
    <x v="8"/>
    <s v="Drinks (Minuman) LIPTON; Yellow label"/>
    <s v="200 g"/>
    <n v="2.2999999999999998"/>
    <n v="2.2999999999999998"/>
    <m/>
    <d v="2026-06-01T00:00:00"/>
    <d v="2026-06-30T00:00:00"/>
    <x v="59"/>
    <s v="June  week 1"/>
    <x v="132"/>
  </r>
  <r>
    <x v="8"/>
    <s v="Drinks (Minuman) NESCAFE; Classic"/>
    <s v="200 g"/>
    <n v="10.5"/>
    <n v="10.5"/>
    <m/>
    <d v="2026-06-01T00:00:00"/>
    <d v="2026-06-30T00:00:00"/>
    <x v="59"/>
    <s v="June  week 1"/>
    <x v="26"/>
  </r>
  <r>
    <x v="9"/>
    <s v="Evaporated Milk (Susu cair) IDEAL; Susu Sejat Penuh Krim (MYS) : Tin"/>
    <s v="390 g"/>
    <n v="1.6"/>
    <n v="1.6"/>
    <m/>
    <d v="2026-06-01T00:00:00"/>
    <d v="2026-06-30T00:00:00"/>
    <x v="59"/>
    <s v="June  week 1"/>
    <x v="29"/>
  </r>
  <r>
    <x v="9"/>
    <s v="Evaporated Milk (Susu cair) F &amp; N; Evaporated Creamer (MYS) : Pink Tin"/>
    <s v="390 g"/>
    <n v="1.25"/>
    <n v="1.25"/>
    <m/>
    <d v="2026-06-01T00:00:00"/>
    <d v="2026-06-30T00:00:00"/>
    <x v="59"/>
    <s v="June  week 1"/>
    <x v="30"/>
  </r>
  <r>
    <x v="9"/>
    <s v="Evaporated Milk (Susu cair) MARIGOLD; Evaporated Creamer (SGP) : Tin"/>
    <s v="385 g"/>
    <n v="1.1499999999999999"/>
    <n v="1.1499999999999999"/>
    <m/>
    <d v="2026-06-01T00:00:00"/>
    <d v="2026-06-30T00:00:00"/>
    <x v="59"/>
    <s v="June  week 1"/>
    <x v="112"/>
  </r>
  <r>
    <x v="10"/>
    <s v="Flour (Tepung) PRIMA; Plain Flour (SGP) : Blue Packet"/>
    <s v="1 kg"/>
    <n v="2.2999999999999998"/>
    <n v="2.2999999999999998"/>
    <m/>
    <d v="2026-06-01T00:00:00"/>
    <d v="2026-06-30T00:00:00"/>
    <x v="59"/>
    <s v="June  week 1"/>
    <x v="32"/>
  </r>
  <r>
    <x v="10"/>
    <s v="Flour (Tepung) PRIMA; Self-Raising Flour (SGP) : Red Packet"/>
    <s v="1 kg"/>
    <n v="2.9"/>
    <n v="2.9"/>
    <m/>
    <d v="2026-06-01T00:00:00"/>
    <d v="2026-06-30T00:00:00"/>
    <x v="59"/>
    <s v="June  week 1"/>
    <x v="33"/>
  </r>
  <r>
    <x v="11"/>
    <s v="Formulated Powdered Milk (Susu tepung formula anak damit) DUMEX; Dugro Langkah 3 Asli (1-3 Tahun) : Paket"/>
    <s v="850 g"/>
    <n v="7.99"/>
    <n v="7.99"/>
    <m/>
    <d v="2026-06-01T00:00:00"/>
    <d v="2026-06-30T00:00:00"/>
    <x v="59"/>
    <s v="June  week 1"/>
    <x v="34"/>
  </r>
  <r>
    <x v="11"/>
    <s v="Formulated Powdered Milk (Susu tepung formula anak damit) DUMEX; Dugro Langkah 4 Asli (3-6 Tahun) : Paket"/>
    <s v="850 g"/>
    <n v="7.99"/>
    <n v="7.99"/>
    <m/>
    <d v="2026-06-01T00:00:00"/>
    <d v="2026-06-30T00:00:00"/>
    <x v="59"/>
    <s v="June  week 1"/>
    <x v="35"/>
  </r>
  <r>
    <x v="11"/>
    <s v="Formulated Powdered Milk (Susu tepung formula anak damit) DUMEX; Dupro Langkah 1 (0-12 bulan) : Paket"/>
    <s v="850 g"/>
    <n v="9.6"/>
    <n v="9.6"/>
    <m/>
    <d v="2026-06-01T00:00:00"/>
    <d v="2026-06-30T00:00:00"/>
    <x v="59"/>
    <s v="June  week 1"/>
    <x v="36"/>
  </r>
  <r>
    <x v="11"/>
    <s v="Formulated Powdered Milk (Susu tepung formula anak damit) DUMEX; Dupro Langkah 2 (6-36 bulan) : Paket"/>
    <s v="850 g"/>
    <n v="9.6"/>
    <n v="9.6"/>
    <m/>
    <d v="2026-06-01T00:00:00"/>
    <d v="2026-06-30T00:00:00"/>
    <x v="59"/>
    <s v="June  week 1"/>
    <x v="37"/>
  </r>
  <r>
    <x v="11"/>
    <s v="Formulated Powdered Milk (Susu tepung formula anak damit) DUTCH LADY; 456 - Biasa (4-6 Tahun) : Paket"/>
    <s v="850 g"/>
    <n v="8.6999999999999993"/>
    <n v="8.6999999999999993"/>
    <m/>
    <d v="2026-06-01T00:00:00"/>
    <d v="2026-06-30T00:00:00"/>
    <x v="59"/>
    <s v="June  week 1"/>
    <x v="38"/>
  </r>
  <r>
    <x v="11"/>
    <s v="Formulated Powdered Milk (Susu tepung formula anak damit) NESTLE; Lactogen Langkah 1 (0 hingga 12 bulan) : Kotak"/>
    <s v="1.3 kg (650 g x 2)"/>
    <n v="16.5"/>
    <n v="16.5"/>
    <m/>
    <d v="2026-06-01T00:00:00"/>
    <d v="2026-06-30T00:00:00"/>
    <x v="59"/>
    <s v="June  week 1"/>
    <x v="39"/>
  </r>
  <r>
    <x v="11"/>
    <s v="Formulated Powdered Milk (Susu tepung formula anak damit) NESTLE; Lactogen Langkah 2 ( 6 bulan hingga 3 tahun) : Kotak"/>
    <s v="1.3 kg (650 g x 2)"/>
    <n v="16.5"/>
    <n v="16.5"/>
    <m/>
    <d v="2026-06-01T00:00:00"/>
    <d v="2026-06-30T00:00:00"/>
    <x v="59"/>
    <s v="June  week 1"/>
    <x v="40"/>
  </r>
  <r>
    <x v="11"/>
    <s v="Formulated Powdered Milk (Susu tepung formula anak damit) NESTLE; Nespray Penuh Krim : Paket"/>
    <s v="750 g"/>
    <n v="10.95"/>
    <n v="10.95"/>
    <m/>
    <d v="2026-06-01T00:00:00"/>
    <d v="2026-06-30T00:00:00"/>
    <x v="59"/>
    <s v="June  week 1"/>
    <x v="41"/>
  </r>
  <r>
    <x v="11"/>
    <s v="Formulated Powdered Milk (Susu tepung formula anak damit) NESTLE; EveryDay - Susu Tepung Segera : Paket"/>
    <s v="550 g"/>
    <n v="6.2"/>
    <n v="6.2"/>
    <m/>
    <d v="2026-06-01T00:00:00"/>
    <d v="2026-06-30T00:00:00"/>
    <x v="59"/>
    <s v="June  week 1"/>
    <x v="42"/>
  </r>
  <r>
    <x v="13"/>
    <s v="Frozen (Makanan beku) AYAMAS; Chicken Frankfurters"/>
    <s v="340 g"/>
    <n v="2.99"/>
    <n v="2.99"/>
    <m/>
    <d v="2026-06-01T00:00:00"/>
    <d v="2026-06-30T00:00:00"/>
    <x v="59"/>
    <s v="June  week 1"/>
    <x v="45"/>
  </r>
  <r>
    <x v="13"/>
    <s v="Frozen (Makanan beku) BMC; Beef Burger"/>
    <s v="900 g"/>
    <n v="9.6"/>
    <n v="9.6"/>
    <m/>
    <d v="2026-06-01T00:00:00"/>
    <d v="2026-06-30T00:00:00"/>
    <x v="59"/>
    <s v="June  week 1"/>
    <x v="47"/>
  </r>
  <r>
    <x v="13"/>
    <s v="Frozen (Makanan beku) BMC; Chicken Burger"/>
    <s v="900 g"/>
    <n v="8.9"/>
    <n v="8.9"/>
    <m/>
    <d v="2026-06-01T00:00:00"/>
    <d v="2026-06-30T00:00:00"/>
    <x v="59"/>
    <s v="June  week 1"/>
    <x v="48"/>
  </r>
  <r>
    <x v="13"/>
    <s v="Frozen (Makanan beku) BMC; Chicken Frankfurters"/>
    <s v="340 g"/>
    <n v="2.2000000000000002"/>
    <n v="2.2000000000000002"/>
    <m/>
    <d v="2026-06-01T00:00:00"/>
    <d v="2026-06-30T00:00:00"/>
    <x v="59"/>
    <s v="June  week 1"/>
    <x v="49"/>
  </r>
  <r>
    <x v="13"/>
    <s v="Frozen (Makanan beku) JODI; Chicken Frankfurters"/>
    <s v="300 g"/>
    <n v="2.5"/>
    <n v="2.5"/>
    <m/>
    <d v="2026-06-01T00:00:00"/>
    <d v="2026-06-30T00:00:00"/>
    <x v="59"/>
    <s v="June  week 1"/>
    <x v="50"/>
  </r>
  <r>
    <x v="14"/>
    <s v="Ginger @ Halia"/>
    <s v="1 kg"/>
    <n v="3.9"/>
    <n v="3.9"/>
    <m/>
    <d v="2026-06-01T00:00:00"/>
    <d v="2026-06-30T00:00:00"/>
    <x v="59"/>
    <s v="June  week 1"/>
    <x v="51"/>
  </r>
  <r>
    <x v="15"/>
    <s v="Infant Diapers (Lampin bayi pakai buang) EQ DRY; Extra Large : 15 kg above"/>
    <s v="XXL 24"/>
    <n v="8.9499999999999993"/>
    <n v="8.9499999999999993"/>
    <m/>
    <d v="2026-06-01T00:00:00"/>
    <d v="2026-06-30T00:00:00"/>
    <x v="59"/>
    <s v="June  week 1"/>
    <x v="54"/>
  </r>
  <r>
    <x v="15"/>
    <s v="Infant Diapers (Lampin bayi pakai buang) MAMY POKO; Medium : 6 - 11 kg"/>
    <s v="M 38"/>
    <n v="11.95"/>
    <n v="11.95"/>
    <m/>
    <d v="2026-06-01T00:00:00"/>
    <d v="2026-06-30T00:00:00"/>
    <x v="59"/>
    <s v="June  week 1"/>
    <x v="117"/>
  </r>
  <r>
    <x v="15"/>
    <s v="Infant Diapers (Lampin bayi pakai buang) EQ DRY;  Extra Large : 12 - 17 kg"/>
    <s v="XL 42"/>
    <n v="12.95"/>
    <n v="12.95"/>
    <m/>
    <d v="2026-06-01T00:00:00"/>
    <d v="2026-06-30T00:00:00"/>
    <x v="59"/>
    <s v="June  week 1"/>
    <x v="58"/>
  </r>
  <r>
    <x v="16"/>
    <s v="Instant Noodles (Mee segera) INDO FOOD; Mee Goreng"/>
    <s v="80 g x 5"/>
    <n v="1.6"/>
    <n v="1.6"/>
    <m/>
    <d v="2026-06-01T00:00:00"/>
    <d v="2026-06-30T00:00:00"/>
    <x v="59"/>
    <s v="June  week 1"/>
    <x v="60"/>
  </r>
  <r>
    <x v="16"/>
    <s v="Instant Noodles (Mee segera) INDO MIE; Mee Goreng : Old Packaging"/>
    <s v="80 g x 5"/>
    <n v="1.6"/>
    <n v="1.6"/>
    <m/>
    <d v="2026-06-01T00:00:00"/>
    <d v="2026-06-30T00:00:00"/>
    <x v="59"/>
    <s v="June  week 1"/>
    <x v="61"/>
  </r>
  <r>
    <x v="16"/>
    <s v="Instant Noodles (Mee segera) MAGGI; Asam"/>
    <s v="80 g x 5"/>
    <n v="2.1"/>
    <n v="2.1"/>
    <m/>
    <d v="2026-06-01T00:00:00"/>
    <d v="2026-06-30T00:00:00"/>
    <x v="59"/>
    <s v="June  week 1"/>
    <x v="62"/>
  </r>
  <r>
    <x v="16"/>
    <s v="Instant Noodles (Mee segera) MAGGI; Ayam"/>
    <s v="80 g x 5"/>
    <n v="1.6"/>
    <n v="1.6"/>
    <m/>
    <d v="2026-06-01T00:00:00"/>
    <d v="2026-06-30T00:00:00"/>
    <x v="59"/>
    <s v="June  week 1"/>
    <x v="63"/>
  </r>
  <r>
    <x v="16"/>
    <s v="Instant Noodles (Mee segera) MAGGI; Curry"/>
    <s v="80 g x 5"/>
    <n v="1.6"/>
    <n v="1.6"/>
    <m/>
    <d v="2026-06-01T00:00:00"/>
    <d v="2026-06-30T00:00:00"/>
    <x v="59"/>
    <s v="June  week 1"/>
    <x v="64"/>
  </r>
  <r>
    <x v="29"/>
    <s v="Mayonnaise (Mayonis) LADY'S CHOICE; Real Mayonnaise"/>
    <s v="230 ml"/>
    <n v="2.8"/>
    <n v="2.8"/>
    <m/>
    <d v="2026-06-01T00:00:00"/>
    <d v="2026-06-30T00:00:00"/>
    <x v="59"/>
    <s v="June  week 1"/>
    <x v="133"/>
  </r>
  <r>
    <x v="29"/>
    <s v="Mayonnaise (Mayonis) LADY'S CHOICE; Real Mayonnaise"/>
    <s v="470 ml"/>
    <n v="4.5999999999999996"/>
    <n v="4.5999999999999996"/>
    <m/>
    <d v="2026-06-01T00:00:00"/>
    <d v="2026-06-30T00:00:00"/>
    <x v="59"/>
    <s v="June  week 1"/>
    <x v="144"/>
  </r>
  <r>
    <x v="30"/>
    <s v="NESTLE; Milo Powder : Pack"/>
    <s v="1 kg"/>
    <n v="6.5"/>
    <n v="6.5"/>
    <m/>
    <d v="2026-06-01T00:00:00"/>
    <d v="2026-06-30T00:00:00"/>
    <x v="59"/>
    <s v="June  week 1"/>
    <x v="134"/>
  </r>
  <r>
    <x v="17"/>
    <s v="Monosodium Glutamate @ MSG; AJI-NO-MOTO"/>
    <s v="350 g"/>
    <n v="2.7"/>
    <n v="2.7"/>
    <m/>
    <d v="2026-06-01T00:00:00"/>
    <d v="2026-06-30T00:00:00"/>
    <x v="59"/>
    <s v="June  week 1"/>
    <x v="65"/>
  </r>
  <r>
    <x v="18"/>
    <s v="Onions (Bawang); Bombay"/>
    <s v="1 kg"/>
    <n v="1.5"/>
    <n v="1.5"/>
    <m/>
    <d v="2026-06-01T00:00:00"/>
    <d v="2026-06-30T00:00:00"/>
    <x v="59"/>
    <s v="June  week 1"/>
    <x v="67"/>
  </r>
  <r>
    <x v="18"/>
    <s v="Onions (Bawang); Brown Onion"/>
    <s v="1 kg"/>
    <n v="1.5"/>
    <n v="1.5"/>
    <m/>
    <d v="2026-06-01T00:00:00"/>
    <d v="2026-06-30T00:00:00"/>
    <x v="59"/>
    <s v="June  week 1"/>
    <x v="68"/>
  </r>
  <r>
    <x v="18"/>
    <s v="Onions (Bawang); Garlic"/>
    <s v="1 kg"/>
    <n v="3.9"/>
    <n v="3.9"/>
    <m/>
    <d v="2026-06-01T00:00:00"/>
    <d v="2026-06-30T00:00:00"/>
    <x v="59"/>
    <s v="June  week 1"/>
    <x v="69"/>
  </r>
  <r>
    <x v="19"/>
    <s v="Rice (Beras) SIAM : 1 sack"/>
    <s v="10 kg"/>
    <n v="8.5"/>
    <n v="8.5"/>
    <m/>
    <d v="2026-06-01T00:00:00"/>
    <d v="2026-06-30T00:00:00"/>
    <x v="59"/>
    <s v="June  week 1"/>
    <x v="71"/>
  </r>
  <r>
    <x v="19"/>
    <s v="Rice (Beras) PULUT : 1 sack"/>
    <s v="10 kg"/>
    <n v="7.6"/>
    <n v="7.6"/>
    <m/>
    <d v="2026-06-01T00:00:00"/>
    <d v="2026-06-30T00:00:00"/>
    <x v="59"/>
    <s v="June  week 1"/>
    <x v="72"/>
  </r>
  <r>
    <x v="19"/>
    <s v="Rice (Beras) WANGI : 1 sack"/>
    <s v="10 kg"/>
    <n v="12.2"/>
    <n v="12.2"/>
    <m/>
    <d v="2026-06-01T00:00:00"/>
    <d v="2026-06-30T00:00:00"/>
    <x v="59"/>
    <s v="June  week 1"/>
    <x v="73"/>
  </r>
  <r>
    <x v="20"/>
    <s v="Santan AYAM BRAND; Coconut Milk Blue : Pack"/>
    <s v="200 ml"/>
    <n v="1.9"/>
    <n v="1.9"/>
    <m/>
    <d v="2026-06-01T00:00:00"/>
    <d v="2026-06-30T00:00:00"/>
    <x v="59"/>
    <s v="June  week 1"/>
    <x v="74"/>
  </r>
  <r>
    <x v="20"/>
    <s v="Santan AYAM BRAND; Coconut Milk Blue : Tin"/>
    <s v="270 ml"/>
    <n v="2.1"/>
    <n v="2.1"/>
    <m/>
    <d v="2026-06-01T00:00:00"/>
    <d v="2026-06-30T00:00:00"/>
    <x v="59"/>
    <s v="June  week 1"/>
    <x v="75"/>
  </r>
  <r>
    <x v="20"/>
    <s v="Santan AYAM BRAND; Premium Coconut Milk 100% Natural (SGP) : Blue Tin"/>
    <s v="400 g"/>
    <n v="2.99"/>
    <n v="2.99"/>
    <m/>
    <d v="2026-06-01T00:00:00"/>
    <d v="2026-06-30T00:00:00"/>
    <x v="59"/>
    <s v="June  week 1"/>
    <x v="77"/>
  </r>
  <r>
    <x v="20"/>
    <s v="Santan BABU KITCHEN; Coconut Milk Indo"/>
    <s v="400 ml"/>
    <n v="1.7"/>
    <n v="1.7"/>
    <m/>
    <d v="2026-06-01T00:00:00"/>
    <d v="2026-06-30T00:00:00"/>
    <x v="59"/>
    <s v="June  week 1"/>
    <x v="147"/>
  </r>
  <r>
    <x v="20"/>
    <s v="Santan CHAKOAH; Coconut Milk Gata"/>
    <s v="400 ml"/>
    <n v="2.2000000000000002"/>
    <n v="2.2000000000000002"/>
    <m/>
    <d v="2026-06-01T00:00:00"/>
    <d v="2026-06-30T00:00:00"/>
    <x v="59"/>
    <s v="June  week 1"/>
    <x v="148"/>
  </r>
  <r>
    <x v="21"/>
    <s v="Sauces (Sos) HABHAL; CAP KIPAS UDANG; Salty Soy Sauce"/>
    <s v="645 ml"/>
    <n v="3.95"/>
    <n v="3.95"/>
    <m/>
    <d v="2026-06-01T00:00:00"/>
    <d v="2026-06-30T00:00:00"/>
    <x v="59"/>
    <s v="June  week 1"/>
    <x v="83"/>
  </r>
  <r>
    <x v="21"/>
    <s v="Sauces (Sos) HABHAL; CAP KIPAS UDANG; Sweet Soy Sauce"/>
    <s v="645 ml"/>
    <n v="4.5999999999999996"/>
    <n v="4.5999999999999996"/>
    <m/>
    <d v="2026-06-01T00:00:00"/>
    <d v="2026-06-30T00:00:00"/>
    <x v="59"/>
    <s v="June  week 1"/>
    <x v="84"/>
  </r>
  <r>
    <x v="21"/>
    <s v="Sauces (Sos) WAH HONG; Chilli Sauce"/>
    <s v="310 g"/>
    <n v="1.4"/>
    <n v="1.4"/>
    <m/>
    <d v="2026-06-01T00:00:00"/>
    <d v="2026-06-30T00:00:00"/>
    <x v="59"/>
    <s v="June  week 1"/>
    <x v="87"/>
  </r>
  <r>
    <x v="21"/>
    <s v="Sauces (Sos) NONA; Oyster Sauce"/>
    <s v="510 g"/>
    <n v="2.4"/>
    <n v="2.4"/>
    <m/>
    <d v="2026-06-01T00:00:00"/>
    <d v="2026-06-30T00:00:00"/>
    <x v="59"/>
    <s v="June  week 1"/>
    <x v="88"/>
  </r>
  <r>
    <x v="22"/>
    <s v="Soft Drinks (Minuman ringan) HEAVEN &amp; EARTH; Green Tea : Bottle"/>
    <s v="1.5 lit"/>
    <n v="2.5"/>
    <n v="2.5"/>
    <m/>
    <d v="2026-06-01T00:00:00"/>
    <d v="2026-06-30T00:00:00"/>
    <x v="59"/>
    <s v="June  week 1"/>
    <x v="89"/>
  </r>
  <r>
    <x v="22"/>
    <s v="Soft Drinks (Minuman ringan) POKKA; Ice Lemon Tea :: Bottle"/>
    <s v="1.5 lit"/>
    <n v="3"/>
    <n v="3"/>
    <m/>
    <d v="2026-06-01T00:00:00"/>
    <d v="2026-06-30T00:00:00"/>
    <x v="59"/>
    <s v="June  week 1"/>
    <x v="128"/>
  </r>
  <r>
    <x v="22"/>
    <s v="Soft Drinks (Minuman ringan) YEOS; Soya Bean : Pack"/>
    <s v="1 lit"/>
    <n v="1.8"/>
    <n v="1.8"/>
    <m/>
    <d v="2026-06-01T00:00:00"/>
    <d v="2026-06-30T00:00:00"/>
    <x v="59"/>
    <s v="June  week 1"/>
    <x v="129"/>
  </r>
  <r>
    <x v="23"/>
    <s v="Spread (Sapuan) HABHAL'S CAP KIPAS UDANG; Sri Kaya"/>
    <s v="240 g"/>
    <n v="1.2"/>
    <n v="1.2"/>
    <m/>
    <d v="2026-06-01T00:00:00"/>
    <d v="2026-06-30T00:00:00"/>
    <x v="59"/>
    <s v="June  week 1"/>
    <x v="149"/>
  </r>
  <r>
    <x v="24"/>
    <s v="Toileteries - Antiseptic mouthwash (Barang mandian - penyegar mulut) COLGATE PLAX : Bottle"/>
    <s v="250 ml"/>
    <n v="5.9"/>
    <n v="5.9"/>
    <m/>
    <d v="2026-06-01T00:00:00"/>
    <d v="2026-06-30T00:00:00"/>
    <x v="59"/>
    <s v="June  week 1"/>
    <x v="93"/>
  </r>
  <r>
    <x v="24"/>
    <s v="Toileteries - Antiseptic mouthwash (Barang mandian - penyegar mulut) LISTERINE : Bottle"/>
    <s v="250 ml"/>
    <n v="3.95"/>
    <n v="3.95"/>
    <m/>
    <d v="2026-06-01T00:00:00"/>
    <d v="2026-06-30T00:00:00"/>
    <x v="59"/>
    <s v="June  week 1"/>
    <x v="94"/>
  </r>
  <r>
    <x v="25"/>
    <s v="Toileteries - Bar Soap (Barang mandian - Sabun buku) DETTOL"/>
    <s v="105 g x 4"/>
    <n v="2.9"/>
    <n v="2.9"/>
    <m/>
    <d v="2026-06-01T00:00:00"/>
    <d v="2026-06-30T00:00:00"/>
    <x v="59"/>
    <s v="June  week 1"/>
    <x v="96"/>
  </r>
  <r>
    <x v="25"/>
    <s v="Toileteries - Bar Soap (Barang mandian - Sabun buku) PALMOLIVE"/>
    <s v="80 g x 3"/>
    <n v="1"/>
    <n v="1"/>
    <m/>
    <d v="2026-06-01T00:00:00"/>
    <d v="2026-06-30T00:00:00"/>
    <x v="59"/>
    <s v="June  week 1"/>
    <x v="97"/>
  </r>
  <r>
    <x v="25"/>
    <s v="Toileteries - Bar Soap (Barang mandian - Sabun buku) PROTEX"/>
    <s v="75 g x 4"/>
    <n v="3.95"/>
    <n v="3.95"/>
    <m/>
    <d v="2026-06-01T00:00:00"/>
    <d v="2026-06-30T00:00:00"/>
    <x v="59"/>
    <s v="June  week 1"/>
    <x v="95"/>
  </r>
  <r>
    <x v="26"/>
    <s v="Toileteries - Liquid Soap (Barang mandian - Sabun cair) LIFEBUOY- total10 : Bottle Pump"/>
    <s v="500 ml"/>
    <n v="4.3"/>
    <n v="4.3"/>
    <m/>
    <d v="2026-06-01T00:00:00"/>
    <d v="2026-06-30T00:00:00"/>
    <x v="59"/>
    <s v="June  week 1"/>
    <x v="99"/>
  </r>
  <r>
    <x v="26"/>
    <s v="Toileteries - Liquid Soap (Barang mandian - Sabun cair) DETTOL - Antibacterial Bodywash : Bottle Pump"/>
    <s v="950 ml"/>
    <n v="6.8"/>
    <n v="6.8"/>
    <m/>
    <d v="2026-06-01T00:00:00"/>
    <d v="2026-06-30T00:00:00"/>
    <x v="59"/>
    <s v="June  week 1"/>
    <x v="101"/>
  </r>
  <r>
    <x v="28"/>
    <s v="Toileteries - Tooth paste (Barang mandian - Ubat gigi) COLGATE Kayu Sugi : Brown Tube"/>
    <s v="175 g"/>
    <n v="2.6"/>
    <n v="2.6"/>
    <m/>
    <d v="2026-06-01T00:00:00"/>
    <d v="2026-06-30T00:00:00"/>
    <x v="59"/>
    <s v="June  week 1"/>
    <x v="106"/>
  </r>
  <r>
    <x v="28"/>
    <s v="Toileteries - Tooth paste (Barang mandian - Ubat gigi) COLGATE : Blue Tube"/>
    <s v="175 g"/>
    <n v="3.6"/>
    <n v="3.6"/>
    <m/>
    <d v="2026-06-01T00:00:00"/>
    <d v="2026-06-30T00:00:00"/>
    <x v="59"/>
    <s v="June  week 1"/>
    <x v="105"/>
  </r>
  <r>
    <x v="0"/>
    <s v="Butter / Margarine / Ghee (Mentega / Marjerin / Ghee) ANCHOR; Pure Butter (NZL) : Tin"/>
    <s v="454 g"/>
    <n v="7.75"/>
    <n v="7.75"/>
    <m/>
    <d v="2026-06-01T00:00:00"/>
    <d v="2026-06-30T00:00:00"/>
    <x v="60"/>
    <s v="June  week 1"/>
    <x v="135"/>
  </r>
  <r>
    <x v="0"/>
    <s v="Butter / Margarine / Ghee (Mentega / Marjerin / Ghee) GOLDEN CHURN;  Pure Cremery Butter (NZL) : Golden Tin"/>
    <s v="340 g"/>
    <n v="6.89"/>
    <n v="6.89"/>
    <m/>
    <d v="2026-06-01T00:00:00"/>
    <d v="2026-06-30T00:00:00"/>
    <x v="60"/>
    <s v="June  week 1"/>
    <x v="152"/>
  </r>
  <r>
    <x v="0"/>
    <s v="Butter / Margarine / Ghee (Mentega / Marjerin / Ghee) LEILA; Pure Ghee from Finest Dairy Cow’s Milk (SGP) : Tin"/>
    <s v="400 g"/>
    <n v="7.4"/>
    <n v="7.4"/>
    <m/>
    <d v="2026-06-01T00:00:00"/>
    <d v="2026-06-30T00:00:00"/>
    <x v="60"/>
    <s v="June  week 1"/>
    <x v="159"/>
  </r>
  <r>
    <x v="0"/>
    <s v="Butter / Margarine / Ghee (Mentega / Marjerin / Ghee) PLANTA; Margarine Multi Purpose (Baking, Cooking, Spreading)  (MYS) : Plastic Container"/>
    <s v="480 g"/>
    <n v="3.6"/>
    <n v="3.6"/>
    <m/>
    <d v="2026-06-01T00:00:00"/>
    <d v="2026-06-30T00:00:00"/>
    <x v="60"/>
    <s v="June  week 1"/>
    <x v="126"/>
  </r>
  <r>
    <x v="0"/>
    <s v="Butter / Margarine / Ghee (Mentega / Marjerin / Ghee) Q.B.B; Pure Ghee (MYS) : Tin"/>
    <s v="400 g"/>
    <n v="8.1999999999999993"/>
    <n v="8.1999999999999993"/>
    <m/>
    <d v="2026-06-01T00:00:00"/>
    <d v="2026-06-30T00:00:00"/>
    <x v="60"/>
    <s v="June  week 1"/>
    <x v="0"/>
  </r>
  <r>
    <x v="0"/>
    <s v="Butter / Margarine / Ghee (Mentega / Marjerin / Ghee) WINDMILL; Ghee Blend (MYS) : Tin"/>
    <s v="400 g"/>
    <n v="6.99"/>
    <n v="6.99"/>
    <m/>
    <d v="2026-06-01T00:00:00"/>
    <d v="2026-06-30T00:00:00"/>
    <x v="60"/>
    <s v="June  week 1"/>
    <x v="160"/>
  </r>
  <r>
    <x v="1"/>
    <s v="Canned Preserved Food (Makanan dalam tin) AYAM BRAND; Sardines In Tomato Sauce Tall"/>
    <s v="230 g"/>
    <n v="2.85"/>
    <n v="2.85"/>
    <m/>
    <d v="2026-06-01T00:00:00"/>
    <d v="2026-06-30T00:00:00"/>
    <x v="60"/>
    <s v="June  week 1"/>
    <x v="1"/>
  </r>
  <r>
    <x v="1"/>
    <s v="Canned Preserved Food (Makanan dalam tin) AYAM BRAND; Sardines In Tomato Sauce Oval"/>
    <s v="215 g"/>
    <n v="2.89"/>
    <n v="2.89"/>
    <m/>
    <d v="2026-06-01T00:00:00"/>
    <d v="2026-06-30T00:00:00"/>
    <x v="60"/>
    <s v="June  week 1"/>
    <x v="2"/>
  </r>
  <r>
    <x v="1"/>
    <s v="Canned Preserved Food (Makanan dalam tin) IMPERIAL; Corned Beef"/>
    <s v="340 g"/>
    <n v="6.99"/>
    <n v="6.99"/>
    <m/>
    <d v="2026-06-01T00:00:00"/>
    <d v="2026-06-30T00:00:00"/>
    <x v="60"/>
    <s v="June  week 1"/>
    <x v="3"/>
  </r>
  <r>
    <x v="1"/>
    <s v="Canned Preserved Food (Makanan dalam tin) REX; Chicken Curry"/>
    <s v="160 g"/>
    <n v="1.5"/>
    <n v="1.5"/>
    <m/>
    <d v="2026-06-01T00:00:00"/>
    <d v="2026-06-30T00:00:00"/>
    <x v="60"/>
    <s v="June  week 1"/>
    <x v="4"/>
  </r>
  <r>
    <x v="1"/>
    <s v="Canned Preserved Food (Makanan dalam tin) REX; Cuttle Fish"/>
    <s v="425 g"/>
    <n v="5.4"/>
    <n v="5.4"/>
    <m/>
    <d v="2026-06-01T00:00:00"/>
    <d v="2026-06-30T00:00:00"/>
    <x v="60"/>
    <s v="June  week 1"/>
    <x v="5"/>
  </r>
  <r>
    <x v="1"/>
    <s v="Canned Preserved Food (Makanan dalam tin) SMILING FISH; Fried Baby Clam with Chili"/>
    <s v="40 g"/>
    <n v="1.2"/>
    <n v="1.2"/>
    <m/>
    <d v="2026-06-01T00:00:00"/>
    <d v="2026-06-30T00:00:00"/>
    <x v="60"/>
    <s v="June  week 1"/>
    <x v="6"/>
  </r>
  <r>
    <x v="1"/>
    <s v="Canned Preserved Food (Makanan dalam tin) SMILING FISH; Crispy Baby Clam"/>
    <s v="30 g"/>
    <n v="1.2"/>
    <n v="1.2"/>
    <m/>
    <d v="2026-06-01T00:00:00"/>
    <d v="2026-06-30T00:00:00"/>
    <x v="60"/>
    <s v="June  week 1"/>
    <x v="7"/>
  </r>
  <r>
    <x v="1"/>
    <s v="Canned Preserved Food (Makanan dalam tin) YEO'S; Chicken Curry"/>
    <s v="280 g"/>
    <n v="2.29"/>
    <n v="2.29"/>
    <m/>
    <d v="2026-06-01T00:00:00"/>
    <d v="2026-06-30T00:00:00"/>
    <x v="60"/>
    <s v="June  week 1"/>
    <x v="8"/>
  </r>
  <r>
    <x v="31"/>
    <s v="Cheese (Keju) KRAFT Chedder Cheese : Wrap"/>
    <s v="500 g"/>
    <n v="8.1"/>
    <n v="8.1"/>
    <m/>
    <d v="2026-06-01T00:00:00"/>
    <d v="2026-06-30T00:00:00"/>
    <x v="60"/>
    <s v="June  week 1"/>
    <x v="136"/>
  </r>
  <r>
    <x v="2"/>
    <s v="Chicken Eggs (Telur ayam) Medium sized Grade B"/>
    <s v="10 pcs"/>
    <n v="2"/>
    <n v="2"/>
    <m/>
    <d v="2026-06-01T00:00:00"/>
    <d v="2026-06-30T00:00:00"/>
    <x v="60"/>
    <s v="June  week 1"/>
    <x v="9"/>
  </r>
  <r>
    <x v="2"/>
    <s v="Chicken Eggs (Telur ayam) Medium sized Grade B"/>
    <s v="1 tray"/>
    <n v="5.2"/>
    <n v="5.2"/>
    <m/>
    <d v="2026-06-01T00:00:00"/>
    <d v="2026-06-30T00:00:00"/>
    <x v="60"/>
    <s v="June  week 1"/>
    <x v="10"/>
  </r>
  <r>
    <x v="3"/>
    <s v="Condensed Milk (Susu pekat manis) F &amp; N; High Calcium Sweetened Creamer (MYS) : Turqoise Tin"/>
    <s v="390 g"/>
    <n v="1.1499999999999999"/>
    <n v="1.1499999999999999"/>
    <m/>
    <d v="2026-06-01T00:00:00"/>
    <d v="2026-06-30T00:00:00"/>
    <x v="60"/>
    <s v="June  week 1"/>
    <x v="153"/>
  </r>
  <r>
    <x v="3"/>
    <s v="Condensed Milk (Susu pekat manis) INDOMILK; Nutrious Milk Sweetened Condensed Filled Milk (IDN) : Blue Tin"/>
    <s v="385 g"/>
    <n v="1.2"/>
    <n v="1.2"/>
    <m/>
    <d v="2026-06-01T00:00:00"/>
    <d v="2026-06-30T00:00:00"/>
    <x v="60"/>
    <s v="June  week 1"/>
    <x v="161"/>
  </r>
  <r>
    <x v="4"/>
    <s v="Cooking Oil (Minyak masak) BORGES; Classic Olive Oil"/>
    <s v="1 lit"/>
    <n v="17.3"/>
    <n v="17.3"/>
    <m/>
    <d v="2026-06-01T00:00:00"/>
    <d v="2026-06-30T00:00:00"/>
    <x v="60"/>
    <s v="June  week 1"/>
    <x v="169"/>
  </r>
  <r>
    <x v="4"/>
    <s v="Cooking Oil (Minyak masak) CAP BURUH @ LABOUR; Refined Cooking Oil : Bottle"/>
    <s v="2 kg"/>
    <n v="4.95"/>
    <n v="4.95"/>
    <m/>
    <d v="2026-06-01T00:00:00"/>
    <d v="2026-06-30T00:00:00"/>
    <x v="60"/>
    <s v="June  week 1"/>
    <x v="12"/>
  </r>
  <r>
    <x v="4"/>
    <s v="Cooking Oil (Minyak masak) CAP BURUH @ LABOUR; Refined Cooking Oil : Bottle"/>
    <s v="5 kg"/>
    <n v="11.29"/>
    <n v="11.29"/>
    <m/>
    <d v="2026-06-01T00:00:00"/>
    <d v="2026-06-30T00:00:00"/>
    <x v="60"/>
    <s v="June  week 1"/>
    <x v="13"/>
  </r>
  <r>
    <x v="4"/>
    <s v="Cooking Oil (Minyak masak) LINKS; Pure Olive Oil"/>
    <s v="1 lit"/>
    <n v="12.5"/>
    <n v="12.5"/>
    <m/>
    <d v="2026-06-01T00:00:00"/>
    <d v="2026-06-30T00:00:00"/>
    <x v="60"/>
    <s v="June  week 1"/>
    <x v="171"/>
  </r>
  <r>
    <x v="4"/>
    <s v="Cooking Oil (Minyak masak) NATUREL; Olive Oil"/>
    <s v="750 ml"/>
    <n v="13.59"/>
    <n v="13.59"/>
    <m/>
    <d v="2026-06-01T00:00:00"/>
    <d v="2026-06-30T00:00:00"/>
    <x v="60"/>
    <s v="June  week 1"/>
    <x v="163"/>
  </r>
  <r>
    <x v="4"/>
    <s v="Cooking Oil (Minyak masak) SUNCO; Vegetable Cooking Oil : Bottle"/>
    <s v="2 lit"/>
    <n v="5.29"/>
    <n v="5.29"/>
    <m/>
    <d v="2026-06-01T00:00:00"/>
    <d v="2026-06-30T00:00:00"/>
    <x v="60"/>
    <s v="June  week 1"/>
    <x v="14"/>
  </r>
  <r>
    <x v="4"/>
    <s v="Cooking Oil (Minyak masak) SUNCO; Vegetable Cooking Oil : Bottle"/>
    <s v="5 lit"/>
    <n v="12.59"/>
    <n v="12.59"/>
    <m/>
    <d v="2026-06-01T00:00:00"/>
    <d v="2026-06-30T00:00:00"/>
    <x v="60"/>
    <s v="June  week 1"/>
    <x v="15"/>
  </r>
  <r>
    <x v="4"/>
    <s v="Cooking Oil (Minyak masak) TRADEKEY; Pure Sunflower Oil : Bottle"/>
    <s v="2 lit"/>
    <n v="5.49"/>
    <n v="5.49"/>
    <m/>
    <d v="2026-06-01T00:00:00"/>
    <d v="2026-06-30T00:00:00"/>
    <x v="60"/>
    <s v="June  week 1"/>
    <x v="154"/>
  </r>
  <r>
    <x v="4"/>
    <s v="Cooking Oil (Minyak masak) TROPICAL; Cooking Oil 2x Fractionation (Non Cholestrol) : Bottle"/>
    <s v="2 lit"/>
    <n v="4.29"/>
    <n v="4.29"/>
    <m/>
    <d v="2026-06-01T00:00:00"/>
    <d v="2026-06-30T00:00:00"/>
    <x v="60"/>
    <s v="June  week 1"/>
    <x v="16"/>
  </r>
  <r>
    <x v="4"/>
    <s v="Cooking Oil (Minyak masak) TROPICAL; Cooking Oil 2x Fractionation (Non Cholestrol) : Bottle"/>
    <s v="5 lit"/>
    <n v="10.69"/>
    <n v="10.69"/>
    <m/>
    <d v="2026-06-01T00:00:00"/>
    <d v="2026-06-30T00:00:00"/>
    <x v="60"/>
    <s v="June  week 1"/>
    <x v="130"/>
  </r>
  <r>
    <x v="5"/>
    <s v="Cordial Syrups (Minuman sirap berperisa) F&amp;N SUN VALLEY; Grenadine"/>
    <s v="2 lit"/>
    <n v="4.9000000000000004"/>
    <n v="4.9000000000000004"/>
    <m/>
    <d v="2026-06-01T00:00:00"/>
    <d v="2026-06-30T00:00:00"/>
    <x v="60"/>
    <s v="June  week 1"/>
    <x v="108"/>
  </r>
  <r>
    <x v="5"/>
    <s v="Cordial Syrups (Minuman sirap berperisa) F&amp;N SUN VALLEY; Sarsi"/>
    <s v="2 lit"/>
    <n v="4.9000000000000004"/>
    <n v="4.9000000000000004"/>
    <m/>
    <d v="2026-06-01T00:00:00"/>
    <d v="2026-06-30T00:00:00"/>
    <x v="60"/>
    <s v="June  week 1"/>
    <x v="110"/>
  </r>
  <r>
    <x v="5"/>
    <s v="Cordial Syrups (Minuman sirap berperisa) ROSE; Rose Syrup Flavour"/>
    <s v="750 ml"/>
    <n v="4.29"/>
    <n v="4.29"/>
    <m/>
    <d v="2026-06-01T00:00:00"/>
    <d v="2026-06-30T00:00:00"/>
    <x v="60"/>
    <s v="June  week 1"/>
    <x v="17"/>
  </r>
  <r>
    <x v="5"/>
    <s v="Cordial Syrups (Minuman sirap berperisa) SKYBLUE; Orange"/>
    <s v="2 lit"/>
    <n v="4.9000000000000004"/>
    <n v="4.9000000000000004"/>
    <m/>
    <d v="2026-06-01T00:00:00"/>
    <d v="2026-06-30T00:00:00"/>
    <x v="60"/>
    <s v="June  week 1"/>
    <x v="18"/>
  </r>
  <r>
    <x v="32"/>
    <s v="Cultured Milk (Susu berkultur) VITAGEN  : x5"/>
    <s v="1 set"/>
    <n v="3.65"/>
    <n v="3.65"/>
    <m/>
    <d v="2026-06-01T00:00:00"/>
    <d v="2026-06-30T00:00:00"/>
    <x v="60"/>
    <s v="June  week 1"/>
    <x v="137"/>
  </r>
  <r>
    <x v="32"/>
    <s v="Cultured Milk (Susu berkultur) YAKULT : x5"/>
    <s v="1 set"/>
    <n v="3.5"/>
    <n v="3.5"/>
    <m/>
    <d v="2026-06-01T00:00:00"/>
    <d v="2026-06-30T00:00:00"/>
    <x v="60"/>
    <s v="June  week 1"/>
    <x v="138"/>
  </r>
  <r>
    <x v="6"/>
    <s v="Detergents (Pencuci pakaian) BIOZIP"/>
    <s v="2.5 kg"/>
    <n v="3.9"/>
    <n v="3.9"/>
    <m/>
    <d v="2026-06-01T00:00:00"/>
    <d v="2026-06-30T00:00:00"/>
    <x v="60"/>
    <s v="June  week 1"/>
    <x v="131"/>
  </r>
  <r>
    <x v="6"/>
    <s v="Detergents (Pencuci pakaian) BREEZE; Liquid Detergent"/>
    <s v="1.5 litre"/>
    <n v="5.5"/>
    <n v="5.5"/>
    <m/>
    <d v="2026-06-01T00:00:00"/>
    <d v="2026-06-30T00:00:00"/>
    <x v="60"/>
    <s v="June  week 1"/>
    <x v="21"/>
  </r>
  <r>
    <x v="6"/>
    <s v="Detergents (Pencuci pakaian) CLOROX; Liquid Bleach"/>
    <s v="1 lit"/>
    <n v="2.5"/>
    <n v="2.5"/>
    <m/>
    <d v="2026-06-01T00:00:00"/>
    <d v="2026-06-30T00:00:00"/>
    <x v="60"/>
    <s v="June  week 1"/>
    <x v="22"/>
  </r>
  <r>
    <x v="6"/>
    <s v="Detergents (Pencuci pakaian) COCOREX; Liquid Bleach"/>
    <s v="1 lit"/>
    <n v="1.9"/>
    <n v="1.9"/>
    <m/>
    <d v="2026-06-01T00:00:00"/>
    <d v="2026-06-30T00:00:00"/>
    <x v="60"/>
    <s v="June  week 1"/>
    <x v="164"/>
  </r>
  <r>
    <x v="6"/>
    <s v="Detergents (Pencuci pakaian) DAIA; Excellent Washing Powder"/>
    <s v="2.4 kg"/>
    <n v="5.2"/>
    <n v="5.2"/>
    <m/>
    <d v="2026-06-01T00:00:00"/>
    <d v="2026-06-30T00:00:00"/>
    <x v="60"/>
    <s v="June  week 1"/>
    <x v="23"/>
  </r>
  <r>
    <x v="6"/>
    <s v="Detergents (Pencuci pakaian) DYNAMO; Liquid Detergent"/>
    <s v="1.6 lit"/>
    <n v="5.99"/>
    <n v="5.99"/>
    <m/>
    <d v="2026-06-01T00:00:00"/>
    <d v="2026-06-30T00:00:00"/>
    <x v="60"/>
    <s v="June  week 1"/>
    <x v="139"/>
  </r>
  <r>
    <x v="7"/>
    <s v="Dried Noodles (Mee kering) CAP LIMAU; Mee Hoon"/>
    <s v="400 g"/>
    <n v="1.45"/>
    <n v="1.45"/>
    <m/>
    <d v="2026-06-01T00:00:00"/>
    <d v="2026-06-30T00:00:00"/>
    <x v="60"/>
    <s v="June  week 1"/>
    <x v="24"/>
  </r>
  <r>
    <x v="7"/>
    <s v="Dried Noodles (Mee kering) FALCON &amp; MOON  Stick Noodle Tai Thong"/>
    <s v="150 g"/>
    <n v="0.65"/>
    <n v="0.65"/>
    <m/>
    <d v="2026-06-01T00:00:00"/>
    <d v="2026-06-30T00:00:00"/>
    <x v="60"/>
    <s v="June  week 1"/>
    <x v="155"/>
  </r>
  <r>
    <x v="7"/>
    <s v="Dried Noodles (Mee kering) WAI WAI; Oriental Style"/>
    <s v="200 g"/>
    <n v="0.95"/>
    <n v="0.95"/>
    <m/>
    <d v="2026-06-01T00:00:00"/>
    <d v="2026-06-30T00:00:00"/>
    <x v="60"/>
    <s v="June  week 1"/>
    <x v="25"/>
  </r>
  <r>
    <x v="8"/>
    <s v="Drinks (Minuman) NESCAFE; Classic"/>
    <s v="200 g"/>
    <n v="10.49"/>
    <n v="10.49"/>
    <m/>
    <d v="2026-06-01T00:00:00"/>
    <d v="2026-06-30T00:00:00"/>
    <x v="60"/>
    <s v="June  week 1"/>
    <x v="26"/>
  </r>
  <r>
    <x v="8"/>
    <s v="Drinks (Minuman) SEHAT - 1.5L : 1 carton"/>
    <s v="1.5 lit x 12"/>
    <n v="7.9"/>
    <n v="7.9"/>
    <m/>
    <d v="2026-06-01T00:00:00"/>
    <d v="2026-06-30T00:00:00"/>
    <x v="60"/>
    <s v="June  week 1"/>
    <x v="27"/>
  </r>
  <r>
    <x v="8"/>
    <s v="Drinks (Minuman) SUCI DISTILLED - 1.5L : 1 carton"/>
    <s v="1.5 lit x 12"/>
    <n v="6.4"/>
    <n v="6.4"/>
    <m/>
    <d v="2026-06-01T00:00:00"/>
    <d v="2026-06-30T00:00:00"/>
    <x v="60"/>
    <s v="June  week 1"/>
    <x v="28"/>
  </r>
  <r>
    <x v="9"/>
    <s v="Evaporated Milk (Susu cair) IDEAL; Susu Sejat Penuh Krim (MYS) : Tin"/>
    <s v="390 g"/>
    <n v="1.49"/>
    <n v="1.49"/>
    <m/>
    <d v="2026-06-01T00:00:00"/>
    <d v="2026-06-30T00:00:00"/>
    <x v="60"/>
    <s v="June  week 1"/>
    <x v="29"/>
  </r>
  <r>
    <x v="9"/>
    <s v="Evaporated Milk (Susu cair) F &amp; N; Evaporated Creamer (MYS) : Pink Tin"/>
    <s v="390 g"/>
    <n v="1.3"/>
    <n v="1.3"/>
    <m/>
    <d v="2026-06-01T00:00:00"/>
    <d v="2026-06-30T00:00:00"/>
    <x v="60"/>
    <s v="June  week 1"/>
    <x v="30"/>
  </r>
  <r>
    <x v="9"/>
    <s v="Evaporated Milk (Susu cair) F &amp; N; Evaporated Filled Milk (MYS) : Blue Tin"/>
    <s v="390 g"/>
    <n v="1.3"/>
    <n v="1.3"/>
    <m/>
    <d v="2026-06-01T00:00:00"/>
    <d v="2026-06-30T00:00:00"/>
    <x v="60"/>
    <s v="June  week 1"/>
    <x v="111"/>
  </r>
  <r>
    <x v="9"/>
    <s v="Evaporated Milk (Susu cair) MARIGOLD; Evaporated Creamer (SGP) : Tin"/>
    <s v="385 g"/>
    <n v="1.2"/>
    <n v="1.2"/>
    <m/>
    <d v="2026-06-01T00:00:00"/>
    <d v="2026-06-30T00:00:00"/>
    <x v="60"/>
    <s v="June  week 1"/>
    <x v="112"/>
  </r>
  <r>
    <x v="10"/>
    <s v="Flour (Tepung) FLYING MAN; Corn Flour (SGP) : Packet"/>
    <s v="400 g"/>
    <n v="1"/>
    <n v="1"/>
    <m/>
    <d v="2026-06-01T00:00:00"/>
    <d v="2026-06-30T00:00:00"/>
    <x v="60"/>
    <s v="June  week 1"/>
    <x v="113"/>
  </r>
  <r>
    <x v="10"/>
    <s v="Flour (Tepung) FLYING MAN; Glutinous Flour (SGP) : Packet"/>
    <s v="500 g"/>
    <n v="1.3"/>
    <n v="1.3"/>
    <m/>
    <d v="2026-06-01T00:00:00"/>
    <d v="2026-06-30T00:00:00"/>
    <x v="60"/>
    <s v="June  week 1"/>
    <x v="127"/>
  </r>
  <r>
    <x v="10"/>
    <s v="Flour (Tepung) FLYING MAN; Rice Flour (SGP) : Packet"/>
    <s v="500 g"/>
    <n v="0.95"/>
    <n v="0.95"/>
    <m/>
    <d v="2026-06-01T00:00:00"/>
    <d v="2026-06-30T00:00:00"/>
    <x v="60"/>
    <s v="June  week 1"/>
    <x v="31"/>
  </r>
  <r>
    <x v="10"/>
    <s v="Flour (Tepung) FLYING MAN; Tapioca Flour (SGP) : Packet"/>
    <s v="500 g"/>
    <n v="0.9"/>
    <n v="0.9"/>
    <m/>
    <d v="2026-06-01T00:00:00"/>
    <d v="2026-06-30T00:00:00"/>
    <x v="60"/>
    <s v="June  week 1"/>
    <x v="114"/>
  </r>
  <r>
    <x v="10"/>
    <s v="Flour (Tepung) PRIMA; Plain Flour (SGP) : Blue Packet"/>
    <s v="1 kg"/>
    <n v="2.5"/>
    <n v="2.5"/>
    <m/>
    <d v="2026-06-01T00:00:00"/>
    <d v="2026-06-30T00:00:00"/>
    <x v="60"/>
    <s v="June  week 1"/>
    <x v="32"/>
  </r>
  <r>
    <x v="10"/>
    <s v="Flour (Tepung) PRIMA; Self-Raising Flour (SGP) : Red Packet"/>
    <s v="1 kg"/>
    <n v="2.9"/>
    <n v="2.9"/>
    <m/>
    <d v="2026-06-01T00:00:00"/>
    <d v="2026-06-30T00:00:00"/>
    <x v="60"/>
    <s v="June  week 1"/>
    <x v="33"/>
  </r>
  <r>
    <x v="11"/>
    <s v="Formulated Powdered Milk (Susu tepung formula anak damit) DUMEX; Dugro Langkah 3 Asli (1-3 Tahun) : Paket"/>
    <s v="850 g"/>
    <n v="8.5"/>
    <n v="8.5"/>
    <m/>
    <d v="2026-06-01T00:00:00"/>
    <d v="2026-06-30T00:00:00"/>
    <x v="60"/>
    <s v="June  week 1"/>
    <x v="34"/>
  </r>
  <r>
    <x v="11"/>
    <s v="Formulated Powdered Milk (Susu tepung formula anak damit) DUMEX; Dugro Langkah 4 Asli (3-6 Tahun) : Paket"/>
    <s v="850 g"/>
    <n v="8.5"/>
    <n v="8.5"/>
    <m/>
    <d v="2026-06-01T00:00:00"/>
    <d v="2026-06-30T00:00:00"/>
    <x v="60"/>
    <s v="June  week 1"/>
    <x v="35"/>
  </r>
  <r>
    <x v="11"/>
    <s v="Formulated Powdered Milk (Susu tepung formula anak damit) DUMEX; Dupro Langkah 1 (0-12 bulan) : Paket"/>
    <s v="850 g"/>
    <n v="9.9"/>
    <n v="9.9"/>
    <m/>
    <d v="2026-06-01T00:00:00"/>
    <d v="2026-06-30T00:00:00"/>
    <x v="60"/>
    <s v="June  week 1"/>
    <x v="36"/>
  </r>
  <r>
    <x v="11"/>
    <s v="Formulated Powdered Milk (Susu tepung formula anak damit) DUMEX; Dupro Langkah 2 (6-36 bulan) : Paket"/>
    <s v="850 g"/>
    <n v="9.9"/>
    <n v="9.9"/>
    <m/>
    <d v="2026-06-01T00:00:00"/>
    <d v="2026-06-30T00:00:00"/>
    <x v="60"/>
    <s v="June  week 1"/>
    <x v="37"/>
  </r>
  <r>
    <x v="11"/>
    <s v="Formulated Powdered Milk (Susu tepung formula anak damit) NESTLE; Lactogen Langkah 1 (0 hingga 12 bulan) : Kotak"/>
    <s v="1.3 kg (650 g x 2)"/>
    <n v="16.5"/>
    <n v="16.5"/>
    <m/>
    <d v="2026-06-01T00:00:00"/>
    <d v="2026-06-30T00:00:00"/>
    <x v="60"/>
    <s v="June  week 1"/>
    <x v="39"/>
  </r>
  <r>
    <x v="11"/>
    <s v="Formulated Powdered Milk (Susu tepung formula anak damit) NESTLE; Lactogen Langkah 2 ( 6 bulan hingga 3 tahun) : Kotak"/>
    <s v="1.3 kg (650 g x 2)"/>
    <n v="16.7"/>
    <n v="16.7"/>
    <m/>
    <d v="2026-06-01T00:00:00"/>
    <d v="2026-06-30T00:00:00"/>
    <x v="60"/>
    <s v="June  week 1"/>
    <x v="40"/>
  </r>
  <r>
    <x v="11"/>
    <s v="Formulated Powdered Milk (Susu tepung formula anak damit) NESTLE; EveryDay - Susu Tepung Segera : Paket"/>
    <s v="550 g"/>
    <n v="6.69"/>
    <n v="6.69"/>
    <m/>
    <d v="2026-06-01T00:00:00"/>
    <d v="2026-06-30T00:00:00"/>
    <x v="60"/>
    <s v="June  week 1"/>
    <x v="42"/>
  </r>
  <r>
    <x v="34"/>
    <s v="Fresh Beef (Lembu segar); Lung"/>
    <s v="1 kg"/>
    <n v="13.99"/>
    <n v="13.99"/>
    <m/>
    <d v="2026-06-01T00:00:00"/>
    <d v="2026-06-30T00:00:00"/>
    <x v="60"/>
    <s v="June  week 1"/>
    <x v="166"/>
  </r>
  <r>
    <x v="12"/>
    <s v="Fresh Chicken (Ayam segar); Breasts"/>
    <s v="1 kg"/>
    <n v="4.9000000000000004"/>
    <n v="4.9000000000000004"/>
    <m/>
    <d v="2026-06-01T00:00:00"/>
    <d v="2026-06-30T00:00:00"/>
    <x v="60"/>
    <s v="June  week 1"/>
    <x v="142"/>
  </r>
  <r>
    <x v="12"/>
    <s v="Fresh Chicken (Ayam segar); Drumsticks"/>
    <s v="1 kg"/>
    <n v="5.99"/>
    <n v="5.99"/>
    <m/>
    <d v="2026-06-01T00:00:00"/>
    <d v="2026-06-30T00:00:00"/>
    <x v="60"/>
    <s v="June  week 1"/>
    <x v="143"/>
  </r>
  <r>
    <x v="12"/>
    <s v="Fresh Chicken (Ayam segar); Wings"/>
    <s v="1 kg"/>
    <n v="8.75"/>
    <n v="8.75"/>
    <m/>
    <d v="2026-06-01T00:00:00"/>
    <d v="2026-06-30T00:00:00"/>
    <x v="60"/>
    <s v="June  week 1"/>
    <x v="43"/>
  </r>
  <r>
    <x v="12"/>
    <s v="Fresh Chicken (Ayam segar); Whole"/>
    <s v="1 kg"/>
    <n v="5.4"/>
    <n v="5.4"/>
    <m/>
    <d v="2026-06-01T00:00:00"/>
    <d v="2026-06-30T00:00:00"/>
    <x v="60"/>
    <s v="June  week 1"/>
    <x v="44"/>
  </r>
  <r>
    <x v="13"/>
    <s v="Frozen (Makanan beku) BMC; Beef Burger"/>
    <s v="900 g"/>
    <n v="9.19"/>
    <n v="9.19"/>
    <m/>
    <d v="2026-06-01T00:00:00"/>
    <d v="2026-06-30T00:00:00"/>
    <x v="60"/>
    <s v="June  week 1"/>
    <x v="47"/>
  </r>
  <r>
    <x v="13"/>
    <s v="Frozen (Makanan beku) BMC; Chicken Burger"/>
    <s v="900 g"/>
    <n v="8.49"/>
    <n v="8.49"/>
    <m/>
    <d v="2026-06-01T00:00:00"/>
    <d v="2026-06-30T00:00:00"/>
    <x v="60"/>
    <s v="June  week 1"/>
    <x v="48"/>
  </r>
  <r>
    <x v="13"/>
    <s v="Frozen (Makanan beku) BMC; Corned Beef : Box"/>
    <s v="310 g"/>
    <n v="5.5"/>
    <n v="5.5"/>
    <m/>
    <d v="2026-06-01T00:00:00"/>
    <d v="2026-06-30T00:00:00"/>
    <x v="60"/>
    <s v="June  week 1"/>
    <x v="167"/>
  </r>
  <r>
    <x v="14"/>
    <s v="Ginger @ Halia"/>
    <s v="1 kg"/>
    <n v="3.2"/>
    <n v="3.2"/>
    <m/>
    <d v="2026-06-01T00:00:00"/>
    <d v="2026-06-30T00:00:00"/>
    <x v="60"/>
    <s v="June  week 1"/>
    <x v="51"/>
  </r>
  <r>
    <x v="15"/>
    <s v="Infant Diapers (Lampin bayi pakai buang) EQ DRY; Newborn : Up to 5 kg"/>
    <s v="NB 20/22"/>
    <n v="4.7"/>
    <n v="4.7"/>
    <m/>
    <d v="2026-06-01T00:00:00"/>
    <d v="2026-06-30T00:00:00"/>
    <x v="60"/>
    <s v="June  week 1"/>
    <x v="52"/>
  </r>
  <r>
    <x v="15"/>
    <s v="Infant Diapers (Lampin bayi pakai buang) EQ DRY; Medium : 6 - 11 kg"/>
    <s v="M 36"/>
    <n v="8.1999999999999993"/>
    <n v="8.1999999999999993"/>
    <m/>
    <d v="2026-06-01T00:00:00"/>
    <d v="2026-06-30T00:00:00"/>
    <x v="60"/>
    <s v="June  week 1"/>
    <x v="55"/>
  </r>
  <r>
    <x v="15"/>
    <s v="Infant Diapers (Lampin bayi pakai buang) EQ DRY; Small : 3 - 7 kg"/>
    <s v="S 40"/>
    <n v="8.1999999999999993"/>
    <n v="8.1999999999999993"/>
    <m/>
    <d v="2026-06-01T00:00:00"/>
    <d v="2026-06-30T00:00:00"/>
    <x v="60"/>
    <s v="June  week 1"/>
    <x v="56"/>
  </r>
  <r>
    <x v="15"/>
    <s v="Infant Diapers (Lampin bayi pakai buang) EQ DRY; Extra Large : 15 kg above"/>
    <s v="XXL 24"/>
    <n v="9.1999999999999993"/>
    <n v="9.1999999999999993"/>
    <m/>
    <d v="2026-06-01T00:00:00"/>
    <d v="2026-06-30T00:00:00"/>
    <x v="60"/>
    <s v="June  week 1"/>
    <x v="54"/>
  </r>
  <r>
    <x v="15"/>
    <s v="Infant Diapers (Lampin bayi pakai buang) DRYPERS; Medium : 6 - 11 kg"/>
    <s v="M 28"/>
    <n v="7.5"/>
    <n v="7.5"/>
    <m/>
    <d v="2026-06-01T00:00:00"/>
    <d v="2026-06-30T00:00:00"/>
    <x v="60"/>
    <s v="June  week 1"/>
    <x v="116"/>
  </r>
  <r>
    <x v="15"/>
    <s v="Infant Diapers (Lampin bayi pakai buang) EQ DRY; Large : 9 - 14 kg"/>
    <s v="L 48"/>
    <n v="11.99"/>
    <n v="11.99"/>
    <m/>
    <d v="2026-06-01T00:00:00"/>
    <d v="2026-06-30T00:00:00"/>
    <x v="60"/>
    <s v="June  week 1"/>
    <x v="57"/>
  </r>
  <r>
    <x v="15"/>
    <s v="Infant Diapers (Lampin bayi pakai buang) EQ DRY;  Extra Large : 12 - 17 kg"/>
    <s v="XL 42"/>
    <n v="11.99"/>
    <n v="11.99"/>
    <m/>
    <d v="2026-06-01T00:00:00"/>
    <d v="2026-06-30T00:00:00"/>
    <x v="60"/>
    <s v="June  week 1"/>
    <x v="58"/>
  </r>
  <r>
    <x v="15"/>
    <s v="Infant Diapers (Lampin bayi pakai buang) DRYPERS; Small : 3 - 7 kg"/>
    <s v="S 32"/>
    <n v="6.6"/>
    <n v="6.6"/>
    <m/>
    <d v="2026-06-01T00:00:00"/>
    <d v="2026-06-30T00:00:00"/>
    <x v="60"/>
    <s v="June  week 1"/>
    <x v="120"/>
  </r>
  <r>
    <x v="15"/>
    <s v="Infant Diapers (Lampin bayi pakai buang) DRYPERS; Extra Large : 12 - 17 kg"/>
    <s v="XL 36"/>
    <n v="11.99"/>
    <n v="11.99"/>
    <m/>
    <d v="2026-06-01T00:00:00"/>
    <d v="2026-06-30T00:00:00"/>
    <x v="60"/>
    <s v="June  week 1"/>
    <x v="59"/>
  </r>
  <r>
    <x v="15"/>
    <s v="Infant Diapers (Lampin bayi pakai buang) DRYPERS; Extra Large : 15 kg above"/>
    <s v="XXL 16"/>
    <n v="6.6"/>
    <n v="6.6"/>
    <m/>
    <d v="2026-06-01T00:00:00"/>
    <d v="2026-06-30T00:00:00"/>
    <x v="60"/>
    <s v="June  week 1"/>
    <x v="123"/>
  </r>
  <r>
    <x v="16"/>
    <s v="Instant Noodles (Mee segera) INDO FOOD; Mee Goreng"/>
    <s v="80 g x 5"/>
    <n v="1.49"/>
    <n v="1.49"/>
    <m/>
    <d v="2026-06-01T00:00:00"/>
    <d v="2026-06-30T00:00:00"/>
    <x v="60"/>
    <s v="June  week 1"/>
    <x v="60"/>
  </r>
  <r>
    <x v="16"/>
    <s v="Instant Noodles (Mee segera) MAGGI; Asam"/>
    <s v="80 g x 5"/>
    <n v="1.89"/>
    <n v="1.89"/>
    <m/>
    <d v="2026-06-01T00:00:00"/>
    <d v="2026-06-30T00:00:00"/>
    <x v="60"/>
    <s v="June  week 1"/>
    <x v="62"/>
  </r>
  <r>
    <x v="16"/>
    <s v="Instant Noodles (Mee segera) MAGGI; Ayam"/>
    <s v="80 g x 5"/>
    <n v="1.69"/>
    <n v="1.69"/>
    <m/>
    <d v="2026-06-01T00:00:00"/>
    <d v="2026-06-30T00:00:00"/>
    <x v="60"/>
    <s v="June  week 1"/>
    <x v="63"/>
  </r>
  <r>
    <x v="16"/>
    <s v="Instant Noodles (Mee segera) MAGGI; Curry"/>
    <s v="80 g x 5"/>
    <n v="1.69"/>
    <n v="1.69"/>
    <m/>
    <d v="2026-06-01T00:00:00"/>
    <d v="2026-06-30T00:00:00"/>
    <x v="60"/>
    <s v="June  week 1"/>
    <x v="64"/>
  </r>
  <r>
    <x v="29"/>
    <s v="Mayonnaise (Mayonis) LADY'S CHOICE; Real Mayonnaise"/>
    <s v="230 ml"/>
    <n v="2.7"/>
    <n v="2.7"/>
    <m/>
    <d v="2026-06-01T00:00:00"/>
    <d v="2026-06-30T00:00:00"/>
    <x v="60"/>
    <s v="June  week 1"/>
    <x v="133"/>
  </r>
  <r>
    <x v="29"/>
    <s v="Mayonnaise (Mayonis) LADY'S CHOICE; Real Mayonnaise"/>
    <s v="470 ml"/>
    <n v="4.3"/>
    <n v="4.3"/>
    <m/>
    <d v="2026-06-01T00:00:00"/>
    <d v="2026-06-30T00:00:00"/>
    <x v="60"/>
    <s v="June  week 1"/>
    <x v="144"/>
  </r>
  <r>
    <x v="30"/>
    <s v="NESTLE; Milo Powder : Tin"/>
    <s v="1.5 kg"/>
    <n v="13.5"/>
    <n v="13.5"/>
    <m/>
    <d v="2026-06-01T00:00:00"/>
    <d v="2026-06-30T00:00:00"/>
    <x v="60"/>
    <s v="June  week 1"/>
    <x v="145"/>
  </r>
  <r>
    <x v="30"/>
    <s v="NESTLE; Milo Powder : Pack"/>
    <s v="1 kg"/>
    <n v="6.99"/>
    <n v="6.99"/>
    <m/>
    <d v="2026-06-01T00:00:00"/>
    <d v="2026-06-30T00:00:00"/>
    <x v="60"/>
    <s v="June  week 1"/>
    <x v="134"/>
  </r>
  <r>
    <x v="17"/>
    <s v="Monosodium Glutamate @ MSG; AJI-NO-MOTO"/>
    <s v="350 g"/>
    <n v="2.2999999999999998"/>
    <n v="2.2999999999999998"/>
    <m/>
    <d v="2026-06-01T00:00:00"/>
    <d v="2026-06-30T00:00:00"/>
    <x v="60"/>
    <s v="June  week 1"/>
    <x v="65"/>
  </r>
  <r>
    <x v="17"/>
    <s v="Monosodium Glutamate @ MSG KNORR; Pasti Sedap"/>
    <s v="300 g"/>
    <n v="2.5"/>
    <n v="2.5"/>
    <m/>
    <d v="2026-06-01T00:00:00"/>
    <d v="2026-06-30T00:00:00"/>
    <x v="60"/>
    <s v="June  week 1"/>
    <x v="66"/>
  </r>
  <r>
    <x v="17"/>
    <s v="Monosodium Glutamate @ MSG MAGGI; Secukup Rasa"/>
    <s v="300 g"/>
    <n v="2.2999999999999998"/>
    <n v="2.2999999999999998"/>
    <m/>
    <d v="2026-06-01T00:00:00"/>
    <d v="2026-06-30T00:00:00"/>
    <x v="60"/>
    <s v="June  week 1"/>
    <x v="146"/>
  </r>
  <r>
    <x v="18"/>
    <s v="Onions (Bawang); Bombay"/>
    <s v="1 kg"/>
    <n v="1.5"/>
    <n v="1.5"/>
    <m/>
    <d v="2026-06-01T00:00:00"/>
    <d v="2026-06-30T00:00:00"/>
    <x v="60"/>
    <s v="June  week 1"/>
    <x v="67"/>
  </r>
  <r>
    <x v="18"/>
    <s v="Onions (Bawang); Brown Onion"/>
    <s v="1 kg"/>
    <n v="1.5"/>
    <n v="1.5"/>
    <m/>
    <d v="2026-06-01T00:00:00"/>
    <d v="2026-06-30T00:00:00"/>
    <x v="60"/>
    <s v="June  week 1"/>
    <x v="68"/>
  </r>
  <r>
    <x v="18"/>
    <s v="Onions (Bawang); Garlic"/>
    <s v="1 kg"/>
    <n v="2.95"/>
    <n v="2.95"/>
    <m/>
    <d v="2026-06-01T00:00:00"/>
    <d v="2026-06-30T00:00:00"/>
    <x v="60"/>
    <s v="June  week 1"/>
    <x v="69"/>
  </r>
  <r>
    <x v="18"/>
    <s v="Onions (Bawang); Shallot"/>
    <s v="1 kg"/>
    <n v="1.1000000000000001"/>
    <n v="1.1000000000000001"/>
    <m/>
    <d v="2026-06-01T00:00:00"/>
    <d v="2026-06-30T00:00:00"/>
    <x v="60"/>
    <s v="June  week 1"/>
    <x v="70"/>
  </r>
  <r>
    <x v="19"/>
    <s v="Rice (Beras) SIAM : 1 sack"/>
    <s v="10 kg"/>
    <n v="8.5"/>
    <n v="8.5"/>
    <m/>
    <d v="2026-06-01T00:00:00"/>
    <d v="2026-06-30T00:00:00"/>
    <x v="60"/>
    <s v="June  week 1"/>
    <x v="71"/>
  </r>
  <r>
    <x v="19"/>
    <s v="Rice (Beras) PULUT : 1 sack"/>
    <s v="10 kg"/>
    <n v="7.6"/>
    <n v="7.6"/>
    <m/>
    <d v="2026-06-01T00:00:00"/>
    <d v="2026-06-30T00:00:00"/>
    <x v="60"/>
    <s v="June  week 1"/>
    <x v="72"/>
  </r>
  <r>
    <x v="19"/>
    <s v="Rice (Beras) WANGI : 1 sack"/>
    <s v="10 kg"/>
    <n v="11.9"/>
    <n v="11.9"/>
    <m/>
    <d v="2026-06-01T00:00:00"/>
    <d v="2026-06-30T00:00:00"/>
    <x v="60"/>
    <s v="June  week 1"/>
    <x v="73"/>
  </r>
  <r>
    <x v="20"/>
    <s v="Santan AYAM BRAND; Coconut Milk Blue : Pack"/>
    <s v="200 ml"/>
    <n v="1.3"/>
    <n v="1.3"/>
    <m/>
    <d v="2026-06-01T00:00:00"/>
    <d v="2026-06-30T00:00:00"/>
    <x v="60"/>
    <s v="June  week 1"/>
    <x v="74"/>
  </r>
  <r>
    <x v="20"/>
    <s v="Santan AYAM BRAND; Coconut Milk Blue : Tin"/>
    <s v="270 ml"/>
    <n v="2.2000000000000002"/>
    <n v="2.2000000000000002"/>
    <m/>
    <d v="2026-06-01T00:00:00"/>
    <d v="2026-06-30T00:00:00"/>
    <x v="60"/>
    <s v="June  week 1"/>
    <x v="75"/>
  </r>
  <r>
    <x v="20"/>
    <s v="Santan AYAM BRAND; Premium Coconut Cream 100% Natural (MYS) : Green Tin"/>
    <s v="400 ml"/>
    <n v="3.25"/>
    <n v="3.25"/>
    <m/>
    <d v="2026-06-01T00:00:00"/>
    <d v="2026-06-30T00:00:00"/>
    <x v="60"/>
    <s v="June  week 1"/>
    <x v="76"/>
  </r>
  <r>
    <x v="20"/>
    <s v="Santan AYAM BRAND; Premium Coconut Milk 100% Natural (SGP) : Blue Tin"/>
    <s v="400 g"/>
    <n v="2.99"/>
    <n v="2.99"/>
    <m/>
    <d v="2026-06-01T00:00:00"/>
    <d v="2026-06-30T00:00:00"/>
    <x v="60"/>
    <s v="June  week 1"/>
    <x v="77"/>
  </r>
  <r>
    <x v="20"/>
    <s v="Santan AROY D; Coconut Milk 100% Original (MYS) : Pack"/>
    <s v="500 ml"/>
    <n v="2.2000000000000002"/>
    <n v="2.2000000000000002"/>
    <m/>
    <d v="2026-06-01T00:00:00"/>
    <d v="2026-06-30T00:00:00"/>
    <x v="60"/>
    <s v="June  week 1"/>
    <x v="78"/>
  </r>
  <r>
    <x v="20"/>
    <s v="Santan BABU KITCHEN; Coconut Milk Indo"/>
    <s v="400 ml"/>
    <n v="1.75"/>
    <n v="1.75"/>
    <m/>
    <d v="2026-06-01T00:00:00"/>
    <d v="2026-06-30T00:00:00"/>
    <x v="60"/>
    <s v="June  week 1"/>
    <x v="147"/>
  </r>
  <r>
    <x v="20"/>
    <s v="Santan CHAKOAH; Coconut Milk Gata"/>
    <s v="400 ml"/>
    <n v="1.95"/>
    <n v="1.95"/>
    <m/>
    <d v="2026-06-01T00:00:00"/>
    <d v="2026-06-30T00:00:00"/>
    <x v="60"/>
    <s v="June  week 1"/>
    <x v="148"/>
  </r>
  <r>
    <x v="20"/>
    <s v="Santan KARA; Natural Coconut Extract"/>
    <s v="200 ml"/>
    <n v="1.35"/>
    <n v="1.35"/>
    <m/>
    <d v="2026-06-01T00:00:00"/>
    <d v="2026-06-30T00:00:00"/>
    <x v="60"/>
    <s v="June  week 1"/>
    <x v="79"/>
  </r>
  <r>
    <x v="20"/>
    <s v="Santan KARA; Ekstrak Santan Kelapa Asli Tanpa Kolestrol (MYS) : Pack"/>
    <s v="500 g"/>
    <n v="2.95"/>
    <n v="2.95"/>
    <m/>
    <d v="2026-06-01T00:00:00"/>
    <d v="2026-06-30T00:00:00"/>
    <x v="60"/>
    <s v="June  week 1"/>
    <x v="80"/>
  </r>
  <r>
    <x v="20"/>
    <s v="Santan S &amp; P; Serbuk Krim Kelapa Segera @ Biasa (MYS) : Silver Pack"/>
    <s v="50g x 5"/>
    <n v="2.85"/>
    <n v="2.85"/>
    <m/>
    <d v="2026-06-01T00:00:00"/>
    <d v="2026-06-30T00:00:00"/>
    <x v="60"/>
    <s v="June  week 1"/>
    <x v="81"/>
  </r>
  <r>
    <x v="21"/>
    <s v="Sauces (Sos) HABHAL; CAP KIPAS UDANG; Salty Soy Sauce"/>
    <s v="645 ml"/>
    <n v="3.49"/>
    <n v="3.49"/>
    <m/>
    <d v="2026-06-01T00:00:00"/>
    <d v="2026-06-30T00:00:00"/>
    <x v="60"/>
    <s v="June  week 1"/>
    <x v="83"/>
  </r>
  <r>
    <x v="21"/>
    <s v="Sauces (Sos) HABHAL; CAP KIPAS UDANG; Sweet Soy Sauce"/>
    <s v="645 ml"/>
    <n v="4.6500000000000004"/>
    <n v="4.6500000000000004"/>
    <m/>
    <d v="2026-06-01T00:00:00"/>
    <d v="2026-06-30T00:00:00"/>
    <x v="60"/>
    <s v="June  week 1"/>
    <x v="84"/>
  </r>
  <r>
    <x v="21"/>
    <s v="Sauces (Sos) MAGGI; Cilli Sauce"/>
    <s v="340 g"/>
    <n v="1.35"/>
    <n v="1.35"/>
    <m/>
    <d v="2026-06-01T00:00:00"/>
    <d v="2026-06-30T00:00:00"/>
    <x v="60"/>
    <s v="June  week 1"/>
    <x v="125"/>
  </r>
  <r>
    <x v="21"/>
    <s v="Sauces (Sos) MAGGI; Oyster Sauce"/>
    <s v="500 g"/>
    <n v="2.89"/>
    <n v="2.89"/>
    <m/>
    <d v="2026-06-01T00:00:00"/>
    <d v="2026-06-30T00:00:00"/>
    <x v="60"/>
    <s v="June  week 1"/>
    <x v="85"/>
  </r>
  <r>
    <x v="21"/>
    <s v="Sauces (Sos) MAGGI; Tomato Ketchup"/>
    <s v="325 g"/>
    <n v="1.45"/>
    <n v="1.45"/>
    <m/>
    <d v="2026-06-01T00:00:00"/>
    <d v="2026-06-30T00:00:00"/>
    <x v="60"/>
    <s v="June  week 1"/>
    <x v="86"/>
  </r>
  <r>
    <x v="21"/>
    <s v="Sauces (Sos) WAH HONG; Chilli Sauce"/>
    <s v="310 g"/>
    <n v="1.45"/>
    <n v="1.45"/>
    <m/>
    <d v="2026-06-01T00:00:00"/>
    <d v="2026-06-30T00:00:00"/>
    <x v="60"/>
    <s v="June  week 1"/>
    <x v="87"/>
  </r>
  <r>
    <x v="21"/>
    <s v="Sauces (Sos) NONA; Oyster Sauce"/>
    <s v="510 g"/>
    <n v="2.4"/>
    <n v="2.4"/>
    <m/>
    <d v="2026-06-01T00:00:00"/>
    <d v="2026-06-30T00:00:00"/>
    <x v="60"/>
    <s v="June  week 1"/>
    <x v="88"/>
  </r>
  <r>
    <x v="22"/>
    <s v="Soft Drinks (Minuman ringan) HEAVEN &amp; EARTH; Green Tea : Bottle"/>
    <s v="1.5 lit"/>
    <n v="2.5"/>
    <n v="2.5"/>
    <m/>
    <d v="2026-06-01T00:00:00"/>
    <d v="2026-06-30T00:00:00"/>
    <x v="60"/>
    <s v="June  week 1"/>
    <x v="89"/>
  </r>
  <r>
    <x v="22"/>
    <s v="Soft Drinks (Minuman ringan) POKKA; Ice Lemon Tea :: Bottle"/>
    <s v="1.5 lit"/>
    <n v="2.7"/>
    <n v="2.7"/>
    <m/>
    <d v="2026-06-01T00:00:00"/>
    <d v="2026-06-30T00:00:00"/>
    <x v="60"/>
    <s v="June  week 1"/>
    <x v="128"/>
  </r>
  <r>
    <x v="22"/>
    <s v="Soft Drinks (Minuman ringan) YEOS; Soya Bean : Pack"/>
    <s v="1 lit"/>
    <n v="1.49"/>
    <n v="1.49"/>
    <m/>
    <d v="2026-06-01T00:00:00"/>
    <d v="2026-06-30T00:00:00"/>
    <x v="60"/>
    <s v="June  week 1"/>
    <x v="129"/>
  </r>
  <r>
    <x v="23"/>
    <s v="Spread (Sapuan) HABHAL'S CAP KIPAS UDANG; Sri Kaya"/>
    <s v="240 g"/>
    <n v="2.2000000000000002"/>
    <n v="2.2000000000000002"/>
    <m/>
    <d v="2026-06-01T00:00:00"/>
    <d v="2026-06-30T00:00:00"/>
    <x v="60"/>
    <s v="June  week 1"/>
    <x v="149"/>
  </r>
  <r>
    <x v="23"/>
    <s v="Spread (Sapuan) NONA; Kaya dengan telur Omega"/>
    <s v="180 g"/>
    <n v="1.5"/>
    <n v="1.5"/>
    <m/>
    <d v="2026-06-01T00:00:00"/>
    <d v="2026-06-30T00:00:00"/>
    <x v="60"/>
    <s v="June  week 1"/>
    <x v="151"/>
  </r>
  <r>
    <x v="24"/>
    <s v="Toileteries - Antiseptic mouthwash (Barang mandian - penyegar mulut) COLGATE PLAX : Bottle"/>
    <s v="250 ml"/>
    <n v="3.95"/>
    <n v="3.95"/>
    <m/>
    <d v="2026-06-01T00:00:00"/>
    <d v="2026-06-30T00:00:00"/>
    <x v="60"/>
    <s v="June  week 1"/>
    <x v="93"/>
  </r>
  <r>
    <x v="24"/>
    <s v="Toileteries - Antiseptic mouthwash (Barang mandian - penyegar mulut) LISTERINE : Bottle"/>
    <s v="250 ml"/>
    <n v="4.2"/>
    <n v="4.2"/>
    <m/>
    <d v="2026-06-01T00:00:00"/>
    <d v="2026-06-30T00:00:00"/>
    <x v="60"/>
    <s v="June  week 1"/>
    <x v="94"/>
  </r>
  <r>
    <x v="25"/>
    <s v="Toileteries - Bar Soap (Barang mandian - Sabun buku) PROTEX"/>
    <s v="75 g x 4"/>
    <n v="3.95"/>
    <n v="3.95"/>
    <m/>
    <d v="2026-06-01T00:00:00"/>
    <d v="2026-06-30T00:00:00"/>
    <x v="60"/>
    <s v="June  week 1"/>
    <x v="95"/>
  </r>
  <r>
    <x v="25"/>
    <s v="Toileteries - Bar Soap (Barang mandian - Sabun buku) DETTOL"/>
    <s v="105 g x 4"/>
    <n v="2.9"/>
    <n v="2.9"/>
    <m/>
    <d v="2026-06-01T00:00:00"/>
    <d v="2026-06-30T00:00:00"/>
    <x v="60"/>
    <s v="June  week 1"/>
    <x v="96"/>
  </r>
  <r>
    <x v="25"/>
    <s v="Toileteries - Bar Soap (Barang mandian - Sabun buku) PALMOLIVE"/>
    <s v="80 g x 3"/>
    <n v="1.5"/>
    <n v="1.5"/>
    <m/>
    <d v="2026-06-01T00:00:00"/>
    <d v="2026-06-30T00:00:00"/>
    <x v="60"/>
    <s v="June  week 1"/>
    <x v="97"/>
  </r>
  <r>
    <x v="26"/>
    <s v="Toileteries - Liquid Soap (Barang mandian - Sabun cair) PALMOLIVE - Aroma Therapy : Bottle Pump"/>
    <s v="750 ml"/>
    <n v="7.45"/>
    <n v="7.45"/>
    <m/>
    <d v="2026-06-01T00:00:00"/>
    <d v="2026-06-30T00:00:00"/>
    <x v="60"/>
    <s v="June  week 1"/>
    <x v="98"/>
  </r>
  <r>
    <x v="26"/>
    <s v="Toileteries - Liquid Soap (Barang mandian - Sabun cair) DETTOL - Antibacterial Bodywash : Bottle Pump"/>
    <s v="950 ml"/>
    <n v="6.1"/>
    <n v="6.1"/>
    <m/>
    <d v="2026-06-01T00:00:00"/>
    <d v="2026-06-30T00:00:00"/>
    <x v="60"/>
    <s v="June  week 1"/>
    <x v="101"/>
  </r>
  <r>
    <x v="26"/>
    <s v="Toileteries - Liquid Soap (Barang mandian - Sabun cair) LIFEBUOY- total10 : Bottle Pump"/>
    <s v="500 ml"/>
    <n v="4.2"/>
    <n v="4.2"/>
    <m/>
    <d v="2026-06-01T00:00:00"/>
    <d v="2026-06-30T00:00:00"/>
    <x v="60"/>
    <s v="June  week 1"/>
    <x v="99"/>
  </r>
  <r>
    <x v="26"/>
    <s v="Toileteries - Liquid Soap (Barang mandian - Sabun cair) PROTEX - Antibacterial shower gel : Bottle Pump"/>
    <s v="900 ml"/>
    <n v="6.99"/>
    <n v="6.99"/>
    <m/>
    <d v="2026-06-01T00:00:00"/>
    <d v="2026-06-30T00:00:00"/>
    <x v="60"/>
    <s v="June  week 1"/>
    <x v="100"/>
  </r>
  <r>
    <x v="27"/>
    <s v="Toileteries - Shampoo (Barang mandian - Syampu) PALMOLIVE"/>
    <s v="350 ml"/>
    <n v="4.9000000000000004"/>
    <n v="4.9000000000000004"/>
    <m/>
    <d v="2026-06-01T00:00:00"/>
    <d v="2026-06-30T00:00:00"/>
    <x v="60"/>
    <s v="June  week 1"/>
    <x v="104"/>
  </r>
  <r>
    <x v="27"/>
    <s v="Toileteries - Shampoo (Barang mandian - Syampu) CLEAR"/>
    <s v="350 ml"/>
    <n v="5.7"/>
    <n v="5.7"/>
    <m/>
    <d v="2026-06-01T00:00:00"/>
    <d v="2026-06-30T00:00:00"/>
    <x v="60"/>
    <s v="June  week 1"/>
    <x v="102"/>
  </r>
  <r>
    <x v="27"/>
    <s v="Toileteries - Shampoo (Barang mandian - Syampu) HEAD &amp; SHOULDERS (THA)"/>
    <s v="330 ml"/>
    <n v="3.99"/>
    <n v="3.99"/>
    <m/>
    <d v="2026-06-01T00:00:00"/>
    <d v="2026-06-30T00:00:00"/>
    <x v="60"/>
    <s v="June  week 1"/>
    <x v="103"/>
  </r>
  <r>
    <x v="28"/>
    <s v="Toileteries - Tooth paste (Barang mandian - Ubat gigi) COLGATE : Blue Tube"/>
    <s v="175 g"/>
    <n v="4.5999999999999996"/>
    <n v="4.5999999999999996"/>
    <m/>
    <d v="2026-06-01T00:00:00"/>
    <d v="2026-06-30T00:00:00"/>
    <x v="60"/>
    <s v="June  week 1"/>
    <x v="105"/>
  </r>
  <r>
    <x v="28"/>
    <s v="Toileteries - Tooth paste (Barang mandian - Ubat gigi) COLGATE Kayu Sugi : Brown Tube"/>
    <s v="175 g"/>
    <n v="2.5"/>
    <n v="2.5"/>
    <m/>
    <d v="2026-06-01T00:00:00"/>
    <d v="2026-06-30T00:00:00"/>
    <x v="60"/>
    <s v="June  week 1"/>
    <x v="106"/>
  </r>
  <r>
    <x v="0"/>
    <s v="Butter / Margarine / Ghee (Mentega / Marjerin / Ghee) ANCHOR; Pure Butter (NZL) : Tin"/>
    <s v="454 g"/>
    <n v="8.6"/>
    <n v="8.6"/>
    <m/>
    <d v="2026-06-01T00:00:00"/>
    <d v="2026-06-30T00:00:00"/>
    <x v="61"/>
    <s v="June  week 1"/>
    <x v="135"/>
  </r>
  <r>
    <x v="0"/>
    <s v="Butter / Margarine / Ghee (Mentega / Marjerin / Ghee) GOLDEN CHURN;  Pure Cremery Butter (NZL) : Golden Tin"/>
    <s v="340 g"/>
    <n v="6.9"/>
    <n v="6.9"/>
    <m/>
    <d v="2026-06-01T00:00:00"/>
    <d v="2026-06-30T00:00:00"/>
    <x v="61"/>
    <s v="June  week 1"/>
    <x v="152"/>
  </r>
  <r>
    <x v="0"/>
    <s v="Butter / Margarine / Ghee (Mentega / Marjerin / Ghee) LEILA; Pure Ghee from Finest Dairy Cow’s Milk (SGP) : Tin"/>
    <s v="400 g"/>
    <n v="7.55"/>
    <n v="7.55"/>
    <m/>
    <d v="2026-06-01T00:00:00"/>
    <d v="2026-06-30T00:00:00"/>
    <x v="61"/>
    <s v="June  week 1"/>
    <x v="159"/>
  </r>
  <r>
    <x v="0"/>
    <s v="Butter / Margarine / Ghee (Mentega / Marjerin / Ghee) PLANTA; Margarine Multi Purpose (Baking, Cooking, Spreading)  (MYS) : Plastic Container"/>
    <s v="480 g"/>
    <n v="3.4"/>
    <n v="3.4"/>
    <m/>
    <d v="2026-06-01T00:00:00"/>
    <d v="2026-06-30T00:00:00"/>
    <x v="61"/>
    <s v="June  week 1"/>
    <x v="126"/>
  </r>
  <r>
    <x v="0"/>
    <s v="Butter / Margarine / Ghee (Mentega / Marjerin / Ghee) Q.B.B; Pure Ghee (MYS) : Tin"/>
    <s v="400 g"/>
    <n v="8.1"/>
    <n v="8.1"/>
    <m/>
    <d v="2026-06-01T00:00:00"/>
    <d v="2026-06-30T00:00:00"/>
    <x v="61"/>
    <s v="June  week 1"/>
    <x v="0"/>
  </r>
  <r>
    <x v="0"/>
    <s v="Butter / Margarine / Ghee (Mentega / Marjerin / Ghee) WINDMILL; Ghee Blend (MYS) : Tin"/>
    <s v="400 g"/>
    <n v="6.35"/>
    <n v="6.35"/>
    <m/>
    <d v="2026-06-01T00:00:00"/>
    <d v="2026-06-30T00:00:00"/>
    <x v="61"/>
    <s v="June  week 1"/>
    <x v="160"/>
  </r>
  <r>
    <x v="1"/>
    <s v="Canned Preserved Food (Makanan dalam tin) AYAM BRAND; Sardines In Tomato Sauce Tall"/>
    <s v="230 g"/>
    <n v="2.9"/>
    <n v="2.9"/>
    <m/>
    <d v="2026-06-01T00:00:00"/>
    <d v="2026-06-30T00:00:00"/>
    <x v="61"/>
    <s v="June  week 1"/>
    <x v="1"/>
  </r>
  <r>
    <x v="1"/>
    <s v="Canned Preserved Food (Makanan dalam tin) AYAM BRAND; Sardines In Tomato Sauce Oval"/>
    <s v="215 g"/>
    <n v="3.1"/>
    <n v="3.1"/>
    <m/>
    <d v="2026-06-01T00:00:00"/>
    <d v="2026-06-30T00:00:00"/>
    <x v="61"/>
    <s v="June  week 1"/>
    <x v="2"/>
  </r>
  <r>
    <x v="1"/>
    <s v="Canned Preserved Food (Makanan dalam tin) IMPERIAL; Corned Beef"/>
    <s v="340 g"/>
    <n v="6.6"/>
    <n v="6.6"/>
    <m/>
    <d v="2026-06-01T00:00:00"/>
    <d v="2026-06-30T00:00:00"/>
    <x v="61"/>
    <s v="June  week 1"/>
    <x v="3"/>
  </r>
  <r>
    <x v="1"/>
    <s v="Canned Preserved Food (Makanan dalam tin) REX; Chicken Curry"/>
    <s v="160 g"/>
    <n v="1.75"/>
    <n v="1.75"/>
    <m/>
    <d v="2026-06-01T00:00:00"/>
    <d v="2026-06-30T00:00:00"/>
    <x v="61"/>
    <s v="June  week 1"/>
    <x v="4"/>
  </r>
  <r>
    <x v="1"/>
    <s v="Canned Preserved Food (Makanan dalam tin) REX; Cuttle Fish"/>
    <s v="425 g"/>
    <n v="5.15"/>
    <n v="5.15"/>
    <m/>
    <d v="2026-06-01T00:00:00"/>
    <d v="2026-06-30T00:00:00"/>
    <x v="61"/>
    <s v="June  week 1"/>
    <x v="5"/>
  </r>
  <r>
    <x v="1"/>
    <s v="Canned Preserved Food (Makanan dalam tin) SMILING FISH; Fried Baby Clam with Chili"/>
    <s v="40 g"/>
    <n v="1.05"/>
    <n v="1.05"/>
    <m/>
    <d v="2026-06-01T00:00:00"/>
    <d v="2026-06-30T00:00:00"/>
    <x v="61"/>
    <s v="June  week 1"/>
    <x v="6"/>
  </r>
  <r>
    <x v="1"/>
    <s v="Canned Preserved Food (Makanan dalam tin) SMILING FISH; Crispy Baby Clam"/>
    <s v="30 g"/>
    <n v="1.25"/>
    <n v="1.25"/>
    <m/>
    <d v="2026-06-01T00:00:00"/>
    <d v="2026-06-30T00:00:00"/>
    <x v="61"/>
    <s v="June  week 1"/>
    <x v="7"/>
  </r>
  <r>
    <x v="1"/>
    <s v="Canned Preserved Food (Makanan dalam tin) YEO'S; Chicken Curry"/>
    <s v="280 g"/>
    <n v="2.35"/>
    <n v="2.35"/>
    <m/>
    <d v="2026-06-01T00:00:00"/>
    <d v="2026-06-30T00:00:00"/>
    <x v="61"/>
    <s v="June  week 1"/>
    <x v="8"/>
  </r>
  <r>
    <x v="31"/>
    <s v="Cheese (Keju) KRAFT Chedder Cheese : Wrap"/>
    <s v="500 g"/>
    <n v="8.5"/>
    <n v="8.5"/>
    <m/>
    <d v="2026-06-01T00:00:00"/>
    <d v="2026-06-30T00:00:00"/>
    <x v="61"/>
    <s v="June  week 1"/>
    <x v="136"/>
  </r>
  <r>
    <x v="3"/>
    <s v="Condensed Milk (Susu pekat manis) F &amp; N; High Calcium Sweetened Creamer (MYS) : Turqoise Tin"/>
    <s v="390 g"/>
    <n v="1.25"/>
    <n v="1.25"/>
    <m/>
    <d v="2026-06-01T00:00:00"/>
    <d v="2026-06-30T00:00:00"/>
    <x v="61"/>
    <s v="June  week 1"/>
    <x v="153"/>
  </r>
  <r>
    <x v="3"/>
    <s v="Condensed Milk (Susu pekat manis) MARIGOLD; Sweetened Beverage Creamer (SGP) : Tin"/>
    <s v="380 g"/>
    <n v="1.1499999999999999"/>
    <n v="1.1499999999999999"/>
    <m/>
    <d v="2026-06-01T00:00:00"/>
    <d v="2026-06-30T00:00:00"/>
    <x v="61"/>
    <s v="June  week 1"/>
    <x v="11"/>
  </r>
  <r>
    <x v="4"/>
    <s v="Cooking Oil (Minyak masak) BORGES; Classic Olive Oil"/>
    <s v="1 lit"/>
    <n v="16.7"/>
    <n v="16.7"/>
    <m/>
    <d v="2026-06-01T00:00:00"/>
    <d v="2026-06-30T00:00:00"/>
    <x v="61"/>
    <s v="June  week 1"/>
    <x v="169"/>
  </r>
  <r>
    <x v="4"/>
    <s v="Cooking Oil (Minyak masak) CAP BURUH @ LABOUR; Refined Cooking Oil : Bottle"/>
    <s v="2 kg"/>
    <n v="4.9000000000000004"/>
    <n v="4.9000000000000004"/>
    <m/>
    <d v="2026-06-01T00:00:00"/>
    <d v="2026-06-30T00:00:00"/>
    <x v="61"/>
    <s v="June  week 1"/>
    <x v="12"/>
  </r>
  <r>
    <x v="4"/>
    <s v="Cooking Oil (Minyak masak) CAP BURUH @ LABOUR; Refined Cooking Oil : Bottle"/>
    <s v="5 kg"/>
    <n v="10.95"/>
    <n v="10.95"/>
    <m/>
    <d v="2026-06-01T00:00:00"/>
    <d v="2026-06-30T00:00:00"/>
    <x v="61"/>
    <s v="June  week 1"/>
    <x v="13"/>
  </r>
  <r>
    <x v="4"/>
    <s v="Cooking Oil (Minyak masak) SUNCO; Vegetable Cooking Oil : Bottle"/>
    <s v="2 lit"/>
    <n v="5.2"/>
    <n v="5.2"/>
    <m/>
    <d v="2026-06-01T00:00:00"/>
    <d v="2026-06-30T00:00:00"/>
    <x v="61"/>
    <s v="June  week 1"/>
    <x v="14"/>
  </r>
  <r>
    <x v="4"/>
    <s v="Cooking Oil (Minyak masak) SUNCO; Vegetable Cooking Oil : Bottle"/>
    <s v="5 lit"/>
    <n v="11.95"/>
    <n v="11.95"/>
    <m/>
    <d v="2026-06-01T00:00:00"/>
    <d v="2026-06-30T00:00:00"/>
    <x v="61"/>
    <s v="June  week 1"/>
    <x v="15"/>
  </r>
  <r>
    <x v="5"/>
    <s v="Cordial Syrups (Minuman sirap berperisa) F&amp;N SUN VALLEY; Grenadine"/>
    <s v="2 lit"/>
    <n v="5"/>
    <n v="5"/>
    <m/>
    <d v="2026-06-01T00:00:00"/>
    <d v="2026-06-30T00:00:00"/>
    <x v="61"/>
    <s v="June  week 1"/>
    <x v="108"/>
  </r>
  <r>
    <x v="5"/>
    <s v="Cordial Syrups (Minuman sirap berperisa) F&amp;N SUN VALLEY; Sarsi"/>
    <s v="2 lit"/>
    <n v="5"/>
    <n v="5"/>
    <m/>
    <d v="2026-06-01T00:00:00"/>
    <d v="2026-06-30T00:00:00"/>
    <x v="61"/>
    <s v="June  week 1"/>
    <x v="110"/>
  </r>
  <r>
    <x v="5"/>
    <s v="Cordial Syrups (Minuman sirap berperisa) ROSE; Rose Syrup Flavour"/>
    <s v="750 ml"/>
    <n v="4.2"/>
    <n v="4.2"/>
    <m/>
    <d v="2026-06-01T00:00:00"/>
    <d v="2026-06-30T00:00:00"/>
    <x v="61"/>
    <s v="June  week 1"/>
    <x v="17"/>
  </r>
  <r>
    <x v="5"/>
    <s v="Cordial Syrups (Minuman sirap berperisa) SKYBLUE; Orange"/>
    <s v="2 lit"/>
    <n v="5"/>
    <n v="5"/>
    <m/>
    <d v="2026-06-01T00:00:00"/>
    <d v="2026-06-30T00:00:00"/>
    <x v="61"/>
    <s v="June  week 1"/>
    <x v="18"/>
  </r>
  <r>
    <x v="32"/>
    <s v="Cultured Milk (Susu berkultur) VITAGEN  : x5"/>
    <s v="1 set"/>
    <n v="3.65"/>
    <n v="3.65"/>
    <m/>
    <d v="2026-06-01T00:00:00"/>
    <d v="2026-06-30T00:00:00"/>
    <x v="61"/>
    <s v="June  week 1"/>
    <x v="137"/>
  </r>
  <r>
    <x v="32"/>
    <s v="Cultured Milk (Susu berkultur) YAKULT : x5"/>
    <s v="1 set"/>
    <n v="3.5"/>
    <n v="3.5"/>
    <m/>
    <d v="2026-06-01T00:00:00"/>
    <d v="2026-06-30T00:00:00"/>
    <x v="61"/>
    <s v="June  week 1"/>
    <x v="138"/>
  </r>
  <r>
    <x v="6"/>
    <s v="Detergents (Pencuci pakaian) BIOZIP"/>
    <s v="2.5 kg"/>
    <n v="4.1500000000000004"/>
    <n v="4.1500000000000004"/>
    <m/>
    <d v="2026-06-01T00:00:00"/>
    <d v="2026-06-30T00:00:00"/>
    <x v="61"/>
    <s v="June  week 1"/>
    <x v="131"/>
  </r>
  <r>
    <x v="6"/>
    <s v="Detergents (Pencuci pakaian) BREEZE; Liquid Detergent"/>
    <s v="1.5 litre"/>
    <n v="5.25"/>
    <n v="5.25"/>
    <m/>
    <d v="2026-06-01T00:00:00"/>
    <d v="2026-06-30T00:00:00"/>
    <x v="61"/>
    <s v="June  week 1"/>
    <x v="21"/>
  </r>
  <r>
    <x v="6"/>
    <s v="Detergents (Pencuci pakaian) CLOROX; Liquid Bleach"/>
    <s v="1 lit"/>
    <n v="2.6"/>
    <n v="2.6"/>
    <m/>
    <d v="2026-06-01T00:00:00"/>
    <d v="2026-06-30T00:00:00"/>
    <x v="61"/>
    <s v="June  week 1"/>
    <x v="22"/>
  </r>
  <r>
    <x v="6"/>
    <s v="Detergents (Pencuci pakaian) COCOREX; Liquid Bleach"/>
    <s v="1 lit"/>
    <n v="2.2000000000000002"/>
    <n v="2.2000000000000002"/>
    <m/>
    <d v="2026-06-01T00:00:00"/>
    <d v="2026-06-30T00:00:00"/>
    <x v="61"/>
    <s v="June  week 1"/>
    <x v="164"/>
  </r>
  <r>
    <x v="6"/>
    <s v="Detergents (Pencuci pakaian) DAIA; Excellent Washing Powder"/>
    <s v="2.4 kg"/>
    <n v="4.8"/>
    <n v="4.8"/>
    <m/>
    <d v="2026-06-01T00:00:00"/>
    <d v="2026-06-30T00:00:00"/>
    <x v="61"/>
    <s v="June  week 1"/>
    <x v="23"/>
  </r>
  <r>
    <x v="7"/>
    <s v="Dried Noodles (Mee kering) CAP LIMAU; Mee Hoon"/>
    <s v="400 g"/>
    <n v="1.5"/>
    <n v="1.5"/>
    <m/>
    <d v="2026-06-01T00:00:00"/>
    <d v="2026-06-30T00:00:00"/>
    <x v="61"/>
    <s v="June  week 1"/>
    <x v="24"/>
  </r>
  <r>
    <x v="8"/>
    <s v="Drinks (Minuman) BOH; Tea"/>
    <s v="200 g"/>
    <n v="2.7"/>
    <n v="2.7"/>
    <m/>
    <d v="2026-06-01T00:00:00"/>
    <d v="2026-06-30T00:00:00"/>
    <x v="61"/>
    <s v="June  week 1"/>
    <x v="141"/>
  </r>
  <r>
    <x v="8"/>
    <s v="Drinks (Minuman) LIPTON; Yellow label"/>
    <s v="200 g"/>
    <n v="2.5"/>
    <n v="2.5"/>
    <m/>
    <d v="2026-06-01T00:00:00"/>
    <d v="2026-06-30T00:00:00"/>
    <x v="61"/>
    <s v="June  week 1"/>
    <x v="132"/>
  </r>
  <r>
    <x v="8"/>
    <s v="Drinks (Minuman) NESCAFE; Classic"/>
    <s v="200 g"/>
    <n v="10.6"/>
    <n v="10.6"/>
    <m/>
    <d v="2026-06-01T00:00:00"/>
    <d v="2026-06-30T00:00:00"/>
    <x v="61"/>
    <s v="June  week 1"/>
    <x v="26"/>
  </r>
  <r>
    <x v="8"/>
    <s v="Drinks (Minuman) SEHAT - 1.5L : 1 carton"/>
    <s v="1.5 lit x 12"/>
    <n v="8.0500000000000007"/>
    <n v="8.0500000000000007"/>
    <m/>
    <d v="2026-06-01T00:00:00"/>
    <d v="2026-06-30T00:00:00"/>
    <x v="61"/>
    <s v="June  week 1"/>
    <x v="27"/>
  </r>
  <r>
    <x v="8"/>
    <s v="Drinks (Minuman) SUCI DISTILLED - 1.5L : 1 carton"/>
    <s v="1.5 lit x 12"/>
    <n v="8.0500000000000007"/>
    <n v="8.0500000000000007"/>
    <m/>
    <d v="2026-06-01T00:00:00"/>
    <d v="2026-06-30T00:00:00"/>
    <x v="61"/>
    <s v="June  week 1"/>
    <x v="28"/>
  </r>
  <r>
    <x v="9"/>
    <s v="Evaporated Milk (Susu cair) IDEAL; Susu Sejat Penuh Krim (MYS) : Tin"/>
    <s v="390 g"/>
    <n v="1.55"/>
    <n v="1.55"/>
    <m/>
    <d v="2026-06-01T00:00:00"/>
    <d v="2026-06-30T00:00:00"/>
    <x v="61"/>
    <s v="June  week 1"/>
    <x v="29"/>
  </r>
  <r>
    <x v="9"/>
    <s v="Evaporated Milk (Susu cair) F &amp; N; Evaporated Creamer (MYS) : Pink Tin"/>
    <s v="390 g"/>
    <n v="1.25"/>
    <n v="1.25"/>
    <m/>
    <d v="2026-06-01T00:00:00"/>
    <d v="2026-06-30T00:00:00"/>
    <x v="61"/>
    <s v="June  week 1"/>
    <x v="30"/>
  </r>
  <r>
    <x v="9"/>
    <s v="Evaporated Milk (Susu cair) F &amp; N; Evaporated Filled Milk (MYS) : Blue Tin"/>
    <s v="390 g"/>
    <n v="1.3"/>
    <n v="1.3"/>
    <m/>
    <d v="2026-06-01T00:00:00"/>
    <d v="2026-06-30T00:00:00"/>
    <x v="61"/>
    <s v="June  week 1"/>
    <x v="111"/>
  </r>
  <r>
    <x v="9"/>
    <s v="Evaporated Milk (Susu cair) MARIGOLD; Evaporated Creamer (SGP) : Tin"/>
    <s v="385 g"/>
    <n v="1.25"/>
    <n v="1.25"/>
    <m/>
    <d v="2026-06-01T00:00:00"/>
    <d v="2026-06-30T00:00:00"/>
    <x v="61"/>
    <s v="June  week 1"/>
    <x v="112"/>
  </r>
  <r>
    <x v="10"/>
    <s v="Flour (Tepung) FLYING MAN; Corn Flour (SGP) : Packet"/>
    <s v="400 g"/>
    <n v="1"/>
    <n v="1"/>
    <m/>
    <d v="2026-06-01T00:00:00"/>
    <d v="2026-06-30T00:00:00"/>
    <x v="61"/>
    <s v="June  week 1"/>
    <x v="113"/>
  </r>
  <r>
    <x v="10"/>
    <s v="Flour (Tepung) FLYING MAN; Glutinous Flour (SGP) : Packet"/>
    <s v="500 g"/>
    <n v="1.25"/>
    <n v="1.25"/>
    <m/>
    <d v="2026-06-01T00:00:00"/>
    <d v="2026-06-30T00:00:00"/>
    <x v="61"/>
    <s v="June  week 1"/>
    <x v="127"/>
  </r>
  <r>
    <x v="10"/>
    <s v="Flour (Tepung) FLYING MAN; Rice Flour (SGP) : Packet"/>
    <s v="500 g"/>
    <n v="0.95"/>
    <n v="0.95"/>
    <m/>
    <d v="2026-06-01T00:00:00"/>
    <d v="2026-06-30T00:00:00"/>
    <x v="61"/>
    <s v="June  week 1"/>
    <x v="31"/>
  </r>
  <r>
    <x v="10"/>
    <s v="Flour (Tepung) FLYING MAN; Tapioca Flour (SGP) : Packet"/>
    <s v="500 g"/>
    <n v="0.95"/>
    <n v="0.95"/>
    <m/>
    <d v="2026-06-01T00:00:00"/>
    <d v="2026-06-30T00:00:00"/>
    <x v="61"/>
    <s v="June  week 1"/>
    <x v="114"/>
  </r>
  <r>
    <x v="10"/>
    <s v="Flour (Tepung) PRIMA; Plain Flour (SGP) : Blue Packet"/>
    <s v="1 kg"/>
    <n v="2.4"/>
    <n v="2.4"/>
    <m/>
    <d v="2026-06-01T00:00:00"/>
    <d v="2026-06-30T00:00:00"/>
    <x v="61"/>
    <s v="June  week 1"/>
    <x v="32"/>
  </r>
  <r>
    <x v="10"/>
    <s v="Flour (Tepung) PRIMA; Self-Raising Flour (SGP) : Red Packet"/>
    <s v="1 kg"/>
    <n v="2.5"/>
    <n v="2.5"/>
    <m/>
    <d v="2026-06-01T00:00:00"/>
    <d v="2026-06-30T00:00:00"/>
    <x v="61"/>
    <s v="June  week 1"/>
    <x v="33"/>
  </r>
  <r>
    <x v="11"/>
    <s v="Formulated Powdered Milk (Susu tepung formula anak damit) DUMEX; Dugro Langkah 3 Asli (1-3 Tahun) : Paket"/>
    <s v="850 g"/>
    <n v="8.6"/>
    <n v="8.6"/>
    <m/>
    <d v="2026-06-01T00:00:00"/>
    <d v="2026-06-30T00:00:00"/>
    <x v="61"/>
    <s v="June  week 1"/>
    <x v="34"/>
  </r>
  <r>
    <x v="11"/>
    <s v="Formulated Powdered Milk (Susu tepung formula anak damit) DUMEX; Dugro Langkah 4 Asli (3-6 Tahun) : Paket"/>
    <s v="850 g"/>
    <n v="8.6"/>
    <n v="8.6"/>
    <m/>
    <d v="2026-06-01T00:00:00"/>
    <d v="2026-06-30T00:00:00"/>
    <x v="61"/>
    <s v="June  week 1"/>
    <x v="35"/>
  </r>
  <r>
    <x v="11"/>
    <s v="Formulated Powdered Milk (Susu tepung formula anak damit) DUMEX; Dupro Langkah 1 (0-12 bulan) : Paket"/>
    <s v="850 g"/>
    <n v="10.1"/>
    <n v="10.1"/>
    <m/>
    <d v="2026-06-01T00:00:00"/>
    <d v="2026-06-30T00:00:00"/>
    <x v="61"/>
    <s v="June  week 1"/>
    <x v="36"/>
  </r>
  <r>
    <x v="11"/>
    <s v="Formulated Powdered Milk (Susu tepung formula anak damit) DUMEX; Dupro Langkah 2 (6-36 bulan) : Paket"/>
    <s v="850 g"/>
    <n v="10.1"/>
    <n v="10.1"/>
    <m/>
    <d v="2026-06-01T00:00:00"/>
    <d v="2026-06-30T00:00:00"/>
    <x v="61"/>
    <s v="June  week 1"/>
    <x v="37"/>
  </r>
  <r>
    <x v="11"/>
    <s v="Formulated Powdered Milk (Susu tepung formula anak damit) NESTLE; Lactogen Langkah 1 (0 hingga 12 bulan) : Kotak"/>
    <s v="1.3 kg (650 g x 2)"/>
    <n v="16.75"/>
    <n v="16.75"/>
    <m/>
    <d v="2026-06-01T00:00:00"/>
    <d v="2026-06-30T00:00:00"/>
    <x v="61"/>
    <s v="June  week 1"/>
    <x v="39"/>
  </r>
  <r>
    <x v="11"/>
    <s v="Formulated Powdered Milk (Susu tepung formula anak damit) NESTLE; Lactogen Langkah 2 ( 6 bulan hingga 3 tahun) : Kotak"/>
    <s v="1.3 kg (650 g x 2)"/>
    <n v="16.75"/>
    <n v="16.75"/>
    <m/>
    <d v="2026-06-01T00:00:00"/>
    <d v="2026-06-30T00:00:00"/>
    <x v="61"/>
    <s v="June  week 1"/>
    <x v="40"/>
  </r>
  <r>
    <x v="34"/>
    <s v="Fresh Beef (Lembu segar); Knuckle"/>
    <s v="1 kg"/>
    <n v="27.5"/>
    <n v="27.5"/>
    <m/>
    <d v="2026-06-01T00:00:00"/>
    <d v="2026-06-30T00:00:00"/>
    <x v="61"/>
    <s v="June  week 1"/>
    <x v="165"/>
  </r>
  <r>
    <x v="34"/>
    <s v="Fresh Beef (Lembu segar); Lung"/>
    <s v="1 kg"/>
    <n v="13.5"/>
    <n v="13.5"/>
    <m/>
    <d v="2026-06-01T00:00:00"/>
    <d v="2026-06-30T00:00:00"/>
    <x v="61"/>
    <s v="June  week 1"/>
    <x v="166"/>
  </r>
  <r>
    <x v="34"/>
    <s v="Fresh Beef (Lembu segar); Oxtail"/>
    <s v="1 kg"/>
    <n v="27.5"/>
    <n v="27.5"/>
    <m/>
    <d v="2026-06-01T00:00:00"/>
    <d v="2026-06-30T00:00:00"/>
    <x v="61"/>
    <s v="June  week 1"/>
    <x v="180"/>
  </r>
  <r>
    <x v="34"/>
    <s v="Fresh Beef (Lembu segar); Tenderloin"/>
    <s v="1 kg"/>
    <n v="59.5"/>
    <n v="59.5"/>
    <m/>
    <d v="2026-06-01T00:00:00"/>
    <d v="2026-06-30T00:00:00"/>
    <x v="61"/>
    <s v="June  week 1"/>
    <x v="174"/>
  </r>
  <r>
    <x v="34"/>
    <s v="Fresh Beef (Lembu segar); Trimming"/>
    <s v="1 kg"/>
    <n v="38.9"/>
    <n v="38.9"/>
    <m/>
    <d v="2026-06-01T00:00:00"/>
    <d v="2026-06-30T00:00:00"/>
    <x v="61"/>
    <s v="June  week 1"/>
    <x v="175"/>
  </r>
  <r>
    <x v="12"/>
    <s v="Fresh Chicken (Ayam segar); Drumsticks"/>
    <s v="1 kg"/>
    <n v="8.6999999999999993"/>
    <n v="8.6999999999999993"/>
    <m/>
    <d v="2026-06-01T00:00:00"/>
    <d v="2026-06-30T00:00:00"/>
    <x v="61"/>
    <s v="June  week 1"/>
    <x v="143"/>
  </r>
  <r>
    <x v="12"/>
    <s v="Fresh Chicken (Ayam segar); Wings"/>
    <s v="1 kg"/>
    <n v="10.6"/>
    <n v="10.6"/>
    <m/>
    <d v="2026-06-01T00:00:00"/>
    <d v="2026-06-30T00:00:00"/>
    <x v="61"/>
    <s v="June  week 1"/>
    <x v="43"/>
  </r>
  <r>
    <x v="12"/>
    <s v="Fresh Chicken (Ayam segar); Whole"/>
    <s v="1 kg"/>
    <n v="5.4"/>
    <n v="5.4"/>
    <m/>
    <d v="2026-06-01T00:00:00"/>
    <d v="2026-06-30T00:00:00"/>
    <x v="61"/>
    <s v="June  week 1"/>
    <x v="44"/>
  </r>
  <r>
    <x v="13"/>
    <s v="Frozen (Makanan beku) AYAMAS; Chicken Frankfurters"/>
    <s v="340 g"/>
    <n v="3.2"/>
    <n v="3.2"/>
    <m/>
    <d v="2026-06-01T00:00:00"/>
    <d v="2026-06-30T00:00:00"/>
    <x v="61"/>
    <s v="June  week 1"/>
    <x v="45"/>
  </r>
  <r>
    <x v="13"/>
    <s v="Frozen (Makanan beku) AYAMAS; Crispy Nuggets"/>
    <s v="850 g"/>
    <n v="10.95"/>
    <n v="10.95"/>
    <m/>
    <d v="2026-06-01T00:00:00"/>
    <d v="2026-06-30T00:00:00"/>
    <x v="61"/>
    <s v="June  week 1"/>
    <x v="46"/>
  </r>
  <r>
    <x v="13"/>
    <s v="Frozen (Makanan beku) BMC; Beef Burger"/>
    <s v="900 g"/>
    <n v="10.6"/>
    <n v="10.6"/>
    <m/>
    <d v="2026-06-01T00:00:00"/>
    <d v="2026-06-30T00:00:00"/>
    <x v="61"/>
    <s v="June  week 1"/>
    <x v="47"/>
  </r>
  <r>
    <x v="13"/>
    <s v="Frozen (Makanan beku) BMC; Chicken Burger"/>
    <s v="900 g"/>
    <n v="9.6999999999999993"/>
    <n v="9.6999999999999993"/>
    <m/>
    <d v="2026-06-01T00:00:00"/>
    <d v="2026-06-30T00:00:00"/>
    <x v="61"/>
    <s v="June  week 1"/>
    <x v="48"/>
  </r>
  <r>
    <x v="13"/>
    <s v="Frozen (Makanan beku) BMC; Corned Beef : Box"/>
    <s v="310 g"/>
    <n v="5.8"/>
    <n v="5.8"/>
    <m/>
    <d v="2026-06-01T00:00:00"/>
    <d v="2026-06-30T00:00:00"/>
    <x v="61"/>
    <s v="June  week 1"/>
    <x v="167"/>
  </r>
  <r>
    <x v="13"/>
    <s v="Frozen (Makanan beku) BMC; Chicken Frankfurters"/>
    <s v="340 g"/>
    <n v="2.25"/>
    <n v="2.25"/>
    <m/>
    <d v="2026-06-01T00:00:00"/>
    <d v="2026-06-30T00:00:00"/>
    <x v="61"/>
    <s v="June  week 1"/>
    <x v="49"/>
  </r>
  <r>
    <x v="13"/>
    <s v="Frozen (Makanan beku) BMC; Chicken Nuggets"/>
    <s v="1 kg"/>
    <n v="9.9"/>
    <n v="9.9"/>
    <m/>
    <d v="2026-06-01T00:00:00"/>
    <d v="2026-06-30T00:00:00"/>
    <x v="61"/>
    <s v="June  week 1"/>
    <x v="168"/>
  </r>
  <r>
    <x v="13"/>
    <s v="Frozen (Makanan beku) JODI; Chicken Frankfurters"/>
    <s v="300 g"/>
    <n v="2.5"/>
    <n v="2.5"/>
    <m/>
    <d v="2026-06-01T00:00:00"/>
    <d v="2026-06-30T00:00:00"/>
    <x v="61"/>
    <s v="June  week 1"/>
    <x v="50"/>
  </r>
  <r>
    <x v="13"/>
    <s v="Frozen (Makanan beku) PDS; Beef Ball"/>
    <s v="400 g"/>
    <n v="4.7"/>
    <n v="4.7"/>
    <m/>
    <d v="2026-06-01T00:00:00"/>
    <d v="2026-06-30T00:00:00"/>
    <x v="61"/>
    <s v="June  week 1"/>
    <x v="177"/>
  </r>
  <r>
    <x v="13"/>
    <s v="Frozen (Makanan beku) PDS; Beef Burger"/>
    <s v="360 g"/>
    <n v="5"/>
    <n v="5"/>
    <m/>
    <d v="2026-06-01T00:00:00"/>
    <d v="2026-06-30T00:00:00"/>
    <x v="61"/>
    <s v="June  week 1"/>
    <x v="178"/>
  </r>
  <r>
    <x v="14"/>
    <s v="Ginger @ Halia"/>
    <s v="1 kg"/>
    <n v="3.4"/>
    <n v="3.4"/>
    <m/>
    <d v="2026-06-01T00:00:00"/>
    <d v="2026-06-30T00:00:00"/>
    <x v="61"/>
    <s v="June  week 1"/>
    <x v="51"/>
  </r>
  <r>
    <x v="15"/>
    <s v="Infant Diapers (Lampin bayi pakai buang) MAMY POKO; Large : 9 - 14 kg"/>
    <s v="L 32"/>
    <n v="9.5"/>
    <n v="9.5"/>
    <m/>
    <d v="2026-06-01T00:00:00"/>
    <d v="2026-06-30T00:00:00"/>
    <x v="61"/>
    <s v="June  week 1"/>
    <x v="115"/>
  </r>
  <r>
    <x v="15"/>
    <s v="Infant Diapers (Lampin bayi pakai buang) DRYPERS; Large : 9 - 14 kg"/>
    <s v="L 44"/>
    <n v="11.35"/>
    <n v="11.35"/>
    <m/>
    <d v="2026-06-01T00:00:00"/>
    <d v="2026-06-30T00:00:00"/>
    <x v="61"/>
    <s v="June  week 1"/>
    <x v="53"/>
  </r>
  <r>
    <x v="15"/>
    <s v="Infant Diapers (Lampin bayi pakai buang) DRYPERS; Medium : 6 - 11 kg"/>
    <s v="M 28"/>
    <n v="11.35"/>
    <n v="11.35"/>
    <m/>
    <d v="2026-06-01T00:00:00"/>
    <d v="2026-06-30T00:00:00"/>
    <x v="61"/>
    <s v="June  week 1"/>
    <x v="116"/>
  </r>
  <r>
    <x v="15"/>
    <s v="Infant Diapers (Lampin bayi pakai buang) MAMY POKO; Medium : 6 - 11 kg"/>
    <s v="M 38"/>
    <n v="9.5"/>
    <n v="9.5"/>
    <m/>
    <d v="2026-06-01T00:00:00"/>
    <d v="2026-06-30T00:00:00"/>
    <x v="61"/>
    <s v="June  week 1"/>
    <x v="117"/>
  </r>
  <r>
    <x v="15"/>
    <s v="Infant Diapers (Lampin bayi pakai buang) DRYPERS; Wee Wee Dry Newborn : Up to 5 kg"/>
    <s v="NB 28"/>
    <n v="11.35"/>
    <n v="11.35"/>
    <m/>
    <d v="2026-06-01T00:00:00"/>
    <d v="2026-06-30T00:00:00"/>
    <x v="61"/>
    <s v="June  week 1"/>
    <x v="118"/>
  </r>
  <r>
    <x v="15"/>
    <s v="Infant Diapers (Lampin bayi pakai buang) MAMY POKO; Newborn : Up to 5 kg"/>
    <s v="NB 28+2"/>
    <n v="9.5"/>
    <n v="9.5"/>
    <m/>
    <d v="2026-06-01T00:00:00"/>
    <d v="2026-06-30T00:00:00"/>
    <x v="61"/>
    <s v="June  week 1"/>
    <x v="119"/>
  </r>
  <r>
    <x v="15"/>
    <s v="Infant Diapers (Lampin bayi pakai buang) DRYPERS; Small : 3 - 7 kg"/>
    <s v="S 32"/>
    <n v="11.35"/>
    <n v="11.35"/>
    <m/>
    <d v="2026-06-01T00:00:00"/>
    <d v="2026-06-30T00:00:00"/>
    <x v="61"/>
    <s v="June  week 1"/>
    <x v="120"/>
  </r>
  <r>
    <x v="15"/>
    <s v="Infant Diapers (Lampin bayi pakai buang) MAMY POKO; Small : 3 - 8 kg"/>
    <s v="S 44"/>
    <n v="9.5"/>
    <n v="9.5"/>
    <m/>
    <d v="2026-06-01T00:00:00"/>
    <d v="2026-06-30T00:00:00"/>
    <x v="61"/>
    <s v="June  week 1"/>
    <x v="121"/>
  </r>
  <r>
    <x v="15"/>
    <s v="Infant Diapers (Lampin bayi pakai buang) MAMY POKO; Extra Large : 12 - 17 kg"/>
    <s v="XL 28"/>
    <n v="9.5"/>
    <n v="9.5"/>
    <m/>
    <d v="2026-06-01T00:00:00"/>
    <d v="2026-06-30T00:00:00"/>
    <x v="61"/>
    <s v="June  week 1"/>
    <x v="122"/>
  </r>
  <r>
    <x v="15"/>
    <s v="Infant Diapers (Lampin bayi pakai buang) DRYPERS; Extra Large : 12 - 17 kg"/>
    <s v="XL 36"/>
    <n v="11.35"/>
    <n v="11.35"/>
    <m/>
    <d v="2026-06-01T00:00:00"/>
    <d v="2026-06-30T00:00:00"/>
    <x v="61"/>
    <s v="June  week 1"/>
    <x v="59"/>
  </r>
  <r>
    <x v="15"/>
    <s v="Infant Diapers (Lampin bayi pakai buang) DRYPERS; Extra Large : 15 kg above"/>
    <s v="XXL 16"/>
    <n v="11.35"/>
    <n v="11.35"/>
    <m/>
    <d v="2026-06-01T00:00:00"/>
    <d v="2026-06-30T00:00:00"/>
    <x v="61"/>
    <s v="June  week 1"/>
    <x v="123"/>
  </r>
  <r>
    <x v="15"/>
    <s v="Infant Diapers (Lampin bayi pakai buang) MAMY POKO; Extra-Extra Large : 15 kg above"/>
    <s v="XXL 22"/>
    <n v="9.5"/>
    <n v="9.5"/>
    <m/>
    <d v="2026-06-01T00:00:00"/>
    <d v="2026-06-30T00:00:00"/>
    <x v="61"/>
    <s v="June  week 1"/>
    <x v="124"/>
  </r>
  <r>
    <x v="16"/>
    <s v="Instant Noodles (Mee segera) INDO FOOD; Mee Goreng"/>
    <s v="80 g x 5"/>
    <n v="1.45"/>
    <n v="1.45"/>
    <m/>
    <d v="2026-06-01T00:00:00"/>
    <d v="2026-06-30T00:00:00"/>
    <x v="61"/>
    <s v="June  week 1"/>
    <x v="60"/>
  </r>
  <r>
    <x v="16"/>
    <s v="Instant Noodles (Mee segera) MAGGI; Asam"/>
    <s v="80 g x 5"/>
    <n v="1.6"/>
    <n v="1.6"/>
    <m/>
    <d v="2026-06-01T00:00:00"/>
    <d v="2026-06-30T00:00:00"/>
    <x v="61"/>
    <s v="June  week 1"/>
    <x v="62"/>
  </r>
  <r>
    <x v="16"/>
    <s v="Instant Noodles (Mee segera) MAGGI; Ayam"/>
    <s v="80 g x 5"/>
    <n v="1.45"/>
    <n v="1.45"/>
    <m/>
    <d v="2026-06-01T00:00:00"/>
    <d v="2026-06-30T00:00:00"/>
    <x v="61"/>
    <s v="June  week 1"/>
    <x v="63"/>
  </r>
  <r>
    <x v="16"/>
    <s v="Instant Noodles (Mee segera) MAGGI; Curry"/>
    <s v="80 g x 5"/>
    <n v="1.45"/>
    <n v="1.45"/>
    <m/>
    <d v="2026-06-01T00:00:00"/>
    <d v="2026-06-30T00:00:00"/>
    <x v="61"/>
    <s v="June  week 1"/>
    <x v="64"/>
  </r>
  <r>
    <x v="29"/>
    <s v="Mayonnaise (Mayonis) LADY'S CHOICE; Real Mayonnaise"/>
    <s v="230 ml"/>
    <n v="2.85"/>
    <n v="2.85"/>
    <m/>
    <d v="2026-06-01T00:00:00"/>
    <d v="2026-06-30T00:00:00"/>
    <x v="61"/>
    <s v="June  week 1"/>
    <x v="133"/>
  </r>
  <r>
    <x v="29"/>
    <s v="Mayonnaise (Mayonis) LADY'S CHOICE; Real Mayonnaise"/>
    <s v="470 ml"/>
    <n v="4.8499999999999996"/>
    <n v="4.8499999999999996"/>
    <m/>
    <d v="2026-06-01T00:00:00"/>
    <d v="2026-06-30T00:00:00"/>
    <x v="61"/>
    <s v="June  week 1"/>
    <x v="144"/>
  </r>
  <r>
    <x v="17"/>
    <s v="Monosodium Glutamate @ MSG KNORR; Pasti Sedap"/>
    <s v="300 g"/>
    <n v="2.4500000000000002"/>
    <n v="2.4500000000000002"/>
    <m/>
    <d v="2026-06-01T00:00:00"/>
    <d v="2026-06-30T00:00:00"/>
    <x v="61"/>
    <s v="June  week 1"/>
    <x v="66"/>
  </r>
  <r>
    <x v="17"/>
    <s v="Monosodium Glutamate @ MSG MAGGI; Secukup Rasa"/>
    <s v="300 g"/>
    <n v="2.5499999999999998"/>
    <n v="2.5499999999999998"/>
    <m/>
    <d v="2026-06-01T00:00:00"/>
    <d v="2026-06-30T00:00:00"/>
    <x v="61"/>
    <s v="June  week 1"/>
    <x v="146"/>
  </r>
  <r>
    <x v="18"/>
    <s v="Onions (Bawang); Bombay"/>
    <s v="1 kg"/>
    <n v="1.5"/>
    <n v="1.5"/>
    <m/>
    <d v="2026-06-01T00:00:00"/>
    <d v="2026-06-30T00:00:00"/>
    <x v="61"/>
    <s v="June  week 1"/>
    <x v="67"/>
  </r>
  <r>
    <x v="18"/>
    <s v="Onions (Bawang); Brown Onion"/>
    <s v="1 kg"/>
    <n v="1.6"/>
    <n v="1.6"/>
    <m/>
    <d v="2026-06-01T00:00:00"/>
    <d v="2026-06-30T00:00:00"/>
    <x v="61"/>
    <s v="June  week 1"/>
    <x v="68"/>
  </r>
  <r>
    <x v="18"/>
    <s v="Onions (Bawang); Garlic"/>
    <s v="1 kg"/>
    <n v="2.8"/>
    <n v="2.8"/>
    <m/>
    <d v="2026-06-01T00:00:00"/>
    <d v="2026-06-30T00:00:00"/>
    <x v="61"/>
    <s v="June  week 1"/>
    <x v="69"/>
  </r>
  <r>
    <x v="18"/>
    <s v="Onions (Bawang); Shallot"/>
    <s v="1 kg"/>
    <n v="1.8"/>
    <n v="1.8"/>
    <m/>
    <d v="2026-06-01T00:00:00"/>
    <d v="2026-06-30T00:00:00"/>
    <x v="61"/>
    <s v="June  week 1"/>
    <x v="70"/>
  </r>
  <r>
    <x v="19"/>
    <s v="Rice (Beras) SIAM : 1 sack"/>
    <s v="10 kg"/>
    <n v="8.5"/>
    <n v="8.5"/>
    <m/>
    <d v="2026-06-01T00:00:00"/>
    <d v="2026-06-30T00:00:00"/>
    <x v="61"/>
    <s v="June  week 1"/>
    <x v="71"/>
  </r>
  <r>
    <x v="19"/>
    <s v="Rice (Beras) PULUT : 1 sack"/>
    <s v="10 kg"/>
    <n v="7.6"/>
    <n v="7.6"/>
    <m/>
    <d v="2026-06-01T00:00:00"/>
    <d v="2026-06-30T00:00:00"/>
    <x v="61"/>
    <s v="June  week 1"/>
    <x v="72"/>
  </r>
  <r>
    <x v="19"/>
    <s v="Rice (Beras) WANGI : 1 sack"/>
    <s v="10 kg"/>
    <n v="11.8"/>
    <n v="11.8"/>
    <m/>
    <d v="2026-06-01T00:00:00"/>
    <d v="2026-06-30T00:00:00"/>
    <x v="61"/>
    <s v="June  week 1"/>
    <x v="73"/>
  </r>
  <r>
    <x v="20"/>
    <s v="Santan AYAM BRAND; Coconut Milk Blue : Pack"/>
    <s v="200 ml"/>
    <n v="1.45"/>
    <n v="1.45"/>
    <m/>
    <d v="2026-06-01T00:00:00"/>
    <d v="2026-06-30T00:00:00"/>
    <x v="61"/>
    <s v="June  week 1"/>
    <x v="74"/>
  </r>
  <r>
    <x v="20"/>
    <s v="Santan AYAM BRAND; Coconut Milk Blue : Tin"/>
    <s v="270 ml"/>
    <n v="2.4"/>
    <n v="2.4"/>
    <m/>
    <d v="2026-06-01T00:00:00"/>
    <d v="2026-06-30T00:00:00"/>
    <x v="61"/>
    <s v="June  week 1"/>
    <x v="75"/>
  </r>
  <r>
    <x v="20"/>
    <s v="Santan AYAM BRAND; Premium Coconut Cream 100% Natural (MYS) : Green Tin"/>
    <s v="400 ml"/>
    <n v="3.65"/>
    <n v="3.65"/>
    <m/>
    <d v="2026-06-01T00:00:00"/>
    <d v="2026-06-30T00:00:00"/>
    <x v="61"/>
    <s v="June  week 1"/>
    <x v="76"/>
  </r>
  <r>
    <x v="20"/>
    <s v="Santan AYAM BRAND; Premium Coconut Milk 100% Natural (SGP) : Blue Tin"/>
    <s v="400 g"/>
    <n v="3.25"/>
    <n v="3.25"/>
    <m/>
    <d v="2026-06-01T00:00:00"/>
    <d v="2026-06-30T00:00:00"/>
    <x v="61"/>
    <s v="June  week 1"/>
    <x v="77"/>
  </r>
  <r>
    <x v="20"/>
    <s v="Santan BABU KITCHEN; Coconut Milk Indo"/>
    <s v="400 ml"/>
    <n v="1.65"/>
    <n v="1.65"/>
    <m/>
    <d v="2026-06-01T00:00:00"/>
    <d v="2026-06-30T00:00:00"/>
    <x v="61"/>
    <s v="June  week 1"/>
    <x v="147"/>
  </r>
  <r>
    <x v="20"/>
    <s v="Santan CHAKOAH; Coconut Milk Gata"/>
    <s v="400 ml"/>
    <n v="1.95"/>
    <n v="1.95"/>
    <m/>
    <d v="2026-06-01T00:00:00"/>
    <d v="2026-06-30T00:00:00"/>
    <x v="61"/>
    <s v="June  week 1"/>
    <x v="148"/>
  </r>
  <r>
    <x v="20"/>
    <s v="Santan KARA; Natural Coconut Extract"/>
    <s v="200 ml"/>
    <n v="1.45"/>
    <n v="1.45"/>
    <m/>
    <d v="2026-06-01T00:00:00"/>
    <d v="2026-06-30T00:00:00"/>
    <x v="61"/>
    <s v="June  week 1"/>
    <x v="79"/>
  </r>
  <r>
    <x v="20"/>
    <s v="Santan KARA; Ekstrak Santan Kelapa Asli Tanpa Kolestrol (MYS) : Pack"/>
    <s v="500 g"/>
    <n v="3.25"/>
    <n v="3.25"/>
    <m/>
    <d v="2026-06-01T00:00:00"/>
    <d v="2026-06-30T00:00:00"/>
    <x v="61"/>
    <s v="June  week 1"/>
    <x v="80"/>
  </r>
  <r>
    <x v="20"/>
    <s v="Santan S &amp; P; Serbuk Krim Kelapa Segera @ Biasa (MYS) : Silver Pack"/>
    <s v="50g x 5"/>
    <n v="2.8"/>
    <n v="2.8"/>
    <m/>
    <d v="2026-06-01T00:00:00"/>
    <d v="2026-06-30T00:00:00"/>
    <x v="61"/>
    <s v="June  week 1"/>
    <x v="81"/>
  </r>
  <r>
    <x v="21"/>
    <s v="Sauces (Sos) HABHAL; CAP KIPAS UDANG; Salty Soy Sauce"/>
    <s v="645 ml"/>
    <n v="3.45"/>
    <n v="3.45"/>
    <m/>
    <d v="2026-06-01T00:00:00"/>
    <d v="2026-06-30T00:00:00"/>
    <x v="61"/>
    <s v="June  week 1"/>
    <x v="83"/>
  </r>
  <r>
    <x v="21"/>
    <s v="Sauces (Sos) HABHAL; CAP KIPAS UDANG; Sweet Soy Sauce"/>
    <s v="645 ml"/>
    <n v="3.2"/>
    <n v="3.2"/>
    <m/>
    <d v="2026-06-01T00:00:00"/>
    <d v="2026-06-30T00:00:00"/>
    <x v="61"/>
    <s v="June  week 1"/>
    <x v="84"/>
  </r>
  <r>
    <x v="21"/>
    <s v="Sauces (Sos) MAGGI; Cilli Sauce"/>
    <s v="340 g"/>
    <n v="1.5"/>
    <n v="1.5"/>
    <m/>
    <d v="2026-06-01T00:00:00"/>
    <d v="2026-06-30T00:00:00"/>
    <x v="61"/>
    <s v="June  week 1"/>
    <x v="125"/>
  </r>
  <r>
    <x v="21"/>
    <s v="Sauces (Sos) MAGGI; Oyster Sauce"/>
    <s v="500 g"/>
    <n v="2.4"/>
    <n v="2.4"/>
    <m/>
    <d v="2026-06-01T00:00:00"/>
    <d v="2026-06-30T00:00:00"/>
    <x v="61"/>
    <s v="June  week 1"/>
    <x v="85"/>
  </r>
  <r>
    <x v="21"/>
    <s v="Sauces (Sos) MAGGI; Tomato Ketchup"/>
    <s v="325 g"/>
    <n v="1.5"/>
    <n v="1.5"/>
    <m/>
    <d v="2026-06-01T00:00:00"/>
    <d v="2026-06-30T00:00:00"/>
    <x v="61"/>
    <s v="June  week 1"/>
    <x v="86"/>
  </r>
  <r>
    <x v="21"/>
    <s v="Sauces (Sos) WAH HONG; Chilli Sauce"/>
    <s v="310 g"/>
    <n v="1.45"/>
    <n v="1.45"/>
    <m/>
    <d v="2026-06-01T00:00:00"/>
    <d v="2026-06-30T00:00:00"/>
    <x v="61"/>
    <s v="June  week 1"/>
    <x v="87"/>
  </r>
  <r>
    <x v="21"/>
    <s v="Sauces (Sos) NONA; Oyster Sauce"/>
    <s v="510 g"/>
    <n v="2.35"/>
    <n v="2.35"/>
    <m/>
    <d v="2026-06-01T00:00:00"/>
    <d v="2026-06-30T00:00:00"/>
    <x v="61"/>
    <s v="June  week 1"/>
    <x v="88"/>
  </r>
  <r>
    <x v="22"/>
    <s v="Soft Drinks (Minuman ringan) HEAVEN &amp; EARTH; Green Tea : Bottle"/>
    <s v="1.5 lit"/>
    <n v="3.25"/>
    <n v="3.25"/>
    <m/>
    <d v="2026-06-01T00:00:00"/>
    <d v="2026-06-30T00:00:00"/>
    <x v="61"/>
    <s v="June  week 1"/>
    <x v="89"/>
  </r>
  <r>
    <x v="22"/>
    <s v="Soft Drinks (Minuman ringan) POKKA; Ice Lemon Tea :: Bottle"/>
    <s v="1.5 lit"/>
    <n v="2.95"/>
    <n v="2.95"/>
    <m/>
    <d v="2026-06-01T00:00:00"/>
    <d v="2026-06-30T00:00:00"/>
    <x v="61"/>
    <s v="June  week 1"/>
    <x v="128"/>
  </r>
  <r>
    <x v="22"/>
    <s v="Soft Drinks (Minuman ringan) SEASON; Ice Lemon Tea : Bottle"/>
    <s v="1.5 lit"/>
    <n v="2.9"/>
    <n v="2.9"/>
    <m/>
    <d v="2026-06-01T00:00:00"/>
    <d v="2026-06-30T00:00:00"/>
    <x v="61"/>
    <s v="June  week 1"/>
    <x v="90"/>
  </r>
  <r>
    <x v="22"/>
    <s v="Soft Drinks (Minuman ringan) YEOS; Soya Bean : Pack"/>
    <s v="1 lit"/>
    <n v="1.7"/>
    <n v="1.7"/>
    <m/>
    <d v="2026-06-01T00:00:00"/>
    <d v="2026-06-30T00:00:00"/>
    <x v="61"/>
    <s v="June  week 1"/>
    <x v="129"/>
  </r>
  <r>
    <x v="23"/>
    <s v="Spread (Sapuan) HABHAL'S CAP KIPAS UDANG; Sri Kaya"/>
    <s v="240 g"/>
    <n v="2.2999999999999998"/>
    <n v="2.2999999999999998"/>
    <m/>
    <d v="2026-06-01T00:00:00"/>
    <d v="2026-06-30T00:00:00"/>
    <x v="61"/>
    <s v="June  week 1"/>
    <x v="149"/>
  </r>
  <r>
    <x v="23"/>
    <s v="Spread (Sapuan) NONA; Kaya dengan telur Omega"/>
    <s v="180 g"/>
    <n v="1.5"/>
    <n v="1.5"/>
    <m/>
    <d v="2026-06-01T00:00:00"/>
    <d v="2026-06-30T00:00:00"/>
    <x v="61"/>
    <s v="June  week 1"/>
    <x v="151"/>
  </r>
  <r>
    <x v="23"/>
    <s v="Spread (Sapuan) NUTKAO : Jar"/>
    <s v="750 g"/>
    <n v="7.1"/>
    <n v="7.1"/>
    <m/>
    <d v="2026-06-01T00:00:00"/>
    <d v="2026-06-30T00:00:00"/>
    <x v="61"/>
    <s v="June  week 1"/>
    <x v="92"/>
  </r>
  <r>
    <x v="24"/>
    <s v="Toileteries - Antiseptic mouthwash (Barang mandian - penyegar mulut) COLGATE PLAX : Bottle"/>
    <s v="250 ml"/>
    <n v="3.55"/>
    <n v="3.55"/>
    <m/>
    <d v="2026-06-01T00:00:00"/>
    <d v="2026-06-30T00:00:00"/>
    <x v="61"/>
    <s v="June  week 1"/>
    <x v="93"/>
  </r>
  <r>
    <x v="24"/>
    <s v="Toileteries - Antiseptic mouthwash (Barang mandian - penyegar mulut) LISTERINE : Bottle"/>
    <s v="250 ml"/>
    <n v="4.3"/>
    <n v="4.3"/>
    <m/>
    <d v="2026-06-01T00:00:00"/>
    <d v="2026-06-30T00:00:00"/>
    <x v="61"/>
    <s v="June  week 1"/>
    <x v="94"/>
  </r>
  <r>
    <x v="25"/>
    <s v="Toileteries - Bar Soap (Barang mandian - Sabun buku) PROTEX"/>
    <s v="75 g x 4"/>
    <n v="3.9"/>
    <n v="3.9"/>
    <m/>
    <d v="2026-06-01T00:00:00"/>
    <d v="2026-06-30T00:00:00"/>
    <x v="61"/>
    <s v="June  week 1"/>
    <x v="95"/>
  </r>
  <r>
    <x v="25"/>
    <s v="Toileteries - Bar Soap (Barang mandian - Sabun buku) DETTOL"/>
    <s v="105 g x 4"/>
    <n v="2.95"/>
    <n v="2.95"/>
    <m/>
    <d v="2026-06-01T00:00:00"/>
    <d v="2026-06-30T00:00:00"/>
    <x v="61"/>
    <s v="June  week 1"/>
    <x v="96"/>
  </r>
  <r>
    <x v="25"/>
    <s v="Toileteries - Bar Soap (Barang mandian - Sabun buku) PALMOLIVE"/>
    <s v="80 g x 3"/>
    <n v="1.6"/>
    <n v="1.6"/>
    <m/>
    <d v="2026-06-01T00:00:00"/>
    <d v="2026-06-30T00:00:00"/>
    <x v="61"/>
    <s v="June  week 1"/>
    <x v="97"/>
  </r>
  <r>
    <x v="26"/>
    <s v="Toileteries - Liquid Soap (Barang mandian - Sabun cair) DETTOL - Antibacterial Bodywash : Bottle Pump"/>
    <s v="950 ml"/>
    <n v="5.8"/>
    <n v="5.8"/>
    <m/>
    <d v="2026-06-01T00:00:00"/>
    <d v="2026-06-30T00:00:00"/>
    <x v="61"/>
    <s v="June  week 1"/>
    <x v="101"/>
  </r>
  <r>
    <x v="26"/>
    <s v="Toileteries - Liquid Soap (Barang mandian - Sabun cair) PALMOLIVE - Aroma Therapy : Bottle Pump"/>
    <s v="750 ml"/>
    <n v="7.6"/>
    <n v="7.6"/>
    <m/>
    <d v="2026-06-01T00:00:00"/>
    <d v="2026-06-30T00:00:00"/>
    <x v="61"/>
    <s v="June  week 1"/>
    <x v="98"/>
  </r>
  <r>
    <x v="26"/>
    <s v="Toileteries - Liquid Soap (Barang mandian - Sabun cair) LIFEBUOY- total10 : Bottle Pump"/>
    <s v="500 ml"/>
    <n v="4.4000000000000004"/>
    <n v="4.4000000000000004"/>
    <m/>
    <d v="2026-06-01T00:00:00"/>
    <d v="2026-06-30T00:00:00"/>
    <x v="61"/>
    <s v="June  week 1"/>
    <x v="99"/>
  </r>
  <r>
    <x v="26"/>
    <s v="Toileteries - Liquid Soap (Barang mandian - Sabun cair) PROTEX - Antibacterial shower gel : Bottle Pump"/>
    <s v="900 ml"/>
    <n v="8.5500000000000007"/>
    <n v="8.5500000000000007"/>
    <m/>
    <d v="2026-06-01T00:00:00"/>
    <d v="2026-06-30T00:00:00"/>
    <x v="61"/>
    <s v="June  week 1"/>
    <x v="100"/>
  </r>
  <r>
    <x v="27"/>
    <s v="Toileteries - Shampoo (Barang mandian - Syampu) PALMOLIVE"/>
    <s v="350 ml"/>
    <n v="5.2"/>
    <n v="5.2"/>
    <m/>
    <d v="2026-06-01T00:00:00"/>
    <d v="2026-06-30T00:00:00"/>
    <x v="61"/>
    <s v="June  week 1"/>
    <x v="104"/>
  </r>
  <r>
    <x v="28"/>
    <s v="Toileteries - Tooth paste (Barang mandian - Ubat gigi) COLGATE : Blue Tube"/>
    <s v="175 g"/>
    <n v="4.3499999999999996"/>
    <n v="4.3499999999999996"/>
    <m/>
    <d v="2026-06-01T00:00:00"/>
    <d v="2026-06-30T00:00:00"/>
    <x v="61"/>
    <s v="June  week 1"/>
    <x v="105"/>
  </r>
  <r>
    <x v="28"/>
    <s v="Toileteries - Tooth paste (Barang mandian - Ubat gigi) COLGATE Kayu Sugi : Brown Tube"/>
    <s v="175 g"/>
    <n v="2.7"/>
    <n v="2.7"/>
    <m/>
    <d v="2026-06-01T00:00:00"/>
    <d v="2026-06-30T00:00:00"/>
    <x v="61"/>
    <s v="June  week 1"/>
    <x v="106"/>
  </r>
  <r>
    <x v="0"/>
    <s v="Butter / Margarine / Ghee (Mentega / Marjerin / Ghee) ANCHOR; Pure Butter (NZL) : Tin"/>
    <s v="454 g"/>
    <n v="8.6"/>
    <n v="8.6"/>
    <m/>
    <d v="2026-06-01T00:00:00"/>
    <d v="2026-06-30T00:00:00"/>
    <x v="62"/>
    <s v="June  week 1"/>
    <x v="135"/>
  </r>
  <r>
    <x v="0"/>
    <s v="Butter / Margarine / Ghee (Mentega / Marjerin / Ghee) GOLDEN CHURN;  Pure Cremery Butter (NZL) : Golden Tin"/>
    <s v="340 g"/>
    <n v="6.9"/>
    <n v="6.9"/>
    <m/>
    <d v="2026-06-01T00:00:00"/>
    <d v="2026-06-30T00:00:00"/>
    <x v="62"/>
    <s v="June  week 1"/>
    <x v="152"/>
  </r>
  <r>
    <x v="0"/>
    <s v="Butter / Margarine / Ghee (Mentega / Marjerin / Ghee) LEILA; Pure Ghee from Finest Dairy Cow’s Milk (SGP) : Tin"/>
    <s v="400 g"/>
    <n v="7.55"/>
    <n v="7.55"/>
    <m/>
    <d v="2026-06-01T00:00:00"/>
    <d v="2026-06-30T00:00:00"/>
    <x v="62"/>
    <s v="June  week 1"/>
    <x v="159"/>
  </r>
  <r>
    <x v="0"/>
    <s v="Butter / Margarine / Ghee (Mentega / Marjerin / Ghee) PLANTA; Margarine Multi Purpose (Baking, Cooking, Spreading)  (MYS) : Plastic Container"/>
    <s v="480 g"/>
    <n v="3.4"/>
    <n v="3.4"/>
    <m/>
    <d v="2026-06-01T00:00:00"/>
    <d v="2026-06-30T00:00:00"/>
    <x v="62"/>
    <s v="June  week 1"/>
    <x v="126"/>
  </r>
  <r>
    <x v="0"/>
    <s v="Butter / Margarine / Ghee (Mentega / Marjerin / Ghee) Q.B.B; Pure Ghee (MYS) : Tin"/>
    <s v="400 g"/>
    <n v="8.1"/>
    <n v="8.1"/>
    <m/>
    <d v="2026-06-01T00:00:00"/>
    <d v="2026-06-30T00:00:00"/>
    <x v="62"/>
    <s v="June  week 1"/>
    <x v="0"/>
  </r>
  <r>
    <x v="0"/>
    <s v="Butter / Margarine / Ghee (Mentega / Marjerin / Ghee) WINDMILL; Ghee Blend (MYS) : Tin"/>
    <s v="400 g"/>
    <n v="6.35"/>
    <n v="6.35"/>
    <m/>
    <d v="2026-06-01T00:00:00"/>
    <d v="2026-06-30T00:00:00"/>
    <x v="62"/>
    <s v="June  week 1"/>
    <x v="160"/>
  </r>
  <r>
    <x v="1"/>
    <s v="Canned Preserved Food (Makanan dalam tin) AYAM BRAND; Sardines In Tomato Sauce Tall"/>
    <s v="230 g"/>
    <n v="2.9"/>
    <n v="2.9"/>
    <m/>
    <d v="2026-06-01T00:00:00"/>
    <d v="2026-06-30T00:00:00"/>
    <x v="62"/>
    <s v="June  week 1"/>
    <x v="1"/>
  </r>
  <r>
    <x v="1"/>
    <s v="Canned Preserved Food (Makanan dalam tin) AYAM BRAND; Sardines In Tomato Sauce Oval"/>
    <s v="215 g"/>
    <n v="3.1"/>
    <n v="3.1"/>
    <m/>
    <d v="2026-06-01T00:00:00"/>
    <d v="2026-06-30T00:00:00"/>
    <x v="62"/>
    <s v="June  week 1"/>
    <x v="2"/>
  </r>
  <r>
    <x v="1"/>
    <s v="Canned Preserved Food (Makanan dalam tin) IMPERIAL; Corned Beef"/>
    <s v="340 g"/>
    <n v="6.6"/>
    <n v="6.6"/>
    <m/>
    <d v="2026-06-01T00:00:00"/>
    <d v="2026-06-30T00:00:00"/>
    <x v="62"/>
    <s v="June  week 1"/>
    <x v="3"/>
  </r>
  <r>
    <x v="1"/>
    <s v="Canned Preserved Food (Makanan dalam tin) REX; Chicken Curry"/>
    <s v="160 g"/>
    <n v="1.75"/>
    <n v="1.75"/>
    <m/>
    <d v="2026-06-01T00:00:00"/>
    <d v="2026-06-30T00:00:00"/>
    <x v="62"/>
    <s v="June  week 1"/>
    <x v="4"/>
  </r>
  <r>
    <x v="1"/>
    <s v="Canned Preserved Food (Makanan dalam tin) REX; Cuttle Fish"/>
    <s v="425 g"/>
    <n v="5.15"/>
    <n v="5.15"/>
    <m/>
    <d v="2026-06-01T00:00:00"/>
    <d v="2026-06-30T00:00:00"/>
    <x v="62"/>
    <s v="June  week 1"/>
    <x v="5"/>
  </r>
  <r>
    <x v="1"/>
    <s v="Canned Preserved Food (Makanan dalam tin) SMILING FISH; Fried Baby Clam with Chili"/>
    <s v="40 g"/>
    <n v="1.05"/>
    <n v="1.05"/>
    <m/>
    <d v="2026-06-01T00:00:00"/>
    <d v="2026-06-30T00:00:00"/>
    <x v="62"/>
    <s v="June  week 1"/>
    <x v="6"/>
  </r>
  <r>
    <x v="1"/>
    <s v="Canned Preserved Food (Makanan dalam tin) SMILING FISH; Crispy Baby Clam"/>
    <s v="30 g"/>
    <n v="1.25"/>
    <n v="1.25"/>
    <m/>
    <d v="2026-06-01T00:00:00"/>
    <d v="2026-06-30T00:00:00"/>
    <x v="62"/>
    <s v="June  week 1"/>
    <x v="7"/>
  </r>
  <r>
    <x v="1"/>
    <s v="Canned Preserved Food (Makanan dalam tin) YEO'S; Chicken Curry"/>
    <s v="280 g"/>
    <n v="2.35"/>
    <n v="2.35"/>
    <m/>
    <d v="2026-06-01T00:00:00"/>
    <d v="2026-06-30T00:00:00"/>
    <x v="62"/>
    <s v="June  week 1"/>
    <x v="8"/>
  </r>
  <r>
    <x v="31"/>
    <s v="Cheese (Keju) KRAFT Chedder Cheese : Wrap"/>
    <s v="500 g"/>
    <n v="8.5"/>
    <n v="8.5"/>
    <m/>
    <d v="2026-06-01T00:00:00"/>
    <d v="2026-06-30T00:00:00"/>
    <x v="62"/>
    <s v="June  week 1"/>
    <x v="136"/>
  </r>
  <r>
    <x v="3"/>
    <s v="Condensed Milk (Susu pekat manis) F &amp; N; High Calcium Sweetened Creamer (MYS) : Turqoise Tin"/>
    <s v="390 g"/>
    <n v="1.25"/>
    <n v="1.25"/>
    <m/>
    <d v="2026-06-01T00:00:00"/>
    <d v="2026-06-30T00:00:00"/>
    <x v="62"/>
    <s v="June  week 1"/>
    <x v="153"/>
  </r>
  <r>
    <x v="3"/>
    <s v="Condensed Milk (Susu pekat manis) MARIGOLD; Sweetened Beverage Creamer (SGP) : Tin"/>
    <s v="380 g"/>
    <n v="1.1499999999999999"/>
    <n v="1.1499999999999999"/>
    <m/>
    <d v="2026-06-01T00:00:00"/>
    <d v="2026-06-30T00:00:00"/>
    <x v="62"/>
    <s v="June  week 1"/>
    <x v="11"/>
  </r>
  <r>
    <x v="4"/>
    <s v="Cooking Oil (Minyak masak) BORGES; Classic Olive Oil"/>
    <s v="1 lit"/>
    <n v="16.7"/>
    <n v="16.7"/>
    <m/>
    <d v="2026-06-01T00:00:00"/>
    <d v="2026-06-30T00:00:00"/>
    <x v="62"/>
    <s v="June  week 1"/>
    <x v="169"/>
  </r>
  <r>
    <x v="4"/>
    <s v="Cooking Oil (Minyak masak) CAP BURUH @ LABOUR; Refined Cooking Oil : Bottle"/>
    <s v="2 kg"/>
    <n v="4.9000000000000004"/>
    <n v="4.9000000000000004"/>
    <m/>
    <d v="2026-06-01T00:00:00"/>
    <d v="2026-06-30T00:00:00"/>
    <x v="62"/>
    <s v="June  week 1"/>
    <x v="12"/>
  </r>
  <r>
    <x v="4"/>
    <s v="Cooking Oil (Minyak masak) CAP BURUH @ LABOUR; Refined Cooking Oil : Bottle"/>
    <s v="5 kg"/>
    <n v="10.95"/>
    <n v="10.95"/>
    <m/>
    <d v="2026-06-01T00:00:00"/>
    <d v="2026-06-30T00:00:00"/>
    <x v="62"/>
    <s v="June  week 1"/>
    <x v="13"/>
  </r>
  <r>
    <x v="4"/>
    <s v="Cooking Oil (Minyak masak) SUNCO; Vegetable Cooking Oil : Bottle"/>
    <s v="2 lit"/>
    <n v="5.2"/>
    <n v="5.2"/>
    <m/>
    <d v="2026-06-01T00:00:00"/>
    <d v="2026-06-30T00:00:00"/>
    <x v="62"/>
    <s v="June  week 1"/>
    <x v="14"/>
  </r>
  <r>
    <x v="4"/>
    <s v="Cooking Oil (Minyak masak) SUNCO; Vegetable Cooking Oil : Bottle"/>
    <s v="5 lit"/>
    <n v="11.95"/>
    <n v="11.95"/>
    <m/>
    <d v="2026-06-01T00:00:00"/>
    <d v="2026-06-30T00:00:00"/>
    <x v="62"/>
    <s v="June  week 1"/>
    <x v="15"/>
  </r>
  <r>
    <x v="5"/>
    <s v="Cordial Syrups (Minuman sirap berperisa) F&amp;N SUN VALLEY; Grenadine"/>
    <s v="2 lit"/>
    <n v="5"/>
    <n v="5"/>
    <m/>
    <d v="2026-06-01T00:00:00"/>
    <d v="2026-06-30T00:00:00"/>
    <x v="62"/>
    <s v="June  week 1"/>
    <x v="108"/>
  </r>
  <r>
    <x v="5"/>
    <s v="Cordial Syrups (Minuman sirap berperisa) F&amp;N SUN VALLEY; Sarsi"/>
    <s v="2 lit"/>
    <n v="5"/>
    <n v="5"/>
    <m/>
    <d v="2026-06-01T00:00:00"/>
    <d v="2026-06-30T00:00:00"/>
    <x v="62"/>
    <s v="June  week 1"/>
    <x v="110"/>
  </r>
  <r>
    <x v="5"/>
    <s v="Cordial Syrups (Minuman sirap berperisa) ROSE; Rose Syrup Flavour"/>
    <s v="750 ml"/>
    <n v="4.2"/>
    <n v="4.2"/>
    <m/>
    <d v="2026-06-01T00:00:00"/>
    <d v="2026-06-30T00:00:00"/>
    <x v="62"/>
    <s v="June  week 1"/>
    <x v="17"/>
  </r>
  <r>
    <x v="5"/>
    <s v="Cordial Syrups (Minuman sirap berperisa) SKYBLUE; Orange"/>
    <s v="2 lit"/>
    <n v="5"/>
    <n v="5"/>
    <m/>
    <d v="2026-06-01T00:00:00"/>
    <d v="2026-06-30T00:00:00"/>
    <x v="62"/>
    <s v="June  week 1"/>
    <x v="18"/>
  </r>
  <r>
    <x v="32"/>
    <s v="Cultured Milk (Susu berkultur) VITAGEN  : x5"/>
    <s v="1 set"/>
    <n v="3.65"/>
    <n v="3.65"/>
    <m/>
    <d v="2026-06-01T00:00:00"/>
    <d v="2026-06-30T00:00:00"/>
    <x v="62"/>
    <s v="June  week 1"/>
    <x v="137"/>
  </r>
  <r>
    <x v="32"/>
    <s v="Cultured Milk (Susu berkultur) YAKULT : x5"/>
    <s v="1 set"/>
    <n v="3.5"/>
    <n v="3.5"/>
    <m/>
    <d v="2026-06-01T00:00:00"/>
    <d v="2026-06-30T00:00:00"/>
    <x v="62"/>
    <s v="June  week 1"/>
    <x v="138"/>
  </r>
  <r>
    <x v="6"/>
    <s v="Detergents (Pencuci pakaian) BIOZIP"/>
    <s v="2.5 kg"/>
    <n v="4.1500000000000004"/>
    <n v="4.1500000000000004"/>
    <m/>
    <d v="2026-06-01T00:00:00"/>
    <d v="2026-06-30T00:00:00"/>
    <x v="62"/>
    <s v="June  week 1"/>
    <x v="131"/>
  </r>
  <r>
    <x v="6"/>
    <s v="Detergents (Pencuci pakaian) BREEZE; Liquid Detergent"/>
    <s v="1.5 litre"/>
    <n v="5.25"/>
    <n v="5.25"/>
    <m/>
    <d v="2026-06-01T00:00:00"/>
    <d v="2026-06-30T00:00:00"/>
    <x v="62"/>
    <s v="June  week 1"/>
    <x v="21"/>
  </r>
  <r>
    <x v="6"/>
    <s v="Detergents (Pencuci pakaian) CLOROX; Liquid Bleach"/>
    <s v="1 lit"/>
    <n v="2.6"/>
    <n v="2.6"/>
    <m/>
    <d v="2026-06-01T00:00:00"/>
    <d v="2026-06-30T00:00:00"/>
    <x v="62"/>
    <s v="June  week 1"/>
    <x v="22"/>
  </r>
  <r>
    <x v="6"/>
    <s v="Detergents (Pencuci pakaian) COCOREX; Liquid Bleach"/>
    <s v="1 lit"/>
    <n v="2.2000000000000002"/>
    <n v="2.2000000000000002"/>
    <m/>
    <d v="2026-06-01T00:00:00"/>
    <d v="2026-06-30T00:00:00"/>
    <x v="62"/>
    <s v="June  week 1"/>
    <x v="164"/>
  </r>
  <r>
    <x v="6"/>
    <s v="Detergents (Pencuci pakaian) DAIA; Excellent Washing Powder"/>
    <s v="2.4 kg"/>
    <n v="4.8"/>
    <n v="4.8"/>
    <m/>
    <d v="2026-06-01T00:00:00"/>
    <d v="2026-06-30T00:00:00"/>
    <x v="62"/>
    <s v="June  week 1"/>
    <x v="23"/>
  </r>
  <r>
    <x v="7"/>
    <s v="Dried Noodles (Mee kering) CAP LIMAU; Mee Hoon"/>
    <s v="400 g"/>
    <n v="1.5"/>
    <n v="1.5"/>
    <m/>
    <d v="2026-06-01T00:00:00"/>
    <d v="2026-06-30T00:00:00"/>
    <x v="62"/>
    <s v="June  week 1"/>
    <x v="24"/>
  </r>
  <r>
    <x v="8"/>
    <s v="Drinks (Minuman) BOH; Tea"/>
    <s v="200 g"/>
    <n v="2.7"/>
    <n v="2.7"/>
    <m/>
    <d v="2026-06-01T00:00:00"/>
    <d v="2026-06-30T00:00:00"/>
    <x v="62"/>
    <s v="June  week 1"/>
    <x v="141"/>
  </r>
  <r>
    <x v="8"/>
    <s v="Drinks (Minuman) LIPTON; Yellow label"/>
    <s v="200 g"/>
    <n v="2.5"/>
    <n v="2.5"/>
    <m/>
    <d v="2026-06-01T00:00:00"/>
    <d v="2026-06-30T00:00:00"/>
    <x v="62"/>
    <s v="June  week 1"/>
    <x v="132"/>
  </r>
  <r>
    <x v="8"/>
    <s v="Drinks (Minuman) NESCAFE; Classic"/>
    <s v="200 g"/>
    <n v="10.6"/>
    <n v="10.6"/>
    <m/>
    <d v="2026-06-01T00:00:00"/>
    <d v="2026-06-30T00:00:00"/>
    <x v="62"/>
    <s v="June  week 1"/>
    <x v="26"/>
  </r>
  <r>
    <x v="8"/>
    <s v="Drinks (Minuman) SEHAT - 1.5L : 1 carton"/>
    <s v="1.5 lit x 12"/>
    <n v="8.0500000000000007"/>
    <n v="8.0500000000000007"/>
    <m/>
    <d v="2026-06-01T00:00:00"/>
    <d v="2026-06-30T00:00:00"/>
    <x v="62"/>
    <s v="June  week 1"/>
    <x v="27"/>
  </r>
  <r>
    <x v="8"/>
    <s v="Drinks (Minuman) SUCI DISTILLED - 1.5L : 1 carton"/>
    <s v="1.5 lit x 12"/>
    <n v="8.0500000000000007"/>
    <n v="8.0500000000000007"/>
    <m/>
    <d v="2026-06-01T00:00:00"/>
    <d v="2026-06-30T00:00:00"/>
    <x v="62"/>
    <s v="June  week 1"/>
    <x v="28"/>
  </r>
  <r>
    <x v="9"/>
    <s v="Evaporated Milk (Susu cair) IDEAL; Susu Sejat Penuh Krim (MYS) : Tin"/>
    <s v="390 g"/>
    <n v="1.55"/>
    <n v="1.55"/>
    <m/>
    <d v="2026-06-01T00:00:00"/>
    <d v="2026-06-30T00:00:00"/>
    <x v="62"/>
    <s v="June  week 1"/>
    <x v="29"/>
  </r>
  <r>
    <x v="9"/>
    <s v="Evaporated Milk (Susu cair) F &amp; N; Evaporated Creamer (MYS) : Pink Tin"/>
    <s v="390 g"/>
    <n v="1.25"/>
    <n v="1.25"/>
    <m/>
    <d v="2026-06-01T00:00:00"/>
    <d v="2026-06-30T00:00:00"/>
    <x v="62"/>
    <s v="June  week 1"/>
    <x v="30"/>
  </r>
  <r>
    <x v="9"/>
    <s v="Evaporated Milk (Susu cair) F &amp; N; Evaporated Filled Milk (MYS) : Blue Tin"/>
    <s v="390 g"/>
    <n v="1.3"/>
    <n v="1.3"/>
    <m/>
    <d v="2026-06-01T00:00:00"/>
    <d v="2026-06-30T00:00:00"/>
    <x v="62"/>
    <s v="June  week 1"/>
    <x v="111"/>
  </r>
  <r>
    <x v="9"/>
    <s v="Evaporated Milk (Susu cair) MARIGOLD; Evaporated Creamer (SGP) : Tin"/>
    <s v="385 g"/>
    <n v="1.25"/>
    <n v="1.25"/>
    <m/>
    <d v="2026-06-01T00:00:00"/>
    <d v="2026-06-30T00:00:00"/>
    <x v="62"/>
    <s v="June  week 1"/>
    <x v="112"/>
  </r>
  <r>
    <x v="10"/>
    <s v="Flour (Tepung) FLYING MAN; Corn Flour (SGP) : Packet"/>
    <s v="400 g"/>
    <n v="1"/>
    <n v="1"/>
    <m/>
    <d v="2026-06-01T00:00:00"/>
    <d v="2026-06-30T00:00:00"/>
    <x v="62"/>
    <s v="June  week 1"/>
    <x v="113"/>
  </r>
  <r>
    <x v="10"/>
    <s v="Flour (Tepung) FLYING MAN; Glutinous Flour (SGP) : Packet"/>
    <s v="500 g"/>
    <n v="1.25"/>
    <n v="1.25"/>
    <m/>
    <d v="2026-06-01T00:00:00"/>
    <d v="2026-06-30T00:00:00"/>
    <x v="62"/>
    <s v="June  week 1"/>
    <x v="127"/>
  </r>
  <r>
    <x v="10"/>
    <s v="Flour (Tepung) FLYING MAN; Rice Flour (SGP) : Packet"/>
    <s v="500 g"/>
    <n v="0.95"/>
    <n v="0.95"/>
    <m/>
    <d v="2026-06-01T00:00:00"/>
    <d v="2026-06-30T00:00:00"/>
    <x v="62"/>
    <s v="June  week 1"/>
    <x v="31"/>
  </r>
  <r>
    <x v="10"/>
    <s v="Flour (Tepung) FLYING MAN; Tapioca Flour (SGP) : Packet"/>
    <s v="500 g"/>
    <n v="0.95"/>
    <n v="0.95"/>
    <m/>
    <d v="2026-06-01T00:00:00"/>
    <d v="2026-06-30T00:00:00"/>
    <x v="62"/>
    <s v="June  week 1"/>
    <x v="114"/>
  </r>
  <r>
    <x v="10"/>
    <s v="Flour (Tepung) PRIMA; Plain Flour (SGP) : Blue Packet"/>
    <s v="1 kg"/>
    <n v="2.4"/>
    <n v="2.4"/>
    <m/>
    <d v="2026-06-01T00:00:00"/>
    <d v="2026-06-30T00:00:00"/>
    <x v="62"/>
    <s v="June  week 1"/>
    <x v="32"/>
  </r>
  <r>
    <x v="10"/>
    <s v="Flour (Tepung) PRIMA; Self-Raising Flour (SGP) : Red Packet"/>
    <s v="1 kg"/>
    <n v="2.5"/>
    <n v="2.5"/>
    <m/>
    <d v="2026-06-01T00:00:00"/>
    <d v="2026-06-30T00:00:00"/>
    <x v="62"/>
    <s v="June  week 1"/>
    <x v="33"/>
  </r>
  <r>
    <x v="11"/>
    <s v="Formulated Powdered Milk (Susu tepung formula anak damit) DUMEX; Dugro Langkah 3 Asli (1-3 Tahun) : Paket"/>
    <s v="850 g"/>
    <n v="8.6"/>
    <n v="8.6"/>
    <m/>
    <d v="2026-06-01T00:00:00"/>
    <d v="2026-06-30T00:00:00"/>
    <x v="62"/>
    <s v="June  week 1"/>
    <x v="34"/>
  </r>
  <r>
    <x v="11"/>
    <s v="Formulated Powdered Milk (Susu tepung formula anak damit) DUMEX; Dugro Langkah 4 Asli (3-6 Tahun) : Paket"/>
    <s v="850 g"/>
    <n v="8.6"/>
    <n v="8.6"/>
    <m/>
    <d v="2026-06-01T00:00:00"/>
    <d v="2026-06-30T00:00:00"/>
    <x v="62"/>
    <s v="June  week 1"/>
    <x v="35"/>
  </r>
  <r>
    <x v="11"/>
    <s v="Formulated Powdered Milk (Susu tepung formula anak damit) DUMEX; Dupro Langkah 1 (0-12 bulan) : Paket"/>
    <s v="850 g"/>
    <n v="10.1"/>
    <n v="10.1"/>
    <m/>
    <d v="2026-06-01T00:00:00"/>
    <d v="2026-06-30T00:00:00"/>
    <x v="62"/>
    <s v="June  week 1"/>
    <x v="36"/>
  </r>
  <r>
    <x v="11"/>
    <s v="Formulated Powdered Milk (Susu tepung formula anak damit) DUMEX; Dupro Langkah 2 (6-36 bulan) : Paket"/>
    <s v="850 g"/>
    <n v="10.1"/>
    <n v="10.1"/>
    <m/>
    <d v="2026-06-01T00:00:00"/>
    <d v="2026-06-30T00:00:00"/>
    <x v="62"/>
    <s v="June  week 1"/>
    <x v="37"/>
  </r>
  <r>
    <x v="11"/>
    <s v="Formulated Powdered Milk (Susu tepung formula anak damit) NESTLE; Lactogen Langkah 1 (0 hingga 12 bulan) : Kotak"/>
    <s v="1.3 kg (650 g x 2)"/>
    <n v="16.75"/>
    <n v="16.75"/>
    <m/>
    <d v="2026-06-01T00:00:00"/>
    <d v="2026-06-30T00:00:00"/>
    <x v="62"/>
    <s v="June  week 1"/>
    <x v="39"/>
  </r>
  <r>
    <x v="11"/>
    <s v="Formulated Powdered Milk (Susu tepung formula anak damit) NESTLE; Lactogen Langkah 2 ( 6 bulan hingga 3 tahun) : Kotak"/>
    <s v="1.3 kg (650 g x 2)"/>
    <n v="16.75"/>
    <n v="16.75"/>
    <m/>
    <d v="2026-06-01T00:00:00"/>
    <d v="2026-06-30T00:00:00"/>
    <x v="62"/>
    <s v="June  week 1"/>
    <x v="40"/>
  </r>
  <r>
    <x v="34"/>
    <s v="Fresh Beef (Lembu segar); Knuckle"/>
    <s v="1 kg"/>
    <n v="27.5"/>
    <n v="27.5"/>
    <m/>
    <d v="2026-06-01T00:00:00"/>
    <d v="2026-06-30T00:00:00"/>
    <x v="62"/>
    <s v="June  week 1"/>
    <x v="165"/>
  </r>
  <r>
    <x v="34"/>
    <s v="Fresh Beef (Lembu segar); Lung"/>
    <s v="1 kg"/>
    <n v="13.5"/>
    <n v="13.5"/>
    <m/>
    <d v="2026-06-01T00:00:00"/>
    <d v="2026-06-30T00:00:00"/>
    <x v="62"/>
    <s v="June  week 1"/>
    <x v="166"/>
  </r>
  <r>
    <x v="34"/>
    <s v="Fresh Beef (Lembu segar); Oxtail"/>
    <s v="1 kg"/>
    <n v="27.5"/>
    <n v="27.5"/>
    <m/>
    <d v="2026-06-01T00:00:00"/>
    <d v="2026-06-30T00:00:00"/>
    <x v="62"/>
    <s v="June  week 1"/>
    <x v="180"/>
  </r>
  <r>
    <x v="34"/>
    <s v="Fresh Beef (Lembu segar); Tenderloin"/>
    <s v="1 kg"/>
    <n v="59.5"/>
    <n v="59.5"/>
    <m/>
    <d v="2026-06-01T00:00:00"/>
    <d v="2026-06-30T00:00:00"/>
    <x v="62"/>
    <s v="June  week 1"/>
    <x v="174"/>
  </r>
  <r>
    <x v="34"/>
    <s v="Fresh Beef (Lembu segar); Trimming"/>
    <s v="1 kg"/>
    <n v="38.9"/>
    <n v="38.9"/>
    <m/>
    <d v="2026-06-01T00:00:00"/>
    <d v="2026-06-30T00:00:00"/>
    <x v="62"/>
    <s v="June  week 1"/>
    <x v="175"/>
  </r>
  <r>
    <x v="12"/>
    <s v="Fresh Chicken (Ayam segar); Drumsticks"/>
    <s v="1 kg"/>
    <n v="8.6999999999999993"/>
    <n v="8.6999999999999993"/>
    <m/>
    <d v="2026-06-01T00:00:00"/>
    <d v="2026-06-30T00:00:00"/>
    <x v="62"/>
    <s v="June  week 1"/>
    <x v="143"/>
  </r>
  <r>
    <x v="12"/>
    <s v="Fresh Chicken (Ayam segar); Wings"/>
    <s v="1 kg"/>
    <n v="10.6"/>
    <n v="10.6"/>
    <m/>
    <d v="2026-06-01T00:00:00"/>
    <d v="2026-06-30T00:00:00"/>
    <x v="62"/>
    <s v="June  week 1"/>
    <x v="43"/>
  </r>
  <r>
    <x v="12"/>
    <s v="Fresh Chicken (Ayam segar); Whole"/>
    <s v="1 kg"/>
    <n v="5.4"/>
    <n v="5.4"/>
    <m/>
    <d v="2026-06-01T00:00:00"/>
    <d v="2026-06-30T00:00:00"/>
    <x v="62"/>
    <s v="June  week 1"/>
    <x v="44"/>
  </r>
  <r>
    <x v="13"/>
    <s v="Frozen (Makanan beku) AYAMAS; Chicken Frankfurters"/>
    <s v="340 g"/>
    <n v="3.2"/>
    <n v="3.2"/>
    <m/>
    <d v="2026-06-01T00:00:00"/>
    <d v="2026-06-30T00:00:00"/>
    <x v="62"/>
    <s v="June  week 1"/>
    <x v="45"/>
  </r>
  <r>
    <x v="13"/>
    <s v="Frozen (Makanan beku) AYAMAS; Crispy Nuggets"/>
    <s v="850 g"/>
    <n v="10.95"/>
    <n v="10.95"/>
    <m/>
    <d v="2026-06-01T00:00:00"/>
    <d v="2026-06-30T00:00:00"/>
    <x v="62"/>
    <s v="June  week 1"/>
    <x v="46"/>
  </r>
  <r>
    <x v="13"/>
    <s v="Frozen (Makanan beku) BMC; Beef Burger"/>
    <s v="900 g"/>
    <n v="10.6"/>
    <n v="10.6"/>
    <m/>
    <d v="2026-06-01T00:00:00"/>
    <d v="2026-06-30T00:00:00"/>
    <x v="62"/>
    <s v="June  week 1"/>
    <x v="47"/>
  </r>
  <r>
    <x v="13"/>
    <s v="Frozen (Makanan beku) BMC; Chicken Burger"/>
    <s v="900 g"/>
    <n v="9.6999999999999993"/>
    <n v="9.6999999999999993"/>
    <m/>
    <d v="2026-06-01T00:00:00"/>
    <d v="2026-06-30T00:00:00"/>
    <x v="62"/>
    <s v="June  week 1"/>
    <x v="48"/>
  </r>
  <r>
    <x v="13"/>
    <s v="Frozen (Makanan beku) BMC; Corned Beef : Box"/>
    <s v="310 g"/>
    <n v="5.8"/>
    <n v="5.8"/>
    <m/>
    <d v="2026-06-01T00:00:00"/>
    <d v="2026-06-30T00:00:00"/>
    <x v="62"/>
    <s v="June  week 1"/>
    <x v="167"/>
  </r>
  <r>
    <x v="13"/>
    <s v="Frozen (Makanan beku) BMC; Chicken Frankfurters"/>
    <s v="340 g"/>
    <n v="2.25"/>
    <n v="2.25"/>
    <m/>
    <d v="2026-06-01T00:00:00"/>
    <d v="2026-06-30T00:00:00"/>
    <x v="62"/>
    <s v="June  week 1"/>
    <x v="49"/>
  </r>
  <r>
    <x v="13"/>
    <s v="Frozen (Makanan beku) BMC; Chicken Nuggets"/>
    <s v="1 kg"/>
    <n v="9.9"/>
    <n v="9.9"/>
    <m/>
    <d v="2026-06-01T00:00:00"/>
    <d v="2026-06-30T00:00:00"/>
    <x v="62"/>
    <s v="June  week 1"/>
    <x v="168"/>
  </r>
  <r>
    <x v="13"/>
    <s v="Frozen (Makanan beku) JODI; Chicken Frankfurters"/>
    <s v="300 g"/>
    <n v="2.5"/>
    <n v="2.5"/>
    <m/>
    <d v="2026-06-01T00:00:00"/>
    <d v="2026-06-30T00:00:00"/>
    <x v="62"/>
    <s v="June  week 1"/>
    <x v="50"/>
  </r>
  <r>
    <x v="13"/>
    <s v="Frozen (Makanan beku) PDS; Beef Ball"/>
    <s v="400 g"/>
    <n v="4.7"/>
    <n v="4.7"/>
    <m/>
    <d v="2026-06-01T00:00:00"/>
    <d v="2026-06-30T00:00:00"/>
    <x v="62"/>
    <s v="June  week 1"/>
    <x v="177"/>
  </r>
  <r>
    <x v="13"/>
    <s v="Frozen (Makanan beku) PDS; Beef Burger"/>
    <s v="360 g"/>
    <n v="5"/>
    <n v="5"/>
    <m/>
    <d v="2026-06-01T00:00:00"/>
    <d v="2026-06-30T00:00:00"/>
    <x v="62"/>
    <s v="June  week 1"/>
    <x v="178"/>
  </r>
  <r>
    <x v="14"/>
    <s v="Ginger @ Halia"/>
    <s v="1 kg"/>
    <n v="3.4"/>
    <n v="3.4"/>
    <m/>
    <d v="2026-06-01T00:00:00"/>
    <d v="2026-06-30T00:00:00"/>
    <x v="62"/>
    <s v="June  week 1"/>
    <x v="51"/>
  </r>
  <r>
    <x v="15"/>
    <s v="Infant Diapers (Lampin bayi pakai buang) MAMY POKO; Large : 9 - 14 kg"/>
    <s v="L 32"/>
    <n v="9.5"/>
    <n v="9.5"/>
    <m/>
    <d v="2026-06-01T00:00:00"/>
    <d v="2026-06-30T00:00:00"/>
    <x v="62"/>
    <s v="June  week 1"/>
    <x v="115"/>
  </r>
  <r>
    <x v="15"/>
    <s v="Infant Diapers (Lampin bayi pakai buang) DRYPERS; Large : 9 - 14 kg"/>
    <s v="L 44"/>
    <n v="11.35"/>
    <n v="11.35"/>
    <m/>
    <d v="2026-06-01T00:00:00"/>
    <d v="2026-06-30T00:00:00"/>
    <x v="62"/>
    <s v="June  week 1"/>
    <x v="53"/>
  </r>
  <r>
    <x v="15"/>
    <s v="Infant Diapers (Lampin bayi pakai buang) DRYPERS; Medium : 6 - 11 kg"/>
    <s v="M 28"/>
    <n v="11.35"/>
    <n v="11.35"/>
    <m/>
    <d v="2026-06-01T00:00:00"/>
    <d v="2026-06-30T00:00:00"/>
    <x v="62"/>
    <s v="June  week 1"/>
    <x v="116"/>
  </r>
  <r>
    <x v="15"/>
    <s v="Infant Diapers (Lampin bayi pakai buang) MAMY POKO; Medium : 6 - 11 kg"/>
    <s v="M 38"/>
    <n v="9.5"/>
    <n v="9.5"/>
    <m/>
    <d v="2026-06-01T00:00:00"/>
    <d v="2026-06-30T00:00:00"/>
    <x v="62"/>
    <s v="June  week 1"/>
    <x v="117"/>
  </r>
  <r>
    <x v="15"/>
    <s v="Infant Diapers (Lampin bayi pakai buang) DRYPERS; Wee Wee Dry Newborn : Up to 5 kg"/>
    <s v="NB 28"/>
    <n v="11.35"/>
    <n v="11.35"/>
    <m/>
    <d v="2026-06-01T00:00:00"/>
    <d v="2026-06-30T00:00:00"/>
    <x v="62"/>
    <s v="June  week 1"/>
    <x v="118"/>
  </r>
  <r>
    <x v="15"/>
    <s v="Infant Diapers (Lampin bayi pakai buang) MAMY POKO; Newborn : Up to 5 kg"/>
    <s v="NB 28+2"/>
    <n v="9.5"/>
    <n v="9.5"/>
    <m/>
    <d v="2026-06-01T00:00:00"/>
    <d v="2026-06-30T00:00:00"/>
    <x v="62"/>
    <s v="June  week 1"/>
    <x v="119"/>
  </r>
  <r>
    <x v="15"/>
    <s v="Infant Diapers (Lampin bayi pakai buang) DRYPERS; Small : 3 - 7 kg"/>
    <s v="S 32"/>
    <n v="11.35"/>
    <n v="11.35"/>
    <m/>
    <d v="2026-06-01T00:00:00"/>
    <d v="2026-06-30T00:00:00"/>
    <x v="62"/>
    <s v="June  week 1"/>
    <x v="120"/>
  </r>
  <r>
    <x v="15"/>
    <s v="Infant Diapers (Lampin bayi pakai buang) MAMY POKO; Small : 3 - 8 kg"/>
    <s v="S 44"/>
    <n v="9.5"/>
    <n v="9.5"/>
    <m/>
    <d v="2026-06-01T00:00:00"/>
    <d v="2026-06-30T00:00:00"/>
    <x v="62"/>
    <s v="June  week 1"/>
    <x v="121"/>
  </r>
  <r>
    <x v="15"/>
    <s v="Infant Diapers (Lampin bayi pakai buang) MAMY POKO; Extra Large : 12 - 17 kg"/>
    <s v="XL 28"/>
    <n v="9.5"/>
    <n v="9.5"/>
    <m/>
    <d v="2026-06-01T00:00:00"/>
    <d v="2026-06-30T00:00:00"/>
    <x v="62"/>
    <s v="June  week 1"/>
    <x v="122"/>
  </r>
  <r>
    <x v="15"/>
    <s v="Infant Diapers (Lampin bayi pakai buang) DRYPERS; Extra Large : 12 - 17 kg"/>
    <s v="XL 36"/>
    <n v="11.35"/>
    <n v="11.35"/>
    <m/>
    <d v="2026-06-01T00:00:00"/>
    <d v="2026-06-30T00:00:00"/>
    <x v="62"/>
    <s v="June  week 1"/>
    <x v="59"/>
  </r>
  <r>
    <x v="15"/>
    <s v="Infant Diapers (Lampin bayi pakai buang) DRYPERS; Extra Large : 15 kg above"/>
    <s v="XXL 16"/>
    <n v="11.35"/>
    <n v="11.35"/>
    <m/>
    <d v="2026-06-01T00:00:00"/>
    <d v="2026-06-30T00:00:00"/>
    <x v="62"/>
    <s v="June  week 1"/>
    <x v="123"/>
  </r>
  <r>
    <x v="15"/>
    <s v="Infant Diapers (Lampin bayi pakai buang) MAMY POKO; Extra-Extra Large : 15 kg above"/>
    <s v="XXL 22"/>
    <n v="9.5"/>
    <n v="9.5"/>
    <m/>
    <d v="2026-06-01T00:00:00"/>
    <d v="2026-06-30T00:00:00"/>
    <x v="62"/>
    <s v="June  week 1"/>
    <x v="124"/>
  </r>
  <r>
    <x v="16"/>
    <s v="Instant Noodles (Mee segera) INDO FOOD; Mee Goreng"/>
    <s v="80 g x 5"/>
    <n v="1.45"/>
    <n v="1.45"/>
    <m/>
    <d v="2026-06-01T00:00:00"/>
    <d v="2026-06-30T00:00:00"/>
    <x v="62"/>
    <s v="June  week 1"/>
    <x v="60"/>
  </r>
  <r>
    <x v="16"/>
    <s v="Instant Noodles (Mee segera) MAGGI; Asam"/>
    <s v="80 g x 5"/>
    <n v="1.6"/>
    <n v="1.6"/>
    <m/>
    <d v="2026-06-01T00:00:00"/>
    <d v="2026-06-30T00:00:00"/>
    <x v="62"/>
    <s v="June  week 1"/>
    <x v="62"/>
  </r>
  <r>
    <x v="16"/>
    <s v="Instant Noodles (Mee segera) MAGGI; Ayam"/>
    <s v="80 g x 5"/>
    <n v="1.45"/>
    <n v="1.45"/>
    <m/>
    <d v="2026-06-01T00:00:00"/>
    <d v="2026-06-30T00:00:00"/>
    <x v="62"/>
    <s v="June  week 1"/>
    <x v="63"/>
  </r>
  <r>
    <x v="16"/>
    <s v="Instant Noodles (Mee segera) MAGGI; Curry"/>
    <s v="80 g x 5"/>
    <n v="1.45"/>
    <n v="1.45"/>
    <m/>
    <d v="2026-06-01T00:00:00"/>
    <d v="2026-06-30T00:00:00"/>
    <x v="62"/>
    <s v="June  week 1"/>
    <x v="64"/>
  </r>
  <r>
    <x v="29"/>
    <s v="Mayonnaise (Mayonis) LADY'S CHOICE; Real Mayonnaise"/>
    <s v="230 ml"/>
    <n v="2.85"/>
    <n v="2.85"/>
    <m/>
    <d v="2026-06-01T00:00:00"/>
    <d v="2026-06-30T00:00:00"/>
    <x v="62"/>
    <s v="June  week 1"/>
    <x v="133"/>
  </r>
  <r>
    <x v="29"/>
    <s v="Mayonnaise (Mayonis) LADY'S CHOICE; Real Mayonnaise"/>
    <s v="470 ml"/>
    <n v="4.8499999999999996"/>
    <n v="4.8499999999999996"/>
    <m/>
    <d v="2026-06-01T00:00:00"/>
    <d v="2026-06-30T00:00:00"/>
    <x v="62"/>
    <s v="June  week 1"/>
    <x v="144"/>
  </r>
  <r>
    <x v="17"/>
    <s v="Monosodium Glutamate @ MSG KNORR; Pasti Sedap"/>
    <s v="300 g"/>
    <n v="2.4500000000000002"/>
    <n v="2.4500000000000002"/>
    <m/>
    <d v="2026-06-01T00:00:00"/>
    <d v="2026-06-30T00:00:00"/>
    <x v="62"/>
    <s v="June  week 1"/>
    <x v="66"/>
  </r>
  <r>
    <x v="17"/>
    <s v="Monosodium Glutamate @ MSG MAGGI; Secukup Rasa"/>
    <s v="300 g"/>
    <n v="2.5499999999999998"/>
    <n v="2.5499999999999998"/>
    <m/>
    <d v="2026-06-01T00:00:00"/>
    <d v="2026-06-30T00:00:00"/>
    <x v="62"/>
    <s v="June  week 1"/>
    <x v="146"/>
  </r>
  <r>
    <x v="18"/>
    <s v="Onions (Bawang); Bombay"/>
    <s v="1 kg"/>
    <n v="1.5"/>
    <n v="1.5"/>
    <m/>
    <d v="2026-06-01T00:00:00"/>
    <d v="2026-06-30T00:00:00"/>
    <x v="62"/>
    <s v="June  week 1"/>
    <x v="67"/>
  </r>
  <r>
    <x v="18"/>
    <s v="Onions (Bawang); Brown Onion"/>
    <s v="1 kg"/>
    <n v="1.6"/>
    <n v="1.6"/>
    <m/>
    <d v="2026-06-01T00:00:00"/>
    <d v="2026-06-30T00:00:00"/>
    <x v="62"/>
    <s v="June  week 1"/>
    <x v="68"/>
  </r>
  <r>
    <x v="18"/>
    <s v="Onions (Bawang); Garlic"/>
    <s v="1 kg"/>
    <n v="2.8"/>
    <n v="2.8"/>
    <m/>
    <d v="2026-06-01T00:00:00"/>
    <d v="2026-06-30T00:00:00"/>
    <x v="62"/>
    <s v="June  week 1"/>
    <x v="69"/>
  </r>
  <r>
    <x v="18"/>
    <s v="Onions (Bawang); Shallot"/>
    <s v="1 kg"/>
    <n v="1.8"/>
    <n v="1.8"/>
    <m/>
    <d v="2026-06-01T00:00:00"/>
    <d v="2026-06-30T00:00:00"/>
    <x v="62"/>
    <s v="June  week 1"/>
    <x v="70"/>
  </r>
  <r>
    <x v="19"/>
    <s v="Rice (Beras) SIAM : 1 sack"/>
    <s v="10 kg"/>
    <n v="8.5"/>
    <n v="8.5"/>
    <m/>
    <d v="2026-06-01T00:00:00"/>
    <d v="2026-06-30T00:00:00"/>
    <x v="62"/>
    <s v="June  week 1"/>
    <x v="71"/>
  </r>
  <r>
    <x v="19"/>
    <s v="Rice (Beras) PULUT : 1 sack"/>
    <s v="10 kg"/>
    <n v="7.6"/>
    <n v="7.6"/>
    <m/>
    <d v="2026-06-01T00:00:00"/>
    <d v="2026-06-30T00:00:00"/>
    <x v="62"/>
    <s v="June  week 1"/>
    <x v="72"/>
  </r>
  <r>
    <x v="19"/>
    <s v="Rice (Beras) WANGI : 1 sack"/>
    <s v="10 kg"/>
    <n v="11.8"/>
    <n v="11.8"/>
    <m/>
    <d v="2026-06-01T00:00:00"/>
    <d v="2026-06-30T00:00:00"/>
    <x v="62"/>
    <s v="June  week 1"/>
    <x v="73"/>
  </r>
  <r>
    <x v="20"/>
    <s v="Santan AYAM BRAND; Coconut Milk Blue : Pack"/>
    <s v="200 ml"/>
    <n v="1.45"/>
    <n v="1.45"/>
    <m/>
    <d v="2026-06-01T00:00:00"/>
    <d v="2026-06-30T00:00:00"/>
    <x v="62"/>
    <s v="June  week 1"/>
    <x v="74"/>
  </r>
  <r>
    <x v="20"/>
    <s v="Santan AYAM BRAND; Coconut Milk Blue : Tin"/>
    <s v="270 ml"/>
    <n v="2.4"/>
    <n v="2.4"/>
    <m/>
    <d v="2026-06-01T00:00:00"/>
    <d v="2026-06-30T00:00:00"/>
    <x v="62"/>
    <s v="June  week 1"/>
    <x v="75"/>
  </r>
  <r>
    <x v="20"/>
    <s v="Santan AYAM BRAND; Premium Coconut Cream 100% Natural (MYS) : Green Tin"/>
    <s v="400 ml"/>
    <n v="3.65"/>
    <n v="3.65"/>
    <m/>
    <d v="2026-06-01T00:00:00"/>
    <d v="2026-06-30T00:00:00"/>
    <x v="62"/>
    <s v="June  week 1"/>
    <x v="76"/>
  </r>
  <r>
    <x v="20"/>
    <s v="Santan AYAM BRAND; Premium Coconut Milk 100% Natural (SGP) : Blue Tin"/>
    <s v="400 g"/>
    <n v="3.25"/>
    <n v="3.25"/>
    <m/>
    <d v="2026-06-01T00:00:00"/>
    <d v="2026-06-30T00:00:00"/>
    <x v="62"/>
    <s v="June  week 1"/>
    <x v="77"/>
  </r>
  <r>
    <x v="20"/>
    <s v="Santan BABU KITCHEN; Coconut Milk Indo"/>
    <s v="400 ml"/>
    <n v="1.65"/>
    <n v="1.65"/>
    <m/>
    <d v="2026-06-01T00:00:00"/>
    <d v="2026-06-30T00:00:00"/>
    <x v="62"/>
    <s v="June  week 1"/>
    <x v="147"/>
  </r>
  <r>
    <x v="20"/>
    <s v="Santan CHAKOAH; Coconut Milk Gata"/>
    <s v="400 ml"/>
    <n v="1.95"/>
    <n v="1.95"/>
    <m/>
    <d v="2026-06-01T00:00:00"/>
    <d v="2026-06-30T00:00:00"/>
    <x v="62"/>
    <s v="June  week 1"/>
    <x v="148"/>
  </r>
  <r>
    <x v="20"/>
    <s v="Santan KARA; Natural Coconut Extract"/>
    <s v="200 ml"/>
    <n v="1.45"/>
    <n v="1.45"/>
    <m/>
    <d v="2026-06-01T00:00:00"/>
    <d v="2026-06-30T00:00:00"/>
    <x v="62"/>
    <s v="June  week 1"/>
    <x v="79"/>
  </r>
  <r>
    <x v="20"/>
    <s v="Santan KARA; Ekstrak Santan Kelapa Asli Tanpa Kolestrol (MYS) : Pack"/>
    <s v="500 g"/>
    <n v="3.25"/>
    <n v="3.25"/>
    <m/>
    <d v="2026-06-01T00:00:00"/>
    <d v="2026-06-30T00:00:00"/>
    <x v="62"/>
    <s v="June  week 1"/>
    <x v="80"/>
  </r>
  <r>
    <x v="20"/>
    <s v="Santan S &amp; P; Serbuk Krim Kelapa Segera @ Biasa (MYS) : Silver Pack"/>
    <s v="50g x 5"/>
    <n v="2.8"/>
    <n v="2.8"/>
    <m/>
    <d v="2026-06-01T00:00:00"/>
    <d v="2026-06-30T00:00:00"/>
    <x v="62"/>
    <s v="June  week 1"/>
    <x v="81"/>
  </r>
  <r>
    <x v="21"/>
    <s v="Sauces (Sos) HABHAL; CAP KIPAS UDANG; Salty Soy Sauce"/>
    <s v="645 ml"/>
    <n v="3.45"/>
    <n v="3.45"/>
    <m/>
    <d v="2026-06-01T00:00:00"/>
    <d v="2026-06-30T00:00:00"/>
    <x v="62"/>
    <s v="June  week 1"/>
    <x v="83"/>
  </r>
  <r>
    <x v="21"/>
    <s v="Sauces (Sos) HABHAL; CAP KIPAS UDANG; Sweet Soy Sauce"/>
    <s v="645 ml"/>
    <n v="3.2"/>
    <n v="3.2"/>
    <m/>
    <d v="2026-06-01T00:00:00"/>
    <d v="2026-06-30T00:00:00"/>
    <x v="62"/>
    <s v="June  week 1"/>
    <x v="84"/>
  </r>
  <r>
    <x v="21"/>
    <s v="Sauces (Sos) MAGGI; Cilli Sauce"/>
    <s v="340 g"/>
    <n v="1.5"/>
    <n v="1.5"/>
    <m/>
    <d v="2026-06-01T00:00:00"/>
    <d v="2026-06-30T00:00:00"/>
    <x v="62"/>
    <s v="June  week 1"/>
    <x v="125"/>
  </r>
  <r>
    <x v="21"/>
    <s v="Sauces (Sos) MAGGI; Oyster Sauce"/>
    <s v="500 g"/>
    <n v="2.4"/>
    <n v="2.4"/>
    <m/>
    <d v="2026-06-01T00:00:00"/>
    <d v="2026-06-30T00:00:00"/>
    <x v="62"/>
    <s v="June  week 1"/>
    <x v="85"/>
  </r>
  <r>
    <x v="21"/>
    <s v="Sauces (Sos) MAGGI; Tomato Ketchup"/>
    <s v="325 g"/>
    <n v="1.5"/>
    <n v="1.5"/>
    <m/>
    <d v="2026-06-01T00:00:00"/>
    <d v="2026-06-30T00:00:00"/>
    <x v="62"/>
    <s v="June  week 1"/>
    <x v="86"/>
  </r>
  <r>
    <x v="21"/>
    <s v="Sauces (Sos) WAH HONG; Chilli Sauce"/>
    <s v="310 g"/>
    <n v="1.45"/>
    <n v="1.45"/>
    <m/>
    <d v="2026-06-01T00:00:00"/>
    <d v="2026-06-30T00:00:00"/>
    <x v="62"/>
    <s v="June  week 1"/>
    <x v="87"/>
  </r>
  <r>
    <x v="21"/>
    <s v="Sauces (Sos) NONA; Oyster Sauce"/>
    <s v="510 g"/>
    <n v="2.35"/>
    <n v="2.35"/>
    <m/>
    <d v="2026-06-01T00:00:00"/>
    <d v="2026-06-30T00:00:00"/>
    <x v="62"/>
    <s v="June  week 1"/>
    <x v="88"/>
  </r>
  <r>
    <x v="22"/>
    <s v="Soft Drinks (Minuman ringan) HEAVEN &amp; EARTH; Green Tea : Bottle"/>
    <s v="1.5 lit"/>
    <n v="3.25"/>
    <n v="3.25"/>
    <m/>
    <d v="2026-06-01T00:00:00"/>
    <d v="2026-06-30T00:00:00"/>
    <x v="62"/>
    <s v="June  week 1"/>
    <x v="89"/>
  </r>
  <r>
    <x v="22"/>
    <s v="Soft Drinks (Minuman ringan) POKKA; Ice Lemon Tea :: Bottle"/>
    <s v="1.5 lit"/>
    <n v="2.95"/>
    <n v="2.95"/>
    <m/>
    <d v="2026-06-01T00:00:00"/>
    <d v="2026-06-30T00:00:00"/>
    <x v="62"/>
    <s v="June  week 1"/>
    <x v="128"/>
  </r>
  <r>
    <x v="22"/>
    <s v="Soft Drinks (Minuman ringan) SEASON; Ice Lemon Tea : Bottle"/>
    <s v="1.5 lit"/>
    <n v="2.9"/>
    <n v="2.9"/>
    <m/>
    <d v="2026-06-01T00:00:00"/>
    <d v="2026-06-30T00:00:00"/>
    <x v="62"/>
    <s v="June  week 1"/>
    <x v="90"/>
  </r>
  <r>
    <x v="22"/>
    <s v="Soft Drinks (Minuman ringan) YEOS; Soya Bean : Pack"/>
    <s v="1 lit"/>
    <n v="1.7"/>
    <n v="1.7"/>
    <m/>
    <d v="2026-06-01T00:00:00"/>
    <d v="2026-06-30T00:00:00"/>
    <x v="62"/>
    <s v="June  week 1"/>
    <x v="129"/>
  </r>
  <r>
    <x v="23"/>
    <s v="Spread (Sapuan) HABHAL'S CAP KIPAS UDANG; Sri Kaya"/>
    <s v="240 g"/>
    <n v="2.2999999999999998"/>
    <n v="2.2999999999999998"/>
    <m/>
    <d v="2026-06-01T00:00:00"/>
    <d v="2026-06-30T00:00:00"/>
    <x v="62"/>
    <s v="June  week 1"/>
    <x v="149"/>
  </r>
  <r>
    <x v="23"/>
    <s v="Spread (Sapuan) NONA; Kaya dengan telur Omega"/>
    <s v="180 g"/>
    <n v="1.5"/>
    <n v="1.5"/>
    <m/>
    <d v="2026-06-01T00:00:00"/>
    <d v="2026-06-30T00:00:00"/>
    <x v="62"/>
    <s v="June  week 1"/>
    <x v="151"/>
  </r>
  <r>
    <x v="23"/>
    <s v="Spread (Sapuan) NUTKAO : Jar"/>
    <s v="750 g"/>
    <n v="7.1"/>
    <n v="7.1"/>
    <m/>
    <d v="2026-06-01T00:00:00"/>
    <d v="2026-06-30T00:00:00"/>
    <x v="62"/>
    <s v="June  week 1"/>
    <x v="92"/>
  </r>
  <r>
    <x v="24"/>
    <s v="Toileteries - Antiseptic mouthwash (Barang mandian - penyegar mulut) COLGATE PLAX : Bottle"/>
    <s v="250 ml"/>
    <n v="3.55"/>
    <n v="3.55"/>
    <m/>
    <d v="2026-06-01T00:00:00"/>
    <d v="2026-06-30T00:00:00"/>
    <x v="62"/>
    <s v="June  week 1"/>
    <x v="93"/>
  </r>
  <r>
    <x v="24"/>
    <s v="Toileteries - Antiseptic mouthwash (Barang mandian - penyegar mulut) LISTERINE : Bottle"/>
    <s v="250 ml"/>
    <n v="4.3"/>
    <n v="4.3"/>
    <m/>
    <d v="2026-06-01T00:00:00"/>
    <d v="2026-06-30T00:00:00"/>
    <x v="62"/>
    <s v="June  week 1"/>
    <x v="94"/>
  </r>
  <r>
    <x v="25"/>
    <s v="Toileteries - Bar Soap (Barang mandian - Sabun buku) PROTEX"/>
    <s v="75 g x 4"/>
    <n v="3.9"/>
    <n v="3.9"/>
    <m/>
    <d v="2026-06-01T00:00:00"/>
    <d v="2026-06-30T00:00:00"/>
    <x v="62"/>
    <s v="June  week 1"/>
    <x v="95"/>
  </r>
  <r>
    <x v="25"/>
    <s v="Toileteries - Bar Soap (Barang mandian - Sabun buku) DETTOL"/>
    <s v="105 g x 4"/>
    <n v="2.95"/>
    <n v="2.95"/>
    <m/>
    <d v="2026-06-01T00:00:00"/>
    <d v="2026-06-30T00:00:00"/>
    <x v="62"/>
    <s v="June  week 1"/>
    <x v="96"/>
  </r>
  <r>
    <x v="25"/>
    <s v="Toileteries - Bar Soap (Barang mandian - Sabun buku) PALMOLIVE"/>
    <s v="80 g x 3"/>
    <n v="1.6"/>
    <n v="1.6"/>
    <m/>
    <d v="2026-06-01T00:00:00"/>
    <d v="2026-06-30T00:00:00"/>
    <x v="62"/>
    <s v="June  week 1"/>
    <x v="97"/>
  </r>
  <r>
    <x v="26"/>
    <s v="Toileteries - Liquid Soap (Barang mandian - Sabun cair) DETTOL - Antibacterial Bodywash : Bottle Pump"/>
    <s v="950 ml"/>
    <n v="5.8"/>
    <n v="5.8"/>
    <m/>
    <d v="2026-06-01T00:00:00"/>
    <d v="2026-06-30T00:00:00"/>
    <x v="62"/>
    <s v="June  week 1"/>
    <x v="101"/>
  </r>
  <r>
    <x v="26"/>
    <s v="Toileteries - Liquid Soap (Barang mandian - Sabun cair) PALMOLIVE - Aroma Therapy : Bottle Pump"/>
    <s v="750 ml"/>
    <n v="7.6"/>
    <n v="7.6"/>
    <m/>
    <d v="2026-06-01T00:00:00"/>
    <d v="2026-06-30T00:00:00"/>
    <x v="62"/>
    <s v="June  week 1"/>
    <x v="98"/>
  </r>
  <r>
    <x v="26"/>
    <s v="Toileteries - Liquid Soap (Barang mandian - Sabun cair) LIFEBUOY- total10 : Bottle Pump"/>
    <s v="500 ml"/>
    <n v="4.4000000000000004"/>
    <n v="4.4000000000000004"/>
    <m/>
    <d v="2026-06-01T00:00:00"/>
    <d v="2026-06-30T00:00:00"/>
    <x v="62"/>
    <s v="June  week 1"/>
    <x v="99"/>
  </r>
  <r>
    <x v="26"/>
    <s v="Toileteries - Liquid Soap (Barang mandian - Sabun cair) PROTEX - Antibacterial shower gel : Bottle Pump"/>
    <s v="900 ml"/>
    <n v="8.5500000000000007"/>
    <n v="8.5500000000000007"/>
    <m/>
    <d v="2026-06-01T00:00:00"/>
    <d v="2026-06-30T00:00:00"/>
    <x v="62"/>
    <s v="June  week 1"/>
    <x v="100"/>
  </r>
  <r>
    <x v="27"/>
    <s v="Toileteries - Shampoo (Barang mandian - Syampu) PALMOLIVE"/>
    <s v="350 ml"/>
    <n v="5.2"/>
    <n v="5.2"/>
    <m/>
    <d v="2026-06-01T00:00:00"/>
    <d v="2026-06-30T00:00:00"/>
    <x v="62"/>
    <s v="June  week 1"/>
    <x v="104"/>
  </r>
  <r>
    <x v="28"/>
    <s v="Toileteries - Tooth paste (Barang mandian - Ubat gigi) COLGATE : Blue Tube"/>
    <s v="175 g"/>
    <n v="4.3499999999999996"/>
    <n v="4.3499999999999996"/>
    <m/>
    <d v="2026-06-01T00:00:00"/>
    <d v="2026-06-30T00:00:00"/>
    <x v="62"/>
    <s v="June  week 1"/>
    <x v="105"/>
  </r>
  <r>
    <x v="28"/>
    <s v="Toileteries - Tooth paste (Barang mandian - Ubat gigi) COLGATE Kayu Sugi : Brown Tube"/>
    <s v="175 g"/>
    <n v="2.7"/>
    <n v="2.7"/>
    <m/>
    <d v="2026-06-01T00:00:00"/>
    <d v="2026-06-30T00:00:00"/>
    <x v="62"/>
    <s v="June  week 1"/>
    <x v="106"/>
  </r>
  <r>
    <x v="0"/>
    <s v="Butter / Margarine / Ghee (Mentega / Marjerin / Ghee) ANCHOR; Pure Butter (NZL) : Tin"/>
    <s v="454 g"/>
    <n v="8.6"/>
    <n v="8.6"/>
    <m/>
    <d v="2026-06-01T00:00:00"/>
    <d v="2026-06-30T00:00:00"/>
    <x v="63"/>
    <s v="June  week 1"/>
    <x v="135"/>
  </r>
  <r>
    <x v="0"/>
    <s v="Butter / Margarine / Ghee (Mentega / Marjerin / Ghee) GOLDEN CHURN;  Pure Cremery Butter (NZL) : Golden Tin"/>
    <s v="340 g"/>
    <n v="6.9"/>
    <n v="6.9"/>
    <m/>
    <d v="2026-06-01T00:00:00"/>
    <d v="2026-06-30T00:00:00"/>
    <x v="63"/>
    <s v="June  week 1"/>
    <x v="152"/>
  </r>
  <r>
    <x v="0"/>
    <s v="Butter / Margarine / Ghee (Mentega / Marjerin / Ghee) LEILA; Pure Ghee from Finest Dairy Cow’s Milk (SGP) : Tin"/>
    <s v="400 g"/>
    <n v="7.55"/>
    <n v="7.55"/>
    <m/>
    <d v="2026-06-01T00:00:00"/>
    <d v="2026-06-30T00:00:00"/>
    <x v="63"/>
    <s v="June  week 1"/>
    <x v="159"/>
  </r>
  <r>
    <x v="0"/>
    <s v="Butter / Margarine / Ghee (Mentega / Marjerin / Ghee) PLANTA; Margarine Multi Purpose (Baking, Cooking, Spreading)  (MYS) : Plastic Container"/>
    <s v="480 g"/>
    <n v="3.4"/>
    <n v="3.4"/>
    <m/>
    <d v="2026-06-01T00:00:00"/>
    <d v="2026-06-30T00:00:00"/>
    <x v="63"/>
    <s v="June  week 1"/>
    <x v="126"/>
  </r>
  <r>
    <x v="0"/>
    <s v="Butter / Margarine / Ghee (Mentega / Marjerin / Ghee) Q.B.B; Pure Ghee (MYS) : Tin"/>
    <s v="400 g"/>
    <n v="8.1"/>
    <n v="8.1"/>
    <m/>
    <d v="2026-06-01T00:00:00"/>
    <d v="2026-06-30T00:00:00"/>
    <x v="63"/>
    <s v="June  week 1"/>
    <x v="0"/>
  </r>
  <r>
    <x v="0"/>
    <s v="Butter / Margarine / Ghee (Mentega / Marjerin / Ghee) WINDMILL; Ghee Blend (MYS) : Tin"/>
    <s v="400 g"/>
    <n v="6.35"/>
    <n v="6.35"/>
    <m/>
    <d v="2026-06-01T00:00:00"/>
    <d v="2026-06-30T00:00:00"/>
    <x v="63"/>
    <s v="June  week 1"/>
    <x v="160"/>
  </r>
  <r>
    <x v="1"/>
    <s v="Canned Preserved Food (Makanan dalam tin) AYAM BRAND; Sardines In Tomato Sauce Tall"/>
    <s v="230 g"/>
    <n v="2.9"/>
    <n v="2.9"/>
    <m/>
    <d v="2026-06-01T00:00:00"/>
    <d v="2026-06-30T00:00:00"/>
    <x v="63"/>
    <s v="June  week 1"/>
    <x v="1"/>
  </r>
  <r>
    <x v="1"/>
    <s v="Canned Preserved Food (Makanan dalam tin) AYAM BRAND; Sardines In Tomato Sauce Oval"/>
    <s v="215 g"/>
    <n v="3.1"/>
    <n v="3.1"/>
    <m/>
    <d v="2026-06-01T00:00:00"/>
    <d v="2026-06-30T00:00:00"/>
    <x v="63"/>
    <s v="June  week 1"/>
    <x v="2"/>
  </r>
  <r>
    <x v="1"/>
    <s v="Canned Preserved Food (Makanan dalam tin) IMPERIAL; Corned Beef"/>
    <s v="340 g"/>
    <n v="6.6"/>
    <n v="6.6"/>
    <m/>
    <d v="2026-06-01T00:00:00"/>
    <d v="2026-06-30T00:00:00"/>
    <x v="63"/>
    <s v="June  week 1"/>
    <x v="3"/>
  </r>
  <r>
    <x v="1"/>
    <s v="Canned Preserved Food (Makanan dalam tin) REX; Chicken Curry"/>
    <s v="160 g"/>
    <n v="1.75"/>
    <n v="1.75"/>
    <m/>
    <d v="2026-06-01T00:00:00"/>
    <d v="2026-06-30T00:00:00"/>
    <x v="63"/>
    <s v="June  week 1"/>
    <x v="4"/>
  </r>
  <r>
    <x v="1"/>
    <s v="Canned Preserved Food (Makanan dalam tin) REX; Cuttle Fish"/>
    <s v="425 g"/>
    <n v="5.15"/>
    <n v="5.15"/>
    <m/>
    <d v="2026-06-01T00:00:00"/>
    <d v="2026-06-30T00:00:00"/>
    <x v="63"/>
    <s v="June  week 1"/>
    <x v="5"/>
  </r>
  <r>
    <x v="1"/>
    <s v="Canned Preserved Food (Makanan dalam tin) SMILING FISH; Fried Baby Clam with Chili"/>
    <s v="40 g"/>
    <n v="1.05"/>
    <n v="1.05"/>
    <m/>
    <d v="2026-06-01T00:00:00"/>
    <d v="2026-06-30T00:00:00"/>
    <x v="63"/>
    <s v="June  week 1"/>
    <x v="6"/>
  </r>
  <r>
    <x v="1"/>
    <s v="Canned Preserved Food (Makanan dalam tin) SMILING FISH; Crispy Baby Clam"/>
    <s v="30 g"/>
    <n v="1.25"/>
    <n v="1.25"/>
    <m/>
    <d v="2026-06-01T00:00:00"/>
    <d v="2026-06-30T00:00:00"/>
    <x v="63"/>
    <s v="June  week 1"/>
    <x v="7"/>
  </r>
  <r>
    <x v="1"/>
    <s v="Canned Preserved Food (Makanan dalam tin) YEO'S; Chicken Curry"/>
    <s v="280 g"/>
    <n v="2.35"/>
    <n v="2.35"/>
    <m/>
    <d v="2026-06-01T00:00:00"/>
    <d v="2026-06-30T00:00:00"/>
    <x v="63"/>
    <s v="June  week 1"/>
    <x v="8"/>
  </r>
  <r>
    <x v="31"/>
    <s v="Cheese (Keju) KRAFT Chedder Cheese : Wrap"/>
    <s v="500 g"/>
    <n v="8.5"/>
    <n v="8.5"/>
    <m/>
    <d v="2026-06-01T00:00:00"/>
    <d v="2026-06-30T00:00:00"/>
    <x v="63"/>
    <s v="June  week 1"/>
    <x v="136"/>
  </r>
  <r>
    <x v="3"/>
    <s v="Condensed Milk (Susu pekat manis) F &amp; N; High Calcium Sweetened Creamer (MYS) : Turqoise Tin"/>
    <s v="390 g"/>
    <n v="1.25"/>
    <n v="1.25"/>
    <m/>
    <d v="2026-06-01T00:00:00"/>
    <d v="2026-06-30T00:00:00"/>
    <x v="63"/>
    <s v="June  week 1"/>
    <x v="153"/>
  </r>
  <r>
    <x v="3"/>
    <s v="Condensed Milk (Susu pekat manis) MARIGOLD; Sweetened Beverage Creamer (SGP) : Tin"/>
    <s v="380 g"/>
    <n v="1.1499999999999999"/>
    <n v="1.1499999999999999"/>
    <m/>
    <d v="2026-06-01T00:00:00"/>
    <d v="2026-06-30T00:00:00"/>
    <x v="63"/>
    <s v="June  week 1"/>
    <x v="11"/>
  </r>
  <r>
    <x v="4"/>
    <s v="Cooking Oil (Minyak masak) BORGES; Classic Olive Oil"/>
    <s v="1 lit"/>
    <n v="16.7"/>
    <n v="16.7"/>
    <m/>
    <d v="2026-06-01T00:00:00"/>
    <d v="2026-06-30T00:00:00"/>
    <x v="63"/>
    <s v="June  week 1"/>
    <x v="169"/>
  </r>
  <r>
    <x v="4"/>
    <s v="Cooking Oil (Minyak masak) CAP BURUH @ LABOUR; Refined Cooking Oil : Bottle"/>
    <s v="2 kg"/>
    <n v="4.9000000000000004"/>
    <n v="4.9000000000000004"/>
    <m/>
    <d v="2026-06-01T00:00:00"/>
    <d v="2026-06-30T00:00:00"/>
    <x v="63"/>
    <s v="June  week 1"/>
    <x v="12"/>
  </r>
  <r>
    <x v="4"/>
    <s v="Cooking Oil (Minyak masak) CAP BURUH @ LABOUR; Refined Cooking Oil : Bottle"/>
    <s v="5 kg"/>
    <n v="10.95"/>
    <n v="10.95"/>
    <m/>
    <d v="2026-06-01T00:00:00"/>
    <d v="2026-06-30T00:00:00"/>
    <x v="63"/>
    <s v="June  week 1"/>
    <x v="13"/>
  </r>
  <r>
    <x v="4"/>
    <s v="Cooking Oil (Minyak masak) SUNCO; Vegetable Cooking Oil : Bottle"/>
    <s v="2 lit"/>
    <n v="5.2"/>
    <n v="5.2"/>
    <m/>
    <d v="2026-06-01T00:00:00"/>
    <d v="2026-06-30T00:00:00"/>
    <x v="63"/>
    <s v="June  week 1"/>
    <x v="14"/>
  </r>
  <r>
    <x v="4"/>
    <s v="Cooking Oil (Minyak masak) SUNCO; Vegetable Cooking Oil : Bottle"/>
    <s v="5 lit"/>
    <n v="11.95"/>
    <n v="11.95"/>
    <m/>
    <d v="2026-06-01T00:00:00"/>
    <d v="2026-06-30T00:00:00"/>
    <x v="63"/>
    <s v="June  week 1"/>
    <x v="15"/>
  </r>
  <r>
    <x v="5"/>
    <s v="Cordial Syrups (Minuman sirap berperisa) F&amp;N SUN VALLEY; Grenadine"/>
    <s v="2 lit"/>
    <n v="5"/>
    <n v="5"/>
    <m/>
    <d v="2026-06-01T00:00:00"/>
    <d v="2026-06-30T00:00:00"/>
    <x v="63"/>
    <s v="June  week 1"/>
    <x v="108"/>
  </r>
  <r>
    <x v="5"/>
    <s v="Cordial Syrups (Minuman sirap berperisa) F&amp;N SUN VALLEY; Sarsi"/>
    <s v="2 lit"/>
    <n v="5"/>
    <n v="5"/>
    <m/>
    <d v="2026-06-01T00:00:00"/>
    <d v="2026-06-30T00:00:00"/>
    <x v="63"/>
    <s v="June  week 1"/>
    <x v="110"/>
  </r>
  <r>
    <x v="5"/>
    <s v="Cordial Syrups (Minuman sirap berperisa) ROSE; Rose Syrup Flavour"/>
    <s v="750 ml"/>
    <n v="4.2"/>
    <n v="4.2"/>
    <m/>
    <d v="2026-06-01T00:00:00"/>
    <d v="2026-06-30T00:00:00"/>
    <x v="63"/>
    <s v="June  week 1"/>
    <x v="17"/>
  </r>
  <r>
    <x v="5"/>
    <s v="Cordial Syrups (Minuman sirap berperisa) SKYBLUE; Orange"/>
    <s v="2 lit"/>
    <n v="5"/>
    <n v="5"/>
    <m/>
    <d v="2026-06-01T00:00:00"/>
    <d v="2026-06-30T00:00:00"/>
    <x v="63"/>
    <s v="June  week 1"/>
    <x v="18"/>
  </r>
  <r>
    <x v="32"/>
    <s v="Cultured Milk (Susu berkultur) VITAGEN  : x5"/>
    <s v="1 set"/>
    <n v="3.65"/>
    <n v="3.65"/>
    <m/>
    <d v="2026-06-01T00:00:00"/>
    <d v="2026-06-30T00:00:00"/>
    <x v="63"/>
    <s v="June  week 1"/>
    <x v="137"/>
  </r>
  <r>
    <x v="32"/>
    <s v="Cultured Milk (Susu berkultur) YAKULT : x5"/>
    <s v="1 set"/>
    <n v="3.5"/>
    <n v="3.5"/>
    <m/>
    <d v="2026-06-01T00:00:00"/>
    <d v="2026-06-30T00:00:00"/>
    <x v="63"/>
    <s v="June  week 1"/>
    <x v="138"/>
  </r>
  <r>
    <x v="6"/>
    <s v="Detergents (Pencuci pakaian) BIOZIP"/>
    <s v="2.5 kg"/>
    <n v="4.1500000000000004"/>
    <n v="4.1500000000000004"/>
    <m/>
    <d v="2026-06-01T00:00:00"/>
    <d v="2026-06-30T00:00:00"/>
    <x v="63"/>
    <s v="June  week 1"/>
    <x v="131"/>
  </r>
  <r>
    <x v="6"/>
    <s v="Detergents (Pencuci pakaian) BREEZE; Liquid Detergent"/>
    <s v="1.5 litre"/>
    <n v="5.25"/>
    <n v="5.25"/>
    <m/>
    <d v="2026-06-01T00:00:00"/>
    <d v="2026-06-30T00:00:00"/>
    <x v="63"/>
    <s v="June  week 1"/>
    <x v="21"/>
  </r>
  <r>
    <x v="6"/>
    <s v="Detergents (Pencuci pakaian) CLOROX; Liquid Bleach"/>
    <s v="1 lit"/>
    <n v="2.6"/>
    <n v="2.6"/>
    <m/>
    <d v="2026-06-01T00:00:00"/>
    <d v="2026-06-30T00:00:00"/>
    <x v="63"/>
    <s v="June  week 1"/>
    <x v="22"/>
  </r>
  <r>
    <x v="6"/>
    <s v="Detergents (Pencuci pakaian) COCOREX; Liquid Bleach"/>
    <s v="1 lit"/>
    <n v="2.2000000000000002"/>
    <n v="2.2000000000000002"/>
    <m/>
    <d v="2026-06-01T00:00:00"/>
    <d v="2026-06-30T00:00:00"/>
    <x v="63"/>
    <s v="June  week 1"/>
    <x v="164"/>
  </r>
  <r>
    <x v="6"/>
    <s v="Detergents (Pencuci pakaian) DAIA; Excellent Washing Powder"/>
    <s v="2.4 kg"/>
    <n v="4.8"/>
    <n v="4.8"/>
    <m/>
    <d v="2026-06-01T00:00:00"/>
    <d v="2026-06-30T00:00:00"/>
    <x v="63"/>
    <s v="June  week 1"/>
    <x v="23"/>
  </r>
  <r>
    <x v="7"/>
    <s v="Dried Noodles (Mee kering) CAP LIMAU; Mee Hoon"/>
    <s v="400 g"/>
    <n v="1.5"/>
    <n v="1.5"/>
    <m/>
    <d v="2026-06-01T00:00:00"/>
    <d v="2026-06-30T00:00:00"/>
    <x v="63"/>
    <s v="June  week 1"/>
    <x v="24"/>
  </r>
  <r>
    <x v="8"/>
    <s v="Drinks (Minuman) BOH; Tea"/>
    <s v="200 g"/>
    <n v="2.7"/>
    <n v="2.7"/>
    <m/>
    <d v="2026-06-01T00:00:00"/>
    <d v="2026-06-30T00:00:00"/>
    <x v="63"/>
    <s v="June  week 1"/>
    <x v="141"/>
  </r>
  <r>
    <x v="8"/>
    <s v="Drinks (Minuman) LIPTON; Yellow label"/>
    <s v="200 g"/>
    <n v="2.5"/>
    <n v="2.5"/>
    <m/>
    <d v="2026-06-01T00:00:00"/>
    <d v="2026-06-30T00:00:00"/>
    <x v="63"/>
    <s v="June  week 1"/>
    <x v="132"/>
  </r>
  <r>
    <x v="8"/>
    <s v="Drinks (Minuman) NESCAFE; Classic"/>
    <s v="200 g"/>
    <n v="10.6"/>
    <n v="10.6"/>
    <m/>
    <d v="2026-06-01T00:00:00"/>
    <d v="2026-06-30T00:00:00"/>
    <x v="63"/>
    <s v="June  week 1"/>
    <x v="26"/>
  </r>
  <r>
    <x v="8"/>
    <s v="Drinks (Minuman) SEHAT - 1.5L : 1 carton"/>
    <s v="1.5 lit x 12"/>
    <n v="8.0500000000000007"/>
    <n v="8.0500000000000007"/>
    <m/>
    <d v="2026-06-01T00:00:00"/>
    <d v="2026-06-30T00:00:00"/>
    <x v="63"/>
    <s v="June  week 1"/>
    <x v="27"/>
  </r>
  <r>
    <x v="8"/>
    <s v="Drinks (Minuman) SUCI DISTILLED - 1.5L : 1 carton"/>
    <s v="1.5 lit x 12"/>
    <n v="8.0500000000000007"/>
    <n v="8.0500000000000007"/>
    <m/>
    <d v="2026-06-01T00:00:00"/>
    <d v="2026-06-30T00:00:00"/>
    <x v="63"/>
    <s v="June  week 1"/>
    <x v="28"/>
  </r>
  <r>
    <x v="9"/>
    <s v="Evaporated Milk (Susu cair) IDEAL; Susu Sejat Penuh Krim (MYS) : Tin"/>
    <s v="390 g"/>
    <n v="1.55"/>
    <n v="1.55"/>
    <m/>
    <d v="2026-06-01T00:00:00"/>
    <d v="2026-06-30T00:00:00"/>
    <x v="63"/>
    <s v="June  week 1"/>
    <x v="29"/>
  </r>
  <r>
    <x v="9"/>
    <s v="Evaporated Milk (Susu cair) F &amp; N; Evaporated Creamer (MYS) : Pink Tin"/>
    <s v="390 g"/>
    <n v="1.25"/>
    <n v="1.25"/>
    <m/>
    <d v="2026-06-01T00:00:00"/>
    <d v="2026-06-30T00:00:00"/>
    <x v="63"/>
    <s v="June  week 1"/>
    <x v="30"/>
  </r>
  <r>
    <x v="9"/>
    <s v="Evaporated Milk (Susu cair) F &amp; N; Evaporated Filled Milk (MYS) : Blue Tin"/>
    <s v="390 g"/>
    <n v="1.3"/>
    <n v="1.3"/>
    <m/>
    <d v="2026-06-01T00:00:00"/>
    <d v="2026-06-30T00:00:00"/>
    <x v="63"/>
    <s v="June  week 1"/>
    <x v="111"/>
  </r>
  <r>
    <x v="9"/>
    <s v="Evaporated Milk (Susu cair) MARIGOLD; Evaporated Creamer (SGP) : Tin"/>
    <s v="385 g"/>
    <n v="1.25"/>
    <n v="1.25"/>
    <m/>
    <d v="2026-06-01T00:00:00"/>
    <d v="2026-06-30T00:00:00"/>
    <x v="63"/>
    <s v="June  week 1"/>
    <x v="112"/>
  </r>
  <r>
    <x v="10"/>
    <s v="Flour (Tepung) FLYING MAN; Corn Flour (SGP) : Packet"/>
    <s v="400 g"/>
    <n v="1"/>
    <n v="1"/>
    <m/>
    <d v="2026-06-01T00:00:00"/>
    <d v="2026-06-30T00:00:00"/>
    <x v="63"/>
    <s v="June  week 1"/>
    <x v="113"/>
  </r>
  <r>
    <x v="10"/>
    <s v="Flour (Tepung) FLYING MAN; Glutinous Flour (SGP) : Packet"/>
    <s v="500 g"/>
    <n v="1.25"/>
    <n v="1.25"/>
    <m/>
    <d v="2026-06-01T00:00:00"/>
    <d v="2026-06-30T00:00:00"/>
    <x v="63"/>
    <s v="June  week 1"/>
    <x v="127"/>
  </r>
  <r>
    <x v="10"/>
    <s v="Flour (Tepung) FLYING MAN; Rice Flour (SGP) : Packet"/>
    <s v="500 g"/>
    <n v="0.95"/>
    <n v="0.95"/>
    <m/>
    <d v="2026-06-01T00:00:00"/>
    <d v="2026-06-30T00:00:00"/>
    <x v="63"/>
    <s v="June  week 1"/>
    <x v="31"/>
  </r>
  <r>
    <x v="10"/>
    <s v="Flour (Tepung) FLYING MAN; Tapioca Flour (SGP) : Packet"/>
    <s v="500 g"/>
    <n v="0.95"/>
    <n v="0.95"/>
    <m/>
    <d v="2026-06-01T00:00:00"/>
    <d v="2026-06-30T00:00:00"/>
    <x v="63"/>
    <s v="June  week 1"/>
    <x v="114"/>
  </r>
  <r>
    <x v="10"/>
    <s v="Flour (Tepung) PRIMA; Plain Flour (SGP) : Blue Packet"/>
    <s v="1 kg"/>
    <n v="2.4"/>
    <n v="2.4"/>
    <m/>
    <d v="2026-06-01T00:00:00"/>
    <d v="2026-06-30T00:00:00"/>
    <x v="63"/>
    <s v="June  week 1"/>
    <x v="32"/>
  </r>
  <r>
    <x v="10"/>
    <s v="Flour (Tepung) PRIMA; Self-Raising Flour (SGP) : Red Packet"/>
    <s v="1 kg"/>
    <n v="2.5"/>
    <n v="2.5"/>
    <m/>
    <d v="2026-06-01T00:00:00"/>
    <d v="2026-06-30T00:00:00"/>
    <x v="63"/>
    <s v="June  week 1"/>
    <x v="33"/>
  </r>
  <r>
    <x v="11"/>
    <s v="Formulated Powdered Milk (Susu tepung formula anak damit) DUMEX; Dugro Langkah 3 Asli (1-3 Tahun) : Paket"/>
    <s v="850 g"/>
    <n v="8.6"/>
    <n v="8.6"/>
    <m/>
    <d v="2026-06-01T00:00:00"/>
    <d v="2026-06-30T00:00:00"/>
    <x v="63"/>
    <s v="June  week 1"/>
    <x v="34"/>
  </r>
  <r>
    <x v="11"/>
    <s v="Formulated Powdered Milk (Susu tepung formula anak damit) DUMEX; Dugro Langkah 4 Asli (3-6 Tahun) : Paket"/>
    <s v="850 g"/>
    <n v="8.6"/>
    <n v="8.6"/>
    <m/>
    <d v="2026-06-01T00:00:00"/>
    <d v="2026-06-30T00:00:00"/>
    <x v="63"/>
    <s v="June  week 1"/>
    <x v="35"/>
  </r>
  <r>
    <x v="11"/>
    <s v="Formulated Powdered Milk (Susu tepung formula anak damit) DUMEX; Dupro Langkah 1 (0-12 bulan) : Paket"/>
    <s v="850 g"/>
    <n v="10.1"/>
    <n v="10.1"/>
    <m/>
    <d v="2026-06-01T00:00:00"/>
    <d v="2026-06-30T00:00:00"/>
    <x v="63"/>
    <s v="June  week 1"/>
    <x v="36"/>
  </r>
  <r>
    <x v="11"/>
    <s v="Formulated Powdered Milk (Susu tepung formula anak damit) DUMEX; Dupro Langkah 2 (6-36 bulan) : Paket"/>
    <s v="850 g"/>
    <n v="10.1"/>
    <n v="10.1"/>
    <m/>
    <d v="2026-06-01T00:00:00"/>
    <d v="2026-06-30T00:00:00"/>
    <x v="63"/>
    <s v="June  week 1"/>
    <x v="37"/>
  </r>
  <r>
    <x v="11"/>
    <s v="Formulated Powdered Milk (Susu tepung formula anak damit) NESTLE; Lactogen Langkah 1 (0 hingga 12 bulan) : Kotak"/>
    <s v="1.3 kg (650 g x 2)"/>
    <n v="16.75"/>
    <n v="16.75"/>
    <m/>
    <d v="2026-06-01T00:00:00"/>
    <d v="2026-06-30T00:00:00"/>
    <x v="63"/>
    <s v="June  week 1"/>
    <x v="39"/>
  </r>
  <r>
    <x v="11"/>
    <s v="Formulated Powdered Milk (Susu tepung formula anak damit) NESTLE; Lactogen Langkah 2 ( 6 bulan hingga 3 tahun) : Kotak"/>
    <s v="1.3 kg (650 g x 2)"/>
    <n v="16.75"/>
    <n v="16.75"/>
    <m/>
    <d v="2026-06-01T00:00:00"/>
    <d v="2026-06-30T00:00:00"/>
    <x v="63"/>
    <s v="June  week 1"/>
    <x v="40"/>
  </r>
  <r>
    <x v="34"/>
    <s v="Fresh Beef (Lembu segar); Knuckle"/>
    <s v="1 kg"/>
    <n v="27.5"/>
    <n v="27.5"/>
    <m/>
    <d v="2026-06-01T00:00:00"/>
    <d v="2026-06-30T00:00:00"/>
    <x v="63"/>
    <s v="June  week 1"/>
    <x v="165"/>
  </r>
  <r>
    <x v="34"/>
    <s v="Fresh Beef (Lembu segar); Lung"/>
    <s v="1 kg"/>
    <n v="13.5"/>
    <n v="13.5"/>
    <m/>
    <d v="2026-06-01T00:00:00"/>
    <d v="2026-06-30T00:00:00"/>
    <x v="63"/>
    <s v="June  week 1"/>
    <x v="166"/>
  </r>
  <r>
    <x v="34"/>
    <s v="Fresh Beef (Lembu segar); Oxtail"/>
    <s v="1 kg"/>
    <n v="27.5"/>
    <n v="27.5"/>
    <m/>
    <d v="2026-06-01T00:00:00"/>
    <d v="2026-06-30T00:00:00"/>
    <x v="63"/>
    <s v="June  week 1"/>
    <x v="180"/>
  </r>
  <r>
    <x v="34"/>
    <s v="Fresh Beef (Lembu segar); Tenderloin"/>
    <s v="1 kg"/>
    <n v="59.5"/>
    <n v="59.5"/>
    <m/>
    <d v="2026-06-01T00:00:00"/>
    <d v="2026-06-30T00:00:00"/>
    <x v="63"/>
    <s v="June  week 1"/>
    <x v="174"/>
  </r>
  <r>
    <x v="34"/>
    <s v="Fresh Beef (Lembu segar); Trimming"/>
    <s v="1 kg"/>
    <n v="38.9"/>
    <n v="38.9"/>
    <m/>
    <d v="2026-06-01T00:00:00"/>
    <d v="2026-06-30T00:00:00"/>
    <x v="63"/>
    <s v="June  week 1"/>
    <x v="175"/>
  </r>
  <r>
    <x v="12"/>
    <s v="Fresh Chicken (Ayam segar); Drumsticks"/>
    <s v="1 kg"/>
    <n v="8.6999999999999993"/>
    <n v="8.6999999999999993"/>
    <m/>
    <d v="2026-06-01T00:00:00"/>
    <d v="2026-06-30T00:00:00"/>
    <x v="63"/>
    <s v="June  week 1"/>
    <x v="143"/>
  </r>
  <r>
    <x v="12"/>
    <s v="Fresh Chicken (Ayam segar); Wings"/>
    <s v="1 kg"/>
    <n v="10.6"/>
    <n v="10.6"/>
    <m/>
    <d v="2026-06-01T00:00:00"/>
    <d v="2026-06-30T00:00:00"/>
    <x v="63"/>
    <s v="June  week 1"/>
    <x v="43"/>
  </r>
  <r>
    <x v="12"/>
    <s v="Fresh Chicken (Ayam segar); Whole"/>
    <s v="1 kg"/>
    <n v="5.4"/>
    <n v="5.4"/>
    <m/>
    <d v="2026-06-01T00:00:00"/>
    <d v="2026-06-30T00:00:00"/>
    <x v="63"/>
    <s v="June  week 1"/>
    <x v="44"/>
  </r>
  <r>
    <x v="13"/>
    <s v="Frozen (Makanan beku) AYAMAS; Chicken Frankfurters"/>
    <s v="340 g"/>
    <n v="3.2"/>
    <n v="3.2"/>
    <m/>
    <d v="2026-06-01T00:00:00"/>
    <d v="2026-06-30T00:00:00"/>
    <x v="63"/>
    <s v="June  week 1"/>
    <x v="45"/>
  </r>
  <r>
    <x v="13"/>
    <s v="Frozen (Makanan beku) AYAMAS; Crispy Nuggets"/>
    <s v="850 g"/>
    <n v="10.95"/>
    <n v="10.95"/>
    <m/>
    <d v="2026-06-01T00:00:00"/>
    <d v="2026-06-30T00:00:00"/>
    <x v="63"/>
    <s v="June  week 1"/>
    <x v="46"/>
  </r>
  <r>
    <x v="13"/>
    <s v="Frozen (Makanan beku) BMC; Beef Burger"/>
    <s v="900 g"/>
    <n v="10.6"/>
    <n v="10.6"/>
    <m/>
    <d v="2026-06-01T00:00:00"/>
    <d v="2026-06-30T00:00:00"/>
    <x v="63"/>
    <s v="June  week 1"/>
    <x v="47"/>
  </r>
  <r>
    <x v="13"/>
    <s v="Frozen (Makanan beku) BMC; Chicken Burger"/>
    <s v="900 g"/>
    <n v="9.6999999999999993"/>
    <n v="9.6999999999999993"/>
    <m/>
    <d v="2026-06-01T00:00:00"/>
    <d v="2026-06-30T00:00:00"/>
    <x v="63"/>
    <s v="June  week 1"/>
    <x v="48"/>
  </r>
  <r>
    <x v="13"/>
    <s v="Frozen (Makanan beku) BMC; Corned Beef : Box"/>
    <s v="310 g"/>
    <n v="5.8"/>
    <n v="5.8"/>
    <m/>
    <d v="2026-06-01T00:00:00"/>
    <d v="2026-06-30T00:00:00"/>
    <x v="63"/>
    <s v="June  week 1"/>
    <x v="167"/>
  </r>
  <r>
    <x v="13"/>
    <s v="Frozen (Makanan beku) BMC; Chicken Frankfurters"/>
    <s v="340 g"/>
    <n v="2.25"/>
    <n v="2.25"/>
    <m/>
    <d v="2026-06-01T00:00:00"/>
    <d v="2026-06-30T00:00:00"/>
    <x v="63"/>
    <s v="June  week 1"/>
    <x v="49"/>
  </r>
  <r>
    <x v="13"/>
    <s v="Frozen (Makanan beku) BMC; Chicken Nuggets"/>
    <s v="1 kg"/>
    <n v="9.9"/>
    <n v="9.9"/>
    <m/>
    <d v="2026-06-01T00:00:00"/>
    <d v="2026-06-30T00:00:00"/>
    <x v="63"/>
    <s v="June  week 1"/>
    <x v="168"/>
  </r>
  <r>
    <x v="13"/>
    <s v="Frozen (Makanan beku) JODI; Chicken Frankfurters"/>
    <s v="300 g"/>
    <n v="2.5"/>
    <n v="2.5"/>
    <m/>
    <d v="2026-06-01T00:00:00"/>
    <d v="2026-06-30T00:00:00"/>
    <x v="63"/>
    <s v="June  week 1"/>
    <x v="50"/>
  </r>
  <r>
    <x v="13"/>
    <s v="Frozen (Makanan beku) PDS; Beef Ball"/>
    <s v="400 g"/>
    <n v="4.7"/>
    <n v="4.7"/>
    <m/>
    <d v="2026-06-01T00:00:00"/>
    <d v="2026-06-30T00:00:00"/>
    <x v="63"/>
    <s v="June  week 1"/>
    <x v="177"/>
  </r>
  <r>
    <x v="13"/>
    <s v="Frozen (Makanan beku) PDS; Beef Burger"/>
    <s v="360 g"/>
    <n v="5"/>
    <n v="5"/>
    <m/>
    <d v="2026-06-01T00:00:00"/>
    <d v="2026-06-30T00:00:00"/>
    <x v="63"/>
    <s v="June  week 1"/>
    <x v="178"/>
  </r>
  <r>
    <x v="14"/>
    <s v="Ginger @ Halia"/>
    <s v="1 kg"/>
    <n v="3.4"/>
    <n v="3.4"/>
    <m/>
    <d v="2026-06-01T00:00:00"/>
    <d v="2026-06-30T00:00:00"/>
    <x v="63"/>
    <s v="June  week 1"/>
    <x v="51"/>
  </r>
  <r>
    <x v="15"/>
    <s v="Infant Diapers (Lampin bayi pakai buang) MAMY POKO; Large : 9 - 14 kg"/>
    <s v="L 32"/>
    <n v="9.5"/>
    <n v="9.5"/>
    <m/>
    <d v="2026-06-01T00:00:00"/>
    <d v="2026-06-30T00:00:00"/>
    <x v="63"/>
    <s v="June  week 1"/>
    <x v="115"/>
  </r>
  <r>
    <x v="15"/>
    <s v="Infant Diapers (Lampin bayi pakai buang) DRYPERS; Large : 9 - 14 kg"/>
    <s v="L 44"/>
    <n v="11.35"/>
    <n v="11.35"/>
    <m/>
    <d v="2026-06-01T00:00:00"/>
    <d v="2026-06-30T00:00:00"/>
    <x v="63"/>
    <s v="June  week 1"/>
    <x v="53"/>
  </r>
  <r>
    <x v="15"/>
    <s v="Infant Diapers (Lampin bayi pakai buang) DRYPERS; Medium : 6 - 11 kg"/>
    <s v="M 28"/>
    <n v="11.35"/>
    <n v="11.35"/>
    <m/>
    <d v="2026-06-01T00:00:00"/>
    <d v="2026-06-30T00:00:00"/>
    <x v="63"/>
    <s v="June  week 1"/>
    <x v="116"/>
  </r>
  <r>
    <x v="15"/>
    <s v="Infant Diapers (Lampin bayi pakai buang) MAMY POKO; Medium : 6 - 11 kg"/>
    <s v="M 38"/>
    <n v="9.5"/>
    <n v="9.5"/>
    <m/>
    <d v="2026-06-01T00:00:00"/>
    <d v="2026-06-30T00:00:00"/>
    <x v="63"/>
    <s v="June  week 1"/>
    <x v="117"/>
  </r>
  <r>
    <x v="15"/>
    <s v="Infant Diapers (Lampin bayi pakai buang) DRYPERS; Wee Wee Dry Newborn : Up to 5 kg"/>
    <s v="NB 28"/>
    <n v="11.35"/>
    <n v="11.35"/>
    <m/>
    <d v="2026-06-01T00:00:00"/>
    <d v="2026-06-30T00:00:00"/>
    <x v="63"/>
    <s v="June  week 1"/>
    <x v="118"/>
  </r>
  <r>
    <x v="15"/>
    <s v="Infant Diapers (Lampin bayi pakai buang) MAMY POKO; Newborn : Up to 5 kg"/>
    <s v="NB 28+2"/>
    <n v="9.5"/>
    <n v="9.5"/>
    <m/>
    <d v="2026-06-01T00:00:00"/>
    <d v="2026-06-30T00:00:00"/>
    <x v="63"/>
    <s v="June  week 1"/>
    <x v="119"/>
  </r>
  <r>
    <x v="15"/>
    <s v="Infant Diapers (Lampin bayi pakai buang) DRYPERS; Small : 3 - 7 kg"/>
    <s v="S 32"/>
    <n v="11.35"/>
    <n v="11.35"/>
    <m/>
    <d v="2026-06-01T00:00:00"/>
    <d v="2026-06-30T00:00:00"/>
    <x v="63"/>
    <s v="June  week 1"/>
    <x v="120"/>
  </r>
  <r>
    <x v="15"/>
    <s v="Infant Diapers (Lampin bayi pakai buang) MAMY POKO; Small : 3 - 8 kg"/>
    <s v="S 44"/>
    <n v="9.5"/>
    <n v="9.5"/>
    <m/>
    <d v="2026-06-01T00:00:00"/>
    <d v="2026-06-30T00:00:00"/>
    <x v="63"/>
    <s v="June  week 1"/>
    <x v="121"/>
  </r>
  <r>
    <x v="15"/>
    <s v="Infant Diapers (Lampin bayi pakai buang) MAMY POKO; Extra Large : 12 - 17 kg"/>
    <s v="XL 28"/>
    <n v="9.5"/>
    <n v="9.5"/>
    <m/>
    <d v="2026-06-01T00:00:00"/>
    <d v="2026-06-30T00:00:00"/>
    <x v="63"/>
    <s v="June  week 1"/>
    <x v="122"/>
  </r>
  <r>
    <x v="15"/>
    <s v="Infant Diapers (Lampin bayi pakai buang) DRYPERS; Extra Large : 12 - 17 kg"/>
    <s v="XL 36"/>
    <n v="11.35"/>
    <n v="11.35"/>
    <m/>
    <d v="2026-06-01T00:00:00"/>
    <d v="2026-06-30T00:00:00"/>
    <x v="63"/>
    <s v="June  week 1"/>
    <x v="59"/>
  </r>
  <r>
    <x v="15"/>
    <s v="Infant Diapers (Lampin bayi pakai buang) DRYPERS; Extra Large : 15 kg above"/>
    <s v="XXL 16"/>
    <n v="11.35"/>
    <n v="11.35"/>
    <m/>
    <d v="2026-06-01T00:00:00"/>
    <d v="2026-06-30T00:00:00"/>
    <x v="63"/>
    <s v="June  week 1"/>
    <x v="123"/>
  </r>
  <r>
    <x v="15"/>
    <s v="Infant Diapers (Lampin bayi pakai buang) MAMY POKO; Extra-Extra Large : 15 kg above"/>
    <s v="XXL 22"/>
    <n v="9.5"/>
    <n v="9.5"/>
    <m/>
    <d v="2026-06-01T00:00:00"/>
    <d v="2026-06-30T00:00:00"/>
    <x v="63"/>
    <s v="June  week 1"/>
    <x v="124"/>
  </r>
  <r>
    <x v="16"/>
    <s v="Instant Noodles (Mee segera) INDO FOOD; Mee Goreng"/>
    <s v="80 g x 5"/>
    <n v="1.45"/>
    <n v="1.45"/>
    <m/>
    <d v="2026-06-01T00:00:00"/>
    <d v="2026-06-30T00:00:00"/>
    <x v="63"/>
    <s v="June  week 1"/>
    <x v="60"/>
  </r>
  <r>
    <x v="16"/>
    <s v="Instant Noodles (Mee segera) MAGGI; Asam"/>
    <s v="80 g x 5"/>
    <n v="1.6"/>
    <n v="1.6"/>
    <m/>
    <d v="2026-06-01T00:00:00"/>
    <d v="2026-06-30T00:00:00"/>
    <x v="63"/>
    <s v="June  week 1"/>
    <x v="62"/>
  </r>
  <r>
    <x v="16"/>
    <s v="Instant Noodles (Mee segera) MAGGI; Ayam"/>
    <s v="80 g x 5"/>
    <n v="1.45"/>
    <n v="1.45"/>
    <m/>
    <d v="2026-06-01T00:00:00"/>
    <d v="2026-06-30T00:00:00"/>
    <x v="63"/>
    <s v="June  week 1"/>
    <x v="63"/>
  </r>
  <r>
    <x v="16"/>
    <s v="Instant Noodles (Mee segera) MAGGI; Curry"/>
    <s v="80 g x 5"/>
    <n v="1.45"/>
    <n v="1.45"/>
    <m/>
    <d v="2026-06-01T00:00:00"/>
    <d v="2026-06-30T00:00:00"/>
    <x v="63"/>
    <s v="June  week 1"/>
    <x v="64"/>
  </r>
  <r>
    <x v="29"/>
    <s v="Mayonnaise (Mayonis) LADY'S CHOICE; Real Mayonnaise"/>
    <s v="230 ml"/>
    <n v="2.85"/>
    <n v="2.85"/>
    <m/>
    <d v="2026-06-01T00:00:00"/>
    <d v="2026-06-30T00:00:00"/>
    <x v="63"/>
    <s v="June  week 1"/>
    <x v="133"/>
  </r>
  <r>
    <x v="29"/>
    <s v="Mayonnaise (Mayonis) LADY'S CHOICE; Real Mayonnaise"/>
    <s v="470 ml"/>
    <n v="4.8499999999999996"/>
    <n v="4.8499999999999996"/>
    <m/>
    <d v="2026-06-01T00:00:00"/>
    <d v="2026-06-30T00:00:00"/>
    <x v="63"/>
    <s v="June  week 1"/>
    <x v="144"/>
  </r>
  <r>
    <x v="17"/>
    <s v="Monosodium Glutamate @ MSG KNORR; Pasti Sedap"/>
    <s v="300 g"/>
    <n v="2.4500000000000002"/>
    <n v="2.4500000000000002"/>
    <m/>
    <d v="2026-06-01T00:00:00"/>
    <d v="2026-06-30T00:00:00"/>
    <x v="63"/>
    <s v="June  week 1"/>
    <x v="66"/>
  </r>
  <r>
    <x v="17"/>
    <s v="Monosodium Glutamate @ MSG MAGGI; Secukup Rasa"/>
    <s v="300 g"/>
    <n v="2.5499999999999998"/>
    <n v="2.5499999999999998"/>
    <m/>
    <d v="2026-06-01T00:00:00"/>
    <d v="2026-06-30T00:00:00"/>
    <x v="63"/>
    <s v="June  week 1"/>
    <x v="146"/>
  </r>
  <r>
    <x v="18"/>
    <s v="Onions (Bawang); Bombay"/>
    <s v="1 kg"/>
    <n v="1.5"/>
    <n v="1.5"/>
    <m/>
    <d v="2026-06-01T00:00:00"/>
    <d v="2026-06-30T00:00:00"/>
    <x v="63"/>
    <s v="June  week 1"/>
    <x v="67"/>
  </r>
  <r>
    <x v="18"/>
    <s v="Onions (Bawang); Brown Onion"/>
    <s v="1 kg"/>
    <n v="1.6"/>
    <n v="1.6"/>
    <m/>
    <d v="2026-06-01T00:00:00"/>
    <d v="2026-06-30T00:00:00"/>
    <x v="63"/>
    <s v="June  week 1"/>
    <x v="68"/>
  </r>
  <r>
    <x v="18"/>
    <s v="Onions (Bawang); Garlic"/>
    <s v="1 kg"/>
    <n v="2.8"/>
    <n v="2.8"/>
    <m/>
    <d v="2026-06-01T00:00:00"/>
    <d v="2026-06-30T00:00:00"/>
    <x v="63"/>
    <s v="June  week 1"/>
    <x v="69"/>
  </r>
  <r>
    <x v="18"/>
    <s v="Onions (Bawang); Shallot"/>
    <s v="1 kg"/>
    <n v="1.8"/>
    <n v="1.8"/>
    <m/>
    <d v="2026-06-01T00:00:00"/>
    <d v="2026-06-30T00:00:00"/>
    <x v="63"/>
    <s v="June  week 1"/>
    <x v="70"/>
  </r>
  <r>
    <x v="19"/>
    <s v="Rice (Beras) SIAM : 1 sack"/>
    <s v="10 kg"/>
    <n v="8.5"/>
    <n v="8.5"/>
    <m/>
    <d v="2026-06-01T00:00:00"/>
    <d v="2026-06-30T00:00:00"/>
    <x v="63"/>
    <s v="June  week 1"/>
    <x v="71"/>
  </r>
  <r>
    <x v="19"/>
    <s v="Rice (Beras) PULUT : 1 sack"/>
    <s v="10 kg"/>
    <n v="7.6"/>
    <n v="7.6"/>
    <m/>
    <d v="2026-06-01T00:00:00"/>
    <d v="2026-06-30T00:00:00"/>
    <x v="63"/>
    <s v="June  week 1"/>
    <x v="72"/>
  </r>
  <r>
    <x v="19"/>
    <s v="Rice (Beras) WANGI : 1 sack"/>
    <s v="10 kg"/>
    <n v="11.8"/>
    <n v="11.8"/>
    <m/>
    <d v="2026-06-01T00:00:00"/>
    <d v="2026-06-30T00:00:00"/>
    <x v="63"/>
    <s v="June  week 1"/>
    <x v="73"/>
  </r>
  <r>
    <x v="20"/>
    <s v="Santan AYAM BRAND; Coconut Milk Blue : Pack"/>
    <s v="200 ml"/>
    <n v="1.45"/>
    <n v="1.45"/>
    <m/>
    <d v="2026-06-01T00:00:00"/>
    <d v="2026-06-30T00:00:00"/>
    <x v="63"/>
    <s v="June  week 1"/>
    <x v="74"/>
  </r>
  <r>
    <x v="20"/>
    <s v="Santan AYAM BRAND; Coconut Milk Blue : Tin"/>
    <s v="270 ml"/>
    <n v="2.4"/>
    <n v="2.4"/>
    <m/>
    <d v="2026-06-01T00:00:00"/>
    <d v="2026-06-30T00:00:00"/>
    <x v="63"/>
    <s v="June  week 1"/>
    <x v="75"/>
  </r>
  <r>
    <x v="20"/>
    <s v="Santan AYAM BRAND; Premium Coconut Cream 100% Natural (MYS) : Green Tin"/>
    <s v="400 ml"/>
    <n v="3.65"/>
    <n v="3.65"/>
    <m/>
    <d v="2026-06-01T00:00:00"/>
    <d v="2026-06-30T00:00:00"/>
    <x v="63"/>
    <s v="June  week 1"/>
    <x v="76"/>
  </r>
  <r>
    <x v="20"/>
    <s v="Santan AYAM BRAND; Premium Coconut Milk 100% Natural (SGP) : Blue Tin"/>
    <s v="400 g"/>
    <n v="3.25"/>
    <n v="3.25"/>
    <m/>
    <d v="2026-06-01T00:00:00"/>
    <d v="2026-06-30T00:00:00"/>
    <x v="63"/>
    <s v="June  week 1"/>
    <x v="77"/>
  </r>
  <r>
    <x v="20"/>
    <s v="Santan BABU KITCHEN; Coconut Milk Indo"/>
    <s v="400 ml"/>
    <n v="1.65"/>
    <n v="1.65"/>
    <m/>
    <d v="2026-06-01T00:00:00"/>
    <d v="2026-06-30T00:00:00"/>
    <x v="63"/>
    <s v="June  week 1"/>
    <x v="147"/>
  </r>
  <r>
    <x v="20"/>
    <s v="Santan CHAKOAH; Coconut Milk Gata"/>
    <s v="400 ml"/>
    <n v="1.95"/>
    <n v="1.95"/>
    <m/>
    <d v="2026-06-01T00:00:00"/>
    <d v="2026-06-30T00:00:00"/>
    <x v="63"/>
    <s v="June  week 1"/>
    <x v="148"/>
  </r>
  <r>
    <x v="20"/>
    <s v="Santan KARA; Natural Coconut Extract"/>
    <s v="200 ml"/>
    <n v="1.45"/>
    <n v="1.45"/>
    <m/>
    <d v="2026-06-01T00:00:00"/>
    <d v="2026-06-30T00:00:00"/>
    <x v="63"/>
    <s v="June  week 1"/>
    <x v="79"/>
  </r>
  <r>
    <x v="20"/>
    <s v="Santan KARA; Ekstrak Santan Kelapa Asli Tanpa Kolestrol (MYS) : Pack"/>
    <s v="500 g"/>
    <n v="3.25"/>
    <n v="3.25"/>
    <m/>
    <d v="2026-06-01T00:00:00"/>
    <d v="2026-06-30T00:00:00"/>
    <x v="63"/>
    <s v="June  week 1"/>
    <x v="80"/>
  </r>
  <r>
    <x v="20"/>
    <s v="Santan S &amp; P; Serbuk Krim Kelapa Segera @ Biasa (MYS) : Silver Pack"/>
    <s v="50g x 5"/>
    <n v="2.8"/>
    <n v="2.8"/>
    <m/>
    <d v="2026-06-01T00:00:00"/>
    <d v="2026-06-30T00:00:00"/>
    <x v="63"/>
    <s v="June  week 1"/>
    <x v="81"/>
  </r>
  <r>
    <x v="21"/>
    <s v="Sauces (Sos) HABHAL; CAP KIPAS UDANG; Salty Soy Sauce"/>
    <s v="645 ml"/>
    <n v="3.45"/>
    <n v="3.45"/>
    <m/>
    <d v="2026-06-01T00:00:00"/>
    <d v="2026-06-30T00:00:00"/>
    <x v="63"/>
    <s v="June  week 1"/>
    <x v="83"/>
  </r>
  <r>
    <x v="21"/>
    <s v="Sauces (Sos) HABHAL; CAP KIPAS UDANG; Sweet Soy Sauce"/>
    <s v="645 ml"/>
    <n v="3.2"/>
    <n v="3.2"/>
    <m/>
    <d v="2026-06-01T00:00:00"/>
    <d v="2026-06-30T00:00:00"/>
    <x v="63"/>
    <s v="June  week 1"/>
    <x v="84"/>
  </r>
  <r>
    <x v="21"/>
    <s v="Sauces (Sos) MAGGI; Cilli Sauce"/>
    <s v="340 g"/>
    <n v="1.5"/>
    <n v="1.5"/>
    <m/>
    <d v="2026-06-01T00:00:00"/>
    <d v="2026-06-30T00:00:00"/>
    <x v="63"/>
    <s v="June  week 1"/>
    <x v="125"/>
  </r>
  <r>
    <x v="21"/>
    <s v="Sauces (Sos) MAGGI; Oyster Sauce"/>
    <s v="500 g"/>
    <n v="2.4"/>
    <n v="2.4"/>
    <m/>
    <d v="2026-06-01T00:00:00"/>
    <d v="2026-06-30T00:00:00"/>
    <x v="63"/>
    <s v="June  week 1"/>
    <x v="85"/>
  </r>
  <r>
    <x v="21"/>
    <s v="Sauces (Sos) MAGGI; Tomato Ketchup"/>
    <s v="325 g"/>
    <n v="1.5"/>
    <n v="1.5"/>
    <m/>
    <d v="2026-06-01T00:00:00"/>
    <d v="2026-06-30T00:00:00"/>
    <x v="63"/>
    <s v="June  week 1"/>
    <x v="86"/>
  </r>
  <r>
    <x v="21"/>
    <s v="Sauces (Sos) WAH HONG; Chilli Sauce"/>
    <s v="310 g"/>
    <n v="1.45"/>
    <n v="1.45"/>
    <m/>
    <d v="2026-06-01T00:00:00"/>
    <d v="2026-06-30T00:00:00"/>
    <x v="63"/>
    <s v="June  week 1"/>
    <x v="87"/>
  </r>
  <r>
    <x v="21"/>
    <s v="Sauces (Sos) NONA; Oyster Sauce"/>
    <s v="510 g"/>
    <n v="2.35"/>
    <n v="2.35"/>
    <m/>
    <d v="2026-06-01T00:00:00"/>
    <d v="2026-06-30T00:00:00"/>
    <x v="63"/>
    <s v="June  week 1"/>
    <x v="88"/>
  </r>
  <r>
    <x v="22"/>
    <s v="Soft Drinks (Minuman ringan) HEAVEN &amp; EARTH; Green Tea : Bottle"/>
    <s v="1.5 lit"/>
    <n v="3.25"/>
    <n v="3.25"/>
    <m/>
    <d v="2026-06-01T00:00:00"/>
    <d v="2026-06-30T00:00:00"/>
    <x v="63"/>
    <s v="June  week 1"/>
    <x v="89"/>
  </r>
  <r>
    <x v="22"/>
    <s v="Soft Drinks (Minuman ringan) POKKA; Ice Lemon Tea :: Bottle"/>
    <s v="1.5 lit"/>
    <n v="2.95"/>
    <n v="2.95"/>
    <m/>
    <d v="2026-06-01T00:00:00"/>
    <d v="2026-06-30T00:00:00"/>
    <x v="63"/>
    <s v="June  week 1"/>
    <x v="128"/>
  </r>
  <r>
    <x v="22"/>
    <s v="Soft Drinks (Minuman ringan) SEASON; Ice Lemon Tea : Bottle"/>
    <s v="1.5 lit"/>
    <n v="2.9"/>
    <n v="2.9"/>
    <m/>
    <d v="2026-06-01T00:00:00"/>
    <d v="2026-06-30T00:00:00"/>
    <x v="63"/>
    <s v="June  week 1"/>
    <x v="90"/>
  </r>
  <r>
    <x v="22"/>
    <s v="Soft Drinks (Minuman ringan) YEOS; Soya Bean : Pack"/>
    <s v="1 lit"/>
    <n v="1.7"/>
    <n v="1.7"/>
    <m/>
    <d v="2026-06-01T00:00:00"/>
    <d v="2026-06-30T00:00:00"/>
    <x v="63"/>
    <s v="June  week 1"/>
    <x v="129"/>
  </r>
  <r>
    <x v="23"/>
    <s v="Spread (Sapuan) HABHAL'S CAP KIPAS UDANG; Sri Kaya"/>
    <s v="240 g"/>
    <n v="2.2999999999999998"/>
    <n v="2.2999999999999998"/>
    <m/>
    <d v="2026-06-01T00:00:00"/>
    <d v="2026-06-30T00:00:00"/>
    <x v="63"/>
    <s v="June  week 1"/>
    <x v="149"/>
  </r>
  <r>
    <x v="23"/>
    <s v="Spread (Sapuan) NONA; Kaya dengan telur Omega"/>
    <s v="180 g"/>
    <n v="1.5"/>
    <n v="1.5"/>
    <m/>
    <d v="2026-06-01T00:00:00"/>
    <d v="2026-06-30T00:00:00"/>
    <x v="63"/>
    <s v="June  week 1"/>
    <x v="151"/>
  </r>
  <r>
    <x v="23"/>
    <s v="Spread (Sapuan) NUTKAO : Jar"/>
    <s v="750 g"/>
    <n v="7.1"/>
    <n v="7.1"/>
    <m/>
    <d v="2026-06-01T00:00:00"/>
    <d v="2026-06-30T00:00:00"/>
    <x v="63"/>
    <s v="June  week 1"/>
    <x v="92"/>
  </r>
  <r>
    <x v="24"/>
    <s v="Toileteries - Antiseptic mouthwash (Barang mandian - penyegar mulut) COLGATE PLAX : Bottle"/>
    <s v="250 ml"/>
    <n v="3.55"/>
    <n v="3.55"/>
    <m/>
    <d v="2026-06-01T00:00:00"/>
    <d v="2026-06-30T00:00:00"/>
    <x v="63"/>
    <s v="June  week 1"/>
    <x v="93"/>
  </r>
  <r>
    <x v="24"/>
    <s v="Toileteries - Antiseptic mouthwash (Barang mandian - penyegar mulut) LISTERINE : Bottle"/>
    <s v="250 ml"/>
    <n v="4.3"/>
    <n v="4.3"/>
    <m/>
    <d v="2026-06-01T00:00:00"/>
    <d v="2026-06-30T00:00:00"/>
    <x v="63"/>
    <s v="June  week 1"/>
    <x v="94"/>
  </r>
  <r>
    <x v="25"/>
    <s v="Toileteries - Bar Soap (Barang mandian - Sabun buku) PROTEX"/>
    <s v="75 g x 4"/>
    <n v="3.9"/>
    <n v="3.9"/>
    <m/>
    <d v="2026-06-01T00:00:00"/>
    <d v="2026-06-30T00:00:00"/>
    <x v="63"/>
    <s v="June  week 1"/>
    <x v="95"/>
  </r>
  <r>
    <x v="25"/>
    <s v="Toileteries - Bar Soap (Barang mandian - Sabun buku) DETTOL"/>
    <s v="105 g x 4"/>
    <n v="2.95"/>
    <n v="2.95"/>
    <m/>
    <d v="2026-06-01T00:00:00"/>
    <d v="2026-06-30T00:00:00"/>
    <x v="63"/>
    <s v="June  week 1"/>
    <x v="96"/>
  </r>
  <r>
    <x v="25"/>
    <s v="Toileteries - Bar Soap (Barang mandian - Sabun buku) PALMOLIVE"/>
    <s v="80 g x 3"/>
    <n v="1.6"/>
    <n v="1.6"/>
    <m/>
    <d v="2026-06-01T00:00:00"/>
    <d v="2026-06-30T00:00:00"/>
    <x v="63"/>
    <s v="June  week 1"/>
    <x v="97"/>
  </r>
  <r>
    <x v="26"/>
    <s v="Toileteries - Liquid Soap (Barang mandian - Sabun cair) DETTOL - Antibacterial Bodywash : Bottle Pump"/>
    <s v="950 ml"/>
    <n v="5.8"/>
    <n v="5.8"/>
    <m/>
    <d v="2026-06-01T00:00:00"/>
    <d v="2026-06-30T00:00:00"/>
    <x v="63"/>
    <s v="June  week 1"/>
    <x v="101"/>
  </r>
  <r>
    <x v="26"/>
    <s v="Toileteries - Liquid Soap (Barang mandian - Sabun cair) PALMOLIVE - Aroma Therapy : Bottle Pump"/>
    <s v="750 ml"/>
    <n v="7.6"/>
    <n v="7.6"/>
    <m/>
    <d v="2026-06-01T00:00:00"/>
    <d v="2026-06-30T00:00:00"/>
    <x v="63"/>
    <s v="June  week 1"/>
    <x v="98"/>
  </r>
  <r>
    <x v="26"/>
    <s v="Toileteries - Liquid Soap (Barang mandian - Sabun cair) LIFEBUOY- total10 : Bottle Pump"/>
    <s v="500 ml"/>
    <n v="4.4000000000000004"/>
    <n v="4.4000000000000004"/>
    <m/>
    <d v="2026-06-01T00:00:00"/>
    <d v="2026-06-30T00:00:00"/>
    <x v="63"/>
    <s v="June  week 1"/>
    <x v="99"/>
  </r>
  <r>
    <x v="26"/>
    <s v="Toileteries - Liquid Soap (Barang mandian - Sabun cair) PROTEX - Antibacterial shower gel : Bottle Pump"/>
    <s v="900 ml"/>
    <n v="8.5500000000000007"/>
    <n v="8.5500000000000007"/>
    <m/>
    <d v="2026-06-01T00:00:00"/>
    <d v="2026-06-30T00:00:00"/>
    <x v="63"/>
    <s v="June  week 1"/>
    <x v="100"/>
  </r>
  <r>
    <x v="27"/>
    <s v="Toileteries - Shampoo (Barang mandian - Syampu) PALMOLIVE"/>
    <s v="350 ml"/>
    <n v="5.2"/>
    <n v="5.2"/>
    <m/>
    <d v="2026-06-01T00:00:00"/>
    <d v="2026-06-30T00:00:00"/>
    <x v="63"/>
    <s v="June  week 1"/>
    <x v="104"/>
  </r>
  <r>
    <x v="28"/>
    <s v="Toileteries - Tooth paste (Barang mandian - Ubat gigi) COLGATE : Blue Tube"/>
    <s v="175 g"/>
    <n v="4.3499999999999996"/>
    <n v="4.3499999999999996"/>
    <m/>
    <d v="2026-06-01T00:00:00"/>
    <d v="2026-06-30T00:00:00"/>
    <x v="63"/>
    <s v="June  week 1"/>
    <x v="105"/>
  </r>
  <r>
    <x v="28"/>
    <s v="Toileteries - Tooth paste (Barang mandian - Ubat gigi) COLGATE Kayu Sugi : Brown Tube"/>
    <s v="175 g"/>
    <n v="2.7"/>
    <n v="2.7"/>
    <m/>
    <d v="2026-06-01T00:00:00"/>
    <d v="2026-06-30T00:00:00"/>
    <x v="63"/>
    <s v="June  week 1"/>
    <x v="106"/>
  </r>
  <r>
    <x v="33"/>
    <s v="PCC 52.5N"/>
    <s v="50 kg"/>
    <n v="9"/>
    <n v="9"/>
    <n v="9"/>
    <d v="2026-05-01T00:00:00"/>
    <d v="2026-05-31T00:00:00"/>
    <x v="64"/>
    <d v="2026-04-01T00:00:00"/>
    <x v="157"/>
  </r>
  <r>
    <x v="33"/>
    <s v="PCC 52.5N"/>
    <s v="1 tonne"/>
    <n v="175"/>
    <n v="175"/>
    <n v="175"/>
    <d v="2026-05-01T00:00:00"/>
    <d v="2026-05-31T00:00:00"/>
    <x v="64"/>
    <d v="2026-04-01T00:00:00"/>
    <x v="158"/>
  </r>
  <r>
    <x v="1"/>
    <s v="Canned Preserved Food (Makanan dalam tin) AYAM BRAND; Sardines In Tomato Sauce Oval"/>
    <s v="215 g"/>
    <n v="2.9"/>
    <n v="2.9"/>
    <m/>
    <d v="2026-06-01T00:00:00"/>
    <d v="2026-06-30T00:00:00"/>
    <x v="65"/>
    <s v="June  week 1"/>
    <x v="2"/>
  </r>
  <r>
    <x v="1"/>
    <s v="Canned Preserved Food (Makanan dalam tin) SMILING FISH; Crispy Baby Clam"/>
    <s v="30 g"/>
    <n v="1.2"/>
    <n v="1.2"/>
    <m/>
    <d v="2026-06-01T00:00:00"/>
    <d v="2026-06-30T00:00:00"/>
    <x v="65"/>
    <s v="June  week 1"/>
    <x v="7"/>
  </r>
  <r>
    <x v="1"/>
    <s v="Canned Preserved Food (Makanan dalam tin) YEO'S; Chicken Curry"/>
    <s v="280 g"/>
    <n v="2.2999999999999998"/>
    <n v="2.2999999999999998"/>
    <m/>
    <d v="2026-06-01T00:00:00"/>
    <d v="2026-06-30T00:00:00"/>
    <x v="65"/>
    <s v="June  week 1"/>
    <x v="8"/>
  </r>
  <r>
    <x v="2"/>
    <s v="Chicken Eggs (Telur ayam) Medium sized Grade B"/>
    <s v="10 pcs"/>
    <n v="1.9"/>
    <n v="1.9"/>
    <m/>
    <d v="2026-06-01T00:00:00"/>
    <d v="2026-06-30T00:00:00"/>
    <x v="65"/>
    <s v="June  week 1"/>
    <x v="9"/>
  </r>
  <r>
    <x v="2"/>
    <s v="Chicken Eggs (Telur ayam) Medium sized Grade B"/>
    <s v="1 tray"/>
    <n v="5.5"/>
    <n v="5.5"/>
    <m/>
    <d v="2026-06-01T00:00:00"/>
    <d v="2026-06-30T00:00:00"/>
    <x v="65"/>
    <s v="June  week 1"/>
    <x v="10"/>
  </r>
  <r>
    <x v="6"/>
    <s v="Detergents (Pencuci pakaian) CLOROX; Liquid Bleach"/>
    <s v="1 lit"/>
    <n v="2.7"/>
    <n v="2.7"/>
    <m/>
    <d v="2026-06-01T00:00:00"/>
    <d v="2026-06-30T00:00:00"/>
    <x v="65"/>
    <s v="June  week 1"/>
    <x v="22"/>
  </r>
  <r>
    <x v="7"/>
    <s v="Dried Noodles (Mee kering) CAP LIMAU; Mee Hoon"/>
    <s v="400 g"/>
    <n v="1.5"/>
    <n v="1.5"/>
    <m/>
    <d v="2026-06-01T00:00:00"/>
    <d v="2026-06-30T00:00:00"/>
    <x v="65"/>
    <s v="June  week 1"/>
    <x v="24"/>
  </r>
  <r>
    <x v="9"/>
    <s v="Evaporated Milk (Susu cair) IDEAL; Susu Sejat Penuh Krim (MYS) : Tin"/>
    <s v="390 g"/>
    <n v="1.6"/>
    <n v="1.6"/>
    <m/>
    <d v="2026-06-01T00:00:00"/>
    <d v="2026-06-30T00:00:00"/>
    <x v="65"/>
    <s v="June  week 1"/>
    <x v="29"/>
  </r>
  <r>
    <x v="10"/>
    <s v="Flour (Tepung) FLYING MAN; Corn Flour (SGP) : Packet"/>
    <s v="400 g"/>
    <n v="1"/>
    <n v="1"/>
    <m/>
    <d v="2026-06-01T00:00:00"/>
    <d v="2026-06-30T00:00:00"/>
    <x v="65"/>
    <s v="June  week 1"/>
    <x v="113"/>
  </r>
  <r>
    <x v="10"/>
    <s v="Flour (Tepung) FLYING MAN; Glutinous Flour (SGP) : Packet"/>
    <s v="500 g"/>
    <n v="1.3"/>
    <n v="1.3"/>
    <m/>
    <d v="2026-06-01T00:00:00"/>
    <d v="2026-06-30T00:00:00"/>
    <x v="65"/>
    <s v="June  week 1"/>
    <x v="127"/>
  </r>
  <r>
    <x v="10"/>
    <s v="Flour (Tepung) FLYING MAN; Rice Flour (SGP) : Packet"/>
    <s v="500 g"/>
    <n v="1"/>
    <n v="1"/>
    <m/>
    <d v="2026-06-01T00:00:00"/>
    <d v="2026-06-30T00:00:00"/>
    <x v="65"/>
    <s v="June  week 1"/>
    <x v="31"/>
  </r>
  <r>
    <x v="10"/>
    <s v="Flour (Tepung) FLYING MAN; Tapioca Flour (SGP) : Packet"/>
    <s v="500 g"/>
    <n v="1"/>
    <n v="1"/>
    <m/>
    <d v="2026-06-01T00:00:00"/>
    <d v="2026-06-30T00:00:00"/>
    <x v="65"/>
    <s v="June  week 1"/>
    <x v="114"/>
  </r>
  <r>
    <x v="10"/>
    <s v="Flour (Tepung) PRIMA; Plain Flour (SGP) : Blue Packet"/>
    <s v="1 kg"/>
    <n v="2.6"/>
    <n v="2.6"/>
    <m/>
    <d v="2026-06-01T00:00:00"/>
    <d v="2026-06-30T00:00:00"/>
    <x v="65"/>
    <s v="June  week 1"/>
    <x v="32"/>
  </r>
  <r>
    <x v="10"/>
    <s v="Flour (Tepung) PRIMA; Self-Raising Flour (SGP) : Red Packet"/>
    <s v="1 kg"/>
    <n v="2.9"/>
    <n v="2.9"/>
    <m/>
    <d v="2026-06-01T00:00:00"/>
    <d v="2026-06-30T00:00:00"/>
    <x v="65"/>
    <s v="June  week 1"/>
    <x v="33"/>
  </r>
  <r>
    <x v="11"/>
    <s v="Formulated Powdered Milk (Susu tepung formula anak damit) DUMEX; Dugro Langkah 3 Asli (1-3 Tahun) : Paket"/>
    <s v="850 g"/>
    <n v="8.9"/>
    <n v="8.9"/>
    <m/>
    <d v="2026-06-01T00:00:00"/>
    <d v="2026-06-30T00:00:00"/>
    <x v="65"/>
    <s v="June  week 1"/>
    <x v="34"/>
  </r>
  <r>
    <x v="11"/>
    <s v="Formulated Powdered Milk (Susu tepung formula anak damit) DUMEX; Dugro Langkah 4 Asli (3-6 Tahun) : Paket"/>
    <s v="850 g"/>
    <n v="8.9"/>
    <n v="8.9"/>
    <m/>
    <d v="2026-06-01T00:00:00"/>
    <d v="2026-06-30T00:00:00"/>
    <x v="65"/>
    <s v="June  week 1"/>
    <x v="35"/>
  </r>
  <r>
    <x v="11"/>
    <s v="Formulated Powdered Milk (Susu tepung formula anak damit) DUMEX; Dupro Langkah 1 (0-12 bulan) : Paket"/>
    <s v="850 g"/>
    <n v="9.6"/>
    <n v="9.6"/>
    <m/>
    <d v="2026-06-01T00:00:00"/>
    <d v="2026-06-30T00:00:00"/>
    <x v="65"/>
    <s v="June  week 1"/>
    <x v="36"/>
  </r>
  <r>
    <x v="11"/>
    <s v="Formulated Powdered Milk (Susu tepung formula anak damit) DUMEX; Dupro Langkah 2 (6-36 bulan) : Paket"/>
    <s v="850 g"/>
    <n v="9.6"/>
    <n v="9.6"/>
    <m/>
    <d v="2026-06-01T00:00:00"/>
    <d v="2026-06-30T00:00:00"/>
    <x v="65"/>
    <s v="June  week 1"/>
    <x v="37"/>
  </r>
  <r>
    <x v="11"/>
    <s v="Formulated Powdered Milk (Susu tepung formula anak damit) DUTCH LADY; 456 - Biasa (4-6 Tahun) : Paket"/>
    <s v="850 g"/>
    <n v="8.75"/>
    <n v="8.75"/>
    <m/>
    <d v="2026-06-01T00:00:00"/>
    <d v="2026-06-30T00:00:00"/>
    <x v="65"/>
    <s v="June  week 1"/>
    <x v="38"/>
  </r>
  <r>
    <x v="11"/>
    <s v="Formulated Powdered Milk (Susu tepung formula anak damit) NESTLE; EveryDay - Susu Tepung Segera : Paket"/>
    <s v="550 g"/>
    <n v="6.7"/>
    <n v="6.7"/>
    <m/>
    <d v="2026-06-01T00:00:00"/>
    <d v="2026-06-30T00:00:00"/>
    <x v="65"/>
    <s v="June  week 1"/>
    <x v="42"/>
  </r>
  <r>
    <x v="13"/>
    <s v="Frozen (Makanan beku) AYAMAS; Chicken Frankfurters"/>
    <s v="340 g"/>
    <n v="3.2"/>
    <n v="3.2"/>
    <m/>
    <d v="2026-06-01T00:00:00"/>
    <d v="2026-06-30T00:00:00"/>
    <x v="65"/>
    <s v="June  week 1"/>
    <x v="45"/>
  </r>
  <r>
    <x v="13"/>
    <s v="Frozen (Makanan beku) JODI; Chicken Frankfurters"/>
    <s v="300 g"/>
    <n v="2.5"/>
    <n v="2.5"/>
    <m/>
    <d v="2026-06-01T00:00:00"/>
    <d v="2026-06-30T00:00:00"/>
    <x v="65"/>
    <s v="June  week 1"/>
    <x v="50"/>
  </r>
  <r>
    <x v="14"/>
    <s v="Ginger @ Halia"/>
    <s v="1 kg"/>
    <n v="3.5"/>
    <n v="3.5"/>
    <m/>
    <d v="2026-06-01T00:00:00"/>
    <d v="2026-06-30T00:00:00"/>
    <x v="65"/>
    <s v="June  week 1"/>
    <x v="51"/>
  </r>
  <r>
    <x v="15"/>
    <s v="Infant Diapers (Lampin bayi pakai buang) DRYPERS; Large : 9 - 14 kg"/>
    <s v="L 44"/>
    <n v="11"/>
    <n v="11"/>
    <m/>
    <d v="2026-06-01T00:00:00"/>
    <d v="2026-06-30T00:00:00"/>
    <x v="65"/>
    <s v="June  week 1"/>
    <x v="53"/>
  </r>
  <r>
    <x v="15"/>
    <s v="Infant Diapers (Lampin bayi pakai buang) DRYPERS; Medium : 6 - 11 kg"/>
    <s v="M 28"/>
    <n v="11"/>
    <n v="11"/>
    <m/>
    <d v="2026-06-01T00:00:00"/>
    <d v="2026-06-30T00:00:00"/>
    <x v="65"/>
    <s v="June  week 1"/>
    <x v="116"/>
  </r>
  <r>
    <x v="15"/>
    <s v="Infant Diapers (Lampin bayi pakai buang) DRYPERS; Extra Large : 12 - 17 kg"/>
    <s v="XL 36"/>
    <n v="11"/>
    <n v="11"/>
    <m/>
    <d v="2026-06-01T00:00:00"/>
    <d v="2026-06-30T00:00:00"/>
    <x v="65"/>
    <s v="June  week 1"/>
    <x v="59"/>
  </r>
  <r>
    <x v="16"/>
    <s v="Instant Noodles (Mee segera) INDO FOOD; Mee Goreng"/>
    <s v="80 g x 5"/>
    <n v="1.8"/>
    <n v="1.8"/>
    <m/>
    <d v="2026-06-01T00:00:00"/>
    <d v="2026-06-30T00:00:00"/>
    <x v="65"/>
    <s v="June  week 1"/>
    <x v="60"/>
  </r>
  <r>
    <x v="16"/>
    <s v="Instant Noodles (Mee segera) MAGGI; Asam"/>
    <s v="80 g x 5"/>
    <n v="1.9"/>
    <n v="1.9"/>
    <m/>
    <d v="2026-06-01T00:00:00"/>
    <d v="2026-06-30T00:00:00"/>
    <x v="65"/>
    <s v="June  week 1"/>
    <x v="62"/>
  </r>
  <r>
    <x v="16"/>
    <s v="Instant Noodles (Mee segera) MAGGI; Ayam"/>
    <s v="80 g x 5"/>
    <n v="1.7"/>
    <n v="1.7"/>
    <m/>
    <d v="2026-06-01T00:00:00"/>
    <d v="2026-06-30T00:00:00"/>
    <x v="65"/>
    <s v="June  week 1"/>
    <x v="63"/>
  </r>
  <r>
    <x v="16"/>
    <s v="Instant Noodles (Mee segera) MAGGI; Curry"/>
    <s v="80 g x 5"/>
    <n v="1.7"/>
    <n v="1.7"/>
    <m/>
    <d v="2026-06-01T00:00:00"/>
    <d v="2026-06-30T00:00:00"/>
    <x v="65"/>
    <s v="June  week 1"/>
    <x v="64"/>
  </r>
  <r>
    <x v="30"/>
    <s v="NESTLE; Milo Powder : Pack"/>
    <s v="1 kg"/>
    <n v="6.4"/>
    <n v="6.4"/>
    <m/>
    <d v="2026-06-01T00:00:00"/>
    <d v="2026-06-30T00:00:00"/>
    <x v="65"/>
    <s v="June  week 1"/>
    <x v="134"/>
  </r>
  <r>
    <x v="17"/>
    <s v="Monosodium Glutamate @ MSG KNORR; Pasti Sedap"/>
    <s v="300 g"/>
    <n v="2.4"/>
    <n v="2.4"/>
    <m/>
    <d v="2026-06-01T00:00:00"/>
    <d v="2026-06-30T00:00:00"/>
    <x v="65"/>
    <s v="June  week 1"/>
    <x v="66"/>
  </r>
  <r>
    <x v="17"/>
    <s v="Monosodium Glutamate @ MSG MAGGI; Secukup Rasa"/>
    <s v="300 g"/>
    <n v="2.4"/>
    <n v="2.4"/>
    <m/>
    <d v="2026-06-01T00:00:00"/>
    <d v="2026-06-30T00:00:00"/>
    <x v="65"/>
    <s v="June  week 1"/>
    <x v="146"/>
  </r>
  <r>
    <x v="18"/>
    <s v="Onions (Bawang); Bombay"/>
    <s v="1 kg"/>
    <n v="1.6"/>
    <n v="1.6"/>
    <m/>
    <d v="2026-06-01T00:00:00"/>
    <d v="2026-06-30T00:00:00"/>
    <x v="65"/>
    <s v="June  week 1"/>
    <x v="67"/>
  </r>
  <r>
    <x v="18"/>
    <s v="Onions (Bawang); Brown Onion"/>
    <s v="1 kg"/>
    <n v="1.8"/>
    <n v="1.8"/>
    <m/>
    <d v="2026-06-01T00:00:00"/>
    <d v="2026-06-30T00:00:00"/>
    <x v="65"/>
    <s v="June  week 1"/>
    <x v="68"/>
  </r>
  <r>
    <x v="18"/>
    <s v="Onions (Bawang); Garlic"/>
    <s v="1 kg"/>
    <n v="3"/>
    <n v="3"/>
    <m/>
    <d v="2026-06-01T00:00:00"/>
    <d v="2026-06-30T00:00:00"/>
    <x v="65"/>
    <s v="June  week 1"/>
    <x v="69"/>
  </r>
  <r>
    <x v="18"/>
    <s v="Onions (Bawang); Shallot"/>
    <s v="1 kg"/>
    <n v="3"/>
    <n v="3"/>
    <m/>
    <d v="2026-06-01T00:00:00"/>
    <d v="2026-06-30T00:00:00"/>
    <x v="65"/>
    <s v="June  week 1"/>
    <x v="70"/>
  </r>
  <r>
    <x v="19"/>
    <s v="Rice (Beras) SIAM : 1 sack"/>
    <s v="10 kg"/>
    <n v="8.5"/>
    <n v="8.5"/>
    <m/>
    <d v="2026-06-01T00:00:00"/>
    <d v="2026-06-30T00:00:00"/>
    <x v="65"/>
    <s v="June  week 1"/>
    <x v="71"/>
  </r>
  <r>
    <x v="19"/>
    <s v="Rice (Beras) PULUT : 1 sack"/>
    <s v="10 kg"/>
    <n v="7.6"/>
    <n v="7.6"/>
    <m/>
    <d v="2026-06-01T00:00:00"/>
    <d v="2026-06-30T00:00:00"/>
    <x v="65"/>
    <s v="June  week 1"/>
    <x v="72"/>
  </r>
  <r>
    <x v="19"/>
    <s v="Rice (Beras) WANGI : 1 sack"/>
    <s v="10 kg"/>
    <n v="12.5"/>
    <n v="12.5"/>
    <m/>
    <d v="2026-06-01T00:00:00"/>
    <d v="2026-06-30T00:00:00"/>
    <x v="65"/>
    <s v="June  week 1"/>
    <x v="73"/>
  </r>
  <r>
    <x v="21"/>
    <s v="Sauces (Sos) HABHAL; CAP KIPAS UDANG; Salty Soy Sauce"/>
    <s v="645 ml"/>
    <n v="3.9"/>
    <n v="3.9"/>
    <m/>
    <d v="2026-06-01T00:00:00"/>
    <d v="2026-06-30T00:00:00"/>
    <x v="65"/>
    <s v="June  week 1"/>
    <x v="83"/>
  </r>
  <r>
    <x v="21"/>
    <s v="Sauces (Sos) HABHAL; CAP KIPAS UDANG; Sweet Soy Sauce"/>
    <s v="645 ml"/>
    <n v="3.9"/>
    <n v="3.9"/>
    <m/>
    <d v="2026-06-01T00:00:00"/>
    <d v="2026-06-30T00:00:00"/>
    <x v="65"/>
    <s v="June  week 1"/>
    <x v="84"/>
  </r>
  <r>
    <x v="21"/>
    <s v="Sauces (Sos) MAGGI; Cilli Sauce"/>
    <s v="340 g"/>
    <n v="1.5"/>
    <n v="1.5"/>
    <m/>
    <d v="2026-06-01T00:00:00"/>
    <d v="2026-06-30T00:00:00"/>
    <x v="65"/>
    <s v="June  week 1"/>
    <x v="125"/>
  </r>
  <r>
    <x v="21"/>
    <s v="Sauces (Sos) MAGGI; Oyster Sauce"/>
    <s v="500 g"/>
    <n v="2.7"/>
    <n v="2.7"/>
    <m/>
    <d v="2026-06-01T00:00:00"/>
    <d v="2026-06-30T00:00:00"/>
    <x v="65"/>
    <s v="June  week 1"/>
    <x v="85"/>
  </r>
  <r>
    <x v="21"/>
    <s v="Sauces (Sos) MAGGI; Tomato Ketchup"/>
    <s v="325 g"/>
    <n v="1.4"/>
    <n v="1.4"/>
    <m/>
    <d v="2026-06-01T00:00:00"/>
    <d v="2026-06-30T00:00:00"/>
    <x v="65"/>
    <s v="June  week 1"/>
    <x v="86"/>
  </r>
  <r>
    <x v="21"/>
    <s v="Sauces (Sos) WAH HONG; Chilli Sauce"/>
    <s v="310 g"/>
    <n v="1.5"/>
    <n v="1.5"/>
    <m/>
    <d v="2026-06-01T00:00:00"/>
    <d v="2026-06-30T00:00:00"/>
    <x v="65"/>
    <s v="June  week 1"/>
    <x v="87"/>
  </r>
  <r>
    <x v="22"/>
    <s v="Soft Drinks (Minuman ringan) POKKA; Ice Lemon Tea :: Bottle"/>
    <s v="1.5 lit"/>
    <n v="3"/>
    <n v="3"/>
    <m/>
    <d v="2026-06-01T00:00:00"/>
    <d v="2026-06-30T00:00:00"/>
    <x v="65"/>
    <s v="June  week 1"/>
    <x v="128"/>
  </r>
  <r>
    <x v="24"/>
    <s v="Toileteries - Antiseptic mouthwash (Barang mandian - penyegar mulut) LISTERINE : Bottle"/>
    <s v="250 ml"/>
    <n v="3.3"/>
    <n v="3.3"/>
    <m/>
    <d v="2026-06-01T00:00:00"/>
    <d v="2026-06-30T00:00:00"/>
    <x v="65"/>
    <s v="June  week 1"/>
    <x v="94"/>
  </r>
  <r>
    <x v="25"/>
    <s v="Toileteries - Bar Soap (Barang mandian - Sabun buku) PALMOLIVE"/>
    <s v="80 g x 3"/>
    <n v="1.7"/>
    <n v="1.7"/>
    <m/>
    <d v="2026-06-01T00:00:00"/>
    <d v="2026-06-30T00:00:00"/>
    <x v="65"/>
    <s v="June  week 1"/>
    <x v="97"/>
  </r>
  <r>
    <x v="28"/>
    <s v="Toileteries - Tooth paste (Barang mandian - Ubat gigi) COLGATE Kayu Sugi : Brown Tube"/>
    <s v="175 g"/>
    <n v="2.5"/>
    <n v="2.5"/>
    <m/>
    <d v="2026-06-01T00:00:00"/>
    <d v="2026-06-30T00:00:00"/>
    <x v="65"/>
    <s v="June  week 1"/>
    <x v="106"/>
  </r>
  <r>
    <x v="28"/>
    <s v="Toileteries - Tooth paste (Barang mandian - Ubat gigi) COLGATE : Blue Tube"/>
    <s v="175 g"/>
    <n v="3.5"/>
    <n v="3.5"/>
    <m/>
    <d v="2026-06-01T00:00:00"/>
    <d v="2026-06-30T00:00:00"/>
    <x v="65"/>
    <s v="June  week 1"/>
    <x v="105"/>
  </r>
  <r>
    <x v="0"/>
    <s v="Butter / Margarine / Ghee (Mentega / Marjerin / Ghee) Q.B.B; Pure Ghee (MYS) : Tin"/>
    <s v="400 g"/>
    <n v="7.95"/>
    <n v="7.95"/>
    <m/>
    <d v="2026-06-01T00:00:00"/>
    <d v="2026-06-30T00:00:00"/>
    <x v="66"/>
    <s v="June  week 1"/>
    <x v="0"/>
  </r>
  <r>
    <x v="1"/>
    <s v="Canned Preserved Food (Makanan dalam tin) AYAM BRAND; Sardines In Tomato Sauce Tall"/>
    <s v="230 g"/>
    <n v="2.75"/>
    <n v="2.75"/>
    <m/>
    <d v="2026-06-01T00:00:00"/>
    <d v="2026-06-30T00:00:00"/>
    <x v="66"/>
    <s v="June  week 1"/>
    <x v="1"/>
  </r>
  <r>
    <x v="1"/>
    <s v="Canned Preserved Food (Makanan dalam tin) AYAM BRAND; Sardines In Tomato Sauce Oval"/>
    <s v="215 g"/>
    <n v="2.85"/>
    <n v="2.85"/>
    <m/>
    <d v="2026-06-01T00:00:00"/>
    <d v="2026-06-30T00:00:00"/>
    <x v="66"/>
    <s v="June  week 1"/>
    <x v="2"/>
  </r>
  <r>
    <x v="1"/>
    <s v="Canned Preserved Food (Makanan dalam tin) IMPERIAL; Corned Beef"/>
    <s v="340 g"/>
    <n v="6.8"/>
    <n v="6.8"/>
    <m/>
    <d v="2026-06-01T00:00:00"/>
    <d v="2026-06-30T00:00:00"/>
    <x v="66"/>
    <s v="June  week 1"/>
    <x v="3"/>
  </r>
  <r>
    <x v="1"/>
    <s v="Canned Preserved Food (Makanan dalam tin) REX; Chicken Curry"/>
    <s v="160 g"/>
    <n v="1.5"/>
    <n v="1.5"/>
    <m/>
    <d v="2026-06-01T00:00:00"/>
    <d v="2026-06-30T00:00:00"/>
    <x v="66"/>
    <s v="June  week 1"/>
    <x v="4"/>
  </r>
  <r>
    <x v="1"/>
    <s v="Canned Preserved Food (Makanan dalam tin) REX; Cuttle Fish"/>
    <s v="425 g"/>
    <n v="5.4"/>
    <n v="5.4"/>
    <m/>
    <d v="2026-06-01T00:00:00"/>
    <d v="2026-06-30T00:00:00"/>
    <x v="66"/>
    <s v="June  week 1"/>
    <x v="5"/>
  </r>
  <r>
    <x v="1"/>
    <s v="Canned Preserved Food (Makanan dalam tin) SMILING FISH; Fried Baby Clam with Chili"/>
    <s v="40 g"/>
    <n v="1.1000000000000001"/>
    <n v="1.1000000000000001"/>
    <m/>
    <d v="2026-06-01T00:00:00"/>
    <d v="2026-06-30T00:00:00"/>
    <x v="66"/>
    <s v="June  week 1"/>
    <x v="6"/>
  </r>
  <r>
    <x v="1"/>
    <s v="Canned Preserved Food (Makanan dalam tin) SMILING FISH; Crispy Baby Clam"/>
    <s v="30 g"/>
    <n v="1.2"/>
    <n v="1.2"/>
    <m/>
    <d v="2026-06-01T00:00:00"/>
    <d v="2026-06-30T00:00:00"/>
    <x v="66"/>
    <s v="June  week 1"/>
    <x v="7"/>
  </r>
  <r>
    <x v="1"/>
    <s v="Canned Preserved Food (Makanan dalam tin) YEO'S; Chicken Curry"/>
    <s v="280 g"/>
    <n v="2.1"/>
    <n v="2.1"/>
    <m/>
    <d v="2026-06-01T00:00:00"/>
    <d v="2026-06-30T00:00:00"/>
    <x v="66"/>
    <s v="June  week 1"/>
    <x v="8"/>
  </r>
  <r>
    <x v="2"/>
    <s v="Chicken Eggs (Telur ayam) Medium sized Grade B"/>
    <s v="10 pcs"/>
    <n v="2"/>
    <n v="2"/>
    <m/>
    <d v="2026-06-01T00:00:00"/>
    <d v="2026-06-30T00:00:00"/>
    <x v="66"/>
    <s v="June  week 1"/>
    <x v="9"/>
  </r>
  <r>
    <x v="2"/>
    <s v="Chicken Eggs (Telur ayam) Medium sized Grade B"/>
    <s v="1 tray"/>
    <n v="5.2"/>
    <n v="5.2"/>
    <m/>
    <d v="2026-06-01T00:00:00"/>
    <d v="2026-06-30T00:00:00"/>
    <x v="66"/>
    <s v="June  week 1"/>
    <x v="10"/>
  </r>
  <r>
    <x v="3"/>
    <s v="Condensed Milk (Susu pekat manis) MARIGOLD; Sweetened Beverage Creamer (SGP) : Tin"/>
    <s v="380 g"/>
    <n v="1.05"/>
    <n v="1.05"/>
    <m/>
    <d v="2026-06-01T00:00:00"/>
    <d v="2026-06-30T00:00:00"/>
    <x v="66"/>
    <s v="June  week 1"/>
    <x v="11"/>
  </r>
  <r>
    <x v="4"/>
    <s v="Cooking Oil (Minyak masak) CAP BURUH @ LABOUR; Refined Cooking Oil : Bottle"/>
    <s v="2 kg"/>
    <n v="4.7"/>
    <n v="4.7"/>
    <m/>
    <d v="2026-06-01T00:00:00"/>
    <d v="2026-06-30T00:00:00"/>
    <x v="66"/>
    <s v="June  week 1"/>
    <x v="12"/>
  </r>
  <r>
    <x v="4"/>
    <s v="Cooking Oil (Minyak masak) CAP BURUH @ LABOUR; Refined Cooking Oil : Bottle"/>
    <s v="5 kg"/>
    <n v="10.95"/>
    <n v="10.95"/>
    <m/>
    <d v="2026-06-01T00:00:00"/>
    <d v="2026-06-30T00:00:00"/>
    <x v="66"/>
    <s v="June  week 1"/>
    <x v="13"/>
  </r>
  <r>
    <x v="4"/>
    <s v="Cooking Oil (Minyak masak) SUNCO; Vegetable Cooking Oil : Bottle"/>
    <s v="2 lit"/>
    <n v="4.9000000000000004"/>
    <n v="4.9000000000000004"/>
    <m/>
    <d v="2026-06-01T00:00:00"/>
    <d v="2026-06-30T00:00:00"/>
    <x v="66"/>
    <s v="June  week 1"/>
    <x v="14"/>
  </r>
  <r>
    <x v="4"/>
    <s v="Cooking Oil (Minyak masak) SUNCO; Vegetable Cooking Oil : Bottle"/>
    <s v="5 lit"/>
    <n v="11.9"/>
    <n v="11.9"/>
    <m/>
    <d v="2026-06-01T00:00:00"/>
    <d v="2026-06-30T00:00:00"/>
    <x v="66"/>
    <s v="June  week 1"/>
    <x v="15"/>
  </r>
  <r>
    <x v="5"/>
    <s v="Cordial Syrups (Minuman sirap berperisa) F&amp;N SUN VALLEY; Grenadine"/>
    <s v="2 lit"/>
    <n v="4.0999999999999996"/>
    <n v="4.0999999999999996"/>
    <m/>
    <d v="2026-06-01T00:00:00"/>
    <d v="2026-06-30T00:00:00"/>
    <x v="66"/>
    <s v="June  week 1"/>
    <x v="108"/>
  </r>
  <r>
    <x v="5"/>
    <s v="Cordial Syrups (Minuman sirap berperisa) F&amp;N SUN VALLEY; Rose"/>
    <s v="2 lit"/>
    <n v="4.5999999999999996"/>
    <n v="4.5999999999999996"/>
    <m/>
    <d v="2026-06-01T00:00:00"/>
    <d v="2026-06-30T00:00:00"/>
    <x v="66"/>
    <s v="June  week 1"/>
    <x v="109"/>
  </r>
  <r>
    <x v="5"/>
    <s v="Cordial Syrups (Minuman sirap berperisa) SKYBLUE; Orange"/>
    <s v="2 lit"/>
    <n v="4.2"/>
    <n v="4.2"/>
    <m/>
    <d v="2026-06-01T00:00:00"/>
    <d v="2026-06-30T00:00:00"/>
    <x v="66"/>
    <s v="June  week 1"/>
    <x v="18"/>
  </r>
  <r>
    <x v="5"/>
    <s v="Cordial Syrups (Minuman sirap berperisa) STAR JUS; Orange"/>
    <s v="2 lit"/>
    <n v="4.4000000000000004"/>
    <n v="4.4000000000000004"/>
    <m/>
    <d v="2026-06-01T00:00:00"/>
    <d v="2026-06-30T00:00:00"/>
    <x v="66"/>
    <s v="June  week 1"/>
    <x v="19"/>
  </r>
  <r>
    <x v="5"/>
    <s v="Cordial Syrups (Minuman sirap berperisa) STAR JUS; Rose"/>
    <s v="1 lit"/>
    <n v="2.2999999999999998"/>
    <n v="2.2999999999999998"/>
    <m/>
    <d v="2026-06-01T00:00:00"/>
    <d v="2026-06-30T00:00:00"/>
    <x v="66"/>
    <s v="June  week 1"/>
    <x v="20"/>
  </r>
  <r>
    <x v="32"/>
    <s v="Cultured Milk (Susu berkultur) VITAGEN  : x5"/>
    <s v="1 set"/>
    <n v="3.5"/>
    <n v="3.5"/>
    <m/>
    <d v="2026-06-01T00:00:00"/>
    <d v="2026-06-30T00:00:00"/>
    <x v="66"/>
    <s v="June  week 1"/>
    <x v="137"/>
  </r>
  <r>
    <x v="32"/>
    <s v="Cultured Milk (Susu berkultur) YAKULT : x5"/>
    <s v="1 set"/>
    <n v="3.5"/>
    <n v="3.5"/>
    <m/>
    <d v="2026-06-01T00:00:00"/>
    <d v="2026-06-30T00:00:00"/>
    <x v="66"/>
    <s v="June  week 1"/>
    <x v="138"/>
  </r>
  <r>
    <x v="6"/>
    <s v="Detergents (Pencuci pakaian) BIOZIP"/>
    <s v="2.5 kg"/>
    <n v="3.9"/>
    <n v="3.9"/>
    <m/>
    <d v="2026-06-01T00:00:00"/>
    <d v="2026-06-30T00:00:00"/>
    <x v="66"/>
    <s v="June  week 1"/>
    <x v="131"/>
  </r>
  <r>
    <x v="6"/>
    <s v="Detergents (Pencuci pakaian) BREEZE; Liquid Detergent"/>
    <s v="1.5 litre"/>
    <n v="5.3"/>
    <n v="5.3"/>
    <m/>
    <d v="2026-06-01T00:00:00"/>
    <d v="2026-06-30T00:00:00"/>
    <x v="66"/>
    <s v="June  week 1"/>
    <x v="21"/>
  </r>
  <r>
    <x v="6"/>
    <s v="Detergents (Pencuci pakaian) CLOROX; Liquid Bleach"/>
    <s v="1 lit"/>
    <n v="2.4"/>
    <n v="2.4"/>
    <m/>
    <d v="2026-06-01T00:00:00"/>
    <d v="2026-06-30T00:00:00"/>
    <x v="66"/>
    <s v="June  week 1"/>
    <x v="22"/>
  </r>
  <r>
    <x v="6"/>
    <s v="Detergents (Pencuci pakaian) DYNAMO; Liquid Detergent"/>
    <s v="1.6 lit"/>
    <n v="6.5"/>
    <n v="6.5"/>
    <m/>
    <d v="2026-06-01T00:00:00"/>
    <d v="2026-06-30T00:00:00"/>
    <x v="66"/>
    <s v="June  week 1"/>
    <x v="139"/>
  </r>
  <r>
    <x v="7"/>
    <s v="Dried Noodles (Mee kering) CAP UDANG MBS; Medium Flat Sabah"/>
    <s v="500 g"/>
    <n v="1.75"/>
    <n v="1.75"/>
    <m/>
    <d v="2026-06-01T00:00:00"/>
    <d v="2026-06-30T00:00:00"/>
    <x v="66"/>
    <s v="June  week 1"/>
    <x v="140"/>
  </r>
  <r>
    <x v="7"/>
    <s v="Dried Noodles (Mee kering) FALCON &amp; MOON  Stick Noodle Tai Thong"/>
    <s v="150 g"/>
    <n v="0.7"/>
    <n v="0.7"/>
    <m/>
    <d v="2026-06-01T00:00:00"/>
    <d v="2026-06-30T00:00:00"/>
    <x v="66"/>
    <s v="June  week 1"/>
    <x v="155"/>
  </r>
  <r>
    <x v="8"/>
    <s v="Drinks (Minuman) NESCAFE; Classic"/>
    <s v="200 g"/>
    <n v="10.199999999999999"/>
    <n v="10.199999999999999"/>
    <m/>
    <d v="2026-06-01T00:00:00"/>
    <d v="2026-06-30T00:00:00"/>
    <x v="66"/>
    <s v="June  week 1"/>
    <x v="26"/>
  </r>
  <r>
    <x v="8"/>
    <s v="Drinks (Minuman) SEHAT - 1.5L : 1 carton"/>
    <s v="1.5 lit x 12"/>
    <n v="8.5"/>
    <n v="8.5"/>
    <m/>
    <d v="2026-06-01T00:00:00"/>
    <d v="2026-06-30T00:00:00"/>
    <x v="66"/>
    <s v="June  week 1"/>
    <x v="27"/>
  </r>
  <r>
    <x v="8"/>
    <s v="Drinks (Minuman) SUCI DISTILLED - 1.5L : 1 carton"/>
    <s v="1.5 lit x 12"/>
    <n v="6.8"/>
    <n v="6.8"/>
    <m/>
    <d v="2026-06-01T00:00:00"/>
    <d v="2026-06-30T00:00:00"/>
    <x v="66"/>
    <s v="June  week 1"/>
    <x v="28"/>
  </r>
  <r>
    <x v="9"/>
    <s v="Evaporated Milk (Susu cair) IDEAL; Susu Sejat Penuh Krim (MYS) : Tin"/>
    <s v="390 g"/>
    <n v="1.4"/>
    <n v="1.4"/>
    <m/>
    <d v="2026-06-01T00:00:00"/>
    <d v="2026-06-30T00:00:00"/>
    <x v="66"/>
    <s v="June  week 1"/>
    <x v="29"/>
  </r>
  <r>
    <x v="9"/>
    <s v="Evaporated Milk (Susu cair) F &amp; N; Evaporated Creamer (MYS) : Pink Tin"/>
    <s v="390 g"/>
    <n v="1.2"/>
    <n v="1.2"/>
    <m/>
    <d v="2026-06-01T00:00:00"/>
    <d v="2026-06-30T00:00:00"/>
    <x v="66"/>
    <s v="June  week 1"/>
    <x v="30"/>
  </r>
  <r>
    <x v="9"/>
    <s v="Evaporated Milk (Susu cair) F &amp; N; Evaporated Filled Milk (MYS) : Blue Tin"/>
    <s v="390 g"/>
    <n v="1.25"/>
    <n v="1.25"/>
    <m/>
    <d v="2026-06-01T00:00:00"/>
    <d v="2026-06-30T00:00:00"/>
    <x v="66"/>
    <s v="June  week 1"/>
    <x v="111"/>
  </r>
  <r>
    <x v="9"/>
    <s v="Evaporated Milk (Susu cair) MARIGOLD; Evaporated Creamer (SGP) : Tin"/>
    <s v="385 g"/>
    <n v="1.1000000000000001"/>
    <n v="1.1000000000000001"/>
    <m/>
    <d v="2026-06-01T00:00:00"/>
    <d v="2026-06-30T00:00:00"/>
    <x v="66"/>
    <s v="June  week 1"/>
    <x v="112"/>
  </r>
  <r>
    <x v="10"/>
    <s v="Flour (Tepung) FLYING MAN; Rice Flour (SGP) : Packet"/>
    <s v="500 g"/>
    <n v="0.9"/>
    <n v="0.9"/>
    <m/>
    <d v="2026-06-01T00:00:00"/>
    <d v="2026-06-30T00:00:00"/>
    <x v="66"/>
    <s v="June  week 1"/>
    <x v="31"/>
  </r>
  <r>
    <x v="10"/>
    <s v="Flour (Tepung) PRIMA; Plain Flour (SGP) : Blue Packet"/>
    <s v="1 kg"/>
    <n v="2.1"/>
    <n v="2.1"/>
    <m/>
    <d v="2026-06-01T00:00:00"/>
    <d v="2026-06-30T00:00:00"/>
    <x v="66"/>
    <s v="June  week 1"/>
    <x v="32"/>
  </r>
  <r>
    <x v="10"/>
    <s v="Flour (Tepung) PRIMA; Self-Raising Flour (SGP) : Red Packet"/>
    <s v="1 kg"/>
    <n v="2.4500000000000002"/>
    <n v="2.4500000000000002"/>
    <m/>
    <d v="2026-06-01T00:00:00"/>
    <d v="2026-06-30T00:00:00"/>
    <x v="66"/>
    <s v="June  week 1"/>
    <x v="33"/>
  </r>
  <r>
    <x v="11"/>
    <s v="Formulated Powdered Milk (Susu tepung formula anak damit) DUMEX; Dugro Langkah 3 Asli (1-3 Tahun) : Paket"/>
    <s v="850 g"/>
    <n v="8"/>
    <n v="8"/>
    <m/>
    <d v="2026-06-01T00:00:00"/>
    <d v="2026-06-30T00:00:00"/>
    <x v="66"/>
    <s v="June  week 1"/>
    <x v="34"/>
  </r>
  <r>
    <x v="11"/>
    <s v="Formulated Powdered Milk (Susu tepung formula anak damit) DUMEX; Dugro Langkah 4 Asli (3-6 Tahun) : Paket"/>
    <s v="850 g"/>
    <n v="8"/>
    <n v="8"/>
    <m/>
    <d v="2026-06-01T00:00:00"/>
    <d v="2026-06-30T00:00:00"/>
    <x v="66"/>
    <s v="June  week 1"/>
    <x v="35"/>
  </r>
  <r>
    <x v="11"/>
    <s v="Formulated Powdered Milk (Susu tepung formula anak damit) DUMEX; Dupro Langkah 1 (0-12 bulan) : Paket"/>
    <s v="850 g"/>
    <n v="9.6999999999999993"/>
    <n v="9.6999999999999993"/>
    <m/>
    <d v="2026-06-01T00:00:00"/>
    <d v="2026-06-30T00:00:00"/>
    <x v="66"/>
    <s v="June  week 1"/>
    <x v="36"/>
  </r>
  <r>
    <x v="11"/>
    <s v="Formulated Powdered Milk (Susu tepung formula anak damit) DUMEX; Dupro Langkah 2 (6-36 bulan) : Paket"/>
    <s v="850 g"/>
    <n v="9.6999999999999993"/>
    <n v="9.6999999999999993"/>
    <m/>
    <d v="2026-06-01T00:00:00"/>
    <d v="2026-06-30T00:00:00"/>
    <x v="66"/>
    <s v="June  week 1"/>
    <x v="37"/>
  </r>
  <r>
    <x v="11"/>
    <s v="Formulated Powdered Milk (Susu tepung formula anak damit) DUTCH LADY; 456 - Biasa (4-6 Tahun) : Paket"/>
    <s v="850 g"/>
    <n v="8.5"/>
    <n v="8.5"/>
    <m/>
    <d v="2026-06-01T00:00:00"/>
    <d v="2026-06-30T00:00:00"/>
    <x v="66"/>
    <s v="June  week 1"/>
    <x v="38"/>
  </r>
  <r>
    <x v="11"/>
    <s v="Formulated Powdered Milk (Susu tepung formula anak damit) NESTLE; Lactogen Langkah 1 (0 hingga 12 bulan) : Kotak"/>
    <s v="1.3 kg (650 g x 2)"/>
    <n v="15.9"/>
    <n v="15.9"/>
    <m/>
    <d v="2026-06-01T00:00:00"/>
    <d v="2026-06-30T00:00:00"/>
    <x v="66"/>
    <s v="June  week 1"/>
    <x v="39"/>
  </r>
  <r>
    <x v="11"/>
    <s v="Formulated Powdered Milk (Susu tepung formula anak damit) NESTLE; Lactogen Langkah 2 ( 6 bulan hingga 3 tahun) : Kotak"/>
    <s v="1.3 kg (650 g x 2)"/>
    <n v="15.9"/>
    <n v="15.9"/>
    <m/>
    <d v="2026-06-01T00:00:00"/>
    <d v="2026-06-30T00:00:00"/>
    <x v="66"/>
    <s v="June  week 1"/>
    <x v="40"/>
  </r>
  <r>
    <x v="11"/>
    <s v="Formulated Powdered Milk (Susu tepung formula anak damit) NESTLE; EveryDay - Susu Tepung Segera : Paket"/>
    <s v="550 g"/>
    <n v="5.8"/>
    <n v="5.8"/>
    <m/>
    <d v="2026-06-01T00:00:00"/>
    <d v="2026-06-30T00:00:00"/>
    <x v="66"/>
    <s v="June  week 1"/>
    <x v="42"/>
  </r>
  <r>
    <x v="12"/>
    <s v="Fresh Chicken (Ayam segar); Breasts"/>
    <s v="1 kg"/>
    <n v="7.9"/>
    <n v="7.9"/>
    <m/>
    <d v="2026-06-01T00:00:00"/>
    <d v="2026-06-30T00:00:00"/>
    <x v="66"/>
    <s v="June  week 1"/>
    <x v="142"/>
  </r>
  <r>
    <x v="13"/>
    <s v="Frozen (Makanan beku) AYAMAS; Chicken Frankfurters"/>
    <s v="340 g"/>
    <n v="2.8"/>
    <n v="2.8"/>
    <m/>
    <d v="2026-06-01T00:00:00"/>
    <d v="2026-06-30T00:00:00"/>
    <x v="66"/>
    <s v="June  week 1"/>
    <x v="45"/>
  </r>
  <r>
    <x v="13"/>
    <s v="Frozen (Makanan beku) AYAMAS; Crispy Nuggets"/>
    <s v="850 g"/>
    <n v="10.3"/>
    <n v="10.3"/>
    <m/>
    <d v="2026-06-01T00:00:00"/>
    <d v="2026-06-30T00:00:00"/>
    <x v="66"/>
    <s v="June  week 1"/>
    <x v="46"/>
  </r>
  <r>
    <x v="13"/>
    <s v="Frozen (Makanan beku) BMC; Beef Burger"/>
    <s v="900 g"/>
    <n v="9.5"/>
    <n v="9.5"/>
    <m/>
    <d v="2026-06-01T00:00:00"/>
    <d v="2026-06-30T00:00:00"/>
    <x v="66"/>
    <s v="June  week 1"/>
    <x v="47"/>
  </r>
  <r>
    <x v="13"/>
    <s v="Frozen (Makanan beku) BMC; Chicken Burger"/>
    <s v="900 g"/>
    <n v="8.8000000000000007"/>
    <n v="8.8000000000000007"/>
    <m/>
    <d v="2026-06-01T00:00:00"/>
    <d v="2026-06-30T00:00:00"/>
    <x v="66"/>
    <s v="June  week 1"/>
    <x v="48"/>
  </r>
  <r>
    <x v="13"/>
    <s v="Frozen (Makanan beku) JODI; Chicken Frankfurters"/>
    <s v="300 g"/>
    <n v="2.2999999999999998"/>
    <n v="2.2999999999999998"/>
    <m/>
    <d v="2026-06-01T00:00:00"/>
    <d v="2026-06-30T00:00:00"/>
    <x v="66"/>
    <s v="June  week 1"/>
    <x v="50"/>
  </r>
  <r>
    <x v="14"/>
    <s v="Ginger @ Halia"/>
    <s v="1 kg"/>
    <n v="5"/>
    <n v="5"/>
    <m/>
    <d v="2026-06-01T00:00:00"/>
    <d v="2026-06-30T00:00:00"/>
    <x v="66"/>
    <s v="June  week 1"/>
    <x v="51"/>
  </r>
  <r>
    <x v="15"/>
    <s v="Infant Diapers (Lampin bayi pakai buang) EQ DRY; Newborn : Up to 5 kg"/>
    <s v="NB 20/22"/>
    <n v="4.2"/>
    <n v="4.2"/>
    <m/>
    <d v="2026-06-01T00:00:00"/>
    <d v="2026-06-30T00:00:00"/>
    <x v="66"/>
    <s v="June  week 1"/>
    <x v="52"/>
  </r>
  <r>
    <x v="15"/>
    <s v="Infant Diapers (Lampin bayi pakai buang) DRYPERS; Large : 9 - 14 kg"/>
    <s v="L 44"/>
    <n v="8.4"/>
    <n v="8.4"/>
    <m/>
    <d v="2026-06-01T00:00:00"/>
    <d v="2026-06-30T00:00:00"/>
    <x v="66"/>
    <s v="June  week 1"/>
    <x v="53"/>
  </r>
  <r>
    <x v="15"/>
    <s v="Infant Diapers (Lampin bayi pakai buang) EQ DRY; Medium : 6 - 11 kg"/>
    <s v="M 36"/>
    <n v="8.1999999999999993"/>
    <n v="8.1999999999999993"/>
    <m/>
    <d v="2026-06-01T00:00:00"/>
    <d v="2026-06-30T00:00:00"/>
    <x v="66"/>
    <s v="June  week 1"/>
    <x v="55"/>
  </r>
  <r>
    <x v="15"/>
    <s v="Infant Diapers (Lampin bayi pakai buang) EQ DRY; Extra Large : 15 kg above"/>
    <s v="XXL 24"/>
    <n v="8.1999999999999993"/>
    <n v="8.1999999999999993"/>
    <m/>
    <d v="2026-06-01T00:00:00"/>
    <d v="2026-06-30T00:00:00"/>
    <x v="66"/>
    <s v="June  week 1"/>
    <x v="54"/>
  </r>
  <r>
    <x v="15"/>
    <s v="Infant Diapers (Lampin bayi pakai buang) EQ DRY; Large : 9 - 14 kg"/>
    <s v="L 48"/>
    <n v="11.3"/>
    <n v="11.3"/>
    <m/>
    <d v="2026-06-01T00:00:00"/>
    <d v="2026-06-30T00:00:00"/>
    <x v="66"/>
    <s v="June  week 1"/>
    <x v="57"/>
  </r>
  <r>
    <x v="15"/>
    <s v="Infant Diapers (Lampin bayi pakai buang) EQ DRY;  Extra Large : 12 - 17 kg"/>
    <s v="XL 42"/>
    <n v="11.3"/>
    <n v="11.3"/>
    <m/>
    <d v="2026-06-01T00:00:00"/>
    <d v="2026-06-30T00:00:00"/>
    <x v="66"/>
    <s v="June  week 1"/>
    <x v="58"/>
  </r>
  <r>
    <x v="15"/>
    <s v="Infant Diapers (Lampin bayi pakai buang) DRYPERS; Wee Wee Dry Newborn : Up to 5 kg"/>
    <s v="NB 28"/>
    <n v="6.2"/>
    <n v="6.2"/>
    <m/>
    <d v="2026-06-01T00:00:00"/>
    <d v="2026-06-30T00:00:00"/>
    <x v="66"/>
    <s v="June  week 1"/>
    <x v="118"/>
  </r>
  <r>
    <x v="15"/>
    <s v="Infant Diapers (Lampin bayi pakai buang) DRYPERS; Extra Large : 12 - 17 kg"/>
    <s v="XL 36"/>
    <n v="8.4"/>
    <n v="8.4"/>
    <m/>
    <d v="2026-06-01T00:00:00"/>
    <d v="2026-06-30T00:00:00"/>
    <x v="66"/>
    <s v="June  week 1"/>
    <x v="59"/>
  </r>
  <r>
    <x v="15"/>
    <s v="Infant Diapers (Lampin bayi pakai buang) DRYPERS; Extra Large : 15 kg above"/>
    <s v="XXL 16"/>
    <n v="6.4"/>
    <n v="6.4"/>
    <m/>
    <d v="2026-06-01T00:00:00"/>
    <d v="2026-06-30T00:00:00"/>
    <x v="66"/>
    <s v="June  week 1"/>
    <x v="123"/>
  </r>
  <r>
    <x v="16"/>
    <s v="Instant Noodles (Mee segera) INDO FOOD; Mee Goreng"/>
    <s v="80 g x 5"/>
    <n v="1.5"/>
    <n v="1.5"/>
    <m/>
    <d v="2026-06-01T00:00:00"/>
    <d v="2026-06-30T00:00:00"/>
    <x v="66"/>
    <s v="June  week 1"/>
    <x v="60"/>
  </r>
  <r>
    <x v="16"/>
    <s v="Instant Noodles (Mee segera) INDO MIE; Mee Goreng : Old Packaging"/>
    <s v="80 g x 5"/>
    <n v="1.6"/>
    <n v="1.6"/>
    <m/>
    <d v="2026-06-01T00:00:00"/>
    <d v="2026-06-30T00:00:00"/>
    <x v="66"/>
    <s v="June  week 1"/>
    <x v="61"/>
  </r>
  <r>
    <x v="16"/>
    <s v="Instant Noodles (Mee segera) MAGGI; Asam"/>
    <s v="80 g x 5"/>
    <n v="1.9"/>
    <n v="1.9"/>
    <m/>
    <d v="2026-06-01T00:00:00"/>
    <d v="2026-06-30T00:00:00"/>
    <x v="66"/>
    <s v="June  week 1"/>
    <x v="62"/>
  </r>
  <r>
    <x v="16"/>
    <s v="Instant Noodles (Mee segera) MAGGI; Ayam"/>
    <s v="80 g x 5"/>
    <n v="1.6"/>
    <n v="1.6"/>
    <m/>
    <d v="2026-06-01T00:00:00"/>
    <d v="2026-06-30T00:00:00"/>
    <x v="66"/>
    <s v="June  week 1"/>
    <x v="63"/>
  </r>
  <r>
    <x v="16"/>
    <s v="Instant Noodles (Mee segera) MAGGI; Curry"/>
    <s v="80 g x 5"/>
    <n v="1.6"/>
    <n v="1.6"/>
    <m/>
    <d v="2026-06-01T00:00:00"/>
    <d v="2026-06-30T00:00:00"/>
    <x v="66"/>
    <s v="June  week 1"/>
    <x v="64"/>
  </r>
  <r>
    <x v="29"/>
    <s v="Mayonnaise (Mayonis) LADY'S CHOICE; Real Mayonnaise"/>
    <s v="230 ml"/>
    <n v="2.6"/>
    <n v="2.6"/>
    <m/>
    <d v="2026-06-01T00:00:00"/>
    <d v="2026-06-30T00:00:00"/>
    <x v="66"/>
    <s v="June  week 1"/>
    <x v="133"/>
  </r>
  <r>
    <x v="29"/>
    <s v="Mayonnaise (Mayonis) LADY'S CHOICE; Real Mayonnaise"/>
    <s v="470 ml"/>
    <n v="4.5"/>
    <n v="4.5"/>
    <m/>
    <d v="2026-06-01T00:00:00"/>
    <d v="2026-06-30T00:00:00"/>
    <x v="66"/>
    <s v="June  week 1"/>
    <x v="144"/>
  </r>
  <r>
    <x v="30"/>
    <s v="NESTLE; Milo Powder : Pack"/>
    <s v="1 kg"/>
    <n v="6.3"/>
    <n v="6.3"/>
    <m/>
    <d v="2026-06-01T00:00:00"/>
    <d v="2026-06-30T00:00:00"/>
    <x v="66"/>
    <s v="June  week 1"/>
    <x v="134"/>
  </r>
  <r>
    <x v="17"/>
    <s v="Monosodium Glutamate @ MSG KNORR; Pasti Sedap"/>
    <s v="300 g"/>
    <n v="2.25"/>
    <n v="2.25"/>
    <m/>
    <d v="2026-06-01T00:00:00"/>
    <d v="2026-06-30T00:00:00"/>
    <x v="66"/>
    <s v="June  week 1"/>
    <x v="66"/>
  </r>
  <r>
    <x v="17"/>
    <s v="Monosodium Glutamate @ MSG MAGGI; Secukup Rasa"/>
    <s v="300 g"/>
    <n v="2.2000000000000002"/>
    <n v="2.2000000000000002"/>
    <m/>
    <d v="2026-06-01T00:00:00"/>
    <d v="2026-06-30T00:00:00"/>
    <x v="66"/>
    <s v="June  week 1"/>
    <x v="146"/>
  </r>
  <r>
    <x v="18"/>
    <s v="Onions (Bawang); Bombay"/>
    <s v="1 kg"/>
    <n v="1.4"/>
    <n v="1.4"/>
    <m/>
    <d v="2026-06-01T00:00:00"/>
    <d v="2026-06-30T00:00:00"/>
    <x v="66"/>
    <s v="June  week 1"/>
    <x v="67"/>
  </r>
  <r>
    <x v="18"/>
    <s v="Onions (Bawang); Brown Onion"/>
    <s v="1 kg"/>
    <n v="1.6"/>
    <n v="1.6"/>
    <m/>
    <d v="2026-06-01T00:00:00"/>
    <d v="2026-06-30T00:00:00"/>
    <x v="66"/>
    <s v="June  week 1"/>
    <x v="68"/>
  </r>
  <r>
    <x v="18"/>
    <s v="Onions (Bawang); Garlic"/>
    <s v="1 kg"/>
    <n v="3.8"/>
    <n v="3.8"/>
    <m/>
    <d v="2026-06-01T00:00:00"/>
    <d v="2026-06-30T00:00:00"/>
    <x v="66"/>
    <s v="June  week 1"/>
    <x v="69"/>
  </r>
  <r>
    <x v="18"/>
    <s v="Onions (Bawang); Shallot"/>
    <s v="1 kg"/>
    <n v="2.6"/>
    <n v="2.6"/>
    <m/>
    <d v="2026-06-01T00:00:00"/>
    <d v="2026-06-30T00:00:00"/>
    <x v="66"/>
    <s v="June  week 1"/>
    <x v="70"/>
  </r>
  <r>
    <x v="19"/>
    <s v="Rice (Beras) SIAM : 1 sack"/>
    <s v="10 kg"/>
    <n v="8.5"/>
    <n v="8.5"/>
    <m/>
    <d v="2026-06-01T00:00:00"/>
    <d v="2026-06-30T00:00:00"/>
    <x v="66"/>
    <s v="June  week 1"/>
    <x v="71"/>
  </r>
  <r>
    <x v="19"/>
    <s v="Rice (Beras) PULUT : 1 sack"/>
    <s v="10 kg"/>
    <n v="7.6"/>
    <n v="7.6"/>
    <m/>
    <d v="2026-06-01T00:00:00"/>
    <d v="2026-06-30T00:00:00"/>
    <x v="66"/>
    <s v="June  week 1"/>
    <x v="72"/>
  </r>
  <r>
    <x v="19"/>
    <s v="Rice (Beras) WANGI : 1 sack"/>
    <s v="10 kg"/>
    <n v="12.2"/>
    <n v="12.2"/>
    <m/>
    <d v="2026-06-01T00:00:00"/>
    <d v="2026-06-30T00:00:00"/>
    <x v="66"/>
    <s v="June  week 1"/>
    <x v="73"/>
  </r>
  <r>
    <x v="20"/>
    <s v="Santan AYAM BRAND; Coconut Milk Blue : Pack"/>
    <s v="200 ml"/>
    <n v="1.3"/>
    <n v="1.3"/>
    <m/>
    <d v="2026-06-01T00:00:00"/>
    <d v="2026-06-30T00:00:00"/>
    <x v="66"/>
    <s v="June  week 1"/>
    <x v="74"/>
  </r>
  <r>
    <x v="20"/>
    <s v="Santan AYAM BRAND; Coconut Milk Blue : Tin"/>
    <s v="270 ml"/>
    <n v="1.75"/>
    <n v="1.75"/>
    <m/>
    <d v="2026-06-01T00:00:00"/>
    <d v="2026-06-30T00:00:00"/>
    <x v="66"/>
    <s v="June  week 1"/>
    <x v="75"/>
  </r>
  <r>
    <x v="20"/>
    <s v="Santan AYAM BRAND; Premium Coconut Cream 100% Natural (MYS) : Green Tin"/>
    <s v="400 ml"/>
    <n v="3.4"/>
    <n v="3.4"/>
    <m/>
    <d v="2026-06-01T00:00:00"/>
    <d v="2026-06-30T00:00:00"/>
    <x v="66"/>
    <s v="June  week 1"/>
    <x v="76"/>
  </r>
  <r>
    <x v="20"/>
    <s v="Santan AYAM BRAND; Premium Coconut Milk 100% Natural (SGP) : Blue Tin"/>
    <s v="400 g"/>
    <n v="2.2000000000000002"/>
    <n v="2.2000000000000002"/>
    <m/>
    <d v="2026-06-01T00:00:00"/>
    <d v="2026-06-30T00:00:00"/>
    <x v="66"/>
    <s v="June  week 1"/>
    <x v="77"/>
  </r>
  <r>
    <x v="20"/>
    <s v="Santan BABU KITCHEN; Coconut Milk Indo"/>
    <s v="400 ml"/>
    <n v="1.7"/>
    <n v="1.7"/>
    <m/>
    <d v="2026-06-01T00:00:00"/>
    <d v="2026-06-30T00:00:00"/>
    <x v="66"/>
    <s v="June  week 1"/>
    <x v="147"/>
  </r>
  <r>
    <x v="20"/>
    <s v="Santan CHAKOAH; Coconut Milk Gata"/>
    <s v="400 ml"/>
    <n v="1.95"/>
    <n v="1.95"/>
    <m/>
    <d v="2026-06-01T00:00:00"/>
    <d v="2026-06-30T00:00:00"/>
    <x v="66"/>
    <s v="June  week 1"/>
    <x v="148"/>
  </r>
  <r>
    <x v="20"/>
    <s v="Santan KARA; Natural Coconut Extract"/>
    <s v="200 ml"/>
    <n v="1.35"/>
    <n v="1.35"/>
    <m/>
    <d v="2026-06-01T00:00:00"/>
    <d v="2026-06-30T00:00:00"/>
    <x v="66"/>
    <s v="June  week 1"/>
    <x v="79"/>
  </r>
  <r>
    <x v="20"/>
    <s v="Santan KARA; Ekstrak Santan Kelapa Asli Tanpa Kolestrol (MYS) : Pack"/>
    <s v="500 g"/>
    <n v="3"/>
    <n v="3"/>
    <m/>
    <d v="2026-06-01T00:00:00"/>
    <d v="2026-06-30T00:00:00"/>
    <x v="66"/>
    <s v="June  week 1"/>
    <x v="80"/>
  </r>
  <r>
    <x v="21"/>
    <s v="Sauces (Sos) HABHAL; CAP KIPAS UDANG; Salty Soy Sauce"/>
    <s v="645 ml"/>
    <n v="3.5"/>
    <n v="3.5"/>
    <m/>
    <d v="2026-06-01T00:00:00"/>
    <d v="2026-06-30T00:00:00"/>
    <x v="66"/>
    <s v="June  week 1"/>
    <x v="83"/>
  </r>
  <r>
    <x v="21"/>
    <s v="Sauces (Sos) MAGGI; Oyster Sauce"/>
    <s v="500 g"/>
    <n v="2.4"/>
    <n v="2.4"/>
    <m/>
    <d v="2026-06-01T00:00:00"/>
    <d v="2026-06-30T00:00:00"/>
    <x v="66"/>
    <s v="June  week 1"/>
    <x v="85"/>
  </r>
  <r>
    <x v="21"/>
    <s v="Sauces (Sos) MAGGI; Tomato Ketchup"/>
    <s v="325 g"/>
    <n v="1.4"/>
    <n v="1.4"/>
    <m/>
    <d v="2026-06-01T00:00:00"/>
    <d v="2026-06-30T00:00:00"/>
    <x v="66"/>
    <s v="June  week 1"/>
    <x v="86"/>
  </r>
  <r>
    <x v="21"/>
    <s v="Sauces (Sos) WAH HONG; Chilli Sauce"/>
    <s v="310 g"/>
    <n v="1.35"/>
    <n v="1.35"/>
    <m/>
    <d v="2026-06-01T00:00:00"/>
    <d v="2026-06-30T00:00:00"/>
    <x v="66"/>
    <s v="June  week 1"/>
    <x v="87"/>
  </r>
  <r>
    <x v="21"/>
    <s v="Sauces (Sos) NONA; Oyster Sauce"/>
    <s v="510 g"/>
    <n v="2.2000000000000002"/>
    <n v="2.2000000000000002"/>
    <m/>
    <d v="2026-06-01T00:00:00"/>
    <d v="2026-06-30T00:00:00"/>
    <x v="66"/>
    <s v="June  week 1"/>
    <x v="88"/>
  </r>
  <r>
    <x v="22"/>
    <s v="Soft Drinks (Minuman ringan) HEAVEN &amp; EARTH; Green Tea : Bottle"/>
    <s v="1.5 lit"/>
    <n v="2.7"/>
    <n v="2.7"/>
    <m/>
    <d v="2026-06-01T00:00:00"/>
    <d v="2026-06-30T00:00:00"/>
    <x v="66"/>
    <s v="June  week 1"/>
    <x v="89"/>
  </r>
  <r>
    <x v="22"/>
    <s v="Soft Drinks (Minuman ringan) POKKA; Ice Lemon Tea :: Bottle"/>
    <s v="1.5 lit"/>
    <n v="2.95"/>
    <n v="2.95"/>
    <m/>
    <d v="2026-06-01T00:00:00"/>
    <d v="2026-06-30T00:00:00"/>
    <x v="66"/>
    <s v="June  week 1"/>
    <x v="128"/>
  </r>
  <r>
    <x v="22"/>
    <s v="Soft Drinks (Minuman ringan) SEASON; Ice Lemon Tea : Bottle"/>
    <s v="1.5 lit"/>
    <n v="3.2"/>
    <n v="3.2"/>
    <m/>
    <d v="2026-06-01T00:00:00"/>
    <d v="2026-06-30T00:00:00"/>
    <x v="66"/>
    <s v="June  week 1"/>
    <x v="90"/>
  </r>
  <r>
    <x v="22"/>
    <s v="Soft Drinks (Minuman ringan) YEOS; Soya Bean : Pack"/>
    <s v="1 lit"/>
    <n v="1.7"/>
    <n v="1.7"/>
    <m/>
    <d v="2026-06-01T00:00:00"/>
    <d v="2026-06-30T00:00:00"/>
    <x v="66"/>
    <s v="June  week 1"/>
    <x v="129"/>
  </r>
  <r>
    <x v="23"/>
    <s v="Spread (Sapuan) HABHAL'S CAP KIPAS UDANG; Sri Kaya"/>
    <s v="240 g"/>
    <n v="2.2000000000000002"/>
    <n v="2.2000000000000002"/>
    <m/>
    <d v="2026-06-01T00:00:00"/>
    <d v="2026-06-30T00:00:00"/>
    <x v="66"/>
    <s v="June  week 1"/>
    <x v="149"/>
  </r>
  <r>
    <x v="23"/>
    <s v="Spread (Sapuan) KAYA; Play Basketball Brand since 1965 (SGP)"/>
    <s v="200 g"/>
    <n v="1.1000000000000001"/>
    <n v="1.1000000000000001"/>
    <m/>
    <d v="2026-06-01T00:00:00"/>
    <d v="2026-06-30T00:00:00"/>
    <x v="66"/>
    <s v="June  week 1"/>
    <x v="150"/>
  </r>
  <r>
    <x v="23"/>
    <s v="Spread (Sapuan) NONA; Kaya dengan telur Omega"/>
    <s v="180 g"/>
    <n v="1.3"/>
    <n v="1.3"/>
    <m/>
    <d v="2026-06-01T00:00:00"/>
    <d v="2026-06-30T00:00:00"/>
    <x v="66"/>
    <s v="June  week 1"/>
    <x v="151"/>
  </r>
  <r>
    <x v="23"/>
    <s v="Spread (Sapuan) NUTKAO : Jar"/>
    <s v="750 g"/>
    <n v="6.3"/>
    <n v="6.3"/>
    <m/>
    <d v="2026-06-01T00:00:00"/>
    <d v="2026-06-30T00:00:00"/>
    <x v="66"/>
    <s v="June  week 1"/>
    <x v="92"/>
  </r>
  <r>
    <x v="24"/>
    <s v="Toileteries - Antiseptic mouthwash (Barang mandian - penyegar mulut) COLGATE PLAX : Bottle"/>
    <s v="250 ml"/>
    <n v="3.7"/>
    <n v="3.7"/>
    <m/>
    <d v="2026-06-01T00:00:00"/>
    <d v="2026-06-30T00:00:00"/>
    <x v="66"/>
    <s v="June  week 1"/>
    <x v="93"/>
  </r>
  <r>
    <x v="24"/>
    <s v="Toileteries - Antiseptic mouthwash (Barang mandian - penyegar mulut) LISTERINE : Bottle"/>
    <s v="250 ml"/>
    <n v="3.2"/>
    <n v="3.2"/>
    <m/>
    <d v="2026-06-01T00:00:00"/>
    <d v="2026-06-30T00:00:00"/>
    <x v="66"/>
    <s v="June  week 1"/>
    <x v="94"/>
  </r>
  <r>
    <x v="25"/>
    <s v="Toileteries - Bar Soap (Barang mandian - Sabun buku) PROTEX"/>
    <s v="75 g x 4"/>
    <n v="3.9"/>
    <n v="3.9"/>
    <m/>
    <d v="2026-06-01T00:00:00"/>
    <d v="2026-06-30T00:00:00"/>
    <x v="66"/>
    <s v="June  week 1"/>
    <x v="95"/>
  </r>
  <r>
    <x v="25"/>
    <s v="Toileteries - Bar Soap (Barang mandian - Sabun buku) DETTOL"/>
    <s v="105 g x 4"/>
    <n v="2.9"/>
    <n v="2.9"/>
    <m/>
    <d v="2026-06-01T00:00:00"/>
    <d v="2026-06-30T00:00:00"/>
    <x v="66"/>
    <s v="June  week 1"/>
    <x v="96"/>
  </r>
  <r>
    <x v="25"/>
    <s v="Toileteries - Bar Soap (Barang mandian - Sabun buku) PALMOLIVE"/>
    <s v="80 g x 3"/>
    <n v="1.6"/>
    <n v="1.6"/>
    <m/>
    <d v="2026-06-01T00:00:00"/>
    <d v="2026-06-30T00:00:00"/>
    <x v="66"/>
    <s v="June  week 1"/>
    <x v="97"/>
  </r>
  <r>
    <x v="26"/>
    <s v="Toileteries - Liquid Soap (Barang mandian - Sabun cair) PALMOLIVE - Aroma Therapy : Bottle Pump"/>
    <s v="750 ml"/>
    <n v="7.2"/>
    <n v="7.2"/>
    <m/>
    <d v="2026-06-01T00:00:00"/>
    <d v="2026-06-30T00:00:00"/>
    <x v="66"/>
    <s v="June  week 1"/>
    <x v="98"/>
  </r>
  <r>
    <x v="26"/>
    <s v="Toileteries - Liquid Soap (Barang mandian - Sabun cair) LIFEBUOY- total10 : Bottle Pump"/>
    <s v="500 ml"/>
    <n v="4.2"/>
    <n v="4.2"/>
    <m/>
    <d v="2026-06-01T00:00:00"/>
    <d v="2026-06-30T00:00:00"/>
    <x v="66"/>
    <s v="June  week 1"/>
    <x v="99"/>
  </r>
  <r>
    <x v="26"/>
    <s v="Toileteries - Liquid Soap (Barang mandian - Sabun cair) PROTEX - Antibacterial shower gel : Bottle Pump"/>
    <s v="900 ml"/>
    <n v="6.3"/>
    <n v="6.3"/>
    <m/>
    <d v="2026-06-01T00:00:00"/>
    <d v="2026-06-30T00:00:00"/>
    <x v="66"/>
    <s v="June  week 1"/>
    <x v="100"/>
  </r>
  <r>
    <x v="26"/>
    <s v="Toileteries - Liquid Soap (Barang mandian - Sabun cair) DETTOL - Antibacterial Bodywash : Bottle Pump"/>
    <s v="950 ml"/>
    <n v="6.7"/>
    <n v="6.7"/>
    <m/>
    <d v="2026-06-01T00:00:00"/>
    <d v="2026-06-30T00:00:00"/>
    <x v="66"/>
    <s v="June  week 1"/>
    <x v="101"/>
  </r>
  <r>
    <x v="27"/>
    <s v="Toileteries - Shampoo (Barang mandian - Syampu) PALMOLIVE"/>
    <s v="350 ml"/>
    <n v="4.8"/>
    <n v="4.8"/>
    <m/>
    <d v="2026-06-01T00:00:00"/>
    <d v="2026-06-30T00:00:00"/>
    <x v="66"/>
    <s v="June  week 1"/>
    <x v="104"/>
  </r>
  <r>
    <x v="27"/>
    <s v="Toileteries - Shampoo (Barang mandian - Syampu) CLEAR"/>
    <s v="350 ml"/>
    <n v="4.5999999999999996"/>
    <n v="4.5999999999999996"/>
    <m/>
    <d v="2026-06-01T00:00:00"/>
    <d v="2026-06-30T00:00:00"/>
    <x v="66"/>
    <s v="June  week 1"/>
    <x v="102"/>
  </r>
  <r>
    <x v="27"/>
    <s v="Toileteries - Shampoo (Barang mandian - Syampu) HEAD &amp; SHOULDERS (THA)"/>
    <s v="330 ml"/>
    <n v="4.2"/>
    <n v="4.2"/>
    <m/>
    <d v="2026-06-01T00:00:00"/>
    <d v="2026-06-30T00:00:00"/>
    <x v="66"/>
    <s v="June  week 1"/>
    <x v="103"/>
  </r>
  <r>
    <x v="28"/>
    <s v="Toileteries - Tooth paste (Barang mandian - Ubat gigi) COLGATE Kayu Sugi : Brown Tube"/>
    <s v="175 g"/>
    <n v="2.35"/>
    <n v="2.35"/>
    <m/>
    <d v="2026-06-01T00:00:00"/>
    <d v="2026-06-30T00:00:00"/>
    <x v="66"/>
    <s v="June  week 1"/>
    <x v="106"/>
  </r>
  <r>
    <x v="28"/>
    <s v="Toileteries - Tooth paste (Barang mandian - Ubat gigi) COLGATE : Blue Tube"/>
    <s v="175 g"/>
    <n v="3.3"/>
    <n v="3.3"/>
    <m/>
    <d v="2026-06-01T00:00:00"/>
    <d v="2026-06-30T00:00:00"/>
    <x v="66"/>
    <s v="June  week 1"/>
    <x v="105"/>
  </r>
  <r>
    <x v="0"/>
    <s v="Butter / Margarine / Ghee (Mentega / Marjerin / Ghee) PLANTA; Margarine Multi Purpose (Baking, Cooking, Spreading)  (MYS) : Plastic Container"/>
    <s v="480 g"/>
    <n v="3.9"/>
    <n v="3.9"/>
    <m/>
    <d v="2026-06-01T00:00:00"/>
    <d v="2026-06-30T00:00:00"/>
    <x v="67"/>
    <s v="June  week 1"/>
    <x v="126"/>
  </r>
  <r>
    <x v="1"/>
    <s v="Canned Preserved Food (Makanan dalam tin) AYAM BRAND; Sardines In Tomato Sauce Tall"/>
    <s v="230 g"/>
    <n v="2.8"/>
    <n v="2.8"/>
    <m/>
    <d v="2026-06-01T00:00:00"/>
    <d v="2026-06-30T00:00:00"/>
    <x v="67"/>
    <s v="June  week 1"/>
    <x v="1"/>
  </r>
  <r>
    <x v="1"/>
    <s v="Canned Preserved Food (Makanan dalam tin) AYAM BRAND; Sardines In Tomato Sauce Oval"/>
    <s v="215 g"/>
    <n v="3.2"/>
    <n v="3.2"/>
    <m/>
    <d v="2026-06-01T00:00:00"/>
    <d v="2026-06-30T00:00:00"/>
    <x v="67"/>
    <s v="June  week 1"/>
    <x v="2"/>
  </r>
  <r>
    <x v="1"/>
    <s v="Canned Preserved Food (Makanan dalam tin) IMPERIAL; Corned Beef"/>
    <s v="340 g"/>
    <n v="6.9"/>
    <n v="6.9"/>
    <m/>
    <d v="2026-06-01T00:00:00"/>
    <d v="2026-06-30T00:00:00"/>
    <x v="67"/>
    <s v="June  week 1"/>
    <x v="3"/>
  </r>
  <r>
    <x v="1"/>
    <s v="Canned Preserved Food (Makanan dalam tin) SMILING FISH; Fried Baby Clam with Chili"/>
    <s v="40 g"/>
    <n v="1.3"/>
    <n v="1.3"/>
    <m/>
    <d v="2026-06-01T00:00:00"/>
    <d v="2026-06-30T00:00:00"/>
    <x v="67"/>
    <s v="June  week 1"/>
    <x v="6"/>
  </r>
  <r>
    <x v="1"/>
    <s v="Canned Preserved Food (Makanan dalam tin) SMILING FISH; Crispy Baby Clam"/>
    <s v="30 g"/>
    <n v="1.2"/>
    <n v="1.2"/>
    <m/>
    <d v="2026-06-01T00:00:00"/>
    <d v="2026-06-30T00:00:00"/>
    <x v="67"/>
    <s v="June  week 1"/>
    <x v="7"/>
  </r>
  <r>
    <x v="1"/>
    <s v="Canned Preserved Food (Makanan dalam tin) YEO'S; Chicken Curry"/>
    <s v="280 g"/>
    <n v="2.5"/>
    <n v="2.5"/>
    <m/>
    <d v="2026-06-01T00:00:00"/>
    <d v="2026-06-30T00:00:00"/>
    <x v="67"/>
    <s v="June  week 1"/>
    <x v="8"/>
  </r>
  <r>
    <x v="2"/>
    <s v="Chicken Eggs (Telur ayam) Medium sized Grade B"/>
    <s v="1 tray"/>
    <n v="5.7"/>
    <n v="5.7"/>
    <m/>
    <d v="2026-06-01T00:00:00"/>
    <d v="2026-06-30T00:00:00"/>
    <x v="67"/>
    <s v="June  week 1"/>
    <x v="10"/>
  </r>
  <r>
    <x v="3"/>
    <s v="Condensed Milk (Susu pekat manis) F &amp; N; High Calcium Sweetened Creamer (MYS) : Turqoise Tin"/>
    <s v="390 g"/>
    <n v="1.3"/>
    <n v="1.3"/>
    <m/>
    <d v="2026-06-01T00:00:00"/>
    <d v="2026-06-30T00:00:00"/>
    <x v="67"/>
    <s v="June  week 1"/>
    <x v="153"/>
  </r>
  <r>
    <x v="3"/>
    <s v="Condensed Milk (Susu pekat manis) MARIGOLD; Sweetened Beverage Creamer (SGP) : Tin"/>
    <s v="380 g"/>
    <n v="1.3"/>
    <n v="1.3"/>
    <m/>
    <d v="2026-06-01T00:00:00"/>
    <d v="2026-06-30T00:00:00"/>
    <x v="67"/>
    <s v="June  week 1"/>
    <x v="11"/>
  </r>
  <r>
    <x v="4"/>
    <s v="Cooking Oil (Minyak masak) SUNCO; Vegetable Cooking Oil : Bottle"/>
    <s v="2 lit"/>
    <n v="5.8"/>
    <n v="5.8"/>
    <m/>
    <d v="2026-06-01T00:00:00"/>
    <d v="2026-06-30T00:00:00"/>
    <x v="67"/>
    <s v="June  week 1"/>
    <x v="14"/>
  </r>
  <r>
    <x v="4"/>
    <s v="Cooking Oil (Minyak masak) SUNCO; Vegetable Cooking Oil : Bottle"/>
    <s v="5 lit"/>
    <n v="13.2"/>
    <n v="13.2"/>
    <m/>
    <d v="2026-06-01T00:00:00"/>
    <d v="2026-06-30T00:00:00"/>
    <x v="67"/>
    <s v="June  week 1"/>
    <x v="15"/>
  </r>
  <r>
    <x v="4"/>
    <s v="Cooking Oil (Minyak masak) TROPICAL; Cooking Oil 2x Fractionation (Non Cholestrol) : Bottle"/>
    <s v="5 lit"/>
    <n v="11.5"/>
    <n v="11.5"/>
    <m/>
    <d v="2026-06-01T00:00:00"/>
    <d v="2026-06-30T00:00:00"/>
    <x v="67"/>
    <s v="June  week 1"/>
    <x v="130"/>
  </r>
  <r>
    <x v="5"/>
    <s v="Cordial Syrups (Minuman sirap berperisa) SKYBLUE; Orange"/>
    <s v="2 lit"/>
    <n v="4.3"/>
    <n v="4.3"/>
    <m/>
    <d v="2026-06-01T00:00:00"/>
    <d v="2026-06-30T00:00:00"/>
    <x v="67"/>
    <s v="June  week 1"/>
    <x v="18"/>
  </r>
  <r>
    <x v="5"/>
    <s v="Cordial Syrups (Minuman sirap berperisa) STAR JUS; Orange"/>
    <s v="2 lit"/>
    <n v="4.9000000000000004"/>
    <n v="4.9000000000000004"/>
    <m/>
    <d v="2026-06-01T00:00:00"/>
    <d v="2026-06-30T00:00:00"/>
    <x v="67"/>
    <s v="June  week 1"/>
    <x v="19"/>
  </r>
  <r>
    <x v="5"/>
    <s v="Cordial Syrups (Minuman sirap berperisa) STAR JUS; Rose"/>
    <s v="1 lit"/>
    <n v="2.2999999999999998"/>
    <n v="2.2999999999999998"/>
    <m/>
    <d v="2026-06-01T00:00:00"/>
    <d v="2026-06-30T00:00:00"/>
    <x v="67"/>
    <s v="June  week 1"/>
    <x v="20"/>
  </r>
  <r>
    <x v="7"/>
    <s v="Dried Noodles (Mee kering) CAP LIMAU; Mee Hoon"/>
    <s v="400 g"/>
    <n v="1.4"/>
    <n v="1.4"/>
    <m/>
    <d v="2026-06-01T00:00:00"/>
    <d v="2026-06-30T00:00:00"/>
    <x v="67"/>
    <s v="June  week 1"/>
    <x v="24"/>
  </r>
  <r>
    <x v="10"/>
    <s v="Flour (Tepung) FLYING MAN; Corn Flour (SGP) : Packet"/>
    <s v="400 g"/>
    <n v="1"/>
    <n v="1"/>
    <m/>
    <d v="2026-06-01T00:00:00"/>
    <d v="2026-06-30T00:00:00"/>
    <x v="67"/>
    <s v="June  week 1"/>
    <x v="113"/>
  </r>
  <r>
    <x v="10"/>
    <s v="Flour (Tepung) FLYING MAN; Glutinous Flour (SGP) : Packet"/>
    <s v="500 g"/>
    <n v="1"/>
    <n v="1"/>
    <m/>
    <d v="2026-06-01T00:00:00"/>
    <d v="2026-06-30T00:00:00"/>
    <x v="67"/>
    <s v="June  week 1"/>
    <x v="127"/>
  </r>
  <r>
    <x v="10"/>
    <s v="Flour (Tepung) FLYING MAN; Rice Flour (SGP) : Packet"/>
    <s v="500 g"/>
    <n v="1.2"/>
    <n v="1.2"/>
    <m/>
    <d v="2026-06-01T00:00:00"/>
    <d v="2026-06-30T00:00:00"/>
    <x v="67"/>
    <s v="June  week 1"/>
    <x v="31"/>
  </r>
  <r>
    <x v="10"/>
    <s v="Flour (Tepung) PRIMA; Plain Flour (SGP) : Blue Packet"/>
    <s v="1 kg"/>
    <n v="2.7"/>
    <n v="2.7"/>
    <m/>
    <d v="2026-06-01T00:00:00"/>
    <d v="2026-06-30T00:00:00"/>
    <x v="67"/>
    <s v="June  week 1"/>
    <x v="32"/>
  </r>
  <r>
    <x v="10"/>
    <s v="Flour (Tepung) PRIMA; Self-Raising Flour (SGP) : Red Packet"/>
    <s v="1 kg"/>
    <n v="2.9"/>
    <n v="2.9"/>
    <m/>
    <d v="2026-06-01T00:00:00"/>
    <d v="2026-06-30T00:00:00"/>
    <x v="67"/>
    <s v="June  week 1"/>
    <x v="33"/>
  </r>
  <r>
    <x v="11"/>
    <s v="Formulated Powdered Milk (Susu tepung formula anak damit) DUMEX; Dugro Langkah 3 Asli (1-3 Tahun) : Paket"/>
    <s v="850 g"/>
    <n v="8.9"/>
    <n v="8.9"/>
    <m/>
    <d v="2026-06-01T00:00:00"/>
    <d v="2026-06-30T00:00:00"/>
    <x v="67"/>
    <s v="June  week 1"/>
    <x v="34"/>
  </r>
  <r>
    <x v="11"/>
    <s v="Formulated Powdered Milk (Susu tepung formula anak damit) DUMEX; Dugro Langkah 4 Asli (3-6 Tahun) : Paket"/>
    <s v="850 g"/>
    <n v="8.9"/>
    <n v="8.9"/>
    <m/>
    <d v="2026-06-01T00:00:00"/>
    <d v="2026-06-30T00:00:00"/>
    <x v="67"/>
    <s v="June  week 1"/>
    <x v="35"/>
  </r>
  <r>
    <x v="11"/>
    <s v="Formulated Powdered Milk (Susu tepung formula anak damit) DUMEX; Dupro Langkah 1 (0-12 bulan) : Paket"/>
    <s v="850 g"/>
    <n v="9.9"/>
    <n v="9.9"/>
    <m/>
    <d v="2026-06-01T00:00:00"/>
    <d v="2026-06-30T00:00:00"/>
    <x v="67"/>
    <s v="June  week 1"/>
    <x v="36"/>
  </r>
  <r>
    <x v="11"/>
    <s v="Formulated Powdered Milk (Susu tepung formula anak damit) DUMEX; Dupro Langkah 2 (6-36 bulan) : Paket"/>
    <s v="850 g"/>
    <n v="9.9"/>
    <n v="9.9"/>
    <m/>
    <d v="2026-06-01T00:00:00"/>
    <d v="2026-06-30T00:00:00"/>
    <x v="67"/>
    <s v="June  week 1"/>
    <x v="37"/>
  </r>
  <r>
    <x v="12"/>
    <s v="Fresh Chicken (Ayam segar); Whole"/>
    <s v="1 kg"/>
    <n v="5.8"/>
    <n v="5.8"/>
    <m/>
    <d v="2026-06-01T00:00:00"/>
    <d v="2026-06-30T00:00:00"/>
    <x v="67"/>
    <s v="June  week 1"/>
    <x v="44"/>
  </r>
  <r>
    <x v="13"/>
    <s v="Frozen (Makanan beku) AYAMAS; Chicken Frankfurters"/>
    <s v="340 g"/>
    <n v="3.2"/>
    <n v="3.2"/>
    <m/>
    <d v="2026-06-01T00:00:00"/>
    <d v="2026-06-30T00:00:00"/>
    <x v="67"/>
    <s v="June  week 1"/>
    <x v="45"/>
  </r>
  <r>
    <x v="13"/>
    <s v="Frozen (Makanan beku) BMC; Chicken Frankfurters"/>
    <s v="340 g"/>
    <n v="2.5"/>
    <n v="2.5"/>
    <m/>
    <d v="2026-06-01T00:00:00"/>
    <d v="2026-06-30T00:00:00"/>
    <x v="67"/>
    <s v="June  week 1"/>
    <x v="49"/>
  </r>
  <r>
    <x v="13"/>
    <s v="Frozen (Makanan beku) JODI; Chicken Frankfurters"/>
    <s v="300 g"/>
    <n v="2.5"/>
    <n v="2.5"/>
    <m/>
    <d v="2026-06-01T00:00:00"/>
    <d v="2026-06-30T00:00:00"/>
    <x v="67"/>
    <s v="June  week 1"/>
    <x v="50"/>
  </r>
  <r>
    <x v="14"/>
    <s v="Ginger @ Halia"/>
    <s v="1 kg"/>
    <n v="5.5"/>
    <n v="5.5"/>
    <m/>
    <d v="2026-06-01T00:00:00"/>
    <d v="2026-06-30T00:00:00"/>
    <x v="67"/>
    <s v="June  week 1"/>
    <x v="51"/>
  </r>
  <r>
    <x v="16"/>
    <s v="Instant Noodles (Mee segera) INDO FOOD; Mee Goreng"/>
    <s v="80 g x 5"/>
    <n v="1.7"/>
    <n v="1.7"/>
    <m/>
    <d v="2026-06-01T00:00:00"/>
    <d v="2026-06-30T00:00:00"/>
    <x v="67"/>
    <s v="June  week 1"/>
    <x v="60"/>
  </r>
  <r>
    <x v="16"/>
    <s v="Instant Noodles (Mee segera) INDO MIE; Mee Goreng : Old Packaging"/>
    <s v="80 g x 5"/>
    <n v="1.7"/>
    <n v="1.7"/>
    <m/>
    <d v="2026-06-01T00:00:00"/>
    <d v="2026-06-30T00:00:00"/>
    <x v="67"/>
    <s v="June  week 1"/>
    <x v="61"/>
  </r>
  <r>
    <x v="16"/>
    <s v="Instant Noodles (Mee segera) MAGGI; Asam"/>
    <s v="80 g x 5"/>
    <n v="1.9"/>
    <n v="1.9"/>
    <m/>
    <d v="2026-06-01T00:00:00"/>
    <d v="2026-06-30T00:00:00"/>
    <x v="67"/>
    <s v="June  week 1"/>
    <x v="62"/>
  </r>
  <r>
    <x v="16"/>
    <s v="Instant Noodles (Mee segera) MAGGI; Ayam"/>
    <s v="80 g x 5"/>
    <n v="1.7"/>
    <n v="1.7"/>
    <m/>
    <d v="2026-06-01T00:00:00"/>
    <d v="2026-06-30T00:00:00"/>
    <x v="67"/>
    <s v="June  week 1"/>
    <x v="63"/>
  </r>
  <r>
    <x v="16"/>
    <s v="Instant Noodles (Mee segera) MAGGI; Curry"/>
    <s v="80 g x 5"/>
    <n v="1.7"/>
    <n v="1.7"/>
    <m/>
    <d v="2026-06-01T00:00:00"/>
    <d v="2026-06-30T00:00:00"/>
    <x v="67"/>
    <s v="June  week 1"/>
    <x v="64"/>
  </r>
  <r>
    <x v="18"/>
    <s v="Onions (Bawang); Bombay"/>
    <s v="1 kg"/>
    <n v="1.9"/>
    <n v="1.9"/>
    <m/>
    <d v="2026-06-01T00:00:00"/>
    <d v="2026-06-30T00:00:00"/>
    <x v="67"/>
    <s v="June  week 1"/>
    <x v="67"/>
  </r>
  <r>
    <x v="18"/>
    <s v="Onions (Bawang); Brown Onion"/>
    <s v="1 kg"/>
    <n v="1.9"/>
    <n v="1.9"/>
    <m/>
    <d v="2026-06-01T00:00:00"/>
    <d v="2026-06-30T00:00:00"/>
    <x v="67"/>
    <s v="June  week 1"/>
    <x v="68"/>
  </r>
  <r>
    <x v="18"/>
    <s v="Onions (Bawang); Garlic"/>
    <s v="1 kg"/>
    <n v="3.8"/>
    <n v="3.8"/>
    <m/>
    <d v="2026-06-01T00:00:00"/>
    <d v="2026-06-30T00:00:00"/>
    <x v="67"/>
    <s v="June  week 1"/>
    <x v="69"/>
  </r>
  <r>
    <x v="18"/>
    <s v="Onions (Bawang); Shallot"/>
    <s v="1 kg"/>
    <n v="4.4000000000000004"/>
    <n v="4.4000000000000004"/>
    <m/>
    <d v="2026-06-01T00:00:00"/>
    <d v="2026-06-30T00:00:00"/>
    <x v="67"/>
    <s v="June  week 1"/>
    <x v="70"/>
  </r>
  <r>
    <x v="19"/>
    <s v="Rice (Beras) SIAM : 1 sack"/>
    <s v="10 kg"/>
    <n v="8.5"/>
    <n v="8.5"/>
    <m/>
    <d v="2026-06-01T00:00:00"/>
    <d v="2026-06-30T00:00:00"/>
    <x v="67"/>
    <s v="June  week 1"/>
    <x v="71"/>
  </r>
  <r>
    <x v="19"/>
    <s v="Rice (Beras) PULUT : 1 sack"/>
    <s v="10 kg"/>
    <n v="7.6"/>
    <n v="7.6"/>
    <m/>
    <d v="2026-06-01T00:00:00"/>
    <d v="2026-06-30T00:00:00"/>
    <x v="67"/>
    <s v="June  week 1"/>
    <x v="72"/>
  </r>
  <r>
    <x v="19"/>
    <s v="Rice (Beras) WANGI : 1 sack"/>
    <s v="10 kg"/>
    <n v="12.5"/>
    <n v="12.5"/>
    <m/>
    <d v="2026-06-01T00:00:00"/>
    <d v="2026-06-30T00:00:00"/>
    <x v="67"/>
    <s v="June  week 1"/>
    <x v="73"/>
  </r>
  <r>
    <x v="20"/>
    <s v="Santan KARA; Ekstrak Santan Kelapa Asli Tanpa Kolestrol (MYS) : Pack"/>
    <s v="500 g"/>
    <n v="3.2"/>
    <n v="3.2"/>
    <m/>
    <d v="2026-06-01T00:00:00"/>
    <d v="2026-06-30T00:00:00"/>
    <x v="67"/>
    <s v="June  week 1"/>
    <x v="80"/>
  </r>
  <r>
    <x v="21"/>
    <s v="Sauces (Sos) HABHAL; CAP KIPAS UDANG; Salty Soy Sauce"/>
    <s v="645 ml"/>
    <n v="4.7"/>
    <n v="4.7"/>
    <m/>
    <d v="2026-06-01T00:00:00"/>
    <d v="2026-06-30T00:00:00"/>
    <x v="67"/>
    <s v="June  week 1"/>
    <x v="83"/>
  </r>
  <r>
    <x v="21"/>
    <s v="Sauces (Sos) HABHAL; CAP KIPAS UDANG; Sweet Soy Sauce"/>
    <s v="645 ml"/>
    <n v="4.2"/>
    <n v="4.2"/>
    <m/>
    <d v="2026-06-01T00:00:00"/>
    <d v="2026-06-30T00:00:00"/>
    <x v="67"/>
    <s v="June  week 1"/>
    <x v="84"/>
  </r>
  <r>
    <x v="21"/>
    <s v="Sauces (Sos) MAGGI; Cilli Sauce"/>
    <s v="340 g"/>
    <n v="1.4"/>
    <n v="1.4"/>
    <m/>
    <d v="2026-06-01T00:00:00"/>
    <d v="2026-06-30T00:00:00"/>
    <x v="67"/>
    <s v="June  week 1"/>
    <x v="125"/>
  </r>
  <r>
    <x v="21"/>
    <s v="Sauces (Sos) MAGGI; Oyster Sauce"/>
    <s v="500 g"/>
    <n v="2.5"/>
    <n v="2.5"/>
    <m/>
    <d v="2026-06-01T00:00:00"/>
    <d v="2026-06-30T00:00:00"/>
    <x v="67"/>
    <s v="June  week 1"/>
    <x v="85"/>
  </r>
  <r>
    <x v="21"/>
    <s v="Sauces (Sos) MAGGI; Tomato Ketchup"/>
    <s v="325 g"/>
    <n v="1.4"/>
    <n v="1.4"/>
    <m/>
    <d v="2026-06-01T00:00:00"/>
    <d v="2026-06-30T00:00:00"/>
    <x v="67"/>
    <s v="June  week 1"/>
    <x v="86"/>
  </r>
  <r>
    <x v="21"/>
    <s v="Sauces (Sos) WAH HONG; Chilli Sauce"/>
    <s v="310 g"/>
    <n v="1.5"/>
    <n v="1.5"/>
    <m/>
    <d v="2026-06-01T00:00:00"/>
    <d v="2026-06-30T00:00:00"/>
    <x v="67"/>
    <s v="June  week 1"/>
    <x v="87"/>
  </r>
  <r>
    <x v="21"/>
    <s v="Sauces (Sos) NONA; Oyster Sauce"/>
    <s v="510 g"/>
    <n v="2.5"/>
    <n v="2.5"/>
    <m/>
    <d v="2026-06-01T00:00:00"/>
    <d v="2026-06-30T00:00:00"/>
    <x v="67"/>
    <s v="June  week 1"/>
    <x v="88"/>
  </r>
  <r>
    <x v="22"/>
    <s v="Soft Drinks (Minuman ringan) HEAVEN &amp; EARTH; Green Tea : Bottle"/>
    <s v="1.5 lit"/>
    <n v="2.2999999999999998"/>
    <n v="2.2999999999999998"/>
    <m/>
    <d v="2026-06-01T00:00:00"/>
    <d v="2026-06-30T00:00:00"/>
    <x v="67"/>
    <s v="June  week 1"/>
    <x v="89"/>
  </r>
  <r>
    <x v="22"/>
    <s v="Soft Drinks (Minuman ringan) POKKA; Ice Lemon Tea :: Bottle"/>
    <s v="1.5 lit"/>
    <n v="2.9"/>
    <n v="2.9"/>
    <m/>
    <d v="2026-06-01T00:00:00"/>
    <d v="2026-06-30T00:00:00"/>
    <x v="67"/>
    <s v="June  week 1"/>
    <x v="128"/>
  </r>
  <r>
    <x v="22"/>
    <s v="Soft Drinks (Minuman ringan) YEOS; Soya Bean : Pack"/>
    <s v="1 lit"/>
    <n v="1.8"/>
    <n v="1.8"/>
    <m/>
    <d v="2026-06-01T00:00:00"/>
    <d v="2026-06-30T00:00:00"/>
    <x v="67"/>
    <s v="June  week 1"/>
    <x v="129"/>
  </r>
  <r>
    <x v="24"/>
    <s v="Toileteries - Antiseptic mouthwash (Barang mandian - penyegar mulut) COLGATE PLAX : Bottle"/>
    <s v="250 ml"/>
    <n v="3.9"/>
    <n v="3.9"/>
    <m/>
    <d v="2026-06-01T00:00:00"/>
    <d v="2026-06-30T00:00:00"/>
    <x v="67"/>
    <s v="June  week 1"/>
    <x v="93"/>
  </r>
  <r>
    <x v="24"/>
    <s v="Toileteries - Antiseptic mouthwash (Barang mandian - penyegar mulut) LISTERINE : Bottle"/>
    <s v="250 ml"/>
    <n v="3.2"/>
    <n v="3.2"/>
    <m/>
    <d v="2026-06-01T00:00:00"/>
    <d v="2026-06-30T00:00:00"/>
    <x v="67"/>
    <s v="June  week 1"/>
    <x v="94"/>
  </r>
  <r>
    <x v="25"/>
    <s v="Toileteries - Bar Soap (Barang mandian - Sabun buku) PALMOLIVE"/>
    <s v="80 g x 3"/>
    <n v="1.8"/>
    <n v="1.8"/>
    <m/>
    <d v="2026-06-01T00:00:00"/>
    <d v="2026-06-30T00:00:00"/>
    <x v="67"/>
    <s v="June  week 1"/>
    <x v="97"/>
  </r>
  <r>
    <x v="25"/>
    <s v="Toileteries - Bar Soap (Barang mandian - Sabun buku) PROTEX"/>
    <s v="75 g x 4"/>
    <n v="3.9"/>
    <n v="3.9"/>
    <m/>
    <d v="2026-06-01T00:00:00"/>
    <d v="2026-06-30T00:00:00"/>
    <x v="67"/>
    <s v="June  week 1"/>
    <x v="95"/>
  </r>
  <r>
    <x v="26"/>
    <s v="Toileteries - Liquid Soap (Barang mandian - Sabun cair) PROTEX - Antibacterial shower gel : Bottle Pump"/>
    <s v="900 ml"/>
    <n v="6.9"/>
    <n v="6.9"/>
    <m/>
    <d v="2026-06-01T00:00:00"/>
    <d v="2026-06-30T00:00:00"/>
    <x v="67"/>
    <s v="June  week 1"/>
    <x v="100"/>
  </r>
  <r>
    <x v="26"/>
    <s v="Toileteries - Liquid Soap (Barang mandian - Sabun cair) PALMOLIVE - Aroma Therapy : Bottle Pump"/>
    <s v="750 ml"/>
    <n v="8.4"/>
    <n v="8.4"/>
    <m/>
    <d v="2026-06-01T00:00:00"/>
    <d v="2026-06-30T00:00:00"/>
    <x v="67"/>
    <s v="June  week 1"/>
    <x v="98"/>
  </r>
  <r>
    <x v="27"/>
    <s v="Toileteries - Shampoo (Barang mandian - Syampu) PALMOLIVE"/>
    <s v="350 ml"/>
    <n v="4.9000000000000004"/>
    <n v="4.9000000000000004"/>
    <m/>
    <d v="2026-06-01T00:00:00"/>
    <d v="2026-06-30T00:00:00"/>
    <x v="67"/>
    <s v="June  week 1"/>
    <x v="104"/>
  </r>
  <r>
    <x v="28"/>
    <s v="Toileteries - Tooth paste (Barang mandian - Ubat gigi) COLGATE Kayu Sugi : Brown Tube"/>
    <s v="175 g"/>
    <n v="2.9"/>
    <n v="2.9"/>
    <m/>
    <d v="2026-06-01T00:00:00"/>
    <d v="2026-06-30T00:00:00"/>
    <x v="67"/>
    <s v="June  week 1"/>
    <x v="106"/>
  </r>
  <r>
    <x v="28"/>
    <s v="Toileteries - Tooth paste (Barang mandian - Ubat gigi) COLGATE : Blue Tube"/>
    <s v="175 g"/>
    <n v="3.5"/>
    <n v="3.5"/>
    <m/>
    <d v="2026-06-01T00:00:00"/>
    <d v="2026-06-30T00:00:00"/>
    <x v="67"/>
    <s v="June  week 1"/>
    <x v="105"/>
  </r>
  <r>
    <x v="0"/>
    <s v="Butter / Margarine / Ghee (Mentega / Marjerin / Ghee) ANCHOR; Pure Butter (NZL) : Tin"/>
    <s v="454 g"/>
    <n v="8.4"/>
    <n v="8.4"/>
    <m/>
    <d v="2026-06-01T00:00:00"/>
    <d v="2026-06-30T00:00:00"/>
    <x v="68"/>
    <s v="June  week 1"/>
    <x v="135"/>
  </r>
  <r>
    <x v="0"/>
    <s v="Butter / Margarine / Ghee (Mentega / Marjerin / Ghee) GOLDEN CHURN;  Pure Cremery Butter (NZL) : Golden Tin"/>
    <s v="340 g"/>
    <n v="6.9"/>
    <n v="6.9"/>
    <m/>
    <d v="2026-06-01T00:00:00"/>
    <d v="2026-06-30T00:00:00"/>
    <x v="68"/>
    <s v="June  week 1"/>
    <x v="152"/>
  </r>
  <r>
    <x v="0"/>
    <s v="Butter / Margarine / Ghee (Mentega / Marjerin / Ghee) Q.B.B; Pure Ghee (MYS) : Tin"/>
    <s v="400 g"/>
    <n v="7.95"/>
    <n v="7.95"/>
    <m/>
    <d v="2026-06-01T00:00:00"/>
    <d v="2026-06-30T00:00:00"/>
    <x v="68"/>
    <s v="June  week 1"/>
    <x v="0"/>
  </r>
  <r>
    <x v="1"/>
    <s v="Canned Preserved Food (Makanan dalam tin) AYAM BRAND; Sardines In Tomato Sauce Tall"/>
    <s v="230 g"/>
    <n v="2.9"/>
    <n v="2.9"/>
    <m/>
    <d v="2026-06-01T00:00:00"/>
    <d v="2026-06-30T00:00:00"/>
    <x v="68"/>
    <s v="June  week 1"/>
    <x v="1"/>
  </r>
  <r>
    <x v="1"/>
    <s v="Canned Preserved Food (Makanan dalam tin) AYAM BRAND; Sardines In Tomato Sauce Oval"/>
    <s v="215 g"/>
    <n v="2.95"/>
    <n v="2.95"/>
    <m/>
    <d v="2026-06-01T00:00:00"/>
    <d v="2026-06-30T00:00:00"/>
    <x v="68"/>
    <s v="June  week 1"/>
    <x v="2"/>
  </r>
  <r>
    <x v="1"/>
    <s v="Canned Preserved Food (Makanan dalam tin) IMPERIAL; Corned Beef"/>
    <s v="340 g"/>
    <n v="6.9"/>
    <n v="6.9"/>
    <m/>
    <d v="2026-06-01T00:00:00"/>
    <d v="2026-06-30T00:00:00"/>
    <x v="68"/>
    <s v="June  week 1"/>
    <x v="3"/>
  </r>
  <r>
    <x v="1"/>
    <s v="Canned Preserved Food (Makanan dalam tin) REX; Chicken Curry"/>
    <s v="160 g"/>
    <n v="1.7"/>
    <n v="1.7"/>
    <m/>
    <d v="2026-06-01T00:00:00"/>
    <d v="2026-06-30T00:00:00"/>
    <x v="68"/>
    <s v="June  week 1"/>
    <x v="4"/>
  </r>
  <r>
    <x v="1"/>
    <s v="Canned Preserved Food (Makanan dalam tin) REX; Cuttle Fish"/>
    <s v="425 g"/>
    <n v="5.3"/>
    <n v="5.3"/>
    <m/>
    <d v="2026-06-01T00:00:00"/>
    <d v="2026-06-30T00:00:00"/>
    <x v="68"/>
    <s v="June  week 1"/>
    <x v="5"/>
  </r>
  <r>
    <x v="1"/>
    <s v="Canned Preserved Food (Makanan dalam tin) SMILING FISH; Fried Baby Clam with Chili"/>
    <s v="40 g"/>
    <n v="1.2"/>
    <n v="1.2"/>
    <m/>
    <d v="2026-06-01T00:00:00"/>
    <d v="2026-06-30T00:00:00"/>
    <x v="68"/>
    <s v="June  week 1"/>
    <x v="6"/>
  </r>
  <r>
    <x v="1"/>
    <s v="Canned Preserved Food (Makanan dalam tin) SMILING FISH; Crispy Baby Clam"/>
    <s v="30 g"/>
    <n v="1.3"/>
    <n v="1.3"/>
    <m/>
    <d v="2026-06-01T00:00:00"/>
    <d v="2026-06-30T00:00:00"/>
    <x v="68"/>
    <s v="June  week 1"/>
    <x v="7"/>
  </r>
  <r>
    <x v="2"/>
    <s v="Chicken Eggs (Telur ayam) Medium sized Grade B"/>
    <s v="10 pcs"/>
    <n v="1.8"/>
    <n v="1.8"/>
    <m/>
    <d v="2026-06-01T00:00:00"/>
    <d v="2026-06-30T00:00:00"/>
    <x v="68"/>
    <s v="June  week 1"/>
    <x v="9"/>
  </r>
  <r>
    <x v="2"/>
    <s v="Chicken Eggs (Telur ayam) Medium sized Grade B"/>
    <s v="1 tray"/>
    <n v="4.9000000000000004"/>
    <n v="4.9000000000000004"/>
    <m/>
    <d v="2026-06-01T00:00:00"/>
    <d v="2026-06-30T00:00:00"/>
    <x v="68"/>
    <s v="June  week 1"/>
    <x v="10"/>
  </r>
  <r>
    <x v="3"/>
    <s v="Condensed Milk (Susu pekat manis) F &amp; N; High Calcium Sweetened Creamer (MYS) : Turqoise Tin"/>
    <s v="390 g"/>
    <n v="1.3"/>
    <n v="1.3"/>
    <m/>
    <d v="2026-06-01T00:00:00"/>
    <d v="2026-06-30T00:00:00"/>
    <x v="68"/>
    <s v="June  week 1"/>
    <x v="153"/>
  </r>
  <r>
    <x v="3"/>
    <s v="Condensed Milk (Susu pekat manis) MARIGOLD; Sweetened Beverage Creamer (SGP) : Tin"/>
    <s v="380 g"/>
    <n v="1.1499999999999999"/>
    <n v="1.1499999999999999"/>
    <m/>
    <d v="2026-06-01T00:00:00"/>
    <d v="2026-06-30T00:00:00"/>
    <x v="68"/>
    <s v="June  week 1"/>
    <x v="11"/>
  </r>
  <r>
    <x v="4"/>
    <s v="Cooking Oil (Minyak masak) BORGES; Classic Olive Oil"/>
    <s v="1 lit"/>
    <n v="18.399999999999999"/>
    <n v="18.399999999999999"/>
    <m/>
    <d v="2026-06-01T00:00:00"/>
    <d v="2026-06-30T00:00:00"/>
    <x v="68"/>
    <s v="June  week 1"/>
    <x v="169"/>
  </r>
  <r>
    <x v="4"/>
    <s v="Cooking Oil (Minyak masak) CAP BURUH @ LABOUR; Refined Cooking Oil : Bottle"/>
    <s v="2 kg"/>
    <n v="4.9000000000000004"/>
    <n v="4.9000000000000004"/>
    <m/>
    <d v="2026-06-01T00:00:00"/>
    <d v="2026-06-30T00:00:00"/>
    <x v="68"/>
    <s v="June  week 1"/>
    <x v="12"/>
  </r>
  <r>
    <x v="4"/>
    <s v="Cooking Oil (Minyak masak) SUNCO; Vegetable Cooking Oil : Bottle"/>
    <s v="2 lit"/>
    <n v="5.0999999999999996"/>
    <n v="5.0999999999999996"/>
    <m/>
    <d v="2026-06-01T00:00:00"/>
    <d v="2026-06-30T00:00:00"/>
    <x v="68"/>
    <s v="June  week 1"/>
    <x v="14"/>
  </r>
  <r>
    <x v="4"/>
    <s v="Cooking Oil (Minyak masak) SUNCO; Vegetable Cooking Oil : Bottle"/>
    <s v="5 lit"/>
    <n v="12.5"/>
    <n v="12.5"/>
    <m/>
    <d v="2026-06-01T00:00:00"/>
    <d v="2026-06-30T00:00:00"/>
    <x v="68"/>
    <s v="June  week 1"/>
    <x v="15"/>
  </r>
  <r>
    <x v="4"/>
    <s v="Cooking Oil (Minyak masak) TRADEKEY; Pure Sunflower Oil : Bottle"/>
    <s v="2 lit"/>
    <n v="5.4"/>
    <n v="5.4"/>
    <m/>
    <d v="2026-06-01T00:00:00"/>
    <d v="2026-06-30T00:00:00"/>
    <x v="68"/>
    <s v="June  week 1"/>
    <x v="154"/>
  </r>
  <r>
    <x v="4"/>
    <s v="Cooking Oil (Minyak masak) TROPICAL; Cooking Oil 2x Fractionation (Non Cholestrol) : Bottle"/>
    <s v="2 lit"/>
    <n v="3.95"/>
    <n v="3.95"/>
    <m/>
    <d v="2026-06-01T00:00:00"/>
    <d v="2026-06-30T00:00:00"/>
    <x v="68"/>
    <s v="June  week 1"/>
    <x v="16"/>
  </r>
  <r>
    <x v="4"/>
    <s v="Cooking Oil (Minyak masak) TROPICAL; Cooking Oil 2x Fractionation (Non Cholestrol) : Bottle"/>
    <s v="5 lit"/>
    <n v="9.9"/>
    <n v="9.9"/>
    <m/>
    <d v="2026-06-01T00:00:00"/>
    <d v="2026-06-30T00:00:00"/>
    <x v="68"/>
    <s v="June  week 1"/>
    <x v="130"/>
  </r>
  <r>
    <x v="5"/>
    <s v="Cordial Syrups (Minuman sirap berperisa) SKYBLUE; Orange"/>
    <s v="2 lit"/>
    <n v="4.5999999999999996"/>
    <n v="4.5999999999999996"/>
    <m/>
    <d v="2026-06-01T00:00:00"/>
    <d v="2026-06-30T00:00:00"/>
    <x v="68"/>
    <s v="June  week 1"/>
    <x v="18"/>
  </r>
  <r>
    <x v="5"/>
    <s v="Cordial Syrups (Minuman sirap berperisa) STAR JUS; Orange"/>
    <s v="2 lit"/>
    <n v="4.2"/>
    <n v="4.2"/>
    <m/>
    <d v="2026-06-01T00:00:00"/>
    <d v="2026-06-30T00:00:00"/>
    <x v="68"/>
    <s v="June  week 1"/>
    <x v="19"/>
  </r>
  <r>
    <x v="5"/>
    <s v="Cordial Syrups (Minuman sirap berperisa) STAR JUS; Rose"/>
    <s v="1 lit"/>
    <n v="2.2999999999999998"/>
    <n v="2.2999999999999998"/>
    <m/>
    <d v="2026-06-01T00:00:00"/>
    <d v="2026-06-30T00:00:00"/>
    <x v="68"/>
    <s v="June  week 1"/>
    <x v="20"/>
  </r>
  <r>
    <x v="32"/>
    <s v="Cultured Milk (Susu berkultur) VITAGEN  : x5"/>
    <s v="1 set"/>
    <n v="3.5"/>
    <n v="3.5"/>
    <m/>
    <d v="2026-06-01T00:00:00"/>
    <d v="2026-06-30T00:00:00"/>
    <x v="68"/>
    <s v="June  week 1"/>
    <x v="137"/>
  </r>
  <r>
    <x v="32"/>
    <s v="Cultured Milk (Susu berkultur) YAKULT : x5"/>
    <s v="1 set"/>
    <n v="3.5"/>
    <n v="3.5"/>
    <m/>
    <d v="2026-06-01T00:00:00"/>
    <d v="2026-06-30T00:00:00"/>
    <x v="68"/>
    <s v="June  week 1"/>
    <x v="138"/>
  </r>
  <r>
    <x v="7"/>
    <s v="Dried Noodles (Mee kering) CAP LIMAU; Mee Hoon"/>
    <s v="400 g"/>
    <n v="1.35"/>
    <n v="1.35"/>
    <m/>
    <d v="2026-06-01T00:00:00"/>
    <d v="2026-06-30T00:00:00"/>
    <x v="68"/>
    <s v="June  week 1"/>
    <x v="24"/>
  </r>
  <r>
    <x v="7"/>
    <s v="Dried Noodles (Mee kering) CAP UDANG MBS; Medium Flat Sabah"/>
    <s v="500 g"/>
    <n v="1.8"/>
    <n v="1.8"/>
    <m/>
    <d v="2026-06-01T00:00:00"/>
    <d v="2026-06-30T00:00:00"/>
    <x v="68"/>
    <s v="June  week 1"/>
    <x v="140"/>
  </r>
  <r>
    <x v="7"/>
    <s v="Dried Noodles (Mee kering) FALCON &amp; MOON  Stick Noodle Tai Thong"/>
    <s v="150 g"/>
    <n v="0.7"/>
    <n v="0.7"/>
    <m/>
    <d v="2026-06-01T00:00:00"/>
    <d v="2026-06-30T00:00:00"/>
    <x v="68"/>
    <s v="June  week 1"/>
    <x v="155"/>
  </r>
  <r>
    <x v="7"/>
    <s v="Dried Noodles (Mee kering) WAI WAI; Oriental Style"/>
    <s v="200 g"/>
    <n v="1"/>
    <n v="1"/>
    <m/>
    <d v="2026-06-01T00:00:00"/>
    <d v="2026-06-30T00:00:00"/>
    <x v="68"/>
    <s v="June  week 1"/>
    <x v="25"/>
  </r>
  <r>
    <x v="8"/>
    <s v="Drinks (Minuman) LIPTON; Yellow label"/>
    <s v="200 g"/>
    <n v="4.5"/>
    <n v="4.5"/>
    <m/>
    <d v="2026-06-01T00:00:00"/>
    <d v="2026-06-30T00:00:00"/>
    <x v="68"/>
    <s v="June  week 1"/>
    <x v="132"/>
  </r>
  <r>
    <x v="8"/>
    <s v="Drinks (Minuman) NESCAFE; Classic"/>
    <s v="200 g"/>
    <n v="10.5"/>
    <n v="10.5"/>
    <m/>
    <d v="2026-06-01T00:00:00"/>
    <d v="2026-06-30T00:00:00"/>
    <x v="68"/>
    <s v="June  week 1"/>
    <x v="26"/>
  </r>
  <r>
    <x v="8"/>
    <s v="Drinks (Minuman) SEHAT - 1.5L : 1 carton"/>
    <s v="1.5 lit x 12"/>
    <n v="7.5"/>
    <n v="7.5"/>
    <m/>
    <d v="2026-06-01T00:00:00"/>
    <d v="2026-06-30T00:00:00"/>
    <x v="68"/>
    <s v="June  week 1"/>
    <x v="27"/>
  </r>
  <r>
    <x v="8"/>
    <s v="Drinks (Minuman) SUCI DISTILLED - 1.5L : 1 carton"/>
    <s v="1.5 lit x 12"/>
    <n v="6.5"/>
    <n v="6.5"/>
    <m/>
    <d v="2026-06-01T00:00:00"/>
    <d v="2026-06-30T00:00:00"/>
    <x v="68"/>
    <s v="June  week 1"/>
    <x v="28"/>
  </r>
  <r>
    <x v="9"/>
    <s v="Evaporated Milk (Susu cair) IDEAL; Susu Sejat Penuh Krim (MYS) : Tin"/>
    <s v="390 g"/>
    <n v="1.55"/>
    <n v="1.55"/>
    <m/>
    <d v="2026-06-01T00:00:00"/>
    <d v="2026-06-30T00:00:00"/>
    <x v="68"/>
    <s v="June  week 1"/>
    <x v="29"/>
  </r>
  <r>
    <x v="9"/>
    <s v="Evaporated Milk (Susu cair) F &amp; N; Evaporated Creamer (MYS) : Pink Tin"/>
    <s v="390 g"/>
    <n v="1.3"/>
    <n v="1.3"/>
    <m/>
    <d v="2026-06-01T00:00:00"/>
    <d v="2026-06-30T00:00:00"/>
    <x v="68"/>
    <s v="June  week 1"/>
    <x v="30"/>
  </r>
  <r>
    <x v="9"/>
    <s v="Evaporated Milk (Susu cair) F &amp; N; Evaporated Filled Milk (MYS) : Blue Tin"/>
    <s v="390 g"/>
    <n v="1.25"/>
    <n v="1.25"/>
    <m/>
    <d v="2026-06-01T00:00:00"/>
    <d v="2026-06-30T00:00:00"/>
    <x v="68"/>
    <s v="June  week 1"/>
    <x v="111"/>
  </r>
  <r>
    <x v="9"/>
    <s v="Evaporated Milk (Susu cair) MARIGOLD; Evaporated Creamer (SGP) : Tin"/>
    <s v="385 g"/>
    <n v="1.2"/>
    <n v="1.2"/>
    <m/>
    <d v="2026-06-01T00:00:00"/>
    <d v="2026-06-30T00:00:00"/>
    <x v="68"/>
    <s v="June  week 1"/>
    <x v="112"/>
  </r>
  <r>
    <x v="10"/>
    <s v="Flour (Tepung) PRIMA; Plain Flour (SGP) : Blue Packet"/>
    <s v="1 kg"/>
    <n v="2.5"/>
    <n v="2.5"/>
    <m/>
    <d v="2026-06-01T00:00:00"/>
    <d v="2026-06-30T00:00:00"/>
    <x v="68"/>
    <s v="June  week 1"/>
    <x v="32"/>
  </r>
  <r>
    <x v="10"/>
    <s v="Flour (Tepung) PRIMA; Self-Raising Flour (SGP) : Red Packet"/>
    <s v="1 kg"/>
    <n v="2.8"/>
    <n v="2.8"/>
    <m/>
    <d v="2026-06-01T00:00:00"/>
    <d v="2026-06-30T00:00:00"/>
    <x v="68"/>
    <s v="June  week 1"/>
    <x v="33"/>
  </r>
  <r>
    <x v="11"/>
    <s v="Formulated Powdered Milk (Susu tepung formula anak damit) DUMEX; Dugro Langkah 3 Asli (1-3 Tahun) : Paket"/>
    <s v="850 g"/>
    <n v="8.1999999999999993"/>
    <n v="8.1999999999999993"/>
    <m/>
    <d v="2026-06-01T00:00:00"/>
    <d v="2026-06-30T00:00:00"/>
    <x v="68"/>
    <s v="June  week 1"/>
    <x v="34"/>
  </r>
  <r>
    <x v="11"/>
    <s v="Formulated Powdered Milk (Susu tepung formula anak damit) DUMEX; Dugro Langkah 4 Asli (3-6 Tahun) : Paket"/>
    <s v="850 g"/>
    <n v="8.1999999999999993"/>
    <n v="8.1999999999999993"/>
    <m/>
    <d v="2026-06-01T00:00:00"/>
    <d v="2026-06-30T00:00:00"/>
    <x v="68"/>
    <s v="June  week 1"/>
    <x v="35"/>
  </r>
  <r>
    <x v="11"/>
    <s v="Formulated Powdered Milk (Susu tepung formula anak damit) DUMEX; Dupro Langkah 1 (0-12 bulan) : Paket"/>
    <s v="850 g"/>
    <n v="9.6999999999999993"/>
    <n v="9.6999999999999993"/>
    <m/>
    <d v="2026-06-01T00:00:00"/>
    <d v="2026-06-30T00:00:00"/>
    <x v="68"/>
    <s v="June  week 1"/>
    <x v="36"/>
  </r>
  <r>
    <x v="11"/>
    <s v="Formulated Powdered Milk (Susu tepung formula anak damit) DUMEX; Dupro Langkah 2 (6-36 bulan) : Paket"/>
    <s v="850 g"/>
    <n v="9.6999999999999993"/>
    <n v="9.6999999999999993"/>
    <m/>
    <d v="2026-06-01T00:00:00"/>
    <d v="2026-06-30T00:00:00"/>
    <x v="68"/>
    <s v="June  week 1"/>
    <x v="37"/>
  </r>
  <r>
    <x v="11"/>
    <s v="Formulated Powdered Milk (Susu tepung formula anak damit) DUTCH LADY; 456 - Biasa (4-6 Tahun) : Paket"/>
    <s v="850 g"/>
    <n v="8.6"/>
    <n v="8.6"/>
    <m/>
    <d v="2026-06-01T00:00:00"/>
    <d v="2026-06-30T00:00:00"/>
    <x v="68"/>
    <s v="June  week 1"/>
    <x v="38"/>
  </r>
  <r>
    <x v="11"/>
    <s v="Formulated Powdered Milk (Susu tepung formula anak damit) NESTLE; Lactogen Langkah 1 (0 hingga 12 bulan) : Kotak"/>
    <s v="1.3 kg (650 g x 2)"/>
    <n v="16.7"/>
    <n v="16.7"/>
    <m/>
    <d v="2026-06-01T00:00:00"/>
    <d v="2026-06-30T00:00:00"/>
    <x v="68"/>
    <s v="June  week 1"/>
    <x v="39"/>
  </r>
  <r>
    <x v="11"/>
    <s v="Formulated Powdered Milk (Susu tepung formula anak damit) NESTLE; Lactogen Langkah 2 ( 6 bulan hingga 3 tahun) : Kotak"/>
    <s v="1.3 kg (650 g x 2)"/>
    <n v="16.7"/>
    <n v="16.7"/>
    <m/>
    <d v="2026-06-01T00:00:00"/>
    <d v="2026-06-30T00:00:00"/>
    <x v="68"/>
    <s v="June  week 1"/>
    <x v="40"/>
  </r>
  <r>
    <x v="11"/>
    <s v="Formulated Powdered Milk (Susu tepung formula anak damit) NESTLE; EveryDay - Susu Tepung Segera : Paket"/>
    <s v="550 g"/>
    <n v="5.95"/>
    <n v="5.95"/>
    <m/>
    <d v="2026-06-01T00:00:00"/>
    <d v="2026-06-30T00:00:00"/>
    <x v="68"/>
    <s v="June  week 1"/>
    <x v="42"/>
  </r>
  <r>
    <x v="12"/>
    <s v="Fresh Chicken (Ayam segar); Breasts"/>
    <s v="1 kg"/>
    <n v="5"/>
    <n v="5"/>
    <m/>
    <d v="2026-06-01T00:00:00"/>
    <d v="2026-06-30T00:00:00"/>
    <x v="68"/>
    <s v="June  week 1"/>
    <x v="142"/>
  </r>
  <r>
    <x v="12"/>
    <s v="Fresh Chicken (Ayam segar); Wings"/>
    <s v="1 kg"/>
    <n v="7.5"/>
    <n v="7.5"/>
    <m/>
    <d v="2026-06-01T00:00:00"/>
    <d v="2026-06-30T00:00:00"/>
    <x v="68"/>
    <s v="June  week 1"/>
    <x v="43"/>
  </r>
  <r>
    <x v="12"/>
    <s v="Fresh Chicken (Ayam segar); Whole"/>
    <s v="1 kg"/>
    <n v="5.8"/>
    <n v="5.8"/>
    <m/>
    <d v="2026-06-01T00:00:00"/>
    <d v="2026-06-30T00:00:00"/>
    <x v="68"/>
    <s v="June  week 1"/>
    <x v="44"/>
  </r>
  <r>
    <x v="13"/>
    <s v="Frozen (Makanan beku) AYAMAS; Chicken Frankfurters"/>
    <s v="340 g"/>
    <n v="3.2"/>
    <n v="3.2"/>
    <m/>
    <d v="2026-06-01T00:00:00"/>
    <d v="2026-06-30T00:00:00"/>
    <x v="68"/>
    <s v="June  week 1"/>
    <x v="45"/>
  </r>
  <r>
    <x v="13"/>
    <s v="Frozen (Makanan beku) BMC; Beef Burger"/>
    <s v="900 g"/>
    <n v="9.5"/>
    <n v="9.5"/>
    <m/>
    <d v="2026-06-01T00:00:00"/>
    <d v="2026-06-30T00:00:00"/>
    <x v="68"/>
    <s v="June  week 1"/>
    <x v="47"/>
  </r>
  <r>
    <x v="13"/>
    <s v="Frozen (Makanan beku) BMC; Chicken Burger"/>
    <s v="900 g"/>
    <n v="8.9"/>
    <n v="8.9"/>
    <m/>
    <d v="2026-06-01T00:00:00"/>
    <d v="2026-06-30T00:00:00"/>
    <x v="68"/>
    <s v="June  week 1"/>
    <x v="48"/>
  </r>
  <r>
    <x v="14"/>
    <s v="Ginger @ Halia"/>
    <s v="1 kg"/>
    <n v="3.2"/>
    <n v="3.2"/>
    <m/>
    <d v="2026-06-01T00:00:00"/>
    <d v="2026-06-30T00:00:00"/>
    <x v="68"/>
    <s v="June  week 1"/>
    <x v="51"/>
  </r>
  <r>
    <x v="15"/>
    <s v="Infant Diapers (Lampin bayi pakai buang) DRYPERS; Large : 9 - 14 kg"/>
    <s v="L 44"/>
    <n v="8.5"/>
    <n v="8.5"/>
    <m/>
    <d v="2026-06-01T00:00:00"/>
    <d v="2026-06-30T00:00:00"/>
    <x v="68"/>
    <s v="June  week 1"/>
    <x v="53"/>
  </r>
  <r>
    <x v="15"/>
    <s v="Infant Diapers (Lampin bayi pakai buang) EQ DRY; Extra Large : 15 kg above"/>
    <s v="XXL 24"/>
    <n v="6.9"/>
    <n v="6.9"/>
    <m/>
    <d v="2026-06-01T00:00:00"/>
    <d v="2026-06-30T00:00:00"/>
    <x v="68"/>
    <s v="June  week 1"/>
    <x v="54"/>
  </r>
  <r>
    <x v="15"/>
    <s v="Infant Diapers (Lampin bayi pakai buang) EQ DRY;  Extra Large : 12 - 17 kg"/>
    <s v="XL 42"/>
    <n v="9.5"/>
    <n v="9.5"/>
    <m/>
    <d v="2026-06-01T00:00:00"/>
    <d v="2026-06-30T00:00:00"/>
    <x v="68"/>
    <s v="June  week 1"/>
    <x v="58"/>
  </r>
  <r>
    <x v="15"/>
    <s v="Infant Diapers (Lampin bayi pakai buang) DRYPERS; Wee Wee Dry Newborn : Up to 5 kg"/>
    <s v="NB 28"/>
    <n v="6.9"/>
    <n v="6.9"/>
    <m/>
    <d v="2026-06-01T00:00:00"/>
    <d v="2026-06-30T00:00:00"/>
    <x v="68"/>
    <s v="June  week 1"/>
    <x v="118"/>
  </r>
  <r>
    <x v="15"/>
    <s v="Infant Diapers (Lampin bayi pakai buang) DRYPERS; Small : 3 - 7 kg"/>
    <s v="S 32"/>
    <n v="6.9"/>
    <n v="6.9"/>
    <m/>
    <d v="2026-06-01T00:00:00"/>
    <d v="2026-06-30T00:00:00"/>
    <x v="68"/>
    <s v="June  week 1"/>
    <x v="120"/>
  </r>
  <r>
    <x v="15"/>
    <s v="Infant Diapers (Lampin bayi pakai buang) DRYPERS; Extra Large : 15 kg above"/>
    <s v="XXL 16"/>
    <n v="6.9"/>
    <n v="6.9"/>
    <m/>
    <d v="2026-06-01T00:00:00"/>
    <d v="2026-06-30T00:00:00"/>
    <x v="68"/>
    <s v="June  week 1"/>
    <x v="123"/>
  </r>
  <r>
    <x v="16"/>
    <s v="Instant Noodles (Mee segera) INDO FOOD; Mee Goreng"/>
    <s v="80 g x 5"/>
    <n v="1.6"/>
    <n v="1.6"/>
    <m/>
    <d v="2026-06-01T00:00:00"/>
    <d v="2026-06-30T00:00:00"/>
    <x v="68"/>
    <s v="June  week 1"/>
    <x v="60"/>
  </r>
  <r>
    <x v="16"/>
    <s v="Instant Noodles (Mee segera) INDO MIE; Mee Goreng : Old Packaging"/>
    <s v="80 g x 5"/>
    <n v="1.6"/>
    <n v="1.6"/>
    <m/>
    <d v="2026-06-01T00:00:00"/>
    <d v="2026-06-30T00:00:00"/>
    <x v="68"/>
    <s v="June  week 1"/>
    <x v="61"/>
  </r>
  <r>
    <x v="16"/>
    <s v="Instant Noodles (Mee segera) MAGGI; Asam"/>
    <s v="80 g x 5"/>
    <n v="1.7"/>
    <n v="1.7"/>
    <m/>
    <d v="2026-06-01T00:00:00"/>
    <d v="2026-06-30T00:00:00"/>
    <x v="68"/>
    <s v="June  week 1"/>
    <x v="62"/>
  </r>
  <r>
    <x v="16"/>
    <s v="Instant Noodles (Mee segera) MAGGI; Ayam"/>
    <s v="80 g x 5"/>
    <n v="1.6"/>
    <n v="1.6"/>
    <m/>
    <d v="2026-06-01T00:00:00"/>
    <d v="2026-06-30T00:00:00"/>
    <x v="68"/>
    <s v="June  week 1"/>
    <x v="63"/>
  </r>
  <r>
    <x v="16"/>
    <s v="Instant Noodles (Mee segera) MAGGI; Curry"/>
    <s v="80 g x 5"/>
    <n v="1.6"/>
    <n v="1.6"/>
    <m/>
    <d v="2026-06-01T00:00:00"/>
    <d v="2026-06-30T00:00:00"/>
    <x v="68"/>
    <s v="June  week 1"/>
    <x v="64"/>
  </r>
  <r>
    <x v="30"/>
    <s v="NESTLE; Milo Powder : Pack"/>
    <s v="1 kg"/>
    <n v="6.95"/>
    <n v="6.95"/>
    <m/>
    <d v="2026-06-01T00:00:00"/>
    <d v="2026-06-30T00:00:00"/>
    <x v="68"/>
    <s v="June  week 1"/>
    <x v="134"/>
  </r>
  <r>
    <x v="30"/>
    <s v="NESTLE; Milo Powder : Tin"/>
    <s v="1.5 kg"/>
    <n v="14.9"/>
    <n v="14.9"/>
    <m/>
    <d v="2026-06-01T00:00:00"/>
    <d v="2026-06-30T00:00:00"/>
    <x v="68"/>
    <s v="June  week 1"/>
    <x v="145"/>
  </r>
  <r>
    <x v="17"/>
    <s v="Monosodium Glutamate @ MSG; AJI-NO-MOTO"/>
    <s v="350 g"/>
    <n v="2.7"/>
    <n v="2.7"/>
    <m/>
    <d v="2026-06-01T00:00:00"/>
    <d v="2026-06-30T00:00:00"/>
    <x v="68"/>
    <s v="June  week 1"/>
    <x v="65"/>
  </r>
  <r>
    <x v="18"/>
    <s v="Onions (Bawang); Bombay"/>
    <s v="1 kg"/>
    <n v="1.3"/>
    <n v="1.3"/>
    <m/>
    <d v="2026-06-01T00:00:00"/>
    <d v="2026-06-30T00:00:00"/>
    <x v="68"/>
    <s v="June  week 1"/>
    <x v="67"/>
  </r>
  <r>
    <x v="18"/>
    <s v="Onions (Bawang); Brown Onion"/>
    <s v="1 kg"/>
    <n v="3.5"/>
    <n v="3.5"/>
    <m/>
    <d v="2026-06-01T00:00:00"/>
    <d v="2026-06-30T00:00:00"/>
    <x v="68"/>
    <s v="June  week 1"/>
    <x v="68"/>
  </r>
  <r>
    <x v="18"/>
    <s v="Onions (Bawang); Garlic"/>
    <s v="1 kg"/>
    <n v="2.9"/>
    <n v="2.9"/>
    <m/>
    <d v="2026-06-01T00:00:00"/>
    <d v="2026-06-30T00:00:00"/>
    <x v="68"/>
    <s v="June  week 1"/>
    <x v="69"/>
  </r>
  <r>
    <x v="19"/>
    <s v="Rice (Beras) SIAM : 1 sack"/>
    <s v="10 kg"/>
    <n v="8.5"/>
    <n v="8.5"/>
    <m/>
    <d v="2026-06-01T00:00:00"/>
    <d v="2026-06-30T00:00:00"/>
    <x v="68"/>
    <s v="June  week 1"/>
    <x v="71"/>
  </r>
  <r>
    <x v="19"/>
    <s v="Rice (Beras) PULUT : 1 sack"/>
    <s v="10 kg"/>
    <n v="7.6"/>
    <n v="7.6"/>
    <m/>
    <d v="2026-06-01T00:00:00"/>
    <d v="2026-06-30T00:00:00"/>
    <x v="68"/>
    <s v="June  week 1"/>
    <x v="72"/>
  </r>
  <r>
    <x v="19"/>
    <s v="Rice (Beras) WANGI : 1 sack"/>
    <s v="10 kg"/>
    <n v="12.4"/>
    <n v="12.4"/>
    <m/>
    <d v="2026-06-01T00:00:00"/>
    <d v="2026-06-30T00:00:00"/>
    <x v="68"/>
    <s v="June  week 1"/>
    <x v="73"/>
  </r>
  <r>
    <x v="20"/>
    <s v="Santan AYAM BRAND; Coconut Milk Blue : Pack"/>
    <s v="200 ml"/>
    <n v="1.4"/>
    <n v="1.4"/>
    <m/>
    <d v="2026-06-01T00:00:00"/>
    <d v="2026-06-30T00:00:00"/>
    <x v="68"/>
    <s v="June  week 1"/>
    <x v="74"/>
  </r>
  <r>
    <x v="20"/>
    <s v="Santan AYAM BRAND; Coconut Milk Blue : Tin"/>
    <s v="270 ml"/>
    <n v="2.4"/>
    <n v="2.4"/>
    <m/>
    <d v="2026-06-01T00:00:00"/>
    <d v="2026-06-30T00:00:00"/>
    <x v="68"/>
    <s v="June  week 1"/>
    <x v="75"/>
  </r>
  <r>
    <x v="20"/>
    <s v="Santan AYAM BRAND; Premium Coconut Cream 100% Natural (MYS) : Green Tin"/>
    <s v="400 ml"/>
    <n v="3.3"/>
    <n v="3.3"/>
    <m/>
    <d v="2026-06-01T00:00:00"/>
    <d v="2026-06-30T00:00:00"/>
    <x v="68"/>
    <s v="June  week 1"/>
    <x v="76"/>
  </r>
  <r>
    <x v="20"/>
    <s v="Santan AYAM BRAND; Premium Coconut Milk 100% Natural (SGP) : Blue Tin"/>
    <s v="400 g"/>
    <n v="2.9"/>
    <n v="2.9"/>
    <m/>
    <d v="2026-06-01T00:00:00"/>
    <d v="2026-06-30T00:00:00"/>
    <x v="68"/>
    <s v="June  week 1"/>
    <x v="77"/>
  </r>
  <r>
    <x v="20"/>
    <s v="Santan BABU KITCHEN; Coconut Milk Indo"/>
    <s v="400 ml"/>
    <n v="1.7"/>
    <n v="1.7"/>
    <m/>
    <d v="2026-06-01T00:00:00"/>
    <d v="2026-06-30T00:00:00"/>
    <x v="68"/>
    <s v="June  week 1"/>
    <x v="147"/>
  </r>
  <r>
    <x v="20"/>
    <s v="Santan CHAKOAH; Coconut Milk Gata"/>
    <s v="400 ml"/>
    <n v="1.4"/>
    <n v="1.4"/>
    <m/>
    <d v="2026-06-01T00:00:00"/>
    <d v="2026-06-30T00:00:00"/>
    <x v="68"/>
    <s v="June  week 1"/>
    <x v="148"/>
  </r>
  <r>
    <x v="20"/>
    <s v="Santan KARA; Ekstrak Santan Kelapa Asli Tanpa Kolestrol (MYS) : Pack"/>
    <s v="500 g"/>
    <n v="2.9"/>
    <n v="2.9"/>
    <m/>
    <d v="2026-06-01T00:00:00"/>
    <d v="2026-06-30T00:00:00"/>
    <x v="68"/>
    <s v="June  week 1"/>
    <x v="80"/>
  </r>
  <r>
    <x v="21"/>
    <s v="Sauces (Sos) HABHAL; CAP KIPAS UDANG; Salty Soy Sauce"/>
    <s v="645 ml"/>
    <n v="4.2"/>
    <n v="4.2"/>
    <m/>
    <d v="2026-06-01T00:00:00"/>
    <d v="2026-06-30T00:00:00"/>
    <x v="68"/>
    <s v="June  week 1"/>
    <x v="83"/>
  </r>
  <r>
    <x v="21"/>
    <s v="Sauces (Sos) HABHAL; CAP KIPAS UDANG; Sweet Soy Sauce"/>
    <s v="645 ml"/>
    <n v="4.2"/>
    <n v="4.2"/>
    <m/>
    <d v="2026-06-01T00:00:00"/>
    <d v="2026-06-30T00:00:00"/>
    <x v="68"/>
    <s v="June  week 1"/>
    <x v="84"/>
  </r>
  <r>
    <x v="21"/>
    <s v="Sauces (Sos) MAGGI; Cilli Sauce"/>
    <s v="340 g"/>
    <n v="1.5"/>
    <n v="1.5"/>
    <m/>
    <d v="2026-06-01T00:00:00"/>
    <d v="2026-06-30T00:00:00"/>
    <x v="68"/>
    <s v="June  week 1"/>
    <x v="125"/>
  </r>
  <r>
    <x v="21"/>
    <s v="Sauces (Sos) MAGGI; Oyster Sauce"/>
    <s v="500 g"/>
    <n v="2.6"/>
    <n v="2.6"/>
    <m/>
    <d v="2026-06-01T00:00:00"/>
    <d v="2026-06-30T00:00:00"/>
    <x v="68"/>
    <s v="June  week 1"/>
    <x v="85"/>
  </r>
  <r>
    <x v="21"/>
    <s v="Sauces (Sos) MAGGI; Tomato Ketchup"/>
    <s v="325 g"/>
    <n v="1.5"/>
    <n v="1.5"/>
    <m/>
    <d v="2026-06-01T00:00:00"/>
    <d v="2026-06-30T00:00:00"/>
    <x v="68"/>
    <s v="June  week 1"/>
    <x v="86"/>
  </r>
  <r>
    <x v="21"/>
    <s v="Sauces (Sos) WAH HONG; Chilli Sauce"/>
    <s v="310 g"/>
    <n v="1.5"/>
    <n v="1.5"/>
    <m/>
    <d v="2026-06-01T00:00:00"/>
    <d v="2026-06-30T00:00:00"/>
    <x v="68"/>
    <s v="June  week 1"/>
    <x v="87"/>
  </r>
  <r>
    <x v="22"/>
    <s v="Soft Drinks (Minuman ringan) HEAVEN &amp; EARTH; Green Tea : Bottle"/>
    <s v="1.5 lit"/>
    <n v="2.6"/>
    <n v="2.6"/>
    <m/>
    <d v="2026-06-01T00:00:00"/>
    <d v="2026-06-30T00:00:00"/>
    <x v="68"/>
    <s v="June  week 1"/>
    <x v="89"/>
  </r>
  <r>
    <x v="22"/>
    <s v="Soft Drinks (Minuman ringan) POKKA; Ice Lemon Tea :: Bottle"/>
    <s v="1.5 lit"/>
    <n v="2.9"/>
    <n v="2.9"/>
    <m/>
    <d v="2026-06-01T00:00:00"/>
    <d v="2026-06-30T00:00:00"/>
    <x v="68"/>
    <s v="June  week 1"/>
    <x v="128"/>
  </r>
  <r>
    <x v="22"/>
    <s v="Soft Drinks (Minuman ringan) YEOS; Soya Bean : Pack"/>
    <s v="1 lit"/>
    <n v="1.6"/>
    <n v="1.6"/>
    <m/>
    <d v="2026-06-01T00:00:00"/>
    <d v="2026-06-30T00:00:00"/>
    <x v="68"/>
    <s v="June  week 1"/>
    <x v="129"/>
  </r>
  <r>
    <x v="23"/>
    <s v="Spread (Sapuan) GLORY NYONYA; Kaya Coconut Jam"/>
    <s v="250 g"/>
    <n v="2.2000000000000002"/>
    <n v="2.2000000000000002"/>
    <m/>
    <d v="2026-06-01T00:00:00"/>
    <d v="2026-06-30T00:00:00"/>
    <x v="68"/>
    <s v="June  week 1"/>
    <x v="156"/>
  </r>
  <r>
    <x v="23"/>
    <s v="Spread (Sapuan) NONA; Kaya dengan telur Omega"/>
    <s v="180 g"/>
    <n v="1.3"/>
    <n v="1.3"/>
    <m/>
    <d v="2026-06-01T00:00:00"/>
    <d v="2026-06-30T00:00:00"/>
    <x v="68"/>
    <s v="June  week 1"/>
    <x v="151"/>
  </r>
  <r>
    <x v="23"/>
    <s v="Spread (Sapuan) NUTELLA : Jar"/>
    <s v="750 g"/>
    <n v="9.1999999999999993"/>
    <n v="9.1999999999999993"/>
    <m/>
    <d v="2026-06-01T00:00:00"/>
    <d v="2026-06-30T00:00:00"/>
    <x v="68"/>
    <s v="June  week 1"/>
    <x v="91"/>
  </r>
  <r>
    <x v="23"/>
    <s v="Spread (Sapuan) NUTKAO : Jar"/>
    <s v="750 g"/>
    <n v="6.6"/>
    <n v="6.6"/>
    <m/>
    <d v="2026-06-01T00:00:00"/>
    <d v="2026-06-30T00:00:00"/>
    <x v="68"/>
    <s v="June  week 1"/>
    <x v="92"/>
  </r>
  <r>
    <x v="24"/>
    <s v="Toileteries - Antiseptic mouthwash (Barang mandian - penyegar mulut) COLGATE PLAX : Bottle"/>
    <s v="250 ml"/>
    <n v="3.8"/>
    <n v="3.8"/>
    <m/>
    <d v="2026-06-01T00:00:00"/>
    <d v="2026-06-30T00:00:00"/>
    <x v="68"/>
    <s v="June  week 1"/>
    <x v="93"/>
  </r>
  <r>
    <x v="24"/>
    <s v="Toileteries - Antiseptic mouthwash (Barang mandian - penyegar mulut) LISTERINE : Bottle"/>
    <s v="250 ml"/>
    <n v="3.8"/>
    <n v="3.8"/>
    <m/>
    <d v="2026-06-01T00:00:00"/>
    <d v="2026-06-30T00:00:00"/>
    <x v="68"/>
    <s v="June  week 1"/>
    <x v="94"/>
  </r>
  <r>
    <x v="25"/>
    <s v="Toileteries - Bar Soap (Barang mandian - Sabun buku) DETTOL"/>
    <s v="105 g x 4"/>
    <n v="2.95"/>
    <n v="2.95"/>
    <m/>
    <d v="2026-06-01T00:00:00"/>
    <d v="2026-06-30T00:00:00"/>
    <x v="68"/>
    <s v="June  week 1"/>
    <x v="96"/>
  </r>
  <r>
    <x v="25"/>
    <s v="Toileteries - Bar Soap (Barang mandian - Sabun buku) PALMOLIVE"/>
    <s v="80 g x 3"/>
    <n v="1.6"/>
    <n v="1.6"/>
    <m/>
    <d v="2026-06-01T00:00:00"/>
    <d v="2026-06-30T00:00:00"/>
    <x v="68"/>
    <s v="June  week 1"/>
    <x v="97"/>
  </r>
  <r>
    <x v="25"/>
    <s v="Toileteries - Bar Soap (Barang mandian - Sabun buku) PROTEX"/>
    <s v="75 g x 4"/>
    <n v="4.2"/>
    <n v="4.2"/>
    <m/>
    <d v="2026-06-01T00:00:00"/>
    <d v="2026-06-30T00:00:00"/>
    <x v="68"/>
    <s v="June  week 1"/>
    <x v="95"/>
  </r>
  <r>
    <x v="26"/>
    <s v="Toileteries - Liquid Soap (Barang mandian - Sabun cair) PALMOLIVE - Aroma Therapy : Bottle Pump"/>
    <s v="750 ml"/>
    <n v="7.4"/>
    <n v="7.4"/>
    <m/>
    <d v="2026-06-01T00:00:00"/>
    <d v="2026-06-30T00:00:00"/>
    <x v="68"/>
    <s v="June  week 1"/>
    <x v="98"/>
  </r>
  <r>
    <x v="26"/>
    <s v="Toileteries - Liquid Soap (Barang mandian - Sabun cair) PROTEX - Antibacterial shower gel : Bottle Pump"/>
    <s v="900 ml"/>
    <n v="6.5"/>
    <n v="6.5"/>
    <m/>
    <d v="2026-06-01T00:00:00"/>
    <d v="2026-06-30T00:00:00"/>
    <x v="68"/>
    <s v="June  week 1"/>
    <x v="100"/>
  </r>
  <r>
    <x v="26"/>
    <s v="Toileteries - Liquid Soap (Barang mandian - Sabun cair) DETTOL - Antibacterial Bodywash : Bottle Pump"/>
    <s v="950 ml"/>
    <n v="6.8"/>
    <n v="6.8"/>
    <m/>
    <d v="2026-06-01T00:00:00"/>
    <d v="2026-06-30T00:00:00"/>
    <x v="68"/>
    <s v="June  week 1"/>
    <x v="101"/>
  </r>
  <r>
    <x v="28"/>
    <s v="Toileteries - Tooth paste (Barang mandian - Ubat gigi) COLGATE Kayu Sugi : Brown Tube"/>
    <s v="175 g"/>
    <n v="2.6"/>
    <n v="2.6"/>
    <m/>
    <d v="2026-06-01T00:00:00"/>
    <d v="2026-06-30T00:00:00"/>
    <x v="68"/>
    <s v="June  week 1"/>
    <x v="106"/>
  </r>
  <r>
    <x v="28"/>
    <s v="Toileteries - Tooth paste (Barang mandian - Ubat gigi) COLGATE : Blue Tube"/>
    <s v="175 g"/>
    <n v="3.5"/>
    <n v="3.5"/>
    <m/>
    <d v="2026-06-01T00:00:00"/>
    <d v="2026-06-30T00:00:00"/>
    <x v="68"/>
    <s v="June  week 1"/>
    <x v="105"/>
  </r>
  <r>
    <x v="2"/>
    <s v="Chicken Eggs (Telur ayam) Medium sized Grade B"/>
    <s v="10 pcs"/>
    <n v="2.1"/>
    <n v="2.1"/>
    <m/>
    <d v="2026-06-01T00:00:00"/>
    <d v="2026-06-30T00:00:00"/>
    <x v="69"/>
    <s v="June  week 1"/>
    <x v="9"/>
  </r>
  <r>
    <x v="2"/>
    <s v="Chicken Eggs (Telur ayam) Medium sized Grade B"/>
    <s v="1 tray"/>
    <n v="6.3"/>
    <n v="6.3"/>
    <m/>
    <d v="2026-06-01T00:00:00"/>
    <d v="2026-06-30T00:00:00"/>
    <x v="69"/>
    <s v="June  week 1"/>
    <x v="10"/>
  </r>
  <r>
    <x v="5"/>
    <s v="Cordial Syrups (Minuman sirap berperisa) SKYBLUE; Orange"/>
    <s v="2 lit"/>
    <n v="4"/>
    <n v="4"/>
    <m/>
    <d v="2026-06-01T00:00:00"/>
    <d v="2026-06-30T00:00:00"/>
    <x v="69"/>
    <s v="June  week 1"/>
    <x v="18"/>
  </r>
  <r>
    <x v="5"/>
    <s v="Cordial Syrups (Minuman sirap berperisa) STAR JUS; Orange"/>
    <s v="2 lit"/>
    <n v="5.4"/>
    <n v="5.4"/>
    <m/>
    <d v="2026-06-01T00:00:00"/>
    <d v="2026-06-30T00:00:00"/>
    <x v="69"/>
    <s v="June  week 1"/>
    <x v="19"/>
  </r>
  <r>
    <x v="5"/>
    <s v="Cordial Syrups (Minuman sirap berperisa) STAR JUS; Rose"/>
    <s v="1 lit"/>
    <n v="2.9"/>
    <n v="2.9"/>
    <m/>
    <d v="2026-06-01T00:00:00"/>
    <d v="2026-06-30T00:00:00"/>
    <x v="69"/>
    <s v="June  week 1"/>
    <x v="20"/>
  </r>
  <r>
    <x v="7"/>
    <s v="Dried Noodles (Mee kering) CAP LIMAU; Mee Hoon"/>
    <s v="400 g"/>
    <n v="1.6"/>
    <n v="1.6"/>
    <m/>
    <d v="2026-06-01T00:00:00"/>
    <d v="2026-06-30T00:00:00"/>
    <x v="69"/>
    <s v="June  week 1"/>
    <x v="24"/>
  </r>
  <r>
    <x v="8"/>
    <s v="Drinks (Minuman) NESCAFE; Classic"/>
    <s v="200 g"/>
    <n v="10.5"/>
    <n v="10.5"/>
    <m/>
    <d v="2026-06-01T00:00:00"/>
    <d v="2026-06-30T00:00:00"/>
    <x v="69"/>
    <s v="June  week 1"/>
    <x v="26"/>
  </r>
  <r>
    <x v="9"/>
    <s v="Evaporated Milk (Susu cair) IDEAL; Susu Sejat Penuh Krim (MYS) : Tin"/>
    <s v="390 g"/>
    <n v="1.8"/>
    <n v="1.8"/>
    <m/>
    <d v="2026-06-01T00:00:00"/>
    <d v="2026-06-30T00:00:00"/>
    <x v="69"/>
    <s v="June  week 1"/>
    <x v="29"/>
  </r>
  <r>
    <x v="9"/>
    <s v="Evaporated Milk (Susu cair) F &amp; N; Evaporated Filled Milk (MYS) : Blue Tin"/>
    <s v="390 g"/>
    <n v="1.6"/>
    <n v="1.6"/>
    <m/>
    <d v="2026-06-01T00:00:00"/>
    <d v="2026-06-30T00:00:00"/>
    <x v="69"/>
    <s v="June  week 1"/>
    <x v="111"/>
  </r>
  <r>
    <x v="10"/>
    <s v="Flour (Tepung) FLYING MAN; Corn Flour (SGP) : Packet"/>
    <s v="400 g"/>
    <n v="1.1499999999999999"/>
    <n v="1.1499999999999999"/>
    <m/>
    <d v="2026-06-01T00:00:00"/>
    <d v="2026-06-30T00:00:00"/>
    <x v="69"/>
    <s v="June  week 1"/>
    <x v="113"/>
  </r>
  <r>
    <x v="10"/>
    <s v="Flour (Tepung) PRIMA; Plain Flour (SGP) : Blue Packet"/>
    <s v="1 kg"/>
    <n v="2.35"/>
    <n v="2.35"/>
    <m/>
    <d v="2026-06-01T00:00:00"/>
    <d v="2026-06-30T00:00:00"/>
    <x v="69"/>
    <s v="June  week 1"/>
    <x v="32"/>
  </r>
  <r>
    <x v="10"/>
    <s v="Flour (Tepung) PRIMA; Self-Raising Flour (SGP) : Red Packet"/>
    <s v="1 kg"/>
    <n v="3.3"/>
    <n v="3.3"/>
    <m/>
    <d v="2026-06-01T00:00:00"/>
    <d v="2026-06-30T00:00:00"/>
    <x v="69"/>
    <s v="June  week 1"/>
    <x v="33"/>
  </r>
  <r>
    <x v="11"/>
    <s v="Formulated Powdered Milk (Susu tepung formula anak damit) DUMEX; Dugro Langkah 3 Asli (1-3 Tahun) : Paket"/>
    <s v="850 g"/>
    <n v="10.5"/>
    <n v="10.5"/>
    <m/>
    <d v="2026-06-01T00:00:00"/>
    <d v="2026-06-30T00:00:00"/>
    <x v="69"/>
    <s v="June  week 1"/>
    <x v="34"/>
  </r>
  <r>
    <x v="11"/>
    <s v="Formulated Powdered Milk (Susu tepung formula anak damit) DUMEX; Dupro Langkah 1 (0-12 bulan) : Paket"/>
    <s v="850 g"/>
    <n v="10.1"/>
    <n v="10.1"/>
    <m/>
    <d v="2026-06-01T00:00:00"/>
    <d v="2026-06-30T00:00:00"/>
    <x v="69"/>
    <s v="June  week 1"/>
    <x v="36"/>
  </r>
  <r>
    <x v="11"/>
    <s v="Formulated Powdered Milk (Susu tepung formula anak damit) DUMEX; Dupro Langkah 2 (6-36 bulan) : Paket"/>
    <s v="850 g"/>
    <n v="10.1"/>
    <n v="10.1"/>
    <m/>
    <d v="2026-06-01T00:00:00"/>
    <d v="2026-06-30T00:00:00"/>
    <x v="69"/>
    <s v="June  week 1"/>
    <x v="37"/>
  </r>
  <r>
    <x v="14"/>
    <s v="Ginger @ Halia"/>
    <s v="1 kg"/>
    <n v="4"/>
    <n v="4"/>
    <m/>
    <d v="2026-06-01T00:00:00"/>
    <d v="2026-06-30T00:00:00"/>
    <x v="69"/>
    <s v="June  week 1"/>
    <x v="51"/>
  </r>
  <r>
    <x v="16"/>
    <s v="Instant Noodles (Mee segera) INDO MIE; Mee Goreng : Old Packaging"/>
    <s v="80 g x 5"/>
    <n v="2"/>
    <n v="2"/>
    <m/>
    <d v="2026-06-01T00:00:00"/>
    <d v="2026-06-30T00:00:00"/>
    <x v="69"/>
    <s v="June  week 1"/>
    <x v="61"/>
  </r>
  <r>
    <x v="16"/>
    <s v="Instant Noodles (Mee segera) MAGGI; Ayam"/>
    <s v="80 g x 5"/>
    <n v="1.9"/>
    <n v="1.9"/>
    <m/>
    <d v="2026-06-01T00:00:00"/>
    <d v="2026-06-30T00:00:00"/>
    <x v="69"/>
    <s v="June  week 1"/>
    <x v="63"/>
  </r>
  <r>
    <x v="16"/>
    <s v="Instant Noodles (Mee segera) MAGGI; Curry"/>
    <s v="80 g x 5"/>
    <n v="1.9"/>
    <n v="1.9"/>
    <m/>
    <d v="2026-06-01T00:00:00"/>
    <d v="2026-06-30T00:00:00"/>
    <x v="69"/>
    <s v="June  week 1"/>
    <x v="64"/>
  </r>
  <r>
    <x v="30"/>
    <s v="NESTLE; Milo Powder : Pack"/>
    <s v="1 kg"/>
    <n v="7.4"/>
    <n v="7.4"/>
    <m/>
    <d v="2026-06-01T00:00:00"/>
    <d v="2026-06-30T00:00:00"/>
    <x v="69"/>
    <s v="June  week 1"/>
    <x v="134"/>
  </r>
  <r>
    <x v="17"/>
    <s v="Monosodium Glutamate @ MSG; AJI-NO-MOTO"/>
    <s v="350 g"/>
    <n v="3.3"/>
    <n v="3.3"/>
    <m/>
    <d v="2026-06-01T00:00:00"/>
    <d v="2026-06-30T00:00:00"/>
    <x v="69"/>
    <s v="June  week 1"/>
    <x v="65"/>
  </r>
  <r>
    <x v="17"/>
    <s v="Monosodium Glutamate @ MSG MAGGI; Secukup Rasa"/>
    <s v="300 g"/>
    <n v="3.1"/>
    <n v="3.1"/>
    <m/>
    <d v="2026-06-01T00:00:00"/>
    <d v="2026-06-30T00:00:00"/>
    <x v="69"/>
    <s v="June  week 1"/>
    <x v="146"/>
  </r>
  <r>
    <x v="18"/>
    <s v="Onions (Bawang); Brown Onion"/>
    <s v="1 kg"/>
    <n v="2.4"/>
    <n v="2.4"/>
    <m/>
    <d v="2026-06-01T00:00:00"/>
    <d v="2026-06-30T00:00:00"/>
    <x v="69"/>
    <s v="June  week 1"/>
    <x v="68"/>
  </r>
  <r>
    <x v="18"/>
    <s v="Onions (Bawang); Garlic"/>
    <s v="1 kg"/>
    <n v="3.8"/>
    <n v="3.8"/>
    <m/>
    <d v="2026-06-01T00:00:00"/>
    <d v="2026-06-30T00:00:00"/>
    <x v="69"/>
    <s v="June  week 1"/>
    <x v="69"/>
  </r>
  <r>
    <x v="18"/>
    <s v="Onions (Bawang); Shallot"/>
    <s v="1 kg"/>
    <n v="4"/>
    <n v="4"/>
    <m/>
    <d v="2026-06-01T00:00:00"/>
    <d v="2026-06-30T00:00:00"/>
    <x v="69"/>
    <s v="June  week 1"/>
    <x v="70"/>
  </r>
  <r>
    <x v="19"/>
    <s v="Rice (Beras) SIAM : 1 sack"/>
    <s v="10 kg"/>
    <n v="8.5"/>
    <n v="8.5"/>
    <m/>
    <d v="2026-06-01T00:00:00"/>
    <d v="2026-06-30T00:00:00"/>
    <x v="69"/>
    <s v="June  week 1"/>
    <x v="71"/>
  </r>
  <r>
    <x v="19"/>
    <s v="Rice (Beras) PULUT : 1 sack"/>
    <s v="10 kg"/>
    <n v="7.6"/>
    <n v="7.6"/>
    <m/>
    <d v="2026-06-01T00:00:00"/>
    <d v="2026-06-30T00:00:00"/>
    <x v="69"/>
    <s v="June  week 1"/>
    <x v="72"/>
  </r>
  <r>
    <x v="19"/>
    <s v="Rice (Beras) WANGI : 1 sack"/>
    <s v="10 kg"/>
    <n v="12.5"/>
    <n v="12.5"/>
    <m/>
    <d v="2026-06-01T00:00:00"/>
    <d v="2026-06-30T00:00:00"/>
    <x v="69"/>
    <s v="June  week 1"/>
    <x v="73"/>
  </r>
  <r>
    <x v="20"/>
    <s v="Santan CHAKOAH; Coconut Milk Gata"/>
    <s v="400 ml"/>
    <n v="2.5"/>
    <n v="2.5"/>
    <m/>
    <d v="2026-06-01T00:00:00"/>
    <d v="2026-06-30T00:00:00"/>
    <x v="69"/>
    <s v="June  week 1"/>
    <x v="148"/>
  </r>
  <r>
    <x v="20"/>
    <s v="Santan KARA; Natural Coconut Extract"/>
    <s v="200 ml"/>
    <n v="1.7"/>
    <n v="1.7"/>
    <m/>
    <d v="2026-06-01T00:00:00"/>
    <d v="2026-06-30T00:00:00"/>
    <x v="69"/>
    <s v="June  week 1"/>
    <x v="79"/>
  </r>
  <r>
    <x v="21"/>
    <s v="Sauces (Sos) HABHAL; CAP KIPAS UDANG; Salty Soy Sauce"/>
    <s v="645 ml"/>
    <n v="4.0999999999999996"/>
    <n v="4.0999999999999996"/>
    <m/>
    <d v="2026-06-01T00:00:00"/>
    <d v="2026-06-30T00:00:00"/>
    <x v="69"/>
    <s v="June  week 1"/>
    <x v="83"/>
  </r>
  <r>
    <x v="21"/>
    <s v="Sauces (Sos) HABHAL; CAP KIPAS UDANG; Sweet Soy Sauce"/>
    <s v="645 ml"/>
    <n v="5"/>
    <n v="5"/>
    <m/>
    <d v="2026-06-01T00:00:00"/>
    <d v="2026-06-30T00:00:00"/>
    <x v="69"/>
    <s v="June  week 1"/>
    <x v="84"/>
  </r>
  <r>
    <x v="21"/>
    <s v="Sauces (Sos) MAGGI; Cilli Sauce"/>
    <s v="340 g"/>
    <n v="1.8"/>
    <n v="1.8"/>
    <m/>
    <d v="2026-06-01T00:00:00"/>
    <d v="2026-06-30T00:00:00"/>
    <x v="69"/>
    <s v="June  week 1"/>
    <x v="125"/>
  </r>
  <r>
    <x v="21"/>
    <s v="Sauces (Sos) MAGGI; Oyster Sauce"/>
    <s v="500 g"/>
    <n v="2.95"/>
    <n v="2.95"/>
    <m/>
    <d v="2026-06-01T00:00:00"/>
    <d v="2026-06-30T00:00:00"/>
    <x v="69"/>
    <s v="June  week 1"/>
    <x v="85"/>
  </r>
  <r>
    <x v="21"/>
    <s v="Sauces (Sos) MAGGI; Tomato Ketchup"/>
    <s v="325 g"/>
    <n v="1.5"/>
    <n v="1.5"/>
    <m/>
    <d v="2026-06-01T00:00:00"/>
    <d v="2026-06-30T00:00:00"/>
    <x v="69"/>
    <s v="June  week 1"/>
    <x v="86"/>
  </r>
  <r>
    <x v="21"/>
    <s v="Sauces (Sos) WAH HONG; Chilli Sauce"/>
    <s v="310 g"/>
    <n v="1.7"/>
    <n v="1.7"/>
    <m/>
    <d v="2026-06-01T00:00:00"/>
    <d v="2026-06-30T00:00:00"/>
    <x v="69"/>
    <s v="June  week 1"/>
    <x v="87"/>
  </r>
  <r>
    <x v="23"/>
    <s v="Spread (Sapuan) KAYA; Play Basketball Brand since 1965 (SGP)"/>
    <s v="200 g"/>
    <n v="1.4"/>
    <n v="1.4"/>
    <m/>
    <d v="2026-06-01T00:00:00"/>
    <d v="2026-06-30T00:00:00"/>
    <x v="69"/>
    <s v="June  week 1"/>
    <x v="150"/>
  </r>
  <r>
    <x v="28"/>
    <s v="Toileteries - Tooth paste (Barang mandian - Ubat gigi) DARLIE : Tube"/>
    <s v="120 g"/>
    <n v="2"/>
    <n v="2"/>
    <m/>
    <d v="2026-06-01T00:00:00"/>
    <d v="2026-06-30T00:00:00"/>
    <x v="69"/>
    <s v="June  week 1"/>
    <x v="107"/>
  </r>
  <r>
    <x v="28"/>
    <s v="Toileteries - Tooth paste (Barang mandian - Ubat gigi) COLGATE : Blue Tube"/>
    <s v="175 g"/>
    <n v="3.4"/>
    <n v="3.4"/>
    <m/>
    <d v="2026-06-01T00:00:00"/>
    <d v="2026-06-30T00:00:00"/>
    <x v="69"/>
    <s v="June  week 1"/>
    <x v="105"/>
  </r>
  <r>
    <x v="0"/>
    <s v="Butter / Margarine / Ghee (Mentega / Marjerin / Ghee) Q.B.B; Pure Ghee (MYS) : Tin"/>
    <s v="400 g"/>
    <n v="7.99"/>
    <n v="7.99"/>
    <m/>
    <d v="2026-06-01T00:00:00"/>
    <d v="2026-06-30T00:00:00"/>
    <x v="70"/>
    <s v="June  week 1"/>
    <x v="0"/>
  </r>
  <r>
    <x v="1"/>
    <s v="Canned Preserved Food (Makanan dalam tin) AYAM BRAND; Sardines In Tomato Sauce Oval"/>
    <s v="215 g"/>
    <n v="2.95"/>
    <n v="2.95"/>
    <m/>
    <d v="2026-06-01T00:00:00"/>
    <d v="2026-06-30T00:00:00"/>
    <x v="70"/>
    <s v="June  week 1"/>
    <x v="2"/>
  </r>
  <r>
    <x v="1"/>
    <s v="Canned Preserved Food (Makanan dalam tin) IMPERIAL; Corned Beef"/>
    <s v="340 g"/>
    <n v="6.95"/>
    <n v="6.95"/>
    <m/>
    <d v="2026-06-01T00:00:00"/>
    <d v="2026-06-30T00:00:00"/>
    <x v="70"/>
    <s v="June  week 1"/>
    <x v="3"/>
  </r>
  <r>
    <x v="2"/>
    <s v="Chicken Eggs (Telur ayam) Medium sized Grade B"/>
    <s v="10 pcs"/>
    <n v="1.8"/>
    <n v="1.8"/>
    <m/>
    <d v="2026-06-01T00:00:00"/>
    <d v="2026-06-30T00:00:00"/>
    <x v="70"/>
    <s v="June  week 1"/>
    <x v="9"/>
  </r>
  <r>
    <x v="2"/>
    <s v="Chicken Eggs (Telur ayam) Medium sized Grade B"/>
    <s v="1 tray"/>
    <n v="4.9000000000000004"/>
    <n v="4.9000000000000004"/>
    <m/>
    <d v="2026-06-01T00:00:00"/>
    <d v="2026-06-30T00:00:00"/>
    <x v="70"/>
    <s v="June  week 1"/>
    <x v="10"/>
  </r>
  <r>
    <x v="4"/>
    <s v="Cooking Oil (Minyak masak) SUNCO; Vegetable Cooking Oil : Bottle"/>
    <s v="2 lit"/>
    <n v="4.95"/>
    <n v="4.95"/>
    <m/>
    <d v="2026-06-01T00:00:00"/>
    <d v="2026-06-30T00:00:00"/>
    <x v="70"/>
    <s v="June  week 1"/>
    <x v="14"/>
  </r>
  <r>
    <x v="4"/>
    <s v="Cooking Oil (Minyak masak) SUNCO; Vegetable Cooking Oil : Bottle"/>
    <s v="5 lit"/>
    <n v="11.9"/>
    <n v="11.9"/>
    <m/>
    <d v="2026-06-01T00:00:00"/>
    <d v="2026-06-30T00:00:00"/>
    <x v="70"/>
    <s v="June  week 1"/>
    <x v="15"/>
  </r>
  <r>
    <x v="5"/>
    <s v="Cordial Syrups (Minuman sirap berperisa) ROSE; Rose Syrup Flavour"/>
    <s v="750 ml"/>
    <n v="4.3"/>
    <n v="4.3"/>
    <m/>
    <d v="2026-06-01T00:00:00"/>
    <d v="2026-06-30T00:00:00"/>
    <x v="70"/>
    <s v="June  week 1"/>
    <x v="17"/>
  </r>
  <r>
    <x v="5"/>
    <s v="Cordial Syrups (Minuman sirap berperisa) SKYBLUE; Orange"/>
    <s v="2 lit"/>
    <n v="4.3499999999999996"/>
    <n v="4.3499999999999996"/>
    <m/>
    <d v="2026-06-01T00:00:00"/>
    <d v="2026-06-30T00:00:00"/>
    <x v="70"/>
    <s v="June  week 1"/>
    <x v="18"/>
  </r>
  <r>
    <x v="5"/>
    <s v="Cordial Syrups (Minuman sirap berperisa) STAR JUS; Orange"/>
    <s v="2 lit"/>
    <n v="4.25"/>
    <n v="4.25"/>
    <m/>
    <d v="2026-06-01T00:00:00"/>
    <d v="2026-06-30T00:00:00"/>
    <x v="70"/>
    <s v="June  week 1"/>
    <x v="19"/>
  </r>
  <r>
    <x v="5"/>
    <s v="Cordial Syrups (Minuman sirap berperisa) STAR JUS; Rose"/>
    <s v="1 lit"/>
    <n v="2.4"/>
    <n v="2.4"/>
    <m/>
    <d v="2026-06-01T00:00:00"/>
    <d v="2026-06-30T00:00:00"/>
    <x v="70"/>
    <s v="June  week 1"/>
    <x v="20"/>
  </r>
  <r>
    <x v="32"/>
    <s v="Cultured Milk (Susu berkultur) VITAGEN  : x5"/>
    <s v="1 set"/>
    <n v="3.5"/>
    <n v="3.5"/>
    <m/>
    <d v="2026-06-01T00:00:00"/>
    <d v="2026-06-30T00:00:00"/>
    <x v="70"/>
    <s v="June  week 1"/>
    <x v="137"/>
  </r>
  <r>
    <x v="6"/>
    <s v="Detergents (Pencuci pakaian) BIOZIP"/>
    <s v="2.5 kg"/>
    <n v="4.2"/>
    <n v="4.2"/>
    <m/>
    <d v="2026-06-01T00:00:00"/>
    <d v="2026-06-30T00:00:00"/>
    <x v="70"/>
    <s v="June  week 1"/>
    <x v="131"/>
  </r>
  <r>
    <x v="7"/>
    <s v="Dried Noodles (Mee kering) CAP LIMAU; Mee Hoon"/>
    <s v="400 g"/>
    <n v="1.4"/>
    <n v="1.4"/>
    <m/>
    <d v="2026-06-01T00:00:00"/>
    <d v="2026-06-30T00:00:00"/>
    <x v="70"/>
    <s v="June  week 1"/>
    <x v="24"/>
  </r>
  <r>
    <x v="8"/>
    <s v="Drinks (Minuman) BOH; Tea"/>
    <s v="200 g"/>
    <n v="2.6"/>
    <n v="2.6"/>
    <m/>
    <d v="2026-06-01T00:00:00"/>
    <d v="2026-06-30T00:00:00"/>
    <x v="70"/>
    <s v="June  week 1"/>
    <x v="141"/>
  </r>
  <r>
    <x v="8"/>
    <s v="Drinks (Minuman) NESCAFE; Classic"/>
    <s v="200 g"/>
    <n v="9.9"/>
    <n v="9.9"/>
    <m/>
    <d v="2026-06-01T00:00:00"/>
    <d v="2026-06-30T00:00:00"/>
    <x v="70"/>
    <s v="June  week 1"/>
    <x v="26"/>
  </r>
  <r>
    <x v="8"/>
    <s v="Drinks (Minuman) SEHAT - 1.5L : 1 carton"/>
    <s v="1.5 lit x 12"/>
    <n v="7.8"/>
    <n v="7.8"/>
    <m/>
    <d v="2026-06-01T00:00:00"/>
    <d v="2026-06-30T00:00:00"/>
    <x v="70"/>
    <s v="June  week 1"/>
    <x v="27"/>
  </r>
  <r>
    <x v="10"/>
    <s v="Flour (Tepung) PRIMA; Plain Flour (SGP) : Blue Packet"/>
    <s v="1 kg"/>
    <n v="2.2999999999999998"/>
    <n v="2.2999999999999998"/>
    <m/>
    <d v="2026-06-01T00:00:00"/>
    <d v="2026-06-30T00:00:00"/>
    <x v="70"/>
    <s v="June  week 1"/>
    <x v="32"/>
  </r>
  <r>
    <x v="10"/>
    <s v="Flour (Tepung) PRIMA; Self-Raising Flour (SGP) : Red Packet"/>
    <s v="1 kg"/>
    <n v="2.6"/>
    <n v="2.6"/>
    <m/>
    <d v="2026-06-01T00:00:00"/>
    <d v="2026-06-30T00:00:00"/>
    <x v="70"/>
    <s v="June  week 1"/>
    <x v="33"/>
  </r>
  <r>
    <x v="11"/>
    <s v="Formulated Powdered Milk (Susu tepung formula anak damit) DUMEX; Dugro Langkah 3 Asli (1-3 Tahun) : Paket"/>
    <s v="850 g"/>
    <n v="8.3000000000000007"/>
    <n v="8.3000000000000007"/>
    <m/>
    <d v="2026-06-01T00:00:00"/>
    <d v="2026-06-30T00:00:00"/>
    <x v="70"/>
    <s v="June  week 1"/>
    <x v="34"/>
  </r>
  <r>
    <x v="11"/>
    <s v="Formulated Powdered Milk (Susu tepung formula anak damit) DUMEX; Dugro Langkah 4 Asli (3-6 Tahun) : Paket"/>
    <s v="850 g"/>
    <n v="8.3000000000000007"/>
    <n v="8.3000000000000007"/>
    <m/>
    <d v="2026-06-01T00:00:00"/>
    <d v="2026-06-30T00:00:00"/>
    <x v="70"/>
    <s v="June  week 1"/>
    <x v="35"/>
  </r>
  <r>
    <x v="11"/>
    <s v="Formulated Powdered Milk (Susu tepung formula anak damit) DUMEX; Dupro Langkah 1 (0-12 bulan) : Paket"/>
    <s v="850 g"/>
    <n v="9.8000000000000007"/>
    <n v="9.8000000000000007"/>
    <m/>
    <d v="2026-06-01T00:00:00"/>
    <d v="2026-06-30T00:00:00"/>
    <x v="70"/>
    <s v="June  week 1"/>
    <x v="36"/>
  </r>
  <r>
    <x v="13"/>
    <s v="Frozen (Makanan beku) AYAMAS; Chicken Frankfurters"/>
    <s v="340 g"/>
    <n v="3.2"/>
    <n v="3.2"/>
    <m/>
    <d v="2026-06-01T00:00:00"/>
    <d v="2026-06-30T00:00:00"/>
    <x v="70"/>
    <s v="June  week 1"/>
    <x v="45"/>
  </r>
  <r>
    <x v="13"/>
    <s v="Frozen (Makanan beku) BMC; Beef Burger"/>
    <s v="900 g"/>
    <n v="9.8000000000000007"/>
    <n v="9.8000000000000007"/>
    <m/>
    <d v="2026-06-01T00:00:00"/>
    <d v="2026-06-30T00:00:00"/>
    <x v="70"/>
    <s v="June  week 1"/>
    <x v="47"/>
  </r>
  <r>
    <x v="13"/>
    <s v="Frozen (Makanan beku) BMC; Chicken Burger"/>
    <s v="900 g"/>
    <n v="9.5"/>
    <n v="9.5"/>
    <m/>
    <d v="2026-06-01T00:00:00"/>
    <d v="2026-06-30T00:00:00"/>
    <x v="70"/>
    <s v="June  week 1"/>
    <x v="48"/>
  </r>
  <r>
    <x v="13"/>
    <s v="Frozen (Makanan beku) BMC; Corned Beef : Box"/>
    <s v="310 g"/>
    <n v="5.6"/>
    <n v="5.6"/>
    <m/>
    <d v="2026-06-01T00:00:00"/>
    <d v="2026-06-30T00:00:00"/>
    <x v="70"/>
    <s v="June  week 1"/>
    <x v="167"/>
  </r>
  <r>
    <x v="13"/>
    <s v="Frozen (Makanan beku) JODI; Chicken Frankfurters"/>
    <s v="300 g"/>
    <n v="2.4"/>
    <n v="2.4"/>
    <m/>
    <d v="2026-06-01T00:00:00"/>
    <d v="2026-06-30T00:00:00"/>
    <x v="70"/>
    <s v="June  week 1"/>
    <x v="50"/>
  </r>
  <r>
    <x v="16"/>
    <s v="Instant Noodles (Mee segera) INDO MIE; Mee Goreng : Old Packaging"/>
    <s v="80 g x 5"/>
    <n v="1.35"/>
    <n v="1.35"/>
    <m/>
    <d v="2026-06-01T00:00:00"/>
    <d v="2026-06-30T00:00:00"/>
    <x v="70"/>
    <s v="June  week 1"/>
    <x v="61"/>
  </r>
  <r>
    <x v="16"/>
    <s v="Instant Noodles (Mee segera) MAGGI; Asam"/>
    <s v="80 g x 5"/>
    <n v="1.9"/>
    <n v="1.9"/>
    <m/>
    <d v="2026-06-01T00:00:00"/>
    <d v="2026-06-30T00:00:00"/>
    <x v="70"/>
    <s v="June  week 1"/>
    <x v="62"/>
  </r>
  <r>
    <x v="16"/>
    <s v="Instant Noodles (Mee segera) MAGGI; Ayam"/>
    <s v="80 g x 5"/>
    <n v="1.6"/>
    <n v="1.6"/>
    <m/>
    <d v="2026-06-01T00:00:00"/>
    <d v="2026-06-30T00:00:00"/>
    <x v="70"/>
    <s v="June  week 1"/>
    <x v="63"/>
  </r>
  <r>
    <x v="16"/>
    <s v="Instant Noodles (Mee segera) MAGGI; Curry"/>
    <s v="80 g x 5"/>
    <n v="1.6"/>
    <n v="1.6"/>
    <m/>
    <d v="2026-06-01T00:00:00"/>
    <d v="2026-06-30T00:00:00"/>
    <x v="70"/>
    <s v="June  week 1"/>
    <x v="64"/>
  </r>
  <r>
    <x v="30"/>
    <s v="NESTLE; Milo Powder : Pack"/>
    <s v="1 kg"/>
    <n v="6.5"/>
    <n v="6.5"/>
    <m/>
    <d v="2026-06-01T00:00:00"/>
    <d v="2026-06-30T00:00:00"/>
    <x v="70"/>
    <s v="June  week 1"/>
    <x v="134"/>
  </r>
  <r>
    <x v="19"/>
    <s v="Rice (Beras) SIAM : 1 sack"/>
    <s v="10 kg"/>
    <n v="8.1999999999999993"/>
    <n v="8.1999999999999993"/>
    <m/>
    <d v="2026-06-01T00:00:00"/>
    <d v="2026-06-30T00:00:00"/>
    <x v="70"/>
    <s v="June  week 1"/>
    <x v="71"/>
  </r>
  <r>
    <x v="19"/>
    <s v="Rice (Beras) PULUT : 1 sack"/>
    <s v="10 kg"/>
    <n v="7.6"/>
    <n v="7.6"/>
    <m/>
    <d v="2026-06-01T00:00:00"/>
    <d v="2026-06-30T00:00:00"/>
    <x v="70"/>
    <s v="June  week 1"/>
    <x v="72"/>
  </r>
  <r>
    <x v="19"/>
    <s v="Rice (Beras) WANGI : 1 sack"/>
    <s v="10 kg"/>
    <n v="12.1"/>
    <n v="12.1"/>
    <m/>
    <d v="2026-06-01T00:00:00"/>
    <d v="2026-06-30T00:00:00"/>
    <x v="70"/>
    <s v="June  week 1"/>
    <x v="73"/>
  </r>
  <r>
    <x v="20"/>
    <s v="Santan AYAM BRAND; Coconut Milk Blue : Pack"/>
    <s v="200 ml"/>
    <n v="1.4"/>
    <n v="1.4"/>
    <m/>
    <d v="2026-06-01T00:00:00"/>
    <d v="2026-06-30T00:00:00"/>
    <x v="70"/>
    <s v="June  week 1"/>
    <x v="74"/>
  </r>
  <r>
    <x v="20"/>
    <s v="Santan AYAM BRAND; Coconut Milk Blue : Tin"/>
    <s v="270 ml"/>
    <n v="2.2000000000000002"/>
    <n v="2.2000000000000002"/>
    <m/>
    <d v="2026-06-01T00:00:00"/>
    <d v="2026-06-30T00:00:00"/>
    <x v="70"/>
    <s v="June  week 1"/>
    <x v="75"/>
  </r>
  <r>
    <x v="20"/>
    <s v="Santan AYAM BRAND; Premium Coconut Cream 100% Natural (MYS) : Green Tin"/>
    <s v="400 ml"/>
    <n v="3.5"/>
    <n v="3.5"/>
    <m/>
    <d v="2026-06-01T00:00:00"/>
    <d v="2026-06-30T00:00:00"/>
    <x v="70"/>
    <s v="June  week 1"/>
    <x v="76"/>
  </r>
  <r>
    <x v="20"/>
    <s v="Santan AYAM BRAND; Premium Coconut Milk 100% Natural (SGP) : Blue Tin"/>
    <s v="400 g"/>
    <n v="2.5"/>
    <n v="2.5"/>
    <m/>
    <d v="2026-06-01T00:00:00"/>
    <d v="2026-06-30T00:00:00"/>
    <x v="70"/>
    <s v="June  week 1"/>
    <x v="77"/>
  </r>
  <r>
    <x v="20"/>
    <s v="Santan CHAKOAH; Coconut Milk Gata"/>
    <s v="400 ml"/>
    <n v="2.1"/>
    <n v="2.1"/>
    <m/>
    <d v="2026-06-01T00:00:00"/>
    <d v="2026-06-30T00:00:00"/>
    <x v="70"/>
    <s v="June  week 1"/>
    <x v="148"/>
  </r>
  <r>
    <x v="21"/>
    <s v="Sauces (Sos) MAGGI; Cilli Sauce"/>
    <s v="340 g"/>
    <n v="1.5"/>
    <n v="1.5"/>
    <m/>
    <d v="2026-06-01T00:00:00"/>
    <d v="2026-06-30T00:00:00"/>
    <x v="70"/>
    <s v="June  week 1"/>
    <x v="125"/>
  </r>
  <r>
    <x v="21"/>
    <s v="Sauces (Sos) WAH HONG; Chilli Sauce"/>
    <s v="310 g"/>
    <n v="1.3"/>
    <n v="1.3"/>
    <m/>
    <d v="2026-06-01T00:00:00"/>
    <d v="2026-06-30T00:00:00"/>
    <x v="70"/>
    <s v="June  week 1"/>
    <x v="87"/>
  </r>
  <r>
    <x v="22"/>
    <s v="Soft Drinks (Minuman ringan) HEAVEN &amp; EARTH; Green Tea : Bottle"/>
    <s v="1.5 lit"/>
    <n v="2.8"/>
    <n v="2.8"/>
    <m/>
    <d v="2026-06-01T00:00:00"/>
    <d v="2026-06-30T00:00:00"/>
    <x v="70"/>
    <s v="June  week 1"/>
    <x v="89"/>
  </r>
  <r>
    <x v="22"/>
    <s v="Soft Drinks (Minuman ringan) POKKA; Ice Lemon Tea :: Bottle"/>
    <s v="1.5 lit"/>
    <n v="2.9"/>
    <n v="2.9"/>
    <m/>
    <d v="2026-06-01T00:00:00"/>
    <d v="2026-06-30T00:00:00"/>
    <x v="70"/>
    <s v="June  week 1"/>
    <x v="128"/>
  </r>
  <r>
    <x v="22"/>
    <s v="Soft Drinks (Minuman ringan) YEOS; Soya Bean : Pack"/>
    <s v="1 lit"/>
    <n v="1.6"/>
    <n v="1.6"/>
    <m/>
    <d v="2026-06-01T00:00:00"/>
    <d v="2026-06-30T00:00:00"/>
    <x v="70"/>
    <s v="June  week 1"/>
    <x v="129"/>
  </r>
  <r>
    <x v="23"/>
    <s v="Spread (Sapuan) NUTKAO : Jar"/>
    <s v="750 g"/>
    <n v="6.6"/>
    <n v="6.6"/>
    <m/>
    <d v="2026-06-01T00:00:00"/>
    <d v="2026-06-30T00:00:00"/>
    <x v="70"/>
    <s v="June  week 1"/>
    <x v="92"/>
  </r>
  <r>
    <x v="25"/>
    <s v="Toileteries - Bar Soap (Barang mandian - Sabun buku) PALMOLIVE"/>
    <s v="80 g x 3"/>
    <n v="1.7"/>
    <n v="1.7"/>
    <m/>
    <d v="2026-06-01T00:00:00"/>
    <d v="2026-06-30T00:00:00"/>
    <x v="70"/>
    <s v="June  week 1"/>
    <x v="97"/>
  </r>
  <r>
    <x v="25"/>
    <s v="Toileteries - Bar Soap (Barang mandian - Sabun buku) PROTEX"/>
    <s v="75 g x 4"/>
    <n v="3.95"/>
    <n v="3.95"/>
    <m/>
    <d v="2026-06-01T00:00:00"/>
    <d v="2026-06-30T00:00:00"/>
    <x v="70"/>
    <s v="June  week 1"/>
    <x v="95"/>
  </r>
  <r>
    <x v="28"/>
    <s v="Toileteries - Tooth paste (Barang mandian - Ubat gigi) COLGATE Kayu Sugi : Brown Tube"/>
    <s v="175 g"/>
    <n v="2.6"/>
    <n v="2.6"/>
    <m/>
    <d v="2026-06-01T00:00:00"/>
    <d v="2026-06-30T00:00:00"/>
    <x v="70"/>
    <s v="June  week 1"/>
    <x v="106"/>
  </r>
  <r>
    <x v="33"/>
    <s v="PCC 52.5N"/>
    <s v="50 kg"/>
    <n v="8.5"/>
    <n v="8.5"/>
    <n v="8.5"/>
    <d v="2026-05-01T00:00:00"/>
    <d v="2026-05-31T00:00:00"/>
    <x v="71"/>
    <d v="2026-04-01T00:00:00"/>
    <x v="157"/>
  </r>
  <r>
    <x v="0"/>
    <s v="Butter / Margarine / Ghee (Mentega / Marjerin / Ghee) PLANTA; Margarine Multi Purpose (Baking, Cooking, Spreading)  (MYS) : Plastic Container"/>
    <s v="480 g"/>
    <n v="3.5"/>
    <n v="3.5"/>
    <m/>
    <d v="2026-06-01T00:00:00"/>
    <d v="2026-06-30T00:00:00"/>
    <x v="72"/>
    <s v="June  week 1"/>
    <x v="126"/>
  </r>
  <r>
    <x v="0"/>
    <s v="Butter / Margarine / Ghee (Mentega / Marjerin / Ghee) Q.B.B; Pure Ghee (MYS) : Tin"/>
    <s v="400 g"/>
    <n v="7.95"/>
    <n v="7.95"/>
    <m/>
    <d v="2026-06-01T00:00:00"/>
    <d v="2026-06-30T00:00:00"/>
    <x v="72"/>
    <s v="June  week 1"/>
    <x v="0"/>
  </r>
  <r>
    <x v="1"/>
    <s v="Canned Preserved Food (Makanan dalam tin) AYAM BRAND; Sardines In Tomato Sauce Tall"/>
    <s v="230 g"/>
    <n v="2.8"/>
    <n v="2.8"/>
    <m/>
    <d v="2026-06-01T00:00:00"/>
    <d v="2026-06-30T00:00:00"/>
    <x v="72"/>
    <s v="June  week 1"/>
    <x v="1"/>
  </r>
  <r>
    <x v="1"/>
    <s v="Canned Preserved Food (Makanan dalam tin) AYAM BRAND; Sardines In Tomato Sauce Oval"/>
    <s v="215 g"/>
    <n v="2.4500000000000002"/>
    <n v="2.4500000000000002"/>
    <m/>
    <d v="2026-06-01T00:00:00"/>
    <d v="2026-06-30T00:00:00"/>
    <x v="72"/>
    <s v="June  week 1"/>
    <x v="2"/>
  </r>
  <r>
    <x v="1"/>
    <s v="Canned Preserved Food (Makanan dalam tin) REX; Chicken Curry"/>
    <s v="160 g"/>
    <n v="1.6"/>
    <n v="1.6"/>
    <m/>
    <d v="2026-06-01T00:00:00"/>
    <d v="2026-06-30T00:00:00"/>
    <x v="72"/>
    <s v="June  week 1"/>
    <x v="4"/>
  </r>
  <r>
    <x v="1"/>
    <s v="Canned Preserved Food (Makanan dalam tin) REX; Cuttle Fish"/>
    <s v="425 g"/>
    <n v="5.5"/>
    <n v="5.5"/>
    <m/>
    <d v="2026-06-01T00:00:00"/>
    <d v="2026-06-30T00:00:00"/>
    <x v="72"/>
    <s v="June  week 1"/>
    <x v="5"/>
  </r>
  <r>
    <x v="1"/>
    <s v="Canned Preserved Food (Makanan dalam tin) SMILING FISH; Fried Baby Clam with Chili"/>
    <s v="40 g"/>
    <n v="1.1499999999999999"/>
    <n v="1.1499999999999999"/>
    <m/>
    <d v="2026-06-01T00:00:00"/>
    <d v="2026-06-30T00:00:00"/>
    <x v="72"/>
    <s v="June  week 1"/>
    <x v="6"/>
  </r>
  <r>
    <x v="1"/>
    <s v="Canned Preserved Food (Makanan dalam tin) SMILING FISH; Crispy Baby Clam"/>
    <s v="30 g"/>
    <n v="1.3"/>
    <n v="1.3"/>
    <m/>
    <d v="2026-06-01T00:00:00"/>
    <d v="2026-06-30T00:00:00"/>
    <x v="72"/>
    <s v="June  week 1"/>
    <x v="7"/>
  </r>
  <r>
    <x v="1"/>
    <s v="Canned Preserved Food (Makanan dalam tin) YEO'S; Chicken Curry"/>
    <s v="280 g"/>
    <n v="2.2000000000000002"/>
    <n v="2.2000000000000002"/>
    <m/>
    <d v="2026-06-01T00:00:00"/>
    <d v="2026-06-30T00:00:00"/>
    <x v="72"/>
    <s v="June  week 1"/>
    <x v="8"/>
  </r>
  <r>
    <x v="2"/>
    <s v="Chicken Eggs (Telur ayam) Medium sized Grade B"/>
    <s v="10 pcs"/>
    <n v="1.9"/>
    <n v="1.9"/>
    <m/>
    <d v="2026-06-01T00:00:00"/>
    <d v="2026-06-30T00:00:00"/>
    <x v="72"/>
    <s v="June  week 1"/>
    <x v="9"/>
  </r>
  <r>
    <x v="2"/>
    <s v="Chicken Eggs (Telur ayam) Medium sized Grade B"/>
    <s v="1 tray"/>
    <n v="5.2"/>
    <n v="5.2"/>
    <m/>
    <d v="2026-06-01T00:00:00"/>
    <d v="2026-06-30T00:00:00"/>
    <x v="72"/>
    <s v="June  week 1"/>
    <x v="10"/>
  </r>
  <r>
    <x v="3"/>
    <s v="Condensed Milk (Susu pekat manis) MARIGOLD; Sweetened Beverage Creamer (SGP) : Tin"/>
    <s v="380 g"/>
    <n v="1.05"/>
    <n v="1.05"/>
    <m/>
    <d v="2026-06-01T00:00:00"/>
    <d v="2026-06-30T00:00:00"/>
    <x v="72"/>
    <s v="June  week 1"/>
    <x v="11"/>
  </r>
  <r>
    <x v="4"/>
    <s v="Cooking Oil (Minyak masak) CAP BURUH @ LABOUR; Refined Cooking Oil : Bottle"/>
    <s v="2 kg"/>
    <n v="4.95"/>
    <n v="4.95"/>
    <m/>
    <d v="2026-06-01T00:00:00"/>
    <d v="2026-06-30T00:00:00"/>
    <x v="72"/>
    <s v="June  week 1"/>
    <x v="12"/>
  </r>
  <r>
    <x v="4"/>
    <s v="Cooking Oil (Minyak masak) CAP BURUH @ LABOUR; Refined Cooking Oil : Bottle"/>
    <s v="5 kg"/>
    <n v="11.5"/>
    <n v="11.5"/>
    <m/>
    <d v="2026-06-01T00:00:00"/>
    <d v="2026-06-30T00:00:00"/>
    <x v="72"/>
    <s v="June  week 1"/>
    <x v="13"/>
  </r>
  <r>
    <x v="4"/>
    <s v="Cooking Oil (Minyak masak) SUNCO; Vegetable Cooking Oil : Bottle"/>
    <s v="2 lit"/>
    <n v="5"/>
    <n v="5"/>
    <m/>
    <d v="2026-06-01T00:00:00"/>
    <d v="2026-06-30T00:00:00"/>
    <x v="72"/>
    <s v="June  week 1"/>
    <x v="14"/>
  </r>
  <r>
    <x v="4"/>
    <s v="Cooking Oil (Minyak masak) SUNCO; Vegetable Cooking Oil : Bottle"/>
    <s v="5 lit"/>
    <n v="12.2"/>
    <n v="12.2"/>
    <m/>
    <d v="2026-06-01T00:00:00"/>
    <d v="2026-06-30T00:00:00"/>
    <x v="72"/>
    <s v="June  week 1"/>
    <x v="15"/>
  </r>
  <r>
    <x v="4"/>
    <s v="Cooking Oil (Minyak masak) TRADEKEY; Pure Sunflower Oil : Bottle"/>
    <s v="2 lit"/>
    <n v="5.4"/>
    <n v="5.4"/>
    <m/>
    <d v="2026-06-01T00:00:00"/>
    <d v="2026-06-30T00:00:00"/>
    <x v="72"/>
    <s v="June  week 1"/>
    <x v="154"/>
  </r>
  <r>
    <x v="5"/>
    <s v="Cordial Syrups (Minuman sirap berperisa) ROSE; Rose Syrup Flavour"/>
    <s v="750 ml"/>
    <n v="4.5"/>
    <n v="4.5"/>
    <m/>
    <d v="2026-06-01T00:00:00"/>
    <d v="2026-06-30T00:00:00"/>
    <x v="72"/>
    <s v="June  week 1"/>
    <x v="17"/>
  </r>
  <r>
    <x v="5"/>
    <s v="Cordial Syrups (Minuman sirap berperisa) SKYBLUE; Orange"/>
    <s v="2 lit"/>
    <n v="4.5999999999999996"/>
    <n v="4.5999999999999996"/>
    <m/>
    <d v="2026-06-01T00:00:00"/>
    <d v="2026-06-30T00:00:00"/>
    <x v="72"/>
    <s v="June  week 1"/>
    <x v="18"/>
  </r>
  <r>
    <x v="5"/>
    <s v="Cordial Syrups (Minuman sirap berperisa) STAR JUS; Rose"/>
    <s v="1 lit"/>
    <n v="2.5"/>
    <n v="2.5"/>
    <m/>
    <d v="2026-06-01T00:00:00"/>
    <d v="2026-06-30T00:00:00"/>
    <x v="72"/>
    <s v="June  week 1"/>
    <x v="20"/>
  </r>
  <r>
    <x v="32"/>
    <s v="Cultured Milk (Susu berkultur) VITAGEN  : x5"/>
    <s v="1 set"/>
    <n v="3.5"/>
    <n v="3.5"/>
    <m/>
    <d v="2026-06-01T00:00:00"/>
    <d v="2026-06-30T00:00:00"/>
    <x v="72"/>
    <s v="June  week 1"/>
    <x v="137"/>
  </r>
  <r>
    <x v="6"/>
    <s v="Detergents (Pencuci pakaian) BIOZIP"/>
    <s v="2.5 kg"/>
    <n v="4.2"/>
    <n v="4.2"/>
    <m/>
    <d v="2026-06-01T00:00:00"/>
    <d v="2026-06-30T00:00:00"/>
    <x v="72"/>
    <s v="June  week 1"/>
    <x v="131"/>
  </r>
  <r>
    <x v="6"/>
    <s v="Detergents (Pencuci pakaian) CLOROX; Liquid Bleach"/>
    <s v="1 lit"/>
    <n v="2.4"/>
    <n v="2.4"/>
    <m/>
    <d v="2026-06-01T00:00:00"/>
    <d v="2026-06-30T00:00:00"/>
    <x v="72"/>
    <s v="June  week 1"/>
    <x v="22"/>
  </r>
  <r>
    <x v="7"/>
    <s v="Dried Noodles (Mee kering) CAP LIMAU; Mee Hoon"/>
    <s v="400 g"/>
    <n v="1.4"/>
    <n v="1.4"/>
    <m/>
    <d v="2026-06-01T00:00:00"/>
    <d v="2026-06-30T00:00:00"/>
    <x v="72"/>
    <s v="June  week 1"/>
    <x v="24"/>
  </r>
  <r>
    <x v="7"/>
    <s v="Dried Noodles (Mee kering) CAP UDANG MBS; Medium Flat Sabah"/>
    <s v="500 g"/>
    <n v="1.7"/>
    <n v="1.7"/>
    <m/>
    <d v="2026-06-01T00:00:00"/>
    <d v="2026-06-30T00:00:00"/>
    <x v="72"/>
    <s v="June  week 1"/>
    <x v="140"/>
  </r>
  <r>
    <x v="8"/>
    <s v="Drinks (Minuman) NESCAFE; Classic"/>
    <s v="200 g"/>
    <n v="10.8"/>
    <n v="10.8"/>
    <m/>
    <d v="2026-06-01T00:00:00"/>
    <d v="2026-06-30T00:00:00"/>
    <x v="72"/>
    <s v="June  week 1"/>
    <x v="26"/>
  </r>
  <r>
    <x v="8"/>
    <s v="Drinks (Minuman) SEHAT - 1.5L : 1 carton"/>
    <s v="1.5 lit x 12"/>
    <n v="7.5"/>
    <n v="7.5"/>
    <m/>
    <d v="2026-06-01T00:00:00"/>
    <d v="2026-06-30T00:00:00"/>
    <x v="72"/>
    <s v="June  week 1"/>
    <x v="27"/>
  </r>
  <r>
    <x v="8"/>
    <s v="Drinks (Minuman) SUCI DISTILLED - 1.5L : 1 carton"/>
    <s v="1.5 lit x 12"/>
    <n v="6.9"/>
    <n v="6.9"/>
    <m/>
    <d v="2026-06-01T00:00:00"/>
    <d v="2026-06-30T00:00:00"/>
    <x v="72"/>
    <s v="June  week 1"/>
    <x v="28"/>
  </r>
  <r>
    <x v="9"/>
    <s v="Evaporated Milk (Susu cair) IDEAL; Susu Sejat Penuh Krim (MYS) : Tin"/>
    <s v="390 g"/>
    <n v="1.45"/>
    <n v="1.45"/>
    <m/>
    <d v="2026-06-01T00:00:00"/>
    <d v="2026-06-30T00:00:00"/>
    <x v="72"/>
    <s v="June  week 1"/>
    <x v="29"/>
  </r>
  <r>
    <x v="9"/>
    <s v="Evaporated Milk (Susu cair) F &amp; N; Evaporated Creamer (MYS) : Pink Tin"/>
    <s v="390 g"/>
    <n v="1.25"/>
    <n v="1.25"/>
    <m/>
    <d v="2026-06-01T00:00:00"/>
    <d v="2026-06-30T00:00:00"/>
    <x v="72"/>
    <s v="June  week 1"/>
    <x v="30"/>
  </r>
  <r>
    <x v="9"/>
    <s v="Evaporated Milk (Susu cair) MARIGOLD; Evaporated Creamer (SGP) : Tin"/>
    <s v="385 g"/>
    <n v="1.2"/>
    <n v="1.2"/>
    <m/>
    <d v="2026-06-01T00:00:00"/>
    <d v="2026-06-30T00:00:00"/>
    <x v="72"/>
    <s v="June  week 1"/>
    <x v="112"/>
  </r>
  <r>
    <x v="10"/>
    <s v="Flour (Tepung) FLYING MAN; Corn Flour (SGP) : Packet"/>
    <s v="400 g"/>
    <n v="1"/>
    <n v="1"/>
    <m/>
    <d v="2026-06-01T00:00:00"/>
    <d v="2026-06-30T00:00:00"/>
    <x v="72"/>
    <s v="June  week 1"/>
    <x v="113"/>
  </r>
  <r>
    <x v="10"/>
    <s v="Flour (Tepung) PRIMA; Plain Flour (SGP) : Blue Packet"/>
    <s v="1 kg"/>
    <n v="2.2000000000000002"/>
    <n v="2.2000000000000002"/>
    <m/>
    <d v="2026-06-01T00:00:00"/>
    <d v="2026-06-30T00:00:00"/>
    <x v="72"/>
    <s v="June  week 1"/>
    <x v="32"/>
  </r>
  <r>
    <x v="10"/>
    <s v="Flour (Tepung) PRIMA; Self-Raising Flour (SGP) : Red Packet"/>
    <s v="1 kg"/>
    <n v="2.6"/>
    <n v="2.6"/>
    <m/>
    <d v="2026-06-01T00:00:00"/>
    <d v="2026-06-30T00:00:00"/>
    <x v="72"/>
    <s v="June  week 1"/>
    <x v="33"/>
  </r>
  <r>
    <x v="11"/>
    <s v="Formulated Powdered Milk (Susu tepung formula anak damit) DUMEX; Dugro Langkah 3 Asli (1-3 Tahun) : Paket"/>
    <s v="850 g"/>
    <n v="8.4"/>
    <n v="8.4"/>
    <m/>
    <d v="2026-06-01T00:00:00"/>
    <d v="2026-06-30T00:00:00"/>
    <x v="72"/>
    <s v="June  week 1"/>
    <x v="34"/>
  </r>
  <r>
    <x v="11"/>
    <s v="Formulated Powdered Milk (Susu tepung formula anak damit) DUMEX; Dugro Langkah 4 Asli (3-6 Tahun) : Paket"/>
    <s v="850 g"/>
    <n v="8.4"/>
    <n v="8.4"/>
    <m/>
    <d v="2026-06-01T00:00:00"/>
    <d v="2026-06-30T00:00:00"/>
    <x v="72"/>
    <s v="June  week 1"/>
    <x v="35"/>
  </r>
  <r>
    <x v="11"/>
    <s v="Formulated Powdered Milk (Susu tepung formula anak damit) DUMEX; Dupro Langkah 1 (0-12 bulan) : Paket"/>
    <s v="850 g"/>
    <n v="8.9499999999999993"/>
    <n v="8.9499999999999993"/>
    <m/>
    <d v="2026-06-01T00:00:00"/>
    <d v="2026-06-30T00:00:00"/>
    <x v="72"/>
    <s v="June  week 1"/>
    <x v="36"/>
  </r>
  <r>
    <x v="11"/>
    <s v="Formulated Powdered Milk (Susu tepung formula anak damit) DUMEX; Dupro Langkah 2 (6-36 bulan) : Paket"/>
    <s v="850 g"/>
    <n v="8.9499999999999993"/>
    <n v="8.9499999999999993"/>
    <m/>
    <d v="2026-06-01T00:00:00"/>
    <d v="2026-06-30T00:00:00"/>
    <x v="72"/>
    <s v="June  week 1"/>
    <x v="37"/>
  </r>
  <r>
    <x v="11"/>
    <s v="Formulated Powdered Milk (Susu tepung formula anak damit) DUTCH LADY; 456 - Biasa (4-6 Tahun) : Paket"/>
    <s v="850 g"/>
    <n v="8.8000000000000007"/>
    <n v="8.8000000000000007"/>
    <m/>
    <d v="2026-06-01T00:00:00"/>
    <d v="2026-06-30T00:00:00"/>
    <x v="72"/>
    <s v="June  week 1"/>
    <x v="38"/>
  </r>
  <r>
    <x v="12"/>
    <s v="Fresh Chicken (Ayam segar); Breasts"/>
    <s v="1 kg"/>
    <n v="5.0999999999999996"/>
    <n v="5.0999999999999996"/>
    <m/>
    <d v="2026-06-01T00:00:00"/>
    <d v="2026-06-30T00:00:00"/>
    <x v="72"/>
    <s v="June  week 1"/>
    <x v="142"/>
  </r>
  <r>
    <x v="12"/>
    <s v="Fresh Chicken (Ayam segar); Wings"/>
    <s v="1 kg"/>
    <n v="9.9"/>
    <n v="9.9"/>
    <m/>
    <d v="2026-06-01T00:00:00"/>
    <d v="2026-06-30T00:00:00"/>
    <x v="72"/>
    <s v="June  week 1"/>
    <x v="43"/>
  </r>
  <r>
    <x v="12"/>
    <s v="Fresh Chicken (Ayam segar); Whole"/>
    <s v="1 kg"/>
    <n v="5.5"/>
    <n v="5.5"/>
    <m/>
    <d v="2026-06-01T00:00:00"/>
    <d v="2026-06-30T00:00:00"/>
    <x v="72"/>
    <s v="June  week 1"/>
    <x v="44"/>
  </r>
  <r>
    <x v="13"/>
    <s v="Frozen (Makanan beku) AYAMAS; Chicken Frankfurters"/>
    <s v="340 g"/>
    <n v="3.2"/>
    <n v="3.2"/>
    <m/>
    <d v="2026-06-01T00:00:00"/>
    <d v="2026-06-30T00:00:00"/>
    <x v="72"/>
    <s v="June  week 1"/>
    <x v="45"/>
  </r>
  <r>
    <x v="13"/>
    <s v="Frozen (Makanan beku) BMC; Beef Burger"/>
    <s v="900 g"/>
    <n v="9.9"/>
    <n v="9.9"/>
    <m/>
    <d v="2026-06-01T00:00:00"/>
    <d v="2026-06-30T00:00:00"/>
    <x v="72"/>
    <s v="June  week 1"/>
    <x v="47"/>
  </r>
  <r>
    <x v="13"/>
    <s v="Frozen (Makanan beku) BMC; Chicken Burger"/>
    <s v="900 g"/>
    <n v="8.9"/>
    <n v="8.9"/>
    <m/>
    <d v="2026-06-01T00:00:00"/>
    <d v="2026-06-30T00:00:00"/>
    <x v="72"/>
    <s v="June  week 1"/>
    <x v="48"/>
  </r>
  <r>
    <x v="13"/>
    <s v="Frozen (Makanan beku) BMC; Chicken Frankfurters"/>
    <s v="340 g"/>
    <n v="2.2999999999999998"/>
    <n v="2.2999999999999998"/>
    <m/>
    <d v="2026-06-01T00:00:00"/>
    <d v="2026-06-30T00:00:00"/>
    <x v="72"/>
    <s v="June  week 1"/>
    <x v="49"/>
  </r>
  <r>
    <x v="13"/>
    <s v="Frozen (Makanan beku) JODI; Chicken Frankfurters"/>
    <s v="300 g"/>
    <n v="2.5"/>
    <n v="2.5"/>
    <m/>
    <d v="2026-06-01T00:00:00"/>
    <d v="2026-06-30T00:00:00"/>
    <x v="72"/>
    <s v="June  week 1"/>
    <x v="50"/>
  </r>
  <r>
    <x v="14"/>
    <s v="Ginger @ Halia"/>
    <s v="1 kg"/>
    <n v="3.9"/>
    <n v="3.9"/>
    <m/>
    <d v="2026-06-01T00:00:00"/>
    <d v="2026-06-30T00:00:00"/>
    <x v="72"/>
    <s v="June  week 1"/>
    <x v="51"/>
  </r>
  <r>
    <x v="15"/>
    <s v="Infant Diapers (Lampin bayi pakai buang) DRYPERS; Large : 9 - 14 kg"/>
    <s v="L 44"/>
    <n v="8.5"/>
    <n v="8.5"/>
    <m/>
    <d v="2026-06-01T00:00:00"/>
    <d v="2026-06-30T00:00:00"/>
    <x v="72"/>
    <s v="June  week 1"/>
    <x v="53"/>
  </r>
  <r>
    <x v="15"/>
    <s v="Infant Diapers (Lampin bayi pakai buang) DRYPERS; Extra Large : 12 - 17 kg"/>
    <s v="XL 36"/>
    <n v="8.5"/>
    <n v="8.5"/>
    <m/>
    <d v="2026-06-01T00:00:00"/>
    <d v="2026-06-30T00:00:00"/>
    <x v="72"/>
    <s v="June  week 1"/>
    <x v="59"/>
  </r>
  <r>
    <x v="16"/>
    <s v="Instant Noodles (Mee segera) INDO FOOD; Mee Goreng"/>
    <s v="80 g x 5"/>
    <n v="1.5"/>
    <n v="1.5"/>
    <m/>
    <d v="2026-06-01T00:00:00"/>
    <d v="2026-06-30T00:00:00"/>
    <x v="72"/>
    <s v="June  week 1"/>
    <x v="60"/>
  </r>
  <r>
    <x v="16"/>
    <s v="Instant Noodles (Mee segera) INDO MIE; Mee Goreng : Old Packaging"/>
    <s v="80 g x 5"/>
    <n v="1.6"/>
    <n v="1.6"/>
    <m/>
    <d v="2026-06-01T00:00:00"/>
    <d v="2026-06-30T00:00:00"/>
    <x v="72"/>
    <s v="June  week 1"/>
    <x v="61"/>
  </r>
  <r>
    <x v="16"/>
    <s v="Instant Noodles (Mee segera) MAGGI; Asam"/>
    <s v="80 g x 5"/>
    <n v="1.8"/>
    <n v="1.8"/>
    <m/>
    <d v="2026-06-01T00:00:00"/>
    <d v="2026-06-30T00:00:00"/>
    <x v="72"/>
    <s v="June  week 1"/>
    <x v="62"/>
  </r>
  <r>
    <x v="16"/>
    <s v="Instant Noodles (Mee segera) MAGGI; Ayam"/>
    <s v="80 g x 5"/>
    <n v="1.6"/>
    <n v="1.6"/>
    <m/>
    <d v="2026-06-01T00:00:00"/>
    <d v="2026-06-30T00:00:00"/>
    <x v="72"/>
    <s v="June  week 1"/>
    <x v="63"/>
  </r>
  <r>
    <x v="16"/>
    <s v="Instant Noodles (Mee segera) MAGGI; Curry"/>
    <s v="80 g x 5"/>
    <n v="1.6"/>
    <n v="1.6"/>
    <m/>
    <d v="2026-06-01T00:00:00"/>
    <d v="2026-06-30T00:00:00"/>
    <x v="72"/>
    <s v="June  week 1"/>
    <x v="64"/>
  </r>
  <r>
    <x v="30"/>
    <s v="NESTLE; Milo Powder : Pack"/>
    <s v="1 kg"/>
    <n v="6.5"/>
    <n v="6.5"/>
    <m/>
    <d v="2026-06-01T00:00:00"/>
    <d v="2026-06-30T00:00:00"/>
    <x v="72"/>
    <s v="June  week 1"/>
    <x v="134"/>
  </r>
  <r>
    <x v="17"/>
    <s v="Monosodium Glutamate @ MSG KNORR; Pasti Sedap"/>
    <s v="300 g"/>
    <n v="2.2999999999999998"/>
    <n v="2.2999999999999998"/>
    <m/>
    <d v="2026-06-01T00:00:00"/>
    <d v="2026-06-30T00:00:00"/>
    <x v="72"/>
    <s v="June  week 1"/>
    <x v="66"/>
  </r>
  <r>
    <x v="17"/>
    <s v="Monosodium Glutamate @ MSG MAGGI; Secukup Rasa"/>
    <s v="300 g"/>
    <n v="2.5"/>
    <n v="2.5"/>
    <m/>
    <d v="2026-06-01T00:00:00"/>
    <d v="2026-06-30T00:00:00"/>
    <x v="72"/>
    <s v="June  week 1"/>
    <x v="146"/>
  </r>
  <r>
    <x v="18"/>
    <s v="Onions (Bawang); Bombay"/>
    <s v="1 kg"/>
    <n v="1.4"/>
    <n v="1.4"/>
    <m/>
    <d v="2026-06-01T00:00:00"/>
    <d v="2026-06-30T00:00:00"/>
    <x v="72"/>
    <s v="June  week 1"/>
    <x v="67"/>
  </r>
  <r>
    <x v="18"/>
    <s v="Onions (Bawang); Brown Onion"/>
    <s v="1 kg"/>
    <n v="1.5"/>
    <n v="1.5"/>
    <m/>
    <d v="2026-06-01T00:00:00"/>
    <d v="2026-06-30T00:00:00"/>
    <x v="72"/>
    <s v="June  week 1"/>
    <x v="68"/>
  </r>
  <r>
    <x v="18"/>
    <s v="Onions (Bawang); Garlic"/>
    <s v="1 kg"/>
    <n v="3.2"/>
    <n v="3.2"/>
    <m/>
    <d v="2026-06-01T00:00:00"/>
    <d v="2026-06-30T00:00:00"/>
    <x v="72"/>
    <s v="June  week 1"/>
    <x v="69"/>
  </r>
  <r>
    <x v="18"/>
    <s v="Onions (Bawang); Shallot"/>
    <s v="1 kg"/>
    <n v="2.4"/>
    <n v="2.4"/>
    <m/>
    <d v="2026-06-01T00:00:00"/>
    <d v="2026-06-30T00:00:00"/>
    <x v="72"/>
    <s v="June  week 1"/>
    <x v="70"/>
  </r>
  <r>
    <x v="19"/>
    <s v="Rice (Beras) SIAM : 1 sack"/>
    <s v="10 kg"/>
    <n v="8.4"/>
    <n v="8.4"/>
    <m/>
    <d v="2026-06-01T00:00:00"/>
    <d v="2026-06-30T00:00:00"/>
    <x v="72"/>
    <s v="June  week 1"/>
    <x v="71"/>
  </r>
  <r>
    <x v="19"/>
    <s v="Rice (Beras) PULUT : 1 sack"/>
    <s v="10 kg"/>
    <n v="7.6"/>
    <n v="7.6"/>
    <m/>
    <d v="2026-06-01T00:00:00"/>
    <d v="2026-06-30T00:00:00"/>
    <x v="72"/>
    <s v="June  week 1"/>
    <x v="72"/>
  </r>
  <r>
    <x v="19"/>
    <s v="Rice (Beras) WANGI : 1 sack"/>
    <s v="10 kg"/>
    <n v="12"/>
    <n v="12"/>
    <m/>
    <d v="2026-06-01T00:00:00"/>
    <d v="2026-06-30T00:00:00"/>
    <x v="72"/>
    <s v="June  week 1"/>
    <x v="73"/>
  </r>
  <r>
    <x v="20"/>
    <s v="Santan AYAM BRAND; Coconut Milk Blue : Pack"/>
    <s v="200 ml"/>
    <n v="1.3"/>
    <n v="1.3"/>
    <m/>
    <d v="2026-06-01T00:00:00"/>
    <d v="2026-06-30T00:00:00"/>
    <x v="72"/>
    <s v="June  week 1"/>
    <x v="74"/>
  </r>
  <r>
    <x v="20"/>
    <s v="Santan AYAM BRAND; Coconut Milk Blue : Tin"/>
    <s v="270 ml"/>
    <n v="2.2999999999999998"/>
    <n v="2.2999999999999998"/>
    <m/>
    <d v="2026-06-01T00:00:00"/>
    <d v="2026-06-30T00:00:00"/>
    <x v="72"/>
    <s v="June  week 1"/>
    <x v="75"/>
  </r>
  <r>
    <x v="20"/>
    <s v="Santan AYAM BRAND; Premium Coconut Cream 100% Natural (MYS) : Green Tin"/>
    <s v="400 ml"/>
    <n v="3.6"/>
    <n v="3.6"/>
    <m/>
    <d v="2026-06-01T00:00:00"/>
    <d v="2026-06-30T00:00:00"/>
    <x v="72"/>
    <s v="June  week 1"/>
    <x v="76"/>
  </r>
  <r>
    <x v="20"/>
    <s v="Santan AYAM BRAND; Premium Coconut Milk 100% Natural (SGP) : Blue Tin"/>
    <s v="400 g"/>
    <n v="3.1"/>
    <n v="3.1"/>
    <m/>
    <d v="2026-06-01T00:00:00"/>
    <d v="2026-06-30T00:00:00"/>
    <x v="72"/>
    <s v="June  week 1"/>
    <x v="77"/>
  </r>
  <r>
    <x v="20"/>
    <s v="Santan BABU KITCHEN; Coconut Milk Indo"/>
    <s v="400 ml"/>
    <n v="1.95"/>
    <n v="1.95"/>
    <m/>
    <d v="2026-06-01T00:00:00"/>
    <d v="2026-06-30T00:00:00"/>
    <x v="72"/>
    <s v="June  week 1"/>
    <x v="147"/>
  </r>
  <r>
    <x v="20"/>
    <s v="Santan CHAKOAH; Coconut Milk Gata"/>
    <s v="400 ml"/>
    <n v="2"/>
    <n v="2"/>
    <m/>
    <d v="2026-06-01T00:00:00"/>
    <d v="2026-06-30T00:00:00"/>
    <x v="72"/>
    <s v="June  week 1"/>
    <x v="148"/>
  </r>
  <r>
    <x v="20"/>
    <s v="Santan KARA; Natural Coconut Extract"/>
    <s v="200 ml"/>
    <n v="1.4"/>
    <n v="1.4"/>
    <m/>
    <d v="2026-06-01T00:00:00"/>
    <d v="2026-06-30T00:00:00"/>
    <x v="72"/>
    <s v="June  week 1"/>
    <x v="79"/>
  </r>
  <r>
    <x v="20"/>
    <s v="Santan KARA; Ekstrak Santan Kelapa Asli Tanpa Kolestrol (MYS) : Pack"/>
    <s v="500 g"/>
    <n v="3.1"/>
    <n v="3.1"/>
    <m/>
    <d v="2026-06-01T00:00:00"/>
    <d v="2026-06-30T00:00:00"/>
    <x v="72"/>
    <s v="June  week 1"/>
    <x v="80"/>
  </r>
  <r>
    <x v="21"/>
    <s v="Sauces (Sos) HABHAL; CAP KIPAS UDANG; Salty Soy Sauce"/>
    <s v="645 ml"/>
    <n v="3.9"/>
    <n v="3.9"/>
    <m/>
    <d v="2026-06-01T00:00:00"/>
    <d v="2026-06-30T00:00:00"/>
    <x v="72"/>
    <s v="June  week 1"/>
    <x v="83"/>
  </r>
  <r>
    <x v="21"/>
    <s v="Sauces (Sos) MAGGI; Tomato Ketchup"/>
    <s v="325 g"/>
    <n v="1.4"/>
    <n v="1.4"/>
    <m/>
    <d v="2026-06-01T00:00:00"/>
    <d v="2026-06-30T00:00:00"/>
    <x v="72"/>
    <s v="June  week 1"/>
    <x v="86"/>
  </r>
  <r>
    <x v="21"/>
    <s v="Sauces (Sos) WAH HONG; Chilli Sauce"/>
    <s v="310 g"/>
    <n v="1.3"/>
    <n v="1.3"/>
    <m/>
    <d v="2026-06-01T00:00:00"/>
    <d v="2026-06-30T00:00:00"/>
    <x v="72"/>
    <s v="June  week 1"/>
    <x v="87"/>
  </r>
  <r>
    <x v="21"/>
    <s v="Sauces (Sos) NONA; Oyster Sauce"/>
    <s v="510 g"/>
    <n v="2.2999999999999998"/>
    <n v="2.2999999999999998"/>
    <m/>
    <d v="2026-06-01T00:00:00"/>
    <d v="2026-06-30T00:00:00"/>
    <x v="72"/>
    <s v="June  week 1"/>
    <x v="88"/>
  </r>
  <r>
    <x v="22"/>
    <s v="Soft Drinks (Minuman ringan) HEAVEN &amp; EARTH; Green Tea : Bottle"/>
    <s v="1.5 lit"/>
    <n v="2.8"/>
    <n v="2.8"/>
    <m/>
    <d v="2026-06-01T00:00:00"/>
    <d v="2026-06-30T00:00:00"/>
    <x v="72"/>
    <s v="June  week 1"/>
    <x v="89"/>
  </r>
  <r>
    <x v="22"/>
    <s v="Soft Drinks (Minuman ringan) POKKA; Ice Lemon Tea :: Bottle"/>
    <s v="1.5 lit"/>
    <n v="2.9"/>
    <n v="2.9"/>
    <m/>
    <d v="2026-06-01T00:00:00"/>
    <d v="2026-06-30T00:00:00"/>
    <x v="72"/>
    <s v="June  week 1"/>
    <x v="128"/>
  </r>
  <r>
    <x v="23"/>
    <s v="Spread (Sapuan) HABHAL'S CAP KIPAS UDANG; Sri Kaya"/>
    <s v="240 g"/>
    <n v="2.4"/>
    <n v="2.4"/>
    <m/>
    <d v="2026-06-01T00:00:00"/>
    <d v="2026-06-30T00:00:00"/>
    <x v="72"/>
    <s v="June  week 1"/>
    <x v="149"/>
  </r>
  <r>
    <x v="23"/>
    <s v="Spread (Sapuan) NONA; Kaya dengan telur Omega"/>
    <s v="180 g"/>
    <n v="1.4"/>
    <n v="1.4"/>
    <m/>
    <d v="2026-06-01T00:00:00"/>
    <d v="2026-06-30T00:00:00"/>
    <x v="72"/>
    <s v="June  week 1"/>
    <x v="151"/>
  </r>
  <r>
    <x v="23"/>
    <s v="Spread (Sapuan) NUTKAO : Jar"/>
    <s v="750 g"/>
    <n v="6.4"/>
    <n v="6.4"/>
    <m/>
    <d v="2026-06-01T00:00:00"/>
    <d v="2026-06-30T00:00:00"/>
    <x v="72"/>
    <s v="June  week 1"/>
    <x v="92"/>
  </r>
  <r>
    <x v="24"/>
    <s v="Toileteries - Antiseptic mouthwash (Barang mandian - penyegar mulut) COLGATE PLAX : Bottle"/>
    <s v="250 ml"/>
    <n v="3.8"/>
    <n v="3.8"/>
    <m/>
    <d v="2026-06-01T00:00:00"/>
    <d v="2026-06-30T00:00:00"/>
    <x v="72"/>
    <s v="June  week 1"/>
    <x v="93"/>
  </r>
  <r>
    <x v="24"/>
    <s v="Toileteries - Antiseptic mouthwash (Barang mandian - penyegar mulut) LISTERINE : Bottle"/>
    <s v="250 ml"/>
    <n v="3.5"/>
    <n v="3.5"/>
    <m/>
    <d v="2026-06-01T00:00:00"/>
    <d v="2026-06-30T00:00:00"/>
    <x v="72"/>
    <s v="June  week 1"/>
    <x v="94"/>
  </r>
  <r>
    <x v="25"/>
    <s v="Toileteries - Bar Soap (Barang mandian - Sabun buku) DETTOL"/>
    <s v="105 g x 4"/>
    <n v="3.2"/>
    <n v="3.2"/>
    <m/>
    <d v="2026-06-01T00:00:00"/>
    <d v="2026-06-30T00:00:00"/>
    <x v="72"/>
    <s v="June  week 1"/>
    <x v="96"/>
  </r>
  <r>
    <x v="25"/>
    <s v="Toileteries - Bar Soap (Barang mandian - Sabun buku) PALMOLIVE"/>
    <s v="80 g x 3"/>
    <n v="1.6"/>
    <n v="1.6"/>
    <m/>
    <d v="2026-06-01T00:00:00"/>
    <d v="2026-06-30T00:00:00"/>
    <x v="72"/>
    <s v="June  week 1"/>
    <x v="97"/>
  </r>
  <r>
    <x v="25"/>
    <s v="Toileteries - Bar Soap (Barang mandian - Sabun buku) PROTEX"/>
    <s v="75 g x 4"/>
    <n v="3.95"/>
    <n v="3.95"/>
    <m/>
    <d v="2026-06-01T00:00:00"/>
    <d v="2026-06-30T00:00:00"/>
    <x v="72"/>
    <s v="June  week 1"/>
    <x v="95"/>
  </r>
  <r>
    <x v="26"/>
    <s v="Toileteries - Liquid Soap (Barang mandian - Sabun cair) LIFEBUOY- total10 : Bottle Pump"/>
    <s v="500 ml"/>
    <n v="4.3"/>
    <n v="4.3"/>
    <m/>
    <d v="2026-06-01T00:00:00"/>
    <d v="2026-06-30T00:00:00"/>
    <x v="72"/>
    <s v="June  week 1"/>
    <x v="99"/>
  </r>
  <r>
    <x v="26"/>
    <s v="Toileteries - Liquid Soap (Barang mandian - Sabun cair) DETTOL - Antibacterial Bodywash : Bottle Pump"/>
    <s v="950 ml"/>
    <n v="6.9"/>
    <n v="6.9"/>
    <m/>
    <d v="2026-06-01T00:00:00"/>
    <d v="2026-06-30T00:00:00"/>
    <x v="72"/>
    <s v="June  week 1"/>
    <x v="101"/>
  </r>
  <r>
    <x v="27"/>
    <s v="Toileteries - Shampoo (Barang mandian - Syampu) PALMOLIVE"/>
    <s v="350 ml"/>
    <n v="4.8"/>
    <n v="4.8"/>
    <m/>
    <d v="2026-06-01T00:00:00"/>
    <d v="2026-06-30T00:00:00"/>
    <x v="72"/>
    <s v="June  week 1"/>
    <x v="104"/>
  </r>
  <r>
    <x v="28"/>
    <s v="Toileteries - Tooth paste (Barang mandian - Ubat gigi) COLGATE Kayu Sugi : Brown Tube"/>
    <s v="175 g"/>
    <n v="2.6"/>
    <n v="2.6"/>
    <m/>
    <d v="2026-06-01T00:00:00"/>
    <d v="2026-06-30T00:00:00"/>
    <x v="72"/>
    <s v="June  week 1"/>
    <x v="106"/>
  </r>
  <r>
    <x v="28"/>
    <s v="Toileteries - Tooth paste (Barang mandian - Ubat gigi) DARLIE : Tube"/>
    <s v="120 g"/>
    <n v="1.9"/>
    <n v="1.9"/>
    <m/>
    <d v="2026-06-01T00:00:00"/>
    <d v="2026-06-30T00:00:00"/>
    <x v="72"/>
    <s v="June  week 1"/>
    <x v="107"/>
  </r>
  <r>
    <x v="28"/>
    <s v="Toileteries - Tooth paste (Barang mandian - Ubat gigi) COLGATE : Blue Tube"/>
    <s v="175 g"/>
    <n v="3.6"/>
    <n v="3.6"/>
    <m/>
    <d v="2026-06-01T00:00:00"/>
    <d v="2026-06-30T00:00:00"/>
    <x v="72"/>
    <s v="June  week 1"/>
    <x v="105"/>
  </r>
  <r>
    <x v="0"/>
    <s v="Butter / Margarine / Ghee (Mentega / Marjerin / Ghee) PLANTA; Margarine Multi Purpose (Baking, Cooking, Spreading)  (MYS) : Plastic Container"/>
    <s v="480 g"/>
    <n v="3.6"/>
    <n v="3.6"/>
    <m/>
    <d v="2026-06-01T00:00:00"/>
    <d v="2026-06-30T00:00:00"/>
    <x v="73"/>
    <s v="June  week 1"/>
    <x v="126"/>
  </r>
  <r>
    <x v="0"/>
    <s v="Butter / Margarine / Ghee (Mentega / Marjerin / Ghee) Q.B.B; Pure Ghee (MYS) : Tin"/>
    <s v="400 g"/>
    <n v="7.95"/>
    <n v="7.95"/>
    <m/>
    <d v="2026-06-01T00:00:00"/>
    <d v="2026-06-30T00:00:00"/>
    <x v="73"/>
    <s v="June  week 1"/>
    <x v="0"/>
  </r>
  <r>
    <x v="1"/>
    <s v="Canned Preserved Food (Makanan dalam tin) AYAM BRAND; Sardines In Tomato Sauce Tall"/>
    <s v="230 g"/>
    <n v="2.8"/>
    <n v="2.8"/>
    <m/>
    <d v="2026-06-01T00:00:00"/>
    <d v="2026-06-30T00:00:00"/>
    <x v="73"/>
    <s v="June  week 1"/>
    <x v="1"/>
  </r>
  <r>
    <x v="1"/>
    <s v="Canned Preserved Food (Makanan dalam tin) AYAM BRAND; Sardines In Tomato Sauce Oval"/>
    <s v="215 g"/>
    <n v="2.95"/>
    <n v="2.95"/>
    <m/>
    <d v="2026-06-01T00:00:00"/>
    <d v="2026-06-30T00:00:00"/>
    <x v="73"/>
    <s v="June  week 1"/>
    <x v="2"/>
  </r>
  <r>
    <x v="1"/>
    <s v="Canned Preserved Food (Makanan dalam tin) IMPERIAL; Corned Beef"/>
    <s v="340 g"/>
    <n v="6.9"/>
    <n v="6.9"/>
    <m/>
    <d v="2026-06-01T00:00:00"/>
    <d v="2026-06-30T00:00:00"/>
    <x v="73"/>
    <s v="June  week 1"/>
    <x v="3"/>
  </r>
  <r>
    <x v="1"/>
    <s v="Canned Preserved Food (Makanan dalam tin) REX; Chicken Curry"/>
    <s v="160 g"/>
    <n v="2.2999999999999998"/>
    <n v="2.2999999999999998"/>
    <m/>
    <d v="2026-06-01T00:00:00"/>
    <d v="2026-06-30T00:00:00"/>
    <x v="73"/>
    <s v="June  week 1"/>
    <x v="4"/>
  </r>
  <r>
    <x v="1"/>
    <s v="Canned Preserved Food (Makanan dalam tin) SMILING FISH; Fried Baby Clam with Chili"/>
    <s v="40 g"/>
    <n v="1.1499999999999999"/>
    <n v="1.1499999999999999"/>
    <m/>
    <d v="2026-06-01T00:00:00"/>
    <d v="2026-06-30T00:00:00"/>
    <x v="73"/>
    <s v="June  week 1"/>
    <x v="6"/>
  </r>
  <r>
    <x v="1"/>
    <s v="Canned Preserved Food (Makanan dalam tin) SMILING FISH; Crispy Baby Clam"/>
    <s v="30 g"/>
    <n v="1.3"/>
    <n v="1.3"/>
    <m/>
    <d v="2026-06-01T00:00:00"/>
    <d v="2026-06-30T00:00:00"/>
    <x v="73"/>
    <s v="June  week 1"/>
    <x v="7"/>
  </r>
  <r>
    <x v="1"/>
    <s v="Canned Preserved Food (Makanan dalam tin) YEO'S; Chicken Curry"/>
    <s v="280 g"/>
    <n v="2.2000000000000002"/>
    <n v="2.2000000000000002"/>
    <m/>
    <d v="2026-06-01T00:00:00"/>
    <d v="2026-06-30T00:00:00"/>
    <x v="73"/>
    <s v="June  week 1"/>
    <x v="8"/>
  </r>
  <r>
    <x v="2"/>
    <s v="Chicken Eggs (Telur ayam) Medium sized Grade B"/>
    <s v="10 pcs"/>
    <n v="1.8"/>
    <n v="1.8"/>
    <m/>
    <d v="2026-06-01T00:00:00"/>
    <d v="2026-06-30T00:00:00"/>
    <x v="73"/>
    <s v="June  week 1"/>
    <x v="9"/>
  </r>
  <r>
    <x v="2"/>
    <s v="Chicken Eggs (Telur ayam) Medium sized Grade B"/>
    <s v="1 tray"/>
    <n v="4.8"/>
    <n v="4.8"/>
    <m/>
    <d v="2026-06-01T00:00:00"/>
    <d v="2026-06-30T00:00:00"/>
    <x v="73"/>
    <s v="June  week 1"/>
    <x v="10"/>
  </r>
  <r>
    <x v="3"/>
    <s v="Condensed Milk (Susu pekat manis) MARIGOLD; Sweetened Beverage Creamer (SGP) : Tin"/>
    <s v="380 g"/>
    <n v="1.1000000000000001"/>
    <n v="1.1000000000000001"/>
    <m/>
    <d v="2026-06-01T00:00:00"/>
    <d v="2026-06-30T00:00:00"/>
    <x v="73"/>
    <s v="June  week 1"/>
    <x v="11"/>
  </r>
  <r>
    <x v="4"/>
    <s v="Cooking Oil (Minyak masak) BORGES; Classic Olive Oil"/>
    <s v="1 lit"/>
    <n v="18.5"/>
    <n v="18.5"/>
    <m/>
    <d v="2026-06-01T00:00:00"/>
    <d v="2026-06-30T00:00:00"/>
    <x v="73"/>
    <s v="June  week 1"/>
    <x v="169"/>
  </r>
  <r>
    <x v="4"/>
    <s v="Cooking Oil (Minyak masak) CAP BURUH @ LABOUR; Refined Cooking Oil : Bottle"/>
    <s v="2 kg"/>
    <n v="4.95"/>
    <n v="4.95"/>
    <m/>
    <d v="2026-06-01T00:00:00"/>
    <d v="2026-06-30T00:00:00"/>
    <x v="73"/>
    <s v="June  week 1"/>
    <x v="12"/>
  </r>
  <r>
    <x v="4"/>
    <s v="Cooking Oil (Minyak masak) SUNCO; Vegetable Cooking Oil : Bottle"/>
    <s v="5 lit"/>
    <n v="12.2"/>
    <n v="12.2"/>
    <m/>
    <d v="2026-06-01T00:00:00"/>
    <d v="2026-06-30T00:00:00"/>
    <x v="73"/>
    <s v="June  week 1"/>
    <x v="15"/>
  </r>
  <r>
    <x v="4"/>
    <s v="Cooking Oil (Minyak masak) TRADEKEY; Pure Sunflower Oil : Bottle"/>
    <s v="2 lit"/>
    <n v="5.4"/>
    <n v="5.4"/>
    <m/>
    <d v="2026-06-01T00:00:00"/>
    <d v="2026-06-30T00:00:00"/>
    <x v="73"/>
    <s v="June  week 1"/>
    <x v="154"/>
  </r>
  <r>
    <x v="4"/>
    <s v="Cooking Oil (Minyak masak) TROPICAL; Cooking Oil 2x Fractionation (Non Cholestrol) : Bottle"/>
    <s v="2 lit"/>
    <n v="4.3"/>
    <n v="4.3"/>
    <m/>
    <d v="2026-06-01T00:00:00"/>
    <d v="2026-06-30T00:00:00"/>
    <x v="73"/>
    <s v="June  week 1"/>
    <x v="16"/>
  </r>
  <r>
    <x v="4"/>
    <s v="Cooking Oil (Minyak masak) TROPICAL; Cooking Oil 2x Fractionation (Non Cholestrol) : Bottle"/>
    <s v="5 lit"/>
    <n v="9.9"/>
    <n v="9.9"/>
    <m/>
    <d v="2026-06-01T00:00:00"/>
    <d v="2026-06-30T00:00:00"/>
    <x v="73"/>
    <s v="June  week 1"/>
    <x v="130"/>
  </r>
  <r>
    <x v="5"/>
    <s v="Cordial Syrups (Minuman sirap berperisa) F&amp;N SUN VALLEY; Grenadine"/>
    <s v="2 lit"/>
    <n v="4.95"/>
    <n v="4.95"/>
    <m/>
    <d v="2026-06-01T00:00:00"/>
    <d v="2026-06-30T00:00:00"/>
    <x v="73"/>
    <s v="June  week 1"/>
    <x v="108"/>
  </r>
  <r>
    <x v="5"/>
    <s v="Cordial Syrups (Minuman sirap berperisa) F&amp;N SUN VALLEY; Rose"/>
    <s v="2 lit"/>
    <n v="4.5999999999999996"/>
    <n v="4.5999999999999996"/>
    <m/>
    <d v="2026-06-01T00:00:00"/>
    <d v="2026-06-30T00:00:00"/>
    <x v="73"/>
    <s v="June  week 1"/>
    <x v="109"/>
  </r>
  <r>
    <x v="5"/>
    <s v="Cordial Syrups (Minuman sirap berperisa) ROSE; Rose Syrup Flavour"/>
    <s v="750 ml"/>
    <n v="4.5"/>
    <n v="4.5"/>
    <m/>
    <d v="2026-06-01T00:00:00"/>
    <d v="2026-06-30T00:00:00"/>
    <x v="73"/>
    <s v="June  week 1"/>
    <x v="17"/>
  </r>
  <r>
    <x v="5"/>
    <s v="Cordial Syrups (Minuman sirap berperisa) SKYBLUE; Orange"/>
    <s v="2 lit"/>
    <n v="4.3"/>
    <n v="4.3"/>
    <m/>
    <d v="2026-06-01T00:00:00"/>
    <d v="2026-06-30T00:00:00"/>
    <x v="73"/>
    <s v="June  week 1"/>
    <x v="18"/>
  </r>
  <r>
    <x v="5"/>
    <s v="Cordial Syrups (Minuman sirap berperisa) STAR JUS; Orange"/>
    <s v="2 lit"/>
    <n v="4.5"/>
    <n v="4.5"/>
    <m/>
    <d v="2026-06-01T00:00:00"/>
    <d v="2026-06-30T00:00:00"/>
    <x v="73"/>
    <s v="June  week 1"/>
    <x v="19"/>
  </r>
  <r>
    <x v="5"/>
    <s v="Cordial Syrups (Minuman sirap berperisa) STAR JUS; Rose"/>
    <s v="1 lit"/>
    <n v="2.4"/>
    <n v="2.4"/>
    <m/>
    <d v="2026-06-01T00:00:00"/>
    <d v="2026-06-30T00:00:00"/>
    <x v="73"/>
    <s v="June  week 1"/>
    <x v="20"/>
  </r>
  <r>
    <x v="32"/>
    <s v="Cultured Milk (Susu berkultur) VITAGEN  : x5"/>
    <s v="1 set"/>
    <n v="3.5"/>
    <n v="3.5"/>
    <m/>
    <d v="2026-06-01T00:00:00"/>
    <d v="2026-06-30T00:00:00"/>
    <x v="73"/>
    <s v="June  week 1"/>
    <x v="137"/>
  </r>
  <r>
    <x v="32"/>
    <s v="Cultured Milk (Susu berkultur) YAKULT : x5"/>
    <s v="1 set"/>
    <n v="3.5"/>
    <n v="3.5"/>
    <m/>
    <d v="2026-06-01T00:00:00"/>
    <d v="2026-06-30T00:00:00"/>
    <x v="73"/>
    <s v="June  week 1"/>
    <x v="138"/>
  </r>
  <r>
    <x v="6"/>
    <s v="Detergents (Pencuci pakaian) BIOZIP"/>
    <s v="2.5 kg"/>
    <n v="4.2"/>
    <n v="4.2"/>
    <m/>
    <d v="2026-06-01T00:00:00"/>
    <d v="2026-06-30T00:00:00"/>
    <x v="73"/>
    <s v="June  week 1"/>
    <x v="131"/>
  </r>
  <r>
    <x v="6"/>
    <s v="Detergents (Pencuci pakaian) CLOROX; Liquid Bleach"/>
    <s v="1 lit"/>
    <n v="2.4"/>
    <n v="2.4"/>
    <m/>
    <d v="2026-06-01T00:00:00"/>
    <d v="2026-06-30T00:00:00"/>
    <x v="73"/>
    <s v="June  week 1"/>
    <x v="22"/>
  </r>
  <r>
    <x v="6"/>
    <s v="Detergents (Pencuci pakaian) DAIA; Excellent Washing Powder"/>
    <s v="2.4 kg"/>
    <n v="4.95"/>
    <n v="4.95"/>
    <m/>
    <d v="2026-06-01T00:00:00"/>
    <d v="2026-06-30T00:00:00"/>
    <x v="73"/>
    <s v="June  week 1"/>
    <x v="23"/>
  </r>
  <r>
    <x v="7"/>
    <s v="Dried Noodles (Mee kering) CAP LIMAU; Mee Hoon"/>
    <s v="400 g"/>
    <n v="1.4"/>
    <n v="1.4"/>
    <m/>
    <d v="2026-06-01T00:00:00"/>
    <d v="2026-06-30T00:00:00"/>
    <x v="73"/>
    <s v="June  week 1"/>
    <x v="24"/>
  </r>
  <r>
    <x v="7"/>
    <s v="Dried Noodles (Mee kering) WAI WAI; Oriental Style"/>
    <s v="200 g"/>
    <n v="1"/>
    <n v="1"/>
    <m/>
    <d v="2026-06-01T00:00:00"/>
    <d v="2026-06-30T00:00:00"/>
    <x v="73"/>
    <s v="June  week 1"/>
    <x v="25"/>
  </r>
  <r>
    <x v="8"/>
    <s v="Drinks (Minuman) LIPTON; Yellow label"/>
    <s v="200 g"/>
    <n v="2.4"/>
    <n v="2.4"/>
    <m/>
    <d v="2026-06-01T00:00:00"/>
    <d v="2026-06-30T00:00:00"/>
    <x v="73"/>
    <s v="June  week 1"/>
    <x v="132"/>
  </r>
  <r>
    <x v="8"/>
    <s v="Drinks (Minuman) NESCAFE; Classic"/>
    <s v="200 g"/>
    <n v="10.5"/>
    <n v="10.5"/>
    <m/>
    <d v="2026-06-01T00:00:00"/>
    <d v="2026-06-30T00:00:00"/>
    <x v="73"/>
    <s v="June  week 1"/>
    <x v="26"/>
  </r>
  <r>
    <x v="8"/>
    <s v="Drinks (Minuman) SEHAT - 1.5L : 1 carton"/>
    <s v="1.5 lit x 12"/>
    <n v="7.5"/>
    <n v="7.5"/>
    <m/>
    <d v="2026-06-01T00:00:00"/>
    <d v="2026-06-30T00:00:00"/>
    <x v="73"/>
    <s v="June  week 1"/>
    <x v="27"/>
  </r>
  <r>
    <x v="8"/>
    <s v="Drinks (Minuman) SUCI DISTILLED - 1.5L : 1 carton"/>
    <s v="1.5 lit x 12"/>
    <n v="6.9"/>
    <n v="6.9"/>
    <m/>
    <d v="2026-06-01T00:00:00"/>
    <d v="2026-06-30T00:00:00"/>
    <x v="73"/>
    <s v="June  week 1"/>
    <x v="28"/>
  </r>
  <r>
    <x v="9"/>
    <s v="Evaporated Milk (Susu cair) IDEAL; Susu Sejat Penuh Krim (MYS) : Tin"/>
    <s v="390 g"/>
    <n v="1.5"/>
    <n v="1.5"/>
    <m/>
    <d v="2026-06-01T00:00:00"/>
    <d v="2026-06-30T00:00:00"/>
    <x v="73"/>
    <s v="June  week 1"/>
    <x v="29"/>
  </r>
  <r>
    <x v="9"/>
    <s v="Evaporated Milk (Susu cair) F &amp; N; Evaporated Creamer (MYS) : Pink Tin"/>
    <s v="390 g"/>
    <n v="1.25"/>
    <n v="1.25"/>
    <m/>
    <d v="2026-06-01T00:00:00"/>
    <d v="2026-06-30T00:00:00"/>
    <x v="73"/>
    <s v="June  week 1"/>
    <x v="30"/>
  </r>
  <r>
    <x v="9"/>
    <s v="Evaporated Milk (Susu cair) F &amp; N; Evaporated Filled Milk (MYS) : Blue Tin"/>
    <s v="390 g"/>
    <n v="1.25"/>
    <n v="1.25"/>
    <m/>
    <d v="2026-06-01T00:00:00"/>
    <d v="2026-06-30T00:00:00"/>
    <x v="73"/>
    <s v="June  week 1"/>
    <x v="111"/>
  </r>
  <r>
    <x v="9"/>
    <s v="Evaporated Milk (Susu cair) MARIGOLD; Evaporated Creamer (SGP) : Tin"/>
    <s v="385 g"/>
    <n v="1.1499999999999999"/>
    <n v="1.1499999999999999"/>
    <m/>
    <d v="2026-06-01T00:00:00"/>
    <d v="2026-06-30T00:00:00"/>
    <x v="73"/>
    <s v="June  week 1"/>
    <x v="112"/>
  </r>
  <r>
    <x v="10"/>
    <s v="Flour (Tepung) FLYING MAN; Corn Flour (SGP) : Packet"/>
    <s v="400 g"/>
    <n v="0.95"/>
    <n v="0.95"/>
    <m/>
    <d v="2026-06-01T00:00:00"/>
    <d v="2026-06-30T00:00:00"/>
    <x v="73"/>
    <s v="June  week 1"/>
    <x v="113"/>
  </r>
  <r>
    <x v="10"/>
    <s v="Flour (Tepung) PRIMA; Plain Flour (SGP) : Blue Packet"/>
    <s v="1 kg"/>
    <n v="2.2000000000000002"/>
    <n v="2.2000000000000002"/>
    <m/>
    <d v="2026-06-01T00:00:00"/>
    <d v="2026-06-30T00:00:00"/>
    <x v="73"/>
    <s v="June  week 1"/>
    <x v="32"/>
  </r>
  <r>
    <x v="10"/>
    <s v="Flour (Tepung) PRIMA; Self-Raising Flour (SGP) : Red Packet"/>
    <s v="1 kg"/>
    <n v="2.5"/>
    <n v="2.5"/>
    <m/>
    <d v="2026-06-01T00:00:00"/>
    <d v="2026-06-30T00:00:00"/>
    <x v="73"/>
    <s v="June  week 1"/>
    <x v="33"/>
  </r>
  <r>
    <x v="11"/>
    <s v="Formulated Powdered Milk (Susu tepung formula anak damit) DUMEX; Dugro Langkah 3 Asli (1-3 Tahun) : Paket"/>
    <s v="850 g"/>
    <n v="8.4"/>
    <n v="8.4"/>
    <m/>
    <d v="2026-06-01T00:00:00"/>
    <d v="2026-06-30T00:00:00"/>
    <x v="73"/>
    <s v="June  week 1"/>
    <x v="34"/>
  </r>
  <r>
    <x v="11"/>
    <s v="Formulated Powdered Milk (Susu tepung formula anak damit) DUMEX; Dugro Langkah 4 Asli (3-6 Tahun) : Paket"/>
    <s v="850 g"/>
    <n v="8.4"/>
    <n v="8.4"/>
    <m/>
    <d v="2026-06-01T00:00:00"/>
    <d v="2026-06-30T00:00:00"/>
    <x v="73"/>
    <s v="June  week 1"/>
    <x v="35"/>
  </r>
  <r>
    <x v="11"/>
    <s v="Formulated Powdered Milk (Susu tepung formula anak damit) DUMEX; Dupro Langkah 1 (0-12 bulan) : Paket"/>
    <s v="850 g"/>
    <n v="9.9"/>
    <n v="9.9"/>
    <m/>
    <d v="2026-06-01T00:00:00"/>
    <d v="2026-06-30T00:00:00"/>
    <x v="73"/>
    <s v="June  week 1"/>
    <x v="36"/>
  </r>
  <r>
    <x v="11"/>
    <s v="Formulated Powdered Milk (Susu tepung formula anak damit) DUMEX; Dupro Langkah 2 (6-36 bulan) : Paket"/>
    <s v="850 g"/>
    <n v="9.9"/>
    <n v="9.9"/>
    <m/>
    <d v="2026-06-01T00:00:00"/>
    <d v="2026-06-30T00:00:00"/>
    <x v="73"/>
    <s v="June  week 1"/>
    <x v="37"/>
  </r>
  <r>
    <x v="11"/>
    <s v="Formulated Powdered Milk (Susu tepung formula anak damit) DUTCH LADY; 456 - Biasa (4-6 Tahun) : Paket"/>
    <s v="850 g"/>
    <n v="8.8000000000000007"/>
    <n v="8.8000000000000007"/>
    <m/>
    <d v="2026-06-01T00:00:00"/>
    <d v="2026-06-30T00:00:00"/>
    <x v="73"/>
    <s v="June  week 1"/>
    <x v="38"/>
  </r>
  <r>
    <x v="11"/>
    <s v="Formulated Powdered Milk (Susu tepung formula anak damit) NESTLE; Lactogen Langkah 2 ( 6 bulan hingga 3 tahun) : Kotak"/>
    <s v="1.3 kg (650 g x 2)"/>
    <n v="15.95"/>
    <n v="15.95"/>
    <m/>
    <d v="2026-06-01T00:00:00"/>
    <d v="2026-06-30T00:00:00"/>
    <x v="73"/>
    <s v="June  week 1"/>
    <x v="40"/>
  </r>
  <r>
    <x v="11"/>
    <s v="Formulated Powdered Milk (Susu tepung formula anak damit) NESTLE; Nespray Penuh Krim : Paket"/>
    <s v="750 g"/>
    <n v="11.2"/>
    <n v="11.2"/>
    <m/>
    <d v="2026-06-01T00:00:00"/>
    <d v="2026-06-30T00:00:00"/>
    <x v="73"/>
    <s v="June  week 1"/>
    <x v="41"/>
  </r>
  <r>
    <x v="11"/>
    <s v="Formulated Powdered Milk (Susu tepung formula anak damit) NESTLE; EveryDay - Susu Tepung Segera : Paket"/>
    <s v="550 g"/>
    <n v="6.5"/>
    <n v="6.5"/>
    <m/>
    <d v="2026-06-01T00:00:00"/>
    <d v="2026-06-30T00:00:00"/>
    <x v="73"/>
    <s v="June  week 1"/>
    <x v="42"/>
  </r>
  <r>
    <x v="12"/>
    <s v="Fresh Chicken (Ayam segar); Wings"/>
    <s v="1 kg"/>
    <n v="9.9"/>
    <n v="9.9"/>
    <m/>
    <d v="2026-06-01T00:00:00"/>
    <d v="2026-06-30T00:00:00"/>
    <x v="73"/>
    <s v="June  week 1"/>
    <x v="43"/>
  </r>
  <r>
    <x v="12"/>
    <s v="Fresh Chicken (Ayam segar); Whole"/>
    <s v="1 kg"/>
    <n v="5.8"/>
    <n v="5.8"/>
    <m/>
    <d v="2026-06-01T00:00:00"/>
    <d v="2026-06-30T00:00:00"/>
    <x v="73"/>
    <s v="June  week 1"/>
    <x v="44"/>
  </r>
  <r>
    <x v="13"/>
    <s v="Frozen (Makanan beku) AYAMAS; Chicken Frankfurters"/>
    <s v="340 g"/>
    <n v="3"/>
    <n v="3"/>
    <m/>
    <d v="2026-06-01T00:00:00"/>
    <d v="2026-06-30T00:00:00"/>
    <x v="73"/>
    <s v="June  week 1"/>
    <x v="45"/>
  </r>
  <r>
    <x v="13"/>
    <s v="Frozen (Makanan beku) AYAMAS; Crispy Nuggets"/>
    <s v="850 g"/>
    <n v="10.8"/>
    <n v="10.8"/>
    <m/>
    <d v="2026-06-01T00:00:00"/>
    <d v="2026-06-30T00:00:00"/>
    <x v="73"/>
    <s v="June  week 1"/>
    <x v="46"/>
  </r>
  <r>
    <x v="13"/>
    <s v="Frozen (Makanan beku) BMC; Beef Burger"/>
    <s v="900 g"/>
    <n v="9.9"/>
    <n v="9.9"/>
    <m/>
    <d v="2026-06-01T00:00:00"/>
    <d v="2026-06-30T00:00:00"/>
    <x v="73"/>
    <s v="June  week 1"/>
    <x v="47"/>
  </r>
  <r>
    <x v="13"/>
    <s v="Frozen (Makanan beku) JODI; Chicken Frankfurters"/>
    <s v="300 g"/>
    <n v="2.5"/>
    <n v="2.5"/>
    <m/>
    <d v="2026-06-01T00:00:00"/>
    <d v="2026-06-30T00:00:00"/>
    <x v="73"/>
    <s v="June  week 1"/>
    <x v="50"/>
  </r>
  <r>
    <x v="14"/>
    <s v="Ginger @ Halia"/>
    <s v="1 kg"/>
    <n v="3.5"/>
    <n v="3.5"/>
    <m/>
    <d v="2026-06-01T00:00:00"/>
    <d v="2026-06-30T00:00:00"/>
    <x v="73"/>
    <s v="June  week 1"/>
    <x v="51"/>
  </r>
  <r>
    <x v="15"/>
    <s v="Infant Diapers (Lampin bayi pakai buang) DRYPERS; Large : 9 - 14 kg"/>
    <s v="L 44"/>
    <n v="8.1999999999999993"/>
    <n v="8.1999999999999993"/>
    <m/>
    <d v="2026-06-01T00:00:00"/>
    <d v="2026-06-30T00:00:00"/>
    <x v="73"/>
    <s v="June  week 1"/>
    <x v="53"/>
  </r>
  <r>
    <x v="15"/>
    <s v="Infant Diapers (Lampin bayi pakai buang) EQ DRY; Medium : 6 - 11 kg"/>
    <s v="M 36"/>
    <n v="8.5"/>
    <n v="8.5"/>
    <m/>
    <d v="2026-06-01T00:00:00"/>
    <d v="2026-06-30T00:00:00"/>
    <x v="73"/>
    <s v="June  week 1"/>
    <x v="55"/>
  </r>
  <r>
    <x v="15"/>
    <s v="Infant Diapers (Lampin bayi pakai buang) DRYPERS; Medium : 6 - 11 kg"/>
    <s v="M 28"/>
    <n v="8.1999999999999993"/>
    <n v="8.1999999999999993"/>
    <m/>
    <d v="2026-06-01T00:00:00"/>
    <d v="2026-06-30T00:00:00"/>
    <x v="73"/>
    <s v="June  week 1"/>
    <x v="116"/>
  </r>
  <r>
    <x v="15"/>
    <s v="Infant Diapers (Lampin bayi pakai buang) EQ DRY; Large : 9 - 14 kg"/>
    <s v="L 48"/>
    <n v="12.6"/>
    <n v="12.6"/>
    <m/>
    <d v="2026-06-01T00:00:00"/>
    <d v="2026-06-30T00:00:00"/>
    <x v="73"/>
    <s v="June  week 1"/>
    <x v="57"/>
  </r>
  <r>
    <x v="15"/>
    <s v="Infant Diapers (Lampin bayi pakai buang) EQ DRY;  Extra Large : 12 - 17 kg"/>
    <s v="XL 42"/>
    <n v="12.6"/>
    <n v="12.6"/>
    <m/>
    <d v="2026-06-01T00:00:00"/>
    <d v="2026-06-30T00:00:00"/>
    <x v="73"/>
    <s v="June  week 1"/>
    <x v="58"/>
  </r>
  <r>
    <x v="15"/>
    <s v="Infant Diapers (Lampin bayi pakai buang) DRYPERS; Small : 3 - 7 kg"/>
    <s v="S 32"/>
    <n v="8.1999999999999993"/>
    <n v="8.1999999999999993"/>
    <m/>
    <d v="2026-06-01T00:00:00"/>
    <d v="2026-06-30T00:00:00"/>
    <x v="73"/>
    <s v="June  week 1"/>
    <x v="120"/>
  </r>
  <r>
    <x v="16"/>
    <s v="Instant Noodles (Mee segera) INDO FOOD; Mee Goreng"/>
    <s v="80 g x 5"/>
    <n v="1.5"/>
    <n v="1.5"/>
    <m/>
    <d v="2026-06-01T00:00:00"/>
    <d v="2026-06-30T00:00:00"/>
    <x v="73"/>
    <s v="June  week 1"/>
    <x v="60"/>
  </r>
  <r>
    <x v="16"/>
    <s v="Instant Noodles (Mee segera) INDO MIE; Mee Goreng : Old Packaging"/>
    <s v="80 g x 5"/>
    <n v="1.6"/>
    <n v="1.6"/>
    <m/>
    <d v="2026-06-01T00:00:00"/>
    <d v="2026-06-30T00:00:00"/>
    <x v="73"/>
    <s v="June  week 1"/>
    <x v="61"/>
  </r>
  <r>
    <x v="16"/>
    <s v="Instant Noodles (Mee segera) MAGGI; Asam"/>
    <s v="80 g x 5"/>
    <n v="1.8"/>
    <n v="1.8"/>
    <m/>
    <d v="2026-06-01T00:00:00"/>
    <d v="2026-06-30T00:00:00"/>
    <x v="73"/>
    <s v="June  week 1"/>
    <x v="62"/>
  </r>
  <r>
    <x v="16"/>
    <s v="Instant Noodles (Mee segera) MAGGI; Ayam"/>
    <s v="80 g x 5"/>
    <n v="1.6"/>
    <n v="1.6"/>
    <m/>
    <d v="2026-06-01T00:00:00"/>
    <d v="2026-06-30T00:00:00"/>
    <x v="73"/>
    <s v="June  week 1"/>
    <x v="63"/>
  </r>
  <r>
    <x v="16"/>
    <s v="Instant Noodles (Mee segera) MAGGI; Curry"/>
    <s v="80 g x 5"/>
    <n v="1.6"/>
    <n v="1.6"/>
    <m/>
    <d v="2026-06-01T00:00:00"/>
    <d v="2026-06-30T00:00:00"/>
    <x v="73"/>
    <s v="June  week 1"/>
    <x v="64"/>
  </r>
  <r>
    <x v="29"/>
    <s v="Mayonnaise (Mayonis) LADY'S CHOICE; Real Mayonnaise"/>
    <s v="230 ml"/>
    <n v="2.7"/>
    <n v="2.7"/>
    <m/>
    <d v="2026-06-01T00:00:00"/>
    <d v="2026-06-30T00:00:00"/>
    <x v="73"/>
    <s v="June  week 1"/>
    <x v="133"/>
  </r>
  <r>
    <x v="29"/>
    <s v="Mayonnaise (Mayonis) LADY'S CHOICE; Real Mayonnaise"/>
    <s v="470 ml"/>
    <n v="4.5999999999999996"/>
    <n v="4.5999999999999996"/>
    <m/>
    <d v="2026-06-01T00:00:00"/>
    <d v="2026-06-30T00:00:00"/>
    <x v="73"/>
    <s v="June  week 1"/>
    <x v="144"/>
  </r>
  <r>
    <x v="30"/>
    <s v="NESTLE; Milo Powder : Pack"/>
    <s v="1 kg"/>
    <n v="6.4"/>
    <n v="6.4"/>
    <m/>
    <d v="2026-06-01T00:00:00"/>
    <d v="2026-06-30T00:00:00"/>
    <x v="73"/>
    <s v="June  week 1"/>
    <x v="134"/>
  </r>
  <r>
    <x v="17"/>
    <s v="Monosodium Glutamate @ MSG; AJI-NO-MOTO"/>
    <s v="350 g"/>
    <n v="2.8"/>
    <n v="2.8"/>
    <m/>
    <d v="2026-06-01T00:00:00"/>
    <d v="2026-06-30T00:00:00"/>
    <x v="73"/>
    <s v="June  week 1"/>
    <x v="65"/>
  </r>
  <r>
    <x v="17"/>
    <s v="Monosodium Glutamate @ MSG KNORR; Pasti Sedap"/>
    <s v="300 g"/>
    <n v="2"/>
    <n v="2"/>
    <m/>
    <d v="2026-06-01T00:00:00"/>
    <d v="2026-06-30T00:00:00"/>
    <x v="73"/>
    <s v="June  week 1"/>
    <x v="66"/>
  </r>
  <r>
    <x v="18"/>
    <s v="Onions (Bawang); Bombay"/>
    <s v="1 kg"/>
    <n v="1.5"/>
    <n v="1.5"/>
    <m/>
    <d v="2026-06-01T00:00:00"/>
    <d v="2026-06-30T00:00:00"/>
    <x v="73"/>
    <s v="June  week 1"/>
    <x v="67"/>
  </r>
  <r>
    <x v="18"/>
    <s v="Onions (Bawang); Brown Onion"/>
    <s v="1 kg"/>
    <n v="1.9"/>
    <n v="1.9"/>
    <m/>
    <d v="2026-06-01T00:00:00"/>
    <d v="2026-06-30T00:00:00"/>
    <x v="73"/>
    <s v="June  week 1"/>
    <x v="68"/>
  </r>
  <r>
    <x v="18"/>
    <s v="Onions (Bawang); Garlic"/>
    <s v="1 kg"/>
    <n v="2.7"/>
    <n v="2.7"/>
    <m/>
    <d v="2026-06-01T00:00:00"/>
    <d v="2026-06-30T00:00:00"/>
    <x v="73"/>
    <s v="June  week 1"/>
    <x v="69"/>
  </r>
  <r>
    <x v="18"/>
    <s v="Onions (Bawang); Shallot"/>
    <s v="1 kg"/>
    <n v="2"/>
    <n v="2"/>
    <m/>
    <d v="2026-06-01T00:00:00"/>
    <d v="2026-06-30T00:00:00"/>
    <x v="73"/>
    <s v="June  week 1"/>
    <x v="70"/>
  </r>
  <r>
    <x v="19"/>
    <s v="Rice (Beras) SIAM : 1 sack"/>
    <s v="10 kg"/>
    <n v="8.4"/>
    <n v="8.4"/>
    <m/>
    <d v="2026-06-01T00:00:00"/>
    <d v="2026-06-30T00:00:00"/>
    <x v="73"/>
    <s v="June  week 1"/>
    <x v="71"/>
  </r>
  <r>
    <x v="19"/>
    <s v="Rice (Beras) PULUT : 1 sack"/>
    <s v="10 kg"/>
    <n v="7.6"/>
    <n v="7.6"/>
    <m/>
    <d v="2026-06-01T00:00:00"/>
    <d v="2026-06-30T00:00:00"/>
    <x v="73"/>
    <s v="June  week 1"/>
    <x v="72"/>
  </r>
  <r>
    <x v="19"/>
    <s v="Rice (Beras) WANGI : 1 sack"/>
    <s v="10 kg"/>
    <n v="12"/>
    <n v="12"/>
    <m/>
    <d v="2026-06-01T00:00:00"/>
    <d v="2026-06-30T00:00:00"/>
    <x v="73"/>
    <s v="June  week 1"/>
    <x v="73"/>
  </r>
  <r>
    <x v="20"/>
    <s v="Santan AYAM BRAND; Coconut Milk Blue : Pack"/>
    <s v="200 ml"/>
    <n v="1.25"/>
    <n v="1.25"/>
    <m/>
    <d v="2026-06-01T00:00:00"/>
    <d v="2026-06-30T00:00:00"/>
    <x v="73"/>
    <s v="June  week 1"/>
    <x v="74"/>
  </r>
  <r>
    <x v="20"/>
    <s v="Santan AYAM BRAND; Coconut Milk Blue : Tin"/>
    <s v="270 ml"/>
    <n v="2.2999999999999998"/>
    <n v="2.2999999999999998"/>
    <m/>
    <d v="2026-06-01T00:00:00"/>
    <d v="2026-06-30T00:00:00"/>
    <x v="73"/>
    <s v="June  week 1"/>
    <x v="75"/>
  </r>
  <r>
    <x v="20"/>
    <s v="Santan AYAM BRAND; Premium Coconut Cream 100% Natural (MYS) : Green Tin"/>
    <s v="400 ml"/>
    <n v="3.2"/>
    <n v="3.2"/>
    <m/>
    <d v="2026-06-01T00:00:00"/>
    <d v="2026-06-30T00:00:00"/>
    <x v="73"/>
    <s v="June  week 1"/>
    <x v="76"/>
  </r>
  <r>
    <x v="20"/>
    <s v="Santan AYAM BRAND; Premium Coconut Milk 100% Natural (SGP) : Blue Tin"/>
    <s v="400 g"/>
    <n v="2.8"/>
    <n v="2.8"/>
    <m/>
    <d v="2026-06-01T00:00:00"/>
    <d v="2026-06-30T00:00:00"/>
    <x v="73"/>
    <s v="June  week 1"/>
    <x v="77"/>
  </r>
  <r>
    <x v="20"/>
    <s v="Santan BABU KITCHEN; Coconut Milk Indo"/>
    <s v="400 ml"/>
    <n v="2"/>
    <n v="2"/>
    <m/>
    <d v="2026-06-01T00:00:00"/>
    <d v="2026-06-30T00:00:00"/>
    <x v="73"/>
    <s v="June  week 1"/>
    <x v="147"/>
  </r>
  <r>
    <x v="20"/>
    <s v="Santan KARA; Natural Coconut Extract"/>
    <s v="200 ml"/>
    <n v="1.4"/>
    <n v="1.4"/>
    <m/>
    <d v="2026-06-01T00:00:00"/>
    <d v="2026-06-30T00:00:00"/>
    <x v="73"/>
    <s v="June  week 1"/>
    <x v="79"/>
  </r>
  <r>
    <x v="21"/>
    <s v="Sauces (Sos) ADABI; Oyster Sauce"/>
    <s v="510 g"/>
    <n v="2.2999999999999998"/>
    <n v="2.2999999999999998"/>
    <m/>
    <d v="2026-06-01T00:00:00"/>
    <d v="2026-06-30T00:00:00"/>
    <x v="73"/>
    <s v="June  week 1"/>
    <x v="82"/>
  </r>
  <r>
    <x v="21"/>
    <s v="Sauces (Sos) HABHAL; CAP KIPAS UDANG; Salty Soy Sauce"/>
    <s v="645 ml"/>
    <n v="3.8"/>
    <n v="3.8"/>
    <m/>
    <d v="2026-06-01T00:00:00"/>
    <d v="2026-06-30T00:00:00"/>
    <x v="73"/>
    <s v="June  week 1"/>
    <x v="83"/>
  </r>
  <r>
    <x v="21"/>
    <s v="Sauces (Sos) HABHAL; CAP KIPAS UDANG; Sweet Soy Sauce"/>
    <s v="645 ml"/>
    <n v="3.6"/>
    <n v="3.6"/>
    <m/>
    <d v="2026-06-01T00:00:00"/>
    <d v="2026-06-30T00:00:00"/>
    <x v="73"/>
    <s v="June  week 1"/>
    <x v="84"/>
  </r>
  <r>
    <x v="21"/>
    <s v="Sauces (Sos) MAGGI; Cilli Sauce"/>
    <s v="340 g"/>
    <n v="1.4"/>
    <n v="1.4"/>
    <m/>
    <d v="2026-06-01T00:00:00"/>
    <d v="2026-06-30T00:00:00"/>
    <x v="73"/>
    <s v="June  week 1"/>
    <x v="125"/>
  </r>
  <r>
    <x v="21"/>
    <s v="Sauces (Sos) MAGGI; Oyster Sauce"/>
    <s v="500 g"/>
    <n v="2.6"/>
    <n v="2.6"/>
    <m/>
    <d v="2026-06-01T00:00:00"/>
    <d v="2026-06-30T00:00:00"/>
    <x v="73"/>
    <s v="June  week 1"/>
    <x v="85"/>
  </r>
  <r>
    <x v="21"/>
    <s v="Sauces (Sos) MAGGI; Tomato Ketchup"/>
    <s v="325 g"/>
    <n v="1.4"/>
    <n v="1.4"/>
    <m/>
    <d v="2026-06-01T00:00:00"/>
    <d v="2026-06-30T00:00:00"/>
    <x v="73"/>
    <s v="June  week 1"/>
    <x v="86"/>
  </r>
  <r>
    <x v="21"/>
    <s v="Sauces (Sos) WAH HONG; Chilli Sauce"/>
    <s v="310 g"/>
    <n v="1.3"/>
    <n v="1.3"/>
    <m/>
    <d v="2026-06-01T00:00:00"/>
    <d v="2026-06-30T00:00:00"/>
    <x v="73"/>
    <s v="June  week 1"/>
    <x v="87"/>
  </r>
  <r>
    <x v="22"/>
    <s v="Soft Drinks (Minuman ringan) HEAVEN &amp; EARTH; Green Tea : Bottle"/>
    <s v="1.5 lit"/>
    <n v="2.95"/>
    <n v="2.95"/>
    <m/>
    <d v="2026-06-01T00:00:00"/>
    <d v="2026-06-30T00:00:00"/>
    <x v="73"/>
    <s v="June  week 1"/>
    <x v="89"/>
  </r>
  <r>
    <x v="22"/>
    <s v="Soft Drinks (Minuman ringan) POKKA; Ice Lemon Tea :: Bottle"/>
    <s v="1.5 lit"/>
    <n v="2.95"/>
    <n v="2.95"/>
    <m/>
    <d v="2026-06-01T00:00:00"/>
    <d v="2026-06-30T00:00:00"/>
    <x v="73"/>
    <s v="June  week 1"/>
    <x v="128"/>
  </r>
  <r>
    <x v="22"/>
    <s v="Soft Drinks (Minuman ringan) YEOS; Soya Bean : Pack"/>
    <s v="1 lit"/>
    <n v="1.7"/>
    <n v="1.7"/>
    <m/>
    <d v="2026-06-01T00:00:00"/>
    <d v="2026-06-30T00:00:00"/>
    <x v="73"/>
    <s v="June  week 1"/>
    <x v="129"/>
  </r>
  <r>
    <x v="23"/>
    <s v="Spread (Sapuan) HABHAL'S CAP KIPAS UDANG; Sri Kaya"/>
    <s v="240 g"/>
    <n v="2.2999999999999998"/>
    <n v="2.2999999999999998"/>
    <m/>
    <d v="2026-06-01T00:00:00"/>
    <d v="2026-06-30T00:00:00"/>
    <x v="73"/>
    <s v="June  week 1"/>
    <x v="149"/>
  </r>
  <r>
    <x v="23"/>
    <s v="Spread (Sapuan) KAYA; Play Basketball Brand since 1965 (SGP)"/>
    <s v="200 g"/>
    <n v="1.2"/>
    <n v="1.2"/>
    <m/>
    <d v="2026-06-01T00:00:00"/>
    <d v="2026-06-30T00:00:00"/>
    <x v="73"/>
    <s v="June  week 1"/>
    <x v="150"/>
  </r>
  <r>
    <x v="23"/>
    <s v="Spread (Sapuan) NUTELLA : Jar"/>
    <s v="750 g"/>
    <n v="10.95"/>
    <n v="10.95"/>
    <m/>
    <d v="2026-06-01T00:00:00"/>
    <d v="2026-06-30T00:00:00"/>
    <x v="73"/>
    <s v="June  week 1"/>
    <x v="91"/>
  </r>
  <r>
    <x v="23"/>
    <s v="Spread (Sapuan) NUTKAO : Jar"/>
    <s v="750 g"/>
    <n v="6.4"/>
    <n v="6.4"/>
    <m/>
    <d v="2026-06-01T00:00:00"/>
    <d v="2026-06-30T00:00:00"/>
    <x v="73"/>
    <s v="June  week 1"/>
    <x v="92"/>
  </r>
  <r>
    <x v="24"/>
    <s v="Toileteries - Antiseptic mouthwash (Barang mandian - penyegar mulut) COLGATE PLAX : Bottle"/>
    <s v="250 ml"/>
    <n v="3.8"/>
    <n v="3.8"/>
    <m/>
    <d v="2026-06-01T00:00:00"/>
    <d v="2026-06-30T00:00:00"/>
    <x v="73"/>
    <s v="June  week 1"/>
    <x v="93"/>
  </r>
  <r>
    <x v="24"/>
    <s v="Toileteries - Antiseptic mouthwash (Barang mandian - penyegar mulut) LISTERINE : Bottle"/>
    <s v="250 ml"/>
    <n v="3.2"/>
    <n v="3.2"/>
    <m/>
    <d v="2026-06-01T00:00:00"/>
    <d v="2026-06-30T00:00:00"/>
    <x v="73"/>
    <s v="June  week 1"/>
    <x v="94"/>
  </r>
  <r>
    <x v="25"/>
    <s v="Toileteries - Bar Soap (Barang mandian - Sabun buku) DETTOL"/>
    <s v="105 g x 4"/>
    <n v="2.95"/>
    <n v="2.95"/>
    <m/>
    <d v="2026-06-01T00:00:00"/>
    <d v="2026-06-30T00:00:00"/>
    <x v="73"/>
    <s v="June  week 1"/>
    <x v="96"/>
  </r>
  <r>
    <x v="25"/>
    <s v="Toileteries - Bar Soap (Barang mandian - Sabun buku) PALMOLIVE"/>
    <s v="80 g x 3"/>
    <n v="1.7"/>
    <n v="1.7"/>
    <m/>
    <d v="2026-06-01T00:00:00"/>
    <d v="2026-06-30T00:00:00"/>
    <x v="73"/>
    <s v="June  week 1"/>
    <x v="97"/>
  </r>
  <r>
    <x v="25"/>
    <s v="Toileteries - Bar Soap (Barang mandian - Sabun buku) PROTEX"/>
    <s v="75 g x 4"/>
    <n v="3.95"/>
    <n v="3.95"/>
    <m/>
    <d v="2026-06-01T00:00:00"/>
    <d v="2026-06-30T00:00:00"/>
    <x v="73"/>
    <s v="June  week 1"/>
    <x v="95"/>
  </r>
  <r>
    <x v="26"/>
    <s v="Toileteries - Liquid Soap (Barang mandian - Sabun cair) PALMOLIVE - Aroma Therapy : Bottle Pump"/>
    <s v="750 ml"/>
    <n v="7.5"/>
    <n v="7.5"/>
    <m/>
    <d v="2026-06-01T00:00:00"/>
    <d v="2026-06-30T00:00:00"/>
    <x v="73"/>
    <s v="June  week 1"/>
    <x v="98"/>
  </r>
  <r>
    <x v="26"/>
    <s v="Toileteries - Liquid Soap (Barang mandian - Sabun cair) DETTOL - Antibacterial Bodywash : Bottle Pump"/>
    <s v="950 ml"/>
    <n v="6.2"/>
    <n v="6.2"/>
    <m/>
    <d v="2026-06-01T00:00:00"/>
    <d v="2026-06-30T00:00:00"/>
    <x v="73"/>
    <s v="June  week 1"/>
    <x v="101"/>
  </r>
  <r>
    <x v="26"/>
    <s v="Toileteries - Liquid Soap (Barang mandian - Sabun cair) PROTEX - Antibacterial shower gel : Bottle Pump"/>
    <s v="900 ml"/>
    <n v="6.3"/>
    <n v="6.3"/>
    <m/>
    <d v="2026-06-01T00:00:00"/>
    <d v="2026-06-30T00:00:00"/>
    <x v="73"/>
    <s v="June  week 1"/>
    <x v="100"/>
  </r>
  <r>
    <x v="27"/>
    <s v="Toileteries - Shampoo (Barang mandian - Syampu) CLEAR"/>
    <s v="350 ml"/>
    <n v="4.9000000000000004"/>
    <n v="4.9000000000000004"/>
    <m/>
    <d v="2026-06-01T00:00:00"/>
    <d v="2026-06-30T00:00:00"/>
    <x v="73"/>
    <s v="June  week 1"/>
    <x v="102"/>
  </r>
  <r>
    <x v="27"/>
    <s v="Toileteries - Shampoo (Barang mandian - Syampu) HEAD &amp; SHOULDERS (THA)"/>
    <s v="330 ml"/>
    <n v="4.2"/>
    <n v="4.2"/>
    <m/>
    <d v="2026-06-01T00:00:00"/>
    <d v="2026-06-30T00:00:00"/>
    <x v="73"/>
    <s v="June  week 1"/>
    <x v="103"/>
  </r>
  <r>
    <x v="27"/>
    <s v="Toileteries - Shampoo (Barang mandian - Syampu) PALMOLIVE"/>
    <s v="350 ml"/>
    <n v="5.3"/>
    <n v="5.3"/>
    <m/>
    <d v="2026-06-01T00:00:00"/>
    <d v="2026-06-30T00:00:00"/>
    <x v="73"/>
    <s v="June  week 1"/>
    <x v="104"/>
  </r>
  <r>
    <x v="28"/>
    <s v="Toileteries - Tooth paste (Barang mandian - Ubat gigi) COLGATE Kayu Sugi : Brown Tube"/>
    <s v="175 g"/>
    <n v="2.6"/>
    <n v="2.6"/>
    <m/>
    <d v="2026-06-01T00:00:00"/>
    <d v="2026-06-30T00:00:00"/>
    <x v="73"/>
    <s v="June  week 1"/>
    <x v="106"/>
  </r>
  <r>
    <x v="28"/>
    <s v="Toileteries - Tooth paste (Barang mandian - Ubat gigi) COLGATE : Blue Tube"/>
    <s v="175 g"/>
    <n v="3.6"/>
    <n v="3.6"/>
    <m/>
    <d v="2026-06-01T00:00:00"/>
    <d v="2026-06-30T00:00:00"/>
    <x v="73"/>
    <s v="June  week 1"/>
    <x v="105"/>
  </r>
  <r>
    <x v="33"/>
    <s v="PCC 52.5N"/>
    <s v="50 kg"/>
    <n v="8.5"/>
    <n v="8.5"/>
    <n v="8.5"/>
    <d v="2026-05-01T00:00:00"/>
    <d v="2026-05-31T00:00:00"/>
    <x v="74"/>
    <d v="2026-04-01T00:00:00"/>
    <x v="157"/>
  </r>
  <r>
    <x v="33"/>
    <s v="PCC 52.5N"/>
    <s v="1 tonne"/>
    <n v="165"/>
    <n v="165"/>
    <n v="165"/>
    <d v="2026-05-01T00:00:00"/>
    <d v="2026-05-31T00:00:00"/>
    <x v="74"/>
    <d v="2026-04-01T00:00:00"/>
    <x v="158"/>
  </r>
  <r>
    <x v="0"/>
    <s v="Butter / Margarine / Ghee (Mentega / Marjerin / Ghee) ANCHOR; Pure Butter (NZL) : Tin"/>
    <s v="454 g"/>
    <n v="8.3000000000000007"/>
    <n v="8.3000000000000007"/>
    <m/>
    <d v="2026-06-01T00:00:00"/>
    <d v="2026-06-30T00:00:00"/>
    <x v="75"/>
    <s v="June  week 1"/>
    <x v="135"/>
  </r>
  <r>
    <x v="0"/>
    <s v="Butter / Margarine / Ghee (Mentega / Marjerin / Ghee) PLANTA; Margarine Multi Purpose (Baking, Cooking, Spreading)  (MYS) : Plastic Container"/>
    <s v="480 g"/>
    <n v="4.4000000000000004"/>
    <n v="4.4000000000000004"/>
    <m/>
    <d v="2026-06-01T00:00:00"/>
    <d v="2026-06-30T00:00:00"/>
    <x v="75"/>
    <s v="June  week 1"/>
    <x v="126"/>
  </r>
  <r>
    <x v="0"/>
    <s v="Butter / Margarine / Ghee (Mentega / Marjerin / Ghee) Q.B.B; Pure Ghee (MYS) : Tin"/>
    <s v="400 g"/>
    <n v="8.1999999999999993"/>
    <n v="8.1999999999999993"/>
    <m/>
    <d v="2026-06-01T00:00:00"/>
    <d v="2026-06-30T00:00:00"/>
    <x v="75"/>
    <s v="June  week 1"/>
    <x v="0"/>
  </r>
  <r>
    <x v="1"/>
    <s v="Canned Preserved Food (Makanan dalam tin) AYAM BRAND; Sardines In Tomato Sauce Tall"/>
    <s v="230 g"/>
    <n v="2.9"/>
    <n v="2.9"/>
    <m/>
    <d v="2026-06-01T00:00:00"/>
    <d v="2026-06-30T00:00:00"/>
    <x v="75"/>
    <s v="June  week 1"/>
    <x v="1"/>
  </r>
  <r>
    <x v="1"/>
    <s v="Canned Preserved Food (Makanan dalam tin) IMPERIAL; Corned Beef"/>
    <s v="340 g"/>
    <n v="6.7"/>
    <n v="6.7"/>
    <m/>
    <d v="2026-06-01T00:00:00"/>
    <d v="2026-06-30T00:00:00"/>
    <x v="75"/>
    <s v="June  week 1"/>
    <x v="3"/>
  </r>
  <r>
    <x v="1"/>
    <s v="Canned Preserved Food (Makanan dalam tin) REX; Chicken Curry"/>
    <s v="160 g"/>
    <n v="1.7"/>
    <n v="1.7"/>
    <m/>
    <d v="2026-06-01T00:00:00"/>
    <d v="2026-06-30T00:00:00"/>
    <x v="75"/>
    <s v="June  week 1"/>
    <x v="4"/>
  </r>
  <r>
    <x v="1"/>
    <s v="Canned Preserved Food (Makanan dalam tin) SMILING FISH; Fried Baby Clam with Chili"/>
    <s v="40 g"/>
    <n v="1.2"/>
    <n v="1.2"/>
    <m/>
    <d v="2026-06-01T00:00:00"/>
    <d v="2026-06-30T00:00:00"/>
    <x v="75"/>
    <s v="June  week 1"/>
    <x v="6"/>
  </r>
  <r>
    <x v="1"/>
    <s v="Canned Preserved Food (Makanan dalam tin) SMILING FISH; Crispy Baby Clam"/>
    <s v="30 g"/>
    <n v="1.4"/>
    <n v="1.4"/>
    <m/>
    <d v="2026-06-01T00:00:00"/>
    <d v="2026-06-30T00:00:00"/>
    <x v="75"/>
    <s v="June  week 1"/>
    <x v="7"/>
  </r>
  <r>
    <x v="1"/>
    <s v="Canned Preserved Food (Makanan dalam tin) YEO'S; Chicken Curry"/>
    <s v="280 g"/>
    <n v="2.4"/>
    <n v="2.4"/>
    <m/>
    <d v="2026-06-01T00:00:00"/>
    <d v="2026-06-30T00:00:00"/>
    <x v="75"/>
    <s v="June  week 1"/>
    <x v="8"/>
  </r>
  <r>
    <x v="2"/>
    <s v="Chicken Eggs (Telur ayam) Medium sized Grade B"/>
    <s v="10 pcs"/>
    <n v="1.9"/>
    <n v="1.9"/>
    <m/>
    <d v="2026-06-01T00:00:00"/>
    <d v="2026-06-30T00:00:00"/>
    <x v="75"/>
    <s v="June  week 1"/>
    <x v="9"/>
  </r>
  <r>
    <x v="2"/>
    <s v="Chicken Eggs (Telur ayam) Medium sized Grade B"/>
    <s v="1 tray"/>
    <n v="4.9000000000000004"/>
    <n v="4.9000000000000004"/>
    <m/>
    <d v="2026-06-01T00:00:00"/>
    <d v="2026-06-30T00:00:00"/>
    <x v="75"/>
    <s v="June  week 1"/>
    <x v="10"/>
  </r>
  <r>
    <x v="3"/>
    <s v="Condensed Milk (Susu pekat manis) MARIGOLD; Sweetened Beverage Creamer (SGP) : Tin"/>
    <s v="380 g"/>
    <n v="1.2"/>
    <n v="1.2"/>
    <m/>
    <d v="2026-06-01T00:00:00"/>
    <d v="2026-06-30T00:00:00"/>
    <x v="75"/>
    <s v="June  week 1"/>
    <x v="11"/>
  </r>
  <r>
    <x v="4"/>
    <s v="Cooking Oil (Minyak masak) CAP BURUH @ LABOUR; Refined Cooking Oil : Bottle"/>
    <s v="5 kg"/>
    <n v="10.5"/>
    <n v="10.5"/>
    <m/>
    <d v="2026-06-01T00:00:00"/>
    <d v="2026-06-30T00:00:00"/>
    <x v="75"/>
    <s v="June  week 1"/>
    <x v="13"/>
  </r>
  <r>
    <x v="4"/>
    <s v="Cooking Oil (Minyak masak) SUNCO; Vegetable Cooking Oil : Bottle"/>
    <s v="2 lit"/>
    <n v="5.3"/>
    <n v="5.3"/>
    <m/>
    <d v="2026-06-01T00:00:00"/>
    <d v="2026-06-30T00:00:00"/>
    <x v="75"/>
    <s v="June  week 1"/>
    <x v="14"/>
  </r>
  <r>
    <x v="4"/>
    <s v="Cooking Oil (Minyak masak) SUNCO; Vegetable Cooking Oil : Bottle"/>
    <s v="5 lit"/>
    <n v="11.95"/>
    <n v="11.95"/>
    <m/>
    <d v="2026-06-01T00:00:00"/>
    <d v="2026-06-30T00:00:00"/>
    <x v="75"/>
    <s v="June  week 1"/>
    <x v="15"/>
  </r>
  <r>
    <x v="4"/>
    <s v="Cooking Oil (Minyak masak) TRADEKEY; Pure Sunflower Oil : Bottle"/>
    <s v="2 lit"/>
    <n v="5.5"/>
    <n v="5.5"/>
    <m/>
    <d v="2026-06-01T00:00:00"/>
    <d v="2026-06-30T00:00:00"/>
    <x v="75"/>
    <s v="June  week 1"/>
    <x v="154"/>
  </r>
  <r>
    <x v="4"/>
    <s v="Cooking Oil (Minyak masak) TROPICAL; Cooking Oil 2x Fractionation (Non Cholestrol) : Bottle"/>
    <s v="2 lit"/>
    <n v="4.8"/>
    <n v="4.8"/>
    <m/>
    <d v="2026-06-01T00:00:00"/>
    <d v="2026-06-30T00:00:00"/>
    <x v="75"/>
    <s v="June  week 1"/>
    <x v="16"/>
  </r>
  <r>
    <x v="5"/>
    <s v="Cordial Syrups (Minuman sirap berperisa) ROSE; Rose Syrup Flavour"/>
    <s v="750 ml"/>
    <n v="4.3"/>
    <n v="4.3"/>
    <m/>
    <d v="2026-06-01T00:00:00"/>
    <d v="2026-06-30T00:00:00"/>
    <x v="75"/>
    <s v="June  week 1"/>
    <x v="17"/>
  </r>
  <r>
    <x v="5"/>
    <s v="Cordial Syrups (Minuman sirap berperisa) SKYBLUE; Orange"/>
    <s v="2 lit"/>
    <n v="4.5999999999999996"/>
    <n v="4.5999999999999996"/>
    <m/>
    <d v="2026-06-01T00:00:00"/>
    <d v="2026-06-30T00:00:00"/>
    <x v="75"/>
    <s v="June  week 1"/>
    <x v="18"/>
  </r>
  <r>
    <x v="5"/>
    <s v="Cordial Syrups (Minuman sirap berperisa) STAR JUS; Orange"/>
    <s v="2 lit"/>
    <n v="4.4000000000000004"/>
    <n v="4.4000000000000004"/>
    <m/>
    <d v="2026-06-01T00:00:00"/>
    <d v="2026-06-30T00:00:00"/>
    <x v="75"/>
    <s v="June  week 1"/>
    <x v="19"/>
  </r>
  <r>
    <x v="5"/>
    <s v="Cordial Syrups (Minuman sirap berperisa) STAR JUS; Rose"/>
    <s v="1 lit"/>
    <n v="2.5"/>
    <n v="2.5"/>
    <m/>
    <d v="2026-06-01T00:00:00"/>
    <d v="2026-06-30T00:00:00"/>
    <x v="75"/>
    <s v="June  week 1"/>
    <x v="20"/>
  </r>
  <r>
    <x v="32"/>
    <s v="Cultured Milk (Susu berkultur) YAKULT : x5"/>
    <s v="1 set"/>
    <n v="3.5"/>
    <n v="3.5"/>
    <m/>
    <d v="2026-06-01T00:00:00"/>
    <d v="2026-06-30T00:00:00"/>
    <x v="75"/>
    <s v="June  week 1"/>
    <x v="138"/>
  </r>
  <r>
    <x v="6"/>
    <s v="Detergents (Pencuci pakaian) BIOZIP"/>
    <s v="2.5 kg"/>
    <n v="3.95"/>
    <n v="3.95"/>
    <m/>
    <d v="2026-06-01T00:00:00"/>
    <d v="2026-06-30T00:00:00"/>
    <x v="75"/>
    <s v="June  week 1"/>
    <x v="131"/>
  </r>
  <r>
    <x v="6"/>
    <s v="Detergents (Pencuci pakaian) BREEZE; Liquid Detergent"/>
    <s v="1.5 litre"/>
    <n v="4.4000000000000004"/>
    <n v="4.4000000000000004"/>
    <m/>
    <d v="2026-06-01T00:00:00"/>
    <d v="2026-06-30T00:00:00"/>
    <x v="75"/>
    <s v="June  week 1"/>
    <x v="21"/>
  </r>
  <r>
    <x v="6"/>
    <s v="Detergents (Pencuci pakaian) CLOROX; Liquid Bleach"/>
    <s v="1 lit"/>
    <n v="2.5"/>
    <n v="2.5"/>
    <m/>
    <d v="2026-06-01T00:00:00"/>
    <d v="2026-06-30T00:00:00"/>
    <x v="75"/>
    <s v="June  week 1"/>
    <x v="22"/>
  </r>
  <r>
    <x v="7"/>
    <s v="Dried Noodles (Mee kering) CAP LIMAU; Mee Hoon"/>
    <s v="400 g"/>
    <n v="1.4"/>
    <n v="1.4"/>
    <m/>
    <d v="2026-06-01T00:00:00"/>
    <d v="2026-06-30T00:00:00"/>
    <x v="75"/>
    <s v="June  week 1"/>
    <x v="24"/>
  </r>
  <r>
    <x v="7"/>
    <s v="Dried Noodles (Mee kering) FALCON &amp; MOON  Stick Noodle Tai Thong"/>
    <s v="150 g"/>
    <n v="0.65"/>
    <n v="0.65"/>
    <m/>
    <d v="2026-06-01T00:00:00"/>
    <d v="2026-06-30T00:00:00"/>
    <x v="75"/>
    <s v="June  week 1"/>
    <x v="155"/>
  </r>
  <r>
    <x v="8"/>
    <s v="Drinks (Minuman) NESCAFE; Classic"/>
    <s v="200 g"/>
    <n v="10.199999999999999"/>
    <n v="10.199999999999999"/>
    <m/>
    <d v="2026-06-01T00:00:00"/>
    <d v="2026-06-30T00:00:00"/>
    <x v="75"/>
    <s v="June  week 1"/>
    <x v="26"/>
  </r>
  <r>
    <x v="8"/>
    <s v="Drinks (Minuman) SEHAT - 1.5L : 1 carton"/>
    <s v="1.5 lit x 12"/>
    <n v="7.5"/>
    <n v="7.5"/>
    <m/>
    <d v="2026-06-01T00:00:00"/>
    <d v="2026-06-30T00:00:00"/>
    <x v="75"/>
    <s v="June  week 1"/>
    <x v="27"/>
  </r>
  <r>
    <x v="8"/>
    <s v="Drinks (Minuman) SUCI DISTILLED - 1.5L : 1 carton"/>
    <s v="1.5 lit x 12"/>
    <n v="6.5"/>
    <n v="6.5"/>
    <m/>
    <d v="2026-06-01T00:00:00"/>
    <d v="2026-06-30T00:00:00"/>
    <x v="75"/>
    <s v="June  week 1"/>
    <x v="28"/>
  </r>
  <r>
    <x v="9"/>
    <s v="Evaporated Milk (Susu cair) IDEAL; Susu Sejat Penuh Krim (MYS) : Tin"/>
    <s v="390 g"/>
    <n v="1.5"/>
    <n v="1.5"/>
    <m/>
    <d v="2026-06-01T00:00:00"/>
    <d v="2026-06-30T00:00:00"/>
    <x v="75"/>
    <s v="June  week 1"/>
    <x v="29"/>
  </r>
  <r>
    <x v="9"/>
    <s v="Evaporated Milk (Susu cair) F &amp; N; Evaporated Creamer (MYS) : Pink Tin"/>
    <s v="390 g"/>
    <n v="1.25"/>
    <n v="1.25"/>
    <m/>
    <d v="2026-06-01T00:00:00"/>
    <d v="2026-06-30T00:00:00"/>
    <x v="75"/>
    <s v="June  week 1"/>
    <x v="30"/>
  </r>
  <r>
    <x v="9"/>
    <s v="Evaporated Milk (Susu cair) MARIGOLD; Evaporated Creamer (SGP) : Tin"/>
    <s v="385 g"/>
    <n v="1.2"/>
    <n v="1.2"/>
    <m/>
    <d v="2026-06-01T00:00:00"/>
    <d v="2026-06-30T00:00:00"/>
    <x v="75"/>
    <s v="June  week 1"/>
    <x v="112"/>
  </r>
  <r>
    <x v="10"/>
    <s v="Flour (Tepung) PRIMA; Plain Flour (SGP) : Blue Packet"/>
    <s v="1 kg"/>
    <n v="2.5"/>
    <n v="2.5"/>
    <m/>
    <d v="2026-06-01T00:00:00"/>
    <d v="2026-06-30T00:00:00"/>
    <x v="75"/>
    <s v="June  week 1"/>
    <x v="32"/>
  </r>
  <r>
    <x v="10"/>
    <s v="Flour (Tepung) PRIMA; Self-Raising Flour (SGP) : Red Packet"/>
    <s v="1 kg"/>
    <n v="2.7"/>
    <n v="2.7"/>
    <m/>
    <d v="2026-06-01T00:00:00"/>
    <d v="2026-06-30T00:00:00"/>
    <x v="75"/>
    <s v="June  week 1"/>
    <x v="33"/>
  </r>
  <r>
    <x v="11"/>
    <s v="Formulated Powdered Milk (Susu tepung formula anak damit) DUMEX; Dugro Langkah 3 Asli (1-3 Tahun) : Paket"/>
    <s v="850 g"/>
    <n v="8.1999999999999993"/>
    <n v="8.1999999999999993"/>
    <m/>
    <d v="2026-06-01T00:00:00"/>
    <d v="2026-06-30T00:00:00"/>
    <x v="75"/>
    <s v="June  week 1"/>
    <x v="34"/>
  </r>
  <r>
    <x v="11"/>
    <s v="Formulated Powdered Milk (Susu tepung formula anak damit) DUMEX; Dugro Langkah 4 Asli (3-6 Tahun) : Paket"/>
    <s v="850 g"/>
    <n v="8.1999999999999993"/>
    <n v="8.1999999999999993"/>
    <m/>
    <d v="2026-06-01T00:00:00"/>
    <d v="2026-06-30T00:00:00"/>
    <x v="75"/>
    <s v="June  week 1"/>
    <x v="35"/>
  </r>
  <r>
    <x v="11"/>
    <s v="Formulated Powdered Milk (Susu tepung formula anak damit) DUMEX; Dupro Langkah 1 (0-12 bulan) : Paket"/>
    <s v="850 g"/>
    <n v="9.6999999999999993"/>
    <n v="9.6999999999999993"/>
    <m/>
    <d v="2026-06-01T00:00:00"/>
    <d v="2026-06-30T00:00:00"/>
    <x v="75"/>
    <s v="June  week 1"/>
    <x v="36"/>
  </r>
  <r>
    <x v="11"/>
    <s v="Formulated Powdered Milk (Susu tepung formula anak damit) DUMEX; Dupro Langkah 2 (6-36 bulan) : Paket"/>
    <s v="850 g"/>
    <n v="9.6999999999999993"/>
    <n v="9.6999999999999993"/>
    <m/>
    <d v="2026-06-01T00:00:00"/>
    <d v="2026-06-30T00:00:00"/>
    <x v="75"/>
    <s v="June  week 1"/>
    <x v="37"/>
  </r>
  <r>
    <x v="11"/>
    <s v="Formulated Powdered Milk (Susu tepung formula anak damit) DUTCH LADY; 456 - Biasa (4-6 Tahun) : Paket"/>
    <s v="850 g"/>
    <n v="8.6999999999999993"/>
    <n v="8.6999999999999993"/>
    <m/>
    <d v="2026-06-01T00:00:00"/>
    <d v="2026-06-30T00:00:00"/>
    <x v="75"/>
    <s v="June  week 1"/>
    <x v="38"/>
  </r>
  <r>
    <x v="11"/>
    <s v="Formulated Powdered Milk (Susu tepung formula anak damit) NESTLE; Lactogen Langkah 1 (0 hingga 12 bulan) : Kotak"/>
    <s v="1.3 kg (650 g x 2)"/>
    <n v="16.7"/>
    <n v="16.7"/>
    <m/>
    <d v="2026-06-01T00:00:00"/>
    <d v="2026-06-30T00:00:00"/>
    <x v="75"/>
    <s v="June  week 1"/>
    <x v="39"/>
  </r>
  <r>
    <x v="11"/>
    <s v="Formulated Powdered Milk (Susu tepung formula anak damit) NESTLE; Lactogen Langkah 2 ( 6 bulan hingga 3 tahun) : Kotak"/>
    <s v="1.3 kg (650 g x 2)"/>
    <n v="15.9"/>
    <n v="15.9"/>
    <m/>
    <d v="2026-06-01T00:00:00"/>
    <d v="2026-06-30T00:00:00"/>
    <x v="75"/>
    <s v="June  week 1"/>
    <x v="40"/>
  </r>
  <r>
    <x v="11"/>
    <s v="Formulated Powdered Milk (Susu tepung formula anak damit) NESTLE; EveryDay - Susu Tepung Segera : Paket"/>
    <s v="550 g"/>
    <n v="5.8"/>
    <n v="5.8"/>
    <m/>
    <d v="2026-06-01T00:00:00"/>
    <d v="2026-06-30T00:00:00"/>
    <x v="75"/>
    <s v="June  week 1"/>
    <x v="42"/>
  </r>
  <r>
    <x v="13"/>
    <s v="Frozen (Makanan beku) BMC; Beef Burger"/>
    <s v="900 g"/>
    <n v="10"/>
    <n v="10"/>
    <m/>
    <d v="2026-06-01T00:00:00"/>
    <d v="2026-06-30T00:00:00"/>
    <x v="75"/>
    <s v="June  week 1"/>
    <x v="47"/>
  </r>
  <r>
    <x v="13"/>
    <s v="Frozen (Makanan beku) BMC; Corned Beef : Box"/>
    <s v="310 g"/>
    <n v="6"/>
    <n v="6"/>
    <m/>
    <d v="2026-06-01T00:00:00"/>
    <d v="2026-06-30T00:00:00"/>
    <x v="75"/>
    <s v="June  week 1"/>
    <x v="167"/>
  </r>
  <r>
    <x v="13"/>
    <s v="Frozen (Makanan beku) BMC; Chicken Frankfurters"/>
    <s v="340 g"/>
    <n v="2.1"/>
    <n v="2.1"/>
    <m/>
    <d v="2026-06-01T00:00:00"/>
    <d v="2026-06-30T00:00:00"/>
    <x v="75"/>
    <s v="June  week 1"/>
    <x v="49"/>
  </r>
  <r>
    <x v="13"/>
    <s v="Frozen (Makanan beku) JODI; Chicken Frankfurters"/>
    <s v="300 g"/>
    <n v="2.4"/>
    <n v="2.4"/>
    <m/>
    <d v="2026-06-01T00:00:00"/>
    <d v="2026-06-30T00:00:00"/>
    <x v="75"/>
    <s v="June  week 1"/>
    <x v="50"/>
  </r>
  <r>
    <x v="14"/>
    <s v="Ginger @ Halia"/>
    <s v="1 kg"/>
    <n v="3.9"/>
    <n v="3.9"/>
    <m/>
    <d v="2026-06-01T00:00:00"/>
    <d v="2026-06-30T00:00:00"/>
    <x v="75"/>
    <s v="June  week 1"/>
    <x v="51"/>
  </r>
  <r>
    <x v="15"/>
    <s v="Infant Diapers (Lampin bayi pakai buang) EQ DRY; Newborn : Up to 5 kg"/>
    <s v="NB 20/22"/>
    <n v="4.3"/>
    <n v="4.3"/>
    <m/>
    <d v="2026-06-01T00:00:00"/>
    <d v="2026-06-30T00:00:00"/>
    <x v="75"/>
    <s v="June  week 1"/>
    <x v="52"/>
  </r>
  <r>
    <x v="15"/>
    <s v="Infant Diapers (Lampin bayi pakai buang) DRYPERS; Large : 9 - 14 kg"/>
    <s v="L 44"/>
    <n v="8.5"/>
    <n v="8.5"/>
    <m/>
    <d v="2026-06-01T00:00:00"/>
    <d v="2026-06-30T00:00:00"/>
    <x v="75"/>
    <s v="June  week 1"/>
    <x v="53"/>
  </r>
  <r>
    <x v="15"/>
    <s v="Infant Diapers (Lampin bayi pakai buang) EQ DRY; Medium : 6 - 11 kg"/>
    <s v="M 36"/>
    <n v="8.5"/>
    <n v="8.5"/>
    <m/>
    <d v="2026-06-01T00:00:00"/>
    <d v="2026-06-30T00:00:00"/>
    <x v="75"/>
    <s v="June  week 1"/>
    <x v="55"/>
  </r>
  <r>
    <x v="15"/>
    <s v="Infant Diapers (Lampin bayi pakai buang) EQ DRY; Large : 9 - 14 kg"/>
    <s v="L 48"/>
    <n v="11.9"/>
    <n v="11.9"/>
    <m/>
    <d v="2026-06-01T00:00:00"/>
    <d v="2026-06-30T00:00:00"/>
    <x v="75"/>
    <s v="June  week 1"/>
    <x v="57"/>
  </r>
  <r>
    <x v="15"/>
    <s v="Infant Diapers (Lampin bayi pakai buang) DRYPERS; Wee Wee Dry Newborn : Up to 5 kg"/>
    <s v="NB 28"/>
    <n v="6.3"/>
    <n v="6.3"/>
    <m/>
    <d v="2026-06-01T00:00:00"/>
    <d v="2026-06-30T00:00:00"/>
    <x v="75"/>
    <s v="June  week 1"/>
    <x v="118"/>
  </r>
  <r>
    <x v="15"/>
    <s v="Infant Diapers (Lampin bayi pakai buang) DRYPERS; Extra Large : 12 - 17 kg"/>
    <s v="XL 36"/>
    <n v="8.5"/>
    <n v="8.5"/>
    <m/>
    <d v="2026-06-01T00:00:00"/>
    <d v="2026-06-30T00:00:00"/>
    <x v="75"/>
    <s v="June  week 1"/>
    <x v="59"/>
  </r>
  <r>
    <x v="16"/>
    <s v="Instant Noodles (Mee segera) INDO FOOD; Mee Goreng"/>
    <s v="80 g x 5"/>
    <n v="1.5"/>
    <n v="1.5"/>
    <m/>
    <d v="2026-06-01T00:00:00"/>
    <d v="2026-06-30T00:00:00"/>
    <x v="75"/>
    <s v="June  week 1"/>
    <x v="60"/>
  </r>
  <r>
    <x v="16"/>
    <s v="Instant Noodles (Mee segera) MAGGI; Asam"/>
    <s v="80 g x 5"/>
    <n v="2.1"/>
    <n v="2.1"/>
    <m/>
    <d v="2026-06-01T00:00:00"/>
    <d v="2026-06-30T00:00:00"/>
    <x v="75"/>
    <s v="June  week 1"/>
    <x v="62"/>
  </r>
  <r>
    <x v="16"/>
    <s v="Instant Noodles (Mee segera) MAGGI; Ayam"/>
    <s v="80 g x 5"/>
    <n v="1.5"/>
    <n v="1.5"/>
    <m/>
    <d v="2026-06-01T00:00:00"/>
    <d v="2026-06-30T00:00:00"/>
    <x v="75"/>
    <s v="June  week 1"/>
    <x v="63"/>
  </r>
  <r>
    <x v="16"/>
    <s v="Instant Noodles (Mee segera) MAGGI; Curry"/>
    <s v="80 g x 5"/>
    <n v="1.5"/>
    <n v="1.5"/>
    <m/>
    <d v="2026-06-01T00:00:00"/>
    <d v="2026-06-30T00:00:00"/>
    <x v="75"/>
    <s v="June  week 1"/>
    <x v="64"/>
  </r>
  <r>
    <x v="29"/>
    <s v="Mayonnaise (Mayonis) LADY'S CHOICE; Real Mayonnaise"/>
    <s v="230 ml"/>
    <n v="2.7"/>
    <n v="2.7"/>
    <m/>
    <d v="2026-06-01T00:00:00"/>
    <d v="2026-06-30T00:00:00"/>
    <x v="75"/>
    <s v="June  week 1"/>
    <x v="133"/>
  </r>
  <r>
    <x v="29"/>
    <s v="Mayonnaise (Mayonis) LADY'S CHOICE; Real Mayonnaise"/>
    <s v="470 ml"/>
    <n v="4.7"/>
    <n v="4.7"/>
    <m/>
    <d v="2026-06-01T00:00:00"/>
    <d v="2026-06-30T00:00:00"/>
    <x v="75"/>
    <s v="June  week 1"/>
    <x v="144"/>
  </r>
  <r>
    <x v="30"/>
    <s v="NESTLE; Milo Powder : Pack"/>
    <s v="1 kg"/>
    <n v="5.9"/>
    <n v="5.9"/>
    <m/>
    <d v="2026-06-01T00:00:00"/>
    <d v="2026-06-30T00:00:00"/>
    <x v="75"/>
    <s v="June  week 1"/>
    <x v="134"/>
  </r>
  <r>
    <x v="17"/>
    <s v="Monosodium Glutamate @ MSG KNORR; Pasti Sedap"/>
    <s v="300 g"/>
    <n v="2.4"/>
    <n v="2.4"/>
    <m/>
    <d v="2026-06-01T00:00:00"/>
    <d v="2026-06-30T00:00:00"/>
    <x v="75"/>
    <s v="June  week 1"/>
    <x v="66"/>
  </r>
  <r>
    <x v="18"/>
    <s v="Onions (Bawang); Bombay"/>
    <s v="1 kg"/>
    <n v="1.5"/>
    <n v="1.5"/>
    <m/>
    <d v="2026-06-01T00:00:00"/>
    <d v="2026-06-30T00:00:00"/>
    <x v="75"/>
    <s v="June  week 1"/>
    <x v="67"/>
  </r>
  <r>
    <x v="18"/>
    <s v="Onions (Bawang); Brown Onion"/>
    <s v="1 kg"/>
    <n v="1.5"/>
    <n v="1.5"/>
    <m/>
    <d v="2026-06-01T00:00:00"/>
    <d v="2026-06-30T00:00:00"/>
    <x v="75"/>
    <s v="June  week 1"/>
    <x v="68"/>
  </r>
  <r>
    <x v="18"/>
    <s v="Onions (Bawang); Garlic"/>
    <s v="1 kg"/>
    <n v="2.9"/>
    <n v="2.9"/>
    <m/>
    <d v="2026-06-01T00:00:00"/>
    <d v="2026-06-30T00:00:00"/>
    <x v="75"/>
    <s v="June  week 1"/>
    <x v="69"/>
  </r>
  <r>
    <x v="19"/>
    <s v="Rice (Beras) SIAM : 1 sack"/>
    <s v="10 kg"/>
    <n v="8.3000000000000007"/>
    <n v="8.3000000000000007"/>
    <m/>
    <d v="2026-06-01T00:00:00"/>
    <d v="2026-06-30T00:00:00"/>
    <x v="75"/>
    <s v="June  week 1"/>
    <x v="71"/>
  </r>
  <r>
    <x v="19"/>
    <s v="Rice (Beras) PULUT : 1 sack"/>
    <s v="10 kg"/>
    <n v="7.6"/>
    <n v="7.6"/>
    <m/>
    <d v="2026-06-01T00:00:00"/>
    <d v="2026-06-30T00:00:00"/>
    <x v="75"/>
    <s v="June  week 1"/>
    <x v="72"/>
  </r>
  <r>
    <x v="19"/>
    <s v="Rice (Beras) WANGI : 1 sack"/>
    <s v="10 kg"/>
    <n v="12"/>
    <n v="12"/>
    <m/>
    <d v="2026-06-01T00:00:00"/>
    <d v="2026-06-30T00:00:00"/>
    <x v="75"/>
    <s v="June  week 1"/>
    <x v="73"/>
  </r>
  <r>
    <x v="20"/>
    <s v="Santan AYAM BRAND; Premium Coconut Milk 100% Natural (SGP) : Blue Tin"/>
    <s v="400 g"/>
    <n v="3.1"/>
    <n v="3.1"/>
    <m/>
    <d v="2026-06-01T00:00:00"/>
    <d v="2026-06-30T00:00:00"/>
    <x v="75"/>
    <s v="June  week 1"/>
    <x v="77"/>
  </r>
  <r>
    <x v="20"/>
    <s v="Santan BABU KITCHEN; Coconut Milk Indo"/>
    <s v="400 ml"/>
    <n v="2"/>
    <n v="2"/>
    <m/>
    <d v="2026-06-01T00:00:00"/>
    <d v="2026-06-30T00:00:00"/>
    <x v="75"/>
    <s v="June  week 1"/>
    <x v="147"/>
  </r>
  <r>
    <x v="20"/>
    <s v="Santan KARA; Ekstrak Santan Kelapa Asli Tanpa Kolestrol (MYS) : Pack"/>
    <s v="500 g"/>
    <n v="3.2"/>
    <n v="3.2"/>
    <m/>
    <d v="2026-06-01T00:00:00"/>
    <d v="2026-06-30T00:00:00"/>
    <x v="75"/>
    <s v="June  week 1"/>
    <x v="80"/>
  </r>
  <r>
    <x v="20"/>
    <s v="Santan S &amp; P; Serbuk Krim Kelapa Segera @ Biasa (MYS) : Silver Pack"/>
    <s v="50g x 5"/>
    <n v="2.6"/>
    <n v="2.6"/>
    <m/>
    <d v="2026-06-01T00:00:00"/>
    <d v="2026-06-30T00:00:00"/>
    <x v="75"/>
    <s v="June  week 1"/>
    <x v="81"/>
  </r>
  <r>
    <x v="21"/>
    <s v="Sauces (Sos) ADABI; Oyster Sauce"/>
    <s v="510 g"/>
    <n v="2.9"/>
    <n v="2.9"/>
    <m/>
    <d v="2026-06-01T00:00:00"/>
    <d v="2026-06-30T00:00:00"/>
    <x v="75"/>
    <s v="June  week 1"/>
    <x v="82"/>
  </r>
  <r>
    <x v="21"/>
    <s v="Sauces (Sos) HABHAL; CAP KIPAS UDANG; Salty Soy Sauce"/>
    <s v="645 ml"/>
    <n v="3.9"/>
    <n v="3.9"/>
    <m/>
    <d v="2026-06-01T00:00:00"/>
    <d v="2026-06-30T00:00:00"/>
    <x v="75"/>
    <s v="June  week 1"/>
    <x v="83"/>
  </r>
  <r>
    <x v="21"/>
    <s v="Sauces (Sos) HABHAL; CAP KIPAS UDANG; Sweet Soy Sauce"/>
    <s v="645 ml"/>
    <n v="4.3"/>
    <n v="4.3"/>
    <m/>
    <d v="2026-06-01T00:00:00"/>
    <d v="2026-06-30T00:00:00"/>
    <x v="75"/>
    <s v="June  week 1"/>
    <x v="84"/>
  </r>
  <r>
    <x v="21"/>
    <s v="Sauces (Sos) MAGGI; Cilli Sauce"/>
    <s v="340 g"/>
    <n v="1.4"/>
    <n v="1.4"/>
    <m/>
    <d v="2026-06-01T00:00:00"/>
    <d v="2026-06-30T00:00:00"/>
    <x v="75"/>
    <s v="June  week 1"/>
    <x v="125"/>
  </r>
  <r>
    <x v="21"/>
    <s v="Sauces (Sos) MAGGI; Oyster Sauce"/>
    <s v="500 g"/>
    <n v="2.5"/>
    <n v="2.5"/>
    <m/>
    <d v="2026-06-01T00:00:00"/>
    <d v="2026-06-30T00:00:00"/>
    <x v="75"/>
    <s v="June  week 1"/>
    <x v="85"/>
  </r>
  <r>
    <x v="21"/>
    <s v="Sauces (Sos) MAGGI; Tomato Ketchup"/>
    <s v="325 g"/>
    <n v="1.3"/>
    <n v="1.3"/>
    <m/>
    <d v="2026-06-01T00:00:00"/>
    <d v="2026-06-30T00:00:00"/>
    <x v="75"/>
    <s v="June  week 1"/>
    <x v="86"/>
  </r>
  <r>
    <x v="21"/>
    <s v="Sauces (Sos) WAH HONG; Chilli Sauce"/>
    <s v="310 g"/>
    <n v="1.4"/>
    <n v="1.4"/>
    <m/>
    <d v="2026-06-01T00:00:00"/>
    <d v="2026-06-30T00:00:00"/>
    <x v="75"/>
    <s v="June  week 1"/>
    <x v="87"/>
  </r>
  <r>
    <x v="22"/>
    <s v="Soft Drinks (Minuman ringan) HEAVEN &amp; EARTH; Green Tea : Bottle"/>
    <s v="1.5 lit"/>
    <n v="2.9"/>
    <n v="2.9"/>
    <m/>
    <d v="2026-06-01T00:00:00"/>
    <d v="2026-06-30T00:00:00"/>
    <x v="75"/>
    <s v="June  week 1"/>
    <x v="89"/>
  </r>
  <r>
    <x v="22"/>
    <s v="Soft Drinks (Minuman ringan) POKKA; Ice Lemon Tea :: Bottle"/>
    <s v="1.5 lit"/>
    <n v="2.9"/>
    <n v="2.9"/>
    <m/>
    <d v="2026-06-01T00:00:00"/>
    <d v="2026-06-30T00:00:00"/>
    <x v="75"/>
    <s v="June  week 1"/>
    <x v="128"/>
  </r>
  <r>
    <x v="22"/>
    <s v="Soft Drinks (Minuman ringan) SEASON; Ice Lemon Tea : Bottle"/>
    <s v="1.5 lit"/>
    <n v="3.2"/>
    <n v="3.2"/>
    <m/>
    <d v="2026-06-01T00:00:00"/>
    <d v="2026-06-30T00:00:00"/>
    <x v="75"/>
    <s v="June  week 1"/>
    <x v="90"/>
  </r>
  <r>
    <x v="22"/>
    <s v="Soft Drinks (Minuman ringan) YEOS; Soya Bean : Pack"/>
    <s v="1 lit"/>
    <n v="1.7"/>
    <n v="1.7"/>
    <m/>
    <d v="2026-06-01T00:00:00"/>
    <d v="2026-06-30T00:00:00"/>
    <x v="75"/>
    <s v="June  week 1"/>
    <x v="129"/>
  </r>
  <r>
    <x v="23"/>
    <s v="Spread (Sapuan) HABHAL'S CAP KIPAS UDANG; Sri Kaya"/>
    <s v="240 g"/>
    <n v="2.2999999999999998"/>
    <n v="2.2999999999999998"/>
    <m/>
    <d v="2026-06-01T00:00:00"/>
    <d v="2026-06-30T00:00:00"/>
    <x v="75"/>
    <s v="June  week 1"/>
    <x v="149"/>
  </r>
  <r>
    <x v="23"/>
    <s v="Spread (Sapuan) NONA; Kaya dengan telur Omega"/>
    <s v="180 g"/>
    <n v="1.4"/>
    <n v="1.4"/>
    <m/>
    <d v="2026-06-01T00:00:00"/>
    <d v="2026-06-30T00:00:00"/>
    <x v="75"/>
    <s v="June  week 1"/>
    <x v="151"/>
  </r>
  <r>
    <x v="24"/>
    <s v="Toileteries - Antiseptic mouthwash (Barang mandian - penyegar mulut) COLGATE PLAX : Bottle"/>
    <s v="250 ml"/>
    <n v="3.7"/>
    <n v="3.7"/>
    <m/>
    <d v="2026-06-01T00:00:00"/>
    <d v="2026-06-30T00:00:00"/>
    <x v="75"/>
    <s v="June  week 1"/>
    <x v="93"/>
  </r>
  <r>
    <x v="24"/>
    <s v="Toileteries - Antiseptic mouthwash (Barang mandian - penyegar mulut) LISTERINE : Bottle"/>
    <s v="250 ml"/>
    <n v="3.9"/>
    <n v="3.9"/>
    <m/>
    <d v="2026-06-01T00:00:00"/>
    <d v="2026-06-30T00:00:00"/>
    <x v="75"/>
    <s v="June  week 1"/>
    <x v="94"/>
  </r>
  <r>
    <x v="25"/>
    <s v="Toileteries - Bar Soap (Barang mandian - Sabun buku) DETTOL"/>
    <s v="105 g x 4"/>
    <n v="3"/>
    <n v="3"/>
    <m/>
    <d v="2026-06-01T00:00:00"/>
    <d v="2026-06-30T00:00:00"/>
    <x v="75"/>
    <s v="June  week 1"/>
    <x v="96"/>
  </r>
  <r>
    <x v="25"/>
    <s v="Toileteries - Bar Soap (Barang mandian - Sabun buku) PALMOLIVE"/>
    <s v="80 g x 3"/>
    <n v="1.6"/>
    <n v="1.6"/>
    <m/>
    <d v="2026-06-01T00:00:00"/>
    <d v="2026-06-30T00:00:00"/>
    <x v="75"/>
    <s v="June  week 1"/>
    <x v="97"/>
  </r>
  <r>
    <x v="25"/>
    <s v="Toileteries - Bar Soap (Barang mandian - Sabun buku) PROTEX"/>
    <s v="75 g x 4"/>
    <n v="4"/>
    <n v="4"/>
    <m/>
    <d v="2026-06-01T00:00:00"/>
    <d v="2026-06-30T00:00:00"/>
    <x v="75"/>
    <s v="June  week 1"/>
    <x v="95"/>
  </r>
  <r>
    <x v="26"/>
    <s v="Toileteries - Liquid Soap (Barang mandian - Sabun cair) PALMOLIVE - Aroma Therapy : Bottle Pump"/>
    <s v="750 ml"/>
    <n v="7.7"/>
    <n v="7.7"/>
    <m/>
    <d v="2026-06-01T00:00:00"/>
    <d v="2026-06-30T00:00:00"/>
    <x v="75"/>
    <s v="June  week 1"/>
    <x v="98"/>
  </r>
  <r>
    <x v="26"/>
    <s v="Toileteries - Liquid Soap (Barang mandian - Sabun cair) LIFEBUOY- total10 : Bottle Pump"/>
    <s v="500 ml"/>
    <n v="4.3"/>
    <n v="4.3"/>
    <m/>
    <d v="2026-06-01T00:00:00"/>
    <d v="2026-06-30T00:00:00"/>
    <x v="75"/>
    <s v="June  week 1"/>
    <x v="99"/>
  </r>
  <r>
    <x v="26"/>
    <s v="Toileteries - Liquid Soap (Barang mandian - Sabun cair) PROTEX - Antibacterial shower gel : Bottle Pump"/>
    <s v="900 ml"/>
    <n v="6.3"/>
    <n v="6.3"/>
    <m/>
    <d v="2026-06-01T00:00:00"/>
    <d v="2026-06-30T00:00:00"/>
    <x v="75"/>
    <s v="June  week 1"/>
    <x v="100"/>
  </r>
  <r>
    <x v="26"/>
    <s v="Toileteries - Liquid Soap (Barang mandian - Sabun cair) DETTOL - Antibacterial Bodywash : Bottle Pump"/>
    <s v="950 ml"/>
    <n v="6.7"/>
    <n v="6.7"/>
    <m/>
    <d v="2026-06-01T00:00:00"/>
    <d v="2026-06-30T00:00:00"/>
    <x v="75"/>
    <s v="June  week 1"/>
    <x v="101"/>
  </r>
  <r>
    <x v="27"/>
    <s v="Toileteries - Shampoo (Barang mandian - Syampu) PALMOLIVE"/>
    <s v="350 ml"/>
    <n v="4.8"/>
    <n v="4.8"/>
    <m/>
    <d v="2026-06-01T00:00:00"/>
    <d v="2026-06-30T00:00:00"/>
    <x v="75"/>
    <s v="June  week 1"/>
    <x v="104"/>
  </r>
  <r>
    <x v="27"/>
    <s v="Toileteries - Shampoo (Barang mandian - Syampu) CLEAR"/>
    <s v="350 ml"/>
    <n v="5.9"/>
    <n v="5.9"/>
    <m/>
    <d v="2026-06-01T00:00:00"/>
    <d v="2026-06-30T00:00:00"/>
    <x v="75"/>
    <s v="June  week 1"/>
    <x v="102"/>
  </r>
  <r>
    <x v="27"/>
    <s v="Toileteries - Shampoo (Barang mandian - Syampu) HEAD &amp; SHOULDERS (THA)"/>
    <s v="330 ml"/>
    <n v="4.2"/>
    <n v="4.2"/>
    <m/>
    <d v="2026-06-01T00:00:00"/>
    <d v="2026-06-30T00:00:00"/>
    <x v="75"/>
    <s v="June  week 1"/>
    <x v="103"/>
  </r>
  <r>
    <x v="28"/>
    <s v="Toileteries - Tooth paste (Barang mandian - Ubat gigi) COLGATE Kayu Sugi : Brown Tube"/>
    <s v="175 g"/>
    <n v="2.5"/>
    <n v="2.5"/>
    <m/>
    <d v="2026-06-01T00:00:00"/>
    <d v="2026-06-30T00:00:00"/>
    <x v="75"/>
    <s v="June  week 1"/>
    <x v="106"/>
  </r>
  <r>
    <x v="28"/>
    <s v="Toileteries - Tooth paste (Barang mandian - Ubat gigi) DARLIE : Tube"/>
    <s v="120 g"/>
    <n v="1.8"/>
    <n v="1.8"/>
    <m/>
    <d v="2026-06-01T00:00:00"/>
    <d v="2026-06-30T00:00:00"/>
    <x v="75"/>
    <s v="June  week 1"/>
    <x v="107"/>
  </r>
  <r>
    <x v="28"/>
    <s v="Toileteries - Tooth paste (Barang mandian - Ubat gigi) COLGATE : Blue Tube"/>
    <s v="175 g"/>
    <n v="3.6"/>
    <n v="3.6"/>
    <m/>
    <d v="2026-06-01T00:00:00"/>
    <d v="2026-06-30T00:00:00"/>
    <x v="75"/>
    <s v="June  week 1"/>
    <x v="105"/>
  </r>
  <r>
    <x v="0"/>
    <s v="Butter / Margarine / Ghee (Mentega / Marjerin / Ghee) ANCHOR; Pure Butter (NZL) : Tin"/>
    <s v="454 g"/>
    <n v="8.5"/>
    <n v="8.5"/>
    <m/>
    <d v="2026-06-01T00:00:00"/>
    <d v="2026-06-30T00:00:00"/>
    <x v="76"/>
    <s v="June  week 1"/>
    <x v="135"/>
  </r>
  <r>
    <x v="0"/>
    <s v="Butter / Margarine / Ghee (Mentega / Marjerin / Ghee) GOLDEN CHURN;  Pure Cremery Butter (NZL) : Golden Tin"/>
    <s v="340 g"/>
    <n v="7.5"/>
    <n v="7.5"/>
    <m/>
    <d v="2026-06-01T00:00:00"/>
    <d v="2026-06-30T00:00:00"/>
    <x v="76"/>
    <s v="June  week 1"/>
    <x v="152"/>
  </r>
  <r>
    <x v="0"/>
    <s v="Butter / Margarine / Ghee (Mentega / Marjerin / Ghee) LEILA; Pure Ghee from Finest Dairy Cow’s Milk (SGP) : Tin"/>
    <s v="400 g"/>
    <n v="7.9"/>
    <n v="7.9"/>
    <m/>
    <d v="2026-06-01T00:00:00"/>
    <d v="2026-06-30T00:00:00"/>
    <x v="76"/>
    <s v="June  week 1"/>
    <x v="159"/>
  </r>
  <r>
    <x v="0"/>
    <s v="Butter / Margarine / Ghee (Mentega / Marjerin / Ghee) PLANTA; Margarine Multi Purpose (Baking, Cooking, Spreading)  (MYS) : Plastic Container"/>
    <s v="480 g"/>
    <n v="3.6"/>
    <n v="3.6"/>
    <m/>
    <d v="2026-06-01T00:00:00"/>
    <d v="2026-06-30T00:00:00"/>
    <x v="76"/>
    <s v="June  week 1"/>
    <x v="126"/>
  </r>
  <r>
    <x v="0"/>
    <s v="Butter / Margarine / Ghee (Mentega / Marjerin / Ghee) Q.B.B; Pure Ghee (MYS) : Tin"/>
    <s v="400 g"/>
    <n v="8.4499999999999993"/>
    <n v="8.4499999999999993"/>
    <m/>
    <d v="2026-06-01T00:00:00"/>
    <d v="2026-06-30T00:00:00"/>
    <x v="76"/>
    <s v="June  week 1"/>
    <x v="0"/>
  </r>
  <r>
    <x v="1"/>
    <s v="Canned Preserved Food (Makanan dalam tin) AYAM BRAND; Sardines In Tomato Sauce Tall"/>
    <s v="230 g"/>
    <n v="2.9"/>
    <n v="2.9"/>
    <m/>
    <d v="2026-06-01T00:00:00"/>
    <d v="2026-06-30T00:00:00"/>
    <x v="76"/>
    <s v="June  week 1"/>
    <x v="1"/>
  </r>
  <r>
    <x v="1"/>
    <s v="Canned Preserved Food (Makanan dalam tin) AYAM BRAND; Sardines In Tomato Sauce Oval"/>
    <s v="215 g"/>
    <n v="3"/>
    <n v="3"/>
    <m/>
    <d v="2026-06-01T00:00:00"/>
    <d v="2026-06-30T00:00:00"/>
    <x v="76"/>
    <s v="June  week 1"/>
    <x v="2"/>
  </r>
  <r>
    <x v="1"/>
    <s v="Canned Preserved Food (Makanan dalam tin) IMPERIAL; Corned Beef"/>
    <s v="340 g"/>
    <n v="6.99"/>
    <n v="6.99"/>
    <m/>
    <d v="2026-06-01T00:00:00"/>
    <d v="2026-06-30T00:00:00"/>
    <x v="76"/>
    <s v="June  week 1"/>
    <x v="3"/>
  </r>
  <r>
    <x v="1"/>
    <s v="Canned Preserved Food (Makanan dalam tin) REX; Chicken Curry"/>
    <s v="160 g"/>
    <n v="1.7"/>
    <n v="1.7"/>
    <m/>
    <d v="2026-06-01T00:00:00"/>
    <d v="2026-06-30T00:00:00"/>
    <x v="76"/>
    <s v="June  week 1"/>
    <x v="4"/>
  </r>
  <r>
    <x v="1"/>
    <s v="Canned Preserved Food (Makanan dalam tin) REX; Cuttle Fish"/>
    <s v="425 g"/>
    <n v="5.3"/>
    <n v="5.3"/>
    <m/>
    <d v="2026-06-01T00:00:00"/>
    <d v="2026-06-30T00:00:00"/>
    <x v="76"/>
    <s v="June  week 1"/>
    <x v="5"/>
  </r>
  <r>
    <x v="1"/>
    <s v="Canned Preserved Food (Makanan dalam tin) SMILING FISH; Crispy Baby Clam"/>
    <s v="30 g"/>
    <n v="1.25"/>
    <n v="1.25"/>
    <m/>
    <d v="2026-06-01T00:00:00"/>
    <d v="2026-06-30T00:00:00"/>
    <x v="76"/>
    <s v="June  week 1"/>
    <x v="7"/>
  </r>
  <r>
    <x v="1"/>
    <s v="Canned Preserved Food (Makanan dalam tin) YEO'S; Chicken Curry"/>
    <s v="280 g"/>
    <n v="2.2000000000000002"/>
    <n v="2.2000000000000002"/>
    <m/>
    <d v="2026-06-01T00:00:00"/>
    <d v="2026-06-30T00:00:00"/>
    <x v="76"/>
    <s v="June  week 1"/>
    <x v="8"/>
  </r>
  <r>
    <x v="31"/>
    <s v="Cheese (Keju) KRAFT Chedder Cheese : Wrap"/>
    <s v="500 g"/>
    <n v="9.1999999999999993"/>
    <n v="9.1999999999999993"/>
    <m/>
    <d v="2026-06-01T00:00:00"/>
    <d v="2026-06-30T00:00:00"/>
    <x v="76"/>
    <s v="June  week 1"/>
    <x v="136"/>
  </r>
  <r>
    <x v="2"/>
    <s v="Chicken Eggs (Telur ayam) Medium sized Grade B"/>
    <s v="10 pcs"/>
    <n v="2.2999999999999998"/>
    <n v="2.2999999999999998"/>
    <m/>
    <d v="2026-06-01T00:00:00"/>
    <d v="2026-06-30T00:00:00"/>
    <x v="76"/>
    <s v="June  week 1"/>
    <x v="9"/>
  </r>
  <r>
    <x v="2"/>
    <s v="Chicken Eggs (Telur ayam) Medium sized Grade B"/>
    <s v="1 tray"/>
    <n v="5.9"/>
    <n v="5.9"/>
    <m/>
    <d v="2026-06-01T00:00:00"/>
    <d v="2026-06-30T00:00:00"/>
    <x v="76"/>
    <s v="June  week 1"/>
    <x v="10"/>
  </r>
  <r>
    <x v="3"/>
    <s v="Condensed Milk (Susu pekat manis) INDOMILK; Nutrious Milk Sweetened Condensed Filled Milk (IDN) : Blue Tin"/>
    <s v="385 g"/>
    <n v="1.25"/>
    <n v="1.25"/>
    <m/>
    <d v="2026-06-01T00:00:00"/>
    <d v="2026-06-30T00:00:00"/>
    <x v="76"/>
    <s v="June  week 1"/>
    <x v="161"/>
  </r>
  <r>
    <x v="3"/>
    <s v="Condensed Milk (Susu pekat manis) MARIGOLD; Sweetened Beverage Creamer (SGP) : Tin"/>
    <s v="380 g"/>
    <n v="1.1499999999999999"/>
    <n v="1.1499999999999999"/>
    <m/>
    <d v="2026-06-01T00:00:00"/>
    <d v="2026-06-30T00:00:00"/>
    <x v="76"/>
    <s v="June  week 1"/>
    <x v="11"/>
  </r>
  <r>
    <x v="4"/>
    <s v="Cooking Oil (Minyak masak) BORGES; Classic Olive Oil"/>
    <s v="1 lit"/>
    <n v="10"/>
    <n v="10"/>
    <m/>
    <d v="2026-06-01T00:00:00"/>
    <d v="2026-06-30T00:00:00"/>
    <x v="76"/>
    <s v="June  week 1"/>
    <x v="169"/>
  </r>
  <r>
    <x v="4"/>
    <s v="Cooking Oil (Minyak masak) CAP BURUH @ LABOUR; Refined Cooking Oil : Bottle"/>
    <s v="2 kg"/>
    <n v="4.75"/>
    <n v="4.75"/>
    <m/>
    <d v="2026-06-01T00:00:00"/>
    <d v="2026-06-30T00:00:00"/>
    <x v="76"/>
    <s v="June  week 1"/>
    <x v="12"/>
  </r>
  <r>
    <x v="4"/>
    <s v="Cooking Oil (Minyak masak) CAP BURUH @ LABOUR; Refined Cooking Oil : Bottle"/>
    <s v="5 kg"/>
    <n v="9.99"/>
    <n v="9.99"/>
    <m/>
    <d v="2026-06-01T00:00:00"/>
    <d v="2026-06-30T00:00:00"/>
    <x v="76"/>
    <s v="June  week 1"/>
    <x v="13"/>
  </r>
  <r>
    <x v="4"/>
    <s v="Cooking Oil (Minyak masak) COLAVITA; Olive Oil"/>
    <s v="1 lit"/>
    <n v="15.6"/>
    <n v="15.6"/>
    <m/>
    <d v="2026-06-01T00:00:00"/>
    <d v="2026-06-30T00:00:00"/>
    <x v="76"/>
    <s v="June  week 1"/>
    <x v="162"/>
  </r>
  <r>
    <x v="4"/>
    <s v="Cooking Oil (Minyak masak) NATUREL; Olive Oil"/>
    <s v="750 ml"/>
    <n v="14.5"/>
    <n v="14.5"/>
    <m/>
    <d v="2026-06-01T00:00:00"/>
    <d v="2026-06-30T00:00:00"/>
    <x v="76"/>
    <s v="June  week 1"/>
    <x v="163"/>
  </r>
  <r>
    <x v="4"/>
    <s v="Cooking Oil (Minyak masak) SUNCO; Vegetable Cooking Oil : Bottle"/>
    <s v="2 lit"/>
    <n v="4.7"/>
    <n v="4.7"/>
    <m/>
    <d v="2026-06-01T00:00:00"/>
    <d v="2026-06-30T00:00:00"/>
    <x v="76"/>
    <s v="June  week 1"/>
    <x v="14"/>
  </r>
  <r>
    <x v="4"/>
    <s v="Cooking Oil (Minyak masak) SUNCO; Vegetable Cooking Oil : Bottle"/>
    <s v="5 lit"/>
    <n v="11.59"/>
    <n v="11.59"/>
    <m/>
    <d v="2026-06-01T00:00:00"/>
    <d v="2026-06-30T00:00:00"/>
    <x v="76"/>
    <s v="June  week 1"/>
    <x v="15"/>
  </r>
  <r>
    <x v="4"/>
    <s v="Cooking Oil (Minyak masak) TRADEKEY; Pure Sunflower Oil : Bottle"/>
    <s v="2 lit"/>
    <n v="5.5"/>
    <n v="5.5"/>
    <m/>
    <d v="2026-06-01T00:00:00"/>
    <d v="2026-06-30T00:00:00"/>
    <x v="76"/>
    <s v="June  week 1"/>
    <x v="154"/>
  </r>
  <r>
    <x v="4"/>
    <s v="Cooking Oil (Minyak masak) TROPICAL; Cooking Oil 2x Fractionation (Non Cholestrol) : Bottle"/>
    <s v="2 lit"/>
    <n v="3.99"/>
    <n v="3.99"/>
    <m/>
    <d v="2026-06-01T00:00:00"/>
    <d v="2026-06-30T00:00:00"/>
    <x v="76"/>
    <s v="June  week 1"/>
    <x v="16"/>
  </r>
  <r>
    <x v="4"/>
    <s v="Cooking Oil (Minyak masak) TROPICAL; Cooking Oil 2x Fractionation (Non Cholestrol) : Bottle"/>
    <s v="5 lit"/>
    <n v="9.6"/>
    <n v="9.6"/>
    <m/>
    <d v="2026-06-01T00:00:00"/>
    <d v="2026-06-30T00:00:00"/>
    <x v="76"/>
    <s v="June  week 1"/>
    <x v="130"/>
  </r>
  <r>
    <x v="5"/>
    <s v="Cordial Syrups (Minuman sirap berperisa) F&amp;N SUN VALLEY; Grenadine"/>
    <s v="2 lit"/>
    <n v="4.5"/>
    <n v="4.5"/>
    <m/>
    <d v="2026-06-01T00:00:00"/>
    <d v="2026-06-30T00:00:00"/>
    <x v="76"/>
    <s v="June  week 1"/>
    <x v="108"/>
  </r>
  <r>
    <x v="5"/>
    <s v="Cordial Syrups (Minuman sirap berperisa) F&amp;N SUN VALLEY; Sarsi"/>
    <s v="2 lit"/>
    <n v="5.3"/>
    <n v="5.3"/>
    <m/>
    <d v="2026-06-01T00:00:00"/>
    <d v="2026-06-30T00:00:00"/>
    <x v="76"/>
    <s v="June  week 1"/>
    <x v="110"/>
  </r>
  <r>
    <x v="5"/>
    <s v="Cordial Syrups (Minuman sirap berperisa) ROSE; Rose Syrup Flavour"/>
    <s v="750 ml"/>
    <n v="4.3899999999999997"/>
    <n v="4.3899999999999997"/>
    <m/>
    <d v="2026-06-01T00:00:00"/>
    <d v="2026-06-30T00:00:00"/>
    <x v="76"/>
    <s v="June  week 1"/>
    <x v="17"/>
  </r>
  <r>
    <x v="5"/>
    <s v="Cordial Syrups (Minuman sirap berperisa) SKYBLUE; Orange"/>
    <s v="2 lit"/>
    <n v="4.9000000000000004"/>
    <n v="4.9000000000000004"/>
    <m/>
    <d v="2026-06-01T00:00:00"/>
    <d v="2026-06-30T00:00:00"/>
    <x v="76"/>
    <s v="June  week 1"/>
    <x v="18"/>
  </r>
  <r>
    <x v="5"/>
    <s v="Cordial Syrups (Minuman sirap berperisa) STAR JUS; Rose"/>
    <s v="1 lit"/>
    <n v="2.5"/>
    <n v="2.5"/>
    <m/>
    <d v="2026-06-01T00:00:00"/>
    <d v="2026-06-30T00:00:00"/>
    <x v="76"/>
    <s v="June  week 1"/>
    <x v="20"/>
  </r>
  <r>
    <x v="32"/>
    <s v="Cultured Milk (Susu berkultur) VITAGEN  : x5"/>
    <s v="1 set"/>
    <n v="3.65"/>
    <n v="3.65"/>
    <m/>
    <d v="2026-06-01T00:00:00"/>
    <d v="2026-06-30T00:00:00"/>
    <x v="76"/>
    <s v="June  week 1"/>
    <x v="137"/>
  </r>
  <r>
    <x v="32"/>
    <s v="Cultured Milk (Susu berkultur) YAKULT : x5"/>
    <s v="1 set"/>
    <n v="3.5"/>
    <n v="3.5"/>
    <m/>
    <d v="2026-06-01T00:00:00"/>
    <d v="2026-06-30T00:00:00"/>
    <x v="76"/>
    <s v="June  week 1"/>
    <x v="138"/>
  </r>
  <r>
    <x v="6"/>
    <s v="Detergents (Pencuci pakaian) BIOZIP"/>
    <s v="2.5 kg"/>
    <n v="3.59"/>
    <n v="3.59"/>
    <m/>
    <d v="2026-06-01T00:00:00"/>
    <d v="2026-06-30T00:00:00"/>
    <x v="76"/>
    <s v="June  week 1"/>
    <x v="131"/>
  </r>
  <r>
    <x v="6"/>
    <s v="Detergents (Pencuci pakaian) BREEZE; Liquid Detergent"/>
    <s v="1.5 litre"/>
    <n v="5.5"/>
    <n v="5.5"/>
    <m/>
    <d v="2026-06-01T00:00:00"/>
    <d v="2026-06-30T00:00:00"/>
    <x v="76"/>
    <s v="June  week 1"/>
    <x v="21"/>
  </r>
  <r>
    <x v="6"/>
    <s v="Detergents (Pencuci pakaian) CLOROX; Liquid Bleach"/>
    <s v="1 lit"/>
    <n v="2.5"/>
    <n v="2.5"/>
    <m/>
    <d v="2026-06-01T00:00:00"/>
    <d v="2026-06-30T00:00:00"/>
    <x v="76"/>
    <s v="June  week 1"/>
    <x v="22"/>
  </r>
  <r>
    <x v="6"/>
    <s v="Detergents (Pencuci pakaian) COCOREX; Liquid Bleach"/>
    <s v="1 lit"/>
    <n v="1.9"/>
    <n v="1.9"/>
    <m/>
    <d v="2026-06-01T00:00:00"/>
    <d v="2026-06-30T00:00:00"/>
    <x v="76"/>
    <s v="June  week 1"/>
    <x v="164"/>
  </r>
  <r>
    <x v="6"/>
    <s v="Detergents (Pencuci pakaian) DAIA; Excellent Washing Powder"/>
    <s v="2.4 kg"/>
    <n v="4.99"/>
    <n v="4.99"/>
    <m/>
    <d v="2026-06-01T00:00:00"/>
    <d v="2026-06-30T00:00:00"/>
    <x v="76"/>
    <s v="June  week 1"/>
    <x v="23"/>
  </r>
  <r>
    <x v="7"/>
    <s v="Dried Noodles (Mee kering) CAP LIMAU; Mee Hoon"/>
    <s v="400 g"/>
    <n v="1.5"/>
    <n v="1.5"/>
    <m/>
    <d v="2026-06-01T00:00:00"/>
    <d v="2026-06-30T00:00:00"/>
    <x v="76"/>
    <s v="June  week 1"/>
    <x v="24"/>
  </r>
  <r>
    <x v="7"/>
    <s v="Dried Noodles (Mee kering) CAP UDANG MBS; Medium Flat Sabah"/>
    <s v="500 g"/>
    <n v="2"/>
    <n v="2"/>
    <m/>
    <d v="2026-06-01T00:00:00"/>
    <d v="2026-06-30T00:00:00"/>
    <x v="76"/>
    <s v="June  week 1"/>
    <x v="140"/>
  </r>
  <r>
    <x v="7"/>
    <s v="Dried Noodles (Mee kering) WAI WAI; Oriental Style"/>
    <s v="200 g"/>
    <n v="0.95"/>
    <n v="0.95"/>
    <m/>
    <d v="2026-06-01T00:00:00"/>
    <d v="2026-06-30T00:00:00"/>
    <x v="76"/>
    <s v="June  week 1"/>
    <x v="25"/>
  </r>
  <r>
    <x v="8"/>
    <s v="Drinks (Minuman) LIPTON; Yellow label"/>
    <s v="200 g"/>
    <n v="2.5"/>
    <n v="2.5"/>
    <m/>
    <d v="2026-06-01T00:00:00"/>
    <d v="2026-06-30T00:00:00"/>
    <x v="76"/>
    <s v="June  week 1"/>
    <x v="132"/>
  </r>
  <r>
    <x v="8"/>
    <s v="Drinks (Minuman) NESCAFE; Classic"/>
    <s v="200 g"/>
    <n v="11.6"/>
    <n v="11.6"/>
    <m/>
    <d v="2026-06-01T00:00:00"/>
    <d v="2026-06-30T00:00:00"/>
    <x v="76"/>
    <s v="June  week 1"/>
    <x v="26"/>
  </r>
  <r>
    <x v="8"/>
    <s v="Drinks (Minuman) SEHAT - 1.5L : 1 carton"/>
    <s v="1.5 lit x 12"/>
    <n v="7.7"/>
    <n v="7.7"/>
    <m/>
    <d v="2026-06-01T00:00:00"/>
    <d v="2026-06-30T00:00:00"/>
    <x v="76"/>
    <s v="June  week 1"/>
    <x v="27"/>
  </r>
  <r>
    <x v="8"/>
    <s v="Drinks (Minuman) SUCI DISTILLED - 1.5L : 1 carton"/>
    <s v="1.5 lit x 12"/>
    <n v="8.49"/>
    <n v="8.49"/>
    <m/>
    <d v="2026-06-01T00:00:00"/>
    <d v="2026-06-30T00:00:00"/>
    <x v="76"/>
    <s v="June  week 1"/>
    <x v="28"/>
  </r>
  <r>
    <x v="9"/>
    <s v="Evaporated Milk (Susu cair) IDEAL; Susu Sejat Penuh Krim (MYS) : Tin"/>
    <s v="390 g"/>
    <n v="1.55"/>
    <n v="1.55"/>
    <m/>
    <d v="2026-06-01T00:00:00"/>
    <d v="2026-06-30T00:00:00"/>
    <x v="76"/>
    <s v="June  week 1"/>
    <x v="29"/>
  </r>
  <r>
    <x v="9"/>
    <s v="Evaporated Milk (Susu cair) F &amp; N; Evaporated Creamer (MYS) : Pink Tin"/>
    <s v="390 g"/>
    <n v="1.25"/>
    <n v="1.25"/>
    <m/>
    <d v="2026-06-01T00:00:00"/>
    <d v="2026-06-30T00:00:00"/>
    <x v="76"/>
    <s v="June  week 1"/>
    <x v="30"/>
  </r>
  <r>
    <x v="9"/>
    <s v="Evaporated Milk (Susu cair) F &amp; N; Evaporated Filled Milk (MYS) : Blue Tin"/>
    <s v="390 g"/>
    <n v="1.3"/>
    <n v="1.3"/>
    <m/>
    <d v="2026-06-01T00:00:00"/>
    <d v="2026-06-30T00:00:00"/>
    <x v="76"/>
    <s v="June  week 1"/>
    <x v="111"/>
  </r>
  <r>
    <x v="9"/>
    <s v="Evaporated Milk (Susu cair) MARIGOLD; Evaporated Creamer (SGP) : Tin"/>
    <s v="385 g"/>
    <n v="1.1499999999999999"/>
    <n v="1.1499999999999999"/>
    <m/>
    <d v="2026-06-01T00:00:00"/>
    <d v="2026-06-30T00:00:00"/>
    <x v="76"/>
    <s v="June  week 1"/>
    <x v="112"/>
  </r>
  <r>
    <x v="10"/>
    <s v="Flour (Tepung) FLYING MAN; Corn Flour (SGP) : Packet"/>
    <s v="400 g"/>
    <n v="0.95"/>
    <n v="0.95"/>
    <m/>
    <d v="2026-06-01T00:00:00"/>
    <d v="2026-06-30T00:00:00"/>
    <x v="76"/>
    <s v="June  week 1"/>
    <x v="113"/>
  </r>
  <r>
    <x v="10"/>
    <s v="Flour (Tepung) FLYING MAN; Glutinous Flour (SGP) : Packet"/>
    <s v="500 g"/>
    <n v="1.3"/>
    <n v="1.3"/>
    <m/>
    <d v="2026-06-01T00:00:00"/>
    <d v="2026-06-30T00:00:00"/>
    <x v="76"/>
    <s v="June  week 1"/>
    <x v="127"/>
  </r>
  <r>
    <x v="10"/>
    <s v="Flour (Tepung) FLYING MAN; Rice Flour (SGP) : Packet"/>
    <s v="500 g"/>
    <n v="0.9"/>
    <n v="0.9"/>
    <m/>
    <d v="2026-06-01T00:00:00"/>
    <d v="2026-06-30T00:00:00"/>
    <x v="76"/>
    <s v="June  week 1"/>
    <x v="31"/>
  </r>
  <r>
    <x v="10"/>
    <s v="Flour (Tepung) FLYING MAN; Tapioca Flour (SGP) : Packet"/>
    <s v="500 g"/>
    <n v="0.95"/>
    <n v="0.95"/>
    <m/>
    <d v="2026-06-01T00:00:00"/>
    <d v="2026-06-30T00:00:00"/>
    <x v="76"/>
    <s v="June  week 1"/>
    <x v="114"/>
  </r>
  <r>
    <x v="10"/>
    <s v="Flour (Tepung) PRIMA; Plain Flour (SGP) : Blue Packet"/>
    <s v="1 kg"/>
    <n v="2.09"/>
    <n v="2.09"/>
    <m/>
    <d v="2026-06-01T00:00:00"/>
    <d v="2026-06-30T00:00:00"/>
    <x v="76"/>
    <s v="June  week 1"/>
    <x v="32"/>
  </r>
  <r>
    <x v="10"/>
    <s v="Flour (Tepung) PRIMA; Self-Raising Flour (SGP) : Red Packet"/>
    <s v="1 kg"/>
    <n v="2.39"/>
    <n v="2.39"/>
    <m/>
    <d v="2026-06-01T00:00:00"/>
    <d v="2026-06-30T00:00:00"/>
    <x v="76"/>
    <s v="June  week 1"/>
    <x v="33"/>
  </r>
  <r>
    <x v="11"/>
    <s v="Formulated Powdered Milk (Susu tepung formula anak damit) DUMEX; Dugro Langkah 3 Asli (1-3 Tahun) : Paket"/>
    <s v="850 g"/>
    <n v="8.5"/>
    <n v="8.5"/>
    <m/>
    <d v="2026-06-01T00:00:00"/>
    <d v="2026-06-30T00:00:00"/>
    <x v="76"/>
    <s v="June  week 1"/>
    <x v="34"/>
  </r>
  <r>
    <x v="11"/>
    <s v="Formulated Powdered Milk (Susu tepung formula anak damit) DUMEX; Dugro Langkah 4 Asli (3-6 Tahun) : Paket"/>
    <s v="850 g"/>
    <n v="8.5"/>
    <n v="8.5"/>
    <m/>
    <d v="2026-06-01T00:00:00"/>
    <d v="2026-06-30T00:00:00"/>
    <x v="76"/>
    <s v="June  week 1"/>
    <x v="35"/>
  </r>
  <r>
    <x v="11"/>
    <s v="Formulated Powdered Milk (Susu tepung formula anak damit) DUMEX; Dupro Langkah 1 (0-12 bulan) : Paket"/>
    <s v="850 g"/>
    <n v="10"/>
    <n v="10"/>
    <m/>
    <d v="2026-06-01T00:00:00"/>
    <d v="2026-06-30T00:00:00"/>
    <x v="76"/>
    <s v="June  week 1"/>
    <x v="36"/>
  </r>
  <r>
    <x v="11"/>
    <s v="Formulated Powdered Milk (Susu tepung formula anak damit) DUMEX; Dupro Langkah 2 (6-36 bulan) : Paket"/>
    <s v="850 g"/>
    <n v="10"/>
    <n v="10"/>
    <m/>
    <d v="2026-06-01T00:00:00"/>
    <d v="2026-06-30T00:00:00"/>
    <x v="76"/>
    <s v="June  week 1"/>
    <x v="37"/>
  </r>
  <r>
    <x v="11"/>
    <s v="Formulated Powdered Milk (Susu tepung formula anak damit) DUTCH LADY; 456 - Biasa (4-6 Tahun) : Paket"/>
    <s v="850 g"/>
    <n v="8.9"/>
    <n v="8.9"/>
    <m/>
    <d v="2026-06-01T00:00:00"/>
    <d v="2026-06-30T00:00:00"/>
    <x v="76"/>
    <s v="June  week 1"/>
    <x v="38"/>
  </r>
  <r>
    <x v="11"/>
    <s v="Formulated Powdered Milk (Susu tepung formula anak damit) NESTLE; Lactogen Langkah 1 (0 hingga 12 bulan) : Kotak"/>
    <s v="1.3 kg (650 g x 2)"/>
    <n v="15.95"/>
    <n v="15.95"/>
    <m/>
    <d v="2026-06-01T00:00:00"/>
    <d v="2026-06-30T00:00:00"/>
    <x v="76"/>
    <s v="June  week 1"/>
    <x v="39"/>
  </r>
  <r>
    <x v="11"/>
    <s v="Formulated Powdered Milk (Susu tepung formula anak damit) NESTLE; Lactogen Langkah 2 ( 6 bulan hingga 3 tahun) : Kotak"/>
    <s v="1.3 kg (650 g x 2)"/>
    <n v="15.95"/>
    <n v="15.95"/>
    <m/>
    <d v="2026-06-01T00:00:00"/>
    <d v="2026-06-30T00:00:00"/>
    <x v="76"/>
    <s v="June  week 1"/>
    <x v="40"/>
  </r>
  <r>
    <x v="11"/>
    <s v="Formulated Powdered Milk (Susu tepung formula anak damit) NESTLE; Nespray Penuh Krim : Paket"/>
    <s v="750 g"/>
    <n v="11.3"/>
    <n v="11.3"/>
    <m/>
    <d v="2026-06-01T00:00:00"/>
    <d v="2026-06-30T00:00:00"/>
    <x v="76"/>
    <s v="June  week 1"/>
    <x v="41"/>
  </r>
  <r>
    <x v="34"/>
    <s v="Fresh Beef (Lembu segar); Knuckle"/>
    <s v="1 kg"/>
    <n v="19.899999999999999"/>
    <n v="19.899999999999999"/>
    <m/>
    <d v="2026-06-01T00:00:00"/>
    <d v="2026-06-30T00:00:00"/>
    <x v="76"/>
    <s v="June  week 1"/>
    <x v="165"/>
  </r>
  <r>
    <x v="34"/>
    <s v="Fresh Beef (Lembu segar); Lung"/>
    <s v="1 kg"/>
    <n v="13.99"/>
    <n v="13.99"/>
    <m/>
    <d v="2026-06-01T00:00:00"/>
    <d v="2026-06-30T00:00:00"/>
    <x v="76"/>
    <s v="June  week 1"/>
    <x v="166"/>
  </r>
  <r>
    <x v="34"/>
    <s v="Fresh Beef (Lembu segar); Oxtail"/>
    <s v="1 kg"/>
    <n v="21.99"/>
    <n v="21.99"/>
    <m/>
    <d v="2026-06-01T00:00:00"/>
    <d v="2026-06-30T00:00:00"/>
    <x v="76"/>
    <s v="June  week 1"/>
    <x v="180"/>
  </r>
  <r>
    <x v="12"/>
    <s v="Fresh Chicken (Ayam segar); Breasts"/>
    <s v="1 kg"/>
    <n v="5.49"/>
    <n v="5.49"/>
    <m/>
    <d v="2026-06-01T00:00:00"/>
    <d v="2026-06-30T00:00:00"/>
    <x v="76"/>
    <s v="June  week 1"/>
    <x v="142"/>
  </r>
  <r>
    <x v="12"/>
    <s v="Fresh Chicken (Ayam segar); Drumsticks"/>
    <s v="1 kg"/>
    <n v="7.99"/>
    <n v="7.99"/>
    <m/>
    <d v="2026-06-01T00:00:00"/>
    <d v="2026-06-30T00:00:00"/>
    <x v="76"/>
    <s v="June  week 1"/>
    <x v="143"/>
  </r>
  <r>
    <x v="12"/>
    <s v="Fresh Chicken (Ayam segar); Wings"/>
    <s v="1 kg"/>
    <n v="9.49"/>
    <n v="9.49"/>
    <m/>
    <d v="2026-06-01T00:00:00"/>
    <d v="2026-06-30T00:00:00"/>
    <x v="76"/>
    <s v="June  week 1"/>
    <x v="43"/>
  </r>
  <r>
    <x v="12"/>
    <s v="Fresh Chicken (Ayam segar); Whole"/>
    <s v="1 kg"/>
    <n v="5.3"/>
    <n v="5.3"/>
    <m/>
    <d v="2026-06-01T00:00:00"/>
    <d v="2026-06-30T00:00:00"/>
    <x v="76"/>
    <s v="June  week 1"/>
    <x v="44"/>
  </r>
  <r>
    <x v="13"/>
    <s v="Frozen (Makanan beku) AYAMAS; Chicken Frankfurters"/>
    <s v="340 g"/>
    <n v="2.9"/>
    <n v="2.9"/>
    <m/>
    <d v="2026-06-01T00:00:00"/>
    <d v="2026-06-30T00:00:00"/>
    <x v="76"/>
    <s v="June  week 1"/>
    <x v="45"/>
  </r>
  <r>
    <x v="13"/>
    <s v="Frozen (Makanan beku) AYAMAS; Crispy Nuggets"/>
    <s v="850 g"/>
    <n v="9.8000000000000007"/>
    <n v="9.8000000000000007"/>
    <m/>
    <d v="2026-06-01T00:00:00"/>
    <d v="2026-06-30T00:00:00"/>
    <x v="76"/>
    <s v="June  week 1"/>
    <x v="46"/>
  </r>
  <r>
    <x v="13"/>
    <s v="Frozen (Makanan beku) BMC; Beef Burger"/>
    <s v="900 g"/>
    <n v="9.9"/>
    <n v="9.9"/>
    <m/>
    <d v="2026-06-01T00:00:00"/>
    <d v="2026-06-30T00:00:00"/>
    <x v="76"/>
    <s v="June  week 1"/>
    <x v="47"/>
  </r>
  <r>
    <x v="13"/>
    <s v="Frozen (Makanan beku) BMC; Chicken Burger"/>
    <s v="900 g"/>
    <n v="9.4"/>
    <n v="9.4"/>
    <m/>
    <d v="2026-06-01T00:00:00"/>
    <d v="2026-06-30T00:00:00"/>
    <x v="76"/>
    <s v="June  week 1"/>
    <x v="48"/>
  </r>
  <r>
    <x v="13"/>
    <s v="Frozen (Makanan beku) BMC; Corned Beef : Box"/>
    <s v="310 g"/>
    <n v="5.6"/>
    <n v="5.6"/>
    <m/>
    <d v="2026-06-01T00:00:00"/>
    <d v="2026-06-30T00:00:00"/>
    <x v="76"/>
    <s v="June  week 1"/>
    <x v="167"/>
  </r>
  <r>
    <x v="13"/>
    <s v="Frozen (Makanan beku) BMC; Chicken Frankfurters"/>
    <s v="340 g"/>
    <n v="2.2000000000000002"/>
    <n v="2.2000000000000002"/>
    <m/>
    <d v="2026-06-01T00:00:00"/>
    <d v="2026-06-30T00:00:00"/>
    <x v="76"/>
    <s v="June  week 1"/>
    <x v="49"/>
  </r>
  <r>
    <x v="13"/>
    <s v="Frozen (Makanan beku) JODI; Chicken Frankfurters"/>
    <s v="300 g"/>
    <n v="2.5"/>
    <n v="2.5"/>
    <m/>
    <d v="2026-06-01T00:00:00"/>
    <d v="2026-06-30T00:00:00"/>
    <x v="76"/>
    <s v="June  week 1"/>
    <x v="50"/>
  </r>
  <r>
    <x v="14"/>
    <s v="Ginger @ Halia"/>
    <s v="1 kg"/>
    <n v="3.99"/>
    <n v="3.99"/>
    <m/>
    <d v="2026-06-01T00:00:00"/>
    <d v="2026-06-30T00:00:00"/>
    <x v="76"/>
    <s v="June  week 1"/>
    <x v="51"/>
  </r>
  <r>
    <x v="15"/>
    <s v="Infant Diapers (Lampin bayi pakai buang) MAMY POKO; Large : 9 - 14 kg"/>
    <s v="L 32"/>
    <n v="9.5"/>
    <n v="9.5"/>
    <m/>
    <d v="2026-06-01T00:00:00"/>
    <d v="2026-06-30T00:00:00"/>
    <x v="76"/>
    <s v="June  week 1"/>
    <x v="115"/>
  </r>
  <r>
    <x v="15"/>
    <s v="Infant Diapers (Lampin bayi pakai buang) DRYPERS; Large : 9 - 14 kg"/>
    <s v="L 44"/>
    <n v="8.8000000000000007"/>
    <n v="8.8000000000000007"/>
    <m/>
    <d v="2026-06-01T00:00:00"/>
    <d v="2026-06-30T00:00:00"/>
    <x v="76"/>
    <s v="June  week 1"/>
    <x v="53"/>
  </r>
  <r>
    <x v="15"/>
    <s v="Infant Diapers (Lampin bayi pakai buang) DRYPERS; Medium : 6 - 11 kg"/>
    <s v="M 28"/>
    <n v="6.5"/>
    <n v="6.5"/>
    <m/>
    <d v="2026-06-01T00:00:00"/>
    <d v="2026-06-30T00:00:00"/>
    <x v="76"/>
    <s v="June  week 1"/>
    <x v="116"/>
  </r>
  <r>
    <x v="15"/>
    <s v="Infant Diapers (Lampin bayi pakai buang) MAMY POKO; Medium : 6 - 11 kg"/>
    <s v="M 38"/>
    <n v="9.5"/>
    <n v="9.5"/>
    <m/>
    <d v="2026-06-01T00:00:00"/>
    <d v="2026-06-30T00:00:00"/>
    <x v="76"/>
    <s v="June  week 1"/>
    <x v="117"/>
  </r>
  <r>
    <x v="15"/>
    <s v="Infant Diapers (Lampin bayi pakai buang) DRYPERS; Wee Wee Dry Newborn : Up to 5 kg"/>
    <s v="NB 28"/>
    <n v="6.5"/>
    <n v="6.5"/>
    <m/>
    <d v="2026-06-01T00:00:00"/>
    <d v="2026-06-30T00:00:00"/>
    <x v="76"/>
    <s v="June  week 1"/>
    <x v="118"/>
  </r>
  <r>
    <x v="15"/>
    <s v="Infant Diapers (Lampin bayi pakai buang) DRYPERS; Small : 3 - 7 kg"/>
    <s v="S 32"/>
    <n v="6.5"/>
    <n v="6.5"/>
    <m/>
    <d v="2026-06-01T00:00:00"/>
    <d v="2026-06-30T00:00:00"/>
    <x v="76"/>
    <s v="June  week 1"/>
    <x v="120"/>
  </r>
  <r>
    <x v="15"/>
    <s v="Infant Diapers (Lampin bayi pakai buang) MAMY POKO; Small : 3 - 8 kg"/>
    <s v="S 44"/>
    <n v="9.5"/>
    <n v="9.5"/>
    <m/>
    <d v="2026-06-01T00:00:00"/>
    <d v="2026-06-30T00:00:00"/>
    <x v="76"/>
    <s v="June  week 1"/>
    <x v="121"/>
  </r>
  <r>
    <x v="15"/>
    <s v="Infant Diapers (Lampin bayi pakai buang) MAMY POKO; Extra Large : 12 - 17 kg"/>
    <s v="XL 28"/>
    <n v="9.5"/>
    <n v="9.5"/>
    <m/>
    <d v="2026-06-01T00:00:00"/>
    <d v="2026-06-30T00:00:00"/>
    <x v="76"/>
    <s v="June  week 1"/>
    <x v="122"/>
  </r>
  <r>
    <x v="15"/>
    <s v="Infant Diapers (Lampin bayi pakai buang) DRYPERS; Extra Large : 12 - 17 kg"/>
    <s v="XL 36"/>
    <n v="8.8000000000000007"/>
    <n v="8.8000000000000007"/>
    <m/>
    <d v="2026-06-01T00:00:00"/>
    <d v="2026-06-30T00:00:00"/>
    <x v="76"/>
    <s v="June  week 1"/>
    <x v="59"/>
  </r>
  <r>
    <x v="15"/>
    <s v="Infant Diapers (Lampin bayi pakai buang) DRYPERS; Extra Large : 15 kg above"/>
    <s v="XXL 16"/>
    <n v="6.5"/>
    <n v="6.5"/>
    <m/>
    <d v="2026-06-01T00:00:00"/>
    <d v="2026-06-30T00:00:00"/>
    <x v="76"/>
    <s v="June  week 1"/>
    <x v="123"/>
  </r>
  <r>
    <x v="15"/>
    <s v="Infant Diapers (Lampin bayi pakai buang) MAMY POKO; Extra-Extra Large : 15 kg above"/>
    <s v="XXL 22"/>
    <n v="9.5"/>
    <n v="9.5"/>
    <m/>
    <d v="2026-06-01T00:00:00"/>
    <d v="2026-06-30T00:00:00"/>
    <x v="76"/>
    <s v="June  week 1"/>
    <x v="124"/>
  </r>
  <r>
    <x v="16"/>
    <s v="Instant Noodles (Mee segera) INDO FOOD; Mee Goreng"/>
    <s v="80 g x 5"/>
    <n v="1.59"/>
    <n v="1.59"/>
    <m/>
    <d v="2026-06-01T00:00:00"/>
    <d v="2026-06-30T00:00:00"/>
    <x v="76"/>
    <s v="June  week 1"/>
    <x v="60"/>
  </r>
  <r>
    <x v="16"/>
    <s v="Instant Noodles (Mee segera) INDO MIE; Mee Goreng : Old Packaging"/>
    <s v="80 g x 5"/>
    <n v="1.7"/>
    <n v="1.7"/>
    <m/>
    <d v="2026-06-01T00:00:00"/>
    <d v="2026-06-30T00:00:00"/>
    <x v="76"/>
    <s v="June  week 1"/>
    <x v="61"/>
  </r>
  <r>
    <x v="16"/>
    <s v="Instant Noodles (Mee segera) MAGGI; Asam"/>
    <s v="80 g x 5"/>
    <n v="1.85"/>
    <n v="1.85"/>
    <m/>
    <d v="2026-06-01T00:00:00"/>
    <d v="2026-06-30T00:00:00"/>
    <x v="76"/>
    <s v="June  week 1"/>
    <x v="62"/>
  </r>
  <r>
    <x v="16"/>
    <s v="Instant Noodles (Mee segera) MAGGI; Ayam"/>
    <s v="80 g x 5"/>
    <n v="1.69"/>
    <n v="1.69"/>
    <m/>
    <d v="2026-06-01T00:00:00"/>
    <d v="2026-06-30T00:00:00"/>
    <x v="76"/>
    <s v="June  week 1"/>
    <x v="63"/>
  </r>
  <r>
    <x v="16"/>
    <s v="Instant Noodles (Mee segera) MAGGI; Curry"/>
    <s v="80 g x 5"/>
    <n v="1.69"/>
    <n v="1.69"/>
    <m/>
    <d v="2026-06-01T00:00:00"/>
    <d v="2026-06-30T00:00:00"/>
    <x v="76"/>
    <s v="June  week 1"/>
    <x v="64"/>
  </r>
  <r>
    <x v="29"/>
    <s v="Mayonnaise (Mayonis) LADY'S CHOICE; Real Mayonnaise"/>
    <s v="230 ml"/>
    <n v="2.6"/>
    <n v="2.6"/>
    <m/>
    <d v="2026-06-01T00:00:00"/>
    <d v="2026-06-30T00:00:00"/>
    <x v="76"/>
    <s v="June  week 1"/>
    <x v="133"/>
  </r>
  <r>
    <x v="29"/>
    <s v="Mayonnaise (Mayonis) LADY'S CHOICE; Real Mayonnaise"/>
    <s v="470 ml"/>
    <n v="4.8"/>
    <n v="4.8"/>
    <m/>
    <d v="2026-06-01T00:00:00"/>
    <d v="2026-06-30T00:00:00"/>
    <x v="76"/>
    <s v="June  week 1"/>
    <x v="144"/>
  </r>
  <r>
    <x v="30"/>
    <s v="NESTLE; Milo Powder : Tin"/>
    <s v="1.5 kg"/>
    <n v="14.1"/>
    <n v="14.1"/>
    <m/>
    <d v="2026-06-01T00:00:00"/>
    <d v="2026-06-30T00:00:00"/>
    <x v="76"/>
    <s v="June  week 1"/>
    <x v="145"/>
  </r>
  <r>
    <x v="30"/>
    <s v="NESTLE; Milo Powder : Pack"/>
    <s v="1 kg"/>
    <n v="6.35"/>
    <n v="6.35"/>
    <m/>
    <d v="2026-06-01T00:00:00"/>
    <d v="2026-06-30T00:00:00"/>
    <x v="76"/>
    <s v="June  week 1"/>
    <x v="134"/>
  </r>
  <r>
    <x v="17"/>
    <s v="Monosodium Glutamate @ MSG KNORR; Pasti Sedap"/>
    <s v="300 g"/>
    <n v="2.5"/>
    <n v="2.5"/>
    <m/>
    <d v="2026-06-01T00:00:00"/>
    <d v="2026-06-30T00:00:00"/>
    <x v="76"/>
    <s v="June  week 1"/>
    <x v="66"/>
  </r>
  <r>
    <x v="17"/>
    <s v="Monosodium Glutamate @ MSG MAGGI; Secukup Rasa"/>
    <s v="300 g"/>
    <n v="2.4"/>
    <n v="2.4"/>
    <m/>
    <d v="2026-06-01T00:00:00"/>
    <d v="2026-06-30T00:00:00"/>
    <x v="76"/>
    <s v="June  week 1"/>
    <x v="146"/>
  </r>
  <r>
    <x v="18"/>
    <s v="Onions (Bawang); Bombay"/>
    <s v="1 kg"/>
    <n v="1.7"/>
    <n v="1.7"/>
    <m/>
    <d v="2026-06-01T00:00:00"/>
    <d v="2026-06-30T00:00:00"/>
    <x v="76"/>
    <s v="June  week 1"/>
    <x v="67"/>
  </r>
  <r>
    <x v="18"/>
    <s v="Onions (Bawang); Brown Onion"/>
    <s v="1 kg"/>
    <n v="1.8"/>
    <n v="1.8"/>
    <m/>
    <d v="2026-06-01T00:00:00"/>
    <d v="2026-06-30T00:00:00"/>
    <x v="76"/>
    <s v="June  week 1"/>
    <x v="68"/>
  </r>
  <r>
    <x v="18"/>
    <s v="Onions (Bawang); Garlic"/>
    <s v="1 kg"/>
    <n v="3.99"/>
    <n v="3.99"/>
    <m/>
    <d v="2026-06-01T00:00:00"/>
    <d v="2026-06-30T00:00:00"/>
    <x v="76"/>
    <s v="June  week 1"/>
    <x v="69"/>
  </r>
  <r>
    <x v="18"/>
    <s v="Onions (Bawang); Shallot"/>
    <s v="1 kg"/>
    <n v="3.5"/>
    <n v="3.5"/>
    <m/>
    <d v="2026-06-01T00:00:00"/>
    <d v="2026-06-30T00:00:00"/>
    <x v="76"/>
    <s v="June  week 1"/>
    <x v="70"/>
  </r>
  <r>
    <x v="19"/>
    <s v="Rice (Beras) SIAM : 1 sack"/>
    <s v="10 kg"/>
    <n v="8.5"/>
    <n v="8.5"/>
    <m/>
    <d v="2026-06-01T00:00:00"/>
    <d v="2026-06-30T00:00:00"/>
    <x v="76"/>
    <s v="June  week 1"/>
    <x v="71"/>
  </r>
  <r>
    <x v="19"/>
    <s v="Rice (Beras) PULUT : 1 sack"/>
    <s v="10 kg"/>
    <n v="7.6"/>
    <n v="7.6"/>
    <m/>
    <d v="2026-06-01T00:00:00"/>
    <d v="2026-06-30T00:00:00"/>
    <x v="76"/>
    <s v="June  week 1"/>
    <x v="72"/>
  </r>
  <r>
    <x v="19"/>
    <s v="Rice (Beras) WANGI : 1 sack"/>
    <s v="10 kg"/>
    <n v="12"/>
    <n v="12"/>
    <m/>
    <d v="2026-06-01T00:00:00"/>
    <d v="2026-06-30T00:00:00"/>
    <x v="76"/>
    <s v="June  week 1"/>
    <x v="73"/>
  </r>
  <r>
    <x v="20"/>
    <s v="Santan AYAM BRAND; Coconut Milk Blue : Pack"/>
    <s v="200 ml"/>
    <n v="1.25"/>
    <n v="1.25"/>
    <m/>
    <d v="2026-06-01T00:00:00"/>
    <d v="2026-06-30T00:00:00"/>
    <x v="76"/>
    <s v="June  week 1"/>
    <x v="74"/>
  </r>
  <r>
    <x v="20"/>
    <s v="Santan AYAM BRAND; Coconut Milk Blue : Tin"/>
    <s v="270 ml"/>
    <n v="2.5"/>
    <n v="2.5"/>
    <m/>
    <d v="2026-06-01T00:00:00"/>
    <d v="2026-06-30T00:00:00"/>
    <x v="76"/>
    <s v="June  week 1"/>
    <x v="75"/>
  </r>
  <r>
    <x v="20"/>
    <s v="Santan AYAM BRAND; Premium Coconut Cream 100% Natural (MYS) : Green Tin"/>
    <s v="400 ml"/>
    <n v="3.3"/>
    <n v="3.3"/>
    <m/>
    <d v="2026-06-01T00:00:00"/>
    <d v="2026-06-30T00:00:00"/>
    <x v="76"/>
    <s v="June  week 1"/>
    <x v="76"/>
  </r>
  <r>
    <x v="20"/>
    <s v="Santan AYAM BRAND; Premium Coconut Milk 100% Natural (SGP) : Blue Tin"/>
    <s v="400 g"/>
    <n v="3.15"/>
    <n v="3.15"/>
    <m/>
    <d v="2026-06-01T00:00:00"/>
    <d v="2026-06-30T00:00:00"/>
    <x v="76"/>
    <s v="June  week 1"/>
    <x v="77"/>
  </r>
  <r>
    <x v="20"/>
    <s v="Santan BABU KITCHEN; Coconut Milk Indo"/>
    <s v="400 ml"/>
    <n v="1.8"/>
    <n v="1.8"/>
    <m/>
    <d v="2026-06-01T00:00:00"/>
    <d v="2026-06-30T00:00:00"/>
    <x v="76"/>
    <s v="June  week 1"/>
    <x v="147"/>
  </r>
  <r>
    <x v="20"/>
    <s v="Santan CHAKOAH; Coconut Milk Gata"/>
    <s v="400 ml"/>
    <n v="2.1"/>
    <n v="2.1"/>
    <m/>
    <d v="2026-06-01T00:00:00"/>
    <d v="2026-06-30T00:00:00"/>
    <x v="76"/>
    <s v="June  week 1"/>
    <x v="148"/>
  </r>
  <r>
    <x v="20"/>
    <s v="Santan KARA; Natural Coconut Extract"/>
    <s v="200 ml"/>
    <n v="1.39"/>
    <n v="1.39"/>
    <m/>
    <d v="2026-06-01T00:00:00"/>
    <d v="2026-06-30T00:00:00"/>
    <x v="76"/>
    <s v="June  week 1"/>
    <x v="79"/>
  </r>
  <r>
    <x v="20"/>
    <s v="Santan KARA; Ekstrak Santan Kelapa Asli Tanpa Kolestrol (MYS) : Pack"/>
    <s v="500 g"/>
    <n v="3.2"/>
    <n v="3.2"/>
    <m/>
    <d v="2026-06-01T00:00:00"/>
    <d v="2026-06-30T00:00:00"/>
    <x v="76"/>
    <s v="June  week 1"/>
    <x v="80"/>
  </r>
  <r>
    <x v="20"/>
    <s v="Santan S &amp; P; Serbuk Krim Kelapa Segera @ Biasa (MYS) : Silver Pack"/>
    <s v="50g x 5"/>
    <n v="2.9"/>
    <n v="2.9"/>
    <m/>
    <d v="2026-06-01T00:00:00"/>
    <d v="2026-06-30T00:00:00"/>
    <x v="76"/>
    <s v="June  week 1"/>
    <x v="81"/>
  </r>
  <r>
    <x v="21"/>
    <s v="Sauces (Sos) HABHAL; CAP KIPAS UDANG; Salty Soy Sauce"/>
    <s v="645 ml"/>
    <n v="3.6"/>
    <n v="3.6"/>
    <m/>
    <d v="2026-06-01T00:00:00"/>
    <d v="2026-06-30T00:00:00"/>
    <x v="76"/>
    <s v="June  week 1"/>
    <x v="83"/>
  </r>
  <r>
    <x v="21"/>
    <s v="Sauces (Sos) HABHAL; CAP KIPAS UDANG; Sweet Soy Sauce"/>
    <s v="645 ml"/>
    <n v="3.6"/>
    <n v="3.6"/>
    <m/>
    <d v="2026-06-01T00:00:00"/>
    <d v="2026-06-30T00:00:00"/>
    <x v="76"/>
    <s v="June  week 1"/>
    <x v="84"/>
  </r>
  <r>
    <x v="21"/>
    <s v="Sauces (Sos) MAGGI; Cilli Sauce"/>
    <s v="340 g"/>
    <n v="1.5"/>
    <n v="1.5"/>
    <m/>
    <d v="2026-06-01T00:00:00"/>
    <d v="2026-06-30T00:00:00"/>
    <x v="76"/>
    <s v="June  week 1"/>
    <x v="125"/>
  </r>
  <r>
    <x v="21"/>
    <s v="Sauces (Sos) MAGGI; Oyster Sauce"/>
    <s v="500 g"/>
    <n v="2.4500000000000002"/>
    <n v="2.4500000000000002"/>
    <m/>
    <d v="2026-06-01T00:00:00"/>
    <d v="2026-06-30T00:00:00"/>
    <x v="76"/>
    <s v="June  week 1"/>
    <x v="85"/>
  </r>
  <r>
    <x v="21"/>
    <s v="Sauces (Sos) MAGGI; Tomato Ketchup"/>
    <s v="325 g"/>
    <n v="1.5"/>
    <n v="1.5"/>
    <m/>
    <d v="2026-06-01T00:00:00"/>
    <d v="2026-06-30T00:00:00"/>
    <x v="76"/>
    <s v="June  week 1"/>
    <x v="86"/>
  </r>
  <r>
    <x v="21"/>
    <s v="Sauces (Sos) WAH HONG; Chilli Sauce"/>
    <s v="310 g"/>
    <n v="1.35"/>
    <n v="1.35"/>
    <m/>
    <d v="2026-06-01T00:00:00"/>
    <d v="2026-06-30T00:00:00"/>
    <x v="76"/>
    <s v="June  week 1"/>
    <x v="87"/>
  </r>
  <r>
    <x v="21"/>
    <s v="Sauces (Sos) NONA; Oyster Sauce"/>
    <s v="510 g"/>
    <n v="2.2999999999999998"/>
    <n v="2.2999999999999998"/>
    <m/>
    <d v="2026-06-01T00:00:00"/>
    <d v="2026-06-30T00:00:00"/>
    <x v="76"/>
    <s v="June  week 1"/>
    <x v="88"/>
  </r>
  <r>
    <x v="22"/>
    <s v="Soft Drinks (Minuman ringan) HEAVEN &amp; EARTH; Green Tea : Bottle"/>
    <s v="1.5 lit"/>
    <n v="2.4"/>
    <n v="2.4"/>
    <m/>
    <d v="2026-06-01T00:00:00"/>
    <d v="2026-06-30T00:00:00"/>
    <x v="76"/>
    <s v="June  week 1"/>
    <x v="89"/>
  </r>
  <r>
    <x v="22"/>
    <s v="Soft Drinks (Minuman ringan) POKKA; Ice Lemon Tea :: Bottle"/>
    <s v="1.5 lit"/>
    <n v="2.95"/>
    <n v="2.95"/>
    <m/>
    <d v="2026-06-01T00:00:00"/>
    <d v="2026-06-30T00:00:00"/>
    <x v="76"/>
    <s v="June  week 1"/>
    <x v="128"/>
  </r>
  <r>
    <x v="22"/>
    <s v="Soft Drinks (Minuman ringan) YEOS; Soya Bean : Pack"/>
    <s v="1 lit"/>
    <n v="1.6"/>
    <n v="1.6"/>
    <m/>
    <d v="2026-06-01T00:00:00"/>
    <d v="2026-06-30T00:00:00"/>
    <x v="76"/>
    <s v="June  week 1"/>
    <x v="129"/>
  </r>
  <r>
    <x v="23"/>
    <s v="Spread (Sapuan) HABHAL'S CAP KIPAS UDANG; Sri Kaya"/>
    <s v="240 g"/>
    <n v="2.2000000000000002"/>
    <n v="2.2000000000000002"/>
    <m/>
    <d v="2026-06-01T00:00:00"/>
    <d v="2026-06-30T00:00:00"/>
    <x v="76"/>
    <s v="June  week 1"/>
    <x v="149"/>
  </r>
  <r>
    <x v="23"/>
    <s v="Spread (Sapuan) NONA; Kaya dengan telur Omega"/>
    <s v="180 g"/>
    <n v="1.4"/>
    <n v="1.4"/>
    <m/>
    <d v="2026-06-01T00:00:00"/>
    <d v="2026-06-30T00:00:00"/>
    <x v="76"/>
    <s v="June  week 1"/>
    <x v="151"/>
  </r>
  <r>
    <x v="23"/>
    <s v="Spread (Sapuan) NUTELLA : Jar"/>
    <s v="750 g"/>
    <n v="10.9"/>
    <n v="10.9"/>
    <m/>
    <d v="2026-06-01T00:00:00"/>
    <d v="2026-06-30T00:00:00"/>
    <x v="76"/>
    <s v="June  week 1"/>
    <x v="91"/>
  </r>
  <r>
    <x v="23"/>
    <s v="Spread (Sapuan) NUTKAO : Jar"/>
    <s v="750 g"/>
    <n v="6.8"/>
    <n v="6.8"/>
    <m/>
    <d v="2026-06-01T00:00:00"/>
    <d v="2026-06-30T00:00:00"/>
    <x v="76"/>
    <s v="June  week 1"/>
    <x v="92"/>
  </r>
  <r>
    <x v="24"/>
    <s v="Toileteries - Antiseptic mouthwash (Barang mandian - penyegar mulut) COLGATE PLAX : Bottle"/>
    <s v="250 ml"/>
    <n v="4.5999999999999996"/>
    <n v="4.5999999999999996"/>
    <m/>
    <d v="2026-06-01T00:00:00"/>
    <d v="2026-06-30T00:00:00"/>
    <x v="76"/>
    <s v="June  week 1"/>
    <x v="93"/>
  </r>
  <r>
    <x v="24"/>
    <s v="Toileteries - Antiseptic mouthwash (Barang mandian - penyegar mulut) LISTERINE : Bottle"/>
    <s v="250 ml"/>
    <n v="4.2"/>
    <n v="4.2"/>
    <m/>
    <d v="2026-06-01T00:00:00"/>
    <d v="2026-06-30T00:00:00"/>
    <x v="76"/>
    <s v="June  week 1"/>
    <x v="94"/>
  </r>
  <r>
    <x v="25"/>
    <s v="Toileteries - Bar Soap (Barang mandian - Sabun buku) DETTOL"/>
    <s v="105 g x 4"/>
    <n v="2.8"/>
    <n v="2.8"/>
    <m/>
    <d v="2026-06-01T00:00:00"/>
    <d v="2026-06-30T00:00:00"/>
    <x v="76"/>
    <s v="June  week 1"/>
    <x v="96"/>
  </r>
  <r>
    <x v="25"/>
    <s v="Toileteries - Bar Soap (Barang mandian - Sabun buku) PALMOLIVE"/>
    <s v="80 g x 3"/>
    <n v="1.65"/>
    <n v="1.65"/>
    <m/>
    <d v="2026-06-01T00:00:00"/>
    <d v="2026-06-30T00:00:00"/>
    <x v="76"/>
    <s v="June  week 1"/>
    <x v="97"/>
  </r>
  <r>
    <x v="26"/>
    <s v="Toileteries - Liquid Soap (Barang mandian - Sabun cair) PALMOLIVE - Aroma Therapy : Bottle Pump"/>
    <s v="750 ml"/>
    <n v="5.5"/>
    <n v="5.5"/>
    <m/>
    <d v="2026-06-01T00:00:00"/>
    <d v="2026-06-30T00:00:00"/>
    <x v="76"/>
    <s v="June  week 1"/>
    <x v="98"/>
  </r>
  <r>
    <x v="26"/>
    <s v="Toileteries - Liquid Soap (Barang mandian - Sabun cair) DETTOL - Antibacterial Bodywash : Bottle Pump"/>
    <s v="950 ml"/>
    <n v="5.9"/>
    <n v="5.9"/>
    <m/>
    <d v="2026-06-01T00:00:00"/>
    <d v="2026-06-30T00:00:00"/>
    <x v="76"/>
    <s v="June  week 1"/>
    <x v="101"/>
  </r>
  <r>
    <x v="26"/>
    <s v="Toileteries - Liquid Soap (Barang mandian - Sabun cair) PROTEX - Antibacterial shower gel : Bottle Pump"/>
    <s v="900 ml"/>
    <n v="6.2"/>
    <n v="6.2"/>
    <m/>
    <d v="2026-06-01T00:00:00"/>
    <d v="2026-06-30T00:00:00"/>
    <x v="76"/>
    <s v="June  week 1"/>
    <x v="100"/>
  </r>
  <r>
    <x v="27"/>
    <s v="Toileteries - Shampoo (Barang mandian - Syampu) PALMOLIVE"/>
    <s v="350 ml"/>
    <n v="4.49"/>
    <n v="4.49"/>
    <m/>
    <d v="2026-06-01T00:00:00"/>
    <d v="2026-06-30T00:00:00"/>
    <x v="76"/>
    <s v="June  week 1"/>
    <x v="104"/>
  </r>
  <r>
    <x v="28"/>
    <s v="Toileteries - Tooth paste (Barang mandian - Ubat gigi) COLGATE : Blue Tube"/>
    <s v="175 g"/>
    <n v="4.5"/>
    <n v="4.5"/>
    <m/>
    <d v="2026-06-01T00:00:00"/>
    <d v="2026-06-30T00:00:00"/>
    <x v="76"/>
    <s v="June  week 1"/>
    <x v="105"/>
  </r>
  <r>
    <x v="28"/>
    <s v="Toileteries - Tooth paste (Barang mandian - Ubat gigi) COLGATE Kayu Sugi : Brown Tube"/>
    <s v="175 g"/>
    <n v="2.2999999999999998"/>
    <n v="2.2999999999999998"/>
    <m/>
    <d v="2026-06-01T00:00:00"/>
    <d v="2026-06-30T00:00:00"/>
    <x v="76"/>
    <s v="June  week 1"/>
    <x v="106"/>
  </r>
  <r>
    <x v="33"/>
    <s v="PCC 52.5N"/>
    <s v="50 kg"/>
    <n v="9"/>
    <n v="9"/>
    <n v="9"/>
    <d v="2026-05-01T00:00:00"/>
    <d v="2026-05-31T00:00:00"/>
    <x v="77"/>
    <d v="2026-04-01T00:00:00"/>
    <x v="157"/>
  </r>
  <r>
    <x v="33"/>
    <s v="PCC 52.5N"/>
    <s v="1 tonne"/>
    <n v="170"/>
    <n v="170"/>
    <n v="170"/>
    <d v="2026-05-01T00:00:00"/>
    <d v="2026-05-31T00:00:00"/>
    <x v="77"/>
    <d v="2026-04-01T00:00:00"/>
    <x v="158"/>
  </r>
  <r>
    <x v="33"/>
    <s v="PCC 52.5N"/>
    <s v="50 kg"/>
    <n v="8.5"/>
    <n v="8.5"/>
    <n v="8.5"/>
    <d v="2026-05-01T00:00:00"/>
    <d v="2026-05-31T00:00:00"/>
    <x v="78"/>
    <d v="2026-04-01T00:00:00"/>
    <x v="157"/>
  </r>
  <r>
    <x v="33"/>
    <s v="PCC 52.5N"/>
    <s v="1 tonne"/>
    <n v="170"/>
    <n v="170"/>
    <n v="170"/>
    <d v="2026-05-01T00:00:00"/>
    <d v="2026-05-31T00:00:00"/>
    <x v="78"/>
    <d v="2026-04-01T00:00:00"/>
    <x v="158"/>
  </r>
  <r>
    <x v="0"/>
    <s v="Butter / Margarine / Ghee (Mentega / Marjerin / Ghee) ANCHOR; Pure Butter (NZL) : Tin"/>
    <s v="454 g"/>
    <n v="8.5"/>
    <n v="8.5"/>
    <m/>
    <d v="2026-06-01T00:00:00"/>
    <d v="2026-06-30T00:00:00"/>
    <x v="79"/>
    <s v="June  week 1"/>
    <x v="135"/>
  </r>
  <r>
    <x v="0"/>
    <s v="Butter / Margarine / Ghee (Mentega / Marjerin / Ghee) PLANTA; Margarine Multi Purpose (Baking, Cooking, Spreading)  (MYS) : Plastic Container"/>
    <s v="480 g"/>
    <n v="3.85"/>
    <n v="3.85"/>
    <m/>
    <d v="2026-06-01T00:00:00"/>
    <d v="2026-06-30T00:00:00"/>
    <x v="79"/>
    <s v="June  week 1"/>
    <x v="126"/>
  </r>
  <r>
    <x v="0"/>
    <s v="Butter / Margarine / Ghee (Mentega / Marjerin / Ghee) Q.B.B; Pure Ghee (MYS) : Tin"/>
    <s v="400 g"/>
    <n v="8.1999999999999993"/>
    <n v="8.1999999999999993"/>
    <m/>
    <d v="2026-06-01T00:00:00"/>
    <d v="2026-06-30T00:00:00"/>
    <x v="79"/>
    <s v="June  week 1"/>
    <x v="0"/>
  </r>
  <r>
    <x v="0"/>
    <s v="Butter / Margarine / Ghee (Mentega / Marjerin / Ghee) WINDMILL; Ghee Blend (MYS) : Tin"/>
    <s v="400 g"/>
    <n v="7.5"/>
    <n v="7.5"/>
    <m/>
    <d v="2026-06-01T00:00:00"/>
    <d v="2026-06-30T00:00:00"/>
    <x v="79"/>
    <s v="June  week 1"/>
    <x v="160"/>
  </r>
  <r>
    <x v="1"/>
    <s v="Canned Preserved Food (Makanan dalam tin) AYAM BRAND; Sardines In Tomato Sauce Tall"/>
    <s v="230 g"/>
    <n v="2.99"/>
    <n v="2.99"/>
    <m/>
    <d v="2026-06-01T00:00:00"/>
    <d v="2026-06-30T00:00:00"/>
    <x v="79"/>
    <s v="June  week 1"/>
    <x v="1"/>
  </r>
  <r>
    <x v="1"/>
    <s v="Canned Preserved Food (Makanan dalam tin) AYAM BRAND; Sardines In Tomato Sauce Oval"/>
    <s v="215 g"/>
    <n v="2.99"/>
    <n v="2.99"/>
    <m/>
    <d v="2026-06-01T00:00:00"/>
    <d v="2026-06-30T00:00:00"/>
    <x v="79"/>
    <s v="June  week 1"/>
    <x v="2"/>
  </r>
  <r>
    <x v="1"/>
    <s v="Canned Preserved Food (Makanan dalam tin) IMPERIAL; Corned Beef"/>
    <s v="340 g"/>
    <n v="6.29"/>
    <n v="6.29"/>
    <m/>
    <d v="2026-06-01T00:00:00"/>
    <d v="2026-06-30T00:00:00"/>
    <x v="79"/>
    <s v="June  week 1"/>
    <x v="3"/>
  </r>
  <r>
    <x v="1"/>
    <s v="Canned Preserved Food (Makanan dalam tin) REX; Chicken Curry"/>
    <s v="160 g"/>
    <n v="1.45"/>
    <n v="1.45"/>
    <m/>
    <d v="2026-06-01T00:00:00"/>
    <d v="2026-06-30T00:00:00"/>
    <x v="79"/>
    <s v="June  week 1"/>
    <x v="4"/>
  </r>
  <r>
    <x v="1"/>
    <s v="Canned Preserved Food (Makanan dalam tin) SMILING FISH; Fried Baby Clam with Chili"/>
    <s v="40 g"/>
    <n v="1.2"/>
    <n v="1.2"/>
    <m/>
    <d v="2026-06-01T00:00:00"/>
    <d v="2026-06-30T00:00:00"/>
    <x v="79"/>
    <s v="June  week 1"/>
    <x v="6"/>
  </r>
  <r>
    <x v="1"/>
    <s v="Canned Preserved Food (Makanan dalam tin) SMILING FISH; Crispy Baby Clam"/>
    <s v="30 g"/>
    <n v="2.2999999999999998"/>
    <n v="2.2999999999999998"/>
    <m/>
    <d v="2026-06-01T00:00:00"/>
    <d v="2026-06-30T00:00:00"/>
    <x v="79"/>
    <s v="June  week 1"/>
    <x v="7"/>
  </r>
  <r>
    <x v="1"/>
    <s v="Canned Preserved Food (Makanan dalam tin) YEO'S; Chicken Curry"/>
    <s v="280 g"/>
    <n v="2.2999999999999998"/>
    <n v="2.2999999999999998"/>
    <m/>
    <d v="2026-06-01T00:00:00"/>
    <d v="2026-06-30T00:00:00"/>
    <x v="79"/>
    <s v="June  week 1"/>
    <x v="8"/>
  </r>
  <r>
    <x v="2"/>
    <s v="Chicken Eggs (Telur ayam) Medium sized Grade B"/>
    <s v="10 pcs"/>
    <n v="2"/>
    <n v="2"/>
    <m/>
    <d v="2026-06-01T00:00:00"/>
    <d v="2026-06-30T00:00:00"/>
    <x v="79"/>
    <s v="June  week 1"/>
    <x v="9"/>
  </r>
  <r>
    <x v="2"/>
    <s v="Chicken Eggs (Telur ayam) Medium sized Grade B"/>
    <s v="1 tray"/>
    <n v="5.6"/>
    <n v="5.6"/>
    <m/>
    <d v="2026-06-01T00:00:00"/>
    <d v="2026-06-30T00:00:00"/>
    <x v="79"/>
    <s v="June  week 1"/>
    <x v="10"/>
  </r>
  <r>
    <x v="3"/>
    <s v="Condensed Milk (Susu pekat manis) MARIGOLD; Sweetened Beverage Creamer (SGP) : Tin"/>
    <s v="380 g"/>
    <n v="1.1000000000000001"/>
    <n v="1.1000000000000001"/>
    <m/>
    <d v="2026-06-01T00:00:00"/>
    <d v="2026-06-30T00:00:00"/>
    <x v="79"/>
    <s v="June  week 1"/>
    <x v="11"/>
  </r>
  <r>
    <x v="4"/>
    <s v="Cooking Oil (Minyak masak) SUNCO; Vegetable Cooking Oil : Bottle"/>
    <s v="2 lit"/>
    <n v="4.9000000000000004"/>
    <n v="4.9000000000000004"/>
    <m/>
    <d v="2026-06-01T00:00:00"/>
    <d v="2026-06-30T00:00:00"/>
    <x v="79"/>
    <s v="June  week 1"/>
    <x v="14"/>
  </r>
  <r>
    <x v="4"/>
    <s v="Cooking Oil (Minyak masak) TROPICAL; Cooking Oil 2x Fractionation (Non Cholestrol) : Bottle"/>
    <s v="2 lit"/>
    <n v="4.8499999999999996"/>
    <n v="4.8499999999999996"/>
    <m/>
    <d v="2026-06-01T00:00:00"/>
    <d v="2026-06-30T00:00:00"/>
    <x v="79"/>
    <s v="June  week 1"/>
    <x v="16"/>
  </r>
  <r>
    <x v="4"/>
    <s v="Cooking Oil (Minyak masak) TROPICAL; Cooking Oil 2x Fractionation (Non Cholestrol) : Bottle"/>
    <s v="5 lit"/>
    <n v="9.9"/>
    <n v="9.9"/>
    <m/>
    <d v="2026-06-01T00:00:00"/>
    <d v="2026-06-30T00:00:00"/>
    <x v="79"/>
    <s v="June  week 1"/>
    <x v="130"/>
  </r>
  <r>
    <x v="5"/>
    <s v="Cordial Syrups (Minuman sirap berperisa) F&amp;N SUN VALLEY; Grenadine"/>
    <s v="2 lit"/>
    <n v="5.2"/>
    <n v="5.2"/>
    <m/>
    <d v="2026-06-01T00:00:00"/>
    <d v="2026-06-30T00:00:00"/>
    <x v="79"/>
    <s v="June  week 1"/>
    <x v="108"/>
  </r>
  <r>
    <x v="5"/>
    <s v="Cordial Syrups (Minuman sirap berperisa) F&amp;N SUN VALLEY; Sarsi"/>
    <s v="2 lit"/>
    <n v="5.2"/>
    <n v="5.2"/>
    <m/>
    <d v="2026-06-01T00:00:00"/>
    <d v="2026-06-30T00:00:00"/>
    <x v="79"/>
    <s v="June  week 1"/>
    <x v="110"/>
  </r>
  <r>
    <x v="5"/>
    <s v="Cordial Syrups (Minuman sirap berperisa) SKYBLUE; Orange"/>
    <s v="2 lit"/>
    <n v="4.9000000000000004"/>
    <n v="4.9000000000000004"/>
    <m/>
    <d v="2026-06-01T00:00:00"/>
    <d v="2026-06-30T00:00:00"/>
    <x v="79"/>
    <s v="June  week 1"/>
    <x v="18"/>
  </r>
  <r>
    <x v="5"/>
    <s v="Cordial Syrups (Minuman sirap berperisa) STAR JUS; Orange"/>
    <s v="2 lit"/>
    <n v="4.5999999999999996"/>
    <n v="4.5999999999999996"/>
    <m/>
    <d v="2026-06-01T00:00:00"/>
    <d v="2026-06-30T00:00:00"/>
    <x v="79"/>
    <s v="June  week 1"/>
    <x v="19"/>
  </r>
  <r>
    <x v="5"/>
    <s v="Cordial Syrups (Minuman sirap berperisa) STAR JUS; Rose"/>
    <s v="1 lit"/>
    <n v="2.5"/>
    <n v="2.5"/>
    <m/>
    <d v="2026-06-01T00:00:00"/>
    <d v="2026-06-30T00:00:00"/>
    <x v="79"/>
    <s v="June  week 1"/>
    <x v="20"/>
  </r>
  <r>
    <x v="6"/>
    <s v="Detergents (Pencuci pakaian) BREEZE; Liquid Detergent"/>
    <s v="1.5 litre"/>
    <n v="5.2"/>
    <n v="5.2"/>
    <m/>
    <d v="2026-06-01T00:00:00"/>
    <d v="2026-06-30T00:00:00"/>
    <x v="79"/>
    <s v="June  week 1"/>
    <x v="21"/>
  </r>
  <r>
    <x v="6"/>
    <s v="Detergents (Pencuci pakaian) CLOROX; Liquid Bleach"/>
    <s v="1 lit"/>
    <n v="2.4"/>
    <n v="2.4"/>
    <m/>
    <d v="2026-06-01T00:00:00"/>
    <d v="2026-06-30T00:00:00"/>
    <x v="79"/>
    <s v="June  week 1"/>
    <x v="22"/>
  </r>
  <r>
    <x v="7"/>
    <s v="Dried Noodles (Mee kering) CAP LIMAU; Mee Hoon"/>
    <s v="400 g"/>
    <n v="1.5"/>
    <n v="1.5"/>
    <m/>
    <d v="2026-06-01T00:00:00"/>
    <d v="2026-06-30T00:00:00"/>
    <x v="79"/>
    <s v="June  week 1"/>
    <x v="24"/>
  </r>
  <r>
    <x v="8"/>
    <s v="Drinks (Minuman) LIPTON; Yellow label"/>
    <s v="200 g"/>
    <n v="2.5"/>
    <n v="2.5"/>
    <m/>
    <d v="2026-06-01T00:00:00"/>
    <d v="2026-06-30T00:00:00"/>
    <x v="79"/>
    <s v="June  week 1"/>
    <x v="132"/>
  </r>
  <r>
    <x v="8"/>
    <s v="Drinks (Minuman) NESCAFE; Classic"/>
    <s v="200 g"/>
    <n v="10.9"/>
    <n v="10.9"/>
    <m/>
    <d v="2026-06-01T00:00:00"/>
    <d v="2026-06-30T00:00:00"/>
    <x v="79"/>
    <s v="June  week 1"/>
    <x v="26"/>
  </r>
  <r>
    <x v="8"/>
    <s v="Drinks (Minuman) SEHAT - 1.5L : 1 carton"/>
    <s v="1.5 lit x 12"/>
    <n v="7.5"/>
    <n v="7.5"/>
    <m/>
    <d v="2026-06-01T00:00:00"/>
    <d v="2026-06-30T00:00:00"/>
    <x v="79"/>
    <s v="June  week 1"/>
    <x v="27"/>
  </r>
  <r>
    <x v="8"/>
    <s v="Drinks (Minuman) SUCI DISTILLED - 1.5L : 1 carton"/>
    <s v="1.5 lit x 12"/>
    <n v="6.9"/>
    <n v="6.9"/>
    <m/>
    <d v="2026-06-01T00:00:00"/>
    <d v="2026-06-30T00:00:00"/>
    <x v="79"/>
    <s v="June  week 1"/>
    <x v="28"/>
  </r>
  <r>
    <x v="9"/>
    <s v="Evaporated Milk (Susu cair) IDEAL; Susu Sejat Penuh Krim (MYS) : Tin"/>
    <s v="390 g"/>
    <n v="1.39"/>
    <n v="1.39"/>
    <m/>
    <d v="2026-06-01T00:00:00"/>
    <d v="2026-06-30T00:00:00"/>
    <x v="79"/>
    <s v="June  week 1"/>
    <x v="29"/>
  </r>
  <r>
    <x v="9"/>
    <s v="Evaporated Milk (Susu cair) F &amp; N; Evaporated Creamer (MYS) : Pink Tin"/>
    <s v="390 g"/>
    <n v="1.3"/>
    <n v="1.3"/>
    <m/>
    <d v="2026-06-01T00:00:00"/>
    <d v="2026-06-30T00:00:00"/>
    <x v="79"/>
    <s v="June  week 1"/>
    <x v="30"/>
  </r>
  <r>
    <x v="9"/>
    <s v="Evaporated Milk (Susu cair) F &amp; N; Evaporated Filled Milk (MYS) : Blue Tin"/>
    <s v="390 g"/>
    <n v="1.3"/>
    <n v="1.3"/>
    <m/>
    <d v="2026-06-01T00:00:00"/>
    <d v="2026-06-30T00:00:00"/>
    <x v="79"/>
    <s v="June  week 1"/>
    <x v="111"/>
  </r>
  <r>
    <x v="9"/>
    <s v="Evaporated Milk (Susu cair) MARIGOLD; Evaporated Creamer (SGP) : Tin"/>
    <s v="385 g"/>
    <n v="1.1499999999999999"/>
    <n v="1.1499999999999999"/>
    <m/>
    <d v="2026-06-01T00:00:00"/>
    <d v="2026-06-30T00:00:00"/>
    <x v="79"/>
    <s v="June  week 1"/>
    <x v="112"/>
  </r>
  <r>
    <x v="10"/>
    <s v="Flour (Tepung) FLYING MAN; Corn Flour (SGP) : Packet"/>
    <s v="400 g"/>
    <n v="0.99"/>
    <n v="0.99"/>
    <m/>
    <d v="2026-06-01T00:00:00"/>
    <d v="2026-06-30T00:00:00"/>
    <x v="79"/>
    <s v="June  week 1"/>
    <x v="113"/>
  </r>
  <r>
    <x v="10"/>
    <s v="Flour (Tepung) FLYING MAN; Glutinous Flour (SGP) : Packet"/>
    <s v="500 g"/>
    <n v="1.3"/>
    <n v="1.3"/>
    <m/>
    <d v="2026-06-01T00:00:00"/>
    <d v="2026-06-30T00:00:00"/>
    <x v="79"/>
    <s v="June  week 1"/>
    <x v="127"/>
  </r>
  <r>
    <x v="10"/>
    <s v="Flour (Tepung) FLYING MAN; Rice Flour (SGP) : Packet"/>
    <s v="500 g"/>
    <n v="0.95"/>
    <n v="0.95"/>
    <m/>
    <d v="2026-06-01T00:00:00"/>
    <d v="2026-06-30T00:00:00"/>
    <x v="79"/>
    <s v="June  week 1"/>
    <x v="31"/>
  </r>
  <r>
    <x v="10"/>
    <s v="Flour (Tepung) FLYING MAN; Tapioca Flour (SGP) : Packet"/>
    <s v="500 g"/>
    <n v="0.89"/>
    <n v="0.89"/>
    <m/>
    <d v="2026-06-01T00:00:00"/>
    <d v="2026-06-30T00:00:00"/>
    <x v="79"/>
    <s v="June  week 1"/>
    <x v="114"/>
  </r>
  <r>
    <x v="10"/>
    <s v="Flour (Tepung) PRIMA; Plain Flour (SGP) : Blue Packet"/>
    <s v="1 kg"/>
    <n v="2.4900000000000002"/>
    <n v="2.4900000000000002"/>
    <m/>
    <d v="2026-06-01T00:00:00"/>
    <d v="2026-06-30T00:00:00"/>
    <x v="79"/>
    <s v="June  week 1"/>
    <x v="32"/>
  </r>
  <r>
    <x v="10"/>
    <s v="Flour (Tepung) PRIMA; Self-Raising Flour (SGP) : Red Packet"/>
    <s v="1 kg"/>
    <n v="2.8"/>
    <n v="2.8"/>
    <m/>
    <d v="2026-06-01T00:00:00"/>
    <d v="2026-06-30T00:00:00"/>
    <x v="79"/>
    <s v="June  week 1"/>
    <x v="33"/>
  </r>
  <r>
    <x v="11"/>
    <s v="Formulated Powdered Milk (Susu tepung formula anak damit) DUMEX; Dugro Langkah 3 Asli (1-3 Tahun) : Paket"/>
    <s v="850 g"/>
    <n v="8.5"/>
    <n v="8.5"/>
    <m/>
    <d v="2026-06-01T00:00:00"/>
    <d v="2026-06-30T00:00:00"/>
    <x v="79"/>
    <s v="June  week 1"/>
    <x v="34"/>
  </r>
  <r>
    <x v="11"/>
    <s v="Formulated Powdered Milk (Susu tepung formula anak damit) DUMEX; Dugro Langkah 4 Asli (3-6 Tahun) : Paket"/>
    <s v="850 g"/>
    <n v="8.5"/>
    <n v="8.5"/>
    <m/>
    <d v="2026-06-01T00:00:00"/>
    <d v="2026-06-30T00:00:00"/>
    <x v="79"/>
    <s v="June  week 1"/>
    <x v="35"/>
  </r>
  <r>
    <x v="11"/>
    <s v="Formulated Powdered Milk (Susu tepung formula anak damit) DUMEX; Dupro Langkah 2 (6-36 bulan) : Paket"/>
    <s v="850 g"/>
    <n v="9.9"/>
    <n v="9.9"/>
    <m/>
    <d v="2026-06-01T00:00:00"/>
    <d v="2026-06-30T00:00:00"/>
    <x v="79"/>
    <s v="June  week 1"/>
    <x v="37"/>
  </r>
  <r>
    <x v="11"/>
    <s v="Formulated Powdered Milk (Susu tepung formula anak damit) DUTCH LADY; 456 - Biasa (4-6 Tahun) : Paket"/>
    <s v="850 g"/>
    <n v="8.8000000000000007"/>
    <n v="8.8000000000000007"/>
    <m/>
    <d v="2026-06-01T00:00:00"/>
    <d v="2026-06-30T00:00:00"/>
    <x v="79"/>
    <s v="June  week 1"/>
    <x v="38"/>
  </r>
  <r>
    <x v="11"/>
    <s v="Formulated Powdered Milk (Susu tepung formula anak damit) NESTLE; Nespray Penuh Krim : Paket"/>
    <s v="750 g"/>
    <n v="10.9"/>
    <n v="10.9"/>
    <m/>
    <d v="2026-06-01T00:00:00"/>
    <d v="2026-06-30T00:00:00"/>
    <x v="79"/>
    <s v="June  week 1"/>
    <x v="41"/>
  </r>
  <r>
    <x v="11"/>
    <s v="Formulated Powdered Milk (Susu tepung formula anak damit) NESTLE; EveryDay - Susu Tepung Segera : Paket"/>
    <s v="550 g"/>
    <n v="6.5"/>
    <n v="6.5"/>
    <m/>
    <d v="2026-06-01T00:00:00"/>
    <d v="2026-06-30T00:00:00"/>
    <x v="79"/>
    <s v="June  week 1"/>
    <x v="42"/>
  </r>
  <r>
    <x v="12"/>
    <s v="Fresh Chicken (Ayam segar); Breasts"/>
    <s v="1 kg"/>
    <n v="4.9000000000000004"/>
    <n v="4.9000000000000004"/>
    <m/>
    <d v="2026-06-01T00:00:00"/>
    <d v="2026-06-30T00:00:00"/>
    <x v="79"/>
    <s v="June  week 1"/>
    <x v="142"/>
  </r>
  <r>
    <x v="12"/>
    <s v="Fresh Chicken (Ayam segar); Wings"/>
    <s v="1 kg"/>
    <n v="8.5"/>
    <n v="8.5"/>
    <m/>
    <d v="2026-06-01T00:00:00"/>
    <d v="2026-06-30T00:00:00"/>
    <x v="79"/>
    <s v="June  week 1"/>
    <x v="43"/>
  </r>
  <r>
    <x v="12"/>
    <s v="Fresh Chicken (Ayam segar); Whole"/>
    <s v="1 kg"/>
    <n v="5.5"/>
    <n v="5.5"/>
    <m/>
    <d v="2026-06-01T00:00:00"/>
    <d v="2026-06-30T00:00:00"/>
    <x v="79"/>
    <s v="June  week 1"/>
    <x v="44"/>
  </r>
  <r>
    <x v="13"/>
    <s v="Frozen (Makanan beku) AYAMAS; Chicken Frankfurters"/>
    <s v="340 g"/>
    <n v="2.99"/>
    <n v="2.99"/>
    <m/>
    <d v="2026-06-01T00:00:00"/>
    <d v="2026-06-30T00:00:00"/>
    <x v="79"/>
    <s v="June  week 1"/>
    <x v="45"/>
  </r>
  <r>
    <x v="13"/>
    <s v="Frozen (Makanan beku) AYAMAS; Crispy Nuggets"/>
    <s v="850 g"/>
    <n v="10.9"/>
    <n v="10.9"/>
    <m/>
    <d v="2026-06-01T00:00:00"/>
    <d v="2026-06-30T00:00:00"/>
    <x v="79"/>
    <s v="June  week 1"/>
    <x v="46"/>
  </r>
  <r>
    <x v="13"/>
    <s v="Frozen (Makanan beku) BMC; Beef Burger"/>
    <s v="900 g"/>
    <n v="9.9"/>
    <n v="9.9"/>
    <m/>
    <d v="2026-06-01T00:00:00"/>
    <d v="2026-06-30T00:00:00"/>
    <x v="79"/>
    <s v="June  week 1"/>
    <x v="47"/>
  </r>
  <r>
    <x v="13"/>
    <s v="Frozen (Makanan beku) BMC; Chicken Burger"/>
    <s v="900 g"/>
    <n v="9.5"/>
    <n v="9.5"/>
    <m/>
    <d v="2026-06-01T00:00:00"/>
    <d v="2026-06-30T00:00:00"/>
    <x v="79"/>
    <s v="June  week 1"/>
    <x v="48"/>
  </r>
  <r>
    <x v="13"/>
    <s v="Frozen (Makanan beku) BMC; Corned Beef : Box"/>
    <s v="310 g"/>
    <n v="4.95"/>
    <n v="4.95"/>
    <m/>
    <d v="2026-06-01T00:00:00"/>
    <d v="2026-06-30T00:00:00"/>
    <x v="79"/>
    <s v="June  week 1"/>
    <x v="167"/>
  </r>
  <r>
    <x v="13"/>
    <s v="Frozen (Makanan beku) BMC; Chicken Frankfurters"/>
    <s v="340 g"/>
    <n v="2.9"/>
    <n v="2.9"/>
    <m/>
    <d v="2026-06-01T00:00:00"/>
    <d v="2026-06-30T00:00:00"/>
    <x v="79"/>
    <s v="June  week 1"/>
    <x v="49"/>
  </r>
  <r>
    <x v="13"/>
    <s v="Frozen (Makanan beku) BMC; Chicken Nuggets"/>
    <s v="1 kg"/>
    <n v="7.9"/>
    <n v="7.9"/>
    <m/>
    <d v="2026-06-01T00:00:00"/>
    <d v="2026-06-30T00:00:00"/>
    <x v="79"/>
    <s v="June  week 1"/>
    <x v="168"/>
  </r>
  <r>
    <x v="14"/>
    <s v="Ginger @ Halia"/>
    <s v="1 kg"/>
    <n v="3.9"/>
    <n v="3.9"/>
    <m/>
    <d v="2026-06-01T00:00:00"/>
    <d v="2026-06-30T00:00:00"/>
    <x v="79"/>
    <s v="June  week 1"/>
    <x v="51"/>
  </r>
  <r>
    <x v="15"/>
    <s v="Infant Diapers (Lampin bayi pakai buang) MAMY POKO; Large : 9 - 14 kg"/>
    <s v="L 32"/>
    <n v="9.8000000000000007"/>
    <n v="9.8000000000000007"/>
    <m/>
    <d v="2026-06-01T00:00:00"/>
    <d v="2026-06-30T00:00:00"/>
    <x v="79"/>
    <s v="June  week 1"/>
    <x v="115"/>
  </r>
  <r>
    <x v="15"/>
    <s v="Infant Diapers (Lampin bayi pakai buang) EQ DRY; Large : 9 - 14 kg"/>
    <s v="L 48"/>
    <n v="8.5"/>
    <n v="8.5"/>
    <m/>
    <d v="2026-06-01T00:00:00"/>
    <d v="2026-06-30T00:00:00"/>
    <x v="79"/>
    <s v="June  week 1"/>
    <x v="57"/>
  </r>
  <r>
    <x v="15"/>
    <s v="Infant Diapers (Lampin bayi pakai buang) EQ DRY; Medium : 6 - 11 kg"/>
    <s v="M 36"/>
    <n v="8.5"/>
    <n v="8.5"/>
    <m/>
    <d v="2026-06-01T00:00:00"/>
    <d v="2026-06-30T00:00:00"/>
    <x v="79"/>
    <s v="June  week 1"/>
    <x v="55"/>
  </r>
  <r>
    <x v="15"/>
    <s v="Infant Diapers (Lampin bayi pakai buang) EQ DRY; Small : 3 - 7 kg"/>
    <s v="S 40"/>
    <n v="8.5"/>
    <n v="8.5"/>
    <m/>
    <d v="2026-06-01T00:00:00"/>
    <d v="2026-06-30T00:00:00"/>
    <x v="79"/>
    <s v="June  week 1"/>
    <x v="56"/>
  </r>
  <r>
    <x v="15"/>
    <s v="Infant Diapers (Lampin bayi pakai buang) EQ DRY;  Extra Large : 12 - 17 kg"/>
    <s v="XL 42"/>
    <n v="8.5"/>
    <n v="8.5"/>
    <m/>
    <d v="2026-06-01T00:00:00"/>
    <d v="2026-06-30T00:00:00"/>
    <x v="79"/>
    <s v="June  week 1"/>
    <x v="58"/>
  </r>
  <r>
    <x v="15"/>
    <s v="Infant Diapers (Lampin bayi pakai buang) EQ DRY; Extra Large : 15 kg above"/>
    <s v="XXL 24"/>
    <n v="8.5"/>
    <n v="8.5"/>
    <m/>
    <d v="2026-06-01T00:00:00"/>
    <d v="2026-06-30T00:00:00"/>
    <x v="79"/>
    <s v="June  week 1"/>
    <x v="54"/>
  </r>
  <r>
    <x v="15"/>
    <s v="Infant Diapers (Lampin bayi pakai buang) MAMY POKO; Medium : 6 - 11 kg"/>
    <s v="M 38"/>
    <n v="9.8000000000000007"/>
    <n v="9.8000000000000007"/>
    <m/>
    <d v="2026-06-01T00:00:00"/>
    <d v="2026-06-30T00:00:00"/>
    <x v="79"/>
    <s v="June  week 1"/>
    <x v="117"/>
  </r>
  <r>
    <x v="15"/>
    <s v="Infant Diapers (Lampin bayi pakai buang) MAMY POKO; Extra Large : 12 - 17 kg"/>
    <s v="XL 28"/>
    <n v="10.9"/>
    <n v="10.9"/>
    <m/>
    <d v="2026-06-01T00:00:00"/>
    <d v="2026-06-30T00:00:00"/>
    <x v="79"/>
    <s v="June  week 1"/>
    <x v="122"/>
  </r>
  <r>
    <x v="15"/>
    <s v="Infant Diapers (Lampin bayi pakai buang) MAMY POKO; Extra-Extra Large : 15 kg above"/>
    <s v="XXL 22"/>
    <n v="9.8000000000000007"/>
    <n v="9.8000000000000007"/>
    <m/>
    <d v="2026-06-01T00:00:00"/>
    <d v="2026-06-30T00:00:00"/>
    <x v="79"/>
    <s v="June  week 1"/>
    <x v="124"/>
  </r>
  <r>
    <x v="16"/>
    <s v="Instant Noodles (Mee segera) INDO FOOD; Mee Goreng"/>
    <s v="80 g x 5"/>
    <n v="1.49"/>
    <n v="1.49"/>
    <m/>
    <d v="2026-06-01T00:00:00"/>
    <d v="2026-06-30T00:00:00"/>
    <x v="79"/>
    <s v="June  week 1"/>
    <x v="60"/>
  </r>
  <r>
    <x v="16"/>
    <s v="Instant Noodles (Mee segera) INDO MIE; Mee Goreng : Old Packaging"/>
    <s v="80 g x 5"/>
    <n v="1.65"/>
    <n v="1.65"/>
    <m/>
    <d v="2026-06-01T00:00:00"/>
    <d v="2026-06-30T00:00:00"/>
    <x v="79"/>
    <s v="June  week 1"/>
    <x v="61"/>
  </r>
  <r>
    <x v="16"/>
    <s v="Instant Noodles (Mee segera) MAGGI; Asam"/>
    <s v="80 g x 5"/>
    <n v="1.95"/>
    <n v="1.95"/>
    <m/>
    <d v="2026-06-01T00:00:00"/>
    <d v="2026-06-30T00:00:00"/>
    <x v="79"/>
    <s v="June  week 1"/>
    <x v="62"/>
  </r>
  <r>
    <x v="16"/>
    <s v="Instant Noodles (Mee segera) MAGGI; Ayam"/>
    <s v="80 g x 5"/>
    <n v="1.65"/>
    <n v="1.65"/>
    <m/>
    <d v="2026-06-01T00:00:00"/>
    <d v="2026-06-30T00:00:00"/>
    <x v="79"/>
    <s v="June  week 1"/>
    <x v="63"/>
  </r>
  <r>
    <x v="16"/>
    <s v="Instant Noodles (Mee segera) MAGGI; Curry"/>
    <s v="80 g x 5"/>
    <n v="1.55"/>
    <n v="1.55"/>
    <m/>
    <d v="2026-06-01T00:00:00"/>
    <d v="2026-06-30T00:00:00"/>
    <x v="79"/>
    <s v="June  week 1"/>
    <x v="64"/>
  </r>
  <r>
    <x v="29"/>
    <s v="Mayonnaise (Mayonis) LADY'S CHOICE; Real Mayonnaise"/>
    <s v="230 ml"/>
    <n v="2.2000000000000002"/>
    <n v="2.2000000000000002"/>
    <m/>
    <d v="2026-06-01T00:00:00"/>
    <d v="2026-06-30T00:00:00"/>
    <x v="79"/>
    <s v="June  week 1"/>
    <x v="133"/>
  </r>
  <r>
    <x v="29"/>
    <s v="Mayonnaise (Mayonis) LADY'S CHOICE; Real Mayonnaise"/>
    <s v="470 ml"/>
    <n v="4.8"/>
    <n v="4.8"/>
    <m/>
    <d v="2026-06-01T00:00:00"/>
    <d v="2026-06-30T00:00:00"/>
    <x v="79"/>
    <s v="June  week 1"/>
    <x v="144"/>
  </r>
  <r>
    <x v="30"/>
    <s v="NESTLE; Milo Powder : Pack"/>
    <s v="1 kg"/>
    <n v="5.99"/>
    <n v="5.99"/>
    <m/>
    <d v="2026-06-01T00:00:00"/>
    <d v="2026-06-30T00:00:00"/>
    <x v="79"/>
    <s v="June  week 1"/>
    <x v="134"/>
  </r>
  <r>
    <x v="17"/>
    <s v="Monosodium Glutamate @ MSG; AJI-NO-MOTO"/>
    <s v="350 g"/>
    <n v="2.5"/>
    <n v="2.5"/>
    <m/>
    <d v="2026-06-01T00:00:00"/>
    <d v="2026-06-30T00:00:00"/>
    <x v="79"/>
    <s v="June  week 1"/>
    <x v="65"/>
  </r>
  <r>
    <x v="17"/>
    <s v="Monosodium Glutamate @ MSG KNORR; Pasti Sedap"/>
    <s v="300 g"/>
    <n v="2.4"/>
    <n v="2.4"/>
    <m/>
    <d v="2026-06-01T00:00:00"/>
    <d v="2026-06-30T00:00:00"/>
    <x v="79"/>
    <s v="June  week 1"/>
    <x v="66"/>
  </r>
  <r>
    <x v="17"/>
    <s v="Monosodium Glutamate @ MSG MAGGI; Secukup Rasa"/>
    <s v="300 g"/>
    <n v="2.4"/>
    <n v="2.4"/>
    <m/>
    <d v="2026-06-01T00:00:00"/>
    <d v="2026-06-30T00:00:00"/>
    <x v="79"/>
    <s v="June  week 1"/>
    <x v="146"/>
  </r>
  <r>
    <x v="18"/>
    <s v="Onions (Bawang); Bombay"/>
    <s v="1 kg"/>
    <n v="1.9"/>
    <n v="1.9"/>
    <m/>
    <d v="2026-06-01T00:00:00"/>
    <d v="2026-06-30T00:00:00"/>
    <x v="79"/>
    <s v="June  week 1"/>
    <x v="67"/>
  </r>
  <r>
    <x v="18"/>
    <s v="Onions (Bawang); Brown Onion"/>
    <s v="1 kg"/>
    <n v="1.9"/>
    <n v="1.9"/>
    <m/>
    <d v="2026-06-01T00:00:00"/>
    <d v="2026-06-30T00:00:00"/>
    <x v="79"/>
    <s v="June  week 1"/>
    <x v="68"/>
  </r>
  <r>
    <x v="18"/>
    <s v="Onions (Bawang); Garlic"/>
    <s v="1 kg"/>
    <n v="3.5"/>
    <n v="3.5"/>
    <m/>
    <d v="2026-06-01T00:00:00"/>
    <d v="2026-06-30T00:00:00"/>
    <x v="79"/>
    <s v="June  week 1"/>
    <x v="69"/>
  </r>
  <r>
    <x v="18"/>
    <s v="Onions (Bawang); Shallot"/>
    <s v="1 kg"/>
    <n v="1.8"/>
    <n v="1.8"/>
    <m/>
    <d v="2026-06-01T00:00:00"/>
    <d v="2026-06-30T00:00:00"/>
    <x v="79"/>
    <s v="June  week 1"/>
    <x v="70"/>
  </r>
  <r>
    <x v="19"/>
    <s v="Rice (Beras) SIAM : 1 sack"/>
    <s v="10 kg"/>
    <n v="8.5"/>
    <n v="8.5"/>
    <m/>
    <d v="2026-06-01T00:00:00"/>
    <d v="2026-06-30T00:00:00"/>
    <x v="79"/>
    <s v="June  week 1"/>
    <x v="71"/>
  </r>
  <r>
    <x v="19"/>
    <s v="Rice (Beras) PULUT : 1 sack"/>
    <s v="10 kg"/>
    <n v="7.6"/>
    <n v="7.6"/>
    <m/>
    <d v="2026-06-01T00:00:00"/>
    <d v="2026-06-30T00:00:00"/>
    <x v="79"/>
    <s v="June  week 1"/>
    <x v="72"/>
  </r>
  <r>
    <x v="19"/>
    <s v="Rice (Beras) WANGI : 1 sack"/>
    <s v="10 kg"/>
    <n v="12.3"/>
    <n v="12.3"/>
    <m/>
    <d v="2026-06-01T00:00:00"/>
    <d v="2026-06-30T00:00:00"/>
    <x v="79"/>
    <s v="June  week 1"/>
    <x v="73"/>
  </r>
  <r>
    <x v="20"/>
    <s v="Santan AYAM BRAND; Coconut Milk Blue : Pack"/>
    <s v="200 ml"/>
    <n v="1.4"/>
    <n v="1.4"/>
    <m/>
    <d v="2026-06-01T00:00:00"/>
    <d v="2026-06-30T00:00:00"/>
    <x v="79"/>
    <s v="June  week 1"/>
    <x v="74"/>
  </r>
  <r>
    <x v="20"/>
    <s v="Santan AYAM BRAND; Coconut Milk Blue : Tin"/>
    <s v="270 ml"/>
    <n v="2.2999999999999998"/>
    <n v="2.2999999999999998"/>
    <m/>
    <d v="2026-06-01T00:00:00"/>
    <d v="2026-06-30T00:00:00"/>
    <x v="79"/>
    <s v="June  week 1"/>
    <x v="75"/>
  </r>
  <r>
    <x v="20"/>
    <s v="Santan AYAM BRAND; Premium Coconut Cream 100% Natural (MYS) : Green Tin"/>
    <s v="400 ml"/>
    <n v="3.2"/>
    <n v="3.2"/>
    <m/>
    <d v="2026-06-01T00:00:00"/>
    <d v="2026-06-30T00:00:00"/>
    <x v="79"/>
    <s v="June  week 1"/>
    <x v="76"/>
  </r>
  <r>
    <x v="20"/>
    <s v="Santan AYAM BRAND; Premium Coconut Milk 100% Natural (SGP) : Blue Tin"/>
    <s v="400 g"/>
    <n v="3.1"/>
    <n v="3.1"/>
    <m/>
    <d v="2026-06-01T00:00:00"/>
    <d v="2026-06-30T00:00:00"/>
    <x v="79"/>
    <s v="June  week 1"/>
    <x v="77"/>
  </r>
  <r>
    <x v="20"/>
    <s v="Santan KARA; Natural Coconut Extract"/>
    <s v="200 ml"/>
    <n v="1.6"/>
    <n v="1.6"/>
    <m/>
    <d v="2026-06-01T00:00:00"/>
    <d v="2026-06-30T00:00:00"/>
    <x v="79"/>
    <s v="June  week 1"/>
    <x v="79"/>
  </r>
  <r>
    <x v="20"/>
    <s v="Santan KARA; Ekstrak Santan Kelapa Asli Tanpa Kolestrol (MYS) : Pack"/>
    <s v="500 g"/>
    <n v="3.2"/>
    <n v="3.2"/>
    <m/>
    <d v="2026-06-01T00:00:00"/>
    <d v="2026-06-30T00:00:00"/>
    <x v="79"/>
    <s v="June  week 1"/>
    <x v="80"/>
  </r>
  <r>
    <x v="20"/>
    <s v="Santan S &amp; P; Serbuk Krim Kelapa Segera @ Biasa (MYS) : Silver Pack"/>
    <s v="50g x 5"/>
    <n v="2.8"/>
    <n v="2.8"/>
    <m/>
    <d v="2026-06-01T00:00:00"/>
    <d v="2026-06-30T00:00:00"/>
    <x v="79"/>
    <s v="June  week 1"/>
    <x v="81"/>
  </r>
  <r>
    <x v="21"/>
    <s v="Sauces (Sos) ADABI; Oyster Sauce"/>
    <s v="510 g"/>
    <n v="2.5"/>
    <n v="2.5"/>
    <m/>
    <d v="2026-06-01T00:00:00"/>
    <d v="2026-06-30T00:00:00"/>
    <x v="79"/>
    <s v="June  week 1"/>
    <x v="82"/>
  </r>
  <r>
    <x v="21"/>
    <s v="Sauces (Sos) HABHAL; CAP KIPAS UDANG; Salty Soy Sauce"/>
    <s v="645 ml"/>
    <n v="4.2"/>
    <n v="4.2"/>
    <m/>
    <d v="2026-06-01T00:00:00"/>
    <d v="2026-06-30T00:00:00"/>
    <x v="79"/>
    <s v="June  week 1"/>
    <x v="83"/>
  </r>
  <r>
    <x v="21"/>
    <s v="Sauces (Sos) HABHAL; CAP KIPAS UDANG; Sweet Soy Sauce"/>
    <s v="645 ml"/>
    <n v="4.8"/>
    <n v="4.8"/>
    <m/>
    <d v="2026-06-01T00:00:00"/>
    <d v="2026-06-30T00:00:00"/>
    <x v="79"/>
    <s v="June  week 1"/>
    <x v="84"/>
  </r>
  <r>
    <x v="21"/>
    <s v="Sauces (Sos) MAGGI; Cilli Sauce"/>
    <s v="340 g"/>
    <n v="1.45"/>
    <n v="1.45"/>
    <m/>
    <d v="2026-06-01T00:00:00"/>
    <d v="2026-06-30T00:00:00"/>
    <x v="79"/>
    <s v="June  week 1"/>
    <x v="125"/>
  </r>
  <r>
    <x v="21"/>
    <s v="Sauces (Sos) MAGGI; Oyster Sauce"/>
    <s v="500 g"/>
    <n v="2.5"/>
    <n v="2.5"/>
    <m/>
    <d v="2026-06-01T00:00:00"/>
    <d v="2026-06-30T00:00:00"/>
    <x v="79"/>
    <s v="June  week 1"/>
    <x v="85"/>
  </r>
  <r>
    <x v="21"/>
    <s v="Sauces (Sos) MAGGI; Tomato Ketchup"/>
    <s v="325 g"/>
    <n v="1.2"/>
    <n v="1.2"/>
    <m/>
    <d v="2026-06-01T00:00:00"/>
    <d v="2026-06-30T00:00:00"/>
    <x v="79"/>
    <s v="June  week 1"/>
    <x v="86"/>
  </r>
  <r>
    <x v="21"/>
    <s v="Sauces (Sos) WAH HONG; Chilli Sauce"/>
    <s v="310 g"/>
    <n v="1.45"/>
    <n v="1.45"/>
    <m/>
    <d v="2026-06-01T00:00:00"/>
    <d v="2026-06-30T00:00:00"/>
    <x v="79"/>
    <s v="June  week 1"/>
    <x v="87"/>
  </r>
  <r>
    <x v="21"/>
    <s v="Sauces (Sos) NONA; Oyster Sauce"/>
    <s v="510 g"/>
    <n v="2.2999999999999998"/>
    <n v="2.2999999999999998"/>
    <m/>
    <d v="2026-06-01T00:00:00"/>
    <d v="2026-06-30T00:00:00"/>
    <x v="79"/>
    <s v="June  week 1"/>
    <x v="88"/>
  </r>
  <r>
    <x v="22"/>
    <s v="Soft Drinks (Minuman ringan) POKKA; Ice Lemon Tea :: Bottle"/>
    <s v="1.5 lit"/>
    <n v="3.2"/>
    <n v="3.2"/>
    <m/>
    <d v="2026-06-01T00:00:00"/>
    <d v="2026-06-30T00:00:00"/>
    <x v="79"/>
    <s v="June  week 1"/>
    <x v="128"/>
  </r>
  <r>
    <x v="22"/>
    <s v="Soft Drinks (Minuman ringan) YEOS; Soya Bean : Pack"/>
    <s v="1 lit"/>
    <n v="1.8"/>
    <n v="1.8"/>
    <m/>
    <d v="2026-06-01T00:00:00"/>
    <d v="2026-06-30T00:00:00"/>
    <x v="79"/>
    <s v="June  week 1"/>
    <x v="129"/>
  </r>
  <r>
    <x v="23"/>
    <s v="Spread (Sapuan) KAYA; Play Basketball Brand since 1965 (SGP)"/>
    <s v="200 g"/>
    <n v="1.1000000000000001"/>
    <n v="1.1000000000000001"/>
    <m/>
    <d v="2026-06-01T00:00:00"/>
    <d v="2026-06-30T00:00:00"/>
    <x v="79"/>
    <s v="June  week 1"/>
    <x v="150"/>
  </r>
  <r>
    <x v="23"/>
    <s v="Spread (Sapuan) NONA; Kaya dengan telur Omega"/>
    <s v="180 g"/>
    <n v="1.4"/>
    <n v="1.4"/>
    <m/>
    <d v="2026-06-01T00:00:00"/>
    <d v="2026-06-30T00:00:00"/>
    <x v="79"/>
    <s v="June  week 1"/>
    <x v="151"/>
  </r>
  <r>
    <x v="23"/>
    <s v="Spread (Sapuan) NUTELLA : Jar"/>
    <s v="750 g"/>
    <n v="9.8000000000000007"/>
    <n v="9.8000000000000007"/>
    <m/>
    <d v="2026-06-01T00:00:00"/>
    <d v="2026-06-30T00:00:00"/>
    <x v="79"/>
    <s v="June  week 1"/>
    <x v="91"/>
  </r>
  <r>
    <x v="23"/>
    <s v="Spread (Sapuan) NUTKAO : Jar"/>
    <s v="750 g"/>
    <n v="6.8"/>
    <n v="6.8"/>
    <m/>
    <d v="2026-06-01T00:00:00"/>
    <d v="2026-06-30T00:00:00"/>
    <x v="79"/>
    <s v="June  week 1"/>
    <x v="92"/>
  </r>
  <r>
    <x v="24"/>
    <s v="Toileteries - Antiseptic mouthwash (Barang mandian - penyegar mulut) COLGATE PLAX : Bottle"/>
    <s v="250 ml"/>
    <n v="3.9"/>
    <n v="3.9"/>
    <m/>
    <d v="2026-06-01T00:00:00"/>
    <d v="2026-06-30T00:00:00"/>
    <x v="79"/>
    <s v="June  week 1"/>
    <x v="93"/>
  </r>
  <r>
    <x v="24"/>
    <s v="Toileteries - Antiseptic mouthwash (Barang mandian - penyegar mulut) LISTERINE : Bottle"/>
    <s v="250 ml"/>
    <n v="3.9"/>
    <n v="3.9"/>
    <m/>
    <d v="2026-06-01T00:00:00"/>
    <d v="2026-06-30T00:00:00"/>
    <x v="79"/>
    <s v="June  week 1"/>
    <x v="94"/>
  </r>
  <r>
    <x v="25"/>
    <s v="Toileteries - Bar Soap (Barang mandian - Sabun buku) DETTOL"/>
    <s v="105 g x 4"/>
    <n v="2.6"/>
    <n v="2.6"/>
    <m/>
    <d v="2026-06-01T00:00:00"/>
    <d v="2026-06-30T00:00:00"/>
    <x v="79"/>
    <s v="June  week 1"/>
    <x v="96"/>
  </r>
  <r>
    <x v="25"/>
    <s v="Toileteries - Bar Soap (Barang mandian - Sabun buku) PALMOLIVE"/>
    <s v="80 g x 3"/>
    <n v="1.6"/>
    <n v="1.6"/>
    <m/>
    <d v="2026-06-01T00:00:00"/>
    <d v="2026-06-30T00:00:00"/>
    <x v="79"/>
    <s v="June  week 1"/>
    <x v="97"/>
  </r>
  <r>
    <x v="25"/>
    <s v="Toileteries - Bar Soap (Barang mandian - Sabun buku) PROTEX"/>
    <s v="75 g x 4"/>
    <n v="3.9"/>
    <n v="3.9"/>
    <m/>
    <d v="2026-06-01T00:00:00"/>
    <d v="2026-06-30T00:00:00"/>
    <x v="79"/>
    <s v="June  week 1"/>
    <x v="95"/>
  </r>
  <r>
    <x v="26"/>
    <s v="Toileteries - Liquid Soap (Barang mandian - Sabun cair) LIFEBUOY- total10 : Bottle Pump"/>
    <s v="500 ml"/>
    <n v="4.2"/>
    <n v="4.2"/>
    <m/>
    <d v="2026-06-01T00:00:00"/>
    <d v="2026-06-30T00:00:00"/>
    <x v="79"/>
    <s v="June  week 1"/>
    <x v="99"/>
  </r>
  <r>
    <x v="26"/>
    <s v="Toileteries - Liquid Soap (Barang mandian - Sabun cair) PROTEX - Antibacterial shower gel : Bottle Pump"/>
    <s v="900 ml"/>
    <n v="7.9"/>
    <n v="7.9"/>
    <m/>
    <d v="2026-06-01T00:00:00"/>
    <d v="2026-06-30T00:00:00"/>
    <x v="79"/>
    <s v="June  week 1"/>
    <x v="100"/>
  </r>
  <r>
    <x v="26"/>
    <s v="Toileteries - Liquid Soap (Barang mandian - Sabun cair) PALMOLIVE - Aroma Therapy : Bottle Pump"/>
    <s v="750 ml"/>
    <n v="7.9"/>
    <n v="7.9"/>
    <m/>
    <d v="2026-06-01T00:00:00"/>
    <d v="2026-06-30T00:00:00"/>
    <x v="79"/>
    <s v="June  week 1"/>
    <x v="98"/>
  </r>
  <r>
    <x v="27"/>
    <s v="Toileteries - Shampoo (Barang mandian - Syampu) CLEAR"/>
    <s v="350 ml"/>
    <n v="5.9"/>
    <n v="5.9"/>
    <m/>
    <d v="2026-06-01T00:00:00"/>
    <d v="2026-06-30T00:00:00"/>
    <x v="79"/>
    <s v="June  week 1"/>
    <x v="102"/>
  </r>
  <r>
    <x v="27"/>
    <s v="Toileteries - Shampoo (Barang mandian - Syampu) HEAD &amp; SHOULDERS (THA)"/>
    <s v="330 ml"/>
    <n v="4.5"/>
    <n v="4.5"/>
    <m/>
    <d v="2026-06-01T00:00:00"/>
    <d v="2026-06-30T00:00:00"/>
    <x v="79"/>
    <s v="June  week 1"/>
    <x v="103"/>
  </r>
  <r>
    <x v="27"/>
    <s v="Toileteries - Shampoo (Barang mandian - Syampu) PALMOLIVE"/>
    <s v="350 ml"/>
    <n v="5.4"/>
    <n v="5.4"/>
    <m/>
    <d v="2026-06-01T00:00:00"/>
    <d v="2026-06-30T00:00:00"/>
    <x v="79"/>
    <s v="June  week 1"/>
    <x v="104"/>
  </r>
  <r>
    <x v="28"/>
    <s v="Toileteries - Tooth paste (Barang mandian - Ubat gigi) COLGATE Kayu Sugi : Brown Tube"/>
    <s v="175 g"/>
    <n v="2.8"/>
    <n v="2.8"/>
    <m/>
    <d v="2026-06-01T00:00:00"/>
    <d v="2026-06-30T00:00:00"/>
    <x v="79"/>
    <s v="June  week 1"/>
    <x v="106"/>
  </r>
  <r>
    <x v="28"/>
    <s v="Toileteries - Tooth paste (Barang mandian - Ubat gigi) COLGATE : Blue Tube"/>
    <s v="175 g"/>
    <n v="4.7"/>
    <n v="4.7"/>
    <m/>
    <d v="2026-06-01T00:00:00"/>
    <d v="2026-06-30T00:00:00"/>
    <x v="79"/>
    <s v="June  week 1"/>
    <x v="105"/>
  </r>
  <r>
    <x v="0"/>
    <s v="Butter / Margarine / Ghee (Mentega / Marjerin / Ghee) ANCHOR; Pure Butter (NZL) : Tin"/>
    <s v="454 g"/>
    <n v="8.5"/>
    <n v="8.5"/>
    <m/>
    <d v="2026-06-01T00:00:00"/>
    <d v="2026-06-30T00:00:00"/>
    <x v="80"/>
    <s v="June  week 1"/>
    <x v="135"/>
  </r>
  <r>
    <x v="0"/>
    <s v="Butter / Margarine / Ghee (Mentega / Marjerin / Ghee) PLANTA; Margarine Multi Purpose (Baking, Cooking, Spreading)  (MYS) : Plastic Container"/>
    <s v="480 g"/>
    <n v="3.5"/>
    <n v="3.5"/>
    <m/>
    <d v="2026-06-01T00:00:00"/>
    <d v="2026-06-30T00:00:00"/>
    <x v="80"/>
    <s v="June  week 1"/>
    <x v="126"/>
  </r>
  <r>
    <x v="0"/>
    <s v="Butter / Margarine / Ghee (Mentega / Marjerin / Ghee) Q.B.B; Pure Ghee (MYS) : Tin"/>
    <s v="400 g"/>
    <n v="8.1999999999999993"/>
    <n v="8.1999999999999993"/>
    <m/>
    <d v="2026-06-01T00:00:00"/>
    <d v="2026-06-30T00:00:00"/>
    <x v="80"/>
    <s v="June  week 1"/>
    <x v="0"/>
  </r>
  <r>
    <x v="1"/>
    <s v="Canned Preserved Food (Makanan dalam tin) AYAM BRAND; Sardines In Tomato Sauce Tall"/>
    <s v="230 g"/>
    <n v="2.9"/>
    <n v="2.9"/>
    <m/>
    <d v="2026-06-01T00:00:00"/>
    <d v="2026-06-30T00:00:00"/>
    <x v="80"/>
    <s v="June  week 1"/>
    <x v="1"/>
  </r>
  <r>
    <x v="1"/>
    <s v="Canned Preserved Food (Makanan dalam tin) AYAM BRAND; Sardines In Tomato Sauce Oval"/>
    <s v="215 g"/>
    <n v="2.95"/>
    <n v="2.95"/>
    <m/>
    <d v="2026-06-01T00:00:00"/>
    <d v="2026-06-30T00:00:00"/>
    <x v="80"/>
    <s v="June  week 1"/>
    <x v="2"/>
  </r>
  <r>
    <x v="1"/>
    <s v="Canned Preserved Food (Makanan dalam tin) IMPERIAL; Corned Beef"/>
    <s v="340 g"/>
    <n v="5.9"/>
    <n v="5.9"/>
    <m/>
    <d v="2026-06-01T00:00:00"/>
    <d v="2026-06-30T00:00:00"/>
    <x v="80"/>
    <s v="June  week 1"/>
    <x v="3"/>
  </r>
  <r>
    <x v="1"/>
    <s v="Canned Preserved Food (Makanan dalam tin) REX; Chicken Curry"/>
    <s v="160 g"/>
    <n v="1.6"/>
    <n v="1.6"/>
    <m/>
    <d v="2026-06-01T00:00:00"/>
    <d v="2026-06-30T00:00:00"/>
    <x v="80"/>
    <s v="June  week 1"/>
    <x v="4"/>
  </r>
  <r>
    <x v="1"/>
    <s v="Canned Preserved Food (Makanan dalam tin) REX; Cuttle Fish"/>
    <s v="425 g"/>
    <n v="5.5"/>
    <n v="5.5"/>
    <m/>
    <d v="2026-06-01T00:00:00"/>
    <d v="2026-06-30T00:00:00"/>
    <x v="80"/>
    <s v="June  week 1"/>
    <x v="5"/>
  </r>
  <r>
    <x v="1"/>
    <s v="Canned Preserved Food (Makanan dalam tin) SMILING FISH; Fried Baby Clam with Chili"/>
    <s v="40 g"/>
    <n v="1.3"/>
    <n v="1.3"/>
    <m/>
    <d v="2026-06-01T00:00:00"/>
    <d v="2026-06-30T00:00:00"/>
    <x v="80"/>
    <s v="June  week 1"/>
    <x v="6"/>
  </r>
  <r>
    <x v="1"/>
    <s v="Canned Preserved Food (Makanan dalam tin) SMILING FISH; Crispy Baby Clam"/>
    <s v="30 g"/>
    <n v="1.25"/>
    <n v="1.25"/>
    <m/>
    <d v="2026-06-01T00:00:00"/>
    <d v="2026-06-30T00:00:00"/>
    <x v="80"/>
    <s v="June  week 1"/>
    <x v="7"/>
  </r>
  <r>
    <x v="1"/>
    <s v="Canned Preserved Food (Makanan dalam tin) YEO'S; Chicken Curry"/>
    <s v="280 g"/>
    <n v="1.99"/>
    <n v="1.99"/>
    <m/>
    <d v="2026-06-01T00:00:00"/>
    <d v="2026-06-30T00:00:00"/>
    <x v="80"/>
    <s v="June  week 1"/>
    <x v="8"/>
  </r>
  <r>
    <x v="2"/>
    <s v="Chicken Eggs (Telur ayam) Medium sized Grade B"/>
    <s v="10 pcs"/>
    <n v="1.9"/>
    <n v="1.9"/>
    <m/>
    <d v="2026-06-01T00:00:00"/>
    <d v="2026-06-30T00:00:00"/>
    <x v="80"/>
    <s v="June  week 1"/>
    <x v="9"/>
  </r>
  <r>
    <x v="2"/>
    <s v="Chicken Eggs (Telur ayam) Medium sized Grade B"/>
    <s v="1 tray"/>
    <n v="5.2"/>
    <n v="5.2"/>
    <m/>
    <d v="2026-06-01T00:00:00"/>
    <d v="2026-06-30T00:00:00"/>
    <x v="80"/>
    <s v="June  week 1"/>
    <x v="10"/>
  </r>
  <r>
    <x v="3"/>
    <s v="Condensed Milk (Susu pekat manis) MARIGOLD; Sweetened Beverage Creamer (SGP) : Tin"/>
    <s v="380 g"/>
    <n v="1.1499999999999999"/>
    <n v="1.1499999999999999"/>
    <m/>
    <d v="2026-06-01T00:00:00"/>
    <d v="2026-06-30T00:00:00"/>
    <x v="80"/>
    <s v="June  week 1"/>
    <x v="11"/>
  </r>
  <r>
    <x v="4"/>
    <s v="Cooking Oil (Minyak masak) BORGES; Classic Olive Oil"/>
    <s v="1 lit"/>
    <n v="15.9"/>
    <n v="15.9"/>
    <m/>
    <d v="2026-06-01T00:00:00"/>
    <d v="2026-06-30T00:00:00"/>
    <x v="80"/>
    <s v="June  week 1"/>
    <x v="169"/>
  </r>
  <r>
    <x v="4"/>
    <s v="Cooking Oil (Minyak masak) CAP BURUH @ LABOUR; Refined Cooking Oil : Bottle"/>
    <s v="2 kg"/>
    <n v="4.8"/>
    <n v="4.8"/>
    <m/>
    <d v="2026-06-01T00:00:00"/>
    <d v="2026-06-30T00:00:00"/>
    <x v="80"/>
    <s v="June  week 1"/>
    <x v="12"/>
  </r>
  <r>
    <x v="4"/>
    <s v="Cooking Oil (Minyak masak) CAP BURUH @ LABOUR; Refined Cooking Oil : Bottle"/>
    <s v="5 kg"/>
    <n v="11.3"/>
    <n v="11.3"/>
    <m/>
    <d v="2026-06-01T00:00:00"/>
    <d v="2026-06-30T00:00:00"/>
    <x v="80"/>
    <s v="June  week 1"/>
    <x v="13"/>
  </r>
  <r>
    <x v="4"/>
    <s v="Cooking Oil (Minyak masak) SUNCO; Vegetable Cooking Oil : Bottle"/>
    <s v="2 lit"/>
    <n v="4.9000000000000004"/>
    <n v="4.9000000000000004"/>
    <m/>
    <d v="2026-06-01T00:00:00"/>
    <d v="2026-06-30T00:00:00"/>
    <x v="80"/>
    <s v="June  week 1"/>
    <x v="14"/>
  </r>
  <r>
    <x v="4"/>
    <s v="Cooking Oil (Minyak masak) SUNCO; Vegetable Cooking Oil : Bottle"/>
    <s v="5 lit"/>
    <n v="11.9"/>
    <n v="11.9"/>
    <m/>
    <d v="2026-06-01T00:00:00"/>
    <d v="2026-06-30T00:00:00"/>
    <x v="80"/>
    <s v="June  week 1"/>
    <x v="15"/>
  </r>
  <r>
    <x v="4"/>
    <s v="Cooking Oil (Minyak masak) TROPICAL; Cooking Oil 2x Fractionation (Non Cholestrol) : Bottle"/>
    <s v="2 lit"/>
    <n v="3.9"/>
    <n v="3.9"/>
    <m/>
    <d v="2026-06-01T00:00:00"/>
    <d v="2026-06-30T00:00:00"/>
    <x v="80"/>
    <s v="June  week 1"/>
    <x v="16"/>
  </r>
  <r>
    <x v="5"/>
    <s v="Cordial Syrups (Minuman sirap berperisa) F&amp;N SUN VALLEY; Grenadine"/>
    <s v="2 lit"/>
    <n v="4.9000000000000004"/>
    <n v="4.9000000000000004"/>
    <m/>
    <d v="2026-06-01T00:00:00"/>
    <d v="2026-06-30T00:00:00"/>
    <x v="80"/>
    <s v="June  week 1"/>
    <x v="108"/>
  </r>
  <r>
    <x v="5"/>
    <s v="Cordial Syrups (Minuman sirap berperisa) F&amp;N SUN VALLEY; Rose"/>
    <s v="2 lit"/>
    <n v="4.9000000000000004"/>
    <n v="4.9000000000000004"/>
    <m/>
    <d v="2026-06-01T00:00:00"/>
    <d v="2026-06-30T00:00:00"/>
    <x v="80"/>
    <s v="June  week 1"/>
    <x v="109"/>
  </r>
  <r>
    <x v="5"/>
    <s v="Cordial Syrups (Minuman sirap berperisa) SKYBLUE; Orange"/>
    <s v="2 lit"/>
    <n v="4.3499999999999996"/>
    <n v="4.3499999999999996"/>
    <m/>
    <d v="2026-06-01T00:00:00"/>
    <d v="2026-06-30T00:00:00"/>
    <x v="80"/>
    <s v="June  week 1"/>
    <x v="18"/>
  </r>
  <r>
    <x v="5"/>
    <s v="Cordial Syrups (Minuman sirap berperisa) STAR JUS; Orange"/>
    <s v="2 lit"/>
    <n v="4.5"/>
    <n v="4.5"/>
    <m/>
    <d v="2026-06-01T00:00:00"/>
    <d v="2026-06-30T00:00:00"/>
    <x v="80"/>
    <s v="June  week 1"/>
    <x v="19"/>
  </r>
  <r>
    <x v="32"/>
    <s v="Cultured Milk (Susu berkultur) YAKULT : x5"/>
    <s v="1 set"/>
    <n v="3.5"/>
    <n v="3.5"/>
    <m/>
    <d v="2026-06-01T00:00:00"/>
    <d v="2026-06-30T00:00:00"/>
    <x v="80"/>
    <s v="June  week 1"/>
    <x v="138"/>
  </r>
  <r>
    <x v="6"/>
    <s v="Detergents (Pencuci pakaian) CLOROX; Liquid Bleach"/>
    <s v="1 lit"/>
    <n v="2.7"/>
    <n v="2.7"/>
    <m/>
    <d v="2026-06-01T00:00:00"/>
    <d v="2026-06-30T00:00:00"/>
    <x v="80"/>
    <s v="June  week 1"/>
    <x v="22"/>
  </r>
  <r>
    <x v="7"/>
    <s v="Dried Noodles (Mee kering) CAP LIMAU; Mee Hoon"/>
    <s v="400 g"/>
    <n v="1.39"/>
    <n v="1.39"/>
    <m/>
    <d v="2026-06-01T00:00:00"/>
    <d v="2026-06-30T00:00:00"/>
    <x v="80"/>
    <s v="June  week 1"/>
    <x v="24"/>
  </r>
  <r>
    <x v="7"/>
    <s v="Dried Noodles (Mee kering) WAI WAI; Oriental Style"/>
    <s v="200 g"/>
    <n v="1"/>
    <n v="1"/>
    <m/>
    <d v="2026-06-01T00:00:00"/>
    <d v="2026-06-30T00:00:00"/>
    <x v="80"/>
    <s v="June  week 1"/>
    <x v="25"/>
  </r>
  <r>
    <x v="8"/>
    <s v="Drinks (Minuman) LIPTON; Yellow label"/>
    <s v="200 g"/>
    <n v="2.2999999999999998"/>
    <n v="2.2999999999999998"/>
    <m/>
    <d v="2026-06-01T00:00:00"/>
    <d v="2026-06-30T00:00:00"/>
    <x v="80"/>
    <s v="June  week 1"/>
    <x v="132"/>
  </r>
  <r>
    <x v="8"/>
    <s v="Drinks (Minuman) SEHAT - 1.5L : 1 carton"/>
    <s v="1.5 lit x 12"/>
    <n v="7.9"/>
    <n v="7.9"/>
    <m/>
    <d v="2026-06-01T00:00:00"/>
    <d v="2026-06-30T00:00:00"/>
    <x v="80"/>
    <s v="June  week 1"/>
    <x v="27"/>
  </r>
  <r>
    <x v="8"/>
    <s v="Drinks (Minuman) SUCI DISTILLED - 1.5L : 1 carton"/>
    <s v="1.5 lit x 12"/>
    <n v="6.5"/>
    <n v="6.5"/>
    <m/>
    <d v="2026-06-01T00:00:00"/>
    <d v="2026-06-30T00:00:00"/>
    <x v="80"/>
    <s v="June  week 1"/>
    <x v="28"/>
  </r>
  <r>
    <x v="9"/>
    <s v="Evaporated Milk (Susu cair) IDEAL; Susu Sejat Penuh Krim (MYS) : Tin"/>
    <s v="390 g"/>
    <n v="1.49"/>
    <n v="1.49"/>
    <m/>
    <d v="2026-06-01T00:00:00"/>
    <d v="2026-06-30T00:00:00"/>
    <x v="80"/>
    <s v="June  week 1"/>
    <x v="29"/>
  </r>
  <r>
    <x v="9"/>
    <s v="Evaporated Milk (Susu cair) F &amp; N; Evaporated Filled Milk (MYS) : Blue Tin"/>
    <s v="390 g"/>
    <n v="1.45"/>
    <n v="1.45"/>
    <m/>
    <d v="2026-06-01T00:00:00"/>
    <d v="2026-06-30T00:00:00"/>
    <x v="80"/>
    <s v="June  week 1"/>
    <x v="111"/>
  </r>
  <r>
    <x v="10"/>
    <s v="Flour (Tepung) FLYING MAN; Corn Flour (SGP) : Packet"/>
    <s v="400 g"/>
    <n v="0.79"/>
    <n v="0.79"/>
    <m/>
    <d v="2026-06-01T00:00:00"/>
    <d v="2026-06-30T00:00:00"/>
    <x v="80"/>
    <s v="June  week 1"/>
    <x v="113"/>
  </r>
  <r>
    <x v="10"/>
    <s v="Flour (Tepung) FLYING MAN; Tapioca Flour (SGP) : Packet"/>
    <s v="500 g"/>
    <n v="0.95"/>
    <n v="0.95"/>
    <m/>
    <d v="2026-06-01T00:00:00"/>
    <d v="2026-06-30T00:00:00"/>
    <x v="80"/>
    <s v="June  week 1"/>
    <x v="114"/>
  </r>
  <r>
    <x v="10"/>
    <s v="Flour (Tepung) PRIMA; Plain Flour (SGP) : Blue Packet"/>
    <s v="1 kg"/>
    <n v="2.2000000000000002"/>
    <n v="2.2000000000000002"/>
    <m/>
    <d v="2026-06-01T00:00:00"/>
    <d v="2026-06-30T00:00:00"/>
    <x v="80"/>
    <s v="June  week 1"/>
    <x v="32"/>
  </r>
  <r>
    <x v="10"/>
    <s v="Flour (Tepung) PRIMA; Self-Raising Flour (SGP) : Red Packet"/>
    <s v="1 kg"/>
    <n v="2.6"/>
    <n v="2.6"/>
    <m/>
    <d v="2026-06-01T00:00:00"/>
    <d v="2026-06-30T00:00:00"/>
    <x v="80"/>
    <s v="June  week 1"/>
    <x v="33"/>
  </r>
  <r>
    <x v="11"/>
    <s v="Formulated Powdered Milk (Susu tepung formula anak damit) DUMEX; Dugro Langkah 3 Asli (1-3 Tahun) : Paket"/>
    <s v="850 g"/>
    <n v="8.1999999999999993"/>
    <n v="8.1999999999999993"/>
    <m/>
    <d v="2026-06-01T00:00:00"/>
    <d v="2026-06-30T00:00:00"/>
    <x v="80"/>
    <s v="June  week 1"/>
    <x v="34"/>
  </r>
  <r>
    <x v="11"/>
    <s v="Formulated Powdered Milk (Susu tepung formula anak damit) DUMEX; Dugro Langkah 4 Asli (3-6 Tahun) : Paket"/>
    <s v="850 g"/>
    <n v="8.1999999999999993"/>
    <n v="8.1999999999999993"/>
    <m/>
    <d v="2026-06-01T00:00:00"/>
    <d v="2026-06-30T00:00:00"/>
    <x v="80"/>
    <s v="June  week 1"/>
    <x v="35"/>
  </r>
  <r>
    <x v="34"/>
    <s v="Fresh Beef (Lembu segar); Lung"/>
    <s v="1 kg"/>
    <n v="10.5"/>
    <n v="10.5"/>
    <m/>
    <d v="2026-06-01T00:00:00"/>
    <d v="2026-06-30T00:00:00"/>
    <x v="80"/>
    <s v="June  week 1"/>
    <x v="166"/>
  </r>
  <r>
    <x v="12"/>
    <s v="Fresh Chicken (Ayam segar); Wings"/>
    <s v="1 kg"/>
    <n v="7.9"/>
    <n v="7.9"/>
    <m/>
    <d v="2026-06-01T00:00:00"/>
    <d v="2026-06-30T00:00:00"/>
    <x v="80"/>
    <s v="June  week 1"/>
    <x v="43"/>
  </r>
  <r>
    <x v="12"/>
    <s v="Fresh Chicken (Ayam segar); Whole"/>
    <s v="1 kg"/>
    <n v="5.5"/>
    <n v="5.5"/>
    <m/>
    <d v="2026-06-01T00:00:00"/>
    <d v="2026-06-30T00:00:00"/>
    <x v="80"/>
    <s v="June  week 1"/>
    <x v="44"/>
  </r>
  <r>
    <x v="13"/>
    <s v="Frozen (Makanan beku) AYAMAS; Chicken Frankfurters"/>
    <s v="340 g"/>
    <n v="2.9"/>
    <n v="2.9"/>
    <m/>
    <d v="2026-06-01T00:00:00"/>
    <d v="2026-06-30T00:00:00"/>
    <x v="80"/>
    <s v="June  week 1"/>
    <x v="45"/>
  </r>
  <r>
    <x v="13"/>
    <s v="Frozen (Makanan beku) BMC; Beef Burger"/>
    <s v="900 g"/>
    <n v="9.9"/>
    <n v="9.9"/>
    <m/>
    <d v="2026-06-01T00:00:00"/>
    <d v="2026-06-30T00:00:00"/>
    <x v="80"/>
    <s v="June  week 1"/>
    <x v="47"/>
  </r>
  <r>
    <x v="13"/>
    <s v="Frozen (Makanan beku) BMC; Chicken Burger"/>
    <s v="900 g"/>
    <n v="8.9"/>
    <n v="8.9"/>
    <m/>
    <d v="2026-06-01T00:00:00"/>
    <d v="2026-06-30T00:00:00"/>
    <x v="80"/>
    <s v="June  week 1"/>
    <x v="48"/>
  </r>
  <r>
    <x v="13"/>
    <s v="Frozen (Makanan beku) BMC; Chicken Frankfurters"/>
    <s v="340 g"/>
    <n v="1.95"/>
    <n v="1.95"/>
    <m/>
    <d v="2026-06-01T00:00:00"/>
    <d v="2026-06-30T00:00:00"/>
    <x v="80"/>
    <s v="June  week 1"/>
    <x v="49"/>
  </r>
  <r>
    <x v="13"/>
    <s v="Frozen (Makanan beku) JODI; Chicken Frankfurters"/>
    <s v="300 g"/>
    <n v="2.5"/>
    <n v="2.5"/>
    <m/>
    <d v="2026-06-01T00:00:00"/>
    <d v="2026-06-30T00:00:00"/>
    <x v="80"/>
    <s v="June  week 1"/>
    <x v="50"/>
  </r>
  <r>
    <x v="14"/>
    <s v="Ginger @ Halia"/>
    <s v="1 kg"/>
    <n v="3.2"/>
    <n v="3.2"/>
    <m/>
    <d v="2026-06-01T00:00:00"/>
    <d v="2026-06-30T00:00:00"/>
    <x v="80"/>
    <s v="June  week 1"/>
    <x v="51"/>
  </r>
  <r>
    <x v="15"/>
    <s v="Infant Diapers (Lampin bayi pakai buang) EQ DRY; Newborn : Up to 5 kg"/>
    <s v="NB 20/22"/>
    <n v="4.8"/>
    <n v="4.8"/>
    <m/>
    <d v="2026-06-01T00:00:00"/>
    <d v="2026-06-30T00:00:00"/>
    <x v="80"/>
    <s v="June  week 1"/>
    <x v="52"/>
  </r>
  <r>
    <x v="15"/>
    <s v="Infant Diapers (Lampin bayi pakai buang) EQ DRY; Medium : 6 - 11 kg"/>
    <s v="M 36"/>
    <n v="8.9"/>
    <n v="8.9"/>
    <m/>
    <d v="2026-06-01T00:00:00"/>
    <d v="2026-06-30T00:00:00"/>
    <x v="80"/>
    <s v="June  week 1"/>
    <x v="55"/>
  </r>
  <r>
    <x v="15"/>
    <s v="Infant Diapers (Lampin bayi pakai buang) EQ DRY; Small : 3 - 7 kg"/>
    <s v="S 40"/>
    <n v="8.9"/>
    <n v="8.9"/>
    <m/>
    <d v="2026-06-01T00:00:00"/>
    <d v="2026-06-30T00:00:00"/>
    <x v="80"/>
    <s v="June  week 1"/>
    <x v="56"/>
  </r>
  <r>
    <x v="15"/>
    <s v="Infant Diapers (Lampin bayi pakai buang) EQ DRY; Extra Large : 15 kg above"/>
    <s v="XXL 24"/>
    <n v="8.9"/>
    <n v="8.9"/>
    <m/>
    <d v="2026-06-01T00:00:00"/>
    <d v="2026-06-30T00:00:00"/>
    <x v="80"/>
    <s v="June  week 1"/>
    <x v="54"/>
  </r>
  <r>
    <x v="16"/>
    <s v="Instant Noodles (Mee segera) INDO FOOD; Mee Goreng"/>
    <s v="80 g x 5"/>
    <n v="1.49"/>
    <n v="1.49"/>
    <m/>
    <d v="2026-06-01T00:00:00"/>
    <d v="2026-06-30T00:00:00"/>
    <x v="80"/>
    <s v="June  week 1"/>
    <x v="60"/>
  </r>
  <r>
    <x v="16"/>
    <s v="Instant Noodles (Mee segera) MAGGI; Asam"/>
    <s v="80 g x 5"/>
    <n v="1.9"/>
    <n v="1.9"/>
    <m/>
    <d v="2026-06-01T00:00:00"/>
    <d v="2026-06-30T00:00:00"/>
    <x v="80"/>
    <s v="June  week 1"/>
    <x v="62"/>
  </r>
  <r>
    <x v="16"/>
    <s v="Instant Noodles (Mee segera) MAGGI; Ayam"/>
    <s v="80 g x 5"/>
    <n v="1.65"/>
    <n v="1.65"/>
    <m/>
    <d v="2026-06-01T00:00:00"/>
    <d v="2026-06-30T00:00:00"/>
    <x v="80"/>
    <s v="June  week 1"/>
    <x v="63"/>
  </r>
  <r>
    <x v="16"/>
    <s v="Instant Noodles (Mee segera) MAGGI; Curry"/>
    <s v="80 g x 5"/>
    <n v="1.65"/>
    <n v="1.65"/>
    <m/>
    <d v="2026-06-01T00:00:00"/>
    <d v="2026-06-30T00:00:00"/>
    <x v="80"/>
    <s v="June  week 1"/>
    <x v="64"/>
  </r>
  <r>
    <x v="29"/>
    <s v="Mayonnaise (Mayonis) LADY'S CHOICE; Real Mayonnaise"/>
    <s v="470 ml"/>
    <n v="4.2"/>
    <n v="4.2"/>
    <m/>
    <d v="2026-06-01T00:00:00"/>
    <d v="2026-06-30T00:00:00"/>
    <x v="80"/>
    <s v="June  week 1"/>
    <x v="144"/>
  </r>
  <r>
    <x v="17"/>
    <s v="Monosodium Glutamate @ MSG MAGGI; Secukup Rasa"/>
    <s v="300 g"/>
    <n v="2.4"/>
    <n v="2.4"/>
    <m/>
    <d v="2026-06-01T00:00:00"/>
    <d v="2026-06-30T00:00:00"/>
    <x v="80"/>
    <s v="June  week 1"/>
    <x v="146"/>
  </r>
  <r>
    <x v="18"/>
    <s v="Onions (Bawang); Bombay"/>
    <s v="1 kg"/>
    <n v="1"/>
    <n v="1"/>
    <m/>
    <d v="2026-06-01T00:00:00"/>
    <d v="2026-06-30T00:00:00"/>
    <x v="80"/>
    <s v="June  week 1"/>
    <x v="67"/>
  </r>
  <r>
    <x v="18"/>
    <s v="Onions (Bawang); Brown Onion"/>
    <s v="1 kg"/>
    <n v="1.5"/>
    <n v="1.5"/>
    <m/>
    <d v="2026-06-01T00:00:00"/>
    <d v="2026-06-30T00:00:00"/>
    <x v="80"/>
    <s v="June  week 1"/>
    <x v="68"/>
  </r>
  <r>
    <x v="18"/>
    <s v="Onions (Bawang); Garlic"/>
    <s v="1 kg"/>
    <n v="2.9"/>
    <n v="2.9"/>
    <m/>
    <d v="2026-06-01T00:00:00"/>
    <d v="2026-06-30T00:00:00"/>
    <x v="80"/>
    <s v="June  week 1"/>
    <x v="69"/>
  </r>
  <r>
    <x v="18"/>
    <s v="Onions (Bawang); Shallot"/>
    <s v="1 kg"/>
    <n v="2.2000000000000002"/>
    <n v="2.2000000000000002"/>
    <m/>
    <d v="2026-06-01T00:00:00"/>
    <d v="2026-06-30T00:00:00"/>
    <x v="80"/>
    <s v="June  week 1"/>
    <x v="70"/>
  </r>
  <r>
    <x v="19"/>
    <s v="Rice (Beras) SIAM : 1 sack"/>
    <s v="10 kg"/>
    <n v="8.3000000000000007"/>
    <n v="8.3000000000000007"/>
    <m/>
    <d v="2026-06-01T00:00:00"/>
    <d v="2026-06-30T00:00:00"/>
    <x v="80"/>
    <s v="June  week 1"/>
    <x v="71"/>
  </r>
  <r>
    <x v="19"/>
    <s v="Rice (Beras) PULUT : 1 sack"/>
    <s v="10 kg"/>
    <n v="7.6"/>
    <n v="7.6"/>
    <m/>
    <d v="2026-06-01T00:00:00"/>
    <d v="2026-06-30T00:00:00"/>
    <x v="80"/>
    <s v="June  week 1"/>
    <x v="72"/>
  </r>
  <r>
    <x v="19"/>
    <s v="Rice (Beras) WANGI : 1 sack"/>
    <s v="10 kg"/>
    <n v="12.2"/>
    <n v="12.2"/>
    <m/>
    <d v="2026-06-01T00:00:00"/>
    <d v="2026-06-30T00:00:00"/>
    <x v="80"/>
    <s v="June  week 1"/>
    <x v="73"/>
  </r>
  <r>
    <x v="20"/>
    <s v="Santan AYAM BRAND; Coconut Milk Blue : Pack"/>
    <s v="200 ml"/>
    <n v="1.4"/>
    <n v="1.4"/>
    <m/>
    <d v="2026-06-01T00:00:00"/>
    <d v="2026-06-30T00:00:00"/>
    <x v="80"/>
    <s v="June  week 1"/>
    <x v="74"/>
  </r>
  <r>
    <x v="20"/>
    <s v="Santan AYAM BRAND; Coconut Milk Blue : Tin"/>
    <s v="270 ml"/>
    <n v="2.5"/>
    <n v="2.5"/>
    <m/>
    <d v="2026-06-01T00:00:00"/>
    <d v="2026-06-30T00:00:00"/>
    <x v="80"/>
    <s v="June  week 1"/>
    <x v="75"/>
  </r>
  <r>
    <x v="20"/>
    <s v="Santan AYAM BRAND; Premium Coconut Cream 100% Natural (MYS) : Green Tin"/>
    <s v="400 ml"/>
    <n v="3.5"/>
    <n v="3.5"/>
    <m/>
    <d v="2026-06-01T00:00:00"/>
    <d v="2026-06-30T00:00:00"/>
    <x v="80"/>
    <s v="June  week 1"/>
    <x v="76"/>
  </r>
  <r>
    <x v="20"/>
    <s v="Santan AYAM BRAND; Premium Coconut Milk 100% Natural (SGP) : Blue Tin"/>
    <s v="400 g"/>
    <n v="3.2"/>
    <n v="3.2"/>
    <m/>
    <d v="2026-06-01T00:00:00"/>
    <d v="2026-06-30T00:00:00"/>
    <x v="80"/>
    <s v="June  week 1"/>
    <x v="77"/>
  </r>
  <r>
    <x v="20"/>
    <s v="Santan AROY D; Coconut Milk 100% Original (MYS) : Pack"/>
    <s v="500 ml"/>
    <n v="2.5"/>
    <n v="2.5"/>
    <m/>
    <d v="2026-06-01T00:00:00"/>
    <d v="2026-06-30T00:00:00"/>
    <x v="80"/>
    <s v="June  week 1"/>
    <x v="78"/>
  </r>
  <r>
    <x v="20"/>
    <s v="Santan BABU KITCHEN; Coconut Milk Indo"/>
    <s v="400 ml"/>
    <n v="2.1"/>
    <n v="2.1"/>
    <m/>
    <d v="2026-06-01T00:00:00"/>
    <d v="2026-06-30T00:00:00"/>
    <x v="80"/>
    <s v="June  week 1"/>
    <x v="147"/>
  </r>
  <r>
    <x v="20"/>
    <s v="Santan CHAKOAH; Coconut Milk Gata"/>
    <s v="400 ml"/>
    <n v="1.95"/>
    <n v="1.95"/>
    <m/>
    <d v="2026-06-01T00:00:00"/>
    <d v="2026-06-30T00:00:00"/>
    <x v="80"/>
    <s v="June  week 1"/>
    <x v="148"/>
  </r>
  <r>
    <x v="20"/>
    <s v="Santan KARA; Natural Coconut Extract"/>
    <s v="200 ml"/>
    <n v="1.5"/>
    <n v="1.5"/>
    <m/>
    <d v="2026-06-01T00:00:00"/>
    <d v="2026-06-30T00:00:00"/>
    <x v="80"/>
    <s v="June  week 1"/>
    <x v="79"/>
  </r>
  <r>
    <x v="20"/>
    <s v="Santan KARA; Ekstrak Santan Kelapa Asli Tanpa Kolestrol (MYS) : Pack"/>
    <s v="500 g"/>
    <n v="2.95"/>
    <n v="2.95"/>
    <m/>
    <d v="2026-06-01T00:00:00"/>
    <d v="2026-06-30T00:00:00"/>
    <x v="80"/>
    <s v="June  week 1"/>
    <x v="80"/>
  </r>
  <r>
    <x v="20"/>
    <s v="Santan S &amp; P; Serbuk Krim Kelapa Segera @ Biasa (MYS) : Silver Pack"/>
    <s v="50g x 5"/>
    <n v="2.7"/>
    <n v="2.7"/>
    <m/>
    <d v="2026-06-01T00:00:00"/>
    <d v="2026-06-30T00:00:00"/>
    <x v="80"/>
    <s v="June  week 1"/>
    <x v="81"/>
  </r>
  <r>
    <x v="21"/>
    <s v="Sauces (Sos) HABHAL; CAP KIPAS UDANG; Salty Soy Sauce"/>
    <s v="645 ml"/>
    <n v="3.6"/>
    <n v="3.6"/>
    <m/>
    <d v="2026-06-01T00:00:00"/>
    <d v="2026-06-30T00:00:00"/>
    <x v="80"/>
    <s v="June  week 1"/>
    <x v="83"/>
  </r>
  <r>
    <x v="21"/>
    <s v="Sauces (Sos) HABHAL; CAP KIPAS UDANG; Sweet Soy Sauce"/>
    <s v="645 ml"/>
    <n v="4.5"/>
    <n v="4.5"/>
    <m/>
    <d v="2026-06-01T00:00:00"/>
    <d v="2026-06-30T00:00:00"/>
    <x v="80"/>
    <s v="June  week 1"/>
    <x v="84"/>
  </r>
  <r>
    <x v="21"/>
    <s v="Sauces (Sos) MAGGI; Oyster Sauce"/>
    <s v="500 g"/>
    <n v="2.5"/>
    <n v="2.5"/>
    <m/>
    <d v="2026-06-01T00:00:00"/>
    <d v="2026-06-30T00:00:00"/>
    <x v="80"/>
    <s v="June  week 1"/>
    <x v="85"/>
  </r>
  <r>
    <x v="21"/>
    <s v="Sauces (Sos) MAGGI; Tomato Ketchup"/>
    <s v="325 g"/>
    <n v="1.35"/>
    <n v="1.35"/>
    <m/>
    <d v="2026-06-01T00:00:00"/>
    <d v="2026-06-30T00:00:00"/>
    <x v="80"/>
    <s v="June  week 1"/>
    <x v="86"/>
  </r>
  <r>
    <x v="21"/>
    <s v="Sauces (Sos) WAH HONG; Chilli Sauce"/>
    <s v="310 g"/>
    <n v="1.29"/>
    <n v="1.29"/>
    <m/>
    <d v="2026-06-01T00:00:00"/>
    <d v="2026-06-30T00:00:00"/>
    <x v="80"/>
    <s v="June  week 1"/>
    <x v="87"/>
  </r>
  <r>
    <x v="22"/>
    <s v="Soft Drinks (Minuman ringan) HEAVEN &amp; EARTH; Green Tea : Bottle"/>
    <s v="1.5 lit"/>
    <n v="3.95"/>
    <n v="3.95"/>
    <m/>
    <d v="2026-06-01T00:00:00"/>
    <d v="2026-06-30T00:00:00"/>
    <x v="80"/>
    <s v="June  week 1"/>
    <x v="89"/>
  </r>
  <r>
    <x v="22"/>
    <s v="Soft Drinks (Minuman ringan) POKKA; Ice Lemon Tea :: Bottle"/>
    <s v="1.5 lit"/>
    <n v="2.9"/>
    <n v="2.9"/>
    <m/>
    <d v="2026-06-01T00:00:00"/>
    <d v="2026-06-30T00:00:00"/>
    <x v="80"/>
    <s v="June  week 1"/>
    <x v="128"/>
  </r>
  <r>
    <x v="23"/>
    <s v="Spread (Sapuan) NUTELLA : Jar"/>
    <s v="750 g"/>
    <n v="9.5"/>
    <n v="9.5"/>
    <m/>
    <d v="2026-06-01T00:00:00"/>
    <d v="2026-06-30T00:00:00"/>
    <x v="80"/>
    <s v="June  week 1"/>
    <x v="91"/>
  </r>
  <r>
    <x v="23"/>
    <s v="Spread (Sapuan) NUTKAO : Jar"/>
    <s v="750 g"/>
    <n v="6.9"/>
    <n v="6.9"/>
    <m/>
    <d v="2026-06-01T00:00:00"/>
    <d v="2026-06-30T00:00:00"/>
    <x v="80"/>
    <s v="June  week 1"/>
    <x v="92"/>
  </r>
  <r>
    <x v="24"/>
    <s v="Toileteries - Antiseptic mouthwash (Barang mandian - penyegar mulut) COLGATE PLAX : Bottle"/>
    <s v="250 ml"/>
    <n v="3.9"/>
    <n v="3.9"/>
    <m/>
    <d v="2026-06-01T00:00:00"/>
    <d v="2026-06-30T00:00:00"/>
    <x v="80"/>
    <s v="June  week 1"/>
    <x v="93"/>
  </r>
  <r>
    <x v="24"/>
    <s v="Toileteries - Antiseptic mouthwash (Barang mandian - penyegar mulut) LISTERINE : Bottle"/>
    <s v="250 ml"/>
    <n v="3.2"/>
    <n v="3.2"/>
    <m/>
    <d v="2026-06-01T00:00:00"/>
    <d v="2026-06-30T00:00:00"/>
    <x v="80"/>
    <s v="June  week 1"/>
    <x v="94"/>
  </r>
  <r>
    <x v="25"/>
    <s v="Toileteries - Bar Soap (Barang mandian - Sabun buku) PALMOLIVE"/>
    <s v="80 g x 3"/>
    <n v="1.6"/>
    <n v="1.6"/>
    <m/>
    <d v="2026-06-01T00:00:00"/>
    <d v="2026-06-30T00:00:00"/>
    <x v="80"/>
    <s v="June  week 1"/>
    <x v="97"/>
  </r>
  <r>
    <x v="25"/>
    <s v="Toileteries - Bar Soap (Barang mandian - Sabun buku) PROTEX"/>
    <s v="75 g x 4"/>
    <n v="3.9"/>
    <n v="3.9"/>
    <m/>
    <d v="2026-06-01T00:00:00"/>
    <d v="2026-06-30T00:00:00"/>
    <x v="80"/>
    <s v="June  week 1"/>
    <x v="95"/>
  </r>
  <r>
    <x v="26"/>
    <s v="Toileteries - Liquid Soap (Barang mandian - Sabun cair) LIFEBUOY- total10 : Bottle Pump"/>
    <s v="500 ml"/>
    <n v="4.3"/>
    <n v="4.3"/>
    <m/>
    <d v="2026-06-01T00:00:00"/>
    <d v="2026-06-30T00:00:00"/>
    <x v="80"/>
    <s v="June  week 1"/>
    <x v="99"/>
  </r>
  <r>
    <x v="26"/>
    <s v="Toileteries - Liquid Soap (Barang mandian - Sabun cair) PALMOLIVE - Aroma Therapy : Bottle Pump"/>
    <s v="750 ml"/>
    <n v="7.5"/>
    <n v="7.5"/>
    <m/>
    <d v="2026-06-01T00:00:00"/>
    <d v="2026-06-30T00:00:00"/>
    <x v="80"/>
    <s v="June  week 1"/>
    <x v="98"/>
  </r>
  <r>
    <x v="26"/>
    <s v="Toileteries - Liquid Soap (Barang mandian - Sabun cair) DETTOL - Antibacterial Bodywash : Bottle Pump"/>
    <s v="950 ml"/>
    <n v="6.5"/>
    <n v="6.5"/>
    <m/>
    <d v="2026-06-01T00:00:00"/>
    <d v="2026-06-30T00:00:00"/>
    <x v="80"/>
    <s v="June  week 1"/>
    <x v="101"/>
  </r>
  <r>
    <x v="28"/>
    <s v="Toileteries - Tooth paste (Barang mandian - Ubat gigi) COLGATE Kayu Sugi : Brown Tube"/>
    <s v="175 g"/>
    <n v="2.4"/>
    <n v="2.4"/>
    <m/>
    <d v="2026-06-01T00:00:00"/>
    <d v="2026-06-30T00:00:00"/>
    <x v="80"/>
    <s v="June  week 1"/>
    <x v="106"/>
  </r>
  <r>
    <x v="0"/>
    <s v="Butter / Margarine / Ghee (Mentega / Marjerin / Ghee) ANCHOR; Pure Butter (NZL) : Tin"/>
    <s v="454 g"/>
    <n v="7.99"/>
    <n v="7.99"/>
    <m/>
    <d v="2026-06-01T00:00:00"/>
    <d v="2026-06-30T00:00:00"/>
    <x v="81"/>
    <s v="June  week 1"/>
    <x v="135"/>
  </r>
  <r>
    <x v="0"/>
    <s v="Butter / Margarine / Ghee (Mentega / Marjerin / Ghee) GOLDEN CHURN;  Pure Cremery Butter (NZL) : Golden Tin"/>
    <s v="340 g"/>
    <n v="6.9"/>
    <n v="6.9"/>
    <m/>
    <d v="2026-06-01T00:00:00"/>
    <d v="2026-06-30T00:00:00"/>
    <x v="81"/>
    <s v="June  week 1"/>
    <x v="152"/>
  </r>
  <r>
    <x v="0"/>
    <s v="Butter / Margarine / Ghee (Mentega / Marjerin / Ghee) PLANTA; Margarine Multi Purpose (Baking, Cooking, Spreading)  (MYS) : Plastic Container"/>
    <s v="480 g"/>
    <n v="3.5"/>
    <n v="3.5"/>
    <m/>
    <d v="2026-06-01T00:00:00"/>
    <d v="2026-06-30T00:00:00"/>
    <x v="81"/>
    <s v="June  week 1"/>
    <x v="126"/>
  </r>
  <r>
    <x v="0"/>
    <s v="Butter / Margarine / Ghee (Mentega / Marjerin / Ghee) Q.B.B; Pure Ghee (MYS) : Tin"/>
    <s v="400 g"/>
    <n v="8.2899999999999991"/>
    <n v="8.2899999999999991"/>
    <m/>
    <d v="2026-06-01T00:00:00"/>
    <d v="2026-06-30T00:00:00"/>
    <x v="81"/>
    <s v="June  week 1"/>
    <x v="0"/>
  </r>
  <r>
    <x v="1"/>
    <s v="Canned Preserved Food (Makanan dalam tin) AYAM BRAND; Sardines In Tomato Sauce Oval"/>
    <s v="215 g"/>
    <n v="2.99"/>
    <n v="2.99"/>
    <m/>
    <d v="2026-06-01T00:00:00"/>
    <d v="2026-06-30T00:00:00"/>
    <x v="81"/>
    <s v="June  week 1"/>
    <x v="2"/>
  </r>
  <r>
    <x v="1"/>
    <s v="Canned Preserved Food (Makanan dalam tin) IMPERIAL; Corned Beef"/>
    <s v="340 g"/>
    <n v="5.9"/>
    <n v="5.9"/>
    <m/>
    <d v="2026-06-01T00:00:00"/>
    <d v="2026-06-30T00:00:00"/>
    <x v="81"/>
    <s v="June  week 1"/>
    <x v="3"/>
  </r>
  <r>
    <x v="1"/>
    <s v="Canned Preserved Food (Makanan dalam tin) REX; Chicken Curry"/>
    <s v="160 g"/>
    <n v="1.6"/>
    <n v="1.6"/>
    <m/>
    <d v="2026-06-01T00:00:00"/>
    <d v="2026-06-30T00:00:00"/>
    <x v="81"/>
    <s v="June  week 1"/>
    <x v="4"/>
  </r>
  <r>
    <x v="1"/>
    <s v="Canned Preserved Food (Makanan dalam tin) SMILING FISH; Fried Baby Clam with Chili"/>
    <s v="40 g"/>
    <n v="1.2"/>
    <n v="1.2"/>
    <m/>
    <d v="2026-06-01T00:00:00"/>
    <d v="2026-06-30T00:00:00"/>
    <x v="81"/>
    <s v="June  week 1"/>
    <x v="6"/>
  </r>
  <r>
    <x v="1"/>
    <s v="Canned Preserved Food (Makanan dalam tin) SMILING FISH; Crispy Baby Clam"/>
    <s v="30 g"/>
    <n v="1.2"/>
    <n v="1.2"/>
    <m/>
    <d v="2026-06-01T00:00:00"/>
    <d v="2026-06-30T00:00:00"/>
    <x v="81"/>
    <s v="June  week 1"/>
    <x v="7"/>
  </r>
  <r>
    <x v="1"/>
    <s v="Canned Preserved Food (Makanan dalam tin) YEO'S; Chicken Curry"/>
    <s v="280 g"/>
    <n v="2.4"/>
    <n v="2.4"/>
    <m/>
    <d v="2026-06-01T00:00:00"/>
    <d v="2026-06-30T00:00:00"/>
    <x v="81"/>
    <s v="June  week 1"/>
    <x v="8"/>
  </r>
  <r>
    <x v="31"/>
    <s v="Cheese (Keju) KRAFT Chedder Cheese : Wrap"/>
    <s v="500 g"/>
    <n v="7.8"/>
    <n v="7.8"/>
    <m/>
    <d v="2026-06-01T00:00:00"/>
    <d v="2026-06-30T00:00:00"/>
    <x v="81"/>
    <s v="June  week 1"/>
    <x v="136"/>
  </r>
  <r>
    <x v="2"/>
    <s v="Chicken Eggs (Telur ayam) Medium sized Grade B"/>
    <s v="10 pcs"/>
    <n v="1.9"/>
    <n v="1.9"/>
    <m/>
    <d v="2026-06-01T00:00:00"/>
    <d v="2026-06-30T00:00:00"/>
    <x v="81"/>
    <s v="June  week 1"/>
    <x v="9"/>
  </r>
  <r>
    <x v="2"/>
    <s v="Chicken Eggs (Telur ayam) Medium sized Grade B"/>
    <s v="1 tray"/>
    <n v="5.2"/>
    <n v="5.2"/>
    <m/>
    <d v="2026-06-01T00:00:00"/>
    <d v="2026-06-30T00:00:00"/>
    <x v="81"/>
    <s v="June  week 1"/>
    <x v="10"/>
  </r>
  <r>
    <x v="4"/>
    <s v="Cooking Oil (Minyak masak) CAP BURUH @ LABOUR; Refined Cooking Oil : Bottle"/>
    <s v="2 kg"/>
    <n v="4.9000000000000004"/>
    <n v="4.9000000000000004"/>
    <m/>
    <d v="2026-06-01T00:00:00"/>
    <d v="2026-06-30T00:00:00"/>
    <x v="81"/>
    <s v="June  week 1"/>
    <x v="12"/>
  </r>
  <r>
    <x v="4"/>
    <s v="Cooking Oil (Minyak masak) CAP BURUH @ LABOUR; Refined Cooking Oil : Bottle"/>
    <s v="5 kg"/>
    <n v="10.99"/>
    <n v="10.99"/>
    <m/>
    <d v="2026-06-01T00:00:00"/>
    <d v="2026-06-30T00:00:00"/>
    <x v="81"/>
    <s v="June  week 1"/>
    <x v="13"/>
  </r>
  <r>
    <x v="4"/>
    <s v="Cooking Oil (Minyak masak) SUNCO; Vegetable Cooking Oil : Bottle"/>
    <s v="2 lit"/>
    <n v="4.99"/>
    <n v="4.99"/>
    <m/>
    <d v="2026-06-01T00:00:00"/>
    <d v="2026-06-30T00:00:00"/>
    <x v="81"/>
    <s v="June  week 1"/>
    <x v="14"/>
  </r>
  <r>
    <x v="4"/>
    <s v="Cooking Oil (Minyak masak) SUNCO; Vegetable Cooking Oil : Bottle"/>
    <s v="5 lit"/>
    <n v="11.8"/>
    <n v="11.8"/>
    <m/>
    <d v="2026-06-01T00:00:00"/>
    <d v="2026-06-30T00:00:00"/>
    <x v="81"/>
    <s v="June  week 1"/>
    <x v="15"/>
  </r>
  <r>
    <x v="4"/>
    <s v="Cooking Oil (Minyak masak) TROPICAL; Cooking Oil 2x Fractionation (Non Cholestrol) : Bottle"/>
    <s v="2 lit"/>
    <n v="4.8499999999999996"/>
    <n v="4.8499999999999996"/>
    <m/>
    <d v="2026-06-01T00:00:00"/>
    <d v="2026-06-30T00:00:00"/>
    <x v="81"/>
    <s v="June  week 1"/>
    <x v="16"/>
  </r>
  <r>
    <x v="4"/>
    <s v="Cooking Oil (Minyak masak) TROPICAL; Cooking Oil 2x Fractionation (Non Cholestrol) : Bottle"/>
    <s v="5 lit"/>
    <n v="9.8000000000000007"/>
    <n v="9.8000000000000007"/>
    <m/>
    <d v="2026-06-01T00:00:00"/>
    <d v="2026-06-30T00:00:00"/>
    <x v="81"/>
    <s v="June  week 1"/>
    <x v="130"/>
  </r>
  <r>
    <x v="5"/>
    <s v="Cordial Syrups (Minuman sirap berperisa) SKYBLUE; Orange"/>
    <s v="2 lit"/>
    <n v="4.5"/>
    <n v="4.5"/>
    <m/>
    <d v="2026-06-01T00:00:00"/>
    <d v="2026-06-30T00:00:00"/>
    <x v="81"/>
    <s v="June  week 1"/>
    <x v="18"/>
  </r>
  <r>
    <x v="5"/>
    <s v="Cordial Syrups (Minuman sirap berperisa) STAR JUS; Orange"/>
    <s v="2 lit"/>
    <n v="4.5"/>
    <n v="4.5"/>
    <m/>
    <d v="2026-06-01T00:00:00"/>
    <d v="2026-06-30T00:00:00"/>
    <x v="81"/>
    <s v="June  week 1"/>
    <x v="19"/>
  </r>
  <r>
    <x v="32"/>
    <s v="Cultured Milk (Susu berkultur) VITAGEN  : x5"/>
    <s v="1 set"/>
    <n v="3.5"/>
    <n v="3.5"/>
    <m/>
    <d v="2026-06-01T00:00:00"/>
    <d v="2026-06-30T00:00:00"/>
    <x v="81"/>
    <s v="June  week 1"/>
    <x v="137"/>
  </r>
  <r>
    <x v="32"/>
    <s v="Cultured Milk (Susu berkultur) YAKULT : x5"/>
    <s v="1 set"/>
    <n v="3.5"/>
    <n v="3.5"/>
    <m/>
    <d v="2026-06-01T00:00:00"/>
    <d v="2026-06-30T00:00:00"/>
    <x v="81"/>
    <s v="June  week 1"/>
    <x v="138"/>
  </r>
  <r>
    <x v="6"/>
    <s v="Detergents (Pencuci pakaian) BREEZE; Liquid Detergent"/>
    <s v="1.5 litre"/>
    <n v="4.5"/>
    <n v="4.5"/>
    <m/>
    <d v="2026-06-01T00:00:00"/>
    <d v="2026-06-30T00:00:00"/>
    <x v="81"/>
    <s v="June  week 1"/>
    <x v="21"/>
  </r>
  <r>
    <x v="6"/>
    <s v="Detergents (Pencuci pakaian) CLOROX; Liquid Bleach"/>
    <s v="1 lit"/>
    <n v="2.6"/>
    <n v="2.6"/>
    <m/>
    <d v="2026-06-01T00:00:00"/>
    <d v="2026-06-30T00:00:00"/>
    <x v="81"/>
    <s v="June  week 1"/>
    <x v="22"/>
  </r>
  <r>
    <x v="7"/>
    <s v="Dried Noodles (Mee kering) CAP LIMAU; Mee Hoon"/>
    <s v="400 g"/>
    <n v="1.4"/>
    <n v="1.4"/>
    <m/>
    <d v="2026-06-01T00:00:00"/>
    <d v="2026-06-30T00:00:00"/>
    <x v="81"/>
    <s v="June  week 1"/>
    <x v="24"/>
  </r>
  <r>
    <x v="7"/>
    <s v="Dried Noodles (Mee kering) CAP UDANG MBS; Medium Flat Sabah"/>
    <s v="500 g"/>
    <n v="1.9"/>
    <n v="1.9"/>
    <m/>
    <d v="2026-06-01T00:00:00"/>
    <d v="2026-06-30T00:00:00"/>
    <x v="81"/>
    <s v="June  week 1"/>
    <x v="140"/>
  </r>
  <r>
    <x v="8"/>
    <s v="Drinks (Minuman) SEHAT - 1.5L : 1 carton"/>
    <s v="1.5 lit x 12"/>
    <n v="7.5"/>
    <n v="7.5"/>
    <m/>
    <d v="2026-06-01T00:00:00"/>
    <d v="2026-06-30T00:00:00"/>
    <x v="81"/>
    <s v="June  week 1"/>
    <x v="27"/>
  </r>
  <r>
    <x v="8"/>
    <s v="Drinks (Minuman) SUCI DISTILLED - 1.5L : 1 carton"/>
    <s v="1.5 lit x 12"/>
    <n v="8.9"/>
    <n v="8.9"/>
    <m/>
    <d v="2026-06-01T00:00:00"/>
    <d v="2026-06-30T00:00:00"/>
    <x v="81"/>
    <s v="June  week 1"/>
    <x v="28"/>
  </r>
  <r>
    <x v="9"/>
    <s v="Evaporated Milk (Susu cair) IDEAL; Susu Sejat Penuh Krim (MYS) : Tin"/>
    <s v="390 g"/>
    <n v="1.45"/>
    <n v="1.45"/>
    <m/>
    <d v="2026-06-01T00:00:00"/>
    <d v="2026-06-30T00:00:00"/>
    <x v="81"/>
    <s v="June  week 1"/>
    <x v="29"/>
  </r>
  <r>
    <x v="9"/>
    <s v="Evaporated Milk (Susu cair) F &amp; N; Evaporated Creamer (MYS) : Pink Tin"/>
    <s v="390 g"/>
    <n v="1.25"/>
    <n v="1.25"/>
    <m/>
    <d v="2026-06-01T00:00:00"/>
    <d v="2026-06-30T00:00:00"/>
    <x v="81"/>
    <s v="June  week 1"/>
    <x v="30"/>
  </r>
  <r>
    <x v="9"/>
    <s v="Evaporated Milk (Susu cair) F &amp; N; Evaporated Filled Milk (MYS) : Blue Tin"/>
    <s v="390 g"/>
    <n v="1.29"/>
    <n v="1.29"/>
    <m/>
    <d v="2026-06-01T00:00:00"/>
    <d v="2026-06-30T00:00:00"/>
    <x v="81"/>
    <s v="June  week 1"/>
    <x v="111"/>
  </r>
  <r>
    <x v="9"/>
    <s v="Evaporated Milk (Susu cair) MARIGOLD; Evaporated Creamer (SGP) : Tin"/>
    <s v="385 g"/>
    <n v="1.1000000000000001"/>
    <n v="1.1000000000000001"/>
    <m/>
    <d v="2026-06-01T00:00:00"/>
    <d v="2026-06-30T00:00:00"/>
    <x v="81"/>
    <s v="June  week 1"/>
    <x v="112"/>
  </r>
  <r>
    <x v="10"/>
    <s v="Flour (Tepung) FLYING MAN; Corn Flour (SGP) : Packet"/>
    <s v="400 g"/>
    <n v="0.9"/>
    <n v="0.9"/>
    <m/>
    <d v="2026-06-01T00:00:00"/>
    <d v="2026-06-30T00:00:00"/>
    <x v="81"/>
    <s v="June  week 1"/>
    <x v="113"/>
  </r>
  <r>
    <x v="10"/>
    <s v="Flour (Tepung) FLYING MAN; Glutinous Flour (SGP) : Packet"/>
    <s v="500 g"/>
    <n v="1.3"/>
    <n v="1.3"/>
    <m/>
    <d v="2026-06-01T00:00:00"/>
    <d v="2026-06-30T00:00:00"/>
    <x v="81"/>
    <s v="June  week 1"/>
    <x v="127"/>
  </r>
  <r>
    <x v="10"/>
    <s v="Flour (Tepung) FLYING MAN; Rice Flour (SGP) : Packet"/>
    <s v="500 g"/>
    <n v="0.95"/>
    <n v="0.95"/>
    <m/>
    <d v="2026-06-01T00:00:00"/>
    <d v="2026-06-30T00:00:00"/>
    <x v="81"/>
    <s v="June  week 1"/>
    <x v="31"/>
  </r>
  <r>
    <x v="10"/>
    <s v="Flour (Tepung) FLYING MAN; Tapioca Flour (SGP) : Packet"/>
    <s v="500 g"/>
    <n v="0.9"/>
    <n v="0.9"/>
    <m/>
    <d v="2026-06-01T00:00:00"/>
    <d v="2026-06-30T00:00:00"/>
    <x v="81"/>
    <s v="June  week 1"/>
    <x v="114"/>
  </r>
  <r>
    <x v="10"/>
    <s v="Flour (Tepung) PRIMA; Plain Flour (SGP) : Blue Packet"/>
    <s v="1 kg"/>
    <n v="2.4"/>
    <n v="2.4"/>
    <m/>
    <d v="2026-06-01T00:00:00"/>
    <d v="2026-06-30T00:00:00"/>
    <x v="81"/>
    <s v="June  week 1"/>
    <x v="32"/>
  </r>
  <r>
    <x v="10"/>
    <s v="Flour (Tepung) PRIMA; Self-Raising Flour (SGP) : Red Packet"/>
    <s v="1 kg"/>
    <n v="2.6"/>
    <n v="2.6"/>
    <m/>
    <d v="2026-06-01T00:00:00"/>
    <d v="2026-06-30T00:00:00"/>
    <x v="81"/>
    <s v="June  week 1"/>
    <x v="33"/>
  </r>
  <r>
    <x v="11"/>
    <s v="Formulated Powdered Milk (Susu tepung formula anak damit) DUMEX; Dugro Langkah 3 Asli (1-3 Tahun) : Paket"/>
    <s v="850 g"/>
    <n v="8.1999999999999993"/>
    <n v="8.1999999999999993"/>
    <m/>
    <d v="2026-06-01T00:00:00"/>
    <d v="2026-06-30T00:00:00"/>
    <x v="81"/>
    <s v="June  week 1"/>
    <x v="34"/>
  </r>
  <r>
    <x v="11"/>
    <s v="Formulated Powdered Milk (Susu tepung formula anak damit) DUMEX; Dugro Langkah 4 Asli (3-6 Tahun) : Paket"/>
    <s v="850 g"/>
    <n v="8.1999999999999993"/>
    <n v="8.1999999999999993"/>
    <m/>
    <d v="2026-06-01T00:00:00"/>
    <d v="2026-06-30T00:00:00"/>
    <x v="81"/>
    <s v="June  week 1"/>
    <x v="35"/>
  </r>
  <r>
    <x v="11"/>
    <s v="Formulated Powdered Milk (Susu tepung formula anak damit) DUMEX; Dupro Langkah 1 (0-12 bulan) : Paket"/>
    <s v="850 g"/>
    <n v="9.59"/>
    <n v="9.59"/>
    <m/>
    <d v="2026-06-01T00:00:00"/>
    <d v="2026-06-30T00:00:00"/>
    <x v="81"/>
    <s v="June  week 1"/>
    <x v="36"/>
  </r>
  <r>
    <x v="11"/>
    <s v="Formulated Powdered Milk (Susu tepung formula anak damit) DUMEX; Dupro Langkah 2 (6-36 bulan) : Paket"/>
    <s v="850 g"/>
    <n v="9.59"/>
    <n v="9.59"/>
    <m/>
    <d v="2026-06-01T00:00:00"/>
    <d v="2026-06-30T00:00:00"/>
    <x v="81"/>
    <s v="June  week 1"/>
    <x v="37"/>
  </r>
  <r>
    <x v="11"/>
    <s v="Formulated Powdered Milk (Susu tepung formula anak damit) NESTLE; Lactogen Langkah 1 (0 hingga 12 bulan) : Kotak"/>
    <s v="1.3 kg (650 g x 2)"/>
    <n v="16.75"/>
    <n v="16.75"/>
    <m/>
    <d v="2026-06-01T00:00:00"/>
    <d v="2026-06-30T00:00:00"/>
    <x v="81"/>
    <s v="June  week 1"/>
    <x v="39"/>
  </r>
  <r>
    <x v="11"/>
    <s v="Formulated Powdered Milk (Susu tepung formula anak damit) NESTLE; Lactogen Langkah 2 ( 6 bulan hingga 3 tahun) : Kotak"/>
    <s v="1.3 kg (650 g x 2)"/>
    <n v="16.5"/>
    <n v="16.5"/>
    <m/>
    <d v="2026-06-01T00:00:00"/>
    <d v="2026-06-30T00:00:00"/>
    <x v="81"/>
    <s v="June  week 1"/>
    <x v="40"/>
  </r>
  <r>
    <x v="11"/>
    <s v="Formulated Powdered Milk (Susu tepung formula anak damit) NESTLE; EveryDay - Susu Tepung Segera : Paket"/>
    <s v="550 g"/>
    <n v="5.99"/>
    <n v="5.99"/>
    <m/>
    <d v="2026-06-01T00:00:00"/>
    <d v="2026-06-30T00:00:00"/>
    <x v="81"/>
    <s v="June  week 1"/>
    <x v="42"/>
  </r>
  <r>
    <x v="12"/>
    <s v="Fresh Chicken (Ayam segar); Drumsticks"/>
    <s v="1 kg"/>
    <n v="6.5"/>
    <n v="6.5"/>
    <m/>
    <d v="2026-06-01T00:00:00"/>
    <d v="2026-06-30T00:00:00"/>
    <x v="81"/>
    <s v="June  week 1"/>
    <x v="143"/>
  </r>
  <r>
    <x v="12"/>
    <s v="Fresh Chicken (Ayam segar); Wings"/>
    <s v="1 kg"/>
    <n v="7.99"/>
    <n v="7.99"/>
    <m/>
    <d v="2026-06-01T00:00:00"/>
    <d v="2026-06-30T00:00:00"/>
    <x v="81"/>
    <s v="June  week 1"/>
    <x v="43"/>
  </r>
  <r>
    <x v="13"/>
    <s v="Frozen (Makanan beku) AYAMAS; Chicken Frankfurters"/>
    <s v="340 g"/>
    <n v="2.99"/>
    <n v="2.99"/>
    <m/>
    <d v="2026-06-01T00:00:00"/>
    <d v="2026-06-30T00:00:00"/>
    <x v="81"/>
    <s v="June  week 1"/>
    <x v="45"/>
  </r>
  <r>
    <x v="13"/>
    <s v="Frozen (Makanan beku) AYAMAS; Crispy Nuggets"/>
    <s v="850 g"/>
    <n v="9.9"/>
    <n v="9.9"/>
    <m/>
    <d v="2026-06-01T00:00:00"/>
    <d v="2026-06-30T00:00:00"/>
    <x v="81"/>
    <s v="June  week 1"/>
    <x v="46"/>
  </r>
  <r>
    <x v="13"/>
    <s v="Frozen (Makanan beku) BMC; Beef Burger"/>
    <s v="900 g"/>
    <n v="8.8000000000000007"/>
    <n v="8.8000000000000007"/>
    <m/>
    <d v="2026-06-01T00:00:00"/>
    <d v="2026-06-30T00:00:00"/>
    <x v="81"/>
    <s v="June  week 1"/>
    <x v="47"/>
  </r>
  <r>
    <x v="13"/>
    <s v="Frozen (Makanan beku) BMC; Chicken Burger"/>
    <s v="900 g"/>
    <n v="9.5"/>
    <n v="9.5"/>
    <m/>
    <d v="2026-06-01T00:00:00"/>
    <d v="2026-06-30T00:00:00"/>
    <x v="81"/>
    <s v="June  week 1"/>
    <x v="48"/>
  </r>
  <r>
    <x v="13"/>
    <s v="Frozen (Makanan beku) BMC; Corned Beef : Box"/>
    <s v="310 g"/>
    <n v="5.5"/>
    <n v="5.5"/>
    <m/>
    <d v="2026-06-01T00:00:00"/>
    <d v="2026-06-30T00:00:00"/>
    <x v="81"/>
    <s v="June  week 1"/>
    <x v="167"/>
  </r>
  <r>
    <x v="13"/>
    <s v="Frozen (Makanan beku) BMC; Chicken Frankfurters"/>
    <s v="340 g"/>
    <n v="1.99"/>
    <n v="1.99"/>
    <m/>
    <d v="2026-06-01T00:00:00"/>
    <d v="2026-06-30T00:00:00"/>
    <x v="81"/>
    <s v="June  week 1"/>
    <x v="49"/>
  </r>
  <r>
    <x v="13"/>
    <s v="Frozen (Makanan beku) JODI; Chicken Frankfurters"/>
    <s v="300 g"/>
    <n v="2.2999999999999998"/>
    <n v="2.2999999999999998"/>
    <m/>
    <d v="2026-06-01T00:00:00"/>
    <d v="2026-06-30T00:00:00"/>
    <x v="81"/>
    <s v="June  week 1"/>
    <x v="50"/>
  </r>
  <r>
    <x v="14"/>
    <s v="Ginger @ Halia"/>
    <s v="1 kg"/>
    <n v="3.9"/>
    <n v="3.9"/>
    <m/>
    <d v="2026-06-01T00:00:00"/>
    <d v="2026-06-30T00:00:00"/>
    <x v="81"/>
    <s v="June  week 1"/>
    <x v="51"/>
  </r>
  <r>
    <x v="16"/>
    <s v="Instant Noodles (Mee segera) INDO FOOD; Mee Goreng"/>
    <s v="80 g x 5"/>
    <n v="1.49"/>
    <n v="1.49"/>
    <m/>
    <d v="2026-06-01T00:00:00"/>
    <d v="2026-06-30T00:00:00"/>
    <x v="81"/>
    <s v="June  week 1"/>
    <x v="60"/>
  </r>
  <r>
    <x v="16"/>
    <s v="Instant Noodles (Mee segera) INDO MIE; Mee Goreng : Old Packaging"/>
    <s v="80 g x 5"/>
    <n v="1.59"/>
    <n v="1.59"/>
    <m/>
    <d v="2026-06-01T00:00:00"/>
    <d v="2026-06-30T00:00:00"/>
    <x v="81"/>
    <s v="June  week 1"/>
    <x v="61"/>
  </r>
  <r>
    <x v="16"/>
    <s v="Instant Noodles (Mee segera) MAGGI; Asam"/>
    <s v="80 g x 5"/>
    <n v="1.85"/>
    <n v="1.85"/>
    <m/>
    <d v="2026-06-01T00:00:00"/>
    <d v="2026-06-30T00:00:00"/>
    <x v="81"/>
    <s v="June  week 1"/>
    <x v="62"/>
  </r>
  <r>
    <x v="16"/>
    <s v="Instant Noodles (Mee segera) MAGGI; Ayam"/>
    <s v="80 g x 5"/>
    <n v="1.69"/>
    <n v="1.69"/>
    <m/>
    <d v="2026-06-01T00:00:00"/>
    <d v="2026-06-30T00:00:00"/>
    <x v="81"/>
    <s v="June  week 1"/>
    <x v="63"/>
  </r>
  <r>
    <x v="16"/>
    <s v="Instant Noodles (Mee segera) MAGGI; Curry"/>
    <s v="80 g x 5"/>
    <n v="1.59"/>
    <n v="1.59"/>
    <m/>
    <d v="2026-06-01T00:00:00"/>
    <d v="2026-06-30T00:00:00"/>
    <x v="81"/>
    <s v="June  week 1"/>
    <x v="64"/>
  </r>
  <r>
    <x v="29"/>
    <s v="Mayonnaise (Mayonis) LADY'S CHOICE; Real Mayonnaise"/>
    <s v="470 ml"/>
    <n v="4.5"/>
    <n v="4.5"/>
    <m/>
    <d v="2026-06-01T00:00:00"/>
    <d v="2026-06-30T00:00:00"/>
    <x v="81"/>
    <s v="June  week 1"/>
    <x v="144"/>
  </r>
  <r>
    <x v="30"/>
    <s v="NESTLE; Milo Powder : Pack"/>
    <s v="1 kg"/>
    <n v="6.6"/>
    <n v="6.6"/>
    <m/>
    <d v="2026-06-01T00:00:00"/>
    <d v="2026-06-30T00:00:00"/>
    <x v="81"/>
    <s v="June  week 1"/>
    <x v="134"/>
  </r>
  <r>
    <x v="17"/>
    <s v="Monosodium Glutamate @ MSG MAGGI; Secukup Rasa"/>
    <s v="300 g"/>
    <n v="2.2000000000000002"/>
    <n v="2.2000000000000002"/>
    <m/>
    <d v="2026-06-01T00:00:00"/>
    <d v="2026-06-30T00:00:00"/>
    <x v="81"/>
    <s v="June  week 1"/>
    <x v="146"/>
  </r>
  <r>
    <x v="18"/>
    <s v="Onions (Bawang); Bombay"/>
    <s v="1 kg"/>
    <n v="1.9"/>
    <n v="1.9"/>
    <m/>
    <d v="2026-06-01T00:00:00"/>
    <d v="2026-06-30T00:00:00"/>
    <x v="81"/>
    <s v="June  week 1"/>
    <x v="67"/>
  </r>
  <r>
    <x v="18"/>
    <s v="Onions (Bawang); Garlic"/>
    <s v="1 kg"/>
    <n v="3.9"/>
    <n v="3.9"/>
    <m/>
    <d v="2026-06-01T00:00:00"/>
    <d v="2026-06-30T00:00:00"/>
    <x v="81"/>
    <s v="June  week 1"/>
    <x v="69"/>
  </r>
  <r>
    <x v="19"/>
    <s v="Rice (Beras) SIAM : 1 sack"/>
    <s v="10 kg"/>
    <n v="8.4"/>
    <n v="8.4"/>
    <m/>
    <d v="2026-06-01T00:00:00"/>
    <d v="2026-06-30T00:00:00"/>
    <x v="81"/>
    <s v="June  week 1"/>
    <x v="71"/>
  </r>
  <r>
    <x v="19"/>
    <s v="Rice (Beras) PULUT : 1 sack"/>
    <s v="10 kg"/>
    <n v="7.6"/>
    <n v="7.6"/>
    <m/>
    <d v="2026-06-01T00:00:00"/>
    <d v="2026-06-30T00:00:00"/>
    <x v="81"/>
    <s v="June  week 1"/>
    <x v="72"/>
  </r>
  <r>
    <x v="19"/>
    <s v="Rice (Beras) WANGI : 1 sack"/>
    <s v="10 kg"/>
    <n v="12.2"/>
    <n v="12.2"/>
    <m/>
    <d v="2026-06-01T00:00:00"/>
    <d v="2026-06-30T00:00:00"/>
    <x v="81"/>
    <s v="June  week 1"/>
    <x v="73"/>
  </r>
  <r>
    <x v="20"/>
    <s v="Santan AYAM BRAND; Coconut Milk Blue : Tin"/>
    <s v="270 ml"/>
    <n v="2.2000000000000002"/>
    <n v="2.2000000000000002"/>
    <m/>
    <d v="2026-06-01T00:00:00"/>
    <d v="2026-06-30T00:00:00"/>
    <x v="81"/>
    <s v="June  week 1"/>
    <x v="75"/>
  </r>
  <r>
    <x v="20"/>
    <s v="Santan AYAM BRAND; Premium Coconut Cream 100% Natural (MYS) : Green Tin"/>
    <s v="400 ml"/>
    <n v="3.5"/>
    <n v="3.5"/>
    <m/>
    <d v="2026-06-01T00:00:00"/>
    <d v="2026-06-30T00:00:00"/>
    <x v="81"/>
    <s v="June  week 1"/>
    <x v="76"/>
  </r>
  <r>
    <x v="20"/>
    <s v="Santan AYAM BRAND; Premium Coconut Milk 100% Natural (SGP) : Blue Tin"/>
    <s v="400 g"/>
    <n v="2.65"/>
    <n v="2.65"/>
    <m/>
    <d v="2026-06-01T00:00:00"/>
    <d v="2026-06-30T00:00:00"/>
    <x v="81"/>
    <s v="June  week 1"/>
    <x v="77"/>
  </r>
  <r>
    <x v="20"/>
    <s v="Santan AROY D; Coconut Milk 100% Original (MYS) : Pack"/>
    <s v="500 ml"/>
    <n v="2.5"/>
    <n v="2.5"/>
    <m/>
    <d v="2026-06-01T00:00:00"/>
    <d v="2026-06-30T00:00:00"/>
    <x v="81"/>
    <s v="June  week 1"/>
    <x v="78"/>
  </r>
  <r>
    <x v="20"/>
    <s v="Santan KARA; Natural Coconut Extract"/>
    <s v="200 ml"/>
    <n v="1.35"/>
    <n v="1.35"/>
    <m/>
    <d v="2026-06-01T00:00:00"/>
    <d v="2026-06-30T00:00:00"/>
    <x v="81"/>
    <s v="June  week 1"/>
    <x v="79"/>
  </r>
  <r>
    <x v="20"/>
    <s v="Santan KARA; Ekstrak Santan Kelapa Asli Tanpa Kolestrol (MYS) : Pack"/>
    <s v="500 g"/>
    <n v="2.99"/>
    <n v="2.99"/>
    <m/>
    <d v="2026-06-01T00:00:00"/>
    <d v="2026-06-30T00:00:00"/>
    <x v="81"/>
    <s v="June  week 1"/>
    <x v="80"/>
  </r>
  <r>
    <x v="21"/>
    <s v="Sauces (Sos) HABHAL; CAP KIPAS UDANG; Salty Soy Sauce"/>
    <s v="645 ml"/>
    <n v="3.6"/>
    <n v="3.6"/>
    <m/>
    <d v="2026-06-01T00:00:00"/>
    <d v="2026-06-30T00:00:00"/>
    <x v="81"/>
    <s v="June  week 1"/>
    <x v="83"/>
  </r>
  <r>
    <x v="21"/>
    <s v="Sauces (Sos) HABHAL; CAP KIPAS UDANG; Sweet Soy Sauce"/>
    <s v="645 ml"/>
    <n v="4.3499999999999996"/>
    <n v="4.3499999999999996"/>
    <m/>
    <d v="2026-06-01T00:00:00"/>
    <d v="2026-06-30T00:00:00"/>
    <x v="81"/>
    <s v="June  week 1"/>
    <x v="84"/>
  </r>
  <r>
    <x v="21"/>
    <s v="Sauces (Sos) MAGGI; Cilli Sauce"/>
    <s v="340 g"/>
    <n v="1.3"/>
    <n v="1.3"/>
    <m/>
    <d v="2026-06-01T00:00:00"/>
    <d v="2026-06-30T00:00:00"/>
    <x v="81"/>
    <s v="June  week 1"/>
    <x v="125"/>
  </r>
  <r>
    <x v="21"/>
    <s v="Sauces (Sos) MAGGI; Oyster Sauce"/>
    <s v="500 g"/>
    <n v="2.6"/>
    <n v="2.6"/>
    <m/>
    <d v="2026-06-01T00:00:00"/>
    <d v="2026-06-30T00:00:00"/>
    <x v="81"/>
    <s v="June  week 1"/>
    <x v="85"/>
  </r>
  <r>
    <x v="21"/>
    <s v="Sauces (Sos) MAGGI; Tomato Ketchup"/>
    <s v="325 g"/>
    <n v="1.4"/>
    <n v="1.4"/>
    <m/>
    <d v="2026-06-01T00:00:00"/>
    <d v="2026-06-30T00:00:00"/>
    <x v="81"/>
    <s v="June  week 1"/>
    <x v="86"/>
  </r>
  <r>
    <x v="21"/>
    <s v="Sauces (Sos) WAH HONG; Chilli Sauce"/>
    <s v="310 g"/>
    <n v="1.35"/>
    <n v="1.35"/>
    <m/>
    <d v="2026-06-01T00:00:00"/>
    <d v="2026-06-30T00:00:00"/>
    <x v="81"/>
    <s v="June  week 1"/>
    <x v="87"/>
  </r>
  <r>
    <x v="21"/>
    <s v="Sauces (Sos) NONA; Oyster Sauce"/>
    <s v="510 g"/>
    <n v="2.2000000000000002"/>
    <n v="2.2000000000000002"/>
    <m/>
    <d v="2026-06-01T00:00:00"/>
    <d v="2026-06-30T00:00:00"/>
    <x v="81"/>
    <s v="June  week 1"/>
    <x v="88"/>
  </r>
  <r>
    <x v="22"/>
    <s v="Soft Drinks (Minuman ringan) HEAVEN &amp; EARTH; Green Tea : Bottle"/>
    <s v="1.5 lit"/>
    <n v="2.6"/>
    <n v="2.6"/>
    <m/>
    <d v="2026-06-01T00:00:00"/>
    <d v="2026-06-30T00:00:00"/>
    <x v="81"/>
    <s v="June  week 1"/>
    <x v="89"/>
  </r>
  <r>
    <x v="22"/>
    <s v="Soft Drinks (Minuman ringan) POKKA; Ice Lemon Tea :: Bottle"/>
    <s v="1.5 lit"/>
    <n v="2.95"/>
    <n v="2.95"/>
    <m/>
    <d v="2026-06-01T00:00:00"/>
    <d v="2026-06-30T00:00:00"/>
    <x v="81"/>
    <s v="June  week 1"/>
    <x v="128"/>
  </r>
  <r>
    <x v="22"/>
    <s v="Soft Drinks (Minuman ringan) YEOS; Soya Bean : Pack"/>
    <s v="1 lit"/>
    <n v="1.6"/>
    <n v="1.6"/>
    <m/>
    <d v="2026-06-01T00:00:00"/>
    <d v="2026-06-30T00:00:00"/>
    <x v="81"/>
    <s v="June  week 1"/>
    <x v="129"/>
  </r>
  <r>
    <x v="23"/>
    <s v="Spread (Sapuan) NONA; Kaya dengan telur Omega"/>
    <s v="180 g"/>
    <n v="1.5"/>
    <n v="1.5"/>
    <m/>
    <d v="2026-06-01T00:00:00"/>
    <d v="2026-06-30T00:00:00"/>
    <x v="81"/>
    <s v="June  week 1"/>
    <x v="151"/>
  </r>
  <r>
    <x v="23"/>
    <s v="Spread (Sapuan) NUTKAO : Jar"/>
    <s v="750 g"/>
    <n v="6.8"/>
    <n v="6.8"/>
    <m/>
    <d v="2026-06-01T00:00:00"/>
    <d v="2026-06-30T00:00:00"/>
    <x v="81"/>
    <s v="June  week 1"/>
    <x v="92"/>
  </r>
  <r>
    <x v="24"/>
    <s v="Toileteries - Antiseptic mouthwash (Barang mandian - penyegar mulut) COLGATE PLAX : Bottle"/>
    <s v="250 ml"/>
    <n v="3.5"/>
    <n v="3.5"/>
    <m/>
    <d v="2026-06-01T00:00:00"/>
    <d v="2026-06-30T00:00:00"/>
    <x v="81"/>
    <s v="June  week 1"/>
    <x v="93"/>
  </r>
  <r>
    <x v="24"/>
    <s v="Toileteries - Antiseptic mouthwash (Barang mandian - penyegar mulut) LISTERINE : Bottle"/>
    <s v="250 ml"/>
    <n v="3.9"/>
    <n v="3.9"/>
    <m/>
    <d v="2026-06-01T00:00:00"/>
    <d v="2026-06-30T00:00:00"/>
    <x v="81"/>
    <s v="June  week 1"/>
    <x v="94"/>
  </r>
  <r>
    <x v="25"/>
    <s v="Toileteries - Bar Soap (Barang mandian - Sabun buku) DETTOL"/>
    <s v="105 g x 4"/>
    <n v="2.8"/>
    <n v="2.8"/>
    <m/>
    <d v="2026-06-01T00:00:00"/>
    <d v="2026-06-30T00:00:00"/>
    <x v="81"/>
    <s v="June  week 1"/>
    <x v="96"/>
  </r>
  <r>
    <x v="25"/>
    <s v="Toileteries - Bar Soap (Barang mandian - Sabun buku) PALMOLIVE"/>
    <s v="80 g x 3"/>
    <n v="1.6"/>
    <n v="1.6"/>
    <m/>
    <d v="2026-06-01T00:00:00"/>
    <d v="2026-06-30T00:00:00"/>
    <x v="81"/>
    <s v="June  week 1"/>
    <x v="97"/>
  </r>
  <r>
    <x v="25"/>
    <s v="Toileteries - Bar Soap (Barang mandian - Sabun buku) PROTEX"/>
    <s v="75 g x 4"/>
    <n v="3.8"/>
    <n v="3.8"/>
    <m/>
    <d v="2026-06-01T00:00:00"/>
    <d v="2026-06-30T00:00:00"/>
    <x v="81"/>
    <s v="June  week 1"/>
    <x v="95"/>
  </r>
  <r>
    <x v="26"/>
    <s v="Toileteries - Liquid Soap (Barang mandian - Sabun cair) PALMOLIVE - Aroma Therapy : Bottle Pump"/>
    <s v="750 ml"/>
    <n v="7.3"/>
    <n v="7.3"/>
    <m/>
    <d v="2026-06-01T00:00:00"/>
    <d v="2026-06-30T00:00:00"/>
    <x v="81"/>
    <s v="June  week 1"/>
    <x v="98"/>
  </r>
  <r>
    <x v="26"/>
    <s v="Toileteries - Liquid Soap (Barang mandian - Sabun cair) LIFEBUOY- total10 : Bottle Pump"/>
    <s v="500 ml"/>
    <n v="4.5"/>
    <n v="4.5"/>
    <m/>
    <d v="2026-06-01T00:00:00"/>
    <d v="2026-06-30T00:00:00"/>
    <x v="81"/>
    <s v="June  week 1"/>
    <x v="99"/>
  </r>
  <r>
    <x v="26"/>
    <s v="Toileteries - Liquid Soap (Barang mandian - Sabun cair) PROTEX - Antibacterial shower gel : Bottle Pump"/>
    <s v="900 ml"/>
    <n v="7.95"/>
    <n v="7.95"/>
    <m/>
    <d v="2026-06-01T00:00:00"/>
    <d v="2026-06-30T00:00:00"/>
    <x v="81"/>
    <s v="June  week 1"/>
    <x v="100"/>
  </r>
  <r>
    <x v="26"/>
    <s v="Toileteries - Liquid Soap (Barang mandian - Sabun cair) DETTOL - Antibacterial Bodywash : Bottle Pump"/>
    <s v="950 ml"/>
    <n v="6.95"/>
    <n v="6.95"/>
    <m/>
    <d v="2026-06-01T00:00:00"/>
    <d v="2026-06-30T00:00:00"/>
    <x v="81"/>
    <s v="June  week 1"/>
    <x v="101"/>
  </r>
  <r>
    <x v="27"/>
    <s v="Toileteries - Shampoo (Barang mandian - Syampu) HEAD &amp; SHOULDERS (THA)"/>
    <s v="330 ml"/>
    <n v="4.2"/>
    <n v="4.2"/>
    <m/>
    <d v="2026-06-01T00:00:00"/>
    <d v="2026-06-30T00:00:00"/>
    <x v="81"/>
    <s v="June  week 1"/>
    <x v="103"/>
  </r>
  <r>
    <x v="27"/>
    <s v="Toileteries - Shampoo (Barang mandian - Syampu) PALMOLIVE"/>
    <s v="350 ml"/>
    <n v="4.9000000000000004"/>
    <n v="4.9000000000000004"/>
    <m/>
    <d v="2026-06-01T00:00:00"/>
    <d v="2026-06-30T00:00:00"/>
    <x v="81"/>
    <s v="June  week 1"/>
    <x v="104"/>
  </r>
  <r>
    <x v="28"/>
    <s v="Toileteries - Tooth paste (Barang mandian - Ubat gigi) COLGATE Kayu Sugi : Brown Tube"/>
    <s v="175 g"/>
    <n v="2.2999999999999998"/>
    <n v="2.2999999999999998"/>
    <m/>
    <d v="2026-06-01T00:00:00"/>
    <d v="2026-06-30T00:00:00"/>
    <x v="81"/>
    <s v="June  week 1"/>
    <x v="106"/>
  </r>
  <r>
    <x v="28"/>
    <s v="Toileteries - Tooth paste (Barang mandian - Ubat gigi) COLGATE : Blue Tube"/>
    <s v="175 g"/>
    <n v="4.2"/>
    <n v="4.2"/>
    <m/>
    <d v="2026-06-01T00:00:00"/>
    <d v="2026-06-30T00:00:00"/>
    <x v="81"/>
    <s v="June  week 1"/>
    <x v="105"/>
  </r>
  <r>
    <x v="33"/>
    <s v="PCC 52.5N"/>
    <s v="50 kg"/>
    <n v="8.5"/>
    <n v="8.5"/>
    <n v="8.5"/>
    <d v="2026-05-01T00:00:00"/>
    <d v="2026-05-31T00:00:00"/>
    <x v="82"/>
    <d v="2026-04-01T00:00:00"/>
    <x v="157"/>
  </r>
  <r>
    <x v="33"/>
    <s v="PCC 52.5N"/>
    <s v="1 tonne"/>
    <n v="170"/>
    <n v="170"/>
    <n v="170"/>
    <d v="2026-05-01T00:00:00"/>
    <d v="2026-05-31T00:00:00"/>
    <x v="82"/>
    <d v="2026-04-01T00:00:00"/>
    <x v="158"/>
  </r>
  <r>
    <x v="0"/>
    <s v="Butter / Margarine / Ghee (Mentega / Marjerin / Ghee) PLANTA; Margarine Multi Purpose (Baking, Cooking, Spreading)  (MYS) : Plastic Container"/>
    <s v="480 g"/>
    <n v="3.8"/>
    <n v="3.8"/>
    <m/>
    <d v="2026-06-01T00:00:00"/>
    <d v="2026-06-30T00:00:00"/>
    <x v="83"/>
    <s v="June  week 1"/>
    <x v="126"/>
  </r>
  <r>
    <x v="0"/>
    <s v="Butter / Margarine / Ghee (Mentega / Marjerin / Ghee) Q.B.B; Pure Ghee (MYS) : Tin"/>
    <s v="400 g"/>
    <n v="7.95"/>
    <n v="7.95"/>
    <m/>
    <d v="2026-06-01T00:00:00"/>
    <d v="2026-06-30T00:00:00"/>
    <x v="83"/>
    <s v="June  week 1"/>
    <x v="0"/>
  </r>
  <r>
    <x v="1"/>
    <s v="Canned Preserved Food (Makanan dalam tin) AYAM BRAND; Sardines In Tomato Sauce Tall"/>
    <s v="230 g"/>
    <n v="2.8"/>
    <n v="2.8"/>
    <m/>
    <d v="2026-06-01T00:00:00"/>
    <d v="2026-06-30T00:00:00"/>
    <x v="83"/>
    <s v="June  week 1"/>
    <x v="1"/>
  </r>
  <r>
    <x v="1"/>
    <s v="Canned Preserved Food (Makanan dalam tin) AYAM BRAND; Sardines In Tomato Sauce Oval"/>
    <s v="215 g"/>
    <n v="2.95"/>
    <n v="2.95"/>
    <m/>
    <d v="2026-06-01T00:00:00"/>
    <d v="2026-06-30T00:00:00"/>
    <x v="83"/>
    <s v="June  week 1"/>
    <x v="2"/>
  </r>
  <r>
    <x v="1"/>
    <s v="Canned Preserved Food (Makanan dalam tin) IMPERIAL; Corned Beef"/>
    <s v="340 g"/>
    <n v="5.8"/>
    <n v="5.8"/>
    <m/>
    <d v="2026-06-01T00:00:00"/>
    <d v="2026-06-30T00:00:00"/>
    <x v="83"/>
    <s v="June  week 1"/>
    <x v="3"/>
  </r>
  <r>
    <x v="1"/>
    <s v="Canned Preserved Food (Makanan dalam tin) SMILING FISH; Fried Baby Clam with Chili"/>
    <s v="40 g"/>
    <n v="1.1499999999999999"/>
    <n v="1.1499999999999999"/>
    <m/>
    <d v="2026-06-01T00:00:00"/>
    <d v="2026-06-30T00:00:00"/>
    <x v="83"/>
    <s v="June  week 1"/>
    <x v="6"/>
  </r>
  <r>
    <x v="1"/>
    <s v="Canned Preserved Food (Makanan dalam tin) SMILING FISH; Crispy Baby Clam"/>
    <s v="30 g"/>
    <n v="1.3"/>
    <n v="1.3"/>
    <m/>
    <d v="2026-06-01T00:00:00"/>
    <d v="2026-06-30T00:00:00"/>
    <x v="83"/>
    <s v="June  week 1"/>
    <x v="7"/>
  </r>
  <r>
    <x v="1"/>
    <s v="Canned Preserved Food (Makanan dalam tin) YEO'S; Chicken Curry"/>
    <s v="280 g"/>
    <n v="2.4500000000000002"/>
    <n v="2.4500000000000002"/>
    <m/>
    <d v="2026-06-01T00:00:00"/>
    <d v="2026-06-30T00:00:00"/>
    <x v="83"/>
    <s v="June  week 1"/>
    <x v="8"/>
  </r>
  <r>
    <x v="31"/>
    <s v="Cheese (Keju) KRAFT Chedder Cheese : Wrap"/>
    <s v="500 g"/>
    <n v="8.5"/>
    <n v="8.5"/>
    <m/>
    <d v="2026-06-01T00:00:00"/>
    <d v="2026-06-30T00:00:00"/>
    <x v="83"/>
    <s v="June  week 1"/>
    <x v="136"/>
  </r>
  <r>
    <x v="2"/>
    <s v="Chicken Eggs (Telur ayam) Medium sized Grade B"/>
    <s v="10 pcs"/>
    <n v="1.8"/>
    <n v="1.8"/>
    <m/>
    <d v="2026-06-01T00:00:00"/>
    <d v="2026-06-30T00:00:00"/>
    <x v="83"/>
    <s v="June  week 1"/>
    <x v="9"/>
  </r>
  <r>
    <x v="4"/>
    <s v="Cooking Oil (Minyak masak) BORGES; Classic Olive Oil"/>
    <s v="1 lit"/>
    <n v="15.5"/>
    <n v="15.5"/>
    <m/>
    <d v="2026-06-01T00:00:00"/>
    <d v="2026-06-30T00:00:00"/>
    <x v="83"/>
    <s v="June  week 1"/>
    <x v="169"/>
  </r>
  <r>
    <x v="4"/>
    <s v="Cooking Oil (Minyak masak) SUNCO; Vegetable Cooking Oil : Bottle"/>
    <s v="2 lit"/>
    <n v="4.8"/>
    <n v="4.8"/>
    <m/>
    <d v="2026-06-01T00:00:00"/>
    <d v="2026-06-30T00:00:00"/>
    <x v="83"/>
    <s v="June  week 1"/>
    <x v="14"/>
  </r>
  <r>
    <x v="4"/>
    <s v="Cooking Oil (Minyak masak) SUNCO; Vegetable Cooking Oil : Bottle"/>
    <s v="5 lit"/>
    <n v="11.9"/>
    <n v="11.9"/>
    <m/>
    <d v="2026-06-01T00:00:00"/>
    <d v="2026-06-30T00:00:00"/>
    <x v="83"/>
    <s v="June  week 1"/>
    <x v="15"/>
  </r>
  <r>
    <x v="4"/>
    <s v="Cooking Oil (Minyak masak) TROPICAL; Cooking Oil 2x Fractionation (Non Cholestrol) : Bottle"/>
    <s v="5 lit"/>
    <n v="9.5"/>
    <n v="9.5"/>
    <m/>
    <d v="2026-06-01T00:00:00"/>
    <d v="2026-06-30T00:00:00"/>
    <x v="83"/>
    <s v="June  week 1"/>
    <x v="130"/>
  </r>
  <r>
    <x v="5"/>
    <s v="Cordial Syrups (Minuman sirap berperisa) F&amp;N SUN VALLEY; Grenadine"/>
    <s v="2 lit"/>
    <n v="5.2"/>
    <n v="5.2"/>
    <m/>
    <d v="2026-06-01T00:00:00"/>
    <d v="2026-06-30T00:00:00"/>
    <x v="83"/>
    <s v="June  week 1"/>
    <x v="108"/>
  </r>
  <r>
    <x v="5"/>
    <s v="Cordial Syrups (Minuman sirap berperisa) SKYBLUE; Orange"/>
    <s v="2 lit"/>
    <n v="4.2"/>
    <n v="4.2"/>
    <m/>
    <d v="2026-06-01T00:00:00"/>
    <d v="2026-06-30T00:00:00"/>
    <x v="83"/>
    <s v="June  week 1"/>
    <x v="18"/>
  </r>
  <r>
    <x v="5"/>
    <s v="Cordial Syrups (Minuman sirap berperisa) STAR JUS; Orange"/>
    <s v="2 lit"/>
    <n v="4.2"/>
    <n v="4.2"/>
    <m/>
    <d v="2026-06-01T00:00:00"/>
    <d v="2026-06-30T00:00:00"/>
    <x v="83"/>
    <s v="June  week 1"/>
    <x v="19"/>
  </r>
  <r>
    <x v="6"/>
    <s v="Detergents (Pencuci pakaian) BIOZIP"/>
    <s v="2.5 kg"/>
    <n v="3.75"/>
    <n v="3.75"/>
    <m/>
    <d v="2026-06-01T00:00:00"/>
    <d v="2026-06-30T00:00:00"/>
    <x v="83"/>
    <s v="June  week 1"/>
    <x v="131"/>
  </r>
  <r>
    <x v="6"/>
    <s v="Detergents (Pencuci pakaian) BREEZE; Liquid Detergent"/>
    <s v="1.5 litre"/>
    <n v="4.5"/>
    <n v="4.5"/>
    <m/>
    <d v="2026-06-01T00:00:00"/>
    <d v="2026-06-30T00:00:00"/>
    <x v="83"/>
    <s v="June  week 1"/>
    <x v="21"/>
  </r>
  <r>
    <x v="6"/>
    <s v="Detergents (Pencuci pakaian) CLOROX; Liquid Bleach"/>
    <s v="1 lit"/>
    <n v="2.4"/>
    <n v="2.4"/>
    <m/>
    <d v="2026-06-01T00:00:00"/>
    <d v="2026-06-30T00:00:00"/>
    <x v="83"/>
    <s v="June  week 1"/>
    <x v="22"/>
  </r>
  <r>
    <x v="6"/>
    <s v="Detergents (Pencuci pakaian) COCOREX; Liquid Bleach"/>
    <s v="1 lit"/>
    <n v="1.9"/>
    <n v="1.9"/>
    <m/>
    <d v="2026-06-01T00:00:00"/>
    <d v="2026-06-30T00:00:00"/>
    <x v="83"/>
    <s v="June  week 1"/>
    <x v="164"/>
  </r>
  <r>
    <x v="7"/>
    <s v="Dried Noodles (Mee kering) CAP LIMAU; Mee Hoon"/>
    <s v="400 g"/>
    <n v="1.29"/>
    <n v="1.29"/>
    <m/>
    <d v="2026-06-01T00:00:00"/>
    <d v="2026-06-30T00:00:00"/>
    <x v="83"/>
    <s v="June  week 1"/>
    <x v="24"/>
  </r>
  <r>
    <x v="7"/>
    <s v="Dried Noodles (Mee kering) WAI WAI; Oriental Style"/>
    <s v="200 g"/>
    <n v="0.95"/>
    <n v="0.95"/>
    <m/>
    <d v="2026-06-01T00:00:00"/>
    <d v="2026-06-30T00:00:00"/>
    <x v="83"/>
    <s v="June  week 1"/>
    <x v="25"/>
  </r>
  <r>
    <x v="8"/>
    <s v="Drinks (Minuman) LIPTON; Yellow label"/>
    <s v="200 g"/>
    <n v="4.7"/>
    <n v="4.7"/>
    <m/>
    <d v="2026-06-01T00:00:00"/>
    <d v="2026-06-30T00:00:00"/>
    <x v="83"/>
    <s v="June  week 1"/>
    <x v="132"/>
  </r>
  <r>
    <x v="8"/>
    <s v="Drinks (Minuman) NESCAFE; Classic"/>
    <s v="200 g"/>
    <n v="8.9"/>
    <n v="8.9"/>
    <m/>
    <d v="2026-06-01T00:00:00"/>
    <d v="2026-06-30T00:00:00"/>
    <x v="83"/>
    <s v="June  week 1"/>
    <x v="26"/>
  </r>
  <r>
    <x v="8"/>
    <s v="Drinks (Minuman) SEHAT - 1.5L : 1 carton"/>
    <s v="1.5 lit x 12"/>
    <n v="7.5"/>
    <n v="7.5"/>
    <m/>
    <d v="2026-06-01T00:00:00"/>
    <d v="2026-06-30T00:00:00"/>
    <x v="83"/>
    <s v="June  week 1"/>
    <x v="27"/>
  </r>
  <r>
    <x v="8"/>
    <s v="Drinks (Minuman) SUCI DISTILLED - 1.5L : 1 carton"/>
    <s v="1.5 lit x 12"/>
    <n v="6.9"/>
    <n v="6.9"/>
    <m/>
    <d v="2026-06-01T00:00:00"/>
    <d v="2026-06-30T00:00:00"/>
    <x v="83"/>
    <s v="June  week 1"/>
    <x v="28"/>
  </r>
  <r>
    <x v="9"/>
    <s v="Evaporated Milk (Susu cair) IDEAL; Susu Sejat Penuh Krim (MYS) : Tin"/>
    <s v="390 g"/>
    <n v="1.45"/>
    <n v="1.45"/>
    <m/>
    <d v="2026-06-01T00:00:00"/>
    <d v="2026-06-30T00:00:00"/>
    <x v="83"/>
    <s v="June  week 1"/>
    <x v="29"/>
  </r>
  <r>
    <x v="9"/>
    <s v="Evaporated Milk (Susu cair) F &amp; N; Evaporated Creamer (MYS) : Pink Tin"/>
    <s v="390 g"/>
    <n v="1.25"/>
    <n v="1.25"/>
    <m/>
    <d v="2026-06-01T00:00:00"/>
    <d v="2026-06-30T00:00:00"/>
    <x v="83"/>
    <s v="June  week 1"/>
    <x v="30"/>
  </r>
  <r>
    <x v="9"/>
    <s v="Evaporated Milk (Susu cair) F &amp; N; Evaporated Filled Milk (MYS) : Blue Tin"/>
    <s v="390 g"/>
    <n v="1.3"/>
    <n v="1.3"/>
    <m/>
    <d v="2026-06-01T00:00:00"/>
    <d v="2026-06-30T00:00:00"/>
    <x v="83"/>
    <s v="June  week 1"/>
    <x v="111"/>
  </r>
  <r>
    <x v="9"/>
    <s v="Evaporated Milk (Susu cair) MARIGOLD; Evaporated Creamer (SGP) : Tin"/>
    <s v="385 g"/>
    <n v="1.05"/>
    <n v="1.05"/>
    <m/>
    <d v="2026-06-01T00:00:00"/>
    <d v="2026-06-30T00:00:00"/>
    <x v="83"/>
    <s v="June  week 1"/>
    <x v="112"/>
  </r>
  <r>
    <x v="10"/>
    <s v="Flour (Tepung) FLYING MAN; Rice Flour (SGP) : Packet"/>
    <s v="500 g"/>
    <n v="0.9"/>
    <n v="0.9"/>
    <m/>
    <d v="2026-06-01T00:00:00"/>
    <d v="2026-06-30T00:00:00"/>
    <x v="83"/>
    <s v="June  week 1"/>
    <x v="31"/>
  </r>
  <r>
    <x v="10"/>
    <s v="Flour (Tepung) PRIMA; Plain Flour (SGP) : Blue Packet"/>
    <s v="1 kg"/>
    <n v="2.2999999999999998"/>
    <n v="2.2999999999999998"/>
    <m/>
    <d v="2026-06-01T00:00:00"/>
    <d v="2026-06-30T00:00:00"/>
    <x v="83"/>
    <s v="June  week 1"/>
    <x v="32"/>
  </r>
  <r>
    <x v="10"/>
    <s v="Flour (Tepung) PRIMA; Self-Raising Flour (SGP) : Red Packet"/>
    <s v="1 kg"/>
    <n v="2.65"/>
    <n v="2.65"/>
    <m/>
    <d v="2026-06-01T00:00:00"/>
    <d v="2026-06-30T00:00:00"/>
    <x v="83"/>
    <s v="June  week 1"/>
    <x v="33"/>
  </r>
  <r>
    <x v="11"/>
    <s v="Formulated Powdered Milk (Susu tepung formula anak damit) DUTCH LADY; 456 - Biasa (4-6 Tahun) : Paket"/>
    <s v="850 g"/>
    <n v="8.2899999999999991"/>
    <n v="8.2899999999999991"/>
    <m/>
    <d v="2026-06-01T00:00:00"/>
    <d v="2026-06-30T00:00:00"/>
    <x v="83"/>
    <s v="June  week 1"/>
    <x v="38"/>
  </r>
  <r>
    <x v="13"/>
    <s v="Frozen (Makanan beku) BMC; Chicken Frankfurters"/>
    <s v="340 g"/>
    <n v="2.2999999999999998"/>
    <n v="2.2999999999999998"/>
    <m/>
    <d v="2026-06-01T00:00:00"/>
    <d v="2026-06-30T00:00:00"/>
    <x v="83"/>
    <s v="June  week 1"/>
    <x v="49"/>
  </r>
  <r>
    <x v="13"/>
    <s v="Frozen (Makanan beku) JODI; Chicken Frankfurters"/>
    <s v="300 g"/>
    <n v="2.4"/>
    <n v="2.4"/>
    <m/>
    <d v="2026-06-01T00:00:00"/>
    <d v="2026-06-30T00:00:00"/>
    <x v="83"/>
    <s v="June  week 1"/>
    <x v="50"/>
  </r>
  <r>
    <x v="15"/>
    <s v="Infant Diapers (Lampin bayi pakai buang) MAMY POKO; Large : 9 - 14 kg"/>
    <s v="L 32"/>
    <n v="10.9"/>
    <n v="10.9"/>
    <m/>
    <d v="2026-06-01T00:00:00"/>
    <d v="2026-06-30T00:00:00"/>
    <x v="83"/>
    <s v="June  week 1"/>
    <x v="115"/>
  </r>
  <r>
    <x v="15"/>
    <s v="Infant Diapers (Lampin bayi pakai buang) EQ DRY; Newborn : Up to 5 kg"/>
    <s v="NB 20/22"/>
    <n v="4.5"/>
    <n v="4.5"/>
    <m/>
    <d v="2026-06-01T00:00:00"/>
    <d v="2026-06-30T00:00:00"/>
    <x v="83"/>
    <s v="June  week 1"/>
    <x v="52"/>
  </r>
  <r>
    <x v="15"/>
    <s v="Infant Diapers (Lampin bayi pakai buang) DRYPERS; Large : 9 - 14 kg"/>
    <s v="L 44"/>
    <n v="8.3000000000000007"/>
    <n v="8.3000000000000007"/>
    <m/>
    <d v="2026-06-01T00:00:00"/>
    <d v="2026-06-30T00:00:00"/>
    <x v="83"/>
    <s v="June  week 1"/>
    <x v="53"/>
  </r>
  <r>
    <x v="15"/>
    <s v="Infant Diapers (Lampin bayi pakai buang) EQ DRY; Extra Large : 15 kg above"/>
    <s v="XXL 24"/>
    <n v="6.7"/>
    <n v="6.7"/>
    <m/>
    <d v="2026-06-01T00:00:00"/>
    <d v="2026-06-30T00:00:00"/>
    <x v="83"/>
    <s v="June  week 1"/>
    <x v="54"/>
  </r>
  <r>
    <x v="15"/>
    <s v="Infant Diapers (Lampin bayi pakai buang) EQ DRY; Medium : 6 - 11 kg"/>
    <s v="M 36"/>
    <n v="8.5"/>
    <n v="8.5"/>
    <m/>
    <d v="2026-06-01T00:00:00"/>
    <d v="2026-06-30T00:00:00"/>
    <x v="83"/>
    <s v="June  week 1"/>
    <x v="55"/>
  </r>
  <r>
    <x v="15"/>
    <s v="Infant Diapers (Lampin bayi pakai buang) EQ DRY; Small : 3 - 7 kg"/>
    <s v="S 40"/>
    <n v="8.5"/>
    <n v="8.5"/>
    <m/>
    <d v="2026-06-01T00:00:00"/>
    <d v="2026-06-30T00:00:00"/>
    <x v="83"/>
    <s v="June  week 1"/>
    <x v="56"/>
  </r>
  <r>
    <x v="15"/>
    <s v="Infant Diapers (Lampin bayi pakai buang) EQ DRY; Large : 9 - 14 kg"/>
    <s v="L 48"/>
    <n v="11.2"/>
    <n v="11.2"/>
    <m/>
    <d v="2026-06-01T00:00:00"/>
    <d v="2026-06-30T00:00:00"/>
    <x v="83"/>
    <s v="June  week 1"/>
    <x v="57"/>
  </r>
  <r>
    <x v="15"/>
    <s v="Infant Diapers (Lampin bayi pakai buang) EQ DRY;  Extra Large : 12 - 17 kg"/>
    <s v="XL 42"/>
    <n v="11.2"/>
    <n v="11.2"/>
    <m/>
    <d v="2026-06-01T00:00:00"/>
    <d v="2026-06-30T00:00:00"/>
    <x v="83"/>
    <s v="June  week 1"/>
    <x v="58"/>
  </r>
  <r>
    <x v="15"/>
    <s v="Infant Diapers (Lampin bayi pakai buang) MAMY POKO; Extra Large : 12 - 17 kg"/>
    <s v="XL 28"/>
    <n v="10.9"/>
    <n v="10.9"/>
    <m/>
    <d v="2026-06-01T00:00:00"/>
    <d v="2026-06-30T00:00:00"/>
    <x v="83"/>
    <s v="June  week 1"/>
    <x v="122"/>
  </r>
  <r>
    <x v="15"/>
    <s v="Infant Diapers (Lampin bayi pakai buang) DRYPERS; Extra Large : 12 - 17 kg"/>
    <s v="XL 36"/>
    <n v="8.3000000000000007"/>
    <n v="8.3000000000000007"/>
    <m/>
    <d v="2026-06-01T00:00:00"/>
    <d v="2026-06-30T00:00:00"/>
    <x v="83"/>
    <s v="June  week 1"/>
    <x v="59"/>
  </r>
  <r>
    <x v="15"/>
    <s v="Infant Diapers (Lampin bayi pakai buang) MAMY POKO; Extra-Extra Large : 15 kg above"/>
    <s v="XXL 22"/>
    <n v="9.5"/>
    <n v="9.5"/>
    <m/>
    <d v="2026-06-01T00:00:00"/>
    <d v="2026-06-30T00:00:00"/>
    <x v="83"/>
    <s v="June  week 1"/>
    <x v="124"/>
  </r>
  <r>
    <x v="16"/>
    <s v="Instant Noodles (Mee segera) INDO FOOD; Mee Goreng"/>
    <s v="80 g x 5"/>
    <n v="1.49"/>
    <n v="1.49"/>
    <m/>
    <d v="2026-06-01T00:00:00"/>
    <d v="2026-06-30T00:00:00"/>
    <x v="83"/>
    <s v="June  week 1"/>
    <x v="60"/>
  </r>
  <r>
    <x v="16"/>
    <s v="Instant Noodles (Mee segera) INDO MIE; Mee Goreng : Old Packaging"/>
    <s v="80 g x 5"/>
    <n v="1.5"/>
    <n v="1.5"/>
    <m/>
    <d v="2026-06-01T00:00:00"/>
    <d v="2026-06-30T00:00:00"/>
    <x v="83"/>
    <s v="June  week 1"/>
    <x v="61"/>
  </r>
  <r>
    <x v="16"/>
    <s v="Instant Noodles (Mee segera) MAGGI; Asam"/>
    <s v="80 g x 5"/>
    <n v="2.1"/>
    <n v="2.1"/>
    <m/>
    <d v="2026-06-01T00:00:00"/>
    <d v="2026-06-30T00:00:00"/>
    <x v="83"/>
    <s v="June  week 1"/>
    <x v="62"/>
  </r>
  <r>
    <x v="16"/>
    <s v="Instant Noodles (Mee segera) MAGGI; Ayam"/>
    <s v="80 g x 5"/>
    <n v="1.55"/>
    <n v="1.55"/>
    <m/>
    <d v="2026-06-01T00:00:00"/>
    <d v="2026-06-30T00:00:00"/>
    <x v="83"/>
    <s v="June  week 1"/>
    <x v="63"/>
  </r>
  <r>
    <x v="16"/>
    <s v="Instant Noodles (Mee segera) MAGGI; Curry"/>
    <s v="80 g x 5"/>
    <n v="1.49"/>
    <n v="1.49"/>
    <m/>
    <d v="2026-06-01T00:00:00"/>
    <d v="2026-06-30T00:00:00"/>
    <x v="83"/>
    <s v="June  week 1"/>
    <x v="64"/>
  </r>
  <r>
    <x v="29"/>
    <s v="Mayonnaise (Mayonis) LADY'S CHOICE; Real Mayonnaise"/>
    <s v="230 ml"/>
    <n v="2.2000000000000002"/>
    <n v="2.2000000000000002"/>
    <m/>
    <d v="2026-06-01T00:00:00"/>
    <d v="2026-06-30T00:00:00"/>
    <x v="83"/>
    <s v="June  week 1"/>
    <x v="133"/>
  </r>
  <r>
    <x v="29"/>
    <s v="Mayonnaise (Mayonis) LADY'S CHOICE; Real Mayonnaise"/>
    <s v="470 ml"/>
    <n v="4.5"/>
    <n v="4.5"/>
    <m/>
    <d v="2026-06-01T00:00:00"/>
    <d v="2026-06-30T00:00:00"/>
    <x v="83"/>
    <s v="June  week 1"/>
    <x v="144"/>
  </r>
  <r>
    <x v="30"/>
    <s v="NESTLE; Milo Powder : Pack"/>
    <s v="1 kg"/>
    <n v="6.3"/>
    <n v="6.3"/>
    <m/>
    <d v="2026-06-01T00:00:00"/>
    <d v="2026-06-30T00:00:00"/>
    <x v="83"/>
    <s v="June  week 1"/>
    <x v="134"/>
  </r>
  <r>
    <x v="17"/>
    <s v="Monosodium Glutamate @ MSG KNORR; Pasti Sedap"/>
    <s v="300 g"/>
    <n v="2.35"/>
    <n v="2.35"/>
    <m/>
    <d v="2026-06-01T00:00:00"/>
    <d v="2026-06-30T00:00:00"/>
    <x v="83"/>
    <s v="June  week 1"/>
    <x v="66"/>
  </r>
  <r>
    <x v="17"/>
    <s v="Monosodium Glutamate @ MSG MAGGI; Secukup Rasa"/>
    <s v="300 g"/>
    <n v="2.6"/>
    <n v="2.6"/>
    <m/>
    <d v="2026-06-01T00:00:00"/>
    <d v="2026-06-30T00:00:00"/>
    <x v="83"/>
    <s v="June  week 1"/>
    <x v="146"/>
  </r>
  <r>
    <x v="18"/>
    <s v="Onions (Bawang); Bombay"/>
    <s v="1 kg"/>
    <n v="0.9"/>
    <n v="0.9"/>
    <m/>
    <d v="2026-06-01T00:00:00"/>
    <d v="2026-06-30T00:00:00"/>
    <x v="83"/>
    <s v="June  week 1"/>
    <x v="67"/>
  </r>
  <r>
    <x v="18"/>
    <s v="Onions (Bawang); Brown Onion"/>
    <s v="1 kg"/>
    <n v="1.3"/>
    <n v="1.3"/>
    <m/>
    <d v="2026-06-01T00:00:00"/>
    <d v="2026-06-30T00:00:00"/>
    <x v="83"/>
    <s v="June  week 1"/>
    <x v="68"/>
  </r>
  <r>
    <x v="18"/>
    <s v="Onions (Bawang); Garlic"/>
    <s v="1 kg"/>
    <n v="3.6"/>
    <n v="3.6"/>
    <m/>
    <d v="2026-06-01T00:00:00"/>
    <d v="2026-06-30T00:00:00"/>
    <x v="83"/>
    <s v="June  week 1"/>
    <x v="69"/>
  </r>
  <r>
    <x v="19"/>
    <s v="Rice (Beras) SIAM : 1 sack"/>
    <s v="10 kg"/>
    <n v="8.1999999999999993"/>
    <n v="8.1999999999999993"/>
    <m/>
    <d v="2026-06-01T00:00:00"/>
    <d v="2026-06-30T00:00:00"/>
    <x v="83"/>
    <s v="June  week 1"/>
    <x v="71"/>
  </r>
  <r>
    <x v="19"/>
    <s v="Rice (Beras) PULUT : 1 sack"/>
    <s v="10 kg"/>
    <n v="7.6"/>
    <n v="7.6"/>
    <m/>
    <d v="2026-06-01T00:00:00"/>
    <d v="2026-06-30T00:00:00"/>
    <x v="83"/>
    <s v="June  week 1"/>
    <x v="72"/>
  </r>
  <r>
    <x v="19"/>
    <s v="Rice (Beras) WANGI : 1 sack"/>
    <s v="10 kg"/>
    <n v="12.1"/>
    <n v="12.1"/>
    <m/>
    <d v="2026-06-01T00:00:00"/>
    <d v="2026-06-30T00:00:00"/>
    <x v="83"/>
    <s v="June  week 1"/>
    <x v="73"/>
  </r>
  <r>
    <x v="20"/>
    <s v="Santan AYAM BRAND; Coconut Milk Blue : Pack"/>
    <s v="200 ml"/>
    <n v="1.3"/>
    <n v="1.3"/>
    <m/>
    <d v="2026-06-01T00:00:00"/>
    <d v="2026-06-30T00:00:00"/>
    <x v="83"/>
    <s v="June  week 1"/>
    <x v="74"/>
  </r>
  <r>
    <x v="20"/>
    <s v="Santan AYAM BRAND; Coconut Milk Blue : Tin"/>
    <s v="270 ml"/>
    <n v="2.2999999999999998"/>
    <n v="2.2999999999999998"/>
    <m/>
    <d v="2026-06-01T00:00:00"/>
    <d v="2026-06-30T00:00:00"/>
    <x v="83"/>
    <s v="June  week 1"/>
    <x v="75"/>
  </r>
  <r>
    <x v="20"/>
    <s v="Santan AYAM BRAND; Premium Coconut Cream 100% Natural (MYS) : Green Tin"/>
    <s v="400 ml"/>
    <n v="3.45"/>
    <n v="3.45"/>
    <m/>
    <d v="2026-06-01T00:00:00"/>
    <d v="2026-06-30T00:00:00"/>
    <x v="83"/>
    <s v="June  week 1"/>
    <x v="76"/>
  </r>
  <r>
    <x v="20"/>
    <s v="Santan AYAM BRAND; Premium Coconut Milk 100% Natural (SGP) : Blue Tin"/>
    <s v="400 g"/>
    <n v="2.99"/>
    <n v="2.99"/>
    <m/>
    <d v="2026-06-01T00:00:00"/>
    <d v="2026-06-30T00:00:00"/>
    <x v="83"/>
    <s v="June  week 1"/>
    <x v="77"/>
  </r>
  <r>
    <x v="20"/>
    <s v="Santan AROY D; Coconut Milk 100% Original (MYS) : Pack"/>
    <s v="500 ml"/>
    <n v="2.5"/>
    <n v="2.5"/>
    <m/>
    <d v="2026-06-01T00:00:00"/>
    <d v="2026-06-30T00:00:00"/>
    <x v="83"/>
    <s v="June  week 1"/>
    <x v="78"/>
  </r>
  <r>
    <x v="20"/>
    <s v="Santan CHAKOAH; Coconut Milk Gata"/>
    <s v="400 ml"/>
    <n v="1.9"/>
    <n v="1.9"/>
    <m/>
    <d v="2026-06-01T00:00:00"/>
    <d v="2026-06-30T00:00:00"/>
    <x v="83"/>
    <s v="June  week 1"/>
    <x v="148"/>
  </r>
  <r>
    <x v="20"/>
    <s v="Santan KARA; Natural Coconut Extract"/>
    <s v="200 ml"/>
    <n v="1.4"/>
    <n v="1.4"/>
    <m/>
    <d v="2026-06-01T00:00:00"/>
    <d v="2026-06-30T00:00:00"/>
    <x v="83"/>
    <s v="June  week 1"/>
    <x v="79"/>
  </r>
  <r>
    <x v="21"/>
    <s v="Sauces (Sos) ADABI; Oyster Sauce"/>
    <s v="510 g"/>
    <n v="2.7"/>
    <n v="2.7"/>
    <m/>
    <d v="2026-06-01T00:00:00"/>
    <d v="2026-06-30T00:00:00"/>
    <x v="83"/>
    <s v="June  week 1"/>
    <x v="82"/>
  </r>
  <r>
    <x v="21"/>
    <s v="Sauces (Sos) HABHAL; CAP KIPAS UDANG; Salty Soy Sauce"/>
    <s v="645 ml"/>
    <n v="3.8"/>
    <n v="3.8"/>
    <m/>
    <d v="2026-06-01T00:00:00"/>
    <d v="2026-06-30T00:00:00"/>
    <x v="83"/>
    <s v="June  week 1"/>
    <x v="83"/>
  </r>
  <r>
    <x v="21"/>
    <s v="Sauces (Sos) HABHAL; CAP KIPAS UDANG; Sweet Soy Sauce"/>
    <s v="645 ml"/>
    <n v="4.09"/>
    <n v="4.09"/>
    <m/>
    <d v="2026-06-01T00:00:00"/>
    <d v="2026-06-30T00:00:00"/>
    <x v="83"/>
    <s v="June  week 1"/>
    <x v="84"/>
  </r>
  <r>
    <x v="21"/>
    <s v="Sauces (Sos) MAGGI; Cilli Sauce"/>
    <s v="340 g"/>
    <n v="1.3"/>
    <n v="1.3"/>
    <m/>
    <d v="2026-06-01T00:00:00"/>
    <d v="2026-06-30T00:00:00"/>
    <x v="83"/>
    <s v="June  week 1"/>
    <x v="125"/>
  </r>
  <r>
    <x v="21"/>
    <s v="Sauces (Sos) MAGGI; Tomato Ketchup"/>
    <s v="325 g"/>
    <n v="1.35"/>
    <n v="1.35"/>
    <m/>
    <d v="2026-06-01T00:00:00"/>
    <d v="2026-06-30T00:00:00"/>
    <x v="83"/>
    <s v="June  week 1"/>
    <x v="86"/>
  </r>
  <r>
    <x v="21"/>
    <s v="Sauces (Sos) WAH HONG; Chilli Sauce"/>
    <s v="310 g"/>
    <n v="1.3"/>
    <n v="1.3"/>
    <m/>
    <d v="2026-06-01T00:00:00"/>
    <d v="2026-06-30T00:00:00"/>
    <x v="83"/>
    <s v="June  week 1"/>
    <x v="87"/>
  </r>
  <r>
    <x v="21"/>
    <s v="Sauces (Sos) NONA; Oyster Sauce"/>
    <s v="510 g"/>
    <n v="2.5"/>
    <n v="2.5"/>
    <m/>
    <d v="2026-06-01T00:00:00"/>
    <d v="2026-06-30T00:00:00"/>
    <x v="83"/>
    <s v="June  week 1"/>
    <x v="88"/>
  </r>
  <r>
    <x v="22"/>
    <s v="Soft Drinks (Minuman ringan) HEAVEN &amp; EARTH; Green Tea : Bottle"/>
    <s v="1.5 lit"/>
    <n v="2.7"/>
    <n v="2.7"/>
    <m/>
    <d v="2026-06-01T00:00:00"/>
    <d v="2026-06-30T00:00:00"/>
    <x v="83"/>
    <s v="June  week 1"/>
    <x v="89"/>
  </r>
  <r>
    <x v="22"/>
    <s v="Soft Drinks (Minuman ringan) POKKA; Ice Lemon Tea :: Bottle"/>
    <s v="1.5 lit"/>
    <n v="3"/>
    <n v="3"/>
    <m/>
    <d v="2026-06-01T00:00:00"/>
    <d v="2026-06-30T00:00:00"/>
    <x v="83"/>
    <s v="June  week 1"/>
    <x v="128"/>
  </r>
  <r>
    <x v="22"/>
    <s v="Soft Drinks (Minuman ringan) SEASON; Ice Lemon Tea : Bottle"/>
    <s v="1.5 lit"/>
    <n v="2.95"/>
    <n v="2.95"/>
    <m/>
    <d v="2026-06-01T00:00:00"/>
    <d v="2026-06-30T00:00:00"/>
    <x v="83"/>
    <s v="June  week 1"/>
    <x v="90"/>
  </r>
  <r>
    <x v="22"/>
    <s v="Soft Drinks (Minuman ringan) YEOS; Soya Bean : Pack"/>
    <s v="1 lit"/>
    <n v="1.7"/>
    <n v="1.7"/>
    <m/>
    <d v="2026-06-01T00:00:00"/>
    <d v="2026-06-30T00:00:00"/>
    <x v="83"/>
    <s v="June  week 1"/>
    <x v="129"/>
  </r>
  <r>
    <x v="23"/>
    <s v="Spread (Sapuan) KAYA; Play Basketball Brand since 1965 (SGP)"/>
    <s v="200 g"/>
    <n v="1.2"/>
    <n v="1.2"/>
    <m/>
    <d v="2026-06-01T00:00:00"/>
    <d v="2026-06-30T00:00:00"/>
    <x v="83"/>
    <s v="June  week 1"/>
    <x v="150"/>
  </r>
  <r>
    <x v="23"/>
    <s v="Spread (Sapuan) NONA; Kaya dengan telur Omega"/>
    <s v="180 g"/>
    <n v="1.4"/>
    <n v="1.4"/>
    <m/>
    <d v="2026-06-01T00:00:00"/>
    <d v="2026-06-30T00:00:00"/>
    <x v="83"/>
    <s v="June  week 1"/>
    <x v="151"/>
  </r>
  <r>
    <x v="23"/>
    <s v="Spread (Sapuan) NUTKAO : Jar"/>
    <s v="750 g"/>
    <n v="6.9"/>
    <n v="6.9"/>
    <m/>
    <d v="2026-06-01T00:00:00"/>
    <d v="2026-06-30T00:00:00"/>
    <x v="83"/>
    <s v="June  week 1"/>
    <x v="92"/>
  </r>
  <r>
    <x v="24"/>
    <s v="Toileteries - Antiseptic mouthwash (Barang mandian - penyegar mulut) COLGATE PLAX : Bottle"/>
    <s v="250 ml"/>
    <n v="3.7"/>
    <n v="3.7"/>
    <m/>
    <d v="2026-06-01T00:00:00"/>
    <d v="2026-06-30T00:00:00"/>
    <x v="83"/>
    <s v="June  week 1"/>
    <x v="93"/>
  </r>
  <r>
    <x v="24"/>
    <s v="Toileteries - Antiseptic mouthwash (Barang mandian - penyegar mulut) LISTERINE : Bottle"/>
    <s v="250 ml"/>
    <n v="3.5"/>
    <n v="3.5"/>
    <m/>
    <d v="2026-06-01T00:00:00"/>
    <d v="2026-06-30T00:00:00"/>
    <x v="83"/>
    <s v="June  week 1"/>
    <x v="94"/>
  </r>
  <r>
    <x v="25"/>
    <s v="Toileteries - Bar Soap (Barang mandian - Sabun buku) PALMOLIVE"/>
    <s v="80 g x 3"/>
    <n v="1.5"/>
    <n v="1.5"/>
    <m/>
    <d v="2026-06-01T00:00:00"/>
    <d v="2026-06-30T00:00:00"/>
    <x v="83"/>
    <s v="June  week 1"/>
    <x v="97"/>
  </r>
  <r>
    <x v="25"/>
    <s v="Toileteries - Bar Soap (Barang mandian - Sabun buku) PROTEX"/>
    <s v="75 g x 4"/>
    <n v="3.95"/>
    <n v="3.95"/>
    <m/>
    <d v="2026-06-01T00:00:00"/>
    <d v="2026-06-30T00:00:00"/>
    <x v="83"/>
    <s v="June  week 1"/>
    <x v="95"/>
  </r>
  <r>
    <x v="26"/>
    <s v="Toileteries - Liquid Soap (Barang mandian - Sabun cair) LIFEBUOY- total10 : Bottle Pump"/>
    <s v="500 ml"/>
    <n v="3.95"/>
    <n v="3.95"/>
    <m/>
    <d v="2026-06-01T00:00:00"/>
    <d v="2026-06-30T00:00:00"/>
    <x v="83"/>
    <s v="June  week 1"/>
    <x v="99"/>
  </r>
  <r>
    <x v="26"/>
    <s v="Toileteries - Liquid Soap (Barang mandian - Sabun cair) PROTEX - Antibacterial shower gel : Bottle Pump"/>
    <s v="900 ml"/>
    <n v="5.95"/>
    <n v="5.95"/>
    <m/>
    <d v="2026-06-01T00:00:00"/>
    <d v="2026-06-30T00:00:00"/>
    <x v="83"/>
    <s v="June  week 1"/>
    <x v="100"/>
  </r>
  <r>
    <x v="26"/>
    <s v="Toileteries - Liquid Soap (Barang mandian - Sabun cair) DETTOL - Antibacterial Bodywash : Bottle Pump"/>
    <s v="950 ml"/>
    <n v="6.3"/>
    <n v="6.3"/>
    <m/>
    <d v="2026-06-01T00:00:00"/>
    <d v="2026-06-30T00:00:00"/>
    <x v="83"/>
    <s v="June  week 1"/>
    <x v="101"/>
  </r>
  <r>
    <x v="27"/>
    <s v="Toileteries - Shampoo (Barang mandian - Syampu) HEAD &amp; SHOULDERS (THA)"/>
    <s v="330 ml"/>
    <n v="4.2"/>
    <n v="4.2"/>
    <m/>
    <d v="2026-06-01T00:00:00"/>
    <d v="2026-06-30T00:00:00"/>
    <x v="83"/>
    <s v="June  week 1"/>
    <x v="103"/>
  </r>
  <r>
    <x v="28"/>
    <s v="Toileteries - Tooth paste (Barang mandian - Ubat gigi) DARLIE : Tube"/>
    <s v="120 g"/>
    <n v="1.8"/>
    <n v="1.8"/>
    <m/>
    <d v="2026-06-01T00:00:00"/>
    <d v="2026-06-30T00:00:00"/>
    <x v="83"/>
    <s v="June  week 1"/>
    <x v="107"/>
  </r>
  <r>
    <x v="28"/>
    <s v="Toileteries - Tooth paste (Barang mandian - Ubat gigi) COLGATE : Blue Tube"/>
    <s v="175 g"/>
    <n v="3.5"/>
    <n v="3.5"/>
    <m/>
    <d v="2026-06-01T00:00:00"/>
    <d v="2026-06-30T00:00:00"/>
    <x v="83"/>
    <s v="June  week 1"/>
    <x v="105"/>
  </r>
  <r>
    <x v="0"/>
    <s v="Butter / Margarine / Ghee (Mentega / Marjerin / Ghee) PLANTA; Margarine Multi Purpose (Baking, Cooking, Spreading)  (MYS) : Plastic Container"/>
    <s v="480 g"/>
    <n v="3.6"/>
    <n v="3.6"/>
    <m/>
    <d v="2026-06-01T00:00:00"/>
    <d v="2026-06-30T00:00:00"/>
    <x v="84"/>
    <s v="June  week 1"/>
    <x v="126"/>
  </r>
  <r>
    <x v="0"/>
    <s v="Butter / Margarine / Ghee (Mentega / Marjerin / Ghee) Q.B.B; Pure Ghee (MYS) : Tin"/>
    <s v="400 g"/>
    <n v="8.4499999999999993"/>
    <n v="8.4499999999999993"/>
    <m/>
    <d v="2026-06-01T00:00:00"/>
    <d v="2026-06-30T00:00:00"/>
    <x v="84"/>
    <s v="June  week 1"/>
    <x v="0"/>
  </r>
  <r>
    <x v="1"/>
    <s v="Canned Preserved Food (Makanan dalam tin) AYAM BRAND; Sardines In Tomato Sauce Tall"/>
    <s v="230 g"/>
    <n v="2.75"/>
    <n v="2.75"/>
    <m/>
    <d v="2026-06-01T00:00:00"/>
    <d v="2026-06-30T00:00:00"/>
    <x v="84"/>
    <s v="June  week 1"/>
    <x v="1"/>
  </r>
  <r>
    <x v="1"/>
    <s v="Canned Preserved Food (Makanan dalam tin) AYAM BRAND; Sardines In Tomato Sauce Oval"/>
    <s v="215 g"/>
    <n v="2.8"/>
    <n v="2.8"/>
    <m/>
    <d v="2026-06-01T00:00:00"/>
    <d v="2026-06-30T00:00:00"/>
    <x v="84"/>
    <s v="June  week 1"/>
    <x v="2"/>
  </r>
  <r>
    <x v="1"/>
    <s v="Canned Preserved Food (Makanan dalam tin) IMPERIAL; Corned Beef"/>
    <s v="340 g"/>
    <n v="6.6"/>
    <n v="6.6"/>
    <m/>
    <d v="2026-06-01T00:00:00"/>
    <d v="2026-06-30T00:00:00"/>
    <x v="84"/>
    <s v="June  week 1"/>
    <x v="3"/>
  </r>
  <r>
    <x v="1"/>
    <s v="Canned Preserved Food (Makanan dalam tin) REX; Chicken Curry"/>
    <s v="160 g"/>
    <n v="1.65"/>
    <n v="1.65"/>
    <m/>
    <d v="2026-06-01T00:00:00"/>
    <d v="2026-06-30T00:00:00"/>
    <x v="84"/>
    <s v="June  week 1"/>
    <x v="4"/>
  </r>
  <r>
    <x v="1"/>
    <s v="Canned Preserved Food (Makanan dalam tin) REX; Cuttle Fish"/>
    <s v="425 g"/>
    <n v="5.5"/>
    <n v="5.5"/>
    <m/>
    <d v="2026-06-01T00:00:00"/>
    <d v="2026-06-30T00:00:00"/>
    <x v="84"/>
    <s v="June  week 1"/>
    <x v="5"/>
  </r>
  <r>
    <x v="1"/>
    <s v="Canned Preserved Food (Makanan dalam tin) SMILING FISH; Fried Baby Clam with Chili"/>
    <s v="40 g"/>
    <n v="1.2"/>
    <n v="1.2"/>
    <m/>
    <d v="2026-06-01T00:00:00"/>
    <d v="2026-06-30T00:00:00"/>
    <x v="84"/>
    <s v="June  week 1"/>
    <x v="6"/>
  </r>
  <r>
    <x v="1"/>
    <s v="Canned Preserved Food (Makanan dalam tin) SMILING FISH; Crispy Baby Clam"/>
    <s v="30 g"/>
    <n v="1.3"/>
    <n v="1.3"/>
    <m/>
    <d v="2026-06-01T00:00:00"/>
    <d v="2026-06-30T00:00:00"/>
    <x v="84"/>
    <s v="June  week 1"/>
    <x v="7"/>
  </r>
  <r>
    <x v="1"/>
    <s v="Canned Preserved Food (Makanan dalam tin) YEO'S; Chicken Curry"/>
    <s v="280 g"/>
    <n v="2.2999999999999998"/>
    <n v="2.2999999999999998"/>
    <m/>
    <d v="2026-06-01T00:00:00"/>
    <d v="2026-06-30T00:00:00"/>
    <x v="84"/>
    <s v="June  week 1"/>
    <x v="8"/>
  </r>
  <r>
    <x v="2"/>
    <s v="Chicken Eggs (Telur ayam) Medium sized Grade B"/>
    <s v="10 pcs"/>
    <n v="1.8"/>
    <n v="1.8"/>
    <m/>
    <d v="2026-06-01T00:00:00"/>
    <d v="2026-06-30T00:00:00"/>
    <x v="84"/>
    <s v="June  week 1"/>
    <x v="9"/>
  </r>
  <r>
    <x v="2"/>
    <s v="Chicken Eggs (Telur ayam) Medium sized Grade B"/>
    <s v="1 tray"/>
    <n v="4.8"/>
    <n v="4.8"/>
    <m/>
    <d v="2026-06-01T00:00:00"/>
    <d v="2026-06-30T00:00:00"/>
    <x v="84"/>
    <s v="June  week 1"/>
    <x v="10"/>
  </r>
  <r>
    <x v="3"/>
    <s v="Condensed Milk (Susu pekat manis) MARIGOLD; Sweetened Beverage Creamer (SGP) : Tin"/>
    <s v="380 g"/>
    <n v="1.1499999999999999"/>
    <n v="1.1499999999999999"/>
    <m/>
    <d v="2026-06-01T00:00:00"/>
    <d v="2026-06-30T00:00:00"/>
    <x v="84"/>
    <s v="June  week 1"/>
    <x v="11"/>
  </r>
  <r>
    <x v="4"/>
    <s v="Cooking Oil (Minyak masak) CAP BURUH @ LABOUR; Refined Cooking Oil : Bottle"/>
    <s v="2 kg"/>
    <n v="4.9000000000000004"/>
    <n v="4.9000000000000004"/>
    <m/>
    <d v="2026-06-01T00:00:00"/>
    <d v="2026-06-30T00:00:00"/>
    <x v="84"/>
    <s v="June  week 1"/>
    <x v="12"/>
  </r>
  <r>
    <x v="4"/>
    <s v="Cooking Oil (Minyak masak) CAP BURUH @ LABOUR; Refined Cooking Oil : Bottle"/>
    <s v="5 kg"/>
    <n v="10.199999999999999"/>
    <n v="10.199999999999999"/>
    <m/>
    <d v="2026-06-01T00:00:00"/>
    <d v="2026-06-30T00:00:00"/>
    <x v="84"/>
    <s v="June  week 1"/>
    <x v="13"/>
  </r>
  <r>
    <x v="4"/>
    <s v="Cooking Oil (Minyak masak) SUNCO; Vegetable Cooking Oil : Bottle"/>
    <s v="2 lit"/>
    <n v="4.75"/>
    <n v="4.75"/>
    <m/>
    <d v="2026-06-01T00:00:00"/>
    <d v="2026-06-30T00:00:00"/>
    <x v="84"/>
    <s v="June  week 1"/>
    <x v="14"/>
  </r>
  <r>
    <x v="4"/>
    <s v="Cooking Oil (Minyak masak) SUNCO; Vegetable Cooking Oil : Bottle"/>
    <s v="5 lit"/>
    <n v="11.5"/>
    <n v="11.5"/>
    <m/>
    <d v="2026-06-01T00:00:00"/>
    <d v="2026-06-30T00:00:00"/>
    <x v="84"/>
    <s v="June  week 1"/>
    <x v="15"/>
  </r>
  <r>
    <x v="4"/>
    <s v="Cooking Oil (Minyak masak) TROPICAL; Cooking Oil 2x Fractionation (Non Cholestrol) : Bottle"/>
    <s v="2 lit"/>
    <n v="4.5999999999999996"/>
    <n v="4.5999999999999996"/>
    <m/>
    <d v="2026-06-01T00:00:00"/>
    <d v="2026-06-30T00:00:00"/>
    <x v="84"/>
    <s v="June  week 1"/>
    <x v="16"/>
  </r>
  <r>
    <x v="5"/>
    <s v="Cordial Syrups (Minuman sirap berperisa) F&amp;N SUN VALLEY; Grenadine"/>
    <s v="2 lit"/>
    <n v="5.2"/>
    <n v="5.2"/>
    <m/>
    <d v="2026-06-01T00:00:00"/>
    <d v="2026-06-30T00:00:00"/>
    <x v="84"/>
    <s v="June  week 1"/>
    <x v="108"/>
  </r>
  <r>
    <x v="5"/>
    <s v="Cordial Syrups (Minuman sirap berperisa) F&amp;N SUN VALLEY; Rose"/>
    <s v="2 lit"/>
    <n v="4.9000000000000004"/>
    <n v="4.9000000000000004"/>
    <m/>
    <d v="2026-06-01T00:00:00"/>
    <d v="2026-06-30T00:00:00"/>
    <x v="84"/>
    <s v="June  week 1"/>
    <x v="109"/>
  </r>
  <r>
    <x v="5"/>
    <s v="Cordial Syrups (Minuman sirap berperisa) F&amp;N SUN VALLEY; Sarsi"/>
    <s v="2 lit"/>
    <n v="5.2"/>
    <n v="5.2"/>
    <m/>
    <d v="2026-06-01T00:00:00"/>
    <d v="2026-06-30T00:00:00"/>
    <x v="84"/>
    <s v="June  week 1"/>
    <x v="110"/>
  </r>
  <r>
    <x v="5"/>
    <s v="Cordial Syrups (Minuman sirap berperisa) SKYBLUE; Orange"/>
    <s v="2 lit"/>
    <n v="4.8"/>
    <n v="4.8"/>
    <m/>
    <d v="2026-06-01T00:00:00"/>
    <d v="2026-06-30T00:00:00"/>
    <x v="84"/>
    <s v="June  week 1"/>
    <x v="18"/>
  </r>
  <r>
    <x v="5"/>
    <s v="Cordial Syrups (Minuman sirap berperisa) STAR JUS; Orange"/>
    <s v="2 lit"/>
    <n v="4.4000000000000004"/>
    <n v="4.4000000000000004"/>
    <m/>
    <d v="2026-06-01T00:00:00"/>
    <d v="2026-06-30T00:00:00"/>
    <x v="84"/>
    <s v="June  week 1"/>
    <x v="19"/>
  </r>
  <r>
    <x v="5"/>
    <s v="Cordial Syrups (Minuman sirap berperisa) STAR JUS; Rose"/>
    <s v="1 lit"/>
    <n v="2.2999999999999998"/>
    <n v="2.2999999999999998"/>
    <m/>
    <d v="2026-06-01T00:00:00"/>
    <d v="2026-06-30T00:00:00"/>
    <x v="84"/>
    <s v="June  week 1"/>
    <x v="20"/>
  </r>
  <r>
    <x v="32"/>
    <s v="Cultured Milk (Susu berkultur) VITAGEN  : x5"/>
    <s v="1 set"/>
    <n v="3.5"/>
    <n v="3.5"/>
    <m/>
    <d v="2026-06-01T00:00:00"/>
    <d v="2026-06-30T00:00:00"/>
    <x v="84"/>
    <s v="June  week 1"/>
    <x v="137"/>
  </r>
  <r>
    <x v="6"/>
    <s v="Detergents (Pencuci pakaian) BIOZIP"/>
    <s v="2.5 kg"/>
    <n v="3.75"/>
    <n v="3.75"/>
    <m/>
    <d v="2026-06-01T00:00:00"/>
    <d v="2026-06-30T00:00:00"/>
    <x v="84"/>
    <s v="June  week 1"/>
    <x v="131"/>
  </r>
  <r>
    <x v="6"/>
    <s v="Detergents (Pencuci pakaian) BREEZE; Liquid Detergent"/>
    <s v="1.5 litre"/>
    <n v="3.95"/>
    <n v="3.95"/>
    <m/>
    <d v="2026-06-01T00:00:00"/>
    <d v="2026-06-30T00:00:00"/>
    <x v="84"/>
    <s v="June  week 1"/>
    <x v="21"/>
  </r>
  <r>
    <x v="6"/>
    <s v="Detergents (Pencuci pakaian) CLOROX; Liquid Bleach"/>
    <s v="1 lit"/>
    <n v="2.4"/>
    <n v="2.4"/>
    <m/>
    <d v="2026-06-01T00:00:00"/>
    <d v="2026-06-30T00:00:00"/>
    <x v="84"/>
    <s v="June  week 1"/>
    <x v="22"/>
  </r>
  <r>
    <x v="6"/>
    <s v="Detergents (Pencuci pakaian) COCOREX; Liquid Bleach"/>
    <s v="1 lit"/>
    <n v="1.9"/>
    <n v="1.9"/>
    <m/>
    <d v="2026-06-01T00:00:00"/>
    <d v="2026-06-30T00:00:00"/>
    <x v="84"/>
    <s v="June  week 1"/>
    <x v="164"/>
  </r>
  <r>
    <x v="6"/>
    <s v="Detergents (Pencuci pakaian) DAIA; Excellent Washing Powder"/>
    <s v="2.4 kg"/>
    <n v="4.5"/>
    <n v="4.5"/>
    <m/>
    <d v="2026-06-01T00:00:00"/>
    <d v="2026-06-30T00:00:00"/>
    <x v="84"/>
    <s v="June  week 1"/>
    <x v="23"/>
  </r>
  <r>
    <x v="6"/>
    <s v="Detergents (Pencuci pakaian) DYNAMO; Liquid Detergent"/>
    <s v="1.6 lit"/>
    <n v="4.95"/>
    <n v="4.95"/>
    <m/>
    <d v="2026-06-01T00:00:00"/>
    <d v="2026-06-30T00:00:00"/>
    <x v="84"/>
    <s v="June  week 1"/>
    <x v="139"/>
  </r>
  <r>
    <x v="7"/>
    <s v="Dried Noodles (Mee kering) CAP LIMAU; Mee Hoon"/>
    <s v="400 g"/>
    <n v="1.4"/>
    <n v="1.4"/>
    <m/>
    <d v="2026-06-01T00:00:00"/>
    <d v="2026-06-30T00:00:00"/>
    <x v="84"/>
    <s v="June  week 1"/>
    <x v="24"/>
  </r>
  <r>
    <x v="8"/>
    <s v="Drinks (Minuman) SEHAT - 1.5L : 1 carton"/>
    <s v="1.5 lit x 12"/>
    <n v="7.5"/>
    <n v="7.5"/>
    <m/>
    <d v="2026-06-01T00:00:00"/>
    <d v="2026-06-30T00:00:00"/>
    <x v="84"/>
    <s v="June  week 1"/>
    <x v="27"/>
  </r>
  <r>
    <x v="8"/>
    <s v="Drinks (Minuman) SUCI DISTILLED - 1.5L : 1 carton"/>
    <s v="1.5 lit x 12"/>
    <n v="7.5"/>
    <n v="7.5"/>
    <m/>
    <d v="2026-06-01T00:00:00"/>
    <d v="2026-06-30T00:00:00"/>
    <x v="84"/>
    <s v="June  week 1"/>
    <x v="28"/>
  </r>
  <r>
    <x v="9"/>
    <s v="Evaporated Milk (Susu cair) IDEAL; Susu Sejat Penuh Krim (MYS) : Tin"/>
    <s v="390 g"/>
    <n v="1.45"/>
    <n v="1.45"/>
    <m/>
    <d v="2026-06-01T00:00:00"/>
    <d v="2026-06-30T00:00:00"/>
    <x v="84"/>
    <s v="June  week 1"/>
    <x v="29"/>
  </r>
  <r>
    <x v="9"/>
    <s v="Evaporated Milk (Susu cair) MARIGOLD; Evaporated Creamer (SGP) : Tin"/>
    <s v="385 g"/>
    <n v="1.1499999999999999"/>
    <n v="1.1499999999999999"/>
    <m/>
    <d v="2026-06-01T00:00:00"/>
    <d v="2026-06-30T00:00:00"/>
    <x v="84"/>
    <s v="June  week 1"/>
    <x v="112"/>
  </r>
  <r>
    <x v="10"/>
    <s v="Flour (Tepung) PRIMA; Plain Flour (SGP) : Blue Packet"/>
    <s v="1 kg"/>
    <n v="2.2000000000000002"/>
    <n v="2.2000000000000002"/>
    <m/>
    <d v="2026-06-01T00:00:00"/>
    <d v="2026-06-30T00:00:00"/>
    <x v="84"/>
    <s v="June  week 1"/>
    <x v="32"/>
  </r>
  <r>
    <x v="10"/>
    <s v="Flour (Tepung) PRIMA; Self-Raising Flour (SGP) : Red Packet"/>
    <s v="1 kg"/>
    <n v="2.5499999999999998"/>
    <n v="2.5499999999999998"/>
    <m/>
    <d v="2026-06-01T00:00:00"/>
    <d v="2026-06-30T00:00:00"/>
    <x v="84"/>
    <s v="June  week 1"/>
    <x v="33"/>
  </r>
  <r>
    <x v="11"/>
    <s v="Formulated Powdered Milk (Susu tepung formula anak damit) DUMEX; Dugro Langkah 3 Asli (1-3 Tahun) : Paket"/>
    <s v="850 g"/>
    <n v="8.3000000000000007"/>
    <n v="8.3000000000000007"/>
    <m/>
    <d v="2026-06-01T00:00:00"/>
    <d v="2026-06-30T00:00:00"/>
    <x v="84"/>
    <s v="June  week 1"/>
    <x v="34"/>
  </r>
  <r>
    <x v="11"/>
    <s v="Formulated Powdered Milk (Susu tepung formula anak damit) DUMEX; Dugro Langkah 4 Asli (3-6 Tahun) : Paket"/>
    <s v="850 g"/>
    <n v="8.3000000000000007"/>
    <n v="8.3000000000000007"/>
    <m/>
    <d v="2026-06-01T00:00:00"/>
    <d v="2026-06-30T00:00:00"/>
    <x v="84"/>
    <s v="June  week 1"/>
    <x v="35"/>
  </r>
  <r>
    <x v="11"/>
    <s v="Formulated Powdered Milk (Susu tepung formula anak damit) DUMEX; Dupro Langkah 1 (0-12 bulan) : Paket"/>
    <s v="850 g"/>
    <n v="9.65"/>
    <n v="9.65"/>
    <m/>
    <d v="2026-06-01T00:00:00"/>
    <d v="2026-06-30T00:00:00"/>
    <x v="84"/>
    <s v="June  week 1"/>
    <x v="36"/>
  </r>
  <r>
    <x v="11"/>
    <s v="Formulated Powdered Milk (Susu tepung formula anak damit) DUMEX; Dupro Langkah 2 (6-36 bulan) : Paket"/>
    <s v="850 g"/>
    <n v="9.65"/>
    <n v="9.65"/>
    <m/>
    <d v="2026-06-01T00:00:00"/>
    <d v="2026-06-30T00:00:00"/>
    <x v="84"/>
    <s v="June  week 1"/>
    <x v="37"/>
  </r>
  <r>
    <x v="11"/>
    <s v="Formulated Powdered Milk (Susu tepung formula anak damit) DUTCH LADY; 456 - Biasa (4-6 Tahun) : Paket"/>
    <s v="850 g"/>
    <n v="8.75"/>
    <n v="8.75"/>
    <m/>
    <d v="2026-06-01T00:00:00"/>
    <d v="2026-06-30T00:00:00"/>
    <x v="84"/>
    <s v="June  week 1"/>
    <x v="38"/>
  </r>
  <r>
    <x v="11"/>
    <s v="Formulated Powdered Milk (Susu tepung formula anak damit) NESTLE; Lactogen Langkah 1 (0 hingga 12 bulan) : Kotak"/>
    <s v="1.3 kg (650 g x 2)"/>
    <n v="15.75"/>
    <n v="15.75"/>
    <m/>
    <d v="2026-06-01T00:00:00"/>
    <d v="2026-06-30T00:00:00"/>
    <x v="84"/>
    <s v="June  week 1"/>
    <x v="39"/>
  </r>
  <r>
    <x v="11"/>
    <s v="Formulated Powdered Milk (Susu tepung formula anak damit) NESTLE; Lactogen Langkah 2 ( 6 bulan hingga 3 tahun) : Kotak"/>
    <s v="1.3 kg (650 g x 2)"/>
    <n v="15.75"/>
    <n v="15.75"/>
    <m/>
    <d v="2026-06-01T00:00:00"/>
    <d v="2026-06-30T00:00:00"/>
    <x v="84"/>
    <s v="June  week 1"/>
    <x v="40"/>
  </r>
  <r>
    <x v="11"/>
    <s v="Formulated Powdered Milk (Susu tepung formula anak damit) NESTLE; EveryDay - Susu Tepung Segera : Paket"/>
    <s v="550 g"/>
    <n v="5.9"/>
    <n v="5.9"/>
    <m/>
    <d v="2026-06-01T00:00:00"/>
    <d v="2026-06-30T00:00:00"/>
    <x v="84"/>
    <s v="June  week 1"/>
    <x v="42"/>
  </r>
  <r>
    <x v="14"/>
    <s v="Ginger @ Halia"/>
    <s v="1 kg"/>
    <n v="4.3"/>
    <n v="4.3"/>
    <m/>
    <d v="2026-06-01T00:00:00"/>
    <d v="2026-06-30T00:00:00"/>
    <x v="84"/>
    <s v="June  week 1"/>
    <x v="51"/>
  </r>
  <r>
    <x v="15"/>
    <s v="Infant Diapers (Lampin bayi pakai buang) DRYPERS; Large : 9 - 14 kg"/>
    <s v="L 44"/>
    <n v="6.3"/>
    <n v="6.3"/>
    <m/>
    <d v="2026-06-01T00:00:00"/>
    <d v="2026-06-30T00:00:00"/>
    <x v="84"/>
    <s v="June  week 1"/>
    <x v="53"/>
  </r>
  <r>
    <x v="15"/>
    <s v="Infant Diapers (Lampin bayi pakai buang) DRYPERS; Medium : 6 - 11 kg"/>
    <s v="M 28"/>
    <n v="6.3"/>
    <n v="6.3"/>
    <m/>
    <d v="2026-06-01T00:00:00"/>
    <d v="2026-06-30T00:00:00"/>
    <x v="84"/>
    <s v="June  week 1"/>
    <x v="116"/>
  </r>
  <r>
    <x v="15"/>
    <s v="Infant Diapers (Lampin bayi pakai buang) DRYPERS; Wee Wee Dry Newborn : Up to 5 kg"/>
    <s v="NB 28"/>
    <n v="6.3"/>
    <n v="6.3"/>
    <m/>
    <d v="2026-06-01T00:00:00"/>
    <d v="2026-06-30T00:00:00"/>
    <x v="84"/>
    <s v="June  week 1"/>
    <x v="118"/>
  </r>
  <r>
    <x v="15"/>
    <s v="Infant Diapers (Lampin bayi pakai buang) DRYPERS; Small : 3 - 7 kg"/>
    <s v="S 32"/>
    <n v="6.3"/>
    <n v="6.3"/>
    <m/>
    <d v="2026-06-01T00:00:00"/>
    <d v="2026-06-30T00:00:00"/>
    <x v="84"/>
    <s v="June  week 1"/>
    <x v="120"/>
  </r>
  <r>
    <x v="15"/>
    <s v="Infant Diapers (Lampin bayi pakai buang) DRYPERS; Extra Large : 12 - 17 kg"/>
    <s v="XL 36"/>
    <n v="6.3"/>
    <n v="6.3"/>
    <m/>
    <d v="2026-06-01T00:00:00"/>
    <d v="2026-06-30T00:00:00"/>
    <x v="84"/>
    <s v="June  week 1"/>
    <x v="59"/>
  </r>
  <r>
    <x v="15"/>
    <s v="Infant Diapers (Lampin bayi pakai buang) DRYPERS; Extra Large : 15 kg above"/>
    <s v="XXL 16"/>
    <n v="6.3"/>
    <n v="6.3"/>
    <m/>
    <d v="2026-06-01T00:00:00"/>
    <d v="2026-06-30T00:00:00"/>
    <x v="84"/>
    <s v="June  week 1"/>
    <x v="123"/>
  </r>
  <r>
    <x v="16"/>
    <s v="Instant Noodles (Mee segera) INDO FOOD; Mee Goreng"/>
    <s v="80 g x 5"/>
    <n v="1.45"/>
    <n v="1.45"/>
    <m/>
    <d v="2026-06-01T00:00:00"/>
    <d v="2026-06-30T00:00:00"/>
    <x v="84"/>
    <s v="June  week 1"/>
    <x v="60"/>
  </r>
  <r>
    <x v="16"/>
    <s v="Instant Noodles (Mee segera) INDO MIE; Mee Goreng : Old Packaging"/>
    <s v="80 g x 5"/>
    <n v="1.55"/>
    <n v="1.55"/>
    <m/>
    <d v="2026-06-01T00:00:00"/>
    <d v="2026-06-30T00:00:00"/>
    <x v="84"/>
    <s v="June  week 1"/>
    <x v="61"/>
  </r>
  <r>
    <x v="16"/>
    <s v="Instant Noodles (Mee segera) MAGGI; Asam"/>
    <s v="80 g x 5"/>
    <n v="1.9"/>
    <n v="1.9"/>
    <m/>
    <d v="2026-06-01T00:00:00"/>
    <d v="2026-06-30T00:00:00"/>
    <x v="84"/>
    <s v="June  week 1"/>
    <x v="62"/>
  </r>
  <r>
    <x v="16"/>
    <s v="Instant Noodles (Mee segera) MAGGI; Ayam"/>
    <s v="80 g x 5"/>
    <n v="1.55"/>
    <n v="1.55"/>
    <m/>
    <d v="2026-06-01T00:00:00"/>
    <d v="2026-06-30T00:00:00"/>
    <x v="84"/>
    <s v="June  week 1"/>
    <x v="63"/>
  </r>
  <r>
    <x v="16"/>
    <s v="Instant Noodles (Mee segera) MAGGI; Curry"/>
    <s v="80 g x 5"/>
    <n v="1.55"/>
    <n v="1.55"/>
    <m/>
    <d v="2026-06-01T00:00:00"/>
    <d v="2026-06-30T00:00:00"/>
    <x v="84"/>
    <s v="June  week 1"/>
    <x v="64"/>
  </r>
  <r>
    <x v="29"/>
    <s v="Mayonnaise (Mayonis) LADY'S CHOICE; Real Mayonnaise"/>
    <s v="230 ml"/>
    <n v="2.7"/>
    <n v="2.7"/>
    <m/>
    <d v="2026-06-01T00:00:00"/>
    <d v="2026-06-30T00:00:00"/>
    <x v="84"/>
    <s v="June  week 1"/>
    <x v="133"/>
  </r>
  <r>
    <x v="29"/>
    <s v="Mayonnaise (Mayonis) LADY'S CHOICE; Real Mayonnaise"/>
    <s v="470 ml"/>
    <n v="4.7"/>
    <n v="4.7"/>
    <m/>
    <d v="2026-06-01T00:00:00"/>
    <d v="2026-06-30T00:00:00"/>
    <x v="84"/>
    <s v="June  week 1"/>
    <x v="144"/>
  </r>
  <r>
    <x v="30"/>
    <s v="NESTLE; Milo Powder : Pack"/>
    <s v="1 kg"/>
    <n v="6.5"/>
    <n v="6.5"/>
    <m/>
    <d v="2026-06-01T00:00:00"/>
    <d v="2026-06-30T00:00:00"/>
    <x v="84"/>
    <s v="June  week 1"/>
    <x v="134"/>
  </r>
  <r>
    <x v="17"/>
    <s v="Monosodium Glutamate @ MSG; AJI-NO-MOTO"/>
    <s v="350 g"/>
    <n v="2.6"/>
    <n v="2.6"/>
    <m/>
    <d v="2026-06-01T00:00:00"/>
    <d v="2026-06-30T00:00:00"/>
    <x v="84"/>
    <s v="June  week 1"/>
    <x v="65"/>
  </r>
  <r>
    <x v="17"/>
    <s v="Monosodium Glutamate @ MSG KNORR; Pasti Sedap"/>
    <s v="300 g"/>
    <n v="2.1"/>
    <n v="2.1"/>
    <m/>
    <d v="2026-06-01T00:00:00"/>
    <d v="2026-06-30T00:00:00"/>
    <x v="84"/>
    <s v="June  week 1"/>
    <x v="66"/>
  </r>
  <r>
    <x v="17"/>
    <s v="Monosodium Glutamate @ MSG MAGGI; Secukup Rasa"/>
    <s v="300 g"/>
    <n v="2.2000000000000002"/>
    <n v="2.2000000000000002"/>
    <m/>
    <d v="2026-06-01T00:00:00"/>
    <d v="2026-06-30T00:00:00"/>
    <x v="84"/>
    <s v="June  week 1"/>
    <x v="146"/>
  </r>
  <r>
    <x v="18"/>
    <s v="Onions (Bawang); Bombay"/>
    <s v="1 kg"/>
    <n v="1.6"/>
    <n v="1.6"/>
    <m/>
    <d v="2026-06-01T00:00:00"/>
    <d v="2026-06-30T00:00:00"/>
    <x v="84"/>
    <s v="June  week 1"/>
    <x v="67"/>
  </r>
  <r>
    <x v="18"/>
    <s v="Onions (Bawang); Brown Onion"/>
    <s v="1 kg"/>
    <n v="1.6"/>
    <n v="1.6"/>
    <m/>
    <d v="2026-06-01T00:00:00"/>
    <d v="2026-06-30T00:00:00"/>
    <x v="84"/>
    <s v="June  week 1"/>
    <x v="68"/>
  </r>
  <r>
    <x v="18"/>
    <s v="Onions (Bawang); Garlic"/>
    <s v="1 kg"/>
    <n v="3.8"/>
    <n v="3.8"/>
    <m/>
    <d v="2026-06-01T00:00:00"/>
    <d v="2026-06-30T00:00:00"/>
    <x v="84"/>
    <s v="June  week 1"/>
    <x v="69"/>
  </r>
  <r>
    <x v="18"/>
    <s v="Onions (Bawang); Shallot"/>
    <s v="1 kg"/>
    <n v="3"/>
    <n v="3"/>
    <m/>
    <d v="2026-06-01T00:00:00"/>
    <d v="2026-06-30T00:00:00"/>
    <x v="84"/>
    <s v="June  week 1"/>
    <x v="70"/>
  </r>
  <r>
    <x v="19"/>
    <s v="Rice (Beras) SIAM : 1 sack"/>
    <s v="10 kg"/>
    <n v="8.1999999999999993"/>
    <n v="8.1999999999999993"/>
    <m/>
    <d v="2026-06-01T00:00:00"/>
    <d v="2026-06-30T00:00:00"/>
    <x v="84"/>
    <s v="June  week 1"/>
    <x v="71"/>
  </r>
  <r>
    <x v="19"/>
    <s v="Rice (Beras) PULUT : 1 sack"/>
    <s v="10 kg"/>
    <n v="7.6"/>
    <n v="7.6"/>
    <m/>
    <d v="2026-06-01T00:00:00"/>
    <d v="2026-06-30T00:00:00"/>
    <x v="84"/>
    <s v="June  week 1"/>
    <x v="72"/>
  </r>
  <r>
    <x v="19"/>
    <s v="Rice (Beras) WANGI : 1 sack"/>
    <s v="10 kg"/>
    <n v="12"/>
    <n v="12"/>
    <m/>
    <d v="2026-06-01T00:00:00"/>
    <d v="2026-06-30T00:00:00"/>
    <x v="84"/>
    <s v="June  week 1"/>
    <x v="73"/>
  </r>
  <r>
    <x v="20"/>
    <s v="Santan AYAM BRAND; Coconut Milk Blue : Pack"/>
    <s v="200 ml"/>
    <n v="1.3"/>
    <n v="1.3"/>
    <m/>
    <d v="2026-06-01T00:00:00"/>
    <d v="2026-06-30T00:00:00"/>
    <x v="84"/>
    <s v="June  week 1"/>
    <x v="74"/>
  </r>
  <r>
    <x v="20"/>
    <s v="Santan AYAM BRAND; Coconut Milk Blue : Tin"/>
    <s v="270 ml"/>
    <n v="2.2999999999999998"/>
    <n v="2.2999999999999998"/>
    <m/>
    <d v="2026-06-01T00:00:00"/>
    <d v="2026-06-30T00:00:00"/>
    <x v="84"/>
    <s v="June  week 1"/>
    <x v="75"/>
  </r>
  <r>
    <x v="20"/>
    <s v="Santan AYAM BRAND; Premium Coconut Cream 100% Natural (MYS) : Green Tin"/>
    <s v="400 ml"/>
    <n v="3.4"/>
    <n v="3.4"/>
    <m/>
    <d v="2026-06-01T00:00:00"/>
    <d v="2026-06-30T00:00:00"/>
    <x v="84"/>
    <s v="June  week 1"/>
    <x v="76"/>
  </r>
  <r>
    <x v="20"/>
    <s v="Santan AYAM BRAND; Premium Coconut Milk 100% Natural (SGP) : Blue Tin"/>
    <s v="400 g"/>
    <n v="3.1"/>
    <n v="3.1"/>
    <m/>
    <d v="2026-06-01T00:00:00"/>
    <d v="2026-06-30T00:00:00"/>
    <x v="84"/>
    <s v="June  week 1"/>
    <x v="77"/>
  </r>
  <r>
    <x v="20"/>
    <s v="Santan AROY D; Coconut Milk 100% Original (MYS) : Pack"/>
    <s v="500 ml"/>
    <n v="2.5"/>
    <n v="2.5"/>
    <m/>
    <d v="2026-06-01T00:00:00"/>
    <d v="2026-06-30T00:00:00"/>
    <x v="84"/>
    <s v="June  week 1"/>
    <x v="78"/>
  </r>
  <r>
    <x v="20"/>
    <s v="Santan BABU KITCHEN; Coconut Milk Indo"/>
    <s v="400 ml"/>
    <n v="2.1"/>
    <n v="2.1"/>
    <m/>
    <d v="2026-06-01T00:00:00"/>
    <d v="2026-06-30T00:00:00"/>
    <x v="84"/>
    <s v="June  week 1"/>
    <x v="147"/>
  </r>
  <r>
    <x v="20"/>
    <s v="Santan CHAKOAH; Coconut Milk Gata"/>
    <s v="400 ml"/>
    <n v="2"/>
    <n v="2"/>
    <m/>
    <d v="2026-06-01T00:00:00"/>
    <d v="2026-06-30T00:00:00"/>
    <x v="84"/>
    <s v="June  week 1"/>
    <x v="148"/>
  </r>
  <r>
    <x v="20"/>
    <s v="Santan KARA; Natural Coconut Extract"/>
    <s v="200 ml"/>
    <n v="1.3"/>
    <n v="1.3"/>
    <m/>
    <d v="2026-06-01T00:00:00"/>
    <d v="2026-06-30T00:00:00"/>
    <x v="84"/>
    <s v="June  week 1"/>
    <x v="79"/>
  </r>
  <r>
    <x v="20"/>
    <s v="Santan KARA; Ekstrak Santan Kelapa Asli Tanpa Kolestrol (MYS) : Pack"/>
    <s v="500 g"/>
    <n v="2.95"/>
    <n v="2.95"/>
    <m/>
    <d v="2026-06-01T00:00:00"/>
    <d v="2026-06-30T00:00:00"/>
    <x v="84"/>
    <s v="June  week 1"/>
    <x v="80"/>
  </r>
  <r>
    <x v="20"/>
    <s v="Santan S &amp; P; Serbuk Krim Kelapa Segera @ Biasa (MYS) : Silver Pack"/>
    <s v="50g x 5"/>
    <n v="2.9"/>
    <n v="2.9"/>
    <m/>
    <d v="2026-06-01T00:00:00"/>
    <d v="2026-06-30T00:00:00"/>
    <x v="84"/>
    <s v="June  week 1"/>
    <x v="81"/>
  </r>
  <r>
    <x v="21"/>
    <s v="Sauces (Sos) HABHAL; CAP KIPAS UDANG; Salty Soy Sauce"/>
    <s v="645 ml"/>
    <n v="3.6"/>
    <n v="3.6"/>
    <m/>
    <d v="2026-06-01T00:00:00"/>
    <d v="2026-06-30T00:00:00"/>
    <x v="84"/>
    <s v="June  week 1"/>
    <x v="83"/>
  </r>
  <r>
    <x v="21"/>
    <s v="Sauces (Sos) HABHAL; CAP KIPAS UDANG; Sweet Soy Sauce"/>
    <s v="645 ml"/>
    <n v="3.8"/>
    <n v="3.8"/>
    <m/>
    <d v="2026-06-01T00:00:00"/>
    <d v="2026-06-30T00:00:00"/>
    <x v="84"/>
    <s v="June  week 1"/>
    <x v="84"/>
  </r>
  <r>
    <x v="21"/>
    <s v="Sauces (Sos) MAGGI; Cilli Sauce"/>
    <s v="340 g"/>
    <n v="1.25"/>
    <n v="1.25"/>
    <m/>
    <d v="2026-06-01T00:00:00"/>
    <d v="2026-06-30T00:00:00"/>
    <x v="84"/>
    <s v="June  week 1"/>
    <x v="125"/>
  </r>
  <r>
    <x v="21"/>
    <s v="Sauces (Sos) MAGGI; Oyster Sauce"/>
    <s v="500 g"/>
    <n v="2.4"/>
    <n v="2.4"/>
    <m/>
    <d v="2026-06-01T00:00:00"/>
    <d v="2026-06-30T00:00:00"/>
    <x v="84"/>
    <s v="June  week 1"/>
    <x v="85"/>
  </r>
  <r>
    <x v="21"/>
    <s v="Sauces (Sos) WAH HONG; Chilli Sauce"/>
    <s v="310 g"/>
    <n v="1.35"/>
    <n v="1.35"/>
    <m/>
    <d v="2026-06-01T00:00:00"/>
    <d v="2026-06-30T00:00:00"/>
    <x v="84"/>
    <s v="June  week 1"/>
    <x v="87"/>
  </r>
  <r>
    <x v="21"/>
    <s v="Sauces (Sos) NONA; Oyster Sauce"/>
    <s v="510 g"/>
    <n v="2.2999999999999998"/>
    <n v="2.2999999999999998"/>
    <m/>
    <d v="2026-06-01T00:00:00"/>
    <d v="2026-06-30T00:00:00"/>
    <x v="84"/>
    <s v="June  week 1"/>
    <x v="88"/>
  </r>
  <r>
    <x v="22"/>
    <s v="Soft Drinks (Minuman ringan) HEAVEN &amp; EARTH; Green Tea : Bottle"/>
    <s v="1.5 lit"/>
    <n v="2.7"/>
    <n v="2.7"/>
    <m/>
    <d v="2026-06-01T00:00:00"/>
    <d v="2026-06-30T00:00:00"/>
    <x v="84"/>
    <s v="June  week 1"/>
    <x v="89"/>
  </r>
  <r>
    <x v="22"/>
    <s v="Soft Drinks (Minuman ringan) POKKA; Ice Lemon Tea :: Bottle"/>
    <s v="1.5 lit"/>
    <n v="3"/>
    <n v="3"/>
    <m/>
    <d v="2026-06-01T00:00:00"/>
    <d v="2026-06-30T00:00:00"/>
    <x v="84"/>
    <s v="June  week 1"/>
    <x v="128"/>
  </r>
  <r>
    <x v="22"/>
    <s v="Soft Drinks (Minuman ringan) SEASON; Ice Lemon Tea : Bottle"/>
    <s v="1.5 lit"/>
    <n v="2.9"/>
    <n v="2.9"/>
    <m/>
    <d v="2026-06-01T00:00:00"/>
    <d v="2026-06-30T00:00:00"/>
    <x v="84"/>
    <s v="June  week 1"/>
    <x v="90"/>
  </r>
  <r>
    <x v="22"/>
    <s v="Soft Drinks (Minuman ringan) YEOS; Soya Bean : Pack"/>
    <s v="1 lit"/>
    <n v="1.7"/>
    <n v="1.7"/>
    <m/>
    <d v="2026-06-01T00:00:00"/>
    <d v="2026-06-30T00:00:00"/>
    <x v="84"/>
    <s v="June  week 1"/>
    <x v="129"/>
  </r>
  <r>
    <x v="23"/>
    <s v="Spread (Sapuan) HABHAL'S CAP KIPAS UDANG; Sri Kaya"/>
    <s v="240 g"/>
    <n v="2.4"/>
    <n v="2.4"/>
    <m/>
    <d v="2026-06-01T00:00:00"/>
    <d v="2026-06-30T00:00:00"/>
    <x v="84"/>
    <s v="June  week 1"/>
    <x v="149"/>
  </r>
  <r>
    <x v="23"/>
    <s v="Spread (Sapuan) KAYA; Play Basketball Brand since 1965 (SGP)"/>
    <s v="200 g"/>
    <n v="1.1000000000000001"/>
    <n v="1.1000000000000001"/>
    <m/>
    <d v="2026-06-01T00:00:00"/>
    <d v="2026-06-30T00:00:00"/>
    <x v="84"/>
    <s v="June  week 1"/>
    <x v="150"/>
  </r>
  <r>
    <x v="23"/>
    <s v="Spread (Sapuan) NONA; Kaya dengan telur Omega"/>
    <s v="180 g"/>
    <n v="1.4"/>
    <n v="1.4"/>
    <m/>
    <d v="2026-06-01T00:00:00"/>
    <d v="2026-06-30T00:00:00"/>
    <x v="84"/>
    <s v="June  week 1"/>
    <x v="151"/>
  </r>
  <r>
    <x v="23"/>
    <s v="Spread (Sapuan) NUTELLA : Jar"/>
    <s v="750 g"/>
    <n v="10.45"/>
    <n v="10.45"/>
    <m/>
    <d v="2026-06-01T00:00:00"/>
    <d v="2026-06-30T00:00:00"/>
    <x v="84"/>
    <s v="June  week 1"/>
    <x v="91"/>
  </r>
  <r>
    <x v="23"/>
    <s v="Spread (Sapuan) NUTKAO : Jar"/>
    <s v="750 g"/>
    <n v="6.6"/>
    <n v="6.6"/>
    <m/>
    <d v="2026-06-01T00:00:00"/>
    <d v="2026-06-30T00:00:00"/>
    <x v="84"/>
    <s v="June  week 1"/>
    <x v="92"/>
  </r>
  <r>
    <x v="24"/>
    <s v="Toileteries - Antiseptic mouthwash (Barang mandian - penyegar mulut) COLGATE PLAX : Bottle"/>
    <s v="250 ml"/>
    <n v="3.7"/>
    <n v="3.7"/>
    <m/>
    <d v="2026-06-01T00:00:00"/>
    <d v="2026-06-30T00:00:00"/>
    <x v="84"/>
    <s v="June  week 1"/>
    <x v="93"/>
  </r>
  <r>
    <x v="24"/>
    <s v="Toileteries - Antiseptic mouthwash (Barang mandian - penyegar mulut) LISTERINE : Bottle"/>
    <s v="250 ml"/>
    <n v="3.4"/>
    <n v="3.4"/>
    <m/>
    <d v="2026-06-01T00:00:00"/>
    <d v="2026-06-30T00:00:00"/>
    <x v="84"/>
    <s v="June  week 1"/>
    <x v="94"/>
  </r>
  <r>
    <x v="25"/>
    <s v="Toileteries - Bar Soap (Barang mandian - Sabun buku) PROTEX"/>
    <s v="75 g x 4"/>
    <n v="3.9"/>
    <n v="3.9"/>
    <m/>
    <d v="2026-06-01T00:00:00"/>
    <d v="2026-06-30T00:00:00"/>
    <x v="84"/>
    <s v="June  week 1"/>
    <x v="95"/>
  </r>
  <r>
    <x v="25"/>
    <s v="Toileteries - Bar Soap (Barang mandian - Sabun buku) DETTOL"/>
    <s v="105 g x 4"/>
    <n v="2.8"/>
    <n v="2.8"/>
    <m/>
    <d v="2026-06-01T00:00:00"/>
    <d v="2026-06-30T00:00:00"/>
    <x v="84"/>
    <s v="June  week 1"/>
    <x v="96"/>
  </r>
  <r>
    <x v="25"/>
    <s v="Toileteries - Bar Soap (Barang mandian - Sabun buku) PALMOLIVE"/>
    <s v="80 g x 3"/>
    <n v="1.5"/>
    <n v="1.5"/>
    <m/>
    <d v="2026-06-01T00:00:00"/>
    <d v="2026-06-30T00:00:00"/>
    <x v="84"/>
    <s v="June  week 1"/>
    <x v="97"/>
  </r>
  <r>
    <x v="26"/>
    <s v="Toileteries - Liquid Soap (Barang mandian - Sabun cair) PALMOLIVE - Aroma Therapy : Bottle Pump"/>
    <s v="750 ml"/>
    <n v="5.6"/>
    <n v="5.6"/>
    <m/>
    <d v="2026-06-01T00:00:00"/>
    <d v="2026-06-30T00:00:00"/>
    <x v="84"/>
    <s v="June  week 1"/>
    <x v="98"/>
  </r>
  <r>
    <x v="26"/>
    <s v="Toileteries - Liquid Soap (Barang mandian - Sabun cair) LIFEBUOY- total10 : Bottle Pump"/>
    <s v="500 ml"/>
    <n v="3.6"/>
    <n v="3.6"/>
    <m/>
    <d v="2026-06-01T00:00:00"/>
    <d v="2026-06-30T00:00:00"/>
    <x v="84"/>
    <s v="June  week 1"/>
    <x v="99"/>
  </r>
  <r>
    <x v="26"/>
    <s v="Toileteries - Liquid Soap (Barang mandian - Sabun cair) PROTEX - Antibacterial shower gel : Bottle Pump"/>
    <s v="900 ml"/>
    <n v="5.95"/>
    <n v="5.95"/>
    <m/>
    <d v="2026-06-01T00:00:00"/>
    <d v="2026-06-30T00:00:00"/>
    <x v="84"/>
    <s v="June  week 1"/>
    <x v="100"/>
  </r>
  <r>
    <x v="26"/>
    <s v="Toileteries - Liquid Soap (Barang mandian - Sabun cair) DETTOL - Antibacterial Bodywash : Bottle Pump"/>
    <s v="950 ml"/>
    <n v="6.8"/>
    <n v="6.8"/>
    <m/>
    <d v="2026-06-01T00:00:00"/>
    <d v="2026-06-30T00:00:00"/>
    <x v="84"/>
    <s v="June  week 1"/>
    <x v="101"/>
  </r>
  <r>
    <x v="27"/>
    <s v="Toileteries - Shampoo (Barang mandian - Syampu) PALMOLIVE"/>
    <s v="350 ml"/>
    <n v="4.95"/>
    <n v="4.95"/>
    <m/>
    <d v="2026-06-01T00:00:00"/>
    <d v="2026-06-30T00:00:00"/>
    <x v="84"/>
    <s v="June  week 1"/>
    <x v="104"/>
  </r>
  <r>
    <x v="27"/>
    <s v="Toileteries - Shampoo (Barang mandian - Syampu) CLEAR"/>
    <s v="350 ml"/>
    <n v="5.7"/>
    <n v="5.7"/>
    <m/>
    <d v="2026-06-01T00:00:00"/>
    <d v="2026-06-30T00:00:00"/>
    <x v="84"/>
    <s v="June  week 1"/>
    <x v="102"/>
  </r>
  <r>
    <x v="27"/>
    <s v="Toileteries - Shampoo (Barang mandian - Syampu) HEAD &amp; SHOULDERS (THA)"/>
    <s v="330 ml"/>
    <n v="4.2"/>
    <n v="4.2"/>
    <m/>
    <d v="2026-06-01T00:00:00"/>
    <d v="2026-06-30T00:00:00"/>
    <x v="84"/>
    <s v="June  week 1"/>
    <x v="103"/>
  </r>
  <r>
    <x v="28"/>
    <s v="Toileteries - Tooth paste (Barang mandian - Ubat gigi) COLGATE Kayu Sugi : Brown Tube"/>
    <s v="175 g"/>
    <n v="2.4"/>
    <n v="2.4"/>
    <m/>
    <d v="2026-06-01T00:00:00"/>
    <d v="2026-06-30T00:00:00"/>
    <x v="84"/>
    <s v="June  week 1"/>
    <x v="106"/>
  </r>
  <r>
    <x v="28"/>
    <s v="Toileteries - Tooth paste (Barang mandian - Ubat gigi) DARLIE : Tube"/>
    <s v="120 g"/>
    <n v="1.8"/>
    <n v="1.8"/>
    <m/>
    <d v="2026-06-01T00:00:00"/>
    <d v="2026-06-30T00:00:00"/>
    <x v="84"/>
    <s v="June  week 1"/>
    <x v="107"/>
  </r>
  <r>
    <x v="28"/>
    <s v="Toileteries - Tooth paste (Barang mandian - Ubat gigi) COLGATE : Blue Tube"/>
    <s v="175 g"/>
    <n v="3.6"/>
    <n v="3.6"/>
    <m/>
    <d v="2026-06-01T00:00:00"/>
    <d v="2026-06-30T00:00:00"/>
    <x v="84"/>
    <s v="June  week 1"/>
    <x v="105"/>
  </r>
  <r>
    <x v="0"/>
    <s v="Butter / Margarine / Ghee (Mentega / Marjerin / Ghee) Q.B.B; Pure Ghee (MYS) : Tin"/>
    <s v="400 g"/>
    <n v="8.6999999999999993"/>
    <n v="8.6999999999999993"/>
    <m/>
    <d v="2026-06-01T00:00:00"/>
    <d v="2026-06-30T00:00:00"/>
    <x v="85"/>
    <s v="June  week 1"/>
    <x v="0"/>
  </r>
  <r>
    <x v="1"/>
    <s v="Canned Preserved Food (Makanan dalam tin) AYAM BRAND; Sardines In Tomato Sauce Tall"/>
    <s v="230 g"/>
    <n v="2.9"/>
    <n v="2.9"/>
    <m/>
    <d v="2026-06-01T00:00:00"/>
    <d v="2026-06-30T00:00:00"/>
    <x v="85"/>
    <s v="June  week 1"/>
    <x v="1"/>
  </r>
  <r>
    <x v="1"/>
    <s v="Canned Preserved Food (Makanan dalam tin) AYAM BRAND; Sardines In Tomato Sauce Oval"/>
    <s v="215 g"/>
    <n v="2.9"/>
    <n v="2.9"/>
    <m/>
    <d v="2026-06-01T00:00:00"/>
    <d v="2026-06-30T00:00:00"/>
    <x v="85"/>
    <s v="June  week 1"/>
    <x v="2"/>
  </r>
  <r>
    <x v="1"/>
    <s v="Canned Preserved Food (Makanan dalam tin) IMPERIAL; Corned Beef"/>
    <s v="340 g"/>
    <n v="6"/>
    <n v="6"/>
    <m/>
    <d v="2026-06-01T00:00:00"/>
    <d v="2026-06-30T00:00:00"/>
    <x v="85"/>
    <s v="June  week 1"/>
    <x v="3"/>
  </r>
  <r>
    <x v="1"/>
    <s v="Canned Preserved Food (Makanan dalam tin) SMILING FISH; Fried Baby Clam with Chili"/>
    <s v="40 g"/>
    <n v="1.1000000000000001"/>
    <n v="1.1000000000000001"/>
    <m/>
    <d v="2026-06-01T00:00:00"/>
    <d v="2026-06-30T00:00:00"/>
    <x v="85"/>
    <s v="June  week 1"/>
    <x v="6"/>
  </r>
  <r>
    <x v="1"/>
    <s v="Canned Preserved Food (Makanan dalam tin) SMILING FISH; Crispy Baby Clam"/>
    <s v="30 g"/>
    <n v="1.2"/>
    <n v="1.2"/>
    <m/>
    <d v="2026-06-01T00:00:00"/>
    <d v="2026-06-30T00:00:00"/>
    <x v="85"/>
    <s v="June  week 1"/>
    <x v="7"/>
  </r>
  <r>
    <x v="1"/>
    <s v="Canned Preserved Food (Makanan dalam tin) YEO'S; Chicken Curry"/>
    <s v="280 g"/>
    <n v="2.15"/>
    <n v="2.15"/>
    <m/>
    <d v="2026-06-01T00:00:00"/>
    <d v="2026-06-30T00:00:00"/>
    <x v="85"/>
    <s v="June  week 1"/>
    <x v="8"/>
  </r>
  <r>
    <x v="2"/>
    <s v="Chicken Eggs (Telur ayam) Medium sized Grade B"/>
    <s v="10 pcs"/>
    <n v="2.2000000000000002"/>
    <n v="2.2000000000000002"/>
    <m/>
    <d v="2026-06-01T00:00:00"/>
    <d v="2026-06-30T00:00:00"/>
    <x v="85"/>
    <s v="June  week 1"/>
    <x v="9"/>
  </r>
  <r>
    <x v="2"/>
    <s v="Chicken Eggs (Telur ayam) Medium sized Grade B"/>
    <s v="1 tray"/>
    <n v="5.3"/>
    <n v="5.3"/>
    <m/>
    <d v="2026-06-01T00:00:00"/>
    <d v="2026-06-30T00:00:00"/>
    <x v="85"/>
    <s v="June  week 1"/>
    <x v="10"/>
  </r>
  <r>
    <x v="3"/>
    <s v="Condensed Milk (Susu pekat manis) F &amp; N; High Calcium Sweetened Creamer (MYS) : Turqoise Tin"/>
    <s v="390 g"/>
    <n v="1.3"/>
    <n v="1.3"/>
    <m/>
    <d v="2026-06-01T00:00:00"/>
    <d v="2026-06-30T00:00:00"/>
    <x v="85"/>
    <s v="June  week 1"/>
    <x v="153"/>
  </r>
  <r>
    <x v="3"/>
    <s v="Condensed Milk (Susu pekat manis) MARIGOLD; Sweetened Beverage Creamer (SGP) : Tin"/>
    <s v="380 g"/>
    <n v="1.6"/>
    <n v="1.6"/>
    <m/>
    <d v="2026-06-01T00:00:00"/>
    <d v="2026-06-30T00:00:00"/>
    <x v="85"/>
    <s v="June  week 1"/>
    <x v="11"/>
  </r>
  <r>
    <x v="4"/>
    <s v="Cooking Oil (Minyak masak) ROSE; Cooking Oil (Minyak Goreng Sawit Difortikasi Vitamin A) : Pouch"/>
    <s v="2 lit"/>
    <n v="4.8"/>
    <n v="4.8"/>
    <m/>
    <d v="2026-06-01T00:00:00"/>
    <d v="2026-06-30T00:00:00"/>
    <x v="85"/>
    <s v="June  week 1"/>
    <x v="173"/>
  </r>
  <r>
    <x v="5"/>
    <s v="Cordial Syrups (Minuman sirap berperisa) SKYBLUE; Orange"/>
    <s v="2 lit"/>
    <n v="4.8"/>
    <n v="4.8"/>
    <m/>
    <d v="2026-06-01T00:00:00"/>
    <d v="2026-06-30T00:00:00"/>
    <x v="85"/>
    <s v="June  week 1"/>
    <x v="18"/>
  </r>
  <r>
    <x v="5"/>
    <s v="Cordial Syrups (Minuman sirap berperisa) STAR JUS; Orange"/>
    <s v="2 lit"/>
    <n v="4.5999999999999996"/>
    <n v="4.5999999999999996"/>
    <m/>
    <d v="2026-06-01T00:00:00"/>
    <d v="2026-06-30T00:00:00"/>
    <x v="85"/>
    <s v="June  week 1"/>
    <x v="19"/>
  </r>
  <r>
    <x v="5"/>
    <s v="Cordial Syrups (Minuman sirap berperisa) STAR JUS; Rose"/>
    <s v="1 lit"/>
    <n v="2.2999999999999998"/>
    <n v="2.2999999999999998"/>
    <m/>
    <d v="2026-06-01T00:00:00"/>
    <d v="2026-06-30T00:00:00"/>
    <x v="85"/>
    <s v="June  week 1"/>
    <x v="20"/>
  </r>
  <r>
    <x v="6"/>
    <s v="Detergents (Pencuci pakaian) BIOZIP"/>
    <s v="2.5 kg"/>
    <n v="3.8"/>
    <n v="3.8"/>
    <m/>
    <d v="2026-06-01T00:00:00"/>
    <d v="2026-06-30T00:00:00"/>
    <x v="85"/>
    <s v="June  week 1"/>
    <x v="131"/>
  </r>
  <r>
    <x v="6"/>
    <s v="Detergents (Pencuci pakaian) BREEZE; Liquid Detergent"/>
    <s v="1.5 litre"/>
    <n v="4.5"/>
    <n v="4.5"/>
    <m/>
    <d v="2026-06-01T00:00:00"/>
    <d v="2026-06-30T00:00:00"/>
    <x v="85"/>
    <s v="June  week 1"/>
    <x v="21"/>
  </r>
  <r>
    <x v="6"/>
    <s v="Detergents (Pencuci pakaian) CLOROX; Liquid Bleach"/>
    <s v="1 lit"/>
    <n v="2.2000000000000002"/>
    <n v="2.2000000000000002"/>
    <m/>
    <d v="2026-06-01T00:00:00"/>
    <d v="2026-06-30T00:00:00"/>
    <x v="85"/>
    <s v="June  week 1"/>
    <x v="22"/>
  </r>
  <r>
    <x v="6"/>
    <s v="Detergents (Pencuci pakaian) COCOREX; Liquid Bleach"/>
    <s v="1 lit"/>
    <n v="2.2000000000000002"/>
    <n v="2.2000000000000002"/>
    <m/>
    <d v="2026-06-01T00:00:00"/>
    <d v="2026-06-30T00:00:00"/>
    <x v="85"/>
    <s v="June  week 1"/>
    <x v="164"/>
  </r>
  <r>
    <x v="6"/>
    <s v="Detergents (Pencuci pakaian) DAIA; Excellent Washing Powder"/>
    <s v="2.4 kg"/>
    <n v="4.95"/>
    <n v="4.95"/>
    <m/>
    <d v="2026-06-01T00:00:00"/>
    <d v="2026-06-30T00:00:00"/>
    <x v="85"/>
    <s v="June  week 1"/>
    <x v="23"/>
  </r>
  <r>
    <x v="7"/>
    <s v="Dried Noodles (Mee kering) CAP LIMAU; Mee Hoon"/>
    <s v="400 g"/>
    <n v="1.4"/>
    <n v="1.4"/>
    <m/>
    <d v="2026-06-01T00:00:00"/>
    <d v="2026-06-30T00:00:00"/>
    <x v="85"/>
    <s v="June  week 1"/>
    <x v="24"/>
  </r>
  <r>
    <x v="7"/>
    <s v="Dried Noodles (Mee kering) FALCON &amp; MOON  Stick Noodle Tai Thong"/>
    <s v="150 g"/>
    <n v="0.6"/>
    <n v="0.6"/>
    <m/>
    <d v="2026-06-01T00:00:00"/>
    <d v="2026-06-30T00:00:00"/>
    <x v="85"/>
    <s v="June  week 1"/>
    <x v="155"/>
  </r>
  <r>
    <x v="8"/>
    <s v="Drinks (Minuman) LIPTON; Yellow label"/>
    <s v="200 g"/>
    <n v="4.9000000000000004"/>
    <n v="4.9000000000000004"/>
    <m/>
    <d v="2026-06-01T00:00:00"/>
    <d v="2026-06-30T00:00:00"/>
    <x v="85"/>
    <s v="June  week 1"/>
    <x v="132"/>
  </r>
  <r>
    <x v="8"/>
    <s v="Drinks (Minuman) NESCAFE; Classic"/>
    <s v="200 g"/>
    <n v="8.9"/>
    <n v="8.9"/>
    <m/>
    <d v="2026-06-01T00:00:00"/>
    <d v="2026-06-30T00:00:00"/>
    <x v="85"/>
    <s v="June  week 1"/>
    <x v="26"/>
  </r>
  <r>
    <x v="8"/>
    <s v="Drinks (Minuman) SUCI DISTILLED - 1.5L : 1 carton"/>
    <s v="1.5 lit x 12"/>
    <n v="6.95"/>
    <n v="6.95"/>
    <m/>
    <d v="2026-06-01T00:00:00"/>
    <d v="2026-06-30T00:00:00"/>
    <x v="85"/>
    <s v="June  week 1"/>
    <x v="28"/>
  </r>
  <r>
    <x v="9"/>
    <s v="Evaporated Milk (Susu cair) IDEAL; Susu Sejat Penuh Krim (MYS) : Tin"/>
    <s v="390 g"/>
    <n v="1.4"/>
    <n v="1.4"/>
    <m/>
    <d v="2026-06-01T00:00:00"/>
    <d v="2026-06-30T00:00:00"/>
    <x v="85"/>
    <s v="June  week 1"/>
    <x v="29"/>
  </r>
  <r>
    <x v="9"/>
    <s v="Evaporated Milk (Susu cair) F &amp; N; Evaporated Creamer (MYS) : Pink Tin"/>
    <s v="390 g"/>
    <n v="1.3"/>
    <n v="1.3"/>
    <m/>
    <d v="2026-06-01T00:00:00"/>
    <d v="2026-06-30T00:00:00"/>
    <x v="85"/>
    <s v="June  week 1"/>
    <x v="30"/>
  </r>
  <r>
    <x v="9"/>
    <s v="Evaporated Milk (Susu cair) F &amp; N; Evaporated Filled Milk (MYS) : Blue Tin"/>
    <s v="390 g"/>
    <n v="1.3"/>
    <n v="1.3"/>
    <m/>
    <d v="2026-06-01T00:00:00"/>
    <d v="2026-06-30T00:00:00"/>
    <x v="85"/>
    <s v="June  week 1"/>
    <x v="111"/>
  </r>
  <r>
    <x v="10"/>
    <s v="Flour (Tepung) FLYING MAN; Corn Flour (SGP) : Packet"/>
    <s v="400 g"/>
    <n v="0.8"/>
    <n v="0.8"/>
    <m/>
    <d v="2026-06-01T00:00:00"/>
    <d v="2026-06-30T00:00:00"/>
    <x v="85"/>
    <s v="June  week 1"/>
    <x v="113"/>
  </r>
  <r>
    <x v="10"/>
    <s v="Flour (Tepung) PRIMA; Plain Flour (SGP) : Blue Packet"/>
    <s v="1 kg"/>
    <n v="2.2000000000000002"/>
    <n v="2.2000000000000002"/>
    <m/>
    <d v="2026-06-01T00:00:00"/>
    <d v="2026-06-30T00:00:00"/>
    <x v="85"/>
    <s v="June  week 1"/>
    <x v="32"/>
  </r>
  <r>
    <x v="10"/>
    <s v="Flour (Tepung) PRIMA; Self-Raising Flour (SGP) : Red Packet"/>
    <s v="1 kg"/>
    <n v="2.8"/>
    <n v="2.8"/>
    <m/>
    <d v="2026-06-01T00:00:00"/>
    <d v="2026-06-30T00:00:00"/>
    <x v="85"/>
    <s v="June  week 1"/>
    <x v="33"/>
  </r>
  <r>
    <x v="11"/>
    <s v="Formulated Powdered Milk (Susu tepung formula anak damit) DUMEX; Dugro Langkah 3 Asli (1-3 Tahun) : Paket"/>
    <s v="850 g"/>
    <n v="7.99"/>
    <n v="7.99"/>
    <m/>
    <d v="2026-06-01T00:00:00"/>
    <d v="2026-06-30T00:00:00"/>
    <x v="85"/>
    <s v="June  week 1"/>
    <x v="34"/>
  </r>
  <r>
    <x v="11"/>
    <s v="Formulated Powdered Milk (Susu tepung formula anak damit) DUMEX; Dugro Langkah 4 Asli (3-6 Tahun) : Paket"/>
    <s v="850 g"/>
    <n v="7.99"/>
    <n v="7.99"/>
    <m/>
    <d v="2026-06-01T00:00:00"/>
    <d v="2026-06-30T00:00:00"/>
    <x v="85"/>
    <s v="June  week 1"/>
    <x v="35"/>
  </r>
  <r>
    <x v="11"/>
    <s v="Formulated Powdered Milk (Susu tepung formula anak damit) DUMEX; Dupro Langkah 1 (0-12 bulan) : Paket"/>
    <s v="850 g"/>
    <n v="9.5"/>
    <n v="9.5"/>
    <m/>
    <d v="2026-06-01T00:00:00"/>
    <d v="2026-06-30T00:00:00"/>
    <x v="85"/>
    <s v="June  week 1"/>
    <x v="36"/>
  </r>
  <r>
    <x v="11"/>
    <s v="Formulated Powdered Milk (Susu tepung formula anak damit) DUMEX; Dupro Langkah 2 (6-36 bulan) : Paket"/>
    <s v="850 g"/>
    <n v="9.5"/>
    <n v="9.5"/>
    <m/>
    <d v="2026-06-01T00:00:00"/>
    <d v="2026-06-30T00:00:00"/>
    <x v="85"/>
    <s v="June  week 1"/>
    <x v="37"/>
  </r>
  <r>
    <x v="11"/>
    <s v="Formulated Powdered Milk (Susu tepung formula anak damit) NESTLE; Lactogen Langkah 1 (0 hingga 12 bulan) : Kotak"/>
    <s v="1.3 kg (650 g x 2)"/>
    <n v="15.9"/>
    <n v="15.9"/>
    <m/>
    <d v="2026-06-01T00:00:00"/>
    <d v="2026-06-30T00:00:00"/>
    <x v="85"/>
    <s v="June  week 1"/>
    <x v="39"/>
  </r>
  <r>
    <x v="11"/>
    <s v="Formulated Powdered Milk (Susu tepung formula anak damit) NESTLE; Lactogen Langkah 2 ( 6 bulan hingga 3 tahun) : Kotak"/>
    <s v="1.3 kg (650 g x 2)"/>
    <n v="15.6"/>
    <n v="15.6"/>
    <m/>
    <d v="2026-06-01T00:00:00"/>
    <d v="2026-06-30T00:00:00"/>
    <x v="85"/>
    <s v="June  week 1"/>
    <x v="40"/>
  </r>
  <r>
    <x v="12"/>
    <s v="Fresh Chicken (Ayam segar); Drumsticks"/>
    <s v="1 kg"/>
    <n v="5.39"/>
    <n v="5.39"/>
    <m/>
    <d v="2026-06-01T00:00:00"/>
    <d v="2026-06-30T00:00:00"/>
    <x v="85"/>
    <s v="June  week 1"/>
    <x v="143"/>
  </r>
  <r>
    <x v="12"/>
    <s v="Fresh Chicken (Ayam segar); Wings"/>
    <s v="1 kg"/>
    <n v="5.9"/>
    <n v="5.9"/>
    <m/>
    <d v="2026-06-01T00:00:00"/>
    <d v="2026-06-30T00:00:00"/>
    <x v="85"/>
    <s v="June  week 1"/>
    <x v="43"/>
  </r>
  <r>
    <x v="12"/>
    <s v="Fresh Chicken (Ayam segar); Whole"/>
    <s v="1 kg"/>
    <n v="5.3"/>
    <n v="5.3"/>
    <m/>
    <d v="2026-06-01T00:00:00"/>
    <d v="2026-06-30T00:00:00"/>
    <x v="85"/>
    <s v="June  week 1"/>
    <x v="44"/>
  </r>
  <r>
    <x v="13"/>
    <s v="Frozen (Makanan beku) AYAMAS; Chicken Frankfurters"/>
    <s v="340 g"/>
    <n v="2.7"/>
    <n v="2.7"/>
    <m/>
    <d v="2026-06-01T00:00:00"/>
    <d v="2026-06-30T00:00:00"/>
    <x v="85"/>
    <s v="June  week 1"/>
    <x v="45"/>
  </r>
  <r>
    <x v="13"/>
    <s v="Frozen (Makanan beku) BMC; Beef Burger"/>
    <s v="900 g"/>
    <n v="9.9"/>
    <n v="9.9"/>
    <m/>
    <d v="2026-06-01T00:00:00"/>
    <d v="2026-06-30T00:00:00"/>
    <x v="85"/>
    <s v="June  week 1"/>
    <x v="47"/>
  </r>
  <r>
    <x v="13"/>
    <s v="Frozen (Makanan beku) BMC; Chicken Burger"/>
    <s v="900 g"/>
    <n v="9.9"/>
    <n v="9.9"/>
    <m/>
    <d v="2026-06-01T00:00:00"/>
    <d v="2026-06-30T00:00:00"/>
    <x v="85"/>
    <s v="June  week 1"/>
    <x v="48"/>
  </r>
  <r>
    <x v="13"/>
    <s v="Frozen (Makanan beku) BMC; Corned Beef : Box"/>
    <s v="310 g"/>
    <n v="5.99"/>
    <n v="5.99"/>
    <m/>
    <d v="2026-06-01T00:00:00"/>
    <d v="2026-06-30T00:00:00"/>
    <x v="85"/>
    <s v="June  week 1"/>
    <x v="167"/>
  </r>
  <r>
    <x v="13"/>
    <s v="Frozen (Makanan beku) BMC; Chicken Frankfurters"/>
    <s v="340 g"/>
    <n v="1.99"/>
    <n v="1.99"/>
    <m/>
    <d v="2026-06-01T00:00:00"/>
    <d v="2026-06-30T00:00:00"/>
    <x v="85"/>
    <s v="June  week 1"/>
    <x v="49"/>
  </r>
  <r>
    <x v="13"/>
    <s v="Frozen (Makanan beku) JODI; Chicken Frankfurters"/>
    <s v="300 g"/>
    <n v="2.4"/>
    <n v="2.4"/>
    <m/>
    <d v="2026-06-01T00:00:00"/>
    <d v="2026-06-30T00:00:00"/>
    <x v="85"/>
    <s v="June  week 1"/>
    <x v="50"/>
  </r>
  <r>
    <x v="14"/>
    <s v="Ginger @ Halia"/>
    <s v="1 kg"/>
    <n v="3.9"/>
    <n v="3.9"/>
    <m/>
    <d v="2026-06-01T00:00:00"/>
    <d v="2026-06-30T00:00:00"/>
    <x v="85"/>
    <s v="June  week 1"/>
    <x v="51"/>
  </r>
  <r>
    <x v="15"/>
    <s v="Infant Diapers (Lampin bayi pakai buang) MAMY POKO; Large : 9 - 14 kg"/>
    <s v="L 32"/>
    <n v="10.99"/>
    <n v="10.99"/>
    <m/>
    <d v="2026-06-01T00:00:00"/>
    <d v="2026-06-30T00:00:00"/>
    <x v="85"/>
    <s v="June  week 1"/>
    <x v="115"/>
  </r>
  <r>
    <x v="15"/>
    <s v="Infant Diapers (Lampin bayi pakai buang) DRYPERS; Large : 9 - 14 kg"/>
    <s v="L 44"/>
    <n v="9.9"/>
    <n v="9.9"/>
    <m/>
    <d v="2026-06-01T00:00:00"/>
    <d v="2026-06-30T00:00:00"/>
    <x v="85"/>
    <s v="June  week 1"/>
    <x v="53"/>
  </r>
  <r>
    <x v="15"/>
    <s v="Infant Diapers (Lampin bayi pakai buang) EQ DRY; Extra Large : 15 kg above"/>
    <s v="XXL 24"/>
    <n v="8.9"/>
    <n v="8.9"/>
    <m/>
    <d v="2026-06-01T00:00:00"/>
    <d v="2026-06-30T00:00:00"/>
    <x v="85"/>
    <s v="June  week 1"/>
    <x v="54"/>
  </r>
  <r>
    <x v="15"/>
    <s v="Infant Diapers (Lampin bayi pakai buang) EQ DRY; Large : 9 - 14 kg"/>
    <s v="L 48"/>
    <n v="12.4"/>
    <n v="12.4"/>
    <m/>
    <d v="2026-06-01T00:00:00"/>
    <d v="2026-06-30T00:00:00"/>
    <x v="85"/>
    <s v="June  week 1"/>
    <x v="57"/>
  </r>
  <r>
    <x v="15"/>
    <s v="Infant Diapers (Lampin bayi pakai buang) EQ DRY;  Extra Large : 12 - 17 kg"/>
    <s v="XL 42"/>
    <n v="12.4"/>
    <n v="12.4"/>
    <m/>
    <d v="2026-06-01T00:00:00"/>
    <d v="2026-06-30T00:00:00"/>
    <x v="85"/>
    <s v="June  week 1"/>
    <x v="58"/>
  </r>
  <r>
    <x v="15"/>
    <s v="Infant Diapers (Lampin bayi pakai buang) DRYPERS; Extra Large : 12 - 17 kg"/>
    <s v="XL 36"/>
    <n v="9.9"/>
    <n v="9.9"/>
    <m/>
    <d v="2026-06-01T00:00:00"/>
    <d v="2026-06-30T00:00:00"/>
    <x v="85"/>
    <s v="June  week 1"/>
    <x v="59"/>
  </r>
  <r>
    <x v="15"/>
    <s v="Infant Diapers (Lampin bayi pakai buang) DRYPERS; Extra Large : 15 kg above"/>
    <s v="XXL 16"/>
    <n v="9.9"/>
    <n v="9.9"/>
    <m/>
    <d v="2026-06-01T00:00:00"/>
    <d v="2026-06-30T00:00:00"/>
    <x v="85"/>
    <s v="June  week 1"/>
    <x v="123"/>
  </r>
  <r>
    <x v="16"/>
    <s v="Instant Noodles (Mee segera) INDO FOOD; Mee Goreng"/>
    <s v="80 g x 5"/>
    <n v="1.7"/>
    <n v="1.7"/>
    <m/>
    <d v="2026-06-01T00:00:00"/>
    <d v="2026-06-30T00:00:00"/>
    <x v="85"/>
    <s v="June  week 1"/>
    <x v="60"/>
  </r>
  <r>
    <x v="16"/>
    <s v="Instant Noodles (Mee segera) INDO MIE; Mee Goreng : Old Packaging"/>
    <s v="80 g x 5"/>
    <n v="1.5"/>
    <n v="1.5"/>
    <m/>
    <d v="2026-06-01T00:00:00"/>
    <d v="2026-06-30T00:00:00"/>
    <x v="85"/>
    <s v="June  week 1"/>
    <x v="61"/>
  </r>
  <r>
    <x v="16"/>
    <s v="Instant Noodles (Mee segera) MAGGI; Asam"/>
    <s v="80 g x 5"/>
    <n v="1.9"/>
    <n v="1.9"/>
    <m/>
    <d v="2026-06-01T00:00:00"/>
    <d v="2026-06-30T00:00:00"/>
    <x v="85"/>
    <s v="June  week 1"/>
    <x v="62"/>
  </r>
  <r>
    <x v="16"/>
    <s v="Instant Noodles (Mee segera) MAGGI; Ayam"/>
    <s v="80 g x 5"/>
    <n v="1.6"/>
    <n v="1.6"/>
    <m/>
    <d v="2026-06-01T00:00:00"/>
    <d v="2026-06-30T00:00:00"/>
    <x v="85"/>
    <s v="June  week 1"/>
    <x v="63"/>
  </r>
  <r>
    <x v="16"/>
    <s v="Instant Noodles (Mee segera) MAGGI; Curry"/>
    <s v="80 g x 5"/>
    <n v="1.6"/>
    <n v="1.6"/>
    <m/>
    <d v="2026-06-01T00:00:00"/>
    <d v="2026-06-30T00:00:00"/>
    <x v="85"/>
    <s v="June  week 1"/>
    <x v="64"/>
  </r>
  <r>
    <x v="30"/>
    <s v="NESTLE; Milo Powder : Pack"/>
    <s v="1 kg"/>
    <n v="6.3"/>
    <n v="6.3"/>
    <m/>
    <d v="2026-06-01T00:00:00"/>
    <d v="2026-06-30T00:00:00"/>
    <x v="85"/>
    <s v="June  week 1"/>
    <x v="134"/>
  </r>
  <r>
    <x v="17"/>
    <s v="Monosodium Glutamate @ MSG MAGGI; Secukup Rasa"/>
    <s v="300 g"/>
    <n v="2.2999999999999998"/>
    <n v="2.2999999999999998"/>
    <m/>
    <d v="2026-06-01T00:00:00"/>
    <d v="2026-06-30T00:00:00"/>
    <x v="85"/>
    <s v="June  week 1"/>
    <x v="146"/>
  </r>
  <r>
    <x v="18"/>
    <s v="Onions (Bawang); Bombay"/>
    <s v="1 kg"/>
    <n v="1.7"/>
    <n v="1.7"/>
    <m/>
    <d v="2026-06-01T00:00:00"/>
    <d v="2026-06-30T00:00:00"/>
    <x v="85"/>
    <s v="June  week 1"/>
    <x v="67"/>
  </r>
  <r>
    <x v="18"/>
    <s v="Onions (Bawang); Brown Onion"/>
    <s v="1 kg"/>
    <n v="1.5"/>
    <n v="1.5"/>
    <m/>
    <d v="2026-06-01T00:00:00"/>
    <d v="2026-06-30T00:00:00"/>
    <x v="85"/>
    <s v="June  week 1"/>
    <x v="68"/>
  </r>
  <r>
    <x v="18"/>
    <s v="Onions (Bawang); Garlic"/>
    <s v="1 kg"/>
    <n v="3.2"/>
    <n v="3.2"/>
    <m/>
    <d v="2026-06-01T00:00:00"/>
    <d v="2026-06-30T00:00:00"/>
    <x v="85"/>
    <s v="June  week 1"/>
    <x v="69"/>
  </r>
  <r>
    <x v="18"/>
    <s v="Onions (Bawang); Shallot"/>
    <s v="1 kg"/>
    <n v="1.5"/>
    <n v="1.5"/>
    <m/>
    <d v="2026-06-01T00:00:00"/>
    <d v="2026-06-30T00:00:00"/>
    <x v="85"/>
    <s v="June  week 1"/>
    <x v="70"/>
  </r>
  <r>
    <x v="19"/>
    <s v="Rice (Beras) SIAM : 1 sack"/>
    <s v="10 kg"/>
    <n v="8.5"/>
    <n v="8.5"/>
    <m/>
    <d v="2026-06-01T00:00:00"/>
    <d v="2026-06-30T00:00:00"/>
    <x v="85"/>
    <s v="June  week 1"/>
    <x v="71"/>
  </r>
  <r>
    <x v="19"/>
    <s v="Rice (Beras) PULUT : 1 sack"/>
    <s v="10 kg"/>
    <n v="7.6"/>
    <n v="7.6"/>
    <m/>
    <d v="2026-06-01T00:00:00"/>
    <d v="2026-06-30T00:00:00"/>
    <x v="85"/>
    <s v="June  week 1"/>
    <x v="72"/>
  </r>
  <r>
    <x v="19"/>
    <s v="Rice (Beras) WANGI : 1 sack"/>
    <s v="10 kg"/>
    <n v="12"/>
    <n v="12"/>
    <m/>
    <d v="2026-06-01T00:00:00"/>
    <d v="2026-06-30T00:00:00"/>
    <x v="85"/>
    <s v="June  week 1"/>
    <x v="73"/>
  </r>
  <r>
    <x v="20"/>
    <s v="Santan AYAM BRAND; Coconut Milk Blue : Pack"/>
    <s v="200 ml"/>
    <n v="1.4"/>
    <n v="1.4"/>
    <m/>
    <d v="2026-06-01T00:00:00"/>
    <d v="2026-06-30T00:00:00"/>
    <x v="85"/>
    <s v="June  week 1"/>
    <x v="74"/>
  </r>
  <r>
    <x v="20"/>
    <s v="Santan AYAM BRAND; Coconut Milk Blue : Tin"/>
    <s v="270 ml"/>
    <n v="2"/>
    <n v="2"/>
    <m/>
    <d v="2026-06-01T00:00:00"/>
    <d v="2026-06-30T00:00:00"/>
    <x v="85"/>
    <s v="June  week 1"/>
    <x v="75"/>
  </r>
  <r>
    <x v="20"/>
    <s v="Santan AYAM BRAND; Premium Coconut Cream 100% Natural (MYS) : Green Tin"/>
    <s v="400 ml"/>
    <n v="3.2"/>
    <n v="3.2"/>
    <m/>
    <d v="2026-06-01T00:00:00"/>
    <d v="2026-06-30T00:00:00"/>
    <x v="85"/>
    <s v="June  week 1"/>
    <x v="76"/>
  </r>
  <r>
    <x v="20"/>
    <s v="Santan AYAM BRAND; Premium Coconut Milk 100% Natural (SGP) : Blue Tin"/>
    <s v="400 g"/>
    <n v="2.4500000000000002"/>
    <n v="2.4500000000000002"/>
    <m/>
    <d v="2026-06-01T00:00:00"/>
    <d v="2026-06-30T00:00:00"/>
    <x v="85"/>
    <s v="June  week 1"/>
    <x v="77"/>
  </r>
  <r>
    <x v="20"/>
    <s v="Santan CHAKOAH; Coconut Milk Gata"/>
    <s v="400 ml"/>
    <n v="1.95"/>
    <n v="1.95"/>
    <m/>
    <d v="2026-06-01T00:00:00"/>
    <d v="2026-06-30T00:00:00"/>
    <x v="85"/>
    <s v="June  week 1"/>
    <x v="148"/>
  </r>
  <r>
    <x v="20"/>
    <s v="Santan KARA; Natural Coconut Extract"/>
    <s v="200 ml"/>
    <n v="1.4"/>
    <n v="1.4"/>
    <m/>
    <d v="2026-06-01T00:00:00"/>
    <d v="2026-06-30T00:00:00"/>
    <x v="85"/>
    <s v="June  week 1"/>
    <x v="79"/>
  </r>
  <r>
    <x v="21"/>
    <s v="Sauces (Sos) MAGGI; Cilli Sauce"/>
    <s v="340 g"/>
    <n v="1.3"/>
    <n v="1.3"/>
    <m/>
    <d v="2026-06-01T00:00:00"/>
    <d v="2026-06-30T00:00:00"/>
    <x v="85"/>
    <s v="June  week 1"/>
    <x v="125"/>
  </r>
  <r>
    <x v="21"/>
    <s v="Sauces (Sos) MAGGI; Tomato Ketchup"/>
    <s v="325 g"/>
    <n v="1.3"/>
    <n v="1.3"/>
    <m/>
    <d v="2026-06-01T00:00:00"/>
    <d v="2026-06-30T00:00:00"/>
    <x v="85"/>
    <s v="June  week 1"/>
    <x v="86"/>
  </r>
  <r>
    <x v="21"/>
    <s v="Sauces (Sos) WAH HONG; Chilli Sauce"/>
    <s v="310 g"/>
    <n v="1.35"/>
    <n v="1.35"/>
    <m/>
    <d v="2026-06-01T00:00:00"/>
    <d v="2026-06-30T00:00:00"/>
    <x v="85"/>
    <s v="June  week 1"/>
    <x v="87"/>
  </r>
  <r>
    <x v="21"/>
    <s v="Sauces (Sos) NONA; Oyster Sauce"/>
    <s v="510 g"/>
    <n v="1.3"/>
    <n v="1.3"/>
    <m/>
    <d v="2026-06-01T00:00:00"/>
    <d v="2026-06-30T00:00:00"/>
    <x v="85"/>
    <s v="June  week 1"/>
    <x v="88"/>
  </r>
  <r>
    <x v="22"/>
    <s v="Soft Drinks (Minuman ringan) HEAVEN &amp; EARTH; Green Tea : Bottle"/>
    <s v="1.5 lit"/>
    <n v="3.3"/>
    <n v="3.3"/>
    <m/>
    <d v="2026-06-01T00:00:00"/>
    <d v="2026-06-30T00:00:00"/>
    <x v="85"/>
    <s v="June  week 1"/>
    <x v="89"/>
  </r>
  <r>
    <x v="22"/>
    <s v="Soft Drinks (Minuman ringan) POKKA; Ice Lemon Tea :: Bottle"/>
    <s v="1.5 lit"/>
    <n v="2.9"/>
    <n v="2.9"/>
    <m/>
    <d v="2026-06-01T00:00:00"/>
    <d v="2026-06-30T00:00:00"/>
    <x v="85"/>
    <s v="June  week 1"/>
    <x v="128"/>
  </r>
  <r>
    <x v="22"/>
    <s v="Soft Drinks (Minuman ringan) SEASON; Ice Lemon Tea : Bottle"/>
    <s v="1.5 lit"/>
    <n v="2.9"/>
    <n v="2.9"/>
    <m/>
    <d v="2026-06-01T00:00:00"/>
    <d v="2026-06-30T00:00:00"/>
    <x v="85"/>
    <s v="June  week 1"/>
    <x v="90"/>
  </r>
  <r>
    <x v="22"/>
    <s v="Soft Drinks (Minuman ringan) YEOS; Soya Bean : Pack"/>
    <s v="1 lit"/>
    <n v="1.6"/>
    <n v="1.6"/>
    <m/>
    <d v="2026-06-01T00:00:00"/>
    <d v="2026-06-30T00:00:00"/>
    <x v="85"/>
    <s v="June  week 1"/>
    <x v="129"/>
  </r>
  <r>
    <x v="23"/>
    <s v="Spread (Sapuan) HABHAL'S CAP KIPAS UDANG; Sri Kaya"/>
    <s v="240 g"/>
    <n v="2.2999999999999998"/>
    <n v="2.2999999999999998"/>
    <m/>
    <d v="2026-06-01T00:00:00"/>
    <d v="2026-06-30T00:00:00"/>
    <x v="85"/>
    <s v="June  week 1"/>
    <x v="149"/>
  </r>
  <r>
    <x v="23"/>
    <s v="Spread (Sapuan) NONA; Kaya dengan telur Omega"/>
    <s v="180 g"/>
    <n v="1.1000000000000001"/>
    <n v="1.1000000000000001"/>
    <m/>
    <d v="2026-06-01T00:00:00"/>
    <d v="2026-06-30T00:00:00"/>
    <x v="85"/>
    <s v="June  week 1"/>
    <x v="151"/>
  </r>
  <r>
    <x v="23"/>
    <s v="Spread (Sapuan) NUTKAO : Jar"/>
    <s v="750 g"/>
    <n v="6.8"/>
    <n v="6.8"/>
    <m/>
    <d v="2026-06-01T00:00:00"/>
    <d v="2026-06-30T00:00:00"/>
    <x v="85"/>
    <s v="June  week 1"/>
    <x v="92"/>
  </r>
  <r>
    <x v="24"/>
    <s v="Toileteries - Antiseptic mouthwash (Barang mandian - penyegar mulut) COLGATE PLAX : Bottle"/>
    <s v="250 ml"/>
    <n v="3.7"/>
    <n v="3.7"/>
    <m/>
    <d v="2026-06-01T00:00:00"/>
    <d v="2026-06-30T00:00:00"/>
    <x v="85"/>
    <s v="June  week 1"/>
    <x v="93"/>
  </r>
  <r>
    <x v="24"/>
    <s v="Toileteries - Antiseptic mouthwash (Barang mandian - penyegar mulut) LISTERINE : Bottle"/>
    <s v="250 ml"/>
    <n v="3.5"/>
    <n v="3.5"/>
    <m/>
    <d v="2026-06-01T00:00:00"/>
    <d v="2026-06-30T00:00:00"/>
    <x v="85"/>
    <s v="June  week 1"/>
    <x v="94"/>
  </r>
  <r>
    <x v="25"/>
    <s v="Toileteries - Bar Soap (Barang mandian - Sabun buku) DETTOL"/>
    <s v="105 g x 4"/>
    <n v="3.1"/>
    <n v="3.1"/>
    <m/>
    <d v="2026-06-01T00:00:00"/>
    <d v="2026-06-30T00:00:00"/>
    <x v="85"/>
    <s v="June  week 1"/>
    <x v="96"/>
  </r>
  <r>
    <x v="25"/>
    <s v="Toileteries - Bar Soap (Barang mandian - Sabun buku) PALMOLIVE"/>
    <s v="80 g x 3"/>
    <n v="1.6"/>
    <n v="1.6"/>
    <m/>
    <d v="2026-06-01T00:00:00"/>
    <d v="2026-06-30T00:00:00"/>
    <x v="85"/>
    <s v="June  week 1"/>
    <x v="97"/>
  </r>
  <r>
    <x v="25"/>
    <s v="Toileteries - Bar Soap (Barang mandian - Sabun buku) PROTEX"/>
    <s v="75 g x 4"/>
    <n v="3.95"/>
    <n v="3.95"/>
    <m/>
    <d v="2026-06-01T00:00:00"/>
    <d v="2026-06-30T00:00:00"/>
    <x v="85"/>
    <s v="June  week 1"/>
    <x v="95"/>
  </r>
  <r>
    <x v="26"/>
    <s v="Toileteries - Liquid Soap (Barang mandian - Sabun cair) LIFEBUOY- total10 : Bottle Pump"/>
    <s v="500 ml"/>
    <n v="3.2"/>
    <n v="3.2"/>
    <m/>
    <d v="2026-06-01T00:00:00"/>
    <d v="2026-06-30T00:00:00"/>
    <x v="85"/>
    <s v="June  week 1"/>
    <x v="99"/>
  </r>
  <r>
    <x v="26"/>
    <s v="Toileteries - Liquid Soap (Barang mandian - Sabun cair) PROTEX - Antibacterial shower gel : Bottle Pump"/>
    <s v="900 ml"/>
    <n v="6.3"/>
    <n v="6.3"/>
    <m/>
    <d v="2026-06-01T00:00:00"/>
    <d v="2026-06-30T00:00:00"/>
    <x v="85"/>
    <s v="June  week 1"/>
    <x v="100"/>
  </r>
  <r>
    <x v="26"/>
    <s v="Toileteries - Liquid Soap (Barang mandian - Sabun cair) DETTOL - Antibacterial Bodywash : Bottle Pump"/>
    <s v="950 ml"/>
    <n v="6.7"/>
    <n v="6.7"/>
    <m/>
    <d v="2026-06-01T00:00:00"/>
    <d v="2026-06-30T00:00:00"/>
    <x v="85"/>
    <s v="June  week 1"/>
    <x v="101"/>
  </r>
  <r>
    <x v="27"/>
    <s v="Toileteries - Shampoo (Barang mandian - Syampu) HEAD &amp; SHOULDERS (THA)"/>
    <s v="330 ml"/>
    <n v="4.2"/>
    <n v="4.2"/>
    <m/>
    <d v="2026-06-01T00:00:00"/>
    <d v="2026-06-30T00:00:00"/>
    <x v="85"/>
    <s v="June  week 1"/>
    <x v="103"/>
  </r>
  <r>
    <x v="27"/>
    <s v="Toileteries - Shampoo (Barang mandian - Syampu) PALMOLIVE"/>
    <s v="350 ml"/>
    <n v="5.4"/>
    <n v="5.4"/>
    <m/>
    <d v="2026-06-01T00:00:00"/>
    <d v="2026-06-30T00:00:00"/>
    <x v="85"/>
    <s v="June  week 1"/>
    <x v="104"/>
  </r>
  <r>
    <x v="28"/>
    <s v="Toileteries - Tooth paste (Barang mandian - Ubat gigi) COLGATE Kayu Sugi : Brown Tube"/>
    <s v="175 g"/>
    <n v="2.4"/>
    <n v="2.4"/>
    <m/>
    <d v="2026-06-01T00:00:00"/>
    <d v="2026-06-30T00:00:00"/>
    <x v="85"/>
    <s v="June  week 1"/>
    <x v="106"/>
  </r>
  <r>
    <x v="28"/>
    <s v="Toileteries - Tooth paste (Barang mandian - Ubat gigi) COLGATE : Blue Tube"/>
    <s v="175 g"/>
    <n v="3.5"/>
    <n v="3.5"/>
    <m/>
    <d v="2026-06-01T00:00:00"/>
    <d v="2026-06-30T00:00:00"/>
    <x v="85"/>
    <s v="June  week 1"/>
    <x v="105"/>
  </r>
  <r>
    <x v="0"/>
    <s v="Butter / Margarine / Ghee (Mentega / Marjerin / Ghee) Q.B.B; Pure Ghee (MYS) : Tin"/>
    <s v="400 g"/>
    <n v="7.99"/>
    <n v="7.99"/>
    <m/>
    <d v="2026-06-01T00:00:00"/>
    <d v="2026-06-30T00:00:00"/>
    <x v="86"/>
    <s v="June  week 1"/>
    <x v="0"/>
  </r>
  <r>
    <x v="1"/>
    <s v="Canned Preserved Food (Makanan dalam tin) AYAM BRAND; Sardines In Tomato Sauce Tall"/>
    <s v="230 g"/>
    <n v="2.8"/>
    <n v="2.8"/>
    <m/>
    <d v="2026-06-01T00:00:00"/>
    <d v="2026-06-30T00:00:00"/>
    <x v="86"/>
    <s v="June  week 1"/>
    <x v="1"/>
  </r>
  <r>
    <x v="1"/>
    <s v="Canned Preserved Food (Makanan dalam tin) AYAM BRAND; Sardines In Tomato Sauce Oval"/>
    <s v="215 g"/>
    <n v="2.9"/>
    <n v="2.9"/>
    <m/>
    <d v="2026-06-01T00:00:00"/>
    <d v="2026-06-30T00:00:00"/>
    <x v="86"/>
    <s v="June  week 1"/>
    <x v="2"/>
  </r>
  <r>
    <x v="1"/>
    <s v="Canned Preserved Food (Makanan dalam tin) IMPERIAL; Corned Beef"/>
    <s v="340 g"/>
    <n v="5.5"/>
    <n v="5.5"/>
    <m/>
    <d v="2026-06-01T00:00:00"/>
    <d v="2026-06-30T00:00:00"/>
    <x v="86"/>
    <s v="June  week 1"/>
    <x v="3"/>
  </r>
  <r>
    <x v="1"/>
    <s v="Canned Preserved Food (Makanan dalam tin) REX; Chicken Curry"/>
    <s v="160 g"/>
    <n v="1.65"/>
    <n v="1.65"/>
    <m/>
    <d v="2026-06-01T00:00:00"/>
    <d v="2026-06-30T00:00:00"/>
    <x v="86"/>
    <s v="June  week 1"/>
    <x v="4"/>
  </r>
  <r>
    <x v="1"/>
    <s v="Canned Preserved Food (Makanan dalam tin) REX; Cuttle Fish"/>
    <s v="425 g"/>
    <n v="5.4"/>
    <n v="5.4"/>
    <m/>
    <d v="2026-06-01T00:00:00"/>
    <d v="2026-06-30T00:00:00"/>
    <x v="86"/>
    <s v="June  week 1"/>
    <x v="5"/>
  </r>
  <r>
    <x v="2"/>
    <s v="Chicken Eggs (Telur ayam) Medium sized Grade B"/>
    <s v="10 pcs"/>
    <n v="2.2000000000000002"/>
    <n v="2.2000000000000002"/>
    <m/>
    <d v="2026-06-01T00:00:00"/>
    <d v="2026-06-30T00:00:00"/>
    <x v="86"/>
    <s v="June  week 1"/>
    <x v="9"/>
  </r>
  <r>
    <x v="2"/>
    <s v="Chicken Eggs (Telur ayam) Medium sized Grade B"/>
    <s v="1 tray"/>
    <n v="4.99"/>
    <n v="4.99"/>
    <m/>
    <d v="2026-06-01T00:00:00"/>
    <d v="2026-06-30T00:00:00"/>
    <x v="86"/>
    <s v="June  week 1"/>
    <x v="10"/>
  </r>
  <r>
    <x v="3"/>
    <s v="Condensed Milk (Susu pekat manis) MARIGOLD; Sweetened Beverage Creamer (SGP) : Tin"/>
    <s v="380 g"/>
    <n v="1.1000000000000001"/>
    <n v="1.1000000000000001"/>
    <m/>
    <d v="2026-06-01T00:00:00"/>
    <d v="2026-06-30T00:00:00"/>
    <x v="86"/>
    <s v="June  week 1"/>
    <x v="11"/>
  </r>
  <r>
    <x v="4"/>
    <s v="Cooking Oil (Minyak masak) CAP BURUH @ LABOUR; Refined Cooking Oil : Bottle"/>
    <s v="5 kg"/>
    <n v="11.5"/>
    <n v="11.5"/>
    <m/>
    <d v="2026-06-01T00:00:00"/>
    <d v="2026-06-30T00:00:00"/>
    <x v="86"/>
    <s v="June  week 1"/>
    <x v="13"/>
  </r>
  <r>
    <x v="4"/>
    <s v="Cooking Oil (Minyak masak) SUNCO; Vegetable Cooking Oil : Bottle"/>
    <s v="2 lit"/>
    <n v="5.2"/>
    <n v="5.2"/>
    <m/>
    <d v="2026-06-01T00:00:00"/>
    <d v="2026-06-30T00:00:00"/>
    <x v="86"/>
    <s v="June  week 1"/>
    <x v="14"/>
  </r>
  <r>
    <x v="4"/>
    <s v="Cooking Oil (Minyak masak) TROPICAL; Cooking Oil 2x Fractionation (Non Cholestrol) : Bottle"/>
    <s v="5 lit"/>
    <n v="9.99"/>
    <n v="9.99"/>
    <m/>
    <d v="2026-06-01T00:00:00"/>
    <d v="2026-06-30T00:00:00"/>
    <x v="86"/>
    <s v="June  week 1"/>
    <x v="130"/>
  </r>
  <r>
    <x v="5"/>
    <s v="Cordial Syrups (Minuman sirap berperisa) F&amp;N SUN VALLEY; Grenadine"/>
    <s v="2 lit"/>
    <n v="4.99"/>
    <n v="4.99"/>
    <m/>
    <d v="2026-06-01T00:00:00"/>
    <d v="2026-06-30T00:00:00"/>
    <x v="86"/>
    <s v="June  week 1"/>
    <x v="108"/>
  </r>
  <r>
    <x v="5"/>
    <s v="Cordial Syrups (Minuman sirap berperisa) F&amp;N SUN VALLEY; Rose"/>
    <s v="2 lit"/>
    <n v="4.7"/>
    <n v="4.7"/>
    <m/>
    <d v="2026-06-01T00:00:00"/>
    <d v="2026-06-30T00:00:00"/>
    <x v="86"/>
    <s v="June  week 1"/>
    <x v="109"/>
  </r>
  <r>
    <x v="5"/>
    <s v="Cordial Syrups (Minuman sirap berperisa) F&amp;N SUN VALLEY; Sarsi"/>
    <s v="2 lit"/>
    <n v="4.99"/>
    <n v="4.99"/>
    <m/>
    <d v="2026-06-01T00:00:00"/>
    <d v="2026-06-30T00:00:00"/>
    <x v="86"/>
    <s v="June  week 1"/>
    <x v="110"/>
  </r>
  <r>
    <x v="5"/>
    <s v="Cordial Syrups (Minuman sirap berperisa) SKYBLUE; Orange"/>
    <s v="2 lit"/>
    <n v="4.5"/>
    <n v="4.5"/>
    <m/>
    <d v="2026-06-01T00:00:00"/>
    <d v="2026-06-30T00:00:00"/>
    <x v="86"/>
    <s v="June  week 1"/>
    <x v="18"/>
  </r>
  <r>
    <x v="5"/>
    <s v="Cordial Syrups (Minuman sirap berperisa) STAR JUS; Orange"/>
    <s v="2 lit"/>
    <n v="4.2"/>
    <n v="4.2"/>
    <m/>
    <d v="2026-06-01T00:00:00"/>
    <d v="2026-06-30T00:00:00"/>
    <x v="86"/>
    <s v="June  week 1"/>
    <x v="19"/>
  </r>
  <r>
    <x v="5"/>
    <s v="Cordial Syrups (Minuman sirap berperisa) STAR JUS; Rose"/>
    <s v="1 lit"/>
    <n v="2.2000000000000002"/>
    <n v="2.2000000000000002"/>
    <m/>
    <d v="2026-06-01T00:00:00"/>
    <d v="2026-06-30T00:00:00"/>
    <x v="86"/>
    <s v="June  week 1"/>
    <x v="20"/>
  </r>
  <r>
    <x v="6"/>
    <s v="Detergents (Pencuci pakaian) BIOZIP"/>
    <s v="2.5 kg"/>
    <n v="3.8"/>
    <n v="3.8"/>
    <m/>
    <d v="2026-06-01T00:00:00"/>
    <d v="2026-06-30T00:00:00"/>
    <x v="86"/>
    <s v="June  week 1"/>
    <x v="131"/>
  </r>
  <r>
    <x v="6"/>
    <s v="Detergents (Pencuci pakaian) BREEZE; Liquid Detergent"/>
    <s v="1.5 litre"/>
    <n v="4.4000000000000004"/>
    <n v="4.4000000000000004"/>
    <m/>
    <d v="2026-06-01T00:00:00"/>
    <d v="2026-06-30T00:00:00"/>
    <x v="86"/>
    <s v="June  week 1"/>
    <x v="21"/>
  </r>
  <r>
    <x v="6"/>
    <s v="Detergents (Pencuci pakaian) CLOROX; Liquid Bleach"/>
    <s v="1 lit"/>
    <n v="2.5"/>
    <n v="2.5"/>
    <m/>
    <d v="2026-06-01T00:00:00"/>
    <d v="2026-06-30T00:00:00"/>
    <x v="86"/>
    <s v="June  week 1"/>
    <x v="22"/>
  </r>
  <r>
    <x v="6"/>
    <s v="Detergents (Pencuci pakaian) COCOREX; Liquid Bleach"/>
    <s v="1 lit"/>
    <n v="1.99"/>
    <n v="1.99"/>
    <m/>
    <d v="2026-06-01T00:00:00"/>
    <d v="2026-06-30T00:00:00"/>
    <x v="86"/>
    <s v="June  week 1"/>
    <x v="164"/>
  </r>
  <r>
    <x v="6"/>
    <s v="Detergents (Pencuci pakaian) DYNAMO; Liquid Detergent"/>
    <s v="1.6 lit"/>
    <n v="4.4000000000000004"/>
    <n v="4.4000000000000004"/>
    <m/>
    <d v="2026-06-01T00:00:00"/>
    <d v="2026-06-30T00:00:00"/>
    <x v="86"/>
    <s v="June  week 1"/>
    <x v="139"/>
  </r>
  <r>
    <x v="7"/>
    <s v="Dried Noodles (Mee kering) CAP LIMAU; Mee Hoon"/>
    <s v="400 g"/>
    <n v="1.4"/>
    <n v="1.4"/>
    <m/>
    <d v="2026-06-01T00:00:00"/>
    <d v="2026-06-30T00:00:00"/>
    <x v="86"/>
    <s v="June  week 1"/>
    <x v="24"/>
  </r>
  <r>
    <x v="7"/>
    <s v="Dried Noodles (Mee kering) CAP UDANG MBS; Medium Flat Sabah"/>
    <s v="500 g"/>
    <n v="1.8"/>
    <n v="1.8"/>
    <m/>
    <d v="2026-06-01T00:00:00"/>
    <d v="2026-06-30T00:00:00"/>
    <x v="86"/>
    <s v="June  week 1"/>
    <x v="140"/>
  </r>
  <r>
    <x v="7"/>
    <s v="Dried Noodles (Mee kering) FALCON &amp; MOON  Stick Noodle Tai Thong"/>
    <s v="150 g"/>
    <n v="0.7"/>
    <n v="0.7"/>
    <m/>
    <d v="2026-06-01T00:00:00"/>
    <d v="2026-06-30T00:00:00"/>
    <x v="86"/>
    <s v="June  week 1"/>
    <x v="155"/>
  </r>
  <r>
    <x v="7"/>
    <s v="Dried Noodles (Mee kering) WAI WAI; Oriental Style"/>
    <s v="200 g"/>
    <n v="0.99"/>
    <n v="0.99"/>
    <m/>
    <d v="2026-06-01T00:00:00"/>
    <d v="2026-06-30T00:00:00"/>
    <x v="86"/>
    <s v="June  week 1"/>
    <x v="25"/>
  </r>
  <r>
    <x v="8"/>
    <s v="Drinks (Minuman) LIPTON; Yellow label"/>
    <s v="200 g"/>
    <n v="2.2000000000000002"/>
    <n v="2.2000000000000002"/>
    <m/>
    <d v="2026-06-01T00:00:00"/>
    <d v="2026-06-30T00:00:00"/>
    <x v="86"/>
    <s v="June  week 1"/>
    <x v="132"/>
  </r>
  <r>
    <x v="8"/>
    <s v="Drinks (Minuman) NESCAFE; Classic"/>
    <s v="200 g"/>
    <n v="10.9"/>
    <n v="10.9"/>
    <m/>
    <d v="2026-06-01T00:00:00"/>
    <d v="2026-06-30T00:00:00"/>
    <x v="86"/>
    <s v="June  week 1"/>
    <x v="26"/>
  </r>
  <r>
    <x v="8"/>
    <s v="Drinks (Minuman) SEHAT - 1.5L : 1 carton"/>
    <s v="1.5 lit x 12"/>
    <n v="7.5"/>
    <n v="7.5"/>
    <m/>
    <d v="2026-06-01T00:00:00"/>
    <d v="2026-06-30T00:00:00"/>
    <x v="86"/>
    <s v="June  week 1"/>
    <x v="27"/>
  </r>
  <r>
    <x v="8"/>
    <s v="Drinks (Minuman) SUCI DISTILLED - 1.5L : 1 carton"/>
    <s v="1.5 lit x 12"/>
    <n v="6.95"/>
    <n v="6.95"/>
    <m/>
    <d v="2026-06-01T00:00:00"/>
    <d v="2026-06-30T00:00:00"/>
    <x v="86"/>
    <s v="June  week 1"/>
    <x v="28"/>
  </r>
  <r>
    <x v="9"/>
    <s v="Evaporated Milk (Susu cair) IDEAL; Susu Sejat Penuh Krim (MYS) : Tin"/>
    <s v="390 g"/>
    <n v="1.4"/>
    <n v="1.4"/>
    <m/>
    <d v="2026-06-01T00:00:00"/>
    <d v="2026-06-30T00:00:00"/>
    <x v="86"/>
    <s v="June  week 1"/>
    <x v="29"/>
  </r>
  <r>
    <x v="9"/>
    <s v="Evaporated Milk (Susu cair) MARIGOLD; Evaporated Creamer (SGP) : Tin"/>
    <s v="385 g"/>
    <n v="1.2"/>
    <n v="1.2"/>
    <m/>
    <d v="2026-06-01T00:00:00"/>
    <d v="2026-06-30T00:00:00"/>
    <x v="86"/>
    <s v="June  week 1"/>
    <x v="112"/>
  </r>
  <r>
    <x v="10"/>
    <s v="Flour (Tepung) FLYING MAN; Corn Flour (SGP) : Packet"/>
    <s v="400 g"/>
    <n v="0.9"/>
    <n v="0.9"/>
    <m/>
    <d v="2026-06-01T00:00:00"/>
    <d v="2026-06-30T00:00:00"/>
    <x v="86"/>
    <s v="June  week 1"/>
    <x v="113"/>
  </r>
  <r>
    <x v="10"/>
    <s v="Flour (Tepung) PRIMA; Self-Raising Flour (SGP) : Red Packet"/>
    <s v="1 kg"/>
    <n v="2.4900000000000002"/>
    <n v="2.4900000000000002"/>
    <m/>
    <d v="2026-06-01T00:00:00"/>
    <d v="2026-06-30T00:00:00"/>
    <x v="86"/>
    <s v="June  week 1"/>
    <x v="33"/>
  </r>
  <r>
    <x v="11"/>
    <s v="Formulated Powdered Milk (Susu tepung formula anak damit) DUMEX; Dugro Langkah 3 Asli (1-3 Tahun) : Paket"/>
    <s v="850 g"/>
    <n v="7.99"/>
    <n v="7.99"/>
    <m/>
    <d v="2026-06-01T00:00:00"/>
    <d v="2026-06-30T00:00:00"/>
    <x v="86"/>
    <s v="June  week 1"/>
    <x v="34"/>
  </r>
  <r>
    <x v="11"/>
    <s v="Formulated Powdered Milk (Susu tepung formula anak damit) DUMEX; Dugro Langkah 4 Asli (3-6 Tahun) : Paket"/>
    <s v="850 g"/>
    <n v="7.99"/>
    <n v="7.99"/>
    <m/>
    <d v="2026-06-01T00:00:00"/>
    <d v="2026-06-30T00:00:00"/>
    <x v="86"/>
    <s v="June  week 1"/>
    <x v="35"/>
  </r>
  <r>
    <x v="11"/>
    <s v="Formulated Powdered Milk (Susu tepung formula anak damit) DUMEX; Dupro Langkah 1 (0-12 bulan) : Paket"/>
    <s v="850 g"/>
    <n v="9.6"/>
    <n v="9.6"/>
    <m/>
    <d v="2026-06-01T00:00:00"/>
    <d v="2026-06-30T00:00:00"/>
    <x v="86"/>
    <s v="June  week 1"/>
    <x v="36"/>
  </r>
  <r>
    <x v="11"/>
    <s v="Formulated Powdered Milk (Susu tepung formula anak damit) DUMEX; Dupro Langkah 2 (6-36 bulan) : Paket"/>
    <s v="850 g"/>
    <n v="9.6"/>
    <n v="9.6"/>
    <m/>
    <d v="2026-06-01T00:00:00"/>
    <d v="2026-06-30T00:00:00"/>
    <x v="86"/>
    <s v="June  week 1"/>
    <x v="37"/>
  </r>
  <r>
    <x v="11"/>
    <s v="Formulated Powdered Milk (Susu tepung formula anak damit) DUTCH LADY; 456 - Biasa (4-6 Tahun) : Paket"/>
    <s v="850 g"/>
    <n v="8.4"/>
    <n v="8.4"/>
    <m/>
    <d v="2026-06-01T00:00:00"/>
    <d v="2026-06-30T00:00:00"/>
    <x v="86"/>
    <s v="June  week 1"/>
    <x v="38"/>
  </r>
  <r>
    <x v="11"/>
    <s v="Formulated Powdered Milk (Susu tepung formula anak damit) NESTLE; Lactogen Langkah 1 (0 hingga 12 bulan) : Kotak"/>
    <s v="1.3 kg (650 g x 2)"/>
    <n v="15.95"/>
    <n v="15.95"/>
    <m/>
    <d v="2026-06-01T00:00:00"/>
    <d v="2026-06-30T00:00:00"/>
    <x v="86"/>
    <s v="June  week 1"/>
    <x v="39"/>
  </r>
  <r>
    <x v="11"/>
    <s v="Formulated Powdered Milk (Susu tepung formula anak damit) NESTLE; Lactogen Langkah 2 ( 6 bulan hingga 3 tahun) : Kotak"/>
    <s v="1.3 kg (650 g x 2)"/>
    <n v="15.95"/>
    <n v="15.95"/>
    <m/>
    <d v="2026-06-01T00:00:00"/>
    <d v="2026-06-30T00:00:00"/>
    <x v="86"/>
    <s v="June  week 1"/>
    <x v="40"/>
  </r>
  <r>
    <x v="11"/>
    <s v="Formulated Powdered Milk (Susu tepung formula anak damit) NESTLE; EveryDay - Susu Tepung Segera : Paket"/>
    <s v="550 g"/>
    <n v="5.99"/>
    <n v="5.99"/>
    <m/>
    <d v="2026-06-01T00:00:00"/>
    <d v="2026-06-30T00:00:00"/>
    <x v="86"/>
    <s v="June  week 1"/>
    <x v="42"/>
  </r>
  <r>
    <x v="12"/>
    <s v="Fresh Chicken (Ayam segar); Drumsticks"/>
    <s v="1 kg"/>
    <n v="6.2"/>
    <n v="6.2"/>
    <m/>
    <d v="2026-06-01T00:00:00"/>
    <d v="2026-06-30T00:00:00"/>
    <x v="86"/>
    <s v="June  week 1"/>
    <x v="143"/>
  </r>
  <r>
    <x v="12"/>
    <s v="Fresh Chicken (Ayam segar); Wings"/>
    <s v="1 kg"/>
    <n v="7.99"/>
    <n v="7.99"/>
    <m/>
    <d v="2026-06-01T00:00:00"/>
    <d v="2026-06-30T00:00:00"/>
    <x v="86"/>
    <s v="June  week 1"/>
    <x v="43"/>
  </r>
  <r>
    <x v="12"/>
    <s v="Fresh Chicken (Ayam segar); Whole"/>
    <s v="1 kg"/>
    <n v="5.2"/>
    <n v="5.2"/>
    <m/>
    <d v="2026-06-01T00:00:00"/>
    <d v="2026-06-30T00:00:00"/>
    <x v="86"/>
    <s v="June  week 1"/>
    <x v="44"/>
  </r>
  <r>
    <x v="13"/>
    <s v="Frozen (Makanan beku) AYAMAS; Chicken Frankfurters"/>
    <s v="340 g"/>
    <n v="2.7"/>
    <n v="2.7"/>
    <m/>
    <d v="2026-06-01T00:00:00"/>
    <d v="2026-06-30T00:00:00"/>
    <x v="86"/>
    <s v="June  week 1"/>
    <x v="45"/>
  </r>
  <r>
    <x v="13"/>
    <s v="Frozen (Makanan beku) BMC; Chicken Burger"/>
    <s v="900 g"/>
    <n v="8.99"/>
    <n v="8.99"/>
    <m/>
    <d v="2026-06-01T00:00:00"/>
    <d v="2026-06-30T00:00:00"/>
    <x v="86"/>
    <s v="June  week 1"/>
    <x v="48"/>
  </r>
  <r>
    <x v="13"/>
    <s v="Frozen (Makanan beku) BMC; Corned Beef : Box"/>
    <s v="310 g"/>
    <n v="5.5"/>
    <n v="5.5"/>
    <m/>
    <d v="2026-06-01T00:00:00"/>
    <d v="2026-06-30T00:00:00"/>
    <x v="86"/>
    <s v="June  week 1"/>
    <x v="167"/>
  </r>
  <r>
    <x v="13"/>
    <s v="Frozen (Makanan beku) BMC; Chicken Frankfurters"/>
    <s v="340 g"/>
    <n v="1.99"/>
    <n v="1.99"/>
    <m/>
    <d v="2026-06-01T00:00:00"/>
    <d v="2026-06-30T00:00:00"/>
    <x v="86"/>
    <s v="June  week 1"/>
    <x v="49"/>
  </r>
  <r>
    <x v="13"/>
    <s v="Frozen (Makanan beku) JODI; Chicken Frankfurters"/>
    <s v="300 g"/>
    <n v="2.4"/>
    <n v="2.4"/>
    <m/>
    <d v="2026-06-01T00:00:00"/>
    <d v="2026-06-30T00:00:00"/>
    <x v="86"/>
    <s v="June  week 1"/>
    <x v="50"/>
  </r>
  <r>
    <x v="13"/>
    <s v="Frozen (Makanan beku) PDS; Beef Ball"/>
    <s v="400 g"/>
    <n v="3"/>
    <n v="3"/>
    <m/>
    <d v="2026-06-01T00:00:00"/>
    <d v="2026-06-30T00:00:00"/>
    <x v="86"/>
    <s v="June  week 1"/>
    <x v="177"/>
  </r>
  <r>
    <x v="14"/>
    <s v="Ginger @ Halia"/>
    <s v="1 kg"/>
    <n v="3.9"/>
    <n v="3.9"/>
    <m/>
    <d v="2026-06-01T00:00:00"/>
    <d v="2026-06-30T00:00:00"/>
    <x v="86"/>
    <s v="June  week 1"/>
    <x v="51"/>
  </r>
  <r>
    <x v="15"/>
    <s v="Infant Diapers (Lampin bayi pakai buang) EQ DRY; Newborn : Up to 5 kg"/>
    <s v="NB 20/22"/>
    <n v="4.2"/>
    <n v="4.2"/>
    <m/>
    <d v="2026-06-01T00:00:00"/>
    <d v="2026-06-30T00:00:00"/>
    <x v="86"/>
    <s v="June  week 1"/>
    <x v="52"/>
  </r>
  <r>
    <x v="15"/>
    <s v="Infant Diapers (Lampin bayi pakai buang) DRYPERS; Extra Large : 15 kg above"/>
    <s v="XXL 16"/>
    <n v="6.3"/>
    <n v="6.3"/>
    <m/>
    <d v="2026-06-01T00:00:00"/>
    <d v="2026-06-30T00:00:00"/>
    <x v="86"/>
    <s v="June  week 1"/>
    <x v="123"/>
  </r>
  <r>
    <x v="16"/>
    <s v="Instant Noodles (Mee segera) INDO FOOD; Mee Goreng"/>
    <s v="80 g x 5"/>
    <n v="1.6"/>
    <n v="1.6"/>
    <m/>
    <d v="2026-06-01T00:00:00"/>
    <d v="2026-06-30T00:00:00"/>
    <x v="86"/>
    <s v="June  week 1"/>
    <x v="60"/>
  </r>
  <r>
    <x v="16"/>
    <s v="Instant Noodles (Mee segera) INDO MIE; Mee Goreng : Old Packaging"/>
    <s v="80 g x 5"/>
    <n v="1.6"/>
    <n v="1.6"/>
    <m/>
    <d v="2026-06-01T00:00:00"/>
    <d v="2026-06-30T00:00:00"/>
    <x v="86"/>
    <s v="June  week 1"/>
    <x v="61"/>
  </r>
  <r>
    <x v="16"/>
    <s v="Instant Noodles (Mee segera) MAGGI; Asam"/>
    <s v="80 g x 5"/>
    <n v="2.2000000000000002"/>
    <n v="2.2000000000000002"/>
    <m/>
    <d v="2026-06-01T00:00:00"/>
    <d v="2026-06-30T00:00:00"/>
    <x v="86"/>
    <s v="June  week 1"/>
    <x v="62"/>
  </r>
  <r>
    <x v="16"/>
    <s v="Instant Noodles (Mee segera) MAGGI; Ayam"/>
    <s v="80 g x 5"/>
    <n v="1.7"/>
    <n v="1.7"/>
    <m/>
    <d v="2026-06-01T00:00:00"/>
    <d v="2026-06-30T00:00:00"/>
    <x v="86"/>
    <s v="June  week 1"/>
    <x v="63"/>
  </r>
  <r>
    <x v="16"/>
    <s v="Instant Noodles (Mee segera) MAGGI; Curry"/>
    <s v="80 g x 5"/>
    <n v="1.7"/>
    <n v="1.7"/>
    <m/>
    <d v="2026-06-01T00:00:00"/>
    <d v="2026-06-30T00:00:00"/>
    <x v="86"/>
    <s v="June  week 1"/>
    <x v="64"/>
  </r>
  <r>
    <x v="29"/>
    <s v="Mayonnaise (Mayonis) LADY'S CHOICE; Real Mayonnaise"/>
    <s v="230 ml"/>
    <n v="2.6"/>
    <n v="2.6"/>
    <m/>
    <d v="2026-06-01T00:00:00"/>
    <d v="2026-06-30T00:00:00"/>
    <x v="86"/>
    <s v="June  week 1"/>
    <x v="133"/>
  </r>
  <r>
    <x v="30"/>
    <s v="NESTLE; Milo Powder : Pack"/>
    <s v="1 kg"/>
    <n v="6.5"/>
    <n v="6.5"/>
    <m/>
    <d v="2026-06-01T00:00:00"/>
    <d v="2026-06-30T00:00:00"/>
    <x v="86"/>
    <s v="June  week 1"/>
    <x v="134"/>
  </r>
  <r>
    <x v="17"/>
    <s v="Monosodium Glutamate @ MSG KNORR; Pasti Sedap"/>
    <s v="300 g"/>
    <n v="2.2999999999999998"/>
    <n v="2.2999999999999998"/>
    <m/>
    <d v="2026-06-01T00:00:00"/>
    <d v="2026-06-30T00:00:00"/>
    <x v="86"/>
    <s v="June  week 1"/>
    <x v="66"/>
  </r>
  <r>
    <x v="17"/>
    <s v="Monosodium Glutamate @ MSG MAGGI; Secukup Rasa"/>
    <s v="300 g"/>
    <n v="2.6"/>
    <n v="2.6"/>
    <m/>
    <d v="2026-06-01T00:00:00"/>
    <d v="2026-06-30T00:00:00"/>
    <x v="86"/>
    <s v="June  week 1"/>
    <x v="146"/>
  </r>
  <r>
    <x v="18"/>
    <s v="Onions (Bawang); Bombay"/>
    <s v="1 kg"/>
    <n v="1.5"/>
    <n v="1.5"/>
    <m/>
    <d v="2026-06-01T00:00:00"/>
    <d v="2026-06-30T00:00:00"/>
    <x v="86"/>
    <s v="June  week 1"/>
    <x v="67"/>
  </r>
  <r>
    <x v="18"/>
    <s v="Onions (Bawang); Brown Onion"/>
    <s v="1 kg"/>
    <n v="2.2000000000000002"/>
    <n v="2.2000000000000002"/>
    <m/>
    <d v="2026-06-01T00:00:00"/>
    <d v="2026-06-30T00:00:00"/>
    <x v="86"/>
    <s v="June  week 1"/>
    <x v="68"/>
  </r>
  <r>
    <x v="18"/>
    <s v="Onions (Bawang); Garlic"/>
    <s v="1 kg"/>
    <n v="2.8"/>
    <n v="2.8"/>
    <m/>
    <d v="2026-06-01T00:00:00"/>
    <d v="2026-06-30T00:00:00"/>
    <x v="86"/>
    <s v="June  week 1"/>
    <x v="69"/>
  </r>
  <r>
    <x v="19"/>
    <s v="Rice (Beras) SIAM : 1 sack"/>
    <s v="10 kg"/>
    <n v="8.5"/>
    <n v="8.5"/>
    <m/>
    <d v="2026-06-01T00:00:00"/>
    <d v="2026-06-30T00:00:00"/>
    <x v="86"/>
    <s v="June  week 1"/>
    <x v="71"/>
  </r>
  <r>
    <x v="19"/>
    <s v="Rice (Beras) PULUT : 1 sack"/>
    <s v="10 kg"/>
    <n v="7.6"/>
    <n v="7.6"/>
    <m/>
    <d v="2026-06-01T00:00:00"/>
    <d v="2026-06-30T00:00:00"/>
    <x v="86"/>
    <s v="June  week 1"/>
    <x v="72"/>
  </r>
  <r>
    <x v="19"/>
    <s v="Rice (Beras) WANGI : 1 sack"/>
    <s v="10 kg"/>
    <n v="11.99"/>
    <n v="11.99"/>
    <m/>
    <d v="2026-06-01T00:00:00"/>
    <d v="2026-06-30T00:00:00"/>
    <x v="86"/>
    <s v="June  week 1"/>
    <x v="73"/>
  </r>
  <r>
    <x v="20"/>
    <s v="Santan AYAM BRAND; Coconut Milk Blue : Pack"/>
    <s v="200 ml"/>
    <n v="1.3"/>
    <n v="1.3"/>
    <m/>
    <d v="2026-06-01T00:00:00"/>
    <d v="2026-06-30T00:00:00"/>
    <x v="86"/>
    <s v="June  week 1"/>
    <x v="74"/>
  </r>
  <r>
    <x v="20"/>
    <s v="Santan AYAM BRAND; Coconut Milk Blue : Tin"/>
    <s v="270 ml"/>
    <n v="2.2000000000000002"/>
    <n v="2.2000000000000002"/>
    <m/>
    <d v="2026-06-01T00:00:00"/>
    <d v="2026-06-30T00:00:00"/>
    <x v="86"/>
    <s v="June  week 1"/>
    <x v="75"/>
  </r>
  <r>
    <x v="20"/>
    <s v="Santan AYAM BRAND; Premium Coconut Cream 100% Natural (MYS) : Green Tin"/>
    <s v="400 ml"/>
    <n v="3.5"/>
    <n v="3.5"/>
    <m/>
    <d v="2026-06-01T00:00:00"/>
    <d v="2026-06-30T00:00:00"/>
    <x v="86"/>
    <s v="June  week 1"/>
    <x v="76"/>
  </r>
  <r>
    <x v="20"/>
    <s v="Santan AYAM BRAND; Premium Coconut Milk 100% Natural (SGP) : Blue Tin"/>
    <s v="400 g"/>
    <n v="2.9"/>
    <n v="2.9"/>
    <m/>
    <d v="2026-06-01T00:00:00"/>
    <d v="2026-06-30T00:00:00"/>
    <x v="86"/>
    <s v="June  week 1"/>
    <x v="77"/>
  </r>
  <r>
    <x v="20"/>
    <s v="Santan BABU KITCHEN; Coconut Milk Indo"/>
    <s v="400 ml"/>
    <n v="1.95"/>
    <n v="1.95"/>
    <m/>
    <d v="2026-06-01T00:00:00"/>
    <d v="2026-06-30T00:00:00"/>
    <x v="86"/>
    <s v="June  week 1"/>
    <x v="147"/>
  </r>
  <r>
    <x v="20"/>
    <s v="Santan CHAKOAH; Coconut Milk Gata"/>
    <s v="400 ml"/>
    <n v="1.95"/>
    <n v="1.95"/>
    <m/>
    <d v="2026-06-01T00:00:00"/>
    <d v="2026-06-30T00:00:00"/>
    <x v="86"/>
    <s v="June  week 1"/>
    <x v="148"/>
  </r>
  <r>
    <x v="20"/>
    <s v="Santan S &amp; P; Serbuk Krim Kelapa Segera @ Biasa (MYS) : Silver Pack"/>
    <s v="50g x 5"/>
    <n v="2.99"/>
    <n v="2.99"/>
    <m/>
    <d v="2026-06-01T00:00:00"/>
    <d v="2026-06-30T00:00:00"/>
    <x v="86"/>
    <s v="June  week 1"/>
    <x v="81"/>
  </r>
  <r>
    <x v="21"/>
    <s v="Sauces (Sos) HABHAL; CAP KIPAS UDANG; Salty Soy Sauce"/>
    <s v="645 ml"/>
    <n v="3.5"/>
    <n v="3.5"/>
    <m/>
    <d v="2026-06-01T00:00:00"/>
    <d v="2026-06-30T00:00:00"/>
    <x v="86"/>
    <s v="June  week 1"/>
    <x v="83"/>
  </r>
  <r>
    <x v="21"/>
    <s v="Sauces (Sos) HABHAL; CAP KIPAS UDANG; Sweet Soy Sauce"/>
    <s v="645 ml"/>
    <n v="3.99"/>
    <n v="3.99"/>
    <m/>
    <d v="2026-06-01T00:00:00"/>
    <d v="2026-06-30T00:00:00"/>
    <x v="86"/>
    <s v="June  week 1"/>
    <x v="84"/>
  </r>
  <r>
    <x v="21"/>
    <s v="Sauces (Sos) MAGGI; Cilli Sauce"/>
    <s v="340 g"/>
    <n v="1.45"/>
    <n v="1.45"/>
    <m/>
    <d v="2026-06-01T00:00:00"/>
    <d v="2026-06-30T00:00:00"/>
    <x v="86"/>
    <s v="June  week 1"/>
    <x v="125"/>
  </r>
  <r>
    <x v="21"/>
    <s v="Sauces (Sos) MAGGI; Oyster Sauce"/>
    <s v="500 g"/>
    <n v="2.8"/>
    <n v="2.8"/>
    <m/>
    <d v="2026-06-01T00:00:00"/>
    <d v="2026-06-30T00:00:00"/>
    <x v="86"/>
    <s v="June  week 1"/>
    <x v="85"/>
  </r>
  <r>
    <x v="21"/>
    <s v="Sauces (Sos) MAGGI; Tomato Ketchup"/>
    <s v="325 g"/>
    <n v="1.4"/>
    <n v="1.4"/>
    <m/>
    <d v="2026-06-01T00:00:00"/>
    <d v="2026-06-30T00:00:00"/>
    <x v="86"/>
    <s v="June  week 1"/>
    <x v="86"/>
  </r>
  <r>
    <x v="21"/>
    <s v="Sauces (Sos) WAH HONG; Chilli Sauce"/>
    <s v="310 g"/>
    <n v="1.3"/>
    <n v="1.3"/>
    <m/>
    <d v="2026-06-01T00:00:00"/>
    <d v="2026-06-30T00:00:00"/>
    <x v="86"/>
    <s v="June  week 1"/>
    <x v="87"/>
  </r>
  <r>
    <x v="21"/>
    <s v="Sauces (Sos) NONA; Oyster Sauce"/>
    <s v="510 g"/>
    <n v="2.2000000000000002"/>
    <n v="2.2000000000000002"/>
    <m/>
    <d v="2026-06-01T00:00:00"/>
    <d v="2026-06-30T00:00:00"/>
    <x v="86"/>
    <s v="June  week 1"/>
    <x v="88"/>
  </r>
  <r>
    <x v="22"/>
    <s v="Soft Drinks (Minuman ringan) HEAVEN &amp; EARTH; Green Tea : Bottle"/>
    <s v="1.5 lit"/>
    <n v="2.8"/>
    <n v="2.8"/>
    <m/>
    <d v="2026-06-01T00:00:00"/>
    <d v="2026-06-30T00:00:00"/>
    <x v="86"/>
    <s v="June  week 1"/>
    <x v="89"/>
  </r>
  <r>
    <x v="22"/>
    <s v="Soft Drinks (Minuman ringan) POKKA; Ice Lemon Tea :: Bottle"/>
    <s v="1.5 lit"/>
    <n v="2.9"/>
    <n v="2.9"/>
    <m/>
    <d v="2026-06-01T00:00:00"/>
    <d v="2026-06-30T00:00:00"/>
    <x v="86"/>
    <s v="June  week 1"/>
    <x v="128"/>
  </r>
  <r>
    <x v="22"/>
    <s v="Soft Drinks (Minuman ringan) SEASON; Ice Lemon Tea : Bottle"/>
    <s v="1.5 lit"/>
    <n v="3"/>
    <n v="3"/>
    <m/>
    <d v="2026-06-01T00:00:00"/>
    <d v="2026-06-30T00:00:00"/>
    <x v="86"/>
    <s v="June  week 1"/>
    <x v="90"/>
  </r>
  <r>
    <x v="22"/>
    <s v="Soft Drinks (Minuman ringan) YEOS; Soya Bean : Pack"/>
    <s v="1 lit"/>
    <n v="1.7"/>
    <n v="1.7"/>
    <m/>
    <d v="2026-06-01T00:00:00"/>
    <d v="2026-06-30T00:00:00"/>
    <x v="86"/>
    <s v="June  week 1"/>
    <x v="129"/>
  </r>
  <r>
    <x v="23"/>
    <s v="Spread (Sapuan) NUTKAO : Jar"/>
    <s v="750 g"/>
    <n v="6.3"/>
    <n v="6.3"/>
    <m/>
    <d v="2026-06-01T00:00:00"/>
    <d v="2026-06-30T00:00:00"/>
    <x v="86"/>
    <s v="June  week 1"/>
    <x v="92"/>
  </r>
  <r>
    <x v="24"/>
    <s v="Toileteries - Antiseptic mouthwash (Barang mandian - penyegar mulut) COLGATE PLAX : Bottle"/>
    <s v="250 ml"/>
    <n v="3.6"/>
    <n v="3.6"/>
    <m/>
    <d v="2026-06-01T00:00:00"/>
    <d v="2026-06-30T00:00:00"/>
    <x v="86"/>
    <s v="June  week 1"/>
    <x v="93"/>
  </r>
  <r>
    <x v="24"/>
    <s v="Toileteries - Antiseptic mouthwash (Barang mandian - penyegar mulut) LISTERINE : Bottle"/>
    <s v="250 ml"/>
    <n v="3.99"/>
    <n v="3.99"/>
    <m/>
    <d v="2026-06-01T00:00:00"/>
    <d v="2026-06-30T00:00:00"/>
    <x v="86"/>
    <s v="June  week 1"/>
    <x v="94"/>
  </r>
  <r>
    <x v="25"/>
    <s v="Toileteries - Bar Soap (Barang mandian - Sabun buku) DETTOL"/>
    <s v="105 g x 4"/>
    <n v="2.2999999999999998"/>
    <n v="2.2999999999999998"/>
    <m/>
    <d v="2026-06-01T00:00:00"/>
    <d v="2026-06-30T00:00:00"/>
    <x v="86"/>
    <s v="June  week 1"/>
    <x v="96"/>
  </r>
  <r>
    <x v="25"/>
    <s v="Toileteries - Bar Soap (Barang mandian - Sabun buku) PALMOLIVE"/>
    <s v="80 g x 3"/>
    <n v="1.6"/>
    <n v="1.6"/>
    <m/>
    <d v="2026-06-01T00:00:00"/>
    <d v="2026-06-30T00:00:00"/>
    <x v="86"/>
    <s v="June  week 1"/>
    <x v="97"/>
  </r>
  <r>
    <x v="25"/>
    <s v="Toileteries - Bar Soap (Barang mandian - Sabun buku) PROTEX"/>
    <s v="75 g x 4"/>
    <n v="3.99"/>
    <n v="3.99"/>
    <m/>
    <d v="2026-06-01T00:00:00"/>
    <d v="2026-06-30T00:00:00"/>
    <x v="86"/>
    <s v="June  week 1"/>
    <x v="95"/>
  </r>
  <r>
    <x v="26"/>
    <s v="Toileteries - Liquid Soap (Barang mandian - Sabun cair) PALMOLIVE - Aroma Therapy : Bottle Pump"/>
    <s v="750 ml"/>
    <n v="7.5"/>
    <n v="7.5"/>
    <m/>
    <d v="2026-06-01T00:00:00"/>
    <d v="2026-06-30T00:00:00"/>
    <x v="86"/>
    <s v="June  week 1"/>
    <x v="98"/>
  </r>
  <r>
    <x v="26"/>
    <s v="Toileteries - Liquid Soap (Barang mandian - Sabun cair) DETTOL - Antibacterial Bodywash : Bottle Pump"/>
    <s v="950 ml"/>
    <n v="5.99"/>
    <n v="5.99"/>
    <m/>
    <d v="2026-06-01T00:00:00"/>
    <d v="2026-06-30T00:00:00"/>
    <x v="86"/>
    <s v="June  week 1"/>
    <x v="101"/>
  </r>
  <r>
    <x v="26"/>
    <s v="Toileteries - Liquid Soap (Barang mandian - Sabun cair) LIFEBUOY- total10 : Bottle Pump"/>
    <s v="500 ml"/>
    <n v="3.99"/>
    <n v="3.99"/>
    <m/>
    <d v="2026-06-01T00:00:00"/>
    <d v="2026-06-30T00:00:00"/>
    <x v="86"/>
    <s v="June  week 1"/>
    <x v="99"/>
  </r>
  <r>
    <x v="26"/>
    <s v="Toileteries - Liquid Soap (Barang mandian - Sabun cair) PROTEX - Antibacterial shower gel : Bottle Pump"/>
    <s v="900 ml"/>
    <n v="5.2"/>
    <n v="5.2"/>
    <m/>
    <d v="2026-06-01T00:00:00"/>
    <d v="2026-06-30T00:00:00"/>
    <x v="86"/>
    <s v="June  week 1"/>
    <x v="100"/>
  </r>
  <r>
    <x v="27"/>
    <s v="Toileteries - Shampoo (Barang mandian - Syampu) PALMOLIVE"/>
    <s v="350 ml"/>
    <n v="4.99"/>
    <n v="4.99"/>
    <m/>
    <d v="2026-06-01T00:00:00"/>
    <d v="2026-06-30T00:00:00"/>
    <x v="86"/>
    <s v="June  week 1"/>
    <x v="104"/>
  </r>
  <r>
    <x v="27"/>
    <s v="Toileteries - Shampoo (Barang mandian - Syampu) CLEAR"/>
    <s v="350 ml"/>
    <n v="5.5"/>
    <n v="5.5"/>
    <m/>
    <d v="2026-06-01T00:00:00"/>
    <d v="2026-06-30T00:00:00"/>
    <x v="86"/>
    <s v="June  week 1"/>
    <x v="102"/>
  </r>
  <r>
    <x v="27"/>
    <s v="Toileteries - Shampoo (Barang mandian - Syampu) HEAD &amp; SHOULDERS (THA)"/>
    <s v="330 ml"/>
    <n v="4.2"/>
    <n v="4.2"/>
    <m/>
    <d v="2026-06-01T00:00:00"/>
    <d v="2026-06-30T00:00:00"/>
    <x v="86"/>
    <s v="June  week 1"/>
    <x v="103"/>
  </r>
  <r>
    <x v="28"/>
    <s v="Toileteries - Tooth paste (Barang mandian - Ubat gigi) COLGATE Kayu Sugi : Brown Tube"/>
    <s v="175 g"/>
    <n v="2.2000000000000002"/>
    <n v="2.2000000000000002"/>
    <m/>
    <d v="2026-06-01T00:00:00"/>
    <d v="2026-06-30T00:00:00"/>
    <x v="86"/>
    <s v="June  week 1"/>
    <x v="106"/>
  </r>
  <r>
    <x v="28"/>
    <s v="Toileteries - Tooth paste (Barang mandian - Ubat gigi) COLGATE : Blue Tube"/>
    <s v="175 g"/>
    <n v="3.5"/>
    <n v="3.5"/>
    <m/>
    <d v="2026-06-01T00:00:00"/>
    <d v="2026-06-30T00:00:00"/>
    <x v="86"/>
    <s v="June  week 1"/>
    <x v="105"/>
  </r>
  <r>
    <x v="0"/>
    <s v="Butter / Margarine / Ghee (Mentega / Marjerin / Ghee) ANCHOR; Pure Butter (NZL) : Tin"/>
    <s v="454 g"/>
    <n v="8.4"/>
    <n v="8.4"/>
    <m/>
    <d v="2026-06-01T00:00:00"/>
    <d v="2026-06-30T00:00:00"/>
    <x v="87"/>
    <s v="June  week 1"/>
    <x v="135"/>
  </r>
  <r>
    <x v="1"/>
    <s v="Canned Preserved Food (Makanan dalam tin) AYAM BRAND; Sardines In Tomato Sauce Tall"/>
    <s v="230 g"/>
    <n v="2.8"/>
    <n v="2.8"/>
    <m/>
    <d v="2026-06-01T00:00:00"/>
    <d v="2026-06-30T00:00:00"/>
    <x v="87"/>
    <s v="June  week 1"/>
    <x v="1"/>
  </r>
  <r>
    <x v="1"/>
    <s v="Canned Preserved Food (Makanan dalam tin) AYAM BRAND; Sardines In Tomato Sauce Oval"/>
    <s v="215 g"/>
    <n v="2.99"/>
    <n v="2.99"/>
    <m/>
    <d v="2026-06-01T00:00:00"/>
    <d v="2026-06-30T00:00:00"/>
    <x v="87"/>
    <s v="June  week 1"/>
    <x v="2"/>
  </r>
  <r>
    <x v="1"/>
    <s v="Canned Preserved Food (Makanan dalam tin) SMILING FISH; Fried Baby Clam with Chili"/>
    <s v="40 g"/>
    <n v="1.2"/>
    <n v="1.2"/>
    <m/>
    <d v="2026-06-01T00:00:00"/>
    <d v="2026-06-30T00:00:00"/>
    <x v="87"/>
    <s v="June  week 1"/>
    <x v="6"/>
  </r>
  <r>
    <x v="1"/>
    <s v="Canned Preserved Food (Makanan dalam tin) YEO'S; Chicken Curry"/>
    <s v="280 g"/>
    <n v="2.2000000000000002"/>
    <n v="2.2000000000000002"/>
    <m/>
    <d v="2026-06-01T00:00:00"/>
    <d v="2026-06-30T00:00:00"/>
    <x v="87"/>
    <s v="June  week 1"/>
    <x v="8"/>
  </r>
  <r>
    <x v="2"/>
    <s v="Chicken Eggs (Telur ayam) Medium sized Grade B"/>
    <s v="10 pcs"/>
    <n v="1.9"/>
    <n v="1.9"/>
    <m/>
    <d v="2026-06-01T00:00:00"/>
    <d v="2026-06-30T00:00:00"/>
    <x v="87"/>
    <s v="June  week 1"/>
    <x v="9"/>
  </r>
  <r>
    <x v="2"/>
    <s v="Chicken Eggs (Telur ayam) Medium sized Grade B"/>
    <s v="1 tray"/>
    <n v="4.99"/>
    <n v="4.99"/>
    <m/>
    <d v="2026-06-01T00:00:00"/>
    <d v="2026-06-30T00:00:00"/>
    <x v="87"/>
    <s v="June  week 1"/>
    <x v="10"/>
  </r>
  <r>
    <x v="3"/>
    <s v="Condensed Milk (Susu pekat manis) MARIGOLD; Sweetened Beverage Creamer (SGP) : Tin"/>
    <s v="380 g"/>
    <n v="1.1499999999999999"/>
    <n v="1.1499999999999999"/>
    <m/>
    <d v="2026-06-01T00:00:00"/>
    <d v="2026-06-30T00:00:00"/>
    <x v="87"/>
    <s v="June  week 1"/>
    <x v="11"/>
  </r>
  <r>
    <x v="4"/>
    <s v="Cooking Oil (Minyak masak) SUNCO; Vegetable Cooking Oil : Bottle"/>
    <s v="2 lit"/>
    <n v="5.2"/>
    <n v="5.2"/>
    <m/>
    <d v="2026-06-01T00:00:00"/>
    <d v="2026-06-30T00:00:00"/>
    <x v="87"/>
    <s v="June  week 1"/>
    <x v="14"/>
  </r>
  <r>
    <x v="4"/>
    <s v="Cooking Oil (Minyak masak) SUNCO; Vegetable Cooking Oil : Bottle"/>
    <s v="5 lit"/>
    <n v="11.9"/>
    <n v="11.9"/>
    <m/>
    <d v="2026-06-01T00:00:00"/>
    <d v="2026-06-30T00:00:00"/>
    <x v="87"/>
    <s v="June  week 1"/>
    <x v="15"/>
  </r>
  <r>
    <x v="5"/>
    <s v="Cordial Syrups (Minuman sirap berperisa) F&amp;N SUN VALLEY; Rose"/>
    <s v="2 lit"/>
    <n v="4.95"/>
    <n v="4.95"/>
    <m/>
    <d v="2026-06-01T00:00:00"/>
    <d v="2026-06-30T00:00:00"/>
    <x v="87"/>
    <s v="June  week 1"/>
    <x v="109"/>
  </r>
  <r>
    <x v="5"/>
    <s v="Cordial Syrups (Minuman sirap berperisa) SKYBLUE; Orange"/>
    <s v="2 lit"/>
    <n v="3.99"/>
    <n v="3.99"/>
    <m/>
    <d v="2026-06-01T00:00:00"/>
    <d v="2026-06-30T00:00:00"/>
    <x v="87"/>
    <s v="June  week 1"/>
    <x v="18"/>
  </r>
  <r>
    <x v="32"/>
    <s v="Cultured Milk (Susu berkultur) VITAGEN  : x5"/>
    <s v="1 set"/>
    <n v="3.5"/>
    <n v="3.5"/>
    <m/>
    <d v="2026-06-01T00:00:00"/>
    <d v="2026-06-30T00:00:00"/>
    <x v="87"/>
    <s v="June  week 1"/>
    <x v="137"/>
  </r>
  <r>
    <x v="32"/>
    <s v="Cultured Milk (Susu berkultur) YAKULT : x5"/>
    <s v="1 set"/>
    <n v="3.5"/>
    <n v="3.5"/>
    <m/>
    <d v="2026-06-01T00:00:00"/>
    <d v="2026-06-30T00:00:00"/>
    <x v="87"/>
    <s v="June  week 1"/>
    <x v="138"/>
  </r>
  <r>
    <x v="6"/>
    <s v="Detergents (Pencuci pakaian) BIOZIP"/>
    <s v="2.5 kg"/>
    <n v="3.9"/>
    <n v="3.9"/>
    <m/>
    <d v="2026-06-01T00:00:00"/>
    <d v="2026-06-30T00:00:00"/>
    <x v="87"/>
    <s v="June  week 1"/>
    <x v="131"/>
  </r>
  <r>
    <x v="7"/>
    <s v="Dried Noodles (Mee kering) CAP LIMAU; Mee Hoon"/>
    <s v="400 g"/>
    <n v="1.35"/>
    <n v="1.35"/>
    <m/>
    <d v="2026-06-01T00:00:00"/>
    <d v="2026-06-30T00:00:00"/>
    <x v="87"/>
    <s v="June  week 1"/>
    <x v="24"/>
  </r>
  <r>
    <x v="7"/>
    <s v="Dried Noodles (Mee kering) WAI WAI; Oriental Style"/>
    <s v="200 g"/>
    <n v="1"/>
    <n v="1"/>
    <m/>
    <d v="2026-06-01T00:00:00"/>
    <d v="2026-06-30T00:00:00"/>
    <x v="87"/>
    <s v="June  week 1"/>
    <x v="25"/>
  </r>
  <r>
    <x v="8"/>
    <s v="Drinks (Minuman) SEHAT - 1.5L : 1 carton"/>
    <s v="1.5 lit x 12"/>
    <n v="7.5"/>
    <n v="7.5"/>
    <m/>
    <d v="2026-06-01T00:00:00"/>
    <d v="2026-06-30T00:00:00"/>
    <x v="87"/>
    <s v="June  week 1"/>
    <x v="27"/>
  </r>
  <r>
    <x v="8"/>
    <s v="Drinks (Minuman) SUCI DISTILLED - 1.5L : 1 carton"/>
    <s v="1.5 lit x 12"/>
    <n v="7.8"/>
    <n v="7.8"/>
    <m/>
    <d v="2026-06-01T00:00:00"/>
    <d v="2026-06-30T00:00:00"/>
    <x v="87"/>
    <s v="June  week 1"/>
    <x v="28"/>
  </r>
  <r>
    <x v="9"/>
    <s v="Evaporated Milk (Susu cair) IDEAL; Susu Sejat Penuh Krim (MYS) : Tin"/>
    <s v="390 g"/>
    <n v="1.5"/>
    <n v="1.5"/>
    <m/>
    <d v="2026-06-01T00:00:00"/>
    <d v="2026-06-30T00:00:00"/>
    <x v="87"/>
    <s v="June  week 1"/>
    <x v="29"/>
  </r>
  <r>
    <x v="10"/>
    <s v="Flour (Tepung) FLYING MAN; Corn Flour (SGP) : Packet"/>
    <s v="400 g"/>
    <n v="0.9"/>
    <n v="0.9"/>
    <m/>
    <d v="2026-06-01T00:00:00"/>
    <d v="2026-06-30T00:00:00"/>
    <x v="87"/>
    <s v="June  week 1"/>
    <x v="113"/>
  </r>
  <r>
    <x v="10"/>
    <s v="Flour (Tepung) PRIMA; Plain Flour (SGP) : Blue Packet"/>
    <s v="1 kg"/>
    <n v="2.6"/>
    <n v="2.6"/>
    <m/>
    <d v="2026-06-01T00:00:00"/>
    <d v="2026-06-30T00:00:00"/>
    <x v="87"/>
    <s v="June  week 1"/>
    <x v="32"/>
  </r>
  <r>
    <x v="10"/>
    <s v="Flour (Tepung) PRIMA; Self-Raising Flour (SGP) : Red Packet"/>
    <s v="1 kg"/>
    <n v="2.8"/>
    <n v="2.8"/>
    <m/>
    <d v="2026-06-01T00:00:00"/>
    <d v="2026-06-30T00:00:00"/>
    <x v="87"/>
    <s v="June  week 1"/>
    <x v="33"/>
  </r>
  <r>
    <x v="11"/>
    <s v="Formulated Powdered Milk (Susu tepung formula anak damit) DUMEX; Dugro Langkah 3 Asli (1-3 Tahun) : Paket"/>
    <s v="850 g"/>
    <n v="8.3000000000000007"/>
    <n v="8.3000000000000007"/>
    <m/>
    <d v="2026-06-01T00:00:00"/>
    <d v="2026-06-30T00:00:00"/>
    <x v="87"/>
    <s v="June  week 1"/>
    <x v="34"/>
  </r>
  <r>
    <x v="11"/>
    <s v="Formulated Powdered Milk (Susu tepung formula anak damit) DUMEX; Dugro Langkah 4 Asli (3-6 Tahun) : Paket"/>
    <s v="850 g"/>
    <n v="8.3000000000000007"/>
    <n v="8.3000000000000007"/>
    <m/>
    <d v="2026-06-01T00:00:00"/>
    <d v="2026-06-30T00:00:00"/>
    <x v="87"/>
    <s v="June  week 1"/>
    <x v="35"/>
  </r>
  <r>
    <x v="11"/>
    <s v="Formulated Powdered Milk (Susu tepung formula anak damit) DUMEX; Dupro Langkah 1 (0-12 bulan) : Paket"/>
    <s v="850 g"/>
    <n v="9.6"/>
    <n v="9.6"/>
    <m/>
    <d v="2026-06-01T00:00:00"/>
    <d v="2026-06-30T00:00:00"/>
    <x v="87"/>
    <s v="June  week 1"/>
    <x v="36"/>
  </r>
  <r>
    <x v="11"/>
    <s v="Formulated Powdered Milk (Susu tepung formula anak damit) DUMEX; Dupro Langkah 2 (6-36 bulan) : Paket"/>
    <s v="850 g"/>
    <n v="9.6"/>
    <n v="9.6"/>
    <m/>
    <d v="2026-06-01T00:00:00"/>
    <d v="2026-06-30T00:00:00"/>
    <x v="87"/>
    <s v="June  week 1"/>
    <x v="37"/>
  </r>
  <r>
    <x v="11"/>
    <s v="Formulated Powdered Milk (Susu tepung formula anak damit) DUTCH LADY; 456 - Biasa (4-6 Tahun) : Paket"/>
    <s v="850 g"/>
    <n v="8.5"/>
    <n v="8.5"/>
    <m/>
    <d v="2026-06-01T00:00:00"/>
    <d v="2026-06-30T00:00:00"/>
    <x v="87"/>
    <s v="June  week 1"/>
    <x v="38"/>
  </r>
  <r>
    <x v="12"/>
    <s v="Fresh Chicken (Ayam segar); Breasts"/>
    <s v="1 kg"/>
    <n v="5.2"/>
    <n v="5.2"/>
    <m/>
    <d v="2026-06-01T00:00:00"/>
    <d v="2026-06-30T00:00:00"/>
    <x v="87"/>
    <s v="June  week 1"/>
    <x v="142"/>
  </r>
  <r>
    <x v="12"/>
    <s v="Fresh Chicken (Ayam segar); Drumsticks"/>
    <s v="1 kg"/>
    <n v="5.9"/>
    <n v="5.9"/>
    <m/>
    <d v="2026-06-01T00:00:00"/>
    <d v="2026-06-30T00:00:00"/>
    <x v="87"/>
    <s v="June  week 1"/>
    <x v="143"/>
  </r>
  <r>
    <x v="12"/>
    <s v="Fresh Chicken (Ayam segar); Wings"/>
    <s v="1 kg"/>
    <n v="8.8000000000000007"/>
    <n v="8.8000000000000007"/>
    <m/>
    <d v="2026-06-01T00:00:00"/>
    <d v="2026-06-30T00:00:00"/>
    <x v="87"/>
    <s v="June  week 1"/>
    <x v="43"/>
  </r>
  <r>
    <x v="12"/>
    <s v="Fresh Chicken (Ayam segar); Whole"/>
    <s v="1 kg"/>
    <n v="5.5"/>
    <n v="5.5"/>
    <m/>
    <d v="2026-06-01T00:00:00"/>
    <d v="2026-06-30T00:00:00"/>
    <x v="87"/>
    <s v="June  week 1"/>
    <x v="44"/>
  </r>
  <r>
    <x v="13"/>
    <s v="Frozen (Makanan beku) AYAMAS; Chicken Frankfurters"/>
    <s v="340 g"/>
    <n v="2.8"/>
    <n v="2.8"/>
    <m/>
    <d v="2026-06-01T00:00:00"/>
    <d v="2026-06-30T00:00:00"/>
    <x v="87"/>
    <s v="June  week 1"/>
    <x v="45"/>
  </r>
  <r>
    <x v="13"/>
    <s v="Frozen (Makanan beku) AYAMAS; Crispy Nuggets"/>
    <s v="850 g"/>
    <n v="9.8000000000000007"/>
    <n v="9.8000000000000007"/>
    <m/>
    <d v="2026-06-01T00:00:00"/>
    <d v="2026-06-30T00:00:00"/>
    <x v="87"/>
    <s v="June  week 1"/>
    <x v="46"/>
  </r>
  <r>
    <x v="13"/>
    <s v="Frozen (Makanan beku) BMC; Chicken Burger"/>
    <s v="900 g"/>
    <n v="8.9"/>
    <n v="8.9"/>
    <m/>
    <d v="2026-06-01T00:00:00"/>
    <d v="2026-06-30T00:00:00"/>
    <x v="87"/>
    <s v="June  week 1"/>
    <x v="48"/>
  </r>
  <r>
    <x v="13"/>
    <s v="Frozen (Makanan beku) BMC; Chicken Frankfurters"/>
    <s v="340 g"/>
    <n v="2.1"/>
    <n v="2.1"/>
    <m/>
    <d v="2026-06-01T00:00:00"/>
    <d v="2026-06-30T00:00:00"/>
    <x v="87"/>
    <s v="June  week 1"/>
    <x v="49"/>
  </r>
  <r>
    <x v="13"/>
    <s v="Frozen (Makanan beku) JODI; Chicken Frankfurters"/>
    <s v="300 g"/>
    <n v="2.4"/>
    <n v="2.4"/>
    <m/>
    <d v="2026-06-01T00:00:00"/>
    <d v="2026-06-30T00:00:00"/>
    <x v="87"/>
    <s v="June  week 1"/>
    <x v="50"/>
  </r>
  <r>
    <x v="14"/>
    <s v="Ginger @ Halia"/>
    <s v="1 kg"/>
    <n v="2.9"/>
    <n v="2.9"/>
    <m/>
    <d v="2026-06-01T00:00:00"/>
    <d v="2026-06-30T00:00:00"/>
    <x v="87"/>
    <s v="June  week 1"/>
    <x v="51"/>
  </r>
  <r>
    <x v="16"/>
    <s v="Instant Noodles (Mee segera) INDO FOOD; Mee Goreng"/>
    <s v="80 g x 5"/>
    <n v="1.55"/>
    <n v="1.55"/>
    <m/>
    <d v="2026-06-01T00:00:00"/>
    <d v="2026-06-30T00:00:00"/>
    <x v="87"/>
    <s v="June  week 1"/>
    <x v="60"/>
  </r>
  <r>
    <x v="16"/>
    <s v="Instant Noodles (Mee segera) INDO MIE; Mee Goreng : Old Packaging"/>
    <s v="80 g x 5"/>
    <n v="1.65"/>
    <n v="1.65"/>
    <m/>
    <d v="2026-06-01T00:00:00"/>
    <d v="2026-06-30T00:00:00"/>
    <x v="87"/>
    <s v="June  week 1"/>
    <x v="61"/>
  </r>
  <r>
    <x v="16"/>
    <s v="Instant Noodles (Mee segera) MAGGI; Ayam"/>
    <s v="80 g x 5"/>
    <n v="1.55"/>
    <n v="1.55"/>
    <m/>
    <d v="2026-06-01T00:00:00"/>
    <d v="2026-06-30T00:00:00"/>
    <x v="87"/>
    <s v="June  week 1"/>
    <x v="63"/>
  </r>
  <r>
    <x v="16"/>
    <s v="Instant Noodles (Mee segera) MAGGI; Curry"/>
    <s v="80 g x 5"/>
    <n v="1.55"/>
    <n v="1.55"/>
    <m/>
    <d v="2026-06-01T00:00:00"/>
    <d v="2026-06-30T00:00:00"/>
    <x v="87"/>
    <s v="June  week 1"/>
    <x v="64"/>
  </r>
  <r>
    <x v="29"/>
    <s v="Mayonnaise (Mayonis) LADY'S CHOICE; Real Mayonnaise"/>
    <s v="230 ml"/>
    <n v="2.6"/>
    <n v="2.6"/>
    <m/>
    <d v="2026-06-01T00:00:00"/>
    <d v="2026-06-30T00:00:00"/>
    <x v="87"/>
    <s v="June  week 1"/>
    <x v="133"/>
  </r>
  <r>
    <x v="29"/>
    <s v="Mayonnaise (Mayonis) LADY'S CHOICE; Real Mayonnaise"/>
    <s v="470 ml"/>
    <n v="4.3"/>
    <n v="4.3"/>
    <m/>
    <d v="2026-06-01T00:00:00"/>
    <d v="2026-06-30T00:00:00"/>
    <x v="87"/>
    <s v="June  week 1"/>
    <x v="144"/>
  </r>
  <r>
    <x v="17"/>
    <s v="Monosodium Glutamate @ MSG KNORR; Pasti Sedap"/>
    <s v="300 g"/>
    <n v="2.2000000000000002"/>
    <n v="2.2000000000000002"/>
    <m/>
    <d v="2026-06-01T00:00:00"/>
    <d v="2026-06-30T00:00:00"/>
    <x v="87"/>
    <s v="June  week 1"/>
    <x v="66"/>
  </r>
  <r>
    <x v="18"/>
    <s v="Onions (Bawang); Bombay"/>
    <s v="1 kg"/>
    <n v="1.2"/>
    <n v="1.2"/>
    <m/>
    <d v="2026-06-01T00:00:00"/>
    <d v="2026-06-30T00:00:00"/>
    <x v="87"/>
    <s v="June  week 1"/>
    <x v="67"/>
  </r>
  <r>
    <x v="18"/>
    <s v="Onions (Bawang); Brown Onion"/>
    <s v="1 kg"/>
    <n v="2"/>
    <n v="2"/>
    <m/>
    <d v="2026-06-01T00:00:00"/>
    <d v="2026-06-30T00:00:00"/>
    <x v="87"/>
    <s v="June  week 1"/>
    <x v="68"/>
  </r>
  <r>
    <x v="18"/>
    <s v="Onions (Bawang); Garlic"/>
    <s v="1 kg"/>
    <n v="3"/>
    <n v="3"/>
    <m/>
    <d v="2026-06-01T00:00:00"/>
    <d v="2026-06-30T00:00:00"/>
    <x v="87"/>
    <s v="June  week 1"/>
    <x v="69"/>
  </r>
  <r>
    <x v="18"/>
    <s v="Onions (Bawang); Shallot"/>
    <s v="1 kg"/>
    <n v="1.5"/>
    <n v="1.5"/>
    <m/>
    <d v="2026-06-01T00:00:00"/>
    <d v="2026-06-30T00:00:00"/>
    <x v="87"/>
    <s v="June  week 1"/>
    <x v="70"/>
  </r>
  <r>
    <x v="19"/>
    <s v="Rice (Beras) SIAM : 1 sack"/>
    <s v="10 kg"/>
    <n v="8.5"/>
    <n v="8.5"/>
    <m/>
    <d v="2026-06-01T00:00:00"/>
    <d v="2026-06-30T00:00:00"/>
    <x v="87"/>
    <s v="June  week 1"/>
    <x v="71"/>
  </r>
  <r>
    <x v="19"/>
    <s v="Rice (Beras) PULUT : 1 sack"/>
    <s v="10 kg"/>
    <n v="7.6"/>
    <n v="7.6"/>
    <m/>
    <d v="2026-06-01T00:00:00"/>
    <d v="2026-06-30T00:00:00"/>
    <x v="87"/>
    <s v="June  week 1"/>
    <x v="72"/>
  </r>
  <r>
    <x v="19"/>
    <s v="Rice (Beras) WANGI : 1 sack"/>
    <s v="10 kg"/>
    <n v="12.2"/>
    <n v="12.2"/>
    <m/>
    <d v="2026-06-01T00:00:00"/>
    <d v="2026-06-30T00:00:00"/>
    <x v="87"/>
    <s v="June  week 1"/>
    <x v="73"/>
  </r>
  <r>
    <x v="20"/>
    <s v="Santan AYAM BRAND; Coconut Milk Blue : Pack"/>
    <s v="200 ml"/>
    <n v="1.35"/>
    <n v="1.35"/>
    <m/>
    <d v="2026-06-01T00:00:00"/>
    <d v="2026-06-30T00:00:00"/>
    <x v="87"/>
    <s v="June  week 1"/>
    <x v="74"/>
  </r>
  <r>
    <x v="20"/>
    <s v="Santan AYAM BRAND; Coconut Milk Blue : Tin"/>
    <s v="270 ml"/>
    <n v="2.2999999999999998"/>
    <n v="2.2999999999999998"/>
    <m/>
    <d v="2026-06-01T00:00:00"/>
    <d v="2026-06-30T00:00:00"/>
    <x v="87"/>
    <s v="June  week 1"/>
    <x v="75"/>
  </r>
  <r>
    <x v="20"/>
    <s v="Santan AYAM BRAND; Premium Coconut Cream 100% Natural (MYS) : Green Tin"/>
    <s v="400 ml"/>
    <n v="3.5"/>
    <n v="3.5"/>
    <m/>
    <d v="2026-06-01T00:00:00"/>
    <d v="2026-06-30T00:00:00"/>
    <x v="87"/>
    <s v="June  week 1"/>
    <x v="76"/>
  </r>
  <r>
    <x v="20"/>
    <s v="Santan AYAM BRAND; Premium Coconut Milk 100% Natural (SGP) : Blue Tin"/>
    <s v="400 g"/>
    <n v="3.2"/>
    <n v="3.2"/>
    <m/>
    <d v="2026-06-01T00:00:00"/>
    <d v="2026-06-30T00:00:00"/>
    <x v="87"/>
    <s v="June  week 1"/>
    <x v="77"/>
  </r>
  <r>
    <x v="20"/>
    <s v="Santan AROY D; Coconut Milk 100% Original (MYS) : Pack"/>
    <s v="500 ml"/>
    <n v="2.6"/>
    <n v="2.6"/>
    <m/>
    <d v="2026-06-01T00:00:00"/>
    <d v="2026-06-30T00:00:00"/>
    <x v="87"/>
    <s v="June  week 1"/>
    <x v="78"/>
  </r>
  <r>
    <x v="20"/>
    <s v="Santan BABU KITCHEN; Coconut Milk Indo"/>
    <s v="400 ml"/>
    <n v="1.65"/>
    <n v="1.65"/>
    <m/>
    <d v="2026-06-01T00:00:00"/>
    <d v="2026-06-30T00:00:00"/>
    <x v="87"/>
    <s v="June  week 1"/>
    <x v="147"/>
  </r>
  <r>
    <x v="20"/>
    <s v="Santan KARA; Natural Coconut Extract"/>
    <s v="200 ml"/>
    <n v="1.5"/>
    <n v="1.5"/>
    <m/>
    <d v="2026-06-01T00:00:00"/>
    <d v="2026-06-30T00:00:00"/>
    <x v="87"/>
    <s v="June  week 1"/>
    <x v="79"/>
  </r>
  <r>
    <x v="21"/>
    <s v="Sauces (Sos) ADABI; Oyster Sauce"/>
    <s v="510 g"/>
    <n v="2.5"/>
    <n v="2.5"/>
    <m/>
    <d v="2026-06-01T00:00:00"/>
    <d v="2026-06-30T00:00:00"/>
    <x v="87"/>
    <s v="June  week 1"/>
    <x v="82"/>
  </r>
  <r>
    <x v="21"/>
    <s v="Sauces (Sos) HABHAL; CAP KIPAS UDANG; Sweet Soy Sauce"/>
    <s v="645 ml"/>
    <n v="4.3"/>
    <n v="4.3"/>
    <m/>
    <d v="2026-06-01T00:00:00"/>
    <d v="2026-06-30T00:00:00"/>
    <x v="87"/>
    <s v="June  week 1"/>
    <x v="84"/>
  </r>
  <r>
    <x v="21"/>
    <s v="Sauces (Sos) WAH HONG; Chilli Sauce"/>
    <s v="310 g"/>
    <n v="1.39"/>
    <n v="1.39"/>
    <m/>
    <d v="2026-06-01T00:00:00"/>
    <d v="2026-06-30T00:00:00"/>
    <x v="87"/>
    <s v="June  week 1"/>
    <x v="87"/>
  </r>
  <r>
    <x v="21"/>
    <s v="Sauces (Sos) NONA; Oyster Sauce"/>
    <s v="510 g"/>
    <n v="1.99"/>
    <n v="1.99"/>
    <m/>
    <d v="2026-06-01T00:00:00"/>
    <d v="2026-06-30T00:00:00"/>
    <x v="87"/>
    <s v="June  week 1"/>
    <x v="88"/>
  </r>
  <r>
    <x v="22"/>
    <s v="Soft Drinks (Minuman ringan) POKKA; Ice Lemon Tea :: Bottle"/>
    <s v="1.5 lit"/>
    <n v="2.95"/>
    <n v="2.95"/>
    <m/>
    <d v="2026-06-01T00:00:00"/>
    <d v="2026-06-30T00:00:00"/>
    <x v="87"/>
    <s v="June  week 1"/>
    <x v="128"/>
  </r>
  <r>
    <x v="22"/>
    <s v="Soft Drinks (Minuman ringan) YEOS; Soya Bean : Pack"/>
    <s v="1 lit"/>
    <n v="1.7"/>
    <n v="1.7"/>
    <m/>
    <d v="2026-06-01T00:00:00"/>
    <d v="2026-06-30T00:00:00"/>
    <x v="87"/>
    <s v="June  week 1"/>
    <x v="129"/>
  </r>
  <r>
    <x v="0"/>
    <s v="Butter / Margarine / Ghee (Mentega / Marjerin / Ghee) PLANTA; Margarine Multi Purpose (Baking, Cooking, Spreading)  (MYS) : Plastic Container"/>
    <s v="480 g"/>
    <n v="3.6"/>
    <n v="3.6"/>
    <m/>
    <d v="2026-06-01T00:00:00"/>
    <d v="2026-06-30T00:00:00"/>
    <x v="88"/>
    <s v="June  week 1"/>
    <x v="126"/>
  </r>
  <r>
    <x v="0"/>
    <s v="Butter / Margarine / Ghee (Mentega / Marjerin / Ghee) Q.B.B; Pure Ghee (MYS) : Tin"/>
    <s v="400 g"/>
    <n v="8.3000000000000007"/>
    <n v="8.3000000000000007"/>
    <m/>
    <d v="2026-06-01T00:00:00"/>
    <d v="2026-06-30T00:00:00"/>
    <x v="88"/>
    <s v="June  week 1"/>
    <x v="0"/>
  </r>
  <r>
    <x v="1"/>
    <s v="Canned Preserved Food (Makanan dalam tin) AYAM BRAND; Sardines In Tomato Sauce Tall"/>
    <s v="230 g"/>
    <n v="2.8"/>
    <n v="2.8"/>
    <m/>
    <d v="2026-06-01T00:00:00"/>
    <d v="2026-06-30T00:00:00"/>
    <x v="88"/>
    <s v="June  week 1"/>
    <x v="1"/>
  </r>
  <r>
    <x v="1"/>
    <s v="Canned Preserved Food (Makanan dalam tin) AYAM BRAND; Sardines In Tomato Sauce Oval"/>
    <s v="215 g"/>
    <n v="2.95"/>
    <n v="2.95"/>
    <m/>
    <d v="2026-06-01T00:00:00"/>
    <d v="2026-06-30T00:00:00"/>
    <x v="88"/>
    <s v="June  week 1"/>
    <x v="2"/>
  </r>
  <r>
    <x v="1"/>
    <s v="Canned Preserved Food (Makanan dalam tin) IMPERIAL; Corned Beef"/>
    <s v="340 g"/>
    <n v="6.95"/>
    <n v="6.95"/>
    <m/>
    <d v="2026-06-01T00:00:00"/>
    <d v="2026-06-30T00:00:00"/>
    <x v="88"/>
    <s v="June  week 1"/>
    <x v="3"/>
  </r>
  <r>
    <x v="1"/>
    <s v="Canned Preserved Food (Makanan dalam tin) REX; Chicken Curry"/>
    <s v="160 g"/>
    <n v="2.25"/>
    <n v="2.25"/>
    <m/>
    <d v="2026-06-01T00:00:00"/>
    <d v="2026-06-30T00:00:00"/>
    <x v="88"/>
    <s v="June  week 1"/>
    <x v="4"/>
  </r>
  <r>
    <x v="1"/>
    <s v="Canned Preserved Food (Makanan dalam tin) REX; Cuttle Fish"/>
    <s v="425 g"/>
    <n v="4.6500000000000004"/>
    <n v="4.6500000000000004"/>
    <m/>
    <d v="2026-06-01T00:00:00"/>
    <d v="2026-06-30T00:00:00"/>
    <x v="88"/>
    <s v="June  week 1"/>
    <x v="5"/>
  </r>
  <r>
    <x v="1"/>
    <s v="Canned Preserved Food (Makanan dalam tin) SMILING FISH; Fried Baby Clam with Chili"/>
    <s v="40 g"/>
    <n v="1.1499999999999999"/>
    <n v="1.1499999999999999"/>
    <m/>
    <d v="2026-06-01T00:00:00"/>
    <d v="2026-06-30T00:00:00"/>
    <x v="88"/>
    <s v="June  week 1"/>
    <x v="6"/>
  </r>
  <r>
    <x v="1"/>
    <s v="Canned Preserved Food (Makanan dalam tin) SMILING FISH; Crispy Baby Clam"/>
    <s v="30 g"/>
    <n v="1.25"/>
    <n v="1.25"/>
    <m/>
    <d v="2026-06-01T00:00:00"/>
    <d v="2026-06-30T00:00:00"/>
    <x v="88"/>
    <s v="June  week 1"/>
    <x v="7"/>
  </r>
  <r>
    <x v="1"/>
    <s v="Canned Preserved Food (Makanan dalam tin) YEO'S; Chicken Curry"/>
    <s v="280 g"/>
    <n v="2.25"/>
    <n v="2.25"/>
    <m/>
    <d v="2026-06-01T00:00:00"/>
    <d v="2026-06-30T00:00:00"/>
    <x v="88"/>
    <s v="June  week 1"/>
    <x v="8"/>
  </r>
  <r>
    <x v="31"/>
    <s v="Cheese (Keju) KRAFT Chedder Cheese : Wrap"/>
    <s v="500 g"/>
    <n v="7.45"/>
    <n v="7.45"/>
    <m/>
    <d v="2026-06-01T00:00:00"/>
    <d v="2026-06-30T00:00:00"/>
    <x v="88"/>
    <s v="June  week 1"/>
    <x v="136"/>
  </r>
  <r>
    <x v="2"/>
    <s v="Chicken Eggs (Telur ayam) Medium sized Grade B"/>
    <s v="10 pcs"/>
    <n v="2.2000000000000002"/>
    <n v="2.2000000000000002"/>
    <m/>
    <d v="2026-06-01T00:00:00"/>
    <d v="2026-06-30T00:00:00"/>
    <x v="88"/>
    <s v="June  week 1"/>
    <x v="9"/>
  </r>
  <r>
    <x v="2"/>
    <s v="Chicken Eggs (Telur ayam) Medium sized Grade B"/>
    <s v="1 tray"/>
    <n v="4.95"/>
    <n v="4.95"/>
    <m/>
    <d v="2026-06-01T00:00:00"/>
    <d v="2026-06-30T00:00:00"/>
    <x v="88"/>
    <s v="June  week 1"/>
    <x v="10"/>
  </r>
  <r>
    <x v="3"/>
    <s v="Condensed Milk (Susu pekat manis) F &amp; N; High Calcium Sweetened Creamer (MYS) : Turqoise Tin"/>
    <s v="390 g"/>
    <n v="1.1499999999999999"/>
    <n v="1.1499999999999999"/>
    <m/>
    <d v="2026-06-01T00:00:00"/>
    <d v="2026-06-30T00:00:00"/>
    <x v="88"/>
    <s v="June  week 1"/>
    <x v="153"/>
  </r>
  <r>
    <x v="3"/>
    <s v="Condensed Milk (Susu pekat manis) MARIGOLD; Sweetened Beverage Creamer (SGP) : Tin"/>
    <s v="380 g"/>
    <n v="1.1000000000000001"/>
    <n v="1.1000000000000001"/>
    <m/>
    <d v="2026-06-01T00:00:00"/>
    <d v="2026-06-30T00:00:00"/>
    <x v="88"/>
    <s v="June  week 1"/>
    <x v="11"/>
  </r>
  <r>
    <x v="4"/>
    <s v="Cooking Oil (Minyak masak) CAP BURUH @ LABOUR; Refined Cooking Oil : Bottle"/>
    <s v="2 kg"/>
    <n v="4.95"/>
    <n v="4.95"/>
    <m/>
    <d v="2026-06-01T00:00:00"/>
    <d v="2026-06-30T00:00:00"/>
    <x v="88"/>
    <s v="June  week 1"/>
    <x v="12"/>
  </r>
  <r>
    <x v="4"/>
    <s v="Cooking Oil (Minyak masak) CAP BURUH @ LABOUR; Refined Cooking Oil : Bottle"/>
    <s v="5 kg"/>
    <n v="11.5"/>
    <n v="11.5"/>
    <m/>
    <d v="2026-06-01T00:00:00"/>
    <d v="2026-06-30T00:00:00"/>
    <x v="88"/>
    <s v="June  week 1"/>
    <x v="13"/>
  </r>
  <r>
    <x v="4"/>
    <s v="Cooking Oil (Minyak masak) SUNCO; Vegetable Cooking Oil : Bottle"/>
    <s v="2 lit"/>
    <n v="4.75"/>
    <n v="4.75"/>
    <m/>
    <d v="2026-06-01T00:00:00"/>
    <d v="2026-06-30T00:00:00"/>
    <x v="88"/>
    <s v="June  week 1"/>
    <x v="14"/>
  </r>
  <r>
    <x v="4"/>
    <s v="Cooking Oil (Minyak masak) SUNCO; Vegetable Cooking Oil : Bottle"/>
    <s v="5 lit"/>
    <n v="11.95"/>
    <n v="11.95"/>
    <m/>
    <d v="2026-06-01T00:00:00"/>
    <d v="2026-06-30T00:00:00"/>
    <x v="88"/>
    <s v="June  week 1"/>
    <x v="15"/>
  </r>
  <r>
    <x v="4"/>
    <s v="Cooking Oil (Minyak masak) TROPICAL; Cooking Oil 2x Fractionation (Non Cholestrol) : Bottle"/>
    <s v="2 lit"/>
    <n v="3.99"/>
    <n v="3.99"/>
    <m/>
    <d v="2026-06-01T00:00:00"/>
    <d v="2026-06-30T00:00:00"/>
    <x v="88"/>
    <s v="June  week 1"/>
    <x v="16"/>
  </r>
  <r>
    <x v="4"/>
    <s v="Cooking Oil (Minyak masak) TROPICAL; Cooking Oil 2x Fractionation (Non Cholestrol) : Bottle"/>
    <s v="5 lit"/>
    <n v="10.8"/>
    <n v="10.8"/>
    <m/>
    <d v="2026-06-01T00:00:00"/>
    <d v="2026-06-30T00:00:00"/>
    <x v="88"/>
    <s v="June  week 1"/>
    <x v="130"/>
  </r>
  <r>
    <x v="5"/>
    <s v="Cordial Syrups (Minuman sirap berperisa) ROSE; Rose Syrup Flavour"/>
    <s v="750 ml"/>
    <n v="4.3499999999999996"/>
    <n v="4.3499999999999996"/>
    <m/>
    <d v="2026-06-01T00:00:00"/>
    <d v="2026-06-30T00:00:00"/>
    <x v="88"/>
    <s v="June  week 1"/>
    <x v="17"/>
  </r>
  <r>
    <x v="5"/>
    <s v="Cordial Syrups (Minuman sirap berperisa) SKYBLUE; Orange"/>
    <s v="2 lit"/>
    <n v="4.45"/>
    <n v="4.45"/>
    <m/>
    <d v="2026-06-01T00:00:00"/>
    <d v="2026-06-30T00:00:00"/>
    <x v="88"/>
    <s v="June  week 1"/>
    <x v="18"/>
  </r>
  <r>
    <x v="5"/>
    <s v="Cordial Syrups (Minuman sirap berperisa) STAR JUS; Orange"/>
    <s v="2 lit"/>
    <n v="4.3499999999999996"/>
    <n v="4.3499999999999996"/>
    <m/>
    <d v="2026-06-01T00:00:00"/>
    <d v="2026-06-30T00:00:00"/>
    <x v="88"/>
    <s v="June  week 1"/>
    <x v="19"/>
  </r>
  <r>
    <x v="5"/>
    <s v="Cordial Syrups (Minuman sirap berperisa) STAR JUS; Rose"/>
    <s v="1 lit"/>
    <n v="2.4"/>
    <n v="2.4"/>
    <m/>
    <d v="2026-06-01T00:00:00"/>
    <d v="2026-06-30T00:00:00"/>
    <x v="88"/>
    <s v="June  week 1"/>
    <x v="20"/>
  </r>
  <r>
    <x v="32"/>
    <s v="Cultured Milk (Susu berkultur) VITAGEN  : x5"/>
    <s v="1 set"/>
    <n v="3.5"/>
    <n v="3.5"/>
    <m/>
    <d v="2026-06-01T00:00:00"/>
    <d v="2026-06-30T00:00:00"/>
    <x v="88"/>
    <s v="June  week 1"/>
    <x v="137"/>
  </r>
  <r>
    <x v="32"/>
    <s v="Cultured Milk (Susu berkultur) YAKULT : x5"/>
    <s v="1 set"/>
    <n v="3.5"/>
    <n v="3.5"/>
    <m/>
    <d v="2026-06-01T00:00:00"/>
    <d v="2026-06-30T00:00:00"/>
    <x v="88"/>
    <s v="June  week 1"/>
    <x v="138"/>
  </r>
  <r>
    <x v="6"/>
    <s v="Detergents (Pencuci pakaian) BIOZIP"/>
    <s v="2.5 kg"/>
    <n v="3.8"/>
    <n v="3.8"/>
    <m/>
    <d v="2026-06-01T00:00:00"/>
    <d v="2026-06-30T00:00:00"/>
    <x v="88"/>
    <s v="June  week 1"/>
    <x v="131"/>
  </r>
  <r>
    <x v="6"/>
    <s v="Detergents (Pencuci pakaian) BREEZE; Liquid Detergent"/>
    <s v="1.5 litre"/>
    <n v="5.3"/>
    <n v="5.3"/>
    <m/>
    <d v="2026-06-01T00:00:00"/>
    <d v="2026-06-30T00:00:00"/>
    <x v="88"/>
    <s v="June  week 1"/>
    <x v="21"/>
  </r>
  <r>
    <x v="6"/>
    <s v="Detergents (Pencuci pakaian) CLOROX; Liquid Bleach"/>
    <s v="1 lit"/>
    <n v="2.2000000000000002"/>
    <n v="2.2000000000000002"/>
    <m/>
    <d v="2026-06-01T00:00:00"/>
    <d v="2026-06-30T00:00:00"/>
    <x v="88"/>
    <s v="June  week 1"/>
    <x v="22"/>
  </r>
  <r>
    <x v="6"/>
    <s v="Detergents (Pencuci pakaian) DAIA; Excellent Washing Powder"/>
    <s v="2.4 kg"/>
    <n v="4.5999999999999996"/>
    <n v="4.5999999999999996"/>
    <m/>
    <d v="2026-06-01T00:00:00"/>
    <d v="2026-06-30T00:00:00"/>
    <x v="88"/>
    <s v="June  week 1"/>
    <x v="23"/>
  </r>
  <r>
    <x v="6"/>
    <s v="Detergents (Pencuci pakaian) DYNAMO; Liquid Detergent"/>
    <s v="1.6 lit"/>
    <n v="4.99"/>
    <n v="4.99"/>
    <m/>
    <d v="2026-06-01T00:00:00"/>
    <d v="2026-06-30T00:00:00"/>
    <x v="88"/>
    <s v="June  week 1"/>
    <x v="139"/>
  </r>
  <r>
    <x v="7"/>
    <s v="Dried Noodles (Mee kering) CAP LIMAU; Mee Hoon"/>
    <s v="400 g"/>
    <n v="1.35"/>
    <n v="1.35"/>
    <m/>
    <d v="2026-06-01T00:00:00"/>
    <d v="2026-06-30T00:00:00"/>
    <x v="88"/>
    <s v="June  week 1"/>
    <x v="24"/>
  </r>
  <r>
    <x v="7"/>
    <s v="Dried Noodles (Mee kering) CAP UDANG MBS; Medium Flat Sabah"/>
    <s v="500 g"/>
    <n v="1.9"/>
    <n v="1.9"/>
    <m/>
    <d v="2026-06-01T00:00:00"/>
    <d v="2026-06-30T00:00:00"/>
    <x v="88"/>
    <s v="June  week 1"/>
    <x v="140"/>
  </r>
  <r>
    <x v="7"/>
    <s v="Dried Noodles (Mee kering) FALCON &amp; MOON  Stick Noodle Tai Thong"/>
    <s v="150 g"/>
    <n v="0.6"/>
    <n v="0.6"/>
    <m/>
    <d v="2026-06-01T00:00:00"/>
    <d v="2026-06-30T00:00:00"/>
    <x v="88"/>
    <s v="June  week 1"/>
    <x v="155"/>
  </r>
  <r>
    <x v="8"/>
    <s v="Drinks (Minuman) LIPTON; Yellow label"/>
    <s v="200 g"/>
    <n v="2.2999999999999998"/>
    <n v="2.2999999999999998"/>
    <m/>
    <d v="2026-06-01T00:00:00"/>
    <d v="2026-06-30T00:00:00"/>
    <x v="88"/>
    <s v="June  week 1"/>
    <x v="132"/>
  </r>
  <r>
    <x v="8"/>
    <s v="Drinks (Minuman) NESCAFE; Classic"/>
    <s v="200 g"/>
    <n v="9.8000000000000007"/>
    <n v="9.8000000000000007"/>
    <m/>
    <d v="2026-06-01T00:00:00"/>
    <d v="2026-06-30T00:00:00"/>
    <x v="88"/>
    <s v="June  week 1"/>
    <x v="26"/>
  </r>
  <r>
    <x v="8"/>
    <s v="Drinks (Minuman) SEHAT - 1.5L : 1 carton"/>
    <s v="1.5 lit x 12"/>
    <n v="7.5"/>
    <n v="7.5"/>
    <m/>
    <d v="2026-06-01T00:00:00"/>
    <d v="2026-06-30T00:00:00"/>
    <x v="88"/>
    <s v="June  week 1"/>
    <x v="27"/>
  </r>
  <r>
    <x v="8"/>
    <s v="Drinks (Minuman) SUCI DISTILLED - 1.5L : 1 carton"/>
    <s v="1.5 lit x 12"/>
    <n v="7.9"/>
    <n v="7.9"/>
    <m/>
    <d v="2026-06-01T00:00:00"/>
    <d v="2026-06-30T00:00:00"/>
    <x v="88"/>
    <s v="June  week 1"/>
    <x v="28"/>
  </r>
  <r>
    <x v="9"/>
    <s v="Evaporated Milk (Susu cair) IDEAL; Susu Sejat Penuh Krim (MYS) : Tin"/>
    <s v="390 g"/>
    <n v="1.49"/>
    <n v="1.49"/>
    <m/>
    <d v="2026-06-01T00:00:00"/>
    <d v="2026-06-30T00:00:00"/>
    <x v="88"/>
    <s v="June  week 1"/>
    <x v="29"/>
  </r>
  <r>
    <x v="9"/>
    <s v="Evaporated Milk (Susu cair) F &amp; N; Evaporated Creamer (MYS) : Pink Tin"/>
    <s v="390 g"/>
    <n v="1.25"/>
    <n v="1.25"/>
    <m/>
    <d v="2026-06-01T00:00:00"/>
    <d v="2026-06-30T00:00:00"/>
    <x v="88"/>
    <s v="June  week 1"/>
    <x v="30"/>
  </r>
  <r>
    <x v="9"/>
    <s v="Evaporated Milk (Susu cair) F &amp; N; Evaporated Filled Milk (MYS) : Blue Tin"/>
    <s v="390 g"/>
    <n v="1.25"/>
    <n v="1.25"/>
    <m/>
    <d v="2026-06-01T00:00:00"/>
    <d v="2026-06-30T00:00:00"/>
    <x v="88"/>
    <s v="June  week 1"/>
    <x v="111"/>
  </r>
  <r>
    <x v="9"/>
    <s v="Evaporated Milk (Susu cair) MARIGOLD; Evaporated Creamer (SGP) : Tin"/>
    <s v="385 g"/>
    <n v="1.1499999999999999"/>
    <n v="1.1499999999999999"/>
    <m/>
    <d v="2026-06-01T00:00:00"/>
    <d v="2026-06-30T00:00:00"/>
    <x v="88"/>
    <s v="June  week 1"/>
    <x v="112"/>
  </r>
  <r>
    <x v="10"/>
    <s v="Flour (Tepung) FLYING MAN; Corn Flour (SGP) : Packet"/>
    <s v="400 g"/>
    <n v="1"/>
    <n v="1"/>
    <m/>
    <d v="2026-06-01T00:00:00"/>
    <d v="2026-06-30T00:00:00"/>
    <x v="88"/>
    <s v="June  week 1"/>
    <x v="113"/>
  </r>
  <r>
    <x v="10"/>
    <s v="Flour (Tepung) PRIMA; Plain Flour (SGP) : Blue Packet"/>
    <s v="1 kg"/>
    <n v="2.4500000000000002"/>
    <n v="2.4500000000000002"/>
    <m/>
    <d v="2026-06-01T00:00:00"/>
    <d v="2026-06-30T00:00:00"/>
    <x v="88"/>
    <s v="June  week 1"/>
    <x v="32"/>
  </r>
  <r>
    <x v="10"/>
    <s v="Flour (Tepung) PRIMA; Self-Raising Flour (SGP) : Red Packet"/>
    <s v="1 kg"/>
    <n v="2.9"/>
    <n v="2.9"/>
    <m/>
    <d v="2026-06-01T00:00:00"/>
    <d v="2026-06-30T00:00:00"/>
    <x v="88"/>
    <s v="June  week 1"/>
    <x v="33"/>
  </r>
  <r>
    <x v="11"/>
    <s v="Formulated Powdered Milk (Susu tepung formula anak damit) DUMEX; Dugro Langkah 3 Asli (1-3 Tahun) : Paket"/>
    <s v="850 g"/>
    <n v="8.4499999999999993"/>
    <n v="8.4499999999999993"/>
    <m/>
    <d v="2026-06-01T00:00:00"/>
    <d v="2026-06-30T00:00:00"/>
    <x v="88"/>
    <s v="June  week 1"/>
    <x v="34"/>
  </r>
  <r>
    <x v="11"/>
    <s v="Formulated Powdered Milk (Susu tepung formula anak damit) DUMEX; Dugro Langkah 4 Asli (3-6 Tahun) : Paket"/>
    <s v="850 g"/>
    <n v="8.4499999999999993"/>
    <n v="8.4499999999999993"/>
    <m/>
    <d v="2026-06-01T00:00:00"/>
    <d v="2026-06-30T00:00:00"/>
    <x v="88"/>
    <s v="June  week 1"/>
    <x v="35"/>
  </r>
  <r>
    <x v="11"/>
    <s v="Formulated Powdered Milk (Susu tepung formula anak damit) DUMEX; Dupro Langkah 1 (0-12 bulan) : Paket"/>
    <s v="850 g"/>
    <n v="9.4499999999999993"/>
    <n v="9.4499999999999993"/>
    <m/>
    <d v="2026-06-01T00:00:00"/>
    <d v="2026-06-30T00:00:00"/>
    <x v="88"/>
    <s v="June  week 1"/>
    <x v="36"/>
  </r>
  <r>
    <x v="11"/>
    <s v="Formulated Powdered Milk (Susu tepung formula anak damit) DUMEX; Dupro Langkah 2 (6-36 bulan) : Paket"/>
    <s v="850 g"/>
    <n v="9.4499999999999993"/>
    <n v="9.4499999999999993"/>
    <m/>
    <d v="2026-06-01T00:00:00"/>
    <d v="2026-06-30T00:00:00"/>
    <x v="88"/>
    <s v="June  week 1"/>
    <x v="37"/>
  </r>
  <r>
    <x v="11"/>
    <s v="Formulated Powdered Milk (Susu tepung formula anak damit) NESTLE; Lactogen Langkah 2 ( 6 bulan hingga 3 tahun) : Kotak"/>
    <s v="1.3 kg (650 g x 2)"/>
    <n v="16.2"/>
    <n v="16.2"/>
    <m/>
    <d v="2026-06-01T00:00:00"/>
    <d v="2026-06-30T00:00:00"/>
    <x v="88"/>
    <s v="June  week 1"/>
    <x v="40"/>
  </r>
  <r>
    <x v="12"/>
    <s v="Fresh Chicken (Ayam segar); Drumsticks"/>
    <s v="1 kg"/>
    <n v="6.95"/>
    <n v="6.95"/>
    <m/>
    <d v="2026-06-01T00:00:00"/>
    <d v="2026-06-30T00:00:00"/>
    <x v="88"/>
    <s v="June  week 1"/>
    <x v="143"/>
  </r>
  <r>
    <x v="12"/>
    <s v="Fresh Chicken (Ayam segar); Whole"/>
    <s v="1 kg"/>
    <n v="4.99"/>
    <n v="4.99"/>
    <m/>
    <d v="2026-06-01T00:00:00"/>
    <d v="2026-06-30T00:00:00"/>
    <x v="88"/>
    <s v="June  week 1"/>
    <x v="44"/>
  </r>
  <r>
    <x v="13"/>
    <s v="Frozen (Makanan beku) AYAMAS; Chicken Frankfurters"/>
    <s v="340 g"/>
    <n v="2.95"/>
    <n v="2.95"/>
    <m/>
    <d v="2026-06-01T00:00:00"/>
    <d v="2026-06-30T00:00:00"/>
    <x v="88"/>
    <s v="June  week 1"/>
    <x v="45"/>
  </r>
  <r>
    <x v="13"/>
    <s v="Frozen (Makanan beku) AYAMAS; Crispy Nuggets"/>
    <s v="850 g"/>
    <n v="9.8000000000000007"/>
    <n v="9.8000000000000007"/>
    <m/>
    <d v="2026-06-01T00:00:00"/>
    <d v="2026-06-30T00:00:00"/>
    <x v="88"/>
    <s v="June  week 1"/>
    <x v="46"/>
  </r>
  <r>
    <x v="13"/>
    <s v="Frozen (Makanan beku) BMC; Beef Burger"/>
    <s v="900 g"/>
    <n v="9.1999999999999993"/>
    <n v="9.1999999999999993"/>
    <m/>
    <d v="2026-06-01T00:00:00"/>
    <d v="2026-06-30T00:00:00"/>
    <x v="88"/>
    <s v="June  week 1"/>
    <x v="47"/>
  </r>
  <r>
    <x v="13"/>
    <s v="Frozen (Makanan beku) BMC; Chicken Burger"/>
    <s v="900 g"/>
    <n v="8.6"/>
    <n v="8.6"/>
    <m/>
    <d v="2026-06-01T00:00:00"/>
    <d v="2026-06-30T00:00:00"/>
    <x v="88"/>
    <s v="June  week 1"/>
    <x v="48"/>
  </r>
  <r>
    <x v="13"/>
    <s v="Frozen (Makanan beku) BMC; Chicken Frankfurters"/>
    <s v="340 g"/>
    <n v="1.99"/>
    <n v="1.99"/>
    <m/>
    <d v="2026-06-01T00:00:00"/>
    <d v="2026-06-30T00:00:00"/>
    <x v="88"/>
    <s v="June  week 1"/>
    <x v="49"/>
  </r>
  <r>
    <x v="13"/>
    <s v="Frozen (Makanan beku) JODI; Chicken Frankfurters"/>
    <s v="300 g"/>
    <n v="2.25"/>
    <n v="2.25"/>
    <m/>
    <d v="2026-06-01T00:00:00"/>
    <d v="2026-06-30T00:00:00"/>
    <x v="88"/>
    <s v="June  week 1"/>
    <x v="50"/>
  </r>
  <r>
    <x v="14"/>
    <s v="Ginger @ Halia"/>
    <s v="1 kg"/>
    <n v="4.9000000000000004"/>
    <n v="4.9000000000000004"/>
    <m/>
    <d v="2026-06-01T00:00:00"/>
    <d v="2026-06-30T00:00:00"/>
    <x v="88"/>
    <s v="June  week 1"/>
    <x v="51"/>
  </r>
  <r>
    <x v="15"/>
    <s v="Infant Diapers (Lampin bayi pakai buang) MAMY POKO; Large : 9 - 14 kg"/>
    <s v="L 32"/>
    <n v="10.9"/>
    <n v="10.9"/>
    <m/>
    <d v="2026-06-01T00:00:00"/>
    <d v="2026-06-30T00:00:00"/>
    <x v="88"/>
    <s v="June  week 1"/>
    <x v="115"/>
  </r>
  <r>
    <x v="15"/>
    <s v="Infant Diapers (Lampin bayi pakai buang) EQ DRY; Newborn : Up to 5 kg"/>
    <s v="NB 20/22"/>
    <n v="4.2"/>
    <n v="4.2"/>
    <m/>
    <d v="2026-06-01T00:00:00"/>
    <d v="2026-06-30T00:00:00"/>
    <x v="88"/>
    <s v="June  week 1"/>
    <x v="52"/>
  </r>
  <r>
    <x v="15"/>
    <s v="Infant Diapers (Lampin bayi pakai buang) EQ DRY; Extra Large : 15 kg above"/>
    <s v="XXL 24"/>
    <n v="6.4"/>
    <n v="6.4"/>
    <m/>
    <d v="2026-06-01T00:00:00"/>
    <d v="2026-06-30T00:00:00"/>
    <x v="88"/>
    <s v="June  week 1"/>
    <x v="54"/>
  </r>
  <r>
    <x v="15"/>
    <s v="Infant Diapers (Lampin bayi pakai buang) MAMY POKO; Extra Large : 12 - 17 kg"/>
    <s v="XL 28"/>
    <n v="9.4"/>
    <n v="9.4"/>
    <m/>
    <d v="2026-06-01T00:00:00"/>
    <d v="2026-06-30T00:00:00"/>
    <x v="88"/>
    <s v="June  week 1"/>
    <x v="122"/>
  </r>
  <r>
    <x v="15"/>
    <s v="Infant Diapers (Lampin bayi pakai buang) DRYPERS; Extra Large : 15 kg above"/>
    <s v="XXL 16"/>
    <n v="6.2"/>
    <n v="6.2"/>
    <m/>
    <d v="2026-06-01T00:00:00"/>
    <d v="2026-06-30T00:00:00"/>
    <x v="88"/>
    <s v="June  week 1"/>
    <x v="123"/>
  </r>
  <r>
    <x v="15"/>
    <s v="Infant Diapers (Lampin bayi pakai buang) MAMY POKO; Extra-Extra Large : 15 kg above"/>
    <s v="XXL 22"/>
    <n v="9.4"/>
    <n v="9.4"/>
    <m/>
    <d v="2026-06-01T00:00:00"/>
    <d v="2026-06-30T00:00:00"/>
    <x v="88"/>
    <s v="June  week 1"/>
    <x v="124"/>
  </r>
  <r>
    <x v="16"/>
    <s v="Instant Noodles (Mee segera) INDO FOOD; Mee Goreng"/>
    <s v="80 g x 5"/>
    <n v="1.49"/>
    <n v="1.49"/>
    <m/>
    <d v="2026-06-01T00:00:00"/>
    <d v="2026-06-30T00:00:00"/>
    <x v="88"/>
    <s v="June  week 1"/>
    <x v="60"/>
  </r>
  <r>
    <x v="16"/>
    <s v="Instant Noodles (Mee segera) INDO MIE; Mee Goreng : Old Packaging"/>
    <s v="80 g x 5"/>
    <n v="1.6"/>
    <n v="1.6"/>
    <m/>
    <d v="2026-06-01T00:00:00"/>
    <d v="2026-06-30T00:00:00"/>
    <x v="88"/>
    <s v="June  week 1"/>
    <x v="61"/>
  </r>
  <r>
    <x v="16"/>
    <s v="Instant Noodles (Mee segera) MAGGI; Asam"/>
    <s v="80 g x 5"/>
    <n v="1.85"/>
    <n v="1.85"/>
    <m/>
    <d v="2026-06-01T00:00:00"/>
    <d v="2026-06-30T00:00:00"/>
    <x v="88"/>
    <s v="June  week 1"/>
    <x v="62"/>
  </r>
  <r>
    <x v="16"/>
    <s v="Instant Noodles (Mee segera) MAGGI; Ayam"/>
    <s v="80 g x 5"/>
    <n v="1.6"/>
    <n v="1.6"/>
    <m/>
    <d v="2026-06-01T00:00:00"/>
    <d v="2026-06-30T00:00:00"/>
    <x v="88"/>
    <s v="June  week 1"/>
    <x v="63"/>
  </r>
  <r>
    <x v="16"/>
    <s v="Instant Noodles (Mee segera) MAGGI; Curry"/>
    <s v="80 g x 5"/>
    <n v="1.6"/>
    <n v="1.6"/>
    <m/>
    <d v="2026-06-01T00:00:00"/>
    <d v="2026-06-30T00:00:00"/>
    <x v="88"/>
    <s v="June  week 1"/>
    <x v="64"/>
  </r>
  <r>
    <x v="29"/>
    <s v="Mayonnaise (Mayonis) LADY'S CHOICE; Real Mayonnaise"/>
    <s v="230 ml"/>
    <n v="2.6"/>
    <n v="2.6"/>
    <m/>
    <d v="2026-06-01T00:00:00"/>
    <d v="2026-06-30T00:00:00"/>
    <x v="88"/>
    <s v="June  week 1"/>
    <x v="133"/>
  </r>
  <r>
    <x v="29"/>
    <s v="Mayonnaise (Mayonis) LADY'S CHOICE; Real Mayonnaise"/>
    <s v="470 ml"/>
    <n v="4.3499999999999996"/>
    <n v="4.3499999999999996"/>
    <m/>
    <d v="2026-06-01T00:00:00"/>
    <d v="2026-06-30T00:00:00"/>
    <x v="88"/>
    <s v="June  week 1"/>
    <x v="144"/>
  </r>
  <r>
    <x v="30"/>
    <s v="NESTLE; Milo Powder : Pack"/>
    <s v="1 kg"/>
    <n v="6.4"/>
    <n v="6.4"/>
    <m/>
    <d v="2026-06-01T00:00:00"/>
    <d v="2026-06-30T00:00:00"/>
    <x v="88"/>
    <s v="June  week 1"/>
    <x v="134"/>
  </r>
  <r>
    <x v="17"/>
    <s v="Monosodium Glutamate @ MSG; AJI-NO-MOTO"/>
    <s v="350 g"/>
    <n v="2.6"/>
    <n v="2.6"/>
    <m/>
    <d v="2026-06-01T00:00:00"/>
    <d v="2026-06-30T00:00:00"/>
    <x v="88"/>
    <s v="June  week 1"/>
    <x v="65"/>
  </r>
  <r>
    <x v="17"/>
    <s v="Monosodium Glutamate @ MSG KNORR; Pasti Sedap"/>
    <s v="300 g"/>
    <n v="2.2999999999999998"/>
    <n v="2.2999999999999998"/>
    <m/>
    <d v="2026-06-01T00:00:00"/>
    <d v="2026-06-30T00:00:00"/>
    <x v="88"/>
    <s v="June  week 1"/>
    <x v="66"/>
  </r>
  <r>
    <x v="17"/>
    <s v="Monosodium Glutamate @ MSG MAGGI; Secukup Rasa"/>
    <s v="300 g"/>
    <n v="2.15"/>
    <n v="2.15"/>
    <m/>
    <d v="2026-06-01T00:00:00"/>
    <d v="2026-06-30T00:00:00"/>
    <x v="88"/>
    <s v="June  week 1"/>
    <x v="146"/>
  </r>
  <r>
    <x v="18"/>
    <s v="Onions (Bawang); Bombay"/>
    <s v="1 kg"/>
    <n v="1.8"/>
    <n v="1.8"/>
    <m/>
    <d v="2026-06-01T00:00:00"/>
    <d v="2026-06-30T00:00:00"/>
    <x v="88"/>
    <s v="June  week 1"/>
    <x v="67"/>
  </r>
  <r>
    <x v="18"/>
    <s v="Onions (Bawang); Brown Onion"/>
    <s v="1 kg"/>
    <n v="1.8"/>
    <n v="1.8"/>
    <m/>
    <d v="2026-06-01T00:00:00"/>
    <d v="2026-06-30T00:00:00"/>
    <x v="88"/>
    <s v="June  week 1"/>
    <x v="68"/>
  </r>
  <r>
    <x v="18"/>
    <s v="Onions (Bawang); Garlic"/>
    <s v="1 kg"/>
    <n v="3.6"/>
    <n v="3.6"/>
    <m/>
    <d v="2026-06-01T00:00:00"/>
    <d v="2026-06-30T00:00:00"/>
    <x v="88"/>
    <s v="June  week 1"/>
    <x v="69"/>
  </r>
  <r>
    <x v="18"/>
    <s v="Onions (Bawang); Shallot"/>
    <s v="1 kg"/>
    <n v="3.9"/>
    <n v="3.9"/>
    <m/>
    <d v="2026-06-01T00:00:00"/>
    <d v="2026-06-30T00:00:00"/>
    <x v="88"/>
    <s v="June  week 1"/>
    <x v="70"/>
  </r>
  <r>
    <x v="19"/>
    <s v="Rice (Beras) SIAM : 1 sack"/>
    <s v="10 kg"/>
    <n v="8.4"/>
    <n v="8.4"/>
    <m/>
    <d v="2026-06-01T00:00:00"/>
    <d v="2026-06-30T00:00:00"/>
    <x v="88"/>
    <s v="June  week 1"/>
    <x v="71"/>
  </r>
  <r>
    <x v="19"/>
    <s v="Rice (Beras) PULUT : 1 sack"/>
    <s v="10 kg"/>
    <n v="7.6"/>
    <n v="7.6"/>
    <m/>
    <d v="2026-06-01T00:00:00"/>
    <d v="2026-06-30T00:00:00"/>
    <x v="88"/>
    <s v="June  week 1"/>
    <x v="72"/>
  </r>
  <r>
    <x v="19"/>
    <s v="Rice (Beras) WANGI : 1 sack"/>
    <s v="10 kg"/>
    <n v="12.4"/>
    <n v="12.4"/>
    <m/>
    <d v="2026-06-01T00:00:00"/>
    <d v="2026-06-30T00:00:00"/>
    <x v="88"/>
    <s v="June  week 1"/>
    <x v="73"/>
  </r>
  <r>
    <x v="20"/>
    <s v="Santan AYAM BRAND; Coconut Milk Blue : Pack"/>
    <s v="200 ml"/>
    <n v="1.35"/>
    <n v="1.35"/>
    <m/>
    <d v="2026-06-01T00:00:00"/>
    <d v="2026-06-30T00:00:00"/>
    <x v="88"/>
    <s v="June  week 1"/>
    <x v="74"/>
  </r>
  <r>
    <x v="20"/>
    <s v="Santan AYAM BRAND; Coconut Milk Blue : Tin"/>
    <s v="270 ml"/>
    <n v="2.25"/>
    <n v="2.25"/>
    <m/>
    <d v="2026-06-01T00:00:00"/>
    <d v="2026-06-30T00:00:00"/>
    <x v="88"/>
    <s v="June  week 1"/>
    <x v="75"/>
  </r>
  <r>
    <x v="20"/>
    <s v="Santan AYAM BRAND; Premium Coconut Cream 100% Natural (MYS) : Green Tin"/>
    <s v="400 ml"/>
    <n v="2.99"/>
    <n v="2.99"/>
    <m/>
    <d v="2026-06-01T00:00:00"/>
    <d v="2026-06-30T00:00:00"/>
    <x v="88"/>
    <s v="June  week 1"/>
    <x v="76"/>
  </r>
  <r>
    <x v="20"/>
    <s v="Santan AYAM BRAND; Premium Coconut Milk 100% Natural (SGP) : Blue Tin"/>
    <s v="400 g"/>
    <n v="2.99"/>
    <n v="2.99"/>
    <m/>
    <d v="2026-06-01T00:00:00"/>
    <d v="2026-06-30T00:00:00"/>
    <x v="88"/>
    <s v="June  week 1"/>
    <x v="77"/>
  </r>
  <r>
    <x v="20"/>
    <s v="Santan AROY D; Coconut Milk 100% Original (MYS) : Pack"/>
    <s v="500 ml"/>
    <n v="1.99"/>
    <n v="1.99"/>
    <m/>
    <d v="2026-06-01T00:00:00"/>
    <d v="2026-06-30T00:00:00"/>
    <x v="88"/>
    <s v="June  week 1"/>
    <x v="78"/>
  </r>
  <r>
    <x v="20"/>
    <s v="Santan BABU KITCHEN; Coconut Milk Indo"/>
    <s v="400 ml"/>
    <n v="1.95"/>
    <n v="1.95"/>
    <m/>
    <d v="2026-06-01T00:00:00"/>
    <d v="2026-06-30T00:00:00"/>
    <x v="88"/>
    <s v="June  week 1"/>
    <x v="147"/>
  </r>
  <r>
    <x v="20"/>
    <s v="Santan CHAKOAH; Coconut Milk Gata"/>
    <s v="400 ml"/>
    <n v="1.95"/>
    <n v="1.95"/>
    <m/>
    <d v="2026-06-01T00:00:00"/>
    <d v="2026-06-30T00:00:00"/>
    <x v="88"/>
    <s v="June  week 1"/>
    <x v="148"/>
  </r>
  <r>
    <x v="20"/>
    <s v="Santan KARA; Natural Coconut Extract"/>
    <s v="200 ml"/>
    <n v="1.4"/>
    <n v="1.4"/>
    <m/>
    <d v="2026-06-01T00:00:00"/>
    <d v="2026-06-30T00:00:00"/>
    <x v="88"/>
    <s v="June  week 1"/>
    <x v="79"/>
  </r>
  <r>
    <x v="20"/>
    <s v="Santan S &amp; P; Serbuk Krim Kelapa Segera @ Biasa (MYS) : Silver Pack"/>
    <s v="50g x 5"/>
    <n v="2.85"/>
    <n v="2.85"/>
    <m/>
    <d v="2026-06-01T00:00:00"/>
    <d v="2026-06-30T00:00:00"/>
    <x v="88"/>
    <s v="June  week 1"/>
    <x v="81"/>
  </r>
  <r>
    <x v="21"/>
    <s v="Sauces (Sos) HABHAL; CAP KIPAS UDANG; Salty Soy Sauce"/>
    <s v="645 ml"/>
    <n v="3.45"/>
    <n v="3.45"/>
    <m/>
    <d v="2026-06-01T00:00:00"/>
    <d v="2026-06-30T00:00:00"/>
    <x v="88"/>
    <s v="June  week 1"/>
    <x v="83"/>
  </r>
  <r>
    <x v="21"/>
    <s v="Sauces (Sos) MAGGI; Cilli Sauce"/>
    <s v="340 g"/>
    <n v="1.25"/>
    <n v="1.25"/>
    <m/>
    <d v="2026-06-01T00:00:00"/>
    <d v="2026-06-30T00:00:00"/>
    <x v="88"/>
    <s v="June  week 1"/>
    <x v="125"/>
  </r>
  <r>
    <x v="21"/>
    <s v="Sauces (Sos) MAGGI; Tomato Ketchup"/>
    <s v="325 g"/>
    <n v="1.25"/>
    <n v="1.25"/>
    <m/>
    <d v="2026-06-01T00:00:00"/>
    <d v="2026-06-30T00:00:00"/>
    <x v="88"/>
    <s v="June  week 1"/>
    <x v="86"/>
  </r>
  <r>
    <x v="21"/>
    <s v="Sauces (Sos) WAH HONG; Chilli Sauce"/>
    <s v="310 g"/>
    <n v="1.35"/>
    <n v="1.35"/>
    <m/>
    <d v="2026-06-01T00:00:00"/>
    <d v="2026-06-30T00:00:00"/>
    <x v="88"/>
    <s v="June  week 1"/>
    <x v="87"/>
  </r>
  <r>
    <x v="22"/>
    <s v="Soft Drinks (Minuman ringan) HEAVEN &amp; EARTH; Green Tea : Bottle"/>
    <s v="1.5 lit"/>
    <n v="2.8"/>
    <n v="2.8"/>
    <m/>
    <d v="2026-06-01T00:00:00"/>
    <d v="2026-06-30T00:00:00"/>
    <x v="88"/>
    <s v="June  week 1"/>
    <x v="89"/>
  </r>
  <r>
    <x v="22"/>
    <s v="Soft Drinks (Minuman ringan) POKKA; Ice Lemon Tea :: Bottle"/>
    <s v="1.5 lit"/>
    <n v="2.9"/>
    <n v="2.9"/>
    <m/>
    <d v="2026-06-01T00:00:00"/>
    <d v="2026-06-30T00:00:00"/>
    <x v="88"/>
    <s v="June  week 1"/>
    <x v="128"/>
  </r>
  <r>
    <x v="22"/>
    <s v="Soft Drinks (Minuman ringan) SEASON; Ice Lemon Tea : Bottle"/>
    <s v="1.5 lit"/>
    <n v="2.95"/>
    <n v="2.95"/>
    <m/>
    <d v="2026-06-01T00:00:00"/>
    <d v="2026-06-30T00:00:00"/>
    <x v="88"/>
    <s v="June  week 1"/>
    <x v="90"/>
  </r>
  <r>
    <x v="22"/>
    <s v="Soft Drinks (Minuman ringan) YEOS; Soya Bean : Pack"/>
    <s v="1 lit"/>
    <n v="1.7"/>
    <n v="1.7"/>
    <m/>
    <d v="2026-06-01T00:00:00"/>
    <d v="2026-06-30T00:00:00"/>
    <x v="88"/>
    <s v="June  week 1"/>
    <x v="129"/>
  </r>
  <r>
    <x v="23"/>
    <s v="Spread (Sapuan) HABHAL'S CAP KIPAS UDANG; Sri Kaya"/>
    <s v="240 g"/>
    <n v="2.4"/>
    <n v="2.4"/>
    <m/>
    <d v="2026-06-01T00:00:00"/>
    <d v="2026-06-30T00:00:00"/>
    <x v="88"/>
    <s v="June  week 1"/>
    <x v="149"/>
  </r>
  <r>
    <x v="23"/>
    <s v="Spread (Sapuan) NUTKAO : Jar"/>
    <s v="750 g"/>
    <n v="6.2"/>
    <n v="6.2"/>
    <m/>
    <d v="2026-06-01T00:00:00"/>
    <d v="2026-06-30T00:00:00"/>
    <x v="88"/>
    <s v="June  week 1"/>
    <x v="92"/>
  </r>
  <r>
    <x v="24"/>
    <s v="Toileteries - Antiseptic mouthwash (Barang mandian - penyegar mulut) COLGATE PLAX : Bottle"/>
    <s v="250 ml"/>
    <n v="4.2"/>
    <n v="4.2"/>
    <m/>
    <d v="2026-06-01T00:00:00"/>
    <d v="2026-06-30T00:00:00"/>
    <x v="88"/>
    <s v="June  week 1"/>
    <x v="93"/>
  </r>
  <r>
    <x v="24"/>
    <s v="Toileteries - Antiseptic mouthwash (Barang mandian - penyegar mulut) LISTERINE : Bottle"/>
    <s v="250 ml"/>
    <n v="3.8"/>
    <n v="3.8"/>
    <m/>
    <d v="2026-06-01T00:00:00"/>
    <d v="2026-06-30T00:00:00"/>
    <x v="88"/>
    <s v="June  week 1"/>
    <x v="94"/>
  </r>
  <r>
    <x v="25"/>
    <s v="Toileteries - Bar Soap (Barang mandian - Sabun buku) PROTEX"/>
    <s v="75 g x 4"/>
    <n v="3.2"/>
    <n v="3.2"/>
    <m/>
    <d v="2026-06-01T00:00:00"/>
    <d v="2026-06-30T00:00:00"/>
    <x v="88"/>
    <s v="June  week 1"/>
    <x v="95"/>
  </r>
  <r>
    <x v="25"/>
    <s v="Toileteries - Bar Soap (Barang mandian - Sabun buku) DETTOL"/>
    <s v="105 g x 4"/>
    <n v="2.8"/>
    <n v="2.8"/>
    <m/>
    <d v="2026-06-01T00:00:00"/>
    <d v="2026-06-30T00:00:00"/>
    <x v="88"/>
    <s v="June  week 1"/>
    <x v="96"/>
  </r>
  <r>
    <x v="25"/>
    <s v="Toileteries - Bar Soap (Barang mandian - Sabun buku) PALMOLIVE"/>
    <s v="80 g x 3"/>
    <n v="1.6"/>
    <n v="1.6"/>
    <m/>
    <d v="2026-06-01T00:00:00"/>
    <d v="2026-06-30T00:00:00"/>
    <x v="88"/>
    <s v="June  week 1"/>
    <x v="97"/>
  </r>
  <r>
    <x v="26"/>
    <s v="Toileteries - Liquid Soap (Barang mandian - Sabun cair) PALMOLIVE - Aroma Therapy : Bottle Pump"/>
    <s v="750 ml"/>
    <n v="6.95"/>
    <n v="6.95"/>
    <m/>
    <d v="2026-06-01T00:00:00"/>
    <d v="2026-06-30T00:00:00"/>
    <x v="88"/>
    <s v="June  week 1"/>
    <x v="98"/>
  </r>
  <r>
    <x v="26"/>
    <s v="Toileteries - Liquid Soap (Barang mandian - Sabun cair) DETTOL - Antibacterial Bodywash : Bottle Pump"/>
    <s v="950 ml"/>
    <n v="5.9"/>
    <n v="5.9"/>
    <m/>
    <d v="2026-06-01T00:00:00"/>
    <d v="2026-06-30T00:00:00"/>
    <x v="88"/>
    <s v="June  week 1"/>
    <x v="101"/>
  </r>
  <r>
    <x v="26"/>
    <s v="Toileteries - Liquid Soap (Barang mandian - Sabun cair) LIFEBUOY- total10 : Bottle Pump"/>
    <s v="500 ml"/>
    <n v="3.95"/>
    <n v="3.95"/>
    <m/>
    <d v="2026-06-01T00:00:00"/>
    <d v="2026-06-30T00:00:00"/>
    <x v="88"/>
    <s v="June  week 1"/>
    <x v="99"/>
  </r>
  <r>
    <x v="26"/>
    <s v="Toileteries - Liquid Soap (Barang mandian - Sabun cair) PROTEX - Antibacterial shower gel : Bottle Pump"/>
    <s v="900 ml"/>
    <n v="5.95"/>
    <n v="5.95"/>
    <m/>
    <d v="2026-06-01T00:00:00"/>
    <d v="2026-06-30T00:00:00"/>
    <x v="88"/>
    <s v="June  week 1"/>
    <x v="100"/>
  </r>
  <r>
    <x v="27"/>
    <s v="Toileteries - Shampoo (Barang mandian - Syampu) CLEAR"/>
    <s v="350 ml"/>
    <n v="5.5"/>
    <n v="5.5"/>
    <m/>
    <d v="2026-06-01T00:00:00"/>
    <d v="2026-06-30T00:00:00"/>
    <x v="88"/>
    <s v="June  week 1"/>
    <x v="102"/>
  </r>
  <r>
    <x v="27"/>
    <s v="Toileteries - Shampoo (Barang mandian - Syampu) HEAD &amp; SHOULDERS (THA)"/>
    <s v="330 ml"/>
    <n v="3.95"/>
    <n v="3.95"/>
    <m/>
    <d v="2026-06-01T00:00:00"/>
    <d v="2026-06-30T00:00:00"/>
    <x v="88"/>
    <s v="June  week 1"/>
    <x v="103"/>
  </r>
  <r>
    <x v="27"/>
    <s v="Toileteries - Shampoo (Barang mandian - Syampu) PALMOLIVE"/>
    <s v="350 ml"/>
    <n v="4.9000000000000004"/>
    <n v="4.9000000000000004"/>
    <m/>
    <d v="2026-06-01T00:00:00"/>
    <d v="2026-06-30T00:00:00"/>
    <x v="88"/>
    <s v="June  week 1"/>
    <x v="104"/>
  </r>
  <r>
    <x v="28"/>
    <s v="Toileteries - Tooth paste (Barang mandian - Ubat gigi) COLGATE Kayu Sugi : Brown Tube"/>
    <s v="175 g"/>
    <n v="2.4"/>
    <n v="2.4"/>
    <m/>
    <d v="2026-06-01T00:00:00"/>
    <d v="2026-06-30T00:00:00"/>
    <x v="88"/>
    <s v="June  week 1"/>
    <x v="106"/>
  </r>
  <r>
    <x v="28"/>
    <s v="Toileteries - Tooth paste (Barang mandian - Ubat gigi) DARLIE : Tube"/>
    <s v="120 g"/>
    <n v="1.95"/>
    <n v="1.95"/>
    <m/>
    <d v="2026-06-01T00:00:00"/>
    <d v="2026-06-30T00:00:00"/>
    <x v="88"/>
    <s v="June  week 1"/>
    <x v="107"/>
  </r>
  <r>
    <x v="33"/>
    <s v="PCC 52.5N"/>
    <s v="50 kg"/>
    <n v="8.5"/>
    <n v="8.5"/>
    <n v="8.5"/>
    <d v="2026-05-01T00:00:00"/>
    <d v="2026-05-31T00:00:00"/>
    <x v="89"/>
    <d v="2026-04-01T00:00:00"/>
    <x v="157"/>
  </r>
  <r>
    <x v="33"/>
    <s v="PCC 52.5N"/>
    <s v="1 tonne"/>
    <n v="170"/>
    <n v="170"/>
    <n v="170"/>
    <d v="2026-05-01T00:00:00"/>
    <d v="2026-05-31T00:00:00"/>
    <x v="89"/>
    <d v="2026-04-01T00:00:00"/>
    <x v="158"/>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293">
  <r>
    <x v="0"/>
    <s v="Butter / Margarine / Ghee (Mentega / Marjerin / Ghee) Q.B.B; Pure Ghee (MYS) : Tin"/>
    <s v="400 g"/>
    <n v="7.99"/>
    <n v="7.99"/>
    <m/>
    <d v="2026-06-01T00:00:00"/>
    <d v="2026-06-30T00:00:00"/>
    <x v="0"/>
    <s v="June  week 1"/>
    <x v="0"/>
  </r>
  <r>
    <x v="1"/>
    <s v="Canned Preserved Food (Makanan dalam tin) AYAM BRAND; Sardines In Tomato Sauce Tall"/>
    <s v="230 g"/>
    <n v="2.9"/>
    <n v="2.9"/>
    <m/>
    <d v="2026-06-01T00:00:00"/>
    <d v="2026-06-30T00:00:00"/>
    <x v="0"/>
    <s v="June  week 1"/>
    <x v="1"/>
  </r>
  <r>
    <x v="1"/>
    <s v="Canned Preserved Food (Makanan dalam tin) AYAM BRAND; Sardines In Tomato Sauce Oval"/>
    <s v="215 g"/>
    <n v="2.99"/>
    <n v="2.99"/>
    <m/>
    <d v="2026-06-01T00:00:00"/>
    <d v="2026-06-30T00:00:00"/>
    <x v="0"/>
    <s v="June  week 1"/>
    <x v="2"/>
  </r>
  <r>
    <x v="1"/>
    <s v="Canned Preserved Food (Makanan dalam tin) IMPERIAL; Corned Beef"/>
    <s v="340 g"/>
    <n v="6.4"/>
    <n v="6.4"/>
    <m/>
    <d v="2026-06-01T00:00:00"/>
    <d v="2026-06-30T00:00:00"/>
    <x v="0"/>
    <s v="June  week 1"/>
    <x v="3"/>
  </r>
  <r>
    <x v="1"/>
    <s v="Canned Preserved Food (Makanan dalam tin) REX; Chicken Curry"/>
    <s v="160 g"/>
    <n v="1.7"/>
    <n v="1.7"/>
    <m/>
    <d v="2026-06-01T00:00:00"/>
    <d v="2026-06-30T00:00:00"/>
    <x v="0"/>
    <s v="June  week 1"/>
    <x v="4"/>
  </r>
  <r>
    <x v="1"/>
    <s v="Canned Preserved Food (Makanan dalam tin) REX; Cuttle Fish"/>
    <s v="425 g"/>
    <n v="5.69"/>
    <n v="5.69"/>
    <m/>
    <d v="2026-06-01T00:00:00"/>
    <d v="2026-06-30T00:00:00"/>
    <x v="0"/>
    <s v="June  week 1"/>
    <x v="5"/>
  </r>
  <r>
    <x v="1"/>
    <s v="Canned Preserved Food (Makanan dalam tin) SMILING FISH; Fried Baby Clam with Chili"/>
    <s v="40 g"/>
    <n v="1.2"/>
    <n v="1.2"/>
    <m/>
    <d v="2026-06-01T00:00:00"/>
    <d v="2026-06-30T00:00:00"/>
    <x v="0"/>
    <s v="June  week 1"/>
    <x v="6"/>
  </r>
  <r>
    <x v="1"/>
    <s v="Canned Preserved Food (Makanan dalam tin) SMILING FISH; Crispy Baby Clam"/>
    <s v="30 g"/>
    <n v="1.3"/>
    <n v="1.3"/>
    <m/>
    <d v="2026-06-01T00:00:00"/>
    <d v="2026-06-30T00:00:00"/>
    <x v="0"/>
    <s v="June  week 1"/>
    <x v="7"/>
  </r>
  <r>
    <x v="1"/>
    <s v="Canned Preserved Food (Makanan dalam tin) YEO'S; Chicken Curry"/>
    <s v="280 g"/>
    <n v="2.2999999999999998"/>
    <n v="2.2999999999999998"/>
    <m/>
    <d v="2026-06-01T00:00:00"/>
    <d v="2026-06-30T00:00:00"/>
    <x v="0"/>
    <s v="June  week 1"/>
    <x v="8"/>
  </r>
  <r>
    <x v="2"/>
    <s v="Chicken Eggs (Telur ayam) Medium sized Grade B"/>
    <s v="10 pcs"/>
    <n v="2"/>
    <n v="2"/>
    <m/>
    <d v="2026-06-01T00:00:00"/>
    <d v="2026-06-30T00:00:00"/>
    <x v="0"/>
    <s v="June  week 1"/>
    <x v="9"/>
  </r>
  <r>
    <x v="2"/>
    <s v="Chicken Eggs (Telur ayam) Medium sized Grade B"/>
    <s v="1 tray"/>
    <n v="5.4"/>
    <n v="5.4"/>
    <m/>
    <d v="2026-06-01T00:00:00"/>
    <d v="2026-06-30T00:00:00"/>
    <x v="0"/>
    <s v="June  week 1"/>
    <x v="10"/>
  </r>
  <r>
    <x v="3"/>
    <s v="Condensed Milk (Susu pekat manis) MARIGOLD; Sweetened Beverage Creamer (SGP) : Tin"/>
    <s v="380 g"/>
    <n v="1.1000000000000001"/>
    <n v="1.1000000000000001"/>
    <m/>
    <d v="2026-06-01T00:00:00"/>
    <d v="2026-06-30T00:00:00"/>
    <x v="0"/>
    <s v="June  week 1"/>
    <x v="11"/>
  </r>
  <r>
    <x v="4"/>
    <s v="Cooking Oil (Minyak masak) CAP BURUH @ LABOUR; Refined Cooking Oil : Bottle"/>
    <s v="2 kg"/>
    <n v="4.95"/>
    <n v="4.95"/>
    <m/>
    <d v="2026-06-01T00:00:00"/>
    <d v="2026-06-30T00:00:00"/>
    <x v="0"/>
    <s v="June  week 1"/>
    <x v="12"/>
  </r>
  <r>
    <x v="4"/>
    <s v="Cooking Oil (Minyak masak) CAP BURUH @ LABOUR; Refined Cooking Oil : Bottle"/>
    <s v="5 kg"/>
    <n v="10.99"/>
    <n v="10.99"/>
    <m/>
    <d v="2026-06-01T00:00:00"/>
    <d v="2026-06-30T00:00:00"/>
    <x v="0"/>
    <s v="June  week 1"/>
    <x v="13"/>
  </r>
  <r>
    <x v="4"/>
    <s v="Cooking Oil (Minyak masak) SUNCO; Vegetable Cooking Oil : Bottle"/>
    <s v="2 lit"/>
    <n v="4.95"/>
    <n v="4.95"/>
    <m/>
    <d v="2026-06-01T00:00:00"/>
    <d v="2026-06-30T00:00:00"/>
    <x v="0"/>
    <s v="June  week 1"/>
    <x v="14"/>
  </r>
  <r>
    <x v="4"/>
    <s v="Cooking Oil (Minyak masak) SUNCO; Vegetable Cooking Oil : Bottle"/>
    <s v="5 lit"/>
    <n v="11.9"/>
    <n v="11.9"/>
    <m/>
    <d v="2026-06-01T00:00:00"/>
    <d v="2026-06-30T00:00:00"/>
    <x v="0"/>
    <s v="June  week 1"/>
    <x v="15"/>
  </r>
  <r>
    <x v="4"/>
    <s v="Cooking Oil (Minyak masak) TROPICAL; Cooking Oil 2x Fractionation (Non Cholestrol) : Bottle"/>
    <s v="2 lit"/>
    <n v="4.8"/>
    <n v="4.8"/>
    <m/>
    <d v="2026-06-01T00:00:00"/>
    <d v="2026-06-30T00:00:00"/>
    <x v="0"/>
    <s v="June  week 1"/>
    <x v="16"/>
  </r>
  <r>
    <x v="5"/>
    <s v="Cordial Syrups (Minuman sirap berperisa) ROSE; Rose Syrup Flavour"/>
    <s v="750 ml"/>
    <n v="4.4000000000000004"/>
    <n v="4.4000000000000004"/>
    <m/>
    <d v="2026-06-01T00:00:00"/>
    <d v="2026-06-30T00:00:00"/>
    <x v="0"/>
    <s v="June  week 1"/>
    <x v="17"/>
  </r>
  <r>
    <x v="5"/>
    <s v="Cordial Syrups (Minuman sirap berperisa) SKYBLUE; Orange"/>
    <s v="2 lit"/>
    <n v="4.4000000000000004"/>
    <n v="4.4000000000000004"/>
    <m/>
    <d v="2026-06-01T00:00:00"/>
    <d v="2026-06-30T00:00:00"/>
    <x v="0"/>
    <s v="June  week 1"/>
    <x v="18"/>
  </r>
  <r>
    <x v="5"/>
    <s v="Cordial Syrups (Minuman sirap berperisa) STAR JUS; Orange"/>
    <s v="2 lit"/>
    <n v="4.8"/>
    <n v="4.8"/>
    <m/>
    <d v="2026-06-01T00:00:00"/>
    <d v="2026-06-30T00:00:00"/>
    <x v="0"/>
    <s v="June  week 1"/>
    <x v="19"/>
  </r>
  <r>
    <x v="5"/>
    <s v="Cordial Syrups (Minuman sirap berperisa) STAR JUS; Rose"/>
    <s v="1 lit"/>
    <n v="2.5"/>
    <n v="2.5"/>
    <m/>
    <d v="2026-06-01T00:00:00"/>
    <d v="2026-06-30T00:00:00"/>
    <x v="0"/>
    <s v="June  week 1"/>
    <x v="20"/>
  </r>
  <r>
    <x v="6"/>
    <s v="Detergents (Pencuci pakaian) BREEZE; Liquid Detergent"/>
    <s v="1.5 litre"/>
    <n v="5.3"/>
    <n v="5.3"/>
    <m/>
    <d v="2026-06-01T00:00:00"/>
    <d v="2026-06-30T00:00:00"/>
    <x v="0"/>
    <s v="June  week 1"/>
    <x v="21"/>
  </r>
  <r>
    <x v="6"/>
    <s v="Detergents (Pencuci pakaian) CLOROX; Liquid Bleach"/>
    <s v="1 lit"/>
    <n v="2.6"/>
    <n v="2.6"/>
    <m/>
    <d v="2026-06-01T00:00:00"/>
    <d v="2026-06-30T00:00:00"/>
    <x v="0"/>
    <s v="June  week 1"/>
    <x v="22"/>
  </r>
  <r>
    <x v="6"/>
    <s v="Detergents (Pencuci pakaian) DAIA; Excellent Washing Powder"/>
    <s v="2.4 kg"/>
    <n v="3.95"/>
    <n v="3.95"/>
    <m/>
    <d v="2026-06-01T00:00:00"/>
    <d v="2026-06-30T00:00:00"/>
    <x v="0"/>
    <s v="June  week 1"/>
    <x v="23"/>
  </r>
  <r>
    <x v="7"/>
    <s v="Dried Noodles (Mee kering) CAP LIMAU; Mee Hoon"/>
    <s v="400 g"/>
    <n v="1.39"/>
    <n v="1.39"/>
    <m/>
    <d v="2026-06-01T00:00:00"/>
    <d v="2026-06-30T00:00:00"/>
    <x v="0"/>
    <s v="June  week 1"/>
    <x v="24"/>
  </r>
  <r>
    <x v="7"/>
    <s v="Dried Noodles (Mee kering) WAI WAI; Oriental Style"/>
    <s v="200 g"/>
    <n v="0.95"/>
    <n v="0.95"/>
    <m/>
    <d v="2026-06-01T00:00:00"/>
    <d v="2026-06-30T00:00:00"/>
    <x v="0"/>
    <s v="June  week 1"/>
    <x v="25"/>
  </r>
  <r>
    <x v="8"/>
    <s v="Drinks (Minuman) NESCAFE; Classic"/>
    <s v="200 g"/>
    <n v="10.6"/>
    <n v="10.6"/>
    <m/>
    <d v="2026-06-01T00:00:00"/>
    <d v="2026-06-30T00:00:00"/>
    <x v="0"/>
    <s v="June  week 1"/>
    <x v="26"/>
  </r>
  <r>
    <x v="8"/>
    <s v="Drinks (Minuman) SEHAT - 1.5L : 1 carton"/>
    <s v="1.5 lit x 12"/>
    <n v="7.5"/>
    <n v="7.5"/>
    <m/>
    <d v="2026-06-01T00:00:00"/>
    <d v="2026-06-30T00:00:00"/>
    <x v="0"/>
    <s v="June  week 1"/>
    <x v="27"/>
  </r>
  <r>
    <x v="8"/>
    <s v="Drinks (Minuman) SUCI DISTILLED - 1.5L : 1 carton"/>
    <s v="1.5 lit x 12"/>
    <n v="6.9"/>
    <n v="6.9"/>
    <m/>
    <d v="2026-06-01T00:00:00"/>
    <d v="2026-06-30T00:00:00"/>
    <x v="0"/>
    <s v="June  week 1"/>
    <x v="28"/>
  </r>
  <r>
    <x v="9"/>
    <s v="Evaporated Milk (Susu cair) IDEAL; Susu Sejat Penuh Krim (MYS) : Tin"/>
    <s v="390 g"/>
    <n v="1.49"/>
    <n v="1.49"/>
    <m/>
    <d v="2026-06-01T00:00:00"/>
    <d v="2026-06-30T00:00:00"/>
    <x v="0"/>
    <s v="June  week 1"/>
    <x v="29"/>
  </r>
  <r>
    <x v="9"/>
    <s v="Evaporated Milk (Susu cair) F &amp; N; Evaporated Creamer (MYS) : Pink Tin"/>
    <s v="390 g"/>
    <n v="1.25"/>
    <n v="1.25"/>
    <m/>
    <d v="2026-06-01T00:00:00"/>
    <d v="2026-06-30T00:00:00"/>
    <x v="0"/>
    <s v="June  week 1"/>
    <x v="30"/>
  </r>
  <r>
    <x v="10"/>
    <s v="Flour (Tepung) FLYING MAN; Rice Flour (SGP) : Packet"/>
    <s v="500 g"/>
    <n v="0.95"/>
    <n v="0.95"/>
    <m/>
    <d v="2026-06-01T00:00:00"/>
    <d v="2026-06-30T00:00:00"/>
    <x v="0"/>
    <s v="June  week 1"/>
    <x v="31"/>
  </r>
  <r>
    <x v="10"/>
    <s v="Flour (Tepung) PRIMA; Plain Flour (SGP) : Blue Packet"/>
    <s v="1 kg"/>
    <n v="2.4"/>
    <n v="2.4"/>
    <m/>
    <d v="2026-06-01T00:00:00"/>
    <d v="2026-06-30T00:00:00"/>
    <x v="0"/>
    <s v="June  week 1"/>
    <x v="32"/>
  </r>
  <r>
    <x v="10"/>
    <s v="Flour (Tepung) PRIMA; Self-Raising Flour (SGP) : Red Packet"/>
    <s v="1 kg"/>
    <n v="3.2"/>
    <n v="3.2"/>
    <m/>
    <d v="2026-06-01T00:00:00"/>
    <d v="2026-06-30T00:00:00"/>
    <x v="0"/>
    <s v="June  week 1"/>
    <x v="33"/>
  </r>
  <r>
    <x v="11"/>
    <s v="Formulated Powdered Milk (Susu tepung formula anak damit) DUMEX; Dugro Langkah 3 Asli (1-3 Tahun) : Paket"/>
    <s v="850 g"/>
    <n v="7.95"/>
    <n v="7.95"/>
    <m/>
    <d v="2026-06-01T00:00:00"/>
    <d v="2026-06-30T00:00:00"/>
    <x v="0"/>
    <s v="June  week 1"/>
    <x v="34"/>
  </r>
  <r>
    <x v="11"/>
    <s v="Formulated Powdered Milk (Susu tepung formula anak damit) DUMEX; Dugro Langkah 4 Asli (3-6 Tahun) : Paket"/>
    <s v="850 g"/>
    <n v="7.95"/>
    <n v="7.95"/>
    <m/>
    <d v="2026-06-01T00:00:00"/>
    <d v="2026-06-30T00:00:00"/>
    <x v="0"/>
    <s v="June  week 1"/>
    <x v="35"/>
  </r>
  <r>
    <x v="11"/>
    <s v="Formulated Powdered Milk (Susu tepung formula anak damit) DUMEX; Dupro Langkah 1 (0-12 bulan) : Paket"/>
    <s v="850 g"/>
    <n v="9.75"/>
    <n v="9.75"/>
    <m/>
    <d v="2026-06-01T00:00:00"/>
    <d v="2026-06-30T00:00:00"/>
    <x v="0"/>
    <s v="June  week 1"/>
    <x v="36"/>
  </r>
  <r>
    <x v="11"/>
    <s v="Formulated Powdered Milk (Susu tepung formula anak damit) DUMEX; Dupro Langkah 2 (6-36 bulan) : Paket"/>
    <s v="850 g"/>
    <n v="9.75"/>
    <n v="9.75"/>
    <m/>
    <d v="2026-06-01T00:00:00"/>
    <d v="2026-06-30T00:00:00"/>
    <x v="0"/>
    <s v="June  week 1"/>
    <x v="37"/>
  </r>
  <r>
    <x v="11"/>
    <s v="Formulated Powdered Milk (Susu tepung formula anak damit) DUTCH LADY; 456 - Biasa (4-6 Tahun) : Paket"/>
    <s v="850 g"/>
    <n v="8.6"/>
    <n v="8.6"/>
    <m/>
    <d v="2026-06-01T00:00:00"/>
    <d v="2026-06-30T00:00:00"/>
    <x v="0"/>
    <s v="June  week 1"/>
    <x v="38"/>
  </r>
  <r>
    <x v="11"/>
    <s v="Formulated Powdered Milk (Susu tepung formula anak damit) NESTLE; Lactogen Langkah 1 (0 hingga 12 bulan) : Kotak"/>
    <s v="1.3 kg (650 g x 2)"/>
    <n v="15.9"/>
    <n v="15.9"/>
    <m/>
    <d v="2026-06-01T00:00:00"/>
    <d v="2026-06-30T00:00:00"/>
    <x v="0"/>
    <s v="June  week 1"/>
    <x v="39"/>
  </r>
  <r>
    <x v="11"/>
    <s v="Formulated Powdered Milk (Susu tepung formula anak damit) NESTLE; Lactogen Langkah 2 ( 6 bulan hingga 3 tahun) : Kotak"/>
    <s v="1.3 kg (650 g x 2)"/>
    <n v="15.9"/>
    <n v="15.9"/>
    <m/>
    <d v="2026-06-01T00:00:00"/>
    <d v="2026-06-30T00:00:00"/>
    <x v="0"/>
    <s v="June  week 1"/>
    <x v="40"/>
  </r>
  <r>
    <x v="11"/>
    <s v="Formulated Powdered Milk (Susu tepung formula anak damit) NESTLE; Nespray Penuh Krim : Paket"/>
    <s v="750 g"/>
    <n v="11.3"/>
    <n v="11.3"/>
    <m/>
    <d v="2026-06-01T00:00:00"/>
    <d v="2026-06-30T00:00:00"/>
    <x v="0"/>
    <s v="June  week 1"/>
    <x v="41"/>
  </r>
  <r>
    <x v="11"/>
    <s v="Formulated Powdered Milk (Susu tepung formula anak damit) NESTLE; EveryDay - Susu Tepung Segera : Paket"/>
    <s v="550 g"/>
    <n v="6.2"/>
    <n v="6.2"/>
    <m/>
    <d v="2026-06-01T00:00:00"/>
    <d v="2026-06-30T00:00:00"/>
    <x v="0"/>
    <s v="June  week 1"/>
    <x v="42"/>
  </r>
  <r>
    <x v="12"/>
    <s v="Fresh Chicken (Ayam segar); Wings"/>
    <s v="1 kg"/>
    <n v="8.9"/>
    <n v="8.9"/>
    <m/>
    <d v="2026-06-01T00:00:00"/>
    <d v="2026-06-30T00:00:00"/>
    <x v="0"/>
    <s v="June  week 1"/>
    <x v="43"/>
  </r>
  <r>
    <x v="12"/>
    <s v="Fresh Chicken (Ayam segar); Whole"/>
    <s v="1 kg"/>
    <n v="5.5"/>
    <n v="5.5"/>
    <m/>
    <d v="2026-06-01T00:00:00"/>
    <d v="2026-06-30T00:00:00"/>
    <x v="0"/>
    <s v="June  week 1"/>
    <x v="44"/>
  </r>
  <r>
    <x v="13"/>
    <s v="Frozen (Makanan beku) AYAMAS; Chicken Frankfurters"/>
    <s v="340 g"/>
    <n v="2.99"/>
    <n v="2.99"/>
    <m/>
    <d v="2026-06-01T00:00:00"/>
    <d v="2026-06-30T00:00:00"/>
    <x v="0"/>
    <s v="June  week 1"/>
    <x v="45"/>
  </r>
  <r>
    <x v="13"/>
    <s v="Frozen (Makanan beku) AYAMAS; Crispy Nuggets"/>
    <s v="850 g"/>
    <n v="10.5"/>
    <n v="10.5"/>
    <m/>
    <d v="2026-06-01T00:00:00"/>
    <d v="2026-06-30T00:00:00"/>
    <x v="0"/>
    <s v="June  week 1"/>
    <x v="46"/>
  </r>
  <r>
    <x v="13"/>
    <s v="Frozen (Makanan beku) BMC; Beef Burger"/>
    <s v="900 g"/>
    <n v="9.5"/>
    <n v="9.5"/>
    <m/>
    <d v="2026-06-01T00:00:00"/>
    <d v="2026-06-30T00:00:00"/>
    <x v="0"/>
    <s v="June  week 1"/>
    <x v="47"/>
  </r>
  <r>
    <x v="13"/>
    <s v="Frozen (Makanan beku) BMC; Chicken Burger"/>
    <s v="900 g"/>
    <n v="8.9"/>
    <n v="8.9"/>
    <m/>
    <d v="2026-06-01T00:00:00"/>
    <d v="2026-06-30T00:00:00"/>
    <x v="0"/>
    <s v="June  week 1"/>
    <x v="48"/>
  </r>
  <r>
    <x v="13"/>
    <s v="Frozen (Makanan beku) BMC; Chicken Frankfurters"/>
    <s v="340 g"/>
    <n v="1.99"/>
    <n v="1.99"/>
    <m/>
    <d v="2026-06-01T00:00:00"/>
    <d v="2026-06-30T00:00:00"/>
    <x v="0"/>
    <s v="June  week 1"/>
    <x v="49"/>
  </r>
  <r>
    <x v="13"/>
    <s v="Frozen (Makanan beku) JODI; Chicken Frankfurters"/>
    <s v="300 g"/>
    <n v="2.5"/>
    <n v="2.5"/>
    <m/>
    <d v="2026-06-01T00:00:00"/>
    <d v="2026-06-30T00:00:00"/>
    <x v="0"/>
    <s v="June  week 1"/>
    <x v="50"/>
  </r>
  <r>
    <x v="14"/>
    <s v="Ginger @ Halia"/>
    <s v="1 kg"/>
    <n v="3.9"/>
    <n v="3.9"/>
    <m/>
    <d v="2026-06-01T00:00:00"/>
    <d v="2026-06-30T00:00:00"/>
    <x v="0"/>
    <s v="June  week 1"/>
    <x v="51"/>
  </r>
  <r>
    <x v="15"/>
    <s v="Infant Diapers (Lampin bayi pakai buang) EQ DRY; Newborn : Up to 5 kg"/>
    <s v="NB 20/22"/>
    <n v="4.3"/>
    <n v="4.3"/>
    <m/>
    <d v="2026-06-01T00:00:00"/>
    <d v="2026-06-30T00:00:00"/>
    <x v="0"/>
    <s v="June  week 1"/>
    <x v="52"/>
  </r>
  <r>
    <x v="15"/>
    <s v="Infant Diapers (Lampin bayi pakai buang) DRYPERS; Large : 9 - 14 kg"/>
    <s v="L 44"/>
    <n v="9.49"/>
    <n v="9.49"/>
    <m/>
    <d v="2026-06-01T00:00:00"/>
    <d v="2026-06-30T00:00:00"/>
    <x v="0"/>
    <s v="June  week 1"/>
    <x v="53"/>
  </r>
  <r>
    <x v="15"/>
    <s v="Infant Diapers (Lampin bayi pakai buang) EQ DRY; Extra Large : 15 kg above"/>
    <s v="XXL 24"/>
    <n v="5.9"/>
    <n v="5.9"/>
    <m/>
    <d v="2026-06-01T00:00:00"/>
    <d v="2026-06-30T00:00:00"/>
    <x v="0"/>
    <s v="June  week 1"/>
    <x v="54"/>
  </r>
  <r>
    <x v="15"/>
    <s v="Infant Diapers (Lampin bayi pakai buang) EQ DRY; Medium : 6 - 11 kg"/>
    <s v="M 36"/>
    <n v="8.5"/>
    <n v="8.5"/>
    <m/>
    <d v="2026-06-01T00:00:00"/>
    <d v="2026-06-30T00:00:00"/>
    <x v="0"/>
    <s v="June  week 1"/>
    <x v="55"/>
  </r>
  <r>
    <x v="15"/>
    <s v="Infant Diapers (Lampin bayi pakai buang) EQ DRY; Small : 3 - 7 kg"/>
    <s v="S 40"/>
    <n v="8.5"/>
    <n v="8.5"/>
    <m/>
    <d v="2026-06-01T00:00:00"/>
    <d v="2026-06-30T00:00:00"/>
    <x v="0"/>
    <s v="June  week 1"/>
    <x v="56"/>
  </r>
  <r>
    <x v="15"/>
    <s v="Infant Diapers (Lampin bayi pakai buang) EQ DRY; Large : 9 - 14 kg"/>
    <s v="L 48"/>
    <n v="11.5"/>
    <n v="11.5"/>
    <m/>
    <d v="2026-06-01T00:00:00"/>
    <d v="2026-06-30T00:00:00"/>
    <x v="0"/>
    <s v="June  week 1"/>
    <x v="57"/>
  </r>
  <r>
    <x v="15"/>
    <s v="Infant Diapers (Lampin bayi pakai buang) EQ DRY;  Extra Large : 12 - 17 kg"/>
    <s v="XL 42"/>
    <n v="11.5"/>
    <n v="11.5"/>
    <m/>
    <d v="2026-06-01T00:00:00"/>
    <d v="2026-06-30T00:00:00"/>
    <x v="0"/>
    <s v="June  week 1"/>
    <x v="58"/>
  </r>
  <r>
    <x v="15"/>
    <s v="Infant Diapers (Lampin bayi pakai buang) DRYPERS; Extra Large : 12 - 17 kg"/>
    <s v="XL 36"/>
    <n v="9.49"/>
    <n v="9.49"/>
    <m/>
    <d v="2026-06-01T00:00:00"/>
    <d v="2026-06-30T00:00:00"/>
    <x v="0"/>
    <s v="June  week 1"/>
    <x v="59"/>
  </r>
  <r>
    <x v="16"/>
    <s v="Instant Noodles (Mee segera) INDO FOOD; Mee Goreng"/>
    <s v="80 g x 5"/>
    <n v="1.39"/>
    <n v="1.39"/>
    <m/>
    <d v="2026-06-01T00:00:00"/>
    <d v="2026-06-30T00:00:00"/>
    <x v="0"/>
    <s v="June  week 1"/>
    <x v="60"/>
  </r>
  <r>
    <x v="16"/>
    <s v="Instant Noodles (Mee segera) INDO MIE; Mee Goreng : Old Packaging"/>
    <s v="80 g x 5"/>
    <n v="1.65"/>
    <n v="1.65"/>
    <m/>
    <d v="2026-06-01T00:00:00"/>
    <d v="2026-06-30T00:00:00"/>
    <x v="0"/>
    <s v="June  week 1"/>
    <x v="61"/>
  </r>
  <r>
    <x v="16"/>
    <s v="Instant Noodles (Mee segera) MAGGI; Asam"/>
    <s v="80 g x 5"/>
    <n v="1.99"/>
    <n v="1.99"/>
    <m/>
    <d v="2026-06-01T00:00:00"/>
    <d v="2026-06-30T00:00:00"/>
    <x v="0"/>
    <s v="June  week 1"/>
    <x v="62"/>
  </r>
  <r>
    <x v="16"/>
    <s v="Instant Noodles (Mee segera) MAGGI; Ayam"/>
    <s v="80 g x 5"/>
    <n v="1.6"/>
    <n v="1.6"/>
    <m/>
    <d v="2026-06-01T00:00:00"/>
    <d v="2026-06-30T00:00:00"/>
    <x v="0"/>
    <s v="June  week 1"/>
    <x v="63"/>
  </r>
  <r>
    <x v="16"/>
    <s v="Instant Noodles (Mee segera) MAGGI; Curry"/>
    <s v="80 g x 5"/>
    <n v="1.6"/>
    <n v="1.6"/>
    <m/>
    <d v="2026-06-01T00:00:00"/>
    <d v="2026-06-30T00:00:00"/>
    <x v="0"/>
    <s v="June  week 1"/>
    <x v="64"/>
  </r>
  <r>
    <x v="17"/>
    <s v="Monosodium Glutamate @ MSG; AJI-NO-MOTO"/>
    <s v="350 g"/>
    <n v="2.9"/>
    <n v="2.9"/>
    <m/>
    <d v="2026-06-01T00:00:00"/>
    <d v="2026-06-30T00:00:00"/>
    <x v="0"/>
    <s v="June  week 1"/>
    <x v="65"/>
  </r>
  <r>
    <x v="17"/>
    <s v="Monosodium Glutamate @ MSG KNORR; Pasti Sedap"/>
    <s v="300 g"/>
    <n v="2.2999999999999998"/>
    <n v="2.2999999999999998"/>
    <m/>
    <d v="2026-06-01T00:00:00"/>
    <d v="2026-06-30T00:00:00"/>
    <x v="0"/>
    <s v="June  week 1"/>
    <x v="66"/>
  </r>
  <r>
    <x v="18"/>
    <s v="Onions (Bawang); Bombay"/>
    <s v="1 kg"/>
    <n v="1.2"/>
    <n v="1.2"/>
    <m/>
    <d v="2026-06-01T00:00:00"/>
    <d v="2026-06-30T00:00:00"/>
    <x v="0"/>
    <s v="June  week 1"/>
    <x v="67"/>
  </r>
  <r>
    <x v="18"/>
    <s v="Onions (Bawang); Brown Onion"/>
    <s v="1 kg"/>
    <n v="1.2"/>
    <n v="1.2"/>
    <m/>
    <d v="2026-06-01T00:00:00"/>
    <d v="2026-06-30T00:00:00"/>
    <x v="0"/>
    <s v="June  week 1"/>
    <x v="68"/>
  </r>
  <r>
    <x v="18"/>
    <s v="Onions (Bawang); Garlic"/>
    <s v="1 kg"/>
    <n v="2.9"/>
    <n v="2.9"/>
    <m/>
    <d v="2026-06-01T00:00:00"/>
    <d v="2026-06-30T00:00:00"/>
    <x v="0"/>
    <s v="June  week 1"/>
    <x v="69"/>
  </r>
  <r>
    <x v="18"/>
    <s v="Onions (Bawang); Shallot"/>
    <s v="1 kg"/>
    <n v="2.5"/>
    <n v="2.5"/>
    <m/>
    <d v="2026-06-01T00:00:00"/>
    <d v="2026-06-30T00:00:00"/>
    <x v="0"/>
    <s v="June  week 1"/>
    <x v="70"/>
  </r>
  <r>
    <x v="19"/>
    <s v="Rice (Beras) SIAM : 1 sack"/>
    <s v="10 kg"/>
    <n v="8.1999999999999993"/>
    <n v="8.1999999999999993"/>
    <m/>
    <d v="2026-06-01T00:00:00"/>
    <d v="2026-06-30T00:00:00"/>
    <x v="0"/>
    <s v="June  week 1"/>
    <x v="71"/>
  </r>
  <r>
    <x v="19"/>
    <s v="Rice (Beras) PULUT : 1 sack"/>
    <s v="10 kg"/>
    <n v="7.6"/>
    <n v="7.6"/>
    <m/>
    <d v="2026-06-01T00:00:00"/>
    <d v="2026-06-30T00:00:00"/>
    <x v="0"/>
    <s v="June  week 1"/>
    <x v="72"/>
  </r>
  <r>
    <x v="19"/>
    <s v="Rice (Beras) WANGI : 1 sack"/>
    <s v="10 kg"/>
    <n v="12"/>
    <n v="12"/>
    <m/>
    <d v="2026-06-01T00:00:00"/>
    <d v="2026-06-30T00:00:00"/>
    <x v="0"/>
    <s v="June  week 1"/>
    <x v="73"/>
  </r>
  <r>
    <x v="20"/>
    <s v="Santan AYAM BRAND; Coconut Milk Blue : Pack"/>
    <s v="200 ml"/>
    <n v="1.4"/>
    <n v="1.4"/>
    <m/>
    <d v="2026-06-01T00:00:00"/>
    <d v="2026-06-30T00:00:00"/>
    <x v="0"/>
    <s v="June  week 1"/>
    <x v="74"/>
  </r>
  <r>
    <x v="20"/>
    <s v="Santan AYAM BRAND; Coconut Milk Blue : Tin"/>
    <s v="270 ml"/>
    <n v="2.4500000000000002"/>
    <n v="2.4500000000000002"/>
    <m/>
    <d v="2026-06-01T00:00:00"/>
    <d v="2026-06-30T00:00:00"/>
    <x v="0"/>
    <s v="June  week 1"/>
    <x v="75"/>
  </r>
  <r>
    <x v="20"/>
    <s v="Santan AYAM BRAND; Premium Coconut Cream 100% Natural (MYS) : Green Tin"/>
    <s v="400 ml"/>
    <n v="3.5"/>
    <n v="3.5"/>
    <m/>
    <d v="2026-06-01T00:00:00"/>
    <d v="2026-06-30T00:00:00"/>
    <x v="0"/>
    <s v="June  week 1"/>
    <x v="76"/>
  </r>
  <r>
    <x v="20"/>
    <s v="Santan AYAM BRAND; Premium Coconut Milk 100% Natural (SGP) : Blue Tin"/>
    <s v="400 g"/>
    <n v="3.3"/>
    <n v="3.3"/>
    <m/>
    <d v="2026-06-01T00:00:00"/>
    <d v="2026-06-30T00:00:00"/>
    <x v="0"/>
    <s v="June  week 1"/>
    <x v="77"/>
  </r>
  <r>
    <x v="20"/>
    <s v="Santan AROY D; Coconut Milk 100% Original (MYS) : Pack"/>
    <s v="500 ml"/>
    <n v="2.5"/>
    <n v="2.5"/>
    <m/>
    <d v="2026-06-01T00:00:00"/>
    <d v="2026-06-30T00:00:00"/>
    <x v="0"/>
    <s v="June  week 1"/>
    <x v="78"/>
  </r>
  <r>
    <x v="20"/>
    <s v="Santan KARA; Natural Coconut Extract"/>
    <s v="200 ml"/>
    <n v="1.5"/>
    <n v="1.5"/>
    <m/>
    <d v="2026-06-01T00:00:00"/>
    <d v="2026-06-30T00:00:00"/>
    <x v="0"/>
    <s v="June  week 1"/>
    <x v="79"/>
  </r>
  <r>
    <x v="20"/>
    <s v="Santan KARA; Ekstrak Santan Kelapa Asli Tanpa Kolestrol (MYS) : Pack"/>
    <s v="500 g"/>
    <n v="3.2"/>
    <n v="3.2"/>
    <m/>
    <d v="2026-06-01T00:00:00"/>
    <d v="2026-06-30T00:00:00"/>
    <x v="0"/>
    <s v="June  week 1"/>
    <x v="80"/>
  </r>
  <r>
    <x v="20"/>
    <s v="Santan S &amp; P; Serbuk Krim Kelapa Segera @ Biasa (MYS) : Silver Pack"/>
    <s v="50g x 5"/>
    <n v="3.3"/>
    <n v="3.3"/>
    <m/>
    <d v="2026-06-01T00:00:00"/>
    <d v="2026-06-30T00:00:00"/>
    <x v="0"/>
    <s v="June  week 1"/>
    <x v="81"/>
  </r>
  <r>
    <x v="21"/>
    <s v="Sauces (Sos) ADABI; Oyster Sauce"/>
    <s v="510 g"/>
    <n v="2.9"/>
    <n v="2.9"/>
    <m/>
    <d v="2026-06-01T00:00:00"/>
    <d v="2026-06-30T00:00:00"/>
    <x v="0"/>
    <s v="June  week 1"/>
    <x v="82"/>
  </r>
  <r>
    <x v="21"/>
    <s v="Sauces (Sos) HABHAL; CAP KIPAS UDANG; Salty Soy Sauce"/>
    <s v="645 ml"/>
    <n v="3.6"/>
    <n v="3.6"/>
    <m/>
    <d v="2026-06-01T00:00:00"/>
    <d v="2026-06-30T00:00:00"/>
    <x v="0"/>
    <s v="June  week 1"/>
    <x v="83"/>
  </r>
  <r>
    <x v="21"/>
    <s v="Sauces (Sos) HABHAL; CAP KIPAS UDANG; Sweet Soy Sauce"/>
    <s v="645 ml"/>
    <n v="4.4000000000000004"/>
    <n v="4.4000000000000004"/>
    <m/>
    <d v="2026-06-01T00:00:00"/>
    <d v="2026-06-30T00:00:00"/>
    <x v="0"/>
    <s v="June  week 1"/>
    <x v="84"/>
  </r>
  <r>
    <x v="21"/>
    <s v="Sauces (Sos) MAGGI; Oyster Sauce"/>
    <s v="500 g"/>
    <n v="2.8"/>
    <n v="2.8"/>
    <m/>
    <d v="2026-06-01T00:00:00"/>
    <d v="2026-06-30T00:00:00"/>
    <x v="0"/>
    <s v="June  week 1"/>
    <x v="85"/>
  </r>
  <r>
    <x v="21"/>
    <s v="Sauces (Sos) MAGGI; Tomato Ketchup"/>
    <s v="325 g"/>
    <n v="1.39"/>
    <n v="1.39"/>
    <m/>
    <d v="2026-06-01T00:00:00"/>
    <d v="2026-06-30T00:00:00"/>
    <x v="0"/>
    <s v="June  week 1"/>
    <x v="86"/>
  </r>
  <r>
    <x v="21"/>
    <s v="Sauces (Sos) WAH HONG; Chilli Sauce"/>
    <s v="310 g"/>
    <n v="1.35"/>
    <n v="1.35"/>
    <m/>
    <d v="2026-06-01T00:00:00"/>
    <d v="2026-06-30T00:00:00"/>
    <x v="0"/>
    <s v="June  week 1"/>
    <x v="87"/>
  </r>
  <r>
    <x v="21"/>
    <s v="Sauces (Sos) NONA; Oyster Sauce"/>
    <s v="510 g"/>
    <n v="2.5"/>
    <n v="2.5"/>
    <m/>
    <d v="2026-06-01T00:00:00"/>
    <d v="2026-06-30T00:00:00"/>
    <x v="0"/>
    <s v="June  week 1"/>
    <x v="88"/>
  </r>
  <r>
    <x v="22"/>
    <s v="Soft Drinks (Minuman ringan) HEAVEN &amp; EARTH; Green Tea : Bottle"/>
    <s v="1.5 lit"/>
    <n v="2.9"/>
    <n v="2.9"/>
    <m/>
    <d v="2026-06-01T00:00:00"/>
    <d v="2026-06-30T00:00:00"/>
    <x v="0"/>
    <s v="June  week 1"/>
    <x v="89"/>
  </r>
  <r>
    <x v="22"/>
    <s v="Soft Drinks (Minuman ringan) SEASON; Ice Lemon Tea : Bottle"/>
    <s v="1.5 lit"/>
    <n v="1.7"/>
    <n v="1.7"/>
    <m/>
    <d v="2026-06-01T00:00:00"/>
    <d v="2026-06-30T00:00:00"/>
    <x v="0"/>
    <s v="June  week 1"/>
    <x v="90"/>
  </r>
  <r>
    <x v="23"/>
    <s v="Spread (Sapuan) NUTELLA : Jar"/>
    <s v="750 g"/>
    <n v="8.99"/>
    <n v="8.99"/>
    <m/>
    <d v="2026-06-01T00:00:00"/>
    <d v="2026-06-30T00:00:00"/>
    <x v="0"/>
    <s v="June  week 1"/>
    <x v="91"/>
  </r>
  <r>
    <x v="23"/>
    <s v="Spread (Sapuan) NUTKAO : Jar"/>
    <s v="750 g"/>
    <n v="6.49"/>
    <n v="6.49"/>
    <m/>
    <d v="2026-06-01T00:00:00"/>
    <d v="2026-06-30T00:00:00"/>
    <x v="0"/>
    <s v="June  week 1"/>
    <x v="92"/>
  </r>
  <r>
    <x v="24"/>
    <s v="Toileteries - Antiseptic mouthwash (Barang mandian - penyegar mulut) COLGATE PLAX : Bottle"/>
    <s v="250 ml"/>
    <n v="3.9"/>
    <n v="3.9"/>
    <m/>
    <d v="2026-06-01T00:00:00"/>
    <d v="2026-06-30T00:00:00"/>
    <x v="0"/>
    <s v="June  week 1"/>
    <x v="93"/>
  </r>
  <r>
    <x v="24"/>
    <s v="Toileteries - Antiseptic mouthwash (Barang mandian - penyegar mulut) LISTERINE : Bottle"/>
    <s v="250 ml"/>
    <n v="3.9"/>
    <n v="3.9"/>
    <m/>
    <d v="2026-06-01T00:00:00"/>
    <d v="2026-06-30T00:00:00"/>
    <x v="0"/>
    <s v="June  week 1"/>
    <x v="94"/>
  </r>
  <r>
    <x v="25"/>
    <s v="Toileteries - Bar Soap (Barang mandian - Sabun buku) PROTEX"/>
    <s v="75 g x 4"/>
    <n v="3.6"/>
    <n v="3.6"/>
    <m/>
    <d v="2026-06-01T00:00:00"/>
    <d v="2026-06-30T00:00:00"/>
    <x v="0"/>
    <s v="June  week 1"/>
    <x v="95"/>
  </r>
  <r>
    <x v="25"/>
    <s v="Toileteries - Bar Soap (Barang mandian - Sabun buku) DETTOL"/>
    <s v="105 g x 4"/>
    <n v="2.99"/>
    <n v="2.99"/>
    <m/>
    <d v="2026-06-01T00:00:00"/>
    <d v="2026-06-30T00:00:00"/>
    <x v="0"/>
    <s v="June  week 1"/>
    <x v="96"/>
  </r>
  <r>
    <x v="25"/>
    <s v="Toileteries - Bar Soap (Barang mandian - Sabun buku) PALMOLIVE"/>
    <s v="80 g x 3"/>
    <n v="1.6"/>
    <n v="1.6"/>
    <m/>
    <d v="2026-06-01T00:00:00"/>
    <d v="2026-06-30T00:00:00"/>
    <x v="0"/>
    <s v="June  week 1"/>
    <x v="97"/>
  </r>
  <r>
    <x v="26"/>
    <s v="Toileteries - Liquid Soap (Barang mandian - Sabun cair) PALMOLIVE - Aroma Therapy : Bottle Pump"/>
    <s v="750 ml"/>
    <n v="7.5"/>
    <n v="7.5"/>
    <m/>
    <d v="2026-06-01T00:00:00"/>
    <d v="2026-06-30T00:00:00"/>
    <x v="0"/>
    <s v="June  week 1"/>
    <x v="98"/>
  </r>
  <r>
    <x v="26"/>
    <s v="Toileteries - Liquid Soap (Barang mandian - Sabun cair) LIFEBUOY- total10 : Bottle Pump"/>
    <s v="500 ml"/>
    <n v="6.9"/>
    <n v="6.9"/>
    <m/>
    <d v="2026-06-01T00:00:00"/>
    <d v="2026-06-30T00:00:00"/>
    <x v="0"/>
    <s v="June  week 1"/>
    <x v="99"/>
  </r>
  <r>
    <x v="26"/>
    <s v="Toileteries - Liquid Soap (Barang mandian - Sabun cair) PROTEX - Antibacterial shower gel : Bottle Pump"/>
    <s v="900 ml"/>
    <n v="7.99"/>
    <n v="7.99"/>
    <m/>
    <d v="2026-06-01T00:00:00"/>
    <d v="2026-06-30T00:00:00"/>
    <x v="0"/>
    <s v="June  week 1"/>
    <x v="100"/>
  </r>
  <r>
    <x v="26"/>
    <s v="Toileteries - Liquid Soap (Barang mandian - Sabun cair) DETTOL - Antibacterial Bodywash : Bottle Pump"/>
    <s v="950 ml"/>
    <n v="6.9"/>
    <n v="6.9"/>
    <m/>
    <d v="2026-06-01T00:00:00"/>
    <d v="2026-06-30T00:00:00"/>
    <x v="0"/>
    <s v="June  week 1"/>
    <x v="101"/>
  </r>
  <r>
    <x v="27"/>
    <s v="Toileteries - Shampoo (Barang mandian - Syampu) CLEAR"/>
    <s v="350 ml"/>
    <n v="5.9"/>
    <n v="5.9"/>
    <m/>
    <d v="2026-06-01T00:00:00"/>
    <d v="2026-06-30T00:00:00"/>
    <x v="0"/>
    <s v="June  week 1"/>
    <x v="102"/>
  </r>
  <r>
    <x v="27"/>
    <s v="Toileteries - Shampoo (Barang mandian - Syampu) HEAD &amp; SHOULDERS (THA)"/>
    <s v="330 ml"/>
    <n v="4.2"/>
    <n v="4.2"/>
    <m/>
    <d v="2026-06-01T00:00:00"/>
    <d v="2026-06-30T00:00:00"/>
    <x v="0"/>
    <s v="June  week 1"/>
    <x v="103"/>
  </r>
  <r>
    <x v="27"/>
    <s v="Toileteries - Shampoo (Barang mandian - Syampu) PALMOLIVE"/>
    <s v="350 ml"/>
    <n v="5.5"/>
    <n v="5.5"/>
    <m/>
    <d v="2026-06-01T00:00:00"/>
    <d v="2026-06-30T00:00:00"/>
    <x v="0"/>
    <s v="June  week 1"/>
    <x v="104"/>
  </r>
  <r>
    <x v="28"/>
    <s v="Toileteries - Tooth paste (Barang mandian - Ubat gigi) COLGATE : Blue Tube"/>
    <s v="175 g"/>
    <n v="3.6"/>
    <n v="3.6"/>
    <m/>
    <d v="2026-06-01T00:00:00"/>
    <d v="2026-06-30T00:00:00"/>
    <x v="0"/>
    <s v="June  week 1"/>
    <x v="105"/>
  </r>
  <r>
    <x v="28"/>
    <s v="Toileteries - Tooth paste (Barang mandian - Ubat gigi) COLGATE Kayu Sugi : Brown Tube"/>
    <s v="175 g"/>
    <n v="2.4"/>
    <n v="2.4"/>
    <m/>
    <d v="2026-06-01T00:00:00"/>
    <d v="2026-06-30T00:00:00"/>
    <x v="0"/>
    <s v="June  week 1"/>
    <x v="106"/>
  </r>
  <r>
    <x v="28"/>
    <s v="Toileteries - Tooth paste (Barang mandian - Ubat gigi) DARLIE : Tube"/>
    <s v="120 g"/>
    <n v="1.8"/>
    <n v="1.8"/>
    <m/>
    <d v="2026-06-01T00:00:00"/>
    <d v="2026-06-30T00:00:00"/>
    <x v="0"/>
    <s v="June  week 1"/>
    <x v="107"/>
  </r>
  <r>
    <x v="0"/>
    <s v="Butter / Margarine / Ghee (Mentega / Marjerin / Ghee) Q.B.B; Pure Ghee (MYS) : Tin"/>
    <s v="400 g"/>
    <n v="7.99"/>
    <n v="7.99"/>
    <m/>
    <d v="2026-06-01T00:00:00"/>
    <d v="2026-06-30T00:00:00"/>
    <x v="1"/>
    <s v="June  week 1"/>
    <x v="0"/>
  </r>
  <r>
    <x v="1"/>
    <s v="Canned Preserved Food (Makanan dalam tin) AYAM BRAND; Sardines In Tomato Sauce Tall"/>
    <s v="230 g"/>
    <n v="2.6"/>
    <n v="2.6"/>
    <m/>
    <d v="2026-06-01T00:00:00"/>
    <d v="2026-06-30T00:00:00"/>
    <x v="1"/>
    <s v="June  week 1"/>
    <x v="1"/>
  </r>
  <r>
    <x v="1"/>
    <s v="Canned Preserved Food (Makanan dalam tin) AYAM BRAND; Sardines In Tomato Sauce Oval"/>
    <s v="215 g"/>
    <n v="2.79"/>
    <n v="2.79"/>
    <m/>
    <d v="2026-06-01T00:00:00"/>
    <d v="2026-06-30T00:00:00"/>
    <x v="1"/>
    <s v="June  week 1"/>
    <x v="2"/>
  </r>
  <r>
    <x v="1"/>
    <s v="Canned Preserved Food (Makanan dalam tin) SMILING FISH; Fried Baby Clam with Chili"/>
    <s v="40 g"/>
    <n v="1.2"/>
    <n v="1.2"/>
    <m/>
    <d v="2026-06-01T00:00:00"/>
    <d v="2026-06-30T00:00:00"/>
    <x v="1"/>
    <s v="June  week 1"/>
    <x v="6"/>
  </r>
  <r>
    <x v="1"/>
    <s v="Canned Preserved Food (Makanan dalam tin) YEO'S; Chicken Curry"/>
    <s v="280 g"/>
    <n v="2.8"/>
    <n v="2.8"/>
    <m/>
    <d v="2026-06-01T00:00:00"/>
    <d v="2026-06-30T00:00:00"/>
    <x v="1"/>
    <s v="June  week 1"/>
    <x v="8"/>
  </r>
  <r>
    <x v="5"/>
    <s v="Cordial Syrups (Minuman sirap berperisa) F&amp;N SUN VALLEY; Grenadine"/>
    <s v="2 lit"/>
    <n v="4.6900000000000004"/>
    <n v="4.6900000000000004"/>
    <m/>
    <d v="2026-06-01T00:00:00"/>
    <d v="2026-06-30T00:00:00"/>
    <x v="1"/>
    <s v="June  week 1"/>
    <x v="108"/>
  </r>
  <r>
    <x v="5"/>
    <s v="Cordial Syrups (Minuman sirap berperisa) F&amp;N SUN VALLEY; Rose"/>
    <s v="2 lit"/>
    <n v="4.6900000000000004"/>
    <n v="4.6900000000000004"/>
    <m/>
    <d v="2026-06-01T00:00:00"/>
    <d v="2026-06-30T00:00:00"/>
    <x v="1"/>
    <s v="June  week 1"/>
    <x v="109"/>
  </r>
  <r>
    <x v="5"/>
    <s v="Cordial Syrups (Minuman sirap berperisa) F&amp;N SUN VALLEY; Sarsi"/>
    <s v="2 lit"/>
    <n v="4.6900000000000004"/>
    <n v="4.6900000000000004"/>
    <m/>
    <d v="2026-06-01T00:00:00"/>
    <d v="2026-06-30T00:00:00"/>
    <x v="1"/>
    <s v="June  week 1"/>
    <x v="110"/>
  </r>
  <r>
    <x v="5"/>
    <s v="Cordial Syrups (Minuman sirap berperisa) ROSE; Rose Syrup Flavour"/>
    <s v="750 ml"/>
    <n v="4.2"/>
    <n v="4.2"/>
    <m/>
    <d v="2026-06-01T00:00:00"/>
    <d v="2026-06-30T00:00:00"/>
    <x v="1"/>
    <s v="June  week 1"/>
    <x v="17"/>
  </r>
  <r>
    <x v="5"/>
    <s v="Cordial Syrups (Minuman sirap berperisa) SKYBLUE; Orange"/>
    <s v="2 lit"/>
    <n v="4.5"/>
    <n v="4.5"/>
    <m/>
    <d v="2026-06-01T00:00:00"/>
    <d v="2026-06-30T00:00:00"/>
    <x v="1"/>
    <s v="June  week 1"/>
    <x v="18"/>
  </r>
  <r>
    <x v="5"/>
    <s v="Cordial Syrups (Minuman sirap berperisa) STAR JUS; Orange"/>
    <s v="2 lit"/>
    <n v="4.2"/>
    <n v="4.2"/>
    <m/>
    <d v="2026-06-01T00:00:00"/>
    <d v="2026-06-30T00:00:00"/>
    <x v="1"/>
    <s v="June  week 1"/>
    <x v="19"/>
  </r>
  <r>
    <x v="5"/>
    <s v="Cordial Syrups (Minuman sirap berperisa) STAR JUS; Rose"/>
    <s v="1 lit"/>
    <n v="2.2000000000000002"/>
    <n v="2.2000000000000002"/>
    <m/>
    <d v="2026-06-01T00:00:00"/>
    <d v="2026-06-30T00:00:00"/>
    <x v="1"/>
    <s v="June  week 1"/>
    <x v="20"/>
  </r>
  <r>
    <x v="7"/>
    <s v="Dried Noodles (Mee kering) CAP LIMAU; Mee Hoon"/>
    <s v="400 g"/>
    <n v="1.35"/>
    <n v="1.35"/>
    <m/>
    <d v="2026-06-01T00:00:00"/>
    <d v="2026-06-30T00:00:00"/>
    <x v="1"/>
    <s v="June  week 1"/>
    <x v="24"/>
  </r>
  <r>
    <x v="9"/>
    <s v="Evaporated Milk (Susu cair) F &amp; N; Evaporated Creamer (MYS) : Pink Tin"/>
    <s v="390 g"/>
    <n v="1.19"/>
    <n v="1.19"/>
    <m/>
    <d v="2026-06-01T00:00:00"/>
    <d v="2026-06-30T00:00:00"/>
    <x v="1"/>
    <s v="June  week 1"/>
    <x v="30"/>
  </r>
  <r>
    <x v="9"/>
    <s v="Evaporated Milk (Susu cair) F &amp; N; Evaporated Filled Milk (MYS) : Blue Tin"/>
    <s v="390 g"/>
    <n v="1.25"/>
    <n v="1.25"/>
    <m/>
    <d v="2026-06-01T00:00:00"/>
    <d v="2026-06-30T00:00:00"/>
    <x v="1"/>
    <s v="June  week 1"/>
    <x v="111"/>
  </r>
  <r>
    <x v="9"/>
    <s v="Evaporated Milk (Susu cair) MARIGOLD; Evaporated Creamer (SGP) : Tin"/>
    <s v="385 g"/>
    <n v="1.1000000000000001"/>
    <n v="1.1000000000000001"/>
    <m/>
    <d v="2026-06-01T00:00:00"/>
    <d v="2026-06-30T00:00:00"/>
    <x v="1"/>
    <s v="June  week 1"/>
    <x v="112"/>
  </r>
  <r>
    <x v="10"/>
    <s v="Flour (Tepung) FLYING MAN; Corn Flour (SGP) : Packet"/>
    <s v="400 g"/>
    <n v="0.95"/>
    <n v="0.95"/>
    <m/>
    <d v="2026-06-01T00:00:00"/>
    <d v="2026-06-30T00:00:00"/>
    <x v="1"/>
    <s v="June  week 1"/>
    <x v="113"/>
  </r>
  <r>
    <x v="10"/>
    <s v="Flour (Tepung) FLYING MAN; Rice Flour (SGP) : Packet"/>
    <s v="500 g"/>
    <n v="0.9"/>
    <n v="0.9"/>
    <m/>
    <d v="2026-06-01T00:00:00"/>
    <d v="2026-06-30T00:00:00"/>
    <x v="1"/>
    <s v="June  week 1"/>
    <x v="31"/>
  </r>
  <r>
    <x v="10"/>
    <s v="Flour (Tepung) FLYING MAN; Tapioca Flour (SGP) : Packet"/>
    <s v="500 g"/>
    <n v="0.9"/>
    <n v="0.9"/>
    <m/>
    <d v="2026-06-01T00:00:00"/>
    <d v="2026-06-30T00:00:00"/>
    <x v="1"/>
    <s v="June  week 1"/>
    <x v="114"/>
  </r>
  <r>
    <x v="11"/>
    <s v="Formulated Powdered Milk (Susu tepung formula anak damit) DUMEX; Dugro Langkah 3 Asli (1-3 Tahun) : Paket"/>
    <s v="850 g"/>
    <n v="8.1999999999999993"/>
    <n v="8.1999999999999993"/>
    <m/>
    <d v="2026-06-01T00:00:00"/>
    <d v="2026-06-30T00:00:00"/>
    <x v="1"/>
    <s v="June  week 1"/>
    <x v="34"/>
  </r>
  <r>
    <x v="11"/>
    <s v="Formulated Powdered Milk (Susu tepung formula anak damit) DUMEX; Dugro Langkah 4 Asli (3-6 Tahun) : Paket"/>
    <s v="850 g"/>
    <n v="8.1999999999999993"/>
    <n v="8.1999999999999993"/>
    <m/>
    <d v="2026-06-01T00:00:00"/>
    <d v="2026-06-30T00:00:00"/>
    <x v="1"/>
    <s v="June  week 1"/>
    <x v="35"/>
  </r>
  <r>
    <x v="11"/>
    <s v="Formulated Powdered Milk (Susu tepung formula anak damit) NESTLE; EveryDay - Susu Tepung Segera : Paket"/>
    <s v="550 g"/>
    <n v="5.8"/>
    <n v="5.8"/>
    <m/>
    <d v="2026-06-01T00:00:00"/>
    <d v="2026-06-30T00:00:00"/>
    <x v="1"/>
    <s v="June  week 1"/>
    <x v="42"/>
  </r>
  <r>
    <x v="15"/>
    <s v="Infant Diapers (Lampin bayi pakai buang) MAMY POKO; Large : 9 - 14 kg"/>
    <s v="L 32"/>
    <n v="9.9"/>
    <n v="9.9"/>
    <m/>
    <d v="2026-06-01T00:00:00"/>
    <d v="2026-06-30T00:00:00"/>
    <x v="1"/>
    <s v="June  week 1"/>
    <x v="115"/>
  </r>
  <r>
    <x v="15"/>
    <s v="Infant Diapers (Lampin bayi pakai buang) DRYPERS; Large : 9 - 14 kg"/>
    <s v="L 44"/>
    <n v="9.99"/>
    <n v="9.99"/>
    <m/>
    <d v="2026-06-01T00:00:00"/>
    <d v="2026-06-30T00:00:00"/>
    <x v="1"/>
    <s v="June  week 1"/>
    <x v="53"/>
  </r>
  <r>
    <x v="15"/>
    <s v="Infant Diapers (Lampin bayi pakai buang) EQ DRY; Medium : 6 - 11 kg"/>
    <s v="M 36"/>
    <n v="9.9"/>
    <n v="9.9"/>
    <m/>
    <d v="2026-06-01T00:00:00"/>
    <d v="2026-06-30T00:00:00"/>
    <x v="1"/>
    <s v="June  week 1"/>
    <x v="55"/>
  </r>
  <r>
    <x v="15"/>
    <s v="Infant Diapers (Lampin bayi pakai buang) EQ DRY; Newborn : Up to 5 kg"/>
    <s v="NB 20/22"/>
    <n v="9.9"/>
    <n v="9.9"/>
    <m/>
    <d v="2026-06-01T00:00:00"/>
    <d v="2026-06-30T00:00:00"/>
    <x v="1"/>
    <s v="June  week 1"/>
    <x v="52"/>
  </r>
  <r>
    <x v="15"/>
    <s v="Infant Diapers (Lampin bayi pakai buang) EQ DRY; Small : 3 - 7 kg"/>
    <s v="S 40"/>
    <n v="9.9"/>
    <n v="9.9"/>
    <m/>
    <d v="2026-06-01T00:00:00"/>
    <d v="2026-06-30T00:00:00"/>
    <x v="1"/>
    <s v="June  week 1"/>
    <x v="56"/>
  </r>
  <r>
    <x v="15"/>
    <s v="Infant Diapers (Lampin bayi pakai buang) DRYPERS; Medium : 6 - 11 kg"/>
    <s v="M 28"/>
    <n v="9.99"/>
    <n v="9.99"/>
    <m/>
    <d v="2026-06-01T00:00:00"/>
    <d v="2026-06-30T00:00:00"/>
    <x v="1"/>
    <s v="June  week 1"/>
    <x v="116"/>
  </r>
  <r>
    <x v="15"/>
    <s v="Infant Diapers (Lampin bayi pakai buang) MAMY POKO; Medium : 6 - 11 kg"/>
    <s v="M 38"/>
    <n v="9.9"/>
    <n v="9.9"/>
    <m/>
    <d v="2026-06-01T00:00:00"/>
    <d v="2026-06-30T00:00:00"/>
    <x v="1"/>
    <s v="June  week 1"/>
    <x v="117"/>
  </r>
  <r>
    <x v="15"/>
    <s v="Infant Diapers (Lampin bayi pakai buang) DRYPERS; Wee Wee Dry Newborn : Up to 5 kg"/>
    <s v="NB 28"/>
    <n v="9.99"/>
    <n v="9.99"/>
    <m/>
    <d v="2026-06-01T00:00:00"/>
    <d v="2026-06-30T00:00:00"/>
    <x v="1"/>
    <s v="June  week 1"/>
    <x v="118"/>
  </r>
  <r>
    <x v="15"/>
    <s v="Infant Diapers (Lampin bayi pakai buang) MAMY POKO; Newborn : Up to 5 kg"/>
    <s v="NB 28+2"/>
    <n v="9.9"/>
    <n v="9.9"/>
    <m/>
    <d v="2026-06-01T00:00:00"/>
    <d v="2026-06-30T00:00:00"/>
    <x v="1"/>
    <s v="June  week 1"/>
    <x v="119"/>
  </r>
  <r>
    <x v="15"/>
    <s v="Infant Diapers (Lampin bayi pakai buang) DRYPERS; Small : 3 - 7 kg"/>
    <s v="S 32"/>
    <n v="9.99"/>
    <n v="9.99"/>
    <m/>
    <d v="2026-06-01T00:00:00"/>
    <d v="2026-06-30T00:00:00"/>
    <x v="1"/>
    <s v="June  week 1"/>
    <x v="120"/>
  </r>
  <r>
    <x v="15"/>
    <s v="Infant Diapers (Lampin bayi pakai buang) MAMY POKO; Small : 3 - 8 kg"/>
    <s v="S 44"/>
    <n v="9.9"/>
    <n v="9.9"/>
    <m/>
    <d v="2026-06-01T00:00:00"/>
    <d v="2026-06-30T00:00:00"/>
    <x v="1"/>
    <s v="June  week 1"/>
    <x v="121"/>
  </r>
  <r>
    <x v="15"/>
    <s v="Infant Diapers (Lampin bayi pakai buang) MAMY POKO; Extra Large : 12 - 17 kg"/>
    <s v="XL 28"/>
    <n v="9.9"/>
    <n v="9.9"/>
    <m/>
    <d v="2026-06-01T00:00:00"/>
    <d v="2026-06-30T00:00:00"/>
    <x v="1"/>
    <s v="June  week 1"/>
    <x v="122"/>
  </r>
  <r>
    <x v="15"/>
    <s v="Infant Diapers (Lampin bayi pakai buang) DRYPERS; Extra Large : 12 - 17 kg"/>
    <s v="XL 36"/>
    <n v="9.99"/>
    <n v="9.99"/>
    <m/>
    <d v="2026-06-01T00:00:00"/>
    <d v="2026-06-30T00:00:00"/>
    <x v="1"/>
    <s v="June  week 1"/>
    <x v="59"/>
  </r>
  <r>
    <x v="15"/>
    <s v="Infant Diapers (Lampin bayi pakai buang) DRYPERS; Extra Large : 15 kg above"/>
    <s v="XXL 16"/>
    <n v="9.99"/>
    <n v="9.99"/>
    <m/>
    <d v="2026-06-01T00:00:00"/>
    <d v="2026-06-30T00:00:00"/>
    <x v="1"/>
    <s v="June  week 1"/>
    <x v="123"/>
  </r>
  <r>
    <x v="15"/>
    <s v="Infant Diapers (Lampin bayi pakai buang) MAMY POKO; Extra-Extra Large : 15 kg above"/>
    <s v="XXL 22"/>
    <n v="9.9"/>
    <n v="9.9"/>
    <m/>
    <d v="2026-06-01T00:00:00"/>
    <d v="2026-06-30T00:00:00"/>
    <x v="1"/>
    <s v="June  week 1"/>
    <x v="124"/>
  </r>
  <r>
    <x v="16"/>
    <s v="Instant Noodles (Mee segera) INDO FOOD; Mee Goreng"/>
    <s v="80 g x 5"/>
    <n v="1.35"/>
    <n v="1.35"/>
    <m/>
    <d v="2026-06-01T00:00:00"/>
    <d v="2026-06-30T00:00:00"/>
    <x v="1"/>
    <s v="June  week 1"/>
    <x v="60"/>
  </r>
  <r>
    <x v="16"/>
    <s v="Instant Noodles (Mee segera) INDO MIE; Mee Goreng : Old Packaging"/>
    <s v="80 g x 5"/>
    <n v="1.5"/>
    <n v="1.5"/>
    <m/>
    <d v="2026-06-01T00:00:00"/>
    <d v="2026-06-30T00:00:00"/>
    <x v="1"/>
    <s v="June  week 1"/>
    <x v="61"/>
  </r>
  <r>
    <x v="16"/>
    <s v="Instant Noodles (Mee segera) MAGGI; Asam"/>
    <s v="80 g x 5"/>
    <n v="1.65"/>
    <n v="1.65"/>
    <m/>
    <d v="2026-06-01T00:00:00"/>
    <d v="2026-06-30T00:00:00"/>
    <x v="1"/>
    <s v="June  week 1"/>
    <x v="62"/>
  </r>
  <r>
    <x v="16"/>
    <s v="Instant Noodles (Mee segera) MAGGI; Ayam"/>
    <s v="80 g x 5"/>
    <n v="1.49"/>
    <n v="1.49"/>
    <m/>
    <d v="2026-06-01T00:00:00"/>
    <d v="2026-06-30T00:00:00"/>
    <x v="1"/>
    <s v="June  week 1"/>
    <x v="63"/>
  </r>
  <r>
    <x v="16"/>
    <s v="Instant Noodles (Mee segera) MAGGI; Curry"/>
    <s v="80 g x 5"/>
    <n v="1.39"/>
    <n v="1.39"/>
    <m/>
    <d v="2026-06-01T00:00:00"/>
    <d v="2026-06-30T00:00:00"/>
    <x v="1"/>
    <s v="June  week 1"/>
    <x v="64"/>
  </r>
  <r>
    <x v="20"/>
    <s v="Santan AYAM BRAND; Coconut Milk Blue : Pack"/>
    <s v="200 ml"/>
    <n v="1.25"/>
    <n v="1.25"/>
    <m/>
    <d v="2026-06-01T00:00:00"/>
    <d v="2026-06-30T00:00:00"/>
    <x v="1"/>
    <s v="June  week 1"/>
    <x v="74"/>
  </r>
  <r>
    <x v="20"/>
    <s v="Santan AYAM BRAND; Coconut Milk Blue : Tin"/>
    <s v="270 ml"/>
    <n v="2.2999999999999998"/>
    <n v="2.2999999999999998"/>
    <m/>
    <d v="2026-06-01T00:00:00"/>
    <d v="2026-06-30T00:00:00"/>
    <x v="1"/>
    <s v="June  week 1"/>
    <x v="75"/>
  </r>
  <r>
    <x v="20"/>
    <s v="Santan AYAM BRAND; Premium Coconut Cream 100% Natural (MYS) : Green Tin"/>
    <s v="400 ml"/>
    <n v="3.3"/>
    <n v="3.3"/>
    <m/>
    <d v="2026-06-01T00:00:00"/>
    <d v="2026-06-30T00:00:00"/>
    <x v="1"/>
    <s v="June  week 1"/>
    <x v="76"/>
  </r>
  <r>
    <x v="20"/>
    <s v="Santan AYAM BRAND; Premium Coconut Milk 100% Natural (SGP) : Blue Tin"/>
    <s v="400 g"/>
    <n v="2.99"/>
    <n v="2.99"/>
    <m/>
    <d v="2026-06-01T00:00:00"/>
    <d v="2026-06-30T00:00:00"/>
    <x v="1"/>
    <s v="June  week 1"/>
    <x v="77"/>
  </r>
  <r>
    <x v="20"/>
    <s v="Santan AROY D; Coconut Milk 100% Original (MYS) : Pack"/>
    <s v="500 ml"/>
    <n v="1.89"/>
    <n v="1.89"/>
    <m/>
    <d v="2026-06-01T00:00:00"/>
    <d v="2026-06-30T00:00:00"/>
    <x v="1"/>
    <s v="June  week 1"/>
    <x v="78"/>
  </r>
  <r>
    <x v="20"/>
    <s v="Santan KARA; Natural Coconut Extract"/>
    <s v="200 ml"/>
    <n v="1.4"/>
    <n v="1.4"/>
    <m/>
    <d v="2026-06-01T00:00:00"/>
    <d v="2026-06-30T00:00:00"/>
    <x v="1"/>
    <s v="June  week 1"/>
    <x v="79"/>
  </r>
  <r>
    <x v="20"/>
    <s v="Santan KARA; Ekstrak Santan Kelapa Asli Tanpa Kolestrol (MYS) : Pack"/>
    <s v="500 g"/>
    <n v="2.95"/>
    <n v="2.95"/>
    <m/>
    <d v="2026-06-01T00:00:00"/>
    <d v="2026-06-30T00:00:00"/>
    <x v="1"/>
    <s v="June  week 1"/>
    <x v="80"/>
  </r>
  <r>
    <x v="21"/>
    <s v="Sauces (Sos) ADABI; Oyster Sauce"/>
    <s v="510 g"/>
    <n v="1.6"/>
    <n v="1.6"/>
    <m/>
    <d v="2026-06-01T00:00:00"/>
    <d v="2026-06-30T00:00:00"/>
    <x v="1"/>
    <s v="June  week 1"/>
    <x v="82"/>
  </r>
  <r>
    <x v="21"/>
    <s v="Sauces (Sos) HABHAL; CAP KIPAS UDANG; Salty Soy Sauce"/>
    <s v="645 ml"/>
    <n v="3.49"/>
    <n v="3.49"/>
    <m/>
    <d v="2026-06-01T00:00:00"/>
    <d v="2026-06-30T00:00:00"/>
    <x v="1"/>
    <s v="June  week 1"/>
    <x v="83"/>
  </r>
  <r>
    <x v="21"/>
    <s v="Sauces (Sos) HABHAL; CAP KIPAS UDANG; Sweet Soy Sauce"/>
    <s v="645 ml"/>
    <n v="4.0999999999999996"/>
    <n v="4.0999999999999996"/>
    <m/>
    <d v="2026-06-01T00:00:00"/>
    <d v="2026-06-30T00:00:00"/>
    <x v="1"/>
    <s v="June  week 1"/>
    <x v="84"/>
  </r>
  <r>
    <x v="21"/>
    <s v="Sauces (Sos) MAGGI; Cilli Sauce"/>
    <s v="340 g"/>
    <n v="1.45"/>
    <n v="1.45"/>
    <m/>
    <d v="2026-06-01T00:00:00"/>
    <d v="2026-06-30T00:00:00"/>
    <x v="1"/>
    <s v="June  week 1"/>
    <x v="125"/>
  </r>
  <r>
    <x v="21"/>
    <s v="Sauces (Sos) MAGGI; Oyster Sauce"/>
    <s v="500 g"/>
    <n v="2.4"/>
    <n v="2.4"/>
    <m/>
    <d v="2026-06-01T00:00:00"/>
    <d v="2026-06-30T00:00:00"/>
    <x v="1"/>
    <s v="June  week 1"/>
    <x v="85"/>
  </r>
  <r>
    <x v="21"/>
    <s v="Sauces (Sos) MAGGI; Tomato Ketchup"/>
    <s v="325 g"/>
    <n v="1.39"/>
    <n v="1.39"/>
    <m/>
    <d v="2026-06-01T00:00:00"/>
    <d v="2026-06-30T00:00:00"/>
    <x v="1"/>
    <s v="June  week 1"/>
    <x v="86"/>
  </r>
  <r>
    <x v="21"/>
    <s v="Sauces (Sos) WAH HONG; Chilli Sauce"/>
    <s v="310 g"/>
    <n v="1.35"/>
    <n v="1.35"/>
    <m/>
    <d v="2026-06-01T00:00:00"/>
    <d v="2026-06-30T00:00:00"/>
    <x v="1"/>
    <s v="June  week 1"/>
    <x v="87"/>
  </r>
  <r>
    <x v="21"/>
    <s v="Sauces (Sos) NONA; Oyster Sauce"/>
    <s v="510 g"/>
    <n v="1.99"/>
    <n v="1.99"/>
    <m/>
    <d v="2026-06-01T00:00:00"/>
    <d v="2026-06-30T00:00:00"/>
    <x v="1"/>
    <s v="June  week 1"/>
    <x v="88"/>
  </r>
  <r>
    <x v="0"/>
    <s v="Butter / Margarine / Ghee (Mentega / Marjerin / Ghee) PLANTA; Margarine Multi Purpose (Baking, Cooking, Spreading)  (MYS) : Plastic Container"/>
    <s v="480 g"/>
    <n v="3.8"/>
    <n v="3.8"/>
    <m/>
    <d v="2026-06-01T00:00:00"/>
    <d v="2026-06-30T00:00:00"/>
    <x v="2"/>
    <s v="June  week 1"/>
    <x v="126"/>
  </r>
  <r>
    <x v="1"/>
    <s v="Canned Preserved Food (Makanan dalam tin) AYAM BRAND; Sardines In Tomato Sauce Tall"/>
    <s v="230 g"/>
    <n v="2.9"/>
    <n v="2.9"/>
    <m/>
    <d v="2026-06-01T00:00:00"/>
    <d v="2026-06-30T00:00:00"/>
    <x v="2"/>
    <s v="June  week 1"/>
    <x v="1"/>
  </r>
  <r>
    <x v="1"/>
    <s v="Canned Preserved Food (Makanan dalam tin) AYAM BRAND; Sardines In Tomato Sauce Oval"/>
    <s v="215 g"/>
    <n v="2.99"/>
    <n v="2.99"/>
    <m/>
    <d v="2026-06-01T00:00:00"/>
    <d v="2026-06-30T00:00:00"/>
    <x v="2"/>
    <s v="June  week 1"/>
    <x v="2"/>
  </r>
  <r>
    <x v="1"/>
    <s v="Canned Preserved Food (Makanan dalam tin) YEO'S; Chicken Curry"/>
    <s v="280 g"/>
    <n v="2.2999999999999998"/>
    <n v="2.2999999999999998"/>
    <m/>
    <d v="2026-06-01T00:00:00"/>
    <d v="2026-06-30T00:00:00"/>
    <x v="2"/>
    <s v="June  week 1"/>
    <x v="8"/>
  </r>
  <r>
    <x v="2"/>
    <s v="Chicken Eggs (Telur ayam) Medium sized Grade B"/>
    <s v="10 pcs"/>
    <n v="2"/>
    <n v="2"/>
    <m/>
    <d v="2026-06-01T00:00:00"/>
    <d v="2026-06-30T00:00:00"/>
    <x v="2"/>
    <s v="June  week 1"/>
    <x v="9"/>
  </r>
  <r>
    <x v="2"/>
    <s v="Chicken Eggs (Telur ayam) Medium sized Grade B"/>
    <s v="1 tray"/>
    <n v="5.5"/>
    <n v="5.5"/>
    <m/>
    <d v="2026-06-01T00:00:00"/>
    <d v="2026-06-30T00:00:00"/>
    <x v="2"/>
    <s v="June  week 1"/>
    <x v="10"/>
  </r>
  <r>
    <x v="3"/>
    <s v="Condensed Milk (Susu pekat manis) MARIGOLD; Sweetened Beverage Creamer (SGP) : Tin"/>
    <s v="380 g"/>
    <n v="1.3"/>
    <n v="1.3"/>
    <m/>
    <d v="2026-06-01T00:00:00"/>
    <d v="2026-06-30T00:00:00"/>
    <x v="2"/>
    <s v="June  week 1"/>
    <x v="11"/>
  </r>
  <r>
    <x v="4"/>
    <s v="Cooking Oil (Minyak masak) SUNCO; Vegetable Cooking Oil : Bottle"/>
    <s v="2 lit"/>
    <n v="4.7"/>
    <n v="4.7"/>
    <m/>
    <d v="2026-06-01T00:00:00"/>
    <d v="2026-06-30T00:00:00"/>
    <x v="2"/>
    <s v="June  week 1"/>
    <x v="14"/>
  </r>
  <r>
    <x v="4"/>
    <s v="Cooking Oil (Minyak masak) SUNCO; Vegetable Cooking Oil : Bottle"/>
    <s v="5 lit"/>
    <n v="11.5"/>
    <n v="11.5"/>
    <m/>
    <d v="2026-06-01T00:00:00"/>
    <d v="2026-06-30T00:00:00"/>
    <x v="2"/>
    <s v="June  week 1"/>
    <x v="15"/>
  </r>
  <r>
    <x v="4"/>
    <s v="Cooking Oil (Minyak masak) TROPICAL; Cooking Oil 2x Fractionation (Non Cholestrol) : Bottle"/>
    <s v="2 lit"/>
    <n v="4"/>
    <n v="4"/>
    <m/>
    <d v="2026-06-01T00:00:00"/>
    <d v="2026-06-30T00:00:00"/>
    <x v="2"/>
    <s v="June  week 1"/>
    <x v="16"/>
  </r>
  <r>
    <x v="5"/>
    <s v="Cordial Syrups (Minuman sirap berperisa) STAR JUS; Rose"/>
    <s v="1 lit"/>
    <n v="2.4"/>
    <n v="2.4"/>
    <m/>
    <d v="2026-06-01T00:00:00"/>
    <d v="2026-06-30T00:00:00"/>
    <x v="2"/>
    <s v="June  week 1"/>
    <x v="20"/>
  </r>
  <r>
    <x v="6"/>
    <s v="Detergents (Pencuci pakaian) CLOROX; Liquid Bleach"/>
    <s v="1 lit"/>
    <n v="2.6"/>
    <n v="2.6"/>
    <m/>
    <d v="2026-06-01T00:00:00"/>
    <d v="2026-06-30T00:00:00"/>
    <x v="2"/>
    <s v="June  week 1"/>
    <x v="22"/>
  </r>
  <r>
    <x v="7"/>
    <s v="Dried Noodles (Mee kering) CAP LIMAU; Mee Hoon"/>
    <s v="400 g"/>
    <n v="1.45"/>
    <n v="1.45"/>
    <m/>
    <d v="2026-06-01T00:00:00"/>
    <d v="2026-06-30T00:00:00"/>
    <x v="2"/>
    <s v="June  week 1"/>
    <x v="24"/>
  </r>
  <r>
    <x v="9"/>
    <s v="Evaporated Milk (Susu cair) IDEAL; Susu Sejat Penuh Krim (MYS) : Tin"/>
    <s v="390 g"/>
    <n v="1.5"/>
    <n v="1.5"/>
    <m/>
    <d v="2026-06-01T00:00:00"/>
    <d v="2026-06-30T00:00:00"/>
    <x v="2"/>
    <s v="June  week 1"/>
    <x v="29"/>
  </r>
  <r>
    <x v="9"/>
    <s v="Evaporated Milk (Susu cair) F &amp; N; Evaporated Creamer (MYS) : Pink Tin"/>
    <s v="390 g"/>
    <n v="1.3"/>
    <n v="1.3"/>
    <m/>
    <d v="2026-06-01T00:00:00"/>
    <d v="2026-06-30T00:00:00"/>
    <x v="2"/>
    <s v="June  week 1"/>
    <x v="30"/>
  </r>
  <r>
    <x v="9"/>
    <s v="Evaporated Milk (Susu cair) F &amp; N; Evaporated Filled Milk (MYS) : Blue Tin"/>
    <s v="390 g"/>
    <n v="1.4"/>
    <n v="1.4"/>
    <m/>
    <d v="2026-06-01T00:00:00"/>
    <d v="2026-06-30T00:00:00"/>
    <x v="2"/>
    <s v="June  week 1"/>
    <x v="111"/>
  </r>
  <r>
    <x v="10"/>
    <s v="Flour (Tepung) FLYING MAN; Corn Flour (SGP) : Packet"/>
    <s v="400 g"/>
    <n v="1"/>
    <n v="1"/>
    <m/>
    <d v="2026-06-01T00:00:00"/>
    <d v="2026-06-30T00:00:00"/>
    <x v="2"/>
    <s v="June  week 1"/>
    <x v="113"/>
  </r>
  <r>
    <x v="10"/>
    <s v="Flour (Tepung) FLYING MAN; Glutinous Flour (SGP) : Packet"/>
    <s v="500 g"/>
    <n v="1.1000000000000001"/>
    <n v="1.1000000000000001"/>
    <m/>
    <d v="2026-06-01T00:00:00"/>
    <d v="2026-06-30T00:00:00"/>
    <x v="2"/>
    <s v="June  week 1"/>
    <x v="127"/>
  </r>
  <r>
    <x v="10"/>
    <s v="Flour (Tepung) FLYING MAN; Rice Flour (SGP) : Packet"/>
    <s v="500 g"/>
    <n v="1"/>
    <n v="1"/>
    <m/>
    <d v="2026-06-01T00:00:00"/>
    <d v="2026-06-30T00:00:00"/>
    <x v="2"/>
    <s v="June  week 1"/>
    <x v="31"/>
  </r>
  <r>
    <x v="10"/>
    <s v="Flour (Tepung) PRIMA; Plain Flour (SGP) : Blue Packet"/>
    <s v="1 kg"/>
    <n v="2.2999999999999998"/>
    <n v="2.2999999999999998"/>
    <m/>
    <d v="2026-06-01T00:00:00"/>
    <d v="2026-06-30T00:00:00"/>
    <x v="2"/>
    <s v="June  week 1"/>
    <x v="32"/>
  </r>
  <r>
    <x v="10"/>
    <s v="Flour (Tepung) PRIMA; Self-Raising Flour (SGP) : Red Packet"/>
    <s v="1 kg"/>
    <n v="2.6"/>
    <n v="2.6"/>
    <m/>
    <d v="2026-06-01T00:00:00"/>
    <d v="2026-06-30T00:00:00"/>
    <x v="2"/>
    <s v="June  week 1"/>
    <x v="33"/>
  </r>
  <r>
    <x v="11"/>
    <s v="Formulated Powdered Milk (Susu tepung formula anak damit) DUMEX; Dugro Langkah 4 Asli (3-6 Tahun) : Paket"/>
    <s v="850 g"/>
    <n v="8.3000000000000007"/>
    <n v="8.3000000000000007"/>
    <m/>
    <d v="2026-06-01T00:00:00"/>
    <d v="2026-06-30T00:00:00"/>
    <x v="2"/>
    <s v="June  week 1"/>
    <x v="35"/>
  </r>
  <r>
    <x v="11"/>
    <s v="Formulated Powdered Milk (Susu tepung formula anak damit) DUMEX; Dupro Langkah 2 (6-36 bulan) : Paket"/>
    <s v="850 g"/>
    <n v="9.9"/>
    <n v="9.9"/>
    <m/>
    <d v="2026-06-01T00:00:00"/>
    <d v="2026-06-30T00:00:00"/>
    <x v="2"/>
    <s v="June  week 1"/>
    <x v="37"/>
  </r>
  <r>
    <x v="14"/>
    <s v="Ginger @ Halia"/>
    <s v="1 kg"/>
    <n v="3.5"/>
    <n v="3.5"/>
    <m/>
    <d v="2026-06-01T00:00:00"/>
    <d v="2026-06-30T00:00:00"/>
    <x v="2"/>
    <s v="June  week 1"/>
    <x v="51"/>
  </r>
  <r>
    <x v="15"/>
    <s v="Infant Diapers (Lampin bayi pakai buang) DRYPERS; Small : 3 - 7 kg"/>
    <s v="S 32"/>
    <n v="8.4"/>
    <n v="8.4"/>
    <m/>
    <d v="2026-06-01T00:00:00"/>
    <d v="2026-06-30T00:00:00"/>
    <x v="2"/>
    <s v="June  week 1"/>
    <x v="120"/>
  </r>
  <r>
    <x v="15"/>
    <s v="Infant Diapers (Lampin bayi pakai buang) DRYPERS; Extra Large : 15 kg above"/>
    <s v="XXL 16"/>
    <n v="10.5"/>
    <n v="10.5"/>
    <m/>
    <d v="2026-06-01T00:00:00"/>
    <d v="2026-06-30T00:00:00"/>
    <x v="2"/>
    <s v="June  week 1"/>
    <x v="123"/>
  </r>
  <r>
    <x v="16"/>
    <s v="Instant Noodles (Mee segera) INDO FOOD; Mee Goreng"/>
    <s v="80 g x 5"/>
    <n v="1.8"/>
    <n v="1.8"/>
    <m/>
    <d v="2026-06-01T00:00:00"/>
    <d v="2026-06-30T00:00:00"/>
    <x v="2"/>
    <s v="June  week 1"/>
    <x v="60"/>
  </r>
  <r>
    <x v="16"/>
    <s v="Instant Noodles (Mee segera) MAGGI; Asam"/>
    <s v="80 g x 5"/>
    <n v="1.99"/>
    <n v="1.99"/>
    <m/>
    <d v="2026-06-01T00:00:00"/>
    <d v="2026-06-30T00:00:00"/>
    <x v="2"/>
    <s v="June  week 1"/>
    <x v="62"/>
  </r>
  <r>
    <x v="16"/>
    <s v="Instant Noodles (Mee segera) MAGGI; Ayam"/>
    <s v="80 g x 5"/>
    <n v="1.7"/>
    <n v="1.7"/>
    <m/>
    <d v="2026-06-01T00:00:00"/>
    <d v="2026-06-30T00:00:00"/>
    <x v="2"/>
    <s v="June  week 1"/>
    <x v="63"/>
  </r>
  <r>
    <x v="17"/>
    <s v="Monosodium Glutamate @ MSG KNORR; Pasti Sedap"/>
    <s v="300 g"/>
    <n v="2.2999999999999998"/>
    <n v="2.2999999999999998"/>
    <m/>
    <d v="2026-06-01T00:00:00"/>
    <d v="2026-06-30T00:00:00"/>
    <x v="2"/>
    <s v="June  week 1"/>
    <x v="66"/>
  </r>
  <r>
    <x v="18"/>
    <s v="Onions (Bawang); Bombay"/>
    <s v="1 kg"/>
    <n v="1.5"/>
    <n v="1.5"/>
    <m/>
    <d v="2026-06-01T00:00:00"/>
    <d v="2026-06-30T00:00:00"/>
    <x v="2"/>
    <s v="June  week 1"/>
    <x v="67"/>
  </r>
  <r>
    <x v="18"/>
    <s v="Onions (Bawang); Brown Onion"/>
    <s v="1 kg"/>
    <n v="1"/>
    <n v="1"/>
    <m/>
    <d v="2026-06-01T00:00:00"/>
    <d v="2026-06-30T00:00:00"/>
    <x v="2"/>
    <s v="June  week 1"/>
    <x v="68"/>
  </r>
  <r>
    <x v="18"/>
    <s v="Onions (Bawang); Garlic"/>
    <s v="1 kg"/>
    <n v="4"/>
    <n v="4"/>
    <m/>
    <d v="2026-06-01T00:00:00"/>
    <d v="2026-06-30T00:00:00"/>
    <x v="2"/>
    <s v="June  week 1"/>
    <x v="69"/>
  </r>
  <r>
    <x v="19"/>
    <s v="Rice (Beras) SIAM : 1 sack"/>
    <s v="10 kg"/>
    <n v="8.5"/>
    <n v="8.5"/>
    <m/>
    <d v="2026-06-01T00:00:00"/>
    <d v="2026-06-30T00:00:00"/>
    <x v="2"/>
    <s v="June  week 1"/>
    <x v="71"/>
  </r>
  <r>
    <x v="19"/>
    <s v="Rice (Beras) PULUT : 1 sack"/>
    <s v="10 kg"/>
    <n v="7.6"/>
    <n v="7.6"/>
    <m/>
    <d v="2026-06-01T00:00:00"/>
    <d v="2026-06-30T00:00:00"/>
    <x v="2"/>
    <s v="June  week 1"/>
    <x v="72"/>
  </r>
  <r>
    <x v="19"/>
    <s v="Rice (Beras) WANGI : 1 sack"/>
    <s v="10 kg"/>
    <n v="12.3"/>
    <n v="12.3"/>
    <m/>
    <d v="2026-06-01T00:00:00"/>
    <d v="2026-06-30T00:00:00"/>
    <x v="2"/>
    <s v="June  week 1"/>
    <x v="73"/>
  </r>
  <r>
    <x v="20"/>
    <s v="Santan KARA; Natural Coconut Extract"/>
    <s v="200 ml"/>
    <n v="1.4"/>
    <n v="1.4"/>
    <m/>
    <d v="2026-06-01T00:00:00"/>
    <d v="2026-06-30T00:00:00"/>
    <x v="2"/>
    <s v="June  week 1"/>
    <x v="79"/>
  </r>
  <r>
    <x v="22"/>
    <s v="Soft Drinks (Minuman ringan) POKKA; Ice Lemon Tea :: Bottle"/>
    <s v="1.5 lit"/>
    <n v="2.9"/>
    <n v="2.9"/>
    <m/>
    <d v="2026-06-01T00:00:00"/>
    <d v="2026-06-30T00:00:00"/>
    <x v="2"/>
    <s v="June  week 1"/>
    <x v="128"/>
  </r>
  <r>
    <x v="22"/>
    <s v="Soft Drinks (Minuman ringan) YEOS; Soya Bean : Pack"/>
    <s v="1 lit"/>
    <n v="1.8"/>
    <n v="1.8"/>
    <m/>
    <d v="2026-06-01T00:00:00"/>
    <d v="2026-06-30T00:00:00"/>
    <x v="2"/>
    <s v="June  week 1"/>
    <x v="129"/>
  </r>
  <r>
    <x v="24"/>
    <s v="Toileteries - Antiseptic mouthwash (Barang mandian - penyegar mulut) LISTERINE : Bottle"/>
    <s v="250 ml"/>
    <n v="3.6"/>
    <n v="3.6"/>
    <m/>
    <d v="2026-06-01T00:00:00"/>
    <d v="2026-06-30T00:00:00"/>
    <x v="2"/>
    <s v="June  week 1"/>
    <x v="94"/>
  </r>
  <r>
    <x v="25"/>
    <s v="Toileteries - Bar Soap (Barang mandian - Sabun buku) PALMOLIVE"/>
    <s v="80 g x 3"/>
    <n v="1.7"/>
    <n v="1.7"/>
    <m/>
    <d v="2026-06-01T00:00:00"/>
    <d v="2026-06-30T00:00:00"/>
    <x v="2"/>
    <s v="June  week 1"/>
    <x v="97"/>
  </r>
  <r>
    <x v="25"/>
    <s v="Toileteries - Bar Soap (Barang mandian - Sabun buku) PROTEX"/>
    <s v="75 g x 4"/>
    <n v="3.8"/>
    <n v="3.8"/>
    <m/>
    <d v="2026-06-01T00:00:00"/>
    <d v="2026-06-30T00:00:00"/>
    <x v="2"/>
    <s v="June  week 1"/>
    <x v="95"/>
  </r>
  <r>
    <x v="26"/>
    <s v="Toileteries - Liquid Soap (Barang mandian - Sabun cair) LIFEBUOY- total10 : Bottle Pump"/>
    <s v="500 ml"/>
    <n v="4.3"/>
    <n v="4.3"/>
    <m/>
    <d v="2026-06-01T00:00:00"/>
    <d v="2026-06-30T00:00:00"/>
    <x v="2"/>
    <s v="June  week 1"/>
    <x v="99"/>
  </r>
  <r>
    <x v="1"/>
    <s v="Canned Preserved Food (Makanan dalam tin) AYAM BRAND; Sardines In Tomato Sauce Tall"/>
    <s v="230 g"/>
    <n v="2.9"/>
    <n v="2.9"/>
    <m/>
    <d v="2026-06-01T00:00:00"/>
    <d v="2026-06-30T00:00:00"/>
    <x v="3"/>
    <s v="June  week 1"/>
    <x v="1"/>
  </r>
  <r>
    <x v="1"/>
    <s v="Canned Preserved Food (Makanan dalam tin) AYAM BRAND; Sardines In Tomato Sauce Oval"/>
    <s v="215 g"/>
    <n v="3.2"/>
    <n v="3.2"/>
    <m/>
    <d v="2026-06-01T00:00:00"/>
    <d v="2026-06-30T00:00:00"/>
    <x v="3"/>
    <s v="June  week 1"/>
    <x v="2"/>
  </r>
  <r>
    <x v="1"/>
    <s v="Canned Preserved Food (Makanan dalam tin) IMPERIAL; Corned Beef"/>
    <s v="340 g"/>
    <n v="6.8"/>
    <n v="6.8"/>
    <m/>
    <d v="2026-06-01T00:00:00"/>
    <d v="2026-06-30T00:00:00"/>
    <x v="3"/>
    <s v="June  week 1"/>
    <x v="3"/>
  </r>
  <r>
    <x v="1"/>
    <s v="Canned Preserved Food (Makanan dalam tin) REX; Cuttle Fish"/>
    <s v="425 g"/>
    <n v="5.2"/>
    <n v="5.2"/>
    <m/>
    <d v="2026-06-01T00:00:00"/>
    <d v="2026-06-30T00:00:00"/>
    <x v="3"/>
    <s v="June  week 1"/>
    <x v="5"/>
  </r>
  <r>
    <x v="1"/>
    <s v="Canned Preserved Food (Makanan dalam tin) SMILING FISH; Fried Baby Clam with Chili"/>
    <s v="40 g"/>
    <n v="2"/>
    <n v="2"/>
    <m/>
    <d v="2026-06-01T00:00:00"/>
    <d v="2026-06-30T00:00:00"/>
    <x v="3"/>
    <s v="June  week 1"/>
    <x v="6"/>
  </r>
  <r>
    <x v="1"/>
    <s v="Canned Preserved Food (Makanan dalam tin) SMILING FISH; Crispy Baby Clam"/>
    <s v="30 g"/>
    <n v="1.2"/>
    <n v="1.2"/>
    <m/>
    <d v="2026-06-01T00:00:00"/>
    <d v="2026-06-30T00:00:00"/>
    <x v="3"/>
    <s v="June  week 1"/>
    <x v="7"/>
  </r>
  <r>
    <x v="1"/>
    <s v="Canned Preserved Food (Makanan dalam tin) YEO'S; Chicken Curry"/>
    <s v="280 g"/>
    <n v="2.5"/>
    <n v="2.5"/>
    <m/>
    <d v="2026-06-01T00:00:00"/>
    <d v="2026-06-30T00:00:00"/>
    <x v="3"/>
    <s v="June  week 1"/>
    <x v="8"/>
  </r>
  <r>
    <x v="2"/>
    <s v="Chicken Eggs (Telur ayam) Medium sized Grade B"/>
    <s v="10 pcs"/>
    <n v="2"/>
    <n v="2"/>
    <m/>
    <d v="2026-06-01T00:00:00"/>
    <d v="2026-06-30T00:00:00"/>
    <x v="3"/>
    <s v="June  week 1"/>
    <x v="9"/>
  </r>
  <r>
    <x v="2"/>
    <s v="Chicken Eggs (Telur ayam) Medium sized Grade B"/>
    <s v="1 tray"/>
    <n v="5.5"/>
    <n v="5.5"/>
    <m/>
    <d v="2026-06-01T00:00:00"/>
    <d v="2026-06-30T00:00:00"/>
    <x v="3"/>
    <s v="June  week 1"/>
    <x v="10"/>
  </r>
  <r>
    <x v="4"/>
    <s v="Cooking Oil (Minyak masak) SUNCO; Vegetable Cooking Oil : Bottle"/>
    <s v="2 lit"/>
    <n v="5.2"/>
    <n v="5.2"/>
    <m/>
    <d v="2026-06-01T00:00:00"/>
    <d v="2026-06-30T00:00:00"/>
    <x v="3"/>
    <s v="June  week 1"/>
    <x v="14"/>
  </r>
  <r>
    <x v="4"/>
    <s v="Cooking Oil (Minyak masak) SUNCO; Vegetable Cooking Oil : Bottle"/>
    <s v="5 lit"/>
    <n v="12.4"/>
    <n v="12.4"/>
    <m/>
    <d v="2026-06-01T00:00:00"/>
    <d v="2026-06-30T00:00:00"/>
    <x v="3"/>
    <s v="June  week 1"/>
    <x v="15"/>
  </r>
  <r>
    <x v="4"/>
    <s v="Cooking Oil (Minyak masak) TROPICAL; Cooking Oil 2x Fractionation (Non Cholestrol) : Bottle"/>
    <s v="2 lit"/>
    <n v="4.8"/>
    <n v="4.8"/>
    <m/>
    <d v="2026-06-01T00:00:00"/>
    <d v="2026-06-30T00:00:00"/>
    <x v="3"/>
    <s v="June  week 1"/>
    <x v="16"/>
  </r>
  <r>
    <x v="4"/>
    <s v="Cooking Oil (Minyak masak) TROPICAL; Cooking Oil 2x Fractionation (Non Cholestrol) : Bottle"/>
    <s v="5 lit"/>
    <n v="11.7"/>
    <n v="11.7"/>
    <m/>
    <d v="2026-06-01T00:00:00"/>
    <d v="2026-06-30T00:00:00"/>
    <x v="3"/>
    <s v="June  week 1"/>
    <x v="130"/>
  </r>
  <r>
    <x v="6"/>
    <s v="Detergents (Pencuci pakaian) BIOZIP"/>
    <s v="2.5 kg"/>
    <n v="4"/>
    <n v="4"/>
    <m/>
    <d v="2026-06-01T00:00:00"/>
    <d v="2026-06-30T00:00:00"/>
    <x v="3"/>
    <s v="June  week 1"/>
    <x v="131"/>
  </r>
  <r>
    <x v="6"/>
    <s v="Detergents (Pencuci pakaian) BREEZE; Liquid Detergent"/>
    <s v="1.5 litre"/>
    <n v="4.5"/>
    <n v="4.5"/>
    <m/>
    <d v="2026-06-01T00:00:00"/>
    <d v="2026-06-30T00:00:00"/>
    <x v="3"/>
    <s v="June  week 1"/>
    <x v="21"/>
  </r>
  <r>
    <x v="6"/>
    <s v="Detergents (Pencuci pakaian) CLOROX; Liquid Bleach"/>
    <s v="1 lit"/>
    <n v="2.7"/>
    <n v="2.7"/>
    <m/>
    <d v="2026-06-01T00:00:00"/>
    <d v="2026-06-30T00:00:00"/>
    <x v="3"/>
    <s v="June  week 1"/>
    <x v="22"/>
  </r>
  <r>
    <x v="6"/>
    <s v="Detergents (Pencuci pakaian) DAIA; Excellent Washing Powder"/>
    <s v="2.4 kg"/>
    <n v="4.9000000000000004"/>
    <n v="4.9000000000000004"/>
    <m/>
    <d v="2026-06-01T00:00:00"/>
    <d v="2026-06-30T00:00:00"/>
    <x v="3"/>
    <s v="June  week 1"/>
    <x v="23"/>
  </r>
  <r>
    <x v="7"/>
    <s v="Dried Noodles (Mee kering) CAP LIMAU; Mee Hoon"/>
    <s v="400 g"/>
    <n v="1.5"/>
    <n v="1.5"/>
    <m/>
    <d v="2026-06-01T00:00:00"/>
    <d v="2026-06-30T00:00:00"/>
    <x v="3"/>
    <s v="June  week 1"/>
    <x v="24"/>
  </r>
  <r>
    <x v="8"/>
    <s v="Drinks (Minuman) LIPTON; Yellow label"/>
    <s v="200 g"/>
    <n v="2.6"/>
    <n v="2.6"/>
    <m/>
    <d v="2026-06-01T00:00:00"/>
    <d v="2026-06-30T00:00:00"/>
    <x v="3"/>
    <s v="June  week 1"/>
    <x v="132"/>
  </r>
  <r>
    <x v="9"/>
    <s v="Evaporated Milk (Susu cair) F &amp; N; Evaporated Creamer (MYS) : Pink Tin"/>
    <s v="390 g"/>
    <n v="1.2"/>
    <n v="1.2"/>
    <m/>
    <d v="2026-06-01T00:00:00"/>
    <d v="2026-06-30T00:00:00"/>
    <x v="3"/>
    <s v="June  week 1"/>
    <x v="30"/>
  </r>
  <r>
    <x v="9"/>
    <s v="Evaporated Milk (Susu cair) MARIGOLD; Evaporated Creamer (SGP) : Tin"/>
    <s v="385 g"/>
    <n v="1.3"/>
    <n v="1.3"/>
    <m/>
    <d v="2026-06-01T00:00:00"/>
    <d v="2026-06-30T00:00:00"/>
    <x v="3"/>
    <s v="June  week 1"/>
    <x v="112"/>
  </r>
  <r>
    <x v="10"/>
    <s v="Flour (Tepung) FLYING MAN; Rice Flour (SGP) : Packet"/>
    <s v="500 g"/>
    <n v="1"/>
    <n v="1"/>
    <m/>
    <d v="2026-06-01T00:00:00"/>
    <d v="2026-06-30T00:00:00"/>
    <x v="3"/>
    <s v="June  week 1"/>
    <x v="31"/>
  </r>
  <r>
    <x v="10"/>
    <s v="Flour (Tepung) PRIMA; Plain Flour (SGP) : Blue Packet"/>
    <s v="1 kg"/>
    <n v="2.5"/>
    <n v="2.5"/>
    <m/>
    <d v="2026-06-01T00:00:00"/>
    <d v="2026-06-30T00:00:00"/>
    <x v="3"/>
    <s v="June  week 1"/>
    <x v="32"/>
  </r>
  <r>
    <x v="10"/>
    <s v="Flour (Tepung) PRIMA; Self-Raising Flour (SGP) : Red Packet"/>
    <s v="1 kg"/>
    <n v="2.8"/>
    <n v="2.8"/>
    <m/>
    <d v="2026-06-01T00:00:00"/>
    <d v="2026-06-30T00:00:00"/>
    <x v="3"/>
    <s v="June  week 1"/>
    <x v="33"/>
  </r>
  <r>
    <x v="15"/>
    <s v="Infant Diapers (Lampin bayi pakai buang) DRYPERS; Large : 9 - 14 kg"/>
    <s v="L 44"/>
    <n v="9.5"/>
    <n v="9.5"/>
    <m/>
    <d v="2026-06-01T00:00:00"/>
    <d v="2026-06-30T00:00:00"/>
    <x v="3"/>
    <s v="June  week 1"/>
    <x v="53"/>
  </r>
  <r>
    <x v="15"/>
    <s v="Infant Diapers (Lampin bayi pakai buang) DRYPERS; Medium : 6 - 11 kg"/>
    <s v="M 28"/>
    <n v="9.5"/>
    <n v="9.5"/>
    <m/>
    <d v="2026-06-01T00:00:00"/>
    <d v="2026-06-30T00:00:00"/>
    <x v="3"/>
    <s v="June  week 1"/>
    <x v="116"/>
  </r>
  <r>
    <x v="15"/>
    <s v="Infant Diapers (Lampin bayi pakai buang) DRYPERS; Wee Wee Dry Newborn : Up to 5 kg"/>
    <s v="NB 28"/>
    <n v="6.5"/>
    <n v="6.5"/>
    <m/>
    <d v="2026-06-01T00:00:00"/>
    <d v="2026-06-30T00:00:00"/>
    <x v="3"/>
    <s v="June  week 1"/>
    <x v="118"/>
  </r>
  <r>
    <x v="16"/>
    <s v="Instant Noodles (Mee segera) INDO FOOD; Mee Goreng"/>
    <s v="80 g x 5"/>
    <n v="1.8"/>
    <n v="1.8"/>
    <m/>
    <d v="2026-06-01T00:00:00"/>
    <d v="2026-06-30T00:00:00"/>
    <x v="3"/>
    <s v="June  week 1"/>
    <x v="60"/>
  </r>
  <r>
    <x v="16"/>
    <s v="Instant Noodles (Mee segera) INDO MIE; Mee Goreng : Old Packaging"/>
    <s v="80 g x 5"/>
    <n v="1.8"/>
    <n v="1.8"/>
    <m/>
    <d v="2026-06-01T00:00:00"/>
    <d v="2026-06-30T00:00:00"/>
    <x v="3"/>
    <s v="June  week 1"/>
    <x v="61"/>
  </r>
  <r>
    <x v="16"/>
    <s v="Instant Noodles (Mee segera) MAGGI; Asam"/>
    <s v="80 g x 5"/>
    <n v="1.99"/>
    <n v="1.99"/>
    <m/>
    <d v="2026-06-01T00:00:00"/>
    <d v="2026-06-30T00:00:00"/>
    <x v="3"/>
    <s v="June  week 1"/>
    <x v="62"/>
  </r>
  <r>
    <x v="16"/>
    <s v="Instant Noodles (Mee segera) MAGGI; Ayam"/>
    <s v="80 g x 5"/>
    <n v="1.7"/>
    <n v="1.7"/>
    <m/>
    <d v="2026-06-01T00:00:00"/>
    <d v="2026-06-30T00:00:00"/>
    <x v="3"/>
    <s v="June  week 1"/>
    <x v="63"/>
  </r>
  <r>
    <x v="16"/>
    <s v="Instant Noodles (Mee segera) MAGGI; Curry"/>
    <s v="80 g x 5"/>
    <n v="1.7"/>
    <n v="1.7"/>
    <m/>
    <d v="2026-06-01T00:00:00"/>
    <d v="2026-06-30T00:00:00"/>
    <x v="3"/>
    <s v="June  week 1"/>
    <x v="64"/>
  </r>
  <r>
    <x v="29"/>
    <s v="Mayonnaise (Mayonis) LADY'S CHOICE; Real Mayonnaise"/>
    <s v="230 ml"/>
    <n v="2.8"/>
    <n v="2.8"/>
    <m/>
    <d v="2026-06-01T00:00:00"/>
    <d v="2026-06-30T00:00:00"/>
    <x v="3"/>
    <s v="June  week 1"/>
    <x v="133"/>
  </r>
  <r>
    <x v="30"/>
    <s v="NESTLE; Milo Powder : Pack"/>
    <s v="1 kg"/>
    <n v="6.8"/>
    <n v="6.8"/>
    <m/>
    <d v="2026-06-01T00:00:00"/>
    <d v="2026-06-30T00:00:00"/>
    <x v="3"/>
    <s v="June  week 1"/>
    <x v="134"/>
  </r>
  <r>
    <x v="18"/>
    <s v="Onions (Bawang); Bombay"/>
    <s v="1 kg"/>
    <n v="1.5"/>
    <n v="1.5"/>
    <m/>
    <d v="2026-06-01T00:00:00"/>
    <d v="2026-06-30T00:00:00"/>
    <x v="3"/>
    <s v="June  week 1"/>
    <x v="67"/>
  </r>
  <r>
    <x v="18"/>
    <s v="Onions (Bawang); Garlic"/>
    <s v="1 kg"/>
    <n v="1.5"/>
    <n v="1.5"/>
    <m/>
    <d v="2026-06-01T00:00:00"/>
    <d v="2026-06-30T00:00:00"/>
    <x v="3"/>
    <s v="June  week 1"/>
    <x v="69"/>
  </r>
  <r>
    <x v="19"/>
    <s v="Rice (Beras) SIAM : 1 sack"/>
    <s v="10 kg"/>
    <n v="8.3000000000000007"/>
    <n v="8.3000000000000007"/>
    <m/>
    <d v="2026-06-01T00:00:00"/>
    <d v="2026-06-30T00:00:00"/>
    <x v="3"/>
    <s v="June  week 1"/>
    <x v="71"/>
  </r>
  <r>
    <x v="19"/>
    <s v="Rice (Beras) PULUT : 1 sack"/>
    <s v="10 kg"/>
    <n v="7.6"/>
    <n v="7.6"/>
    <m/>
    <d v="2026-06-01T00:00:00"/>
    <d v="2026-06-30T00:00:00"/>
    <x v="3"/>
    <s v="June  week 1"/>
    <x v="72"/>
  </r>
  <r>
    <x v="19"/>
    <s v="Rice (Beras) WANGI : 1 sack"/>
    <s v="10 kg"/>
    <n v="12.2"/>
    <n v="12.2"/>
    <m/>
    <d v="2026-06-01T00:00:00"/>
    <d v="2026-06-30T00:00:00"/>
    <x v="3"/>
    <s v="June  week 1"/>
    <x v="73"/>
  </r>
  <r>
    <x v="20"/>
    <s v="Santan KARA; Natural Coconut Extract"/>
    <s v="200 ml"/>
    <n v="1.6"/>
    <n v="1.6"/>
    <m/>
    <d v="2026-06-01T00:00:00"/>
    <d v="2026-06-30T00:00:00"/>
    <x v="3"/>
    <s v="June  week 1"/>
    <x v="79"/>
  </r>
  <r>
    <x v="21"/>
    <s v="Sauces (Sos) MAGGI; Cilli Sauce"/>
    <s v="340 g"/>
    <n v="1.4"/>
    <n v="1.4"/>
    <m/>
    <d v="2026-06-01T00:00:00"/>
    <d v="2026-06-30T00:00:00"/>
    <x v="3"/>
    <s v="June  week 1"/>
    <x v="125"/>
  </r>
  <r>
    <x v="22"/>
    <s v="Soft Drinks (Minuman ringan) HEAVEN &amp; EARTH; Green Tea : Bottle"/>
    <s v="1.5 lit"/>
    <n v="2.95"/>
    <n v="2.95"/>
    <m/>
    <d v="2026-06-01T00:00:00"/>
    <d v="2026-06-30T00:00:00"/>
    <x v="3"/>
    <s v="June  week 1"/>
    <x v="89"/>
  </r>
  <r>
    <x v="22"/>
    <s v="Soft Drinks (Minuman ringan) POKKA; Ice Lemon Tea :: Bottle"/>
    <s v="1.5 lit"/>
    <n v="3"/>
    <n v="3"/>
    <m/>
    <d v="2026-06-01T00:00:00"/>
    <d v="2026-06-30T00:00:00"/>
    <x v="3"/>
    <s v="June  week 1"/>
    <x v="128"/>
  </r>
  <r>
    <x v="22"/>
    <s v="Soft Drinks (Minuman ringan) YEOS; Soya Bean : Pack"/>
    <s v="1 lit"/>
    <n v="1.8"/>
    <n v="1.8"/>
    <m/>
    <d v="2026-06-01T00:00:00"/>
    <d v="2026-06-30T00:00:00"/>
    <x v="3"/>
    <s v="June  week 1"/>
    <x v="129"/>
  </r>
  <r>
    <x v="25"/>
    <s v="Toileteries - Bar Soap (Barang mandian - Sabun buku) PROTEX"/>
    <s v="75 g x 4"/>
    <n v="3.5"/>
    <n v="3.5"/>
    <m/>
    <d v="2026-06-01T00:00:00"/>
    <d v="2026-06-30T00:00:00"/>
    <x v="3"/>
    <s v="June  week 1"/>
    <x v="95"/>
  </r>
  <r>
    <x v="25"/>
    <s v="Toileteries - Bar Soap (Barang mandian - Sabun buku) PALMOLIVE"/>
    <s v="80 g x 3"/>
    <n v="1.8"/>
    <n v="1.8"/>
    <m/>
    <d v="2026-06-01T00:00:00"/>
    <d v="2026-06-30T00:00:00"/>
    <x v="3"/>
    <s v="June  week 1"/>
    <x v="97"/>
  </r>
  <r>
    <x v="27"/>
    <s v="Toileteries - Shampoo (Barang mandian - Syampu) CLEAR"/>
    <s v="350 ml"/>
    <n v="4.9000000000000004"/>
    <n v="4.9000000000000004"/>
    <m/>
    <d v="2026-06-01T00:00:00"/>
    <d v="2026-06-30T00:00:00"/>
    <x v="3"/>
    <s v="June  week 1"/>
    <x v="102"/>
  </r>
  <r>
    <x v="28"/>
    <s v="Toileteries - Tooth paste (Barang mandian - Ubat gigi) COLGATE : Blue Tube"/>
    <s v="175 g"/>
    <n v="3.8"/>
    <n v="3.8"/>
    <m/>
    <d v="2026-06-01T00:00:00"/>
    <d v="2026-06-30T00:00:00"/>
    <x v="3"/>
    <s v="June  week 1"/>
    <x v="105"/>
  </r>
  <r>
    <x v="0"/>
    <s v="Butter / Margarine / Ghee (Mentega / Marjerin / Ghee) ANCHOR; Pure Butter (NZL) : Tin"/>
    <s v="454 g"/>
    <n v="5.49"/>
    <n v="5.49"/>
    <m/>
    <d v="2026-06-01T00:00:00"/>
    <d v="2026-06-30T00:00:00"/>
    <x v="4"/>
    <s v="June  week 1"/>
    <x v="135"/>
  </r>
  <r>
    <x v="0"/>
    <s v="Butter / Margarine / Ghee (Mentega / Marjerin / Ghee) PLANTA; Margarine Multi Purpose (Baking, Cooking, Spreading)  (MYS) : Plastic Container"/>
    <s v="480 g"/>
    <n v="3.49"/>
    <n v="3.49"/>
    <m/>
    <d v="2026-06-01T00:00:00"/>
    <d v="2026-06-30T00:00:00"/>
    <x v="4"/>
    <s v="June  week 1"/>
    <x v="126"/>
  </r>
  <r>
    <x v="0"/>
    <s v="Butter / Margarine / Ghee (Mentega / Marjerin / Ghee) Q.B.B; Pure Ghee (MYS) : Tin"/>
    <s v="400 g"/>
    <n v="7.99"/>
    <n v="7.99"/>
    <m/>
    <d v="2026-06-01T00:00:00"/>
    <d v="2026-06-30T00:00:00"/>
    <x v="4"/>
    <s v="June  week 1"/>
    <x v="0"/>
  </r>
  <r>
    <x v="1"/>
    <s v="Canned Preserved Food (Makanan dalam tin) AYAM BRAND; Sardines In Tomato Sauce Tall"/>
    <s v="230 g"/>
    <n v="2.8"/>
    <n v="2.8"/>
    <m/>
    <d v="2026-06-01T00:00:00"/>
    <d v="2026-06-30T00:00:00"/>
    <x v="4"/>
    <s v="June  week 1"/>
    <x v="1"/>
  </r>
  <r>
    <x v="1"/>
    <s v="Canned Preserved Food (Makanan dalam tin) AYAM BRAND; Sardines In Tomato Sauce Oval"/>
    <s v="215 g"/>
    <n v="2.95"/>
    <n v="2.95"/>
    <m/>
    <d v="2026-06-01T00:00:00"/>
    <d v="2026-06-30T00:00:00"/>
    <x v="4"/>
    <s v="June  week 1"/>
    <x v="2"/>
  </r>
  <r>
    <x v="1"/>
    <s v="Canned Preserved Food (Makanan dalam tin) IMPERIAL; Corned Beef"/>
    <s v="340 g"/>
    <n v="6.95"/>
    <n v="6.95"/>
    <m/>
    <d v="2026-06-01T00:00:00"/>
    <d v="2026-06-30T00:00:00"/>
    <x v="4"/>
    <s v="June  week 1"/>
    <x v="3"/>
  </r>
  <r>
    <x v="1"/>
    <s v="Canned Preserved Food (Makanan dalam tin) REX; Chicken Curry"/>
    <s v="160 g"/>
    <n v="1.5"/>
    <n v="1.5"/>
    <m/>
    <d v="2026-06-01T00:00:00"/>
    <d v="2026-06-30T00:00:00"/>
    <x v="4"/>
    <s v="June  week 1"/>
    <x v="4"/>
  </r>
  <r>
    <x v="1"/>
    <s v="Canned Preserved Food (Makanan dalam tin) REX; Cuttle Fish"/>
    <s v="425 g"/>
    <n v="4.99"/>
    <n v="4.99"/>
    <m/>
    <d v="2026-06-01T00:00:00"/>
    <d v="2026-06-30T00:00:00"/>
    <x v="4"/>
    <s v="June  week 1"/>
    <x v="5"/>
  </r>
  <r>
    <x v="1"/>
    <s v="Canned Preserved Food (Makanan dalam tin) SMILING FISH; Fried Baby Clam with Chili"/>
    <s v="40 g"/>
    <n v="1.95"/>
    <n v="1.95"/>
    <m/>
    <d v="2026-06-01T00:00:00"/>
    <d v="2026-06-30T00:00:00"/>
    <x v="4"/>
    <s v="June  week 1"/>
    <x v="6"/>
  </r>
  <r>
    <x v="1"/>
    <s v="Canned Preserved Food (Makanan dalam tin) SMILING FISH; Crispy Baby Clam"/>
    <s v="30 g"/>
    <n v="1.1499999999999999"/>
    <n v="1.1499999999999999"/>
    <m/>
    <d v="2026-06-01T00:00:00"/>
    <d v="2026-06-30T00:00:00"/>
    <x v="4"/>
    <s v="June  week 1"/>
    <x v="7"/>
  </r>
  <r>
    <x v="1"/>
    <s v="Canned Preserved Food (Makanan dalam tin) YEO'S; Chicken Curry"/>
    <s v="280 g"/>
    <n v="2.25"/>
    <n v="2.25"/>
    <m/>
    <d v="2026-06-01T00:00:00"/>
    <d v="2026-06-30T00:00:00"/>
    <x v="4"/>
    <s v="June  week 1"/>
    <x v="8"/>
  </r>
  <r>
    <x v="31"/>
    <s v="Cheese (Keju) KRAFT Chedder Cheese : Wrap"/>
    <s v="500 g"/>
    <n v="7.99"/>
    <n v="7.99"/>
    <m/>
    <d v="2026-06-01T00:00:00"/>
    <d v="2026-06-30T00:00:00"/>
    <x v="4"/>
    <s v="June  week 1"/>
    <x v="136"/>
  </r>
  <r>
    <x v="2"/>
    <s v="Chicken Eggs (Telur ayam) Medium sized Grade B"/>
    <s v="10 pcs"/>
    <n v="1.9"/>
    <n v="1.9"/>
    <m/>
    <d v="2026-06-01T00:00:00"/>
    <d v="2026-06-30T00:00:00"/>
    <x v="4"/>
    <s v="June  week 1"/>
    <x v="9"/>
  </r>
  <r>
    <x v="2"/>
    <s v="Chicken Eggs (Telur ayam) Medium sized Grade B"/>
    <s v="1 tray"/>
    <n v="4.7"/>
    <n v="4.7"/>
    <m/>
    <d v="2026-06-01T00:00:00"/>
    <d v="2026-06-30T00:00:00"/>
    <x v="4"/>
    <s v="June  week 1"/>
    <x v="10"/>
  </r>
  <r>
    <x v="3"/>
    <s v="Condensed Milk (Susu pekat manis) MARIGOLD; Sweetened Beverage Creamer (SGP) : Tin"/>
    <s v="380 g"/>
    <n v="1.1499999999999999"/>
    <n v="1.1499999999999999"/>
    <m/>
    <d v="2026-06-01T00:00:00"/>
    <d v="2026-06-30T00:00:00"/>
    <x v="4"/>
    <s v="June  week 1"/>
    <x v="11"/>
  </r>
  <r>
    <x v="4"/>
    <s v="Cooking Oil (Minyak masak) CAP BURUH @ LABOUR; Refined Cooking Oil : Bottle"/>
    <s v="2 kg"/>
    <n v="4.95"/>
    <n v="4.95"/>
    <m/>
    <d v="2026-06-01T00:00:00"/>
    <d v="2026-06-30T00:00:00"/>
    <x v="4"/>
    <s v="June  week 1"/>
    <x v="12"/>
  </r>
  <r>
    <x v="4"/>
    <s v="Cooking Oil (Minyak masak) CAP BURUH @ LABOUR; Refined Cooking Oil : Bottle"/>
    <s v="5 kg"/>
    <n v="11.5"/>
    <n v="11.5"/>
    <m/>
    <d v="2026-06-01T00:00:00"/>
    <d v="2026-06-30T00:00:00"/>
    <x v="4"/>
    <s v="June  week 1"/>
    <x v="13"/>
  </r>
  <r>
    <x v="4"/>
    <s v="Cooking Oil (Minyak masak) SUNCO; Vegetable Cooking Oil : Bottle"/>
    <s v="2 lit"/>
    <n v="4.75"/>
    <n v="4.75"/>
    <m/>
    <d v="2026-06-01T00:00:00"/>
    <d v="2026-06-30T00:00:00"/>
    <x v="4"/>
    <s v="June  week 1"/>
    <x v="14"/>
  </r>
  <r>
    <x v="4"/>
    <s v="Cooking Oil (Minyak masak) SUNCO; Vegetable Cooking Oil : Bottle"/>
    <s v="5 lit"/>
    <n v="11.95"/>
    <n v="11.95"/>
    <m/>
    <d v="2026-06-01T00:00:00"/>
    <d v="2026-06-30T00:00:00"/>
    <x v="4"/>
    <s v="June  week 1"/>
    <x v="15"/>
  </r>
  <r>
    <x v="4"/>
    <s v="Cooking Oil (Minyak masak) TROPICAL; Cooking Oil 2x Fractionation (Non Cholestrol) : Bottle"/>
    <s v="5 lit"/>
    <n v="10.8"/>
    <n v="10.8"/>
    <m/>
    <d v="2026-06-01T00:00:00"/>
    <d v="2026-06-30T00:00:00"/>
    <x v="4"/>
    <s v="June  week 1"/>
    <x v="130"/>
  </r>
  <r>
    <x v="5"/>
    <s v="Cordial Syrups (Minuman sirap berperisa) F&amp;N SUN VALLEY; Grenadine"/>
    <s v="2 lit"/>
    <n v="4.8"/>
    <n v="4.8"/>
    <m/>
    <d v="2026-06-01T00:00:00"/>
    <d v="2026-06-30T00:00:00"/>
    <x v="4"/>
    <s v="June  week 1"/>
    <x v="108"/>
  </r>
  <r>
    <x v="5"/>
    <s v="Cordial Syrups (Minuman sirap berperisa) F&amp;N SUN VALLEY; Rose"/>
    <s v="2 lit"/>
    <n v="4.8"/>
    <n v="4.8"/>
    <m/>
    <d v="2026-06-01T00:00:00"/>
    <d v="2026-06-30T00:00:00"/>
    <x v="4"/>
    <s v="June  week 1"/>
    <x v="109"/>
  </r>
  <r>
    <x v="5"/>
    <s v="Cordial Syrups (Minuman sirap berperisa) F&amp;N SUN VALLEY; Sarsi"/>
    <s v="2 lit"/>
    <n v="4.8"/>
    <n v="4.8"/>
    <m/>
    <d v="2026-06-01T00:00:00"/>
    <d v="2026-06-30T00:00:00"/>
    <x v="4"/>
    <s v="June  week 1"/>
    <x v="110"/>
  </r>
  <r>
    <x v="5"/>
    <s v="Cordial Syrups (Minuman sirap berperisa) SKYBLUE; Orange"/>
    <s v="2 lit"/>
    <n v="4.4000000000000004"/>
    <n v="4.4000000000000004"/>
    <m/>
    <d v="2026-06-01T00:00:00"/>
    <d v="2026-06-30T00:00:00"/>
    <x v="4"/>
    <s v="June  week 1"/>
    <x v="18"/>
  </r>
  <r>
    <x v="5"/>
    <s v="Cordial Syrups (Minuman sirap berperisa) STAR JUS; Orange"/>
    <s v="2 lit"/>
    <n v="4.4000000000000004"/>
    <n v="4.4000000000000004"/>
    <m/>
    <d v="2026-06-01T00:00:00"/>
    <d v="2026-06-30T00:00:00"/>
    <x v="4"/>
    <s v="June  week 1"/>
    <x v="19"/>
  </r>
  <r>
    <x v="5"/>
    <s v="Cordial Syrups (Minuman sirap berperisa) STAR JUS; Rose"/>
    <s v="1 lit"/>
    <n v="2.4"/>
    <n v="2.4"/>
    <m/>
    <d v="2026-06-01T00:00:00"/>
    <d v="2026-06-30T00:00:00"/>
    <x v="4"/>
    <s v="June  week 1"/>
    <x v="20"/>
  </r>
  <r>
    <x v="32"/>
    <s v="Cultured Milk (Susu berkultur) VITAGEN  : x5"/>
    <s v="1 set"/>
    <n v="3.5"/>
    <n v="3.5"/>
    <m/>
    <d v="2026-06-01T00:00:00"/>
    <d v="2026-06-30T00:00:00"/>
    <x v="4"/>
    <s v="June  week 1"/>
    <x v="137"/>
  </r>
  <r>
    <x v="32"/>
    <s v="Cultured Milk (Susu berkultur) YAKULT : x5"/>
    <s v="1 set"/>
    <n v="3.5"/>
    <n v="3.5"/>
    <m/>
    <d v="2026-06-01T00:00:00"/>
    <d v="2026-06-30T00:00:00"/>
    <x v="4"/>
    <s v="June  week 1"/>
    <x v="138"/>
  </r>
  <r>
    <x v="6"/>
    <s v="Detergents (Pencuci pakaian) BIOZIP"/>
    <s v="2.5 kg"/>
    <n v="3.8"/>
    <n v="3.8"/>
    <m/>
    <d v="2026-06-01T00:00:00"/>
    <d v="2026-06-30T00:00:00"/>
    <x v="4"/>
    <s v="June  week 1"/>
    <x v="131"/>
  </r>
  <r>
    <x v="6"/>
    <s v="Detergents (Pencuci pakaian) BREEZE; Liquid Detergent"/>
    <s v="1.5 litre"/>
    <n v="3.99"/>
    <n v="3.99"/>
    <m/>
    <d v="2026-06-01T00:00:00"/>
    <d v="2026-06-30T00:00:00"/>
    <x v="4"/>
    <s v="June  week 1"/>
    <x v="21"/>
  </r>
  <r>
    <x v="6"/>
    <s v="Detergents (Pencuci pakaian) CLOROX; Liquid Bleach"/>
    <s v="1 lit"/>
    <n v="2.2000000000000002"/>
    <n v="2.2000000000000002"/>
    <m/>
    <d v="2026-06-01T00:00:00"/>
    <d v="2026-06-30T00:00:00"/>
    <x v="4"/>
    <s v="June  week 1"/>
    <x v="22"/>
  </r>
  <r>
    <x v="6"/>
    <s v="Detergents (Pencuci pakaian) DAIA; Excellent Washing Powder"/>
    <s v="2.4 kg"/>
    <n v="4.5999999999999996"/>
    <n v="4.5999999999999996"/>
    <m/>
    <d v="2026-06-01T00:00:00"/>
    <d v="2026-06-30T00:00:00"/>
    <x v="4"/>
    <s v="June  week 1"/>
    <x v="23"/>
  </r>
  <r>
    <x v="6"/>
    <s v="Detergents (Pencuci pakaian) DYNAMO; Liquid Detergent"/>
    <s v="1.6 lit"/>
    <n v="4.95"/>
    <n v="4.95"/>
    <m/>
    <d v="2026-06-01T00:00:00"/>
    <d v="2026-06-30T00:00:00"/>
    <x v="4"/>
    <s v="June  week 1"/>
    <x v="139"/>
  </r>
  <r>
    <x v="7"/>
    <s v="Dried Noodles (Mee kering) CAP LIMAU; Mee Hoon"/>
    <s v="400 g"/>
    <n v="1.35"/>
    <n v="1.35"/>
    <m/>
    <d v="2026-06-01T00:00:00"/>
    <d v="2026-06-30T00:00:00"/>
    <x v="4"/>
    <s v="June  week 1"/>
    <x v="24"/>
  </r>
  <r>
    <x v="7"/>
    <s v="Dried Noodles (Mee kering) CAP UDANG MBS; Medium Flat Sabah"/>
    <s v="500 g"/>
    <n v="1.95"/>
    <n v="1.95"/>
    <m/>
    <d v="2026-06-01T00:00:00"/>
    <d v="2026-06-30T00:00:00"/>
    <x v="4"/>
    <s v="June  week 1"/>
    <x v="140"/>
  </r>
  <r>
    <x v="8"/>
    <s v="Drinks (Minuman) BOH; Tea"/>
    <s v="200 g"/>
    <n v="2.6"/>
    <n v="2.6"/>
    <m/>
    <d v="2026-06-01T00:00:00"/>
    <d v="2026-06-30T00:00:00"/>
    <x v="4"/>
    <s v="June  week 1"/>
    <x v="141"/>
  </r>
  <r>
    <x v="8"/>
    <s v="Drinks (Minuman) LIPTON; Yellow label"/>
    <s v="200 g"/>
    <n v="2.25"/>
    <n v="2.25"/>
    <m/>
    <d v="2026-06-01T00:00:00"/>
    <d v="2026-06-30T00:00:00"/>
    <x v="4"/>
    <s v="June  week 1"/>
    <x v="132"/>
  </r>
  <r>
    <x v="8"/>
    <s v="Drinks (Minuman) NESCAFE; Classic"/>
    <s v="200 g"/>
    <n v="8.1999999999999993"/>
    <n v="8.1999999999999993"/>
    <m/>
    <d v="2026-06-01T00:00:00"/>
    <d v="2026-06-30T00:00:00"/>
    <x v="4"/>
    <s v="June  week 1"/>
    <x v="26"/>
  </r>
  <r>
    <x v="8"/>
    <s v="Drinks (Minuman) SEHAT - 1.5L : 1 carton"/>
    <s v="1.5 lit x 12"/>
    <n v="7.5"/>
    <n v="7.5"/>
    <m/>
    <d v="2026-06-01T00:00:00"/>
    <d v="2026-06-30T00:00:00"/>
    <x v="4"/>
    <s v="June  week 1"/>
    <x v="27"/>
  </r>
  <r>
    <x v="8"/>
    <s v="Drinks (Minuman) SUCI DISTILLED - 1.5L : 1 carton"/>
    <s v="1.5 lit x 12"/>
    <n v="7.8"/>
    <n v="7.8"/>
    <m/>
    <d v="2026-06-01T00:00:00"/>
    <d v="2026-06-30T00:00:00"/>
    <x v="4"/>
    <s v="June  week 1"/>
    <x v="28"/>
  </r>
  <r>
    <x v="9"/>
    <s v="Evaporated Milk (Susu cair) IDEAL; Susu Sejat Penuh Krim (MYS) : Tin"/>
    <s v="390 g"/>
    <n v="1.59"/>
    <n v="1.59"/>
    <m/>
    <d v="2026-06-01T00:00:00"/>
    <d v="2026-06-30T00:00:00"/>
    <x v="4"/>
    <s v="June  week 1"/>
    <x v="29"/>
  </r>
  <r>
    <x v="9"/>
    <s v="Evaporated Milk (Susu cair) F &amp; N; Evaporated Creamer (MYS) : Pink Tin"/>
    <s v="390 g"/>
    <n v="1.25"/>
    <n v="1.25"/>
    <m/>
    <d v="2026-06-01T00:00:00"/>
    <d v="2026-06-30T00:00:00"/>
    <x v="4"/>
    <s v="June  week 1"/>
    <x v="30"/>
  </r>
  <r>
    <x v="9"/>
    <s v="Evaporated Milk (Susu cair) F &amp; N; Evaporated Filled Milk (MYS) : Blue Tin"/>
    <s v="390 g"/>
    <n v="1.35"/>
    <n v="1.35"/>
    <m/>
    <d v="2026-06-01T00:00:00"/>
    <d v="2026-06-30T00:00:00"/>
    <x v="4"/>
    <s v="June  week 1"/>
    <x v="111"/>
  </r>
  <r>
    <x v="9"/>
    <s v="Evaporated Milk (Susu cair) MARIGOLD; Evaporated Creamer (SGP) : Tin"/>
    <s v="385 g"/>
    <n v="1.1499999999999999"/>
    <n v="1.1499999999999999"/>
    <m/>
    <d v="2026-06-01T00:00:00"/>
    <d v="2026-06-30T00:00:00"/>
    <x v="4"/>
    <s v="June  week 1"/>
    <x v="112"/>
  </r>
  <r>
    <x v="10"/>
    <s v="Flour (Tepung) FLYING MAN; Corn Flour (SGP) : Packet"/>
    <s v="400 g"/>
    <n v="0.85"/>
    <n v="0.85"/>
    <m/>
    <d v="2026-06-01T00:00:00"/>
    <d v="2026-06-30T00:00:00"/>
    <x v="4"/>
    <s v="June  week 1"/>
    <x v="113"/>
  </r>
  <r>
    <x v="10"/>
    <s v="Flour (Tepung) FLYING MAN; Glutinous Flour (SGP) : Packet"/>
    <s v="500 g"/>
    <n v="0.9"/>
    <n v="0.9"/>
    <m/>
    <d v="2026-06-01T00:00:00"/>
    <d v="2026-06-30T00:00:00"/>
    <x v="4"/>
    <s v="June  week 1"/>
    <x v="127"/>
  </r>
  <r>
    <x v="10"/>
    <s v="Flour (Tepung) FLYING MAN; Rice Flour (SGP) : Packet"/>
    <s v="500 g"/>
    <n v="0.9"/>
    <n v="0.9"/>
    <m/>
    <d v="2026-06-01T00:00:00"/>
    <d v="2026-06-30T00:00:00"/>
    <x v="4"/>
    <s v="June  week 1"/>
    <x v="31"/>
  </r>
  <r>
    <x v="10"/>
    <s v="Flour (Tepung) FLYING MAN; Tapioca Flour (SGP) : Packet"/>
    <s v="500 g"/>
    <n v="0.9"/>
    <n v="0.9"/>
    <m/>
    <d v="2026-06-01T00:00:00"/>
    <d v="2026-06-30T00:00:00"/>
    <x v="4"/>
    <s v="June  week 1"/>
    <x v="114"/>
  </r>
  <r>
    <x v="10"/>
    <s v="Flour (Tepung) PRIMA; Plain Flour (SGP) : Blue Packet"/>
    <s v="1 kg"/>
    <n v="2.15"/>
    <n v="2.15"/>
    <m/>
    <d v="2026-06-01T00:00:00"/>
    <d v="2026-06-30T00:00:00"/>
    <x v="4"/>
    <s v="June  week 1"/>
    <x v="32"/>
  </r>
  <r>
    <x v="10"/>
    <s v="Flour (Tepung) PRIMA; Self-Raising Flour (SGP) : Red Packet"/>
    <s v="1 kg"/>
    <n v="2.4500000000000002"/>
    <n v="2.4500000000000002"/>
    <m/>
    <d v="2026-06-01T00:00:00"/>
    <d v="2026-06-30T00:00:00"/>
    <x v="4"/>
    <s v="June  week 1"/>
    <x v="33"/>
  </r>
  <r>
    <x v="11"/>
    <s v="Formulated Powdered Milk (Susu tepung formula anak damit) DUMEX; Dugro Langkah 3 Asli (1-3 Tahun) : Paket"/>
    <s v="850 g"/>
    <n v="8.4"/>
    <n v="8.4"/>
    <m/>
    <d v="2026-06-01T00:00:00"/>
    <d v="2026-06-30T00:00:00"/>
    <x v="4"/>
    <s v="June  week 1"/>
    <x v="34"/>
  </r>
  <r>
    <x v="11"/>
    <s v="Formulated Powdered Milk (Susu tepung formula anak damit) DUMEX; Dugro Langkah 4 Asli (3-6 Tahun) : Paket"/>
    <s v="850 g"/>
    <n v="8.4"/>
    <n v="8.4"/>
    <m/>
    <d v="2026-06-01T00:00:00"/>
    <d v="2026-06-30T00:00:00"/>
    <x v="4"/>
    <s v="June  week 1"/>
    <x v="35"/>
  </r>
  <r>
    <x v="11"/>
    <s v="Formulated Powdered Milk (Susu tepung formula anak damit) DUMEX; Dupro Langkah 1 (0-12 bulan) : Paket"/>
    <s v="850 g"/>
    <n v="9.4499999999999993"/>
    <n v="9.4499999999999993"/>
    <m/>
    <d v="2026-06-01T00:00:00"/>
    <d v="2026-06-30T00:00:00"/>
    <x v="4"/>
    <s v="June  week 1"/>
    <x v="36"/>
  </r>
  <r>
    <x v="11"/>
    <s v="Formulated Powdered Milk (Susu tepung formula anak damit) DUMEX; Dupro Langkah 2 (6-36 bulan) : Paket"/>
    <s v="850 g"/>
    <n v="9.4499999999999993"/>
    <n v="9.4499999999999993"/>
    <m/>
    <d v="2026-06-01T00:00:00"/>
    <d v="2026-06-30T00:00:00"/>
    <x v="4"/>
    <s v="June  week 1"/>
    <x v="37"/>
  </r>
  <r>
    <x v="11"/>
    <s v="Formulated Powdered Milk (Susu tepung formula anak damit) DUTCH LADY; 456 - Biasa (4-6 Tahun) : Paket"/>
    <s v="850 g"/>
    <n v="8.6"/>
    <n v="8.6"/>
    <m/>
    <d v="2026-06-01T00:00:00"/>
    <d v="2026-06-30T00:00:00"/>
    <x v="4"/>
    <s v="June  week 1"/>
    <x v="38"/>
  </r>
  <r>
    <x v="11"/>
    <s v="Formulated Powdered Milk (Susu tepung formula anak damit) NESTLE; Lactogen Langkah 1 (0 hingga 12 bulan) : Kotak"/>
    <s v="1.3 kg (650 g x 2)"/>
    <n v="16.5"/>
    <n v="16.5"/>
    <m/>
    <d v="2026-06-01T00:00:00"/>
    <d v="2026-06-30T00:00:00"/>
    <x v="4"/>
    <s v="June  week 1"/>
    <x v="39"/>
  </r>
  <r>
    <x v="11"/>
    <s v="Formulated Powdered Milk (Susu tepung formula anak damit) NESTLE; Lactogen Langkah 2 ( 6 bulan hingga 3 tahun) : Kotak"/>
    <s v="1.3 kg (650 g x 2)"/>
    <n v="16.5"/>
    <n v="16.5"/>
    <m/>
    <d v="2026-06-01T00:00:00"/>
    <d v="2026-06-30T00:00:00"/>
    <x v="4"/>
    <s v="June  week 1"/>
    <x v="40"/>
  </r>
  <r>
    <x v="11"/>
    <s v="Formulated Powdered Milk (Susu tepung formula anak damit) NESTLE; Nespray Penuh Krim : Paket"/>
    <s v="750 g"/>
    <n v="10.95"/>
    <n v="10.95"/>
    <m/>
    <d v="2026-06-01T00:00:00"/>
    <d v="2026-06-30T00:00:00"/>
    <x v="4"/>
    <s v="June  week 1"/>
    <x v="41"/>
  </r>
  <r>
    <x v="11"/>
    <s v="Formulated Powdered Milk (Susu tepung formula anak damit) NESTLE; EveryDay - Susu Tepung Segera : Paket"/>
    <s v="550 g"/>
    <n v="6.7"/>
    <n v="6.7"/>
    <m/>
    <d v="2026-06-01T00:00:00"/>
    <d v="2026-06-30T00:00:00"/>
    <x v="4"/>
    <s v="June  week 1"/>
    <x v="42"/>
  </r>
  <r>
    <x v="12"/>
    <s v="Fresh Chicken (Ayam segar); Breasts"/>
    <s v="1 kg"/>
    <n v="4.9000000000000004"/>
    <n v="4.9000000000000004"/>
    <m/>
    <d v="2026-06-01T00:00:00"/>
    <d v="2026-06-30T00:00:00"/>
    <x v="4"/>
    <s v="June  week 1"/>
    <x v="142"/>
  </r>
  <r>
    <x v="12"/>
    <s v="Fresh Chicken (Ayam segar); Drumsticks"/>
    <s v="1 kg"/>
    <n v="6.95"/>
    <n v="6.95"/>
    <m/>
    <d v="2026-06-01T00:00:00"/>
    <d v="2026-06-30T00:00:00"/>
    <x v="4"/>
    <s v="June  week 1"/>
    <x v="143"/>
  </r>
  <r>
    <x v="12"/>
    <s v="Fresh Chicken (Ayam segar); Wings"/>
    <s v="1 kg"/>
    <n v="9.5"/>
    <n v="9.5"/>
    <m/>
    <d v="2026-06-01T00:00:00"/>
    <d v="2026-06-30T00:00:00"/>
    <x v="4"/>
    <s v="June  week 1"/>
    <x v="43"/>
  </r>
  <r>
    <x v="12"/>
    <s v="Fresh Chicken (Ayam segar); Whole"/>
    <s v="1 kg"/>
    <n v="5.5"/>
    <n v="5.5"/>
    <m/>
    <d v="2026-06-01T00:00:00"/>
    <d v="2026-06-30T00:00:00"/>
    <x v="4"/>
    <s v="June  week 1"/>
    <x v="44"/>
  </r>
  <r>
    <x v="13"/>
    <s v="Frozen (Makanan beku) AYAMAS; Chicken Frankfurters"/>
    <s v="340 g"/>
    <n v="2.95"/>
    <n v="2.95"/>
    <m/>
    <d v="2026-06-01T00:00:00"/>
    <d v="2026-06-30T00:00:00"/>
    <x v="4"/>
    <s v="June  week 1"/>
    <x v="45"/>
  </r>
  <r>
    <x v="13"/>
    <s v="Frozen (Makanan beku) AYAMAS; Crispy Nuggets"/>
    <s v="850 g"/>
    <n v="8.9"/>
    <n v="8.9"/>
    <m/>
    <d v="2026-06-01T00:00:00"/>
    <d v="2026-06-30T00:00:00"/>
    <x v="4"/>
    <s v="June  week 1"/>
    <x v="46"/>
  </r>
  <r>
    <x v="13"/>
    <s v="Frozen (Makanan beku) BMC; Beef Burger"/>
    <s v="900 g"/>
    <n v="7.6"/>
    <n v="7.6"/>
    <m/>
    <d v="2026-06-01T00:00:00"/>
    <d v="2026-06-30T00:00:00"/>
    <x v="4"/>
    <s v="June  week 1"/>
    <x v="47"/>
  </r>
  <r>
    <x v="13"/>
    <s v="Frozen (Makanan beku) BMC; Chicken Burger"/>
    <s v="900 g"/>
    <n v="8.6"/>
    <n v="8.6"/>
    <m/>
    <d v="2026-06-01T00:00:00"/>
    <d v="2026-06-30T00:00:00"/>
    <x v="4"/>
    <s v="June  week 1"/>
    <x v="48"/>
  </r>
  <r>
    <x v="13"/>
    <s v="Frozen (Makanan beku) BMC; Chicken Frankfurters"/>
    <s v="340 g"/>
    <n v="1.99"/>
    <n v="1.99"/>
    <m/>
    <d v="2026-06-01T00:00:00"/>
    <d v="2026-06-30T00:00:00"/>
    <x v="4"/>
    <s v="June  week 1"/>
    <x v="49"/>
  </r>
  <r>
    <x v="13"/>
    <s v="Frozen (Makanan beku) JODI; Chicken Frankfurters"/>
    <s v="300 g"/>
    <n v="2.25"/>
    <n v="2.25"/>
    <m/>
    <d v="2026-06-01T00:00:00"/>
    <d v="2026-06-30T00:00:00"/>
    <x v="4"/>
    <s v="June  week 1"/>
    <x v="50"/>
  </r>
  <r>
    <x v="14"/>
    <s v="Ginger @ Halia"/>
    <s v="1 kg"/>
    <n v="4.5"/>
    <n v="4.5"/>
    <m/>
    <d v="2026-06-01T00:00:00"/>
    <d v="2026-06-30T00:00:00"/>
    <x v="4"/>
    <s v="June  week 1"/>
    <x v="51"/>
  </r>
  <r>
    <x v="15"/>
    <s v="Infant Diapers (Lampin bayi pakai buang) MAMY POKO; Large : 9 - 14 kg"/>
    <s v="L 32"/>
    <n v="9.9"/>
    <n v="9.9"/>
    <m/>
    <d v="2026-06-01T00:00:00"/>
    <d v="2026-06-30T00:00:00"/>
    <x v="4"/>
    <s v="June  week 1"/>
    <x v="115"/>
  </r>
  <r>
    <x v="15"/>
    <s v="Infant Diapers (Lampin bayi pakai buang) EQ DRY;  Extra Large : 12 - 17 kg"/>
    <s v="XL 42"/>
    <n v="10.95"/>
    <n v="10.95"/>
    <m/>
    <d v="2026-06-01T00:00:00"/>
    <d v="2026-06-30T00:00:00"/>
    <x v="4"/>
    <s v="June  week 1"/>
    <x v="58"/>
  </r>
  <r>
    <x v="15"/>
    <s v="Infant Diapers (Lampin bayi pakai buang) EQ DRY; Extra Large : 15 kg above"/>
    <s v="XXL 24"/>
    <n v="10.95"/>
    <n v="10.95"/>
    <m/>
    <d v="2026-06-01T00:00:00"/>
    <d v="2026-06-30T00:00:00"/>
    <x v="4"/>
    <s v="June  week 1"/>
    <x v="54"/>
  </r>
  <r>
    <x v="15"/>
    <s v="Infant Diapers (Lampin bayi pakai buang) MAMY POKO; Medium : 6 - 11 kg"/>
    <s v="M 38"/>
    <n v="9.4"/>
    <n v="9.4"/>
    <m/>
    <d v="2026-06-01T00:00:00"/>
    <d v="2026-06-30T00:00:00"/>
    <x v="4"/>
    <s v="June  week 1"/>
    <x v="117"/>
  </r>
  <r>
    <x v="15"/>
    <s v="Infant Diapers (Lampin bayi pakai buang) DRYPERS; Wee Wee Dry Newborn : Up to 5 kg"/>
    <s v="NB 28"/>
    <n v="8.9499999999999993"/>
    <n v="8.9499999999999993"/>
    <m/>
    <d v="2026-06-01T00:00:00"/>
    <d v="2026-06-30T00:00:00"/>
    <x v="4"/>
    <s v="June  week 1"/>
    <x v="118"/>
  </r>
  <r>
    <x v="15"/>
    <s v="Infant Diapers (Lampin bayi pakai buang) MAMY POKO; Newborn : Up to 5 kg"/>
    <s v="NB 28+2"/>
    <n v="9.9"/>
    <n v="9.9"/>
    <m/>
    <d v="2026-06-01T00:00:00"/>
    <d v="2026-06-30T00:00:00"/>
    <x v="4"/>
    <s v="June  week 1"/>
    <x v="119"/>
  </r>
  <r>
    <x v="15"/>
    <s v="Infant Diapers (Lampin bayi pakai buang) DRYPERS; Small : 3 - 7 kg"/>
    <s v="S 32"/>
    <n v="10.95"/>
    <n v="10.95"/>
    <m/>
    <d v="2026-06-01T00:00:00"/>
    <d v="2026-06-30T00:00:00"/>
    <x v="4"/>
    <s v="June  week 1"/>
    <x v="120"/>
  </r>
  <r>
    <x v="15"/>
    <s v="Infant Diapers (Lampin bayi pakai buang) MAMY POKO; Extra Large : 12 - 17 kg"/>
    <s v="XL 28"/>
    <n v="9.9"/>
    <n v="9.9"/>
    <m/>
    <d v="2026-06-01T00:00:00"/>
    <d v="2026-06-30T00:00:00"/>
    <x v="4"/>
    <s v="June  week 1"/>
    <x v="122"/>
  </r>
  <r>
    <x v="15"/>
    <s v="Infant Diapers (Lampin bayi pakai buang) DRYPERS; Extra Large : 12 - 17 kg"/>
    <s v="XL 36"/>
    <n v="10.95"/>
    <n v="10.95"/>
    <m/>
    <d v="2026-06-01T00:00:00"/>
    <d v="2026-06-30T00:00:00"/>
    <x v="4"/>
    <s v="June  week 1"/>
    <x v="59"/>
  </r>
  <r>
    <x v="15"/>
    <s v="Infant Diapers (Lampin bayi pakai buang) DRYPERS; Extra Large : 15 kg above"/>
    <s v="XXL 16"/>
    <n v="10.95"/>
    <n v="10.95"/>
    <m/>
    <d v="2026-06-01T00:00:00"/>
    <d v="2026-06-30T00:00:00"/>
    <x v="4"/>
    <s v="June  week 1"/>
    <x v="123"/>
  </r>
  <r>
    <x v="15"/>
    <s v="Infant Diapers (Lampin bayi pakai buang) MAMY POKO; Extra-Extra Large : 15 kg above"/>
    <s v="XXL 22"/>
    <n v="9.9"/>
    <n v="9.9"/>
    <m/>
    <d v="2026-06-01T00:00:00"/>
    <d v="2026-06-30T00:00:00"/>
    <x v="4"/>
    <s v="June  week 1"/>
    <x v="124"/>
  </r>
  <r>
    <x v="16"/>
    <s v="Instant Noodles (Mee segera) INDO FOOD; Mee Goreng"/>
    <s v="80 g x 5"/>
    <n v="1.45"/>
    <n v="1.45"/>
    <m/>
    <d v="2026-06-01T00:00:00"/>
    <d v="2026-06-30T00:00:00"/>
    <x v="4"/>
    <s v="June  week 1"/>
    <x v="60"/>
  </r>
  <r>
    <x v="16"/>
    <s v="Instant Noodles (Mee segera) INDO MIE; Mee Goreng : Old Packaging"/>
    <s v="80 g x 5"/>
    <n v="1.69"/>
    <n v="1.69"/>
    <m/>
    <d v="2026-06-01T00:00:00"/>
    <d v="2026-06-30T00:00:00"/>
    <x v="4"/>
    <s v="June  week 1"/>
    <x v="61"/>
  </r>
  <r>
    <x v="16"/>
    <s v="Instant Noodles (Mee segera) MAGGI; Asam"/>
    <s v="80 g x 5"/>
    <n v="1.85"/>
    <n v="1.85"/>
    <m/>
    <d v="2026-06-01T00:00:00"/>
    <d v="2026-06-30T00:00:00"/>
    <x v="4"/>
    <s v="June  week 1"/>
    <x v="62"/>
  </r>
  <r>
    <x v="16"/>
    <s v="Instant Noodles (Mee segera) MAGGI; Ayam"/>
    <s v="80 g x 5"/>
    <n v="1.59"/>
    <n v="1.59"/>
    <m/>
    <d v="2026-06-01T00:00:00"/>
    <d v="2026-06-30T00:00:00"/>
    <x v="4"/>
    <s v="June  week 1"/>
    <x v="63"/>
  </r>
  <r>
    <x v="16"/>
    <s v="Instant Noodles (Mee segera) MAGGI; Curry"/>
    <s v="80 g x 5"/>
    <n v="1.59"/>
    <n v="1.59"/>
    <m/>
    <d v="2026-06-01T00:00:00"/>
    <d v="2026-06-30T00:00:00"/>
    <x v="4"/>
    <s v="June  week 1"/>
    <x v="64"/>
  </r>
  <r>
    <x v="29"/>
    <s v="Mayonnaise (Mayonis) LADY'S CHOICE; Real Mayonnaise"/>
    <s v="230 ml"/>
    <n v="2.65"/>
    <n v="2.65"/>
    <m/>
    <d v="2026-06-01T00:00:00"/>
    <d v="2026-06-30T00:00:00"/>
    <x v="4"/>
    <s v="June  week 1"/>
    <x v="133"/>
  </r>
  <r>
    <x v="29"/>
    <s v="Mayonnaise (Mayonis) LADY'S CHOICE; Real Mayonnaise"/>
    <s v="470 ml"/>
    <n v="3.99"/>
    <n v="3.99"/>
    <m/>
    <d v="2026-06-01T00:00:00"/>
    <d v="2026-06-30T00:00:00"/>
    <x v="4"/>
    <s v="June  week 1"/>
    <x v="144"/>
  </r>
  <r>
    <x v="30"/>
    <s v="NESTLE; Milo Powder : Pack"/>
    <s v="1 kg"/>
    <n v="6.45"/>
    <n v="6.45"/>
    <m/>
    <d v="2026-06-01T00:00:00"/>
    <d v="2026-06-30T00:00:00"/>
    <x v="4"/>
    <s v="June  week 1"/>
    <x v="134"/>
  </r>
  <r>
    <x v="30"/>
    <s v="NESTLE; Milo Powder : Tin"/>
    <s v="1.5 kg"/>
    <n v="16.5"/>
    <n v="16.5"/>
    <m/>
    <d v="2026-06-01T00:00:00"/>
    <d v="2026-06-30T00:00:00"/>
    <x v="4"/>
    <s v="June  week 1"/>
    <x v="145"/>
  </r>
  <r>
    <x v="17"/>
    <s v="Monosodium Glutamate @ MSG; AJI-NO-MOTO"/>
    <s v="350 g"/>
    <n v="2.6"/>
    <n v="2.6"/>
    <m/>
    <d v="2026-06-01T00:00:00"/>
    <d v="2026-06-30T00:00:00"/>
    <x v="4"/>
    <s v="June  week 1"/>
    <x v="65"/>
  </r>
  <r>
    <x v="17"/>
    <s v="Monosodium Glutamate @ MSG MAGGI; Secukup Rasa"/>
    <s v="300 g"/>
    <n v="2.15"/>
    <n v="2.15"/>
    <m/>
    <d v="2026-06-01T00:00:00"/>
    <d v="2026-06-30T00:00:00"/>
    <x v="4"/>
    <s v="June  week 1"/>
    <x v="146"/>
  </r>
  <r>
    <x v="18"/>
    <s v="Onions (Bawang); Bombay"/>
    <s v="1 kg"/>
    <n v="1.4"/>
    <n v="1.4"/>
    <m/>
    <d v="2026-06-01T00:00:00"/>
    <d v="2026-06-30T00:00:00"/>
    <x v="4"/>
    <s v="June  week 1"/>
    <x v="67"/>
  </r>
  <r>
    <x v="18"/>
    <s v="Onions (Bawang); Brown Onion"/>
    <s v="1 kg"/>
    <n v="3.8"/>
    <n v="3.8"/>
    <m/>
    <d v="2026-06-01T00:00:00"/>
    <d v="2026-06-30T00:00:00"/>
    <x v="4"/>
    <s v="June  week 1"/>
    <x v="68"/>
  </r>
  <r>
    <x v="18"/>
    <s v="Onions (Bawang); Garlic"/>
    <s v="1 kg"/>
    <n v="3.6"/>
    <n v="3.6"/>
    <m/>
    <d v="2026-06-01T00:00:00"/>
    <d v="2026-06-30T00:00:00"/>
    <x v="4"/>
    <s v="June  week 1"/>
    <x v="69"/>
  </r>
  <r>
    <x v="19"/>
    <s v="Rice (Beras) SIAM : 1 sack"/>
    <s v="10 kg"/>
    <n v="8.4"/>
    <n v="8.4"/>
    <m/>
    <d v="2026-06-01T00:00:00"/>
    <d v="2026-06-30T00:00:00"/>
    <x v="4"/>
    <s v="June  week 1"/>
    <x v="71"/>
  </r>
  <r>
    <x v="19"/>
    <s v="Rice (Beras) PULUT : 1 sack"/>
    <s v="10 kg"/>
    <n v="7.6"/>
    <n v="7.6"/>
    <m/>
    <d v="2026-06-01T00:00:00"/>
    <d v="2026-06-30T00:00:00"/>
    <x v="4"/>
    <s v="June  week 1"/>
    <x v="72"/>
  </r>
  <r>
    <x v="19"/>
    <s v="Rice (Beras) WANGI : 1 sack"/>
    <s v="10 kg"/>
    <n v="12.4"/>
    <n v="12.4"/>
    <m/>
    <d v="2026-06-01T00:00:00"/>
    <d v="2026-06-30T00:00:00"/>
    <x v="4"/>
    <s v="June  week 1"/>
    <x v="73"/>
  </r>
  <r>
    <x v="20"/>
    <s v="Santan AYAM BRAND; Coconut Milk Blue : Pack"/>
    <s v="200 ml"/>
    <n v="1.35"/>
    <n v="1.35"/>
    <m/>
    <d v="2026-06-01T00:00:00"/>
    <d v="2026-06-30T00:00:00"/>
    <x v="4"/>
    <s v="June  week 1"/>
    <x v="74"/>
  </r>
  <r>
    <x v="20"/>
    <s v="Santan AYAM BRAND; Coconut Milk Blue : Tin"/>
    <s v="270 ml"/>
    <n v="2.25"/>
    <n v="2.25"/>
    <m/>
    <d v="2026-06-01T00:00:00"/>
    <d v="2026-06-30T00:00:00"/>
    <x v="4"/>
    <s v="June  week 1"/>
    <x v="75"/>
  </r>
  <r>
    <x v="20"/>
    <s v="Santan AYAM BRAND; Premium Coconut Cream 100% Natural (MYS) : Green Tin"/>
    <s v="400 ml"/>
    <n v="3.35"/>
    <n v="3.35"/>
    <m/>
    <d v="2026-06-01T00:00:00"/>
    <d v="2026-06-30T00:00:00"/>
    <x v="4"/>
    <s v="June  week 1"/>
    <x v="76"/>
  </r>
  <r>
    <x v="20"/>
    <s v="Santan AYAM BRAND; Premium Coconut Milk 100% Natural (SGP) : Blue Tin"/>
    <s v="400 g"/>
    <n v="2.95"/>
    <n v="2.95"/>
    <m/>
    <d v="2026-06-01T00:00:00"/>
    <d v="2026-06-30T00:00:00"/>
    <x v="4"/>
    <s v="June  week 1"/>
    <x v="77"/>
  </r>
  <r>
    <x v="20"/>
    <s v="Santan AROY D; Coconut Milk 100% Original (MYS) : Pack"/>
    <s v="500 ml"/>
    <n v="2.15"/>
    <n v="2.15"/>
    <m/>
    <d v="2026-06-01T00:00:00"/>
    <d v="2026-06-30T00:00:00"/>
    <x v="4"/>
    <s v="June  week 1"/>
    <x v="78"/>
  </r>
  <r>
    <x v="20"/>
    <s v="Santan BABU KITCHEN; Coconut Milk Indo"/>
    <s v="400 ml"/>
    <n v="1.65"/>
    <n v="1.65"/>
    <m/>
    <d v="2026-06-01T00:00:00"/>
    <d v="2026-06-30T00:00:00"/>
    <x v="4"/>
    <s v="June  week 1"/>
    <x v="147"/>
  </r>
  <r>
    <x v="20"/>
    <s v="Santan CHAKOAH; Coconut Milk Gata"/>
    <s v="400 ml"/>
    <n v="1.9"/>
    <n v="1.9"/>
    <m/>
    <d v="2026-06-01T00:00:00"/>
    <d v="2026-06-30T00:00:00"/>
    <x v="4"/>
    <s v="June  week 1"/>
    <x v="148"/>
  </r>
  <r>
    <x v="20"/>
    <s v="Santan KARA; Natural Coconut Extract"/>
    <s v="200 ml"/>
    <n v="1.4"/>
    <n v="1.4"/>
    <m/>
    <d v="2026-06-01T00:00:00"/>
    <d v="2026-06-30T00:00:00"/>
    <x v="4"/>
    <s v="June  week 1"/>
    <x v="79"/>
  </r>
  <r>
    <x v="20"/>
    <s v="Santan KARA; Ekstrak Santan Kelapa Asli Tanpa Kolestrol (MYS) : Pack"/>
    <s v="500 g"/>
    <n v="2.99"/>
    <n v="2.99"/>
    <m/>
    <d v="2026-06-01T00:00:00"/>
    <d v="2026-06-30T00:00:00"/>
    <x v="4"/>
    <s v="June  week 1"/>
    <x v="80"/>
  </r>
  <r>
    <x v="21"/>
    <s v="Sauces (Sos) ADABI; Oyster Sauce"/>
    <s v="510 g"/>
    <n v="2.7"/>
    <n v="2.7"/>
    <m/>
    <d v="2026-06-01T00:00:00"/>
    <d v="2026-06-30T00:00:00"/>
    <x v="4"/>
    <s v="June  week 1"/>
    <x v="82"/>
  </r>
  <r>
    <x v="21"/>
    <s v="Sauces (Sos) HABHAL; CAP KIPAS UDANG; Salty Soy Sauce"/>
    <s v="645 ml"/>
    <n v="3.45"/>
    <n v="3.45"/>
    <m/>
    <d v="2026-06-01T00:00:00"/>
    <d v="2026-06-30T00:00:00"/>
    <x v="4"/>
    <s v="June  week 1"/>
    <x v="83"/>
  </r>
  <r>
    <x v="21"/>
    <s v="Sauces (Sos) HABHAL; CAP KIPAS UDANG; Sweet Soy Sauce"/>
    <s v="645 ml"/>
    <n v="3.29"/>
    <n v="3.29"/>
    <m/>
    <d v="2026-06-01T00:00:00"/>
    <d v="2026-06-30T00:00:00"/>
    <x v="4"/>
    <s v="June  week 1"/>
    <x v="84"/>
  </r>
  <r>
    <x v="21"/>
    <s v="Sauces (Sos) MAGGI; Cilli Sauce"/>
    <s v="340 g"/>
    <n v="1.25"/>
    <n v="1.25"/>
    <m/>
    <d v="2026-06-01T00:00:00"/>
    <d v="2026-06-30T00:00:00"/>
    <x v="4"/>
    <s v="June  week 1"/>
    <x v="125"/>
  </r>
  <r>
    <x v="21"/>
    <s v="Sauces (Sos) MAGGI; Oyster Sauce"/>
    <s v="500 g"/>
    <n v="2.35"/>
    <n v="2.35"/>
    <m/>
    <d v="2026-06-01T00:00:00"/>
    <d v="2026-06-30T00:00:00"/>
    <x v="4"/>
    <s v="June  week 1"/>
    <x v="85"/>
  </r>
  <r>
    <x v="21"/>
    <s v="Sauces (Sos) MAGGI; Tomato Ketchup"/>
    <s v="325 g"/>
    <n v="1.45"/>
    <n v="1.45"/>
    <m/>
    <d v="2026-06-01T00:00:00"/>
    <d v="2026-06-30T00:00:00"/>
    <x v="4"/>
    <s v="June  week 1"/>
    <x v="86"/>
  </r>
  <r>
    <x v="21"/>
    <s v="Sauces (Sos) WAH HONG; Chilli Sauce"/>
    <s v="310 g"/>
    <n v="1.35"/>
    <n v="1.35"/>
    <m/>
    <d v="2026-06-01T00:00:00"/>
    <d v="2026-06-30T00:00:00"/>
    <x v="4"/>
    <s v="June  week 1"/>
    <x v="87"/>
  </r>
  <r>
    <x v="21"/>
    <s v="Sauces (Sos) NONA; Oyster Sauce"/>
    <s v="510 g"/>
    <n v="2.35"/>
    <n v="2.35"/>
    <m/>
    <d v="2026-06-01T00:00:00"/>
    <d v="2026-06-30T00:00:00"/>
    <x v="4"/>
    <s v="June  week 1"/>
    <x v="88"/>
  </r>
  <r>
    <x v="22"/>
    <s v="Soft Drinks (Minuman ringan) HEAVEN &amp; EARTH; Green Tea : Bottle"/>
    <s v="1.5 lit"/>
    <n v="2.95"/>
    <n v="2.95"/>
    <m/>
    <d v="2026-06-01T00:00:00"/>
    <d v="2026-06-30T00:00:00"/>
    <x v="4"/>
    <s v="June  week 1"/>
    <x v="89"/>
  </r>
  <r>
    <x v="22"/>
    <s v="Soft Drinks (Minuman ringan) POKKA; Ice Lemon Tea :: Bottle"/>
    <s v="1.5 lit"/>
    <n v="2.9"/>
    <n v="2.9"/>
    <m/>
    <d v="2026-06-01T00:00:00"/>
    <d v="2026-06-30T00:00:00"/>
    <x v="4"/>
    <s v="June  week 1"/>
    <x v="128"/>
  </r>
  <r>
    <x v="22"/>
    <s v="Soft Drinks (Minuman ringan) SEASON; Ice Lemon Tea : Bottle"/>
    <s v="1.5 lit"/>
    <n v="2.6"/>
    <n v="2.6"/>
    <m/>
    <d v="2026-06-01T00:00:00"/>
    <d v="2026-06-30T00:00:00"/>
    <x v="4"/>
    <s v="June  week 1"/>
    <x v="90"/>
  </r>
  <r>
    <x v="22"/>
    <s v="Soft Drinks (Minuman ringan) YEOS; Soya Bean : Pack"/>
    <s v="1 lit"/>
    <n v="1.6"/>
    <n v="1.6"/>
    <m/>
    <d v="2026-06-01T00:00:00"/>
    <d v="2026-06-30T00:00:00"/>
    <x v="4"/>
    <s v="June  week 1"/>
    <x v="129"/>
  </r>
  <r>
    <x v="23"/>
    <s v="Spread (Sapuan) HABHAL'S CAP KIPAS UDANG; Sri Kaya"/>
    <s v="240 g"/>
    <n v="2.25"/>
    <n v="2.25"/>
    <m/>
    <d v="2026-06-01T00:00:00"/>
    <d v="2026-06-30T00:00:00"/>
    <x v="4"/>
    <s v="June  week 1"/>
    <x v="149"/>
  </r>
  <r>
    <x v="23"/>
    <s v="Spread (Sapuan) KAYA; Play Basketball Brand since 1965 (SGP)"/>
    <s v="200 g"/>
    <n v="1.2"/>
    <n v="1.2"/>
    <m/>
    <d v="2026-06-01T00:00:00"/>
    <d v="2026-06-30T00:00:00"/>
    <x v="4"/>
    <s v="June  week 1"/>
    <x v="150"/>
  </r>
  <r>
    <x v="23"/>
    <s v="Spread (Sapuan) NONA; Kaya dengan telur Omega"/>
    <s v="180 g"/>
    <n v="1.2"/>
    <n v="1.2"/>
    <m/>
    <d v="2026-06-01T00:00:00"/>
    <d v="2026-06-30T00:00:00"/>
    <x v="4"/>
    <s v="June  week 1"/>
    <x v="151"/>
  </r>
  <r>
    <x v="23"/>
    <s v="Spread (Sapuan) NUTELLA : Jar"/>
    <s v="750 g"/>
    <n v="8.75"/>
    <n v="8.75"/>
    <m/>
    <d v="2026-06-01T00:00:00"/>
    <d v="2026-06-30T00:00:00"/>
    <x v="4"/>
    <s v="June  week 1"/>
    <x v="91"/>
  </r>
  <r>
    <x v="23"/>
    <s v="Spread (Sapuan) NUTKAO : Jar"/>
    <s v="750 g"/>
    <n v="6.2"/>
    <n v="6.2"/>
    <m/>
    <d v="2026-06-01T00:00:00"/>
    <d v="2026-06-30T00:00:00"/>
    <x v="4"/>
    <s v="June  week 1"/>
    <x v="92"/>
  </r>
  <r>
    <x v="24"/>
    <s v="Toileteries - Antiseptic mouthwash (Barang mandian - penyegar mulut) COLGATE PLAX : Bottle"/>
    <s v="250 ml"/>
    <n v="3.7"/>
    <n v="3.7"/>
    <m/>
    <d v="2026-06-01T00:00:00"/>
    <d v="2026-06-30T00:00:00"/>
    <x v="4"/>
    <s v="June  week 1"/>
    <x v="93"/>
  </r>
  <r>
    <x v="24"/>
    <s v="Toileteries - Antiseptic mouthwash (Barang mandian - penyegar mulut) LISTERINE : Bottle"/>
    <s v="250 ml"/>
    <n v="4.8"/>
    <n v="4.8"/>
    <m/>
    <d v="2026-06-01T00:00:00"/>
    <d v="2026-06-30T00:00:00"/>
    <x v="4"/>
    <s v="June  week 1"/>
    <x v="94"/>
  </r>
  <r>
    <x v="25"/>
    <s v="Toileteries - Bar Soap (Barang mandian - Sabun buku) DETTOL"/>
    <s v="105 g x 4"/>
    <n v="2.8"/>
    <n v="2.8"/>
    <m/>
    <d v="2026-06-01T00:00:00"/>
    <d v="2026-06-30T00:00:00"/>
    <x v="4"/>
    <s v="June  week 1"/>
    <x v="96"/>
  </r>
  <r>
    <x v="25"/>
    <s v="Toileteries - Bar Soap (Barang mandian - Sabun buku) PALMOLIVE"/>
    <s v="80 g x 3"/>
    <n v="1.4"/>
    <n v="1.4"/>
    <m/>
    <d v="2026-06-01T00:00:00"/>
    <d v="2026-06-30T00:00:00"/>
    <x v="4"/>
    <s v="June  week 1"/>
    <x v="97"/>
  </r>
  <r>
    <x v="25"/>
    <s v="Toileteries - Bar Soap (Barang mandian - Sabun buku) PROTEX"/>
    <s v="75 g x 4"/>
    <n v="3.9"/>
    <n v="3.9"/>
    <m/>
    <d v="2026-06-01T00:00:00"/>
    <d v="2026-06-30T00:00:00"/>
    <x v="4"/>
    <s v="June  week 1"/>
    <x v="95"/>
  </r>
  <r>
    <x v="26"/>
    <s v="Toileteries - Liquid Soap (Barang mandian - Sabun cair) DETTOL - Antibacterial Bodywash : Bottle Pump"/>
    <s v="950 ml"/>
    <n v="6.3"/>
    <n v="6.3"/>
    <m/>
    <d v="2026-06-01T00:00:00"/>
    <d v="2026-06-30T00:00:00"/>
    <x v="4"/>
    <s v="June  week 1"/>
    <x v="101"/>
  </r>
  <r>
    <x v="27"/>
    <s v="Toileteries - Shampoo (Barang mandian - Syampu) CLEAR"/>
    <s v="350 ml"/>
    <n v="4.99"/>
    <n v="4.99"/>
    <m/>
    <d v="2026-06-01T00:00:00"/>
    <d v="2026-06-30T00:00:00"/>
    <x v="4"/>
    <s v="June  week 1"/>
    <x v="102"/>
  </r>
  <r>
    <x v="27"/>
    <s v="Toileteries - Shampoo (Barang mandian - Syampu) HEAD &amp; SHOULDERS (THA)"/>
    <s v="330 ml"/>
    <n v="3.95"/>
    <n v="3.95"/>
    <m/>
    <d v="2026-06-01T00:00:00"/>
    <d v="2026-06-30T00:00:00"/>
    <x v="4"/>
    <s v="June  week 1"/>
    <x v="103"/>
  </r>
  <r>
    <x v="28"/>
    <s v="Toileteries - Tooth paste (Barang mandian - Ubat gigi) COLGATE Kayu Sugi : Brown Tube"/>
    <s v="175 g"/>
    <n v="2.4"/>
    <n v="2.4"/>
    <m/>
    <d v="2026-06-01T00:00:00"/>
    <d v="2026-06-30T00:00:00"/>
    <x v="4"/>
    <s v="June  week 1"/>
    <x v="106"/>
  </r>
  <r>
    <x v="28"/>
    <s v="Toileteries - Tooth paste (Barang mandian - Ubat gigi) DARLIE : Tube"/>
    <s v="120 g"/>
    <n v="1.95"/>
    <n v="1.95"/>
    <m/>
    <d v="2026-06-01T00:00:00"/>
    <d v="2026-06-30T00:00:00"/>
    <x v="4"/>
    <s v="June  week 1"/>
    <x v="107"/>
  </r>
  <r>
    <x v="0"/>
    <s v="Butter / Margarine / Ghee (Mentega / Marjerin / Ghee) GOLDEN CHURN;  Pure Cremery Butter (NZL) : Golden Tin"/>
    <s v="340 g"/>
    <n v="7.2"/>
    <n v="7.2"/>
    <m/>
    <d v="2026-06-01T00:00:00"/>
    <d v="2026-06-30T00:00:00"/>
    <x v="5"/>
    <s v="June  week 1"/>
    <x v="152"/>
  </r>
  <r>
    <x v="0"/>
    <s v="Butter / Margarine / Ghee (Mentega / Marjerin / Ghee) PLANTA; Margarine Multi Purpose (Baking, Cooking, Spreading)  (MYS) : Plastic Container"/>
    <s v="480 g"/>
    <n v="4.2"/>
    <n v="4.2"/>
    <m/>
    <d v="2026-06-01T00:00:00"/>
    <d v="2026-06-30T00:00:00"/>
    <x v="5"/>
    <s v="June  week 1"/>
    <x v="126"/>
  </r>
  <r>
    <x v="0"/>
    <s v="Butter / Margarine / Ghee (Mentega / Marjerin / Ghee) Q.B.B; Pure Ghee (MYS) : Tin"/>
    <s v="400 g"/>
    <n v="8.5"/>
    <n v="8.5"/>
    <m/>
    <d v="2026-06-01T00:00:00"/>
    <d v="2026-06-30T00:00:00"/>
    <x v="5"/>
    <s v="June  week 1"/>
    <x v="0"/>
  </r>
  <r>
    <x v="1"/>
    <s v="Canned Preserved Food (Makanan dalam tin) AYAM BRAND; Sardines In Tomato Sauce Tall"/>
    <s v="230 g"/>
    <n v="3"/>
    <n v="3"/>
    <m/>
    <d v="2026-06-01T00:00:00"/>
    <d v="2026-06-30T00:00:00"/>
    <x v="5"/>
    <s v="June  week 1"/>
    <x v="1"/>
  </r>
  <r>
    <x v="1"/>
    <s v="Canned Preserved Food (Makanan dalam tin) AYAM BRAND; Sardines In Tomato Sauce Oval"/>
    <s v="215 g"/>
    <n v="2.9"/>
    <n v="2.9"/>
    <m/>
    <d v="2026-06-01T00:00:00"/>
    <d v="2026-06-30T00:00:00"/>
    <x v="5"/>
    <s v="June  week 1"/>
    <x v="2"/>
  </r>
  <r>
    <x v="1"/>
    <s v="Canned Preserved Food (Makanan dalam tin) IMPERIAL; Corned Beef"/>
    <s v="340 g"/>
    <n v="6.9"/>
    <n v="6.9"/>
    <m/>
    <d v="2026-06-01T00:00:00"/>
    <d v="2026-06-30T00:00:00"/>
    <x v="5"/>
    <s v="June  week 1"/>
    <x v="3"/>
  </r>
  <r>
    <x v="1"/>
    <s v="Canned Preserved Food (Makanan dalam tin) SMILING FISH; Fried Baby Clam with Chili"/>
    <s v="40 g"/>
    <n v="1.3"/>
    <n v="1.3"/>
    <m/>
    <d v="2026-06-01T00:00:00"/>
    <d v="2026-06-30T00:00:00"/>
    <x v="5"/>
    <s v="June  week 1"/>
    <x v="6"/>
  </r>
  <r>
    <x v="1"/>
    <s v="Canned Preserved Food (Makanan dalam tin) SMILING FISH; Crispy Baby Clam"/>
    <s v="30 g"/>
    <n v="1.3"/>
    <n v="1.3"/>
    <m/>
    <d v="2026-06-01T00:00:00"/>
    <d v="2026-06-30T00:00:00"/>
    <x v="5"/>
    <s v="June  week 1"/>
    <x v="7"/>
  </r>
  <r>
    <x v="1"/>
    <s v="Canned Preserved Food (Makanan dalam tin) YEO'S; Chicken Curry"/>
    <s v="280 g"/>
    <n v="2.5"/>
    <n v="2.5"/>
    <m/>
    <d v="2026-06-01T00:00:00"/>
    <d v="2026-06-30T00:00:00"/>
    <x v="5"/>
    <s v="June  week 1"/>
    <x v="8"/>
  </r>
  <r>
    <x v="2"/>
    <s v="Chicken Eggs (Telur ayam) Medium sized Grade B"/>
    <s v="10 pcs"/>
    <n v="2"/>
    <n v="2"/>
    <m/>
    <d v="2026-06-01T00:00:00"/>
    <d v="2026-06-30T00:00:00"/>
    <x v="5"/>
    <s v="June  week 1"/>
    <x v="9"/>
  </r>
  <r>
    <x v="2"/>
    <s v="Chicken Eggs (Telur ayam) Medium sized Grade B"/>
    <s v="1 tray"/>
    <n v="6"/>
    <n v="6"/>
    <m/>
    <d v="2026-06-01T00:00:00"/>
    <d v="2026-06-30T00:00:00"/>
    <x v="5"/>
    <s v="June  week 1"/>
    <x v="10"/>
  </r>
  <r>
    <x v="3"/>
    <s v="Condensed Milk (Susu pekat manis) F &amp; N; High Calcium Sweetened Creamer (MYS) : Turqoise Tin"/>
    <s v="390 g"/>
    <n v="1.3"/>
    <n v="1.3"/>
    <m/>
    <d v="2026-06-01T00:00:00"/>
    <d v="2026-06-30T00:00:00"/>
    <x v="5"/>
    <s v="June  week 1"/>
    <x v="153"/>
  </r>
  <r>
    <x v="3"/>
    <s v="Condensed Milk (Susu pekat manis) MARIGOLD; Sweetened Beverage Creamer (SGP) : Tin"/>
    <s v="380 g"/>
    <n v="1.7"/>
    <n v="1.7"/>
    <m/>
    <d v="2026-06-01T00:00:00"/>
    <d v="2026-06-30T00:00:00"/>
    <x v="5"/>
    <s v="June  week 1"/>
    <x v="11"/>
  </r>
  <r>
    <x v="4"/>
    <s v="Cooking Oil (Minyak masak) SUNCO; Vegetable Cooking Oil : Bottle"/>
    <s v="2 lit"/>
    <n v="5.6"/>
    <n v="5.6"/>
    <m/>
    <d v="2026-06-01T00:00:00"/>
    <d v="2026-06-30T00:00:00"/>
    <x v="5"/>
    <s v="June  week 1"/>
    <x v="14"/>
  </r>
  <r>
    <x v="4"/>
    <s v="Cooking Oil (Minyak masak) SUNCO; Vegetable Cooking Oil : Bottle"/>
    <s v="5 lit"/>
    <n v="12.9"/>
    <n v="12.9"/>
    <m/>
    <d v="2026-06-01T00:00:00"/>
    <d v="2026-06-30T00:00:00"/>
    <x v="5"/>
    <s v="June  week 1"/>
    <x v="15"/>
  </r>
  <r>
    <x v="4"/>
    <s v="Cooking Oil (Minyak masak) TRADEKEY; Pure Sunflower Oil : Bottle"/>
    <s v="2 lit"/>
    <n v="5.6"/>
    <n v="5.6"/>
    <m/>
    <d v="2026-06-01T00:00:00"/>
    <d v="2026-06-30T00:00:00"/>
    <x v="5"/>
    <s v="June  week 1"/>
    <x v="154"/>
  </r>
  <r>
    <x v="4"/>
    <s v="Cooking Oil (Minyak masak) TROPICAL; Cooking Oil 2x Fractionation (Non Cholestrol) : Bottle"/>
    <s v="2 lit"/>
    <n v="4.8"/>
    <n v="4.8"/>
    <m/>
    <d v="2026-06-01T00:00:00"/>
    <d v="2026-06-30T00:00:00"/>
    <x v="5"/>
    <s v="June  week 1"/>
    <x v="16"/>
  </r>
  <r>
    <x v="4"/>
    <s v="Cooking Oil (Minyak masak) TROPICAL; Cooking Oil 2x Fractionation (Non Cholestrol) : Bottle"/>
    <s v="5 lit"/>
    <n v="11.2"/>
    <n v="11.2"/>
    <m/>
    <d v="2026-06-01T00:00:00"/>
    <d v="2026-06-30T00:00:00"/>
    <x v="5"/>
    <s v="June  week 1"/>
    <x v="130"/>
  </r>
  <r>
    <x v="5"/>
    <s v="Cordial Syrups (Minuman sirap berperisa) ROSE; Rose Syrup Flavour"/>
    <s v="750 ml"/>
    <n v="4.5999999999999996"/>
    <n v="4.5999999999999996"/>
    <m/>
    <d v="2026-06-01T00:00:00"/>
    <d v="2026-06-30T00:00:00"/>
    <x v="5"/>
    <s v="June  week 1"/>
    <x v="17"/>
  </r>
  <r>
    <x v="5"/>
    <s v="Cordial Syrups (Minuman sirap berperisa) SKYBLUE; Orange"/>
    <s v="2 lit"/>
    <n v="3.8"/>
    <n v="3.8"/>
    <m/>
    <d v="2026-06-01T00:00:00"/>
    <d v="2026-06-30T00:00:00"/>
    <x v="5"/>
    <s v="June  week 1"/>
    <x v="18"/>
  </r>
  <r>
    <x v="5"/>
    <s v="Cordial Syrups (Minuman sirap berperisa) STAR JUS; Orange"/>
    <s v="2 lit"/>
    <n v="4.8"/>
    <n v="4.8"/>
    <m/>
    <d v="2026-06-01T00:00:00"/>
    <d v="2026-06-30T00:00:00"/>
    <x v="5"/>
    <s v="June  week 1"/>
    <x v="19"/>
  </r>
  <r>
    <x v="5"/>
    <s v="Cordial Syrups (Minuman sirap berperisa) STAR JUS; Rose"/>
    <s v="1 lit"/>
    <n v="2.9"/>
    <n v="2.9"/>
    <m/>
    <d v="2026-06-01T00:00:00"/>
    <d v="2026-06-30T00:00:00"/>
    <x v="5"/>
    <s v="June  week 1"/>
    <x v="20"/>
  </r>
  <r>
    <x v="6"/>
    <s v="Detergents (Pencuci pakaian) BREEZE; Liquid Detergent"/>
    <s v="1.5 litre"/>
    <n v="6"/>
    <n v="6"/>
    <m/>
    <d v="2026-06-01T00:00:00"/>
    <d v="2026-06-30T00:00:00"/>
    <x v="5"/>
    <s v="June  week 1"/>
    <x v="21"/>
  </r>
  <r>
    <x v="6"/>
    <s v="Detergents (Pencuci pakaian) CLOROX; Liquid Bleach"/>
    <s v="1 lit"/>
    <n v="2.8"/>
    <n v="2.8"/>
    <m/>
    <d v="2026-06-01T00:00:00"/>
    <d v="2026-06-30T00:00:00"/>
    <x v="5"/>
    <s v="June  week 1"/>
    <x v="22"/>
  </r>
  <r>
    <x v="7"/>
    <s v="Dried Noodles (Mee kering) CAP LIMAU; Mee Hoon"/>
    <s v="400 g"/>
    <n v="1.6"/>
    <n v="1.6"/>
    <m/>
    <d v="2026-06-01T00:00:00"/>
    <d v="2026-06-30T00:00:00"/>
    <x v="5"/>
    <s v="June  week 1"/>
    <x v="24"/>
  </r>
  <r>
    <x v="7"/>
    <s v="Dried Noodles (Mee kering) CAP UDANG MBS; Medium Flat Sabah"/>
    <s v="500 g"/>
    <n v="2.2000000000000002"/>
    <n v="2.2000000000000002"/>
    <m/>
    <d v="2026-06-01T00:00:00"/>
    <d v="2026-06-30T00:00:00"/>
    <x v="5"/>
    <s v="June  week 1"/>
    <x v="140"/>
  </r>
  <r>
    <x v="7"/>
    <s v="Dried Noodles (Mee kering) FALCON &amp; MOON  Stick Noodle Tai Thong"/>
    <s v="150 g"/>
    <n v="0.7"/>
    <n v="0.7"/>
    <m/>
    <d v="2026-06-01T00:00:00"/>
    <d v="2026-06-30T00:00:00"/>
    <x v="5"/>
    <s v="June  week 1"/>
    <x v="155"/>
  </r>
  <r>
    <x v="8"/>
    <s v="Drinks (Minuman) BOH; Tea"/>
    <s v="200 g"/>
    <n v="2.6"/>
    <n v="2.6"/>
    <m/>
    <d v="2026-06-01T00:00:00"/>
    <d v="2026-06-30T00:00:00"/>
    <x v="5"/>
    <s v="June  week 1"/>
    <x v="141"/>
  </r>
  <r>
    <x v="8"/>
    <s v="Drinks (Minuman) LIPTON; Yellow label"/>
    <s v="200 g"/>
    <n v="2"/>
    <n v="2"/>
    <m/>
    <d v="2026-06-01T00:00:00"/>
    <d v="2026-06-30T00:00:00"/>
    <x v="5"/>
    <s v="June  week 1"/>
    <x v="132"/>
  </r>
  <r>
    <x v="8"/>
    <s v="Drinks (Minuman) NESCAFE; Classic"/>
    <s v="200 g"/>
    <n v="9.4"/>
    <n v="9.4"/>
    <m/>
    <d v="2026-06-01T00:00:00"/>
    <d v="2026-06-30T00:00:00"/>
    <x v="5"/>
    <s v="June  week 1"/>
    <x v="26"/>
  </r>
  <r>
    <x v="9"/>
    <s v="Evaporated Milk (Susu cair) IDEAL; Susu Sejat Penuh Krim (MYS) : Tin"/>
    <s v="390 g"/>
    <n v="1.55"/>
    <n v="1.55"/>
    <m/>
    <d v="2026-06-01T00:00:00"/>
    <d v="2026-06-30T00:00:00"/>
    <x v="5"/>
    <s v="June  week 1"/>
    <x v="29"/>
  </r>
  <r>
    <x v="9"/>
    <s v="Evaporated Milk (Susu cair) F &amp; N; Evaporated Creamer (MYS) : Pink Tin"/>
    <s v="390 g"/>
    <n v="1.5"/>
    <n v="1.5"/>
    <m/>
    <d v="2026-06-01T00:00:00"/>
    <d v="2026-06-30T00:00:00"/>
    <x v="5"/>
    <s v="June  week 1"/>
    <x v="30"/>
  </r>
  <r>
    <x v="9"/>
    <s v="Evaporated Milk (Susu cair) F &amp; N; Evaporated Filled Milk (MYS) : Blue Tin"/>
    <s v="390 g"/>
    <n v="1.5"/>
    <n v="1.5"/>
    <m/>
    <d v="2026-06-01T00:00:00"/>
    <d v="2026-06-30T00:00:00"/>
    <x v="5"/>
    <s v="June  week 1"/>
    <x v="111"/>
  </r>
  <r>
    <x v="9"/>
    <s v="Evaporated Milk (Susu cair) MARIGOLD; Evaporated Creamer (SGP) : Tin"/>
    <s v="385 g"/>
    <n v="1.3"/>
    <n v="1.3"/>
    <m/>
    <d v="2026-06-01T00:00:00"/>
    <d v="2026-06-30T00:00:00"/>
    <x v="5"/>
    <s v="June  week 1"/>
    <x v="112"/>
  </r>
  <r>
    <x v="10"/>
    <s v="Flour (Tepung) FLYING MAN; Corn Flour (SGP) : Packet"/>
    <s v="400 g"/>
    <n v="1"/>
    <n v="1"/>
    <m/>
    <d v="2026-06-01T00:00:00"/>
    <d v="2026-06-30T00:00:00"/>
    <x v="5"/>
    <s v="June  week 1"/>
    <x v="113"/>
  </r>
  <r>
    <x v="10"/>
    <s v="Flour (Tepung) FLYING MAN; Glutinous Flour (SGP) : Packet"/>
    <s v="500 g"/>
    <n v="1.2"/>
    <n v="1.2"/>
    <m/>
    <d v="2026-06-01T00:00:00"/>
    <d v="2026-06-30T00:00:00"/>
    <x v="5"/>
    <s v="June  week 1"/>
    <x v="127"/>
  </r>
  <r>
    <x v="10"/>
    <s v="Flour (Tepung) FLYING MAN; Rice Flour (SGP) : Packet"/>
    <s v="500 g"/>
    <n v="1.3"/>
    <n v="1.3"/>
    <m/>
    <d v="2026-06-01T00:00:00"/>
    <d v="2026-06-30T00:00:00"/>
    <x v="5"/>
    <s v="June  week 1"/>
    <x v="31"/>
  </r>
  <r>
    <x v="10"/>
    <s v="Flour (Tepung) PRIMA; Plain Flour (SGP) : Blue Packet"/>
    <s v="1 kg"/>
    <n v="2.8"/>
    <n v="2.8"/>
    <m/>
    <d v="2026-06-01T00:00:00"/>
    <d v="2026-06-30T00:00:00"/>
    <x v="5"/>
    <s v="June  week 1"/>
    <x v="32"/>
  </r>
  <r>
    <x v="10"/>
    <s v="Flour (Tepung) PRIMA; Self-Raising Flour (SGP) : Red Packet"/>
    <s v="1 kg"/>
    <n v="3"/>
    <n v="3"/>
    <m/>
    <d v="2026-06-01T00:00:00"/>
    <d v="2026-06-30T00:00:00"/>
    <x v="5"/>
    <s v="June  week 1"/>
    <x v="33"/>
  </r>
  <r>
    <x v="11"/>
    <s v="Formulated Powdered Milk (Susu tepung formula anak damit) DUMEX; Dugro Langkah 3 Asli (1-3 Tahun) : Paket"/>
    <s v="850 g"/>
    <n v="8.5"/>
    <n v="8.5"/>
    <m/>
    <d v="2026-06-01T00:00:00"/>
    <d v="2026-06-30T00:00:00"/>
    <x v="5"/>
    <s v="June  week 1"/>
    <x v="34"/>
  </r>
  <r>
    <x v="11"/>
    <s v="Formulated Powdered Milk (Susu tepung formula anak damit) DUMEX; Dugro Langkah 4 Asli (3-6 Tahun) : Paket"/>
    <s v="850 g"/>
    <n v="8.5"/>
    <n v="8.5"/>
    <m/>
    <d v="2026-06-01T00:00:00"/>
    <d v="2026-06-30T00:00:00"/>
    <x v="5"/>
    <s v="June  week 1"/>
    <x v="35"/>
  </r>
  <r>
    <x v="11"/>
    <s v="Formulated Powdered Milk (Susu tepung formula anak damit) DUMEX; Dupro Langkah 1 (0-12 bulan) : Paket"/>
    <s v="850 g"/>
    <n v="10.1"/>
    <n v="10.1"/>
    <m/>
    <d v="2026-06-01T00:00:00"/>
    <d v="2026-06-30T00:00:00"/>
    <x v="5"/>
    <s v="June  week 1"/>
    <x v="36"/>
  </r>
  <r>
    <x v="11"/>
    <s v="Formulated Powdered Milk (Susu tepung formula anak damit) DUMEX; Dupro Langkah 2 (6-36 bulan) : Paket"/>
    <s v="850 g"/>
    <n v="10.1"/>
    <n v="10.1"/>
    <m/>
    <d v="2026-06-01T00:00:00"/>
    <d v="2026-06-30T00:00:00"/>
    <x v="5"/>
    <s v="June  week 1"/>
    <x v="37"/>
  </r>
  <r>
    <x v="11"/>
    <s v="Formulated Powdered Milk (Susu tepung formula anak damit) DUTCH LADY; 456 - Biasa (4-6 Tahun) : Paket"/>
    <s v="850 g"/>
    <n v="8.9"/>
    <n v="8.9"/>
    <m/>
    <d v="2026-06-01T00:00:00"/>
    <d v="2026-06-30T00:00:00"/>
    <x v="5"/>
    <s v="June  week 1"/>
    <x v="38"/>
  </r>
  <r>
    <x v="11"/>
    <s v="Formulated Powdered Milk (Susu tepung formula anak damit) NESTLE; EveryDay - Susu Tepung Segera : Paket"/>
    <s v="550 g"/>
    <n v="6.2"/>
    <n v="6.2"/>
    <m/>
    <d v="2026-06-01T00:00:00"/>
    <d v="2026-06-30T00:00:00"/>
    <x v="5"/>
    <s v="June  week 1"/>
    <x v="42"/>
  </r>
  <r>
    <x v="12"/>
    <s v="Fresh Chicken (Ayam segar); Wings"/>
    <s v="1 kg"/>
    <n v="6.8"/>
    <n v="6.8"/>
    <m/>
    <d v="2026-06-01T00:00:00"/>
    <d v="2026-06-30T00:00:00"/>
    <x v="5"/>
    <s v="June  week 1"/>
    <x v="43"/>
  </r>
  <r>
    <x v="12"/>
    <s v="Fresh Chicken (Ayam segar); Whole"/>
    <s v="1 kg"/>
    <n v="5.6"/>
    <n v="5.6"/>
    <m/>
    <d v="2026-06-01T00:00:00"/>
    <d v="2026-06-30T00:00:00"/>
    <x v="5"/>
    <s v="June  week 1"/>
    <x v="44"/>
  </r>
  <r>
    <x v="13"/>
    <s v="Frozen (Makanan beku) AYAMAS; Chicken Frankfurters"/>
    <s v="340 g"/>
    <n v="3.4"/>
    <n v="3.4"/>
    <m/>
    <d v="2026-06-01T00:00:00"/>
    <d v="2026-06-30T00:00:00"/>
    <x v="5"/>
    <s v="June  week 1"/>
    <x v="45"/>
  </r>
  <r>
    <x v="13"/>
    <s v="Frozen (Makanan beku) AYAMAS; Crispy Nuggets"/>
    <s v="850 g"/>
    <n v="8.5"/>
    <n v="8.5"/>
    <m/>
    <d v="2026-06-01T00:00:00"/>
    <d v="2026-06-30T00:00:00"/>
    <x v="5"/>
    <s v="June  week 1"/>
    <x v="46"/>
  </r>
  <r>
    <x v="13"/>
    <s v="Frozen (Makanan beku) BMC; Beef Burger"/>
    <s v="900 g"/>
    <n v="9.6"/>
    <n v="9.6"/>
    <m/>
    <d v="2026-06-01T00:00:00"/>
    <d v="2026-06-30T00:00:00"/>
    <x v="5"/>
    <s v="June  week 1"/>
    <x v="47"/>
  </r>
  <r>
    <x v="13"/>
    <s v="Frozen (Makanan beku) BMC; Chicken Burger"/>
    <s v="900 g"/>
    <n v="8.9"/>
    <n v="8.9"/>
    <m/>
    <d v="2026-06-01T00:00:00"/>
    <d v="2026-06-30T00:00:00"/>
    <x v="5"/>
    <s v="June  week 1"/>
    <x v="48"/>
  </r>
  <r>
    <x v="13"/>
    <s v="Frozen (Makanan beku) BMC; Chicken Frankfurters"/>
    <s v="340 g"/>
    <n v="3.4"/>
    <n v="3.4"/>
    <m/>
    <d v="2026-06-01T00:00:00"/>
    <d v="2026-06-30T00:00:00"/>
    <x v="5"/>
    <s v="June  week 1"/>
    <x v="49"/>
  </r>
  <r>
    <x v="13"/>
    <s v="Frozen (Makanan beku) JODI; Chicken Frankfurters"/>
    <s v="300 g"/>
    <n v="2.4"/>
    <n v="2.4"/>
    <m/>
    <d v="2026-06-01T00:00:00"/>
    <d v="2026-06-30T00:00:00"/>
    <x v="5"/>
    <s v="June  week 1"/>
    <x v="50"/>
  </r>
  <r>
    <x v="14"/>
    <s v="Ginger @ Halia"/>
    <s v="1 kg"/>
    <n v="3.8"/>
    <n v="3.8"/>
    <m/>
    <d v="2026-06-01T00:00:00"/>
    <d v="2026-06-30T00:00:00"/>
    <x v="5"/>
    <s v="June  week 1"/>
    <x v="51"/>
  </r>
  <r>
    <x v="16"/>
    <s v="Instant Noodles (Mee segera) INDO FOOD; Mee Goreng"/>
    <s v="80 g x 5"/>
    <n v="1.7"/>
    <n v="1.7"/>
    <m/>
    <d v="2026-06-01T00:00:00"/>
    <d v="2026-06-30T00:00:00"/>
    <x v="5"/>
    <s v="June  week 1"/>
    <x v="60"/>
  </r>
  <r>
    <x v="16"/>
    <s v="Instant Noodles (Mee segera) INDO MIE; Mee Goreng : Old Packaging"/>
    <s v="80 g x 5"/>
    <n v="1.7"/>
    <n v="1.7"/>
    <m/>
    <d v="2026-06-01T00:00:00"/>
    <d v="2026-06-30T00:00:00"/>
    <x v="5"/>
    <s v="June  week 1"/>
    <x v="61"/>
  </r>
  <r>
    <x v="16"/>
    <s v="Instant Noodles (Mee segera) MAGGI; Asam"/>
    <s v="80 g x 5"/>
    <n v="2.1"/>
    <n v="2.1"/>
    <m/>
    <d v="2026-06-01T00:00:00"/>
    <d v="2026-06-30T00:00:00"/>
    <x v="5"/>
    <s v="June  week 1"/>
    <x v="62"/>
  </r>
  <r>
    <x v="16"/>
    <s v="Instant Noodles (Mee segera) MAGGI; Ayam"/>
    <s v="80 g x 5"/>
    <n v="1.6"/>
    <n v="1.6"/>
    <m/>
    <d v="2026-06-01T00:00:00"/>
    <d v="2026-06-30T00:00:00"/>
    <x v="5"/>
    <s v="June  week 1"/>
    <x v="63"/>
  </r>
  <r>
    <x v="16"/>
    <s v="Instant Noodles (Mee segera) MAGGI; Curry"/>
    <s v="80 g x 5"/>
    <n v="1.7"/>
    <n v="1.7"/>
    <m/>
    <d v="2026-06-01T00:00:00"/>
    <d v="2026-06-30T00:00:00"/>
    <x v="5"/>
    <s v="June  week 1"/>
    <x v="64"/>
  </r>
  <r>
    <x v="29"/>
    <s v="Mayonnaise (Mayonis) LADY'S CHOICE; Real Mayonnaise"/>
    <s v="230 ml"/>
    <n v="2.4"/>
    <n v="2.4"/>
    <m/>
    <d v="2026-06-01T00:00:00"/>
    <d v="2026-06-30T00:00:00"/>
    <x v="5"/>
    <s v="June  week 1"/>
    <x v="133"/>
  </r>
  <r>
    <x v="29"/>
    <s v="Mayonnaise (Mayonis) LADY'S CHOICE; Real Mayonnaise"/>
    <s v="470 ml"/>
    <n v="4.5"/>
    <n v="4.5"/>
    <m/>
    <d v="2026-06-01T00:00:00"/>
    <d v="2026-06-30T00:00:00"/>
    <x v="5"/>
    <s v="June  week 1"/>
    <x v="144"/>
  </r>
  <r>
    <x v="30"/>
    <s v="NESTLE; Milo Powder : Pack"/>
    <s v="1 kg"/>
    <n v="6.4"/>
    <n v="6.4"/>
    <m/>
    <d v="2026-06-01T00:00:00"/>
    <d v="2026-06-30T00:00:00"/>
    <x v="5"/>
    <s v="June  week 1"/>
    <x v="134"/>
  </r>
  <r>
    <x v="17"/>
    <s v="Monosodium Glutamate @ MSG; AJI-NO-MOTO"/>
    <s v="350 g"/>
    <n v="2.9"/>
    <n v="2.9"/>
    <m/>
    <d v="2026-06-01T00:00:00"/>
    <d v="2026-06-30T00:00:00"/>
    <x v="5"/>
    <s v="June  week 1"/>
    <x v="65"/>
  </r>
  <r>
    <x v="17"/>
    <s v="Monosodium Glutamate @ MSG KNORR; Pasti Sedap"/>
    <s v="300 g"/>
    <n v="2.7"/>
    <n v="2.7"/>
    <m/>
    <d v="2026-06-01T00:00:00"/>
    <d v="2026-06-30T00:00:00"/>
    <x v="5"/>
    <s v="June  week 1"/>
    <x v="66"/>
  </r>
  <r>
    <x v="17"/>
    <s v="Monosodium Glutamate @ MSG MAGGI; Secukup Rasa"/>
    <s v="300 g"/>
    <n v="2.5"/>
    <n v="2.5"/>
    <m/>
    <d v="2026-06-01T00:00:00"/>
    <d v="2026-06-30T00:00:00"/>
    <x v="5"/>
    <s v="June  week 1"/>
    <x v="146"/>
  </r>
  <r>
    <x v="18"/>
    <s v="Onions (Bawang); Bombay"/>
    <s v="1 kg"/>
    <n v="3"/>
    <n v="3"/>
    <m/>
    <d v="2026-06-01T00:00:00"/>
    <d v="2026-06-30T00:00:00"/>
    <x v="5"/>
    <s v="June  week 1"/>
    <x v="67"/>
  </r>
  <r>
    <x v="18"/>
    <s v="Onions (Bawang); Garlic"/>
    <s v="1 kg"/>
    <n v="3.8"/>
    <n v="3.8"/>
    <m/>
    <d v="2026-06-01T00:00:00"/>
    <d v="2026-06-30T00:00:00"/>
    <x v="5"/>
    <s v="June  week 1"/>
    <x v="69"/>
  </r>
  <r>
    <x v="18"/>
    <s v="Onions (Bawang); Shallot"/>
    <s v="1 kg"/>
    <n v="2.4"/>
    <n v="2.4"/>
    <m/>
    <d v="2026-06-01T00:00:00"/>
    <d v="2026-06-30T00:00:00"/>
    <x v="5"/>
    <s v="June  week 1"/>
    <x v="70"/>
  </r>
  <r>
    <x v="19"/>
    <s v="Rice (Beras) SIAM : 1 sack"/>
    <s v="10 kg"/>
    <n v="8.5"/>
    <n v="8.5"/>
    <m/>
    <d v="2026-06-01T00:00:00"/>
    <d v="2026-06-30T00:00:00"/>
    <x v="5"/>
    <s v="June  week 1"/>
    <x v="71"/>
  </r>
  <r>
    <x v="19"/>
    <s v="Rice (Beras) PULUT : 1 sack"/>
    <s v="10 kg"/>
    <n v="7.6"/>
    <n v="7.6"/>
    <m/>
    <d v="2026-06-01T00:00:00"/>
    <d v="2026-06-30T00:00:00"/>
    <x v="5"/>
    <s v="June  week 1"/>
    <x v="72"/>
  </r>
  <r>
    <x v="19"/>
    <s v="Rice (Beras) WANGI : 1 sack"/>
    <s v="10 kg"/>
    <n v="12.4"/>
    <n v="12.4"/>
    <m/>
    <d v="2026-06-01T00:00:00"/>
    <d v="2026-06-30T00:00:00"/>
    <x v="5"/>
    <s v="June  week 1"/>
    <x v="73"/>
  </r>
  <r>
    <x v="20"/>
    <s v="Santan AYAM BRAND; Coconut Milk Blue : Pack"/>
    <s v="200 ml"/>
    <n v="1.6"/>
    <n v="1.6"/>
    <m/>
    <d v="2026-06-01T00:00:00"/>
    <d v="2026-06-30T00:00:00"/>
    <x v="5"/>
    <s v="June  week 1"/>
    <x v="74"/>
  </r>
  <r>
    <x v="20"/>
    <s v="Santan AYAM BRAND; Coconut Milk Blue : Tin"/>
    <s v="270 ml"/>
    <n v="1"/>
    <n v="1"/>
    <m/>
    <d v="2026-06-01T00:00:00"/>
    <d v="2026-06-30T00:00:00"/>
    <x v="5"/>
    <s v="June  week 1"/>
    <x v="75"/>
  </r>
  <r>
    <x v="20"/>
    <s v="Santan AROY D; Coconut Milk 100% Original (MYS) : Pack"/>
    <s v="500 ml"/>
    <n v="2.4"/>
    <n v="2.4"/>
    <m/>
    <d v="2026-06-01T00:00:00"/>
    <d v="2026-06-30T00:00:00"/>
    <x v="5"/>
    <s v="June  week 1"/>
    <x v="78"/>
  </r>
  <r>
    <x v="20"/>
    <s v="Santan KARA; Natural Coconut Extract"/>
    <s v="200 ml"/>
    <n v="1.3"/>
    <n v="1.3"/>
    <m/>
    <d v="2026-06-01T00:00:00"/>
    <d v="2026-06-30T00:00:00"/>
    <x v="5"/>
    <s v="June  week 1"/>
    <x v="79"/>
  </r>
  <r>
    <x v="21"/>
    <s v="Sauces (Sos) HABHAL; CAP KIPAS UDANG; Salty Soy Sauce"/>
    <s v="645 ml"/>
    <n v="3.7"/>
    <n v="3.7"/>
    <m/>
    <d v="2026-06-01T00:00:00"/>
    <d v="2026-06-30T00:00:00"/>
    <x v="5"/>
    <s v="June  week 1"/>
    <x v="83"/>
  </r>
  <r>
    <x v="21"/>
    <s v="Sauces (Sos) HABHAL; CAP KIPAS UDANG; Sweet Soy Sauce"/>
    <s v="645 ml"/>
    <n v="4.2"/>
    <n v="4.2"/>
    <m/>
    <d v="2026-06-01T00:00:00"/>
    <d v="2026-06-30T00:00:00"/>
    <x v="5"/>
    <s v="June  week 1"/>
    <x v="84"/>
  </r>
  <r>
    <x v="21"/>
    <s v="Sauces (Sos) MAGGI; Cilli Sauce"/>
    <s v="340 g"/>
    <n v="1.5"/>
    <n v="1.5"/>
    <m/>
    <d v="2026-06-01T00:00:00"/>
    <d v="2026-06-30T00:00:00"/>
    <x v="5"/>
    <s v="June  week 1"/>
    <x v="125"/>
  </r>
  <r>
    <x v="21"/>
    <s v="Sauces (Sos) MAGGI; Oyster Sauce"/>
    <s v="500 g"/>
    <n v="2.2000000000000002"/>
    <n v="2.2000000000000002"/>
    <m/>
    <d v="2026-06-01T00:00:00"/>
    <d v="2026-06-30T00:00:00"/>
    <x v="5"/>
    <s v="June  week 1"/>
    <x v="85"/>
  </r>
  <r>
    <x v="21"/>
    <s v="Sauces (Sos) MAGGI; Tomato Ketchup"/>
    <s v="325 g"/>
    <n v="1.4"/>
    <n v="1.4"/>
    <m/>
    <d v="2026-06-01T00:00:00"/>
    <d v="2026-06-30T00:00:00"/>
    <x v="5"/>
    <s v="June  week 1"/>
    <x v="86"/>
  </r>
  <r>
    <x v="21"/>
    <s v="Sauces (Sos) WAH HONG; Chilli Sauce"/>
    <s v="310 g"/>
    <n v="1.5"/>
    <n v="1.5"/>
    <m/>
    <d v="2026-06-01T00:00:00"/>
    <d v="2026-06-30T00:00:00"/>
    <x v="5"/>
    <s v="June  week 1"/>
    <x v="87"/>
  </r>
  <r>
    <x v="21"/>
    <s v="Sauces (Sos) NONA; Oyster Sauce"/>
    <s v="510 g"/>
    <n v="1.9"/>
    <n v="1.9"/>
    <m/>
    <d v="2026-06-01T00:00:00"/>
    <d v="2026-06-30T00:00:00"/>
    <x v="5"/>
    <s v="June  week 1"/>
    <x v="88"/>
  </r>
  <r>
    <x v="22"/>
    <s v="Soft Drinks (Minuman ringan) HEAVEN &amp; EARTH; Green Tea : Bottle"/>
    <s v="1.5 lit"/>
    <n v="2.8"/>
    <n v="2.8"/>
    <m/>
    <d v="2026-06-01T00:00:00"/>
    <d v="2026-06-30T00:00:00"/>
    <x v="5"/>
    <s v="June  week 1"/>
    <x v="89"/>
  </r>
  <r>
    <x v="22"/>
    <s v="Soft Drinks (Minuman ringan) POKKA; Ice Lemon Tea :: Bottle"/>
    <s v="1.5 lit"/>
    <n v="2.8"/>
    <n v="2.8"/>
    <m/>
    <d v="2026-06-01T00:00:00"/>
    <d v="2026-06-30T00:00:00"/>
    <x v="5"/>
    <s v="June  week 1"/>
    <x v="128"/>
  </r>
  <r>
    <x v="22"/>
    <s v="Soft Drinks (Minuman ringan) YEOS; Soya Bean : Pack"/>
    <s v="1 lit"/>
    <n v="1.7"/>
    <n v="1.7"/>
    <m/>
    <d v="2026-06-01T00:00:00"/>
    <d v="2026-06-30T00:00:00"/>
    <x v="5"/>
    <s v="June  week 1"/>
    <x v="129"/>
  </r>
  <r>
    <x v="23"/>
    <s v="Spread (Sapuan) GLORY NYONYA; Kaya Coconut Jam"/>
    <s v="250 g"/>
    <n v="1.4"/>
    <n v="1.4"/>
    <m/>
    <d v="2026-06-01T00:00:00"/>
    <d v="2026-06-30T00:00:00"/>
    <x v="5"/>
    <s v="June  week 1"/>
    <x v="156"/>
  </r>
  <r>
    <x v="23"/>
    <s v="Spread (Sapuan) HABHAL'S CAP KIPAS UDANG; Sri Kaya"/>
    <s v="240 g"/>
    <n v="1.7"/>
    <n v="1.7"/>
    <m/>
    <d v="2026-06-01T00:00:00"/>
    <d v="2026-06-30T00:00:00"/>
    <x v="5"/>
    <s v="June  week 1"/>
    <x v="149"/>
  </r>
  <r>
    <x v="23"/>
    <s v="Spread (Sapuan) KAYA; Play Basketball Brand since 1965 (SGP)"/>
    <s v="200 g"/>
    <n v="1.4"/>
    <n v="1.4"/>
    <m/>
    <d v="2026-06-01T00:00:00"/>
    <d v="2026-06-30T00:00:00"/>
    <x v="5"/>
    <s v="June  week 1"/>
    <x v="150"/>
  </r>
  <r>
    <x v="23"/>
    <s v="Spread (Sapuan) NONA; Kaya dengan telur Omega"/>
    <s v="180 g"/>
    <n v="1.5"/>
    <n v="1.5"/>
    <m/>
    <d v="2026-06-01T00:00:00"/>
    <d v="2026-06-30T00:00:00"/>
    <x v="5"/>
    <s v="June  week 1"/>
    <x v="151"/>
  </r>
  <r>
    <x v="24"/>
    <s v="Toileteries - Antiseptic mouthwash (Barang mandian - penyegar mulut) COLGATE PLAX : Bottle"/>
    <s v="250 ml"/>
    <n v="4.0999999999999996"/>
    <n v="4.0999999999999996"/>
    <m/>
    <d v="2026-06-01T00:00:00"/>
    <d v="2026-06-30T00:00:00"/>
    <x v="5"/>
    <s v="June  week 1"/>
    <x v="93"/>
  </r>
  <r>
    <x v="25"/>
    <s v="Toileteries - Bar Soap (Barang mandian - Sabun buku) DETTOL"/>
    <s v="105 g x 4"/>
    <n v="3.1"/>
    <n v="3.1"/>
    <m/>
    <d v="2026-06-01T00:00:00"/>
    <d v="2026-06-30T00:00:00"/>
    <x v="5"/>
    <s v="June  week 1"/>
    <x v="96"/>
  </r>
  <r>
    <x v="25"/>
    <s v="Toileteries - Bar Soap (Barang mandian - Sabun buku) PALMOLIVE"/>
    <s v="80 g x 3"/>
    <n v="2"/>
    <n v="2"/>
    <m/>
    <d v="2026-06-01T00:00:00"/>
    <d v="2026-06-30T00:00:00"/>
    <x v="5"/>
    <s v="June  week 1"/>
    <x v="97"/>
  </r>
  <r>
    <x v="25"/>
    <s v="Toileteries - Bar Soap (Barang mandian - Sabun buku) PROTEX"/>
    <s v="75 g x 4"/>
    <n v="4"/>
    <n v="4"/>
    <m/>
    <d v="2026-06-01T00:00:00"/>
    <d v="2026-06-30T00:00:00"/>
    <x v="5"/>
    <s v="June  week 1"/>
    <x v="95"/>
  </r>
  <r>
    <x v="27"/>
    <s v="Toileteries - Shampoo (Barang mandian - Syampu) HEAD &amp; SHOULDERS (THA)"/>
    <s v="330 ml"/>
    <n v="3.2"/>
    <n v="3.2"/>
    <m/>
    <d v="2026-06-01T00:00:00"/>
    <d v="2026-06-30T00:00:00"/>
    <x v="5"/>
    <s v="June  week 1"/>
    <x v="103"/>
  </r>
  <r>
    <x v="28"/>
    <s v="Toileteries - Tooth paste (Barang mandian - Ubat gigi) COLGATE : Blue Tube"/>
    <s v="175 g"/>
    <n v="2.2000000000000002"/>
    <n v="2.2000000000000002"/>
    <m/>
    <d v="2026-06-01T00:00:00"/>
    <d v="2026-06-30T00:00:00"/>
    <x v="5"/>
    <s v="June  week 1"/>
    <x v="105"/>
  </r>
  <r>
    <x v="28"/>
    <s v="Toileteries - Tooth paste (Barang mandian - Ubat gigi) COLGATE Kayu Sugi : Brown Tube"/>
    <s v="175 g"/>
    <n v="2.2999999999999998"/>
    <n v="2.2999999999999998"/>
    <m/>
    <d v="2026-06-01T00:00:00"/>
    <d v="2026-06-30T00:00:00"/>
    <x v="5"/>
    <s v="June  week 1"/>
    <x v="106"/>
  </r>
  <r>
    <x v="28"/>
    <s v="Toileteries - Tooth paste (Barang mandian - Ubat gigi) DARLIE : Tube"/>
    <s v="120 g"/>
    <n v="2"/>
    <n v="2"/>
    <m/>
    <d v="2026-06-01T00:00:00"/>
    <d v="2026-06-30T00:00:00"/>
    <x v="5"/>
    <s v="June  week 1"/>
    <x v="107"/>
  </r>
  <r>
    <x v="33"/>
    <s v="PCC 52.5N"/>
    <s v="50 kg"/>
    <n v="8"/>
    <n v="8"/>
    <n v="8"/>
    <d v="2026-05-01T00:00:00"/>
    <d v="2026-05-31T00:00:00"/>
    <x v="6"/>
    <d v="2026-04-01T00:00:00"/>
    <x v="157"/>
  </r>
  <r>
    <x v="33"/>
    <s v="PCC 52.5N"/>
    <s v="1 tonne"/>
    <n v="170"/>
    <n v="170"/>
    <n v="170"/>
    <d v="2026-05-01T00:00:00"/>
    <d v="2026-05-31T00:00:00"/>
    <x v="6"/>
    <d v="2026-04-01T00:00:00"/>
    <x v="158"/>
  </r>
  <r>
    <x v="33"/>
    <s v="PCC 52.5N"/>
    <s v="50 kg"/>
    <n v="8.5"/>
    <n v="8.5"/>
    <n v="8.5"/>
    <d v="2026-05-01T00:00:00"/>
    <d v="2026-05-31T00:00:00"/>
    <x v="7"/>
    <d v="2026-04-01T00:00:00"/>
    <x v="157"/>
  </r>
  <r>
    <x v="33"/>
    <s v="PCC 52.5N"/>
    <s v="1 tonne"/>
    <n v="170"/>
    <n v="170"/>
    <n v="170"/>
    <d v="2026-05-01T00:00:00"/>
    <d v="2026-05-31T00:00:00"/>
    <x v="7"/>
    <d v="2026-04-01T00:00:00"/>
    <x v="158"/>
  </r>
  <r>
    <x v="33"/>
    <s v="PCC 52.5N"/>
    <s v="50 kg"/>
    <n v="9"/>
    <n v="9"/>
    <n v="9"/>
    <d v="2026-05-01T00:00:00"/>
    <d v="2026-05-31T00:00:00"/>
    <x v="8"/>
    <d v="2026-04-01T00:00:00"/>
    <x v="157"/>
  </r>
  <r>
    <x v="33"/>
    <s v="PCC 52.5N"/>
    <s v="1 tonne"/>
    <n v="185"/>
    <n v="185"/>
    <n v="185"/>
    <d v="2026-05-01T00:00:00"/>
    <d v="2026-05-31T00:00:00"/>
    <x v="8"/>
    <d v="2026-04-01T00:00:00"/>
    <x v="158"/>
  </r>
  <r>
    <x v="33"/>
    <s v="PCC 52.5N"/>
    <s v="50 kg"/>
    <n v="8"/>
    <n v="8"/>
    <n v="8"/>
    <d v="2026-05-01T00:00:00"/>
    <d v="2026-05-31T00:00:00"/>
    <x v="9"/>
    <d v="2026-04-01T00:00:00"/>
    <x v="157"/>
  </r>
  <r>
    <x v="33"/>
    <s v="PCC 52.5N"/>
    <s v="1 tonne"/>
    <n v="165"/>
    <n v="165"/>
    <n v="165"/>
    <d v="2026-05-01T00:00:00"/>
    <d v="2026-05-31T00:00:00"/>
    <x v="9"/>
    <d v="2026-04-01T00:00:00"/>
    <x v="158"/>
  </r>
  <r>
    <x v="1"/>
    <s v="Canned Preserved Food (Makanan dalam tin) AYAM BRAND; Sardines In Tomato Sauce Tall"/>
    <s v="230 g"/>
    <n v="3.3"/>
    <n v="3.3"/>
    <m/>
    <d v="2026-06-01T00:00:00"/>
    <d v="2026-06-30T00:00:00"/>
    <x v="10"/>
    <s v="June  week 1"/>
    <x v="1"/>
  </r>
  <r>
    <x v="1"/>
    <s v="Canned Preserved Food (Makanan dalam tin) AYAM BRAND; Sardines In Tomato Sauce Oval"/>
    <s v="215 g"/>
    <n v="2.9"/>
    <n v="2.9"/>
    <m/>
    <d v="2026-06-01T00:00:00"/>
    <d v="2026-06-30T00:00:00"/>
    <x v="10"/>
    <s v="June  week 1"/>
    <x v="2"/>
  </r>
  <r>
    <x v="1"/>
    <s v="Canned Preserved Food (Makanan dalam tin) IMPERIAL; Corned Beef"/>
    <s v="340 g"/>
    <n v="6.7"/>
    <n v="6.7"/>
    <m/>
    <d v="2026-06-01T00:00:00"/>
    <d v="2026-06-30T00:00:00"/>
    <x v="10"/>
    <s v="June  week 1"/>
    <x v="3"/>
  </r>
  <r>
    <x v="1"/>
    <s v="Canned Preserved Food (Makanan dalam tin) REX; Chicken Curry"/>
    <s v="160 g"/>
    <n v="1.7"/>
    <n v="1.7"/>
    <m/>
    <d v="2026-06-01T00:00:00"/>
    <d v="2026-06-30T00:00:00"/>
    <x v="10"/>
    <s v="June  week 1"/>
    <x v="4"/>
  </r>
  <r>
    <x v="1"/>
    <s v="Canned Preserved Food (Makanan dalam tin) REX; Cuttle Fish"/>
    <s v="425 g"/>
    <n v="5.3"/>
    <n v="5.3"/>
    <m/>
    <d v="2026-06-01T00:00:00"/>
    <d v="2026-06-30T00:00:00"/>
    <x v="10"/>
    <s v="June  week 1"/>
    <x v="5"/>
  </r>
  <r>
    <x v="1"/>
    <s v="Canned Preserved Food (Makanan dalam tin) YEO'S; Chicken Curry"/>
    <s v="280 g"/>
    <n v="2.5"/>
    <n v="2.5"/>
    <m/>
    <d v="2026-06-01T00:00:00"/>
    <d v="2026-06-30T00:00:00"/>
    <x v="10"/>
    <s v="June  week 1"/>
    <x v="8"/>
  </r>
  <r>
    <x v="2"/>
    <s v="Chicken Eggs (Telur ayam) Medium sized Grade B"/>
    <s v="10 pcs"/>
    <n v="1.9"/>
    <n v="1.9"/>
    <m/>
    <d v="2026-06-01T00:00:00"/>
    <d v="2026-06-30T00:00:00"/>
    <x v="10"/>
    <s v="June  week 1"/>
    <x v="9"/>
  </r>
  <r>
    <x v="2"/>
    <s v="Chicken Eggs (Telur ayam) Medium sized Grade B"/>
    <s v="1 tray"/>
    <n v="4.9000000000000004"/>
    <n v="4.9000000000000004"/>
    <m/>
    <d v="2026-06-01T00:00:00"/>
    <d v="2026-06-30T00:00:00"/>
    <x v="10"/>
    <s v="June  week 1"/>
    <x v="10"/>
  </r>
  <r>
    <x v="4"/>
    <s v="Cooking Oil (Minyak masak) SUNCO; Vegetable Cooking Oil : Bottle"/>
    <s v="2 lit"/>
    <n v="4.8"/>
    <n v="4.8"/>
    <m/>
    <d v="2026-06-01T00:00:00"/>
    <d v="2026-06-30T00:00:00"/>
    <x v="10"/>
    <s v="June  week 1"/>
    <x v="14"/>
  </r>
  <r>
    <x v="4"/>
    <s v="Cooking Oil (Minyak masak) TROPICAL; Cooking Oil 2x Fractionation (Non Cholestrol) : Bottle"/>
    <s v="2 lit"/>
    <n v="4.0999999999999996"/>
    <n v="4.0999999999999996"/>
    <m/>
    <d v="2026-06-01T00:00:00"/>
    <d v="2026-06-30T00:00:00"/>
    <x v="10"/>
    <s v="June  week 1"/>
    <x v="16"/>
  </r>
  <r>
    <x v="5"/>
    <s v="Cordial Syrups (Minuman sirap berperisa) SKYBLUE; Orange"/>
    <s v="2 lit"/>
    <n v="4.5"/>
    <n v="4.5"/>
    <m/>
    <d v="2026-06-01T00:00:00"/>
    <d v="2026-06-30T00:00:00"/>
    <x v="10"/>
    <s v="June  week 1"/>
    <x v="18"/>
  </r>
  <r>
    <x v="32"/>
    <s v="Cultured Milk (Susu berkultur) VITAGEN  : x5"/>
    <s v="1 set"/>
    <n v="3.5"/>
    <n v="3.5"/>
    <m/>
    <d v="2026-06-01T00:00:00"/>
    <d v="2026-06-30T00:00:00"/>
    <x v="10"/>
    <s v="June  week 1"/>
    <x v="137"/>
  </r>
  <r>
    <x v="6"/>
    <s v="Detergents (Pencuci pakaian) CLOROX; Liquid Bleach"/>
    <s v="1 lit"/>
    <n v="2.5"/>
    <n v="2.5"/>
    <m/>
    <d v="2026-06-01T00:00:00"/>
    <d v="2026-06-30T00:00:00"/>
    <x v="10"/>
    <s v="June  week 1"/>
    <x v="22"/>
  </r>
  <r>
    <x v="7"/>
    <s v="Dried Noodles (Mee kering) CAP LIMAU; Mee Hoon"/>
    <s v="400 g"/>
    <n v="1.35"/>
    <n v="1.35"/>
    <m/>
    <d v="2026-06-01T00:00:00"/>
    <d v="2026-06-30T00:00:00"/>
    <x v="10"/>
    <s v="June  week 1"/>
    <x v="24"/>
  </r>
  <r>
    <x v="8"/>
    <s v="Drinks (Minuman) SEHAT - 1.5L : 1 carton"/>
    <s v="1.5 lit x 12"/>
    <n v="7.9"/>
    <n v="7.9"/>
    <m/>
    <d v="2026-06-01T00:00:00"/>
    <d v="2026-06-30T00:00:00"/>
    <x v="10"/>
    <s v="June  week 1"/>
    <x v="27"/>
  </r>
  <r>
    <x v="9"/>
    <s v="Evaporated Milk (Susu cair) IDEAL; Susu Sejat Penuh Krim (MYS) : Tin"/>
    <s v="390 g"/>
    <n v="1.49"/>
    <n v="1.49"/>
    <m/>
    <d v="2026-06-01T00:00:00"/>
    <d v="2026-06-30T00:00:00"/>
    <x v="10"/>
    <s v="June  week 1"/>
    <x v="29"/>
  </r>
  <r>
    <x v="9"/>
    <s v="Evaporated Milk (Susu cair) MARIGOLD; Evaporated Creamer (SGP) : Tin"/>
    <s v="385 g"/>
    <n v="1.1499999999999999"/>
    <n v="1.1499999999999999"/>
    <m/>
    <d v="2026-06-01T00:00:00"/>
    <d v="2026-06-30T00:00:00"/>
    <x v="10"/>
    <s v="June  week 1"/>
    <x v="112"/>
  </r>
  <r>
    <x v="10"/>
    <s v="Flour (Tepung) PRIMA; Plain Flour (SGP) : Blue Packet"/>
    <s v="1 kg"/>
    <n v="2.7"/>
    <n v="2.7"/>
    <m/>
    <d v="2026-06-01T00:00:00"/>
    <d v="2026-06-30T00:00:00"/>
    <x v="10"/>
    <s v="June  week 1"/>
    <x v="32"/>
  </r>
  <r>
    <x v="11"/>
    <s v="Formulated Powdered Milk (Susu tepung formula anak damit) DUMEX; Dugro Langkah 3 Asli (1-3 Tahun) : Paket"/>
    <s v="850 g"/>
    <n v="8.1999999999999993"/>
    <n v="8.1999999999999993"/>
    <m/>
    <d v="2026-06-01T00:00:00"/>
    <d v="2026-06-30T00:00:00"/>
    <x v="10"/>
    <s v="June  week 1"/>
    <x v="34"/>
  </r>
  <r>
    <x v="11"/>
    <s v="Formulated Powdered Milk (Susu tepung formula anak damit) DUMEX; Dugro Langkah 4 Asli (3-6 Tahun) : Paket"/>
    <s v="850 g"/>
    <n v="8.1999999999999993"/>
    <n v="8.1999999999999993"/>
    <m/>
    <d v="2026-06-01T00:00:00"/>
    <d v="2026-06-30T00:00:00"/>
    <x v="10"/>
    <s v="June  week 1"/>
    <x v="35"/>
  </r>
  <r>
    <x v="11"/>
    <s v="Formulated Powdered Milk (Susu tepung formula anak damit) DUMEX; Dupro Langkah 1 (0-12 bulan) : Paket"/>
    <s v="850 g"/>
    <n v="9.9499999999999993"/>
    <n v="9.9499999999999993"/>
    <m/>
    <d v="2026-06-01T00:00:00"/>
    <d v="2026-06-30T00:00:00"/>
    <x v="10"/>
    <s v="June  week 1"/>
    <x v="36"/>
  </r>
  <r>
    <x v="11"/>
    <s v="Formulated Powdered Milk (Susu tepung formula anak damit) DUMEX; Dupro Langkah 2 (6-36 bulan) : Paket"/>
    <s v="850 g"/>
    <n v="9.9499999999999993"/>
    <n v="9.9499999999999993"/>
    <m/>
    <d v="2026-06-01T00:00:00"/>
    <d v="2026-06-30T00:00:00"/>
    <x v="10"/>
    <s v="June  week 1"/>
    <x v="37"/>
  </r>
  <r>
    <x v="12"/>
    <s v="Fresh Chicken (Ayam segar); Breasts"/>
    <s v="1 kg"/>
    <n v="5.39"/>
    <n v="5.39"/>
    <m/>
    <d v="2026-06-01T00:00:00"/>
    <d v="2026-06-30T00:00:00"/>
    <x v="10"/>
    <s v="June  week 1"/>
    <x v="142"/>
  </r>
  <r>
    <x v="12"/>
    <s v="Fresh Chicken (Ayam segar); Drumsticks"/>
    <s v="1 kg"/>
    <n v="5.39"/>
    <n v="5.39"/>
    <m/>
    <d v="2026-06-01T00:00:00"/>
    <d v="2026-06-30T00:00:00"/>
    <x v="10"/>
    <s v="June  week 1"/>
    <x v="143"/>
  </r>
  <r>
    <x v="12"/>
    <s v="Fresh Chicken (Ayam segar); Wings"/>
    <s v="1 kg"/>
    <n v="8.5"/>
    <n v="8.5"/>
    <m/>
    <d v="2026-06-01T00:00:00"/>
    <d v="2026-06-30T00:00:00"/>
    <x v="10"/>
    <s v="June  week 1"/>
    <x v="43"/>
  </r>
  <r>
    <x v="12"/>
    <s v="Fresh Chicken (Ayam segar); Whole"/>
    <s v="1 kg"/>
    <n v="5.5"/>
    <n v="5.5"/>
    <m/>
    <d v="2026-06-01T00:00:00"/>
    <d v="2026-06-30T00:00:00"/>
    <x v="10"/>
    <s v="June  week 1"/>
    <x v="44"/>
  </r>
  <r>
    <x v="13"/>
    <s v="Frozen (Makanan beku) AYAMAS; Chicken Frankfurters"/>
    <s v="340 g"/>
    <n v="2.99"/>
    <n v="2.99"/>
    <m/>
    <d v="2026-06-01T00:00:00"/>
    <d v="2026-06-30T00:00:00"/>
    <x v="10"/>
    <s v="June  week 1"/>
    <x v="45"/>
  </r>
  <r>
    <x v="13"/>
    <s v="Frozen (Makanan beku) JODI; Chicken Frankfurters"/>
    <s v="300 g"/>
    <n v="2.5"/>
    <n v="2.5"/>
    <m/>
    <d v="2026-06-01T00:00:00"/>
    <d v="2026-06-30T00:00:00"/>
    <x v="10"/>
    <s v="June  week 1"/>
    <x v="50"/>
  </r>
  <r>
    <x v="14"/>
    <s v="Ginger @ Halia"/>
    <s v="1 kg"/>
    <n v="3.5"/>
    <n v="3.5"/>
    <m/>
    <d v="2026-06-01T00:00:00"/>
    <d v="2026-06-30T00:00:00"/>
    <x v="10"/>
    <s v="June  week 1"/>
    <x v="51"/>
  </r>
  <r>
    <x v="15"/>
    <s v="Infant Diapers (Lampin bayi pakai buang) DRYPERS; Large : 9 - 14 kg"/>
    <s v="L 44"/>
    <n v="11.5"/>
    <n v="11.5"/>
    <m/>
    <d v="2026-06-01T00:00:00"/>
    <d v="2026-06-30T00:00:00"/>
    <x v="10"/>
    <s v="June  week 1"/>
    <x v="53"/>
  </r>
  <r>
    <x v="15"/>
    <s v="Infant Diapers (Lampin bayi pakai buang) EQ DRY; Medium : 6 - 11 kg"/>
    <s v="M 36"/>
    <n v="8.9"/>
    <n v="8.9"/>
    <m/>
    <d v="2026-06-01T00:00:00"/>
    <d v="2026-06-30T00:00:00"/>
    <x v="10"/>
    <s v="June  week 1"/>
    <x v="55"/>
  </r>
  <r>
    <x v="16"/>
    <s v="Instant Noodles (Mee segera) INDO FOOD; Mee Goreng"/>
    <s v="80 g x 5"/>
    <n v="1.59"/>
    <n v="1.59"/>
    <m/>
    <d v="2026-06-01T00:00:00"/>
    <d v="2026-06-30T00:00:00"/>
    <x v="10"/>
    <s v="June  week 1"/>
    <x v="60"/>
  </r>
  <r>
    <x v="16"/>
    <s v="Instant Noodles (Mee segera) INDO MIE; Mee Goreng : Old Packaging"/>
    <s v="80 g x 5"/>
    <n v="1.59"/>
    <n v="1.59"/>
    <m/>
    <d v="2026-06-01T00:00:00"/>
    <d v="2026-06-30T00:00:00"/>
    <x v="10"/>
    <s v="June  week 1"/>
    <x v="61"/>
  </r>
  <r>
    <x v="16"/>
    <s v="Instant Noodles (Mee segera) MAGGI; Asam"/>
    <s v="80 g x 5"/>
    <n v="1.65"/>
    <n v="1.65"/>
    <m/>
    <d v="2026-06-01T00:00:00"/>
    <d v="2026-06-30T00:00:00"/>
    <x v="10"/>
    <s v="June  week 1"/>
    <x v="62"/>
  </r>
  <r>
    <x v="16"/>
    <s v="Instant Noodles (Mee segera) MAGGI; Ayam"/>
    <s v="80 g x 5"/>
    <n v="1.45"/>
    <n v="1.45"/>
    <m/>
    <d v="2026-06-01T00:00:00"/>
    <d v="2026-06-30T00:00:00"/>
    <x v="10"/>
    <s v="June  week 1"/>
    <x v="63"/>
  </r>
  <r>
    <x v="16"/>
    <s v="Instant Noodles (Mee segera) MAGGI; Curry"/>
    <s v="80 g x 5"/>
    <n v="1.39"/>
    <n v="1.39"/>
    <m/>
    <d v="2026-06-01T00:00:00"/>
    <d v="2026-06-30T00:00:00"/>
    <x v="10"/>
    <s v="June  week 1"/>
    <x v="64"/>
  </r>
  <r>
    <x v="29"/>
    <s v="Mayonnaise (Mayonis) LADY'S CHOICE; Real Mayonnaise"/>
    <s v="230 ml"/>
    <n v="2.6"/>
    <n v="2.6"/>
    <m/>
    <d v="2026-06-01T00:00:00"/>
    <d v="2026-06-30T00:00:00"/>
    <x v="10"/>
    <s v="June  week 1"/>
    <x v="133"/>
  </r>
  <r>
    <x v="30"/>
    <s v="NESTLE; Milo Powder : Pack"/>
    <s v="1 kg"/>
    <n v="6.2"/>
    <n v="6.2"/>
    <m/>
    <d v="2026-06-01T00:00:00"/>
    <d v="2026-06-30T00:00:00"/>
    <x v="10"/>
    <s v="June  week 1"/>
    <x v="134"/>
  </r>
  <r>
    <x v="18"/>
    <s v="Onions (Bawang); Bombay"/>
    <s v="1 kg"/>
    <n v="1.5"/>
    <n v="1.5"/>
    <m/>
    <d v="2026-06-01T00:00:00"/>
    <d v="2026-06-30T00:00:00"/>
    <x v="10"/>
    <s v="June  week 1"/>
    <x v="67"/>
  </r>
  <r>
    <x v="18"/>
    <s v="Onions (Bawang); Brown Onion"/>
    <s v="1 kg"/>
    <n v="1.4"/>
    <n v="1.4"/>
    <m/>
    <d v="2026-06-01T00:00:00"/>
    <d v="2026-06-30T00:00:00"/>
    <x v="10"/>
    <s v="June  week 1"/>
    <x v="68"/>
  </r>
  <r>
    <x v="19"/>
    <s v="Rice (Beras) SIAM : 1 sack"/>
    <s v="10 kg"/>
    <n v="8.5"/>
    <n v="8.5"/>
    <m/>
    <d v="2026-06-01T00:00:00"/>
    <d v="2026-06-30T00:00:00"/>
    <x v="10"/>
    <s v="June  week 1"/>
    <x v="71"/>
  </r>
  <r>
    <x v="19"/>
    <s v="Rice (Beras) WANGI : 1 sack"/>
    <s v="10 kg"/>
    <n v="12.4"/>
    <n v="12.4"/>
    <m/>
    <d v="2026-06-01T00:00:00"/>
    <d v="2026-06-30T00:00:00"/>
    <x v="10"/>
    <s v="June  week 1"/>
    <x v="73"/>
  </r>
  <r>
    <x v="20"/>
    <s v="Santan AYAM BRAND; Coconut Milk Blue : Pack"/>
    <s v="200 ml"/>
    <n v="1.3"/>
    <n v="1.3"/>
    <m/>
    <d v="2026-06-01T00:00:00"/>
    <d v="2026-06-30T00:00:00"/>
    <x v="10"/>
    <s v="June  week 1"/>
    <x v="74"/>
  </r>
  <r>
    <x v="20"/>
    <s v="Santan AYAM BRAND; Coconut Milk Blue : Tin"/>
    <s v="270 ml"/>
    <n v="2.2999999999999998"/>
    <n v="2.2999999999999998"/>
    <m/>
    <d v="2026-06-01T00:00:00"/>
    <d v="2026-06-30T00:00:00"/>
    <x v="10"/>
    <s v="June  week 1"/>
    <x v="75"/>
  </r>
  <r>
    <x v="20"/>
    <s v="Santan AYAM BRAND; Premium Coconut Milk 100% Natural (SGP) : Blue Tin"/>
    <s v="400 g"/>
    <n v="2.99"/>
    <n v="2.99"/>
    <m/>
    <d v="2026-06-01T00:00:00"/>
    <d v="2026-06-30T00:00:00"/>
    <x v="10"/>
    <s v="June  week 1"/>
    <x v="77"/>
  </r>
  <r>
    <x v="20"/>
    <s v="Santan KARA; Natural Coconut Extract"/>
    <s v="200 ml"/>
    <n v="1.4"/>
    <n v="1.4"/>
    <m/>
    <d v="2026-06-01T00:00:00"/>
    <d v="2026-06-30T00:00:00"/>
    <x v="10"/>
    <s v="June  week 1"/>
    <x v="79"/>
  </r>
  <r>
    <x v="21"/>
    <s v="Sauces (Sos) MAGGI; Cilli Sauce"/>
    <s v="340 g"/>
    <n v="1.3"/>
    <n v="1.3"/>
    <m/>
    <d v="2026-06-01T00:00:00"/>
    <d v="2026-06-30T00:00:00"/>
    <x v="10"/>
    <s v="June  week 1"/>
    <x v="125"/>
  </r>
  <r>
    <x v="21"/>
    <s v="Sauces (Sos) MAGGI; Tomato Ketchup"/>
    <s v="325 g"/>
    <n v="1.25"/>
    <n v="1.25"/>
    <m/>
    <d v="2026-06-01T00:00:00"/>
    <d v="2026-06-30T00:00:00"/>
    <x v="10"/>
    <s v="June  week 1"/>
    <x v="86"/>
  </r>
  <r>
    <x v="21"/>
    <s v="Sauces (Sos) WAH HONG; Chilli Sauce"/>
    <s v="310 g"/>
    <n v="1.5"/>
    <n v="1.5"/>
    <m/>
    <d v="2026-06-01T00:00:00"/>
    <d v="2026-06-30T00:00:00"/>
    <x v="10"/>
    <s v="June  week 1"/>
    <x v="87"/>
  </r>
  <r>
    <x v="22"/>
    <s v="Soft Drinks (Minuman ringan) POKKA; Ice Lemon Tea :: Bottle"/>
    <s v="1.5 lit"/>
    <n v="2.9"/>
    <n v="2.9"/>
    <m/>
    <d v="2026-06-01T00:00:00"/>
    <d v="2026-06-30T00:00:00"/>
    <x v="10"/>
    <s v="June  week 1"/>
    <x v="128"/>
  </r>
  <r>
    <x v="25"/>
    <s v="Toileteries - Bar Soap (Barang mandian - Sabun buku) DETTOL"/>
    <s v="105 g x 4"/>
    <n v="3.2"/>
    <n v="3.2"/>
    <m/>
    <d v="2026-06-01T00:00:00"/>
    <d v="2026-06-30T00:00:00"/>
    <x v="10"/>
    <s v="June  week 1"/>
    <x v="96"/>
  </r>
  <r>
    <x v="26"/>
    <s v="Toileteries - Liquid Soap (Barang mandian - Sabun cair) LIFEBUOY- total10 : Bottle Pump"/>
    <s v="500 ml"/>
    <n v="4.5"/>
    <n v="4.5"/>
    <m/>
    <d v="2026-06-01T00:00:00"/>
    <d v="2026-06-30T00:00:00"/>
    <x v="10"/>
    <s v="June  week 1"/>
    <x v="99"/>
  </r>
  <r>
    <x v="26"/>
    <s v="Toileteries - Liquid Soap (Barang mandian - Sabun cair) DETTOL - Antibacterial Bodywash : Bottle Pump"/>
    <s v="950 ml"/>
    <n v="6.5"/>
    <n v="6.5"/>
    <m/>
    <d v="2026-06-01T00:00:00"/>
    <d v="2026-06-30T00:00:00"/>
    <x v="10"/>
    <s v="June  week 1"/>
    <x v="101"/>
  </r>
  <r>
    <x v="28"/>
    <s v="Toileteries - Tooth paste (Barang mandian - Ubat gigi) DARLIE : Tube"/>
    <s v="120 g"/>
    <n v="2.9"/>
    <n v="2.9"/>
    <m/>
    <d v="2026-06-01T00:00:00"/>
    <d v="2026-06-30T00:00:00"/>
    <x v="10"/>
    <s v="June  week 1"/>
    <x v="107"/>
  </r>
  <r>
    <x v="28"/>
    <s v="Toileteries - Tooth paste (Barang mandian - Ubat gigi) COLGATE : Blue Tube"/>
    <s v="175 g"/>
    <n v="2.6"/>
    <n v="2.6"/>
    <m/>
    <d v="2026-06-01T00:00:00"/>
    <d v="2026-06-30T00:00:00"/>
    <x v="10"/>
    <s v="June  week 1"/>
    <x v="105"/>
  </r>
  <r>
    <x v="0"/>
    <s v="Butter / Margarine / Ghee (Mentega / Marjerin / Ghee) ANCHOR; Pure Butter (NZL) : Tin"/>
    <s v="454 g"/>
    <n v="7.9"/>
    <n v="7.9"/>
    <m/>
    <d v="2026-06-01T00:00:00"/>
    <d v="2026-06-30T00:00:00"/>
    <x v="11"/>
    <s v="June  week 1"/>
    <x v="135"/>
  </r>
  <r>
    <x v="0"/>
    <s v="Butter / Margarine / Ghee (Mentega / Marjerin / Ghee) GOLDEN CHURN;  Pure Cremery Butter (NZL) : Golden Tin"/>
    <s v="340 g"/>
    <n v="6.99"/>
    <n v="6.99"/>
    <m/>
    <d v="2026-06-01T00:00:00"/>
    <d v="2026-06-30T00:00:00"/>
    <x v="11"/>
    <s v="June  week 1"/>
    <x v="152"/>
  </r>
  <r>
    <x v="0"/>
    <s v="Butter / Margarine / Ghee (Mentega / Marjerin / Ghee) LEILA; Pure Ghee from Finest Dairy Cow’s Milk (SGP) : Tin"/>
    <s v="400 g"/>
    <n v="7.45"/>
    <n v="7.45"/>
    <m/>
    <d v="2026-06-01T00:00:00"/>
    <d v="2026-06-30T00:00:00"/>
    <x v="11"/>
    <s v="June  week 1"/>
    <x v="159"/>
  </r>
  <r>
    <x v="0"/>
    <s v="Butter / Margarine / Ghee (Mentega / Marjerin / Ghee) PLANTA; Margarine Multi Purpose (Baking, Cooking, Spreading)  (MYS) : Plastic Container"/>
    <s v="480 g"/>
    <n v="3.3"/>
    <n v="3.3"/>
    <m/>
    <d v="2026-06-01T00:00:00"/>
    <d v="2026-06-30T00:00:00"/>
    <x v="11"/>
    <s v="June  week 1"/>
    <x v="126"/>
  </r>
  <r>
    <x v="0"/>
    <s v="Butter / Margarine / Ghee (Mentega / Marjerin / Ghee) Q.B.B; Pure Ghee (MYS) : Tin"/>
    <s v="400 g"/>
    <n v="7.99"/>
    <n v="7.99"/>
    <m/>
    <d v="2026-06-01T00:00:00"/>
    <d v="2026-06-30T00:00:00"/>
    <x v="11"/>
    <s v="June  week 1"/>
    <x v="0"/>
  </r>
  <r>
    <x v="0"/>
    <s v="Butter / Margarine / Ghee (Mentega / Marjerin / Ghee) WINDMILL; Ghee Blend (MYS) : Tin"/>
    <s v="400 g"/>
    <n v="6.2"/>
    <n v="6.2"/>
    <m/>
    <d v="2026-06-01T00:00:00"/>
    <d v="2026-06-30T00:00:00"/>
    <x v="11"/>
    <s v="June  week 1"/>
    <x v="160"/>
  </r>
  <r>
    <x v="1"/>
    <s v="Canned Preserved Food (Makanan dalam tin) AYAM BRAND; Sardines In Tomato Sauce Tall"/>
    <s v="230 g"/>
    <n v="2.95"/>
    <n v="2.95"/>
    <m/>
    <d v="2026-06-01T00:00:00"/>
    <d v="2026-06-30T00:00:00"/>
    <x v="11"/>
    <s v="June  week 1"/>
    <x v="1"/>
  </r>
  <r>
    <x v="1"/>
    <s v="Canned Preserved Food (Makanan dalam tin) AYAM BRAND; Sardines In Tomato Sauce Oval"/>
    <s v="215 g"/>
    <n v="3.2"/>
    <n v="3.2"/>
    <m/>
    <d v="2026-06-01T00:00:00"/>
    <d v="2026-06-30T00:00:00"/>
    <x v="11"/>
    <s v="June  week 1"/>
    <x v="2"/>
  </r>
  <r>
    <x v="1"/>
    <s v="Canned Preserved Food (Makanan dalam tin) IMPERIAL; Corned Beef"/>
    <s v="340 g"/>
    <n v="7.9"/>
    <n v="7.9"/>
    <m/>
    <d v="2026-06-01T00:00:00"/>
    <d v="2026-06-30T00:00:00"/>
    <x v="11"/>
    <s v="June  week 1"/>
    <x v="3"/>
  </r>
  <r>
    <x v="1"/>
    <s v="Canned Preserved Food (Makanan dalam tin) REX; Chicken Curry"/>
    <s v="160 g"/>
    <n v="1.6"/>
    <n v="1.6"/>
    <m/>
    <d v="2026-06-01T00:00:00"/>
    <d v="2026-06-30T00:00:00"/>
    <x v="11"/>
    <s v="June  week 1"/>
    <x v="4"/>
  </r>
  <r>
    <x v="1"/>
    <s v="Canned Preserved Food (Makanan dalam tin) REX; Cuttle Fish"/>
    <s v="425 g"/>
    <n v="4.99"/>
    <n v="4.99"/>
    <m/>
    <d v="2026-06-01T00:00:00"/>
    <d v="2026-06-30T00:00:00"/>
    <x v="11"/>
    <s v="June  week 1"/>
    <x v="5"/>
  </r>
  <r>
    <x v="1"/>
    <s v="Canned Preserved Food (Makanan dalam tin) SMILING FISH; Fried Baby Clam with Chili"/>
    <s v="40 g"/>
    <n v="1.3"/>
    <n v="1.3"/>
    <m/>
    <d v="2026-06-01T00:00:00"/>
    <d v="2026-06-30T00:00:00"/>
    <x v="11"/>
    <s v="June  week 1"/>
    <x v="6"/>
  </r>
  <r>
    <x v="1"/>
    <s v="Canned Preserved Food (Makanan dalam tin) SMILING FISH; Crispy Baby Clam"/>
    <s v="30 g"/>
    <n v="1.3"/>
    <n v="1.3"/>
    <m/>
    <d v="2026-06-01T00:00:00"/>
    <d v="2026-06-30T00:00:00"/>
    <x v="11"/>
    <s v="June  week 1"/>
    <x v="7"/>
  </r>
  <r>
    <x v="1"/>
    <s v="Canned Preserved Food (Makanan dalam tin) YEO'S; Chicken Curry"/>
    <s v="280 g"/>
    <n v="1.3"/>
    <n v="1.3"/>
    <m/>
    <d v="2026-06-01T00:00:00"/>
    <d v="2026-06-30T00:00:00"/>
    <x v="11"/>
    <s v="June  week 1"/>
    <x v="8"/>
  </r>
  <r>
    <x v="31"/>
    <s v="Cheese (Keju) KRAFT Chedder Cheese : Wrap"/>
    <s v="500 g"/>
    <n v="6.45"/>
    <n v="6.45"/>
    <m/>
    <d v="2026-06-01T00:00:00"/>
    <d v="2026-06-30T00:00:00"/>
    <x v="11"/>
    <s v="June  week 1"/>
    <x v="136"/>
  </r>
  <r>
    <x v="2"/>
    <s v="Chicken Eggs (Telur ayam) Medium sized Grade B"/>
    <s v="10 pcs"/>
    <n v="2"/>
    <n v="2"/>
    <m/>
    <d v="2026-06-01T00:00:00"/>
    <d v="2026-06-30T00:00:00"/>
    <x v="11"/>
    <s v="June  week 1"/>
    <x v="9"/>
  </r>
  <r>
    <x v="2"/>
    <s v="Chicken Eggs (Telur ayam) Medium sized Grade B"/>
    <s v="1 tray"/>
    <n v="4.9000000000000004"/>
    <n v="4.9000000000000004"/>
    <m/>
    <d v="2026-06-01T00:00:00"/>
    <d v="2026-06-30T00:00:00"/>
    <x v="11"/>
    <s v="June  week 1"/>
    <x v="10"/>
  </r>
  <r>
    <x v="3"/>
    <s v="Condensed Milk (Susu pekat manis) F &amp; N; High Calcium Sweetened Creamer (MYS) : Turqoise Tin"/>
    <s v="390 g"/>
    <n v="1.3"/>
    <n v="1.3"/>
    <m/>
    <d v="2026-06-01T00:00:00"/>
    <d v="2026-06-30T00:00:00"/>
    <x v="11"/>
    <s v="June  week 1"/>
    <x v="153"/>
  </r>
  <r>
    <x v="3"/>
    <s v="Condensed Milk (Susu pekat manis) INDOMILK; Nutrious Milk Sweetened Condensed Filled Milk (IDN) : Blue Tin"/>
    <s v="385 g"/>
    <n v="1"/>
    <n v="1"/>
    <m/>
    <d v="2026-06-01T00:00:00"/>
    <d v="2026-06-30T00:00:00"/>
    <x v="11"/>
    <s v="June  week 1"/>
    <x v="161"/>
  </r>
  <r>
    <x v="3"/>
    <s v="Condensed Milk (Susu pekat manis) MARIGOLD; Sweetened Beverage Creamer (SGP) : Tin"/>
    <s v="380 g"/>
    <n v="1.25"/>
    <n v="1.25"/>
    <m/>
    <d v="2026-06-01T00:00:00"/>
    <d v="2026-06-30T00:00:00"/>
    <x v="11"/>
    <s v="June  week 1"/>
    <x v="11"/>
  </r>
  <r>
    <x v="4"/>
    <s v="Cooking Oil (Minyak masak) CAP BURUH @ LABOUR; Refined Cooking Oil : Bottle"/>
    <s v="2 kg"/>
    <n v="4.95"/>
    <n v="4.95"/>
    <m/>
    <d v="2026-06-01T00:00:00"/>
    <d v="2026-06-30T00:00:00"/>
    <x v="11"/>
    <s v="June  week 1"/>
    <x v="12"/>
  </r>
  <r>
    <x v="4"/>
    <s v="Cooking Oil (Minyak masak) COLAVITA; Olive Oil"/>
    <s v="1 lit"/>
    <n v="11.95"/>
    <n v="11.95"/>
    <m/>
    <d v="2026-06-01T00:00:00"/>
    <d v="2026-06-30T00:00:00"/>
    <x v="11"/>
    <s v="June  week 1"/>
    <x v="162"/>
  </r>
  <r>
    <x v="4"/>
    <s v="Cooking Oil (Minyak masak) NATUREL; Olive Oil"/>
    <s v="750 ml"/>
    <n v="12.75"/>
    <n v="12.75"/>
    <m/>
    <d v="2026-06-01T00:00:00"/>
    <d v="2026-06-30T00:00:00"/>
    <x v="11"/>
    <s v="June  week 1"/>
    <x v="163"/>
  </r>
  <r>
    <x v="4"/>
    <s v="Cooking Oil (Minyak masak) SUNCO; Vegetable Cooking Oil : Bottle"/>
    <s v="2 lit"/>
    <n v="4.9000000000000004"/>
    <n v="4.9000000000000004"/>
    <m/>
    <d v="2026-06-01T00:00:00"/>
    <d v="2026-06-30T00:00:00"/>
    <x v="11"/>
    <s v="June  week 1"/>
    <x v="14"/>
  </r>
  <r>
    <x v="4"/>
    <s v="Cooking Oil (Minyak masak) SUNCO; Vegetable Cooking Oil : Bottle"/>
    <s v="5 lit"/>
    <n v="11.95"/>
    <n v="11.95"/>
    <m/>
    <d v="2026-06-01T00:00:00"/>
    <d v="2026-06-30T00:00:00"/>
    <x v="11"/>
    <s v="June  week 1"/>
    <x v="15"/>
  </r>
  <r>
    <x v="4"/>
    <s v="Cooking Oil (Minyak masak) TRADEKEY; Pure Sunflower Oil : Bottle"/>
    <s v="2 lit"/>
    <n v="4.75"/>
    <n v="4.75"/>
    <m/>
    <d v="2026-06-01T00:00:00"/>
    <d v="2026-06-30T00:00:00"/>
    <x v="11"/>
    <s v="June  week 1"/>
    <x v="154"/>
  </r>
  <r>
    <x v="4"/>
    <s v="Cooking Oil (Minyak masak) TROPICAL; Cooking Oil 2x Fractionation (Non Cholestrol) : Bottle"/>
    <s v="2 lit"/>
    <n v="4.5999999999999996"/>
    <n v="4.5999999999999996"/>
    <m/>
    <d v="2026-06-01T00:00:00"/>
    <d v="2026-06-30T00:00:00"/>
    <x v="11"/>
    <s v="June  week 1"/>
    <x v="16"/>
  </r>
  <r>
    <x v="4"/>
    <s v="Cooking Oil (Minyak masak) TROPICAL; Cooking Oil 2x Fractionation (Non Cholestrol) : Bottle"/>
    <s v="5 lit"/>
    <n v="9.99"/>
    <n v="9.99"/>
    <m/>
    <d v="2026-06-01T00:00:00"/>
    <d v="2026-06-30T00:00:00"/>
    <x v="11"/>
    <s v="June  week 1"/>
    <x v="130"/>
  </r>
  <r>
    <x v="5"/>
    <s v="Cordial Syrups (Minuman sirap berperisa) F&amp;N SUN VALLEY; Grenadine"/>
    <s v="2 lit"/>
    <n v="4.95"/>
    <n v="4.95"/>
    <m/>
    <d v="2026-06-01T00:00:00"/>
    <d v="2026-06-30T00:00:00"/>
    <x v="11"/>
    <s v="June  week 1"/>
    <x v="108"/>
  </r>
  <r>
    <x v="5"/>
    <s v="Cordial Syrups (Minuman sirap berperisa) F&amp;N SUN VALLEY; Rose"/>
    <s v="2 lit"/>
    <n v="4.95"/>
    <n v="4.95"/>
    <m/>
    <d v="2026-06-01T00:00:00"/>
    <d v="2026-06-30T00:00:00"/>
    <x v="11"/>
    <s v="June  week 1"/>
    <x v="109"/>
  </r>
  <r>
    <x v="5"/>
    <s v="Cordial Syrups (Minuman sirap berperisa) F&amp;N SUN VALLEY; Sarsi"/>
    <s v="2 lit"/>
    <n v="4.95"/>
    <n v="4.95"/>
    <m/>
    <d v="2026-06-01T00:00:00"/>
    <d v="2026-06-30T00:00:00"/>
    <x v="11"/>
    <s v="June  week 1"/>
    <x v="110"/>
  </r>
  <r>
    <x v="5"/>
    <s v="Cordial Syrups (Minuman sirap berperisa) ROSE; Rose Syrup Flavour"/>
    <s v="750 ml"/>
    <n v="2.2000000000000002"/>
    <n v="2.2000000000000002"/>
    <m/>
    <d v="2026-06-01T00:00:00"/>
    <d v="2026-06-30T00:00:00"/>
    <x v="11"/>
    <s v="June  week 1"/>
    <x v="17"/>
  </r>
  <r>
    <x v="5"/>
    <s v="Cordial Syrups (Minuman sirap berperisa) SKYBLUE; Orange"/>
    <s v="2 lit"/>
    <n v="4.5"/>
    <n v="4.5"/>
    <m/>
    <d v="2026-06-01T00:00:00"/>
    <d v="2026-06-30T00:00:00"/>
    <x v="11"/>
    <s v="June  week 1"/>
    <x v="18"/>
  </r>
  <r>
    <x v="5"/>
    <s v="Cordial Syrups (Minuman sirap berperisa) STAR JUS; Orange"/>
    <s v="2 lit"/>
    <n v="4.4000000000000004"/>
    <n v="4.4000000000000004"/>
    <m/>
    <d v="2026-06-01T00:00:00"/>
    <d v="2026-06-30T00:00:00"/>
    <x v="11"/>
    <s v="June  week 1"/>
    <x v="19"/>
  </r>
  <r>
    <x v="5"/>
    <s v="Cordial Syrups (Minuman sirap berperisa) STAR JUS; Rose"/>
    <s v="1 lit"/>
    <n v="2.2000000000000002"/>
    <n v="2.2000000000000002"/>
    <m/>
    <d v="2026-06-01T00:00:00"/>
    <d v="2026-06-30T00:00:00"/>
    <x v="11"/>
    <s v="June  week 1"/>
    <x v="20"/>
  </r>
  <r>
    <x v="32"/>
    <s v="Cultured Milk (Susu berkultur) VITAGEN  : x5"/>
    <s v="1 set"/>
    <n v="3.5"/>
    <n v="3.5"/>
    <m/>
    <d v="2026-06-01T00:00:00"/>
    <d v="2026-06-30T00:00:00"/>
    <x v="11"/>
    <s v="June  week 1"/>
    <x v="137"/>
  </r>
  <r>
    <x v="32"/>
    <s v="Cultured Milk (Susu berkultur) YAKULT : x5"/>
    <s v="1 set"/>
    <n v="3.5"/>
    <n v="3.5"/>
    <m/>
    <d v="2026-06-01T00:00:00"/>
    <d v="2026-06-30T00:00:00"/>
    <x v="11"/>
    <s v="June  week 1"/>
    <x v="138"/>
  </r>
  <r>
    <x v="6"/>
    <s v="Detergents (Pencuci pakaian) BIOZIP"/>
    <s v="2.5 kg"/>
    <n v="4.2"/>
    <n v="4.2"/>
    <m/>
    <d v="2026-06-01T00:00:00"/>
    <d v="2026-06-30T00:00:00"/>
    <x v="11"/>
    <s v="June  week 1"/>
    <x v="131"/>
  </r>
  <r>
    <x v="6"/>
    <s v="Detergents (Pencuci pakaian) BREEZE; Liquid Detergent"/>
    <s v="1.5 litre"/>
    <n v="5.4"/>
    <n v="5.4"/>
    <m/>
    <d v="2026-06-01T00:00:00"/>
    <d v="2026-06-30T00:00:00"/>
    <x v="11"/>
    <s v="June  week 1"/>
    <x v="21"/>
  </r>
  <r>
    <x v="6"/>
    <s v="Detergents (Pencuci pakaian) CLOROX; Liquid Bleach"/>
    <s v="1 lit"/>
    <n v="2.1"/>
    <n v="2.1"/>
    <m/>
    <d v="2026-06-01T00:00:00"/>
    <d v="2026-06-30T00:00:00"/>
    <x v="11"/>
    <s v="June  week 1"/>
    <x v="22"/>
  </r>
  <r>
    <x v="6"/>
    <s v="Detergents (Pencuci pakaian) COCOREX; Liquid Bleach"/>
    <s v="1 lit"/>
    <n v="1.9"/>
    <n v="1.9"/>
    <m/>
    <d v="2026-06-01T00:00:00"/>
    <d v="2026-06-30T00:00:00"/>
    <x v="11"/>
    <s v="June  week 1"/>
    <x v="164"/>
  </r>
  <r>
    <x v="6"/>
    <s v="Detergents (Pencuci pakaian) DAIA; Excellent Washing Powder"/>
    <s v="2.4 kg"/>
    <n v="4.8"/>
    <n v="4.8"/>
    <m/>
    <d v="2026-06-01T00:00:00"/>
    <d v="2026-06-30T00:00:00"/>
    <x v="11"/>
    <s v="June  week 1"/>
    <x v="23"/>
  </r>
  <r>
    <x v="6"/>
    <s v="Detergents (Pencuci pakaian) DYNAMO; Liquid Detergent"/>
    <s v="1.6 lit"/>
    <n v="5.9"/>
    <n v="5.9"/>
    <m/>
    <d v="2026-06-01T00:00:00"/>
    <d v="2026-06-30T00:00:00"/>
    <x v="11"/>
    <s v="June  week 1"/>
    <x v="139"/>
  </r>
  <r>
    <x v="7"/>
    <s v="Dried Noodles (Mee kering) CAP LIMAU; Mee Hoon"/>
    <s v="400 g"/>
    <n v="1.45"/>
    <n v="1.45"/>
    <m/>
    <d v="2026-06-01T00:00:00"/>
    <d v="2026-06-30T00:00:00"/>
    <x v="11"/>
    <s v="June  week 1"/>
    <x v="24"/>
  </r>
  <r>
    <x v="7"/>
    <s v="Dried Noodles (Mee kering) FALCON &amp; MOON  Stick Noodle Tai Thong"/>
    <s v="150 g"/>
    <n v="0.6"/>
    <n v="0.6"/>
    <m/>
    <d v="2026-06-01T00:00:00"/>
    <d v="2026-06-30T00:00:00"/>
    <x v="11"/>
    <s v="June  week 1"/>
    <x v="155"/>
  </r>
  <r>
    <x v="7"/>
    <s v="Dried Noodles (Mee kering) WAI WAI; Oriental Style"/>
    <s v="200 g"/>
    <n v="1.8"/>
    <n v="1.8"/>
    <m/>
    <d v="2026-06-01T00:00:00"/>
    <d v="2026-06-30T00:00:00"/>
    <x v="11"/>
    <s v="June  week 1"/>
    <x v="25"/>
  </r>
  <r>
    <x v="8"/>
    <s v="Drinks (Minuman) BOH; Tea"/>
    <s v="200 g"/>
    <n v="2.7"/>
    <n v="2.7"/>
    <m/>
    <d v="2026-06-01T00:00:00"/>
    <d v="2026-06-30T00:00:00"/>
    <x v="11"/>
    <s v="June  week 1"/>
    <x v="141"/>
  </r>
  <r>
    <x v="8"/>
    <s v="Drinks (Minuman) LIPTON; Yellow label"/>
    <s v="200 g"/>
    <n v="2.25"/>
    <n v="2.25"/>
    <m/>
    <d v="2026-06-01T00:00:00"/>
    <d v="2026-06-30T00:00:00"/>
    <x v="11"/>
    <s v="June  week 1"/>
    <x v="132"/>
  </r>
  <r>
    <x v="8"/>
    <s v="Drinks (Minuman) NESCAFE; Classic"/>
    <s v="200 g"/>
    <n v="8.1999999999999993"/>
    <n v="8.1999999999999993"/>
    <m/>
    <d v="2026-06-01T00:00:00"/>
    <d v="2026-06-30T00:00:00"/>
    <x v="11"/>
    <s v="June  week 1"/>
    <x v="26"/>
  </r>
  <r>
    <x v="8"/>
    <s v="Drinks (Minuman) SEHAT - 1.5L : 1 carton"/>
    <s v="1.5 lit x 12"/>
    <n v="7.5"/>
    <n v="7.5"/>
    <m/>
    <d v="2026-06-01T00:00:00"/>
    <d v="2026-06-30T00:00:00"/>
    <x v="11"/>
    <s v="June  week 1"/>
    <x v="27"/>
  </r>
  <r>
    <x v="8"/>
    <s v="Drinks (Minuman) SUCI DISTILLED - 1.5L : 1 carton"/>
    <s v="1.5 lit x 12"/>
    <n v="6.8"/>
    <n v="6.8"/>
    <m/>
    <d v="2026-06-01T00:00:00"/>
    <d v="2026-06-30T00:00:00"/>
    <x v="11"/>
    <s v="June  week 1"/>
    <x v="28"/>
  </r>
  <r>
    <x v="9"/>
    <s v="Evaporated Milk (Susu cair) IDEAL; Susu Sejat Penuh Krim (MYS) : Tin"/>
    <s v="390 g"/>
    <n v="1.65"/>
    <n v="1.65"/>
    <m/>
    <d v="2026-06-01T00:00:00"/>
    <d v="2026-06-30T00:00:00"/>
    <x v="11"/>
    <s v="June  week 1"/>
    <x v="29"/>
  </r>
  <r>
    <x v="9"/>
    <s v="Evaporated Milk (Susu cair) F &amp; N; Evaporated Creamer (MYS) : Pink Tin"/>
    <s v="390 g"/>
    <n v="1.6"/>
    <n v="1.6"/>
    <m/>
    <d v="2026-06-01T00:00:00"/>
    <d v="2026-06-30T00:00:00"/>
    <x v="11"/>
    <s v="June  week 1"/>
    <x v="30"/>
  </r>
  <r>
    <x v="9"/>
    <s v="Evaporated Milk (Susu cair) F &amp; N; Evaporated Filled Milk (MYS) : Blue Tin"/>
    <s v="390 g"/>
    <n v="1.29"/>
    <n v="1.29"/>
    <m/>
    <d v="2026-06-01T00:00:00"/>
    <d v="2026-06-30T00:00:00"/>
    <x v="11"/>
    <s v="June  week 1"/>
    <x v="111"/>
  </r>
  <r>
    <x v="10"/>
    <s v="Flour (Tepung) FLYING MAN; Corn Flour (SGP) : Packet"/>
    <s v="400 g"/>
    <n v="0.95"/>
    <n v="0.95"/>
    <m/>
    <d v="2026-06-01T00:00:00"/>
    <d v="2026-06-30T00:00:00"/>
    <x v="11"/>
    <s v="June  week 1"/>
    <x v="113"/>
  </r>
  <r>
    <x v="10"/>
    <s v="Flour (Tepung) FLYING MAN; Glutinous Flour (SGP) : Packet"/>
    <s v="500 g"/>
    <n v="1.3"/>
    <n v="1.3"/>
    <m/>
    <d v="2026-06-01T00:00:00"/>
    <d v="2026-06-30T00:00:00"/>
    <x v="11"/>
    <s v="June  week 1"/>
    <x v="127"/>
  </r>
  <r>
    <x v="10"/>
    <s v="Flour (Tepung) FLYING MAN; Rice Flour (SGP) : Packet"/>
    <s v="500 g"/>
    <n v="0.95"/>
    <n v="0.95"/>
    <m/>
    <d v="2026-06-01T00:00:00"/>
    <d v="2026-06-30T00:00:00"/>
    <x v="11"/>
    <s v="June  week 1"/>
    <x v="31"/>
  </r>
  <r>
    <x v="10"/>
    <s v="Flour (Tepung) FLYING MAN; Tapioca Flour (SGP) : Packet"/>
    <s v="500 g"/>
    <n v="0.95"/>
    <n v="0.95"/>
    <m/>
    <d v="2026-06-01T00:00:00"/>
    <d v="2026-06-30T00:00:00"/>
    <x v="11"/>
    <s v="June  week 1"/>
    <x v="114"/>
  </r>
  <r>
    <x v="10"/>
    <s v="Flour (Tepung) PRIMA; Plain Flour (SGP) : Blue Packet"/>
    <s v="1 kg"/>
    <n v="2.15"/>
    <n v="2.15"/>
    <m/>
    <d v="2026-06-01T00:00:00"/>
    <d v="2026-06-30T00:00:00"/>
    <x v="11"/>
    <s v="June  week 1"/>
    <x v="32"/>
  </r>
  <r>
    <x v="10"/>
    <s v="Flour (Tepung) PRIMA; Self-Raising Flour (SGP) : Red Packet"/>
    <s v="1 kg"/>
    <n v="2.6"/>
    <n v="2.6"/>
    <m/>
    <d v="2026-06-01T00:00:00"/>
    <d v="2026-06-30T00:00:00"/>
    <x v="11"/>
    <s v="June  week 1"/>
    <x v="33"/>
  </r>
  <r>
    <x v="11"/>
    <s v="Formulated Powdered Milk (Susu tepung formula anak damit) DUMEX; Dugro Langkah 3 Asli (1-3 Tahun) : Paket"/>
    <s v="850 g"/>
    <n v="7.99"/>
    <n v="7.99"/>
    <m/>
    <d v="2026-06-01T00:00:00"/>
    <d v="2026-06-30T00:00:00"/>
    <x v="11"/>
    <s v="June  week 1"/>
    <x v="34"/>
  </r>
  <r>
    <x v="11"/>
    <s v="Formulated Powdered Milk (Susu tepung formula anak damit) DUMEX; Dugro Langkah 4 Asli (3-6 Tahun) : Paket"/>
    <s v="850 g"/>
    <n v="7.99"/>
    <n v="7.99"/>
    <m/>
    <d v="2026-06-01T00:00:00"/>
    <d v="2026-06-30T00:00:00"/>
    <x v="11"/>
    <s v="June  week 1"/>
    <x v="35"/>
  </r>
  <r>
    <x v="11"/>
    <s v="Formulated Powdered Milk (Susu tepung formula anak damit) DUMEX; Dupro Langkah 1 (0-12 bulan) : Paket"/>
    <s v="850 g"/>
    <n v="9.99"/>
    <n v="9.99"/>
    <m/>
    <d v="2026-06-01T00:00:00"/>
    <d v="2026-06-30T00:00:00"/>
    <x v="11"/>
    <s v="June  week 1"/>
    <x v="36"/>
  </r>
  <r>
    <x v="11"/>
    <s v="Formulated Powdered Milk (Susu tepung formula anak damit) DUMEX; Dupro Langkah 2 (6-36 bulan) : Paket"/>
    <s v="850 g"/>
    <n v="9.99"/>
    <n v="9.99"/>
    <m/>
    <d v="2026-06-01T00:00:00"/>
    <d v="2026-06-30T00:00:00"/>
    <x v="11"/>
    <s v="June  week 1"/>
    <x v="37"/>
  </r>
  <r>
    <x v="11"/>
    <s v="Formulated Powdered Milk (Susu tepung formula anak damit) DUTCH LADY; 456 - Biasa (4-6 Tahun) : Paket"/>
    <s v="850 g"/>
    <n v="8.9"/>
    <n v="8.9"/>
    <m/>
    <d v="2026-06-01T00:00:00"/>
    <d v="2026-06-30T00:00:00"/>
    <x v="11"/>
    <s v="June  week 1"/>
    <x v="38"/>
  </r>
  <r>
    <x v="11"/>
    <s v="Formulated Powdered Milk (Susu tepung formula anak damit) NESTLE; Lactogen Langkah 2 ( 6 bulan hingga 3 tahun) : Kotak"/>
    <s v="1.3 kg (650 g x 2)"/>
    <n v="16.5"/>
    <n v="16.5"/>
    <m/>
    <d v="2026-06-01T00:00:00"/>
    <d v="2026-06-30T00:00:00"/>
    <x v="11"/>
    <s v="June  week 1"/>
    <x v="40"/>
  </r>
  <r>
    <x v="11"/>
    <s v="Formulated Powdered Milk (Susu tepung formula anak damit) NESTLE; Nespray Penuh Krim : Paket"/>
    <s v="750 g"/>
    <n v="10.199999999999999"/>
    <n v="10.199999999999999"/>
    <m/>
    <d v="2026-06-01T00:00:00"/>
    <d v="2026-06-30T00:00:00"/>
    <x v="11"/>
    <s v="June  week 1"/>
    <x v="41"/>
  </r>
  <r>
    <x v="11"/>
    <s v="Formulated Powdered Milk (Susu tepung formula anak damit) NESTLE; EveryDay - Susu Tepung Segera : Paket"/>
    <s v="550 g"/>
    <n v="6.2"/>
    <n v="6.2"/>
    <m/>
    <d v="2026-06-01T00:00:00"/>
    <d v="2026-06-30T00:00:00"/>
    <x v="11"/>
    <s v="June  week 1"/>
    <x v="42"/>
  </r>
  <r>
    <x v="34"/>
    <s v="Fresh Beef (Lembu segar); Knuckle"/>
    <s v="1 kg"/>
    <n v="14.9"/>
    <n v="14.9"/>
    <m/>
    <d v="2026-06-01T00:00:00"/>
    <d v="2026-06-30T00:00:00"/>
    <x v="11"/>
    <s v="June  week 1"/>
    <x v="165"/>
  </r>
  <r>
    <x v="34"/>
    <s v="Fresh Beef (Lembu segar); Lung"/>
    <s v="1 kg"/>
    <n v="11.99"/>
    <n v="11.99"/>
    <m/>
    <d v="2026-06-01T00:00:00"/>
    <d v="2026-06-30T00:00:00"/>
    <x v="11"/>
    <s v="June  week 1"/>
    <x v="166"/>
  </r>
  <r>
    <x v="12"/>
    <s v="Fresh Chicken (Ayam segar); Breasts"/>
    <s v="1 kg"/>
    <n v="5.2"/>
    <n v="5.2"/>
    <m/>
    <d v="2026-06-01T00:00:00"/>
    <d v="2026-06-30T00:00:00"/>
    <x v="11"/>
    <s v="June  week 1"/>
    <x v="142"/>
  </r>
  <r>
    <x v="12"/>
    <s v="Fresh Chicken (Ayam segar); Drumsticks"/>
    <s v="1 kg"/>
    <n v="6.8"/>
    <n v="6.8"/>
    <m/>
    <d v="2026-06-01T00:00:00"/>
    <d v="2026-06-30T00:00:00"/>
    <x v="11"/>
    <s v="June  week 1"/>
    <x v="143"/>
  </r>
  <r>
    <x v="12"/>
    <s v="Fresh Chicken (Ayam segar); Wings"/>
    <s v="1 kg"/>
    <n v="8.9"/>
    <n v="8.9"/>
    <m/>
    <d v="2026-06-01T00:00:00"/>
    <d v="2026-06-30T00:00:00"/>
    <x v="11"/>
    <s v="June  week 1"/>
    <x v="43"/>
  </r>
  <r>
    <x v="12"/>
    <s v="Fresh Chicken (Ayam segar); Whole"/>
    <s v="1 kg"/>
    <n v="5.8"/>
    <n v="5.8"/>
    <m/>
    <d v="2026-06-01T00:00:00"/>
    <d v="2026-06-30T00:00:00"/>
    <x v="11"/>
    <s v="June  week 1"/>
    <x v="44"/>
  </r>
  <r>
    <x v="13"/>
    <s v="Frozen (Makanan beku) AYAMAS; Chicken Frankfurters"/>
    <s v="340 g"/>
    <n v="3.2"/>
    <n v="3.2"/>
    <m/>
    <d v="2026-06-01T00:00:00"/>
    <d v="2026-06-30T00:00:00"/>
    <x v="11"/>
    <s v="June  week 1"/>
    <x v="45"/>
  </r>
  <r>
    <x v="13"/>
    <s v="Frozen (Makanan beku) AYAMAS; Crispy Nuggets"/>
    <s v="850 g"/>
    <n v="10.5"/>
    <n v="10.5"/>
    <m/>
    <d v="2026-06-01T00:00:00"/>
    <d v="2026-06-30T00:00:00"/>
    <x v="11"/>
    <s v="June  week 1"/>
    <x v="46"/>
  </r>
  <r>
    <x v="13"/>
    <s v="Frozen (Makanan beku) BMC; Beef Burger"/>
    <s v="900 g"/>
    <n v="9.3000000000000007"/>
    <n v="9.3000000000000007"/>
    <m/>
    <d v="2026-06-01T00:00:00"/>
    <d v="2026-06-30T00:00:00"/>
    <x v="11"/>
    <s v="June  week 1"/>
    <x v="47"/>
  </r>
  <r>
    <x v="13"/>
    <s v="Frozen (Makanan beku) BMC; Chicken Burger"/>
    <s v="900 g"/>
    <n v="8.9"/>
    <n v="8.9"/>
    <m/>
    <d v="2026-06-01T00:00:00"/>
    <d v="2026-06-30T00:00:00"/>
    <x v="11"/>
    <s v="June  week 1"/>
    <x v="48"/>
  </r>
  <r>
    <x v="13"/>
    <s v="Frozen (Makanan beku) BMC; Corned Beef : Box"/>
    <s v="310 g"/>
    <n v="5.25"/>
    <n v="5.25"/>
    <m/>
    <d v="2026-06-01T00:00:00"/>
    <d v="2026-06-30T00:00:00"/>
    <x v="11"/>
    <s v="June  week 1"/>
    <x v="167"/>
  </r>
  <r>
    <x v="13"/>
    <s v="Frozen (Makanan beku) BMC; Chicken Frankfurters"/>
    <s v="340 g"/>
    <n v="2.25"/>
    <n v="2.25"/>
    <m/>
    <d v="2026-06-01T00:00:00"/>
    <d v="2026-06-30T00:00:00"/>
    <x v="11"/>
    <s v="June  week 1"/>
    <x v="49"/>
  </r>
  <r>
    <x v="13"/>
    <s v="Frozen (Makanan beku) BMC; Chicken Nuggets"/>
    <s v="1 kg"/>
    <n v="8.9"/>
    <n v="8.9"/>
    <m/>
    <d v="2026-06-01T00:00:00"/>
    <d v="2026-06-30T00:00:00"/>
    <x v="11"/>
    <s v="June  week 1"/>
    <x v="168"/>
  </r>
  <r>
    <x v="13"/>
    <s v="Frozen (Makanan beku) JODI; Chicken Frankfurters"/>
    <s v="300 g"/>
    <n v="2.65"/>
    <n v="2.65"/>
    <m/>
    <d v="2026-06-01T00:00:00"/>
    <d v="2026-06-30T00:00:00"/>
    <x v="11"/>
    <s v="June  week 1"/>
    <x v="50"/>
  </r>
  <r>
    <x v="14"/>
    <s v="Ginger @ Halia"/>
    <s v="1 kg"/>
    <n v="3.99"/>
    <n v="3.99"/>
    <m/>
    <d v="2026-06-01T00:00:00"/>
    <d v="2026-06-30T00:00:00"/>
    <x v="11"/>
    <s v="June  week 1"/>
    <x v="51"/>
  </r>
  <r>
    <x v="15"/>
    <s v="Infant Diapers (Lampin bayi pakai buang) EQ DRY; Newborn : Up to 5 kg"/>
    <s v="NB 20/22"/>
    <n v="4.2"/>
    <n v="4.2"/>
    <m/>
    <d v="2026-06-01T00:00:00"/>
    <d v="2026-06-30T00:00:00"/>
    <x v="11"/>
    <s v="June  week 1"/>
    <x v="52"/>
  </r>
  <r>
    <x v="15"/>
    <s v="Infant Diapers (Lampin bayi pakai buang) MAMY POKO; Large : 9 - 14 kg"/>
    <s v="L 32"/>
    <n v="10.9"/>
    <n v="10.9"/>
    <m/>
    <d v="2026-06-01T00:00:00"/>
    <d v="2026-06-30T00:00:00"/>
    <x v="11"/>
    <s v="June  week 1"/>
    <x v="115"/>
  </r>
  <r>
    <x v="15"/>
    <s v="Infant Diapers (Lampin bayi pakai buang) EQ DRY; Extra Large : 15 kg above"/>
    <s v="XXL 24"/>
    <n v="5.8"/>
    <n v="5.8"/>
    <m/>
    <d v="2026-06-01T00:00:00"/>
    <d v="2026-06-30T00:00:00"/>
    <x v="11"/>
    <s v="June  week 1"/>
    <x v="54"/>
  </r>
  <r>
    <x v="15"/>
    <s v="Infant Diapers (Lampin bayi pakai buang) EQ DRY; Small : 3 - 7 kg"/>
    <s v="S 40"/>
    <n v="7.6"/>
    <n v="7.6"/>
    <m/>
    <d v="2026-06-01T00:00:00"/>
    <d v="2026-06-30T00:00:00"/>
    <x v="11"/>
    <s v="June  week 1"/>
    <x v="56"/>
  </r>
  <r>
    <x v="15"/>
    <s v="Infant Diapers (Lampin bayi pakai buang) EQ DRY; Medium : 6 - 11 kg"/>
    <s v="M 36"/>
    <n v="7.9"/>
    <n v="7.9"/>
    <m/>
    <d v="2026-06-01T00:00:00"/>
    <d v="2026-06-30T00:00:00"/>
    <x v="11"/>
    <s v="June  week 1"/>
    <x v="55"/>
  </r>
  <r>
    <x v="15"/>
    <s v="Infant Diapers (Lampin bayi pakai buang) EQ DRY; Large : 9 - 14 kg"/>
    <s v="L 48"/>
    <n v="12.4"/>
    <n v="12.4"/>
    <m/>
    <d v="2026-06-01T00:00:00"/>
    <d v="2026-06-30T00:00:00"/>
    <x v="11"/>
    <s v="June  week 1"/>
    <x v="57"/>
  </r>
  <r>
    <x v="15"/>
    <s v="Infant Diapers (Lampin bayi pakai buang) EQ DRY;  Extra Large : 12 - 17 kg"/>
    <s v="XL 42"/>
    <n v="12.4"/>
    <n v="12.4"/>
    <m/>
    <d v="2026-06-01T00:00:00"/>
    <d v="2026-06-30T00:00:00"/>
    <x v="11"/>
    <s v="June  week 1"/>
    <x v="58"/>
  </r>
  <r>
    <x v="15"/>
    <s v="Infant Diapers (Lampin bayi pakai buang) MAMY POKO; Extra Large : 12 - 17 kg"/>
    <s v="XL 28"/>
    <n v="10.9"/>
    <n v="10.9"/>
    <m/>
    <d v="2026-06-01T00:00:00"/>
    <d v="2026-06-30T00:00:00"/>
    <x v="11"/>
    <s v="June  week 1"/>
    <x v="122"/>
  </r>
  <r>
    <x v="15"/>
    <s v="Infant Diapers (Lampin bayi pakai buang) MAMY POKO; Extra-Extra Large : 15 kg above"/>
    <s v="XXL 22"/>
    <n v="9.9"/>
    <n v="9.9"/>
    <m/>
    <d v="2026-06-01T00:00:00"/>
    <d v="2026-06-30T00:00:00"/>
    <x v="11"/>
    <s v="June  week 1"/>
    <x v="124"/>
  </r>
  <r>
    <x v="16"/>
    <s v="Instant Noodles (Mee segera) INDO FOOD; Mee Goreng"/>
    <s v="80 g x 5"/>
    <n v="1.55"/>
    <n v="1.55"/>
    <m/>
    <d v="2026-06-01T00:00:00"/>
    <d v="2026-06-30T00:00:00"/>
    <x v="11"/>
    <s v="June  week 1"/>
    <x v="60"/>
  </r>
  <r>
    <x v="16"/>
    <s v="Instant Noodles (Mee segera) INDO MIE; Mee Goreng : Old Packaging"/>
    <s v="80 g x 5"/>
    <n v="1.6"/>
    <n v="1.6"/>
    <m/>
    <d v="2026-06-01T00:00:00"/>
    <d v="2026-06-30T00:00:00"/>
    <x v="11"/>
    <s v="June  week 1"/>
    <x v="61"/>
  </r>
  <r>
    <x v="16"/>
    <s v="Instant Noodles (Mee segera) MAGGI; Asam"/>
    <s v="80 g x 5"/>
    <n v="1.8"/>
    <n v="1.8"/>
    <m/>
    <d v="2026-06-01T00:00:00"/>
    <d v="2026-06-30T00:00:00"/>
    <x v="11"/>
    <s v="June  week 1"/>
    <x v="62"/>
  </r>
  <r>
    <x v="16"/>
    <s v="Instant Noodles (Mee segera) MAGGI; Ayam"/>
    <s v="80 g x 5"/>
    <n v="1.65"/>
    <n v="1.65"/>
    <m/>
    <d v="2026-06-01T00:00:00"/>
    <d v="2026-06-30T00:00:00"/>
    <x v="11"/>
    <s v="June  week 1"/>
    <x v="63"/>
  </r>
  <r>
    <x v="16"/>
    <s v="Instant Noodles (Mee segera) MAGGI; Curry"/>
    <s v="80 g x 5"/>
    <n v="1.65"/>
    <n v="1.65"/>
    <m/>
    <d v="2026-06-01T00:00:00"/>
    <d v="2026-06-30T00:00:00"/>
    <x v="11"/>
    <s v="June  week 1"/>
    <x v="64"/>
  </r>
  <r>
    <x v="29"/>
    <s v="Mayonnaise (Mayonis) LADY'S CHOICE; Real Mayonnaise"/>
    <s v="230 ml"/>
    <n v="2.2999999999999998"/>
    <n v="2.2999999999999998"/>
    <m/>
    <d v="2026-06-01T00:00:00"/>
    <d v="2026-06-30T00:00:00"/>
    <x v="11"/>
    <s v="June  week 1"/>
    <x v="133"/>
  </r>
  <r>
    <x v="29"/>
    <s v="Mayonnaise (Mayonis) LADY'S CHOICE; Real Mayonnaise"/>
    <s v="470 ml"/>
    <n v="4.25"/>
    <n v="4.25"/>
    <m/>
    <d v="2026-06-01T00:00:00"/>
    <d v="2026-06-30T00:00:00"/>
    <x v="11"/>
    <s v="June  week 1"/>
    <x v="144"/>
  </r>
  <r>
    <x v="30"/>
    <s v="NESTLE; Milo Powder : Pack"/>
    <s v="1 kg"/>
    <n v="6.2"/>
    <n v="6.2"/>
    <m/>
    <d v="2026-06-01T00:00:00"/>
    <d v="2026-06-30T00:00:00"/>
    <x v="11"/>
    <s v="June  week 1"/>
    <x v="134"/>
  </r>
  <r>
    <x v="30"/>
    <s v="NESTLE; Milo Powder : Tin"/>
    <s v="1.5 kg"/>
    <n v="10.95"/>
    <n v="10.95"/>
    <m/>
    <d v="2026-06-01T00:00:00"/>
    <d v="2026-06-30T00:00:00"/>
    <x v="11"/>
    <s v="June  week 1"/>
    <x v="145"/>
  </r>
  <r>
    <x v="17"/>
    <s v="Monosodium Glutamate @ MSG; AJI-NO-MOTO"/>
    <s v="350 g"/>
    <n v="2.6"/>
    <n v="2.6"/>
    <m/>
    <d v="2026-06-01T00:00:00"/>
    <d v="2026-06-30T00:00:00"/>
    <x v="11"/>
    <s v="June  week 1"/>
    <x v="65"/>
  </r>
  <r>
    <x v="17"/>
    <s v="Monosodium Glutamate @ MSG KNORR; Pasti Sedap"/>
    <s v="300 g"/>
    <n v="2.4"/>
    <n v="2.4"/>
    <m/>
    <d v="2026-06-01T00:00:00"/>
    <d v="2026-06-30T00:00:00"/>
    <x v="11"/>
    <s v="June  week 1"/>
    <x v="66"/>
  </r>
  <r>
    <x v="17"/>
    <s v="Monosodium Glutamate @ MSG MAGGI; Secukup Rasa"/>
    <s v="300 g"/>
    <n v="2.4"/>
    <n v="2.4"/>
    <m/>
    <d v="2026-06-01T00:00:00"/>
    <d v="2026-06-30T00:00:00"/>
    <x v="11"/>
    <s v="June  week 1"/>
    <x v="146"/>
  </r>
  <r>
    <x v="18"/>
    <s v="Onions (Bawang); Bombay"/>
    <s v="1 kg"/>
    <n v="2"/>
    <n v="2"/>
    <m/>
    <d v="2026-06-01T00:00:00"/>
    <d v="2026-06-30T00:00:00"/>
    <x v="11"/>
    <s v="June  week 1"/>
    <x v="67"/>
  </r>
  <r>
    <x v="18"/>
    <s v="Onions (Bawang); Brown Onion"/>
    <s v="1 kg"/>
    <n v="1.2"/>
    <n v="1.2"/>
    <m/>
    <d v="2026-06-01T00:00:00"/>
    <d v="2026-06-30T00:00:00"/>
    <x v="11"/>
    <s v="June  week 1"/>
    <x v="68"/>
  </r>
  <r>
    <x v="18"/>
    <s v="Onions (Bawang); Garlic"/>
    <s v="1 kg"/>
    <n v="3"/>
    <n v="3"/>
    <m/>
    <d v="2026-06-01T00:00:00"/>
    <d v="2026-06-30T00:00:00"/>
    <x v="11"/>
    <s v="June  week 1"/>
    <x v="69"/>
  </r>
  <r>
    <x v="18"/>
    <s v="Onions (Bawang); Shallot"/>
    <s v="1 kg"/>
    <n v="2.99"/>
    <n v="2.99"/>
    <m/>
    <d v="2026-06-01T00:00:00"/>
    <d v="2026-06-30T00:00:00"/>
    <x v="11"/>
    <s v="June  week 1"/>
    <x v="70"/>
  </r>
  <r>
    <x v="19"/>
    <s v="Rice (Beras) SIAM : 1 sack"/>
    <s v="10 kg"/>
    <n v="8.5"/>
    <n v="8.5"/>
    <m/>
    <d v="2026-06-01T00:00:00"/>
    <d v="2026-06-30T00:00:00"/>
    <x v="11"/>
    <s v="June  week 1"/>
    <x v="71"/>
  </r>
  <r>
    <x v="19"/>
    <s v="Rice (Beras) PULUT : 1 sack"/>
    <s v="10 kg"/>
    <n v="7.6"/>
    <n v="7.6"/>
    <m/>
    <d v="2026-06-01T00:00:00"/>
    <d v="2026-06-30T00:00:00"/>
    <x v="11"/>
    <s v="June  week 1"/>
    <x v="72"/>
  </r>
  <r>
    <x v="19"/>
    <s v="Rice (Beras) WANGI : 1 sack"/>
    <s v="10 kg"/>
    <n v="12.5"/>
    <n v="12.5"/>
    <m/>
    <d v="2026-06-01T00:00:00"/>
    <d v="2026-06-30T00:00:00"/>
    <x v="11"/>
    <s v="June  week 1"/>
    <x v="73"/>
  </r>
  <r>
    <x v="20"/>
    <s v="Santan AYAM BRAND; Coconut Milk Blue : Pack"/>
    <s v="200 ml"/>
    <n v="1.3"/>
    <n v="1.3"/>
    <m/>
    <d v="2026-06-01T00:00:00"/>
    <d v="2026-06-30T00:00:00"/>
    <x v="11"/>
    <s v="June  week 1"/>
    <x v="74"/>
  </r>
  <r>
    <x v="20"/>
    <s v="Santan AYAM BRAND; Coconut Milk Blue : Tin"/>
    <s v="270 ml"/>
    <n v="2.2000000000000002"/>
    <n v="2.2000000000000002"/>
    <m/>
    <d v="2026-06-01T00:00:00"/>
    <d v="2026-06-30T00:00:00"/>
    <x v="11"/>
    <s v="June  week 1"/>
    <x v="75"/>
  </r>
  <r>
    <x v="20"/>
    <s v="Santan AYAM BRAND; Premium Coconut Cream 100% Natural (MYS) : Green Tin"/>
    <s v="400 ml"/>
    <n v="2.95"/>
    <n v="2.95"/>
    <m/>
    <d v="2026-06-01T00:00:00"/>
    <d v="2026-06-30T00:00:00"/>
    <x v="11"/>
    <s v="June  week 1"/>
    <x v="76"/>
  </r>
  <r>
    <x v="20"/>
    <s v="Santan AYAM BRAND; Premium Coconut Milk 100% Natural (SGP) : Blue Tin"/>
    <s v="400 g"/>
    <n v="2.4500000000000002"/>
    <n v="2.4500000000000002"/>
    <m/>
    <d v="2026-06-01T00:00:00"/>
    <d v="2026-06-30T00:00:00"/>
    <x v="11"/>
    <s v="June  week 1"/>
    <x v="77"/>
  </r>
  <r>
    <x v="20"/>
    <s v="Santan AROY D; Coconut Milk 100% Original (MYS) : Pack"/>
    <s v="500 ml"/>
    <n v="2.95"/>
    <n v="2.95"/>
    <m/>
    <d v="2026-06-01T00:00:00"/>
    <d v="2026-06-30T00:00:00"/>
    <x v="11"/>
    <s v="June  week 1"/>
    <x v="78"/>
  </r>
  <r>
    <x v="20"/>
    <s v="Santan BABU KITCHEN; Coconut Milk Indo"/>
    <s v="400 ml"/>
    <n v="1.85"/>
    <n v="1.85"/>
    <m/>
    <d v="2026-06-01T00:00:00"/>
    <d v="2026-06-30T00:00:00"/>
    <x v="11"/>
    <s v="June  week 1"/>
    <x v="147"/>
  </r>
  <r>
    <x v="20"/>
    <s v="Santan CHAKOAH; Coconut Milk Gata"/>
    <s v="400 ml"/>
    <n v="2"/>
    <n v="2"/>
    <m/>
    <d v="2026-06-01T00:00:00"/>
    <d v="2026-06-30T00:00:00"/>
    <x v="11"/>
    <s v="June  week 1"/>
    <x v="148"/>
  </r>
  <r>
    <x v="20"/>
    <s v="Santan KARA; Natural Coconut Extract"/>
    <s v="200 ml"/>
    <n v="1.8"/>
    <n v="1.8"/>
    <m/>
    <d v="2026-06-01T00:00:00"/>
    <d v="2026-06-30T00:00:00"/>
    <x v="11"/>
    <s v="June  week 1"/>
    <x v="79"/>
  </r>
  <r>
    <x v="20"/>
    <s v="Santan KARA; Ekstrak Santan Kelapa Asli Tanpa Kolestrol (MYS) : Pack"/>
    <s v="500 g"/>
    <n v="3.5"/>
    <n v="3.5"/>
    <m/>
    <d v="2026-06-01T00:00:00"/>
    <d v="2026-06-30T00:00:00"/>
    <x v="11"/>
    <s v="June  week 1"/>
    <x v="80"/>
  </r>
  <r>
    <x v="20"/>
    <s v="Santan S &amp; P; Serbuk Krim Kelapa Segera @ Biasa (MYS) : Silver Pack"/>
    <s v="50g x 5"/>
    <n v="2.9"/>
    <n v="2.9"/>
    <m/>
    <d v="2026-06-01T00:00:00"/>
    <d v="2026-06-30T00:00:00"/>
    <x v="11"/>
    <s v="June  week 1"/>
    <x v="81"/>
  </r>
  <r>
    <x v="21"/>
    <s v="Sauces (Sos) ADABI; Oyster Sauce"/>
    <s v="510 g"/>
    <n v="2.8"/>
    <n v="2.8"/>
    <m/>
    <d v="2026-06-01T00:00:00"/>
    <d v="2026-06-30T00:00:00"/>
    <x v="11"/>
    <s v="June  week 1"/>
    <x v="82"/>
  </r>
  <r>
    <x v="21"/>
    <s v="Sauces (Sos) HABHAL; CAP KIPAS UDANG; Salty Soy Sauce"/>
    <s v="645 ml"/>
    <n v="3.7"/>
    <n v="3.7"/>
    <m/>
    <d v="2026-06-01T00:00:00"/>
    <d v="2026-06-30T00:00:00"/>
    <x v="11"/>
    <s v="June  week 1"/>
    <x v="83"/>
  </r>
  <r>
    <x v="21"/>
    <s v="Sauces (Sos) HABHAL; CAP KIPAS UDANG; Sweet Soy Sauce"/>
    <s v="645 ml"/>
    <n v="4.2"/>
    <n v="4.2"/>
    <m/>
    <d v="2026-06-01T00:00:00"/>
    <d v="2026-06-30T00:00:00"/>
    <x v="11"/>
    <s v="June  week 1"/>
    <x v="84"/>
  </r>
  <r>
    <x v="21"/>
    <s v="Sauces (Sos) MAGGI; Cilli Sauce"/>
    <s v="340 g"/>
    <n v="1.45"/>
    <n v="1.45"/>
    <m/>
    <d v="2026-06-01T00:00:00"/>
    <d v="2026-06-30T00:00:00"/>
    <x v="11"/>
    <s v="June  week 1"/>
    <x v="125"/>
  </r>
  <r>
    <x v="21"/>
    <s v="Sauces (Sos) MAGGI; Oyster Sauce"/>
    <s v="500 g"/>
    <n v="2.4500000000000002"/>
    <n v="2.4500000000000002"/>
    <m/>
    <d v="2026-06-01T00:00:00"/>
    <d v="2026-06-30T00:00:00"/>
    <x v="11"/>
    <s v="June  week 1"/>
    <x v="85"/>
  </r>
  <r>
    <x v="21"/>
    <s v="Sauces (Sos) MAGGI; Tomato Ketchup"/>
    <s v="325 g"/>
    <n v="1.5"/>
    <n v="1.5"/>
    <m/>
    <d v="2026-06-01T00:00:00"/>
    <d v="2026-06-30T00:00:00"/>
    <x v="11"/>
    <s v="June  week 1"/>
    <x v="86"/>
  </r>
  <r>
    <x v="21"/>
    <s v="Sauces (Sos) WAH HONG; Chilli Sauce"/>
    <s v="310 g"/>
    <n v="1.35"/>
    <n v="1.35"/>
    <m/>
    <d v="2026-06-01T00:00:00"/>
    <d v="2026-06-30T00:00:00"/>
    <x v="11"/>
    <s v="June  week 1"/>
    <x v="87"/>
  </r>
  <r>
    <x v="21"/>
    <s v="Sauces (Sos) NONA; Oyster Sauce"/>
    <s v="510 g"/>
    <n v="2.2999999999999998"/>
    <n v="2.2999999999999998"/>
    <m/>
    <d v="2026-06-01T00:00:00"/>
    <d v="2026-06-30T00:00:00"/>
    <x v="11"/>
    <s v="June  week 1"/>
    <x v="88"/>
  </r>
  <r>
    <x v="22"/>
    <s v="Soft Drinks (Minuman ringan) HEAVEN &amp; EARTH; Green Tea : Bottle"/>
    <s v="1.5 lit"/>
    <n v="2.2000000000000002"/>
    <n v="2.2000000000000002"/>
    <m/>
    <d v="2026-06-01T00:00:00"/>
    <d v="2026-06-30T00:00:00"/>
    <x v="11"/>
    <s v="June  week 1"/>
    <x v="89"/>
  </r>
  <r>
    <x v="22"/>
    <s v="Soft Drinks (Minuman ringan) POKKA; Ice Lemon Tea :: Bottle"/>
    <s v="1.5 lit"/>
    <n v="3.2"/>
    <n v="3.2"/>
    <m/>
    <d v="2026-06-01T00:00:00"/>
    <d v="2026-06-30T00:00:00"/>
    <x v="11"/>
    <s v="June  week 1"/>
    <x v="128"/>
  </r>
  <r>
    <x v="22"/>
    <s v="Soft Drinks (Minuman ringan) SEASON; Ice Lemon Tea : Bottle"/>
    <s v="1.5 lit"/>
    <n v="2.99"/>
    <n v="2.99"/>
    <m/>
    <d v="2026-06-01T00:00:00"/>
    <d v="2026-06-30T00:00:00"/>
    <x v="11"/>
    <s v="June  week 1"/>
    <x v="90"/>
  </r>
  <r>
    <x v="22"/>
    <s v="Soft Drinks (Minuman ringan) YEOS; Soya Bean : Pack"/>
    <s v="1 lit"/>
    <n v="1.6"/>
    <n v="1.6"/>
    <m/>
    <d v="2026-06-01T00:00:00"/>
    <d v="2026-06-30T00:00:00"/>
    <x v="11"/>
    <s v="June  week 1"/>
    <x v="129"/>
  </r>
  <r>
    <x v="23"/>
    <s v="Spread (Sapuan) HABHAL'S CAP KIPAS UDANG; Sri Kaya"/>
    <s v="240 g"/>
    <n v="2.2000000000000002"/>
    <n v="2.2000000000000002"/>
    <m/>
    <d v="2026-06-01T00:00:00"/>
    <d v="2026-06-30T00:00:00"/>
    <x v="11"/>
    <s v="June  week 1"/>
    <x v="149"/>
  </r>
  <r>
    <x v="23"/>
    <s v="Spread (Sapuan) NONA; Kaya dengan telur Omega"/>
    <s v="180 g"/>
    <n v="1.4"/>
    <n v="1.4"/>
    <m/>
    <d v="2026-06-01T00:00:00"/>
    <d v="2026-06-30T00:00:00"/>
    <x v="11"/>
    <s v="June  week 1"/>
    <x v="151"/>
  </r>
  <r>
    <x v="23"/>
    <s v="Spread (Sapuan) NUTELLA : Jar"/>
    <s v="750 g"/>
    <n v="9.4499999999999993"/>
    <n v="9.4499999999999993"/>
    <m/>
    <d v="2026-06-01T00:00:00"/>
    <d v="2026-06-30T00:00:00"/>
    <x v="11"/>
    <s v="June  week 1"/>
    <x v="91"/>
  </r>
  <r>
    <x v="23"/>
    <s v="Spread (Sapuan) NUTKAO : Jar"/>
    <s v="750 g"/>
    <n v="6.45"/>
    <n v="6.45"/>
    <m/>
    <d v="2026-06-01T00:00:00"/>
    <d v="2026-06-30T00:00:00"/>
    <x v="11"/>
    <s v="June  week 1"/>
    <x v="92"/>
  </r>
  <r>
    <x v="24"/>
    <s v="Toileteries - Antiseptic mouthwash (Barang mandian - penyegar mulut) COLGATE PLAX : Bottle"/>
    <s v="250 ml"/>
    <n v="4.3"/>
    <n v="4.3"/>
    <m/>
    <d v="2026-06-01T00:00:00"/>
    <d v="2026-06-30T00:00:00"/>
    <x v="11"/>
    <s v="June  week 1"/>
    <x v="93"/>
  </r>
  <r>
    <x v="24"/>
    <s v="Toileteries - Antiseptic mouthwash (Barang mandian - penyegar mulut) LISTERINE : Bottle"/>
    <s v="250 ml"/>
    <n v="3.2"/>
    <n v="3.2"/>
    <m/>
    <d v="2026-06-01T00:00:00"/>
    <d v="2026-06-30T00:00:00"/>
    <x v="11"/>
    <s v="June  week 1"/>
    <x v="94"/>
  </r>
  <r>
    <x v="25"/>
    <s v="Toileteries - Bar Soap (Barang mandian - Sabun buku) PROTEX"/>
    <s v="75 g x 4"/>
    <n v="2.9"/>
    <n v="2.9"/>
    <m/>
    <d v="2026-06-01T00:00:00"/>
    <d v="2026-06-30T00:00:00"/>
    <x v="11"/>
    <s v="June  week 1"/>
    <x v="95"/>
  </r>
  <r>
    <x v="25"/>
    <s v="Toileteries - Bar Soap (Barang mandian - Sabun buku) DETTOL"/>
    <s v="105 g x 4"/>
    <n v="2.99"/>
    <n v="2.99"/>
    <m/>
    <d v="2026-06-01T00:00:00"/>
    <d v="2026-06-30T00:00:00"/>
    <x v="11"/>
    <s v="June  week 1"/>
    <x v="96"/>
  </r>
  <r>
    <x v="25"/>
    <s v="Toileteries - Bar Soap (Barang mandian - Sabun buku) PALMOLIVE"/>
    <s v="80 g x 3"/>
    <n v="1.75"/>
    <n v="1.75"/>
    <m/>
    <d v="2026-06-01T00:00:00"/>
    <d v="2026-06-30T00:00:00"/>
    <x v="11"/>
    <s v="June  week 1"/>
    <x v="97"/>
  </r>
  <r>
    <x v="26"/>
    <s v="Toileteries - Liquid Soap (Barang mandian - Sabun cair) LIFEBUOY- total10 : Bottle Pump"/>
    <s v="500 ml"/>
    <n v="4.8"/>
    <n v="4.8"/>
    <m/>
    <d v="2026-06-01T00:00:00"/>
    <d v="2026-06-30T00:00:00"/>
    <x v="11"/>
    <s v="June  week 1"/>
    <x v="99"/>
  </r>
  <r>
    <x v="26"/>
    <s v="Toileteries - Liquid Soap (Barang mandian - Sabun cair) PROTEX - Antibacterial shower gel : Bottle Pump"/>
    <s v="900 ml"/>
    <n v="6.2"/>
    <n v="6.2"/>
    <m/>
    <d v="2026-06-01T00:00:00"/>
    <d v="2026-06-30T00:00:00"/>
    <x v="11"/>
    <s v="June  week 1"/>
    <x v="100"/>
  </r>
  <r>
    <x v="26"/>
    <s v="Toileteries - Liquid Soap (Barang mandian - Sabun cair) PALMOLIVE - Aroma Therapy : Bottle Pump"/>
    <s v="750 ml"/>
    <n v="7.2"/>
    <n v="7.2"/>
    <m/>
    <d v="2026-06-01T00:00:00"/>
    <d v="2026-06-30T00:00:00"/>
    <x v="11"/>
    <s v="June  week 1"/>
    <x v="98"/>
  </r>
  <r>
    <x v="26"/>
    <s v="Toileteries - Liquid Soap (Barang mandian - Sabun cair) DETTOL - Antibacterial Bodywash : Bottle Pump"/>
    <s v="950 ml"/>
    <n v="7.2"/>
    <n v="7.2"/>
    <m/>
    <d v="2026-06-01T00:00:00"/>
    <d v="2026-06-30T00:00:00"/>
    <x v="11"/>
    <s v="June  week 1"/>
    <x v="101"/>
  </r>
  <r>
    <x v="27"/>
    <s v="Toileteries - Shampoo (Barang mandian - Syampu) CLEAR"/>
    <s v="350 ml"/>
    <n v="5.2"/>
    <n v="5.2"/>
    <m/>
    <d v="2026-06-01T00:00:00"/>
    <d v="2026-06-30T00:00:00"/>
    <x v="11"/>
    <s v="June  week 1"/>
    <x v="102"/>
  </r>
  <r>
    <x v="27"/>
    <s v="Toileteries - Shampoo (Barang mandian - Syampu) HEAD &amp; SHOULDERS (THA)"/>
    <s v="330 ml"/>
    <n v="4.8499999999999996"/>
    <n v="4.8499999999999996"/>
    <m/>
    <d v="2026-06-01T00:00:00"/>
    <d v="2026-06-30T00:00:00"/>
    <x v="11"/>
    <s v="June  week 1"/>
    <x v="103"/>
  </r>
  <r>
    <x v="27"/>
    <s v="Toileteries - Shampoo (Barang mandian - Syampu) PALMOLIVE"/>
    <s v="350 ml"/>
    <n v="5.45"/>
    <n v="5.45"/>
    <m/>
    <d v="2026-06-01T00:00:00"/>
    <d v="2026-06-30T00:00:00"/>
    <x v="11"/>
    <s v="June  week 1"/>
    <x v="104"/>
  </r>
  <r>
    <x v="28"/>
    <s v="Toileteries - Tooth paste (Barang mandian - Ubat gigi) COLGATE Kayu Sugi : Brown Tube"/>
    <s v="175 g"/>
    <n v="2.95"/>
    <n v="2.95"/>
    <m/>
    <d v="2026-06-01T00:00:00"/>
    <d v="2026-06-30T00:00:00"/>
    <x v="11"/>
    <s v="June  week 1"/>
    <x v="106"/>
  </r>
  <r>
    <x v="28"/>
    <s v="Toileteries - Tooth paste (Barang mandian - Ubat gigi) DARLIE : Tube"/>
    <s v="120 g"/>
    <n v="2.4"/>
    <n v="2.4"/>
    <m/>
    <d v="2026-06-01T00:00:00"/>
    <d v="2026-06-30T00:00:00"/>
    <x v="11"/>
    <s v="June  week 1"/>
    <x v="107"/>
  </r>
  <r>
    <x v="28"/>
    <s v="Toileteries - Tooth paste (Barang mandian - Ubat gigi) COLGATE : Blue Tube"/>
    <s v="175 g"/>
    <n v="3.6"/>
    <n v="3.6"/>
    <m/>
    <d v="2026-06-01T00:00:00"/>
    <d v="2026-06-30T00:00:00"/>
    <x v="11"/>
    <s v="June  week 1"/>
    <x v="105"/>
  </r>
  <r>
    <x v="0"/>
    <s v="Butter / Margarine / Ghee (Mentega / Marjerin / Ghee) PLANTA; Margarine Multi Purpose (Baking, Cooking, Spreading)  (MYS) : Plastic Container"/>
    <s v="480 g"/>
    <n v="3.7"/>
    <n v="3.7"/>
    <m/>
    <d v="2026-06-01T00:00:00"/>
    <d v="2026-06-30T00:00:00"/>
    <x v="12"/>
    <s v="June  week 1"/>
    <x v="126"/>
  </r>
  <r>
    <x v="0"/>
    <s v="Butter / Margarine / Ghee (Mentega / Marjerin / Ghee) Q.B.B; Pure Ghee (MYS) : Tin"/>
    <s v="400 g"/>
    <n v="8.1999999999999993"/>
    <n v="8.1999999999999993"/>
    <m/>
    <d v="2026-06-01T00:00:00"/>
    <d v="2026-06-30T00:00:00"/>
    <x v="12"/>
    <s v="June  week 1"/>
    <x v="0"/>
  </r>
  <r>
    <x v="1"/>
    <s v="Canned Preserved Food (Makanan dalam tin) AYAM BRAND; Sardines In Tomato Sauce Tall"/>
    <s v="230 g"/>
    <n v="2.7"/>
    <n v="2.7"/>
    <m/>
    <d v="2026-06-01T00:00:00"/>
    <d v="2026-06-30T00:00:00"/>
    <x v="12"/>
    <s v="June  week 1"/>
    <x v="1"/>
  </r>
  <r>
    <x v="1"/>
    <s v="Canned Preserved Food (Makanan dalam tin) AYAM BRAND; Sardines In Tomato Sauce Oval"/>
    <s v="215 g"/>
    <n v="2.95"/>
    <n v="2.95"/>
    <m/>
    <d v="2026-06-01T00:00:00"/>
    <d v="2026-06-30T00:00:00"/>
    <x v="12"/>
    <s v="June  week 1"/>
    <x v="2"/>
  </r>
  <r>
    <x v="1"/>
    <s v="Canned Preserved Food (Makanan dalam tin) IMPERIAL; Corned Beef"/>
    <s v="340 g"/>
    <n v="6.3"/>
    <n v="6.3"/>
    <m/>
    <d v="2026-06-01T00:00:00"/>
    <d v="2026-06-30T00:00:00"/>
    <x v="12"/>
    <s v="June  week 1"/>
    <x v="3"/>
  </r>
  <r>
    <x v="1"/>
    <s v="Canned Preserved Food (Makanan dalam tin) REX; Chicken Curry"/>
    <s v="160 g"/>
    <n v="1.6"/>
    <n v="1.6"/>
    <m/>
    <d v="2026-06-01T00:00:00"/>
    <d v="2026-06-30T00:00:00"/>
    <x v="12"/>
    <s v="June  week 1"/>
    <x v="4"/>
  </r>
  <r>
    <x v="1"/>
    <s v="Canned Preserved Food (Makanan dalam tin) REX; Cuttle Fish"/>
    <s v="425 g"/>
    <n v="5.5"/>
    <n v="5.5"/>
    <m/>
    <d v="2026-06-01T00:00:00"/>
    <d v="2026-06-30T00:00:00"/>
    <x v="12"/>
    <s v="June  week 1"/>
    <x v="5"/>
  </r>
  <r>
    <x v="1"/>
    <s v="Canned Preserved Food (Makanan dalam tin) SMILING FISH; Fried Baby Clam with Chili"/>
    <s v="40 g"/>
    <n v="1.2"/>
    <n v="1.2"/>
    <m/>
    <d v="2026-06-01T00:00:00"/>
    <d v="2026-06-30T00:00:00"/>
    <x v="12"/>
    <s v="June  week 1"/>
    <x v="6"/>
  </r>
  <r>
    <x v="1"/>
    <s v="Canned Preserved Food (Makanan dalam tin) YEO'S; Chicken Curry"/>
    <s v="280 g"/>
    <n v="2.2000000000000002"/>
    <n v="2.2000000000000002"/>
    <m/>
    <d v="2026-06-01T00:00:00"/>
    <d v="2026-06-30T00:00:00"/>
    <x v="12"/>
    <s v="June  week 1"/>
    <x v="8"/>
  </r>
  <r>
    <x v="31"/>
    <s v="Cheese (Keju) KRAFT Chedder Cheese : Wrap"/>
    <s v="500 g"/>
    <n v="6.9"/>
    <n v="6.9"/>
    <m/>
    <d v="2026-06-01T00:00:00"/>
    <d v="2026-06-30T00:00:00"/>
    <x v="12"/>
    <s v="June  week 1"/>
    <x v="136"/>
  </r>
  <r>
    <x v="2"/>
    <s v="Chicken Eggs (Telur ayam) Medium sized Grade B"/>
    <s v="10 pcs"/>
    <n v="2"/>
    <n v="2"/>
    <m/>
    <d v="2026-06-01T00:00:00"/>
    <d v="2026-06-30T00:00:00"/>
    <x v="12"/>
    <s v="June  week 1"/>
    <x v="9"/>
  </r>
  <r>
    <x v="2"/>
    <s v="Chicken Eggs (Telur ayam) Medium sized Grade B"/>
    <s v="1 tray"/>
    <n v="5.3"/>
    <n v="5.3"/>
    <m/>
    <d v="2026-06-01T00:00:00"/>
    <d v="2026-06-30T00:00:00"/>
    <x v="12"/>
    <s v="June  week 1"/>
    <x v="10"/>
  </r>
  <r>
    <x v="4"/>
    <s v="Cooking Oil (Minyak masak) CAP BURUH @ LABOUR; Refined Cooking Oil : Bottle"/>
    <s v="2 kg"/>
    <n v="4.95"/>
    <n v="4.95"/>
    <m/>
    <d v="2026-06-01T00:00:00"/>
    <d v="2026-06-30T00:00:00"/>
    <x v="12"/>
    <s v="June  week 1"/>
    <x v="12"/>
  </r>
  <r>
    <x v="4"/>
    <s v="Cooking Oil (Minyak masak) CAP BURUH @ LABOUR; Refined Cooking Oil : Bottle"/>
    <s v="5 kg"/>
    <n v="11.5"/>
    <n v="11.5"/>
    <m/>
    <d v="2026-06-01T00:00:00"/>
    <d v="2026-06-30T00:00:00"/>
    <x v="12"/>
    <s v="June  week 1"/>
    <x v="13"/>
  </r>
  <r>
    <x v="5"/>
    <s v="Cordial Syrups (Minuman sirap berperisa) F&amp;N SUN VALLEY; Grenadine"/>
    <s v="2 lit"/>
    <n v="5.2"/>
    <n v="5.2"/>
    <m/>
    <d v="2026-06-01T00:00:00"/>
    <d v="2026-06-30T00:00:00"/>
    <x v="12"/>
    <s v="June  week 1"/>
    <x v="108"/>
  </r>
  <r>
    <x v="5"/>
    <s v="Cordial Syrups (Minuman sirap berperisa) F&amp;N SUN VALLEY; Rose"/>
    <s v="2 lit"/>
    <n v="5.2"/>
    <n v="5.2"/>
    <m/>
    <d v="2026-06-01T00:00:00"/>
    <d v="2026-06-30T00:00:00"/>
    <x v="12"/>
    <s v="June  week 1"/>
    <x v="109"/>
  </r>
  <r>
    <x v="5"/>
    <s v="Cordial Syrups (Minuman sirap berperisa) F&amp;N SUN VALLEY; Sarsi"/>
    <s v="2 lit"/>
    <n v="5.2"/>
    <n v="5.2"/>
    <m/>
    <d v="2026-06-01T00:00:00"/>
    <d v="2026-06-30T00:00:00"/>
    <x v="12"/>
    <s v="June  week 1"/>
    <x v="110"/>
  </r>
  <r>
    <x v="5"/>
    <s v="Cordial Syrups (Minuman sirap berperisa) SKYBLUE; Orange"/>
    <s v="2 lit"/>
    <n v="4.5"/>
    <n v="4.5"/>
    <m/>
    <d v="2026-06-01T00:00:00"/>
    <d v="2026-06-30T00:00:00"/>
    <x v="12"/>
    <s v="June  week 1"/>
    <x v="18"/>
  </r>
  <r>
    <x v="5"/>
    <s v="Cordial Syrups (Minuman sirap berperisa) STAR JUS; Rose"/>
    <s v="1 lit"/>
    <n v="2.2000000000000002"/>
    <n v="2.2000000000000002"/>
    <m/>
    <d v="2026-06-01T00:00:00"/>
    <d v="2026-06-30T00:00:00"/>
    <x v="12"/>
    <s v="June  week 1"/>
    <x v="20"/>
  </r>
  <r>
    <x v="32"/>
    <s v="Cultured Milk (Susu berkultur) VITAGEN  : x5"/>
    <s v="1 set"/>
    <n v="3.5"/>
    <n v="3.5"/>
    <m/>
    <d v="2026-06-01T00:00:00"/>
    <d v="2026-06-30T00:00:00"/>
    <x v="12"/>
    <s v="June  week 1"/>
    <x v="137"/>
  </r>
  <r>
    <x v="7"/>
    <s v="Dried Noodles (Mee kering) CAP LIMAU; Mee Hoon"/>
    <s v="400 g"/>
    <n v="1.5"/>
    <n v="1.5"/>
    <m/>
    <d v="2026-06-01T00:00:00"/>
    <d v="2026-06-30T00:00:00"/>
    <x v="12"/>
    <s v="June  week 1"/>
    <x v="24"/>
  </r>
  <r>
    <x v="7"/>
    <s v="Dried Noodles (Mee kering) CAP UDANG MBS; Medium Flat Sabah"/>
    <s v="500 g"/>
    <n v="1.9"/>
    <n v="1.9"/>
    <m/>
    <d v="2026-06-01T00:00:00"/>
    <d v="2026-06-30T00:00:00"/>
    <x v="12"/>
    <s v="June  week 1"/>
    <x v="140"/>
  </r>
  <r>
    <x v="7"/>
    <s v="Dried Noodles (Mee kering) WAI WAI; Oriental Style"/>
    <s v="200 g"/>
    <n v="1"/>
    <n v="1"/>
    <m/>
    <d v="2026-06-01T00:00:00"/>
    <d v="2026-06-30T00:00:00"/>
    <x v="12"/>
    <s v="June  week 1"/>
    <x v="25"/>
  </r>
  <r>
    <x v="8"/>
    <s v="Drinks (Minuman) BOH; Tea"/>
    <s v="200 g"/>
    <n v="2.6"/>
    <n v="2.6"/>
    <m/>
    <d v="2026-06-01T00:00:00"/>
    <d v="2026-06-30T00:00:00"/>
    <x v="12"/>
    <s v="June  week 1"/>
    <x v="141"/>
  </r>
  <r>
    <x v="8"/>
    <s v="Drinks (Minuman) LIPTON; Yellow label"/>
    <s v="200 g"/>
    <n v="2.4"/>
    <n v="2.4"/>
    <m/>
    <d v="2026-06-01T00:00:00"/>
    <d v="2026-06-30T00:00:00"/>
    <x v="12"/>
    <s v="June  week 1"/>
    <x v="132"/>
  </r>
  <r>
    <x v="8"/>
    <s v="Drinks (Minuman) NESCAFE; Classic"/>
    <s v="200 g"/>
    <n v="10.95"/>
    <n v="10.95"/>
    <m/>
    <d v="2026-06-01T00:00:00"/>
    <d v="2026-06-30T00:00:00"/>
    <x v="12"/>
    <s v="June  week 1"/>
    <x v="26"/>
  </r>
  <r>
    <x v="8"/>
    <s v="Drinks (Minuman) SEHAT - 1.5L : 1 carton"/>
    <s v="1.5 lit x 12"/>
    <n v="7.5"/>
    <n v="7.5"/>
    <m/>
    <d v="2026-06-01T00:00:00"/>
    <d v="2026-06-30T00:00:00"/>
    <x v="12"/>
    <s v="June  week 1"/>
    <x v="27"/>
  </r>
  <r>
    <x v="8"/>
    <s v="Drinks (Minuman) SUCI DISTILLED - 1.5L : 1 carton"/>
    <s v="1.5 lit x 12"/>
    <n v="7.9"/>
    <n v="7.9"/>
    <m/>
    <d v="2026-06-01T00:00:00"/>
    <d v="2026-06-30T00:00:00"/>
    <x v="12"/>
    <s v="June  week 1"/>
    <x v="28"/>
  </r>
  <r>
    <x v="9"/>
    <s v="Evaporated Milk (Susu cair) IDEAL; Susu Sejat Penuh Krim (MYS) : Tin"/>
    <s v="390 g"/>
    <n v="1.45"/>
    <n v="1.45"/>
    <m/>
    <d v="2026-06-01T00:00:00"/>
    <d v="2026-06-30T00:00:00"/>
    <x v="12"/>
    <s v="June  week 1"/>
    <x v="29"/>
  </r>
  <r>
    <x v="9"/>
    <s v="Evaporated Milk (Susu cair) F &amp; N; Evaporated Creamer (MYS) : Pink Tin"/>
    <s v="390 g"/>
    <n v="1.25"/>
    <n v="1.25"/>
    <m/>
    <d v="2026-06-01T00:00:00"/>
    <d v="2026-06-30T00:00:00"/>
    <x v="12"/>
    <s v="June  week 1"/>
    <x v="30"/>
  </r>
  <r>
    <x v="10"/>
    <s v="Flour (Tepung) FLYING MAN; Corn Flour (SGP) : Packet"/>
    <s v="400 g"/>
    <n v="1"/>
    <n v="1"/>
    <m/>
    <d v="2026-06-01T00:00:00"/>
    <d v="2026-06-30T00:00:00"/>
    <x v="12"/>
    <s v="June  week 1"/>
    <x v="113"/>
  </r>
  <r>
    <x v="10"/>
    <s v="Flour (Tepung) FLYING MAN; Glutinous Flour (SGP) : Packet"/>
    <s v="500 g"/>
    <n v="1.3"/>
    <n v="1.3"/>
    <m/>
    <d v="2026-06-01T00:00:00"/>
    <d v="2026-06-30T00:00:00"/>
    <x v="12"/>
    <s v="June  week 1"/>
    <x v="127"/>
  </r>
  <r>
    <x v="10"/>
    <s v="Flour (Tepung) PRIMA; Plain Flour (SGP) : Blue Packet"/>
    <s v="1 kg"/>
    <n v="2.15"/>
    <n v="2.15"/>
    <m/>
    <d v="2026-06-01T00:00:00"/>
    <d v="2026-06-30T00:00:00"/>
    <x v="12"/>
    <s v="June  week 1"/>
    <x v="32"/>
  </r>
  <r>
    <x v="10"/>
    <s v="Flour (Tepung) PRIMA; Self-Raising Flour (SGP) : Red Packet"/>
    <s v="1 kg"/>
    <n v="2.5"/>
    <n v="2.5"/>
    <m/>
    <d v="2026-06-01T00:00:00"/>
    <d v="2026-06-30T00:00:00"/>
    <x v="12"/>
    <s v="June  week 1"/>
    <x v="33"/>
  </r>
  <r>
    <x v="11"/>
    <s v="Formulated Powdered Milk (Susu tepung formula anak damit) DUMEX; Dugro Langkah 3 Asli (1-3 Tahun) : Paket"/>
    <s v="850 g"/>
    <n v="10.3"/>
    <n v="10.3"/>
    <m/>
    <d v="2026-06-01T00:00:00"/>
    <d v="2026-06-30T00:00:00"/>
    <x v="12"/>
    <s v="June  week 1"/>
    <x v="34"/>
  </r>
  <r>
    <x v="11"/>
    <s v="Formulated Powdered Milk (Susu tepung formula anak damit) DUMEX; Dugro Langkah 4 Asli (3-6 Tahun) : Paket"/>
    <s v="850 g"/>
    <n v="10.3"/>
    <n v="10.3"/>
    <m/>
    <d v="2026-06-01T00:00:00"/>
    <d v="2026-06-30T00:00:00"/>
    <x v="12"/>
    <s v="June  week 1"/>
    <x v="35"/>
  </r>
  <r>
    <x v="11"/>
    <s v="Formulated Powdered Milk (Susu tepung formula anak damit) DUMEX; Dupro Langkah 1 (0-12 bulan) : Paket"/>
    <s v="850 g"/>
    <n v="9.9"/>
    <n v="9.9"/>
    <m/>
    <d v="2026-06-01T00:00:00"/>
    <d v="2026-06-30T00:00:00"/>
    <x v="12"/>
    <s v="June  week 1"/>
    <x v="36"/>
  </r>
  <r>
    <x v="11"/>
    <s v="Formulated Powdered Milk (Susu tepung formula anak damit) DUMEX; Dupro Langkah 2 (6-36 bulan) : Paket"/>
    <s v="850 g"/>
    <n v="9.9"/>
    <n v="9.9"/>
    <m/>
    <d v="2026-06-01T00:00:00"/>
    <d v="2026-06-30T00:00:00"/>
    <x v="12"/>
    <s v="June  week 1"/>
    <x v="37"/>
  </r>
  <r>
    <x v="11"/>
    <s v="Formulated Powdered Milk (Susu tepung formula anak damit) DUTCH LADY; 456 - Biasa (4-6 Tahun) : Paket"/>
    <s v="850 g"/>
    <n v="8.85"/>
    <n v="8.85"/>
    <m/>
    <d v="2026-06-01T00:00:00"/>
    <d v="2026-06-30T00:00:00"/>
    <x v="12"/>
    <s v="June  week 1"/>
    <x v="38"/>
  </r>
  <r>
    <x v="11"/>
    <s v="Formulated Powdered Milk (Susu tepung formula anak damit) NESTLE; Lactogen Langkah 1 (0 hingga 12 bulan) : Kotak"/>
    <s v="1.3 kg (650 g x 2)"/>
    <n v="16.2"/>
    <n v="16.2"/>
    <m/>
    <d v="2026-06-01T00:00:00"/>
    <d v="2026-06-30T00:00:00"/>
    <x v="12"/>
    <s v="June  week 1"/>
    <x v="39"/>
  </r>
  <r>
    <x v="11"/>
    <s v="Formulated Powdered Milk (Susu tepung formula anak damit) NESTLE; Nespray Penuh Krim : Paket"/>
    <s v="750 g"/>
    <n v="10.95"/>
    <n v="10.95"/>
    <m/>
    <d v="2026-06-01T00:00:00"/>
    <d v="2026-06-30T00:00:00"/>
    <x v="12"/>
    <s v="June  week 1"/>
    <x v="41"/>
  </r>
  <r>
    <x v="11"/>
    <s v="Formulated Powdered Milk (Susu tepung formula anak damit) NESTLE; EveryDay - Susu Tepung Segera : Paket"/>
    <s v="550 g"/>
    <n v="6.1"/>
    <n v="6.1"/>
    <m/>
    <d v="2026-06-01T00:00:00"/>
    <d v="2026-06-30T00:00:00"/>
    <x v="12"/>
    <s v="June  week 1"/>
    <x v="42"/>
  </r>
  <r>
    <x v="13"/>
    <s v="Frozen (Makanan beku) AYAMAS; Chicken Frankfurters"/>
    <s v="340 g"/>
    <n v="3.4"/>
    <n v="3.4"/>
    <m/>
    <d v="2026-06-01T00:00:00"/>
    <d v="2026-06-30T00:00:00"/>
    <x v="12"/>
    <s v="June  week 1"/>
    <x v="45"/>
  </r>
  <r>
    <x v="13"/>
    <s v="Frozen (Makanan beku) AYAMAS; Crispy Nuggets"/>
    <s v="850 g"/>
    <n v="10.199999999999999"/>
    <n v="10.199999999999999"/>
    <m/>
    <d v="2026-06-01T00:00:00"/>
    <d v="2026-06-30T00:00:00"/>
    <x v="12"/>
    <s v="June  week 1"/>
    <x v="46"/>
  </r>
  <r>
    <x v="13"/>
    <s v="Frozen (Makanan beku) JODI; Chicken Frankfurters"/>
    <s v="300 g"/>
    <n v="2.4"/>
    <n v="2.4"/>
    <m/>
    <d v="2026-06-01T00:00:00"/>
    <d v="2026-06-30T00:00:00"/>
    <x v="12"/>
    <s v="June  week 1"/>
    <x v="50"/>
  </r>
  <r>
    <x v="14"/>
    <s v="Ginger @ Halia"/>
    <s v="1 kg"/>
    <n v="3.8"/>
    <n v="3.8"/>
    <m/>
    <d v="2026-06-01T00:00:00"/>
    <d v="2026-06-30T00:00:00"/>
    <x v="12"/>
    <s v="June  week 1"/>
    <x v="51"/>
  </r>
  <r>
    <x v="15"/>
    <s v="Infant Diapers (Lampin bayi pakai buang) EQ DRY; Newborn : Up to 5 kg"/>
    <s v="NB 20/22"/>
    <n v="4.3"/>
    <n v="4.3"/>
    <m/>
    <d v="2026-06-01T00:00:00"/>
    <d v="2026-06-30T00:00:00"/>
    <x v="12"/>
    <s v="June  week 1"/>
    <x v="52"/>
  </r>
  <r>
    <x v="15"/>
    <s v="Infant Diapers (Lampin bayi pakai buang) DRYPERS; Large : 9 - 14 kg"/>
    <s v="L 44"/>
    <n v="8.5"/>
    <n v="8.5"/>
    <m/>
    <d v="2026-06-01T00:00:00"/>
    <d v="2026-06-30T00:00:00"/>
    <x v="12"/>
    <s v="June  week 1"/>
    <x v="53"/>
  </r>
  <r>
    <x v="15"/>
    <s v="Infant Diapers (Lampin bayi pakai buang) EQ DRY; Medium : 6 - 11 kg"/>
    <s v="M 36"/>
    <n v="8.6"/>
    <n v="8.6"/>
    <m/>
    <d v="2026-06-01T00:00:00"/>
    <d v="2026-06-30T00:00:00"/>
    <x v="12"/>
    <s v="June  week 1"/>
    <x v="55"/>
  </r>
  <r>
    <x v="15"/>
    <s v="Infant Diapers (Lampin bayi pakai buang) EQ DRY; Small : 3 - 7 kg"/>
    <s v="S 40"/>
    <n v="8.6"/>
    <n v="8.6"/>
    <m/>
    <d v="2026-06-01T00:00:00"/>
    <d v="2026-06-30T00:00:00"/>
    <x v="12"/>
    <s v="June  week 1"/>
    <x v="56"/>
  </r>
  <r>
    <x v="15"/>
    <s v="Infant Diapers (Lampin bayi pakai buang) DRYPERS; Medium : 6 - 11 kg"/>
    <s v="M 28"/>
    <n v="6.3"/>
    <n v="6.3"/>
    <m/>
    <d v="2026-06-01T00:00:00"/>
    <d v="2026-06-30T00:00:00"/>
    <x v="12"/>
    <s v="June  week 1"/>
    <x v="116"/>
  </r>
  <r>
    <x v="15"/>
    <s v="Infant Diapers (Lampin bayi pakai buang) EQ DRY; Large : 9 - 14 kg"/>
    <s v="L 48"/>
    <n v="11.6"/>
    <n v="11.6"/>
    <m/>
    <d v="2026-06-01T00:00:00"/>
    <d v="2026-06-30T00:00:00"/>
    <x v="12"/>
    <s v="June  week 1"/>
    <x v="57"/>
  </r>
  <r>
    <x v="15"/>
    <s v="Infant Diapers (Lampin bayi pakai buang) EQ DRY;  Extra Large : 12 - 17 kg"/>
    <s v="XL 42"/>
    <n v="11.6"/>
    <n v="11.6"/>
    <m/>
    <d v="2026-06-01T00:00:00"/>
    <d v="2026-06-30T00:00:00"/>
    <x v="12"/>
    <s v="June  week 1"/>
    <x v="58"/>
  </r>
  <r>
    <x v="15"/>
    <s v="Infant Diapers (Lampin bayi pakai buang) DRYPERS; Wee Wee Dry Newborn : Up to 5 kg"/>
    <s v="NB 28"/>
    <n v="6.3"/>
    <n v="6.3"/>
    <m/>
    <d v="2026-06-01T00:00:00"/>
    <d v="2026-06-30T00:00:00"/>
    <x v="12"/>
    <s v="June  week 1"/>
    <x v="118"/>
  </r>
  <r>
    <x v="15"/>
    <s v="Infant Diapers (Lampin bayi pakai buang) DRYPERS; Small : 3 - 7 kg"/>
    <s v="S 32"/>
    <n v="6.3"/>
    <n v="6.3"/>
    <m/>
    <d v="2026-06-01T00:00:00"/>
    <d v="2026-06-30T00:00:00"/>
    <x v="12"/>
    <s v="June  week 1"/>
    <x v="120"/>
  </r>
  <r>
    <x v="15"/>
    <s v="Infant Diapers (Lampin bayi pakai buang) DRYPERS; Extra Large : 12 - 17 kg"/>
    <s v="XL 36"/>
    <n v="8.5"/>
    <n v="8.5"/>
    <m/>
    <d v="2026-06-01T00:00:00"/>
    <d v="2026-06-30T00:00:00"/>
    <x v="12"/>
    <s v="June  week 1"/>
    <x v="59"/>
  </r>
  <r>
    <x v="15"/>
    <s v="Infant Diapers (Lampin bayi pakai buang) DRYPERS; Extra Large : 15 kg above"/>
    <s v="XXL 16"/>
    <n v="6.3"/>
    <n v="6.3"/>
    <m/>
    <d v="2026-06-01T00:00:00"/>
    <d v="2026-06-30T00:00:00"/>
    <x v="12"/>
    <s v="June  week 1"/>
    <x v="123"/>
  </r>
  <r>
    <x v="16"/>
    <s v="Instant Noodles (Mee segera) INDO FOOD; Mee Goreng"/>
    <s v="80 g x 5"/>
    <n v="1.65"/>
    <n v="1.65"/>
    <m/>
    <d v="2026-06-01T00:00:00"/>
    <d v="2026-06-30T00:00:00"/>
    <x v="12"/>
    <s v="June  week 1"/>
    <x v="60"/>
  </r>
  <r>
    <x v="16"/>
    <s v="Instant Noodles (Mee segera) INDO MIE; Mee Goreng : Old Packaging"/>
    <s v="80 g x 5"/>
    <n v="1.6"/>
    <n v="1.6"/>
    <m/>
    <d v="2026-06-01T00:00:00"/>
    <d v="2026-06-30T00:00:00"/>
    <x v="12"/>
    <s v="June  week 1"/>
    <x v="61"/>
  </r>
  <r>
    <x v="16"/>
    <s v="Instant Noodles (Mee segera) MAGGI; Asam"/>
    <s v="80 g x 5"/>
    <n v="1.9"/>
    <n v="1.9"/>
    <m/>
    <d v="2026-06-01T00:00:00"/>
    <d v="2026-06-30T00:00:00"/>
    <x v="12"/>
    <s v="June  week 1"/>
    <x v="62"/>
  </r>
  <r>
    <x v="16"/>
    <s v="Instant Noodles (Mee segera) MAGGI; Ayam"/>
    <s v="80 g x 5"/>
    <n v="1.6"/>
    <n v="1.6"/>
    <m/>
    <d v="2026-06-01T00:00:00"/>
    <d v="2026-06-30T00:00:00"/>
    <x v="12"/>
    <s v="June  week 1"/>
    <x v="63"/>
  </r>
  <r>
    <x v="16"/>
    <s v="Instant Noodles (Mee segera) MAGGI; Curry"/>
    <s v="80 g x 5"/>
    <n v="1.6"/>
    <n v="1.6"/>
    <m/>
    <d v="2026-06-01T00:00:00"/>
    <d v="2026-06-30T00:00:00"/>
    <x v="12"/>
    <s v="June  week 1"/>
    <x v="64"/>
  </r>
  <r>
    <x v="29"/>
    <s v="Mayonnaise (Mayonis) LADY'S CHOICE; Real Mayonnaise"/>
    <s v="230 ml"/>
    <n v="2.7"/>
    <n v="2.7"/>
    <m/>
    <d v="2026-06-01T00:00:00"/>
    <d v="2026-06-30T00:00:00"/>
    <x v="12"/>
    <s v="June  week 1"/>
    <x v="133"/>
  </r>
  <r>
    <x v="29"/>
    <s v="Mayonnaise (Mayonis) LADY'S CHOICE; Real Mayonnaise"/>
    <s v="470 ml"/>
    <n v="4.7"/>
    <n v="4.7"/>
    <m/>
    <d v="2026-06-01T00:00:00"/>
    <d v="2026-06-30T00:00:00"/>
    <x v="12"/>
    <s v="June  week 1"/>
    <x v="144"/>
  </r>
  <r>
    <x v="30"/>
    <s v="NESTLE; Milo Powder : Pack"/>
    <s v="1 kg"/>
    <n v="6.2"/>
    <n v="6.2"/>
    <m/>
    <d v="2026-06-01T00:00:00"/>
    <d v="2026-06-30T00:00:00"/>
    <x v="12"/>
    <s v="June  week 1"/>
    <x v="134"/>
  </r>
  <r>
    <x v="17"/>
    <s v="Monosodium Glutamate @ MSG; AJI-NO-MOTO"/>
    <s v="350 g"/>
    <n v="2.7"/>
    <n v="2.7"/>
    <m/>
    <d v="2026-06-01T00:00:00"/>
    <d v="2026-06-30T00:00:00"/>
    <x v="12"/>
    <s v="June  week 1"/>
    <x v="65"/>
  </r>
  <r>
    <x v="17"/>
    <s v="Monosodium Glutamate @ MSG KNORR; Pasti Sedap"/>
    <s v="300 g"/>
    <n v="2.2999999999999998"/>
    <n v="2.2999999999999998"/>
    <m/>
    <d v="2026-06-01T00:00:00"/>
    <d v="2026-06-30T00:00:00"/>
    <x v="12"/>
    <s v="June  week 1"/>
    <x v="66"/>
  </r>
  <r>
    <x v="17"/>
    <s v="Monosodium Glutamate @ MSG MAGGI; Secukup Rasa"/>
    <s v="300 g"/>
    <n v="2.2999999999999998"/>
    <n v="2.2999999999999998"/>
    <m/>
    <d v="2026-06-01T00:00:00"/>
    <d v="2026-06-30T00:00:00"/>
    <x v="12"/>
    <s v="June  week 1"/>
    <x v="146"/>
  </r>
  <r>
    <x v="18"/>
    <s v="Onions (Bawang); Bombay"/>
    <s v="1 kg"/>
    <n v="2"/>
    <n v="2"/>
    <m/>
    <d v="2026-06-01T00:00:00"/>
    <d v="2026-06-30T00:00:00"/>
    <x v="12"/>
    <s v="June  week 1"/>
    <x v="67"/>
  </r>
  <r>
    <x v="18"/>
    <s v="Onions (Bawang); Brown Onion"/>
    <s v="1 kg"/>
    <n v="2"/>
    <n v="2"/>
    <m/>
    <d v="2026-06-01T00:00:00"/>
    <d v="2026-06-30T00:00:00"/>
    <x v="12"/>
    <s v="June  week 1"/>
    <x v="68"/>
  </r>
  <r>
    <x v="18"/>
    <s v="Onions (Bawang); Garlic"/>
    <s v="1 kg"/>
    <n v="3"/>
    <n v="3"/>
    <m/>
    <d v="2026-06-01T00:00:00"/>
    <d v="2026-06-30T00:00:00"/>
    <x v="12"/>
    <s v="June  week 1"/>
    <x v="69"/>
  </r>
  <r>
    <x v="18"/>
    <s v="Onions (Bawang); Shallot"/>
    <s v="1 kg"/>
    <n v="2.4"/>
    <n v="2.4"/>
    <m/>
    <d v="2026-06-01T00:00:00"/>
    <d v="2026-06-30T00:00:00"/>
    <x v="12"/>
    <s v="June  week 1"/>
    <x v="70"/>
  </r>
  <r>
    <x v="19"/>
    <s v="Rice (Beras) SIAM : 1 sack"/>
    <s v="10 kg"/>
    <n v="8.5"/>
    <n v="8.5"/>
    <m/>
    <d v="2026-06-01T00:00:00"/>
    <d v="2026-06-30T00:00:00"/>
    <x v="12"/>
    <s v="June  week 1"/>
    <x v="71"/>
  </r>
  <r>
    <x v="19"/>
    <s v="Rice (Beras) PULUT : 1 sack"/>
    <s v="10 kg"/>
    <n v="7.6"/>
    <n v="7.6"/>
    <m/>
    <d v="2026-06-01T00:00:00"/>
    <d v="2026-06-30T00:00:00"/>
    <x v="12"/>
    <s v="June  week 1"/>
    <x v="72"/>
  </r>
  <r>
    <x v="19"/>
    <s v="Rice (Beras) WANGI : 1 sack"/>
    <s v="10 kg"/>
    <n v="12.3"/>
    <n v="12.3"/>
    <m/>
    <d v="2026-06-01T00:00:00"/>
    <d v="2026-06-30T00:00:00"/>
    <x v="12"/>
    <s v="June  week 1"/>
    <x v="73"/>
  </r>
  <r>
    <x v="20"/>
    <s v="Santan AYAM BRAND; Coconut Milk Blue : Pack"/>
    <s v="200 ml"/>
    <n v="1.4"/>
    <n v="1.4"/>
    <m/>
    <d v="2026-06-01T00:00:00"/>
    <d v="2026-06-30T00:00:00"/>
    <x v="12"/>
    <s v="June  week 1"/>
    <x v="74"/>
  </r>
  <r>
    <x v="20"/>
    <s v="Santan AYAM BRAND; Coconut Milk Blue : Tin"/>
    <s v="270 ml"/>
    <n v="2.2999999999999998"/>
    <n v="2.2999999999999998"/>
    <m/>
    <d v="2026-06-01T00:00:00"/>
    <d v="2026-06-30T00:00:00"/>
    <x v="12"/>
    <s v="June  week 1"/>
    <x v="75"/>
  </r>
  <r>
    <x v="20"/>
    <s v="Santan AYAM BRAND; Premium Coconut Cream 100% Natural (MYS) : Green Tin"/>
    <s v="400 ml"/>
    <n v="3.5"/>
    <n v="3.5"/>
    <m/>
    <d v="2026-06-01T00:00:00"/>
    <d v="2026-06-30T00:00:00"/>
    <x v="12"/>
    <s v="June  week 1"/>
    <x v="76"/>
  </r>
  <r>
    <x v="20"/>
    <s v="Santan AYAM BRAND; Premium Coconut Milk 100% Natural (SGP) : Blue Tin"/>
    <s v="400 g"/>
    <n v="3.1"/>
    <n v="3.1"/>
    <m/>
    <d v="2026-06-01T00:00:00"/>
    <d v="2026-06-30T00:00:00"/>
    <x v="12"/>
    <s v="June  week 1"/>
    <x v="77"/>
  </r>
  <r>
    <x v="20"/>
    <s v="Santan CHAKOAH; Coconut Milk Gata"/>
    <s v="400 ml"/>
    <n v="1.9"/>
    <n v="1.9"/>
    <m/>
    <d v="2026-06-01T00:00:00"/>
    <d v="2026-06-30T00:00:00"/>
    <x v="12"/>
    <s v="June  week 1"/>
    <x v="148"/>
  </r>
  <r>
    <x v="20"/>
    <s v="Santan KARA; Natural Coconut Extract"/>
    <s v="200 ml"/>
    <n v="1.4"/>
    <n v="1.4"/>
    <m/>
    <d v="2026-06-01T00:00:00"/>
    <d v="2026-06-30T00:00:00"/>
    <x v="12"/>
    <s v="June  week 1"/>
    <x v="79"/>
  </r>
  <r>
    <x v="21"/>
    <s v="Sauces (Sos) HABHAL; CAP KIPAS UDANG; Salty Soy Sauce"/>
    <s v="645 ml"/>
    <n v="3.9"/>
    <n v="3.9"/>
    <m/>
    <d v="2026-06-01T00:00:00"/>
    <d v="2026-06-30T00:00:00"/>
    <x v="12"/>
    <s v="June  week 1"/>
    <x v="83"/>
  </r>
  <r>
    <x v="21"/>
    <s v="Sauces (Sos) HABHAL; CAP KIPAS UDANG; Sweet Soy Sauce"/>
    <s v="645 ml"/>
    <n v="4.5"/>
    <n v="4.5"/>
    <m/>
    <d v="2026-06-01T00:00:00"/>
    <d v="2026-06-30T00:00:00"/>
    <x v="12"/>
    <s v="June  week 1"/>
    <x v="84"/>
  </r>
  <r>
    <x v="21"/>
    <s v="Sauces (Sos) MAGGI; Cilli Sauce"/>
    <s v="340 g"/>
    <n v="1.4"/>
    <n v="1.4"/>
    <m/>
    <d v="2026-06-01T00:00:00"/>
    <d v="2026-06-30T00:00:00"/>
    <x v="12"/>
    <s v="June  week 1"/>
    <x v="125"/>
  </r>
  <r>
    <x v="21"/>
    <s v="Sauces (Sos) MAGGI; Tomato Ketchup"/>
    <s v="325 g"/>
    <n v="1.4"/>
    <n v="1.4"/>
    <m/>
    <d v="2026-06-01T00:00:00"/>
    <d v="2026-06-30T00:00:00"/>
    <x v="12"/>
    <s v="June  week 1"/>
    <x v="86"/>
  </r>
  <r>
    <x v="21"/>
    <s v="Sauces (Sos) WAH HONG; Chilli Sauce"/>
    <s v="310 g"/>
    <n v="1.4"/>
    <n v="1.4"/>
    <m/>
    <d v="2026-06-01T00:00:00"/>
    <d v="2026-06-30T00:00:00"/>
    <x v="12"/>
    <s v="June  week 1"/>
    <x v="87"/>
  </r>
  <r>
    <x v="21"/>
    <s v="Sauces (Sos) NONA; Oyster Sauce"/>
    <s v="510 g"/>
    <n v="2.2999999999999998"/>
    <n v="2.2999999999999998"/>
    <m/>
    <d v="2026-06-01T00:00:00"/>
    <d v="2026-06-30T00:00:00"/>
    <x v="12"/>
    <s v="June  week 1"/>
    <x v="88"/>
  </r>
  <r>
    <x v="22"/>
    <s v="Soft Drinks (Minuman ringan) HEAVEN &amp; EARTH; Green Tea : Bottle"/>
    <s v="1.5 lit"/>
    <n v="3.3"/>
    <n v="3.3"/>
    <m/>
    <d v="2026-06-01T00:00:00"/>
    <d v="2026-06-30T00:00:00"/>
    <x v="12"/>
    <s v="June  week 1"/>
    <x v="89"/>
  </r>
  <r>
    <x v="22"/>
    <s v="Soft Drinks (Minuman ringan) POKKA; Ice Lemon Tea :: Bottle"/>
    <s v="1.5 lit"/>
    <n v="3.1"/>
    <n v="3.1"/>
    <m/>
    <d v="2026-06-01T00:00:00"/>
    <d v="2026-06-30T00:00:00"/>
    <x v="12"/>
    <s v="June  week 1"/>
    <x v="128"/>
  </r>
  <r>
    <x v="22"/>
    <s v="Soft Drinks (Minuman ringan) SEASON; Ice Lemon Tea : Bottle"/>
    <s v="1.5 lit"/>
    <n v="3.2"/>
    <n v="3.2"/>
    <m/>
    <d v="2026-06-01T00:00:00"/>
    <d v="2026-06-30T00:00:00"/>
    <x v="12"/>
    <s v="June  week 1"/>
    <x v="90"/>
  </r>
  <r>
    <x v="22"/>
    <s v="Soft Drinks (Minuman ringan) YEOS; Soya Bean : Pack"/>
    <s v="1 lit"/>
    <n v="1.7"/>
    <n v="1.7"/>
    <m/>
    <d v="2026-06-01T00:00:00"/>
    <d v="2026-06-30T00:00:00"/>
    <x v="12"/>
    <s v="June  week 1"/>
    <x v="129"/>
  </r>
  <r>
    <x v="23"/>
    <s v="Spread (Sapuan) KAYA; Play Basketball Brand since 1965 (SGP)"/>
    <s v="200 g"/>
    <n v="1.1499999999999999"/>
    <n v="1.1499999999999999"/>
    <m/>
    <d v="2026-06-01T00:00:00"/>
    <d v="2026-06-30T00:00:00"/>
    <x v="12"/>
    <s v="June  week 1"/>
    <x v="150"/>
  </r>
  <r>
    <x v="23"/>
    <s v="Spread (Sapuan) NONA; Kaya dengan telur Omega"/>
    <s v="180 g"/>
    <n v="1.4"/>
    <n v="1.4"/>
    <m/>
    <d v="2026-06-01T00:00:00"/>
    <d v="2026-06-30T00:00:00"/>
    <x v="12"/>
    <s v="June  week 1"/>
    <x v="151"/>
  </r>
  <r>
    <x v="23"/>
    <s v="Spread (Sapuan) NUTELLA : Jar"/>
    <s v="750 g"/>
    <n v="9.4"/>
    <n v="9.4"/>
    <m/>
    <d v="2026-06-01T00:00:00"/>
    <d v="2026-06-30T00:00:00"/>
    <x v="12"/>
    <s v="June  week 1"/>
    <x v="91"/>
  </r>
  <r>
    <x v="23"/>
    <s v="Spread (Sapuan) NUTKAO : Jar"/>
    <s v="750 g"/>
    <n v="6.8"/>
    <n v="6.8"/>
    <m/>
    <d v="2026-06-01T00:00:00"/>
    <d v="2026-06-30T00:00:00"/>
    <x v="12"/>
    <s v="June  week 1"/>
    <x v="92"/>
  </r>
  <r>
    <x v="24"/>
    <s v="Toileteries - Antiseptic mouthwash (Barang mandian - penyegar mulut) COLGATE PLAX : Bottle"/>
    <s v="250 ml"/>
    <n v="4.3"/>
    <n v="4.3"/>
    <m/>
    <d v="2026-06-01T00:00:00"/>
    <d v="2026-06-30T00:00:00"/>
    <x v="12"/>
    <s v="June  week 1"/>
    <x v="93"/>
  </r>
  <r>
    <x v="24"/>
    <s v="Toileteries - Antiseptic mouthwash (Barang mandian - penyegar mulut) LISTERINE : Bottle"/>
    <s v="250 ml"/>
    <n v="3.2"/>
    <n v="3.2"/>
    <m/>
    <d v="2026-06-01T00:00:00"/>
    <d v="2026-06-30T00:00:00"/>
    <x v="12"/>
    <s v="June  week 1"/>
    <x v="94"/>
  </r>
  <r>
    <x v="25"/>
    <s v="Toileteries - Bar Soap (Barang mandian - Sabun buku) DETTOL"/>
    <s v="105 g x 4"/>
    <n v="2.9"/>
    <n v="2.9"/>
    <m/>
    <d v="2026-06-01T00:00:00"/>
    <d v="2026-06-30T00:00:00"/>
    <x v="12"/>
    <s v="June  week 1"/>
    <x v="96"/>
  </r>
  <r>
    <x v="25"/>
    <s v="Toileteries - Bar Soap (Barang mandian - Sabun buku) PALMOLIVE"/>
    <s v="80 g x 3"/>
    <n v="1.6"/>
    <n v="1.6"/>
    <m/>
    <d v="2026-06-01T00:00:00"/>
    <d v="2026-06-30T00:00:00"/>
    <x v="12"/>
    <s v="June  week 1"/>
    <x v="97"/>
  </r>
  <r>
    <x v="25"/>
    <s v="Toileteries - Bar Soap (Barang mandian - Sabun buku) PROTEX"/>
    <s v="75 g x 4"/>
    <n v="4.0999999999999996"/>
    <n v="4.0999999999999996"/>
    <m/>
    <d v="2026-06-01T00:00:00"/>
    <d v="2026-06-30T00:00:00"/>
    <x v="12"/>
    <s v="June  week 1"/>
    <x v="95"/>
  </r>
  <r>
    <x v="26"/>
    <s v="Toileteries - Liquid Soap (Barang mandian - Sabun cair) LIFEBUOY- total10 : Bottle Pump"/>
    <s v="500 ml"/>
    <n v="4.3"/>
    <n v="4.3"/>
    <m/>
    <d v="2026-06-01T00:00:00"/>
    <d v="2026-06-30T00:00:00"/>
    <x v="12"/>
    <s v="June  week 1"/>
    <x v="99"/>
  </r>
  <r>
    <x v="26"/>
    <s v="Toileteries - Liquid Soap (Barang mandian - Sabun cair) PALMOLIVE - Aroma Therapy : Bottle Pump"/>
    <s v="750 ml"/>
    <n v="7.7"/>
    <n v="7.7"/>
    <m/>
    <d v="2026-06-01T00:00:00"/>
    <d v="2026-06-30T00:00:00"/>
    <x v="12"/>
    <s v="June  week 1"/>
    <x v="98"/>
  </r>
  <r>
    <x v="26"/>
    <s v="Toileteries - Liquid Soap (Barang mandian - Sabun cair) DETTOL - Antibacterial Bodywash : Bottle Pump"/>
    <s v="950 ml"/>
    <n v="6.7"/>
    <n v="6.7"/>
    <m/>
    <d v="2026-06-01T00:00:00"/>
    <d v="2026-06-30T00:00:00"/>
    <x v="12"/>
    <s v="June  week 1"/>
    <x v="101"/>
  </r>
  <r>
    <x v="27"/>
    <s v="Toileteries - Shampoo (Barang mandian - Syampu) CLEAR"/>
    <s v="350 ml"/>
    <n v="4.8"/>
    <n v="4.8"/>
    <m/>
    <d v="2026-06-01T00:00:00"/>
    <d v="2026-06-30T00:00:00"/>
    <x v="12"/>
    <s v="June  week 1"/>
    <x v="102"/>
  </r>
  <r>
    <x v="27"/>
    <s v="Toileteries - Shampoo (Barang mandian - Syampu) HEAD &amp; SHOULDERS (THA)"/>
    <s v="330 ml"/>
    <n v="4.2"/>
    <n v="4.2"/>
    <m/>
    <d v="2026-06-01T00:00:00"/>
    <d v="2026-06-30T00:00:00"/>
    <x v="12"/>
    <s v="June  week 1"/>
    <x v="103"/>
  </r>
  <r>
    <x v="28"/>
    <s v="Toileteries - Tooth paste (Barang mandian - Ubat gigi) COLGATE Kayu Sugi : Brown Tube"/>
    <s v="175 g"/>
    <n v="2.4"/>
    <n v="2.4"/>
    <m/>
    <d v="2026-06-01T00:00:00"/>
    <d v="2026-06-30T00:00:00"/>
    <x v="12"/>
    <s v="June  week 1"/>
    <x v="106"/>
  </r>
  <r>
    <x v="28"/>
    <s v="Toileteries - Tooth paste (Barang mandian - Ubat gigi) COLGATE : Blue Tube"/>
    <s v="175 g"/>
    <n v="3.6"/>
    <n v="3.6"/>
    <m/>
    <d v="2026-06-01T00:00:00"/>
    <d v="2026-06-30T00:00:00"/>
    <x v="12"/>
    <s v="June  week 1"/>
    <x v="105"/>
  </r>
  <r>
    <x v="0"/>
    <s v="Butter / Margarine / Ghee (Mentega / Marjerin / Ghee) Q.B.B; Pure Ghee (MYS) : Tin"/>
    <s v="400 g"/>
    <n v="7.9"/>
    <n v="7.9"/>
    <m/>
    <d v="2026-06-01T00:00:00"/>
    <d v="2026-06-30T00:00:00"/>
    <x v="13"/>
    <s v="June  week 1"/>
    <x v="0"/>
  </r>
  <r>
    <x v="1"/>
    <s v="Canned Preserved Food (Makanan dalam tin) AYAM BRAND; Sardines In Tomato Sauce Tall"/>
    <s v="230 g"/>
    <n v="2.8"/>
    <n v="2.8"/>
    <m/>
    <d v="2026-06-01T00:00:00"/>
    <d v="2026-06-30T00:00:00"/>
    <x v="13"/>
    <s v="June  week 1"/>
    <x v="1"/>
  </r>
  <r>
    <x v="1"/>
    <s v="Canned Preserved Food (Makanan dalam tin) AYAM BRAND; Sardines In Tomato Sauce Oval"/>
    <s v="215 g"/>
    <n v="2.9"/>
    <n v="2.9"/>
    <m/>
    <d v="2026-06-01T00:00:00"/>
    <d v="2026-06-30T00:00:00"/>
    <x v="13"/>
    <s v="June  week 1"/>
    <x v="2"/>
  </r>
  <r>
    <x v="1"/>
    <s v="Canned Preserved Food (Makanan dalam tin) SMILING FISH; Fried Baby Clam with Chili"/>
    <s v="40 g"/>
    <n v="1.2"/>
    <n v="1.2"/>
    <m/>
    <d v="2026-06-01T00:00:00"/>
    <d v="2026-06-30T00:00:00"/>
    <x v="13"/>
    <s v="June  week 1"/>
    <x v="6"/>
  </r>
  <r>
    <x v="31"/>
    <s v="Cheese (Keju) KRAFT Chedder Cheese : Wrap"/>
    <s v="500 g"/>
    <n v="7.95"/>
    <n v="7.95"/>
    <m/>
    <d v="2026-06-01T00:00:00"/>
    <d v="2026-06-30T00:00:00"/>
    <x v="13"/>
    <s v="June  week 1"/>
    <x v="136"/>
  </r>
  <r>
    <x v="2"/>
    <s v="Chicken Eggs (Telur ayam) Medium sized Grade B"/>
    <s v="10 pcs"/>
    <n v="1.9"/>
    <n v="1.9"/>
    <m/>
    <d v="2026-06-01T00:00:00"/>
    <d v="2026-06-30T00:00:00"/>
    <x v="13"/>
    <s v="June  week 1"/>
    <x v="9"/>
  </r>
  <r>
    <x v="2"/>
    <s v="Chicken Eggs (Telur ayam) Medium sized Grade B"/>
    <s v="1 tray"/>
    <n v="4.9000000000000004"/>
    <n v="4.9000000000000004"/>
    <m/>
    <d v="2026-06-01T00:00:00"/>
    <d v="2026-06-30T00:00:00"/>
    <x v="13"/>
    <s v="June  week 1"/>
    <x v="10"/>
  </r>
  <r>
    <x v="3"/>
    <s v="Condensed Milk (Susu pekat manis) MARIGOLD; Sweetened Beverage Creamer (SGP) : Tin"/>
    <s v="380 g"/>
    <n v="1.35"/>
    <n v="1.35"/>
    <m/>
    <d v="2026-06-01T00:00:00"/>
    <d v="2026-06-30T00:00:00"/>
    <x v="13"/>
    <s v="June  week 1"/>
    <x v="11"/>
  </r>
  <r>
    <x v="4"/>
    <s v="Cooking Oil (Minyak masak) SUNCO; Vegetable Cooking Oil : Bottle"/>
    <s v="2 lit"/>
    <n v="4.7"/>
    <n v="4.7"/>
    <m/>
    <d v="2026-06-01T00:00:00"/>
    <d v="2026-06-30T00:00:00"/>
    <x v="13"/>
    <s v="June  week 1"/>
    <x v="14"/>
  </r>
  <r>
    <x v="4"/>
    <s v="Cooking Oil (Minyak masak) SUNCO; Vegetable Cooking Oil : Bottle"/>
    <s v="5 lit"/>
    <n v="11.7"/>
    <n v="11.7"/>
    <m/>
    <d v="2026-06-01T00:00:00"/>
    <d v="2026-06-30T00:00:00"/>
    <x v="13"/>
    <s v="June  week 1"/>
    <x v="15"/>
  </r>
  <r>
    <x v="4"/>
    <s v="Cooking Oil (Minyak masak) TROPICAL; Cooking Oil 2x Fractionation (Non Cholestrol) : Bottle"/>
    <s v="2 lit"/>
    <n v="4.5999999999999996"/>
    <n v="4.5999999999999996"/>
    <m/>
    <d v="2026-06-01T00:00:00"/>
    <d v="2026-06-30T00:00:00"/>
    <x v="13"/>
    <s v="June  week 1"/>
    <x v="16"/>
  </r>
  <r>
    <x v="5"/>
    <s v="Cordial Syrups (Minuman sirap berperisa) SKYBLUE; Orange"/>
    <s v="2 lit"/>
    <n v="4.2"/>
    <n v="4.2"/>
    <m/>
    <d v="2026-06-01T00:00:00"/>
    <d v="2026-06-30T00:00:00"/>
    <x v="13"/>
    <s v="June  week 1"/>
    <x v="18"/>
  </r>
  <r>
    <x v="5"/>
    <s v="Cordial Syrups (Minuman sirap berperisa) STAR JUS; Orange"/>
    <s v="2 lit"/>
    <n v="4.3"/>
    <n v="4.3"/>
    <m/>
    <d v="2026-06-01T00:00:00"/>
    <d v="2026-06-30T00:00:00"/>
    <x v="13"/>
    <s v="June  week 1"/>
    <x v="19"/>
  </r>
  <r>
    <x v="5"/>
    <s v="Cordial Syrups (Minuman sirap berperisa) STAR JUS; Rose"/>
    <s v="1 lit"/>
    <n v="2.4"/>
    <n v="2.4"/>
    <m/>
    <d v="2026-06-01T00:00:00"/>
    <d v="2026-06-30T00:00:00"/>
    <x v="13"/>
    <s v="June  week 1"/>
    <x v="20"/>
  </r>
  <r>
    <x v="32"/>
    <s v="Cultured Milk (Susu berkultur) VITAGEN  : x5"/>
    <s v="1 set"/>
    <n v="3.5"/>
    <n v="3.5"/>
    <m/>
    <d v="2026-06-01T00:00:00"/>
    <d v="2026-06-30T00:00:00"/>
    <x v="13"/>
    <s v="June  week 1"/>
    <x v="137"/>
  </r>
  <r>
    <x v="6"/>
    <s v="Detergents (Pencuci pakaian) BIOZIP"/>
    <s v="2.5 kg"/>
    <n v="3.9"/>
    <n v="3.9"/>
    <m/>
    <d v="2026-06-01T00:00:00"/>
    <d v="2026-06-30T00:00:00"/>
    <x v="13"/>
    <s v="June  week 1"/>
    <x v="131"/>
  </r>
  <r>
    <x v="6"/>
    <s v="Detergents (Pencuci pakaian) BREEZE; Liquid Detergent"/>
    <s v="1.5 litre"/>
    <n v="4.3"/>
    <n v="4.3"/>
    <m/>
    <d v="2026-06-01T00:00:00"/>
    <d v="2026-06-30T00:00:00"/>
    <x v="13"/>
    <s v="June  week 1"/>
    <x v="21"/>
  </r>
  <r>
    <x v="6"/>
    <s v="Detergents (Pencuci pakaian) DAIA; Excellent Washing Powder"/>
    <s v="2.4 kg"/>
    <n v="4.5"/>
    <n v="4.5"/>
    <m/>
    <d v="2026-06-01T00:00:00"/>
    <d v="2026-06-30T00:00:00"/>
    <x v="13"/>
    <s v="June  week 1"/>
    <x v="23"/>
  </r>
  <r>
    <x v="7"/>
    <s v="Dried Noodles (Mee kering) CAP LIMAU; Mee Hoon"/>
    <s v="400 g"/>
    <n v="1.4"/>
    <n v="1.4"/>
    <m/>
    <d v="2026-06-01T00:00:00"/>
    <d v="2026-06-30T00:00:00"/>
    <x v="13"/>
    <s v="June  week 1"/>
    <x v="24"/>
  </r>
  <r>
    <x v="8"/>
    <s v="Drinks (Minuman) SEHAT - 1.5L : 1 carton"/>
    <s v="1.5 lit x 12"/>
    <n v="7.5"/>
    <n v="7.5"/>
    <m/>
    <d v="2026-06-01T00:00:00"/>
    <d v="2026-06-30T00:00:00"/>
    <x v="13"/>
    <s v="June  week 1"/>
    <x v="27"/>
  </r>
  <r>
    <x v="8"/>
    <s v="Drinks (Minuman) SUCI DISTILLED - 1.5L : 1 carton"/>
    <s v="1.5 lit x 12"/>
    <n v="6.7"/>
    <n v="6.7"/>
    <m/>
    <d v="2026-06-01T00:00:00"/>
    <d v="2026-06-30T00:00:00"/>
    <x v="13"/>
    <s v="June  week 1"/>
    <x v="28"/>
  </r>
  <r>
    <x v="9"/>
    <s v="Evaporated Milk (Susu cair) MARIGOLD; Evaporated Creamer (SGP) : Tin"/>
    <s v="385 g"/>
    <n v="1.45"/>
    <n v="1.45"/>
    <m/>
    <d v="2026-06-01T00:00:00"/>
    <d v="2026-06-30T00:00:00"/>
    <x v="13"/>
    <s v="June  week 1"/>
    <x v="112"/>
  </r>
  <r>
    <x v="10"/>
    <s v="Flour (Tepung) PRIMA; Plain Flour (SGP) : Blue Packet"/>
    <s v="1 kg"/>
    <n v="2.4"/>
    <n v="2.4"/>
    <m/>
    <d v="2026-06-01T00:00:00"/>
    <d v="2026-06-30T00:00:00"/>
    <x v="13"/>
    <s v="June  week 1"/>
    <x v="32"/>
  </r>
  <r>
    <x v="10"/>
    <s v="Flour (Tepung) PRIMA; Self-Raising Flour (SGP) : Red Packet"/>
    <s v="1 kg"/>
    <n v="2.6"/>
    <n v="2.6"/>
    <m/>
    <d v="2026-06-01T00:00:00"/>
    <d v="2026-06-30T00:00:00"/>
    <x v="13"/>
    <s v="June  week 1"/>
    <x v="33"/>
  </r>
  <r>
    <x v="11"/>
    <s v="Formulated Powdered Milk (Susu tepung formula anak damit) DUMEX; Dugro Langkah 3 Asli (1-3 Tahun) : Paket"/>
    <s v="850 g"/>
    <n v="8.3000000000000007"/>
    <n v="8.3000000000000007"/>
    <m/>
    <d v="2026-06-01T00:00:00"/>
    <d v="2026-06-30T00:00:00"/>
    <x v="13"/>
    <s v="June  week 1"/>
    <x v="34"/>
  </r>
  <r>
    <x v="11"/>
    <s v="Formulated Powdered Milk (Susu tepung formula anak damit) DUMEX; Dugro Langkah 4 Asli (3-6 Tahun) : Paket"/>
    <s v="850 g"/>
    <n v="8.3000000000000007"/>
    <n v="8.3000000000000007"/>
    <m/>
    <d v="2026-06-01T00:00:00"/>
    <d v="2026-06-30T00:00:00"/>
    <x v="13"/>
    <s v="June  week 1"/>
    <x v="35"/>
  </r>
  <r>
    <x v="11"/>
    <s v="Formulated Powdered Milk (Susu tepung formula anak damit) DUMEX; Dupro Langkah 1 (0-12 bulan) : Paket"/>
    <s v="850 g"/>
    <n v="9.6"/>
    <n v="9.6"/>
    <m/>
    <d v="2026-06-01T00:00:00"/>
    <d v="2026-06-30T00:00:00"/>
    <x v="13"/>
    <s v="June  week 1"/>
    <x v="36"/>
  </r>
  <r>
    <x v="11"/>
    <s v="Formulated Powdered Milk (Susu tepung formula anak damit) DUMEX; Dupro Langkah 2 (6-36 bulan) : Paket"/>
    <s v="850 g"/>
    <n v="9.6"/>
    <n v="9.6"/>
    <m/>
    <d v="2026-06-01T00:00:00"/>
    <d v="2026-06-30T00:00:00"/>
    <x v="13"/>
    <s v="June  week 1"/>
    <x v="37"/>
  </r>
  <r>
    <x v="11"/>
    <s v="Formulated Powdered Milk (Susu tepung formula anak damit) DUTCH LADY; 456 - Biasa (4-6 Tahun) : Paket"/>
    <s v="850 g"/>
    <n v="8.5"/>
    <n v="8.5"/>
    <m/>
    <d v="2026-06-01T00:00:00"/>
    <d v="2026-06-30T00:00:00"/>
    <x v="13"/>
    <s v="June  week 1"/>
    <x v="38"/>
  </r>
  <r>
    <x v="12"/>
    <s v="Fresh Chicken (Ayam segar); Whole"/>
    <s v="1 kg"/>
    <n v="5.5"/>
    <n v="5.5"/>
    <m/>
    <d v="2026-06-01T00:00:00"/>
    <d v="2026-06-30T00:00:00"/>
    <x v="13"/>
    <s v="June  week 1"/>
    <x v="44"/>
  </r>
  <r>
    <x v="13"/>
    <s v="Frozen (Makanan beku) JODI; Chicken Frankfurters"/>
    <s v="300 g"/>
    <n v="2.2999999999999998"/>
    <n v="2.2999999999999998"/>
    <m/>
    <d v="2026-06-01T00:00:00"/>
    <d v="2026-06-30T00:00:00"/>
    <x v="13"/>
    <s v="June  week 1"/>
    <x v="50"/>
  </r>
  <r>
    <x v="14"/>
    <s v="Ginger @ Halia"/>
    <s v="1 kg"/>
    <n v="2.9"/>
    <n v="2.9"/>
    <m/>
    <d v="2026-06-01T00:00:00"/>
    <d v="2026-06-30T00:00:00"/>
    <x v="13"/>
    <s v="June  week 1"/>
    <x v="51"/>
  </r>
  <r>
    <x v="16"/>
    <s v="Instant Noodles (Mee segera) INDO MIE; Mee Goreng : Old Packaging"/>
    <s v="80 g x 5"/>
    <n v="1.49"/>
    <n v="1.49"/>
    <m/>
    <d v="2026-06-01T00:00:00"/>
    <d v="2026-06-30T00:00:00"/>
    <x v="13"/>
    <s v="June  week 1"/>
    <x v="61"/>
  </r>
  <r>
    <x v="16"/>
    <s v="Instant Noodles (Mee segera) MAGGI; Asam"/>
    <s v="80 g x 5"/>
    <n v="2.2000000000000002"/>
    <n v="2.2000000000000002"/>
    <m/>
    <d v="2026-06-01T00:00:00"/>
    <d v="2026-06-30T00:00:00"/>
    <x v="13"/>
    <s v="June  week 1"/>
    <x v="62"/>
  </r>
  <r>
    <x v="16"/>
    <s v="Instant Noodles (Mee segera) MAGGI; Ayam"/>
    <s v="80 g x 5"/>
    <n v="1.65"/>
    <n v="1.65"/>
    <m/>
    <d v="2026-06-01T00:00:00"/>
    <d v="2026-06-30T00:00:00"/>
    <x v="13"/>
    <s v="June  week 1"/>
    <x v="63"/>
  </r>
  <r>
    <x v="16"/>
    <s v="Instant Noodles (Mee segera) MAGGI; Curry"/>
    <s v="80 g x 5"/>
    <n v="1.65"/>
    <n v="1.65"/>
    <m/>
    <d v="2026-06-01T00:00:00"/>
    <d v="2026-06-30T00:00:00"/>
    <x v="13"/>
    <s v="June  week 1"/>
    <x v="64"/>
  </r>
  <r>
    <x v="29"/>
    <s v="Mayonnaise (Mayonis) LADY'S CHOICE; Real Mayonnaise"/>
    <s v="470 ml"/>
    <n v="4.5"/>
    <n v="4.5"/>
    <m/>
    <d v="2026-06-01T00:00:00"/>
    <d v="2026-06-30T00:00:00"/>
    <x v="13"/>
    <s v="June  week 1"/>
    <x v="144"/>
  </r>
  <r>
    <x v="17"/>
    <s v="Monosodium Glutamate @ MSG KNORR; Pasti Sedap"/>
    <s v="300 g"/>
    <n v="2.2000000000000002"/>
    <n v="2.2000000000000002"/>
    <m/>
    <d v="2026-06-01T00:00:00"/>
    <d v="2026-06-30T00:00:00"/>
    <x v="13"/>
    <s v="June  week 1"/>
    <x v="66"/>
  </r>
  <r>
    <x v="17"/>
    <s v="Monosodium Glutamate @ MSG MAGGI; Secukup Rasa"/>
    <s v="300 g"/>
    <n v="2.2999999999999998"/>
    <n v="2.2999999999999998"/>
    <m/>
    <d v="2026-06-01T00:00:00"/>
    <d v="2026-06-30T00:00:00"/>
    <x v="13"/>
    <s v="June  week 1"/>
    <x v="146"/>
  </r>
  <r>
    <x v="18"/>
    <s v="Onions (Bawang); Bombay"/>
    <s v="1 kg"/>
    <n v="1.5"/>
    <n v="1.5"/>
    <m/>
    <d v="2026-06-01T00:00:00"/>
    <d v="2026-06-30T00:00:00"/>
    <x v="13"/>
    <s v="June  week 1"/>
    <x v="67"/>
  </r>
  <r>
    <x v="18"/>
    <s v="Onions (Bawang); Brown Onion"/>
    <s v="1 kg"/>
    <n v="1.2"/>
    <n v="1.2"/>
    <m/>
    <d v="2026-06-01T00:00:00"/>
    <d v="2026-06-30T00:00:00"/>
    <x v="13"/>
    <s v="June  week 1"/>
    <x v="68"/>
  </r>
  <r>
    <x v="18"/>
    <s v="Onions (Bawang); Garlic"/>
    <s v="1 kg"/>
    <n v="3.2"/>
    <n v="3.2"/>
    <m/>
    <d v="2026-06-01T00:00:00"/>
    <d v="2026-06-30T00:00:00"/>
    <x v="13"/>
    <s v="June  week 1"/>
    <x v="69"/>
  </r>
  <r>
    <x v="18"/>
    <s v="Onions (Bawang); Shallot"/>
    <s v="1 kg"/>
    <n v="2.6"/>
    <n v="2.6"/>
    <m/>
    <d v="2026-06-01T00:00:00"/>
    <d v="2026-06-30T00:00:00"/>
    <x v="13"/>
    <s v="June  week 1"/>
    <x v="70"/>
  </r>
  <r>
    <x v="19"/>
    <s v="Rice (Beras) SIAM : 1 sack"/>
    <s v="10 kg"/>
    <n v="8.4"/>
    <n v="8.4"/>
    <m/>
    <d v="2026-06-01T00:00:00"/>
    <d v="2026-06-30T00:00:00"/>
    <x v="13"/>
    <s v="June  week 1"/>
    <x v="71"/>
  </r>
  <r>
    <x v="19"/>
    <s v="Rice (Beras) PULUT : 1 sack"/>
    <s v="10 kg"/>
    <n v="7.6"/>
    <n v="7.6"/>
    <m/>
    <d v="2026-06-01T00:00:00"/>
    <d v="2026-06-30T00:00:00"/>
    <x v="13"/>
    <s v="June  week 1"/>
    <x v="72"/>
  </r>
  <r>
    <x v="19"/>
    <s v="Rice (Beras) WANGI : 1 sack"/>
    <s v="10 kg"/>
    <n v="12.3"/>
    <n v="12.3"/>
    <m/>
    <d v="2026-06-01T00:00:00"/>
    <d v="2026-06-30T00:00:00"/>
    <x v="13"/>
    <s v="June  week 1"/>
    <x v="73"/>
  </r>
  <r>
    <x v="20"/>
    <s v="Santan AYAM BRAND; Coconut Milk Blue : Pack"/>
    <s v="200 ml"/>
    <n v="1.35"/>
    <n v="1.35"/>
    <m/>
    <d v="2026-06-01T00:00:00"/>
    <d v="2026-06-30T00:00:00"/>
    <x v="13"/>
    <s v="June  week 1"/>
    <x v="74"/>
  </r>
  <r>
    <x v="20"/>
    <s v="Santan AYAM BRAND; Coconut Milk Blue : Tin"/>
    <s v="270 ml"/>
    <n v="2.2999999999999998"/>
    <n v="2.2999999999999998"/>
    <m/>
    <d v="2026-06-01T00:00:00"/>
    <d v="2026-06-30T00:00:00"/>
    <x v="13"/>
    <s v="June  week 1"/>
    <x v="75"/>
  </r>
  <r>
    <x v="20"/>
    <s v="Santan AYAM BRAND; Premium Coconut Cream 100% Natural (MYS) : Green Tin"/>
    <s v="400 ml"/>
    <n v="3.4"/>
    <n v="3.4"/>
    <m/>
    <d v="2026-06-01T00:00:00"/>
    <d v="2026-06-30T00:00:00"/>
    <x v="13"/>
    <s v="June  week 1"/>
    <x v="76"/>
  </r>
  <r>
    <x v="20"/>
    <s v="Santan AYAM BRAND; Premium Coconut Milk 100% Natural (SGP) : Blue Tin"/>
    <s v="400 g"/>
    <n v="2.95"/>
    <n v="2.95"/>
    <m/>
    <d v="2026-06-01T00:00:00"/>
    <d v="2026-06-30T00:00:00"/>
    <x v="13"/>
    <s v="June  week 1"/>
    <x v="77"/>
  </r>
  <r>
    <x v="21"/>
    <s v="Sauces (Sos) ADABI; Oyster Sauce"/>
    <s v="510 g"/>
    <n v="2.6"/>
    <n v="2.6"/>
    <m/>
    <d v="2026-06-01T00:00:00"/>
    <d v="2026-06-30T00:00:00"/>
    <x v="13"/>
    <s v="June  week 1"/>
    <x v="82"/>
  </r>
  <r>
    <x v="21"/>
    <s v="Sauces (Sos) MAGGI; Cilli Sauce"/>
    <s v="340 g"/>
    <n v="1.29"/>
    <n v="1.29"/>
    <m/>
    <d v="2026-06-01T00:00:00"/>
    <d v="2026-06-30T00:00:00"/>
    <x v="13"/>
    <s v="June  week 1"/>
    <x v="125"/>
  </r>
  <r>
    <x v="21"/>
    <s v="Sauces (Sos) MAGGI; Tomato Ketchup"/>
    <s v="325 g"/>
    <n v="1.25"/>
    <n v="1.25"/>
    <m/>
    <d v="2026-06-01T00:00:00"/>
    <d v="2026-06-30T00:00:00"/>
    <x v="13"/>
    <s v="June  week 1"/>
    <x v="86"/>
  </r>
  <r>
    <x v="21"/>
    <s v="Sauces (Sos) WAH HONG; Chilli Sauce"/>
    <s v="310 g"/>
    <n v="1.35"/>
    <n v="1.35"/>
    <m/>
    <d v="2026-06-01T00:00:00"/>
    <d v="2026-06-30T00:00:00"/>
    <x v="13"/>
    <s v="June  week 1"/>
    <x v="87"/>
  </r>
  <r>
    <x v="22"/>
    <s v="Soft Drinks (Minuman ringan) POKKA; Ice Lemon Tea :: Bottle"/>
    <s v="1.5 lit"/>
    <n v="2.9"/>
    <n v="2.9"/>
    <m/>
    <d v="2026-06-01T00:00:00"/>
    <d v="2026-06-30T00:00:00"/>
    <x v="13"/>
    <s v="June  week 1"/>
    <x v="128"/>
  </r>
  <r>
    <x v="22"/>
    <s v="Soft Drinks (Minuman ringan) YEOS; Soya Bean : Pack"/>
    <s v="1 lit"/>
    <n v="1.6"/>
    <n v="1.6"/>
    <m/>
    <d v="2026-06-01T00:00:00"/>
    <d v="2026-06-30T00:00:00"/>
    <x v="13"/>
    <s v="June  week 1"/>
    <x v="129"/>
  </r>
  <r>
    <x v="23"/>
    <s v="Spread (Sapuan) KAYA; Play Basketball Brand since 1965 (SGP)"/>
    <s v="200 g"/>
    <n v="1.3"/>
    <n v="1.3"/>
    <m/>
    <d v="2026-06-01T00:00:00"/>
    <d v="2026-06-30T00:00:00"/>
    <x v="13"/>
    <s v="June  week 1"/>
    <x v="150"/>
  </r>
  <r>
    <x v="23"/>
    <s v="Spread (Sapuan) NUTELLA : Jar"/>
    <s v="750 g"/>
    <n v="8.75"/>
    <n v="8.75"/>
    <m/>
    <d v="2026-06-01T00:00:00"/>
    <d v="2026-06-30T00:00:00"/>
    <x v="13"/>
    <s v="June  week 1"/>
    <x v="91"/>
  </r>
  <r>
    <x v="23"/>
    <s v="Spread (Sapuan) NUTKAO : Jar"/>
    <s v="750 g"/>
    <n v="6.5"/>
    <n v="6.5"/>
    <m/>
    <d v="2026-06-01T00:00:00"/>
    <d v="2026-06-30T00:00:00"/>
    <x v="13"/>
    <s v="June  week 1"/>
    <x v="92"/>
  </r>
  <r>
    <x v="24"/>
    <s v="Toileteries - Antiseptic mouthwash (Barang mandian - penyegar mulut) COLGATE PLAX : Bottle"/>
    <s v="250 ml"/>
    <n v="3.8"/>
    <n v="3.8"/>
    <m/>
    <d v="2026-06-01T00:00:00"/>
    <d v="2026-06-30T00:00:00"/>
    <x v="13"/>
    <s v="June  week 1"/>
    <x v="93"/>
  </r>
  <r>
    <x v="24"/>
    <s v="Toileteries - Antiseptic mouthwash (Barang mandian - penyegar mulut) LISTERINE : Bottle"/>
    <s v="250 ml"/>
    <n v="3.5"/>
    <n v="3.5"/>
    <m/>
    <d v="2026-06-01T00:00:00"/>
    <d v="2026-06-30T00:00:00"/>
    <x v="13"/>
    <s v="June  week 1"/>
    <x v="94"/>
  </r>
  <r>
    <x v="25"/>
    <s v="Toileteries - Bar Soap (Barang mandian - Sabun buku) PALMOLIVE"/>
    <s v="80 g x 3"/>
    <n v="1.6"/>
    <n v="1.6"/>
    <m/>
    <d v="2026-06-01T00:00:00"/>
    <d v="2026-06-30T00:00:00"/>
    <x v="13"/>
    <s v="June  week 1"/>
    <x v="97"/>
  </r>
  <r>
    <x v="25"/>
    <s v="Toileteries - Bar Soap (Barang mandian - Sabun buku) PROTEX"/>
    <s v="75 g x 4"/>
    <n v="3.95"/>
    <n v="3.95"/>
    <m/>
    <d v="2026-06-01T00:00:00"/>
    <d v="2026-06-30T00:00:00"/>
    <x v="13"/>
    <s v="June  week 1"/>
    <x v="95"/>
  </r>
  <r>
    <x v="26"/>
    <s v="Toileteries - Liquid Soap (Barang mandian - Sabun cair) LIFEBUOY- total10 : Bottle Pump"/>
    <s v="500 ml"/>
    <n v="4.2"/>
    <n v="4.2"/>
    <m/>
    <d v="2026-06-01T00:00:00"/>
    <d v="2026-06-30T00:00:00"/>
    <x v="13"/>
    <s v="June  week 1"/>
    <x v="99"/>
  </r>
  <r>
    <x v="26"/>
    <s v="Toileteries - Liquid Soap (Barang mandian - Sabun cair) PROTEX - Antibacterial shower gel : Bottle Pump"/>
    <s v="900 ml"/>
    <n v="6.5"/>
    <n v="6.5"/>
    <m/>
    <d v="2026-06-01T00:00:00"/>
    <d v="2026-06-30T00:00:00"/>
    <x v="13"/>
    <s v="June  week 1"/>
    <x v="100"/>
  </r>
  <r>
    <x v="26"/>
    <s v="Toileteries - Liquid Soap (Barang mandian - Sabun cair) PALMOLIVE - Aroma Therapy : Bottle Pump"/>
    <s v="750 ml"/>
    <n v="6.95"/>
    <n v="6.95"/>
    <m/>
    <d v="2026-06-01T00:00:00"/>
    <d v="2026-06-30T00:00:00"/>
    <x v="13"/>
    <s v="June  week 1"/>
    <x v="98"/>
  </r>
  <r>
    <x v="27"/>
    <s v="Toileteries - Shampoo (Barang mandian - Syampu) CLEAR"/>
    <s v="350 ml"/>
    <n v="5.8"/>
    <n v="5.8"/>
    <m/>
    <d v="2026-06-01T00:00:00"/>
    <d v="2026-06-30T00:00:00"/>
    <x v="13"/>
    <s v="June  week 1"/>
    <x v="102"/>
  </r>
  <r>
    <x v="27"/>
    <s v="Toileteries - Shampoo (Barang mandian - Syampu) PALMOLIVE"/>
    <s v="350 ml"/>
    <n v="5.5"/>
    <n v="5.5"/>
    <m/>
    <d v="2026-06-01T00:00:00"/>
    <d v="2026-06-30T00:00:00"/>
    <x v="13"/>
    <s v="June  week 1"/>
    <x v="104"/>
  </r>
  <r>
    <x v="28"/>
    <s v="Toileteries - Tooth paste (Barang mandian - Ubat gigi) COLGATE Kayu Sugi : Brown Tube"/>
    <s v="175 g"/>
    <n v="2.6"/>
    <n v="2.6"/>
    <m/>
    <d v="2026-06-01T00:00:00"/>
    <d v="2026-06-30T00:00:00"/>
    <x v="13"/>
    <s v="June  week 1"/>
    <x v="106"/>
  </r>
  <r>
    <x v="28"/>
    <s v="Toileteries - Tooth paste (Barang mandian - Ubat gigi) COLGATE : Blue Tube"/>
    <s v="175 g"/>
    <n v="3.9"/>
    <n v="3.9"/>
    <m/>
    <d v="2026-06-01T00:00:00"/>
    <d v="2026-06-30T00:00:00"/>
    <x v="13"/>
    <s v="June  week 1"/>
    <x v="105"/>
  </r>
  <r>
    <x v="0"/>
    <s v="Butter / Margarine / Ghee (Mentega / Marjerin / Ghee) PLANTA; Margarine Multi Purpose (Baking, Cooking, Spreading)  (MYS) : Plastic Container"/>
    <s v="480 g"/>
    <n v="3.4"/>
    <n v="3.4"/>
    <m/>
    <d v="2026-06-01T00:00:00"/>
    <d v="2026-06-30T00:00:00"/>
    <x v="14"/>
    <s v="June  week 1"/>
    <x v="126"/>
  </r>
  <r>
    <x v="0"/>
    <s v="Butter / Margarine / Ghee (Mentega / Marjerin / Ghee) Q.B.B; Pure Ghee (MYS) : Tin"/>
    <s v="400 g"/>
    <n v="8.4"/>
    <n v="8.4"/>
    <m/>
    <d v="2026-06-01T00:00:00"/>
    <d v="2026-06-30T00:00:00"/>
    <x v="14"/>
    <s v="June  week 1"/>
    <x v="0"/>
  </r>
  <r>
    <x v="1"/>
    <s v="Canned Preserved Food (Makanan dalam tin) AYAM BRAND; Sardines In Tomato Sauce Tall"/>
    <s v="230 g"/>
    <n v="3.1"/>
    <n v="3.1"/>
    <m/>
    <d v="2026-06-01T00:00:00"/>
    <d v="2026-06-30T00:00:00"/>
    <x v="14"/>
    <s v="June  week 1"/>
    <x v="1"/>
  </r>
  <r>
    <x v="1"/>
    <s v="Canned Preserved Food (Makanan dalam tin) AYAM BRAND; Sardines In Tomato Sauce Oval"/>
    <s v="215 g"/>
    <n v="2.85"/>
    <n v="2.85"/>
    <m/>
    <d v="2026-06-01T00:00:00"/>
    <d v="2026-06-30T00:00:00"/>
    <x v="14"/>
    <s v="June  week 1"/>
    <x v="2"/>
  </r>
  <r>
    <x v="1"/>
    <s v="Canned Preserved Food (Makanan dalam tin) REX; Cuttle Fish"/>
    <s v="425 g"/>
    <n v="5.95"/>
    <n v="5.95"/>
    <m/>
    <d v="2026-06-01T00:00:00"/>
    <d v="2026-06-30T00:00:00"/>
    <x v="14"/>
    <s v="June  week 1"/>
    <x v="5"/>
  </r>
  <r>
    <x v="1"/>
    <s v="Canned Preserved Food (Makanan dalam tin) SMILING FISH; Fried Baby Clam with Chili"/>
    <s v="40 g"/>
    <n v="1.3"/>
    <n v="1.3"/>
    <m/>
    <d v="2026-06-01T00:00:00"/>
    <d v="2026-06-30T00:00:00"/>
    <x v="14"/>
    <s v="June  week 1"/>
    <x v="6"/>
  </r>
  <r>
    <x v="3"/>
    <s v="Condensed Milk (Susu pekat manis) MARIGOLD; Sweetened Beverage Creamer (SGP) : Tin"/>
    <s v="380 g"/>
    <n v="1.2"/>
    <n v="1.2"/>
    <m/>
    <d v="2026-06-01T00:00:00"/>
    <d v="2026-06-30T00:00:00"/>
    <x v="14"/>
    <s v="June  week 1"/>
    <x v="11"/>
  </r>
  <r>
    <x v="4"/>
    <s v="Cooking Oil (Minyak masak) SUNCO; Vegetable Cooking Oil : Bottle"/>
    <s v="2 lit"/>
    <n v="4.95"/>
    <n v="4.95"/>
    <m/>
    <d v="2026-06-01T00:00:00"/>
    <d v="2026-06-30T00:00:00"/>
    <x v="14"/>
    <s v="June  week 1"/>
    <x v="14"/>
  </r>
  <r>
    <x v="4"/>
    <s v="Cooking Oil (Minyak masak) SUNCO; Vegetable Cooking Oil : Bottle"/>
    <s v="5 lit"/>
    <n v="11.95"/>
    <n v="11.95"/>
    <m/>
    <d v="2026-06-01T00:00:00"/>
    <d v="2026-06-30T00:00:00"/>
    <x v="14"/>
    <s v="June  week 1"/>
    <x v="15"/>
  </r>
  <r>
    <x v="5"/>
    <s v="Cordial Syrups (Minuman sirap berperisa) ROSE; Rose Syrup Flavour"/>
    <s v="750 ml"/>
    <n v="4.2"/>
    <n v="4.2"/>
    <m/>
    <d v="2026-06-01T00:00:00"/>
    <d v="2026-06-30T00:00:00"/>
    <x v="14"/>
    <s v="June  week 1"/>
    <x v="17"/>
  </r>
  <r>
    <x v="5"/>
    <s v="Cordial Syrups (Minuman sirap berperisa) SKYBLUE; Orange"/>
    <s v="2 lit"/>
    <n v="4.3"/>
    <n v="4.3"/>
    <m/>
    <d v="2026-06-01T00:00:00"/>
    <d v="2026-06-30T00:00:00"/>
    <x v="14"/>
    <s v="June  week 1"/>
    <x v="18"/>
  </r>
  <r>
    <x v="32"/>
    <s v="Cultured Milk (Susu berkultur) VITAGEN  : x5"/>
    <s v="1 set"/>
    <n v="3.5"/>
    <n v="3.5"/>
    <m/>
    <d v="2026-06-01T00:00:00"/>
    <d v="2026-06-30T00:00:00"/>
    <x v="14"/>
    <s v="June  week 1"/>
    <x v="137"/>
  </r>
  <r>
    <x v="32"/>
    <s v="Cultured Milk (Susu berkultur) YAKULT : x5"/>
    <s v="1 set"/>
    <n v="3.3"/>
    <n v="3.3"/>
    <m/>
    <d v="2026-06-01T00:00:00"/>
    <d v="2026-06-30T00:00:00"/>
    <x v="14"/>
    <s v="June  week 1"/>
    <x v="138"/>
  </r>
  <r>
    <x v="6"/>
    <s v="Detergents (Pencuci pakaian) BREEZE; Liquid Detergent"/>
    <s v="1.5 litre"/>
    <n v="4.5"/>
    <n v="4.5"/>
    <m/>
    <d v="2026-06-01T00:00:00"/>
    <d v="2026-06-30T00:00:00"/>
    <x v="14"/>
    <s v="June  week 1"/>
    <x v="21"/>
  </r>
  <r>
    <x v="6"/>
    <s v="Detergents (Pencuci pakaian) CLOROX; Liquid Bleach"/>
    <s v="1 lit"/>
    <n v="2.7"/>
    <n v="2.7"/>
    <m/>
    <d v="2026-06-01T00:00:00"/>
    <d v="2026-06-30T00:00:00"/>
    <x v="14"/>
    <s v="June  week 1"/>
    <x v="22"/>
  </r>
  <r>
    <x v="7"/>
    <s v="Dried Noodles (Mee kering) CAP LIMAU; Mee Hoon"/>
    <s v="400 g"/>
    <n v="1.4"/>
    <n v="1.4"/>
    <m/>
    <d v="2026-06-01T00:00:00"/>
    <d v="2026-06-30T00:00:00"/>
    <x v="14"/>
    <s v="June  week 1"/>
    <x v="24"/>
  </r>
  <r>
    <x v="8"/>
    <s v="Drinks (Minuman) LIPTON; Yellow label"/>
    <s v="200 g"/>
    <n v="4.5999999999999996"/>
    <n v="4.5999999999999996"/>
    <m/>
    <d v="2026-06-01T00:00:00"/>
    <d v="2026-06-30T00:00:00"/>
    <x v="14"/>
    <s v="June  week 1"/>
    <x v="132"/>
  </r>
  <r>
    <x v="8"/>
    <s v="Drinks (Minuman) NESCAFE; Classic"/>
    <s v="200 g"/>
    <n v="10.8"/>
    <n v="10.8"/>
    <m/>
    <d v="2026-06-01T00:00:00"/>
    <d v="2026-06-30T00:00:00"/>
    <x v="14"/>
    <s v="June  week 1"/>
    <x v="26"/>
  </r>
  <r>
    <x v="8"/>
    <s v="Drinks (Minuman) SEHAT - 1.5L : 1 carton"/>
    <s v="1.5 lit x 12"/>
    <n v="7.5"/>
    <n v="7.5"/>
    <m/>
    <d v="2026-06-01T00:00:00"/>
    <d v="2026-06-30T00:00:00"/>
    <x v="14"/>
    <s v="June  week 1"/>
    <x v="27"/>
  </r>
  <r>
    <x v="8"/>
    <s v="Drinks (Minuman) SUCI DISTILLED - 1.5L : 1 carton"/>
    <s v="1.5 lit x 12"/>
    <n v="8.9499999999999993"/>
    <n v="8.9499999999999993"/>
    <m/>
    <d v="2026-06-01T00:00:00"/>
    <d v="2026-06-30T00:00:00"/>
    <x v="14"/>
    <s v="June  week 1"/>
    <x v="28"/>
  </r>
  <r>
    <x v="9"/>
    <s v="Evaporated Milk (Susu cair) MARIGOLD; Evaporated Creamer (SGP) : Tin"/>
    <s v="385 g"/>
    <n v="1.25"/>
    <n v="1.25"/>
    <m/>
    <d v="2026-06-01T00:00:00"/>
    <d v="2026-06-30T00:00:00"/>
    <x v="14"/>
    <s v="June  week 1"/>
    <x v="112"/>
  </r>
  <r>
    <x v="10"/>
    <s v="Flour (Tepung) FLYING MAN; Corn Flour (SGP) : Packet"/>
    <s v="400 g"/>
    <n v="1"/>
    <n v="1"/>
    <m/>
    <d v="2026-06-01T00:00:00"/>
    <d v="2026-06-30T00:00:00"/>
    <x v="14"/>
    <s v="June  week 1"/>
    <x v="113"/>
  </r>
  <r>
    <x v="10"/>
    <s v="Flour (Tepung) FLYING MAN; Glutinous Flour (SGP) : Packet"/>
    <s v="500 g"/>
    <n v="1.3"/>
    <n v="1.3"/>
    <m/>
    <d v="2026-06-01T00:00:00"/>
    <d v="2026-06-30T00:00:00"/>
    <x v="14"/>
    <s v="June  week 1"/>
    <x v="127"/>
  </r>
  <r>
    <x v="10"/>
    <s v="Flour (Tepung) PRIMA; Plain Flour (SGP) : Blue Packet"/>
    <s v="1 kg"/>
    <n v="2.5499999999999998"/>
    <n v="2.5499999999999998"/>
    <m/>
    <d v="2026-06-01T00:00:00"/>
    <d v="2026-06-30T00:00:00"/>
    <x v="14"/>
    <s v="June  week 1"/>
    <x v="32"/>
  </r>
  <r>
    <x v="10"/>
    <s v="Flour (Tepung) PRIMA; Self-Raising Flour (SGP) : Red Packet"/>
    <s v="1 kg"/>
    <n v="2.9"/>
    <n v="2.9"/>
    <m/>
    <d v="2026-06-01T00:00:00"/>
    <d v="2026-06-30T00:00:00"/>
    <x v="14"/>
    <s v="June  week 1"/>
    <x v="33"/>
  </r>
  <r>
    <x v="11"/>
    <s v="Formulated Powdered Milk (Susu tepung formula anak damit) DUMEX; Dugro Langkah 3 Asli (1-3 Tahun) : Paket"/>
    <s v="850 g"/>
    <n v="8.25"/>
    <n v="8.25"/>
    <m/>
    <d v="2026-06-01T00:00:00"/>
    <d v="2026-06-30T00:00:00"/>
    <x v="14"/>
    <s v="June  week 1"/>
    <x v="34"/>
  </r>
  <r>
    <x v="11"/>
    <s v="Formulated Powdered Milk (Susu tepung formula anak damit) DUMEX; Dugro Langkah 4 Asli (3-6 Tahun) : Paket"/>
    <s v="850 g"/>
    <n v="8.25"/>
    <n v="8.25"/>
    <m/>
    <d v="2026-06-01T00:00:00"/>
    <d v="2026-06-30T00:00:00"/>
    <x v="14"/>
    <s v="June  week 1"/>
    <x v="35"/>
  </r>
  <r>
    <x v="11"/>
    <s v="Formulated Powdered Milk (Susu tepung formula anak damit) DUMEX; Dupro Langkah 1 (0-12 bulan) : Paket"/>
    <s v="850 g"/>
    <n v="9.6999999999999993"/>
    <n v="9.6999999999999993"/>
    <m/>
    <d v="2026-06-01T00:00:00"/>
    <d v="2026-06-30T00:00:00"/>
    <x v="14"/>
    <s v="June  week 1"/>
    <x v="36"/>
  </r>
  <r>
    <x v="11"/>
    <s v="Formulated Powdered Milk (Susu tepung formula anak damit) DUMEX; Dupro Langkah 2 (6-36 bulan) : Paket"/>
    <s v="850 g"/>
    <n v="9.6999999999999993"/>
    <n v="9.6999999999999993"/>
    <m/>
    <d v="2026-06-01T00:00:00"/>
    <d v="2026-06-30T00:00:00"/>
    <x v="14"/>
    <s v="June  week 1"/>
    <x v="37"/>
  </r>
  <r>
    <x v="11"/>
    <s v="Formulated Powdered Milk (Susu tepung formula anak damit) DUTCH LADY; 456 - Biasa (4-6 Tahun) : Paket"/>
    <s v="850 g"/>
    <n v="8.6999999999999993"/>
    <n v="8.6999999999999993"/>
    <m/>
    <d v="2026-06-01T00:00:00"/>
    <d v="2026-06-30T00:00:00"/>
    <x v="14"/>
    <s v="June  week 1"/>
    <x v="38"/>
  </r>
  <r>
    <x v="11"/>
    <s v="Formulated Powdered Milk (Susu tepung formula anak damit) NESTLE; Lactogen Langkah 1 (0 hingga 12 bulan) : Kotak"/>
    <s v="1.3 kg (650 g x 2)"/>
    <n v="16.5"/>
    <n v="16.5"/>
    <m/>
    <d v="2026-06-01T00:00:00"/>
    <d v="2026-06-30T00:00:00"/>
    <x v="14"/>
    <s v="June  week 1"/>
    <x v="39"/>
  </r>
  <r>
    <x v="11"/>
    <s v="Formulated Powdered Milk (Susu tepung formula anak damit) NESTLE; Lactogen Langkah 2 ( 6 bulan hingga 3 tahun) : Kotak"/>
    <s v="1.3 kg (650 g x 2)"/>
    <n v="16.5"/>
    <n v="16.5"/>
    <m/>
    <d v="2026-06-01T00:00:00"/>
    <d v="2026-06-30T00:00:00"/>
    <x v="14"/>
    <s v="June  week 1"/>
    <x v="40"/>
  </r>
  <r>
    <x v="12"/>
    <s v="Fresh Chicken (Ayam segar); Breasts"/>
    <s v="1 kg"/>
    <n v="5.3"/>
    <n v="5.3"/>
    <m/>
    <d v="2026-06-01T00:00:00"/>
    <d v="2026-06-30T00:00:00"/>
    <x v="14"/>
    <s v="June  week 1"/>
    <x v="142"/>
  </r>
  <r>
    <x v="12"/>
    <s v="Fresh Chicken (Ayam segar); Drumsticks"/>
    <s v="1 kg"/>
    <n v="5.95"/>
    <n v="5.95"/>
    <m/>
    <d v="2026-06-01T00:00:00"/>
    <d v="2026-06-30T00:00:00"/>
    <x v="14"/>
    <s v="June  week 1"/>
    <x v="143"/>
  </r>
  <r>
    <x v="12"/>
    <s v="Fresh Chicken (Ayam segar); Wings"/>
    <s v="1 kg"/>
    <n v="9.3000000000000007"/>
    <n v="9.3000000000000007"/>
    <m/>
    <d v="2026-06-01T00:00:00"/>
    <d v="2026-06-30T00:00:00"/>
    <x v="14"/>
    <s v="June  week 1"/>
    <x v="43"/>
  </r>
  <r>
    <x v="12"/>
    <s v="Fresh Chicken (Ayam segar); Whole"/>
    <s v="1 kg"/>
    <n v="5.5"/>
    <n v="5.5"/>
    <m/>
    <d v="2026-06-01T00:00:00"/>
    <d v="2026-06-30T00:00:00"/>
    <x v="14"/>
    <s v="June  week 1"/>
    <x v="44"/>
  </r>
  <r>
    <x v="13"/>
    <s v="Frozen (Makanan beku) AYAMAS; Chicken Frankfurters"/>
    <s v="340 g"/>
    <n v="2.99"/>
    <n v="2.99"/>
    <m/>
    <d v="2026-06-01T00:00:00"/>
    <d v="2026-06-30T00:00:00"/>
    <x v="14"/>
    <s v="June  week 1"/>
    <x v="45"/>
  </r>
  <r>
    <x v="13"/>
    <s v="Frozen (Makanan beku) BMC; Beef Burger"/>
    <s v="900 g"/>
    <n v="9.9"/>
    <n v="9.9"/>
    <m/>
    <d v="2026-06-01T00:00:00"/>
    <d v="2026-06-30T00:00:00"/>
    <x v="14"/>
    <s v="June  week 1"/>
    <x v="47"/>
  </r>
  <r>
    <x v="13"/>
    <s v="Frozen (Makanan beku) BMC; Chicken Burger"/>
    <s v="900 g"/>
    <n v="9.5"/>
    <n v="9.5"/>
    <m/>
    <d v="2026-06-01T00:00:00"/>
    <d v="2026-06-30T00:00:00"/>
    <x v="14"/>
    <s v="June  week 1"/>
    <x v="48"/>
  </r>
  <r>
    <x v="13"/>
    <s v="Frozen (Makanan beku) BMC; Corned Beef : Box"/>
    <s v="310 g"/>
    <n v="5.8"/>
    <n v="5.8"/>
    <m/>
    <d v="2026-06-01T00:00:00"/>
    <d v="2026-06-30T00:00:00"/>
    <x v="14"/>
    <s v="June  week 1"/>
    <x v="167"/>
  </r>
  <r>
    <x v="13"/>
    <s v="Frozen (Makanan beku) BMC; Chicken Frankfurters"/>
    <s v="340 g"/>
    <n v="2.2000000000000002"/>
    <n v="2.2000000000000002"/>
    <m/>
    <d v="2026-06-01T00:00:00"/>
    <d v="2026-06-30T00:00:00"/>
    <x v="14"/>
    <s v="June  week 1"/>
    <x v="49"/>
  </r>
  <r>
    <x v="13"/>
    <s v="Frozen (Makanan beku) JODI; Chicken Frankfurters"/>
    <s v="300 g"/>
    <n v="2.6"/>
    <n v="2.6"/>
    <m/>
    <d v="2026-06-01T00:00:00"/>
    <d v="2026-06-30T00:00:00"/>
    <x v="14"/>
    <s v="June  week 1"/>
    <x v="50"/>
  </r>
  <r>
    <x v="14"/>
    <s v="Ginger @ Halia"/>
    <s v="1 kg"/>
    <n v="3.9"/>
    <n v="3.9"/>
    <m/>
    <d v="2026-06-01T00:00:00"/>
    <d v="2026-06-30T00:00:00"/>
    <x v="14"/>
    <s v="June  week 1"/>
    <x v="51"/>
  </r>
  <r>
    <x v="15"/>
    <s v="Infant Diapers (Lampin bayi pakai buang) DRYPERS; Large : 9 - 14 kg"/>
    <s v="L 44"/>
    <n v="11.2"/>
    <n v="11.2"/>
    <m/>
    <d v="2026-06-01T00:00:00"/>
    <d v="2026-06-30T00:00:00"/>
    <x v="14"/>
    <s v="June  week 1"/>
    <x v="53"/>
  </r>
  <r>
    <x v="15"/>
    <s v="Infant Diapers (Lampin bayi pakai buang) DRYPERS; Extra Large : 12 - 17 kg"/>
    <s v="XL 36"/>
    <n v="8.1999999999999993"/>
    <n v="8.1999999999999993"/>
    <m/>
    <d v="2026-06-01T00:00:00"/>
    <d v="2026-06-30T00:00:00"/>
    <x v="14"/>
    <s v="June  week 1"/>
    <x v="59"/>
  </r>
  <r>
    <x v="16"/>
    <s v="Instant Noodles (Mee segera) INDO FOOD; Mee Goreng"/>
    <s v="80 g x 5"/>
    <n v="1.45"/>
    <n v="1.45"/>
    <m/>
    <d v="2026-06-01T00:00:00"/>
    <d v="2026-06-30T00:00:00"/>
    <x v="14"/>
    <s v="June  week 1"/>
    <x v="60"/>
  </r>
  <r>
    <x v="16"/>
    <s v="Instant Noodles (Mee segera) INDO MIE; Mee Goreng : Old Packaging"/>
    <s v="80 g x 5"/>
    <n v="1.75"/>
    <n v="1.75"/>
    <m/>
    <d v="2026-06-01T00:00:00"/>
    <d v="2026-06-30T00:00:00"/>
    <x v="14"/>
    <s v="June  week 1"/>
    <x v="61"/>
  </r>
  <r>
    <x v="16"/>
    <s v="Instant Noodles (Mee segera) MAGGI; Asam"/>
    <s v="80 g x 5"/>
    <n v="1.95"/>
    <n v="1.95"/>
    <m/>
    <d v="2026-06-01T00:00:00"/>
    <d v="2026-06-30T00:00:00"/>
    <x v="14"/>
    <s v="June  week 1"/>
    <x v="62"/>
  </r>
  <r>
    <x v="16"/>
    <s v="Instant Noodles (Mee segera) MAGGI; Ayam"/>
    <s v="80 g x 5"/>
    <n v="1.7"/>
    <n v="1.7"/>
    <m/>
    <d v="2026-06-01T00:00:00"/>
    <d v="2026-06-30T00:00:00"/>
    <x v="14"/>
    <s v="June  week 1"/>
    <x v="63"/>
  </r>
  <r>
    <x v="16"/>
    <s v="Instant Noodles (Mee segera) MAGGI; Curry"/>
    <s v="80 g x 5"/>
    <n v="1.7"/>
    <n v="1.7"/>
    <m/>
    <d v="2026-06-01T00:00:00"/>
    <d v="2026-06-30T00:00:00"/>
    <x v="14"/>
    <s v="June  week 1"/>
    <x v="64"/>
  </r>
  <r>
    <x v="29"/>
    <s v="Mayonnaise (Mayonis) LADY'S CHOICE; Real Mayonnaise"/>
    <s v="230 ml"/>
    <n v="2.9"/>
    <n v="2.9"/>
    <m/>
    <d v="2026-06-01T00:00:00"/>
    <d v="2026-06-30T00:00:00"/>
    <x v="14"/>
    <s v="June  week 1"/>
    <x v="133"/>
  </r>
  <r>
    <x v="29"/>
    <s v="Mayonnaise (Mayonis) LADY'S CHOICE; Real Mayonnaise"/>
    <s v="470 ml"/>
    <n v="4.9000000000000004"/>
    <n v="4.9000000000000004"/>
    <m/>
    <d v="2026-06-01T00:00:00"/>
    <d v="2026-06-30T00:00:00"/>
    <x v="14"/>
    <s v="June  week 1"/>
    <x v="144"/>
  </r>
  <r>
    <x v="17"/>
    <s v="Monosodium Glutamate @ MSG KNORR; Pasti Sedap"/>
    <s v="300 g"/>
    <n v="2.5"/>
    <n v="2.5"/>
    <m/>
    <d v="2026-06-01T00:00:00"/>
    <d v="2026-06-30T00:00:00"/>
    <x v="14"/>
    <s v="June  week 1"/>
    <x v="66"/>
  </r>
  <r>
    <x v="18"/>
    <s v="Onions (Bawang); Bombay"/>
    <s v="1 kg"/>
    <n v="1.4"/>
    <n v="1.4"/>
    <m/>
    <d v="2026-06-01T00:00:00"/>
    <d v="2026-06-30T00:00:00"/>
    <x v="14"/>
    <s v="June  week 1"/>
    <x v="67"/>
  </r>
  <r>
    <x v="18"/>
    <s v="Onions (Bawang); Brown Onion"/>
    <s v="1 kg"/>
    <n v="1.9"/>
    <n v="1.9"/>
    <m/>
    <d v="2026-06-01T00:00:00"/>
    <d v="2026-06-30T00:00:00"/>
    <x v="14"/>
    <s v="June  week 1"/>
    <x v="68"/>
  </r>
  <r>
    <x v="18"/>
    <s v="Onions (Bawang); Garlic"/>
    <s v="1 kg"/>
    <n v="3.2"/>
    <n v="3.2"/>
    <m/>
    <d v="2026-06-01T00:00:00"/>
    <d v="2026-06-30T00:00:00"/>
    <x v="14"/>
    <s v="June  week 1"/>
    <x v="69"/>
  </r>
  <r>
    <x v="18"/>
    <s v="Onions (Bawang); Shallot"/>
    <s v="1 kg"/>
    <n v="2.9"/>
    <n v="2.9"/>
    <m/>
    <d v="2026-06-01T00:00:00"/>
    <d v="2026-06-30T00:00:00"/>
    <x v="14"/>
    <s v="June  week 1"/>
    <x v="70"/>
  </r>
  <r>
    <x v="19"/>
    <s v="Rice (Beras) SIAM : 1 sack"/>
    <s v="10 kg"/>
    <n v="8.3000000000000007"/>
    <n v="8.3000000000000007"/>
    <m/>
    <d v="2026-06-01T00:00:00"/>
    <d v="2026-06-30T00:00:00"/>
    <x v="14"/>
    <s v="June  week 1"/>
    <x v="71"/>
  </r>
  <r>
    <x v="19"/>
    <s v="Rice (Beras) PULUT : 1 sack"/>
    <s v="10 kg"/>
    <n v="7.6"/>
    <n v="7.6"/>
    <m/>
    <d v="2026-06-01T00:00:00"/>
    <d v="2026-06-30T00:00:00"/>
    <x v="14"/>
    <s v="June  week 1"/>
    <x v="72"/>
  </r>
  <r>
    <x v="19"/>
    <s v="Rice (Beras) WANGI : 1 sack"/>
    <s v="10 kg"/>
    <n v="12.3"/>
    <n v="12.3"/>
    <m/>
    <d v="2026-06-01T00:00:00"/>
    <d v="2026-06-30T00:00:00"/>
    <x v="14"/>
    <s v="June  week 1"/>
    <x v="73"/>
  </r>
  <r>
    <x v="20"/>
    <s v="Santan AYAM BRAND; Coconut Milk Blue : Pack"/>
    <s v="200 ml"/>
    <n v="1.35"/>
    <n v="1.35"/>
    <m/>
    <d v="2026-06-01T00:00:00"/>
    <d v="2026-06-30T00:00:00"/>
    <x v="14"/>
    <s v="June  week 1"/>
    <x v="74"/>
  </r>
  <r>
    <x v="20"/>
    <s v="Santan AYAM BRAND; Coconut Milk Blue : Tin"/>
    <s v="270 ml"/>
    <n v="1.95"/>
    <n v="1.95"/>
    <m/>
    <d v="2026-06-01T00:00:00"/>
    <d v="2026-06-30T00:00:00"/>
    <x v="14"/>
    <s v="June  week 1"/>
    <x v="75"/>
  </r>
  <r>
    <x v="20"/>
    <s v="Santan AYAM BRAND; Premium Coconut Cream 100% Natural (MYS) : Green Tin"/>
    <s v="400 ml"/>
    <n v="3.2"/>
    <n v="3.2"/>
    <m/>
    <d v="2026-06-01T00:00:00"/>
    <d v="2026-06-30T00:00:00"/>
    <x v="14"/>
    <s v="June  week 1"/>
    <x v="76"/>
  </r>
  <r>
    <x v="20"/>
    <s v="Santan AYAM BRAND; Premium Coconut Milk 100% Natural (SGP) : Blue Tin"/>
    <s v="400 g"/>
    <n v="2.2999999999999998"/>
    <n v="2.2999999999999998"/>
    <m/>
    <d v="2026-06-01T00:00:00"/>
    <d v="2026-06-30T00:00:00"/>
    <x v="14"/>
    <s v="June  week 1"/>
    <x v="77"/>
  </r>
  <r>
    <x v="20"/>
    <s v="Santan BABU KITCHEN; Coconut Milk Indo"/>
    <s v="400 ml"/>
    <n v="1.95"/>
    <n v="1.95"/>
    <m/>
    <d v="2026-06-01T00:00:00"/>
    <d v="2026-06-30T00:00:00"/>
    <x v="14"/>
    <s v="June  week 1"/>
    <x v="147"/>
  </r>
  <r>
    <x v="20"/>
    <s v="Santan CHAKOAH; Coconut Milk Gata"/>
    <s v="400 ml"/>
    <n v="2.2000000000000002"/>
    <n v="2.2000000000000002"/>
    <m/>
    <d v="2026-06-01T00:00:00"/>
    <d v="2026-06-30T00:00:00"/>
    <x v="14"/>
    <s v="June  week 1"/>
    <x v="148"/>
  </r>
  <r>
    <x v="20"/>
    <s v="Santan KARA; Ekstrak Santan Kelapa Asli Tanpa Kolestrol (MYS) : Pack"/>
    <s v="500 g"/>
    <n v="2.9"/>
    <n v="2.9"/>
    <m/>
    <d v="2026-06-01T00:00:00"/>
    <d v="2026-06-30T00:00:00"/>
    <x v="14"/>
    <s v="June  week 1"/>
    <x v="80"/>
  </r>
  <r>
    <x v="21"/>
    <s v="Sauces (Sos) HABHAL; CAP KIPAS UDANG; Salty Soy Sauce"/>
    <s v="645 ml"/>
    <n v="3.8"/>
    <n v="3.8"/>
    <m/>
    <d v="2026-06-01T00:00:00"/>
    <d v="2026-06-30T00:00:00"/>
    <x v="14"/>
    <s v="June  week 1"/>
    <x v="83"/>
  </r>
  <r>
    <x v="21"/>
    <s v="Sauces (Sos) HABHAL; CAP KIPAS UDANG; Sweet Soy Sauce"/>
    <s v="645 ml"/>
    <n v="4.5999999999999996"/>
    <n v="4.5999999999999996"/>
    <m/>
    <d v="2026-06-01T00:00:00"/>
    <d v="2026-06-30T00:00:00"/>
    <x v="14"/>
    <s v="June  week 1"/>
    <x v="84"/>
  </r>
  <r>
    <x v="21"/>
    <s v="Sauces (Sos) MAGGI; Oyster Sauce"/>
    <s v="500 g"/>
    <n v="1.8"/>
    <n v="1.8"/>
    <m/>
    <d v="2026-06-01T00:00:00"/>
    <d v="2026-06-30T00:00:00"/>
    <x v="14"/>
    <s v="June  week 1"/>
    <x v="85"/>
  </r>
  <r>
    <x v="21"/>
    <s v="Sauces (Sos) MAGGI; Tomato Ketchup"/>
    <s v="325 g"/>
    <n v="1.5"/>
    <n v="1.5"/>
    <m/>
    <d v="2026-06-01T00:00:00"/>
    <d v="2026-06-30T00:00:00"/>
    <x v="14"/>
    <s v="June  week 1"/>
    <x v="86"/>
  </r>
  <r>
    <x v="21"/>
    <s v="Sauces (Sos) WAH HONG; Chilli Sauce"/>
    <s v="310 g"/>
    <n v="1.4"/>
    <n v="1.4"/>
    <m/>
    <d v="2026-06-01T00:00:00"/>
    <d v="2026-06-30T00:00:00"/>
    <x v="14"/>
    <s v="June  week 1"/>
    <x v="87"/>
  </r>
  <r>
    <x v="21"/>
    <s v="Sauces (Sos) NONA; Oyster Sauce"/>
    <s v="510 g"/>
    <n v="2.75"/>
    <n v="2.75"/>
    <m/>
    <d v="2026-06-01T00:00:00"/>
    <d v="2026-06-30T00:00:00"/>
    <x v="14"/>
    <s v="June  week 1"/>
    <x v="88"/>
  </r>
  <r>
    <x v="22"/>
    <s v="Soft Drinks (Minuman ringan) POKKA; Ice Lemon Tea :: Bottle"/>
    <s v="1.5 lit"/>
    <n v="2.9"/>
    <n v="2.9"/>
    <m/>
    <d v="2026-06-01T00:00:00"/>
    <d v="2026-06-30T00:00:00"/>
    <x v="14"/>
    <s v="June  week 1"/>
    <x v="128"/>
  </r>
  <r>
    <x v="22"/>
    <s v="Soft Drinks (Minuman ringan) YEOS; Soya Bean : Pack"/>
    <s v="1 lit"/>
    <n v="1.8"/>
    <n v="1.8"/>
    <m/>
    <d v="2026-06-01T00:00:00"/>
    <d v="2026-06-30T00:00:00"/>
    <x v="14"/>
    <s v="June  week 1"/>
    <x v="129"/>
  </r>
  <r>
    <x v="23"/>
    <s v="Spread (Sapuan) HABHAL'S CAP KIPAS UDANG; Sri Kaya"/>
    <s v="240 g"/>
    <n v="2.5"/>
    <n v="2.5"/>
    <m/>
    <d v="2026-06-01T00:00:00"/>
    <d v="2026-06-30T00:00:00"/>
    <x v="14"/>
    <s v="June  week 1"/>
    <x v="149"/>
  </r>
  <r>
    <x v="23"/>
    <s v="Spread (Sapuan) NONA; Kaya dengan telur Omega"/>
    <s v="180 g"/>
    <n v="1.5"/>
    <n v="1.5"/>
    <m/>
    <d v="2026-06-01T00:00:00"/>
    <d v="2026-06-30T00:00:00"/>
    <x v="14"/>
    <s v="June  week 1"/>
    <x v="151"/>
  </r>
  <r>
    <x v="23"/>
    <s v="Spread (Sapuan) NUTKAO : Jar"/>
    <s v="750 g"/>
    <n v="6.4"/>
    <n v="6.4"/>
    <m/>
    <d v="2026-06-01T00:00:00"/>
    <d v="2026-06-30T00:00:00"/>
    <x v="14"/>
    <s v="June  week 1"/>
    <x v="92"/>
  </r>
  <r>
    <x v="24"/>
    <s v="Toileteries - Antiseptic mouthwash (Barang mandian - penyegar mulut) COLGATE PLAX : Bottle"/>
    <s v="250 ml"/>
    <n v="3.9"/>
    <n v="3.9"/>
    <m/>
    <d v="2026-06-01T00:00:00"/>
    <d v="2026-06-30T00:00:00"/>
    <x v="14"/>
    <s v="June  week 1"/>
    <x v="93"/>
  </r>
  <r>
    <x v="25"/>
    <s v="Toileteries - Bar Soap (Barang mandian - Sabun buku) PROTEX"/>
    <s v="75 g x 4"/>
    <n v="3.8"/>
    <n v="3.8"/>
    <m/>
    <d v="2026-06-01T00:00:00"/>
    <d v="2026-06-30T00:00:00"/>
    <x v="14"/>
    <s v="June  week 1"/>
    <x v="95"/>
  </r>
  <r>
    <x v="25"/>
    <s v="Toileteries - Bar Soap (Barang mandian - Sabun buku) DETTOL"/>
    <s v="105 g x 4"/>
    <n v="2.9"/>
    <n v="2.9"/>
    <m/>
    <d v="2026-06-01T00:00:00"/>
    <d v="2026-06-30T00:00:00"/>
    <x v="14"/>
    <s v="June  week 1"/>
    <x v="96"/>
  </r>
  <r>
    <x v="25"/>
    <s v="Toileteries - Bar Soap (Barang mandian - Sabun buku) PALMOLIVE"/>
    <s v="80 g x 3"/>
    <n v="1.6"/>
    <n v="1.6"/>
    <m/>
    <d v="2026-06-01T00:00:00"/>
    <d v="2026-06-30T00:00:00"/>
    <x v="14"/>
    <s v="June  week 1"/>
    <x v="97"/>
  </r>
  <r>
    <x v="26"/>
    <s v="Toileteries - Liquid Soap (Barang mandian - Sabun cair) DETTOL - Antibacterial Bodywash : Bottle Pump"/>
    <s v="950 ml"/>
    <n v="5.9"/>
    <n v="5.9"/>
    <m/>
    <d v="2026-06-01T00:00:00"/>
    <d v="2026-06-30T00:00:00"/>
    <x v="14"/>
    <s v="June  week 1"/>
    <x v="101"/>
  </r>
  <r>
    <x v="26"/>
    <s v="Toileteries - Liquid Soap (Barang mandian - Sabun cair) LIFEBUOY- total10 : Bottle Pump"/>
    <s v="500 ml"/>
    <n v="4.3"/>
    <n v="4.3"/>
    <m/>
    <d v="2026-06-01T00:00:00"/>
    <d v="2026-06-30T00:00:00"/>
    <x v="14"/>
    <s v="June  week 1"/>
    <x v="99"/>
  </r>
  <r>
    <x v="26"/>
    <s v="Toileteries - Liquid Soap (Barang mandian - Sabun cair) PROTEX - Antibacterial shower gel : Bottle Pump"/>
    <s v="900 ml"/>
    <n v="6.5"/>
    <n v="6.5"/>
    <m/>
    <d v="2026-06-01T00:00:00"/>
    <d v="2026-06-30T00:00:00"/>
    <x v="14"/>
    <s v="June  week 1"/>
    <x v="100"/>
  </r>
  <r>
    <x v="27"/>
    <s v="Toileteries - Shampoo (Barang mandian - Syampu) PALMOLIVE"/>
    <s v="350 ml"/>
    <n v="5.4"/>
    <n v="5.4"/>
    <m/>
    <d v="2026-06-01T00:00:00"/>
    <d v="2026-06-30T00:00:00"/>
    <x v="14"/>
    <s v="June  week 1"/>
    <x v="104"/>
  </r>
  <r>
    <x v="28"/>
    <s v="Toileteries - Tooth paste (Barang mandian - Ubat gigi) COLGATE : Blue Tube"/>
    <s v="175 g"/>
    <n v="4.2"/>
    <n v="4.2"/>
    <m/>
    <d v="2026-06-01T00:00:00"/>
    <d v="2026-06-30T00:00:00"/>
    <x v="14"/>
    <s v="June  week 1"/>
    <x v="105"/>
  </r>
  <r>
    <x v="0"/>
    <s v="Butter / Margarine / Ghee (Mentega / Marjerin / Ghee) PLANTA; Margarine Multi Purpose (Baking, Cooking, Spreading)  (MYS) : Plastic Container"/>
    <s v="480 g"/>
    <n v="3.3"/>
    <n v="3.3"/>
    <m/>
    <d v="2026-06-01T00:00:00"/>
    <d v="2026-06-30T00:00:00"/>
    <x v="15"/>
    <s v="June  week 1"/>
    <x v="126"/>
  </r>
  <r>
    <x v="1"/>
    <s v="Canned Preserved Food (Makanan dalam tin) AYAM BRAND; Sardines In Tomato Sauce Oval"/>
    <s v="215 g"/>
    <n v="2.9"/>
    <n v="2.9"/>
    <m/>
    <d v="2026-06-01T00:00:00"/>
    <d v="2026-06-30T00:00:00"/>
    <x v="15"/>
    <s v="June  week 1"/>
    <x v="2"/>
  </r>
  <r>
    <x v="1"/>
    <s v="Canned Preserved Food (Makanan dalam tin) REX; Chicken Curry"/>
    <s v="160 g"/>
    <n v="1.65"/>
    <n v="1.65"/>
    <m/>
    <d v="2026-06-01T00:00:00"/>
    <d v="2026-06-30T00:00:00"/>
    <x v="15"/>
    <s v="June  week 1"/>
    <x v="4"/>
  </r>
  <r>
    <x v="1"/>
    <s v="Canned Preserved Food (Makanan dalam tin) SMILING FISH; Crispy Baby Clam"/>
    <s v="30 g"/>
    <n v="1.3"/>
    <n v="1.3"/>
    <m/>
    <d v="2026-06-01T00:00:00"/>
    <d v="2026-06-30T00:00:00"/>
    <x v="15"/>
    <s v="June  week 1"/>
    <x v="7"/>
  </r>
  <r>
    <x v="1"/>
    <s v="Canned Preserved Food (Makanan dalam tin) YEO'S; Chicken Curry"/>
    <s v="280 g"/>
    <n v="2.6"/>
    <n v="2.6"/>
    <m/>
    <d v="2026-06-01T00:00:00"/>
    <d v="2026-06-30T00:00:00"/>
    <x v="15"/>
    <s v="June  week 1"/>
    <x v="8"/>
  </r>
  <r>
    <x v="31"/>
    <s v="Cheese (Keju) KRAFT Chedder Cheese : Wrap"/>
    <s v="500 g"/>
    <n v="8.1999999999999993"/>
    <n v="8.1999999999999993"/>
    <m/>
    <d v="2026-06-01T00:00:00"/>
    <d v="2026-06-30T00:00:00"/>
    <x v="15"/>
    <s v="June  week 1"/>
    <x v="136"/>
  </r>
  <r>
    <x v="2"/>
    <s v="Chicken Eggs (Telur ayam) Medium sized Grade B"/>
    <s v="1 tray"/>
    <n v="5.2"/>
    <n v="5.2"/>
    <m/>
    <d v="2026-06-01T00:00:00"/>
    <d v="2026-06-30T00:00:00"/>
    <x v="15"/>
    <s v="June  week 1"/>
    <x v="10"/>
  </r>
  <r>
    <x v="3"/>
    <s v="Condensed Milk (Susu pekat manis) MARIGOLD; Sweetened Beverage Creamer (SGP) : Tin"/>
    <s v="380 g"/>
    <n v="1.1000000000000001"/>
    <n v="1.1000000000000001"/>
    <m/>
    <d v="2026-06-01T00:00:00"/>
    <d v="2026-06-30T00:00:00"/>
    <x v="15"/>
    <s v="June  week 1"/>
    <x v="11"/>
  </r>
  <r>
    <x v="4"/>
    <s v="Cooking Oil (Minyak masak) TROPICAL; Cooking Oil 2x Fractionation (Non Cholestrol) : Bottle"/>
    <s v="2 lit"/>
    <n v="4.45"/>
    <n v="4.45"/>
    <m/>
    <d v="2026-06-01T00:00:00"/>
    <d v="2026-06-30T00:00:00"/>
    <x v="15"/>
    <s v="June  week 1"/>
    <x v="16"/>
  </r>
  <r>
    <x v="4"/>
    <s v="Cooking Oil (Minyak masak) TROPICAL; Cooking Oil 2x Fractionation (Non Cholestrol) : Bottle"/>
    <s v="5 lit"/>
    <n v="10.9"/>
    <n v="10.9"/>
    <m/>
    <d v="2026-06-01T00:00:00"/>
    <d v="2026-06-30T00:00:00"/>
    <x v="15"/>
    <s v="June  week 1"/>
    <x v="130"/>
  </r>
  <r>
    <x v="5"/>
    <s v="Cordial Syrups (Minuman sirap berperisa) F&amp;N SUN VALLEY; Grenadine"/>
    <s v="2 lit"/>
    <n v="5.4"/>
    <n v="5.4"/>
    <m/>
    <d v="2026-06-01T00:00:00"/>
    <d v="2026-06-30T00:00:00"/>
    <x v="15"/>
    <s v="June  week 1"/>
    <x v="108"/>
  </r>
  <r>
    <x v="5"/>
    <s v="Cordial Syrups (Minuman sirap berperisa) F&amp;N SUN VALLEY; Rose"/>
    <s v="2 lit"/>
    <n v="5.4"/>
    <n v="5.4"/>
    <m/>
    <d v="2026-06-01T00:00:00"/>
    <d v="2026-06-30T00:00:00"/>
    <x v="15"/>
    <s v="June  week 1"/>
    <x v="109"/>
  </r>
  <r>
    <x v="5"/>
    <s v="Cordial Syrups (Minuman sirap berperisa) F&amp;N SUN VALLEY; Sarsi"/>
    <s v="2 lit"/>
    <n v="5.4"/>
    <n v="5.4"/>
    <m/>
    <d v="2026-06-01T00:00:00"/>
    <d v="2026-06-30T00:00:00"/>
    <x v="15"/>
    <s v="June  week 1"/>
    <x v="110"/>
  </r>
  <r>
    <x v="5"/>
    <s v="Cordial Syrups (Minuman sirap berperisa) SKYBLUE; Orange"/>
    <s v="2 lit"/>
    <n v="4.2"/>
    <n v="4.2"/>
    <m/>
    <d v="2026-06-01T00:00:00"/>
    <d v="2026-06-30T00:00:00"/>
    <x v="15"/>
    <s v="June  week 1"/>
    <x v="18"/>
  </r>
  <r>
    <x v="5"/>
    <s v="Cordial Syrups (Minuman sirap berperisa) STAR JUS; Orange"/>
    <s v="2 lit"/>
    <n v="4.3"/>
    <n v="4.3"/>
    <m/>
    <d v="2026-06-01T00:00:00"/>
    <d v="2026-06-30T00:00:00"/>
    <x v="15"/>
    <s v="June  week 1"/>
    <x v="19"/>
  </r>
  <r>
    <x v="5"/>
    <s v="Cordial Syrups (Minuman sirap berperisa) STAR JUS; Rose"/>
    <s v="1 lit"/>
    <n v="2.2000000000000002"/>
    <n v="2.2000000000000002"/>
    <m/>
    <d v="2026-06-01T00:00:00"/>
    <d v="2026-06-30T00:00:00"/>
    <x v="15"/>
    <s v="June  week 1"/>
    <x v="20"/>
  </r>
  <r>
    <x v="32"/>
    <s v="Cultured Milk (Susu berkultur) YAKULT : x5"/>
    <s v="1 set"/>
    <n v="3.4"/>
    <n v="3.4"/>
    <m/>
    <d v="2026-06-01T00:00:00"/>
    <d v="2026-06-30T00:00:00"/>
    <x v="15"/>
    <s v="June  week 1"/>
    <x v="138"/>
  </r>
  <r>
    <x v="6"/>
    <s v="Detergents (Pencuci pakaian) BREEZE; Liquid Detergent"/>
    <s v="1.5 litre"/>
    <n v="5.65"/>
    <n v="5.65"/>
    <m/>
    <d v="2026-06-01T00:00:00"/>
    <d v="2026-06-30T00:00:00"/>
    <x v="15"/>
    <s v="June  week 1"/>
    <x v="21"/>
  </r>
  <r>
    <x v="6"/>
    <s v="Detergents (Pencuci pakaian) CLOROX; Liquid Bleach"/>
    <s v="1 lit"/>
    <n v="2.75"/>
    <n v="2.75"/>
    <m/>
    <d v="2026-06-01T00:00:00"/>
    <d v="2026-06-30T00:00:00"/>
    <x v="15"/>
    <s v="June  week 1"/>
    <x v="22"/>
  </r>
  <r>
    <x v="7"/>
    <s v="Dried Noodles (Mee kering) CAP LIMAU; Mee Hoon"/>
    <s v="400 g"/>
    <n v="1.4"/>
    <n v="1.4"/>
    <m/>
    <d v="2026-06-01T00:00:00"/>
    <d v="2026-06-30T00:00:00"/>
    <x v="15"/>
    <s v="June  week 1"/>
    <x v="24"/>
  </r>
  <r>
    <x v="7"/>
    <s v="Dried Noodles (Mee kering) CAP UDANG MBS; Medium Flat Sabah"/>
    <s v="500 g"/>
    <n v="1.99"/>
    <n v="1.99"/>
    <m/>
    <d v="2026-06-01T00:00:00"/>
    <d v="2026-06-30T00:00:00"/>
    <x v="15"/>
    <s v="June  week 1"/>
    <x v="140"/>
  </r>
  <r>
    <x v="7"/>
    <s v="Dried Noodles (Mee kering) WAI WAI; Oriental Style"/>
    <s v="200 g"/>
    <n v="0.95"/>
    <n v="0.95"/>
    <m/>
    <d v="2026-06-01T00:00:00"/>
    <d v="2026-06-30T00:00:00"/>
    <x v="15"/>
    <s v="June  week 1"/>
    <x v="25"/>
  </r>
  <r>
    <x v="8"/>
    <s v="Drinks (Minuman) LIPTON; Yellow label"/>
    <s v="200 g"/>
    <n v="2.4"/>
    <n v="2.4"/>
    <m/>
    <d v="2026-06-01T00:00:00"/>
    <d v="2026-06-30T00:00:00"/>
    <x v="15"/>
    <s v="June  week 1"/>
    <x v="132"/>
  </r>
  <r>
    <x v="8"/>
    <s v="Drinks (Minuman) SEHAT - 1.5L : 1 carton"/>
    <s v="1.5 lit x 12"/>
    <n v="7.6"/>
    <n v="7.6"/>
    <m/>
    <d v="2026-06-01T00:00:00"/>
    <d v="2026-06-30T00:00:00"/>
    <x v="15"/>
    <s v="June  week 1"/>
    <x v="27"/>
  </r>
  <r>
    <x v="8"/>
    <s v="Drinks (Minuman) SUCI DISTILLED - 1.5L : 1 carton"/>
    <s v="1.5 lit x 12"/>
    <n v="6.95"/>
    <n v="6.95"/>
    <m/>
    <d v="2026-06-01T00:00:00"/>
    <d v="2026-06-30T00:00:00"/>
    <x v="15"/>
    <s v="June  week 1"/>
    <x v="28"/>
  </r>
  <r>
    <x v="9"/>
    <s v="Evaporated Milk (Susu cair) IDEAL; Susu Sejat Penuh Krim (MYS) : Tin"/>
    <s v="390 g"/>
    <n v="1.5"/>
    <n v="1.5"/>
    <m/>
    <d v="2026-06-01T00:00:00"/>
    <d v="2026-06-30T00:00:00"/>
    <x v="15"/>
    <s v="June  week 1"/>
    <x v="29"/>
  </r>
  <r>
    <x v="9"/>
    <s v="Evaporated Milk (Susu cair) F &amp; N; Evaporated Creamer (MYS) : Pink Tin"/>
    <s v="390 g"/>
    <n v="1.2"/>
    <n v="1.2"/>
    <m/>
    <d v="2026-06-01T00:00:00"/>
    <d v="2026-06-30T00:00:00"/>
    <x v="15"/>
    <s v="June  week 1"/>
    <x v="30"/>
  </r>
  <r>
    <x v="9"/>
    <s v="Evaporated Milk (Susu cair) F &amp; N; Evaporated Filled Milk (MYS) : Blue Tin"/>
    <s v="390 g"/>
    <n v="1.25"/>
    <n v="1.25"/>
    <m/>
    <d v="2026-06-01T00:00:00"/>
    <d v="2026-06-30T00:00:00"/>
    <x v="15"/>
    <s v="June  week 1"/>
    <x v="111"/>
  </r>
  <r>
    <x v="9"/>
    <s v="Evaporated Milk (Susu cair) MARIGOLD; Evaporated Creamer (SGP) : Tin"/>
    <s v="385 g"/>
    <n v="1.1499999999999999"/>
    <n v="1.1499999999999999"/>
    <m/>
    <d v="2026-06-01T00:00:00"/>
    <d v="2026-06-30T00:00:00"/>
    <x v="15"/>
    <s v="June  week 1"/>
    <x v="112"/>
  </r>
  <r>
    <x v="10"/>
    <s v="Flour (Tepung) FLYING MAN; Glutinous Flour (SGP) : Packet"/>
    <s v="500 g"/>
    <n v="1.25"/>
    <n v="1.25"/>
    <m/>
    <d v="2026-06-01T00:00:00"/>
    <d v="2026-06-30T00:00:00"/>
    <x v="15"/>
    <s v="June  week 1"/>
    <x v="127"/>
  </r>
  <r>
    <x v="10"/>
    <s v="Flour (Tepung) FLYING MAN; Rice Flour (SGP) : Packet"/>
    <s v="500 g"/>
    <n v="0.9"/>
    <n v="0.9"/>
    <m/>
    <d v="2026-06-01T00:00:00"/>
    <d v="2026-06-30T00:00:00"/>
    <x v="15"/>
    <s v="June  week 1"/>
    <x v="31"/>
  </r>
  <r>
    <x v="10"/>
    <s v="Flour (Tepung) FLYING MAN; Tapioca Flour (SGP) : Packet"/>
    <s v="500 g"/>
    <n v="0.9"/>
    <n v="0.9"/>
    <m/>
    <d v="2026-06-01T00:00:00"/>
    <d v="2026-06-30T00:00:00"/>
    <x v="15"/>
    <s v="June  week 1"/>
    <x v="114"/>
  </r>
  <r>
    <x v="10"/>
    <s v="Flour (Tepung) PRIMA; Plain Flour (SGP) : Blue Packet"/>
    <s v="1 kg"/>
    <n v="2.9"/>
    <n v="2.9"/>
    <m/>
    <d v="2026-06-01T00:00:00"/>
    <d v="2026-06-30T00:00:00"/>
    <x v="15"/>
    <s v="June  week 1"/>
    <x v="32"/>
  </r>
  <r>
    <x v="10"/>
    <s v="Flour (Tepung) PRIMA; Self-Raising Flour (SGP) : Red Packet"/>
    <s v="1 kg"/>
    <n v="2.9"/>
    <n v="2.9"/>
    <m/>
    <d v="2026-06-01T00:00:00"/>
    <d v="2026-06-30T00:00:00"/>
    <x v="15"/>
    <s v="June  week 1"/>
    <x v="33"/>
  </r>
  <r>
    <x v="11"/>
    <s v="Formulated Powdered Milk (Susu tepung formula anak damit) DUMEX; Dugro Langkah 3 Asli (1-3 Tahun) : Paket"/>
    <s v="850 g"/>
    <n v="8.3000000000000007"/>
    <n v="8.3000000000000007"/>
    <m/>
    <d v="2026-06-01T00:00:00"/>
    <d v="2026-06-30T00:00:00"/>
    <x v="15"/>
    <s v="June  week 1"/>
    <x v="34"/>
  </r>
  <r>
    <x v="11"/>
    <s v="Formulated Powdered Milk (Susu tepung formula anak damit) DUMEX; Dugro Langkah 4 Asli (3-6 Tahun) : Paket"/>
    <s v="850 g"/>
    <n v="8.3000000000000007"/>
    <n v="8.3000000000000007"/>
    <m/>
    <d v="2026-06-01T00:00:00"/>
    <d v="2026-06-30T00:00:00"/>
    <x v="15"/>
    <s v="June  week 1"/>
    <x v="35"/>
  </r>
  <r>
    <x v="11"/>
    <s v="Formulated Powdered Milk (Susu tepung formula anak damit) DUMEX; Dupro Langkah 1 (0-12 bulan) : Paket"/>
    <s v="850 g"/>
    <n v="9.8000000000000007"/>
    <n v="9.8000000000000007"/>
    <m/>
    <d v="2026-06-01T00:00:00"/>
    <d v="2026-06-30T00:00:00"/>
    <x v="15"/>
    <s v="June  week 1"/>
    <x v="36"/>
  </r>
  <r>
    <x v="11"/>
    <s v="Formulated Powdered Milk (Susu tepung formula anak damit) DUMEX; Dupro Langkah 2 (6-36 bulan) : Paket"/>
    <s v="850 g"/>
    <n v="9.8000000000000007"/>
    <n v="9.8000000000000007"/>
    <m/>
    <d v="2026-06-01T00:00:00"/>
    <d v="2026-06-30T00:00:00"/>
    <x v="15"/>
    <s v="June  week 1"/>
    <x v="37"/>
  </r>
  <r>
    <x v="11"/>
    <s v="Formulated Powdered Milk (Susu tepung formula anak damit) DUTCH LADY; 456 - Biasa (4-6 Tahun) : Paket"/>
    <s v="850 g"/>
    <n v="8.6"/>
    <n v="8.6"/>
    <m/>
    <d v="2026-06-01T00:00:00"/>
    <d v="2026-06-30T00:00:00"/>
    <x v="15"/>
    <s v="June  week 1"/>
    <x v="38"/>
  </r>
  <r>
    <x v="11"/>
    <s v="Formulated Powdered Milk (Susu tepung formula anak damit) NESTLE; Lactogen Langkah 1 (0 hingga 12 bulan) : Kotak"/>
    <s v="1.3 kg (650 g x 2)"/>
    <n v="15.9"/>
    <n v="15.9"/>
    <m/>
    <d v="2026-06-01T00:00:00"/>
    <d v="2026-06-30T00:00:00"/>
    <x v="15"/>
    <s v="June  week 1"/>
    <x v="39"/>
  </r>
  <r>
    <x v="11"/>
    <s v="Formulated Powdered Milk (Susu tepung formula anak damit) NESTLE; Lactogen Langkah 2 ( 6 bulan hingga 3 tahun) : Kotak"/>
    <s v="1.3 kg (650 g x 2)"/>
    <n v="15.9"/>
    <n v="15.9"/>
    <m/>
    <d v="2026-06-01T00:00:00"/>
    <d v="2026-06-30T00:00:00"/>
    <x v="15"/>
    <s v="June  week 1"/>
    <x v="40"/>
  </r>
  <r>
    <x v="12"/>
    <s v="Fresh Chicken (Ayam segar); Breasts"/>
    <s v="1 kg"/>
    <n v="5.5"/>
    <n v="5.5"/>
    <m/>
    <d v="2026-06-01T00:00:00"/>
    <d v="2026-06-30T00:00:00"/>
    <x v="15"/>
    <s v="June  week 1"/>
    <x v="142"/>
  </r>
  <r>
    <x v="12"/>
    <s v="Fresh Chicken (Ayam segar); Drumsticks"/>
    <s v="1 kg"/>
    <n v="5.7"/>
    <n v="5.7"/>
    <m/>
    <d v="2026-06-01T00:00:00"/>
    <d v="2026-06-30T00:00:00"/>
    <x v="15"/>
    <s v="June  week 1"/>
    <x v="143"/>
  </r>
  <r>
    <x v="12"/>
    <s v="Fresh Chicken (Ayam segar); Wings"/>
    <s v="1 kg"/>
    <n v="8.9"/>
    <n v="8.9"/>
    <m/>
    <d v="2026-06-01T00:00:00"/>
    <d v="2026-06-30T00:00:00"/>
    <x v="15"/>
    <s v="June  week 1"/>
    <x v="43"/>
  </r>
  <r>
    <x v="12"/>
    <s v="Fresh Chicken (Ayam segar); Whole"/>
    <s v="1 kg"/>
    <n v="5.5"/>
    <n v="5.5"/>
    <m/>
    <d v="2026-06-01T00:00:00"/>
    <d v="2026-06-30T00:00:00"/>
    <x v="15"/>
    <s v="June  week 1"/>
    <x v="44"/>
  </r>
  <r>
    <x v="13"/>
    <s v="Frozen (Makanan beku) AYAMAS; Chicken Frankfurters"/>
    <s v="340 g"/>
    <n v="2.75"/>
    <n v="2.75"/>
    <m/>
    <d v="2026-06-01T00:00:00"/>
    <d v="2026-06-30T00:00:00"/>
    <x v="15"/>
    <s v="June  week 1"/>
    <x v="45"/>
  </r>
  <r>
    <x v="13"/>
    <s v="Frozen (Makanan beku) AYAMAS; Crispy Nuggets"/>
    <s v="850 g"/>
    <n v="9.6"/>
    <n v="9.6"/>
    <m/>
    <d v="2026-06-01T00:00:00"/>
    <d v="2026-06-30T00:00:00"/>
    <x v="15"/>
    <s v="June  week 1"/>
    <x v="46"/>
  </r>
  <r>
    <x v="13"/>
    <s v="Frozen (Makanan beku) BMC; Beef Burger"/>
    <s v="900 g"/>
    <n v="9.8000000000000007"/>
    <n v="9.8000000000000007"/>
    <m/>
    <d v="2026-06-01T00:00:00"/>
    <d v="2026-06-30T00:00:00"/>
    <x v="15"/>
    <s v="June  week 1"/>
    <x v="47"/>
  </r>
  <r>
    <x v="13"/>
    <s v="Frozen (Makanan beku) BMC; Chicken Burger"/>
    <s v="900 g"/>
    <n v="8.9"/>
    <n v="8.9"/>
    <m/>
    <d v="2026-06-01T00:00:00"/>
    <d v="2026-06-30T00:00:00"/>
    <x v="15"/>
    <s v="June  week 1"/>
    <x v="48"/>
  </r>
  <r>
    <x v="13"/>
    <s v="Frozen (Makanan beku) BMC; Chicken Frankfurters"/>
    <s v="340 g"/>
    <n v="2.1"/>
    <n v="2.1"/>
    <m/>
    <d v="2026-06-01T00:00:00"/>
    <d v="2026-06-30T00:00:00"/>
    <x v="15"/>
    <s v="June  week 1"/>
    <x v="49"/>
  </r>
  <r>
    <x v="13"/>
    <s v="Frozen (Makanan beku) JODI; Chicken Frankfurters"/>
    <s v="300 g"/>
    <n v="2.4"/>
    <n v="2.4"/>
    <m/>
    <d v="2026-06-01T00:00:00"/>
    <d v="2026-06-30T00:00:00"/>
    <x v="15"/>
    <s v="June  week 1"/>
    <x v="50"/>
  </r>
  <r>
    <x v="14"/>
    <s v="Ginger @ Halia"/>
    <s v="1 kg"/>
    <n v="3"/>
    <n v="3"/>
    <m/>
    <d v="2026-06-01T00:00:00"/>
    <d v="2026-06-30T00:00:00"/>
    <x v="15"/>
    <s v="June  week 1"/>
    <x v="51"/>
  </r>
  <r>
    <x v="15"/>
    <s v="Infant Diapers (Lampin bayi pakai buang) DRYPERS; Large : 9 - 14 kg"/>
    <s v="L 44"/>
    <n v="7.99"/>
    <n v="7.99"/>
    <m/>
    <d v="2026-06-01T00:00:00"/>
    <d v="2026-06-30T00:00:00"/>
    <x v="15"/>
    <s v="June  week 1"/>
    <x v="53"/>
  </r>
  <r>
    <x v="15"/>
    <s v="Infant Diapers (Lampin bayi pakai buang) EQ DRY; Medium : 6 - 11 kg"/>
    <s v="M 36"/>
    <n v="8.1999999999999993"/>
    <n v="8.1999999999999993"/>
    <m/>
    <d v="2026-06-01T00:00:00"/>
    <d v="2026-06-30T00:00:00"/>
    <x v="15"/>
    <s v="June  week 1"/>
    <x v="55"/>
  </r>
  <r>
    <x v="15"/>
    <s v="Infant Diapers (Lampin bayi pakai buang) EQ DRY; Small : 3 - 7 kg"/>
    <s v="S 40"/>
    <n v="9.4"/>
    <n v="9.4"/>
    <m/>
    <d v="2026-06-01T00:00:00"/>
    <d v="2026-06-30T00:00:00"/>
    <x v="15"/>
    <s v="June  week 1"/>
    <x v="56"/>
  </r>
  <r>
    <x v="15"/>
    <s v="Infant Diapers (Lampin bayi pakai buang) DRYPERS; Extra Large : 12 - 17 kg"/>
    <s v="XL 36"/>
    <n v="7.99"/>
    <n v="7.99"/>
    <m/>
    <d v="2026-06-01T00:00:00"/>
    <d v="2026-06-30T00:00:00"/>
    <x v="15"/>
    <s v="June  week 1"/>
    <x v="59"/>
  </r>
  <r>
    <x v="16"/>
    <s v="Instant Noodles (Mee segera) INDO FOOD; Mee Goreng"/>
    <s v="80 g x 5"/>
    <n v="1.55"/>
    <n v="1.55"/>
    <m/>
    <d v="2026-06-01T00:00:00"/>
    <d v="2026-06-30T00:00:00"/>
    <x v="15"/>
    <s v="June  week 1"/>
    <x v="60"/>
  </r>
  <r>
    <x v="16"/>
    <s v="Instant Noodles (Mee segera) INDO MIE; Mee Goreng : Old Packaging"/>
    <s v="80 g x 5"/>
    <n v="1.6"/>
    <n v="1.6"/>
    <m/>
    <d v="2026-06-01T00:00:00"/>
    <d v="2026-06-30T00:00:00"/>
    <x v="15"/>
    <s v="June  week 1"/>
    <x v="61"/>
  </r>
  <r>
    <x v="16"/>
    <s v="Instant Noodles (Mee segera) MAGGI; Asam"/>
    <s v="80 g x 5"/>
    <n v="2.1"/>
    <n v="2.1"/>
    <m/>
    <d v="2026-06-01T00:00:00"/>
    <d v="2026-06-30T00:00:00"/>
    <x v="15"/>
    <s v="June  week 1"/>
    <x v="62"/>
  </r>
  <r>
    <x v="16"/>
    <s v="Instant Noodles (Mee segera) MAGGI; Ayam"/>
    <s v="80 g x 5"/>
    <n v="1.6"/>
    <n v="1.6"/>
    <m/>
    <d v="2026-06-01T00:00:00"/>
    <d v="2026-06-30T00:00:00"/>
    <x v="15"/>
    <s v="June  week 1"/>
    <x v="63"/>
  </r>
  <r>
    <x v="16"/>
    <s v="Instant Noodles (Mee segera) MAGGI; Curry"/>
    <s v="80 g x 5"/>
    <n v="1.8"/>
    <n v="1.8"/>
    <m/>
    <d v="2026-06-01T00:00:00"/>
    <d v="2026-06-30T00:00:00"/>
    <x v="15"/>
    <s v="June  week 1"/>
    <x v="64"/>
  </r>
  <r>
    <x v="17"/>
    <s v="Monosodium Glutamate @ MSG KNORR; Pasti Sedap"/>
    <s v="300 g"/>
    <n v="2.4500000000000002"/>
    <n v="2.4500000000000002"/>
    <m/>
    <d v="2026-06-01T00:00:00"/>
    <d v="2026-06-30T00:00:00"/>
    <x v="15"/>
    <s v="June  week 1"/>
    <x v="66"/>
  </r>
  <r>
    <x v="18"/>
    <s v="Onions (Bawang); Bombay"/>
    <s v="1 kg"/>
    <n v="0.9"/>
    <n v="0.9"/>
    <m/>
    <d v="2026-06-01T00:00:00"/>
    <d v="2026-06-30T00:00:00"/>
    <x v="15"/>
    <s v="June  week 1"/>
    <x v="67"/>
  </r>
  <r>
    <x v="18"/>
    <s v="Onions (Bawang); Brown Onion"/>
    <s v="1 kg"/>
    <n v="1"/>
    <n v="1"/>
    <m/>
    <d v="2026-06-01T00:00:00"/>
    <d v="2026-06-30T00:00:00"/>
    <x v="15"/>
    <s v="June  week 1"/>
    <x v="68"/>
  </r>
  <r>
    <x v="18"/>
    <s v="Onions (Bawang); Garlic"/>
    <s v="1 kg"/>
    <n v="2.7"/>
    <n v="2.7"/>
    <m/>
    <d v="2026-06-01T00:00:00"/>
    <d v="2026-06-30T00:00:00"/>
    <x v="15"/>
    <s v="June  week 1"/>
    <x v="69"/>
  </r>
  <r>
    <x v="18"/>
    <s v="Onions (Bawang); Shallot"/>
    <s v="1 kg"/>
    <n v="1.7"/>
    <n v="1.7"/>
    <m/>
    <d v="2026-06-01T00:00:00"/>
    <d v="2026-06-30T00:00:00"/>
    <x v="15"/>
    <s v="June  week 1"/>
    <x v="70"/>
  </r>
  <r>
    <x v="19"/>
    <s v="Rice (Beras) SIAM : 1 sack"/>
    <s v="10 kg"/>
    <n v="8.3000000000000007"/>
    <n v="8.3000000000000007"/>
    <m/>
    <d v="2026-06-01T00:00:00"/>
    <d v="2026-06-30T00:00:00"/>
    <x v="15"/>
    <s v="June  week 1"/>
    <x v="71"/>
  </r>
  <r>
    <x v="19"/>
    <s v="Rice (Beras) PULUT : 1 sack"/>
    <s v="10 kg"/>
    <n v="7.6"/>
    <n v="7.6"/>
    <m/>
    <d v="2026-06-01T00:00:00"/>
    <d v="2026-06-30T00:00:00"/>
    <x v="15"/>
    <s v="June  week 1"/>
    <x v="72"/>
  </r>
  <r>
    <x v="19"/>
    <s v="Rice (Beras) WANGI : 1 sack"/>
    <s v="10 kg"/>
    <n v="12.3"/>
    <n v="12.3"/>
    <m/>
    <d v="2026-06-01T00:00:00"/>
    <d v="2026-06-30T00:00:00"/>
    <x v="15"/>
    <s v="June  week 1"/>
    <x v="73"/>
  </r>
  <r>
    <x v="20"/>
    <s v="Santan AYAM BRAND; Coconut Milk Blue : Pack"/>
    <s v="200 ml"/>
    <n v="1.4"/>
    <n v="1.4"/>
    <m/>
    <d v="2026-06-01T00:00:00"/>
    <d v="2026-06-30T00:00:00"/>
    <x v="15"/>
    <s v="June  week 1"/>
    <x v="74"/>
  </r>
  <r>
    <x v="20"/>
    <s v="Santan AYAM BRAND; Coconut Milk Blue : Tin"/>
    <s v="270 ml"/>
    <n v="2.4"/>
    <n v="2.4"/>
    <m/>
    <d v="2026-06-01T00:00:00"/>
    <d v="2026-06-30T00:00:00"/>
    <x v="15"/>
    <s v="June  week 1"/>
    <x v="75"/>
  </r>
  <r>
    <x v="20"/>
    <s v="Santan AYAM BRAND; Premium Coconut Cream 100% Natural (MYS) : Green Tin"/>
    <s v="400 ml"/>
    <n v="3.6"/>
    <n v="3.6"/>
    <m/>
    <d v="2026-06-01T00:00:00"/>
    <d v="2026-06-30T00:00:00"/>
    <x v="15"/>
    <s v="June  week 1"/>
    <x v="76"/>
  </r>
  <r>
    <x v="20"/>
    <s v="Santan AYAM BRAND; Premium Coconut Milk 100% Natural (SGP) : Blue Tin"/>
    <s v="400 g"/>
    <n v="3.2"/>
    <n v="3.2"/>
    <m/>
    <d v="2026-06-01T00:00:00"/>
    <d v="2026-06-30T00:00:00"/>
    <x v="15"/>
    <s v="June  week 1"/>
    <x v="77"/>
  </r>
  <r>
    <x v="20"/>
    <s v="Santan AROY D; Coconut Milk 100% Original (MYS) : Pack"/>
    <s v="500 ml"/>
    <n v="2.4"/>
    <n v="2.4"/>
    <m/>
    <d v="2026-06-01T00:00:00"/>
    <d v="2026-06-30T00:00:00"/>
    <x v="15"/>
    <s v="June  week 1"/>
    <x v="78"/>
  </r>
  <r>
    <x v="20"/>
    <s v="Santan BABU KITCHEN; Coconut Milk Indo"/>
    <s v="400 ml"/>
    <n v="1.75"/>
    <n v="1.75"/>
    <m/>
    <d v="2026-06-01T00:00:00"/>
    <d v="2026-06-30T00:00:00"/>
    <x v="15"/>
    <s v="June  week 1"/>
    <x v="147"/>
  </r>
  <r>
    <x v="20"/>
    <s v="Santan CHAKOAH; Coconut Milk Gata"/>
    <s v="400 ml"/>
    <n v="2.2000000000000002"/>
    <n v="2.2000000000000002"/>
    <m/>
    <d v="2026-06-01T00:00:00"/>
    <d v="2026-06-30T00:00:00"/>
    <x v="15"/>
    <s v="June  week 1"/>
    <x v="148"/>
  </r>
  <r>
    <x v="21"/>
    <s v="Sauces (Sos) HABHAL; CAP KIPAS UDANG; Salty Soy Sauce"/>
    <s v="645 ml"/>
    <n v="3.6"/>
    <n v="3.6"/>
    <m/>
    <d v="2026-06-01T00:00:00"/>
    <d v="2026-06-30T00:00:00"/>
    <x v="15"/>
    <s v="June  week 1"/>
    <x v="83"/>
  </r>
  <r>
    <x v="21"/>
    <s v="Sauces (Sos) HABHAL; CAP KIPAS UDANG; Sweet Soy Sauce"/>
    <s v="645 ml"/>
    <n v="4.5999999999999996"/>
    <n v="4.5999999999999996"/>
    <m/>
    <d v="2026-06-01T00:00:00"/>
    <d v="2026-06-30T00:00:00"/>
    <x v="15"/>
    <s v="June  week 1"/>
    <x v="84"/>
  </r>
  <r>
    <x v="21"/>
    <s v="Sauces (Sos) MAGGI; Tomato Ketchup"/>
    <s v="325 g"/>
    <n v="1.5"/>
    <n v="1.5"/>
    <m/>
    <d v="2026-06-01T00:00:00"/>
    <d v="2026-06-30T00:00:00"/>
    <x v="15"/>
    <s v="June  week 1"/>
    <x v="86"/>
  </r>
  <r>
    <x v="21"/>
    <s v="Sauces (Sos) WAH HONG; Chilli Sauce"/>
    <s v="310 g"/>
    <n v="1.45"/>
    <n v="1.45"/>
    <m/>
    <d v="2026-06-01T00:00:00"/>
    <d v="2026-06-30T00:00:00"/>
    <x v="15"/>
    <s v="June  week 1"/>
    <x v="87"/>
  </r>
  <r>
    <x v="21"/>
    <s v="Sauces (Sos) NONA; Oyster Sauce"/>
    <s v="510 g"/>
    <n v="2.4500000000000002"/>
    <n v="2.4500000000000002"/>
    <m/>
    <d v="2026-06-01T00:00:00"/>
    <d v="2026-06-30T00:00:00"/>
    <x v="15"/>
    <s v="June  week 1"/>
    <x v="88"/>
  </r>
  <r>
    <x v="22"/>
    <s v="Soft Drinks (Minuman ringan) HEAVEN &amp; EARTH; Green Tea : Bottle"/>
    <s v="1.5 lit"/>
    <n v="3"/>
    <n v="3"/>
    <m/>
    <d v="2026-06-01T00:00:00"/>
    <d v="2026-06-30T00:00:00"/>
    <x v="15"/>
    <s v="June  week 1"/>
    <x v="89"/>
  </r>
  <r>
    <x v="22"/>
    <s v="Soft Drinks (Minuman ringan) POKKA; Ice Lemon Tea :: Bottle"/>
    <s v="1.5 lit"/>
    <n v="3"/>
    <n v="3"/>
    <m/>
    <d v="2026-06-01T00:00:00"/>
    <d v="2026-06-30T00:00:00"/>
    <x v="15"/>
    <s v="June  week 1"/>
    <x v="128"/>
  </r>
  <r>
    <x v="22"/>
    <s v="Soft Drinks (Minuman ringan) YEOS; Soya Bean : Pack"/>
    <s v="1 lit"/>
    <n v="1.7"/>
    <n v="1.7"/>
    <m/>
    <d v="2026-06-01T00:00:00"/>
    <d v="2026-06-30T00:00:00"/>
    <x v="15"/>
    <s v="June  week 1"/>
    <x v="129"/>
  </r>
  <r>
    <x v="23"/>
    <s v="Spread (Sapuan) HABHAL'S CAP KIPAS UDANG; Sri Kaya"/>
    <s v="240 g"/>
    <n v="2.35"/>
    <n v="2.35"/>
    <m/>
    <d v="2026-06-01T00:00:00"/>
    <d v="2026-06-30T00:00:00"/>
    <x v="15"/>
    <s v="June  week 1"/>
    <x v="149"/>
  </r>
  <r>
    <x v="23"/>
    <s v="Spread (Sapuan) KAYA; Play Basketball Brand since 1965 (SGP)"/>
    <s v="200 g"/>
    <n v="1.1000000000000001"/>
    <n v="1.1000000000000001"/>
    <m/>
    <d v="2026-06-01T00:00:00"/>
    <d v="2026-06-30T00:00:00"/>
    <x v="15"/>
    <s v="June  week 1"/>
    <x v="150"/>
  </r>
  <r>
    <x v="23"/>
    <s v="Spread (Sapuan) NONA; Kaya dengan telur Omega"/>
    <s v="180 g"/>
    <n v="1.4"/>
    <n v="1.4"/>
    <m/>
    <d v="2026-06-01T00:00:00"/>
    <d v="2026-06-30T00:00:00"/>
    <x v="15"/>
    <s v="June  week 1"/>
    <x v="151"/>
  </r>
  <r>
    <x v="23"/>
    <s v="Spread (Sapuan) NUTKAO : Jar"/>
    <s v="750 g"/>
    <n v="6.3"/>
    <n v="6.3"/>
    <m/>
    <d v="2026-06-01T00:00:00"/>
    <d v="2026-06-30T00:00:00"/>
    <x v="15"/>
    <s v="June  week 1"/>
    <x v="92"/>
  </r>
  <r>
    <x v="24"/>
    <s v="Toileteries - Antiseptic mouthwash (Barang mandian - penyegar mulut) COLGATE PLAX : Bottle"/>
    <s v="250 ml"/>
    <n v="4.3"/>
    <n v="4.3"/>
    <m/>
    <d v="2026-06-01T00:00:00"/>
    <d v="2026-06-30T00:00:00"/>
    <x v="15"/>
    <s v="June  week 1"/>
    <x v="93"/>
  </r>
  <r>
    <x v="24"/>
    <s v="Toileteries - Antiseptic mouthwash (Barang mandian - penyegar mulut) LISTERINE : Bottle"/>
    <s v="250 ml"/>
    <n v="5.3"/>
    <n v="5.3"/>
    <m/>
    <d v="2026-06-01T00:00:00"/>
    <d v="2026-06-30T00:00:00"/>
    <x v="15"/>
    <s v="June  week 1"/>
    <x v="94"/>
  </r>
  <r>
    <x v="25"/>
    <s v="Toileteries - Bar Soap (Barang mandian - Sabun buku) DETTOL"/>
    <s v="105 g x 4"/>
    <n v="3.2"/>
    <n v="3.2"/>
    <m/>
    <d v="2026-06-01T00:00:00"/>
    <d v="2026-06-30T00:00:00"/>
    <x v="15"/>
    <s v="June  week 1"/>
    <x v="96"/>
  </r>
  <r>
    <x v="25"/>
    <s v="Toileteries - Bar Soap (Barang mandian - Sabun buku) PALMOLIVE"/>
    <s v="80 g x 3"/>
    <n v="1.9"/>
    <n v="1.9"/>
    <m/>
    <d v="2026-06-01T00:00:00"/>
    <d v="2026-06-30T00:00:00"/>
    <x v="15"/>
    <s v="June  week 1"/>
    <x v="97"/>
  </r>
  <r>
    <x v="25"/>
    <s v="Toileteries - Bar Soap (Barang mandian - Sabun buku) PROTEX"/>
    <s v="75 g x 4"/>
    <n v="4.5"/>
    <n v="4.5"/>
    <m/>
    <d v="2026-06-01T00:00:00"/>
    <d v="2026-06-30T00:00:00"/>
    <x v="15"/>
    <s v="June  week 1"/>
    <x v="95"/>
  </r>
  <r>
    <x v="26"/>
    <s v="Toileteries - Liquid Soap (Barang mandian - Sabun cair) LIFEBUOY- total10 : Bottle Pump"/>
    <s v="500 ml"/>
    <n v="4.9000000000000004"/>
    <n v="4.9000000000000004"/>
    <m/>
    <d v="2026-06-01T00:00:00"/>
    <d v="2026-06-30T00:00:00"/>
    <x v="15"/>
    <s v="June  week 1"/>
    <x v="99"/>
  </r>
  <r>
    <x v="26"/>
    <s v="Toileteries - Liquid Soap (Barang mandian - Sabun cair) PROTEX - Antibacterial shower gel : Bottle Pump"/>
    <s v="900 ml"/>
    <n v="7.2"/>
    <n v="7.2"/>
    <m/>
    <d v="2026-06-01T00:00:00"/>
    <d v="2026-06-30T00:00:00"/>
    <x v="15"/>
    <s v="June  week 1"/>
    <x v="100"/>
  </r>
  <r>
    <x v="26"/>
    <s v="Toileteries - Liquid Soap (Barang mandian - Sabun cair) PALMOLIVE - Aroma Therapy : Bottle Pump"/>
    <s v="750 ml"/>
    <n v="8.4"/>
    <n v="8.4"/>
    <m/>
    <d v="2026-06-01T00:00:00"/>
    <d v="2026-06-30T00:00:00"/>
    <x v="15"/>
    <s v="June  week 1"/>
    <x v="98"/>
  </r>
  <r>
    <x v="26"/>
    <s v="Toileteries - Liquid Soap (Barang mandian - Sabun cair) DETTOL - Antibacterial Bodywash : Bottle Pump"/>
    <s v="950 ml"/>
    <n v="7.2"/>
    <n v="7.2"/>
    <m/>
    <d v="2026-06-01T00:00:00"/>
    <d v="2026-06-30T00:00:00"/>
    <x v="15"/>
    <s v="June  week 1"/>
    <x v="101"/>
  </r>
  <r>
    <x v="27"/>
    <s v="Toileteries - Shampoo (Barang mandian - Syampu) PALMOLIVE"/>
    <s v="350 ml"/>
    <n v="5.9"/>
    <n v="5.9"/>
    <m/>
    <d v="2026-06-01T00:00:00"/>
    <d v="2026-06-30T00:00:00"/>
    <x v="15"/>
    <s v="June  week 1"/>
    <x v="104"/>
  </r>
  <r>
    <x v="28"/>
    <s v="Toileteries - Tooth paste (Barang mandian - Ubat gigi) COLGATE : Blue Tube"/>
    <s v="175 g"/>
    <n v="2.8"/>
    <n v="2.8"/>
    <m/>
    <d v="2026-06-01T00:00:00"/>
    <d v="2026-06-30T00:00:00"/>
    <x v="15"/>
    <s v="June  week 1"/>
    <x v="105"/>
  </r>
  <r>
    <x v="28"/>
    <s v="Toileteries - Tooth paste (Barang mandian - Ubat gigi) COLGATE Kayu Sugi : Brown Tube"/>
    <s v="175 g"/>
    <n v="2.8"/>
    <n v="2.8"/>
    <m/>
    <d v="2026-06-01T00:00:00"/>
    <d v="2026-06-30T00:00:00"/>
    <x v="15"/>
    <s v="June  week 1"/>
    <x v="106"/>
  </r>
  <r>
    <x v="0"/>
    <s v="Butter / Margarine / Ghee (Mentega / Marjerin / Ghee) ANCHOR; Pure Butter (NZL) : Tin"/>
    <s v="454 g"/>
    <n v="8.3000000000000007"/>
    <n v="8.3000000000000007"/>
    <m/>
    <d v="2026-06-01T00:00:00"/>
    <d v="2026-06-30T00:00:00"/>
    <x v="16"/>
    <s v="June  week 1"/>
    <x v="135"/>
  </r>
  <r>
    <x v="0"/>
    <s v="Butter / Margarine / Ghee (Mentega / Marjerin / Ghee) GOLDEN CHURN;  Pure Cremery Butter (NZL) : Golden Tin"/>
    <s v="340 g"/>
    <n v="6.75"/>
    <n v="6.75"/>
    <m/>
    <d v="2026-06-01T00:00:00"/>
    <d v="2026-06-30T00:00:00"/>
    <x v="16"/>
    <s v="June  week 1"/>
    <x v="152"/>
  </r>
  <r>
    <x v="0"/>
    <s v="Butter / Margarine / Ghee (Mentega / Marjerin / Ghee) Q.B.B; Pure Ghee (MYS) : Tin"/>
    <s v="400 g"/>
    <n v="8.5"/>
    <n v="8.5"/>
    <m/>
    <d v="2026-06-01T00:00:00"/>
    <d v="2026-06-30T00:00:00"/>
    <x v="16"/>
    <s v="June  week 1"/>
    <x v="0"/>
  </r>
  <r>
    <x v="1"/>
    <s v="Canned Preserved Food (Makanan dalam tin) AYAM BRAND; Sardines In Tomato Sauce Tall"/>
    <s v="230 g"/>
    <n v="2.9"/>
    <n v="2.9"/>
    <m/>
    <d v="2026-06-01T00:00:00"/>
    <d v="2026-06-30T00:00:00"/>
    <x v="16"/>
    <s v="June  week 1"/>
    <x v="1"/>
  </r>
  <r>
    <x v="1"/>
    <s v="Canned Preserved Food (Makanan dalam tin) AYAM BRAND; Sardines In Tomato Sauce Oval"/>
    <s v="215 g"/>
    <n v="2.99"/>
    <n v="2.99"/>
    <m/>
    <d v="2026-06-01T00:00:00"/>
    <d v="2026-06-30T00:00:00"/>
    <x v="16"/>
    <s v="June  week 1"/>
    <x v="2"/>
  </r>
  <r>
    <x v="1"/>
    <s v="Canned Preserved Food (Makanan dalam tin) IMPERIAL; Corned Beef"/>
    <s v="340 g"/>
    <n v="6.5"/>
    <n v="6.5"/>
    <m/>
    <d v="2026-06-01T00:00:00"/>
    <d v="2026-06-30T00:00:00"/>
    <x v="16"/>
    <s v="June  week 1"/>
    <x v="3"/>
  </r>
  <r>
    <x v="1"/>
    <s v="Canned Preserved Food (Makanan dalam tin) REX; Chicken Curry"/>
    <s v="160 g"/>
    <n v="1.7"/>
    <n v="1.7"/>
    <m/>
    <d v="2026-06-01T00:00:00"/>
    <d v="2026-06-30T00:00:00"/>
    <x v="16"/>
    <s v="June  week 1"/>
    <x v="4"/>
  </r>
  <r>
    <x v="1"/>
    <s v="Canned Preserved Food (Makanan dalam tin) REX; Cuttle Fish"/>
    <s v="425 g"/>
    <n v="5.3"/>
    <n v="5.3"/>
    <m/>
    <d v="2026-06-01T00:00:00"/>
    <d v="2026-06-30T00:00:00"/>
    <x v="16"/>
    <s v="June  week 1"/>
    <x v="5"/>
  </r>
  <r>
    <x v="1"/>
    <s v="Canned Preserved Food (Makanan dalam tin) SMILING FISH; Fried Baby Clam with Chili"/>
    <s v="40 g"/>
    <n v="1.3"/>
    <n v="1.3"/>
    <m/>
    <d v="2026-06-01T00:00:00"/>
    <d v="2026-06-30T00:00:00"/>
    <x v="16"/>
    <s v="June  week 1"/>
    <x v="6"/>
  </r>
  <r>
    <x v="1"/>
    <s v="Canned Preserved Food (Makanan dalam tin) SMILING FISH; Crispy Baby Clam"/>
    <s v="30 g"/>
    <n v="1.3"/>
    <n v="1.3"/>
    <m/>
    <d v="2026-06-01T00:00:00"/>
    <d v="2026-06-30T00:00:00"/>
    <x v="16"/>
    <s v="June  week 1"/>
    <x v="7"/>
  </r>
  <r>
    <x v="1"/>
    <s v="Canned Preserved Food (Makanan dalam tin) YEO'S; Chicken Curry"/>
    <s v="280 g"/>
    <n v="2.2999999999999998"/>
    <n v="2.2999999999999998"/>
    <m/>
    <d v="2026-06-01T00:00:00"/>
    <d v="2026-06-30T00:00:00"/>
    <x v="16"/>
    <s v="June  week 1"/>
    <x v="8"/>
  </r>
  <r>
    <x v="2"/>
    <s v="Chicken Eggs (Telur ayam) Medium sized Grade B"/>
    <s v="10 pcs"/>
    <n v="1.8"/>
    <n v="1.8"/>
    <m/>
    <d v="2026-06-01T00:00:00"/>
    <d v="2026-06-30T00:00:00"/>
    <x v="16"/>
    <s v="June  week 1"/>
    <x v="9"/>
  </r>
  <r>
    <x v="2"/>
    <s v="Chicken Eggs (Telur ayam) Medium sized Grade B"/>
    <s v="1 tray"/>
    <n v="4.8"/>
    <n v="4.8"/>
    <m/>
    <d v="2026-06-01T00:00:00"/>
    <d v="2026-06-30T00:00:00"/>
    <x v="16"/>
    <s v="June  week 1"/>
    <x v="10"/>
  </r>
  <r>
    <x v="3"/>
    <s v="Condensed Milk (Susu pekat manis) F &amp; N; High Calcium Sweetened Creamer (MYS) : Turqoise Tin"/>
    <s v="390 g"/>
    <n v="1.2"/>
    <n v="1.2"/>
    <m/>
    <d v="2026-06-01T00:00:00"/>
    <d v="2026-06-30T00:00:00"/>
    <x v="16"/>
    <s v="June  week 1"/>
    <x v="153"/>
  </r>
  <r>
    <x v="3"/>
    <s v="Condensed Milk (Susu pekat manis) MARIGOLD; Sweetened Beverage Creamer (SGP) : Tin"/>
    <s v="380 g"/>
    <n v="1.25"/>
    <n v="1.25"/>
    <m/>
    <d v="2026-06-01T00:00:00"/>
    <d v="2026-06-30T00:00:00"/>
    <x v="16"/>
    <s v="June  week 1"/>
    <x v="11"/>
  </r>
  <r>
    <x v="4"/>
    <s v="Cooking Oil (Minyak masak) CAP BURUH @ LABOUR; Refined Cooking Oil : Bottle"/>
    <s v="5 kg"/>
    <n v="11.5"/>
    <n v="11.5"/>
    <m/>
    <d v="2026-06-01T00:00:00"/>
    <d v="2026-06-30T00:00:00"/>
    <x v="16"/>
    <s v="June  week 1"/>
    <x v="13"/>
  </r>
  <r>
    <x v="4"/>
    <s v="Cooking Oil (Minyak masak) SUNCO; Vegetable Cooking Oil : Bottle"/>
    <s v="2 lit"/>
    <n v="5.2"/>
    <n v="5.2"/>
    <m/>
    <d v="2026-06-01T00:00:00"/>
    <d v="2026-06-30T00:00:00"/>
    <x v="16"/>
    <s v="June  week 1"/>
    <x v="14"/>
  </r>
  <r>
    <x v="4"/>
    <s v="Cooking Oil (Minyak masak) SUNCO; Vegetable Cooking Oil : Bottle"/>
    <s v="5 lit"/>
    <n v="12.5"/>
    <n v="12.5"/>
    <m/>
    <d v="2026-06-01T00:00:00"/>
    <d v="2026-06-30T00:00:00"/>
    <x v="16"/>
    <s v="June  week 1"/>
    <x v="15"/>
  </r>
  <r>
    <x v="4"/>
    <s v="Cooking Oil (Minyak masak) TRADEKEY; Pure Sunflower Oil : Bottle"/>
    <s v="2 lit"/>
    <n v="5.6"/>
    <n v="5.6"/>
    <m/>
    <d v="2026-06-01T00:00:00"/>
    <d v="2026-06-30T00:00:00"/>
    <x v="16"/>
    <s v="June  week 1"/>
    <x v="154"/>
  </r>
  <r>
    <x v="4"/>
    <s v="Cooking Oil (Minyak masak) TROPICAL; Cooking Oil 2x Fractionation (Non Cholestrol) : Bottle"/>
    <s v="2 lit"/>
    <n v="4.4000000000000004"/>
    <n v="4.4000000000000004"/>
    <m/>
    <d v="2026-06-01T00:00:00"/>
    <d v="2026-06-30T00:00:00"/>
    <x v="16"/>
    <s v="June  week 1"/>
    <x v="16"/>
  </r>
  <r>
    <x v="5"/>
    <s v="Cordial Syrups (Minuman sirap berperisa) F&amp;N SUN VALLEY; Grenadine"/>
    <s v="2 lit"/>
    <n v="5.2"/>
    <n v="5.2"/>
    <m/>
    <d v="2026-06-01T00:00:00"/>
    <d v="2026-06-30T00:00:00"/>
    <x v="16"/>
    <s v="June  week 1"/>
    <x v="108"/>
  </r>
  <r>
    <x v="5"/>
    <s v="Cordial Syrups (Minuman sirap berperisa) F&amp;N SUN VALLEY; Rose"/>
    <s v="2 lit"/>
    <n v="4.9000000000000004"/>
    <n v="4.9000000000000004"/>
    <m/>
    <d v="2026-06-01T00:00:00"/>
    <d v="2026-06-30T00:00:00"/>
    <x v="16"/>
    <s v="June  week 1"/>
    <x v="109"/>
  </r>
  <r>
    <x v="5"/>
    <s v="Cordial Syrups (Minuman sirap berperisa) F&amp;N SUN VALLEY; Sarsi"/>
    <s v="2 lit"/>
    <n v="5.2"/>
    <n v="5.2"/>
    <m/>
    <d v="2026-06-01T00:00:00"/>
    <d v="2026-06-30T00:00:00"/>
    <x v="16"/>
    <s v="June  week 1"/>
    <x v="110"/>
  </r>
  <r>
    <x v="5"/>
    <s v="Cordial Syrups (Minuman sirap berperisa) SKYBLUE; Orange"/>
    <s v="2 lit"/>
    <n v="4.4000000000000004"/>
    <n v="4.4000000000000004"/>
    <m/>
    <d v="2026-06-01T00:00:00"/>
    <d v="2026-06-30T00:00:00"/>
    <x v="16"/>
    <s v="June  week 1"/>
    <x v="18"/>
  </r>
  <r>
    <x v="5"/>
    <s v="Cordial Syrups (Minuman sirap berperisa) STAR JUS; Orange"/>
    <s v="2 lit"/>
    <n v="4.5999999999999996"/>
    <n v="4.5999999999999996"/>
    <m/>
    <d v="2026-06-01T00:00:00"/>
    <d v="2026-06-30T00:00:00"/>
    <x v="16"/>
    <s v="June  week 1"/>
    <x v="19"/>
  </r>
  <r>
    <x v="5"/>
    <s v="Cordial Syrups (Minuman sirap berperisa) STAR JUS; Rose"/>
    <s v="1 lit"/>
    <n v="2.5"/>
    <n v="2.5"/>
    <m/>
    <d v="2026-06-01T00:00:00"/>
    <d v="2026-06-30T00:00:00"/>
    <x v="16"/>
    <s v="June  week 1"/>
    <x v="20"/>
  </r>
  <r>
    <x v="32"/>
    <s v="Cultured Milk (Susu berkultur) VITAGEN  : x5"/>
    <s v="1 set"/>
    <n v="3.5"/>
    <n v="3.5"/>
    <m/>
    <d v="2026-06-01T00:00:00"/>
    <d v="2026-06-30T00:00:00"/>
    <x v="16"/>
    <s v="June  week 1"/>
    <x v="137"/>
  </r>
  <r>
    <x v="32"/>
    <s v="Cultured Milk (Susu berkultur) YAKULT : x5"/>
    <s v="1 set"/>
    <n v="3.5"/>
    <n v="3.5"/>
    <m/>
    <d v="2026-06-01T00:00:00"/>
    <d v="2026-06-30T00:00:00"/>
    <x v="16"/>
    <s v="June  week 1"/>
    <x v="138"/>
  </r>
  <r>
    <x v="6"/>
    <s v="Detergents (Pencuci pakaian) BIOZIP"/>
    <s v="2.5 kg"/>
    <n v="3.9"/>
    <n v="3.9"/>
    <m/>
    <d v="2026-06-01T00:00:00"/>
    <d v="2026-06-30T00:00:00"/>
    <x v="16"/>
    <s v="June  week 1"/>
    <x v="131"/>
  </r>
  <r>
    <x v="6"/>
    <s v="Detergents (Pencuci pakaian) BREEZE; Liquid Detergent"/>
    <s v="1.5 litre"/>
    <n v="5.6"/>
    <n v="5.6"/>
    <m/>
    <d v="2026-06-01T00:00:00"/>
    <d v="2026-06-30T00:00:00"/>
    <x v="16"/>
    <s v="June  week 1"/>
    <x v="21"/>
  </r>
  <r>
    <x v="6"/>
    <s v="Detergents (Pencuci pakaian) CLOROX; Liquid Bleach"/>
    <s v="1 lit"/>
    <n v="2.6"/>
    <n v="2.6"/>
    <m/>
    <d v="2026-06-01T00:00:00"/>
    <d v="2026-06-30T00:00:00"/>
    <x v="16"/>
    <s v="June  week 1"/>
    <x v="22"/>
  </r>
  <r>
    <x v="6"/>
    <s v="Detergents (Pencuci pakaian) DAIA; Excellent Washing Powder"/>
    <s v="2.4 kg"/>
    <n v="4.2"/>
    <n v="4.2"/>
    <m/>
    <d v="2026-06-01T00:00:00"/>
    <d v="2026-06-30T00:00:00"/>
    <x v="16"/>
    <s v="June  week 1"/>
    <x v="23"/>
  </r>
  <r>
    <x v="6"/>
    <s v="Detergents (Pencuci pakaian) DYNAMO; Liquid Detergent"/>
    <s v="1.6 lit"/>
    <n v="5.5"/>
    <n v="5.5"/>
    <m/>
    <d v="2026-06-01T00:00:00"/>
    <d v="2026-06-30T00:00:00"/>
    <x v="16"/>
    <s v="June  week 1"/>
    <x v="139"/>
  </r>
  <r>
    <x v="7"/>
    <s v="Dried Noodles (Mee kering) CAP LIMAU; Mee Hoon"/>
    <s v="400 g"/>
    <n v="1.4"/>
    <n v="1.4"/>
    <m/>
    <d v="2026-06-01T00:00:00"/>
    <d v="2026-06-30T00:00:00"/>
    <x v="16"/>
    <s v="June  week 1"/>
    <x v="24"/>
  </r>
  <r>
    <x v="7"/>
    <s v="Dried Noodles (Mee kering) CAP UDANG MBS; Medium Flat Sabah"/>
    <s v="500 g"/>
    <n v="1.8"/>
    <n v="1.8"/>
    <m/>
    <d v="2026-06-01T00:00:00"/>
    <d v="2026-06-30T00:00:00"/>
    <x v="16"/>
    <s v="June  week 1"/>
    <x v="140"/>
  </r>
  <r>
    <x v="7"/>
    <s v="Dried Noodles (Mee kering) WAI WAI; Oriental Style"/>
    <s v="200 g"/>
    <n v="1"/>
    <n v="1"/>
    <m/>
    <d v="2026-06-01T00:00:00"/>
    <d v="2026-06-30T00:00:00"/>
    <x v="16"/>
    <s v="June  week 1"/>
    <x v="25"/>
  </r>
  <r>
    <x v="8"/>
    <s v="Drinks (Minuman) BOH; Tea"/>
    <s v="200 g"/>
    <n v="2.6"/>
    <n v="2.6"/>
    <m/>
    <d v="2026-06-01T00:00:00"/>
    <d v="2026-06-30T00:00:00"/>
    <x v="16"/>
    <s v="June  week 1"/>
    <x v="141"/>
  </r>
  <r>
    <x v="8"/>
    <s v="Drinks (Minuman) LIPTON; Yellow label"/>
    <s v="200 g"/>
    <n v="2.5"/>
    <n v="2.5"/>
    <m/>
    <d v="2026-06-01T00:00:00"/>
    <d v="2026-06-30T00:00:00"/>
    <x v="16"/>
    <s v="June  week 1"/>
    <x v="132"/>
  </r>
  <r>
    <x v="8"/>
    <s v="Drinks (Minuman) NESCAFE; Classic"/>
    <s v="200 g"/>
    <n v="10.9"/>
    <n v="10.9"/>
    <m/>
    <d v="2026-06-01T00:00:00"/>
    <d v="2026-06-30T00:00:00"/>
    <x v="16"/>
    <s v="June  week 1"/>
    <x v="26"/>
  </r>
  <r>
    <x v="8"/>
    <s v="Drinks (Minuman) SEHAT - 1.5L : 1 carton"/>
    <s v="1.5 lit x 12"/>
    <n v="7.5"/>
    <n v="7.5"/>
    <m/>
    <d v="2026-06-01T00:00:00"/>
    <d v="2026-06-30T00:00:00"/>
    <x v="16"/>
    <s v="June  week 1"/>
    <x v="27"/>
  </r>
  <r>
    <x v="8"/>
    <s v="Drinks (Minuman) SUCI DISTILLED - 1.5L : 1 carton"/>
    <s v="1.5 lit x 12"/>
    <n v="6.9"/>
    <n v="6.9"/>
    <m/>
    <d v="2026-06-01T00:00:00"/>
    <d v="2026-06-30T00:00:00"/>
    <x v="16"/>
    <s v="June  week 1"/>
    <x v="28"/>
  </r>
  <r>
    <x v="9"/>
    <s v="Evaporated Milk (Susu cair) IDEAL; Susu Sejat Penuh Krim (MYS) : Tin"/>
    <s v="390 g"/>
    <n v="1.55"/>
    <n v="1.55"/>
    <m/>
    <d v="2026-06-01T00:00:00"/>
    <d v="2026-06-30T00:00:00"/>
    <x v="16"/>
    <s v="June  week 1"/>
    <x v="29"/>
  </r>
  <r>
    <x v="9"/>
    <s v="Evaporated Milk (Susu cair) F &amp; N; Evaporated Creamer (MYS) : Pink Tin"/>
    <s v="390 g"/>
    <n v="1.25"/>
    <n v="1.25"/>
    <m/>
    <d v="2026-06-01T00:00:00"/>
    <d v="2026-06-30T00:00:00"/>
    <x v="16"/>
    <s v="June  week 1"/>
    <x v="30"/>
  </r>
  <r>
    <x v="9"/>
    <s v="Evaporated Milk (Susu cair) MARIGOLD; Evaporated Creamer (SGP) : Tin"/>
    <s v="385 g"/>
    <n v="1.25"/>
    <n v="1.25"/>
    <m/>
    <d v="2026-06-01T00:00:00"/>
    <d v="2026-06-30T00:00:00"/>
    <x v="16"/>
    <s v="June  week 1"/>
    <x v="112"/>
  </r>
  <r>
    <x v="10"/>
    <s v="Flour (Tepung) FLYING MAN; Corn Flour (SGP) : Packet"/>
    <s v="400 g"/>
    <n v="1"/>
    <n v="1"/>
    <m/>
    <d v="2026-06-01T00:00:00"/>
    <d v="2026-06-30T00:00:00"/>
    <x v="16"/>
    <s v="June  week 1"/>
    <x v="113"/>
  </r>
  <r>
    <x v="10"/>
    <s v="Flour (Tepung) FLYING MAN; Glutinous Flour (SGP) : Packet"/>
    <s v="500 g"/>
    <n v="1.1000000000000001"/>
    <n v="1.1000000000000001"/>
    <m/>
    <d v="2026-06-01T00:00:00"/>
    <d v="2026-06-30T00:00:00"/>
    <x v="16"/>
    <s v="June  week 1"/>
    <x v="127"/>
  </r>
  <r>
    <x v="10"/>
    <s v="Flour (Tepung) FLYING MAN; Rice Flour (SGP) : Packet"/>
    <s v="500 g"/>
    <n v="0.9"/>
    <n v="0.9"/>
    <m/>
    <d v="2026-06-01T00:00:00"/>
    <d v="2026-06-30T00:00:00"/>
    <x v="16"/>
    <s v="June  week 1"/>
    <x v="31"/>
  </r>
  <r>
    <x v="10"/>
    <s v="Flour (Tepung) FLYING MAN; Tapioca Flour (SGP) : Packet"/>
    <s v="500 g"/>
    <n v="0.85"/>
    <n v="0.85"/>
    <m/>
    <d v="2026-06-01T00:00:00"/>
    <d v="2026-06-30T00:00:00"/>
    <x v="16"/>
    <s v="June  week 1"/>
    <x v="114"/>
  </r>
  <r>
    <x v="10"/>
    <s v="Flour (Tepung) PRIMA; Plain Flour (SGP) : Blue Packet"/>
    <s v="1 kg"/>
    <n v="2.2000000000000002"/>
    <n v="2.2000000000000002"/>
    <m/>
    <d v="2026-06-01T00:00:00"/>
    <d v="2026-06-30T00:00:00"/>
    <x v="16"/>
    <s v="June  week 1"/>
    <x v="32"/>
  </r>
  <r>
    <x v="10"/>
    <s v="Flour (Tepung) PRIMA; Self-Raising Flour (SGP) : Red Packet"/>
    <s v="1 kg"/>
    <n v="2.5"/>
    <n v="2.5"/>
    <m/>
    <d v="2026-06-01T00:00:00"/>
    <d v="2026-06-30T00:00:00"/>
    <x v="16"/>
    <s v="June  week 1"/>
    <x v="33"/>
  </r>
  <r>
    <x v="11"/>
    <s v="Formulated Powdered Milk (Susu tepung formula anak damit) DUMEX; Dugro Langkah 3 Asli (1-3 Tahun) : Paket"/>
    <s v="850 g"/>
    <n v="8.9"/>
    <n v="8.9"/>
    <m/>
    <d v="2026-06-01T00:00:00"/>
    <d v="2026-06-30T00:00:00"/>
    <x v="16"/>
    <s v="June  week 1"/>
    <x v="34"/>
  </r>
  <r>
    <x v="11"/>
    <s v="Formulated Powdered Milk (Susu tepung formula anak damit) DUMEX; Dugro Langkah 4 Asli (3-6 Tahun) : Paket"/>
    <s v="850 g"/>
    <n v="8.6"/>
    <n v="8.6"/>
    <m/>
    <d v="2026-06-01T00:00:00"/>
    <d v="2026-06-30T00:00:00"/>
    <x v="16"/>
    <s v="June  week 1"/>
    <x v="35"/>
  </r>
  <r>
    <x v="11"/>
    <s v="Formulated Powdered Milk (Susu tepung formula anak damit) DUMEX; Dupro Langkah 1 (0-12 bulan) : Paket"/>
    <s v="850 g"/>
    <n v="9.9"/>
    <n v="9.9"/>
    <m/>
    <d v="2026-06-01T00:00:00"/>
    <d v="2026-06-30T00:00:00"/>
    <x v="16"/>
    <s v="June  week 1"/>
    <x v="36"/>
  </r>
  <r>
    <x v="11"/>
    <s v="Formulated Powdered Milk (Susu tepung formula anak damit) DUMEX; Dupro Langkah 2 (6-36 bulan) : Paket"/>
    <s v="850 g"/>
    <n v="9.9"/>
    <n v="9.9"/>
    <m/>
    <d v="2026-06-01T00:00:00"/>
    <d v="2026-06-30T00:00:00"/>
    <x v="16"/>
    <s v="June  week 1"/>
    <x v="37"/>
  </r>
  <r>
    <x v="11"/>
    <s v="Formulated Powdered Milk (Susu tepung formula anak damit) DUTCH LADY; 456 - Biasa (4-6 Tahun) : Paket"/>
    <s v="850 g"/>
    <n v="8.6"/>
    <n v="8.6"/>
    <m/>
    <d v="2026-06-01T00:00:00"/>
    <d v="2026-06-30T00:00:00"/>
    <x v="16"/>
    <s v="June  week 1"/>
    <x v="38"/>
  </r>
  <r>
    <x v="11"/>
    <s v="Formulated Powdered Milk (Susu tepung formula anak damit) NESTLE; Lactogen Langkah 1 (0 hingga 12 bulan) : Kotak"/>
    <s v="1.3 kg (650 g x 2)"/>
    <n v="16.5"/>
    <n v="16.5"/>
    <m/>
    <d v="2026-06-01T00:00:00"/>
    <d v="2026-06-30T00:00:00"/>
    <x v="16"/>
    <s v="June  week 1"/>
    <x v="39"/>
  </r>
  <r>
    <x v="11"/>
    <s v="Formulated Powdered Milk (Susu tepung formula anak damit) NESTLE; Lactogen Langkah 2 ( 6 bulan hingga 3 tahun) : Kotak"/>
    <s v="1.3 kg (650 g x 2)"/>
    <n v="16.5"/>
    <n v="16.5"/>
    <m/>
    <d v="2026-06-01T00:00:00"/>
    <d v="2026-06-30T00:00:00"/>
    <x v="16"/>
    <s v="June  week 1"/>
    <x v="40"/>
  </r>
  <r>
    <x v="11"/>
    <s v="Formulated Powdered Milk (Susu tepung formula anak damit) NESTLE; EveryDay - Susu Tepung Segera : Paket"/>
    <s v="550 g"/>
    <n v="7.9"/>
    <n v="7.9"/>
    <m/>
    <d v="2026-06-01T00:00:00"/>
    <d v="2026-06-30T00:00:00"/>
    <x v="16"/>
    <s v="June  week 1"/>
    <x v="42"/>
  </r>
  <r>
    <x v="12"/>
    <s v="Fresh Chicken (Ayam segar); Drumsticks"/>
    <s v="1 kg"/>
    <n v="6.9"/>
    <n v="6.9"/>
    <m/>
    <d v="2026-06-01T00:00:00"/>
    <d v="2026-06-30T00:00:00"/>
    <x v="16"/>
    <s v="June  week 1"/>
    <x v="143"/>
  </r>
  <r>
    <x v="12"/>
    <s v="Fresh Chicken (Ayam segar); Wings"/>
    <s v="1 kg"/>
    <n v="9.9"/>
    <n v="9.9"/>
    <m/>
    <d v="2026-06-01T00:00:00"/>
    <d v="2026-06-30T00:00:00"/>
    <x v="16"/>
    <s v="June  week 1"/>
    <x v="43"/>
  </r>
  <r>
    <x v="12"/>
    <s v="Fresh Chicken (Ayam segar); Whole"/>
    <s v="1 kg"/>
    <n v="5.3"/>
    <n v="5.3"/>
    <m/>
    <d v="2026-06-01T00:00:00"/>
    <d v="2026-06-30T00:00:00"/>
    <x v="16"/>
    <s v="June  week 1"/>
    <x v="44"/>
  </r>
  <r>
    <x v="13"/>
    <s v="Frozen (Makanan beku) AYAMAS; Chicken Frankfurters"/>
    <s v="340 g"/>
    <n v="2.85"/>
    <n v="2.85"/>
    <m/>
    <d v="2026-06-01T00:00:00"/>
    <d v="2026-06-30T00:00:00"/>
    <x v="16"/>
    <s v="June  week 1"/>
    <x v="45"/>
  </r>
  <r>
    <x v="13"/>
    <s v="Frozen (Makanan beku) AYAMAS; Crispy Nuggets"/>
    <s v="850 g"/>
    <n v="10.5"/>
    <n v="10.5"/>
    <m/>
    <d v="2026-06-01T00:00:00"/>
    <d v="2026-06-30T00:00:00"/>
    <x v="16"/>
    <s v="June  week 1"/>
    <x v="46"/>
  </r>
  <r>
    <x v="13"/>
    <s v="Frozen (Makanan beku) BMC; Beef Burger"/>
    <s v="900 g"/>
    <n v="8.9"/>
    <n v="8.9"/>
    <m/>
    <d v="2026-06-01T00:00:00"/>
    <d v="2026-06-30T00:00:00"/>
    <x v="16"/>
    <s v="June  week 1"/>
    <x v="47"/>
  </r>
  <r>
    <x v="13"/>
    <s v="Frozen (Makanan beku) BMC; Chicken Burger"/>
    <s v="900 g"/>
    <n v="9.1999999999999993"/>
    <n v="9.1999999999999993"/>
    <m/>
    <d v="2026-06-01T00:00:00"/>
    <d v="2026-06-30T00:00:00"/>
    <x v="16"/>
    <s v="June  week 1"/>
    <x v="48"/>
  </r>
  <r>
    <x v="13"/>
    <s v="Frozen (Makanan beku) BMC; Corned Beef : Box"/>
    <s v="310 g"/>
    <n v="4.5"/>
    <n v="4.5"/>
    <m/>
    <d v="2026-06-01T00:00:00"/>
    <d v="2026-06-30T00:00:00"/>
    <x v="16"/>
    <s v="June  week 1"/>
    <x v="167"/>
  </r>
  <r>
    <x v="13"/>
    <s v="Frozen (Makanan beku) BMC; Chicken Frankfurters"/>
    <s v="340 g"/>
    <n v="2.2999999999999998"/>
    <n v="2.2999999999999998"/>
    <m/>
    <d v="2026-06-01T00:00:00"/>
    <d v="2026-06-30T00:00:00"/>
    <x v="16"/>
    <s v="June  week 1"/>
    <x v="49"/>
  </r>
  <r>
    <x v="13"/>
    <s v="Frozen (Makanan beku) JODI; Chicken Frankfurters"/>
    <s v="300 g"/>
    <n v="2.5"/>
    <n v="2.5"/>
    <m/>
    <d v="2026-06-01T00:00:00"/>
    <d v="2026-06-30T00:00:00"/>
    <x v="16"/>
    <s v="June  week 1"/>
    <x v="50"/>
  </r>
  <r>
    <x v="14"/>
    <s v="Ginger @ Halia"/>
    <s v="1 kg"/>
    <n v="3.5"/>
    <n v="3.5"/>
    <m/>
    <d v="2026-06-01T00:00:00"/>
    <d v="2026-06-30T00:00:00"/>
    <x v="16"/>
    <s v="June  week 1"/>
    <x v="51"/>
  </r>
  <r>
    <x v="15"/>
    <s v="Infant Diapers (Lampin bayi pakai buang) EQ DRY; Newborn : Up to 5 kg"/>
    <s v="NB 20/22"/>
    <n v="8.9"/>
    <n v="8.9"/>
    <m/>
    <d v="2026-06-01T00:00:00"/>
    <d v="2026-06-30T00:00:00"/>
    <x v="16"/>
    <s v="June  week 1"/>
    <x v="52"/>
  </r>
  <r>
    <x v="15"/>
    <s v="Infant Diapers (Lampin bayi pakai buang) DRYPERS; Wee Wee Dry Newborn : Up to 5 kg"/>
    <s v="NB 28"/>
    <n v="10.9"/>
    <n v="10.9"/>
    <m/>
    <d v="2026-06-01T00:00:00"/>
    <d v="2026-06-30T00:00:00"/>
    <x v="16"/>
    <s v="June  week 1"/>
    <x v="118"/>
  </r>
  <r>
    <x v="15"/>
    <s v="Infant Diapers (Lampin bayi pakai buang) DRYPERS; Extra Large : 12 - 17 kg"/>
    <s v="XL 36"/>
    <n v="11.5"/>
    <n v="11.5"/>
    <m/>
    <d v="2026-06-01T00:00:00"/>
    <d v="2026-06-30T00:00:00"/>
    <x v="16"/>
    <s v="June  week 1"/>
    <x v="59"/>
  </r>
  <r>
    <x v="16"/>
    <s v="Instant Noodles (Mee segera) INDO FOOD; Mee Goreng"/>
    <s v="80 g x 5"/>
    <n v="1.6"/>
    <n v="1.6"/>
    <m/>
    <d v="2026-06-01T00:00:00"/>
    <d v="2026-06-30T00:00:00"/>
    <x v="16"/>
    <s v="June  week 1"/>
    <x v="60"/>
  </r>
  <r>
    <x v="16"/>
    <s v="Instant Noodles (Mee segera) INDO MIE; Mee Goreng : Old Packaging"/>
    <s v="80 g x 5"/>
    <n v="1.6"/>
    <n v="1.6"/>
    <m/>
    <d v="2026-06-01T00:00:00"/>
    <d v="2026-06-30T00:00:00"/>
    <x v="16"/>
    <s v="June  week 1"/>
    <x v="61"/>
  </r>
  <r>
    <x v="16"/>
    <s v="Instant Noodles (Mee segera) MAGGI; Asam"/>
    <s v="80 g x 5"/>
    <n v="2"/>
    <n v="2"/>
    <m/>
    <d v="2026-06-01T00:00:00"/>
    <d v="2026-06-30T00:00:00"/>
    <x v="16"/>
    <s v="June  week 1"/>
    <x v="62"/>
  </r>
  <r>
    <x v="16"/>
    <s v="Instant Noodles (Mee segera) MAGGI; Ayam"/>
    <s v="80 g x 5"/>
    <n v="1.55"/>
    <n v="1.55"/>
    <m/>
    <d v="2026-06-01T00:00:00"/>
    <d v="2026-06-30T00:00:00"/>
    <x v="16"/>
    <s v="June  week 1"/>
    <x v="63"/>
  </r>
  <r>
    <x v="16"/>
    <s v="Instant Noodles (Mee segera) MAGGI; Curry"/>
    <s v="80 g x 5"/>
    <n v="1.55"/>
    <n v="1.55"/>
    <m/>
    <d v="2026-06-01T00:00:00"/>
    <d v="2026-06-30T00:00:00"/>
    <x v="16"/>
    <s v="June  week 1"/>
    <x v="64"/>
  </r>
  <r>
    <x v="29"/>
    <s v="Mayonnaise (Mayonis) LADY'S CHOICE; Real Mayonnaise"/>
    <s v="230 ml"/>
    <n v="2.5"/>
    <n v="2.5"/>
    <m/>
    <d v="2026-06-01T00:00:00"/>
    <d v="2026-06-30T00:00:00"/>
    <x v="16"/>
    <s v="June  week 1"/>
    <x v="133"/>
  </r>
  <r>
    <x v="29"/>
    <s v="Mayonnaise (Mayonis) LADY'S CHOICE; Real Mayonnaise"/>
    <s v="470 ml"/>
    <n v="4.5999999999999996"/>
    <n v="4.5999999999999996"/>
    <m/>
    <d v="2026-06-01T00:00:00"/>
    <d v="2026-06-30T00:00:00"/>
    <x v="16"/>
    <s v="June  week 1"/>
    <x v="144"/>
  </r>
  <r>
    <x v="30"/>
    <s v="NESTLE; Milo Powder : Pack"/>
    <s v="1 kg"/>
    <n v="6.8"/>
    <n v="6.8"/>
    <m/>
    <d v="2026-06-01T00:00:00"/>
    <d v="2026-06-30T00:00:00"/>
    <x v="16"/>
    <s v="June  week 1"/>
    <x v="134"/>
  </r>
  <r>
    <x v="30"/>
    <s v="NESTLE; Milo Powder : Tin"/>
    <s v="1.5 kg"/>
    <n v="12.9"/>
    <n v="12.9"/>
    <m/>
    <d v="2026-06-01T00:00:00"/>
    <d v="2026-06-30T00:00:00"/>
    <x v="16"/>
    <s v="June  week 1"/>
    <x v="145"/>
  </r>
  <r>
    <x v="17"/>
    <s v="Monosodium Glutamate @ MSG; AJI-NO-MOTO"/>
    <s v="350 g"/>
    <n v="2.2999999999999998"/>
    <n v="2.2999999999999998"/>
    <m/>
    <d v="2026-06-01T00:00:00"/>
    <d v="2026-06-30T00:00:00"/>
    <x v="16"/>
    <s v="June  week 1"/>
    <x v="65"/>
  </r>
  <r>
    <x v="17"/>
    <s v="Monosodium Glutamate @ MSG KNORR; Pasti Sedap"/>
    <s v="300 g"/>
    <n v="2.4"/>
    <n v="2.4"/>
    <m/>
    <d v="2026-06-01T00:00:00"/>
    <d v="2026-06-30T00:00:00"/>
    <x v="16"/>
    <s v="June  week 1"/>
    <x v="66"/>
  </r>
  <r>
    <x v="17"/>
    <s v="Monosodium Glutamate @ MSG MAGGI; Secukup Rasa"/>
    <s v="300 g"/>
    <n v="2.2999999999999998"/>
    <n v="2.2999999999999998"/>
    <m/>
    <d v="2026-06-01T00:00:00"/>
    <d v="2026-06-30T00:00:00"/>
    <x v="16"/>
    <s v="June  week 1"/>
    <x v="146"/>
  </r>
  <r>
    <x v="18"/>
    <s v="Onions (Bawang); Bombay"/>
    <s v="1 kg"/>
    <n v="1.5"/>
    <n v="1.5"/>
    <m/>
    <d v="2026-06-01T00:00:00"/>
    <d v="2026-06-30T00:00:00"/>
    <x v="16"/>
    <s v="June  week 1"/>
    <x v="67"/>
  </r>
  <r>
    <x v="18"/>
    <s v="Onions (Bawang); Brown Onion"/>
    <s v="1 kg"/>
    <n v="2.5"/>
    <n v="2.5"/>
    <m/>
    <d v="2026-06-01T00:00:00"/>
    <d v="2026-06-30T00:00:00"/>
    <x v="16"/>
    <s v="June  week 1"/>
    <x v="68"/>
  </r>
  <r>
    <x v="18"/>
    <s v="Onions (Bawang); Garlic"/>
    <s v="1 kg"/>
    <n v="3.5"/>
    <n v="3.5"/>
    <m/>
    <d v="2026-06-01T00:00:00"/>
    <d v="2026-06-30T00:00:00"/>
    <x v="16"/>
    <s v="June  week 1"/>
    <x v="69"/>
  </r>
  <r>
    <x v="19"/>
    <s v="Rice (Beras) SIAM : 1 sack"/>
    <s v="10 kg"/>
    <n v="8.5"/>
    <n v="8.5"/>
    <m/>
    <d v="2026-06-01T00:00:00"/>
    <d v="2026-06-30T00:00:00"/>
    <x v="16"/>
    <s v="June  week 1"/>
    <x v="71"/>
  </r>
  <r>
    <x v="19"/>
    <s v="Rice (Beras) PULUT : 1 sack"/>
    <s v="10 kg"/>
    <n v="7.6"/>
    <n v="7.6"/>
    <m/>
    <d v="2026-06-01T00:00:00"/>
    <d v="2026-06-30T00:00:00"/>
    <x v="16"/>
    <s v="June  week 1"/>
    <x v="72"/>
  </r>
  <r>
    <x v="19"/>
    <s v="Rice (Beras) WANGI : 1 sack"/>
    <s v="10 kg"/>
    <n v="12"/>
    <n v="12"/>
    <m/>
    <d v="2026-06-01T00:00:00"/>
    <d v="2026-06-30T00:00:00"/>
    <x v="16"/>
    <s v="June  week 1"/>
    <x v="73"/>
  </r>
  <r>
    <x v="20"/>
    <s v="Santan AYAM BRAND; Coconut Milk Blue : Pack"/>
    <s v="200 ml"/>
    <n v="1.4"/>
    <n v="1.4"/>
    <m/>
    <d v="2026-06-01T00:00:00"/>
    <d v="2026-06-30T00:00:00"/>
    <x v="16"/>
    <s v="June  week 1"/>
    <x v="74"/>
  </r>
  <r>
    <x v="20"/>
    <s v="Santan AYAM BRAND; Coconut Milk Blue : Tin"/>
    <s v="270 ml"/>
    <n v="2.2999999999999998"/>
    <n v="2.2999999999999998"/>
    <m/>
    <d v="2026-06-01T00:00:00"/>
    <d v="2026-06-30T00:00:00"/>
    <x v="16"/>
    <s v="June  week 1"/>
    <x v="75"/>
  </r>
  <r>
    <x v="20"/>
    <s v="Santan AYAM BRAND; Premium Coconut Cream 100% Natural (MYS) : Green Tin"/>
    <s v="400 ml"/>
    <n v="3.6"/>
    <n v="3.6"/>
    <m/>
    <d v="2026-06-01T00:00:00"/>
    <d v="2026-06-30T00:00:00"/>
    <x v="16"/>
    <s v="June  week 1"/>
    <x v="76"/>
  </r>
  <r>
    <x v="20"/>
    <s v="Santan AYAM BRAND; Premium Coconut Milk 100% Natural (SGP) : Blue Tin"/>
    <s v="400 g"/>
    <n v="3.2"/>
    <n v="3.2"/>
    <m/>
    <d v="2026-06-01T00:00:00"/>
    <d v="2026-06-30T00:00:00"/>
    <x v="16"/>
    <s v="June  week 1"/>
    <x v="77"/>
  </r>
  <r>
    <x v="20"/>
    <s v="Santan CHAKOAH; Coconut Milk Gata"/>
    <s v="400 ml"/>
    <n v="1.75"/>
    <n v="1.75"/>
    <m/>
    <d v="2026-06-01T00:00:00"/>
    <d v="2026-06-30T00:00:00"/>
    <x v="16"/>
    <s v="June  week 1"/>
    <x v="148"/>
  </r>
  <r>
    <x v="20"/>
    <s v="Santan KARA; Natural Coconut Extract"/>
    <s v="200 ml"/>
    <n v="1.4"/>
    <n v="1.4"/>
    <m/>
    <d v="2026-06-01T00:00:00"/>
    <d v="2026-06-30T00:00:00"/>
    <x v="16"/>
    <s v="June  week 1"/>
    <x v="79"/>
  </r>
  <r>
    <x v="20"/>
    <s v="Santan KARA; Ekstrak Santan Kelapa Asli Tanpa Kolestrol (MYS) : Pack"/>
    <s v="500 g"/>
    <n v="3.2"/>
    <n v="3.2"/>
    <m/>
    <d v="2026-06-01T00:00:00"/>
    <d v="2026-06-30T00:00:00"/>
    <x v="16"/>
    <s v="June  week 1"/>
    <x v="80"/>
  </r>
  <r>
    <x v="21"/>
    <s v="Sauces (Sos) HABHAL; CAP KIPAS UDANG; Salty Soy Sauce"/>
    <s v="645 ml"/>
    <n v="3.9"/>
    <n v="3.9"/>
    <m/>
    <d v="2026-06-01T00:00:00"/>
    <d v="2026-06-30T00:00:00"/>
    <x v="16"/>
    <s v="June  week 1"/>
    <x v="83"/>
  </r>
  <r>
    <x v="21"/>
    <s v="Sauces (Sos) HABHAL; CAP KIPAS UDANG; Sweet Soy Sauce"/>
    <s v="645 ml"/>
    <n v="3.7"/>
    <n v="3.7"/>
    <m/>
    <d v="2026-06-01T00:00:00"/>
    <d v="2026-06-30T00:00:00"/>
    <x v="16"/>
    <s v="June  week 1"/>
    <x v="84"/>
  </r>
  <r>
    <x v="21"/>
    <s v="Sauces (Sos) MAGGI; Cilli Sauce"/>
    <s v="340 g"/>
    <n v="1.4"/>
    <n v="1.4"/>
    <m/>
    <d v="2026-06-01T00:00:00"/>
    <d v="2026-06-30T00:00:00"/>
    <x v="16"/>
    <s v="June  week 1"/>
    <x v="125"/>
  </r>
  <r>
    <x v="21"/>
    <s v="Sauces (Sos) MAGGI; Oyster Sauce"/>
    <s v="500 g"/>
    <n v="2.5"/>
    <n v="2.5"/>
    <m/>
    <d v="2026-06-01T00:00:00"/>
    <d v="2026-06-30T00:00:00"/>
    <x v="16"/>
    <s v="June  week 1"/>
    <x v="85"/>
  </r>
  <r>
    <x v="21"/>
    <s v="Sauces (Sos) MAGGI; Tomato Ketchup"/>
    <s v="325 g"/>
    <n v="1.4"/>
    <n v="1.4"/>
    <m/>
    <d v="2026-06-01T00:00:00"/>
    <d v="2026-06-30T00:00:00"/>
    <x v="16"/>
    <s v="June  week 1"/>
    <x v="86"/>
  </r>
  <r>
    <x v="21"/>
    <s v="Sauces (Sos) WAH HONG; Chilli Sauce"/>
    <s v="310 g"/>
    <n v="1.3"/>
    <n v="1.3"/>
    <m/>
    <d v="2026-06-01T00:00:00"/>
    <d v="2026-06-30T00:00:00"/>
    <x v="16"/>
    <s v="June  week 1"/>
    <x v="87"/>
  </r>
  <r>
    <x v="21"/>
    <s v="Sauces (Sos) NONA; Oyster Sauce"/>
    <s v="510 g"/>
    <n v="2.4"/>
    <n v="2.4"/>
    <m/>
    <d v="2026-06-01T00:00:00"/>
    <d v="2026-06-30T00:00:00"/>
    <x v="16"/>
    <s v="June  week 1"/>
    <x v="88"/>
  </r>
  <r>
    <x v="22"/>
    <s v="Soft Drinks (Minuman ringan) HEAVEN &amp; EARTH; Green Tea : Bottle"/>
    <s v="1.5 lit"/>
    <n v="2.8"/>
    <n v="2.8"/>
    <m/>
    <d v="2026-06-01T00:00:00"/>
    <d v="2026-06-30T00:00:00"/>
    <x v="16"/>
    <s v="June  week 1"/>
    <x v="89"/>
  </r>
  <r>
    <x v="22"/>
    <s v="Soft Drinks (Minuman ringan) POKKA; Ice Lemon Tea :: Bottle"/>
    <s v="1.5 lit"/>
    <n v="2.95"/>
    <n v="2.95"/>
    <m/>
    <d v="2026-06-01T00:00:00"/>
    <d v="2026-06-30T00:00:00"/>
    <x v="16"/>
    <s v="June  week 1"/>
    <x v="128"/>
  </r>
  <r>
    <x v="22"/>
    <s v="Soft Drinks (Minuman ringan) SEASON; Ice Lemon Tea : Bottle"/>
    <s v="1.5 lit"/>
    <n v="3.2"/>
    <n v="3.2"/>
    <m/>
    <d v="2026-06-01T00:00:00"/>
    <d v="2026-06-30T00:00:00"/>
    <x v="16"/>
    <s v="June  week 1"/>
    <x v="90"/>
  </r>
  <r>
    <x v="22"/>
    <s v="Soft Drinks (Minuman ringan) YEOS; Soya Bean : Pack"/>
    <s v="1 lit"/>
    <n v="1.7"/>
    <n v="1.7"/>
    <m/>
    <d v="2026-06-01T00:00:00"/>
    <d v="2026-06-30T00:00:00"/>
    <x v="16"/>
    <s v="June  week 1"/>
    <x v="129"/>
  </r>
  <r>
    <x v="23"/>
    <s v="Spread (Sapuan) HABHAL'S CAP KIPAS UDANG; Sri Kaya"/>
    <s v="240 g"/>
    <n v="2.4"/>
    <n v="2.4"/>
    <m/>
    <d v="2026-06-01T00:00:00"/>
    <d v="2026-06-30T00:00:00"/>
    <x v="16"/>
    <s v="June  week 1"/>
    <x v="149"/>
  </r>
  <r>
    <x v="23"/>
    <s v="Spread (Sapuan) KAYA; Play Basketball Brand since 1965 (SGP)"/>
    <s v="200 g"/>
    <n v="2.2000000000000002"/>
    <n v="2.2000000000000002"/>
    <m/>
    <d v="2026-06-01T00:00:00"/>
    <d v="2026-06-30T00:00:00"/>
    <x v="16"/>
    <s v="June  week 1"/>
    <x v="150"/>
  </r>
  <r>
    <x v="23"/>
    <s v="Spread (Sapuan) NUTELLA : Jar"/>
    <s v="750 g"/>
    <n v="8.99"/>
    <n v="8.99"/>
    <m/>
    <d v="2026-06-01T00:00:00"/>
    <d v="2026-06-30T00:00:00"/>
    <x v="16"/>
    <s v="June  week 1"/>
    <x v="91"/>
  </r>
  <r>
    <x v="23"/>
    <s v="Spread (Sapuan) NUTKAO : Jar"/>
    <s v="750 g"/>
    <n v="6.6"/>
    <n v="6.6"/>
    <m/>
    <d v="2026-06-01T00:00:00"/>
    <d v="2026-06-30T00:00:00"/>
    <x v="16"/>
    <s v="June  week 1"/>
    <x v="92"/>
  </r>
  <r>
    <x v="25"/>
    <s v="Toileteries - Bar Soap (Barang mandian - Sabun buku) DETTOL"/>
    <s v="105 g x 4"/>
    <n v="2.9"/>
    <n v="2.9"/>
    <m/>
    <d v="2026-06-01T00:00:00"/>
    <d v="2026-06-30T00:00:00"/>
    <x v="16"/>
    <s v="June  week 1"/>
    <x v="96"/>
  </r>
  <r>
    <x v="25"/>
    <s v="Toileteries - Bar Soap (Barang mandian - Sabun buku) PALMOLIVE"/>
    <s v="80 g x 3"/>
    <n v="1.6"/>
    <n v="1.6"/>
    <m/>
    <d v="2026-06-01T00:00:00"/>
    <d v="2026-06-30T00:00:00"/>
    <x v="16"/>
    <s v="June  week 1"/>
    <x v="97"/>
  </r>
  <r>
    <x v="25"/>
    <s v="Toileteries - Bar Soap (Barang mandian - Sabun buku) PROTEX"/>
    <s v="75 g x 4"/>
    <n v="4.2"/>
    <n v="4.2"/>
    <m/>
    <d v="2026-06-01T00:00:00"/>
    <d v="2026-06-30T00:00:00"/>
    <x v="16"/>
    <s v="June  week 1"/>
    <x v="95"/>
  </r>
  <r>
    <x v="26"/>
    <s v="Toileteries - Liquid Soap (Barang mandian - Sabun cair) LIFEBUOY- total10 : Bottle Pump"/>
    <s v="500 ml"/>
    <n v="4.5"/>
    <n v="4.5"/>
    <m/>
    <d v="2026-06-01T00:00:00"/>
    <d v="2026-06-30T00:00:00"/>
    <x v="16"/>
    <s v="June  week 1"/>
    <x v="99"/>
  </r>
  <r>
    <x v="26"/>
    <s v="Toileteries - Liquid Soap (Barang mandian - Sabun cair) PROTEX - Antibacterial shower gel : Bottle Pump"/>
    <s v="900 ml"/>
    <n v="6.3"/>
    <n v="6.3"/>
    <m/>
    <d v="2026-06-01T00:00:00"/>
    <d v="2026-06-30T00:00:00"/>
    <x v="16"/>
    <s v="June  week 1"/>
    <x v="100"/>
  </r>
  <r>
    <x v="26"/>
    <s v="Toileteries - Liquid Soap (Barang mandian - Sabun cair) PALMOLIVE - Aroma Therapy : Bottle Pump"/>
    <s v="750 ml"/>
    <n v="7.8"/>
    <n v="7.8"/>
    <m/>
    <d v="2026-06-01T00:00:00"/>
    <d v="2026-06-30T00:00:00"/>
    <x v="16"/>
    <s v="June  week 1"/>
    <x v="98"/>
  </r>
  <r>
    <x v="27"/>
    <s v="Toileteries - Shampoo (Barang mandian - Syampu) CLEAR"/>
    <s v="350 ml"/>
    <n v="4.95"/>
    <n v="4.95"/>
    <m/>
    <d v="2026-06-01T00:00:00"/>
    <d v="2026-06-30T00:00:00"/>
    <x v="16"/>
    <s v="June  week 1"/>
    <x v="102"/>
  </r>
  <r>
    <x v="27"/>
    <s v="Toileteries - Shampoo (Barang mandian - Syampu) HEAD &amp; SHOULDERS (THA)"/>
    <s v="330 ml"/>
    <n v="4.5"/>
    <n v="4.5"/>
    <m/>
    <d v="2026-06-01T00:00:00"/>
    <d v="2026-06-30T00:00:00"/>
    <x v="16"/>
    <s v="June  week 1"/>
    <x v="103"/>
  </r>
  <r>
    <x v="27"/>
    <s v="Toileteries - Shampoo (Barang mandian - Syampu) PALMOLIVE"/>
    <s v="350 ml"/>
    <n v="4.95"/>
    <n v="4.95"/>
    <m/>
    <d v="2026-06-01T00:00:00"/>
    <d v="2026-06-30T00:00:00"/>
    <x v="16"/>
    <s v="June  week 1"/>
    <x v="104"/>
  </r>
  <r>
    <x v="28"/>
    <s v="Toileteries - Tooth paste (Barang mandian - Ubat gigi) COLGATE : Blue Tube"/>
    <s v="175 g"/>
    <n v="2.6"/>
    <n v="2.6"/>
    <m/>
    <d v="2026-06-01T00:00:00"/>
    <d v="2026-06-30T00:00:00"/>
    <x v="16"/>
    <s v="June  week 1"/>
    <x v="105"/>
  </r>
  <r>
    <x v="28"/>
    <s v="Toileteries - Tooth paste (Barang mandian - Ubat gigi) COLGATE Kayu Sugi : Brown Tube"/>
    <s v="175 g"/>
    <n v="2.8"/>
    <n v="2.8"/>
    <m/>
    <d v="2026-06-01T00:00:00"/>
    <d v="2026-06-30T00:00:00"/>
    <x v="16"/>
    <s v="June  week 1"/>
    <x v="106"/>
  </r>
  <r>
    <x v="2"/>
    <s v="Chicken Eggs (Telur ayam) Medium sized Grade B"/>
    <s v="10 pcs"/>
    <n v="1.8"/>
    <n v="1.8"/>
    <m/>
    <d v="2026-06-01T00:00:00"/>
    <d v="2026-06-30T00:00:00"/>
    <x v="17"/>
    <s v="June  week 1"/>
    <x v="9"/>
  </r>
  <r>
    <x v="2"/>
    <s v="Chicken Eggs (Telur ayam) Medium sized Grade B"/>
    <s v="1 tray"/>
    <n v="5.2"/>
    <n v="5.2"/>
    <m/>
    <d v="2026-06-01T00:00:00"/>
    <d v="2026-06-30T00:00:00"/>
    <x v="17"/>
    <s v="June  week 1"/>
    <x v="10"/>
  </r>
  <r>
    <x v="4"/>
    <s v="Cooking Oil (Minyak masak) SUNCO; Vegetable Cooking Oil : Bottle"/>
    <s v="2 lit"/>
    <n v="4.9000000000000004"/>
    <n v="4.9000000000000004"/>
    <m/>
    <d v="2026-06-01T00:00:00"/>
    <d v="2026-06-30T00:00:00"/>
    <x v="17"/>
    <s v="June  week 1"/>
    <x v="14"/>
  </r>
  <r>
    <x v="4"/>
    <s v="Cooking Oil (Minyak masak) SUNCO; Vegetable Cooking Oil : Bottle"/>
    <s v="5 lit"/>
    <n v="11.9"/>
    <n v="11.9"/>
    <m/>
    <d v="2026-06-01T00:00:00"/>
    <d v="2026-06-30T00:00:00"/>
    <x v="17"/>
    <s v="June  week 1"/>
    <x v="15"/>
  </r>
  <r>
    <x v="4"/>
    <s v="Cooking Oil (Minyak masak) TROPICAL; Cooking Oil 2x Fractionation (Non Cholestrol) : Bottle"/>
    <s v="2 lit"/>
    <n v="4.8"/>
    <n v="4.8"/>
    <m/>
    <d v="2026-06-01T00:00:00"/>
    <d v="2026-06-30T00:00:00"/>
    <x v="17"/>
    <s v="June  week 1"/>
    <x v="16"/>
  </r>
  <r>
    <x v="4"/>
    <s v="Cooking Oil (Minyak masak) TROPICAL; Cooking Oil 2x Fractionation (Non Cholestrol) : Bottle"/>
    <s v="5 lit"/>
    <n v="10.9"/>
    <n v="10.9"/>
    <m/>
    <d v="2026-06-01T00:00:00"/>
    <d v="2026-06-30T00:00:00"/>
    <x v="17"/>
    <s v="June  week 1"/>
    <x v="130"/>
  </r>
  <r>
    <x v="6"/>
    <s v="Detergents (Pencuci pakaian) BIOZIP"/>
    <s v="2.5 kg"/>
    <n v="3.8"/>
    <n v="3.8"/>
    <m/>
    <d v="2026-06-01T00:00:00"/>
    <d v="2026-06-30T00:00:00"/>
    <x v="17"/>
    <s v="June  week 1"/>
    <x v="131"/>
  </r>
  <r>
    <x v="7"/>
    <s v="Dried Noodles (Mee kering) CAP LIMAU; Mee Hoon"/>
    <s v="400 g"/>
    <n v="1.45"/>
    <n v="1.45"/>
    <m/>
    <d v="2026-06-01T00:00:00"/>
    <d v="2026-06-30T00:00:00"/>
    <x v="17"/>
    <s v="June  week 1"/>
    <x v="24"/>
  </r>
  <r>
    <x v="11"/>
    <s v="Formulated Powdered Milk (Susu tepung formula anak damit) NESTLE; EveryDay - Susu Tepung Segera : Paket"/>
    <s v="550 g"/>
    <n v="5.8"/>
    <n v="5.8"/>
    <m/>
    <d v="2026-06-01T00:00:00"/>
    <d v="2026-06-30T00:00:00"/>
    <x v="17"/>
    <s v="June  week 1"/>
    <x v="42"/>
  </r>
  <r>
    <x v="14"/>
    <s v="Ginger @ Halia"/>
    <s v="1 kg"/>
    <n v="5"/>
    <n v="5"/>
    <m/>
    <d v="2026-06-01T00:00:00"/>
    <d v="2026-06-30T00:00:00"/>
    <x v="17"/>
    <s v="June  week 1"/>
    <x v="51"/>
  </r>
  <r>
    <x v="16"/>
    <s v="Instant Noodles (Mee segera) INDO FOOD; Mee Goreng"/>
    <s v="80 g x 5"/>
    <n v="1.5"/>
    <n v="1.5"/>
    <m/>
    <d v="2026-06-01T00:00:00"/>
    <d v="2026-06-30T00:00:00"/>
    <x v="17"/>
    <s v="June  week 1"/>
    <x v="60"/>
  </r>
  <r>
    <x v="16"/>
    <s v="Instant Noodles (Mee segera) INDO MIE; Mee Goreng : Old Packaging"/>
    <s v="80 g x 5"/>
    <n v="1.6"/>
    <n v="1.6"/>
    <m/>
    <d v="2026-06-01T00:00:00"/>
    <d v="2026-06-30T00:00:00"/>
    <x v="17"/>
    <s v="June  week 1"/>
    <x v="61"/>
  </r>
  <r>
    <x v="16"/>
    <s v="Instant Noodles (Mee segera) MAGGI; Ayam"/>
    <s v="80 g x 5"/>
    <n v="1.5"/>
    <n v="1.5"/>
    <m/>
    <d v="2026-06-01T00:00:00"/>
    <d v="2026-06-30T00:00:00"/>
    <x v="17"/>
    <s v="June  week 1"/>
    <x v="63"/>
  </r>
  <r>
    <x v="16"/>
    <s v="Instant Noodles (Mee segera) MAGGI; Curry"/>
    <s v="80 g x 5"/>
    <n v="1.6"/>
    <n v="1.6"/>
    <m/>
    <d v="2026-06-01T00:00:00"/>
    <d v="2026-06-30T00:00:00"/>
    <x v="17"/>
    <s v="June  week 1"/>
    <x v="64"/>
  </r>
  <r>
    <x v="18"/>
    <s v="Onions (Bawang); Bombay"/>
    <s v="1 kg"/>
    <n v="2"/>
    <n v="2"/>
    <m/>
    <d v="2026-06-01T00:00:00"/>
    <d v="2026-06-30T00:00:00"/>
    <x v="17"/>
    <s v="June  week 1"/>
    <x v="67"/>
  </r>
  <r>
    <x v="18"/>
    <s v="Onions (Bawang); Garlic"/>
    <s v="1 kg"/>
    <n v="3.5"/>
    <n v="3.5"/>
    <m/>
    <d v="2026-06-01T00:00:00"/>
    <d v="2026-06-30T00:00:00"/>
    <x v="17"/>
    <s v="June  week 1"/>
    <x v="69"/>
  </r>
  <r>
    <x v="18"/>
    <s v="Onions (Bawang); Shallot"/>
    <s v="1 kg"/>
    <n v="3"/>
    <n v="3"/>
    <m/>
    <d v="2026-06-01T00:00:00"/>
    <d v="2026-06-30T00:00:00"/>
    <x v="17"/>
    <s v="June  week 1"/>
    <x v="70"/>
  </r>
  <r>
    <x v="19"/>
    <s v="Rice (Beras) SIAM : 1 sack"/>
    <s v="10 kg"/>
    <n v="8.3000000000000007"/>
    <n v="8.3000000000000007"/>
    <m/>
    <d v="2026-06-01T00:00:00"/>
    <d v="2026-06-30T00:00:00"/>
    <x v="17"/>
    <s v="June  week 1"/>
    <x v="71"/>
  </r>
  <r>
    <x v="19"/>
    <s v="Rice (Beras) WANGI : 1 sack"/>
    <s v="10 kg"/>
    <n v="12.2"/>
    <n v="12.2"/>
    <m/>
    <d v="2026-06-01T00:00:00"/>
    <d v="2026-06-30T00:00:00"/>
    <x v="17"/>
    <s v="June  week 1"/>
    <x v="73"/>
  </r>
  <r>
    <x v="20"/>
    <s v="Santan KARA; Natural Coconut Extract"/>
    <s v="200 ml"/>
    <n v="1.4"/>
    <n v="1.4"/>
    <m/>
    <d v="2026-06-01T00:00:00"/>
    <d v="2026-06-30T00:00:00"/>
    <x v="17"/>
    <s v="June  week 1"/>
    <x v="79"/>
  </r>
  <r>
    <x v="20"/>
    <s v="Santan KARA; Ekstrak Santan Kelapa Asli Tanpa Kolestrol (MYS) : Pack"/>
    <s v="500 g"/>
    <n v="2.9"/>
    <n v="2.9"/>
    <m/>
    <d v="2026-06-01T00:00:00"/>
    <d v="2026-06-30T00:00:00"/>
    <x v="17"/>
    <s v="June  week 1"/>
    <x v="80"/>
  </r>
  <r>
    <x v="21"/>
    <s v="Sauces (Sos) MAGGI; Cilli Sauce"/>
    <s v="340 g"/>
    <n v="1.3"/>
    <n v="1.3"/>
    <m/>
    <d v="2026-06-01T00:00:00"/>
    <d v="2026-06-30T00:00:00"/>
    <x v="17"/>
    <s v="June  week 1"/>
    <x v="125"/>
  </r>
  <r>
    <x v="21"/>
    <s v="Sauces (Sos) WAH HONG; Chilli Sauce"/>
    <s v="310 g"/>
    <n v="1.4"/>
    <n v="1.4"/>
    <m/>
    <d v="2026-06-01T00:00:00"/>
    <d v="2026-06-30T00:00:00"/>
    <x v="17"/>
    <s v="June  week 1"/>
    <x v="87"/>
  </r>
  <r>
    <x v="22"/>
    <s v="Soft Drinks (Minuman ringan) POKKA; Ice Lemon Tea :: Bottle"/>
    <s v="1.5 lit"/>
    <n v="2.8"/>
    <n v="2.8"/>
    <m/>
    <d v="2026-06-01T00:00:00"/>
    <d v="2026-06-30T00:00:00"/>
    <x v="17"/>
    <s v="June  week 1"/>
    <x v="128"/>
  </r>
  <r>
    <x v="25"/>
    <s v="Toileteries - Bar Soap (Barang mandian - Sabun buku) DETTOL"/>
    <s v="105 g x 4"/>
    <n v="2.4"/>
    <n v="2.4"/>
    <m/>
    <d v="2026-06-01T00:00:00"/>
    <d v="2026-06-30T00:00:00"/>
    <x v="17"/>
    <s v="June  week 1"/>
    <x v="96"/>
  </r>
  <r>
    <x v="27"/>
    <s v="Toileteries - Shampoo (Barang mandian - Syampu) CLEAR"/>
    <s v="350 ml"/>
    <n v="4.9000000000000004"/>
    <n v="4.9000000000000004"/>
    <m/>
    <d v="2026-06-01T00:00:00"/>
    <d v="2026-06-30T00:00:00"/>
    <x v="17"/>
    <s v="June  week 1"/>
    <x v="102"/>
  </r>
  <r>
    <x v="27"/>
    <s v="Toileteries - Shampoo (Barang mandian - Syampu) HEAD &amp; SHOULDERS (THA)"/>
    <s v="330 ml"/>
    <n v="4.2"/>
    <n v="4.2"/>
    <m/>
    <d v="2026-06-01T00:00:00"/>
    <d v="2026-06-30T00:00:00"/>
    <x v="17"/>
    <s v="June  week 1"/>
    <x v="103"/>
  </r>
  <r>
    <x v="28"/>
    <s v="Toileteries - Tooth paste (Barang mandian - Ubat gigi) DARLIE : Tube"/>
    <s v="120 g"/>
    <n v="1.7"/>
    <n v="1.7"/>
    <m/>
    <d v="2026-06-01T00:00:00"/>
    <d v="2026-06-30T00:00:00"/>
    <x v="17"/>
    <s v="June  week 1"/>
    <x v="107"/>
  </r>
  <r>
    <x v="1"/>
    <s v="Canned Preserved Food (Makanan dalam tin) SMILING FISH; Fried Baby Clam with Chili"/>
    <s v="40 g"/>
    <n v="1.4"/>
    <n v="1.4"/>
    <m/>
    <d v="2026-06-01T00:00:00"/>
    <d v="2026-06-30T00:00:00"/>
    <x v="18"/>
    <s v="June  week 1"/>
    <x v="6"/>
  </r>
  <r>
    <x v="32"/>
    <s v="Cultured Milk (Susu berkultur) VITAGEN  : x5"/>
    <s v="1 set"/>
    <n v="2.5"/>
    <n v="2.5"/>
    <m/>
    <d v="2026-06-01T00:00:00"/>
    <d v="2026-06-30T00:00:00"/>
    <x v="18"/>
    <s v="June  week 1"/>
    <x v="137"/>
  </r>
  <r>
    <x v="16"/>
    <s v="Instant Noodles (Mee segera) INDO FOOD; Mee Goreng"/>
    <s v="80 g x 5"/>
    <n v="1.6"/>
    <n v="1.6"/>
    <m/>
    <d v="2026-06-01T00:00:00"/>
    <d v="2026-06-30T00:00:00"/>
    <x v="18"/>
    <s v="June  week 1"/>
    <x v="60"/>
  </r>
  <r>
    <x v="16"/>
    <s v="Instant Noodles (Mee segera) MAGGI; Ayam"/>
    <s v="80 g x 5"/>
    <n v="1.6"/>
    <n v="1.6"/>
    <m/>
    <d v="2026-06-01T00:00:00"/>
    <d v="2026-06-30T00:00:00"/>
    <x v="18"/>
    <s v="June  week 1"/>
    <x v="63"/>
  </r>
  <r>
    <x v="16"/>
    <s v="Instant Noodles (Mee segera) MAGGI; Curry"/>
    <s v="80 g x 5"/>
    <n v="1.6"/>
    <n v="1.6"/>
    <m/>
    <d v="2026-06-01T00:00:00"/>
    <d v="2026-06-30T00:00:00"/>
    <x v="18"/>
    <s v="June  week 1"/>
    <x v="64"/>
  </r>
  <r>
    <x v="18"/>
    <s v="Onions (Bawang); Bombay"/>
    <s v="1 kg"/>
    <n v="1.8"/>
    <n v="1.8"/>
    <m/>
    <d v="2026-06-01T00:00:00"/>
    <d v="2026-06-30T00:00:00"/>
    <x v="18"/>
    <s v="June  week 1"/>
    <x v="67"/>
  </r>
  <r>
    <x v="18"/>
    <s v="Onions (Bawang); Brown Onion"/>
    <s v="1 kg"/>
    <n v="2.2000000000000002"/>
    <n v="2.2000000000000002"/>
    <m/>
    <d v="2026-06-01T00:00:00"/>
    <d v="2026-06-30T00:00:00"/>
    <x v="18"/>
    <s v="June  week 1"/>
    <x v="68"/>
  </r>
  <r>
    <x v="18"/>
    <s v="Onions (Bawang); Garlic"/>
    <s v="1 kg"/>
    <n v="2.4"/>
    <n v="2.4"/>
    <m/>
    <d v="2026-06-01T00:00:00"/>
    <d v="2026-06-30T00:00:00"/>
    <x v="18"/>
    <s v="June  week 1"/>
    <x v="69"/>
  </r>
  <r>
    <x v="21"/>
    <s v="Sauces (Sos) MAGGI; Cilli Sauce"/>
    <s v="340 g"/>
    <n v="1.35"/>
    <n v="1.35"/>
    <m/>
    <d v="2026-06-01T00:00:00"/>
    <d v="2026-06-30T00:00:00"/>
    <x v="18"/>
    <s v="June  week 1"/>
    <x v="125"/>
  </r>
  <r>
    <x v="21"/>
    <s v="Sauces (Sos) WAH HONG; Chilli Sauce"/>
    <s v="310 g"/>
    <n v="1.35"/>
    <n v="1.35"/>
    <m/>
    <d v="2026-06-01T00:00:00"/>
    <d v="2026-06-30T00:00:00"/>
    <x v="18"/>
    <s v="June  week 1"/>
    <x v="87"/>
  </r>
  <r>
    <x v="24"/>
    <s v="Toileteries - Antiseptic mouthwash (Barang mandian - penyegar mulut) COLGATE PLAX : Bottle"/>
    <s v="250 ml"/>
    <n v="3.8"/>
    <n v="3.8"/>
    <m/>
    <d v="2026-06-01T00:00:00"/>
    <d v="2026-06-30T00:00:00"/>
    <x v="18"/>
    <s v="June  week 1"/>
    <x v="93"/>
  </r>
  <r>
    <x v="24"/>
    <s v="Toileteries - Antiseptic mouthwash (Barang mandian - penyegar mulut) LISTERINE : Bottle"/>
    <s v="250 ml"/>
    <n v="3.2"/>
    <n v="3.2"/>
    <m/>
    <d v="2026-06-01T00:00:00"/>
    <d v="2026-06-30T00:00:00"/>
    <x v="18"/>
    <s v="June  week 1"/>
    <x v="94"/>
  </r>
  <r>
    <x v="25"/>
    <s v="Toileteries - Bar Soap (Barang mandian - Sabun buku) PROTEX"/>
    <s v="75 g x 4"/>
    <n v="3.2"/>
    <n v="3.2"/>
    <m/>
    <d v="2026-06-01T00:00:00"/>
    <d v="2026-06-30T00:00:00"/>
    <x v="18"/>
    <s v="June  week 1"/>
    <x v="95"/>
  </r>
  <r>
    <x v="25"/>
    <s v="Toileteries - Bar Soap (Barang mandian - Sabun buku) PALMOLIVE"/>
    <s v="80 g x 3"/>
    <n v="1.6"/>
    <n v="1.6"/>
    <m/>
    <d v="2026-06-01T00:00:00"/>
    <d v="2026-06-30T00:00:00"/>
    <x v="18"/>
    <s v="June  week 1"/>
    <x v="97"/>
  </r>
  <r>
    <x v="27"/>
    <s v="Toileteries - Shampoo (Barang mandian - Syampu) PALMOLIVE"/>
    <s v="350 ml"/>
    <n v="4.4000000000000004"/>
    <n v="4.4000000000000004"/>
    <m/>
    <d v="2026-06-01T00:00:00"/>
    <d v="2026-06-30T00:00:00"/>
    <x v="18"/>
    <s v="June  week 1"/>
    <x v="104"/>
  </r>
  <r>
    <x v="28"/>
    <s v="Toileteries - Tooth paste (Barang mandian - Ubat gigi) COLGATE Kayu Sugi : Brown Tube"/>
    <s v="175 g"/>
    <n v="2.2999999999999998"/>
    <n v="2.2999999999999998"/>
    <m/>
    <d v="2026-06-01T00:00:00"/>
    <d v="2026-06-30T00:00:00"/>
    <x v="18"/>
    <s v="June  week 1"/>
    <x v="106"/>
  </r>
  <r>
    <x v="0"/>
    <s v="Butter / Margarine / Ghee (Mentega / Marjerin / Ghee) PLANTA; Margarine Multi Purpose (Baking, Cooking, Spreading)  (MYS) : Plastic Container"/>
    <s v="480 g"/>
    <n v="3.9"/>
    <n v="3.9"/>
    <m/>
    <d v="2026-06-01T00:00:00"/>
    <d v="2026-06-30T00:00:00"/>
    <x v="19"/>
    <s v="June  week 1"/>
    <x v="126"/>
  </r>
  <r>
    <x v="1"/>
    <s v="Canned Preserved Food (Makanan dalam tin) AYAM BRAND; Sardines In Tomato Sauce Tall"/>
    <s v="230 g"/>
    <n v="2.9"/>
    <n v="2.9"/>
    <m/>
    <d v="2026-06-01T00:00:00"/>
    <d v="2026-06-30T00:00:00"/>
    <x v="19"/>
    <s v="June  week 1"/>
    <x v="1"/>
  </r>
  <r>
    <x v="1"/>
    <s v="Canned Preserved Food (Makanan dalam tin) AYAM BRAND; Sardines In Tomato Sauce Oval"/>
    <s v="215 g"/>
    <n v="3.2"/>
    <n v="3.2"/>
    <m/>
    <d v="2026-06-01T00:00:00"/>
    <d v="2026-06-30T00:00:00"/>
    <x v="19"/>
    <s v="June  week 1"/>
    <x v="2"/>
  </r>
  <r>
    <x v="1"/>
    <s v="Canned Preserved Food (Makanan dalam tin) SMILING FISH; Fried Baby Clam with Chili"/>
    <s v="40 g"/>
    <n v="1.3"/>
    <n v="1.3"/>
    <m/>
    <d v="2026-06-01T00:00:00"/>
    <d v="2026-06-30T00:00:00"/>
    <x v="19"/>
    <s v="June  week 1"/>
    <x v="6"/>
  </r>
  <r>
    <x v="1"/>
    <s v="Canned Preserved Food (Makanan dalam tin) YEO'S; Chicken Curry"/>
    <s v="280 g"/>
    <n v="2.5"/>
    <n v="2.5"/>
    <m/>
    <d v="2026-06-01T00:00:00"/>
    <d v="2026-06-30T00:00:00"/>
    <x v="19"/>
    <s v="June  week 1"/>
    <x v="8"/>
  </r>
  <r>
    <x v="2"/>
    <s v="Chicken Eggs (Telur ayam) Medium sized Grade B"/>
    <s v="10 pcs"/>
    <n v="2"/>
    <n v="2"/>
    <m/>
    <d v="2026-06-01T00:00:00"/>
    <d v="2026-06-30T00:00:00"/>
    <x v="19"/>
    <s v="June  week 1"/>
    <x v="9"/>
  </r>
  <r>
    <x v="2"/>
    <s v="Chicken Eggs (Telur ayam) Medium sized Grade B"/>
    <s v="1 tray"/>
    <n v="5.3"/>
    <n v="5.3"/>
    <m/>
    <d v="2026-06-01T00:00:00"/>
    <d v="2026-06-30T00:00:00"/>
    <x v="19"/>
    <s v="June  week 1"/>
    <x v="10"/>
  </r>
  <r>
    <x v="3"/>
    <s v="Condensed Milk (Susu pekat manis) MARIGOLD; Sweetened Beverage Creamer (SGP) : Tin"/>
    <s v="380 g"/>
    <n v="1.1499999999999999"/>
    <n v="1.1499999999999999"/>
    <m/>
    <d v="2026-06-01T00:00:00"/>
    <d v="2026-06-30T00:00:00"/>
    <x v="19"/>
    <s v="June  week 1"/>
    <x v="11"/>
  </r>
  <r>
    <x v="4"/>
    <s v="Cooking Oil (Minyak masak) TROPICAL; Cooking Oil 2x Fractionation (Non Cholestrol) : Bottle"/>
    <s v="2 lit"/>
    <n v="4.9000000000000004"/>
    <n v="4.9000000000000004"/>
    <m/>
    <d v="2026-06-01T00:00:00"/>
    <d v="2026-06-30T00:00:00"/>
    <x v="19"/>
    <s v="June  week 1"/>
    <x v="16"/>
  </r>
  <r>
    <x v="4"/>
    <s v="Cooking Oil (Minyak masak) TROPICAL; Cooking Oil 2x Fractionation (Non Cholestrol) : Bottle"/>
    <s v="5 lit"/>
    <n v="12.1"/>
    <n v="12.1"/>
    <m/>
    <d v="2026-06-01T00:00:00"/>
    <d v="2026-06-30T00:00:00"/>
    <x v="19"/>
    <s v="June  week 1"/>
    <x v="130"/>
  </r>
  <r>
    <x v="5"/>
    <s v="Cordial Syrups (Minuman sirap berperisa) F&amp;N SUN VALLEY; Grenadine"/>
    <s v="2 lit"/>
    <n v="4.8"/>
    <n v="4.8"/>
    <m/>
    <d v="2026-06-01T00:00:00"/>
    <d v="2026-06-30T00:00:00"/>
    <x v="19"/>
    <s v="June  week 1"/>
    <x v="108"/>
  </r>
  <r>
    <x v="5"/>
    <s v="Cordial Syrups (Minuman sirap berperisa) F&amp;N SUN VALLEY; Sarsi"/>
    <s v="2 lit"/>
    <n v="4.95"/>
    <n v="4.95"/>
    <m/>
    <d v="2026-06-01T00:00:00"/>
    <d v="2026-06-30T00:00:00"/>
    <x v="19"/>
    <s v="June  week 1"/>
    <x v="110"/>
  </r>
  <r>
    <x v="5"/>
    <s v="Cordial Syrups (Minuman sirap berperisa) SKYBLUE; Orange"/>
    <s v="2 lit"/>
    <n v="4.9000000000000004"/>
    <n v="4.9000000000000004"/>
    <m/>
    <d v="2026-06-01T00:00:00"/>
    <d v="2026-06-30T00:00:00"/>
    <x v="19"/>
    <s v="June  week 1"/>
    <x v="18"/>
  </r>
  <r>
    <x v="5"/>
    <s v="Cordial Syrups (Minuman sirap berperisa) STAR JUS; Orange"/>
    <s v="2 lit"/>
    <n v="4.9000000000000004"/>
    <n v="4.9000000000000004"/>
    <m/>
    <d v="2026-06-01T00:00:00"/>
    <d v="2026-06-30T00:00:00"/>
    <x v="19"/>
    <s v="June  week 1"/>
    <x v="19"/>
  </r>
  <r>
    <x v="5"/>
    <s v="Cordial Syrups (Minuman sirap berperisa) STAR JUS; Rose"/>
    <s v="1 lit"/>
    <n v="2.4"/>
    <n v="2.4"/>
    <m/>
    <d v="2026-06-01T00:00:00"/>
    <d v="2026-06-30T00:00:00"/>
    <x v="19"/>
    <s v="June  week 1"/>
    <x v="20"/>
  </r>
  <r>
    <x v="32"/>
    <s v="Cultured Milk (Susu berkultur) YAKULT : x5"/>
    <s v="1 set"/>
    <n v="3.5"/>
    <n v="3.5"/>
    <m/>
    <d v="2026-06-01T00:00:00"/>
    <d v="2026-06-30T00:00:00"/>
    <x v="19"/>
    <s v="June  week 1"/>
    <x v="138"/>
  </r>
  <r>
    <x v="6"/>
    <s v="Detergents (Pencuci pakaian) CLOROX; Liquid Bleach"/>
    <s v="1 lit"/>
    <n v="2.7"/>
    <n v="2.7"/>
    <m/>
    <d v="2026-06-01T00:00:00"/>
    <d v="2026-06-30T00:00:00"/>
    <x v="19"/>
    <s v="June  week 1"/>
    <x v="22"/>
  </r>
  <r>
    <x v="6"/>
    <s v="Detergents (Pencuci pakaian) COCOREX; Liquid Bleach"/>
    <s v="1 lit"/>
    <n v="2"/>
    <n v="2"/>
    <m/>
    <d v="2026-06-01T00:00:00"/>
    <d v="2026-06-30T00:00:00"/>
    <x v="19"/>
    <s v="June  week 1"/>
    <x v="164"/>
  </r>
  <r>
    <x v="6"/>
    <s v="Detergents (Pencuci pakaian) DAIA; Excellent Washing Powder"/>
    <s v="2.4 kg"/>
    <n v="4.9000000000000004"/>
    <n v="4.9000000000000004"/>
    <m/>
    <d v="2026-06-01T00:00:00"/>
    <d v="2026-06-30T00:00:00"/>
    <x v="19"/>
    <s v="June  week 1"/>
    <x v="23"/>
  </r>
  <r>
    <x v="7"/>
    <s v="Dried Noodles (Mee kering) CAP LIMAU; Mee Hoon"/>
    <s v="400 g"/>
    <n v="1.6"/>
    <n v="1.6"/>
    <m/>
    <d v="2026-06-01T00:00:00"/>
    <d v="2026-06-30T00:00:00"/>
    <x v="19"/>
    <s v="June  week 1"/>
    <x v="24"/>
  </r>
  <r>
    <x v="8"/>
    <s v="Drinks (Minuman) LIPTON; Yellow label"/>
    <s v="200 g"/>
    <n v="2.5"/>
    <n v="2.5"/>
    <m/>
    <d v="2026-06-01T00:00:00"/>
    <d v="2026-06-30T00:00:00"/>
    <x v="19"/>
    <s v="June  week 1"/>
    <x v="132"/>
  </r>
  <r>
    <x v="8"/>
    <s v="Drinks (Minuman) NESCAFE; Classic"/>
    <s v="200 g"/>
    <n v="7.7"/>
    <n v="7.7"/>
    <m/>
    <d v="2026-06-01T00:00:00"/>
    <d v="2026-06-30T00:00:00"/>
    <x v="19"/>
    <s v="June  week 1"/>
    <x v="26"/>
  </r>
  <r>
    <x v="8"/>
    <s v="Drinks (Minuman) SUCI DISTILLED - 1.5L : 1 carton"/>
    <s v="1.5 lit x 12"/>
    <n v="6.9"/>
    <n v="6.9"/>
    <m/>
    <d v="2026-06-01T00:00:00"/>
    <d v="2026-06-30T00:00:00"/>
    <x v="19"/>
    <s v="June  week 1"/>
    <x v="28"/>
  </r>
  <r>
    <x v="9"/>
    <s v="Evaporated Milk (Susu cair) IDEAL; Susu Sejat Penuh Krim (MYS) : Tin"/>
    <s v="390 g"/>
    <n v="1.55"/>
    <n v="1.55"/>
    <m/>
    <d v="2026-06-01T00:00:00"/>
    <d v="2026-06-30T00:00:00"/>
    <x v="19"/>
    <s v="June  week 1"/>
    <x v="29"/>
  </r>
  <r>
    <x v="9"/>
    <s v="Evaporated Milk (Susu cair) F &amp; N; Evaporated Creamer (MYS) : Pink Tin"/>
    <s v="390 g"/>
    <n v="1.3"/>
    <n v="1.3"/>
    <m/>
    <d v="2026-06-01T00:00:00"/>
    <d v="2026-06-30T00:00:00"/>
    <x v="19"/>
    <s v="June  week 1"/>
    <x v="30"/>
  </r>
  <r>
    <x v="9"/>
    <s v="Evaporated Milk (Susu cair) F &amp; N; Evaporated Filled Milk (MYS) : Blue Tin"/>
    <s v="390 g"/>
    <n v="1.3"/>
    <n v="1.3"/>
    <m/>
    <d v="2026-06-01T00:00:00"/>
    <d v="2026-06-30T00:00:00"/>
    <x v="19"/>
    <s v="June  week 1"/>
    <x v="111"/>
  </r>
  <r>
    <x v="9"/>
    <s v="Evaporated Milk (Susu cair) MARIGOLD; Evaporated Creamer (SGP) : Tin"/>
    <s v="385 g"/>
    <n v="1.25"/>
    <n v="1.25"/>
    <m/>
    <d v="2026-06-01T00:00:00"/>
    <d v="2026-06-30T00:00:00"/>
    <x v="19"/>
    <s v="June  week 1"/>
    <x v="112"/>
  </r>
  <r>
    <x v="10"/>
    <s v="Flour (Tepung) FLYING MAN; Corn Flour (SGP) : Packet"/>
    <s v="400 g"/>
    <n v="1"/>
    <n v="1"/>
    <m/>
    <d v="2026-06-01T00:00:00"/>
    <d v="2026-06-30T00:00:00"/>
    <x v="19"/>
    <s v="June  week 1"/>
    <x v="113"/>
  </r>
  <r>
    <x v="10"/>
    <s v="Flour (Tepung) PRIMA; Plain Flour (SGP) : Blue Packet"/>
    <s v="1 kg"/>
    <n v="2.5499999999999998"/>
    <n v="2.5499999999999998"/>
    <m/>
    <d v="2026-06-01T00:00:00"/>
    <d v="2026-06-30T00:00:00"/>
    <x v="19"/>
    <s v="June  week 1"/>
    <x v="32"/>
  </r>
  <r>
    <x v="10"/>
    <s v="Flour (Tepung) PRIMA; Self-Raising Flour (SGP) : Red Packet"/>
    <s v="1 kg"/>
    <n v="2.9"/>
    <n v="2.9"/>
    <m/>
    <d v="2026-06-01T00:00:00"/>
    <d v="2026-06-30T00:00:00"/>
    <x v="19"/>
    <s v="June  week 1"/>
    <x v="33"/>
  </r>
  <r>
    <x v="12"/>
    <s v="Fresh Chicken (Ayam segar); Breasts"/>
    <s v="1 kg"/>
    <n v="5.6"/>
    <n v="5.6"/>
    <m/>
    <d v="2026-06-01T00:00:00"/>
    <d v="2026-06-30T00:00:00"/>
    <x v="19"/>
    <s v="June  week 1"/>
    <x v="142"/>
  </r>
  <r>
    <x v="12"/>
    <s v="Fresh Chicken (Ayam segar); Wings"/>
    <s v="1 kg"/>
    <n v="9.1999999999999993"/>
    <n v="9.1999999999999993"/>
    <m/>
    <d v="2026-06-01T00:00:00"/>
    <d v="2026-06-30T00:00:00"/>
    <x v="19"/>
    <s v="June  week 1"/>
    <x v="43"/>
  </r>
  <r>
    <x v="12"/>
    <s v="Fresh Chicken (Ayam segar); Whole"/>
    <s v="1 kg"/>
    <n v="5.3"/>
    <n v="5.3"/>
    <m/>
    <d v="2026-06-01T00:00:00"/>
    <d v="2026-06-30T00:00:00"/>
    <x v="19"/>
    <s v="June  week 1"/>
    <x v="44"/>
  </r>
  <r>
    <x v="13"/>
    <s v="Frozen (Makanan beku) AYAMAS; Chicken Frankfurters"/>
    <s v="340 g"/>
    <n v="2.95"/>
    <n v="2.95"/>
    <m/>
    <d v="2026-06-01T00:00:00"/>
    <d v="2026-06-30T00:00:00"/>
    <x v="19"/>
    <s v="June  week 1"/>
    <x v="45"/>
  </r>
  <r>
    <x v="13"/>
    <s v="Frozen (Makanan beku) JODI; Chicken Frankfurters"/>
    <s v="300 g"/>
    <n v="2.6"/>
    <n v="2.6"/>
    <m/>
    <d v="2026-06-01T00:00:00"/>
    <d v="2026-06-30T00:00:00"/>
    <x v="19"/>
    <s v="June  week 1"/>
    <x v="50"/>
  </r>
  <r>
    <x v="14"/>
    <s v="Ginger @ Halia"/>
    <s v="1 kg"/>
    <n v="2.9"/>
    <n v="2.9"/>
    <m/>
    <d v="2026-06-01T00:00:00"/>
    <d v="2026-06-30T00:00:00"/>
    <x v="19"/>
    <s v="June  week 1"/>
    <x v="51"/>
  </r>
  <r>
    <x v="16"/>
    <s v="Instant Noodles (Mee segera) INDO FOOD; Mee Goreng"/>
    <s v="80 g x 5"/>
    <n v="1.6"/>
    <n v="1.6"/>
    <m/>
    <d v="2026-06-01T00:00:00"/>
    <d v="2026-06-30T00:00:00"/>
    <x v="19"/>
    <s v="June  week 1"/>
    <x v="60"/>
  </r>
  <r>
    <x v="16"/>
    <s v="Instant Noodles (Mee segera) INDO MIE; Mee Goreng : Old Packaging"/>
    <s v="80 g x 5"/>
    <n v="1.6"/>
    <n v="1.6"/>
    <m/>
    <d v="2026-06-01T00:00:00"/>
    <d v="2026-06-30T00:00:00"/>
    <x v="19"/>
    <s v="June  week 1"/>
    <x v="61"/>
  </r>
  <r>
    <x v="16"/>
    <s v="Instant Noodles (Mee segera) MAGGI; Asam"/>
    <s v="80 g x 5"/>
    <n v="2"/>
    <n v="2"/>
    <m/>
    <d v="2026-06-01T00:00:00"/>
    <d v="2026-06-30T00:00:00"/>
    <x v="19"/>
    <s v="June  week 1"/>
    <x v="62"/>
  </r>
  <r>
    <x v="16"/>
    <s v="Instant Noodles (Mee segera) MAGGI; Ayam"/>
    <s v="80 g x 5"/>
    <n v="1.7"/>
    <n v="1.7"/>
    <m/>
    <d v="2026-06-01T00:00:00"/>
    <d v="2026-06-30T00:00:00"/>
    <x v="19"/>
    <s v="June  week 1"/>
    <x v="63"/>
  </r>
  <r>
    <x v="16"/>
    <s v="Instant Noodles (Mee segera) MAGGI; Curry"/>
    <s v="80 g x 5"/>
    <n v="1.7"/>
    <n v="1.7"/>
    <m/>
    <d v="2026-06-01T00:00:00"/>
    <d v="2026-06-30T00:00:00"/>
    <x v="19"/>
    <s v="June  week 1"/>
    <x v="64"/>
  </r>
  <r>
    <x v="30"/>
    <s v="NESTLE; Milo Powder : Pack"/>
    <s v="1 kg"/>
    <n v="7.5"/>
    <n v="7.5"/>
    <m/>
    <d v="2026-06-01T00:00:00"/>
    <d v="2026-06-30T00:00:00"/>
    <x v="19"/>
    <s v="June  week 1"/>
    <x v="134"/>
  </r>
  <r>
    <x v="17"/>
    <s v="Monosodium Glutamate @ MSG; AJI-NO-MOTO"/>
    <s v="350 g"/>
    <n v="2.4"/>
    <n v="2.4"/>
    <m/>
    <d v="2026-06-01T00:00:00"/>
    <d v="2026-06-30T00:00:00"/>
    <x v="19"/>
    <s v="June  week 1"/>
    <x v="65"/>
  </r>
  <r>
    <x v="17"/>
    <s v="Monosodium Glutamate @ MSG KNORR; Pasti Sedap"/>
    <s v="300 g"/>
    <n v="2.4"/>
    <n v="2.4"/>
    <m/>
    <d v="2026-06-01T00:00:00"/>
    <d v="2026-06-30T00:00:00"/>
    <x v="19"/>
    <s v="June  week 1"/>
    <x v="66"/>
  </r>
  <r>
    <x v="17"/>
    <s v="Monosodium Glutamate @ MSG MAGGI; Secukup Rasa"/>
    <s v="300 g"/>
    <n v="2.4"/>
    <n v="2.4"/>
    <m/>
    <d v="2026-06-01T00:00:00"/>
    <d v="2026-06-30T00:00:00"/>
    <x v="19"/>
    <s v="June  week 1"/>
    <x v="146"/>
  </r>
  <r>
    <x v="18"/>
    <s v="Onions (Bawang); Bombay"/>
    <s v="1 kg"/>
    <n v="1.4"/>
    <n v="1.4"/>
    <m/>
    <d v="2026-06-01T00:00:00"/>
    <d v="2026-06-30T00:00:00"/>
    <x v="19"/>
    <s v="June  week 1"/>
    <x v="67"/>
  </r>
  <r>
    <x v="18"/>
    <s v="Onions (Bawang); Brown Onion"/>
    <s v="1 kg"/>
    <n v="1.9"/>
    <n v="1.9"/>
    <m/>
    <d v="2026-06-01T00:00:00"/>
    <d v="2026-06-30T00:00:00"/>
    <x v="19"/>
    <s v="June  week 1"/>
    <x v="68"/>
  </r>
  <r>
    <x v="18"/>
    <s v="Onions (Bawang); Garlic"/>
    <s v="1 kg"/>
    <n v="3.9"/>
    <n v="3.9"/>
    <m/>
    <d v="2026-06-01T00:00:00"/>
    <d v="2026-06-30T00:00:00"/>
    <x v="19"/>
    <s v="June  week 1"/>
    <x v="69"/>
  </r>
  <r>
    <x v="18"/>
    <s v="Onions (Bawang); Shallot"/>
    <s v="1 kg"/>
    <n v="2.1"/>
    <n v="2.1"/>
    <m/>
    <d v="2026-06-01T00:00:00"/>
    <d v="2026-06-30T00:00:00"/>
    <x v="19"/>
    <s v="June  week 1"/>
    <x v="70"/>
  </r>
  <r>
    <x v="20"/>
    <s v="Santan AYAM BRAND; Coconut Milk Blue : Pack"/>
    <s v="200 ml"/>
    <n v="1.4"/>
    <n v="1.4"/>
    <m/>
    <d v="2026-06-01T00:00:00"/>
    <d v="2026-06-30T00:00:00"/>
    <x v="19"/>
    <s v="June  week 1"/>
    <x v="74"/>
  </r>
  <r>
    <x v="20"/>
    <s v="Santan AYAM BRAND; Coconut Milk Blue : Tin"/>
    <s v="270 ml"/>
    <n v="2.2999999999999998"/>
    <n v="2.2999999999999998"/>
    <m/>
    <d v="2026-06-01T00:00:00"/>
    <d v="2026-06-30T00:00:00"/>
    <x v="19"/>
    <s v="June  week 1"/>
    <x v="75"/>
  </r>
  <r>
    <x v="20"/>
    <s v="Santan AYAM BRAND; Premium Coconut Cream 100% Natural (MYS) : Green Tin"/>
    <s v="400 ml"/>
    <n v="3.15"/>
    <n v="3.15"/>
    <m/>
    <d v="2026-06-01T00:00:00"/>
    <d v="2026-06-30T00:00:00"/>
    <x v="19"/>
    <s v="June  week 1"/>
    <x v="76"/>
  </r>
  <r>
    <x v="20"/>
    <s v="Santan AYAM BRAND; Premium Coconut Milk 100% Natural (SGP) : Blue Tin"/>
    <s v="400 g"/>
    <n v="3.2"/>
    <n v="3.2"/>
    <m/>
    <d v="2026-06-01T00:00:00"/>
    <d v="2026-06-30T00:00:00"/>
    <x v="19"/>
    <s v="June  week 1"/>
    <x v="77"/>
  </r>
  <r>
    <x v="20"/>
    <s v="Santan BABU KITCHEN; Coconut Milk Indo"/>
    <s v="400 ml"/>
    <n v="2.1"/>
    <n v="2.1"/>
    <m/>
    <d v="2026-06-01T00:00:00"/>
    <d v="2026-06-30T00:00:00"/>
    <x v="19"/>
    <s v="June  week 1"/>
    <x v="147"/>
  </r>
  <r>
    <x v="20"/>
    <s v="Santan CHAKOAH; Coconut Milk Gata"/>
    <s v="400 ml"/>
    <n v="1.9"/>
    <n v="1.9"/>
    <m/>
    <d v="2026-06-01T00:00:00"/>
    <d v="2026-06-30T00:00:00"/>
    <x v="19"/>
    <s v="June  week 1"/>
    <x v="148"/>
  </r>
  <r>
    <x v="20"/>
    <s v="Santan KARA; Natural Coconut Extract"/>
    <s v="200 ml"/>
    <n v="1.6"/>
    <n v="1.6"/>
    <m/>
    <d v="2026-06-01T00:00:00"/>
    <d v="2026-06-30T00:00:00"/>
    <x v="19"/>
    <s v="June  week 1"/>
    <x v="79"/>
  </r>
  <r>
    <x v="21"/>
    <s v="Sauces (Sos) ADABI; Oyster Sauce"/>
    <s v="510 g"/>
    <n v="2.7"/>
    <n v="2.7"/>
    <m/>
    <d v="2026-06-01T00:00:00"/>
    <d v="2026-06-30T00:00:00"/>
    <x v="19"/>
    <s v="June  week 1"/>
    <x v="82"/>
  </r>
  <r>
    <x v="21"/>
    <s v="Sauces (Sos) HABHAL; CAP KIPAS UDANG; Salty Soy Sauce"/>
    <s v="645 ml"/>
    <n v="3.7"/>
    <n v="3.7"/>
    <m/>
    <d v="2026-06-01T00:00:00"/>
    <d v="2026-06-30T00:00:00"/>
    <x v="19"/>
    <s v="June  week 1"/>
    <x v="83"/>
  </r>
  <r>
    <x v="21"/>
    <s v="Sauces (Sos) HABHAL; CAP KIPAS UDANG; Sweet Soy Sauce"/>
    <s v="645 ml"/>
    <n v="4.9000000000000004"/>
    <n v="4.9000000000000004"/>
    <m/>
    <d v="2026-06-01T00:00:00"/>
    <d v="2026-06-30T00:00:00"/>
    <x v="19"/>
    <s v="June  week 1"/>
    <x v="84"/>
  </r>
  <r>
    <x v="21"/>
    <s v="Sauces (Sos) MAGGI; Cilli Sauce"/>
    <s v="340 g"/>
    <n v="1.5"/>
    <n v="1.5"/>
    <m/>
    <d v="2026-06-01T00:00:00"/>
    <d v="2026-06-30T00:00:00"/>
    <x v="19"/>
    <s v="June  week 1"/>
    <x v="125"/>
  </r>
  <r>
    <x v="21"/>
    <s v="Sauces (Sos) MAGGI; Oyster Sauce"/>
    <s v="500 g"/>
    <n v="2.6"/>
    <n v="2.6"/>
    <m/>
    <d v="2026-06-01T00:00:00"/>
    <d v="2026-06-30T00:00:00"/>
    <x v="19"/>
    <s v="June  week 1"/>
    <x v="85"/>
  </r>
  <r>
    <x v="21"/>
    <s v="Sauces (Sos) MAGGI; Tomato Ketchup"/>
    <s v="325 g"/>
    <n v="1.4"/>
    <n v="1.4"/>
    <m/>
    <d v="2026-06-01T00:00:00"/>
    <d v="2026-06-30T00:00:00"/>
    <x v="19"/>
    <s v="June  week 1"/>
    <x v="86"/>
  </r>
  <r>
    <x v="21"/>
    <s v="Sauces (Sos) WAH HONG; Chilli Sauce"/>
    <s v="310 g"/>
    <n v="1.5"/>
    <n v="1.5"/>
    <m/>
    <d v="2026-06-01T00:00:00"/>
    <d v="2026-06-30T00:00:00"/>
    <x v="19"/>
    <s v="June  week 1"/>
    <x v="87"/>
  </r>
  <r>
    <x v="22"/>
    <s v="Soft Drinks (Minuman ringan) POKKA; Ice Lemon Tea :: Bottle"/>
    <s v="1.5 lit"/>
    <n v="2.9"/>
    <n v="2.9"/>
    <m/>
    <d v="2026-06-01T00:00:00"/>
    <d v="2026-06-30T00:00:00"/>
    <x v="19"/>
    <s v="June  week 1"/>
    <x v="128"/>
  </r>
  <r>
    <x v="23"/>
    <s v="Spread (Sapuan) HABHAL'S CAP KIPAS UDANG; Sri Kaya"/>
    <s v="240 g"/>
    <n v="2.2000000000000002"/>
    <n v="2.2000000000000002"/>
    <m/>
    <d v="2026-06-01T00:00:00"/>
    <d v="2026-06-30T00:00:00"/>
    <x v="19"/>
    <s v="June  week 1"/>
    <x v="149"/>
  </r>
  <r>
    <x v="23"/>
    <s v="Spread (Sapuan) KAYA; Play Basketball Brand since 1965 (SGP)"/>
    <s v="200 g"/>
    <n v="1.8"/>
    <n v="1.8"/>
    <m/>
    <d v="2026-06-01T00:00:00"/>
    <d v="2026-06-30T00:00:00"/>
    <x v="19"/>
    <s v="June  week 1"/>
    <x v="150"/>
  </r>
  <r>
    <x v="23"/>
    <s v="Spread (Sapuan) NONA; Kaya dengan telur Omega"/>
    <s v="180 g"/>
    <n v="1.5"/>
    <n v="1.5"/>
    <m/>
    <d v="2026-06-01T00:00:00"/>
    <d v="2026-06-30T00:00:00"/>
    <x v="19"/>
    <s v="June  week 1"/>
    <x v="151"/>
  </r>
  <r>
    <x v="25"/>
    <s v="Toileteries - Bar Soap (Barang mandian - Sabun buku) DETTOL"/>
    <s v="105 g x 4"/>
    <n v="2.7"/>
    <n v="2.7"/>
    <m/>
    <d v="2026-06-01T00:00:00"/>
    <d v="2026-06-30T00:00:00"/>
    <x v="19"/>
    <s v="June  week 1"/>
    <x v="96"/>
  </r>
  <r>
    <x v="25"/>
    <s v="Toileteries - Bar Soap (Barang mandian - Sabun buku) PALMOLIVE"/>
    <s v="80 g x 3"/>
    <n v="1.6"/>
    <n v="1.6"/>
    <m/>
    <d v="2026-06-01T00:00:00"/>
    <d v="2026-06-30T00:00:00"/>
    <x v="19"/>
    <s v="June  week 1"/>
    <x v="97"/>
  </r>
  <r>
    <x v="25"/>
    <s v="Toileteries - Bar Soap (Barang mandian - Sabun buku) PROTEX"/>
    <s v="75 g x 4"/>
    <n v="4"/>
    <n v="4"/>
    <m/>
    <d v="2026-06-01T00:00:00"/>
    <d v="2026-06-30T00:00:00"/>
    <x v="19"/>
    <s v="June  week 1"/>
    <x v="95"/>
  </r>
  <r>
    <x v="26"/>
    <s v="Toileteries - Liquid Soap (Barang mandian - Sabun cair) PALMOLIVE - Aroma Therapy : Bottle Pump"/>
    <s v="750 ml"/>
    <n v="7.7"/>
    <n v="7.7"/>
    <m/>
    <d v="2026-06-01T00:00:00"/>
    <d v="2026-06-30T00:00:00"/>
    <x v="19"/>
    <s v="June  week 1"/>
    <x v="98"/>
  </r>
  <r>
    <x v="26"/>
    <s v="Toileteries - Liquid Soap (Barang mandian - Sabun cair) LIFEBUOY- total10 : Bottle Pump"/>
    <s v="500 ml"/>
    <n v="4.2"/>
    <n v="4.2"/>
    <m/>
    <d v="2026-06-01T00:00:00"/>
    <d v="2026-06-30T00:00:00"/>
    <x v="19"/>
    <s v="June  week 1"/>
    <x v="99"/>
  </r>
  <r>
    <x v="26"/>
    <s v="Toileteries - Liquid Soap (Barang mandian - Sabun cair) PROTEX - Antibacterial shower gel : Bottle Pump"/>
    <s v="900 ml"/>
    <n v="8.5"/>
    <n v="8.5"/>
    <m/>
    <d v="2026-06-01T00:00:00"/>
    <d v="2026-06-30T00:00:00"/>
    <x v="19"/>
    <s v="June  week 1"/>
    <x v="100"/>
  </r>
  <r>
    <x v="26"/>
    <s v="Toileteries - Liquid Soap (Barang mandian - Sabun cair) DETTOL - Antibacterial Bodywash : Bottle Pump"/>
    <s v="950 ml"/>
    <n v="6.7"/>
    <n v="6.7"/>
    <m/>
    <d v="2026-06-01T00:00:00"/>
    <d v="2026-06-30T00:00:00"/>
    <x v="19"/>
    <s v="June  week 1"/>
    <x v="101"/>
  </r>
  <r>
    <x v="27"/>
    <s v="Toileteries - Shampoo (Barang mandian - Syampu) PALMOLIVE"/>
    <s v="350 ml"/>
    <n v="4.9000000000000004"/>
    <n v="4.9000000000000004"/>
    <m/>
    <d v="2026-06-01T00:00:00"/>
    <d v="2026-06-30T00:00:00"/>
    <x v="19"/>
    <s v="June  week 1"/>
    <x v="104"/>
  </r>
  <r>
    <x v="27"/>
    <s v="Toileteries - Shampoo (Barang mandian - Syampu) HEAD &amp; SHOULDERS (THA)"/>
    <s v="330 ml"/>
    <n v="4.2"/>
    <n v="4.2"/>
    <m/>
    <d v="2026-06-01T00:00:00"/>
    <d v="2026-06-30T00:00:00"/>
    <x v="19"/>
    <s v="June  week 1"/>
    <x v="103"/>
  </r>
  <r>
    <x v="28"/>
    <s v="Toileteries - Tooth paste (Barang mandian - Ubat gigi) COLGATE : Blue Tube"/>
    <s v="175 g"/>
    <n v="3.5"/>
    <n v="3.5"/>
    <m/>
    <d v="2026-06-01T00:00:00"/>
    <d v="2026-06-30T00:00:00"/>
    <x v="19"/>
    <s v="June  week 1"/>
    <x v="105"/>
  </r>
  <r>
    <x v="28"/>
    <s v="Toileteries - Tooth paste (Barang mandian - Ubat gigi) COLGATE Kayu Sugi : Brown Tube"/>
    <s v="175 g"/>
    <n v="2.7"/>
    <n v="2.7"/>
    <m/>
    <d v="2026-06-01T00:00:00"/>
    <d v="2026-06-30T00:00:00"/>
    <x v="19"/>
    <s v="June  week 1"/>
    <x v="106"/>
  </r>
  <r>
    <x v="33"/>
    <s v="PCC 52.5N"/>
    <s v="50 kg"/>
    <n v="8.5"/>
    <n v="8.5"/>
    <n v="8.5"/>
    <d v="2026-05-01T00:00:00"/>
    <d v="2026-05-31T00:00:00"/>
    <x v="20"/>
    <d v="2026-04-01T00:00:00"/>
    <x v="157"/>
  </r>
  <r>
    <x v="33"/>
    <s v="PCC 52.5N"/>
    <s v="1 tonne"/>
    <n v="170"/>
    <n v="170"/>
    <n v="170"/>
    <d v="2026-05-01T00:00:00"/>
    <d v="2026-05-31T00:00:00"/>
    <x v="20"/>
    <d v="2026-04-01T00:00:00"/>
    <x v="158"/>
  </r>
  <r>
    <x v="1"/>
    <s v="Canned Preserved Food (Makanan dalam tin) AYAM BRAND; Sardines In Tomato Sauce Tall"/>
    <s v="230 g"/>
    <n v="2.75"/>
    <n v="2.75"/>
    <m/>
    <d v="2026-06-01T00:00:00"/>
    <d v="2026-06-30T00:00:00"/>
    <x v="21"/>
    <s v="June  week 1"/>
    <x v="1"/>
  </r>
  <r>
    <x v="1"/>
    <s v="Canned Preserved Food (Makanan dalam tin) AYAM BRAND; Sardines In Tomato Sauce Oval"/>
    <s v="215 g"/>
    <n v="3"/>
    <n v="3"/>
    <m/>
    <d v="2026-06-01T00:00:00"/>
    <d v="2026-06-30T00:00:00"/>
    <x v="21"/>
    <s v="June  week 1"/>
    <x v="2"/>
  </r>
  <r>
    <x v="1"/>
    <s v="Canned Preserved Food (Makanan dalam tin) IMPERIAL; Corned Beef"/>
    <s v="340 g"/>
    <n v="7.3"/>
    <n v="7.3"/>
    <m/>
    <d v="2026-06-01T00:00:00"/>
    <d v="2026-06-30T00:00:00"/>
    <x v="21"/>
    <s v="June  week 1"/>
    <x v="3"/>
  </r>
  <r>
    <x v="1"/>
    <s v="Canned Preserved Food (Makanan dalam tin) REX; Cuttle Fish"/>
    <s v="425 g"/>
    <n v="4.99"/>
    <n v="4.99"/>
    <m/>
    <d v="2026-06-01T00:00:00"/>
    <d v="2026-06-30T00:00:00"/>
    <x v="21"/>
    <s v="June  week 1"/>
    <x v="5"/>
  </r>
  <r>
    <x v="1"/>
    <s v="Canned Preserved Food (Makanan dalam tin) SMILING FISH; Fried Baby Clam with Chili"/>
    <s v="40 g"/>
    <n v="1.3"/>
    <n v="1.3"/>
    <m/>
    <d v="2026-06-01T00:00:00"/>
    <d v="2026-06-30T00:00:00"/>
    <x v="21"/>
    <s v="June  week 1"/>
    <x v="6"/>
  </r>
  <r>
    <x v="1"/>
    <s v="Canned Preserved Food (Makanan dalam tin) SMILING FISH; Crispy Baby Clam"/>
    <s v="30 g"/>
    <n v="1.3"/>
    <n v="1.3"/>
    <m/>
    <d v="2026-06-01T00:00:00"/>
    <d v="2026-06-30T00:00:00"/>
    <x v="21"/>
    <s v="June  week 1"/>
    <x v="7"/>
  </r>
  <r>
    <x v="1"/>
    <s v="Canned Preserved Food (Makanan dalam tin) YEO'S; Chicken Curry"/>
    <s v="280 g"/>
    <n v="2.2999999999999998"/>
    <n v="2.2999999999999998"/>
    <m/>
    <d v="2026-06-01T00:00:00"/>
    <d v="2026-06-30T00:00:00"/>
    <x v="21"/>
    <s v="June  week 1"/>
    <x v="8"/>
  </r>
  <r>
    <x v="4"/>
    <s v="Cooking Oil (Minyak masak) CAP BURUH @ LABOUR; Refined Cooking Oil : Bottle"/>
    <s v="5 kg"/>
    <n v="11.2"/>
    <n v="11.2"/>
    <m/>
    <d v="2026-06-01T00:00:00"/>
    <d v="2026-06-30T00:00:00"/>
    <x v="21"/>
    <s v="June  week 1"/>
    <x v="13"/>
  </r>
  <r>
    <x v="4"/>
    <s v="Cooking Oil (Minyak masak) SUNCO; Vegetable Cooking Oil : Bottle"/>
    <s v="2 lit"/>
    <n v="5.6"/>
    <n v="5.6"/>
    <m/>
    <d v="2026-06-01T00:00:00"/>
    <d v="2026-06-30T00:00:00"/>
    <x v="21"/>
    <s v="June  week 1"/>
    <x v="14"/>
  </r>
  <r>
    <x v="4"/>
    <s v="Cooking Oil (Minyak masak) SUNCO; Vegetable Cooking Oil : Bottle"/>
    <s v="5 lit"/>
    <n v="11.95"/>
    <n v="11.95"/>
    <m/>
    <d v="2026-06-01T00:00:00"/>
    <d v="2026-06-30T00:00:00"/>
    <x v="21"/>
    <s v="June  week 1"/>
    <x v="15"/>
  </r>
  <r>
    <x v="4"/>
    <s v="Cooking Oil (Minyak masak) TROPICAL; Cooking Oil 2x Fractionation (Non Cholestrol) : Bottle"/>
    <s v="2 lit"/>
    <n v="4.2"/>
    <n v="4.2"/>
    <m/>
    <d v="2026-06-01T00:00:00"/>
    <d v="2026-06-30T00:00:00"/>
    <x v="21"/>
    <s v="June  week 1"/>
    <x v="16"/>
  </r>
  <r>
    <x v="4"/>
    <s v="Cooking Oil (Minyak masak) TROPICAL; Cooking Oil 2x Fractionation (Non Cholestrol) : Bottle"/>
    <s v="5 lit"/>
    <n v="11.9"/>
    <n v="11.9"/>
    <m/>
    <d v="2026-06-01T00:00:00"/>
    <d v="2026-06-30T00:00:00"/>
    <x v="21"/>
    <s v="June  week 1"/>
    <x v="130"/>
  </r>
  <r>
    <x v="5"/>
    <s v="Cordial Syrups (Minuman sirap berperisa) F&amp;N SUN VALLEY; Grenadine"/>
    <s v="2 lit"/>
    <n v="4.5999999999999996"/>
    <n v="4.5999999999999996"/>
    <m/>
    <d v="2026-06-01T00:00:00"/>
    <d v="2026-06-30T00:00:00"/>
    <x v="21"/>
    <s v="June  week 1"/>
    <x v="108"/>
  </r>
  <r>
    <x v="5"/>
    <s v="Cordial Syrups (Minuman sirap berperisa) F&amp;N SUN VALLEY; Rose"/>
    <s v="2 lit"/>
    <n v="4.5999999999999996"/>
    <n v="4.5999999999999996"/>
    <m/>
    <d v="2026-06-01T00:00:00"/>
    <d v="2026-06-30T00:00:00"/>
    <x v="21"/>
    <s v="June  week 1"/>
    <x v="109"/>
  </r>
  <r>
    <x v="5"/>
    <s v="Cordial Syrups (Minuman sirap berperisa) F&amp;N SUN VALLEY; Sarsi"/>
    <s v="2 lit"/>
    <n v="4.5999999999999996"/>
    <n v="4.5999999999999996"/>
    <m/>
    <d v="2026-06-01T00:00:00"/>
    <d v="2026-06-30T00:00:00"/>
    <x v="21"/>
    <s v="June  week 1"/>
    <x v="110"/>
  </r>
  <r>
    <x v="5"/>
    <s v="Cordial Syrups (Minuman sirap berperisa) SKYBLUE; Orange"/>
    <s v="2 lit"/>
    <n v="4.5999999999999996"/>
    <n v="4.5999999999999996"/>
    <m/>
    <d v="2026-06-01T00:00:00"/>
    <d v="2026-06-30T00:00:00"/>
    <x v="21"/>
    <s v="June  week 1"/>
    <x v="18"/>
  </r>
  <r>
    <x v="5"/>
    <s v="Cordial Syrups (Minuman sirap berperisa) STAR JUS; Orange"/>
    <s v="2 lit"/>
    <n v="4.5999999999999996"/>
    <n v="4.5999999999999996"/>
    <m/>
    <d v="2026-06-01T00:00:00"/>
    <d v="2026-06-30T00:00:00"/>
    <x v="21"/>
    <s v="June  week 1"/>
    <x v="19"/>
  </r>
  <r>
    <x v="5"/>
    <s v="Cordial Syrups (Minuman sirap berperisa) STAR JUS; Rose"/>
    <s v="1 lit"/>
    <n v="2.4"/>
    <n v="2.4"/>
    <m/>
    <d v="2026-06-01T00:00:00"/>
    <d v="2026-06-30T00:00:00"/>
    <x v="21"/>
    <s v="June  week 1"/>
    <x v="20"/>
  </r>
  <r>
    <x v="6"/>
    <s v="Detergents (Pencuci pakaian) BIOZIP"/>
    <s v="2.5 kg"/>
    <n v="4.0999999999999996"/>
    <n v="4.0999999999999996"/>
    <m/>
    <d v="2026-06-01T00:00:00"/>
    <d v="2026-06-30T00:00:00"/>
    <x v="21"/>
    <s v="June  week 1"/>
    <x v="131"/>
  </r>
  <r>
    <x v="6"/>
    <s v="Detergents (Pencuci pakaian) BREEZE; Liquid Detergent"/>
    <s v="1.5 litre"/>
    <n v="4.5"/>
    <n v="4.5"/>
    <m/>
    <d v="2026-06-01T00:00:00"/>
    <d v="2026-06-30T00:00:00"/>
    <x v="21"/>
    <s v="June  week 1"/>
    <x v="21"/>
  </r>
  <r>
    <x v="6"/>
    <s v="Detergents (Pencuci pakaian) CLOROX; Liquid Bleach"/>
    <s v="1 lit"/>
    <n v="2.6"/>
    <n v="2.6"/>
    <m/>
    <d v="2026-06-01T00:00:00"/>
    <d v="2026-06-30T00:00:00"/>
    <x v="21"/>
    <s v="June  week 1"/>
    <x v="22"/>
  </r>
  <r>
    <x v="7"/>
    <s v="Dried Noodles (Mee kering) CAP LIMAU; Mee Hoon"/>
    <s v="400 g"/>
    <n v="1.4"/>
    <n v="1.4"/>
    <m/>
    <d v="2026-06-01T00:00:00"/>
    <d v="2026-06-30T00:00:00"/>
    <x v="21"/>
    <s v="June  week 1"/>
    <x v="24"/>
  </r>
  <r>
    <x v="8"/>
    <s v="Drinks (Minuman) NESCAFE; Classic"/>
    <s v="200 g"/>
    <n v="10.15"/>
    <n v="10.15"/>
    <m/>
    <d v="2026-06-01T00:00:00"/>
    <d v="2026-06-30T00:00:00"/>
    <x v="21"/>
    <s v="June  week 1"/>
    <x v="26"/>
  </r>
  <r>
    <x v="8"/>
    <s v="Drinks (Minuman) SUCI DISTILLED - 1.5L : 1 carton"/>
    <s v="1.5 lit x 12"/>
    <n v="6.9"/>
    <n v="6.9"/>
    <m/>
    <d v="2026-06-01T00:00:00"/>
    <d v="2026-06-30T00:00:00"/>
    <x v="21"/>
    <s v="June  week 1"/>
    <x v="28"/>
  </r>
  <r>
    <x v="9"/>
    <s v="Evaporated Milk (Susu cair) IDEAL; Susu Sejat Penuh Krim (MYS) : Tin"/>
    <s v="390 g"/>
    <n v="1.6"/>
    <n v="1.6"/>
    <m/>
    <d v="2026-06-01T00:00:00"/>
    <d v="2026-06-30T00:00:00"/>
    <x v="21"/>
    <s v="June  week 1"/>
    <x v="29"/>
  </r>
  <r>
    <x v="9"/>
    <s v="Evaporated Milk (Susu cair) F &amp; N; Evaporated Creamer (MYS) : Pink Tin"/>
    <s v="390 g"/>
    <n v="1.35"/>
    <n v="1.35"/>
    <m/>
    <d v="2026-06-01T00:00:00"/>
    <d v="2026-06-30T00:00:00"/>
    <x v="21"/>
    <s v="June  week 1"/>
    <x v="30"/>
  </r>
  <r>
    <x v="9"/>
    <s v="Evaporated Milk (Susu cair) F &amp; N; Evaporated Filled Milk (MYS) : Blue Tin"/>
    <s v="390 g"/>
    <n v="1.45"/>
    <n v="1.45"/>
    <m/>
    <d v="2026-06-01T00:00:00"/>
    <d v="2026-06-30T00:00:00"/>
    <x v="21"/>
    <s v="June  week 1"/>
    <x v="111"/>
  </r>
  <r>
    <x v="9"/>
    <s v="Evaporated Milk (Susu cair) MARIGOLD; Evaporated Creamer (SGP) : Tin"/>
    <s v="385 g"/>
    <n v="1.3"/>
    <n v="1.3"/>
    <m/>
    <d v="2026-06-01T00:00:00"/>
    <d v="2026-06-30T00:00:00"/>
    <x v="21"/>
    <s v="June  week 1"/>
    <x v="112"/>
  </r>
  <r>
    <x v="10"/>
    <s v="Flour (Tepung) FLYING MAN; Corn Flour (SGP) : Packet"/>
    <s v="400 g"/>
    <n v="1"/>
    <n v="1"/>
    <m/>
    <d v="2026-06-01T00:00:00"/>
    <d v="2026-06-30T00:00:00"/>
    <x v="21"/>
    <s v="June  week 1"/>
    <x v="113"/>
  </r>
  <r>
    <x v="10"/>
    <s v="Flour (Tepung) FLYING MAN; Glutinous Flour (SGP) : Packet"/>
    <s v="500 g"/>
    <n v="1.3"/>
    <n v="1.3"/>
    <m/>
    <d v="2026-06-01T00:00:00"/>
    <d v="2026-06-30T00:00:00"/>
    <x v="21"/>
    <s v="June  week 1"/>
    <x v="127"/>
  </r>
  <r>
    <x v="10"/>
    <s v="Flour (Tepung) FLYING MAN; Rice Flour (SGP) : Packet"/>
    <s v="500 g"/>
    <n v="0.95"/>
    <n v="0.95"/>
    <m/>
    <d v="2026-06-01T00:00:00"/>
    <d v="2026-06-30T00:00:00"/>
    <x v="21"/>
    <s v="June  week 1"/>
    <x v="31"/>
  </r>
  <r>
    <x v="10"/>
    <s v="Flour (Tepung) FLYING MAN; Tapioca Flour (SGP) : Packet"/>
    <s v="500 g"/>
    <n v="0.9"/>
    <n v="0.9"/>
    <m/>
    <d v="2026-06-01T00:00:00"/>
    <d v="2026-06-30T00:00:00"/>
    <x v="21"/>
    <s v="June  week 1"/>
    <x v="114"/>
  </r>
  <r>
    <x v="10"/>
    <s v="Flour (Tepung) PRIMA; Plain Flour (SGP) : Blue Packet"/>
    <s v="1 kg"/>
    <n v="2.5"/>
    <n v="2.5"/>
    <m/>
    <d v="2026-06-01T00:00:00"/>
    <d v="2026-06-30T00:00:00"/>
    <x v="21"/>
    <s v="June  week 1"/>
    <x v="32"/>
  </r>
  <r>
    <x v="10"/>
    <s v="Flour (Tepung) PRIMA; Self-Raising Flour (SGP) : Red Packet"/>
    <s v="1 kg"/>
    <n v="2.9"/>
    <n v="2.9"/>
    <m/>
    <d v="2026-06-01T00:00:00"/>
    <d v="2026-06-30T00:00:00"/>
    <x v="21"/>
    <s v="June  week 1"/>
    <x v="33"/>
  </r>
  <r>
    <x v="11"/>
    <s v="Formulated Powdered Milk (Susu tepung formula anak damit) DUMEX; Dugro Langkah 3 Asli (1-3 Tahun) : Paket"/>
    <s v="850 g"/>
    <n v="10.199999999999999"/>
    <n v="10.199999999999999"/>
    <m/>
    <d v="2026-06-01T00:00:00"/>
    <d v="2026-06-30T00:00:00"/>
    <x v="21"/>
    <s v="June  week 1"/>
    <x v="34"/>
  </r>
  <r>
    <x v="11"/>
    <s v="Formulated Powdered Milk (Susu tepung formula anak damit) DUMEX; Dugro Langkah 4 Asli (3-6 Tahun) : Paket"/>
    <s v="850 g"/>
    <n v="10.199999999999999"/>
    <n v="10.199999999999999"/>
    <m/>
    <d v="2026-06-01T00:00:00"/>
    <d v="2026-06-30T00:00:00"/>
    <x v="21"/>
    <s v="June  week 1"/>
    <x v="35"/>
  </r>
  <r>
    <x v="11"/>
    <s v="Formulated Powdered Milk (Susu tepung formula anak damit) DUMEX; Dupro Langkah 1 (0-12 bulan) : Paket"/>
    <s v="850 g"/>
    <n v="9.9"/>
    <n v="9.9"/>
    <m/>
    <d v="2026-06-01T00:00:00"/>
    <d v="2026-06-30T00:00:00"/>
    <x v="21"/>
    <s v="June  week 1"/>
    <x v="36"/>
  </r>
  <r>
    <x v="11"/>
    <s v="Formulated Powdered Milk (Susu tepung formula anak damit) DUMEX; Dupro Langkah 2 (6-36 bulan) : Paket"/>
    <s v="850 g"/>
    <n v="9.9"/>
    <n v="9.9"/>
    <m/>
    <d v="2026-06-01T00:00:00"/>
    <d v="2026-06-30T00:00:00"/>
    <x v="21"/>
    <s v="June  week 1"/>
    <x v="37"/>
  </r>
  <r>
    <x v="11"/>
    <s v="Formulated Powdered Milk (Susu tepung formula anak damit) DUTCH LADY; 456 - Biasa (4-6 Tahun) : Paket"/>
    <s v="850 g"/>
    <n v="8.6999999999999993"/>
    <n v="8.6999999999999993"/>
    <m/>
    <d v="2026-06-01T00:00:00"/>
    <d v="2026-06-30T00:00:00"/>
    <x v="21"/>
    <s v="June  week 1"/>
    <x v="38"/>
  </r>
  <r>
    <x v="11"/>
    <s v="Formulated Powdered Milk (Susu tepung formula anak damit) NESTLE; Nespray Penuh Krim : Paket"/>
    <s v="750 g"/>
    <n v="9.65"/>
    <n v="9.65"/>
    <m/>
    <d v="2026-06-01T00:00:00"/>
    <d v="2026-06-30T00:00:00"/>
    <x v="21"/>
    <s v="June  week 1"/>
    <x v="41"/>
  </r>
  <r>
    <x v="11"/>
    <s v="Formulated Powdered Milk (Susu tepung formula anak damit) NESTLE; EveryDay - Susu Tepung Segera : Paket"/>
    <s v="550 g"/>
    <n v="6.8"/>
    <n v="6.8"/>
    <m/>
    <d v="2026-06-01T00:00:00"/>
    <d v="2026-06-30T00:00:00"/>
    <x v="21"/>
    <s v="June  week 1"/>
    <x v="42"/>
  </r>
  <r>
    <x v="14"/>
    <s v="Ginger @ Halia"/>
    <s v="1 kg"/>
    <n v="4.2"/>
    <n v="4.2"/>
    <m/>
    <d v="2026-06-01T00:00:00"/>
    <d v="2026-06-30T00:00:00"/>
    <x v="21"/>
    <s v="June  week 1"/>
    <x v="51"/>
  </r>
  <r>
    <x v="15"/>
    <s v="Infant Diapers (Lampin bayi pakai buang) DRYPERS; Large : 9 - 14 kg"/>
    <s v="L 44"/>
    <n v="10.4"/>
    <n v="10.4"/>
    <m/>
    <d v="2026-06-01T00:00:00"/>
    <d v="2026-06-30T00:00:00"/>
    <x v="21"/>
    <s v="June  week 1"/>
    <x v="53"/>
  </r>
  <r>
    <x v="15"/>
    <s v="Infant Diapers (Lampin bayi pakai buang) EQ DRY; Medium : 6 - 11 kg"/>
    <s v="M 36"/>
    <n v="8.27"/>
    <n v="8.27"/>
    <m/>
    <d v="2026-06-01T00:00:00"/>
    <d v="2026-06-30T00:00:00"/>
    <x v="21"/>
    <s v="June  week 1"/>
    <x v="55"/>
  </r>
  <r>
    <x v="15"/>
    <s v="Infant Diapers (Lampin bayi pakai buang) EQ DRY; Small : 3 - 7 kg"/>
    <s v="S 40"/>
    <n v="8.27"/>
    <n v="8.27"/>
    <m/>
    <d v="2026-06-01T00:00:00"/>
    <d v="2026-06-30T00:00:00"/>
    <x v="21"/>
    <s v="June  week 1"/>
    <x v="56"/>
  </r>
  <r>
    <x v="15"/>
    <s v="Infant Diapers (Lampin bayi pakai buang) EQ DRY; Extra Large : 15 kg above"/>
    <s v="XXL 24"/>
    <n v="8.27"/>
    <n v="8.27"/>
    <m/>
    <d v="2026-06-01T00:00:00"/>
    <d v="2026-06-30T00:00:00"/>
    <x v="21"/>
    <s v="June  week 1"/>
    <x v="54"/>
  </r>
  <r>
    <x v="15"/>
    <s v="Infant Diapers (Lampin bayi pakai buang) DRYPERS; Medium : 6 - 11 kg"/>
    <s v="M 28"/>
    <n v="7.2"/>
    <n v="7.2"/>
    <m/>
    <d v="2026-06-01T00:00:00"/>
    <d v="2026-06-30T00:00:00"/>
    <x v="21"/>
    <s v="June  week 1"/>
    <x v="116"/>
  </r>
  <r>
    <x v="15"/>
    <s v="Infant Diapers (Lampin bayi pakai buang) EQ DRY; Large : 9 - 14 kg"/>
    <s v="L 48"/>
    <n v="10.99"/>
    <n v="10.99"/>
    <m/>
    <d v="2026-06-01T00:00:00"/>
    <d v="2026-06-30T00:00:00"/>
    <x v="21"/>
    <s v="June  week 1"/>
    <x v="57"/>
  </r>
  <r>
    <x v="15"/>
    <s v="Infant Diapers (Lampin bayi pakai buang) EQ DRY;  Extra Large : 12 - 17 kg"/>
    <s v="XL 42"/>
    <n v="10.99"/>
    <n v="10.99"/>
    <m/>
    <d v="2026-06-01T00:00:00"/>
    <d v="2026-06-30T00:00:00"/>
    <x v="21"/>
    <s v="June  week 1"/>
    <x v="58"/>
  </r>
  <r>
    <x v="15"/>
    <s v="Infant Diapers (Lampin bayi pakai buang) DRYPERS; Wee Wee Dry Newborn : Up to 5 kg"/>
    <s v="NB 28"/>
    <n v="7"/>
    <n v="7"/>
    <m/>
    <d v="2026-06-01T00:00:00"/>
    <d v="2026-06-30T00:00:00"/>
    <x v="21"/>
    <s v="June  week 1"/>
    <x v="118"/>
  </r>
  <r>
    <x v="15"/>
    <s v="Infant Diapers (Lampin bayi pakai buang) DRYPERS; Small : 3 - 7 kg"/>
    <s v="S 32"/>
    <n v="7"/>
    <n v="7"/>
    <m/>
    <d v="2026-06-01T00:00:00"/>
    <d v="2026-06-30T00:00:00"/>
    <x v="21"/>
    <s v="June  week 1"/>
    <x v="120"/>
  </r>
  <r>
    <x v="16"/>
    <s v="Instant Noodles (Mee segera) INDO FOOD; Mee Goreng"/>
    <s v="80 g x 5"/>
    <n v="1.7"/>
    <n v="1.7"/>
    <m/>
    <d v="2026-06-01T00:00:00"/>
    <d v="2026-06-30T00:00:00"/>
    <x v="21"/>
    <s v="June  week 1"/>
    <x v="60"/>
  </r>
  <r>
    <x v="16"/>
    <s v="Instant Noodles (Mee segera) INDO MIE; Mee Goreng : Old Packaging"/>
    <s v="80 g x 5"/>
    <n v="1.7"/>
    <n v="1.7"/>
    <m/>
    <d v="2026-06-01T00:00:00"/>
    <d v="2026-06-30T00:00:00"/>
    <x v="21"/>
    <s v="June  week 1"/>
    <x v="61"/>
  </r>
  <r>
    <x v="0"/>
    <s v="Butter / Margarine / Ghee (Mentega / Marjerin / Ghee) ANCHOR; Pure Butter (NZL) : Tin"/>
    <s v="454 g"/>
    <n v="7.7"/>
    <n v="7.7"/>
    <m/>
    <d v="2026-06-01T00:00:00"/>
    <d v="2026-06-30T00:00:00"/>
    <x v="22"/>
    <s v="June  week 1"/>
    <x v="135"/>
  </r>
  <r>
    <x v="0"/>
    <s v="Butter / Margarine / Ghee (Mentega / Marjerin / Ghee) GOLDEN CHURN;  Pure Cremery Butter (NZL) : Golden Tin"/>
    <s v="340 g"/>
    <n v="6.99"/>
    <n v="6.99"/>
    <m/>
    <d v="2026-06-01T00:00:00"/>
    <d v="2026-06-30T00:00:00"/>
    <x v="22"/>
    <s v="June  week 1"/>
    <x v="152"/>
  </r>
  <r>
    <x v="0"/>
    <s v="Butter / Margarine / Ghee (Mentega / Marjerin / Ghee) LEILA; Pure Ghee from Finest Dairy Cow’s Milk (SGP) : Tin"/>
    <s v="400 g"/>
    <n v="7.5"/>
    <n v="7.5"/>
    <m/>
    <d v="2026-06-01T00:00:00"/>
    <d v="2026-06-30T00:00:00"/>
    <x v="22"/>
    <s v="June  week 1"/>
    <x v="159"/>
  </r>
  <r>
    <x v="0"/>
    <s v="Butter / Margarine / Ghee (Mentega / Marjerin / Ghee) PLANTA; Margarine Multi Purpose (Baking, Cooking, Spreading)  (MYS) : Plastic Container"/>
    <s v="480 g"/>
    <n v="3.5"/>
    <n v="3.5"/>
    <m/>
    <d v="2026-06-01T00:00:00"/>
    <d v="2026-06-30T00:00:00"/>
    <x v="22"/>
    <s v="June  week 1"/>
    <x v="126"/>
  </r>
  <r>
    <x v="1"/>
    <s v="Canned Preserved Food (Makanan dalam tin) AYAM BRAND; Sardines In Tomato Sauce Tall"/>
    <s v="230 g"/>
    <n v="2.85"/>
    <n v="2.85"/>
    <m/>
    <d v="2026-06-01T00:00:00"/>
    <d v="2026-06-30T00:00:00"/>
    <x v="22"/>
    <s v="June  week 1"/>
    <x v="1"/>
  </r>
  <r>
    <x v="1"/>
    <s v="Canned Preserved Food (Makanan dalam tin) AYAM BRAND; Sardines In Tomato Sauce Oval"/>
    <s v="215 g"/>
    <n v="2.99"/>
    <n v="2.99"/>
    <m/>
    <d v="2026-06-01T00:00:00"/>
    <d v="2026-06-30T00:00:00"/>
    <x v="22"/>
    <s v="June  week 1"/>
    <x v="2"/>
  </r>
  <r>
    <x v="1"/>
    <s v="Canned Preserved Food (Makanan dalam tin) IMPERIAL; Corned Beef"/>
    <s v="340 g"/>
    <n v="6.2"/>
    <n v="6.2"/>
    <m/>
    <d v="2026-06-01T00:00:00"/>
    <d v="2026-06-30T00:00:00"/>
    <x v="22"/>
    <s v="June  week 1"/>
    <x v="3"/>
  </r>
  <r>
    <x v="1"/>
    <s v="Canned Preserved Food (Makanan dalam tin) SMILING FISH; Fried Baby Clam with Chili"/>
    <s v="40 g"/>
    <n v="1.2"/>
    <n v="1.2"/>
    <m/>
    <d v="2026-06-01T00:00:00"/>
    <d v="2026-06-30T00:00:00"/>
    <x v="22"/>
    <s v="June  week 1"/>
    <x v="6"/>
  </r>
  <r>
    <x v="1"/>
    <s v="Canned Preserved Food (Makanan dalam tin) YEO'S; Chicken Curry"/>
    <s v="280 g"/>
    <n v="2.2000000000000002"/>
    <n v="2.2000000000000002"/>
    <m/>
    <d v="2026-06-01T00:00:00"/>
    <d v="2026-06-30T00:00:00"/>
    <x v="22"/>
    <s v="June  week 1"/>
    <x v="8"/>
  </r>
  <r>
    <x v="31"/>
    <s v="Cheese (Keju) KRAFT Chedder Cheese : Wrap"/>
    <s v="500 g"/>
    <n v="6.9"/>
    <n v="6.9"/>
    <m/>
    <d v="2026-06-01T00:00:00"/>
    <d v="2026-06-30T00:00:00"/>
    <x v="22"/>
    <s v="June  week 1"/>
    <x v="136"/>
  </r>
  <r>
    <x v="2"/>
    <s v="Chicken Eggs (Telur ayam) Medium sized Grade B"/>
    <s v="10 pcs"/>
    <n v="1.8"/>
    <n v="1.8"/>
    <m/>
    <d v="2026-06-01T00:00:00"/>
    <d v="2026-06-30T00:00:00"/>
    <x v="22"/>
    <s v="June  week 1"/>
    <x v="9"/>
  </r>
  <r>
    <x v="2"/>
    <s v="Chicken Eggs (Telur ayam) Medium sized Grade B"/>
    <s v="1 tray"/>
    <n v="4.95"/>
    <n v="4.95"/>
    <m/>
    <d v="2026-06-01T00:00:00"/>
    <d v="2026-06-30T00:00:00"/>
    <x v="22"/>
    <s v="June  week 1"/>
    <x v="10"/>
  </r>
  <r>
    <x v="4"/>
    <s v="Cooking Oil (Minyak masak) BORGES; Classic Olive Oil"/>
    <s v="1 lit"/>
    <n v="17.899999999999999"/>
    <n v="17.899999999999999"/>
    <m/>
    <d v="2026-06-01T00:00:00"/>
    <d v="2026-06-30T00:00:00"/>
    <x v="22"/>
    <s v="June  week 1"/>
    <x v="169"/>
  </r>
  <r>
    <x v="4"/>
    <s v="Cooking Oil (Minyak masak) CAP BURUH @ LABOUR; Refined Cooking Oil : Bottle"/>
    <s v="5 kg"/>
    <n v="9.99"/>
    <n v="9.99"/>
    <m/>
    <d v="2026-06-01T00:00:00"/>
    <d v="2026-06-30T00:00:00"/>
    <x v="22"/>
    <s v="June  week 1"/>
    <x v="13"/>
  </r>
  <r>
    <x v="32"/>
    <s v="Cultured Milk (Susu berkultur) VITAGEN  : x5"/>
    <s v="1 set"/>
    <n v="3.5"/>
    <n v="3.5"/>
    <m/>
    <d v="2026-06-01T00:00:00"/>
    <d v="2026-06-30T00:00:00"/>
    <x v="22"/>
    <s v="June  week 1"/>
    <x v="137"/>
  </r>
  <r>
    <x v="32"/>
    <s v="Cultured Milk (Susu berkultur) YAKULT : x5"/>
    <s v="1 set"/>
    <n v="3.5"/>
    <n v="3.5"/>
    <m/>
    <d v="2026-06-01T00:00:00"/>
    <d v="2026-06-30T00:00:00"/>
    <x v="22"/>
    <s v="June  week 1"/>
    <x v="138"/>
  </r>
  <r>
    <x v="8"/>
    <s v="Drinks (Minuman) SEHAT - 1.5L : 1 carton"/>
    <s v="1.5 lit x 12"/>
    <n v="7.5"/>
    <n v="7.5"/>
    <m/>
    <d v="2026-06-01T00:00:00"/>
    <d v="2026-06-30T00:00:00"/>
    <x v="22"/>
    <s v="June  week 1"/>
    <x v="27"/>
  </r>
  <r>
    <x v="8"/>
    <s v="Drinks (Minuman) SUCI DISTILLED - 1.5L : 1 carton"/>
    <s v="1.5 lit x 12"/>
    <n v="6.6"/>
    <n v="6.6"/>
    <m/>
    <d v="2026-06-01T00:00:00"/>
    <d v="2026-06-30T00:00:00"/>
    <x v="22"/>
    <s v="June  week 1"/>
    <x v="28"/>
  </r>
  <r>
    <x v="12"/>
    <s v="Fresh Chicken (Ayam segar); Breasts"/>
    <s v="1 kg"/>
    <n v="5.2"/>
    <n v="5.2"/>
    <m/>
    <d v="2026-06-01T00:00:00"/>
    <d v="2026-06-30T00:00:00"/>
    <x v="22"/>
    <s v="June  week 1"/>
    <x v="142"/>
  </r>
  <r>
    <x v="12"/>
    <s v="Fresh Chicken (Ayam segar); Wings"/>
    <s v="1 kg"/>
    <n v="8.8000000000000007"/>
    <n v="8.8000000000000007"/>
    <m/>
    <d v="2026-06-01T00:00:00"/>
    <d v="2026-06-30T00:00:00"/>
    <x v="22"/>
    <s v="June  week 1"/>
    <x v="43"/>
  </r>
  <r>
    <x v="12"/>
    <s v="Fresh Chicken (Ayam segar); Whole"/>
    <s v="1 kg"/>
    <n v="5.5"/>
    <n v="5.5"/>
    <m/>
    <d v="2026-06-01T00:00:00"/>
    <d v="2026-06-30T00:00:00"/>
    <x v="22"/>
    <s v="June  week 1"/>
    <x v="44"/>
  </r>
  <r>
    <x v="14"/>
    <s v="Ginger @ Halia"/>
    <s v="1 kg"/>
    <n v="3.5"/>
    <n v="3.5"/>
    <m/>
    <d v="2026-06-01T00:00:00"/>
    <d v="2026-06-30T00:00:00"/>
    <x v="22"/>
    <s v="June  week 1"/>
    <x v="51"/>
  </r>
  <r>
    <x v="16"/>
    <s v="Instant Noodles (Mee segera) INDO FOOD; Mee Goreng"/>
    <s v="80 g x 5"/>
    <n v="1.45"/>
    <n v="1.45"/>
    <m/>
    <d v="2026-06-01T00:00:00"/>
    <d v="2026-06-30T00:00:00"/>
    <x v="22"/>
    <s v="June  week 1"/>
    <x v="60"/>
  </r>
  <r>
    <x v="16"/>
    <s v="Instant Noodles (Mee segera) MAGGI; Ayam"/>
    <s v="80 g x 5"/>
    <n v="1.55"/>
    <n v="1.55"/>
    <m/>
    <d v="2026-06-01T00:00:00"/>
    <d v="2026-06-30T00:00:00"/>
    <x v="22"/>
    <s v="June  week 1"/>
    <x v="63"/>
  </r>
  <r>
    <x v="16"/>
    <s v="Instant Noodles (Mee segera) MAGGI; Curry"/>
    <s v="80 g x 5"/>
    <n v="1.55"/>
    <n v="1.55"/>
    <m/>
    <d v="2026-06-01T00:00:00"/>
    <d v="2026-06-30T00:00:00"/>
    <x v="22"/>
    <s v="June  week 1"/>
    <x v="64"/>
  </r>
  <r>
    <x v="18"/>
    <s v="Onions (Bawang); Bombay"/>
    <s v="1 kg"/>
    <n v="1.3"/>
    <n v="1.3"/>
    <m/>
    <d v="2026-06-01T00:00:00"/>
    <d v="2026-06-30T00:00:00"/>
    <x v="22"/>
    <s v="June  week 1"/>
    <x v="67"/>
  </r>
  <r>
    <x v="18"/>
    <s v="Onions (Bawang); Brown Onion"/>
    <s v="1 kg"/>
    <n v="1.2"/>
    <n v="1.2"/>
    <m/>
    <d v="2026-06-01T00:00:00"/>
    <d v="2026-06-30T00:00:00"/>
    <x v="22"/>
    <s v="June  week 1"/>
    <x v="68"/>
  </r>
  <r>
    <x v="18"/>
    <s v="Onions (Bawang); Garlic"/>
    <s v="1 kg"/>
    <n v="2.8"/>
    <n v="2.8"/>
    <m/>
    <d v="2026-06-01T00:00:00"/>
    <d v="2026-06-30T00:00:00"/>
    <x v="22"/>
    <s v="June  week 1"/>
    <x v="69"/>
  </r>
  <r>
    <x v="18"/>
    <s v="Onions (Bawang); Shallot"/>
    <s v="1 kg"/>
    <n v="2"/>
    <n v="2"/>
    <m/>
    <d v="2026-06-01T00:00:00"/>
    <d v="2026-06-30T00:00:00"/>
    <x v="22"/>
    <s v="June  week 1"/>
    <x v="70"/>
  </r>
  <r>
    <x v="19"/>
    <s v="Rice (Beras) SIAM : 1 sack"/>
    <s v="10 kg"/>
    <n v="8.5"/>
    <n v="8.5"/>
    <m/>
    <d v="2026-06-01T00:00:00"/>
    <d v="2026-06-30T00:00:00"/>
    <x v="22"/>
    <s v="June  week 1"/>
    <x v="71"/>
  </r>
  <r>
    <x v="19"/>
    <s v="Rice (Beras) PULUT : 1 sack"/>
    <s v="10 kg"/>
    <n v="7.6"/>
    <n v="7.6"/>
    <m/>
    <d v="2026-06-01T00:00:00"/>
    <d v="2026-06-30T00:00:00"/>
    <x v="22"/>
    <s v="June  week 1"/>
    <x v="72"/>
  </r>
  <r>
    <x v="19"/>
    <s v="Rice (Beras) WANGI : 1 sack"/>
    <s v="10 kg"/>
    <n v="12.2"/>
    <n v="12.2"/>
    <m/>
    <d v="2026-06-01T00:00:00"/>
    <d v="2026-06-30T00:00:00"/>
    <x v="22"/>
    <s v="June  week 1"/>
    <x v="73"/>
  </r>
  <r>
    <x v="20"/>
    <s v="Santan AYAM BRAND; Coconut Milk Blue : Tin"/>
    <s v="270 ml"/>
    <n v="2.2999999999999998"/>
    <n v="2.2999999999999998"/>
    <m/>
    <d v="2026-06-01T00:00:00"/>
    <d v="2026-06-30T00:00:00"/>
    <x v="22"/>
    <s v="June  week 1"/>
    <x v="75"/>
  </r>
  <r>
    <x v="20"/>
    <s v="Santan AYAM BRAND; Premium Coconut Cream 100% Natural (MYS) : Green Tin"/>
    <s v="400 ml"/>
    <n v="3.2"/>
    <n v="3.2"/>
    <m/>
    <d v="2026-06-01T00:00:00"/>
    <d v="2026-06-30T00:00:00"/>
    <x v="22"/>
    <s v="June  week 1"/>
    <x v="76"/>
  </r>
  <r>
    <x v="20"/>
    <s v="Santan AYAM BRAND; Premium Coconut Milk 100% Natural (SGP) : Blue Tin"/>
    <s v="400 g"/>
    <n v="2.99"/>
    <n v="2.99"/>
    <m/>
    <d v="2026-06-01T00:00:00"/>
    <d v="2026-06-30T00:00:00"/>
    <x v="22"/>
    <s v="June  week 1"/>
    <x v="77"/>
  </r>
  <r>
    <x v="20"/>
    <s v="Santan BABU KITCHEN; Coconut Milk Indo"/>
    <s v="400 ml"/>
    <n v="1.8"/>
    <n v="1.8"/>
    <m/>
    <d v="2026-06-01T00:00:00"/>
    <d v="2026-06-30T00:00:00"/>
    <x v="22"/>
    <s v="June  week 1"/>
    <x v="147"/>
  </r>
  <r>
    <x v="21"/>
    <s v="Sauces (Sos) HABHAL; CAP KIPAS UDANG; Salty Soy Sauce"/>
    <s v="645 ml"/>
    <n v="3.4"/>
    <n v="3.4"/>
    <m/>
    <d v="2026-06-01T00:00:00"/>
    <d v="2026-06-30T00:00:00"/>
    <x v="22"/>
    <s v="June  week 1"/>
    <x v="83"/>
  </r>
  <r>
    <x v="21"/>
    <s v="Sauces (Sos) HABHAL; CAP KIPAS UDANG; Sweet Soy Sauce"/>
    <s v="645 ml"/>
    <n v="3.3"/>
    <n v="3.3"/>
    <m/>
    <d v="2026-06-01T00:00:00"/>
    <d v="2026-06-30T00:00:00"/>
    <x v="22"/>
    <s v="June  week 1"/>
    <x v="84"/>
  </r>
  <r>
    <x v="21"/>
    <s v="Sauces (Sos) MAGGI; Tomato Ketchup"/>
    <s v="325 g"/>
    <n v="1.5"/>
    <n v="1.5"/>
    <m/>
    <d v="2026-06-01T00:00:00"/>
    <d v="2026-06-30T00:00:00"/>
    <x v="22"/>
    <s v="June  week 1"/>
    <x v="86"/>
  </r>
  <r>
    <x v="21"/>
    <s v="Sauces (Sos) WAH HONG; Chilli Sauce"/>
    <s v="310 g"/>
    <n v="1.3"/>
    <n v="1.3"/>
    <m/>
    <d v="2026-06-01T00:00:00"/>
    <d v="2026-06-30T00:00:00"/>
    <x v="22"/>
    <s v="June  week 1"/>
    <x v="87"/>
  </r>
  <r>
    <x v="23"/>
    <s v="Spread (Sapuan) NUTELLA : Jar"/>
    <s v="750 g"/>
    <n v="9.1999999999999993"/>
    <n v="9.1999999999999993"/>
    <m/>
    <d v="2026-06-01T00:00:00"/>
    <d v="2026-06-30T00:00:00"/>
    <x v="22"/>
    <s v="June  week 1"/>
    <x v="91"/>
  </r>
  <r>
    <x v="24"/>
    <s v="Toileteries - Antiseptic mouthwash (Barang mandian - penyegar mulut) COLGATE PLAX : Bottle"/>
    <s v="250 ml"/>
    <n v="3.7"/>
    <n v="3.7"/>
    <m/>
    <d v="2026-06-01T00:00:00"/>
    <d v="2026-06-30T00:00:00"/>
    <x v="22"/>
    <s v="June  week 1"/>
    <x v="93"/>
  </r>
  <r>
    <x v="24"/>
    <s v="Toileteries - Antiseptic mouthwash (Barang mandian - penyegar mulut) LISTERINE : Bottle"/>
    <s v="250 ml"/>
    <n v="3.95"/>
    <n v="3.95"/>
    <m/>
    <d v="2026-06-01T00:00:00"/>
    <d v="2026-06-30T00:00:00"/>
    <x v="22"/>
    <s v="June  week 1"/>
    <x v="94"/>
  </r>
  <r>
    <x v="25"/>
    <s v="Toileteries - Bar Soap (Barang mandian - Sabun buku) DETTOL"/>
    <s v="105 g x 4"/>
    <n v="2.8"/>
    <n v="2.8"/>
    <m/>
    <d v="2026-06-01T00:00:00"/>
    <d v="2026-06-30T00:00:00"/>
    <x v="22"/>
    <s v="June  week 1"/>
    <x v="96"/>
  </r>
  <r>
    <x v="25"/>
    <s v="Toileteries - Bar Soap (Barang mandian - Sabun buku) PALMOLIVE"/>
    <s v="80 g x 3"/>
    <n v="1.6"/>
    <n v="1.6"/>
    <m/>
    <d v="2026-06-01T00:00:00"/>
    <d v="2026-06-30T00:00:00"/>
    <x v="22"/>
    <s v="June  week 1"/>
    <x v="97"/>
  </r>
  <r>
    <x v="25"/>
    <s v="Toileteries - Bar Soap (Barang mandian - Sabun buku) PROTEX"/>
    <s v="75 g x 4"/>
    <n v="4.2"/>
    <n v="4.2"/>
    <m/>
    <d v="2026-06-01T00:00:00"/>
    <d v="2026-06-30T00:00:00"/>
    <x v="22"/>
    <s v="June  week 1"/>
    <x v="95"/>
  </r>
  <r>
    <x v="26"/>
    <s v="Toileteries - Liquid Soap (Barang mandian - Sabun cair) PALMOLIVE - Aroma Therapy : Bottle Pump"/>
    <s v="750 ml"/>
    <n v="6.95"/>
    <n v="6.95"/>
    <m/>
    <d v="2026-06-01T00:00:00"/>
    <d v="2026-06-30T00:00:00"/>
    <x v="22"/>
    <s v="June  week 1"/>
    <x v="98"/>
  </r>
  <r>
    <x v="26"/>
    <s v="Toileteries - Liquid Soap (Barang mandian - Sabun cair) PROTEX - Antibacterial shower gel : Bottle Pump"/>
    <s v="900 ml"/>
    <n v="6.5"/>
    <n v="6.5"/>
    <m/>
    <d v="2026-06-01T00:00:00"/>
    <d v="2026-06-30T00:00:00"/>
    <x v="22"/>
    <s v="June  week 1"/>
    <x v="100"/>
  </r>
  <r>
    <x v="26"/>
    <s v="Toileteries - Liquid Soap (Barang mandian - Sabun cair) DETTOL - Antibacterial Bodywash : Bottle Pump"/>
    <s v="950 ml"/>
    <n v="5.95"/>
    <n v="5.95"/>
    <m/>
    <d v="2026-06-01T00:00:00"/>
    <d v="2026-06-30T00:00:00"/>
    <x v="22"/>
    <s v="June  week 1"/>
    <x v="101"/>
  </r>
  <r>
    <x v="27"/>
    <s v="Toileteries - Shampoo (Barang mandian - Syampu) CLEAR"/>
    <s v="350 ml"/>
    <n v="5.9"/>
    <n v="5.9"/>
    <m/>
    <d v="2026-06-01T00:00:00"/>
    <d v="2026-06-30T00:00:00"/>
    <x v="22"/>
    <s v="June  week 1"/>
    <x v="102"/>
  </r>
  <r>
    <x v="27"/>
    <s v="Toileteries - Shampoo (Barang mandian - Syampu) HEAD &amp; SHOULDERS (THA)"/>
    <s v="330 ml"/>
    <n v="4.3"/>
    <n v="4.3"/>
    <m/>
    <d v="2026-06-01T00:00:00"/>
    <d v="2026-06-30T00:00:00"/>
    <x v="22"/>
    <s v="June  week 1"/>
    <x v="103"/>
  </r>
  <r>
    <x v="27"/>
    <s v="Toileteries - Shampoo (Barang mandian - Syampu) PALMOLIVE"/>
    <s v="350 ml"/>
    <n v="5.3"/>
    <n v="5.3"/>
    <m/>
    <d v="2026-06-01T00:00:00"/>
    <d v="2026-06-30T00:00:00"/>
    <x v="22"/>
    <s v="June  week 1"/>
    <x v="104"/>
  </r>
  <r>
    <x v="28"/>
    <s v="Toileteries - Tooth paste (Barang mandian - Ubat gigi) COLGATE Kayu Sugi : Brown Tube"/>
    <s v="175 g"/>
    <n v="2.6"/>
    <n v="2.6"/>
    <m/>
    <d v="2026-06-01T00:00:00"/>
    <d v="2026-06-30T00:00:00"/>
    <x v="22"/>
    <s v="June  week 1"/>
    <x v="106"/>
  </r>
  <r>
    <x v="0"/>
    <s v="Butter / Margarine / Ghee (Mentega / Marjerin / Ghee) ANCHOR; Pure Butter (NZL) : Tin"/>
    <s v="454 g"/>
    <n v="7.9"/>
    <n v="7.9"/>
    <m/>
    <d v="2026-06-01T00:00:00"/>
    <d v="2026-06-30T00:00:00"/>
    <x v="23"/>
    <s v="June  week 1"/>
    <x v="135"/>
  </r>
  <r>
    <x v="0"/>
    <s v="Butter / Margarine / Ghee (Mentega / Marjerin / Ghee) GOLDEN CHURN;  Pure Cremery Butter (NZL) : Golden Tin"/>
    <s v="340 g"/>
    <n v="6.95"/>
    <n v="6.95"/>
    <m/>
    <d v="2026-06-01T00:00:00"/>
    <d v="2026-06-30T00:00:00"/>
    <x v="23"/>
    <s v="June  week 1"/>
    <x v="152"/>
  </r>
  <r>
    <x v="0"/>
    <s v="Butter / Margarine / Ghee (Mentega / Marjerin / Ghee) LEILA; Pure Ghee from Finest Dairy Cow’s Milk (SGP) : Tin"/>
    <s v="400 g"/>
    <n v="7.6"/>
    <n v="7.6"/>
    <m/>
    <d v="2026-06-01T00:00:00"/>
    <d v="2026-06-30T00:00:00"/>
    <x v="23"/>
    <s v="June  week 1"/>
    <x v="159"/>
  </r>
  <r>
    <x v="0"/>
    <s v="Butter / Margarine / Ghee (Mentega / Marjerin / Ghee) PLANTA; Margarine Multi Purpose (Baking, Cooking, Spreading)  (MYS) : Plastic Container"/>
    <s v="480 g"/>
    <n v="3.7"/>
    <n v="3.7"/>
    <m/>
    <d v="2026-06-01T00:00:00"/>
    <d v="2026-06-30T00:00:00"/>
    <x v="23"/>
    <s v="June  week 1"/>
    <x v="126"/>
  </r>
  <r>
    <x v="0"/>
    <s v="Butter / Margarine / Ghee (Mentega / Marjerin / Ghee) Q.B.B; Pure Ghee (MYS) : Tin"/>
    <s v="400 g"/>
    <n v="8.4499999999999993"/>
    <n v="8.4499999999999993"/>
    <m/>
    <d v="2026-06-01T00:00:00"/>
    <d v="2026-06-30T00:00:00"/>
    <x v="23"/>
    <s v="June  week 1"/>
    <x v="0"/>
  </r>
  <r>
    <x v="1"/>
    <s v="Canned Preserved Food (Makanan dalam tin) AYAM BRAND; Sardines In Tomato Sauce Tall"/>
    <s v="230 g"/>
    <n v="2.8"/>
    <n v="2.8"/>
    <m/>
    <d v="2026-06-01T00:00:00"/>
    <d v="2026-06-30T00:00:00"/>
    <x v="23"/>
    <s v="June  week 1"/>
    <x v="1"/>
  </r>
  <r>
    <x v="1"/>
    <s v="Canned Preserved Food (Makanan dalam tin) AYAM BRAND; Sardines In Tomato Sauce Oval"/>
    <s v="215 g"/>
    <n v="3"/>
    <n v="3"/>
    <m/>
    <d v="2026-06-01T00:00:00"/>
    <d v="2026-06-30T00:00:00"/>
    <x v="23"/>
    <s v="June  week 1"/>
    <x v="2"/>
  </r>
  <r>
    <x v="1"/>
    <s v="Canned Preserved Food (Makanan dalam tin) IMPERIAL; Corned Beef"/>
    <s v="340 g"/>
    <n v="7.35"/>
    <n v="7.35"/>
    <m/>
    <d v="2026-06-01T00:00:00"/>
    <d v="2026-06-30T00:00:00"/>
    <x v="23"/>
    <s v="June  week 1"/>
    <x v="3"/>
  </r>
  <r>
    <x v="1"/>
    <s v="Canned Preserved Food (Makanan dalam tin) REX; Chicken Curry"/>
    <s v="160 g"/>
    <n v="1.65"/>
    <n v="1.65"/>
    <m/>
    <d v="2026-06-01T00:00:00"/>
    <d v="2026-06-30T00:00:00"/>
    <x v="23"/>
    <s v="June  week 1"/>
    <x v="4"/>
  </r>
  <r>
    <x v="1"/>
    <s v="Canned Preserved Food (Makanan dalam tin) REX; Cuttle Fish"/>
    <s v="425 g"/>
    <n v="5.7"/>
    <n v="5.7"/>
    <m/>
    <d v="2026-06-01T00:00:00"/>
    <d v="2026-06-30T00:00:00"/>
    <x v="23"/>
    <s v="June  week 1"/>
    <x v="5"/>
  </r>
  <r>
    <x v="1"/>
    <s v="Canned Preserved Food (Makanan dalam tin) SMILING FISH; Fried Baby Clam with Chili"/>
    <s v="40 g"/>
    <n v="1.1499999999999999"/>
    <n v="1.1499999999999999"/>
    <m/>
    <d v="2026-06-01T00:00:00"/>
    <d v="2026-06-30T00:00:00"/>
    <x v="23"/>
    <s v="June  week 1"/>
    <x v="6"/>
  </r>
  <r>
    <x v="1"/>
    <s v="Canned Preserved Food (Makanan dalam tin) SMILING FISH; Crispy Baby Clam"/>
    <s v="30 g"/>
    <n v="1.2"/>
    <n v="1.2"/>
    <m/>
    <d v="2026-06-01T00:00:00"/>
    <d v="2026-06-30T00:00:00"/>
    <x v="23"/>
    <s v="June  week 1"/>
    <x v="7"/>
  </r>
  <r>
    <x v="1"/>
    <s v="Canned Preserved Food (Makanan dalam tin) YEO'S; Chicken Curry"/>
    <s v="280 g"/>
    <n v="2.35"/>
    <n v="2.35"/>
    <m/>
    <d v="2026-06-01T00:00:00"/>
    <d v="2026-06-30T00:00:00"/>
    <x v="23"/>
    <s v="June  week 1"/>
    <x v="8"/>
  </r>
  <r>
    <x v="31"/>
    <s v="Cheese (Keju) KRAFT Chedder Cheese : Wrap"/>
    <s v="500 g"/>
    <n v="9.1999999999999993"/>
    <n v="9.1999999999999993"/>
    <m/>
    <d v="2026-06-01T00:00:00"/>
    <d v="2026-06-30T00:00:00"/>
    <x v="23"/>
    <s v="June  week 1"/>
    <x v="136"/>
  </r>
  <r>
    <x v="2"/>
    <s v="Chicken Eggs (Telur ayam) Medium sized Grade B"/>
    <s v="1 tray"/>
    <n v="5.0999999999999996"/>
    <n v="5.0999999999999996"/>
    <m/>
    <d v="2026-06-01T00:00:00"/>
    <d v="2026-06-30T00:00:00"/>
    <x v="23"/>
    <s v="June  week 1"/>
    <x v="10"/>
  </r>
  <r>
    <x v="3"/>
    <s v="Condensed Milk (Susu pekat manis) F &amp; N; High Calcium Sweetened Creamer (MYS) : Turqoise Tin"/>
    <s v="390 g"/>
    <n v="1.25"/>
    <n v="1.25"/>
    <m/>
    <d v="2026-06-01T00:00:00"/>
    <d v="2026-06-30T00:00:00"/>
    <x v="23"/>
    <s v="June  week 1"/>
    <x v="153"/>
  </r>
  <r>
    <x v="3"/>
    <s v="Condensed Milk (Susu pekat manis) INDOMILK; Nutrious Milk Sweetened Condensed Filled Milk (IDN) : Blue Tin"/>
    <s v="385 g"/>
    <n v="1"/>
    <n v="1"/>
    <m/>
    <d v="2026-06-01T00:00:00"/>
    <d v="2026-06-30T00:00:00"/>
    <x v="23"/>
    <s v="June  week 1"/>
    <x v="161"/>
  </r>
  <r>
    <x v="3"/>
    <s v="Condensed Milk (Susu pekat manis) MARIGOLD; Sweetened Beverage Creamer (SGP) : Tin"/>
    <s v="380 g"/>
    <n v="1.1000000000000001"/>
    <n v="1.1000000000000001"/>
    <m/>
    <d v="2026-06-01T00:00:00"/>
    <d v="2026-06-30T00:00:00"/>
    <x v="23"/>
    <s v="June  week 1"/>
    <x v="11"/>
  </r>
  <r>
    <x v="4"/>
    <s v="Cooking Oil (Minyak masak) BORGES; Classic Olive Oil"/>
    <s v="1 lit"/>
    <n v="14.59"/>
    <n v="14.59"/>
    <m/>
    <d v="2026-06-01T00:00:00"/>
    <d v="2026-06-30T00:00:00"/>
    <x v="23"/>
    <s v="June  week 1"/>
    <x v="169"/>
  </r>
  <r>
    <x v="4"/>
    <s v="Cooking Oil (Minyak masak) CAP BURUH @ LABOUR; Refined Cooking Oil : Bottle"/>
    <s v="2 kg"/>
    <n v="4.95"/>
    <n v="4.95"/>
    <m/>
    <d v="2026-06-01T00:00:00"/>
    <d v="2026-06-30T00:00:00"/>
    <x v="23"/>
    <s v="June  week 1"/>
    <x v="12"/>
  </r>
  <r>
    <x v="4"/>
    <s v="Cooking Oil (Minyak masak) CAP BURUH @ LABOUR; Refined Cooking Oil : Bottle"/>
    <s v="5 kg"/>
    <n v="10.7"/>
    <n v="10.7"/>
    <m/>
    <d v="2026-06-01T00:00:00"/>
    <d v="2026-06-30T00:00:00"/>
    <x v="23"/>
    <s v="June  week 1"/>
    <x v="13"/>
  </r>
  <r>
    <x v="4"/>
    <s v="Cooking Oil (Minyak masak) COLAVITA; Olive Oil"/>
    <s v="1 lit"/>
    <n v="15.75"/>
    <n v="15.75"/>
    <m/>
    <d v="2026-06-01T00:00:00"/>
    <d v="2026-06-30T00:00:00"/>
    <x v="23"/>
    <s v="June  week 1"/>
    <x v="162"/>
  </r>
  <r>
    <x v="4"/>
    <s v="Cooking Oil (Minyak masak) FRAGATA; Olive Oil"/>
    <s v="1 lit"/>
    <n v="13.6"/>
    <n v="13.6"/>
    <m/>
    <d v="2026-06-01T00:00:00"/>
    <d v="2026-06-30T00:00:00"/>
    <x v="23"/>
    <s v="June  week 1"/>
    <x v="170"/>
  </r>
  <r>
    <x v="4"/>
    <s v="Cooking Oil (Minyak masak) LINKS; Pure Olive Oil"/>
    <s v="1 lit"/>
    <n v="13.2"/>
    <n v="13.2"/>
    <m/>
    <d v="2026-06-01T00:00:00"/>
    <d v="2026-06-30T00:00:00"/>
    <x v="23"/>
    <s v="June  week 1"/>
    <x v="171"/>
  </r>
  <r>
    <x v="4"/>
    <s v="Cooking Oil (Minyak masak) NATUREL; Olive Oil"/>
    <s v="750 ml"/>
    <n v="13.2"/>
    <n v="13.2"/>
    <m/>
    <d v="2026-06-01T00:00:00"/>
    <d v="2026-06-30T00:00:00"/>
    <x v="23"/>
    <s v="June  week 1"/>
    <x v="163"/>
  </r>
  <r>
    <x v="4"/>
    <s v="Cooking Oil (Minyak masak) ROSE; Cooking Oil (Minyak Goreng Sawit Difortikasi Vitamin A) : Pouch"/>
    <s v="1 lit"/>
    <n v="2.65"/>
    <n v="2.65"/>
    <m/>
    <d v="2026-06-01T00:00:00"/>
    <d v="2026-06-30T00:00:00"/>
    <x v="23"/>
    <s v="June  week 1"/>
    <x v="172"/>
  </r>
  <r>
    <x v="4"/>
    <s v="Cooking Oil (Minyak masak) ROSE; Cooking Oil (Minyak Goreng Sawit Difortikasi Vitamin A) : Pouch"/>
    <s v="2 lit"/>
    <n v="5.3"/>
    <n v="5.3"/>
    <m/>
    <d v="2026-06-01T00:00:00"/>
    <d v="2026-06-30T00:00:00"/>
    <x v="23"/>
    <s v="June  week 1"/>
    <x v="173"/>
  </r>
  <r>
    <x v="4"/>
    <s v="Cooking Oil (Minyak masak) SUNCO; Vegetable Cooking Oil : Bottle"/>
    <s v="2 lit"/>
    <n v="4.8"/>
    <n v="4.8"/>
    <m/>
    <d v="2026-06-01T00:00:00"/>
    <d v="2026-06-30T00:00:00"/>
    <x v="23"/>
    <s v="June  week 1"/>
    <x v="14"/>
  </r>
  <r>
    <x v="4"/>
    <s v="Cooking Oil (Minyak masak) SUNCO; Vegetable Cooking Oil : Bottle"/>
    <s v="5 lit"/>
    <n v="11.55"/>
    <n v="11.55"/>
    <m/>
    <d v="2026-06-01T00:00:00"/>
    <d v="2026-06-30T00:00:00"/>
    <x v="23"/>
    <s v="June  week 1"/>
    <x v="15"/>
  </r>
  <r>
    <x v="4"/>
    <s v="Cooking Oil (Minyak masak) TRADEKEY; Pure Sunflower Oil : Bottle"/>
    <s v="2 lit"/>
    <n v="5.5"/>
    <n v="5.5"/>
    <m/>
    <d v="2026-06-01T00:00:00"/>
    <d v="2026-06-30T00:00:00"/>
    <x v="23"/>
    <s v="June  week 1"/>
    <x v="154"/>
  </r>
  <r>
    <x v="4"/>
    <s v="Cooking Oil (Minyak masak) TROPICAL; Cooking Oil 2x Fractionation (Non Cholestrol) : Bottle"/>
    <s v="2 lit"/>
    <n v="4.25"/>
    <n v="4.25"/>
    <m/>
    <d v="2026-06-01T00:00:00"/>
    <d v="2026-06-30T00:00:00"/>
    <x v="23"/>
    <s v="June  week 1"/>
    <x v="16"/>
  </r>
  <r>
    <x v="4"/>
    <s v="Cooking Oil (Minyak masak) TROPICAL; Cooking Oil 2x Fractionation (Non Cholestrol) : Bottle"/>
    <s v="5 lit"/>
    <n v="10.5"/>
    <n v="10.5"/>
    <m/>
    <d v="2026-06-01T00:00:00"/>
    <d v="2026-06-30T00:00:00"/>
    <x v="23"/>
    <s v="June  week 1"/>
    <x v="130"/>
  </r>
  <r>
    <x v="5"/>
    <s v="Cordial Syrups (Minuman sirap berperisa) F&amp;N SUN VALLEY; Grenadine"/>
    <s v="2 lit"/>
    <n v="5.3"/>
    <n v="5.3"/>
    <m/>
    <d v="2026-06-01T00:00:00"/>
    <d v="2026-06-30T00:00:00"/>
    <x v="23"/>
    <s v="June  week 1"/>
    <x v="108"/>
  </r>
  <r>
    <x v="5"/>
    <s v="Cordial Syrups (Minuman sirap berperisa) F&amp;N SUN VALLEY; Sarsi"/>
    <s v="2 lit"/>
    <n v="5.3"/>
    <n v="5.3"/>
    <m/>
    <d v="2026-06-01T00:00:00"/>
    <d v="2026-06-30T00:00:00"/>
    <x v="23"/>
    <s v="June  week 1"/>
    <x v="110"/>
  </r>
  <r>
    <x v="5"/>
    <s v="Cordial Syrups (Minuman sirap berperisa) SKYBLUE; Orange"/>
    <s v="2 lit"/>
    <n v="4.8"/>
    <n v="4.8"/>
    <m/>
    <d v="2026-06-01T00:00:00"/>
    <d v="2026-06-30T00:00:00"/>
    <x v="23"/>
    <s v="June  week 1"/>
    <x v="18"/>
  </r>
  <r>
    <x v="5"/>
    <s v="Cordial Syrups (Minuman sirap berperisa) STAR JUS; Orange"/>
    <s v="2 lit"/>
    <n v="4.5"/>
    <n v="4.5"/>
    <m/>
    <d v="2026-06-01T00:00:00"/>
    <d v="2026-06-30T00:00:00"/>
    <x v="23"/>
    <s v="June  week 1"/>
    <x v="19"/>
  </r>
  <r>
    <x v="5"/>
    <s v="Cordial Syrups (Minuman sirap berperisa) STAR JUS; Rose"/>
    <s v="1 lit"/>
    <n v="2.4"/>
    <n v="2.4"/>
    <m/>
    <d v="2026-06-01T00:00:00"/>
    <d v="2026-06-30T00:00:00"/>
    <x v="23"/>
    <s v="June  week 1"/>
    <x v="20"/>
  </r>
  <r>
    <x v="32"/>
    <s v="Cultured Milk (Susu berkultur) VITAGEN  : x5"/>
    <s v="1 set"/>
    <n v="3.65"/>
    <n v="3.65"/>
    <m/>
    <d v="2026-06-01T00:00:00"/>
    <d v="2026-06-30T00:00:00"/>
    <x v="23"/>
    <s v="June  week 1"/>
    <x v="137"/>
  </r>
  <r>
    <x v="32"/>
    <s v="Cultured Milk (Susu berkultur) YAKULT : x5"/>
    <s v="1 set"/>
    <n v="3.5"/>
    <n v="3.5"/>
    <m/>
    <d v="2026-06-01T00:00:00"/>
    <d v="2026-06-30T00:00:00"/>
    <x v="23"/>
    <s v="June  week 1"/>
    <x v="138"/>
  </r>
  <r>
    <x v="6"/>
    <s v="Detergents (Pencuci pakaian) BIOZIP"/>
    <s v="2.5 kg"/>
    <n v="3.85"/>
    <n v="3.85"/>
    <m/>
    <d v="2026-06-01T00:00:00"/>
    <d v="2026-06-30T00:00:00"/>
    <x v="23"/>
    <s v="June  week 1"/>
    <x v="131"/>
  </r>
  <r>
    <x v="6"/>
    <s v="Detergents (Pencuci pakaian) BREEZE; Liquid Detergent"/>
    <s v="1.5 litre"/>
    <n v="5.3"/>
    <n v="5.3"/>
    <m/>
    <d v="2026-06-01T00:00:00"/>
    <d v="2026-06-30T00:00:00"/>
    <x v="23"/>
    <s v="June  week 1"/>
    <x v="21"/>
  </r>
  <r>
    <x v="6"/>
    <s v="Detergents (Pencuci pakaian) CLOROX; Liquid Bleach"/>
    <s v="1 lit"/>
    <n v="2.5"/>
    <n v="2.5"/>
    <m/>
    <d v="2026-06-01T00:00:00"/>
    <d v="2026-06-30T00:00:00"/>
    <x v="23"/>
    <s v="June  week 1"/>
    <x v="22"/>
  </r>
  <r>
    <x v="6"/>
    <s v="Detergents (Pencuci pakaian) COCOREX; Liquid Bleach"/>
    <s v="1 lit"/>
    <n v="1.9"/>
    <n v="1.9"/>
    <m/>
    <d v="2026-06-01T00:00:00"/>
    <d v="2026-06-30T00:00:00"/>
    <x v="23"/>
    <s v="June  week 1"/>
    <x v="164"/>
  </r>
  <r>
    <x v="6"/>
    <s v="Detergents (Pencuci pakaian) DAIA; Excellent Washing Powder"/>
    <s v="2.4 kg"/>
    <n v="4.3499999999999996"/>
    <n v="4.3499999999999996"/>
    <m/>
    <d v="2026-06-01T00:00:00"/>
    <d v="2026-06-30T00:00:00"/>
    <x v="23"/>
    <s v="June  week 1"/>
    <x v="23"/>
  </r>
  <r>
    <x v="6"/>
    <s v="Detergents (Pencuci pakaian) DYNAMO; Liquid Detergent"/>
    <s v="1.6 lit"/>
    <n v="5.9"/>
    <n v="5.9"/>
    <m/>
    <d v="2026-06-01T00:00:00"/>
    <d v="2026-06-30T00:00:00"/>
    <x v="23"/>
    <s v="June  week 1"/>
    <x v="139"/>
  </r>
  <r>
    <x v="7"/>
    <s v="Dried Noodles (Mee kering) CAP LIMAU; Mee Hoon"/>
    <s v="400 g"/>
    <n v="1.45"/>
    <n v="1.45"/>
    <m/>
    <d v="2026-06-01T00:00:00"/>
    <d v="2026-06-30T00:00:00"/>
    <x v="23"/>
    <s v="June  week 1"/>
    <x v="24"/>
  </r>
  <r>
    <x v="7"/>
    <s v="Dried Noodles (Mee kering) FALCON &amp; MOON  Stick Noodle Tai Thong"/>
    <s v="150 g"/>
    <n v="0.7"/>
    <n v="0.7"/>
    <m/>
    <d v="2026-06-01T00:00:00"/>
    <d v="2026-06-30T00:00:00"/>
    <x v="23"/>
    <s v="June  week 1"/>
    <x v="155"/>
  </r>
  <r>
    <x v="7"/>
    <s v="Dried Noodles (Mee kering) WAI WAI; Oriental Style"/>
    <s v="200 g"/>
    <n v="0.9"/>
    <n v="0.9"/>
    <m/>
    <d v="2026-06-01T00:00:00"/>
    <d v="2026-06-30T00:00:00"/>
    <x v="23"/>
    <s v="June  week 1"/>
    <x v="25"/>
  </r>
  <r>
    <x v="8"/>
    <s v="Drinks (Minuman) BOH; Tea"/>
    <s v="200 g"/>
    <n v="2.4"/>
    <n v="2.4"/>
    <m/>
    <d v="2026-06-01T00:00:00"/>
    <d v="2026-06-30T00:00:00"/>
    <x v="23"/>
    <s v="June  week 1"/>
    <x v="141"/>
  </r>
  <r>
    <x v="8"/>
    <s v="Drinks (Minuman) LIPTON; Yellow label"/>
    <s v="200 g"/>
    <n v="2.4"/>
    <n v="2.4"/>
    <m/>
    <d v="2026-06-01T00:00:00"/>
    <d v="2026-06-30T00:00:00"/>
    <x v="23"/>
    <s v="June  week 1"/>
    <x v="132"/>
  </r>
  <r>
    <x v="8"/>
    <s v="Drinks (Minuman) NESCAFE; Classic"/>
    <s v="200 g"/>
    <n v="8"/>
    <n v="8"/>
    <m/>
    <d v="2026-06-01T00:00:00"/>
    <d v="2026-06-30T00:00:00"/>
    <x v="23"/>
    <s v="June  week 1"/>
    <x v="26"/>
  </r>
  <r>
    <x v="8"/>
    <s v="Drinks (Minuman) SEHAT - 1.5L : 1 carton"/>
    <s v="1.5 lit x 12"/>
    <n v="7.8"/>
    <n v="7.8"/>
    <m/>
    <d v="2026-06-01T00:00:00"/>
    <d v="2026-06-30T00:00:00"/>
    <x v="23"/>
    <s v="June  week 1"/>
    <x v="27"/>
  </r>
  <r>
    <x v="8"/>
    <s v="Drinks (Minuman) SUCI DISTILLED - 1.5L : 1 carton"/>
    <s v="1.5 lit x 12"/>
    <n v="6.5"/>
    <n v="6.5"/>
    <m/>
    <d v="2026-06-01T00:00:00"/>
    <d v="2026-06-30T00:00:00"/>
    <x v="23"/>
    <s v="June  week 1"/>
    <x v="28"/>
  </r>
  <r>
    <x v="9"/>
    <s v="Evaporated Milk (Susu cair) IDEAL; Susu Sejat Penuh Krim (MYS) : Tin"/>
    <s v="390 g"/>
    <n v="1.6"/>
    <n v="1.6"/>
    <m/>
    <d v="2026-06-01T00:00:00"/>
    <d v="2026-06-30T00:00:00"/>
    <x v="23"/>
    <s v="June  week 1"/>
    <x v="29"/>
  </r>
  <r>
    <x v="9"/>
    <s v="Evaporated Milk (Susu cair) F &amp; N; Evaporated Creamer (MYS) : Pink Tin"/>
    <s v="390 g"/>
    <n v="1.3"/>
    <n v="1.3"/>
    <m/>
    <d v="2026-06-01T00:00:00"/>
    <d v="2026-06-30T00:00:00"/>
    <x v="23"/>
    <s v="June  week 1"/>
    <x v="30"/>
  </r>
  <r>
    <x v="9"/>
    <s v="Evaporated Milk (Susu cair) F &amp; N; Evaporated Filled Milk (MYS) : Blue Tin"/>
    <s v="390 g"/>
    <n v="1.3"/>
    <n v="1.3"/>
    <m/>
    <d v="2026-06-01T00:00:00"/>
    <d v="2026-06-30T00:00:00"/>
    <x v="23"/>
    <s v="June  week 1"/>
    <x v="111"/>
  </r>
  <r>
    <x v="9"/>
    <s v="Evaporated Milk (Susu cair) MARIGOLD; Evaporated Creamer (SGP) : Tin"/>
    <s v="385 g"/>
    <n v="1.1499999999999999"/>
    <n v="1.1499999999999999"/>
    <m/>
    <d v="2026-06-01T00:00:00"/>
    <d v="2026-06-30T00:00:00"/>
    <x v="23"/>
    <s v="June  week 1"/>
    <x v="112"/>
  </r>
  <r>
    <x v="10"/>
    <s v="Flour (Tepung) FLYING MAN; Corn Flour (SGP) : Packet"/>
    <s v="400 g"/>
    <n v="0.9"/>
    <n v="0.9"/>
    <m/>
    <d v="2026-06-01T00:00:00"/>
    <d v="2026-06-30T00:00:00"/>
    <x v="23"/>
    <s v="June  week 1"/>
    <x v="113"/>
  </r>
  <r>
    <x v="10"/>
    <s v="Flour (Tepung) FLYING MAN; Glutinous Flour (SGP) : Packet"/>
    <s v="500 g"/>
    <n v="1.3"/>
    <n v="1.3"/>
    <m/>
    <d v="2026-06-01T00:00:00"/>
    <d v="2026-06-30T00:00:00"/>
    <x v="23"/>
    <s v="June  week 1"/>
    <x v="127"/>
  </r>
  <r>
    <x v="10"/>
    <s v="Flour (Tepung) FLYING MAN; Rice Flour (SGP) : Packet"/>
    <s v="500 g"/>
    <n v="0.85"/>
    <n v="0.85"/>
    <m/>
    <d v="2026-06-01T00:00:00"/>
    <d v="2026-06-30T00:00:00"/>
    <x v="23"/>
    <s v="June  week 1"/>
    <x v="31"/>
  </r>
  <r>
    <x v="10"/>
    <s v="Flour (Tepung) FLYING MAN; Tapioca Flour (SGP) : Packet"/>
    <s v="500 g"/>
    <n v="0.95"/>
    <n v="0.95"/>
    <m/>
    <d v="2026-06-01T00:00:00"/>
    <d v="2026-06-30T00:00:00"/>
    <x v="23"/>
    <s v="June  week 1"/>
    <x v="114"/>
  </r>
  <r>
    <x v="10"/>
    <s v="Flour (Tepung) PRIMA; Plain Flour (SGP) : Blue Packet"/>
    <s v="1 kg"/>
    <n v="2.0499999999999998"/>
    <n v="2.0499999999999998"/>
    <m/>
    <d v="2026-06-01T00:00:00"/>
    <d v="2026-06-30T00:00:00"/>
    <x v="23"/>
    <s v="June  week 1"/>
    <x v="32"/>
  </r>
  <r>
    <x v="10"/>
    <s v="Flour (Tepung) PRIMA; Self-Raising Flour (SGP) : Red Packet"/>
    <s v="1 kg"/>
    <n v="2.4500000000000002"/>
    <n v="2.4500000000000002"/>
    <m/>
    <d v="2026-06-01T00:00:00"/>
    <d v="2026-06-30T00:00:00"/>
    <x v="23"/>
    <s v="June  week 1"/>
    <x v="33"/>
  </r>
  <r>
    <x v="11"/>
    <s v="Formulated Powdered Milk (Susu tepung formula anak damit) DUMEX; Dugro Langkah 3 Asli (1-3 Tahun) : Paket"/>
    <s v="850 g"/>
    <n v="8.4"/>
    <n v="8.4"/>
    <m/>
    <d v="2026-06-01T00:00:00"/>
    <d v="2026-06-30T00:00:00"/>
    <x v="23"/>
    <s v="June  week 1"/>
    <x v="34"/>
  </r>
  <r>
    <x v="11"/>
    <s v="Formulated Powdered Milk (Susu tepung formula anak damit) DUMEX; Dugro Langkah 4 Asli (3-6 Tahun) : Paket"/>
    <s v="850 g"/>
    <n v="8.4"/>
    <n v="8.4"/>
    <m/>
    <d v="2026-06-01T00:00:00"/>
    <d v="2026-06-30T00:00:00"/>
    <x v="23"/>
    <s v="June  week 1"/>
    <x v="35"/>
  </r>
  <r>
    <x v="11"/>
    <s v="Formulated Powdered Milk (Susu tepung formula anak damit) DUTCH LADY; 456 - Biasa (4-6 Tahun) : Paket"/>
    <s v="850 g"/>
    <n v="8.9"/>
    <n v="8.9"/>
    <m/>
    <d v="2026-06-01T00:00:00"/>
    <d v="2026-06-30T00:00:00"/>
    <x v="23"/>
    <s v="June  week 1"/>
    <x v="38"/>
  </r>
  <r>
    <x v="11"/>
    <s v="Formulated Powdered Milk (Susu tepung formula anak damit) NESTLE; Lactogen Langkah 1 (0 hingga 12 bulan) : Kotak"/>
    <s v="1.3 kg (650 g x 2)"/>
    <n v="16.8"/>
    <n v="16.8"/>
    <m/>
    <d v="2026-06-01T00:00:00"/>
    <d v="2026-06-30T00:00:00"/>
    <x v="23"/>
    <s v="June  week 1"/>
    <x v="39"/>
  </r>
  <r>
    <x v="11"/>
    <s v="Formulated Powdered Milk (Susu tepung formula anak damit) NESTLE; Lactogen Langkah 2 ( 6 bulan hingga 3 tahun) : Kotak"/>
    <s v="1.3 kg (650 g x 2)"/>
    <n v="16.8"/>
    <n v="16.8"/>
    <m/>
    <d v="2026-06-01T00:00:00"/>
    <d v="2026-06-30T00:00:00"/>
    <x v="23"/>
    <s v="June  week 1"/>
    <x v="40"/>
  </r>
  <r>
    <x v="11"/>
    <s v="Formulated Powdered Milk (Susu tepung formula anak damit) NESTLE; Nespray Penuh Krim : Paket"/>
    <s v="750 g"/>
    <n v="11.3"/>
    <n v="11.3"/>
    <m/>
    <d v="2026-06-01T00:00:00"/>
    <d v="2026-06-30T00:00:00"/>
    <x v="23"/>
    <s v="June  week 1"/>
    <x v="41"/>
  </r>
  <r>
    <x v="11"/>
    <s v="Formulated Powdered Milk (Susu tepung formula anak damit) NESTLE; EveryDay - Susu Tepung Segera : Paket"/>
    <s v="550 g"/>
    <n v="6.4"/>
    <n v="6.4"/>
    <m/>
    <d v="2026-06-01T00:00:00"/>
    <d v="2026-06-30T00:00:00"/>
    <x v="23"/>
    <s v="June  week 1"/>
    <x v="42"/>
  </r>
  <r>
    <x v="34"/>
    <s v="Fresh Beef (Lembu segar); Knuckle"/>
    <s v="1 kg"/>
    <n v="20.9"/>
    <n v="20.9"/>
    <m/>
    <d v="2026-06-01T00:00:00"/>
    <d v="2026-06-30T00:00:00"/>
    <x v="23"/>
    <s v="June  week 1"/>
    <x v="165"/>
  </r>
  <r>
    <x v="34"/>
    <s v="Fresh Beef (Lembu segar); Tenderloin"/>
    <s v="1 kg"/>
    <n v="32.9"/>
    <n v="32.9"/>
    <m/>
    <d v="2026-06-01T00:00:00"/>
    <d v="2026-06-30T00:00:00"/>
    <x v="23"/>
    <s v="June  week 1"/>
    <x v="174"/>
  </r>
  <r>
    <x v="34"/>
    <s v="Fresh Beef (Lembu segar); Trimming"/>
    <s v="1 kg"/>
    <n v="18.5"/>
    <n v="18.5"/>
    <m/>
    <d v="2026-06-01T00:00:00"/>
    <d v="2026-06-30T00:00:00"/>
    <x v="23"/>
    <s v="June  week 1"/>
    <x v="175"/>
  </r>
  <r>
    <x v="12"/>
    <s v="Fresh Chicken (Ayam segar); Breasts"/>
    <s v="1 kg"/>
    <n v="5.0999999999999996"/>
    <n v="5.0999999999999996"/>
    <m/>
    <d v="2026-06-01T00:00:00"/>
    <d v="2026-06-30T00:00:00"/>
    <x v="23"/>
    <s v="June  week 1"/>
    <x v="142"/>
  </r>
  <r>
    <x v="12"/>
    <s v="Fresh Chicken (Ayam segar); Drumsticks"/>
    <s v="1 kg"/>
    <n v="6.9"/>
    <n v="6.9"/>
    <m/>
    <d v="2026-06-01T00:00:00"/>
    <d v="2026-06-30T00:00:00"/>
    <x v="23"/>
    <s v="June  week 1"/>
    <x v="143"/>
  </r>
  <r>
    <x v="12"/>
    <s v="Fresh Chicken (Ayam segar); Wings"/>
    <s v="1 kg"/>
    <n v="8.9499999999999993"/>
    <n v="8.9499999999999993"/>
    <m/>
    <d v="2026-06-01T00:00:00"/>
    <d v="2026-06-30T00:00:00"/>
    <x v="23"/>
    <s v="June  week 1"/>
    <x v="43"/>
  </r>
  <r>
    <x v="12"/>
    <s v="Fresh Chicken (Ayam segar); Whole"/>
    <s v="1 kg"/>
    <n v="5.3"/>
    <n v="5.3"/>
    <m/>
    <d v="2026-06-01T00:00:00"/>
    <d v="2026-06-30T00:00:00"/>
    <x v="23"/>
    <s v="June  week 1"/>
    <x v="44"/>
  </r>
  <r>
    <x v="13"/>
    <s v="Frozen (Makanan beku) AYAMAS; Chicken Frankfurters"/>
    <s v="340 g"/>
    <n v="3"/>
    <n v="3"/>
    <m/>
    <d v="2026-06-01T00:00:00"/>
    <d v="2026-06-30T00:00:00"/>
    <x v="23"/>
    <s v="June  week 1"/>
    <x v="45"/>
  </r>
  <r>
    <x v="13"/>
    <s v="Frozen (Makanan beku) AYAMAS; Crispy Nuggets"/>
    <s v="850 g"/>
    <n v="10.7"/>
    <n v="10.7"/>
    <m/>
    <d v="2026-06-01T00:00:00"/>
    <d v="2026-06-30T00:00:00"/>
    <x v="23"/>
    <s v="June  week 1"/>
    <x v="46"/>
  </r>
  <r>
    <x v="13"/>
    <s v="Frozen (Makanan beku) BMC; Beef Burger"/>
    <s v="900 g"/>
    <n v="10.1"/>
    <n v="10.1"/>
    <m/>
    <d v="2026-06-01T00:00:00"/>
    <d v="2026-06-30T00:00:00"/>
    <x v="23"/>
    <s v="June  week 1"/>
    <x v="47"/>
  </r>
  <r>
    <x v="13"/>
    <s v="Frozen (Makanan beku) BMC; Chicken Burger"/>
    <s v="900 g"/>
    <n v="9.4"/>
    <n v="9.4"/>
    <m/>
    <d v="2026-06-01T00:00:00"/>
    <d v="2026-06-30T00:00:00"/>
    <x v="23"/>
    <s v="June  week 1"/>
    <x v="48"/>
  </r>
  <r>
    <x v="13"/>
    <s v="Frozen (Makanan beku) BMC; Corned Beef : Box"/>
    <s v="310 g"/>
    <n v="6.3"/>
    <n v="6.3"/>
    <m/>
    <d v="2026-06-01T00:00:00"/>
    <d v="2026-06-30T00:00:00"/>
    <x v="23"/>
    <s v="June  week 1"/>
    <x v="167"/>
  </r>
  <r>
    <x v="13"/>
    <s v="Frozen (Makanan beku) BMC; Chicken Frankfurters"/>
    <s v="340 g"/>
    <n v="2.2000000000000002"/>
    <n v="2.2000000000000002"/>
    <m/>
    <d v="2026-06-01T00:00:00"/>
    <d v="2026-06-30T00:00:00"/>
    <x v="23"/>
    <s v="June  week 1"/>
    <x v="49"/>
  </r>
  <r>
    <x v="13"/>
    <s v="Frozen (Makanan beku) BMC; Chicken Nuggets"/>
    <s v="1 kg"/>
    <n v="9.1"/>
    <n v="9.1"/>
    <m/>
    <d v="2026-06-01T00:00:00"/>
    <d v="2026-06-30T00:00:00"/>
    <x v="23"/>
    <s v="June  week 1"/>
    <x v="168"/>
  </r>
  <r>
    <x v="13"/>
    <s v="Frozen (Makanan beku) FARM'S; Best Chicken Nuggets"/>
    <s v="500 g"/>
    <n v="4.5"/>
    <n v="4.5"/>
    <m/>
    <d v="2026-06-01T00:00:00"/>
    <d v="2026-06-30T00:00:00"/>
    <x v="23"/>
    <s v="June  week 1"/>
    <x v="176"/>
  </r>
  <r>
    <x v="13"/>
    <s v="Frozen (Makanan beku) JODI; Chicken Frankfurters"/>
    <s v="300 g"/>
    <n v="2.65"/>
    <n v="2.65"/>
    <m/>
    <d v="2026-06-01T00:00:00"/>
    <d v="2026-06-30T00:00:00"/>
    <x v="23"/>
    <s v="June  week 1"/>
    <x v="50"/>
  </r>
  <r>
    <x v="13"/>
    <s v="Frozen (Makanan beku) PDS; Beef Ball"/>
    <s v="400 g"/>
    <n v="4.8"/>
    <n v="4.8"/>
    <m/>
    <d v="2026-06-01T00:00:00"/>
    <d v="2026-06-30T00:00:00"/>
    <x v="23"/>
    <s v="June  week 1"/>
    <x v="177"/>
  </r>
  <r>
    <x v="13"/>
    <s v="Frozen (Makanan beku) PDS; Beef Burger"/>
    <s v="360 g"/>
    <n v="5.25"/>
    <n v="5.25"/>
    <m/>
    <d v="2026-06-01T00:00:00"/>
    <d v="2026-06-30T00:00:00"/>
    <x v="23"/>
    <s v="June  week 1"/>
    <x v="178"/>
  </r>
  <r>
    <x v="14"/>
    <s v="Ginger @ Halia"/>
    <s v="1 kg"/>
    <n v="3.5"/>
    <n v="3.5"/>
    <m/>
    <d v="2026-06-01T00:00:00"/>
    <d v="2026-06-30T00:00:00"/>
    <x v="23"/>
    <s v="June  week 1"/>
    <x v="51"/>
  </r>
  <r>
    <x v="15"/>
    <s v="Infant Diapers (Lampin bayi pakai buang) MAMY POKO; Large : 9 - 14 kg"/>
    <s v="L 32"/>
    <n v="9.5"/>
    <n v="9.5"/>
    <m/>
    <d v="2026-06-01T00:00:00"/>
    <d v="2026-06-30T00:00:00"/>
    <x v="23"/>
    <s v="June  week 1"/>
    <x v="115"/>
  </r>
  <r>
    <x v="15"/>
    <s v="Infant Diapers (Lampin bayi pakai buang) EQ DRY; Newborn : Up to 5 kg"/>
    <s v="NB 20/22"/>
    <n v="4.3"/>
    <n v="4.3"/>
    <m/>
    <d v="2026-06-01T00:00:00"/>
    <d v="2026-06-30T00:00:00"/>
    <x v="23"/>
    <s v="June  week 1"/>
    <x v="52"/>
  </r>
  <r>
    <x v="15"/>
    <s v="Infant Diapers (Lampin bayi pakai buang) DRYPERS; Large : 9 - 14 kg"/>
    <s v="L 44"/>
    <n v="10.9"/>
    <n v="10.9"/>
    <m/>
    <d v="2026-06-01T00:00:00"/>
    <d v="2026-06-30T00:00:00"/>
    <x v="23"/>
    <s v="June  week 1"/>
    <x v="53"/>
  </r>
  <r>
    <x v="15"/>
    <s v="Infant Diapers (Lampin bayi pakai buang) EQ DRY; Extra Large : 15 kg above"/>
    <s v="XXL 24"/>
    <n v="9"/>
    <n v="9"/>
    <m/>
    <d v="2026-06-01T00:00:00"/>
    <d v="2026-06-30T00:00:00"/>
    <x v="23"/>
    <s v="June  week 1"/>
    <x v="54"/>
  </r>
  <r>
    <x v="15"/>
    <s v="Infant Diapers (Lampin bayi pakai buang) EQ DRY; Medium : 6 - 11 kg"/>
    <s v="M 36"/>
    <n v="9.1999999999999993"/>
    <n v="9.1999999999999993"/>
    <m/>
    <d v="2026-06-01T00:00:00"/>
    <d v="2026-06-30T00:00:00"/>
    <x v="23"/>
    <s v="June  week 1"/>
    <x v="55"/>
  </r>
  <r>
    <x v="15"/>
    <s v="Infant Diapers (Lampin bayi pakai buang) EQ DRY; Small : 3 - 7 kg"/>
    <s v="S 40"/>
    <n v="9.1999999999999993"/>
    <n v="9.1999999999999993"/>
    <m/>
    <d v="2026-06-01T00:00:00"/>
    <d v="2026-06-30T00:00:00"/>
    <x v="23"/>
    <s v="June  week 1"/>
    <x v="56"/>
  </r>
  <r>
    <x v="15"/>
    <s v="Infant Diapers (Lampin bayi pakai buang) DRYPERS; Medium : 6 - 11 kg"/>
    <s v="M 28"/>
    <n v="7.5"/>
    <n v="7.5"/>
    <m/>
    <d v="2026-06-01T00:00:00"/>
    <d v="2026-06-30T00:00:00"/>
    <x v="23"/>
    <s v="June  week 1"/>
    <x v="116"/>
  </r>
  <r>
    <x v="15"/>
    <s v="Infant Diapers (Lampin bayi pakai buang) EQ DRY; Large : 9 - 14 kg"/>
    <s v="L 48"/>
    <n v="12.2"/>
    <n v="12.2"/>
    <m/>
    <d v="2026-06-01T00:00:00"/>
    <d v="2026-06-30T00:00:00"/>
    <x v="23"/>
    <s v="June  week 1"/>
    <x v="57"/>
  </r>
  <r>
    <x v="15"/>
    <s v="Infant Diapers (Lampin bayi pakai buang) EQ DRY;  Extra Large : 12 - 17 kg"/>
    <s v="XL 42"/>
    <n v="12.2"/>
    <n v="12.2"/>
    <m/>
    <d v="2026-06-01T00:00:00"/>
    <d v="2026-06-30T00:00:00"/>
    <x v="23"/>
    <s v="June  week 1"/>
    <x v="58"/>
  </r>
  <r>
    <x v="15"/>
    <s v="Infant Diapers (Lampin bayi pakai buang) MAMY POKO; Medium : 6 - 11 kg"/>
    <s v="M 38"/>
    <n v="9.5"/>
    <n v="9.5"/>
    <m/>
    <d v="2026-06-01T00:00:00"/>
    <d v="2026-06-30T00:00:00"/>
    <x v="23"/>
    <s v="June  week 1"/>
    <x v="117"/>
  </r>
  <r>
    <x v="15"/>
    <s v="Infant Diapers (Lampin bayi pakai buang) DRYPERS; Wee Wee Dry Newborn : Up to 5 kg"/>
    <s v="NB 28"/>
    <n v="7.5"/>
    <n v="7.5"/>
    <m/>
    <d v="2026-06-01T00:00:00"/>
    <d v="2026-06-30T00:00:00"/>
    <x v="23"/>
    <s v="June  week 1"/>
    <x v="118"/>
  </r>
  <r>
    <x v="15"/>
    <s v="Infant Diapers (Lampin bayi pakai buang) MAMY POKO; Small : 3 - 8 kg"/>
    <s v="S 44"/>
    <n v="9.5"/>
    <n v="9.5"/>
    <m/>
    <d v="2026-06-01T00:00:00"/>
    <d v="2026-06-30T00:00:00"/>
    <x v="23"/>
    <s v="June  week 1"/>
    <x v="121"/>
  </r>
  <r>
    <x v="15"/>
    <s v="Infant Diapers (Lampin bayi pakai buang) MAMY POKO; Extra Large : 12 - 17 kg"/>
    <s v="XL 28"/>
    <n v="9.5"/>
    <n v="9.5"/>
    <m/>
    <d v="2026-06-01T00:00:00"/>
    <d v="2026-06-30T00:00:00"/>
    <x v="23"/>
    <s v="June  week 1"/>
    <x v="122"/>
  </r>
  <r>
    <x v="15"/>
    <s v="Infant Diapers (Lampin bayi pakai buang) DRYPERS; Extra Large : 12 - 17 kg"/>
    <s v="XL 36"/>
    <n v="10.9"/>
    <n v="10.9"/>
    <m/>
    <d v="2026-06-01T00:00:00"/>
    <d v="2026-06-30T00:00:00"/>
    <x v="23"/>
    <s v="June  week 1"/>
    <x v="59"/>
  </r>
  <r>
    <x v="15"/>
    <s v="Infant Diapers (Lampin bayi pakai buang) MAMY POKO; Extra-Extra Large : 15 kg above"/>
    <s v="XXL 22"/>
    <n v="9.5"/>
    <n v="9.5"/>
    <m/>
    <d v="2026-06-01T00:00:00"/>
    <d v="2026-06-30T00:00:00"/>
    <x v="23"/>
    <s v="June  week 1"/>
    <x v="124"/>
  </r>
  <r>
    <x v="16"/>
    <s v="Instant Noodles (Mee segera) INDO FOOD; Mee Goreng"/>
    <s v="80 g x 5"/>
    <n v="1.55"/>
    <n v="1.55"/>
    <m/>
    <d v="2026-06-01T00:00:00"/>
    <d v="2026-06-30T00:00:00"/>
    <x v="23"/>
    <s v="June  week 1"/>
    <x v="60"/>
  </r>
  <r>
    <x v="16"/>
    <s v="Instant Noodles (Mee segera) INDO MIE; Mee Goreng : Old Packaging"/>
    <s v="80 g x 5"/>
    <n v="1.6"/>
    <n v="1.6"/>
    <m/>
    <d v="2026-06-01T00:00:00"/>
    <d v="2026-06-30T00:00:00"/>
    <x v="23"/>
    <s v="June  week 1"/>
    <x v="61"/>
  </r>
  <r>
    <x v="16"/>
    <s v="Instant Noodles (Mee segera) MAGGI; Asam"/>
    <s v="80 g x 5"/>
    <n v="1.65"/>
    <n v="1.65"/>
    <m/>
    <d v="2026-06-01T00:00:00"/>
    <d v="2026-06-30T00:00:00"/>
    <x v="23"/>
    <s v="June  week 1"/>
    <x v="62"/>
  </r>
  <r>
    <x v="16"/>
    <s v="Instant Noodles (Mee segera) MAGGI; Ayam"/>
    <s v="80 g x 5"/>
    <n v="1.6"/>
    <n v="1.6"/>
    <m/>
    <d v="2026-06-01T00:00:00"/>
    <d v="2026-06-30T00:00:00"/>
    <x v="23"/>
    <s v="June  week 1"/>
    <x v="63"/>
  </r>
  <r>
    <x v="16"/>
    <s v="Instant Noodles (Mee segera) MAGGI; Curry"/>
    <s v="80 g x 5"/>
    <n v="1.6"/>
    <n v="1.6"/>
    <m/>
    <d v="2026-06-01T00:00:00"/>
    <d v="2026-06-30T00:00:00"/>
    <x v="23"/>
    <s v="June  week 1"/>
    <x v="64"/>
  </r>
  <r>
    <x v="29"/>
    <s v="Mayonnaise (Mayonis) LADY'S CHOICE; Real Mayonnaise"/>
    <s v="230 ml"/>
    <n v="2.7"/>
    <n v="2.7"/>
    <m/>
    <d v="2026-06-01T00:00:00"/>
    <d v="2026-06-30T00:00:00"/>
    <x v="23"/>
    <s v="June  week 1"/>
    <x v="133"/>
  </r>
  <r>
    <x v="29"/>
    <s v="Mayonnaise (Mayonis) LADY'S CHOICE; Real Mayonnaise"/>
    <s v="470 ml"/>
    <n v="4.2"/>
    <n v="4.2"/>
    <m/>
    <d v="2026-06-01T00:00:00"/>
    <d v="2026-06-30T00:00:00"/>
    <x v="23"/>
    <s v="June  week 1"/>
    <x v="144"/>
  </r>
  <r>
    <x v="30"/>
    <s v="NESTLE; Milo Powder : Pack"/>
    <s v="1 kg"/>
    <n v="6.4"/>
    <n v="6.4"/>
    <m/>
    <d v="2026-06-01T00:00:00"/>
    <d v="2026-06-30T00:00:00"/>
    <x v="23"/>
    <s v="June  week 1"/>
    <x v="134"/>
  </r>
  <r>
    <x v="17"/>
    <s v="Monosodium Glutamate @ MSG; AJI-NO-MOTO"/>
    <s v="350 g"/>
    <n v="2.2000000000000002"/>
    <n v="2.2000000000000002"/>
    <m/>
    <d v="2026-06-01T00:00:00"/>
    <d v="2026-06-30T00:00:00"/>
    <x v="23"/>
    <s v="June  week 1"/>
    <x v="65"/>
  </r>
  <r>
    <x v="17"/>
    <s v="Monosodium Glutamate @ MSG KNORR; Pasti Sedap"/>
    <s v="300 g"/>
    <n v="1.99"/>
    <n v="1.99"/>
    <m/>
    <d v="2026-06-01T00:00:00"/>
    <d v="2026-06-30T00:00:00"/>
    <x v="23"/>
    <s v="June  week 1"/>
    <x v="66"/>
  </r>
  <r>
    <x v="17"/>
    <s v="Monosodium Glutamate @ MSG MAGGI; Secukup Rasa"/>
    <s v="300 g"/>
    <n v="2.2999999999999998"/>
    <n v="2.2999999999999998"/>
    <m/>
    <d v="2026-06-01T00:00:00"/>
    <d v="2026-06-30T00:00:00"/>
    <x v="23"/>
    <s v="June  week 1"/>
    <x v="146"/>
  </r>
  <r>
    <x v="18"/>
    <s v="Onions (Bawang); Bombay"/>
    <s v="1 kg"/>
    <n v="1.2"/>
    <n v="1.2"/>
    <m/>
    <d v="2026-06-01T00:00:00"/>
    <d v="2026-06-30T00:00:00"/>
    <x v="23"/>
    <s v="June  week 1"/>
    <x v="67"/>
  </r>
  <r>
    <x v="18"/>
    <s v="Onions (Bawang); Brown Onion"/>
    <s v="1 kg"/>
    <n v="1.9"/>
    <n v="1.9"/>
    <m/>
    <d v="2026-06-01T00:00:00"/>
    <d v="2026-06-30T00:00:00"/>
    <x v="23"/>
    <s v="June  week 1"/>
    <x v="68"/>
  </r>
  <r>
    <x v="18"/>
    <s v="Onions (Bawang); Garlic"/>
    <s v="1 kg"/>
    <n v="3"/>
    <n v="3"/>
    <m/>
    <d v="2026-06-01T00:00:00"/>
    <d v="2026-06-30T00:00:00"/>
    <x v="23"/>
    <s v="June  week 1"/>
    <x v="69"/>
  </r>
  <r>
    <x v="18"/>
    <s v="Onions (Bawang); Shallot"/>
    <s v="1 kg"/>
    <n v="1.9"/>
    <n v="1.9"/>
    <m/>
    <d v="2026-06-01T00:00:00"/>
    <d v="2026-06-30T00:00:00"/>
    <x v="23"/>
    <s v="June  week 1"/>
    <x v="70"/>
  </r>
  <r>
    <x v="19"/>
    <s v="Rice (Beras) SIAM : 1 sack"/>
    <s v="10 kg"/>
    <n v="8.5"/>
    <n v="8.5"/>
    <m/>
    <d v="2026-06-01T00:00:00"/>
    <d v="2026-06-30T00:00:00"/>
    <x v="23"/>
    <s v="June  week 1"/>
    <x v="71"/>
  </r>
  <r>
    <x v="19"/>
    <s v="Rice (Beras) PULUT : 1 sack"/>
    <s v="10 kg"/>
    <n v="7.5"/>
    <n v="7.5"/>
    <m/>
    <d v="2026-06-01T00:00:00"/>
    <d v="2026-06-30T00:00:00"/>
    <x v="23"/>
    <s v="June  week 1"/>
    <x v="72"/>
  </r>
  <r>
    <x v="19"/>
    <s v="Rice (Beras) WANGI : 1 sack"/>
    <s v="10 kg"/>
    <n v="11.9"/>
    <n v="11.9"/>
    <m/>
    <d v="2026-06-01T00:00:00"/>
    <d v="2026-06-30T00:00:00"/>
    <x v="23"/>
    <s v="June  week 1"/>
    <x v="73"/>
  </r>
  <r>
    <x v="20"/>
    <s v="Santan AYAM BRAND; Coconut Milk Blue : Pack"/>
    <s v="200 ml"/>
    <n v="1.35"/>
    <n v="1.35"/>
    <m/>
    <d v="2026-06-01T00:00:00"/>
    <d v="2026-06-30T00:00:00"/>
    <x v="23"/>
    <s v="June  week 1"/>
    <x v="74"/>
  </r>
  <r>
    <x v="20"/>
    <s v="Santan AYAM BRAND; Coconut Milk Blue : Tin"/>
    <s v="270 ml"/>
    <n v="2.2999999999999998"/>
    <n v="2.2999999999999998"/>
    <m/>
    <d v="2026-06-01T00:00:00"/>
    <d v="2026-06-30T00:00:00"/>
    <x v="23"/>
    <s v="June  week 1"/>
    <x v="75"/>
  </r>
  <r>
    <x v="20"/>
    <s v="Santan AYAM BRAND; Premium Coconut Cream 100% Natural (MYS) : Green Tin"/>
    <s v="400 ml"/>
    <n v="3.4"/>
    <n v="3.4"/>
    <m/>
    <d v="2026-06-01T00:00:00"/>
    <d v="2026-06-30T00:00:00"/>
    <x v="23"/>
    <s v="June  week 1"/>
    <x v="76"/>
  </r>
  <r>
    <x v="20"/>
    <s v="Santan AYAM BRAND; Premium Coconut Milk 100% Natural (SGP) : Blue Tin"/>
    <s v="400 g"/>
    <n v="3"/>
    <n v="3"/>
    <m/>
    <d v="2026-06-01T00:00:00"/>
    <d v="2026-06-30T00:00:00"/>
    <x v="23"/>
    <s v="June  week 1"/>
    <x v="77"/>
  </r>
  <r>
    <x v="20"/>
    <s v="Santan AROY D; Coconut Milk 100% Original (MYS) : Pack"/>
    <s v="500 ml"/>
    <n v="2.2999999999999998"/>
    <n v="2.2999999999999998"/>
    <m/>
    <d v="2026-06-01T00:00:00"/>
    <d v="2026-06-30T00:00:00"/>
    <x v="23"/>
    <s v="June  week 1"/>
    <x v="78"/>
  </r>
  <r>
    <x v="20"/>
    <s v="Santan BABU KITCHEN; Coconut Milk Indo"/>
    <s v="400 ml"/>
    <n v="1.9"/>
    <n v="1.9"/>
    <m/>
    <d v="2026-06-01T00:00:00"/>
    <d v="2026-06-30T00:00:00"/>
    <x v="23"/>
    <s v="June  week 1"/>
    <x v="147"/>
  </r>
  <r>
    <x v="20"/>
    <s v="Santan CHAKOAH; Coconut Milk Gata"/>
    <s v="400 ml"/>
    <n v="2.2000000000000002"/>
    <n v="2.2000000000000002"/>
    <m/>
    <d v="2026-06-01T00:00:00"/>
    <d v="2026-06-30T00:00:00"/>
    <x v="23"/>
    <s v="June  week 1"/>
    <x v="148"/>
  </r>
  <r>
    <x v="20"/>
    <s v="Santan KARA; Natural Coconut Extract"/>
    <s v="200 ml"/>
    <n v="1.5"/>
    <n v="1.5"/>
    <m/>
    <d v="2026-06-01T00:00:00"/>
    <d v="2026-06-30T00:00:00"/>
    <x v="23"/>
    <s v="June  week 1"/>
    <x v="79"/>
  </r>
  <r>
    <x v="20"/>
    <s v="Santan KARA; Ekstrak Santan Kelapa Asli Tanpa Kolestrol (MYS) : Pack"/>
    <s v="500 g"/>
    <n v="3.3"/>
    <n v="3.3"/>
    <m/>
    <d v="2026-06-01T00:00:00"/>
    <d v="2026-06-30T00:00:00"/>
    <x v="23"/>
    <s v="June  week 1"/>
    <x v="80"/>
  </r>
  <r>
    <x v="20"/>
    <s v="Santan S &amp; P; Serbuk Krim Kelapa Segera @ Biasa (MYS) : Silver Pack"/>
    <s v="50g x 5"/>
    <n v="3.15"/>
    <n v="3.15"/>
    <m/>
    <d v="2026-06-01T00:00:00"/>
    <d v="2026-06-30T00:00:00"/>
    <x v="23"/>
    <s v="June  week 1"/>
    <x v="81"/>
  </r>
  <r>
    <x v="21"/>
    <s v="Sauces (Sos) ADABI; Oyster Sauce"/>
    <s v="510 g"/>
    <n v="2.5"/>
    <n v="2.5"/>
    <m/>
    <d v="2026-06-01T00:00:00"/>
    <d v="2026-06-30T00:00:00"/>
    <x v="23"/>
    <s v="June  week 1"/>
    <x v="82"/>
  </r>
  <r>
    <x v="21"/>
    <s v="Sauces (Sos) HABHAL; CAP KIPAS UDANG; Salty Soy Sauce"/>
    <s v="645 ml"/>
    <n v="3.65"/>
    <n v="3.65"/>
    <m/>
    <d v="2026-06-01T00:00:00"/>
    <d v="2026-06-30T00:00:00"/>
    <x v="23"/>
    <s v="June  week 1"/>
    <x v="83"/>
  </r>
  <r>
    <x v="21"/>
    <s v="Sauces (Sos) HABHAL; CAP KIPAS UDANG; Sweet Soy Sauce"/>
    <s v="645 ml"/>
    <n v="4.55"/>
    <n v="4.55"/>
    <m/>
    <d v="2026-06-01T00:00:00"/>
    <d v="2026-06-30T00:00:00"/>
    <x v="23"/>
    <s v="June  week 1"/>
    <x v="84"/>
  </r>
  <r>
    <x v="21"/>
    <s v="Sauces (Sos) MAGGI; Cilli Sauce"/>
    <s v="340 g"/>
    <n v="1.2"/>
    <n v="1.2"/>
    <m/>
    <d v="2026-06-01T00:00:00"/>
    <d v="2026-06-30T00:00:00"/>
    <x v="23"/>
    <s v="June  week 1"/>
    <x v="125"/>
  </r>
  <r>
    <x v="21"/>
    <s v="Sauces (Sos) MAGGI; Oyster Sauce"/>
    <s v="500 g"/>
    <n v="2.4500000000000002"/>
    <n v="2.4500000000000002"/>
    <m/>
    <d v="2026-06-01T00:00:00"/>
    <d v="2026-06-30T00:00:00"/>
    <x v="23"/>
    <s v="June  week 1"/>
    <x v="85"/>
  </r>
  <r>
    <x v="21"/>
    <s v="Sauces (Sos) MAGGI; Tomato Ketchup"/>
    <s v="325 g"/>
    <n v="1.25"/>
    <n v="1.25"/>
    <m/>
    <d v="2026-06-01T00:00:00"/>
    <d v="2026-06-30T00:00:00"/>
    <x v="23"/>
    <s v="June  week 1"/>
    <x v="86"/>
  </r>
  <r>
    <x v="21"/>
    <s v="Sauces (Sos) WAH HONG; Chilli Sauce"/>
    <s v="310 g"/>
    <n v="1.4"/>
    <n v="1.4"/>
    <m/>
    <d v="2026-06-01T00:00:00"/>
    <d v="2026-06-30T00:00:00"/>
    <x v="23"/>
    <s v="June  week 1"/>
    <x v="87"/>
  </r>
  <r>
    <x v="21"/>
    <s v="Sauces (Sos) NONA; Oyster Sauce"/>
    <s v="510 g"/>
    <n v="2"/>
    <n v="2"/>
    <m/>
    <d v="2026-06-01T00:00:00"/>
    <d v="2026-06-30T00:00:00"/>
    <x v="23"/>
    <s v="June  week 1"/>
    <x v="88"/>
  </r>
  <r>
    <x v="22"/>
    <s v="Soft Drinks (Minuman ringan) HEAVEN &amp; EARTH; Green Tea : Bottle"/>
    <s v="1.5 lit"/>
    <n v="1.8"/>
    <n v="1.8"/>
    <m/>
    <d v="2026-06-01T00:00:00"/>
    <d v="2026-06-30T00:00:00"/>
    <x v="23"/>
    <s v="June  week 1"/>
    <x v="89"/>
  </r>
  <r>
    <x v="22"/>
    <s v="Soft Drinks (Minuman ringan) POKKA; Ice Lemon Tea :: Bottle"/>
    <s v="1.5 lit"/>
    <n v="3"/>
    <n v="3"/>
    <m/>
    <d v="2026-06-01T00:00:00"/>
    <d v="2026-06-30T00:00:00"/>
    <x v="23"/>
    <s v="June  week 1"/>
    <x v="128"/>
  </r>
  <r>
    <x v="22"/>
    <s v="Soft Drinks (Minuman ringan) SEASON; Ice Lemon Tea : Bottle"/>
    <s v="1.5 lit"/>
    <n v="2.7"/>
    <n v="2.7"/>
    <m/>
    <d v="2026-06-01T00:00:00"/>
    <d v="2026-06-30T00:00:00"/>
    <x v="23"/>
    <s v="June  week 1"/>
    <x v="90"/>
  </r>
  <r>
    <x v="22"/>
    <s v="Soft Drinks (Minuman ringan) YEOS; Soya Bean : Pack"/>
    <s v="1 lit"/>
    <n v="1.6"/>
    <n v="1.6"/>
    <m/>
    <d v="2026-06-01T00:00:00"/>
    <d v="2026-06-30T00:00:00"/>
    <x v="23"/>
    <s v="June  week 1"/>
    <x v="129"/>
  </r>
  <r>
    <x v="23"/>
    <s v="Spread (Sapuan) GLORY NYONYA; Kaya Coconut Jam"/>
    <s v="250 g"/>
    <n v="1.85"/>
    <n v="1.85"/>
    <m/>
    <d v="2026-06-01T00:00:00"/>
    <d v="2026-06-30T00:00:00"/>
    <x v="23"/>
    <s v="June  week 1"/>
    <x v="156"/>
  </r>
  <r>
    <x v="23"/>
    <s v="Spread (Sapuan) HABHAL'S CAP KIPAS UDANG; Sri Kaya"/>
    <s v="240 g"/>
    <n v="2.2000000000000002"/>
    <n v="2.2000000000000002"/>
    <m/>
    <d v="2026-06-01T00:00:00"/>
    <d v="2026-06-30T00:00:00"/>
    <x v="23"/>
    <s v="June  week 1"/>
    <x v="149"/>
  </r>
  <r>
    <x v="23"/>
    <s v="Spread (Sapuan) KAYA; Play Basketball Brand since 1965 (SGP)"/>
    <s v="200 g"/>
    <n v="1.1000000000000001"/>
    <n v="1.1000000000000001"/>
    <m/>
    <d v="2026-06-01T00:00:00"/>
    <d v="2026-06-30T00:00:00"/>
    <x v="23"/>
    <s v="June  week 1"/>
    <x v="150"/>
  </r>
  <r>
    <x v="23"/>
    <s v="Spread (Sapuan) NONA; Kaya dengan telur Omega"/>
    <s v="180 g"/>
    <n v="1.4"/>
    <n v="1.4"/>
    <m/>
    <d v="2026-06-01T00:00:00"/>
    <d v="2026-06-30T00:00:00"/>
    <x v="23"/>
    <s v="June  week 1"/>
    <x v="151"/>
  </r>
  <r>
    <x v="23"/>
    <s v="Spread (Sapuan) NUTELLA : Jar"/>
    <s v="750 g"/>
    <n v="9.5"/>
    <n v="9.5"/>
    <m/>
    <d v="2026-06-01T00:00:00"/>
    <d v="2026-06-30T00:00:00"/>
    <x v="23"/>
    <s v="June  week 1"/>
    <x v="91"/>
  </r>
  <r>
    <x v="23"/>
    <s v="Spread (Sapuan) NUTKAO : Jar"/>
    <s v="750 g"/>
    <n v="7.4"/>
    <n v="7.4"/>
    <m/>
    <d v="2026-06-01T00:00:00"/>
    <d v="2026-06-30T00:00:00"/>
    <x v="23"/>
    <s v="June  week 1"/>
    <x v="92"/>
  </r>
  <r>
    <x v="24"/>
    <s v="Toileteries - Antiseptic mouthwash (Barang mandian - penyegar mulut) COLGATE PLAX : Bottle"/>
    <s v="250 ml"/>
    <n v="3.6"/>
    <n v="3.6"/>
    <m/>
    <d v="2026-06-01T00:00:00"/>
    <d v="2026-06-30T00:00:00"/>
    <x v="23"/>
    <s v="June  week 1"/>
    <x v="93"/>
  </r>
  <r>
    <x v="24"/>
    <s v="Toileteries - Antiseptic mouthwash (Barang mandian - penyegar mulut) LISTERINE : Bottle"/>
    <s v="250 ml"/>
    <n v="4.9000000000000004"/>
    <n v="4.9000000000000004"/>
    <m/>
    <d v="2026-06-01T00:00:00"/>
    <d v="2026-06-30T00:00:00"/>
    <x v="23"/>
    <s v="June  week 1"/>
    <x v="94"/>
  </r>
  <r>
    <x v="25"/>
    <s v="Toileteries - Bar Soap (Barang mandian - Sabun buku) PROTEX"/>
    <s v="75 g x 4"/>
    <n v="2.95"/>
    <n v="2.95"/>
    <m/>
    <d v="2026-06-01T00:00:00"/>
    <d v="2026-06-30T00:00:00"/>
    <x v="23"/>
    <s v="June  week 1"/>
    <x v="95"/>
  </r>
  <r>
    <x v="25"/>
    <s v="Toileteries - Bar Soap (Barang mandian - Sabun buku) DETTOL"/>
    <s v="105 g x 4"/>
    <n v="2.5"/>
    <n v="2.5"/>
    <m/>
    <d v="2026-06-01T00:00:00"/>
    <d v="2026-06-30T00:00:00"/>
    <x v="23"/>
    <s v="June  week 1"/>
    <x v="96"/>
  </r>
  <r>
    <x v="25"/>
    <s v="Toileteries - Bar Soap (Barang mandian - Sabun buku) PALMOLIVE"/>
    <s v="80 g x 3"/>
    <n v="1.6"/>
    <n v="1.6"/>
    <m/>
    <d v="2026-06-01T00:00:00"/>
    <d v="2026-06-30T00:00:00"/>
    <x v="23"/>
    <s v="June  week 1"/>
    <x v="97"/>
  </r>
  <r>
    <x v="26"/>
    <s v="Toileteries - Liquid Soap (Barang mandian - Sabun cair) PALMOLIVE - Aroma Therapy : Bottle Pump"/>
    <s v="750 ml"/>
    <n v="7.4"/>
    <n v="7.4"/>
    <m/>
    <d v="2026-06-01T00:00:00"/>
    <d v="2026-06-30T00:00:00"/>
    <x v="23"/>
    <s v="June  week 1"/>
    <x v="98"/>
  </r>
  <r>
    <x v="26"/>
    <s v="Toileteries - Liquid Soap (Barang mandian - Sabun cair) DETTOL - Antibacterial Bodywash : Bottle Pump"/>
    <s v="950 ml"/>
    <n v="6.2"/>
    <n v="6.2"/>
    <m/>
    <d v="2026-06-01T00:00:00"/>
    <d v="2026-06-30T00:00:00"/>
    <x v="23"/>
    <s v="June  week 1"/>
    <x v="101"/>
  </r>
  <r>
    <x v="26"/>
    <s v="Toileteries - Liquid Soap (Barang mandian - Sabun cair) LIFEBUOY- total10 : Bottle Pump"/>
    <s v="500 ml"/>
    <n v="4.3499999999999996"/>
    <n v="4.3499999999999996"/>
    <m/>
    <d v="2026-06-01T00:00:00"/>
    <d v="2026-06-30T00:00:00"/>
    <x v="23"/>
    <s v="June  week 1"/>
    <x v="99"/>
  </r>
  <r>
    <x v="26"/>
    <s v="Toileteries - Liquid Soap (Barang mandian - Sabun cair) PROTEX - Antibacterial shower gel : Bottle Pump"/>
    <s v="900 ml"/>
    <n v="7.75"/>
    <n v="7.75"/>
    <m/>
    <d v="2026-06-01T00:00:00"/>
    <d v="2026-06-30T00:00:00"/>
    <x v="23"/>
    <s v="June  week 1"/>
    <x v="100"/>
  </r>
  <r>
    <x v="27"/>
    <s v="Toileteries - Shampoo (Barang mandian - Syampu) PALMOLIVE"/>
    <s v="350 ml"/>
    <n v="5.2"/>
    <n v="5.2"/>
    <m/>
    <d v="2026-06-01T00:00:00"/>
    <d v="2026-06-30T00:00:00"/>
    <x v="23"/>
    <s v="June  week 1"/>
    <x v="104"/>
  </r>
  <r>
    <x v="27"/>
    <s v="Toileteries - Shampoo (Barang mandian - Syampu) CLEAR"/>
    <s v="350 ml"/>
    <n v="4.95"/>
    <n v="4.95"/>
    <m/>
    <d v="2026-06-01T00:00:00"/>
    <d v="2026-06-30T00:00:00"/>
    <x v="23"/>
    <s v="June  week 1"/>
    <x v="102"/>
  </r>
  <r>
    <x v="27"/>
    <s v="Toileteries - Shampoo (Barang mandian - Syampu) HEAD &amp; SHOULDERS (THA)"/>
    <s v="330 ml"/>
    <n v="4.8"/>
    <n v="4.8"/>
    <m/>
    <d v="2026-06-01T00:00:00"/>
    <d v="2026-06-30T00:00:00"/>
    <x v="23"/>
    <s v="June  week 1"/>
    <x v="103"/>
  </r>
  <r>
    <x v="28"/>
    <s v="Toileteries - Tooth paste (Barang mandian - Ubat gigi) COLGATE : Blue Tube"/>
    <s v="175 g"/>
    <n v="4.3499999999999996"/>
    <n v="4.3499999999999996"/>
    <m/>
    <d v="2026-06-01T00:00:00"/>
    <d v="2026-06-30T00:00:00"/>
    <x v="23"/>
    <s v="June  week 1"/>
    <x v="105"/>
  </r>
  <r>
    <x v="28"/>
    <s v="Toileteries - Tooth paste (Barang mandian - Ubat gigi) COLGATE Kayu Sugi : Brown Tube"/>
    <s v="175 g"/>
    <n v="2.5"/>
    <n v="2.5"/>
    <m/>
    <d v="2026-06-01T00:00:00"/>
    <d v="2026-06-30T00:00:00"/>
    <x v="23"/>
    <s v="June  week 1"/>
    <x v="106"/>
  </r>
  <r>
    <x v="0"/>
    <s v="Butter / Margarine / Ghee (Mentega / Marjerin / Ghee) ANCHOR; Pure Butter (NZL) : Tin"/>
    <s v="454 g"/>
    <n v="7.9"/>
    <n v="7.9"/>
    <m/>
    <d v="2026-06-01T00:00:00"/>
    <d v="2026-06-30T00:00:00"/>
    <x v="24"/>
    <s v="June  week 1"/>
    <x v="135"/>
  </r>
  <r>
    <x v="0"/>
    <s v="Butter / Margarine / Ghee (Mentega / Marjerin / Ghee) GOLDEN CHURN;  Pure Cremery Butter (NZL) : Golden Tin"/>
    <s v="340 g"/>
    <n v="6.95"/>
    <n v="6.95"/>
    <m/>
    <d v="2026-06-01T00:00:00"/>
    <d v="2026-06-30T00:00:00"/>
    <x v="24"/>
    <s v="June  week 1"/>
    <x v="152"/>
  </r>
  <r>
    <x v="0"/>
    <s v="Butter / Margarine / Ghee (Mentega / Marjerin / Ghee) LEILA; Pure Ghee from Finest Dairy Cow’s Milk (SGP) : Tin"/>
    <s v="400 g"/>
    <n v="7.6"/>
    <n v="7.6"/>
    <m/>
    <d v="2026-06-01T00:00:00"/>
    <d v="2026-06-30T00:00:00"/>
    <x v="24"/>
    <s v="June  week 1"/>
    <x v="159"/>
  </r>
  <r>
    <x v="0"/>
    <s v="Butter / Margarine / Ghee (Mentega / Marjerin / Ghee) PLANTA; Margarine Multi Purpose (Baking, Cooking, Spreading)  (MYS) : Plastic Container"/>
    <s v="480 g"/>
    <n v="3.7"/>
    <n v="3.7"/>
    <m/>
    <d v="2026-06-01T00:00:00"/>
    <d v="2026-06-30T00:00:00"/>
    <x v="24"/>
    <s v="June  week 1"/>
    <x v="126"/>
  </r>
  <r>
    <x v="0"/>
    <s v="Butter / Margarine / Ghee (Mentega / Marjerin / Ghee) Q.B.B; Pure Ghee (MYS) : Tin"/>
    <s v="400 g"/>
    <n v="8.4499999999999993"/>
    <n v="8.4499999999999993"/>
    <m/>
    <d v="2026-06-01T00:00:00"/>
    <d v="2026-06-30T00:00:00"/>
    <x v="24"/>
    <s v="June  week 1"/>
    <x v="0"/>
  </r>
  <r>
    <x v="1"/>
    <s v="Canned Preserved Food (Makanan dalam tin) AYAM BRAND; Sardines In Tomato Sauce Tall"/>
    <s v="230 g"/>
    <n v="2.8"/>
    <n v="2.8"/>
    <m/>
    <d v="2026-06-01T00:00:00"/>
    <d v="2026-06-30T00:00:00"/>
    <x v="24"/>
    <s v="June  week 1"/>
    <x v="1"/>
  </r>
  <r>
    <x v="1"/>
    <s v="Canned Preserved Food (Makanan dalam tin) AYAM BRAND; Sardines In Tomato Sauce Oval"/>
    <s v="215 g"/>
    <n v="3"/>
    <n v="3"/>
    <m/>
    <d v="2026-06-01T00:00:00"/>
    <d v="2026-06-30T00:00:00"/>
    <x v="24"/>
    <s v="June  week 1"/>
    <x v="2"/>
  </r>
  <r>
    <x v="1"/>
    <s v="Canned Preserved Food (Makanan dalam tin) IMPERIAL; Corned Beef"/>
    <s v="340 g"/>
    <n v="7.35"/>
    <n v="7.35"/>
    <m/>
    <d v="2026-06-01T00:00:00"/>
    <d v="2026-06-30T00:00:00"/>
    <x v="24"/>
    <s v="June  week 1"/>
    <x v="3"/>
  </r>
  <r>
    <x v="1"/>
    <s v="Canned Preserved Food (Makanan dalam tin) REX; Chicken Curry"/>
    <s v="160 g"/>
    <n v="1.65"/>
    <n v="1.65"/>
    <m/>
    <d v="2026-06-01T00:00:00"/>
    <d v="2026-06-30T00:00:00"/>
    <x v="24"/>
    <s v="June  week 1"/>
    <x v="4"/>
  </r>
  <r>
    <x v="1"/>
    <s v="Canned Preserved Food (Makanan dalam tin) REX; Cuttle Fish"/>
    <s v="425 g"/>
    <n v="5.7"/>
    <n v="5.7"/>
    <m/>
    <d v="2026-06-01T00:00:00"/>
    <d v="2026-06-30T00:00:00"/>
    <x v="24"/>
    <s v="June  week 1"/>
    <x v="5"/>
  </r>
  <r>
    <x v="1"/>
    <s v="Canned Preserved Food (Makanan dalam tin) SMILING FISH; Fried Baby Clam with Chili"/>
    <s v="40 g"/>
    <n v="1.1499999999999999"/>
    <n v="1.1499999999999999"/>
    <m/>
    <d v="2026-06-01T00:00:00"/>
    <d v="2026-06-30T00:00:00"/>
    <x v="24"/>
    <s v="June  week 1"/>
    <x v="6"/>
  </r>
  <r>
    <x v="1"/>
    <s v="Canned Preserved Food (Makanan dalam tin) SMILING FISH; Crispy Baby Clam"/>
    <s v="30 g"/>
    <n v="1.2"/>
    <n v="1.2"/>
    <m/>
    <d v="2026-06-01T00:00:00"/>
    <d v="2026-06-30T00:00:00"/>
    <x v="24"/>
    <s v="June  week 1"/>
    <x v="7"/>
  </r>
  <r>
    <x v="1"/>
    <s v="Canned Preserved Food (Makanan dalam tin) YEO'S; Chicken Curry"/>
    <s v="280 g"/>
    <n v="2.35"/>
    <n v="2.35"/>
    <m/>
    <d v="2026-06-01T00:00:00"/>
    <d v="2026-06-30T00:00:00"/>
    <x v="24"/>
    <s v="June  week 1"/>
    <x v="8"/>
  </r>
  <r>
    <x v="31"/>
    <s v="Cheese (Keju) KRAFT Chedder Cheese : Wrap"/>
    <s v="500 g"/>
    <n v="9.1999999999999993"/>
    <n v="9.1999999999999993"/>
    <m/>
    <d v="2026-06-01T00:00:00"/>
    <d v="2026-06-30T00:00:00"/>
    <x v="24"/>
    <s v="June  week 1"/>
    <x v="136"/>
  </r>
  <r>
    <x v="2"/>
    <s v="Chicken Eggs (Telur ayam) Medium sized Grade B"/>
    <s v="1 tray"/>
    <n v="5.0999999999999996"/>
    <n v="5.0999999999999996"/>
    <m/>
    <d v="2026-06-01T00:00:00"/>
    <d v="2026-06-30T00:00:00"/>
    <x v="24"/>
    <s v="June  week 1"/>
    <x v="10"/>
  </r>
  <r>
    <x v="3"/>
    <s v="Condensed Milk (Susu pekat manis) F &amp; N; High Calcium Sweetened Creamer (MYS) : Turqoise Tin"/>
    <s v="390 g"/>
    <n v="1.25"/>
    <n v="1.25"/>
    <m/>
    <d v="2026-06-01T00:00:00"/>
    <d v="2026-06-30T00:00:00"/>
    <x v="24"/>
    <s v="June  week 1"/>
    <x v="153"/>
  </r>
  <r>
    <x v="3"/>
    <s v="Condensed Milk (Susu pekat manis) INDOMILK; Nutrious Milk Sweetened Condensed Filled Milk (IDN) : Blue Tin"/>
    <s v="385 g"/>
    <n v="1"/>
    <n v="1"/>
    <m/>
    <d v="2026-06-01T00:00:00"/>
    <d v="2026-06-30T00:00:00"/>
    <x v="24"/>
    <s v="June  week 1"/>
    <x v="161"/>
  </r>
  <r>
    <x v="3"/>
    <s v="Condensed Milk (Susu pekat manis) MARIGOLD; Sweetened Beverage Creamer (SGP) : Tin"/>
    <s v="380 g"/>
    <n v="1.1000000000000001"/>
    <n v="1.1000000000000001"/>
    <m/>
    <d v="2026-06-01T00:00:00"/>
    <d v="2026-06-30T00:00:00"/>
    <x v="24"/>
    <s v="June  week 1"/>
    <x v="11"/>
  </r>
  <r>
    <x v="4"/>
    <s v="Cooking Oil (Minyak masak) BORGES; Classic Olive Oil"/>
    <s v="1 lit"/>
    <n v="14.59"/>
    <n v="14.59"/>
    <m/>
    <d v="2026-06-01T00:00:00"/>
    <d v="2026-06-30T00:00:00"/>
    <x v="24"/>
    <s v="June  week 1"/>
    <x v="169"/>
  </r>
  <r>
    <x v="4"/>
    <s v="Cooking Oil (Minyak masak) CAP BURUH @ LABOUR; Refined Cooking Oil : Bottle"/>
    <s v="2 kg"/>
    <n v="4.95"/>
    <n v="4.95"/>
    <m/>
    <d v="2026-06-01T00:00:00"/>
    <d v="2026-06-30T00:00:00"/>
    <x v="24"/>
    <s v="June  week 1"/>
    <x v="12"/>
  </r>
  <r>
    <x v="4"/>
    <s v="Cooking Oil (Minyak masak) CAP BURUH @ LABOUR; Refined Cooking Oil : Bottle"/>
    <s v="5 kg"/>
    <n v="10.7"/>
    <n v="10.7"/>
    <m/>
    <d v="2026-06-01T00:00:00"/>
    <d v="2026-06-30T00:00:00"/>
    <x v="24"/>
    <s v="June  week 1"/>
    <x v="13"/>
  </r>
  <r>
    <x v="4"/>
    <s v="Cooking Oil (Minyak masak) COLAVITA; Olive Oil"/>
    <s v="1 lit"/>
    <n v="15.75"/>
    <n v="15.75"/>
    <m/>
    <d v="2026-06-01T00:00:00"/>
    <d v="2026-06-30T00:00:00"/>
    <x v="24"/>
    <s v="June  week 1"/>
    <x v="162"/>
  </r>
  <r>
    <x v="4"/>
    <s v="Cooking Oil (Minyak masak) FRAGATA; Olive Oil"/>
    <s v="1 lit"/>
    <n v="13.6"/>
    <n v="13.6"/>
    <m/>
    <d v="2026-06-01T00:00:00"/>
    <d v="2026-06-30T00:00:00"/>
    <x v="24"/>
    <s v="June  week 1"/>
    <x v="170"/>
  </r>
  <r>
    <x v="4"/>
    <s v="Cooking Oil (Minyak masak) LINKS; Pure Olive Oil"/>
    <s v="1 lit"/>
    <n v="13.2"/>
    <n v="13.2"/>
    <m/>
    <d v="2026-06-01T00:00:00"/>
    <d v="2026-06-30T00:00:00"/>
    <x v="24"/>
    <s v="June  week 1"/>
    <x v="171"/>
  </r>
  <r>
    <x v="4"/>
    <s v="Cooking Oil (Minyak masak) NATUREL; Olive Oil"/>
    <s v="750 ml"/>
    <n v="13.2"/>
    <n v="13.2"/>
    <m/>
    <d v="2026-06-01T00:00:00"/>
    <d v="2026-06-30T00:00:00"/>
    <x v="24"/>
    <s v="June  week 1"/>
    <x v="163"/>
  </r>
  <r>
    <x v="4"/>
    <s v="Cooking Oil (Minyak masak) ROSE; Cooking Oil (Minyak Goreng Sawit Difortikasi Vitamin A) : Pouch"/>
    <s v="1 lit"/>
    <n v="2.65"/>
    <n v="2.65"/>
    <m/>
    <d v="2026-06-01T00:00:00"/>
    <d v="2026-06-30T00:00:00"/>
    <x v="24"/>
    <s v="June  week 1"/>
    <x v="172"/>
  </r>
  <r>
    <x v="4"/>
    <s v="Cooking Oil (Minyak masak) ROSE; Cooking Oil (Minyak Goreng Sawit Difortikasi Vitamin A) : Pouch"/>
    <s v="2 lit"/>
    <n v="5.3"/>
    <n v="5.3"/>
    <m/>
    <d v="2026-06-01T00:00:00"/>
    <d v="2026-06-30T00:00:00"/>
    <x v="24"/>
    <s v="June  week 1"/>
    <x v="173"/>
  </r>
  <r>
    <x v="4"/>
    <s v="Cooking Oil (Minyak masak) SUNCO; Vegetable Cooking Oil : Bottle"/>
    <s v="2 lit"/>
    <n v="4.8"/>
    <n v="4.8"/>
    <m/>
    <d v="2026-06-01T00:00:00"/>
    <d v="2026-06-30T00:00:00"/>
    <x v="24"/>
    <s v="June  week 1"/>
    <x v="14"/>
  </r>
  <r>
    <x v="4"/>
    <s v="Cooking Oil (Minyak masak) SUNCO; Vegetable Cooking Oil : Bottle"/>
    <s v="5 lit"/>
    <n v="11.55"/>
    <n v="11.55"/>
    <m/>
    <d v="2026-06-01T00:00:00"/>
    <d v="2026-06-30T00:00:00"/>
    <x v="24"/>
    <s v="June  week 1"/>
    <x v="15"/>
  </r>
  <r>
    <x v="4"/>
    <s v="Cooking Oil (Minyak masak) TRADEKEY; Pure Sunflower Oil : Bottle"/>
    <s v="2 lit"/>
    <n v="5.5"/>
    <n v="5.5"/>
    <m/>
    <d v="2026-06-01T00:00:00"/>
    <d v="2026-06-30T00:00:00"/>
    <x v="24"/>
    <s v="June  week 1"/>
    <x v="154"/>
  </r>
  <r>
    <x v="4"/>
    <s v="Cooking Oil (Minyak masak) TROPICAL; Cooking Oil 2x Fractionation (Non Cholestrol) : Bottle"/>
    <s v="2 lit"/>
    <n v="4.25"/>
    <n v="4.25"/>
    <m/>
    <d v="2026-06-01T00:00:00"/>
    <d v="2026-06-30T00:00:00"/>
    <x v="24"/>
    <s v="June  week 1"/>
    <x v="16"/>
  </r>
  <r>
    <x v="4"/>
    <s v="Cooking Oil (Minyak masak) TROPICAL; Cooking Oil 2x Fractionation (Non Cholestrol) : Bottle"/>
    <s v="5 lit"/>
    <n v="10.5"/>
    <n v="10.5"/>
    <m/>
    <d v="2026-06-01T00:00:00"/>
    <d v="2026-06-30T00:00:00"/>
    <x v="24"/>
    <s v="June  week 1"/>
    <x v="130"/>
  </r>
  <r>
    <x v="5"/>
    <s v="Cordial Syrups (Minuman sirap berperisa) F&amp;N SUN VALLEY; Grenadine"/>
    <s v="2 lit"/>
    <n v="5.3"/>
    <n v="5.3"/>
    <m/>
    <d v="2026-06-01T00:00:00"/>
    <d v="2026-06-30T00:00:00"/>
    <x v="24"/>
    <s v="June  week 1"/>
    <x v="108"/>
  </r>
  <r>
    <x v="5"/>
    <s v="Cordial Syrups (Minuman sirap berperisa) F&amp;N SUN VALLEY; Sarsi"/>
    <s v="2 lit"/>
    <n v="5.3"/>
    <n v="5.3"/>
    <m/>
    <d v="2026-06-01T00:00:00"/>
    <d v="2026-06-30T00:00:00"/>
    <x v="24"/>
    <s v="June  week 1"/>
    <x v="110"/>
  </r>
  <r>
    <x v="5"/>
    <s v="Cordial Syrups (Minuman sirap berperisa) SKYBLUE; Orange"/>
    <s v="2 lit"/>
    <n v="4.8"/>
    <n v="4.8"/>
    <m/>
    <d v="2026-06-01T00:00:00"/>
    <d v="2026-06-30T00:00:00"/>
    <x v="24"/>
    <s v="June  week 1"/>
    <x v="18"/>
  </r>
  <r>
    <x v="5"/>
    <s v="Cordial Syrups (Minuman sirap berperisa) STAR JUS; Orange"/>
    <s v="2 lit"/>
    <n v="4.5"/>
    <n v="4.5"/>
    <m/>
    <d v="2026-06-01T00:00:00"/>
    <d v="2026-06-30T00:00:00"/>
    <x v="24"/>
    <s v="June  week 1"/>
    <x v="19"/>
  </r>
  <r>
    <x v="5"/>
    <s v="Cordial Syrups (Minuman sirap berperisa) STAR JUS; Rose"/>
    <s v="1 lit"/>
    <n v="2.4"/>
    <n v="2.4"/>
    <m/>
    <d v="2026-06-01T00:00:00"/>
    <d v="2026-06-30T00:00:00"/>
    <x v="24"/>
    <s v="June  week 1"/>
    <x v="20"/>
  </r>
  <r>
    <x v="32"/>
    <s v="Cultured Milk (Susu berkultur) VITAGEN  : x5"/>
    <s v="1 set"/>
    <n v="3.65"/>
    <n v="3.65"/>
    <m/>
    <d v="2026-06-01T00:00:00"/>
    <d v="2026-06-30T00:00:00"/>
    <x v="24"/>
    <s v="June  week 1"/>
    <x v="137"/>
  </r>
  <r>
    <x v="32"/>
    <s v="Cultured Milk (Susu berkultur) YAKULT : x5"/>
    <s v="1 set"/>
    <n v="3.5"/>
    <n v="3.5"/>
    <m/>
    <d v="2026-06-01T00:00:00"/>
    <d v="2026-06-30T00:00:00"/>
    <x v="24"/>
    <s v="June  week 1"/>
    <x v="138"/>
  </r>
  <r>
    <x v="6"/>
    <s v="Detergents (Pencuci pakaian) BIOZIP"/>
    <s v="2.5 kg"/>
    <n v="3.85"/>
    <n v="3.85"/>
    <m/>
    <d v="2026-06-01T00:00:00"/>
    <d v="2026-06-30T00:00:00"/>
    <x v="24"/>
    <s v="June  week 1"/>
    <x v="131"/>
  </r>
  <r>
    <x v="6"/>
    <s v="Detergents (Pencuci pakaian) BREEZE; Liquid Detergent"/>
    <s v="1.5 litre"/>
    <n v="5.3"/>
    <n v="5.3"/>
    <m/>
    <d v="2026-06-01T00:00:00"/>
    <d v="2026-06-30T00:00:00"/>
    <x v="24"/>
    <s v="June  week 1"/>
    <x v="21"/>
  </r>
  <r>
    <x v="6"/>
    <s v="Detergents (Pencuci pakaian) CLOROX; Liquid Bleach"/>
    <s v="1 lit"/>
    <n v="2.5"/>
    <n v="2.5"/>
    <m/>
    <d v="2026-06-01T00:00:00"/>
    <d v="2026-06-30T00:00:00"/>
    <x v="24"/>
    <s v="June  week 1"/>
    <x v="22"/>
  </r>
  <r>
    <x v="6"/>
    <s v="Detergents (Pencuci pakaian) COCOREX; Liquid Bleach"/>
    <s v="1 lit"/>
    <n v="1.9"/>
    <n v="1.9"/>
    <m/>
    <d v="2026-06-01T00:00:00"/>
    <d v="2026-06-30T00:00:00"/>
    <x v="24"/>
    <s v="June  week 1"/>
    <x v="164"/>
  </r>
  <r>
    <x v="6"/>
    <s v="Detergents (Pencuci pakaian) DAIA; Excellent Washing Powder"/>
    <s v="2.4 kg"/>
    <n v="4.3499999999999996"/>
    <n v="4.3499999999999996"/>
    <m/>
    <d v="2026-06-01T00:00:00"/>
    <d v="2026-06-30T00:00:00"/>
    <x v="24"/>
    <s v="June  week 1"/>
    <x v="23"/>
  </r>
  <r>
    <x v="6"/>
    <s v="Detergents (Pencuci pakaian) DYNAMO; Liquid Detergent"/>
    <s v="1.6 lit"/>
    <n v="5.9"/>
    <n v="5.9"/>
    <m/>
    <d v="2026-06-01T00:00:00"/>
    <d v="2026-06-30T00:00:00"/>
    <x v="24"/>
    <s v="June  week 1"/>
    <x v="139"/>
  </r>
  <r>
    <x v="7"/>
    <s v="Dried Noodles (Mee kering) CAP LIMAU; Mee Hoon"/>
    <s v="400 g"/>
    <n v="1.45"/>
    <n v="1.45"/>
    <m/>
    <d v="2026-06-01T00:00:00"/>
    <d v="2026-06-30T00:00:00"/>
    <x v="24"/>
    <s v="June  week 1"/>
    <x v="24"/>
  </r>
  <r>
    <x v="7"/>
    <s v="Dried Noodles (Mee kering) FALCON &amp; MOON  Stick Noodle Tai Thong"/>
    <s v="150 g"/>
    <n v="0.7"/>
    <n v="0.7"/>
    <m/>
    <d v="2026-06-01T00:00:00"/>
    <d v="2026-06-30T00:00:00"/>
    <x v="24"/>
    <s v="June  week 1"/>
    <x v="155"/>
  </r>
  <r>
    <x v="7"/>
    <s v="Dried Noodles (Mee kering) WAI WAI; Oriental Style"/>
    <s v="200 g"/>
    <n v="0.9"/>
    <n v="0.9"/>
    <m/>
    <d v="2026-06-01T00:00:00"/>
    <d v="2026-06-30T00:00:00"/>
    <x v="24"/>
    <s v="June  week 1"/>
    <x v="25"/>
  </r>
  <r>
    <x v="8"/>
    <s v="Drinks (Minuman) BOH; Tea"/>
    <s v="200 g"/>
    <n v="2.4"/>
    <n v="2.4"/>
    <m/>
    <d v="2026-06-01T00:00:00"/>
    <d v="2026-06-30T00:00:00"/>
    <x v="24"/>
    <s v="June  week 1"/>
    <x v="141"/>
  </r>
  <r>
    <x v="8"/>
    <s v="Drinks (Minuman) LIPTON; Yellow label"/>
    <s v="200 g"/>
    <n v="2.4"/>
    <n v="2.4"/>
    <m/>
    <d v="2026-06-01T00:00:00"/>
    <d v="2026-06-30T00:00:00"/>
    <x v="24"/>
    <s v="June  week 1"/>
    <x v="132"/>
  </r>
  <r>
    <x v="8"/>
    <s v="Drinks (Minuman) NESCAFE; Classic"/>
    <s v="200 g"/>
    <n v="8"/>
    <n v="8"/>
    <m/>
    <d v="2026-06-01T00:00:00"/>
    <d v="2026-06-30T00:00:00"/>
    <x v="24"/>
    <s v="June  week 1"/>
    <x v="26"/>
  </r>
  <r>
    <x v="8"/>
    <s v="Drinks (Minuman) SEHAT - 1.5L : 1 carton"/>
    <s v="1.5 lit x 12"/>
    <n v="7.8"/>
    <n v="7.8"/>
    <m/>
    <d v="2026-06-01T00:00:00"/>
    <d v="2026-06-30T00:00:00"/>
    <x v="24"/>
    <s v="June  week 1"/>
    <x v="27"/>
  </r>
  <r>
    <x v="8"/>
    <s v="Drinks (Minuman) SUCI DISTILLED - 1.5L : 1 carton"/>
    <s v="1.5 lit x 12"/>
    <n v="6.5"/>
    <n v="6.5"/>
    <m/>
    <d v="2026-06-01T00:00:00"/>
    <d v="2026-06-30T00:00:00"/>
    <x v="24"/>
    <s v="June  week 1"/>
    <x v="28"/>
  </r>
  <r>
    <x v="9"/>
    <s v="Evaporated Milk (Susu cair) IDEAL; Susu Sejat Penuh Krim (MYS) : Tin"/>
    <s v="390 g"/>
    <n v="1.6"/>
    <n v="1.6"/>
    <m/>
    <d v="2026-06-01T00:00:00"/>
    <d v="2026-06-30T00:00:00"/>
    <x v="24"/>
    <s v="June  week 1"/>
    <x v="29"/>
  </r>
  <r>
    <x v="9"/>
    <s v="Evaporated Milk (Susu cair) F &amp; N; Evaporated Creamer (MYS) : Pink Tin"/>
    <s v="390 g"/>
    <n v="1.3"/>
    <n v="1.3"/>
    <m/>
    <d v="2026-06-01T00:00:00"/>
    <d v="2026-06-30T00:00:00"/>
    <x v="24"/>
    <s v="June  week 1"/>
    <x v="30"/>
  </r>
  <r>
    <x v="9"/>
    <s v="Evaporated Milk (Susu cair) F &amp; N; Evaporated Filled Milk (MYS) : Blue Tin"/>
    <s v="390 g"/>
    <n v="1.3"/>
    <n v="1.3"/>
    <m/>
    <d v="2026-06-01T00:00:00"/>
    <d v="2026-06-30T00:00:00"/>
    <x v="24"/>
    <s v="June  week 1"/>
    <x v="111"/>
  </r>
  <r>
    <x v="9"/>
    <s v="Evaporated Milk (Susu cair) MARIGOLD; Evaporated Creamer (SGP) : Tin"/>
    <s v="385 g"/>
    <n v="1.1499999999999999"/>
    <n v="1.1499999999999999"/>
    <m/>
    <d v="2026-06-01T00:00:00"/>
    <d v="2026-06-30T00:00:00"/>
    <x v="24"/>
    <s v="June  week 1"/>
    <x v="112"/>
  </r>
  <r>
    <x v="10"/>
    <s v="Flour (Tepung) FLYING MAN; Corn Flour (SGP) : Packet"/>
    <s v="400 g"/>
    <n v="0.9"/>
    <n v="0.9"/>
    <m/>
    <d v="2026-06-01T00:00:00"/>
    <d v="2026-06-30T00:00:00"/>
    <x v="24"/>
    <s v="June  week 1"/>
    <x v="113"/>
  </r>
  <r>
    <x v="10"/>
    <s v="Flour (Tepung) FLYING MAN; Glutinous Flour (SGP) : Packet"/>
    <s v="500 g"/>
    <n v="1.3"/>
    <n v="1.3"/>
    <m/>
    <d v="2026-06-01T00:00:00"/>
    <d v="2026-06-30T00:00:00"/>
    <x v="24"/>
    <s v="June  week 1"/>
    <x v="127"/>
  </r>
  <r>
    <x v="10"/>
    <s v="Flour (Tepung) FLYING MAN; Rice Flour (SGP) : Packet"/>
    <s v="500 g"/>
    <n v="0.85"/>
    <n v="0.85"/>
    <m/>
    <d v="2026-06-01T00:00:00"/>
    <d v="2026-06-30T00:00:00"/>
    <x v="24"/>
    <s v="June  week 1"/>
    <x v="31"/>
  </r>
  <r>
    <x v="10"/>
    <s v="Flour (Tepung) FLYING MAN; Tapioca Flour (SGP) : Packet"/>
    <s v="500 g"/>
    <n v="0.95"/>
    <n v="0.95"/>
    <m/>
    <d v="2026-06-01T00:00:00"/>
    <d v="2026-06-30T00:00:00"/>
    <x v="24"/>
    <s v="June  week 1"/>
    <x v="114"/>
  </r>
  <r>
    <x v="10"/>
    <s v="Flour (Tepung) PRIMA; Plain Flour (SGP) : Blue Packet"/>
    <s v="1 kg"/>
    <n v="2.0499999999999998"/>
    <n v="2.0499999999999998"/>
    <m/>
    <d v="2026-06-01T00:00:00"/>
    <d v="2026-06-30T00:00:00"/>
    <x v="24"/>
    <s v="June  week 1"/>
    <x v="32"/>
  </r>
  <r>
    <x v="10"/>
    <s v="Flour (Tepung) PRIMA; Self-Raising Flour (SGP) : Red Packet"/>
    <s v="1 kg"/>
    <n v="2.4500000000000002"/>
    <n v="2.4500000000000002"/>
    <m/>
    <d v="2026-06-01T00:00:00"/>
    <d v="2026-06-30T00:00:00"/>
    <x v="24"/>
    <s v="June  week 1"/>
    <x v="33"/>
  </r>
  <r>
    <x v="11"/>
    <s v="Formulated Powdered Milk (Susu tepung formula anak damit) DUMEX; Dugro Langkah 3 Asli (1-3 Tahun) : Paket"/>
    <s v="850 g"/>
    <n v="8.4"/>
    <n v="8.4"/>
    <m/>
    <d v="2026-06-01T00:00:00"/>
    <d v="2026-06-30T00:00:00"/>
    <x v="24"/>
    <s v="June  week 1"/>
    <x v="34"/>
  </r>
  <r>
    <x v="11"/>
    <s v="Formulated Powdered Milk (Susu tepung formula anak damit) DUMEX; Dugro Langkah 4 Asli (3-6 Tahun) : Paket"/>
    <s v="850 g"/>
    <n v="8.4"/>
    <n v="8.4"/>
    <m/>
    <d v="2026-06-01T00:00:00"/>
    <d v="2026-06-30T00:00:00"/>
    <x v="24"/>
    <s v="June  week 1"/>
    <x v="35"/>
  </r>
  <r>
    <x v="11"/>
    <s v="Formulated Powdered Milk (Susu tepung formula anak damit) DUTCH LADY; 456 - Biasa (4-6 Tahun) : Paket"/>
    <s v="850 g"/>
    <n v="8.9"/>
    <n v="8.9"/>
    <m/>
    <d v="2026-06-01T00:00:00"/>
    <d v="2026-06-30T00:00:00"/>
    <x v="24"/>
    <s v="June  week 1"/>
    <x v="38"/>
  </r>
  <r>
    <x v="11"/>
    <s v="Formulated Powdered Milk (Susu tepung formula anak damit) NESTLE; Lactogen Langkah 1 (0 hingga 12 bulan) : Kotak"/>
    <s v="1.3 kg (650 g x 2)"/>
    <n v="16.8"/>
    <n v="16.8"/>
    <m/>
    <d v="2026-06-01T00:00:00"/>
    <d v="2026-06-30T00:00:00"/>
    <x v="24"/>
    <s v="June  week 1"/>
    <x v="39"/>
  </r>
  <r>
    <x v="11"/>
    <s v="Formulated Powdered Milk (Susu tepung formula anak damit) NESTLE; Lactogen Langkah 2 ( 6 bulan hingga 3 tahun) : Kotak"/>
    <s v="1.3 kg (650 g x 2)"/>
    <n v="16.8"/>
    <n v="16.8"/>
    <m/>
    <d v="2026-06-01T00:00:00"/>
    <d v="2026-06-30T00:00:00"/>
    <x v="24"/>
    <s v="June  week 1"/>
    <x v="40"/>
  </r>
  <r>
    <x v="11"/>
    <s v="Formulated Powdered Milk (Susu tepung formula anak damit) NESTLE; Nespray Penuh Krim : Paket"/>
    <s v="750 g"/>
    <n v="11.3"/>
    <n v="11.3"/>
    <m/>
    <d v="2026-06-01T00:00:00"/>
    <d v="2026-06-30T00:00:00"/>
    <x v="24"/>
    <s v="June  week 1"/>
    <x v="41"/>
  </r>
  <r>
    <x v="11"/>
    <s v="Formulated Powdered Milk (Susu tepung formula anak damit) NESTLE; EveryDay - Susu Tepung Segera : Paket"/>
    <s v="550 g"/>
    <n v="6.4"/>
    <n v="6.4"/>
    <m/>
    <d v="2026-06-01T00:00:00"/>
    <d v="2026-06-30T00:00:00"/>
    <x v="24"/>
    <s v="June  week 1"/>
    <x v="42"/>
  </r>
  <r>
    <x v="34"/>
    <s v="Fresh Beef (Lembu segar); Knuckle"/>
    <s v="1 kg"/>
    <n v="20.9"/>
    <n v="20.9"/>
    <m/>
    <d v="2026-06-01T00:00:00"/>
    <d v="2026-06-30T00:00:00"/>
    <x v="24"/>
    <s v="June  week 1"/>
    <x v="165"/>
  </r>
  <r>
    <x v="34"/>
    <s v="Fresh Beef (Lembu segar); Tenderloin"/>
    <s v="1 kg"/>
    <n v="32.9"/>
    <n v="32.9"/>
    <m/>
    <d v="2026-06-01T00:00:00"/>
    <d v="2026-06-30T00:00:00"/>
    <x v="24"/>
    <s v="June  week 1"/>
    <x v="174"/>
  </r>
  <r>
    <x v="34"/>
    <s v="Fresh Beef (Lembu segar); Trimming"/>
    <s v="1 kg"/>
    <n v="18.5"/>
    <n v="18.5"/>
    <m/>
    <d v="2026-06-01T00:00:00"/>
    <d v="2026-06-30T00:00:00"/>
    <x v="24"/>
    <s v="June  week 1"/>
    <x v="175"/>
  </r>
  <r>
    <x v="12"/>
    <s v="Fresh Chicken (Ayam segar); Breasts"/>
    <s v="1 kg"/>
    <n v="5.0999999999999996"/>
    <n v="5.0999999999999996"/>
    <m/>
    <d v="2026-06-01T00:00:00"/>
    <d v="2026-06-30T00:00:00"/>
    <x v="24"/>
    <s v="June  week 1"/>
    <x v="142"/>
  </r>
  <r>
    <x v="12"/>
    <s v="Fresh Chicken (Ayam segar); Drumsticks"/>
    <s v="1 kg"/>
    <n v="6.9"/>
    <n v="6.9"/>
    <m/>
    <d v="2026-06-01T00:00:00"/>
    <d v="2026-06-30T00:00:00"/>
    <x v="24"/>
    <s v="June  week 1"/>
    <x v="143"/>
  </r>
  <r>
    <x v="12"/>
    <s v="Fresh Chicken (Ayam segar); Wings"/>
    <s v="1 kg"/>
    <n v="8.9499999999999993"/>
    <n v="8.9499999999999993"/>
    <m/>
    <d v="2026-06-01T00:00:00"/>
    <d v="2026-06-30T00:00:00"/>
    <x v="24"/>
    <s v="June  week 1"/>
    <x v="43"/>
  </r>
  <r>
    <x v="12"/>
    <s v="Fresh Chicken (Ayam segar); Whole"/>
    <s v="1 kg"/>
    <n v="5.3"/>
    <n v="5.3"/>
    <m/>
    <d v="2026-06-01T00:00:00"/>
    <d v="2026-06-30T00:00:00"/>
    <x v="24"/>
    <s v="June  week 1"/>
    <x v="44"/>
  </r>
  <r>
    <x v="13"/>
    <s v="Frozen (Makanan beku) AYAMAS; Chicken Frankfurters"/>
    <s v="340 g"/>
    <n v="3"/>
    <n v="3"/>
    <m/>
    <d v="2026-06-01T00:00:00"/>
    <d v="2026-06-30T00:00:00"/>
    <x v="24"/>
    <s v="June  week 1"/>
    <x v="45"/>
  </r>
  <r>
    <x v="13"/>
    <s v="Frozen (Makanan beku) AYAMAS; Crispy Nuggets"/>
    <s v="850 g"/>
    <n v="10.7"/>
    <n v="10.7"/>
    <m/>
    <d v="2026-06-01T00:00:00"/>
    <d v="2026-06-30T00:00:00"/>
    <x v="24"/>
    <s v="June  week 1"/>
    <x v="46"/>
  </r>
  <r>
    <x v="13"/>
    <s v="Frozen (Makanan beku) BMC; Beef Burger"/>
    <s v="900 g"/>
    <n v="10.1"/>
    <n v="10.1"/>
    <m/>
    <d v="2026-06-01T00:00:00"/>
    <d v="2026-06-30T00:00:00"/>
    <x v="24"/>
    <s v="June  week 1"/>
    <x v="47"/>
  </r>
  <r>
    <x v="13"/>
    <s v="Frozen (Makanan beku) BMC; Chicken Burger"/>
    <s v="900 g"/>
    <n v="9.4"/>
    <n v="9.4"/>
    <m/>
    <d v="2026-06-01T00:00:00"/>
    <d v="2026-06-30T00:00:00"/>
    <x v="24"/>
    <s v="June  week 1"/>
    <x v="48"/>
  </r>
  <r>
    <x v="13"/>
    <s v="Frozen (Makanan beku) BMC; Corned Beef : Box"/>
    <s v="310 g"/>
    <n v="6.3"/>
    <n v="6.3"/>
    <m/>
    <d v="2026-06-01T00:00:00"/>
    <d v="2026-06-30T00:00:00"/>
    <x v="24"/>
    <s v="June  week 1"/>
    <x v="167"/>
  </r>
  <r>
    <x v="13"/>
    <s v="Frozen (Makanan beku) BMC; Chicken Frankfurters"/>
    <s v="340 g"/>
    <n v="2.2000000000000002"/>
    <n v="2.2000000000000002"/>
    <m/>
    <d v="2026-06-01T00:00:00"/>
    <d v="2026-06-30T00:00:00"/>
    <x v="24"/>
    <s v="June  week 1"/>
    <x v="49"/>
  </r>
  <r>
    <x v="13"/>
    <s v="Frozen (Makanan beku) BMC; Chicken Nuggets"/>
    <s v="1 kg"/>
    <n v="9.1"/>
    <n v="9.1"/>
    <m/>
    <d v="2026-06-01T00:00:00"/>
    <d v="2026-06-30T00:00:00"/>
    <x v="24"/>
    <s v="June  week 1"/>
    <x v="168"/>
  </r>
  <r>
    <x v="13"/>
    <s v="Frozen (Makanan beku) FARM'S; Best Chicken Nuggets"/>
    <s v="500 g"/>
    <n v="4.5"/>
    <n v="4.5"/>
    <m/>
    <d v="2026-06-01T00:00:00"/>
    <d v="2026-06-30T00:00:00"/>
    <x v="24"/>
    <s v="June  week 1"/>
    <x v="176"/>
  </r>
  <r>
    <x v="13"/>
    <s v="Frozen (Makanan beku) JODI; Chicken Frankfurters"/>
    <s v="300 g"/>
    <n v="2.65"/>
    <n v="2.65"/>
    <m/>
    <d v="2026-06-01T00:00:00"/>
    <d v="2026-06-30T00:00:00"/>
    <x v="24"/>
    <s v="June  week 1"/>
    <x v="50"/>
  </r>
  <r>
    <x v="13"/>
    <s v="Frozen (Makanan beku) PDS; Beef Ball"/>
    <s v="400 g"/>
    <n v="4.8"/>
    <n v="4.8"/>
    <m/>
    <d v="2026-06-01T00:00:00"/>
    <d v="2026-06-30T00:00:00"/>
    <x v="24"/>
    <s v="June  week 1"/>
    <x v="177"/>
  </r>
  <r>
    <x v="13"/>
    <s v="Frozen (Makanan beku) PDS; Beef Burger"/>
    <s v="360 g"/>
    <n v="5.25"/>
    <n v="5.25"/>
    <m/>
    <d v="2026-06-01T00:00:00"/>
    <d v="2026-06-30T00:00:00"/>
    <x v="24"/>
    <s v="June  week 1"/>
    <x v="178"/>
  </r>
  <r>
    <x v="14"/>
    <s v="Ginger @ Halia"/>
    <s v="1 kg"/>
    <n v="3.5"/>
    <n v="3.5"/>
    <m/>
    <d v="2026-06-01T00:00:00"/>
    <d v="2026-06-30T00:00:00"/>
    <x v="24"/>
    <s v="June  week 1"/>
    <x v="51"/>
  </r>
  <r>
    <x v="15"/>
    <s v="Infant Diapers (Lampin bayi pakai buang) MAMY POKO; Large : 9 - 14 kg"/>
    <s v="L 32"/>
    <n v="9.5"/>
    <n v="9.5"/>
    <m/>
    <d v="2026-06-01T00:00:00"/>
    <d v="2026-06-30T00:00:00"/>
    <x v="24"/>
    <s v="June  week 1"/>
    <x v="115"/>
  </r>
  <r>
    <x v="15"/>
    <s v="Infant Diapers (Lampin bayi pakai buang) EQ DRY; Newborn : Up to 5 kg"/>
    <s v="NB 20/22"/>
    <n v="4.3"/>
    <n v="4.3"/>
    <m/>
    <d v="2026-06-01T00:00:00"/>
    <d v="2026-06-30T00:00:00"/>
    <x v="24"/>
    <s v="June  week 1"/>
    <x v="52"/>
  </r>
  <r>
    <x v="15"/>
    <s v="Infant Diapers (Lampin bayi pakai buang) DRYPERS; Large : 9 - 14 kg"/>
    <s v="L 44"/>
    <n v="10.9"/>
    <n v="10.9"/>
    <m/>
    <d v="2026-06-01T00:00:00"/>
    <d v="2026-06-30T00:00:00"/>
    <x v="24"/>
    <s v="June  week 1"/>
    <x v="53"/>
  </r>
  <r>
    <x v="15"/>
    <s v="Infant Diapers (Lampin bayi pakai buang) EQ DRY; Extra Large : 15 kg above"/>
    <s v="XXL 24"/>
    <n v="9"/>
    <n v="9"/>
    <m/>
    <d v="2026-06-01T00:00:00"/>
    <d v="2026-06-30T00:00:00"/>
    <x v="24"/>
    <s v="June  week 1"/>
    <x v="54"/>
  </r>
  <r>
    <x v="15"/>
    <s v="Infant Diapers (Lampin bayi pakai buang) EQ DRY; Medium : 6 - 11 kg"/>
    <s v="M 36"/>
    <n v="9.1999999999999993"/>
    <n v="9.1999999999999993"/>
    <m/>
    <d v="2026-06-01T00:00:00"/>
    <d v="2026-06-30T00:00:00"/>
    <x v="24"/>
    <s v="June  week 1"/>
    <x v="55"/>
  </r>
  <r>
    <x v="15"/>
    <s v="Infant Diapers (Lampin bayi pakai buang) EQ DRY; Small : 3 - 7 kg"/>
    <s v="S 40"/>
    <n v="9.1999999999999993"/>
    <n v="9.1999999999999993"/>
    <m/>
    <d v="2026-06-01T00:00:00"/>
    <d v="2026-06-30T00:00:00"/>
    <x v="24"/>
    <s v="June  week 1"/>
    <x v="56"/>
  </r>
  <r>
    <x v="15"/>
    <s v="Infant Diapers (Lampin bayi pakai buang) DRYPERS; Medium : 6 - 11 kg"/>
    <s v="M 28"/>
    <n v="7.5"/>
    <n v="7.5"/>
    <m/>
    <d v="2026-06-01T00:00:00"/>
    <d v="2026-06-30T00:00:00"/>
    <x v="24"/>
    <s v="June  week 1"/>
    <x v="116"/>
  </r>
  <r>
    <x v="15"/>
    <s v="Infant Diapers (Lampin bayi pakai buang) EQ DRY; Large : 9 - 14 kg"/>
    <s v="L 48"/>
    <n v="12.2"/>
    <n v="12.2"/>
    <m/>
    <d v="2026-06-01T00:00:00"/>
    <d v="2026-06-30T00:00:00"/>
    <x v="24"/>
    <s v="June  week 1"/>
    <x v="57"/>
  </r>
  <r>
    <x v="15"/>
    <s v="Infant Diapers (Lampin bayi pakai buang) EQ DRY;  Extra Large : 12 - 17 kg"/>
    <s v="XL 42"/>
    <n v="12.2"/>
    <n v="12.2"/>
    <m/>
    <d v="2026-06-01T00:00:00"/>
    <d v="2026-06-30T00:00:00"/>
    <x v="24"/>
    <s v="June  week 1"/>
    <x v="58"/>
  </r>
  <r>
    <x v="15"/>
    <s v="Infant Diapers (Lampin bayi pakai buang) MAMY POKO; Medium : 6 - 11 kg"/>
    <s v="M 38"/>
    <n v="9.5"/>
    <n v="9.5"/>
    <m/>
    <d v="2026-06-01T00:00:00"/>
    <d v="2026-06-30T00:00:00"/>
    <x v="24"/>
    <s v="June  week 1"/>
    <x v="117"/>
  </r>
  <r>
    <x v="15"/>
    <s v="Infant Diapers (Lampin bayi pakai buang) DRYPERS; Wee Wee Dry Newborn : Up to 5 kg"/>
    <s v="NB 28"/>
    <n v="7.5"/>
    <n v="7.5"/>
    <m/>
    <d v="2026-06-01T00:00:00"/>
    <d v="2026-06-30T00:00:00"/>
    <x v="24"/>
    <s v="June  week 1"/>
    <x v="118"/>
  </r>
  <r>
    <x v="15"/>
    <s v="Infant Diapers (Lampin bayi pakai buang) MAMY POKO; Small : 3 - 8 kg"/>
    <s v="S 44"/>
    <n v="9.5"/>
    <n v="9.5"/>
    <m/>
    <d v="2026-06-01T00:00:00"/>
    <d v="2026-06-30T00:00:00"/>
    <x v="24"/>
    <s v="June  week 1"/>
    <x v="121"/>
  </r>
  <r>
    <x v="15"/>
    <s v="Infant Diapers (Lampin bayi pakai buang) MAMY POKO; Extra Large : 12 - 17 kg"/>
    <s v="XL 28"/>
    <n v="9.5"/>
    <n v="9.5"/>
    <m/>
    <d v="2026-06-01T00:00:00"/>
    <d v="2026-06-30T00:00:00"/>
    <x v="24"/>
    <s v="June  week 1"/>
    <x v="122"/>
  </r>
  <r>
    <x v="15"/>
    <s v="Infant Diapers (Lampin bayi pakai buang) DRYPERS; Extra Large : 12 - 17 kg"/>
    <s v="XL 36"/>
    <n v="10.9"/>
    <n v="10.9"/>
    <m/>
    <d v="2026-06-01T00:00:00"/>
    <d v="2026-06-30T00:00:00"/>
    <x v="24"/>
    <s v="June  week 1"/>
    <x v="59"/>
  </r>
  <r>
    <x v="15"/>
    <s v="Infant Diapers (Lampin bayi pakai buang) MAMY POKO; Extra-Extra Large : 15 kg above"/>
    <s v="XXL 22"/>
    <n v="9.5"/>
    <n v="9.5"/>
    <m/>
    <d v="2026-06-01T00:00:00"/>
    <d v="2026-06-30T00:00:00"/>
    <x v="24"/>
    <s v="June  week 1"/>
    <x v="124"/>
  </r>
  <r>
    <x v="16"/>
    <s v="Instant Noodles (Mee segera) INDO FOOD; Mee Goreng"/>
    <s v="80 g x 5"/>
    <n v="1.55"/>
    <n v="1.55"/>
    <m/>
    <d v="2026-06-01T00:00:00"/>
    <d v="2026-06-30T00:00:00"/>
    <x v="24"/>
    <s v="June  week 1"/>
    <x v="60"/>
  </r>
  <r>
    <x v="16"/>
    <s v="Instant Noodles (Mee segera) INDO MIE; Mee Goreng : Old Packaging"/>
    <s v="80 g x 5"/>
    <n v="1.6"/>
    <n v="1.6"/>
    <m/>
    <d v="2026-06-01T00:00:00"/>
    <d v="2026-06-30T00:00:00"/>
    <x v="24"/>
    <s v="June  week 1"/>
    <x v="61"/>
  </r>
  <r>
    <x v="16"/>
    <s v="Instant Noodles (Mee segera) MAGGI; Asam"/>
    <s v="80 g x 5"/>
    <n v="1.65"/>
    <n v="1.65"/>
    <m/>
    <d v="2026-06-01T00:00:00"/>
    <d v="2026-06-30T00:00:00"/>
    <x v="24"/>
    <s v="June  week 1"/>
    <x v="62"/>
  </r>
  <r>
    <x v="16"/>
    <s v="Instant Noodles (Mee segera) MAGGI; Ayam"/>
    <s v="80 g x 5"/>
    <n v="1.6"/>
    <n v="1.6"/>
    <m/>
    <d v="2026-06-01T00:00:00"/>
    <d v="2026-06-30T00:00:00"/>
    <x v="24"/>
    <s v="June  week 1"/>
    <x v="63"/>
  </r>
  <r>
    <x v="16"/>
    <s v="Instant Noodles (Mee segera) MAGGI; Curry"/>
    <s v="80 g x 5"/>
    <n v="1.6"/>
    <n v="1.6"/>
    <m/>
    <d v="2026-06-01T00:00:00"/>
    <d v="2026-06-30T00:00:00"/>
    <x v="24"/>
    <s v="June  week 1"/>
    <x v="64"/>
  </r>
  <r>
    <x v="29"/>
    <s v="Mayonnaise (Mayonis) LADY'S CHOICE; Real Mayonnaise"/>
    <s v="230 ml"/>
    <n v="2.7"/>
    <n v="2.7"/>
    <m/>
    <d v="2026-06-01T00:00:00"/>
    <d v="2026-06-30T00:00:00"/>
    <x v="24"/>
    <s v="June  week 1"/>
    <x v="133"/>
  </r>
  <r>
    <x v="29"/>
    <s v="Mayonnaise (Mayonis) LADY'S CHOICE; Real Mayonnaise"/>
    <s v="470 ml"/>
    <n v="4.2"/>
    <n v="4.2"/>
    <m/>
    <d v="2026-06-01T00:00:00"/>
    <d v="2026-06-30T00:00:00"/>
    <x v="24"/>
    <s v="June  week 1"/>
    <x v="144"/>
  </r>
  <r>
    <x v="30"/>
    <s v="NESTLE; Milo Powder : Pack"/>
    <s v="1 kg"/>
    <n v="6.4"/>
    <n v="6.4"/>
    <m/>
    <d v="2026-06-01T00:00:00"/>
    <d v="2026-06-30T00:00:00"/>
    <x v="24"/>
    <s v="June  week 1"/>
    <x v="134"/>
  </r>
  <r>
    <x v="17"/>
    <s v="Monosodium Glutamate @ MSG; AJI-NO-MOTO"/>
    <s v="350 g"/>
    <n v="2.2000000000000002"/>
    <n v="2.2000000000000002"/>
    <m/>
    <d v="2026-06-01T00:00:00"/>
    <d v="2026-06-30T00:00:00"/>
    <x v="24"/>
    <s v="June  week 1"/>
    <x v="65"/>
  </r>
  <r>
    <x v="17"/>
    <s v="Monosodium Glutamate @ MSG KNORR; Pasti Sedap"/>
    <s v="300 g"/>
    <n v="1.99"/>
    <n v="1.99"/>
    <m/>
    <d v="2026-06-01T00:00:00"/>
    <d v="2026-06-30T00:00:00"/>
    <x v="24"/>
    <s v="June  week 1"/>
    <x v="66"/>
  </r>
  <r>
    <x v="17"/>
    <s v="Monosodium Glutamate @ MSG MAGGI; Secukup Rasa"/>
    <s v="300 g"/>
    <n v="2.2999999999999998"/>
    <n v="2.2999999999999998"/>
    <m/>
    <d v="2026-06-01T00:00:00"/>
    <d v="2026-06-30T00:00:00"/>
    <x v="24"/>
    <s v="June  week 1"/>
    <x v="146"/>
  </r>
  <r>
    <x v="18"/>
    <s v="Onions (Bawang); Bombay"/>
    <s v="1 kg"/>
    <n v="1.2"/>
    <n v="1.2"/>
    <m/>
    <d v="2026-06-01T00:00:00"/>
    <d v="2026-06-30T00:00:00"/>
    <x v="24"/>
    <s v="June  week 1"/>
    <x v="67"/>
  </r>
  <r>
    <x v="18"/>
    <s v="Onions (Bawang); Brown Onion"/>
    <s v="1 kg"/>
    <n v="1.9"/>
    <n v="1.9"/>
    <m/>
    <d v="2026-06-01T00:00:00"/>
    <d v="2026-06-30T00:00:00"/>
    <x v="24"/>
    <s v="June  week 1"/>
    <x v="68"/>
  </r>
  <r>
    <x v="18"/>
    <s v="Onions (Bawang); Garlic"/>
    <s v="1 kg"/>
    <n v="3"/>
    <n v="3"/>
    <m/>
    <d v="2026-06-01T00:00:00"/>
    <d v="2026-06-30T00:00:00"/>
    <x v="24"/>
    <s v="June  week 1"/>
    <x v="69"/>
  </r>
  <r>
    <x v="18"/>
    <s v="Onions (Bawang); Shallot"/>
    <s v="1 kg"/>
    <n v="1.9"/>
    <n v="1.9"/>
    <m/>
    <d v="2026-06-01T00:00:00"/>
    <d v="2026-06-30T00:00:00"/>
    <x v="24"/>
    <s v="June  week 1"/>
    <x v="70"/>
  </r>
  <r>
    <x v="19"/>
    <s v="Rice (Beras) SIAM : 1 sack"/>
    <s v="10 kg"/>
    <n v="8.5"/>
    <n v="8.5"/>
    <m/>
    <d v="2026-06-01T00:00:00"/>
    <d v="2026-06-30T00:00:00"/>
    <x v="24"/>
    <s v="June  week 1"/>
    <x v="71"/>
  </r>
  <r>
    <x v="19"/>
    <s v="Rice (Beras) PULUT : 1 sack"/>
    <s v="10 kg"/>
    <n v="7.5"/>
    <n v="7.5"/>
    <m/>
    <d v="2026-06-01T00:00:00"/>
    <d v="2026-06-30T00:00:00"/>
    <x v="24"/>
    <s v="June  week 1"/>
    <x v="72"/>
  </r>
  <r>
    <x v="19"/>
    <s v="Rice (Beras) WANGI : 1 sack"/>
    <s v="10 kg"/>
    <n v="11.9"/>
    <n v="11.9"/>
    <m/>
    <d v="2026-06-01T00:00:00"/>
    <d v="2026-06-30T00:00:00"/>
    <x v="24"/>
    <s v="June  week 1"/>
    <x v="73"/>
  </r>
  <r>
    <x v="20"/>
    <s v="Santan AYAM BRAND; Coconut Milk Blue : Pack"/>
    <s v="200 ml"/>
    <n v="1.35"/>
    <n v="1.35"/>
    <m/>
    <d v="2026-06-01T00:00:00"/>
    <d v="2026-06-30T00:00:00"/>
    <x v="24"/>
    <s v="June  week 1"/>
    <x v="74"/>
  </r>
  <r>
    <x v="20"/>
    <s v="Santan AYAM BRAND; Coconut Milk Blue : Tin"/>
    <s v="270 ml"/>
    <n v="2.2999999999999998"/>
    <n v="2.2999999999999998"/>
    <m/>
    <d v="2026-06-01T00:00:00"/>
    <d v="2026-06-30T00:00:00"/>
    <x v="24"/>
    <s v="June  week 1"/>
    <x v="75"/>
  </r>
  <r>
    <x v="20"/>
    <s v="Santan AYAM BRAND; Premium Coconut Cream 100% Natural (MYS) : Green Tin"/>
    <s v="400 ml"/>
    <n v="3.4"/>
    <n v="3.4"/>
    <m/>
    <d v="2026-06-01T00:00:00"/>
    <d v="2026-06-30T00:00:00"/>
    <x v="24"/>
    <s v="June  week 1"/>
    <x v="76"/>
  </r>
  <r>
    <x v="20"/>
    <s v="Santan AYAM BRAND; Premium Coconut Milk 100% Natural (SGP) : Blue Tin"/>
    <s v="400 g"/>
    <n v="3"/>
    <n v="3"/>
    <m/>
    <d v="2026-06-01T00:00:00"/>
    <d v="2026-06-30T00:00:00"/>
    <x v="24"/>
    <s v="June  week 1"/>
    <x v="77"/>
  </r>
  <r>
    <x v="20"/>
    <s v="Santan AROY D; Coconut Milk 100% Original (MYS) : Pack"/>
    <s v="500 ml"/>
    <n v="2.2999999999999998"/>
    <n v="2.2999999999999998"/>
    <m/>
    <d v="2026-06-01T00:00:00"/>
    <d v="2026-06-30T00:00:00"/>
    <x v="24"/>
    <s v="June  week 1"/>
    <x v="78"/>
  </r>
  <r>
    <x v="20"/>
    <s v="Santan BABU KITCHEN; Coconut Milk Indo"/>
    <s v="400 ml"/>
    <n v="1.9"/>
    <n v="1.9"/>
    <m/>
    <d v="2026-06-01T00:00:00"/>
    <d v="2026-06-30T00:00:00"/>
    <x v="24"/>
    <s v="June  week 1"/>
    <x v="147"/>
  </r>
  <r>
    <x v="20"/>
    <s v="Santan CHAKOAH; Coconut Milk Gata"/>
    <s v="400 ml"/>
    <n v="2.2000000000000002"/>
    <n v="2.2000000000000002"/>
    <m/>
    <d v="2026-06-01T00:00:00"/>
    <d v="2026-06-30T00:00:00"/>
    <x v="24"/>
    <s v="June  week 1"/>
    <x v="148"/>
  </r>
  <r>
    <x v="20"/>
    <s v="Santan KARA; Natural Coconut Extract"/>
    <s v="200 ml"/>
    <n v="1.5"/>
    <n v="1.5"/>
    <m/>
    <d v="2026-06-01T00:00:00"/>
    <d v="2026-06-30T00:00:00"/>
    <x v="24"/>
    <s v="June  week 1"/>
    <x v="79"/>
  </r>
  <r>
    <x v="20"/>
    <s v="Santan KARA; Ekstrak Santan Kelapa Asli Tanpa Kolestrol (MYS) : Pack"/>
    <s v="500 g"/>
    <n v="3.3"/>
    <n v="3.3"/>
    <m/>
    <d v="2026-06-01T00:00:00"/>
    <d v="2026-06-30T00:00:00"/>
    <x v="24"/>
    <s v="June  week 1"/>
    <x v="80"/>
  </r>
  <r>
    <x v="20"/>
    <s v="Santan S &amp; P; Serbuk Krim Kelapa Segera @ Biasa (MYS) : Silver Pack"/>
    <s v="50g x 5"/>
    <n v="3.15"/>
    <n v="3.15"/>
    <m/>
    <d v="2026-06-01T00:00:00"/>
    <d v="2026-06-30T00:00:00"/>
    <x v="24"/>
    <s v="June  week 1"/>
    <x v="81"/>
  </r>
  <r>
    <x v="21"/>
    <s v="Sauces (Sos) ADABI; Oyster Sauce"/>
    <s v="510 g"/>
    <n v="2.5"/>
    <n v="2.5"/>
    <m/>
    <d v="2026-06-01T00:00:00"/>
    <d v="2026-06-30T00:00:00"/>
    <x v="24"/>
    <s v="June  week 1"/>
    <x v="82"/>
  </r>
  <r>
    <x v="21"/>
    <s v="Sauces (Sos) HABHAL; CAP KIPAS UDANG; Salty Soy Sauce"/>
    <s v="645 ml"/>
    <n v="3.65"/>
    <n v="3.65"/>
    <m/>
    <d v="2026-06-01T00:00:00"/>
    <d v="2026-06-30T00:00:00"/>
    <x v="24"/>
    <s v="June  week 1"/>
    <x v="83"/>
  </r>
  <r>
    <x v="21"/>
    <s v="Sauces (Sos) HABHAL; CAP KIPAS UDANG; Sweet Soy Sauce"/>
    <s v="645 ml"/>
    <n v="4.55"/>
    <n v="4.55"/>
    <m/>
    <d v="2026-06-01T00:00:00"/>
    <d v="2026-06-30T00:00:00"/>
    <x v="24"/>
    <s v="June  week 1"/>
    <x v="84"/>
  </r>
  <r>
    <x v="21"/>
    <s v="Sauces (Sos) MAGGI; Cilli Sauce"/>
    <s v="340 g"/>
    <n v="1.2"/>
    <n v="1.2"/>
    <m/>
    <d v="2026-06-01T00:00:00"/>
    <d v="2026-06-30T00:00:00"/>
    <x v="24"/>
    <s v="June  week 1"/>
    <x v="125"/>
  </r>
  <r>
    <x v="21"/>
    <s v="Sauces (Sos) MAGGI; Oyster Sauce"/>
    <s v="500 g"/>
    <n v="2.4500000000000002"/>
    <n v="2.4500000000000002"/>
    <m/>
    <d v="2026-06-01T00:00:00"/>
    <d v="2026-06-30T00:00:00"/>
    <x v="24"/>
    <s v="June  week 1"/>
    <x v="85"/>
  </r>
  <r>
    <x v="21"/>
    <s v="Sauces (Sos) MAGGI; Tomato Ketchup"/>
    <s v="325 g"/>
    <n v="1.25"/>
    <n v="1.25"/>
    <m/>
    <d v="2026-06-01T00:00:00"/>
    <d v="2026-06-30T00:00:00"/>
    <x v="24"/>
    <s v="June  week 1"/>
    <x v="86"/>
  </r>
  <r>
    <x v="21"/>
    <s v="Sauces (Sos) WAH HONG; Chilli Sauce"/>
    <s v="310 g"/>
    <n v="1.4"/>
    <n v="1.4"/>
    <m/>
    <d v="2026-06-01T00:00:00"/>
    <d v="2026-06-30T00:00:00"/>
    <x v="24"/>
    <s v="June  week 1"/>
    <x v="87"/>
  </r>
  <r>
    <x v="21"/>
    <s v="Sauces (Sos) NONA; Oyster Sauce"/>
    <s v="510 g"/>
    <n v="2"/>
    <n v="2"/>
    <m/>
    <d v="2026-06-01T00:00:00"/>
    <d v="2026-06-30T00:00:00"/>
    <x v="24"/>
    <s v="June  week 1"/>
    <x v="88"/>
  </r>
  <r>
    <x v="22"/>
    <s v="Soft Drinks (Minuman ringan) HEAVEN &amp; EARTH; Green Tea : Bottle"/>
    <s v="1.5 lit"/>
    <n v="1.8"/>
    <n v="1.8"/>
    <m/>
    <d v="2026-06-01T00:00:00"/>
    <d v="2026-06-30T00:00:00"/>
    <x v="24"/>
    <s v="June  week 1"/>
    <x v="89"/>
  </r>
  <r>
    <x v="22"/>
    <s v="Soft Drinks (Minuman ringan) POKKA; Ice Lemon Tea :: Bottle"/>
    <s v="1.5 lit"/>
    <n v="3"/>
    <n v="3"/>
    <m/>
    <d v="2026-06-01T00:00:00"/>
    <d v="2026-06-30T00:00:00"/>
    <x v="24"/>
    <s v="June  week 1"/>
    <x v="128"/>
  </r>
  <r>
    <x v="22"/>
    <s v="Soft Drinks (Minuman ringan) SEASON; Ice Lemon Tea : Bottle"/>
    <s v="1.5 lit"/>
    <n v="2.7"/>
    <n v="2.7"/>
    <m/>
    <d v="2026-06-01T00:00:00"/>
    <d v="2026-06-30T00:00:00"/>
    <x v="24"/>
    <s v="June  week 1"/>
    <x v="90"/>
  </r>
  <r>
    <x v="22"/>
    <s v="Soft Drinks (Minuman ringan) YEOS; Soya Bean : Pack"/>
    <s v="1 lit"/>
    <n v="1.6"/>
    <n v="1.6"/>
    <m/>
    <d v="2026-06-01T00:00:00"/>
    <d v="2026-06-30T00:00:00"/>
    <x v="24"/>
    <s v="June  week 1"/>
    <x v="129"/>
  </r>
  <r>
    <x v="23"/>
    <s v="Spread (Sapuan) GLORY NYONYA; Kaya Coconut Jam"/>
    <s v="250 g"/>
    <n v="1.85"/>
    <n v="1.85"/>
    <m/>
    <d v="2026-06-01T00:00:00"/>
    <d v="2026-06-30T00:00:00"/>
    <x v="24"/>
    <s v="June  week 1"/>
    <x v="156"/>
  </r>
  <r>
    <x v="23"/>
    <s v="Spread (Sapuan) HABHAL'S CAP KIPAS UDANG; Sri Kaya"/>
    <s v="240 g"/>
    <n v="2.2000000000000002"/>
    <n v="2.2000000000000002"/>
    <m/>
    <d v="2026-06-01T00:00:00"/>
    <d v="2026-06-30T00:00:00"/>
    <x v="24"/>
    <s v="June  week 1"/>
    <x v="149"/>
  </r>
  <r>
    <x v="23"/>
    <s v="Spread (Sapuan) KAYA; Play Basketball Brand since 1965 (SGP)"/>
    <s v="200 g"/>
    <n v="1.1000000000000001"/>
    <n v="1.1000000000000001"/>
    <m/>
    <d v="2026-06-01T00:00:00"/>
    <d v="2026-06-30T00:00:00"/>
    <x v="24"/>
    <s v="June  week 1"/>
    <x v="150"/>
  </r>
  <r>
    <x v="23"/>
    <s v="Spread (Sapuan) NONA; Kaya dengan telur Omega"/>
    <s v="180 g"/>
    <n v="1.4"/>
    <n v="1.4"/>
    <m/>
    <d v="2026-06-01T00:00:00"/>
    <d v="2026-06-30T00:00:00"/>
    <x v="24"/>
    <s v="June  week 1"/>
    <x v="151"/>
  </r>
  <r>
    <x v="23"/>
    <s v="Spread (Sapuan) NUTELLA : Jar"/>
    <s v="750 g"/>
    <n v="9.5"/>
    <n v="9.5"/>
    <m/>
    <d v="2026-06-01T00:00:00"/>
    <d v="2026-06-30T00:00:00"/>
    <x v="24"/>
    <s v="June  week 1"/>
    <x v="91"/>
  </r>
  <r>
    <x v="23"/>
    <s v="Spread (Sapuan) NUTKAO : Jar"/>
    <s v="750 g"/>
    <n v="7.4"/>
    <n v="7.4"/>
    <m/>
    <d v="2026-06-01T00:00:00"/>
    <d v="2026-06-30T00:00:00"/>
    <x v="24"/>
    <s v="June  week 1"/>
    <x v="92"/>
  </r>
  <r>
    <x v="24"/>
    <s v="Toileteries - Antiseptic mouthwash (Barang mandian - penyegar mulut) COLGATE PLAX : Bottle"/>
    <s v="250 ml"/>
    <n v="3.6"/>
    <n v="3.6"/>
    <m/>
    <d v="2026-06-01T00:00:00"/>
    <d v="2026-06-30T00:00:00"/>
    <x v="24"/>
    <s v="June  week 1"/>
    <x v="93"/>
  </r>
  <r>
    <x v="24"/>
    <s v="Toileteries - Antiseptic mouthwash (Barang mandian - penyegar mulut) LISTERINE : Bottle"/>
    <s v="250 ml"/>
    <n v="4.9000000000000004"/>
    <n v="4.9000000000000004"/>
    <m/>
    <d v="2026-06-01T00:00:00"/>
    <d v="2026-06-30T00:00:00"/>
    <x v="24"/>
    <s v="June  week 1"/>
    <x v="94"/>
  </r>
  <r>
    <x v="25"/>
    <s v="Toileteries - Bar Soap (Barang mandian - Sabun buku) PROTEX"/>
    <s v="75 g x 4"/>
    <n v="2.95"/>
    <n v="2.95"/>
    <m/>
    <d v="2026-06-01T00:00:00"/>
    <d v="2026-06-30T00:00:00"/>
    <x v="24"/>
    <s v="June  week 1"/>
    <x v="95"/>
  </r>
  <r>
    <x v="25"/>
    <s v="Toileteries - Bar Soap (Barang mandian - Sabun buku) DETTOL"/>
    <s v="105 g x 4"/>
    <n v="2.5"/>
    <n v="2.5"/>
    <m/>
    <d v="2026-06-01T00:00:00"/>
    <d v="2026-06-30T00:00:00"/>
    <x v="24"/>
    <s v="June  week 1"/>
    <x v="96"/>
  </r>
  <r>
    <x v="25"/>
    <s v="Toileteries - Bar Soap (Barang mandian - Sabun buku) PALMOLIVE"/>
    <s v="80 g x 3"/>
    <n v="1.6"/>
    <n v="1.6"/>
    <m/>
    <d v="2026-06-01T00:00:00"/>
    <d v="2026-06-30T00:00:00"/>
    <x v="24"/>
    <s v="June  week 1"/>
    <x v="97"/>
  </r>
  <r>
    <x v="26"/>
    <s v="Toileteries - Liquid Soap (Barang mandian - Sabun cair) PALMOLIVE - Aroma Therapy : Bottle Pump"/>
    <s v="750 ml"/>
    <n v="7.4"/>
    <n v="7.4"/>
    <m/>
    <d v="2026-06-01T00:00:00"/>
    <d v="2026-06-30T00:00:00"/>
    <x v="24"/>
    <s v="June  week 1"/>
    <x v="98"/>
  </r>
  <r>
    <x v="26"/>
    <s v="Toileteries - Liquid Soap (Barang mandian - Sabun cair) DETTOL - Antibacterial Bodywash : Bottle Pump"/>
    <s v="950 ml"/>
    <n v="6.2"/>
    <n v="6.2"/>
    <m/>
    <d v="2026-06-01T00:00:00"/>
    <d v="2026-06-30T00:00:00"/>
    <x v="24"/>
    <s v="June  week 1"/>
    <x v="101"/>
  </r>
  <r>
    <x v="26"/>
    <s v="Toileteries - Liquid Soap (Barang mandian - Sabun cair) LIFEBUOY- total10 : Bottle Pump"/>
    <s v="500 ml"/>
    <n v="4.3499999999999996"/>
    <n v="4.3499999999999996"/>
    <m/>
    <d v="2026-06-01T00:00:00"/>
    <d v="2026-06-30T00:00:00"/>
    <x v="24"/>
    <s v="June  week 1"/>
    <x v="99"/>
  </r>
  <r>
    <x v="26"/>
    <s v="Toileteries - Liquid Soap (Barang mandian - Sabun cair) PROTEX - Antibacterial shower gel : Bottle Pump"/>
    <s v="900 ml"/>
    <n v="7.75"/>
    <n v="7.75"/>
    <m/>
    <d v="2026-06-01T00:00:00"/>
    <d v="2026-06-30T00:00:00"/>
    <x v="24"/>
    <s v="June  week 1"/>
    <x v="100"/>
  </r>
  <r>
    <x v="27"/>
    <s v="Toileteries - Shampoo (Barang mandian - Syampu) PALMOLIVE"/>
    <s v="350 ml"/>
    <n v="5.2"/>
    <n v="5.2"/>
    <m/>
    <d v="2026-06-01T00:00:00"/>
    <d v="2026-06-30T00:00:00"/>
    <x v="24"/>
    <s v="June  week 1"/>
    <x v="104"/>
  </r>
  <r>
    <x v="27"/>
    <s v="Toileteries - Shampoo (Barang mandian - Syampu) CLEAR"/>
    <s v="350 ml"/>
    <n v="4.95"/>
    <n v="4.95"/>
    <m/>
    <d v="2026-06-01T00:00:00"/>
    <d v="2026-06-30T00:00:00"/>
    <x v="24"/>
    <s v="June  week 1"/>
    <x v="102"/>
  </r>
  <r>
    <x v="27"/>
    <s v="Toileteries - Shampoo (Barang mandian - Syampu) HEAD &amp; SHOULDERS (THA)"/>
    <s v="330 ml"/>
    <n v="4.8"/>
    <n v="4.8"/>
    <m/>
    <d v="2026-06-01T00:00:00"/>
    <d v="2026-06-30T00:00:00"/>
    <x v="24"/>
    <s v="June  week 1"/>
    <x v="103"/>
  </r>
  <r>
    <x v="28"/>
    <s v="Toileteries - Tooth paste (Barang mandian - Ubat gigi) COLGATE : Blue Tube"/>
    <s v="175 g"/>
    <n v="4.3499999999999996"/>
    <n v="4.3499999999999996"/>
    <m/>
    <d v="2026-06-01T00:00:00"/>
    <d v="2026-06-30T00:00:00"/>
    <x v="24"/>
    <s v="June  week 1"/>
    <x v="105"/>
  </r>
  <r>
    <x v="28"/>
    <s v="Toileteries - Tooth paste (Barang mandian - Ubat gigi) COLGATE Kayu Sugi : Brown Tube"/>
    <s v="175 g"/>
    <n v="2.5"/>
    <n v="2.5"/>
    <m/>
    <d v="2026-06-01T00:00:00"/>
    <d v="2026-06-30T00:00:00"/>
    <x v="24"/>
    <s v="June  week 1"/>
    <x v="106"/>
  </r>
  <r>
    <x v="0"/>
    <s v="Butter / Margarine / Ghee (Mentega / Marjerin / Ghee) ANCHOR; Pure Butter (NZL) : Tin"/>
    <s v="454 g"/>
    <n v="7.9"/>
    <n v="7.9"/>
    <m/>
    <d v="2026-06-01T00:00:00"/>
    <d v="2026-06-30T00:00:00"/>
    <x v="25"/>
    <s v="June  week 1"/>
    <x v="135"/>
  </r>
  <r>
    <x v="0"/>
    <s v="Butter / Margarine / Ghee (Mentega / Marjerin / Ghee) GOLDEN CHURN;  Pure Cremery Butter (NZL) : Golden Tin"/>
    <s v="340 g"/>
    <n v="6.95"/>
    <n v="6.95"/>
    <m/>
    <d v="2026-06-01T00:00:00"/>
    <d v="2026-06-30T00:00:00"/>
    <x v="25"/>
    <s v="June  week 1"/>
    <x v="152"/>
  </r>
  <r>
    <x v="0"/>
    <s v="Butter / Margarine / Ghee (Mentega / Marjerin / Ghee) LEILA; Pure Ghee from Finest Dairy Cow’s Milk (SGP) : Tin"/>
    <s v="400 g"/>
    <n v="7.6"/>
    <n v="7.6"/>
    <m/>
    <d v="2026-06-01T00:00:00"/>
    <d v="2026-06-30T00:00:00"/>
    <x v="25"/>
    <s v="June  week 1"/>
    <x v="159"/>
  </r>
  <r>
    <x v="0"/>
    <s v="Butter / Margarine / Ghee (Mentega / Marjerin / Ghee) PLANTA; Margarine Multi Purpose (Baking, Cooking, Spreading)  (MYS) : Plastic Container"/>
    <s v="480 g"/>
    <n v="3.7"/>
    <n v="3.7"/>
    <m/>
    <d v="2026-06-01T00:00:00"/>
    <d v="2026-06-30T00:00:00"/>
    <x v="25"/>
    <s v="June  week 1"/>
    <x v="126"/>
  </r>
  <r>
    <x v="0"/>
    <s v="Butter / Margarine / Ghee (Mentega / Marjerin / Ghee) Q.B.B; Pure Ghee (MYS) : Tin"/>
    <s v="400 g"/>
    <n v="8.4499999999999993"/>
    <n v="8.4499999999999993"/>
    <m/>
    <d v="2026-06-01T00:00:00"/>
    <d v="2026-06-30T00:00:00"/>
    <x v="25"/>
    <s v="June  week 1"/>
    <x v="0"/>
  </r>
  <r>
    <x v="1"/>
    <s v="Canned Preserved Food (Makanan dalam tin) AYAM BRAND; Sardines In Tomato Sauce Tall"/>
    <s v="230 g"/>
    <n v="2.8"/>
    <n v="2.8"/>
    <m/>
    <d v="2026-06-01T00:00:00"/>
    <d v="2026-06-30T00:00:00"/>
    <x v="25"/>
    <s v="June  week 1"/>
    <x v="1"/>
  </r>
  <r>
    <x v="1"/>
    <s v="Canned Preserved Food (Makanan dalam tin) AYAM BRAND; Sardines In Tomato Sauce Oval"/>
    <s v="215 g"/>
    <n v="3"/>
    <n v="3"/>
    <m/>
    <d v="2026-06-01T00:00:00"/>
    <d v="2026-06-30T00:00:00"/>
    <x v="25"/>
    <s v="June  week 1"/>
    <x v="2"/>
  </r>
  <r>
    <x v="1"/>
    <s v="Canned Preserved Food (Makanan dalam tin) IMPERIAL; Corned Beef"/>
    <s v="340 g"/>
    <n v="7.35"/>
    <n v="7.35"/>
    <m/>
    <d v="2026-06-01T00:00:00"/>
    <d v="2026-06-30T00:00:00"/>
    <x v="25"/>
    <s v="June  week 1"/>
    <x v="3"/>
  </r>
  <r>
    <x v="1"/>
    <s v="Canned Preserved Food (Makanan dalam tin) REX; Chicken Curry"/>
    <s v="160 g"/>
    <n v="1.65"/>
    <n v="1.65"/>
    <m/>
    <d v="2026-06-01T00:00:00"/>
    <d v="2026-06-30T00:00:00"/>
    <x v="25"/>
    <s v="June  week 1"/>
    <x v="4"/>
  </r>
  <r>
    <x v="1"/>
    <s v="Canned Preserved Food (Makanan dalam tin) REX; Cuttle Fish"/>
    <s v="425 g"/>
    <n v="5.7"/>
    <n v="5.7"/>
    <m/>
    <d v="2026-06-01T00:00:00"/>
    <d v="2026-06-30T00:00:00"/>
    <x v="25"/>
    <s v="June  week 1"/>
    <x v="5"/>
  </r>
  <r>
    <x v="1"/>
    <s v="Canned Preserved Food (Makanan dalam tin) SMILING FISH; Fried Baby Clam with Chili"/>
    <s v="40 g"/>
    <n v="1.1499999999999999"/>
    <n v="1.1499999999999999"/>
    <m/>
    <d v="2026-06-01T00:00:00"/>
    <d v="2026-06-30T00:00:00"/>
    <x v="25"/>
    <s v="June  week 1"/>
    <x v="6"/>
  </r>
  <r>
    <x v="1"/>
    <s v="Canned Preserved Food (Makanan dalam tin) SMILING FISH; Crispy Baby Clam"/>
    <s v="30 g"/>
    <n v="1.2"/>
    <n v="1.2"/>
    <m/>
    <d v="2026-06-01T00:00:00"/>
    <d v="2026-06-30T00:00:00"/>
    <x v="25"/>
    <s v="June  week 1"/>
    <x v="7"/>
  </r>
  <r>
    <x v="1"/>
    <s v="Canned Preserved Food (Makanan dalam tin) YEO'S; Chicken Curry"/>
    <s v="280 g"/>
    <n v="2.35"/>
    <n v="2.35"/>
    <m/>
    <d v="2026-06-01T00:00:00"/>
    <d v="2026-06-30T00:00:00"/>
    <x v="25"/>
    <s v="June  week 1"/>
    <x v="8"/>
  </r>
  <r>
    <x v="31"/>
    <s v="Cheese (Keju) KRAFT Chedder Cheese : Wrap"/>
    <s v="500 g"/>
    <n v="9.1999999999999993"/>
    <n v="9.1999999999999993"/>
    <m/>
    <d v="2026-06-01T00:00:00"/>
    <d v="2026-06-30T00:00:00"/>
    <x v="25"/>
    <s v="June  week 1"/>
    <x v="136"/>
  </r>
  <r>
    <x v="2"/>
    <s v="Chicken Eggs (Telur ayam) Medium sized Grade B"/>
    <s v="1 tray"/>
    <n v="5.0999999999999996"/>
    <n v="5.0999999999999996"/>
    <m/>
    <d v="2026-06-01T00:00:00"/>
    <d v="2026-06-30T00:00:00"/>
    <x v="25"/>
    <s v="June  week 1"/>
    <x v="10"/>
  </r>
  <r>
    <x v="3"/>
    <s v="Condensed Milk (Susu pekat manis) F &amp; N; High Calcium Sweetened Creamer (MYS) : Turqoise Tin"/>
    <s v="390 g"/>
    <n v="1.25"/>
    <n v="1.25"/>
    <m/>
    <d v="2026-06-01T00:00:00"/>
    <d v="2026-06-30T00:00:00"/>
    <x v="25"/>
    <s v="June  week 1"/>
    <x v="153"/>
  </r>
  <r>
    <x v="3"/>
    <s v="Condensed Milk (Susu pekat manis) INDOMILK; Nutrious Milk Sweetened Condensed Filled Milk (IDN) : Blue Tin"/>
    <s v="385 g"/>
    <n v="1"/>
    <n v="1"/>
    <m/>
    <d v="2026-06-01T00:00:00"/>
    <d v="2026-06-30T00:00:00"/>
    <x v="25"/>
    <s v="June  week 1"/>
    <x v="161"/>
  </r>
  <r>
    <x v="3"/>
    <s v="Condensed Milk (Susu pekat manis) MARIGOLD; Sweetened Beverage Creamer (SGP) : Tin"/>
    <s v="380 g"/>
    <n v="1.1000000000000001"/>
    <n v="1.1000000000000001"/>
    <m/>
    <d v="2026-06-01T00:00:00"/>
    <d v="2026-06-30T00:00:00"/>
    <x v="25"/>
    <s v="June  week 1"/>
    <x v="11"/>
  </r>
  <r>
    <x v="4"/>
    <s v="Cooking Oil (Minyak masak) BORGES; Classic Olive Oil"/>
    <s v="1 lit"/>
    <n v="14.59"/>
    <n v="14.59"/>
    <m/>
    <d v="2026-06-01T00:00:00"/>
    <d v="2026-06-30T00:00:00"/>
    <x v="25"/>
    <s v="June  week 1"/>
    <x v="169"/>
  </r>
  <r>
    <x v="4"/>
    <s v="Cooking Oil (Minyak masak) CAP BURUH @ LABOUR; Refined Cooking Oil : Bottle"/>
    <s v="2 kg"/>
    <n v="4.95"/>
    <n v="4.95"/>
    <m/>
    <d v="2026-06-01T00:00:00"/>
    <d v="2026-06-30T00:00:00"/>
    <x v="25"/>
    <s v="June  week 1"/>
    <x v="12"/>
  </r>
  <r>
    <x v="4"/>
    <s v="Cooking Oil (Minyak masak) CAP BURUH @ LABOUR; Refined Cooking Oil : Bottle"/>
    <s v="5 kg"/>
    <n v="10.7"/>
    <n v="10.7"/>
    <m/>
    <d v="2026-06-01T00:00:00"/>
    <d v="2026-06-30T00:00:00"/>
    <x v="25"/>
    <s v="June  week 1"/>
    <x v="13"/>
  </r>
  <r>
    <x v="4"/>
    <s v="Cooking Oil (Minyak masak) COLAVITA; Olive Oil"/>
    <s v="1 lit"/>
    <n v="15.75"/>
    <n v="15.75"/>
    <m/>
    <d v="2026-06-01T00:00:00"/>
    <d v="2026-06-30T00:00:00"/>
    <x v="25"/>
    <s v="June  week 1"/>
    <x v="162"/>
  </r>
  <r>
    <x v="4"/>
    <s v="Cooking Oil (Minyak masak) FRAGATA; Olive Oil"/>
    <s v="1 lit"/>
    <n v="13.6"/>
    <n v="13.6"/>
    <m/>
    <d v="2026-06-01T00:00:00"/>
    <d v="2026-06-30T00:00:00"/>
    <x v="25"/>
    <s v="June  week 1"/>
    <x v="170"/>
  </r>
  <r>
    <x v="4"/>
    <s v="Cooking Oil (Minyak masak) LINKS; Pure Olive Oil"/>
    <s v="1 lit"/>
    <n v="13.2"/>
    <n v="13.2"/>
    <m/>
    <d v="2026-06-01T00:00:00"/>
    <d v="2026-06-30T00:00:00"/>
    <x v="25"/>
    <s v="June  week 1"/>
    <x v="171"/>
  </r>
  <r>
    <x v="4"/>
    <s v="Cooking Oil (Minyak masak) NATUREL; Olive Oil"/>
    <s v="750 ml"/>
    <n v="13.2"/>
    <n v="13.2"/>
    <m/>
    <d v="2026-06-01T00:00:00"/>
    <d v="2026-06-30T00:00:00"/>
    <x v="25"/>
    <s v="June  week 1"/>
    <x v="163"/>
  </r>
  <r>
    <x v="4"/>
    <s v="Cooking Oil (Minyak masak) ROSE; Cooking Oil (Minyak Goreng Sawit Difortikasi Vitamin A) : Pouch"/>
    <s v="1 lit"/>
    <n v="2.65"/>
    <n v="2.65"/>
    <m/>
    <d v="2026-06-01T00:00:00"/>
    <d v="2026-06-30T00:00:00"/>
    <x v="25"/>
    <s v="June  week 1"/>
    <x v="172"/>
  </r>
  <r>
    <x v="4"/>
    <s v="Cooking Oil (Minyak masak) ROSE; Cooking Oil (Minyak Goreng Sawit Difortikasi Vitamin A) : Pouch"/>
    <s v="2 lit"/>
    <n v="5.3"/>
    <n v="5.3"/>
    <m/>
    <d v="2026-06-01T00:00:00"/>
    <d v="2026-06-30T00:00:00"/>
    <x v="25"/>
    <s v="June  week 1"/>
    <x v="173"/>
  </r>
  <r>
    <x v="4"/>
    <s v="Cooking Oil (Minyak masak) SUNCO; Vegetable Cooking Oil : Bottle"/>
    <s v="2 lit"/>
    <n v="4.8"/>
    <n v="4.8"/>
    <m/>
    <d v="2026-06-01T00:00:00"/>
    <d v="2026-06-30T00:00:00"/>
    <x v="25"/>
    <s v="June  week 1"/>
    <x v="14"/>
  </r>
  <r>
    <x v="4"/>
    <s v="Cooking Oil (Minyak masak) SUNCO; Vegetable Cooking Oil : Bottle"/>
    <s v="5 lit"/>
    <n v="11.55"/>
    <n v="11.55"/>
    <m/>
    <d v="2026-06-01T00:00:00"/>
    <d v="2026-06-30T00:00:00"/>
    <x v="25"/>
    <s v="June  week 1"/>
    <x v="15"/>
  </r>
  <r>
    <x v="4"/>
    <s v="Cooking Oil (Minyak masak) TRADEKEY; Pure Sunflower Oil : Bottle"/>
    <s v="2 lit"/>
    <n v="5.5"/>
    <n v="5.5"/>
    <m/>
    <d v="2026-06-01T00:00:00"/>
    <d v="2026-06-30T00:00:00"/>
    <x v="25"/>
    <s v="June  week 1"/>
    <x v="154"/>
  </r>
  <r>
    <x v="4"/>
    <s v="Cooking Oil (Minyak masak) TROPICAL; Cooking Oil 2x Fractionation (Non Cholestrol) : Bottle"/>
    <s v="2 lit"/>
    <n v="4.25"/>
    <n v="4.25"/>
    <m/>
    <d v="2026-06-01T00:00:00"/>
    <d v="2026-06-30T00:00:00"/>
    <x v="25"/>
    <s v="June  week 1"/>
    <x v="16"/>
  </r>
  <r>
    <x v="4"/>
    <s v="Cooking Oil (Minyak masak) TROPICAL; Cooking Oil 2x Fractionation (Non Cholestrol) : Bottle"/>
    <s v="5 lit"/>
    <n v="10.5"/>
    <n v="10.5"/>
    <m/>
    <d v="2026-06-01T00:00:00"/>
    <d v="2026-06-30T00:00:00"/>
    <x v="25"/>
    <s v="June  week 1"/>
    <x v="130"/>
  </r>
  <r>
    <x v="5"/>
    <s v="Cordial Syrups (Minuman sirap berperisa) F&amp;N SUN VALLEY; Grenadine"/>
    <s v="2 lit"/>
    <n v="5.3"/>
    <n v="5.3"/>
    <m/>
    <d v="2026-06-01T00:00:00"/>
    <d v="2026-06-30T00:00:00"/>
    <x v="25"/>
    <s v="June  week 1"/>
    <x v="108"/>
  </r>
  <r>
    <x v="5"/>
    <s v="Cordial Syrups (Minuman sirap berperisa) F&amp;N SUN VALLEY; Sarsi"/>
    <s v="2 lit"/>
    <n v="5.3"/>
    <n v="5.3"/>
    <m/>
    <d v="2026-06-01T00:00:00"/>
    <d v="2026-06-30T00:00:00"/>
    <x v="25"/>
    <s v="June  week 1"/>
    <x v="110"/>
  </r>
  <r>
    <x v="5"/>
    <s v="Cordial Syrups (Minuman sirap berperisa) SKYBLUE; Orange"/>
    <s v="2 lit"/>
    <n v="4.8"/>
    <n v="4.8"/>
    <m/>
    <d v="2026-06-01T00:00:00"/>
    <d v="2026-06-30T00:00:00"/>
    <x v="25"/>
    <s v="June  week 1"/>
    <x v="18"/>
  </r>
  <r>
    <x v="5"/>
    <s v="Cordial Syrups (Minuman sirap berperisa) STAR JUS; Orange"/>
    <s v="2 lit"/>
    <n v="4.5"/>
    <n v="4.5"/>
    <m/>
    <d v="2026-06-01T00:00:00"/>
    <d v="2026-06-30T00:00:00"/>
    <x v="25"/>
    <s v="June  week 1"/>
    <x v="19"/>
  </r>
  <r>
    <x v="5"/>
    <s v="Cordial Syrups (Minuman sirap berperisa) STAR JUS; Rose"/>
    <s v="1 lit"/>
    <n v="2.4"/>
    <n v="2.4"/>
    <m/>
    <d v="2026-06-01T00:00:00"/>
    <d v="2026-06-30T00:00:00"/>
    <x v="25"/>
    <s v="June  week 1"/>
    <x v="20"/>
  </r>
  <r>
    <x v="32"/>
    <s v="Cultured Milk (Susu berkultur) VITAGEN  : x5"/>
    <s v="1 set"/>
    <n v="3.65"/>
    <n v="3.65"/>
    <m/>
    <d v="2026-06-01T00:00:00"/>
    <d v="2026-06-30T00:00:00"/>
    <x v="25"/>
    <s v="June  week 1"/>
    <x v="137"/>
  </r>
  <r>
    <x v="32"/>
    <s v="Cultured Milk (Susu berkultur) YAKULT : x5"/>
    <s v="1 set"/>
    <n v="3.5"/>
    <n v="3.5"/>
    <m/>
    <d v="2026-06-01T00:00:00"/>
    <d v="2026-06-30T00:00:00"/>
    <x v="25"/>
    <s v="June  week 1"/>
    <x v="138"/>
  </r>
  <r>
    <x v="6"/>
    <s v="Detergents (Pencuci pakaian) BIOZIP"/>
    <s v="2.5 kg"/>
    <n v="3.85"/>
    <n v="3.85"/>
    <m/>
    <d v="2026-06-01T00:00:00"/>
    <d v="2026-06-30T00:00:00"/>
    <x v="25"/>
    <s v="June  week 1"/>
    <x v="131"/>
  </r>
  <r>
    <x v="6"/>
    <s v="Detergents (Pencuci pakaian) BREEZE; Liquid Detergent"/>
    <s v="1.5 litre"/>
    <n v="5.3"/>
    <n v="5.3"/>
    <m/>
    <d v="2026-06-01T00:00:00"/>
    <d v="2026-06-30T00:00:00"/>
    <x v="25"/>
    <s v="June  week 1"/>
    <x v="21"/>
  </r>
  <r>
    <x v="6"/>
    <s v="Detergents (Pencuci pakaian) CLOROX; Liquid Bleach"/>
    <s v="1 lit"/>
    <n v="2.5"/>
    <n v="2.5"/>
    <m/>
    <d v="2026-06-01T00:00:00"/>
    <d v="2026-06-30T00:00:00"/>
    <x v="25"/>
    <s v="June  week 1"/>
    <x v="22"/>
  </r>
  <r>
    <x v="6"/>
    <s v="Detergents (Pencuci pakaian) COCOREX; Liquid Bleach"/>
    <s v="1 lit"/>
    <n v="1.9"/>
    <n v="1.9"/>
    <m/>
    <d v="2026-06-01T00:00:00"/>
    <d v="2026-06-30T00:00:00"/>
    <x v="25"/>
    <s v="June  week 1"/>
    <x v="164"/>
  </r>
  <r>
    <x v="6"/>
    <s v="Detergents (Pencuci pakaian) DAIA; Excellent Washing Powder"/>
    <s v="2.4 kg"/>
    <n v="4.3499999999999996"/>
    <n v="4.3499999999999996"/>
    <m/>
    <d v="2026-06-01T00:00:00"/>
    <d v="2026-06-30T00:00:00"/>
    <x v="25"/>
    <s v="June  week 1"/>
    <x v="23"/>
  </r>
  <r>
    <x v="6"/>
    <s v="Detergents (Pencuci pakaian) DYNAMO; Liquid Detergent"/>
    <s v="1.6 lit"/>
    <n v="5.9"/>
    <n v="5.9"/>
    <m/>
    <d v="2026-06-01T00:00:00"/>
    <d v="2026-06-30T00:00:00"/>
    <x v="25"/>
    <s v="June  week 1"/>
    <x v="139"/>
  </r>
  <r>
    <x v="7"/>
    <s v="Dried Noodles (Mee kering) CAP LIMAU; Mee Hoon"/>
    <s v="400 g"/>
    <n v="1.45"/>
    <n v="1.45"/>
    <m/>
    <d v="2026-06-01T00:00:00"/>
    <d v="2026-06-30T00:00:00"/>
    <x v="25"/>
    <s v="June  week 1"/>
    <x v="24"/>
  </r>
  <r>
    <x v="7"/>
    <s v="Dried Noodles (Mee kering) FALCON &amp; MOON  Stick Noodle Tai Thong"/>
    <s v="150 g"/>
    <n v="0.7"/>
    <n v="0.7"/>
    <m/>
    <d v="2026-06-01T00:00:00"/>
    <d v="2026-06-30T00:00:00"/>
    <x v="25"/>
    <s v="June  week 1"/>
    <x v="155"/>
  </r>
  <r>
    <x v="7"/>
    <s v="Dried Noodles (Mee kering) WAI WAI; Oriental Style"/>
    <s v="200 g"/>
    <n v="0.9"/>
    <n v="0.9"/>
    <m/>
    <d v="2026-06-01T00:00:00"/>
    <d v="2026-06-30T00:00:00"/>
    <x v="25"/>
    <s v="June  week 1"/>
    <x v="25"/>
  </r>
  <r>
    <x v="8"/>
    <s v="Drinks (Minuman) BOH; Tea"/>
    <s v="200 g"/>
    <n v="2.4"/>
    <n v="2.4"/>
    <m/>
    <d v="2026-06-01T00:00:00"/>
    <d v="2026-06-30T00:00:00"/>
    <x v="25"/>
    <s v="June  week 1"/>
    <x v="141"/>
  </r>
  <r>
    <x v="8"/>
    <s v="Drinks (Minuman) LIPTON; Yellow label"/>
    <s v="200 g"/>
    <n v="2.4"/>
    <n v="2.4"/>
    <m/>
    <d v="2026-06-01T00:00:00"/>
    <d v="2026-06-30T00:00:00"/>
    <x v="25"/>
    <s v="June  week 1"/>
    <x v="132"/>
  </r>
  <r>
    <x v="8"/>
    <s v="Drinks (Minuman) NESCAFE; Classic"/>
    <s v="200 g"/>
    <n v="8"/>
    <n v="8"/>
    <m/>
    <d v="2026-06-01T00:00:00"/>
    <d v="2026-06-30T00:00:00"/>
    <x v="25"/>
    <s v="June  week 1"/>
    <x v="26"/>
  </r>
  <r>
    <x v="8"/>
    <s v="Drinks (Minuman) SEHAT - 1.5L : 1 carton"/>
    <s v="1.5 lit x 12"/>
    <n v="7.8"/>
    <n v="7.8"/>
    <m/>
    <d v="2026-06-01T00:00:00"/>
    <d v="2026-06-30T00:00:00"/>
    <x v="25"/>
    <s v="June  week 1"/>
    <x v="27"/>
  </r>
  <r>
    <x v="8"/>
    <s v="Drinks (Minuman) SUCI DISTILLED - 1.5L : 1 carton"/>
    <s v="1.5 lit x 12"/>
    <n v="6.5"/>
    <n v="6.5"/>
    <m/>
    <d v="2026-06-01T00:00:00"/>
    <d v="2026-06-30T00:00:00"/>
    <x v="25"/>
    <s v="June  week 1"/>
    <x v="28"/>
  </r>
  <r>
    <x v="9"/>
    <s v="Evaporated Milk (Susu cair) IDEAL; Susu Sejat Penuh Krim (MYS) : Tin"/>
    <s v="390 g"/>
    <n v="1.6"/>
    <n v="1.6"/>
    <m/>
    <d v="2026-06-01T00:00:00"/>
    <d v="2026-06-30T00:00:00"/>
    <x v="25"/>
    <s v="June  week 1"/>
    <x v="29"/>
  </r>
  <r>
    <x v="9"/>
    <s v="Evaporated Milk (Susu cair) F &amp; N; Evaporated Creamer (MYS) : Pink Tin"/>
    <s v="390 g"/>
    <n v="1.3"/>
    <n v="1.3"/>
    <m/>
    <d v="2026-06-01T00:00:00"/>
    <d v="2026-06-30T00:00:00"/>
    <x v="25"/>
    <s v="June  week 1"/>
    <x v="30"/>
  </r>
  <r>
    <x v="9"/>
    <s v="Evaporated Milk (Susu cair) F &amp; N; Evaporated Filled Milk (MYS) : Blue Tin"/>
    <s v="390 g"/>
    <n v="1.3"/>
    <n v="1.3"/>
    <m/>
    <d v="2026-06-01T00:00:00"/>
    <d v="2026-06-30T00:00:00"/>
    <x v="25"/>
    <s v="June  week 1"/>
    <x v="111"/>
  </r>
  <r>
    <x v="9"/>
    <s v="Evaporated Milk (Susu cair) MARIGOLD; Evaporated Creamer (SGP) : Tin"/>
    <s v="385 g"/>
    <n v="1.1499999999999999"/>
    <n v="1.1499999999999999"/>
    <m/>
    <d v="2026-06-01T00:00:00"/>
    <d v="2026-06-30T00:00:00"/>
    <x v="25"/>
    <s v="June  week 1"/>
    <x v="112"/>
  </r>
  <r>
    <x v="10"/>
    <s v="Flour (Tepung) FLYING MAN; Corn Flour (SGP) : Packet"/>
    <s v="400 g"/>
    <n v="0.9"/>
    <n v="0.9"/>
    <m/>
    <d v="2026-06-01T00:00:00"/>
    <d v="2026-06-30T00:00:00"/>
    <x v="25"/>
    <s v="June  week 1"/>
    <x v="113"/>
  </r>
  <r>
    <x v="10"/>
    <s v="Flour (Tepung) FLYING MAN; Glutinous Flour (SGP) : Packet"/>
    <s v="500 g"/>
    <n v="1.3"/>
    <n v="1.3"/>
    <m/>
    <d v="2026-06-01T00:00:00"/>
    <d v="2026-06-30T00:00:00"/>
    <x v="25"/>
    <s v="June  week 1"/>
    <x v="127"/>
  </r>
  <r>
    <x v="10"/>
    <s v="Flour (Tepung) FLYING MAN; Rice Flour (SGP) : Packet"/>
    <s v="500 g"/>
    <n v="0.85"/>
    <n v="0.85"/>
    <m/>
    <d v="2026-06-01T00:00:00"/>
    <d v="2026-06-30T00:00:00"/>
    <x v="25"/>
    <s v="June  week 1"/>
    <x v="31"/>
  </r>
  <r>
    <x v="10"/>
    <s v="Flour (Tepung) FLYING MAN; Tapioca Flour (SGP) : Packet"/>
    <s v="500 g"/>
    <n v="0.95"/>
    <n v="0.95"/>
    <m/>
    <d v="2026-06-01T00:00:00"/>
    <d v="2026-06-30T00:00:00"/>
    <x v="25"/>
    <s v="June  week 1"/>
    <x v="114"/>
  </r>
  <r>
    <x v="10"/>
    <s v="Flour (Tepung) PRIMA; Plain Flour (SGP) : Blue Packet"/>
    <s v="1 kg"/>
    <n v="2.0499999999999998"/>
    <n v="2.0499999999999998"/>
    <m/>
    <d v="2026-06-01T00:00:00"/>
    <d v="2026-06-30T00:00:00"/>
    <x v="25"/>
    <s v="June  week 1"/>
    <x v="32"/>
  </r>
  <r>
    <x v="10"/>
    <s v="Flour (Tepung) PRIMA; Self-Raising Flour (SGP) : Red Packet"/>
    <s v="1 kg"/>
    <n v="2.4500000000000002"/>
    <n v="2.4500000000000002"/>
    <m/>
    <d v="2026-06-01T00:00:00"/>
    <d v="2026-06-30T00:00:00"/>
    <x v="25"/>
    <s v="June  week 1"/>
    <x v="33"/>
  </r>
  <r>
    <x v="11"/>
    <s v="Formulated Powdered Milk (Susu tepung formula anak damit) DUMEX; Dugro Langkah 3 Asli (1-3 Tahun) : Paket"/>
    <s v="850 g"/>
    <n v="8.4"/>
    <n v="8.4"/>
    <m/>
    <d v="2026-06-01T00:00:00"/>
    <d v="2026-06-30T00:00:00"/>
    <x v="25"/>
    <s v="June  week 1"/>
    <x v="34"/>
  </r>
  <r>
    <x v="11"/>
    <s v="Formulated Powdered Milk (Susu tepung formula anak damit) DUMEX; Dugro Langkah 4 Asli (3-6 Tahun) : Paket"/>
    <s v="850 g"/>
    <n v="8.4"/>
    <n v="8.4"/>
    <m/>
    <d v="2026-06-01T00:00:00"/>
    <d v="2026-06-30T00:00:00"/>
    <x v="25"/>
    <s v="June  week 1"/>
    <x v="35"/>
  </r>
  <r>
    <x v="11"/>
    <s v="Formulated Powdered Milk (Susu tepung formula anak damit) DUTCH LADY; 456 - Biasa (4-6 Tahun) : Paket"/>
    <s v="850 g"/>
    <n v="8.9"/>
    <n v="8.9"/>
    <m/>
    <d v="2026-06-01T00:00:00"/>
    <d v="2026-06-30T00:00:00"/>
    <x v="25"/>
    <s v="June  week 1"/>
    <x v="38"/>
  </r>
  <r>
    <x v="11"/>
    <s v="Formulated Powdered Milk (Susu tepung formula anak damit) NESTLE; Lactogen Langkah 1 (0 hingga 12 bulan) : Kotak"/>
    <s v="1.3 kg (650 g x 2)"/>
    <n v="16.8"/>
    <n v="16.8"/>
    <m/>
    <d v="2026-06-01T00:00:00"/>
    <d v="2026-06-30T00:00:00"/>
    <x v="25"/>
    <s v="June  week 1"/>
    <x v="39"/>
  </r>
  <r>
    <x v="11"/>
    <s v="Formulated Powdered Milk (Susu tepung formula anak damit) NESTLE; Lactogen Langkah 2 ( 6 bulan hingga 3 tahun) : Kotak"/>
    <s v="1.3 kg (650 g x 2)"/>
    <n v="16.8"/>
    <n v="16.8"/>
    <m/>
    <d v="2026-06-01T00:00:00"/>
    <d v="2026-06-30T00:00:00"/>
    <x v="25"/>
    <s v="June  week 1"/>
    <x v="40"/>
  </r>
  <r>
    <x v="11"/>
    <s v="Formulated Powdered Milk (Susu tepung formula anak damit) NESTLE; Nespray Penuh Krim : Paket"/>
    <s v="750 g"/>
    <n v="11.3"/>
    <n v="11.3"/>
    <m/>
    <d v="2026-06-01T00:00:00"/>
    <d v="2026-06-30T00:00:00"/>
    <x v="25"/>
    <s v="June  week 1"/>
    <x v="41"/>
  </r>
  <r>
    <x v="11"/>
    <s v="Formulated Powdered Milk (Susu tepung formula anak damit) NESTLE; EveryDay - Susu Tepung Segera : Paket"/>
    <s v="550 g"/>
    <n v="6.4"/>
    <n v="6.4"/>
    <m/>
    <d v="2026-06-01T00:00:00"/>
    <d v="2026-06-30T00:00:00"/>
    <x v="25"/>
    <s v="June  week 1"/>
    <x v="42"/>
  </r>
  <r>
    <x v="34"/>
    <s v="Fresh Beef (Lembu segar); Knuckle"/>
    <s v="1 kg"/>
    <n v="20.9"/>
    <n v="20.9"/>
    <m/>
    <d v="2026-06-01T00:00:00"/>
    <d v="2026-06-30T00:00:00"/>
    <x v="25"/>
    <s v="June  week 1"/>
    <x v="165"/>
  </r>
  <r>
    <x v="34"/>
    <s v="Fresh Beef (Lembu segar); Tenderloin"/>
    <s v="1 kg"/>
    <n v="32.9"/>
    <n v="32.9"/>
    <m/>
    <d v="2026-06-01T00:00:00"/>
    <d v="2026-06-30T00:00:00"/>
    <x v="25"/>
    <s v="June  week 1"/>
    <x v="174"/>
  </r>
  <r>
    <x v="34"/>
    <s v="Fresh Beef (Lembu segar); Trimming"/>
    <s v="1 kg"/>
    <n v="18.5"/>
    <n v="18.5"/>
    <m/>
    <d v="2026-06-01T00:00:00"/>
    <d v="2026-06-30T00:00:00"/>
    <x v="25"/>
    <s v="June  week 1"/>
    <x v="175"/>
  </r>
  <r>
    <x v="12"/>
    <s v="Fresh Chicken (Ayam segar); Breasts"/>
    <s v="1 kg"/>
    <n v="5.0999999999999996"/>
    <n v="5.0999999999999996"/>
    <m/>
    <d v="2026-06-01T00:00:00"/>
    <d v="2026-06-30T00:00:00"/>
    <x v="25"/>
    <s v="June  week 1"/>
    <x v="142"/>
  </r>
  <r>
    <x v="12"/>
    <s v="Fresh Chicken (Ayam segar); Drumsticks"/>
    <s v="1 kg"/>
    <n v="6.9"/>
    <n v="6.9"/>
    <m/>
    <d v="2026-06-01T00:00:00"/>
    <d v="2026-06-30T00:00:00"/>
    <x v="25"/>
    <s v="June  week 1"/>
    <x v="143"/>
  </r>
  <r>
    <x v="12"/>
    <s v="Fresh Chicken (Ayam segar); Wings"/>
    <s v="1 kg"/>
    <n v="8.9499999999999993"/>
    <n v="8.9499999999999993"/>
    <m/>
    <d v="2026-06-01T00:00:00"/>
    <d v="2026-06-30T00:00:00"/>
    <x v="25"/>
    <s v="June  week 1"/>
    <x v="43"/>
  </r>
  <r>
    <x v="12"/>
    <s v="Fresh Chicken (Ayam segar); Whole"/>
    <s v="1 kg"/>
    <n v="5.3"/>
    <n v="5.3"/>
    <m/>
    <d v="2026-06-01T00:00:00"/>
    <d v="2026-06-30T00:00:00"/>
    <x v="25"/>
    <s v="June  week 1"/>
    <x v="44"/>
  </r>
  <r>
    <x v="13"/>
    <s v="Frozen (Makanan beku) AYAMAS; Chicken Frankfurters"/>
    <s v="340 g"/>
    <n v="3"/>
    <n v="3"/>
    <m/>
    <d v="2026-06-01T00:00:00"/>
    <d v="2026-06-30T00:00:00"/>
    <x v="25"/>
    <s v="June  week 1"/>
    <x v="45"/>
  </r>
  <r>
    <x v="13"/>
    <s v="Frozen (Makanan beku) AYAMAS; Crispy Nuggets"/>
    <s v="850 g"/>
    <n v="10.7"/>
    <n v="10.7"/>
    <m/>
    <d v="2026-06-01T00:00:00"/>
    <d v="2026-06-30T00:00:00"/>
    <x v="25"/>
    <s v="June  week 1"/>
    <x v="46"/>
  </r>
  <r>
    <x v="13"/>
    <s v="Frozen (Makanan beku) BMC; Beef Burger"/>
    <s v="900 g"/>
    <n v="10.1"/>
    <n v="10.1"/>
    <m/>
    <d v="2026-06-01T00:00:00"/>
    <d v="2026-06-30T00:00:00"/>
    <x v="25"/>
    <s v="June  week 1"/>
    <x v="47"/>
  </r>
  <r>
    <x v="13"/>
    <s v="Frozen (Makanan beku) BMC; Chicken Burger"/>
    <s v="900 g"/>
    <n v="9.4"/>
    <n v="9.4"/>
    <m/>
    <d v="2026-06-01T00:00:00"/>
    <d v="2026-06-30T00:00:00"/>
    <x v="25"/>
    <s v="June  week 1"/>
    <x v="48"/>
  </r>
  <r>
    <x v="13"/>
    <s v="Frozen (Makanan beku) BMC; Corned Beef : Box"/>
    <s v="310 g"/>
    <n v="6.3"/>
    <n v="6.3"/>
    <m/>
    <d v="2026-06-01T00:00:00"/>
    <d v="2026-06-30T00:00:00"/>
    <x v="25"/>
    <s v="June  week 1"/>
    <x v="167"/>
  </r>
  <r>
    <x v="13"/>
    <s v="Frozen (Makanan beku) BMC; Chicken Frankfurters"/>
    <s v="340 g"/>
    <n v="2.2000000000000002"/>
    <n v="2.2000000000000002"/>
    <m/>
    <d v="2026-06-01T00:00:00"/>
    <d v="2026-06-30T00:00:00"/>
    <x v="25"/>
    <s v="June  week 1"/>
    <x v="49"/>
  </r>
  <r>
    <x v="13"/>
    <s v="Frozen (Makanan beku) BMC; Chicken Nuggets"/>
    <s v="1 kg"/>
    <n v="9.1"/>
    <n v="9.1"/>
    <m/>
    <d v="2026-06-01T00:00:00"/>
    <d v="2026-06-30T00:00:00"/>
    <x v="25"/>
    <s v="June  week 1"/>
    <x v="168"/>
  </r>
  <r>
    <x v="13"/>
    <s v="Frozen (Makanan beku) FARM'S; Best Chicken Nuggets"/>
    <s v="500 g"/>
    <n v="4.5"/>
    <n v="4.5"/>
    <m/>
    <d v="2026-06-01T00:00:00"/>
    <d v="2026-06-30T00:00:00"/>
    <x v="25"/>
    <s v="June  week 1"/>
    <x v="176"/>
  </r>
  <r>
    <x v="13"/>
    <s v="Frozen (Makanan beku) JODI; Chicken Frankfurters"/>
    <s v="300 g"/>
    <n v="2.65"/>
    <n v="2.65"/>
    <m/>
    <d v="2026-06-01T00:00:00"/>
    <d v="2026-06-30T00:00:00"/>
    <x v="25"/>
    <s v="June  week 1"/>
    <x v="50"/>
  </r>
  <r>
    <x v="13"/>
    <s v="Frozen (Makanan beku) PDS; Beef Ball"/>
    <s v="400 g"/>
    <n v="4.8"/>
    <n v="4.8"/>
    <m/>
    <d v="2026-06-01T00:00:00"/>
    <d v="2026-06-30T00:00:00"/>
    <x v="25"/>
    <s v="June  week 1"/>
    <x v="177"/>
  </r>
  <r>
    <x v="13"/>
    <s v="Frozen (Makanan beku) PDS; Beef Burger"/>
    <s v="360 g"/>
    <n v="5.25"/>
    <n v="5.25"/>
    <m/>
    <d v="2026-06-01T00:00:00"/>
    <d v="2026-06-30T00:00:00"/>
    <x v="25"/>
    <s v="June  week 1"/>
    <x v="178"/>
  </r>
  <r>
    <x v="14"/>
    <s v="Ginger @ Halia"/>
    <s v="1 kg"/>
    <n v="3.5"/>
    <n v="3.5"/>
    <m/>
    <d v="2026-06-01T00:00:00"/>
    <d v="2026-06-30T00:00:00"/>
    <x v="25"/>
    <s v="June  week 1"/>
    <x v="51"/>
  </r>
  <r>
    <x v="15"/>
    <s v="Infant Diapers (Lampin bayi pakai buang) MAMY POKO; Large : 9 - 14 kg"/>
    <s v="L 32"/>
    <n v="9.5"/>
    <n v="9.5"/>
    <m/>
    <d v="2026-06-01T00:00:00"/>
    <d v="2026-06-30T00:00:00"/>
    <x v="25"/>
    <s v="June  week 1"/>
    <x v="115"/>
  </r>
  <r>
    <x v="15"/>
    <s v="Infant Diapers (Lampin bayi pakai buang) EQ DRY; Newborn : Up to 5 kg"/>
    <s v="NB 20/22"/>
    <n v="4.3"/>
    <n v="4.3"/>
    <m/>
    <d v="2026-06-01T00:00:00"/>
    <d v="2026-06-30T00:00:00"/>
    <x v="25"/>
    <s v="June  week 1"/>
    <x v="52"/>
  </r>
  <r>
    <x v="15"/>
    <s v="Infant Diapers (Lampin bayi pakai buang) DRYPERS; Large : 9 - 14 kg"/>
    <s v="L 44"/>
    <n v="10.9"/>
    <n v="10.9"/>
    <m/>
    <d v="2026-06-01T00:00:00"/>
    <d v="2026-06-30T00:00:00"/>
    <x v="25"/>
    <s v="June  week 1"/>
    <x v="53"/>
  </r>
  <r>
    <x v="15"/>
    <s v="Infant Diapers (Lampin bayi pakai buang) EQ DRY; Extra Large : 15 kg above"/>
    <s v="XXL 24"/>
    <n v="9"/>
    <n v="9"/>
    <m/>
    <d v="2026-06-01T00:00:00"/>
    <d v="2026-06-30T00:00:00"/>
    <x v="25"/>
    <s v="June  week 1"/>
    <x v="54"/>
  </r>
  <r>
    <x v="15"/>
    <s v="Infant Diapers (Lampin bayi pakai buang) EQ DRY; Medium : 6 - 11 kg"/>
    <s v="M 36"/>
    <n v="9.1999999999999993"/>
    <n v="9.1999999999999993"/>
    <m/>
    <d v="2026-06-01T00:00:00"/>
    <d v="2026-06-30T00:00:00"/>
    <x v="25"/>
    <s v="June  week 1"/>
    <x v="55"/>
  </r>
  <r>
    <x v="15"/>
    <s v="Infant Diapers (Lampin bayi pakai buang) EQ DRY; Small : 3 - 7 kg"/>
    <s v="S 40"/>
    <n v="9.1999999999999993"/>
    <n v="9.1999999999999993"/>
    <m/>
    <d v="2026-06-01T00:00:00"/>
    <d v="2026-06-30T00:00:00"/>
    <x v="25"/>
    <s v="June  week 1"/>
    <x v="56"/>
  </r>
  <r>
    <x v="15"/>
    <s v="Infant Diapers (Lampin bayi pakai buang) DRYPERS; Medium : 6 - 11 kg"/>
    <s v="M 28"/>
    <n v="7.5"/>
    <n v="7.5"/>
    <m/>
    <d v="2026-06-01T00:00:00"/>
    <d v="2026-06-30T00:00:00"/>
    <x v="25"/>
    <s v="June  week 1"/>
    <x v="116"/>
  </r>
  <r>
    <x v="15"/>
    <s v="Infant Diapers (Lampin bayi pakai buang) EQ DRY; Large : 9 - 14 kg"/>
    <s v="L 48"/>
    <n v="12.2"/>
    <n v="12.2"/>
    <m/>
    <d v="2026-06-01T00:00:00"/>
    <d v="2026-06-30T00:00:00"/>
    <x v="25"/>
    <s v="June  week 1"/>
    <x v="57"/>
  </r>
  <r>
    <x v="15"/>
    <s v="Infant Diapers (Lampin bayi pakai buang) EQ DRY;  Extra Large : 12 - 17 kg"/>
    <s v="XL 42"/>
    <n v="12.2"/>
    <n v="12.2"/>
    <m/>
    <d v="2026-06-01T00:00:00"/>
    <d v="2026-06-30T00:00:00"/>
    <x v="25"/>
    <s v="June  week 1"/>
    <x v="58"/>
  </r>
  <r>
    <x v="15"/>
    <s v="Infant Diapers (Lampin bayi pakai buang) MAMY POKO; Medium : 6 - 11 kg"/>
    <s v="M 38"/>
    <n v="9.5"/>
    <n v="9.5"/>
    <m/>
    <d v="2026-06-01T00:00:00"/>
    <d v="2026-06-30T00:00:00"/>
    <x v="25"/>
    <s v="June  week 1"/>
    <x v="117"/>
  </r>
  <r>
    <x v="15"/>
    <s v="Infant Diapers (Lampin bayi pakai buang) DRYPERS; Wee Wee Dry Newborn : Up to 5 kg"/>
    <s v="NB 28"/>
    <n v="7.5"/>
    <n v="7.5"/>
    <m/>
    <d v="2026-06-01T00:00:00"/>
    <d v="2026-06-30T00:00:00"/>
    <x v="25"/>
    <s v="June  week 1"/>
    <x v="118"/>
  </r>
  <r>
    <x v="15"/>
    <s v="Infant Diapers (Lampin bayi pakai buang) MAMY POKO; Small : 3 - 8 kg"/>
    <s v="S 44"/>
    <n v="9.5"/>
    <n v="9.5"/>
    <m/>
    <d v="2026-06-01T00:00:00"/>
    <d v="2026-06-30T00:00:00"/>
    <x v="25"/>
    <s v="June  week 1"/>
    <x v="121"/>
  </r>
  <r>
    <x v="15"/>
    <s v="Infant Diapers (Lampin bayi pakai buang) MAMY POKO; Extra Large : 12 - 17 kg"/>
    <s v="XL 28"/>
    <n v="9.5"/>
    <n v="9.5"/>
    <m/>
    <d v="2026-06-01T00:00:00"/>
    <d v="2026-06-30T00:00:00"/>
    <x v="25"/>
    <s v="June  week 1"/>
    <x v="122"/>
  </r>
  <r>
    <x v="15"/>
    <s v="Infant Diapers (Lampin bayi pakai buang) DRYPERS; Extra Large : 12 - 17 kg"/>
    <s v="XL 36"/>
    <n v="10.9"/>
    <n v="10.9"/>
    <m/>
    <d v="2026-06-01T00:00:00"/>
    <d v="2026-06-30T00:00:00"/>
    <x v="25"/>
    <s v="June  week 1"/>
    <x v="59"/>
  </r>
  <r>
    <x v="15"/>
    <s v="Infant Diapers (Lampin bayi pakai buang) MAMY POKO; Extra-Extra Large : 15 kg above"/>
    <s v="XXL 22"/>
    <n v="9.5"/>
    <n v="9.5"/>
    <m/>
    <d v="2026-06-01T00:00:00"/>
    <d v="2026-06-30T00:00:00"/>
    <x v="25"/>
    <s v="June  week 1"/>
    <x v="124"/>
  </r>
  <r>
    <x v="16"/>
    <s v="Instant Noodles (Mee segera) INDO FOOD; Mee Goreng"/>
    <s v="80 g x 5"/>
    <n v="1.55"/>
    <n v="1.55"/>
    <m/>
    <d v="2026-06-01T00:00:00"/>
    <d v="2026-06-30T00:00:00"/>
    <x v="25"/>
    <s v="June  week 1"/>
    <x v="60"/>
  </r>
  <r>
    <x v="16"/>
    <s v="Instant Noodles (Mee segera) INDO MIE; Mee Goreng : Old Packaging"/>
    <s v="80 g x 5"/>
    <n v="1.6"/>
    <n v="1.6"/>
    <m/>
    <d v="2026-06-01T00:00:00"/>
    <d v="2026-06-30T00:00:00"/>
    <x v="25"/>
    <s v="June  week 1"/>
    <x v="61"/>
  </r>
  <r>
    <x v="16"/>
    <s v="Instant Noodles (Mee segera) MAGGI; Asam"/>
    <s v="80 g x 5"/>
    <n v="1.65"/>
    <n v="1.65"/>
    <m/>
    <d v="2026-06-01T00:00:00"/>
    <d v="2026-06-30T00:00:00"/>
    <x v="25"/>
    <s v="June  week 1"/>
    <x v="62"/>
  </r>
  <r>
    <x v="16"/>
    <s v="Instant Noodles (Mee segera) MAGGI; Ayam"/>
    <s v="80 g x 5"/>
    <n v="1.6"/>
    <n v="1.6"/>
    <m/>
    <d v="2026-06-01T00:00:00"/>
    <d v="2026-06-30T00:00:00"/>
    <x v="25"/>
    <s v="June  week 1"/>
    <x v="63"/>
  </r>
  <r>
    <x v="16"/>
    <s v="Instant Noodles (Mee segera) MAGGI; Curry"/>
    <s v="80 g x 5"/>
    <n v="1.6"/>
    <n v="1.6"/>
    <m/>
    <d v="2026-06-01T00:00:00"/>
    <d v="2026-06-30T00:00:00"/>
    <x v="25"/>
    <s v="June  week 1"/>
    <x v="64"/>
  </r>
  <r>
    <x v="29"/>
    <s v="Mayonnaise (Mayonis) LADY'S CHOICE; Real Mayonnaise"/>
    <s v="230 ml"/>
    <n v="2.7"/>
    <n v="2.7"/>
    <m/>
    <d v="2026-06-01T00:00:00"/>
    <d v="2026-06-30T00:00:00"/>
    <x v="25"/>
    <s v="June  week 1"/>
    <x v="133"/>
  </r>
  <r>
    <x v="29"/>
    <s v="Mayonnaise (Mayonis) LADY'S CHOICE; Real Mayonnaise"/>
    <s v="470 ml"/>
    <n v="4.2"/>
    <n v="4.2"/>
    <m/>
    <d v="2026-06-01T00:00:00"/>
    <d v="2026-06-30T00:00:00"/>
    <x v="25"/>
    <s v="June  week 1"/>
    <x v="144"/>
  </r>
  <r>
    <x v="30"/>
    <s v="NESTLE; Milo Powder : Pack"/>
    <s v="1 kg"/>
    <n v="6.4"/>
    <n v="6.4"/>
    <m/>
    <d v="2026-06-01T00:00:00"/>
    <d v="2026-06-30T00:00:00"/>
    <x v="25"/>
    <s v="June  week 1"/>
    <x v="134"/>
  </r>
  <r>
    <x v="17"/>
    <s v="Monosodium Glutamate @ MSG; AJI-NO-MOTO"/>
    <s v="350 g"/>
    <n v="2.2000000000000002"/>
    <n v="2.2000000000000002"/>
    <m/>
    <d v="2026-06-01T00:00:00"/>
    <d v="2026-06-30T00:00:00"/>
    <x v="25"/>
    <s v="June  week 1"/>
    <x v="65"/>
  </r>
  <r>
    <x v="17"/>
    <s v="Monosodium Glutamate @ MSG KNORR; Pasti Sedap"/>
    <s v="300 g"/>
    <n v="1.99"/>
    <n v="1.99"/>
    <m/>
    <d v="2026-06-01T00:00:00"/>
    <d v="2026-06-30T00:00:00"/>
    <x v="25"/>
    <s v="June  week 1"/>
    <x v="66"/>
  </r>
  <r>
    <x v="17"/>
    <s v="Monosodium Glutamate @ MSG MAGGI; Secukup Rasa"/>
    <s v="300 g"/>
    <n v="2.2999999999999998"/>
    <n v="2.2999999999999998"/>
    <m/>
    <d v="2026-06-01T00:00:00"/>
    <d v="2026-06-30T00:00:00"/>
    <x v="25"/>
    <s v="June  week 1"/>
    <x v="146"/>
  </r>
  <r>
    <x v="18"/>
    <s v="Onions (Bawang); Bombay"/>
    <s v="1 kg"/>
    <n v="1.2"/>
    <n v="1.2"/>
    <m/>
    <d v="2026-06-01T00:00:00"/>
    <d v="2026-06-30T00:00:00"/>
    <x v="25"/>
    <s v="June  week 1"/>
    <x v="67"/>
  </r>
  <r>
    <x v="18"/>
    <s v="Onions (Bawang); Brown Onion"/>
    <s v="1 kg"/>
    <n v="1.9"/>
    <n v="1.9"/>
    <m/>
    <d v="2026-06-01T00:00:00"/>
    <d v="2026-06-30T00:00:00"/>
    <x v="25"/>
    <s v="June  week 1"/>
    <x v="68"/>
  </r>
  <r>
    <x v="18"/>
    <s v="Onions (Bawang); Garlic"/>
    <s v="1 kg"/>
    <n v="3"/>
    <n v="3"/>
    <m/>
    <d v="2026-06-01T00:00:00"/>
    <d v="2026-06-30T00:00:00"/>
    <x v="25"/>
    <s v="June  week 1"/>
    <x v="69"/>
  </r>
  <r>
    <x v="18"/>
    <s v="Onions (Bawang); Shallot"/>
    <s v="1 kg"/>
    <n v="1.9"/>
    <n v="1.9"/>
    <m/>
    <d v="2026-06-01T00:00:00"/>
    <d v="2026-06-30T00:00:00"/>
    <x v="25"/>
    <s v="June  week 1"/>
    <x v="70"/>
  </r>
  <r>
    <x v="19"/>
    <s v="Rice (Beras) SIAM : 1 sack"/>
    <s v="10 kg"/>
    <n v="8.5"/>
    <n v="8.5"/>
    <m/>
    <d v="2026-06-01T00:00:00"/>
    <d v="2026-06-30T00:00:00"/>
    <x v="25"/>
    <s v="June  week 1"/>
    <x v="71"/>
  </r>
  <r>
    <x v="19"/>
    <s v="Rice (Beras) PULUT : 1 sack"/>
    <s v="10 kg"/>
    <n v="7.5"/>
    <n v="7.5"/>
    <m/>
    <d v="2026-06-01T00:00:00"/>
    <d v="2026-06-30T00:00:00"/>
    <x v="25"/>
    <s v="June  week 1"/>
    <x v="72"/>
  </r>
  <r>
    <x v="19"/>
    <s v="Rice (Beras) WANGI : 1 sack"/>
    <s v="10 kg"/>
    <n v="11.9"/>
    <n v="11.9"/>
    <m/>
    <d v="2026-06-01T00:00:00"/>
    <d v="2026-06-30T00:00:00"/>
    <x v="25"/>
    <s v="June  week 1"/>
    <x v="73"/>
  </r>
  <r>
    <x v="20"/>
    <s v="Santan AYAM BRAND; Coconut Milk Blue : Pack"/>
    <s v="200 ml"/>
    <n v="1.35"/>
    <n v="1.35"/>
    <m/>
    <d v="2026-06-01T00:00:00"/>
    <d v="2026-06-30T00:00:00"/>
    <x v="25"/>
    <s v="June  week 1"/>
    <x v="74"/>
  </r>
  <r>
    <x v="20"/>
    <s v="Santan AYAM BRAND; Coconut Milk Blue : Tin"/>
    <s v="270 ml"/>
    <n v="2.2999999999999998"/>
    <n v="2.2999999999999998"/>
    <m/>
    <d v="2026-06-01T00:00:00"/>
    <d v="2026-06-30T00:00:00"/>
    <x v="25"/>
    <s v="June  week 1"/>
    <x v="75"/>
  </r>
  <r>
    <x v="20"/>
    <s v="Santan AYAM BRAND; Premium Coconut Cream 100% Natural (MYS) : Green Tin"/>
    <s v="400 ml"/>
    <n v="3.4"/>
    <n v="3.4"/>
    <m/>
    <d v="2026-06-01T00:00:00"/>
    <d v="2026-06-30T00:00:00"/>
    <x v="25"/>
    <s v="June  week 1"/>
    <x v="76"/>
  </r>
  <r>
    <x v="20"/>
    <s v="Santan AYAM BRAND; Premium Coconut Milk 100% Natural (SGP) : Blue Tin"/>
    <s v="400 g"/>
    <n v="3"/>
    <n v="3"/>
    <m/>
    <d v="2026-06-01T00:00:00"/>
    <d v="2026-06-30T00:00:00"/>
    <x v="25"/>
    <s v="June  week 1"/>
    <x v="77"/>
  </r>
  <r>
    <x v="20"/>
    <s v="Santan AROY D; Coconut Milk 100% Original (MYS) : Pack"/>
    <s v="500 ml"/>
    <n v="2.2999999999999998"/>
    <n v="2.2999999999999998"/>
    <m/>
    <d v="2026-06-01T00:00:00"/>
    <d v="2026-06-30T00:00:00"/>
    <x v="25"/>
    <s v="June  week 1"/>
    <x v="78"/>
  </r>
  <r>
    <x v="20"/>
    <s v="Santan BABU KITCHEN; Coconut Milk Indo"/>
    <s v="400 ml"/>
    <n v="1.9"/>
    <n v="1.9"/>
    <m/>
    <d v="2026-06-01T00:00:00"/>
    <d v="2026-06-30T00:00:00"/>
    <x v="25"/>
    <s v="June  week 1"/>
    <x v="147"/>
  </r>
  <r>
    <x v="20"/>
    <s v="Santan CHAKOAH; Coconut Milk Gata"/>
    <s v="400 ml"/>
    <n v="2.2000000000000002"/>
    <n v="2.2000000000000002"/>
    <m/>
    <d v="2026-06-01T00:00:00"/>
    <d v="2026-06-30T00:00:00"/>
    <x v="25"/>
    <s v="June  week 1"/>
    <x v="148"/>
  </r>
  <r>
    <x v="20"/>
    <s v="Santan KARA; Natural Coconut Extract"/>
    <s v="200 ml"/>
    <n v="1.5"/>
    <n v="1.5"/>
    <m/>
    <d v="2026-06-01T00:00:00"/>
    <d v="2026-06-30T00:00:00"/>
    <x v="25"/>
    <s v="June  week 1"/>
    <x v="79"/>
  </r>
  <r>
    <x v="20"/>
    <s v="Santan KARA; Ekstrak Santan Kelapa Asli Tanpa Kolestrol (MYS) : Pack"/>
    <s v="500 g"/>
    <n v="3.3"/>
    <n v="3.3"/>
    <m/>
    <d v="2026-06-01T00:00:00"/>
    <d v="2026-06-30T00:00:00"/>
    <x v="25"/>
    <s v="June  week 1"/>
    <x v="80"/>
  </r>
  <r>
    <x v="20"/>
    <s v="Santan S &amp; P; Serbuk Krim Kelapa Segera @ Biasa (MYS) : Silver Pack"/>
    <s v="50g x 5"/>
    <n v="3.15"/>
    <n v="3.15"/>
    <m/>
    <d v="2026-06-01T00:00:00"/>
    <d v="2026-06-30T00:00:00"/>
    <x v="25"/>
    <s v="June  week 1"/>
    <x v="81"/>
  </r>
  <r>
    <x v="21"/>
    <s v="Sauces (Sos) ADABI; Oyster Sauce"/>
    <s v="510 g"/>
    <n v="2.5"/>
    <n v="2.5"/>
    <m/>
    <d v="2026-06-01T00:00:00"/>
    <d v="2026-06-30T00:00:00"/>
    <x v="25"/>
    <s v="June  week 1"/>
    <x v="82"/>
  </r>
  <r>
    <x v="21"/>
    <s v="Sauces (Sos) HABHAL; CAP KIPAS UDANG; Salty Soy Sauce"/>
    <s v="645 ml"/>
    <n v="3.65"/>
    <n v="3.65"/>
    <m/>
    <d v="2026-06-01T00:00:00"/>
    <d v="2026-06-30T00:00:00"/>
    <x v="25"/>
    <s v="June  week 1"/>
    <x v="83"/>
  </r>
  <r>
    <x v="21"/>
    <s v="Sauces (Sos) HABHAL; CAP KIPAS UDANG; Sweet Soy Sauce"/>
    <s v="645 ml"/>
    <n v="4.55"/>
    <n v="4.55"/>
    <m/>
    <d v="2026-06-01T00:00:00"/>
    <d v="2026-06-30T00:00:00"/>
    <x v="25"/>
    <s v="June  week 1"/>
    <x v="84"/>
  </r>
  <r>
    <x v="21"/>
    <s v="Sauces (Sos) MAGGI; Cilli Sauce"/>
    <s v="340 g"/>
    <n v="1.2"/>
    <n v="1.2"/>
    <m/>
    <d v="2026-06-01T00:00:00"/>
    <d v="2026-06-30T00:00:00"/>
    <x v="25"/>
    <s v="June  week 1"/>
    <x v="125"/>
  </r>
  <r>
    <x v="21"/>
    <s v="Sauces (Sos) MAGGI; Oyster Sauce"/>
    <s v="500 g"/>
    <n v="2.4500000000000002"/>
    <n v="2.4500000000000002"/>
    <m/>
    <d v="2026-06-01T00:00:00"/>
    <d v="2026-06-30T00:00:00"/>
    <x v="25"/>
    <s v="June  week 1"/>
    <x v="85"/>
  </r>
  <r>
    <x v="21"/>
    <s v="Sauces (Sos) MAGGI; Tomato Ketchup"/>
    <s v="325 g"/>
    <n v="1.25"/>
    <n v="1.25"/>
    <m/>
    <d v="2026-06-01T00:00:00"/>
    <d v="2026-06-30T00:00:00"/>
    <x v="25"/>
    <s v="June  week 1"/>
    <x v="86"/>
  </r>
  <r>
    <x v="21"/>
    <s v="Sauces (Sos) WAH HONG; Chilli Sauce"/>
    <s v="310 g"/>
    <n v="1.4"/>
    <n v="1.4"/>
    <m/>
    <d v="2026-06-01T00:00:00"/>
    <d v="2026-06-30T00:00:00"/>
    <x v="25"/>
    <s v="June  week 1"/>
    <x v="87"/>
  </r>
  <r>
    <x v="21"/>
    <s v="Sauces (Sos) NONA; Oyster Sauce"/>
    <s v="510 g"/>
    <n v="2"/>
    <n v="2"/>
    <m/>
    <d v="2026-06-01T00:00:00"/>
    <d v="2026-06-30T00:00:00"/>
    <x v="25"/>
    <s v="June  week 1"/>
    <x v="88"/>
  </r>
  <r>
    <x v="22"/>
    <s v="Soft Drinks (Minuman ringan) HEAVEN &amp; EARTH; Green Tea : Bottle"/>
    <s v="1.5 lit"/>
    <n v="1.8"/>
    <n v="1.8"/>
    <m/>
    <d v="2026-06-01T00:00:00"/>
    <d v="2026-06-30T00:00:00"/>
    <x v="25"/>
    <s v="June  week 1"/>
    <x v="89"/>
  </r>
  <r>
    <x v="22"/>
    <s v="Soft Drinks (Minuman ringan) POKKA; Ice Lemon Tea :: Bottle"/>
    <s v="1.5 lit"/>
    <n v="3"/>
    <n v="3"/>
    <m/>
    <d v="2026-06-01T00:00:00"/>
    <d v="2026-06-30T00:00:00"/>
    <x v="25"/>
    <s v="June  week 1"/>
    <x v="128"/>
  </r>
  <r>
    <x v="22"/>
    <s v="Soft Drinks (Minuman ringan) SEASON; Ice Lemon Tea : Bottle"/>
    <s v="1.5 lit"/>
    <n v="2.7"/>
    <n v="2.7"/>
    <m/>
    <d v="2026-06-01T00:00:00"/>
    <d v="2026-06-30T00:00:00"/>
    <x v="25"/>
    <s v="June  week 1"/>
    <x v="90"/>
  </r>
  <r>
    <x v="22"/>
    <s v="Soft Drinks (Minuman ringan) YEOS; Soya Bean : Pack"/>
    <s v="1 lit"/>
    <n v="1.6"/>
    <n v="1.6"/>
    <m/>
    <d v="2026-06-01T00:00:00"/>
    <d v="2026-06-30T00:00:00"/>
    <x v="25"/>
    <s v="June  week 1"/>
    <x v="129"/>
  </r>
  <r>
    <x v="23"/>
    <s v="Spread (Sapuan) GLORY NYONYA; Kaya Coconut Jam"/>
    <s v="250 g"/>
    <n v="1.85"/>
    <n v="1.85"/>
    <m/>
    <d v="2026-06-01T00:00:00"/>
    <d v="2026-06-30T00:00:00"/>
    <x v="25"/>
    <s v="June  week 1"/>
    <x v="156"/>
  </r>
  <r>
    <x v="23"/>
    <s v="Spread (Sapuan) HABHAL'S CAP KIPAS UDANG; Sri Kaya"/>
    <s v="240 g"/>
    <n v="2.2000000000000002"/>
    <n v="2.2000000000000002"/>
    <m/>
    <d v="2026-06-01T00:00:00"/>
    <d v="2026-06-30T00:00:00"/>
    <x v="25"/>
    <s v="June  week 1"/>
    <x v="149"/>
  </r>
  <r>
    <x v="23"/>
    <s v="Spread (Sapuan) KAYA; Play Basketball Brand since 1965 (SGP)"/>
    <s v="200 g"/>
    <n v="1.1000000000000001"/>
    <n v="1.1000000000000001"/>
    <m/>
    <d v="2026-06-01T00:00:00"/>
    <d v="2026-06-30T00:00:00"/>
    <x v="25"/>
    <s v="June  week 1"/>
    <x v="150"/>
  </r>
  <r>
    <x v="23"/>
    <s v="Spread (Sapuan) NONA; Kaya dengan telur Omega"/>
    <s v="180 g"/>
    <n v="1.4"/>
    <n v="1.4"/>
    <m/>
    <d v="2026-06-01T00:00:00"/>
    <d v="2026-06-30T00:00:00"/>
    <x v="25"/>
    <s v="June  week 1"/>
    <x v="151"/>
  </r>
  <r>
    <x v="23"/>
    <s v="Spread (Sapuan) NUTELLA : Jar"/>
    <s v="750 g"/>
    <n v="9.5"/>
    <n v="9.5"/>
    <m/>
    <d v="2026-06-01T00:00:00"/>
    <d v="2026-06-30T00:00:00"/>
    <x v="25"/>
    <s v="June  week 1"/>
    <x v="91"/>
  </r>
  <r>
    <x v="23"/>
    <s v="Spread (Sapuan) NUTKAO : Jar"/>
    <s v="750 g"/>
    <n v="7.4"/>
    <n v="7.4"/>
    <m/>
    <d v="2026-06-01T00:00:00"/>
    <d v="2026-06-30T00:00:00"/>
    <x v="25"/>
    <s v="June  week 1"/>
    <x v="92"/>
  </r>
  <r>
    <x v="24"/>
    <s v="Toileteries - Antiseptic mouthwash (Barang mandian - penyegar mulut) COLGATE PLAX : Bottle"/>
    <s v="250 ml"/>
    <n v="3.6"/>
    <n v="3.6"/>
    <m/>
    <d v="2026-06-01T00:00:00"/>
    <d v="2026-06-30T00:00:00"/>
    <x v="25"/>
    <s v="June  week 1"/>
    <x v="93"/>
  </r>
  <r>
    <x v="24"/>
    <s v="Toileteries - Antiseptic mouthwash (Barang mandian - penyegar mulut) LISTERINE : Bottle"/>
    <s v="250 ml"/>
    <n v="4.9000000000000004"/>
    <n v="4.9000000000000004"/>
    <m/>
    <d v="2026-06-01T00:00:00"/>
    <d v="2026-06-30T00:00:00"/>
    <x v="25"/>
    <s v="June  week 1"/>
    <x v="94"/>
  </r>
  <r>
    <x v="25"/>
    <s v="Toileteries - Bar Soap (Barang mandian - Sabun buku) PROTEX"/>
    <s v="75 g x 4"/>
    <n v="2.95"/>
    <n v="2.95"/>
    <m/>
    <d v="2026-06-01T00:00:00"/>
    <d v="2026-06-30T00:00:00"/>
    <x v="25"/>
    <s v="June  week 1"/>
    <x v="95"/>
  </r>
  <r>
    <x v="25"/>
    <s v="Toileteries - Bar Soap (Barang mandian - Sabun buku) DETTOL"/>
    <s v="105 g x 4"/>
    <n v="2.5"/>
    <n v="2.5"/>
    <m/>
    <d v="2026-06-01T00:00:00"/>
    <d v="2026-06-30T00:00:00"/>
    <x v="25"/>
    <s v="June  week 1"/>
    <x v="96"/>
  </r>
  <r>
    <x v="25"/>
    <s v="Toileteries - Bar Soap (Barang mandian - Sabun buku) PALMOLIVE"/>
    <s v="80 g x 3"/>
    <n v="1.6"/>
    <n v="1.6"/>
    <m/>
    <d v="2026-06-01T00:00:00"/>
    <d v="2026-06-30T00:00:00"/>
    <x v="25"/>
    <s v="June  week 1"/>
    <x v="97"/>
  </r>
  <r>
    <x v="26"/>
    <s v="Toileteries - Liquid Soap (Barang mandian - Sabun cair) PALMOLIVE - Aroma Therapy : Bottle Pump"/>
    <s v="750 ml"/>
    <n v="7.4"/>
    <n v="7.4"/>
    <m/>
    <d v="2026-06-01T00:00:00"/>
    <d v="2026-06-30T00:00:00"/>
    <x v="25"/>
    <s v="June  week 1"/>
    <x v="98"/>
  </r>
  <r>
    <x v="26"/>
    <s v="Toileteries - Liquid Soap (Barang mandian - Sabun cair) DETTOL - Antibacterial Bodywash : Bottle Pump"/>
    <s v="950 ml"/>
    <n v="6.2"/>
    <n v="6.2"/>
    <m/>
    <d v="2026-06-01T00:00:00"/>
    <d v="2026-06-30T00:00:00"/>
    <x v="25"/>
    <s v="June  week 1"/>
    <x v="101"/>
  </r>
  <r>
    <x v="26"/>
    <s v="Toileteries - Liquid Soap (Barang mandian - Sabun cair) LIFEBUOY- total10 : Bottle Pump"/>
    <s v="500 ml"/>
    <n v="4.3499999999999996"/>
    <n v="4.3499999999999996"/>
    <m/>
    <d v="2026-06-01T00:00:00"/>
    <d v="2026-06-30T00:00:00"/>
    <x v="25"/>
    <s v="June  week 1"/>
    <x v="99"/>
  </r>
  <r>
    <x v="26"/>
    <s v="Toileteries - Liquid Soap (Barang mandian - Sabun cair) PROTEX - Antibacterial shower gel : Bottle Pump"/>
    <s v="900 ml"/>
    <n v="7.75"/>
    <n v="7.75"/>
    <m/>
    <d v="2026-06-01T00:00:00"/>
    <d v="2026-06-30T00:00:00"/>
    <x v="25"/>
    <s v="June  week 1"/>
    <x v="100"/>
  </r>
  <r>
    <x v="27"/>
    <s v="Toileteries - Shampoo (Barang mandian - Syampu) PALMOLIVE"/>
    <s v="350 ml"/>
    <n v="5.2"/>
    <n v="5.2"/>
    <m/>
    <d v="2026-06-01T00:00:00"/>
    <d v="2026-06-30T00:00:00"/>
    <x v="25"/>
    <s v="June  week 1"/>
    <x v="104"/>
  </r>
  <r>
    <x v="27"/>
    <s v="Toileteries - Shampoo (Barang mandian - Syampu) CLEAR"/>
    <s v="350 ml"/>
    <n v="4.95"/>
    <n v="4.95"/>
    <m/>
    <d v="2026-06-01T00:00:00"/>
    <d v="2026-06-30T00:00:00"/>
    <x v="25"/>
    <s v="June  week 1"/>
    <x v="102"/>
  </r>
  <r>
    <x v="27"/>
    <s v="Toileteries - Shampoo (Barang mandian - Syampu) HEAD &amp; SHOULDERS (THA)"/>
    <s v="330 ml"/>
    <n v="4.8"/>
    <n v="4.8"/>
    <m/>
    <d v="2026-06-01T00:00:00"/>
    <d v="2026-06-30T00:00:00"/>
    <x v="25"/>
    <s v="June  week 1"/>
    <x v="103"/>
  </r>
  <r>
    <x v="28"/>
    <s v="Toileteries - Tooth paste (Barang mandian - Ubat gigi) COLGATE : Blue Tube"/>
    <s v="175 g"/>
    <n v="4.3499999999999996"/>
    <n v="4.3499999999999996"/>
    <m/>
    <d v="2026-06-01T00:00:00"/>
    <d v="2026-06-30T00:00:00"/>
    <x v="25"/>
    <s v="June  week 1"/>
    <x v="105"/>
  </r>
  <r>
    <x v="28"/>
    <s v="Toileteries - Tooth paste (Barang mandian - Ubat gigi) COLGATE Kayu Sugi : Brown Tube"/>
    <s v="175 g"/>
    <n v="2.5"/>
    <n v="2.5"/>
    <m/>
    <d v="2026-06-01T00:00:00"/>
    <d v="2026-06-30T00:00:00"/>
    <x v="25"/>
    <s v="June  week 1"/>
    <x v="106"/>
  </r>
  <r>
    <x v="0"/>
    <s v="Butter / Margarine / Ghee (Mentega / Marjerin / Ghee) ANCHOR; Pure Butter (NZL) : Tin"/>
    <s v="454 g"/>
    <n v="7.9"/>
    <n v="7.9"/>
    <m/>
    <d v="2026-06-01T00:00:00"/>
    <d v="2026-06-30T00:00:00"/>
    <x v="26"/>
    <s v="June  week 1"/>
    <x v="135"/>
  </r>
  <r>
    <x v="0"/>
    <s v="Butter / Margarine / Ghee (Mentega / Marjerin / Ghee) GOLDEN CHURN;  Pure Cremery Butter (NZL) : Golden Tin"/>
    <s v="340 g"/>
    <n v="6.95"/>
    <n v="6.95"/>
    <m/>
    <d v="2026-06-01T00:00:00"/>
    <d v="2026-06-30T00:00:00"/>
    <x v="26"/>
    <s v="June  week 1"/>
    <x v="152"/>
  </r>
  <r>
    <x v="0"/>
    <s v="Butter / Margarine / Ghee (Mentega / Marjerin / Ghee) LEILA; Pure Ghee from Finest Dairy Cow’s Milk (SGP) : Tin"/>
    <s v="400 g"/>
    <n v="7.6"/>
    <n v="7.6"/>
    <m/>
    <d v="2026-06-01T00:00:00"/>
    <d v="2026-06-30T00:00:00"/>
    <x v="26"/>
    <s v="June  week 1"/>
    <x v="159"/>
  </r>
  <r>
    <x v="0"/>
    <s v="Butter / Margarine / Ghee (Mentega / Marjerin / Ghee) PLANTA; Margarine Multi Purpose (Baking, Cooking, Spreading)  (MYS) : Plastic Container"/>
    <s v="480 g"/>
    <n v="3.7"/>
    <n v="3.7"/>
    <m/>
    <d v="2026-06-01T00:00:00"/>
    <d v="2026-06-30T00:00:00"/>
    <x v="26"/>
    <s v="June  week 1"/>
    <x v="126"/>
  </r>
  <r>
    <x v="0"/>
    <s v="Butter / Margarine / Ghee (Mentega / Marjerin / Ghee) Q.B.B; Pure Ghee (MYS) : Tin"/>
    <s v="400 g"/>
    <n v="8.4499999999999993"/>
    <n v="8.4499999999999993"/>
    <m/>
    <d v="2026-06-01T00:00:00"/>
    <d v="2026-06-30T00:00:00"/>
    <x v="26"/>
    <s v="June  week 1"/>
    <x v="0"/>
  </r>
  <r>
    <x v="1"/>
    <s v="Canned Preserved Food (Makanan dalam tin) AYAM BRAND; Sardines In Tomato Sauce Tall"/>
    <s v="230 g"/>
    <n v="2.8"/>
    <n v="2.8"/>
    <m/>
    <d v="2026-06-01T00:00:00"/>
    <d v="2026-06-30T00:00:00"/>
    <x v="26"/>
    <s v="June  week 1"/>
    <x v="1"/>
  </r>
  <r>
    <x v="1"/>
    <s v="Canned Preserved Food (Makanan dalam tin) AYAM BRAND; Sardines In Tomato Sauce Oval"/>
    <s v="215 g"/>
    <n v="3"/>
    <n v="3"/>
    <m/>
    <d v="2026-06-01T00:00:00"/>
    <d v="2026-06-30T00:00:00"/>
    <x v="26"/>
    <s v="June  week 1"/>
    <x v="2"/>
  </r>
  <r>
    <x v="1"/>
    <s v="Canned Preserved Food (Makanan dalam tin) IMPERIAL; Corned Beef"/>
    <s v="340 g"/>
    <n v="7.35"/>
    <n v="7.35"/>
    <m/>
    <d v="2026-06-01T00:00:00"/>
    <d v="2026-06-30T00:00:00"/>
    <x v="26"/>
    <s v="June  week 1"/>
    <x v="3"/>
  </r>
  <r>
    <x v="1"/>
    <s v="Canned Preserved Food (Makanan dalam tin) REX; Chicken Curry"/>
    <s v="160 g"/>
    <n v="1.65"/>
    <n v="1.65"/>
    <m/>
    <d v="2026-06-01T00:00:00"/>
    <d v="2026-06-30T00:00:00"/>
    <x v="26"/>
    <s v="June  week 1"/>
    <x v="4"/>
  </r>
  <r>
    <x v="1"/>
    <s v="Canned Preserved Food (Makanan dalam tin) REX; Cuttle Fish"/>
    <s v="425 g"/>
    <n v="5.7"/>
    <n v="5.7"/>
    <m/>
    <d v="2026-06-01T00:00:00"/>
    <d v="2026-06-30T00:00:00"/>
    <x v="26"/>
    <s v="June  week 1"/>
    <x v="5"/>
  </r>
  <r>
    <x v="1"/>
    <s v="Canned Preserved Food (Makanan dalam tin) SMILING FISH; Fried Baby Clam with Chili"/>
    <s v="40 g"/>
    <n v="1.1499999999999999"/>
    <n v="1.1499999999999999"/>
    <m/>
    <d v="2026-06-01T00:00:00"/>
    <d v="2026-06-30T00:00:00"/>
    <x v="26"/>
    <s v="June  week 1"/>
    <x v="6"/>
  </r>
  <r>
    <x v="1"/>
    <s v="Canned Preserved Food (Makanan dalam tin) SMILING FISH; Crispy Baby Clam"/>
    <s v="30 g"/>
    <n v="1.2"/>
    <n v="1.2"/>
    <m/>
    <d v="2026-06-01T00:00:00"/>
    <d v="2026-06-30T00:00:00"/>
    <x v="26"/>
    <s v="June  week 1"/>
    <x v="7"/>
  </r>
  <r>
    <x v="1"/>
    <s v="Canned Preserved Food (Makanan dalam tin) YEO'S; Chicken Curry"/>
    <s v="280 g"/>
    <n v="2.35"/>
    <n v="2.35"/>
    <m/>
    <d v="2026-06-01T00:00:00"/>
    <d v="2026-06-30T00:00:00"/>
    <x v="26"/>
    <s v="June  week 1"/>
    <x v="8"/>
  </r>
  <r>
    <x v="31"/>
    <s v="Cheese (Keju) KRAFT Chedder Cheese : Wrap"/>
    <s v="500 g"/>
    <n v="9.1999999999999993"/>
    <n v="9.1999999999999993"/>
    <m/>
    <d v="2026-06-01T00:00:00"/>
    <d v="2026-06-30T00:00:00"/>
    <x v="26"/>
    <s v="June  week 1"/>
    <x v="136"/>
  </r>
  <r>
    <x v="2"/>
    <s v="Chicken Eggs (Telur ayam) Medium sized Grade B"/>
    <s v="1 tray"/>
    <n v="5.0999999999999996"/>
    <n v="5.0999999999999996"/>
    <m/>
    <d v="2026-06-01T00:00:00"/>
    <d v="2026-06-30T00:00:00"/>
    <x v="26"/>
    <s v="June  week 1"/>
    <x v="10"/>
  </r>
  <r>
    <x v="3"/>
    <s v="Condensed Milk (Susu pekat manis) F &amp; N; High Calcium Sweetened Creamer (MYS) : Turqoise Tin"/>
    <s v="390 g"/>
    <n v="1.25"/>
    <n v="1.25"/>
    <m/>
    <d v="2026-06-01T00:00:00"/>
    <d v="2026-06-30T00:00:00"/>
    <x v="26"/>
    <s v="June  week 1"/>
    <x v="153"/>
  </r>
  <r>
    <x v="3"/>
    <s v="Condensed Milk (Susu pekat manis) INDOMILK; Nutrious Milk Sweetened Condensed Filled Milk (IDN) : Blue Tin"/>
    <s v="385 g"/>
    <n v="1"/>
    <n v="1"/>
    <m/>
    <d v="2026-06-01T00:00:00"/>
    <d v="2026-06-30T00:00:00"/>
    <x v="26"/>
    <s v="June  week 1"/>
    <x v="161"/>
  </r>
  <r>
    <x v="3"/>
    <s v="Condensed Milk (Susu pekat manis) MARIGOLD; Sweetened Beverage Creamer (SGP) : Tin"/>
    <s v="380 g"/>
    <n v="1.1000000000000001"/>
    <n v="1.1000000000000001"/>
    <m/>
    <d v="2026-06-01T00:00:00"/>
    <d v="2026-06-30T00:00:00"/>
    <x v="26"/>
    <s v="June  week 1"/>
    <x v="11"/>
  </r>
  <r>
    <x v="4"/>
    <s v="Cooking Oil (Minyak masak) BORGES; Classic Olive Oil"/>
    <s v="1 lit"/>
    <n v="14.59"/>
    <n v="14.59"/>
    <m/>
    <d v="2026-06-01T00:00:00"/>
    <d v="2026-06-30T00:00:00"/>
    <x v="26"/>
    <s v="June  week 1"/>
    <x v="169"/>
  </r>
  <r>
    <x v="4"/>
    <s v="Cooking Oil (Minyak masak) CAP BURUH @ LABOUR; Refined Cooking Oil : Bottle"/>
    <s v="2 kg"/>
    <n v="4.95"/>
    <n v="4.95"/>
    <m/>
    <d v="2026-06-01T00:00:00"/>
    <d v="2026-06-30T00:00:00"/>
    <x v="26"/>
    <s v="June  week 1"/>
    <x v="12"/>
  </r>
  <r>
    <x v="4"/>
    <s v="Cooking Oil (Minyak masak) CAP BURUH @ LABOUR; Refined Cooking Oil : Bottle"/>
    <s v="5 kg"/>
    <n v="10.7"/>
    <n v="10.7"/>
    <m/>
    <d v="2026-06-01T00:00:00"/>
    <d v="2026-06-30T00:00:00"/>
    <x v="26"/>
    <s v="June  week 1"/>
    <x v="13"/>
  </r>
  <r>
    <x v="4"/>
    <s v="Cooking Oil (Minyak masak) COLAVITA; Olive Oil"/>
    <s v="1 lit"/>
    <n v="15.75"/>
    <n v="15.75"/>
    <m/>
    <d v="2026-06-01T00:00:00"/>
    <d v="2026-06-30T00:00:00"/>
    <x v="26"/>
    <s v="June  week 1"/>
    <x v="162"/>
  </r>
  <r>
    <x v="4"/>
    <s v="Cooking Oil (Minyak masak) FRAGATA; Olive Oil"/>
    <s v="1 lit"/>
    <n v="13.6"/>
    <n v="13.6"/>
    <m/>
    <d v="2026-06-01T00:00:00"/>
    <d v="2026-06-30T00:00:00"/>
    <x v="26"/>
    <s v="June  week 1"/>
    <x v="170"/>
  </r>
  <r>
    <x v="4"/>
    <s v="Cooking Oil (Minyak masak) LINKS; Pure Olive Oil"/>
    <s v="1 lit"/>
    <n v="13.2"/>
    <n v="13.2"/>
    <m/>
    <d v="2026-06-01T00:00:00"/>
    <d v="2026-06-30T00:00:00"/>
    <x v="26"/>
    <s v="June  week 1"/>
    <x v="171"/>
  </r>
  <r>
    <x v="4"/>
    <s v="Cooking Oil (Minyak masak) NATUREL; Olive Oil"/>
    <s v="750 ml"/>
    <n v="13.2"/>
    <n v="13.2"/>
    <m/>
    <d v="2026-06-01T00:00:00"/>
    <d v="2026-06-30T00:00:00"/>
    <x v="26"/>
    <s v="June  week 1"/>
    <x v="163"/>
  </r>
  <r>
    <x v="4"/>
    <s v="Cooking Oil (Minyak masak) ROSE; Cooking Oil (Minyak Goreng Sawit Difortikasi Vitamin A) : Pouch"/>
    <s v="1 lit"/>
    <n v="2.65"/>
    <n v="2.65"/>
    <m/>
    <d v="2026-06-01T00:00:00"/>
    <d v="2026-06-30T00:00:00"/>
    <x v="26"/>
    <s v="June  week 1"/>
    <x v="172"/>
  </r>
  <r>
    <x v="4"/>
    <s v="Cooking Oil (Minyak masak) ROSE; Cooking Oil (Minyak Goreng Sawit Difortikasi Vitamin A) : Pouch"/>
    <s v="2 lit"/>
    <n v="5.3"/>
    <n v="5.3"/>
    <m/>
    <d v="2026-06-01T00:00:00"/>
    <d v="2026-06-30T00:00:00"/>
    <x v="26"/>
    <s v="June  week 1"/>
    <x v="173"/>
  </r>
  <r>
    <x v="4"/>
    <s v="Cooking Oil (Minyak masak) SUNCO; Vegetable Cooking Oil : Bottle"/>
    <s v="2 lit"/>
    <n v="4.8"/>
    <n v="4.8"/>
    <m/>
    <d v="2026-06-01T00:00:00"/>
    <d v="2026-06-30T00:00:00"/>
    <x v="26"/>
    <s v="June  week 1"/>
    <x v="14"/>
  </r>
  <r>
    <x v="4"/>
    <s v="Cooking Oil (Minyak masak) SUNCO; Vegetable Cooking Oil : Bottle"/>
    <s v="5 lit"/>
    <n v="11.55"/>
    <n v="11.55"/>
    <m/>
    <d v="2026-06-01T00:00:00"/>
    <d v="2026-06-30T00:00:00"/>
    <x v="26"/>
    <s v="June  week 1"/>
    <x v="15"/>
  </r>
  <r>
    <x v="4"/>
    <s v="Cooking Oil (Minyak masak) TRADEKEY; Pure Sunflower Oil : Bottle"/>
    <s v="2 lit"/>
    <n v="5.5"/>
    <n v="5.5"/>
    <m/>
    <d v="2026-06-01T00:00:00"/>
    <d v="2026-06-30T00:00:00"/>
    <x v="26"/>
    <s v="June  week 1"/>
    <x v="154"/>
  </r>
  <r>
    <x v="4"/>
    <s v="Cooking Oil (Minyak masak) TROPICAL; Cooking Oil 2x Fractionation (Non Cholestrol) : Bottle"/>
    <s v="2 lit"/>
    <n v="4.25"/>
    <n v="4.25"/>
    <m/>
    <d v="2026-06-01T00:00:00"/>
    <d v="2026-06-30T00:00:00"/>
    <x v="26"/>
    <s v="June  week 1"/>
    <x v="16"/>
  </r>
  <r>
    <x v="4"/>
    <s v="Cooking Oil (Minyak masak) TROPICAL; Cooking Oil 2x Fractionation (Non Cholestrol) : Bottle"/>
    <s v="5 lit"/>
    <n v="10.5"/>
    <n v="10.5"/>
    <m/>
    <d v="2026-06-01T00:00:00"/>
    <d v="2026-06-30T00:00:00"/>
    <x v="26"/>
    <s v="June  week 1"/>
    <x v="130"/>
  </r>
  <r>
    <x v="5"/>
    <s v="Cordial Syrups (Minuman sirap berperisa) F&amp;N SUN VALLEY; Grenadine"/>
    <s v="2 lit"/>
    <n v="5.3"/>
    <n v="5.3"/>
    <m/>
    <d v="2026-06-01T00:00:00"/>
    <d v="2026-06-30T00:00:00"/>
    <x v="26"/>
    <s v="June  week 1"/>
    <x v="108"/>
  </r>
  <r>
    <x v="5"/>
    <s v="Cordial Syrups (Minuman sirap berperisa) F&amp;N SUN VALLEY; Sarsi"/>
    <s v="2 lit"/>
    <n v="5.3"/>
    <n v="5.3"/>
    <m/>
    <d v="2026-06-01T00:00:00"/>
    <d v="2026-06-30T00:00:00"/>
    <x v="26"/>
    <s v="June  week 1"/>
    <x v="110"/>
  </r>
  <r>
    <x v="5"/>
    <s v="Cordial Syrups (Minuman sirap berperisa) SKYBLUE; Orange"/>
    <s v="2 lit"/>
    <n v="4.8"/>
    <n v="4.8"/>
    <m/>
    <d v="2026-06-01T00:00:00"/>
    <d v="2026-06-30T00:00:00"/>
    <x v="26"/>
    <s v="June  week 1"/>
    <x v="18"/>
  </r>
  <r>
    <x v="5"/>
    <s v="Cordial Syrups (Minuman sirap berperisa) STAR JUS; Orange"/>
    <s v="2 lit"/>
    <n v="4.5"/>
    <n v="4.5"/>
    <m/>
    <d v="2026-06-01T00:00:00"/>
    <d v="2026-06-30T00:00:00"/>
    <x v="26"/>
    <s v="June  week 1"/>
    <x v="19"/>
  </r>
  <r>
    <x v="5"/>
    <s v="Cordial Syrups (Minuman sirap berperisa) STAR JUS; Rose"/>
    <s v="1 lit"/>
    <n v="2.4"/>
    <n v="2.4"/>
    <m/>
    <d v="2026-06-01T00:00:00"/>
    <d v="2026-06-30T00:00:00"/>
    <x v="26"/>
    <s v="June  week 1"/>
    <x v="20"/>
  </r>
  <r>
    <x v="32"/>
    <s v="Cultured Milk (Susu berkultur) VITAGEN  : x5"/>
    <s v="1 set"/>
    <n v="3.65"/>
    <n v="3.65"/>
    <m/>
    <d v="2026-06-01T00:00:00"/>
    <d v="2026-06-30T00:00:00"/>
    <x v="26"/>
    <s v="June  week 1"/>
    <x v="137"/>
  </r>
  <r>
    <x v="32"/>
    <s v="Cultured Milk (Susu berkultur) YAKULT : x5"/>
    <s v="1 set"/>
    <n v="3.5"/>
    <n v="3.5"/>
    <m/>
    <d v="2026-06-01T00:00:00"/>
    <d v="2026-06-30T00:00:00"/>
    <x v="26"/>
    <s v="June  week 1"/>
    <x v="138"/>
  </r>
  <r>
    <x v="6"/>
    <s v="Detergents (Pencuci pakaian) BIOZIP"/>
    <s v="2.5 kg"/>
    <n v="3.85"/>
    <n v="3.85"/>
    <m/>
    <d v="2026-06-01T00:00:00"/>
    <d v="2026-06-30T00:00:00"/>
    <x v="26"/>
    <s v="June  week 1"/>
    <x v="131"/>
  </r>
  <r>
    <x v="6"/>
    <s v="Detergents (Pencuci pakaian) BREEZE; Liquid Detergent"/>
    <s v="1.5 litre"/>
    <n v="5.3"/>
    <n v="5.3"/>
    <m/>
    <d v="2026-06-01T00:00:00"/>
    <d v="2026-06-30T00:00:00"/>
    <x v="26"/>
    <s v="June  week 1"/>
    <x v="21"/>
  </r>
  <r>
    <x v="6"/>
    <s v="Detergents (Pencuci pakaian) CLOROX; Liquid Bleach"/>
    <s v="1 lit"/>
    <n v="2.5"/>
    <n v="2.5"/>
    <m/>
    <d v="2026-06-01T00:00:00"/>
    <d v="2026-06-30T00:00:00"/>
    <x v="26"/>
    <s v="June  week 1"/>
    <x v="22"/>
  </r>
  <r>
    <x v="6"/>
    <s v="Detergents (Pencuci pakaian) COCOREX; Liquid Bleach"/>
    <s v="1 lit"/>
    <n v="1.9"/>
    <n v="1.9"/>
    <m/>
    <d v="2026-06-01T00:00:00"/>
    <d v="2026-06-30T00:00:00"/>
    <x v="26"/>
    <s v="June  week 1"/>
    <x v="164"/>
  </r>
  <r>
    <x v="6"/>
    <s v="Detergents (Pencuci pakaian) DAIA; Excellent Washing Powder"/>
    <s v="2.4 kg"/>
    <n v="4.3499999999999996"/>
    <n v="4.3499999999999996"/>
    <m/>
    <d v="2026-06-01T00:00:00"/>
    <d v="2026-06-30T00:00:00"/>
    <x v="26"/>
    <s v="June  week 1"/>
    <x v="23"/>
  </r>
  <r>
    <x v="6"/>
    <s v="Detergents (Pencuci pakaian) DYNAMO; Liquid Detergent"/>
    <s v="1.6 lit"/>
    <n v="5.9"/>
    <n v="5.9"/>
    <m/>
    <d v="2026-06-01T00:00:00"/>
    <d v="2026-06-30T00:00:00"/>
    <x v="26"/>
    <s v="June  week 1"/>
    <x v="139"/>
  </r>
  <r>
    <x v="7"/>
    <s v="Dried Noodles (Mee kering) CAP LIMAU; Mee Hoon"/>
    <s v="400 g"/>
    <n v="1.45"/>
    <n v="1.45"/>
    <m/>
    <d v="2026-06-01T00:00:00"/>
    <d v="2026-06-30T00:00:00"/>
    <x v="26"/>
    <s v="June  week 1"/>
    <x v="24"/>
  </r>
  <r>
    <x v="7"/>
    <s v="Dried Noodles (Mee kering) FALCON &amp; MOON  Stick Noodle Tai Thong"/>
    <s v="150 g"/>
    <n v="0.7"/>
    <n v="0.7"/>
    <m/>
    <d v="2026-06-01T00:00:00"/>
    <d v="2026-06-30T00:00:00"/>
    <x v="26"/>
    <s v="June  week 1"/>
    <x v="155"/>
  </r>
  <r>
    <x v="7"/>
    <s v="Dried Noodles (Mee kering) WAI WAI; Oriental Style"/>
    <s v="200 g"/>
    <n v="0.9"/>
    <n v="0.9"/>
    <m/>
    <d v="2026-06-01T00:00:00"/>
    <d v="2026-06-30T00:00:00"/>
    <x v="26"/>
    <s v="June  week 1"/>
    <x v="25"/>
  </r>
  <r>
    <x v="8"/>
    <s v="Drinks (Minuman) BOH; Tea"/>
    <s v="200 g"/>
    <n v="2.4"/>
    <n v="2.4"/>
    <m/>
    <d v="2026-06-01T00:00:00"/>
    <d v="2026-06-30T00:00:00"/>
    <x v="26"/>
    <s v="June  week 1"/>
    <x v="141"/>
  </r>
  <r>
    <x v="8"/>
    <s v="Drinks (Minuman) LIPTON; Yellow label"/>
    <s v="200 g"/>
    <n v="2.4"/>
    <n v="2.4"/>
    <m/>
    <d v="2026-06-01T00:00:00"/>
    <d v="2026-06-30T00:00:00"/>
    <x v="26"/>
    <s v="June  week 1"/>
    <x v="132"/>
  </r>
  <r>
    <x v="8"/>
    <s v="Drinks (Minuman) NESCAFE; Classic"/>
    <s v="200 g"/>
    <n v="8"/>
    <n v="8"/>
    <m/>
    <d v="2026-06-01T00:00:00"/>
    <d v="2026-06-30T00:00:00"/>
    <x v="26"/>
    <s v="June  week 1"/>
    <x v="26"/>
  </r>
  <r>
    <x v="8"/>
    <s v="Drinks (Minuman) SEHAT - 1.5L : 1 carton"/>
    <s v="1.5 lit x 12"/>
    <n v="7.8"/>
    <n v="7.8"/>
    <m/>
    <d v="2026-06-01T00:00:00"/>
    <d v="2026-06-30T00:00:00"/>
    <x v="26"/>
    <s v="June  week 1"/>
    <x v="27"/>
  </r>
  <r>
    <x v="8"/>
    <s v="Drinks (Minuman) SUCI DISTILLED - 1.5L : 1 carton"/>
    <s v="1.5 lit x 12"/>
    <n v="6.5"/>
    <n v="6.5"/>
    <m/>
    <d v="2026-06-01T00:00:00"/>
    <d v="2026-06-30T00:00:00"/>
    <x v="26"/>
    <s v="June  week 1"/>
    <x v="28"/>
  </r>
  <r>
    <x v="9"/>
    <s v="Evaporated Milk (Susu cair) IDEAL; Susu Sejat Penuh Krim (MYS) : Tin"/>
    <s v="390 g"/>
    <n v="1.6"/>
    <n v="1.6"/>
    <m/>
    <d v="2026-06-01T00:00:00"/>
    <d v="2026-06-30T00:00:00"/>
    <x v="26"/>
    <s v="June  week 1"/>
    <x v="29"/>
  </r>
  <r>
    <x v="9"/>
    <s v="Evaporated Milk (Susu cair) F &amp; N; Evaporated Creamer (MYS) : Pink Tin"/>
    <s v="390 g"/>
    <n v="1.3"/>
    <n v="1.3"/>
    <m/>
    <d v="2026-06-01T00:00:00"/>
    <d v="2026-06-30T00:00:00"/>
    <x v="26"/>
    <s v="June  week 1"/>
    <x v="30"/>
  </r>
  <r>
    <x v="9"/>
    <s v="Evaporated Milk (Susu cair) F &amp; N; Evaporated Filled Milk (MYS) : Blue Tin"/>
    <s v="390 g"/>
    <n v="1.3"/>
    <n v="1.3"/>
    <m/>
    <d v="2026-06-01T00:00:00"/>
    <d v="2026-06-30T00:00:00"/>
    <x v="26"/>
    <s v="June  week 1"/>
    <x v="111"/>
  </r>
  <r>
    <x v="9"/>
    <s v="Evaporated Milk (Susu cair) MARIGOLD; Evaporated Creamer (SGP) : Tin"/>
    <s v="385 g"/>
    <n v="1.1499999999999999"/>
    <n v="1.1499999999999999"/>
    <m/>
    <d v="2026-06-01T00:00:00"/>
    <d v="2026-06-30T00:00:00"/>
    <x v="26"/>
    <s v="June  week 1"/>
    <x v="112"/>
  </r>
  <r>
    <x v="10"/>
    <s v="Flour (Tepung) FLYING MAN; Corn Flour (SGP) : Packet"/>
    <s v="400 g"/>
    <n v="0.9"/>
    <n v="0.9"/>
    <m/>
    <d v="2026-06-01T00:00:00"/>
    <d v="2026-06-30T00:00:00"/>
    <x v="26"/>
    <s v="June  week 1"/>
    <x v="113"/>
  </r>
  <r>
    <x v="10"/>
    <s v="Flour (Tepung) FLYING MAN; Glutinous Flour (SGP) : Packet"/>
    <s v="500 g"/>
    <n v="1.3"/>
    <n v="1.3"/>
    <m/>
    <d v="2026-06-01T00:00:00"/>
    <d v="2026-06-30T00:00:00"/>
    <x v="26"/>
    <s v="June  week 1"/>
    <x v="127"/>
  </r>
  <r>
    <x v="10"/>
    <s v="Flour (Tepung) FLYING MAN; Rice Flour (SGP) : Packet"/>
    <s v="500 g"/>
    <n v="0.85"/>
    <n v="0.85"/>
    <m/>
    <d v="2026-06-01T00:00:00"/>
    <d v="2026-06-30T00:00:00"/>
    <x v="26"/>
    <s v="June  week 1"/>
    <x v="31"/>
  </r>
  <r>
    <x v="10"/>
    <s v="Flour (Tepung) FLYING MAN; Tapioca Flour (SGP) : Packet"/>
    <s v="500 g"/>
    <n v="0.95"/>
    <n v="0.95"/>
    <m/>
    <d v="2026-06-01T00:00:00"/>
    <d v="2026-06-30T00:00:00"/>
    <x v="26"/>
    <s v="June  week 1"/>
    <x v="114"/>
  </r>
  <r>
    <x v="10"/>
    <s v="Flour (Tepung) PRIMA; Plain Flour (SGP) : Blue Packet"/>
    <s v="1 kg"/>
    <n v="2.0499999999999998"/>
    <n v="2.0499999999999998"/>
    <m/>
    <d v="2026-06-01T00:00:00"/>
    <d v="2026-06-30T00:00:00"/>
    <x v="26"/>
    <s v="June  week 1"/>
    <x v="32"/>
  </r>
  <r>
    <x v="10"/>
    <s v="Flour (Tepung) PRIMA; Self-Raising Flour (SGP) : Red Packet"/>
    <s v="1 kg"/>
    <n v="2.4500000000000002"/>
    <n v="2.4500000000000002"/>
    <m/>
    <d v="2026-06-01T00:00:00"/>
    <d v="2026-06-30T00:00:00"/>
    <x v="26"/>
    <s v="June  week 1"/>
    <x v="33"/>
  </r>
  <r>
    <x v="11"/>
    <s v="Formulated Powdered Milk (Susu tepung formula anak damit) DUMEX; Dugro Langkah 3 Asli (1-3 Tahun) : Paket"/>
    <s v="850 g"/>
    <n v="8.4"/>
    <n v="8.4"/>
    <m/>
    <d v="2026-06-01T00:00:00"/>
    <d v="2026-06-30T00:00:00"/>
    <x v="26"/>
    <s v="June  week 1"/>
    <x v="34"/>
  </r>
  <r>
    <x v="11"/>
    <s v="Formulated Powdered Milk (Susu tepung formula anak damit) DUMEX; Dugro Langkah 4 Asli (3-6 Tahun) : Paket"/>
    <s v="850 g"/>
    <n v="8.4"/>
    <n v="8.4"/>
    <m/>
    <d v="2026-06-01T00:00:00"/>
    <d v="2026-06-30T00:00:00"/>
    <x v="26"/>
    <s v="June  week 1"/>
    <x v="35"/>
  </r>
  <r>
    <x v="11"/>
    <s v="Formulated Powdered Milk (Susu tepung formula anak damit) DUTCH LADY; 456 - Biasa (4-6 Tahun) : Paket"/>
    <s v="850 g"/>
    <n v="8.9"/>
    <n v="8.9"/>
    <m/>
    <d v="2026-06-01T00:00:00"/>
    <d v="2026-06-30T00:00:00"/>
    <x v="26"/>
    <s v="June  week 1"/>
    <x v="38"/>
  </r>
  <r>
    <x v="11"/>
    <s v="Formulated Powdered Milk (Susu tepung formula anak damit) NESTLE; Lactogen Langkah 1 (0 hingga 12 bulan) : Kotak"/>
    <s v="1.3 kg (650 g x 2)"/>
    <n v="16.8"/>
    <n v="16.8"/>
    <m/>
    <d v="2026-06-01T00:00:00"/>
    <d v="2026-06-30T00:00:00"/>
    <x v="26"/>
    <s v="June  week 1"/>
    <x v="39"/>
  </r>
  <r>
    <x v="11"/>
    <s v="Formulated Powdered Milk (Susu tepung formula anak damit) NESTLE; Lactogen Langkah 2 ( 6 bulan hingga 3 tahun) : Kotak"/>
    <s v="1.3 kg (650 g x 2)"/>
    <n v="16.8"/>
    <n v="16.8"/>
    <m/>
    <d v="2026-06-01T00:00:00"/>
    <d v="2026-06-30T00:00:00"/>
    <x v="26"/>
    <s v="June  week 1"/>
    <x v="40"/>
  </r>
  <r>
    <x v="11"/>
    <s v="Formulated Powdered Milk (Susu tepung formula anak damit) NESTLE; Nespray Penuh Krim : Paket"/>
    <s v="750 g"/>
    <n v="11.3"/>
    <n v="11.3"/>
    <m/>
    <d v="2026-06-01T00:00:00"/>
    <d v="2026-06-30T00:00:00"/>
    <x v="26"/>
    <s v="June  week 1"/>
    <x v="41"/>
  </r>
  <r>
    <x v="11"/>
    <s v="Formulated Powdered Milk (Susu tepung formula anak damit) NESTLE; EveryDay - Susu Tepung Segera : Paket"/>
    <s v="550 g"/>
    <n v="6.4"/>
    <n v="6.4"/>
    <m/>
    <d v="2026-06-01T00:00:00"/>
    <d v="2026-06-30T00:00:00"/>
    <x v="26"/>
    <s v="June  week 1"/>
    <x v="42"/>
  </r>
  <r>
    <x v="34"/>
    <s v="Fresh Beef (Lembu segar); Knuckle"/>
    <s v="1 kg"/>
    <n v="20.9"/>
    <n v="20.9"/>
    <m/>
    <d v="2026-06-01T00:00:00"/>
    <d v="2026-06-30T00:00:00"/>
    <x v="26"/>
    <s v="June  week 1"/>
    <x v="165"/>
  </r>
  <r>
    <x v="34"/>
    <s v="Fresh Beef (Lembu segar); Tenderloin"/>
    <s v="1 kg"/>
    <n v="32.9"/>
    <n v="32.9"/>
    <m/>
    <d v="2026-06-01T00:00:00"/>
    <d v="2026-06-30T00:00:00"/>
    <x v="26"/>
    <s v="June  week 1"/>
    <x v="174"/>
  </r>
  <r>
    <x v="34"/>
    <s v="Fresh Beef (Lembu segar); Trimming"/>
    <s v="1 kg"/>
    <n v="18.5"/>
    <n v="18.5"/>
    <m/>
    <d v="2026-06-01T00:00:00"/>
    <d v="2026-06-30T00:00:00"/>
    <x v="26"/>
    <s v="June  week 1"/>
    <x v="175"/>
  </r>
  <r>
    <x v="12"/>
    <s v="Fresh Chicken (Ayam segar); Breasts"/>
    <s v="1 kg"/>
    <n v="5.0999999999999996"/>
    <n v="5.0999999999999996"/>
    <m/>
    <d v="2026-06-01T00:00:00"/>
    <d v="2026-06-30T00:00:00"/>
    <x v="26"/>
    <s v="June  week 1"/>
    <x v="142"/>
  </r>
  <r>
    <x v="12"/>
    <s v="Fresh Chicken (Ayam segar); Drumsticks"/>
    <s v="1 kg"/>
    <n v="6.9"/>
    <n v="6.9"/>
    <m/>
    <d v="2026-06-01T00:00:00"/>
    <d v="2026-06-30T00:00:00"/>
    <x v="26"/>
    <s v="June  week 1"/>
    <x v="143"/>
  </r>
  <r>
    <x v="12"/>
    <s v="Fresh Chicken (Ayam segar); Wings"/>
    <s v="1 kg"/>
    <n v="8.9499999999999993"/>
    <n v="8.9499999999999993"/>
    <m/>
    <d v="2026-06-01T00:00:00"/>
    <d v="2026-06-30T00:00:00"/>
    <x v="26"/>
    <s v="June  week 1"/>
    <x v="43"/>
  </r>
  <r>
    <x v="12"/>
    <s v="Fresh Chicken (Ayam segar); Whole"/>
    <s v="1 kg"/>
    <n v="5.3"/>
    <n v="5.3"/>
    <m/>
    <d v="2026-06-01T00:00:00"/>
    <d v="2026-06-30T00:00:00"/>
    <x v="26"/>
    <s v="June  week 1"/>
    <x v="44"/>
  </r>
  <r>
    <x v="13"/>
    <s v="Frozen (Makanan beku) AYAMAS; Chicken Frankfurters"/>
    <s v="340 g"/>
    <n v="3"/>
    <n v="3"/>
    <m/>
    <d v="2026-06-01T00:00:00"/>
    <d v="2026-06-30T00:00:00"/>
    <x v="26"/>
    <s v="June  week 1"/>
    <x v="45"/>
  </r>
  <r>
    <x v="13"/>
    <s v="Frozen (Makanan beku) AYAMAS; Crispy Nuggets"/>
    <s v="850 g"/>
    <n v="10.7"/>
    <n v="10.7"/>
    <m/>
    <d v="2026-06-01T00:00:00"/>
    <d v="2026-06-30T00:00:00"/>
    <x v="26"/>
    <s v="June  week 1"/>
    <x v="46"/>
  </r>
  <r>
    <x v="13"/>
    <s v="Frozen (Makanan beku) BMC; Beef Burger"/>
    <s v="900 g"/>
    <n v="10.1"/>
    <n v="10.1"/>
    <m/>
    <d v="2026-06-01T00:00:00"/>
    <d v="2026-06-30T00:00:00"/>
    <x v="26"/>
    <s v="June  week 1"/>
    <x v="47"/>
  </r>
  <r>
    <x v="13"/>
    <s v="Frozen (Makanan beku) BMC; Chicken Burger"/>
    <s v="900 g"/>
    <n v="9.4"/>
    <n v="9.4"/>
    <m/>
    <d v="2026-06-01T00:00:00"/>
    <d v="2026-06-30T00:00:00"/>
    <x v="26"/>
    <s v="June  week 1"/>
    <x v="48"/>
  </r>
  <r>
    <x v="13"/>
    <s v="Frozen (Makanan beku) BMC; Corned Beef : Box"/>
    <s v="310 g"/>
    <n v="6.3"/>
    <n v="6.3"/>
    <m/>
    <d v="2026-06-01T00:00:00"/>
    <d v="2026-06-30T00:00:00"/>
    <x v="26"/>
    <s v="June  week 1"/>
    <x v="167"/>
  </r>
  <r>
    <x v="13"/>
    <s v="Frozen (Makanan beku) BMC; Chicken Frankfurters"/>
    <s v="340 g"/>
    <n v="2.2000000000000002"/>
    <n v="2.2000000000000002"/>
    <m/>
    <d v="2026-06-01T00:00:00"/>
    <d v="2026-06-30T00:00:00"/>
    <x v="26"/>
    <s v="June  week 1"/>
    <x v="49"/>
  </r>
  <r>
    <x v="13"/>
    <s v="Frozen (Makanan beku) BMC; Chicken Nuggets"/>
    <s v="1 kg"/>
    <n v="9.1"/>
    <n v="9.1"/>
    <m/>
    <d v="2026-06-01T00:00:00"/>
    <d v="2026-06-30T00:00:00"/>
    <x v="26"/>
    <s v="June  week 1"/>
    <x v="168"/>
  </r>
  <r>
    <x v="13"/>
    <s v="Frozen (Makanan beku) FARM'S; Best Chicken Nuggets"/>
    <s v="500 g"/>
    <n v="4.5"/>
    <n v="4.5"/>
    <m/>
    <d v="2026-06-01T00:00:00"/>
    <d v="2026-06-30T00:00:00"/>
    <x v="26"/>
    <s v="June  week 1"/>
    <x v="176"/>
  </r>
  <r>
    <x v="13"/>
    <s v="Frozen (Makanan beku) JODI; Chicken Frankfurters"/>
    <s v="300 g"/>
    <n v="2.65"/>
    <n v="2.65"/>
    <m/>
    <d v="2026-06-01T00:00:00"/>
    <d v="2026-06-30T00:00:00"/>
    <x v="26"/>
    <s v="June  week 1"/>
    <x v="50"/>
  </r>
  <r>
    <x v="13"/>
    <s v="Frozen (Makanan beku) PDS; Beef Ball"/>
    <s v="400 g"/>
    <n v="4.8"/>
    <n v="4.8"/>
    <m/>
    <d v="2026-06-01T00:00:00"/>
    <d v="2026-06-30T00:00:00"/>
    <x v="26"/>
    <s v="June  week 1"/>
    <x v="177"/>
  </r>
  <r>
    <x v="13"/>
    <s v="Frozen (Makanan beku) PDS; Beef Burger"/>
    <s v="360 g"/>
    <n v="5.25"/>
    <n v="5.25"/>
    <m/>
    <d v="2026-06-01T00:00:00"/>
    <d v="2026-06-30T00:00:00"/>
    <x v="26"/>
    <s v="June  week 1"/>
    <x v="178"/>
  </r>
  <r>
    <x v="14"/>
    <s v="Ginger @ Halia"/>
    <s v="1 kg"/>
    <n v="3.5"/>
    <n v="3.5"/>
    <m/>
    <d v="2026-06-01T00:00:00"/>
    <d v="2026-06-30T00:00:00"/>
    <x v="26"/>
    <s v="June  week 1"/>
    <x v="51"/>
  </r>
  <r>
    <x v="15"/>
    <s v="Infant Diapers (Lampin bayi pakai buang) MAMY POKO; Large : 9 - 14 kg"/>
    <s v="L 32"/>
    <n v="9.5"/>
    <n v="9.5"/>
    <m/>
    <d v="2026-06-01T00:00:00"/>
    <d v="2026-06-30T00:00:00"/>
    <x v="26"/>
    <s v="June  week 1"/>
    <x v="115"/>
  </r>
  <r>
    <x v="15"/>
    <s v="Infant Diapers (Lampin bayi pakai buang) EQ DRY; Newborn : Up to 5 kg"/>
    <s v="NB 20/22"/>
    <n v="4.3"/>
    <n v="4.3"/>
    <m/>
    <d v="2026-06-01T00:00:00"/>
    <d v="2026-06-30T00:00:00"/>
    <x v="26"/>
    <s v="June  week 1"/>
    <x v="52"/>
  </r>
  <r>
    <x v="15"/>
    <s v="Infant Diapers (Lampin bayi pakai buang) DRYPERS; Large : 9 - 14 kg"/>
    <s v="L 44"/>
    <n v="10.9"/>
    <n v="10.9"/>
    <m/>
    <d v="2026-06-01T00:00:00"/>
    <d v="2026-06-30T00:00:00"/>
    <x v="26"/>
    <s v="June  week 1"/>
    <x v="53"/>
  </r>
  <r>
    <x v="15"/>
    <s v="Infant Diapers (Lampin bayi pakai buang) EQ DRY; Extra Large : 15 kg above"/>
    <s v="XXL 24"/>
    <n v="9"/>
    <n v="9"/>
    <m/>
    <d v="2026-06-01T00:00:00"/>
    <d v="2026-06-30T00:00:00"/>
    <x v="26"/>
    <s v="June  week 1"/>
    <x v="54"/>
  </r>
  <r>
    <x v="15"/>
    <s v="Infant Diapers (Lampin bayi pakai buang) EQ DRY; Medium : 6 - 11 kg"/>
    <s v="M 36"/>
    <n v="9.1999999999999993"/>
    <n v="9.1999999999999993"/>
    <m/>
    <d v="2026-06-01T00:00:00"/>
    <d v="2026-06-30T00:00:00"/>
    <x v="26"/>
    <s v="June  week 1"/>
    <x v="55"/>
  </r>
  <r>
    <x v="15"/>
    <s v="Infant Diapers (Lampin bayi pakai buang) EQ DRY; Small : 3 - 7 kg"/>
    <s v="S 40"/>
    <n v="9.1999999999999993"/>
    <n v="9.1999999999999993"/>
    <m/>
    <d v="2026-06-01T00:00:00"/>
    <d v="2026-06-30T00:00:00"/>
    <x v="26"/>
    <s v="June  week 1"/>
    <x v="56"/>
  </r>
  <r>
    <x v="15"/>
    <s v="Infant Diapers (Lampin bayi pakai buang) DRYPERS; Medium : 6 - 11 kg"/>
    <s v="M 28"/>
    <n v="7.5"/>
    <n v="7.5"/>
    <m/>
    <d v="2026-06-01T00:00:00"/>
    <d v="2026-06-30T00:00:00"/>
    <x v="26"/>
    <s v="June  week 1"/>
    <x v="116"/>
  </r>
  <r>
    <x v="15"/>
    <s v="Infant Diapers (Lampin bayi pakai buang) EQ DRY; Large : 9 - 14 kg"/>
    <s v="L 48"/>
    <n v="12.2"/>
    <n v="12.2"/>
    <m/>
    <d v="2026-06-01T00:00:00"/>
    <d v="2026-06-30T00:00:00"/>
    <x v="26"/>
    <s v="June  week 1"/>
    <x v="57"/>
  </r>
  <r>
    <x v="15"/>
    <s v="Infant Diapers (Lampin bayi pakai buang) EQ DRY;  Extra Large : 12 - 17 kg"/>
    <s v="XL 42"/>
    <n v="12.2"/>
    <n v="12.2"/>
    <m/>
    <d v="2026-06-01T00:00:00"/>
    <d v="2026-06-30T00:00:00"/>
    <x v="26"/>
    <s v="June  week 1"/>
    <x v="58"/>
  </r>
  <r>
    <x v="15"/>
    <s v="Infant Diapers (Lampin bayi pakai buang) MAMY POKO; Medium : 6 - 11 kg"/>
    <s v="M 38"/>
    <n v="9.5"/>
    <n v="9.5"/>
    <m/>
    <d v="2026-06-01T00:00:00"/>
    <d v="2026-06-30T00:00:00"/>
    <x v="26"/>
    <s v="June  week 1"/>
    <x v="117"/>
  </r>
  <r>
    <x v="15"/>
    <s v="Infant Diapers (Lampin bayi pakai buang) DRYPERS; Wee Wee Dry Newborn : Up to 5 kg"/>
    <s v="NB 28"/>
    <n v="7.5"/>
    <n v="7.5"/>
    <m/>
    <d v="2026-06-01T00:00:00"/>
    <d v="2026-06-30T00:00:00"/>
    <x v="26"/>
    <s v="June  week 1"/>
    <x v="118"/>
  </r>
  <r>
    <x v="15"/>
    <s v="Infant Diapers (Lampin bayi pakai buang) MAMY POKO; Small : 3 - 8 kg"/>
    <s v="S 44"/>
    <n v="9.5"/>
    <n v="9.5"/>
    <m/>
    <d v="2026-06-01T00:00:00"/>
    <d v="2026-06-30T00:00:00"/>
    <x v="26"/>
    <s v="June  week 1"/>
    <x v="121"/>
  </r>
  <r>
    <x v="15"/>
    <s v="Infant Diapers (Lampin bayi pakai buang) MAMY POKO; Extra Large : 12 - 17 kg"/>
    <s v="XL 28"/>
    <n v="9.5"/>
    <n v="9.5"/>
    <m/>
    <d v="2026-06-01T00:00:00"/>
    <d v="2026-06-30T00:00:00"/>
    <x v="26"/>
    <s v="June  week 1"/>
    <x v="122"/>
  </r>
  <r>
    <x v="15"/>
    <s v="Infant Diapers (Lampin bayi pakai buang) DRYPERS; Extra Large : 12 - 17 kg"/>
    <s v="XL 36"/>
    <n v="10.9"/>
    <n v="10.9"/>
    <m/>
    <d v="2026-06-01T00:00:00"/>
    <d v="2026-06-30T00:00:00"/>
    <x v="26"/>
    <s v="June  week 1"/>
    <x v="59"/>
  </r>
  <r>
    <x v="15"/>
    <s v="Infant Diapers (Lampin bayi pakai buang) MAMY POKO; Extra-Extra Large : 15 kg above"/>
    <s v="XXL 22"/>
    <n v="9.5"/>
    <n v="9.5"/>
    <m/>
    <d v="2026-06-01T00:00:00"/>
    <d v="2026-06-30T00:00:00"/>
    <x v="26"/>
    <s v="June  week 1"/>
    <x v="124"/>
  </r>
  <r>
    <x v="16"/>
    <s v="Instant Noodles (Mee segera) INDO FOOD; Mee Goreng"/>
    <s v="80 g x 5"/>
    <n v="1.55"/>
    <n v="1.55"/>
    <m/>
    <d v="2026-06-01T00:00:00"/>
    <d v="2026-06-30T00:00:00"/>
    <x v="26"/>
    <s v="June  week 1"/>
    <x v="60"/>
  </r>
  <r>
    <x v="16"/>
    <s v="Instant Noodles (Mee segera) INDO MIE; Mee Goreng : Old Packaging"/>
    <s v="80 g x 5"/>
    <n v="1.6"/>
    <n v="1.6"/>
    <m/>
    <d v="2026-06-01T00:00:00"/>
    <d v="2026-06-30T00:00:00"/>
    <x v="26"/>
    <s v="June  week 1"/>
    <x v="61"/>
  </r>
  <r>
    <x v="16"/>
    <s v="Instant Noodles (Mee segera) MAGGI; Asam"/>
    <s v="80 g x 5"/>
    <n v="1.65"/>
    <n v="1.65"/>
    <m/>
    <d v="2026-06-01T00:00:00"/>
    <d v="2026-06-30T00:00:00"/>
    <x v="26"/>
    <s v="June  week 1"/>
    <x v="62"/>
  </r>
  <r>
    <x v="16"/>
    <s v="Instant Noodles (Mee segera) MAGGI; Ayam"/>
    <s v="80 g x 5"/>
    <n v="1.6"/>
    <n v="1.6"/>
    <m/>
    <d v="2026-06-01T00:00:00"/>
    <d v="2026-06-30T00:00:00"/>
    <x v="26"/>
    <s v="June  week 1"/>
    <x v="63"/>
  </r>
  <r>
    <x v="16"/>
    <s v="Instant Noodles (Mee segera) MAGGI; Curry"/>
    <s v="80 g x 5"/>
    <n v="1.6"/>
    <n v="1.6"/>
    <m/>
    <d v="2026-06-01T00:00:00"/>
    <d v="2026-06-30T00:00:00"/>
    <x v="26"/>
    <s v="June  week 1"/>
    <x v="64"/>
  </r>
  <r>
    <x v="29"/>
    <s v="Mayonnaise (Mayonis) LADY'S CHOICE; Real Mayonnaise"/>
    <s v="230 ml"/>
    <n v="2.7"/>
    <n v="2.7"/>
    <m/>
    <d v="2026-06-01T00:00:00"/>
    <d v="2026-06-30T00:00:00"/>
    <x v="26"/>
    <s v="June  week 1"/>
    <x v="133"/>
  </r>
  <r>
    <x v="29"/>
    <s v="Mayonnaise (Mayonis) LADY'S CHOICE; Real Mayonnaise"/>
    <s v="470 ml"/>
    <n v="4.2"/>
    <n v="4.2"/>
    <m/>
    <d v="2026-06-01T00:00:00"/>
    <d v="2026-06-30T00:00:00"/>
    <x v="26"/>
    <s v="June  week 1"/>
    <x v="144"/>
  </r>
  <r>
    <x v="30"/>
    <s v="NESTLE; Milo Powder : Pack"/>
    <s v="1 kg"/>
    <n v="6.4"/>
    <n v="6.4"/>
    <m/>
    <d v="2026-06-01T00:00:00"/>
    <d v="2026-06-30T00:00:00"/>
    <x v="26"/>
    <s v="June  week 1"/>
    <x v="134"/>
  </r>
  <r>
    <x v="17"/>
    <s v="Monosodium Glutamate @ MSG; AJI-NO-MOTO"/>
    <s v="350 g"/>
    <n v="2.2000000000000002"/>
    <n v="2.2000000000000002"/>
    <m/>
    <d v="2026-06-01T00:00:00"/>
    <d v="2026-06-30T00:00:00"/>
    <x v="26"/>
    <s v="June  week 1"/>
    <x v="65"/>
  </r>
  <r>
    <x v="17"/>
    <s v="Monosodium Glutamate @ MSG KNORR; Pasti Sedap"/>
    <s v="300 g"/>
    <n v="1.99"/>
    <n v="1.99"/>
    <m/>
    <d v="2026-06-01T00:00:00"/>
    <d v="2026-06-30T00:00:00"/>
    <x v="26"/>
    <s v="June  week 1"/>
    <x v="66"/>
  </r>
  <r>
    <x v="17"/>
    <s v="Monosodium Glutamate @ MSG MAGGI; Secukup Rasa"/>
    <s v="300 g"/>
    <n v="2.2999999999999998"/>
    <n v="2.2999999999999998"/>
    <m/>
    <d v="2026-06-01T00:00:00"/>
    <d v="2026-06-30T00:00:00"/>
    <x v="26"/>
    <s v="June  week 1"/>
    <x v="146"/>
  </r>
  <r>
    <x v="18"/>
    <s v="Onions (Bawang); Bombay"/>
    <s v="1 kg"/>
    <n v="1.2"/>
    <n v="1.2"/>
    <m/>
    <d v="2026-06-01T00:00:00"/>
    <d v="2026-06-30T00:00:00"/>
    <x v="26"/>
    <s v="June  week 1"/>
    <x v="67"/>
  </r>
  <r>
    <x v="18"/>
    <s v="Onions (Bawang); Brown Onion"/>
    <s v="1 kg"/>
    <n v="1.9"/>
    <n v="1.9"/>
    <m/>
    <d v="2026-06-01T00:00:00"/>
    <d v="2026-06-30T00:00:00"/>
    <x v="26"/>
    <s v="June  week 1"/>
    <x v="68"/>
  </r>
  <r>
    <x v="18"/>
    <s v="Onions (Bawang); Garlic"/>
    <s v="1 kg"/>
    <n v="3"/>
    <n v="3"/>
    <m/>
    <d v="2026-06-01T00:00:00"/>
    <d v="2026-06-30T00:00:00"/>
    <x v="26"/>
    <s v="June  week 1"/>
    <x v="69"/>
  </r>
  <r>
    <x v="18"/>
    <s v="Onions (Bawang); Shallot"/>
    <s v="1 kg"/>
    <n v="1.9"/>
    <n v="1.9"/>
    <m/>
    <d v="2026-06-01T00:00:00"/>
    <d v="2026-06-30T00:00:00"/>
    <x v="26"/>
    <s v="June  week 1"/>
    <x v="70"/>
  </r>
  <r>
    <x v="19"/>
    <s v="Rice (Beras) SIAM : 1 sack"/>
    <s v="10 kg"/>
    <n v="8.5"/>
    <n v="8.5"/>
    <m/>
    <d v="2026-06-01T00:00:00"/>
    <d v="2026-06-30T00:00:00"/>
    <x v="26"/>
    <s v="June  week 1"/>
    <x v="71"/>
  </r>
  <r>
    <x v="19"/>
    <s v="Rice (Beras) PULUT : 1 sack"/>
    <s v="10 kg"/>
    <n v="7.5"/>
    <n v="7.5"/>
    <m/>
    <d v="2026-06-01T00:00:00"/>
    <d v="2026-06-30T00:00:00"/>
    <x v="26"/>
    <s v="June  week 1"/>
    <x v="72"/>
  </r>
  <r>
    <x v="19"/>
    <s v="Rice (Beras) WANGI : 1 sack"/>
    <s v="10 kg"/>
    <n v="11.9"/>
    <n v="11.9"/>
    <m/>
    <d v="2026-06-01T00:00:00"/>
    <d v="2026-06-30T00:00:00"/>
    <x v="26"/>
    <s v="June  week 1"/>
    <x v="73"/>
  </r>
  <r>
    <x v="20"/>
    <s v="Santan AYAM BRAND; Coconut Milk Blue : Pack"/>
    <s v="200 ml"/>
    <n v="1.35"/>
    <n v="1.35"/>
    <m/>
    <d v="2026-06-01T00:00:00"/>
    <d v="2026-06-30T00:00:00"/>
    <x v="26"/>
    <s v="June  week 1"/>
    <x v="74"/>
  </r>
  <r>
    <x v="20"/>
    <s v="Santan AYAM BRAND; Coconut Milk Blue : Tin"/>
    <s v="270 ml"/>
    <n v="2.2999999999999998"/>
    <n v="2.2999999999999998"/>
    <m/>
    <d v="2026-06-01T00:00:00"/>
    <d v="2026-06-30T00:00:00"/>
    <x v="26"/>
    <s v="June  week 1"/>
    <x v="75"/>
  </r>
  <r>
    <x v="20"/>
    <s v="Santan AYAM BRAND; Premium Coconut Cream 100% Natural (MYS) : Green Tin"/>
    <s v="400 ml"/>
    <n v="3.4"/>
    <n v="3.4"/>
    <m/>
    <d v="2026-06-01T00:00:00"/>
    <d v="2026-06-30T00:00:00"/>
    <x v="26"/>
    <s v="June  week 1"/>
    <x v="76"/>
  </r>
  <r>
    <x v="20"/>
    <s v="Santan AYAM BRAND; Premium Coconut Milk 100% Natural (SGP) : Blue Tin"/>
    <s v="400 g"/>
    <n v="3"/>
    <n v="3"/>
    <m/>
    <d v="2026-06-01T00:00:00"/>
    <d v="2026-06-30T00:00:00"/>
    <x v="26"/>
    <s v="June  week 1"/>
    <x v="77"/>
  </r>
  <r>
    <x v="20"/>
    <s v="Santan AROY D; Coconut Milk 100% Original (MYS) : Pack"/>
    <s v="500 ml"/>
    <n v="2.2999999999999998"/>
    <n v="2.2999999999999998"/>
    <m/>
    <d v="2026-06-01T00:00:00"/>
    <d v="2026-06-30T00:00:00"/>
    <x v="26"/>
    <s v="June  week 1"/>
    <x v="78"/>
  </r>
  <r>
    <x v="20"/>
    <s v="Santan BABU KITCHEN; Coconut Milk Indo"/>
    <s v="400 ml"/>
    <n v="1.9"/>
    <n v="1.9"/>
    <m/>
    <d v="2026-06-01T00:00:00"/>
    <d v="2026-06-30T00:00:00"/>
    <x v="26"/>
    <s v="June  week 1"/>
    <x v="147"/>
  </r>
  <r>
    <x v="20"/>
    <s v="Santan CHAKOAH; Coconut Milk Gata"/>
    <s v="400 ml"/>
    <n v="2.2000000000000002"/>
    <n v="2.2000000000000002"/>
    <m/>
    <d v="2026-06-01T00:00:00"/>
    <d v="2026-06-30T00:00:00"/>
    <x v="26"/>
    <s v="June  week 1"/>
    <x v="148"/>
  </r>
  <r>
    <x v="20"/>
    <s v="Santan KARA; Natural Coconut Extract"/>
    <s v="200 ml"/>
    <n v="1.5"/>
    <n v="1.5"/>
    <m/>
    <d v="2026-06-01T00:00:00"/>
    <d v="2026-06-30T00:00:00"/>
    <x v="26"/>
    <s v="June  week 1"/>
    <x v="79"/>
  </r>
  <r>
    <x v="20"/>
    <s v="Santan KARA; Ekstrak Santan Kelapa Asli Tanpa Kolestrol (MYS) : Pack"/>
    <s v="500 g"/>
    <n v="3.3"/>
    <n v="3.3"/>
    <m/>
    <d v="2026-06-01T00:00:00"/>
    <d v="2026-06-30T00:00:00"/>
    <x v="26"/>
    <s v="June  week 1"/>
    <x v="80"/>
  </r>
  <r>
    <x v="20"/>
    <s v="Santan S &amp; P; Serbuk Krim Kelapa Segera @ Biasa (MYS) : Silver Pack"/>
    <s v="50g x 5"/>
    <n v="3.15"/>
    <n v="3.15"/>
    <m/>
    <d v="2026-06-01T00:00:00"/>
    <d v="2026-06-30T00:00:00"/>
    <x v="26"/>
    <s v="June  week 1"/>
    <x v="81"/>
  </r>
  <r>
    <x v="21"/>
    <s v="Sauces (Sos) ADABI; Oyster Sauce"/>
    <s v="510 g"/>
    <n v="2.5"/>
    <n v="2.5"/>
    <m/>
    <d v="2026-06-01T00:00:00"/>
    <d v="2026-06-30T00:00:00"/>
    <x v="26"/>
    <s v="June  week 1"/>
    <x v="82"/>
  </r>
  <r>
    <x v="21"/>
    <s v="Sauces (Sos) HABHAL; CAP KIPAS UDANG; Salty Soy Sauce"/>
    <s v="645 ml"/>
    <n v="3.65"/>
    <n v="3.65"/>
    <m/>
    <d v="2026-06-01T00:00:00"/>
    <d v="2026-06-30T00:00:00"/>
    <x v="26"/>
    <s v="June  week 1"/>
    <x v="83"/>
  </r>
  <r>
    <x v="21"/>
    <s v="Sauces (Sos) HABHAL; CAP KIPAS UDANG; Sweet Soy Sauce"/>
    <s v="645 ml"/>
    <n v="4.55"/>
    <n v="4.55"/>
    <m/>
    <d v="2026-06-01T00:00:00"/>
    <d v="2026-06-30T00:00:00"/>
    <x v="26"/>
    <s v="June  week 1"/>
    <x v="84"/>
  </r>
  <r>
    <x v="21"/>
    <s v="Sauces (Sos) MAGGI; Cilli Sauce"/>
    <s v="340 g"/>
    <n v="1.2"/>
    <n v="1.2"/>
    <m/>
    <d v="2026-06-01T00:00:00"/>
    <d v="2026-06-30T00:00:00"/>
    <x v="26"/>
    <s v="June  week 1"/>
    <x v="125"/>
  </r>
  <r>
    <x v="21"/>
    <s v="Sauces (Sos) MAGGI; Oyster Sauce"/>
    <s v="500 g"/>
    <n v="2.4500000000000002"/>
    <n v="2.4500000000000002"/>
    <m/>
    <d v="2026-06-01T00:00:00"/>
    <d v="2026-06-30T00:00:00"/>
    <x v="26"/>
    <s v="June  week 1"/>
    <x v="85"/>
  </r>
  <r>
    <x v="21"/>
    <s v="Sauces (Sos) MAGGI; Tomato Ketchup"/>
    <s v="325 g"/>
    <n v="1.25"/>
    <n v="1.25"/>
    <m/>
    <d v="2026-06-01T00:00:00"/>
    <d v="2026-06-30T00:00:00"/>
    <x v="26"/>
    <s v="June  week 1"/>
    <x v="86"/>
  </r>
  <r>
    <x v="21"/>
    <s v="Sauces (Sos) WAH HONG; Chilli Sauce"/>
    <s v="310 g"/>
    <n v="1.4"/>
    <n v="1.4"/>
    <m/>
    <d v="2026-06-01T00:00:00"/>
    <d v="2026-06-30T00:00:00"/>
    <x v="26"/>
    <s v="June  week 1"/>
    <x v="87"/>
  </r>
  <r>
    <x v="21"/>
    <s v="Sauces (Sos) NONA; Oyster Sauce"/>
    <s v="510 g"/>
    <n v="2"/>
    <n v="2"/>
    <m/>
    <d v="2026-06-01T00:00:00"/>
    <d v="2026-06-30T00:00:00"/>
    <x v="26"/>
    <s v="June  week 1"/>
    <x v="88"/>
  </r>
  <r>
    <x v="22"/>
    <s v="Soft Drinks (Minuman ringan) HEAVEN &amp; EARTH; Green Tea : Bottle"/>
    <s v="1.5 lit"/>
    <n v="1.8"/>
    <n v="1.8"/>
    <m/>
    <d v="2026-06-01T00:00:00"/>
    <d v="2026-06-30T00:00:00"/>
    <x v="26"/>
    <s v="June  week 1"/>
    <x v="89"/>
  </r>
  <r>
    <x v="22"/>
    <s v="Soft Drinks (Minuman ringan) POKKA; Ice Lemon Tea :: Bottle"/>
    <s v="1.5 lit"/>
    <n v="3"/>
    <n v="3"/>
    <m/>
    <d v="2026-06-01T00:00:00"/>
    <d v="2026-06-30T00:00:00"/>
    <x v="26"/>
    <s v="June  week 1"/>
    <x v="128"/>
  </r>
  <r>
    <x v="22"/>
    <s v="Soft Drinks (Minuman ringan) SEASON; Ice Lemon Tea : Bottle"/>
    <s v="1.5 lit"/>
    <n v="2.7"/>
    <n v="2.7"/>
    <m/>
    <d v="2026-06-01T00:00:00"/>
    <d v="2026-06-30T00:00:00"/>
    <x v="26"/>
    <s v="June  week 1"/>
    <x v="90"/>
  </r>
  <r>
    <x v="22"/>
    <s v="Soft Drinks (Minuman ringan) YEOS; Soya Bean : Pack"/>
    <s v="1 lit"/>
    <n v="1.6"/>
    <n v="1.6"/>
    <m/>
    <d v="2026-06-01T00:00:00"/>
    <d v="2026-06-30T00:00:00"/>
    <x v="26"/>
    <s v="June  week 1"/>
    <x v="129"/>
  </r>
  <r>
    <x v="23"/>
    <s v="Spread (Sapuan) GLORY NYONYA; Kaya Coconut Jam"/>
    <s v="250 g"/>
    <n v="1.85"/>
    <n v="1.85"/>
    <m/>
    <d v="2026-06-01T00:00:00"/>
    <d v="2026-06-30T00:00:00"/>
    <x v="26"/>
    <s v="June  week 1"/>
    <x v="156"/>
  </r>
  <r>
    <x v="23"/>
    <s v="Spread (Sapuan) HABHAL'S CAP KIPAS UDANG; Sri Kaya"/>
    <s v="240 g"/>
    <n v="2.2000000000000002"/>
    <n v="2.2000000000000002"/>
    <m/>
    <d v="2026-06-01T00:00:00"/>
    <d v="2026-06-30T00:00:00"/>
    <x v="26"/>
    <s v="June  week 1"/>
    <x v="149"/>
  </r>
  <r>
    <x v="23"/>
    <s v="Spread (Sapuan) KAYA; Play Basketball Brand since 1965 (SGP)"/>
    <s v="200 g"/>
    <n v="1.1000000000000001"/>
    <n v="1.1000000000000001"/>
    <m/>
    <d v="2026-06-01T00:00:00"/>
    <d v="2026-06-30T00:00:00"/>
    <x v="26"/>
    <s v="June  week 1"/>
    <x v="150"/>
  </r>
  <r>
    <x v="23"/>
    <s v="Spread (Sapuan) NONA; Kaya dengan telur Omega"/>
    <s v="180 g"/>
    <n v="1.4"/>
    <n v="1.4"/>
    <m/>
    <d v="2026-06-01T00:00:00"/>
    <d v="2026-06-30T00:00:00"/>
    <x v="26"/>
    <s v="June  week 1"/>
    <x v="151"/>
  </r>
  <r>
    <x v="23"/>
    <s v="Spread (Sapuan) NUTELLA : Jar"/>
    <s v="750 g"/>
    <n v="9.5"/>
    <n v="9.5"/>
    <m/>
    <d v="2026-06-01T00:00:00"/>
    <d v="2026-06-30T00:00:00"/>
    <x v="26"/>
    <s v="June  week 1"/>
    <x v="91"/>
  </r>
  <r>
    <x v="23"/>
    <s v="Spread (Sapuan) NUTKAO : Jar"/>
    <s v="750 g"/>
    <n v="7.4"/>
    <n v="7.4"/>
    <m/>
    <d v="2026-06-01T00:00:00"/>
    <d v="2026-06-30T00:00:00"/>
    <x v="26"/>
    <s v="June  week 1"/>
    <x v="92"/>
  </r>
  <r>
    <x v="24"/>
    <s v="Toileteries - Antiseptic mouthwash (Barang mandian - penyegar mulut) COLGATE PLAX : Bottle"/>
    <s v="250 ml"/>
    <n v="3.6"/>
    <n v="3.6"/>
    <m/>
    <d v="2026-06-01T00:00:00"/>
    <d v="2026-06-30T00:00:00"/>
    <x v="26"/>
    <s v="June  week 1"/>
    <x v="93"/>
  </r>
  <r>
    <x v="24"/>
    <s v="Toileteries - Antiseptic mouthwash (Barang mandian - penyegar mulut) LISTERINE : Bottle"/>
    <s v="250 ml"/>
    <n v="4.9000000000000004"/>
    <n v="4.9000000000000004"/>
    <m/>
    <d v="2026-06-01T00:00:00"/>
    <d v="2026-06-30T00:00:00"/>
    <x v="26"/>
    <s v="June  week 1"/>
    <x v="94"/>
  </r>
  <r>
    <x v="25"/>
    <s v="Toileteries - Bar Soap (Barang mandian - Sabun buku) PROTEX"/>
    <s v="75 g x 4"/>
    <n v="2.95"/>
    <n v="2.95"/>
    <m/>
    <d v="2026-06-01T00:00:00"/>
    <d v="2026-06-30T00:00:00"/>
    <x v="26"/>
    <s v="June  week 1"/>
    <x v="95"/>
  </r>
  <r>
    <x v="25"/>
    <s v="Toileteries - Bar Soap (Barang mandian - Sabun buku) DETTOL"/>
    <s v="105 g x 4"/>
    <n v="2.5"/>
    <n v="2.5"/>
    <m/>
    <d v="2026-06-01T00:00:00"/>
    <d v="2026-06-30T00:00:00"/>
    <x v="26"/>
    <s v="June  week 1"/>
    <x v="96"/>
  </r>
  <r>
    <x v="25"/>
    <s v="Toileteries - Bar Soap (Barang mandian - Sabun buku) PALMOLIVE"/>
    <s v="80 g x 3"/>
    <n v="1.6"/>
    <n v="1.6"/>
    <m/>
    <d v="2026-06-01T00:00:00"/>
    <d v="2026-06-30T00:00:00"/>
    <x v="26"/>
    <s v="June  week 1"/>
    <x v="97"/>
  </r>
  <r>
    <x v="26"/>
    <s v="Toileteries - Liquid Soap (Barang mandian - Sabun cair) PALMOLIVE - Aroma Therapy : Bottle Pump"/>
    <s v="750 ml"/>
    <n v="7.4"/>
    <n v="7.4"/>
    <m/>
    <d v="2026-06-01T00:00:00"/>
    <d v="2026-06-30T00:00:00"/>
    <x v="26"/>
    <s v="June  week 1"/>
    <x v="98"/>
  </r>
  <r>
    <x v="26"/>
    <s v="Toileteries - Liquid Soap (Barang mandian - Sabun cair) DETTOL - Antibacterial Bodywash : Bottle Pump"/>
    <s v="950 ml"/>
    <n v="6.2"/>
    <n v="6.2"/>
    <m/>
    <d v="2026-06-01T00:00:00"/>
    <d v="2026-06-30T00:00:00"/>
    <x v="26"/>
    <s v="June  week 1"/>
    <x v="101"/>
  </r>
  <r>
    <x v="26"/>
    <s v="Toileteries - Liquid Soap (Barang mandian - Sabun cair) LIFEBUOY- total10 : Bottle Pump"/>
    <s v="500 ml"/>
    <n v="4.3499999999999996"/>
    <n v="4.3499999999999996"/>
    <m/>
    <d v="2026-06-01T00:00:00"/>
    <d v="2026-06-30T00:00:00"/>
    <x v="26"/>
    <s v="June  week 1"/>
    <x v="99"/>
  </r>
  <r>
    <x v="26"/>
    <s v="Toileteries - Liquid Soap (Barang mandian - Sabun cair) PROTEX - Antibacterial shower gel : Bottle Pump"/>
    <s v="900 ml"/>
    <n v="7.75"/>
    <n v="7.75"/>
    <m/>
    <d v="2026-06-01T00:00:00"/>
    <d v="2026-06-30T00:00:00"/>
    <x v="26"/>
    <s v="June  week 1"/>
    <x v="100"/>
  </r>
  <r>
    <x v="27"/>
    <s v="Toileteries - Shampoo (Barang mandian - Syampu) PALMOLIVE"/>
    <s v="350 ml"/>
    <n v="5.2"/>
    <n v="5.2"/>
    <m/>
    <d v="2026-06-01T00:00:00"/>
    <d v="2026-06-30T00:00:00"/>
    <x v="26"/>
    <s v="June  week 1"/>
    <x v="104"/>
  </r>
  <r>
    <x v="27"/>
    <s v="Toileteries - Shampoo (Barang mandian - Syampu) CLEAR"/>
    <s v="350 ml"/>
    <n v="4.95"/>
    <n v="4.95"/>
    <m/>
    <d v="2026-06-01T00:00:00"/>
    <d v="2026-06-30T00:00:00"/>
    <x v="26"/>
    <s v="June  week 1"/>
    <x v="102"/>
  </r>
  <r>
    <x v="27"/>
    <s v="Toileteries - Shampoo (Barang mandian - Syampu) HEAD &amp; SHOULDERS (THA)"/>
    <s v="330 ml"/>
    <n v="4.8"/>
    <n v="4.8"/>
    <m/>
    <d v="2026-06-01T00:00:00"/>
    <d v="2026-06-30T00:00:00"/>
    <x v="26"/>
    <s v="June  week 1"/>
    <x v="103"/>
  </r>
  <r>
    <x v="28"/>
    <s v="Toileteries - Tooth paste (Barang mandian - Ubat gigi) COLGATE : Blue Tube"/>
    <s v="175 g"/>
    <n v="4.3499999999999996"/>
    <n v="4.3499999999999996"/>
    <m/>
    <d v="2026-06-01T00:00:00"/>
    <d v="2026-06-30T00:00:00"/>
    <x v="26"/>
    <s v="June  week 1"/>
    <x v="105"/>
  </r>
  <r>
    <x v="28"/>
    <s v="Toileteries - Tooth paste (Barang mandian - Ubat gigi) COLGATE Kayu Sugi : Brown Tube"/>
    <s v="175 g"/>
    <n v="2.5"/>
    <n v="2.5"/>
    <m/>
    <d v="2026-06-01T00:00:00"/>
    <d v="2026-06-30T00:00:00"/>
    <x v="26"/>
    <s v="June  week 1"/>
    <x v="106"/>
  </r>
  <r>
    <x v="0"/>
    <s v="Butter / Margarine / Ghee (Mentega / Marjerin / Ghee) ANCHOR; Pure Butter (NZL) : Tin"/>
    <s v="454 g"/>
    <n v="8.6"/>
    <n v="8.6"/>
    <m/>
    <d v="2026-06-01T00:00:00"/>
    <d v="2026-06-30T00:00:00"/>
    <x v="27"/>
    <s v="June  week 1"/>
    <x v="135"/>
  </r>
  <r>
    <x v="0"/>
    <s v="Butter / Margarine / Ghee (Mentega / Marjerin / Ghee) GOLDEN CHURN;  Pure Cremery Butter (NZL) : Golden Tin"/>
    <s v="340 g"/>
    <n v="6.95"/>
    <n v="6.95"/>
    <m/>
    <d v="2026-06-01T00:00:00"/>
    <d v="2026-06-30T00:00:00"/>
    <x v="27"/>
    <s v="June  week 1"/>
    <x v="152"/>
  </r>
  <r>
    <x v="0"/>
    <s v="Butter / Margarine / Ghee (Mentega / Marjerin / Ghee) PLANTA; Margarine Multi Purpose (Baking, Cooking, Spreading)  (MYS) : Plastic Container"/>
    <s v="480 g"/>
    <n v="4.3499999999999996"/>
    <n v="4.3499999999999996"/>
    <m/>
    <d v="2026-06-01T00:00:00"/>
    <d v="2026-06-30T00:00:00"/>
    <x v="27"/>
    <s v="June  week 1"/>
    <x v="126"/>
  </r>
  <r>
    <x v="0"/>
    <s v="Butter / Margarine / Ghee (Mentega / Marjerin / Ghee) Q.B.B; Pure Ghee (MYS) : Tin"/>
    <s v="400 g"/>
    <n v="8.8000000000000007"/>
    <n v="8.8000000000000007"/>
    <m/>
    <d v="2026-06-01T00:00:00"/>
    <d v="2026-06-30T00:00:00"/>
    <x v="27"/>
    <s v="June  week 1"/>
    <x v="0"/>
  </r>
  <r>
    <x v="1"/>
    <s v="Canned Preserved Food (Makanan dalam tin) AYAM BRAND; Sardines In Tomato Sauce Tall"/>
    <s v="230 g"/>
    <n v="2.8"/>
    <n v="2.8"/>
    <m/>
    <d v="2026-06-01T00:00:00"/>
    <d v="2026-06-30T00:00:00"/>
    <x v="27"/>
    <s v="June  week 1"/>
    <x v="1"/>
  </r>
  <r>
    <x v="1"/>
    <s v="Canned Preserved Food (Makanan dalam tin) AYAM BRAND; Sardines In Tomato Sauce Oval"/>
    <s v="215 g"/>
    <n v="3"/>
    <n v="3"/>
    <m/>
    <d v="2026-06-01T00:00:00"/>
    <d v="2026-06-30T00:00:00"/>
    <x v="27"/>
    <s v="June  week 1"/>
    <x v="2"/>
  </r>
  <r>
    <x v="1"/>
    <s v="Canned Preserved Food (Makanan dalam tin) IMPERIAL; Corned Beef"/>
    <s v="340 g"/>
    <n v="7.5"/>
    <n v="7.5"/>
    <m/>
    <d v="2026-06-01T00:00:00"/>
    <d v="2026-06-30T00:00:00"/>
    <x v="27"/>
    <s v="June  week 1"/>
    <x v="3"/>
  </r>
  <r>
    <x v="1"/>
    <s v="Canned Preserved Food (Makanan dalam tin) REX; Chicken Curry"/>
    <s v="160 g"/>
    <n v="1.65"/>
    <n v="1.65"/>
    <m/>
    <d v="2026-06-01T00:00:00"/>
    <d v="2026-06-30T00:00:00"/>
    <x v="27"/>
    <s v="June  week 1"/>
    <x v="4"/>
  </r>
  <r>
    <x v="1"/>
    <s v="Canned Preserved Food (Makanan dalam tin) REX; Cuttle Fish"/>
    <s v="425 g"/>
    <n v="5.45"/>
    <n v="5.45"/>
    <m/>
    <d v="2026-06-01T00:00:00"/>
    <d v="2026-06-30T00:00:00"/>
    <x v="27"/>
    <s v="June  week 1"/>
    <x v="5"/>
  </r>
  <r>
    <x v="1"/>
    <s v="Canned Preserved Food (Makanan dalam tin) SMILING FISH; Fried Baby Clam with Chili"/>
    <s v="40 g"/>
    <n v="1.1499999999999999"/>
    <n v="1.1499999999999999"/>
    <m/>
    <d v="2026-06-01T00:00:00"/>
    <d v="2026-06-30T00:00:00"/>
    <x v="27"/>
    <s v="June  week 1"/>
    <x v="6"/>
  </r>
  <r>
    <x v="1"/>
    <s v="Canned Preserved Food (Makanan dalam tin) SMILING FISH; Crispy Baby Clam"/>
    <s v="30 g"/>
    <n v="1.2"/>
    <n v="1.2"/>
    <m/>
    <d v="2026-06-01T00:00:00"/>
    <d v="2026-06-30T00:00:00"/>
    <x v="27"/>
    <s v="June  week 1"/>
    <x v="7"/>
  </r>
  <r>
    <x v="1"/>
    <s v="Canned Preserved Food (Makanan dalam tin) YEO'S; Chicken Curry"/>
    <s v="280 g"/>
    <n v="2.35"/>
    <n v="2.35"/>
    <m/>
    <d v="2026-06-01T00:00:00"/>
    <d v="2026-06-30T00:00:00"/>
    <x v="27"/>
    <s v="June  week 1"/>
    <x v="8"/>
  </r>
  <r>
    <x v="31"/>
    <s v="Cheese (Keju) KRAFT Chedder Cheese : Wrap"/>
    <s v="500 g"/>
    <n v="8.9499999999999993"/>
    <n v="8.9499999999999993"/>
    <m/>
    <d v="2026-06-01T00:00:00"/>
    <d v="2026-06-30T00:00:00"/>
    <x v="27"/>
    <s v="June  week 1"/>
    <x v="136"/>
  </r>
  <r>
    <x v="2"/>
    <s v="Chicken Eggs (Telur ayam) Medium sized Grade B"/>
    <s v="1 tray"/>
    <n v="5.0999999999999996"/>
    <n v="5.0999999999999996"/>
    <m/>
    <d v="2026-06-01T00:00:00"/>
    <d v="2026-06-30T00:00:00"/>
    <x v="27"/>
    <s v="June  week 1"/>
    <x v="10"/>
  </r>
  <r>
    <x v="3"/>
    <s v="Condensed Milk (Susu pekat manis) MARIGOLD; Sweetened Beverage Creamer (SGP) : Tin"/>
    <s v="380 g"/>
    <n v="1.2"/>
    <n v="1.2"/>
    <m/>
    <d v="2026-06-01T00:00:00"/>
    <d v="2026-06-30T00:00:00"/>
    <x v="27"/>
    <s v="June  week 1"/>
    <x v="11"/>
  </r>
  <r>
    <x v="4"/>
    <s v="Cooking Oil (Minyak masak) BORGES; Classic Olive Oil"/>
    <s v="1 lit"/>
    <n v="16.5"/>
    <n v="16.5"/>
    <m/>
    <d v="2026-06-01T00:00:00"/>
    <d v="2026-06-30T00:00:00"/>
    <x v="27"/>
    <s v="June  week 1"/>
    <x v="169"/>
  </r>
  <r>
    <x v="4"/>
    <s v="Cooking Oil (Minyak masak) CAP BURUH @ LABOUR; Refined Cooking Oil : Bottle"/>
    <s v="2 kg"/>
    <n v="4.9000000000000004"/>
    <n v="4.9000000000000004"/>
    <m/>
    <d v="2026-06-01T00:00:00"/>
    <d v="2026-06-30T00:00:00"/>
    <x v="27"/>
    <s v="June  week 1"/>
    <x v="12"/>
  </r>
  <r>
    <x v="4"/>
    <s v="Cooking Oil (Minyak masak) CAP BURUH @ LABOUR; Refined Cooking Oil : Bottle"/>
    <s v="5 kg"/>
    <n v="10.7"/>
    <n v="10.7"/>
    <m/>
    <d v="2026-06-01T00:00:00"/>
    <d v="2026-06-30T00:00:00"/>
    <x v="27"/>
    <s v="June  week 1"/>
    <x v="13"/>
  </r>
  <r>
    <x v="4"/>
    <s v="Cooking Oil (Minyak masak) COLAVITA; Olive Oil"/>
    <s v="1 lit"/>
    <n v="15.75"/>
    <n v="15.75"/>
    <m/>
    <d v="2026-06-01T00:00:00"/>
    <d v="2026-06-30T00:00:00"/>
    <x v="27"/>
    <s v="June  week 1"/>
    <x v="162"/>
  </r>
  <r>
    <x v="4"/>
    <s v="Cooking Oil (Minyak masak) NATUREL; Olive Oil"/>
    <s v="750 ml"/>
    <n v="13.6"/>
    <n v="13.6"/>
    <m/>
    <d v="2026-06-01T00:00:00"/>
    <d v="2026-06-30T00:00:00"/>
    <x v="27"/>
    <s v="June  week 1"/>
    <x v="163"/>
  </r>
  <r>
    <x v="4"/>
    <s v="Cooking Oil (Minyak masak) SUNCO; Vegetable Cooking Oil : Bottle"/>
    <s v="2 lit"/>
    <n v="4.95"/>
    <n v="4.95"/>
    <m/>
    <d v="2026-06-01T00:00:00"/>
    <d v="2026-06-30T00:00:00"/>
    <x v="27"/>
    <s v="June  week 1"/>
    <x v="14"/>
  </r>
  <r>
    <x v="4"/>
    <s v="Cooking Oil (Minyak masak) SUNCO; Vegetable Cooking Oil : Bottle"/>
    <s v="5 lit"/>
    <n v="11.4"/>
    <n v="11.4"/>
    <m/>
    <d v="2026-06-01T00:00:00"/>
    <d v="2026-06-30T00:00:00"/>
    <x v="27"/>
    <s v="June  week 1"/>
    <x v="15"/>
  </r>
  <r>
    <x v="4"/>
    <s v="Cooking Oil (Minyak masak) TRADEKEY; Pure Sunflower Oil : Bottle"/>
    <s v="2 lit"/>
    <n v="5.6"/>
    <n v="5.6"/>
    <m/>
    <d v="2026-06-01T00:00:00"/>
    <d v="2026-06-30T00:00:00"/>
    <x v="27"/>
    <s v="June  week 1"/>
    <x v="154"/>
  </r>
  <r>
    <x v="4"/>
    <s v="Cooking Oil (Minyak masak) TROPICAL; Cooking Oil 2x Fractionation (Non Cholestrol) : Bottle"/>
    <s v="2 lit"/>
    <n v="4.45"/>
    <n v="4.45"/>
    <m/>
    <d v="2026-06-01T00:00:00"/>
    <d v="2026-06-30T00:00:00"/>
    <x v="27"/>
    <s v="June  week 1"/>
    <x v="16"/>
  </r>
  <r>
    <x v="4"/>
    <s v="Cooking Oil (Minyak masak) TROPICAL; Cooking Oil 2x Fractionation (Non Cholestrol) : Bottle"/>
    <s v="5 lit"/>
    <n v="11.05"/>
    <n v="11.05"/>
    <m/>
    <d v="2026-06-01T00:00:00"/>
    <d v="2026-06-30T00:00:00"/>
    <x v="27"/>
    <s v="June  week 1"/>
    <x v="130"/>
  </r>
  <r>
    <x v="5"/>
    <s v="Cordial Syrups (Minuman sirap berperisa) F&amp;N SUN VALLEY; Grenadine"/>
    <s v="2 lit"/>
    <n v="5.4"/>
    <n v="5.4"/>
    <m/>
    <d v="2026-06-01T00:00:00"/>
    <d v="2026-06-30T00:00:00"/>
    <x v="27"/>
    <s v="June  week 1"/>
    <x v="108"/>
  </r>
  <r>
    <x v="5"/>
    <s v="Cordial Syrups (Minuman sirap berperisa) F&amp;N SUN VALLEY; Sarsi"/>
    <s v="2 lit"/>
    <n v="4.45"/>
    <n v="4.45"/>
    <m/>
    <d v="2026-06-01T00:00:00"/>
    <d v="2026-06-30T00:00:00"/>
    <x v="27"/>
    <s v="June  week 1"/>
    <x v="110"/>
  </r>
  <r>
    <x v="5"/>
    <s v="Cordial Syrups (Minuman sirap berperisa) ROSE; Rose Syrup Flavour"/>
    <s v="750 ml"/>
    <n v="4.75"/>
    <n v="4.75"/>
    <m/>
    <d v="2026-06-01T00:00:00"/>
    <d v="2026-06-30T00:00:00"/>
    <x v="27"/>
    <s v="June  week 1"/>
    <x v="17"/>
  </r>
  <r>
    <x v="5"/>
    <s v="Cordial Syrups (Minuman sirap berperisa) SKYBLUE; Orange"/>
    <s v="2 lit"/>
    <n v="4.7"/>
    <n v="4.7"/>
    <m/>
    <d v="2026-06-01T00:00:00"/>
    <d v="2026-06-30T00:00:00"/>
    <x v="27"/>
    <s v="June  week 1"/>
    <x v="18"/>
  </r>
  <r>
    <x v="5"/>
    <s v="Cordial Syrups (Minuman sirap berperisa) STAR JUS; Orange"/>
    <s v="2 lit"/>
    <n v="4.5"/>
    <n v="4.5"/>
    <m/>
    <d v="2026-06-01T00:00:00"/>
    <d v="2026-06-30T00:00:00"/>
    <x v="27"/>
    <s v="June  week 1"/>
    <x v="19"/>
  </r>
  <r>
    <x v="5"/>
    <s v="Cordial Syrups (Minuman sirap berperisa) STAR JUS; Rose"/>
    <s v="1 lit"/>
    <n v="2.4"/>
    <n v="2.4"/>
    <m/>
    <d v="2026-06-01T00:00:00"/>
    <d v="2026-06-30T00:00:00"/>
    <x v="27"/>
    <s v="June  week 1"/>
    <x v="20"/>
  </r>
  <r>
    <x v="32"/>
    <s v="Cultured Milk (Susu berkultur) VITAGEN  : x5"/>
    <s v="1 set"/>
    <n v="3.65"/>
    <n v="3.65"/>
    <m/>
    <d v="2026-06-01T00:00:00"/>
    <d v="2026-06-30T00:00:00"/>
    <x v="27"/>
    <s v="June  week 1"/>
    <x v="137"/>
  </r>
  <r>
    <x v="32"/>
    <s v="Cultured Milk (Susu berkultur) YAKULT : x5"/>
    <s v="1 set"/>
    <n v="3.5"/>
    <n v="3.5"/>
    <m/>
    <d v="2026-06-01T00:00:00"/>
    <d v="2026-06-30T00:00:00"/>
    <x v="27"/>
    <s v="June  week 1"/>
    <x v="138"/>
  </r>
  <r>
    <x v="6"/>
    <s v="Detergents (Pencuci pakaian) BIOZIP"/>
    <s v="2.5 kg"/>
    <n v="3.85"/>
    <n v="3.85"/>
    <m/>
    <d v="2026-06-01T00:00:00"/>
    <d v="2026-06-30T00:00:00"/>
    <x v="27"/>
    <s v="June  week 1"/>
    <x v="131"/>
  </r>
  <r>
    <x v="6"/>
    <s v="Detergents (Pencuci pakaian) BREEZE; Liquid Detergent"/>
    <s v="1.5 litre"/>
    <n v="4.5"/>
    <n v="4.5"/>
    <m/>
    <d v="2026-06-01T00:00:00"/>
    <d v="2026-06-30T00:00:00"/>
    <x v="27"/>
    <s v="June  week 1"/>
    <x v="21"/>
  </r>
  <r>
    <x v="6"/>
    <s v="Detergents (Pencuci pakaian) CLOROX; Liquid Bleach"/>
    <s v="1 lit"/>
    <n v="2.5"/>
    <n v="2.5"/>
    <m/>
    <d v="2026-06-01T00:00:00"/>
    <d v="2026-06-30T00:00:00"/>
    <x v="27"/>
    <s v="June  week 1"/>
    <x v="22"/>
  </r>
  <r>
    <x v="6"/>
    <s v="Detergents (Pencuci pakaian) COCOREX; Liquid Bleach"/>
    <s v="1 lit"/>
    <n v="1.9"/>
    <n v="1.9"/>
    <m/>
    <d v="2026-06-01T00:00:00"/>
    <d v="2026-06-30T00:00:00"/>
    <x v="27"/>
    <s v="June  week 1"/>
    <x v="164"/>
  </r>
  <r>
    <x v="6"/>
    <s v="Detergents (Pencuci pakaian) DAIA; Excellent Washing Powder"/>
    <s v="2.4 kg"/>
    <n v="3.99"/>
    <n v="3.99"/>
    <m/>
    <d v="2026-06-01T00:00:00"/>
    <d v="2026-06-30T00:00:00"/>
    <x v="27"/>
    <s v="June  week 1"/>
    <x v="23"/>
  </r>
  <r>
    <x v="7"/>
    <s v="Dried Noodles (Mee kering) CAP UDANG MBS; Medium Flat Sabah"/>
    <s v="500 g"/>
    <n v="1.9"/>
    <n v="1.9"/>
    <m/>
    <d v="2026-06-01T00:00:00"/>
    <d v="2026-06-30T00:00:00"/>
    <x v="27"/>
    <s v="June  week 1"/>
    <x v="140"/>
  </r>
  <r>
    <x v="7"/>
    <s v="Dried Noodles (Mee kering) WAI WAI; Oriental Style"/>
    <s v="200 g"/>
    <n v="0.9"/>
    <n v="0.9"/>
    <m/>
    <d v="2026-06-01T00:00:00"/>
    <d v="2026-06-30T00:00:00"/>
    <x v="27"/>
    <s v="June  week 1"/>
    <x v="25"/>
  </r>
  <r>
    <x v="8"/>
    <s v="Drinks (Minuman) NESCAFE; Classic"/>
    <s v="200 g"/>
    <n v="8.75"/>
    <n v="8.75"/>
    <m/>
    <d v="2026-06-01T00:00:00"/>
    <d v="2026-06-30T00:00:00"/>
    <x v="27"/>
    <s v="June  week 1"/>
    <x v="26"/>
  </r>
  <r>
    <x v="8"/>
    <s v="Drinks (Minuman) SEHAT - 1.5L : 1 carton"/>
    <s v="1.5 lit x 12"/>
    <n v="7.8"/>
    <n v="7.8"/>
    <m/>
    <d v="2026-06-01T00:00:00"/>
    <d v="2026-06-30T00:00:00"/>
    <x v="27"/>
    <s v="June  week 1"/>
    <x v="27"/>
  </r>
  <r>
    <x v="8"/>
    <s v="Drinks (Minuman) SUCI DISTILLED - 1.5L : 1 carton"/>
    <s v="1.5 lit x 12"/>
    <n v="7.4"/>
    <n v="7.4"/>
    <m/>
    <d v="2026-06-01T00:00:00"/>
    <d v="2026-06-30T00:00:00"/>
    <x v="27"/>
    <s v="June  week 1"/>
    <x v="28"/>
  </r>
  <r>
    <x v="9"/>
    <s v="Evaporated Milk (Susu cair) F &amp; N; Evaporated Creamer (MYS) : Pink Tin"/>
    <s v="390 g"/>
    <n v="1.35"/>
    <n v="1.35"/>
    <m/>
    <d v="2026-06-01T00:00:00"/>
    <d v="2026-06-30T00:00:00"/>
    <x v="27"/>
    <s v="June  week 1"/>
    <x v="30"/>
  </r>
  <r>
    <x v="9"/>
    <s v="Evaporated Milk (Susu cair) F &amp; N; Evaporated Filled Milk (MYS) : Blue Tin"/>
    <s v="390 g"/>
    <n v="1.4"/>
    <n v="1.4"/>
    <m/>
    <d v="2026-06-01T00:00:00"/>
    <d v="2026-06-30T00:00:00"/>
    <x v="27"/>
    <s v="June  week 1"/>
    <x v="111"/>
  </r>
  <r>
    <x v="9"/>
    <s v="Evaporated Milk (Susu cair) MARIGOLD; Evaporated Creamer (SGP) : Tin"/>
    <s v="385 g"/>
    <n v="1.3"/>
    <n v="1.3"/>
    <m/>
    <d v="2026-06-01T00:00:00"/>
    <d v="2026-06-30T00:00:00"/>
    <x v="27"/>
    <s v="June  week 1"/>
    <x v="112"/>
  </r>
  <r>
    <x v="10"/>
    <s v="Flour (Tepung) FLYING MAN; Corn Flour (SGP) : Packet"/>
    <s v="400 g"/>
    <n v="0.95"/>
    <n v="0.95"/>
    <m/>
    <d v="2026-06-01T00:00:00"/>
    <d v="2026-06-30T00:00:00"/>
    <x v="27"/>
    <s v="June  week 1"/>
    <x v="113"/>
  </r>
  <r>
    <x v="10"/>
    <s v="Flour (Tepung) FLYING MAN; Glutinous Flour (SGP) : Packet"/>
    <s v="500 g"/>
    <n v="1.3"/>
    <n v="1.3"/>
    <m/>
    <d v="2026-06-01T00:00:00"/>
    <d v="2026-06-30T00:00:00"/>
    <x v="27"/>
    <s v="June  week 1"/>
    <x v="127"/>
  </r>
  <r>
    <x v="10"/>
    <s v="Flour (Tepung) FLYING MAN; Rice Flour (SGP) : Packet"/>
    <s v="500 g"/>
    <n v="0.85"/>
    <n v="0.85"/>
    <m/>
    <d v="2026-06-01T00:00:00"/>
    <d v="2026-06-30T00:00:00"/>
    <x v="27"/>
    <s v="June  week 1"/>
    <x v="31"/>
  </r>
  <r>
    <x v="10"/>
    <s v="Flour (Tepung) FLYING MAN; Tapioca Flour (SGP) : Packet"/>
    <s v="500 g"/>
    <n v="0.95"/>
    <n v="0.95"/>
    <m/>
    <d v="2026-06-01T00:00:00"/>
    <d v="2026-06-30T00:00:00"/>
    <x v="27"/>
    <s v="June  week 1"/>
    <x v="114"/>
  </r>
  <r>
    <x v="10"/>
    <s v="Flour (Tepung) PRIMA; Plain Flour (SGP) : Blue Packet"/>
    <s v="1 kg"/>
    <n v="2.4"/>
    <n v="2.4"/>
    <m/>
    <d v="2026-06-01T00:00:00"/>
    <d v="2026-06-30T00:00:00"/>
    <x v="27"/>
    <s v="June  week 1"/>
    <x v="32"/>
  </r>
  <r>
    <x v="10"/>
    <s v="Flour (Tepung) PRIMA; Self-Raising Flour (SGP) : Red Packet"/>
    <s v="1 kg"/>
    <n v="2.8"/>
    <n v="2.8"/>
    <m/>
    <d v="2026-06-01T00:00:00"/>
    <d v="2026-06-30T00:00:00"/>
    <x v="27"/>
    <s v="June  week 1"/>
    <x v="33"/>
  </r>
  <r>
    <x v="11"/>
    <s v="Formulated Powdered Milk (Susu tepung formula anak damit) DUMEX; Dugro Langkah 3 Asli (1-3 Tahun) : Paket"/>
    <s v="850 g"/>
    <n v="8.5"/>
    <n v="8.5"/>
    <m/>
    <d v="2026-06-01T00:00:00"/>
    <d v="2026-06-30T00:00:00"/>
    <x v="27"/>
    <s v="June  week 1"/>
    <x v="34"/>
  </r>
  <r>
    <x v="11"/>
    <s v="Formulated Powdered Milk (Susu tepung formula anak damit) DUMEX; Dugro Langkah 4 Asli (3-6 Tahun) : Paket"/>
    <s v="850 g"/>
    <n v="8.5"/>
    <n v="8.5"/>
    <m/>
    <d v="2026-06-01T00:00:00"/>
    <d v="2026-06-30T00:00:00"/>
    <x v="27"/>
    <s v="June  week 1"/>
    <x v="35"/>
  </r>
  <r>
    <x v="11"/>
    <s v="Formulated Powdered Milk (Susu tepung formula anak damit) DUMEX; Dupro Langkah 1 (0-12 bulan) : Paket"/>
    <s v="850 g"/>
    <n v="9.9"/>
    <n v="9.9"/>
    <m/>
    <d v="2026-06-01T00:00:00"/>
    <d v="2026-06-30T00:00:00"/>
    <x v="27"/>
    <s v="June  week 1"/>
    <x v="36"/>
  </r>
  <r>
    <x v="11"/>
    <s v="Formulated Powdered Milk (Susu tepung formula anak damit) DUMEX; Dupro Langkah 2 (6-36 bulan) : Paket"/>
    <s v="850 g"/>
    <n v="9.9"/>
    <n v="9.9"/>
    <m/>
    <d v="2026-06-01T00:00:00"/>
    <d v="2026-06-30T00:00:00"/>
    <x v="27"/>
    <s v="June  week 1"/>
    <x v="37"/>
  </r>
  <r>
    <x v="11"/>
    <s v="Formulated Powdered Milk (Susu tepung formula anak damit) NESTLE; Lactogen Langkah 1 (0 hingga 12 bulan) : Kotak"/>
    <s v="1.3 kg (650 g x 2)"/>
    <n v="16.8"/>
    <n v="16.8"/>
    <m/>
    <d v="2026-06-01T00:00:00"/>
    <d v="2026-06-30T00:00:00"/>
    <x v="27"/>
    <s v="June  week 1"/>
    <x v="39"/>
  </r>
  <r>
    <x v="11"/>
    <s v="Formulated Powdered Milk (Susu tepung formula anak damit) NESTLE; Lactogen Langkah 2 ( 6 bulan hingga 3 tahun) : Kotak"/>
    <s v="1.3 kg (650 g x 2)"/>
    <n v="16.8"/>
    <n v="16.8"/>
    <m/>
    <d v="2026-06-01T00:00:00"/>
    <d v="2026-06-30T00:00:00"/>
    <x v="27"/>
    <s v="June  week 1"/>
    <x v="40"/>
  </r>
  <r>
    <x v="34"/>
    <s v="Fresh Beef (Lembu segar); Lung"/>
    <s v="1 kg"/>
    <n v="13.6"/>
    <n v="13.6"/>
    <m/>
    <d v="2026-06-01T00:00:00"/>
    <d v="2026-06-30T00:00:00"/>
    <x v="27"/>
    <s v="June  week 1"/>
    <x v="166"/>
  </r>
  <r>
    <x v="12"/>
    <s v="Fresh Chicken (Ayam segar); Breasts"/>
    <s v="1 kg"/>
    <n v="5.2"/>
    <n v="5.2"/>
    <m/>
    <d v="2026-06-01T00:00:00"/>
    <d v="2026-06-30T00:00:00"/>
    <x v="27"/>
    <s v="June  week 1"/>
    <x v="142"/>
  </r>
  <r>
    <x v="12"/>
    <s v="Fresh Chicken (Ayam segar); Drumsticks"/>
    <s v="1 kg"/>
    <n v="7.5"/>
    <n v="7.5"/>
    <m/>
    <d v="2026-06-01T00:00:00"/>
    <d v="2026-06-30T00:00:00"/>
    <x v="27"/>
    <s v="June  week 1"/>
    <x v="143"/>
  </r>
  <r>
    <x v="12"/>
    <s v="Fresh Chicken (Ayam segar); Wings"/>
    <s v="1 kg"/>
    <n v="9.3000000000000007"/>
    <n v="9.3000000000000007"/>
    <m/>
    <d v="2026-06-01T00:00:00"/>
    <d v="2026-06-30T00:00:00"/>
    <x v="27"/>
    <s v="June  week 1"/>
    <x v="43"/>
  </r>
  <r>
    <x v="12"/>
    <s v="Fresh Chicken (Ayam segar); Whole"/>
    <s v="1 kg"/>
    <n v="5.3"/>
    <n v="5.3"/>
    <m/>
    <d v="2026-06-01T00:00:00"/>
    <d v="2026-06-30T00:00:00"/>
    <x v="27"/>
    <s v="June  week 1"/>
    <x v="44"/>
  </r>
  <r>
    <x v="13"/>
    <s v="Frozen (Makanan beku) AYAMAS; Chicken Frankfurters"/>
    <s v="340 g"/>
    <n v="3"/>
    <n v="3"/>
    <m/>
    <d v="2026-06-01T00:00:00"/>
    <d v="2026-06-30T00:00:00"/>
    <x v="27"/>
    <s v="June  week 1"/>
    <x v="45"/>
  </r>
  <r>
    <x v="13"/>
    <s v="Frozen (Makanan beku) BMC; Chicken Burger"/>
    <s v="900 g"/>
    <n v="9.4"/>
    <n v="9.4"/>
    <m/>
    <d v="2026-06-01T00:00:00"/>
    <d v="2026-06-30T00:00:00"/>
    <x v="27"/>
    <s v="June  week 1"/>
    <x v="48"/>
  </r>
  <r>
    <x v="13"/>
    <s v="Frozen (Makanan beku) BMC; Corned Beef : Box"/>
    <s v="310 g"/>
    <n v="6"/>
    <n v="6"/>
    <m/>
    <d v="2026-06-01T00:00:00"/>
    <d v="2026-06-30T00:00:00"/>
    <x v="27"/>
    <s v="June  week 1"/>
    <x v="167"/>
  </r>
  <r>
    <x v="13"/>
    <s v="Frozen (Makanan beku) BMC; Chicken Frankfurters"/>
    <s v="340 g"/>
    <n v="2.2000000000000002"/>
    <n v="2.2000000000000002"/>
    <m/>
    <d v="2026-06-01T00:00:00"/>
    <d v="2026-06-30T00:00:00"/>
    <x v="27"/>
    <s v="June  week 1"/>
    <x v="49"/>
  </r>
  <r>
    <x v="13"/>
    <s v="Frozen (Makanan beku) BMC; Chicken Nuggets"/>
    <s v="1 kg"/>
    <n v="7.6"/>
    <n v="7.6"/>
    <m/>
    <d v="2026-06-01T00:00:00"/>
    <d v="2026-06-30T00:00:00"/>
    <x v="27"/>
    <s v="June  week 1"/>
    <x v="168"/>
  </r>
  <r>
    <x v="13"/>
    <s v="Frozen (Makanan beku) PDS; Beef Ball"/>
    <s v="400 g"/>
    <n v="4.3499999999999996"/>
    <n v="4.3499999999999996"/>
    <m/>
    <d v="2026-06-01T00:00:00"/>
    <d v="2026-06-30T00:00:00"/>
    <x v="27"/>
    <s v="June  week 1"/>
    <x v="177"/>
  </r>
  <r>
    <x v="14"/>
    <s v="Ginger @ Halia"/>
    <s v="1 kg"/>
    <n v="3.9"/>
    <n v="3.9"/>
    <m/>
    <d v="2026-06-01T00:00:00"/>
    <d v="2026-06-30T00:00:00"/>
    <x v="27"/>
    <s v="June  week 1"/>
    <x v="51"/>
  </r>
  <r>
    <x v="15"/>
    <s v="Infant Diapers (Lampin bayi pakai buang) MAMY POKO; Large : 9 - 14 kg"/>
    <s v="L 32"/>
    <n v="10.5"/>
    <n v="10.5"/>
    <m/>
    <d v="2026-06-01T00:00:00"/>
    <d v="2026-06-30T00:00:00"/>
    <x v="27"/>
    <s v="June  week 1"/>
    <x v="115"/>
  </r>
  <r>
    <x v="15"/>
    <s v="Infant Diapers (Lampin bayi pakai buang) DRYPERS; Large : 9 - 14 kg"/>
    <s v="L 44"/>
    <n v="8.5"/>
    <n v="8.5"/>
    <m/>
    <d v="2026-06-01T00:00:00"/>
    <d v="2026-06-30T00:00:00"/>
    <x v="27"/>
    <s v="June  week 1"/>
    <x v="53"/>
  </r>
  <r>
    <x v="15"/>
    <s v="Infant Diapers (Lampin bayi pakai buang) EQ DRY; Extra Large : 15 kg above"/>
    <s v="XXL 24"/>
    <n v="9"/>
    <n v="9"/>
    <m/>
    <d v="2026-06-01T00:00:00"/>
    <d v="2026-06-30T00:00:00"/>
    <x v="27"/>
    <s v="June  week 1"/>
    <x v="54"/>
  </r>
  <r>
    <x v="15"/>
    <s v="Infant Diapers (Lampin bayi pakai buang) EQ DRY; Medium : 6 - 11 kg"/>
    <s v="M 36"/>
    <n v="9.1999999999999993"/>
    <n v="9.1999999999999993"/>
    <m/>
    <d v="2026-06-01T00:00:00"/>
    <d v="2026-06-30T00:00:00"/>
    <x v="27"/>
    <s v="June  week 1"/>
    <x v="55"/>
  </r>
  <r>
    <x v="15"/>
    <s v="Infant Diapers (Lampin bayi pakai buang) EQ DRY; Small : 3 - 7 kg"/>
    <s v="S 40"/>
    <n v="9.1999999999999993"/>
    <n v="9.1999999999999993"/>
    <m/>
    <d v="2026-06-01T00:00:00"/>
    <d v="2026-06-30T00:00:00"/>
    <x v="27"/>
    <s v="June  week 1"/>
    <x v="56"/>
  </r>
  <r>
    <x v="15"/>
    <s v="Infant Diapers (Lampin bayi pakai buang) DRYPERS; Medium : 6 - 11 kg"/>
    <s v="M 28"/>
    <n v="6.15"/>
    <n v="6.15"/>
    <m/>
    <d v="2026-06-01T00:00:00"/>
    <d v="2026-06-30T00:00:00"/>
    <x v="27"/>
    <s v="June  week 1"/>
    <x v="116"/>
  </r>
  <r>
    <x v="15"/>
    <s v="Infant Diapers (Lampin bayi pakai buang) EQ DRY; Large : 9 - 14 kg"/>
    <s v="L 48"/>
    <n v="12.2"/>
    <n v="12.2"/>
    <m/>
    <d v="2026-06-01T00:00:00"/>
    <d v="2026-06-30T00:00:00"/>
    <x v="27"/>
    <s v="June  week 1"/>
    <x v="57"/>
  </r>
  <r>
    <x v="15"/>
    <s v="Infant Diapers (Lampin bayi pakai buang) MAMY POKO; Medium : 6 - 11 kg"/>
    <s v="M 38"/>
    <n v="10.5"/>
    <n v="10.5"/>
    <m/>
    <d v="2026-06-01T00:00:00"/>
    <d v="2026-06-30T00:00:00"/>
    <x v="27"/>
    <s v="June  week 1"/>
    <x v="117"/>
  </r>
  <r>
    <x v="15"/>
    <s v="Infant Diapers (Lampin bayi pakai buang) EQ DRY;  Extra Large : 12 - 17 kg"/>
    <s v="XL 42"/>
    <n v="12.2"/>
    <n v="12.2"/>
    <m/>
    <d v="2026-06-01T00:00:00"/>
    <d v="2026-06-30T00:00:00"/>
    <x v="27"/>
    <s v="June  week 1"/>
    <x v="58"/>
  </r>
  <r>
    <x v="15"/>
    <s v="Infant Diapers (Lampin bayi pakai buang) MAMY POKO; Small : 3 - 8 kg"/>
    <s v="S 44"/>
    <n v="10.5"/>
    <n v="10.5"/>
    <m/>
    <d v="2026-06-01T00:00:00"/>
    <d v="2026-06-30T00:00:00"/>
    <x v="27"/>
    <s v="June  week 1"/>
    <x v="121"/>
  </r>
  <r>
    <x v="15"/>
    <s v="Infant Diapers (Lampin bayi pakai buang) MAMY POKO; Extra Large : 12 - 17 kg"/>
    <s v="XL 28"/>
    <n v="10.5"/>
    <n v="10.5"/>
    <m/>
    <d v="2026-06-01T00:00:00"/>
    <d v="2026-06-30T00:00:00"/>
    <x v="27"/>
    <s v="June  week 1"/>
    <x v="122"/>
  </r>
  <r>
    <x v="15"/>
    <s v="Infant Diapers (Lampin bayi pakai buang) DRYPERS; Extra Large : 12 - 17 kg"/>
    <s v="XL 36"/>
    <n v="8.5"/>
    <n v="8.5"/>
    <m/>
    <d v="2026-06-01T00:00:00"/>
    <d v="2026-06-30T00:00:00"/>
    <x v="27"/>
    <s v="June  week 1"/>
    <x v="59"/>
  </r>
  <r>
    <x v="15"/>
    <s v="Infant Diapers (Lampin bayi pakai buang) MAMY POKO; Extra-Extra Large : 15 kg above"/>
    <s v="XXL 22"/>
    <n v="10.5"/>
    <n v="10.5"/>
    <m/>
    <d v="2026-06-01T00:00:00"/>
    <d v="2026-06-30T00:00:00"/>
    <x v="27"/>
    <s v="June  week 1"/>
    <x v="124"/>
  </r>
  <r>
    <x v="16"/>
    <s v="Instant Noodles (Mee segera) INDO FOOD; Mee Goreng"/>
    <s v="80 g x 5"/>
    <n v="1.55"/>
    <n v="1.55"/>
    <m/>
    <d v="2026-06-01T00:00:00"/>
    <d v="2026-06-30T00:00:00"/>
    <x v="27"/>
    <s v="June  week 1"/>
    <x v="60"/>
  </r>
  <r>
    <x v="29"/>
    <s v="Mayonnaise (Mayonis) LADY'S CHOICE; Real Mayonnaise"/>
    <s v="230 ml"/>
    <n v="2.65"/>
    <n v="2.65"/>
    <m/>
    <d v="2026-06-01T00:00:00"/>
    <d v="2026-06-30T00:00:00"/>
    <x v="27"/>
    <s v="June  week 1"/>
    <x v="133"/>
  </r>
  <r>
    <x v="29"/>
    <s v="Mayonnaise (Mayonis) LADY'S CHOICE; Real Mayonnaise"/>
    <s v="470 ml"/>
    <n v="4.55"/>
    <n v="4.55"/>
    <m/>
    <d v="2026-06-01T00:00:00"/>
    <d v="2026-06-30T00:00:00"/>
    <x v="27"/>
    <s v="June  week 1"/>
    <x v="144"/>
  </r>
  <r>
    <x v="30"/>
    <s v="NESTLE; Milo Powder : Tin"/>
    <s v="1.5 kg"/>
    <n v="14.9"/>
    <n v="14.9"/>
    <m/>
    <d v="2026-06-01T00:00:00"/>
    <d v="2026-06-30T00:00:00"/>
    <x v="27"/>
    <s v="June  week 1"/>
    <x v="145"/>
  </r>
  <r>
    <x v="17"/>
    <s v="Monosodium Glutamate @ MSG; AJI-NO-MOTO"/>
    <s v="350 g"/>
    <n v="2.65"/>
    <n v="2.65"/>
    <m/>
    <d v="2026-06-01T00:00:00"/>
    <d v="2026-06-30T00:00:00"/>
    <x v="27"/>
    <s v="June  week 1"/>
    <x v="65"/>
  </r>
  <r>
    <x v="17"/>
    <s v="Monosodium Glutamate @ MSG KNORR; Pasti Sedap"/>
    <s v="300 g"/>
    <n v="2.2999999999999998"/>
    <n v="2.2999999999999998"/>
    <m/>
    <d v="2026-06-01T00:00:00"/>
    <d v="2026-06-30T00:00:00"/>
    <x v="27"/>
    <s v="June  week 1"/>
    <x v="66"/>
  </r>
  <r>
    <x v="17"/>
    <s v="Monosodium Glutamate @ MSG MAGGI; Secukup Rasa"/>
    <s v="300 g"/>
    <n v="2.4500000000000002"/>
    <n v="2.4500000000000002"/>
    <m/>
    <d v="2026-06-01T00:00:00"/>
    <d v="2026-06-30T00:00:00"/>
    <x v="27"/>
    <s v="June  week 1"/>
    <x v="146"/>
  </r>
  <r>
    <x v="18"/>
    <s v="Onions (Bawang); Bombay"/>
    <s v="1 kg"/>
    <n v="1.5"/>
    <n v="1.5"/>
    <m/>
    <d v="2026-06-01T00:00:00"/>
    <d v="2026-06-30T00:00:00"/>
    <x v="27"/>
    <s v="June  week 1"/>
    <x v="67"/>
  </r>
  <r>
    <x v="18"/>
    <s v="Onions (Bawang); Brown Onion"/>
    <s v="1 kg"/>
    <n v="2.4500000000000002"/>
    <n v="2.4500000000000002"/>
    <m/>
    <d v="2026-06-01T00:00:00"/>
    <d v="2026-06-30T00:00:00"/>
    <x v="27"/>
    <s v="June  week 1"/>
    <x v="68"/>
  </r>
  <r>
    <x v="18"/>
    <s v="Onions (Bawang); Garlic"/>
    <s v="1 kg"/>
    <n v="3.95"/>
    <n v="3.95"/>
    <m/>
    <d v="2026-06-01T00:00:00"/>
    <d v="2026-06-30T00:00:00"/>
    <x v="27"/>
    <s v="June  week 1"/>
    <x v="69"/>
  </r>
  <r>
    <x v="18"/>
    <s v="Onions (Bawang); Shallot"/>
    <s v="1 kg"/>
    <n v="2.4"/>
    <n v="2.4"/>
    <m/>
    <d v="2026-06-01T00:00:00"/>
    <d v="2026-06-30T00:00:00"/>
    <x v="27"/>
    <s v="June  week 1"/>
    <x v="70"/>
  </r>
  <r>
    <x v="19"/>
    <s v="Rice (Beras) SIAM : 1 sack"/>
    <s v="10 kg"/>
    <n v="8.5"/>
    <n v="8.5"/>
    <m/>
    <d v="2026-06-01T00:00:00"/>
    <d v="2026-06-30T00:00:00"/>
    <x v="27"/>
    <s v="June  week 1"/>
    <x v="71"/>
  </r>
  <r>
    <x v="19"/>
    <s v="Rice (Beras) PULUT : 1 sack"/>
    <s v="10 kg"/>
    <n v="7.6"/>
    <n v="7.6"/>
    <m/>
    <d v="2026-06-01T00:00:00"/>
    <d v="2026-06-30T00:00:00"/>
    <x v="27"/>
    <s v="June  week 1"/>
    <x v="72"/>
  </r>
  <r>
    <x v="19"/>
    <s v="Rice (Beras) WANGI : 1 sack"/>
    <s v="10 kg"/>
    <n v="11.9"/>
    <n v="11.9"/>
    <m/>
    <d v="2026-06-01T00:00:00"/>
    <d v="2026-06-30T00:00:00"/>
    <x v="27"/>
    <s v="June  week 1"/>
    <x v="73"/>
  </r>
  <r>
    <x v="20"/>
    <s v="Santan AYAM BRAND; Coconut Milk Blue : Pack"/>
    <s v="200 ml"/>
    <n v="1.35"/>
    <n v="1.35"/>
    <m/>
    <d v="2026-06-01T00:00:00"/>
    <d v="2026-06-30T00:00:00"/>
    <x v="27"/>
    <s v="June  week 1"/>
    <x v="74"/>
  </r>
  <r>
    <x v="20"/>
    <s v="Santan AYAM BRAND; Coconut Milk Blue : Tin"/>
    <s v="270 ml"/>
    <n v="2.2999999999999998"/>
    <n v="2.2999999999999998"/>
    <m/>
    <d v="2026-06-01T00:00:00"/>
    <d v="2026-06-30T00:00:00"/>
    <x v="27"/>
    <s v="June  week 1"/>
    <x v="75"/>
  </r>
  <r>
    <x v="20"/>
    <s v="Santan AYAM BRAND; Premium Coconut Cream 100% Natural (MYS) : Green Tin"/>
    <s v="400 ml"/>
    <n v="3.1"/>
    <n v="3.1"/>
    <m/>
    <d v="2026-06-01T00:00:00"/>
    <d v="2026-06-30T00:00:00"/>
    <x v="27"/>
    <s v="June  week 1"/>
    <x v="76"/>
  </r>
  <r>
    <x v="20"/>
    <s v="Santan AYAM BRAND; Premium Coconut Milk 100% Natural (SGP) : Blue Tin"/>
    <s v="400 g"/>
    <n v="3.5"/>
    <n v="3.5"/>
    <m/>
    <d v="2026-06-01T00:00:00"/>
    <d v="2026-06-30T00:00:00"/>
    <x v="27"/>
    <s v="June  week 1"/>
    <x v="77"/>
  </r>
  <r>
    <x v="20"/>
    <s v="Santan AROY D; Coconut Milk 100% Original (MYS) : Pack"/>
    <s v="500 ml"/>
    <n v="2.2999999999999998"/>
    <n v="2.2999999999999998"/>
    <m/>
    <d v="2026-06-01T00:00:00"/>
    <d v="2026-06-30T00:00:00"/>
    <x v="27"/>
    <s v="June  week 1"/>
    <x v="78"/>
  </r>
  <r>
    <x v="20"/>
    <s v="Santan BABU KITCHEN; Coconut Milk Indo"/>
    <s v="400 ml"/>
    <n v="1.9"/>
    <n v="1.9"/>
    <m/>
    <d v="2026-06-01T00:00:00"/>
    <d v="2026-06-30T00:00:00"/>
    <x v="27"/>
    <s v="June  week 1"/>
    <x v="147"/>
  </r>
  <r>
    <x v="20"/>
    <s v="Santan CHAKOAH; Coconut Milk Gata"/>
    <s v="400 ml"/>
    <n v="2.1"/>
    <n v="2.1"/>
    <m/>
    <d v="2026-06-01T00:00:00"/>
    <d v="2026-06-30T00:00:00"/>
    <x v="27"/>
    <s v="June  week 1"/>
    <x v="148"/>
  </r>
  <r>
    <x v="20"/>
    <s v="Santan KARA; Natural Coconut Extract"/>
    <s v="200 ml"/>
    <n v="1.45"/>
    <n v="1.45"/>
    <m/>
    <d v="2026-06-01T00:00:00"/>
    <d v="2026-06-30T00:00:00"/>
    <x v="27"/>
    <s v="June  week 1"/>
    <x v="79"/>
  </r>
  <r>
    <x v="20"/>
    <s v="Santan KARA; Ekstrak Santan Kelapa Asli Tanpa Kolestrol (MYS) : Pack"/>
    <s v="500 g"/>
    <n v="3.3"/>
    <n v="3.3"/>
    <m/>
    <d v="2026-06-01T00:00:00"/>
    <d v="2026-06-30T00:00:00"/>
    <x v="27"/>
    <s v="June  week 1"/>
    <x v="80"/>
  </r>
  <r>
    <x v="21"/>
    <s v="Sauces (Sos) ADABI; Oyster Sauce"/>
    <s v="510 g"/>
    <n v="2.65"/>
    <n v="2.65"/>
    <m/>
    <d v="2026-06-01T00:00:00"/>
    <d v="2026-06-30T00:00:00"/>
    <x v="27"/>
    <s v="June  week 1"/>
    <x v="82"/>
  </r>
  <r>
    <x v="21"/>
    <s v="Sauces (Sos) HABHAL; CAP KIPAS UDANG; Salty Soy Sauce"/>
    <s v="645 ml"/>
    <n v="3.65"/>
    <n v="3.65"/>
    <m/>
    <d v="2026-06-01T00:00:00"/>
    <d v="2026-06-30T00:00:00"/>
    <x v="27"/>
    <s v="June  week 1"/>
    <x v="83"/>
  </r>
  <r>
    <x v="21"/>
    <s v="Sauces (Sos) HABHAL; CAP KIPAS UDANG; Sweet Soy Sauce"/>
    <s v="645 ml"/>
    <n v="4.5"/>
    <n v="4.5"/>
    <m/>
    <d v="2026-06-01T00:00:00"/>
    <d v="2026-06-30T00:00:00"/>
    <x v="27"/>
    <s v="June  week 1"/>
    <x v="84"/>
  </r>
  <r>
    <x v="21"/>
    <s v="Sauces (Sos) MAGGI; Cilli Sauce"/>
    <s v="340 g"/>
    <n v="1.4"/>
    <n v="1.4"/>
    <m/>
    <d v="2026-06-01T00:00:00"/>
    <d v="2026-06-30T00:00:00"/>
    <x v="27"/>
    <s v="June  week 1"/>
    <x v="125"/>
  </r>
  <r>
    <x v="21"/>
    <s v="Sauces (Sos) MAGGI; Oyster Sauce"/>
    <s v="500 g"/>
    <n v="2.6"/>
    <n v="2.6"/>
    <m/>
    <d v="2026-06-01T00:00:00"/>
    <d v="2026-06-30T00:00:00"/>
    <x v="27"/>
    <s v="June  week 1"/>
    <x v="85"/>
  </r>
  <r>
    <x v="21"/>
    <s v="Sauces (Sos) MAGGI; Tomato Ketchup"/>
    <s v="325 g"/>
    <n v="1.4"/>
    <n v="1.4"/>
    <m/>
    <d v="2026-06-01T00:00:00"/>
    <d v="2026-06-30T00:00:00"/>
    <x v="27"/>
    <s v="June  week 1"/>
    <x v="86"/>
  </r>
  <r>
    <x v="21"/>
    <s v="Sauces (Sos) WAH HONG; Chilli Sauce"/>
    <s v="310 g"/>
    <n v="1.4"/>
    <n v="1.4"/>
    <m/>
    <d v="2026-06-01T00:00:00"/>
    <d v="2026-06-30T00:00:00"/>
    <x v="27"/>
    <s v="June  week 1"/>
    <x v="87"/>
  </r>
  <r>
    <x v="21"/>
    <s v="Sauces (Sos) NONA; Oyster Sauce"/>
    <s v="510 g"/>
    <n v="2"/>
    <n v="2"/>
    <m/>
    <d v="2026-06-01T00:00:00"/>
    <d v="2026-06-30T00:00:00"/>
    <x v="27"/>
    <s v="June  week 1"/>
    <x v="88"/>
  </r>
  <r>
    <x v="22"/>
    <s v="Soft Drinks (Minuman ringan) HEAVEN &amp; EARTH; Green Tea : Bottle"/>
    <s v="1.5 lit"/>
    <n v="2.5499999999999998"/>
    <n v="2.5499999999999998"/>
    <m/>
    <d v="2026-06-01T00:00:00"/>
    <d v="2026-06-30T00:00:00"/>
    <x v="27"/>
    <s v="June  week 1"/>
    <x v="89"/>
  </r>
  <r>
    <x v="22"/>
    <s v="Soft Drinks (Minuman ringan) POKKA; Ice Lemon Tea :: Bottle"/>
    <s v="1.5 lit"/>
    <n v="3"/>
    <n v="3"/>
    <m/>
    <d v="2026-06-01T00:00:00"/>
    <d v="2026-06-30T00:00:00"/>
    <x v="27"/>
    <s v="June  week 1"/>
    <x v="128"/>
  </r>
  <r>
    <x v="22"/>
    <s v="Soft Drinks (Minuman ringan) SEASON; Ice Lemon Tea : Bottle"/>
    <s v="1.5 lit"/>
    <n v="2.9"/>
    <n v="2.9"/>
    <m/>
    <d v="2026-06-01T00:00:00"/>
    <d v="2026-06-30T00:00:00"/>
    <x v="27"/>
    <s v="June  week 1"/>
    <x v="90"/>
  </r>
  <r>
    <x v="23"/>
    <s v="Spread (Sapuan) GLORY NYONYA; Kaya Coconut Jam"/>
    <s v="250 g"/>
    <n v="1.85"/>
    <n v="1.85"/>
    <m/>
    <d v="2026-06-01T00:00:00"/>
    <d v="2026-06-30T00:00:00"/>
    <x v="27"/>
    <s v="June  week 1"/>
    <x v="156"/>
  </r>
  <r>
    <x v="23"/>
    <s v="Spread (Sapuan) HABHAL'S CAP KIPAS UDANG; Sri Kaya"/>
    <s v="240 g"/>
    <n v="2.2000000000000002"/>
    <n v="2.2000000000000002"/>
    <m/>
    <d v="2026-06-01T00:00:00"/>
    <d v="2026-06-30T00:00:00"/>
    <x v="27"/>
    <s v="June  week 1"/>
    <x v="149"/>
  </r>
  <r>
    <x v="23"/>
    <s v="Spread (Sapuan) NUTKAO : Jar"/>
    <s v="750 g"/>
    <n v="6.7"/>
    <n v="6.7"/>
    <m/>
    <d v="2026-06-01T00:00:00"/>
    <d v="2026-06-30T00:00:00"/>
    <x v="27"/>
    <s v="June  week 1"/>
    <x v="92"/>
  </r>
  <r>
    <x v="24"/>
    <s v="Toileteries - Antiseptic mouthwash (Barang mandian - penyegar mulut) COLGATE PLAX : Bottle"/>
    <s v="250 ml"/>
    <n v="3.45"/>
    <n v="3.45"/>
    <m/>
    <d v="2026-06-01T00:00:00"/>
    <d v="2026-06-30T00:00:00"/>
    <x v="27"/>
    <s v="June  week 1"/>
    <x v="93"/>
  </r>
  <r>
    <x v="24"/>
    <s v="Toileteries - Antiseptic mouthwash (Barang mandian - penyegar mulut) LISTERINE : Bottle"/>
    <s v="250 ml"/>
    <n v="4"/>
    <n v="4"/>
    <m/>
    <d v="2026-06-01T00:00:00"/>
    <d v="2026-06-30T00:00:00"/>
    <x v="27"/>
    <s v="June  week 1"/>
    <x v="94"/>
  </r>
  <r>
    <x v="25"/>
    <s v="Toileteries - Bar Soap (Barang mandian - Sabun buku) PROTEX"/>
    <s v="75 g x 4"/>
    <n v="3.85"/>
    <n v="3.85"/>
    <m/>
    <d v="2026-06-01T00:00:00"/>
    <d v="2026-06-30T00:00:00"/>
    <x v="27"/>
    <s v="June  week 1"/>
    <x v="95"/>
  </r>
  <r>
    <x v="25"/>
    <s v="Toileteries - Bar Soap (Barang mandian - Sabun buku) DETTOL"/>
    <s v="105 g x 4"/>
    <n v="2.75"/>
    <n v="2.75"/>
    <m/>
    <d v="2026-06-01T00:00:00"/>
    <d v="2026-06-30T00:00:00"/>
    <x v="27"/>
    <s v="June  week 1"/>
    <x v="96"/>
  </r>
  <r>
    <x v="25"/>
    <s v="Toileteries - Bar Soap (Barang mandian - Sabun buku) PALMOLIVE"/>
    <s v="80 g x 3"/>
    <n v="1.55"/>
    <n v="1.55"/>
    <m/>
    <d v="2026-06-01T00:00:00"/>
    <d v="2026-06-30T00:00:00"/>
    <x v="27"/>
    <s v="June  week 1"/>
    <x v="97"/>
  </r>
  <r>
    <x v="26"/>
    <s v="Toileteries - Liquid Soap (Barang mandian - Sabun cair) DETTOL - Antibacterial Bodywash : Bottle Pump"/>
    <s v="950 ml"/>
    <n v="5.75"/>
    <n v="5.75"/>
    <m/>
    <d v="2026-06-01T00:00:00"/>
    <d v="2026-06-30T00:00:00"/>
    <x v="27"/>
    <s v="June  week 1"/>
    <x v="101"/>
  </r>
  <r>
    <x v="26"/>
    <s v="Toileteries - Liquid Soap (Barang mandian - Sabun cair) PALMOLIVE - Aroma Therapy : Bottle Pump"/>
    <s v="750 ml"/>
    <n v="7.3"/>
    <n v="7.3"/>
    <m/>
    <d v="2026-06-01T00:00:00"/>
    <d v="2026-06-30T00:00:00"/>
    <x v="27"/>
    <s v="June  week 1"/>
    <x v="98"/>
  </r>
  <r>
    <x v="26"/>
    <s v="Toileteries - Liquid Soap (Barang mandian - Sabun cair) LIFEBUOY- total10 : Bottle Pump"/>
    <s v="500 ml"/>
    <n v="3.95"/>
    <n v="3.95"/>
    <m/>
    <d v="2026-06-01T00:00:00"/>
    <d v="2026-06-30T00:00:00"/>
    <x v="27"/>
    <s v="June  week 1"/>
    <x v="99"/>
  </r>
  <r>
    <x v="26"/>
    <s v="Toileteries - Liquid Soap (Barang mandian - Sabun cair) PROTEX - Antibacterial shower gel : Bottle Pump"/>
    <s v="900 ml"/>
    <n v="5.49"/>
    <n v="5.49"/>
    <m/>
    <d v="2026-06-01T00:00:00"/>
    <d v="2026-06-30T00:00:00"/>
    <x v="27"/>
    <s v="June  week 1"/>
    <x v="100"/>
  </r>
  <r>
    <x v="27"/>
    <s v="Toileteries - Shampoo (Barang mandian - Syampu) PALMOLIVE"/>
    <s v="350 ml"/>
    <n v="4.25"/>
    <n v="4.25"/>
    <m/>
    <d v="2026-06-01T00:00:00"/>
    <d v="2026-06-30T00:00:00"/>
    <x v="27"/>
    <s v="June  week 1"/>
    <x v="104"/>
  </r>
  <r>
    <x v="28"/>
    <s v="Toileteries - Tooth paste (Barang mandian - Ubat gigi) COLGATE : Blue Tube"/>
    <s v="175 g"/>
    <n v="4.2"/>
    <n v="4.2"/>
    <m/>
    <d v="2026-06-01T00:00:00"/>
    <d v="2026-06-30T00:00:00"/>
    <x v="27"/>
    <s v="June  week 1"/>
    <x v="105"/>
  </r>
  <r>
    <x v="28"/>
    <s v="Toileteries - Tooth paste (Barang mandian - Ubat gigi) COLGATE Kayu Sugi : Brown Tube"/>
    <s v="175 g"/>
    <n v="2.38"/>
    <n v="2.38"/>
    <m/>
    <d v="2026-06-01T00:00:00"/>
    <d v="2026-06-30T00:00:00"/>
    <x v="27"/>
    <s v="June  week 1"/>
    <x v="106"/>
  </r>
  <r>
    <x v="0"/>
    <s v="Butter / Margarine / Ghee (Mentega / Marjerin / Ghee) ANCHOR; Pure Butter (NZL) : Tin"/>
    <s v="454 g"/>
    <n v="7.9"/>
    <n v="7.9"/>
    <m/>
    <d v="2026-06-01T00:00:00"/>
    <d v="2026-06-30T00:00:00"/>
    <x v="28"/>
    <s v="June  week 1"/>
    <x v="135"/>
  </r>
  <r>
    <x v="0"/>
    <s v="Butter / Margarine / Ghee (Mentega / Marjerin / Ghee) GOLDEN CHURN;  Pure Cremery Butter (NZL) : Golden Tin"/>
    <s v="340 g"/>
    <n v="6.95"/>
    <n v="6.95"/>
    <m/>
    <d v="2026-06-01T00:00:00"/>
    <d v="2026-06-30T00:00:00"/>
    <x v="28"/>
    <s v="June  week 1"/>
    <x v="152"/>
  </r>
  <r>
    <x v="0"/>
    <s v="Butter / Margarine / Ghee (Mentega / Marjerin / Ghee) LEILA; Pure Ghee from Finest Dairy Cow’s Milk (SGP) : Tin"/>
    <s v="400 g"/>
    <n v="7.6"/>
    <n v="7.6"/>
    <m/>
    <d v="2026-06-01T00:00:00"/>
    <d v="2026-06-30T00:00:00"/>
    <x v="28"/>
    <s v="June  week 1"/>
    <x v="159"/>
  </r>
  <r>
    <x v="0"/>
    <s v="Butter / Margarine / Ghee (Mentega / Marjerin / Ghee) PLANTA; Margarine Multi Purpose (Baking, Cooking, Spreading)  (MYS) : Plastic Container"/>
    <s v="480 g"/>
    <n v="3.7"/>
    <n v="3.7"/>
    <m/>
    <d v="2026-06-01T00:00:00"/>
    <d v="2026-06-30T00:00:00"/>
    <x v="28"/>
    <s v="June  week 1"/>
    <x v="126"/>
  </r>
  <r>
    <x v="0"/>
    <s v="Butter / Margarine / Ghee (Mentega / Marjerin / Ghee) Q.B.B; Pure Ghee (MYS) : Tin"/>
    <s v="400 g"/>
    <n v="8.4499999999999993"/>
    <n v="8.4499999999999993"/>
    <m/>
    <d v="2026-06-01T00:00:00"/>
    <d v="2026-06-30T00:00:00"/>
    <x v="28"/>
    <s v="June  week 1"/>
    <x v="0"/>
  </r>
  <r>
    <x v="1"/>
    <s v="Canned Preserved Food (Makanan dalam tin) AYAM BRAND; Sardines In Tomato Sauce Tall"/>
    <s v="230 g"/>
    <n v="2.8"/>
    <n v="2.8"/>
    <m/>
    <d v="2026-06-01T00:00:00"/>
    <d v="2026-06-30T00:00:00"/>
    <x v="28"/>
    <s v="June  week 1"/>
    <x v="1"/>
  </r>
  <r>
    <x v="1"/>
    <s v="Canned Preserved Food (Makanan dalam tin) AYAM BRAND; Sardines In Tomato Sauce Oval"/>
    <s v="215 g"/>
    <n v="3"/>
    <n v="3"/>
    <m/>
    <d v="2026-06-01T00:00:00"/>
    <d v="2026-06-30T00:00:00"/>
    <x v="28"/>
    <s v="June  week 1"/>
    <x v="2"/>
  </r>
  <r>
    <x v="1"/>
    <s v="Canned Preserved Food (Makanan dalam tin) IMPERIAL; Corned Beef"/>
    <s v="340 g"/>
    <n v="7.35"/>
    <n v="7.35"/>
    <m/>
    <d v="2026-06-01T00:00:00"/>
    <d v="2026-06-30T00:00:00"/>
    <x v="28"/>
    <s v="June  week 1"/>
    <x v="3"/>
  </r>
  <r>
    <x v="1"/>
    <s v="Canned Preserved Food (Makanan dalam tin) REX; Chicken Curry"/>
    <s v="160 g"/>
    <n v="1.65"/>
    <n v="1.65"/>
    <m/>
    <d v="2026-06-01T00:00:00"/>
    <d v="2026-06-30T00:00:00"/>
    <x v="28"/>
    <s v="June  week 1"/>
    <x v="4"/>
  </r>
  <r>
    <x v="1"/>
    <s v="Canned Preserved Food (Makanan dalam tin) REX; Cuttle Fish"/>
    <s v="425 g"/>
    <n v="5.7"/>
    <n v="5.7"/>
    <m/>
    <d v="2026-06-01T00:00:00"/>
    <d v="2026-06-30T00:00:00"/>
    <x v="28"/>
    <s v="June  week 1"/>
    <x v="5"/>
  </r>
  <r>
    <x v="1"/>
    <s v="Canned Preserved Food (Makanan dalam tin) SMILING FISH; Fried Baby Clam with Chili"/>
    <s v="40 g"/>
    <n v="1.1499999999999999"/>
    <n v="1.1499999999999999"/>
    <m/>
    <d v="2026-06-01T00:00:00"/>
    <d v="2026-06-30T00:00:00"/>
    <x v="28"/>
    <s v="June  week 1"/>
    <x v="6"/>
  </r>
  <r>
    <x v="1"/>
    <s v="Canned Preserved Food (Makanan dalam tin) SMILING FISH; Crispy Baby Clam"/>
    <s v="30 g"/>
    <n v="1.2"/>
    <n v="1.2"/>
    <m/>
    <d v="2026-06-01T00:00:00"/>
    <d v="2026-06-30T00:00:00"/>
    <x v="28"/>
    <s v="June  week 1"/>
    <x v="7"/>
  </r>
  <r>
    <x v="1"/>
    <s v="Canned Preserved Food (Makanan dalam tin) YEO'S; Chicken Curry"/>
    <s v="280 g"/>
    <n v="2.35"/>
    <n v="2.35"/>
    <m/>
    <d v="2026-06-01T00:00:00"/>
    <d v="2026-06-30T00:00:00"/>
    <x v="28"/>
    <s v="June  week 1"/>
    <x v="8"/>
  </r>
  <r>
    <x v="31"/>
    <s v="Cheese (Keju) KRAFT Chedder Cheese : Wrap"/>
    <s v="500 g"/>
    <n v="9.1999999999999993"/>
    <n v="9.1999999999999993"/>
    <m/>
    <d v="2026-06-01T00:00:00"/>
    <d v="2026-06-30T00:00:00"/>
    <x v="28"/>
    <s v="June  week 1"/>
    <x v="136"/>
  </r>
  <r>
    <x v="2"/>
    <s v="Chicken Eggs (Telur ayam) Medium sized Grade B"/>
    <s v="1 tray"/>
    <n v="5.0999999999999996"/>
    <n v="5.0999999999999996"/>
    <m/>
    <d v="2026-06-01T00:00:00"/>
    <d v="2026-06-30T00:00:00"/>
    <x v="28"/>
    <s v="June  week 1"/>
    <x v="10"/>
  </r>
  <r>
    <x v="3"/>
    <s v="Condensed Milk (Susu pekat manis) F &amp; N; High Calcium Sweetened Creamer (MYS) : Turqoise Tin"/>
    <s v="390 g"/>
    <n v="1.25"/>
    <n v="1.25"/>
    <m/>
    <d v="2026-06-01T00:00:00"/>
    <d v="2026-06-30T00:00:00"/>
    <x v="28"/>
    <s v="June  week 1"/>
    <x v="153"/>
  </r>
  <r>
    <x v="3"/>
    <s v="Condensed Milk (Susu pekat manis) INDOMILK; Nutrious Milk Sweetened Condensed Filled Milk (IDN) : Blue Tin"/>
    <s v="385 g"/>
    <n v="1"/>
    <n v="1"/>
    <m/>
    <d v="2026-06-01T00:00:00"/>
    <d v="2026-06-30T00:00:00"/>
    <x v="28"/>
    <s v="June  week 1"/>
    <x v="161"/>
  </r>
  <r>
    <x v="3"/>
    <s v="Condensed Milk (Susu pekat manis) MARIGOLD; Sweetened Beverage Creamer (SGP) : Tin"/>
    <s v="380 g"/>
    <n v="1.1000000000000001"/>
    <n v="1.1000000000000001"/>
    <m/>
    <d v="2026-06-01T00:00:00"/>
    <d v="2026-06-30T00:00:00"/>
    <x v="28"/>
    <s v="June  week 1"/>
    <x v="11"/>
  </r>
  <r>
    <x v="4"/>
    <s v="Cooking Oil (Minyak masak) BORGES; Classic Olive Oil"/>
    <s v="1 lit"/>
    <n v="14.59"/>
    <n v="14.59"/>
    <m/>
    <d v="2026-06-01T00:00:00"/>
    <d v="2026-06-30T00:00:00"/>
    <x v="28"/>
    <s v="June  week 1"/>
    <x v="169"/>
  </r>
  <r>
    <x v="4"/>
    <s v="Cooking Oil (Minyak masak) CAP BURUH @ LABOUR; Refined Cooking Oil : Bottle"/>
    <s v="2 kg"/>
    <n v="4.95"/>
    <n v="4.95"/>
    <m/>
    <d v="2026-06-01T00:00:00"/>
    <d v="2026-06-30T00:00:00"/>
    <x v="28"/>
    <s v="June  week 1"/>
    <x v="12"/>
  </r>
  <r>
    <x v="4"/>
    <s v="Cooking Oil (Minyak masak) CAP BURUH @ LABOUR; Refined Cooking Oil : Bottle"/>
    <s v="5 kg"/>
    <n v="10.7"/>
    <n v="10.7"/>
    <m/>
    <d v="2026-06-01T00:00:00"/>
    <d v="2026-06-30T00:00:00"/>
    <x v="28"/>
    <s v="June  week 1"/>
    <x v="13"/>
  </r>
  <r>
    <x v="4"/>
    <s v="Cooking Oil (Minyak masak) COLAVITA; Olive Oil"/>
    <s v="1 lit"/>
    <n v="15.75"/>
    <n v="15.75"/>
    <m/>
    <d v="2026-06-01T00:00:00"/>
    <d v="2026-06-30T00:00:00"/>
    <x v="28"/>
    <s v="June  week 1"/>
    <x v="162"/>
  </r>
  <r>
    <x v="4"/>
    <s v="Cooking Oil (Minyak masak) FRAGATA; Olive Oil"/>
    <s v="1 lit"/>
    <n v="13.6"/>
    <n v="13.6"/>
    <m/>
    <d v="2026-06-01T00:00:00"/>
    <d v="2026-06-30T00:00:00"/>
    <x v="28"/>
    <s v="June  week 1"/>
    <x v="170"/>
  </r>
  <r>
    <x v="4"/>
    <s v="Cooking Oil (Minyak masak) LINKS; Pure Olive Oil"/>
    <s v="1 lit"/>
    <n v="13.2"/>
    <n v="13.2"/>
    <m/>
    <d v="2026-06-01T00:00:00"/>
    <d v="2026-06-30T00:00:00"/>
    <x v="28"/>
    <s v="June  week 1"/>
    <x v="171"/>
  </r>
  <r>
    <x v="4"/>
    <s v="Cooking Oil (Minyak masak) NATUREL; Olive Oil"/>
    <s v="750 ml"/>
    <n v="13.2"/>
    <n v="13.2"/>
    <m/>
    <d v="2026-06-01T00:00:00"/>
    <d v="2026-06-30T00:00:00"/>
    <x v="28"/>
    <s v="June  week 1"/>
    <x v="163"/>
  </r>
  <r>
    <x v="4"/>
    <s v="Cooking Oil (Minyak masak) ROSE; Cooking Oil (Minyak Goreng Sawit Difortikasi Vitamin A) : Pouch"/>
    <s v="1 lit"/>
    <n v="2.65"/>
    <n v="2.65"/>
    <m/>
    <d v="2026-06-01T00:00:00"/>
    <d v="2026-06-30T00:00:00"/>
    <x v="28"/>
    <s v="June  week 1"/>
    <x v="172"/>
  </r>
  <r>
    <x v="4"/>
    <s v="Cooking Oil (Minyak masak) ROSE; Cooking Oil (Minyak Goreng Sawit Difortikasi Vitamin A) : Pouch"/>
    <s v="2 lit"/>
    <n v="5.3"/>
    <n v="5.3"/>
    <m/>
    <d v="2026-06-01T00:00:00"/>
    <d v="2026-06-30T00:00:00"/>
    <x v="28"/>
    <s v="June  week 1"/>
    <x v="173"/>
  </r>
  <r>
    <x v="4"/>
    <s v="Cooking Oil (Minyak masak) SUNCO; Vegetable Cooking Oil : Bottle"/>
    <s v="2 lit"/>
    <n v="4.8"/>
    <n v="4.8"/>
    <m/>
    <d v="2026-06-01T00:00:00"/>
    <d v="2026-06-30T00:00:00"/>
    <x v="28"/>
    <s v="June  week 1"/>
    <x v="14"/>
  </r>
  <r>
    <x v="4"/>
    <s v="Cooking Oil (Minyak masak) SUNCO; Vegetable Cooking Oil : Bottle"/>
    <s v="5 lit"/>
    <n v="11.55"/>
    <n v="11.55"/>
    <m/>
    <d v="2026-06-01T00:00:00"/>
    <d v="2026-06-30T00:00:00"/>
    <x v="28"/>
    <s v="June  week 1"/>
    <x v="15"/>
  </r>
  <r>
    <x v="4"/>
    <s v="Cooking Oil (Minyak masak) TRADEKEY; Pure Sunflower Oil : Bottle"/>
    <s v="2 lit"/>
    <n v="5.5"/>
    <n v="5.5"/>
    <m/>
    <d v="2026-06-01T00:00:00"/>
    <d v="2026-06-30T00:00:00"/>
    <x v="28"/>
    <s v="June  week 1"/>
    <x v="154"/>
  </r>
  <r>
    <x v="4"/>
    <s v="Cooking Oil (Minyak masak) TROPICAL; Cooking Oil 2x Fractionation (Non Cholestrol) : Bottle"/>
    <s v="2 lit"/>
    <n v="4.25"/>
    <n v="4.25"/>
    <m/>
    <d v="2026-06-01T00:00:00"/>
    <d v="2026-06-30T00:00:00"/>
    <x v="28"/>
    <s v="June  week 1"/>
    <x v="16"/>
  </r>
  <r>
    <x v="4"/>
    <s v="Cooking Oil (Minyak masak) TROPICAL; Cooking Oil 2x Fractionation (Non Cholestrol) : Bottle"/>
    <s v="5 lit"/>
    <n v="10.5"/>
    <n v="10.5"/>
    <m/>
    <d v="2026-06-01T00:00:00"/>
    <d v="2026-06-30T00:00:00"/>
    <x v="28"/>
    <s v="June  week 1"/>
    <x v="130"/>
  </r>
  <r>
    <x v="5"/>
    <s v="Cordial Syrups (Minuman sirap berperisa) F&amp;N SUN VALLEY; Grenadine"/>
    <s v="2 lit"/>
    <n v="5.3"/>
    <n v="5.3"/>
    <m/>
    <d v="2026-06-01T00:00:00"/>
    <d v="2026-06-30T00:00:00"/>
    <x v="28"/>
    <s v="June  week 1"/>
    <x v="108"/>
  </r>
  <r>
    <x v="5"/>
    <s v="Cordial Syrups (Minuman sirap berperisa) F&amp;N SUN VALLEY; Sarsi"/>
    <s v="2 lit"/>
    <n v="5.3"/>
    <n v="5.3"/>
    <m/>
    <d v="2026-06-01T00:00:00"/>
    <d v="2026-06-30T00:00:00"/>
    <x v="28"/>
    <s v="June  week 1"/>
    <x v="110"/>
  </r>
  <r>
    <x v="5"/>
    <s v="Cordial Syrups (Minuman sirap berperisa) SKYBLUE; Orange"/>
    <s v="2 lit"/>
    <n v="4.8"/>
    <n v="4.8"/>
    <m/>
    <d v="2026-06-01T00:00:00"/>
    <d v="2026-06-30T00:00:00"/>
    <x v="28"/>
    <s v="June  week 1"/>
    <x v="18"/>
  </r>
  <r>
    <x v="5"/>
    <s v="Cordial Syrups (Minuman sirap berperisa) STAR JUS; Orange"/>
    <s v="2 lit"/>
    <n v="4.5"/>
    <n v="4.5"/>
    <m/>
    <d v="2026-06-01T00:00:00"/>
    <d v="2026-06-30T00:00:00"/>
    <x v="28"/>
    <s v="June  week 1"/>
    <x v="19"/>
  </r>
  <r>
    <x v="5"/>
    <s v="Cordial Syrups (Minuman sirap berperisa) STAR JUS; Rose"/>
    <s v="1 lit"/>
    <n v="2.4"/>
    <n v="2.4"/>
    <m/>
    <d v="2026-06-01T00:00:00"/>
    <d v="2026-06-30T00:00:00"/>
    <x v="28"/>
    <s v="June  week 1"/>
    <x v="20"/>
  </r>
  <r>
    <x v="32"/>
    <s v="Cultured Milk (Susu berkultur) VITAGEN  : x5"/>
    <s v="1 set"/>
    <n v="3.65"/>
    <n v="3.65"/>
    <m/>
    <d v="2026-06-01T00:00:00"/>
    <d v="2026-06-30T00:00:00"/>
    <x v="28"/>
    <s v="June  week 1"/>
    <x v="137"/>
  </r>
  <r>
    <x v="32"/>
    <s v="Cultured Milk (Susu berkultur) YAKULT : x5"/>
    <s v="1 set"/>
    <n v="3.5"/>
    <n v="3.5"/>
    <m/>
    <d v="2026-06-01T00:00:00"/>
    <d v="2026-06-30T00:00:00"/>
    <x v="28"/>
    <s v="June  week 1"/>
    <x v="138"/>
  </r>
  <r>
    <x v="6"/>
    <s v="Detergents (Pencuci pakaian) BIOZIP"/>
    <s v="2.5 kg"/>
    <n v="3.85"/>
    <n v="3.85"/>
    <m/>
    <d v="2026-06-01T00:00:00"/>
    <d v="2026-06-30T00:00:00"/>
    <x v="28"/>
    <s v="June  week 1"/>
    <x v="131"/>
  </r>
  <r>
    <x v="6"/>
    <s v="Detergents (Pencuci pakaian) BREEZE; Liquid Detergent"/>
    <s v="1.5 litre"/>
    <n v="5.3"/>
    <n v="5.3"/>
    <m/>
    <d v="2026-06-01T00:00:00"/>
    <d v="2026-06-30T00:00:00"/>
    <x v="28"/>
    <s v="June  week 1"/>
    <x v="21"/>
  </r>
  <r>
    <x v="6"/>
    <s v="Detergents (Pencuci pakaian) CLOROX; Liquid Bleach"/>
    <s v="1 lit"/>
    <n v="2.5"/>
    <n v="2.5"/>
    <m/>
    <d v="2026-06-01T00:00:00"/>
    <d v="2026-06-30T00:00:00"/>
    <x v="28"/>
    <s v="June  week 1"/>
    <x v="22"/>
  </r>
  <r>
    <x v="6"/>
    <s v="Detergents (Pencuci pakaian) COCOREX; Liquid Bleach"/>
    <s v="1 lit"/>
    <n v="1.9"/>
    <n v="1.9"/>
    <m/>
    <d v="2026-06-01T00:00:00"/>
    <d v="2026-06-30T00:00:00"/>
    <x v="28"/>
    <s v="June  week 1"/>
    <x v="164"/>
  </r>
  <r>
    <x v="6"/>
    <s v="Detergents (Pencuci pakaian) DAIA; Excellent Washing Powder"/>
    <s v="2.4 kg"/>
    <n v="4.3499999999999996"/>
    <n v="4.3499999999999996"/>
    <m/>
    <d v="2026-06-01T00:00:00"/>
    <d v="2026-06-30T00:00:00"/>
    <x v="28"/>
    <s v="June  week 1"/>
    <x v="23"/>
  </r>
  <r>
    <x v="6"/>
    <s v="Detergents (Pencuci pakaian) DYNAMO; Liquid Detergent"/>
    <s v="1.6 lit"/>
    <n v="5.9"/>
    <n v="5.9"/>
    <m/>
    <d v="2026-06-01T00:00:00"/>
    <d v="2026-06-30T00:00:00"/>
    <x v="28"/>
    <s v="June  week 1"/>
    <x v="139"/>
  </r>
  <r>
    <x v="7"/>
    <s v="Dried Noodles (Mee kering) CAP LIMAU; Mee Hoon"/>
    <s v="400 g"/>
    <n v="1.45"/>
    <n v="1.45"/>
    <m/>
    <d v="2026-06-01T00:00:00"/>
    <d v="2026-06-30T00:00:00"/>
    <x v="28"/>
    <s v="June  week 1"/>
    <x v="24"/>
  </r>
  <r>
    <x v="7"/>
    <s v="Dried Noodles (Mee kering) FALCON &amp; MOON  Stick Noodle Tai Thong"/>
    <s v="150 g"/>
    <n v="0.7"/>
    <n v="0.7"/>
    <m/>
    <d v="2026-06-01T00:00:00"/>
    <d v="2026-06-30T00:00:00"/>
    <x v="28"/>
    <s v="June  week 1"/>
    <x v="155"/>
  </r>
  <r>
    <x v="7"/>
    <s v="Dried Noodles (Mee kering) WAI WAI; Oriental Style"/>
    <s v="200 g"/>
    <n v="0.9"/>
    <n v="0.9"/>
    <m/>
    <d v="2026-06-01T00:00:00"/>
    <d v="2026-06-30T00:00:00"/>
    <x v="28"/>
    <s v="June  week 1"/>
    <x v="25"/>
  </r>
  <r>
    <x v="8"/>
    <s v="Drinks (Minuman) BOH; Tea"/>
    <s v="200 g"/>
    <n v="2.4"/>
    <n v="2.4"/>
    <m/>
    <d v="2026-06-01T00:00:00"/>
    <d v="2026-06-30T00:00:00"/>
    <x v="28"/>
    <s v="June  week 1"/>
    <x v="141"/>
  </r>
  <r>
    <x v="8"/>
    <s v="Drinks (Minuman) LIPTON; Yellow label"/>
    <s v="200 g"/>
    <n v="2.4"/>
    <n v="2.4"/>
    <m/>
    <d v="2026-06-01T00:00:00"/>
    <d v="2026-06-30T00:00:00"/>
    <x v="28"/>
    <s v="June  week 1"/>
    <x v="132"/>
  </r>
  <r>
    <x v="8"/>
    <s v="Drinks (Minuman) NESCAFE; Classic"/>
    <s v="200 g"/>
    <n v="8"/>
    <n v="8"/>
    <m/>
    <d v="2026-06-01T00:00:00"/>
    <d v="2026-06-30T00:00:00"/>
    <x v="28"/>
    <s v="June  week 1"/>
    <x v="26"/>
  </r>
  <r>
    <x v="8"/>
    <s v="Drinks (Minuman) SEHAT - 1.5L : 1 carton"/>
    <s v="1.5 lit x 12"/>
    <n v="7.8"/>
    <n v="7.8"/>
    <m/>
    <d v="2026-06-01T00:00:00"/>
    <d v="2026-06-30T00:00:00"/>
    <x v="28"/>
    <s v="June  week 1"/>
    <x v="27"/>
  </r>
  <r>
    <x v="8"/>
    <s v="Drinks (Minuman) SUCI DISTILLED - 1.5L : 1 carton"/>
    <s v="1.5 lit x 12"/>
    <n v="6.5"/>
    <n v="6.5"/>
    <m/>
    <d v="2026-06-01T00:00:00"/>
    <d v="2026-06-30T00:00:00"/>
    <x v="28"/>
    <s v="June  week 1"/>
    <x v="28"/>
  </r>
  <r>
    <x v="9"/>
    <s v="Evaporated Milk (Susu cair) IDEAL; Susu Sejat Penuh Krim (MYS) : Tin"/>
    <s v="390 g"/>
    <n v="1.6"/>
    <n v="1.6"/>
    <m/>
    <d v="2026-06-01T00:00:00"/>
    <d v="2026-06-30T00:00:00"/>
    <x v="28"/>
    <s v="June  week 1"/>
    <x v="29"/>
  </r>
  <r>
    <x v="9"/>
    <s v="Evaporated Milk (Susu cair) F &amp; N; Evaporated Creamer (MYS) : Pink Tin"/>
    <s v="390 g"/>
    <n v="1.3"/>
    <n v="1.3"/>
    <m/>
    <d v="2026-06-01T00:00:00"/>
    <d v="2026-06-30T00:00:00"/>
    <x v="28"/>
    <s v="June  week 1"/>
    <x v="30"/>
  </r>
  <r>
    <x v="9"/>
    <s v="Evaporated Milk (Susu cair) F &amp; N; Evaporated Filled Milk (MYS) : Blue Tin"/>
    <s v="390 g"/>
    <n v="1.3"/>
    <n v="1.3"/>
    <m/>
    <d v="2026-06-01T00:00:00"/>
    <d v="2026-06-30T00:00:00"/>
    <x v="28"/>
    <s v="June  week 1"/>
    <x v="111"/>
  </r>
  <r>
    <x v="9"/>
    <s v="Evaporated Milk (Susu cair) MARIGOLD; Evaporated Creamer (SGP) : Tin"/>
    <s v="385 g"/>
    <n v="1.1499999999999999"/>
    <n v="1.1499999999999999"/>
    <m/>
    <d v="2026-06-01T00:00:00"/>
    <d v="2026-06-30T00:00:00"/>
    <x v="28"/>
    <s v="June  week 1"/>
    <x v="112"/>
  </r>
  <r>
    <x v="10"/>
    <s v="Flour (Tepung) FLYING MAN; Corn Flour (SGP) : Packet"/>
    <s v="400 g"/>
    <n v="0.9"/>
    <n v="0.9"/>
    <m/>
    <d v="2026-06-01T00:00:00"/>
    <d v="2026-06-30T00:00:00"/>
    <x v="28"/>
    <s v="June  week 1"/>
    <x v="113"/>
  </r>
  <r>
    <x v="10"/>
    <s v="Flour (Tepung) FLYING MAN; Glutinous Flour (SGP) : Packet"/>
    <s v="500 g"/>
    <n v="1.3"/>
    <n v="1.3"/>
    <m/>
    <d v="2026-06-01T00:00:00"/>
    <d v="2026-06-30T00:00:00"/>
    <x v="28"/>
    <s v="June  week 1"/>
    <x v="127"/>
  </r>
  <r>
    <x v="10"/>
    <s v="Flour (Tepung) FLYING MAN; Rice Flour (SGP) : Packet"/>
    <s v="500 g"/>
    <n v="0.85"/>
    <n v="0.85"/>
    <m/>
    <d v="2026-06-01T00:00:00"/>
    <d v="2026-06-30T00:00:00"/>
    <x v="28"/>
    <s v="June  week 1"/>
    <x v="31"/>
  </r>
  <r>
    <x v="10"/>
    <s v="Flour (Tepung) FLYING MAN; Tapioca Flour (SGP) : Packet"/>
    <s v="500 g"/>
    <n v="0.95"/>
    <n v="0.95"/>
    <m/>
    <d v="2026-06-01T00:00:00"/>
    <d v="2026-06-30T00:00:00"/>
    <x v="28"/>
    <s v="June  week 1"/>
    <x v="114"/>
  </r>
  <r>
    <x v="10"/>
    <s v="Flour (Tepung) PRIMA; Plain Flour (SGP) : Blue Packet"/>
    <s v="1 kg"/>
    <n v="2.0499999999999998"/>
    <n v="2.0499999999999998"/>
    <m/>
    <d v="2026-06-01T00:00:00"/>
    <d v="2026-06-30T00:00:00"/>
    <x v="28"/>
    <s v="June  week 1"/>
    <x v="32"/>
  </r>
  <r>
    <x v="10"/>
    <s v="Flour (Tepung) PRIMA; Self-Raising Flour (SGP) : Red Packet"/>
    <s v="1 kg"/>
    <n v="2.4500000000000002"/>
    <n v="2.4500000000000002"/>
    <m/>
    <d v="2026-06-01T00:00:00"/>
    <d v="2026-06-30T00:00:00"/>
    <x v="28"/>
    <s v="June  week 1"/>
    <x v="33"/>
  </r>
  <r>
    <x v="11"/>
    <s v="Formulated Powdered Milk (Susu tepung formula anak damit) DUMEX; Dugro Langkah 3 Asli (1-3 Tahun) : Paket"/>
    <s v="850 g"/>
    <n v="8.4"/>
    <n v="8.4"/>
    <m/>
    <d v="2026-06-01T00:00:00"/>
    <d v="2026-06-30T00:00:00"/>
    <x v="28"/>
    <s v="June  week 1"/>
    <x v="34"/>
  </r>
  <r>
    <x v="11"/>
    <s v="Formulated Powdered Milk (Susu tepung formula anak damit) DUMEX; Dugro Langkah 4 Asli (3-6 Tahun) : Paket"/>
    <s v="850 g"/>
    <n v="8.4"/>
    <n v="8.4"/>
    <m/>
    <d v="2026-06-01T00:00:00"/>
    <d v="2026-06-30T00:00:00"/>
    <x v="28"/>
    <s v="June  week 1"/>
    <x v="35"/>
  </r>
  <r>
    <x v="11"/>
    <s v="Formulated Powdered Milk (Susu tepung formula anak damit) DUTCH LADY; 456 - Biasa (4-6 Tahun) : Paket"/>
    <s v="850 g"/>
    <n v="8.9"/>
    <n v="8.9"/>
    <m/>
    <d v="2026-06-01T00:00:00"/>
    <d v="2026-06-30T00:00:00"/>
    <x v="28"/>
    <s v="June  week 1"/>
    <x v="38"/>
  </r>
  <r>
    <x v="11"/>
    <s v="Formulated Powdered Milk (Susu tepung formula anak damit) NESTLE; Lactogen Langkah 1 (0 hingga 12 bulan) : Kotak"/>
    <s v="1.3 kg (650 g x 2)"/>
    <n v="16.8"/>
    <n v="16.8"/>
    <m/>
    <d v="2026-06-01T00:00:00"/>
    <d v="2026-06-30T00:00:00"/>
    <x v="28"/>
    <s v="June  week 1"/>
    <x v="39"/>
  </r>
  <r>
    <x v="11"/>
    <s v="Formulated Powdered Milk (Susu tepung formula anak damit) NESTLE; Lactogen Langkah 2 ( 6 bulan hingga 3 tahun) : Kotak"/>
    <s v="1.3 kg (650 g x 2)"/>
    <n v="16.8"/>
    <n v="16.8"/>
    <m/>
    <d v="2026-06-01T00:00:00"/>
    <d v="2026-06-30T00:00:00"/>
    <x v="28"/>
    <s v="June  week 1"/>
    <x v="40"/>
  </r>
  <r>
    <x v="11"/>
    <s v="Formulated Powdered Milk (Susu tepung formula anak damit) NESTLE; Nespray Penuh Krim : Paket"/>
    <s v="750 g"/>
    <n v="11.3"/>
    <n v="11.3"/>
    <m/>
    <d v="2026-06-01T00:00:00"/>
    <d v="2026-06-30T00:00:00"/>
    <x v="28"/>
    <s v="June  week 1"/>
    <x v="41"/>
  </r>
  <r>
    <x v="11"/>
    <s v="Formulated Powdered Milk (Susu tepung formula anak damit) NESTLE; EveryDay - Susu Tepung Segera : Paket"/>
    <s v="550 g"/>
    <n v="6.4"/>
    <n v="6.4"/>
    <m/>
    <d v="2026-06-01T00:00:00"/>
    <d v="2026-06-30T00:00:00"/>
    <x v="28"/>
    <s v="June  week 1"/>
    <x v="42"/>
  </r>
  <r>
    <x v="34"/>
    <s v="Fresh Beef (Lembu segar); Knuckle"/>
    <s v="1 kg"/>
    <n v="20.9"/>
    <n v="20.9"/>
    <m/>
    <d v="2026-06-01T00:00:00"/>
    <d v="2026-06-30T00:00:00"/>
    <x v="28"/>
    <s v="June  week 1"/>
    <x v="165"/>
  </r>
  <r>
    <x v="34"/>
    <s v="Fresh Beef (Lembu segar); Tenderloin"/>
    <s v="1 kg"/>
    <n v="32.9"/>
    <n v="32.9"/>
    <m/>
    <d v="2026-06-01T00:00:00"/>
    <d v="2026-06-30T00:00:00"/>
    <x v="28"/>
    <s v="June  week 1"/>
    <x v="174"/>
  </r>
  <r>
    <x v="34"/>
    <s v="Fresh Beef (Lembu segar); Trimming"/>
    <s v="1 kg"/>
    <n v="18.5"/>
    <n v="18.5"/>
    <m/>
    <d v="2026-06-01T00:00:00"/>
    <d v="2026-06-30T00:00:00"/>
    <x v="28"/>
    <s v="June  week 1"/>
    <x v="175"/>
  </r>
  <r>
    <x v="12"/>
    <s v="Fresh Chicken (Ayam segar); Breasts"/>
    <s v="1 kg"/>
    <n v="5.0999999999999996"/>
    <n v="5.0999999999999996"/>
    <m/>
    <d v="2026-06-01T00:00:00"/>
    <d v="2026-06-30T00:00:00"/>
    <x v="28"/>
    <s v="June  week 1"/>
    <x v="142"/>
  </r>
  <r>
    <x v="12"/>
    <s v="Fresh Chicken (Ayam segar); Drumsticks"/>
    <s v="1 kg"/>
    <n v="6.9"/>
    <n v="6.9"/>
    <m/>
    <d v="2026-06-01T00:00:00"/>
    <d v="2026-06-30T00:00:00"/>
    <x v="28"/>
    <s v="June  week 1"/>
    <x v="143"/>
  </r>
  <r>
    <x v="12"/>
    <s v="Fresh Chicken (Ayam segar); Wings"/>
    <s v="1 kg"/>
    <n v="8.9499999999999993"/>
    <n v="8.9499999999999993"/>
    <m/>
    <d v="2026-06-01T00:00:00"/>
    <d v="2026-06-30T00:00:00"/>
    <x v="28"/>
    <s v="June  week 1"/>
    <x v="43"/>
  </r>
  <r>
    <x v="12"/>
    <s v="Fresh Chicken (Ayam segar); Whole"/>
    <s v="1 kg"/>
    <n v="5.3"/>
    <n v="5.3"/>
    <m/>
    <d v="2026-06-01T00:00:00"/>
    <d v="2026-06-30T00:00:00"/>
    <x v="28"/>
    <s v="June  week 1"/>
    <x v="44"/>
  </r>
  <r>
    <x v="13"/>
    <s v="Frozen (Makanan beku) AYAMAS; Chicken Frankfurters"/>
    <s v="340 g"/>
    <n v="3"/>
    <n v="3"/>
    <m/>
    <d v="2026-06-01T00:00:00"/>
    <d v="2026-06-30T00:00:00"/>
    <x v="28"/>
    <s v="June  week 1"/>
    <x v="45"/>
  </r>
  <r>
    <x v="13"/>
    <s v="Frozen (Makanan beku) AYAMAS; Crispy Nuggets"/>
    <s v="850 g"/>
    <n v="10.7"/>
    <n v="10.7"/>
    <m/>
    <d v="2026-06-01T00:00:00"/>
    <d v="2026-06-30T00:00:00"/>
    <x v="28"/>
    <s v="June  week 1"/>
    <x v="46"/>
  </r>
  <r>
    <x v="13"/>
    <s v="Frozen (Makanan beku) BMC; Beef Burger"/>
    <s v="900 g"/>
    <n v="10.1"/>
    <n v="10.1"/>
    <m/>
    <d v="2026-06-01T00:00:00"/>
    <d v="2026-06-30T00:00:00"/>
    <x v="28"/>
    <s v="June  week 1"/>
    <x v="47"/>
  </r>
  <r>
    <x v="13"/>
    <s v="Frozen (Makanan beku) BMC; Chicken Burger"/>
    <s v="900 g"/>
    <n v="9.4"/>
    <n v="9.4"/>
    <m/>
    <d v="2026-06-01T00:00:00"/>
    <d v="2026-06-30T00:00:00"/>
    <x v="28"/>
    <s v="June  week 1"/>
    <x v="48"/>
  </r>
  <r>
    <x v="13"/>
    <s v="Frozen (Makanan beku) BMC; Corned Beef : Box"/>
    <s v="310 g"/>
    <n v="6.3"/>
    <n v="6.3"/>
    <m/>
    <d v="2026-06-01T00:00:00"/>
    <d v="2026-06-30T00:00:00"/>
    <x v="28"/>
    <s v="June  week 1"/>
    <x v="167"/>
  </r>
  <r>
    <x v="13"/>
    <s v="Frozen (Makanan beku) BMC; Chicken Frankfurters"/>
    <s v="340 g"/>
    <n v="2.2000000000000002"/>
    <n v="2.2000000000000002"/>
    <m/>
    <d v="2026-06-01T00:00:00"/>
    <d v="2026-06-30T00:00:00"/>
    <x v="28"/>
    <s v="June  week 1"/>
    <x v="49"/>
  </r>
  <r>
    <x v="13"/>
    <s v="Frozen (Makanan beku) BMC; Chicken Nuggets"/>
    <s v="1 kg"/>
    <n v="9.1"/>
    <n v="9.1"/>
    <m/>
    <d v="2026-06-01T00:00:00"/>
    <d v="2026-06-30T00:00:00"/>
    <x v="28"/>
    <s v="June  week 1"/>
    <x v="168"/>
  </r>
  <r>
    <x v="13"/>
    <s v="Frozen (Makanan beku) FARM'S; Best Chicken Nuggets"/>
    <s v="500 g"/>
    <n v="4.5"/>
    <n v="4.5"/>
    <m/>
    <d v="2026-06-01T00:00:00"/>
    <d v="2026-06-30T00:00:00"/>
    <x v="28"/>
    <s v="June  week 1"/>
    <x v="176"/>
  </r>
  <r>
    <x v="13"/>
    <s v="Frozen (Makanan beku) JODI; Chicken Frankfurters"/>
    <s v="300 g"/>
    <n v="2.65"/>
    <n v="2.65"/>
    <m/>
    <d v="2026-06-01T00:00:00"/>
    <d v="2026-06-30T00:00:00"/>
    <x v="28"/>
    <s v="June  week 1"/>
    <x v="50"/>
  </r>
  <r>
    <x v="13"/>
    <s v="Frozen (Makanan beku) PDS; Beef Ball"/>
    <s v="400 g"/>
    <n v="4.8"/>
    <n v="4.8"/>
    <m/>
    <d v="2026-06-01T00:00:00"/>
    <d v="2026-06-30T00:00:00"/>
    <x v="28"/>
    <s v="June  week 1"/>
    <x v="177"/>
  </r>
  <r>
    <x v="13"/>
    <s v="Frozen (Makanan beku) PDS; Beef Burger"/>
    <s v="360 g"/>
    <n v="5.25"/>
    <n v="5.25"/>
    <m/>
    <d v="2026-06-01T00:00:00"/>
    <d v="2026-06-30T00:00:00"/>
    <x v="28"/>
    <s v="June  week 1"/>
    <x v="178"/>
  </r>
  <r>
    <x v="14"/>
    <s v="Ginger @ Halia"/>
    <s v="1 kg"/>
    <n v="3.5"/>
    <n v="3.5"/>
    <m/>
    <d v="2026-06-01T00:00:00"/>
    <d v="2026-06-30T00:00:00"/>
    <x v="28"/>
    <s v="June  week 1"/>
    <x v="51"/>
  </r>
  <r>
    <x v="15"/>
    <s v="Infant Diapers (Lampin bayi pakai buang) MAMY POKO; Large : 9 - 14 kg"/>
    <s v="L 32"/>
    <n v="9.5"/>
    <n v="9.5"/>
    <m/>
    <d v="2026-06-01T00:00:00"/>
    <d v="2026-06-30T00:00:00"/>
    <x v="28"/>
    <s v="June  week 1"/>
    <x v="115"/>
  </r>
  <r>
    <x v="15"/>
    <s v="Infant Diapers (Lampin bayi pakai buang) EQ DRY; Newborn : Up to 5 kg"/>
    <s v="NB 20/22"/>
    <n v="4.3"/>
    <n v="4.3"/>
    <m/>
    <d v="2026-06-01T00:00:00"/>
    <d v="2026-06-30T00:00:00"/>
    <x v="28"/>
    <s v="June  week 1"/>
    <x v="52"/>
  </r>
  <r>
    <x v="15"/>
    <s v="Infant Diapers (Lampin bayi pakai buang) DRYPERS; Large : 9 - 14 kg"/>
    <s v="L 44"/>
    <n v="10.9"/>
    <n v="10.9"/>
    <m/>
    <d v="2026-06-01T00:00:00"/>
    <d v="2026-06-30T00:00:00"/>
    <x v="28"/>
    <s v="June  week 1"/>
    <x v="53"/>
  </r>
  <r>
    <x v="15"/>
    <s v="Infant Diapers (Lampin bayi pakai buang) EQ DRY; Extra Large : 15 kg above"/>
    <s v="XXL 24"/>
    <n v="9"/>
    <n v="9"/>
    <m/>
    <d v="2026-06-01T00:00:00"/>
    <d v="2026-06-30T00:00:00"/>
    <x v="28"/>
    <s v="June  week 1"/>
    <x v="54"/>
  </r>
  <r>
    <x v="15"/>
    <s v="Infant Diapers (Lampin bayi pakai buang) EQ DRY; Medium : 6 - 11 kg"/>
    <s v="M 36"/>
    <n v="9.1999999999999993"/>
    <n v="9.1999999999999993"/>
    <m/>
    <d v="2026-06-01T00:00:00"/>
    <d v="2026-06-30T00:00:00"/>
    <x v="28"/>
    <s v="June  week 1"/>
    <x v="55"/>
  </r>
  <r>
    <x v="15"/>
    <s v="Infant Diapers (Lampin bayi pakai buang) EQ DRY; Small : 3 - 7 kg"/>
    <s v="S 40"/>
    <n v="9.1999999999999993"/>
    <n v="9.1999999999999993"/>
    <m/>
    <d v="2026-06-01T00:00:00"/>
    <d v="2026-06-30T00:00:00"/>
    <x v="28"/>
    <s v="June  week 1"/>
    <x v="56"/>
  </r>
  <r>
    <x v="15"/>
    <s v="Infant Diapers (Lampin bayi pakai buang) DRYPERS; Medium : 6 - 11 kg"/>
    <s v="M 28"/>
    <n v="7.5"/>
    <n v="7.5"/>
    <m/>
    <d v="2026-06-01T00:00:00"/>
    <d v="2026-06-30T00:00:00"/>
    <x v="28"/>
    <s v="June  week 1"/>
    <x v="116"/>
  </r>
  <r>
    <x v="15"/>
    <s v="Infant Diapers (Lampin bayi pakai buang) EQ DRY; Large : 9 - 14 kg"/>
    <s v="L 48"/>
    <n v="12.2"/>
    <n v="12.2"/>
    <m/>
    <d v="2026-06-01T00:00:00"/>
    <d v="2026-06-30T00:00:00"/>
    <x v="28"/>
    <s v="June  week 1"/>
    <x v="57"/>
  </r>
  <r>
    <x v="15"/>
    <s v="Infant Diapers (Lampin bayi pakai buang) MAMY POKO; Medium : 6 - 11 kg"/>
    <s v="M 38"/>
    <n v="9.5"/>
    <n v="9.5"/>
    <m/>
    <d v="2026-06-01T00:00:00"/>
    <d v="2026-06-30T00:00:00"/>
    <x v="28"/>
    <s v="June  week 1"/>
    <x v="117"/>
  </r>
  <r>
    <x v="15"/>
    <s v="Infant Diapers (Lampin bayi pakai buang) EQ DRY;  Extra Large : 12 - 17 kg"/>
    <s v="XL 42"/>
    <n v="12.2"/>
    <n v="12.2"/>
    <m/>
    <d v="2026-06-01T00:00:00"/>
    <d v="2026-06-30T00:00:00"/>
    <x v="28"/>
    <s v="June  week 1"/>
    <x v="58"/>
  </r>
  <r>
    <x v="15"/>
    <s v="Infant Diapers (Lampin bayi pakai buang) DRYPERS; Wee Wee Dry Newborn : Up to 5 kg"/>
    <s v="NB 28"/>
    <n v="7.5"/>
    <n v="7.5"/>
    <m/>
    <d v="2026-06-01T00:00:00"/>
    <d v="2026-06-30T00:00:00"/>
    <x v="28"/>
    <s v="June  week 1"/>
    <x v="118"/>
  </r>
  <r>
    <x v="15"/>
    <s v="Infant Diapers (Lampin bayi pakai buang) MAMY POKO; Small : 3 - 8 kg"/>
    <s v="S 44"/>
    <n v="9.5"/>
    <n v="9.5"/>
    <m/>
    <d v="2026-06-01T00:00:00"/>
    <d v="2026-06-30T00:00:00"/>
    <x v="28"/>
    <s v="June  week 1"/>
    <x v="121"/>
  </r>
  <r>
    <x v="15"/>
    <s v="Infant Diapers (Lampin bayi pakai buang) MAMY POKO; Extra Large : 12 - 17 kg"/>
    <s v="XL 28"/>
    <n v="9.5"/>
    <n v="9.5"/>
    <m/>
    <d v="2026-06-01T00:00:00"/>
    <d v="2026-06-30T00:00:00"/>
    <x v="28"/>
    <s v="June  week 1"/>
    <x v="122"/>
  </r>
  <r>
    <x v="15"/>
    <s v="Infant Diapers (Lampin bayi pakai buang) DRYPERS; Extra Large : 12 - 17 kg"/>
    <s v="XL 36"/>
    <n v="10.9"/>
    <n v="10.9"/>
    <m/>
    <d v="2026-06-01T00:00:00"/>
    <d v="2026-06-30T00:00:00"/>
    <x v="28"/>
    <s v="June  week 1"/>
    <x v="59"/>
  </r>
  <r>
    <x v="15"/>
    <s v="Infant Diapers (Lampin bayi pakai buang) MAMY POKO; Extra-Extra Large : 15 kg above"/>
    <s v="XXL 22"/>
    <n v="9.5"/>
    <n v="9.5"/>
    <m/>
    <d v="2026-06-01T00:00:00"/>
    <d v="2026-06-30T00:00:00"/>
    <x v="28"/>
    <s v="June  week 1"/>
    <x v="124"/>
  </r>
  <r>
    <x v="16"/>
    <s v="Instant Noodles (Mee segera) INDO FOOD; Mee Goreng"/>
    <s v="80 g x 5"/>
    <n v="1.55"/>
    <n v="1.55"/>
    <m/>
    <d v="2026-06-01T00:00:00"/>
    <d v="2026-06-30T00:00:00"/>
    <x v="28"/>
    <s v="June  week 1"/>
    <x v="60"/>
  </r>
  <r>
    <x v="16"/>
    <s v="Instant Noodles (Mee segera) INDO MIE; Mee Goreng : Old Packaging"/>
    <s v="80 g x 5"/>
    <n v="1.6"/>
    <n v="1.6"/>
    <m/>
    <d v="2026-06-01T00:00:00"/>
    <d v="2026-06-30T00:00:00"/>
    <x v="28"/>
    <s v="June  week 1"/>
    <x v="61"/>
  </r>
  <r>
    <x v="16"/>
    <s v="Instant Noodles (Mee segera) MAGGI; Asam"/>
    <s v="80 g x 5"/>
    <n v="1.65"/>
    <n v="1.65"/>
    <m/>
    <d v="2026-06-01T00:00:00"/>
    <d v="2026-06-30T00:00:00"/>
    <x v="28"/>
    <s v="June  week 1"/>
    <x v="62"/>
  </r>
  <r>
    <x v="16"/>
    <s v="Instant Noodles (Mee segera) MAGGI; Ayam"/>
    <s v="80 g x 5"/>
    <n v="1.6"/>
    <n v="1.6"/>
    <m/>
    <d v="2026-06-01T00:00:00"/>
    <d v="2026-06-30T00:00:00"/>
    <x v="28"/>
    <s v="June  week 1"/>
    <x v="63"/>
  </r>
  <r>
    <x v="16"/>
    <s v="Instant Noodles (Mee segera) MAGGI; Curry"/>
    <s v="80 g x 5"/>
    <n v="1.6"/>
    <n v="1.6"/>
    <m/>
    <d v="2026-06-01T00:00:00"/>
    <d v="2026-06-30T00:00:00"/>
    <x v="28"/>
    <s v="June  week 1"/>
    <x v="64"/>
  </r>
  <r>
    <x v="29"/>
    <s v="Mayonnaise (Mayonis) LADY'S CHOICE; Real Mayonnaise"/>
    <s v="230 ml"/>
    <n v="2.7"/>
    <n v="2.7"/>
    <m/>
    <d v="2026-06-01T00:00:00"/>
    <d v="2026-06-30T00:00:00"/>
    <x v="28"/>
    <s v="June  week 1"/>
    <x v="133"/>
  </r>
  <r>
    <x v="29"/>
    <s v="Mayonnaise (Mayonis) LADY'S CHOICE; Real Mayonnaise"/>
    <s v="470 ml"/>
    <n v="4.2"/>
    <n v="4.2"/>
    <m/>
    <d v="2026-06-01T00:00:00"/>
    <d v="2026-06-30T00:00:00"/>
    <x v="28"/>
    <s v="June  week 1"/>
    <x v="144"/>
  </r>
  <r>
    <x v="30"/>
    <s v="NESTLE; Milo Powder : Pack"/>
    <s v="1 kg"/>
    <n v="6.4"/>
    <n v="6.4"/>
    <m/>
    <d v="2026-06-01T00:00:00"/>
    <d v="2026-06-30T00:00:00"/>
    <x v="28"/>
    <s v="June  week 1"/>
    <x v="134"/>
  </r>
  <r>
    <x v="17"/>
    <s v="Monosodium Glutamate @ MSG; AJI-NO-MOTO"/>
    <s v="350 g"/>
    <n v="2.2000000000000002"/>
    <n v="2.2000000000000002"/>
    <m/>
    <d v="2026-06-01T00:00:00"/>
    <d v="2026-06-30T00:00:00"/>
    <x v="28"/>
    <s v="June  week 1"/>
    <x v="65"/>
  </r>
  <r>
    <x v="17"/>
    <s v="Monosodium Glutamate @ MSG KNORR; Pasti Sedap"/>
    <s v="300 g"/>
    <n v="1.99"/>
    <n v="1.99"/>
    <m/>
    <d v="2026-06-01T00:00:00"/>
    <d v="2026-06-30T00:00:00"/>
    <x v="28"/>
    <s v="June  week 1"/>
    <x v="66"/>
  </r>
  <r>
    <x v="17"/>
    <s v="Monosodium Glutamate @ MSG MAGGI; Secukup Rasa"/>
    <s v="300 g"/>
    <n v="2.2999999999999998"/>
    <n v="2.2999999999999998"/>
    <m/>
    <d v="2026-06-01T00:00:00"/>
    <d v="2026-06-30T00:00:00"/>
    <x v="28"/>
    <s v="June  week 1"/>
    <x v="146"/>
  </r>
  <r>
    <x v="18"/>
    <s v="Onions (Bawang); Bombay"/>
    <s v="1 kg"/>
    <n v="1.2"/>
    <n v="1.2"/>
    <m/>
    <d v="2026-06-01T00:00:00"/>
    <d v="2026-06-30T00:00:00"/>
    <x v="28"/>
    <s v="June  week 1"/>
    <x v="67"/>
  </r>
  <r>
    <x v="18"/>
    <s v="Onions (Bawang); Brown Onion"/>
    <s v="1 kg"/>
    <n v="1.9"/>
    <n v="1.9"/>
    <m/>
    <d v="2026-06-01T00:00:00"/>
    <d v="2026-06-30T00:00:00"/>
    <x v="28"/>
    <s v="June  week 1"/>
    <x v="68"/>
  </r>
  <r>
    <x v="18"/>
    <s v="Onions (Bawang); Garlic"/>
    <s v="1 kg"/>
    <n v="3"/>
    <n v="3"/>
    <m/>
    <d v="2026-06-01T00:00:00"/>
    <d v="2026-06-30T00:00:00"/>
    <x v="28"/>
    <s v="June  week 1"/>
    <x v="69"/>
  </r>
  <r>
    <x v="18"/>
    <s v="Onions (Bawang); Shallot"/>
    <s v="1 kg"/>
    <n v="1.9"/>
    <n v="1.9"/>
    <m/>
    <d v="2026-06-01T00:00:00"/>
    <d v="2026-06-30T00:00:00"/>
    <x v="28"/>
    <s v="June  week 1"/>
    <x v="70"/>
  </r>
  <r>
    <x v="19"/>
    <s v="Rice (Beras) SIAM : 1 sack"/>
    <s v="10 kg"/>
    <n v="8.5"/>
    <n v="8.5"/>
    <m/>
    <d v="2026-06-01T00:00:00"/>
    <d v="2026-06-30T00:00:00"/>
    <x v="28"/>
    <s v="June  week 1"/>
    <x v="71"/>
  </r>
  <r>
    <x v="19"/>
    <s v="Rice (Beras) PULUT : 1 sack"/>
    <s v="10 kg"/>
    <n v="7.5"/>
    <n v="7.5"/>
    <m/>
    <d v="2026-06-01T00:00:00"/>
    <d v="2026-06-30T00:00:00"/>
    <x v="28"/>
    <s v="June  week 1"/>
    <x v="72"/>
  </r>
  <r>
    <x v="19"/>
    <s v="Rice (Beras) WANGI : 1 sack"/>
    <s v="10 kg"/>
    <n v="11.9"/>
    <n v="11.9"/>
    <m/>
    <d v="2026-06-01T00:00:00"/>
    <d v="2026-06-30T00:00:00"/>
    <x v="28"/>
    <s v="June  week 1"/>
    <x v="73"/>
  </r>
  <r>
    <x v="20"/>
    <s v="Santan AYAM BRAND; Coconut Milk Blue : Pack"/>
    <s v="200 ml"/>
    <n v="1.35"/>
    <n v="1.35"/>
    <m/>
    <d v="2026-06-01T00:00:00"/>
    <d v="2026-06-30T00:00:00"/>
    <x v="28"/>
    <s v="June  week 1"/>
    <x v="74"/>
  </r>
  <r>
    <x v="20"/>
    <s v="Santan AYAM BRAND; Coconut Milk Blue : Tin"/>
    <s v="270 ml"/>
    <n v="2.2999999999999998"/>
    <n v="2.2999999999999998"/>
    <m/>
    <d v="2026-06-01T00:00:00"/>
    <d v="2026-06-30T00:00:00"/>
    <x v="28"/>
    <s v="June  week 1"/>
    <x v="75"/>
  </r>
  <r>
    <x v="20"/>
    <s v="Santan AYAM BRAND; Premium Coconut Cream 100% Natural (MYS) : Green Tin"/>
    <s v="400 ml"/>
    <n v="3.4"/>
    <n v="3.4"/>
    <m/>
    <d v="2026-06-01T00:00:00"/>
    <d v="2026-06-30T00:00:00"/>
    <x v="28"/>
    <s v="June  week 1"/>
    <x v="76"/>
  </r>
  <r>
    <x v="20"/>
    <s v="Santan AYAM BRAND; Premium Coconut Milk 100% Natural (SGP) : Blue Tin"/>
    <s v="400 g"/>
    <n v="3"/>
    <n v="3"/>
    <m/>
    <d v="2026-06-01T00:00:00"/>
    <d v="2026-06-30T00:00:00"/>
    <x v="28"/>
    <s v="June  week 1"/>
    <x v="77"/>
  </r>
  <r>
    <x v="20"/>
    <s v="Santan AROY D; Coconut Milk 100% Original (MYS) : Pack"/>
    <s v="500 ml"/>
    <n v="2.2999999999999998"/>
    <n v="2.2999999999999998"/>
    <m/>
    <d v="2026-06-01T00:00:00"/>
    <d v="2026-06-30T00:00:00"/>
    <x v="28"/>
    <s v="June  week 1"/>
    <x v="78"/>
  </r>
  <r>
    <x v="20"/>
    <s v="Santan BABU KITCHEN; Coconut Milk Indo"/>
    <s v="400 ml"/>
    <n v="1.9"/>
    <n v="1.9"/>
    <m/>
    <d v="2026-06-01T00:00:00"/>
    <d v="2026-06-30T00:00:00"/>
    <x v="28"/>
    <s v="June  week 1"/>
    <x v="147"/>
  </r>
  <r>
    <x v="20"/>
    <s v="Santan CHAKOAH; Coconut Milk Gata"/>
    <s v="400 ml"/>
    <n v="2.2000000000000002"/>
    <n v="2.2000000000000002"/>
    <m/>
    <d v="2026-06-01T00:00:00"/>
    <d v="2026-06-30T00:00:00"/>
    <x v="28"/>
    <s v="June  week 1"/>
    <x v="148"/>
  </r>
  <r>
    <x v="20"/>
    <s v="Santan KARA; Natural Coconut Extract"/>
    <s v="200 ml"/>
    <n v="1.5"/>
    <n v="1.5"/>
    <m/>
    <d v="2026-06-01T00:00:00"/>
    <d v="2026-06-30T00:00:00"/>
    <x v="28"/>
    <s v="June  week 1"/>
    <x v="79"/>
  </r>
  <r>
    <x v="20"/>
    <s v="Santan KARA; Ekstrak Santan Kelapa Asli Tanpa Kolestrol (MYS) : Pack"/>
    <s v="500 g"/>
    <n v="3.3"/>
    <n v="3.3"/>
    <m/>
    <d v="2026-06-01T00:00:00"/>
    <d v="2026-06-30T00:00:00"/>
    <x v="28"/>
    <s v="June  week 1"/>
    <x v="80"/>
  </r>
  <r>
    <x v="20"/>
    <s v="Santan S &amp; P; Serbuk Krim Kelapa Segera @ Biasa (MYS) : Silver Pack"/>
    <s v="50g x 5"/>
    <n v="3.15"/>
    <n v="3.15"/>
    <m/>
    <d v="2026-06-01T00:00:00"/>
    <d v="2026-06-30T00:00:00"/>
    <x v="28"/>
    <s v="June  week 1"/>
    <x v="81"/>
  </r>
  <r>
    <x v="21"/>
    <s v="Sauces (Sos) ADABI; Oyster Sauce"/>
    <s v="510 g"/>
    <n v="2.5"/>
    <n v="2.5"/>
    <m/>
    <d v="2026-06-01T00:00:00"/>
    <d v="2026-06-30T00:00:00"/>
    <x v="28"/>
    <s v="June  week 1"/>
    <x v="82"/>
  </r>
  <r>
    <x v="21"/>
    <s v="Sauces (Sos) HABHAL; CAP KIPAS UDANG; Salty Soy Sauce"/>
    <s v="645 ml"/>
    <n v="3.65"/>
    <n v="3.65"/>
    <m/>
    <d v="2026-06-01T00:00:00"/>
    <d v="2026-06-30T00:00:00"/>
    <x v="28"/>
    <s v="June  week 1"/>
    <x v="83"/>
  </r>
  <r>
    <x v="21"/>
    <s v="Sauces (Sos) HABHAL; CAP KIPAS UDANG; Sweet Soy Sauce"/>
    <s v="645 ml"/>
    <n v="4.55"/>
    <n v="4.55"/>
    <m/>
    <d v="2026-06-01T00:00:00"/>
    <d v="2026-06-30T00:00:00"/>
    <x v="28"/>
    <s v="June  week 1"/>
    <x v="84"/>
  </r>
  <r>
    <x v="21"/>
    <s v="Sauces (Sos) MAGGI; Cilli Sauce"/>
    <s v="340 g"/>
    <n v="1.2"/>
    <n v="1.2"/>
    <m/>
    <d v="2026-06-01T00:00:00"/>
    <d v="2026-06-30T00:00:00"/>
    <x v="28"/>
    <s v="June  week 1"/>
    <x v="125"/>
  </r>
  <r>
    <x v="21"/>
    <s v="Sauces (Sos) MAGGI; Oyster Sauce"/>
    <s v="500 g"/>
    <n v="2.4500000000000002"/>
    <n v="2.4500000000000002"/>
    <m/>
    <d v="2026-06-01T00:00:00"/>
    <d v="2026-06-30T00:00:00"/>
    <x v="28"/>
    <s v="June  week 1"/>
    <x v="85"/>
  </r>
  <r>
    <x v="21"/>
    <s v="Sauces (Sos) MAGGI; Tomato Ketchup"/>
    <s v="325 g"/>
    <n v="1.25"/>
    <n v="1.25"/>
    <m/>
    <d v="2026-06-01T00:00:00"/>
    <d v="2026-06-30T00:00:00"/>
    <x v="28"/>
    <s v="June  week 1"/>
    <x v="86"/>
  </r>
  <r>
    <x v="21"/>
    <s v="Sauces (Sos) WAH HONG; Chilli Sauce"/>
    <s v="310 g"/>
    <n v="1.4"/>
    <n v="1.4"/>
    <m/>
    <d v="2026-06-01T00:00:00"/>
    <d v="2026-06-30T00:00:00"/>
    <x v="28"/>
    <s v="June  week 1"/>
    <x v="87"/>
  </r>
  <r>
    <x v="21"/>
    <s v="Sauces (Sos) NONA; Oyster Sauce"/>
    <s v="510 g"/>
    <n v="2"/>
    <n v="2"/>
    <m/>
    <d v="2026-06-01T00:00:00"/>
    <d v="2026-06-30T00:00:00"/>
    <x v="28"/>
    <s v="June  week 1"/>
    <x v="88"/>
  </r>
  <r>
    <x v="22"/>
    <s v="Soft Drinks (Minuman ringan) HEAVEN &amp; EARTH; Green Tea : Bottle"/>
    <s v="1.5 lit"/>
    <n v="1.8"/>
    <n v="1.8"/>
    <m/>
    <d v="2026-06-01T00:00:00"/>
    <d v="2026-06-30T00:00:00"/>
    <x v="28"/>
    <s v="June  week 1"/>
    <x v="89"/>
  </r>
  <r>
    <x v="22"/>
    <s v="Soft Drinks (Minuman ringan) POKKA; Ice Lemon Tea :: Bottle"/>
    <s v="1.5 lit"/>
    <n v="3"/>
    <n v="3"/>
    <m/>
    <d v="2026-06-01T00:00:00"/>
    <d v="2026-06-30T00:00:00"/>
    <x v="28"/>
    <s v="June  week 1"/>
    <x v="128"/>
  </r>
  <r>
    <x v="22"/>
    <s v="Soft Drinks (Minuman ringan) SEASON; Ice Lemon Tea : Bottle"/>
    <s v="1.5 lit"/>
    <n v="2.7"/>
    <n v="2.7"/>
    <m/>
    <d v="2026-06-01T00:00:00"/>
    <d v="2026-06-30T00:00:00"/>
    <x v="28"/>
    <s v="June  week 1"/>
    <x v="90"/>
  </r>
  <r>
    <x v="22"/>
    <s v="Soft Drinks (Minuman ringan) YEOS; Soya Bean : Pack"/>
    <s v="1 lit"/>
    <n v="1.6"/>
    <n v="1.6"/>
    <m/>
    <d v="2026-06-01T00:00:00"/>
    <d v="2026-06-30T00:00:00"/>
    <x v="28"/>
    <s v="June  week 1"/>
    <x v="129"/>
  </r>
  <r>
    <x v="23"/>
    <s v="Spread (Sapuan) GLORY NYONYA; Kaya Coconut Jam"/>
    <s v="250 g"/>
    <n v="1.85"/>
    <n v="1.85"/>
    <m/>
    <d v="2026-06-01T00:00:00"/>
    <d v="2026-06-30T00:00:00"/>
    <x v="28"/>
    <s v="June  week 1"/>
    <x v="156"/>
  </r>
  <r>
    <x v="23"/>
    <s v="Spread (Sapuan) HABHAL'S CAP KIPAS UDANG; Sri Kaya"/>
    <s v="240 g"/>
    <n v="2.2000000000000002"/>
    <n v="2.2000000000000002"/>
    <m/>
    <d v="2026-06-01T00:00:00"/>
    <d v="2026-06-30T00:00:00"/>
    <x v="28"/>
    <s v="June  week 1"/>
    <x v="149"/>
  </r>
  <r>
    <x v="23"/>
    <s v="Spread (Sapuan) KAYA; Play Basketball Brand since 1965 (SGP)"/>
    <s v="200 g"/>
    <n v="1.1000000000000001"/>
    <n v="1.1000000000000001"/>
    <m/>
    <d v="2026-06-01T00:00:00"/>
    <d v="2026-06-30T00:00:00"/>
    <x v="28"/>
    <s v="June  week 1"/>
    <x v="150"/>
  </r>
  <r>
    <x v="23"/>
    <s v="Spread (Sapuan) NONA; Kaya dengan telur Omega"/>
    <s v="180 g"/>
    <n v="1.4"/>
    <n v="1.4"/>
    <m/>
    <d v="2026-06-01T00:00:00"/>
    <d v="2026-06-30T00:00:00"/>
    <x v="28"/>
    <s v="June  week 1"/>
    <x v="151"/>
  </r>
  <r>
    <x v="23"/>
    <s v="Spread (Sapuan) NUTELLA : Jar"/>
    <s v="750 g"/>
    <n v="9.5"/>
    <n v="9.5"/>
    <m/>
    <d v="2026-06-01T00:00:00"/>
    <d v="2026-06-30T00:00:00"/>
    <x v="28"/>
    <s v="June  week 1"/>
    <x v="91"/>
  </r>
  <r>
    <x v="23"/>
    <s v="Spread (Sapuan) NUTKAO : Jar"/>
    <s v="750 g"/>
    <n v="7.4"/>
    <n v="7.4"/>
    <m/>
    <d v="2026-06-01T00:00:00"/>
    <d v="2026-06-30T00:00:00"/>
    <x v="28"/>
    <s v="June  week 1"/>
    <x v="92"/>
  </r>
  <r>
    <x v="24"/>
    <s v="Toileteries - Antiseptic mouthwash (Barang mandian - penyegar mulut) COLGATE PLAX : Bottle"/>
    <s v="250 ml"/>
    <n v="3.6"/>
    <n v="3.6"/>
    <m/>
    <d v="2026-06-01T00:00:00"/>
    <d v="2026-06-30T00:00:00"/>
    <x v="28"/>
    <s v="June  week 1"/>
    <x v="93"/>
  </r>
  <r>
    <x v="24"/>
    <s v="Toileteries - Antiseptic mouthwash (Barang mandian - penyegar mulut) LISTERINE : Bottle"/>
    <s v="250 ml"/>
    <n v="4.9000000000000004"/>
    <n v="4.9000000000000004"/>
    <m/>
    <d v="2026-06-01T00:00:00"/>
    <d v="2026-06-30T00:00:00"/>
    <x v="28"/>
    <s v="June  week 1"/>
    <x v="94"/>
  </r>
  <r>
    <x v="25"/>
    <s v="Toileteries - Bar Soap (Barang mandian - Sabun buku) PROTEX"/>
    <s v="75 g x 4"/>
    <n v="2.95"/>
    <n v="2.95"/>
    <m/>
    <d v="2026-06-01T00:00:00"/>
    <d v="2026-06-30T00:00:00"/>
    <x v="28"/>
    <s v="June  week 1"/>
    <x v="95"/>
  </r>
  <r>
    <x v="25"/>
    <s v="Toileteries - Bar Soap (Barang mandian - Sabun buku) DETTOL"/>
    <s v="105 g x 4"/>
    <n v="2.5"/>
    <n v="2.5"/>
    <m/>
    <d v="2026-06-01T00:00:00"/>
    <d v="2026-06-30T00:00:00"/>
    <x v="28"/>
    <s v="June  week 1"/>
    <x v="96"/>
  </r>
  <r>
    <x v="25"/>
    <s v="Toileteries - Bar Soap (Barang mandian - Sabun buku) PALMOLIVE"/>
    <s v="80 g x 3"/>
    <n v="1.6"/>
    <n v="1.6"/>
    <m/>
    <d v="2026-06-01T00:00:00"/>
    <d v="2026-06-30T00:00:00"/>
    <x v="28"/>
    <s v="June  week 1"/>
    <x v="97"/>
  </r>
  <r>
    <x v="26"/>
    <s v="Toileteries - Liquid Soap (Barang mandian - Sabun cair) PALMOLIVE - Aroma Therapy : Bottle Pump"/>
    <s v="750 ml"/>
    <n v="7.4"/>
    <n v="7.4"/>
    <m/>
    <d v="2026-06-01T00:00:00"/>
    <d v="2026-06-30T00:00:00"/>
    <x v="28"/>
    <s v="June  week 1"/>
    <x v="98"/>
  </r>
  <r>
    <x v="26"/>
    <s v="Toileteries - Liquid Soap (Barang mandian - Sabun cair) DETTOL - Antibacterial Bodywash : Bottle Pump"/>
    <s v="950 ml"/>
    <n v="6.2"/>
    <n v="6.2"/>
    <m/>
    <d v="2026-06-01T00:00:00"/>
    <d v="2026-06-30T00:00:00"/>
    <x v="28"/>
    <s v="June  week 1"/>
    <x v="101"/>
  </r>
  <r>
    <x v="26"/>
    <s v="Toileteries - Liquid Soap (Barang mandian - Sabun cair) LIFEBUOY- total10 : Bottle Pump"/>
    <s v="500 ml"/>
    <n v="4.3499999999999996"/>
    <n v="4.3499999999999996"/>
    <m/>
    <d v="2026-06-01T00:00:00"/>
    <d v="2026-06-30T00:00:00"/>
    <x v="28"/>
    <s v="June  week 1"/>
    <x v="99"/>
  </r>
  <r>
    <x v="26"/>
    <s v="Toileteries - Liquid Soap (Barang mandian - Sabun cair) PROTEX - Antibacterial shower gel : Bottle Pump"/>
    <s v="900 ml"/>
    <n v="7.75"/>
    <n v="7.75"/>
    <m/>
    <d v="2026-06-01T00:00:00"/>
    <d v="2026-06-30T00:00:00"/>
    <x v="28"/>
    <s v="June  week 1"/>
    <x v="100"/>
  </r>
  <r>
    <x v="27"/>
    <s v="Toileteries - Shampoo (Barang mandian - Syampu) PALMOLIVE"/>
    <s v="350 ml"/>
    <n v="5.2"/>
    <n v="5.2"/>
    <m/>
    <d v="2026-06-01T00:00:00"/>
    <d v="2026-06-30T00:00:00"/>
    <x v="28"/>
    <s v="June  week 1"/>
    <x v="104"/>
  </r>
  <r>
    <x v="27"/>
    <s v="Toileteries - Shampoo (Barang mandian - Syampu) CLEAR"/>
    <s v="350 ml"/>
    <n v="4.95"/>
    <n v="4.95"/>
    <m/>
    <d v="2026-06-01T00:00:00"/>
    <d v="2026-06-30T00:00:00"/>
    <x v="28"/>
    <s v="June  week 1"/>
    <x v="102"/>
  </r>
  <r>
    <x v="27"/>
    <s v="Toileteries - Shampoo (Barang mandian - Syampu) HEAD &amp; SHOULDERS (THA)"/>
    <s v="330 ml"/>
    <n v="4.8"/>
    <n v="4.8"/>
    <m/>
    <d v="2026-06-01T00:00:00"/>
    <d v="2026-06-30T00:00:00"/>
    <x v="28"/>
    <s v="June  week 1"/>
    <x v="103"/>
  </r>
  <r>
    <x v="28"/>
    <s v="Toileteries - Tooth paste (Barang mandian - Ubat gigi) COLGATE : Blue Tube"/>
    <s v="175 g"/>
    <n v="4.3499999999999996"/>
    <n v="4.3499999999999996"/>
    <m/>
    <d v="2026-06-01T00:00:00"/>
    <d v="2026-06-30T00:00:00"/>
    <x v="28"/>
    <s v="June  week 1"/>
    <x v="105"/>
  </r>
  <r>
    <x v="28"/>
    <s v="Toileteries - Tooth paste (Barang mandian - Ubat gigi) COLGATE Kayu Sugi : Brown Tube"/>
    <s v="175 g"/>
    <n v="2.5"/>
    <n v="2.5"/>
    <m/>
    <d v="2026-06-01T00:00:00"/>
    <d v="2026-06-30T00:00:00"/>
    <x v="28"/>
    <s v="June  week 1"/>
    <x v="106"/>
  </r>
  <r>
    <x v="0"/>
    <s v="Butter / Margarine / Ghee (Mentega / Marjerin / Ghee) ANCHOR; Pure Butter (NZL) : Tin"/>
    <s v="454 g"/>
    <n v="8.6"/>
    <n v="8.6"/>
    <m/>
    <d v="2026-06-01T00:00:00"/>
    <d v="2026-06-30T00:00:00"/>
    <x v="29"/>
    <s v="June  week 1"/>
    <x v="135"/>
  </r>
  <r>
    <x v="0"/>
    <s v="Butter / Margarine / Ghee (Mentega / Marjerin / Ghee) GOLDEN CHURN;  Pure Cremery Butter (NZL) : Golden Tin"/>
    <s v="340 g"/>
    <n v="6.95"/>
    <n v="6.95"/>
    <m/>
    <d v="2026-06-01T00:00:00"/>
    <d v="2026-06-30T00:00:00"/>
    <x v="29"/>
    <s v="June  week 1"/>
    <x v="152"/>
  </r>
  <r>
    <x v="0"/>
    <s v="Butter / Margarine / Ghee (Mentega / Marjerin / Ghee) PLANTA; Margarine Multi Purpose (Baking, Cooking, Spreading)  (MYS) : Plastic Container"/>
    <s v="480 g"/>
    <n v="4.3499999999999996"/>
    <n v="4.3499999999999996"/>
    <m/>
    <d v="2026-06-01T00:00:00"/>
    <d v="2026-06-30T00:00:00"/>
    <x v="29"/>
    <s v="June  week 1"/>
    <x v="126"/>
  </r>
  <r>
    <x v="0"/>
    <s v="Butter / Margarine / Ghee (Mentega / Marjerin / Ghee) Q.B.B; Pure Ghee (MYS) : Tin"/>
    <s v="400 g"/>
    <n v="8.8000000000000007"/>
    <n v="8.8000000000000007"/>
    <m/>
    <d v="2026-06-01T00:00:00"/>
    <d v="2026-06-30T00:00:00"/>
    <x v="29"/>
    <s v="June  week 1"/>
    <x v="0"/>
  </r>
  <r>
    <x v="1"/>
    <s v="Canned Preserved Food (Makanan dalam tin) AYAM BRAND; Sardines In Tomato Sauce Tall"/>
    <s v="230 g"/>
    <n v="2.8"/>
    <n v="2.8"/>
    <m/>
    <d v="2026-06-01T00:00:00"/>
    <d v="2026-06-30T00:00:00"/>
    <x v="29"/>
    <s v="June  week 1"/>
    <x v="1"/>
  </r>
  <r>
    <x v="1"/>
    <s v="Canned Preserved Food (Makanan dalam tin) AYAM BRAND; Sardines In Tomato Sauce Oval"/>
    <s v="215 g"/>
    <n v="3"/>
    <n v="3"/>
    <m/>
    <d v="2026-06-01T00:00:00"/>
    <d v="2026-06-30T00:00:00"/>
    <x v="29"/>
    <s v="June  week 1"/>
    <x v="2"/>
  </r>
  <r>
    <x v="1"/>
    <s v="Canned Preserved Food (Makanan dalam tin) IMPERIAL; Corned Beef"/>
    <s v="340 g"/>
    <n v="7.5"/>
    <n v="7.5"/>
    <m/>
    <d v="2026-06-01T00:00:00"/>
    <d v="2026-06-30T00:00:00"/>
    <x v="29"/>
    <s v="June  week 1"/>
    <x v="3"/>
  </r>
  <r>
    <x v="1"/>
    <s v="Canned Preserved Food (Makanan dalam tin) REX; Chicken Curry"/>
    <s v="160 g"/>
    <n v="1.65"/>
    <n v="1.65"/>
    <m/>
    <d v="2026-06-01T00:00:00"/>
    <d v="2026-06-30T00:00:00"/>
    <x v="29"/>
    <s v="June  week 1"/>
    <x v="4"/>
  </r>
  <r>
    <x v="1"/>
    <s v="Canned Preserved Food (Makanan dalam tin) REX; Cuttle Fish"/>
    <s v="425 g"/>
    <n v="5.45"/>
    <n v="5.45"/>
    <m/>
    <d v="2026-06-01T00:00:00"/>
    <d v="2026-06-30T00:00:00"/>
    <x v="29"/>
    <s v="June  week 1"/>
    <x v="5"/>
  </r>
  <r>
    <x v="1"/>
    <s v="Canned Preserved Food (Makanan dalam tin) SMILING FISH; Fried Baby Clam with Chili"/>
    <s v="40 g"/>
    <n v="1.1499999999999999"/>
    <n v="1.1499999999999999"/>
    <m/>
    <d v="2026-06-01T00:00:00"/>
    <d v="2026-06-30T00:00:00"/>
    <x v="29"/>
    <s v="June  week 1"/>
    <x v="6"/>
  </r>
  <r>
    <x v="1"/>
    <s v="Canned Preserved Food (Makanan dalam tin) SMILING FISH; Crispy Baby Clam"/>
    <s v="30 g"/>
    <n v="1.2"/>
    <n v="1.2"/>
    <m/>
    <d v="2026-06-01T00:00:00"/>
    <d v="2026-06-30T00:00:00"/>
    <x v="29"/>
    <s v="June  week 1"/>
    <x v="7"/>
  </r>
  <r>
    <x v="1"/>
    <s v="Canned Preserved Food (Makanan dalam tin) YEO'S; Chicken Curry"/>
    <s v="280 g"/>
    <n v="2.35"/>
    <n v="2.35"/>
    <m/>
    <d v="2026-06-01T00:00:00"/>
    <d v="2026-06-30T00:00:00"/>
    <x v="29"/>
    <s v="June  week 1"/>
    <x v="8"/>
  </r>
  <r>
    <x v="31"/>
    <s v="Cheese (Keju) KRAFT Chedder Cheese : Wrap"/>
    <s v="500 g"/>
    <n v="8.9499999999999993"/>
    <n v="8.9499999999999993"/>
    <m/>
    <d v="2026-06-01T00:00:00"/>
    <d v="2026-06-30T00:00:00"/>
    <x v="29"/>
    <s v="June  week 1"/>
    <x v="136"/>
  </r>
  <r>
    <x v="2"/>
    <s v="Chicken Eggs (Telur ayam) Medium sized Grade B"/>
    <s v="1 tray"/>
    <n v="5.0999999999999996"/>
    <n v="5.0999999999999996"/>
    <m/>
    <d v="2026-06-01T00:00:00"/>
    <d v="2026-06-30T00:00:00"/>
    <x v="29"/>
    <s v="June  week 1"/>
    <x v="10"/>
  </r>
  <r>
    <x v="3"/>
    <s v="Condensed Milk (Susu pekat manis) MARIGOLD; Sweetened Beverage Creamer (SGP) : Tin"/>
    <s v="380 g"/>
    <n v="1.2"/>
    <n v="1.2"/>
    <m/>
    <d v="2026-06-01T00:00:00"/>
    <d v="2026-06-30T00:00:00"/>
    <x v="29"/>
    <s v="June  week 1"/>
    <x v="11"/>
  </r>
  <r>
    <x v="4"/>
    <s v="Cooking Oil (Minyak masak) BORGES; Classic Olive Oil"/>
    <s v="1 lit"/>
    <n v="16.5"/>
    <n v="16.5"/>
    <m/>
    <d v="2026-06-01T00:00:00"/>
    <d v="2026-06-30T00:00:00"/>
    <x v="29"/>
    <s v="June  week 1"/>
    <x v="169"/>
  </r>
  <r>
    <x v="4"/>
    <s v="Cooking Oil (Minyak masak) CAP BURUH @ LABOUR; Refined Cooking Oil : Bottle"/>
    <s v="2 kg"/>
    <n v="4.9000000000000004"/>
    <n v="4.9000000000000004"/>
    <m/>
    <d v="2026-06-01T00:00:00"/>
    <d v="2026-06-30T00:00:00"/>
    <x v="29"/>
    <s v="June  week 1"/>
    <x v="12"/>
  </r>
  <r>
    <x v="4"/>
    <s v="Cooking Oil (Minyak masak) CAP BURUH @ LABOUR; Refined Cooking Oil : Bottle"/>
    <s v="5 kg"/>
    <n v="10.7"/>
    <n v="10.7"/>
    <m/>
    <d v="2026-06-01T00:00:00"/>
    <d v="2026-06-30T00:00:00"/>
    <x v="29"/>
    <s v="June  week 1"/>
    <x v="13"/>
  </r>
  <r>
    <x v="4"/>
    <s v="Cooking Oil (Minyak masak) COLAVITA; Olive Oil"/>
    <s v="1 lit"/>
    <n v="15.75"/>
    <n v="15.75"/>
    <m/>
    <d v="2026-06-01T00:00:00"/>
    <d v="2026-06-30T00:00:00"/>
    <x v="29"/>
    <s v="June  week 1"/>
    <x v="162"/>
  </r>
  <r>
    <x v="4"/>
    <s v="Cooking Oil (Minyak masak) NATUREL; Olive Oil"/>
    <s v="750 ml"/>
    <n v="13.6"/>
    <n v="13.6"/>
    <m/>
    <d v="2026-06-01T00:00:00"/>
    <d v="2026-06-30T00:00:00"/>
    <x v="29"/>
    <s v="June  week 1"/>
    <x v="163"/>
  </r>
  <r>
    <x v="4"/>
    <s v="Cooking Oil (Minyak masak) SUNCO; Vegetable Cooking Oil : Bottle"/>
    <s v="2 lit"/>
    <n v="4.95"/>
    <n v="4.95"/>
    <m/>
    <d v="2026-06-01T00:00:00"/>
    <d v="2026-06-30T00:00:00"/>
    <x v="29"/>
    <s v="June  week 1"/>
    <x v="14"/>
  </r>
  <r>
    <x v="4"/>
    <s v="Cooking Oil (Minyak masak) SUNCO; Vegetable Cooking Oil : Bottle"/>
    <s v="5 lit"/>
    <n v="11.4"/>
    <n v="11.4"/>
    <m/>
    <d v="2026-06-01T00:00:00"/>
    <d v="2026-06-30T00:00:00"/>
    <x v="29"/>
    <s v="June  week 1"/>
    <x v="15"/>
  </r>
  <r>
    <x v="4"/>
    <s v="Cooking Oil (Minyak masak) TRADEKEY; Pure Sunflower Oil : Bottle"/>
    <s v="2 lit"/>
    <n v="5.6"/>
    <n v="5.6"/>
    <m/>
    <d v="2026-06-01T00:00:00"/>
    <d v="2026-06-30T00:00:00"/>
    <x v="29"/>
    <s v="June  week 1"/>
    <x v="154"/>
  </r>
  <r>
    <x v="4"/>
    <s v="Cooking Oil (Minyak masak) TROPICAL; Cooking Oil 2x Fractionation (Non Cholestrol) : Bottle"/>
    <s v="2 lit"/>
    <n v="4.45"/>
    <n v="4.45"/>
    <m/>
    <d v="2026-06-01T00:00:00"/>
    <d v="2026-06-30T00:00:00"/>
    <x v="29"/>
    <s v="June  week 1"/>
    <x v="16"/>
  </r>
  <r>
    <x v="4"/>
    <s v="Cooking Oil (Minyak masak) TROPICAL; Cooking Oil 2x Fractionation (Non Cholestrol) : Bottle"/>
    <s v="5 lit"/>
    <n v="11.05"/>
    <n v="11.05"/>
    <m/>
    <d v="2026-06-01T00:00:00"/>
    <d v="2026-06-30T00:00:00"/>
    <x v="29"/>
    <s v="June  week 1"/>
    <x v="130"/>
  </r>
  <r>
    <x v="5"/>
    <s v="Cordial Syrups (Minuman sirap berperisa) F&amp;N SUN VALLEY; Grenadine"/>
    <s v="2 lit"/>
    <n v="5.4"/>
    <n v="5.4"/>
    <m/>
    <d v="2026-06-01T00:00:00"/>
    <d v="2026-06-30T00:00:00"/>
    <x v="29"/>
    <s v="June  week 1"/>
    <x v="108"/>
  </r>
  <r>
    <x v="5"/>
    <s v="Cordial Syrups (Minuman sirap berperisa) F&amp;N SUN VALLEY; Sarsi"/>
    <s v="2 lit"/>
    <n v="4.45"/>
    <n v="4.45"/>
    <m/>
    <d v="2026-06-01T00:00:00"/>
    <d v="2026-06-30T00:00:00"/>
    <x v="29"/>
    <s v="June  week 1"/>
    <x v="110"/>
  </r>
  <r>
    <x v="5"/>
    <s v="Cordial Syrups (Minuman sirap berperisa) ROSE; Rose Syrup Flavour"/>
    <s v="750 ml"/>
    <n v="4.75"/>
    <n v="4.75"/>
    <m/>
    <d v="2026-06-01T00:00:00"/>
    <d v="2026-06-30T00:00:00"/>
    <x v="29"/>
    <s v="June  week 1"/>
    <x v="17"/>
  </r>
  <r>
    <x v="5"/>
    <s v="Cordial Syrups (Minuman sirap berperisa) SKYBLUE; Orange"/>
    <s v="2 lit"/>
    <n v="4.7"/>
    <n v="4.7"/>
    <m/>
    <d v="2026-06-01T00:00:00"/>
    <d v="2026-06-30T00:00:00"/>
    <x v="29"/>
    <s v="June  week 1"/>
    <x v="18"/>
  </r>
  <r>
    <x v="5"/>
    <s v="Cordial Syrups (Minuman sirap berperisa) STAR JUS; Orange"/>
    <s v="2 lit"/>
    <n v="4.5"/>
    <n v="4.5"/>
    <m/>
    <d v="2026-06-01T00:00:00"/>
    <d v="2026-06-30T00:00:00"/>
    <x v="29"/>
    <s v="June  week 1"/>
    <x v="19"/>
  </r>
  <r>
    <x v="5"/>
    <s v="Cordial Syrups (Minuman sirap berperisa) STAR JUS; Rose"/>
    <s v="1 lit"/>
    <n v="2.4"/>
    <n v="2.4"/>
    <m/>
    <d v="2026-06-01T00:00:00"/>
    <d v="2026-06-30T00:00:00"/>
    <x v="29"/>
    <s v="June  week 1"/>
    <x v="20"/>
  </r>
  <r>
    <x v="32"/>
    <s v="Cultured Milk (Susu berkultur) VITAGEN  : x5"/>
    <s v="1 set"/>
    <n v="3.65"/>
    <n v="3.65"/>
    <m/>
    <d v="2026-06-01T00:00:00"/>
    <d v="2026-06-30T00:00:00"/>
    <x v="29"/>
    <s v="June  week 1"/>
    <x v="137"/>
  </r>
  <r>
    <x v="32"/>
    <s v="Cultured Milk (Susu berkultur) YAKULT : x5"/>
    <s v="1 set"/>
    <n v="3.5"/>
    <n v="3.5"/>
    <m/>
    <d v="2026-06-01T00:00:00"/>
    <d v="2026-06-30T00:00:00"/>
    <x v="29"/>
    <s v="June  week 1"/>
    <x v="138"/>
  </r>
  <r>
    <x v="6"/>
    <s v="Detergents (Pencuci pakaian) BIOZIP"/>
    <s v="2.5 kg"/>
    <n v="3.85"/>
    <n v="3.85"/>
    <m/>
    <d v="2026-06-01T00:00:00"/>
    <d v="2026-06-30T00:00:00"/>
    <x v="29"/>
    <s v="June  week 1"/>
    <x v="131"/>
  </r>
  <r>
    <x v="6"/>
    <s v="Detergents (Pencuci pakaian) BREEZE; Liquid Detergent"/>
    <s v="1.5 litre"/>
    <n v="4.5"/>
    <n v="4.5"/>
    <m/>
    <d v="2026-06-01T00:00:00"/>
    <d v="2026-06-30T00:00:00"/>
    <x v="29"/>
    <s v="June  week 1"/>
    <x v="21"/>
  </r>
  <r>
    <x v="6"/>
    <s v="Detergents (Pencuci pakaian) CLOROX; Liquid Bleach"/>
    <s v="1 lit"/>
    <n v="2.5"/>
    <n v="2.5"/>
    <m/>
    <d v="2026-06-01T00:00:00"/>
    <d v="2026-06-30T00:00:00"/>
    <x v="29"/>
    <s v="June  week 1"/>
    <x v="22"/>
  </r>
  <r>
    <x v="6"/>
    <s v="Detergents (Pencuci pakaian) COCOREX; Liquid Bleach"/>
    <s v="1 lit"/>
    <n v="1.9"/>
    <n v="1.9"/>
    <m/>
    <d v="2026-06-01T00:00:00"/>
    <d v="2026-06-30T00:00:00"/>
    <x v="29"/>
    <s v="June  week 1"/>
    <x v="164"/>
  </r>
  <r>
    <x v="6"/>
    <s v="Detergents (Pencuci pakaian) DAIA; Excellent Washing Powder"/>
    <s v="2.4 kg"/>
    <n v="3.99"/>
    <n v="3.99"/>
    <m/>
    <d v="2026-06-01T00:00:00"/>
    <d v="2026-06-30T00:00:00"/>
    <x v="29"/>
    <s v="June  week 1"/>
    <x v="23"/>
  </r>
  <r>
    <x v="7"/>
    <s v="Dried Noodles (Mee kering) CAP UDANG MBS; Medium Flat Sabah"/>
    <s v="500 g"/>
    <n v="1.9"/>
    <n v="1.9"/>
    <m/>
    <d v="2026-06-01T00:00:00"/>
    <d v="2026-06-30T00:00:00"/>
    <x v="29"/>
    <s v="June  week 1"/>
    <x v="140"/>
  </r>
  <r>
    <x v="7"/>
    <s v="Dried Noodles (Mee kering) WAI WAI; Oriental Style"/>
    <s v="200 g"/>
    <n v="0.9"/>
    <n v="0.9"/>
    <m/>
    <d v="2026-06-01T00:00:00"/>
    <d v="2026-06-30T00:00:00"/>
    <x v="29"/>
    <s v="June  week 1"/>
    <x v="25"/>
  </r>
  <r>
    <x v="8"/>
    <s v="Drinks (Minuman) NESCAFE; Classic"/>
    <s v="200 g"/>
    <n v="8.75"/>
    <n v="8.75"/>
    <m/>
    <d v="2026-06-01T00:00:00"/>
    <d v="2026-06-30T00:00:00"/>
    <x v="29"/>
    <s v="June  week 1"/>
    <x v="26"/>
  </r>
  <r>
    <x v="8"/>
    <s v="Drinks (Minuman) SEHAT - 1.5L : 1 carton"/>
    <s v="1.5 lit x 12"/>
    <n v="7.8"/>
    <n v="7.8"/>
    <m/>
    <d v="2026-06-01T00:00:00"/>
    <d v="2026-06-30T00:00:00"/>
    <x v="29"/>
    <s v="June  week 1"/>
    <x v="27"/>
  </r>
  <r>
    <x v="8"/>
    <s v="Drinks (Minuman) SUCI DISTILLED - 1.5L : 1 carton"/>
    <s v="1.5 lit x 12"/>
    <n v="7.4"/>
    <n v="7.4"/>
    <m/>
    <d v="2026-06-01T00:00:00"/>
    <d v="2026-06-30T00:00:00"/>
    <x v="29"/>
    <s v="June  week 1"/>
    <x v="28"/>
  </r>
  <r>
    <x v="9"/>
    <s v="Evaporated Milk (Susu cair) F &amp; N; Evaporated Creamer (MYS) : Pink Tin"/>
    <s v="390 g"/>
    <n v="1.35"/>
    <n v="1.35"/>
    <m/>
    <d v="2026-06-01T00:00:00"/>
    <d v="2026-06-30T00:00:00"/>
    <x v="29"/>
    <s v="June  week 1"/>
    <x v="30"/>
  </r>
  <r>
    <x v="9"/>
    <s v="Evaporated Milk (Susu cair) F &amp; N; Evaporated Filled Milk (MYS) : Blue Tin"/>
    <s v="390 g"/>
    <n v="1.4"/>
    <n v="1.4"/>
    <m/>
    <d v="2026-06-01T00:00:00"/>
    <d v="2026-06-30T00:00:00"/>
    <x v="29"/>
    <s v="June  week 1"/>
    <x v="111"/>
  </r>
  <r>
    <x v="9"/>
    <s v="Evaporated Milk (Susu cair) MARIGOLD; Evaporated Creamer (SGP) : Tin"/>
    <s v="385 g"/>
    <n v="1.3"/>
    <n v="1.3"/>
    <m/>
    <d v="2026-06-01T00:00:00"/>
    <d v="2026-06-30T00:00:00"/>
    <x v="29"/>
    <s v="June  week 1"/>
    <x v="112"/>
  </r>
  <r>
    <x v="10"/>
    <s v="Flour (Tepung) FLYING MAN; Corn Flour (SGP) : Packet"/>
    <s v="400 g"/>
    <n v="0.95"/>
    <n v="0.95"/>
    <m/>
    <d v="2026-06-01T00:00:00"/>
    <d v="2026-06-30T00:00:00"/>
    <x v="29"/>
    <s v="June  week 1"/>
    <x v="113"/>
  </r>
  <r>
    <x v="10"/>
    <s v="Flour (Tepung) FLYING MAN; Glutinous Flour (SGP) : Packet"/>
    <s v="500 g"/>
    <n v="1.3"/>
    <n v="1.3"/>
    <m/>
    <d v="2026-06-01T00:00:00"/>
    <d v="2026-06-30T00:00:00"/>
    <x v="29"/>
    <s v="June  week 1"/>
    <x v="127"/>
  </r>
  <r>
    <x v="10"/>
    <s v="Flour (Tepung) FLYING MAN; Rice Flour (SGP) : Packet"/>
    <s v="500 g"/>
    <n v="0.85"/>
    <n v="0.85"/>
    <m/>
    <d v="2026-06-01T00:00:00"/>
    <d v="2026-06-30T00:00:00"/>
    <x v="29"/>
    <s v="June  week 1"/>
    <x v="31"/>
  </r>
  <r>
    <x v="10"/>
    <s v="Flour (Tepung) FLYING MAN; Tapioca Flour (SGP) : Packet"/>
    <s v="500 g"/>
    <n v="0.95"/>
    <n v="0.95"/>
    <m/>
    <d v="2026-06-01T00:00:00"/>
    <d v="2026-06-30T00:00:00"/>
    <x v="29"/>
    <s v="June  week 1"/>
    <x v="114"/>
  </r>
  <r>
    <x v="10"/>
    <s v="Flour (Tepung) PRIMA; Plain Flour (SGP) : Blue Packet"/>
    <s v="1 kg"/>
    <n v="2.4"/>
    <n v="2.4"/>
    <m/>
    <d v="2026-06-01T00:00:00"/>
    <d v="2026-06-30T00:00:00"/>
    <x v="29"/>
    <s v="June  week 1"/>
    <x v="32"/>
  </r>
  <r>
    <x v="10"/>
    <s v="Flour (Tepung) PRIMA; Self-Raising Flour (SGP) : Red Packet"/>
    <s v="1 kg"/>
    <n v="2.8"/>
    <n v="2.8"/>
    <m/>
    <d v="2026-06-01T00:00:00"/>
    <d v="2026-06-30T00:00:00"/>
    <x v="29"/>
    <s v="June  week 1"/>
    <x v="33"/>
  </r>
  <r>
    <x v="11"/>
    <s v="Formulated Powdered Milk (Susu tepung formula anak damit) DUMEX; Dugro Langkah 3 Asli (1-3 Tahun) : Paket"/>
    <s v="850 g"/>
    <n v="8.5"/>
    <n v="8.5"/>
    <m/>
    <d v="2026-06-01T00:00:00"/>
    <d v="2026-06-30T00:00:00"/>
    <x v="29"/>
    <s v="June  week 1"/>
    <x v="34"/>
  </r>
  <r>
    <x v="11"/>
    <s v="Formulated Powdered Milk (Susu tepung formula anak damit) DUMEX; Dugro Langkah 4 Asli (3-6 Tahun) : Paket"/>
    <s v="850 g"/>
    <n v="8.5"/>
    <n v="8.5"/>
    <m/>
    <d v="2026-06-01T00:00:00"/>
    <d v="2026-06-30T00:00:00"/>
    <x v="29"/>
    <s v="June  week 1"/>
    <x v="35"/>
  </r>
  <r>
    <x v="11"/>
    <s v="Formulated Powdered Milk (Susu tepung formula anak damit) DUMEX; Dupro Langkah 1 (0-12 bulan) : Paket"/>
    <s v="850 g"/>
    <n v="9.9"/>
    <n v="9.9"/>
    <m/>
    <d v="2026-06-01T00:00:00"/>
    <d v="2026-06-30T00:00:00"/>
    <x v="29"/>
    <s v="June  week 1"/>
    <x v="36"/>
  </r>
  <r>
    <x v="11"/>
    <s v="Formulated Powdered Milk (Susu tepung formula anak damit) DUMEX; Dupro Langkah 2 (6-36 bulan) : Paket"/>
    <s v="850 g"/>
    <n v="9.9"/>
    <n v="9.9"/>
    <m/>
    <d v="2026-06-01T00:00:00"/>
    <d v="2026-06-30T00:00:00"/>
    <x v="29"/>
    <s v="June  week 1"/>
    <x v="37"/>
  </r>
  <r>
    <x v="11"/>
    <s v="Formulated Powdered Milk (Susu tepung formula anak damit) NESTLE; Lactogen Langkah 1 (0 hingga 12 bulan) : Kotak"/>
    <s v="1.3 kg (650 g x 2)"/>
    <n v="16.8"/>
    <n v="16.8"/>
    <m/>
    <d v="2026-06-01T00:00:00"/>
    <d v="2026-06-30T00:00:00"/>
    <x v="29"/>
    <s v="June  week 1"/>
    <x v="39"/>
  </r>
  <r>
    <x v="11"/>
    <s v="Formulated Powdered Milk (Susu tepung formula anak damit) NESTLE; Lactogen Langkah 2 ( 6 bulan hingga 3 tahun) : Kotak"/>
    <s v="1.3 kg (650 g x 2)"/>
    <n v="16.8"/>
    <n v="16.8"/>
    <m/>
    <d v="2026-06-01T00:00:00"/>
    <d v="2026-06-30T00:00:00"/>
    <x v="29"/>
    <s v="June  week 1"/>
    <x v="40"/>
  </r>
  <r>
    <x v="34"/>
    <s v="Fresh Beef (Lembu segar); Lung"/>
    <s v="1 kg"/>
    <n v="13.6"/>
    <n v="13.6"/>
    <m/>
    <d v="2026-06-01T00:00:00"/>
    <d v="2026-06-30T00:00:00"/>
    <x v="29"/>
    <s v="June  week 1"/>
    <x v="166"/>
  </r>
  <r>
    <x v="12"/>
    <s v="Fresh Chicken (Ayam segar); Breasts"/>
    <s v="1 kg"/>
    <n v="5.2"/>
    <n v="5.2"/>
    <m/>
    <d v="2026-06-01T00:00:00"/>
    <d v="2026-06-30T00:00:00"/>
    <x v="29"/>
    <s v="June  week 1"/>
    <x v="142"/>
  </r>
  <r>
    <x v="12"/>
    <s v="Fresh Chicken (Ayam segar); Drumsticks"/>
    <s v="1 kg"/>
    <n v="7.5"/>
    <n v="7.5"/>
    <m/>
    <d v="2026-06-01T00:00:00"/>
    <d v="2026-06-30T00:00:00"/>
    <x v="29"/>
    <s v="June  week 1"/>
    <x v="143"/>
  </r>
  <r>
    <x v="12"/>
    <s v="Fresh Chicken (Ayam segar); Wings"/>
    <s v="1 kg"/>
    <n v="9.3000000000000007"/>
    <n v="9.3000000000000007"/>
    <m/>
    <d v="2026-06-01T00:00:00"/>
    <d v="2026-06-30T00:00:00"/>
    <x v="29"/>
    <s v="June  week 1"/>
    <x v="43"/>
  </r>
  <r>
    <x v="12"/>
    <s v="Fresh Chicken (Ayam segar); Whole"/>
    <s v="1 kg"/>
    <n v="5.3"/>
    <n v="5.3"/>
    <m/>
    <d v="2026-06-01T00:00:00"/>
    <d v="2026-06-30T00:00:00"/>
    <x v="29"/>
    <s v="June  week 1"/>
    <x v="44"/>
  </r>
  <r>
    <x v="13"/>
    <s v="Frozen (Makanan beku) AYAMAS; Chicken Frankfurters"/>
    <s v="340 g"/>
    <n v="3"/>
    <n v="3"/>
    <m/>
    <d v="2026-06-01T00:00:00"/>
    <d v="2026-06-30T00:00:00"/>
    <x v="29"/>
    <s v="June  week 1"/>
    <x v="45"/>
  </r>
  <r>
    <x v="13"/>
    <s v="Frozen (Makanan beku) BMC; Chicken Burger"/>
    <s v="900 g"/>
    <n v="9.4"/>
    <n v="9.4"/>
    <m/>
    <d v="2026-06-01T00:00:00"/>
    <d v="2026-06-30T00:00:00"/>
    <x v="29"/>
    <s v="June  week 1"/>
    <x v="48"/>
  </r>
  <r>
    <x v="13"/>
    <s v="Frozen (Makanan beku) BMC; Corned Beef : Box"/>
    <s v="310 g"/>
    <n v="6"/>
    <n v="6"/>
    <m/>
    <d v="2026-06-01T00:00:00"/>
    <d v="2026-06-30T00:00:00"/>
    <x v="29"/>
    <s v="June  week 1"/>
    <x v="167"/>
  </r>
  <r>
    <x v="13"/>
    <s v="Frozen (Makanan beku) BMC; Chicken Frankfurters"/>
    <s v="340 g"/>
    <n v="2.2000000000000002"/>
    <n v="2.2000000000000002"/>
    <m/>
    <d v="2026-06-01T00:00:00"/>
    <d v="2026-06-30T00:00:00"/>
    <x v="29"/>
    <s v="June  week 1"/>
    <x v="49"/>
  </r>
  <r>
    <x v="13"/>
    <s v="Frozen (Makanan beku) BMC; Chicken Nuggets"/>
    <s v="1 kg"/>
    <n v="7.6"/>
    <n v="7.6"/>
    <m/>
    <d v="2026-06-01T00:00:00"/>
    <d v="2026-06-30T00:00:00"/>
    <x v="29"/>
    <s v="June  week 1"/>
    <x v="168"/>
  </r>
  <r>
    <x v="13"/>
    <s v="Frozen (Makanan beku) PDS; Beef Ball"/>
    <s v="400 g"/>
    <n v="4.3499999999999996"/>
    <n v="4.3499999999999996"/>
    <m/>
    <d v="2026-06-01T00:00:00"/>
    <d v="2026-06-30T00:00:00"/>
    <x v="29"/>
    <s v="June  week 1"/>
    <x v="177"/>
  </r>
  <r>
    <x v="14"/>
    <s v="Ginger @ Halia"/>
    <s v="1 kg"/>
    <n v="3.9"/>
    <n v="3.9"/>
    <m/>
    <d v="2026-06-01T00:00:00"/>
    <d v="2026-06-30T00:00:00"/>
    <x v="29"/>
    <s v="June  week 1"/>
    <x v="51"/>
  </r>
  <r>
    <x v="15"/>
    <s v="Infant Diapers (Lampin bayi pakai buang) MAMY POKO; Large : 9 - 14 kg"/>
    <s v="L 32"/>
    <n v="10.5"/>
    <n v="10.5"/>
    <m/>
    <d v="2026-06-01T00:00:00"/>
    <d v="2026-06-30T00:00:00"/>
    <x v="29"/>
    <s v="June  week 1"/>
    <x v="115"/>
  </r>
  <r>
    <x v="15"/>
    <s v="Infant Diapers (Lampin bayi pakai buang) DRYPERS; Large : 9 - 14 kg"/>
    <s v="L 44"/>
    <n v="8.5"/>
    <n v="8.5"/>
    <m/>
    <d v="2026-06-01T00:00:00"/>
    <d v="2026-06-30T00:00:00"/>
    <x v="29"/>
    <s v="June  week 1"/>
    <x v="53"/>
  </r>
  <r>
    <x v="15"/>
    <s v="Infant Diapers (Lampin bayi pakai buang) EQ DRY; Extra Large : 15 kg above"/>
    <s v="XXL 24"/>
    <n v="9"/>
    <n v="9"/>
    <m/>
    <d v="2026-06-01T00:00:00"/>
    <d v="2026-06-30T00:00:00"/>
    <x v="29"/>
    <s v="June  week 1"/>
    <x v="54"/>
  </r>
  <r>
    <x v="15"/>
    <s v="Infant Diapers (Lampin bayi pakai buang) EQ DRY; Medium : 6 - 11 kg"/>
    <s v="M 36"/>
    <n v="9.1999999999999993"/>
    <n v="9.1999999999999993"/>
    <m/>
    <d v="2026-06-01T00:00:00"/>
    <d v="2026-06-30T00:00:00"/>
    <x v="29"/>
    <s v="June  week 1"/>
    <x v="55"/>
  </r>
  <r>
    <x v="15"/>
    <s v="Infant Diapers (Lampin bayi pakai buang) EQ DRY; Small : 3 - 7 kg"/>
    <s v="S 40"/>
    <n v="9.1999999999999993"/>
    <n v="9.1999999999999993"/>
    <m/>
    <d v="2026-06-01T00:00:00"/>
    <d v="2026-06-30T00:00:00"/>
    <x v="29"/>
    <s v="June  week 1"/>
    <x v="56"/>
  </r>
  <r>
    <x v="15"/>
    <s v="Infant Diapers (Lampin bayi pakai buang) DRYPERS; Medium : 6 - 11 kg"/>
    <s v="M 28"/>
    <n v="6.15"/>
    <n v="6.15"/>
    <m/>
    <d v="2026-06-01T00:00:00"/>
    <d v="2026-06-30T00:00:00"/>
    <x v="29"/>
    <s v="June  week 1"/>
    <x v="116"/>
  </r>
  <r>
    <x v="15"/>
    <s v="Infant Diapers (Lampin bayi pakai buang) EQ DRY; Large : 9 - 14 kg"/>
    <s v="L 48"/>
    <n v="12.2"/>
    <n v="12.2"/>
    <m/>
    <d v="2026-06-01T00:00:00"/>
    <d v="2026-06-30T00:00:00"/>
    <x v="29"/>
    <s v="June  week 1"/>
    <x v="57"/>
  </r>
  <r>
    <x v="15"/>
    <s v="Infant Diapers (Lampin bayi pakai buang) MAMY POKO; Medium : 6 - 11 kg"/>
    <s v="M 38"/>
    <n v="10.5"/>
    <n v="10.5"/>
    <m/>
    <d v="2026-06-01T00:00:00"/>
    <d v="2026-06-30T00:00:00"/>
    <x v="29"/>
    <s v="June  week 1"/>
    <x v="117"/>
  </r>
  <r>
    <x v="15"/>
    <s v="Infant Diapers (Lampin bayi pakai buang) EQ DRY;  Extra Large : 12 - 17 kg"/>
    <s v="XL 42"/>
    <n v="12.2"/>
    <n v="12.2"/>
    <m/>
    <d v="2026-06-01T00:00:00"/>
    <d v="2026-06-30T00:00:00"/>
    <x v="29"/>
    <s v="June  week 1"/>
    <x v="58"/>
  </r>
  <r>
    <x v="15"/>
    <s v="Infant Diapers (Lampin bayi pakai buang) MAMY POKO; Small : 3 - 8 kg"/>
    <s v="S 44"/>
    <n v="10.5"/>
    <n v="10.5"/>
    <m/>
    <d v="2026-06-01T00:00:00"/>
    <d v="2026-06-30T00:00:00"/>
    <x v="29"/>
    <s v="June  week 1"/>
    <x v="121"/>
  </r>
  <r>
    <x v="15"/>
    <s v="Infant Diapers (Lampin bayi pakai buang) MAMY POKO; Extra Large : 12 - 17 kg"/>
    <s v="XL 28"/>
    <n v="10.5"/>
    <n v="10.5"/>
    <m/>
    <d v="2026-06-01T00:00:00"/>
    <d v="2026-06-30T00:00:00"/>
    <x v="29"/>
    <s v="June  week 1"/>
    <x v="122"/>
  </r>
  <r>
    <x v="15"/>
    <s v="Infant Diapers (Lampin bayi pakai buang) DRYPERS; Extra Large : 12 - 17 kg"/>
    <s v="XL 36"/>
    <n v="8.5"/>
    <n v="8.5"/>
    <m/>
    <d v="2026-06-01T00:00:00"/>
    <d v="2026-06-30T00:00:00"/>
    <x v="29"/>
    <s v="June  week 1"/>
    <x v="59"/>
  </r>
  <r>
    <x v="15"/>
    <s v="Infant Diapers (Lampin bayi pakai buang) MAMY POKO; Extra-Extra Large : 15 kg above"/>
    <s v="XXL 22"/>
    <n v="10.5"/>
    <n v="10.5"/>
    <m/>
    <d v="2026-06-01T00:00:00"/>
    <d v="2026-06-30T00:00:00"/>
    <x v="29"/>
    <s v="June  week 1"/>
    <x v="124"/>
  </r>
  <r>
    <x v="16"/>
    <s v="Instant Noodles (Mee segera) INDO FOOD; Mee Goreng"/>
    <s v="80 g x 5"/>
    <n v="1.55"/>
    <n v="1.55"/>
    <m/>
    <d v="2026-06-01T00:00:00"/>
    <d v="2026-06-30T00:00:00"/>
    <x v="29"/>
    <s v="June  week 1"/>
    <x v="60"/>
  </r>
  <r>
    <x v="29"/>
    <s v="Mayonnaise (Mayonis) LADY'S CHOICE; Real Mayonnaise"/>
    <s v="230 ml"/>
    <n v="2.65"/>
    <n v="2.65"/>
    <m/>
    <d v="2026-06-01T00:00:00"/>
    <d v="2026-06-30T00:00:00"/>
    <x v="29"/>
    <s v="June  week 1"/>
    <x v="133"/>
  </r>
  <r>
    <x v="29"/>
    <s v="Mayonnaise (Mayonis) LADY'S CHOICE; Real Mayonnaise"/>
    <s v="470 ml"/>
    <n v="4.55"/>
    <n v="4.55"/>
    <m/>
    <d v="2026-06-01T00:00:00"/>
    <d v="2026-06-30T00:00:00"/>
    <x v="29"/>
    <s v="June  week 1"/>
    <x v="144"/>
  </r>
  <r>
    <x v="30"/>
    <s v="NESTLE; Milo Powder : Tin"/>
    <s v="1.5 kg"/>
    <n v="14.9"/>
    <n v="14.9"/>
    <m/>
    <d v="2026-06-01T00:00:00"/>
    <d v="2026-06-30T00:00:00"/>
    <x v="29"/>
    <s v="June  week 1"/>
    <x v="145"/>
  </r>
  <r>
    <x v="17"/>
    <s v="Monosodium Glutamate @ MSG; AJI-NO-MOTO"/>
    <s v="350 g"/>
    <n v="2.65"/>
    <n v="2.65"/>
    <m/>
    <d v="2026-06-01T00:00:00"/>
    <d v="2026-06-30T00:00:00"/>
    <x v="29"/>
    <s v="June  week 1"/>
    <x v="65"/>
  </r>
  <r>
    <x v="17"/>
    <s v="Monosodium Glutamate @ MSG KNORR; Pasti Sedap"/>
    <s v="300 g"/>
    <n v="2.2999999999999998"/>
    <n v="2.2999999999999998"/>
    <m/>
    <d v="2026-06-01T00:00:00"/>
    <d v="2026-06-30T00:00:00"/>
    <x v="29"/>
    <s v="June  week 1"/>
    <x v="66"/>
  </r>
  <r>
    <x v="17"/>
    <s v="Monosodium Glutamate @ MSG MAGGI; Secukup Rasa"/>
    <s v="300 g"/>
    <n v="2.4500000000000002"/>
    <n v="2.4500000000000002"/>
    <m/>
    <d v="2026-06-01T00:00:00"/>
    <d v="2026-06-30T00:00:00"/>
    <x v="29"/>
    <s v="June  week 1"/>
    <x v="146"/>
  </r>
  <r>
    <x v="18"/>
    <s v="Onions (Bawang); Bombay"/>
    <s v="1 kg"/>
    <n v="1.5"/>
    <n v="1.5"/>
    <m/>
    <d v="2026-06-01T00:00:00"/>
    <d v="2026-06-30T00:00:00"/>
    <x v="29"/>
    <s v="June  week 1"/>
    <x v="67"/>
  </r>
  <r>
    <x v="18"/>
    <s v="Onions (Bawang); Brown Onion"/>
    <s v="1 kg"/>
    <n v="2.4500000000000002"/>
    <n v="2.4500000000000002"/>
    <m/>
    <d v="2026-06-01T00:00:00"/>
    <d v="2026-06-30T00:00:00"/>
    <x v="29"/>
    <s v="June  week 1"/>
    <x v="68"/>
  </r>
  <r>
    <x v="18"/>
    <s v="Onions (Bawang); Garlic"/>
    <s v="1 kg"/>
    <n v="3.95"/>
    <n v="3.95"/>
    <m/>
    <d v="2026-06-01T00:00:00"/>
    <d v="2026-06-30T00:00:00"/>
    <x v="29"/>
    <s v="June  week 1"/>
    <x v="69"/>
  </r>
  <r>
    <x v="18"/>
    <s v="Onions (Bawang); Shallot"/>
    <s v="1 kg"/>
    <n v="2.4"/>
    <n v="2.4"/>
    <m/>
    <d v="2026-06-01T00:00:00"/>
    <d v="2026-06-30T00:00:00"/>
    <x v="29"/>
    <s v="June  week 1"/>
    <x v="70"/>
  </r>
  <r>
    <x v="19"/>
    <s v="Rice (Beras) SIAM : 1 sack"/>
    <s v="10 kg"/>
    <n v="8.5"/>
    <n v="8.5"/>
    <m/>
    <d v="2026-06-01T00:00:00"/>
    <d v="2026-06-30T00:00:00"/>
    <x v="29"/>
    <s v="June  week 1"/>
    <x v="71"/>
  </r>
  <r>
    <x v="19"/>
    <s v="Rice (Beras) PULUT : 1 sack"/>
    <s v="10 kg"/>
    <n v="7.6"/>
    <n v="7.6"/>
    <m/>
    <d v="2026-06-01T00:00:00"/>
    <d v="2026-06-30T00:00:00"/>
    <x v="29"/>
    <s v="June  week 1"/>
    <x v="72"/>
  </r>
  <r>
    <x v="19"/>
    <s v="Rice (Beras) WANGI : 1 sack"/>
    <s v="10 kg"/>
    <n v="11.9"/>
    <n v="11.9"/>
    <m/>
    <d v="2026-06-01T00:00:00"/>
    <d v="2026-06-30T00:00:00"/>
    <x v="29"/>
    <s v="June  week 1"/>
    <x v="73"/>
  </r>
  <r>
    <x v="20"/>
    <s v="Santan AYAM BRAND; Coconut Milk Blue : Pack"/>
    <s v="200 ml"/>
    <n v="1.35"/>
    <n v="1.35"/>
    <m/>
    <d v="2026-06-01T00:00:00"/>
    <d v="2026-06-30T00:00:00"/>
    <x v="29"/>
    <s v="June  week 1"/>
    <x v="74"/>
  </r>
  <r>
    <x v="20"/>
    <s v="Santan AYAM BRAND; Coconut Milk Blue : Tin"/>
    <s v="270 ml"/>
    <n v="2.2999999999999998"/>
    <n v="2.2999999999999998"/>
    <m/>
    <d v="2026-06-01T00:00:00"/>
    <d v="2026-06-30T00:00:00"/>
    <x v="29"/>
    <s v="June  week 1"/>
    <x v="75"/>
  </r>
  <r>
    <x v="20"/>
    <s v="Santan AYAM BRAND; Premium Coconut Cream 100% Natural (MYS) : Green Tin"/>
    <s v="400 ml"/>
    <n v="3.1"/>
    <n v="3.1"/>
    <m/>
    <d v="2026-06-01T00:00:00"/>
    <d v="2026-06-30T00:00:00"/>
    <x v="29"/>
    <s v="June  week 1"/>
    <x v="76"/>
  </r>
  <r>
    <x v="20"/>
    <s v="Santan AYAM BRAND; Premium Coconut Milk 100% Natural (SGP) : Blue Tin"/>
    <s v="400 g"/>
    <n v="3.5"/>
    <n v="3.5"/>
    <m/>
    <d v="2026-06-01T00:00:00"/>
    <d v="2026-06-30T00:00:00"/>
    <x v="29"/>
    <s v="June  week 1"/>
    <x v="77"/>
  </r>
  <r>
    <x v="20"/>
    <s v="Santan AROY D; Coconut Milk 100% Original (MYS) : Pack"/>
    <s v="500 ml"/>
    <n v="2.2999999999999998"/>
    <n v="2.2999999999999998"/>
    <m/>
    <d v="2026-06-01T00:00:00"/>
    <d v="2026-06-30T00:00:00"/>
    <x v="29"/>
    <s v="June  week 1"/>
    <x v="78"/>
  </r>
  <r>
    <x v="20"/>
    <s v="Santan BABU KITCHEN; Coconut Milk Indo"/>
    <s v="400 ml"/>
    <n v="1.9"/>
    <n v="1.9"/>
    <m/>
    <d v="2026-06-01T00:00:00"/>
    <d v="2026-06-30T00:00:00"/>
    <x v="29"/>
    <s v="June  week 1"/>
    <x v="147"/>
  </r>
  <r>
    <x v="20"/>
    <s v="Santan CHAKOAH; Coconut Milk Gata"/>
    <s v="400 ml"/>
    <n v="2.1"/>
    <n v="2.1"/>
    <m/>
    <d v="2026-06-01T00:00:00"/>
    <d v="2026-06-30T00:00:00"/>
    <x v="29"/>
    <s v="June  week 1"/>
    <x v="148"/>
  </r>
  <r>
    <x v="20"/>
    <s v="Santan KARA; Natural Coconut Extract"/>
    <s v="200 ml"/>
    <n v="1.45"/>
    <n v="1.45"/>
    <m/>
    <d v="2026-06-01T00:00:00"/>
    <d v="2026-06-30T00:00:00"/>
    <x v="29"/>
    <s v="June  week 1"/>
    <x v="79"/>
  </r>
  <r>
    <x v="20"/>
    <s v="Santan KARA; Ekstrak Santan Kelapa Asli Tanpa Kolestrol (MYS) : Pack"/>
    <s v="500 g"/>
    <n v="3.3"/>
    <n v="3.3"/>
    <m/>
    <d v="2026-06-01T00:00:00"/>
    <d v="2026-06-30T00:00:00"/>
    <x v="29"/>
    <s v="June  week 1"/>
    <x v="80"/>
  </r>
  <r>
    <x v="21"/>
    <s v="Sauces (Sos) ADABI; Oyster Sauce"/>
    <s v="510 g"/>
    <n v="2.65"/>
    <n v="2.65"/>
    <m/>
    <d v="2026-06-01T00:00:00"/>
    <d v="2026-06-30T00:00:00"/>
    <x v="29"/>
    <s v="June  week 1"/>
    <x v="82"/>
  </r>
  <r>
    <x v="21"/>
    <s v="Sauces (Sos) HABHAL; CAP KIPAS UDANG; Salty Soy Sauce"/>
    <s v="645 ml"/>
    <n v="3.65"/>
    <n v="3.65"/>
    <m/>
    <d v="2026-06-01T00:00:00"/>
    <d v="2026-06-30T00:00:00"/>
    <x v="29"/>
    <s v="June  week 1"/>
    <x v="83"/>
  </r>
  <r>
    <x v="21"/>
    <s v="Sauces (Sos) HABHAL; CAP KIPAS UDANG; Sweet Soy Sauce"/>
    <s v="645 ml"/>
    <n v="4.5"/>
    <n v="4.5"/>
    <m/>
    <d v="2026-06-01T00:00:00"/>
    <d v="2026-06-30T00:00:00"/>
    <x v="29"/>
    <s v="June  week 1"/>
    <x v="84"/>
  </r>
  <r>
    <x v="21"/>
    <s v="Sauces (Sos) MAGGI; Cilli Sauce"/>
    <s v="340 g"/>
    <n v="1.4"/>
    <n v="1.4"/>
    <m/>
    <d v="2026-06-01T00:00:00"/>
    <d v="2026-06-30T00:00:00"/>
    <x v="29"/>
    <s v="June  week 1"/>
    <x v="125"/>
  </r>
  <r>
    <x v="21"/>
    <s v="Sauces (Sos) MAGGI; Oyster Sauce"/>
    <s v="500 g"/>
    <n v="2.6"/>
    <n v="2.6"/>
    <m/>
    <d v="2026-06-01T00:00:00"/>
    <d v="2026-06-30T00:00:00"/>
    <x v="29"/>
    <s v="June  week 1"/>
    <x v="85"/>
  </r>
  <r>
    <x v="21"/>
    <s v="Sauces (Sos) MAGGI; Tomato Ketchup"/>
    <s v="325 g"/>
    <n v="1.4"/>
    <n v="1.4"/>
    <m/>
    <d v="2026-06-01T00:00:00"/>
    <d v="2026-06-30T00:00:00"/>
    <x v="29"/>
    <s v="June  week 1"/>
    <x v="86"/>
  </r>
  <r>
    <x v="21"/>
    <s v="Sauces (Sos) WAH HONG; Chilli Sauce"/>
    <s v="310 g"/>
    <n v="1.4"/>
    <n v="1.4"/>
    <m/>
    <d v="2026-06-01T00:00:00"/>
    <d v="2026-06-30T00:00:00"/>
    <x v="29"/>
    <s v="June  week 1"/>
    <x v="87"/>
  </r>
  <r>
    <x v="21"/>
    <s v="Sauces (Sos) NONA; Oyster Sauce"/>
    <s v="510 g"/>
    <n v="2"/>
    <n v="2"/>
    <m/>
    <d v="2026-06-01T00:00:00"/>
    <d v="2026-06-30T00:00:00"/>
    <x v="29"/>
    <s v="June  week 1"/>
    <x v="88"/>
  </r>
  <r>
    <x v="22"/>
    <s v="Soft Drinks (Minuman ringan) HEAVEN &amp; EARTH; Green Tea : Bottle"/>
    <s v="1.5 lit"/>
    <n v="2.5499999999999998"/>
    <n v="2.5499999999999998"/>
    <m/>
    <d v="2026-06-01T00:00:00"/>
    <d v="2026-06-30T00:00:00"/>
    <x v="29"/>
    <s v="June  week 1"/>
    <x v="89"/>
  </r>
  <r>
    <x v="22"/>
    <s v="Soft Drinks (Minuman ringan) POKKA; Ice Lemon Tea :: Bottle"/>
    <s v="1.5 lit"/>
    <n v="3"/>
    <n v="3"/>
    <m/>
    <d v="2026-06-01T00:00:00"/>
    <d v="2026-06-30T00:00:00"/>
    <x v="29"/>
    <s v="June  week 1"/>
    <x v="128"/>
  </r>
  <r>
    <x v="22"/>
    <s v="Soft Drinks (Minuman ringan) SEASON; Ice Lemon Tea : Bottle"/>
    <s v="1.5 lit"/>
    <n v="2.9"/>
    <n v="2.9"/>
    <m/>
    <d v="2026-06-01T00:00:00"/>
    <d v="2026-06-30T00:00:00"/>
    <x v="29"/>
    <s v="June  week 1"/>
    <x v="90"/>
  </r>
  <r>
    <x v="23"/>
    <s v="Spread (Sapuan) GLORY NYONYA; Kaya Coconut Jam"/>
    <s v="250 g"/>
    <n v="1.85"/>
    <n v="1.85"/>
    <m/>
    <d v="2026-06-01T00:00:00"/>
    <d v="2026-06-30T00:00:00"/>
    <x v="29"/>
    <s v="June  week 1"/>
    <x v="156"/>
  </r>
  <r>
    <x v="23"/>
    <s v="Spread (Sapuan) HABHAL'S CAP KIPAS UDANG; Sri Kaya"/>
    <s v="240 g"/>
    <n v="2.2000000000000002"/>
    <n v="2.2000000000000002"/>
    <m/>
    <d v="2026-06-01T00:00:00"/>
    <d v="2026-06-30T00:00:00"/>
    <x v="29"/>
    <s v="June  week 1"/>
    <x v="149"/>
  </r>
  <r>
    <x v="23"/>
    <s v="Spread (Sapuan) NUTKAO : Jar"/>
    <s v="750 g"/>
    <n v="6.7"/>
    <n v="6.7"/>
    <m/>
    <d v="2026-06-01T00:00:00"/>
    <d v="2026-06-30T00:00:00"/>
    <x v="29"/>
    <s v="June  week 1"/>
    <x v="92"/>
  </r>
  <r>
    <x v="24"/>
    <s v="Toileteries - Antiseptic mouthwash (Barang mandian - penyegar mulut) COLGATE PLAX : Bottle"/>
    <s v="250 ml"/>
    <n v="3.45"/>
    <n v="3.45"/>
    <m/>
    <d v="2026-06-01T00:00:00"/>
    <d v="2026-06-30T00:00:00"/>
    <x v="29"/>
    <s v="June  week 1"/>
    <x v="93"/>
  </r>
  <r>
    <x v="24"/>
    <s v="Toileteries - Antiseptic mouthwash (Barang mandian - penyegar mulut) LISTERINE : Bottle"/>
    <s v="250 ml"/>
    <n v="4"/>
    <n v="4"/>
    <m/>
    <d v="2026-06-01T00:00:00"/>
    <d v="2026-06-30T00:00:00"/>
    <x v="29"/>
    <s v="June  week 1"/>
    <x v="94"/>
  </r>
  <r>
    <x v="25"/>
    <s v="Toileteries - Bar Soap (Barang mandian - Sabun buku) PROTEX"/>
    <s v="75 g x 4"/>
    <n v="3.85"/>
    <n v="3.85"/>
    <m/>
    <d v="2026-06-01T00:00:00"/>
    <d v="2026-06-30T00:00:00"/>
    <x v="29"/>
    <s v="June  week 1"/>
    <x v="95"/>
  </r>
  <r>
    <x v="25"/>
    <s v="Toileteries - Bar Soap (Barang mandian - Sabun buku) DETTOL"/>
    <s v="105 g x 4"/>
    <n v="2.75"/>
    <n v="2.75"/>
    <m/>
    <d v="2026-06-01T00:00:00"/>
    <d v="2026-06-30T00:00:00"/>
    <x v="29"/>
    <s v="June  week 1"/>
    <x v="96"/>
  </r>
  <r>
    <x v="25"/>
    <s v="Toileteries - Bar Soap (Barang mandian - Sabun buku) PALMOLIVE"/>
    <s v="80 g x 3"/>
    <n v="1.55"/>
    <n v="1.55"/>
    <m/>
    <d v="2026-06-01T00:00:00"/>
    <d v="2026-06-30T00:00:00"/>
    <x v="29"/>
    <s v="June  week 1"/>
    <x v="97"/>
  </r>
  <r>
    <x v="26"/>
    <s v="Toileteries - Liquid Soap (Barang mandian - Sabun cair) DETTOL - Antibacterial Bodywash : Bottle Pump"/>
    <s v="950 ml"/>
    <n v="5.75"/>
    <n v="5.75"/>
    <m/>
    <d v="2026-06-01T00:00:00"/>
    <d v="2026-06-30T00:00:00"/>
    <x v="29"/>
    <s v="June  week 1"/>
    <x v="101"/>
  </r>
  <r>
    <x v="26"/>
    <s v="Toileteries - Liquid Soap (Barang mandian - Sabun cair) PALMOLIVE - Aroma Therapy : Bottle Pump"/>
    <s v="750 ml"/>
    <n v="7.3"/>
    <n v="7.3"/>
    <m/>
    <d v="2026-06-01T00:00:00"/>
    <d v="2026-06-30T00:00:00"/>
    <x v="29"/>
    <s v="June  week 1"/>
    <x v="98"/>
  </r>
  <r>
    <x v="26"/>
    <s v="Toileteries - Liquid Soap (Barang mandian - Sabun cair) LIFEBUOY- total10 : Bottle Pump"/>
    <s v="500 ml"/>
    <n v="3.95"/>
    <n v="3.95"/>
    <m/>
    <d v="2026-06-01T00:00:00"/>
    <d v="2026-06-30T00:00:00"/>
    <x v="29"/>
    <s v="June  week 1"/>
    <x v="99"/>
  </r>
  <r>
    <x v="26"/>
    <s v="Toileteries - Liquid Soap (Barang mandian - Sabun cair) PROTEX - Antibacterial shower gel : Bottle Pump"/>
    <s v="900 ml"/>
    <n v="5.49"/>
    <n v="5.49"/>
    <m/>
    <d v="2026-06-01T00:00:00"/>
    <d v="2026-06-30T00:00:00"/>
    <x v="29"/>
    <s v="June  week 1"/>
    <x v="100"/>
  </r>
  <r>
    <x v="27"/>
    <s v="Toileteries - Shampoo (Barang mandian - Syampu) PALMOLIVE"/>
    <s v="350 ml"/>
    <n v="4.25"/>
    <n v="4.25"/>
    <m/>
    <d v="2026-06-01T00:00:00"/>
    <d v="2026-06-30T00:00:00"/>
    <x v="29"/>
    <s v="June  week 1"/>
    <x v="104"/>
  </r>
  <r>
    <x v="28"/>
    <s v="Toileteries - Tooth paste (Barang mandian - Ubat gigi) COLGATE : Blue Tube"/>
    <s v="175 g"/>
    <n v="4.2"/>
    <n v="4.2"/>
    <m/>
    <d v="2026-06-01T00:00:00"/>
    <d v="2026-06-30T00:00:00"/>
    <x v="29"/>
    <s v="June  week 1"/>
    <x v="105"/>
  </r>
  <r>
    <x v="28"/>
    <s v="Toileteries - Tooth paste (Barang mandian - Ubat gigi) COLGATE Kayu Sugi : Brown Tube"/>
    <s v="175 g"/>
    <n v="2.38"/>
    <n v="2.38"/>
    <m/>
    <d v="2026-06-01T00:00:00"/>
    <d v="2026-06-30T00:00:00"/>
    <x v="29"/>
    <s v="June  week 1"/>
    <x v="106"/>
  </r>
  <r>
    <x v="0"/>
    <s v="Butter / Margarine / Ghee (Mentega / Marjerin / Ghee) ANCHOR; Pure Butter (NZL) : Tin"/>
    <s v="454 g"/>
    <n v="8.6"/>
    <n v="8.6"/>
    <m/>
    <d v="2026-06-01T00:00:00"/>
    <d v="2026-06-30T00:00:00"/>
    <x v="30"/>
    <s v="June  week 1"/>
    <x v="135"/>
  </r>
  <r>
    <x v="0"/>
    <s v="Butter / Margarine / Ghee (Mentega / Marjerin / Ghee) GOLDEN CHURN;  Pure Cremery Butter (NZL) : Golden Tin"/>
    <s v="340 g"/>
    <n v="6.95"/>
    <n v="6.95"/>
    <m/>
    <d v="2026-06-01T00:00:00"/>
    <d v="2026-06-30T00:00:00"/>
    <x v="30"/>
    <s v="June  week 1"/>
    <x v="152"/>
  </r>
  <r>
    <x v="0"/>
    <s v="Butter / Margarine / Ghee (Mentega / Marjerin / Ghee) PLANTA; Margarine Multi Purpose (Baking, Cooking, Spreading)  (MYS) : Plastic Container"/>
    <s v="480 g"/>
    <n v="4.3499999999999996"/>
    <n v="4.3499999999999996"/>
    <m/>
    <d v="2026-06-01T00:00:00"/>
    <d v="2026-06-30T00:00:00"/>
    <x v="30"/>
    <s v="June  week 1"/>
    <x v="126"/>
  </r>
  <r>
    <x v="0"/>
    <s v="Butter / Margarine / Ghee (Mentega / Marjerin / Ghee) Q.B.B; Pure Ghee (MYS) : Tin"/>
    <s v="400 g"/>
    <n v="8.8000000000000007"/>
    <n v="8.8000000000000007"/>
    <m/>
    <d v="2026-06-01T00:00:00"/>
    <d v="2026-06-30T00:00:00"/>
    <x v="30"/>
    <s v="June  week 1"/>
    <x v="0"/>
  </r>
  <r>
    <x v="1"/>
    <s v="Canned Preserved Food (Makanan dalam tin) AYAM BRAND; Sardines In Tomato Sauce Tall"/>
    <s v="230 g"/>
    <n v="2.8"/>
    <n v="2.8"/>
    <m/>
    <d v="2026-06-01T00:00:00"/>
    <d v="2026-06-30T00:00:00"/>
    <x v="30"/>
    <s v="June  week 1"/>
    <x v="1"/>
  </r>
  <r>
    <x v="1"/>
    <s v="Canned Preserved Food (Makanan dalam tin) AYAM BRAND; Sardines In Tomato Sauce Oval"/>
    <s v="215 g"/>
    <n v="3"/>
    <n v="3"/>
    <m/>
    <d v="2026-06-01T00:00:00"/>
    <d v="2026-06-30T00:00:00"/>
    <x v="30"/>
    <s v="June  week 1"/>
    <x v="2"/>
  </r>
  <r>
    <x v="1"/>
    <s v="Canned Preserved Food (Makanan dalam tin) IMPERIAL; Corned Beef"/>
    <s v="340 g"/>
    <n v="7.5"/>
    <n v="7.5"/>
    <m/>
    <d v="2026-06-01T00:00:00"/>
    <d v="2026-06-30T00:00:00"/>
    <x v="30"/>
    <s v="June  week 1"/>
    <x v="3"/>
  </r>
  <r>
    <x v="1"/>
    <s v="Canned Preserved Food (Makanan dalam tin) REX; Chicken Curry"/>
    <s v="160 g"/>
    <n v="1.65"/>
    <n v="1.65"/>
    <m/>
    <d v="2026-06-01T00:00:00"/>
    <d v="2026-06-30T00:00:00"/>
    <x v="30"/>
    <s v="June  week 1"/>
    <x v="4"/>
  </r>
  <r>
    <x v="1"/>
    <s v="Canned Preserved Food (Makanan dalam tin) REX; Cuttle Fish"/>
    <s v="425 g"/>
    <n v="5.45"/>
    <n v="5.45"/>
    <m/>
    <d v="2026-06-01T00:00:00"/>
    <d v="2026-06-30T00:00:00"/>
    <x v="30"/>
    <s v="June  week 1"/>
    <x v="5"/>
  </r>
  <r>
    <x v="1"/>
    <s v="Canned Preserved Food (Makanan dalam tin) SMILING FISH; Fried Baby Clam with Chili"/>
    <s v="40 g"/>
    <n v="1.1499999999999999"/>
    <n v="1.1499999999999999"/>
    <m/>
    <d v="2026-06-01T00:00:00"/>
    <d v="2026-06-30T00:00:00"/>
    <x v="30"/>
    <s v="June  week 1"/>
    <x v="6"/>
  </r>
  <r>
    <x v="1"/>
    <s v="Canned Preserved Food (Makanan dalam tin) SMILING FISH; Crispy Baby Clam"/>
    <s v="30 g"/>
    <n v="1.2"/>
    <n v="1.2"/>
    <m/>
    <d v="2026-06-01T00:00:00"/>
    <d v="2026-06-30T00:00:00"/>
    <x v="30"/>
    <s v="June  week 1"/>
    <x v="7"/>
  </r>
  <r>
    <x v="1"/>
    <s v="Canned Preserved Food (Makanan dalam tin) YEO'S; Chicken Curry"/>
    <s v="280 g"/>
    <n v="2.35"/>
    <n v="2.35"/>
    <m/>
    <d v="2026-06-01T00:00:00"/>
    <d v="2026-06-30T00:00:00"/>
    <x v="30"/>
    <s v="June  week 1"/>
    <x v="8"/>
  </r>
  <r>
    <x v="31"/>
    <s v="Cheese (Keju) KRAFT Chedder Cheese : Wrap"/>
    <s v="500 g"/>
    <n v="8.9499999999999993"/>
    <n v="8.9499999999999993"/>
    <m/>
    <d v="2026-06-01T00:00:00"/>
    <d v="2026-06-30T00:00:00"/>
    <x v="30"/>
    <s v="June  week 1"/>
    <x v="136"/>
  </r>
  <r>
    <x v="2"/>
    <s v="Chicken Eggs (Telur ayam) Medium sized Grade B"/>
    <s v="1 tray"/>
    <n v="5.0999999999999996"/>
    <n v="5.0999999999999996"/>
    <m/>
    <d v="2026-06-01T00:00:00"/>
    <d v="2026-06-30T00:00:00"/>
    <x v="30"/>
    <s v="June  week 1"/>
    <x v="10"/>
  </r>
  <r>
    <x v="3"/>
    <s v="Condensed Milk (Susu pekat manis) MARIGOLD; Sweetened Beverage Creamer (SGP) : Tin"/>
    <s v="380 g"/>
    <n v="1.2"/>
    <n v="1.2"/>
    <m/>
    <d v="2026-06-01T00:00:00"/>
    <d v="2026-06-30T00:00:00"/>
    <x v="30"/>
    <s v="June  week 1"/>
    <x v="11"/>
  </r>
  <r>
    <x v="4"/>
    <s v="Cooking Oil (Minyak masak) BORGES; Classic Olive Oil"/>
    <s v="1 lit"/>
    <n v="16.5"/>
    <n v="16.5"/>
    <m/>
    <d v="2026-06-01T00:00:00"/>
    <d v="2026-06-30T00:00:00"/>
    <x v="30"/>
    <s v="June  week 1"/>
    <x v="169"/>
  </r>
  <r>
    <x v="4"/>
    <s v="Cooking Oil (Minyak masak) CAP BURUH @ LABOUR; Refined Cooking Oil : Bottle"/>
    <s v="2 kg"/>
    <n v="4.9000000000000004"/>
    <n v="4.9000000000000004"/>
    <m/>
    <d v="2026-06-01T00:00:00"/>
    <d v="2026-06-30T00:00:00"/>
    <x v="30"/>
    <s v="June  week 1"/>
    <x v="12"/>
  </r>
  <r>
    <x v="4"/>
    <s v="Cooking Oil (Minyak masak) CAP BURUH @ LABOUR; Refined Cooking Oil : Bottle"/>
    <s v="5 kg"/>
    <n v="10.7"/>
    <n v="10.7"/>
    <m/>
    <d v="2026-06-01T00:00:00"/>
    <d v="2026-06-30T00:00:00"/>
    <x v="30"/>
    <s v="June  week 1"/>
    <x v="13"/>
  </r>
  <r>
    <x v="4"/>
    <s v="Cooking Oil (Minyak masak) COLAVITA; Olive Oil"/>
    <s v="1 lit"/>
    <n v="15.75"/>
    <n v="15.75"/>
    <m/>
    <d v="2026-06-01T00:00:00"/>
    <d v="2026-06-30T00:00:00"/>
    <x v="30"/>
    <s v="June  week 1"/>
    <x v="162"/>
  </r>
  <r>
    <x v="4"/>
    <s v="Cooking Oil (Minyak masak) NATUREL; Olive Oil"/>
    <s v="750 ml"/>
    <n v="13.6"/>
    <n v="13.6"/>
    <m/>
    <d v="2026-06-01T00:00:00"/>
    <d v="2026-06-30T00:00:00"/>
    <x v="30"/>
    <s v="June  week 1"/>
    <x v="163"/>
  </r>
  <r>
    <x v="4"/>
    <s v="Cooking Oil (Minyak masak) SUNCO; Vegetable Cooking Oil : Bottle"/>
    <s v="2 lit"/>
    <n v="4.95"/>
    <n v="4.95"/>
    <m/>
    <d v="2026-06-01T00:00:00"/>
    <d v="2026-06-30T00:00:00"/>
    <x v="30"/>
    <s v="June  week 1"/>
    <x v="14"/>
  </r>
  <r>
    <x v="4"/>
    <s v="Cooking Oil (Minyak masak) SUNCO; Vegetable Cooking Oil : Bottle"/>
    <s v="5 lit"/>
    <n v="11.4"/>
    <n v="11.4"/>
    <m/>
    <d v="2026-06-01T00:00:00"/>
    <d v="2026-06-30T00:00:00"/>
    <x v="30"/>
    <s v="June  week 1"/>
    <x v="15"/>
  </r>
  <r>
    <x v="4"/>
    <s v="Cooking Oil (Minyak masak) TRADEKEY; Pure Sunflower Oil : Bottle"/>
    <s v="2 lit"/>
    <n v="5.6"/>
    <n v="5.6"/>
    <m/>
    <d v="2026-06-01T00:00:00"/>
    <d v="2026-06-30T00:00:00"/>
    <x v="30"/>
    <s v="June  week 1"/>
    <x v="154"/>
  </r>
  <r>
    <x v="4"/>
    <s v="Cooking Oil (Minyak masak) TROPICAL; Cooking Oil 2x Fractionation (Non Cholestrol) : Bottle"/>
    <s v="2 lit"/>
    <n v="4.45"/>
    <n v="4.45"/>
    <m/>
    <d v="2026-06-01T00:00:00"/>
    <d v="2026-06-30T00:00:00"/>
    <x v="30"/>
    <s v="June  week 1"/>
    <x v="16"/>
  </r>
  <r>
    <x v="4"/>
    <s v="Cooking Oil (Minyak masak) TROPICAL; Cooking Oil 2x Fractionation (Non Cholestrol) : Bottle"/>
    <s v="5 lit"/>
    <n v="11.05"/>
    <n v="11.05"/>
    <m/>
    <d v="2026-06-01T00:00:00"/>
    <d v="2026-06-30T00:00:00"/>
    <x v="30"/>
    <s v="June  week 1"/>
    <x v="130"/>
  </r>
  <r>
    <x v="5"/>
    <s v="Cordial Syrups (Minuman sirap berperisa) F&amp;N SUN VALLEY; Grenadine"/>
    <s v="2 lit"/>
    <n v="5.4"/>
    <n v="5.4"/>
    <m/>
    <d v="2026-06-01T00:00:00"/>
    <d v="2026-06-30T00:00:00"/>
    <x v="30"/>
    <s v="June  week 1"/>
    <x v="108"/>
  </r>
  <r>
    <x v="5"/>
    <s v="Cordial Syrups (Minuman sirap berperisa) F&amp;N SUN VALLEY; Sarsi"/>
    <s v="2 lit"/>
    <n v="4.45"/>
    <n v="4.45"/>
    <m/>
    <d v="2026-06-01T00:00:00"/>
    <d v="2026-06-30T00:00:00"/>
    <x v="30"/>
    <s v="June  week 1"/>
    <x v="110"/>
  </r>
  <r>
    <x v="5"/>
    <s v="Cordial Syrups (Minuman sirap berperisa) ROSE; Rose Syrup Flavour"/>
    <s v="750 ml"/>
    <n v="4.75"/>
    <n v="4.75"/>
    <m/>
    <d v="2026-06-01T00:00:00"/>
    <d v="2026-06-30T00:00:00"/>
    <x v="30"/>
    <s v="June  week 1"/>
    <x v="17"/>
  </r>
  <r>
    <x v="5"/>
    <s v="Cordial Syrups (Minuman sirap berperisa) SKYBLUE; Orange"/>
    <s v="2 lit"/>
    <n v="4.7"/>
    <n v="4.7"/>
    <m/>
    <d v="2026-06-01T00:00:00"/>
    <d v="2026-06-30T00:00:00"/>
    <x v="30"/>
    <s v="June  week 1"/>
    <x v="18"/>
  </r>
  <r>
    <x v="5"/>
    <s v="Cordial Syrups (Minuman sirap berperisa) STAR JUS; Orange"/>
    <s v="2 lit"/>
    <n v="4.5"/>
    <n v="4.5"/>
    <m/>
    <d v="2026-06-01T00:00:00"/>
    <d v="2026-06-30T00:00:00"/>
    <x v="30"/>
    <s v="June  week 1"/>
    <x v="19"/>
  </r>
  <r>
    <x v="5"/>
    <s v="Cordial Syrups (Minuman sirap berperisa) STAR JUS; Rose"/>
    <s v="1 lit"/>
    <n v="2.4"/>
    <n v="2.4"/>
    <m/>
    <d v="2026-06-01T00:00:00"/>
    <d v="2026-06-30T00:00:00"/>
    <x v="30"/>
    <s v="June  week 1"/>
    <x v="20"/>
  </r>
  <r>
    <x v="32"/>
    <s v="Cultured Milk (Susu berkultur) VITAGEN  : x5"/>
    <s v="1 set"/>
    <n v="3.65"/>
    <n v="3.65"/>
    <m/>
    <d v="2026-06-01T00:00:00"/>
    <d v="2026-06-30T00:00:00"/>
    <x v="30"/>
    <s v="June  week 1"/>
    <x v="137"/>
  </r>
  <r>
    <x v="32"/>
    <s v="Cultured Milk (Susu berkultur) YAKULT : x5"/>
    <s v="1 set"/>
    <n v="3.5"/>
    <n v="3.5"/>
    <m/>
    <d v="2026-06-01T00:00:00"/>
    <d v="2026-06-30T00:00:00"/>
    <x v="30"/>
    <s v="June  week 1"/>
    <x v="138"/>
  </r>
  <r>
    <x v="6"/>
    <s v="Detergents (Pencuci pakaian) BIOZIP"/>
    <s v="2.5 kg"/>
    <n v="3.85"/>
    <n v="3.85"/>
    <m/>
    <d v="2026-06-01T00:00:00"/>
    <d v="2026-06-30T00:00:00"/>
    <x v="30"/>
    <s v="June  week 1"/>
    <x v="131"/>
  </r>
  <r>
    <x v="6"/>
    <s v="Detergents (Pencuci pakaian) BREEZE; Liquid Detergent"/>
    <s v="1.5 litre"/>
    <n v="4.5"/>
    <n v="4.5"/>
    <m/>
    <d v="2026-06-01T00:00:00"/>
    <d v="2026-06-30T00:00:00"/>
    <x v="30"/>
    <s v="June  week 1"/>
    <x v="21"/>
  </r>
  <r>
    <x v="6"/>
    <s v="Detergents (Pencuci pakaian) CLOROX; Liquid Bleach"/>
    <s v="1 lit"/>
    <n v="2.5"/>
    <n v="2.5"/>
    <m/>
    <d v="2026-06-01T00:00:00"/>
    <d v="2026-06-30T00:00:00"/>
    <x v="30"/>
    <s v="June  week 1"/>
    <x v="22"/>
  </r>
  <r>
    <x v="6"/>
    <s v="Detergents (Pencuci pakaian) COCOREX; Liquid Bleach"/>
    <s v="1 lit"/>
    <n v="1.9"/>
    <n v="1.9"/>
    <m/>
    <d v="2026-06-01T00:00:00"/>
    <d v="2026-06-30T00:00:00"/>
    <x v="30"/>
    <s v="June  week 1"/>
    <x v="164"/>
  </r>
  <r>
    <x v="6"/>
    <s v="Detergents (Pencuci pakaian) DAIA; Excellent Washing Powder"/>
    <s v="2.4 kg"/>
    <n v="3.99"/>
    <n v="3.99"/>
    <m/>
    <d v="2026-06-01T00:00:00"/>
    <d v="2026-06-30T00:00:00"/>
    <x v="30"/>
    <s v="June  week 1"/>
    <x v="23"/>
  </r>
  <r>
    <x v="7"/>
    <s v="Dried Noodles (Mee kering) CAP UDANG MBS; Medium Flat Sabah"/>
    <s v="500 g"/>
    <n v="1.9"/>
    <n v="1.9"/>
    <m/>
    <d v="2026-06-01T00:00:00"/>
    <d v="2026-06-30T00:00:00"/>
    <x v="30"/>
    <s v="June  week 1"/>
    <x v="140"/>
  </r>
  <r>
    <x v="7"/>
    <s v="Dried Noodles (Mee kering) WAI WAI; Oriental Style"/>
    <s v="200 g"/>
    <n v="0.9"/>
    <n v="0.9"/>
    <m/>
    <d v="2026-06-01T00:00:00"/>
    <d v="2026-06-30T00:00:00"/>
    <x v="30"/>
    <s v="June  week 1"/>
    <x v="25"/>
  </r>
  <r>
    <x v="8"/>
    <s v="Drinks (Minuman) NESCAFE; Classic"/>
    <s v="200 g"/>
    <n v="8.75"/>
    <n v="8.75"/>
    <m/>
    <d v="2026-06-01T00:00:00"/>
    <d v="2026-06-30T00:00:00"/>
    <x v="30"/>
    <s v="June  week 1"/>
    <x v="26"/>
  </r>
  <r>
    <x v="8"/>
    <s v="Drinks (Minuman) SEHAT - 1.5L : 1 carton"/>
    <s v="1.5 lit x 12"/>
    <n v="7.8"/>
    <n v="7.8"/>
    <m/>
    <d v="2026-06-01T00:00:00"/>
    <d v="2026-06-30T00:00:00"/>
    <x v="30"/>
    <s v="June  week 1"/>
    <x v="27"/>
  </r>
  <r>
    <x v="8"/>
    <s v="Drinks (Minuman) SUCI DISTILLED - 1.5L : 1 carton"/>
    <s v="1.5 lit x 12"/>
    <n v="7.4"/>
    <n v="7.4"/>
    <m/>
    <d v="2026-06-01T00:00:00"/>
    <d v="2026-06-30T00:00:00"/>
    <x v="30"/>
    <s v="June  week 1"/>
    <x v="28"/>
  </r>
  <r>
    <x v="9"/>
    <s v="Evaporated Milk (Susu cair) F &amp; N; Evaporated Creamer (MYS) : Pink Tin"/>
    <s v="390 g"/>
    <n v="1.35"/>
    <n v="1.35"/>
    <m/>
    <d v="2026-06-01T00:00:00"/>
    <d v="2026-06-30T00:00:00"/>
    <x v="30"/>
    <s v="June  week 1"/>
    <x v="30"/>
  </r>
  <r>
    <x v="9"/>
    <s v="Evaporated Milk (Susu cair) F &amp; N; Evaporated Filled Milk (MYS) : Blue Tin"/>
    <s v="390 g"/>
    <n v="1.4"/>
    <n v="1.4"/>
    <m/>
    <d v="2026-06-01T00:00:00"/>
    <d v="2026-06-30T00:00:00"/>
    <x v="30"/>
    <s v="June  week 1"/>
    <x v="111"/>
  </r>
  <r>
    <x v="9"/>
    <s v="Evaporated Milk (Susu cair) MARIGOLD; Evaporated Creamer (SGP) : Tin"/>
    <s v="385 g"/>
    <n v="1.3"/>
    <n v="1.3"/>
    <m/>
    <d v="2026-06-01T00:00:00"/>
    <d v="2026-06-30T00:00:00"/>
    <x v="30"/>
    <s v="June  week 1"/>
    <x v="112"/>
  </r>
  <r>
    <x v="10"/>
    <s v="Flour (Tepung) FLYING MAN; Corn Flour (SGP) : Packet"/>
    <s v="400 g"/>
    <n v="0.95"/>
    <n v="0.95"/>
    <m/>
    <d v="2026-06-01T00:00:00"/>
    <d v="2026-06-30T00:00:00"/>
    <x v="30"/>
    <s v="June  week 1"/>
    <x v="113"/>
  </r>
  <r>
    <x v="10"/>
    <s v="Flour (Tepung) FLYING MAN; Glutinous Flour (SGP) : Packet"/>
    <s v="500 g"/>
    <n v="1.3"/>
    <n v="1.3"/>
    <m/>
    <d v="2026-06-01T00:00:00"/>
    <d v="2026-06-30T00:00:00"/>
    <x v="30"/>
    <s v="June  week 1"/>
    <x v="127"/>
  </r>
  <r>
    <x v="10"/>
    <s v="Flour (Tepung) FLYING MAN; Rice Flour (SGP) : Packet"/>
    <s v="500 g"/>
    <n v="0.85"/>
    <n v="0.85"/>
    <m/>
    <d v="2026-06-01T00:00:00"/>
    <d v="2026-06-30T00:00:00"/>
    <x v="30"/>
    <s v="June  week 1"/>
    <x v="31"/>
  </r>
  <r>
    <x v="10"/>
    <s v="Flour (Tepung) FLYING MAN; Tapioca Flour (SGP) : Packet"/>
    <s v="500 g"/>
    <n v="0.95"/>
    <n v="0.95"/>
    <m/>
    <d v="2026-06-01T00:00:00"/>
    <d v="2026-06-30T00:00:00"/>
    <x v="30"/>
    <s v="June  week 1"/>
    <x v="114"/>
  </r>
  <r>
    <x v="10"/>
    <s v="Flour (Tepung) PRIMA; Plain Flour (SGP) : Blue Packet"/>
    <s v="1 kg"/>
    <n v="2.4"/>
    <n v="2.4"/>
    <m/>
    <d v="2026-06-01T00:00:00"/>
    <d v="2026-06-30T00:00:00"/>
    <x v="30"/>
    <s v="June  week 1"/>
    <x v="32"/>
  </r>
  <r>
    <x v="10"/>
    <s v="Flour (Tepung) PRIMA; Self-Raising Flour (SGP) : Red Packet"/>
    <s v="1 kg"/>
    <n v="2.8"/>
    <n v="2.8"/>
    <m/>
    <d v="2026-06-01T00:00:00"/>
    <d v="2026-06-30T00:00:00"/>
    <x v="30"/>
    <s v="June  week 1"/>
    <x v="33"/>
  </r>
  <r>
    <x v="11"/>
    <s v="Formulated Powdered Milk (Susu tepung formula anak damit) DUMEX; Dugro Langkah 3 Asli (1-3 Tahun) : Paket"/>
    <s v="850 g"/>
    <n v="8.5"/>
    <n v="8.5"/>
    <m/>
    <d v="2026-06-01T00:00:00"/>
    <d v="2026-06-30T00:00:00"/>
    <x v="30"/>
    <s v="June  week 1"/>
    <x v="34"/>
  </r>
  <r>
    <x v="11"/>
    <s v="Formulated Powdered Milk (Susu tepung formula anak damit) DUMEX; Dugro Langkah 4 Asli (3-6 Tahun) : Paket"/>
    <s v="850 g"/>
    <n v="8.5"/>
    <n v="8.5"/>
    <m/>
    <d v="2026-06-01T00:00:00"/>
    <d v="2026-06-30T00:00:00"/>
    <x v="30"/>
    <s v="June  week 1"/>
    <x v="35"/>
  </r>
  <r>
    <x v="11"/>
    <s v="Formulated Powdered Milk (Susu tepung formula anak damit) DUMEX; Dupro Langkah 1 (0-12 bulan) : Paket"/>
    <s v="850 g"/>
    <n v="9.9"/>
    <n v="9.9"/>
    <m/>
    <d v="2026-06-01T00:00:00"/>
    <d v="2026-06-30T00:00:00"/>
    <x v="30"/>
    <s v="June  week 1"/>
    <x v="36"/>
  </r>
  <r>
    <x v="11"/>
    <s v="Formulated Powdered Milk (Susu tepung formula anak damit) DUMEX; Dupro Langkah 2 (6-36 bulan) : Paket"/>
    <s v="850 g"/>
    <n v="9.9"/>
    <n v="9.9"/>
    <m/>
    <d v="2026-06-01T00:00:00"/>
    <d v="2026-06-30T00:00:00"/>
    <x v="30"/>
    <s v="June  week 1"/>
    <x v="37"/>
  </r>
  <r>
    <x v="11"/>
    <s v="Formulated Powdered Milk (Susu tepung formula anak damit) NESTLE; Lactogen Langkah 1 (0 hingga 12 bulan) : Kotak"/>
    <s v="1.3 kg (650 g x 2)"/>
    <n v="16.8"/>
    <n v="16.8"/>
    <m/>
    <d v="2026-06-01T00:00:00"/>
    <d v="2026-06-30T00:00:00"/>
    <x v="30"/>
    <s v="June  week 1"/>
    <x v="39"/>
  </r>
  <r>
    <x v="11"/>
    <s v="Formulated Powdered Milk (Susu tepung formula anak damit) NESTLE; Lactogen Langkah 2 ( 6 bulan hingga 3 tahun) : Kotak"/>
    <s v="1.3 kg (650 g x 2)"/>
    <n v="16.8"/>
    <n v="16.8"/>
    <m/>
    <d v="2026-06-01T00:00:00"/>
    <d v="2026-06-30T00:00:00"/>
    <x v="30"/>
    <s v="June  week 1"/>
    <x v="40"/>
  </r>
  <r>
    <x v="34"/>
    <s v="Fresh Beef (Lembu segar); Lung"/>
    <s v="1 kg"/>
    <n v="13.6"/>
    <n v="13.6"/>
    <m/>
    <d v="2026-06-01T00:00:00"/>
    <d v="2026-06-30T00:00:00"/>
    <x v="30"/>
    <s v="June  week 1"/>
    <x v="166"/>
  </r>
  <r>
    <x v="12"/>
    <s v="Fresh Chicken (Ayam segar); Breasts"/>
    <s v="1 kg"/>
    <n v="5.2"/>
    <n v="5.2"/>
    <m/>
    <d v="2026-06-01T00:00:00"/>
    <d v="2026-06-30T00:00:00"/>
    <x v="30"/>
    <s v="June  week 1"/>
    <x v="142"/>
  </r>
  <r>
    <x v="12"/>
    <s v="Fresh Chicken (Ayam segar); Drumsticks"/>
    <s v="1 kg"/>
    <n v="7.5"/>
    <n v="7.5"/>
    <m/>
    <d v="2026-06-01T00:00:00"/>
    <d v="2026-06-30T00:00:00"/>
    <x v="30"/>
    <s v="June  week 1"/>
    <x v="143"/>
  </r>
  <r>
    <x v="12"/>
    <s v="Fresh Chicken (Ayam segar); Wings"/>
    <s v="1 kg"/>
    <n v="9.3000000000000007"/>
    <n v="9.3000000000000007"/>
    <m/>
    <d v="2026-06-01T00:00:00"/>
    <d v="2026-06-30T00:00:00"/>
    <x v="30"/>
    <s v="June  week 1"/>
    <x v="43"/>
  </r>
  <r>
    <x v="12"/>
    <s v="Fresh Chicken (Ayam segar); Whole"/>
    <s v="1 kg"/>
    <n v="5.3"/>
    <n v="5.3"/>
    <m/>
    <d v="2026-06-01T00:00:00"/>
    <d v="2026-06-30T00:00:00"/>
    <x v="30"/>
    <s v="June  week 1"/>
    <x v="44"/>
  </r>
  <r>
    <x v="13"/>
    <s v="Frozen (Makanan beku) AYAMAS; Chicken Frankfurters"/>
    <s v="340 g"/>
    <n v="3"/>
    <n v="3"/>
    <m/>
    <d v="2026-06-01T00:00:00"/>
    <d v="2026-06-30T00:00:00"/>
    <x v="30"/>
    <s v="June  week 1"/>
    <x v="45"/>
  </r>
  <r>
    <x v="13"/>
    <s v="Frozen (Makanan beku) BMC; Chicken Burger"/>
    <s v="900 g"/>
    <n v="9.4"/>
    <n v="9.4"/>
    <m/>
    <d v="2026-06-01T00:00:00"/>
    <d v="2026-06-30T00:00:00"/>
    <x v="30"/>
    <s v="June  week 1"/>
    <x v="48"/>
  </r>
  <r>
    <x v="13"/>
    <s v="Frozen (Makanan beku) BMC; Corned Beef : Box"/>
    <s v="310 g"/>
    <n v="6"/>
    <n v="6"/>
    <m/>
    <d v="2026-06-01T00:00:00"/>
    <d v="2026-06-30T00:00:00"/>
    <x v="30"/>
    <s v="June  week 1"/>
    <x v="167"/>
  </r>
  <r>
    <x v="13"/>
    <s v="Frozen (Makanan beku) BMC; Chicken Frankfurters"/>
    <s v="340 g"/>
    <n v="2.2000000000000002"/>
    <n v="2.2000000000000002"/>
    <m/>
    <d v="2026-06-01T00:00:00"/>
    <d v="2026-06-30T00:00:00"/>
    <x v="30"/>
    <s v="June  week 1"/>
    <x v="49"/>
  </r>
  <r>
    <x v="13"/>
    <s v="Frozen (Makanan beku) BMC; Chicken Nuggets"/>
    <s v="1 kg"/>
    <n v="7.6"/>
    <n v="7.6"/>
    <m/>
    <d v="2026-06-01T00:00:00"/>
    <d v="2026-06-30T00:00:00"/>
    <x v="30"/>
    <s v="June  week 1"/>
    <x v="168"/>
  </r>
  <r>
    <x v="13"/>
    <s v="Frozen (Makanan beku) PDS; Beef Ball"/>
    <s v="400 g"/>
    <n v="4.3499999999999996"/>
    <n v="4.3499999999999996"/>
    <m/>
    <d v="2026-06-01T00:00:00"/>
    <d v="2026-06-30T00:00:00"/>
    <x v="30"/>
    <s v="June  week 1"/>
    <x v="177"/>
  </r>
  <r>
    <x v="14"/>
    <s v="Ginger @ Halia"/>
    <s v="1 kg"/>
    <n v="3.9"/>
    <n v="3.9"/>
    <m/>
    <d v="2026-06-01T00:00:00"/>
    <d v="2026-06-30T00:00:00"/>
    <x v="30"/>
    <s v="June  week 1"/>
    <x v="51"/>
  </r>
  <r>
    <x v="15"/>
    <s v="Infant Diapers (Lampin bayi pakai buang) MAMY POKO; Large : 9 - 14 kg"/>
    <s v="L 32"/>
    <n v="10.5"/>
    <n v="10.5"/>
    <m/>
    <d v="2026-06-01T00:00:00"/>
    <d v="2026-06-30T00:00:00"/>
    <x v="30"/>
    <s v="June  week 1"/>
    <x v="115"/>
  </r>
  <r>
    <x v="15"/>
    <s v="Infant Diapers (Lampin bayi pakai buang) DRYPERS; Large : 9 - 14 kg"/>
    <s v="L 44"/>
    <n v="8.5"/>
    <n v="8.5"/>
    <m/>
    <d v="2026-06-01T00:00:00"/>
    <d v="2026-06-30T00:00:00"/>
    <x v="30"/>
    <s v="June  week 1"/>
    <x v="53"/>
  </r>
  <r>
    <x v="15"/>
    <s v="Infant Diapers (Lampin bayi pakai buang) EQ DRY; Extra Large : 15 kg above"/>
    <s v="XXL 24"/>
    <n v="9"/>
    <n v="9"/>
    <m/>
    <d v="2026-06-01T00:00:00"/>
    <d v="2026-06-30T00:00:00"/>
    <x v="30"/>
    <s v="June  week 1"/>
    <x v="54"/>
  </r>
  <r>
    <x v="15"/>
    <s v="Infant Diapers (Lampin bayi pakai buang) EQ DRY; Medium : 6 - 11 kg"/>
    <s v="M 36"/>
    <n v="9.1999999999999993"/>
    <n v="9.1999999999999993"/>
    <m/>
    <d v="2026-06-01T00:00:00"/>
    <d v="2026-06-30T00:00:00"/>
    <x v="30"/>
    <s v="June  week 1"/>
    <x v="55"/>
  </r>
  <r>
    <x v="15"/>
    <s v="Infant Diapers (Lampin bayi pakai buang) EQ DRY; Small : 3 - 7 kg"/>
    <s v="S 40"/>
    <n v="9.1999999999999993"/>
    <n v="9.1999999999999993"/>
    <m/>
    <d v="2026-06-01T00:00:00"/>
    <d v="2026-06-30T00:00:00"/>
    <x v="30"/>
    <s v="June  week 1"/>
    <x v="56"/>
  </r>
  <r>
    <x v="15"/>
    <s v="Infant Diapers (Lampin bayi pakai buang) DRYPERS; Medium : 6 - 11 kg"/>
    <s v="M 28"/>
    <n v="6.15"/>
    <n v="6.15"/>
    <m/>
    <d v="2026-06-01T00:00:00"/>
    <d v="2026-06-30T00:00:00"/>
    <x v="30"/>
    <s v="June  week 1"/>
    <x v="116"/>
  </r>
  <r>
    <x v="15"/>
    <s v="Infant Diapers (Lampin bayi pakai buang) EQ DRY; Large : 9 - 14 kg"/>
    <s v="L 48"/>
    <n v="12.2"/>
    <n v="12.2"/>
    <m/>
    <d v="2026-06-01T00:00:00"/>
    <d v="2026-06-30T00:00:00"/>
    <x v="30"/>
    <s v="June  week 1"/>
    <x v="57"/>
  </r>
  <r>
    <x v="15"/>
    <s v="Infant Diapers (Lampin bayi pakai buang) MAMY POKO; Medium : 6 - 11 kg"/>
    <s v="M 38"/>
    <n v="10.5"/>
    <n v="10.5"/>
    <m/>
    <d v="2026-06-01T00:00:00"/>
    <d v="2026-06-30T00:00:00"/>
    <x v="30"/>
    <s v="June  week 1"/>
    <x v="117"/>
  </r>
  <r>
    <x v="15"/>
    <s v="Infant Diapers (Lampin bayi pakai buang) EQ DRY;  Extra Large : 12 - 17 kg"/>
    <s v="XL 42"/>
    <n v="12.2"/>
    <n v="12.2"/>
    <m/>
    <d v="2026-06-01T00:00:00"/>
    <d v="2026-06-30T00:00:00"/>
    <x v="30"/>
    <s v="June  week 1"/>
    <x v="58"/>
  </r>
  <r>
    <x v="15"/>
    <s v="Infant Diapers (Lampin bayi pakai buang) MAMY POKO; Small : 3 - 8 kg"/>
    <s v="S 44"/>
    <n v="10.5"/>
    <n v="10.5"/>
    <m/>
    <d v="2026-06-01T00:00:00"/>
    <d v="2026-06-30T00:00:00"/>
    <x v="30"/>
    <s v="June  week 1"/>
    <x v="121"/>
  </r>
  <r>
    <x v="15"/>
    <s v="Infant Diapers (Lampin bayi pakai buang) MAMY POKO; Extra Large : 12 - 17 kg"/>
    <s v="XL 28"/>
    <n v="10.5"/>
    <n v="10.5"/>
    <m/>
    <d v="2026-06-01T00:00:00"/>
    <d v="2026-06-30T00:00:00"/>
    <x v="30"/>
    <s v="June  week 1"/>
    <x v="122"/>
  </r>
  <r>
    <x v="15"/>
    <s v="Infant Diapers (Lampin bayi pakai buang) DRYPERS; Extra Large : 12 - 17 kg"/>
    <s v="XL 36"/>
    <n v="8.5"/>
    <n v="8.5"/>
    <m/>
    <d v="2026-06-01T00:00:00"/>
    <d v="2026-06-30T00:00:00"/>
    <x v="30"/>
    <s v="June  week 1"/>
    <x v="59"/>
  </r>
  <r>
    <x v="15"/>
    <s v="Infant Diapers (Lampin bayi pakai buang) MAMY POKO; Extra-Extra Large : 15 kg above"/>
    <s v="XXL 22"/>
    <n v="10.5"/>
    <n v="10.5"/>
    <m/>
    <d v="2026-06-01T00:00:00"/>
    <d v="2026-06-30T00:00:00"/>
    <x v="30"/>
    <s v="June  week 1"/>
    <x v="124"/>
  </r>
  <r>
    <x v="16"/>
    <s v="Instant Noodles (Mee segera) INDO FOOD; Mee Goreng"/>
    <s v="80 g x 5"/>
    <n v="1.55"/>
    <n v="1.55"/>
    <m/>
    <d v="2026-06-01T00:00:00"/>
    <d v="2026-06-30T00:00:00"/>
    <x v="30"/>
    <s v="June  week 1"/>
    <x v="60"/>
  </r>
  <r>
    <x v="29"/>
    <s v="Mayonnaise (Mayonis) LADY'S CHOICE; Real Mayonnaise"/>
    <s v="230 ml"/>
    <n v="2.65"/>
    <n v="2.65"/>
    <m/>
    <d v="2026-06-01T00:00:00"/>
    <d v="2026-06-30T00:00:00"/>
    <x v="30"/>
    <s v="June  week 1"/>
    <x v="133"/>
  </r>
  <r>
    <x v="29"/>
    <s v="Mayonnaise (Mayonis) LADY'S CHOICE; Real Mayonnaise"/>
    <s v="470 ml"/>
    <n v="4.55"/>
    <n v="4.55"/>
    <m/>
    <d v="2026-06-01T00:00:00"/>
    <d v="2026-06-30T00:00:00"/>
    <x v="30"/>
    <s v="June  week 1"/>
    <x v="144"/>
  </r>
  <r>
    <x v="30"/>
    <s v="NESTLE; Milo Powder : Tin"/>
    <s v="1.5 kg"/>
    <n v="14.9"/>
    <n v="14.9"/>
    <m/>
    <d v="2026-06-01T00:00:00"/>
    <d v="2026-06-30T00:00:00"/>
    <x v="30"/>
    <s v="June  week 1"/>
    <x v="145"/>
  </r>
  <r>
    <x v="17"/>
    <s v="Monosodium Glutamate @ MSG; AJI-NO-MOTO"/>
    <s v="350 g"/>
    <n v="2.65"/>
    <n v="2.65"/>
    <m/>
    <d v="2026-06-01T00:00:00"/>
    <d v="2026-06-30T00:00:00"/>
    <x v="30"/>
    <s v="June  week 1"/>
    <x v="65"/>
  </r>
  <r>
    <x v="17"/>
    <s v="Monosodium Glutamate @ MSG KNORR; Pasti Sedap"/>
    <s v="300 g"/>
    <n v="2.2999999999999998"/>
    <n v="2.2999999999999998"/>
    <m/>
    <d v="2026-06-01T00:00:00"/>
    <d v="2026-06-30T00:00:00"/>
    <x v="30"/>
    <s v="June  week 1"/>
    <x v="66"/>
  </r>
  <r>
    <x v="17"/>
    <s v="Monosodium Glutamate @ MSG MAGGI; Secukup Rasa"/>
    <s v="300 g"/>
    <n v="2.4500000000000002"/>
    <n v="2.4500000000000002"/>
    <m/>
    <d v="2026-06-01T00:00:00"/>
    <d v="2026-06-30T00:00:00"/>
    <x v="30"/>
    <s v="June  week 1"/>
    <x v="146"/>
  </r>
  <r>
    <x v="18"/>
    <s v="Onions (Bawang); Bombay"/>
    <s v="1 kg"/>
    <n v="1.5"/>
    <n v="1.5"/>
    <m/>
    <d v="2026-06-01T00:00:00"/>
    <d v="2026-06-30T00:00:00"/>
    <x v="30"/>
    <s v="June  week 1"/>
    <x v="67"/>
  </r>
  <r>
    <x v="18"/>
    <s v="Onions (Bawang); Brown Onion"/>
    <s v="1 kg"/>
    <n v="2.4500000000000002"/>
    <n v="2.4500000000000002"/>
    <m/>
    <d v="2026-06-01T00:00:00"/>
    <d v="2026-06-30T00:00:00"/>
    <x v="30"/>
    <s v="June  week 1"/>
    <x v="68"/>
  </r>
  <r>
    <x v="18"/>
    <s v="Onions (Bawang); Garlic"/>
    <s v="1 kg"/>
    <n v="3.95"/>
    <n v="3.95"/>
    <m/>
    <d v="2026-06-01T00:00:00"/>
    <d v="2026-06-30T00:00:00"/>
    <x v="30"/>
    <s v="June  week 1"/>
    <x v="69"/>
  </r>
  <r>
    <x v="18"/>
    <s v="Onions (Bawang); Shallot"/>
    <s v="1 kg"/>
    <n v="2.4"/>
    <n v="2.4"/>
    <m/>
    <d v="2026-06-01T00:00:00"/>
    <d v="2026-06-30T00:00:00"/>
    <x v="30"/>
    <s v="June  week 1"/>
    <x v="70"/>
  </r>
  <r>
    <x v="19"/>
    <s v="Rice (Beras) SIAM : 1 sack"/>
    <s v="10 kg"/>
    <n v="8.5"/>
    <n v="8.5"/>
    <m/>
    <d v="2026-06-01T00:00:00"/>
    <d v="2026-06-30T00:00:00"/>
    <x v="30"/>
    <s v="June  week 1"/>
    <x v="71"/>
  </r>
  <r>
    <x v="19"/>
    <s v="Rice (Beras) PULUT : 1 sack"/>
    <s v="10 kg"/>
    <n v="7.6"/>
    <n v="7.6"/>
    <m/>
    <d v="2026-06-01T00:00:00"/>
    <d v="2026-06-30T00:00:00"/>
    <x v="30"/>
    <s v="June  week 1"/>
    <x v="72"/>
  </r>
  <r>
    <x v="19"/>
    <s v="Rice (Beras) WANGI : 1 sack"/>
    <s v="10 kg"/>
    <n v="11.9"/>
    <n v="11.9"/>
    <m/>
    <d v="2026-06-01T00:00:00"/>
    <d v="2026-06-30T00:00:00"/>
    <x v="30"/>
    <s v="June  week 1"/>
    <x v="73"/>
  </r>
  <r>
    <x v="20"/>
    <s v="Santan AYAM BRAND; Coconut Milk Blue : Pack"/>
    <s v="200 ml"/>
    <n v="1.35"/>
    <n v="1.35"/>
    <m/>
    <d v="2026-06-01T00:00:00"/>
    <d v="2026-06-30T00:00:00"/>
    <x v="30"/>
    <s v="June  week 1"/>
    <x v="74"/>
  </r>
  <r>
    <x v="20"/>
    <s v="Santan AYAM BRAND; Coconut Milk Blue : Tin"/>
    <s v="270 ml"/>
    <n v="2.2999999999999998"/>
    <n v="2.2999999999999998"/>
    <m/>
    <d v="2026-06-01T00:00:00"/>
    <d v="2026-06-30T00:00:00"/>
    <x v="30"/>
    <s v="June  week 1"/>
    <x v="75"/>
  </r>
  <r>
    <x v="20"/>
    <s v="Santan AYAM BRAND; Premium Coconut Cream 100% Natural (MYS) : Green Tin"/>
    <s v="400 ml"/>
    <n v="3.1"/>
    <n v="3.1"/>
    <m/>
    <d v="2026-06-01T00:00:00"/>
    <d v="2026-06-30T00:00:00"/>
    <x v="30"/>
    <s v="June  week 1"/>
    <x v="76"/>
  </r>
  <r>
    <x v="20"/>
    <s v="Santan AYAM BRAND; Premium Coconut Milk 100% Natural (SGP) : Blue Tin"/>
    <s v="400 g"/>
    <n v="3.5"/>
    <n v="3.5"/>
    <m/>
    <d v="2026-06-01T00:00:00"/>
    <d v="2026-06-30T00:00:00"/>
    <x v="30"/>
    <s v="June  week 1"/>
    <x v="77"/>
  </r>
  <r>
    <x v="20"/>
    <s v="Santan AROY D; Coconut Milk 100% Original (MYS) : Pack"/>
    <s v="500 ml"/>
    <n v="2.2999999999999998"/>
    <n v="2.2999999999999998"/>
    <m/>
    <d v="2026-06-01T00:00:00"/>
    <d v="2026-06-30T00:00:00"/>
    <x v="30"/>
    <s v="June  week 1"/>
    <x v="78"/>
  </r>
  <r>
    <x v="20"/>
    <s v="Santan BABU KITCHEN; Coconut Milk Indo"/>
    <s v="400 ml"/>
    <n v="1.9"/>
    <n v="1.9"/>
    <m/>
    <d v="2026-06-01T00:00:00"/>
    <d v="2026-06-30T00:00:00"/>
    <x v="30"/>
    <s v="June  week 1"/>
    <x v="147"/>
  </r>
  <r>
    <x v="20"/>
    <s v="Santan CHAKOAH; Coconut Milk Gata"/>
    <s v="400 ml"/>
    <n v="2.1"/>
    <n v="2.1"/>
    <m/>
    <d v="2026-06-01T00:00:00"/>
    <d v="2026-06-30T00:00:00"/>
    <x v="30"/>
    <s v="June  week 1"/>
    <x v="148"/>
  </r>
  <r>
    <x v="20"/>
    <s v="Santan KARA; Natural Coconut Extract"/>
    <s v="200 ml"/>
    <n v="1.45"/>
    <n v="1.45"/>
    <m/>
    <d v="2026-06-01T00:00:00"/>
    <d v="2026-06-30T00:00:00"/>
    <x v="30"/>
    <s v="June  week 1"/>
    <x v="79"/>
  </r>
  <r>
    <x v="20"/>
    <s v="Santan KARA; Ekstrak Santan Kelapa Asli Tanpa Kolestrol (MYS) : Pack"/>
    <s v="500 g"/>
    <n v="3.3"/>
    <n v="3.3"/>
    <m/>
    <d v="2026-06-01T00:00:00"/>
    <d v="2026-06-30T00:00:00"/>
    <x v="30"/>
    <s v="June  week 1"/>
    <x v="80"/>
  </r>
  <r>
    <x v="21"/>
    <s v="Sauces (Sos) ADABI; Oyster Sauce"/>
    <s v="510 g"/>
    <n v="2.65"/>
    <n v="2.65"/>
    <m/>
    <d v="2026-06-01T00:00:00"/>
    <d v="2026-06-30T00:00:00"/>
    <x v="30"/>
    <s v="June  week 1"/>
    <x v="82"/>
  </r>
  <r>
    <x v="21"/>
    <s v="Sauces (Sos) HABHAL; CAP KIPAS UDANG; Salty Soy Sauce"/>
    <s v="645 ml"/>
    <n v="3.65"/>
    <n v="3.65"/>
    <m/>
    <d v="2026-06-01T00:00:00"/>
    <d v="2026-06-30T00:00:00"/>
    <x v="30"/>
    <s v="June  week 1"/>
    <x v="83"/>
  </r>
  <r>
    <x v="21"/>
    <s v="Sauces (Sos) HABHAL; CAP KIPAS UDANG; Sweet Soy Sauce"/>
    <s v="645 ml"/>
    <n v="4.5"/>
    <n v="4.5"/>
    <m/>
    <d v="2026-06-01T00:00:00"/>
    <d v="2026-06-30T00:00:00"/>
    <x v="30"/>
    <s v="June  week 1"/>
    <x v="84"/>
  </r>
  <r>
    <x v="21"/>
    <s v="Sauces (Sos) MAGGI; Cilli Sauce"/>
    <s v="340 g"/>
    <n v="1.4"/>
    <n v="1.4"/>
    <m/>
    <d v="2026-06-01T00:00:00"/>
    <d v="2026-06-30T00:00:00"/>
    <x v="30"/>
    <s v="June  week 1"/>
    <x v="125"/>
  </r>
  <r>
    <x v="21"/>
    <s v="Sauces (Sos) MAGGI; Oyster Sauce"/>
    <s v="500 g"/>
    <n v="2.6"/>
    <n v="2.6"/>
    <m/>
    <d v="2026-06-01T00:00:00"/>
    <d v="2026-06-30T00:00:00"/>
    <x v="30"/>
    <s v="June  week 1"/>
    <x v="85"/>
  </r>
  <r>
    <x v="21"/>
    <s v="Sauces (Sos) MAGGI; Tomato Ketchup"/>
    <s v="325 g"/>
    <n v="1.4"/>
    <n v="1.4"/>
    <m/>
    <d v="2026-06-01T00:00:00"/>
    <d v="2026-06-30T00:00:00"/>
    <x v="30"/>
    <s v="June  week 1"/>
    <x v="86"/>
  </r>
  <r>
    <x v="21"/>
    <s v="Sauces (Sos) WAH HONG; Chilli Sauce"/>
    <s v="310 g"/>
    <n v="1.4"/>
    <n v="1.4"/>
    <m/>
    <d v="2026-06-01T00:00:00"/>
    <d v="2026-06-30T00:00:00"/>
    <x v="30"/>
    <s v="June  week 1"/>
    <x v="87"/>
  </r>
  <r>
    <x v="21"/>
    <s v="Sauces (Sos) NONA; Oyster Sauce"/>
    <s v="510 g"/>
    <n v="2"/>
    <n v="2"/>
    <m/>
    <d v="2026-06-01T00:00:00"/>
    <d v="2026-06-30T00:00:00"/>
    <x v="30"/>
    <s v="June  week 1"/>
    <x v="88"/>
  </r>
  <r>
    <x v="22"/>
    <s v="Soft Drinks (Minuman ringan) HEAVEN &amp; EARTH; Green Tea : Bottle"/>
    <s v="1.5 lit"/>
    <n v="2.5499999999999998"/>
    <n v="2.5499999999999998"/>
    <m/>
    <d v="2026-06-01T00:00:00"/>
    <d v="2026-06-30T00:00:00"/>
    <x v="30"/>
    <s v="June  week 1"/>
    <x v="89"/>
  </r>
  <r>
    <x v="22"/>
    <s v="Soft Drinks (Minuman ringan) POKKA; Ice Lemon Tea :: Bottle"/>
    <s v="1.5 lit"/>
    <n v="3"/>
    <n v="3"/>
    <m/>
    <d v="2026-06-01T00:00:00"/>
    <d v="2026-06-30T00:00:00"/>
    <x v="30"/>
    <s v="June  week 1"/>
    <x v="128"/>
  </r>
  <r>
    <x v="22"/>
    <s v="Soft Drinks (Minuman ringan) SEASON; Ice Lemon Tea : Bottle"/>
    <s v="1.5 lit"/>
    <n v="2.9"/>
    <n v="2.9"/>
    <m/>
    <d v="2026-06-01T00:00:00"/>
    <d v="2026-06-30T00:00:00"/>
    <x v="30"/>
    <s v="June  week 1"/>
    <x v="90"/>
  </r>
  <r>
    <x v="23"/>
    <s v="Spread (Sapuan) GLORY NYONYA; Kaya Coconut Jam"/>
    <s v="250 g"/>
    <n v="1.85"/>
    <n v="1.85"/>
    <m/>
    <d v="2026-06-01T00:00:00"/>
    <d v="2026-06-30T00:00:00"/>
    <x v="30"/>
    <s v="June  week 1"/>
    <x v="156"/>
  </r>
  <r>
    <x v="23"/>
    <s v="Spread (Sapuan) HABHAL'S CAP KIPAS UDANG; Sri Kaya"/>
    <s v="240 g"/>
    <n v="2.2000000000000002"/>
    <n v="2.2000000000000002"/>
    <m/>
    <d v="2026-06-01T00:00:00"/>
    <d v="2026-06-30T00:00:00"/>
    <x v="30"/>
    <s v="June  week 1"/>
    <x v="149"/>
  </r>
  <r>
    <x v="23"/>
    <s v="Spread (Sapuan) NUTKAO : Jar"/>
    <s v="750 g"/>
    <n v="6.7"/>
    <n v="6.7"/>
    <m/>
    <d v="2026-06-01T00:00:00"/>
    <d v="2026-06-30T00:00:00"/>
    <x v="30"/>
    <s v="June  week 1"/>
    <x v="92"/>
  </r>
  <r>
    <x v="24"/>
    <s v="Toileteries - Antiseptic mouthwash (Barang mandian - penyegar mulut) COLGATE PLAX : Bottle"/>
    <s v="250 ml"/>
    <n v="3.45"/>
    <n v="3.45"/>
    <m/>
    <d v="2026-06-01T00:00:00"/>
    <d v="2026-06-30T00:00:00"/>
    <x v="30"/>
    <s v="June  week 1"/>
    <x v="93"/>
  </r>
  <r>
    <x v="24"/>
    <s v="Toileteries - Antiseptic mouthwash (Barang mandian - penyegar mulut) LISTERINE : Bottle"/>
    <s v="250 ml"/>
    <n v="4"/>
    <n v="4"/>
    <m/>
    <d v="2026-06-01T00:00:00"/>
    <d v="2026-06-30T00:00:00"/>
    <x v="30"/>
    <s v="June  week 1"/>
    <x v="94"/>
  </r>
  <r>
    <x v="25"/>
    <s v="Toileteries - Bar Soap (Barang mandian - Sabun buku) PROTEX"/>
    <s v="75 g x 4"/>
    <n v="3.85"/>
    <n v="3.85"/>
    <m/>
    <d v="2026-06-01T00:00:00"/>
    <d v="2026-06-30T00:00:00"/>
    <x v="30"/>
    <s v="June  week 1"/>
    <x v="95"/>
  </r>
  <r>
    <x v="25"/>
    <s v="Toileteries - Bar Soap (Barang mandian - Sabun buku) DETTOL"/>
    <s v="105 g x 4"/>
    <n v="2.75"/>
    <n v="2.75"/>
    <m/>
    <d v="2026-06-01T00:00:00"/>
    <d v="2026-06-30T00:00:00"/>
    <x v="30"/>
    <s v="June  week 1"/>
    <x v="96"/>
  </r>
  <r>
    <x v="25"/>
    <s v="Toileteries - Bar Soap (Barang mandian - Sabun buku) PALMOLIVE"/>
    <s v="80 g x 3"/>
    <n v="1.55"/>
    <n v="1.55"/>
    <m/>
    <d v="2026-06-01T00:00:00"/>
    <d v="2026-06-30T00:00:00"/>
    <x v="30"/>
    <s v="June  week 1"/>
    <x v="97"/>
  </r>
  <r>
    <x v="26"/>
    <s v="Toileteries - Liquid Soap (Barang mandian - Sabun cair) DETTOL - Antibacterial Bodywash : Bottle Pump"/>
    <s v="950 ml"/>
    <n v="5.75"/>
    <n v="5.75"/>
    <m/>
    <d v="2026-06-01T00:00:00"/>
    <d v="2026-06-30T00:00:00"/>
    <x v="30"/>
    <s v="June  week 1"/>
    <x v="101"/>
  </r>
  <r>
    <x v="26"/>
    <s v="Toileteries - Liquid Soap (Barang mandian - Sabun cair) PALMOLIVE - Aroma Therapy : Bottle Pump"/>
    <s v="750 ml"/>
    <n v="7.3"/>
    <n v="7.3"/>
    <m/>
    <d v="2026-06-01T00:00:00"/>
    <d v="2026-06-30T00:00:00"/>
    <x v="30"/>
    <s v="June  week 1"/>
    <x v="98"/>
  </r>
  <r>
    <x v="26"/>
    <s v="Toileteries - Liquid Soap (Barang mandian - Sabun cair) LIFEBUOY- total10 : Bottle Pump"/>
    <s v="500 ml"/>
    <n v="3.95"/>
    <n v="3.95"/>
    <m/>
    <d v="2026-06-01T00:00:00"/>
    <d v="2026-06-30T00:00:00"/>
    <x v="30"/>
    <s v="June  week 1"/>
    <x v="99"/>
  </r>
  <r>
    <x v="26"/>
    <s v="Toileteries - Liquid Soap (Barang mandian - Sabun cair) PROTEX - Antibacterial shower gel : Bottle Pump"/>
    <s v="900 ml"/>
    <n v="5.49"/>
    <n v="5.49"/>
    <m/>
    <d v="2026-06-01T00:00:00"/>
    <d v="2026-06-30T00:00:00"/>
    <x v="30"/>
    <s v="June  week 1"/>
    <x v="100"/>
  </r>
  <r>
    <x v="27"/>
    <s v="Toileteries - Shampoo (Barang mandian - Syampu) PALMOLIVE"/>
    <s v="350 ml"/>
    <n v="4.25"/>
    <n v="4.25"/>
    <m/>
    <d v="2026-06-01T00:00:00"/>
    <d v="2026-06-30T00:00:00"/>
    <x v="30"/>
    <s v="June  week 1"/>
    <x v="104"/>
  </r>
  <r>
    <x v="28"/>
    <s v="Toileteries - Tooth paste (Barang mandian - Ubat gigi) COLGATE : Blue Tube"/>
    <s v="175 g"/>
    <n v="4.2"/>
    <n v="4.2"/>
    <m/>
    <d v="2026-06-01T00:00:00"/>
    <d v="2026-06-30T00:00:00"/>
    <x v="30"/>
    <s v="June  week 1"/>
    <x v="105"/>
  </r>
  <r>
    <x v="28"/>
    <s v="Toileteries - Tooth paste (Barang mandian - Ubat gigi) COLGATE Kayu Sugi : Brown Tube"/>
    <s v="175 g"/>
    <n v="2.38"/>
    <n v="2.38"/>
    <m/>
    <d v="2026-06-01T00:00:00"/>
    <d v="2026-06-30T00:00:00"/>
    <x v="30"/>
    <s v="June  week 1"/>
    <x v="106"/>
  </r>
  <r>
    <x v="33"/>
    <s v="PCC 52.5N"/>
    <s v="50 kg"/>
    <n v="8.5"/>
    <n v="8.5"/>
    <n v="8.5"/>
    <d v="2026-05-01T00:00:00"/>
    <d v="2026-05-31T00:00:00"/>
    <x v="31"/>
    <d v="2026-04-01T00:00:00"/>
    <x v="157"/>
  </r>
  <r>
    <x v="33"/>
    <s v="PCC 52.5N"/>
    <s v="1 tonne"/>
    <n v="165"/>
    <n v="165"/>
    <n v="165"/>
    <d v="2026-05-01T00:00:00"/>
    <d v="2026-05-31T00:00:00"/>
    <x v="31"/>
    <d v="2026-04-01T00:00:00"/>
    <x v="158"/>
  </r>
  <r>
    <x v="0"/>
    <s v="Butter / Margarine / Ghee (Mentega / Marjerin / Ghee) Q.B.B; Pure Ghee (MYS) : Tin"/>
    <s v="400 g"/>
    <n v="8.4499999999999993"/>
    <n v="8.4499999999999993"/>
    <m/>
    <d v="2026-06-01T00:00:00"/>
    <d v="2026-06-30T00:00:00"/>
    <x v="32"/>
    <s v="June  week 1"/>
    <x v="0"/>
  </r>
  <r>
    <x v="1"/>
    <s v="Canned Preserved Food (Makanan dalam tin) AYAM BRAND; Sardines In Tomato Sauce Tall"/>
    <s v="230 g"/>
    <n v="2.95"/>
    <n v="2.95"/>
    <m/>
    <d v="2026-06-01T00:00:00"/>
    <d v="2026-06-30T00:00:00"/>
    <x v="32"/>
    <s v="June  week 1"/>
    <x v="1"/>
  </r>
  <r>
    <x v="1"/>
    <s v="Canned Preserved Food (Makanan dalam tin) AYAM BRAND; Sardines In Tomato Sauce Oval"/>
    <s v="215 g"/>
    <n v="3.2"/>
    <n v="3.2"/>
    <m/>
    <d v="2026-06-01T00:00:00"/>
    <d v="2026-06-30T00:00:00"/>
    <x v="32"/>
    <s v="June  week 1"/>
    <x v="2"/>
  </r>
  <r>
    <x v="1"/>
    <s v="Canned Preserved Food (Makanan dalam tin) IMPERIAL; Corned Beef"/>
    <s v="340 g"/>
    <n v="6.69"/>
    <n v="6.69"/>
    <m/>
    <d v="2026-06-01T00:00:00"/>
    <d v="2026-06-30T00:00:00"/>
    <x v="32"/>
    <s v="June  week 1"/>
    <x v="3"/>
  </r>
  <r>
    <x v="1"/>
    <s v="Canned Preserved Food (Makanan dalam tin) REX; Cuttle Fish"/>
    <s v="425 g"/>
    <n v="5.5"/>
    <n v="5.5"/>
    <m/>
    <d v="2026-06-01T00:00:00"/>
    <d v="2026-06-30T00:00:00"/>
    <x v="32"/>
    <s v="June  week 1"/>
    <x v="5"/>
  </r>
  <r>
    <x v="1"/>
    <s v="Canned Preserved Food (Makanan dalam tin) SMILING FISH; Fried Baby Clam with Chili"/>
    <s v="40 g"/>
    <n v="1.2"/>
    <n v="1.2"/>
    <m/>
    <d v="2026-06-01T00:00:00"/>
    <d v="2026-06-30T00:00:00"/>
    <x v="32"/>
    <s v="June  week 1"/>
    <x v="6"/>
  </r>
  <r>
    <x v="1"/>
    <s v="Canned Preserved Food (Makanan dalam tin) SMILING FISH; Crispy Baby Clam"/>
    <s v="30 g"/>
    <n v="1.2"/>
    <n v="1.2"/>
    <m/>
    <d v="2026-06-01T00:00:00"/>
    <d v="2026-06-30T00:00:00"/>
    <x v="32"/>
    <s v="June  week 1"/>
    <x v="7"/>
  </r>
  <r>
    <x v="1"/>
    <s v="Canned Preserved Food (Makanan dalam tin) YEO'S; Chicken Curry"/>
    <s v="280 g"/>
    <n v="2.8"/>
    <n v="2.8"/>
    <m/>
    <d v="2026-06-01T00:00:00"/>
    <d v="2026-06-30T00:00:00"/>
    <x v="32"/>
    <s v="June  week 1"/>
    <x v="8"/>
  </r>
  <r>
    <x v="2"/>
    <s v="Chicken Eggs (Telur ayam) Medium sized Grade B"/>
    <s v="10 pcs"/>
    <n v="1.9"/>
    <n v="1.9"/>
    <m/>
    <d v="2026-06-01T00:00:00"/>
    <d v="2026-06-30T00:00:00"/>
    <x v="32"/>
    <s v="June  week 1"/>
    <x v="9"/>
  </r>
  <r>
    <x v="2"/>
    <s v="Chicken Eggs (Telur ayam) Medium sized Grade B"/>
    <s v="1 tray"/>
    <n v="4.9000000000000004"/>
    <n v="4.9000000000000004"/>
    <m/>
    <d v="2026-06-01T00:00:00"/>
    <d v="2026-06-30T00:00:00"/>
    <x v="32"/>
    <s v="June  week 1"/>
    <x v="10"/>
  </r>
  <r>
    <x v="3"/>
    <s v="Condensed Milk (Susu pekat manis) F &amp; N; High Calcium Sweetened Creamer (MYS) : Turqoise Tin"/>
    <s v="390 g"/>
    <n v="1.3"/>
    <n v="1.3"/>
    <m/>
    <d v="2026-06-01T00:00:00"/>
    <d v="2026-06-30T00:00:00"/>
    <x v="32"/>
    <s v="June  week 1"/>
    <x v="153"/>
  </r>
  <r>
    <x v="3"/>
    <s v="Condensed Milk (Susu pekat manis) MARIGOLD; Sweetened Beverage Creamer (SGP) : Tin"/>
    <s v="380 g"/>
    <n v="1.25"/>
    <n v="1.25"/>
    <m/>
    <d v="2026-06-01T00:00:00"/>
    <d v="2026-06-30T00:00:00"/>
    <x v="32"/>
    <s v="June  week 1"/>
    <x v="11"/>
  </r>
  <r>
    <x v="4"/>
    <s v="Cooking Oil (Minyak masak) CAP BURUH @ LABOUR; Refined Cooking Oil : Bottle"/>
    <s v="5 kg"/>
    <n v="11.2"/>
    <n v="11.2"/>
    <m/>
    <d v="2026-06-01T00:00:00"/>
    <d v="2026-06-30T00:00:00"/>
    <x v="32"/>
    <s v="June  week 1"/>
    <x v="13"/>
  </r>
  <r>
    <x v="4"/>
    <s v="Cooking Oil (Minyak masak) SUNCO; Vegetable Cooking Oil : Bottle"/>
    <s v="2 lit"/>
    <n v="5.6"/>
    <n v="5.6"/>
    <m/>
    <d v="2026-06-01T00:00:00"/>
    <d v="2026-06-30T00:00:00"/>
    <x v="32"/>
    <s v="June  week 1"/>
    <x v="14"/>
  </r>
  <r>
    <x v="4"/>
    <s v="Cooking Oil (Minyak masak) SUNCO; Vegetable Cooking Oil : Bottle"/>
    <s v="5 lit"/>
    <n v="11.95"/>
    <n v="11.95"/>
    <m/>
    <d v="2026-06-01T00:00:00"/>
    <d v="2026-06-30T00:00:00"/>
    <x v="32"/>
    <s v="June  week 1"/>
    <x v="15"/>
  </r>
  <r>
    <x v="4"/>
    <s v="Cooking Oil (Minyak masak) TROPICAL; Cooking Oil 2x Fractionation (Non Cholestrol) : Bottle"/>
    <s v="2 lit"/>
    <n v="4.2"/>
    <n v="4.2"/>
    <m/>
    <d v="2026-06-01T00:00:00"/>
    <d v="2026-06-30T00:00:00"/>
    <x v="32"/>
    <s v="June  week 1"/>
    <x v="16"/>
  </r>
  <r>
    <x v="4"/>
    <s v="Cooking Oil (Minyak masak) TROPICAL; Cooking Oil 2x Fractionation (Non Cholestrol) : Bottle"/>
    <s v="5 lit"/>
    <n v="10.5"/>
    <n v="10.5"/>
    <m/>
    <d v="2026-06-01T00:00:00"/>
    <d v="2026-06-30T00:00:00"/>
    <x v="32"/>
    <s v="June  week 1"/>
    <x v="130"/>
  </r>
  <r>
    <x v="5"/>
    <s v="Cordial Syrups (Minuman sirap berperisa) F&amp;N SUN VALLEY; Grenadine"/>
    <s v="2 lit"/>
    <n v="4.2"/>
    <n v="4.2"/>
    <m/>
    <d v="2026-06-01T00:00:00"/>
    <d v="2026-06-30T00:00:00"/>
    <x v="32"/>
    <s v="June  week 1"/>
    <x v="108"/>
  </r>
  <r>
    <x v="5"/>
    <s v="Cordial Syrups (Minuman sirap berperisa) F&amp;N SUN VALLEY; Rose"/>
    <s v="2 lit"/>
    <n v="4.2"/>
    <n v="4.2"/>
    <m/>
    <d v="2026-06-01T00:00:00"/>
    <d v="2026-06-30T00:00:00"/>
    <x v="32"/>
    <s v="June  week 1"/>
    <x v="109"/>
  </r>
  <r>
    <x v="5"/>
    <s v="Cordial Syrups (Minuman sirap berperisa) F&amp;N SUN VALLEY; Sarsi"/>
    <s v="2 lit"/>
    <n v="4.2"/>
    <n v="4.2"/>
    <m/>
    <d v="2026-06-01T00:00:00"/>
    <d v="2026-06-30T00:00:00"/>
    <x v="32"/>
    <s v="June  week 1"/>
    <x v="110"/>
  </r>
  <r>
    <x v="5"/>
    <s v="Cordial Syrups (Minuman sirap berperisa) SKYBLUE; Orange"/>
    <s v="2 lit"/>
    <n v="4.3499999999999996"/>
    <n v="4.3499999999999996"/>
    <m/>
    <d v="2026-06-01T00:00:00"/>
    <d v="2026-06-30T00:00:00"/>
    <x v="32"/>
    <s v="June  week 1"/>
    <x v="18"/>
  </r>
  <r>
    <x v="32"/>
    <s v="Cultured Milk (Susu berkultur) VITAGEN  : x5"/>
    <s v="1 set"/>
    <n v="3.5"/>
    <n v="3.5"/>
    <m/>
    <d v="2026-06-01T00:00:00"/>
    <d v="2026-06-30T00:00:00"/>
    <x v="32"/>
    <s v="June  week 1"/>
    <x v="137"/>
  </r>
  <r>
    <x v="6"/>
    <s v="Detergents (Pencuci pakaian) BIOZIP"/>
    <s v="2.5 kg"/>
    <n v="4.2"/>
    <n v="4.2"/>
    <m/>
    <d v="2026-06-01T00:00:00"/>
    <d v="2026-06-30T00:00:00"/>
    <x v="32"/>
    <s v="June  week 1"/>
    <x v="131"/>
  </r>
  <r>
    <x v="6"/>
    <s v="Detergents (Pencuci pakaian) BREEZE; Liquid Detergent"/>
    <s v="1.5 litre"/>
    <n v="4.8"/>
    <n v="4.8"/>
    <m/>
    <d v="2026-06-01T00:00:00"/>
    <d v="2026-06-30T00:00:00"/>
    <x v="32"/>
    <s v="June  week 1"/>
    <x v="21"/>
  </r>
  <r>
    <x v="6"/>
    <s v="Detergents (Pencuci pakaian) CLOROX; Liquid Bleach"/>
    <s v="1 lit"/>
    <n v="2.6"/>
    <n v="2.6"/>
    <m/>
    <d v="2026-06-01T00:00:00"/>
    <d v="2026-06-30T00:00:00"/>
    <x v="32"/>
    <s v="June  week 1"/>
    <x v="22"/>
  </r>
  <r>
    <x v="6"/>
    <s v="Detergents (Pencuci pakaian) COCOREX; Liquid Bleach"/>
    <s v="1 lit"/>
    <n v="1.99"/>
    <n v="1.99"/>
    <m/>
    <d v="2026-06-01T00:00:00"/>
    <d v="2026-06-30T00:00:00"/>
    <x v="32"/>
    <s v="June  week 1"/>
    <x v="164"/>
  </r>
  <r>
    <x v="6"/>
    <s v="Detergents (Pencuci pakaian) DAIA; Excellent Washing Powder"/>
    <s v="2.4 kg"/>
    <n v="4.95"/>
    <n v="4.95"/>
    <m/>
    <d v="2026-06-01T00:00:00"/>
    <d v="2026-06-30T00:00:00"/>
    <x v="32"/>
    <s v="June  week 1"/>
    <x v="23"/>
  </r>
  <r>
    <x v="7"/>
    <s v="Dried Noodles (Mee kering) CAP LIMAU; Mee Hoon"/>
    <s v="400 g"/>
    <n v="1.4"/>
    <n v="1.4"/>
    <m/>
    <d v="2026-06-01T00:00:00"/>
    <d v="2026-06-30T00:00:00"/>
    <x v="32"/>
    <s v="June  week 1"/>
    <x v="24"/>
  </r>
  <r>
    <x v="7"/>
    <s v="Dried Noodles (Mee kering) CAP UDANG MBS; Medium Flat Sabah"/>
    <s v="500 g"/>
    <n v="1.9"/>
    <n v="1.9"/>
    <m/>
    <d v="2026-06-01T00:00:00"/>
    <d v="2026-06-30T00:00:00"/>
    <x v="32"/>
    <s v="June  week 1"/>
    <x v="140"/>
  </r>
  <r>
    <x v="7"/>
    <s v="Dried Noodles (Mee kering) FALCON &amp; MOON  Stick Noodle Tai Thong"/>
    <s v="150 g"/>
    <n v="0.65"/>
    <n v="0.65"/>
    <m/>
    <d v="2026-06-01T00:00:00"/>
    <d v="2026-06-30T00:00:00"/>
    <x v="32"/>
    <s v="June  week 1"/>
    <x v="155"/>
  </r>
  <r>
    <x v="8"/>
    <s v="Drinks (Minuman) BOH; Tea"/>
    <s v="200 g"/>
    <n v="2.6"/>
    <n v="2.6"/>
    <m/>
    <d v="2026-06-01T00:00:00"/>
    <d v="2026-06-30T00:00:00"/>
    <x v="32"/>
    <s v="June  week 1"/>
    <x v="141"/>
  </r>
  <r>
    <x v="8"/>
    <s v="Drinks (Minuman) LIPTON; Yellow label"/>
    <s v="200 g"/>
    <n v="2.4"/>
    <n v="2.4"/>
    <m/>
    <d v="2026-06-01T00:00:00"/>
    <d v="2026-06-30T00:00:00"/>
    <x v="32"/>
    <s v="June  week 1"/>
    <x v="132"/>
  </r>
  <r>
    <x v="8"/>
    <s v="Drinks (Minuman) NESCAFE; Classic"/>
    <s v="200 g"/>
    <n v="10.9"/>
    <n v="10.9"/>
    <m/>
    <d v="2026-06-01T00:00:00"/>
    <d v="2026-06-30T00:00:00"/>
    <x v="32"/>
    <s v="June  week 1"/>
    <x v="26"/>
  </r>
  <r>
    <x v="8"/>
    <s v="Drinks (Minuman) SEHAT - 1.5L : 1 carton"/>
    <s v="1.5 lit x 12"/>
    <n v="7.9"/>
    <n v="7.9"/>
    <m/>
    <d v="2026-06-01T00:00:00"/>
    <d v="2026-06-30T00:00:00"/>
    <x v="32"/>
    <s v="June  week 1"/>
    <x v="27"/>
  </r>
  <r>
    <x v="8"/>
    <s v="Drinks (Minuman) SUCI DISTILLED - 1.5L : 1 carton"/>
    <s v="1.5 lit x 12"/>
    <n v="7.5"/>
    <n v="7.5"/>
    <m/>
    <d v="2026-06-01T00:00:00"/>
    <d v="2026-06-30T00:00:00"/>
    <x v="32"/>
    <s v="June  week 1"/>
    <x v="28"/>
  </r>
  <r>
    <x v="9"/>
    <s v="Evaporated Milk (Susu cair) IDEAL; Susu Sejat Penuh Krim (MYS) : Tin"/>
    <s v="390 g"/>
    <n v="1.55"/>
    <n v="1.55"/>
    <m/>
    <d v="2026-06-01T00:00:00"/>
    <d v="2026-06-30T00:00:00"/>
    <x v="32"/>
    <s v="June  week 1"/>
    <x v="29"/>
  </r>
  <r>
    <x v="10"/>
    <s v="Flour (Tepung) FLYING MAN; Corn Flour (SGP) : Packet"/>
    <s v="400 g"/>
    <n v="1"/>
    <n v="1"/>
    <m/>
    <d v="2026-06-01T00:00:00"/>
    <d v="2026-06-30T00:00:00"/>
    <x v="32"/>
    <s v="June  week 1"/>
    <x v="113"/>
  </r>
  <r>
    <x v="10"/>
    <s v="Flour (Tepung) PRIMA; Plain Flour (SGP) : Blue Packet"/>
    <s v="1 kg"/>
    <n v="2.2999999999999998"/>
    <n v="2.2999999999999998"/>
    <m/>
    <d v="2026-06-01T00:00:00"/>
    <d v="2026-06-30T00:00:00"/>
    <x v="32"/>
    <s v="June  week 1"/>
    <x v="32"/>
  </r>
  <r>
    <x v="10"/>
    <s v="Flour (Tepung) PRIMA; Self-Raising Flour (SGP) : Red Packet"/>
    <s v="1 kg"/>
    <n v="2.6"/>
    <n v="2.6"/>
    <m/>
    <d v="2026-06-01T00:00:00"/>
    <d v="2026-06-30T00:00:00"/>
    <x v="32"/>
    <s v="June  week 1"/>
    <x v="33"/>
  </r>
  <r>
    <x v="11"/>
    <s v="Formulated Powdered Milk (Susu tepung formula anak damit) DUMEX; Dugro Langkah 3 Asli (1-3 Tahun) : Paket"/>
    <s v="850 g"/>
    <n v="8.5"/>
    <n v="8.5"/>
    <m/>
    <d v="2026-06-01T00:00:00"/>
    <d v="2026-06-30T00:00:00"/>
    <x v="32"/>
    <s v="June  week 1"/>
    <x v="34"/>
  </r>
  <r>
    <x v="11"/>
    <s v="Formulated Powdered Milk (Susu tepung formula anak damit) DUTCH LADY; 456 - Biasa (4-6 Tahun) : Paket"/>
    <s v="850 g"/>
    <n v="8.6"/>
    <n v="8.6"/>
    <m/>
    <d v="2026-06-01T00:00:00"/>
    <d v="2026-06-30T00:00:00"/>
    <x v="32"/>
    <s v="June  week 1"/>
    <x v="38"/>
  </r>
  <r>
    <x v="13"/>
    <s v="Frozen (Makanan beku) AYAMAS; Chicken Frankfurters"/>
    <s v="340 g"/>
    <n v="3.2"/>
    <n v="3.2"/>
    <m/>
    <d v="2026-06-01T00:00:00"/>
    <d v="2026-06-30T00:00:00"/>
    <x v="32"/>
    <s v="June  week 1"/>
    <x v="45"/>
  </r>
  <r>
    <x v="13"/>
    <s v="Frozen (Makanan beku) AYAMAS; Crispy Nuggets"/>
    <s v="850 g"/>
    <n v="10.5"/>
    <n v="10.5"/>
    <m/>
    <d v="2026-06-01T00:00:00"/>
    <d v="2026-06-30T00:00:00"/>
    <x v="32"/>
    <s v="June  week 1"/>
    <x v="46"/>
  </r>
  <r>
    <x v="13"/>
    <s v="Frozen (Makanan beku) JODI; Chicken Frankfurters"/>
    <s v="300 g"/>
    <n v="2.5"/>
    <n v="2.5"/>
    <m/>
    <d v="2026-06-01T00:00:00"/>
    <d v="2026-06-30T00:00:00"/>
    <x v="32"/>
    <s v="June  week 1"/>
    <x v="50"/>
  </r>
  <r>
    <x v="14"/>
    <s v="Ginger @ Halia"/>
    <s v="1 kg"/>
    <n v="4.2"/>
    <n v="4.2"/>
    <m/>
    <d v="2026-06-01T00:00:00"/>
    <d v="2026-06-30T00:00:00"/>
    <x v="32"/>
    <s v="June  week 1"/>
    <x v="51"/>
  </r>
  <r>
    <x v="15"/>
    <s v="Infant Diapers (Lampin bayi pakai buang) EQ DRY; Extra Large : 15 kg above"/>
    <s v="XXL 24"/>
    <n v="6.9"/>
    <n v="6.9"/>
    <m/>
    <d v="2026-06-01T00:00:00"/>
    <d v="2026-06-30T00:00:00"/>
    <x v="32"/>
    <s v="June  week 1"/>
    <x v="54"/>
  </r>
  <r>
    <x v="15"/>
    <s v="Infant Diapers (Lampin bayi pakai buang) EQ DRY; Large : 9 - 14 kg"/>
    <s v="L 48"/>
    <n v="12.9"/>
    <n v="12.9"/>
    <m/>
    <d v="2026-06-01T00:00:00"/>
    <d v="2026-06-30T00:00:00"/>
    <x v="32"/>
    <s v="June  week 1"/>
    <x v="57"/>
  </r>
  <r>
    <x v="15"/>
    <s v="Infant Diapers (Lampin bayi pakai buang) DRYPERS; Extra Large : 12 - 17 kg"/>
    <s v="XL 36"/>
    <n v="8.1999999999999993"/>
    <n v="8.1999999999999993"/>
    <m/>
    <d v="2026-06-01T00:00:00"/>
    <d v="2026-06-30T00:00:00"/>
    <x v="32"/>
    <s v="June  week 1"/>
    <x v="59"/>
  </r>
  <r>
    <x v="15"/>
    <s v="Infant Diapers (Lampin bayi pakai buang) DRYPERS; Extra Large : 15 kg above"/>
    <s v="XXL 16"/>
    <n v="6.2"/>
    <n v="6.2"/>
    <m/>
    <d v="2026-06-01T00:00:00"/>
    <d v="2026-06-30T00:00:00"/>
    <x v="32"/>
    <s v="June  week 1"/>
    <x v="123"/>
  </r>
  <r>
    <x v="16"/>
    <s v="Instant Noodles (Mee segera) INDO FOOD; Mee Goreng"/>
    <s v="80 g x 5"/>
    <n v="1.55"/>
    <n v="1.55"/>
    <m/>
    <d v="2026-06-01T00:00:00"/>
    <d v="2026-06-30T00:00:00"/>
    <x v="32"/>
    <s v="June  week 1"/>
    <x v="60"/>
  </r>
  <r>
    <x v="16"/>
    <s v="Instant Noodles (Mee segera) INDO MIE; Mee Goreng : Old Packaging"/>
    <s v="80 g x 5"/>
    <n v="1.55"/>
    <n v="1.55"/>
    <m/>
    <d v="2026-06-01T00:00:00"/>
    <d v="2026-06-30T00:00:00"/>
    <x v="32"/>
    <s v="June  week 1"/>
    <x v="61"/>
  </r>
  <r>
    <x v="16"/>
    <s v="Instant Noodles (Mee segera) MAGGI; Asam"/>
    <s v="80 g x 5"/>
    <n v="1.8"/>
    <n v="1.8"/>
    <m/>
    <d v="2026-06-01T00:00:00"/>
    <d v="2026-06-30T00:00:00"/>
    <x v="32"/>
    <s v="June  week 1"/>
    <x v="62"/>
  </r>
  <r>
    <x v="16"/>
    <s v="Instant Noodles (Mee segera) MAGGI; Ayam"/>
    <s v="80 g x 5"/>
    <n v="1.6"/>
    <n v="1.6"/>
    <m/>
    <d v="2026-06-01T00:00:00"/>
    <d v="2026-06-30T00:00:00"/>
    <x v="32"/>
    <s v="June  week 1"/>
    <x v="63"/>
  </r>
  <r>
    <x v="16"/>
    <s v="Instant Noodles (Mee segera) MAGGI; Curry"/>
    <s v="80 g x 5"/>
    <n v="1.6"/>
    <n v="1.6"/>
    <m/>
    <d v="2026-06-01T00:00:00"/>
    <d v="2026-06-30T00:00:00"/>
    <x v="32"/>
    <s v="June  week 1"/>
    <x v="64"/>
  </r>
  <r>
    <x v="29"/>
    <s v="Mayonnaise (Mayonis) LADY'S CHOICE; Real Mayonnaise"/>
    <s v="230 ml"/>
    <n v="2.8"/>
    <n v="2.8"/>
    <m/>
    <d v="2026-06-01T00:00:00"/>
    <d v="2026-06-30T00:00:00"/>
    <x v="32"/>
    <s v="June  week 1"/>
    <x v="133"/>
  </r>
  <r>
    <x v="29"/>
    <s v="Mayonnaise (Mayonis) LADY'S CHOICE; Real Mayonnaise"/>
    <s v="470 ml"/>
    <n v="4.9000000000000004"/>
    <n v="4.9000000000000004"/>
    <m/>
    <d v="2026-06-01T00:00:00"/>
    <d v="2026-06-30T00:00:00"/>
    <x v="32"/>
    <s v="June  week 1"/>
    <x v="144"/>
  </r>
  <r>
    <x v="30"/>
    <s v="NESTLE; Milo Powder : Pack"/>
    <s v="1 kg"/>
    <n v="6.6"/>
    <n v="6.6"/>
    <m/>
    <d v="2026-06-01T00:00:00"/>
    <d v="2026-06-30T00:00:00"/>
    <x v="32"/>
    <s v="June  week 1"/>
    <x v="134"/>
  </r>
  <r>
    <x v="17"/>
    <s v="Monosodium Glutamate @ MSG KNORR; Pasti Sedap"/>
    <s v="300 g"/>
    <n v="2.2999999999999998"/>
    <n v="2.2999999999999998"/>
    <m/>
    <d v="2026-06-01T00:00:00"/>
    <d v="2026-06-30T00:00:00"/>
    <x v="32"/>
    <s v="June  week 1"/>
    <x v="66"/>
  </r>
  <r>
    <x v="17"/>
    <s v="Monosodium Glutamate @ MSG MAGGI; Secukup Rasa"/>
    <s v="300 g"/>
    <n v="2.5"/>
    <n v="2.5"/>
    <m/>
    <d v="2026-06-01T00:00:00"/>
    <d v="2026-06-30T00:00:00"/>
    <x v="32"/>
    <s v="June  week 1"/>
    <x v="146"/>
  </r>
  <r>
    <x v="18"/>
    <s v="Onions (Bawang); Bombay"/>
    <s v="1 kg"/>
    <n v="1.5"/>
    <n v="1.5"/>
    <m/>
    <d v="2026-06-01T00:00:00"/>
    <d v="2026-06-30T00:00:00"/>
    <x v="32"/>
    <s v="June  week 1"/>
    <x v="67"/>
  </r>
  <r>
    <x v="18"/>
    <s v="Onions (Bawang); Brown Onion"/>
    <s v="1 kg"/>
    <n v="1.9"/>
    <n v="1.9"/>
    <m/>
    <d v="2026-06-01T00:00:00"/>
    <d v="2026-06-30T00:00:00"/>
    <x v="32"/>
    <s v="June  week 1"/>
    <x v="68"/>
  </r>
  <r>
    <x v="18"/>
    <s v="Onions (Bawang); Garlic"/>
    <s v="1 kg"/>
    <n v="3.2"/>
    <n v="3.2"/>
    <m/>
    <d v="2026-06-01T00:00:00"/>
    <d v="2026-06-30T00:00:00"/>
    <x v="32"/>
    <s v="June  week 1"/>
    <x v="69"/>
  </r>
  <r>
    <x v="19"/>
    <s v="Rice (Beras) SIAM : 1 sack"/>
    <s v="10 kg"/>
    <n v="8.4"/>
    <n v="8.4"/>
    <m/>
    <d v="2026-06-01T00:00:00"/>
    <d v="2026-06-30T00:00:00"/>
    <x v="32"/>
    <s v="June  week 1"/>
    <x v="71"/>
  </r>
  <r>
    <x v="19"/>
    <s v="Rice (Beras) PULUT : 1 sack"/>
    <s v="10 kg"/>
    <n v="7.6"/>
    <n v="7.6"/>
    <m/>
    <d v="2026-06-01T00:00:00"/>
    <d v="2026-06-30T00:00:00"/>
    <x v="32"/>
    <s v="June  week 1"/>
    <x v="72"/>
  </r>
  <r>
    <x v="19"/>
    <s v="Rice (Beras) WANGI : 1 sack"/>
    <s v="10 kg"/>
    <n v="12.3"/>
    <n v="12.3"/>
    <m/>
    <d v="2026-06-01T00:00:00"/>
    <d v="2026-06-30T00:00:00"/>
    <x v="32"/>
    <s v="June  week 1"/>
    <x v="73"/>
  </r>
  <r>
    <x v="20"/>
    <s v="Santan AYAM BRAND; Coconut Milk Blue : Pack"/>
    <s v="200 ml"/>
    <n v="1.4"/>
    <n v="1.4"/>
    <m/>
    <d v="2026-06-01T00:00:00"/>
    <d v="2026-06-30T00:00:00"/>
    <x v="32"/>
    <s v="June  week 1"/>
    <x v="74"/>
  </r>
  <r>
    <x v="20"/>
    <s v="Santan AYAM BRAND; Coconut Milk Blue : Tin"/>
    <s v="270 ml"/>
    <n v="2.2999999999999998"/>
    <n v="2.2999999999999998"/>
    <m/>
    <d v="2026-06-01T00:00:00"/>
    <d v="2026-06-30T00:00:00"/>
    <x v="32"/>
    <s v="June  week 1"/>
    <x v="75"/>
  </r>
  <r>
    <x v="20"/>
    <s v="Santan AYAM BRAND; Premium Coconut Cream 100% Natural (MYS) : Green Tin"/>
    <s v="400 ml"/>
    <n v="3.6"/>
    <n v="3.6"/>
    <m/>
    <d v="2026-06-01T00:00:00"/>
    <d v="2026-06-30T00:00:00"/>
    <x v="32"/>
    <s v="June  week 1"/>
    <x v="76"/>
  </r>
  <r>
    <x v="20"/>
    <s v="Santan AYAM BRAND; Premium Coconut Milk 100% Natural (SGP) : Blue Tin"/>
    <s v="400 g"/>
    <n v="3.6"/>
    <n v="3.6"/>
    <m/>
    <d v="2026-06-01T00:00:00"/>
    <d v="2026-06-30T00:00:00"/>
    <x v="32"/>
    <s v="June  week 1"/>
    <x v="77"/>
  </r>
  <r>
    <x v="20"/>
    <s v="Santan BABU KITCHEN; Coconut Milk Indo"/>
    <s v="400 ml"/>
    <n v="1.9"/>
    <n v="1.9"/>
    <m/>
    <d v="2026-06-01T00:00:00"/>
    <d v="2026-06-30T00:00:00"/>
    <x v="32"/>
    <s v="June  week 1"/>
    <x v="147"/>
  </r>
  <r>
    <x v="20"/>
    <s v="Santan KARA; Natural Coconut Extract"/>
    <s v="200 ml"/>
    <n v="1.4"/>
    <n v="1.4"/>
    <m/>
    <d v="2026-06-01T00:00:00"/>
    <d v="2026-06-30T00:00:00"/>
    <x v="32"/>
    <s v="June  week 1"/>
    <x v="79"/>
  </r>
  <r>
    <x v="21"/>
    <s v="Sauces (Sos) ADABI; Oyster Sauce"/>
    <s v="510 g"/>
    <n v="2.6"/>
    <n v="2.6"/>
    <m/>
    <d v="2026-06-01T00:00:00"/>
    <d v="2026-06-30T00:00:00"/>
    <x v="32"/>
    <s v="June  week 1"/>
    <x v="82"/>
  </r>
  <r>
    <x v="21"/>
    <s v="Sauces (Sos) HABHAL; CAP KIPAS UDANG; Salty Soy Sauce"/>
    <s v="645 ml"/>
    <n v="3.8"/>
    <n v="3.8"/>
    <m/>
    <d v="2026-06-01T00:00:00"/>
    <d v="2026-06-30T00:00:00"/>
    <x v="32"/>
    <s v="June  week 1"/>
    <x v="83"/>
  </r>
  <r>
    <x v="21"/>
    <s v="Sauces (Sos) MAGGI; Cilli Sauce"/>
    <s v="340 g"/>
    <n v="1.4"/>
    <n v="1.4"/>
    <m/>
    <d v="2026-06-01T00:00:00"/>
    <d v="2026-06-30T00:00:00"/>
    <x v="32"/>
    <s v="June  week 1"/>
    <x v="125"/>
  </r>
  <r>
    <x v="21"/>
    <s v="Sauces (Sos) MAGGI; Oyster Sauce"/>
    <s v="500 g"/>
    <n v="2.6"/>
    <n v="2.6"/>
    <m/>
    <d v="2026-06-01T00:00:00"/>
    <d v="2026-06-30T00:00:00"/>
    <x v="32"/>
    <s v="June  week 1"/>
    <x v="85"/>
  </r>
  <r>
    <x v="21"/>
    <s v="Sauces (Sos) MAGGI; Tomato Ketchup"/>
    <s v="325 g"/>
    <n v="1.3"/>
    <n v="1.3"/>
    <m/>
    <d v="2026-06-01T00:00:00"/>
    <d v="2026-06-30T00:00:00"/>
    <x v="32"/>
    <s v="June  week 1"/>
    <x v="86"/>
  </r>
  <r>
    <x v="21"/>
    <s v="Sauces (Sos) WAH HONG; Chilli Sauce"/>
    <s v="310 g"/>
    <n v="1.4"/>
    <n v="1.4"/>
    <m/>
    <d v="2026-06-01T00:00:00"/>
    <d v="2026-06-30T00:00:00"/>
    <x v="32"/>
    <s v="June  week 1"/>
    <x v="87"/>
  </r>
  <r>
    <x v="22"/>
    <s v="Soft Drinks (Minuman ringan) HEAVEN &amp; EARTH; Green Tea : Bottle"/>
    <s v="1.5 lit"/>
    <n v="2.95"/>
    <n v="2.95"/>
    <m/>
    <d v="2026-06-01T00:00:00"/>
    <d v="2026-06-30T00:00:00"/>
    <x v="32"/>
    <s v="June  week 1"/>
    <x v="89"/>
  </r>
  <r>
    <x v="22"/>
    <s v="Soft Drinks (Minuman ringan) POKKA; Ice Lemon Tea :: Bottle"/>
    <s v="1.5 lit"/>
    <n v="3.2"/>
    <n v="3.2"/>
    <m/>
    <d v="2026-06-01T00:00:00"/>
    <d v="2026-06-30T00:00:00"/>
    <x v="32"/>
    <s v="June  week 1"/>
    <x v="128"/>
  </r>
  <r>
    <x v="22"/>
    <s v="Soft Drinks (Minuman ringan) SEASON; Ice Lemon Tea : Bottle"/>
    <s v="1.5 lit"/>
    <n v="3.3"/>
    <n v="3.3"/>
    <m/>
    <d v="2026-06-01T00:00:00"/>
    <d v="2026-06-30T00:00:00"/>
    <x v="32"/>
    <s v="June  week 1"/>
    <x v="90"/>
  </r>
  <r>
    <x v="22"/>
    <s v="Soft Drinks (Minuman ringan) YEOS; Soya Bean : Pack"/>
    <s v="1 lit"/>
    <n v="1.8"/>
    <n v="1.8"/>
    <m/>
    <d v="2026-06-01T00:00:00"/>
    <d v="2026-06-30T00:00:00"/>
    <x v="32"/>
    <s v="June  week 1"/>
    <x v="129"/>
  </r>
  <r>
    <x v="23"/>
    <s v="Spread (Sapuan) NUTKAO : Jar"/>
    <s v="750 g"/>
    <n v="6.15"/>
    <n v="6.15"/>
    <m/>
    <d v="2026-06-01T00:00:00"/>
    <d v="2026-06-30T00:00:00"/>
    <x v="32"/>
    <s v="June  week 1"/>
    <x v="92"/>
  </r>
  <r>
    <x v="25"/>
    <s v="Toileteries - Bar Soap (Barang mandian - Sabun buku) DETTOL"/>
    <s v="105 g x 4"/>
    <n v="2.95"/>
    <n v="2.95"/>
    <m/>
    <d v="2026-06-01T00:00:00"/>
    <d v="2026-06-30T00:00:00"/>
    <x v="32"/>
    <s v="June  week 1"/>
    <x v="96"/>
  </r>
  <r>
    <x v="25"/>
    <s v="Toileteries - Bar Soap (Barang mandian - Sabun buku) PROTEX"/>
    <s v="75 g x 4"/>
    <n v="3.99"/>
    <n v="3.99"/>
    <m/>
    <d v="2026-06-01T00:00:00"/>
    <d v="2026-06-30T00:00:00"/>
    <x v="32"/>
    <s v="June  week 1"/>
    <x v="95"/>
  </r>
  <r>
    <x v="28"/>
    <s v="Toileteries - Tooth paste (Barang mandian - Ubat gigi) COLGATE Kayu Sugi : Brown Tube"/>
    <s v="175 g"/>
    <n v="3.8"/>
    <n v="3.8"/>
    <m/>
    <d v="2026-06-01T00:00:00"/>
    <d v="2026-06-30T00:00:00"/>
    <x v="32"/>
    <s v="June  week 1"/>
    <x v="106"/>
  </r>
  <r>
    <x v="28"/>
    <s v="Toileteries - Tooth paste (Barang mandian - Ubat gigi) COLGATE : Blue Tube"/>
    <s v="175 g"/>
    <n v="3.8"/>
    <n v="3.8"/>
    <m/>
    <d v="2026-06-01T00:00:00"/>
    <d v="2026-06-30T00:00:00"/>
    <x v="32"/>
    <s v="June  week 1"/>
    <x v="105"/>
  </r>
  <r>
    <x v="0"/>
    <s v="Butter / Margarine / Ghee (Mentega / Marjerin / Ghee) Q.B.B; Pure Ghee (MYS) : Tin"/>
    <s v="400 g"/>
    <n v="8.9"/>
    <n v="8.9"/>
    <m/>
    <d v="2026-06-01T00:00:00"/>
    <d v="2026-06-30T00:00:00"/>
    <x v="33"/>
    <s v="June  week 1"/>
    <x v="0"/>
  </r>
  <r>
    <x v="1"/>
    <s v="Canned Preserved Food (Makanan dalam tin) AYAM BRAND; Sardines In Tomato Sauce Tall"/>
    <s v="230 g"/>
    <n v="2.95"/>
    <n v="2.95"/>
    <m/>
    <d v="2026-06-01T00:00:00"/>
    <d v="2026-06-30T00:00:00"/>
    <x v="33"/>
    <s v="June  week 1"/>
    <x v="1"/>
  </r>
  <r>
    <x v="1"/>
    <s v="Canned Preserved Food (Makanan dalam tin) AYAM BRAND; Sardines In Tomato Sauce Oval"/>
    <s v="215 g"/>
    <n v="3.4"/>
    <n v="3.4"/>
    <m/>
    <d v="2026-06-01T00:00:00"/>
    <d v="2026-06-30T00:00:00"/>
    <x v="33"/>
    <s v="June  week 1"/>
    <x v="2"/>
  </r>
  <r>
    <x v="1"/>
    <s v="Canned Preserved Food (Makanan dalam tin) SMILING FISH; Fried Baby Clam with Chili"/>
    <s v="40 g"/>
    <n v="1.3"/>
    <n v="1.3"/>
    <m/>
    <d v="2026-06-01T00:00:00"/>
    <d v="2026-06-30T00:00:00"/>
    <x v="33"/>
    <s v="June  week 1"/>
    <x v="6"/>
  </r>
  <r>
    <x v="1"/>
    <s v="Canned Preserved Food (Makanan dalam tin) SMILING FISH; Crispy Baby Clam"/>
    <s v="30 g"/>
    <n v="1.3"/>
    <n v="1.3"/>
    <m/>
    <d v="2026-06-01T00:00:00"/>
    <d v="2026-06-30T00:00:00"/>
    <x v="33"/>
    <s v="June  week 1"/>
    <x v="7"/>
  </r>
  <r>
    <x v="1"/>
    <s v="Canned Preserved Food (Makanan dalam tin) YEO'S; Chicken Curry"/>
    <s v="280 g"/>
    <n v="2.4"/>
    <n v="2.4"/>
    <m/>
    <d v="2026-06-01T00:00:00"/>
    <d v="2026-06-30T00:00:00"/>
    <x v="33"/>
    <s v="June  week 1"/>
    <x v="8"/>
  </r>
  <r>
    <x v="2"/>
    <s v="Chicken Eggs (Telur ayam) Medium sized Grade B"/>
    <s v="10 pcs"/>
    <n v="2"/>
    <n v="2"/>
    <m/>
    <d v="2026-06-01T00:00:00"/>
    <d v="2026-06-30T00:00:00"/>
    <x v="33"/>
    <s v="June  week 1"/>
    <x v="9"/>
  </r>
  <r>
    <x v="2"/>
    <s v="Chicken Eggs (Telur ayam) Medium sized Grade B"/>
    <s v="1 tray"/>
    <n v="4.9000000000000004"/>
    <n v="4.9000000000000004"/>
    <m/>
    <d v="2026-06-01T00:00:00"/>
    <d v="2026-06-30T00:00:00"/>
    <x v="33"/>
    <s v="June  week 1"/>
    <x v="10"/>
  </r>
  <r>
    <x v="3"/>
    <s v="Condensed Milk (Susu pekat manis) MARIGOLD; Sweetened Beverage Creamer (SGP) : Tin"/>
    <s v="380 g"/>
    <n v="1.25"/>
    <n v="1.25"/>
    <m/>
    <d v="2026-06-01T00:00:00"/>
    <d v="2026-06-30T00:00:00"/>
    <x v="33"/>
    <s v="June  week 1"/>
    <x v="11"/>
  </r>
  <r>
    <x v="4"/>
    <s v="Cooking Oil (Minyak masak) SUNCO; Vegetable Cooking Oil : Bottle"/>
    <s v="2 lit"/>
    <n v="5.6"/>
    <n v="5.6"/>
    <m/>
    <d v="2026-06-01T00:00:00"/>
    <d v="2026-06-30T00:00:00"/>
    <x v="33"/>
    <s v="June  week 1"/>
    <x v="14"/>
  </r>
  <r>
    <x v="4"/>
    <s v="Cooking Oil (Minyak masak) SUNCO; Vegetable Cooking Oil : Bottle"/>
    <s v="5 lit"/>
    <n v="12.5"/>
    <n v="12.5"/>
    <m/>
    <d v="2026-06-01T00:00:00"/>
    <d v="2026-06-30T00:00:00"/>
    <x v="33"/>
    <s v="June  week 1"/>
    <x v="15"/>
  </r>
  <r>
    <x v="8"/>
    <s v="Drinks (Minuman) SEHAT - 1.5L : 1 carton"/>
    <s v="1.5 lit x 12"/>
    <n v="7.9"/>
    <n v="7.9"/>
    <m/>
    <d v="2026-06-01T00:00:00"/>
    <d v="2026-06-30T00:00:00"/>
    <x v="33"/>
    <s v="June  week 1"/>
    <x v="27"/>
  </r>
  <r>
    <x v="8"/>
    <s v="Drinks (Minuman) SUCI DISTILLED - 1.5L : 1 carton"/>
    <s v="1.5 lit x 12"/>
    <n v="6.9"/>
    <n v="6.9"/>
    <m/>
    <d v="2026-06-01T00:00:00"/>
    <d v="2026-06-30T00:00:00"/>
    <x v="33"/>
    <s v="June  week 1"/>
    <x v="28"/>
  </r>
  <r>
    <x v="9"/>
    <s v="Evaporated Milk (Susu cair) IDEAL; Susu Sejat Penuh Krim (MYS) : Tin"/>
    <s v="390 g"/>
    <n v="1.6"/>
    <n v="1.6"/>
    <m/>
    <d v="2026-06-01T00:00:00"/>
    <d v="2026-06-30T00:00:00"/>
    <x v="33"/>
    <s v="June  week 1"/>
    <x v="29"/>
  </r>
  <r>
    <x v="9"/>
    <s v="Evaporated Milk (Susu cair) F &amp; N; Evaporated Creamer (MYS) : Pink Tin"/>
    <s v="390 g"/>
    <n v="1.3"/>
    <n v="1.3"/>
    <m/>
    <d v="2026-06-01T00:00:00"/>
    <d v="2026-06-30T00:00:00"/>
    <x v="33"/>
    <s v="June  week 1"/>
    <x v="30"/>
  </r>
  <r>
    <x v="9"/>
    <s v="Evaporated Milk (Susu cair) MARIGOLD; Evaporated Creamer (SGP) : Tin"/>
    <s v="385 g"/>
    <n v="1.25"/>
    <n v="1.25"/>
    <m/>
    <d v="2026-06-01T00:00:00"/>
    <d v="2026-06-30T00:00:00"/>
    <x v="33"/>
    <s v="June  week 1"/>
    <x v="112"/>
  </r>
  <r>
    <x v="10"/>
    <s v="Flour (Tepung) PRIMA; Plain Flour (SGP) : Blue Packet"/>
    <s v="1 kg"/>
    <n v="2.6"/>
    <n v="2.6"/>
    <m/>
    <d v="2026-06-01T00:00:00"/>
    <d v="2026-06-30T00:00:00"/>
    <x v="33"/>
    <s v="June  week 1"/>
    <x v="32"/>
  </r>
  <r>
    <x v="10"/>
    <s v="Flour (Tepung) PRIMA; Self-Raising Flour (SGP) : Red Packet"/>
    <s v="1 kg"/>
    <n v="2.95"/>
    <n v="2.95"/>
    <m/>
    <d v="2026-06-01T00:00:00"/>
    <d v="2026-06-30T00:00:00"/>
    <x v="33"/>
    <s v="June  week 1"/>
    <x v="33"/>
  </r>
  <r>
    <x v="11"/>
    <s v="Formulated Powdered Milk (Susu tepung formula anak damit) DUMEX; Dupro Langkah 1 (0-12 bulan) : Paket"/>
    <s v="850 g"/>
    <n v="9.6"/>
    <n v="9.6"/>
    <m/>
    <d v="2026-06-01T00:00:00"/>
    <d v="2026-06-30T00:00:00"/>
    <x v="33"/>
    <s v="June  week 1"/>
    <x v="36"/>
  </r>
  <r>
    <x v="11"/>
    <s v="Formulated Powdered Milk (Susu tepung formula anak damit) DUMEX; Dupro Langkah 2 (6-36 bulan) : Paket"/>
    <s v="850 g"/>
    <n v="9.6"/>
    <n v="9.6"/>
    <m/>
    <d v="2026-06-01T00:00:00"/>
    <d v="2026-06-30T00:00:00"/>
    <x v="33"/>
    <s v="June  week 1"/>
    <x v="37"/>
  </r>
  <r>
    <x v="13"/>
    <s v="Frozen (Makanan beku) BMC; Beef Burger"/>
    <s v="900 g"/>
    <n v="9.5"/>
    <n v="9.5"/>
    <m/>
    <d v="2026-06-01T00:00:00"/>
    <d v="2026-06-30T00:00:00"/>
    <x v="33"/>
    <s v="June  week 1"/>
    <x v="47"/>
  </r>
  <r>
    <x v="13"/>
    <s v="Frozen (Makanan beku) BMC; Chicken Burger"/>
    <s v="900 g"/>
    <n v="8.9499999999999993"/>
    <n v="8.9499999999999993"/>
    <m/>
    <d v="2026-06-01T00:00:00"/>
    <d v="2026-06-30T00:00:00"/>
    <x v="33"/>
    <s v="June  week 1"/>
    <x v="48"/>
  </r>
  <r>
    <x v="13"/>
    <s v="Frozen (Makanan beku) JODI; Chicken Frankfurters"/>
    <s v="300 g"/>
    <n v="2.5"/>
    <n v="2.5"/>
    <m/>
    <d v="2026-06-01T00:00:00"/>
    <d v="2026-06-30T00:00:00"/>
    <x v="33"/>
    <s v="June  week 1"/>
    <x v="50"/>
  </r>
  <r>
    <x v="14"/>
    <s v="Ginger @ Halia"/>
    <s v="1 kg"/>
    <n v="4.5"/>
    <n v="4.5"/>
    <m/>
    <d v="2026-06-01T00:00:00"/>
    <d v="2026-06-30T00:00:00"/>
    <x v="33"/>
    <s v="June  week 1"/>
    <x v="51"/>
  </r>
  <r>
    <x v="16"/>
    <s v="Instant Noodles (Mee segera) INDO MIE; Mee Goreng : Old Packaging"/>
    <s v="80 g x 5"/>
    <n v="1.7"/>
    <n v="1.7"/>
    <m/>
    <d v="2026-06-01T00:00:00"/>
    <d v="2026-06-30T00:00:00"/>
    <x v="33"/>
    <s v="June  week 1"/>
    <x v="61"/>
  </r>
  <r>
    <x v="16"/>
    <s v="Instant Noodles (Mee segera) MAGGI; Asam"/>
    <s v="80 g x 5"/>
    <n v="1.9"/>
    <n v="1.9"/>
    <m/>
    <d v="2026-06-01T00:00:00"/>
    <d v="2026-06-30T00:00:00"/>
    <x v="33"/>
    <s v="June  week 1"/>
    <x v="62"/>
  </r>
  <r>
    <x v="16"/>
    <s v="Instant Noodles (Mee segera) MAGGI; Ayam"/>
    <s v="80 g x 5"/>
    <n v="1.6"/>
    <n v="1.6"/>
    <m/>
    <d v="2026-06-01T00:00:00"/>
    <d v="2026-06-30T00:00:00"/>
    <x v="33"/>
    <s v="June  week 1"/>
    <x v="63"/>
  </r>
  <r>
    <x v="16"/>
    <s v="Instant Noodles (Mee segera) MAGGI; Curry"/>
    <s v="80 g x 5"/>
    <n v="1.6"/>
    <n v="1.6"/>
    <m/>
    <d v="2026-06-01T00:00:00"/>
    <d v="2026-06-30T00:00:00"/>
    <x v="33"/>
    <s v="June  week 1"/>
    <x v="64"/>
  </r>
  <r>
    <x v="18"/>
    <s v="Onions (Bawang); Bombay"/>
    <s v="1 kg"/>
    <n v="1.5"/>
    <n v="1.5"/>
    <m/>
    <d v="2026-06-01T00:00:00"/>
    <d v="2026-06-30T00:00:00"/>
    <x v="33"/>
    <s v="June  week 1"/>
    <x v="67"/>
  </r>
  <r>
    <x v="18"/>
    <s v="Onions (Bawang); Brown Onion"/>
    <s v="1 kg"/>
    <n v="2.2999999999999998"/>
    <n v="2.2999999999999998"/>
    <m/>
    <d v="2026-06-01T00:00:00"/>
    <d v="2026-06-30T00:00:00"/>
    <x v="33"/>
    <s v="June  week 1"/>
    <x v="68"/>
  </r>
  <r>
    <x v="18"/>
    <s v="Onions (Bawang); Garlic"/>
    <s v="1 kg"/>
    <n v="3.9"/>
    <n v="3.9"/>
    <m/>
    <d v="2026-06-01T00:00:00"/>
    <d v="2026-06-30T00:00:00"/>
    <x v="33"/>
    <s v="June  week 1"/>
    <x v="69"/>
  </r>
  <r>
    <x v="18"/>
    <s v="Onions (Bawang); Shallot"/>
    <s v="1 kg"/>
    <n v="2.9"/>
    <n v="2.9"/>
    <m/>
    <d v="2026-06-01T00:00:00"/>
    <d v="2026-06-30T00:00:00"/>
    <x v="33"/>
    <s v="June  week 1"/>
    <x v="70"/>
  </r>
  <r>
    <x v="19"/>
    <s v="Rice (Beras) SIAM : 1 sack"/>
    <s v="10 kg"/>
    <n v="8.5"/>
    <n v="8.5"/>
    <m/>
    <d v="2026-06-01T00:00:00"/>
    <d v="2026-06-30T00:00:00"/>
    <x v="33"/>
    <s v="June  week 1"/>
    <x v="71"/>
  </r>
  <r>
    <x v="19"/>
    <s v="Rice (Beras) PULUT : 1 sack"/>
    <s v="10 kg"/>
    <n v="7.6"/>
    <n v="7.6"/>
    <m/>
    <d v="2026-06-01T00:00:00"/>
    <d v="2026-06-30T00:00:00"/>
    <x v="33"/>
    <s v="June  week 1"/>
    <x v="72"/>
  </r>
  <r>
    <x v="19"/>
    <s v="Rice (Beras) WANGI : 1 sack"/>
    <s v="10 kg"/>
    <n v="12.4"/>
    <n v="12.4"/>
    <m/>
    <d v="2026-06-01T00:00:00"/>
    <d v="2026-06-30T00:00:00"/>
    <x v="33"/>
    <s v="June  week 1"/>
    <x v="73"/>
  </r>
  <r>
    <x v="20"/>
    <s v="Santan AYAM BRAND; Coconut Milk Blue : Pack"/>
    <s v="200 ml"/>
    <n v="1.5"/>
    <n v="1.5"/>
    <m/>
    <d v="2026-06-01T00:00:00"/>
    <d v="2026-06-30T00:00:00"/>
    <x v="33"/>
    <s v="June  week 1"/>
    <x v="74"/>
  </r>
  <r>
    <x v="20"/>
    <s v="Santan AYAM BRAND; Coconut Milk Blue : Tin"/>
    <s v="270 ml"/>
    <n v="2.5"/>
    <n v="2.5"/>
    <m/>
    <d v="2026-06-01T00:00:00"/>
    <d v="2026-06-30T00:00:00"/>
    <x v="33"/>
    <s v="June  week 1"/>
    <x v="75"/>
  </r>
  <r>
    <x v="20"/>
    <s v="Santan AYAM BRAND; Premium Coconut Cream 100% Natural (MYS) : Green Tin"/>
    <s v="400 ml"/>
    <n v="2.8"/>
    <n v="2.8"/>
    <m/>
    <d v="2026-06-01T00:00:00"/>
    <d v="2026-06-30T00:00:00"/>
    <x v="33"/>
    <s v="June  week 1"/>
    <x v="76"/>
  </r>
  <r>
    <x v="20"/>
    <s v="Santan AYAM BRAND; Premium Coconut Milk 100% Natural (SGP) : Blue Tin"/>
    <s v="400 g"/>
    <n v="3.5"/>
    <n v="3.5"/>
    <m/>
    <d v="2026-06-01T00:00:00"/>
    <d v="2026-06-30T00:00:00"/>
    <x v="33"/>
    <s v="June  week 1"/>
    <x v="77"/>
  </r>
  <r>
    <x v="20"/>
    <s v="Santan BABU KITCHEN; Coconut Milk Indo"/>
    <s v="400 ml"/>
    <n v="1.95"/>
    <n v="1.95"/>
    <m/>
    <d v="2026-06-01T00:00:00"/>
    <d v="2026-06-30T00:00:00"/>
    <x v="33"/>
    <s v="June  week 1"/>
    <x v="147"/>
  </r>
  <r>
    <x v="20"/>
    <s v="Santan CHAKOAH; Coconut Milk Gata"/>
    <s v="400 ml"/>
    <n v="1.95"/>
    <n v="1.95"/>
    <m/>
    <d v="2026-06-01T00:00:00"/>
    <d v="2026-06-30T00:00:00"/>
    <x v="33"/>
    <s v="June  week 1"/>
    <x v="148"/>
  </r>
  <r>
    <x v="20"/>
    <s v="Santan KARA; Natural Coconut Extract"/>
    <s v="200 ml"/>
    <n v="1.5"/>
    <n v="1.5"/>
    <m/>
    <d v="2026-06-01T00:00:00"/>
    <d v="2026-06-30T00:00:00"/>
    <x v="33"/>
    <s v="June  week 1"/>
    <x v="79"/>
  </r>
  <r>
    <x v="21"/>
    <s v="Sauces (Sos) HABHAL; CAP KIPAS UDANG; Sweet Soy Sauce"/>
    <s v="645 ml"/>
    <n v="4.9000000000000004"/>
    <n v="4.9000000000000004"/>
    <m/>
    <d v="2026-06-01T00:00:00"/>
    <d v="2026-06-30T00:00:00"/>
    <x v="33"/>
    <s v="June  week 1"/>
    <x v="84"/>
  </r>
  <r>
    <x v="21"/>
    <s v="Sauces (Sos) MAGGI; Cilli Sauce"/>
    <s v="340 g"/>
    <n v="1.5"/>
    <n v="1.5"/>
    <m/>
    <d v="2026-06-01T00:00:00"/>
    <d v="2026-06-30T00:00:00"/>
    <x v="33"/>
    <s v="June  week 1"/>
    <x v="125"/>
  </r>
  <r>
    <x v="21"/>
    <s v="Sauces (Sos) MAGGI; Tomato Ketchup"/>
    <s v="325 g"/>
    <n v="1.5"/>
    <n v="1.5"/>
    <m/>
    <d v="2026-06-01T00:00:00"/>
    <d v="2026-06-30T00:00:00"/>
    <x v="33"/>
    <s v="June  week 1"/>
    <x v="86"/>
  </r>
  <r>
    <x v="22"/>
    <s v="Soft Drinks (Minuman ringan) HEAVEN &amp; EARTH; Green Tea : Bottle"/>
    <s v="1.5 lit"/>
    <n v="2.95"/>
    <n v="2.95"/>
    <m/>
    <d v="2026-06-01T00:00:00"/>
    <d v="2026-06-30T00:00:00"/>
    <x v="33"/>
    <s v="June  week 1"/>
    <x v="89"/>
  </r>
  <r>
    <x v="22"/>
    <s v="Soft Drinks (Minuman ringan) POKKA; Ice Lemon Tea :: Bottle"/>
    <s v="1.5 lit"/>
    <n v="3.2"/>
    <n v="3.2"/>
    <m/>
    <d v="2026-06-01T00:00:00"/>
    <d v="2026-06-30T00:00:00"/>
    <x v="33"/>
    <s v="June  week 1"/>
    <x v="128"/>
  </r>
  <r>
    <x v="22"/>
    <s v="Soft Drinks (Minuman ringan) SEASON; Ice Lemon Tea : Bottle"/>
    <s v="1.5 lit"/>
    <n v="3.2"/>
    <n v="3.2"/>
    <m/>
    <d v="2026-06-01T00:00:00"/>
    <d v="2026-06-30T00:00:00"/>
    <x v="33"/>
    <s v="June  week 1"/>
    <x v="90"/>
  </r>
  <r>
    <x v="22"/>
    <s v="Soft Drinks (Minuman ringan) YEOS; Soya Bean : Pack"/>
    <s v="1 lit"/>
    <n v="1.9"/>
    <n v="1.9"/>
    <m/>
    <d v="2026-06-01T00:00:00"/>
    <d v="2026-06-30T00:00:00"/>
    <x v="33"/>
    <s v="June  week 1"/>
    <x v="129"/>
  </r>
  <r>
    <x v="23"/>
    <s v="Spread (Sapuan) NUTKAO : Jar"/>
    <s v="750 g"/>
    <n v="6.49"/>
    <n v="6.49"/>
    <m/>
    <d v="2026-06-01T00:00:00"/>
    <d v="2026-06-30T00:00:00"/>
    <x v="33"/>
    <s v="June  week 1"/>
    <x v="92"/>
  </r>
  <r>
    <x v="25"/>
    <s v="Toileteries - Bar Soap (Barang mandian - Sabun buku) DETTOL"/>
    <s v="105 g x 4"/>
    <n v="2.95"/>
    <n v="2.95"/>
    <m/>
    <d v="2026-06-01T00:00:00"/>
    <d v="2026-06-30T00:00:00"/>
    <x v="33"/>
    <s v="June  week 1"/>
    <x v="96"/>
  </r>
  <r>
    <x v="26"/>
    <s v="Toileteries - Liquid Soap (Barang mandian - Sabun cair) LIFEBUOY- total10 : Bottle Pump"/>
    <s v="500 ml"/>
    <n v="4.4000000000000004"/>
    <n v="4.4000000000000004"/>
    <m/>
    <d v="2026-06-01T00:00:00"/>
    <d v="2026-06-30T00:00:00"/>
    <x v="33"/>
    <s v="June  week 1"/>
    <x v="99"/>
  </r>
  <r>
    <x v="26"/>
    <s v="Toileteries - Liquid Soap (Barang mandian - Sabun cair) DETTOL - Antibacterial Bodywash : Bottle Pump"/>
    <s v="950 ml"/>
    <n v="6.9"/>
    <n v="6.9"/>
    <m/>
    <d v="2026-06-01T00:00:00"/>
    <d v="2026-06-30T00:00:00"/>
    <x v="33"/>
    <s v="June  week 1"/>
    <x v="101"/>
  </r>
  <r>
    <x v="27"/>
    <s v="Toileteries - Shampoo (Barang mandian - Syampu) PALMOLIVE"/>
    <s v="350 ml"/>
    <n v="4.95"/>
    <n v="4.95"/>
    <m/>
    <d v="2026-06-01T00:00:00"/>
    <d v="2026-06-30T00:00:00"/>
    <x v="33"/>
    <s v="June  week 1"/>
    <x v="104"/>
  </r>
  <r>
    <x v="28"/>
    <s v="Toileteries - Tooth paste (Barang mandian - Ubat gigi) COLGATE : Blue Tube"/>
    <s v="175 g"/>
    <n v="3.6"/>
    <n v="3.6"/>
    <m/>
    <d v="2026-06-01T00:00:00"/>
    <d v="2026-06-30T00:00:00"/>
    <x v="33"/>
    <s v="June  week 1"/>
    <x v="105"/>
  </r>
  <r>
    <x v="28"/>
    <s v="Toileteries - Tooth paste (Barang mandian - Ubat gigi) COLGATE Kayu Sugi : Brown Tube"/>
    <s v="175 g"/>
    <n v="2.95"/>
    <n v="2.95"/>
    <m/>
    <d v="2026-06-01T00:00:00"/>
    <d v="2026-06-30T00:00:00"/>
    <x v="33"/>
    <s v="June  week 1"/>
    <x v="106"/>
  </r>
  <r>
    <x v="0"/>
    <s v="Butter / Margarine / Ghee (Mentega / Marjerin / Ghee) Q.B.B; Pure Ghee (MYS) : Tin"/>
    <s v="400 g"/>
    <n v="8.1999999999999993"/>
    <n v="8.1999999999999993"/>
    <m/>
    <d v="2026-06-01T00:00:00"/>
    <d v="2026-06-30T00:00:00"/>
    <x v="34"/>
    <s v="June  week 1"/>
    <x v="0"/>
  </r>
  <r>
    <x v="1"/>
    <s v="Canned Preserved Food (Makanan dalam tin) AYAM BRAND; Sardines In Tomato Sauce Tall"/>
    <s v="230 g"/>
    <n v="2.7"/>
    <n v="2.7"/>
    <m/>
    <d v="2026-06-01T00:00:00"/>
    <d v="2026-06-30T00:00:00"/>
    <x v="34"/>
    <s v="June  week 1"/>
    <x v="1"/>
  </r>
  <r>
    <x v="1"/>
    <s v="Canned Preserved Food (Makanan dalam tin) AYAM BRAND; Sardines In Tomato Sauce Oval"/>
    <s v="215 g"/>
    <n v="2.9"/>
    <n v="2.9"/>
    <m/>
    <d v="2026-06-01T00:00:00"/>
    <d v="2026-06-30T00:00:00"/>
    <x v="34"/>
    <s v="June  week 1"/>
    <x v="2"/>
  </r>
  <r>
    <x v="1"/>
    <s v="Canned Preserved Food (Makanan dalam tin) IMPERIAL; Corned Beef"/>
    <s v="340 g"/>
    <n v="6.5"/>
    <n v="6.5"/>
    <m/>
    <d v="2026-06-01T00:00:00"/>
    <d v="2026-06-30T00:00:00"/>
    <x v="34"/>
    <s v="June  week 1"/>
    <x v="3"/>
  </r>
  <r>
    <x v="2"/>
    <s v="Chicken Eggs (Telur ayam) Medium sized Grade B"/>
    <s v="10 pcs"/>
    <n v="1.8"/>
    <n v="1.8"/>
    <m/>
    <d v="2026-06-01T00:00:00"/>
    <d v="2026-06-30T00:00:00"/>
    <x v="34"/>
    <s v="June  week 1"/>
    <x v="9"/>
  </r>
  <r>
    <x v="4"/>
    <s v="Cooking Oil (Minyak masak) SUNCO; Vegetable Cooking Oil : Bottle"/>
    <s v="2 lit"/>
    <n v="4.5"/>
    <n v="4.5"/>
    <m/>
    <d v="2026-06-01T00:00:00"/>
    <d v="2026-06-30T00:00:00"/>
    <x v="34"/>
    <s v="June  week 1"/>
    <x v="14"/>
  </r>
  <r>
    <x v="7"/>
    <s v="Dried Noodles (Mee kering) CAP LIMAU; Mee Hoon"/>
    <s v="400 g"/>
    <n v="1.4"/>
    <n v="1.4"/>
    <m/>
    <d v="2026-06-01T00:00:00"/>
    <d v="2026-06-30T00:00:00"/>
    <x v="34"/>
    <s v="June  week 1"/>
    <x v="24"/>
  </r>
  <r>
    <x v="8"/>
    <s v="Drinks (Minuman) NESCAFE; Classic"/>
    <s v="200 g"/>
    <n v="7.95"/>
    <n v="7.95"/>
    <m/>
    <d v="2026-06-01T00:00:00"/>
    <d v="2026-06-30T00:00:00"/>
    <x v="34"/>
    <s v="June  week 1"/>
    <x v="26"/>
  </r>
  <r>
    <x v="10"/>
    <s v="Flour (Tepung) PRIMA; Plain Flour (SGP) : Blue Packet"/>
    <s v="1 kg"/>
    <n v="2.5"/>
    <n v="2.5"/>
    <m/>
    <d v="2026-06-01T00:00:00"/>
    <d v="2026-06-30T00:00:00"/>
    <x v="34"/>
    <s v="June  week 1"/>
    <x v="32"/>
  </r>
  <r>
    <x v="10"/>
    <s v="Flour (Tepung) PRIMA; Self-Raising Flour (SGP) : Red Packet"/>
    <s v="1 kg"/>
    <n v="2.5"/>
    <n v="2.5"/>
    <m/>
    <d v="2026-06-01T00:00:00"/>
    <d v="2026-06-30T00:00:00"/>
    <x v="34"/>
    <s v="June  week 1"/>
    <x v="33"/>
  </r>
  <r>
    <x v="14"/>
    <s v="Ginger @ Halia"/>
    <s v="1 kg"/>
    <n v="3.5"/>
    <n v="3.5"/>
    <m/>
    <d v="2026-06-01T00:00:00"/>
    <d v="2026-06-30T00:00:00"/>
    <x v="34"/>
    <s v="June  week 1"/>
    <x v="51"/>
  </r>
  <r>
    <x v="17"/>
    <s v="Monosodium Glutamate @ MSG MAGGI; Secukup Rasa"/>
    <s v="300 g"/>
    <n v="2.5"/>
    <n v="2.5"/>
    <m/>
    <d v="2026-06-01T00:00:00"/>
    <d v="2026-06-30T00:00:00"/>
    <x v="34"/>
    <s v="June  week 1"/>
    <x v="146"/>
  </r>
  <r>
    <x v="18"/>
    <s v="Onions (Bawang); Bombay"/>
    <s v="1 kg"/>
    <n v="1"/>
    <n v="1"/>
    <m/>
    <d v="2026-06-01T00:00:00"/>
    <d v="2026-06-30T00:00:00"/>
    <x v="34"/>
    <s v="June  week 1"/>
    <x v="67"/>
  </r>
  <r>
    <x v="19"/>
    <s v="Rice (Beras) SIAM : 1 sack"/>
    <s v="10 kg"/>
    <n v="8.5"/>
    <n v="8.5"/>
    <m/>
    <d v="2026-06-01T00:00:00"/>
    <d v="2026-06-30T00:00:00"/>
    <x v="34"/>
    <s v="June  week 1"/>
    <x v="71"/>
  </r>
  <r>
    <x v="19"/>
    <s v="Rice (Beras) PULUT : 1 sack"/>
    <s v="10 kg"/>
    <n v="7.6"/>
    <n v="7.6"/>
    <m/>
    <d v="2026-06-01T00:00:00"/>
    <d v="2026-06-30T00:00:00"/>
    <x v="34"/>
    <s v="June  week 1"/>
    <x v="72"/>
  </r>
  <r>
    <x v="19"/>
    <s v="Rice (Beras) WANGI : 1 sack"/>
    <s v="10 kg"/>
    <n v="12"/>
    <n v="12"/>
    <m/>
    <d v="2026-06-01T00:00:00"/>
    <d v="2026-06-30T00:00:00"/>
    <x v="34"/>
    <s v="June  week 1"/>
    <x v="73"/>
  </r>
  <r>
    <x v="20"/>
    <s v="Santan AYAM BRAND; Coconut Milk Blue : Tin"/>
    <s v="270 ml"/>
    <n v="2.2000000000000002"/>
    <n v="2.2000000000000002"/>
    <m/>
    <d v="2026-06-01T00:00:00"/>
    <d v="2026-06-30T00:00:00"/>
    <x v="34"/>
    <s v="June  week 1"/>
    <x v="75"/>
  </r>
  <r>
    <x v="20"/>
    <s v="Santan AYAM BRAND; Premium Coconut Cream 100% Natural (MYS) : Green Tin"/>
    <s v="400 ml"/>
    <n v="2.9"/>
    <n v="2.9"/>
    <m/>
    <d v="2026-06-01T00:00:00"/>
    <d v="2026-06-30T00:00:00"/>
    <x v="34"/>
    <s v="June  week 1"/>
    <x v="76"/>
  </r>
  <r>
    <x v="20"/>
    <s v="Santan AYAM BRAND; Premium Coconut Milk 100% Natural (SGP) : Blue Tin"/>
    <s v="400 g"/>
    <n v="2.95"/>
    <n v="2.95"/>
    <m/>
    <d v="2026-06-01T00:00:00"/>
    <d v="2026-06-30T00:00:00"/>
    <x v="34"/>
    <s v="June  week 1"/>
    <x v="77"/>
  </r>
  <r>
    <x v="20"/>
    <s v="Santan KARA; Natural Coconut Extract"/>
    <s v="200 ml"/>
    <n v="1.4"/>
    <n v="1.4"/>
    <m/>
    <d v="2026-06-01T00:00:00"/>
    <d v="2026-06-30T00:00:00"/>
    <x v="34"/>
    <s v="June  week 1"/>
    <x v="79"/>
  </r>
  <r>
    <x v="21"/>
    <s v="Sauces (Sos) WAH HONG; Chilli Sauce"/>
    <s v="310 g"/>
    <n v="1.5"/>
    <n v="1.5"/>
    <m/>
    <d v="2026-06-01T00:00:00"/>
    <d v="2026-06-30T00:00:00"/>
    <x v="34"/>
    <s v="June  week 1"/>
    <x v="87"/>
  </r>
  <r>
    <x v="24"/>
    <s v="Toileteries - Antiseptic mouthwash (Barang mandian - penyegar mulut) COLGATE PLAX : Bottle"/>
    <s v="250 ml"/>
    <n v="3.9"/>
    <n v="3.9"/>
    <m/>
    <d v="2026-06-01T00:00:00"/>
    <d v="2026-06-30T00:00:00"/>
    <x v="34"/>
    <s v="June  week 1"/>
    <x v="93"/>
  </r>
  <r>
    <x v="24"/>
    <s v="Toileteries - Antiseptic mouthwash (Barang mandian - penyegar mulut) LISTERINE : Bottle"/>
    <s v="250 ml"/>
    <n v="3.5"/>
    <n v="3.5"/>
    <m/>
    <d v="2026-06-01T00:00:00"/>
    <d v="2026-06-30T00:00:00"/>
    <x v="34"/>
    <s v="June  week 1"/>
    <x v="94"/>
  </r>
  <r>
    <x v="26"/>
    <s v="Toileteries - Liquid Soap (Barang mandian - Sabun cair) PROTEX - Antibacterial shower gel : Bottle Pump"/>
    <s v="900 ml"/>
    <n v="6.2"/>
    <n v="6.2"/>
    <m/>
    <d v="2026-06-01T00:00:00"/>
    <d v="2026-06-30T00:00:00"/>
    <x v="34"/>
    <s v="June  week 1"/>
    <x v="100"/>
  </r>
  <r>
    <x v="0"/>
    <s v="Butter / Margarine / Ghee (Mentega / Marjerin / Ghee) ANCHOR; Pure Butter (NZL) : Tin"/>
    <s v="454 g"/>
    <n v="8.4499999999999993"/>
    <n v="8.4499999999999993"/>
    <m/>
    <d v="2026-06-01T00:00:00"/>
    <d v="2026-06-30T00:00:00"/>
    <x v="35"/>
    <s v="June  week 1"/>
    <x v="135"/>
  </r>
  <r>
    <x v="0"/>
    <s v="Butter / Margarine / Ghee (Mentega / Marjerin / Ghee) GOLDEN CHURN;  Pure Cremery Butter (NZL) : Golden Tin"/>
    <s v="340 g"/>
    <n v="6.9"/>
    <n v="6.9"/>
    <m/>
    <d v="2026-06-01T00:00:00"/>
    <d v="2026-06-30T00:00:00"/>
    <x v="35"/>
    <s v="June  week 1"/>
    <x v="152"/>
  </r>
  <r>
    <x v="0"/>
    <s v="Butter / Margarine / Ghee (Mentega / Marjerin / Ghee) LEILA; Pure Ghee from Finest Dairy Cow’s Milk (SGP) : Tin"/>
    <s v="400 g"/>
    <n v="7.55"/>
    <n v="7.55"/>
    <m/>
    <d v="2026-06-01T00:00:00"/>
    <d v="2026-06-30T00:00:00"/>
    <x v="35"/>
    <s v="June  week 1"/>
    <x v="159"/>
  </r>
  <r>
    <x v="0"/>
    <s v="Butter / Margarine / Ghee (Mentega / Marjerin / Ghee) PLANTA; Margarine Multi Purpose (Baking, Cooking, Spreading)  (MYS) : Plastic Container"/>
    <s v="480 g"/>
    <n v="3.65"/>
    <n v="3.65"/>
    <m/>
    <d v="2026-06-01T00:00:00"/>
    <d v="2026-06-30T00:00:00"/>
    <x v="35"/>
    <s v="June  week 1"/>
    <x v="126"/>
  </r>
  <r>
    <x v="0"/>
    <s v="Butter / Margarine / Ghee (Mentega / Marjerin / Ghee) Q.B.B; Pure Ghee (MYS) : Tin"/>
    <s v="400 g"/>
    <n v="8.1"/>
    <n v="8.1"/>
    <m/>
    <d v="2026-06-01T00:00:00"/>
    <d v="2026-06-30T00:00:00"/>
    <x v="35"/>
    <s v="June  week 1"/>
    <x v="0"/>
  </r>
  <r>
    <x v="1"/>
    <s v="Canned Preserved Food (Makanan dalam tin) AYAM BRAND; Sardines In Tomato Sauce Tall"/>
    <s v="230 g"/>
    <n v="2.8"/>
    <n v="2.8"/>
    <m/>
    <d v="2026-06-01T00:00:00"/>
    <d v="2026-06-30T00:00:00"/>
    <x v="35"/>
    <s v="June  week 1"/>
    <x v="1"/>
  </r>
  <r>
    <x v="1"/>
    <s v="Canned Preserved Food (Makanan dalam tin) AYAM BRAND; Sardines In Tomato Sauce Oval"/>
    <s v="215 g"/>
    <n v="2.99"/>
    <n v="2.99"/>
    <m/>
    <d v="2026-06-01T00:00:00"/>
    <d v="2026-06-30T00:00:00"/>
    <x v="35"/>
    <s v="June  week 1"/>
    <x v="2"/>
  </r>
  <r>
    <x v="1"/>
    <s v="Canned Preserved Food (Makanan dalam tin) IMPERIAL; Corned Beef"/>
    <s v="340 g"/>
    <n v="6.95"/>
    <n v="6.95"/>
    <m/>
    <d v="2026-06-01T00:00:00"/>
    <d v="2026-06-30T00:00:00"/>
    <x v="35"/>
    <s v="June  week 1"/>
    <x v="3"/>
  </r>
  <r>
    <x v="1"/>
    <s v="Canned Preserved Food (Makanan dalam tin) REX; Chicken Curry"/>
    <s v="160 g"/>
    <n v="1.65"/>
    <n v="1.65"/>
    <m/>
    <d v="2026-06-01T00:00:00"/>
    <d v="2026-06-30T00:00:00"/>
    <x v="35"/>
    <s v="June  week 1"/>
    <x v="4"/>
  </r>
  <r>
    <x v="1"/>
    <s v="Canned Preserved Food (Makanan dalam tin) REX; Cuttle Fish"/>
    <s v="425 g"/>
    <n v="5.6"/>
    <n v="5.6"/>
    <m/>
    <d v="2026-06-01T00:00:00"/>
    <d v="2026-06-30T00:00:00"/>
    <x v="35"/>
    <s v="June  week 1"/>
    <x v="5"/>
  </r>
  <r>
    <x v="1"/>
    <s v="Canned Preserved Food (Makanan dalam tin) SMILING FISH; Crispy Baby Clam"/>
    <s v="30 g"/>
    <n v="1.25"/>
    <n v="1.25"/>
    <m/>
    <d v="2026-06-01T00:00:00"/>
    <d v="2026-06-30T00:00:00"/>
    <x v="35"/>
    <s v="June  week 1"/>
    <x v="7"/>
  </r>
  <r>
    <x v="1"/>
    <s v="Canned Preserved Food (Makanan dalam tin) YEO'S; Chicken Curry"/>
    <s v="280 g"/>
    <n v="2.15"/>
    <n v="2.15"/>
    <m/>
    <d v="2026-06-01T00:00:00"/>
    <d v="2026-06-30T00:00:00"/>
    <x v="35"/>
    <s v="June  week 1"/>
    <x v="8"/>
  </r>
  <r>
    <x v="31"/>
    <s v="Cheese (Keju) KRAFT Chedder Cheese : Wrap"/>
    <s v="500 g"/>
    <n v="8.6"/>
    <n v="8.6"/>
    <m/>
    <d v="2026-06-01T00:00:00"/>
    <d v="2026-06-30T00:00:00"/>
    <x v="35"/>
    <s v="June  week 1"/>
    <x v="136"/>
  </r>
  <r>
    <x v="2"/>
    <s v="Chicken Eggs (Telur ayam) Medium sized Grade B"/>
    <s v="10 pcs"/>
    <n v="1.9"/>
    <n v="1.9"/>
    <m/>
    <d v="2026-06-01T00:00:00"/>
    <d v="2026-06-30T00:00:00"/>
    <x v="35"/>
    <s v="June  week 1"/>
    <x v="9"/>
  </r>
  <r>
    <x v="2"/>
    <s v="Chicken Eggs (Telur ayam) Medium sized Grade B"/>
    <s v="1 tray"/>
    <n v="5.69"/>
    <n v="5.69"/>
    <m/>
    <d v="2026-06-01T00:00:00"/>
    <d v="2026-06-30T00:00:00"/>
    <x v="35"/>
    <s v="June  week 1"/>
    <x v="10"/>
  </r>
  <r>
    <x v="3"/>
    <s v="Condensed Milk (Susu pekat manis) F &amp; N; High Calcium Sweetened Creamer (MYS) : Turqoise Tin"/>
    <s v="390 g"/>
    <n v="1.25"/>
    <n v="1.25"/>
    <m/>
    <d v="2026-06-01T00:00:00"/>
    <d v="2026-06-30T00:00:00"/>
    <x v="35"/>
    <s v="June  week 1"/>
    <x v="153"/>
  </r>
  <r>
    <x v="4"/>
    <s v="Cooking Oil (Minyak masak) BORGES; Classic Olive Oil"/>
    <s v="1 lit"/>
    <n v="18.95"/>
    <n v="18.95"/>
    <m/>
    <d v="2026-06-01T00:00:00"/>
    <d v="2026-06-30T00:00:00"/>
    <x v="35"/>
    <s v="June  week 1"/>
    <x v="169"/>
  </r>
  <r>
    <x v="4"/>
    <s v="Cooking Oil (Minyak masak) CAP BURUH @ LABOUR; Refined Cooking Oil : Bottle"/>
    <s v="2 kg"/>
    <n v="4.8499999999999996"/>
    <n v="4.8499999999999996"/>
    <m/>
    <d v="2026-06-01T00:00:00"/>
    <d v="2026-06-30T00:00:00"/>
    <x v="35"/>
    <s v="June  week 1"/>
    <x v="12"/>
  </r>
  <r>
    <x v="4"/>
    <s v="Cooking Oil (Minyak masak) CAP BURUH @ LABOUR; Refined Cooking Oil : Bottle"/>
    <s v="5 kg"/>
    <n v="10.5"/>
    <n v="10.5"/>
    <m/>
    <d v="2026-06-01T00:00:00"/>
    <d v="2026-06-30T00:00:00"/>
    <x v="35"/>
    <s v="June  week 1"/>
    <x v="13"/>
  </r>
  <r>
    <x v="4"/>
    <s v="Cooking Oil (Minyak masak) COLAVITA; Olive Oil"/>
    <s v="1 lit"/>
    <n v="15.8"/>
    <n v="15.8"/>
    <m/>
    <d v="2026-06-01T00:00:00"/>
    <d v="2026-06-30T00:00:00"/>
    <x v="35"/>
    <s v="June  week 1"/>
    <x v="162"/>
  </r>
  <r>
    <x v="4"/>
    <s v="Cooking Oil (Minyak masak) FRAGATA; Olive Oil"/>
    <s v="1 lit"/>
    <n v="13.2"/>
    <n v="13.2"/>
    <m/>
    <d v="2026-06-01T00:00:00"/>
    <d v="2026-06-30T00:00:00"/>
    <x v="35"/>
    <s v="June  week 1"/>
    <x v="170"/>
  </r>
  <r>
    <x v="4"/>
    <s v="Cooking Oil (Minyak masak) NATUREL; Olive Oil"/>
    <s v="750 ml"/>
    <n v="13.6"/>
    <n v="13.6"/>
    <m/>
    <d v="2026-06-01T00:00:00"/>
    <d v="2026-06-30T00:00:00"/>
    <x v="35"/>
    <s v="June  week 1"/>
    <x v="163"/>
  </r>
  <r>
    <x v="4"/>
    <s v="Cooking Oil (Minyak masak) SUNCO; Vegetable Cooking Oil : Bottle"/>
    <s v="2 lit"/>
    <n v="4.7"/>
    <n v="4.7"/>
    <m/>
    <d v="2026-06-01T00:00:00"/>
    <d v="2026-06-30T00:00:00"/>
    <x v="35"/>
    <s v="June  week 1"/>
    <x v="14"/>
  </r>
  <r>
    <x v="4"/>
    <s v="Cooking Oil (Minyak masak) SUNCO; Vegetable Cooking Oil : Bottle"/>
    <s v="5 lit"/>
    <n v="11.75"/>
    <n v="11.75"/>
    <m/>
    <d v="2026-06-01T00:00:00"/>
    <d v="2026-06-30T00:00:00"/>
    <x v="35"/>
    <s v="June  week 1"/>
    <x v="15"/>
  </r>
  <r>
    <x v="4"/>
    <s v="Cooking Oil (Minyak masak) TROPICAL; Cooking Oil 2x Fractionation (Non Cholestrol) : Bottle"/>
    <s v="2 lit"/>
    <n v="4.05"/>
    <n v="4.05"/>
    <m/>
    <d v="2026-06-01T00:00:00"/>
    <d v="2026-06-30T00:00:00"/>
    <x v="35"/>
    <s v="June  week 1"/>
    <x v="16"/>
  </r>
  <r>
    <x v="4"/>
    <s v="Cooking Oil (Minyak masak) TROPICAL; Cooking Oil 2x Fractionation (Non Cholestrol) : Bottle"/>
    <s v="5 lit"/>
    <n v="9.6"/>
    <n v="9.6"/>
    <m/>
    <d v="2026-06-01T00:00:00"/>
    <d v="2026-06-30T00:00:00"/>
    <x v="35"/>
    <s v="June  week 1"/>
    <x v="130"/>
  </r>
  <r>
    <x v="5"/>
    <s v="Cordial Syrups (Minuman sirap berperisa) F&amp;N SUN VALLEY; Grenadine"/>
    <s v="2 lit"/>
    <n v="5.25"/>
    <n v="5.25"/>
    <m/>
    <d v="2026-06-01T00:00:00"/>
    <d v="2026-06-30T00:00:00"/>
    <x v="35"/>
    <s v="June  week 1"/>
    <x v="108"/>
  </r>
  <r>
    <x v="5"/>
    <s v="Cordial Syrups (Minuman sirap berperisa) F&amp;N SUN VALLEY; Sarsi"/>
    <s v="2 lit"/>
    <n v="5.25"/>
    <n v="5.25"/>
    <m/>
    <d v="2026-06-01T00:00:00"/>
    <d v="2026-06-30T00:00:00"/>
    <x v="35"/>
    <s v="June  week 1"/>
    <x v="110"/>
  </r>
  <r>
    <x v="5"/>
    <s v="Cordial Syrups (Minuman sirap berperisa) SKYBLUE; Orange"/>
    <s v="2 lit"/>
    <n v="4.55"/>
    <n v="4.55"/>
    <m/>
    <d v="2026-06-01T00:00:00"/>
    <d v="2026-06-30T00:00:00"/>
    <x v="35"/>
    <s v="June  week 1"/>
    <x v="18"/>
  </r>
  <r>
    <x v="5"/>
    <s v="Cordial Syrups (Minuman sirap berperisa) STAR JUS; Orange"/>
    <s v="2 lit"/>
    <n v="4.55"/>
    <n v="4.55"/>
    <m/>
    <d v="2026-06-01T00:00:00"/>
    <d v="2026-06-30T00:00:00"/>
    <x v="35"/>
    <s v="June  week 1"/>
    <x v="19"/>
  </r>
  <r>
    <x v="5"/>
    <s v="Cordial Syrups (Minuman sirap berperisa) STAR JUS; Rose"/>
    <s v="1 lit"/>
    <n v="2.4500000000000002"/>
    <n v="2.4500000000000002"/>
    <m/>
    <d v="2026-06-01T00:00:00"/>
    <d v="2026-06-30T00:00:00"/>
    <x v="35"/>
    <s v="June  week 1"/>
    <x v="20"/>
  </r>
  <r>
    <x v="32"/>
    <s v="Cultured Milk (Susu berkultur) VITAGEN  : x5"/>
    <s v="1 set"/>
    <n v="3.65"/>
    <n v="3.65"/>
    <m/>
    <d v="2026-06-01T00:00:00"/>
    <d v="2026-06-30T00:00:00"/>
    <x v="35"/>
    <s v="June  week 1"/>
    <x v="137"/>
  </r>
  <r>
    <x v="32"/>
    <s v="Cultured Milk (Susu berkultur) YAKULT : x5"/>
    <s v="1 set"/>
    <n v="3.5"/>
    <n v="3.5"/>
    <m/>
    <d v="2026-06-01T00:00:00"/>
    <d v="2026-06-30T00:00:00"/>
    <x v="35"/>
    <s v="June  week 1"/>
    <x v="138"/>
  </r>
  <r>
    <x v="6"/>
    <s v="Detergents (Pencuci pakaian) BIOZIP"/>
    <s v="2.5 kg"/>
    <n v="3.75"/>
    <n v="3.75"/>
    <m/>
    <d v="2026-06-01T00:00:00"/>
    <d v="2026-06-30T00:00:00"/>
    <x v="35"/>
    <s v="June  week 1"/>
    <x v="131"/>
  </r>
  <r>
    <x v="6"/>
    <s v="Detergents (Pencuci pakaian) BREEZE; Liquid Detergent"/>
    <s v="1.5 litre"/>
    <n v="5.65"/>
    <n v="5.65"/>
    <m/>
    <d v="2026-06-01T00:00:00"/>
    <d v="2026-06-30T00:00:00"/>
    <x v="35"/>
    <s v="June  week 1"/>
    <x v="21"/>
  </r>
  <r>
    <x v="6"/>
    <s v="Detergents (Pencuci pakaian) CLOROX; Liquid Bleach"/>
    <s v="1 lit"/>
    <n v="2.6"/>
    <n v="2.6"/>
    <m/>
    <d v="2026-06-01T00:00:00"/>
    <d v="2026-06-30T00:00:00"/>
    <x v="35"/>
    <s v="June  week 1"/>
    <x v="22"/>
  </r>
  <r>
    <x v="6"/>
    <s v="Detergents (Pencuci pakaian) COCOREX; Liquid Bleach"/>
    <s v="1 lit"/>
    <n v="1.95"/>
    <n v="1.95"/>
    <m/>
    <d v="2026-06-01T00:00:00"/>
    <d v="2026-06-30T00:00:00"/>
    <x v="35"/>
    <s v="June  week 1"/>
    <x v="164"/>
  </r>
  <r>
    <x v="6"/>
    <s v="Detergents (Pencuci pakaian) DAIA; Excellent Washing Powder"/>
    <s v="2.4 kg"/>
    <n v="4.99"/>
    <n v="4.99"/>
    <m/>
    <d v="2026-06-01T00:00:00"/>
    <d v="2026-06-30T00:00:00"/>
    <x v="35"/>
    <s v="June  week 1"/>
    <x v="23"/>
  </r>
  <r>
    <x v="6"/>
    <s v="Detergents (Pencuci pakaian) DYNAMO; Liquid Detergent"/>
    <s v="1.6 lit"/>
    <n v="5.9"/>
    <n v="5.9"/>
    <m/>
    <d v="2026-06-01T00:00:00"/>
    <d v="2026-06-30T00:00:00"/>
    <x v="35"/>
    <s v="June  week 1"/>
    <x v="139"/>
  </r>
  <r>
    <x v="7"/>
    <s v="Dried Noodles (Mee kering) CAP LIMAU; Mee Hoon"/>
    <s v="400 g"/>
    <n v="1.45"/>
    <n v="1.45"/>
    <m/>
    <d v="2026-06-01T00:00:00"/>
    <d v="2026-06-30T00:00:00"/>
    <x v="35"/>
    <s v="June  week 1"/>
    <x v="24"/>
  </r>
  <r>
    <x v="7"/>
    <s v="Dried Noodles (Mee kering) CAP UDANG MBS; Medium Flat Sabah"/>
    <s v="500 g"/>
    <n v="1.85"/>
    <n v="1.85"/>
    <m/>
    <d v="2026-06-01T00:00:00"/>
    <d v="2026-06-30T00:00:00"/>
    <x v="35"/>
    <s v="June  week 1"/>
    <x v="140"/>
  </r>
  <r>
    <x v="7"/>
    <s v="Dried Noodles (Mee kering) FALCON &amp; MOON  Stick Noodle Tai Thong"/>
    <s v="150 g"/>
    <n v="0.7"/>
    <n v="0.7"/>
    <m/>
    <d v="2026-06-01T00:00:00"/>
    <d v="2026-06-30T00:00:00"/>
    <x v="35"/>
    <s v="June  week 1"/>
    <x v="155"/>
  </r>
  <r>
    <x v="7"/>
    <s v="Dried Noodles (Mee kering) WAI WAI; Oriental Style"/>
    <s v="200 g"/>
    <n v="0.8"/>
    <n v="0.8"/>
    <m/>
    <d v="2026-06-01T00:00:00"/>
    <d v="2026-06-30T00:00:00"/>
    <x v="35"/>
    <s v="June  week 1"/>
    <x v="25"/>
  </r>
  <r>
    <x v="8"/>
    <s v="Drinks (Minuman) BOH; Tea"/>
    <s v="200 g"/>
    <n v="2.6"/>
    <n v="2.6"/>
    <m/>
    <d v="2026-06-01T00:00:00"/>
    <d v="2026-06-30T00:00:00"/>
    <x v="35"/>
    <s v="June  week 1"/>
    <x v="141"/>
  </r>
  <r>
    <x v="8"/>
    <s v="Drinks (Minuman) LIPTON; Yellow label"/>
    <s v="200 g"/>
    <n v="4.8"/>
    <n v="4.8"/>
    <m/>
    <d v="2026-06-01T00:00:00"/>
    <d v="2026-06-30T00:00:00"/>
    <x v="35"/>
    <s v="June  week 1"/>
    <x v="132"/>
  </r>
  <r>
    <x v="8"/>
    <s v="Drinks (Minuman) NESCAFE; Classic"/>
    <s v="200 g"/>
    <n v="10.9"/>
    <n v="10.9"/>
    <m/>
    <d v="2026-06-01T00:00:00"/>
    <d v="2026-06-30T00:00:00"/>
    <x v="35"/>
    <s v="June  week 1"/>
    <x v="26"/>
  </r>
  <r>
    <x v="8"/>
    <s v="Drinks (Minuman) SEHAT - 1.5L : 1 carton"/>
    <s v="1.5 lit x 12"/>
    <n v="7.5"/>
    <n v="7.5"/>
    <m/>
    <d v="2026-06-01T00:00:00"/>
    <d v="2026-06-30T00:00:00"/>
    <x v="35"/>
    <s v="June  week 1"/>
    <x v="27"/>
  </r>
  <r>
    <x v="8"/>
    <s v="Drinks (Minuman) SUCI DISTILLED - 1.5L : 1 carton"/>
    <s v="1.5 lit x 12"/>
    <n v="8.9"/>
    <n v="8.9"/>
    <m/>
    <d v="2026-06-01T00:00:00"/>
    <d v="2026-06-30T00:00:00"/>
    <x v="35"/>
    <s v="June  week 1"/>
    <x v="28"/>
  </r>
  <r>
    <x v="9"/>
    <s v="Evaporated Milk (Susu cair) IDEAL; Susu Sejat Penuh Krim (MYS) : Tin"/>
    <s v="390 g"/>
    <n v="1.55"/>
    <n v="1.55"/>
    <m/>
    <d v="2026-06-01T00:00:00"/>
    <d v="2026-06-30T00:00:00"/>
    <x v="35"/>
    <s v="June  week 1"/>
    <x v="29"/>
  </r>
  <r>
    <x v="9"/>
    <s v="Evaporated Milk (Susu cair) F &amp; N; Evaporated Creamer (MYS) : Pink Tin"/>
    <s v="390 g"/>
    <n v="1.3"/>
    <n v="1.3"/>
    <m/>
    <d v="2026-06-01T00:00:00"/>
    <d v="2026-06-30T00:00:00"/>
    <x v="35"/>
    <s v="June  week 1"/>
    <x v="30"/>
  </r>
  <r>
    <x v="9"/>
    <s v="Evaporated Milk (Susu cair) F &amp; N; Evaporated Filled Milk (MYS) : Blue Tin"/>
    <s v="390 g"/>
    <n v="1.3"/>
    <n v="1.3"/>
    <m/>
    <d v="2026-06-01T00:00:00"/>
    <d v="2026-06-30T00:00:00"/>
    <x v="35"/>
    <s v="June  week 1"/>
    <x v="111"/>
  </r>
  <r>
    <x v="9"/>
    <s v="Evaporated Milk (Susu cair) MARIGOLD; Evaporated Creamer (SGP) : Tin"/>
    <s v="385 g"/>
    <n v="1.2"/>
    <n v="1.2"/>
    <m/>
    <d v="2026-06-01T00:00:00"/>
    <d v="2026-06-30T00:00:00"/>
    <x v="35"/>
    <s v="June  week 1"/>
    <x v="112"/>
  </r>
  <r>
    <x v="10"/>
    <s v="Flour (Tepung) FLYING MAN; Corn Flour (SGP) : Packet"/>
    <s v="400 g"/>
    <n v="0.95"/>
    <n v="0.95"/>
    <m/>
    <d v="2026-06-01T00:00:00"/>
    <d v="2026-06-30T00:00:00"/>
    <x v="35"/>
    <s v="June  week 1"/>
    <x v="113"/>
  </r>
  <r>
    <x v="10"/>
    <s v="Flour (Tepung) FLYING MAN; Glutinous Flour (SGP) : Packet"/>
    <s v="500 g"/>
    <n v="1.2"/>
    <n v="1.2"/>
    <m/>
    <d v="2026-06-01T00:00:00"/>
    <d v="2026-06-30T00:00:00"/>
    <x v="35"/>
    <s v="June  week 1"/>
    <x v="127"/>
  </r>
  <r>
    <x v="10"/>
    <s v="Flour (Tepung) FLYING MAN; Rice Flour (SGP) : Packet"/>
    <s v="500 g"/>
    <n v="0.95"/>
    <n v="0.95"/>
    <m/>
    <d v="2026-06-01T00:00:00"/>
    <d v="2026-06-30T00:00:00"/>
    <x v="35"/>
    <s v="June  week 1"/>
    <x v="31"/>
  </r>
  <r>
    <x v="10"/>
    <s v="Flour (Tepung) FLYING MAN; Tapioca Flour (SGP) : Packet"/>
    <s v="500 g"/>
    <n v="0.95"/>
    <n v="0.95"/>
    <m/>
    <d v="2026-06-01T00:00:00"/>
    <d v="2026-06-30T00:00:00"/>
    <x v="35"/>
    <s v="June  week 1"/>
    <x v="114"/>
  </r>
  <r>
    <x v="10"/>
    <s v="Flour (Tepung) PRIMA; Plain Flour (SGP) : Blue Packet"/>
    <s v="1 kg"/>
    <n v="2.2000000000000002"/>
    <n v="2.2000000000000002"/>
    <m/>
    <d v="2026-06-01T00:00:00"/>
    <d v="2026-06-30T00:00:00"/>
    <x v="35"/>
    <s v="June  week 1"/>
    <x v="32"/>
  </r>
  <r>
    <x v="10"/>
    <s v="Flour (Tepung) PRIMA; Self-Raising Flour (SGP) : Red Packet"/>
    <s v="1 kg"/>
    <n v="2.6"/>
    <n v="2.6"/>
    <m/>
    <d v="2026-06-01T00:00:00"/>
    <d v="2026-06-30T00:00:00"/>
    <x v="35"/>
    <s v="June  week 1"/>
    <x v="33"/>
  </r>
  <r>
    <x v="11"/>
    <s v="Formulated Powdered Milk (Susu tepung formula anak damit) DUMEX; Dugro Langkah 3 Asli (1-3 Tahun) : Paket"/>
    <s v="850 g"/>
    <n v="8.5"/>
    <n v="8.5"/>
    <m/>
    <d v="2026-06-01T00:00:00"/>
    <d v="2026-06-30T00:00:00"/>
    <x v="35"/>
    <s v="June  week 1"/>
    <x v="34"/>
  </r>
  <r>
    <x v="11"/>
    <s v="Formulated Powdered Milk (Susu tepung formula anak damit) DUMEX; Dugro Langkah 4 Asli (3-6 Tahun) : Paket"/>
    <s v="850 g"/>
    <n v="8.5"/>
    <n v="8.5"/>
    <m/>
    <d v="2026-06-01T00:00:00"/>
    <d v="2026-06-30T00:00:00"/>
    <x v="35"/>
    <s v="June  week 1"/>
    <x v="35"/>
  </r>
  <r>
    <x v="11"/>
    <s v="Formulated Powdered Milk (Susu tepung formula anak damit) DUMEX; Dupro Langkah 1 (0-12 bulan) : Paket"/>
    <s v="850 g"/>
    <n v="9.9499999999999993"/>
    <n v="9.9499999999999993"/>
    <m/>
    <d v="2026-06-01T00:00:00"/>
    <d v="2026-06-30T00:00:00"/>
    <x v="35"/>
    <s v="June  week 1"/>
    <x v="36"/>
  </r>
  <r>
    <x v="11"/>
    <s v="Formulated Powdered Milk (Susu tepung formula anak damit) DUMEX; Dupro Langkah 2 (6-36 bulan) : Paket"/>
    <s v="850 g"/>
    <n v="9.9499999999999993"/>
    <n v="9.9499999999999993"/>
    <m/>
    <d v="2026-06-01T00:00:00"/>
    <d v="2026-06-30T00:00:00"/>
    <x v="35"/>
    <s v="June  week 1"/>
    <x v="37"/>
  </r>
  <r>
    <x v="11"/>
    <s v="Formulated Powdered Milk (Susu tepung formula anak damit) DUTCH LADY; 456 - Biasa (4-6 Tahun) : Paket"/>
    <s v="850 g"/>
    <n v="8.9"/>
    <n v="8.9"/>
    <m/>
    <d v="2026-06-01T00:00:00"/>
    <d v="2026-06-30T00:00:00"/>
    <x v="35"/>
    <s v="June  week 1"/>
    <x v="38"/>
  </r>
  <r>
    <x v="11"/>
    <s v="Formulated Powdered Milk (Susu tepung formula anak damit) NESTLE; Lactogen Langkah 2 ( 6 bulan hingga 3 tahun) : Kotak"/>
    <s v="1.3 kg (650 g x 2)"/>
    <n v="15.95"/>
    <n v="15.95"/>
    <m/>
    <d v="2026-06-01T00:00:00"/>
    <d v="2026-06-30T00:00:00"/>
    <x v="35"/>
    <s v="June  week 1"/>
    <x v="40"/>
  </r>
  <r>
    <x v="11"/>
    <s v="Formulated Powdered Milk (Susu tepung formula anak damit) NESTLE; EveryDay - Susu Tepung Segera : Paket"/>
    <s v="550 g"/>
    <n v="5.85"/>
    <n v="5.85"/>
    <m/>
    <d v="2026-06-01T00:00:00"/>
    <d v="2026-06-30T00:00:00"/>
    <x v="35"/>
    <s v="June  week 1"/>
    <x v="42"/>
  </r>
  <r>
    <x v="34"/>
    <s v="Fresh Beef (Lembu segar); Knuckle"/>
    <s v="1 kg"/>
    <n v="29.9"/>
    <n v="29.9"/>
    <m/>
    <d v="2026-06-01T00:00:00"/>
    <d v="2026-06-30T00:00:00"/>
    <x v="35"/>
    <s v="June  week 1"/>
    <x v="165"/>
  </r>
  <r>
    <x v="34"/>
    <s v="Fresh Beef (Lembu segar); Lung"/>
    <s v="1 kg"/>
    <n v="14.99"/>
    <n v="14.99"/>
    <m/>
    <d v="2026-06-01T00:00:00"/>
    <d v="2026-06-30T00:00:00"/>
    <x v="35"/>
    <s v="June  week 1"/>
    <x v="166"/>
  </r>
  <r>
    <x v="12"/>
    <s v="Fresh Chicken (Ayam segar); Breasts"/>
    <s v="1 kg"/>
    <n v="5.69"/>
    <n v="5.69"/>
    <m/>
    <d v="2026-06-01T00:00:00"/>
    <d v="2026-06-30T00:00:00"/>
    <x v="35"/>
    <s v="June  week 1"/>
    <x v="142"/>
  </r>
  <r>
    <x v="12"/>
    <s v="Fresh Chicken (Ayam segar); Drumsticks"/>
    <s v="1 kg"/>
    <n v="7.29"/>
    <n v="7.29"/>
    <m/>
    <d v="2026-06-01T00:00:00"/>
    <d v="2026-06-30T00:00:00"/>
    <x v="35"/>
    <s v="June  week 1"/>
    <x v="143"/>
  </r>
  <r>
    <x v="12"/>
    <s v="Fresh Chicken (Ayam segar); Wings"/>
    <s v="1 kg"/>
    <n v="8.99"/>
    <n v="8.99"/>
    <m/>
    <d v="2026-06-01T00:00:00"/>
    <d v="2026-06-30T00:00:00"/>
    <x v="35"/>
    <s v="June  week 1"/>
    <x v="43"/>
  </r>
  <r>
    <x v="12"/>
    <s v="Fresh Chicken (Ayam segar); Whole"/>
    <s v="1 kg"/>
    <n v="5.39"/>
    <n v="5.39"/>
    <m/>
    <d v="2026-06-01T00:00:00"/>
    <d v="2026-06-30T00:00:00"/>
    <x v="35"/>
    <s v="June  week 1"/>
    <x v="44"/>
  </r>
  <r>
    <x v="13"/>
    <s v="Frozen (Makanan beku) AYAMAS; Chicken Frankfurters"/>
    <s v="340 g"/>
    <n v="2.9"/>
    <n v="2.9"/>
    <m/>
    <d v="2026-06-01T00:00:00"/>
    <d v="2026-06-30T00:00:00"/>
    <x v="35"/>
    <s v="June  week 1"/>
    <x v="45"/>
  </r>
  <r>
    <x v="13"/>
    <s v="Frozen (Makanan beku) AYAMAS; Crispy Nuggets"/>
    <s v="850 g"/>
    <n v="10.4"/>
    <n v="10.4"/>
    <m/>
    <d v="2026-06-01T00:00:00"/>
    <d v="2026-06-30T00:00:00"/>
    <x v="35"/>
    <s v="June  week 1"/>
    <x v="46"/>
  </r>
  <r>
    <x v="13"/>
    <s v="Frozen (Makanan beku) BMC; Beef Burger"/>
    <s v="900 g"/>
    <n v="9.9"/>
    <n v="9.9"/>
    <m/>
    <d v="2026-06-01T00:00:00"/>
    <d v="2026-06-30T00:00:00"/>
    <x v="35"/>
    <s v="June  week 1"/>
    <x v="47"/>
  </r>
  <r>
    <x v="13"/>
    <s v="Frozen (Makanan beku) BMC; Chicken Frankfurters"/>
    <s v="340 g"/>
    <n v="2.2000000000000002"/>
    <n v="2.2000000000000002"/>
    <m/>
    <d v="2026-06-01T00:00:00"/>
    <d v="2026-06-30T00:00:00"/>
    <x v="35"/>
    <s v="June  week 1"/>
    <x v="49"/>
  </r>
  <r>
    <x v="13"/>
    <s v="Frozen (Makanan beku) JODI; Chicken Frankfurters"/>
    <s v="300 g"/>
    <n v="2.5"/>
    <n v="2.5"/>
    <m/>
    <d v="2026-06-01T00:00:00"/>
    <d v="2026-06-30T00:00:00"/>
    <x v="35"/>
    <s v="June  week 1"/>
    <x v="50"/>
  </r>
  <r>
    <x v="13"/>
    <s v="Frozen (Makanan beku) PDS; Beef Ball"/>
    <s v="400 g"/>
    <n v="4.5"/>
    <n v="4.5"/>
    <m/>
    <d v="2026-06-01T00:00:00"/>
    <d v="2026-06-30T00:00:00"/>
    <x v="35"/>
    <s v="June  week 1"/>
    <x v="177"/>
  </r>
  <r>
    <x v="13"/>
    <s v="Frozen (Makanan beku) PDS; Beef Burger"/>
    <s v="360 g"/>
    <n v="4.95"/>
    <n v="4.95"/>
    <m/>
    <d v="2026-06-01T00:00:00"/>
    <d v="2026-06-30T00:00:00"/>
    <x v="35"/>
    <s v="June  week 1"/>
    <x v="178"/>
  </r>
  <r>
    <x v="14"/>
    <s v="Ginger @ Halia"/>
    <s v="1 kg"/>
    <n v="3.5"/>
    <n v="3.5"/>
    <m/>
    <d v="2026-06-01T00:00:00"/>
    <d v="2026-06-30T00:00:00"/>
    <x v="35"/>
    <s v="June  week 1"/>
    <x v="51"/>
  </r>
  <r>
    <x v="15"/>
    <s v="Infant Diapers (Lampin bayi pakai buang) MAMY POKO; Large : 9 - 14 kg"/>
    <s v="L 32"/>
    <n v="11.35"/>
    <n v="11.35"/>
    <m/>
    <d v="2026-06-01T00:00:00"/>
    <d v="2026-06-30T00:00:00"/>
    <x v="35"/>
    <s v="June  week 1"/>
    <x v="115"/>
  </r>
  <r>
    <x v="15"/>
    <s v="Infant Diapers (Lampin bayi pakai buang) DRYPERS; Large : 9 - 14 kg"/>
    <s v="L 44"/>
    <n v="8.9499999999999993"/>
    <n v="8.9499999999999993"/>
    <m/>
    <d v="2026-06-01T00:00:00"/>
    <d v="2026-06-30T00:00:00"/>
    <x v="35"/>
    <s v="June  week 1"/>
    <x v="53"/>
  </r>
  <r>
    <x v="15"/>
    <s v="Infant Diapers (Lampin bayi pakai buang) EQ DRY; Small : 3 - 7 kg"/>
    <s v="S 40"/>
    <n v="9.1999999999999993"/>
    <n v="9.1999999999999993"/>
    <m/>
    <d v="2026-06-01T00:00:00"/>
    <d v="2026-06-30T00:00:00"/>
    <x v="35"/>
    <s v="June  week 1"/>
    <x v="56"/>
  </r>
  <r>
    <x v="15"/>
    <s v="Infant Diapers (Lampin bayi pakai buang) EQ DRY; Extra Large : 15 kg above"/>
    <s v="XXL 24"/>
    <n v="9.1999999999999993"/>
    <n v="9.1999999999999993"/>
    <m/>
    <d v="2026-06-01T00:00:00"/>
    <d v="2026-06-30T00:00:00"/>
    <x v="35"/>
    <s v="June  week 1"/>
    <x v="54"/>
  </r>
  <r>
    <x v="15"/>
    <s v="Infant Diapers (Lampin bayi pakai buang) MAMY POKO; Medium : 6 - 11 kg"/>
    <s v="M 38"/>
    <n v="11.35"/>
    <n v="11.35"/>
    <m/>
    <d v="2026-06-01T00:00:00"/>
    <d v="2026-06-30T00:00:00"/>
    <x v="35"/>
    <s v="June  week 1"/>
    <x v="117"/>
  </r>
  <r>
    <x v="15"/>
    <s v="Infant Diapers (Lampin bayi pakai buang) EQ DRY;  Extra Large : 12 - 17 kg"/>
    <s v="XL 42"/>
    <n v="12.35"/>
    <n v="12.35"/>
    <m/>
    <d v="2026-06-01T00:00:00"/>
    <d v="2026-06-30T00:00:00"/>
    <x v="35"/>
    <s v="June  week 1"/>
    <x v="58"/>
  </r>
  <r>
    <x v="15"/>
    <s v="Infant Diapers (Lampin bayi pakai buang) MAMY POKO; Extra Large : 12 - 17 kg"/>
    <s v="XL 28"/>
    <n v="11.35"/>
    <n v="11.35"/>
    <m/>
    <d v="2026-06-01T00:00:00"/>
    <d v="2026-06-30T00:00:00"/>
    <x v="35"/>
    <s v="June  week 1"/>
    <x v="122"/>
  </r>
  <r>
    <x v="15"/>
    <s v="Infant Diapers (Lampin bayi pakai buang) DRYPERS; Extra Large : 12 - 17 kg"/>
    <s v="XL 36"/>
    <n v="8.9499999999999993"/>
    <n v="8.9499999999999993"/>
    <m/>
    <d v="2026-06-01T00:00:00"/>
    <d v="2026-06-30T00:00:00"/>
    <x v="35"/>
    <s v="June  week 1"/>
    <x v="59"/>
  </r>
  <r>
    <x v="15"/>
    <s v="Infant Diapers (Lampin bayi pakai buang) MAMY POKO; Extra-Extra Large : 15 kg above"/>
    <s v="XXL 22"/>
    <n v="11.35"/>
    <n v="11.35"/>
    <m/>
    <d v="2026-06-01T00:00:00"/>
    <d v="2026-06-30T00:00:00"/>
    <x v="35"/>
    <s v="June  week 1"/>
    <x v="124"/>
  </r>
  <r>
    <x v="16"/>
    <s v="Instant Noodles (Mee segera) INDO FOOD; Mee Goreng"/>
    <s v="80 g x 5"/>
    <n v="1.6"/>
    <n v="1.6"/>
    <m/>
    <d v="2026-06-01T00:00:00"/>
    <d v="2026-06-30T00:00:00"/>
    <x v="35"/>
    <s v="June  week 1"/>
    <x v="60"/>
  </r>
  <r>
    <x v="16"/>
    <s v="Instant Noodles (Mee segera) INDO MIE; Mee Goreng : Old Packaging"/>
    <s v="80 g x 5"/>
    <n v="1.65"/>
    <n v="1.65"/>
    <m/>
    <d v="2026-06-01T00:00:00"/>
    <d v="2026-06-30T00:00:00"/>
    <x v="35"/>
    <s v="June  week 1"/>
    <x v="61"/>
  </r>
  <r>
    <x v="16"/>
    <s v="Instant Noodles (Mee segera) MAGGI; Asam"/>
    <s v="80 g x 5"/>
    <n v="1.85"/>
    <n v="1.85"/>
    <m/>
    <d v="2026-06-01T00:00:00"/>
    <d v="2026-06-30T00:00:00"/>
    <x v="35"/>
    <s v="June  week 1"/>
    <x v="62"/>
  </r>
  <r>
    <x v="16"/>
    <s v="Instant Noodles (Mee segera) MAGGI; Ayam"/>
    <s v="80 g x 5"/>
    <n v="1.69"/>
    <n v="1.69"/>
    <m/>
    <d v="2026-06-01T00:00:00"/>
    <d v="2026-06-30T00:00:00"/>
    <x v="35"/>
    <s v="June  week 1"/>
    <x v="63"/>
  </r>
  <r>
    <x v="16"/>
    <s v="Instant Noodles (Mee segera) MAGGI; Curry"/>
    <s v="80 g x 5"/>
    <n v="1.69"/>
    <n v="1.69"/>
    <m/>
    <d v="2026-06-01T00:00:00"/>
    <d v="2026-06-30T00:00:00"/>
    <x v="35"/>
    <s v="June  week 1"/>
    <x v="64"/>
  </r>
  <r>
    <x v="29"/>
    <s v="Mayonnaise (Mayonis) LADY'S CHOICE; Real Mayonnaise"/>
    <s v="230 ml"/>
    <n v="2.7"/>
    <n v="2.7"/>
    <m/>
    <d v="2026-06-01T00:00:00"/>
    <d v="2026-06-30T00:00:00"/>
    <x v="35"/>
    <s v="June  week 1"/>
    <x v="133"/>
  </r>
  <r>
    <x v="29"/>
    <s v="Mayonnaise (Mayonis) LADY'S CHOICE; Real Mayonnaise"/>
    <s v="470 ml"/>
    <n v="4.2"/>
    <n v="4.2"/>
    <m/>
    <d v="2026-06-01T00:00:00"/>
    <d v="2026-06-30T00:00:00"/>
    <x v="35"/>
    <s v="June  week 1"/>
    <x v="144"/>
  </r>
  <r>
    <x v="30"/>
    <s v="NESTLE; Milo Powder : Pack"/>
    <s v="1 kg"/>
    <n v="6.35"/>
    <n v="6.35"/>
    <m/>
    <d v="2026-06-01T00:00:00"/>
    <d v="2026-06-30T00:00:00"/>
    <x v="35"/>
    <s v="June  week 1"/>
    <x v="134"/>
  </r>
  <r>
    <x v="30"/>
    <s v="NESTLE; Milo Powder : Tin"/>
    <s v="1.5 kg"/>
    <n v="13.95"/>
    <n v="13.95"/>
    <m/>
    <d v="2026-06-01T00:00:00"/>
    <d v="2026-06-30T00:00:00"/>
    <x v="35"/>
    <s v="June  week 1"/>
    <x v="145"/>
  </r>
  <r>
    <x v="17"/>
    <s v="Monosodium Glutamate @ MSG; AJI-NO-MOTO"/>
    <s v="350 g"/>
    <n v="2.7"/>
    <n v="2.7"/>
    <m/>
    <d v="2026-06-01T00:00:00"/>
    <d v="2026-06-30T00:00:00"/>
    <x v="35"/>
    <s v="June  week 1"/>
    <x v="65"/>
  </r>
  <r>
    <x v="17"/>
    <s v="Monosodium Glutamate @ MSG KNORR; Pasti Sedap"/>
    <s v="300 g"/>
    <n v="2.2999999999999998"/>
    <n v="2.2999999999999998"/>
    <m/>
    <d v="2026-06-01T00:00:00"/>
    <d v="2026-06-30T00:00:00"/>
    <x v="35"/>
    <s v="June  week 1"/>
    <x v="66"/>
  </r>
  <r>
    <x v="17"/>
    <s v="Monosodium Glutamate @ MSG MAGGI; Secukup Rasa"/>
    <s v="300 g"/>
    <n v="2.2999999999999998"/>
    <n v="2.2999999999999998"/>
    <m/>
    <d v="2026-06-01T00:00:00"/>
    <d v="2026-06-30T00:00:00"/>
    <x v="35"/>
    <s v="June  week 1"/>
    <x v="146"/>
  </r>
  <r>
    <x v="18"/>
    <s v="Onions (Bawang); Bombay"/>
    <s v="1 kg"/>
    <n v="1.4"/>
    <n v="1.4"/>
    <m/>
    <d v="2026-06-01T00:00:00"/>
    <d v="2026-06-30T00:00:00"/>
    <x v="35"/>
    <s v="June  week 1"/>
    <x v="67"/>
  </r>
  <r>
    <x v="18"/>
    <s v="Onions (Bawang); Brown Onion"/>
    <s v="1 kg"/>
    <n v="1.6"/>
    <n v="1.6"/>
    <m/>
    <d v="2026-06-01T00:00:00"/>
    <d v="2026-06-30T00:00:00"/>
    <x v="35"/>
    <s v="June  week 1"/>
    <x v="68"/>
  </r>
  <r>
    <x v="18"/>
    <s v="Onions (Bawang); Garlic"/>
    <s v="1 kg"/>
    <n v="2.6"/>
    <n v="2.6"/>
    <m/>
    <d v="2026-06-01T00:00:00"/>
    <d v="2026-06-30T00:00:00"/>
    <x v="35"/>
    <s v="June  week 1"/>
    <x v="69"/>
  </r>
  <r>
    <x v="18"/>
    <s v="Onions (Bawang); Shallot"/>
    <s v="1 kg"/>
    <n v="1.9"/>
    <n v="1.9"/>
    <m/>
    <d v="2026-06-01T00:00:00"/>
    <d v="2026-06-30T00:00:00"/>
    <x v="35"/>
    <s v="June  week 1"/>
    <x v="70"/>
  </r>
  <r>
    <x v="19"/>
    <s v="Rice (Beras) SIAM : 1 sack"/>
    <s v="10 kg"/>
    <n v="8.5"/>
    <n v="8.5"/>
    <m/>
    <d v="2026-06-01T00:00:00"/>
    <d v="2026-06-30T00:00:00"/>
    <x v="35"/>
    <s v="June  week 1"/>
    <x v="71"/>
  </r>
  <r>
    <x v="19"/>
    <s v="Rice (Beras) PULUT : 1 sack"/>
    <s v="10 kg"/>
    <n v="7.6"/>
    <n v="7.6"/>
    <m/>
    <d v="2026-06-01T00:00:00"/>
    <d v="2026-06-30T00:00:00"/>
    <x v="35"/>
    <s v="June  week 1"/>
    <x v="72"/>
  </r>
  <r>
    <x v="19"/>
    <s v="Rice (Beras) WANGI : 1 sack"/>
    <s v="10 kg"/>
    <n v="12.3"/>
    <n v="12.3"/>
    <m/>
    <d v="2026-06-01T00:00:00"/>
    <d v="2026-06-30T00:00:00"/>
    <x v="35"/>
    <s v="June  week 1"/>
    <x v="73"/>
  </r>
  <r>
    <x v="20"/>
    <s v="Santan AYAM BRAND; Coconut Milk Blue : Pack"/>
    <s v="200 ml"/>
    <n v="1.3"/>
    <n v="1.3"/>
    <m/>
    <d v="2026-06-01T00:00:00"/>
    <d v="2026-06-30T00:00:00"/>
    <x v="35"/>
    <s v="June  week 1"/>
    <x v="74"/>
  </r>
  <r>
    <x v="20"/>
    <s v="Santan AYAM BRAND; Coconut Milk Blue : Tin"/>
    <s v="270 ml"/>
    <n v="2.2999999999999998"/>
    <n v="2.2999999999999998"/>
    <m/>
    <d v="2026-06-01T00:00:00"/>
    <d v="2026-06-30T00:00:00"/>
    <x v="35"/>
    <s v="June  week 1"/>
    <x v="75"/>
  </r>
  <r>
    <x v="20"/>
    <s v="Santan AYAM BRAND; Premium Coconut Cream 100% Natural (MYS) : Green Tin"/>
    <s v="400 ml"/>
    <n v="3.5"/>
    <n v="3.5"/>
    <m/>
    <d v="2026-06-01T00:00:00"/>
    <d v="2026-06-30T00:00:00"/>
    <x v="35"/>
    <s v="June  week 1"/>
    <x v="76"/>
  </r>
  <r>
    <x v="20"/>
    <s v="Santan AYAM BRAND; Premium Coconut Milk 100% Natural (SGP) : Blue Tin"/>
    <s v="400 g"/>
    <n v="3.1"/>
    <n v="3.1"/>
    <m/>
    <d v="2026-06-01T00:00:00"/>
    <d v="2026-06-30T00:00:00"/>
    <x v="35"/>
    <s v="June  week 1"/>
    <x v="77"/>
  </r>
  <r>
    <x v="20"/>
    <s v="Santan BABU KITCHEN; Coconut Milk Indo"/>
    <s v="400 ml"/>
    <n v="1.95"/>
    <n v="1.95"/>
    <m/>
    <d v="2026-06-01T00:00:00"/>
    <d v="2026-06-30T00:00:00"/>
    <x v="35"/>
    <s v="June  week 1"/>
    <x v="147"/>
  </r>
  <r>
    <x v="20"/>
    <s v="Santan CHAKOAH; Coconut Milk Gata"/>
    <s v="400 ml"/>
    <n v="1.95"/>
    <n v="1.95"/>
    <m/>
    <d v="2026-06-01T00:00:00"/>
    <d v="2026-06-30T00:00:00"/>
    <x v="35"/>
    <s v="June  week 1"/>
    <x v="148"/>
  </r>
  <r>
    <x v="20"/>
    <s v="Santan KARA; Natural Coconut Extract"/>
    <s v="200 ml"/>
    <n v="1.4"/>
    <n v="1.4"/>
    <m/>
    <d v="2026-06-01T00:00:00"/>
    <d v="2026-06-30T00:00:00"/>
    <x v="35"/>
    <s v="June  week 1"/>
    <x v="79"/>
  </r>
  <r>
    <x v="20"/>
    <s v="Santan S &amp; P; Serbuk Krim Kelapa Segera @ Biasa (MYS) : Silver Pack"/>
    <s v="50g x 5"/>
    <n v="2.9"/>
    <n v="2.9"/>
    <m/>
    <d v="2026-06-01T00:00:00"/>
    <d v="2026-06-30T00:00:00"/>
    <x v="35"/>
    <s v="June  week 1"/>
    <x v="81"/>
  </r>
  <r>
    <x v="21"/>
    <s v="Sauces (Sos) HABHAL; CAP KIPAS UDANG; Salty Soy Sauce"/>
    <s v="645 ml"/>
    <n v="3.6"/>
    <n v="3.6"/>
    <m/>
    <d v="2026-06-01T00:00:00"/>
    <d v="2026-06-30T00:00:00"/>
    <x v="35"/>
    <s v="June  week 1"/>
    <x v="83"/>
  </r>
  <r>
    <x v="21"/>
    <s v="Sauces (Sos) HABHAL; CAP KIPAS UDANG; Sweet Soy Sauce"/>
    <s v="645 ml"/>
    <n v="4.45"/>
    <n v="4.45"/>
    <m/>
    <d v="2026-06-01T00:00:00"/>
    <d v="2026-06-30T00:00:00"/>
    <x v="35"/>
    <s v="June  week 1"/>
    <x v="84"/>
  </r>
  <r>
    <x v="21"/>
    <s v="Sauces (Sos) MAGGI; Cilli Sauce"/>
    <s v="340 g"/>
    <n v="1.45"/>
    <n v="1.45"/>
    <m/>
    <d v="2026-06-01T00:00:00"/>
    <d v="2026-06-30T00:00:00"/>
    <x v="35"/>
    <s v="June  week 1"/>
    <x v="125"/>
  </r>
  <r>
    <x v="21"/>
    <s v="Sauces (Sos) MAGGI; Oyster Sauce"/>
    <s v="500 g"/>
    <n v="2.4500000000000002"/>
    <n v="2.4500000000000002"/>
    <m/>
    <d v="2026-06-01T00:00:00"/>
    <d v="2026-06-30T00:00:00"/>
    <x v="35"/>
    <s v="June  week 1"/>
    <x v="85"/>
  </r>
  <r>
    <x v="21"/>
    <s v="Sauces (Sos) MAGGI; Tomato Ketchup"/>
    <s v="325 g"/>
    <n v="1.45"/>
    <n v="1.45"/>
    <m/>
    <d v="2026-06-01T00:00:00"/>
    <d v="2026-06-30T00:00:00"/>
    <x v="35"/>
    <s v="June  week 1"/>
    <x v="86"/>
  </r>
  <r>
    <x v="21"/>
    <s v="Sauces (Sos) WAH HONG; Chilli Sauce"/>
    <s v="310 g"/>
    <n v="1.4"/>
    <n v="1.4"/>
    <m/>
    <d v="2026-06-01T00:00:00"/>
    <d v="2026-06-30T00:00:00"/>
    <x v="35"/>
    <s v="June  week 1"/>
    <x v="87"/>
  </r>
  <r>
    <x v="21"/>
    <s v="Sauces (Sos) NONA; Oyster Sauce"/>
    <s v="510 g"/>
    <n v="2.25"/>
    <n v="2.25"/>
    <m/>
    <d v="2026-06-01T00:00:00"/>
    <d v="2026-06-30T00:00:00"/>
    <x v="35"/>
    <s v="June  week 1"/>
    <x v="88"/>
  </r>
  <r>
    <x v="22"/>
    <s v="Soft Drinks (Minuman ringan) HEAVEN &amp; EARTH; Green Tea : Bottle"/>
    <s v="1.5 lit"/>
    <n v="2.7"/>
    <n v="2.7"/>
    <m/>
    <d v="2026-06-01T00:00:00"/>
    <d v="2026-06-30T00:00:00"/>
    <x v="35"/>
    <s v="June  week 1"/>
    <x v="89"/>
  </r>
  <r>
    <x v="22"/>
    <s v="Soft Drinks (Minuman ringan) POKKA; Ice Lemon Tea :: Bottle"/>
    <s v="1.5 lit"/>
    <n v="2.95"/>
    <n v="2.95"/>
    <m/>
    <d v="2026-06-01T00:00:00"/>
    <d v="2026-06-30T00:00:00"/>
    <x v="35"/>
    <s v="June  week 1"/>
    <x v="128"/>
  </r>
  <r>
    <x v="22"/>
    <s v="Soft Drinks (Minuman ringan) YEOS; Soya Bean : Pack"/>
    <s v="1 lit"/>
    <n v="1.55"/>
    <n v="1.55"/>
    <m/>
    <d v="2026-06-01T00:00:00"/>
    <d v="2026-06-30T00:00:00"/>
    <x v="35"/>
    <s v="June  week 1"/>
    <x v="129"/>
  </r>
  <r>
    <x v="23"/>
    <s v="Spread (Sapuan) HABHAL'S CAP KIPAS UDANG; Sri Kaya"/>
    <s v="240 g"/>
    <n v="2.15"/>
    <n v="2.15"/>
    <m/>
    <d v="2026-06-01T00:00:00"/>
    <d v="2026-06-30T00:00:00"/>
    <x v="35"/>
    <s v="June  week 1"/>
    <x v="149"/>
  </r>
  <r>
    <x v="23"/>
    <s v="Spread (Sapuan) NONA; Kaya dengan telur Omega"/>
    <s v="180 g"/>
    <n v="1.35"/>
    <n v="1.35"/>
    <m/>
    <d v="2026-06-01T00:00:00"/>
    <d v="2026-06-30T00:00:00"/>
    <x v="35"/>
    <s v="June  week 1"/>
    <x v="151"/>
  </r>
  <r>
    <x v="23"/>
    <s v="Spread (Sapuan) NUTELLA : Jar"/>
    <s v="750 g"/>
    <n v="9.75"/>
    <n v="9.75"/>
    <m/>
    <d v="2026-06-01T00:00:00"/>
    <d v="2026-06-30T00:00:00"/>
    <x v="35"/>
    <s v="June  week 1"/>
    <x v="91"/>
  </r>
  <r>
    <x v="23"/>
    <s v="Spread (Sapuan) NUTKAO : Jar"/>
    <s v="750 g"/>
    <n v="6.85"/>
    <n v="6.85"/>
    <m/>
    <d v="2026-06-01T00:00:00"/>
    <d v="2026-06-30T00:00:00"/>
    <x v="35"/>
    <s v="June  week 1"/>
    <x v="92"/>
  </r>
  <r>
    <x v="24"/>
    <s v="Toileteries - Antiseptic mouthwash (Barang mandian - penyegar mulut) COLGATE PLAX : Bottle"/>
    <s v="250 ml"/>
    <n v="3.65"/>
    <n v="3.65"/>
    <m/>
    <d v="2026-06-01T00:00:00"/>
    <d v="2026-06-30T00:00:00"/>
    <x v="35"/>
    <s v="June  week 1"/>
    <x v="93"/>
  </r>
  <r>
    <x v="24"/>
    <s v="Toileteries - Antiseptic mouthwash (Barang mandian - penyegar mulut) LISTERINE : Bottle"/>
    <s v="250 ml"/>
    <n v="4.2"/>
    <n v="4.2"/>
    <m/>
    <d v="2026-06-01T00:00:00"/>
    <d v="2026-06-30T00:00:00"/>
    <x v="35"/>
    <s v="June  week 1"/>
    <x v="94"/>
  </r>
  <r>
    <x v="25"/>
    <s v="Toileteries - Bar Soap (Barang mandian - Sabun buku) DETTOL"/>
    <s v="105 g x 4"/>
    <n v="2.85"/>
    <n v="2.85"/>
    <m/>
    <d v="2026-06-01T00:00:00"/>
    <d v="2026-06-30T00:00:00"/>
    <x v="35"/>
    <s v="June  week 1"/>
    <x v="96"/>
  </r>
  <r>
    <x v="25"/>
    <s v="Toileteries - Bar Soap (Barang mandian - Sabun buku) PALMOLIVE"/>
    <s v="80 g x 3"/>
    <n v="1.6"/>
    <n v="1.6"/>
    <m/>
    <d v="2026-06-01T00:00:00"/>
    <d v="2026-06-30T00:00:00"/>
    <x v="35"/>
    <s v="June  week 1"/>
    <x v="97"/>
  </r>
  <r>
    <x v="25"/>
    <s v="Toileteries - Bar Soap (Barang mandian - Sabun buku) PROTEX"/>
    <s v="75 g x 4"/>
    <n v="3.95"/>
    <n v="3.95"/>
    <m/>
    <d v="2026-06-01T00:00:00"/>
    <d v="2026-06-30T00:00:00"/>
    <x v="35"/>
    <s v="June  week 1"/>
    <x v="95"/>
  </r>
  <r>
    <x v="26"/>
    <s v="Toileteries - Liquid Soap (Barang mandian - Sabun cair) LIFEBUOY- total10 : Bottle Pump"/>
    <s v="500 ml"/>
    <n v="4.2"/>
    <n v="4.2"/>
    <m/>
    <d v="2026-06-01T00:00:00"/>
    <d v="2026-06-30T00:00:00"/>
    <x v="35"/>
    <s v="June  week 1"/>
    <x v="99"/>
  </r>
  <r>
    <x v="26"/>
    <s v="Toileteries - Liquid Soap (Barang mandian - Sabun cair) PROTEX - Antibacterial shower gel : Bottle Pump"/>
    <s v="900 ml"/>
    <n v="6.15"/>
    <n v="6.15"/>
    <m/>
    <d v="2026-06-01T00:00:00"/>
    <d v="2026-06-30T00:00:00"/>
    <x v="35"/>
    <s v="June  week 1"/>
    <x v="100"/>
  </r>
  <r>
    <x v="26"/>
    <s v="Toileteries - Liquid Soap (Barang mandian - Sabun cair) DETTOL - Antibacterial Bodywash : Bottle Pump"/>
    <s v="950 ml"/>
    <n v="5.9"/>
    <n v="5.9"/>
    <m/>
    <d v="2026-06-01T00:00:00"/>
    <d v="2026-06-30T00:00:00"/>
    <x v="35"/>
    <s v="June  week 1"/>
    <x v="101"/>
  </r>
  <r>
    <x v="26"/>
    <s v="Toileteries - Liquid Soap (Barang mandian - Sabun cair) PALMOLIVE - Aroma Therapy : Bottle Pump"/>
    <s v="750 ml"/>
    <n v="7.55"/>
    <n v="7.55"/>
    <m/>
    <d v="2026-06-01T00:00:00"/>
    <d v="2026-06-30T00:00:00"/>
    <x v="35"/>
    <s v="June  week 1"/>
    <x v="98"/>
  </r>
  <r>
    <x v="27"/>
    <s v="Toileteries - Shampoo (Barang mandian - Syampu) CLEAR"/>
    <s v="350 ml"/>
    <n v="5.6"/>
    <n v="5.6"/>
    <m/>
    <d v="2026-06-01T00:00:00"/>
    <d v="2026-06-30T00:00:00"/>
    <x v="35"/>
    <s v="June  week 1"/>
    <x v="102"/>
  </r>
  <r>
    <x v="27"/>
    <s v="Toileteries - Shampoo (Barang mandian - Syampu) PALMOLIVE"/>
    <s v="350 ml"/>
    <n v="4.75"/>
    <n v="4.75"/>
    <m/>
    <d v="2026-06-01T00:00:00"/>
    <d v="2026-06-30T00:00:00"/>
    <x v="35"/>
    <s v="June  week 1"/>
    <x v="104"/>
  </r>
  <r>
    <x v="28"/>
    <s v="Toileteries - Tooth paste (Barang mandian - Ubat gigi) COLGATE Kayu Sugi : Brown Tube"/>
    <s v="175 g"/>
    <n v="2.4"/>
    <n v="2.4"/>
    <m/>
    <d v="2026-06-01T00:00:00"/>
    <d v="2026-06-30T00:00:00"/>
    <x v="35"/>
    <s v="June  week 1"/>
    <x v="106"/>
  </r>
  <r>
    <x v="28"/>
    <s v="Toileteries - Tooth paste (Barang mandian - Ubat gigi) COLGATE : Blue Tube"/>
    <s v="175 g"/>
    <n v="4.5"/>
    <n v="4.5"/>
    <m/>
    <d v="2026-06-01T00:00:00"/>
    <d v="2026-06-30T00:00:00"/>
    <x v="35"/>
    <s v="June  week 1"/>
    <x v="105"/>
  </r>
  <r>
    <x v="0"/>
    <s v="Butter / Margarine / Ghee (Mentega / Marjerin / Ghee) Q.B.B; Pure Ghee (MYS) : Tin"/>
    <s v="400 g"/>
    <n v="8.4"/>
    <n v="8.4"/>
    <m/>
    <d v="2026-06-01T00:00:00"/>
    <d v="2026-06-30T00:00:00"/>
    <x v="36"/>
    <s v="June  week 1"/>
    <x v="0"/>
  </r>
  <r>
    <x v="1"/>
    <s v="Canned Preserved Food (Makanan dalam tin) AYAM BRAND; Sardines In Tomato Sauce Tall"/>
    <s v="230 g"/>
    <n v="2.8"/>
    <n v="2.8"/>
    <m/>
    <d v="2026-06-01T00:00:00"/>
    <d v="2026-06-30T00:00:00"/>
    <x v="36"/>
    <s v="June  week 1"/>
    <x v="1"/>
  </r>
  <r>
    <x v="1"/>
    <s v="Canned Preserved Food (Makanan dalam tin) AYAM BRAND; Sardines In Tomato Sauce Oval"/>
    <s v="215 g"/>
    <n v="3"/>
    <n v="3"/>
    <m/>
    <d v="2026-06-01T00:00:00"/>
    <d v="2026-06-30T00:00:00"/>
    <x v="36"/>
    <s v="June  week 1"/>
    <x v="2"/>
  </r>
  <r>
    <x v="1"/>
    <s v="Canned Preserved Food (Makanan dalam tin) IMPERIAL; Corned Beef"/>
    <s v="340 g"/>
    <n v="5.9"/>
    <n v="5.9"/>
    <m/>
    <d v="2026-06-01T00:00:00"/>
    <d v="2026-06-30T00:00:00"/>
    <x v="36"/>
    <s v="June  week 1"/>
    <x v="3"/>
  </r>
  <r>
    <x v="1"/>
    <s v="Canned Preserved Food (Makanan dalam tin) REX; Chicken Curry"/>
    <s v="160 g"/>
    <n v="1.7"/>
    <n v="1.7"/>
    <m/>
    <d v="2026-06-01T00:00:00"/>
    <d v="2026-06-30T00:00:00"/>
    <x v="36"/>
    <s v="June  week 1"/>
    <x v="4"/>
  </r>
  <r>
    <x v="1"/>
    <s v="Canned Preserved Food (Makanan dalam tin) REX; Cuttle Fish"/>
    <s v="425 g"/>
    <n v="5.2"/>
    <n v="5.2"/>
    <m/>
    <d v="2026-06-01T00:00:00"/>
    <d v="2026-06-30T00:00:00"/>
    <x v="36"/>
    <s v="June  week 1"/>
    <x v="5"/>
  </r>
  <r>
    <x v="1"/>
    <s v="Canned Preserved Food (Makanan dalam tin) SMILING FISH; Fried Baby Clam with Chili"/>
    <s v="40 g"/>
    <n v="1.3"/>
    <n v="1.3"/>
    <m/>
    <d v="2026-06-01T00:00:00"/>
    <d v="2026-06-30T00:00:00"/>
    <x v="36"/>
    <s v="June  week 1"/>
    <x v="6"/>
  </r>
  <r>
    <x v="1"/>
    <s v="Canned Preserved Food (Makanan dalam tin) YEO'S; Chicken Curry"/>
    <s v="280 g"/>
    <n v="2.2000000000000002"/>
    <n v="2.2000000000000002"/>
    <m/>
    <d v="2026-06-01T00:00:00"/>
    <d v="2026-06-30T00:00:00"/>
    <x v="36"/>
    <s v="June  week 1"/>
    <x v="8"/>
  </r>
  <r>
    <x v="2"/>
    <s v="Chicken Eggs (Telur ayam) Medium sized Grade B"/>
    <s v="10 pcs"/>
    <n v="1.9"/>
    <n v="1.9"/>
    <m/>
    <d v="2026-06-01T00:00:00"/>
    <d v="2026-06-30T00:00:00"/>
    <x v="36"/>
    <s v="June  week 1"/>
    <x v="9"/>
  </r>
  <r>
    <x v="2"/>
    <s v="Chicken Eggs (Telur ayam) Medium sized Grade B"/>
    <s v="1 tray"/>
    <n v="5.4"/>
    <n v="5.4"/>
    <m/>
    <d v="2026-06-01T00:00:00"/>
    <d v="2026-06-30T00:00:00"/>
    <x v="36"/>
    <s v="June  week 1"/>
    <x v="10"/>
  </r>
  <r>
    <x v="4"/>
    <s v="Cooking Oil (Minyak masak) CAP BURUH @ LABOUR; Refined Cooking Oil : Bottle"/>
    <s v="2 kg"/>
    <n v="4.95"/>
    <n v="4.95"/>
    <m/>
    <d v="2026-06-01T00:00:00"/>
    <d v="2026-06-30T00:00:00"/>
    <x v="36"/>
    <s v="June  week 1"/>
    <x v="12"/>
  </r>
  <r>
    <x v="4"/>
    <s v="Cooking Oil (Minyak masak) CAP BURUH @ LABOUR; Refined Cooking Oil : Bottle"/>
    <s v="5 kg"/>
    <n v="11.4"/>
    <n v="11.4"/>
    <m/>
    <d v="2026-06-01T00:00:00"/>
    <d v="2026-06-30T00:00:00"/>
    <x v="36"/>
    <s v="June  week 1"/>
    <x v="13"/>
  </r>
  <r>
    <x v="4"/>
    <s v="Cooking Oil (Minyak masak) SUNCO; Vegetable Cooking Oil : Bottle"/>
    <s v="2 lit"/>
    <n v="5.2"/>
    <n v="5.2"/>
    <m/>
    <d v="2026-06-01T00:00:00"/>
    <d v="2026-06-30T00:00:00"/>
    <x v="36"/>
    <s v="June  week 1"/>
    <x v="14"/>
  </r>
  <r>
    <x v="4"/>
    <s v="Cooking Oil (Minyak masak) SUNCO; Vegetable Cooking Oil : Bottle"/>
    <s v="5 lit"/>
    <n v="12.5"/>
    <n v="12.5"/>
    <m/>
    <d v="2026-06-01T00:00:00"/>
    <d v="2026-06-30T00:00:00"/>
    <x v="36"/>
    <s v="June  week 1"/>
    <x v="15"/>
  </r>
  <r>
    <x v="5"/>
    <s v="Cordial Syrups (Minuman sirap berperisa) SKYBLUE; Orange"/>
    <s v="2 lit"/>
    <n v="4.5999999999999996"/>
    <n v="4.5999999999999996"/>
    <m/>
    <d v="2026-06-01T00:00:00"/>
    <d v="2026-06-30T00:00:00"/>
    <x v="36"/>
    <s v="June  week 1"/>
    <x v="18"/>
  </r>
  <r>
    <x v="6"/>
    <s v="Detergents (Pencuci pakaian) BIOZIP"/>
    <s v="2.5 kg"/>
    <n v="4"/>
    <n v="4"/>
    <m/>
    <d v="2026-06-01T00:00:00"/>
    <d v="2026-06-30T00:00:00"/>
    <x v="36"/>
    <s v="June  week 1"/>
    <x v="131"/>
  </r>
  <r>
    <x v="6"/>
    <s v="Detergents (Pencuci pakaian) BREEZE; Liquid Detergent"/>
    <s v="1.5 litre"/>
    <n v="4.5999999999999996"/>
    <n v="4.5999999999999996"/>
    <m/>
    <d v="2026-06-01T00:00:00"/>
    <d v="2026-06-30T00:00:00"/>
    <x v="36"/>
    <s v="June  week 1"/>
    <x v="21"/>
  </r>
  <r>
    <x v="6"/>
    <s v="Detergents (Pencuci pakaian) CLOROX; Liquid Bleach"/>
    <s v="1 lit"/>
    <n v="2.5"/>
    <n v="2.5"/>
    <m/>
    <d v="2026-06-01T00:00:00"/>
    <d v="2026-06-30T00:00:00"/>
    <x v="36"/>
    <s v="June  week 1"/>
    <x v="22"/>
  </r>
  <r>
    <x v="6"/>
    <s v="Detergents (Pencuci pakaian) DAIA; Excellent Washing Powder"/>
    <s v="2.4 kg"/>
    <n v="4.8"/>
    <n v="4.8"/>
    <m/>
    <d v="2026-06-01T00:00:00"/>
    <d v="2026-06-30T00:00:00"/>
    <x v="36"/>
    <s v="June  week 1"/>
    <x v="23"/>
  </r>
  <r>
    <x v="7"/>
    <s v="Dried Noodles (Mee kering) CAP LIMAU; Mee Hoon"/>
    <s v="400 g"/>
    <n v="1.5"/>
    <n v="1.5"/>
    <m/>
    <d v="2026-06-01T00:00:00"/>
    <d v="2026-06-30T00:00:00"/>
    <x v="36"/>
    <s v="June  week 1"/>
    <x v="24"/>
  </r>
  <r>
    <x v="8"/>
    <s v="Drinks (Minuman) NESCAFE; Classic"/>
    <s v="200 g"/>
    <n v="9.9"/>
    <n v="9.9"/>
    <m/>
    <d v="2026-06-01T00:00:00"/>
    <d v="2026-06-30T00:00:00"/>
    <x v="36"/>
    <s v="June  week 1"/>
    <x v="26"/>
  </r>
  <r>
    <x v="9"/>
    <s v="Evaporated Milk (Susu cair) IDEAL; Susu Sejat Penuh Krim (MYS) : Tin"/>
    <s v="390 g"/>
    <n v="1.55"/>
    <n v="1.55"/>
    <m/>
    <d v="2026-06-01T00:00:00"/>
    <d v="2026-06-30T00:00:00"/>
    <x v="36"/>
    <s v="June  week 1"/>
    <x v="29"/>
  </r>
  <r>
    <x v="9"/>
    <s v="Evaporated Milk (Susu cair) F &amp; N; Evaporated Filled Milk (MYS) : Blue Tin"/>
    <s v="390 g"/>
    <n v="1.3"/>
    <n v="1.3"/>
    <m/>
    <d v="2026-06-01T00:00:00"/>
    <d v="2026-06-30T00:00:00"/>
    <x v="36"/>
    <s v="June  week 1"/>
    <x v="111"/>
  </r>
  <r>
    <x v="10"/>
    <s v="Flour (Tepung) FLYING MAN; Corn Flour (SGP) : Packet"/>
    <s v="400 g"/>
    <n v="1"/>
    <n v="1"/>
    <m/>
    <d v="2026-06-01T00:00:00"/>
    <d v="2026-06-30T00:00:00"/>
    <x v="36"/>
    <s v="June  week 1"/>
    <x v="113"/>
  </r>
  <r>
    <x v="10"/>
    <s v="Flour (Tepung) FLYING MAN; Glutinous Flour (SGP) : Packet"/>
    <s v="500 g"/>
    <n v="1.3"/>
    <n v="1.3"/>
    <m/>
    <d v="2026-06-01T00:00:00"/>
    <d v="2026-06-30T00:00:00"/>
    <x v="36"/>
    <s v="June  week 1"/>
    <x v="127"/>
  </r>
  <r>
    <x v="10"/>
    <s v="Flour (Tepung) FLYING MAN; Rice Flour (SGP) : Packet"/>
    <s v="500 g"/>
    <n v="0.95"/>
    <n v="0.95"/>
    <m/>
    <d v="2026-06-01T00:00:00"/>
    <d v="2026-06-30T00:00:00"/>
    <x v="36"/>
    <s v="June  week 1"/>
    <x v="31"/>
  </r>
  <r>
    <x v="10"/>
    <s v="Flour (Tepung) FLYING MAN; Tapioca Flour (SGP) : Packet"/>
    <s v="500 g"/>
    <n v="0.95"/>
    <n v="0.95"/>
    <m/>
    <d v="2026-06-01T00:00:00"/>
    <d v="2026-06-30T00:00:00"/>
    <x v="36"/>
    <s v="June  week 1"/>
    <x v="114"/>
  </r>
  <r>
    <x v="10"/>
    <s v="Flour (Tepung) PRIMA; Plain Flour (SGP) : Blue Packet"/>
    <s v="1 kg"/>
    <n v="2.5499999999999998"/>
    <n v="2.5499999999999998"/>
    <m/>
    <d v="2026-06-01T00:00:00"/>
    <d v="2026-06-30T00:00:00"/>
    <x v="36"/>
    <s v="June  week 1"/>
    <x v="32"/>
  </r>
  <r>
    <x v="10"/>
    <s v="Flour (Tepung) PRIMA; Self-Raising Flour (SGP) : Red Packet"/>
    <s v="1 kg"/>
    <n v="3"/>
    <n v="3"/>
    <m/>
    <d v="2026-06-01T00:00:00"/>
    <d v="2026-06-30T00:00:00"/>
    <x v="36"/>
    <s v="June  week 1"/>
    <x v="33"/>
  </r>
  <r>
    <x v="11"/>
    <s v="Formulated Powdered Milk (Susu tepung formula anak damit) DUMEX; Dugro Langkah 3 Asli (1-3 Tahun) : Paket"/>
    <s v="850 g"/>
    <n v="8.5"/>
    <n v="8.5"/>
    <m/>
    <d v="2026-06-01T00:00:00"/>
    <d v="2026-06-30T00:00:00"/>
    <x v="36"/>
    <s v="June  week 1"/>
    <x v="34"/>
  </r>
  <r>
    <x v="11"/>
    <s v="Formulated Powdered Milk (Susu tepung formula anak damit) DUMEX; Dugro Langkah 4 Asli (3-6 Tahun) : Paket"/>
    <s v="850 g"/>
    <n v="8.5"/>
    <n v="8.5"/>
    <m/>
    <d v="2026-06-01T00:00:00"/>
    <d v="2026-06-30T00:00:00"/>
    <x v="36"/>
    <s v="June  week 1"/>
    <x v="35"/>
  </r>
  <r>
    <x v="11"/>
    <s v="Formulated Powdered Milk (Susu tepung formula anak damit) DUMEX; Dupro Langkah 1 (0-12 bulan) : Paket"/>
    <s v="850 g"/>
    <n v="9.6999999999999993"/>
    <n v="9.6999999999999993"/>
    <m/>
    <d v="2026-06-01T00:00:00"/>
    <d v="2026-06-30T00:00:00"/>
    <x v="36"/>
    <s v="June  week 1"/>
    <x v="36"/>
  </r>
  <r>
    <x v="11"/>
    <s v="Formulated Powdered Milk (Susu tepung formula anak damit) DUMEX; Dupro Langkah 2 (6-36 bulan) : Paket"/>
    <s v="850 g"/>
    <n v="9.6999999999999993"/>
    <n v="9.6999999999999993"/>
    <m/>
    <d v="2026-06-01T00:00:00"/>
    <d v="2026-06-30T00:00:00"/>
    <x v="36"/>
    <s v="June  week 1"/>
    <x v="37"/>
  </r>
  <r>
    <x v="11"/>
    <s v="Formulated Powdered Milk (Susu tepung formula anak damit) DUTCH LADY; 456 - Biasa (4-6 Tahun) : Paket"/>
    <s v="850 g"/>
    <n v="8.8000000000000007"/>
    <n v="8.8000000000000007"/>
    <m/>
    <d v="2026-06-01T00:00:00"/>
    <d v="2026-06-30T00:00:00"/>
    <x v="36"/>
    <s v="June  week 1"/>
    <x v="38"/>
  </r>
  <r>
    <x v="11"/>
    <s v="Formulated Powdered Milk (Susu tepung formula anak damit) NESTLE; EveryDay - Susu Tepung Segera : Paket"/>
    <s v="550 g"/>
    <n v="6"/>
    <n v="6"/>
    <m/>
    <d v="2026-06-01T00:00:00"/>
    <d v="2026-06-30T00:00:00"/>
    <x v="36"/>
    <s v="June  week 1"/>
    <x v="42"/>
  </r>
  <r>
    <x v="13"/>
    <s v="Frozen (Makanan beku) BMC; Beef Burger"/>
    <s v="900 g"/>
    <n v="9.5"/>
    <n v="9.5"/>
    <m/>
    <d v="2026-06-01T00:00:00"/>
    <d v="2026-06-30T00:00:00"/>
    <x v="36"/>
    <s v="June  week 1"/>
    <x v="47"/>
  </r>
  <r>
    <x v="13"/>
    <s v="Frozen (Makanan beku) BMC; Chicken Burger"/>
    <s v="900 g"/>
    <n v="8.4"/>
    <n v="8.4"/>
    <m/>
    <d v="2026-06-01T00:00:00"/>
    <d v="2026-06-30T00:00:00"/>
    <x v="36"/>
    <s v="June  week 1"/>
    <x v="48"/>
  </r>
  <r>
    <x v="13"/>
    <s v="Frozen (Makanan beku) BMC; Chicken Frankfurters"/>
    <s v="340 g"/>
    <n v="2.4"/>
    <n v="2.4"/>
    <m/>
    <d v="2026-06-01T00:00:00"/>
    <d v="2026-06-30T00:00:00"/>
    <x v="36"/>
    <s v="June  week 1"/>
    <x v="49"/>
  </r>
  <r>
    <x v="14"/>
    <s v="Ginger @ Halia"/>
    <s v="1 kg"/>
    <n v="4.2"/>
    <n v="4.2"/>
    <m/>
    <d v="2026-06-01T00:00:00"/>
    <d v="2026-06-30T00:00:00"/>
    <x v="36"/>
    <s v="June  week 1"/>
    <x v="51"/>
  </r>
  <r>
    <x v="15"/>
    <s v="Infant Diapers (Lampin bayi pakai buang) DRYPERS; Large : 9 - 14 kg"/>
    <s v="L 44"/>
    <n v="10.5"/>
    <n v="10.5"/>
    <m/>
    <d v="2026-06-01T00:00:00"/>
    <d v="2026-06-30T00:00:00"/>
    <x v="36"/>
    <s v="June  week 1"/>
    <x v="53"/>
  </r>
  <r>
    <x v="15"/>
    <s v="Infant Diapers (Lampin bayi pakai buang) DRYPERS; Extra Large : 12 - 17 kg"/>
    <s v="XL 36"/>
    <n v="10.5"/>
    <n v="10.5"/>
    <m/>
    <d v="2026-06-01T00:00:00"/>
    <d v="2026-06-30T00:00:00"/>
    <x v="36"/>
    <s v="June  week 1"/>
    <x v="59"/>
  </r>
  <r>
    <x v="15"/>
    <s v="Infant Diapers (Lampin bayi pakai buang) DRYPERS; Extra Large : 15 kg above"/>
    <s v="XXL 16"/>
    <n v="6.2"/>
    <n v="6.2"/>
    <m/>
    <d v="2026-06-01T00:00:00"/>
    <d v="2026-06-30T00:00:00"/>
    <x v="36"/>
    <s v="June  week 1"/>
    <x v="123"/>
  </r>
  <r>
    <x v="16"/>
    <s v="Instant Noodles (Mee segera) INDO FOOD; Mee Goreng"/>
    <s v="80 g x 5"/>
    <n v="1.7"/>
    <n v="1.7"/>
    <m/>
    <d v="2026-06-01T00:00:00"/>
    <d v="2026-06-30T00:00:00"/>
    <x v="36"/>
    <s v="June  week 1"/>
    <x v="60"/>
  </r>
  <r>
    <x v="16"/>
    <s v="Instant Noodles (Mee segera) MAGGI; Asam"/>
    <s v="80 g x 5"/>
    <n v="2"/>
    <n v="2"/>
    <m/>
    <d v="2026-06-01T00:00:00"/>
    <d v="2026-06-30T00:00:00"/>
    <x v="36"/>
    <s v="June  week 1"/>
    <x v="62"/>
  </r>
  <r>
    <x v="16"/>
    <s v="Instant Noodles (Mee segera) MAGGI; Ayam"/>
    <s v="80 g x 5"/>
    <n v="1.6"/>
    <n v="1.6"/>
    <m/>
    <d v="2026-06-01T00:00:00"/>
    <d v="2026-06-30T00:00:00"/>
    <x v="36"/>
    <s v="June  week 1"/>
    <x v="63"/>
  </r>
  <r>
    <x v="16"/>
    <s v="Instant Noodles (Mee segera) MAGGI; Curry"/>
    <s v="80 g x 5"/>
    <n v="1.6"/>
    <n v="1.6"/>
    <m/>
    <d v="2026-06-01T00:00:00"/>
    <d v="2026-06-30T00:00:00"/>
    <x v="36"/>
    <s v="June  week 1"/>
    <x v="64"/>
  </r>
  <r>
    <x v="29"/>
    <s v="Mayonnaise (Mayonis) LADY'S CHOICE; Real Mayonnaise"/>
    <s v="470 ml"/>
    <n v="4.4000000000000004"/>
    <n v="4.4000000000000004"/>
    <m/>
    <d v="2026-06-01T00:00:00"/>
    <d v="2026-06-30T00:00:00"/>
    <x v="36"/>
    <s v="June  week 1"/>
    <x v="144"/>
  </r>
  <r>
    <x v="30"/>
    <s v="NESTLE; Milo Powder : Pack"/>
    <s v="1 kg"/>
    <n v="6.3"/>
    <n v="6.3"/>
    <m/>
    <d v="2026-06-01T00:00:00"/>
    <d v="2026-06-30T00:00:00"/>
    <x v="36"/>
    <s v="June  week 1"/>
    <x v="134"/>
  </r>
  <r>
    <x v="17"/>
    <s v="Monosodium Glutamate @ MSG KNORR; Pasti Sedap"/>
    <s v="300 g"/>
    <n v="2.4"/>
    <n v="2.4"/>
    <m/>
    <d v="2026-06-01T00:00:00"/>
    <d v="2026-06-30T00:00:00"/>
    <x v="36"/>
    <s v="June  week 1"/>
    <x v="66"/>
  </r>
  <r>
    <x v="17"/>
    <s v="Monosodium Glutamate @ MSG MAGGI; Secukup Rasa"/>
    <s v="300 g"/>
    <n v="2.7"/>
    <n v="2.7"/>
    <m/>
    <d v="2026-06-01T00:00:00"/>
    <d v="2026-06-30T00:00:00"/>
    <x v="36"/>
    <s v="June  week 1"/>
    <x v="146"/>
  </r>
  <r>
    <x v="18"/>
    <s v="Onions (Bawang); Bombay"/>
    <s v="1 kg"/>
    <n v="1.7"/>
    <n v="1.7"/>
    <m/>
    <d v="2026-06-01T00:00:00"/>
    <d v="2026-06-30T00:00:00"/>
    <x v="36"/>
    <s v="June  week 1"/>
    <x v="67"/>
  </r>
  <r>
    <x v="18"/>
    <s v="Onions (Bawang); Brown Onion"/>
    <s v="1 kg"/>
    <n v="1.6"/>
    <n v="1.6"/>
    <m/>
    <d v="2026-06-01T00:00:00"/>
    <d v="2026-06-30T00:00:00"/>
    <x v="36"/>
    <s v="June  week 1"/>
    <x v="68"/>
  </r>
  <r>
    <x v="18"/>
    <s v="Onions (Bawang); Garlic"/>
    <s v="1 kg"/>
    <n v="3.2"/>
    <n v="3.2"/>
    <m/>
    <d v="2026-06-01T00:00:00"/>
    <d v="2026-06-30T00:00:00"/>
    <x v="36"/>
    <s v="June  week 1"/>
    <x v="69"/>
  </r>
  <r>
    <x v="18"/>
    <s v="Onions (Bawang); Shallot"/>
    <s v="1 kg"/>
    <n v="2.4"/>
    <n v="2.4"/>
    <m/>
    <d v="2026-06-01T00:00:00"/>
    <d v="2026-06-30T00:00:00"/>
    <x v="36"/>
    <s v="June  week 1"/>
    <x v="70"/>
  </r>
  <r>
    <x v="19"/>
    <s v="Rice (Beras) SIAM : 1 sack"/>
    <s v="10 kg"/>
    <n v="8.5"/>
    <n v="8.5"/>
    <m/>
    <d v="2026-06-01T00:00:00"/>
    <d v="2026-06-30T00:00:00"/>
    <x v="36"/>
    <s v="June  week 1"/>
    <x v="71"/>
  </r>
  <r>
    <x v="19"/>
    <s v="Rice (Beras) PULUT : 1 sack"/>
    <s v="10 kg"/>
    <n v="7.6"/>
    <n v="7.6"/>
    <m/>
    <d v="2026-06-01T00:00:00"/>
    <d v="2026-06-30T00:00:00"/>
    <x v="36"/>
    <s v="June  week 1"/>
    <x v="72"/>
  </r>
  <r>
    <x v="19"/>
    <s v="Rice (Beras) WANGI : 1 sack"/>
    <s v="10 kg"/>
    <n v="12.3"/>
    <n v="12.3"/>
    <m/>
    <d v="2026-06-01T00:00:00"/>
    <d v="2026-06-30T00:00:00"/>
    <x v="36"/>
    <s v="June  week 1"/>
    <x v="73"/>
  </r>
  <r>
    <x v="20"/>
    <s v="Santan AYAM BRAND; Coconut Milk Blue : Tin"/>
    <s v="270 ml"/>
    <n v="2.2999999999999998"/>
    <n v="2.2999999999999998"/>
    <m/>
    <d v="2026-06-01T00:00:00"/>
    <d v="2026-06-30T00:00:00"/>
    <x v="36"/>
    <s v="June  week 1"/>
    <x v="75"/>
  </r>
  <r>
    <x v="20"/>
    <s v="Santan AYAM BRAND; Premium Coconut Cream 100% Natural (MYS) : Green Tin"/>
    <s v="400 ml"/>
    <n v="3.4"/>
    <n v="3.4"/>
    <m/>
    <d v="2026-06-01T00:00:00"/>
    <d v="2026-06-30T00:00:00"/>
    <x v="36"/>
    <s v="June  week 1"/>
    <x v="76"/>
  </r>
  <r>
    <x v="20"/>
    <s v="Santan AYAM BRAND; Premium Coconut Milk 100% Natural (SGP) : Blue Tin"/>
    <s v="400 g"/>
    <n v="3.1"/>
    <n v="3.1"/>
    <m/>
    <d v="2026-06-01T00:00:00"/>
    <d v="2026-06-30T00:00:00"/>
    <x v="36"/>
    <s v="June  week 1"/>
    <x v="77"/>
  </r>
  <r>
    <x v="20"/>
    <s v="Santan BABU KITCHEN; Coconut Milk Indo"/>
    <s v="400 ml"/>
    <n v="2.1"/>
    <n v="2.1"/>
    <m/>
    <d v="2026-06-01T00:00:00"/>
    <d v="2026-06-30T00:00:00"/>
    <x v="36"/>
    <s v="June  week 1"/>
    <x v="147"/>
  </r>
  <r>
    <x v="21"/>
    <s v="Sauces (Sos) HABHAL; CAP KIPAS UDANG; Salty Soy Sauce"/>
    <s v="645 ml"/>
    <n v="3.6"/>
    <n v="3.6"/>
    <m/>
    <d v="2026-06-01T00:00:00"/>
    <d v="2026-06-30T00:00:00"/>
    <x v="36"/>
    <s v="June  week 1"/>
    <x v="83"/>
  </r>
  <r>
    <x v="21"/>
    <s v="Sauces (Sos) HABHAL; CAP KIPAS UDANG; Sweet Soy Sauce"/>
    <s v="645 ml"/>
    <n v="4.5999999999999996"/>
    <n v="4.5999999999999996"/>
    <m/>
    <d v="2026-06-01T00:00:00"/>
    <d v="2026-06-30T00:00:00"/>
    <x v="36"/>
    <s v="June  week 1"/>
    <x v="84"/>
  </r>
  <r>
    <x v="21"/>
    <s v="Sauces (Sos) MAGGI; Cilli Sauce"/>
    <s v="340 g"/>
    <n v="1.5"/>
    <n v="1.5"/>
    <m/>
    <d v="2026-06-01T00:00:00"/>
    <d v="2026-06-30T00:00:00"/>
    <x v="36"/>
    <s v="June  week 1"/>
    <x v="125"/>
  </r>
  <r>
    <x v="21"/>
    <s v="Sauces (Sos) MAGGI; Oyster Sauce"/>
    <s v="500 g"/>
    <n v="2.6"/>
    <n v="2.6"/>
    <m/>
    <d v="2026-06-01T00:00:00"/>
    <d v="2026-06-30T00:00:00"/>
    <x v="36"/>
    <s v="June  week 1"/>
    <x v="85"/>
  </r>
  <r>
    <x v="21"/>
    <s v="Sauces (Sos) MAGGI; Tomato Ketchup"/>
    <s v="325 g"/>
    <n v="1.6"/>
    <n v="1.6"/>
    <m/>
    <d v="2026-06-01T00:00:00"/>
    <d v="2026-06-30T00:00:00"/>
    <x v="36"/>
    <s v="June  week 1"/>
    <x v="86"/>
  </r>
  <r>
    <x v="21"/>
    <s v="Sauces (Sos) WAH HONG; Chilli Sauce"/>
    <s v="310 g"/>
    <n v="1.6"/>
    <n v="1.6"/>
    <m/>
    <d v="2026-06-01T00:00:00"/>
    <d v="2026-06-30T00:00:00"/>
    <x v="36"/>
    <s v="June  week 1"/>
    <x v="87"/>
  </r>
  <r>
    <x v="22"/>
    <s v="Soft Drinks (Minuman ringan) YEOS; Soya Bean : Pack"/>
    <s v="1 lit"/>
    <n v="1.8"/>
    <n v="1.8"/>
    <m/>
    <d v="2026-06-01T00:00:00"/>
    <d v="2026-06-30T00:00:00"/>
    <x v="36"/>
    <s v="June  week 1"/>
    <x v="129"/>
  </r>
  <r>
    <x v="23"/>
    <s v="Spread (Sapuan) HABHAL'S CAP KIPAS UDANG; Sri Kaya"/>
    <s v="240 g"/>
    <n v="2.2999999999999998"/>
    <n v="2.2999999999999998"/>
    <m/>
    <d v="2026-06-01T00:00:00"/>
    <d v="2026-06-30T00:00:00"/>
    <x v="36"/>
    <s v="June  week 1"/>
    <x v="149"/>
  </r>
  <r>
    <x v="23"/>
    <s v="Spread (Sapuan) KAYA; Play Basketball Brand since 1965 (SGP)"/>
    <s v="200 g"/>
    <n v="1.5"/>
    <n v="1.5"/>
    <m/>
    <d v="2026-06-01T00:00:00"/>
    <d v="2026-06-30T00:00:00"/>
    <x v="36"/>
    <s v="June  week 1"/>
    <x v="150"/>
  </r>
  <r>
    <x v="23"/>
    <s v="Spread (Sapuan) NONA; Kaya dengan telur Omega"/>
    <s v="180 g"/>
    <n v="1.4"/>
    <n v="1.4"/>
    <m/>
    <d v="2026-06-01T00:00:00"/>
    <d v="2026-06-30T00:00:00"/>
    <x v="36"/>
    <s v="June  week 1"/>
    <x v="151"/>
  </r>
  <r>
    <x v="24"/>
    <s v="Toileteries - Antiseptic mouthwash (Barang mandian - penyegar mulut) COLGATE PLAX : Bottle"/>
    <s v="250 ml"/>
    <n v="3.6"/>
    <n v="3.6"/>
    <m/>
    <d v="2026-06-01T00:00:00"/>
    <d v="2026-06-30T00:00:00"/>
    <x v="36"/>
    <s v="June  week 1"/>
    <x v="93"/>
  </r>
  <r>
    <x v="24"/>
    <s v="Toileteries - Antiseptic mouthwash (Barang mandian - penyegar mulut) LISTERINE : Bottle"/>
    <s v="250 ml"/>
    <n v="4"/>
    <n v="4"/>
    <m/>
    <d v="2026-06-01T00:00:00"/>
    <d v="2026-06-30T00:00:00"/>
    <x v="36"/>
    <s v="June  week 1"/>
    <x v="94"/>
  </r>
  <r>
    <x v="25"/>
    <s v="Toileteries - Bar Soap (Barang mandian - Sabun buku) PROTEX"/>
    <s v="75 g x 4"/>
    <n v="3.8"/>
    <n v="3.8"/>
    <m/>
    <d v="2026-06-01T00:00:00"/>
    <d v="2026-06-30T00:00:00"/>
    <x v="36"/>
    <s v="June  week 1"/>
    <x v="95"/>
  </r>
  <r>
    <x v="25"/>
    <s v="Toileteries - Bar Soap (Barang mandian - Sabun buku) DETTOL"/>
    <s v="105 g x 4"/>
    <n v="2.9"/>
    <n v="2.9"/>
    <m/>
    <d v="2026-06-01T00:00:00"/>
    <d v="2026-06-30T00:00:00"/>
    <x v="36"/>
    <s v="June  week 1"/>
    <x v="96"/>
  </r>
  <r>
    <x v="25"/>
    <s v="Toileteries - Bar Soap (Barang mandian - Sabun buku) PALMOLIVE"/>
    <s v="80 g x 3"/>
    <n v="1.7"/>
    <n v="1.7"/>
    <m/>
    <d v="2026-06-01T00:00:00"/>
    <d v="2026-06-30T00:00:00"/>
    <x v="36"/>
    <s v="June  week 1"/>
    <x v="97"/>
  </r>
  <r>
    <x v="26"/>
    <s v="Toileteries - Liquid Soap (Barang mandian - Sabun cair) DETTOL - Antibacterial Bodywash : Bottle Pump"/>
    <s v="950 ml"/>
    <n v="5.6"/>
    <n v="5.6"/>
    <m/>
    <d v="2026-06-01T00:00:00"/>
    <d v="2026-06-30T00:00:00"/>
    <x v="36"/>
    <s v="June  week 1"/>
    <x v="101"/>
  </r>
  <r>
    <x v="26"/>
    <s v="Toileteries - Liquid Soap (Barang mandian - Sabun cair) PROTEX - Antibacterial shower gel : Bottle Pump"/>
    <s v="900 ml"/>
    <n v="5.7"/>
    <n v="5.7"/>
    <m/>
    <d v="2026-06-01T00:00:00"/>
    <d v="2026-06-30T00:00:00"/>
    <x v="36"/>
    <s v="June  week 1"/>
    <x v="100"/>
  </r>
  <r>
    <x v="28"/>
    <s v="Toileteries - Tooth paste (Barang mandian - Ubat gigi) COLGATE Kayu Sugi : Brown Tube"/>
    <s v="175 g"/>
    <n v="2.5"/>
    <n v="2.5"/>
    <m/>
    <d v="2026-06-01T00:00:00"/>
    <d v="2026-06-30T00:00:00"/>
    <x v="36"/>
    <s v="June  week 1"/>
    <x v="106"/>
  </r>
  <r>
    <x v="28"/>
    <s v="Toileteries - Tooth paste (Barang mandian - Ubat gigi) DARLIE : Tube"/>
    <s v="120 g"/>
    <n v="2"/>
    <n v="2"/>
    <m/>
    <d v="2026-06-01T00:00:00"/>
    <d v="2026-06-30T00:00:00"/>
    <x v="36"/>
    <s v="June  week 1"/>
    <x v="107"/>
  </r>
  <r>
    <x v="28"/>
    <s v="Toileteries - Tooth paste (Barang mandian - Ubat gigi) COLGATE : Blue Tube"/>
    <s v="175 g"/>
    <n v="3.4"/>
    <n v="3.4"/>
    <m/>
    <d v="2026-06-01T00:00:00"/>
    <d v="2026-06-30T00:00:00"/>
    <x v="36"/>
    <s v="June  week 1"/>
    <x v="105"/>
  </r>
  <r>
    <x v="33"/>
    <s v="PCC 52.5N"/>
    <s v="50 kg"/>
    <n v="9"/>
    <n v="9"/>
    <n v="9"/>
    <d v="2026-05-01T00:00:00"/>
    <d v="2026-05-31T00:00:00"/>
    <x v="37"/>
    <d v="2026-04-01T00:00:00"/>
    <x v="157"/>
  </r>
  <r>
    <x v="33"/>
    <s v="PCC 52.5N"/>
    <s v="1 tonne"/>
    <n v="190"/>
    <n v="190"/>
    <n v="190"/>
    <d v="2026-05-01T00:00:00"/>
    <d v="2026-05-31T00:00:00"/>
    <x v="37"/>
    <d v="2026-04-01T00:00:00"/>
    <x v="158"/>
  </r>
  <r>
    <x v="33"/>
    <s v="PCC 52.5N"/>
    <s v="50 kg"/>
    <n v="8"/>
    <n v="8"/>
    <n v="8"/>
    <d v="2026-05-01T00:00:00"/>
    <d v="2026-05-31T00:00:00"/>
    <x v="38"/>
    <d v="2026-04-01T00:00:00"/>
    <x v="157"/>
  </r>
  <r>
    <x v="33"/>
    <s v="PCC 52.5N"/>
    <s v="50 kg"/>
    <n v="8.5"/>
    <n v="8.5"/>
    <n v="8.5"/>
    <d v="2026-05-01T00:00:00"/>
    <d v="2026-05-31T00:00:00"/>
    <x v="39"/>
    <d v="2026-04-01T00:00:00"/>
    <x v="157"/>
  </r>
  <r>
    <x v="33"/>
    <s v="PCC 52.5N"/>
    <s v="1 tonne"/>
    <n v="170"/>
    <n v="170"/>
    <n v="170"/>
    <d v="2026-05-01T00:00:00"/>
    <d v="2026-05-31T00:00:00"/>
    <x v="39"/>
    <d v="2026-04-01T00:00:00"/>
    <x v="158"/>
  </r>
  <r>
    <x v="0"/>
    <s v="Butter / Margarine / Ghee (Mentega / Marjerin / Ghee) PLANTA; Margarine Multi Purpose (Baking, Cooking, Spreading)  (MYS) : Plastic Container"/>
    <s v="480 g"/>
    <n v="3.8"/>
    <n v="3.8"/>
    <m/>
    <d v="2026-06-01T00:00:00"/>
    <d v="2026-06-30T00:00:00"/>
    <x v="40"/>
    <s v="June  week 1"/>
    <x v="126"/>
  </r>
  <r>
    <x v="0"/>
    <s v="Butter / Margarine / Ghee (Mentega / Marjerin / Ghee) Q.B.B; Pure Ghee (MYS) : Tin"/>
    <s v="400 g"/>
    <n v="8.3000000000000007"/>
    <n v="8.3000000000000007"/>
    <m/>
    <d v="2026-06-01T00:00:00"/>
    <d v="2026-06-30T00:00:00"/>
    <x v="40"/>
    <s v="June  week 1"/>
    <x v="0"/>
  </r>
  <r>
    <x v="1"/>
    <s v="Canned Preserved Food (Makanan dalam tin) AYAM BRAND; Sardines In Tomato Sauce Tall"/>
    <s v="230 g"/>
    <n v="2.85"/>
    <n v="2.85"/>
    <m/>
    <d v="2026-06-01T00:00:00"/>
    <d v="2026-06-30T00:00:00"/>
    <x v="40"/>
    <s v="June  week 1"/>
    <x v="1"/>
  </r>
  <r>
    <x v="1"/>
    <s v="Canned Preserved Food (Makanan dalam tin) AYAM BRAND; Sardines In Tomato Sauce Oval"/>
    <s v="215 g"/>
    <n v="2.95"/>
    <n v="2.95"/>
    <m/>
    <d v="2026-06-01T00:00:00"/>
    <d v="2026-06-30T00:00:00"/>
    <x v="40"/>
    <s v="June  week 1"/>
    <x v="2"/>
  </r>
  <r>
    <x v="1"/>
    <s v="Canned Preserved Food (Makanan dalam tin) IMPERIAL; Corned Beef"/>
    <s v="340 g"/>
    <n v="7.2"/>
    <n v="7.2"/>
    <m/>
    <d v="2026-06-01T00:00:00"/>
    <d v="2026-06-30T00:00:00"/>
    <x v="40"/>
    <s v="June  week 1"/>
    <x v="3"/>
  </r>
  <r>
    <x v="1"/>
    <s v="Canned Preserved Food (Makanan dalam tin) REX; Cuttle Fish"/>
    <s v="425 g"/>
    <n v="5.5"/>
    <n v="5.5"/>
    <m/>
    <d v="2026-06-01T00:00:00"/>
    <d v="2026-06-30T00:00:00"/>
    <x v="40"/>
    <s v="June  week 1"/>
    <x v="5"/>
  </r>
  <r>
    <x v="1"/>
    <s v="Canned Preserved Food (Makanan dalam tin) SMILING FISH; Fried Baby Clam with Chili"/>
    <s v="40 g"/>
    <n v="1.1499999999999999"/>
    <n v="1.1499999999999999"/>
    <m/>
    <d v="2026-06-01T00:00:00"/>
    <d v="2026-06-30T00:00:00"/>
    <x v="40"/>
    <s v="June  week 1"/>
    <x v="6"/>
  </r>
  <r>
    <x v="1"/>
    <s v="Canned Preserved Food (Makanan dalam tin) YEO'S; Chicken Curry"/>
    <s v="280 g"/>
    <n v="2.25"/>
    <n v="2.25"/>
    <m/>
    <d v="2026-06-01T00:00:00"/>
    <d v="2026-06-30T00:00:00"/>
    <x v="40"/>
    <s v="June  week 1"/>
    <x v="8"/>
  </r>
  <r>
    <x v="2"/>
    <s v="Chicken Eggs (Telur ayam) Medium sized Grade B"/>
    <s v="10 pcs"/>
    <n v="2.1"/>
    <n v="2.1"/>
    <m/>
    <d v="2026-06-01T00:00:00"/>
    <d v="2026-06-30T00:00:00"/>
    <x v="40"/>
    <s v="June  week 1"/>
    <x v="9"/>
  </r>
  <r>
    <x v="2"/>
    <s v="Chicken Eggs (Telur ayam) Medium sized Grade B"/>
    <s v="1 tray"/>
    <n v="6.5"/>
    <n v="6.5"/>
    <m/>
    <d v="2026-06-01T00:00:00"/>
    <d v="2026-06-30T00:00:00"/>
    <x v="40"/>
    <s v="June  week 1"/>
    <x v="10"/>
  </r>
  <r>
    <x v="3"/>
    <s v="Condensed Milk (Susu pekat manis) MARIGOLD; Sweetened Beverage Creamer (SGP) : Tin"/>
    <s v="380 g"/>
    <n v="1.1499999999999999"/>
    <n v="1.1499999999999999"/>
    <m/>
    <d v="2026-06-01T00:00:00"/>
    <d v="2026-06-30T00:00:00"/>
    <x v="40"/>
    <s v="June  week 1"/>
    <x v="11"/>
  </r>
  <r>
    <x v="4"/>
    <s v="Cooking Oil (Minyak masak) CAP BURUH @ LABOUR; Refined Cooking Oil : Bottle"/>
    <s v="2 kg"/>
    <n v="4.95"/>
    <n v="4.95"/>
    <m/>
    <d v="2026-06-01T00:00:00"/>
    <d v="2026-06-30T00:00:00"/>
    <x v="40"/>
    <s v="June  week 1"/>
    <x v="12"/>
  </r>
  <r>
    <x v="4"/>
    <s v="Cooking Oil (Minyak masak) CAP BURUH @ LABOUR; Refined Cooking Oil : Bottle"/>
    <s v="5 kg"/>
    <n v="10.6"/>
    <n v="10.6"/>
    <m/>
    <d v="2026-06-01T00:00:00"/>
    <d v="2026-06-30T00:00:00"/>
    <x v="40"/>
    <s v="June  week 1"/>
    <x v="13"/>
  </r>
  <r>
    <x v="4"/>
    <s v="Cooking Oil (Minyak masak) NATUREL; Olive Oil"/>
    <s v="750 ml"/>
    <n v="13.8"/>
    <n v="13.8"/>
    <m/>
    <d v="2026-06-01T00:00:00"/>
    <d v="2026-06-30T00:00:00"/>
    <x v="40"/>
    <s v="June  week 1"/>
    <x v="163"/>
  </r>
  <r>
    <x v="4"/>
    <s v="Cooking Oil (Minyak masak) SUNCO; Vegetable Cooking Oil : Bottle"/>
    <s v="2 lit"/>
    <n v="5.2"/>
    <n v="5.2"/>
    <m/>
    <d v="2026-06-01T00:00:00"/>
    <d v="2026-06-30T00:00:00"/>
    <x v="40"/>
    <s v="June  week 1"/>
    <x v="14"/>
  </r>
  <r>
    <x v="4"/>
    <s v="Cooking Oil (Minyak masak) SUNCO; Vegetable Cooking Oil : Bottle"/>
    <s v="5 lit"/>
    <n v="11.69"/>
    <n v="11.69"/>
    <m/>
    <d v="2026-06-01T00:00:00"/>
    <d v="2026-06-30T00:00:00"/>
    <x v="40"/>
    <s v="June  week 1"/>
    <x v="15"/>
  </r>
  <r>
    <x v="4"/>
    <s v="Cooking Oil (Minyak masak) TROPICAL; Cooking Oil 2x Fractionation (Non Cholestrol) : Bottle"/>
    <s v="2 lit"/>
    <n v="4.0999999999999996"/>
    <n v="4.0999999999999996"/>
    <m/>
    <d v="2026-06-01T00:00:00"/>
    <d v="2026-06-30T00:00:00"/>
    <x v="40"/>
    <s v="June  week 1"/>
    <x v="16"/>
  </r>
  <r>
    <x v="4"/>
    <s v="Cooking Oil (Minyak masak) TROPICAL; Cooking Oil 2x Fractionation (Non Cholestrol) : Bottle"/>
    <s v="5 lit"/>
    <n v="9.9499999999999993"/>
    <n v="9.9499999999999993"/>
    <m/>
    <d v="2026-06-01T00:00:00"/>
    <d v="2026-06-30T00:00:00"/>
    <x v="40"/>
    <s v="June  week 1"/>
    <x v="130"/>
  </r>
  <r>
    <x v="5"/>
    <s v="Cordial Syrups (Minuman sirap berperisa) F&amp;N SUN VALLEY; Grenadine"/>
    <s v="2 lit"/>
    <n v="4.99"/>
    <n v="4.99"/>
    <m/>
    <d v="2026-06-01T00:00:00"/>
    <d v="2026-06-30T00:00:00"/>
    <x v="40"/>
    <s v="June  week 1"/>
    <x v="108"/>
  </r>
  <r>
    <x v="5"/>
    <s v="Cordial Syrups (Minuman sirap berperisa) F&amp;N SUN VALLEY; Sarsi"/>
    <s v="2 lit"/>
    <n v="4.99"/>
    <n v="4.99"/>
    <m/>
    <d v="2026-06-01T00:00:00"/>
    <d v="2026-06-30T00:00:00"/>
    <x v="40"/>
    <s v="June  week 1"/>
    <x v="110"/>
  </r>
  <r>
    <x v="5"/>
    <s v="Cordial Syrups (Minuman sirap berperisa) ROSE; Rose Syrup Flavour"/>
    <s v="750 ml"/>
    <n v="4.5"/>
    <n v="4.5"/>
    <m/>
    <d v="2026-06-01T00:00:00"/>
    <d v="2026-06-30T00:00:00"/>
    <x v="40"/>
    <s v="June  week 1"/>
    <x v="17"/>
  </r>
  <r>
    <x v="5"/>
    <s v="Cordial Syrups (Minuman sirap berperisa) SKYBLUE; Orange"/>
    <s v="2 lit"/>
    <n v="4.9000000000000004"/>
    <n v="4.9000000000000004"/>
    <m/>
    <d v="2026-06-01T00:00:00"/>
    <d v="2026-06-30T00:00:00"/>
    <x v="40"/>
    <s v="June  week 1"/>
    <x v="18"/>
  </r>
  <r>
    <x v="5"/>
    <s v="Cordial Syrups (Minuman sirap berperisa) STAR JUS; Orange"/>
    <s v="2 lit"/>
    <n v="4.7"/>
    <n v="4.7"/>
    <m/>
    <d v="2026-06-01T00:00:00"/>
    <d v="2026-06-30T00:00:00"/>
    <x v="40"/>
    <s v="June  week 1"/>
    <x v="19"/>
  </r>
  <r>
    <x v="5"/>
    <s v="Cordial Syrups (Minuman sirap berperisa) STAR JUS; Rose"/>
    <s v="1 lit"/>
    <n v="2.5"/>
    <n v="2.5"/>
    <m/>
    <d v="2026-06-01T00:00:00"/>
    <d v="2026-06-30T00:00:00"/>
    <x v="40"/>
    <s v="June  week 1"/>
    <x v="20"/>
  </r>
  <r>
    <x v="32"/>
    <s v="Cultured Milk (Susu berkultur) VITAGEN  : x5"/>
    <s v="1 set"/>
    <n v="3.65"/>
    <n v="3.65"/>
    <m/>
    <d v="2026-06-01T00:00:00"/>
    <d v="2026-06-30T00:00:00"/>
    <x v="40"/>
    <s v="June  week 1"/>
    <x v="137"/>
  </r>
  <r>
    <x v="32"/>
    <s v="Cultured Milk (Susu berkultur) YAKULT : x5"/>
    <s v="1 set"/>
    <n v="3.5"/>
    <n v="3.5"/>
    <m/>
    <d v="2026-06-01T00:00:00"/>
    <d v="2026-06-30T00:00:00"/>
    <x v="40"/>
    <s v="June  week 1"/>
    <x v="138"/>
  </r>
  <r>
    <x v="6"/>
    <s v="Detergents (Pencuci pakaian) BREEZE; Liquid Detergent"/>
    <s v="1.5 litre"/>
    <n v="4.2"/>
    <n v="4.2"/>
    <m/>
    <d v="2026-06-01T00:00:00"/>
    <d v="2026-06-30T00:00:00"/>
    <x v="40"/>
    <s v="June  week 1"/>
    <x v="21"/>
  </r>
  <r>
    <x v="6"/>
    <s v="Detergents (Pencuci pakaian) CLOROX; Liquid Bleach"/>
    <s v="1 lit"/>
    <n v="2.4"/>
    <n v="2.4"/>
    <m/>
    <d v="2026-06-01T00:00:00"/>
    <d v="2026-06-30T00:00:00"/>
    <x v="40"/>
    <s v="June  week 1"/>
    <x v="22"/>
  </r>
  <r>
    <x v="6"/>
    <s v="Detergents (Pencuci pakaian) COCOREX; Liquid Bleach"/>
    <s v="1 lit"/>
    <n v="1.9"/>
    <n v="1.9"/>
    <m/>
    <d v="2026-06-01T00:00:00"/>
    <d v="2026-06-30T00:00:00"/>
    <x v="40"/>
    <s v="June  week 1"/>
    <x v="164"/>
  </r>
  <r>
    <x v="7"/>
    <s v="Dried Noodles (Mee kering) CAP LIMAU; Mee Hoon"/>
    <s v="400 g"/>
    <n v="1.5"/>
    <n v="1.5"/>
    <m/>
    <d v="2026-06-01T00:00:00"/>
    <d v="2026-06-30T00:00:00"/>
    <x v="40"/>
    <s v="June  week 1"/>
    <x v="24"/>
  </r>
  <r>
    <x v="7"/>
    <s v="Dried Noodles (Mee kering) CAP UDANG MBS; Medium Flat Sabah"/>
    <s v="500 g"/>
    <n v="1.95"/>
    <n v="1.95"/>
    <m/>
    <d v="2026-06-01T00:00:00"/>
    <d v="2026-06-30T00:00:00"/>
    <x v="40"/>
    <s v="June  week 1"/>
    <x v="140"/>
  </r>
  <r>
    <x v="8"/>
    <s v="Drinks (Minuman) SEHAT - 1.5L : 1 carton"/>
    <s v="1.5 lit x 12"/>
    <n v="7.39"/>
    <n v="7.39"/>
    <m/>
    <d v="2026-06-01T00:00:00"/>
    <d v="2026-06-30T00:00:00"/>
    <x v="40"/>
    <s v="June  week 1"/>
    <x v="27"/>
  </r>
  <r>
    <x v="8"/>
    <s v="Drinks (Minuman) SUCI DISTILLED - 1.5L : 1 carton"/>
    <s v="1.5 lit x 12"/>
    <n v="8.6"/>
    <n v="8.6"/>
    <m/>
    <d v="2026-06-01T00:00:00"/>
    <d v="2026-06-30T00:00:00"/>
    <x v="40"/>
    <s v="June  week 1"/>
    <x v="28"/>
  </r>
  <r>
    <x v="9"/>
    <s v="Evaporated Milk (Susu cair) IDEAL; Susu Sejat Penuh Krim (MYS) : Tin"/>
    <s v="390 g"/>
    <n v="1.59"/>
    <n v="1.59"/>
    <m/>
    <d v="2026-06-01T00:00:00"/>
    <d v="2026-06-30T00:00:00"/>
    <x v="40"/>
    <s v="June  week 1"/>
    <x v="29"/>
  </r>
  <r>
    <x v="9"/>
    <s v="Evaporated Milk (Susu cair) F &amp; N; Evaporated Creamer (MYS) : Pink Tin"/>
    <s v="390 g"/>
    <n v="1.29"/>
    <n v="1.29"/>
    <m/>
    <d v="2026-06-01T00:00:00"/>
    <d v="2026-06-30T00:00:00"/>
    <x v="40"/>
    <s v="June  week 1"/>
    <x v="30"/>
  </r>
  <r>
    <x v="9"/>
    <s v="Evaporated Milk (Susu cair) F &amp; N; Evaporated Filled Milk (MYS) : Blue Tin"/>
    <s v="390 g"/>
    <n v="1.35"/>
    <n v="1.35"/>
    <m/>
    <d v="2026-06-01T00:00:00"/>
    <d v="2026-06-30T00:00:00"/>
    <x v="40"/>
    <s v="June  week 1"/>
    <x v="111"/>
  </r>
  <r>
    <x v="9"/>
    <s v="Evaporated Milk (Susu cair) MARIGOLD; Evaporated Creamer (SGP) : Tin"/>
    <s v="385 g"/>
    <n v="1.2"/>
    <n v="1.2"/>
    <m/>
    <d v="2026-06-01T00:00:00"/>
    <d v="2026-06-30T00:00:00"/>
    <x v="40"/>
    <s v="June  week 1"/>
    <x v="112"/>
  </r>
  <r>
    <x v="10"/>
    <s v="Flour (Tepung) FLYING MAN; Corn Flour (SGP) : Packet"/>
    <s v="400 g"/>
    <n v="0.95"/>
    <n v="0.95"/>
    <m/>
    <d v="2026-06-01T00:00:00"/>
    <d v="2026-06-30T00:00:00"/>
    <x v="40"/>
    <s v="June  week 1"/>
    <x v="113"/>
  </r>
  <r>
    <x v="10"/>
    <s v="Flour (Tepung) FLYING MAN; Glutinous Flour (SGP) : Packet"/>
    <s v="500 g"/>
    <n v="1.3"/>
    <n v="1.3"/>
    <m/>
    <d v="2026-06-01T00:00:00"/>
    <d v="2026-06-30T00:00:00"/>
    <x v="40"/>
    <s v="June  week 1"/>
    <x v="127"/>
  </r>
  <r>
    <x v="10"/>
    <s v="Flour (Tepung) FLYING MAN; Tapioca Flour (SGP) : Packet"/>
    <s v="500 g"/>
    <n v="0.95"/>
    <n v="0.95"/>
    <m/>
    <d v="2026-06-01T00:00:00"/>
    <d v="2026-06-30T00:00:00"/>
    <x v="40"/>
    <s v="June  week 1"/>
    <x v="114"/>
  </r>
  <r>
    <x v="10"/>
    <s v="Flour (Tepung) PRIMA; Plain Flour (SGP) : Blue Packet"/>
    <s v="1 kg"/>
    <n v="2.65"/>
    <n v="2.65"/>
    <m/>
    <d v="2026-06-01T00:00:00"/>
    <d v="2026-06-30T00:00:00"/>
    <x v="40"/>
    <s v="June  week 1"/>
    <x v="32"/>
  </r>
  <r>
    <x v="10"/>
    <s v="Flour (Tepung) PRIMA; Self-Raising Flour (SGP) : Red Packet"/>
    <s v="1 kg"/>
    <n v="2.75"/>
    <n v="2.75"/>
    <m/>
    <d v="2026-06-01T00:00:00"/>
    <d v="2026-06-30T00:00:00"/>
    <x v="40"/>
    <s v="June  week 1"/>
    <x v="33"/>
  </r>
  <r>
    <x v="11"/>
    <s v="Formulated Powdered Milk (Susu tepung formula anak damit) DUMEX; Dugro Langkah 3 Asli (1-3 Tahun) : Paket"/>
    <s v="850 g"/>
    <n v="8.8000000000000007"/>
    <n v="8.8000000000000007"/>
    <m/>
    <d v="2026-06-01T00:00:00"/>
    <d v="2026-06-30T00:00:00"/>
    <x v="40"/>
    <s v="June  week 1"/>
    <x v="34"/>
  </r>
  <r>
    <x v="11"/>
    <s v="Formulated Powdered Milk (Susu tepung formula anak damit) DUMEX; Dugro Langkah 4 Asli (3-6 Tahun) : Paket"/>
    <s v="850 g"/>
    <n v="8.8000000000000007"/>
    <n v="8.8000000000000007"/>
    <m/>
    <d v="2026-06-01T00:00:00"/>
    <d v="2026-06-30T00:00:00"/>
    <x v="40"/>
    <s v="June  week 1"/>
    <x v="35"/>
  </r>
  <r>
    <x v="11"/>
    <s v="Formulated Powdered Milk (Susu tepung formula anak damit) DUMEX; Dupro Langkah 1 (0-12 bulan) : Paket"/>
    <s v="850 g"/>
    <n v="9.9499999999999993"/>
    <n v="9.9499999999999993"/>
    <m/>
    <d v="2026-06-01T00:00:00"/>
    <d v="2026-06-30T00:00:00"/>
    <x v="40"/>
    <s v="June  week 1"/>
    <x v="36"/>
  </r>
  <r>
    <x v="11"/>
    <s v="Formulated Powdered Milk (Susu tepung formula anak damit) DUMEX; Dupro Langkah 2 (6-36 bulan) : Paket"/>
    <s v="850 g"/>
    <n v="9.9499999999999993"/>
    <n v="9.9499999999999993"/>
    <m/>
    <d v="2026-06-01T00:00:00"/>
    <d v="2026-06-30T00:00:00"/>
    <x v="40"/>
    <s v="June  week 1"/>
    <x v="37"/>
  </r>
  <r>
    <x v="11"/>
    <s v="Formulated Powdered Milk (Susu tepung formula anak damit) DUTCH LADY; 456 - Biasa (4-6 Tahun) : Paket"/>
    <s v="850 g"/>
    <n v="8.8000000000000007"/>
    <n v="8.8000000000000007"/>
    <m/>
    <d v="2026-06-01T00:00:00"/>
    <d v="2026-06-30T00:00:00"/>
    <x v="40"/>
    <s v="June  week 1"/>
    <x v="38"/>
  </r>
  <r>
    <x v="34"/>
    <s v="Fresh Beef (Lembu segar); Knuckle"/>
    <s v="1 kg"/>
    <n v="28.99"/>
    <n v="28.99"/>
    <m/>
    <d v="2026-06-01T00:00:00"/>
    <d v="2026-06-30T00:00:00"/>
    <x v="40"/>
    <s v="June  week 1"/>
    <x v="165"/>
  </r>
  <r>
    <x v="34"/>
    <s v="Fresh Beef (Lembu segar); Lung"/>
    <s v="1 kg"/>
    <n v="12.99"/>
    <n v="12.99"/>
    <m/>
    <d v="2026-06-01T00:00:00"/>
    <d v="2026-06-30T00:00:00"/>
    <x v="40"/>
    <s v="June  week 1"/>
    <x v="166"/>
  </r>
  <r>
    <x v="12"/>
    <s v="Fresh Chicken (Ayam segar); Breasts"/>
    <s v="1 kg"/>
    <n v="5.39"/>
    <n v="5.39"/>
    <m/>
    <d v="2026-06-01T00:00:00"/>
    <d v="2026-06-30T00:00:00"/>
    <x v="40"/>
    <s v="June  week 1"/>
    <x v="142"/>
  </r>
  <r>
    <x v="12"/>
    <s v="Fresh Chicken (Ayam segar); Drumsticks"/>
    <s v="1 kg"/>
    <n v="7.99"/>
    <n v="7.99"/>
    <m/>
    <d v="2026-06-01T00:00:00"/>
    <d v="2026-06-30T00:00:00"/>
    <x v="40"/>
    <s v="June  week 1"/>
    <x v="143"/>
  </r>
  <r>
    <x v="12"/>
    <s v="Fresh Chicken (Ayam segar); Wings"/>
    <s v="1 kg"/>
    <n v="9.59"/>
    <n v="9.59"/>
    <m/>
    <d v="2026-06-01T00:00:00"/>
    <d v="2026-06-30T00:00:00"/>
    <x v="40"/>
    <s v="June  week 1"/>
    <x v="43"/>
  </r>
  <r>
    <x v="12"/>
    <s v="Fresh Chicken (Ayam segar); Whole"/>
    <s v="1 kg"/>
    <n v="5.39"/>
    <n v="5.39"/>
    <m/>
    <d v="2026-06-01T00:00:00"/>
    <d v="2026-06-30T00:00:00"/>
    <x v="40"/>
    <s v="June  week 1"/>
    <x v="44"/>
  </r>
  <r>
    <x v="13"/>
    <s v="Frozen (Makanan beku) AYAMAS; Chicken Frankfurters"/>
    <s v="340 g"/>
    <n v="2.99"/>
    <n v="2.99"/>
    <m/>
    <d v="2026-06-01T00:00:00"/>
    <d v="2026-06-30T00:00:00"/>
    <x v="40"/>
    <s v="June  week 1"/>
    <x v="45"/>
  </r>
  <r>
    <x v="13"/>
    <s v="Frozen (Makanan beku) AYAMAS; Crispy Nuggets"/>
    <s v="850 g"/>
    <n v="10.5"/>
    <n v="10.5"/>
    <m/>
    <d v="2026-06-01T00:00:00"/>
    <d v="2026-06-30T00:00:00"/>
    <x v="40"/>
    <s v="June  week 1"/>
    <x v="46"/>
  </r>
  <r>
    <x v="13"/>
    <s v="Frozen (Makanan beku) BMC; Beef Burger"/>
    <s v="900 g"/>
    <n v="10.29"/>
    <n v="10.29"/>
    <m/>
    <d v="2026-06-01T00:00:00"/>
    <d v="2026-06-30T00:00:00"/>
    <x v="40"/>
    <s v="June  week 1"/>
    <x v="47"/>
  </r>
  <r>
    <x v="13"/>
    <s v="Frozen (Makanan beku) BMC; Chicken Burger"/>
    <s v="900 g"/>
    <n v="9.5"/>
    <n v="9.5"/>
    <m/>
    <d v="2026-06-01T00:00:00"/>
    <d v="2026-06-30T00:00:00"/>
    <x v="40"/>
    <s v="June  week 1"/>
    <x v="48"/>
  </r>
  <r>
    <x v="13"/>
    <s v="Frozen (Makanan beku) BMC; Chicken Frankfurters"/>
    <s v="340 g"/>
    <n v="2.19"/>
    <n v="2.19"/>
    <m/>
    <d v="2026-06-01T00:00:00"/>
    <d v="2026-06-30T00:00:00"/>
    <x v="40"/>
    <s v="June  week 1"/>
    <x v="49"/>
  </r>
  <r>
    <x v="13"/>
    <s v="Frozen (Makanan beku) JODI; Chicken Frankfurters"/>
    <s v="300 g"/>
    <n v="2.5"/>
    <n v="2.5"/>
    <m/>
    <d v="2026-06-01T00:00:00"/>
    <d v="2026-06-30T00:00:00"/>
    <x v="40"/>
    <s v="June  week 1"/>
    <x v="50"/>
  </r>
  <r>
    <x v="14"/>
    <s v="Ginger @ Halia"/>
    <s v="1 kg"/>
    <n v="3.8"/>
    <n v="3.8"/>
    <m/>
    <d v="2026-06-01T00:00:00"/>
    <d v="2026-06-30T00:00:00"/>
    <x v="40"/>
    <s v="June  week 1"/>
    <x v="51"/>
  </r>
  <r>
    <x v="15"/>
    <s v="Infant Diapers (Lampin bayi pakai buang) MAMY POKO; Large : 9 - 14 kg"/>
    <s v="L 32"/>
    <n v="11.2"/>
    <n v="11.2"/>
    <m/>
    <d v="2026-06-01T00:00:00"/>
    <d v="2026-06-30T00:00:00"/>
    <x v="40"/>
    <s v="June  week 1"/>
    <x v="115"/>
  </r>
  <r>
    <x v="15"/>
    <s v="Infant Diapers (Lampin bayi pakai buang) MAMY POKO; Medium : 6 - 11 kg"/>
    <s v="M 38"/>
    <n v="11.2"/>
    <n v="11.2"/>
    <m/>
    <d v="2026-06-01T00:00:00"/>
    <d v="2026-06-30T00:00:00"/>
    <x v="40"/>
    <s v="June  week 1"/>
    <x v="117"/>
  </r>
  <r>
    <x v="15"/>
    <s v="Infant Diapers (Lampin bayi pakai buang) MAMY POKO; Extra Large : 12 - 17 kg"/>
    <s v="XL 28"/>
    <n v="11.2"/>
    <n v="11.2"/>
    <m/>
    <d v="2026-06-01T00:00:00"/>
    <d v="2026-06-30T00:00:00"/>
    <x v="40"/>
    <s v="June  week 1"/>
    <x v="122"/>
  </r>
  <r>
    <x v="15"/>
    <s v="Infant Diapers (Lampin bayi pakai buang) MAMY POKO; Extra-Extra Large : 15 kg above"/>
    <s v="XXL 22"/>
    <n v="11.2"/>
    <n v="11.2"/>
    <m/>
    <d v="2026-06-01T00:00:00"/>
    <d v="2026-06-30T00:00:00"/>
    <x v="40"/>
    <s v="June  week 1"/>
    <x v="124"/>
  </r>
  <r>
    <x v="16"/>
    <s v="Instant Noodles (Mee segera) INDO FOOD; Mee Goreng"/>
    <s v="80 g x 5"/>
    <n v="1.59"/>
    <n v="1.59"/>
    <m/>
    <d v="2026-06-01T00:00:00"/>
    <d v="2026-06-30T00:00:00"/>
    <x v="40"/>
    <s v="June  week 1"/>
    <x v="60"/>
  </r>
  <r>
    <x v="16"/>
    <s v="Instant Noodles (Mee segera) INDO MIE; Mee Goreng : Old Packaging"/>
    <s v="80 g x 5"/>
    <n v="1.65"/>
    <n v="1.65"/>
    <m/>
    <d v="2026-06-01T00:00:00"/>
    <d v="2026-06-30T00:00:00"/>
    <x v="40"/>
    <s v="June  week 1"/>
    <x v="61"/>
  </r>
  <r>
    <x v="16"/>
    <s v="Instant Noodles (Mee segera) MAGGI; Asam"/>
    <s v="80 g x 5"/>
    <n v="1.85"/>
    <n v="1.85"/>
    <m/>
    <d v="2026-06-01T00:00:00"/>
    <d v="2026-06-30T00:00:00"/>
    <x v="40"/>
    <s v="June  week 1"/>
    <x v="62"/>
  </r>
  <r>
    <x v="16"/>
    <s v="Instant Noodles (Mee segera) MAGGI; Ayam"/>
    <s v="80 g x 5"/>
    <n v="1.69"/>
    <n v="1.69"/>
    <m/>
    <d v="2026-06-01T00:00:00"/>
    <d v="2026-06-30T00:00:00"/>
    <x v="40"/>
    <s v="June  week 1"/>
    <x v="63"/>
  </r>
  <r>
    <x v="16"/>
    <s v="Instant Noodles (Mee segera) MAGGI; Curry"/>
    <s v="80 g x 5"/>
    <n v="1.69"/>
    <n v="1.69"/>
    <m/>
    <d v="2026-06-01T00:00:00"/>
    <d v="2026-06-30T00:00:00"/>
    <x v="40"/>
    <s v="June  week 1"/>
    <x v="64"/>
  </r>
  <r>
    <x v="29"/>
    <s v="Mayonnaise (Mayonis) LADY'S CHOICE; Real Mayonnaise"/>
    <s v="230 ml"/>
    <n v="2.8"/>
    <n v="2.8"/>
    <m/>
    <d v="2026-06-01T00:00:00"/>
    <d v="2026-06-30T00:00:00"/>
    <x v="40"/>
    <s v="June  week 1"/>
    <x v="133"/>
  </r>
  <r>
    <x v="29"/>
    <s v="Mayonnaise (Mayonis) LADY'S CHOICE; Real Mayonnaise"/>
    <s v="470 ml"/>
    <n v="4.6500000000000004"/>
    <n v="4.6500000000000004"/>
    <m/>
    <d v="2026-06-01T00:00:00"/>
    <d v="2026-06-30T00:00:00"/>
    <x v="40"/>
    <s v="June  week 1"/>
    <x v="144"/>
  </r>
  <r>
    <x v="30"/>
    <s v="NESTLE; Milo Powder : Tin"/>
    <s v="1.5 kg"/>
    <n v="13.2"/>
    <n v="13.2"/>
    <m/>
    <d v="2026-06-01T00:00:00"/>
    <d v="2026-06-30T00:00:00"/>
    <x v="40"/>
    <s v="June  week 1"/>
    <x v="145"/>
  </r>
  <r>
    <x v="30"/>
    <s v="NESTLE; Milo Powder : Pack"/>
    <s v="1 kg"/>
    <n v="6.35"/>
    <n v="6.35"/>
    <m/>
    <d v="2026-06-01T00:00:00"/>
    <d v="2026-06-30T00:00:00"/>
    <x v="40"/>
    <s v="June  week 1"/>
    <x v="134"/>
  </r>
  <r>
    <x v="17"/>
    <s v="Monosodium Glutamate @ MSG KNORR; Pasti Sedap"/>
    <s v="300 g"/>
    <n v="2.2999999999999998"/>
    <n v="2.2999999999999998"/>
    <m/>
    <d v="2026-06-01T00:00:00"/>
    <d v="2026-06-30T00:00:00"/>
    <x v="40"/>
    <s v="June  week 1"/>
    <x v="66"/>
  </r>
  <r>
    <x v="17"/>
    <s v="Monosodium Glutamate @ MSG MAGGI; Secukup Rasa"/>
    <s v="300 g"/>
    <n v="2.4500000000000002"/>
    <n v="2.4500000000000002"/>
    <m/>
    <d v="2026-06-01T00:00:00"/>
    <d v="2026-06-30T00:00:00"/>
    <x v="40"/>
    <s v="June  week 1"/>
    <x v="146"/>
  </r>
  <r>
    <x v="18"/>
    <s v="Onions (Bawang); Bombay"/>
    <s v="1 kg"/>
    <n v="1.49"/>
    <n v="1.49"/>
    <m/>
    <d v="2026-06-01T00:00:00"/>
    <d v="2026-06-30T00:00:00"/>
    <x v="40"/>
    <s v="June  week 1"/>
    <x v="67"/>
  </r>
  <r>
    <x v="18"/>
    <s v="Onions (Bawang); Brown Onion"/>
    <s v="1 kg"/>
    <n v="1.69"/>
    <n v="1.69"/>
    <m/>
    <d v="2026-06-01T00:00:00"/>
    <d v="2026-06-30T00:00:00"/>
    <x v="40"/>
    <s v="June  week 1"/>
    <x v="68"/>
  </r>
  <r>
    <x v="18"/>
    <s v="Onions (Bawang); Garlic"/>
    <s v="1 kg"/>
    <n v="2.69"/>
    <n v="2.69"/>
    <m/>
    <d v="2026-06-01T00:00:00"/>
    <d v="2026-06-30T00:00:00"/>
    <x v="40"/>
    <s v="June  week 1"/>
    <x v="69"/>
  </r>
  <r>
    <x v="18"/>
    <s v="Onions (Bawang); Shallot"/>
    <s v="1 kg"/>
    <n v="2.99"/>
    <n v="2.99"/>
    <m/>
    <d v="2026-06-01T00:00:00"/>
    <d v="2026-06-30T00:00:00"/>
    <x v="40"/>
    <s v="June  week 1"/>
    <x v="70"/>
  </r>
  <r>
    <x v="19"/>
    <s v="Rice (Beras) SIAM : 1 sack"/>
    <s v="10 kg"/>
    <n v="8.5"/>
    <n v="8.5"/>
    <m/>
    <d v="2026-06-01T00:00:00"/>
    <d v="2026-06-30T00:00:00"/>
    <x v="40"/>
    <s v="June  week 1"/>
    <x v="71"/>
  </r>
  <r>
    <x v="19"/>
    <s v="Rice (Beras) PULUT : 1 sack"/>
    <s v="10 kg"/>
    <n v="7.6"/>
    <n v="7.6"/>
    <m/>
    <d v="2026-06-01T00:00:00"/>
    <d v="2026-06-30T00:00:00"/>
    <x v="40"/>
    <s v="June  week 1"/>
    <x v="72"/>
  </r>
  <r>
    <x v="19"/>
    <s v="Rice (Beras) WANGI : 1 sack"/>
    <s v="10 kg"/>
    <n v="12"/>
    <n v="12"/>
    <m/>
    <d v="2026-06-01T00:00:00"/>
    <d v="2026-06-30T00:00:00"/>
    <x v="40"/>
    <s v="June  week 1"/>
    <x v="73"/>
  </r>
  <r>
    <x v="20"/>
    <s v="Santan AYAM BRAND; Coconut Milk Blue : Pack"/>
    <s v="200 ml"/>
    <n v="1.3"/>
    <n v="1.3"/>
    <m/>
    <d v="2026-06-01T00:00:00"/>
    <d v="2026-06-30T00:00:00"/>
    <x v="40"/>
    <s v="June  week 1"/>
    <x v="74"/>
  </r>
  <r>
    <x v="20"/>
    <s v="Santan AYAM BRAND; Coconut Milk Blue : Tin"/>
    <s v="270 ml"/>
    <n v="2.2999999999999998"/>
    <n v="2.2999999999999998"/>
    <m/>
    <d v="2026-06-01T00:00:00"/>
    <d v="2026-06-30T00:00:00"/>
    <x v="40"/>
    <s v="June  week 1"/>
    <x v="75"/>
  </r>
  <r>
    <x v="20"/>
    <s v="Santan AYAM BRAND; Premium Coconut Cream 100% Natural (MYS) : Green Tin"/>
    <s v="400 ml"/>
    <n v="3.5"/>
    <n v="3.5"/>
    <m/>
    <d v="2026-06-01T00:00:00"/>
    <d v="2026-06-30T00:00:00"/>
    <x v="40"/>
    <s v="June  week 1"/>
    <x v="76"/>
  </r>
  <r>
    <x v="20"/>
    <s v="Santan AYAM BRAND; Premium Coconut Milk 100% Natural (SGP) : Blue Tin"/>
    <s v="400 g"/>
    <n v="3.1"/>
    <n v="3.1"/>
    <m/>
    <d v="2026-06-01T00:00:00"/>
    <d v="2026-06-30T00:00:00"/>
    <x v="40"/>
    <s v="June  week 1"/>
    <x v="77"/>
  </r>
  <r>
    <x v="20"/>
    <s v="Santan AROY D; Coconut Milk 100% Original (MYS) : Pack"/>
    <s v="500 ml"/>
    <n v="2.5"/>
    <n v="2.5"/>
    <m/>
    <d v="2026-06-01T00:00:00"/>
    <d v="2026-06-30T00:00:00"/>
    <x v="40"/>
    <s v="June  week 1"/>
    <x v="78"/>
  </r>
  <r>
    <x v="20"/>
    <s v="Santan BABU KITCHEN; Coconut Milk Indo"/>
    <s v="400 ml"/>
    <n v="1.5"/>
    <n v="1.5"/>
    <m/>
    <d v="2026-06-01T00:00:00"/>
    <d v="2026-06-30T00:00:00"/>
    <x v="40"/>
    <s v="June  week 1"/>
    <x v="147"/>
  </r>
  <r>
    <x v="20"/>
    <s v="Santan CHAKOAH; Coconut Milk Gata"/>
    <s v="400 ml"/>
    <n v="2.0499999999999998"/>
    <n v="2.0499999999999998"/>
    <m/>
    <d v="2026-06-01T00:00:00"/>
    <d v="2026-06-30T00:00:00"/>
    <x v="40"/>
    <s v="June  week 1"/>
    <x v="148"/>
  </r>
  <r>
    <x v="20"/>
    <s v="Santan KARA; Natural Coconut Extract"/>
    <s v="200 ml"/>
    <n v="1.4"/>
    <n v="1.4"/>
    <m/>
    <d v="2026-06-01T00:00:00"/>
    <d v="2026-06-30T00:00:00"/>
    <x v="40"/>
    <s v="June  week 1"/>
    <x v="79"/>
  </r>
  <r>
    <x v="20"/>
    <s v="Santan KARA; Ekstrak Santan Kelapa Asli Tanpa Kolestrol (MYS) : Pack"/>
    <s v="500 g"/>
    <n v="3.1"/>
    <n v="3.1"/>
    <m/>
    <d v="2026-06-01T00:00:00"/>
    <d v="2026-06-30T00:00:00"/>
    <x v="40"/>
    <s v="June  week 1"/>
    <x v="80"/>
  </r>
  <r>
    <x v="20"/>
    <s v="Santan S &amp; P; Serbuk Krim Kelapa Segera @ Biasa (MYS) : Silver Pack"/>
    <s v="50g x 5"/>
    <n v="2.95"/>
    <n v="2.95"/>
    <m/>
    <d v="2026-06-01T00:00:00"/>
    <d v="2026-06-30T00:00:00"/>
    <x v="40"/>
    <s v="June  week 1"/>
    <x v="81"/>
  </r>
  <r>
    <x v="21"/>
    <s v="Sauces (Sos) ADABI; Oyster Sauce"/>
    <s v="510 g"/>
    <n v="2.65"/>
    <n v="2.65"/>
    <m/>
    <d v="2026-06-01T00:00:00"/>
    <d v="2026-06-30T00:00:00"/>
    <x v="40"/>
    <s v="June  week 1"/>
    <x v="82"/>
  </r>
  <r>
    <x v="21"/>
    <s v="Sauces (Sos) HABHAL; CAP KIPAS UDANG; Salty Soy Sauce"/>
    <s v="645 ml"/>
    <n v="3.6"/>
    <n v="3.6"/>
    <m/>
    <d v="2026-06-01T00:00:00"/>
    <d v="2026-06-30T00:00:00"/>
    <x v="40"/>
    <s v="June  week 1"/>
    <x v="83"/>
  </r>
  <r>
    <x v="21"/>
    <s v="Sauces (Sos) MAGGI; Cilli Sauce"/>
    <s v="340 g"/>
    <n v="1.45"/>
    <n v="1.45"/>
    <m/>
    <d v="2026-06-01T00:00:00"/>
    <d v="2026-06-30T00:00:00"/>
    <x v="40"/>
    <s v="June  week 1"/>
    <x v="125"/>
  </r>
  <r>
    <x v="21"/>
    <s v="Sauces (Sos) MAGGI; Oyster Sauce"/>
    <s v="500 g"/>
    <n v="2.4500000000000002"/>
    <n v="2.4500000000000002"/>
    <m/>
    <d v="2026-06-01T00:00:00"/>
    <d v="2026-06-30T00:00:00"/>
    <x v="40"/>
    <s v="June  week 1"/>
    <x v="85"/>
  </r>
  <r>
    <x v="21"/>
    <s v="Sauces (Sos) MAGGI; Tomato Ketchup"/>
    <s v="325 g"/>
    <n v="1.35"/>
    <n v="1.35"/>
    <m/>
    <d v="2026-06-01T00:00:00"/>
    <d v="2026-06-30T00:00:00"/>
    <x v="40"/>
    <s v="June  week 1"/>
    <x v="86"/>
  </r>
  <r>
    <x v="21"/>
    <s v="Sauces (Sos) WAH HONG; Chilli Sauce"/>
    <s v="310 g"/>
    <n v="1.45"/>
    <n v="1.45"/>
    <m/>
    <d v="2026-06-01T00:00:00"/>
    <d v="2026-06-30T00:00:00"/>
    <x v="40"/>
    <s v="June  week 1"/>
    <x v="87"/>
  </r>
  <r>
    <x v="21"/>
    <s v="Sauces (Sos) NONA; Oyster Sauce"/>
    <s v="510 g"/>
    <n v="2.1"/>
    <n v="2.1"/>
    <m/>
    <d v="2026-06-01T00:00:00"/>
    <d v="2026-06-30T00:00:00"/>
    <x v="40"/>
    <s v="June  week 1"/>
    <x v="88"/>
  </r>
  <r>
    <x v="22"/>
    <s v="Soft Drinks (Minuman ringan) HEAVEN &amp; EARTH; Green Tea : Bottle"/>
    <s v="1.5 lit"/>
    <n v="2.5"/>
    <n v="2.5"/>
    <m/>
    <d v="2026-06-01T00:00:00"/>
    <d v="2026-06-30T00:00:00"/>
    <x v="40"/>
    <s v="June  week 1"/>
    <x v="89"/>
  </r>
  <r>
    <x v="22"/>
    <s v="Soft Drinks (Minuman ringan) POKKA; Ice Lemon Tea :: Bottle"/>
    <s v="1.5 lit"/>
    <n v="2.95"/>
    <n v="2.95"/>
    <m/>
    <d v="2026-06-01T00:00:00"/>
    <d v="2026-06-30T00:00:00"/>
    <x v="40"/>
    <s v="June  week 1"/>
    <x v="128"/>
  </r>
  <r>
    <x v="22"/>
    <s v="Soft Drinks (Minuman ringan) YEOS; Soya Bean : Pack"/>
    <s v="1 lit"/>
    <n v="1.6"/>
    <n v="1.6"/>
    <m/>
    <d v="2026-06-01T00:00:00"/>
    <d v="2026-06-30T00:00:00"/>
    <x v="40"/>
    <s v="June  week 1"/>
    <x v="129"/>
  </r>
  <r>
    <x v="23"/>
    <s v="Spread (Sapuan) HABHAL'S CAP KIPAS UDANG; Sri Kaya"/>
    <s v="240 g"/>
    <n v="2.2000000000000002"/>
    <n v="2.2000000000000002"/>
    <m/>
    <d v="2026-06-01T00:00:00"/>
    <d v="2026-06-30T00:00:00"/>
    <x v="40"/>
    <s v="June  week 1"/>
    <x v="149"/>
  </r>
  <r>
    <x v="23"/>
    <s v="Spread (Sapuan) NONA; Kaya dengan telur Omega"/>
    <s v="180 g"/>
    <n v="1.4"/>
    <n v="1.4"/>
    <m/>
    <d v="2026-06-01T00:00:00"/>
    <d v="2026-06-30T00:00:00"/>
    <x v="40"/>
    <s v="June  week 1"/>
    <x v="151"/>
  </r>
  <r>
    <x v="23"/>
    <s v="Spread (Sapuan) NUTELLA : Jar"/>
    <s v="750 g"/>
    <n v="11.8"/>
    <n v="11.8"/>
    <m/>
    <d v="2026-06-01T00:00:00"/>
    <d v="2026-06-30T00:00:00"/>
    <x v="40"/>
    <s v="June  week 1"/>
    <x v="91"/>
  </r>
  <r>
    <x v="23"/>
    <s v="Spread (Sapuan) NUTKAO : Jar"/>
    <s v="750 g"/>
    <n v="6.8"/>
    <n v="6.8"/>
    <m/>
    <d v="2026-06-01T00:00:00"/>
    <d v="2026-06-30T00:00:00"/>
    <x v="40"/>
    <s v="June  week 1"/>
    <x v="92"/>
  </r>
  <r>
    <x v="24"/>
    <s v="Toileteries - Antiseptic mouthwash (Barang mandian - penyegar mulut) COLGATE PLAX : Bottle"/>
    <s v="250 ml"/>
    <n v="4.2"/>
    <n v="4.2"/>
    <m/>
    <d v="2026-06-01T00:00:00"/>
    <d v="2026-06-30T00:00:00"/>
    <x v="40"/>
    <s v="June  week 1"/>
    <x v="93"/>
  </r>
  <r>
    <x v="24"/>
    <s v="Toileteries - Antiseptic mouthwash (Barang mandian - penyegar mulut) LISTERINE : Bottle"/>
    <s v="250 ml"/>
    <n v="4.9000000000000004"/>
    <n v="4.9000000000000004"/>
    <m/>
    <d v="2026-06-01T00:00:00"/>
    <d v="2026-06-30T00:00:00"/>
    <x v="40"/>
    <s v="June  week 1"/>
    <x v="94"/>
  </r>
  <r>
    <x v="25"/>
    <s v="Toileteries - Bar Soap (Barang mandian - Sabun buku) PROTEX"/>
    <s v="75 g x 4"/>
    <n v="3.8"/>
    <n v="3.8"/>
    <m/>
    <d v="2026-06-01T00:00:00"/>
    <d v="2026-06-30T00:00:00"/>
    <x v="40"/>
    <s v="June  week 1"/>
    <x v="95"/>
  </r>
  <r>
    <x v="25"/>
    <s v="Toileteries - Bar Soap (Barang mandian - Sabun buku) DETTOL"/>
    <s v="105 g x 4"/>
    <n v="2.85"/>
    <n v="2.85"/>
    <m/>
    <d v="2026-06-01T00:00:00"/>
    <d v="2026-06-30T00:00:00"/>
    <x v="40"/>
    <s v="June  week 1"/>
    <x v="96"/>
  </r>
  <r>
    <x v="25"/>
    <s v="Toileteries - Bar Soap (Barang mandian - Sabun buku) PALMOLIVE"/>
    <s v="80 g x 3"/>
    <n v="1.5"/>
    <n v="1.5"/>
    <m/>
    <d v="2026-06-01T00:00:00"/>
    <d v="2026-06-30T00:00:00"/>
    <x v="40"/>
    <s v="June  week 1"/>
    <x v="97"/>
  </r>
  <r>
    <x v="26"/>
    <s v="Toileteries - Liquid Soap (Barang mandian - Sabun cair) PALMOLIVE - Aroma Therapy : Bottle Pump"/>
    <s v="750 ml"/>
    <n v="5.2"/>
    <n v="5.2"/>
    <m/>
    <d v="2026-06-01T00:00:00"/>
    <d v="2026-06-30T00:00:00"/>
    <x v="40"/>
    <s v="June  week 1"/>
    <x v="98"/>
  </r>
  <r>
    <x v="26"/>
    <s v="Toileteries - Liquid Soap (Barang mandian - Sabun cair) DETTOL - Antibacterial Bodywash : Bottle Pump"/>
    <s v="950 ml"/>
    <n v="5.6"/>
    <n v="5.6"/>
    <m/>
    <d v="2026-06-01T00:00:00"/>
    <d v="2026-06-30T00:00:00"/>
    <x v="40"/>
    <s v="June  week 1"/>
    <x v="101"/>
  </r>
  <r>
    <x v="26"/>
    <s v="Toileteries - Liquid Soap (Barang mandian - Sabun cair) LIFEBUOY- total10 : Bottle Pump"/>
    <s v="500 ml"/>
    <n v="3.9"/>
    <n v="3.9"/>
    <m/>
    <d v="2026-06-01T00:00:00"/>
    <d v="2026-06-30T00:00:00"/>
    <x v="40"/>
    <s v="June  week 1"/>
    <x v="99"/>
  </r>
  <r>
    <x v="26"/>
    <s v="Toileteries - Liquid Soap (Barang mandian - Sabun cair) PROTEX - Antibacterial shower gel : Bottle Pump"/>
    <s v="900 ml"/>
    <n v="5.99"/>
    <n v="5.99"/>
    <m/>
    <d v="2026-06-01T00:00:00"/>
    <d v="2026-06-30T00:00:00"/>
    <x v="40"/>
    <s v="June  week 1"/>
    <x v="100"/>
  </r>
  <r>
    <x v="27"/>
    <s v="Toileteries - Shampoo (Barang mandian - Syampu) PALMOLIVE"/>
    <s v="350 ml"/>
    <n v="4.99"/>
    <n v="4.99"/>
    <m/>
    <d v="2026-06-01T00:00:00"/>
    <d v="2026-06-30T00:00:00"/>
    <x v="40"/>
    <s v="June  week 1"/>
    <x v="104"/>
  </r>
  <r>
    <x v="27"/>
    <s v="Toileteries - Shampoo (Barang mandian - Syampu) CLEAR"/>
    <s v="350 ml"/>
    <n v="5.5"/>
    <n v="5.5"/>
    <m/>
    <d v="2026-06-01T00:00:00"/>
    <d v="2026-06-30T00:00:00"/>
    <x v="40"/>
    <s v="June  week 1"/>
    <x v="102"/>
  </r>
  <r>
    <x v="27"/>
    <s v="Toileteries - Shampoo (Barang mandian - Syampu) HEAD &amp; SHOULDERS (THA)"/>
    <s v="330 ml"/>
    <n v="4.3"/>
    <n v="4.3"/>
    <m/>
    <d v="2026-06-01T00:00:00"/>
    <d v="2026-06-30T00:00:00"/>
    <x v="40"/>
    <s v="June  week 1"/>
    <x v="103"/>
  </r>
  <r>
    <x v="28"/>
    <s v="Toileteries - Tooth paste (Barang mandian - Ubat gigi) COLGATE : Blue Tube"/>
    <s v="175 g"/>
    <n v="4.2"/>
    <n v="4.2"/>
    <m/>
    <d v="2026-06-01T00:00:00"/>
    <d v="2026-06-30T00:00:00"/>
    <x v="40"/>
    <s v="June  week 1"/>
    <x v="105"/>
  </r>
  <r>
    <x v="28"/>
    <s v="Toileteries - Tooth paste (Barang mandian - Ubat gigi) COLGATE Kayu Sugi : Brown Tube"/>
    <s v="175 g"/>
    <n v="2.4"/>
    <n v="2.4"/>
    <m/>
    <d v="2026-06-01T00:00:00"/>
    <d v="2026-06-30T00:00:00"/>
    <x v="40"/>
    <s v="June  week 1"/>
    <x v="106"/>
  </r>
  <r>
    <x v="0"/>
    <s v="Butter / Margarine / Ghee (Mentega / Marjerin / Ghee) ANCHOR; Pure Butter (NZL) : Tin"/>
    <s v="454 g"/>
    <n v="8.3000000000000007"/>
    <n v="8.3000000000000007"/>
    <m/>
    <d v="2026-06-01T00:00:00"/>
    <d v="2026-06-30T00:00:00"/>
    <x v="41"/>
    <s v="June  week 1"/>
    <x v="135"/>
  </r>
  <r>
    <x v="0"/>
    <s v="Butter / Margarine / Ghee (Mentega / Marjerin / Ghee) GOLDEN CHURN;  Pure Cremery Butter (NZL) : Golden Tin"/>
    <s v="340 g"/>
    <n v="6.65"/>
    <n v="6.65"/>
    <m/>
    <d v="2026-06-01T00:00:00"/>
    <d v="2026-06-30T00:00:00"/>
    <x v="41"/>
    <s v="June  week 1"/>
    <x v="152"/>
  </r>
  <r>
    <x v="1"/>
    <s v="Canned Preserved Food (Makanan dalam tin) AYAM BRAND; Sardines In Tomato Sauce Tall"/>
    <s v="230 g"/>
    <n v="2.9"/>
    <n v="2.9"/>
    <m/>
    <d v="2026-06-01T00:00:00"/>
    <d v="2026-06-30T00:00:00"/>
    <x v="41"/>
    <s v="June  week 1"/>
    <x v="1"/>
  </r>
  <r>
    <x v="1"/>
    <s v="Canned Preserved Food (Makanan dalam tin) IMPERIAL; Corned Beef"/>
    <s v="340 g"/>
    <n v="7.2"/>
    <n v="7.2"/>
    <m/>
    <d v="2026-06-01T00:00:00"/>
    <d v="2026-06-30T00:00:00"/>
    <x v="41"/>
    <s v="June  week 1"/>
    <x v="3"/>
  </r>
  <r>
    <x v="1"/>
    <s v="Canned Preserved Food (Makanan dalam tin) YEO'S; Chicken Curry"/>
    <s v="280 g"/>
    <n v="2.25"/>
    <n v="2.25"/>
    <m/>
    <d v="2026-06-01T00:00:00"/>
    <d v="2026-06-30T00:00:00"/>
    <x v="41"/>
    <s v="June  week 1"/>
    <x v="8"/>
  </r>
  <r>
    <x v="2"/>
    <s v="Chicken Eggs (Telur ayam) Medium sized Grade B"/>
    <s v="10 pcs"/>
    <n v="1.9"/>
    <n v="1.9"/>
    <m/>
    <d v="2026-06-01T00:00:00"/>
    <d v="2026-06-30T00:00:00"/>
    <x v="41"/>
    <s v="June  week 1"/>
    <x v="9"/>
  </r>
  <r>
    <x v="2"/>
    <s v="Chicken Eggs (Telur ayam) Medium sized Grade B"/>
    <s v="1 tray"/>
    <n v="5.5"/>
    <n v="5.5"/>
    <m/>
    <d v="2026-06-01T00:00:00"/>
    <d v="2026-06-30T00:00:00"/>
    <x v="41"/>
    <s v="June  week 1"/>
    <x v="10"/>
  </r>
  <r>
    <x v="3"/>
    <s v="Condensed Milk (Susu pekat manis) F &amp; N; High Calcium Sweetened Creamer (MYS) : Turqoise Tin"/>
    <s v="390 g"/>
    <n v="1.25"/>
    <n v="1.25"/>
    <m/>
    <d v="2026-06-01T00:00:00"/>
    <d v="2026-06-30T00:00:00"/>
    <x v="41"/>
    <s v="June  week 1"/>
    <x v="153"/>
  </r>
  <r>
    <x v="3"/>
    <s v="Condensed Milk (Susu pekat manis) MARIGOLD; Sweetened Beverage Creamer (SGP) : Tin"/>
    <s v="380 g"/>
    <n v="1.1499999999999999"/>
    <n v="1.1499999999999999"/>
    <m/>
    <d v="2026-06-01T00:00:00"/>
    <d v="2026-06-30T00:00:00"/>
    <x v="41"/>
    <s v="June  week 1"/>
    <x v="11"/>
  </r>
  <r>
    <x v="4"/>
    <s v="Cooking Oil (Minyak masak) SUNCO; Vegetable Cooking Oil : Bottle"/>
    <s v="2 lit"/>
    <n v="5.0999999999999996"/>
    <n v="5.0999999999999996"/>
    <m/>
    <d v="2026-06-01T00:00:00"/>
    <d v="2026-06-30T00:00:00"/>
    <x v="41"/>
    <s v="June  week 1"/>
    <x v="14"/>
  </r>
  <r>
    <x v="4"/>
    <s v="Cooking Oil (Minyak masak) SUNCO; Vegetable Cooking Oil : Bottle"/>
    <s v="5 lit"/>
    <n v="13.5"/>
    <n v="13.5"/>
    <m/>
    <d v="2026-06-01T00:00:00"/>
    <d v="2026-06-30T00:00:00"/>
    <x v="41"/>
    <s v="June  week 1"/>
    <x v="15"/>
  </r>
  <r>
    <x v="4"/>
    <s v="Cooking Oil (Minyak masak) TROPICAL; Cooking Oil 2x Fractionation (Non Cholestrol) : Bottle"/>
    <s v="2 lit"/>
    <n v="4.9000000000000004"/>
    <n v="4.9000000000000004"/>
    <m/>
    <d v="2026-06-01T00:00:00"/>
    <d v="2026-06-30T00:00:00"/>
    <x v="41"/>
    <s v="June  week 1"/>
    <x v="16"/>
  </r>
  <r>
    <x v="4"/>
    <s v="Cooking Oil (Minyak masak) TROPICAL; Cooking Oil 2x Fractionation (Non Cholestrol) : Bottle"/>
    <s v="5 lit"/>
    <n v="12.1"/>
    <n v="12.1"/>
    <m/>
    <d v="2026-06-01T00:00:00"/>
    <d v="2026-06-30T00:00:00"/>
    <x v="41"/>
    <s v="June  week 1"/>
    <x v="130"/>
  </r>
  <r>
    <x v="5"/>
    <s v="Cordial Syrups (Minuman sirap berperisa) SKYBLUE; Orange"/>
    <s v="2 lit"/>
    <n v="4.9000000000000004"/>
    <n v="4.9000000000000004"/>
    <m/>
    <d v="2026-06-01T00:00:00"/>
    <d v="2026-06-30T00:00:00"/>
    <x v="41"/>
    <s v="June  week 1"/>
    <x v="18"/>
  </r>
  <r>
    <x v="6"/>
    <s v="Detergents (Pencuci pakaian) BREEZE; Liquid Detergent"/>
    <s v="1.5 litre"/>
    <n v="4.75"/>
    <n v="4.75"/>
    <m/>
    <d v="2026-06-01T00:00:00"/>
    <d v="2026-06-30T00:00:00"/>
    <x v="41"/>
    <s v="June  week 1"/>
    <x v="21"/>
  </r>
  <r>
    <x v="6"/>
    <s v="Detergents (Pencuci pakaian) CLOROX; Liquid Bleach"/>
    <s v="1 lit"/>
    <n v="2.2000000000000002"/>
    <n v="2.2000000000000002"/>
    <m/>
    <d v="2026-06-01T00:00:00"/>
    <d v="2026-06-30T00:00:00"/>
    <x v="41"/>
    <s v="June  week 1"/>
    <x v="22"/>
  </r>
  <r>
    <x v="6"/>
    <s v="Detergents (Pencuci pakaian) DAIA; Excellent Washing Powder"/>
    <s v="2.4 kg"/>
    <n v="4.9000000000000004"/>
    <n v="4.9000000000000004"/>
    <m/>
    <d v="2026-06-01T00:00:00"/>
    <d v="2026-06-30T00:00:00"/>
    <x v="41"/>
    <s v="June  week 1"/>
    <x v="23"/>
  </r>
  <r>
    <x v="6"/>
    <s v="Detergents (Pencuci pakaian) DYNAMO; Liquid Detergent"/>
    <s v="1.6 lit"/>
    <n v="5.25"/>
    <n v="5.25"/>
    <m/>
    <d v="2026-06-01T00:00:00"/>
    <d v="2026-06-30T00:00:00"/>
    <x v="41"/>
    <s v="June  week 1"/>
    <x v="139"/>
  </r>
  <r>
    <x v="7"/>
    <s v="Dried Noodles (Mee kering) WAI WAI; Oriental Style"/>
    <s v="200 g"/>
    <n v="0.95"/>
    <n v="0.95"/>
    <m/>
    <d v="2026-06-01T00:00:00"/>
    <d v="2026-06-30T00:00:00"/>
    <x v="41"/>
    <s v="June  week 1"/>
    <x v="25"/>
  </r>
  <r>
    <x v="8"/>
    <s v="Drinks (Minuman) LIPTON; Yellow label"/>
    <s v="200 g"/>
    <n v="3.05"/>
    <n v="3.05"/>
    <m/>
    <d v="2026-06-01T00:00:00"/>
    <d v="2026-06-30T00:00:00"/>
    <x v="41"/>
    <s v="June  week 1"/>
    <x v="132"/>
  </r>
  <r>
    <x v="8"/>
    <s v="Drinks (Minuman) SUCI DISTILLED - 1.5L : 1 carton"/>
    <s v="1.5 lit x 12"/>
    <n v="7"/>
    <n v="7"/>
    <m/>
    <d v="2026-06-01T00:00:00"/>
    <d v="2026-06-30T00:00:00"/>
    <x v="41"/>
    <s v="June  week 1"/>
    <x v="28"/>
  </r>
  <r>
    <x v="9"/>
    <s v="Evaporated Milk (Susu cair) IDEAL; Susu Sejat Penuh Krim (MYS) : Tin"/>
    <s v="390 g"/>
    <n v="1.55"/>
    <n v="1.55"/>
    <m/>
    <d v="2026-06-01T00:00:00"/>
    <d v="2026-06-30T00:00:00"/>
    <x v="41"/>
    <s v="June  week 1"/>
    <x v="29"/>
  </r>
  <r>
    <x v="9"/>
    <s v="Evaporated Milk (Susu cair) F &amp; N; Evaporated Filled Milk (MYS) : Blue Tin"/>
    <s v="390 g"/>
    <n v="1.3"/>
    <n v="1.3"/>
    <m/>
    <d v="2026-06-01T00:00:00"/>
    <d v="2026-06-30T00:00:00"/>
    <x v="41"/>
    <s v="June  week 1"/>
    <x v="111"/>
  </r>
  <r>
    <x v="9"/>
    <s v="Evaporated Milk (Susu cair) MARIGOLD; Evaporated Creamer (SGP) : Tin"/>
    <s v="385 g"/>
    <n v="1.25"/>
    <n v="1.25"/>
    <m/>
    <d v="2026-06-01T00:00:00"/>
    <d v="2026-06-30T00:00:00"/>
    <x v="41"/>
    <s v="June  week 1"/>
    <x v="112"/>
  </r>
  <r>
    <x v="10"/>
    <s v="Flour (Tepung) FLYING MAN; Corn Flour (SGP) : Packet"/>
    <s v="400 g"/>
    <n v="0.95"/>
    <n v="0.95"/>
    <m/>
    <d v="2026-06-01T00:00:00"/>
    <d v="2026-06-30T00:00:00"/>
    <x v="41"/>
    <s v="June  week 1"/>
    <x v="113"/>
  </r>
  <r>
    <x v="10"/>
    <s v="Flour (Tepung) FLYING MAN; Glutinous Flour (SGP) : Packet"/>
    <s v="500 g"/>
    <n v="0.95"/>
    <n v="0.95"/>
    <m/>
    <d v="2026-06-01T00:00:00"/>
    <d v="2026-06-30T00:00:00"/>
    <x v="41"/>
    <s v="June  week 1"/>
    <x v="127"/>
  </r>
  <r>
    <x v="10"/>
    <s v="Flour (Tepung) FLYING MAN; Rice Flour (SGP) : Packet"/>
    <s v="500 g"/>
    <n v="0.95"/>
    <n v="0.95"/>
    <m/>
    <d v="2026-06-01T00:00:00"/>
    <d v="2026-06-30T00:00:00"/>
    <x v="41"/>
    <s v="June  week 1"/>
    <x v="31"/>
  </r>
  <r>
    <x v="10"/>
    <s v="Flour (Tepung) PRIMA; Plain Flour (SGP) : Blue Packet"/>
    <s v="1 kg"/>
    <n v="2.2999999999999998"/>
    <n v="2.2999999999999998"/>
    <m/>
    <d v="2026-06-01T00:00:00"/>
    <d v="2026-06-30T00:00:00"/>
    <x v="41"/>
    <s v="June  week 1"/>
    <x v="32"/>
  </r>
  <r>
    <x v="10"/>
    <s v="Flour (Tepung) PRIMA; Self-Raising Flour (SGP) : Red Packet"/>
    <s v="1 kg"/>
    <n v="2.4"/>
    <n v="2.4"/>
    <m/>
    <d v="2026-06-01T00:00:00"/>
    <d v="2026-06-30T00:00:00"/>
    <x v="41"/>
    <s v="June  week 1"/>
    <x v="33"/>
  </r>
  <r>
    <x v="11"/>
    <s v="Formulated Powdered Milk (Susu tepung formula anak damit) DUMEX; Dugro Langkah 3 Asli (1-3 Tahun) : Paket"/>
    <s v="850 g"/>
    <n v="9.15"/>
    <n v="9.15"/>
    <m/>
    <d v="2026-06-01T00:00:00"/>
    <d v="2026-06-30T00:00:00"/>
    <x v="41"/>
    <s v="June  week 1"/>
    <x v="34"/>
  </r>
  <r>
    <x v="11"/>
    <s v="Formulated Powdered Milk (Susu tepung formula anak damit) DUMEX; Dugro Langkah 4 Asli (3-6 Tahun) : Paket"/>
    <s v="850 g"/>
    <n v="9.15"/>
    <n v="9.15"/>
    <m/>
    <d v="2026-06-01T00:00:00"/>
    <d v="2026-06-30T00:00:00"/>
    <x v="41"/>
    <s v="June  week 1"/>
    <x v="35"/>
  </r>
  <r>
    <x v="12"/>
    <s v="Fresh Chicken (Ayam segar); Breasts"/>
    <s v="1 kg"/>
    <n v="5.0999999999999996"/>
    <n v="5.0999999999999996"/>
    <m/>
    <d v="2026-06-01T00:00:00"/>
    <d v="2026-06-30T00:00:00"/>
    <x v="41"/>
    <s v="June  week 1"/>
    <x v="142"/>
  </r>
  <r>
    <x v="12"/>
    <s v="Fresh Chicken (Ayam segar); Drumsticks"/>
    <s v="1 kg"/>
    <n v="7.8"/>
    <n v="7.8"/>
    <m/>
    <d v="2026-06-01T00:00:00"/>
    <d v="2026-06-30T00:00:00"/>
    <x v="41"/>
    <s v="June  week 1"/>
    <x v="143"/>
  </r>
  <r>
    <x v="12"/>
    <s v="Fresh Chicken (Ayam segar); Wings"/>
    <s v="1 kg"/>
    <n v="11"/>
    <n v="11"/>
    <m/>
    <d v="2026-06-01T00:00:00"/>
    <d v="2026-06-30T00:00:00"/>
    <x v="41"/>
    <s v="June  week 1"/>
    <x v="43"/>
  </r>
  <r>
    <x v="12"/>
    <s v="Fresh Chicken (Ayam segar); Whole"/>
    <s v="1 kg"/>
    <n v="6.8"/>
    <n v="6.8"/>
    <m/>
    <d v="2026-06-01T00:00:00"/>
    <d v="2026-06-30T00:00:00"/>
    <x v="41"/>
    <s v="June  week 1"/>
    <x v="44"/>
  </r>
  <r>
    <x v="13"/>
    <s v="Frozen (Makanan beku) BMC; Beef Burger"/>
    <s v="900 g"/>
    <n v="10.8"/>
    <n v="10.8"/>
    <m/>
    <d v="2026-06-01T00:00:00"/>
    <d v="2026-06-30T00:00:00"/>
    <x v="41"/>
    <s v="June  week 1"/>
    <x v="47"/>
  </r>
  <r>
    <x v="13"/>
    <s v="Frozen (Makanan beku) BMC; Chicken Burger"/>
    <s v="900 g"/>
    <n v="10"/>
    <n v="10"/>
    <m/>
    <d v="2026-06-01T00:00:00"/>
    <d v="2026-06-30T00:00:00"/>
    <x v="41"/>
    <s v="June  week 1"/>
    <x v="48"/>
  </r>
  <r>
    <x v="15"/>
    <s v="Infant Diapers (Lampin bayi pakai buang) DRYPERS; Large : 9 - 14 kg"/>
    <s v="L 44"/>
    <n v="12.45"/>
    <n v="12.45"/>
    <m/>
    <d v="2026-06-01T00:00:00"/>
    <d v="2026-06-30T00:00:00"/>
    <x v="41"/>
    <s v="June  week 1"/>
    <x v="53"/>
  </r>
  <r>
    <x v="15"/>
    <s v="Infant Diapers (Lampin bayi pakai buang) DRYPERS; Extra Large : 12 - 17 kg"/>
    <s v="XL 36"/>
    <n v="12.4"/>
    <n v="12.4"/>
    <m/>
    <d v="2026-06-01T00:00:00"/>
    <d v="2026-06-30T00:00:00"/>
    <x v="41"/>
    <s v="June  week 1"/>
    <x v="59"/>
  </r>
  <r>
    <x v="16"/>
    <s v="Instant Noodles (Mee segera) INDO FOOD; Mee Goreng"/>
    <s v="80 g x 5"/>
    <n v="1.85"/>
    <n v="1.85"/>
    <m/>
    <d v="2026-06-01T00:00:00"/>
    <d v="2026-06-30T00:00:00"/>
    <x v="41"/>
    <s v="June  week 1"/>
    <x v="60"/>
  </r>
  <r>
    <x v="16"/>
    <s v="Instant Noodles (Mee segera) INDO MIE; Mee Goreng : Old Packaging"/>
    <s v="80 g x 5"/>
    <n v="1.6"/>
    <n v="1.6"/>
    <m/>
    <d v="2026-06-01T00:00:00"/>
    <d v="2026-06-30T00:00:00"/>
    <x v="41"/>
    <s v="June  week 1"/>
    <x v="61"/>
  </r>
  <r>
    <x v="16"/>
    <s v="Instant Noodles (Mee segera) MAGGI; Asam"/>
    <s v="80 g x 5"/>
    <n v="1.85"/>
    <n v="1.85"/>
    <m/>
    <d v="2026-06-01T00:00:00"/>
    <d v="2026-06-30T00:00:00"/>
    <x v="41"/>
    <s v="June  week 1"/>
    <x v="62"/>
  </r>
  <r>
    <x v="16"/>
    <s v="Instant Noodles (Mee segera) MAGGI; Ayam"/>
    <s v="80 g x 5"/>
    <n v="1.65"/>
    <n v="1.65"/>
    <m/>
    <d v="2026-06-01T00:00:00"/>
    <d v="2026-06-30T00:00:00"/>
    <x v="41"/>
    <s v="June  week 1"/>
    <x v="63"/>
  </r>
  <r>
    <x v="16"/>
    <s v="Instant Noodles (Mee segera) MAGGI; Curry"/>
    <s v="80 g x 5"/>
    <n v="1.65"/>
    <n v="1.65"/>
    <m/>
    <d v="2026-06-01T00:00:00"/>
    <d v="2026-06-30T00:00:00"/>
    <x v="41"/>
    <s v="June  week 1"/>
    <x v="64"/>
  </r>
  <r>
    <x v="30"/>
    <s v="NESTLE; Milo Powder : Pack"/>
    <s v="1 kg"/>
    <n v="5.95"/>
    <n v="5.95"/>
    <m/>
    <d v="2026-06-01T00:00:00"/>
    <d v="2026-06-30T00:00:00"/>
    <x v="41"/>
    <s v="June  week 1"/>
    <x v="134"/>
  </r>
  <r>
    <x v="17"/>
    <s v="Monosodium Glutamate @ MSG; AJI-NO-MOTO"/>
    <s v="350 g"/>
    <n v="2.5"/>
    <n v="2.5"/>
    <m/>
    <d v="2026-06-01T00:00:00"/>
    <d v="2026-06-30T00:00:00"/>
    <x v="41"/>
    <s v="June  week 1"/>
    <x v="65"/>
  </r>
  <r>
    <x v="17"/>
    <s v="Monosodium Glutamate @ MSG KNORR; Pasti Sedap"/>
    <s v="300 g"/>
    <n v="2.4"/>
    <n v="2.4"/>
    <m/>
    <d v="2026-06-01T00:00:00"/>
    <d v="2026-06-30T00:00:00"/>
    <x v="41"/>
    <s v="June  week 1"/>
    <x v="66"/>
  </r>
  <r>
    <x v="17"/>
    <s v="Monosodium Glutamate @ MSG MAGGI; Secukup Rasa"/>
    <s v="300 g"/>
    <n v="2.5499999999999998"/>
    <n v="2.5499999999999998"/>
    <m/>
    <d v="2026-06-01T00:00:00"/>
    <d v="2026-06-30T00:00:00"/>
    <x v="41"/>
    <s v="June  week 1"/>
    <x v="146"/>
  </r>
  <r>
    <x v="18"/>
    <s v="Onions (Bawang); Bombay"/>
    <s v="1 kg"/>
    <n v="2"/>
    <n v="2"/>
    <m/>
    <d v="2026-06-01T00:00:00"/>
    <d v="2026-06-30T00:00:00"/>
    <x v="41"/>
    <s v="June  week 1"/>
    <x v="67"/>
  </r>
  <r>
    <x v="18"/>
    <s v="Onions (Bawang); Brown Onion"/>
    <s v="1 kg"/>
    <n v="1.8"/>
    <n v="1.8"/>
    <m/>
    <d v="2026-06-01T00:00:00"/>
    <d v="2026-06-30T00:00:00"/>
    <x v="41"/>
    <s v="June  week 1"/>
    <x v="68"/>
  </r>
  <r>
    <x v="18"/>
    <s v="Onions (Bawang); Garlic"/>
    <s v="1 kg"/>
    <n v="3.8"/>
    <n v="3.8"/>
    <m/>
    <d v="2026-06-01T00:00:00"/>
    <d v="2026-06-30T00:00:00"/>
    <x v="41"/>
    <s v="June  week 1"/>
    <x v="69"/>
  </r>
  <r>
    <x v="18"/>
    <s v="Onions (Bawang); Shallot"/>
    <s v="1 kg"/>
    <n v="4.8"/>
    <n v="4.8"/>
    <m/>
    <d v="2026-06-01T00:00:00"/>
    <d v="2026-06-30T00:00:00"/>
    <x v="41"/>
    <s v="June  week 1"/>
    <x v="70"/>
  </r>
  <r>
    <x v="19"/>
    <s v="Rice (Beras) SIAM : 1 sack"/>
    <s v="10 kg"/>
    <n v="8.5"/>
    <n v="8.5"/>
    <m/>
    <d v="2026-06-01T00:00:00"/>
    <d v="2026-06-30T00:00:00"/>
    <x v="41"/>
    <s v="June  week 1"/>
    <x v="71"/>
  </r>
  <r>
    <x v="19"/>
    <s v="Rice (Beras) PULUT : 1 sack"/>
    <s v="10 kg"/>
    <n v="7.6"/>
    <n v="7.6"/>
    <m/>
    <d v="2026-06-01T00:00:00"/>
    <d v="2026-06-30T00:00:00"/>
    <x v="41"/>
    <s v="June  week 1"/>
    <x v="72"/>
  </r>
  <r>
    <x v="19"/>
    <s v="Rice (Beras) WANGI : 1 sack"/>
    <s v="10 kg"/>
    <n v="12.5"/>
    <n v="12.5"/>
    <m/>
    <d v="2026-06-01T00:00:00"/>
    <d v="2026-06-30T00:00:00"/>
    <x v="41"/>
    <s v="June  week 1"/>
    <x v="73"/>
  </r>
  <r>
    <x v="20"/>
    <s v="Santan AYAM BRAND; Coconut Milk Blue : Pack"/>
    <s v="200 ml"/>
    <n v="1.35"/>
    <n v="1.35"/>
    <m/>
    <d v="2026-06-01T00:00:00"/>
    <d v="2026-06-30T00:00:00"/>
    <x v="41"/>
    <s v="June  week 1"/>
    <x v="74"/>
  </r>
  <r>
    <x v="20"/>
    <s v="Santan AYAM BRAND; Coconut Milk Blue : Tin"/>
    <s v="270 ml"/>
    <n v="2.35"/>
    <n v="2.35"/>
    <m/>
    <d v="2026-06-01T00:00:00"/>
    <d v="2026-06-30T00:00:00"/>
    <x v="41"/>
    <s v="June  week 1"/>
    <x v="75"/>
  </r>
  <r>
    <x v="20"/>
    <s v="Santan AYAM BRAND; Premium Coconut Cream 100% Natural (MYS) : Green Tin"/>
    <s v="400 ml"/>
    <n v="3.6"/>
    <n v="3.6"/>
    <m/>
    <d v="2026-06-01T00:00:00"/>
    <d v="2026-06-30T00:00:00"/>
    <x v="41"/>
    <s v="June  week 1"/>
    <x v="76"/>
  </r>
  <r>
    <x v="20"/>
    <s v="Santan KARA; Natural Coconut Extract"/>
    <s v="200 ml"/>
    <n v="1.55"/>
    <n v="1.55"/>
    <m/>
    <d v="2026-06-01T00:00:00"/>
    <d v="2026-06-30T00:00:00"/>
    <x v="41"/>
    <s v="June  week 1"/>
    <x v="79"/>
  </r>
  <r>
    <x v="21"/>
    <s v="Sauces (Sos) MAGGI; Cilli Sauce"/>
    <s v="340 g"/>
    <n v="1.4"/>
    <n v="1.4"/>
    <m/>
    <d v="2026-06-01T00:00:00"/>
    <d v="2026-06-30T00:00:00"/>
    <x v="41"/>
    <s v="June  week 1"/>
    <x v="125"/>
  </r>
  <r>
    <x v="21"/>
    <s v="Sauces (Sos) MAGGI; Oyster Sauce"/>
    <s v="500 g"/>
    <n v="2.4500000000000002"/>
    <n v="2.4500000000000002"/>
    <m/>
    <d v="2026-06-01T00:00:00"/>
    <d v="2026-06-30T00:00:00"/>
    <x v="41"/>
    <s v="June  week 1"/>
    <x v="85"/>
  </r>
  <r>
    <x v="21"/>
    <s v="Sauces (Sos) MAGGI; Tomato Ketchup"/>
    <s v="325 g"/>
    <n v="1.4"/>
    <n v="1.4"/>
    <m/>
    <d v="2026-06-01T00:00:00"/>
    <d v="2026-06-30T00:00:00"/>
    <x v="41"/>
    <s v="June  week 1"/>
    <x v="86"/>
  </r>
  <r>
    <x v="21"/>
    <s v="Sauces (Sos) WAH HONG; Chilli Sauce"/>
    <s v="310 g"/>
    <n v="1.5"/>
    <n v="1.5"/>
    <m/>
    <d v="2026-06-01T00:00:00"/>
    <d v="2026-06-30T00:00:00"/>
    <x v="41"/>
    <s v="June  week 1"/>
    <x v="87"/>
  </r>
  <r>
    <x v="21"/>
    <s v="Sauces (Sos) NONA; Oyster Sauce"/>
    <s v="510 g"/>
    <n v="2.2999999999999998"/>
    <n v="2.2999999999999998"/>
    <m/>
    <d v="2026-06-01T00:00:00"/>
    <d v="2026-06-30T00:00:00"/>
    <x v="41"/>
    <s v="June  week 1"/>
    <x v="88"/>
  </r>
  <r>
    <x v="22"/>
    <s v="Soft Drinks (Minuman ringan) HEAVEN &amp; EARTH; Green Tea : Bottle"/>
    <s v="1.5 lit"/>
    <n v="3.1"/>
    <n v="3.1"/>
    <m/>
    <d v="2026-06-01T00:00:00"/>
    <d v="2026-06-30T00:00:00"/>
    <x v="41"/>
    <s v="June  week 1"/>
    <x v="89"/>
  </r>
  <r>
    <x v="22"/>
    <s v="Soft Drinks (Minuman ringan) POKKA; Ice Lemon Tea :: Bottle"/>
    <s v="1.5 lit"/>
    <n v="3.2"/>
    <n v="3.2"/>
    <m/>
    <d v="2026-06-01T00:00:00"/>
    <d v="2026-06-30T00:00:00"/>
    <x v="41"/>
    <s v="June  week 1"/>
    <x v="128"/>
  </r>
  <r>
    <x v="22"/>
    <s v="Soft Drinks (Minuman ringan) YEOS; Soya Bean : Pack"/>
    <s v="1 lit"/>
    <n v="1.7"/>
    <n v="1.7"/>
    <m/>
    <d v="2026-06-01T00:00:00"/>
    <d v="2026-06-30T00:00:00"/>
    <x v="41"/>
    <s v="June  week 1"/>
    <x v="129"/>
  </r>
  <r>
    <x v="23"/>
    <s v="Spread (Sapuan) NONA; Kaya dengan telur Omega"/>
    <s v="180 g"/>
    <n v="1.4"/>
    <n v="1.4"/>
    <m/>
    <d v="2026-06-01T00:00:00"/>
    <d v="2026-06-30T00:00:00"/>
    <x v="41"/>
    <s v="June  week 1"/>
    <x v="151"/>
  </r>
  <r>
    <x v="23"/>
    <s v="Spread (Sapuan) NUTELLA : Jar"/>
    <s v="750 g"/>
    <n v="9.8000000000000007"/>
    <n v="9.8000000000000007"/>
    <m/>
    <d v="2026-06-01T00:00:00"/>
    <d v="2026-06-30T00:00:00"/>
    <x v="41"/>
    <s v="June  week 1"/>
    <x v="91"/>
  </r>
  <r>
    <x v="24"/>
    <s v="Toileteries - Antiseptic mouthwash (Barang mandian - penyegar mulut) COLGATE PLAX : Bottle"/>
    <s v="250 ml"/>
    <n v="3.6"/>
    <n v="3.6"/>
    <m/>
    <d v="2026-06-01T00:00:00"/>
    <d v="2026-06-30T00:00:00"/>
    <x v="41"/>
    <s v="June  week 1"/>
    <x v="93"/>
  </r>
  <r>
    <x v="24"/>
    <s v="Toileteries - Antiseptic mouthwash (Barang mandian - penyegar mulut) LISTERINE : Bottle"/>
    <s v="250 ml"/>
    <n v="3.8"/>
    <n v="3.8"/>
    <m/>
    <d v="2026-06-01T00:00:00"/>
    <d v="2026-06-30T00:00:00"/>
    <x v="41"/>
    <s v="June  week 1"/>
    <x v="94"/>
  </r>
  <r>
    <x v="25"/>
    <s v="Toileteries - Bar Soap (Barang mandian - Sabun buku) DETTOL"/>
    <s v="105 g x 4"/>
    <n v="2.7"/>
    <n v="2.7"/>
    <m/>
    <d v="2026-06-01T00:00:00"/>
    <d v="2026-06-30T00:00:00"/>
    <x v="41"/>
    <s v="June  week 1"/>
    <x v="96"/>
  </r>
  <r>
    <x v="25"/>
    <s v="Toileteries - Bar Soap (Barang mandian - Sabun buku) PALMOLIVE"/>
    <s v="80 g x 3"/>
    <n v="1.5"/>
    <n v="1.5"/>
    <m/>
    <d v="2026-06-01T00:00:00"/>
    <d v="2026-06-30T00:00:00"/>
    <x v="41"/>
    <s v="June  week 1"/>
    <x v="97"/>
  </r>
  <r>
    <x v="25"/>
    <s v="Toileteries - Bar Soap (Barang mandian - Sabun buku) PROTEX"/>
    <s v="75 g x 4"/>
    <n v="3.95"/>
    <n v="3.95"/>
    <m/>
    <d v="2026-06-01T00:00:00"/>
    <d v="2026-06-30T00:00:00"/>
    <x v="41"/>
    <s v="June  week 1"/>
    <x v="95"/>
  </r>
  <r>
    <x v="26"/>
    <s v="Toileteries - Liquid Soap (Barang mandian - Sabun cair) PALMOLIVE - Aroma Therapy : Bottle Pump"/>
    <s v="750 ml"/>
    <n v="6.9"/>
    <n v="6.9"/>
    <m/>
    <d v="2026-06-01T00:00:00"/>
    <d v="2026-06-30T00:00:00"/>
    <x v="41"/>
    <s v="June  week 1"/>
    <x v="98"/>
  </r>
  <r>
    <x v="26"/>
    <s v="Toileteries - Liquid Soap (Barang mandian - Sabun cair) LIFEBUOY- total10 : Bottle Pump"/>
    <s v="500 ml"/>
    <n v="4.2"/>
    <n v="4.2"/>
    <m/>
    <d v="2026-06-01T00:00:00"/>
    <d v="2026-06-30T00:00:00"/>
    <x v="41"/>
    <s v="June  week 1"/>
    <x v="99"/>
  </r>
  <r>
    <x v="26"/>
    <s v="Toileteries - Liquid Soap (Barang mandian - Sabun cair) PROTEX - Antibacterial shower gel : Bottle Pump"/>
    <s v="900 ml"/>
    <n v="6.1"/>
    <n v="6.1"/>
    <m/>
    <d v="2026-06-01T00:00:00"/>
    <d v="2026-06-30T00:00:00"/>
    <x v="41"/>
    <s v="June  week 1"/>
    <x v="100"/>
  </r>
  <r>
    <x v="26"/>
    <s v="Toileteries - Liquid Soap (Barang mandian - Sabun cair) DETTOL - Antibacterial Bodywash : Bottle Pump"/>
    <s v="950 ml"/>
    <n v="6.2"/>
    <n v="6.2"/>
    <m/>
    <d v="2026-06-01T00:00:00"/>
    <d v="2026-06-30T00:00:00"/>
    <x v="41"/>
    <s v="June  week 1"/>
    <x v="101"/>
  </r>
  <r>
    <x v="27"/>
    <s v="Toileteries - Shampoo (Barang mandian - Syampu) PALMOLIVE"/>
    <s v="350 ml"/>
    <n v="4.8"/>
    <n v="4.8"/>
    <m/>
    <d v="2026-06-01T00:00:00"/>
    <d v="2026-06-30T00:00:00"/>
    <x v="41"/>
    <s v="June  week 1"/>
    <x v="104"/>
  </r>
  <r>
    <x v="28"/>
    <s v="Toileteries - Tooth paste (Barang mandian - Ubat gigi) COLGATE Kayu Sugi : Brown Tube"/>
    <s v="175 g"/>
    <n v="2.5"/>
    <n v="2.5"/>
    <m/>
    <d v="2026-06-01T00:00:00"/>
    <d v="2026-06-30T00:00:00"/>
    <x v="41"/>
    <s v="June  week 1"/>
    <x v="106"/>
  </r>
  <r>
    <x v="28"/>
    <s v="Toileteries - Tooth paste (Barang mandian - Ubat gigi) DARLIE : Tube"/>
    <s v="120 g"/>
    <n v="1.75"/>
    <n v="1.75"/>
    <m/>
    <d v="2026-06-01T00:00:00"/>
    <d v="2026-06-30T00:00:00"/>
    <x v="41"/>
    <s v="June  week 1"/>
    <x v="107"/>
  </r>
  <r>
    <x v="28"/>
    <s v="Toileteries - Tooth paste (Barang mandian - Ubat gigi) COLGATE : Blue Tube"/>
    <s v="175 g"/>
    <n v="3.4"/>
    <n v="3.4"/>
    <m/>
    <d v="2026-06-01T00:00:00"/>
    <d v="2026-06-30T00:00:00"/>
    <x v="41"/>
    <s v="June  week 1"/>
    <x v="105"/>
  </r>
  <r>
    <x v="0"/>
    <s v="Butter / Margarine / Ghee (Mentega / Marjerin / Ghee) PLANTA; Margarine Multi Purpose (Baking, Cooking, Spreading)  (MYS) : Plastic Container"/>
    <s v="480 g"/>
    <n v="3.7"/>
    <n v="3.7"/>
    <m/>
    <d v="2026-06-01T00:00:00"/>
    <d v="2026-06-30T00:00:00"/>
    <x v="42"/>
    <s v="June  week 1"/>
    <x v="126"/>
  </r>
  <r>
    <x v="0"/>
    <s v="Butter / Margarine / Ghee (Mentega / Marjerin / Ghee) Q.B.B; Pure Ghee (MYS) : Tin"/>
    <s v="400 g"/>
    <n v="8.3000000000000007"/>
    <n v="8.3000000000000007"/>
    <m/>
    <d v="2026-06-01T00:00:00"/>
    <d v="2026-06-30T00:00:00"/>
    <x v="42"/>
    <s v="June  week 1"/>
    <x v="0"/>
  </r>
  <r>
    <x v="1"/>
    <s v="Canned Preserved Food (Makanan dalam tin) AYAM BRAND; Sardines In Tomato Sauce Tall"/>
    <s v="230 g"/>
    <n v="2.8"/>
    <n v="2.8"/>
    <m/>
    <d v="2026-06-01T00:00:00"/>
    <d v="2026-06-30T00:00:00"/>
    <x v="42"/>
    <s v="June  week 1"/>
    <x v="1"/>
  </r>
  <r>
    <x v="1"/>
    <s v="Canned Preserved Food (Makanan dalam tin) AYAM BRAND; Sardines In Tomato Sauce Oval"/>
    <s v="215 g"/>
    <n v="3"/>
    <n v="3"/>
    <m/>
    <d v="2026-06-01T00:00:00"/>
    <d v="2026-06-30T00:00:00"/>
    <x v="42"/>
    <s v="June  week 1"/>
    <x v="2"/>
  </r>
  <r>
    <x v="1"/>
    <s v="Canned Preserved Food (Makanan dalam tin) IMPERIAL; Corned Beef"/>
    <s v="340 g"/>
    <n v="6.9"/>
    <n v="6.9"/>
    <m/>
    <d v="2026-06-01T00:00:00"/>
    <d v="2026-06-30T00:00:00"/>
    <x v="42"/>
    <s v="June  week 1"/>
    <x v="3"/>
  </r>
  <r>
    <x v="1"/>
    <s v="Canned Preserved Food (Makanan dalam tin) REX; Chicken Curry"/>
    <s v="160 g"/>
    <n v="1.7"/>
    <n v="1.7"/>
    <m/>
    <d v="2026-06-01T00:00:00"/>
    <d v="2026-06-30T00:00:00"/>
    <x v="42"/>
    <s v="June  week 1"/>
    <x v="4"/>
  </r>
  <r>
    <x v="1"/>
    <s v="Canned Preserved Food (Makanan dalam tin) REX; Cuttle Fish"/>
    <s v="425 g"/>
    <n v="5.3"/>
    <n v="5.3"/>
    <m/>
    <d v="2026-06-01T00:00:00"/>
    <d v="2026-06-30T00:00:00"/>
    <x v="42"/>
    <s v="June  week 1"/>
    <x v="5"/>
  </r>
  <r>
    <x v="1"/>
    <s v="Canned Preserved Food (Makanan dalam tin) SMILING FISH; Fried Baby Clam with Chili"/>
    <s v="40 g"/>
    <n v="1.2"/>
    <n v="1.2"/>
    <m/>
    <d v="2026-06-01T00:00:00"/>
    <d v="2026-06-30T00:00:00"/>
    <x v="42"/>
    <s v="June  week 1"/>
    <x v="6"/>
  </r>
  <r>
    <x v="1"/>
    <s v="Canned Preserved Food (Makanan dalam tin) SMILING FISH; Crispy Baby Clam"/>
    <s v="30 g"/>
    <n v="1.3"/>
    <n v="1.3"/>
    <m/>
    <d v="2026-06-01T00:00:00"/>
    <d v="2026-06-30T00:00:00"/>
    <x v="42"/>
    <s v="June  week 1"/>
    <x v="7"/>
  </r>
  <r>
    <x v="1"/>
    <s v="Canned Preserved Food (Makanan dalam tin) YEO'S; Chicken Curry"/>
    <s v="280 g"/>
    <n v="2.4"/>
    <n v="2.4"/>
    <m/>
    <d v="2026-06-01T00:00:00"/>
    <d v="2026-06-30T00:00:00"/>
    <x v="42"/>
    <s v="June  week 1"/>
    <x v="8"/>
  </r>
  <r>
    <x v="2"/>
    <s v="Chicken Eggs (Telur ayam) Medium sized Grade B"/>
    <s v="10 pcs"/>
    <n v="1.8"/>
    <n v="1.8"/>
    <m/>
    <d v="2026-06-01T00:00:00"/>
    <d v="2026-06-30T00:00:00"/>
    <x v="42"/>
    <s v="June  week 1"/>
    <x v="9"/>
  </r>
  <r>
    <x v="2"/>
    <s v="Chicken Eggs (Telur ayam) Medium sized Grade B"/>
    <s v="1 tray"/>
    <n v="4.8"/>
    <n v="4.8"/>
    <m/>
    <d v="2026-06-01T00:00:00"/>
    <d v="2026-06-30T00:00:00"/>
    <x v="42"/>
    <s v="June  week 1"/>
    <x v="10"/>
  </r>
  <r>
    <x v="3"/>
    <s v="Condensed Milk (Susu pekat manis) MARIGOLD; Sweetened Beverage Creamer (SGP) : Tin"/>
    <s v="380 g"/>
    <n v="1.1000000000000001"/>
    <n v="1.1000000000000001"/>
    <m/>
    <d v="2026-06-01T00:00:00"/>
    <d v="2026-06-30T00:00:00"/>
    <x v="42"/>
    <s v="June  week 1"/>
    <x v="11"/>
  </r>
  <r>
    <x v="4"/>
    <s v="Cooking Oil (Minyak masak) CAP BURUH @ LABOUR; Refined Cooking Oil : Bottle"/>
    <s v="2 kg"/>
    <n v="4.8499999999999996"/>
    <n v="4.8499999999999996"/>
    <m/>
    <d v="2026-06-01T00:00:00"/>
    <d v="2026-06-30T00:00:00"/>
    <x v="42"/>
    <s v="June  week 1"/>
    <x v="12"/>
  </r>
  <r>
    <x v="4"/>
    <s v="Cooking Oil (Minyak masak) SUNCO; Vegetable Cooking Oil : Bottle"/>
    <s v="2 lit"/>
    <n v="5.3"/>
    <n v="5.3"/>
    <m/>
    <d v="2026-06-01T00:00:00"/>
    <d v="2026-06-30T00:00:00"/>
    <x v="42"/>
    <s v="June  week 1"/>
    <x v="14"/>
  </r>
  <r>
    <x v="4"/>
    <s v="Cooking Oil (Minyak masak) SUNCO; Vegetable Cooking Oil : Bottle"/>
    <s v="5 lit"/>
    <n v="12.7"/>
    <n v="12.7"/>
    <m/>
    <d v="2026-06-01T00:00:00"/>
    <d v="2026-06-30T00:00:00"/>
    <x v="42"/>
    <s v="June  week 1"/>
    <x v="15"/>
  </r>
  <r>
    <x v="4"/>
    <s v="Cooking Oil (Minyak masak) TRADEKEY; Pure Sunflower Oil : Bottle"/>
    <s v="2 lit"/>
    <n v="5.5"/>
    <n v="5.5"/>
    <m/>
    <d v="2026-06-01T00:00:00"/>
    <d v="2026-06-30T00:00:00"/>
    <x v="42"/>
    <s v="June  week 1"/>
    <x v="154"/>
  </r>
  <r>
    <x v="5"/>
    <s v="Cordial Syrups (Minuman sirap berperisa) F&amp;N SUN VALLEY; Grenadine"/>
    <s v="2 lit"/>
    <n v="5"/>
    <n v="5"/>
    <m/>
    <d v="2026-06-01T00:00:00"/>
    <d v="2026-06-30T00:00:00"/>
    <x v="42"/>
    <s v="June  week 1"/>
    <x v="108"/>
  </r>
  <r>
    <x v="5"/>
    <s v="Cordial Syrups (Minuman sirap berperisa) ROSE; Rose Syrup Flavour"/>
    <s v="750 ml"/>
    <n v="4.5"/>
    <n v="4.5"/>
    <m/>
    <d v="2026-06-01T00:00:00"/>
    <d v="2026-06-30T00:00:00"/>
    <x v="42"/>
    <s v="June  week 1"/>
    <x v="17"/>
  </r>
  <r>
    <x v="5"/>
    <s v="Cordial Syrups (Minuman sirap berperisa) SKYBLUE; Orange"/>
    <s v="2 lit"/>
    <n v="4.4000000000000004"/>
    <n v="4.4000000000000004"/>
    <m/>
    <d v="2026-06-01T00:00:00"/>
    <d v="2026-06-30T00:00:00"/>
    <x v="42"/>
    <s v="June  week 1"/>
    <x v="18"/>
  </r>
  <r>
    <x v="5"/>
    <s v="Cordial Syrups (Minuman sirap berperisa) STAR JUS; Orange"/>
    <s v="2 lit"/>
    <n v="4.4000000000000004"/>
    <n v="4.4000000000000004"/>
    <m/>
    <d v="2026-06-01T00:00:00"/>
    <d v="2026-06-30T00:00:00"/>
    <x v="42"/>
    <s v="June  week 1"/>
    <x v="19"/>
  </r>
  <r>
    <x v="5"/>
    <s v="Cordial Syrups (Minuman sirap berperisa) STAR JUS; Rose"/>
    <s v="1 lit"/>
    <n v="2.2999999999999998"/>
    <n v="2.2999999999999998"/>
    <m/>
    <d v="2026-06-01T00:00:00"/>
    <d v="2026-06-30T00:00:00"/>
    <x v="42"/>
    <s v="June  week 1"/>
    <x v="20"/>
  </r>
  <r>
    <x v="32"/>
    <s v="Cultured Milk (Susu berkultur) VITAGEN  : x5"/>
    <s v="1 set"/>
    <n v="3.5"/>
    <n v="3.5"/>
    <m/>
    <d v="2026-06-01T00:00:00"/>
    <d v="2026-06-30T00:00:00"/>
    <x v="42"/>
    <s v="June  week 1"/>
    <x v="137"/>
  </r>
  <r>
    <x v="32"/>
    <s v="Cultured Milk (Susu berkultur) YAKULT : x5"/>
    <s v="1 set"/>
    <n v="3.5"/>
    <n v="3.5"/>
    <m/>
    <d v="2026-06-01T00:00:00"/>
    <d v="2026-06-30T00:00:00"/>
    <x v="42"/>
    <s v="June  week 1"/>
    <x v="138"/>
  </r>
  <r>
    <x v="6"/>
    <s v="Detergents (Pencuci pakaian) BIOZIP"/>
    <s v="2.5 kg"/>
    <n v="4.2"/>
    <n v="4.2"/>
    <m/>
    <d v="2026-06-01T00:00:00"/>
    <d v="2026-06-30T00:00:00"/>
    <x v="42"/>
    <s v="June  week 1"/>
    <x v="131"/>
  </r>
  <r>
    <x v="6"/>
    <s v="Detergents (Pencuci pakaian) BREEZE; Liquid Detergent"/>
    <s v="1.5 litre"/>
    <n v="4.5999999999999996"/>
    <n v="4.5999999999999996"/>
    <m/>
    <d v="2026-06-01T00:00:00"/>
    <d v="2026-06-30T00:00:00"/>
    <x v="42"/>
    <s v="June  week 1"/>
    <x v="21"/>
  </r>
  <r>
    <x v="6"/>
    <s v="Detergents (Pencuci pakaian) CLOROX; Liquid Bleach"/>
    <s v="1 lit"/>
    <n v="2.5499999999999998"/>
    <n v="2.5499999999999998"/>
    <m/>
    <d v="2026-06-01T00:00:00"/>
    <d v="2026-06-30T00:00:00"/>
    <x v="42"/>
    <s v="June  week 1"/>
    <x v="22"/>
  </r>
  <r>
    <x v="6"/>
    <s v="Detergents (Pencuci pakaian) DAIA; Excellent Washing Powder"/>
    <s v="2.4 kg"/>
    <n v="5.0999999999999996"/>
    <n v="5.0999999999999996"/>
    <m/>
    <d v="2026-06-01T00:00:00"/>
    <d v="2026-06-30T00:00:00"/>
    <x v="42"/>
    <s v="June  week 1"/>
    <x v="23"/>
  </r>
  <r>
    <x v="7"/>
    <s v="Dried Noodles (Mee kering) CAP LIMAU; Mee Hoon"/>
    <s v="400 g"/>
    <n v="1.4"/>
    <n v="1.4"/>
    <m/>
    <d v="2026-06-01T00:00:00"/>
    <d v="2026-06-30T00:00:00"/>
    <x v="42"/>
    <s v="June  week 1"/>
    <x v="24"/>
  </r>
  <r>
    <x v="7"/>
    <s v="Dried Noodles (Mee kering) CAP UDANG MBS; Medium Flat Sabah"/>
    <s v="500 g"/>
    <n v="1.9"/>
    <n v="1.9"/>
    <m/>
    <d v="2026-06-01T00:00:00"/>
    <d v="2026-06-30T00:00:00"/>
    <x v="42"/>
    <s v="June  week 1"/>
    <x v="140"/>
  </r>
  <r>
    <x v="7"/>
    <s v="Dried Noodles (Mee kering) WAI WAI; Oriental Style"/>
    <s v="200 g"/>
    <n v="1"/>
    <n v="1"/>
    <m/>
    <d v="2026-06-01T00:00:00"/>
    <d v="2026-06-30T00:00:00"/>
    <x v="42"/>
    <s v="June  week 1"/>
    <x v="25"/>
  </r>
  <r>
    <x v="8"/>
    <s v="Drinks (Minuman) BOH; Tea"/>
    <s v="200 g"/>
    <n v="2.5"/>
    <n v="2.5"/>
    <m/>
    <d v="2026-06-01T00:00:00"/>
    <d v="2026-06-30T00:00:00"/>
    <x v="42"/>
    <s v="June  week 1"/>
    <x v="141"/>
  </r>
  <r>
    <x v="8"/>
    <s v="Drinks (Minuman) LIPTON; Yellow label"/>
    <s v="200 g"/>
    <n v="2.2999999999999998"/>
    <n v="2.2999999999999998"/>
    <m/>
    <d v="2026-06-01T00:00:00"/>
    <d v="2026-06-30T00:00:00"/>
    <x v="42"/>
    <s v="June  week 1"/>
    <x v="132"/>
  </r>
  <r>
    <x v="8"/>
    <s v="Drinks (Minuman) NESCAFE; Classic"/>
    <s v="200 g"/>
    <n v="10.7"/>
    <n v="10.7"/>
    <m/>
    <d v="2026-06-01T00:00:00"/>
    <d v="2026-06-30T00:00:00"/>
    <x v="42"/>
    <s v="June  week 1"/>
    <x v="26"/>
  </r>
  <r>
    <x v="8"/>
    <s v="Drinks (Minuman) SEHAT - 1.5L : 1 carton"/>
    <s v="1.5 lit x 12"/>
    <n v="7.5"/>
    <n v="7.5"/>
    <m/>
    <d v="2026-06-01T00:00:00"/>
    <d v="2026-06-30T00:00:00"/>
    <x v="42"/>
    <s v="June  week 1"/>
    <x v="27"/>
  </r>
  <r>
    <x v="8"/>
    <s v="Drinks (Minuman) SUCI DISTILLED - 1.5L : 1 carton"/>
    <s v="1.5 lit x 12"/>
    <n v="7.9"/>
    <n v="7.9"/>
    <m/>
    <d v="2026-06-01T00:00:00"/>
    <d v="2026-06-30T00:00:00"/>
    <x v="42"/>
    <s v="June  week 1"/>
    <x v="28"/>
  </r>
  <r>
    <x v="9"/>
    <s v="Evaporated Milk (Susu cair) IDEAL; Susu Sejat Penuh Krim (MYS) : Tin"/>
    <s v="390 g"/>
    <n v="1.5"/>
    <n v="1.5"/>
    <m/>
    <d v="2026-06-01T00:00:00"/>
    <d v="2026-06-30T00:00:00"/>
    <x v="42"/>
    <s v="June  week 1"/>
    <x v="29"/>
  </r>
  <r>
    <x v="9"/>
    <s v="Evaporated Milk (Susu cair) F &amp; N; Evaporated Creamer (MYS) : Pink Tin"/>
    <s v="390 g"/>
    <n v="1.25"/>
    <n v="1.25"/>
    <m/>
    <d v="2026-06-01T00:00:00"/>
    <d v="2026-06-30T00:00:00"/>
    <x v="42"/>
    <s v="June  week 1"/>
    <x v="30"/>
  </r>
  <r>
    <x v="9"/>
    <s v="Evaporated Milk (Susu cair) F &amp; N; Evaporated Filled Milk (MYS) : Blue Tin"/>
    <s v="390 g"/>
    <n v="1.25"/>
    <n v="1.25"/>
    <m/>
    <d v="2026-06-01T00:00:00"/>
    <d v="2026-06-30T00:00:00"/>
    <x v="42"/>
    <s v="June  week 1"/>
    <x v="111"/>
  </r>
  <r>
    <x v="9"/>
    <s v="Evaporated Milk (Susu cair) MARIGOLD; Evaporated Creamer (SGP) : Tin"/>
    <s v="385 g"/>
    <n v="1.25"/>
    <n v="1.25"/>
    <m/>
    <d v="2026-06-01T00:00:00"/>
    <d v="2026-06-30T00:00:00"/>
    <x v="42"/>
    <s v="June  week 1"/>
    <x v="112"/>
  </r>
  <r>
    <x v="10"/>
    <s v="Flour (Tepung) FLYING MAN; Corn Flour (SGP) : Packet"/>
    <s v="400 g"/>
    <n v="1"/>
    <n v="1"/>
    <m/>
    <d v="2026-06-01T00:00:00"/>
    <d v="2026-06-30T00:00:00"/>
    <x v="42"/>
    <s v="June  week 1"/>
    <x v="113"/>
  </r>
  <r>
    <x v="10"/>
    <s v="Flour (Tepung) FLYING MAN; Rice Flour (SGP) : Packet"/>
    <s v="500 g"/>
    <n v="1"/>
    <n v="1"/>
    <m/>
    <d v="2026-06-01T00:00:00"/>
    <d v="2026-06-30T00:00:00"/>
    <x v="42"/>
    <s v="June  week 1"/>
    <x v="31"/>
  </r>
  <r>
    <x v="10"/>
    <s v="Flour (Tepung) FLYING MAN; Tapioca Flour (SGP) : Packet"/>
    <s v="500 g"/>
    <n v="0.95"/>
    <n v="0.95"/>
    <m/>
    <d v="2026-06-01T00:00:00"/>
    <d v="2026-06-30T00:00:00"/>
    <x v="42"/>
    <s v="June  week 1"/>
    <x v="114"/>
  </r>
  <r>
    <x v="10"/>
    <s v="Flour (Tepung) PRIMA; Plain Flour (SGP) : Blue Packet"/>
    <s v="1 kg"/>
    <n v="2.5"/>
    <n v="2.5"/>
    <m/>
    <d v="2026-06-01T00:00:00"/>
    <d v="2026-06-30T00:00:00"/>
    <x v="42"/>
    <s v="June  week 1"/>
    <x v="32"/>
  </r>
  <r>
    <x v="10"/>
    <s v="Flour (Tepung) PRIMA; Self-Raising Flour (SGP) : Red Packet"/>
    <s v="1 kg"/>
    <n v="2.8"/>
    <n v="2.8"/>
    <m/>
    <d v="2026-06-01T00:00:00"/>
    <d v="2026-06-30T00:00:00"/>
    <x v="42"/>
    <s v="June  week 1"/>
    <x v="33"/>
  </r>
  <r>
    <x v="11"/>
    <s v="Formulated Powdered Milk (Susu tepung formula anak damit) DUMEX; Dugro Langkah 3 Asli (1-3 Tahun) : Paket"/>
    <s v="850 g"/>
    <n v="8.6"/>
    <n v="8.6"/>
    <m/>
    <d v="2026-06-01T00:00:00"/>
    <d v="2026-06-30T00:00:00"/>
    <x v="42"/>
    <s v="June  week 1"/>
    <x v="34"/>
  </r>
  <r>
    <x v="11"/>
    <s v="Formulated Powdered Milk (Susu tepung formula anak damit) DUMEX; Dugro Langkah 4 Asli (3-6 Tahun) : Paket"/>
    <s v="850 g"/>
    <n v="8.6"/>
    <n v="8.6"/>
    <m/>
    <d v="2026-06-01T00:00:00"/>
    <d v="2026-06-30T00:00:00"/>
    <x v="42"/>
    <s v="June  week 1"/>
    <x v="35"/>
  </r>
  <r>
    <x v="11"/>
    <s v="Formulated Powdered Milk (Susu tepung formula anak damit) DUMEX; Dupro Langkah 1 (0-12 bulan) : Paket"/>
    <s v="850 g"/>
    <n v="9.75"/>
    <n v="9.75"/>
    <m/>
    <d v="2026-06-01T00:00:00"/>
    <d v="2026-06-30T00:00:00"/>
    <x v="42"/>
    <s v="June  week 1"/>
    <x v="36"/>
  </r>
  <r>
    <x v="11"/>
    <s v="Formulated Powdered Milk (Susu tepung formula anak damit) DUMEX; Dupro Langkah 2 (6-36 bulan) : Paket"/>
    <s v="850 g"/>
    <n v="9.75"/>
    <n v="9.75"/>
    <m/>
    <d v="2026-06-01T00:00:00"/>
    <d v="2026-06-30T00:00:00"/>
    <x v="42"/>
    <s v="June  week 1"/>
    <x v="37"/>
  </r>
  <r>
    <x v="11"/>
    <s v="Formulated Powdered Milk (Susu tepung formula anak damit) DUTCH LADY; 456 - Biasa (4-6 Tahun) : Paket"/>
    <s v="850 g"/>
    <n v="8.6999999999999993"/>
    <n v="8.6999999999999993"/>
    <m/>
    <d v="2026-06-01T00:00:00"/>
    <d v="2026-06-30T00:00:00"/>
    <x v="42"/>
    <s v="June  week 1"/>
    <x v="38"/>
  </r>
  <r>
    <x v="11"/>
    <s v="Formulated Powdered Milk (Susu tepung formula anak damit) NESTLE; Lactogen Langkah 1 (0 hingga 12 bulan) : Kotak"/>
    <s v="1.3 kg (650 g x 2)"/>
    <n v="15.9"/>
    <n v="15.9"/>
    <m/>
    <d v="2026-06-01T00:00:00"/>
    <d v="2026-06-30T00:00:00"/>
    <x v="42"/>
    <s v="June  week 1"/>
    <x v="39"/>
  </r>
  <r>
    <x v="13"/>
    <s v="Frozen (Makanan beku) AYAMAS; Chicken Frankfurters"/>
    <s v="340 g"/>
    <n v="3.2"/>
    <n v="3.2"/>
    <m/>
    <d v="2026-06-01T00:00:00"/>
    <d v="2026-06-30T00:00:00"/>
    <x v="42"/>
    <s v="June  week 1"/>
    <x v="45"/>
  </r>
  <r>
    <x v="13"/>
    <s v="Frozen (Makanan beku) BMC; Beef Burger"/>
    <s v="900 g"/>
    <n v="9.9"/>
    <n v="9.9"/>
    <m/>
    <d v="2026-06-01T00:00:00"/>
    <d v="2026-06-30T00:00:00"/>
    <x v="42"/>
    <s v="June  week 1"/>
    <x v="47"/>
  </r>
  <r>
    <x v="13"/>
    <s v="Frozen (Makanan beku) BMC; Chicken Burger"/>
    <s v="900 g"/>
    <n v="9.1999999999999993"/>
    <n v="9.1999999999999993"/>
    <m/>
    <d v="2026-06-01T00:00:00"/>
    <d v="2026-06-30T00:00:00"/>
    <x v="42"/>
    <s v="June  week 1"/>
    <x v="48"/>
  </r>
  <r>
    <x v="13"/>
    <s v="Frozen (Makanan beku) BMC; Chicken Frankfurters"/>
    <s v="340 g"/>
    <n v="2.2999999999999998"/>
    <n v="2.2999999999999998"/>
    <m/>
    <d v="2026-06-01T00:00:00"/>
    <d v="2026-06-30T00:00:00"/>
    <x v="42"/>
    <s v="June  week 1"/>
    <x v="49"/>
  </r>
  <r>
    <x v="13"/>
    <s v="Frozen (Makanan beku) JODI; Chicken Frankfurters"/>
    <s v="300 g"/>
    <n v="2.6"/>
    <n v="2.6"/>
    <m/>
    <d v="2026-06-01T00:00:00"/>
    <d v="2026-06-30T00:00:00"/>
    <x v="42"/>
    <s v="June  week 1"/>
    <x v="50"/>
  </r>
  <r>
    <x v="14"/>
    <s v="Ginger @ Halia"/>
    <s v="1 kg"/>
    <n v="4"/>
    <n v="4"/>
    <m/>
    <d v="2026-06-01T00:00:00"/>
    <d v="2026-06-30T00:00:00"/>
    <x v="42"/>
    <s v="June  week 1"/>
    <x v="51"/>
  </r>
  <r>
    <x v="15"/>
    <s v="Infant Diapers (Lampin bayi pakai buang) DRYPERS; Large : 9 - 14 kg"/>
    <s v="L 44"/>
    <n v="8.1999999999999993"/>
    <n v="8.1999999999999993"/>
    <m/>
    <d v="2026-06-01T00:00:00"/>
    <d v="2026-06-30T00:00:00"/>
    <x v="42"/>
    <s v="June  week 1"/>
    <x v="53"/>
  </r>
  <r>
    <x v="15"/>
    <s v="Infant Diapers (Lampin bayi pakai buang) EQ DRY; Medium : 6 - 11 kg"/>
    <s v="M 36"/>
    <n v="8.4"/>
    <n v="8.4"/>
    <m/>
    <d v="2026-06-01T00:00:00"/>
    <d v="2026-06-30T00:00:00"/>
    <x v="42"/>
    <s v="June  week 1"/>
    <x v="55"/>
  </r>
  <r>
    <x v="15"/>
    <s v="Infant Diapers (Lampin bayi pakai buang) DRYPERS; Extra Large : 12 - 17 kg"/>
    <s v="XL 36"/>
    <n v="8.1999999999999993"/>
    <n v="8.1999999999999993"/>
    <m/>
    <d v="2026-06-01T00:00:00"/>
    <d v="2026-06-30T00:00:00"/>
    <x v="42"/>
    <s v="June  week 1"/>
    <x v="59"/>
  </r>
  <r>
    <x v="15"/>
    <s v="Infant Diapers (Lampin bayi pakai buang) DRYPERS; Extra Large : 15 kg above"/>
    <s v="XXL 16"/>
    <n v="5.9"/>
    <n v="5.9"/>
    <m/>
    <d v="2026-06-01T00:00:00"/>
    <d v="2026-06-30T00:00:00"/>
    <x v="42"/>
    <s v="June  week 1"/>
    <x v="123"/>
  </r>
  <r>
    <x v="16"/>
    <s v="Instant Noodles (Mee segera) INDO FOOD; Mee Goreng"/>
    <s v="80 g x 5"/>
    <n v="1.65"/>
    <n v="1.65"/>
    <m/>
    <d v="2026-06-01T00:00:00"/>
    <d v="2026-06-30T00:00:00"/>
    <x v="42"/>
    <s v="June  week 1"/>
    <x v="60"/>
  </r>
  <r>
    <x v="16"/>
    <s v="Instant Noodles (Mee segera) INDO MIE; Mee Goreng : Old Packaging"/>
    <s v="80 g x 5"/>
    <n v="1.7"/>
    <n v="1.7"/>
    <m/>
    <d v="2026-06-01T00:00:00"/>
    <d v="2026-06-30T00:00:00"/>
    <x v="42"/>
    <s v="June  week 1"/>
    <x v="61"/>
  </r>
  <r>
    <x v="16"/>
    <s v="Instant Noodles (Mee segera) MAGGI; Asam"/>
    <s v="80 g x 5"/>
    <n v="2.2000000000000002"/>
    <n v="2.2000000000000002"/>
    <m/>
    <d v="2026-06-01T00:00:00"/>
    <d v="2026-06-30T00:00:00"/>
    <x v="42"/>
    <s v="June  week 1"/>
    <x v="62"/>
  </r>
  <r>
    <x v="16"/>
    <s v="Instant Noodles (Mee segera) MAGGI; Ayam"/>
    <s v="80 g x 5"/>
    <n v="1.7"/>
    <n v="1.7"/>
    <m/>
    <d v="2026-06-01T00:00:00"/>
    <d v="2026-06-30T00:00:00"/>
    <x v="42"/>
    <s v="June  week 1"/>
    <x v="63"/>
  </r>
  <r>
    <x v="16"/>
    <s v="Instant Noodles (Mee segera) MAGGI; Curry"/>
    <s v="80 g x 5"/>
    <n v="1.7"/>
    <n v="1.7"/>
    <m/>
    <d v="2026-06-01T00:00:00"/>
    <d v="2026-06-30T00:00:00"/>
    <x v="42"/>
    <s v="June  week 1"/>
    <x v="64"/>
  </r>
  <r>
    <x v="30"/>
    <s v="NESTLE; Milo Powder : Pack"/>
    <s v="1 kg"/>
    <n v="6.5"/>
    <n v="6.5"/>
    <m/>
    <d v="2026-06-01T00:00:00"/>
    <d v="2026-06-30T00:00:00"/>
    <x v="42"/>
    <s v="June  week 1"/>
    <x v="134"/>
  </r>
  <r>
    <x v="17"/>
    <s v="Monosodium Glutamate @ MSG; AJI-NO-MOTO"/>
    <s v="350 g"/>
    <n v="2.7"/>
    <n v="2.7"/>
    <m/>
    <d v="2026-06-01T00:00:00"/>
    <d v="2026-06-30T00:00:00"/>
    <x v="42"/>
    <s v="June  week 1"/>
    <x v="65"/>
  </r>
  <r>
    <x v="17"/>
    <s v="Monosodium Glutamate @ MSG KNORR; Pasti Sedap"/>
    <s v="300 g"/>
    <n v="2.4"/>
    <n v="2.4"/>
    <m/>
    <d v="2026-06-01T00:00:00"/>
    <d v="2026-06-30T00:00:00"/>
    <x v="42"/>
    <s v="June  week 1"/>
    <x v="66"/>
  </r>
  <r>
    <x v="17"/>
    <s v="Monosodium Glutamate @ MSG MAGGI; Secukup Rasa"/>
    <s v="300 g"/>
    <n v="2.4"/>
    <n v="2.4"/>
    <m/>
    <d v="2026-06-01T00:00:00"/>
    <d v="2026-06-30T00:00:00"/>
    <x v="42"/>
    <s v="June  week 1"/>
    <x v="146"/>
  </r>
  <r>
    <x v="18"/>
    <s v="Onions (Bawang); Bombay"/>
    <s v="1 kg"/>
    <n v="1.5"/>
    <n v="1.5"/>
    <m/>
    <d v="2026-06-01T00:00:00"/>
    <d v="2026-06-30T00:00:00"/>
    <x v="42"/>
    <s v="June  week 1"/>
    <x v="67"/>
  </r>
  <r>
    <x v="18"/>
    <s v="Onions (Bawang); Brown Onion"/>
    <s v="1 kg"/>
    <n v="1.5"/>
    <n v="1.5"/>
    <m/>
    <d v="2026-06-01T00:00:00"/>
    <d v="2026-06-30T00:00:00"/>
    <x v="42"/>
    <s v="June  week 1"/>
    <x v="68"/>
  </r>
  <r>
    <x v="18"/>
    <s v="Onions (Bawang); Garlic"/>
    <s v="1 kg"/>
    <n v="3.6"/>
    <n v="3.6"/>
    <m/>
    <d v="2026-06-01T00:00:00"/>
    <d v="2026-06-30T00:00:00"/>
    <x v="42"/>
    <s v="June  week 1"/>
    <x v="69"/>
  </r>
  <r>
    <x v="18"/>
    <s v="Onions (Bawang); Shallot"/>
    <s v="1 kg"/>
    <n v="2"/>
    <n v="2"/>
    <m/>
    <d v="2026-06-01T00:00:00"/>
    <d v="2026-06-30T00:00:00"/>
    <x v="42"/>
    <s v="June  week 1"/>
    <x v="70"/>
  </r>
  <r>
    <x v="19"/>
    <s v="Rice (Beras) SIAM : 1 sack"/>
    <s v="10 kg"/>
    <n v="8.3000000000000007"/>
    <n v="8.3000000000000007"/>
    <m/>
    <d v="2026-06-01T00:00:00"/>
    <d v="2026-06-30T00:00:00"/>
    <x v="42"/>
    <s v="June  week 1"/>
    <x v="71"/>
  </r>
  <r>
    <x v="19"/>
    <s v="Rice (Beras) PULUT : 1 sack"/>
    <s v="10 kg"/>
    <n v="7.6"/>
    <n v="7.6"/>
    <m/>
    <d v="2026-06-01T00:00:00"/>
    <d v="2026-06-30T00:00:00"/>
    <x v="42"/>
    <s v="June  week 1"/>
    <x v="72"/>
  </r>
  <r>
    <x v="19"/>
    <s v="Rice (Beras) WANGI : 1 sack"/>
    <s v="10 kg"/>
    <n v="12"/>
    <n v="12"/>
    <m/>
    <d v="2026-06-01T00:00:00"/>
    <d v="2026-06-30T00:00:00"/>
    <x v="42"/>
    <s v="June  week 1"/>
    <x v="73"/>
  </r>
  <r>
    <x v="20"/>
    <s v="Santan AYAM BRAND; Coconut Milk Blue : Pack"/>
    <s v="200 ml"/>
    <n v="1.4"/>
    <n v="1.4"/>
    <m/>
    <d v="2026-06-01T00:00:00"/>
    <d v="2026-06-30T00:00:00"/>
    <x v="42"/>
    <s v="June  week 1"/>
    <x v="74"/>
  </r>
  <r>
    <x v="20"/>
    <s v="Santan AYAM BRAND; Coconut Milk Blue : Tin"/>
    <s v="270 ml"/>
    <n v="2.2999999999999998"/>
    <n v="2.2999999999999998"/>
    <m/>
    <d v="2026-06-01T00:00:00"/>
    <d v="2026-06-30T00:00:00"/>
    <x v="42"/>
    <s v="June  week 1"/>
    <x v="75"/>
  </r>
  <r>
    <x v="20"/>
    <s v="Santan AYAM BRAND; Premium Coconut Cream 100% Natural (MYS) : Green Tin"/>
    <s v="400 ml"/>
    <n v="3.4"/>
    <n v="3.4"/>
    <m/>
    <d v="2026-06-01T00:00:00"/>
    <d v="2026-06-30T00:00:00"/>
    <x v="42"/>
    <s v="June  week 1"/>
    <x v="76"/>
  </r>
  <r>
    <x v="20"/>
    <s v="Santan AYAM BRAND; Premium Coconut Milk 100% Natural (SGP) : Blue Tin"/>
    <s v="400 g"/>
    <n v="3.1"/>
    <n v="3.1"/>
    <m/>
    <d v="2026-06-01T00:00:00"/>
    <d v="2026-06-30T00:00:00"/>
    <x v="42"/>
    <s v="June  week 1"/>
    <x v="77"/>
  </r>
  <r>
    <x v="20"/>
    <s v="Santan CHAKOAH; Coconut Milk Gata"/>
    <s v="400 ml"/>
    <n v="2"/>
    <n v="2"/>
    <m/>
    <d v="2026-06-01T00:00:00"/>
    <d v="2026-06-30T00:00:00"/>
    <x v="42"/>
    <s v="June  week 1"/>
    <x v="148"/>
  </r>
  <r>
    <x v="21"/>
    <s v="Sauces (Sos) HABHAL; CAP KIPAS UDANG; Salty Soy Sauce"/>
    <s v="645 ml"/>
    <n v="3.9"/>
    <n v="3.9"/>
    <m/>
    <d v="2026-06-01T00:00:00"/>
    <d v="2026-06-30T00:00:00"/>
    <x v="42"/>
    <s v="June  week 1"/>
    <x v="83"/>
  </r>
  <r>
    <x v="21"/>
    <s v="Sauces (Sos) HABHAL; CAP KIPAS UDANG; Sweet Soy Sauce"/>
    <s v="645 ml"/>
    <n v="4.5"/>
    <n v="4.5"/>
    <m/>
    <d v="2026-06-01T00:00:00"/>
    <d v="2026-06-30T00:00:00"/>
    <x v="42"/>
    <s v="June  week 1"/>
    <x v="84"/>
  </r>
  <r>
    <x v="21"/>
    <s v="Sauces (Sos) MAGGI; Cilli Sauce"/>
    <s v="340 g"/>
    <n v="1.5"/>
    <n v="1.5"/>
    <m/>
    <d v="2026-06-01T00:00:00"/>
    <d v="2026-06-30T00:00:00"/>
    <x v="42"/>
    <s v="June  week 1"/>
    <x v="125"/>
  </r>
  <r>
    <x v="21"/>
    <s v="Sauces (Sos) MAGGI; Oyster Sauce"/>
    <s v="500 g"/>
    <n v="2.6"/>
    <n v="2.6"/>
    <m/>
    <d v="2026-06-01T00:00:00"/>
    <d v="2026-06-30T00:00:00"/>
    <x v="42"/>
    <s v="June  week 1"/>
    <x v="85"/>
  </r>
  <r>
    <x v="21"/>
    <s v="Sauces (Sos) MAGGI; Tomato Ketchup"/>
    <s v="325 g"/>
    <n v="1.4"/>
    <n v="1.4"/>
    <m/>
    <d v="2026-06-01T00:00:00"/>
    <d v="2026-06-30T00:00:00"/>
    <x v="42"/>
    <s v="June  week 1"/>
    <x v="86"/>
  </r>
  <r>
    <x v="21"/>
    <s v="Sauces (Sos) WAH HONG; Chilli Sauce"/>
    <s v="310 g"/>
    <n v="1.5"/>
    <n v="1.5"/>
    <m/>
    <d v="2026-06-01T00:00:00"/>
    <d v="2026-06-30T00:00:00"/>
    <x v="42"/>
    <s v="June  week 1"/>
    <x v="87"/>
  </r>
  <r>
    <x v="21"/>
    <s v="Sauces (Sos) NONA; Oyster Sauce"/>
    <s v="510 g"/>
    <n v="2.2999999999999998"/>
    <n v="2.2999999999999998"/>
    <m/>
    <d v="2026-06-01T00:00:00"/>
    <d v="2026-06-30T00:00:00"/>
    <x v="42"/>
    <s v="June  week 1"/>
    <x v="88"/>
  </r>
  <r>
    <x v="22"/>
    <s v="Soft Drinks (Minuman ringan) HEAVEN &amp; EARTH; Green Tea : Bottle"/>
    <s v="1.5 lit"/>
    <n v="2.8"/>
    <n v="2.8"/>
    <m/>
    <d v="2026-06-01T00:00:00"/>
    <d v="2026-06-30T00:00:00"/>
    <x v="42"/>
    <s v="June  week 1"/>
    <x v="89"/>
  </r>
  <r>
    <x v="22"/>
    <s v="Soft Drinks (Minuman ringan) POKKA; Ice Lemon Tea :: Bottle"/>
    <s v="1.5 lit"/>
    <n v="3"/>
    <n v="3"/>
    <m/>
    <d v="2026-06-01T00:00:00"/>
    <d v="2026-06-30T00:00:00"/>
    <x v="42"/>
    <s v="June  week 1"/>
    <x v="128"/>
  </r>
  <r>
    <x v="22"/>
    <s v="Soft Drinks (Minuman ringan) SEASON; Ice Lemon Tea : Bottle"/>
    <s v="1.5 lit"/>
    <n v="2.9"/>
    <n v="2.9"/>
    <m/>
    <d v="2026-06-01T00:00:00"/>
    <d v="2026-06-30T00:00:00"/>
    <x v="42"/>
    <s v="June  week 1"/>
    <x v="90"/>
  </r>
  <r>
    <x v="22"/>
    <s v="Soft Drinks (Minuman ringan) YEOS; Soya Bean : Pack"/>
    <s v="1 lit"/>
    <n v="1.7"/>
    <n v="1.7"/>
    <m/>
    <d v="2026-06-01T00:00:00"/>
    <d v="2026-06-30T00:00:00"/>
    <x v="42"/>
    <s v="June  week 1"/>
    <x v="129"/>
  </r>
  <r>
    <x v="23"/>
    <s v="Spread (Sapuan) GLORY NYONYA; Kaya Coconut Jam"/>
    <s v="250 g"/>
    <n v="2.6"/>
    <n v="2.6"/>
    <m/>
    <d v="2026-06-01T00:00:00"/>
    <d v="2026-06-30T00:00:00"/>
    <x v="42"/>
    <s v="June  week 1"/>
    <x v="156"/>
  </r>
  <r>
    <x v="23"/>
    <s v="Spread (Sapuan) HABHAL'S CAP KIPAS UDANG; Sri Kaya"/>
    <s v="240 g"/>
    <n v="2.4"/>
    <n v="2.4"/>
    <m/>
    <d v="2026-06-01T00:00:00"/>
    <d v="2026-06-30T00:00:00"/>
    <x v="42"/>
    <s v="June  week 1"/>
    <x v="149"/>
  </r>
  <r>
    <x v="23"/>
    <s v="Spread (Sapuan) KAYA; Play Basketball Brand since 1965 (SGP)"/>
    <s v="200 g"/>
    <n v="1.1000000000000001"/>
    <n v="1.1000000000000001"/>
    <m/>
    <d v="2026-06-01T00:00:00"/>
    <d v="2026-06-30T00:00:00"/>
    <x v="42"/>
    <s v="June  week 1"/>
    <x v="150"/>
  </r>
  <r>
    <x v="23"/>
    <s v="Spread (Sapuan) NONA; Kaya dengan telur Omega"/>
    <s v="180 g"/>
    <n v="1.5"/>
    <n v="1.5"/>
    <m/>
    <d v="2026-06-01T00:00:00"/>
    <d v="2026-06-30T00:00:00"/>
    <x v="42"/>
    <s v="June  week 1"/>
    <x v="151"/>
  </r>
  <r>
    <x v="23"/>
    <s v="Spread (Sapuan) NUTELLA : Jar"/>
    <s v="750 g"/>
    <n v="10.4"/>
    <n v="10.4"/>
    <m/>
    <d v="2026-06-01T00:00:00"/>
    <d v="2026-06-30T00:00:00"/>
    <x v="42"/>
    <s v="June  week 1"/>
    <x v="91"/>
  </r>
  <r>
    <x v="23"/>
    <s v="Spread (Sapuan) NUTKAO : Jar"/>
    <s v="750 g"/>
    <n v="6.7"/>
    <n v="6.7"/>
    <m/>
    <d v="2026-06-01T00:00:00"/>
    <d v="2026-06-30T00:00:00"/>
    <x v="42"/>
    <s v="June  week 1"/>
    <x v="92"/>
  </r>
  <r>
    <x v="24"/>
    <s v="Toileteries - Antiseptic mouthwash (Barang mandian - penyegar mulut) COLGATE PLAX : Bottle"/>
    <s v="250 ml"/>
    <n v="3.8"/>
    <n v="3.8"/>
    <m/>
    <d v="2026-06-01T00:00:00"/>
    <d v="2026-06-30T00:00:00"/>
    <x v="42"/>
    <s v="June  week 1"/>
    <x v="93"/>
  </r>
  <r>
    <x v="24"/>
    <s v="Toileteries - Antiseptic mouthwash (Barang mandian - penyegar mulut) LISTERINE : Bottle"/>
    <s v="250 ml"/>
    <n v="3.2"/>
    <n v="3.2"/>
    <m/>
    <d v="2026-06-01T00:00:00"/>
    <d v="2026-06-30T00:00:00"/>
    <x v="42"/>
    <s v="June  week 1"/>
    <x v="94"/>
  </r>
  <r>
    <x v="25"/>
    <s v="Toileteries - Bar Soap (Barang mandian - Sabun buku) DETTOL"/>
    <s v="105 g x 4"/>
    <n v="2.9"/>
    <n v="2.9"/>
    <m/>
    <d v="2026-06-01T00:00:00"/>
    <d v="2026-06-30T00:00:00"/>
    <x v="42"/>
    <s v="June  week 1"/>
    <x v="96"/>
  </r>
  <r>
    <x v="25"/>
    <s v="Toileteries - Bar Soap (Barang mandian - Sabun buku) PALMOLIVE"/>
    <s v="80 g x 3"/>
    <n v="1.7"/>
    <n v="1.7"/>
    <m/>
    <d v="2026-06-01T00:00:00"/>
    <d v="2026-06-30T00:00:00"/>
    <x v="42"/>
    <s v="June  week 1"/>
    <x v="97"/>
  </r>
  <r>
    <x v="25"/>
    <s v="Toileteries - Bar Soap (Barang mandian - Sabun buku) PROTEX"/>
    <s v="75 g x 4"/>
    <n v="4"/>
    <n v="4"/>
    <m/>
    <d v="2026-06-01T00:00:00"/>
    <d v="2026-06-30T00:00:00"/>
    <x v="42"/>
    <s v="June  week 1"/>
    <x v="95"/>
  </r>
  <r>
    <x v="26"/>
    <s v="Toileteries - Liquid Soap (Barang mandian - Sabun cair) PALMOLIVE - Aroma Therapy : Bottle Pump"/>
    <s v="750 ml"/>
    <n v="7.7"/>
    <n v="7.7"/>
    <m/>
    <d v="2026-06-01T00:00:00"/>
    <d v="2026-06-30T00:00:00"/>
    <x v="42"/>
    <s v="June  week 1"/>
    <x v="98"/>
  </r>
  <r>
    <x v="26"/>
    <s v="Toileteries - Liquid Soap (Barang mandian - Sabun cair) PROTEX - Antibacterial shower gel : Bottle Pump"/>
    <s v="900 ml"/>
    <n v="8.8000000000000007"/>
    <n v="8.8000000000000007"/>
    <m/>
    <d v="2026-06-01T00:00:00"/>
    <d v="2026-06-30T00:00:00"/>
    <x v="42"/>
    <s v="June  week 1"/>
    <x v="100"/>
  </r>
  <r>
    <x v="26"/>
    <s v="Toileteries - Liquid Soap (Barang mandian - Sabun cair) DETTOL - Antibacterial Bodywash : Bottle Pump"/>
    <s v="950 ml"/>
    <n v="6.7"/>
    <n v="6.7"/>
    <m/>
    <d v="2026-06-01T00:00:00"/>
    <d v="2026-06-30T00:00:00"/>
    <x v="42"/>
    <s v="June  week 1"/>
    <x v="101"/>
  </r>
  <r>
    <x v="27"/>
    <s v="Toileteries - Shampoo (Barang mandian - Syampu) CLEAR"/>
    <s v="350 ml"/>
    <n v="4.8"/>
    <n v="4.8"/>
    <m/>
    <d v="2026-06-01T00:00:00"/>
    <d v="2026-06-30T00:00:00"/>
    <x v="42"/>
    <s v="June  week 1"/>
    <x v="102"/>
  </r>
  <r>
    <x v="27"/>
    <s v="Toileteries - Shampoo (Barang mandian - Syampu) HEAD &amp; SHOULDERS (THA)"/>
    <s v="330 ml"/>
    <n v="4.2"/>
    <n v="4.2"/>
    <m/>
    <d v="2026-06-01T00:00:00"/>
    <d v="2026-06-30T00:00:00"/>
    <x v="42"/>
    <s v="June  week 1"/>
    <x v="103"/>
  </r>
  <r>
    <x v="27"/>
    <s v="Toileteries - Shampoo (Barang mandian - Syampu) PALMOLIVE"/>
    <s v="350 ml"/>
    <n v="5.4"/>
    <n v="5.4"/>
    <m/>
    <d v="2026-06-01T00:00:00"/>
    <d v="2026-06-30T00:00:00"/>
    <x v="42"/>
    <s v="June  week 1"/>
    <x v="104"/>
  </r>
  <r>
    <x v="28"/>
    <s v="Toileteries - Tooth paste (Barang mandian - Ubat gigi) COLGATE : Blue Tube"/>
    <s v="175 g"/>
    <n v="3.3"/>
    <n v="3.3"/>
    <m/>
    <d v="2026-06-01T00:00:00"/>
    <d v="2026-06-30T00:00:00"/>
    <x v="42"/>
    <s v="June  week 1"/>
    <x v="105"/>
  </r>
  <r>
    <x v="28"/>
    <s v="Toileteries - Tooth paste (Barang mandian - Ubat gigi) COLGATE Kayu Sugi : Brown Tube"/>
    <s v="175 g"/>
    <n v="2.4"/>
    <n v="2.4"/>
    <m/>
    <d v="2026-06-01T00:00:00"/>
    <d v="2026-06-30T00:00:00"/>
    <x v="42"/>
    <s v="June  week 1"/>
    <x v="106"/>
  </r>
  <r>
    <x v="28"/>
    <s v="Toileteries - Tooth paste (Barang mandian - Ubat gigi) DARLIE : Tube"/>
    <s v="120 g"/>
    <n v="2.2000000000000002"/>
    <n v="2.2000000000000002"/>
    <m/>
    <d v="2026-06-01T00:00:00"/>
    <d v="2026-06-30T00:00:00"/>
    <x v="42"/>
    <s v="June  week 1"/>
    <x v="107"/>
  </r>
  <r>
    <x v="1"/>
    <s v="Canned Preserved Food (Makanan dalam tin) AYAM BRAND; Sardines In Tomato Sauce Oval"/>
    <s v="215 g"/>
    <n v="3.2"/>
    <n v="3.2"/>
    <m/>
    <d v="2026-06-01T00:00:00"/>
    <d v="2026-06-30T00:00:00"/>
    <x v="43"/>
    <s v="June  week 1"/>
    <x v="2"/>
  </r>
  <r>
    <x v="1"/>
    <s v="Canned Preserved Food (Makanan dalam tin) IMPERIAL; Corned Beef"/>
    <s v="340 g"/>
    <n v="7.2"/>
    <n v="7.2"/>
    <m/>
    <d v="2026-06-01T00:00:00"/>
    <d v="2026-06-30T00:00:00"/>
    <x v="43"/>
    <s v="June  week 1"/>
    <x v="3"/>
  </r>
  <r>
    <x v="1"/>
    <s v="Canned Preserved Food (Makanan dalam tin) SMILING FISH; Fried Baby Clam with Chili"/>
    <s v="40 g"/>
    <n v="2"/>
    <n v="2"/>
    <m/>
    <d v="2026-06-01T00:00:00"/>
    <d v="2026-06-30T00:00:00"/>
    <x v="43"/>
    <s v="June  week 1"/>
    <x v="6"/>
  </r>
  <r>
    <x v="1"/>
    <s v="Canned Preserved Food (Makanan dalam tin) SMILING FISH; Crispy Baby Clam"/>
    <s v="30 g"/>
    <n v="1.2"/>
    <n v="1.2"/>
    <m/>
    <d v="2026-06-01T00:00:00"/>
    <d v="2026-06-30T00:00:00"/>
    <x v="43"/>
    <s v="June  week 1"/>
    <x v="7"/>
  </r>
  <r>
    <x v="1"/>
    <s v="Canned Preserved Food (Makanan dalam tin) YEO'S; Chicken Curry"/>
    <s v="280 g"/>
    <n v="2.5"/>
    <n v="2.5"/>
    <m/>
    <d v="2026-06-01T00:00:00"/>
    <d v="2026-06-30T00:00:00"/>
    <x v="43"/>
    <s v="June  week 1"/>
    <x v="8"/>
  </r>
  <r>
    <x v="2"/>
    <s v="Chicken Eggs (Telur ayam) Medium sized Grade B"/>
    <s v="10 pcs"/>
    <n v="1.9"/>
    <n v="1.9"/>
    <m/>
    <d v="2026-06-01T00:00:00"/>
    <d v="2026-06-30T00:00:00"/>
    <x v="43"/>
    <s v="June  week 1"/>
    <x v="9"/>
  </r>
  <r>
    <x v="2"/>
    <s v="Chicken Eggs (Telur ayam) Medium sized Grade B"/>
    <s v="1 tray"/>
    <n v="5.5"/>
    <n v="5.5"/>
    <m/>
    <d v="2026-06-01T00:00:00"/>
    <d v="2026-06-30T00:00:00"/>
    <x v="43"/>
    <s v="June  week 1"/>
    <x v="10"/>
  </r>
  <r>
    <x v="4"/>
    <s v="Cooking Oil (Minyak masak) SUNCO; Vegetable Cooking Oil : Bottle"/>
    <s v="5 lit"/>
    <n v="12.75"/>
    <n v="12.75"/>
    <m/>
    <d v="2026-06-01T00:00:00"/>
    <d v="2026-06-30T00:00:00"/>
    <x v="43"/>
    <s v="June  week 1"/>
    <x v="15"/>
  </r>
  <r>
    <x v="5"/>
    <s v="Cordial Syrups (Minuman sirap berperisa) STAR JUS; Orange"/>
    <s v="2 lit"/>
    <n v="5"/>
    <n v="5"/>
    <m/>
    <d v="2026-06-01T00:00:00"/>
    <d v="2026-06-30T00:00:00"/>
    <x v="43"/>
    <s v="June  week 1"/>
    <x v="19"/>
  </r>
  <r>
    <x v="6"/>
    <s v="Detergents (Pencuci pakaian) BIOZIP"/>
    <s v="2.5 kg"/>
    <n v="4.4000000000000004"/>
    <n v="4.4000000000000004"/>
    <m/>
    <d v="2026-06-01T00:00:00"/>
    <d v="2026-06-30T00:00:00"/>
    <x v="43"/>
    <s v="June  week 1"/>
    <x v="131"/>
  </r>
  <r>
    <x v="6"/>
    <s v="Detergents (Pencuci pakaian) CLOROX; Liquid Bleach"/>
    <s v="1 lit"/>
    <n v="2.9"/>
    <n v="2.9"/>
    <m/>
    <d v="2026-06-01T00:00:00"/>
    <d v="2026-06-30T00:00:00"/>
    <x v="43"/>
    <s v="June  week 1"/>
    <x v="22"/>
  </r>
  <r>
    <x v="7"/>
    <s v="Dried Noodles (Mee kering) CAP LIMAU; Mee Hoon"/>
    <s v="400 g"/>
    <n v="1.5"/>
    <n v="1.5"/>
    <m/>
    <d v="2026-06-01T00:00:00"/>
    <d v="2026-06-30T00:00:00"/>
    <x v="43"/>
    <s v="June  week 1"/>
    <x v="24"/>
  </r>
  <r>
    <x v="8"/>
    <s v="Drinks (Minuman) SUCI DISTILLED - 1.5L : 1 carton"/>
    <s v="1.5 lit x 12"/>
    <n v="7.2"/>
    <n v="7.2"/>
    <m/>
    <d v="2026-06-01T00:00:00"/>
    <d v="2026-06-30T00:00:00"/>
    <x v="43"/>
    <s v="June  week 1"/>
    <x v="28"/>
  </r>
  <r>
    <x v="9"/>
    <s v="Evaporated Milk (Susu cair) IDEAL; Susu Sejat Penuh Krim (MYS) : Tin"/>
    <s v="390 g"/>
    <n v="1.55"/>
    <n v="1.55"/>
    <m/>
    <d v="2026-06-01T00:00:00"/>
    <d v="2026-06-30T00:00:00"/>
    <x v="43"/>
    <s v="June  week 1"/>
    <x v="29"/>
  </r>
  <r>
    <x v="10"/>
    <s v="Flour (Tepung) PRIMA; Plain Flour (SGP) : Blue Packet"/>
    <s v="1 kg"/>
    <n v="2.5499999999999998"/>
    <n v="2.5499999999999998"/>
    <m/>
    <d v="2026-06-01T00:00:00"/>
    <d v="2026-06-30T00:00:00"/>
    <x v="43"/>
    <s v="June  week 1"/>
    <x v="32"/>
  </r>
  <r>
    <x v="10"/>
    <s v="Flour (Tepung) PRIMA; Self-Raising Flour (SGP) : Red Packet"/>
    <s v="1 kg"/>
    <n v="2.9"/>
    <n v="2.9"/>
    <m/>
    <d v="2026-06-01T00:00:00"/>
    <d v="2026-06-30T00:00:00"/>
    <x v="43"/>
    <s v="June  week 1"/>
    <x v="33"/>
  </r>
  <r>
    <x v="14"/>
    <s v="Ginger @ Halia"/>
    <s v="1 kg"/>
    <n v="3.9"/>
    <n v="3.9"/>
    <m/>
    <d v="2026-06-01T00:00:00"/>
    <d v="2026-06-30T00:00:00"/>
    <x v="43"/>
    <s v="June  week 1"/>
    <x v="51"/>
  </r>
  <r>
    <x v="16"/>
    <s v="Instant Noodles (Mee segera) INDO FOOD; Mee Goreng"/>
    <s v="80 g x 5"/>
    <n v="1.8"/>
    <n v="1.8"/>
    <m/>
    <d v="2026-06-01T00:00:00"/>
    <d v="2026-06-30T00:00:00"/>
    <x v="43"/>
    <s v="June  week 1"/>
    <x v="60"/>
  </r>
  <r>
    <x v="16"/>
    <s v="Instant Noodles (Mee segera) INDO MIE; Mee Goreng : Old Packaging"/>
    <s v="80 g x 5"/>
    <n v="1.8"/>
    <n v="1.8"/>
    <m/>
    <d v="2026-06-01T00:00:00"/>
    <d v="2026-06-30T00:00:00"/>
    <x v="43"/>
    <s v="June  week 1"/>
    <x v="61"/>
  </r>
  <r>
    <x v="16"/>
    <s v="Instant Noodles (Mee segera) MAGGI; Asam"/>
    <s v="80 g x 5"/>
    <n v="2.2000000000000002"/>
    <n v="2.2000000000000002"/>
    <m/>
    <d v="2026-06-01T00:00:00"/>
    <d v="2026-06-30T00:00:00"/>
    <x v="43"/>
    <s v="June  week 1"/>
    <x v="62"/>
  </r>
  <r>
    <x v="16"/>
    <s v="Instant Noodles (Mee segera) MAGGI; Ayam"/>
    <s v="80 g x 5"/>
    <n v="1.7"/>
    <n v="1.7"/>
    <m/>
    <d v="2026-06-01T00:00:00"/>
    <d v="2026-06-30T00:00:00"/>
    <x v="43"/>
    <s v="June  week 1"/>
    <x v="63"/>
  </r>
  <r>
    <x v="16"/>
    <s v="Instant Noodles (Mee segera) MAGGI; Curry"/>
    <s v="80 g x 5"/>
    <n v="1.7"/>
    <n v="1.7"/>
    <m/>
    <d v="2026-06-01T00:00:00"/>
    <d v="2026-06-30T00:00:00"/>
    <x v="43"/>
    <s v="June  week 1"/>
    <x v="64"/>
  </r>
  <r>
    <x v="30"/>
    <s v="NESTLE; Milo Powder : Pack"/>
    <s v="1 kg"/>
    <n v="6.5"/>
    <n v="6.5"/>
    <m/>
    <d v="2026-06-01T00:00:00"/>
    <d v="2026-06-30T00:00:00"/>
    <x v="43"/>
    <s v="June  week 1"/>
    <x v="134"/>
  </r>
  <r>
    <x v="17"/>
    <s v="Monosodium Glutamate @ MSG; AJI-NO-MOTO"/>
    <s v="350 g"/>
    <n v="2.8"/>
    <n v="2.8"/>
    <m/>
    <d v="2026-06-01T00:00:00"/>
    <d v="2026-06-30T00:00:00"/>
    <x v="43"/>
    <s v="June  week 1"/>
    <x v="65"/>
  </r>
  <r>
    <x v="18"/>
    <s v="Onions (Bawang); Bombay"/>
    <s v="1 kg"/>
    <n v="2"/>
    <n v="2"/>
    <m/>
    <d v="2026-06-01T00:00:00"/>
    <d v="2026-06-30T00:00:00"/>
    <x v="43"/>
    <s v="June  week 1"/>
    <x v="67"/>
  </r>
  <r>
    <x v="18"/>
    <s v="Onions (Bawang); Brown Onion"/>
    <s v="1 kg"/>
    <n v="2"/>
    <n v="2"/>
    <m/>
    <d v="2026-06-01T00:00:00"/>
    <d v="2026-06-30T00:00:00"/>
    <x v="43"/>
    <s v="June  week 1"/>
    <x v="68"/>
  </r>
  <r>
    <x v="18"/>
    <s v="Onions (Bawang); Garlic"/>
    <s v="1 kg"/>
    <n v="2.2999999999999998"/>
    <n v="2.2999999999999998"/>
    <m/>
    <d v="2026-06-01T00:00:00"/>
    <d v="2026-06-30T00:00:00"/>
    <x v="43"/>
    <s v="June  week 1"/>
    <x v="69"/>
  </r>
  <r>
    <x v="19"/>
    <s v="Rice (Beras) SIAM : 1 sack"/>
    <s v="10 kg"/>
    <n v="8.1999999999999993"/>
    <n v="8.1999999999999993"/>
    <m/>
    <d v="2026-06-01T00:00:00"/>
    <d v="2026-06-30T00:00:00"/>
    <x v="43"/>
    <s v="June  week 1"/>
    <x v="71"/>
  </r>
  <r>
    <x v="19"/>
    <s v="Rice (Beras) PULUT : 1 sack"/>
    <s v="10 kg"/>
    <n v="7.6"/>
    <n v="7.6"/>
    <m/>
    <d v="2026-06-01T00:00:00"/>
    <d v="2026-06-30T00:00:00"/>
    <x v="43"/>
    <s v="June  week 1"/>
    <x v="72"/>
  </r>
  <r>
    <x v="19"/>
    <s v="Rice (Beras) WANGI : 1 sack"/>
    <s v="10 kg"/>
    <n v="12.2"/>
    <n v="12.2"/>
    <m/>
    <d v="2026-06-01T00:00:00"/>
    <d v="2026-06-30T00:00:00"/>
    <x v="43"/>
    <s v="June  week 1"/>
    <x v="73"/>
  </r>
  <r>
    <x v="21"/>
    <s v="Sauces (Sos) MAGGI; Cilli Sauce"/>
    <s v="340 g"/>
    <n v="1.45"/>
    <n v="1.45"/>
    <m/>
    <d v="2026-06-01T00:00:00"/>
    <d v="2026-06-30T00:00:00"/>
    <x v="43"/>
    <s v="June  week 1"/>
    <x v="125"/>
  </r>
  <r>
    <x v="21"/>
    <s v="Sauces (Sos) MAGGI; Tomato Ketchup"/>
    <s v="325 g"/>
    <n v="1.45"/>
    <n v="1.45"/>
    <m/>
    <d v="2026-06-01T00:00:00"/>
    <d v="2026-06-30T00:00:00"/>
    <x v="43"/>
    <s v="June  week 1"/>
    <x v="86"/>
  </r>
  <r>
    <x v="21"/>
    <s v="Sauces (Sos) WAH HONG; Chilli Sauce"/>
    <s v="310 g"/>
    <n v="1.4"/>
    <n v="1.4"/>
    <m/>
    <d v="2026-06-01T00:00:00"/>
    <d v="2026-06-30T00:00:00"/>
    <x v="43"/>
    <s v="June  week 1"/>
    <x v="87"/>
  </r>
  <r>
    <x v="22"/>
    <s v="Soft Drinks (Minuman ringan) HEAVEN &amp; EARTH; Green Tea : Bottle"/>
    <s v="1.5 lit"/>
    <n v="3"/>
    <n v="3"/>
    <m/>
    <d v="2026-06-01T00:00:00"/>
    <d v="2026-06-30T00:00:00"/>
    <x v="43"/>
    <s v="June  week 1"/>
    <x v="89"/>
  </r>
  <r>
    <x v="22"/>
    <s v="Soft Drinks (Minuman ringan) POKKA; Ice Lemon Tea :: Bottle"/>
    <s v="1.5 lit"/>
    <n v="3"/>
    <n v="3"/>
    <m/>
    <d v="2026-06-01T00:00:00"/>
    <d v="2026-06-30T00:00:00"/>
    <x v="43"/>
    <s v="June  week 1"/>
    <x v="128"/>
  </r>
  <r>
    <x v="22"/>
    <s v="Soft Drinks (Minuman ringan) YEOS; Soya Bean : Pack"/>
    <s v="1 lit"/>
    <n v="1.7"/>
    <n v="1.7"/>
    <m/>
    <d v="2026-06-01T00:00:00"/>
    <d v="2026-06-30T00:00:00"/>
    <x v="43"/>
    <s v="June  week 1"/>
    <x v="129"/>
  </r>
  <r>
    <x v="24"/>
    <s v="Toileteries - Antiseptic mouthwash (Barang mandian - penyegar mulut) LISTERINE : Bottle"/>
    <s v="250 ml"/>
    <n v="4"/>
    <n v="4"/>
    <m/>
    <d v="2026-06-01T00:00:00"/>
    <d v="2026-06-30T00:00:00"/>
    <x v="43"/>
    <s v="June  week 1"/>
    <x v="94"/>
  </r>
  <r>
    <x v="25"/>
    <s v="Toileteries - Bar Soap (Barang mandian - Sabun buku) DETTOL"/>
    <s v="105 g x 4"/>
    <n v="3"/>
    <n v="3"/>
    <m/>
    <d v="2026-06-01T00:00:00"/>
    <d v="2026-06-30T00:00:00"/>
    <x v="43"/>
    <s v="June  week 1"/>
    <x v="96"/>
  </r>
  <r>
    <x v="26"/>
    <s v="Toileteries - Liquid Soap (Barang mandian - Sabun cair) DETTOL - Antibacterial Bodywash : Bottle Pump"/>
    <s v="950 ml"/>
    <n v="6.5"/>
    <n v="6.5"/>
    <m/>
    <d v="2026-06-01T00:00:00"/>
    <d v="2026-06-30T00:00:00"/>
    <x v="43"/>
    <s v="June  week 1"/>
    <x v="101"/>
  </r>
  <r>
    <x v="27"/>
    <s v="Toileteries - Shampoo (Barang mandian - Syampu) CLEAR"/>
    <s v="350 ml"/>
    <n v="5.5"/>
    <n v="5.5"/>
    <m/>
    <d v="2026-06-01T00:00:00"/>
    <d v="2026-06-30T00:00:00"/>
    <x v="43"/>
    <s v="June  week 1"/>
    <x v="102"/>
  </r>
  <r>
    <x v="28"/>
    <s v="Toileteries - Tooth paste (Barang mandian - Ubat gigi) COLGATE : Blue Tube"/>
    <s v="175 g"/>
    <n v="2.2999999999999998"/>
    <n v="2.2999999999999998"/>
    <m/>
    <d v="2026-06-01T00:00:00"/>
    <d v="2026-06-30T00:00:00"/>
    <x v="43"/>
    <s v="June  week 1"/>
    <x v="105"/>
  </r>
  <r>
    <x v="28"/>
    <s v="Toileteries - Tooth paste (Barang mandian - Ubat gigi) COLGATE Kayu Sugi : Brown Tube"/>
    <s v="175 g"/>
    <n v="2.2999999999999998"/>
    <n v="2.2999999999999998"/>
    <m/>
    <d v="2026-06-01T00:00:00"/>
    <d v="2026-06-30T00:00:00"/>
    <x v="43"/>
    <s v="June  week 1"/>
    <x v="106"/>
  </r>
  <r>
    <x v="1"/>
    <s v="Canned Preserved Food (Makanan dalam tin) AYAM BRAND; Sardines In Tomato Sauce Tall"/>
    <s v="230 g"/>
    <n v="2.95"/>
    <n v="2.95"/>
    <m/>
    <d v="2026-06-01T00:00:00"/>
    <d v="2026-06-30T00:00:00"/>
    <x v="44"/>
    <s v="June  week 1"/>
    <x v="1"/>
  </r>
  <r>
    <x v="1"/>
    <s v="Canned Preserved Food (Makanan dalam tin) AYAM BRAND; Sardines In Tomato Sauce Oval"/>
    <s v="215 g"/>
    <n v="3"/>
    <n v="3"/>
    <m/>
    <d v="2026-06-01T00:00:00"/>
    <d v="2026-06-30T00:00:00"/>
    <x v="44"/>
    <s v="June  week 1"/>
    <x v="2"/>
  </r>
  <r>
    <x v="1"/>
    <s v="Canned Preserved Food (Makanan dalam tin) IMPERIAL; Corned Beef"/>
    <s v="340 g"/>
    <n v="6.95"/>
    <n v="6.95"/>
    <m/>
    <d v="2026-06-01T00:00:00"/>
    <d v="2026-06-30T00:00:00"/>
    <x v="44"/>
    <s v="June  week 1"/>
    <x v="3"/>
  </r>
  <r>
    <x v="1"/>
    <s v="Canned Preserved Food (Makanan dalam tin) SMILING FISH; Fried Baby Clam with Chili"/>
    <s v="40 g"/>
    <n v="2.2000000000000002"/>
    <n v="2.2000000000000002"/>
    <m/>
    <d v="2026-06-01T00:00:00"/>
    <d v="2026-06-30T00:00:00"/>
    <x v="44"/>
    <s v="June  week 1"/>
    <x v="6"/>
  </r>
  <r>
    <x v="1"/>
    <s v="Canned Preserved Food (Makanan dalam tin) SMILING FISH; Crispy Baby Clam"/>
    <s v="30 g"/>
    <n v="1.2"/>
    <n v="1.2"/>
    <m/>
    <d v="2026-06-01T00:00:00"/>
    <d v="2026-06-30T00:00:00"/>
    <x v="44"/>
    <s v="June  week 1"/>
    <x v="7"/>
  </r>
  <r>
    <x v="1"/>
    <s v="Canned Preserved Food (Makanan dalam tin) YEO'S; Chicken Curry"/>
    <s v="280 g"/>
    <n v="2.6"/>
    <n v="2.6"/>
    <m/>
    <d v="2026-06-01T00:00:00"/>
    <d v="2026-06-30T00:00:00"/>
    <x v="44"/>
    <s v="June  week 1"/>
    <x v="8"/>
  </r>
  <r>
    <x v="2"/>
    <s v="Chicken Eggs (Telur ayam) Medium sized Grade B"/>
    <s v="10 pcs"/>
    <n v="2"/>
    <n v="2"/>
    <m/>
    <d v="2026-06-01T00:00:00"/>
    <d v="2026-06-30T00:00:00"/>
    <x v="44"/>
    <s v="June  week 1"/>
    <x v="9"/>
  </r>
  <r>
    <x v="2"/>
    <s v="Chicken Eggs (Telur ayam) Medium sized Grade B"/>
    <s v="1 tray"/>
    <n v="4.9000000000000004"/>
    <n v="4.9000000000000004"/>
    <m/>
    <d v="2026-06-01T00:00:00"/>
    <d v="2026-06-30T00:00:00"/>
    <x v="44"/>
    <s v="June  week 1"/>
    <x v="10"/>
  </r>
  <r>
    <x v="3"/>
    <s v="Condensed Milk (Susu pekat manis) F &amp; N; High Calcium Sweetened Creamer (MYS) : Turqoise Tin"/>
    <s v="390 g"/>
    <n v="1.3"/>
    <n v="1.3"/>
    <m/>
    <d v="2026-06-01T00:00:00"/>
    <d v="2026-06-30T00:00:00"/>
    <x v="44"/>
    <s v="June  week 1"/>
    <x v="153"/>
  </r>
  <r>
    <x v="4"/>
    <s v="Cooking Oil (Minyak masak) SUNCO; Vegetable Cooking Oil : Bottle"/>
    <s v="2 lit"/>
    <n v="5.2"/>
    <n v="5.2"/>
    <m/>
    <d v="2026-06-01T00:00:00"/>
    <d v="2026-06-30T00:00:00"/>
    <x v="44"/>
    <s v="June  week 1"/>
    <x v="14"/>
  </r>
  <r>
    <x v="4"/>
    <s v="Cooking Oil (Minyak masak) SUNCO; Vegetable Cooking Oil : Bottle"/>
    <s v="5 lit"/>
    <n v="12.5"/>
    <n v="12.5"/>
    <m/>
    <d v="2026-06-01T00:00:00"/>
    <d v="2026-06-30T00:00:00"/>
    <x v="44"/>
    <s v="June  week 1"/>
    <x v="15"/>
  </r>
  <r>
    <x v="4"/>
    <s v="Cooking Oil (Minyak masak) TROPICAL; Cooking Oil 2x Fractionation (Non Cholestrol) : Bottle"/>
    <s v="2 lit"/>
    <n v="4.9000000000000004"/>
    <n v="4.9000000000000004"/>
    <m/>
    <d v="2026-06-01T00:00:00"/>
    <d v="2026-06-30T00:00:00"/>
    <x v="44"/>
    <s v="June  week 1"/>
    <x v="16"/>
  </r>
  <r>
    <x v="5"/>
    <s v="Cordial Syrups (Minuman sirap berperisa) SKYBLUE; Orange"/>
    <s v="2 lit"/>
    <n v="4.9000000000000004"/>
    <n v="4.9000000000000004"/>
    <m/>
    <d v="2026-06-01T00:00:00"/>
    <d v="2026-06-30T00:00:00"/>
    <x v="44"/>
    <s v="June  week 1"/>
    <x v="18"/>
  </r>
  <r>
    <x v="32"/>
    <s v="Cultured Milk (Susu berkultur) VITAGEN  : x5"/>
    <s v="1 set"/>
    <n v="3.5"/>
    <n v="3.5"/>
    <m/>
    <d v="2026-06-01T00:00:00"/>
    <d v="2026-06-30T00:00:00"/>
    <x v="44"/>
    <s v="June  week 1"/>
    <x v="137"/>
  </r>
  <r>
    <x v="6"/>
    <s v="Detergents (Pencuci pakaian) BIOZIP"/>
    <s v="2.5 kg"/>
    <n v="4.2"/>
    <n v="4.2"/>
    <m/>
    <d v="2026-06-01T00:00:00"/>
    <d v="2026-06-30T00:00:00"/>
    <x v="44"/>
    <s v="June  week 1"/>
    <x v="131"/>
  </r>
  <r>
    <x v="7"/>
    <s v="Dried Noodles (Mee kering) CAP LIMAU; Mee Hoon"/>
    <s v="400 g"/>
    <n v="1.5"/>
    <n v="1.5"/>
    <m/>
    <d v="2026-06-01T00:00:00"/>
    <d v="2026-06-30T00:00:00"/>
    <x v="44"/>
    <s v="June  week 1"/>
    <x v="24"/>
  </r>
  <r>
    <x v="7"/>
    <s v="Dried Noodles (Mee kering) CAP UDANG MBS; Medium Flat Sabah"/>
    <s v="500 g"/>
    <n v="1.5"/>
    <n v="1.5"/>
    <m/>
    <d v="2026-06-01T00:00:00"/>
    <d v="2026-06-30T00:00:00"/>
    <x v="44"/>
    <s v="June  week 1"/>
    <x v="140"/>
  </r>
  <r>
    <x v="7"/>
    <s v="Dried Noodles (Mee kering) FALCON &amp; MOON  Stick Noodle Tai Thong"/>
    <s v="150 g"/>
    <n v="0.75"/>
    <n v="0.75"/>
    <m/>
    <d v="2026-06-01T00:00:00"/>
    <d v="2026-06-30T00:00:00"/>
    <x v="44"/>
    <s v="June  week 1"/>
    <x v="155"/>
  </r>
  <r>
    <x v="7"/>
    <s v="Dried Noodles (Mee kering) WAI WAI; Oriental Style"/>
    <s v="200 g"/>
    <n v="1.9"/>
    <n v="1.9"/>
    <m/>
    <d v="2026-06-01T00:00:00"/>
    <d v="2026-06-30T00:00:00"/>
    <x v="44"/>
    <s v="June  week 1"/>
    <x v="25"/>
  </r>
  <r>
    <x v="8"/>
    <s v="Drinks (Minuman) NESCAFE; Classic"/>
    <s v="200 g"/>
    <n v="9.9"/>
    <n v="9.9"/>
    <m/>
    <d v="2026-06-01T00:00:00"/>
    <d v="2026-06-30T00:00:00"/>
    <x v="44"/>
    <s v="June  week 1"/>
    <x v="26"/>
  </r>
  <r>
    <x v="8"/>
    <s v="Drinks (Minuman) SUCI DISTILLED - 1.5L : 1 carton"/>
    <s v="1.5 lit x 12"/>
    <n v="6.9"/>
    <n v="6.9"/>
    <m/>
    <d v="2026-06-01T00:00:00"/>
    <d v="2026-06-30T00:00:00"/>
    <x v="44"/>
    <s v="June  week 1"/>
    <x v="28"/>
  </r>
  <r>
    <x v="9"/>
    <s v="Evaporated Milk (Susu cair) F &amp; N; Evaporated Filled Milk (MYS) : Blue Tin"/>
    <s v="390 g"/>
    <n v="1.6"/>
    <n v="1.6"/>
    <m/>
    <d v="2026-06-01T00:00:00"/>
    <d v="2026-06-30T00:00:00"/>
    <x v="44"/>
    <s v="June  week 1"/>
    <x v="111"/>
  </r>
  <r>
    <x v="9"/>
    <s v="Evaporated Milk (Susu cair) MARIGOLD; Evaporated Creamer (SGP) : Tin"/>
    <s v="385 g"/>
    <n v="1.4"/>
    <n v="1.4"/>
    <m/>
    <d v="2026-06-01T00:00:00"/>
    <d v="2026-06-30T00:00:00"/>
    <x v="44"/>
    <s v="June  week 1"/>
    <x v="112"/>
  </r>
  <r>
    <x v="11"/>
    <s v="Formulated Powdered Milk (Susu tepung formula anak damit) DUMEX; Dugro Langkah 4 Asli (3-6 Tahun) : Paket"/>
    <s v="850 g"/>
    <n v="8.6"/>
    <n v="8.6"/>
    <m/>
    <d v="2026-06-01T00:00:00"/>
    <d v="2026-06-30T00:00:00"/>
    <x v="44"/>
    <s v="June  week 1"/>
    <x v="35"/>
  </r>
  <r>
    <x v="11"/>
    <s v="Formulated Powdered Milk (Susu tepung formula anak damit) DUMEX; Dupro Langkah 1 (0-12 bulan) : Paket"/>
    <s v="850 g"/>
    <n v="8.9"/>
    <n v="8.9"/>
    <m/>
    <d v="2026-06-01T00:00:00"/>
    <d v="2026-06-30T00:00:00"/>
    <x v="44"/>
    <s v="June  week 1"/>
    <x v="36"/>
  </r>
  <r>
    <x v="12"/>
    <s v="Fresh Chicken (Ayam segar); Whole"/>
    <s v="1 kg"/>
    <n v="5.4"/>
    <n v="5.4"/>
    <m/>
    <d v="2026-06-01T00:00:00"/>
    <d v="2026-06-30T00:00:00"/>
    <x v="44"/>
    <s v="June  week 1"/>
    <x v="44"/>
  </r>
  <r>
    <x v="13"/>
    <s v="Frozen (Makanan beku) AYAMAS; Chicken Frankfurters"/>
    <s v="340 g"/>
    <n v="3"/>
    <n v="3"/>
    <m/>
    <d v="2026-06-01T00:00:00"/>
    <d v="2026-06-30T00:00:00"/>
    <x v="44"/>
    <s v="June  week 1"/>
    <x v="45"/>
  </r>
  <r>
    <x v="13"/>
    <s v="Frozen (Makanan beku) BMC; Chicken Nuggets"/>
    <s v="1 kg"/>
    <n v="7.6"/>
    <n v="7.6"/>
    <m/>
    <d v="2026-06-01T00:00:00"/>
    <d v="2026-06-30T00:00:00"/>
    <x v="44"/>
    <s v="June  week 1"/>
    <x v="168"/>
  </r>
  <r>
    <x v="14"/>
    <s v="Ginger @ Halia"/>
    <s v="1 kg"/>
    <n v="4.5999999999999996"/>
    <n v="4.5999999999999996"/>
    <m/>
    <d v="2026-06-01T00:00:00"/>
    <d v="2026-06-30T00:00:00"/>
    <x v="44"/>
    <s v="June  week 1"/>
    <x v="51"/>
  </r>
  <r>
    <x v="15"/>
    <s v="Infant Diapers (Lampin bayi pakai buang) EQ DRY; Small : 3 - 7 kg"/>
    <s v="S 40"/>
    <n v="6.9"/>
    <n v="6.9"/>
    <m/>
    <d v="2026-06-01T00:00:00"/>
    <d v="2026-06-30T00:00:00"/>
    <x v="44"/>
    <s v="June  week 1"/>
    <x v="56"/>
  </r>
  <r>
    <x v="16"/>
    <s v="Instant Noodles (Mee segera) INDO FOOD; Mee Goreng"/>
    <s v="80 g x 5"/>
    <n v="1.7"/>
    <n v="1.7"/>
    <m/>
    <d v="2026-06-01T00:00:00"/>
    <d v="2026-06-30T00:00:00"/>
    <x v="44"/>
    <s v="June  week 1"/>
    <x v="60"/>
  </r>
  <r>
    <x v="16"/>
    <s v="Instant Noodles (Mee segera) INDO MIE; Mee Goreng : Old Packaging"/>
    <s v="80 g x 5"/>
    <n v="1.7"/>
    <n v="1.7"/>
    <m/>
    <d v="2026-06-01T00:00:00"/>
    <d v="2026-06-30T00:00:00"/>
    <x v="44"/>
    <s v="June  week 1"/>
    <x v="61"/>
  </r>
  <r>
    <x v="16"/>
    <s v="Instant Noodles (Mee segera) MAGGI; Asam"/>
    <s v="80 g x 5"/>
    <n v="2.2000000000000002"/>
    <n v="2.2000000000000002"/>
    <m/>
    <d v="2026-06-01T00:00:00"/>
    <d v="2026-06-30T00:00:00"/>
    <x v="44"/>
    <s v="June  week 1"/>
    <x v="62"/>
  </r>
  <r>
    <x v="16"/>
    <s v="Instant Noodles (Mee segera) MAGGI; Ayam"/>
    <s v="80 g x 5"/>
    <n v="1.7"/>
    <n v="1.7"/>
    <m/>
    <d v="2026-06-01T00:00:00"/>
    <d v="2026-06-30T00:00:00"/>
    <x v="44"/>
    <s v="June  week 1"/>
    <x v="63"/>
  </r>
  <r>
    <x v="29"/>
    <s v="Mayonnaise (Mayonis) BEST CHOICE; Real Mayonnaise"/>
    <s v="887 ml"/>
    <n v="2.6"/>
    <n v="2.6"/>
    <m/>
    <d v="2026-06-01T00:00:00"/>
    <d v="2026-06-30T00:00:00"/>
    <x v="44"/>
    <s v="June  week 1"/>
    <x v="179"/>
  </r>
  <r>
    <x v="30"/>
    <s v="NESTLE; Milo Powder : Pack"/>
    <s v="1 kg"/>
    <n v="6.8"/>
    <n v="6.8"/>
    <m/>
    <d v="2026-06-01T00:00:00"/>
    <d v="2026-06-30T00:00:00"/>
    <x v="44"/>
    <s v="June  week 1"/>
    <x v="134"/>
  </r>
  <r>
    <x v="17"/>
    <s v="Monosodium Glutamate @ MSG KNORR; Pasti Sedap"/>
    <s v="300 g"/>
    <n v="2.9"/>
    <n v="2.9"/>
    <m/>
    <d v="2026-06-01T00:00:00"/>
    <d v="2026-06-30T00:00:00"/>
    <x v="44"/>
    <s v="June  week 1"/>
    <x v="66"/>
  </r>
  <r>
    <x v="17"/>
    <s v="Monosodium Glutamate @ MSG MAGGI; Secukup Rasa"/>
    <s v="300 g"/>
    <n v="2.9"/>
    <n v="2.9"/>
    <m/>
    <d v="2026-06-01T00:00:00"/>
    <d v="2026-06-30T00:00:00"/>
    <x v="44"/>
    <s v="June  week 1"/>
    <x v="146"/>
  </r>
  <r>
    <x v="18"/>
    <s v="Onions (Bawang); Bombay"/>
    <s v="1 kg"/>
    <n v="1.8"/>
    <n v="1.8"/>
    <m/>
    <d v="2026-06-01T00:00:00"/>
    <d v="2026-06-30T00:00:00"/>
    <x v="44"/>
    <s v="June  week 1"/>
    <x v="67"/>
  </r>
  <r>
    <x v="18"/>
    <s v="Onions (Bawang); Brown Onion"/>
    <s v="1 kg"/>
    <n v="1.9"/>
    <n v="1.9"/>
    <m/>
    <d v="2026-06-01T00:00:00"/>
    <d v="2026-06-30T00:00:00"/>
    <x v="44"/>
    <s v="June  week 1"/>
    <x v="68"/>
  </r>
  <r>
    <x v="18"/>
    <s v="Onions (Bawang); Garlic"/>
    <s v="1 kg"/>
    <n v="1.8"/>
    <n v="1.8"/>
    <m/>
    <d v="2026-06-01T00:00:00"/>
    <d v="2026-06-30T00:00:00"/>
    <x v="44"/>
    <s v="June  week 1"/>
    <x v="69"/>
  </r>
  <r>
    <x v="18"/>
    <s v="Onions (Bawang); Shallot"/>
    <s v="1 kg"/>
    <n v="2"/>
    <n v="2"/>
    <m/>
    <d v="2026-06-01T00:00:00"/>
    <d v="2026-06-30T00:00:00"/>
    <x v="44"/>
    <s v="June  week 1"/>
    <x v="70"/>
  </r>
  <r>
    <x v="19"/>
    <s v="Rice (Beras) SIAM : 1 sack"/>
    <s v="10 kg"/>
    <n v="8.4"/>
    <n v="8.4"/>
    <m/>
    <d v="2026-06-01T00:00:00"/>
    <d v="2026-06-30T00:00:00"/>
    <x v="44"/>
    <s v="June  week 1"/>
    <x v="71"/>
  </r>
  <r>
    <x v="19"/>
    <s v="Rice (Beras) PULUT : 1 sack"/>
    <s v="10 kg"/>
    <n v="7.5"/>
    <n v="7.5"/>
    <m/>
    <d v="2026-06-01T00:00:00"/>
    <d v="2026-06-30T00:00:00"/>
    <x v="44"/>
    <s v="June  week 1"/>
    <x v="72"/>
  </r>
  <r>
    <x v="19"/>
    <s v="Rice (Beras) WANGI : 1 sack"/>
    <s v="10 kg"/>
    <n v="12.4"/>
    <n v="12.4"/>
    <m/>
    <d v="2026-06-01T00:00:00"/>
    <d v="2026-06-30T00:00:00"/>
    <x v="44"/>
    <s v="June  week 1"/>
    <x v="73"/>
  </r>
  <r>
    <x v="20"/>
    <s v="Santan AYAM BRAND; Coconut Milk Blue : Pack"/>
    <s v="200 ml"/>
    <n v="1.35"/>
    <n v="1.35"/>
    <m/>
    <d v="2026-06-01T00:00:00"/>
    <d v="2026-06-30T00:00:00"/>
    <x v="44"/>
    <s v="June  week 1"/>
    <x v="74"/>
  </r>
  <r>
    <x v="20"/>
    <s v="Santan AYAM BRAND; Coconut Milk Blue : Tin"/>
    <s v="270 ml"/>
    <n v="2.4"/>
    <n v="2.4"/>
    <m/>
    <d v="2026-06-01T00:00:00"/>
    <d v="2026-06-30T00:00:00"/>
    <x v="44"/>
    <s v="June  week 1"/>
    <x v="75"/>
  </r>
  <r>
    <x v="20"/>
    <s v="Santan AYAM BRAND; Premium Coconut Milk 100% Natural (SGP) : Blue Tin"/>
    <s v="400 g"/>
    <n v="3.3"/>
    <n v="3.3"/>
    <m/>
    <d v="2026-06-01T00:00:00"/>
    <d v="2026-06-30T00:00:00"/>
    <x v="44"/>
    <s v="June  week 1"/>
    <x v="77"/>
  </r>
  <r>
    <x v="20"/>
    <s v="Santan KARA; Natural Coconut Extract"/>
    <s v="200 ml"/>
    <n v="1.4"/>
    <n v="1.4"/>
    <m/>
    <d v="2026-06-01T00:00:00"/>
    <d v="2026-06-30T00:00:00"/>
    <x v="44"/>
    <s v="June  week 1"/>
    <x v="79"/>
  </r>
  <r>
    <x v="20"/>
    <s v="Santan KARA; Ekstrak Santan Kelapa Asli Tanpa Kolestrol (MYS) : Pack"/>
    <s v="500 g"/>
    <n v="3.2"/>
    <n v="3.2"/>
    <m/>
    <d v="2026-06-01T00:00:00"/>
    <d v="2026-06-30T00:00:00"/>
    <x v="44"/>
    <s v="June  week 1"/>
    <x v="80"/>
  </r>
  <r>
    <x v="21"/>
    <s v="Sauces (Sos) MAGGI; Cilli Sauce"/>
    <s v="340 g"/>
    <n v="1.5"/>
    <n v="1.5"/>
    <m/>
    <d v="2026-06-01T00:00:00"/>
    <d v="2026-06-30T00:00:00"/>
    <x v="44"/>
    <s v="June  week 1"/>
    <x v="125"/>
  </r>
  <r>
    <x v="21"/>
    <s v="Sauces (Sos) MAGGI; Tomato Ketchup"/>
    <s v="325 g"/>
    <n v="1.9"/>
    <n v="1.9"/>
    <m/>
    <d v="2026-06-01T00:00:00"/>
    <d v="2026-06-30T00:00:00"/>
    <x v="44"/>
    <s v="June  week 1"/>
    <x v="86"/>
  </r>
  <r>
    <x v="22"/>
    <s v="Soft Drinks (Minuman ringan) HEAVEN &amp; EARTH; Green Tea : Bottle"/>
    <s v="1.5 lit"/>
    <n v="3.2"/>
    <n v="3.2"/>
    <m/>
    <d v="2026-06-01T00:00:00"/>
    <d v="2026-06-30T00:00:00"/>
    <x v="44"/>
    <s v="June  week 1"/>
    <x v="89"/>
  </r>
  <r>
    <x v="22"/>
    <s v="Soft Drinks (Minuman ringan) POKKA; Ice Lemon Tea :: Bottle"/>
    <s v="1.5 lit"/>
    <n v="3"/>
    <n v="3"/>
    <m/>
    <d v="2026-06-01T00:00:00"/>
    <d v="2026-06-30T00:00:00"/>
    <x v="44"/>
    <s v="June  week 1"/>
    <x v="128"/>
  </r>
  <r>
    <x v="22"/>
    <s v="Soft Drinks (Minuman ringan) YEOS; Soya Bean : Pack"/>
    <s v="1 lit"/>
    <n v="1.7"/>
    <n v="1.7"/>
    <m/>
    <d v="2026-06-01T00:00:00"/>
    <d v="2026-06-30T00:00:00"/>
    <x v="44"/>
    <s v="June  week 1"/>
    <x v="129"/>
  </r>
  <r>
    <x v="24"/>
    <s v="Toileteries - Antiseptic mouthwash (Barang mandian - penyegar mulut) COLGATE PLAX : Bottle"/>
    <s v="250 ml"/>
    <n v="3.9"/>
    <n v="3.9"/>
    <m/>
    <d v="2026-06-01T00:00:00"/>
    <d v="2026-06-30T00:00:00"/>
    <x v="44"/>
    <s v="June  week 1"/>
    <x v="93"/>
  </r>
  <r>
    <x v="25"/>
    <s v="Toileteries - Bar Soap (Barang mandian - Sabun buku) DETTOL"/>
    <s v="105 g x 4"/>
    <n v="2.8"/>
    <n v="2.8"/>
    <m/>
    <d v="2026-06-01T00:00:00"/>
    <d v="2026-06-30T00:00:00"/>
    <x v="44"/>
    <s v="June  week 1"/>
    <x v="96"/>
  </r>
  <r>
    <x v="25"/>
    <s v="Toileteries - Bar Soap (Barang mandian - Sabun buku) PROTEX"/>
    <s v="75 g x 4"/>
    <n v="4.2"/>
    <n v="4.2"/>
    <m/>
    <d v="2026-06-01T00:00:00"/>
    <d v="2026-06-30T00:00:00"/>
    <x v="44"/>
    <s v="June  week 1"/>
    <x v="95"/>
  </r>
  <r>
    <x v="28"/>
    <s v="Toileteries - Tooth paste (Barang mandian - Ubat gigi) COLGATE Kayu Sugi : Brown Tube"/>
    <s v="175 g"/>
    <n v="2.8"/>
    <n v="2.8"/>
    <m/>
    <d v="2026-06-01T00:00:00"/>
    <d v="2026-06-30T00:00:00"/>
    <x v="44"/>
    <s v="June  week 1"/>
    <x v="106"/>
  </r>
  <r>
    <x v="28"/>
    <s v="Toileteries - Tooth paste (Barang mandian - Ubat gigi) DARLIE : Tube"/>
    <s v="120 g"/>
    <n v="2.4"/>
    <n v="2.4"/>
    <m/>
    <d v="2026-06-01T00:00:00"/>
    <d v="2026-06-30T00:00:00"/>
    <x v="44"/>
    <s v="June  week 1"/>
    <x v="107"/>
  </r>
  <r>
    <x v="0"/>
    <s v="Butter / Margarine / Ghee (Mentega / Marjerin / Ghee) ANCHOR; Pure Butter (NZL) : Tin"/>
    <s v="454 g"/>
    <n v="7.99"/>
    <n v="7.99"/>
    <m/>
    <d v="2026-06-01T00:00:00"/>
    <d v="2026-06-30T00:00:00"/>
    <x v="45"/>
    <s v="June  week 1"/>
    <x v="135"/>
  </r>
  <r>
    <x v="0"/>
    <s v="Butter / Margarine / Ghee (Mentega / Marjerin / Ghee) PLANTA; Margarine Multi Purpose (Baking, Cooking, Spreading)  (MYS) : Plastic Container"/>
    <s v="480 g"/>
    <n v="3.49"/>
    <n v="3.49"/>
    <m/>
    <d v="2026-06-01T00:00:00"/>
    <d v="2026-06-30T00:00:00"/>
    <x v="45"/>
    <s v="June  week 1"/>
    <x v="126"/>
  </r>
  <r>
    <x v="0"/>
    <s v="Butter / Margarine / Ghee (Mentega / Marjerin / Ghee) Q.B.B; Pure Ghee (MYS) : Tin"/>
    <s v="400 g"/>
    <n v="7.99"/>
    <n v="7.99"/>
    <m/>
    <d v="2026-06-01T00:00:00"/>
    <d v="2026-06-30T00:00:00"/>
    <x v="45"/>
    <s v="June  week 1"/>
    <x v="0"/>
  </r>
  <r>
    <x v="1"/>
    <s v="Canned Preserved Food (Makanan dalam tin) AYAM BRAND; Sardines In Tomato Sauce Tall"/>
    <s v="230 g"/>
    <n v="2.7"/>
    <n v="2.7"/>
    <m/>
    <d v="2026-06-01T00:00:00"/>
    <d v="2026-06-30T00:00:00"/>
    <x v="45"/>
    <s v="June  week 1"/>
    <x v="1"/>
  </r>
  <r>
    <x v="1"/>
    <s v="Canned Preserved Food (Makanan dalam tin) AYAM BRAND; Sardines In Tomato Sauce Oval"/>
    <s v="215 g"/>
    <n v="2.79"/>
    <n v="2.79"/>
    <m/>
    <d v="2026-06-01T00:00:00"/>
    <d v="2026-06-30T00:00:00"/>
    <x v="45"/>
    <s v="June  week 1"/>
    <x v="2"/>
  </r>
  <r>
    <x v="1"/>
    <s v="Canned Preserved Food (Makanan dalam tin) IMPERIAL; Corned Beef"/>
    <s v="340 g"/>
    <n v="6.49"/>
    <n v="6.49"/>
    <m/>
    <d v="2026-06-01T00:00:00"/>
    <d v="2026-06-30T00:00:00"/>
    <x v="45"/>
    <s v="June  week 1"/>
    <x v="3"/>
  </r>
  <r>
    <x v="1"/>
    <s v="Canned Preserved Food (Makanan dalam tin) REX; Chicken Curry"/>
    <s v="160 g"/>
    <n v="1.6"/>
    <n v="1.6"/>
    <m/>
    <d v="2026-06-01T00:00:00"/>
    <d v="2026-06-30T00:00:00"/>
    <x v="45"/>
    <s v="June  week 1"/>
    <x v="4"/>
  </r>
  <r>
    <x v="1"/>
    <s v="Canned Preserved Food (Makanan dalam tin) REX; Cuttle Fish"/>
    <s v="425 g"/>
    <n v="4.99"/>
    <n v="4.99"/>
    <m/>
    <d v="2026-06-01T00:00:00"/>
    <d v="2026-06-30T00:00:00"/>
    <x v="45"/>
    <s v="June  week 1"/>
    <x v="5"/>
  </r>
  <r>
    <x v="1"/>
    <s v="Canned Preserved Food (Makanan dalam tin) SMILING FISH; Fried Baby Clam with Chili"/>
    <s v="40 g"/>
    <n v="1.2"/>
    <n v="1.2"/>
    <m/>
    <d v="2026-06-01T00:00:00"/>
    <d v="2026-06-30T00:00:00"/>
    <x v="45"/>
    <s v="June  week 1"/>
    <x v="6"/>
  </r>
  <r>
    <x v="1"/>
    <s v="Canned Preserved Food (Makanan dalam tin) SMILING FISH; Crispy Baby Clam"/>
    <s v="30 g"/>
    <n v="1.2"/>
    <n v="1.2"/>
    <m/>
    <d v="2026-06-01T00:00:00"/>
    <d v="2026-06-30T00:00:00"/>
    <x v="45"/>
    <s v="June  week 1"/>
    <x v="7"/>
  </r>
  <r>
    <x v="1"/>
    <s v="Canned Preserved Food (Makanan dalam tin) YEO'S; Chicken Curry"/>
    <s v="280 g"/>
    <n v="2.2000000000000002"/>
    <n v="2.2000000000000002"/>
    <m/>
    <d v="2026-06-01T00:00:00"/>
    <d v="2026-06-30T00:00:00"/>
    <x v="45"/>
    <s v="June  week 1"/>
    <x v="8"/>
  </r>
  <r>
    <x v="2"/>
    <s v="Chicken Eggs (Telur ayam) Medium sized Grade B"/>
    <s v="10 pcs"/>
    <n v="2"/>
    <n v="2"/>
    <m/>
    <d v="2026-06-01T00:00:00"/>
    <d v="2026-06-30T00:00:00"/>
    <x v="45"/>
    <s v="June  week 1"/>
    <x v="9"/>
  </r>
  <r>
    <x v="2"/>
    <s v="Chicken Eggs (Telur ayam) Medium sized Grade B"/>
    <s v="1 tray"/>
    <n v="5.2"/>
    <n v="5.2"/>
    <m/>
    <d v="2026-06-01T00:00:00"/>
    <d v="2026-06-30T00:00:00"/>
    <x v="45"/>
    <s v="June  week 1"/>
    <x v="10"/>
  </r>
  <r>
    <x v="4"/>
    <s v="Cooking Oil (Minyak masak) SUNCO; Vegetable Cooking Oil : Bottle"/>
    <s v="2 lit"/>
    <n v="4.7"/>
    <n v="4.7"/>
    <m/>
    <d v="2026-06-01T00:00:00"/>
    <d v="2026-06-30T00:00:00"/>
    <x v="45"/>
    <s v="June  week 1"/>
    <x v="14"/>
  </r>
  <r>
    <x v="4"/>
    <s v="Cooking Oil (Minyak masak) SUNCO; Vegetable Cooking Oil : Bottle"/>
    <s v="5 lit"/>
    <n v="11.39"/>
    <n v="11.39"/>
    <m/>
    <d v="2026-06-01T00:00:00"/>
    <d v="2026-06-30T00:00:00"/>
    <x v="45"/>
    <s v="June  week 1"/>
    <x v="15"/>
  </r>
  <r>
    <x v="4"/>
    <s v="Cooking Oil (Minyak masak) TROPICAL; Cooking Oil 2x Fractionation (Non Cholestrol) : Bottle"/>
    <s v="2 lit"/>
    <n v="4.2"/>
    <n v="4.2"/>
    <m/>
    <d v="2026-06-01T00:00:00"/>
    <d v="2026-06-30T00:00:00"/>
    <x v="45"/>
    <s v="June  week 1"/>
    <x v="16"/>
  </r>
  <r>
    <x v="4"/>
    <s v="Cooking Oil (Minyak masak) TROPICAL; Cooking Oil 2x Fractionation (Non Cholestrol) : Bottle"/>
    <s v="5 lit"/>
    <n v="9.9499999999999993"/>
    <n v="9.9499999999999993"/>
    <m/>
    <d v="2026-06-01T00:00:00"/>
    <d v="2026-06-30T00:00:00"/>
    <x v="45"/>
    <s v="June  week 1"/>
    <x v="130"/>
  </r>
  <r>
    <x v="5"/>
    <s v="Cordial Syrups (Minuman sirap berperisa) F&amp;N SUN VALLEY; Grenadine"/>
    <s v="2 lit"/>
    <n v="3.99"/>
    <n v="3.99"/>
    <m/>
    <d v="2026-06-01T00:00:00"/>
    <d v="2026-06-30T00:00:00"/>
    <x v="45"/>
    <s v="June  week 1"/>
    <x v="108"/>
  </r>
  <r>
    <x v="5"/>
    <s v="Cordial Syrups (Minuman sirap berperisa) F&amp;N SUN VALLEY; Rose"/>
    <s v="2 lit"/>
    <n v="3.99"/>
    <n v="3.99"/>
    <m/>
    <d v="2026-06-01T00:00:00"/>
    <d v="2026-06-30T00:00:00"/>
    <x v="45"/>
    <s v="June  week 1"/>
    <x v="109"/>
  </r>
  <r>
    <x v="5"/>
    <s v="Cordial Syrups (Minuman sirap berperisa) F&amp;N SUN VALLEY; Sarsi"/>
    <s v="2 lit"/>
    <n v="3.99"/>
    <n v="3.99"/>
    <m/>
    <d v="2026-06-01T00:00:00"/>
    <d v="2026-06-30T00:00:00"/>
    <x v="45"/>
    <s v="June  week 1"/>
    <x v="110"/>
  </r>
  <r>
    <x v="5"/>
    <s v="Cordial Syrups (Minuman sirap berperisa) SKYBLUE; Orange"/>
    <s v="2 lit"/>
    <n v="3.99"/>
    <n v="3.99"/>
    <m/>
    <d v="2026-06-01T00:00:00"/>
    <d v="2026-06-30T00:00:00"/>
    <x v="45"/>
    <s v="June  week 1"/>
    <x v="18"/>
  </r>
  <r>
    <x v="5"/>
    <s v="Cordial Syrups (Minuman sirap berperisa) STAR JUS; Orange"/>
    <s v="2 lit"/>
    <n v="4.5999999999999996"/>
    <n v="4.5999999999999996"/>
    <m/>
    <d v="2026-06-01T00:00:00"/>
    <d v="2026-06-30T00:00:00"/>
    <x v="45"/>
    <s v="June  week 1"/>
    <x v="19"/>
  </r>
  <r>
    <x v="5"/>
    <s v="Cordial Syrups (Minuman sirap berperisa) STAR JUS; Rose"/>
    <s v="1 lit"/>
    <n v="2.2999999999999998"/>
    <n v="2.2999999999999998"/>
    <m/>
    <d v="2026-06-01T00:00:00"/>
    <d v="2026-06-30T00:00:00"/>
    <x v="45"/>
    <s v="June  week 1"/>
    <x v="20"/>
  </r>
  <r>
    <x v="32"/>
    <s v="Cultured Milk (Susu berkultur) YAKULT : x5"/>
    <s v="1 set"/>
    <n v="3.5"/>
    <n v="3.5"/>
    <m/>
    <d v="2026-06-01T00:00:00"/>
    <d v="2026-06-30T00:00:00"/>
    <x v="45"/>
    <s v="June  week 1"/>
    <x v="138"/>
  </r>
  <r>
    <x v="6"/>
    <s v="Detergents (Pencuci pakaian) BIOZIP"/>
    <s v="2.5 kg"/>
    <n v="3.49"/>
    <n v="3.49"/>
    <m/>
    <d v="2026-06-01T00:00:00"/>
    <d v="2026-06-30T00:00:00"/>
    <x v="45"/>
    <s v="June  week 1"/>
    <x v="131"/>
  </r>
  <r>
    <x v="6"/>
    <s v="Detergents (Pencuci pakaian) BREEZE; Liquid Detergent"/>
    <s v="1.5 litre"/>
    <n v="4.3"/>
    <n v="4.3"/>
    <m/>
    <d v="2026-06-01T00:00:00"/>
    <d v="2026-06-30T00:00:00"/>
    <x v="45"/>
    <s v="June  week 1"/>
    <x v="21"/>
  </r>
  <r>
    <x v="6"/>
    <s v="Detergents (Pencuci pakaian) CLOROX; Liquid Bleach"/>
    <s v="1 lit"/>
    <n v="2.6"/>
    <n v="2.6"/>
    <m/>
    <d v="2026-06-01T00:00:00"/>
    <d v="2026-06-30T00:00:00"/>
    <x v="45"/>
    <s v="June  week 1"/>
    <x v="22"/>
  </r>
  <r>
    <x v="6"/>
    <s v="Detergents (Pencuci pakaian) DAIA; Excellent Washing Powder"/>
    <s v="2.4 kg"/>
    <n v="4.3899999999999997"/>
    <n v="4.3899999999999997"/>
    <m/>
    <d v="2026-06-01T00:00:00"/>
    <d v="2026-06-30T00:00:00"/>
    <x v="45"/>
    <s v="June  week 1"/>
    <x v="23"/>
  </r>
  <r>
    <x v="7"/>
    <s v="Dried Noodles (Mee kering) CAP LIMAU; Mee Hoon"/>
    <s v="400 g"/>
    <n v="1.4"/>
    <n v="1.4"/>
    <m/>
    <d v="2026-06-01T00:00:00"/>
    <d v="2026-06-30T00:00:00"/>
    <x v="45"/>
    <s v="June  week 1"/>
    <x v="24"/>
  </r>
  <r>
    <x v="7"/>
    <s v="Dried Noodles (Mee kering) CAP UDANG MBS; Medium Flat Sabah"/>
    <s v="500 g"/>
    <n v="1.8"/>
    <n v="1.8"/>
    <m/>
    <d v="2026-06-01T00:00:00"/>
    <d v="2026-06-30T00:00:00"/>
    <x v="45"/>
    <s v="June  week 1"/>
    <x v="140"/>
  </r>
  <r>
    <x v="7"/>
    <s v="Dried Noodles (Mee kering) FALCON &amp; MOON  Stick Noodle Tai Thong"/>
    <s v="150 g"/>
    <n v="0.6"/>
    <n v="0.6"/>
    <m/>
    <d v="2026-06-01T00:00:00"/>
    <d v="2026-06-30T00:00:00"/>
    <x v="45"/>
    <s v="June  week 1"/>
    <x v="155"/>
  </r>
  <r>
    <x v="8"/>
    <s v="Drinks (Minuman) BOH; Tea"/>
    <s v="200 g"/>
    <n v="2.6"/>
    <n v="2.6"/>
    <m/>
    <d v="2026-06-01T00:00:00"/>
    <d v="2026-06-30T00:00:00"/>
    <x v="45"/>
    <s v="June  week 1"/>
    <x v="141"/>
  </r>
  <r>
    <x v="8"/>
    <s v="Drinks (Minuman) NESCAFE; Classic"/>
    <s v="200 g"/>
    <n v="8.6"/>
    <n v="8.6"/>
    <m/>
    <d v="2026-06-01T00:00:00"/>
    <d v="2026-06-30T00:00:00"/>
    <x v="45"/>
    <s v="June  week 1"/>
    <x v="26"/>
  </r>
  <r>
    <x v="8"/>
    <s v="Drinks (Minuman) SEHAT - 1.5L : 1 carton"/>
    <s v="1.5 lit x 12"/>
    <n v="7.5"/>
    <n v="7.5"/>
    <m/>
    <d v="2026-06-01T00:00:00"/>
    <d v="2026-06-30T00:00:00"/>
    <x v="45"/>
    <s v="June  week 1"/>
    <x v="27"/>
  </r>
  <r>
    <x v="8"/>
    <s v="Drinks (Minuman) SUCI DISTILLED - 1.5L : 1 carton"/>
    <s v="1.5 lit x 12"/>
    <n v="6.9"/>
    <n v="6.9"/>
    <m/>
    <d v="2026-06-01T00:00:00"/>
    <d v="2026-06-30T00:00:00"/>
    <x v="45"/>
    <s v="June  week 1"/>
    <x v="28"/>
  </r>
  <r>
    <x v="9"/>
    <s v="Evaporated Milk (Susu cair) IDEAL; Susu Sejat Penuh Krim (MYS) : Tin"/>
    <s v="390 g"/>
    <n v="1.45"/>
    <n v="1.45"/>
    <m/>
    <d v="2026-06-01T00:00:00"/>
    <d v="2026-06-30T00:00:00"/>
    <x v="45"/>
    <s v="June  week 1"/>
    <x v="29"/>
  </r>
  <r>
    <x v="9"/>
    <s v="Evaporated Milk (Susu cair) F &amp; N; Evaporated Filled Milk (MYS) : Blue Tin"/>
    <s v="390 g"/>
    <n v="1.25"/>
    <n v="1.25"/>
    <m/>
    <d v="2026-06-01T00:00:00"/>
    <d v="2026-06-30T00:00:00"/>
    <x v="45"/>
    <s v="June  week 1"/>
    <x v="111"/>
  </r>
  <r>
    <x v="9"/>
    <s v="Evaporated Milk (Susu cair) MARIGOLD; Evaporated Creamer (SGP) : Tin"/>
    <s v="385 g"/>
    <n v="1.1000000000000001"/>
    <n v="1.1000000000000001"/>
    <m/>
    <d v="2026-06-01T00:00:00"/>
    <d v="2026-06-30T00:00:00"/>
    <x v="45"/>
    <s v="June  week 1"/>
    <x v="112"/>
  </r>
  <r>
    <x v="10"/>
    <s v="Flour (Tepung) FLYING MAN; Corn Flour (SGP) : Packet"/>
    <s v="400 g"/>
    <n v="1"/>
    <n v="1"/>
    <m/>
    <d v="2026-06-01T00:00:00"/>
    <d v="2026-06-30T00:00:00"/>
    <x v="45"/>
    <s v="June  week 1"/>
    <x v="113"/>
  </r>
  <r>
    <x v="10"/>
    <s v="Flour (Tepung) FLYING MAN; Rice Flour (SGP) : Packet"/>
    <s v="500 g"/>
    <n v="0.85"/>
    <n v="0.85"/>
    <m/>
    <d v="2026-06-01T00:00:00"/>
    <d v="2026-06-30T00:00:00"/>
    <x v="45"/>
    <s v="June  week 1"/>
    <x v="31"/>
  </r>
  <r>
    <x v="10"/>
    <s v="Flour (Tepung) PRIMA; Plain Flour (SGP) : Blue Packet"/>
    <s v="1 kg"/>
    <n v="2.2999999999999998"/>
    <n v="2.2999999999999998"/>
    <m/>
    <d v="2026-06-01T00:00:00"/>
    <d v="2026-06-30T00:00:00"/>
    <x v="45"/>
    <s v="June  week 1"/>
    <x v="32"/>
  </r>
  <r>
    <x v="10"/>
    <s v="Flour (Tepung) PRIMA; Self-Raising Flour (SGP) : Red Packet"/>
    <s v="1 kg"/>
    <n v="2.8"/>
    <n v="2.8"/>
    <m/>
    <d v="2026-06-01T00:00:00"/>
    <d v="2026-06-30T00:00:00"/>
    <x v="45"/>
    <s v="June  week 1"/>
    <x v="33"/>
  </r>
  <r>
    <x v="11"/>
    <s v="Formulated Powdered Milk (Susu tepung formula anak damit) DUMEX; Dugro Langkah 3 Asli (1-3 Tahun) : Paket"/>
    <s v="850 g"/>
    <n v="8.1999999999999993"/>
    <n v="8.1999999999999993"/>
    <m/>
    <d v="2026-06-01T00:00:00"/>
    <d v="2026-06-30T00:00:00"/>
    <x v="45"/>
    <s v="June  week 1"/>
    <x v="34"/>
  </r>
  <r>
    <x v="11"/>
    <s v="Formulated Powdered Milk (Susu tepung formula anak damit) DUMEX; Dugro Langkah 4 Asli (3-6 Tahun) : Paket"/>
    <s v="850 g"/>
    <n v="8.1999999999999993"/>
    <n v="8.1999999999999993"/>
    <m/>
    <d v="2026-06-01T00:00:00"/>
    <d v="2026-06-30T00:00:00"/>
    <x v="45"/>
    <s v="June  week 1"/>
    <x v="35"/>
  </r>
  <r>
    <x v="11"/>
    <s v="Formulated Powdered Milk (Susu tepung formula anak damit) DUMEX; Dupro Langkah 1 (0-12 bulan) : Paket"/>
    <s v="850 g"/>
    <n v="9.49"/>
    <n v="9.49"/>
    <m/>
    <d v="2026-06-01T00:00:00"/>
    <d v="2026-06-30T00:00:00"/>
    <x v="45"/>
    <s v="June  week 1"/>
    <x v="36"/>
  </r>
  <r>
    <x v="11"/>
    <s v="Formulated Powdered Milk (Susu tepung formula anak damit) DUMEX; Dupro Langkah 2 (6-36 bulan) : Paket"/>
    <s v="850 g"/>
    <n v="9.49"/>
    <n v="9.49"/>
    <m/>
    <d v="2026-06-01T00:00:00"/>
    <d v="2026-06-30T00:00:00"/>
    <x v="45"/>
    <s v="June  week 1"/>
    <x v="37"/>
  </r>
  <r>
    <x v="11"/>
    <s v="Formulated Powdered Milk (Susu tepung formula anak damit) DUTCH LADY; 456 - Biasa (4-6 Tahun) : Paket"/>
    <s v="850 g"/>
    <n v="8.59"/>
    <n v="8.59"/>
    <m/>
    <d v="2026-06-01T00:00:00"/>
    <d v="2026-06-30T00:00:00"/>
    <x v="45"/>
    <s v="June  week 1"/>
    <x v="38"/>
  </r>
  <r>
    <x v="11"/>
    <s v="Formulated Powdered Milk (Susu tepung formula anak damit) NESTLE; Lactogen Langkah 1 (0 hingga 12 bulan) : Kotak"/>
    <s v="1.3 kg (650 g x 2)"/>
    <n v="15.5"/>
    <n v="15.5"/>
    <m/>
    <d v="2026-06-01T00:00:00"/>
    <d v="2026-06-30T00:00:00"/>
    <x v="45"/>
    <s v="June  week 1"/>
    <x v="39"/>
  </r>
  <r>
    <x v="11"/>
    <s v="Formulated Powdered Milk (Susu tepung formula anak damit) NESTLE; Nespray Penuh Krim : Paket"/>
    <s v="750 g"/>
    <n v="10.9"/>
    <n v="10.9"/>
    <m/>
    <d v="2026-06-01T00:00:00"/>
    <d v="2026-06-30T00:00:00"/>
    <x v="45"/>
    <s v="June  week 1"/>
    <x v="41"/>
  </r>
  <r>
    <x v="11"/>
    <s v="Formulated Powdered Milk (Susu tepung formula anak damit) NESTLE; EveryDay - Susu Tepung Segera : Paket"/>
    <s v="550 g"/>
    <n v="6.2"/>
    <n v="6.2"/>
    <m/>
    <d v="2026-06-01T00:00:00"/>
    <d v="2026-06-30T00:00:00"/>
    <x v="45"/>
    <s v="June  week 1"/>
    <x v="42"/>
  </r>
  <r>
    <x v="34"/>
    <s v="Fresh Beef (Lembu segar); Lung"/>
    <s v="1 kg"/>
    <n v="11.9"/>
    <n v="11.9"/>
    <m/>
    <d v="2026-06-01T00:00:00"/>
    <d v="2026-06-30T00:00:00"/>
    <x v="45"/>
    <s v="June  week 1"/>
    <x v="166"/>
  </r>
  <r>
    <x v="12"/>
    <s v="Fresh Chicken (Ayam segar); Breasts"/>
    <s v="1 kg"/>
    <n v="4.9000000000000004"/>
    <n v="4.9000000000000004"/>
    <m/>
    <d v="2026-06-01T00:00:00"/>
    <d v="2026-06-30T00:00:00"/>
    <x v="45"/>
    <s v="June  week 1"/>
    <x v="142"/>
  </r>
  <r>
    <x v="12"/>
    <s v="Fresh Chicken (Ayam segar); Wings"/>
    <s v="1 kg"/>
    <n v="9.49"/>
    <n v="9.49"/>
    <m/>
    <d v="2026-06-01T00:00:00"/>
    <d v="2026-06-30T00:00:00"/>
    <x v="45"/>
    <s v="June  week 1"/>
    <x v="43"/>
  </r>
  <r>
    <x v="12"/>
    <s v="Fresh Chicken (Ayam segar); Whole"/>
    <s v="1 kg"/>
    <n v="5.29"/>
    <n v="5.29"/>
    <m/>
    <d v="2026-06-01T00:00:00"/>
    <d v="2026-06-30T00:00:00"/>
    <x v="45"/>
    <s v="June  week 1"/>
    <x v="44"/>
  </r>
  <r>
    <x v="13"/>
    <s v="Frozen (Makanan beku) AYAMAS; Chicken Frankfurters"/>
    <s v="340 g"/>
    <n v="2.59"/>
    <n v="2.59"/>
    <m/>
    <d v="2026-06-01T00:00:00"/>
    <d v="2026-06-30T00:00:00"/>
    <x v="45"/>
    <s v="June  week 1"/>
    <x v="45"/>
  </r>
  <r>
    <x v="13"/>
    <s v="Frozen (Makanan beku) AYAMAS; Crispy Nuggets"/>
    <s v="850 g"/>
    <n v="9.5"/>
    <n v="9.5"/>
    <m/>
    <d v="2026-06-01T00:00:00"/>
    <d v="2026-06-30T00:00:00"/>
    <x v="45"/>
    <s v="June  week 1"/>
    <x v="46"/>
  </r>
  <r>
    <x v="13"/>
    <s v="Frozen (Makanan beku) BMC; Beef Burger"/>
    <s v="900 g"/>
    <n v="9.3000000000000007"/>
    <n v="9.3000000000000007"/>
    <m/>
    <d v="2026-06-01T00:00:00"/>
    <d v="2026-06-30T00:00:00"/>
    <x v="45"/>
    <s v="June  week 1"/>
    <x v="47"/>
  </r>
  <r>
    <x v="13"/>
    <s v="Frozen (Makanan beku) BMC; Chicken Burger"/>
    <s v="900 g"/>
    <n v="8.9499999999999993"/>
    <n v="8.9499999999999993"/>
    <m/>
    <d v="2026-06-01T00:00:00"/>
    <d v="2026-06-30T00:00:00"/>
    <x v="45"/>
    <s v="June  week 1"/>
    <x v="48"/>
  </r>
  <r>
    <x v="13"/>
    <s v="Frozen (Makanan beku) BMC; Corned Beef : Box"/>
    <s v="310 g"/>
    <n v="4.99"/>
    <n v="4.99"/>
    <m/>
    <d v="2026-06-01T00:00:00"/>
    <d v="2026-06-30T00:00:00"/>
    <x v="45"/>
    <s v="June  week 1"/>
    <x v="167"/>
  </r>
  <r>
    <x v="13"/>
    <s v="Frozen (Makanan beku) BMC; Chicken Frankfurters"/>
    <s v="340 g"/>
    <n v="1.99"/>
    <n v="1.99"/>
    <m/>
    <d v="2026-06-01T00:00:00"/>
    <d v="2026-06-30T00:00:00"/>
    <x v="45"/>
    <s v="June  week 1"/>
    <x v="49"/>
  </r>
  <r>
    <x v="13"/>
    <s v="Frozen (Makanan beku) JODI; Chicken Frankfurters"/>
    <s v="300 g"/>
    <n v="2.19"/>
    <n v="2.19"/>
    <m/>
    <d v="2026-06-01T00:00:00"/>
    <d v="2026-06-30T00:00:00"/>
    <x v="45"/>
    <s v="June  week 1"/>
    <x v="50"/>
  </r>
  <r>
    <x v="14"/>
    <s v="Ginger @ Halia"/>
    <s v="1 kg"/>
    <n v="3.6"/>
    <n v="3.6"/>
    <m/>
    <d v="2026-06-01T00:00:00"/>
    <d v="2026-06-30T00:00:00"/>
    <x v="45"/>
    <s v="June  week 1"/>
    <x v="51"/>
  </r>
  <r>
    <x v="15"/>
    <s v="Infant Diapers (Lampin bayi pakai buang) MAMY POKO; Large : 9 - 14 kg"/>
    <s v="L 32"/>
    <n v="10.9"/>
    <n v="10.9"/>
    <m/>
    <d v="2026-06-01T00:00:00"/>
    <d v="2026-06-30T00:00:00"/>
    <x v="45"/>
    <s v="June  week 1"/>
    <x v="115"/>
  </r>
  <r>
    <x v="15"/>
    <s v="Infant Diapers (Lampin bayi pakai buang) EQ DRY; Newborn : Up to 5 kg"/>
    <s v="NB 20/22"/>
    <n v="4.5"/>
    <n v="4.5"/>
    <m/>
    <d v="2026-06-01T00:00:00"/>
    <d v="2026-06-30T00:00:00"/>
    <x v="45"/>
    <s v="June  week 1"/>
    <x v="52"/>
  </r>
  <r>
    <x v="15"/>
    <s v="Infant Diapers (Lampin bayi pakai buang) DRYPERS; Large : 9 - 14 kg"/>
    <s v="L 44"/>
    <n v="7.99"/>
    <n v="7.99"/>
    <m/>
    <d v="2026-06-01T00:00:00"/>
    <d v="2026-06-30T00:00:00"/>
    <x v="45"/>
    <s v="June  week 1"/>
    <x v="53"/>
  </r>
  <r>
    <x v="15"/>
    <s v="Infant Diapers (Lampin bayi pakai buang) EQ DRY; Medium : 6 - 11 kg"/>
    <s v="M 36"/>
    <n v="8.3000000000000007"/>
    <n v="8.3000000000000007"/>
    <m/>
    <d v="2026-06-01T00:00:00"/>
    <d v="2026-06-30T00:00:00"/>
    <x v="45"/>
    <s v="June  week 1"/>
    <x v="55"/>
  </r>
  <r>
    <x v="15"/>
    <s v="Infant Diapers (Lampin bayi pakai buang) EQ DRY; Small : 3 - 7 kg"/>
    <s v="S 40"/>
    <n v="8.3000000000000007"/>
    <n v="8.3000000000000007"/>
    <m/>
    <d v="2026-06-01T00:00:00"/>
    <d v="2026-06-30T00:00:00"/>
    <x v="45"/>
    <s v="June  week 1"/>
    <x v="56"/>
  </r>
  <r>
    <x v="15"/>
    <s v="Infant Diapers (Lampin bayi pakai buang) EQ DRY; Extra Large : 15 kg above"/>
    <s v="XXL 24"/>
    <n v="8.3000000000000007"/>
    <n v="8.3000000000000007"/>
    <m/>
    <d v="2026-06-01T00:00:00"/>
    <d v="2026-06-30T00:00:00"/>
    <x v="45"/>
    <s v="June  week 1"/>
    <x v="54"/>
  </r>
  <r>
    <x v="15"/>
    <s v="Infant Diapers (Lampin bayi pakai buang) EQ DRY; Large : 9 - 14 kg"/>
    <s v="L 48"/>
    <n v="10.95"/>
    <n v="10.95"/>
    <m/>
    <d v="2026-06-01T00:00:00"/>
    <d v="2026-06-30T00:00:00"/>
    <x v="45"/>
    <s v="June  week 1"/>
    <x v="57"/>
  </r>
  <r>
    <x v="15"/>
    <s v="Infant Diapers (Lampin bayi pakai buang) EQ DRY;  Extra Large : 12 - 17 kg"/>
    <s v="XL 42"/>
    <n v="10.95"/>
    <n v="10.95"/>
    <m/>
    <d v="2026-06-01T00:00:00"/>
    <d v="2026-06-30T00:00:00"/>
    <x v="45"/>
    <s v="June  week 1"/>
    <x v="58"/>
  </r>
  <r>
    <x v="15"/>
    <s v="Infant Diapers (Lampin bayi pakai buang) MAMY POKO; Extra Large : 12 - 17 kg"/>
    <s v="XL 28"/>
    <n v="10.9"/>
    <n v="10.9"/>
    <m/>
    <d v="2026-06-01T00:00:00"/>
    <d v="2026-06-30T00:00:00"/>
    <x v="45"/>
    <s v="June  week 1"/>
    <x v="122"/>
  </r>
  <r>
    <x v="15"/>
    <s v="Infant Diapers (Lampin bayi pakai buang) DRYPERS; Extra Large : 12 - 17 kg"/>
    <s v="XL 36"/>
    <n v="7.99"/>
    <n v="7.99"/>
    <m/>
    <d v="2026-06-01T00:00:00"/>
    <d v="2026-06-30T00:00:00"/>
    <x v="45"/>
    <s v="June  week 1"/>
    <x v="59"/>
  </r>
  <r>
    <x v="15"/>
    <s v="Infant Diapers (Lampin bayi pakai buang) MAMY POKO; Extra-Extra Large : 15 kg above"/>
    <s v="XXL 22"/>
    <n v="9.5"/>
    <n v="9.5"/>
    <m/>
    <d v="2026-06-01T00:00:00"/>
    <d v="2026-06-30T00:00:00"/>
    <x v="45"/>
    <s v="June  week 1"/>
    <x v="124"/>
  </r>
  <r>
    <x v="16"/>
    <s v="Instant Noodles (Mee segera) INDO FOOD; Mee Goreng"/>
    <s v="80 g x 5"/>
    <n v="1.39"/>
    <n v="1.39"/>
    <m/>
    <d v="2026-06-01T00:00:00"/>
    <d v="2026-06-30T00:00:00"/>
    <x v="45"/>
    <s v="June  week 1"/>
    <x v="60"/>
  </r>
  <r>
    <x v="16"/>
    <s v="Instant Noodles (Mee segera) MAGGI; Asam"/>
    <s v="80 g x 5"/>
    <n v="1.75"/>
    <n v="1.75"/>
    <m/>
    <d v="2026-06-01T00:00:00"/>
    <d v="2026-06-30T00:00:00"/>
    <x v="45"/>
    <s v="June  week 1"/>
    <x v="62"/>
  </r>
  <r>
    <x v="16"/>
    <s v="Instant Noodles (Mee segera) MAGGI; Ayam"/>
    <s v="80 g x 5"/>
    <n v="1.55"/>
    <n v="1.55"/>
    <m/>
    <d v="2026-06-01T00:00:00"/>
    <d v="2026-06-30T00:00:00"/>
    <x v="45"/>
    <s v="June  week 1"/>
    <x v="63"/>
  </r>
  <r>
    <x v="16"/>
    <s v="Instant Noodles (Mee segera) MAGGI; Curry"/>
    <s v="80 g x 5"/>
    <n v="1.55"/>
    <n v="1.55"/>
    <m/>
    <d v="2026-06-01T00:00:00"/>
    <d v="2026-06-30T00:00:00"/>
    <x v="45"/>
    <s v="June  week 1"/>
    <x v="64"/>
  </r>
  <r>
    <x v="29"/>
    <s v="Mayonnaise (Mayonis) LADY'S CHOICE; Real Mayonnaise"/>
    <s v="230 ml"/>
    <n v="2.2000000000000002"/>
    <n v="2.2000000000000002"/>
    <m/>
    <d v="2026-06-01T00:00:00"/>
    <d v="2026-06-30T00:00:00"/>
    <x v="45"/>
    <s v="June  week 1"/>
    <x v="133"/>
  </r>
  <r>
    <x v="29"/>
    <s v="Mayonnaise (Mayonis) LADY'S CHOICE; Real Mayonnaise"/>
    <s v="470 ml"/>
    <n v="4.2"/>
    <n v="4.2"/>
    <m/>
    <d v="2026-06-01T00:00:00"/>
    <d v="2026-06-30T00:00:00"/>
    <x v="45"/>
    <s v="June  week 1"/>
    <x v="144"/>
  </r>
  <r>
    <x v="30"/>
    <s v="NESTLE; Milo Powder : Pack"/>
    <s v="1 kg"/>
    <n v="6.29"/>
    <n v="6.29"/>
    <m/>
    <d v="2026-06-01T00:00:00"/>
    <d v="2026-06-30T00:00:00"/>
    <x v="45"/>
    <s v="June  week 1"/>
    <x v="134"/>
  </r>
  <r>
    <x v="17"/>
    <s v="Monosodium Glutamate @ MSG; AJI-NO-MOTO"/>
    <s v="350 g"/>
    <n v="2.15"/>
    <n v="2.15"/>
    <m/>
    <d v="2026-06-01T00:00:00"/>
    <d v="2026-06-30T00:00:00"/>
    <x v="45"/>
    <s v="June  week 1"/>
    <x v="65"/>
  </r>
  <r>
    <x v="17"/>
    <s v="Monosodium Glutamate @ MSG KNORR; Pasti Sedap"/>
    <s v="300 g"/>
    <n v="2.4"/>
    <n v="2.4"/>
    <m/>
    <d v="2026-06-01T00:00:00"/>
    <d v="2026-06-30T00:00:00"/>
    <x v="45"/>
    <s v="June  week 1"/>
    <x v="66"/>
  </r>
  <r>
    <x v="17"/>
    <s v="Monosodium Glutamate @ MSG MAGGI; Secukup Rasa"/>
    <s v="300 g"/>
    <n v="2.2000000000000002"/>
    <n v="2.2000000000000002"/>
    <m/>
    <d v="2026-06-01T00:00:00"/>
    <d v="2026-06-30T00:00:00"/>
    <x v="45"/>
    <s v="June  week 1"/>
    <x v="146"/>
  </r>
  <r>
    <x v="18"/>
    <s v="Onions (Bawang); Bombay"/>
    <s v="1 kg"/>
    <n v="1.2"/>
    <n v="1.2"/>
    <m/>
    <d v="2026-06-01T00:00:00"/>
    <d v="2026-06-30T00:00:00"/>
    <x v="45"/>
    <s v="June  week 1"/>
    <x v="67"/>
  </r>
  <r>
    <x v="18"/>
    <s v="Onions (Bawang); Brown Onion"/>
    <s v="1 kg"/>
    <n v="1.5"/>
    <n v="1.5"/>
    <m/>
    <d v="2026-06-01T00:00:00"/>
    <d v="2026-06-30T00:00:00"/>
    <x v="45"/>
    <s v="June  week 1"/>
    <x v="68"/>
  </r>
  <r>
    <x v="18"/>
    <s v="Onions (Bawang); Garlic"/>
    <s v="1 kg"/>
    <n v="3.2"/>
    <n v="3.2"/>
    <m/>
    <d v="2026-06-01T00:00:00"/>
    <d v="2026-06-30T00:00:00"/>
    <x v="45"/>
    <s v="June  week 1"/>
    <x v="69"/>
  </r>
  <r>
    <x v="19"/>
    <s v="Rice (Beras) SIAM : 1 sack"/>
    <s v="10 kg"/>
    <n v="8.5"/>
    <n v="8.5"/>
    <m/>
    <d v="2026-06-01T00:00:00"/>
    <d v="2026-06-30T00:00:00"/>
    <x v="45"/>
    <s v="June  week 1"/>
    <x v="71"/>
  </r>
  <r>
    <x v="19"/>
    <s v="Rice (Beras) PULUT : 1 sack"/>
    <s v="10 kg"/>
    <n v="7.6"/>
    <n v="7.6"/>
    <m/>
    <d v="2026-06-01T00:00:00"/>
    <d v="2026-06-30T00:00:00"/>
    <x v="45"/>
    <s v="June  week 1"/>
    <x v="72"/>
  </r>
  <r>
    <x v="19"/>
    <s v="Rice (Beras) WANGI : 1 sack"/>
    <s v="10 kg"/>
    <n v="12.2"/>
    <n v="12.2"/>
    <m/>
    <d v="2026-06-01T00:00:00"/>
    <d v="2026-06-30T00:00:00"/>
    <x v="45"/>
    <s v="June  week 1"/>
    <x v="73"/>
  </r>
  <r>
    <x v="20"/>
    <s v="Santan AYAM BRAND; Coconut Milk Blue : Pack"/>
    <s v="200 ml"/>
    <n v="1.3"/>
    <n v="1.3"/>
    <m/>
    <d v="2026-06-01T00:00:00"/>
    <d v="2026-06-30T00:00:00"/>
    <x v="45"/>
    <s v="June  week 1"/>
    <x v="74"/>
  </r>
  <r>
    <x v="20"/>
    <s v="Santan AYAM BRAND; Coconut Milk Blue : Tin"/>
    <s v="270 ml"/>
    <n v="2.2999999999999998"/>
    <n v="2.2999999999999998"/>
    <m/>
    <d v="2026-06-01T00:00:00"/>
    <d v="2026-06-30T00:00:00"/>
    <x v="45"/>
    <s v="June  week 1"/>
    <x v="75"/>
  </r>
  <r>
    <x v="20"/>
    <s v="Santan AYAM BRAND; Premium Coconut Cream 100% Natural (MYS) : Green Tin"/>
    <s v="400 ml"/>
    <n v="3.4"/>
    <n v="3.4"/>
    <m/>
    <d v="2026-06-01T00:00:00"/>
    <d v="2026-06-30T00:00:00"/>
    <x v="45"/>
    <s v="June  week 1"/>
    <x v="76"/>
  </r>
  <r>
    <x v="20"/>
    <s v="Santan AYAM BRAND; Premium Coconut Milk 100% Natural (SGP) : Blue Tin"/>
    <s v="400 g"/>
    <n v="2.99"/>
    <n v="2.99"/>
    <m/>
    <d v="2026-06-01T00:00:00"/>
    <d v="2026-06-30T00:00:00"/>
    <x v="45"/>
    <s v="June  week 1"/>
    <x v="77"/>
  </r>
  <r>
    <x v="20"/>
    <s v="Santan AROY D; Coconut Milk 100% Original (MYS) : Pack"/>
    <s v="500 ml"/>
    <n v="2.6"/>
    <n v="2.6"/>
    <m/>
    <d v="2026-06-01T00:00:00"/>
    <d v="2026-06-30T00:00:00"/>
    <x v="45"/>
    <s v="June  week 1"/>
    <x v="78"/>
  </r>
  <r>
    <x v="20"/>
    <s v="Santan BABU KITCHEN; Coconut Milk Indo"/>
    <s v="400 ml"/>
    <n v="1.65"/>
    <n v="1.65"/>
    <m/>
    <d v="2026-06-01T00:00:00"/>
    <d v="2026-06-30T00:00:00"/>
    <x v="45"/>
    <s v="June  week 1"/>
    <x v="147"/>
  </r>
  <r>
    <x v="20"/>
    <s v="Santan CHAKOAH; Coconut Milk Gata"/>
    <s v="400 ml"/>
    <n v="1.9"/>
    <n v="1.9"/>
    <m/>
    <d v="2026-06-01T00:00:00"/>
    <d v="2026-06-30T00:00:00"/>
    <x v="45"/>
    <s v="June  week 1"/>
    <x v="148"/>
  </r>
  <r>
    <x v="20"/>
    <s v="Santan KARA; Natural Coconut Extract"/>
    <s v="200 ml"/>
    <n v="1.35"/>
    <n v="1.35"/>
    <m/>
    <d v="2026-06-01T00:00:00"/>
    <d v="2026-06-30T00:00:00"/>
    <x v="45"/>
    <s v="June  week 1"/>
    <x v="79"/>
  </r>
  <r>
    <x v="20"/>
    <s v="Santan KARA; Ekstrak Santan Kelapa Asli Tanpa Kolestrol (MYS) : Pack"/>
    <s v="500 g"/>
    <n v="2.99"/>
    <n v="2.99"/>
    <m/>
    <d v="2026-06-01T00:00:00"/>
    <d v="2026-06-30T00:00:00"/>
    <x v="45"/>
    <s v="June  week 1"/>
    <x v="80"/>
  </r>
  <r>
    <x v="21"/>
    <s v="Sauces (Sos) HABHAL; CAP KIPAS UDANG; Salty Soy Sauce"/>
    <s v="645 ml"/>
    <n v="3.39"/>
    <n v="3.39"/>
    <m/>
    <d v="2026-06-01T00:00:00"/>
    <d v="2026-06-30T00:00:00"/>
    <x v="45"/>
    <s v="June  week 1"/>
    <x v="83"/>
  </r>
  <r>
    <x v="21"/>
    <s v="Sauces (Sos) HABHAL; CAP KIPAS UDANG; Sweet Soy Sauce"/>
    <s v="645 ml"/>
    <n v="3.99"/>
    <n v="3.99"/>
    <m/>
    <d v="2026-06-01T00:00:00"/>
    <d v="2026-06-30T00:00:00"/>
    <x v="45"/>
    <s v="June  week 1"/>
    <x v="84"/>
  </r>
  <r>
    <x v="21"/>
    <s v="Sauces (Sos) MAGGI; Cilli Sauce"/>
    <s v="340 g"/>
    <n v="1.25"/>
    <n v="1.25"/>
    <m/>
    <d v="2026-06-01T00:00:00"/>
    <d v="2026-06-30T00:00:00"/>
    <x v="45"/>
    <s v="June  week 1"/>
    <x v="125"/>
  </r>
  <r>
    <x v="21"/>
    <s v="Sauces (Sos) MAGGI; Oyster Sauce"/>
    <s v="500 g"/>
    <n v="2.4"/>
    <n v="2.4"/>
    <m/>
    <d v="2026-06-01T00:00:00"/>
    <d v="2026-06-30T00:00:00"/>
    <x v="45"/>
    <s v="June  week 1"/>
    <x v="85"/>
  </r>
  <r>
    <x v="21"/>
    <s v="Sauces (Sos) MAGGI; Tomato Ketchup"/>
    <s v="325 g"/>
    <n v="1.39"/>
    <n v="1.39"/>
    <m/>
    <d v="2026-06-01T00:00:00"/>
    <d v="2026-06-30T00:00:00"/>
    <x v="45"/>
    <s v="June  week 1"/>
    <x v="86"/>
  </r>
  <r>
    <x v="21"/>
    <s v="Sauces (Sos) WAH HONG; Chilli Sauce"/>
    <s v="310 g"/>
    <n v="1.29"/>
    <n v="1.29"/>
    <m/>
    <d v="2026-06-01T00:00:00"/>
    <d v="2026-06-30T00:00:00"/>
    <x v="45"/>
    <s v="June  week 1"/>
    <x v="87"/>
  </r>
  <r>
    <x v="21"/>
    <s v="Sauces (Sos) NONA; Oyster Sauce"/>
    <s v="510 g"/>
    <n v="2.2999999999999998"/>
    <n v="2.2999999999999998"/>
    <m/>
    <d v="2026-06-01T00:00:00"/>
    <d v="2026-06-30T00:00:00"/>
    <x v="45"/>
    <s v="June  week 1"/>
    <x v="88"/>
  </r>
  <r>
    <x v="22"/>
    <s v="Soft Drinks (Minuman ringan) HEAVEN &amp; EARTH; Green Tea : Bottle"/>
    <s v="1.5 lit"/>
    <n v="2.9"/>
    <n v="2.9"/>
    <m/>
    <d v="2026-06-01T00:00:00"/>
    <d v="2026-06-30T00:00:00"/>
    <x v="45"/>
    <s v="June  week 1"/>
    <x v="89"/>
  </r>
  <r>
    <x v="22"/>
    <s v="Soft Drinks (Minuman ringan) POKKA; Ice Lemon Tea :: Bottle"/>
    <s v="1.5 lit"/>
    <n v="2.9"/>
    <n v="2.9"/>
    <m/>
    <d v="2026-06-01T00:00:00"/>
    <d v="2026-06-30T00:00:00"/>
    <x v="45"/>
    <s v="June  week 1"/>
    <x v="128"/>
  </r>
  <r>
    <x v="22"/>
    <s v="Soft Drinks (Minuman ringan) SEASON; Ice Lemon Tea : Bottle"/>
    <s v="1.5 lit"/>
    <n v="2.7"/>
    <n v="2.7"/>
    <m/>
    <d v="2026-06-01T00:00:00"/>
    <d v="2026-06-30T00:00:00"/>
    <x v="45"/>
    <s v="June  week 1"/>
    <x v="90"/>
  </r>
  <r>
    <x v="22"/>
    <s v="Soft Drinks (Minuman ringan) YEOS; Soya Bean : Pack"/>
    <s v="1 lit"/>
    <n v="1.49"/>
    <n v="1.49"/>
    <m/>
    <d v="2026-06-01T00:00:00"/>
    <d v="2026-06-30T00:00:00"/>
    <x v="45"/>
    <s v="June  week 1"/>
    <x v="129"/>
  </r>
  <r>
    <x v="23"/>
    <s v="Spread (Sapuan) HABHAL'S CAP KIPAS UDANG; Sri Kaya"/>
    <s v="240 g"/>
    <n v="2.2000000000000002"/>
    <n v="2.2000000000000002"/>
    <m/>
    <d v="2026-06-01T00:00:00"/>
    <d v="2026-06-30T00:00:00"/>
    <x v="45"/>
    <s v="June  week 1"/>
    <x v="149"/>
  </r>
  <r>
    <x v="23"/>
    <s v="Spread (Sapuan) NONA; Kaya dengan telur Omega"/>
    <s v="180 g"/>
    <n v="1.4"/>
    <n v="1.4"/>
    <m/>
    <d v="2026-06-01T00:00:00"/>
    <d v="2026-06-30T00:00:00"/>
    <x v="45"/>
    <s v="June  week 1"/>
    <x v="151"/>
  </r>
  <r>
    <x v="23"/>
    <s v="Spread (Sapuan) NUTKAO : Jar"/>
    <s v="750 g"/>
    <n v="6.3"/>
    <n v="6.3"/>
    <m/>
    <d v="2026-06-01T00:00:00"/>
    <d v="2026-06-30T00:00:00"/>
    <x v="45"/>
    <s v="June  week 1"/>
    <x v="92"/>
  </r>
  <r>
    <x v="24"/>
    <s v="Toileteries - Antiseptic mouthwash (Barang mandian - penyegar mulut) COLGATE PLAX : Bottle"/>
    <s v="250 ml"/>
    <n v="3.6"/>
    <n v="3.6"/>
    <m/>
    <d v="2026-06-01T00:00:00"/>
    <d v="2026-06-30T00:00:00"/>
    <x v="45"/>
    <s v="June  week 1"/>
    <x v="93"/>
  </r>
  <r>
    <x v="24"/>
    <s v="Toileteries - Antiseptic mouthwash (Barang mandian - penyegar mulut) LISTERINE : Bottle"/>
    <s v="250 ml"/>
    <n v="3.95"/>
    <n v="3.95"/>
    <m/>
    <d v="2026-06-01T00:00:00"/>
    <d v="2026-06-30T00:00:00"/>
    <x v="45"/>
    <s v="June  week 1"/>
    <x v="94"/>
  </r>
  <r>
    <x v="25"/>
    <s v="Toileteries - Bar Soap (Barang mandian - Sabun buku) DETTOL"/>
    <s v="105 g x 4"/>
    <n v="2.9"/>
    <n v="2.9"/>
    <m/>
    <d v="2026-06-01T00:00:00"/>
    <d v="2026-06-30T00:00:00"/>
    <x v="45"/>
    <s v="June  week 1"/>
    <x v="96"/>
  </r>
  <r>
    <x v="25"/>
    <s v="Toileteries - Bar Soap (Barang mandian - Sabun buku) PALMOLIVE"/>
    <s v="80 g x 3"/>
    <n v="1.6"/>
    <n v="1.6"/>
    <m/>
    <d v="2026-06-01T00:00:00"/>
    <d v="2026-06-30T00:00:00"/>
    <x v="45"/>
    <s v="June  week 1"/>
    <x v="97"/>
  </r>
  <r>
    <x v="25"/>
    <s v="Toileteries - Bar Soap (Barang mandian - Sabun buku) PROTEX"/>
    <s v="75 g x 4"/>
    <n v="3.9"/>
    <n v="3.9"/>
    <m/>
    <d v="2026-06-01T00:00:00"/>
    <d v="2026-06-30T00:00:00"/>
    <x v="45"/>
    <s v="June  week 1"/>
    <x v="95"/>
  </r>
  <r>
    <x v="26"/>
    <s v="Toileteries - Liquid Soap (Barang mandian - Sabun cair) PALMOLIVE - Aroma Therapy : Bottle Pump"/>
    <s v="750 ml"/>
    <n v="7.2"/>
    <n v="7.2"/>
    <m/>
    <d v="2026-06-01T00:00:00"/>
    <d v="2026-06-30T00:00:00"/>
    <x v="45"/>
    <s v="June  week 1"/>
    <x v="98"/>
  </r>
  <r>
    <x v="26"/>
    <s v="Toileteries - Liquid Soap (Barang mandian - Sabun cair) LIFEBUOY- total10 : Bottle Pump"/>
    <s v="500 ml"/>
    <n v="4.3"/>
    <n v="4.3"/>
    <m/>
    <d v="2026-06-01T00:00:00"/>
    <d v="2026-06-30T00:00:00"/>
    <x v="45"/>
    <s v="June  week 1"/>
    <x v="99"/>
  </r>
  <r>
    <x v="26"/>
    <s v="Toileteries - Liquid Soap (Barang mandian - Sabun cair) PROTEX - Antibacterial shower gel : Bottle Pump"/>
    <s v="900 ml"/>
    <n v="6.5"/>
    <n v="6.5"/>
    <m/>
    <d v="2026-06-01T00:00:00"/>
    <d v="2026-06-30T00:00:00"/>
    <x v="45"/>
    <s v="June  week 1"/>
    <x v="100"/>
  </r>
  <r>
    <x v="27"/>
    <s v="Toileteries - Shampoo (Barang mandian - Syampu) CLEAR"/>
    <s v="350 ml"/>
    <n v="4.99"/>
    <n v="4.99"/>
    <m/>
    <d v="2026-06-01T00:00:00"/>
    <d v="2026-06-30T00:00:00"/>
    <x v="45"/>
    <s v="June  week 1"/>
    <x v="102"/>
  </r>
  <r>
    <x v="27"/>
    <s v="Toileteries - Shampoo (Barang mandian - Syampu) HEAD &amp; SHOULDERS (THA)"/>
    <s v="330 ml"/>
    <n v="4.2"/>
    <n v="4.2"/>
    <m/>
    <d v="2026-06-01T00:00:00"/>
    <d v="2026-06-30T00:00:00"/>
    <x v="45"/>
    <s v="June  week 1"/>
    <x v="103"/>
  </r>
  <r>
    <x v="28"/>
    <s v="Toileteries - Tooth paste (Barang mandian - Ubat gigi) COLGATE Kayu Sugi : Brown Tube"/>
    <s v="175 g"/>
    <n v="2.7"/>
    <n v="2.7"/>
    <m/>
    <d v="2026-06-01T00:00:00"/>
    <d v="2026-06-30T00:00:00"/>
    <x v="45"/>
    <s v="June  week 1"/>
    <x v="106"/>
  </r>
  <r>
    <x v="28"/>
    <s v="Toileteries - Tooth paste (Barang mandian - Ubat gigi) COLGATE : Blue Tube"/>
    <s v="175 g"/>
    <n v="2.7"/>
    <n v="2.7"/>
    <m/>
    <d v="2026-06-01T00:00:00"/>
    <d v="2026-06-30T00:00:00"/>
    <x v="45"/>
    <s v="June  week 1"/>
    <x v="105"/>
  </r>
  <r>
    <x v="0"/>
    <s v="Butter / Margarine / Ghee (Mentega / Marjerin / Ghee) ANCHOR; Pure Butter (NZL) : Tin"/>
    <s v="454 g"/>
    <n v="7.6"/>
    <n v="7.6"/>
    <m/>
    <d v="2026-06-01T00:00:00"/>
    <d v="2026-06-30T00:00:00"/>
    <x v="46"/>
    <s v="June  week 1"/>
    <x v="135"/>
  </r>
  <r>
    <x v="0"/>
    <s v="Butter / Margarine / Ghee (Mentega / Marjerin / Ghee) GOLDEN CHURN;  Pure Cremery Butter (NZL) : Golden Tin"/>
    <s v="340 g"/>
    <n v="6.9"/>
    <n v="6.9"/>
    <m/>
    <d v="2026-06-01T00:00:00"/>
    <d v="2026-06-30T00:00:00"/>
    <x v="46"/>
    <s v="June  week 1"/>
    <x v="152"/>
  </r>
  <r>
    <x v="0"/>
    <s v="Butter / Margarine / Ghee (Mentega / Marjerin / Ghee) PLANTA; Margarine Multi Purpose (Baking, Cooking, Spreading)  (MYS) : Plastic Container"/>
    <s v="480 g"/>
    <n v="4.4000000000000004"/>
    <n v="4.4000000000000004"/>
    <m/>
    <d v="2026-06-01T00:00:00"/>
    <d v="2026-06-30T00:00:00"/>
    <x v="46"/>
    <s v="June  week 1"/>
    <x v="126"/>
  </r>
  <r>
    <x v="0"/>
    <s v="Butter / Margarine / Ghee (Mentega / Marjerin / Ghee) Q.B.B; Pure Ghee (MYS) : Tin"/>
    <s v="400 g"/>
    <n v="8.6"/>
    <n v="8.6"/>
    <m/>
    <d v="2026-06-01T00:00:00"/>
    <d v="2026-06-30T00:00:00"/>
    <x v="46"/>
    <s v="June  week 1"/>
    <x v="0"/>
  </r>
  <r>
    <x v="1"/>
    <s v="Canned Preserved Food (Makanan dalam tin) AYAM BRAND; Sardines In Tomato Sauce Tall"/>
    <s v="230 g"/>
    <n v="3.3"/>
    <n v="3.3"/>
    <m/>
    <d v="2026-06-01T00:00:00"/>
    <d v="2026-06-30T00:00:00"/>
    <x v="46"/>
    <s v="June  week 1"/>
    <x v="1"/>
  </r>
  <r>
    <x v="1"/>
    <s v="Canned Preserved Food (Makanan dalam tin) AYAM BRAND; Sardines In Tomato Sauce Oval"/>
    <s v="215 g"/>
    <n v="2.95"/>
    <n v="2.95"/>
    <m/>
    <d v="2026-06-01T00:00:00"/>
    <d v="2026-06-30T00:00:00"/>
    <x v="46"/>
    <s v="June  week 1"/>
    <x v="2"/>
  </r>
  <r>
    <x v="1"/>
    <s v="Canned Preserved Food (Makanan dalam tin) IMPERIAL; Corned Beef"/>
    <s v="340 g"/>
    <n v="6.8"/>
    <n v="6.8"/>
    <m/>
    <d v="2026-06-01T00:00:00"/>
    <d v="2026-06-30T00:00:00"/>
    <x v="46"/>
    <s v="June  week 1"/>
    <x v="3"/>
  </r>
  <r>
    <x v="1"/>
    <s v="Canned Preserved Food (Makanan dalam tin) REX; Chicken Curry"/>
    <s v="160 g"/>
    <n v="1.7"/>
    <n v="1.7"/>
    <m/>
    <d v="2026-06-01T00:00:00"/>
    <d v="2026-06-30T00:00:00"/>
    <x v="46"/>
    <s v="June  week 1"/>
    <x v="4"/>
  </r>
  <r>
    <x v="1"/>
    <s v="Canned Preserved Food (Makanan dalam tin) REX; Cuttle Fish"/>
    <s v="425 g"/>
    <n v="5.4"/>
    <n v="5.4"/>
    <m/>
    <d v="2026-06-01T00:00:00"/>
    <d v="2026-06-30T00:00:00"/>
    <x v="46"/>
    <s v="June  week 1"/>
    <x v="5"/>
  </r>
  <r>
    <x v="1"/>
    <s v="Canned Preserved Food (Makanan dalam tin) SMILING FISH; Fried Baby Clam with Chili"/>
    <s v="40 g"/>
    <n v="1.3"/>
    <n v="1.3"/>
    <m/>
    <d v="2026-06-01T00:00:00"/>
    <d v="2026-06-30T00:00:00"/>
    <x v="46"/>
    <s v="June  week 1"/>
    <x v="6"/>
  </r>
  <r>
    <x v="1"/>
    <s v="Canned Preserved Food (Makanan dalam tin) SMILING FISH; Crispy Baby Clam"/>
    <s v="30 g"/>
    <n v="1.2"/>
    <n v="1.2"/>
    <m/>
    <d v="2026-06-01T00:00:00"/>
    <d v="2026-06-30T00:00:00"/>
    <x v="46"/>
    <s v="June  week 1"/>
    <x v="7"/>
  </r>
  <r>
    <x v="1"/>
    <s v="Canned Preserved Food (Makanan dalam tin) YEO'S; Chicken Curry"/>
    <s v="280 g"/>
    <n v="2.2000000000000002"/>
    <n v="2.2000000000000002"/>
    <m/>
    <d v="2026-06-01T00:00:00"/>
    <d v="2026-06-30T00:00:00"/>
    <x v="46"/>
    <s v="June  week 1"/>
    <x v="8"/>
  </r>
  <r>
    <x v="2"/>
    <s v="Chicken Eggs (Telur ayam) Medium sized Grade B"/>
    <s v="10 pcs"/>
    <n v="2"/>
    <n v="2"/>
    <m/>
    <d v="2026-06-01T00:00:00"/>
    <d v="2026-06-30T00:00:00"/>
    <x v="46"/>
    <s v="June  week 1"/>
    <x v="9"/>
  </r>
  <r>
    <x v="2"/>
    <s v="Chicken Eggs (Telur ayam) Medium sized Grade B"/>
    <s v="1 tray"/>
    <n v="5.6"/>
    <n v="5.6"/>
    <m/>
    <d v="2026-06-01T00:00:00"/>
    <d v="2026-06-30T00:00:00"/>
    <x v="46"/>
    <s v="June  week 1"/>
    <x v="10"/>
  </r>
  <r>
    <x v="3"/>
    <s v="Condensed Milk (Susu pekat manis) F &amp; N; High Calcium Sweetened Creamer (MYS) : Turqoise Tin"/>
    <s v="390 g"/>
    <n v="1.3"/>
    <n v="1.3"/>
    <m/>
    <d v="2026-06-01T00:00:00"/>
    <d v="2026-06-30T00:00:00"/>
    <x v="46"/>
    <s v="June  week 1"/>
    <x v="153"/>
  </r>
  <r>
    <x v="3"/>
    <s v="Condensed Milk (Susu pekat manis) MARIGOLD; Sweetened Beverage Creamer (SGP) : Tin"/>
    <s v="380 g"/>
    <n v="1.3"/>
    <n v="1.3"/>
    <m/>
    <d v="2026-06-01T00:00:00"/>
    <d v="2026-06-30T00:00:00"/>
    <x v="46"/>
    <s v="June  week 1"/>
    <x v="11"/>
  </r>
  <r>
    <x v="4"/>
    <s v="Cooking Oil (Minyak masak) CAP BURUH @ LABOUR; Refined Cooking Oil : Bottle"/>
    <s v="2 kg"/>
    <n v="4.95"/>
    <n v="4.95"/>
    <m/>
    <d v="2026-06-01T00:00:00"/>
    <d v="2026-06-30T00:00:00"/>
    <x v="46"/>
    <s v="June  week 1"/>
    <x v="12"/>
  </r>
  <r>
    <x v="4"/>
    <s v="Cooking Oil (Minyak masak) CAP BURUH @ LABOUR; Refined Cooking Oil : Bottle"/>
    <s v="5 kg"/>
    <n v="10.5"/>
    <n v="10.5"/>
    <m/>
    <d v="2026-06-01T00:00:00"/>
    <d v="2026-06-30T00:00:00"/>
    <x v="46"/>
    <s v="June  week 1"/>
    <x v="13"/>
  </r>
  <r>
    <x v="4"/>
    <s v="Cooking Oil (Minyak masak) ROSE; Cooking Oil (Minyak Goreng Sawit Difortikasi Vitamin A) : Pouch"/>
    <s v="2 lit"/>
    <n v="4.8499999999999996"/>
    <n v="4.8499999999999996"/>
    <m/>
    <d v="2026-06-01T00:00:00"/>
    <d v="2026-06-30T00:00:00"/>
    <x v="46"/>
    <s v="June  week 1"/>
    <x v="173"/>
  </r>
  <r>
    <x v="4"/>
    <s v="Cooking Oil (Minyak masak) SUNCO; Vegetable Cooking Oil : Bottle"/>
    <s v="2 lit"/>
    <n v="4.8499999999999996"/>
    <n v="4.8499999999999996"/>
    <m/>
    <d v="2026-06-01T00:00:00"/>
    <d v="2026-06-30T00:00:00"/>
    <x v="46"/>
    <s v="June  week 1"/>
    <x v="14"/>
  </r>
  <r>
    <x v="4"/>
    <s v="Cooking Oil (Minyak masak) SUNCO; Vegetable Cooking Oil : Bottle"/>
    <s v="5 lit"/>
    <n v="12.5"/>
    <n v="12.5"/>
    <m/>
    <d v="2026-06-01T00:00:00"/>
    <d v="2026-06-30T00:00:00"/>
    <x v="46"/>
    <s v="June  week 1"/>
    <x v="15"/>
  </r>
  <r>
    <x v="4"/>
    <s v="Cooking Oil (Minyak masak) TROPICAL; Cooking Oil 2x Fractionation (Non Cholestrol) : Bottle"/>
    <s v="2 lit"/>
    <n v="4.5999999999999996"/>
    <n v="4.5999999999999996"/>
    <m/>
    <d v="2026-06-01T00:00:00"/>
    <d v="2026-06-30T00:00:00"/>
    <x v="46"/>
    <s v="June  week 1"/>
    <x v="16"/>
  </r>
  <r>
    <x v="4"/>
    <s v="Cooking Oil (Minyak masak) TROPICAL; Cooking Oil 2x Fractionation (Non Cholestrol) : Bottle"/>
    <s v="5 lit"/>
    <n v="9.6"/>
    <n v="9.6"/>
    <m/>
    <d v="2026-06-01T00:00:00"/>
    <d v="2026-06-30T00:00:00"/>
    <x v="46"/>
    <s v="June  week 1"/>
    <x v="130"/>
  </r>
  <r>
    <x v="5"/>
    <s v="Cordial Syrups (Minuman sirap berperisa) F&amp;N SUN VALLEY; Grenadine"/>
    <s v="2 lit"/>
    <n v="3.95"/>
    <n v="3.95"/>
    <m/>
    <d v="2026-06-01T00:00:00"/>
    <d v="2026-06-30T00:00:00"/>
    <x v="46"/>
    <s v="June  week 1"/>
    <x v="108"/>
  </r>
  <r>
    <x v="5"/>
    <s v="Cordial Syrups (Minuman sirap berperisa) F&amp;N SUN VALLEY; Rose"/>
    <s v="2 lit"/>
    <n v="4.3"/>
    <n v="4.3"/>
    <m/>
    <d v="2026-06-01T00:00:00"/>
    <d v="2026-06-30T00:00:00"/>
    <x v="46"/>
    <s v="June  week 1"/>
    <x v="109"/>
  </r>
  <r>
    <x v="5"/>
    <s v="Cordial Syrups (Minuman sirap berperisa) F&amp;N SUN VALLEY; Sarsi"/>
    <s v="2 lit"/>
    <n v="3.95"/>
    <n v="3.95"/>
    <m/>
    <d v="2026-06-01T00:00:00"/>
    <d v="2026-06-30T00:00:00"/>
    <x v="46"/>
    <s v="June  week 1"/>
    <x v="110"/>
  </r>
  <r>
    <x v="5"/>
    <s v="Cordial Syrups (Minuman sirap berperisa) ROSE; Rose Syrup Flavour"/>
    <s v="750 ml"/>
    <n v="4.3"/>
    <n v="4.3"/>
    <m/>
    <d v="2026-06-01T00:00:00"/>
    <d v="2026-06-30T00:00:00"/>
    <x v="46"/>
    <s v="June  week 1"/>
    <x v="17"/>
  </r>
  <r>
    <x v="5"/>
    <s v="Cordial Syrups (Minuman sirap berperisa) SKYBLUE; Orange"/>
    <s v="2 lit"/>
    <n v="4.4000000000000004"/>
    <n v="4.4000000000000004"/>
    <m/>
    <d v="2026-06-01T00:00:00"/>
    <d v="2026-06-30T00:00:00"/>
    <x v="46"/>
    <s v="June  week 1"/>
    <x v="18"/>
  </r>
  <r>
    <x v="5"/>
    <s v="Cordial Syrups (Minuman sirap berperisa) STAR JUS; Orange"/>
    <s v="2 lit"/>
    <n v="4.5999999999999996"/>
    <n v="4.5999999999999996"/>
    <m/>
    <d v="2026-06-01T00:00:00"/>
    <d v="2026-06-30T00:00:00"/>
    <x v="46"/>
    <s v="June  week 1"/>
    <x v="19"/>
  </r>
  <r>
    <x v="5"/>
    <s v="Cordial Syrups (Minuman sirap berperisa) STAR JUS; Rose"/>
    <s v="1 lit"/>
    <n v="2.4"/>
    <n v="2.4"/>
    <m/>
    <d v="2026-06-01T00:00:00"/>
    <d v="2026-06-30T00:00:00"/>
    <x v="46"/>
    <s v="June  week 1"/>
    <x v="20"/>
  </r>
  <r>
    <x v="32"/>
    <s v="Cultured Milk (Susu berkultur) YAKULT : x5"/>
    <s v="1 set"/>
    <n v="3.5"/>
    <n v="3.5"/>
    <m/>
    <d v="2026-06-01T00:00:00"/>
    <d v="2026-06-30T00:00:00"/>
    <x v="46"/>
    <s v="June  week 1"/>
    <x v="138"/>
  </r>
  <r>
    <x v="6"/>
    <s v="Detergents (Pencuci pakaian) BIOZIP"/>
    <s v="2.5 kg"/>
    <n v="3.95"/>
    <n v="3.95"/>
    <m/>
    <d v="2026-06-01T00:00:00"/>
    <d v="2026-06-30T00:00:00"/>
    <x v="46"/>
    <s v="June  week 1"/>
    <x v="131"/>
  </r>
  <r>
    <x v="6"/>
    <s v="Detergents (Pencuci pakaian) BREEZE; Liquid Detergent"/>
    <s v="1.5 litre"/>
    <n v="4.5999999999999996"/>
    <n v="4.5999999999999996"/>
    <m/>
    <d v="2026-06-01T00:00:00"/>
    <d v="2026-06-30T00:00:00"/>
    <x v="46"/>
    <s v="June  week 1"/>
    <x v="21"/>
  </r>
  <r>
    <x v="6"/>
    <s v="Detergents (Pencuci pakaian) CLOROX; Liquid Bleach"/>
    <s v="1 lit"/>
    <n v="1.6"/>
    <n v="1.6"/>
    <m/>
    <d v="2026-06-01T00:00:00"/>
    <d v="2026-06-30T00:00:00"/>
    <x v="46"/>
    <s v="June  week 1"/>
    <x v="22"/>
  </r>
  <r>
    <x v="6"/>
    <s v="Detergents (Pencuci pakaian) DAIA; Excellent Washing Powder"/>
    <s v="2.4 kg"/>
    <n v="4.8"/>
    <n v="4.8"/>
    <m/>
    <d v="2026-06-01T00:00:00"/>
    <d v="2026-06-30T00:00:00"/>
    <x v="46"/>
    <s v="June  week 1"/>
    <x v="23"/>
  </r>
  <r>
    <x v="6"/>
    <s v="Detergents (Pencuci pakaian) DYNAMO; Liquid Detergent"/>
    <s v="1.6 lit"/>
    <n v="5.9"/>
    <n v="5.9"/>
    <m/>
    <d v="2026-06-01T00:00:00"/>
    <d v="2026-06-30T00:00:00"/>
    <x v="46"/>
    <s v="June  week 1"/>
    <x v="139"/>
  </r>
  <r>
    <x v="7"/>
    <s v="Dried Noodles (Mee kering) CAP LIMAU; Mee Hoon"/>
    <s v="400 g"/>
    <n v="1.4"/>
    <n v="1.4"/>
    <m/>
    <d v="2026-06-01T00:00:00"/>
    <d v="2026-06-30T00:00:00"/>
    <x v="46"/>
    <s v="June  week 1"/>
    <x v="24"/>
  </r>
  <r>
    <x v="7"/>
    <s v="Dried Noodles (Mee kering) CAP UDANG MBS; Medium Flat Sabah"/>
    <s v="500 g"/>
    <n v="1.95"/>
    <n v="1.95"/>
    <m/>
    <d v="2026-06-01T00:00:00"/>
    <d v="2026-06-30T00:00:00"/>
    <x v="46"/>
    <s v="June  week 1"/>
    <x v="140"/>
  </r>
  <r>
    <x v="8"/>
    <s v="Drinks (Minuman) LIPTON; Yellow label"/>
    <s v="200 g"/>
    <n v="2.5"/>
    <n v="2.5"/>
    <m/>
    <d v="2026-06-01T00:00:00"/>
    <d v="2026-06-30T00:00:00"/>
    <x v="46"/>
    <s v="June  week 1"/>
    <x v="132"/>
  </r>
  <r>
    <x v="8"/>
    <s v="Drinks (Minuman) NESCAFE; Classic"/>
    <s v="200 g"/>
    <n v="8.5"/>
    <n v="8.5"/>
    <m/>
    <d v="2026-06-01T00:00:00"/>
    <d v="2026-06-30T00:00:00"/>
    <x v="46"/>
    <s v="June  week 1"/>
    <x v="26"/>
  </r>
  <r>
    <x v="8"/>
    <s v="Drinks (Minuman) SEHAT - 1.5L : 1 carton"/>
    <s v="1.5 lit x 12"/>
    <n v="7.9"/>
    <n v="7.9"/>
    <m/>
    <d v="2026-06-01T00:00:00"/>
    <d v="2026-06-30T00:00:00"/>
    <x v="46"/>
    <s v="June  week 1"/>
    <x v="27"/>
  </r>
  <r>
    <x v="8"/>
    <s v="Drinks (Minuman) SUCI DISTILLED - 1.5L : 1 carton"/>
    <s v="1.5 lit x 12"/>
    <n v="6.9"/>
    <n v="6.9"/>
    <m/>
    <d v="2026-06-01T00:00:00"/>
    <d v="2026-06-30T00:00:00"/>
    <x v="46"/>
    <s v="June  week 1"/>
    <x v="28"/>
  </r>
  <r>
    <x v="9"/>
    <s v="Evaporated Milk (Susu cair) IDEAL; Susu Sejat Penuh Krim (MYS) : Tin"/>
    <s v="390 g"/>
    <n v="1.55"/>
    <n v="1.55"/>
    <m/>
    <d v="2026-06-01T00:00:00"/>
    <d v="2026-06-30T00:00:00"/>
    <x v="46"/>
    <s v="June  week 1"/>
    <x v="29"/>
  </r>
  <r>
    <x v="9"/>
    <s v="Evaporated Milk (Susu cair) F &amp; N; Evaporated Creamer (MYS) : Pink Tin"/>
    <s v="390 g"/>
    <n v="1.3"/>
    <n v="1.3"/>
    <m/>
    <d v="2026-06-01T00:00:00"/>
    <d v="2026-06-30T00:00:00"/>
    <x v="46"/>
    <s v="June  week 1"/>
    <x v="30"/>
  </r>
  <r>
    <x v="9"/>
    <s v="Evaporated Milk (Susu cair) F &amp; N; Evaporated Filled Milk (MYS) : Blue Tin"/>
    <s v="390 g"/>
    <n v="1.3"/>
    <n v="1.3"/>
    <m/>
    <d v="2026-06-01T00:00:00"/>
    <d v="2026-06-30T00:00:00"/>
    <x v="46"/>
    <s v="June  week 1"/>
    <x v="111"/>
  </r>
  <r>
    <x v="9"/>
    <s v="Evaporated Milk (Susu cair) MARIGOLD; Evaporated Creamer (SGP) : Tin"/>
    <s v="385 g"/>
    <n v="1.1499999999999999"/>
    <n v="1.1499999999999999"/>
    <m/>
    <d v="2026-06-01T00:00:00"/>
    <d v="2026-06-30T00:00:00"/>
    <x v="46"/>
    <s v="June  week 1"/>
    <x v="112"/>
  </r>
  <r>
    <x v="10"/>
    <s v="Flour (Tepung) PRIMA; Plain Flour (SGP) : Blue Packet"/>
    <s v="1 kg"/>
    <n v="2.4"/>
    <n v="2.4"/>
    <m/>
    <d v="2026-06-01T00:00:00"/>
    <d v="2026-06-30T00:00:00"/>
    <x v="46"/>
    <s v="June  week 1"/>
    <x v="32"/>
  </r>
  <r>
    <x v="10"/>
    <s v="Flour (Tepung) PRIMA; Self-Raising Flour (SGP) : Red Packet"/>
    <s v="1 kg"/>
    <n v="2.8"/>
    <n v="2.8"/>
    <m/>
    <d v="2026-06-01T00:00:00"/>
    <d v="2026-06-30T00:00:00"/>
    <x v="46"/>
    <s v="June  week 1"/>
    <x v="33"/>
  </r>
  <r>
    <x v="11"/>
    <s v="Formulated Powdered Milk (Susu tepung formula anak damit) DUMEX; Dugro Langkah 3 Asli (1-3 Tahun) : Paket"/>
    <s v="850 g"/>
    <n v="9.8000000000000007"/>
    <n v="9.8000000000000007"/>
    <m/>
    <d v="2026-06-01T00:00:00"/>
    <d v="2026-06-30T00:00:00"/>
    <x v="46"/>
    <s v="June  week 1"/>
    <x v="34"/>
  </r>
  <r>
    <x v="11"/>
    <s v="Formulated Powdered Milk (Susu tepung formula anak damit) DUMEX; Dugro Langkah 4 Asli (3-6 Tahun) : Paket"/>
    <s v="850 g"/>
    <n v="9.8000000000000007"/>
    <n v="9.8000000000000007"/>
    <m/>
    <d v="2026-06-01T00:00:00"/>
    <d v="2026-06-30T00:00:00"/>
    <x v="46"/>
    <s v="June  week 1"/>
    <x v="35"/>
  </r>
  <r>
    <x v="11"/>
    <s v="Formulated Powdered Milk (Susu tepung formula anak damit) DUMEX; Dupro Langkah 1 (0-12 bulan) : Paket"/>
    <s v="850 g"/>
    <n v="9.8000000000000007"/>
    <n v="9.8000000000000007"/>
    <m/>
    <d v="2026-06-01T00:00:00"/>
    <d v="2026-06-30T00:00:00"/>
    <x v="46"/>
    <s v="June  week 1"/>
    <x v="36"/>
  </r>
  <r>
    <x v="11"/>
    <s v="Formulated Powdered Milk (Susu tepung formula anak damit) DUMEX; Dupro Langkah 2 (6-36 bulan) : Paket"/>
    <s v="850 g"/>
    <n v="9.8000000000000007"/>
    <n v="9.8000000000000007"/>
    <m/>
    <d v="2026-06-01T00:00:00"/>
    <d v="2026-06-30T00:00:00"/>
    <x v="46"/>
    <s v="June  week 1"/>
    <x v="37"/>
  </r>
  <r>
    <x v="11"/>
    <s v="Formulated Powdered Milk (Susu tepung formula anak damit) DUTCH LADY; 456 - Biasa (4-6 Tahun) : Paket"/>
    <s v="850 g"/>
    <n v="8.6999999999999993"/>
    <n v="8.6999999999999993"/>
    <m/>
    <d v="2026-06-01T00:00:00"/>
    <d v="2026-06-30T00:00:00"/>
    <x v="46"/>
    <s v="June  week 1"/>
    <x v="38"/>
  </r>
  <r>
    <x v="11"/>
    <s v="Formulated Powdered Milk (Susu tepung formula anak damit) NESTLE; Lactogen Langkah 1 (0 hingga 12 bulan) : Kotak"/>
    <s v="1.3 kg (650 g x 2)"/>
    <n v="15.95"/>
    <n v="15.95"/>
    <m/>
    <d v="2026-06-01T00:00:00"/>
    <d v="2026-06-30T00:00:00"/>
    <x v="46"/>
    <s v="June  week 1"/>
    <x v="39"/>
  </r>
  <r>
    <x v="11"/>
    <s v="Formulated Powdered Milk (Susu tepung formula anak damit) NESTLE; Lactogen Langkah 2 ( 6 bulan hingga 3 tahun) : Kotak"/>
    <s v="1.3 kg (650 g x 2)"/>
    <n v="15.95"/>
    <n v="15.95"/>
    <m/>
    <d v="2026-06-01T00:00:00"/>
    <d v="2026-06-30T00:00:00"/>
    <x v="46"/>
    <s v="June  week 1"/>
    <x v="40"/>
  </r>
  <r>
    <x v="11"/>
    <s v="Formulated Powdered Milk (Susu tepung formula anak damit) NESTLE; EveryDay - Susu Tepung Segera : Paket"/>
    <s v="550 g"/>
    <n v="5.95"/>
    <n v="5.95"/>
    <m/>
    <d v="2026-06-01T00:00:00"/>
    <d v="2026-06-30T00:00:00"/>
    <x v="46"/>
    <s v="June  week 1"/>
    <x v="42"/>
  </r>
  <r>
    <x v="13"/>
    <s v="Frozen (Makanan beku) AYAMAS; Chicken Frankfurters"/>
    <s v="340 g"/>
    <n v="2.8"/>
    <n v="2.8"/>
    <m/>
    <d v="2026-06-01T00:00:00"/>
    <d v="2026-06-30T00:00:00"/>
    <x v="46"/>
    <s v="June  week 1"/>
    <x v="45"/>
  </r>
  <r>
    <x v="13"/>
    <s v="Frozen (Makanan beku) BMC; Chicken Frankfurters"/>
    <s v="340 g"/>
    <n v="2.4"/>
    <n v="2.4"/>
    <m/>
    <d v="2026-06-01T00:00:00"/>
    <d v="2026-06-30T00:00:00"/>
    <x v="46"/>
    <s v="June  week 1"/>
    <x v="49"/>
  </r>
  <r>
    <x v="13"/>
    <s v="Frozen (Makanan beku) JODI; Chicken Frankfurters"/>
    <s v="300 g"/>
    <n v="2.4"/>
    <n v="2.4"/>
    <m/>
    <d v="2026-06-01T00:00:00"/>
    <d v="2026-06-30T00:00:00"/>
    <x v="46"/>
    <s v="June  week 1"/>
    <x v="50"/>
  </r>
  <r>
    <x v="14"/>
    <s v="Ginger @ Halia"/>
    <s v="1 kg"/>
    <n v="3.8"/>
    <n v="3.8"/>
    <m/>
    <d v="2026-06-01T00:00:00"/>
    <d v="2026-06-30T00:00:00"/>
    <x v="46"/>
    <s v="June  week 1"/>
    <x v="51"/>
  </r>
  <r>
    <x v="15"/>
    <s v="Infant Diapers (Lampin bayi pakai buang) MAMY POKO; Large : 9 - 14 kg"/>
    <s v="L 32"/>
    <n v="9.5"/>
    <n v="9.5"/>
    <m/>
    <d v="2026-06-01T00:00:00"/>
    <d v="2026-06-30T00:00:00"/>
    <x v="46"/>
    <s v="June  week 1"/>
    <x v="115"/>
  </r>
  <r>
    <x v="15"/>
    <s v="Infant Diapers (Lampin bayi pakai buang) DRYPERS; Large : 9 - 14 kg"/>
    <s v="L 44"/>
    <n v="8.9499999999999993"/>
    <n v="8.9499999999999993"/>
    <m/>
    <d v="2026-06-01T00:00:00"/>
    <d v="2026-06-30T00:00:00"/>
    <x v="46"/>
    <s v="June  week 1"/>
    <x v="53"/>
  </r>
  <r>
    <x v="15"/>
    <s v="Infant Diapers (Lampin bayi pakai buang) DRYPERS; Medium : 6 - 11 kg"/>
    <s v="M 28"/>
    <n v="8.3000000000000007"/>
    <n v="8.3000000000000007"/>
    <m/>
    <d v="2026-06-01T00:00:00"/>
    <d v="2026-06-30T00:00:00"/>
    <x v="46"/>
    <s v="June  week 1"/>
    <x v="116"/>
  </r>
  <r>
    <x v="15"/>
    <s v="Infant Diapers (Lampin bayi pakai buang) MAMY POKO; Medium : 6 - 11 kg"/>
    <s v="M 38"/>
    <n v="9.5"/>
    <n v="9.5"/>
    <m/>
    <d v="2026-06-01T00:00:00"/>
    <d v="2026-06-30T00:00:00"/>
    <x v="46"/>
    <s v="June  week 1"/>
    <x v="117"/>
  </r>
  <r>
    <x v="15"/>
    <s v="Infant Diapers (Lampin bayi pakai buang) DRYPERS; Wee Wee Dry Newborn : Up to 5 kg"/>
    <s v="NB 28"/>
    <n v="8.3000000000000007"/>
    <n v="8.3000000000000007"/>
    <m/>
    <d v="2026-06-01T00:00:00"/>
    <d v="2026-06-30T00:00:00"/>
    <x v="46"/>
    <s v="June  week 1"/>
    <x v="118"/>
  </r>
  <r>
    <x v="15"/>
    <s v="Infant Diapers (Lampin bayi pakai buang) MAMY POKO; Newborn : Up to 5 kg"/>
    <s v="NB 28+2"/>
    <n v="9.5"/>
    <n v="9.5"/>
    <m/>
    <d v="2026-06-01T00:00:00"/>
    <d v="2026-06-30T00:00:00"/>
    <x v="46"/>
    <s v="June  week 1"/>
    <x v="119"/>
  </r>
  <r>
    <x v="15"/>
    <s v="Infant Diapers (Lampin bayi pakai buang) DRYPERS; Small : 3 - 7 kg"/>
    <s v="S 32"/>
    <n v="8.3000000000000007"/>
    <n v="8.3000000000000007"/>
    <m/>
    <d v="2026-06-01T00:00:00"/>
    <d v="2026-06-30T00:00:00"/>
    <x v="46"/>
    <s v="June  week 1"/>
    <x v="120"/>
  </r>
  <r>
    <x v="15"/>
    <s v="Infant Diapers (Lampin bayi pakai buang) MAMY POKO; Small : 3 - 8 kg"/>
    <s v="S 44"/>
    <n v="9.5"/>
    <n v="9.5"/>
    <m/>
    <d v="2026-06-01T00:00:00"/>
    <d v="2026-06-30T00:00:00"/>
    <x v="46"/>
    <s v="June  week 1"/>
    <x v="121"/>
  </r>
  <r>
    <x v="15"/>
    <s v="Infant Diapers (Lampin bayi pakai buang) MAMY POKO; Extra Large : 12 - 17 kg"/>
    <s v="XL 28"/>
    <n v="9.5"/>
    <n v="9.5"/>
    <m/>
    <d v="2026-06-01T00:00:00"/>
    <d v="2026-06-30T00:00:00"/>
    <x v="46"/>
    <s v="June  week 1"/>
    <x v="122"/>
  </r>
  <r>
    <x v="15"/>
    <s v="Infant Diapers (Lampin bayi pakai buang) DRYPERS; Extra Large : 12 - 17 kg"/>
    <s v="XL 36"/>
    <n v="8.9499999999999993"/>
    <n v="8.9499999999999993"/>
    <m/>
    <d v="2026-06-01T00:00:00"/>
    <d v="2026-06-30T00:00:00"/>
    <x v="46"/>
    <s v="June  week 1"/>
    <x v="59"/>
  </r>
  <r>
    <x v="15"/>
    <s v="Infant Diapers (Lampin bayi pakai buang) DRYPERS; Extra Large : 15 kg above"/>
    <s v="XXL 16"/>
    <n v="8.9499999999999993"/>
    <n v="8.9499999999999993"/>
    <m/>
    <d v="2026-06-01T00:00:00"/>
    <d v="2026-06-30T00:00:00"/>
    <x v="46"/>
    <s v="June  week 1"/>
    <x v="123"/>
  </r>
  <r>
    <x v="15"/>
    <s v="Infant Diapers (Lampin bayi pakai buang) MAMY POKO; Extra-Extra Large : 15 kg above"/>
    <s v="XXL 22"/>
    <n v="10.5"/>
    <n v="10.5"/>
    <m/>
    <d v="2026-06-01T00:00:00"/>
    <d v="2026-06-30T00:00:00"/>
    <x v="46"/>
    <s v="June  week 1"/>
    <x v="124"/>
  </r>
  <r>
    <x v="16"/>
    <s v="Instant Noodles (Mee segera) INDO FOOD; Mee Goreng"/>
    <s v="80 g x 5"/>
    <n v="1.7"/>
    <n v="1.7"/>
    <m/>
    <d v="2026-06-01T00:00:00"/>
    <d v="2026-06-30T00:00:00"/>
    <x v="46"/>
    <s v="June  week 1"/>
    <x v="60"/>
  </r>
  <r>
    <x v="16"/>
    <s v="Instant Noodles (Mee segera) INDO MIE; Mee Goreng : Old Packaging"/>
    <s v="80 g x 5"/>
    <n v="1.7"/>
    <n v="1.7"/>
    <m/>
    <d v="2026-06-01T00:00:00"/>
    <d v="2026-06-30T00:00:00"/>
    <x v="46"/>
    <s v="June  week 1"/>
    <x v="61"/>
  </r>
  <r>
    <x v="16"/>
    <s v="Instant Noodles (Mee segera) MAGGI; Asam"/>
    <s v="80 g x 5"/>
    <n v="1.9"/>
    <n v="1.9"/>
    <m/>
    <d v="2026-06-01T00:00:00"/>
    <d v="2026-06-30T00:00:00"/>
    <x v="46"/>
    <s v="June  week 1"/>
    <x v="62"/>
  </r>
  <r>
    <x v="16"/>
    <s v="Instant Noodles (Mee segera) MAGGI; Ayam"/>
    <s v="80 g x 5"/>
    <n v="1.5"/>
    <n v="1.5"/>
    <m/>
    <d v="2026-06-01T00:00:00"/>
    <d v="2026-06-30T00:00:00"/>
    <x v="46"/>
    <s v="June  week 1"/>
    <x v="63"/>
  </r>
  <r>
    <x v="16"/>
    <s v="Instant Noodles (Mee segera) MAGGI; Curry"/>
    <s v="80 g x 5"/>
    <n v="1.5"/>
    <n v="1.5"/>
    <m/>
    <d v="2026-06-01T00:00:00"/>
    <d v="2026-06-30T00:00:00"/>
    <x v="46"/>
    <s v="June  week 1"/>
    <x v="64"/>
  </r>
  <r>
    <x v="29"/>
    <s v="Mayonnaise (Mayonis) LADY'S CHOICE; Real Mayonnaise"/>
    <s v="230 ml"/>
    <n v="2.8"/>
    <n v="2.8"/>
    <m/>
    <d v="2026-06-01T00:00:00"/>
    <d v="2026-06-30T00:00:00"/>
    <x v="46"/>
    <s v="June  week 1"/>
    <x v="133"/>
  </r>
  <r>
    <x v="29"/>
    <s v="Mayonnaise (Mayonis) LADY'S CHOICE; Real Mayonnaise"/>
    <s v="470 ml"/>
    <n v="4.5"/>
    <n v="4.5"/>
    <m/>
    <d v="2026-06-01T00:00:00"/>
    <d v="2026-06-30T00:00:00"/>
    <x v="46"/>
    <s v="June  week 1"/>
    <x v="144"/>
  </r>
  <r>
    <x v="30"/>
    <s v="NESTLE; Milo Powder : Pack"/>
    <s v="1 kg"/>
    <n v="6.6"/>
    <n v="6.6"/>
    <m/>
    <d v="2026-06-01T00:00:00"/>
    <d v="2026-06-30T00:00:00"/>
    <x v="46"/>
    <s v="June  week 1"/>
    <x v="134"/>
  </r>
  <r>
    <x v="17"/>
    <s v="Monosodium Glutamate @ MSG; AJI-NO-MOTO"/>
    <s v="350 g"/>
    <n v="3.2"/>
    <n v="3.2"/>
    <m/>
    <d v="2026-06-01T00:00:00"/>
    <d v="2026-06-30T00:00:00"/>
    <x v="46"/>
    <s v="June  week 1"/>
    <x v="65"/>
  </r>
  <r>
    <x v="17"/>
    <s v="Monosodium Glutamate @ MSG KNORR; Pasti Sedap"/>
    <s v="300 g"/>
    <n v="2.4"/>
    <n v="2.4"/>
    <m/>
    <d v="2026-06-01T00:00:00"/>
    <d v="2026-06-30T00:00:00"/>
    <x v="46"/>
    <s v="June  week 1"/>
    <x v="66"/>
  </r>
  <r>
    <x v="18"/>
    <s v="Onions (Bawang); Bombay"/>
    <s v="1 kg"/>
    <n v="1.5"/>
    <n v="1.5"/>
    <m/>
    <d v="2026-06-01T00:00:00"/>
    <d v="2026-06-30T00:00:00"/>
    <x v="46"/>
    <s v="June  week 1"/>
    <x v="67"/>
  </r>
  <r>
    <x v="18"/>
    <s v="Onions (Bawang); Brown Onion"/>
    <s v="1 kg"/>
    <n v="1.5"/>
    <n v="1.5"/>
    <m/>
    <d v="2026-06-01T00:00:00"/>
    <d v="2026-06-30T00:00:00"/>
    <x v="46"/>
    <s v="June  week 1"/>
    <x v="68"/>
  </r>
  <r>
    <x v="18"/>
    <s v="Onions (Bawang); Garlic"/>
    <s v="1 kg"/>
    <n v="3.8"/>
    <n v="3.8"/>
    <m/>
    <d v="2026-06-01T00:00:00"/>
    <d v="2026-06-30T00:00:00"/>
    <x v="46"/>
    <s v="June  week 1"/>
    <x v="69"/>
  </r>
  <r>
    <x v="18"/>
    <s v="Onions (Bawang); Shallot"/>
    <s v="1 kg"/>
    <n v="1.5"/>
    <n v="1.5"/>
    <m/>
    <d v="2026-06-01T00:00:00"/>
    <d v="2026-06-30T00:00:00"/>
    <x v="46"/>
    <s v="June  week 1"/>
    <x v="70"/>
  </r>
  <r>
    <x v="19"/>
    <s v="Rice (Beras) SIAM : 1 sack"/>
    <s v="10 kg"/>
    <n v="8.3000000000000007"/>
    <n v="8.3000000000000007"/>
    <m/>
    <d v="2026-06-01T00:00:00"/>
    <d v="2026-06-30T00:00:00"/>
    <x v="46"/>
    <s v="June  week 1"/>
    <x v="71"/>
  </r>
  <r>
    <x v="19"/>
    <s v="Rice (Beras) PULUT : 1 sack"/>
    <s v="10 kg"/>
    <n v="7.6"/>
    <n v="7.6"/>
    <m/>
    <d v="2026-06-01T00:00:00"/>
    <d v="2026-06-30T00:00:00"/>
    <x v="46"/>
    <s v="June  week 1"/>
    <x v="72"/>
  </r>
  <r>
    <x v="19"/>
    <s v="Rice (Beras) WANGI : 1 sack"/>
    <s v="10 kg"/>
    <n v="12"/>
    <n v="12"/>
    <m/>
    <d v="2026-06-01T00:00:00"/>
    <d v="2026-06-30T00:00:00"/>
    <x v="46"/>
    <s v="June  week 1"/>
    <x v="73"/>
  </r>
  <r>
    <x v="20"/>
    <s v="Santan AYAM BRAND; Coconut Milk Blue : Tin"/>
    <s v="270 ml"/>
    <n v="2.2999999999999998"/>
    <n v="2.2999999999999998"/>
    <m/>
    <d v="2026-06-01T00:00:00"/>
    <d v="2026-06-30T00:00:00"/>
    <x v="46"/>
    <s v="June  week 1"/>
    <x v="75"/>
  </r>
  <r>
    <x v="20"/>
    <s v="Santan AYAM BRAND; Premium Coconut Cream 100% Natural (MYS) : Green Tin"/>
    <s v="400 ml"/>
    <n v="2.95"/>
    <n v="2.95"/>
    <m/>
    <d v="2026-06-01T00:00:00"/>
    <d v="2026-06-30T00:00:00"/>
    <x v="46"/>
    <s v="June  week 1"/>
    <x v="76"/>
  </r>
  <r>
    <x v="20"/>
    <s v="Santan AYAM BRAND; Premium Coconut Milk 100% Natural (SGP) : Blue Tin"/>
    <s v="400 g"/>
    <n v="2.9"/>
    <n v="2.9"/>
    <m/>
    <d v="2026-06-01T00:00:00"/>
    <d v="2026-06-30T00:00:00"/>
    <x v="46"/>
    <s v="June  week 1"/>
    <x v="77"/>
  </r>
  <r>
    <x v="20"/>
    <s v="Santan BABU KITCHEN; Coconut Milk Indo"/>
    <s v="400 ml"/>
    <n v="1.9"/>
    <n v="1.9"/>
    <m/>
    <d v="2026-06-01T00:00:00"/>
    <d v="2026-06-30T00:00:00"/>
    <x v="46"/>
    <s v="June  week 1"/>
    <x v="147"/>
  </r>
  <r>
    <x v="20"/>
    <s v="Santan CHAKOAH; Coconut Milk Gata"/>
    <s v="400 ml"/>
    <n v="1.8"/>
    <n v="1.8"/>
    <m/>
    <d v="2026-06-01T00:00:00"/>
    <d v="2026-06-30T00:00:00"/>
    <x v="46"/>
    <s v="June  week 1"/>
    <x v="148"/>
  </r>
  <r>
    <x v="20"/>
    <s v="Santan KARA; Natural Coconut Extract"/>
    <s v="200 ml"/>
    <n v="1.4"/>
    <n v="1.4"/>
    <m/>
    <d v="2026-06-01T00:00:00"/>
    <d v="2026-06-30T00:00:00"/>
    <x v="46"/>
    <s v="June  week 1"/>
    <x v="79"/>
  </r>
  <r>
    <x v="20"/>
    <s v="Santan KARA; Ekstrak Santan Kelapa Asli Tanpa Kolestrol (MYS) : Pack"/>
    <s v="500 g"/>
    <n v="2.95"/>
    <n v="2.95"/>
    <m/>
    <d v="2026-06-01T00:00:00"/>
    <d v="2026-06-30T00:00:00"/>
    <x v="46"/>
    <s v="June  week 1"/>
    <x v="80"/>
  </r>
  <r>
    <x v="21"/>
    <s v="Sauces (Sos) ADABI; Oyster Sauce"/>
    <s v="510 g"/>
    <n v="2.8"/>
    <n v="2.8"/>
    <m/>
    <d v="2026-06-01T00:00:00"/>
    <d v="2026-06-30T00:00:00"/>
    <x v="46"/>
    <s v="June  week 1"/>
    <x v="82"/>
  </r>
  <r>
    <x v="21"/>
    <s v="Sauces (Sos) HABHAL; CAP KIPAS UDANG; Salty Soy Sauce"/>
    <s v="645 ml"/>
    <n v="3.3"/>
    <n v="3.3"/>
    <m/>
    <d v="2026-06-01T00:00:00"/>
    <d v="2026-06-30T00:00:00"/>
    <x v="46"/>
    <s v="June  week 1"/>
    <x v="83"/>
  </r>
  <r>
    <x v="21"/>
    <s v="Sauces (Sos) HABHAL; CAP KIPAS UDANG; Sweet Soy Sauce"/>
    <s v="645 ml"/>
    <n v="3.3"/>
    <n v="3.3"/>
    <m/>
    <d v="2026-06-01T00:00:00"/>
    <d v="2026-06-30T00:00:00"/>
    <x v="46"/>
    <s v="June  week 1"/>
    <x v="84"/>
  </r>
  <r>
    <x v="21"/>
    <s v="Sauces (Sos) MAGGI; Cilli Sauce"/>
    <s v="340 g"/>
    <n v="1.5"/>
    <n v="1.5"/>
    <m/>
    <d v="2026-06-01T00:00:00"/>
    <d v="2026-06-30T00:00:00"/>
    <x v="46"/>
    <s v="June  week 1"/>
    <x v="125"/>
  </r>
  <r>
    <x v="21"/>
    <s v="Sauces (Sos) MAGGI; Oyster Sauce"/>
    <s v="500 g"/>
    <n v="2.4"/>
    <n v="2.4"/>
    <m/>
    <d v="2026-06-01T00:00:00"/>
    <d v="2026-06-30T00:00:00"/>
    <x v="46"/>
    <s v="June  week 1"/>
    <x v="85"/>
  </r>
  <r>
    <x v="21"/>
    <s v="Sauces (Sos) MAGGI; Tomato Ketchup"/>
    <s v="325 g"/>
    <n v="1.4"/>
    <n v="1.4"/>
    <m/>
    <d v="2026-06-01T00:00:00"/>
    <d v="2026-06-30T00:00:00"/>
    <x v="46"/>
    <s v="June  week 1"/>
    <x v="86"/>
  </r>
  <r>
    <x v="21"/>
    <s v="Sauces (Sos) WAH HONG; Chilli Sauce"/>
    <s v="310 g"/>
    <n v="1.4"/>
    <n v="1.4"/>
    <m/>
    <d v="2026-06-01T00:00:00"/>
    <d v="2026-06-30T00:00:00"/>
    <x v="46"/>
    <s v="June  week 1"/>
    <x v="87"/>
  </r>
  <r>
    <x v="21"/>
    <s v="Sauces (Sos) NONA; Oyster Sauce"/>
    <s v="510 g"/>
    <n v="2.2999999999999998"/>
    <n v="2.2999999999999998"/>
    <m/>
    <d v="2026-06-01T00:00:00"/>
    <d v="2026-06-30T00:00:00"/>
    <x v="46"/>
    <s v="June  week 1"/>
    <x v="88"/>
  </r>
  <r>
    <x v="22"/>
    <s v="Soft Drinks (Minuman ringan) HEAVEN &amp; EARTH; Green Tea : Bottle"/>
    <s v="1.5 lit"/>
    <n v="2.9"/>
    <n v="2.9"/>
    <m/>
    <d v="2026-06-01T00:00:00"/>
    <d v="2026-06-30T00:00:00"/>
    <x v="46"/>
    <s v="June  week 1"/>
    <x v="89"/>
  </r>
  <r>
    <x v="22"/>
    <s v="Soft Drinks (Minuman ringan) POKKA; Ice Lemon Tea :: Bottle"/>
    <s v="1.5 lit"/>
    <n v="2.95"/>
    <n v="2.95"/>
    <m/>
    <d v="2026-06-01T00:00:00"/>
    <d v="2026-06-30T00:00:00"/>
    <x v="46"/>
    <s v="June  week 1"/>
    <x v="128"/>
  </r>
  <r>
    <x v="22"/>
    <s v="Soft Drinks (Minuman ringan) YEOS; Soya Bean : Pack"/>
    <s v="1 lit"/>
    <n v="1.8"/>
    <n v="1.8"/>
    <m/>
    <d v="2026-06-01T00:00:00"/>
    <d v="2026-06-30T00:00:00"/>
    <x v="46"/>
    <s v="June  week 1"/>
    <x v="129"/>
  </r>
  <r>
    <x v="23"/>
    <s v="Spread (Sapuan) HABHAL'S CAP KIPAS UDANG; Sri Kaya"/>
    <s v="240 g"/>
    <n v="2.2000000000000002"/>
    <n v="2.2000000000000002"/>
    <m/>
    <d v="2026-06-01T00:00:00"/>
    <d v="2026-06-30T00:00:00"/>
    <x v="46"/>
    <s v="June  week 1"/>
    <x v="149"/>
  </r>
  <r>
    <x v="23"/>
    <s v="Spread (Sapuan) KAYA; Play Basketball Brand since 1965 (SGP)"/>
    <s v="200 g"/>
    <n v="1.95"/>
    <n v="1.95"/>
    <m/>
    <d v="2026-06-01T00:00:00"/>
    <d v="2026-06-30T00:00:00"/>
    <x v="46"/>
    <s v="June  week 1"/>
    <x v="150"/>
  </r>
  <r>
    <x v="23"/>
    <s v="Spread (Sapuan) NONA; Kaya dengan telur Omega"/>
    <s v="180 g"/>
    <n v="1.95"/>
    <n v="1.95"/>
    <m/>
    <d v="2026-06-01T00:00:00"/>
    <d v="2026-06-30T00:00:00"/>
    <x v="46"/>
    <s v="June  week 1"/>
    <x v="151"/>
  </r>
  <r>
    <x v="23"/>
    <s v="Spread (Sapuan) NUTELLA : Jar"/>
    <s v="750 g"/>
    <n v="8.9499999999999993"/>
    <n v="8.9499999999999993"/>
    <m/>
    <d v="2026-06-01T00:00:00"/>
    <d v="2026-06-30T00:00:00"/>
    <x v="46"/>
    <s v="June  week 1"/>
    <x v="91"/>
  </r>
  <r>
    <x v="23"/>
    <s v="Spread (Sapuan) NUTKAO : Jar"/>
    <s v="750 g"/>
    <n v="6.5"/>
    <n v="6.5"/>
    <m/>
    <d v="2026-06-01T00:00:00"/>
    <d v="2026-06-30T00:00:00"/>
    <x v="46"/>
    <s v="June  week 1"/>
    <x v="92"/>
  </r>
  <r>
    <x v="24"/>
    <s v="Toileteries - Antiseptic mouthwash (Barang mandian - penyegar mulut) COLGATE PLAX : Bottle"/>
    <s v="250 ml"/>
    <n v="3.8"/>
    <n v="3.8"/>
    <m/>
    <d v="2026-06-01T00:00:00"/>
    <d v="2026-06-30T00:00:00"/>
    <x v="46"/>
    <s v="June  week 1"/>
    <x v="93"/>
  </r>
  <r>
    <x v="24"/>
    <s v="Toileteries - Antiseptic mouthwash (Barang mandian - penyegar mulut) LISTERINE : Bottle"/>
    <s v="250 ml"/>
    <n v="3.6"/>
    <n v="3.6"/>
    <m/>
    <d v="2026-06-01T00:00:00"/>
    <d v="2026-06-30T00:00:00"/>
    <x v="46"/>
    <s v="June  week 1"/>
    <x v="94"/>
  </r>
  <r>
    <x v="25"/>
    <s v="Toileteries - Bar Soap (Barang mandian - Sabun buku) PROTEX"/>
    <s v="75 g x 4"/>
    <n v="3.6"/>
    <n v="3.6"/>
    <m/>
    <d v="2026-06-01T00:00:00"/>
    <d v="2026-06-30T00:00:00"/>
    <x v="46"/>
    <s v="June  week 1"/>
    <x v="95"/>
  </r>
  <r>
    <x v="25"/>
    <s v="Toileteries - Bar Soap (Barang mandian - Sabun buku) DETTOL"/>
    <s v="105 g x 4"/>
    <n v="2.95"/>
    <n v="2.95"/>
    <m/>
    <d v="2026-06-01T00:00:00"/>
    <d v="2026-06-30T00:00:00"/>
    <x v="46"/>
    <s v="June  week 1"/>
    <x v="96"/>
  </r>
  <r>
    <x v="25"/>
    <s v="Toileteries - Bar Soap (Barang mandian - Sabun buku) PALMOLIVE"/>
    <s v="80 g x 3"/>
    <n v="1.7"/>
    <n v="1.7"/>
    <m/>
    <d v="2026-06-01T00:00:00"/>
    <d v="2026-06-30T00:00:00"/>
    <x v="46"/>
    <s v="June  week 1"/>
    <x v="97"/>
  </r>
  <r>
    <x v="26"/>
    <s v="Toileteries - Liquid Soap (Barang mandian - Sabun cair) PALMOLIVE - Aroma Therapy : Bottle Pump"/>
    <s v="750 ml"/>
    <n v="6.4"/>
    <n v="6.4"/>
    <m/>
    <d v="2026-06-01T00:00:00"/>
    <d v="2026-06-30T00:00:00"/>
    <x v="46"/>
    <s v="June  week 1"/>
    <x v="98"/>
  </r>
  <r>
    <x v="26"/>
    <s v="Toileteries - Liquid Soap (Barang mandian - Sabun cair) DETTOL - Antibacterial Bodywash : Bottle Pump"/>
    <s v="950 ml"/>
    <n v="5.95"/>
    <n v="5.95"/>
    <m/>
    <d v="2026-06-01T00:00:00"/>
    <d v="2026-06-30T00:00:00"/>
    <x v="46"/>
    <s v="June  week 1"/>
    <x v="101"/>
  </r>
  <r>
    <x v="26"/>
    <s v="Toileteries - Liquid Soap (Barang mandian - Sabun cair) LIFEBUOY- total10 : Bottle Pump"/>
    <s v="500 ml"/>
    <n v="3.95"/>
    <n v="3.95"/>
    <m/>
    <d v="2026-06-01T00:00:00"/>
    <d v="2026-06-30T00:00:00"/>
    <x v="46"/>
    <s v="June  week 1"/>
    <x v="99"/>
  </r>
  <r>
    <x v="26"/>
    <s v="Toileteries - Liquid Soap (Barang mandian - Sabun cair) PROTEX - Antibacterial shower gel : Bottle Pump"/>
    <s v="900 ml"/>
    <n v="5.95"/>
    <n v="5.95"/>
    <m/>
    <d v="2026-06-01T00:00:00"/>
    <d v="2026-06-30T00:00:00"/>
    <x v="46"/>
    <s v="June  week 1"/>
    <x v="100"/>
  </r>
  <r>
    <x v="27"/>
    <s v="Toileteries - Shampoo (Barang mandian - Syampu) PALMOLIVE"/>
    <s v="350 ml"/>
    <n v="4.9000000000000004"/>
    <n v="4.9000000000000004"/>
    <m/>
    <d v="2026-06-01T00:00:00"/>
    <d v="2026-06-30T00:00:00"/>
    <x v="46"/>
    <s v="June  week 1"/>
    <x v="104"/>
  </r>
  <r>
    <x v="27"/>
    <s v="Toileteries - Shampoo (Barang mandian - Syampu) CLEAR"/>
    <s v="350 ml"/>
    <n v="3.4"/>
    <n v="3.4"/>
    <m/>
    <d v="2026-06-01T00:00:00"/>
    <d v="2026-06-30T00:00:00"/>
    <x v="46"/>
    <s v="June  week 1"/>
    <x v="102"/>
  </r>
  <r>
    <x v="27"/>
    <s v="Toileteries - Shampoo (Barang mandian - Syampu) HEAD &amp; SHOULDERS (THA)"/>
    <s v="330 ml"/>
    <n v="5.4"/>
    <n v="5.4"/>
    <m/>
    <d v="2026-06-01T00:00:00"/>
    <d v="2026-06-30T00:00:00"/>
    <x v="46"/>
    <s v="June  week 1"/>
    <x v="103"/>
  </r>
  <r>
    <x v="28"/>
    <s v="Toileteries - Tooth paste (Barang mandian - Ubat gigi) COLGATE : Blue Tube"/>
    <s v="175 g"/>
    <n v="3.6"/>
    <n v="3.6"/>
    <m/>
    <d v="2026-06-01T00:00:00"/>
    <d v="2026-06-30T00:00:00"/>
    <x v="46"/>
    <s v="June  week 1"/>
    <x v="105"/>
  </r>
  <r>
    <x v="28"/>
    <s v="Toileteries - Tooth paste (Barang mandian - Ubat gigi) COLGATE Kayu Sugi : Brown Tube"/>
    <s v="175 g"/>
    <n v="2.5"/>
    <n v="2.5"/>
    <m/>
    <d v="2026-06-01T00:00:00"/>
    <d v="2026-06-30T00:00:00"/>
    <x v="46"/>
    <s v="June  week 1"/>
    <x v="106"/>
  </r>
  <r>
    <x v="28"/>
    <s v="Toileteries - Tooth paste (Barang mandian - Ubat gigi) DARLIE : Tube"/>
    <s v="120 g"/>
    <n v="2.5"/>
    <n v="2.5"/>
    <m/>
    <d v="2026-06-01T00:00:00"/>
    <d v="2026-06-30T00:00:00"/>
    <x v="46"/>
    <s v="June  week 1"/>
    <x v="107"/>
  </r>
  <r>
    <x v="33"/>
    <s v="PCC 52.5N"/>
    <s v="50 kg"/>
    <n v="8"/>
    <n v="8"/>
    <n v="8"/>
    <d v="2026-05-01T00:00:00"/>
    <d v="2026-05-31T00:00:00"/>
    <x v="47"/>
    <d v="2026-04-01T00:00:00"/>
    <x v="157"/>
  </r>
  <r>
    <x v="33"/>
    <s v="PCC 52.5N"/>
    <s v="1 tonne"/>
    <n v="165"/>
    <n v="165"/>
    <n v="165"/>
    <d v="2026-05-01T00:00:00"/>
    <d v="2026-05-31T00:00:00"/>
    <x v="47"/>
    <d v="2026-04-01T00:00:00"/>
    <x v="158"/>
  </r>
  <r>
    <x v="33"/>
    <s v="PCC 52.5N"/>
    <s v="50 kg"/>
    <n v="8.5"/>
    <n v="8.5"/>
    <n v="8.5"/>
    <d v="2026-05-01T00:00:00"/>
    <d v="2026-05-31T00:00:00"/>
    <x v="48"/>
    <d v="2026-04-01T00:00:00"/>
    <x v="157"/>
  </r>
  <r>
    <x v="33"/>
    <s v="PCC 52.5N"/>
    <s v="1 tonne"/>
    <n v="170"/>
    <n v="170"/>
    <n v="170"/>
    <d v="2026-05-01T00:00:00"/>
    <d v="2026-05-31T00:00:00"/>
    <x v="48"/>
    <d v="2026-04-01T00:00:00"/>
    <x v="158"/>
  </r>
  <r>
    <x v="0"/>
    <s v="Butter / Margarine / Ghee (Mentega / Marjerin / Ghee) PLANTA; Margarine Multi Purpose (Baking, Cooking, Spreading)  (MYS) : Plastic Container"/>
    <s v="480 g"/>
    <n v="3.5"/>
    <n v="3.5"/>
    <m/>
    <d v="2026-06-01T00:00:00"/>
    <d v="2026-06-30T00:00:00"/>
    <x v="49"/>
    <s v="June  week 1"/>
    <x v="126"/>
  </r>
  <r>
    <x v="0"/>
    <s v="Butter / Margarine / Ghee (Mentega / Marjerin / Ghee) Q.B.B; Pure Ghee (MYS) : Tin"/>
    <s v="400 g"/>
    <n v="7.99"/>
    <n v="7.99"/>
    <m/>
    <d v="2026-06-01T00:00:00"/>
    <d v="2026-06-30T00:00:00"/>
    <x v="49"/>
    <s v="June  week 1"/>
    <x v="0"/>
  </r>
  <r>
    <x v="1"/>
    <s v="Canned Preserved Food (Makanan dalam tin) AYAM BRAND; Sardines In Tomato Sauce Tall"/>
    <s v="230 g"/>
    <n v="2.95"/>
    <n v="2.95"/>
    <m/>
    <d v="2026-06-01T00:00:00"/>
    <d v="2026-06-30T00:00:00"/>
    <x v="49"/>
    <s v="June  week 1"/>
    <x v="1"/>
  </r>
  <r>
    <x v="1"/>
    <s v="Canned Preserved Food (Makanan dalam tin) AYAM BRAND; Sardines In Tomato Sauce Oval"/>
    <s v="215 g"/>
    <n v="2.99"/>
    <n v="2.99"/>
    <m/>
    <d v="2026-06-01T00:00:00"/>
    <d v="2026-06-30T00:00:00"/>
    <x v="49"/>
    <s v="June  week 1"/>
    <x v="2"/>
  </r>
  <r>
    <x v="1"/>
    <s v="Canned Preserved Food (Makanan dalam tin) IMPERIAL; Corned Beef"/>
    <s v="340 g"/>
    <n v="6.6"/>
    <n v="6.6"/>
    <m/>
    <d v="2026-06-01T00:00:00"/>
    <d v="2026-06-30T00:00:00"/>
    <x v="49"/>
    <s v="June  week 1"/>
    <x v="3"/>
  </r>
  <r>
    <x v="1"/>
    <s v="Canned Preserved Food (Makanan dalam tin) REX; Chicken Curry"/>
    <s v="160 g"/>
    <n v="1.7"/>
    <n v="1.7"/>
    <m/>
    <d v="2026-06-01T00:00:00"/>
    <d v="2026-06-30T00:00:00"/>
    <x v="49"/>
    <s v="June  week 1"/>
    <x v="4"/>
  </r>
  <r>
    <x v="1"/>
    <s v="Canned Preserved Food (Makanan dalam tin) REX; Cuttle Fish"/>
    <s v="425 g"/>
    <n v="5.3"/>
    <n v="5.3"/>
    <m/>
    <d v="2026-06-01T00:00:00"/>
    <d v="2026-06-30T00:00:00"/>
    <x v="49"/>
    <s v="June  week 1"/>
    <x v="5"/>
  </r>
  <r>
    <x v="1"/>
    <s v="Canned Preserved Food (Makanan dalam tin) SMILING FISH; Fried Baby Clam with Chili"/>
    <s v="40 g"/>
    <n v="1.3"/>
    <n v="1.3"/>
    <m/>
    <d v="2026-06-01T00:00:00"/>
    <d v="2026-06-30T00:00:00"/>
    <x v="49"/>
    <s v="June  week 1"/>
    <x v="6"/>
  </r>
  <r>
    <x v="1"/>
    <s v="Canned Preserved Food (Makanan dalam tin) SMILING FISH; Crispy Baby Clam"/>
    <s v="30 g"/>
    <n v="1.25"/>
    <n v="1.25"/>
    <m/>
    <d v="2026-06-01T00:00:00"/>
    <d v="2026-06-30T00:00:00"/>
    <x v="49"/>
    <s v="June  week 1"/>
    <x v="7"/>
  </r>
  <r>
    <x v="1"/>
    <s v="Canned Preserved Food (Makanan dalam tin) YEO'S; Chicken Curry"/>
    <s v="280 g"/>
    <n v="2.2000000000000002"/>
    <n v="2.2000000000000002"/>
    <m/>
    <d v="2026-06-01T00:00:00"/>
    <d v="2026-06-30T00:00:00"/>
    <x v="49"/>
    <s v="June  week 1"/>
    <x v="8"/>
  </r>
  <r>
    <x v="31"/>
    <s v="Cheese (Keju) KRAFT Chedder Cheese : Wrap"/>
    <s v="500 g"/>
    <n v="7.8"/>
    <n v="7.8"/>
    <m/>
    <d v="2026-06-01T00:00:00"/>
    <d v="2026-06-30T00:00:00"/>
    <x v="49"/>
    <s v="June  week 1"/>
    <x v="136"/>
  </r>
  <r>
    <x v="3"/>
    <s v="Condensed Milk (Susu pekat manis) MARIGOLD; Sweetened Beverage Creamer (SGP) : Tin"/>
    <s v="380 g"/>
    <n v="1.1000000000000001"/>
    <n v="1.1000000000000001"/>
    <m/>
    <d v="2026-06-01T00:00:00"/>
    <d v="2026-06-30T00:00:00"/>
    <x v="49"/>
    <s v="June  week 1"/>
    <x v="11"/>
  </r>
  <r>
    <x v="4"/>
    <s v="Cooking Oil (Minyak masak) BORGES; Classic Olive Oil"/>
    <s v="1 lit"/>
    <n v="17.5"/>
    <n v="17.5"/>
    <m/>
    <d v="2026-06-01T00:00:00"/>
    <d v="2026-06-30T00:00:00"/>
    <x v="49"/>
    <s v="June  week 1"/>
    <x v="169"/>
  </r>
  <r>
    <x v="4"/>
    <s v="Cooking Oil (Minyak masak) CAP BURUH @ LABOUR; Refined Cooking Oil : Bottle"/>
    <s v="2 kg"/>
    <n v="4.6900000000000004"/>
    <n v="4.6900000000000004"/>
    <m/>
    <d v="2026-06-01T00:00:00"/>
    <d v="2026-06-30T00:00:00"/>
    <x v="49"/>
    <s v="June  week 1"/>
    <x v="12"/>
  </r>
  <r>
    <x v="4"/>
    <s v="Cooking Oil (Minyak masak) CAP BURUH @ LABOUR; Refined Cooking Oil : Bottle"/>
    <s v="5 kg"/>
    <n v="9.99"/>
    <n v="9.99"/>
    <m/>
    <d v="2026-06-01T00:00:00"/>
    <d v="2026-06-30T00:00:00"/>
    <x v="49"/>
    <s v="June  week 1"/>
    <x v="13"/>
  </r>
  <r>
    <x v="4"/>
    <s v="Cooking Oil (Minyak masak) SUNCO; Vegetable Cooking Oil : Bottle"/>
    <s v="2 lit"/>
    <n v="4.99"/>
    <n v="4.99"/>
    <m/>
    <d v="2026-06-01T00:00:00"/>
    <d v="2026-06-30T00:00:00"/>
    <x v="49"/>
    <s v="June  week 1"/>
    <x v="14"/>
  </r>
  <r>
    <x v="4"/>
    <s v="Cooking Oil (Minyak masak) SUNCO; Vegetable Cooking Oil : Bottle"/>
    <s v="5 lit"/>
    <n v="12.2"/>
    <n v="12.2"/>
    <m/>
    <d v="2026-06-01T00:00:00"/>
    <d v="2026-06-30T00:00:00"/>
    <x v="49"/>
    <s v="June  week 1"/>
    <x v="15"/>
  </r>
  <r>
    <x v="4"/>
    <s v="Cooking Oil (Minyak masak) TRADEKEY; Pure Sunflower Oil : Bottle"/>
    <s v="2 lit"/>
    <n v="5.5"/>
    <n v="5.5"/>
    <m/>
    <d v="2026-06-01T00:00:00"/>
    <d v="2026-06-30T00:00:00"/>
    <x v="49"/>
    <s v="June  week 1"/>
    <x v="154"/>
  </r>
  <r>
    <x v="4"/>
    <s v="Cooking Oil (Minyak masak) TROPICAL; Cooking Oil 2x Fractionation (Non Cholestrol) : Bottle"/>
    <s v="2 lit"/>
    <n v="4.5"/>
    <n v="4.5"/>
    <m/>
    <d v="2026-06-01T00:00:00"/>
    <d v="2026-06-30T00:00:00"/>
    <x v="49"/>
    <s v="June  week 1"/>
    <x v="16"/>
  </r>
  <r>
    <x v="4"/>
    <s v="Cooking Oil (Minyak masak) TROPICAL; Cooking Oil 2x Fractionation (Non Cholestrol) : Bottle"/>
    <s v="5 lit"/>
    <n v="10.99"/>
    <n v="10.99"/>
    <m/>
    <d v="2026-06-01T00:00:00"/>
    <d v="2026-06-30T00:00:00"/>
    <x v="49"/>
    <s v="June  week 1"/>
    <x v="130"/>
  </r>
  <r>
    <x v="5"/>
    <s v="Cordial Syrups (Minuman sirap berperisa) F&amp;N SUN VALLEY; Grenadine"/>
    <s v="2 lit"/>
    <n v="4.9000000000000004"/>
    <n v="4.9000000000000004"/>
    <m/>
    <d v="2026-06-01T00:00:00"/>
    <d v="2026-06-30T00:00:00"/>
    <x v="49"/>
    <s v="June  week 1"/>
    <x v="108"/>
  </r>
  <r>
    <x v="5"/>
    <s v="Cordial Syrups (Minuman sirap berperisa) ROSE; Rose Syrup Flavour"/>
    <s v="750 ml"/>
    <n v="4.5"/>
    <n v="4.5"/>
    <m/>
    <d v="2026-06-01T00:00:00"/>
    <d v="2026-06-30T00:00:00"/>
    <x v="49"/>
    <s v="June  week 1"/>
    <x v="17"/>
  </r>
  <r>
    <x v="5"/>
    <s v="Cordial Syrups (Minuman sirap berperisa) SKYBLUE; Orange"/>
    <s v="2 lit"/>
    <n v="4.29"/>
    <n v="4.29"/>
    <m/>
    <d v="2026-06-01T00:00:00"/>
    <d v="2026-06-30T00:00:00"/>
    <x v="49"/>
    <s v="June  week 1"/>
    <x v="18"/>
  </r>
  <r>
    <x v="5"/>
    <s v="Cordial Syrups (Minuman sirap berperisa) STAR JUS; Orange"/>
    <s v="2 lit"/>
    <n v="4.2"/>
    <n v="4.2"/>
    <m/>
    <d v="2026-06-01T00:00:00"/>
    <d v="2026-06-30T00:00:00"/>
    <x v="49"/>
    <s v="June  week 1"/>
    <x v="19"/>
  </r>
  <r>
    <x v="5"/>
    <s v="Cordial Syrups (Minuman sirap berperisa) STAR JUS; Rose"/>
    <s v="1 lit"/>
    <n v="2.2000000000000002"/>
    <n v="2.2000000000000002"/>
    <m/>
    <d v="2026-06-01T00:00:00"/>
    <d v="2026-06-30T00:00:00"/>
    <x v="49"/>
    <s v="June  week 1"/>
    <x v="20"/>
  </r>
  <r>
    <x v="32"/>
    <s v="Cultured Milk (Susu berkultur) VITAGEN  : x5"/>
    <s v="1 set"/>
    <n v="3.5"/>
    <n v="3.5"/>
    <m/>
    <d v="2026-06-01T00:00:00"/>
    <d v="2026-06-30T00:00:00"/>
    <x v="49"/>
    <s v="June  week 1"/>
    <x v="137"/>
  </r>
  <r>
    <x v="32"/>
    <s v="Cultured Milk (Susu berkultur) YAKULT : x5"/>
    <s v="1 set"/>
    <n v="3.5"/>
    <n v="3.5"/>
    <m/>
    <d v="2026-06-01T00:00:00"/>
    <d v="2026-06-30T00:00:00"/>
    <x v="49"/>
    <s v="June  week 1"/>
    <x v="138"/>
  </r>
  <r>
    <x v="6"/>
    <s v="Detergents (Pencuci pakaian) BIOZIP"/>
    <s v="2.5 kg"/>
    <n v="3.5"/>
    <n v="3.5"/>
    <m/>
    <d v="2026-06-01T00:00:00"/>
    <d v="2026-06-30T00:00:00"/>
    <x v="49"/>
    <s v="June  week 1"/>
    <x v="131"/>
  </r>
  <r>
    <x v="6"/>
    <s v="Detergents (Pencuci pakaian) BREEZE; Liquid Detergent"/>
    <s v="1.5 litre"/>
    <n v="3.99"/>
    <n v="3.99"/>
    <m/>
    <d v="2026-06-01T00:00:00"/>
    <d v="2026-06-30T00:00:00"/>
    <x v="49"/>
    <s v="June  week 1"/>
    <x v="21"/>
  </r>
  <r>
    <x v="6"/>
    <s v="Detergents (Pencuci pakaian) CLOROX; Liquid Bleach"/>
    <s v="1 lit"/>
    <n v="2.6"/>
    <n v="2.6"/>
    <m/>
    <d v="2026-06-01T00:00:00"/>
    <d v="2026-06-30T00:00:00"/>
    <x v="49"/>
    <s v="June  week 1"/>
    <x v="22"/>
  </r>
  <r>
    <x v="6"/>
    <s v="Detergents (Pencuci pakaian) COCOREX; Liquid Bleach"/>
    <s v="1 lit"/>
    <n v="1.95"/>
    <n v="1.95"/>
    <m/>
    <d v="2026-06-01T00:00:00"/>
    <d v="2026-06-30T00:00:00"/>
    <x v="49"/>
    <s v="June  week 1"/>
    <x v="164"/>
  </r>
  <r>
    <x v="6"/>
    <s v="Detergents (Pencuci pakaian) DAIA; Excellent Washing Powder"/>
    <s v="2.4 kg"/>
    <n v="4.8"/>
    <n v="4.8"/>
    <m/>
    <d v="2026-06-01T00:00:00"/>
    <d v="2026-06-30T00:00:00"/>
    <x v="49"/>
    <s v="June  week 1"/>
    <x v="23"/>
  </r>
  <r>
    <x v="6"/>
    <s v="Detergents (Pencuci pakaian) DYNAMO; Liquid Detergent"/>
    <s v="1.6 lit"/>
    <n v="4.99"/>
    <n v="4.99"/>
    <m/>
    <d v="2026-06-01T00:00:00"/>
    <d v="2026-06-30T00:00:00"/>
    <x v="49"/>
    <s v="June  week 1"/>
    <x v="139"/>
  </r>
  <r>
    <x v="7"/>
    <s v="Dried Noodles (Mee kering) CAP LIMAU; Mee Hoon"/>
    <s v="400 g"/>
    <n v="1.4"/>
    <n v="1.4"/>
    <m/>
    <d v="2026-06-01T00:00:00"/>
    <d v="2026-06-30T00:00:00"/>
    <x v="49"/>
    <s v="June  week 1"/>
    <x v="24"/>
  </r>
  <r>
    <x v="7"/>
    <s v="Dried Noodles (Mee kering) CAP UDANG MBS; Medium Flat Sabah"/>
    <s v="500 g"/>
    <n v="1.95"/>
    <n v="1.95"/>
    <m/>
    <d v="2026-06-01T00:00:00"/>
    <d v="2026-06-30T00:00:00"/>
    <x v="49"/>
    <s v="June  week 1"/>
    <x v="140"/>
  </r>
  <r>
    <x v="7"/>
    <s v="Dried Noodles (Mee kering) FALCON &amp; MOON  Stick Noodle Tai Thong"/>
    <s v="150 g"/>
    <n v="0.8"/>
    <n v="0.8"/>
    <m/>
    <d v="2026-06-01T00:00:00"/>
    <d v="2026-06-30T00:00:00"/>
    <x v="49"/>
    <s v="June  week 1"/>
    <x v="155"/>
  </r>
  <r>
    <x v="8"/>
    <s v="Drinks (Minuman) NESCAFE; Classic"/>
    <s v="200 g"/>
    <n v="9.99"/>
    <n v="9.99"/>
    <m/>
    <d v="2026-06-01T00:00:00"/>
    <d v="2026-06-30T00:00:00"/>
    <x v="49"/>
    <s v="June  week 1"/>
    <x v="26"/>
  </r>
  <r>
    <x v="8"/>
    <s v="Drinks (Minuman) SEHAT - 1.5L : 1 carton"/>
    <s v="1.5 lit x 12"/>
    <n v="7.6"/>
    <n v="7.6"/>
    <m/>
    <d v="2026-06-01T00:00:00"/>
    <d v="2026-06-30T00:00:00"/>
    <x v="49"/>
    <s v="June  week 1"/>
    <x v="27"/>
  </r>
  <r>
    <x v="8"/>
    <s v="Drinks (Minuman) SUCI DISTILLED - 1.5L : 1 carton"/>
    <s v="1.5 lit x 12"/>
    <n v="6.8"/>
    <n v="6.8"/>
    <m/>
    <d v="2026-06-01T00:00:00"/>
    <d v="2026-06-30T00:00:00"/>
    <x v="49"/>
    <s v="June  week 1"/>
    <x v="28"/>
  </r>
  <r>
    <x v="9"/>
    <s v="Evaporated Milk (Susu cair) IDEAL; Susu Sejat Penuh Krim (MYS) : Tin"/>
    <s v="390 g"/>
    <n v="1.45"/>
    <n v="1.45"/>
    <m/>
    <d v="2026-06-01T00:00:00"/>
    <d v="2026-06-30T00:00:00"/>
    <x v="49"/>
    <s v="June  week 1"/>
    <x v="29"/>
  </r>
  <r>
    <x v="9"/>
    <s v="Evaporated Milk (Susu cair) F &amp; N; Evaporated Creamer (MYS) : Pink Tin"/>
    <s v="390 g"/>
    <n v="1.2"/>
    <n v="1.2"/>
    <m/>
    <d v="2026-06-01T00:00:00"/>
    <d v="2026-06-30T00:00:00"/>
    <x v="49"/>
    <s v="June  week 1"/>
    <x v="30"/>
  </r>
  <r>
    <x v="9"/>
    <s v="Evaporated Milk (Susu cair) F &amp; N; Evaporated Filled Milk (MYS) : Blue Tin"/>
    <s v="390 g"/>
    <n v="1.3"/>
    <n v="1.3"/>
    <m/>
    <d v="2026-06-01T00:00:00"/>
    <d v="2026-06-30T00:00:00"/>
    <x v="49"/>
    <s v="June  week 1"/>
    <x v="111"/>
  </r>
  <r>
    <x v="9"/>
    <s v="Evaporated Milk (Susu cair) MARIGOLD; Evaporated Creamer (SGP) : Tin"/>
    <s v="385 g"/>
    <n v="1.1000000000000001"/>
    <n v="1.1000000000000001"/>
    <m/>
    <d v="2026-06-01T00:00:00"/>
    <d v="2026-06-30T00:00:00"/>
    <x v="49"/>
    <s v="June  week 1"/>
    <x v="112"/>
  </r>
  <r>
    <x v="10"/>
    <s v="Flour (Tepung) FLYING MAN; Corn Flour (SGP) : Packet"/>
    <s v="400 g"/>
    <n v="0.9"/>
    <n v="0.9"/>
    <m/>
    <d v="2026-06-01T00:00:00"/>
    <d v="2026-06-30T00:00:00"/>
    <x v="49"/>
    <s v="June  week 1"/>
    <x v="113"/>
  </r>
  <r>
    <x v="10"/>
    <s v="Flour (Tepung) PRIMA; Plain Flour (SGP) : Blue Packet"/>
    <s v="1 kg"/>
    <n v="2.2000000000000002"/>
    <n v="2.2000000000000002"/>
    <m/>
    <d v="2026-06-01T00:00:00"/>
    <d v="2026-06-30T00:00:00"/>
    <x v="49"/>
    <s v="June  week 1"/>
    <x v="32"/>
  </r>
  <r>
    <x v="10"/>
    <s v="Flour (Tepung) PRIMA; Self-Raising Flour (SGP) : Red Packet"/>
    <s v="1 kg"/>
    <n v="2.4"/>
    <n v="2.4"/>
    <m/>
    <d v="2026-06-01T00:00:00"/>
    <d v="2026-06-30T00:00:00"/>
    <x v="49"/>
    <s v="June  week 1"/>
    <x v="33"/>
  </r>
  <r>
    <x v="11"/>
    <s v="Formulated Powdered Milk (Susu tepung formula anak damit) DUMEX; Dugro Langkah 3 Asli (1-3 Tahun) : Paket"/>
    <s v="850 g"/>
    <n v="7.99"/>
    <n v="7.99"/>
    <m/>
    <d v="2026-06-01T00:00:00"/>
    <d v="2026-06-30T00:00:00"/>
    <x v="49"/>
    <s v="June  week 1"/>
    <x v="34"/>
  </r>
  <r>
    <x v="11"/>
    <s v="Formulated Powdered Milk (Susu tepung formula anak damit) DUMEX; Dugro Langkah 4 Asli (3-6 Tahun) : Paket"/>
    <s v="850 g"/>
    <n v="7.99"/>
    <n v="7.99"/>
    <m/>
    <d v="2026-06-01T00:00:00"/>
    <d v="2026-06-30T00:00:00"/>
    <x v="49"/>
    <s v="June  week 1"/>
    <x v="35"/>
  </r>
  <r>
    <x v="11"/>
    <s v="Formulated Powdered Milk (Susu tepung formula anak damit) DUMEX; Dupro Langkah 1 (0-12 bulan) : Paket"/>
    <s v="850 g"/>
    <n v="9.6"/>
    <n v="9.6"/>
    <m/>
    <d v="2026-06-01T00:00:00"/>
    <d v="2026-06-30T00:00:00"/>
    <x v="49"/>
    <s v="June  week 1"/>
    <x v="36"/>
  </r>
  <r>
    <x v="11"/>
    <s v="Formulated Powdered Milk (Susu tepung formula anak damit) DUMEX; Dupro Langkah 2 (6-36 bulan) : Paket"/>
    <s v="850 g"/>
    <n v="9.6"/>
    <n v="9.6"/>
    <m/>
    <d v="2026-06-01T00:00:00"/>
    <d v="2026-06-30T00:00:00"/>
    <x v="49"/>
    <s v="June  week 1"/>
    <x v="37"/>
  </r>
  <r>
    <x v="11"/>
    <s v="Formulated Powdered Milk (Susu tepung formula anak damit) DUTCH LADY; 456 - Biasa (4-6 Tahun) : Paket"/>
    <s v="850 g"/>
    <n v="8.6999999999999993"/>
    <n v="8.6999999999999993"/>
    <m/>
    <d v="2026-06-01T00:00:00"/>
    <d v="2026-06-30T00:00:00"/>
    <x v="49"/>
    <s v="June  week 1"/>
    <x v="38"/>
  </r>
  <r>
    <x v="11"/>
    <s v="Formulated Powdered Milk (Susu tepung formula anak damit) NESTLE; Lactogen Langkah 1 (0 hingga 12 bulan) : Kotak"/>
    <s v="1.3 kg (650 g x 2)"/>
    <n v="15.99"/>
    <n v="15.99"/>
    <m/>
    <d v="2026-06-01T00:00:00"/>
    <d v="2026-06-30T00:00:00"/>
    <x v="49"/>
    <s v="June  week 1"/>
    <x v="39"/>
  </r>
  <r>
    <x v="11"/>
    <s v="Formulated Powdered Milk (Susu tepung formula anak damit) NESTLE; Lactogen Langkah 2 ( 6 bulan hingga 3 tahun) : Kotak"/>
    <s v="1.3 kg (650 g x 2)"/>
    <n v="15.99"/>
    <n v="15.99"/>
    <m/>
    <d v="2026-06-01T00:00:00"/>
    <d v="2026-06-30T00:00:00"/>
    <x v="49"/>
    <s v="June  week 1"/>
    <x v="40"/>
  </r>
  <r>
    <x v="11"/>
    <s v="Formulated Powdered Milk (Susu tepung formula anak damit) NESTLE; Nespray Penuh Krim : Paket"/>
    <s v="750 g"/>
    <n v="10.8"/>
    <n v="10.8"/>
    <m/>
    <d v="2026-06-01T00:00:00"/>
    <d v="2026-06-30T00:00:00"/>
    <x v="49"/>
    <s v="June  week 1"/>
    <x v="41"/>
  </r>
  <r>
    <x v="11"/>
    <s v="Formulated Powdered Milk (Susu tepung formula anak damit) NESTLE; EveryDay - Susu Tepung Segera : Paket"/>
    <s v="550 g"/>
    <n v="6.2"/>
    <n v="6.2"/>
    <m/>
    <d v="2026-06-01T00:00:00"/>
    <d v="2026-06-30T00:00:00"/>
    <x v="49"/>
    <s v="June  week 1"/>
    <x v="42"/>
  </r>
  <r>
    <x v="12"/>
    <s v="Fresh Chicken (Ayam segar); Whole"/>
    <s v="1 kg"/>
    <n v="5.5"/>
    <n v="5.5"/>
    <m/>
    <d v="2026-06-01T00:00:00"/>
    <d v="2026-06-30T00:00:00"/>
    <x v="49"/>
    <s v="June  week 1"/>
    <x v="44"/>
  </r>
  <r>
    <x v="13"/>
    <s v="Frozen (Makanan beku) AYAMAS; Chicken Frankfurters"/>
    <s v="340 g"/>
    <n v="2.79"/>
    <n v="2.79"/>
    <m/>
    <d v="2026-06-01T00:00:00"/>
    <d v="2026-06-30T00:00:00"/>
    <x v="49"/>
    <s v="June  week 1"/>
    <x v="45"/>
  </r>
  <r>
    <x v="13"/>
    <s v="Frozen (Makanan beku) BMC; Beef Burger"/>
    <s v="900 g"/>
    <n v="9.5"/>
    <n v="9.5"/>
    <m/>
    <d v="2026-06-01T00:00:00"/>
    <d v="2026-06-30T00:00:00"/>
    <x v="49"/>
    <s v="June  week 1"/>
    <x v="47"/>
  </r>
  <r>
    <x v="13"/>
    <s v="Frozen (Makanan beku) BMC; Chicken Burger"/>
    <s v="900 g"/>
    <n v="8.99"/>
    <n v="8.99"/>
    <m/>
    <d v="2026-06-01T00:00:00"/>
    <d v="2026-06-30T00:00:00"/>
    <x v="49"/>
    <s v="June  week 1"/>
    <x v="48"/>
  </r>
  <r>
    <x v="13"/>
    <s v="Frozen (Makanan beku) BMC; Chicken Frankfurters"/>
    <s v="340 g"/>
    <n v="1.99"/>
    <n v="1.99"/>
    <m/>
    <d v="2026-06-01T00:00:00"/>
    <d v="2026-06-30T00:00:00"/>
    <x v="49"/>
    <s v="June  week 1"/>
    <x v="49"/>
  </r>
  <r>
    <x v="13"/>
    <s v="Frozen (Makanan beku) FARM'S; Best Chicken Nuggets"/>
    <s v="500 g"/>
    <n v="4.2"/>
    <n v="4.2"/>
    <m/>
    <d v="2026-06-01T00:00:00"/>
    <d v="2026-06-30T00:00:00"/>
    <x v="49"/>
    <s v="June  week 1"/>
    <x v="176"/>
  </r>
  <r>
    <x v="13"/>
    <s v="Frozen (Makanan beku) JODI; Chicken Frankfurters"/>
    <s v="300 g"/>
    <n v="2.5"/>
    <n v="2.5"/>
    <m/>
    <d v="2026-06-01T00:00:00"/>
    <d v="2026-06-30T00:00:00"/>
    <x v="49"/>
    <s v="June  week 1"/>
    <x v="50"/>
  </r>
  <r>
    <x v="13"/>
    <s v="Frozen (Makanan beku) PDS; Beef Burger"/>
    <s v="360 g"/>
    <n v="4.9000000000000004"/>
    <n v="4.9000000000000004"/>
    <m/>
    <d v="2026-06-01T00:00:00"/>
    <d v="2026-06-30T00:00:00"/>
    <x v="49"/>
    <s v="June  week 1"/>
    <x v="178"/>
  </r>
  <r>
    <x v="14"/>
    <s v="Ginger @ Halia"/>
    <s v="1 kg"/>
    <n v="2.6"/>
    <n v="2.6"/>
    <m/>
    <d v="2026-06-01T00:00:00"/>
    <d v="2026-06-30T00:00:00"/>
    <x v="49"/>
    <s v="June  week 1"/>
    <x v="51"/>
  </r>
  <r>
    <x v="15"/>
    <s v="Infant Diapers (Lampin bayi pakai buang) MAMY POKO; Large : 9 - 14 kg"/>
    <s v="L 32"/>
    <n v="9.5"/>
    <n v="9.5"/>
    <m/>
    <d v="2026-06-01T00:00:00"/>
    <d v="2026-06-30T00:00:00"/>
    <x v="49"/>
    <s v="June  week 1"/>
    <x v="115"/>
  </r>
  <r>
    <x v="15"/>
    <s v="Infant Diapers (Lampin bayi pakai buang) EQ DRY; Newborn : Up to 5 kg"/>
    <s v="NB 20/22"/>
    <n v="4.5"/>
    <n v="4.5"/>
    <m/>
    <d v="2026-06-01T00:00:00"/>
    <d v="2026-06-30T00:00:00"/>
    <x v="49"/>
    <s v="June  week 1"/>
    <x v="52"/>
  </r>
  <r>
    <x v="15"/>
    <s v="Infant Diapers (Lampin bayi pakai buang) DRYPERS; Large : 9 - 14 kg"/>
    <s v="L 44"/>
    <n v="7.99"/>
    <n v="7.99"/>
    <m/>
    <d v="2026-06-01T00:00:00"/>
    <d v="2026-06-30T00:00:00"/>
    <x v="49"/>
    <s v="June  week 1"/>
    <x v="53"/>
  </r>
  <r>
    <x v="15"/>
    <s v="Infant Diapers (Lampin bayi pakai buang) EQ DRY; Medium : 6 - 11 kg"/>
    <s v="M 36"/>
    <n v="8.5"/>
    <n v="8.5"/>
    <m/>
    <d v="2026-06-01T00:00:00"/>
    <d v="2026-06-30T00:00:00"/>
    <x v="49"/>
    <s v="June  week 1"/>
    <x v="55"/>
  </r>
  <r>
    <x v="15"/>
    <s v="Infant Diapers (Lampin bayi pakai buang) EQ DRY; Extra Large : 15 kg above"/>
    <s v="XXL 24"/>
    <n v="8.5"/>
    <n v="8.5"/>
    <m/>
    <d v="2026-06-01T00:00:00"/>
    <d v="2026-06-30T00:00:00"/>
    <x v="49"/>
    <s v="June  week 1"/>
    <x v="54"/>
  </r>
  <r>
    <x v="15"/>
    <s v="Infant Diapers (Lampin bayi pakai buang) DRYPERS; Medium : 6 - 11 kg"/>
    <s v="M 28"/>
    <n v="6.2"/>
    <n v="6.2"/>
    <m/>
    <d v="2026-06-01T00:00:00"/>
    <d v="2026-06-30T00:00:00"/>
    <x v="49"/>
    <s v="June  week 1"/>
    <x v="116"/>
  </r>
  <r>
    <x v="15"/>
    <s v="Infant Diapers (Lampin bayi pakai buang) EQ DRY; Large : 9 - 14 kg"/>
    <s v="L 48"/>
    <n v="10.99"/>
    <n v="10.99"/>
    <m/>
    <d v="2026-06-01T00:00:00"/>
    <d v="2026-06-30T00:00:00"/>
    <x v="49"/>
    <s v="June  week 1"/>
    <x v="57"/>
  </r>
  <r>
    <x v="15"/>
    <s v="Infant Diapers (Lampin bayi pakai buang) EQ DRY;  Extra Large : 12 - 17 kg"/>
    <s v="XL 42"/>
    <n v="10.99"/>
    <n v="10.99"/>
    <m/>
    <d v="2026-06-01T00:00:00"/>
    <d v="2026-06-30T00:00:00"/>
    <x v="49"/>
    <s v="June  week 1"/>
    <x v="58"/>
  </r>
  <r>
    <x v="15"/>
    <s v="Infant Diapers (Lampin bayi pakai buang) MAMY POKO; Medium : 6 - 11 kg"/>
    <s v="M 38"/>
    <n v="9.5"/>
    <n v="9.5"/>
    <m/>
    <d v="2026-06-01T00:00:00"/>
    <d v="2026-06-30T00:00:00"/>
    <x v="49"/>
    <s v="June  week 1"/>
    <x v="117"/>
  </r>
  <r>
    <x v="15"/>
    <s v="Infant Diapers (Lampin bayi pakai buang) DRYPERS; Wee Wee Dry Newborn : Up to 5 kg"/>
    <s v="NB 28"/>
    <n v="6.2"/>
    <n v="6.2"/>
    <m/>
    <d v="2026-06-01T00:00:00"/>
    <d v="2026-06-30T00:00:00"/>
    <x v="49"/>
    <s v="June  week 1"/>
    <x v="118"/>
  </r>
  <r>
    <x v="15"/>
    <s v="Infant Diapers (Lampin bayi pakai buang) DRYPERS; Small : 3 - 7 kg"/>
    <s v="S 32"/>
    <n v="6.2"/>
    <n v="6.2"/>
    <m/>
    <d v="2026-06-01T00:00:00"/>
    <d v="2026-06-30T00:00:00"/>
    <x v="49"/>
    <s v="June  week 1"/>
    <x v="120"/>
  </r>
  <r>
    <x v="15"/>
    <s v="Infant Diapers (Lampin bayi pakai buang) MAMY POKO; Extra Large : 12 - 17 kg"/>
    <s v="XL 28"/>
    <n v="9.5"/>
    <n v="9.5"/>
    <m/>
    <d v="2026-06-01T00:00:00"/>
    <d v="2026-06-30T00:00:00"/>
    <x v="49"/>
    <s v="June  week 1"/>
    <x v="122"/>
  </r>
  <r>
    <x v="15"/>
    <s v="Infant Diapers (Lampin bayi pakai buang) DRYPERS; Extra Large : 12 - 17 kg"/>
    <s v="XL 36"/>
    <n v="7.99"/>
    <n v="7.99"/>
    <m/>
    <d v="2026-06-01T00:00:00"/>
    <d v="2026-06-30T00:00:00"/>
    <x v="49"/>
    <s v="June  week 1"/>
    <x v="59"/>
  </r>
  <r>
    <x v="15"/>
    <s v="Infant Diapers (Lampin bayi pakai buang) DRYPERS; Extra Large : 15 kg above"/>
    <s v="XXL 16"/>
    <n v="6.2"/>
    <n v="6.2"/>
    <m/>
    <d v="2026-06-01T00:00:00"/>
    <d v="2026-06-30T00:00:00"/>
    <x v="49"/>
    <s v="June  week 1"/>
    <x v="123"/>
  </r>
  <r>
    <x v="15"/>
    <s v="Infant Diapers (Lampin bayi pakai buang) MAMY POKO; Extra-Extra Large : 15 kg above"/>
    <s v="XXL 22"/>
    <n v="9.5"/>
    <n v="9.5"/>
    <m/>
    <d v="2026-06-01T00:00:00"/>
    <d v="2026-06-30T00:00:00"/>
    <x v="49"/>
    <s v="June  week 1"/>
    <x v="124"/>
  </r>
  <r>
    <x v="16"/>
    <s v="Instant Noodles (Mee segera) INDO FOOD; Mee Goreng"/>
    <s v="80 g x 5"/>
    <n v="1.5"/>
    <n v="1.5"/>
    <m/>
    <d v="2026-06-01T00:00:00"/>
    <d v="2026-06-30T00:00:00"/>
    <x v="49"/>
    <s v="June  week 1"/>
    <x v="60"/>
  </r>
  <r>
    <x v="16"/>
    <s v="Instant Noodles (Mee segera) MAGGI; Asam"/>
    <s v="80 g x 5"/>
    <n v="1.9"/>
    <n v="1.9"/>
    <m/>
    <d v="2026-06-01T00:00:00"/>
    <d v="2026-06-30T00:00:00"/>
    <x v="49"/>
    <s v="June  week 1"/>
    <x v="62"/>
  </r>
  <r>
    <x v="16"/>
    <s v="Instant Noodles (Mee segera) MAGGI; Ayam"/>
    <s v="80 g x 5"/>
    <n v="1.5"/>
    <n v="1.5"/>
    <m/>
    <d v="2026-06-01T00:00:00"/>
    <d v="2026-06-30T00:00:00"/>
    <x v="49"/>
    <s v="June  week 1"/>
    <x v="63"/>
  </r>
  <r>
    <x v="16"/>
    <s v="Instant Noodles (Mee segera) MAGGI; Curry"/>
    <s v="80 g x 5"/>
    <n v="1.5"/>
    <n v="1.5"/>
    <m/>
    <d v="2026-06-01T00:00:00"/>
    <d v="2026-06-30T00:00:00"/>
    <x v="49"/>
    <s v="June  week 1"/>
    <x v="64"/>
  </r>
  <r>
    <x v="29"/>
    <s v="Mayonnaise (Mayonis) LADY'S CHOICE; Real Mayonnaise"/>
    <s v="230 ml"/>
    <n v="2.8"/>
    <n v="2.8"/>
    <m/>
    <d v="2026-06-01T00:00:00"/>
    <d v="2026-06-30T00:00:00"/>
    <x v="49"/>
    <s v="June  week 1"/>
    <x v="133"/>
  </r>
  <r>
    <x v="29"/>
    <s v="Mayonnaise (Mayonis) LADY'S CHOICE; Real Mayonnaise"/>
    <s v="470 ml"/>
    <n v="4.8"/>
    <n v="4.8"/>
    <m/>
    <d v="2026-06-01T00:00:00"/>
    <d v="2026-06-30T00:00:00"/>
    <x v="49"/>
    <s v="June  week 1"/>
    <x v="144"/>
  </r>
  <r>
    <x v="30"/>
    <s v="NESTLE; Milo Powder : Pack"/>
    <s v="1 kg"/>
    <n v="6.5"/>
    <n v="6.5"/>
    <m/>
    <d v="2026-06-01T00:00:00"/>
    <d v="2026-06-30T00:00:00"/>
    <x v="49"/>
    <s v="June  week 1"/>
    <x v="134"/>
  </r>
  <r>
    <x v="17"/>
    <s v="Monosodium Glutamate @ MSG; AJI-NO-MOTO"/>
    <s v="350 g"/>
    <n v="2.6"/>
    <n v="2.6"/>
    <m/>
    <d v="2026-06-01T00:00:00"/>
    <d v="2026-06-30T00:00:00"/>
    <x v="49"/>
    <s v="June  week 1"/>
    <x v="65"/>
  </r>
  <r>
    <x v="17"/>
    <s v="Monosodium Glutamate @ MSG KNORR; Pasti Sedap"/>
    <s v="300 g"/>
    <n v="2.4"/>
    <n v="2.4"/>
    <m/>
    <d v="2026-06-01T00:00:00"/>
    <d v="2026-06-30T00:00:00"/>
    <x v="49"/>
    <s v="June  week 1"/>
    <x v="66"/>
  </r>
  <r>
    <x v="17"/>
    <s v="Monosodium Glutamate @ MSG MAGGI; Secukup Rasa"/>
    <s v="300 g"/>
    <n v="2.6"/>
    <n v="2.6"/>
    <m/>
    <d v="2026-06-01T00:00:00"/>
    <d v="2026-06-30T00:00:00"/>
    <x v="49"/>
    <s v="June  week 1"/>
    <x v="146"/>
  </r>
  <r>
    <x v="18"/>
    <s v="Onions (Bawang); Bombay"/>
    <s v="1 kg"/>
    <n v="1.5"/>
    <n v="1.5"/>
    <m/>
    <d v="2026-06-01T00:00:00"/>
    <d v="2026-06-30T00:00:00"/>
    <x v="49"/>
    <s v="June  week 1"/>
    <x v="67"/>
  </r>
  <r>
    <x v="18"/>
    <s v="Onions (Bawang); Brown Onion"/>
    <s v="1 kg"/>
    <n v="1.6"/>
    <n v="1.6"/>
    <m/>
    <d v="2026-06-01T00:00:00"/>
    <d v="2026-06-30T00:00:00"/>
    <x v="49"/>
    <s v="June  week 1"/>
    <x v="68"/>
  </r>
  <r>
    <x v="18"/>
    <s v="Onions (Bawang); Garlic"/>
    <s v="1 kg"/>
    <n v="2.6"/>
    <n v="2.6"/>
    <m/>
    <d v="2026-06-01T00:00:00"/>
    <d v="2026-06-30T00:00:00"/>
    <x v="49"/>
    <s v="June  week 1"/>
    <x v="69"/>
  </r>
  <r>
    <x v="19"/>
    <s v="Rice (Beras) SIAM : 1 sack"/>
    <s v="10 kg"/>
    <n v="8.1"/>
    <n v="8.1"/>
    <m/>
    <d v="2026-06-01T00:00:00"/>
    <d v="2026-06-30T00:00:00"/>
    <x v="49"/>
    <s v="June  week 1"/>
    <x v="71"/>
  </r>
  <r>
    <x v="19"/>
    <s v="Rice (Beras) PULUT : 1 sack"/>
    <s v="10 kg"/>
    <n v="7.6"/>
    <n v="7.6"/>
    <m/>
    <d v="2026-06-01T00:00:00"/>
    <d v="2026-06-30T00:00:00"/>
    <x v="49"/>
    <s v="June  week 1"/>
    <x v="72"/>
  </r>
  <r>
    <x v="19"/>
    <s v="Rice (Beras) WANGI : 1 sack"/>
    <s v="10 kg"/>
    <n v="12"/>
    <n v="12"/>
    <m/>
    <d v="2026-06-01T00:00:00"/>
    <d v="2026-06-30T00:00:00"/>
    <x v="49"/>
    <s v="June  week 1"/>
    <x v="73"/>
  </r>
  <r>
    <x v="20"/>
    <s v="Santan AYAM BRAND; Coconut Milk Blue : Pack"/>
    <s v="200 ml"/>
    <n v="1.3"/>
    <n v="1.3"/>
    <m/>
    <d v="2026-06-01T00:00:00"/>
    <d v="2026-06-30T00:00:00"/>
    <x v="49"/>
    <s v="June  week 1"/>
    <x v="74"/>
  </r>
  <r>
    <x v="20"/>
    <s v="Santan AYAM BRAND; Coconut Milk Blue : Tin"/>
    <s v="270 ml"/>
    <n v="2.99"/>
    <n v="2.99"/>
    <m/>
    <d v="2026-06-01T00:00:00"/>
    <d v="2026-06-30T00:00:00"/>
    <x v="49"/>
    <s v="June  week 1"/>
    <x v="75"/>
  </r>
  <r>
    <x v="20"/>
    <s v="Santan AYAM BRAND; Premium Coconut Cream 100% Natural (MYS) : Green Tin"/>
    <s v="400 ml"/>
    <n v="3.5"/>
    <n v="3.5"/>
    <m/>
    <d v="2026-06-01T00:00:00"/>
    <d v="2026-06-30T00:00:00"/>
    <x v="49"/>
    <s v="June  week 1"/>
    <x v="76"/>
  </r>
  <r>
    <x v="20"/>
    <s v="Santan AYAM BRAND; Premium Coconut Milk 100% Natural (SGP) : Blue Tin"/>
    <s v="400 g"/>
    <n v="2.99"/>
    <n v="2.99"/>
    <m/>
    <d v="2026-06-01T00:00:00"/>
    <d v="2026-06-30T00:00:00"/>
    <x v="49"/>
    <s v="June  week 1"/>
    <x v="77"/>
  </r>
  <r>
    <x v="20"/>
    <s v="Santan AROY D; Coconut Milk 100% Original (MYS) : Pack"/>
    <s v="500 ml"/>
    <n v="2.5"/>
    <n v="2.5"/>
    <m/>
    <d v="2026-06-01T00:00:00"/>
    <d v="2026-06-30T00:00:00"/>
    <x v="49"/>
    <s v="June  week 1"/>
    <x v="78"/>
  </r>
  <r>
    <x v="20"/>
    <s v="Santan BABU KITCHEN; Coconut Milk Indo"/>
    <s v="400 ml"/>
    <n v="1.7"/>
    <n v="1.7"/>
    <m/>
    <d v="2026-06-01T00:00:00"/>
    <d v="2026-06-30T00:00:00"/>
    <x v="49"/>
    <s v="June  week 1"/>
    <x v="147"/>
  </r>
  <r>
    <x v="20"/>
    <s v="Santan CHAKOAH; Coconut Milk Gata"/>
    <s v="400 ml"/>
    <n v="1.9"/>
    <n v="1.9"/>
    <m/>
    <d v="2026-06-01T00:00:00"/>
    <d v="2026-06-30T00:00:00"/>
    <x v="49"/>
    <s v="June  week 1"/>
    <x v="148"/>
  </r>
  <r>
    <x v="20"/>
    <s v="Santan KARA; Natural Coconut Extract"/>
    <s v="200 ml"/>
    <n v="1.5"/>
    <n v="1.5"/>
    <m/>
    <d v="2026-06-01T00:00:00"/>
    <d v="2026-06-30T00:00:00"/>
    <x v="49"/>
    <s v="June  week 1"/>
    <x v="79"/>
  </r>
  <r>
    <x v="20"/>
    <s v="Santan KARA; Ekstrak Santan Kelapa Asli Tanpa Kolestrol (MYS) : Pack"/>
    <s v="500 g"/>
    <n v="2.99"/>
    <n v="2.99"/>
    <m/>
    <d v="2026-06-01T00:00:00"/>
    <d v="2026-06-30T00:00:00"/>
    <x v="49"/>
    <s v="June  week 1"/>
    <x v="80"/>
  </r>
  <r>
    <x v="20"/>
    <s v="Santan S &amp; P; Serbuk Krim Kelapa Segera @ Biasa (MYS) : Silver Pack"/>
    <s v="50g x 5"/>
    <n v="2.99"/>
    <n v="2.99"/>
    <m/>
    <d v="2026-06-01T00:00:00"/>
    <d v="2026-06-30T00:00:00"/>
    <x v="49"/>
    <s v="June  week 1"/>
    <x v="81"/>
  </r>
  <r>
    <x v="21"/>
    <s v="Sauces (Sos) HABHAL; CAP KIPAS UDANG; Salty Soy Sauce"/>
    <s v="645 ml"/>
    <n v="3.5"/>
    <n v="3.5"/>
    <m/>
    <d v="2026-06-01T00:00:00"/>
    <d v="2026-06-30T00:00:00"/>
    <x v="49"/>
    <s v="June  week 1"/>
    <x v="83"/>
  </r>
  <r>
    <x v="21"/>
    <s v="Sauces (Sos) HABHAL; CAP KIPAS UDANG; Sweet Soy Sauce"/>
    <s v="645 ml"/>
    <n v="4.2"/>
    <n v="4.2"/>
    <m/>
    <d v="2026-06-01T00:00:00"/>
    <d v="2026-06-30T00:00:00"/>
    <x v="49"/>
    <s v="June  week 1"/>
    <x v="84"/>
  </r>
  <r>
    <x v="21"/>
    <s v="Sauces (Sos) MAGGI; Cilli Sauce"/>
    <s v="340 g"/>
    <n v="1.35"/>
    <n v="1.35"/>
    <m/>
    <d v="2026-06-01T00:00:00"/>
    <d v="2026-06-30T00:00:00"/>
    <x v="49"/>
    <s v="June  week 1"/>
    <x v="125"/>
  </r>
  <r>
    <x v="21"/>
    <s v="Sauces (Sos) MAGGI; Oyster Sauce"/>
    <s v="500 g"/>
    <n v="2.5"/>
    <n v="2.5"/>
    <m/>
    <d v="2026-06-01T00:00:00"/>
    <d v="2026-06-30T00:00:00"/>
    <x v="49"/>
    <s v="June  week 1"/>
    <x v="85"/>
  </r>
  <r>
    <x v="21"/>
    <s v="Sauces (Sos) MAGGI; Tomato Ketchup"/>
    <s v="325 g"/>
    <n v="1.35"/>
    <n v="1.35"/>
    <m/>
    <d v="2026-06-01T00:00:00"/>
    <d v="2026-06-30T00:00:00"/>
    <x v="49"/>
    <s v="June  week 1"/>
    <x v="86"/>
  </r>
  <r>
    <x v="21"/>
    <s v="Sauces (Sos) WAH HONG; Chilli Sauce"/>
    <s v="310 g"/>
    <n v="1.29"/>
    <n v="1.29"/>
    <m/>
    <d v="2026-06-01T00:00:00"/>
    <d v="2026-06-30T00:00:00"/>
    <x v="49"/>
    <s v="June  week 1"/>
    <x v="87"/>
  </r>
  <r>
    <x v="21"/>
    <s v="Sauces (Sos) NONA; Oyster Sauce"/>
    <s v="510 g"/>
    <n v="2.2999999999999998"/>
    <n v="2.2999999999999998"/>
    <m/>
    <d v="2026-06-01T00:00:00"/>
    <d v="2026-06-30T00:00:00"/>
    <x v="49"/>
    <s v="June  week 1"/>
    <x v="88"/>
  </r>
  <r>
    <x v="22"/>
    <s v="Soft Drinks (Minuman ringan) HEAVEN &amp; EARTH; Green Tea : Bottle"/>
    <s v="1.5 lit"/>
    <n v="2.6"/>
    <n v="2.6"/>
    <m/>
    <d v="2026-06-01T00:00:00"/>
    <d v="2026-06-30T00:00:00"/>
    <x v="49"/>
    <s v="June  week 1"/>
    <x v="89"/>
  </r>
  <r>
    <x v="22"/>
    <s v="Soft Drinks (Minuman ringan) POKKA; Ice Lemon Tea :: Bottle"/>
    <s v="1.5 lit"/>
    <n v="2.99"/>
    <n v="2.99"/>
    <m/>
    <d v="2026-06-01T00:00:00"/>
    <d v="2026-06-30T00:00:00"/>
    <x v="49"/>
    <s v="June  week 1"/>
    <x v="128"/>
  </r>
  <r>
    <x v="22"/>
    <s v="Soft Drinks (Minuman ringan) SEASON; Ice Lemon Tea : Bottle"/>
    <s v="1.5 lit"/>
    <n v="2.99"/>
    <n v="2.99"/>
    <m/>
    <d v="2026-06-01T00:00:00"/>
    <d v="2026-06-30T00:00:00"/>
    <x v="49"/>
    <s v="June  week 1"/>
    <x v="90"/>
  </r>
  <r>
    <x v="22"/>
    <s v="Soft Drinks (Minuman ringan) YEOS; Soya Bean : Pack"/>
    <s v="1 lit"/>
    <n v="1.49"/>
    <n v="1.49"/>
    <m/>
    <d v="2026-06-01T00:00:00"/>
    <d v="2026-06-30T00:00:00"/>
    <x v="49"/>
    <s v="June  week 1"/>
    <x v="129"/>
  </r>
  <r>
    <x v="23"/>
    <s v="Spread (Sapuan) HABHAL'S CAP KIPAS UDANG; Sri Kaya"/>
    <s v="240 g"/>
    <n v="2.2000000000000002"/>
    <n v="2.2000000000000002"/>
    <m/>
    <d v="2026-06-01T00:00:00"/>
    <d v="2026-06-30T00:00:00"/>
    <x v="49"/>
    <s v="June  week 1"/>
    <x v="149"/>
  </r>
  <r>
    <x v="23"/>
    <s v="Spread (Sapuan) NONA; Kaya dengan telur Omega"/>
    <s v="180 g"/>
    <n v="1.5"/>
    <n v="1.5"/>
    <m/>
    <d v="2026-06-01T00:00:00"/>
    <d v="2026-06-30T00:00:00"/>
    <x v="49"/>
    <s v="June  week 1"/>
    <x v="151"/>
  </r>
  <r>
    <x v="23"/>
    <s v="Spread (Sapuan) NUTELLA : Jar"/>
    <s v="750 g"/>
    <n v="8.99"/>
    <n v="8.99"/>
    <m/>
    <d v="2026-06-01T00:00:00"/>
    <d v="2026-06-30T00:00:00"/>
    <x v="49"/>
    <s v="June  week 1"/>
    <x v="91"/>
  </r>
  <r>
    <x v="23"/>
    <s v="Spread (Sapuan) NUTKAO : Jar"/>
    <s v="750 g"/>
    <n v="6.09"/>
    <n v="6.09"/>
    <m/>
    <d v="2026-06-01T00:00:00"/>
    <d v="2026-06-30T00:00:00"/>
    <x v="49"/>
    <s v="June  week 1"/>
    <x v="92"/>
  </r>
  <r>
    <x v="24"/>
    <s v="Toileteries - Antiseptic mouthwash (Barang mandian - penyegar mulut) COLGATE PLAX : Bottle"/>
    <s v="250 ml"/>
    <n v="3.8"/>
    <n v="3.8"/>
    <m/>
    <d v="2026-06-01T00:00:00"/>
    <d v="2026-06-30T00:00:00"/>
    <x v="49"/>
    <s v="June  week 1"/>
    <x v="93"/>
  </r>
  <r>
    <x v="24"/>
    <s v="Toileteries - Antiseptic mouthwash (Barang mandian - penyegar mulut) LISTERINE : Bottle"/>
    <s v="250 ml"/>
    <n v="3.9"/>
    <n v="3.9"/>
    <m/>
    <d v="2026-06-01T00:00:00"/>
    <d v="2026-06-30T00:00:00"/>
    <x v="49"/>
    <s v="June  week 1"/>
    <x v="94"/>
  </r>
  <r>
    <x v="25"/>
    <s v="Toileteries - Bar Soap (Barang mandian - Sabun buku) PROTEX"/>
    <s v="75 g x 4"/>
    <n v="3.9"/>
    <n v="3.9"/>
    <m/>
    <d v="2026-06-01T00:00:00"/>
    <d v="2026-06-30T00:00:00"/>
    <x v="49"/>
    <s v="June  week 1"/>
    <x v="95"/>
  </r>
  <r>
    <x v="25"/>
    <s v="Toileteries - Bar Soap (Barang mandian - Sabun buku) DETTOL"/>
    <s v="105 g x 4"/>
    <n v="2.95"/>
    <n v="2.95"/>
    <m/>
    <d v="2026-06-01T00:00:00"/>
    <d v="2026-06-30T00:00:00"/>
    <x v="49"/>
    <s v="June  week 1"/>
    <x v="96"/>
  </r>
  <r>
    <x v="25"/>
    <s v="Toileteries - Bar Soap (Barang mandian - Sabun buku) PALMOLIVE"/>
    <s v="80 g x 3"/>
    <n v="1.6"/>
    <n v="1.6"/>
    <m/>
    <d v="2026-06-01T00:00:00"/>
    <d v="2026-06-30T00:00:00"/>
    <x v="49"/>
    <s v="June  week 1"/>
    <x v="97"/>
  </r>
  <r>
    <x v="26"/>
    <s v="Toileteries - Liquid Soap (Barang mandian - Sabun cair) PALMOLIVE - Aroma Therapy : Bottle Pump"/>
    <s v="750 ml"/>
    <n v="7.2"/>
    <n v="7.2"/>
    <m/>
    <d v="2026-06-01T00:00:00"/>
    <d v="2026-06-30T00:00:00"/>
    <x v="49"/>
    <s v="June  week 1"/>
    <x v="98"/>
  </r>
  <r>
    <x v="26"/>
    <s v="Toileteries - Liquid Soap (Barang mandian - Sabun cair) DETTOL - Antibacterial Bodywash : Bottle Pump"/>
    <s v="950 ml"/>
    <n v="5.95"/>
    <n v="5.95"/>
    <m/>
    <d v="2026-06-01T00:00:00"/>
    <d v="2026-06-30T00:00:00"/>
    <x v="49"/>
    <s v="June  week 1"/>
    <x v="101"/>
  </r>
  <r>
    <x v="26"/>
    <s v="Toileteries - Liquid Soap (Barang mandian - Sabun cair) LIFEBUOY- total10 : Bottle Pump"/>
    <s v="500 ml"/>
    <n v="4.2"/>
    <n v="4.2"/>
    <m/>
    <d v="2026-06-01T00:00:00"/>
    <d v="2026-06-30T00:00:00"/>
    <x v="49"/>
    <s v="June  week 1"/>
    <x v="99"/>
  </r>
  <r>
    <x v="26"/>
    <s v="Toileteries - Liquid Soap (Barang mandian - Sabun cair) PROTEX - Antibacterial shower gel : Bottle Pump"/>
    <s v="900 ml"/>
    <n v="5.95"/>
    <n v="5.95"/>
    <m/>
    <d v="2026-06-01T00:00:00"/>
    <d v="2026-06-30T00:00:00"/>
    <x v="49"/>
    <s v="June  week 1"/>
    <x v="100"/>
  </r>
  <r>
    <x v="27"/>
    <s v="Toileteries - Shampoo (Barang mandian - Syampu) CLEAR"/>
    <s v="350 ml"/>
    <n v="4.5999999999999996"/>
    <n v="4.5999999999999996"/>
    <m/>
    <d v="2026-06-01T00:00:00"/>
    <d v="2026-06-30T00:00:00"/>
    <x v="49"/>
    <s v="June  week 1"/>
    <x v="102"/>
  </r>
  <r>
    <x v="27"/>
    <s v="Toileteries - Shampoo (Barang mandian - Syampu) HEAD &amp; SHOULDERS (THA)"/>
    <s v="330 ml"/>
    <n v="4.2"/>
    <n v="4.2"/>
    <m/>
    <d v="2026-06-01T00:00:00"/>
    <d v="2026-06-30T00:00:00"/>
    <x v="49"/>
    <s v="June  week 1"/>
    <x v="103"/>
  </r>
  <r>
    <x v="27"/>
    <s v="Toileteries - Shampoo (Barang mandian - Syampu) PALMOLIVE"/>
    <s v="350 ml"/>
    <n v="4.99"/>
    <n v="4.99"/>
    <m/>
    <d v="2026-06-01T00:00:00"/>
    <d v="2026-06-30T00:00:00"/>
    <x v="49"/>
    <s v="June  week 1"/>
    <x v="104"/>
  </r>
  <r>
    <x v="28"/>
    <s v="Toileteries - Tooth paste (Barang mandian - Ubat gigi) COLGATE : Blue Tube"/>
    <s v="175 g"/>
    <n v="4.2"/>
    <n v="4.2"/>
    <m/>
    <d v="2026-06-01T00:00:00"/>
    <d v="2026-06-30T00:00:00"/>
    <x v="49"/>
    <s v="June  week 1"/>
    <x v="105"/>
  </r>
  <r>
    <x v="28"/>
    <s v="Toileteries - Tooth paste (Barang mandian - Ubat gigi) COLGATE Kayu Sugi : Brown Tube"/>
    <s v="175 g"/>
    <n v="2.5"/>
    <n v="2.5"/>
    <m/>
    <d v="2026-06-01T00:00:00"/>
    <d v="2026-06-30T00:00:00"/>
    <x v="49"/>
    <s v="June  week 1"/>
    <x v="106"/>
  </r>
  <r>
    <x v="28"/>
    <s v="Toileteries - Tooth paste (Barang mandian - Ubat gigi) DARLIE : Tube"/>
    <s v="120 g"/>
    <n v="2.5"/>
    <n v="2.5"/>
    <m/>
    <d v="2026-06-01T00:00:00"/>
    <d v="2026-06-30T00:00:00"/>
    <x v="49"/>
    <s v="June  week 1"/>
    <x v="107"/>
  </r>
  <r>
    <x v="0"/>
    <s v="Butter / Margarine / Ghee (Mentega / Marjerin / Ghee) PLANTA; Margarine Multi Purpose (Baking, Cooking, Spreading)  (MYS) : Plastic Container"/>
    <s v="480 g"/>
    <n v="3.8"/>
    <n v="3.8"/>
    <m/>
    <d v="2026-06-01T00:00:00"/>
    <d v="2026-06-30T00:00:00"/>
    <x v="50"/>
    <s v="June  week 1"/>
    <x v="126"/>
  </r>
  <r>
    <x v="0"/>
    <s v="Butter / Margarine / Ghee (Mentega / Marjerin / Ghee) Q.B.B; Pure Ghee (MYS) : Tin"/>
    <s v="400 g"/>
    <n v="7.99"/>
    <n v="7.99"/>
    <m/>
    <d v="2026-06-01T00:00:00"/>
    <d v="2026-06-30T00:00:00"/>
    <x v="50"/>
    <s v="June  week 1"/>
    <x v="0"/>
  </r>
  <r>
    <x v="1"/>
    <s v="Canned Preserved Food (Makanan dalam tin) AYAM BRAND; Sardines In Tomato Sauce Tall"/>
    <s v="230 g"/>
    <n v="2.9"/>
    <n v="2.9"/>
    <m/>
    <d v="2026-06-01T00:00:00"/>
    <d v="2026-06-30T00:00:00"/>
    <x v="50"/>
    <s v="June  week 1"/>
    <x v="1"/>
  </r>
  <r>
    <x v="1"/>
    <s v="Canned Preserved Food (Makanan dalam tin) AYAM BRAND; Sardines In Tomato Sauce Oval"/>
    <s v="215 g"/>
    <n v="3.1"/>
    <n v="3.1"/>
    <m/>
    <d v="2026-06-01T00:00:00"/>
    <d v="2026-06-30T00:00:00"/>
    <x v="50"/>
    <s v="June  week 1"/>
    <x v="2"/>
  </r>
  <r>
    <x v="1"/>
    <s v="Canned Preserved Food (Makanan dalam tin) IMPERIAL; Corned Beef"/>
    <s v="340 g"/>
    <n v="6.8"/>
    <n v="6.8"/>
    <m/>
    <d v="2026-06-01T00:00:00"/>
    <d v="2026-06-30T00:00:00"/>
    <x v="50"/>
    <s v="June  week 1"/>
    <x v="3"/>
  </r>
  <r>
    <x v="1"/>
    <s v="Canned Preserved Food (Makanan dalam tin) REX; Chicken Curry"/>
    <s v="160 g"/>
    <n v="1.7"/>
    <n v="1.7"/>
    <m/>
    <d v="2026-06-01T00:00:00"/>
    <d v="2026-06-30T00:00:00"/>
    <x v="50"/>
    <s v="June  week 1"/>
    <x v="4"/>
  </r>
  <r>
    <x v="1"/>
    <s v="Canned Preserved Food (Makanan dalam tin) REX; Cuttle Fish"/>
    <s v="425 g"/>
    <n v="5.4"/>
    <n v="5.4"/>
    <m/>
    <d v="2026-06-01T00:00:00"/>
    <d v="2026-06-30T00:00:00"/>
    <x v="50"/>
    <s v="June  week 1"/>
    <x v="5"/>
  </r>
  <r>
    <x v="1"/>
    <s v="Canned Preserved Food (Makanan dalam tin) SMILING FISH; Fried Baby Clam with Chili"/>
    <s v="40 g"/>
    <n v="1.1499999999999999"/>
    <n v="1.1499999999999999"/>
    <m/>
    <d v="2026-06-01T00:00:00"/>
    <d v="2026-06-30T00:00:00"/>
    <x v="50"/>
    <s v="June  week 1"/>
    <x v="6"/>
  </r>
  <r>
    <x v="1"/>
    <s v="Canned Preserved Food (Makanan dalam tin) SMILING FISH; Crispy Baby Clam"/>
    <s v="30 g"/>
    <n v="1.25"/>
    <n v="1.25"/>
    <m/>
    <d v="2026-06-01T00:00:00"/>
    <d v="2026-06-30T00:00:00"/>
    <x v="50"/>
    <s v="June  week 1"/>
    <x v="7"/>
  </r>
  <r>
    <x v="1"/>
    <s v="Canned Preserved Food (Makanan dalam tin) YEO'S; Chicken Curry"/>
    <s v="280 g"/>
    <n v="2.8"/>
    <n v="2.8"/>
    <m/>
    <d v="2026-06-01T00:00:00"/>
    <d v="2026-06-30T00:00:00"/>
    <x v="50"/>
    <s v="June  week 1"/>
    <x v="8"/>
  </r>
  <r>
    <x v="2"/>
    <s v="Chicken Eggs (Telur ayam) Medium sized Grade B"/>
    <s v="10 pcs"/>
    <n v="1.9"/>
    <n v="1.9"/>
    <m/>
    <d v="2026-06-01T00:00:00"/>
    <d v="2026-06-30T00:00:00"/>
    <x v="50"/>
    <s v="June  week 1"/>
    <x v="9"/>
  </r>
  <r>
    <x v="3"/>
    <s v="Condensed Milk (Susu pekat manis) MARIGOLD; Sweetened Beverage Creamer (SGP) : Tin"/>
    <s v="380 g"/>
    <n v="1.1000000000000001"/>
    <n v="1.1000000000000001"/>
    <m/>
    <d v="2026-06-01T00:00:00"/>
    <d v="2026-06-30T00:00:00"/>
    <x v="50"/>
    <s v="June  week 1"/>
    <x v="11"/>
  </r>
  <r>
    <x v="4"/>
    <s v="Cooking Oil (Minyak masak) CAP BURUH @ LABOUR; Refined Cooking Oil : Bottle"/>
    <s v="5 kg"/>
    <n v="11.4"/>
    <n v="11.4"/>
    <m/>
    <d v="2026-06-01T00:00:00"/>
    <d v="2026-06-30T00:00:00"/>
    <x v="50"/>
    <s v="June  week 1"/>
    <x v="13"/>
  </r>
  <r>
    <x v="4"/>
    <s v="Cooking Oil (Minyak masak) SUNCO; Vegetable Cooking Oil : Bottle"/>
    <s v="5 lit"/>
    <n v="11.99"/>
    <n v="11.99"/>
    <m/>
    <d v="2026-06-01T00:00:00"/>
    <d v="2026-06-30T00:00:00"/>
    <x v="50"/>
    <s v="June  week 1"/>
    <x v="15"/>
  </r>
  <r>
    <x v="4"/>
    <s v="Cooking Oil (Minyak masak) TROPICAL; Cooking Oil 2x Fractionation (Non Cholestrol) : Bottle"/>
    <s v="2 lit"/>
    <n v="4.8899999999999997"/>
    <n v="4.8899999999999997"/>
    <m/>
    <d v="2026-06-01T00:00:00"/>
    <d v="2026-06-30T00:00:00"/>
    <x v="50"/>
    <s v="June  week 1"/>
    <x v="16"/>
  </r>
  <r>
    <x v="4"/>
    <s v="Cooking Oil (Minyak masak) TROPICAL; Cooking Oil 2x Fractionation (Non Cholestrol) : Bottle"/>
    <s v="5 lit"/>
    <n v="11.2"/>
    <n v="11.2"/>
    <m/>
    <d v="2026-06-01T00:00:00"/>
    <d v="2026-06-30T00:00:00"/>
    <x v="50"/>
    <s v="June  week 1"/>
    <x v="130"/>
  </r>
  <r>
    <x v="5"/>
    <s v="Cordial Syrups (Minuman sirap berperisa) SKYBLUE; Orange"/>
    <s v="2 lit"/>
    <n v="4.5999999999999996"/>
    <n v="4.5999999999999996"/>
    <m/>
    <d v="2026-06-01T00:00:00"/>
    <d v="2026-06-30T00:00:00"/>
    <x v="50"/>
    <s v="June  week 1"/>
    <x v="18"/>
  </r>
  <r>
    <x v="5"/>
    <s v="Cordial Syrups (Minuman sirap berperisa) STAR JUS; Orange"/>
    <s v="2 lit"/>
    <n v="4.5"/>
    <n v="4.5"/>
    <m/>
    <d v="2026-06-01T00:00:00"/>
    <d v="2026-06-30T00:00:00"/>
    <x v="50"/>
    <s v="June  week 1"/>
    <x v="19"/>
  </r>
  <r>
    <x v="5"/>
    <s v="Cordial Syrups (Minuman sirap berperisa) STAR JUS; Rose"/>
    <s v="1 lit"/>
    <n v="2.4"/>
    <n v="2.4"/>
    <m/>
    <d v="2026-06-01T00:00:00"/>
    <d v="2026-06-30T00:00:00"/>
    <x v="50"/>
    <s v="June  week 1"/>
    <x v="20"/>
  </r>
  <r>
    <x v="6"/>
    <s v="Detergents (Pencuci pakaian) BIOZIP"/>
    <s v="2.5 kg"/>
    <n v="3.8"/>
    <n v="3.8"/>
    <m/>
    <d v="2026-06-01T00:00:00"/>
    <d v="2026-06-30T00:00:00"/>
    <x v="50"/>
    <s v="June  week 1"/>
    <x v="131"/>
  </r>
  <r>
    <x v="6"/>
    <s v="Detergents (Pencuci pakaian) BREEZE; Liquid Detergent"/>
    <s v="1.5 litre"/>
    <n v="5.6"/>
    <n v="5.6"/>
    <m/>
    <d v="2026-06-01T00:00:00"/>
    <d v="2026-06-30T00:00:00"/>
    <x v="50"/>
    <s v="June  week 1"/>
    <x v="21"/>
  </r>
  <r>
    <x v="6"/>
    <s v="Detergents (Pencuci pakaian) CLOROX; Liquid Bleach"/>
    <s v="1 lit"/>
    <n v="2.6"/>
    <n v="2.6"/>
    <m/>
    <d v="2026-06-01T00:00:00"/>
    <d v="2026-06-30T00:00:00"/>
    <x v="50"/>
    <s v="June  week 1"/>
    <x v="22"/>
  </r>
  <r>
    <x v="6"/>
    <s v="Detergents (Pencuci pakaian) DAIA; Excellent Washing Powder"/>
    <s v="2.4 kg"/>
    <n v="4.9000000000000004"/>
    <n v="4.9000000000000004"/>
    <m/>
    <d v="2026-06-01T00:00:00"/>
    <d v="2026-06-30T00:00:00"/>
    <x v="50"/>
    <s v="June  week 1"/>
    <x v="23"/>
  </r>
  <r>
    <x v="7"/>
    <s v="Dried Noodles (Mee kering) CAP LIMAU; Mee Hoon"/>
    <s v="400 g"/>
    <n v="1.4"/>
    <n v="1.4"/>
    <m/>
    <d v="2026-06-01T00:00:00"/>
    <d v="2026-06-30T00:00:00"/>
    <x v="50"/>
    <s v="June  week 1"/>
    <x v="24"/>
  </r>
  <r>
    <x v="7"/>
    <s v="Dried Noodles (Mee kering) CAP UDANG MBS; Medium Flat Sabah"/>
    <s v="500 g"/>
    <n v="1.95"/>
    <n v="1.95"/>
    <m/>
    <d v="2026-06-01T00:00:00"/>
    <d v="2026-06-30T00:00:00"/>
    <x v="50"/>
    <s v="June  week 1"/>
    <x v="140"/>
  </r>
  <r>
    <x v="8"/>
    <s v="Drinks (Minuman) BOH; Tea"/>
    <s v="200 g"/>
    <n v="2.7"/>
    <n v="2.7"/>
    <m/>
    <d v="2026-06-01T00:00:00"/>
    <d v="2026-06-30T00:00:00"/>
    <x v="50"/>
    <s v="June  week 1"/>
    <x v="141"/>
  </r>
  <r>
    <x v="8"/>
    <s v="Drinks (Minuman) LIPTON; Yellow label"/>
    <s v="200 g"/>
    <n v="2.5"/>
    <n v="2.5"/>
    <m/>
    <d v="2026-06-01T00:00:00"/>
    <d v="2026-06-30T00:00:00"/>
    <x v="50"/>
    <s v="June  week 1"/>
    <x v="132"/>
  </r>
  <r>
    <x v="8"/>
    <s v="Drinks (Minuman) SEHAT - 1.5L : 1 carton"/>
    <s v="1.5 lit x 12"/>
    <n v="7.5"/>
    <n v="7.5"/>
    <m/>
    <d v="2026-06-01T00:00:00"/>
    <d v="2026-06-30T00:00:00"/>
    <x v="50"/>
    <s v="June  week 1"/>
    <x v="27"/>
  </r>
  <r>
    <x v="8"/>
    <s v="Drinks (Minuman) SUCI DISTILLED - 1.5L : 1 carton"/>
    <s v="1.5 lit x 12"/>
    <n v="6.9"/>
    <n v="6.9"/>
    <m/>
    <d v="2026-06-01T00:00:00"/>
    <d v="2026-06-30T00:00:00"/>
    <x v="50"/>
    <s v="June  week 1"/>
    <x v="28"/>
  </r>
  <r>
    <x v="9"/>
    <s v="Evaporated Milk (Susu cair) IDEAL; Susu Sejat Penuh Krim (MYS) : Tin"/>
    <s v="390 g"/>
    <n v="1.45"/>
    <n v="1.45"/>
    <m/>
    <d v="2026-06-01T00:00:00"/>
    <d v="2026-06-30T00:00:00"/>
    <x v="50"/>
    <s v="June  week 1"/>
    <x v="29"/>
  </r>
  <r>
    <x v="9"/>
    <s v="Evaporated Milk (Susu cair) MARIGOLD; Evaporated Creamer (SGP) : Tin"/>
    <s v="385 g"/>
    <n v="1.1499999999999999"/>
    <n v="1.1499999999999999"/>
    <m/>
    <d v="2026-06-01T00:00:00"/>
    <d v="2026-06-30T00:00:00"/>
    <x v="50"/>
    <s v="June  week 1"/>
    <x v="112"/>
  </r>
  <r>
    <x v="10"/>
    <s v="Flour (Tepung) FLYING MAN; Corn Flour (SGP) : Packet"/>
    <s v="400 g"/>
    <n v="0.99"/>
    <n v="0.99"/>
    <m/>
    <d v="2026-06-01T00:00:00"/>
    <d v="2026-06-30T00:00:00"/>
    <x v="50"/>
    <s v="June  week 1"/>
    <x v="113"/>
  </r>
  <r>
    <x v="10"/>
    <s v="Flour (Tepung) PRIMA; Plain Flour (SGP) : Blue Packet"/>
    <s v="1 kg"/>
    <n v="2.4"/>
    <n v="2.4"/>
    <m/>
    <d v="2026-06-01T00:00:00"/>
    <d v="2026-06-30T00:00:00"/>
    <x v="50"/>
    <s v="June  week 1"/>
    <x v="32"/>
  </r>
  <r>
    <x v="10"/>
    <s v="Flour (Tepung) PRIMA; Self-Raising Flour (SGP) : Red Packet"/>
    <s v="1 kg"/>
    <n v="2.6"/>
    <n v="2.6"/>
    <m/>
    <d v="2026-06-01T00:00:00"/>
    <d v="2026-06-30T00:00:00"/>
    <x v="50"/>
    <s v="June  week 1"/>
    <x v="33"/>
  </r>
  <r>
    <x v="11"/>
    <s v="Formulated Powdered Milk (Susu tepung formula anak damit) DUMEX; Dugro Langkah 3 Asli (1-3 Tahun) : Paket"/>
    <s v="850 g"/>
    <n v="8.1999999999999993"/>
    <n v="8.1999999999999993"/>
    <m/>
    <d v="2026-06-01T00:00:00"/>
    <d v="2026-06-30T00:00:00"/>
    <x v="50"/>
    <s v="June  week 1"/>
    <x v="34"/>
  </r>
  <r>
    <x v="11"/>
    <s v="Formulated Powdered Milk (Susu tepung formula anak damit) DUMEX; Dupro Langkah 1 (0-12 bulan) : Paket"/>
    <s v="850 g"/>
    <n v="9.8000000000000007"/>
    <n v="9.8000000000000007"/>
    <m/>
    <d v="2026-06-01T00:00:00"/>
    <d v="2026-06-30T00:00:00"/>
    <x v="50"/>
    <s v="June  week 1"/>
    <x v="36"/>
  </r>
  <r>
    <x v="11"/>
    <s v="Formulated Powdered Milk (Susu tepung formula anak damit) DUTCH LADY; 456 - Biasa (4-6 Tahun) : Paket"/>
    <s v="850 g"/>
    <n v="8.59"/>
    <n v="8.59"/>
    <m/>
    <d v="2026-06-01T00:00:00"/>
    <d v="2026-06-30T00:00:00"/>
    <x v="50"/>
    <s v="June  week 1"/>
    <x v="38"/>
  </r>
  <r>
    <x v="11"/>
    <s v="Formulated Powdered Milk (Susu tepung formula anak damit) NESTLE; EveryDay - Susu Tepung Segera : Paket"/>
    <s v="550 g"/>
    <n v="5.95"/>
    <n v="5.95"/>
    <m/>
    <d v="2026-06-01T00:00:00"/>
    <d v="2026-06-30T00:00:00"/>
    <x v="50"/>
    <s v="June  week 1"/>
    <x v="42"/>
  </r>
  <r>
    <x v="12"/>
    <s v="Fresh Chicken (Ayam segar); Whole"/>
    <s v="1 kg"/>
    <n v="5.0999999999999996"/>
    <n v="5.0999999999999996"/>
    <m/>
    <d v="2026-06-01T00:00:00"/>
    <d v="2026-06-30T00:00:00"/>
    <x v="50"/>
    <s v="June  week 1"/>
    <x v="44"/>
  </r>
  <r>
    <x v="13"/>
    <s v="Frozen (Makanan beku) AYAMAS; Chicken Frankfurters"/>
    <s v="340 g"/>
    <n v="2.99"/>
    <n v="2.99"/>
    <m/>
    <d v="2026-06-01T00:00:00"/>
    <d v="2026-06-30T00:00:00"/>
    <x v="50"/>
    <s v="June  week 1"/>
    <x v="45"/>
  </r>
  <r>
    <x v="14"/>
    <s v="Ginger @ Halia"/>
    <s v="1 kg"/>
    <n v="3.2"/>
    <n v="3.2"/>
    <m/>
    <d v="2026-06-01T00:00:00"/>
    <d v="2026-06-30T00:00:00"/>
    <x v="50"/>
    <s v="June  week 1"/>
    <x v="51"/>
  </r>
  <r>
    <x v="15"/>
    <s v="Infant Diapers (Lampin bayi pakai buang) EQ DRY; Large : 9 - 14 kg"/>
    <s v="L 48"/>
    <n v="10.95"/>
    <n v="10.95"/>
    <m/>
    <d v="2026-06-01T00:00:00"/>
    <d v="2026-06-30T00:00:00"/>
    <x v="50"/>
    <s v="June  week 1"/>
    <x v="57"/>
  </r>
  <r>
    <x v="15"/>
    <s v="Infant Diapers (Lampin bayi pakai buang) DRYPERS; Medium : 6 - 11 kg"/>
    <s v="M 28"/>
    <n v="6.3"/>
    <n v="6.3"/>
    <m/>
    <d v="2026-06-01T00:00:00"/>
    <d v="2026-06-30T00:00:00"/>
    <x v="50"/>
    <s v="June  week 1"/>
    <x v="116"/>
  </r>
  <r>
    <x v="15"/>
    <s v="Infant Diapers (Lampin bayi pakai buang) DRYPERS; Wee Wee Dry Newborn : Up to 5 kg"/>
    <s v="NB 28"/>
    <n v="6.3"/>
    <n v="6.3"/>
    <m/>
    <d v="2026-06-01T00:00:00"/>
    <d v="2026-06-30T00:00:00"/>
    <x v="50"/>
    <s v="June  week 1"/>
    <x v="118"/>
  </r>
  <r>
    <x v="15"/>
    <s v="Infant Diapers (Lampin bayi pakai buang) DRYPERS; Small : 3 - 7 kg"/>
    <s v="S 32"/>
    <n v="6.3"/>
    <n v="6.3"/>
    <m/>
    <d v="2026-06-01T00:00:00"/>
    <d v="2026-06-30T00:00:00"/>
    <x v="50"/>
    <s v="June  week 1"/>
    <x v="120"/>
  </r>
  <r>
    <x v="15"/>
    <s v="Infant Diapers (Lampin bayi pakai buang) DRYPERS; Extra Large : 15 kg above"/>
    <s v="XXL 16"/>
    <n v="6.3"/>
    <n v="6.3"/>
    <m/>
    <d v="2026-06-01T00:00:00"/>
    <d v="2026-06-30T00:00:00"/>
    <x v="50"/>
    <s v="June  week 1"/>
    <x v="123"/>
  </r>
  <r>
    <x v="16"/>
    <s v="Instant Noodles (Mee segera) INDO FOOD; Mee Goreng"/>
    <s v="80 g x 5"/>
    <n v="1.39"/>
    <n v="1.39"/>
    <m/>
    <d v="2026-06-01T00:00:00"/>
    <d v="2026-06-30T00:00:00"/>
    <x v="50"/>
    <s v="June  week 1"/>
    <x v="60"/>
  </r>
  <r>
    <x v="16"/>
    <s v="Instant Noodles (Mee segera) INDO MIE; Mee Goreng : Old Packaging"/>
    <s v="80 g x 5"/>
    <n v="1.6"/>
    <n v="1.6"/>
    <m/>
    <d v="2026-06-01T00:00:00"/>
    <d v="2026-06-30T00:00:00"/>
    <x v="50"/>
    <s v="June  week 1"/>
    <x v="61"/>
  </r>
  <r>
    <x v="16"/>
    <s v="Instant Noodles (Mee segera) MAGGI; Asam"/>
    <s v="80 g x 5"/>
    <n v="1.95"/>
    <n v="1.95"/>
    <m/>
    <d v="2026-06-01T00:00:00"/>
    <d v="2026-06-30T00:00:00"/>
    <x v="50"/>
    <s v="June  week 1"/>
    <x v="62"/>
  </r>
  <r>
    <x v="16"/>
    <s v="Instant Noodles (Mee segera) MAGGI; Ayam"/>
    <s v="80 g x 5"/>
    <n v="1.7"/>
    <n v="1.7"/>
    <m/>
    <d v="2026-06-01T00:00:00"/>
    <d v="2026-06-30T00:00:00"/>
    <x v="50"/>
    <s v="June  week 1"/>
    <x v="63"/>
  </r>
  <r>
    <x v="16"/>
    <s v="Instant Noodles (Mee segera) MAGGI; Curry"/>
    <s v="80 g x 5"/>
    <n v="1.6"/>
    <n v="1.6"/>
    <m/>
    <d v="2026-06-01T00:00:00"/>
    <d v="2026-06-30T00:00:00"/>
    <x v="50"/>
    <s v="June  week 1"/>
    <x v="64"/>
  </r>
  <r>
    <x v="29"/>
    <s v="Mayonnaise (Mayonis) LADY'S CHOICE; Real Mayonnaise"/>
    <s v="230 ml"/>
    <n v="2.7"/>
    <n v="2.7"/>
    <m/>
    <d v="2026-06-01T00:00:00"/>
    <d v="2026-06-30T00:00:00"/>
    <x v="50"/>
    <s v="June  week 1"/>
    <x v="133"/>
  </r>
  <r>
    <x v="29"/>
    <s v="Mayonnaise (Mayonis) LADY'S CHOICE; Real Mayonnaise"/>
    <s v="470 ml"/>
    <n v="4.7"/>
    <n v="4.7"/>
    <m/>
    <d v="2026-06-01T00:00:00"/>
    <d v="2026-06-30T00:00:00"/>
    <x v="50"/>
    <s v="June  week 1"/>
    <x v="144"/>
  </r>
  <r>
    <x v="30"/>
    <s v="NESTLE; Milo Powder : Pack"/>
    <s v="1 kg"/>
    <n v="5.95"/>
    <n v="5.95"/>
    <m/>
    <d v="2026-06-01T00:00:00"/>
    <d v="2026-06-30T00:00:00"/>
    <x v="50"/>
    <s v="June  week 1"/>
    <x v="134"/>
  </r>
  <r>
    <x v="17"/>
    <s v="Monosodium Glutamate @ MSG KNORR; Pasti Sedap"/>
    <s v="300 g"/>
    <n v="2.2000000000000002"/>
    <n v="2.2000000000000002"/>
    <m/>
    <d v="2026-06-01T00:00:00"/>
    <d v="2026-06-30T00:00:00"/>
    <x v="50"/>
    <s v="June  week 1"/>
    <x v="66"/>
  </r>
  <r>
    <x v="18"/>
    <s v="Onions (Bawang); Bombay"/>
    <s v="1 kg"/>
    <n v="2.6"/>
    <n v="2.6"/>
    <m/>
    <d v="2026-06-01T00:00:00"/>
    <d v="2026-06-30T00:00:00"/>
    <x v="50"/>
    <s v="June  week 1"/>
    <x v="67"/>
  </r>
  <r>
    <x v="18"/>
    <s v="Onions (Bawang); Brown Onion"/>
    <s v="1 kg"/>
    <n v="3.4"/>
    <n v="3.4"/>
    <m/>
    <d v="2026-06-01T00:00:00"/>
    <d v="2026-06-30T00:00:00"/>
    <x v="50"/>
    <s v="June  week 1"/>
    <x v="68"/>
  </r>
  <r>
    <x v="19"/>
    <s v="Rice (Beras) SIAM : 1 sack"/>
    <s v="10 kg"/>
    <n v="8.4"/>
    <n v="8.4"/>
    <m/>
    <d v="2026-06-01T00:00:00"/>
    <d v="2026-06-30T00:00:00"/>
    <x v="50"/>
    <s v="June  week 1"/>
    <x v="71"/>
  </r>
  <r>
    <x v="19"/>
    <s v="Rice (Beras) PULUT : 1 sack"/>
    <s v="10 kg"/>
    <n v="7.6"/>
    <n v="7.6"/>
    <m/>
    <d v="2026-06-01T00:00:00"/>
    <d v="2026-06-30T00:00:00"/>
    <x v="50"/>
    <s v="June  week 1"/>
    <x v="72"/>
  </r>
  <r>
    <x v="19"/>
    <s v="Rice (Beras) WANGI : 1 sack"/>
    <s v="10 kg"/>
    <n v="12.3"/>
    <n v="12.3"/>
    <m/>
    <d v="2026-06-01T00:00:00"/>
    <d v="2026-06-30T00:00:00"/>
    <x v="50"/>
    <s v="June  week 1"/>
    <x v="73"/>
  </r>
  <r>
    <x v="20"/>
    <s v="Santan AYAM BRAND; Coconut Milk Blue : Pack"/>
    <s v="200 ml"/>
    <n v="1.4"/>
    <n v="1.4"/>
    <m/>
    <d v="2026-06-01T00:00:00"/>
    <d v="2026-06-30T00:00:00"/>
    <x v="50"/>
    <s v="June  week 1"/>
    <x v="74"/>
  </r>
  <r>
    <x v="20"/>
    <s v="Santan AYAM BRAND; Coconut Milk Blue : Tin"/>
    <s v="270 ml"/>
    <n v="2.2999999999999998"/>
    <n v="2.2999999999999998"/>
    <m/>
    <d v="2026-06-01T00:00:00"/>
    <d v="2026-06-30T00:00:00"/>
    <x v="50"/>
    <s v="June  week 1"/>
    <x v="75"/>
  </r>
  <r>
    <x v="20"/>
    <s v="Santan AYAM BRAND; Premium Coconut Cream 100% Natural (MYS) : Green Tin"/>
    <s v="400 ml"/>
    <n v="3.4"/>
    <n v="3.4"/>
    <m/>
    <d v="2026-06-01T00:00:00"/>
    <d v="2026-06-30T00:00:00"/>
    <x v="50"/>
    <s v="June  week 1"/>
    <x v="76"/>
  </r>
  <r>
    <x v="20"/>
    <s v="Santan AYAM BRAND; Premium Coconut Milk 100% Natural (SGP) : Blue Tin"/>
    <s v="400 g"/>
    <n v="3.2"/>
    <n v="3.2"/>
    <m/>
    <d v="2026-06-01T00:00:00"/>
    <d v="2026-06-30T00:00:00"/>
    <x v="50"/>
    <s v="June  week 1"/>
    <x v="77"/>
  </r>
  <r>
    <x v="20"/>
    <s v="Santan BABU KITCHEN; Coconut Milk Indo"/>
    <s v="400 ml"/>
    <n v="2"/>
    <n v="2"/>
    <m/>
    <d v="2026-06-01T00:00:00"/>
    <d v="2026-06-30T00:00:00"/>
    <x v="50"/>
    <s v="June  week 1"/>
    <x v="147"/>
  </r>
  <r>
    <x v="20"/>
    <s v="Santan CHAKOAH; Coconut Milk Gata"/>
    <s v="400 ml"/>
    <n v="1.9"/>
    <n v="1.9"/>
    <m/>
    <d v="2026-06-01T00:00:00"/>
    <d v="2026-06-30T00:00:00"/>
    <x v="50"/>
    <s v="June  week 1"/>
    <x v="148"/>
  </r>
  <r>
    <x v="20"/>
    <s v="Santan KARA; Natural Coconut Extract"/>
    <s v="200 ml"/>
    <n v="1.5"/>
    <n v="1.5"/>
    <m/>
    <d v="2026-06-01T00:00:00"/>
    <d v="2026-06-30T00:00:00"/>
    <x v="50"/>
    <s v="June  week 1"/>
    <x v="79"/>
  </r>
  <r>
    <x v="20"/>
    <s v="Santan KARA; Ekstrak Santan Kelapa Asli Tanpa Kolestrol (MYS) : Pack"/>
    <s v="500 g"/>
    <n v="4.7"/>
    <n v="4.7"/>
    <m/>
    <d v="2026-06-01T00:00:00"/>
    <d v="2026-06-30T00:00:00"/>
    <x v="50"/>
    <s v="June  week 1"/>
    <x v="80"/>
  </r>
  <r>
    <x v="20"/>
    <s v="Santan S &amp; P; Serbuk Krim Kelapa Segera @ Biasa (MYS) : Silver Pack"/>
    <s v="50g x 5"/>
    <n v="2.6"/>
    <n v="2.6"/>
    <m/>
    <d v="2026-06-01T00:00:00"/>
    <d v="2026-06-30T00:00:00"/>
    <x v="50"/>
    <s v="June  week 1"/>
    <x v="81"/>
  </r>
  <r>
    <x v="21"/>
    <s v="Sauces (Sos) ADABI; Oyster Sauce"/>
    <s v="510 g"/>
    <n v="2.7"/>
    <n v="2.7"/>
    <m/>
    <d v="2026-06-01T00:00:00"/>
    <d v="2026-06-30T00:00:00"/>
    <x v="50"/>
    <s v="June  week 1"/>
    <x v="82"/>
  </r>
  <r>
    <x v="21"/>
    <s v="Sauces (Sos) HABHAL; CAP KIPAS UDANG; Salty Soy Sauce"/>
    <s v="645 ml"/>
    <n v="3.6"/>
    <n v="3.6"/>
    <m/>
    <d v="2026-06-01T00:00:00"/>
    <d v="2026-06-30T00:00:00"/>
    <x v="50"/>
    <s v="June  week 1"/>
    <x v="83"/>
  </r>
  <r>
    <x v="21"/>
    <s v="Sauces (Sos) HABHAL; CAP KIPAS UDANG; Sweet Soy Sauce"/>
    <s v="645 ml"/>
    <n v="4.4000000000000004"/>
    <n v="4.4000000000000004"/>
    <m/>
    <d v="2026-06-01T00:00:00"/>
    <d v="2026-06-30T00:00:00"/>
    <x v="50"/>
    <s v="June  week 1"/>
    <x v="84"/>
  </r>
  <r>
    <x v="21"/>
    <s v="Sauces (Sos) MAGGI; Cilli Sauce"/>
    <s v="340 g"/>
    <n v="1.5"/>
    <n v="1.5"/>
    <m/>
    <d v="2026-06-01T00:00:00"/>
    <d v="2026-06-30T00:00:00"/>
    <x v="50"/>
    <s v="June  week 1"/>
    <x v="125"/>
  </r>
  <r>
    <x v="21"/>
    <s v="Sauces (Sos) MAGGI; Oyster Sauce"/>
    <s v="500 g"/>
    <n v="2.4500000000000002"/>
    <n v="2.4500000000000002"/>
    <m/>
    <d v="2026-06-01T00:00:00"/>
    <d v="2026-06-30T00:00:00"/>
    <x v="50"/>
    <s v="June  week 1"/>
    <x v="85"/>
  </r>
  <r>
    <x v="21"/>
    <s v="Sauces (Sos) MAGGI; Tomato Ketchup"/>
    <s v="325 g"/>
    <n v="1.6"/>
    <n v="1.6"/>
    <m/>
    <d v="2026-06-01T00:00:00"/>
    <d v="2026-06-30T00:00:00"/>
    <x v="50"/>
    <s v="June  week 1"/>
    <x v="86"/>
  </r>
  <r>
    <x v="21"/>
    <s v="Sauces (Sos) WAH HONG; Chilli Sauce"/>
    <s v="310 g"/>
    <n v="1.25"/>
    <n v="1.25"/>
    <m/>
    <d v="2026-06-01T00:00:00"/>
    <d v="2026-06-30T00:00:00"/>
    <x v="50"/>
    <s v="June  week 1"/>
    <x v="87"/>
  </r>
  <r>
    <x v="21"/>
    <s v="Sauces (Sos) NONA; Oyster Sauce"/>
    <s v="510 g"/>
    <n v="2.8"/>
    <n v="2.8"/>
    <m/>
    <d v="2026-06-01T00:00:00"/>
    <d v="2026-06-30T00:00:00"/>
    <x v="50"/>
    <s v="June  week 1"/>
    <x v="88"/>
  </r>
  <r>
    <x v="22"/>
    <s v="Soft Drinks (Minuman ringan) HEAVEN &amp; EARTH; Green Tea : Bottle"/>
    <s v="1.5 lit"/>
    <n v="2.5"/>
    <n v="2.5"/>
    <m/>
    <d v="2026-06-01T00:00:00"/>
    <d v="2026-06-30T00:00:00"/>
    <x v="50"/>
    <s v="June  week 1"/>
    <x v="89"/>
  </r>
  <r>
    <x v="22"/>
    <s v="Soft Drinks (Minuman ringan) POKKA; Ice Lemon Tea :: Bottle"/>
    <s v="1.5 lit"/>
    <n v="2.95"/>
    <n v="2.95"/>
    <m/>
    <d v="2026-06-01T00:00:00"/>
    <d v="2026-06-30T00:00:00"/>
    <x v="50"/>
    <s v="June  week 1"/>
    <x v="128"/>
  </r>
  <r>
    <x v="22"/>
    <s v="Soft Drinks (Minuman ringan) SEASON; Ice Lemon Tea : Bottle"/>
    <s v="1.5 lit"/>
    <n v="2.95"/>
    <n v="2.95"/>
    <m/>
    <d v="2026-06-01T00:00:00"/>
    <d v="2026-06-30T00:00:00"/>
    <x v="50"/>
    <s v="June  week 1"/>
    <x v="90"/>
  </r>
  <r>
    <x v="22"/>
    <s v="Soft Drinks (Minuman ringan) YEOS; Soya Bean : Pack"/>
    <s v="1 lit"/>
    <n v="1.7"/>
    <n v="1.7"/>
    <m/>
    <d v="2026-06-01T00:00:00"/>
    <d v="2026-06-30T00:00:00"/>
    <x v="50"/>
    <s v="June  week 1"/>
    <x v="129"/>
  </r>
  <r>
    <x v="23"/>
    <s v="Spread (Sapuan) NONA; Kaya dengan telur Omega"/>
    <s v="180 g"/>
    <n v="1.35"/>
    <n v="1.35"/>
    <m/>
    <d v="2026-06-01T00:00:00"/>
    <d v="2026-06-30T00:00:00"/>
    <x v="50"/>
    <s v="June  week 1"/>
    <x v="151"/>
  </r>
  <r>
    <x v="23"/>
    <s v="Spread (Sapuan) NUTELLA : Jar"/>
    <s v="750 g"/>
    <n v="9.1999999999999993"/>
    <n v="9.1999999999999993"/>
    <m/>
    <d v="2026-06-01T00:00:00"/>
    <d v="2026-06-30T00:00:00"/>
    <x v="50"/>
    <s v="June  week 1"/>
    <x v="91"/>
  </r>
  <r>
    <x v="23"/>
    <s v="Spread (Sapuan) NUTKAO : Jar"/>
    <s v="750 g"/>
    <n v="6.4"/>
    <n v="6.4"/>
    <m/>
    <d v="2026-06-01T00:00:00"/>
    <d v="2026-06-30T00:00:00"/>
    <x v="50"/>
    <s v="June  week 1"/>
    <x v="92"/>
  </r>
  <r>
    <x v="24"/>
    <s v="Toileteries - Antiseptic mouthwash (Barang mandian - penyegar mulut) COLGATE PLAX : Bottle"/>
    <s v="250 ml"/>
    <n v="3.5"/>
    <n v="3.5"/>
    <m/>
    <d v="2026-06-01T00:00:00"/>
    <d v="2026-06-30T00:00:00"/>
    <x v="50"/>
    <s v="June  week 1"/>
    <x v="93"/>
  </r>
  <r>
    <x v="24"/>
    <s v="Toileteries - Antiseptic mouthwash (Barang mandian - penyegar mulut) LISTERINE : Bottle"/>
    <s v="250 ml"/>
    <n v="3.5"/>
    <n v="3.5"/>
    <m/>
    <d v="2026-06-01T00:00:00"/>
    <d v="2026-06-30T00:00:00"/>
    <x v="50"/>
    <s v="June  week 1"/>
    <x v="94"/>
  </r>
  <r>
    <x v="25"/>
    <s v="Toileteries - Bar Soap (Barang mandian - Sabun buku) DETTOL"/>
    <s v="105 g x 4"/>
    <n v="2.95"/>
    <n v="2.95"/>
    <m/>
    <d v="2026-06-01T00:00:00"/>
    <d v="2026-06-30T00:00:00"/>
    <x v="50"/>
    <s v="June  week 1"/>
    <x v="96"/>
  </r>
  <r>
    <x v="25"/>
    <s v="Toileteries - Bar Soap (Barang mandian - Sabun buku) PALMOLIVE"/>
    <s v="80 g x 3"/>
    <n v="1.6"/>
    <n v="1.6"/>
    <m/>
    <d v="2026-06-01T00:00:00"/>
    <d v="2026-06-30T00:00:00"/>
    <x v="50"/>
    <s v="June  week 1"/>
    <x v="97"/>
  </r>
  <r>
    <x v="25"/>
    <s v="Toileteries - Bar Soap (Barang mandian - Sabun buku) PROTEX"/>
    <s v="75 g x 4"/>
    <n v="3.9"/>
    <n v="3.9"/>
    <m/>
    <d v="2026-06-01T00:00:00"/>
    <d v="2026-06-30T00:00:00"/>
    <x v="50"/>
    <s v="June  week 1"/>
    <x v="95"/>
  </r>
  <r>
    <x v="26"/>
    <s v="Toileteries - Liquid Soap (Barang mandian - Sabun cair) LIFEBUOY- total10 : Bottle Pump"/>
    <s v="500 ml"/>
    <n v="4.5"/>
    <n v="4.5"/>
    <m/>
    <d v="2026-06-01T00:00:00"/>
    <d v="2026-06-30T00:00:00"/>
    <x v="50"/>
    <s v="June  week 1"/>
    <x v="99"/>
  </r>
  <r>
    <x v="26"/>
    <s v="Toileteries - Liquid Soap (Barang mandian - Sabun cair) PROTEX - Antibacterial shower gel : Bottle Pump"/>
    <s v="900 ml"/>
    <n v="6.5"/>
    <n v="6.5"/>
    <m/>
    <d v="2026-06-01T00:00:00"/>
    <d v="2026-06-30T00:00:00"/>
    <x v="50"/>
    <s v="June  week 1"/>
    <x v="100"/>
  </r>
  <r>
    <x v="26"/>
    <s v="Toileteries - Liquid Soap (Barang mandian - Sabun cair) PALMOLIVE - Aroma Therapy : Bottle Pump"/>
    <s v="750 ml"/>
    <n v="7.5"/>
    <n v="7.5"/>
    <m/>
    <d v="2026-06-01T00:00:00"/>
    <d v="2026-06-30T00:00:00"/>
    <x v="50"/>
    <s v="June  week 1"/>
    <x v="98"/>
  </r>
  <r>
    <x v="26"/>
    <s v="Toileteries - Liquid Soap (Barang mandian - Sabun cair) DETTOL - Antibacterial Bodywash : Bottle Pump"/>
    <s v="950 ml"/>
    <n v="6.5"/>
    <n v="6.5"/>
    <m/>
    <d v="2026-06-01T00:00:00"/>
    <d v="2026-06-30T00:00:00"/>
    <x v="50"/>
    <s v="June  week 1"/>
    <x v="101"/>
  </r>
  <r>
    <x v="27"/>
    <s v="Toileteries - Shampoo (Barang mandian - Syampu) CLEAR"/>
    <s v="350 ml"/>
    <n v="5.95"/>
    <n v="5.95"/>
    <m/>
    <d v="2026-06-01T00:00:00"/>
    <d v="2026-06-30T00:00:00"/>
    <x v="50"/>
    <s v="June  week 1"/>
    <x v="102"/>
  </r>
  <r>
    <x v="27"/>
    <s v="Toileteries - Shampoo (Barang mandian - Syampu) HEAD &amp; SHOULDERS (THA)"/>
    <s v="330 ml"/>
    <n v="4.5"/>
    <n v="4.5"/>
    <m/>
    <d v="2026-06-01T00:00:00"/>
    <d v="2026-06-30T00:00:00"/>
    <x v="50"/>
    <s v="June  week 1"/>
    <x v="103"/>
  </r>
  <r>
    <x v="27"/>
    <s v="Toileteries - Shampoo (Barang mandian - Syampu) PALMOLIVE"/>
    <s v="350 ml"/>
    <n v="4.99"/>
    <n v="4.99"/>
    <m/>
    <d v="2026-06-01T00:00:00"/>
    <d v="2026-06-30T00:00:00"/>
    <x v="50"/>
    <s v="June  week 1"/>
    <x v="104"/>
  </r>
  <r>
    <x v="28"/>
    <s v="Toileteries - Tooth paste (Barang mandian - Ubat gigi) COLGATE Kayu Sugi : Brown Tube"/>
    <s v="175 g"/>
    <n v="2.2000000000000002"/>
    <n v="2.2000000000000002"/>
    <m/>
    <d v="2026-06-01T00:00:00"/>
    <d v="2026-06-30T00:00:00"/>
    <x v="50"/>
    <s v="June  week 1"/>
    <x v="106"/>
  </r>
  <r>
    <x v="28"/>
    <s v="Toileteries - Tooth paste (Barang mandian - Ubat gigi) COLGATE : Blue Tube"/>
    <s v="175 g"/>
    <n v="3.4"/>
    <n v="3.4"/>
    <m/>
    <d v="2026-06-01T00:00:00"/>
    <d v="2026-06-30T00:00:00"/>
    <x v="50"/>
    <s v="June  week 1"/>
    <x v="105"/>
  </r>
  <r>
    <x v="0"/>
    <s v="Butter / Margarine / Ghee (Mentega / Marjerin / Ghee) ANCHOR; Pure Butter (NZL) : Tin"/>
    <s v="454 g"/>
    <n v="7.7"/>
    <n v="7.7"/>
    <m/>
    <d v="2026-06-01T00:00:00"/>
    <d v="2026-06-30T00:00:00"/>
    <x v="51"/>
    <s v="June  week 1"/>
    <x v="135"/>
  </r>
  <r>
    <x v="0"/>
    <s v="Butter / Margarine / Ghee (Mentega / Marjerin / Ghee) GOLDEN CHURN;  Pure Cremery Butter (NZL) : Golden Tin"/>
    <s v="340 g"/>
    <n v="6.9"/>
    <n v="6.9"/>
    <m/>
    <d v="2026-06-01T00:00:00"/>
    <d v="2026-06-30T00:00:00"/>
    <x v="51"/>
    <s v="June  week 1"/>
    <x v="152"/>
  </r>
  <r>
    <x v="0"/>
    <s v="Butter / Margarine / Ghee (Mentega / Marjerin / Ghee) LEILA; Pure Ghee from Finest Dairy Cow’s Milk (SGP) : Tin"/>
    <s v="400 g"/>
    <n v="7.5"/>
    <n v="7.5"/>
    <m/>
    <d v="2026-06-01T00:00:00"/>
    <d v="2026-06-30T00:00:00"/>
    <x v="51"/>
    <s v="June  week 1"/>
    <x v="159"/>
  </r>
  <r>
    <x v="0"/>
    <s v="Butter / Margarine / Ghee (Mentega / Marjerin / Ghee) PLANTA; Margarine Multi Purpose (Baking, Cooking, Spreading)  (MYS) : Plastic Container"/>
    <s v="480 g"/>
    <n v="3.5"/>
    <n v="3.5"/>
    <m/>
    <d v="2026-06-01T00:00:00"/>
    <d v="2026-06-30T00:00:00"/>
    <x v="51"/>
    <s v="June  week 1"/>
    <x v="126"/>
  </r>
  <r>
    <x v="0"/>
    <s v="Butter / Margarine / Ghee (Mentega / Marjerin / Ghee) Q.B.B; Pure Ghee (MYS) : Tin"/>
    <s v="400 g"/>
    <n v="7.9"/>
    <n v="7.9"/>
    <m/>
    <d v="2026-06-01T00:00:00"/>
    <d v="2026-06-30T00:00:00"/>
    <x v="51"/>
    <s v="June  week 1"/>
    <x v="0"/>
  </r>
  <r>
    <x v="1"/>
    <s v="Canned Preserved Food (Makanan dalam tin) SMILING FISH; Fried Baby Clam with Chili"/>
    <s v="40 g"/>
    <n v="1.2"/>
    <n v="1.2"/>
    <m/>
    <d v="2026-06-01T00:00:00"/>
    <d v="2026-06-30T00:00:00"/>
    <x v="51"/>
    <s v="June  week 1"/>
    <x v="6"/>
  </r>
  <r>
    <x v="1"/>
    <s v="Canned Preserved Food (Makanan dalam tin) SMILING FISH; Crispy Baby Clam"/>
    <s v="30 g"/>
    <n v="1.95"/>
    <n v="1.95"/>
    <m/>
    <d v="2026-06-01T00:00:00"/>
    <d v="2026-06-30T00:00:00"/>
    <x v="51"/>
    <s v="June  week 1"/>
    <x v="7"/>
  </r>
  <r>
    <x v="1"/>
    <s v="Canned Preserved Food (Makanan dalam tin) YEO'S; Chicken Curry"/>
    <s v="280 g"/>
    <n v="2.2000000000000002"/>
    <n v="2.2000000000000002"/>
    <m/>
    <d v="2026-06-01T00:00:00"/>
    <d v="2026-06-30T00:00:00"/>
    <x v="51"/>
    <s v="June  week 1"/>
    <x v="8"/>
  </r>
  <r>
    <x v="31"/>
    <s v="Cheese (Keju) KRAFT Chedder Cheese : Wrap"/>
    <s v="500 g"/>
    <n v="7.99"/>
    <n v="7.99"/>
    <m/>
    <d v="2026-06-01T00:00:00"/>
    <d v="2026-06-30T00:00:00"/>
    <x v="51"/>
    <s v="June  week 1"/>
    <x v="136"/>
  </r>
  <r>
    <x v="2"/>
    <s v="Chicken Eggs (Telur ayam) Medium sized Grade B"/>
    <s v="10 pcs"/>
    <n v="2"/>
    <n v="2"/>
    <m/>
    <d v="2026-06-01T00:00:00"/>
    <d v="2026-06-30T00:00:00"/>
    <x v="51"/>
    <s v="June  week 1"/>
    <x v="9"/>
  </r>
  <r>
    <x v="2"/>
    <s v="Chicken Eggs (Telur ayam) Medium sized Grade B"/>
    <s v="1 tray"/>
    <n v="4.8"/>
    <n v="4.8"/>
    <m/>
    <d v="2026-06-01T00:00:00"/>
    <d v="2026-06-30T00:00:00"/>
    <x v="51"/>
    <s v="June  week 1"/>
    <x v="10"/>
  </r>
  <r>
    <x v="4"/>
    <s v="Cooking Oil (Minyak masak) BORGES; Classic Olive Oil"/>
    <s v="1 lit"/>
    <n v="17.3"/>
    <n v="17.3"/>
    <m/>
    <d v="2026-06-01T00:00:00"/>
    <d v="2026-06-30T00:00:00"/>
    <x v="51"/>
    <s v="June  week 1"/>
    <x v="169"/>
  </r>
  <r>
    <x v="4"/>
    <s v="Cooking Oil (Minyak masak) CAP BURUH @ LABOUR; Refined Cooking Oil : Bottle"/>
    <s v="5 kg"/>
    <n v="9.9499999999999993"/>
    <n v="9.9499999999999993"/>
    <m/>
    <d v="2026-06-01T00:00:00"/>
    <d v="2026-06-30T00:00:00"/>
    <x v="51"/>
    <s v="June  week 1"/>
    <x v="13"/>
  </r>
  <r>
    <x v="4"/>
    <s v="Cooking Oil (Minyak masak) COLAVITA; Olive Oil"/>
    <s v="1 lit"/>
    <n v="9.5"/>
    <n v="9.5"/>
    <m/>
    <d v="2026-06-01T00:00:00"/>
    <d v="2026-06-30T00:00:00"/>
    <x v="51"/>
    <s v="June  week 1"/>
    <x v="162"/>
  </r>
  <r>
    <x v="4"/>
    <s v="Cooking Oil (Minyak masak) SUNCO; Vegetable Cooking Oil : Bottle"/>
    <s v="2 lit"/>
    <n v="4.7"/>
    <n v="4.7"/>
    <m/>
    <d v="2026-06-01T00:00:00"/>
    <d v="2026-06-30T00:00:00"/>
    <x v="51"/>
    <s v="June  week 1"/>
    <x v="14"/>
  </r>
  <r>
    <x v="4"/>
    <s v="Cooking Oil (Minyak masak) SUNCO; Vegetable Cooking Oil : Bottle"/>
    <s v="5 lit"/>
    <n v="11.4"/>
    <n v="11.4"/>
    <m/>
    <d v="2026-06-01T00:00:00"/>
    <d v="2026-06-30T00:00:00"/>
    <x v="51"/>
    <s v="June  week 1"/>
    <x v="15"/>
  </r>
  <r>
    <x v="5"/>
    <s v="Cordial Syrups (Minuman sirap berperisa) STAR JUS; Orange"/>
    <s v="2 lit"/>
    <n v="3.95"/>
    <n v="3.95"/>
    <m/>
    <d v="2026-06-01T00:00:00"/>
    <d v="2026-06-30T00:00:00"/>
    <x v="51"/>
    <s v="June  week 1"/>
    <x v="19"/>
  </r>
  <r>
    <x v="5"/>
    <s v="Cordial Syrups (Minuman sirap berperisa) STAR JUS; Rose"/>
    <s v="1 lit"/>
    <n v="1.99"/>
    <n v="1.99"/>
    <m/>
    <d v="2026-06-01T00:00:00"/>
    <d v="2026-06-30T00:00:00"/>
    <x v="51"/>
    <s v="June  week 1"/>
    <x v="20"/>
  </r>
  <r>
    <x v="6"/>
    <s v="Detergents (Pencuci pakaian) BREEZE; Liquid Detergent"/>
    <s v="1.5 litre"/>
    <n v="5.4"/>
    <n v="5.4"/>
    <m/>
    <d v="2026-06-01T00:00:00"/>
    <d v="2026-06-30T00:00:00"/>
    <x v="51"/>
    <s v="June  week 1"/>
    <x v="21"/>
  </r>
  <r>
    <x v="6"/>
    <s v="Detergents (Pencuci pakaian) CLOROX; Liquid Bleach"/>
    <s v="1 lit"/>
    <n v="2.5"/>
    <n v="2.5"/>
    <m/>
    <d v="2026-06-01T00:00:00"/>
    <d v="2026-06-30T00:00:00"/>
    <x v="51"/>
    <s v="June  week 1"/>
    <x v="22"/>
  </r>
  <r>
    <x v="6"/>
    <s v="Detergents (Pencuci pakaian) COCOREX; Liquid Bleach"/>
    <s v="1 lit"/>
    <n v="2.5"/>
    <n v="2.5"/>
    <m/>
    <d v="2026-06-01T00:00:00"/>
    <d v="2026-06-30T00:00:00"/>
    <x v="51"/>
    <s v="June  week 1"/>
    <x v="164"/>
  </r>
  <r>
    <x v="7"/>
    <s v="Dried Noodles (Mee kering) CAP LIMAU; Mee Hoon"/>
    <s v="400 g"/>
    <n v="1.35"/>
    <n v="1.35"/>
    <m/>
    <d v="2026-06-01T00:00:00"/>
    <d v="2026-06-30T00:00:00"/>
    <x v="51"/>
    <s v="June  week 1"/>
    <x v="24"/>
  </r>
  <r>
    <x v="8"/>
    <s v="Drinks (Minuman) LIPTON; Yellow label"/>
    <s v="200 g"/>
    <n v="2.2000000000000002"/>
    <n v="2.2000000000000002"/>
    <m/>
    <d v="2026-06-01T00:00:00"/>
    <d v="2026-06-30T00:00:00"/>
    <x v="51"/>
    <s v="June  week 1"/>
    <x v="132"/>
  </r>
  <r>
    <x v="8"/>
    <s v="Drinks (Minuman) NESCAFE; Classic"/>
    <s v="200 g"/>
    <n v="9.8000000000000007"/>
    <n v="9.8000000000000007"/>
    <m/>
    <d v="2026-06-01T00:00:00"/>
    <d v="2026-06-30T00:00:00"/>
    <x v="51"/>
    <s v="June  week 1"/>
    <x v="26"/>
  </r>
  <r>
    <x v="8"/>
    <s v="Drinks (Minuman) SEHAT - 1.5L : 1 carton"/>
    <s v="1.5 lit x 12"/>
    <n v="7.5"/>
    <n v="7.5"/>
    <m/>
    <d v="2026-06-01T00:00:00"/>
    <d v="2026-06-30T00:00:00"/>
    <x v="51"/>
    <s v="June  week 1"/>
    <x v="27"/>
  </r>
  <r>
    <x v="8"/>
    <s v="Drinks (Minuman) SUCI DISTILLED - 1.5L : 1 carton"/>
    <s v="1.5 lit x 12"/>
    <n v="6.8"/>
    <n v="6.8"/>
    <m/>
    <d v="2026-06-01T00:00:00"/>
    <d v="2026-06-30T00:00:00"/>
    <x v="51"/>
    <s v="June  week 1"/>
    <x v="28"/>
  </r>
  <r>
    <x v="9"/>
    <s v="Evaporated Milk (Susu cair) IDEAL; Susu Sejat Penuh Krim (MYS) : Tin"/>
    <s v="390 g"/>
    <n v="1.5"/>
    <n v="1.5"/>
    <m/>
    <d v="2026-06-01T00:00:00"/>
    <d v="2026-06-30T00:00:00"/>
    <x v="51"/>
    <s v="June  week 1"/>
    <x v="29"/>
  </r>
  <r>
    <x v="9"/>
    <s v="Evaporated Milk (Susu cair) F &amp; N; Evaporated Creamer (MYS) : Pink Tin"/>
    <s v="390 g"/>
    <n v="1.25"/>
    <n v="1.25"/>
    <m/>
    <d v="2026-06-01T00:00:00"/>
    <d v="2026-06-30T00:00:00"/>
    <x v="51"/>
    <s v="June  week 1"/>
    <x v="30"/>
  </r>
  <r>
    <x v="9"/>
    <s v="Evaporated Milk (Susu cair) F &amp; N; Evaporated Filled Milk (MYS) : Blue Tin"/>
    <s v="390 g"/>
    <n v="1.25"/>
    <n v="1.25"/>
    <m/>
    <d v="2026-06-01T00:00:00"/>
    <d v="2026-06-30T00:00:00"/>
    <x v="51"/>
    <s v="June  week 1"/>
    <x v="111"/>
  </r>
  <r>
    <x v="9"/>
    <s v="Evaporated Milk (Susu cair) MARIGOLD; Evaporated Creamer (SGP) : Tin"/>
    <s v="385 g"/>
    <n v="1.1000000000000001"/>
    <n v="1.1000000000000001"/>
    <m/>
    <d v="2026-06-01T00:00:00"/>
    <d v="2026-06-30T00:00:00"/>
    <x v="51"/>
    <s v="June  week 1"/>
    <x v="112"/>
  </r>
  <r>
    <x v="10"/>
    <s v="Flour (Tepung) FLYING MAN; Corn Flour (SGP) : Packet"/>
    <s v="400 g"/>
    <n v="0.95"/>
    <n v="0.95"/>
    <m/>
    <d v="2026-06-01T00:00:00"/>
    <d v="2026-06-30T00:00:00"/>
    <x v="51"/>
    <s v="June  week 1"/>
    <x v="113"/>
  </r>
  <r>
    <x v="11"/>
    <s v="Formulated Powdered Milk (Susu tepung formula anak damit) DUMEX; Dugro Langkah 3 Asli (1-3 Tahun) : Paket"/>
    <s v="850 g"/>
    <n v="7.99"/>
    <n v="7.99"/>
    <m/>
    <d v="2026-06-01T00:00:00"/>
    <d v="2026-06-30T00:00:00"/>
    <x v="51"/>
    <s v="June  week 1"/>
    <x v="34"/>
  </r>
  <r>
    <x v="11"/>
    <s v="Formulated Powdered Milk (Susu tepung formula anak damit) DUMEX; Dugro Langkah 4 Asli (3-6 Tahun) : Paket"/>
    <s v="850 g"/>
    <n v="7.99"/>
    <n v="7.99"/>
    <m/>
    <d v="2026-06-01T00:00:00"/>
    <d v="2026-06-30T00:00:00"/>
    <x v="51"/>
    <s v="June  week 1"/>
    <x v="35"/>
  </r>
  <r>
    <x v="11"/>
    <s v="Formulated Powdered Milk (Susu tepung formula anak damit) DUMEX; Dupro Langkah 1 (0-12 bulan) : Paket"/>
    <s v="850 g"/>
    <n v="9.5"/>
    <n v="9.5"/>
    <m/>
    <d v="2026-06-01T00:00:00"/>
    <d v="2026-06-30T00:00:00"/>
    <x v="51"/>
    <s v="June  week 1"/>
    <x v="36"/>
  </r>
  <r>
    <x v="11"/>
    <s v="Formulated Powdered Milk (Susu tepung formula anak damit) DUMEX; Dupro Langkah 2 (6-36 bulan) : Paket"/>
    <s v="850 g"/>
    <n v="9.5"/>
    <n v="9.5"/>
    <m/>
    <d v="2026-06-01T00:00:00"/>
    <d v="2026-06-30T00:00:00"/>
    <x v="51"/>
    <s v="June  week 1"/>
    <x v="37"/>
  </r>
  <r>
    <x v="11"/>
    <s v="Formulated Powdered Milk (Susu tepung formula anak damit) DUTCH LADY; 456 - Biasa (4-6 Tahun) : Paket"/>
    <s v="850 g"/>
    <n v="8.2899999999999991"/>
    <n v="8.2899999999999991"/>
    <m/>
    <d v="2026-06-01T00:00:00"/>
    <d v="2026-06-30T00:00:00"/>
    <x v="51"/>
    <s v="June  week 1"/>
    <x v="38"/>
  </r>
  <r>
    <x v="11"/>
    <s v="Formulated Powdered Milk (Susu tepung formula anak damit) NESTLE; Lactogen Langkah 1 (0 hingga 12 bulan) : Kotak"/>
    <s v="1.3 kg (650 g x 2)"/>
    <n v="16.2"/>
    <n v="16.2"/>
    <m/>
    <d v="2026-06-01T00:00:00"/>
    <d v="2026-06-30T00:00:00"/>
    <x v="51"/>
    <s v="June  week 1"/>
    <x v="39"/>
  </r>
  <r>
    <x v="11"/>
    <s v="Formulated Powdered Milk (Susu tepung formula anak damit) NESTLE; EveryDay - Susu Tepung Segera : Paket"/>
    <s v="550 g"/>
    <n v="9.5"/>
    <n v="9.5"/>
    <m/>
    <d v="2026-06-01T00:00:00"/>
    <d v="2026-06-30T00:00:00"/>
    <x v="51"/>
    <s v="June  week 1"/>
    <x v="42"/>
  </r>
  <r>
    <x v="12"/>
    <s v="Fresh Chicken (Ayam segar); Breasts"/>
    <s v="1 kg"/>
    <n v="5.2"/>
    <n v="5.2"/>
    <m/>
    <d v="2026-06-01T00:00:00"/>
    <d v="2026-06-30T00:00:00"/>
    <x v="51"/>
    <s v="June  week 1"/>
    <x v="142"/>
  </r>
  <r>
    <x v="12"/>
    <s v="Fresh Chicken (Ayam segar); Drumsticks"/>
    <s v="1 kg"/>
    <n v="6.8"/>
    <n v="6.8"/>
    <m/>
    <d v="2026-06-01T00:00:00"/>
    <d v="2026-06-30T00:00:00"/>
    <x v="51"/>
    <s v="June  week 1"/>
    <x v="143"/>
  </r>
  <r>
    <x v="12"/>
    <s v="Fresh Chicken (Ayam segar); Wings"/>
    <s v="1 kg"/>
    <n v="8.6"/>
    <n v="8.6"/>
    <m/>
    <d v="2026-06-01T00:00:00"/>
    <d v="2026-06-30T00:00:00"/>
    <x v="51"/>
    <s v="June  week 1"/>
    <x v="43"/>
  </r>
  <r>
    <x v="12"/>
    <s v="Fresh Chicken (Ayam segar); Whole"/>
    <s v="1 kg"/>
    <n v="6.2"/>
    <n v="6.2"/>
    <m/>
    <d v="2026-06-01T00:00:00"/>
    <d v="2026-06-30T00:00:00"/>
    <x v="51"/>
    <s v="June  week 1"/>
    <x v="44"/>
  </r>
  <r>
    <x v="13"/>
    <s v="Frozen (Makanan beku) AYAMAS; Crispy Nuggets"/>
    <s v="850 g"/>
    <n v="9.5"/>
    <n v="9.5"/>
    <m/>
    <d v="2026-06-01T00:00:00"/>
    <d v="2026-06-30T00:00:00"/>
    <x v="51"/>
    <s v="June  week 1"/>
    <x v="46"/>
  </r>
  <r>
    <x v="13"/>
    <s v="Frozen (Makanan beku) BMC; Chicken Burger"/>
    <s v="900 g"/>
    <n v="8.9"/>
    <n v="8.9"/>
    <m/>
    <d v="2026-06-01T00:00:00"/>
    <d v="2026-06-30T00:00:00"/>
    <x v="51"/>
    <s v="June  week 1"/>
    <x v="48"/>
  </r>
  <r>
    <x v="13"/>
    <s v="Frozen (Makanan beku) BMC; Corned Beef : Box"/>
    <s v="310 g"/>
    <n v="5.3"/>
    <n v="5.3"/>
    <m/>
    <d v="2026-06-01T00:00:00"/>
    <d v="2026-06-30T00:00:00"/>
    <x v="51"/>
    <s v="June  week 1"/>
    <x v="167"/>
  </r>
  <r>
    <x v="13"/>
    <s v="Frozen (Makanan beku) BMC; Chicken Frankfurters"/>
    <s v="340 g"/>
    <n v="1.99"/>
    <n v="1.99"/>
    <m/>
    <d v="2026-06-01T00:00:00"/>
    <d v="2026-06-30T00:00:00"/>
    <x v="51"/>
    <s v="June  week 1"/>
    <x v="49"/>
  </r>
  <r>
    <x v="13"/>
    <s v="Frozen (Makanan beku) BMC; Chicken Nuggets"/>
    <s v="1 kg"/>
    <n v="8.9499999999999993"/>
    <n v="8.9499999999999993"/>
    <m/>
    <d v="2026-06-01T00:00:00"/>
    <d v="2026-06-30T00:00:00"/>
    <x v="51"/>
    <s v="June  week 1"/>
    <x v="168"/>
  </r>
  <r>
    <x v="13"/>
    <s v="Frozen (Makanan beku) FARM'S; Best Chicken Nuggets"/>
    <s v="500 g"/>
    <n v="3.4"/>
    <n v="3.4"/>
    <m/>
    <d v="2026-06-01T00:00:00"/>
    <d v="2026-06-30T00:00:00"/>
    <x v="51"/>
    <s v="June  week 1"/>
    <x v="176"/>
  </r>
  <r>
    <x v="13"/>
    <s v="Frozen (Makanan beku) JODI; Chicken Frankfurters"/>
    <s v="300 g"/>
    <n v="2.5"/>
    <n v="2.5"/>
    <m/>
    <d v="2026-06-01T00:00:00"/>
    <d v="2026-06-30T00:00:00"/>
    <x v="51"/>
    <s v="June  week 1"/>
    <x v="50"/>
  </r>
  <r>
    <x v="13"/>
    <s v="Frozen (Makanan beku) PDS; Beef Ball"/>
    <s v="400 g"/>
    <n v="3.99"/>
    <n v="3.99"/>
    <m/>
    <d v="2026-06-01T00:00:00"/>
    <d v="2026-06-30T00:00:00"/>
    <x v="51"/>
    <s v="June  week 1"/>
    <x v="177"/>
  </r>
  <r>
    <x v="13"/>
    <s v="Frozen (Makanan beku) PDS; Beef Burger"/>
    <s v="360 g"/>
    <n v="4.8"/>
    <n v="4.8"/>
    <m/>
    <d v="2026-06-01T00:00:00"/>
    <d v="2026-06-30T00:00:00"/>
    <x v="51"/>
    <s v="June  week 1"/>
    <x v="178"/>
  </r>
  <r>
    <x v="14"/>
    <s v="Ginger @ Halia"/>
    <s v="1 kg"/>
    <n v="2.8"/>
    <n v="2.8"/>
    <m/>
    <d v="2026-06-01T00:00:00"/>
    <d v="2026-06-30T00:00:00"/>
    <x v="51"/>
    <s v="June  week 1"/>
    <x v="51"/>
  </r>
  <r>
    <x v="15"/>
    <s v="Infant Diapers (Lampin bayi pakai buang) DRYPERS; Small : 3 - 7 kg"/>
    <s v="S 32"/>
    <n v="6.9"/>
    <n v="6.9"/>
    <m/>
    <d v="2026-06-01T00:00:00"/>
    <d v="2026-06-30T00:00:00"/>
    <x v="51"/>
    <s v="June  week 1"/>
    <x v="120"/>
  </r>
  <r>
    <x v="16"/>
    <s v="Instant Noodles (Mee segera) INDO FOOD; Mee Goreng"/>
    <s v="80 g x 5"/>
    <n v="1.39"/>
    <n v="1.39"/>
    <m/>
    <d v="2026-06-01T00:00:00"/>
    <d v="2026-06-30T00:00:00"/>
    <x v="51"/>
    <s v="June  week 1"/>
    <x v="60"/>
  </r>
  <r>
    <x v="16"/>
    <s v="Instant Noodles (Mee segera) INDO MIE; Mee Goreng : Old Packaging"/>
    <s v="80 g x 5"/>
    <n v="1.39"/>
    <n v="1.39"/>
    <m/>
    <d v="2026-06-01T00:00:00"/>
    <d v="2026-06-30T00:00:00"/>
    <x v="51"/>
    <s v="June  week 1"/>
    <x v="61"/>
  </r>
  <r>
    <x v="16"/>
    <s v="Instant Noodles (Mee segera) MAGGI; Asam"/>
    <s v="80 g x 5"/>
    <n v="1.7"/>
    <n v="1.7"/>
    <m/>
    <d v="2026-06-01T00:00:00"/>
    <d v="2026-06-30T00:00:00"/>
    <x v="51"/>
    <s v="June  week 1"/>
    <x v="62"/>
  </r>
  <r>
    <x v="16"/>
    <s v="Instant Noodles (Mee segera) MAGGI; Ayam"/>
    <s v="80 g x 5"/>
    <n v="1.55"/>
    <n v="1.55"/>
    <m/>
    <d v="2026-06-01T00:00:00"/>
    <d v="2026-06-30T00:00:00"/>
    <x v="51"/>
    <s v="June  week 1"/>
    <x v="63"/>
  </r>
  <r>
    <x v="16"/>
    <s v="Instant Noodles (Mee segera) MAGGI; Curry"/>
    <s v="80 g x 5"/>
    <n v="1.55"/>
    <n v="1.55"/>
    <m/>
    <d v="2026-06-01T00:00:00"/>
    <d v="2026-06-30T00:00:00"/>
    <x v="51"/>
    <s v="June  week 1"/>
    <x v="64"/>
  </r>
  <r>
    <x v="29"/>
    <s v="Mayonnaise (Mayonis) LADY'S CHOICE; Real Mayonnaise"/>
    <s v="230 ml"/>
    <n v="1.9"/>
    <n v="1.9"/>
    <m/>
    <d v="2026-06-01T00:00:00"/>
    <d v="2026-06-30T00:00:00"/>
    <x v="51"/>
    <s v="June  week 1"/>
    <x v="133"/>
  </r>
  <r>
    <x v="29"/>
    <s v="Mayonnaise (Mayonis) LADY'S CHOICE; Real Mayonnaise"/>
    <s v="470 ml"/>
    <n v="3.4"/>
    <n v="3.4"/>
    <m/>
    <d v="2026-06-01T00:00:00"/>
    <d v="2026-06-30T00:00:00"/>
    <x v="51"/>
    <s v="June  week 1"/>
    <x v="144"/>
  </r>
  <r>
    <x v="30"/>
    <s v="NESTLE; Milo Powder : Tin"/>
    <s v="1.5 kg"/>
    <n v="16.5"/>
    <n v="16.5"/>
    <m/>
    <d v="2026-06-01T00:00:00"/>
    <d v="2026-06-30T00:00:00"/>
    <x v="51"/>
    <s v="June  week 1"/>
    <x v="145"/>
  </r>
  <r>
    <x v="17"/>
    <s v="Monosodium Glutamate @ MSG KNORR; Pasti Sedap"/>
    <s v="300 g"/>
    <n v="2.2000000000000002"/>
    <n v="2.2000000000000002"/>
    <m/>
    <d v="2026-06-01T00:00:00"/>
    <d v="2026-06-30T00:00:00"/>
    <x v="51"/>
    <s v="June  week 1"/>
    <x v="66"/>
  </r>
  <r>
    <x v="17"/>
    <s v="Monosodium Glutamate @ MSG MAGGI; Secukup Rasa"/>
    <s v="300 g"/>
    <n v="3.2"/>
    <n v="3.2"/>
    <m/>
    <d v="2026-06-01T00:00:00"/>
    <d v="2026-06-30T00:00:00"/>
    <x v="51"/>
    <s v="June  week 1"/>
    <x v="146"/>
  </r>
  <r>
    <x v="18"/>
    <s v="Onions (Bawang); Bombay"/>
    <s v="1 kg"/>
    <n v="1"/>
    <n v="1"/>
    <m/>
    <d v="2026-06-01T00:00:00"/>
    <d v="2026-06-30T00:00:00"/>
    <x v="51"/>
    <s v="June  week 1"/>
    <x v="67"/>
  </r>
  <r>
    <x v="18"/>
    <s v="Onions (Bawang); Brown Onion"/>
    <s v="1 kg"/>
    <n v="1.2"/>
    <n v="1.2"/>
    <m/>
    <d v="2026-06-01T00:00:00"/>
    <d v="2026-06-30T00:00:00"/>
    <x v="51"/>
    <s v="June  week 1"/>
    <x v="68"/>
  </r>
  <r>
    <x v="18"/>
    <s v="Onions (Bawang); Garlic"/>
    <s v="1 kg"/>
    <n v="1.35"/>
    <n v="1.35"/>
    <m/>
    <d v="2026-06-01T00:00:00"/>
    <d v="2026-06-30T00:00:00"/>
    <x v="51"/>
    <s v="June  week 1"/>
    <x v="69"/>
  </r>
  <r>
    <x v="19"/>
    <s v="Rice (Beras) SIAM : 1 sack"/>
    <s v="10 kg"/>
    <n v="8.5"/>
    <n v="8.5"/>
    <m/>
    <d v="2026-06-01T00:00:00"/>
    <d v="2026-06-30T00:00:00"/>
    <x v="51"/>
    <s v="June  week 1"/>
    <x v="71"/>
  </r>
  <r>
    <x v="19"/>
    <s v="Rice (Beras) PULUT : 1 sack"/>
    <s v="10 kg"/>
    <n v="7.6"/>
    <n v="7.6"/>
    <m/>
    <d v="2026-06-01T00:00:00"/>
    <d v="2026-06-30T00:00:00"/>
    <x v="51"/>
    <s v="June  week 1"/>
    <x v="72"/>
  </r>
  <r>
    <x v="19"/>
    <s v="Rice (Beras) WANGI : 1 sack"/>
    <s v="10 kg"/>
    <n v="12.2"/>
    <n v="12.2"/>
    <m/>
    <d v="2026-06-01T00:00:00"/>
    <d v="2026-06-30T00:00:00"/>
    <x v="51"/>
    <s v="June  week 1"/>
    <x v="73"/>
  </r>
  <r>
    <x v="20"/>
    <s v="Santan AYAM BRAND; Coconut Milk Blue : Pack"/>
    <s v="200 ml"/>
    <n v="1.4"/>
    <n v="1.4"/>
    <m/>
    <d v="2026-06-01T00:00:00"/>
    <d v="2026-06-30T00:00:00"/>
    <x v="51"/>
    <s v="June  week 1"/>
    <x v="74"/>
  </r>
  <r>
    <x v="20"/>
    <s v="Santan AYAM BRAND; Coconut Milk Blue : Tin"/>
    <s v="270 ml"/>
    <n v="2.2999999999999998"/>
    <n v="2.2999999999999998"/>
    <m/>
    <d v="2026-06-01T00:00:00"/>
    <d v="2026-06-30T00:00:00"/>
    <x v="51"/>
    <s v="June  week 1"/>
    <x v="75"/>
  </r>
  <r>
    <x v="20"/>
    <s v="Santan AYAM BRAND; Premium Coconut Cream 100% Natural (MYS) : Green Tin"/>
    <s v="400 ml"/>
    <n v="3.3"/>
    <n v="3.3"/>
    <m/>
    <d v="2026-06-01T00:00:00"/>
    <d v="2026-06-30T00:00:00"/>
    <x v="51"/>
    <s v="June  week 1"/>
    <x v="76"/>
  </r>
  <r>
    <x v="20"/>
    <s v="Santan AYAM BRAND; Premium Coconut Milk 100% Natural (SGP) : Blue Tin"/>
    <s v="400 g"/>
    <n v="2.95"/>
    <n v="2.95"/>
    <m/>
    <d v="2026-06-01T00:00:00"/>
    <d v="2026-06-30T00:00:00"/>
    <x v="51"/>
    <s v="June  week 1"/>
    <x v="77"/>
  </r>
  <r>
    <x v="20"/>
    <s v="Santan BABU KITCHEN; Coconut Milk Indo"/>
    <s v="400 ml"/>
    <n v="1.8"/>
    <n v="1.8"/>
    <m/>
    <d v="2026-06-01T00:00:00"/>
    <d v="2026-06-30T00:00:00"/>
    <x v="51"/>
    <s v="June  week 1"/>
    <x v="147"/>
  </r>
  <r>
    <x v="20"/>
    <s v="Santan KARA; Natural Coconut Extract"/>
    <s v="200 ml"/>
    <n v="1.4"/>
    <n v="1.4"/>
    <m/>
    <d v="2026-06-01T00:00:00"/>
    <d v="2026-06-30T00:00:00"/>
    <x v="51"/>
    <s v="June  week 1"/>
    <x v="79"/>
  </r>
  <r>
    <x v="21"/>
    <s v="Sauces (Sos) HABHAL; CAP KIPAS UDANG; Salty Soy Sauce"/>
    <s v="645 ml"/>
    <n v="3.7"/>
    <n v="3.7"/>
    <m/>
    <d v="2026-06-01T00:00:00"/>
    <d v="2026-06-30T00:00:00"/>
    <x v="51"/>
    <s v="June  week 1"/>
    <x v="83"/>
  </r>
  <r>
    <x v="21"/>
    <s v="Sauces (Sos) MAGGI; Tomato Ketchup"/>
    <s v="325 g"/>
    <n v="1.2"/>
    <n v="1.2"/>
    <m/>
    <d v="2026-06-01T00:00:00"/>
    <d v="2026-06-30T00:00:00"/>
    <x v="51"/>
    <s v="June  week 1"/>
    <x v="86"/>
  </r>
  <r>
    <x v="21"/>
    <s v="Sauces (Sos) WAH HONG; Chilli Sauce"/>
    <s v="310 g"/>
    <n v="1.4"/>
    <n v="1.4"/>
    <m/>
    <d v="2026-06-01T00:00:00"/>
    <d v="2026-06-30T00:00:00"/>
    <x v="51"/>
    <s v="June  week 1"/>
    <x v="87"/>
  </r>
  <r>
    <x v="22"/>
    <s v="Soft Drinks (Minuman ringan) HEAVEN &amp; EARTH; Green Tea : Bottle"/>
    <s v="1.5 lit"/>
    <n v="2.8"/>
    <n v="2.8"/>
    <m/>
    <d v="2026-06-01T00:00:00"/>
    <d v="2026-06-30T00:00:00"/>
    <x v="51"/>
    <s v="June  week 1"/>
    <x v="89"/>
  </r>
  <r>
    <x v="22"/>
    <s v="Soft Drinks (Minuman ringan) POKKA; Ice Lemon Tea :: Bottle"/>
    <s v="1.5 lit"/>
    <n v="2.9"/>
    <n v="2.9"/>
    <m/>
    <d v="2026-06-01T00:00:00"/>
    <d v="2026-06-30T00:00:00"/>
    <x v="51"/>
    <s v="June  week 1"/>
    <x v="128"/>
  </r>
  <r>
    <x v="22"/>
    <s v="Soft Drinks (Minuman ringan) SEASON; Ice Lemon Tea : Bottle"/>
    <s v="1.5 lit"/>
    <n v="2.9"/>
    <n v="2.9"/>
    <m/>
    <d v="2026-06-01T00:00:00"/>
    <d v="2026-06-30T00:00:00"/>
    <x v="51"/>
    <s v="June  week 1"/>
    <x v="90"/>
  </r>
  <r>
    <x v="23"/>
    <s v="Spread (Sapuan) NUTKAO : Jar"/>
    <s v="750 g"/>
    <n v="6.2"/>
    <n v="6.2"/>
    <m/>
    <d v="2026-06-01T00:00:00"/>
    <d v="2026-06-30T00:00:00"/>
    <x v="51"/>
    <s v="June  week 1"/>
    <x v="92"/>
  </r>
  <r>
    <x v="24"/>
    <s v="Toileteries - Antiseptic mouthwash (Barang mandian - penyegar mulut) COLGATE PLAX : Bottle"/>
    <s v="250 ml"/>
    <n v="3.5"/>
    <n v="3.5"/>
    <m/>
    <d v="2026-06-01T00:00:00"/>
    <d v="2026-06-30T00:00:00"/>
    <x v="51"/>
    <s v="June  week 1"/>
    <x v="93"/>
  </r>
  <r>
    <x v="24"/>
    <s v="Toileteries - Antiseptic mouthwash (Barang mandian - penyegar mulut) LISTERINE : Bottle"/>
    <s v="250 ml"/>
    <n v="3.6"/>
    <n v="3.6"/>
    <m/>
    <d v="2026-06-01T00:00:00"/>
    <d v="2026-06-30T00:00:00"/>
    <x v="51"/>
    <s v="June  week 1"/>
    <x v="94"/>
  </r>
  <r>
    <x v="26"/>
    <s v="Toileteries - Liquid Soap (Barang mandian - Sabun cair) PROTEX - Antibacterial shower gel : Bottle Pump"/>
    <s v="900 ml"/>
    <n v="6.5"/>
    <n v="6.5"/>
    <m/>
    <d v="2026-06-01T00:00:00"/>
    <d v="2026-06-30T00:00:00"/>
    <x v="51"/>
    <s v="June  week 1"/>
    <x v="100"/>
  </r>
  <r>
    <x v="26"/>
    <s v="Toileteries - Liquid Soap (Barang mandian - Sabun cair) DETTOL - Antibacterial Bodywash : Bottle Pump"/>
    <s v="950 ml"/>
    <n v="5.9"/>
    <n v="5.9"/>
    <m/>
    <d v="2026-06-01T00:00:00"/>
    <d v="2026-06-30T00:00:00"/>
    <x v="51"/>
    <s v="June  week 1"/>
    <x v="101"/>
  </r>
  <r>
    <x v="28"/>
    <s v="Toileteries - Tooth paste (Barang mandian - Ubat gigi) COLGATE Kayu Sugi : Brown Tube"/>
    <s v="175 g"/>
    <n v="2.2000000000000002"/>
    <n v="2.2000000000000002"/>
    <m/>
    <d v="2026-06-01T00:00:00"/>
    <d v="2026-06-30T00:00:00"/>
    <x v="51"/>
    <s v="June  week 1"/>
    <x v="106"/>
  </r>
  <r>
    <x v="28"/>
    <s v="Toileteries - Tooth paste (Barang mandian - Ubat gigi) COLGATE : Blue Tube"/>
    <s v="175 g"/>
    <n v="4.5"/>
    <n v="4.5"/>
    <m/>
    <d v="2026-06-01T00:00:00"/>
    <d v="2026-06-30T00:00:00"/>
    <x v="51"/>
    <s v="June  week 1"/>
    <x v="105"/>
  </r>
  <r>
    <x v="33"/>
    <s v="PCC 52.5N"/>
    <s v="50 kg"/>
    <n v="9"/>
    <n v="9"/>
    <n v="9"/>
    <d v="2026-05-01T00:00:00"/>
    <d v="2026-05-31T00:00:00"/>
    <x v="52"/>
    <d v="2026-04-01T00:00:00"/>
    <x v="157"/>
  </r>
  <r>
    <x v="33"/>
    <s v="PCC 52.5N"/>
    <s v="1 tonne"/>
    <n v="175"/>
    <n v="175"/>
    <n v="175"/>
    <d v="2026-05-01T00:00:00"/>
    <d v="2026-05-31T00:00:00"/>
    <x v="52"/>
    <d v="2026-04-01T00:00:00"/>
    <x v="158"/>
  </r>
  <r>
    <x v="1"/>
    <s v="Canned Preserved Food (Makanan dalam tin) AYAM BRAND; Sardines In Tomato Sauce Oval"/>
    <s v="215 g"/>
    <n v="2.95"/>
    <n v="2.95"/>
    <m/>
    <d v="2026-06-01T00:00:00"/>
    <d v="2026-06-30T00:00:00"/>
    <x v="53"/>
    <s v="June  week 1"/>
    <x v="2"/>
  </r>
  <r>
    <x v="1"/>
    <s v="Canned Preserved Food (Makanan dalam tin) IMPERIAL; Corned Beef"/>
    <s v="340 g"/>
    <n v="6.99"/>
    <n v="6.99"/>
    <m/>
    <d v="2026-06-01T00:00:00"/>
    <d v="2026-06-30T00:00:00"/>
    <x v="53"/>
    <s v="June  week 1"/>
    <x v="3"/>
  </r>
  <r>
    <x v="1"/>
    <s v="Canned Preserved Food (Makanan dalam tin) SMILING FISH; Fried Baby Clam with Chili"/>
    <s v="40 g"/>
    <n v="1.2"/>
    <n v="1.2"/>
    <m/>
    <d v="2026-06-01T00:00:00"/>
    <d v="2026-06-30T00:00:00"/>
    <x v="53"/>
    <s v="June  week 1"/>
    <x v="6"/>
  </r>
  <r>
    <x v="1"/>
    <s v="Canned Preserved Food (Makanan dalam tin) YEO'S; Chicken Curry"/>
    <s v="280 g"/>
    <n v="2.2000000000000002"/>
    <n v="2.2000000000000002"/>
    <m/>
    <d v="2026-06-01T00:00:00"/>
    <d v="2026-06-30T00:00:00"/>
    <x v="53"/>
    <s v="June  week 1"/>
    <x v="8"/>
  </r>
  <r>
    <x v="2"/>
    <s v="Chicken Eggs (Telur ayam) Medium sized Grade B"/>
    <s v="10 pcs"/>
    <n v="2"/>
    <n v="2"/>
    <m/>
    <d v="2026-06-01T00:00:00"/>
    <d v="2026-06-30T00:00:00"/>
    <x v="53"/>
    <s v="June  week 1"/>
    <x v="9"/>
  </r>
  <r>
    <x v="5"/>
    <s v="Cordial Syrups (Minuman sirap berperisa) F&amp;N SUN VALLEY; Grenadine"/>
    <s v="2 lit"/>
    <n v="4.95"/>
    <n v="4.95"/>
    <m/>
    <d v="2026-06-01T00:00:00"/>
    <d v="2026-06-30T00:00:00"/>
    <x v="53"/>
    <s v="June  week 1"/>
    <x v="108"/>
  </r>
  <r>
    <x v="5"/>
    <s v="Cordial Syrups (Minuman sirap berperisa) F&amp;N SUN VALLEY; Rose"/>
    <s v="2 lit"/>
    <n v="4.95"/>
    <n v="4.95"/>
    <m/>
    <d v="2026-06-01T00:00:00"/>
    <d v="2026-06-30T00:00:00"/>
    <x v="53"/>
    <s v="June  week 1"/>
    <x v="109"/>
  </r>
  <r>
    <x v="5"/>
    <s v="Cordial Syrups (Minuman sirap berperisa) F&amp;N SUN VALLEY; Sarsi"/>
    <s v="2 lit"/>
    <n v="4.95"/>
    <n v="4.95"/>
    <m/>
    <d v="2026-06-01T00:00:00"/>
    <d v="2026-06-30T00:00:00"/>
    <x v="53"/>
    <s v="June  week 1"/>
    <x v="110"/>
  </r>
  <r>
    <x v="7"/>
    <s v="Dried Noodles (Mee kering) CAP LIMAU; Mee Hoon"/>
    <s v="400 g"/>
    <n v="1.39"/>
    <n v="1.39"/>
    <m/>
    <d v="2026-06-01T00:00:00"/>
    <d v="2026-06-30T00:00:00"/>
    <x v="53"/>
    <s v="June  week 1"/>
    <x v="24"/>
  </r>
  <r>
    <x v="7"/>
    <s v="Dried Noodles (Mee kering) CAP UDANG MBS; Medium Flat Sabah"/>
    <s v="500 g"/>
    <n v="1.95"/>
    <n v="1.95"/>
    <m/>
    <d v="2026-06-01T00:00:00"/>
    <d v="2026-06-30T00:00:00"/>
    <x v="53"/>
    <s v="June  week 1"/>
    <x v="140"/>
  </r>
  <r>
    <x v="8"/>
    <s v="Drinks (Minuman) NESCAFE; Classic"/>
    <s v="200 g"/>
    <n v="9.9"/>
    <n v="9.9"/>
    <m/>
    <d v="2026-06-01T00:00:00"/>
    <d v="2026-06-30T00:00:00"/>
    <x v="53"/>
    <s v="June  week 1"/>
    <x v="26"/>
  </r>
  <r>
    <x v="8"/>
    <s v="Drinks (Minuman) SEHAT - 1.5L : 1 carton"/>
    <s v="1.5 lit x 12"/>
    <n v="7.9"/>
    <n v="7.9"/>
    <m/>
    <d v="2026-06-01T00:00:00"/>
    <d v="2026-06-30T00:00:00"/>
    <x v="53"/>
    <s v="June  week 1"/>
    <x v="27"/>
  </r>
  <r>
    <x v="8"/>
    <s v="Drinks (Minuman) SUCI DISTILLED - 1.5L : 1 carton"/>
    <s v="1.5 lit x 12"/>
    <n v="8.5"/>
    <n v="8.5"/>
    <m/>
    <d v="2026-06-01T00:00:00"/>
    <d v="2026-06-30T00:00:00"/>
    <x v="53"/>
    <s v="June  week 1"/>
    <x v="28"/>
  </r>
  <r>
    <x v="10"/>
    <s v="Flour (Tepung) FLYING MAN; Corn Flour (SGP) : Packet"/>
    <s v="400 g"/>
    <n v="1"/>
    <n v="1"/>
    <m/>
    <d v="2026-06-01T00:00:00"/>
    <d v="2026-06-30T00:00:00"/>
    <x v="53"/>
    <s v="June  week 1"/>
    <x v="113"/>
  </r>
  <r>
    <x v="10"/>
    <s v="Flour (Tepung) PRIMA; Plain Flour (SGP) : Blue Packet"/>
    <s v="1 kg"/>
    <n v="2.2999999999999998"/>
    <n v="2.2999999999999998"/>
    <m/>
    <d v="2026-06-01T00:00:00"/>
    <d v="2026-06-30T00:00:00"/>
    <x v="53"/>
    <s v="June  week 1"/>
    <x v="32"/>
  </r>
  <r>
    <x v="13"/>
    <s v="Frozen (Makanan beku) JODI; Chicken Frankfurters"/>
    <s v="300 g"/>
    <n v="2.4500000000000002"/>
    <n v="2.4500000000000002"/>
    <m/>
    <d v="2026-06-01T00:00:00"/>
    <d v="2026-06-30T00:00:00"/>
    <x v="53"/>
    <s v="June  week 1"/>
    <x v="50"/>
  </r>
  <r>
    <x v="19"/>
    <s v="Rice (Beras) SIAM : 1 sack"/>
    <s v="10 kg"/>
    <n v="8.5"/>
    <n v="8.5"/>
    <m/>
    <d v="2026-06-01T00:00:00"/>
    <d v="2026-06-30T00:00:00"/>
    <x v="53"/>
    <s v="June  week 1"/>
    <x v="71"/>
  </r>
  <r>
    <x v="19"/>
    <s v="Rice (Beras) PULUT : 1 sack"/>
    <s v="10 kg"/>
    <n v="7.6"/>
    <n v="7.6"/>
    <m/>
    <d v="2026-06-01T00:00:00"/>
    <d v="2026-06-30T00:00:00"/>
    <x v="53"/>
    <s v="June  week 1"/>
    <x v="72"/>
  </r>
  <r>
    <x v="19"/>
    <s v="Rice (Beras) WANGI : 1 sack"/>
    <s v="10 kg"/>
    <n v="12.5"/>
    <n v="12.5"/>
    <m/>
    <d v="2026-06-01T00:00:00"/>
    <d v="2026-06-30T00:00:00"/>
    <x v="53"/>
    <s v="June  week 1"/>
    <x v="73"/>
  </r>
  <r>
    <x v="21"/>
    <s v="Sauces (Sos) MAGGI; Cilli Sauce"/>
    <s v="340 g"/>
    <n v="1.55"/>
    <n v="1.55"/>
    <m/>
    <d v="2026-06-01T00:00:00"/>
    <d v="2026-06-30T00:00:00"/>
    <x v="53"/>
    <s v="June  week 1"/>
    <x v="125"/>
  </r>
  <r>
    <x v="21"/>
    <s v="Sauces (Sos) MAGGI; Tomato Ketchup"/>
    <s v="325 g"/>
    <n v="1.45"/>
    <n v="1.45"/>
    <m/>
    <d v="2026-06-01T00:00:00"/>
    <d v="2026-06-30T00:00:00"/>
    <x v="53"/>
    <s v="June  week 1"/>
    <x v="86"/>
  </r>
  <r>
    <x v="21"/>
    <s v="Sauces (Sos) WAH HONG; Chilli Sauce"/>
    <s v="310 g"/>
    <n v="1.35"/>
    <n v="1.35"/>
    <m/>
    <d v="2026-06-01T00:00:00"/>
    <d v="2026-06-30T00:00:00"/>
    <x v="53"/>
    <s v="June  week 1"/>
    <x v="87"/>
  </r>
  <r>
    <x v="1"/>
    <s v="Canned Preserved Food (Makanan dalam tin) AYAM BRAND; Sardines In Tomato Sauce Oval"/>
    <s v="215 g"/>
    <n v="2.95"/>
    <n v="2.95"/>
    <m/>
    <d v="2026-06-01T00:00:00"/>
    <d v="2026-06-30T00:00:00"/>
    <x v="54"/>
    <s v="June  week 1"/>
    <x v="2"/>
  </r>
  <r>
    <x v="1"/>
    <s v="Canned Preserved Food (Makanan dalam tin) IMPERIAL; Corned Beef"/>
    <s v="340 g"/>
    <n v="6.99"/>
    <n v="6.99"/>
    <m/>
    <d v="2026-06-01T00:00:00"/>
    <d v="2026-06-30T00:00:00"/>
    <x v="54"/>
    <s v="June  week 1"/>
    <x v="3"/>
  </r>
  <r>
    <x v="1"/>
    <s v="Canned Preserved Food (Makanan dalam tin) YEO'S; Chicken Curry"/>
    <s v="280 g"/>
    <n v="2.2000000000000002"/>
    <n v="2.2000000000000002"/>
    <m/>
    <d v="2026-06-01T00:00:00"/>
    <d v="2026-06-30T00:00:00"/>
    <x v="54"/>
    <s v="June  week 1"/>
    <x v="8"/>
  </r>
  <r>
    <x v="2"/>
    <s v="Chicken Eggs (Telur ayam) Medium sized Grade B"/>
    <s v="10 pcs"/>
    <n v="2"/>
    <n v="2"/>
    <m/>
    <d v="2026-06-01T00:00:00"/>
    <d v="2026-06-30T00:00:00"/>
    <x v="54"/>
    <s v="June  week 1"/>
    <x v="9"/>
  </r>
  <r>
    <x v="5"/>
    <s v="Cordial Syrups (Minuman sirap berperisa) F&amp;N SUN VALLEY; Grenadine"/>
    <s v="2 lit"/>
    <n v="4.95"/>
    <n v="4.95"/>
    <m/>
    <d v="2026-06-01T00:00:00"/>
    <d v="2026-06-30T00:00:00"/>
    <x v="54"/>
    <s v="June  week 1"/>
    <x v="108"/>
  </r>
  <r>
    <x v="5"/>
    <s v="Cordial Syrups (Minuman sirap berperisa) F&amp;N SUN VALLEY; Sarsi"/>
    <s v="2 lit"/>
    <n v="4.95"/>
    <n v="4.95"/>
    <m/>
    <d v="2026-06-01T00:00:00"/>
    <d v="2026-06-30T00:00:00"/>
    <x v="54"/>
    <s v="June  week 1"/>
    <x v="110"/>
  </r>
  <r>
    <x v="7"/>
    <s v="Dried Noodles (Mee kering) CAP LIMAU; Mee Hoon"/>
    <s v="400 g"/>
    <n v="1.39"/>
    <n v="1.39"/>
    <m/>
    <d v="2026-06-01T00:00:00"/>
    <d v="2026-06-30T00:00:00"/>
    <x v="54"/>
    <s v="June  week 1"/>
    <x v="24"/>
  </r>
  <r>
    <x v="7"/>
    <s v="Dried Noodles (Mee kering) CAP UDANG MBS; Medium Flat Sabah"/>
    <s v="500 g"/>
    <n v="1.95"/>
    <n v="1.95"/>
    <m/>
    <d v="2026-06-01T00:00:00"/>
    <d v="2026-06-30T00:00:00"/>
    <x v="54"/>
    <s v="June  week 1"/>
    <x v="140"/>
  </r>
  <r>
    <x v="8"/>
    <s v="Drinks (Minuman) NESCAFE; Classic"/>
    <s v="200 g"/>
    <n v="9.9"/>
    <n v="9.9"/>
    <m/>
    <d v="2026-06-01T00:00:00"/>
    <d v="2026-06-30T00:00:00"/>
    <x v="54"/>
    <s v="June  week 1"/>
    <x v="26"/>
  </r>
  <r>
    <x v="8"/>
    <s v="Drinks (Minuman) SEHAT - 1.5L : 1 carton"/>
    <s v="1.5 lit x 12"/>
    <n v="7.9"/>
    <n v="7.9"/>
    <m/>
    <d v="2026-06-01T00:00:00"/>
    <d v="2026-06-30T00:00:00"/>
    <x v="54"/>
    <s v="June  week 1"/>
    <x v="27"/>
  </r>
  <r>
    <x v="8"/>
    <s v="Drinks (Minuman) SUCI DISTILLED - 1.5L : 1 carton"/>
    <s v="1.5 lit x 12"/>
    <n v="8.5"/>
    <n v="8.5"/>
    <m/>
    <d v="2026-06-01T00:00:00"/>
    <d v="2026-06-30T00:00:00"/>
    <x v="54"/>
    <s v="June  week 1"/>
    <x v="28"/>
  </r>
  <r>
    <x v="10"/>
    <s v="Flour (Tepung) FLYING MAN; Corn Flour (SGP) : Packet"/>
    <s v="400 g"/>
    <n v="1"/>
    <n v="1"/>
    <m/>
    <d v="2026-06-01T00:00:00"/>
    <d v="2026-06-30T00:00:00"/>
    <x v="54"/>
    <s v="June  week 1"/>
    <x v="113"/>
  </r>
  <r>
    <x v="10"/>
    <s v="Flour (Tepung) PRIMA; Plain Flour (SGP) : Blue Packet"/>
    <s v="1 kg"/>
    <n v="2.2999999999999998"/>
    <n v="2.2999999999999998"/>
    <m/>
    <d v="2026-06-01T00:00:00"/>
    <d v="2026-06-30T00:00:00"/>
    <x v="54"/>
    <s v="June  week 1"/>
    <x v="32"/>
  </r>
  <r>
    <x v="13"/>
    <s v="Frozen (Makanan beku) BMC; Chicken Frankfurters"/>
    <s v="340 g"/>
    <n v="2.2000000000000002"/>
    <n v="2.2000000000000002"/>
    <m/>
    <d v="2026-06-01T00:00:00"/>
    <d v="2026-06-30T00:00:00"/>
    <x v="54"/>
    <s v="June  week 1"/>
    <x v="49"/>
  </r>
  <r>
    <x v="13"/>
    <s v="Frozen (Makanan beku) JODI; Chicken Frankfurters"/>
    <s v="300 g"/>
    <n v="2.4500000000000002"/>
    <n v="2.4500000000000002"/>
    <m/>
    <d v="2026-06-01T00:00:00"/>
    <d v="2026-06-30T00:00:00"/>
    <x v="54"/>
    <s v="June  week 1"/>
    <x v="50"/>
  </r>
  <r>
    <x v="16"/>
    <s v="Instant Noodles (Mee segera) INDO FOOD; Mee Goreng"/>
    <s v="80 g x 5"/>
    <n v="1.6"/>
    <n v="1.6"/>
    <m/>
    <d v="2026-06-01T00:00:00"/>
    <d v="2026-06-30T00:00:00"/>
    <x v="54"/>
    <s v="June  week 1"/>
    <x v="60"/>
  </r>
  <r>
    <x v="16"/>
    <s v="Instant Noodles (Mee segera) INDO MIE; Mee Goreng : Old Packaging"/>
    <s v="80 g x 5"/>
    <n v="1.6"/>
    <n v="1.6"/>
    <m/>
    <d v="2026-06-01T00:00:00"/>
    <d v="2026-06-30T00:00:00"/>
    <x v="54"/>
    <s v="June  week 1"/>
    <x v="61"/>
  </r>
  <r>
    <x v="16"/>
    <s v="Instant Noodles (Mee segera) MAGGI; Asam"/>
    <s v="80 g x 5"/>
    <n v="1.95"/>
    <n v="1.95"/>
    <m/>
    <d v="2026-06-01T00:00:00"/>
    <d v="2026-06-30T00:00:00"/>
    <x v="54"/>
    <s v="June  week 1"/>
    <x v="62"/>
  </r>
  <r>
    <x v="16"/>
    <s v="Instant Noodles (Mee segera) MAGGI; Ayam"/>
    <s v="80 g x 5"/>
    <n v="1.7"/>
    <n v="1.7"/>
    <m/>
    <d v="2026-06-01T00:00:00"/>
    <d v="2026-06-30T00:00:00"/>
    <x v="54"/>
    <s v="June  week 1"/>
    <x v="63"/>
  </r>
  <r>
    <x v="16"/>
    <s v="Instant Noodles (Mee segera) MAGGI; Curry"/>
    <s v="80 g x 5"/>
    <n v="1.7"/>
    <n v="1.7"/>
    <m/>
    <d v="2026-06-01T00:00:00"/>
    <d v="2026-06-30T00:00:00"/>
    <x v="54"/>
    <s v="June  week 1"/>
    <x v="64"/>
  </r>
  <r>
    <x v="30"/>
    <s v="NESTLE; Milo Powder : Pack"/>
    <s v="1 kg"/>
    <n v="6.9"/>
    <n v="6.9"/>
    <m/>
    <d v="2026-06-01T00:00:00"/>
    <d v="2026-06-30T00:00:00"/>
    <x v="54"/>
    <s v="June  week 1"/>
    <x v="134"/>
  </r>
  <r>
    <x v="19"/>
    <s v="Rice (Beras) SIAM : 1 sack"/>
    <s v="10 kg"/>
    <n v="8.5"/>
    <n v="8.5"/>
    <m/>
    <d v="2026-06-01T00:00:00"/>
    <d v="2026-06-30T00:00:00"/>
    <x v="54"/>
    <s v="June  week 1"/>
    <x v="71"/>
  </r>
  <r>
    <x v="19"/>
    <s v="Rice (Beras) PULUT : 1 sack"/>
    <s v="10 kg"/>
    <n v="7.6"/>
    <n v="7.6"/>
    <m/>
    <d v="2026-06-01T00:00:00"/>
    <d v="2026-06-30T00:00:00"/>
    <x v="54"/>
    <s v="June  week 1"/>
    <x v="72"/>
  </r>
  <r>
    <x v="19"/>
    <s v="Rice (Beras) WANGI : 1 sack"/>
    <s v="10 kg"/>
    <n v="12.5"/>
    <n v="12.5"/>
    <m/>
    <d v="2026-06-01T00:00:00"/>
    <d v="2026-06-30T00:00:00"/>
    <x v="54"/>
    <s v="June  week 1"/>
    <x v="73"/>
  </r>
  <r>
    <x v="21"/>
    <s v="Sauces (Sos) MAGGI; Oyster Sauce"/>
    <s v="500 g"/>
    <n v="2.6"/>
    <n v="2.6"/>
    <m/>
    <d v="2026-06-01T00:00:00"/>
    <d v="2026-06-30T00:00:00"/>
    <x v="54"/>
    <s v="June  week 1"/>
    <x v="85"/>
  </r>
  <r>
    <x v="21"/>
    <s v="Sauces (Sos) MAGGI; Tomato Ketchup"/>
    <s v="325 g"/>
    <n v="1.45"/>
    <n v="1.45"/>
    <m/>
    <d v="2026-06-01T00:00:00"/>
    <d v="2026-06-30T00:00:00"/>
    <x v="54"/>
    <s v="June  week 1"/>
    <x v="86"/>
  </r>
  <r>
    <x v="21"/>
    <s v="Sauces (Sos) WAH HONG; Chilli Sauce"/>
    <s v="310 g"/>
    <n v="1.35"/>
    <n v="1.35"/>
    <m/>
    <d v="2026-06-01T00:00:00"/>
    <d v="2026-06-30T00:00:00"/>
    <x v="54"/>
    <s v="June  week 1"/>
    <x v="87"/>
  </r>
  <r>
    <x v="22"/>
    <s v="Soft Drinks (Minuman ringan) HEAVEN &amp; EARTH; Green Tea : Bottle"/>
    <s v="1.5 lit"/>
    <n v="2.8"/>
    <n v="2.8"/>
    <m/>
    <d v="2026-06-01T00:00:00"/>
    <d v="2026-06-30T00:00:00"/>
    <x v="54"/>
    <s v="June  week 1"/>
    <x v="89"/>
  </r>
  <r>
    <x v="22"/>
    <s v="Soft Drinks (Minuman ringan) POKKA; Ice Lemon Tea :: Bottle"/>
    <s v="1.5 lit"/>
    <n v="3.3"/>
    <n v="3.3"/>
    <m/>
    <d v="2026-06-01T00:00:00"/>
    <d v="2026-06-30T00:00:00"/>
    <x v="54"/>
    <s v="June  week 1"/>
    <x v="128"/>
  </r>
  <r>
    <x v="22"/>
    <s v="Soft Drinks (Minuman ringan) SEASON; Ice Lemon Tea : Bottle"/>
    <s v="1.5 lit"/>
    <n v="3.2"/>
    <n v="3.2"/>
    <m/>
    <d v="2026-06-01T00:00:00"/>
    <d v="2026-06-30T00:00:00"/>
    <x v="54"/>
    <s v="June  week 1"/>
    <x v="90"/>
  </r>
  <r>
    <x v="33"/>
    <s v="PCC 52.5N"/>
    <s v="50 kg"/>
    <n v="8"/>
    <n v="8"/>
    <n v="8"/>
    <d v="2026-05-01T00:00:00"/>
    <d v="2026-05-31T00:00:00"/>
    <x v="55"/>
    <d v="2026-04-01T00:00:00"/>
    <x v="157"/>
  </r>
  <r>
    <x v="33"/>
    <s v="PCC 52.5N"/>
    <s v="1 tonne"/>
    <n v="165"/>
    <n v="165"/>
    <n v="168"/>
    <d v="2026-05-01T00:00:00"/>
    <d v="2026-05-31T00:00:00"/>
    <x v="55"/>
    <d v="2026-04-01T00:00:00"/>
    <x v="158"/>
  </r>
  <r>
    <x v="33"/>
    <s v="PCC 52.5N"/>
    <s v="50 kg"/>
    <n v="8.5"/>
    <n v="8.5"/>
    <n v="8.5"/>
    <d v="2026-05-01T00:00:00"/>
    <d v="2026-05-31T00:00:00"/>
    <x v="56"/>
    <d v="2026-04-01T00:00:00"/>
    <x v="157"/>
  </r>
  <r>
    <x v="33"/>
    <s v="PCC 52.5N"/>
    <s v="1 tonne"/>
    <n v="165"/>
    <n v="165"/>
    <n v="165"/>
    <d v="2026-05-01T00:00:00"/>
    <d v="2026-05-31T00:00:00"/>
    <x v="56"/>
    <d v="2026-04-01T00:00:00"/>
    <x v="158"/>
  </r>
  <r>
    <x v="18"/>
    <s v="Onions (Bawang); Bombay"/>
    <s v="1 kg"/>
    <n v="1.2"/>
    <n v="1.2"/>
    <m/>
    <d v="2026-06-01T00:00:00"/>
    <d v="2026-06-30T00:00:00"/>
    <x v="57"/>
    <s v="June  week 1"/>
    <x v="67"/>
  </r>
  <r>
    <x v="18"/>
    <s v="Onions (Bawang); Brown Onion"/>
    <s v="1 kg"/>
    <n v="1.9"/>
    <n v="1.9"/>
    <m/>
    <d v="2026-06-01T00:00:00"/>
    <d v="2026-06-30T00:00:00"/>
    <x v="57"/>
    <s v="June  week 1"/>
    <x v="68"/>
  </r>
  <r>
    <x v="18"/>
    <s v="Onions (Bawang); Garlic"/>
    <s v="1 kg"/>
    <n v="3.5"/>
    <n v="3.5"/>
    <m/>
    <d v="2026-06-01T00:00:00"/>
    <d v="2026-06-30T00:00:00"/>
    <x v="57"/>
    <s v="June  week 1"/>
    <x v="69"/>
  </r>
  <r>
    <x v="18"/>
    <s v="Onions (Bawang); Shallot"/>
    <s v="1 kg"/>
    <n v="2.7"/>
    <n v="2.7"/>
    <m/>
    <d v="2026-06-01T00:00:00"/>
    <d v="2026-06-30T00:00:00"/>
    <x v="57"/>
    <s v="June  week 1"/>
    <x v="70"/>
  </r>
  <r>
    <x v="19"/>
    <s v="Rice (Beras) SIAM : 1 sack"/>
    <s v="10 kg"/>
    <n v="8.3000000000000007"/>
    <n v="8.3000000000000007"/>
    <m/>
    <d v="2026-06-01T00:00:00"/>
    <d v="2026-06-30T00:00:00"/>
    <x v="57"/>
    <s v="June  week 1"/>
    <x v="71"/>
  </r>
  <r>
    <x v="19"/>
    <s v="Rice (Beras) PULUT : 1 sack"/>
    <s v="10 kg"/>
    <n v="7.6"/>
    <n v="7.6"/>
    <m/>
    <d v="2026-06-01T00:00:00"/>
    <d v="2026-06-30T00:00:00"/>
    <x v="57"/>
    <s v="June  week 1"/>
    <x v="72"/>
  </r>
  <r>
    <x v="22"/>
    <s v="Soft Drinks (Minuman ringan) YEOS; Soya Bean : Pack"/>
    <s v="1 lit"/>
    <n v="1.6"/>
    <n v="1.6"/>
    <m/>
    <d v="2026-06-01T00:00:00"/>
    <d v="2026-06-30T00:00:00"/>
    <x v="57"/>
    <s v="June  week 1"/>
    <x v="129"/>
  </r>
  <r>
    <x v="0"/>
    <s v="Butter / Margarine / Ghee (Mentega / Marjerin / Ghee) Q.B.B; Pure Ghee (MYS) : Tin"/>
    <s v="400 g"/>
    <n v="7.99"/>
    <n v="7.99"/>
    <m/>
    <d v="2026-06-01T00:00:00"/>
    <d v="2026-06-30T00:00:00"/>
    <x v="58"/>
    <s v="June  week 1"/>
    <x v="0"/>
  </r>
  <r>
    <x v="1"/>
    <s v="Canned Preserved Food (Makanan dalam tin) AYAM BRAND; Sardines In Tomato Sauce Tall"/>
    <s v="230 g"/>
    <n v="2.8"/>
    <n v="2.8"/>
    <m/>
    <d v="2026-06-01T00:00:00"/>
    <d v="2026-06-30T00:00:00"/>
    <x v="58"/>
    <s v="June  week 1"/>
    <x v="1"/>
  </r>
  <r>
    <x v="1"/>
    <s v="Canned Preserved Food (Makanan dalam tin) AYAM BRAND; Sardines In Tomato Sauce Oval"/>
    <s v="215 g"/>
    <n v="2.85"/>
    <n v="2.85"/>
    <m/>
    <d v="2026-06-01T00:00:00"/>
    <d v="2026-06-30T00:00:00"/>
    <x v="58"/>
    <s v="June  week 1"/>
    <x v="2"/>
  </r>
  <r>
    <x v="1"/>
    <s v="Canned Preserved Food (Makanan dalam tin) IMPERIAL; Corned Beef"/>
    <s v="340 g"/>
    <n v="6.39"/>
    <n v="6.39"/>
    <m/>
    <d v="2026-06-01T00:00:00"/>
    <d v="2026-06-30T00:00:00"/>
    <x v="58"/>
    <s v="June  week 1"/>
    <x v="3"/>
  </r>
  <r>
    <x v="1"/>
    <s v="Canned Preserved Food (Makanan dalam tin) SMILING FISH; Fried Baby Clam with Chili"/>
    <s v="40 g"/>
    <n v="1.2"/>
    <n v="1.2"/>
    <m/>
    <d v="2026-06-01T00:00:00"/>
    <d v="2026-06-30T00:00:00"/>
    <x v="58"/>
    <s v="June  week 1"/>
    <x v="6"/>
  </r>
  <r>
    <x v="1"/>
    <s v="Canned Preserved Food (Makanan dalam tin) YEO'S; Chicken Curry"/>
    <s v="280 g"/>
    <n v="1.99"/>
    <n v="1.99"/>
    <m/>
    <d v="2026-06-01T00:00:00"/>
    <d v="2026-06-30T00:00:00"/>
    <x v="58"/>
    <s v="June  week 1"/>
    <x v="8"/>
  </r>
  <r>
    <x v="31"/>
    <s v="Cheese (Keju) KRAFT Chedder Cheese : Wrap"/>
    <s v="500 g"/>
    <n v="6.6"/>
    <n v="6.6"/>
    <m/>
    <d v="2026-06-01T00:00:00"/>
    <d v="2026-06-30T00:00:00"/>
    <x v="58"/>
    <s v="June  week 1"/>
    <x v="136"/>
  </r>
  <r>
    <x v="2"/>
    <s v="Chicken Eggs (Telur ayam) Medium sized Grade B"/>
    <s v="10 pcs"/>
    <n v="2"/>
    <n v="2"/>
    <m/>
    <d v="2026-06-01T00:00:00"/>
    <d v="2026-06-30T00:00:00"/>
    <x v="58"/>
    <s v="June  week 1"/>
    <x v="9"/>
  </r>
  <r>
    <x v="2"/>
    <s v="Chicken Eggs (Telur ayam) Medium sized Grade B"/>
    <s v="1 tray"/>
    <n v="5.3"/>
    <n v="5.3"/>
    <m/>
    <d v="2026-06-01T00:00:00"/>
    <d v="2026-06-30T00:00:00"/>
    <x v="58"/>
    <s v="June  week 1"/>
    <x v="10"/>
  </r>
  <r>
    <x v="3"/>
    <s v="Condensed Milk (Susu pekat manis) F &amp; N; High Calcium Sweetened Creamer (MYS) : Turqoise Tin"/>
    <s v="390 g"/>
    <n v="1.3"/>
    <n v="1.3"/>
    <m/>
    <d v="2026-06-01T00:00:00"/>
    <d v="2026-06-30T00:00:00"/>
    <x v="58"/>
    <s v="June  week 1"/>
    <x v="153"/>
  </r>
  <r>
    <x v="3"/>
    <s v="Condensed Milk (Susu pekat manis) MARIGOLD; Sweetened Beverage Creamer (SGP) : Tin"/>
    <s v="380 g"/>
    <n v="1.0900000000000001"/>
    <n v="1.0900000000000001"/>
    <m/>
    <d v="2026-06-01T00:00:00"/>
    <d v="2026-06-30T00:00:00"/>
    <x v="58"/>
    <s v="June  week 1"/>
    <x v="11"/>
  </r>
  <r>
    <x v="4"/>
    <s v="Cooking Oil (Minyak masak) BORGES; Classic Olive Oil"/>
    <s v="1 lit"/>
    <n v="15.9"/>
    <n v="15.9"/>
    <m/>
    <d v="2026-06-01T00:00:00"/>
    <d v="2026-06-30T00:00:00"/>
    <x v="58"/>
    <s v="June  week 1"/>
    <x v="169"/>
  </r>
  <r>
    <x v="4"/>
    <s v="Cooking Oil (Minyak masak) CAP BURUH @ LABOUR; Refined Cooking Oil : Bottle"/>
    <s v="2 kg"/>
    <n v="4.75"/>
    <n v="4.75"/>
    <m/>
    <d v="2026-06-01T00:00:00"/>
    <d v="2026-06-30T00:00:00"/>
    <x v="58"/>
    <s v="June  week 1"/>
    <x v="12"/>
  </r>
  <r>
    <x v="4"/>
    <s v="Cooking Oil (Minyak masak) COLAVITA; Olive Oil"/>
    <s v="1 lit"/>
    <n v="16.899999999999999"/>
    <n v="16.899999999999999"/>
    <m/>
    <d v="2026-06-01T00:00:00"/>
    <d v="2026-06-30T00:00:00"/>
    <x v="58"/>
    <s v="June  week 1"/>
    <x v="162"/>
  </r>
  <r>
    <x v="4"/>
    <s v="Cooking Oil (Minyak masak) NATUREL; Olive Oil"/>
    <s v="750 ml"/>
    <n v="12.9"/>
    <n v="12.9"/>
    <m/>
    <d v="2026-06-01T00:00:00"/>
    <d v="2026-06-30T00:00:00"/>
    <x v="58"/>
    <s v="June  week 1"/>
    <x v="163"/>
  </r>
  <r>
    <x v="4"/>
    <s v="Cooking Oil (Minyak masak) SUNCO; Vegetable Cooking Oil : Bottle"/>
    <s v="2 lit"/>
    <n v="4.6500000000000004"/>
    <n v="4.6500000000000004"/>
    <m/>
    <d v="2026-06-01T00:00:00"/>
    <d v="2026-06-30T00:00:00"/>
    <x v="58"/>
    <s v="June  week 1"/>
    <x v="14"/>
  </r>
  <r>
    <x v="4"/>
    <s v="Cooking Oil (Minyak masak) SUNCO; Vegetable Cooking Oil : Bottle"/>
    <s v="5 lit"/>
    <n v="11.9"/>
    <n v="11.9"/>
    <m/>
    <d v="2026-06-01T00:00:00"/>
    <d v="2026-06-30T00:00:00"/>
    <x v="58"/>
    <s v="June  week 1"/>
    <x v="15"/>
  </r>
  <r>
    <x v="4"/>
    <s v="Cooking Oil (Minyak masak) TROPICAL; Cooking Oil 2x Fractionation (Non Cholestrol) : Bottle"/>
    <s v="2 lit"/>
    <n v="4.5"/>
    <n v="4.5"/>
    <m/>
    <d v="2026-06-01T00:00:00"/>
    <d v="2026-06-30T00:00:00"/>
    <x v="58"/>
    <s v="June  week 1"/>
    <x v="16"/>
  </r>
  <r>
    <x v="5"/>
    <s v="Cordial Syrups (Minuman sirap berperisa) F&amp;N SUN VALLEY; Grenadine"/>
    <s v="2 lit"/>
    <n v="4.2"/>
    <n v="4.2"/>
    <m/>
    <d v="2026-06-01T00:00:00"/>
    <d v="2026-06-30T00:00:00"/>
    <x v="58"/>
    <s v="June  week 1"/>
    <x v="108"/>
  </r>
  <r>
    <x v="5"/>
    <s v="Cordial Syrups (Minuman sirap berperisa) F&amp;N SUN VALLEY; Rose"/>
    <s v="2 lit"/>
    <n v="4.2"/>
    <n v="4.2"/>
    <m/>
    <d v="2026-06-01T00:00:00"/>
    <d v="2026-06-30T00:00:00"/>
    <x v="58"/>
    <s v="June  week 1"/>
    <x v="109"/>
  </r>
  <r>
    <x v="5"/>
    <s v="Cordial Syrups (Minuman sirap berperisa) F&amp;N SUN VALLEY; Sarsi"/>
    <s v="2 lit"/>
    <n v="4.2"/>
    <n v="4.2"/>
    <m/>
    <d v="2026-06-01T00:00:00"/>
    <d v="2026-06-30T00:00:00"/>
    <x v="58"/>
    <s v="June  week 1"/>
    <x v="110"/>
  </r>
  <r>
    <x v="5"/>
    <s v="Cordial Syrups (Minuman sirap berperisa) SKYBLUE; Orange"/>
    <s v="2 lit"/>
    <n v="4.25"/>
    <n v="4.25"/>
    <m/>
    <d v="2026-06-01T00:00:00"/>
    <d v="2026-06-30T00:00:00"/>
    <x v="58"/>
    <s v="June  week 1"/>
    <x v="18"/>
  </r>
  <r>
    <x v="5"/>
    <s v="Cordial Syrups (Minuman sirap berperisa) STAR JUS; Orange"/>
    <s v="2 lit"/>
    <n v="4.2"/>
    <n v="4.2"/>
    <m/>
    <d v="2026-06-01T00:00:00"/>
    <d v="2026-06-30T00:00:00"/>
    <x v="58"/>
    <s v="June  week 1"/>
    <x v="19"/>
  </r>
  <r>
    <x v="5"/>
    <s v="Cordial Syrups (Minuman sirap berperisa) STAR JUS; Rose"/>
    <s v="1 lit"/>
    <n v="1.99"/>
    <n v="1.99"/>
    <m/>
    <d v="2026-06-01T00:00:00"/>
    <d v="2026-06-30T00:00:00"/>
    <x v="58"/>
    <s v="June  week 1"/>
    <x v="20"/>
  </r>
  <r>
    <x v="32"/>
    <s v="Cultured Milk (Susu berkultur) VITAGEN  : x5"/>
    <s v="1 set"/>
    <n v="3.5"/>
    <n v="3.5"/>
    <m/>
    <d v="2026-06-01T00:00:00"/>
    <d v="2026-06-30T00:00:00"/>
    <x v="58"/>
    <s v="June  week 1"/>
    <x v="137"/>
  </r>
  <r>
    <x v="32"/>
    <s v="Cultured Milk (Susu berkultur) YAKULT : x5"/>
    <s v="1 set"/>
    <n v="3.5"/>
    <n v="3.5"/>
    <m/>
    <d v="2026-06-01T00:00:00"/>
    <d v="2026-06-30T00:00:00"/>
    <x v="58"/>
    <s v="June  week 1"/>
    <x v="138"/>
  </r>
  <r>
    <x v="6"/>
    <s v="Detergents (Pencuci pakaian) BIOZIP"/>
    <s v="2.5 kg"/>
    <n v="3.59"/>
    <n v="3.59"/>
    <m/>
    <d v="2026-06-01T00:00:00"/>
    <d v="2026-06-30T00:00:00"/>
    <x v="58"/>
    <s v="June  week 1"/>
    <x v="131"/>
  </r>
  <r>
    <x v="6"/>
    <s v="Detergents (Pencuci pakaian) BREEZE; Liquid Detergent"/>
    <s v="1.5 litre"/>
    <n v="5.5"/>
    <n v="5.5"/>
    <m/>
    <d v="2026-06-01T00:00:00"/>
    <d v="2026-06-30T00:00:00"/>
    <x v="58"/>
    <s v="June  week 1"/>
    <x v="21"/>
  </r>
  <r>
    <x v="6"/>
    <s v="Detergents (Pencuci pakaian) CLOROX; Liquid Bleach"/>
    <s v="1 lit"/>
    <n v="2.5"/>
    <n v="2.5"/>
    <m/>
    <d v="2026-06-01T00:00:00"/>
    <d v="2026-06-30T00:00:00"/>
    <x v="58"/>
    <s v="June  week 1"/>
    <x v="22"/>
  </r>
  <r>
    <x v="6"/>
    <s v="Detergents (Pencuci pakaian) COCOREX; Liquid Bleach"/>
    <s v="1 lit"/>
    <n v="1.95"/>
    <n v="1.95"/>
    <m/>
    <d v="2026-06-01T00:00:00"/>
    <d v="2026-06-30T00:00:00"/>
    <x v="58"/>
    <s v="June  week 1"/>
    <x v="164"/>
  </r>
  <r>
    <x v="6"/>
    <s v="Detergents (Pencuci pakaian) DAIA; Excellent Washing Powder"/>
    <s v="2.4 kg"/>
    <n v="4.3899999999999997"/>
    <n v="4.3899999999999997"/>
    <m/>
    <d v="2026-06-01T00:00:00"/>
    <d v="2026-06-30T00:00:00"/>
    <x v="58"/>
    <s v="June  week 1"/>
    <x v="23"/>
  </r>
  <r>
    <x v="6"/>
    <s v="Detergents (Pencuci pakaian) DYNAMO; Liquid Detergent"/>
    <s v="1.6 lit"/>
    <n v="4.95"/>
    <n v="4.95"/>
    <m/>
    <d v="2026-06-01T00:00:00"/>
    <d v="2026-06-30T00:00:00"/>
    <x v="58"/>
    <s v="June  week 1"/>
    <x v="139"/>
  </r>
  <r>
    <x v="7"/>
    <s v="Dried Noodles (Mee kering) CAP LIMAU; Mee Hoon"/>
    <s v="400 g"/>
    <n v="1.35"/>
    <n v="1.35"/>
    <m/>
    <d v="2026-06-01T00:00:00"/>
    <d v="2026-06-30T00:00:00"/>
    <x v="58"/>
    <s v="June  week 1"/>
    <x v="24"/>
  </r>
  <r>
    <x v="7"/>
    <s v="Dried Noodles (Mee kering) WAI WAI; Oriental Style"/>
    <s v="200 g"/>
    <n v="1"/>
    <n v="1"/>
    <m/>
    <d v="2026-06-01T00:00:00"/>
    <d v="2026-06-30T00:00:00"/>
    <x v="58"/>
    <s v="June  week 1"/>
    <x v="25"/>
  </r>
  <r>
    <x v="8"/>
    <s v="Drinks (Minuman) BOH; Tea"/>
    <s v="200 g"/>
    <n v="2.5"/>
    <n v="2.5"/>
    <m/>
    <d v="2026-06-01T00:00:00"/>
    <d v="2026-06-30T00:00:00"/>
    <x v="58"/>
    <s v="June  week 1"/>
    <x v="141"/>
  </r>
  <r>
    <x v="8"/>
    <s v="Drinks (Minuman) LIPTON; Yellow label"/>
    <s v="200 g"/>
    <n v="2.4"/>
    <n v="2.4"/>
    <m/>
    <d v="2026-06-01T00:00:00"/>
    <d v="2026-06-30T00:00:00"/>
    <x v="58"/>
    <s v="June  week 1"/>
    <x v="132"/>
  </r>
  <r>
    <x v="8"/>
    <s v="Drinks (Minuman) NESCAFE; Classic"/>
    <s v="200 g"/>
    <n v="9.4499999999999993"/>
    <n v="9.4499999999999993"/>
    <m/>
    <d v="2026-06-01T00:00:00"/>
    <d v="2026-06-30T00:00:00"/>
    <x v="58"/>
    <s v="June  week 1"/>
    <x v="26"/>
  </r>
  <r>
    <x v="8"/>
    <s v="Drinks (Minuman) SEHAT - 1.5L : 1 carton"/>
    <s v="1.5 lit x 12"/>
    <n v="7.8"/>
    <n v="7.8"/>
    <m/>
    <d v="2026-06-01T00:00:00"/>
    <d v="2026-06-30T00:00:00"/>
    <x v="58"/>
    <s v="June  week 1"/>
    <x v="27"/>
  </r>
  <r>
    <x v="8"/>
    <s v="Drinks (Minuman) SUCI DISTILLED - 1.5L : 1 carton"/>
    <s v="1.5 lit x 12"/>
    <n v="6.9"/>
    <n v="6.9"/>
    <m/>
    <d v="2026-06-01T00:00:00"/>
    <d v="2026-06-30T00:00:00"/>
    <x v="58"/>
    <s v="June  week 1"/>
    <x v="28"/>
  </r>
  <r>
    <x v="9"/>
    <s v="Evaporated Milk (Susu cair) IDEAL; Susu Sejat Penuh Krim (MYS) : Tin"/>
    <s v="390 g"/>
    <n v="1.39"/>
    <n v="1.39"/>
    <m/>
    <d v="2026-06-01T00:00:00"/>
    <d v="2026-06-30T00:00:00"/>
    <x v="58"/>
    <s v="June  week 1"/>
    <x v="29"/>
  </r>
  <r>
    <x v="9"/>
    <s v="Evaporated Milk (Susu cair) F &amp; N; Evaporated Creamer (MYS) : Pink Tin"/>
    <s v="390 g"/>
    <n v="1.25"/>
    <n v="1.25"/>
    <m/>
    <d v="2026-06-01T00:00:00"/>
    <d v="2026-06-30T00:00:00"/>
    <x v="58"/>
    <s v="June  week 1"/>
    <x v="30"/>
  </r>
  <r>
    <x v="9"/>
    <s v="Evaporated Milk (Susu cair) F &amp; N; Evaporated Filled Milk (MYS) : Blue Tin"/>
    <s v="390 g"/>
    <n v="1.29"/>
    <n v="1.29"/>
    <m/>
    <d v="2026-06-01T00:00:00"/>
    <d v="2026-06-30T00:00:00"/>
    <x v="58"/>
    <s v="June  week 1"/>
    <x v="111"/>
  </r>
  <r>
    <x v="9"/>
    <s v="Evaporated Milk (Susu cair) MARIGOLD; Evaporated Creamer (SGP) : Tin"/>
    <s v="385 g"/>
    <n v="1.1000000000000001"/>
    <n v="1.1000000000000001"/>
    <m/>
    <d v="2026-06-01T00:00:00"/>
    <d v="2026-06-30T00:00:00"/>
    <x v="58"/>
    <s v="June  week 1"/>
    <x v="112"/>
  </r>
  <r>
    <x v="10"/>
    <s v="Flour (Tepung) FLYING MAN; Corn Flour (SGP) : Packet"/>
    <s v="400 g"/>
    <n v="0.79"/>
    <n v="0.79"/>
    <m/>
    <d v="2026-06-01T00:00:00"/>
    <d v="2026-06-30T00:00:00"/>
    <x v="58"/>
    <s v="June  week 1"/>
    <x v="113"/>
  </r>
  <r>
    <x v="10"/>
    <s v="Flour (Tepung) FLYING MAN; Glutinous Flour (SGP) : Packet"/>
    <s v="500 g"/>
    <n v="1.3"/>
    <n v="1.3"/>
    <m/>
    <d v="2026-06-01T00:00:00"/>
    <d v="2026-06-30T00:00:00"/>
    <x v="58"/>
    <s v="June  week 1"/>
    <x v="127"/>
  </r>
  <r>
    <x v="10"/>
    <s v="Flour (Tepung) FLYING MAN; Rice Flour (SGP) : Packet"/>
    <s v="500 g"/>
    <n v="0.9"/>
    <n v="0.9"/>
    <m/>
    <d v="2026-06-01T00:00:00"/>
    <d v="2026-06-30T00:00:00"/>
    <x v="58"/>
    <s v="June  week 1"/>
    <x v="31"/>
  </r>
  <r>
    <x v="10"/>
    <s v="Flour (Tepung) FLYING MAN; Tapioca Flour (SGP) : Packet"/>
    <s v="500 g"/>
    <n v="1.3"/>
    <n v="1.3"/>
    <m/>
    <d v="2026-06-01T00:00:00"/>
    <d v="2026-06-30T00:00:00"/>
    <x v="58"/>
    <s v="June  week 1"/>
    <x v="114"/>
  </r>
  <r>
    <x v="10"/>
    <s v="Flour (Tepung) PRIMA; Plain Flour (SGP) : Blue Packet"/>
    <s v="1 kg"/>
    <n v="2.25"/>
    <n v="2.25"/>
    <m/>
    <d v="2026-06-01T00:00:00"/>
    <d v="2026-06-30T00:00:00"/>
    <x v="58"/>
    <s v="June  week 1"/>
    <x v="32"/>
  </r>
  <r>
    <x v="10"/>
    <s v="Flour (Tepung) PRIMA; Self-Raising Flour (SGP) : Red Packet"/>
    <s v="1 kg"/>
    <n v="2.59"/>
    <n v="2.59"/>
    <m/>
    <d v="2026-06-01T00:00:00"/>
    <d v="2026-06-30T00:00:00"/>
    <x v="58"/>
    <s v="June  week 1"/>
    <x v="33"/>
  </r>
  <r>
    <x v="11"/>
    <s v="Formulated Powdered Milk (Susu tepung formula anak damit) DUMEX; Dugro Langkah 3 Asli (1-3 Tahun) : Paket"/>
    <s v="850 g"/>
    <n v="7.99"/>
    <n v="7.99"/>
    <m/>
    <d v="2026-06-01T00:00:00"/>
    <d v="2026-06-30T00:00:00"/>
    <x v="58"/>
    <s v="June  week 1"/>
    <x v="34"/>
  </r>
  <r>
    <x v="11"/>
    <s v="Formulated Powdered Milk (Susu tepung formula anak damit) DUMEX; Dugro Langkah 4 Asli (3-6 Tahun) : Paket"/>
    <s v="850 g"/>
    <n v="7.99"/>
    <n v="7.99"/>
    <m/>
    <d v="2026-06-01T00:00:00"/>
    <d v="2026-06-30T00:00:00"/>
    <x v="58"/>
    <s v="June  week 1"/>
    <x v="35"/>
  </r>
  <r>
    <x v="11"/>
    <s v="Formulated Powdered Milk (Susu tepung formula anak damit) DUMEX; Dupro Langkah 1 (0-12 bulan) : Paket"/>
    <s v="850 g"/>
    <n v="9.4499999999999993"/>
    <n v="9.4499999999999993"/>
    <m/>
    <d v="2026-06-01T00:00:00"/>
    <d v="2026-06-30T00:00:00"/>
    <x v="58"/>
    <s v="June  week 1"/>
    <x v="36"/>
  </r>
  <r>
    <x v="11"/>
    <s v="Formulated Powdered Milk (Susu tepung formula anak damit) DUMEX; Dupro Langkah 2 (6-36 bulan) : Paket"/>
    <s v="850 g"/>
    <n v="9.4499999999999993"/>
    <n v="9.4499999999999993"/>
    <m/>
    <d v="2026-06-01T00:00:00"/>
    <d v="2026-06-30T00:00:00"/>
    <x v="58"/>
    <s v="June  week 1"/>
    <x v="37"/>
  </r>
  <r>
    <x v="11"/>
    <s v="Formulated Powdered Milk (Susu tepung formula anak damit) NESTLE; Lactogen Langkah 1 (0 hingga 12 bulan) : Kotak"/>
    <s v="1.3 kg (650 g x 2)"/>
    <n v="16.25"/>
    <n v="16.25"/>
    <m/>
    <d v="2026-06-01T00:00:00"/>
    <d v="2026-06-30T00:00:00"/>
    <x v="58"/>
    <s v="June  week 1"/>
    <x v="39"/>
  </r>
  <r>
    <x v="11"/>
    <s v="Formulated Powdered Milk (Susu tepung formula anak damit) NESTLE; Lactogen Langkah 2 ( 6 bulan hingga 3 tahun) : Kotak"/>
    <s v="1.3 kg (650 g x 2)"/>
    <n v="15.95"/>
    <n v="15.95"/>
    <m/>
    <d v="2026-06-01T00:00:00"/>
    <d v="2026-06-30T00:00:00"/>
    <x v="58"/>
    <s v="June  week 1"/>
    <x v="40"/>
  </r>
  <r>
    <x v="11"/>
    <s v="Formulated Powdered Milk (Susu tepung formula anak damit) NESTLE; Nespray Penuh Krim : Paket"/>
    <s v="750 g"/>
    <n v="10.95"/>
    <n v="10.95"/>
    <m/>
    <d v="2026-06-01T00:00:00"/>
    <d v="2026-06-30T00:00:00"/>
    <x v="58"/>
    <s v="June  week 1"/>
    <x v="41"/>
  </r>
  <r>
    <x v="11"/>
    <s v="Formulated Powdered Milk (Susu tepung formula anak damit) NESTLE; EveryDay - Susu Tepung Segera : Paket"/>
    <s v="550 g"/>
    <n v="5.85"/>
    <n v="5.85"/>
    <m/>
    <d v="2026-06-01T00:00:00"/>
    <d v="2026-06-30T00:00:00"/>
    <x v="58"/>
    <s v="June  week 1"/>
    <x v="42"/>
  </r>
  <r>
    <x v="13"/>
    <s v="Frozen (Makanan beku) AYAMAS; Chicken Frankfurters"/>
    <s v="340 g"/>
    <n v="2.85"/>
    <n v="2.85"/>
    <m/>
    <d v="2026-06-01T00:00:00"/>
    <d v="2026-06-30T00:00:00"/>
    <x v="58"/>
    <s v="June  week 1"/>
    <x v="45"/>
  </r>
  <r>
    <x v="13"/>
    <s v="Frozen (Makanan beku) AYAMAS; Crispy Nuggets"/>
    <s v="850 g"/>
    <n v="9.9499999999999993"/>
    <n v="9.9499999999999993"/>
    <m/>
    <d v="2026-06-01T00:00:00"/>
    <d v="2026-06-30T00:00:00"/>
    <x v="58"/>
    <s v="June  week 1"/>
    <x v="46"/>
  </r>
  <r>
    <x v="13"/>
    <s v="Frozen (Makanan beku) BMC; Beef Burger"/>
    <s v="900 g"/>
    <n v="9.5"/>
    <n v="9.5"/>
    <m/>
    <d v="2026-06-01T00:00:00"/>
    <d v="2026-06-30T00:00:00"/>
    <x v="58"/>
    <s v="June  week 1"/>
    <x v="47"/>
  </r>
  <r>
    <x v="13"/>
    <s v="Frozen (Makanan beku) BMC; Chicken Burger"/>
    <s v="900 g"/>
    <n v="8.9"/>
    <n v="8.9"/>
    <m/>
    <d v="2026-06-01T00:00:00"/>
    <d v="2026-06-30T00:00:00"/>
    <x v="58"/>
    <s v="June  week 1"/>
    <x v="48"/>
  </r>
  <r>
    <x v="13"/>
    <s v="Frozen (Makanan beku) BMC; Chicken Frankfurters"/>
    <s v="340 g"/>
    <n v="1.99"/>
    <n v="1.99"/>
    <m/>
    <d v="2026-06-01T00:00:00"/>
    <d v="2026-06-30T00:00:00"/>
    <x v="58"/>
    <s v="June  week 1"/>
    <x v="49"/>
  </r>
  <r>
    <x v="13"/>
    <s v="Frozen (Makanan beku) JODI; Chicken Frankfurters"/>
    <s v="300 g"/>
    <n v="2.2000000000000002"/>
    <n v="2.2000000000000002"/>
    <m/>
    <d v="2026-06-01T00:00:00"/>
    <d v="2026-06-30T00:00:00"/>
    <x v="58"/>
    <s v="June  week 1"/>
    <x v="50"/>
  </r>
  <r>
    <x v="14"/>
    <s v="Ginger @ Halia"/>
    <s v="1 kg"/>
    <n v="4.4000000000000004"/>
    <n v="4.4000000000000004"/>
    <m/>
    <d v="2026-06-01T00:00:00"/>
    <d v="2026-06-30T00:00:00"/>
    <x v="58"/>
    <s v="June  week 1"/>
    <x v="51"/>
  </r>
  <r>
    <x v="15"/>
    <s v="Infant Diapers (Lampin bayi pakai buang) MAMY POKO; Large : 9 - 14 kg"/>
    <s v="L 32"/>
    <n v="9.25"/>
    <n v="9.25"/>
    <m/>
    <d v="2026-06-01T00:00:00"/>
    <d v="2026-06-30T00:00:00"/>
    <x v="58"/>
    <s v="June  week 1"/>
    <x v="115"/>
  </r>
  <r>
    <x v="15"/>
    <s v="Infant Diapers (Lampin bayi pakai buang) DRYPERS; Large : 9 - 14 kg"/>
    <s v="L 44"/>
    <n v="7.99"/>
    <n v="7.99"/>
    <m/>
    <d v="2026-06-01T00:00:00"/>
    <d v="2026-06-30T00:00:00"/>
    <x v="58"/>
    <s v="June  week 1"/>
    <x v="53"/>
  </r>
  <r>
    <x v="15"/>
    <s v="Infant Diapers (Lampin bayi pakai buang) DRYPERS; Medium : 6 - 11 kg"/>
    <s v="M 28"/>
    <n v="7.99"/>
    <n v="7.99"/>
    <m/>
    <d v="2026-06-01T00:00:00"/>
    <d v="2026-06-30T00:00:00"/>
    <x v="58"/>
    <s v="June  week 1"/>
    <x v="116"/>
  </r>
  <r>
    <x v="15"/>
    <s v="Infant Diapers (Lampin bayi pakai buang) MAMY POKO; Medium : 6 - 11 kg"/>
    <s v="M 38"/>
    <n v="9.25"/>
    <n v="9.25"/>
    <m/>
    <d v="2026-06-01T00:00:00"/>
    <d v="2026-06-30T00:00:00"/>
    <x v="58"/>
    <s v="June  week 1"/>
    <x v="117"/>
  </r>
  <r>
    <x v="15"/>
    <s v="Infant Diapers (Lampin bayi pakai buang) MAMY POKO; Extra Large : 12 - 17 kg"/>
    <s v="XL 28"/>
    <n v="9.25"/>
    <n v="9.25"/>
    <m/>
    <d v="2026-06-01T00:00:00"/>
    <d v="2026-06-30T00:00:00"/>
    <x v="58"/>
    <s v="June  week 1"/>
    <x v="122"/>
  </r>
  <r>
    <x v="15"/>
    <s v="Infant Diapers (Lampin bayi pakai buang) DRYPERS; Extra Large : 12 - 17 kg"/>
    <s v="XL 36"/>
    <n v="7.99"/>
    <n v="7.99"/>
    <m/>
    <d v="2026-06-01T00:00:00"/>
    <d v="2026-06-30T00:00:00"/>
    <x v="58"/>
    <s v="June  week 1"/>
    <x v="59"/>
  </r>
  <r>
    <x v="15"/>
    <s v="Infant Diapers (Lampin bayi pakai buang) DRYPERS; Extra Large : 15 kg above"/>
    <s v="XXL 16"/>
    <n v="7.99"/>
    <n v="7.99"/>
    <m/>
    <d v="2026-06-01T00:00:00"/>
    <d v="2026-06-30T00:00:00"/>
    <x v="58"/>
    <s v="June  week 1"/>
    <x v="123"/>
  </r>
  <r>
    <x v="15"/>
    <s v="Infant Diapers (Lampin bayi pakai buang) MAMY POKO; Extra-Extra Large : 15 kg above"/>
    <s v="XXL 22"/>
    <n v="9.25"/>
    <n v="9.25"/>
    <m/>
    <d v="2026-06-01T00:00:00"/>
    <d v="2026-06-30T00:00:00"/>
    <x v="58"/>
    <s v="June  week 1"/>
    <x v="124"/>
  </r>
  <r>
    <x v="16"/>
    <s v="Instant Noodles (Mee segera) INDO FOOD; Mee Goreng"/>
    <s v="80 g x 5"/>
    <n v="1.49"/>
    <n v="1.49"/>
    <m/>
    <d v="2026-06-01T00:00:00"/>
    <d v="2026-06-30T00:00:00"/>
    <x v="58"/>
    <s v="June  week 1"/>
    <x v="60"/>
  </r>
  <r>
    <x v="16"/>
    <s v="Instant Noodles (Mee segera) INDO MIE; Mee Goreng : Old Packaging"/>
    <s v="80 g x 5"/>
    <n v="1.6"/>
    <n v="1.6"/>
    <m/>
    <d v="2026-06-01T00:00:00"/>
    <d v="2026-06-30T00:00:00"/>
    <x v="58"/>
    <s v="June  week 1"/>
    <x v="61"/>
  </r>
  <r>
    <x v="16"/>
    <s v="Instant Noodles (Mee segera) MAGGI; Asam"/>
    <s v="80 g x 5"/>
    <n v="1.85"/>
    <n v="1.85"/>
    <m/>
    <d v="2026-06-01T00:00:00"/>
    <d v="2026-06-30T00:00:00"/>
    <x v="58"/>
    <s v="June  week 1"/>
    <x v="62"/>
  </r>
  <r>
    <x v="16"/>
    <s v="Instant Noodles (Mee segera) MAGGI; Ayam"/>
    <s v="80 g x 5"/>
    <n v="1.65"/>
    <n v="1.65"/>
    <m/>
    <d v="2026-06-01T00:00:00"/>
    <d v="2026-06-30T00:00:00"/>
    <x v="58"/>
    <s v="June  week 1"/>
    <x v="63"/>
  </r>
  <r>
    <x v="16"/>
    <s v="Instant Noodles (Mee segera) MAGGI; Curry"/>
    <s v="80 g x 5"/>
    <n v="1.65"/>
    <n v="1.65"/>
    <m/>
    <d v="2026-06-01T00:00:00"/>
    <d v="2026-06-30T00:00:00"/>
    <x v="58"/>
    <s v="June  week 1"/>
    <x v="64"/>
  </r>
  <r>
    <x v="29"/>
    <s v="Mayonnaise (Mayonis) LADY'S CHOICE; Real Mayonnaise"/>
    <s v="230 ml"/>
    <n v="2.6"/>
    <n v="2.6"/>
    <m/>
    <d v="2026-06-01T00:00:00"/>
    <d v="2026-06-30T00:00:00"/>
    <x v="58"/>
    <s v="June  week 1"/>
    <x v="133"/>
  </r>
  <r>
    <x v="29"/>
    <s v="Mayonnaise (Mayonis) LADY'S CHOICE; Real Mayonnaise"/>
    <s v="470 ml"/>
    <n v="3.99"/>
    <n v="3.99"/>
    <m/>
    <d v="2026-06-01T00:00:00"/>
    <d v="2026-06-30T00:00:00"/>
    <x v="58"/>
    <s v="June  week 1"/>
    <x v="144"/>
  </r>
  <r>
    <x v="17"/>
    <s v="Monosodium Glutamate @ MSG; AJI-NO-MOTO"/>
    <s v="350 g"/>
    <n v="2.65"/>
    <n v="2.65"/>
    <m/>
    <d v="2026-06-01T00:00:00"/>
    <d v="2026-06-30T00:00:00"/>
    <x v="58"/>
    <s v="June  week 1"/>
    <x v="65"/>
  </r>
  <r>
    <x v="17"/>
    <s v="Monosodium Glutamate @ MSG KNORR; Pasti Sedap"/>
    <s v="300 g"/>
    <n v="2.19"/>
    <n v="2.19"/>
    <m/>
    <d v="2026-06-01T00:00:00"/>
    <d v="2026-06-30T00:00:00"/>
    <x v="58"/>
    <s v="June  week 1"/>
    <x v="66"/>
  </r>
  <r>
    <x v="17"/>
    <s v="Monosodium Glutamate @ MSG MAGGI; Secukup Rasa"/>
    <s v="300 g"/>
    <n v="2.35"/>
    <n v="2.35"/>
    <m/>
    <d v="2026-06-01T00:00:00"/>
    <d v="2026-06-30T00:00:00"/>
    <x v="58"/>
    <s v="June  week 1"/>
    <x v="146"/>
  </r>
  <r>
    <x v="18"/>
    <s v="Onions (Bawang); Bombay"/>
    <s v="1 kg"/>
    <n v="1.2"/>
    <n v="1.2"/>
    <m/>
    <d v="2026-06-01T00:00:00"/>
    <d v="2026-06-30T00:00:00"/>
    <x v="58"/>
    <s v="June  week 1"/>
    <x v="67"/>
  </r>
  <r>
    <x v="18"/>
    <s v="Onions (Bawang); Garlic"/>
    <s v="1 kg"/>
    <n v="2.9"/>
    <n v="2.9"/>
    <m/>
    <d v="2026-06-01T00:00:00"/>
    <d v="2026-06-30T00:00:00"/>
    <x v="58"/>
    <s v="June  week 1"/>
    <x v="69"/>
  </r>
  <r>
    <x v="19"/>
    <s v="Rice (Beras) SIAM : 1 sack"/>
    <s v="10 kg"/>
    <n v="8.3000000000000007"/>
    <n v="8.3000000000000007"/>
    <m/>
    <d v="2026-06-01T00:00:00"/>
    <d v="2026-06-30T00:00:00"/>
    <x v="58"/>
    <s v="June  week 1"/>
    <x v="71"/>
  </r>
  <r>
    <x v="19"/>
    <s v="Rice (Beras) PULUT : 1 sack"/>
    <s v="10 kg"/>
    <n v="7.6"/>
    <n v="7.6"/>
    <m/>
    <d v="2026-06-01T00:00:00"/>
    <d v="2026-06-30T00:00:00"/>
    <x v="58"/>
    <s v="June  week 1"/>
    <x v="72"/>
  </r>
  <r>
    <x v="19"/>
    <s v="Rice (Beras) WANGI : 1 sack"/>
    <s v="10 kg"/>
    <n v="12.2"/>
    <n v="12.2"/>
    <m/>
    <d v="2026-06-01T00:00:00"/>
    <d v="2026-06-30T00:00:00"/>
    <x v="58"/>
    <s v="June  week 1"/>
    <x v="73"/>
  </r>
  <r>
    <x v="20"/>
    <s v="Santan AYAM BRAND; Coconut Milk Blue : Pack"/>
    <s v="200 ml"/>
    <n v="1.35"/>
    <n v="1.35"/>
    <m/>
    <d v="2026-06-01T00:00:00"/>
    <d v="2026-06-30T00:00:00"/>
    <x v="58"/>
    <s v="June  week 1"/>
    <x v="74"/>
  </r>
  <r>
    <x v="20"/>
    <s v="Santan AYAM BRAND; Coconut Milk Blue : Tin"/>
    <s v="270 ml"/>
    <n v="2.2999999999999998"/>
    <n v="2.2999999999999998"/>
    <m/>
    <d v="2026-06-01T00:00:00"/>
    <d v="2026-06-30T00:00:00"/>
    <x v="58"/>
    <s v="June  week 1"/>
    <x v="75"/>
  </r>
  <r>
    <x v="20"/>
    <s v="Santan AYAM BRAND; Premium Coconut Cream 100% Natural (MYS) : Green Tin"/>
    <s v="400 ml"/>
    <n v="3.4"/>
    <n v="3.4"/>
    <m/>
    <d v="2026-06-01T00:00:00"/>
    <d v="2026-06-30T00:00:00"/>
    <x v="58"/>
    <s v="June  week 1"/>
    <x v="76"/>
  </r>
  <r>
    <x v="20"/>
    <s v="Santan AYAM BRAND; Premium Coconut Milk 100% Natural (SGP) : Blue Tin"/>
    <s v="400 g"/>
    <n v="3"/>
    <n v="3"/>
    <m/>
    <d v="2026-06-01T00:00:00"/>
    <d v="2026-06-30T00:00:00"/>
    <x v="58"/>
    <s v="June  week 1"/>
    <x v="77"/>
  </r>
  <r>
    <x v="20"/>
    <s v="Santan AROY D; Coconut Milk 100% Original (MYS) : Pack"/>
    <s v="500 ml"/>
    <n v="2.5"/>
    <n v="2.5"/>
    <m/>
    <d v="2026-06-01T00:00:00"/>
    <d v="2026-06-30T00:00:00"/>
    <x v="58"/>
    <s v="June  week 1"/>
    <x v="78"/>
  </r>
  <r>
    <x v="20"/>
    <s v="Santan BABU KITCHEN; Coconut Milk Indo"/>
    <s v="400 ml"/>
    <n v="1.69"/>
    <n v="1.69"/>
    <m/>
    <d v="2026-06-01T00:00:00"/>
    <d v="2026-06-30T00:00:00"/>
    <x v="58"/>
    <s v="June  week 1"/>
    <x v="147"/>
  </r>
  <r>
    <x v="20"/>
    <s v="Santan KARA; Natural Coconut Extract"/>
    <s v="200 ml"/>
    <n v="1.45"/>
    <n v="1.45"/>
    <m/>
    <d v="2026-06-01T00:00:00"/>
    <d v="2026-06-30T00:00:00"/>
    <x v="58"/>
    <s v="June  week 1"/>
    <x v="79"/>
  </r>
  <r>
    <x v="20"/>
    <s v="Santan KARA; Ekstrak Santan Kelapa Asli Tanpa Kolestrol (MYS) : Pack"/>
    <s v="500 g"/>
    <n v="2.99"/>
    <n v="2.99"/>
    <m/>
    <d v="2026-06-01T00:00:00"/>
    <d v="2026-06-30T00:00:00"/>
    <x v="58"/>
    <s v="June  week 1"/>
    <x v="80"/>
  </r>
  <r>
    <x v="20"/>
    <s v="Santan S &amp; P; Serbuk Krim Kelapa Segera @ Biasa (MYS) : Silver Pack"/>
    <s v="50g x 5"/>
    <n v="2.85"/>
    <n v="2.85"/>
    <m/>
    <d v="2026-06-01T00:00:00"/>
    <d v="2026-06-30T00:00:00"/>
    <x v="58"/>
    <s v="June  week 1"/>
    <x v="81"/>
  </r>
  <r>
    <x v="21"/>
    <s v="Sauces (Sos) HABHAL; CAP KIPAS UDANG; Salty Soy Sauce"/>
    <s v="645 ml"/>
    <n v="3.49"/>
    <n v="3.49"/>
    <m/>
    <d v="2026-06-01T00:00:00"/>
    <d v="2026-06-30T00:00:00"/>
    <x v="58"/>
    <s v="June  week 1"/>
    <x v="83"/>
  </r>
  <r>
    <x v="21"/>
    <s v="Sauces (Sos) HABHAL; CAP KIPAS UDANG; Sweet Soy Sauce"/>
    <s v="645 ml"/>
    <n v="4.0999999999999996"/>
    <n v="4.0999999999999996"/>
    <m/>
    <d v="2026-06-01T00:00:00"/>
    <d v="2026-06-30T00:00:00"/>
    <x v="58"/>
    <s v="June  week 1"/>
    <x v="84"/>
  </r>
  <r>
    <x v="21"/>
    <s v="Sauces (Sos) MAGGI; Cilli Sauce"/>
    <s v="340 g"/>
    <n v="1.25"/>
    <n v="1.25"/>
    <m/>
    <d v="2026-06-01T00:00:00"/>
    <d v="2026-06-30T00:00:00"/>
    <x v="58"/>
    <s v="June  week 1"/>
    <x v="125"/>
  </r>
  <r>
    <x v="21"/>
    <s v="Sauces (Sos) MAGGI; Oyster Sauce"/>
    <s v="500 g"/>
    <n v="2.2000000000000002"/>
    <n v="2.2000000000000002"/>
    <m/>
    <d v="2026-06-01T00:00:00"/>
    <d v="2026-06-30T00:00:00"/>
    <x v="58"/>
    <s v="June  week 1"/>
    <x v="85"/>
  </r>
  <r>
    <x v="21"/>
    <s v="Sauces (Sos) MAGGI; Tomato Ketchup"/>
    <s v="325 g"/>
    <n v="1.25"/>
    <n v="1.25"/>
    <m/>
    <d v="2026-06-01T00:00:00"/>
    <d v="2026-06-30T00:00:00"/>
    <x v="58"/>
    <s v="June  week 1"/>
    <x v="86"/>
  </r>
  <r>
    <x v="21"/>
    <s v="Sauces (Sos) WAH HONG; Chilli Sauce"/>
    <s v="310 g"/>
    <n v="1.29"/>
    <n v="1.29"/>
    <m/>
    <d v="2026-06-01T00:00:00"/>
    <d v="2026-06-30T00:00:00"/>
    <x v="58"/>
    <s v="June  week 1"/>
    <x v="87"/>
  </r>
  <r>
    <x v="21"/>
    <s v="Sauces (Sos) NONA; Oyster Sauce"/>
    <s v="510 g"/>
    <n v="2.35"/>
    <n v="2.35"/>
    <m/>
    <d v="2026-06-01T00:00:00"/>
    <d v="2026-06-30T00:00:00"/>
    <x v="58"/>
    <s v="June  week 1"/>
    <x v="88"/>
  </r>
  <r>
    <x v="22"/>
    <s v="Soft Drinks (Minuman ringan) HEAVEN &amp; EARTH; Green Tea : Bottle"/>
    <s v="1.5 lit"/>
    <n v="2.4"/>
    <n v="2.4"/>
    <m/>
    <d v="2026-06-01T00:00:00"/>
    <d v="2026-06-30T00:00:00"/>
    <x v="58"/>
    <s v="June  week 1"/>
    <x v="89"/>
  </r>
  <r>
    <x v="22"/>
    <s v="Soft Drinks (Minuman ringan) POKKA; Ice Lemon Tea :: Bottle"/>
    <s v="1.5 lit"/>
    <n v="2.9"/>
    <n v="2.9"/>
    <m/>
    <d v="2026-06-01T00:00:00"/>
    <d v="2026-06-30T00:00:00"/>
    <x v="58"/>
    <s v="June  week 1"/>
    <x v="128"/>
  </r>
  <r>
    <x v="22"/>
    <s v="Soft Drinks (Minuman ringan) YEOS; Soya Bean : Pack"/>
    <s v="1 lit"/>
    <n v="1.6"/>
    <n v="1.6"/>
    <m/>
    <d v="2026-06-01T00:00:00"/>
    <d v="2026-06-30T00:00:00"/>
    <x v="58"/>
    <s v="June  week 1"/>
    <x v="129"/>
  </r>
  <r>
    <x v="23"/>
    <s v="Spread (Sapuan) HABHAL'S CAP KIPAS UDANG; Sri Kaya"/>
    <s v="240 g"/>
    <n v="2.2999999999999998"/>
    <n v="2.2999999999999998"/>
    <m/>
    <d v="2026-06-01T00:00:00"/>
    <d v="2026-06-30T00:00:00"/>
    <x v="58"/>
    <s v="June  week 1"/>
    <x v="149"/>
  </r>
  <r>
    <x v="23"/>
    <s v="Spread (Sapuan) NUTELLA : Jar"/>
    <s v="750 g"/>
    <n v="10.99"/>
    <n v="10.99"/>
    <m/>
    <d v="2026-06-01T00:00:00"/>
    <d v="2026-06-30T00:00:00"/>
    <x v="58"/>
    <s v="June  week 1"/>
    <x v="91"/>
  </r>
  <r>
    <x v="23"/>
    <s v="Spread (Sapuan) NUTKAO : Jar"/>
    <s v="750 g"/>
    <n v="6.39"/>
    <n v="6.39"/>
    <m/>
    <d v="2026-06-01T00:00:00"/>
    <d v="2026-06-30T00:00:00"/>
    <x v="58"/>
    <s v="June  week 1"/>
    <x v="92"/>
  </r>
  <r>
    <x v="24"/>
    <s v="Toileteries - Antiseptic mouthwash (Barang mandian - penyegar mulut) COLGATE PLAX : Bottle"/>
    <s v="250 ml"/>
    <n v="3.9"/>
    <n v="3.9"/>
    <m/>
    <d v="2026-06-01T00:00:00"/>
    <d v="2026-06-30T00:00:00"/>
    <x v="58"/>
    <s v="June  week 1"/>
    <x v="93"/>
  </r>
  <r>
    <x v="24"/>
    <s v="Toileteries - Antiseptic mouthwash (Barang mandian - penyegar mulut) LISTERINE : Bottle"/>
    <s v="250 ml"/>
    <n v="3.8"/>
    <n v="3.8"/>
    <m/>
    <d v="2026-06-01T00:00:00"/>
    <d v="2026-06-30T00:00:00"/>
    <x v="58"/>
    <s v="June  week 1"/>
    <x v="94"/>
  </r>
  <r>
    <x v="25"/>
    <s v="Toileteries - Bar Soap (Barang mandian - Sabun buku) DETTOL"/>
    <s v="105 g x 4"/>
    <n v="2.9"/>
    <n v="2.9"/>
    <m/>
    <d v="2026-06-01T00:00:00"/>
    <d v="2026-06-30T00:00:00"/>
    <x v="58"/>
    <s v="June  week 1"/>
    <x v="96"/>
  </r>
  <r>
    <x v="25"/>
    <s v="Toileteries - Bar Soap (Barang mandian - Sabun buku) PALMOLIVE"/>
    <s v="80 g x 3"/>
    <n v="1.6"/>
    <n v="1.6"/>
    <m/>
    <d v="2026-06-01T00:00:00"/>
    <d v="2026-06-30T00:00:00"/>
    <x v="58"/>
    <s v="June  week 1"/>
    <x v="97"/>
  </r>
  <r>
    <x v="25"/>
    <s v="Toileteries - Bar Soap (Barang mandian - Sabun buku) PROTEX"/>
    <s v="75 g x 4"/>
    <n v="3.95"/>
    <n v="3.95"/>
    <m/>
    <d v="2026-06-01T00:00:00"/>
    <d v="2026-06-30T00:00:00"/>
    <x v="58"/>
    <s v="June  week 1"/>
    <x v="95"/>
  </r>
  <r>
    <x v="26"/>
    <s v="Toileteries - Liquid Soap (Barang mandian - Sabun cair) DETTOL - Antibacterial Bodywash : Bottle Pump"/>
    <s v="950 ml"/>
    <n v="5.95"/>
    <n v="5.95"/>
    <m/>
    <d v="2026-06-01T00:00:00"/>
    <d v="2026-06-30T00:00:00"/>
    <x v="58"/>
    <s v="June  week 1"/>
    <x v="101"/>
  </r>
  <r>
    <x v="26"/>
    <s v="Toileteries - Liquid Soap (Barang mandian - Sabun cair) PALMOLIVE - Aroma Therapy : Bottle Pump"/>
    <s v="750 ml"/>
    <n v="7.95"/>
    <n v="7.95"/>
    <m/>
    <d v="2026-06-01T00:00:00"/>
    <d v="2026-06-30T00:00:00"/>
    <x v="58"/>
    <s v="June  week 1"/>
    <x v="98"/>
  </r>
  <r>
    <x v="26"/>
    <s v="Toileteries - Liquid Soap (Barang mandian - Sabun cair) LIFEBUOY- total10 : Bottle Pump"/>
    <s v="500 ml"/>
    <n v="3.9"/>
    <n v="3.9"/>
    <m/>
    <d v="2026-06-01T00:00:00"/>
    <d v="2026-06-30T00:00:00"/>
    <x v="58"/>
    <s v="June  week 1"/>
    <x v="99"/>
  </r>
  <r>
    <x v="26"/>
    <s v="Toileteries - Liquid Soap (Barang mandian - Sabun cair) PROTEX - Antibacterial shower gel : Bottle Pump"/>
    <s v="900 ml"/>
    <n v="5.95"/>
    <n v="5.95"/>
    <m/>
    <d v="2026-06-01T00:00:00"/>
    <d v="2026-06-30T00:00:00"/>
    <x v="58"/>
    <s v="June  week 1"/>
    <x v="100"/>
  </r>
  <r>
    <x v="27"/>
    <s v="Toileteries - Shampoo (Barang mandian - Syampu) CLEAR"/>
    <s v="350 ml"/>
    <n v="4.9000000000000004"/>
    <n v="4.9000000000000004"/>
    <m/>
    <d v="2026-06-01T00:00:00"/>
    <d v="2026-06-30T00:00:00"/>
    <x v="58"/>
    <s v="June  week 1"/>
    <x v="102"/>
  </r>
  <r>
    <x v="27"/>
    <s v="Toileteries - Shampoo (Barang mandian - Syampu) HEAD &amp; SHOULDERS (THA)"/>
    <s v="330 ml"/>
    <n v="4.5"/>
    <n v="4.5"/>
    <m/>
    <d v="2026-06-01T00:00:00"/>
    <d v="2026-06-30T00:00:00"/>
    <x v="58"/>
    <s v="June  week 1"/>
    <x v="103"/>
  </r>
  <r>
    <x v="28"/>
    <s v="Toileteries - Tooth paste (Barang mandian - Ubat gigi) COLGATE Kayu Sugi : Brown Tube"/>
    <s v="175 g"/>
    <n v="2.4"/>
    <n v="2.4"/>
    <m/>
    <d v="2026-06-01T00:00:00"/>
    <d v="2026-06-30T00:00:00"/>
    <x v="58"/>
    <s v="June  week 1"/>
    <x v="106"/>
  </r>
  <r>
    <x v="28"/>
    <s v="Toileteries - Tooth paste (Barang mandian - Ubat gigi) DARLIE : Tube"/>
    <s v="120 g"/>
    <n v="2.5"/>
    <n v="2.5"/>
    <m/>
    <d v="2026-06-01T00:00:00"/>
    <d v="2026-06-30T00:00:00"/>
    <x v="58"/>
    <s v="June  week 1"/>
    <x v="107"/>
  </r>
  <r>
    <x v="0"/>
    <s v="Butter / Margarine / Ghee (Mentega / Marjerin / Ghee) Q.B.B; Pure Ghee (MYS) : Tin"/>
    <s v="400 g"/>
    <n v="8.4499999999999993"/>
    <n v="8.4499999999999993"/>
    <m/>
    <d v="2026-06-01T00:00:00"/>
    <d v="2026-06-30T00:00:00"/>
    <x v="59"/>
    <s v="June  week 1"/>
    <x v="0"/>
  </r>
  <r>
    <x v="1"/>
    <s v="Canned Preserved Food (Makanan dalam tin) AYAM BRAND; Sardines In Tomato Sauce Tall"/>
    <s v="230 g"/>
    <n v="2.8"/>
    <n v="2.8"/>
    <m/>
    <d v="2026-06-01T00:00:00"/>
    <d v="2026-06-30T00:00:00"/>
    <x v="59"/>
    <s v="June  week 1"/>
    <x v="1"/>
  </r>
  <r>
    <x v="1"/>
    <s v="Canned Preserved Food (Makanan dalam tin) AYAM BRAND; Sardines In Tomato Sauce Oval"/>
    <s v="215 g"/>
    <n v="2.95"/>
    <n v="2.95"/>
    <m/>
    <d v="2026-06-01T00:00:00"/>
    <d v="2026-06-30T00:00:00"/>
    <x v="59"/>
    <s v="June  week 1"/>
    <x v="2"/>
  </r>
  <r>
    <x v="1"/>
    <s v="Canned Preserved Food (Makanan dalam tin) REX; Chicken Curry"/>
    <s v="160 g"/>
    <n v="1.7"/>
    <n v="1.7"/>
    <m/>
    <d v="2026-06-01T00:00:00"/>
    <d v="2026-06-30T00:00:00"/>
    <x v="59"/>
    <s v="June  week 1"/>
    <x v="4"/>
  </r>
  <r>
    <x v="1"/>
    <s v="Canned Preserved Food (Makanan dalam tin) REX; Cuttle Fish"/>
    <s v="425 g"/>
    <n v="5.5"/>
    <n v="5.5"/>
    <m/>
    <d v="2026-06-01T00:00:00"/>
    <d v="2026-06-30T00:00:00"/>
    <x v="59"/>
    <s v="June  week 1"/>
    <x v="5"/>
  </r>
  <r>
    <x v="1"/>
    <s v="Canned Preserved Food (Makanan dalam tin) SMILING FISH; Fried Baby Clam with Chili"/>
    <s v="40 g"/>
    <n v="1.2"/>
    <n v="1.2"/>
    <m/>
    <d v="2026-06-01T00:00:00"/>
    <d v="2026-06-30T00:00:00"/>
    <x v="59"/>
    <s v="June  week 1"/>
    <x v="6"/>
  </r>
  <r>
    <x v="1"/>
    <s v="Canned Preserved Food (Makanan dalam tin) SMILING FISH; Crispy Baby Clam"/>
    <s v="30 g"/>
    <n v="1.3"/>
    <n v="1.3"/>
    <m/>
    <d v="2026-06-01T00:00:00"/>
    <d v="2026-06-30T00:00:00"/>
    <x v="59"/>
    <s v="June  week 1"/>
    <x v="7"/>
  </r>
  <r>
    <x v="1"/>
    <s v="Canned Preserved Food (Makanan dalam tin) YEO'S; Chicken Curry"/>
    <s v="280 g"/>
    <n v="2.2999999999999998"/>
    <n v="2.2999999999999998"/>
    <m/>
    <d v="2026-06-01T00:00:00"/>
    <d v="2026-06-30T00:00:00"/>
    <x v="59"/>
    <s v="June  week 1"/>
    <x v="8"/>
  </r>
  <r>
    <x v="2"/>
    <s v="Chicken Eggs (Telur ayam) Medium sized Grade B"/>
    <s v="10 pcs"/>
    <n v="2.2000000000000002"/>
    <n v="2.2000000000000002"/>
    <m/>
    <d v="2026-06-01T00:00:00"/>
    <d v="2026-06-30T00:00:00"/>
    <x v="59"/>
    <s v="June  week 1"/>
    <x v="9"/>
  </r>
  <r>
    <x v="2"/>
    <s v="Chicken Eggs (Telur ayam) Medium sized Grade B"/>
    <s v="1 tray"/>
    <n v="5.4"/>
    <n v="5.4"/>
    <m/>
    <d v="2026-06-01T00:00:00"/>
    <d v="2026-06-30T00:00:00"/>
    <x v="59"/>
    <s v="June  week 1"/>
    <x v="10"/>
  </r>
  <r>
    <x v="4"/>
    <s v="Cooking Oil (Minyak masak) CAP BURUH @ LABOUR; Refined Cooking Oil : Bottle"/>
    <s v="2 kg"/>
    <n v="4.9000000000000004"/>
    <n v="4.9000000000000004"/>
    <m/>
    <d v="2026-06-01T00:00:00"/>
    <d v="2026-06-30T00:00:00"/>
    <x v="59"/>
    <s v="June  week 1"/>
    <x v="12"/>
  </r>
  <r>
    <x v="4"/>
    <s v="Cooking Oil (Minyak masak) SUNCO; Vegetable Cooking Oil : Bottle"/>
    <s v="2 lit"/>
    <n v="4.99"/>
    <n v="4.99"/>
    <m/>
    <d v="2026-06-01T00:00:00"/>
    <d v="2026-06-30T00:00:00"/>
    <x v="59"/>
    <s v="June  week 1"/>
    <x v="14"/>
  </r>
  <r>
    <x v="5"/>
    <s v="Cordial Syrups (Minuman sirap berperisa) STAR JUS; Orange"/>
    <s v="2 lit"/>
    <n v="4.5"/>
    <n v="4.5"/>
    <m/>
    <d v="2026-06-01T00:00:00"/>
    <d v="2026-06-30T00:00:00"/>
    <x v="59"/>
    <s v="June  week 1"/>
    <x v="19"/>
  </r>
  <r>
    <x v="5"/>
    <s v="Cordial Syrups (Minuman sirap berperisa) STAR JUS; Rose"/>
    <s v="1 lit"/>
    <n v="2.9"/>
    <n v="2.9"/>
    <m/>
    <d v="2026-06-01T00:00:00"/>
    <d v="2026-06-30T00:00:00"/>
    <x v="59"/>
    <s v="June  week 1"/>
    <x v="20"/>
  </r>
  <r>
    <x v="32"/>
    <s v="Cultured Milk (Susu berkultur) VITAGEN  : x5"/>
    <s v="1 set"/>
    <n v="3.6"/>
    <n v="3.6"/>
    <m/>
    <d v="2026-06-01T00:00:00"/>
    <d v="2026-06-30T00:00:00"/>
    <x v="59"/>
    <s v="June  week 1"/>
    <x v="137"/>
  </r>
  <r>
    <x v="32"/>
    <s v="Cultured Milk (Susu berkultur) YAKULT : x5"/>
    <s v="1 set"/>
    <n v="3.5"/>
    <n v="3.5"/>
    <m/>
    <d v="2026-06-01T00:00:00"/>
    <d v="2026-06-30T00:00:00"/>
    <x v="59"/>
    <s v="June  week 1"/>
    <x v="138"/>
  </r>
  <r>
    <x v="6"/>
    <s v="Detergents (Pencuci pakaian) BIOZIP"/>
    <s v="2.5 kg"/>
    <n v="3.95"/>
    <n v="3.95"/>
    <m/>
    <d v="2026-06-01T00:00:00"/>
    <d v="2026-06-30T00:00:00"/>
    <x v="59"/>
    <s v="June  week 1"/>
    <x v="131"/>
  </r>
  <r>
    <x v="6"/>
    <s v="Detergents (Pencuci pakaian) BREEZE; Liquid Detergent"/>
    <s v="1.5 litre"/>
    <n v="4.4000000000000004"/>
    <n v="4.4000000000000004"/>
    <m/>
    <d v="2026-06-01T00:00:00"/>
    <d v="2026-06-30T00:00:00"/>
    <x v="59"/>
    <s v="June  week 1"/>
    <x v="21"/>
  </r>
  <r>
    <x v="6"/>
    <s v="Detergents (Pencuci pakaian) CLOROX; Liquid Bleach"/>
    <s v="1 lit"/>
    <n v="2.6"/>
    <n v="2.6"/>
    <m/>
    <d v="2026-06-01T00:00:00"/>
    <d v="2026-06-30T00:00:00"/>
    <x v="59"/>
    <s v="June  week 1"/>
    <x v="22"/>
  </r>
  <r>
    <x v="6"/>
    <s v="Detergents (Pencuci pakaian) COCOREX; Liquid Bleach"/>
    <s v="1 lit"/>
    <n v="1.95"/>
    <n v="1.95"/>
    <m/>
    <d v="2026-06-01T00:00:00"/>
    <d v="2026-06-30T00:00:00"/>
    <x v="59"/>
    <s v="June  week 1"/>
    <x v="164"/>
  </r>
  <r>
    <x v="6"/>
    <s v="Detergents (Pencuci pakaian) DAIA; Excellent Washing Powder"/>
    <s v="2.4 kg"/>
    <n v="4.8"/>
    <n v="4.8"/>
    <m/>
    <d v="2026-06-01T00:00:00"/>
    <d v="2026-06-30T00:00:00"/>
    <x v="59"/>
    <s v="June  week 1"/>
    <x v="23"/>
  </r>
  <r>
    <x v="7"/>
    <s v="Dried Noodles (Mee kering) CAP LIMAU; Mee Hoon"/>
    <s v="400 g"/>
    <n v="1.5"/>
    <n v="1.5"/>
    <m/>
    <d v="2026-06-01T00:00:00"/>
    <d v="2026-06-30T00:00:00"/>
    <x v="59"/>
    <s v="June  week 1"/>
    <x v="24"/>
  </r>
  <r>
    <x v="7"/>
    <s v="Dried Noodles (Mee kering) CAP UDANG MBS; Medium Flat Sabah"/>
    <s v="500 g"/>
    <n v="1.95"/>
    <n v="1.95"/>
    <m/>
    <d v="2026-06-01T00:00:00"/>
    <d v="2026-06-30T00:00:00"/>
    <x v="59"/>
    <s v="June  week 1"/>
    <x v="140"/>
  </r>
  <r>
    <x v="7"/>
    <s v="Dried Noodles (Mee kering) WAI WAI; Oriental Style"/>
    <s v="200 g"/>
    <n v="0.95"/>
    <n v="0.95"/>
    <m/>
    <d v="2026-06-01T00:00:00"/>
    <d v="2026-06-30T00:00:00"/>
    <x v="59"/>
    <s v="June  week 1"/>
    <x v="25"/>
  </r>
  <r>
    <x v="8"/>
    <s v="Drinks (Minuman) LIPTON; Yellow label"/>
    <s v="200 g"/>
    <n v="2.2999999999999998"/>
    <n v="2.2999999999999998"/>
    <m/>
    <d v="2026-06-01T00:00:00"/>
    <d v="2026-06-30T00:00:00"/>
    <x v="59"/>
    <s v="June  week 1"/>
    <x v="132"/>
  </r>
  <r>
    <x v="8"/>
    <s v="Drinks (Minuman) NESCAFE; Classic"/>
    <s v="200 g"/>
    <n v="10.5"/>
    <n v="10.5"/>
    <m/>
    <d v="2026-06-01T00:00:00"/>
    <d v="2026-06-30T00:00:00"/>
    <x v="59"/>
    <s v="June  week 1"/>
    <x v="26"/>
  </r>
  <r>
    <x v="9"/>
    <s v="Evaporated Milk (Susu cair) IDEAL; Susu Sejat Penuh Krim (MYS) : Tin"/>
    <s v="390 g"/>
    <n v="1.6"/>
    <n v="1.6"/>
    <m/>
    <d v="2026-06-01T00:00:00"/>
    <d v="2026-06-30T00:00:00"/>
    <x v="59"/>
    <s v="June  week 1"/>
    <x v="29"/>
  </r>
  <r>
    <x v="9"/>
    <s v="Evaporated Milk (Susu cair) F &amp; N; Evaporated Creamer (MYS) : Pink Tin"/>
    <s v="390 g"/>
    <n v="1.25"/>
    <n v="1.25"/>
    <m/>
    <d v="2026-06-01T00:00:00"/>
    <d v="2026-06-30T00:00:00"/>
    <x v="59"/>
    <s v="June  week 1"/>
    <x v="30"/>
  </r>
  <r>
    <x v="9"/>
    <s v="Evaporated Milk (Susu cair) MARIGOLD; Evaporated Creamer (SGP) : Tin"/>
    <s v="385 g"/>
    <n v="1.1499999999999999"/>
    <n v="1.1499999999999999"/>
    <m/>
    <d v="2026-06-01T00:00:00"/>
    <d v="2026-06-30T00:00:00"/>
    <x v="59"/>
    <s v="June  week 1"/>
    <x v="112"/>
  </r>
  <r>
    <x v="10"/>
    <s v="Flour (Tepung) PRIMA; Plain Flour (SGP) : Blue Packet"/>
    <s v="1 kg"/>
    <n v="2.2999999999999998"/>
    <n v="2.2999999999999998"/>
    <m/>
    <d v="2026-06-01T00:00:00"/>
    <d v="2026-06-30T00:00:00"/>
    <x v="59"/>
    <s v="June  week 1"/>
    <x v="32"/>
  </r>
  <r>
    <x v="10"/>
    <s v="Flour (Tepung) PRIMA; Self-Raising Flour (SGP) : Red Packet"/>
    <s v="1 kg"/>
    <n v="2.9"/>
    <n v="2.9"/>
    <m/>
    <d v="2026-06-01T00:00:00"/>
    <d v="2026-06-30T00:00:00"/>
    <x v="59"/>
    <s v="June  week 1"/>
    <x v="33"/>
  </r>
  <r>
    <x v="11"/>
    <s v="Formulated Powdered Milk (Susu tepung formula anak damit) DUMEX; Dugro Langkah 3 Asli (1-3 Tahun) : Paket"/>
    <s v="850 g"/>
    <n v="7.99"/>
    <n v="7.99"/>
    <m/>
    <d v="2026-06-01T00:00:00"/>
    <d v="2026-06-30T00:00:00"/>
    <x v="59"/>
    <s v="June  week 1"/>
    <x v="34"/>
  </r>
  <r>
    <x v="11"/>
    <s v="Formulated Powdered Milk (Susu tepung formula anak damit) DUMEX; Dugro Langkah 4 Asli (3-6 Tahun) : Paket"/>
    <s v="850 g"/>
    <n v="7.99"/>
    <n v="7.99"/>
    <m/>
    <d v="2026-06-01T00:00:00"/>
    <d v="2026-06-30T00:00:00"/>
    <x v="59"/>
    <s v="June  week 1"/>
    <x v="35"/>
  </r>
  <r>
    <x v="11"/>
    <s v="Formulated Powdered Milk (Susu tepung formula anak damit) DUMEX; Dupro Langkah 1 (0-12 bulan) : Paket"/>
    <s v="850 g"/>
    <n v="9.6"/>
    <n v="9.6"/>
    <m/>
    <d v="2026-06-01T00:00:00"/>
    <d v="2026-06-30T00:00:00"/>
    <x v="59"/>
    <s v="June  week 1"/>
    <x v="36"/>
  </r>
  <r>
    <x v="11"/>
    <s v="Formulated Powdered Milk (Susu tepung formula anak damit) DUMEX; Dupro Langkah 2 (6-36 bulan) : Paket"/>
    <s v="850 g"/>
    <n v="9.6"/>
    <n v="9.6"/>
    <m/>
    <d v="2026-06-01T00:00:00"/>
    <d v="2026-06-30T00:00:00"/>
    <x v="59"/>
    <s v="June  week 1"/>
    <x v="37"/>
  </r>
  <r>
    <x v="11"/>
    <s v="Formulated Powdered Milk (Susu tepung formula anak damit) DUTCH LADY; 456 - Biasa (4-6 Tahun) : Paket"/>
    <s v="850 g"/>
    <n v="8.6999999999999993"/>
    <n v="8.6999999999999993"/>
    <m/>
    <d v="2026-06-01T00:00:00"/>
    <d v="2026-06-30T00:00:00"/>
    <x v="59"/>
    <s v="June  week 1"/>
    <x v="38"/>
  </r>
  <r>
    <x v="11"/>
    <s v="Formulated Powdered Milk (Susu tepung formula anak damit) NESTLE; Lactogen Langkah 1 (0 hingga 12 bulan) : Kotak"/>
    <s v="1.3 kg (650 g x 2)"/>
    <n v="16.5"/>
    <n v="16.5"/>
    <m/>
    <d v="2026-06-01T00:00:00"/>
    <d v="2026-06-30T00:00:00"/>
    <x v="59"/>
    <s v="June  week 1"/>
    <x v="39"/>
  </r>
  <r>
    <x v="11"/>
    <s v="Formulated Powdered Milk (Susu tepung formula anak damit) NESTLE; Lactogen Langkah 2 ( 6 bulan hingga 3 tahun) : Kotak"/>
    <s v="1.3 kg (650 g x 2)"/>
    <n v="16.5"/>
    <n v="16.5"/>
    <m/>
    <d v="2026-06-01T00:00:00"/>
    <d v="2026-06-30T00:00:00"/>
    <x v="59"/>
    <s v="June  week 1"/>
    <x v="40"/>
  </r>
  <r>
    <x v="11"/>
    <s v="Formulated Powdered Milk (Susu tepung formula anak damit) NESTLE; Nespray Penuh Krim : Paket"/>
    <s v="750 g"/>
    <n v="10.95"/>
    <n v="10.95"/>
    <m/>
    <d v="2026-06-01T00:00:00"/>
    <d v="2026-06-30T00:00:00"/>
    <x v="59"/>
    <s v="June  week 1"/>
    <x v="41"/>
  </r>
  <r>
    <x v="11"/>
    <s v="Formulated Powdered Milk (Susu tepung formula anak damit) NESTLE; EveryDay - Susu Tepung Segera : Paket"/>
    <s v="550 g"/>
    <n v="6.2"/>
    <n v="6.2"/>
    <m/>
    <d v="2026-06-01T00:00:00"/>
    <d v="2026-06-30T00:00:00"/>
    <x v="59"/>
    <s v="June  week 1"/>
    <x v="42"/>
  </r>
  <r>
    <x v="13"/>
    <s v="Frozen (Makanan beku) AYAMAS; Chicken Frankfurters"/>
    <s v="340 g"/>
    <n v="2.99"/>
    <n v="2.99"/>
    <m/>
    <d v="2026-06-01T00:00:00"/>
    <d v="2026-06-30T00:00:00"/>
    <x v="59"/>
    <s v="June  week 1"/>
    <x v="45"/>
  </r>
  <r>
    <x v="13"/>
    <s v="Frozen (Makanan beku) BMC; Beef Burger"/>
    <s v="900 g"/>
    <n v="9.6"/>
    <n v="9.6"/>
    <m/>
    <d v="2026-06-01T00:00:00"/>
    <d v="2026-06-30T00:00:00"/>
    <x v="59"/>
    <s v="June  week 1"/>
    <x v="47"/>
  </r>
  <r>
    <x v="13"/>
    <s v="Frozen (Makanan beku) BMC; Chicken Burger"/>
    <s v="900 g"/>
    <n v="8.9"/>
    <n v="8.9"/>
    <m/>
    <d v="2026-06-01T00:00:00"/>
    <d v="2026-06-30T00:00:00"/>
    <x v="59"/>
    <s v="June  week 1"/>
    <x v="48"/>
  </r>
  <r>
    <x v="13"/>
    <s v="Frozen (Makanan beku) BMC; Chicken Frankfurters"/>
    <s v="340 g"/>
    <n v="2.2000000000000002"/>
    <n v="2.2000000000000002"/>
    <m/>
    <d v="2026-06-01T00:00:00"/>
    <d v="2026-06-30T00:00:00"/>
    <x v="59"/>
    <s v="June  week 1"/>
    <x v="49"/>
  </r>
  <r>
    <x v="13"/>
    <s v="Frozen (Makanan beku) JODI; Chicken Frankfurters"/>
    <s v="300 g"/>
    <n v="2.5"/>
    <n v="2.5"/>
    <m/>
    <d v="2026-06-01T00:00:00"/>
    <d v="2026-06-30T00:00:00"/>
    <x v="59"/>
    <s v="June  week 1"/>
    <x v="50"/>
  </r>
  <r>
    <x v="14"/>
    <s v="Ginger @ Halia"/>
    <s v="1 kg"/>
    <n v="3.9"/>
    <n v="3.9"/>
    <m/>
    <d v="2026-06-01T00:00:00"/>
    <d v="2026-06-30T00:00:00"/>
    <x v="59"/>
    <s v="June  week 1"/>
    <x v="51"/>
  </r>
  <r>
    <x v="15"/>
    <s v="Infant Diapers (Lampin bayi pakai buang) EQ DRY; Extra Large : 15 kg above"/>
    <s v="XXL 24"/>
    <n v="8.9499999999999993"/>
    <n v="8.9499999999999993"/>
    <m/>
    <d v="2026-06-01T00:00:00"/>
    <d v="2026-06-30T00:00:00"/>
    <x v="59"/>
    <s v="June  week 1"/>
    <x v="54"/>
  </r>
  <r>
    <x v="15"/>
    <s v="Infant Diapers (Lampin bayi pakai buang) MAMY POKO; Medium : 6 - 11 kg"/>
    <s v="M 38"/>
    <n v="11.95"/>
    <n v="11.95"/>
    <m/>
    <d v="2026-06-01T00:00:00"/>
    <d v="2026-06-30T00:00:00"/>
    <x v="59"/>
    <s v="June  week 1"/>
    <x v="117"/>
  </r>
  <r>
    <x v="15"/>
    <s v="Infant Diapers (Lampin bayi pakai buang) EQ DRY;  Extra Large : 12 - 17 kg"/>
    <s v="XL 42"/>
    <n v="12.95"/>
    <n v="12.95"/>
    <m/>
    <d v="2026-06-01T00:00:00"/>
    <d v="2026-06-30T00:00:00"/>
    <x v="59"/>
    <s v="June  week 1"/>
    <x v="58"/>
  </r>
  <r>
    <x v="16"/>
    <s v="Instant Noodles (Mee segera) INDO FOOD; Mee Goreng"/>
    <s v="80 g x 5"/>
    <n v="1.6"/>
    <n v="1.6"/>
    <m/>
    <d v="2026-06-01T00:00:00"/>
    <d v="2026-06-30T00:00:00"/>
    <x v="59"/>
    <s v="June  week 1"/>
    <x v="60"/>
  </r>
  <r>
    <x v="16"/>
    <s v="Instant Noodles (Mee segera) INDO MIE; Mee Goreng : Old Packaging"/>
    <s v="80 g x 5"/>
    <n v="1.6"/>
    <n v="1.6"/>
    <m/>
    <d v="2026-06-01T00:00:00"/>
    <d v="2026-06-30T00:00:00"/>
    <x v="59"/>
    <s v="June  week 1"/>
    <x v="61"/>
  </r>
  <r>
    <x v="16"/>
    <s v="Instant Noodles (Mee segera) MAGGI; Asam"/>
    <s v="80 g x 5"/>
    <n v="2.1"/>
    <n v="2.1"/>
    <m/>
    <d v="2026-06-01T00:00:00"/>
    <d v="2026-06-30T00:00:00"/>
    <x v="59"/>
    <s v="June  week 1"/>
    <x v="62"/>
  </r>
  <r>
    <x v="16"/>
    <s v="Instant Noodles (Mee segera) MAGGI; Ayam"/>
    <s v="80 g x 5"/>
    <n v="1.6"/>
    <n v="1.6"/>
    <m/>
    <d v="2026-06-01T00:00:00"/>
    <d v="2026-06-30T00:00:00"/>
    <x v="59"/>
    <s v="June  week 1"/>
    <x v="63"/>
  </r>
  <r>
    <x v="16"/>
    <s v="Instant Noodles (Mee segera) MAGGI; Curry"/>
    <s v="80 g x 5"/>
    <n v="1.6"/>
    <n v="1.6"/>
    <m/>
    <d v="2026-06-01T00:00:00"/>
    <d v="2026-06-30T00:00:00"/>
    <x v="59"/>
    <s v="June  week 1"/>
    <x v="64"/>
  </r>
  <r>
    <x v="29"/>
    <s v="Mayonnaise (Mayonis) LADY'S CHOICE; Real Mayonnaise"/>
    <s v="230 ml"/>
    <n v="2.8"/>
    <n v="2.8"/>
    <m/>
    <d v="2026-06-01T00:00:00"/>
    <d v="2026-06-30T00:00:00"/>
    <x v="59"/>
    <s v="June  week 1"/>
    <x v="133"/>
  </r>
  <r>
    <x v="29"/>
    <s v="Mayonnaise (Mayonis) LADY'S CHOICE; Real Mayonnaise"/>
    <s v="470 ml"/>
    <n v="4.5999999999999996"/>
    <n v="4.5999999999999996"/>
    <m/>
    <d v="2026-06-01T00:00:00"/>
    <d v="2026-06-30T00:00:00"/>
    <x v="59"/>
    <s v="June  week 1"/>
    <x v="144"/>
  </r>
  <r>
    <x v="30"/>
    <s v="NESTLE; Milo Powder : Pack"/>
    <s v="1 kg"/>
    <n v="6.5"/>
    <n v="6.5"/>
    <m/>
    <d v="2026-06-01T00:00:00"/>
    <d v="2026-06-30T00:00:00"/>
    <x v="59"/>
    <s v="June  week 1"/>
    <x v="134"/>
  </r>
  <r>
    <x v="17"/>
    <s v="Monosodium Glutamate @ MSG; AJI-NO-MOTO"/>
    <s v="350 g"/>
    <n v="2.7"/>
    <n v="2.7"/>
    <m/>
    <d v="2026-06-01T00:00:00"/>
    <d v="2026-06-30T00:00:00"/>
    <x v="59"/>
    <s v="June  week 1"/>
    <x v="65"/>
  </r>
  <r>
    <x v="18"/>
    <s v="Onions (Bawang); Bombay"/>
    <s v="1 kg"/>
    <n v="1.5"/>
    <n v="1.5"/>
    <m/>
    <d v="2026-06-01T00:00:00"/>
    <d v="2026-06-30T00:00:00"/>
    <x v="59"/>
    <s v="June  week 1"/>
    <x v="67"/>
  </r>
  <r>
    <x v="18"/>
    <s v="Onions (Bawang); Brown Onion"/>
    <s v="1 kg"/>
    <n v="1.5"/>
    <n v="1.5"/>
    <m/>
    <d v="2026-06-01T00:00:00"/>
    <d v="2026-06-30T00:00:00"/>
    <x v="59"/>
    <s v="June  week 1"/>
    <x v="68"/>
  </r>
  <r>
    <x v="18"/>
    <s v="Onions (Bawang); Garlic"/>
    <s v="1 kg"/>
    <n v="3.9"/>
    <n v="3.9"/>
    <m/>
    <d v="2026-06-01T00:00:00"/>
    <d v="2026-06-30T00:00:00"/>
    <x v="59"/>
    <s v="June  week 1"/>
    <x v="69"/>
  </r>
  <r>
    <x v="19"/>
    <s v="Rice (Beras) SIAM : 1 sack"/>
    <s v="10 kg"/>
    <n v="8.5"/>
    <n v="8.5"/>
    <m/>
    <d v="2026-06-01T00:00:00"/>
    <d v="2026-06-30T00:00:00"/>
    <x v="59"/>
    <s v="June  week 1"/>
    <x v="71"/>
  </r>
  <r>
    <x v="19"/>
    <s v="Rice (Beras) PULUT : 1 sack"/>
    <s v="10 kg"/>
    <n v="7.6"/>
    <n v="7.6"/>
    <m/>
    <d v="2026-06-01T00:00:00"/>
    <d v="2026-06-30T00:00:00"/>
    <x v="59"/>
    <s v="June  week 1"/>
    <x v="72"/>
  </r>
  <r>
    <x v="19"/>
    <s v="Rice (Beras) WANGI : 1 sack"/>
    <s v="10 kg"/>
    <n v="12.2"/>
    <n v="12.2"/>
    <m/>
    <d v="2026-06-01T00:00:00"/>
    <d v="2026-06-30T00:00:00"/>
    <x v="59"/>
    <s v="June  week 1"/>
    <x v="73"/>
  </r>
  <r>
    <x v="20"/>
    <s v="Santan AYAM BRAND; Coconut Milk Blue : Pack"/>
    <s v="200 ml"/>
    <n v="1.9"/>
    <n v="1.9"/>
    <m/>
    <d v="2026-06-01T00:00:00"/>
    <d v="2026-06-30T00:00:00"/>
    <x v="59"/>
    <s v="June  week 1"/>
    <x v="74"/>
  </r>
  <r>
    <x v="20"/>
    <s v="Santan AYAM BRAND; Coconut Milk Blue : Tin"/>
    <s v="270 ml"/>
    <n v="2.1"/>
    <n v="2.1"/>
    <m/>
    <d v="2026-06-01T00:00:00"/>
    <d v="2026-06-30T00:00:00"/>
    <x v="59"/>
    <s v="June  week 1"/>
    <x v="75"/>
  </r>
  <r>
    <x v="20"/>
    <s v="Santan AYAM BRAND; Premium Coconut Milk 100% Natural (SGP) : Blue Tin"/>
    <s v="400 g"/>
    <n v="2.99"/>
    <n v="2.99"/>
    <m/>
    <d v="2026-06-01T00:00:00"/>
    <d v="2026-06-30T00:00:00"/>
    <x v="59"/>
    <s v="June  week 1"/>
    <x v="77"/>
  </r>
  <r>
    <x v="20"/>
    <s v="Santan BABU KITCHEN; Coconut Milk Indo"/>
    <s v="400 ml"/>
    <n v="1.7"/>
    <n v="1.7"/>
    <m/>
    <d v="2026-06-01T00:00:00"/>
    <d v="2026-06-30T00:00:00"/>
    <x v="59"/>
    <s v="June  week 1"/>
    <x v="147"/>
  </r>
  <r>
    <x v="20"/>
    <s v="Santan CHAKOAH; Coconut Milk Gata"/>
    <s v="400 ml"/>
    <n v="2.2000000000000002"/>
    <n v="2.2000000000000002"/>
    <m/>
    <d v="2026-06-01T00:00:00"/>
    <d v="2026-06-30T00:00:00"/>
    <x v="59"/>
    <s v="June  week 1"/>
    <x v="148"/>
  </r>
  <r>
    <x v="21"/>
    <s v="Sauces (Sos) HABHAL; CAP KIPAS UDANG; Salty Soy Sauce"/>
    <s v="645 ml"/>
    <n v="3.95"/>
    <n v="3.95"/>
    <m/>
    <d v="2026-06-01T00:00:00"/>
    <d v="2026-06-30T00:00:00"/>
    <x v="59"/>
    <s v="June  week 1"/>
    <x v="83"/>
  </r>
  <r>
    <x v="21"/>
    <s v="Sauces (Sos) HABHAL; CAP KIPAS UDANG; Sweet Soy Sauce"/>
    <s v="645 ml"/>
    <n v="4.5999999999999996"/>
    <n v="4.5999999999999996"/>
    <m/>
    <d v="2026-06-01T00:00:00"/>
    <d v="2026-06-30T00:00:00"/>
    <x v="59"/>
    <s v="June  week 1"/>
    <x v="84"/>
  </r>
  <r>
    <x v="21"/>
    <s v="Sauces (Sos) WAH HONG; Chilli Sauce"/>
    <s v="310 g"/>
    <n v="1.4"/>
    <n v="1.4"/>
    <m/>
    <d v="2026-06-01T00:00:00"/>
    <d v="2026-06-30T00:00:00"/>
    <x v="59"/>
    <s v="June  week 1"/>
    <x v="87"/>
  </r>
  <r>
    <x v="21"/>
    <s v="Sauces (Sos) NONA; Oyster Sauce"/>
    <s v="510 g"/>
    <n v="2.4"/>
    <n v="2.4"/>
    <m/>
    <d v="2026-06-01T00:00:00"/>
    <d v="2026-06-30T00:00:00"/>
    <x v="59"/>
    <s v="June  week 1"/>
    <x v="88"/>
  </r>
  <r>
    <x v="22"/>
    <s v="Soft Drinks (Minuman ringan) HEAVEN &amp; EARTH; Green Tea : Bottle"/>
    <s v="1.5 lit"/>
    <n v="2.5"/>
    <n v="2.5"/>
    <m/>
    <d v="2026-06-01T00:00:00"/>
    <d v="2026-06-30T00:00:00"/>
    <x v="59"/>
    <s v="June  week 1"/>
    <x v="89"/>
  </r>
  <r>
    <x v="22"/>
    <s v="Soft Drinks (Minuman ringan) POKKA; Ice Lemon Tea :: Bottle"/>
    <s v="1.5 lit"/>
    <n v="3"/>
    <n v="3"/>
    <m/>
    <d v="2026-06-01T00:00:00"/>
    <d v="2026-06-30T00:00:00"/>
    <x v="59"/>
    <s v="June  week 1"/>
    <x v="128"/>
  </r>
  <r>
    <x v="22"/>
    <s v="Soft Drinks (Minuman ringan) YEOS; Soya Bean : Pack"/>
    <s v="1 lit"/>
    <n v="1.8"/>
    <n v="1.8"/>
    <m/>
    <d v="2026-06-01T00:00:00"/>
    <d v="2026-06-30T00:00:00"/>
    <x v="59"/>
    <s v="June  week 1"/>
    <x v="129"/>
  </r>
  <r>
    <x v="23"/>
    <s v="Spread (Sapuan) HABHAL'S CAP KIPAS UDANG; Sri Kaya"/>
    <s v="240 g"/>
    <n v="1.2"/>
    <n v="1.2"/>
    <m/>
    <d v="2026-06-01T00:00:00"/>
    <d v="2026-06-30T00:00:00"/>
    <x v="59"/>
    <s v="June  week 1"/>
    <x v="149"/>
  </r>
  <r>
    <x v="24"/>
    <s v="Toileteries - Antiseptic mouthwash (Barang mandian - penyegar mulut) COLGATE PLAX : Bottle"/>
    <s v="250 ml"/>
    <n v="5.9"/>
    <n v="5.9"/>
    <m/>
    <d v="2026-06-01T00:00:00"/>
    <d v="2026-06-30T00:00:00"/>
    <x v="59"/>
    <s v="June  week 1"/>
    <x v="93"/>
  </r>
  <r>
    <x v="24"/>
    <s v="Toileteries - Antiseptic mouthwash (Barang mandian - penyegar mulut) LISTERINE : Bottle"/>
    <s v="250 ml"/>
    <n v="3.95"/>
    <n v="3.95"/>
    <m/>
    <d v="2026-06-01T00:00:00"/>
    <d v="2026-06-30T00:00:00"/>
    <x v="59"/>
    <s v="June  week 1"/>
    <x v="94"/>
  </r>
  <r>
    <x v="25"/>
    <s v="Toileteries - Bar Soap (Barang mandian - Sabun buku) DETTOL"/>
    <s v="105 g x 4"/>
    <n v="2.9"/>
    <n v="2.9"/>
    <m/>
    <d v="2026-06-01T00:00:00"/>
    <d v="2026-06-30T00:00:00"/>
    <x v="59"/>
    <s v="June  week 1"/>
    <x v="96"/>
  </r>
  <r>
    <x v="25"/>
    <s v="Toileteries - Bar Soap (Barang mandian - Sabun buku) PALMOLIVE"/>
    <s v="80 g x 3"/>
    <n v="1"/>
    <n v="1"/>
    <m/>
    <d v="2026-06-01T00:00:00"/>
    <d v="2026-06-30T00:00:00"/>
    <x v="59"/>
    <s v="June  week 1"/>
    <x v="97"/>
  </r>
  <r>
    <x v="25"/>
    <s v="Toileteries - Bar Soap (Barang mandian - Sabun buku) PROTEX"/>
    <s v="75 g x 4"/>
    <n v="3.95"/>
    <n v="3.95"/>
    <m/>
    <d v="2026-06-01T00:00:00"/>
    <d v="2026-06-30T00:00:00"/>
    <x v="59"/>
    <s v="June  week 1"/>
    <x v="95"/>
  </r>
  <r>
    <x v="26"/>
    <s v="Toileteries - Liquid Soap (Barang mandian - Sabun cair) LIFEBUOY- total10 : Bottle Pump"/>
    <s v="500 ml"/>
    <n v="4.3"/>
    <n v="4.3"/>
    <m/>
    <d v="2026-06-01T00:00:00"/>
    <d v="2026-06-30T00:00:00"/>
    <x v="59"/>
    <s v="June  week 1"/>
    <x v="99"/>
  </r>
  <r>
    <x v="26"/>
    <s v="Toileteries - Liquid Soap (Barang mandian - Sabun cair) DETTOL - Antibacterial Bodywash : Bottle Pump"/>
    <s v="950 ml"/>
    <n v="6.8"/>
    <n v="6.8"/>
    <m/>
    <d v="2026-06-01T00:00:00"/>
    <d v="2026-06-30T00:00:00"/>
    <x v="59"/>
    <s v="June  week 1"/>
    <x v="101"/>
  </r>
  <r>
    <x v="28"/>
    <s v="Toileteries - Tooth paste (Barang mandian - Ubat gigi) COLGATE Kayu Sugi : Brown Tube"/>
    <s v="175 g"/>
    <n v="2.6"/>
    <n v="2.6"/>
    <m/>
    <d v="2026-06-01T00:00:00"/>
    <d v="2026-06-30T00:00:00"/>
    <x v="59"/>
    <s v="June  week 1"/>
    <x v="106"/>
  </r>
  <r>
    <x v="28"/>
    <s v="Toileteries - Tooth paste (Barang mandian - Ubat gigi) COLGATE : Blue Tube"/>
    <s v="175 g"/>
    <n v="3.6"/>
    <n v="3.6"/>
    <m/>
    <d v="2026-06-01T00:00:00"/>
    <d v="2026-06-30T00:00:00"/>
    <x v="59"/>
    <s v="June  week 1"/>
    <x v="105"/>
  </r>
  <r>
    <x v="0"/>
    <s v="Butter / Margarine / Ghee (Mentega / Marjerin / Ghee) ANCHOR; Pure Butter (NZL) : Tin"/>
    <s v="454 g"/>
    <n v="7.75"/>
    <n v="7.75"/>
    <m/>
    <d v="2026-06-01T00:00:00"/>
    <d v="2026-06-30T00:00:00"/>
    <x v="60"/>
    <s v="June  week 1"/>
    <x v="135"/>
  </r>
  <r>
    <x v="0"/>
    <s v="Butter / Margarine / Ghee (Mentega / Marjerin / Ghee) GOLDEN CHURN;  Pure Cremery Butter (NZL) : Golden Tin"/>
    <s v="340 g"/>
    <n v="6.89"/>
    <n v="6.89"/>
    <m/>
    <d v="2026-06-01T00:00:00"/>
    <d v="2026-06-30T00:00:00"/>
    <x v="60"/>
    <s v="June  week 1"/>
    <x v="152"/>
  </r>
  <r>
    <x v="0"/>
    <s v="Butter / Margarine / Ghee (Mentega / Marjerin / Ghee) LEILA; Pure Ghee from Finest Dairy Cow’s Milk (SGP) : Tin"/>
    <s v="400 g"/>
    <n v="7.4"/>
    <n v="7.4"/>
    <m/>
    <d v="2026-06-01T00:00:00"/>
    <d v="2026-06-30T00:00:00"/>
    <x v="60"/>
    <s v="June  week 1"/>
    <x v="159"/>
  </r>
  <r>
    <x v="0"/>
    <s v="Butter / Margarine / Ghee (Mentega / Marjerin / Ghee) PLANTA; Margarine Multi Purpose (Baking, Cooking, Spreading)  (MYS) : Plastic Container"/>
    <s v="480 g"/>
    <n v="3.6"/>
    <n v="3.6"/>
    <m/>
    <d v="2026-06-01T00:00:00"/>
    <d v="2026-06-30T00:00:00"/>
    <x v="60"/>
    <s v="June  week 1"/>
    <x v="126"/>
  </r>
  <r>
    <x v="0"/>
    <s v="Butter / Margarine / Ghee (Mentega / Marjerin / Ghee) Q.B.B; Pure Ghee (MYS) : Tin"/>
    <s v="400 g"/>
    <n v="8.1999999999999993"/>
    <n v="8.1999999999999993"/>
    <m/>
    <d v="2026-06-01T00:00:00"/>
    <d v="2026-06-30T00:00:00"/>
    <x v="60"/>
    <s v="June  week 1"/>
    <x v="0"/>
  </r>
  <r>
    <x v="0"/>
    <s v="Butter / Margarine / Ghee (Mentega / Marjerin / Ghee) WINDMILL; Ghee Blend (MYS) : Tin"/>
    <s v="400 g"/>
    <n v="6.99"/>
    <n v="6.99"/>
    <m/>
    <d v="2026-06-01T00:00:00"/>
    <d v="2026-06-30T00:00:00"/>
    <x v="60"/>
    <s v="June  week 1"/>
    <x v="160"/>
  </r>
  <r>
    <x v="1"/>
    <s v="Canned Preserved Food (Makanan dalam tin) AYAM BRAND; Sardines In Tomato Sauce Tall"/>
    <s v="230 g"/>
    <n v="2.85"/>
    <n v="2.85"/>
    <m/>
    <d v="2026-06-01T00:00:00"/>
    <d v="2026-06-30T00:00:00"/>
    <x v="60"/>
    <s v="June  week 1"/>
    <x v="1"/>
  </r>
  <r>
    <x v="1"/>
    <s v="Canned Preserved Food (Makanan dalam tin) AYAM BRAND; Sardines In Tomato Sauce Oval"/>
    <s v="215 g"/>
    <n v="2.89"/>
    <n v="2.89"/>
    <m/>
    <d v="2026-06-01T00:00:00"/>
    <d v="2026-06-30T00:00:00"/>
    <x v="60"/>
    <s v="June  week 1"/>
    <x v="2"/>
  </r>
  <r>
    <x v="1"/>
    <s v="Canned Preserved Food (Makanan dalam tin) IMPERIAL; Corned Beef"/>
    <s v="340 g"/>
    <n v="6.99"/>
    <n v="6.99"/>
    <m/>
    <d v="2026-06-01T00:00:00"/>
    <d v="2026-06-30T00:00:00"/>
    <x v="60"/>
    <s v="June  week 1"/>
    <x v="3"/>
  </r>
  <r>
    <x v="1"/>
    <s v="Canned Preserved Food (Makanan dalam tin) REX; Chicken Curry"/>
    <s v="160 g"/>
    <n v="1.5"/>
    <n v="1.5"/>
    <m/>
    <d v="2026-06-01T00:00:00"/>
    <d v="2026-06-30T00:00:00"/>
    <x v="60"/>
    <s v="June  week 1"/>
    <x v="4"/>
  </r>
  <r>
    <x v="1"/>
    <s v="Canned Preserved Food (Makanan dalam tin) REX; Cuttle Fish"/>
    <s v="425 g"/>
    <n v="5.4"/>
    <n v="5.4"/>
    <m/>
    <d v="2026-06-01T00:00:00"/>
    <d v="2026-06-30T00:00:00"/>
    <x v="60"/>
    <s v="June  week 1"/>
    <x v="5"/>
  </r>
  <r>
    <x v="1"/>
    <s v="Canned Preserved Food (Makanan dalam tin) SMILING FISH; Fried Baby Clam with Chili"/>
    <s v="40 g"/>
    <n v="1.2"/>
    <n v="1.2"/>
    <m/>
    <d v="2026-06-01T00:00:00"/>
    <d v="2026-06-30T00:00:00"/>
    <x v="60"/>
    <s v="June  week 1"/>
    <x v="6"/>
  </r>
  <r>
    <x v="1"/>
    <s v="Canned Preserved Food (Makanan dalam tin) SMILING FISH; Crispy Baby Clam"/>
    <s v="30 g"/>
    <n v="1.2"/>
    <n v="1.2"/>
    <m/>
    <d v="2026-06-01T00:00:00"/>
    <d v="2026-06-30T00:00:00"/>
    <x v="60"/>
    <s v="June  week 1"/>
    <x v="7"/>
  </r>
  <r>
    <x v="1"/>
    <s v="Canned Preserved Food (Makanan dalam tin) YEO'S; Chicken Curry"/>
    <s v="280 g"/>
    <n v="2.29"/>
    <n v="2.29"/>
    <m/>
    <d v="2026-06-01T00:00:00"/>
    <d v="2026-06-30T00:00:00"/>
    <x v="60"/>
    <s v="June  week 1"/>
    <x v="8"/>
  </r>
  <r>
    <x v="31"/>
    <s v="Cheese (Keju) KRAFT Chedder Cheese : Wrap"/>
    <s v="500 g"/>
    <n v="8.1"/>
    <n v="8.1"/>
    <m/>
    <d v="2026-06-01T00:00:00"/>
    <d v="2026-06-30T00:00:00"/>
    <x v="60"/>
    <s v="June  week 1"/>
    <x v="136"/>
  </r>
  <r>
    <x v="2"/>
    <s v="Chicken Eggs (Telur ayam) Medium sized Grade B"/>
    <s v="10 pcs"/>
    <n v="2"/>
    <n v="2"/>
    <m/>
    <d v="2026-06-01T00:00:00"/>
    <d v="2026-06-30T00:00:00"/>
    <x v="60"/>
    <s v="June  week 1"/>
    <x v="9"/>
  </r>
  <r>
    <x v="2"/>
    <s v="Chicken Eggs (Telur ayam) Medium sized Grade B"/>
    <s v="1 tray"/>
    <n v="5.2"/>
    <n v="5.2"/>
    <m/>
    <d v="2026-06-01T00:00:00"/>
    <d v="2026-06-30T00:00:00"/>
    <x v="60"/>
    <s v="June  week 1"/>
    <x v="10"/>
  </r>
  <r>
    <x v="3"/>
    <s v="Condensed Milk (Susu pekat manis) F &amp; N; High Calcium Sweetened Creamer (MYS) : Turqoise Tin"/>
    <s v="390 g"/>
    <n v="1.1499999999999999"/>
    <n v="1.1499999999999999"/>
    <m/>
    <d v="2026-06-01T00:00:00"/>
    <d v="2026-06-30T00:00:00"/>
    <x v="60"/>
    <s v="June  week 1"/>
    <x v="153"/>
  </r>
  <r>
    <x v="3"/>
    <s v="Condensed Milk (Susu pekat manis) INDOMILK; Nutrious Milk Sweetened Condensed Filled Milk (IDN) : Blue Tin"/>
    <s v="385 g"/>
    <n v="1.2"/>
    <n v="1.2"/>
    <m/>
    <d v="2026-06-01T00:00:00"/>
    <d v="2026-06-30T00:00:00"/>
    <x v="60"/>
    <s v="June  week 1"/>
    <x v="161"/>
  </r>
  <r>
    <x v="4"/>
    <s v="Cooking Oil (Minyak masak) BORGES; Classic Olive Oil"/>
    <s v="1 lit"/>
    <n v="17.3"/>
    <n v="17.3"/>
    <m/>
    <d v="2026-06-01T00:00:00"/>
    <d v="2026-06-30T00:00:00"/>
    <x v="60"/>
    <s v="June  week 1"/>
    <x v="169"/>
  </r>
  <r>
    <x v="4"/>
    <s v="Cooking Oil (Minyak masak) CAP BURUH @ LABOUR; Refined Cooking Oil : Bottle"/>
    <s v="2 kg"/>
    <n v="4.95"/>
    <n v="4.95"/>
    <m/>
    <d v="2026-06-01T00:00:00"/>
    <d v="2026-06-30T00:00:00"/>
    <x v="60"/>
    <s v="June  week 1"/>
    <x v="12"/>
  </r>
  <r>
    <x v="4"/>
    <s v="Cooking Oil (Minyak masak) CAP BURUH @ LABOUR; Refined Cooking Oil : Bottle"/>
    <s v="5 kg"/>
    <n v="11.29"/>
    <n v="11.29"/>
    <m/>
    <d v="2026-06-01T00:00:00"/>
    <d v="2026-06-30T00:00:00"/>
    <x v="60"/>
    <s v="June  week 1"/>
    <x v="13"/>
  </r>
  <r>
    <x v="4"/>
    <s v="Cooking Oil (Minyak masak) LINKS; Pure Olive Oil"/>
    <s v="1 lit"/>
    <n v="12.5"/>
    <n v="12.5"/>
    <m/>
    <d v="2026-06-01T00:00:00"/>
    <d v="2026-06-30T00:00:00"/>
    <x v="60"/>
    <s v="June  week 1"/>
    <x v="171"/>
  </r>
  <r>
    <x v="4"/>
    <s v="Cooking Oil (Minyak masak) NATUREL; Olive Oil"/>
    <s v="750 ml"/>
    <n v="13.59"/>
    <n v="13.59"/>
    <m/>
    <d v="2026-06-01T00:00:00"/>
    <d v="2026-06-30T00:00:00"/>
    <x v="60"/>
    <s v="June  week 1"/>
    <x v="163"/>
  </r>
  <r>
    <x v="4"/>
    <s v="Cooking Oil (Minyak masak) SUNCO; Vegetable Cooking Oil : Bottle"/>
    <s v="2 lit"/>
    <n v="5.29"/>
    <n v="5.29"/>
    <m/>
    <d v="2026-06-01T00:00:00"/>
    <d v="2026-06-30T00:00:00"/>
    <x v="60"/>
    <s v="June  week 1"/>
    <x v="14"/>
  </r>
  <r>
    <x v="4"/>
    <s v="Cooking Oil (Minyak masak) SUNCO; Vegetable Cooking Oil : Bottle"/>
    <s v="5 lit"/>
    <n v="12.59"/>
    <n v="12.59"/>
    <m/>
    <d v="2026-06-01T00:00:00"/>
    <d v="2026-06-30T00:00:00"/>
    <x v="60"/>
    <s v="June  week 1"/>
    <x v="15"/>
  </r>
  <r>
    <x v="4"/>
    <s v="Cooking Oil (Minyak masak) TRADEKEY; Pure Sunflower Oil : Bottle"/>
    <s v="2 lit"/>
    <n v="5.49"/>
    <n v="5.49"/>
    <m/>
    <d v="2026-06-01T00:00:00"/>
    <d v="2026-06-30T00:00:00"/>
    <x v="60"/>
    <s v="June  week 1"/>
    <x v="154"/>
  </r>
  <r>
    <x v="4"/>
    <s v="Cooking Oil (Minyak masak) TROPICAL; Cooking Oil 2x Fractionation (Non Cholestrol) : Bottle"/>
    <s v="2 lit"/>
    <n v="4.29"/>
    <n v="4.29"/>
    <m/>
    <d v="2026-06-01T00:00:00"/>
    <d v="2026-06-30T00:00:00"/>
    <x v="60"/>
    <s v="June  week 1"/>
    <x v="16"/>
  </r>
  <r>
    <x v="4"/>
    <s v="Cooking Oil (Minyak masak) TROPICAL; Cooking Oil 2x Fractionation (Non Cholestrol) : Bottle"/>
    <s v="5 lit"/>
    <n v="10.69"/>
    <n v="10.69"/>
    <m/>
    <d v="2026-06-01T00:00:00"/>
    <d v="2026-06-30T00:00:00"/>
    <x v="60"/>
    <s v="June  week 1"/>
    <x v="130"/>
  </r>
  <r>
    <x v="5"/>
    <s v="Cordial Syrups (Minuman sirap berperisa) F&amp;N SUN VALLEY; Grenadine"/>
    <s v="2 lit"/>
    <n v="4.9000000000000004"/>
    <n v="4.9000000000000004"/>
    <m/>
    <d v="2026-06-01T00:00:00"/>
    <d v="2026-06-30T00:00:00"/>
    <x v="60"/>
    <s v="June  week 1"/>
    <x v="108"/>
  </r>
  <r>
    <x v="5"/>
    <s v="Cordial Syrups (Minuman sirap berperisa) F&amp;N SUN VALLEY; Sarsi"/>
    <s v="2 lit"/>
    <n v="4.9000000000000004"/>
    <n v="4.9000000000000004"/>
    <m/>
    <d v="2026-06-01T00:00:00"/>
    <d v="2026-06-30T00:00:00"/>
    <x v="60"/>
    <s v="June  week 1"/>
    <x v="110"/>
  </r>
  <r>
    <x v="5"/>
    <s v="Cordial Syrups (Minuman sirap berperisa) ROSE; Rose Syrup Flavour"/>
    <s v="750 ml"/>
    <n v="4.29"/>
    <n v="4.29"/>
    <m/>
    <d v="2026-06-01T00:00:00"/>
    <d v="2026-06-30T00:00:00"/>
    <x v="60"/>
    <s v="June  week 1"/>
    <x v="17"/>
  </r>
  <r>
    <x v="5"/>
    <s v="Cordial Syrups (Minuman sirap berperisa) SKYBLUE; Orange"/>
    <s v="2 lit"/>
    <n v="4.9000000000000004"/>
    <n v="4.9000000000000004"/>
    <m/>
    <d v="2026-06-01T00:00:00"/>
    <d v="2026-06-30T00:00:00"/>
    <x v="60"/>
    <s v="June  week 1"/>
    <x v="18"/>
  </r>
  <r>
    <x v="32"/>
    <s v="Cultured Milk (Susu berkultur) VITAGEN  : x5"/>
    <s v="1 set"/>
    <n v="3.65"/>
    <n v="3.65"/>
    <m/>
    <d v="2026-06-01T00:00:00"/>
    <d v="2026-06-30T00:00:00"/>
    <x v="60"/>
    <s v="June  week 1"/>
    <x v="137"/>
  </r>
  <r>
    <x v="32"/>
    <s v="Cultured Milk (Susu berkultur) YAKULT : x5"/>
    <s v="1 set"/>
    <n v="3.5"/>
    <n v="3.5"/>
    <m/>
    <d v="2026-06-01T00:00:00"/>
    <d v="2026-06-30T00:00:00"/>
    <x v="60"/>
    <s v="June  week 1"/>
    <x v="138"/>
  </r>
  <r>
    <x v="6"/>
    <s v="Detergents (Pencuci pakaian) BIOZIP"/>
    <s v="2.5 kg"/>
    <n v="3.9"/>
    <n v="3.9"/>
    <m/>
    <d v="2026-06-01T00:00:00"/>
    <d v="2026-06-30T00:00:00"/>
    <x v="60"/>
    <s v="June  week 1"/>
    <x v="131"/>
  </r>
  <r>
    <x v="6"/>
    <s v="Detergents (Pencuci pakaian) BREEZE; Liquid Detergent"/>
    <s v="1.5 litre"/>
    <n v="5.5"/>
    <n v="5.5"/>
    <m/>
    <d v="2026-06-01T00:00:00"/>
    <d v="2026-06-30T00:00:00"/>
    <x v="60"/>
    <s v="June  week 1"/>
    <x v="21"/>
  </r>
  <r>
    <x v="6"/>
    <s v="Detergents (Pencuci pakaian) CLOROX; Liquid Bleach"/>
    <s v="1 lit"/>
    <n v="2.5"/>
    <n v="2.5"/>
    <m/>
    <d v="2026-06-01T00:00:00"/>
    <d v="2026-06-30T00:00:00"/>
    <x v="60"/>
    <s v="June  week 1"/>
    <x v="22"/>
  </r>
  <r>
    <x v="6"/>
    <s v="Detergents (Pencuci pakaian) COCOREX; Liquid Bleach"/>
    <s v="1 lit"/>
    <n v="1.9"/>
    <n v="1.9"/>
    <m/>
    <d v="2026-06-01T00:00:00"/>
    <d v="2026-06-30T00:00:00"/>
    <x v="60"/>
    <s v="June  week 1"/>
    <x v="164"/>
  </r>
  <r>
    <x v="6"/>
    <s v="Detergents (Pencuci pakaian) DAIA; Excellent Washing Powder"/>
    <s v="2.4 kg"/>
    <n v="5.2"/>
    <n v="5.2"/>
    <m/>
    <d v="2026-06-01T00:00:00"/>
    <d v="2026-06-30T00:00:00"/>
    <x v="60"/>
    <s v="June  week 1"/>
    <x v="23"/>
  </r>
  <r>
    <x v="6"/>
    <s v="Detergents (Pencuci pakaian) DYNAMO; Liquid Detergent"/>
    <s v="1.6 lit"/>
    <n v="5.99"/>
    <n v="5.99"/>
    <m/>
    <d v="2026-06-01T00:00:00"/>
    <d v="2026-06-30T00:00:00"/>
    <x v="60"/>
    <s v="June  week 1"/>
    <x v="139"/>
  </r>
  <r>
    <x v="7"/>
    <s v="Dried Noodles (Mee kering) CAP LIMAU; Mee Hoon"/>
    <s v="400 g"/>
    <n v="1.45"/>
    <n v="1.45"/>
    <m/>
    <d v="2026-06-01T00:00:00"/>
    <d v="2026-06-30T00:00:00"/>
    <x v="60"/>
    <s v="June  week 1"/>
    <x v="24"/>
  </r>
  <r>
    <x v="7"/>
    <s v="Dried Noodles (Mee kering) FALCON &amp; MOON  Stick Noodle Tai Thong"/>
    <s v="150 g"/>
    <n v="0.65"/>
    <n v="0.65"/>
    <m/>
    <d v="2026-06-01T00:00:00"/>
    <d v="2026-06-30T00:00:00"/>
    <x v="60"/>
    <s v="June  week 1"/>
    <x v="155"/>
  </r>
  <r>
    <x v="7"/>
    <s v="Dried Noodles (Mee kering) WAI WAI; Oriental Style"/>
    <s v="200 g"/>
    <n v="0.95"/>
    <n v="0.95"/>
    <m/>
    <d v="2026-06-01T00:00:00"/>
    <d v="2026-06-30T00:00:00"/>
    <x v="60"/>
    <s v="June  week 1"/>
    <x v="25"/>
  </r>
  <r>
    <x v="8"/>
    <s v="Drinks (Minuman) NESCAFE; Classic"/>
    <s v="200 g"/>
    <n v="10.49"/>
    <n v="10.49"/>
    <m/>
    <d v="2026-06-01T00:00:00"/>
    <d v="2026-06-30T00:00:00"/>
    <x v="60"/>
    <s v="June  week 1"/>
    <x v="26"/>
  </r>
  <r>
    <x v="8"/>
    <s v="Drinks (Minuman) SEHAT - 1.5L : 1 carton"/>
    <s v="1.5 lit x 12"/>
    <n v="7.9"/>
    <n v="7.9"/>
    <m/>
    <d v="2026-06-01T00:00:00"/>
    <d v="2026-06-30T00:00:00"/>
    <x v="60"/>
    <s v="June  week 1"/>
    <x v="27"/>
  </r>
  <r>
    <x v="8"/>
    <s v="Drinks (Minuman) SUCI DISTILLED - 1.5L : 1 carton"/>
    <s v="1.5 lit x 12"/>
    <n v="6.4"/>
    <n v="6.4"/>
    <m/>
    <d v="2026-06-01T00:00:00"/>
    <d v="2026-06-30T00:00:00"/>
    <x v="60"/>
    <s v="June  week 1"/>
    <x v="28"/>
  </r>
  <r>
    <x v="9"/>
    <s v="Evaporated Milk (Susu cair) IDEAL; Susu Sejat Penuh Krim (MYS) : Tin"/>
    <s v="390 g"/>
    <n v="1.49"/>
    <n v="1.49"/>
    <m/>
    <d v="2026-06-01T00:00:00"/>
    <d v="2026-06-30T00:00:00"/>
    <x v="60"/>
    <s v="June  week 1"/>
    <x v="29"/>
  </r>
  <r>
    <x v="9"/>
    <s v="Evaporated Milk (Susu cair) F &amp; N; Evaporated Creamer (MYS) : Pink Tin"/>
    <s v="390 g"/>
    <n v="1.3"/>
    <n v="1.3"/>
    <m/>
    <d v="2026-06-01T00:00:00"/>
    <d v="2026-06-30T00:00:00"/>
    <x v="60"/>
    <s v="June  week 1"/>
    <x v="30"/>
  </r>
  <r>
    <x v="9"/>
    <s v="Evaporated Milk (Susu cair) F &amp; N; Evaporated Filled Milk (MYS) : Blue Tin"/>
    <s v="390 g"/>
    <n v="1.3"/>
    <n v="1.3"/>
    <m/>
    <d v="2026-06-01T00:00:00"/>
    <d v="2026-06-30T00:00:00"/>
    <x v="60"/>
    <s v="June  week 1"/>
    <x v="111"/>
  </r>
  <r>
    <x v="9"/>
    <s v="Evaporated Milk (Susu cair) MARIGOLD; Evaporated Creamer (SGP) : Tin"/>
    <s v="385 g"/>
    <n v="1.2"/>
    <n v="1.2"/>
    <m/>
    <d v="2026-06-01T00:00:00"/>
    <d v="2026-06-30T00:00:00"/>
    <x v="60"/>
    <s v="June  week 1"/>
    <x v="112"/>
  </r>
  <r>
    <x v="10"/>
    <s v="Flour (Tepung) FLYING MAN; Corn Flour (SGP) : Packet"/>
    <s v="400 g"/>
    <n v="1"/>
    <n v="1"/>
    <m/>
    <d v="2026-06-01T00:00:00"/>
    <d v="2026-06-30T00:00:00"/>
    <x v="60"/>
    <s v="June  week 1"/>
    <x v="113"/>
  </r>
  <r>
    <x v="10"/>
    <s v="Flour (Tepung) FLYING MAN; Glutinous Flour (SGP) : Packet"/>
    <s v="500 g"/>
    <n v="1.3"/>
    <n v="1.3"/>
    <m/>
    <d v="2026-06-01T00:00:00"/>
    <d v="2026-06-30T00:00:00"/>
    <x v="60"/>
    <s v="June  week 1"/>
    <x v="127"/>
  </r>
  <r>
    <x v="10"/>
    <s v="Flour (Tepung) FLYING MAN; Rice Flour (SGP) : Packet"/>
    <s v="500 g"/>
    <n v="0.95"/>
    <n v="0.95"/>
    <m/>
    <d v="2026-06-01T00:00:00"/>
    <d v="2026-06-30T00:00:00"/>
    <x v="60"/>
    <s v="June  week 1"/>
    <x v="31"/>
  </r>
  <r>
    <x v="10"/>
    <s v="Flour (Tepung) FLYING MAN; Tapioca Flour (SGP) : Packet"/>
    <s v="500 g"/>
    <n v="0.9"/>
    <n v="0.9"/>
    <m/>
    <d v="2026-06-01T00:00:00"/>
    <d v="2026-06-30T00:00:00"/>
    <x v="60"/>
    <s v="June  week 1"/>
    <x v="114"/>
  </r>
  <r>
    <x v="10"/>
    <s v="Flour (Tepung) PRIMA; Plain Flour (SGP) : Blue Packet"/>
    <s v="1 kg"/>
    <n v="2.5"/>
    <n v="2.5"/>
    <m/>
    <d v="2026-06-01T00:00:00"/>
    <d v="2026-06-30T00:00:00"/>
    <x v="60"/>
    <s v="June  week 1"/>
    <x v="32"/>
  </r>
  <r>
    <x v="10"/>
    <s v="Flour (Tepung) PRIMA; Self-Raising Flour (SGP) : Red Packet"/>
    <s v="1 kg"/>
    <n v="2.9"/>
    <n v="2.9"/>
    <m/>
    <d v="2026-06-01T00:00:00"/>
    <d v="2026-06-30T00:00:00"/>
    <x v="60"/>
    <s v="June  week 1"/>
    <x v="33"/>
  </r>
  <r>
    <x v="11"/>
    <s v="Formulated Powdered Milk (Susu tepung formula anak damit) DUMEX; Dugro Langkah 3 Asli (1-3 Tahun) : Paket"/>
    <s v="850 g"/>
    <n v="8.5"/>
    <n v="8.5"/>
    <m/>
    <d v="2026-06-01T00:00:00"/>
    <d v="2026-06-30T00:00:00"/>
    <x v="60"/>
    <s v="June  week 1"/>
    <x v="34"/>
  </r>
  <r>
    <x v="11"/>
    <s v="Formulated Powdered Milk (Susu tepung formula anak damit) DUMEX; Dugro Langkah 4 Asli (3-6 Tahun) : Paket"/>
    <s v="850 g"/>
    <n v="8.5"/>
    <n v="8.5"/>
    <m/>
    <d v="2026-06-01T00:00:00"/>
    <d v="2026-06-30T00:00:00"/>
    <x v="60"/>
    <s v="June  week 1"/>
    <x v="35"/>
  </r>
  <r>
    <x v="11"/>
    <s v="Formulated Powdered Milk (Susu tepung formula anak damit) DUMEX; Dupro Langkah 1 (0-12 bulan) : Paket"/>
    <s v="850 g"/>
    <n v="9.9"/>
    <n v="9.9"/>
    <m/>
    <d v="2026-06-01T00:00:00"/>
    <d v="2026-06-30T00:00:00"/>
    <x v="60"/>
    <s v="June  week 1"/>
    <x v="36"/>
  </r>
  <r>
    <x v="11"/>
    <s v="Formulated Powdered Milk (Susu tepung formula anak damit) DUMEX; Dupro Langkah 2 (6-36 bulan) : Paket"/>
    <s v="850 g"/>
    <n v="9.9"/>
    <n v="9.9"/>
    <m/>
    <d v="2026-06-01T00:00:00"/>
    <d v="2026-06-30T00:00:00"/>
    <x v="60"/>
    <s v="June  week 1"/>
    <x v="37"/>
  </r>
  <r>
    <x v="11"/>
    <s v="Formulated Powdered Milk (Susu tepung formula anak damit) NESTLE; Lactogen Langkah 1 (0 hingga 12 bulan) : Kotak"/>
    <s v="1.3 kg (650 g x 2)"/>
    <n v="16.5"/>
    <n v="16.5"/>
    <m/>
    <d v="2026-06-01T00:00:00"/>
    <d v="2026-06-30T00:00:00"/>
    <x v="60"/>
    <s v="June  week 1"/>
    <x v="39"/>
  </r>
  <r>
    <x v="11"/>
    <s v="Formulated Powdered Milk (Susu tepung formula anak damit) NESTLE; Lactogen Langkah 2 ( 6 bulan hingga 3 tahun) : Kotak"/>
    <s v="1.3 kg (650 g x 2)"/>
    <n v="16.7"/>
    <n v="16.7"/>
    <m/>
    <d v="2026-06-01T00:00:00"/>
    <d v="2026-06-30T00:00:00"/>
    <x v="60"/>
    <s v="June  week 1"/>
    <x v="40"/>
  </r>
  <r>
    <x v="11"/>
    <s v="Formulated Powdered Milk (Susu tepung formula anak damit) NESTLE; EveryDay - Susu Tepung Segera : Paket"/>
    <s v="550 g"/>
    <n v="6.69"/>
    <n v="6.69"/>
    <m/>
    <d v="2026-06-01T00:00:00"/>
    <d v="2026-06-30T00:00:00"/>
    <x v="60"/>
    <s v="June  week 1"/>
    <x v="42"/>
  </r>
  <r>
    <x v="34"/>
    <s v="Fresh Beef (Lembu segar); Lung"/>
    <s v="1 kg"/>
    <n v="13.99"/>
    <n v="13.99"/>
    <m/>
    <d v="2026-06-01T00:00:00"/>
    <d v="2026-06-30T00:00:00"/>
    <x v="60"/>
    <s v="June  week 1"/>
    <x v="166"/>
  </r>
  <r>
    <x v="12"/>
    <s v="Fresh Chicken (Ayam segar); Breasts"/>
    <s v="1 kg"/>
    <n v="4.9000000000000004"/>
    <n v="4.9000000000000004"/>
    <m/>
    <d v="2026-06-01T00:00:00"/>
    <d v="2026-06-30T00:00:00"/>
    <x v="60"/>
    <s v="June  week 1"/>
    <x v="142"/>
  </r>
  <r>
    <x v="12"/>
    <s v="Fresh Chicken (Ayam segar); Drumsticks"/>
    <s v="1 kg"/>
    <n v="5.99"/>
    <n v="5.99"/>
    <m/>
    <d v="2026-06-01T00:00:00"/>
    <d v="2026-06-30T00:00:00"/>
    <x v="60"/>
    <s v="June  week 1"/>
    <x v="143"/>
  </r>
  <r>
    <x v="12"/>
    <s v="Fresh Chicken (Ayam segar); Wings"/>
    <s v="1 kg"/>
    <n v="8.75"/>
    <n v="8.75"/>
    <m/>
    <d v="2026-06-01T00:00:00"/>
    <d v="2026-06-30T00:00:00"/>
    <x v="60"/>
    <s v="June  week 1"/>
    <x v="43"/>
  </r>
  <r>
    <x v="12"/>
    <s v="Fresh Chicken (Ayam segar); Whole"/>
    <s v="1 kg"/>
    <n v="5.4"/>
    <n v="5.4"/>
    <m/>
    <d v="2026-06-01T00:00:00"/>
    <d v="2026-06-30T00:00:00"/>
    <x v="60"/>
    <s v="June  week 1"/>
    <x v="44"/>
  </r>
  <r>
    <x v="13"/>
    <s v="Frozen (Makanan beku) BMC; Beef Burger"/>
    <s v="900 g"/>
    <n v="9.19"/>
    <n v="9.19"/>
    <m/>
    <d v="2026-06-01T00:00:00"/>
    <d v="2026-06-30T00:00:00"/>
    <x v="60"/>
    <s v="June  week 1"/>
    <x v="47"/>
  </r>
  <r>
    <x v="13"/>
    <s v="Frozen (Makanan beku) BMC; Chicken Burger"/>
    <s v="900 g"/>
    <n v="8.49"/>
    <n v="8.49"/>
    <m/>
    <d v="2026-06-01T00:00:00"/>
    <d v="2026-06-30T00:00:00"/>
    <x v="60"/>
    <s v="June  week 1"/>
    <x v="48"/>
  </r>
  <r>
    <x v="13"/>
    <s v="Frozen (Makanan beku) BMC; Corned Beef : Box"/>
    <s v="310 g"/>
    <n v="5.5"/>
    <n v="5.5"/>
    <m/>
    <d v="2026-06-01T00:00:00"/>
    <d v="2026-06-30T00:00:00"/>
    <x v="60"/>
    <s v="June  week 1"/>
    <x v="167"/>
  </r>
  <r>
    <x v="14"/>
    <s v="Ginger @ Halia"/>
    <s v="1 kg"/>
    <n v="3.2"/>
    <n v="3.2"/>
    <m/>
    <d v="2026-06-01T00:00:00"/>
    <d v="2026-06-30T00:00:00"/>
    <x v="60"/>
    <s v="June  week 1"/>
    <x v="51"/>
  </r>
  <r>
    <x v="15"/>
    <s v="Infant Diapers (Lampin bayi pakai buang) EQ DRY; Newborn : Up to 5 kg"/>
    <s v="NB 20/22"/>
    <n v="4.7"/>
    <n v="4.7"/>
    <m/>
    <d v="2026-06-01T00:00:00"/>
    <d v="2026-06-30T00:00:00"/>
    <x v="60"/>
    <s v="June  week 1"/>
    <x v="52"/>
  </r>
  <r>
    <x v="15"/>
    <s v="Infant Diapers (Lampin bayi pakai buang) EQ DRY; Medium : 6 - 11 kg"/>
    <s v="M 36"/>
    <n v="8.1999999999999993"/>
    <n v="8.1999999999999993"/>
    <m/>
    <d v="2026-06-01T00:00:00"/>
    <d v="2026-06-30T00:00:00"/>
    <x v="60"/>
    <s v="June  week 1"/>
    <x v="55"/>
  </r>
  <r>
    <x v="15"/>
    <s v="Infant Diapers (Lampin bayi pakai buang) EQ DRY; Small : 3 - 7 kg"/>
    <s v="S 40"/>
    <n v="8.1999999999999993"/>
    <n v="8.1999999999999993"/>
    <m/>
    <d v="2026-06-01T00:00:00"/>
    <d v="2026-06-30T00:00:00"/>
    <x v="60"/>
    <s v="June  week 1"/>
    <x v="56"/>
  </r>
  <r>
    <x v="15"/>
    <s v="Infant Diapers (Lampin bayi pakai buang) EQ DRY; Extra Large : 15 kg above"/>
    <s v="XXL 24"/>
    <n v="9.1999999999999993"/>
    <n v="9.1999999999999993"/>
    <m/>
    <d v="2026-06-01T00:00:00"/>
    <d v="2026-06-30T00:00:00"/>
    <x v="60"/>
    <s v="June  week 1"/>
    <x v="54"/>
  </r>
  <r>
    <x v="15"/>
    <s v="Infant Diapers (Lampin bayi pakai buang) DRYPERS; Medium : 6 - 11 kg"/>
    <s v="M 28"/>
    <n v="7.5"/>
    <n v="7.5"/>
    <m/>
    <d v="2026-06-01T00:00:00"/>
    <d v="2026-06-30T00:00:00"/>
    <x v="60"/>
    <s v="June  week 1"/>
    <x v="116"/>
  </r>
  <r>
    <x v="15"/>
    <s v="Infant Diapers (Lampin bayi pakai buang) EQ DRY; Large : 9 - 14 kg"/>
    <s v="L 48"/>
    <n v="11.99"/>
    <n v="11.99"/>
    <m/>
    <d v="2026-06-01T00:00:00"/>
    <d v="2026-06-30T00:00:00"/>
    <x v="60"/>
    <s v="June  week 1"/>
    <x v="57"/>
  </r>
  <r>
    <x v="15"/>
    <s v="Infant Diapers (Lampin bayi pakai buang) EQ DRY;  Extra Large : 12 - 17 kg"/>
    <s v="XL 42"/>
    <n v="11.99"/>
    <n v="11.99"/>
    <m/>
    <d v="2026-06-01T00:00:00"/>
    <d v="2026-06-30T00:00:00"/>
    <x v="60"/>
    <s v="June  week 1"/>
    <x v="58"/>
  </r>
  <r>
    <x v="15"/>
    <s v="Infant Diapers (Lampin bayi pakai buang) DRYPERS; Small : 3 - 7 kg"/>
    <s v="S 32"/>
    <n v="6.6"/>
    <n v="6.6"/>
    <m/>
    <d v="2026-06-01T00:00:00"/>
    <d v="2026-06-30T00:00:00"/>
    <x v="60"/>
    <s v="June  week 1"/>
    <x v="120"/>
  </r>
  <r>
    <x v="15"/>
    <s v="Infant Diapers (Lampin bayi pakai buang) DRYPERS; Extra Large : 12 - 17 kg"/>
    <s v="XL 36"/>
    <n v="11.99"/>
    <n v="11.99"/>
    <m/>
    <d v="2026-06-01T00:00:00"/>
    <d v="2026-06-30T00:00:00"/>
    <x v="60"/>
    <s v="June  week 1"/>
    <x v="59"/>
  </r>
  <r>
    <x v="15"/>
    <s v="Infant Diapers (Lampin bayi pakai buang) DRYPERS; Extra Large : 15 kg above"/>
    <s v="XXL 16"/>
    <n v="6.6"/>
    <n v="6.6"/>
    <m/>
    <d v="2026-06-01T00:00:00"/>
    <d v="2026-06-30T00:00:00"/>
    <x v="60"/>
    <s v="June  week 1"/>
    <x v="123"/>
  </r>
  <r>
    <x v="16"/>
    <s v="Instant Noodles (Mee segera) INDO FOOD; Mee Goreng"/>
    <s v="80 g x 5"/>
    <n v="1.49"/>
    <n v="1.49"/>
    <m/>
    <d v="2026-06-01T00:00:00"/>
    <d v="2026-06-30T00:00:00"/>
    <x v="60"/>
    <s v="June  week 1"/>
    <x v="60"/>
  </r>
  <r>
    <x v="16"/>
    <s v="Instant Noodles (Mee segera) MAGGI; Asam"/>
    <s v="80 g x 5"/>
    <n v="1.89"/>
    <n v="1.89"/>
    <m/>
    <d v="2026-06-01T00:00:00"/>
    <d v="2026-06-30T00:00:00"/>
    <x v="60"/>
    <s v="June  week 1"/>
    <x v="62"/>
  </r>
  <r>
    <x v="16"/>
    <s v="Instant Noodles (Mee segera) MAGGI; Ayam"/>
    <s v="80 g x 5"/>
    <n v="1.69"/>
    <n v="1.69"/>
    <m/>
    <d v="2026-06-01T00:00:00"/>
    <d v="2026-06-30T00:00:00"/>
    <x v="60"/>
    <s v="June  week 1"/>
    <x v="63"/>
  </r>
  <r>
    <x v="16"/>
    <s v="Instant Noodles (Mee segera) MAGGI; Curry"/>
    <s v="80 g x 5"/>
    <n v="1.69"/>
    <n v="1.69"/>
    <m/>
    <d v="2026-06-01T00:00:00"/>
    <d v="2026-06-30T00:00:00"/>
    <x v="60"/>
    <s v="June  week 1"/>
    <x v="64"/>
  </r>
  <r>
    <x v="29"/>
    <s v="Mayonnaise (Mayonis) LADY'S CHOICE; Real Mayonnaise"/>
    <s v="230 ml"/>
    <n v="2.7"/>
    <n v="2.7"/>
    <m/>
    <d v="2026-06-01T00:00:00"/>
    <d v="2026-06-30T00:00:00"/>
    <x v="60"/>
    <s v="June  week 1"/>
    <x v="133"/>
  </r>
  <r>
    <x v="29"/>
    <s v="Mayonnaise (Mayonis) LADY'S CHOICE; Real Mayonnaise"/>
    <s v="470 ml"/>
    <n v="4.3"/>
    <n v="4.3"/>
    <m/>
    <d v="2026-06-01T00:00:00"/>
    <d v="2026-06-30T00:00:00"/>
    <x v="60"/>
    <s v="June  week 1"/>
    <x v="144"/>
  </r>
  <r>
    <x v="30"/>
    <s v="NESTLE; Milo Powder : Tin"/>
    <s v="1.5 kg"/>
    <n v="13.5"/>
    <n v="13.5"/>
    <m/>
    <d v="2026-06-01T00:00:00"/>
    <d v="2026-06-30T00:00:00"/>
    <x v="60"/>
    <s v="June  week 1"/>
    <x v="145"/>
  </r>
  <r>
    <x v="30"/>
    <s v="NESTLE; Milo Powder : Pack"/>
    <s v="1 kg"/>
    <n v="6.99"/>
    <n v="6.99"/>
    <m/>
    <d v="2026-06-01T00:00:00"/>
    <d v="2026-06-30T00:00:00"/>
    <x v="60"/>
    <s v="June  week 1"/>
    <x v="134"/>
  </r>
  <r>
    <x v="17"/>
    <s v="Monosodium Glutamate @ MSG; AJI-NO-MOTO"/>
    <s v="350 g"/>
    <n v="2.2999999999999998"/>
    <n v="2.2999999999999998"/>
    <m/>
    <d v="2026-06-01T00:00:00"/>
    <d v="2026-06-30T00:00:00"/>
    <x v="60"/>
    <s v="June  week 1"/>
    <x v="65"/>
  </r>
  <r>
    <x v="17"/>
    <s v="Monosodium Glutamate @ MSG KNORR; Pasti Sedap"/>
    <s v="300 g"/>
    <n v="2.5"/>
    <n v="2.5"/>
    <m/>
    <d v="2026-06-01T00:00:00"/>
    <d v="2026-06-30T00:00:00"/>
    <x v="60"/>
    <s v="June  week 1"/>
    <x v="66"/>
  </r>
  <r>
    <x v="17"/>
    <s v="Monosodium Glutamate @ MSG MAGGI; Secukup Rasa"/>
    <s v="300 g"/>
    <n v="2.2999999999999998"/>
    <n v="2.2999999999999998"/>
    <m/>
    <d v="2026-06-01T00:00:00"/>
    <d v="2026-06-30T00:00:00"/>
    <x v="60"/>
    <s v="June  week 1"/>
    <x v="146"/>
  </r>
  <r>
    <x v="18"/>
    <s v="Onions (Bawang); Bombay"/>
    <s v="1 kg"/>
    <n v="1.5"/>
    <n v="1.5"/>
    <m/>
    <d v="2026-06-01T00:00:00"/>
    <d v="2026-06-30T00:00:00"/>
    <x v="60"/>
    <s v="June  week 1"/>
    <x v="67"/>
  </r>
  <r>
    <x v="18"/>
    <s v="Onions (Bawang); Brown Onion"/>
    <s v="1 kg"/>
    <n v="1.5"/>
    <n v="1.5"/>
    <m/>
    <d v="2026-06-01T00:00:00"/>
    <d v="2026-06-30T00:00:00"/>
    <x v="60"/>
    <s v="June  week 1"/>
    <x v="68"/>
  </r>
  <r>
    <x v="18"/>
    <s v="Onions (Bawang); Garlic"/>
    <s v="1 kg"/>
    <n v="2.95"/>
    <n v="2.95"/>
    <m/>
    <d v="2026-06-01T00:00:00"/>
    <d v="2026-06-30T00:00:00"/>
    <x v="60"/>
    <s v="June  week 1"/>
    <x v="69"/>
  </r>
  <r>
    <x v="18"/>
    <s v="Onions (Bawang); Shallot"/>
    <s v="1 kg"/>
    <n v="1.1000000000000001"/>
    <n v="1.1000000000000001"/>
    <m/>
    <d v="2026-06-01T00:00:00"/>
    <d v="2026-06-30T00:00:00"/>
    <x v="60"/>
    <s v="June  week 1"/>
    <x v="70"/>
  </r>
  <r>
    <x v="19"/>
    <s v="Rice (Beras) SIAM : 1 sack"/>
    <s v="10 kg"/>
    <n v="8.5"/>
    <n v="8.5"/>
    <m/>
    <d v="2026-06-01T00:00:00"/>
    <d v="2026-06-30T00:00:00"/>
    <x v="60"/>
    <s v="June  week 1"/>
    <x v="71"/>
  </r>
  <r>
    <x v="19"/>
    <s v="Rice (Beras) PULUT : 1 sack"/>
    <s v="10 kg"/>
    <n v="7.6"/>
    <n v="7.6"/>
    <m/>
    <d v="2026-06-01T00:00:00"/>
    <d v="2026-06-30T00:00:00"/>
    <x v="60"/>
    <s v="June  week 1"/>
    <x v="72"/>
  </r>
  <r>
    <x v="19"/>
    <s v="Rice (Beras) WANGI : 1 sack"/>
    <s v="10 kg"/>
    <n v="11.9"/>
    <n v="11.9"/>
    <m/>
    <d v="2026-06-01T00:00:00"/>
    <d v="2026-06-30T00:00:00"/>
    <x v="60"/>
    <s v="June  week 1"/>
    <x v="73"/>
  </r>
  <r>
    <x v="20"/>
    <s v="Santan AYAM BRAND; Coconut Milk Blue : Pack"/>
    <s v="200 ml"/>
    <n v="1.3"/>
    <n v="1.3"/>
    <m/>
    <d v="2026-06-01T00:00:00"/>
    <d v="2026-06-30T00:00:00"/>
    <x v="60"/>
    <s v="June  week 1"/>
    <x v="74"/>
  </r>
  <r>
    <x v="20"/>
    <s v="Santan AYAM BRAND; Coconut Milk Blue : Tin"/>
    <s v="270 ml"/>
    <n v="2.2000000000000002"/>
    <n v="2.2000000000000002"/>
    <m/>
    <d v="2026-06-01T00:00:00"/>
    <d v="2026-06-30T00:00:00"/>
    <x v="60"/>
    <s v="June  week 1"/>
    <x v="75"/>
  </r>
  <r>
    <x v="20"/>
    <s v="Santan AYAM BRAND; Premium Coconut Cream 100% Natural (MYS) : Green Tin"/>
    <s v="400 ml"/>
    <n v="3.25"/>
    <n v="3.25"/>
    <m/>
    <d v="2026-06-01T00:00:00"/>
    <d v="2026-06-30T00:00:00"/>
    <x v="60"/>
    <s v="June  week 1"/>
    <x v="76"/>
  </r>
  <r>
    <x v="20"/>
    <s v="Santan AYAM BRAND; Premium Coconut Milk 100% Natural (SGP) : Blue Tin"/>
    <s v="400 g"/>
    <n v="2.99"/>
    <n v="2.99"/>
    <m/>
    <d v="2026-06-01T00:00:00"/>
    <d v="2026-06-30T00:00:00"/>
    <x v="60"/>
    <s v="June  week 1"/>
    <x v="77"/>
  </r>
  <r>
    <x v="20"/>
    <s v="Santan AROY D; Coconut Milk 100% Original (MYS) : Pack"/>
    <s v="500 ml"/>
    <n v="2.2000000000000002"/>
    <n v="2.2000000000000002"/>
    <m/>
    <d v="2026-06-01T00:00:00"/>
    <d v="2026-06-30T00:00:00"/>
    <x v="60"/>
    <s v="June  week 1"/>
    <x v="78"/>
  </r>
  <r>
    <x v="20"/>
    <s v="Santan BABU KITCHEN; Coconut Milk Indo"/>
    <s v="400 ml"/>
    <n v="1.75"/>
    <n v="1.75"/>
    <m/>
    <d v="2026-06-01T00:00:00"/>
    <d v="2026-06-30T00:00:00"/>
    <x v="60"/>
    <s v="June  week 1"/>
    <x v="147"/>
  </r>
  <r>
    <x v="20"/>
    <s v="Santan CHAKOAH; Coconut Milk Gata"/>
    <s v="400 ml"/>
    <n v="1.95"/>
    <n v="1.95"/>
    <m/>
    <d v="2026-06-01T00:00:00"/>
    <d v="2026-06-30T00:00:00"/>
    <x v="60"/>
    <s v="June  week 1"/>
    <x v="148"/>
  </r>
  <r>
    <x v="20"/>
    <s v="Santan KARA; Natural Coconut Extract"/>
    <s v="200 ml"/>
    <n v="1.35"/>
    <n v="1.35"/>
    <m/>
    <d v="2026-06-01T00:00:00"/>
    <d v="2026-06-30T00:00:00"/>
    <x v="60"/>
    <s v="June  week 1"/>
    <x v="79"/>
  </r>
  <r>
    <x v="20"/>
    <s v="Santan KARA; Ekstrak Santan Kelapa Asli Tanpa Kolestrol (MYS) : Pack"/>
    <s v="500 g"/>
    <n v="2.95"/>
    <n v="2.95"/>
    <m/>
    <d v="2026-06-01T00:00:00"/>
    <d v="2026-06-30T00:00:00"/>
    <x v="60"/>
    <s v="June  week 1"/>
    <x v="80"/>
  </r>
  <r>
    <x v="20"/>
    <s v="Santan S &amp; P; Serbuk Krim Kelapa Segera @ Biasa (MYS) : Silver Pack"/>
    <s v="50g x 5"/>
    <n v="2.85"/>
    <n v="2.85"/>
    <m/>
    <d v="2026-06-01T00:00:00"/>
    <d v="2026-06-30T00:00:00"/>
    <x v="60"/>
    <s v="June  week 1"/>
    <x v="81"/>
  </r>
  <r>
    <x v="21"/>
    <s v="Sauces (Sos) HABHAL; CAP KIPAS UDANG; Salty Soy Sauce"/>
    <s v="645 ml"/>
    <n v="3.49"/>
    <n v="3.49"/>
    <m/>
    <d v="2026-06-01T00:00:00"/>
    <d v="2026-06-30T00:00:00"/>
    <x v="60"/>
    <s v="June  week 1"/>
    <x v="83"/>
  </r>
  <r>
    <x v="21"/>
    <s v="Sauces (Sos) HABHAL; CAP KIPAS UDANG; Sweet Soy Sauce"/>
    <s v="645 ml"/>
    <n v="4.6500000000000004"/>
    <n v="4.6500000000000004"/>
    <m/>
    <d v="2026-06-01T00:00:00"/>
    <d v="2026-06-30T00:00:00"/>
    <x v="60"/>
    <s v="June  week 1"/>
    <x v="84"/>
  </r>
  <r>
    <x v="21"/>
    <s v="Sauces (Sos) MAGGI; Cilli Sauce"/>
    <s v="340 g"/>
    <n v="1.35"/>
    <n v="1.35"/>
    <m/>
    <d v="2026-06-01T00:00:00"/>
    <d v="2026-06-30T00:00:00"/>
    <x v="60"/>
    <s v="June  week 1"/>
    <x v="125"/>
  </r>
  <r>
    <x v="21"/>
    <s v="Sauces (Sos) MAGGI; Oyster Sauce"/>
    <s v="500 g"/>
    <n v="2.89"/>
    <n v="2.89"/>
    <m/>
    <d v="2026-06-01T00:00:00"/>
    <d v="2026-06-30T00:00:00"/>
    <x v="60"/>
    <s v="June  week 1"/>
    <x v="85"/>
  </r>
  <r>
    <x v="21"/>
    <s v="Sauces (Sos) MAGGI; Tomato Ketchup"/>
    <s v="325 g"/>
    <n v="1.45"/>
    <n v="1.45"/>
    <m/>
    <d v="2026-06-01T00:00:00"/>
    <d v="2026-06-30T00:00:00"/>
    <x v="60"/>
    <s v="June  week 1"/>
    <x v="86"/>
  </r>
  <r>
    <x v="21"/>
    <s v="Sauces (Sos) WAH HONG; Chilli Sauce"/>
    <s v="310 g"/>
    <n v="1.45"/>
    <n v="1.45"/>
    <m/>
    <d v="2026-06-01T00:00:00"/>
    <d v="2026-06-30T00:00:00"/>
    <x v="60"/>
    <s v="June  week 1"/>
    <x v="87"/>
  </r>
  <r>
    <x v="21"/>
    <s v="Sauces (Sos) NONA; Oyster Sauce"/>
    <s v="510 g"/>
    <n v="2.4"/>
    <n v="2.4"/>
    <m/>
    <d v="2026-06-01T00:00:00"/>
    <d v="2026-06-30T00:00:00"/>
    <x v="60"/>
    <s v="June  week 1"/>
    <x v="88"/>
  </r>
  <r>
    <x v="22"/>
    <s v="Soft Drinks (Minuman ringan) HEAVEN &amp; EARTH; Green Tea : Bottle"/>
    <s v="1.5 lit"/>
    <n v="2.5"/>
    <n v="2.5"/>
    <m/>
    <d v="2026-06-01T00:00:00"/>
    <d v="2026-06-30T00:00:00"/>
    <x v="60"/>
    <s v="June  week 1"/>
    <x v="89"/>
  </r>
  <r>
    <x v="22"/>
    <s v="Soft Drinks (Minuman ringan) POKKA; Ice Lemon Tea :: Bottle"/>
    <s v="1.5 lit"/>
    <n v="2.7"/>
    <n v="2.7"/>
    <m/>
    <d v="2026-06-01T00:00:00"/>
    <d v="2026-06-30T00:00:00"/>
    <x v="60"/>
    <s v="June  week 1"/>
    <x v="128"/>
  </r>
  <r>
    <x v="22"/>
    <s v="Soft Drinks (Minuman ringan) YEOS; Soya Bean : Pack"/>
    <s v="1 lit"/>
    <n v="1.49"/>
    <n v="1.49"/>
    <m/>
    <d v="2026-06-01T00:00:00"/>
    <d v="2026-06-30T00:00:00"/>
    <x v="60"/>
    <s v="June  week 1"/>
    <x v="129"/>
  </r>
  <r>
    <x v="23"/>
    <s v="Spread (Sapuan) HABHAL'S CAP KIPAS UDANG; Sri Kaya"/>
    <s v="240 g"/>
    <n v="2.2000000000000002"/>
    <n v="2.2000000000000002"/>
    <m/>
    <d v="2026-06-01T00:00:00"/>
    <d v="2026-06-30T00:00:00"/>
    <x v="60"/>
    <s v="June  week 1"/>
    <x v="149"/>
  </r>
  <r>
    <x v="23"/>
    <s v="Spread (Sapuan) NONA; Kaya dengan telur Omega"/>
    <s v="180 g"/>
    <n v="1.5"/>
    <n v="1.5"/>
    <m/>
    <d v="2026-06-01T00:00:00"/>
    <d v="2026-06-30T00:00:00"/>
    <x v="60"/>
    <s v="June  week 1"/>
    <x v="151"/>
  </r>
  <r>
    <x v="24"/>
    <s v="Toileteries - Antiseptic mouthwash (Barang mandian - penyegar mulut) COLGATE PLAX : Bottle"/>
    <s v="250 ml"/>
    <n v="3.95"/>
    <n v="3.95"/>
    <m/>
    <d v="2026-06-01T00:00:00"/>
    <d v="2026-06-30T00:00:00"/>
    <x v="60"/>
    <s v="June  week 1"/>
    <x v="93"/>
  </r>
  <r>
    <x v="24"/>
    <s v="Toileteries - Antiseptic mouthwash (Barang mandian - penyegar mulut) LISTERINE : Bottle"/>
    <s v="250 ml"/>
    <n v="4.2"/>
    <n v="4.2"/>
    <m/>
    <d v="2026-06-01T00:00:00"/>
    <d v="2026-06-30T00:00:00"/>
    <x v="60"/>
    <s v="June  week 1"/>
    <x v="94"/>
  </r>
  <r>
    <x v="25"/>
    <s v="Toileteries - Bar Soap (Barang mandian - Sabun buku) PROTEX"/>
    <s v="75 g x 4"/>
    <n v="3.95"/>
    <n v="3.95"/>
    <m/>
    <d v="2026-06-01T00:00:00"/>
    <d v="2026-06-30T00:00:00"/>
    <x v="60"/>
    <s v="June  week 1"/>
    <x v="95"/>
  </r>
  <r>
    <x v="25"/>
    <s v="Toileteries - Bar Soap (Barang mandian - Sabun buku) DETTOL"/>
    <s v="105 g x 4"/>
    <n v="2.9"/>
    <n v="2.9"/>
    <m/>
    <d v="2026-06-01T00:00:00"/>
    <d v="2026-06-30T00:00:00"/>
    <x v="60"/>
    <s v="June  week 1"/>
    <x v="96"/>
  </r>
  <r>
    <x v="25"/>
    <s v="Toileteries - Bar Soap (Barang mandian - Sabun buku) PALMOLIVE"/>
    <s v="80 g x 3"/>
    <n v="1.5"/>
    <n v="1.5"/>
    <m/>
    <d v="2026-06-01T00:00:00"/>
    <d v="2026-06-30T00:00:00"/>
    <x v="60"/>
    <s v="June  week 1"/>
    <x v="97"/>
  </r>
  <r>
    <x v="26"/>
    <s v="Toileteries - Liquid Soap (Barang mandian - Sabun cair) PALMOLIVE - Aroma Therapy : Bottle Pump"/>
    <s v="750 ml"/>
    <n v="7.45"/>
    <n v="7.45"/>
    <m/>
    <d v="2026-06-01T00:00:00"/>
    <d v="2026-06-30T00:00:00"/>
    <x v="60"/>
    <s v="June  week 1"/>
    <x v="98"/>
  </r>
  <r>
    <x v="26"/>
    <s v="Toileteries - Liquid Soap (Barang mandian - Sabun cair) DETTOL - Antibacterial Bodywash : Bottle Pump"/>
    <s v="950 ml"/>
    <n v="6.1"/>
    <n v="6.1"/>
    <m/>
    <d v="2026-06-01T00:00:00"/>
    <d v="2026-06-30T00:00:00"/>
    <x v="60"/>
    <s v="June  week 1"/>
    <x v="101"/>
  </r>
  <r>
    <x v="26"/>
    <s v="Toileteries - Liquid Soap (Barang mandian - Sabun cair) LIFEBUOY- total10 : Bottle Pump"/>
    <s v="500 ml"/>
    <n v="4.2"/>
    <n v="4.2"/>
    <m/>
    <d v="2026-06-01T00:00:00"/>
    <d v="2026-06-30T00:00:00"/>
    <x v="60"/>
    <s v="June  week 1"/>
    <x v="99"/>
  </r>
  <r>
    <x v="26"/>
    <s v="Toileteries - Liquid Soap (Barang mandian - Sabun cair) PROTEX - Antibacterial shower gel : Bottle Pump"/>
    <s v="900 ml"/>
    <n v="6.99"/>
    <n v="6.99"/>
    <m/>
    <d v="2026-06-01T00:00:00"/>
    <d v="2026-06-30T00:00:00"/>
    <x v="60"/>
    <s v="June  week 1"/>
    <x v="100"/>
  </r>
  <r>
    <x v="27"/>
    <s v="Toileteries - Shampoo (Barang mandian - Syampu) PALMOLIVE"/>
    <s v="350 ml"/>
    <n v="4.9000000000000004"/>
    <n v="4.9000000000000004"/>
    <m/>
    <d v="2026-06-01T00:00:00"/>
    <d v="2026-06-30T00:00:00"/>
    <x v="60"/>
    <s v="June  week 1"/>
    <x v="104"/>
  </r>
  <r>
    <x v="27"/>
    <s v="Toileteries - Shampoo (Barang mandian - Syampu) CLEAR"/>
    <s v="350 ml"/>
    <n v="5.7"/>
    <n v="5.7"/>
    <m/>
    <d v="2026-06-01T00:00:00"/>
    <d v="2026-06-30T00:00:00"/>
    <x v="60"/>
    <s v="June  week 1"/>
    <x v="102"/>
  </r>
  <r>
    <x v="27"/>
    <s v="Toileteries - Shampoo (Barang mandian - Syampu) HEAD &amp; SHOULDERS (THA)"/>
    <s v="330 ml"/>
    <n v="3.99"/>
    <n v="3.99"/>
    <m/>
    <d v="2026-06-01T00:00:00"/>
    <d v="2026-06-30T00:00:00"/>
    <x v="60"/>
    <s v="June  week 1"/>
    <x v="103"/>
  </r>
  <r>
    <x v="28"/>
    <s v="Toileteries - Tooth paste (Barang mandian - Ubat gigi) COLGATE : Blue Tube"/>
    <s v="175 g"/>
    <n v="4.5999999999999996"/>
    <n v="4.5999999999999996"/>
    <m/>
    <d v="2026-06-01T00:00:00"/>
    <d v="2026-06-30T00:00:00"/>
    <x v="60"/>
    <s v="June  week 1"/>
    <x v="105"/>
  </r>
  <r>
    <x v="28"/>
    <s v="Toileteries - Tooth paste (Barang mandian - Ubat gigi) COLGATE Kayu Sugi : Brown Tube"/>
    <s v="175 g"/>
    <n v="2.5"/>
    <n v="2.5"/>
    <m/>
    <d v="2026-06-01T00:00:00"/>
    <d v="2026-06-30T00:00:00"/>
    <x v="60"/>
    <s v="June  week 1"/>
    <x v="106"/>
  </r>
  <r>
    <x v="0"/>
    <s v="Butter / Margarine / Ghee (Mentega / Marjerin / Ghee) ANCHOR; Pure Butter (NZL) : Tin"/>
    <s v="454 g"/>
    <n v="8.6"/>
    <n v="8.6"/>
    <m/>
    <d v="2026-06-01T00:00:00"/>
    <d v="2026-06-30T00:00:00"/>
    <x v="61"/>
    <s v="June  week 1"/>
    <x v="135"/>
  </r>
  <r>
    <x v="0"/>
    <s v="Butter / Margarine / Ghee (Mentega / Marjerin / Ghee) GOLDEN CHURN;  Pure Cremery Butter (NZL) : Golden Tin"/>
    <s v="340 g"/>
    <n v="6.9"/>
    <n v="6.9"/>
    <m/>
    <d v="2026-06-01T00:00:00"/>
    <d v="2026-06-30T00:00:00"/>
    <x v="61"/>
    <s v="June  week 1"/>
    <x v="152"/>
  </r>
  <r>
    <x v="0"/>
    <s v="Butter / Margarine / Ghee (Mentega / Marjerin / Ghee) LEILA; Pure Ghee from Finest Dairy Cow’s Milk (SGP) : Tin"/>
    <s v="400 g"/>
    <n v="7.55"/>
    <n v="7.55"/>
    <m/>
    <d v="2026-06-01T00:00:00"/>
    <d v="2026-06-30T00:00:00"/>
    <x v="61"/>
    <s v="June  week 1"/>
    <x v="159"/>
  </r>
  <r>
    <x v="0"/>
    <s v="Butter / Margarine / Ghee (Mentega / Marjerin / Ghee) PLANTA; Margarine Multi Purpose (Baking, Cooking, Spreading)  (MYS) : Plastic Container"/>
    <s v="480 g"/>
    <n v="3.4"/>
    <n v="3.4"/>
    <m/>
    <d v="2026-06-01T00:00:00"/>
    <d v="2026-06-30T00:00:00"/>
    <x v="61"/>
    <s v="June  week 1"/>
    <x v="126"/>
  </r>
  <r>
    <x v="0"/>
    <s v="Butter / Margarine / Ghee (Mentega / Marjerin / Ghee) Q.B.B; Pure Ghee (MYS) : Tin"/>
    <s v="400 g"/>
    <n v="8.1"/>
    <n v="8.1"/>
    <m/>
    <d v="2026-06-01T00:00:00"/>
    <d v="2026-06-30T00:00:00"/>
    <x v="61"/>
    <s v="June  week 1"/>
    <x v="0"/>
  </r>
  <r>
    <x v="0"/>
    <s v="Butter / Margarine / Ghee (Mentega / Marjerin / Ghee) WINDMILL; Ghee Blend (MYS) : Tin"/>
    <s v="400 g"/>
    <n v="6.35"/>
    <n v="6.35"/>
    <m/>
    <d v="2026-06-01T00:00:00"/>
    <d v="2026-06-30T00:00:00"/>
    <x v="61"/>
    <s v="June  week 1"/>
    <x v="160"/>
  </r>
  <r>
    <x v="1"/>
    <s v="Canned Preserved Food (Makanan dalam tin) AYAM BRAND; Sardines In Tomato Sauce Tall"/>
    <s v="230 g"/>
    <n v="2.9"/>
    <n v="2.9"/>
    <m/>
    <d v="2026-06-01T00:00:00"/>
    <d v="2026-06-30T00:00:00"/>
    <x v="61"/>
    <s v="June  week 1"/>
    <x v="1"/>
  </r>
  <r>
    <x v="1"/>
    <s v="Canned Preserved Food (Makanan dalam tin) AYAM BRAND; Sardines In Tomato Sauce Oval"/>
    <s v="215 g"/>
    <n v="3.1"/>
    <n v="3.1"/>
    <m/>
    <d v="2026-06-01T00:00:00"/>
    <d v="2026-06-30T00:00:00"/>
    <x v="61"/>
    <s v="June  week 1"/>
    <x v="2"/>
  </r>
  <r>
    <x v="1"/>
    <s v="Canned Preserved Food (Makanan dalam tin) IMPERIAL; Corned Beef"/>
    <s v="340 g"/>
    <n v="6.6"/>
    <n v="6.6"/>
    <m/>
    <d v="2026-06-01T00:00:00"/>
    <d v="2026-06-30T00:00:00"/>
    <x v="61"/>
    <s v="June  week 1"/>
    <x v="3"/>
  </r>
  <r>
    <x v="1"/>
    <s v="Canned Preserved Food (Makanan dalam tin) REX; Chicken Curry"/>
    <s v="160 g"/>
    <n v="1.75"/>
    <n v="1.75"/>
    <m/>
    <d v="2026-06-01T00:00:00"/>
    <d v="2026-06-30T00:00:00"/>
    <x v="61"/>
    <s v="June  week 1"/>
    <x v="4"/>
  </r>
  <r>
    <x v="1"/>
    <s v="Canned Preserved Food (Makanan dalam tin) REX; Cuttle Fish"/>
    <s v="425 g"/>
    <n v="5.15"/>
    <n v="5.15"/>
    <m/>
    <d v="2026-06-01T00:00:00"/>
    <d v="2026-06-30T00:00:00"/>
    <x v="61"/>
    <s v="June  week 1"/>
    <x v="5"/>
  </r>
  <r>
    <x v="1"/>
    <s v="Canned Preserved Food (Makanan dalam tin) SMILING FISH; Fried Baby Clam with Chili"/>
    <s v="40 g"/>
    <n v="1.05"/>
    <n v="1.05"/>
    <m/>
    <d v="2026-06-01T00:00:00"/>
    <d v="2026-06-30T00:00:00"/>
    <x v="61"/>
    <s v="June  week 1"/>
    <x v="6"/>
  </r>
  <r>
    <x v="1"/>
    <s v="Canned Preserved Food (Makanan dalam tin) SMILING FISH; Crispy Baby Clam"/>
    <s v="30 g"/>
    <n v="1.25"/>
    <n v="1.25"/>
    <m/>
    <d v="2026-06-01T00:00:00"/>
    <d v="2026-06-30T00:00:00"/>
    <x v="61"/>
    <s v="June  week 1"/>
    <x v="7"/>
  </r>
  <r>
    <x v="1"/>
    <s v="Canned Preserved Food (Makanan dalam tin) YEO'S; Chicken Curry"/>
    <s v="280 g"/>
    <n v="2.35"/>
    <n v="2.35"/>
    <m/>
    <d v="2026-06-01T00:00:00"/>
    <d v="2026-06-30T00:00:00"/>
    <x v="61"/>
    <s v="June  week 1"/>
    <x v="8"/>
  </r>
  <r>
    <x v="31"/>
    <s v="Cheese (Keju) KRAFT Chedder Cheese : Wrap"/>
    <s v="500 g"/>
    <n v="8.5"/>
    <n v="8.5"/>
    <m/>
    <d v="2026-06-01T00:00:00"/>
    <d v="2026-06-30T00:00:00"/>
    <x v="61"/>
    <s v="June  week 1"/>
    <x v="136"/>
  </r>
  <r>
    <x v="3"/>
    <s v="Condensed Milk (Susu pekat manis) F &amp; N; High Calcium Sweetened Creamer (MYS) : Turqoise Tin"/>
    <s v="390 g"/>
    <n v="1.25"/>
    <n v="1.25"/>
    <m/>
    <d v="2026-06-01T00:00:00"/>
    <d v="2026-06-30T00:00:00"/>
    <x v="61"/>
    <s v="June  week 1"/>
    <x v="153"/>
  </r>
  <r>
    <x v="3"/>
    <s v="Condensed Milk (Susu pekat manis) MARIGOLD; Sweetened Beverage Creamer (SGP) : Tin"/>
    <s v="380 g"/>
    <n v="1.1499999999999999"/>
    <n v="1.1499999999999999"/>
    <m/>
    <d v="2026-06-01T00:00:00"/>
    <d v="2026-06-30T00:00:00"/>
    <x v="61"/>
    <s v="June  week 1"/>
    <x v="11"/>
  </r>
  <r>
    <x v="4"/>
    <s v="Cooking Oil (Minyak masak) BORGES; Classic Olive Oil"/>
    <s v="1 lit"/>
    <n v="16.7"/>
    <n v="16.7"/>
    <m/>
    <d v="2026-06-01T00:00:00"/>
    <d v="2026-06-30T00:00:00"/>
    <x v="61"/>
    <s v="June  week 1"/>
    <x v="169"/>
  </r>
  <r>
    <x v="4"/>
    <s v="Cooking Oil (Minyak masak) CAP BURUH @ LABOUR; Refined Cooking Oil : Bottle"/>
    <s v="2 kg"/>
    <n v="4.9000000000000004"/>
    <n v="4.9000000000000004"/>
    <m/>
    <d v="2026-06-01T00:00:00"/>
    <d v="2026-06-30T00:00:00"/>
    <x v="61"/>
    <s v="June  week 1"/>
    <x v="12"/>
  </r>
  <r>
    <x v="4"/>
    <s v="Cooking Oil (Minyak masak) CAP BURUH @ LABOUR; Refined Cooking Oil : Bottle"/>
    <s v="5 kg"/>
    <n v="10.95"/>
    <n v="10.95"/>
    <m/>
    <d v="2026-06-01T00:00:00"/>
    <d v="2026-06-30T00:00:00"/>
    <x v="61"/>
    <s v="June  week 1"/>
    <x v="13"/>
  </r>
  <r>
    <x v="4"/>
    <s v="Cooking Oil (Minyak masak) SUNCO; Vegetable Cooking Oil : Bottle"/>
    <s v="2 lit"/>
    <n v="5.2"/>
    <n v="5.2"/>
    <m/>
    <d v="2026-06-01T00:00:00"/>
    <d v="2026-06-30T00:00:00"/>
    <x v="61"/>
    <s v="June  week 1"/>
    <x v="14"/>
  </r>
  <r>
    <x v="4"/>
    <s v="Cooking Oil (Minyak masak) SUNCO; Vegetable Cooking Oil : Bottle"/>
    <s v="5 lit"/>
    <n v="11.95"/>
    <n v="11.95"/>
    <m/>
    <d v="2026-06-01T00:00:00"/>
    <d v="2026-06-30T00:00:00"/>
    <x v="61"/>
    <s v="June  week 1"/>
    <x v="15"/>
  </r>
  <r>
    <x v="5"/>
    <s v="Cordial Syrups (Minuman sirap berperisa) F&amp;N SUN VALLEY; Grenadine"/>
    <s v="2 lit"/>
    <n v="5"/>
    <n v="5"/>
    <m/>
    <d v="2026-06-01T00:00:00"/>
    <d v="2026-06-30T00:00:00"/>
    <x v="61"/>
    <s v="June  week 1"/>
    <x v="108"/>
  </r>
  <r>
    <x v="5"/>
    <s v="Cordial Syrups (Minuman sirap berperisa) F&amp;N SUN VALLEY; Sarsi"/>
    <s v="2 lit"/>
    <n v="5"/>
    <n v="5"/>
    <m/>
    <d v="2026-06-01T00:00:00"/>
    <d v="2026-06-30T00:00:00"/>
    <x v="61"/>
    <s v="June  week 1"/>
    <x v="110"/>
  </r>
  <r>
    <x v="5"/>
    <s v="Cordial Syrups (Minuman sirap berperisa) ROSE; Rose Syrup Flavour"/>
    <s v="750 ml"/>
    <n v="4.2"/>
    <n v="4.2"/>
    <m/>
    <d v="2026-06-01T00:00:00"/>
    <d v="2026-06-30T00:00:00"/>
    <x v="61"/>
    <s v="June  week 1"/>
    <x v="17"/>
  </r>
  <r>
    <x v="5"/>
    <s v="Cordial Syrups (Minuman sirap berperisa) SKYBLUE; Orange"/>
    <s v="2 lit"/>
    <n v="5"/>
    <n v="5"/>
    <m/>
    <d v="2026-06-01T00:00:00"/>
    <d v="2026-06-30T00:00:00"/>
    <x v="61"/>
    <s v="June  week 1"/>
    <x v="18"/>
  </r>
  <r>
    <x v="32"/>
    <s v="Cultured Milk (Susu berkultur) VITAGEN  : x5"/>
    <s v="1 set"/>
    <n v="3.65"/>
    <n v="3.65"/>
    <m/>
    <d v="2026-06-01T00:00:00"/>
    <d v="2026-06-30T00:00:00"/>
    <x v="61"/>
    <s v="June  week 1"/>
    <x v="137"/>
  </r>
  <r>
    <x v="32"/>
    <s v="Cultured Milk (Susu berkultur) YAKULT : x5"/>
    <s v="1 set"/>
    <n v="3.5"/>
    <n v="3.5"/>
    <m/>
    <d v="2026-06-01T00:00:00"/>
    <d v="2026-06-30T00:00:00"/>
    <x v="61"/>
    <s v="June  week 1"/>
    <x v="138"/>
  </r>
  <r>
    <x v="6"/>
    <s v="Detergents (Pencuci pakaian) BIOZIP"/>
    <s v="2.5 kg"/>
    <n v="4.1500000000000004"/>
    <n v="4.1500000000000004"/>
    <m/>
    <d v="2026-06-01T00:00:00"/>
    <d v="2026-06-30T00:00:00"/>
    <x v="61"/>
    <s v="June  week 1"/>
    <x v="131"/>
  </r>
  <r>
    <x v="6"/>
    <s v="Detergents (Pencuci pakaian) BREEZE; Liquid Detergent"/>
    <s v="1.5 litre"/>
    <n v="5.25"/>
    <n v="5.25"/>
    <m/>
    <d v="2026-06-01T00:00:00"/>
    <d v="2026-06-30T00:00:00"/>
    <x v="61"/>
    <s v="June  week 1"/>
    <x v="21"/>
  </r>
  <r>
    <x v="6"/>
    <s v="Detergents (Pencuci pakaian) CLOROX; Liquid Bleach"/>
    <s v="1 lit"/>
    <n v="2.6"/>
    <n v="2.6"/>
    <m/>
    <d v="2026-06-01T00:00:00"/>
    <d v="2026-06-30T00:00:00"/>
    <x v="61"/>
    <s v="June  week 1"/>
    <x v="22"/>
  </r>
  <r>
    <x v="6"/>
    <s v="Detergents (Pencuci pakaian) COCOREX; Liquid Bleach"/>
    <s v="1 lit"/>
    <n v="2.2000000000000002"/>
    <n v="2.2000000000000002"/>
    <m/>
    <d v="2026-06-01T00:00:00"/>
    <d v="2026-06-30T00:00:00"/>
    <x v="61"/>
    <s v="June  week 1"/>
    <x v="164"/>
  </r>
  <r>
    <x v="6"/>
    <s v="Detergents (Pencuci pakaian) DAIA; Excellent Washing Powder"/>
    <s v="2.4 kg"/>
    <n v="4.8"/>
    <n v="4.8"/>
    <m/>
    <d v="2026-06-01T00:00:00"/>
    <d v="2026-06-30T00:00:00"/>
    <x v="61"/>
    <s v="June  week 1"/>
    <x v="23"/>
  </r>
  <r>
    <x v="7"/>
    <s v="Dried Noodles (Mee kering) CAP LIMAU; Mee Hoon"/>
    <s v="400 g"/>
    <n v="1.5"/>
    <n v="1.5"/>
    <m/>
    <d v="2026-06-01T00:00:00"/>
    <d v="2026-06-30T00:00:00"/>
    <x v="61"/>
    <s v="June  week 1"/>
    <x v="24"/>
  </r>
  <r>
    <x v="8"/>
    <s v="Drinks (Minuman) BOH; Tea"/>
    <s v="200 g"/>
    <n v="2.7"/>
    <n v="2.7"/>
    <m/>
    <d v="2026-06-01T00:00:00"/>
    <d v="2026-06-30T00:00:00"/>
    <x v="61"/>
    <s v="June  week 1"/>
    <x v="141"/>
  </r>
  <r>
    <x v="8"/>
    <s v="Drinks (Minuman) LIPTON; Yellow label"/>
    <s v="200 g"/>
    <n v="2.5"/>
    <n v="2.5"/>
    <m/>
    <d v="2026-06-01T00:00:00"/>
    <d v="2026-06-30T00:00:00"/>
    <x v="61"/>
    <s v="June  week 1"/>
    <x v="132"/>
  </r>
  <r>
    <x v="8"/>
    <s v="Drinks (Minuman) NESCAFE; Classic"/>
    <s v="200 g"/>
    <n v="10.6"/>
    <n v="10.6"/>
    <m/>
    <d v="2026-06-01T00:00:00"/>
    <d v="2026-06-30T00:00:00"/>
    <x v="61"/>
    <s v="June  week 1"/>
    <x v="26"/>
  </r>
  <r>
    <x v="8"/>
    <s v="Drinks (Minuman) SEHAT - 1.5L : 1 carton"/>
    <s v="1.5 lit x 12"/>
    <n v="8.0500000000000007"/>
    <n v="8.0500000000000007"/>
    <m/>
    <d v="2026-06-01T00:00:00"/>
    <d v="2026-06-30T00:00:00"/>
    <x v="61"/>
    <s v="June  week 1"/>
    <x v="27"/>
  </r>
  <r>
    <x v="8"/>
    <s v="Drinks (Minuman) SUCI DISTILLED - 1.5L : 1 carton"/>
    <s v="1.5 lit x 12"/>
    <n v="8.0500000000000007"/>
    <n v="8.0500000000000007"/>
    <m/>
    <d v="2026-06-01T00:00:00"/>
    <d v="2026-06-30T00:00:00"/>
    <x v="61"/>
    <s v="June  week 1"/>
    <x v="28"/>
  </r>
  <r>
    <x v="9"/>
    <s v="Evaporated Milk (Susu cair) IDEAL; Susu Sejat Penuh Krim (MYS) : Tin"/>
    <s v="390 g"/>
    <n v="1.55"/>
    <n v="1.55"/>
    <m/>
    <d v="2026-06-01T00:00:00"/>
    <d v="2026-06-30T00:00:00"/>
    <x v="61"/>
    <s v="June  week 1"/>
    <x v="29"/>
  </r>
  <r>
    <x v="9"/>
    <s v="Evaporated Milk (Susu cair) F &amp; N; Evaporated Creamer (MYS) : Pink Tin"/>
    <s v="390 g"/>
    <n v="1.25"/>
    <n v="1.25"/>
    <m/>
    <d v="2026-06-01T00:00:00"/>
    <d v="2026-06-30T00:00:00"/>
    <x v="61"/>
    <s v="June  week 1"/>
    <x v="30"/>
  </r>
  <r>
    <x v="9"/>
    <s v="Evaporated Milk (Susu cair) F &amp; N; Evaporated Filled Milk (MYS) : Blue Tin"/>
    <s v="390 g"/>
    <n v="1.3"/>
    <n v="1.3"/>
    <m/>
    <d v="2026-06-01T00:00:00"/>
    <d v="2026-06-30T00:00:00"/>
    <x v="61"/>
    <s v="June  week 1"/>
    <x v="111"/>
  </r>
  <r>
    <x v="9"/>
    <s v="Evaporated Milk (Susu cair) MARIGOLD; Evaporated Creamer (SGP) : Tin"/>
    <s v="385 g"/>
    <n v="1.25"/>
    <n v="1.25"/>
    <m/>
    <d v="2026-06-01T00:00:00"/>
    <d v="2026-06-30T00:00:00"/>
    <x v="61"/>
    <s v="June  week 1"/>
    <x v="112"/>
  </r>
  <r>
    <x v="10"/>
    <s v="Flour (Tepung) FLYING MAN; Corn Flour (SGP) : Packet"/>
    <s v="400 g"/>
    <n v="1"/>
    <n v="1"/>
    <m/>
    <d v="2026-06-01T00:00:00"/>
    <d v="2026-06-30T00:00:00"/>
    <x v="61"/>
    <s v="June  week 1"/>
    <x v="113"/>
  </r>
  <r>
    <x v="10"/>
    <s v="Flour (Tepung) FLYING MAN; Glutinous Flour (SGP) : Packet"/>
    <s v="500 g"/>
    <n v="1.25"/>
    <n v="1.25"/>
    <m/>
    <d v="2026-06-01T00:00:00"/>
    <d v="2026-06-30T00:00:00"/>
    <x v="61"/>
    <s v="June  week 1"/>
    <x v="127"/>
  </r>
  <r>
    <x v="10"/>
    <s v="Flour (Tepung) FLYING MAN; Rice Flour (SGP) : Packet"/>
    <s v="500 g"/>
    <n v="0.95"/>
    <n v="0.95"/>
    <m/>
    <d v="2026-06-01T00:00:00"/>
    <d v="2026-06-30T00:00:00"/>
    <x v="61"/>
    <s v="June  week 1"/>
    <x v="31"/>
  </r>
  <r>
    <x v="10"/>
    <s v="Flour (Tepung) FLYING MAN; Tapioca Flour (SGP) : Packet"/>
    <s v="500 g"/>
    <n v="0.95"/>
    <n v="0.95"/>
    <m/>
    <d v="2026-06-01T00:00:00"/>
    <d v="2026-06-30T00:00:00"/>
    <x v="61"/>
    <s v="June  week 1"/>
    <x v="114"/>
  </r>
  <r>
    <x v="10"/>
    <s v="Flour (Tepung) PRIMA; Plain Flour (SGP) : Blue Packet"/>
    <s v="1 kg"/>
    <n v="2.4"/>
    <n v="2.4"/>
    <m/>
    <d v="2026-06-01T00:00:00"/>
    <d v="2026-06-30T00:00:00"/>
    <x v="61"/>
    <s v="June  week 1"/>
    <x v="32"/>
  </r>
  <r>
    <x v="10"/>
    <s v="Flour (Tepung) PRIMA; Self-Raising Flour (SGP) : Red Packet"/>
    <s v="1 kg"/>
    <n v="2.5"/>
    <n v="2.5"/>
    <m/>
    <d v="2026-06-01T00:00:00"/>
    <d v="2026-06-30T00:00:00"/>
    <x v="61"/>
    <s v="June  week 1"/>
    <x v="33"/>
  </r>
  <r>
    <x v="11"/>
    <s v="Formulated Powdered Milk (Susu tepung formula anak damit) DUMEX; Dugro Langkah 3 Asli (1-3 Tahun) : Paket"/>
    <s v="850 g"/>
    <n v="8.6"/>
    <n v="8.6"/>
    <m/>
    <d v="2026-06-01T00:00:00"/>
    <d v="2026-06-30T00:00:00"/>
    <x v="61"/>
    <s v="June  week 1"/>
    <x v="34"/>
  </r>
  <r>
    <x v="11"/>
    <s v="Formulated Powdered Milk (Susu tepung formula anak damit) DUMEX; Dugro Langkah 4 Asli (3-6 Tahun) : Paket"/>
    <s v="850 g"/>
    <n v="8.6"/>
    <n v="8.6"/>
    <m/>
    <d v="2026-06-01T00:00:00"/>
    <d v="2026-06-30T00:00:00"/>
    <x v="61"/>
    <s v="June  week 1"/>
    <x v="35"/>
  </r>
  <r>
    <x v="11"/>
    <s v="Formulated Powdered Milk (Susu tepung formula anak damit) DUMEX; Dupro Langkah 1 (0-12 bulan) : Paket"/>
    <s v="850 g"/>
    <n v="10.1"/>
    <n v="10.1"/>
    <m/>
    <d v="2026-06-01T00:00:00"/>
    <d v="2026-06-30T00:00:00"/>
    <x v="61"/>
    <s v="June  week 1"/>
    <x v="36"/>
  </r>
  <r>
    <x v="11"/>
    <s v="Formulated Powdered Milk (Susu tepung formula anak damit) DUMEX; Dupro Langkah 2 (6-36 bulan) : Paket"/>
    <s v="850 g"/>
    <n v="10.1"/>
    <n v="10.1"/>
    <m/>
    <d v="2026-06-01T00:00:00"/>
    <d v="2026-06-30T00:00:00"/>
    <x v="61"/>
    <s v="June  week 1"/>
    <x v="37"/>
  </r>
  <r>
    <x v="11"/>
    <s v="Formulated Powdered Milk (Susu tepung formula anak damit) NESTLE; Lactogen Langkah 1 (0 hingga 12 bulan) : Kotak"/>
    <s v="1.3 kg (650 g x 2)"/>
    <n v="16.75"/>
    <n v="16.75"/>
    <m/>
    <d v="2026-06-01T00:00:00"/>
    <d v="2026-06-30T00:00:00"/>
    <x v="61"/>
    <s v="June  week 1"/>
    <x v="39"/>
  </r>
  <r>
    <x v="11"/>
    <s v="Formulated Powdered Milk (Susu tepung formula anak damit) NESTLE; Lactogen Langkah 2 ( 6 bulan hingga 3 tahun) : Kotak"/>
    <s v="1.3 kg (650 g x 2)"/>
    <n v="16.75"/>
    <n v="16.75"/>
    <m/>
    <d v="2026-06-01T00:00:00"/>
    <d v="2026-06-30T00:00:00"/>
    <x v="61"/>
    <s v="June  week 1"/>
    <x v="40"/>
  </r>
  <r>
    <x v="34"/>
    <s v="Fresh Beef (Lembu segar); Knuckle"/>
    <s v="1 kg"/>
    <n v="27.5"/>
    <n v="27.5"/>
    <m/>
    <d v="2026-06-01T00:00:00"/>
    <d v="2026-06-30T00:00:00"/>
    <x v="61"/>
    <s v="June  week 1"/>
    <x v="165"/>
  </r>
  <r>
    <x v="34"/>
    <s v="Fresh Beef (Lembu segar); Lung"/>
    <s v="1 kg"/>
    <n v="13.5"/>
    <n v="13.5"/>
    <m/>
    <d v="2026-06-01T00:00:00"/>
    <d v="2026-06-30T00:00:00"/>
    <x v="61"/>
    <s v="June  week 1"/>
    <x v="166"/>
  </r>
  <r>
    <x v="34"/>
    <s v="Fresh Beef (Lembu segar); Oxtail"/>
    <s v="1 kg"/>
    <n v="27.5"/>
    <n v="27.5"/>
    <m/>
    <d v="2026-06-01T00:00:00"/>
    <d v="2026-06-30T00:00:00"/>
    <x v="61"/>
    <s v="June  week 1"/>
    <x v="180"/>
  </r>
  <r>
    <x v="34"/>
    <s v="Fresh Beef (Lembu segar); Tenderloin"/>
    <s v="1 kg"/>
    <n v="59.5"/>
    <n v="59.5"/>
    <m/>
    <d v="2026-06-01T00:00:00"/>
    <d v="2026-06-30T00:00:00"/>
    <x v="61"/>
    <s v="June  week 1"/>
    <x v="174"/>
  </r>
  <r>
    <x v="34"/>
    <s v="Fresh Beef (Lembu segar); Trimming"/>
    <s v="1 kg"/>
    <n v="38.9"/>
    <n v="38.9"/>
    <m/>
    <d v="2026-06-01T00:00:00"/>
    <d v="2026-06-30T00:00:00"/>
    <x v="61"/>
    <s v="June  week 1"/>
    <x v="175"/>
  </r>
  <r>
    <x v="12"/>
    <s v="Fresh Chicken (Ayam segar); Drumsticks"/>
    <s v="1 kg"/>
    <n v="8.6999999999999993"/>
    <n v="8.6999999999999993"/>
    <m/>
    <d v="2026-06-01T00:00:00"/>
    <d v="2026-06-30T00:00:00"/>
    <x v="61"/>
    <s v="June  week 1"/>
    <x v="143"/>
  </r>
  <r>
    <x v="12"/>
    <s v="Fresh Chicken (Ayam segar); Wings"/>
    <s v="1 kg"/>
    <n v="10.6"/>
    <n v="10.6"/>
    <m/>
    <d v="2026-06-01T00:00:00"/>
    <d v="2026-06-30T00:00:00"/>
    <x v="61"/>
    <s v="June  week 1"/>
    <x v="43"/>
  </r>
  <r>
    <x v="12"/>
    <s v="Fresh Chicken (Ayam segar); Whole"/>
    <s v="1 kg"/>
    <n v="5.4"/>
    <n v="5.4"/>
    <m/>
    <d v="2026-06-01T00:00:00"/>
    <d v="2026-06-30T00:00:00"/>
    <x v="61"/>
    <s v="June  week 1"/>
    <x v="44"/>
  </r>
  <r>
    <x v="13"/>
    <s v="Frozen (Makanan beku) AYAMAS; Chicken Frankfurters"/>
    <s v="340 g"/>
    <n v="3.2"/>
    <n v="3.2"/>
    <m/>
    <d v="2026-06-01T00:00:00"/>
    <d v="2026-06-30T00:00:00"/>
    <x v="61"/>
    <s v="June  week 1"/>
    <x v="45"/>
  </r>
  <r>
    <x v="13"/>
    <s v="Frozen (Makanan beku) AYAMAS; Crispy Nuggets"/>
    <s v="850 g"/>
    <n v="10.95"/>
    <n v="10.95"/>
    <m/>
    <d v="2026-06-01T00:00:00"/>
    <d v="2026-06-30T00:00:00"/>
    <x v="61"/>
    <s v="June  week 1"/>
    <x v="46"/>
  </r>
  <r>
    <x v="13"/>
    <s v="Frozen (Makanan beku) BMC; Beef Burger"/>
    <s v="900 g"/>
    <n v="10.6"/>
    <n v="10.6"/>
    <m/>
    <d v="2026-06-01T00:00:00"/>
    <d v="2026-06-30T00:00:00"/>
    <x v="61"/>
    <s v="June  week 1"/>
    <x v="47"/>
  </r>
  <r>
    <x v="13"/>
    <s v="Frozen (Makanan beku) BMC; Chicken Burger"/>
    <s v="900 g"/>
    <n v="9.6999999999999993"/>
    <n v="9.6999999999999993"/>
    <m/>
    <d v="2026-06-01T00:00:00"/>
    <d v="2026-06-30T00:00:00"/>
    <x v="61"/>
    <s v="June  week 1"/>
    <x v="48"/>
  </r>
  <r>
    <x v="13"/>
    <s v="Frozen (Makanan beku) BMC; Corned Beef : Box"/>
    <s v="310 g"/>
    <n v="5.8"/>
    <n v="5.8"/>
    <m/>
    <d v="2026-06-01T00:00:00"/>
    <d v="2026-06-30T00:00:00"/>
    <x v="61"/>
    <s v="June  week 1"/>
    <x v="167"/>
  </r>
  <r>
    <x v="13"/>
    <s v="Frozen (Makanan beku) BMC; Chicken Frankfurters"/>
    <s v="340 g"/>
    <n v="2.25"/>
    <n v="2.25"/>
    <m/>
    <d v="2026-06-01T00:00:00"/>
    <d v="2026-06-30T00:00:00"/>
    <x v="61"/>
    <s v="June  week 1"/>
    <x v="49"/>
  </r>
  <r>
    <x v="13"/>
    <s v="Frozen (Makanan beku) BMC; Chicken Nuggets"/>
    <s v="1 kg"/>
    <n v="9.9"/>
    <n v="9.9"/>
    <m/>
    <d v="2026-06-01T00:00:00"/>
    <d v="2026-06-30T00:00:00"/>
    <x v="61"/>
    <s v="June  week 1"/>
    <x v="168"/>
  </r>
  <r>
    <x v="13"/>
    <s v="Frozen (Makanan beku) JODI; Chicken Frankfurters"/>
    <s v="300 g"/>
    <n v="2.5"/>
    <n v="2.5"/>
    <m/>
    <d v="2026-06-01T00:00:00"/>
    <d v="2026-06-30T00:00:00"/>
    <x v="61"/>
    <s v="June  week 1"/>
    <x v="50"/>
  </r>
  <r>
    <x v="13"/>
    <s v="Frozen (Makanan beku) PDS; Beef Ball"/>
    <s v="400 g"/>
    <n v="4.7"/>
    <n v="4.7"/>
    <m/>
    <d v="2026-06-01T00:00:00"/>
    <d v="2026-06-30T00:00:00"/>
    <x v="61"/>
    <s v="June  week 1"/>
    <x v="177"/>
  </r>
  <r>
    <x v="13"/>
    <s v="Frozen (Makanan beku) PDS; Beef Burger"/>
    <s v="360 g"/>
    <n v="5"/>
    <n v="5"/>
    <m/>
    <d v="2026-06-01T00:00:00"/>
    <d v="2026-06-30T00:00:00"/>
    <x v="61"/>
    <s v="June  week 1"/>
    <x v="178"/>
  </r>
  <r>
    <x v="14"/>
    <s v="Ginger @ Halia"/>
    <s v="1 kg"/>
    <n v="3.4"/>
    <n v="3.4"/>
    <m/>
    <d v="2026-06-01T00:00:00"/>
    <d v="2026-06-30T00:00:00"/>
    <x v="61"/>
    <s v="June  week 1"/>
    <x v="51"/>
  </r>
  <r>
    <x v="15"/>
    <s v="Infant Diapers (Lampin bayi pakai buang) MAMY POKO; Large : 9 - 14 kg"/>
    <s v="L 32"/>
    <n v="9.5"/>
    <n v="9.5"/>
    <m/>
    <d v="2026-06-01T00:00:00"/>
    <d v="2026-06-30T00:00:00"/>
    <x v="61"/>
    <s v="June  week 1"/>
    <x v="115"/>
  </r>
  <r>
    <x v="15"/>
    <s v="Infant Diapers (Lampin bayi pakai buang) DRYPERS; Large : 9 - 14 kg"/>
    <s v="L 44"/>
    <n v="11.35"/>
    <n v="11.35"/>
    <m/>
    <d v="2026-06-01T00:00:00"/>
    <d v="2026-06-30T00:00:00"/>
    <x v="61"/>
    <s v="June  week 1"/>
    <x v="53"/>
  </r>
  <r>
    <x v="15"/>
    <s v="Infant Diapers (Lampin bayi pakai buang) DRYPERS; Medium : 6 - 11 kg"/>
    <s v="M 28"/>
    <n v="11.35"/>
    <n v="11.35"/>
    <m/>
    <d v="2026-06-01T00:00:00"/>
    <d v="2026-06-30T00:00:00"/>
    <x v="61"/>
    <s v="June  week 1"/>
    <x v="116"/>
  </r>
  <r>
    <x v="15"/>
    <s v="Infant Diapers (Lampin bayi pakai buang) MAMY POKO; Medium : 6 - 11 kg"/>
    <s v="M 38"/>
    <n v="9.5"/>
    <n v="9.5"/>
    <m/>
    <d v="2026-06-01T00:00:00"/>
    <d v="2026-06-30T00:00:00"/>
    <x v="61"/>
    <s v="June  week 1"/>
    <x v="117"/>
  </r>
  <r>
    <x v="15"/>
    <s v="Infant Diapers (Lampin bayi pakai buang) DRYPERS; Wee Wee Dry Newborn : Up to 5 kg"/>
    <s v="NB 28"/>
    <n v="11.35"/>
    <n v="11.35"/>
    <m/>
    <d v="2026-06-01T00:00:00"/>
    <d v="2026-06-30T00:00:00"/>
    <x v="61"/>
    <s v="June  week 1"/>
    <x v="118"/>
  </r>
  <r>
    <x v="15"/>
    <s v="Infant Diapers (Lampin bayi pakai buang) MAMY POKO; Newborn : Up to 5 kg"/>
    <s v="NB 28+2"/>
    <n v="9.5"/>
    <n v="9.5"/>
    <m/>
    <d v="2026-06-01T00:00:00"/>
    <d v="2026-06-30T00:00:00"/>
    <x v="61"/>
    <s v="June  week 1"/>
    <x v="119"/>
  </r>
  <r>
    <x v="15"/>
    <s v="Infant Diapers (Lampin bayi pakai buang) DRYPERS; Small : 3 - 7 kg"/>
    <s v="S 32"/>
    <n v="11.35"/>
    <n v="11.35"/>
    <m/>
    <d v="2026-06-01T00:00:00"/>
    <d v="2026-06-30T00:00:00"/>
    <x v="61"/>
    <s v="June  week 1"/>
    <x v="120"/>
  </r>
  <r>
    <x v="15"/>
    <s v="Infant Diapers (Lampin bayi pakai buang) MAMY POKO; Small : 3 - 8 kg"/>
    <s v="S 44"/>
    <n v="9.5"/>
    <n v="9.5"/>
    <m/>
    <d v="2026-06-01T00:00:00"/>
    <d v="2026-06-30T00:00:00"/>
    <x v="61"/>
    <s v="June  week 1"/>
    <x v="121"/>
  </r>
  <r>
    <x v="15"/>
    <s v="Infant Diapers (Lampin bayi pakai buang) MAMY POKO; Extra Large : 12 - 17 kg"/>
    <s v="XL 28"/>
    <n v="9.5"/>
    <n v="9.5"/>
    <m/>
    <d v="2026-06-01T00:00:00"/>
    <d v="2026-06-30T00:00:00"/>
    <x v="61"/>
    <s v="June  week 1"/>
    <x v="122"/>
  </r>
  <r>
    <x v="15"/>
    <s v="Infant Diapers (Lampin bayi pakai buang) DRYPERS; Extra Large : 12 - 17 kg"/>
    <s v="XL 36"/>
    <n v="11.35"/>
    <n v="11.35"/>
    <m/>
    <d v="2026-06-01T00:00:00"/>
    <d v="2026-06-30T00:00:00"/>
    <x v="61"/>
    <s v="June  week 1"/>
    <x v="59"/>
  </r>
  <r>
    <x v="15"/>
    <s v="Infant Diapers (Lampin bayi pakai buang) DRYPERS; Extra Large : 15 kg above"/>
    <s v="XXL 16"/>
    <n v="11.35"/>
    <n v="11.35"/>
    <m/>
    <d v="2026-06-01T00:00:00"/>
    <d v="2026-06-30T00:00:00"/>
    <x v="61"/>
    <s v="June  week 1"/>
    <x v="123"/>
  </r>
  <r>
    <x v="15"/>
    <s v="Infant Diapers (Lampin bayi pakai buang) MAMY POKO; Extra-Extra Large : 15 kg above"/>
    <s v="XXL 22"/>
    <n v="9.5"/>
    <n v="9.5"/>
    <m/>
    <d v="2026-06-01T00:00:00"/>
    <d v="2026-06-30T00:00:00"/>
    <x v="61"/>
    <s v="June  week 1"/>
    <x v="124"/>
  </r>
  <r>
    <x v="16"/>
    <s v="Instant Noodles (Mee segera) INDO FOOD; Mee Goreng"/>
    <s v="80 g x 5"/>
    <n v="1.45"/>
    <n v="1.45"/>
    <m/>
    <d v="2026-06-01T00:00:00"/>
    <d v="2026-06-30T00:00:00"/>
    <x v="61"/>
    <s v="June  week 1"/>
    <x v="60"/>
  </r>
  <r>
    <x v="16"/>
    <s v="Instant Noodles (Mee segera) MAGGI; Asam"/>
    <s v="80 g x 5"/>
    <n v="1.6"/>
    <n v="1.6"/>
    <m/>
    <d v="2026-06-01T00:00:00"/>
    <d v="2026-06-30T00:00:00"/>
    <x v="61"/>
    <s v="June  week 1"/>
    <x v="62"/>
  </r>
  <r>
    <x v="16"/>
    <s v="Instant Noodles (Mee segera) MAGGI; Ayam"/>
    <s v="80 g x 5"/>
    <n v="1.45"/>
    <n v="1.45"/>
    <m/>
    <d v="2026-06-01T00:00:00"/>
    <d v="2026-06-30T00:00:00"/>
    <x v="61"/>
    <s v="June  week 1"/>
    <x v="63"/>
  </r>
  <r>
    <x v="16"/>
    <s v="Instant Noodles (Mee segera) MAGGI; Curry"/>
    <s v="80 g x 5"/>
    <n v="1.45"/>
    <n v="1.45"/>
    <m/>
    <d v="2026-06-01T00:00:00"/>
    <d v="2026-06-30T00:00:00"/>
    <x v="61"/>
    <s v="June  week 1"/>
    <x v="64"/>
  </r>
  <r>
    <x v="29"/>
    <s v="Mayonnaise (Mayonis) LADY'S CHOICE; Real Mayonnaise"/>
    <s v="230 ml"/>
    <n v="2.85"/>
    <n v="2.85"/>
    <m/>
    <d v="2026-06-01T00:00:00"/>
    <d v="2026-06-30T00:00:00"/>
    <x v="61"/>
    <s v="June  week 1"/>
    <x v="133"/>
  </r>
  <r>
    <x v="29"/>
    <s v="Mayonnaise (Mayonis) LADY'S CHOICE; Real Mayonnaise"/>
    <s v="470 ml"/>
    <n v="4.8499999999999996"/>
    <n v="4.8499999999999996"/>
    <m/>
    <d v="2026-06-01T00:00:00"/>
    <d v="2026-06-30T00:00:00"/>
    <x v="61"/>
    <s v="June  week 1"/>
    <x v="144"/>
  </r>
  <r>
    <x v="17"/>
    <s v="Monosodium Glutamate @ MSG KNORR; Pasti Sedap"/>
    <s v="300 g"/>
    <n v="2.4500000000000002"/>
    <n v="2.4500000000000002"/>
    <m/>
    <d v="2026-06-01T00:00:00"/>
    <d v="2026-06-30T00:00:00"/>
    <x v="61"/>
    <s v="June  week 1"/>
    <x v="66"/>
  </r>
  <r>
    <x v="17"/>
    <s v="Monosodium Glutamate @ MSG MAGGI; Secukup Rasa"/>
    <s v="300 g"/>
    <n v="2.5499999999999998"/>
    <n v="2.5499999999999998"/>
    <m/>
    <d v="2026-06-01T00:00:00"/>
    <d v="2026-06-30T00:00:00"/>
    <x v="61"/>
    <s v="June  week 1"/>
    <x v="146"/>
  </r>
  <r>
    <x v="18"/>
    <s v="Onions (Bawang); Bombay"/>
    <s v="1 kg"/>
    <n v="1.5"/>
    <n v="1.5"/>
    <m/>
    <d v="2026-06-01T00:00:00"/>
    <d v="2026-06-30T00:00:00"/>
    <x v="61"/>
    <s v="June  week 1"/>
    <x v="67"/>
  </r>
  <r>
    <x v="18"/>
    <s v="Onions (Bawang); Brown Onion"/>
    <s v="1 kg"/>
    <n v="1.6"/>
    <n v="1.6"/>
    <m/>
    <d v="2026-06-01T00:00:00"/>
    <d v="2026-06-30T00:00:00"/>
    <x v="61"/>
    <s v="June  week 1"/>
    <x v="68"/>
  </r>
  <r>
    <x v="18"/>
    <s v="Onions (Bawang); Garlic"/>
    <s v="1 kg"/>
    <n v="2.8"/>
    <n v="2.8"/>
    <m/>
    <d v="2026-06-01T00:00:00"/>
    <d v="2026-06-30T00:00:00"/>
    <x v="61"/>
    <s v="June  week 1"/>
    <x v="69"/>
  </r>
  <r>
    <x v="18"/>
    <s v="Onions (Bawang); Shallot"/>
    <s v="1 kg"/>
    <n v="1.8"/>
    <n v="1.8"/>
    <m/>
    <d v="2026-06-01T00:00:00"/>
    <d v="2026-06-30T00:00:00"/>
    <x v="61"/>
    <s v="June  week 1"/>
    <x v="70"/>
  </r>
  <r>
    <x v="19"/>
    <s v="Rice (Beras) SIAM : 1 sack"/>
    <s v="10 kg"/>
    <n v="8.5"/>
    <n v="8.5"/>
    <m/>
    <d v="2026-06-01T00:00:00"/>
    <d v="2026-06-30T00:00:00"/>
    <x v="61"/>
    <s v="June  week 1"/>
    <x v="71"/>
  </r>
  <r>
    <x v="19"/>
    <s v="Rice (Beras) PULUT : 1 sack"/>
    <s v="10 kg"/>
    <n v="7.6"/>
    <n v="7.6"/>
    <m/>
    <d v="2026-06-01T00:00:00"/>
    <d v="2026-06-30T00:00:00"/>
    <x v="61"/>
    <s v="June  week 1"/>
    <x v="72"/>
  </r>
  <r>
    <x v="19"/>
    <s v="Rice (Beras) WANGI : 1 sack"/>
    <s v="10 kg"/>
    <n v="11.8"/>
    <n v="11.8"/>
    <m/>
    <d v="2026-06-01T00:00:00"/>
    <d v="2026-06-30T00:00:00"/>
    <x v="61"/>
    <s v="June  week 1"/>
    <x v="73"/>
  </r>
  <r>
    <x v="20"/>
    <s v="Santan AYAM BRAND; Coconut Milk Blue : Pack"/>
    <s v="200 ml"/>
    <n v="1.45"/>
    <n v="1.45"/>
    <m/>
    <d v="2026-06-01T00:00:00"/>
    <d v="2026-06-30T00:00:00"/>
    <x v="61"/>
    <s v="June  week 1"/>
    <x v="74"/>
  </r>
  <r>
    <x v="20"/>
    <s v="Santan AYAM BRAND; Coconut Milk Blue : Tin"/>
    <s v="270 ml"/>
    <n v="2.4"/>
    <n v="2.4"/>
    <m/>
    <d v="2026-06-01T00:00:00"/>
    <d v="2026-06-30T00:00:00"/>
    <x v="61"/>
    <s v="June  week 1"/>
    <x v="75"/>
  </r>
  <r>
    <x v="20"/>
    <s v="Santan AYAM BRAND; Premium Coconut Cream 100% Natural (MYS) : Green Tin"/>
    <s v="400 ml"/>
    <n v="3.65"/>
    <n v="3.65"/>
    <m/>
    <d v="2026-06-01T00:00:00"/>
    <d v="2026-06-30T00:00:00"/>
    <x v="61"/>
    <s v="June  week 1"/>
    <x v="76"/>
  </r>
  <r>
    <x v="20"/>
    <s v="Santan AYAM BRAND; Premium Coconut Milk 100% Natural (SGP) : Blue Tin"/>
    <s v="400 g"/>
    <n v="3.25"/>
    <n v="3.25"/>
    <m/>
    <d v="2026-06-01T00:00:00"/>
    <d v="2026-06-30T00:00:00"/>
    <x v="61"/>
    <s v="June  week 1"/>
    <x v="77"/>
  </r>
  <r>
    <x v="20"/>
    <s v="Santan BABU KITCHEN; Coconut Milk Indo"/>
    <s v="400 ml"/>
    <n v="1.65"/>
    <n v="1.65"/>
    <m/>
    <d v="2026-06-01T00:00:00"/>
    <d v="2026-06-30T00:00:00"/>
    <x v="61"/>
    <s v="June  week 1"/>
    <x v="147"/>
  </r>
  <r>
    <x v="20"/>
    <s v="Santan CHAKOAH; Coconut Milk Gata"/>
    <s v="400 ml"/>
    <n v="1.95"/>
    <n v="1.95"/>
    <m/>
    <d v="2026-06-01T00:00:00"/>
    <d v="2026-06-30T00:00:00"/>
    <x v="61"/>
    <s v="June  week 1"/>
    <x v="148"/>
  </r>
  <r>
    <x v="20"/>
    <s v="Santan KARA; Natural Coconut Extract"/>
    <s v="200 ml"/>
    <n v="1.45"/>
    <n v="1.45"/>
    <m/>
    <d v="2026-06-01T00:00:00"/>
    <d v="2026-06-30T00:00:00"/>
    <x v="61"/>
    <s v="June  week 1"/>
    <x v="79"/>
  </r>
  <r>
    <x v="20"/>
    <s v="Santan KARA; Ekstrak Santan Kelapa Asli Tanpa Kolestrol (MYS) : Pack"/>
    <s v="500 g"/>
    <n v="3.25"/>
    <n v="3.25"/>
    <m/>
    <d v="2026-06-01T00:00:00"/>
    <d v="2026-06-30T00:00:00"/>
    <x v="61"/>
    <s v="June  week 1"/>
    <x v="80"/>
  </r>
  <r>
    <x v="20"/>
    <s v="Santan S &amp; P; Serbuk Krim Kelapa Segera @ Biasa (MYS) : Silver Pack"/>
    <s v="50g x 5"/>
    <n v="2.8"/>
    <n v="2.8"/>
    <m/>
    <d v="2026-06-01T00:00:00"/>
    <d v="2026-06-30T00:00:00"/>
    <x v="61"/>
    <s v="June  week 1"/>
    <x v="81"/>
  </r>
  <r>
    <x v="21"/>
    <s v="Sauces (Sos) HABHAL; CAP KIPAS UDANG; Salty Soy Sauce"/>
    <s v="645 ml"/>
    <n v="3.45"/>
    <n v="3.45"/>
    <m/>
    <d v="2026-06-01T00:00:00"/>
    <d v="2026-06-30T00:00:00"/>
    <x v="61"/>
    <s v="June  week 1"/>
    <x v="83"/>
  </r>
  <r>
    <x v="21"/>
    <s v="Sauces (Sos) HABHAL; CAP KIPAS UDANG; Sweet Soy Sauce"/>
    <s v="645 ml"/>
    <n v="3.2"/>
    <n v="3.2"/>
    <m/>
    <d v="2026-06-01T00:00:00"/>
    <d v="2026-06-30T00:00:00"/>
    <x v="61"/>
    <s v="June  week 1"/>
    <x v="84"/>
  </r>
  <r>
    <x v="21"/>
    <s v="Sauces (Sos) MAGGI; Cilli Sauce"/>
    <s v="340 g"/>
    <n v="1.5"/>
    <n v="1.5"/>
    <m/>
    <d v="2026-06-01T00:00:00"/>
    <d v="2026-06-30T00:00:00"/>
    <x v="61"/>
    <s v="June  week 1"/>
    <x v="125"/>
  </r>
  <r>
    <x v="21"/>
    <s v="Sauces (Sos) MAGGI; Oyster Sauce"/>
    <s v="500 g"/>
    <n v="2.4"/>
    <n v="2.4"/>
    <m/>
    <d v="2026-06-01T00:00:00"/>
    <d v="2026-06-30T00:00:00"/>
    <x v="61"/>
    <s v="June  week 1"/>
    <x v="85"/>
  </r>
  <r>
    <x v="21"/>
    <s v="Sauces (Sos) MAGGI; Tomato Ketchup"/>
    <s v="325 g"/>
    <n v="1.5"/>
    <n v="1.5"/>
    <m/>
    <d v="2026-06-01T00:00:00"/>
    <d v="2026-06-30T00:00:00"/>
    <x v="61"/>
    <s v="June  week 1"/>
    <x v="86"/>
  </r>
  <r>
    <x v="21"/>
    <s v="Sauces (Sos) WAH HONG; Chilli Sauce"/>
    <s v="310 g"/>
    <n v="1.45"/>
    <n v="1.45"/>
    <m/>
    <d v="2026-06-01T00:00:00"/>
    <d v="2026-06-30T00:00:00"/>
    <x v="61"/>
    <s v="June  week 1"/>
    <x v="87"/>
  </r>
  <r>
    <x v="21"/>
    <s v="Sauces (Sos) NONA; Oyster Sauce"/>
    <s v="510 g"/>
    <n v="2.35"/>
    <n v="2.35"/>
    <m/>
    <d v="2026-06-01T00:00:00"/>
    <d v="2026-06-30T00:00:00"/>
    <x v="61"/>
    <s v="June  week 1"/>
    <x v="88"/>
  </r>
  <r>
    <x v="22"/>
    <s v="Soft Drinks (Minuman ringan) HEAVEN &amp; EARTH; Green Tea : Bottle"/>
    <s v="1.5 lit"/>
    <n v="3.25"/>
    <n v="3.25"/>
    <m/>
    <d v="2026-06-01T00:00:00"/>
    <d v="2026-06-30T00:00:00"/>
    <x v="61"/>
    <s v="June  week 1"/>
    <x v="89"/>
  </r>
  <r>
    <x v="22"/>
    <s v="Soft Drinks (Minuman ringan) POKKA; Ice Lemon Tea :: Bottle"/>
    <s v="1.5 lit"/>
    <n v="2.95"/>
    <n v="2.95"/>
    <m/>
    <d v="2026-06-01T00:00:00"/>
    <d v="2026-06-30T00:00:00"/>
    <x v="61"/>
    <s v="June  week 1"/>
    <x v="128"/>
  </r>
  <r>
    <x v="22"/>
    <s v="Soft Drinks (Minuman ringan) SEASON; Ice Lemon Tea : Bottle"/>
    <s v="1.5 lit"/>
    <n v="2.9"/>
    <n v="2.9"/>
    <m/>
    <d v="2026-06-01T00:00:00"/>
    <d v="2026-06-30T00:00:00"/>
    <x v="61"/>
    <s v="June  week 1"/>
    <x v="90"/>
  </r>
  <r>
    <x v="22"/>
    <s v="Soft Drinks (Minuman ringan) YEOS; Soya Bean : Pack"/>
    <s v="1 lit"/>
    <n v="1.7"/>
    <n v="1.7"/>
    <m/>
    <d v="2026-06-01T00:00:00"/>
    <d v="2026-06-30T00:00:00"/>
    <x v="61"/>
    <s v="June  week 1"/>
    <x v="129"/>
  </r>
  <r>
    <x v="23"/>
    <s v="Spread (Sapuan) HABHAL'S CAP KIPAS UDANG; Sri Kaya"/>
    <s v="240 g"/>
    <n v="2.2999999999999998"/>
    <n v="2.2999999999999998"/>
    <m/>
    <d v="2026-06-01T00:00:00"/>
    <d v="2026-06-30T00:00:00"/>
    <x v="61"/>
    <s v="June  week 1"/>
    <x v="149"/>
  </r>
  <r>
    <x v="23"/>
    <s v="Spread (Sapuan) NONA; Kaya dengan telur Omega"/>
    <s v="180 g"/>
    <n v="1.5"/>
    <n v="1.5"/>
    <m/>
    <d v="2026-06-01T00:00:00"/>
    <d v="2026-06-30T00:00:00"/>
    <x v="61"/>
    <s v="June  week 1"/>
    <x v="151"/>
  </r>
  <r>
    <x v="23"/>
    <s v="Spread (Sapuan) NUTKAO : Jar"/>
    <s v="750 g"/>
    <n v="7.1"/>
    <n v="7.1"/>
    <m/>
    <d v="2026-06-01T00:00:00"/>
    <d v="2026-06-30T00:00:00"/>
    <x v="61"/>
    <s v="June  week 1"/>
    <x v="92"/>
  </r>
  <r>
    <x v="24"/>
    <s v="Toileteries - Antiseptic mouthwash (Barang mandian - penyegar mulut) COLGATE PLAX : Bottle"/>
    <s v="250 ml"/>
    <n v="3.55"/>
    <n v="3.55"/>
    <m/>
    <d v="2026-06-01T00:00:00"/>
    <d v="2026-06-30T00:00:00"/>
    <x v="61"/>
    <s v="June  week 1"/>
    <x v="93"/>
  </r>
  <r>
    <x v="24"/>
    <s v="Toileteries - Antiseptic mouthwash (Barang mandian - penyegar mulut) LISTERINE : Bottle"/>
    <s v="250 ml"/>
    <n v="4.3"/>
    <n v="4.3"/>
    <m/>
    <d v="2026-06-01T00:00:00"/>
    <d v="2026-06-30T00:00:00"/>
    <x v="61"/>
    <s v="June  week 1"/>
    <x v="94"/>
  </r>
  <r>
    <x v="25"/>
    <s v="Toileteries - Bar Soap (Barang mandian - Sabun buku) PROTEX"/>
    <s v="75 g x 4"/>
    <n v="3.9"/>
    <n v="3.9"/>
    <m/>
    <d v="2026-06-01T00:00:00"/>
    <d v="2026-06-30T00:00:00"/>
    <x v="61"/>
    <s v="June  week 1"/>
    <x v="95"/>
  </r>
  <r>
    <x v="25"/>
    <s v="Toileteries - Bar Soap (Barang mandian - Sabun buku) DETTOL"/>
    <s v="105 g x 4"/>
    <n v="2.95"/>
    <n v="2.95"/>
    <m/>
    <d v="2026-06-01T00:00:00"/>
    <d v="2026-06-30T00:00:00"/>
    <x v="61"/>
    <s v="June  week 1"/>
    <x v="96"/>
  </r>
  <r>
    <x v="25"/>
    <s v="Toileteries - Bar Soap (Barang mandian - Sabun buku) PALMOLIVE"/>
    <s v="80 g x 3"/>
    <n v="1.6"/>
    <n v="1.6"/>
    <m/>
    <d v="2026-06-01T00:00:00"/>
    <d v="2026-06-30T00:00:00"/>
    <x v="61"/>
    <s v="June  week 1"/>
    <x v="97"/>
  </r>
  <r>
    <x v="26"/>
    <s v="Toileteries - Liquid Soap (Barang mandian - Sabun cair) DETTOL - Antibacterial Bodywash : Bottle Pump"/>
    <s v="950 ml"/>
    <n v="5.8"/>
    <n v="5.8"/>
    <m/>
    <d v="2026-06-01T00:00:00"/>
    <d v="2026-06-30T00:00:00"/>
    <x v="61"/>
    <s v="June  week 1"/>
    <x v="101"/>
  </r>
  <r>
    <x v="26"/>
    <s v="Toileteries - Liquid Soap (Barang mandian - Sabun cair) PALMOLIVE - Aroma Therapy : Bottle Pump"/>
    <s v="750 ml"/>
    <n v="7.6"/>
    <n v="7.6"/>
    <m/>
    <d v="2026-06-01T00:00:00"/>
    <d v="2026-06-30T00:00:00"/>
    <x v="61"/>
    <s v="June  week 1"/>
    <x v="98"/>
  </r>
  <r>
    <x v="26"/>
    <s v="Toileteries - Liquid Soap (Barang mandian - Sabun cair) LIFEBUOY- total10 : Bottle Pump"/>
    <s v="500 ml"/>
    <n v="4.4000000000000004"/>
    <n v="4.4000000000000004"/>
    <m/>
    <d v="2026-06-01T00:00:00"/>
    <d v="2026-06-30T00:00:00"/>
    <x v="61"/>
    <s v="June  week 1"/>
    <x v="99"/>
  </r>
  <r>
    <x v="26"/>
    <s v="Toileteries - Liquid Soap (Barang mandian - Sabun cair) PROTEX - Antibacterial shower gel : Bottle Pump"/>
    <s v="900 ml"/>
    <n v="8.5500000000000007"/>
    <n v="8.5500000000000007"/>
    <m/>
    <d v="2026-06-01T00:00:00"/>
    <d v="2026-06-30T00:00:00"/>
    <x v="61"/>
    <s v="June  week 1"/>
    <x v="100"/>
  </r>
  <r>
    <x v="27"/>
    <s v="Toileteries - Shampoo (Barang mandian - Syampu) PALMOLIVE"/>
    <s v="350 ml"/>
    <n v="5.2"/>
    <n v="5.2"/>
    <m/>
    <d v="2026-06-01T00:00:00"/>
    <d v="2026-06-30T00:00:00"/>
    <x v="61"/>
    <s v="June  week 1"/>
    <x v="104"/>
  </r>
  <r>
    <x v="28"/>
    <s v="Toileteries - Tooth paste (Barang mandian - Ubat gigi) COLGATE : Blue Tube"/>
    <s v="175 g"/>
    <n v="4.3499999999999996"/>
    <n v="4.3499999999999996"/>
    <m/>
    <d v="2026-06-01T00:00:00"/>
    <d v="2026-06-30T00:00:00"/>
    <x v="61"/>
    <s v="June  week 1"/>
    <x v="105"/>
  </r>
  <r>
    <x v="28"/>
    <s v="Toileteries - Tooth paste (Barang mandian - Ubat gigi) COLGATE Kayu Sugi : Brown Tube"/>
    <s v="175 g"/>
    <n v="2.7"/>
    <n v="2.7"/>
    <m/>
    <d v="2026-06-01T00:00:00"/>
    <d v="2026-06-30T00:00:00"/>
    <x v="61"/>
    <s v="June  week 1"/>
    <x v="106"/>
  </r>
  <r>
    <x v="0"/>
    <s v="Butter / Margarine / Ghee (Mentega / Marjerin / Ghee) ANCHOR; Pure Butter (NZL) : Tin"/>
    <s v="454 g"/>
    <n v="8.6"/>
    <n v="8.6"/>
    <m/>
    <d v="2026-06-01T00:00:00"/>
    <d v="2026-06-30T00:00:00"/>
    <x v="62"/>
    <s v="June  week 1"/>
    <x v="135"/>
  </r>
  <r>
    <x v="0"/>
    <s v="Butter / Margarine / Ghee (Mentega / Marjerin / Ghee) GOLDEN CHURN;  Pure Cremery Butter (NZL) : Golden Tin"/>
    <s v="340 g"/>
    <n v="6.9"/>
    <n v="6.9"/>
    <m/>
    <d v="2026-06-01T00:00:00"/>
    <d v="2026-06-30T00:00:00"/>
    <x v="62"/>
    <s v="June  week 1"/>
    <x v="152"/>
  </r>
  <r>
    <x v="0"/>
    <s v="Butter / Margarine / Ghee (Mentega / Marjerin / Ghee) LEILA; Pure Ghee from Finest Dairy Cow’s Milk (SGP) : Tin"/>
    <s v="400 g"/>
    <n v="7.55"/>
    <n v="7.55"/>
    <m/>
    <d v="2026-06-01T00:00:00"/>
    <d v="2026-06-30T00:00:00"/>
    <x v="62"/>
    <s v="June  week 1"/>
    <x v="159"/>
  </r>
  <r>
    <x v="0"/>
    <s v="Butter / Margarine / Ghee (Mentega / Marjerin / Ghee) PLANTA; Margarine Multi Purpose (Baking, Cooking, Spreading)  (MYS) : Plastic Container"/>
    <s v="480 g"/>
    <n v="3.4"/>
    <n v="3.4"/>
    <m/>
    <d v="2026-06-01T00:00:00"/>
    <d v="2026-06-30T00:00:00"/>
    <x v="62"/>
    <s v="June  week 1"/>
    <x v="126"/>
  </r>
  <r>
    <x v="0"/>
    <s v="Butter / Margarine / Ghee (Mentega / Marjerin / Ghee) Q.B.B; Pure Ghee (MYS) : Tin"/>
    <s v="400 g"/>
    <n v="8.1"/>
    <n v="8.1"/>
    <m/>
    <d v="2026-06-01T00:00:00"/>
    <d v="2026-06-30T00:00:00"/>
    <x v="62"/>
    <s v="June  week 1"/>
    <x v="0"/>
  </r>
  <r>
    <x v="0"/>
    <s v="Butter / Margarine / Ghee (Mentega / Marjerin / Ghee) WINDMILL; Ghee Blend (MYS) : Tin"/>
    <s v="400 g"/>
    <n v="6.35"/>
    <n v="6.35"/>
    <m/>
    <d v="2026-06-01T00:00:00"/>
    <d v="2026-06-30T00:00:00"/>
    <x v="62"/>
    <s v="June  week 1"/>
    <x v="160"/>
  </r>
  <r>
    <x v="1"/>
    <s v="Canned Preserved Food (Makanan dalam tin) AYAM BRAND; Sardines In Tomato Sauce Tall"/>
    <s v="230 g"/>
    <n v="2.9"/>
    <n v="2.9"/>
    <m/>
    <d v="2026-06-01T00:00:00"/>
    <d v="2026-06-30T00:00:00"/>
    <x v="62"/>
    <s v="June  week 1"/>
    <x v="1"/>
  </r>
  <r>
    <x v="1"/>
    <s v="Canned Preserved Food (Makanan dalam tin) AYAM BRAND; Sardines In Tomato Sauce Oval"/>
    <s v="215 g"/>
    <n v="3.1"/>
    <n v="3.1"/>
    <m/>
    <d v="2026-06-01T00:00:00"/>
    <d v="2026-06-30T00:00:00"/>
    <x v="62"/>
    <s v="June  week 1"/>
    <x v="2"/>
  </r>
  <r>
    <x v="1"/>
    <s v="Canned Preserved Food (Makanan dalam tin) IMPERIAL; Corned Beef"/>
    <s v="340 g"/>
    <n v="6.6"/>
    <n v="6.6"/>
    <m/>
    <d v="2026-06-01T00:00:00"/>
    <d v="2026-06-30T00:00:00"/>
    <x v="62"/>
    <s v="June  week 1"/>
    <x v="3"/>
  </r>
  <r>
    <x v="1"/>
    <s v="Canned Preserved Food (Makanan dalam tin) REX; Chicken Curry"/>
    <s v="160 g"/>
    <n v="1.75"/>
    <n v="1.75"/>
    <m/>
    <d v="2026-06-01T00:00:00"/>
    <d v="2026-06-30T00:00:00"/>
    <x v="62"/>
    <s v="June  week 1"/>
    <x v="4"/>
  </r>
  <r>
    <x v="1"/>
    <s v="Canned Preserved Food (Makanan dalam tin) REX; Cuttle Fish"/>
    <s v="425 g"/>
    <n v="5.15"/>
    <n v="5.15"/>
    <m/>
    <d v="2026-06-01T00:00:00"/>
    <d v="2026-06-30T00:00:00"/>
    <x v="62"/>
    <s v="June  week 1"/>
    <x v="5"/>
  </r>
  <r>
    <x v="1"/>
    <s v="Canned Preserved Food (Makanan dalam tin) SMILING FISH; Fried Baby Clam with Chili"/>
    <s v="40 g"/>
    <n v="1.05"/>
    <n v="1.05"/>
    <m/>
    <d v="2026-06-01T00:00:00"/>
    <d v="2026-06-30T00:00:00"/>
    <x v="62"/>
    <s v="June  week 1"/>
    <x v="6"/>
  </r>
  <r>
    <x v="1"/>
    <s v="Canned Preserved Food (Makanan dalam tin) SMILING FISH; Crispy Baby Clam"/>
    <s v="30 g"/>
    <n v="1.25"/>
    <n v="1.25"/>
    <m/>
    <d v="2026-06-01T00:00:00"/>
    <d v="2026-06-30T00:00:00"/>
    <x v="62"/>
    <s v="June  week 1"/>
    <x v="7"/>
  </r>
  <r>
    <x v="1"/>
    <s v="Canned Preserved Food (Makanan dalam tin) YEO'S; Chicken Curry"/>
    <s v="280 g"/>
    <n v="2.35"/>
    <n v="2.35"/>
    <m/>
    <d v="2026-06-01T00:00:00"/>
    <d v="2026-06-30T00:00:00"/>
    <x v="62"/>
    <s v="June  week 1"/>
    <x v="8"/>
  </r>
  <r>
    <x v="31"/>
    <s v="Cheese (Keju) KRAFT Chedder Cheese : Wrap"/>
    <s v="500 g"/>
    <n v="8.5"/>
    <n v="8.5"/>
    <m/>
    <d v="2026-06-01T00:00:00"/>
    <d v="2026-06-30T00:00:00"/>
    <x v="62"/>
    <s v="June  week 1"/>
    <x v="136"/>
  </r>
  <r>
    <x v="3"/>
    <s v="Condensed Milk (Susu pekat manis) F &amp; N; High Calcium Sweetened Creamer (MYS) : Turqoise Tin"/>
    <s v="390 g"/>
    <n v="1.25"/>
    <n v="1.25"/>
    <m/>
    <d v="2026-06-01T00:00:00"/>
    <d v="2026-06-30T00:00:00"/>
    <x v="62"/>
    <s v="June  week 1"/>
    <x v="153"/>
  </r>
  <r>
    <x v="3"/>
    <s v="Condensed Milk (Susu pekat manis) MARIGOLD; Sweetened Beverage Creamer (SGP) : Tin"/>
    <s v="380 g"/>
    <n v="1.1499999999999999"/>
    <n v="1.1499999999999999"/>
    <m/>
    <d v="2026-06-01T00:00:00"/>
    <d v="2026-06-30T00:00:00"/>
    <x v="62"/>
    <s v="June  week 1"/>
    <x v="11"/>
  </r>
  <r>
    <x v="4"/>
    <s v="Cooking Oil (Minyak masak) BORGES; Classic Olive Oil"/>
    <s v="1 lit"/>
    <n v="16.7"/>
    <n v="16.7"/>
    <m/>
    <d v="2026-06-01T00:00:00"/>
    <d v="2026-06-30T00:00:00"/>
    <x v="62"/>
    <s v="June  week 1"/>
    <x v="169"/>
  </r>
  <r>
    <x v="4"/>
    <s v="Cooking Oil (Minyak masak) CAP BURUH @ LABOUR; Refined Cooking Oil : Bottle"/>
    <s v="2 kg"/>
    <n v="4.9000000000000004"/>
    <n v="4.9000000000000004"/>
    <m/>
    <d v="2026-06-01T00:00:00"/>
    <d v="2026-06-30T00:00:00"/>
    <x v="62"/>
    <s v="June  week 1"/>
    <x v="12"/>
  </r>
  <r>
    <x v="4"/>
    <s v="Cooking Oil (Minyak masak) CAP BURUH @ LABOUR; Refined Cooking Oil : Bottle"/>
    <s v="5 kg"/>
    <n v="10.95"/>
    <n v="10.95"/>
    <m/>
    <d v="2026-06-01T00:00:00"/>
    <d v="2026-06-30T00:00:00"/>
    <x v="62"/>
    <s v="June  week 1"/>
    <x v="13"/>
  </r>
  <r>
    <x v="4"/>
    <s v="Cooking Oil (Minyak masak) SUNCO; Vegetable Cooking Oil : Bottle"/>
    <s v="2 lit"/>
    <n v="5.2"/>
    <n v="5.2"/>
    <m/>
    <d v="2026-06-01T00:00:00"/>
    <d v="2026-06-30T00:00:00"/>
    <x v="62"/>
    <s v="June  week 1"/>
    <x v="14"/>
  </r>
  <r>
    <x v="4"/>
    <s v="Cooking Oil (Minyak masak) SUNCO; Vegetable Cooking Oil : Bottle"/>
    <s v="5 lit"/>
    <n v="11.95"/>
    <n v="11.95"/>
    <m/>
    <d v="2026-06-01T00:00:00"/>
    <d v="2026-06-30T00:00:00"/>
    <x v="62"/>
    <s v="June  week 1"/>
    <x v="15"/>
  </r>
  <r>
    <x v="5"/>
    <s v="Cordial Syrups (Minuman sirap berperisa) F&amp;N SUN VALLEY; Grenadine"/>
    <s v="2 lit"/>
    <n v="5"/>
    <n v="5"/>
    <m/>
    <d v="2026-06-01T00:00:00"/>
    <d v="2026-06-30T00:00:00"/>
    <x v="62"/>
    <s v="June  week 1"/>
    <x v="108"/>
  </r>
  <r>
    <x v="5"/>
    <s v="Cordial Syrups (Minuman sirap berperisa) F&amp;N SUN VALLEY; Sarsi"/>
    <s v="2 lit"/>
    <n v="5"/>
    <n v="5"/>
    <m/>
    <d v="2026-06-01T00:00:00"/>
    <d v="2026-06-30T00:00:00"/>
    <x v="62"/>
    <s v="June  week 1"/>
    <x v="110"/>
  </r>
  <r>
    <x v="5"/>
    <s v="Cordial Syrups (Minuman sirap berperisa) ROSE; Rose Syrup Flavour"/>
    <s v="750 ml"/>
    <n v="4.2"/>
    <n v="4.2"/>
    <m/>
    <d v="2026-06-01T00:00:00"/>
    <d v="2026-06-30T00:00:00"/>
    <x v="62"/>
    <s v="June  week 1"/>
    <x v="17"/>
  </r>
  <r>
    <x v="5"/>
    <s v="Cordial Syrups (Minuman sirap berperisa) SKYBLUE; Orange"/>
    <s v="2 lit"/>
    <n v="5"/>
    <n v="5"/>
    <m/>
    <d v="2026-06-01T00:00:00"/>
    <d v="2026-06-30T00:00:00"/>
    <x v="62"/>
    <s v="June  week 1"/>
    <x v="18"/>
  </r>
  <r>
    <x v="32"/>
    <s v="Cultured Milk (Susu berkultur) VITAGEN  : x5"/>
    <s v="1 set"/>
    <n v="3.65"/>
    <n v="3.65"/>
    <m/>
    <d v="2026-06-01T00:00:00"/>
    <d v="2026-06-30T00:00:00"/>
    <x v="62"/>
    <s v="June  week 1"/>
    <x v="137"/>
  </r>
  <r>
    <x v="32"/>
    <s v="Cultured Milk (Susu berkultur) YAKULT : x5"/>
    <s v="1 set"/>
    <n v="3.5"/>
    <n v="3.5"/>
    <m/>
    <d v="2026-06-01T00:00:00"/>
    <d v="2026-06-30T00:00:00"/>
    <x v="62"/>
    <s v="June  week 1"/>
    <x v="138"/>
  </r>
  <r>
    <x v="6"/>
    <s v="Detergents (Pencuci pakaian) BIOZIP"/>
    <s v="2.5 kg"/>
    <n v="4.1500000000000004"/>
    <n v="4.1500000000000004"/>
    <m/>
    <d v="2026-06-01T00:00:00"/>
    <d v="2026-06-30T00:00:00"/>
    <x v="62"/>
    <s v="June  week 1"/>
    <x v="131"/>
  </r>
  <r>
    <x v="6"/>
    <s v="Detergents (Pencuci pakaian) BREEZE; Liquid Detergent"/>
    <s v="1.5 litre"/>
    <n v="5.25"/>
    <n v="5.25"/>
    <m/>
    <d v="2026-06-01T00:00:00"/>
    <d v="2026-06-30T00:00:00"/>
    <x v="62"/>
    <s v="June  week 1"/>
    <x v="21"/>
  </r>
  <r>
    <x v="6"/>
    <s v="Detergents (Pencuci pakaian) CLOROX; Liquid Bleach"/>
    <s v="1 lit"/>
    <n v="2.6"/>
    <n v="2.6"/>
    <m/>
    <d v="2026-06-01T00:00:00"/>
    <d v="2026-06-30T00:00:00"/>
    <x v="62"/>
    <s v="June  week 1"/>
    <x v="22"/>
  </r>
  <r>
    <x v="6"/>
    <s v="Detergents (Pencuci pakaian) COCOREX; Liquid Bleach"/>
    <s v="1 lit"/>
    <n v="2.2000000000000002"/>
    <n v="2.2000000000000002"/>
    <m/>
    <d v="2026-06-01T00:00:00"/>
    <d v="2026-06-30T00:00:00"/>
    <x v="62"/>
    <s v="June  week 1"/>
    <x v="164"/>
  </r>
  <r>
    <x v="6"/>
    <s v="Detergents (Pencuci pakaian) DAIA; Excellent Washing Powder"/>
    <s v="2.4 kg"/>
    <n v="4.8"/>
    <n v="4.8"/>
    <m/>
    <d v="2026-06-01T00:00:00"/>
    <d v="2026-06-30T00:00:00"/>
    <x v="62"/>
    <s v="June  week 1"/>
    <x v="23"/>
  </r>
  <r>
    <x v="7"/>
    <s v="Dried Noodles (Mee kering) CAP LIMAU; Mee Hoon"/>
    <s v="400 g"/>
    <n v="1.5"/>
    <n v="1.5"/>
    <m/>
    <d v="2026-06-01T00:00:00"/>
    <d v="2026-06-30T00:00:00"/>
    <x v="62"/>
    <s v="June  week 1"/>
    <x v="24"/>
  </r>
  <r>
    <x v="8"/>
    <s v="Drinks (Minuman) BOH; Tea"/>
    <s v="200 g"/>
    <n v="2.7"/>
    <n v="2.7"/>
    <m/>
    <d v="2026-06-01T00:00:00"/>
    <d v="2026-06-30T00:00:00"/>
    <x v="62"/>
    <s v="June  week 1"/>
    <x v="141"/>
  </r>
  <r>
    <x v="8"/>
    <s v="Drinks (Minuman) LIPTON; Yellow label"/>
    <s v="200 g"/>
    <n v="2.5"/>
    <n v="2.5"/>
    <m/>
    <d v="2026-06-01T00:00:00"/>
    <d v="2026-06-30T00:00:00"/>
    <x v="62"/>
    <s v="June  week 1"/>
    <x v="132"/>
  </r>
  <r>
    <x v="8"/>
    <s v="Drinks (Minuman) NESCAFE; Classic"/>
    <s v="200 g"/>
    <n v="10.6"/>
    <n v="10.6"/>
    <m/>
    <d v="2026-06-01T00:00:00"/>
    <d v="2026-06-30T00:00:00"/>
    <x v="62"/>
    <s v="June  week 1"/>
    <x v="26"/>
  </r>
  <r>
    <x v="8"/>
    <s v="Drinks (Minuman) SEHAT - 1.5L : 1 carton"/>
    <s v="1.5 lit x 12"/>
    <n v="8.0500000000000007"/>
    <n v="8.0500000000000007"/>
    <m/>
    <d v="2026-06-01T00:00:00"/>
    <d v="2026-06-30T00:00:00"/>
    <x v="62"/>
    <s v="June  week 1"/>
    <x v="27"/>
  </r>
  <r>
    <x v="8"/>
    <s v="Drinks (Minuman) SUCI DISTILLED - 1.5L : 1 carton"/>
    <s v="1.5 lit x 12"/>
    <n v="8.0500000000000007"/>
    <n v="8.0500000000000007"/>
    <m/>
    <d v="2026-06-01T00:00:00"/>
    <d v="2026-06-30T00:00:00"/>
    <x v="62"/>
    <s v="June  week 1"/>
    <x v="28"/>
  </r>
  <r>
    <x v="9"/>
    <s v="Evaporated Milk (Susu cair) IDEAL; Susu Sejat Penuh Krim (MYS) : Tin"/>
    <s v="390 g"/>
    <n v="1.55"/>
    <n v="1.55"/>
    <m/>
    <d v="2026-06-01T00:00:00"/>
    <d v="2026-06-30T00:00:00"/>
    <x v="62"/>
    <s v="June  week 1"/>
    <x v="29"/>
  </r>
  <r>
    <x v="9"/>
    <s v="Evaporated Milk (Susu cair) F &amp; N; Evaporated Creamer (MYS) : Pink Tin"/>
    <s v="390 g"/>
    <n v="1.25"/>
    <n v="1.25"/>
    <m/>
    <d v="2026-06-01T00:00:00"/>
    <d v="2026-06-30T00:00:00"/>
    <x v="62"/>
    <s v="June  week 1"/>
    <x v="30"/>
  </r>
  <r>
    <x v="9"/>
    <s v="Evaporated Milk (Susu cair) F &amp; N; Evaporated Filled Milk (MYS) : Blue Tin"/>
    <s v="390 g"/>
    <n v="1.3"/>
    <n v="1.3"/>
    <m/>
    <d v="2026-06-01T00:00:00"/>
    <d v="2026-06-30T00:00:00"/>
    <x v="62"/>
    <s v="June  week 1"/>
    <x v="111"/>
  </r>
  <r>
    <x v="9"/>
    <s v="Evaporated Milk (Susu cair) MARIGOLD; Evaporated Creamer (SGP) : Tin"/>
    <s v="385 g"/>
    <n v="1.25"/>
    <n v="1.25"/>
    <m/>
    <d v="2026-06-01T00:00:00"/>
    <d v="2026-06-30T00:00:00"/>
    <x v="62"/>
    <s v="June  week 1"/>
    <x v="112"/>
  </r>
  <r>
    <x v="10"/>
    <s v="Flour (Tepung) FLYING MAN; Corn Flour (SGP) : Packet"/>
    <s v="400 g"/>
    <n v="1"/>
    <n v="1"/>
    <m/>
    <d v="2026-06-01T00:00:00"/>
    <d v="2026-06-30T00:00:00"/>
    <x v="62"/>
    <s v="June  week 1"/>
    <x v="113"/>
  </r>
  <r>
    <x v="10"/>
    <s v="Flour (Tepung) FLYING MAN; Glutinous Flour (SGP) : Packet"/>
    <s v="500 g"/>
    <n v="1.25"/>
    <n v="1.25"/>
    <m/>
    <d v="2026-06-01T00:00:00"/>
    <d v="2026-06-30T00:00:00"/>
    <x v="62"/>
    <s v="June  week 1"/>
    <x v="127"/>
  </r>
  <r>
    <x v="10"/>
    <s v="Flour (Tepung) FLYING MAN; Rice Flour (SGP) : Packet"/>
    <s v="500 g"/>
    <n v="0.95"/>
    <n v="0.95"/>
    <m/>
    <d v="2026-06-01T00:00:00"/>
    <d v="2026-06-30T00:00:00"/>
    <x v="62"/>
    <s v="June  week 1"/>
    <x v="31"/>
  </r>
  <r>
    <x v="10"/>
    <s v="Flour (Tepung) FLYING MAN; Tapioca Flour (SGP) : Packet"/>
    <s v="500 g"/>
    <n v="0.95"/>
    <n v="0.95"/>
    <m/>
    <d v="2026-06-01T00:00:00"/>
    <d v="2026-06-30T00:00:00"/>
    <x v="62"/>
    <s v="June  week 1"/>
    <x v="114"/>
  </r>
  <r>
    <x v="10"/>
    <s v="Flour (Tepung) PRIMA; Plain Flour (SGP) : Blue Packet"/>
    <s v="1 kg"/>
    <n v="2.4"/>
    <n v="2.4"/>
    <m/>
    <d v="2026-06-01T00:00:00"/>
    <d v="2026-06-30T00:00:00"/>
    <x v="62"/>
    <s v="June  week 1"/>
    <x v="32"/>
  </r>
  <r>
    <x v="10"/>
    <s v="Flour (Tepung) PRIMA; Self-Raising Flour (SGP) : Red Packet"/>
    <s v="1 kg"/>
    <n v="2.5"/>
    <n v="2.5"/>
    <m/>
    <d v="2026-06-01T00:00:00"/>
    <d v="2026-06-30T00:00:00"/>
    <x v="62"/>
    <s v="June  week 1"/>
    <x v="33"/>
  </r>
  <r>
    <x v="11"/>
    <s v="Formulated Powdered Milk (Susu tepung formula anak damit) DUMEX; Dugro Langkah 3 Asli (1-3 Tahun) : Paket"/>
    <s v="850 g"/>
    <n v="8.6"/>
    <n v="8.6"/>
    <m/>
    <d v="2026-06-01T00:00:00"/>
    <d v="2026-06-30T00:00:00"/>
    <x v="62"/>
    <s v="June  week 1"/>
    <x v="34"/>
  </r>
  <r>
    <x v="11"/>
    <s v="Formulated Powdered Milk (Susu tepung formula anak damit) DUMEX; Dugro Langkah 4 Asli (3-6 Tahun) : Paket"/>
    <s v="850 g"/>
    <n v="8.6"/>
    <n v="8.6"/>
    <m/>
    <d v="2026-06-01T00:00:00"/>
    <d v="2026-06-30T00:00:00"/>
    <x v="62"/>
    <s v="June  week 1"/>
    <x v="35"/>
  </r>
  <r>
    <x v="11"/>
    <s v="Formulated Powdered Milk (Susu tepung formula anak damit) DUMEX; Dupro Langkah 1 (0-12 bulan) : Paket"/>
    <s v="850 g"/>
    <n v="10.1"/>
    <n v="10.1"/>
    <m/>
    <d v="2026-06-01T00:00:00"/>
    <d v="2026-06-30T00:00:00"/>
    <x v="62"/>
    <s v="June  week 1"/>
    <x v="36"/>
  </r>
  <r>
    <x v="11"/>
    <s v="Formulated Powdered Milk (Susu tepung formula anak damit) DUMEX; Dupro Langkah 2 (6-36 bulan) : Paket"/>
    <s v="850 g"/>
    <n v="10.1"/>
    <n v="10.1"/>
    <m/>
    <d v="2026-06-01T00:00:00"/>
    <d v="2026-06-30T00:00:00"/>
    <x v="62"/>
    <s v="June  week 1"/>
    <x v="37"/>
  </r>
  <r>
    <x v="11"/>
    <s v="Formulated Powdered Milk (Susu tepung formula anak damit) NESTLE; Lactogen Langkah 1 (0 hingga 12 bulan) : Kotak"/>
    <s v="1.3 kg (650 g x 2)"/>
    <n v="16.75"/>
    <n v="16.75"/>
    <m/>
    <d v="2026-06-01T00:00:00"/>
    <d v="2026-06-30T00:00:00"/>
    <x v="62"/>
    <s v="June  week 1"/>
    <x v="39"/>
  </r>
  <r>
    <x v="11"/>
    <s v="Formulated Powdered Milk (Susu tepung formula anak damit) NESTLE; Lactogen Langkah 2 ( 6 bulan hingga 3 tahun) : Kotak"/>
    <s v="1.3 kg (650 g x 2)"/>
    <n v="16.75"/>
    <n v="16.75"/>
    <m/>
    <d v="2026-06-01T00:00:00"/>
    <d v="2026-06-30T00:00:00"/>
    <x v="62"/>
    <s v="June  week 1"/>
    <x v="40"/>
  </r>
  <r>
    <x v="34"/>
    <s v="Fresh Beef (Lembu segar); Knuckle"/>
    <s v="1 kg"/>
    <n v="27.5"/>
    <n v="27.5"/>
    <m/>
    <d v="2026-06-01T00:00:00"/>
    <d v="2026-06-30T00:00:00"/>
    <x v="62"/>
    <s v="June  week 1"/>
    <x v="165"/>
  </r>
  <r>
    <x v="34"/>
    <s v="Fresh Beef (Lembu segar); Lung"/>
    <s v="1 kg"/>
    <n v="13.5"/>
    <n v="13.5"/>
    <m/>
    <d v="2026-06-01T00:00:00"/>
    <d v="2026-06-30T00:00:00"/>
    <x v="62"/>
    <s v="June  week 1"/>
    <x v="166"/>
  </r>
  <r>
    <x v="34"/>
    <s v="Fresh Beef (Lembu segar); Oxtail"/>
    <s v="1 kg"/>
    <n v="27.5"/>
    <n v="27.5"/>
    <m/>
    <d v="2026-06-01T00:00:00"/>
    <d v="2026-06-30T00:00:00"/>
    <x v="62"/>
    <s v="June  week 1"/>
    <x v="180"/>
  </r>
  <r>
    <x v="34"/>
    <s v="Fresh Beef (Lembu segar); Tenderloin"/>
    <s v="1 kg"/>
    <n v="59.5"/>
    <n v="59.5"/>
    <m/>
    <d v="2026-06-01T00:00:00"/>
    <d v="2026-06-30T00:00:00"/>
    <x v="62"/>
    <s v="June  week 1"/>
    <x v="174"/>
  </r>
  <r>
    <x v="34"/>
    <s v="Fresh Beef (Lembu segar); Trimming"/>
    <s v="1 kg"/>
    <n v="38.9"/>
    <n v="38.9"/>
    <m/>
    <d v="2026-06-01T00:00:00"/>
    <d v="2026-06-30T00:00:00"/>
    <x v="62"/>
    <s v="June  week 1"/>
    <x v="175"/>
  </r>
  <r>
    <x v="12"/>
    <s v="Fresh Chicken (Ayam segar); Drumsticks"/>
    <s v="1 kg"/>
    <n v="8.6999999999999993"/>
    <n v="8.6999999999999993"/>
    <m/>
    <d v="2026-06-01T00:00:00"/>
    <d v="2026-06-30T00:00:00"/>
    <x v="62"/>
    <s v="June  week 1"/>
    <x v="143"/>
  </r>
  <r>
    <x v="12"/>
    <s v="Fresh Chicken (Ayam segar); Wings"/>
    <s v="1 kg"/>
    <n v="10.6"/>
    <n v="10.6"/>
    <m/>
    <d v="2026-06-01T00:00:00"/>
    <d v="2026-06-30T00:00:00"/>
    <x v="62"/>
    <s v="June  week 1"/>
    <x v="43"/>
  </r>
  <r>
    <x v="12"/>
    <s v="Fresh Chicken (Ayam segar); Whole"/>
    <s v="1 kg"/>
    <n v="5.4"/>
    <n v="5.4"/>
    <m/>
    <d v="2026-06-01T00:00:00"/>
    <d v="2026-06-30T00:00:00"/>
    <x v="62"/>
    <s v="June  week 1"/>
    <x v="44"/>
  </r>
  <r>
    <x v="13"/>
    <s v="Frozen (Makanan beku) AYAMAS; Chicken Frankfurters"/>
    <s v="340 g"/>
    <n v="3.2"/>
    <n v="3.2"/>
    <m/>
    <d v="2026-06-01T00:00:00"/>
    <d v="2026-06-30T00:00:00"/>
    <x v="62"/>
    <s v="June  week 1"/>
    <x v="45"/>
  </r>
  <r>
    <x v="13"/>
    <s v="Frozen (Makanan beku) AYAMAS; Crispy Nuggets"/>
    <s v="850 g"/>
    <n v="10.95"/>
    <n v="10.95"/>
    <m/>
    <d v="2026-06-01T00:00:00"/>
    <d v="2026-06-30T00:00:00"/>
    <x v="62"/>
    <s v="June  week 1"/>
    <x v="46"/>
  </r>
  <r>
    <x v="13"/>
    <s v="Frozen (Makanan beku) BMC; Beef Burger"/>
    <s v="900 g"/>
    <n v="10.6"/>
    <n v="10.6"/>
    <m/>
    <d v="2026-06-01T00:00:00"/>
    <d v="2026-06-30T00:00:00"/>
    <x v="62"/>
    <s v="June  week 1"/>
    <x v="47"/>
  </r>
  <r>
    <x v="13"/>
    <s v="Frozen (Makanan beku) BMC; Chicken Burger"/>
    <s v="900 g"/>
    <n v="9.6999999999999993"/>
    <n v="9.6999999999999993"/>
    <m/>
    <d v="2026-06-01T00:00:00"/>
    <d v="2026-06-30T00:00:00"/>
    <x v="62"/>
    <s v="June  week 1"/>
    <x v="48"/>
  </r>
  <r>
    <x v="13"/>
    <s v="Frozen (Makanan beku) BMC; Corned Beef : Box"/>
    <s v="310 g"/>
    <n v="5.8"/>
    <n v="5.8"/>
    <m/>
    <d v="2026-06-01T00:00:00"/>
    <d v="2026-06-30T00:00:00"/>
    <x v="62"/>
    <s v="June  week 1"/>
    <x v="167"/>
  </r>
  <r>
    <x v="13"/>
    <s v="Frozen (Makanan beku) BMC; Chicken Frankfurters"/>
    <s v="340 g"/>
    <n v="2.25"/>
    <n v="2.25"/>
    <m/>
    <d v="2026-06-01T00:00:00"/>
    <d v="2026-06-30T00:00:00"/>
    <x v="62"/>
    <s v="June  week 1"/>
    <x v="49"/>
  </r>
  <r>
    <x v="13"/>
    <s v="Frozen (Makanan beku) BMC; Chicken Nuggets"/>
    <s v="1 kg"/>
    <n v="9.9"/>
    <n v="9.9"/>
    <m/>
    <d v="2026-06-01T00:00:00"/>
    <d v="2026-06-30T00:00:00"/>
    <x v="62"/>
    <s v="June  week 1"/>
    <x v="168"/>
  </r>
  <r>
    <x v="13"/>
    <s v="Frozen (Makanan beku) JODI; Chicken Frankfurters"/>
    <s v="300 g"/>
    <n v="2.5"/>
    <n v="2.5"/>
    <m/>
    <d v="2026-06-01T00:00:00"/>
    <d v="2026-06-30T00:00:00"/>
    <x v="62"/>
    <s v="June  week 1"/>
    <x v="50"/>
  </r>
  <r>
    <x v="13"/>
    <s v="Frozen (Makanan beku) PDS; Beef Ball"/>
    <s v="400 g"/>
    <n v="4.7"/>
    <n v="4.7"/>
    <m/>
    <d v="2026-06-01T00:00:00"/>
    <d v="2026-06-30T00:00:00"/>
    <x v="62"/>
    <s v="June  week 1"/>
    <x v="177"/>
  </r>
  <r>
    <x v="13"/>
    <s v="Frozen (Makanan beku) PDS; Beef Burger"/>
    <s v="360 g"/>
    <n v="5"/>
    <n v="5"/>
    <m/>
    <d v="2026-06-01T00:00:00"/>
    <d v="2026-06-30T00:00:00"/>
    <x v="62"/>
    <s v="June  week 1"/>
    <x v="178"/>
  </r>
  <r>
    <x v="14"/>
    <s v="Ginger @ Halia"/>
    <s v="1 kg"/>
    <n v="3.4"/>
    <n v="3.4"/>
    <m/>
    <d v="2026-06-01T00:00:00"/>
    <d v="2026-06-30T00:00:00"/>
    <x v="62"/>
    <s v="June  week 1"/>
    <x v="51"/>
  </r>
  <r>
    <x v="15"/>
    <s v="Infant Diapers (Lampin bayi pakai buang) MAMY POKO; Large : 9 - 14 kg"/>
    <s v="L 32"/>
    <n v="9.5"/>
    <n v="9.5"/>
    <m/>
    <d v="2026-06-01T00:00:00"/>
    <d v="2026-06-30T00:00:00"/>
    <x v="62"/>
    <s v="June  week 1"/>
    <x v="115"/>
  </r>
  <r>
    <x v="15"/>
    <s v="Infant Diapers (Lampin bayi pakai buang) DRYPERS; Large : 9 - 14 kg"/>
    <s v="L 44"/>
    <n v="11.35"/>
    <n v="11.35"/>
    <m/>
    <d v="2026-06-01T00:00:00"/>
    <d v="2026-06-30T00:00:00"/>
    <x v="62"/>
    <s v="June  week 1"/>
    <x v="53"/>
  </r>
  <r>
    <x v="15"/>
    <s v="Infant Diapers (Lampin bayi pakai buang) DRYPERS; Medium : 6 - 11 kg"/>
    <s v="M 28"/>
    <n v="11.35"/>
    <n v="11.35"/>
    <m/>
    <d v="2026-06-01T00:00:00"/>
    <d v="2026-06-30T00:00:00"/>
    <x v="62"/>
    <s v="June  week 1"/>
    <x v="116"/>
  </r>
  <r>
    <x v="15"/>
    <s v="Infant Diapers (Lampin bayi pakai buang) MAMY POKO; Medium : 6 - 11 kg"/>
    <s v="M 38"/>
    <n v="9.5"/>
    <n v="9.5"/>
    <m/>
    <d v="2026-06-01T00:00:00"/>
    <d v="2026-06-30T00:00:00"/>
    <x v="62"/>
    <s v="June  week 1"/>
    <x v="117"/>
  </r>
  <r>
    <x v="15"/>
    <s v="Infant Diapers (Lampin bayi pakai buang) DRYPERS; Wee Wee Dry Newborn : Up to 5 kg"/>
    <s v="NB 28"/>
    <n v="11.35"/>
    <n v="11.35"/>
    <m/>
    <d v="2026-06-01T00:00:00"/>
    <d v="2026-06-30T00:00:00"/>
    <x v="62"/>
    <s v="June  week 1"/>
    <x v="118"/>
  </r>
  <r>
    <x v="15"/>
    <s v="Infant Diapers (Lampin bayi pakai buang) MAMY POKO; Newborn : Up to 5 kg"/>
    <s v="NB 28+2"/>
    <n v="9.5"/>
    <n v="9.5"/>
    <m/>
    <d v="2026-06-01T00:00:00"/>
    <d v="2026-06-30T00:00:00"/>
    <x v="62"/>
    <s v="June  week 1"/>
    <x v="119"/>
  </r>
  <r>
    <x v="15"/>
    <s v="Infant Diapers (Lampin bayi pakai buang) DRYPERS; Small : 3 - 7 kg"/>
    <s v="S 32"/>
    <n v="11.35"/>
    <n v="11.35"/>
    <m/>
    <d v="2026-06-01T00:00:00"/>
    <d v="2026-06-30T00:00:00"/>
    <x v="62"/>
    <s v="June  week 1"/>
    <x v="120"/>
  </r>
  <r>
    <x v="15"/>
    <s v="Infant Diapers (Lampin bayi pakai buang) MAMY POKO; Small : 3 - 8 kg"/>
    <s v="S 44"/>
    <n v="9.5"/>
    <n v="9.5"/>
    <m/>
    <d v="2026-06-01T00:00:00"/>
    <d v="2026-06-30T00:00:00"/>
    <x v="62"/>
    <s v="June  week 1"/>
    <x v="121"/>
  </r>
  <r>
    <x v="15"/>
    <s v="Infant Diapers (Lampin bayi pakai buang) MAMY POKO; Extra Large : 12 - 17 kg"/>
    <s v="XL 28"/>
    <n v="9.5"/>
    <n v="9.5"/>
    <m/>
    <d v="2026-06-01T00:00:00"/>
    <d v="2026-06-30T00:00:00"/>
    <x v="62"/>
    <s v="June  week 1"/>
    <x v="122"/>
  </r>
  <r>
    <x v="15"/>
    <s v="Infant Diapers (Lampin bayi pakai buang) DRYPERS; Extra Large : 12 - 17 kg"/>
    <s v="XL 36"/>
    <n v="11.35"/>
    <n v="11.35"/>
    <m/>
    <d v="2026-06-01T00:00:00"/>
    <d v="2026-06-30T00:00:00"/>
    <x v="62"/>
    <s v="June  week 1"/>
    <x v="59"/>
  </r>
  <r>
    <x v="15"/>
    <s v="Infant Diapers (Lampin bayi pakai buang) DRYPERS; Extra Large : 15 kg above"/>
    <s v="XXL 16"/>
    <n v="11.35"/>
    <n v="11.35"/>
    <m/>
    <d v="2026-06-01T00:00:00"/>
    <d v="2026-06-30T00:00:00"/>
    <x v="62"/>
    <s v="June  week 1"/>
    <x v="123"/>
  </r>
  <r>
    <x v="15"/>
    <s v="Infant Diapers (Lampin bayi pakai buang) MAMY POKO; Extra-Extra Large : 15 kg above"/>
    <s v="XXL 22"/>
    <n v="9.5"/>
    <n v="9.5"/>
    <m/>
    <d v="2026-06-01T00:00:00"/>
    <d v="2026-06-30T00:00:00"/>
    <x v="62"/>
    <s v="June  week 1"/>
    <x v="124"/>
  </r>
  <r>
    <x v="16"/>
    <s v="Instant Noodles (Mee segera) INDO FOOD; Mee Goreng"/>
    <s v="80 g x 5"/>
    <n v="1.45"/>
    <n v="1.45"/>
    <m/>
    <d v="2026-06-01T00:00:00"/>
    <d v="2026-06-30T00:00:00"/>
    <x v="62"/>
    <s v="June  week 1"/>
    <x v="60"/>
  </r>
  <r>
    <x v="16"/>
    <s v="Instant Noodles (Mee segera) MAGGI; Asam"/>
    <s v="80 g x 5"/>
    <n v="1.6"/>
    <n v="1.6"/>
    <m/>
    <d v="2026-06-01T00:00:00"/>
    <d v="2026-06-30T00:00:00"/>
    <x v="62"/>
    <s v="June  week 1"/>
    <x v="62"/>
  </r>
  <r>
    <x v="16"/>
    <s v="Instant Noodles (Mee segera) MAGGI; Ayam"/>
    <s v="80 g x 5"/>
    <n v="1.45"/>
    <n v="1.45"/>
    <m/>
    <d v="2026-06-01T00:00:00"/>
    <d v="2026-06-30T00:00:00"/>
    <x v="62"/>
    <s v="June  week 1"/>
    <x v="63"/>
  </r>
  <r>
    <x v="16"/>
    <s v="Instant Noodles (Mee segera) MAGGI; Curry"/>
    <s v="80 g x 5"/>
    <n v="1.45"/>
    <n v="1.45"/>
    <m/>
    <d v="2026-06-01T00:00:00"/>
    <d v="2026-06-30T00:00:00"/>
    <x v="62"/>
    <s v="June  week 1"/>
    <x v="64"/>
  </r>
  <r>
    <x v="29"/>
    <s v="Mayonnaise (Mayonis) LADY'S CHOICE; Real Mayonnaise"/>
    <s v="230 ml"/>
    <n v="2.85"/>
    <n v="2.85"/>
    <m/>
    <d v="2026-06-01T00:00:00"/>
    <d v="2026-06-30T00:00:00"/>
    <x v="62"/>
    <s v="June  week 1"/>
    <x v="133"/>
  </r>
  <r>
    <x v="29"/>
    <s v="Mayonnaise (Mayonis) LADY'S CHOICE; Real Mayonnaise"/>
    <s v="470 ml"/>
    <n v="4.8499999999999996"/>
    <n v="4.8499999999999996"/>
    <m/>
    <d v="2026-06-01T00:00:00"/>
    <d v="2026-06-30T00:00:00"/>
    <x v="62"/>
    <s v="June  week 1"/>
    <x v="144"/>
  </r>
  <r>
    <x v="17"/>
    <s v="Monosodium Glutamate @ MSG KNORR; Pasti Sedap"/>
    <s v="300 g"/>
    <n v="2.4500000000000002"/>
    <n v="2.4500000000000002"/>
    <m/>
    <d v="2026-06-01T00:00:00"/>
    <d v="2026-06-30T00:00:00"/>
    <x v="62"/>
    <s v="June  week 1"/>
    <x v="66"/>
  </r>
  <r>
    <x v="17"/>
    <s v="Monosodium Glutamate @ MSG MAGGI; Secukup Rasa"/>
    <s v="300 g"/>
    <n v="2.5499999999999998"/>
    <n v="2.5499999999999998"/>
    <m/>
    <d v="2026-06-01T00:00:00"/>
    <d v="2026-06-30T00:00:00"/>
    <x v="62"/>
    <s v="June  week 1"/>
    <x v="146"/>
  </r>
  <r>
    <x v="18"/>
    <s v="Onions (Bawang); Bombay"/>
    <s v="1 kg"/>
    <n v="1.5"/>
    <n v="1.5"/>
    <m/>
    <d v="2026-06-01T00:00:00"/>
    <d v="2026-06-30T00:00:00"/>
    <x v="62"/>
    <s v="June  week 1"/>
    <x v="67"/>
  </r>
  <r>
    <x v="18"/>
    <s v="Onions (Bawang); Brown Onion"/>
    <s v="1 kg"/>
    <n v="1.6"/>
    <n v="1.6"/>
    <m/>
    <d v="2026-06-01T00:00:00"/>
    <d v="2026-06-30T00:00:00"/>
    <x v="62"/>
    <s v="June  week 1"/>
    <x v="68"/>
  </r>
  <r>
    <x v="18"/>
    <s v="Onions (Bawang); Garlic"/>
    <s v="1 kg"/>
    <n v="2.8"/>
    <n v="2.8"/>
    <m/>
    <d v="2026-06-01T00:00:00"/>
    <d v="2026-06-30T00:00:00"/>
    <x v="62"/>
    <s v="June  week 1"/>
    <x v="69"/>
  </r>
  <r>
    <x v="18"/>
    <s v="Onions (Bawang); Shallot"/>
    <s v="1 kg"/>
    <n v="1.8"/>
    <n v="1.8"/>
    <m/>
    <d v="2026-06-01T00:00:00"/>
    <d v="2026-06-30T00:00:00"/>
    <x v="62"/>
    <s v="June  week 1"/>
    <x v="70"/>
  </r>
  <r>
    <x v="19"/>
    <s v="Rice (Beras) SIAM : 1 sack"/>
    <s v="10 kg"/>
    <n v="8.5"/>
    <n v="8.5"/>
    <m/>
    <d v="2026-06-01T00:00:00"/>
    <d v="2026-06-30T00:00:00"/>
    <x v="62"/>
    <s v="June  week 1"/>
    <x v="71"/>
  </r>
  <r>
    <x v="19"/>
    <s v="Rice (Beras) PULUT : 1 sack"/>
    <s v="10 kg"/>
    <n v="7.6"/>
    <n v="7.6"/>
    <m/>
    <d v="2026-06-01T00:00:00"/>
    <d v="2026-06-30T00:00:00"/>
    <x v="62"/>
    <s v="June  week 1"/>
    <x v="72"/>
  </r>
  <r>
    <x v="19"/>
    <s v="Rice (Beras) WANGI : 1 sack"/>
    <s v="10 kg"/>
    <n v="11.8"/>
    <n v="11.8"/>
    <m/>
    <d v="2026-06-01T00:00:00"/>
    <d v="2026-06-30T00:00:00"/>
    <x v="62"/>
    <s v="June  week 1"/>
    <x v="73"/>
  </r>
  <r>
    <x v="20"/>
    <s v="Santan AYAM BRAND; Coconut Milk Blue : Pack"/>
    <s v="200 ml"/>
    <n v="1.45"/>
    <n v="1.45"/>
    <m/>
    <d v="2026-06-01T00:00:00"/>
    <d v="2026-06-30T00:00:00"/>
    <x v="62"/>
    <s v="June  week 1"/>
    <x v="74"/>
  </r>
  <r>
    <x v="20"/>
    <s v="Santan AYAM BRAND; Coconut Milk Blue : Tin"/>
    <s v="270 ml"/>
    <n v="2.4"/>
    <n v="2.4"/>
    <m/>
    <d v="2026-06-01T00:00:00"/>
    <d v="2026-06-30T00:00:00"/>
    <x v="62"/>
    <s v="June  week 1"/>
    <x v="75"/>
  </r>
  <r>
    <x v="20"/>
    <s v="Santan AYAM BRAND; Premium Coconut Cream 100% Natural (MYS) : Green Tin"/>
    <s v="400 ml"/>
    <n v="3.65"/>
    <n v="3.65"/>
    <m/>
    <d v="2026-06-01T00:00:00"/>
    <d v="2026-06-30T00:00:00"/>
    <x v="62"/>
    <s v="June  week 1"/>
    <x v="76"/>
  </r>
  <r>
    <x v="20"/>
    <s v="Santan AYAM BRAND; Premium Coconut Milk 100% Natural (SGP) : Blue Tin"/>
    <s v="400 g"/>
    <n v="3.25"/>
    <n v="3.25"/>
    <m/>
    <d v="2026-06-01T00:00:00"/>
    <d v="2026-06-30T00:00:00"/>
    <x v="62"/>
    <s v="June  week 1"/>
    <x v="77"/>
  </r>
  <r>
    <x v="20"/>
    <s v="Santan BABU KITCHEN; Coconut Milk Indo"/>
    <s v="400 ml"/>
    <n v="1.65"/>
    <n v="1.65"/>
    <m/>
    <d v="2026-06-01T00:00:00"/>
    <d v="2026-06-30T00:00:00"/>
    <x v="62"/>
    <s v="June  week 1"/>
    <x v="147"/>
  </r>
  <r>
    <x v="20"/>
    <s v="Santan CHAKOAH; Coconut Milk Gata"/>
    <s v="400 ml"/>
    <n v="1.95"/>
    <n v="1.95"/>
    <m/>
    <d v="2026-06-01T00:00:00"/>
    <d v="2026-06-30T00:00:00"/>
    <x v="62"/>
    <s v="June  week 1"/>
    <x v="148"/>
  </r>
  <r>
    <x v="20"/>
    <s v="Santan KARA; Natural Coconut Extract"/>
    <s v="200 ml"/>
    <n v="1.45"/>
    <n v="1.45"/>
    <m/>
    <d v="2026-06-01T00:00:00"/>
    <d v="2026-06-30T00:00:00"/>
    <x v="62"/>
    <s v="June  week 1"/>
    <x v="79"/>
  </r>
  <r>
    <x v="20"/>
    <s v="Santan KARA; Ekstrak Santan Kelapa Asli Tanpa Kolestrol (MYS) : Pack"/>
    <s v="500 g"/>
    <n v="3.25"/>
    <n v="3.25"/>
    <m/>
    <d v="2026-06-01T00:00:00"/>
    <d v="2026-06-30T00:00:00"/>
    <x v="62"/>
    <s v="June  week 1"/>
    <x v="80"/>
  </r>
  <r>
    <x v="20"/>
    <s v="Santan S &amp; P; Serbuk Krim Kelapa Segera @ Biasa (MYS) : Silver Pack"/>
    <s v="50g x 5"/>
    <n v="2.8"/>
    <n v="2.8"/>
    <m/>
    <d v="2026-06-01T00:00:00"/>
    <d v="2026-06-30T00:00:00"/>
    <x v="62"/>
    <s v="June  week 1"/>
    <x v="81"/>
  </r>
  <r>
    <x v="21"/>
    <s v="Sauces (Sos) HABHAL; CAP KIPAS UDANG; Salty Soy Sauce"/>
    <s v="645 ml"/>
    <n v="3.45"/>
    <n v="3.45"/>
    <m/>
    <d v="2026-06-01T00:00:00"/>
    <d v="2026-06-30T00:00:00"/>
    <x v="62"/>
    <s v="June  week 1"/>
    <x v="83"/>
  </r>
  <r>
    <x v="21"/>
    <s v="Sauces (Sos) HABHAL; CAP KIPAS UDANG; Sweet Soy Sauce"/>
    <s v="645 ml"/>
    <n v="3.2"/>
    <n v="3.2"/>
    <m/>
    <d v="2026-06-01T00:00:00"/>
    <d v="2026-06-30T00:00:00"/>
    <x v="62"/>
    <s v="June  week 1"/>
    <x v="84"/>
  </r>
  <r>
    <x v="21"/>
    <s v="Sauces (Sos) MAGGI; Cilli Sauce"/>
    <s v="340 g"/>
    <n v="1.5"/>
    <n v="1.5"/>
    <m/>
    <d v="2026-06-01T00:00:00"/>
    <d v="2026-06-30T00:00:00"/>
    <x v="62"/>
    <s v="June  week 1"/>
    <x v="125"/>
  </r>
  <r>
    <x v="21"/>
    <s v="Sauces (Sos) MAGGI; Oyster Sauce"/>
    <s v="500 g"/>
    <n v="2.4"/>
    <n v="2.4"/>
    <m/>
    <d v="2026-06-01T00:00:00"/>
    <d v="2026-06-30T00:00:00"/>
    <x v="62"/>
    <s v="June  week 1"/>
    <x v="85"/>
  </r>
  <r>
    <x v="21"/>
    <s v="Sauces (Sos) MAGGI; Tomato Ketchup"/>
    <s v="325 g"/>
    <n v="1.5"/>
    <n v="1.5"/>
    <m/>
    <d v="2026-06-01T00:00:00"/>
    <d v="2026-06-30T00:00:00"/>
    <x v="62"/>
    <s v="June  week 1"/>
    <x v="86"/>
  </r>
  <r>
    <x v="21"/>
    <s v="Sauces (Sos) WAH HONG; Chilli Sauce"/>
    <s v="310 g"/>
    <n v="1.45"/>
    <n v="1.45"/>
    <m/>
    <d v="2026-06-01T00:00:00"/>
    <d v="2026-06-30T00:00:00"/>
    <x v="62"/>
    <s v="June  week 1"/>
    <x v="87"/>
  </r>
  <r>
    <x v="21"/>
    <s v="Sauces (Sos) NONA; Oyster Sauce"/>
    <s v="510 g"/>
    <n v="2.35"/>
    <n v="2.35"/>
    <m/>
    <d v="2026-06-01T00:00:00"/>
    <d v="2026-06-30T00:00:00"/>
    <x v="62"/>
    <s v="June  week 1"/>
    <x v="88"/>
  </r>
  <r>
    <x v="22"/>
    <s v="Soft Drinks (Minuman ringan) HEAVEN &amp; EARTH; Green Tea : Bottle"/>
    <s v="1.5 lit"/>
    <n v="3.25"/>
    <n v="3.25"/>
    <m/>
    <d v="2026-06-01T00:00:00"/>
    <d v="2026-06-30T00:00:00"/>
    <x v="62"/>
    <s v="June  week 1"/>
    <x v="89"/>
  </r>
  <r>
    <x v="22"/>
    <s v="Soft Drinks (Minuman ringan) POKKA; Ice Lemon Tea :: Bottle"/>
    <s v="1.5 lit"/>
    <n v="2.95"/>
    <n v="2.95"/>
    <m/>
    <d v="2026-06-01T00:00:00"/>
    <d v="2026-06-30T00:00:00"/>
    <x v="62"/>
    <s v="June  week 1"/>
    <x v="128"/>
  </r>
  <r>
    <x v="22"/>
    <s v="Soft Drinks (Minuman ringan) SEASON; Ice Lemon Tea : Bottle"/>
    <s v="1.5 lit"/>
    <n v="2.9"/>
    <n v="2.9"/>
    <m/>
    <d v="2026-06-01T00:00:00"/>
    <d v="2026-06-30T00:00:00"/>
    <x v="62"/>
    <s v="June  week 1"/>
    <x v="90"/>
  </r>
  <r>
    <x v="22"/>
    <s v="Soft Drinks (Minuman ringan) YEOS; Soya Bean : Pack"/>
    <s v="1 lit"/>
    <n v="1.7"/>
    <n v="1.7"/>
    <m/>
    <d v="2026-06-01T00:00:00"/>
    <d v="2026-06-30T00:00:00"/>
    <x v="62"/>
    <s v="June  week 1"/>
    <x v="129"/>
  </r>
  <r>
    <x v="23"/>
    <s v="Spread (Sapuan) HABHAL'S CAP KIPAS UDANG; Sri Kaya"/>
    <s v="240 g"/>
    <n v="2.2999999999999998"/>
    <n v="2.2999999999999998"/>
    <m/>
    <d v="2026-06-01T00:00:00"/>
    <d v="2026-06-30T00:00:00"/>
    <x v="62"/>
    <s v="June  week 1"/>
    <x v="149"/>
  </r>
  <r>
    <x v="23"/>
    <s v="Spread (Sapuan) NONA; Kaya dengan telur Omega"/>
    <s v="180 g"/>
    <n v="1.5"/>
    <n v="1.5"/>
    <m/>
    <d v="2026-06-01T00:00:00"/>
    <d v="2026-06-30T00:00:00"/>
    <x v="62"/>
    <s v="June  week 1"/>
    <x v="151"/>
  </r>
  <r>
    <x v="23"/>
    <s v="Spread (Sapuan) NUTKAO : Jar"/>
    <s v="750 g"/>
    <n v="7.1"/>
    <n v="7.1"/>
    <m/>
    <d v="2026-06-01T00:00:00"/>
    <d v="2026-06-30T00:00:00"/>
    <x v="62"/>
    <s v="June  week 1"/>
    <x v="92"/>
  </r>
  <r>
    <x v="24"/>
    <s v="Toileteries - Antiseptic mouthwash (Barang mandian - penyegar mulut) COLGATE PLAX : Bottle"/>
    <s v="250 ml"/>
    <n v="3.55"/>
    <n v="3.55"/>
    <m/>
    <d v="2026-06-01T00:00:00"/>
    <d v="2026-06-30T00:00:00"/>
    <x v="62"/>
    <s v="June  week 1"/>
    <x v="93"/>
  </r>
  <r>
    <x v="24"/>
    <s v="Toileteries - Antiseptic mouthwash (Barang mandian - penyegar mulut) LISTERINE : Bottle"/>
    <s v="250 ml"/>
    <n v="4.3"/>
    <n v="4.3"/>
    <m/>
    <d v="2026-06-01T00:00:00"/>
    <d v="2026-06-30T00:00:00"/>
    <x v="62"/>
    <s v="June  week 1"/>
    <x v="94"/>
  </r>
  <r>
    <x v="25"/>
    <s v="Toileteries - Bar Soap (Barang mandian - Sabun buku) PROTEX"/>
    <s v="75 g x 4"/>
    <n v="3.9"/>
    <n v="3.9"/>
    <m/>
    <d v="2026-06-01T00:00:00"/>
    <d v="2026-06-30T00:00:00"/>
    <x v="62"/>
    <s v="June  week 1"/>
    <x v="95"/>
  </r>
  <r>
    <x v="25"/>
    <s v="Toileteries - Bar Soap (Barang mandian - Sabun buku) DETTOL"/>
    <s v="105 g x 4"/>
    <n v="2.95"/>
    <n v="2.95"/>
    <m/>
    <d v="2026-06-01T00:00:00"/>
    <d v="2026-06-30T00:00:00"/>
    <x v="62"/>
    <s v="June  week 1"/>
    <x v="96"/>
  </r>
  <r>
    <x v="25"/>
    <s v="Toileteries - Bar Soap (Barang mandian - Sabun buku) PALMOLIVE"/>
    <s v="80 g x 3"/>
    <n v="1.6"/>
    <n v="1.6"/>
    <m/>
    <d v="2026-06-01T00:00:00"/>
    <d v="2026-06-30T00:00:00"/>
    <x v="62"/>
    <s v="June  week 1"/>
    <x v="97"/>
  </r>
  <r>
    <x v="26"/>
    <s v="Toileteries - Liquid Soap (Barang mandian - Sabun cair) DETTOL - Antibacterial Bodywash : Bottle Pump"/>
    <s v="950 ml"/>
    <n v="5.8"/>
    <n v="5.8"/>
    <m/>
    <d v="2026-06-01T00:00:00"/>
    <d v="2026-06-30T00:00:00"/>
    <x v="62"/>
    <s v="June  week 1"/>
    <x v="101"/>
  </r>
  <r>
    <x v="26"/>
    <s v="Toileteries - Liquid Soap (Barang mandian - Sabun cair) PALMOLIVE - Aroma Therapy : Bottle Pump"/>
    <s v="750 ml"/>
    <n v="7.6"/>
    <n v="7.6"/>
    <m/>
    <d v="2026-06-01T00:00:00"/>
    <d v="2026-06-30T00:00:00"/>
    <x v="62"/>
    <s v="June  week 1"/>
    <x v="98"/>
  </r>
  <r>
    <x v="26"/>
    <s v="Toileteries - Liquid Soap (Barang mandian - Sabun cair) LIFEBUOY- total10 : Bottle Pump"/>
    <s v="500 ml"/>
    <n v="4.4000000000000004"/>
    <n v="4.4000000000000004"/>
    <m/>
    <d v="2026-06-01T00:00:00"/>
    <d v="2026-06-30T00:00:00"/>
    <x v="62"/>
    <s v="June  week 1"/>
    <x v="99"/>
  </r>
  <r>
    <x v="26"/>
    <s v="Toileteries - Liquid Soap (Barang mandian - Sabun cair) PROTEX - Antibacterial shower gel : Bottle Pump"/>
    <s v="900 ml"/>
    <n v="8.5500000000000007"/>
    <n v="8.5500000000000007"/>
    <m/>
    <d v="2026-06-01T00:00:00"/>
    <d v="2026-06-30T00:00:00"/>
    <x v="62"/>
    <s v="June  week 1"/>
    <x v="100"/>
  </r>
  <r>
    <x v="27"/>
    <s v="Toileteries - Shampoo (Barang mandian - Syampu) PALMOLIVE"/>
    <s v="350 ml"/>
    <n v="5.2"/>
    <n v="5.2"/>
    <m/>
    <d v="2026-06-01T00:00:00"/>
    <d v="2026-06-30T00:00:00"/>
    <x v="62"/>
    <s v="June  week 1"/>
    <x v="104"/>
  </r>
  <r>
    <x v="28"/>
    <s v="Toileteries - Tooth paste (Barang mandian - Ubat gigi) COLGATE : Blue Tube"/>
    <s v="175 g"/>
    <n v="4.3499999999999996"/>
    <n v="4.3499999999999996"/>
    <m/>
    <d v="2026-06-01T00:00:00"/>
    <d v="2026-06-30T00:00:00"/>
    <x v="62"/>
    <s v="June  week 1"/>
    <x v="105"/>
  </r>
  <r>
    <x v="28"/>
    <s v="Toileteries - Tooth paste (Barang mandian - Ubat gigi) COLGATE Kayu Sugi : Brown Tube"/>
    <s v="175 g"/>
    <n v="2.7"/>
    <n v="2.7"/>
    <m/>
    <d v="2026-06-01T00:00:00"/>
    <d v="2026-06-30T00:00:00"/>
    <x v="62"/>
    <s v="June  week 1"/>
    <x v="106"/>
  </r>
  <r>
    <x v="0"/>
    <s v="Butter / Margarine / Ghee (Mentega / Marjerin / Ghee) ANCHOR; Pure Butter (NZL) : Tin"/>
    <s v="454 g"/>
    <n v="8.6"/>
    <n v="8.6"/>
    <m/>
    <d v="2026-06-01T00:00:00"/>
    <d v="2026-06-30T00:00:00"/>
    <x v="63"/>
    <s v="June  week 1"/>
    <x v="135"/>
  </r>
  <r>
    <x v="0"/>
    <s v="Butter / Margarine / Ghee (Mentega / Marjerin / Ghee) GOLDEN CHURN;  Pure Cremery Butter (NZL) : Golden Tin"/>
    <s v="340 g"/>
    <n v="6.9"/>
    <n v="6.9"/>
    <m/>
    <d v="2026-06-01T00:00:00"/>
    <d v="2026-06-30T00:00:00"/>
    <x v="63"/>
    <s v="June  week 1"/>
    <x v="152"/>
  </r>
  <r>
    <x v="0"/>
    <s v="Butter / Margarine / Ghee (Mentega / Marjerin / Ghee) LEILA; Pure Ghee from Finest Dairy Cow’s Milk (SGP) : Tin"/>
    <s v="400 g"/>
    <n v="7.55"/>
    <n v="7.55"/>
    <m/>
    <d v="2026-06-01T00:00:00"/>
    <d v="2026-06-30T00:00:00"/>
    <x v="63"/>
    <s v="June  week 1"/>
    <x v="159"/>
  </r>
  <r>
    <x v="0"/>
    <s v="Butter / Margarine / Ghee (Mentega / Marjerin / Ghee) PLANTA; Margarine Multi Purpose (Baking, Cooking, Spreading)  (MYS) : Plastic Container"/>
    <s v="480 g"/>
    <n v="3.4"/>
    <n v="3.4"/>
    <m/>
    <d v="2026-06-01T00:00:00"/>
    <d v="2026-06-30T00:00:00"/>
    <x v="63"/>
    <s v="June  week 1"/>
    <x v="126"/>
  </r>
  <r>
    <x v="0"/>
    <s v="Butter / Margarine / Ghee (Mentega / Marjerin / Ghee) Q.B.B; Pure Ghee (MYS) : Tin"/>
    <s v="400 g"/>
    <n v="8.1"/>
    <n v="8.1"/>
    <m/>
    <d v="2026-06-01T00:00:00"/>
    <d v="2026-06-30T00:00:00"/>
    <x v="63"/>
    <s v="June  week 1"/>
    <x v="0"/>
  </r>
  <r>
    <x v="0"/>
    <s v="Butter / Margarine / Ghee (Mentega / Marjerin / Ghee) WINDMILL; Ghee Blend (MYS) : Tin"/>
    <s v="400 g"/>
    <n v="6.35"/>
    <n v="6.35"/>
    <m/>
    <d v="2026-06-01T00:00:00"/>
    <d v="2026-06-30T00:00:00"/>
    <x v="63"/>
    <s v="June  week 1"/>
    <x v="160"/>
  </r>
  <r>
    <x v="1"/>
    <s v="Canned Preserved Food (Makanan dalam tin) AYAM BRAND; Sardines In Tomato Sauce Tall"/>
    <s v="230 g"/>
    <n v="2.9"/>
    <n v="2.9"/>
    <m/>
    <d v="2026-06-01T00:00:00"/>
    <d v="2026-06-30T00:00:00"/>
    <x v="63"/>
    <s v="June  week 1"/>
    <x v="1"/>
  </r>
  <r>
    <x v="1"/>
    <s v="Canned Preserved Food (Makanan dalam tin) AYAM BRAND; Sardines In Tomato Sauce Oval"/>
    <s v="215 g"/>
    <n v="3.1"/>
    <n v="3.1"/>
    <m/>
    <d v="2026-06-01T00:00:00"/>
    <d v="2026-06-30T00:00:00"/>
    <x v="63"/>
    <s v="June  week 1"/>
    <x v="2"/>
  </r>
  <r>
    <x v="1"/>
    <s v="Canned Preserved Food (Makanan dalam tin) IMPERIAL; Corned Beef"/>
    <s v="340 g"/>
    <n v="6.6"/>
    <n v="6.6"/>
    <m/>
    <d v="2026-06-01T00:00:00"/>
    <d v="2026-06-30T00:00:00"/>
    <x v="63"/>
    <s v="June  week 1"/>
    <x v="3"/>
  </r>
  <r>
    <x v="1"/>
    <s v="Canned Preserved Food (Makanan dalam tin) REX; Chicken Curry"/>
    <s v="160 g"/>
    <n v="1.75"/>
    <n v="1.75"/>
    <m/>
    <d v="2026-06-01T00:00:00"/>
    <d v="2026-06-30T00:00:00"/>
    <x v="63"/>
    <s v="June  week 1"/>
    <x v="4"/>
  </r>
  <r>
    <x v="1"/>
    <s v="Canned Preserved Food (Makanan dalam tin) REX; Cuttle Fish"/>
    <s v="425 g"/>
    <n v="5.15"/>
    <n v="5.15"/>
    <m/>
    <d v="2026-06-01T00:00:00"/>
    <d v="2026-06-30T00:00:00"/>
    <x v="63"/>
    <s v="June  week 1"/>
    <x v="5"/>
  </r>
  <r>
    <x v="1"/>
    <s v="Canned Preserved Food (Makanan dalam tin) SMILING FISH; Fried Baby Clam with Chili"/>
    <s v="40 g"/>
    <n v="1.05"/>
    <n v="1.05"/>
    <m/>
    <d v="2026-06-01T00:00:00"/>
    <d v="2026-06-30T00:00:00"/>
    <x v="63"/>
    <s v="June  week 1"/>
    <x v="6"/>
  </r>
  <r>
    <x v="1"/>
    <s v="Canned Preserved Food (Makanan dalam tin) SMILING FISH; Crispy Baby Clam"/>
    <s v="30 g"/>
    <n v="1.25"/>
    <n v="1.25"/>
    <m/>
    <d v="2026-06-01T00:00:00"/>
    <d v="2026-06-30T00:00:00"/>
    <x v="63"/>
    <s v="June  week 1"/>
    <x v="7"/>
  </r>
  <r>
    <x v="1"/>
    <s v="Canned Preserved Food (Makanan dalam tin) YEO'S; Chicken Curry"/>
    <s v="280 g"/>
    <n v="2.35"/>
    <n v="2.35"/>
    <m/>
    <d v="2026-06-01T00:00:00"/>
    <d v="2026-06-30T00:00:00"/>
    <x v="63"/>
    <s v="June  week 1"/>
    <x v="8"/>
  </r>
  <r>
    <x v="31"/>
    <s v="Cheese (Keju) KRAFT Chedder Cheese : Wrap"/>
    <s v="500 g"/>
    <n v="8.5"/>
    <n v="8.5"/>
    <m/>
    <d v="2026-06-01T00:00:00"/>
    <d v="2026-06-30T00:00:00"/>
    <x v="63"/>
    <s v="June  week 1"/>
    <x v="136"/>
  </r>
  <r>
    <x v="3"/>
    <s v="Condensed Milk (Susu pekat manis) F &amp; N; High Calcium Sweetened Creamer (MYS) : Turqoise Tin"/>
    <s v="390 g"/>
    <n v="1.25"/>
    <n v="1.25"/>
    <m/>
    <d v="2026-06-01T00:00:00"/>
    <d v="2026-06-30T00:00:00"/>
    <x v="63"/>
    <s v="June  week 1"/>
    <x v="153"/>
  </r>
  <r>
    <x v="3"/>
    <s v="Condensed Milk (Susu pekat manis) MARIGOLD; Sweetened Beverage Creamer (SGP) : Tin"/>
    <s v="380 g"/>
    <n v="1.1499999999999999"/>
    <n v="1.1499999999999999"/>
    <m/>
    <d v="2026-06-01T00:00:00"/>
    <d v="2026-06-30T00:00:00"/>
    <x v="63"/>
    <s v="June  week 1"/>
    <x v="11"/>
  </r>
  <r>
    <x v="4"/>
    <s v="Cooking Oil (Minyak masak) BORGES; Classic Olive Oil"/>
    <s v="1 lit"/>
    <n v="16.7"/>
    <n v="16.7"/>
    <m/>
    <d v="2026-06-01T00:00:00"/>
    <d v="2026-06-30T00:00:00"/>
    <x v="63"/>
    <s v="June  week 1"/>
    <x v="169"/>
  </r>
  <r>
    <x v="4"/>
    <s v="Cooking Oil (Minyak masak) CAP BURUH @ LABOUR; Refined Cooking Oil : Bottle"/>
    <s v="2 kg"/>
    <n v="4.9000000000000004"/>
    <n v="4.9000000000000004"/>
    <m/>
    <d v="2026-06-01T00:00:00"/>
    <d v="2026-06-30T00:00:00"/>
    <x v="63"/>
    <s v="June  week 1"/>
    <x v="12"/>
  </r>
  <r>
    <x v="4"/>
    <s v="Cooking Oil (Minyak masak) CAP BURUH @ LABOUR; Refined Cooking Oil : Bottle"/>
    <s v="5 kg"/>
    <n v="10.95"/>
    <n v="10.95"/>
    <m/>
    <d v="2026-06-01T00:00:00"/>
    <d v="2026-06-30T00:00:00"/>
    <x v="63"/>
    <s v="June  week 1"/>
    <x v="13"/>
  </r>
  <r>
    <x v="4"/>
    <s v="Cooking Oil (Minyak masak) SUNCO; Vegetable Cooking Oil : Bottle"/>
    <s v="2 lit"/>
    <n v="5.2"/>
    <n v="5.2"/>
    <m/>
    <d v="2026-06-01T00:00:00"/>
    <d v="2026-06-30T00:00:00"/>
    <x v="63"/>
    <s v="June  week 1"/>
    <x v="14"/>
  </r>
  <r>
    <x v="4"/>
    <s v="Cooking Oil (Minyak masak) SUNCO; Vegetable Cooking Oil : Bottle"/>
    <s v="5 lit"/>
    <n v="11.95"/>
    <n v="11.95"/>
    <m/>
    <d v="2026-06-01T00:00:00"/>
    <d v="2026-06-30T00:00:00"/>
    <x v="63"/>
    <s v="June  week 1"/>
    <x v="15"/>
  </r>
  <r>
    <x v="5"/>
    <s v="Cordial Syrups (Minuman sirap berperisa) F&amp;N SUN VALLEY; Grenadine"/>
    <s v="2 lit"/>
    <n v="5"/>
    <n v="5"/>
    <m/>
    <d v="2026-06-01T00:00:00"/>
    <d v="2026-06-30T00:00:00"/>
    <x v="63"/>
    <s v="June  week 1"/>
    <x v="108"/>
  </r>
  <r>
    <x v="5"/>
    <s v="Cordial Syrups (Minuman sirap berperisa) F&amp;N SUN VALLEY; Sarsi"/>
    <s v="2 lit"/>
    <n v="5"/>
    <n v="5"/>
    <m/>
    <d v="2026-06-01T00:00:00"/>
    <d v="2026-06-30T00:00:00"/>
    <x v="63"/>
    <s v="June  week 1"/>
    <x v="110"/>
  </r>
  <r>
    <x v="5"/>
    <s v="Cordial Syrups (Minuman sirap berperisa) ROSE; Rose Syrup Flavour"/>
    <s v="750 ml"/>
    <n v="4.2"/>
    <n v="4.2"/>
    <m/>
    <d v="2026-06-01T00:00:00"/>
    <d v="2026-06-30T00:00:00"/>
    <x v="63"/>
    <s v="June  week 1"/>
    <x v="17"/>
  </r>
  <r>
    <x v="5"/>
    <s v="Cordial Syrups (Minuman sirap berperisa) SKYBLUE; Orange"/>
    <s v="2 lit"/>
    <n v="5"/>
    <n v="5"/>
    <m/>
    <d v="2026-06-01T00:00:00"/>
    <d v="2026-06-30T00:00:00"/>
    <x v="63"/>
    <s v="June  week 1"/>
    <x v="18"/>
  </r>
  <r>
    <x v="32"/>
    <s v="Cultured Milk (Susu berkultur) VITAGEN  : x5"/>
    <s v="1 set"/>
    <n v="3.65"/>
    <n v="3.65"/>
    <m/>
    <d v="2026-06-01T00:00:00"/>
    <d v="2026-06-30T00:00:00"/>
    <x v="63"/>
    <s v="June  week 1"/>
    <x v="137"/>
  </r>
  <r>
    <x v="32"/>
    <s v="Cultured Milk (Susu berkultur) YAKULT : x5"/>
    <s v="1 set"/>
    <n v="3.5"/>
    <n v="3.5"/>
    <m/>
    <d v="2026-06-01T00:00:00"/>
    <d v="2026-06-30T00:00:00"/>
    <x v="63"/>
    <s v="June  week 1"/>
    <x v="138"/>
  </r>
  <r>
    <x v="6"/>
    <s v="Detergents (Pencuci pakaian) BIOZIP"/>
    <s v="2.5 kg"/>
    <n v="4.1500000000000004"/>
    <n v="4.1500000000000004"/>
    <m/>
    <d v="2026-06-01T00:00:00"/>
    <d v="2026-06-30T00:00:00"/>
    <x v="63"/>
    <s v="June  week 1"/>
    <x v="131"/>
  </r>
  <r>
    <x v="6"/>
    <s v="Detergents (Pencuci pakaian) BREEZE; Liquid Detergent"/>
    <s v="1.5 litre"/>
    <n v="5.25"/>
    <n v="5.25"/>
    <m/>
    <d v="2026-06-01T00:00:00"/>
    <d v="2026-06-30T00:00:00"/>
    <x v="63"/>
    <s v="June  week 1"/>
    <x v="21"/>
  </r>
  <r>
    <x v="6"/>
    <s v="Detergents (Pencuci pakaian) CLOROX; Liquid Bleach"/>
    <s v="1 lit"/>
    <n v="2.6"/>
    <n v="2.6"/>
    <m/>
    <d v="2026-06-01T00:00:00"/>
    <d v="2026-06-30T00:00:00"/>
    <x v="63"/>
    <s v="June  week 1"/>
    <x v="22"/>
  </r>
  <r>
    <x v="6"/>
    <s v="Detergents (Pencuci pakaian) COCOREX; Liquid Bleach"/>
    <s v="1 lit"/>
    <n v="2.2000000000000002"/>
    <n v="2.2000000000000002"/>
    <m/>
    <d v="2026-06-01T00:00:00"/>
    <d v="2026-06-30T00:00:00"/>
    <x v="63"/>
    <s v="June  week 1"/>
    <x v="164"/>
  </r>
  <r>
    <x v="6"/>
    <s v="Detergents (Pencuci pakaian) DAIA; Excellent Washing Powder"/>
    <s v="2.4 kg"/>
    <n v="4.8"/>
    <n v="4.8"/>
    <m/>
    <d v="2026-06-01T00:00:00"/>
    <d v="2026-06-30T00:00:00"/>
    <x v="63"/>
    <s v="June  week 1"/>
    <x v="23"/>
  </r>
  <r>
    <x v="7"/>
    <s v="Dried Noodles (Mee kering) CAP LIMAU; Mee Hoon"/>
    <s v="400 g"/>
    <n v="1.5"/>
    <n v="1.5"/>
    <m/>
    <d v="2026-06-01T00:00:00"/>
    <d v="2026-06-30T00:00:00"/>
    <x v="63"/>
    <s v="June  week 1"/>
    <x v="24"/>
  </r>
  <r>
    <x v="8"/>
    <s v="Drinks (Minuman) BOH; Tea"/>
    <s v="200 g"/>
    <n v="2.7"/>
    <n v="2.7"/>
    <m/>
    <d v="2026-06-01T00:00:00"/>
    <d v="2026-06-30T00:00:00"/>
    <x v="63"/>
    <s v="June  week 1"/>
    <x v="141"/>
  </r>
  <r>
    <x v="8"/>
    <s v="Drinks (Minuman) LIPTON; Yellow label"/>
    <s v="200 g"/>
    <n v="2.5"/>
    <n v="2.5"/>
    <m/>
    <d v="2026-06-01T00:00:00"/>
    <d v="2026-06-30T00:00:00"/>
    <x v="63"/>
    <s v="June  week 1"/>
    <x v="132"/>
  </r>
  <r>
    <x v="8"/>
    <s v="Drinks (Minuman) NESCAFE; Classic"/>
    <s v="200 g"/>
    <n v="10.6"/>
    <n v="10.6"/>
    <m/>
    <d v="2026-06-01T00:00:00"/>
    <d v="2026-06-30T00:00:00"/>
    <x v="63"/>
    <s v="June  week 1"/>
    <x v="26"/>
  </r>
  <r>
    <x v="8"/>
    <s v="Drinks (Minuman) SEHAT - 1.5L : 1 carton"/>
    <s v="1.5 lit x 12"/>
    <n v="8.0500000000000007"/>
    <n v="8.0500000000000007"/>
    <m/>
    <d v="2026-06-01T00:00:00"/>
    <d v="2026-06-30T00:00:00"/>
    <x v="63"/>
    <s v="June  week 1"/>
    <x v="27"/>
  </r>
  <r>
    <x v="8"/>
    <s v="Drinks (Minuman) SUCI DISTILLED - 1.5L : 1 carton"/>
    <s v="1.5 lit x 12"/>
    <n v="8.0500000000000007"/>
    <n v="8.0500000000000007"/>
    <m/>
    <d v="2026-06-01T00:00:00"/>
    <d v="2026-06-30T00:00:00"/>
    <x v="63"/>
    <s v="June  week 1"/>
    <x v="28"/>
  </r>
  <r>
    <x v="9"/>
    <s v="Evaporated Milk (Susu cair) IDEAL; Susu Sejat Penuh Krim (MYS) : Tin"/>
    <s v="390 g"/>
    <n v="1.55"/>
    <n v="1.55"/>
    <m/>
    <d v="2026-06-01T00:00:00"/>
    <d v="2026-06-30T00:00:00"/>
    <x v="63"/>
    <s v="June  week 1"/>
    <x v="29"/>
  </r>
  <r>
    <x v="9"/>
    <s v="Evaporated Milk (Susu cair) F &amp; N; Evaporated Creamer (MYS) : Pink Tin"/>
    <s v="390 g"/>
    <n v="1.25"/>
    <n v="1.25"/>
    <m/>
    <d v="2026-06-01T00:00:00"/>
    <d v="2026-06-30T00:00:00"/>
    <x v="63"/>
    <s v="June  week 1"/>
    <x v="30"/>
  </r>
  <r>
    <x v="9"/>
    <s v="Evaporated Milk (Susu cair) F &amp; N; Evaporated Filled Milk (MYS) : Blue Tin"/>
    <s v="390 g"/>
    <n v="1.3"/>
    <n v="1.3"/>
    <m/>
    <d v="2026-06-01T00:00:00"/>
    <d v="2026-06-30T00:00:00"/>
    <x v="63"/>
    <s v="June  week 1"/>
    <x v="111"/>
  </r>
  <r>
    <x v="9"/>
    <s v="Evaporated Milk (Susu cair) MARIGOLD; Evaporated Creamer (SGP) : Tin"/>
    <s v="385 g"/>
    <n v="1.25"/>
    <n v="1.25"/>
    <m/>
    <d v="2026-06-01T00:00:00"/>
    <d v="2026-06-30T00:00:00"/>
    <x v="63"/>
    <s v="June  week 1"/>
    <x v="112"/>
  </r>
  <r>
    <x v="10"/>
    <s v="Flour (Tepung) FLYING MAN; Corn Flour (SGP) : Packet"/>
    <s v="400 g"/>
    <n v="1"/>
    <n v="1"/>
    <m/>
    <d v="2026-06-01T00:00:00"/>
    <d v="2026-06-30T00:00:00"/>
    <x v="63"/>
    <s v="June  week 1"/>
    <x v="113"/>
  </r>
  <r>
    <x v="10"/>
    <s v="Flour (Tepung) FLYING MAN; Glutinous Flour (SGP) : Packet"/>
    <s v="500 g"/>
    <n v="1.25"/>
    <n v="1.25"/>
    <m/>
    <d v="2026-06-01T00:00:00"/>
    <d v="2026-06-30T00:00:00"/>
    <x v="63"/>
    <s v="June  week 1"/>
    <x v="127"/>
  </r>
  <r>
    <x v="10"/>
    <s v="Flour (Tepung) FLYING MAN; Rice Flour (SGP) : Packet"/>
    <s v="500 g"/>
    <n v="0.95"/>
    <n v="0.95"/>
    <m/>
    <d v="2026-06-01T00:00:00"/>
    <d v="2026-06-30T00:00:00"/>
    <x v="63"/>
    <s v="June  week 1"/>
    <x v="31"/>
  </r>
  <r>
    <x v="10"/>
    <s v="Flour (Tepung) FLYING MAN; Tapioca Flour (SGP) : Packet"/>
    <s v="500 g"/>
    <n v="0.95"/>
    <n v="0.95"/>
    <m/>
    <d v="2026-06-01T00:00:00"/>
    <d v="2026-06-30T00:00:00"/>
    <x v="63"/>
    <s v="June  week 1"/>
    <x v="114"/>
  </r>
  <r>
    <x v="10"/>
    <s v="Flour (Tepung) PRIMA; Plain Flour (SGP) : Blue Packet"/>
    <s v="1 kg"/>
    <n v="2.4"/>
    <n v="2.4"/>
    <m/>
    <d v="2026-06-01T00:00:00"/>
    <d v="2026-06-30T00:00:00"/>
    <x v="63"/>
    <s v="June  week 1"/>
    <x v="32"/>
  </r>
  <r>
    <x v="10"/>
    <s v="Flour (Tepung) PRIMA; Self-Raising Flour (SGP) : Red Packet"/>
    <s v="1 kg"/>
    <n v="2.5"/>
    <n v="2.5"/>
    <m/>
    <d v="2026-06-01T00:00:00"/>
    <d v="2026-06-30T00:00:00"/>
    <x v="63"/>
    <s v="June  week 1"/>
    <x v="33"/>
  </r>
  <r>
    <x v="11"/>
    <s v="Formulated Powdered Milk (Susu tepung formula anak damit) DUMEX; Dugro Langkah 3 Asli (1-3 Tahun) : Paket"/>
    <s v="850 g"/>
    <n v="8.6"/>
    <n v="8.6"/>
    <m/>
    <d v="2026-06-01T00:00:00"/>
    <d v="2026-06-30T00:00:00"/>
    <x v="63"/>
    <s v="June  week 1"/>
    <x v="34"/>
  </r>
  <r>
    <x v="11"/>
    <s v="Formulated Powdered Milk (Susu tepung formula anak damit) DUMEX; Dugro Langkah 4 Asli (3-6 Tahun) : Paket"/>
    <s v="850 g"/>
    <n v="8.6"/>
    <n v="8.6"/>
    <m/>
    <d v="2026-06-01T00:00:00"/>
    <d v="2026-06-30T00:00:00"/>
    <x v="63"/>
    <s v="June  week 1"/>
    <x v="35"/>
  </r>
  <r>
    <x v="11"/>
    <s v="Formulated Powdered Milk (Susu tepung formula anak damit) DUMEX; Dupro Langkah 1 (0-12 bulan) : Paket"/>
    <s v="850 g"/>
    <n v="10.1"/>
    <n v="10.1"/>
    <m/>
    <d v="2026-06-01T00:00:00"/>
    <d v="2026-06-30T00:00:00"/>
    <x v="63"/>
    <s v="June  week 1"/>
    <x v="36"/>
  </r>
  <r>
    <x v="11"/>
    <s v="Formulated Powdered Milk (Susu tepung formula anak damit) DUMEX; Dupro Langkah 2 (6-36 bulan) : Paket"/>
    <s v="850 g"/>
    <n v="10.1"/>
    <n v="10.1"/>
    <m/>
    <d v="2026-06-01T00:00:00"/>
    <d v="2026-06-30T00:00:00"/>
    <x v="63"/>
    <s v="June  week 1"/>
    <x v="37"/>
  </r>
  <r>
    <x v="11"/>
    <s v="Formulated Powdered Milk (Susu tepung formula anak damit) NESTLE; Lactogen Langkah 1 (0 hingga 12 bulan) : Kotak"/>
    <s v="1.3 kg (650 g x 2)"/>
    <n v="16.75"/>
    <n v="16.75"/>
    <m/>
    <d v="2026-06-01T00:00:00"/>
    <d v="2026-06-30T00:00:00"/>
    <x v="63"/>
    <s v="June  week 1"/>
    <x v="39"/>
  </r>
  <r>
    <x v="11"/>
    <s v="Formulated Powdered Milk (Susu tepung formula anak damit) NESTLE; Lactogen Langkah 2 ( 6 bulan hingga 3 tahun) : Kotak"/>
    <s v="1.3 kg (650 g x 2)"/>
    <n v="16.75"/>
    <n v="16.75"/>
    <m/>
    <d v="2026-06-01T00:00:00"/>
    <d v="2026-06-30T00:00:00"/>
    <x v="63"/>
    <s v="June  week 1"/>
    <x v="40"/>
  </r>
  <r>
    <x v="34"/>
    <s v="Fresh Beef (Lembu segar); Knuckle"/>
    <s v="1 kg"/>
    <n v="27.5"/>
    <n v="27.5"/>
    <m/>
    <d v="2026-06-01T00:00:00"/>
    <d v="2026-06-30T00:00:00"/>
    <x v="63"/>
    <s v="June  week 1"/>
    <x v="165"/>
  </r>
  <r>
    <x v="34"/>
    <s v="Fresh Beef (Lembu segar); Lung"/>
    <s v="1 kg"/>
    <n v="13.5"/>
    <n v="13.5"/>
    <m/>
    <d v="2026-06-01T00:00:00"/>
    <d v="2026-06-30T00:00:00"/>
    <x v="63"/>
    <s v="June  week 1"/>
    <x v="166"/>
  </r>
  <r>
    <x v="34"/>
    <s v="Fresh Beef (Lembu segar); Oxtail"/>
    <s v="1 kg"/>
    <n v="27.5"/>
    <n v="27.5"/>
    <m/>
    <d v="2026-06-01T00:00:00"/>
    <d v="2026-06-30T00:00:00"/>
    <x v="63"/>
    <s v="June  week 1"/>
    <x v="180"/>
  </r>
  <r>
    <x v="34"/>
    <s v="Fresh Beef (Lembu segar); Tenderloin"/>
    <s v="1 kg"/>
    <n v="59.5"/>
    <n v="59.5"/>
    <m/>
    <d v="2026-06-01T00:00:00"/>
    <d v="2026-06-30T00:00:00"/>
    <x v="63"/>
    <s v="June  week 1"/>
    <x v="174"/>
  </r>
  <r>
    <x v="34"/>
    <s v="Fresh Beef (Lembu segar); Trimming"/>
    <s v="1 kg"/>
    <n v="38.9"/>
    <n v="38.9"/>
    <m/>
    <d v="2026-06-01T00:00:00"/>
    <d v="2026-06-30T00:00:00"/>
    <x v="63"/>
    <s v="June  week 1"/>
    <x v="175"/>
  </r>
  <r>
    <x v="12"/>
    <s v="Fresh Chicken (Ayam segar); Drumsticks"/>
    <s v="1 kg"/>
    <n v="8.6999999999999993"/>
    <n v="8.6999999999999993"/>
    <m/>
    <d v="2026-06-01T00:00:00"/>
    <d v="2026-06-30T00:00:00"/>
    <x v="63"/>
    <s v="June  week 1"/>
    <x v="143"/>
  </r>
  <r>
    <x v="12"/>
    <s v="Fresh Chicken (Ayam segar); Wings"/>
    <s v="1 kg"/>
    <n v="10.6"/>
    <n v="10.6"/>
    <m/>
    <d v="2026-06-01T00:00:00"/>
    <d v="2026-06-30T00:00:00"/>
    <x v="63"/>
    <s v="June  week 1"/>
    <x v="43"/>
  </r>
  <r>
    <x v="12"/>
    <s v="Fresh Chicken (Ayam segar); Whole"/>
    <s v="1 kg"/>
    <n v="5.4"/>
    <n v="5.4"/>
    <m/>
    <d v="2026-06-01T00:00:00"/>
    <d v="2026-06-30T00:00:00"/>
    <x v="63"/>
    <s v="June  week 1"/>
    <x v="44"/>
  </r>
  <r>
    <x v="13"/>
    <s v="Frozen (Makanan beku) AYAMAS; Chicken Frankfurters"/>
    <s v="340 g"/>
    <n v="3.2"/>
    <n v="3.2"/>
    <m/>
    <d v="2026-06-01T00:00:00"/>
    <d v="2026-06-30T00:00:00"/>
    <x v="63"/>
    <s v="June  week 1"/>
    <x v="45"/>
  </r>
  <r>
    <x v="13"/>
    <s v="Frozen (Makanan beku) AYAMAS; Crispy Nuggets"/>
    <s v="850 g"/>
    <n v="10.95"/>
    <n v="10.95"/>
    <m/>
    <d v="2026-06-01T00:00:00"/>
    <d v="2026-06-30T00:00:00"/>
    <x v="63"/>
    <s v="June  week 1"/>
    <x v="46"/>
  </r>
  <r>
    <x v="13"/>
    <s v="Frozen (Makanan beku) BMC; Beef Burger"/>
    <s v="900 g"/>
    <n v="10.6"/>
    <n v="10.6"/>
    <m/>
    <d v="2026-06-01T00:00:00"/>
    <d v="2026-06-30T00:00:00"/>
    <x v="63"/>
    <s v="June  week 1"/>
    <x v="47"/>
  </r>
  <r>
    <x v="13"/>
    <s v="Frozen (Makanan beku) BMC; Chicken Burger"/>
    <s v="900 g"/>
    <n v="9.6999999999999993"/>
    <n v="9.6999999999999993"/>
    <m/>
    <d v="2026-06-01T00:00:00"/>
    <d v="2026-06-30T00:00:00"/>
    <x v="63"/>
    <s v="June  week 1"/>
    <x v="48"/>
  </r>
  <r>
    <x v="13"/>
    <s v="Frozen (Makanan beku) BMC; Corned Beef : Box"/>
    <s v="310 g"/>
    <n v="5.8"/>
    <n v="5.8"/>
    <m/>
    <d v="2026-06-01T00:00:00"/>
    <d v="2026-06-30T00:00:00"/>
    <x v="63"/>
    <s v="June  week 1"/>
    <x v="167"/>
  </r>
  <r>
    <x v="13"/>
    <s v="Frozen (Makanan beku) BMC; Chicken Frankfurters"/>
    <s v="340 g"/>
    <n v="2.25"/>
    <n v="2.25"/>
    <m/>
    <d v="2026-06-01T00:00:00"/>
    <d v="2026-06-30T00:00:00"/>
    <x v="63"/>
    <s v="June  week 1"/>
    <x v="49"/>
  </r>
  <r>
    <x v="13"/>
    <s v="Frozen (Makanan beku) BMC; Chicken Nuggets"/>
    <s v="1 kg"/>
    <n v="9.9"/>
    <n v="9.9"/>
    <m/>
    <d v="2026-06-01T00:00:00"/>
    <d v="2026-06-30T00:00:00"/>
    <x v="63"/>
    <s v="June  week 1"/>
    <x v="168"/>
  </r>
  <r>
    <x v="13"/>
    <s v="Frozen (Makanan beku) JODI; Chicken Frankfurters"/>
    <s v="300 g"/>
    <n v="2.5"/>
    <n v="2.5"/>
    <m/>
    <d v="2026-06-01T00:00:00"/>
    <d v="2026-06-30T00:00:00"/>
    <x v="63"/>
    <s v="June  week 1"/>
    <x v="50"/>
  </r>
  <r>
    <x v="13"/>
    <s v="Frozen (Makanan beku) PDS; Beef Ball"/>
    <s v="400 g"/>
    <n v="4.7"/>
    <n v="4.7"/>
    <m/>
    <d v="2026-06-01T00:00:00"/>
    <d v="2026-06-30T00:00:00"/>
    <x v="63"/>
    <s v="June  week 1"/>
    <x v="177"/>
  </r>
  <r>
    <x v="13"/>
    <s v="Frozen (Makanan beku) PDS; Beef Burger"/>
    <s v="360 g"/>
    <n v="5"/>
    <n v="5"/>
    <m/>
    <d v="2026-06-01T00:00:00"/>
    <d v="2026-06-30T00:00:00"/>
    <x v="63"/>
    <s v="June  week 1"/>
    <x v="178"/>
  </r>
  <r>
    <x v="14"/>
    <s v="Ginger @ Halia"/>
    <s v="1 kg"/>
    <n v="3.4"/>
    <n v="3.4"/>
    <m/>
    <d v="2026-06-01T00:00:00"/>
    <d v="2026-06-30T00:00:00"/>
    <x v="63"/>
    <s v="June  week 1"/>
    <x v="51"/>
  </r>
  <r>
    <x v="15"/>
    <s v="Infant Diapers (Lampin bayi pakai buang) MAMY POKO; Large : 9 - 14 kg"/>
    <s v="L 32"/>
    <n v="9.5"/>
    <n v="9.5"/>
    <m/>
    <d v="2026-06-01T00:00:00"/>
    <d v="2026-06-30T00:00:00"/>
    <x v="63"/>
    <s v="June  week 1"/>
    <x v="115"/>
  </r>
  <r>
    <x v="15"/>
    <s v="Infant Diapers (Lampin bayi pakai buang) DRYPERS; Large : 9 - 14 kg"/>
    <s v="L 44"/>
    <n v="11.35"/>
    <n v="11.35"/>
    <m/>
    <d v="2026-06-01T00:00:00"/>
    <d v="2026-06-30T00:00:00"/>
    <x v="63"/>
    <s v="June  week 1"/>
    <x v="53"/>
  </r>
  <r>
    <x v="15"/>
    <s v="Infant Diapers (Lampin bayi pakai buang) DRYPERS; Medium : 6 - 11 kg"/>
    <s v="M 28"/>
    <n v="11.35"/>
    <n v="11.35"/>
    <m/>
    <d v="2026-06-01T00:00:00"/>
    <d v="2026-06-30T00:00:00"/>
    <x v="63"/>
    <s v="June  week 1"/>
    <x v="116"/>
  </r>
  <r>
    <x v="15"/>
    <s v="Infant Diapers (Lampin bayi pakai buang) MAMY POKO; Medium : 6 - 11 kg"/>
    <s v="M 38"/>
    <n v="9.5"/>
    <n v="9.5"/>
    <m/>
    <d v="2026-06-01T00:00:00"/>
    <d v="2026-06-30T00:00:00"/>
    <x v="63"/>
    <s v="June  week 1"/>
    <x v="117"/>
  </r>
  <r>
    <x v="15"/>
    <s v="Infant Diapers (Lampin bayi pakai buang) DRYPERS; Wee Wee Dry Newborn : Up to 5 kg"/>
    <s v="NB 28"/>
    <n v="11.35"/>
    <n v="11.35"/>
    <m/>
    <d v="2026-06-01T00:00:00"/>
    <d v="2026-06-30T00:00:00"/>
    <x v="63"/>
    <s v="June  week 1"/>
    <x v="118"/>
  </r>
  <r>
    <x v="15"/>
    <s v="Infant Diapers (Lampin bayi pakai buang) MAMY POKO; Newborn : Up to 5 kg"/>
    <s v="NB 28+2"/>
    <n v="9.5"/>
    <n v="9.5"/>
    <m/>
    <d v="2026-06-01T00:00:00"/>
    <d v="2026-06-30T00:00:00"/>
    <x v="63"/>
    <s v="June  week 1"/>
    <x v="119"/>
  </r>
  <r>
    <x v="15"/>
    <s v="Infant Diapers (Lampin bayi pakai buang) DRYPERS; Small : 3 - 7 kg"/>
    <s v="S 32"/>
    <n v="11.35"/>
    <n v="11.35"/>
    <m/>
    <d v="2026-06-01T00:00:00"/>
    <d v="2026-06-30T00:00:00"/>
    <x v="63"/>
    <s v="June  week 1"/>
    <x v="120"/>
  </r>
  <r>
    <x v="15"/>
    <s v="Infant Diapers (Lampin bayi pakai buang) MAMY POKO; Small : 3 - 8 kg"/>
    <s v="S 44"/>
    <n v="9.5"/>
    <n v="9.5"/>
    <m/>
    <d v="2026-06-01T00:00:00"/>
    <d v="2026-06-30T00:00:00"/>
    <x v="63"/>
    <s v="June  week 1"/>
    <x v="121"/>
  </r>
  <r>
    <x v="15"/>
    <s v="Infant Diapers (Lampin bayi pakai buang) MAMY POKO; Extra Large : 12 - 17 kg"/>
    <s v="XL 28"/>
    <n v="9.5"/>
    <n v="9.5"/>
    <m/>
    <d v="2026-06-01T00:00:00"/>
    <d v="2026-06-30T00:00:00"/>
    <x v="63"/>
    <s v="June  week 1"/>
    <x v="122"/>
  </r>
  <r>
    <x v="15"/>
    <s v="Infant Diapers (Lampin bayi pakai buang) DRYPERS; Extra Large : 12 - 17 kg"/>
    <s v="XL 36"/>
    <n v="11.35"/>
    <n v="11.35"/>
    <m/>
    <d v="2026-06-01T00:00:00"/>
    <d v="2026-06-30T00:00:00"/>
    <x v="63"/>
    <s v="June  week 1"/>
    <x v="59"/>
  </r>
  <r>
    <x v="15"/>
    <s v="Infant Diapers (Lampin bayi pakai buang) DRYPERS; Extra Large : 15 kg above"/>
    <s v="XXL 16"/>
    <n v="11.35"/>
    <n v="11.35"/>
    <m/>
    <d v="2026-06-01T00:00:00"/>
    <d v="2026-06-30T00:00:00"/>
    <x v="63"/>
    <s v="June  week 1"/>
    <x v="123"/>
  </r>
  <r>
    <x v="15"/>
    <s v="Infant Diapers (Lampin bayi pakai buang) MAMY POKO; Extra-Extra Large : 15 kg above"/>
    <s v="XXL 22"/>
    <n v="9.5"/>
    <n v="9.5"/>
    <m/>
    <d v="2026-06-01T00:00:00"/>
    <d v="2026-06-30T00:00:00"/>
    <x v="63"/>
    <s v="June  week 1"/>
    <x v="124"/>
  </r>
  <r>
    <x v="16"/>
    <s v="Instant Noodles (Mee segera) INDO FOOD; Mee Goreng"/>
    <s v="80 g x 5"/>
    <n v="1.45"/>
    <n v="1.45"/>
    <m/>
    <d v="2026-06-01T00:00:00"/>
    <d v="2026-06-30T00:00:00"/>
    <x v="63"/>
    <s v="June  week 1"/>
    <x v="60"/>
  </r>
  <r>
    <x v="16"/>
    <s v="Instant Noodles (Mee segera) MAGGI; Asam"/>
    <s v="80 g x 5"/>
    <n v="1.6"/>
    <n v="1.6"/>
    <m/>
    <d v="2026-06-01T00:00:00"/>
    <d v="2026-06-30T00:00:00"/>
    <x v="63"/>
    <s v="June  week 1"/>
    <x v="62"/>
  </r>
  <r>
    <x v="16"/>
    <s v="Instant Noodles (Mee segera) MAGGI; Ayam"/>
    <s v="80 g x 5"/>
    <n v="1.45"/>
    <n v="1.45"/>
    <m/>
    <d v="2026-06-01T00:00:00"/>
    <d v="2026-06-30T00:00:00"/>
    <x v="63"/>
    <s v="June  week 1"/>
    <x v="63"/>
  </r>
  <r>
    <x v="16"/>
    <s v="Instant Noodles (Mee segera) MAGGI; Curry"/>
    <s v="80 g x 5"/>
    <n v="1.45"/>
    <n v="1.45"/>
    <m/>
    <d v="2026-06-01T00:00:00"/>
    <d v="2026-06-30T00:00:00"/>
    <x v="63"/>
    <s v="June  week 1"/>
    <x v="64"/>
  </r>
  <r>
    <x v="29"/>
    <s v="Mayonnaise (Mayonis) LADY'S CHOICE; Real Mayonnaise"/>
    <s v="230 ml"/>
    <n v="2.85"/>
    <n v="2.85"/>
    <m/>
    <d v="2026-06-01T00:00:00"/>
    <d v="2026-06-30T00:00:00"/>
    <x v="63"/>
    <s v="June  week 1"/>
    <x v="133"/>
  </r>
  <r>
    <x v="29"/>
    <s v="Mayonnaise (Mayonis) LADY'S CHOICE; Real Mayonnaise"/>
    <s v="470 ml"/>
    <n v="4.8499999999999996"/>
    <n v="4.8499999999999996"/>
    <m/>
    <d v="2026-06-01T00:00:00"/>
    <d v="2026-06-30T00:00:00"/>
    <x v="63"/>
    <s v="June  week 1"/>
    <x v="144"/>
  </r>
  <r>
    <x v="17"/>
    <s v="Monosodium Glutamate @ MSG KNORR; Pasti Sedap"/>
    <s v="300 g"/>
    <n v="2.4500000000000002"/>
    <n v="2.4500000000000002"/>
    <m/>
    <d v="2026-06-01T00:00:00"/>
    <d v="2026-06-30T00:00:00"/>
    <x v="63"/>
    <s v="June  week 1"/>
    <x v="66"/>
  </r>
  <r>
    <x v="17"/>
    <s v="Monosodium Glutamate @ MSG MAGGI; Secukup Rasa"/>
    <s v="300 g"/>
    <n v="2.5499999999999998"/>
    <n v="2.5499999999999998"/>
    <m/>
    <d v="2026-06-01T00:00:00"/>
    <d v="2026-06-30T00:00:00"/>
    <x v="63"/>
    <s v="June  week 1"/>
    <x v="146"/>
  </r>
  <r>
    <x v="18"/>
    <s v="Onions (Bawang); Bombay"/>
    <s v="1 kg"/>
    <n v="1.5"/>
    <n v="1.5"/>
    <m/>
    <d v="2026-06-01T00:00:00"/>
    <d v="2026-06-30T00:00:00"/>
    <x v="63"/>
    <s v="June  week 1"/>
    <x v="67"/>
  </r>
  <r>
    <x v="18"/>
    <s v="Onions (Bawang); Brown Onion"/>
    <s v="1 kg"/>
    <n v="1.6"/>
    <n v="1.6"/>
    <m/>
    <d v="2026-06-01T00:00:00"/>
    <d v="2026-06-30T00:00:00"/>
    <x v="63"/>
    <s v="June  week 1"/>
    <x v="68"/>
  </r>
  <r>
    <x v="18"/>
    <s v="Onions (Bawang); Garlic"/>
    <s v="1 kg"/>
    <n v="2.8"/>
    <n v="2.8"/>
    <m/>
    <d v="2026-06-01T00:00:00"/>
    <d v="2026-06-30T00:00:00"/>
    <x v="63"/>
    <s v="June  week 1"/>
    <x v="69"/>
  </r>
  <r>
    <x v="18"/>
    <s v="Onions (Bawang); Shallot"/>
    <s v="1 kg"/>
    <n v="1.8"/>
    <n v="1.8"/>
    <m/>
    <d v="2026-06-01T00:00:00"/>
    <d v="2026-06-30T00:00:00"/>
    <x v="63"/>
    <s v="June  week 1"/>
    <x v="70"/>
  </r>
  <r>
    <x v="19"/>
    <s v="Rice (Beras) SIAM : 1 sack"/>
    <s v="10 kg"/>
    <n v="8.5"/>
    <n v="8.5"/>
    <m/>
    <d v="2026-06-01T00:00:00"/>
    <d v="2026-06-30T00:00:00"/>
    <x v="63"/>
    <s v="June  week 1"/>
    <x v="71"/>
  </r>
  <r>
    <x v="19"/>
    <s v="Rice (Beras) PULUT : 1 sack"/>
    <s v="10 kg"/>
    <n v="7.6"/>
    <n v="7.6"/>
    <m/>
    <d v="2026-06-01T00:00:00"/>
    <d v="2026-06-30T00:00:00"/>
    <x v="63"/>
    <s v="June  week 1"/>
    <x v="72"/>
  </r>
  <r>
    <x v="19"/>
    <s v="Rice (Beras) WANGI : 1 sack"/>
    <s v="10 kg"/>
    <n v="11.8"/>
    <n v="11.8"/>
    <m/>
    <d v="2026-06-01T00:00:00"/>
    <d v="2026-06-30T00:00:00"/>
    <x v="63"/>
    <s v="June  week 1"/>
    <x v="73"/>
  </r>
  <r>
    <x v="20"/>
    <s v="Santan AYAM BRAND; Coconut Milk Blue : Pack"/>
    <s v="200 ml"/>
    <n v="1.45"/>
    <n v="1.45"/>
    <m/>
    <d v="2026-06-01T00:00:00"/>
    <d v="2026-06-30T00:00:00"/>
    <x v="63"/>
    <s v="June  week 1"/>
    <x v="74"/>
  </r>
  <r>
    <x v="20"/>
    <s v="Santan AYAM BRAND; Coconut Milk Blue : Tin"/>
    <s v="270 ml"/>
    <n v="2.4"/>
    <n v="2.4"/>
    <m/>
    <d v="2026-06-01T00:00:00"/>
    <d v="2026-06-30T00:00:00"/>
    <x v="63"/>
    <s v="June  week 1"/>
    <x v="75"/>
  </r>
  <r>
    <x v="20"/>
    <s v="Santan AYAM BRAND; Premium Coconut Cream 100% Natural (MYS) : Green Tin"/>
    <s v="400 ml"/>
    <n v="3.65"/>
    <n v="3.65"/>
    <m/>
    <d v="2026-06-01T00:00:00"/>
    <d v="2026-06-30T00:00:00"/>
    <x v="63"/>
    <s v="June  week 1"/>
    <x v="76"/>
  </r>
  <r>
    <x v="20"/>
    <s v="Santan AYAM BRAND; Premium Coconut Milk 100% Natural (SGP) : Blue Tin"/>
    <s v="400 g"/>
    <n v="3.25"/>
    <n v="3.25"/>
    <m/>
    <d v="2026-06-01T00:00:00"/>
    <d v="2026-06-30T00:00:00"/>
    <x v="63"/>
    <s v="June  week 1"/>
    <x v="77"/>
  </r>
  <r>
    <x v="20"/>
    <s v="Santan BABU KITCHEN; Coconut Milk Indo"/>
    <s v="400 ml"/>
    <n v="1.65"/>
    <n v="1.65"/>
    <m/>
    <d v="2026-06-01T00:00:00"/>
    <d v="2026-06-30T00:00:00"/>
    <x v="63"/>
    <s v="June  week 1"/>
    <x v="147"/>
  </r>
  <r>
    <x v="20"/>
    <s v="Santan CHAKOAH; Coconut Milk Gata"/>
    <s v="400 ml"/>
    <n v="1.95"/>
    <n v="1.95"/>
    <m/>
    <d v="2026-06-01T00:00:00"/>
    <d v="2026-06-30T00:00:00"/>
    <x v="63"/>
    <s v="June  week 1"/>
    <x v="148"/>
  </r>
  <r>
    <x v="20"/>
    <s v="Santan KARA; Natural Coconut Extract"/>
    <s v="200 ml"/>
    <n v="1.45"/>
    <n v="1.45"/>
    <m/>
    <d v="2026-06-01T00:00:00"/>
    <d v="2026-06-30T00:00:00"/>
    <x v="63"/>
    <s v="June  week 1"/>
    <x v="79"/>
  </r>
  <r>
    <x v="20"/>
    <s v="Santan KARA; Ekstrak Santan Kelapa Asli Tanpa Kolestrol (MYS) : Pack"/>
    <s v="500 g"/>
    <n v="3.25"/>
    <n v="3.25"/>
    <m/>
    <d v="2026-06-01T00:00:00"/>
    <d v="2026-06-30T00:00:00"/>
    <x v="63"/>
    <s v="June  week 1"/>
    <x v="80"/>
  </r>
  <r>
    <x v="20"/>
    <s v="Santan S &amp; P; Serbuk Krim Kelapa Segera @ Biasa (MYS) : Silver Pack"/>
    <s v="50g x 5"/>
    <n v="2.8"/>
    <n v="2.8"/>
    <m/>
    <d v="2026-06-01T00:00:00"/>
    <d v="2026-06-30T00:00:00"/>
    <x v="63"/>
    <s v="June  week 1"/>
    <x v="81"/>
  </r>
  <r>
    <x v="21"/>
    <s v="Sauces (Sos) HABHAL; CAP KIPAS UDANG; Salty Soy Sauce"/>
    <s v="645 ml"/>
    <n v="3.45"/>
    <n v="3.45"/>
    <m/>
    <d v="2026-06-01T00:00:00"/>
    <d v="2026-06-30T00:00:00"/>
    <x v="63"/>
    <s v="June  week 1"/>
    <x v="83"/>
  </r>
  <r>
    <x v="21"/>
    <s v="Sauces (Sos) HABHAL; CAP KIPAS UDANG; Sweet Soy Sauce"/>
    <s v="645 ml"/>
    <n v="3.2"/>
    <n v="3.2"/>
    <m/>
    <d v="2026-06-01T00:00:00"/>
    <d v="2026-06-30T00:00:00"/>
    <x v="63"/>
    <s v="June  week 1"/>
    <x v="84"/>
  </r>
  <r>
    <x v="21"/>
    <s v="Sauces (Sos) MAGGI; Cilli Sauce"/>
    <s v="340 g"/>
    <n v="1.5"/>
    <n v="1.5"/>
    <m/>
    <d v="2026-06-01T00:00:00"/>
    <d v="2026-06-30T00:00:00"/>
    <x v="63"/>
    <s v="June  week 1"/>
    <x v="125"/>
  </r>
  <r>
    <x v="21"/>
    <s v="Sauces (Sos) MAGGI; Oyster Sauce"/>
    <s v="500 g"/>
    <n v="2.4"/>
    <n v="2.4"/>
    <m/>
    <d v="2026-06-01T00:00:00"/>
    <d v="2026-06-30T00:00:00"/>
    <x v="63"/>
    <s v="June  week 1"/>
    <x v="85"/>
  </r>
  <r>
    <x v="21"/>
    <s v="Sauces (Sos) MAGGI; Tomato Ketchup"/>
    <s v="325 g"/>
    <n v="1.5"/>
    <n v="1.5"/>
    <m/>
    <d v="2026-06-01T00:00:00"/>
    <d v="2026-06-30T00:00:00"/>
    <x v="63"/>
    <s v="June  week 1"/>
    <x v="86"/>
  </r>
  <r>
    <x v="21"/>
    <s v="Sauces (Sos) WAH HONG; Chilli Sauce"/>
    <s v="310 g"/>
    <n v="1.45"/>
    <n v="1.45"/>
    <m/>
    <d v="2026-06-01T00:00:00"/>
    <d v="2026-06-30T00:00:00"/>
    <x v="63"/>
    <s v="June  week 1"/>
    <x v="87"/>
  </r>
  <r>
    <x v="21"/>
    <s v="Sauces (Sos) NONA; Oyster Sauce"/>
    <s v="510 g"/>
    <n v="2.35"/>
    <n v="2.35"/>
    <m/>
    <d v="2026-06-01T00:00:00"/>
    <d v="2026-06-30T00:00:00"/>
    <x v="63"/>
    <s v="June  week 1"/>
    <x v="88"/>
  </r>
  <r>
    <x v="22"/>
    <s v="Soft Drinks (Minuman ringan) HEAVEN &amp; EARTH; Green Tea : Bottle"/>
    <s v="1.5 lit"/>
    <n v="3.25"/>
    <n v="3.25"/>
    <m/>
    <d v="2026-06-01T00:00:00"/>
    <d v="2026-06-30T00:00:00"/>
    <x v="63"/>
    <s v="June  week 1"/>
    <x v="89"/>
  </r>
  <r>
    <x v="22"/>
    <s v="Soft Drinks (Minuman ringan) POKKA; Ice Lemon Tea :: Bottle"/>
    <s v="1.5 lit"/>
    <n v="2.95"/>
    <n v="2.95"/>
    <m/>
    <d v="2026-06-01T00:00:00"/>
    <d v="2026-06-30T00:00:00"/>
    <x v="63"/>
    <s v="June  week 1"/>
    <x v="128"/>
  </r>
  <r>
    <x v="22"/>
    <s v="Soft Drinks (Minuman ringan) SEASON; Ice Lemon Tea : Bottle"/>
    <s v="1.5 lit"/>
    <n v="2.9"/>
    <n v="2.9"/>
    <m/>
    <d v="2026-06-01T00:00:00"/>
    <d v="2026-06-30T00:00:00"/>
    <x v="63"/>
    <s v="June  week 1"/>
    <x v="90"/>
  </r>
  <r>
    <x v="22"/>
    <s v="Soft Drinks (Minuman ringan) YEOS; Soya Bean : Pack"/>
    <s v="1 lit"/>
    <n v="1.7"/>
    <n v="1.7"/>
    <m/>
    <d v="2026-06-01T00:00:00"/>
    <d v="2026-06-30T00:00:00"/>
    <x v="63"/>
    <s v="June  week 1"/>
    <x v="129"/>
  </r>
  <r>
    <x v="23"/>
    <s v="Spread (Sapuan) HABHAL'S CAP KIPAS UDANG; Sri Kaya"/>
    <s v="240 g"/>
    <n v="2.2999999999999998"/>
    <n v="2.2999999999999998"/>
    <m/>
    <d v="2026-06-01T00:00:00"/>
    <d v="2026-06-30T00:00:00"/>
    <x v="63"/>
    <s v="June  week 1"/>
    <x v="149"/>
  </r>
  <r>
    <x v="23"/>
    <s v="Spread (Sapuan) NONA; Kaya dengan telur Omega"/>
    <s v="180 g"/>
    <n v="1.5"/>
    <n v="1.5"/>
    <m/>
    <d v="2026-06-01T00:00:00"/>
    <d v="2026-06-30T00:00:00"/>
    <x v="63"/>
    <s v="June  week 1"/>
    <x v="151"/>
  </r>
  <r>
    <x v="23"/>
    <s v="Spread (Sapuan) NUTKAO : Jar"/>
    <s v="750 g"/>
    <n v="7.1"/>
    <n v="7.1"/>
    <m/>
    <d v="2026-06-01T00:00:00"/>
    <d v="2026-06-30T00:00:00"/>
    <x v="63"/>
    <s v="June  week 1"/>
    <x v="92"/>
  </r>
  <r>
    <x v="24"/>
    <s v="Toileteries - Antiseptic mouthwash (Barang mandian - penyegar mulut) COLGATE PLAX : Bottle"/>
    <s v="250 ml"/>
    <n v="3.55"/>
    <n v="3.55"/>
    <m/>
    <d v="2026-06-01T00:00:00"/>
    <d v="2026-06-30T00:00:00"/>
    <x v="63"/>
    <s v="June  week 1"/>
    <x v="93"/>
  </r>
  <r>
    <x v="24"/>
    <s v="Toileteries - Antiseptic mouthwash (Barang mandian - penyegar mulut) LISTERINE : Bottle"/>
    <s v="250 ml"/>
    <n v="4.3"/>
    <n v="4.3"/>
    <m/>
    <d v="2026-06-01T00:00:00"/>
    <d v="2026-06-30T00:00:00"/>
    <x v="63"/>
    <s v="June  week 1"/>
    <x v="94"/>
  </r>
  <r>
    <x v="25"/>
    <s v="Toileteries - Bar Soap (Barang mandian - Sabun buku) PROTEX"/>
    <s v="75 g x 4"/>
    <n v="3.9"/>
    <n v="3.9"/>
    <m/>
    <d v="2026-06-01T00:00:00"/>
    <d v="2026-06-30T00:00:00"/>
    <x v="63"/>
    <s v="June  week 1"/>
    <x v="95"/>
  </r>
  <r>
    <x v="25"/>
    <s v="Toileteries - Bar Soap (Barang mandian - Sabun buku) DETTOL"/>
    <s v="105 g x 4"/>
    <n v="2.95"/>
    <n v="2.95"/>
    <m/>
    <d v="2026-06-01T00:00:00"/>
    <d v="2026-06-30T00:00:00"/>
    <x v="63"/>
    <s v="June  week 1"/>
    <x v="96"/>
  </r>
  <r>
    <x v="25"/>
    <s v="Toileteries - Bar Soap (Barang mandian - Sabun buku) PALMOLIVE"/>
    <s v="80 g x 3"/>
    <n v="1.6"/>
    <n v="1.6"/>
    <m/>
    <d v="2026-06-01T00:00:00"/>
    <d v="2026-06-30T00:00:00"/>
    <x v="63"/>
    <s v="June  week 1"/>
    <x v="97"/>
  </r>
  <r>
    <x v="26"/>
    <s v="Toileteries - Liquid Soap (Barang mandian - Sabun cair) DETTOL - Antibacterial Bodywash : Bottle Pump"/>
    <s v="950 ml"/>
    <n v="5.8"/>
    <n v="5.8"/>
    <m/>
    <d v="2026-06-01T00:00:00"/>
    <d v="2026-06-30T00:00:00"/>
    <x v="63"/>
    <s v="June  week 1"/>
    <x v="101"/>
  </r>
  <r>
    <x v="26"/>
    <s v="Toileteries - Liquid Soap (Barang mandian - Sabun cair) PALMOLIVE - Aroma Therapy : Bottle Pump"/>
    <s v="750 ml"/>
    <n v="7.6"/>
    <n v="7.6"/>
    <m/>
    <d v="2026-06-01T00:00:00"/>
    <d v="2026-06-30T00:00:00"/>
    <x v="63"/>
    <s v="June  week 1"/>
    <x v="98"/>
  </r>
  <r>
    <x v="26"/>
    <s v="Toileteries - Liquid Soap (Barang mandian - Sabun cair) LIFEBUOY- total10 : Bottle Pump"/>
    <s v="500 ml"/>
    <n v="4.4000000000000004"/>
    <n v="4.4000000000000004"/>
    <m/>
    <d v="2026-06-01T00:00:00"/>
    <d v="2026-06-30T00:00:00"/>
    <x v="63"/>
    <s v="June  week 1"/>
    <x v="99"/>
  </r>
  <r>
    <x v="26"/>
    <s v="Toileteries - Liquid Soap (Barang mandian - Sabun cair) PROTEX - Antibacterial shower gel : Bottle Pump"/>
    <s v="900 ml"/>
    <n v="8.5500000000000007"/>
    <n v="8.5500000000000007"/>
    <m/>
    <d v="2026-06-01T00:00:00"/>
    <d v="2026-06-30T00:00:00"/>
    <x v="63"/>
    <s v="June  week 1"/>
    <x v="100"/>
  </r>
  <r>
    <x v="27"/>
    <s v="Toileteries - Shampoo (Barang mandian - Syampu) PALMOLIVE"/>
    <s v="350 ml"/>
    <n v="5.2"/>
    <n v="5.2"/>
    <m/>
    <d v="2026-06-01T00:00:00"/>
    <d v="2026-06-30T00:00:00"/>
    <x v="63"/>
    <s v="June  week 1"/>
    <x v="104"/>
  </r>
  <r>
    <x v="28"/>
    <s v="Toileteries - Tooth paste (Barang mandian - Ubat gigi) COLGATE : Blue Tube"/>
    <s v="175 g"/>
    <n v="4.3499999999999996"/>
    <n v="4.3499999999999996"/>
    <m/>
    <d v="2026-06-01T00:00:00"/>
    <d v="2026-06-30T00:00:00"/>
    <x v="63"/>
    <s v="June  week 1"/>
    <x v="105"/>
  </r>
  <r>
    <x v="28"/>
    <s v="Toileteries - Tooth paste (Barang mandian - Ubat gigi) COLGATE Kayu Sugi : Brown Tube"/>
    <s v="175 g"/>
    <n v="2.7"/>
    <n v="2.7"/>
    <m/>
    <d v="2026-06-01T00:00:00"/>
    <d v="2026-06-30T00:00:00"/>
    <x v="63"/>
    <s v="June  week 1"/>
    <x v="106"/>
  </r>
  <r>
    <x v="33"/>
    <s v="PCC 52.5N"/>
    <s v="50 kg"/>
    <n v="9"/>
    <n v="9"/>
    <n v="9"/>
    <d v="2026-05-01T00:00:00"/>
    <d v="2026-05-31T00:00:00"/>
    <x v="64"/>
    <d v="2026-04-01T00:00:00"/>
    <x v="157"/>
  </r>
  <r>
    <x v="33"/>
    <s v="PCC 52.5N"/>
    <s v="1 tonne"/>
    <n v="175"/>
    <n v="175"/>
    <n v="175"/>
    <d v="2026-05-01T00:00:00"/>
    <d v="2026-05-31T00:00:00"/>
    <x v="64"/>
    <d v="2026-04-01T00:00:00"/>
    <x v="158"/>
  </r>
  <r>
    <x v="1"/>
    <s v="Canned Preserved Food (Makanan dalam tin) AYAM BRAND; Sardines In Tomato Sauce Oval"/>
    <s v="215 g"/>
    <n v="2.9"/>
    <n v="2.9"/>
    <m/>
    <d v="2026-06-01T00:00:00"/>
    <d v="2026-06-30T00:00:00"/>
    <x v="65"/>
    <s v="June  week 1"/>
    <x v="2"/>
  </r>
  <r>
    <x v="1"/>
    <s v="Canned Preserved Food (Makanan dalam tin) SMILING FISH; Crispy Baby Clam"/>
    <s v="30 g"/>
    <n v="1.2"/>
    <n v="1.2"/>
    <m/>
    <d v="2026-06-01T00:00:00"/>
    <d v="2026-06-30T00:00:00"/>
    <x v="65"/>
    <s v="June  week 1"/>
    <x v="7"/>
  </r>
  <r>
    <x v="1"/>
    <s v="Canned Preserved Food (Makanan dalam tin) YEO'S; Chicken Curry"/>
    <s v="280 g"/>
    <n v="2.2999999999999998"/>
    <n v="2.2999999999999998"/>
    <m/>
    <d v="2026-06-01T00:00:00"/>
    <d v="2026-06-30T00:00:00"/>
    <x v="65"/>
    <s v="June  week 1"/>
    <x v="8"/>
  </r>
  <r>
    <x v="2"/>
    <s v="Chicken Eggs (Telur ayam) Medium sized Grade B"/>
    <s v="10 pcs"/>
    <n v="1.9"/>
    <n v="1.9"/>
    <m/>
    <d v="2026-06-01T00:00:00"/>
    <d v="2026-06-30T00:00:00"/>
    <x v="65"/>
    <s v="June  week 1"/>
    <x v="9"/>
  </r>
  <r>
    <x v="2"/>
    <s v="Chicken Eggs (Telur ayam) Medium sized Grade B"/>
    <s v="1 tray"/>
    <n v="5.5"/>
    <n v="5.5"/>
    <m/>
    <d v="2026-06-01T00:00:00"/>
    <d v="2026-06-30T00:00:00"/>
    <x v="65"/>
    <s v="June  week 1"/>
    <x v="10"/>
  </r>
  <r>
    <x v="6"/>
    <s v="Detergents (Pencuci pakaian) CLOROX; Liquid Bleach"/>
    <s v="1 lit"/>
    <n v="2.7"/>
    <n v="2.7"/>
    <m/>
    <d v="2026-06-01T00:00:00"/>
    <d v="2026-06-30T00:00:00"/>
    <x v="65"/>
    <s v="June  week 1"/>
    <x v="22"/>
  </r>
  <r>
    <x v="7"/>
    <s v="Dried Noodles (Mee kering) CAP LIMAU; Mee Hoon"/>
    <s v="400 g"/>
    <n v="1.5"/>
    <n v="1.5"/>
    <m/>
    <d v="2026-06-01T00:00:00"/>
    <d v="2026-06-30T00:00:00"/>
    <x v="65"/>
    <s v="June  week 1"/>
    <x v="24"/>
  </r>
  <r>
    <x v="9"/>
    <s v="Evaporated Milk (Susu cair) IDEAL; Susu Sejat Penuh Krim (MYS) : Tin"/>
    <s v="390 g"/>
    <n v="1.6"/>
    <n v="1.6"/>
    <m/>
    <d v="2026-06-01T00:00:00"/>
    <d v="2026-06-30T00:00:00"/>
    <x v="65"/>
    <s v="June  week 1"/>
    <x v="29"/>
  </r>
  <r>
    <x v="10"/>
    <s v="Flour (Tepung) FLYING MAN; Corn Flour (SGP) : Packet"/>
    <s v="400 g"/>
    <n v="1"/>
    <n v="1"/>
    <m/>
    <d v="2026-06-01T00:00:00"/>
    <d v="2026-06-30T00:00:00"/>
    <x v="65"/>
    <s v="June  week 1"/>
    <x v="113"/>
  </r>
  <r>
    <x v="10"/>
    <s v="Flour (Tepung) FLYING MAN; Glutinous Flour (SGP) : Packet"/>
    <s v="500 g"/>
    <n v="1.3"/>
    <n v="1.3"/>
    <m/>
    <d v="2026-06-01T00:00:00"/>
    <d v="2026-06-30T00:00:00"/>
    <x v="65"/>
    <s v="June  week 1"/>
    <x v="127"/>
  </r>
  <r>
    <x v="10"/>
    <s v="Flour (Tepung) FLYING MAN; Rice Flour (SGP) : Packet"/>
    <s v="500 g"/>
    <n v="1"/>
    <n v="1"/>
    <m/>
    <d v="2026-06-01T00:00:00"/>
    <d v="2026-06-30T00:00:00"/>
    <x v="65"/>
    <s v="June  week 1"/>
    <x v="31"/>
  </r>
  <r>
    <x v="10"/>
    <s v="Flour (Tepung) FLYING MAN; Tapioca Flour (SGP) : Packet"/>
    <s v="500 g"/>
    <n v="1"/>
    <n v="1"/>
    <m/>
    <d v="2026-06-01T00:00:00"/>
    <d v="2026-06-30T00:00:00"/>
    <x v="65"/>
    <s v="June  week 1"/>
    <x v="114"/>
  </r>
  <r>
    <x v="10"/>
    <s v="Flour (Tepung) PRIMA; Plain Flour (SGP) : Blue Packet"/>
    <s v="1 kg"/>
    <n v="2.6"/>
    <n v="2.6"/>
    <m/>
    <d v="2026-06-01T00:00:00"/>
    <d v="2026-06-30T00:00:00"/>
    <x v="65"/>
    <s v="June  week 1"/>
    <x v="32"/>
  </r>
  <r>
    <x v="10"/>
    <s v="Flour (Tepung) PRIMA; Self-Raising Flour (SGP) : Red Packet"/>
    <s v="1 kg"/>
    <n v="2.9"/>
    <n v="2.9"/>
    <m/>
    <d v="2026-06-01T00:00:00"/>
    <d v="2026-06-30T00:00:00"/>
    <x v="65"/>
    <s v="June  week 1"/>
    <x v="33"/>
  </r>
  <r>
    <x v="11"/>
    <s v="Formulated Powdered Milk (Susu tepung formula anak damit) DUMEX; Dugro Langkah 3 Asli (1-3 Tahun) : Paket"/>
    <s v="850 g"/>
    <n v="8.9"/>
    <n v="8.9"/>
    <m/>
    <d v="2026-06-01T00:00:00"/>
    <d v="2026-06-30T00:00:00"/>
    <x v="65"/>
    <s v="June  week 1"/>
    <x v="34"/>
  </r>
  <r>
    <x v="11"/>
    <s v="Formulated Powdered Milk (Susu tepung formula anak damit) DUMEX; Dugro Langkah 4 Asli (3-6 Tahun) : Paket"/>
    <s v="850 g"/>
    <n v="8.9"/>
    <n v="8.9"/>
    <m/>
    <d v="2026-06-01T00:00:00"/>
    <d v="2026-06-30T00:00:00"/>
    <x v="65"/>
    <s v="June  week 1"/>
    <x v="35"/>
  </r>
  <r>
    <x v="11"/>
    <s v="Formulated Powdered Milk (Susu tepung formula anak damit) DUMEX; Dupro Langkah 1 (0-12 bulan) : Paket"/>
    <s v="850 g"/>
    <n v="9.6"/>
    <n v="9.6"/>
    <m/>
    <d v="2026-06-01T00:00:00"/>
    <d v="2026-06-30T00:00:00"/>
    <x v="65"/>
    <s v="June  week 1"/>
    <x v="36"/>
  </r>
  <r>
    <x v="11"/>
    <s v="Formulated Powdered Milk (Susu tepung formula anak damit) DUMEX; Dupro Langkah 2 (6-36 bulan) : Paket"/>
    <s v="850 g"/>
    <n v="9.6"/>
    <n v="9.6"/>
    <m/>
    <d v="2026-06-01T00:00:00"/>
    <d v="2026-06-30T00:00:00"/>
    <x v="65"/>
    <s v="June  week 1"/>
    <x v="37"/>
  </r>
  <r>
    <x v="11"/>
    <s v="Formulated Powdered Milk (Susu tepung formula anak damit) DUTCH LADY; 456 - Biasa (4-6 Tahun) : Paket"/>
    <s v="850 g"/>
    <n v="8.75"/>
    <n v="8.75"/>
    <m/>
    <d v="2026-06-01T00:00:00"/>
    <d v="2026-06-30T00:00:00"/>
    <x v="65"/>
    <s v="June  week 1"/>
    <x v="38"/>
  </r>
  <r>
    <x v="11"/>
    <s v="Formulated Powdered Milk (Susu tepung formula anak damit) NESTLE; EveryDay - Susu Tepung Segera : Paket"/>
    <s v="550 g"/>
    <n v="6.7"/>
    <n v="6.7"/>
    <m/>
    <d v="2026-06-01T00:00:00"/>
    <d v="2026-06-30T00:00:00"/>
    <x v="65"/>
    <s v="June  week 1"/>
    <x v="42"/>
  </r>
  <r>
    <x v="13"/>
    <s v="Frozen (Makanan beku) AYAMAS; Chicken Frankfurters"/>
    <s v="340 g"/>
    <n v="3.2"/>
    <n v="3.2"/>
    <m/>
    <d v="2026-06-01T00:00:00"/>
    <d v="2026-06-30T00:00:00"/>
    <x v="65"/>
    <s v="June  week 1"/>
    <x v="45"/>
  </r>
  <r>
    <x v="13"/>
    <s v="Frozen (Makanan beku) JODI; Chicken Frankfurters"/>
    <s v="300 g"/>
    <n v="2.5"/>
    <n v="2.5"/>
    <m/>
    <d v="2026-06-01T00:00:00"/>
    <d v="2026-06-30T00:00:00"/>
    <x v="65"/>
    <s v="June  week 1"/>
    <x v="50"/>
  </r>
  <r>
    <x v="14"/>
    <s v="Ginger @ Halia"/>
    <s v="1 kg"/>
    <n v="3.5"/>
    <n v="3.5"/>
    <m/>
    <d v="2026-06-01T00:00:00"/>
    <d v="2026-06-30T00:00:00"/>
    <x v="65"/>
    <s v="June  week 1"/>
    <x v="51"/>
  </r>
  <r>
    <x v="15"/>
    <s v="Infant Diapers (Lampin bayi pakai buang) DRYPERS; Large : 9 - 14 kg"/>
    <s v="L 44"/>
    <n v="11"/>
    <n v="11"/>
    <m/>
    <d v="2026-06-01T00:00:00"/>
    <d v="2026-06-30T00:00:00"/>
    <x v="65"/>
    <s v="June  week 1"/>
    <x v="53"/>
  </r>
  <r>
    <x v="15"/>
    <s v="Infant Diapers (Lampin bayi pakai buang) DRYPERS; Medium : 6 - 11 kg"/>
    <s v="M 28"/>
    <n v="11"/>
    <n v="11"/>
    <m/>
    <d v="2026-06-01T00:00:00"/>
    <d v="2026-06-30T00:00:00"/>
    <x v="65"/>
    <s v="June  week 1"/>
    <x v="116"/>
  </r>
  <r>
    <x v="15"/>
    <s v="Infant Diapers (Lampin bayi pakai buang) DRYPERS; Extra Large : 12 - 17 kg"/>
    <s v="XL 36"/>
    <n v="11"/>
    <n v="11"/>
    <m/>
    <d v="2026-06-01T00:00:00"/>
    <d v="2026-06-30T00:00:00"/>
    <x v="65"/>
    <s v="June  week 1"/>
    <x v="59"/>
  </r>
  <r>
    <x v="16"/>
    <s v="Instant Noodles (Mee segera) INDO FOOD; Mee Goreng"/>
    <s v="80 g x 5"/>
    <n v="1.8"/>
    <n v="1.8"/>
    <m/>
    <d v="2026-06-01T00:00:00"/>
    <d v="2026-06-30T00:00:00"/>
    <x v="65"/>
    <s v="June  week 1"/>
    <x v="60"/>
  </r>
  <r>
    <x v="16"/>
    <s v="Instant Noodles (Mee segera) MAGGI; Asam"/>
    <s v="80 g x 5"/>
    <n v="1.9"/>
    <n v="1.9"/>
    <m/>
    <d v="2026-06-01T00:00:00"/>
    <d v="2026-06-30T00:00:00"/>
    <x v="65"/>
    <s v="June  week 1"/>
    <x v="62"/>
  </r>
  <r>
    <x v="16"/>
    <s v="Instant Noodles (Mee segera) MAGGI; Ayam"/>
    <s v="80 g x 5"/>
    <n v="1.7"/>
    <n v="1.7"/>
    <m/>
    <d v="2026-06-01T00:00:00"/>
    <d v="2026-06-30T00:00:00"/>
    <x v="65"/>
    <s v="June  week 1"/>
    <x v="63"/>
  </r>
  <r>
    <x v="16"/>
    <s v="Instant Noodles (Mee segera) MAGGI; Curry"/>
    <s v="80 g x 5"/>
    <n v="1.7"/>
    <n v="1.7"/>
    <m/>
    <d v="2026-06-01T00:00:00"/>
    <d v="2026-06-30T00:00:00"/>
    <x v="65"/>
    <s v="June  week 1"/>
    <x v="64"/>
  </r>
  <r>
    <x v="30"/>
    <s v="NESTLE; Milo Powder : Pack"/>
    <s v="1 kg"/>
    <n v="6.4"/>
    <n v="6.4"/>
    <m/>
    <d v="2026-06-01T00:00:00"/>
    <d v="2026-06-30T00:00:00"/>
    <x v="65"/>
    <s v="June  week 1"/>
    <x v="134"/>
  </r>
  <r>
    <x v="17"/>
    <s v="Monosodium Glutamate @ MSG KNORR; Pasti Sedap"/>
    <s v="300 g"/>
    <n v="2.4"/>
    <n v="2.4"/>
    <m/>
    <d v="2026-06-01T00:00:00"/>
    <d v="2026-06-30T00:00:00"/>
    <x v="65"/>
    <s v="June  week 1"/>
    <x v="66"/>
  </r>
  <r>
    <x v="17"/>
    <s v="Monosodium Glutamate @ MSG MAGGI; Secukup Rasa"/>
    <s v="300 g"/>
    <n v="2.4"/>
    <n v="2.4"/>
    <m/>
    <d v="2026-06-01T00:00:00"/>
    <d v="2026-06-30T00:00:00"/>
    <x v="65"/>
    <s v="June  week 1"/>
    <x v="146"/>
  </r>
  <r>
    <x v="18"/>
    <s v="Onions (Bawang); Bombay"/>
    <s v="1 kg"/>
    <n v="1.6"/>
    <n v="1.6"/>
    <m/>
    <d v="2026-06-01T00:00:00"/>
    <d v="2026-06-30T00:00:00"/>
    <x v="65"/>
    <s v="June  week 1"/>
    <x v="67"/>
  </r>
  <r>
    <x v="18"/>
    <s v="Onions (Bawang); Brown Onion"/>
    <s v="1 kg"/>
    <n v="1.8"/>
    <n v="1.8"/>
    <m/>
    <d v="2026-06-01T00:00:00"/>
    <d v="2026-06-30T00:00:00"/>
    <x v="65"/>
    <s v="June  week 1"/>
    <x v="68"/>
  </r>
  <r>
    <x v="18"/>
    <s v="Onions (Bawang); Garlic"/>
    <s v="1 kg"/>
    <n v="3"/>
    <n v="3"/>
    <m/>
    <d v="2026-06-01T00:00:00"/>
    <d v="2026-06-30T00:00:00"/>
    <x v="65"/>
    <s v="June  week 1"/>
    <x v="69"/>
  </r>
  <r>
    <x v="18"/>
    <s v="Onions (Bawang); Shallot"/>
    <s v="1 kg"/>
    <n v="3"/>
    <n v="3"/>
    <m/>
    <d v="2026-06-01T00:00:00"/>
    <d v="2026-06-30T00:00:00"/>
    <x v="65"/>
    <s v="June  week 1"/>
    <x v="70"/>
  </r>
  <r>
    <x v="19"/>
    <s v="Rice (Beras) SIAM : 1 sack"/>
    <s v="10 kg"/>
    <n v="8.5"/>
    <n v="8.5"/>
    <m/>
    <d v="2026-06-01T00:00:00"/>
    <d v="2026-06-30T00:00:00"/>
    <x v="65"/>
    <s v="June  week 1"/>
    <x v="71"/>
  </r>
  <r>
    <x v="19"/>
    <s v="Rice (Beras) PULUT : 1 sack"/>
    <s v="10 kg"/>
    <n v="7.6"/>
    <n v="7.6"/>
    <m/>
    <d v="2026-06-01T00:00:00"/>
    <d v="2026-06-30T00:00:00"/>
    <x v="65"/>
    <s v="June  week 1"/>
    <x v="72"/>
  </r>
  <r>
    <x v="19"/>
    <s v="Rice (Beras) WANGI : 1 sack"/>
    <s v="10 kg"/>
    <n v="12.5"/>
    <n v="12.5"/>
    <m/>
    <d v="2026-06-01T00:00:00"/>
    <d v="2026-06-30T00:00:00"/>
    <x v="65"/>
    <s v="June  week 1"/>
    <x v="73"/>
  </r>
  <r>
    <x v="21"/>
    <s v="Sauces (Sos) HABHAL; CAP KIPAS UDANG; Salty Soy Sauce"/>
    <s v="645 ml"/>
    <n v="3.9"/>
    <n v="3.9"/>
    <m/>
    <d v="2026-06-01T00:00:00"/>
    <d v="2026-06-30T00:00:00"/>
    <x v="65"/>
    <s v="June  week 1"/>
    <x v="83"/>
  </r>
  <r>
    <x v="21"/>
    <s v="Sauces (Sos) HABHAL; CAP KIPAS UDANG; Sweet Soy Sauce"/>
    <s v="645 ml"/>
    <n v="3.9"/>
    <n v="3.9"/>
    <m/>
    <d v="2026-06-01T00:00:00"/>
    <d v="2026-06-30T00:00:00"/>
    <x v="65"/>
    <s v="June  week 1"/>
    <x v="84"/>
  </r>
  <r>
    <x v="21"/>
    <s v="Sauces (Sos) MAGGI; Cilli Sauce"/>
    <s v="340 g"/>
    <n v="1.5"/>
    <n v="1.5"/>
    <m/>
    <d v="2026-06-01T00:00:00"/>
    <d v="2026-06-30T00:00:00"/>
    <x v="65"/>
    <s v="June  week 1"/>
    <x v="125"/>
  </r>
  <r>
    <x v="21"/>
    <s v="Sauces (Sos) MAGGI; Oyster Sauce"/>
    <s v="500 g"/>
    <n v="2.7"/>
    <n v="2.7"/>
    <m/>
    <d v="2026-06-01T00:00:00"/>
    <d v="2026-06-30T00:00:00"/>
    <x v="65"/>
    <s v="June  week 1"/>
    <x v="85"/>
  </r>
  <r>
    <x v="21"/>
    <s v="Sauces (Sos) MAGGI; Tomato Ketchup"/>
    <s v="325 g"/>
    <n v="1.4"/>
    <n v="1.4"/>
    <m/>
    <d v="2026-06-01T00:00:00"/>
    <d v="2026-06-30T00:00:00"/>
    <x v="65"/>
    <s v="June  week 1"/>
    <x v="86"/>
  </r>
  <r>
    <x v="21"/>
    <s v="Sauces (Sos) WAH HONG; Chilli Sauce"/>
    <s v="310 g"/>
    <n v="1.5"/>
    <n v="1.5"/>
    <m/>
    <d v="2026-06-01T00:00:00"/>
    <d v="2026-06-30T00:00:00"/>
    <x v="65"/>
    <s v="June  week 1"/>
    <x v="87"/>
  </r>
  <r>
    <x v="22"/>
    <s v="Soft Drinks (Minuman ringan) POKKA; Ice Lemon Tea :: Bottle"/>
    <s v="1.5 lit"/>
    <n v="3"/>
    <n v="3"/>
    <m/>
    <d v="2026-06-01T00:00:00"/>
    <d v="2026-06-30T00:00:00"/>
    <x v="65"/>
    <s v="June  week 1"/>
    <x v="128"/>
  </r>
  <r>
    <x v="24"/>
    <s v="Toileteries - Antiseptic mouthwash (Barang mandian - penyegar mulut) LISTERINE : Bottle"/>
    <s v="250 ml"/>
    <n v="3.3"/>
    <n v="3.3"/>
    <m/>
    <d v="2026-06-01T00:00:00"/>
    <d v="2026-06-30T00:00:00"/>
    <x v="65"/>
    <s v="June  week 1"/>
    <x v="94"/>
  </r>
  <r>
    <x v="25"/>
    <s v="Toileteries - Bar Soap (Barang mandian - Sabun buku) PALMOLIVE"/>
    <s v="80 g x 3"/>
    <n v="1.7"/>
    <n v="1.7"/>
    <m/>
    <d v="2026-06-01T00:00:00"/>
    <d v="2026-06-30T00:00:00"/>
    <x v="65"/>
    <s v="June  week 1"/>
    <x v="97"/>
  </r>
  <r>
    <x v="28"/>
    <s v="Toileteries - Tooth paste (Barang mandian - Ubat gigi) COLGATE Kayu Sugi : Brown Tube"/>
    <s v="175 g"/>
    <n v="2.5"/>
    <n v="2.5"/>
    <m/>
    <d v="2026-06-01T00:00:00"/>
    <d v="2026-06-30T00:00:00"/>
    <x v="65"/>
    <s v="June  week 1"/>
    <x v="106"/>
  </r>
  <r>
    <x v="28"/>
    <s v="Toileteries - Tooth paste (Barang mandian - Ubat gigi) COLGATE : Blue Tube"/>
    <s v="175 g"/>
    <n v="3.5"/>
    <n v="3.5"/>
    <m/>
    <d v="2026-06-01T00:00:00"/>
    <d v="2026-06-30T00:00:00"/>
    <x v="65"/>
    <s v="June  week 1"/>
    <x v="105"/>
  </r>
  <r>
    <x v="0"/>
    <s v="Butter / Margarine / Ghee (Mentega / Marjerin / Ghee) Q.B.B; Pure Ghee (MYS) : Tin"/>
    <s v="400 g"/>
    <n v="7.95"/>
    <n v="7.95"/>
    <m/>
    <d v="2026-06-01T00:00:00"/>
    <d v="2026-06-30T00:00:00"/>
    <x v="66"/>
    <s v="June  week 1"/>
    <x v="0"/>
  </r>
  <r>
    <x v="1"/>
    <s v="Canned Preserved Food (Makanan dalam tin) AYAM BRAND; Sardines In Tomato Sauce Tall"/>
    <s v="230 g"/>
    <n v="2.75"/>
    <n v="2.75"/>
    <m/>
    <d v="2026-06-01T00:00:00"/>
    <d v="2026-06-30T00:00:00"/>
    <x v="66"/>
    <s v="June  week 1"/>
    <x v="1"/>
  </r>
  <r>
    <x v="1"/>
    <s v="Canned Preserved Food (Makanan dalam tin) AYAM BRAND; Sardines In Tomato Sauce Oval"/>
    <s v="215 g"/>
    <n v="2.85"/>
    <n v="2.85"/>
    <m/>
    <d v="2026-06-01T00:00:00"/>
    <d v="2026-06-30T00:00:00"/>
    <x v="66"/>
    <s v="June  week 1"/>
    <x v="2"/>
  </r>
  <r>
    <x v="1"/>
    <s v="Canned Preserved Food (Makanan dalam tin) IMPERIAL; Corned Beef"/>
    <s v="340 g"/>
    <n v="6.8"/>
    <n v="6.8"/>
    <m/>
    <d v="2026-06-01T00:00:00"/>
    <d v="2026-06-30T00:00:00"/>
    <x v="66"/>
    <s v="June  week 1"/>
    <x v="3"/>
  </r>
  <r>
    <x v="1"/>
    <s v="Canned Preserved Food (Makanan dalam tin) REX; Chicken Curry"/>
    <s v="160 g"/>
    <n v="1.5"/>
    <n v="1.5"/>
    <m/>
    <d v="2026-06-01T00:00:00"/>
    <d v="2026-06-30T00:00:00"/>
    <x v="66"/>
    <s v="June  week 1"/>
    <x v="4"/>
  </r>
  <r>
    <x v="1"/>
    <s v="Canned Preserved Food (Makanan dalam tin) REX; Cuttle Fish"/>
    <s v="425 g"/>
    <n v="5.4"/>
    <n v="5.4"/>
    <m/>
    <d v="2026-06-01T00:00:00"/>
    <d v="2026-06-30T00:00:00"/>
    <x v="66"/>
    <s v="June  week 1"/>
    <x v="5"/>
  </r>
  <r>
    <x v="1"/>
    <s v="Canned Preserved Food (Makanan dalam tin) SMILING FISH; Fried Baby Clam with Chili"/>
    <s v="40 g"/>
    <n v="1.1000000000000001"/>
    <n v="1.1000000000000001"/>
    <m/>
    <d v="2026-06-01T00:00:00"/>
    <d v="2026-06-30T00:00:00"/>
    <x v="66"/>
    <s v="June  week 1"/>
    <x v="6"/>
  </r>
  <r>
    <x v="1"/>
    <s v="Canned Preserved Food (Makanan dalam tin) SMILING FISH; Crispy Baby Clam"/>
    <s v="30 g"/>
    <n v="1.2"/>
    <n v="1.2"/>
    <m/>
    <d v="2026-06-01T00:00:00"/>
    <d v="2026-06-30T00:00:00"/>
    <x v="66"/>
    <s v="June  week 1"/>
    <x v="7"/>
  </r>
  <r>
    <x v="1"/>
    <s v="Canned Preserved Food (Makanan dalam tin) YEO'S; Chicken Curry"/>
    <s v="280 g"/>
    <n v="2.1"/>
    <n v="2.1"/>
    <m/>
    <d v="2026-06-01T00:00:00"/>
    <d v="2026-06-30T00:00:00"/>
    <x v="66"/>
    <s v="June  week 1"/>
    <x v="8"/>
  </r>
  <r>
    <x v="2"/>
    <s v="Chicken Eggs (Telur ayam) Medium sized Grade B"/>
    <s v="10 pcs"/>
    <n v="2"/>
    <n v="2"/>
    <m/>
    <d v="2026-06-01T00:00:00"/>
    <d v="2026-06-30T00:00:00"/>
    <x v="66"/>
    <s v="June  week 1"/>
    <x v="9"/>
  </r>
  <r>
    <x v="2"/>
    <s v="Chicken Eggs (Telur ayam) Medium sized Grade B"/>
    <s v="1 tray"/>
    <n v="5.2"/>
    <n v="5.2"/>
    <m/>
    <d v="2026-06-01T00:00:00"/>
    <d v="2026-06-30T00:00:00"/>
    <x v="66"/>
    <s v="June  week 1"/>
    <x v="10"/>
  </r>
  <r>
    <x v="3"/>
    <s v="Condensed Milk (Susu pekat manis) MARIGOLD; Sweetened Beverage Creamer (SGP) : Tin"/>
    <s v="380 g"/>
    <n v="1.05"/>
    <n v="1.05"/>
    <m/>
    <d v="2026-06-01T00:00:00"/>
    <d v="2026-06-30T00:00:00"/>
    <x v="66"/>
    <s v="June  week 1"/>
    <x v="11"/>
  </r>
  <r>
    <x v="4"/>
    <s v="Cooking Oil (Minyak masak) CAP BURUH @ LABOUR; Refined Cooking Oil : Bottle"/>
    <s v="2 kg"/>
    <n v="4.7"/>
    <n v="4.7"/>
    <m/>
    <d v="2026-06-01T00:00:00"/>
    <d v="2026-06-30T00:00:00"/>
    <x v="66"/>
    <s v="June  week 1"/>
    <x v="12"/>
  </r>
  <r>
    <x v="4"/>
    <s v="Cooking Oil (Minyak masak) CAP BURUH @ LABOUR; Refined Cooking Oil : Bottle"/>
    <s v="5 kg"/>
    <n v="10.95"/>
    <n v="10.95"/>
    <m/>
    <d v="2026-06-01T00:00:00"/>
    <d v="2026-06-30T00:00:00"/>
    <x v="66"/>
    <s v="June  week 1"/>
    <x v="13"/>
  </r>
  <r>
    <x v="4"/>
    <s v="Cooking Oil (Minyak masak) SUNCO; Vegetable Cooking Oil : Bottle"/>
    <s v="2 lit"/>
    <n v="4.9000000000000004"/>
    <n v="4.9000000000000004"/>
    <m/>
    <d v="2026-06-01T00:00:00"/>
    <d v="2026-06-30T00:00:00"/>
    <x v="66"/>
    <s v="June  week 1"/>
    <x v="14"/>
  </r>
  <r>
    <x v="4"/>
    <s v="Cooking Oil (Minyak masak) SUNCO; Vegetable Cooking Oil : Bottle"/>
    <s v="5 lit"/>
    <n v="11.9"/>
    <n v="11.9"/>
    <m/>
    <d v="2026-06-01T00:00:00"/>
    <d v="2026-06-30T00:00:00"/>
    <x v="66"/>
    <s v="June  week 1"/>
    <x v="15"/>
  </r>
  <r>
    <x v="5"/>
    <s v="Cordial Syrups (Minuman sirap berperisa) F&amp;N SUN VALLEY; Grenadine"/>
    <s v="2 lit"/>
    <n v="4.0999999999999996"/>
    <n v="4.0999999999999996"/>
    <m/>
    <d v="2026-06-01T00:00:00"/>
    <d v="2026-06-30T00:00:00"/>
    <x v="66"/>
    <s v="June  week 1"/>
    <x v="108"/>
  </r>
  <r>
    <x v="5"/>
    <s v="Cordial Syrups (Minuman sirap berperisa) F&amp;N SUN VALLEY; Rose"/>
    <s v="2 lit"/>
    <n v="4.5999999999999996"/>
    <n v="4.5999999999999996"/>
    <m/>
    <d v="2026-06-01T00:00:00"/>
    <d v="2026-06-30T00:00:00"/>
    <x v="66"/>
    <s v="June  week 1"/>
    <x v="109"/>
  </r>
  <r>
    <x v="5"/>
    <s v="Cordial Syrups (Minuman sirap berperisa) SKYBLUE; Orange"/>
    <s v="2 lit"/>
    <n v="4.2"/>
    <n v="4.2"/>
    <m/>
    <d v="2026-06-01T00:00:00"/>
    <d v="2026-06-30T00:00:00"/>
    <x v="66"/>
    <s v="June  week 1"/>
    <x v="18"/>
  </r>
  <r>
    <x v="5"/>
    <s v="Cordial Syrups (Minuman sirap berperisa) STAR JUS; Orange"/>
    <s v="2 lit"/>
    <n v="4.4000000000000004"/>
    <n v="4.4000000000000004"/>
    <m/>
    <d v="2026-06-01T00:00:00"/>
    <d v="2026-06-30T00:00:00"/>
    <x v="66"/>
    <s v="June  week 1"/>
    <x v="19"/>
  </r>
  <r>
    <x v="5"/>
    <s v="Cordial Syrups (Minuman sirap berperisa) STAR JUS; Rose"/>
    <s v="1 lit"/>
    <n v="2.2999999999999998"/>
    <n v="2.2999999999999998"/>
    <m/>
    <d v="2026-06-01T00:00:00"/>
    <d v="2026-06-30T00:00:00"/>
    <x v="66"/>
    <s v="June  week 1"/>
    <x v="20"/>
  </r>
  <r>
    <x v="32"/>
    <s v="Cultured Milk (Susu berkultur) VITAGEN  : x5"/>
    <s v="1 set"/>
    <n v="3.5"/>
    <n v="3.5"/>
    <m/>
    <d v="2026-06-01T00:00:00"/>
    <d v="2026-06-30T00:00:00"/>
    <x v="66"/>
    <s v="June  week 1"/>
    <x v="137"/>
  </r>
  <r>
    <x v="32"/>
    <s v="Cultured Milk (Susu berkultur) YAKULT : x5"/>
    <s v="1 set"/>
    <n v="3.5"/>
    <n v="3.5"/>
    <m/>
    <d v="2026-06-01T00:00:00"/>
    <d v="2026-06-30T00:00:00"/>
    <x v="66"/>
    <s v="June  week 1"/>
    <x v="138"/>
  </r>
  <r>
    <x v="6"/>
    <s v="Detergents (Pencuci pakaian) BIOZIP"/>
    <s v="2.5 kg"/>
    <n v="3.9"/>
    <n v="3.9"/>
    <m/>
    <d v="2026-06-01T00:00:00"/>
    <d v="2026-06-30T00:00:00"/>
    <x v="66"/>
    <s v="June  week 1"/>
    <x v="131"/>
  </r>
  <r>
    <x v="6"/>
    <s v="Detergents (Pencuci pakaian) BREEZE; Liquid Detergent"/>
    <s v="1.5 litre"/>
    <n v="5.3"/>
    <n v="5.3"/>
    <m/>
    <d v="2026-06-01T00:00:00"/>
    <d v="2026-06-30T00:00:00"/>
    <x v="66"/>
    <s v="June  week 1"/>
    <x v="21"/>
  </r>
  <r>
    <x v="6"/>
    <s v="Detergents (Pencuci pakaian) CLOROX; Liquid Bleach"/>
    <s v="1 lit"/>
    <n v="2.4"/>
    <n v="2.4"/>
    <m/>
    <d v="2026-06-01T00:00:00"/>
    <d v="2026-06-30T00:00:00"/>
    <x v="66"/>
    <s v="June  week 1"/>
    <x v="22"/>
  </r>
  <r>
    <x v="6"/>
    <s v="Detergents (Pencuci pakaian) DYNAMO; Liquid Detergent"/>
    <s v="1.6 lit"/>
    <n v="6.5"/>
    <n v="6.5"/>
    <m/>
    <d v="2026-06-01T00:00:00"/>
    <d v="2026-06-30T00:00:00"/>
    <x v="66"/>
    <s v="June  week 1"/>
    <x v="139"/>
  </r>
  <r>
    <x v="7"/>
    <s v="Dried Noodles (Mee kering) CAP UDANG MBS; Medium Flat Sabah"/>
    <s v="500 g"/>
    <n v="1.75"/>
    <n v="1.75"/>
    <m/>
    <d v="2026-06-01T00:00:00"/>
    <d v="2026-06-30T00:00:00"/>
    <x v="66"/>
    <s v="June  week 1"/>
    <x v="140"/>
  </r>
  <r>
    <x v="7"/>
    <s v="Dried Noodles (Mee kering) FALCON &amp; MOON  Stick Noodle Tai Thong"/>
    <s v="150 g"/>
    <n v="0.7"/>
    <n v="0.7"/>
    <m/>
    <d v="2026-06-01T00:00:00"/>
    <d v="2026-06-30T00:00:00"/>
    <x v="66"/>
    <s v="June  week 1"/>
    <x v="155"/>
  </r>
  <r>
    <x v="8"/>
    <s v="Drinks (Minuman) NESCAFE; Classic"/>
    <s v="200 g"/>
    <n v="10.199999999999999"/>
    <n v="10.199999999999999"/>
    <m/>
    <d v="2026-06-01T00:00:00"/>
    <d v="2026-06-30T00:00:00"/>
    <x v="66"/>
    <s v="June  week 1"/>
    <x v="26"/>
  </r>
  <r>
    <x v="8"/>
    <s v="Drinks (Minuman) SEHAT - 1.5L : 1 carton"/>
    <s v="1.5 lit x 12"/>
    <n v="8.5"/>
    <n v="8.5"/>
    <m/>
    <d v="2026-06-01T00:00:00"/>
    <d v="2026-06-30T00:00:00"/>
    <x v="66"/>
    <s v="June  week 1"/>
    <x v="27"/>
  </r>
  <r>
    <x v="8"/>
    <s v="Drinks (Minuman) SUCI DISTILLED - 1.5L : 1 carton"/>
    <s v="1.5 lit x 12"/>
    <n v="6.8"/>
    <n v="6.8"/>
    <m/>
    <d v="2026-06-01T00:00:00"/>
    <d v="2026-06-30T00:00:00"/>
    <x v="66"/>
    <s v="June  week 1"/>
    <x v="28"/>
  </r>
  <r>
    <x v="9"/>
    <s v="Evaporated Milk (Susu cair) IDEAL; Susu Sejat Penuh Krim (MYS) : Tin"/>
    <s v="390 g"/>
    <n v="1.4"/>
    <n v="1.4"/>
    <m/>
    <d v="2026-06-01T00:00:00"/>
    <d v="2026-06-30T00:00:00"/>
    <x v="66"/>
    <s v="June  week 1"/>
    <x v="29"/>
  </r>
  <r>
    <x v="9"/>
    <s v="Evaporated Milk (Susu cair) F &amp; N; Evaporated Creamer (MYS) : Pink Tin"/>
    <s v="390 g"/>
    <n v="1.2"/>
    <n v="1.2"/>
    <m/>
    <d v="2026-06-01T00:00:00"/>
    <d v="2026-06-30T00:00:00"/>
    <x v="66"/>
    <s v="June  week 1"/>
    <x v="30"/>
  </r>
  <r>
    <x v="9"/>
    <s v="Evaporated Milk (Susu cair) F &amp; N; Evaporated Filled Milk (MYS) : Blue Tin"/>
    <s v="390 g"/>
    <n v="1.25"/>
    <n v="1.25"/>
    <m/>
    <d v="2026-06-01T00:00:00"/>
    <d v="2026-06-30T00:00:00"/>
    <x v="66"/>
    <s v="June  week 1"/>
    <x v="111"/>
  </r>
  <r>
    <x v="9"/>
    <s v="Evaporated Milk (Susu cair) MARIGOLD; Evaporated Creamer (SGP) : Tin"/>
    <s v="385 g"/>
    <n v="1.1000000000000001"/>
    <n v="1.1000000000000001"/>
    <m/>
    <d v="2026-06-01T00:00:00"/>
    <d v="2026-06-30T00:00:00"/>
    <x v="66"/>
    <s v="June  week 1"/>
    <x v="112"/>
  </r>
  <r>
    <x v="10"/>
    <s v="Flour (Tepung) FLYING MAN; Rice Flour (SGP) : Packet"/>
    <s v="500 g"/>
    <n v="0.9"/>
    <n v="0.9"/>
    <m/>
    <d v="2026-06-01T00:00:00"/>
    <d v="2026-06-30T00:00:00"/>
    <x v="66"/>
    <s v="June  week 1"/>
    <x v="31"/>
  </r>
  <r>
    <x v="10"/>
    <s v="Flour (Tepung) PRIMA; Plain Flour (SGP) : Blue Packet"/>
    <s v="1 kg"/>
    <n v="2.1"/>
    <n v="2.1"/>
    <m/>
    <d v="2026-06-01T00:00:00"/>
    <d v="2026-06-30T00:00:00"/>
    <x v="66"/>
    <s v="June  week 1"/>
    <x v="32"/>
  </r>
  <r>
    <x v="10"/>
    <s v="Flour (Tepung) PRIMA; Self-Raising Flour (SGP) : Red Packet"/>
    <s v="1 kg"/>
    <n v="2.4500000000000002"/>
    <n v="2.4500000000000002"/>
    <m/>
    <d v="2026-06-01T00:00:00"/>
    <d v="2026-06-30T00:00:00"/>
    <x v="66"/>
    <s v="June  week 1"/>
    <x v="33"/>
  </r>
  <r>
    <x v="11"/>
    <s v="Formulated Powdered Milk (Susu tepung formula anak damit) DUMEX; Dugro Langkah 3 Asli (1-3 Tahun) : Paket"/>
    <s v="850 g"/>
    <n v="8"/>
    <n v="8"/>
    <m/>
    <d v="2026-06-01T00:00:00"/>
    <d v="2026-06-30T00:00:00"/>
    <x v="66"/>
    <s v="June  week 1"/>
    <x v="34"/>
  </r>
  <r>
    <x v="11"/>
    <s v="Formulated Powdered Milk (Susu tepung formula anak damit) DUMEX; Dugro Langkah 4 Asli (3-6 Tahun) : Paket"/>
    <s v="850 g"/>
    <n v="8"/>
    <n v="8"/>
    <m/>
    <d v="2026-06-01T00:00:00"/>
    <d v="2026-06-30T00:00:00"/>
    <x v="66"/>
    <s v="June  week 1"/>
    <x v="35"/>
  </r>
  <r>
    <x v="11"/>
    <s v="Formulated Powdered Milk (Susu tepung formula anak damit) DUMEX; Dupro Langkah 1 (0-12 bulan) : Paket"/>
    <s v="850 g"/>
    <n v="9.6999999999999993"/>
    <n v="9.6999999999999993"/>
    <m/>
    <d v="2026-06-01T00:00:00"/>
    <d v="2026-06-30T00:00:00"/>
    <x v="66"/>
    <s v="June  week 1"/>
    <x v="36"/>
  </r>
  <r>
    <x v="11"/>
    <s v="Formulated Powdered Milk (Susu tepung formula anak damit) DUMEX; Dupro Langkah 2 (6-36 bulan) : Paket"/>
    <s v="850 g"/>
    <n v="9.6999999999999993"/>
    <n v="9.6999999999999993"/>
    <m/>
    <d v="2026-06-01T00:00:00"/>
    <d v="2026-06-30T00:00:00"/>
    <x v="66"/>
    <s v="June  week 1"/>
    <x v="37"/>
  </r>
  <r>
    <x v="11"/>
    <s v="Formulated Powdered Milk (Susu tepung formula anak damit) DUTCH LADY; 456 - Biasa (4-6 Tahun) : Paket"/>
    <s v="850 g"/>
    <n v="8.5"/>
    <n v="8.5"/>
    <m/>
    <d v="2026-06-01T00:00:00"/>
    <d v="2026-06-30T00:00:00"/>
    <x v="66"/>
    <s v="June  week 1"/>
    <x v="38"/>
  </r>
  <r>
    <x v="11"/>
    <s v="Formulated Powdered Milk (Susu tepung formula anak damit) NESTLE; Lactogen Langkah 1 (0 hingga 12 bulan) : Kotak"/>
    <s v="1.3 kg (650 g x 2)"/>
    <n v="15.9"/>
    <n v="15.9"/>
    <m/>
    <d v="2026-06-01T00:00:00"/>
    <d v="2026-06-30T00:00:00"/>
    <x v="66"/>
    <s v="June  week 1"/>
    <x v="39"/>
  </r>
  <r>
    <x v="11"/>
    <s v="Formulated Powdered Milk (Susu tepung formula anak damit) NESTLE; Lactogen Langkah 2 ( 6 bulan hingga 3 tahun) : Kotak"/>
    <s v="1.3 kg (650 g x 2)"/>
    <n v="15.9"/>
    <n v="15.9"/>
    <m/>
    <d v="2026-06-01T00:00:00"/>
    <d v="2026-06-30T00:00:00"/>
    <x v="66"/>
    <s v="June  week 1"/>
    <x v="40"/>
  </r>
  <r>
    <x v="11"/>
    <s v="Formulated Powdered Milk (Susu tepung formula anak damit) NESTLE; EveryDay - Susu Tepung Segera : Paket"/>
    <s v="550 g"/>
    <n v="5.8"/>
    <n v="5.8"/>
    <m/>
    <d v="2026-06-01T00:00:00"/>
    <d v="2026-06-30T00:00:00"/>
    <x v="66"/>
    <s v="June  week 1"/>
    <x v="42"/>
  </r>
  <r>
    <x v="12"/>
    <s v="Fresh Chicken (Ayam segar); Breasts"/>
    <s v="1 kg"/>
    <n v="7.9"/>
    <n v="7.9"/>
    <m/>
    <d v="2026-06-01T00:00:00"/>
    <d v="2026-06-30T00:00:00"/>
    <x v="66"/>
    <s v="June  week 1"/>
    <x v="142"/>
  </r>
  <r>
    <x v="13"/>
    <s v="Frozen (Makanan beku) AYAMAS; Chicken Frankfurters"/>
    <s v="340 g"/>
    <n v="2.8"/>
    <n v="2.8"/>
    <m/>
    <d v="2026-06-01T00:00:00"/>
    <d v="2026-06-30T00:00:00"/>
    <x v="66"/>
    <s v="June  week 1"/>
    <x v="45"/>
  </r>
  <r>
    <x v="13"/>
    <s v="Frozen (Makanan beku) AYAMAS; Crispy Nuggets"/>
    <s v="850 g"/>
    <n v="10.3"/>
    <n v="10.3"/>
    <m/>
    <d v="2026-06-01T00:00:00"/>
    <d v="2026-06-30T00:00:00"/>
    <x v="66"/>
    <s v="June  week 1"/>
    <x v="46"/>
  </r>
  <r>
    <x v="13"/>
    <s v="Frozen (Makanan beku) BMC; Beef Burger"/>
    <s v="900 g"/>
    <n v="9.5"/>
    <n v="9.5"/>
    <m/>
    <d v="2026-06-01T00:00:00"/>
    <d v="2026-06-30T00:00:00"/>
    <x v="66"/>
    <s v="June  week 1"/>
    <x v="47"/>
  </r>
  <r>
    <x v="13"/>
    <s v="Frozen (Makanan beku) BMC; Chicken Burger"/>
    <s v="900 g"/>
    <n v="8.8000000000000007"/>
    <n v="8.8000000000000007"/>
    <m/>
    <d v="2026-06-01T00:00:00"/>
    <d v="2026-06-30T00:00:00"/>
    <x v="66"/>
    <s v="June  week 1"/>
    <x v="48"/>
  </r>
  <r>
    <x v="13"/>
    <s v="Frozen (Makanan beku) JODI; Chicken Frankfurters"/>
    <s v="300 g"/>
    <n v="2.2999999999999998"/>
    <n v="2.2999999999999998"/>
    <m/>
    <d v="2026-06-01T00:00:00"/>
    <d v="2026-06-30T00:00:00"/>
    <x v="66"/>
    <s v="June  week 1"/>
    <x v="50"/>
  </r>
  <r>
    <x v="14"/>
    <s v="Ginger @ Halia"/>
    <s v="1 kg"/>
    <n v="5"/>
    <n v="5"/>
    <m/>
    <d v="2026-06-01T00:00:00"/>
    <d v="2026-06-30T00:00:00"/>
    <x v="66"/>
    <s v="June  week 1"/>
    <x v="51"/>
  </r>
  <r>
    <x v="15"/>
    <s v="Infant Diapers (Lampin bayi pakai buang) EQ DRY; Newborn : Up to 5 kg"/>
    <s v="NB 20/22"/>
    <n v="4.2"/>
    <n v="4.2"/>
    <m/>
    <d v="2026-06-01T00:00:00"/>
    <d v="2026-06-30T00:00:00"/>
    <x v="66"/>
    <s v="June  week 1"/>
    <x v="52"/>
  </r>
  <r>
    <x v="15"/>
    <s v="Infant Diapers (Lampin bayi pakai buang) DRYPERS; Large : 9 - 14 kg"/>
    <s v="L 44"/>
    <n v="8.4"/>
    <n v="8.4"/>
    <m/>
    <d v="2026-06-01T00:00:00"/>
    <d v="2026-06-30T00:00:00"/>
    <x v="66"/>
    <s v="June  week 1"/>
    <x v="53"/>
  </r>
  <r>
    <x v="15"/>
    <s v="Infant Diapers (Lampin bayi pakai buang) EQ DRY; Medium : 6 - 11 kg"/>
    <s v="M 36"/>
    <n v="8.1999999999999993"/>
    <n v="8.1999999999999993"/>
    <m/>
    <d v="2026-06-01T00:00:00"/>
    <d v="2026-06-30T00:00:00"/>
    <x v="66"/>
    <s v="June  week 1"/>
    <x v="55"/>
  </r>
  <r>
    <x v="15"/>
    <s v="Infant Diapers (Lampin bayi pakai buang) EQ DRY; Extra Large : 15 kg above"/>
    <s v="XXL 24"/>
    <n v="8.1999999999999993"/>
    <n v="8.1999999999999993"/>
    <m/>
    <d v="2026-06-01T00:00:00"/>
    <d v="2026-06-30T00:00:00"/>
    <x v="66"/>
    <s v="June  week 1"/>
    <x v="54"/>
  </r>
  <r>
    <x v="15"/>
    <s v="Infant Diapers (Lampin bayi pakai buang) EQ DRY; Large : 9 - 14 kg"/>
    <s v="L 48"/>
    <n v="11.3"/>
    <n v="11.3"/>
    <m/>
    <d v="2026-06-01T00:00:00"/>
    <d v="2026-06-30T00:00:00"/>
    <x v="66"/>
    <s v="June  week 1"/>
    <x v="57"/>
  </r>
  <r>
    <x v="15"/>
    <s v="Infant Diapers (Lampin bayi pakai buang) EQ DRY;  Extra Large : 12 - 17 kg"/>
    <s v="XL 42"/>
    <n v="11.3"/>
    <n v="11.3"/>
    <m/>
    <d v="2026-06-01T00:00:00"/>
    <d v="2026-06-30T00:00:00"/>
    <x v="66"/>
    <s v="June  week 1"/>
    <x v="58"/>
  </r>
  <r>
    <x v="15"/>
    <s v="Infant Diapers (Lampin bayi pakai buang) DRYPERS; Wee Wee Dry Newborn : Up to 5 kg"/>
    <s v="NB 28"/>
    <n v="6.2"/>
    <n v="6.2"/>
    <m/>
    <d v="2026-06-01T00:00:00"/>
    <d v="2026-06-30T00:00:00"/>
    <x v="66"/>
    <s v="June  week 1"/>
    <x v="118"/>
  </r>
  <r>
    <x v="15"/>
    <s v="Infant Diapers (Lampin bayi pakai buang) DRYPERS; Extra Large : 12 - 17 kg"/>
    <s v="XL 36"/>
    <n v="8.4"/>
    <n v="8.4"/>
    <m/>
    <d v="2026-06-01T00:00:00"/>
    <d v="2026-06-30T00:00:00"/>
    <x v="66"/>
    <s v="June  week 1"/>
    <x v="59"/>
  </r>
  <r>
    <x v="15"/>
    <s v="Infant Diapers (Lampin bayi pakai buang) DRYPERS; Extra Large : 15 kg above"/>
    <s v="XXL 16"/>
    <n v="6.4"/>
    <n v="6.4"/>
    <m/>
    <d v="2026-06-01T00:00:00"/>
    <d v="2026-06-30T00:00:00"/>
    <x v="66"/>
    <s v="June  week 1"/>
    <x v="123"/>
  </r>
  <r>
    <x v="16"/>
    <s v="Instant Noodles (Mee segera) INDO FOOD; Mee Goreng"/>
    <s v="80 g x 5"/>
    <n v="1.5"/>
    <n v="1.5"/>
    <m/>
    <d v="2026-06-01T00:00:00"/>
    <d v="2026-06-30T00:00:00"/>
    <x v="66"/>
    <s v="June  week 1"/>
    <x v="60"/>
  </r>
  <r>
    <x v="16"/>
    <s v="Instant Noodles (Mee segera) INDO MIE; Mee Goreng : Old Packaging"/>
    <s v="80 g x 5"/>
    <n v="1.6"/>
    <n v="1.6"/>
    <m/>
    <d v="2026-06-01T00:00:00"/>
    <d v="2026-06-30T00:00:00"/>
    <x v="66"/>
    <s v="June  week 1"/>
    <x v="61"/>
  </r>
  <r>
    <x v="16"/>
    <s v="Instant Noodles (Mee segera) MAGGI; Asam"/>
    <s v="80 g x 5"/>
    <n v="1.9"/>
    <n v="1.9"/>
    <m/>
    <d v="2026-06-01T00:00:00"/>
    <d v="2026-06-30T00:00:00"/>
    <x v="66"/>
    <s v="June  week 1"/>
    <x v="62"/>
  </r>
  <r>
    <x v="16"/>
    <s v="Instant Noodles (Mee segera) MAGGI; Ayam"/>
    <s v="80 g x 5"/>
    <n v="1.6"/>
    <n v="1.6"/>
    <m/>
    <d v="2026-06-01T00:00:00"/>
    <d v="2026-06-30T00:00:00"/>
    <x v="66"/>
    <s v="June  week 1"/>
    <x v="63"/>
  </r>
  <r>
    <x v="16"/>
    <s v="Instant Noodles (Mee segera) MAGGI; Curry"/>
    <s v="80 g x 5"/>
    <n v="1.6"/>
    <n v="1.6"/>
    <m/>
    <d v="2026-06-01T00:00:00"/>
    <d v="2026-06-30T00:00:00"/>
    <x v="66"/>
    <s v="June  week 1"/>
    <x v="64"/>
  </r>
  <r>
    <x v="29"/>
    <s v="Mayonnaise (Mayonis) LADY'S CHOICE; Real Mayonnaise"/>
    <s v="230 ml"/>
    <n v="2.6"/>
    <n v="2.6"/>
    <m/>
    <d v="2026-06-01T00:00:00"/>
    <d v="2026-06-30T00:00:00"/>
    <x v="66"/>
    <s v="June  week 1"/>
    <x v="133"/>
  </r>
  <r>
    <x v="29"/>
    <s v="Mayonnaise (Mayonis) LADY'S CHOICE; Real Mayonnaise"/>
    <s v="470 ml"/>
    <n v="4.5"/>
    <n v="4.5"/>
    <m/>
    <d v="2026-06-01T00:00:00"/>
    <d v="2026-06-30T00:00:00"/>
    <x v="66"/>
    <s v="June  week 1"/>
    <x v="144"/>
  </r>
  <r>
    <x v="30"/>
    <s v="NESTLE; Milo Powder : Pack"/>
    <s v="1 kg"/>
    <n v="6.3"/>
    <n v="6.3"/>
    <m/>
    <d v="2026-06-01T00:00:00"/>
    <d v="2026-06-30T00:00:00"/>
    <x v="66"/>
    <s v="June  week 1"/>
    <x v="134"/>
  </r>
  <r>
    <x v="17"/>
    <s v="Monosodium Glutamate @ MSG KNORR; Pasti Sedap"/>
    <s v="300 g"/>
    <n v="2.25"/>
    <n v="2.25"/>
    <m/>
    <d v="2026-06-01T00:00:00"/>
    <d v="2026-06-30T00:00:00"/>
    <x v="66"/>
    <s v="June  week 1"/>
    <x v="66"/>
  </r>
  <r>
    <x v="17"/>
    <s v="Monosodium Glutamate @ MSG MAGGI; Secukup Rasa"/>
    <s v="300 g"/>
    <n v="2.2000000000000002"/>
    <n v="2.2000000000000002"/>
    <m/>
    <d v="2026-06-01T00:00:00"/>
    <d v="2026-06-30T00:00:00"/>
    <x v="66"/>
    <s v="June  week 1"/>
    <x v="146"/>
  </r>
  <r>
    <x v="18"/>
    <s v="Onions (Bawang); Bombay"/>
    <s v="1 kg"/>
    <n v="1.4"/>
    <n v="1.4"/>
    <m/>
    <d v="2026-06-01T00:00:00"/>
    <d v="2026-06-30T00:00:00"/>
    <x v="66"/>
    <s v="June  week 1"/>
    <x v="67"/>
  </r>
  <r>
    <x v="18"/>
    <s v="Onions (Bawang); Brown Onion"/>
    <s v="1 kg"/>
    <n v="1.6"/>
    <n v="1.6"/>
    <m/>
    <d v="2026-06-01T00:00:00"/>
    <d v="2026-06-30T00:00:00"/>
    <x v="66"/>
    <s v="June  week 1"/>
    <x v="68"/>
  </r>
  <r>
    <x v="18"/>
    <s v="Onions (Bawang); Garlic"/>
    <s v="1 kg"/>
    <n v="3.8"/>
    <n v="3.8"/>
    <m/>
    <d v="2026-06-01T00:00:00"/>
    <d v="2026-06-30T00:00:00"/>
    <x v="66"/>
    <s v="June  week 1"/>
    <x v="69"/>
  </r>
  <r>
    <x v="18"/>
    <s v="Onions (Bawang); Shallot"/>
    <s v="1 kg"/>
    <n v="2.6"/>
    <n v="2.6"/>
    <m/>
    <d v="2026-06-01T00:00:00"/>
    <d v="2026-06-30T00:00:00"/>
    <x v="66"/>
    <s v="June  week 1"/>
    <x v="70"/>
  </r>
  <r>
    <x v="19"/>
    <s v="Rice (Beras) SIAM : 1 sack"/>
    <s v="10 kg"/>
    <n v="8.5"/>
    <n v="8.5"/>
    <m/>
    <d v="2026-06-01T00:00:00"/>
    <d v="2026-06-30T00:00:00"/>
    <x v="66"/>
    <s v="June  week 1"/>
    <x v="71"/>
  </r>
  <r>
    <x v="19"/>
    <s v="Rice (Beras) PULUT : 1 sack"/>
    <s v="10 kg"/>
    <n v="7.6"/>
    <n v="7.6"/>
    <m/>
    <d v="2026-06-01T00:00:00"/>
    <d v="2026-06-30T00:00:00"/>
    <x v="66"/>
    <s v="June  week 1"/>
    <x v="72"/>
  </r>
  <r>
    <x v="19"/>
    <s v="Rice (Beras) WANGI : 1 sack"/>
    <s v="10 kg"/>
    <n v="12.2"/>
    <n v="12.2"/>
    <m/>
    <d v="2026-06-01T00:00:00"/>
    <d v="2026-06-30T00:00:00"/>
    <x v="66"/>
    <s v="June  week 1"/>
    <x v="73"/>
  </r>
  <r>
    <x v="20"/>
    <s v="Santan AYAM BRAND; Coconut Milk Blue : Pack"/>
    <s v="200 ml"/>
    <n v="1.3"/>
    <n v="1.3"/>
    <m/>
    <d v="2026-06-01T00:00:00"/>
    <d v="2026-06-30T00:00:00"/>
    <x v="66"/>
    <s v="June  week 1"/>
    <x v="74"/>
  </r>
  <r>
    <x v="20"/>
    <s v="Santan AYAM BRAND; Coconut Milk Blue : Tin"/>
    <s v="270 ml"/>
    <n v="1.75"/>
    <n v="1.75"/>
    <m/>
    <d v="2026-06-01T00:00:00"/>
    <d v="2026-06-30T00:00:00"/>
    <x v="66"/>
    <s v="June  week 1"/>
    <x v="75"/>
  </r>
  <r>
    <x v="20"/>
    <s v="Santan AYAM BRAND; Premium Coconut Cream 100% Natural (MYS) : Green Tin"/>
    <s v="400 ml"/>
    <n v="3.4"/>
    <n v="3.4"/>
    <m/>
    <d v="2026-06-01T00:00:00"/>
    <d v="2026-06-30T00:00:00"/>
    <x v="66"/>
    <s v="June  week 1"/>
    <x v="76"/>
  </r>
  <r>
    <x v="20"/>
    <s v="Santan AYAM BRAND; Premium Coconut Milk 100% Natural (SGP) : Blue Tin"/>
    <s v="400 g"/>
    <n v="2.2000000000000002"/>
    <n v="2.2000000000000002"/>
    <m/>
    <d v="2026-06-01T00:00:00"/>
    <d v="2026-06-30T00:00:00"/>
    <x v="66"/>
    <s v="June  week 1"/>
    <x v="77"/>
  </r>
  <r>
    <x v="20"/>
    <s v="Santan BABU KITCHEN; Coconut Milk Indo"/>
    <s v="400 ml"/>
    <n v="1.7"/>
    <n v="1.7"/>
    <m/>
    <d v="2026-06-01T00:00:00"/>
    <d v="2026-06-30T00:00:00"/>
    <x v="66"/>
    <s v="June  week 1"/>
    <x v="147"/>
  </r>
  <r>
    <x v="20"/>
    <s v="Santan CHAKOAH; Coconut Milk Gata"/>
    <s v="400 ml"/>
    <n v="1.95"/>
    <n v="1.95"/>
    <m/>
    <d v="2026-06-01T00:00:00"/>
    <d v="2026-06-30T00:00:00"/>
    <x v="66"/>
    <s v="June  week 1"/>
    <x v="148"/>
  </r>
  <r>
    <x v="20"/>
    <s v="Santan KARA; Natural Coconut Extract"/>
    <s v="200 ml"/>
    <n v="1.35"/>
    <n v="1.35"/>
    <m/>
    <d v="2026-06-01T00:00:00"/>
    <d v="2026-06-30T00:00:00"/>
    <x v="66"/>
    <s v="June  week 1"/>
    <x v="79"/>
  </r>
  <r>
    <x v="20"/>
    <s v="Santan KARA; Ekstrak Santan Kelapa Asli Tanpa Kolestrol (MYS) : Pack"/>
    <s v="500 g"/>
    <n v="3"/>
    <n v="3"/>
    <m/>
    <d v="2026-06-01T00:00:00"/>
    <d v="2026-06-30T00:00:00"/>
    <x v="66"/>
    <s v="June  week 1"/>
    <x v="80"/>
  </r>
  <r>
    <x v="21"/>
    <s v="Sauces (Sos) HABHAL; CAP KIPAS UDANG; Salty Soy Sauce"/>
    <s v="645 ml"/>
    <n v="3.5"/>
    <n v="3.5"/>
    <m/>
    <d v="2026-06-01T00:00:00"/>
    <d v="2026-06-30T00:00:00"/>
    <x v="66"/>
    <s v="June  week 1"/>
    <x v="83"/>
  </r>
  <r>
    <x v="21"/>
    <s v="Sauces (Sos) MAGGI; Oyster Sauce"/>
    <s v="500 g"/>
    <n v="2.4"/>
    <n v="2.4"/>
    <m/>
    <d v="2026-06-01T00:00:00"/>
    <d v="2026-06-30T00:00:00"/>
    <x v="66"/>
    <s v="June  week 1"/>
    <x v="85"/>
  </r>
  <r>
    <x v="21"/>
    <s v="Sauces (Sos) MAGGI; Tomato Ketchup"/>
    <s v="325 g"/>
    <n v="1.4"/>
    <n v="1.4"/>
    <m/>
    <d v="2026-06-01T00:00:00"/>
    <d v="2026-06-30T00:00:00"/>
    <x v="66"/>
    <s v="June  week 1"/>
    <x v="86"/>
  </r>
  <r>
    <x v="21"/>
    <s v="Sauces (Sos) WAH HONG; Chilli Sauce"/>
    <s v="310 g"/>
    <n v="1.35"/>
    <n v="1.35"/>
    <m/>
    <d v="2026-06-01T00:00:00"/>
    <d v="2026-06-30T00:00:00"/>
    <x v="66"/>
    <s v="June  week 1"/>
    <x v="87"/>
  </r>
  <r>
    <x v="21"/>
    <s v="Sauces (Sos) NONA; Oyster Sauce"/>
    <s v="510 g"/>
    <n v="2.2000000000000002"/>
    <n v="2.2000000000000002"/>
    <m/>
    <d v="2026-06-01T00:00:00"/>
    <d v="2026-06-30T00:00:00"/>
    <x v="66"/>
    <s v="June  week 1"/>
    <x v="88"/>
  </r>
  <r>
    <x v="22"/>
    <s v="Soft Drinks (Minuman ringan) HEAVEN &amp; EARTH; Green Tea : Bottle"/>
    <s v="1.5 lit"/>
    <n v="2.7"/>
    <n v="2.7"/>
    <m/>
    <d v="2026-06-01T00:00:00"/>
    <d v="2026-06-30T00:00:00"/>
    <x v="66"/>
    <s v="June  week 1"/>
    <x v="89"/>
  </r>
  <r>
    <x v="22"/>
    <s v="Soft Drinks (Minuman ringan) POKKA; Ice Lemon Tea :: Bottle"/>
    <s v="1.5 lit"/>
    <n v="2.95"/>
    <n v="2.95"/>
    <m/>
    <d v="2026-06-01T00:00:00"/>
    <d v="2026-06-30T00:00:00"/>
    <x v="66"/>
    <s v="June  week 1"/>
    <x v="128"/>
  </r>
  <r>
    <x v="22"/>
    <s v="Soft Drinks (Minuman ringan) SEASON; Ice Lemon Tea : Bottle"/>
    <s v="1.5 lit"/>
    <n v="3.2"/>
    <n v="3.2"/>
    <m/>
    <d v="2026-06-01T00:00:00"/>
    <d v="2026-06-30T00:00:00"/>
    <x v="66"/>
    <s v="June  week 1"/>
    <x v="90"/>
  </r>
  <r>
    <x v="22"/>
    <s v="Soft Drinks (Minuman ringan) YEOS; Soya Bean : Pack"/>
    <s v="1 lit"/>
    <n v="1.7"/>
    <n v="1.7"/>
    <m/>
    <d v="2026-06-01T00:00:00"/>
    <d v="2026-06-30T00:00:00"/>
    <x v="66"/>
    <s v="June  week 1"/>
    <x v="129"/>
  </r>
  <r>
    <x v="23"/>
    <s v="Spread (Sapuan) HABHAL'S CAP KIPAS UDANG; Sri Kaya"/>
    <s v="240 g"/>
    <n v="2.2000000000000002"/>
    <n v="2.2000000000000002"/>
    <m/>
    <d v="2026-06-01T00:00:00"/>
    <d v="2026-06-30T00:00:00"/>
    <x v="66"/>
    <s v="June  week 1"/>
    <x v="149"/>
  </r>
  <r>
    <x v="23"/>
    <s v="Spread (Sapuan) KAYA; Play Basketball Brand since 1965 (SGP)"/>
    <s v="200 g"/>
    <n v="1.1000000000000001"/>
    <n v="1.1000000000000001"/>
    <m/>
    <d v="2026-06-01T00:00:00"/>
    <d v="2026-06-30T00:00:00"/>
    <x v="66"/>
    <s v="June  week 1"/>
    <x v="150"/>
  </r>
  <r>
    <x v="23"/>
    <s v="Spread (Sapuan) NONA; Kaya dengan telur Omega"/>
    <s v="180 g"/>
    <n v="1.3"/>
    <n v="1.3"/>
    <m/>
    <d v="2026-06-01T00:00:00"/>
    <d v="2026-06-30T00:00:00"/>
    <x v="66"/>
    <s v="June  week 1"/>
    <x v="151"/>
  </r>
  <r>
    <x v="23"/>
    <s v="Spread (Sapuan) NUTKAO : Jar"/>
    <s v="750 g"/>
    <n v="6.3"/>
    <n v="6.3"/>
    <m/>
    <d v="2026-06-01T00:00:00"/>
    <d v="2026-06-30T00:00:00"/>
    <x v="66"/>
    <s v="June  week 1"/>
    <x v="92"/>
  </r>
  <r>
    <x v="24"/>
    <s v="Toileteries - Antiseptic mouthwash (Barang mandian - penyegar mulut) COLGATE PLAX : Bottle"/>
    <s v="250 ml"/>
    <n v="3.7"/>
    <n v="3.7"/>
    <m/>
    <d v="2026-06-01T00:00:00"/>
    <d v="2026-06-30T00:00:00"/>
    <x v="66"/>
    <s v="June  week 1"/>
    <x v="93"/>
  </r>
  <r>
    <x v="24"/>
    <s v="Toileteries - Antiseptic mouthwash (Barang mandian - penyegar mulut) LISTERINE : Bottle"/>
    <s v="250 ml"/>
    <n v="3.2"/>
    <n v="3.2"/>
    <m/>
    <d v="2026-06-01T00:00:00"/>
    <d v="2026-06-30T00:00:00"/>
    <x v="66"/>
    <s v="June  week 1"/>
    <x v="94"/>
  </r>
  <r>
    <x v="25"/>
    <s v="Toileteries - Bar Soap (Barang mandian - Sabun buku) PROTEX"/>
    <s v="75 g x 4"/>
    <n v="3.9"/>
    <n v="3.9"/>
    <m/>
    <d v="2026-06-01T00:00:00"/>
    <d v="2026-06-30T00:00:00"/>
    <x v="66"/>
    <s v="June  week 1"/>
    <x v="95"/>
  </r>
  <r>
    <x v="25"/>
    <s v="Toileteries - Bar Soap (Barang mandian - Sabun buku) DETTOL"/>
    <s v="105 g x 4"/>
    <n v="2.9"/>
    <n v="2.9"/>
    <m/>
    <d v="2026-06-01T00:00:00"/>
    <d v="2026-06-30T00:00:00"/>
    <x v="66"/>
    <s v="June  week 1"/>
    <x v="96"/>
  </r>
  <r>
    <x v="25"/>
    <s v="Toileteries - Bar Soap (Barang mandian - Sabun buku) PALMOLIVE"/>
    <s v="80 g x 3"/>
    <n v="1.6"/>
    <n v="1.6"/>
    <m/>
    <d v="2026-06-01T00:00:00"/>
    <d v="2026-06-30T00:00:00"/>
    <x v="66"/>
    <s v="June  week 1"/>
    <x v="97"/>
  </r>
  <r>
    <x v="26"/>
    <s v="Toileteries - Liquid Soap (Barang mandian - Sabun cair) PALMOLIVE - Aroma Therapy : Bottle Pump"/>
    <s v="750 ml"/>
    <n v="7.2"/>
    <n v="7.2"/>
    <m/>
    <d v="2026-06-01T00:00:00"/>
    <d v="2026-06-30T00:00:00"/>
    <x v="66"/>
    <s v="June  week 1"/>
    <x v="98"/>
  </r>
  <r>
    <x v="26"/>
    <s v="Toileteries - Liquid Soap (Barang mandian - Sabun cair) LIFEBUOY- total10 : Bottle Pump"/>
    <s v="500 ml"/>
    <n v="4.2"/>
    <n v="4.2"/>
    <m/>
    <d v="2026-06-01T00:00:00"/>
    <d v="2026-06-30T00:00:00"/>
    <x v="66"/>
    <s v="June  week 1"/>
    <x v="99"/>
  </r>
  <r>
    <x v="26"/>
    <s v="Toileteries - Liquid Soap (Barang mandian - Sabun cair) PROTEX - Antibacterial shower gel : Bottle Pump"/>
    <s v="900 ml"/>
    <n v="6.3"/>
    <n v="6.3"/>
    <m/>
    <d v="2026-06-01T00:00:00"/>
    <d v="2026-06-30T00:00:00"/>
    <x v="66"/>
    <s v="June  week 1"/>
    <x v="100"/>
  </r>
  <r>
    <x v="26"/>
    <s v="Toileteries - Liquid Soap (Barang mandian - Sabun cair) DETTOL - Antibacterial Bodywash : Bottle Pump"/>
    <s v="950 ml"/>
    <n v="6.7"/>
    <n v="6.7"/>
    <m/>
    <d v="2026-06-01T00:00:00"/>
    <d v="2026-06-30T00:00:00"/>
    <x v="66"/>
    <s v="June  week 1"/>
    <x v="101"/>
  </r>
  <r>
    <x v="27"/>
    <s v="Toileteries - Shampoo (Barang mandian - Syampu) PALMOLIVE"/>
    <s v="350 ml"/>
    <n v="4.8"/>
    <n v="4.8"/>
    <m/>
    <d v="2026-06-01T00:00:00"/>
    <d v="2026-06-30T00:00:00"/>
    <x v="66"/>
    <s v="June  week 1"/>
    <x v="104"/>
  </r>
  <r>
    <x v="27"/>
    <s v="Toileteries - Shampoo (Barang mandian - Syampu) CLEAR"/>
    <s v="350 ml"/>
    <n v="4.5999999999999996"/>
    <n v="4.5999999999999996"/>
    <m/>
    <d v="2026-06-01T00:00:00"/>
    <d v="2026-06-30T00:00:00"/>
    <x v="66"/>
    <s v="June  week 1"/>
    <x v="102"/>
  </r>
  <r>
    <x v="27"/>
    <s v="Toileteries - Shampoo (Barang mandian - Syampu) HEAD &amp; SHOULDERS (THA)"/>
    <s v="330 ml"/>
    <n v="4.2"/>
    <n v="4.2"/>
    <m/>
    <d v="2026-06-01T00:00:00"/>
    <d v="2026-06-30T00:00:00"/>
    <x v="66"/>
    <s v="June  week 1"/>
    <x v="103"/>
  </r>
  <r>
    <x v="28"/>
    <s v="Toileteries - Tooth paste (Barang mandian - Ubat gigi) COLGATE Kayu Sugi : Brown Tube"/>
    <s v="175 g"/>
    <n v="2.35"/>
    <n v="2.35"/>
    <m/>
    <d v="2026-06-01T00:00:00"/>
    <d v="2026-06-30T00:00:00"/>
    <x v="66"/>
    <s v="June  week 1"/>
    <x v="106"/>
  </r>
  <r>
    <x v="28"/>
    <s v="Toileteries - Tooth paste (Barang mandian - Ubat gigi) COLGATE : Blue Tube"/>
    <s v="175 g"/>
    <n v="3.3"/>
    <n v="3.3"/>
    <m/>
    <d v="2026-06-01T00:00:00"/>
    <d v="2026-06-30T00:00:00"/>
    <x v="66"/>
    <s v="June  week 1"/>
    <x v="105"/>
  </r>
  <r>
    <x v="0"/>
    <s v="Butter / Margarine / Ghee (Mentega / Marjerin / Ghee) PLANTA; Margarine Multi Purpose (Baking, Cooking, Spreading)  (MYS) : Plastic Container"/>
    <s v="480 g"/>
    <n v="3.9"/>
    <n v="3.9"/>
    <m/>
    <d v="2026-06-01T00:00:00"/>
    <d v="2026-06-30T00:00:00"/>
    <x v="67"/>
    <s v="June  week 1"/>
    <x v="126"/>
  </r>
  <r>
    <x v="1"/>
    <s v="Canned Preserved Food (Makanan dalam tin) AYAM BRAND; Sardines In Tomato Sauce Tall"/>
    <s v="230 g"/>
    <n v="2.8"/>
    <n v="2.8"/>
    <m/>
    <d v="2026-06-01T00:00:00"/>
    <d v="2026-06-30T00:00:00"/>
    <x v="67"/>
    <s v="June  week 1"/>
    <x v="1"/>
  </r>
  <r>
    <x v="1"/>
    <s v="Canned Preserved Food (Makanan dalam tin) AYAM BRAND; Sardines In Tomato Sauce Oval"/>
    <s v="215 g"/>
    <n v="3.2"/>
    <n v="3.2"/>
    <m/>
    <d v="2026-06-01T00:00:00"/>
    <d v="2026-06-30T00:00:00"/>
    <x v="67"/>
    <s v="June  week 1"/>
    <x v="2"/>
  </r>
  <r>
    <x v="1"/>
    <s v="Canned Preserved Food (Makanan dalam tin) IMPERIAL; Corned Beef"/>
    <s v="340 g"/>
    <n v="6.9"/>
    <n v="6.9"/>
    <m/>
    <d v="2026-06-01T00:00:00"/>
    <d v="2026-06-30T00:00:00"/>
    <x v="67"/>
    <s v="June  week 1"/>
    <x v="3"/>
  </r>
  <r>
    <x v="1"/>
    <s v="Canned Preserved Food (Makanan dalam tin) SMILING FISH; Fried Baby Clam with Chili"/>
    <s v="40 g"/>
    <n v="1.3"/>
    <n v="1.3"/>
    <m/>
    <d v="2026-06-01T00:00:00"/>
    <d v="2026-06-30T00:00:00"/>
    <x v="67"/>
    <s v="June  week 1"/>
    <x v="6"/>
  </r>
  <r>
    <x v="1"/>
    <s v="Canned Preserved Food (Makanan dalam tin) SMILING FISH; Crispy Baby Clam"/>
    <s v="30 g"/>
    <n v="1.2"/>
    <n v="1.2"/>
    <m/>
    <d v="2026-06-01T00:00:00"/>
    <d v="2026-06-30T00:00:00"/>
    <x v="67"/>
    <s v="June  week 1"/>
    <x v="7"/>
  </r>
  <r>
    <x v="1"/>
    <s v="Canned Preserved Food (Makanan dalam tin) YEO'S; Chicken Curry"/>
    <s v="280 g"/>
    <n v="2.5"/>
    <n v="2.5"/>
    <m/>
    <d v="2026-06-01T00:00:00"/>
    <d v="2026-06-30T00:00:00"/>
    <x v="67"/>
    <s v="June  week 1"/>
    <x v="8"/>
  </r>
  <r>
    <x v="2"/>
    <s v="Chicken Eggs (Telur ayam) Medium sized Grade B"/>
    <s v="1 tray"/>
    <n v="5.7"/>
    <n v="5.7"/>
    <m/>
    <d v="2026-06-01T00:00:00"/>
    <d v="2026-06-30T00:00:00"/>
    <x v="67"/>
    <s v="June  week 1"/>
    <x v="10"/>
  </r>
  <r>
    <x v="3"/>
    <s v="Condensed Milk (Susu pekat manis) F &amp; N; High Calcium Sweetened Creamer (MYS) : Turqoise Tin"/>
    <s v="390 g"/>
    <n v="1.3"/>
    <n v="1.3"/>
    <m/>
    <d v="2026-06-01T00:00:00"/>
    <d v="2026-06-30T00:00:00"/>
    <x v="67"/>
    <s v="June  week 1"/>
    <x v="153"/>
  </r>
  <r>
    <x v="3"/>
    <s v="Condensed Milk (Susu pekat manis) MARIGOLD; Sweetened Beverage Creamer (SGP) : Tin"/>
    <s v="380 g"/>
    <n v="1.3"/>
    <n v="1.3"/>
    <m/>
    <d v="2026-06-01T00:00:00"/>
    <d v="2026-06-30T00:00:00"/>
    <x v="67"/>
    <s v="June  week 1"/>
    <x v="11"/>
  </r>
  <r>
    <x v="4"/>
    <s v="Cooking Oil (Minyak masak) SUNCO; Vegetable Cooking Oil : Bottle"/>
    <s v="2 lit"/>
    <n v="5.8"/>
    <n v="5.8"/>
    <m/>
    <d v="2026-06-01T00:00:00"/>
    <d v="2026-06-30T00:00:00"/>
    <x v="67"/>
    <s v="June  week 1"/>
    <x v="14"/>
  </r>
  <r>
    <x v="4"/>
    <s v="Cooking Oil (Minyak masak) SUNCO; Vegetable Cooking Oil : Bottle"/>
    <s v="5 lit"/>
    <n v="13.2"/>
    <n v="13.2"/>
    <m/>
    <d v="2026-06-01T00:00:00"/>
    <d v="2026-06-30T00:00:00"/>
    <x v="67"/>
    <s v="June  week 1"/>
    <x v="15"/>
  </r>
  <r>
    <x v="4"/>
    <s v="Cooking Oil (Minyak masak) TROPICAL; Cooking Oil 2x Fractionation (Non Cholestrol) : Bottle"/>
    <s v="5 lit"/>
    <n v="11.5"/>
    <n v="11.5"/>
    <m/>
    <d v="2026-06-01T00:00:00"/>
    <d v="2026-06-30T00:00:00"/>
    <x v="67"/>
    <s v="June  week 1"/>
    <x v="130"/>
  </r>
  <r>
    <x v="5"/>
    <s v="Cordial Syrups (Minuman sirap berperisa) SKYBLUE; Orange"/>
    <s v="2 lit"/>
    <n v="4.3"/>
    <n v="4.3"/>
    <m/>
    <d v="2026-06-01T00:00:00"/>
    <d v="2026-06-30T00:00:00"/>
    <x v="67"/>
    <s v="June  week 1"/>
    <x v="18"/>
  </r>
  <r>
    <x v="5"/>
    <s v="Cordial Syrups (Minuman sirap berperisa) STAR JUS; Orange"/>
    <s v="2 lit"/>
    <n v="4.9000000000000004"/>
    <n v="4.9000000000000004"/>
    <m/>
    <d v="2026-06-01T00:00:00"/>
    <d v="2026-06-30T00:00:00"/>
    <x v="67"/>
    <s v="June  week 1"/>
    <x v="19"/>
  </r>
  <r>
    <x v="5"/>
    <s v="Cordial Syrups (Minuman sirap berperisa) STAR JUS; Rose"/>
    <s v="1 lit"/>
    <n v="2.2999999999999998"/>
    <n v="2.2999999999999998"/>
    <m/>
    <d v="2026-06-01T00:00:00"/>
    <d v="2026-06-30T00:00:00"/>
    <x v="67"/>
    <s v="June  week 1"/>
    <x v="20"/>
  </r>
  <r>
    <x v="7"/>
    <s v="Dried Noodles (Mee kering) CAP LIMAU; Mee Hoon"/>
    <s v="400 g"/>
    <n v="1.4"/>
    <n v="1.4"/>
    <m/>
    <d v="2026-06-01T00:00:00"/>
    <d v="2026-06-30T00:00:00"/>
    <x v="67"/>
    <s v="June  week 1"/>
    <x v="24"/>
  </r>
  <r>
    <x v="10"/>
    <s v="Flour (Tepung) FLYING MAN; Corn Flour (SGP) : Packet"/>
    <s v="400 g"/>
    <n v="1"/>
    <n v="1"/>
    <m/>
    <d v="2026-06-01T00:00:00"/>
    <d v="2026-06-30T00:00:00"/>
    <x v="67"/>
    <s v="June  week 1"/>
    <x v="113"/>
  </r>
  <r>
    <x v="10"/>
    <s v="Flour (Tepung) FLYING MAN; Glutinous Flour (SGP) : Packet"/>
    <s v="500 g"/>
    <n v="1"/>
    <n v="1"/>
    <m/>
    <d v="2026-06-01T00:00:00"/>
    <d v="2026-06-30T00:00:00"/>
    <x v="67"/>
    <s v="June  week 1"/>
    <x v="127"/>
  </r>
  <r>
    <x v="10"/>
    <s v="Flour (Tepung) FLYING MAN; Rice Flour (SGP) : Packet"/>
    <s v="500 g"/>
    <n v="1.2"/>
    <n v="1.2"/>
    <m/>
    <d v="2026-06-01T00:00:00"/>
    <d v="2026-06-30T00:00:00"/>
    <x v="67"/>
    <s v="June  week 1"/>
    <x v="31"/>
  </r>
  <r>
    <x v="10"/>
    <s v="Flour (Tepung) PRIMA; Plain Flour (SGP) : Blue Packet"/>
    <s v="1 kg"/>
    <n v="2.7"/>
    <n v="2.7"/>
    <m/>
    <d v="2026-06-01T00:00:00"/>
    <d v="2026-06-30T00:00:00"/>
    <x v="67"/>
    <s v="June  week 1"/>
    <x v="32"/>
  </r>
  <r>
    <x v="10"/>
    <s v="Flour (Tepung) PRIMA; Self-Raising Flour (SGP) : Red Packet"/>
    <s v="1 kg"/>
    <n v="2.9"/>
    <n v="2.9"/>
    <m/>
    <d v="2026-06-01T00:00:00"/>
    <d v="2026-06-30T00:00:00"/>
    <x v="67"/>
    <s v="June  week 1"/>
    <x v="33"/>
  </r>
  <r>
    <x v="11"/>
    <s v="Formulated Powdered Milk (Susu tepung formula anak damit) DUMEX; Dugro Langkah 3 Asli (1-3 Tahun) : Paket"/>
    <s v="850 g"/>
    <n v="8.9"/>
    <n v="8.9"/>
    <m/>
    <d v="2026-06-01T00:00:00"/>
    <d v="2026-06-30T00:00:00"/>
    <x v="67"/>
    <s v="June  week 1"/>
    <x v="34"/>
  </r>
  <r>
    <x v="11"/>
    <s v="Formulated Powdered Milk (Susu tepung formula anak damit) DUMEX; Dugro Langkah 4 Asli (3-6 Tahun) : Paket"/>
    <s v="850 g"/>
    <n v="8.9"/>
    <n v="8.9"/>
    <m/>
    <d v="2026-06-01T00:00:00"/>
    <d v="2026-06-30T00:00:00"/>
    <x v="67"/>
    <s v="June  week 1"/>
    <x v="35"/>
  </r>
  <r>
    <x v="11"/>
    <s v="Formulated Powdered Milk (Susu tepung formula anak damit) DUMEX; Dupro Langkah 1 (0-12 bulan) : Paket"/>
    <s v="850 g"/>
    <n v="9.9"/>
    <n v="9.9"/>
    <m/>
    <d v="2026-06-01T00:00:00"/>
    <d v="2026-06-30T00:00:00"/>
    <x v="67"/>
    <s v="June  week 1"/>
    <x v="36"/>
  </r>
  <r>
    <x v="11"/>
    <s v="Formulated Powdered Milk (Susu tepung formula anak damit) DUMEX; Dupro Langkah 2 (6-36 bulan) : Paket"/>
    <s v="850 g"/>
    <n v="9.9"/>
    <n v="9.9"/>
    <m/>
    <d v="2026-06-01T00:00:00"/>
    <d v="2026-06-30T00:00:00"/>
    <x v="67"/>
    <s v="June  week 1"/>
    <x v="37"/>
  </r>
  <r>
    <x v="12"/>
    <s v="Fresh Chicken (Ayam segar); Whole"/>
    <s v="1 kg"/>
    <n v="5.8"/>
    <n v="5.8"/>
    <m/>
    <d v="2026-06-01T00:00:00"/>
    <d v="2026-06-30T00:00:00"/>
    <x v="67"/>
    <s v="June  week 1"/>
    <x v="44"/>
  </r>
  <r>
    <x v="13"/>
    <s v="Frozen (Makanan beku) AYAMAS; Chicken Frankfurters"/>
    <s v="340 g"/>
    <n v="3.2"/>
    <n v="3.2"/>
    <m/>
    <d v="2026-06-01T00:00:00"/>
    <d v="2026-06-30T00:00:00"/>
    <x v="67"/>
    <s v="June  week 1"/>
    <x v="45"/>
  </r>
  <r>
    <x v="13"/>
    <s v="Frozen (Makanan beku) BMC; Chicken Frankfurters"/>
    <s v="340 g"/>
    <n v="2.5"/>
    <n v="2.5"/>
    <m/>
    <d v="2026-06-01T00:00:00"/>
    <d v="2026-06-30T00:00:00"/>
    <x v="67"/>
    <s v="June  week 1"/>
    <x v="49"/>
  </r>
  <r>
    <x v="13"/>
    <s v="Frozen (Makanan beku) JODI; Chicken Frankfurters"/>
    <s v="300 g"/>
    <n v="2.5"/>
    <n v="2.5"/>
    <m/>
    <d v="2026-06-01T00:00:00"/>
    <d v="2026-06-30T00:00:00"/>
    <x v="67"/>
    <s v="June  week 1"/>
    <x v="50"/>
  </r>
  <r>
    <x v="14"/>
    <s v="Ginger @ Halia"/>
    <s v="1 kg"/>
    <n v="5.5"/>
    <n v="5.5"/>
    <m/>
    <d v="2026-06-01T00:00:00"/>
    <d v="2026-06-30T00:00:00"/>
    <x v="67"/>
    <s v="June  week 1"/>
    <x v="51"/>
  </r>
  <r>
    <x v="16"/>
    <s v="Instant Noodles (Mee segera) INDO FOOD; Mee Goreng"/>
    <s v="80 g x 5"/>
    <n v="1.7"/>
    <n v="1.7"/>
    <m/>
    <d v="2026-06-01T00:00:00"/>
    <d v="2026-06-30T00:00:00"/>
    <x v="67"/>
    <s v="June  week 1"/>
    <x v="60"/>
  </r>
  <r>
    <x v="16"/>
    <s v="Instant Noodles (Mee segera) INDO MIE; Mee Goreng : Old Packaging"/>
    <s v="80 g x 5"/>
    <n v="1.7"/>
    <n v="1.7"/>
    <m/>
    <d v="2026-06-01T00:00:00"/>
    <d v="2026-06-30T00:00:00"/>
    <x v="67"/>
    <s v="June  week 1"/>
    <x v="61"/>
  </r>
  <r>
    <x v="16"/>
    <s v="Instant Noodles (Mee segera) MAGGI; Asam"/>
    <s v="80 g x 5"/>
    <n v="1.9"/>
    <n v="1.9"/>
    <m/>
    <d v="2026-06-01T00:00:00"/>
    <d v="2026-06-30T00:00:00"/>
    <x v="67"/>
    <s v="June  week 1"/>
    <x v="62"/>
  </r>
  <r>
    <x v="16"/>
    <s v="Instant Noodles (Mee segera) MAGGI; Ayam"/>
    <s v="80 g x 5"/>
    <n v="1.7"/>
    <n v="1.7"/>
    <m/>
    <d v="2026-06-01T00:00:00"/>
    <d v="2026-06-30T00:00:00"/>
    <x v="67"/>
    <s v="June  week 1"/>
    <x v="63"/>
  </r>
  <r>
    <x v="16"/>
    <s v="Instant Noodles (Mee segera) MAGGI; Curry"/>
    <s v="80 g x 5"/>
    <n v="1.7"/>
    <n v="1.7"/>
    <m/>
    <d v="2026-06-01T00:00:00"/>
    <d v="2026-06-30T00:00:00"/>
    <x v="67"/>
    <s v="June  week 1"/>
    <x v="64"/>
  </r>
  <r>
    <x v="18"/>
    <s v="Onions (Bawang); Bombay"/>
    <s v="1 kg"/>
    <n v="1.9"/>
    <n v="1.9"/>
    <m/>
    <d v="2026-06-01T00:00:00"/>
    <d v="2026-06-30T00:00:00"/>
    <x v="67"/>
    <s v="June  week 1"/>
    <x v="67"/>
  </r>
  <r>
    <x v="18"/>
    <s v="Onions (Bawang); Brown Onion"/>
    <s v="1 kg"/>
    <n v="1.9"/>
    <n v="1.9"/>
    <m/>
    <d v="2026-06-01T00:00:00"/>
    <d v="2026-06-30T00:00:00"/>
    <x v="67"/>
    <s v="June  week 1"/>
    <x v="68"/>
  </r>
  <r>
    <x v="18"/>
    <s v="Onions (Bawang); Garlic"/>
    <s v="1 kg"/>
    <n v="3.8"/>
    <n v="3.8"/>
    <m/>
    <d v="2026-06-01T00:00:00"/>
    <d v="2026-06-30T00:00:00"/>
    <x v="67"/>
    <s v="June  week 1"/>
    <x v="69"/>
  </r>
  <r>
    <x v="18"/>
    <s v="Onions (Bawang); Shallot"/>
    <s v="1 kg"/>
    <n v="4.4000000000000004"/>
    <n v="4.4000000000000004"/>
    <m/>
    <d v="2026-06-01T00:00:00"/>
    <d v="2026-06-30T00:00:00"/>
    <x v="67"/>
    <s v="June  week 1"/>
    <x v="70"/>
  </r>
  <r>
    <x v="19"/>
    <s v="Rice (Beras) SIAM : 1 sack"/>
    <s v="10 kg"/>
    <n v="8.5"/>
    <n v="8.5"/>
    <m/>
    <d v="2026-06-01T00:00:00"/>
    <d v="2026-06-30T00:00:00"/>
    <x v="67"/>
    <s v="June  week 1"/>
    <x v="71"/>
  </r>
  <r>
    <x v="19"/>
    <s v="Rice (Beras) PULUT : 1 sack"/>
    <s v="10 kg"/>
    <n v="7.6"/>
    <n v="7.6"/>
    <m/>
    <d v="2026-06-01T00:00:00"/>
    <d v="2026-06-30T00:00:00"/>
    <x v="67"/>
    <s v="June  week 1"/>
    <x v="72"/>
  </r>
  <r>
    <x v="19"/>
    <s v="Rice (Beras) WANGI : 1 sack"/>
    <s v="10 kg"/>
    <n v="12.5"/>
    <n v="12.5"/>
    <m/>
    <d v="2026-06-01T00:00:00"/>
    <d v="2026-06-30T00:00:00"/>
    <x v="67"/>
    <s v="June  week 1"/>
    <x v="73"/>
  </r>
  <r>
    <x v="20"/>
    <s v="Santan KARA; Ekstrak Santan Kelapa Asli Tanpa Kolestrol (MYS) : Pack"/>
    <s v="500 g"/>
    <n v="3.2"/>
    <n v="3.2"/>
    <m/>
    <d v="2026-06-01T00:00:00"/>
    <d v="2026-06-30T00:00:00"/>
    <x v="67"/>
    <s v="June  week 1"/>
    <x v="80"/>
  </r>
  <r>
    <x v="21"/>
    <s v="Sauces (Sos) HABHAL; CAP KIPAS UDANG; Salty Soy Sauce"/>
    <s v="645 ml"/>
    <n v="4.7"/>
    <n v="4.7"/>
    <m/>
    <d v="2026-06-01T00:00:00"/>
    <d v="2026-06-30T00:00:00"/>
    <x v="67"/>
    <s v="June  week 1"/>
    <x v="83"/>
  </r>
  <r>
    <x v="21"/>
    <s v="Sauces (Sos) HABHAL; CAP KIPAS UDANG; Sweet Soy Sauce"/>
    <s v="645 ml"/>
    <n v="4.2"/>
    <n v="4.2"/>
    <m/>
    <d v="2026-06-01T00:00:00"/>
    <d v="2026-06-30T00:00:00"/>
    <x v="67"/>
    <s v="June  week 1"/>
    <x v="84"/>
  </r>
  <r>
    <x v="21"/>
    <s v="Sauces (Sos) MAGGI; Cilli Sauce"/>
    <s v="340 g"/>
    <n v="1.4"/>
    <n v="1.4"/>
    <m/>
    <d v="2026-06-01T00:00:00"/>
    <d v="2026-06-30T00:00:00"/>
    <x v="67"/>
    <s v="June  week 1"/>
    <x v="125"/>
  </r>
  <r>
    <x v="21"/>
    <s v="Sauces (Sos) MAGGI; Oyster Sauce"/>
    <s v="500 g"/>
    <n v="2.5"/>
    <n v="2.5"/>
    <m/>
    <d v="2026-06-01T00:00:00"/>
    <d v="2026-06-30T00:00:00"/>
    <x v="67"/>
    <s v="June  week 1"/>
    <x v="85"/>
  </r>
  <r>
    <x v="21"/>
    <s v="Sauces (Sos) MAGGI; Tomato Ketchup"/>
    <s v="325 g"/>
    <n v="1.4"/>
    <n v="1.4"/>
    <m/>
    <d v="2026-06-01T00:00:00"/>
    <d v="2026-06-30T00:00:00"/>
    <x v="67"/>
    <s v="June  week 1"/>
    <x v="86"/>
  </r>
  <r>
    <x v="21"/>
    <s v="Sauces (Sos) WAH HONG; Chilli Sauce"/>
    <s v="310 g"/>
    <n v="1.5"/>
    <n v="1.5"/>
    <m/>
    <d v="2026-06-01T00:00:00"/>
    <d v="2026-06-30T00:00:00"/>
    <x v="67"/>
    <s v="June  week 1"/>
    <x v="87"/>
  </r>
  <r>
    <x v="21"/>
    <s v="Sauces (Sos) NONA; Oyster Sauce"/>
    <s v="510 g"/>
    <n v="2.5"/>
    <n v="2.5"/>
    <m/>
    <d v="2026-06-01T00:00:00"/>
    <d v="2026-06-30T00:00:00"/>
    <x v="67"/>
    <s v="June  week 1"/>
    <x v="88"/>
  </r>
  <r>
    <x v="22"/>
    <s v="Soft Drinks (Minuman ringan) HEAVEN &amp; EARTH; Green Tea : Bottle"/>
    <s v="1.5 lit"/>
    <n v="2.2999999999999998"/>
    <n v="2.2999999999999998"/>
    <m/>
    <d v="2026-06-01T00:00:00"/>
    <d v="2026-06-30T00:00:00"/>
    <x v="67"/>
    <s v="June  week 1"/>
    <x v="89"/>
  </r>
  <r>
    <x v="22"/>
    <s v="Soft Drinks (Minuman ringan) POKKA; Ice Lemon Tea :: Bottle"/>
    <s v="1.5 lit"/>
    <n v="2.9"/>
    <n v="2.9"/>
    <m/>
    <d v="2026-06-01T00:00:00"/>
    <d v="2026-06-30T00:00:00"/>
    <x v="67"/>
    <s v="June  week 1"/>
    <x v="128"/>
  </r>
  <r>
    <x v="22"/>
    <s v="Soft Drinks (Minuman ringan) YEOS; Soya Bean : Pack"/>
    <s v="1 lit"/>
    <n v="1.8"/>
    <n v="1.8"/>
    <m/>
    <d v="2026-06-01T00:00:00"/>
    <d v="2026-06-30T00:00:00"/>
    <x v="67"/>
    <s v="June  week 1"/>
    <x v="129"/>
  </r>
  <r>
    <x v="24"/>
    <s v="Toileteries - Antiseptic mouthwash (Barang mandian - penyegar mulut) COLGATE PLAX : Bottle"/>
    <s v="250 ml"/>
    <n v="3.9"/>
    <n v="3.9"/>
    <m/>
    <d v="2026-06-01T00:00:00"/>
    <d v="2026-06-30T00:00:00"/>
    <x v="67"/>
    <s v="June  week 1"/>
    <x v="93"/>
  </r>
  <r>
    <x v="24"/>
    <s v="Toileteries - Antiseptic mouthwash (Barang mandian - penyegar mulut) LISTERINE : Bottle"/>
    <s v="250 ml"/>
    <n v="3.2"/>
    <n v="3.2"/>
    <m/>
    <d v="2026-06-01T00:00:00"/>
    <d v="2026-06-30T00:00:00"/>
    <x v="67"/>
    <s v="June  week 1"/>
    <x v="94"/>
  </r>
  <r>
    <x v="25"/>
    <s v="Toileteries - Bar Soap (Barang mandian - Sabun buku) PALMOLIVE"/>
    <s v="80 g x 3"/>
    <n v="1.8"/>
    <n v="1.8"/>
    <m/>
    <d v="2026-06-01T00:00:00"/>
    <d v="2026-06-30T00:00:00"/>
    <x v="67"/>
    <s v="June  week 1"/>
    <x v="97"/>
  </r>
  <r>
    <x v="25"/>
    <s v="Toileteries - Bar Soap (Barang mandian - Sabun buku) PROTEX"/>
    <s v="75 g x 4"/>
    <n v="3.9"/>
    <n v="3.9"/>
    <m/>
    <d v="2026-06-01T00:00:00"/>
    <d v="2026-06-30T00:00:00"/>
    <x v="67"/>
    <s v="June  week 1"/>
    <x v="95"/>
  </r>
  <r>
    <x v="26"/>
    <s v="Toileteries - Liquid Soap (Barang mandian - Sabun cair) PROTEX - Antibacterial shower gel : Bottle Pump"/>
    <s v="900 ml"/>
    <n v="6.9"/>
    <n v="6.9"/>
    <m/>
    <d v="2026-06-01T00:00:00"/>
    <d v="2026-06-30T00:00:00"/>
    <x v="67"/>
    <s v="June  week 1"/>
    <x v="100"/>
  </r>
  <r>
    <x v="26"/>
    <s v="Toileteries - Liquid Soap (Barang mandian - Sabun cair) PALMOLIVE - Aroma Therapy : Bottle Pump"/>
    <s v="750 ml"/>
    <n v="8.4"/>
    <n v="8.4"/>
    <m/>
    <d v="2026-06-01T00:00:00"/>
    <d v="2026-06-30T00:00:00"/>
    <x v="67"/>
    <s v="June  week 1"/>
    <x v="98"/>
  </r>
  <r>
    <x v="27"/>
    <s v="Toileteries - Shampoo (Barang mandian - Syampu) PALMOLIVE"/>
    <s v="350 ml"/>
    <n v="4.9000000000000004"/>
    <n v="4.9000000000000004"/>
    <m/>
    <d v="2026-06-01T00:00:00"/>
    <d v="2026-06-30T00:00:00"/>
    <x v="67"/>
    <s v="June  week 1"/>
    <x v="104"/>
  </r>
  <r>
    <x v="28"/>
    <s v="Toileteries - Tooth paste (Barang mandian - Ubat gigi) COLGATE Kayu Sugi : Brown Tube"/>
    <s v="175 g"/>
    <n v="2.9"/>
    <n v="2.9"/>
    <m/>
    <d v="2026-06-01T00:00:00"/>
    <d v="2026-06-30T00:00:00"/>
    <x v="67"/>
    <s v="June  week 1"/>
    <x v="106"/>
  </r>
  <r>
    <x v="28"/>
    <s v="Toileteries - Tooth paste (Barang mandian - Ubat gigi) COLGATE : Blue Tube"/>
    <s v="175 g"/>
    <n v="3.5"/>
    <n v="3.5"/>
    <m/>
    <d v="2026-06-01T00:00:00"/>
    <d v="2026-06-30T00:00:00"/>
    <x v="67"/>
    <s v="June  week 1"/>
    <x v="105"/>
  </r>
  <r>
    <x v="0"/>
    <s v="Butter / Margarine / Ghee (Mentega / Marjerin / Ghee) ANCHOR; Pure Butter (NZL) : Tin"/>
    <s v="454 g"/>
    <n v="8.4"/>
    <n v="8.4"/>
    <m/>
    <d v="2026-06-01T00:00:00"/>
    <d v="2026-06-30T00:00:00"/>
    <x v="68"/>
    <s v="June  week 1"/>
    <x v="135"/>
  </r>
  <r>
    <x v="0"/>
    <s v="Butter / Margarine / Ghee (Mentega / Marjerin / Ghee) GOLDEN CHURN;  Pure Cremery Butter (NZL) : Golden Tin"/>
    <s v="340 g"/>
    <n v="6.9"/>
    <n v="6.9"/>
    <m/>
    <d v="2026-06-01T00:00:00"/>
    <d v="2026-06-30T00:00:00"/>
    <x v="68"/>
    <s v="June  week 1"/>
    <x v="152"/>
  </r>
  <r>
    <x v="0"/>
    <s v="Butter / Margarine / Ghee (Mentega / Marjerin / Ghee) Q.B.B; Pure Ghee (MYS) : Tin"/>
    <s v="400 g"/>
    <n v="7.95"/>
    <n v="7.95"/>
    <m/>
    <d v="2026-06-01T00:00:00"/>
    <d v="2026-06-30T00:00:00"/>
    <x v="68"/>
    <s v="June  week 1"/>
    <x v="0"/>
  </r>
  <r>
    <x v="1"/>
    <s v="Canned Preserved Food (Makanan dalam tin) AYAM BRAND; Sardines In Tomato Sauce Tall"/>
    <s v="230 g"/>
    <n v="2.9"/>
    <n v="2.9"/>
    <m/>
    <d v="2026-06-01T00:00:00"/>
    <d v="2026-06-30T00:00:00"/>
    <x v="68"/>
    <s v="June  week 1"/>
    <x v="1"/>
  </r>
  <r>
    <x v="1"/>
    <s v="Canned Preserved Food (Makanan dalam tin) AYAM BRAND; Sardines In Tomato Sauce Oval"/>
    <s v="215 g"/>
    <n v="2.95"/>
    <n v="2.95"/>
    <m/>
    <d v="2026-06-01T00:00:00"/>
    <d v="2026-06-30T00:00:00"/>
    <x v="68"/>
    <s v="June  week 1"/>
    <x v="2"/>
  </r>
  <r>
    <x v="1"/>
    <s v="Canned Preserved Food (Makanan dalam tin) IMPERIAL; Corned Beef"/>
    <s v="340 g"/>
    <n v="6.9"/>
    <n v="6.9"/>
    <m/>
    <d v="2026-06-01T00:00:00"/>
    <d v="2026-06-30T00:00:00"/>
    <x v="68"/>
    <s v="June  week 1"/>
    <x v="3"/>
  </r>
  <r>
    <x v="1"/>
    <s v="Canned Preserved Food (Makanan dalam tin) REX; Chicken Curry"/>
    <s v="160 g"/>
    <n v="1.7"/>
    <n v="1.7"/>
    <m/>
    <d v="2026-06-01T00:00:00"/>
    <d v="2026-06-30T00:00:00"/>
    <x v="68"/>
    <s v="June  week 1"/>
    <x v="4"/>
  </r>
  <r>
    <x v="1"/>
    <s v="Canned Preserved Food (Makanan dalam tin) REX; Cuttle Fish"/>
    <s v="425 g"/>
    <n v="5.3"/>
    <n v="5.3"/>
    <m/>
    <d v="2026-06-01T00:00:00"/>
    <d v="2026-06-30T00:00:00"/>
    <x v="68"/>
    <s v="June  week 1"/>
    <x v="5"/>
  </r>
  <r>
    <x v="1"/>
    <s v="Canned Preserved Food (Makanan dalam tin) SMILING FISH; Fried Baby Clam with Chili"/>
    <s v="40 g"/>
    <n v="1.2"/>
    <n v="1.2"/>
    <m/>
    <d v="2026-06-01T00:00:00"/>
    <d v="2026-06-30T00:00:00"/>
    <x v="68"/>
    <s v="June  week 1"/>
    <x v="6"/>
  </r>
  <r>
    <x v="1"/>
    <s v="Canned Preserved Food (Makanan dalam tin) SMILING FISH; Crispy Baby Clam"/>
    <s v="30 g"/>
    <n v="1.3"/>
    <n v="1.3"/>
    <m/>
    <d v="2026-06-01T00:00:00"/>
    <d v="2026-06-30T00:00:00"/>
    <x v="68"/>
    <s v="June  week 1"/>
    <x v="7"/>
  </r>
  <r>
    <x v="2"/>
    <s v="Chicken Eggs (Telur ayam) Medium sized Grade B"/>
    <s v="10 pcs"/>
    <n v="1.8"/>
    <n v="1.8"/>
    <m/>
    <d v="2026-06-01T00:00:00"/>
    <d v="2026-06-30T00:00:00"/>
    <x v="68"/>
    <s v="June  week 1"/>
    <x v="9"/>
  </r>
  <r>
    <x v="2"/>
    <s v="Chicken Eggs (Telur ayam) Medium sized Grade B"/>
    <s v="1 tray"/>
    <n v="4.9000000000000004"/>
    <n v="4.9000000000000004"/>
    <m/>
    <d v="2026-06-01T00:00:00"/>
    <d v="2026-06-30T00:00:00"/>
    <x v="68"/>
    <s v="June  week 1"/>
    <x v="10"/>
  </r>
  <r>
    <x v="3"/>
    <s v="Condensed Milk (Susu pekat manis) F &amp; N; High Calcium Sweetened Creamer (MYS) : Turqoise Tin"/>
    <s v="390 g"/>
    <n v="1.3"/>
    <n v="1.3"/>
    <m/>
    <d v="2026-06-01T00:00:00"/>
    <d v="2026-06-30T00:00:00"/>
    <x v="68"/>
    <s v="June  week 1"/>
    <x v="153"/>
  </r>
  <r>
    <x v="3"/>
    <s v="Condensed Milk (Susu pekat manis) MARIGOLD; Sweetened Beverage Creamer (SGP) : Tin"/>
    <s v="380 g"/>
    <n v="1.1499999999999999"/>
    <n v="1.1499999999999999"/>
    <m/>
    <d v="2026-06-01T00:00:00"/>
    <d v="2026-06-30T00:00:00"/>
    <x v="68"/>
    <s v="June  week 1"/>
    <x v="11"/>
  </r>
  <r>
    <x v="4"/>
    <s v="Cooking Oil (Minyak masak) BORGES; Classic Olive Oil"/>
    <s v="1 lit"/>
    <n v="18.399999999999999"/>
    <n v="18.399999999999999"/>
    <m/>
    <d v="2026-06-01T00:00:00"/>
    <d v="2026-06-30T00:00:00"/>
    <x v="68"/>
    <s v="June  week 1"/>
    <x v="169"/>
  </r>
  <r>
    <x v="4"/>
    <s v="Cooking Oil (Minyak masak) CAP BURUH @ LABOUR; Refined Cooking Oil : Bottle"/>
    <s v="2 kg"/>
    <n v="4.9000000000000004"/>
    <n v="4.9000000000000004"/>
    <m/>
    <d v="2026-06-01T00:00:00"/>
    <d v="2026-06-30T00:00:00"/>
    <x v="68"/>
    <s v="June  week 1"/>
    <x v="12"/>
  </r>
  <r>
    <x v="4"/>
    <s v="Cooking Oil (Minyak masak) SUNCO; Vegetable Cooking Oil : Bottle"/>
    <s v="2 lit"/>
    <n v="5.0999999999999996"/>
    <n v="5.0999999999999996"/>
    <m/>
    <d v="2026-06-01T00:00:00"/>
    <d v="2026-06-30T00:00:00"/>
    <x v="68"/>
    <s v="June  week 1"/>
    <x v="14"/>
  </r>
  <r>
    <x v="4"/>
    <s v="Cooking Oil (Minyak masak) SUNCO; Vegetable Cooking Oil : Bottle"/>
    <s v="5 lit"/>
    <n v="12.5"/>
    <n v="12.5"/>
    <m/>
    <d v="2026-06-01T00:00:00"/>
    <d v="2026-06-30T00:00:00"/>
    <x v="68"/>
    <s v="June  week 1"/>
    <x v="15"/>
  </r>
  <r>
    <x v="4"/>
    <s v="Cooking Oil (Minyak masak) TRADEKEY; Pure Sunflower Oil : Bottle"/>
    <s v="2 lit"/>
    <n v="5.4"/>
    <n v="5.4"/>
    <m/>
    <d v="2026-06-01T00:00:00"/>
    <d v="2026-06-30T00:00:00"/>
    <x v="68"/>
    <s v="June  week 1"/>
    <x v="154"/>
  </r>
  <r>
    <x v="4"/>
    <s v="Cooking Oil (Minyak masak) TROPICAL; Cooking Oil 2x Fractionation (Non Cholestrol) : Bottle"/>
    <s v="2 lit"/>
    <n v="3.95"/>
    <n v="3.95"/>
    <m/>
    <d v="2026-06-01T00:00:00"/>
    <d v="2026-06-30T00:00:00"/>
    <x v="68"/>
    <s v="June  week 1"/>
    <x v="16"/>
  </r>
  <r>
    <x v="4"/>
    <s v="Cooking Oil (Minyak masak) TROPICAL; Cooking Oil 2x Fractionation (Non Cholestrol) : Bottle"/>
    <s v="5 lit"/>
    <n v="9.9"/>
    <n v="9.9"/>
    <m/>
    <d v="2026-06-01T00:00:00"/>
    <d v="2026-06-30T00:00:00"/>
    <x v="68"/>
    <s v="June  week 1"/>
    <x v="130"/>
  </r>
  <r>
    <x v="5"/>
    <s v="Cordial Syrups (Minuman sirap berperisa) SKYBLUE; Orange"/>
    <s v="2 lit"/>
    <n v="4.5999999999999996"/>
    <n v="4.5999999999999996"/>
    <m/>
    <d v="2026-06-01T00:00:00"/>
    <d v="2026-06-30T00:00:00"/>
    <x v="68"/>
    <s v="June  week 1"/>
    <x v="18"/>
  </r>
  <r>
    <x v="5"/>
    <s v="Cordial Syrups (Minuman sirap berperisa) STAR JUS; Orange"/>
    <s v="2 lit"/>
    <n v="4.2"/>
    <n v="4.2"/>
    <m/>
    <d v="2026-06-01T00:00:00"/>
    <d v="2026-06-30T00:00:00"/>
    <x v="68"/>
    <s v="June  week 1"/>
    <x v="19"/>
  </r>
  <r>
    <x v="5"/>
    <s v="Cordial Syrups (Minuman sirap berperisa) STAR JUS; Rose"/>
    <s v="1 lit"/>
    <n v="2.2999999999999998"/>
    <n v="2.2999999999999998"/>
    <m/>
    <d v="2026-06-01T00:00:00"/>
    <d v="2026-06-30T00:00:00"/>
    <x v="68"/>
    <s v="June  week 1"/>
    <x v="20"/>
  </r>
  <r>
    <x v="32"/>
    <s v="Cultured Milk (Susu berkultur) VITAGEN  : x5"/>
    <s v="1 set"/>
    <n v="3.5"/>
    <n v="3.5"/>
    <m/>
    <d v="2026-06-01T00:00:00"/>
    <d v="2026-06-30T00:00:00"/>
    <x v="68"/>
    <s v="June  week 1"/>
    <x v="137"/>
  </r>
  <r>
    <x v="32"/>
    <s v="Cultured Milk (Susu berkultur) YAKULT : x5"/>
    <s v="1 set"/>
    <n v="3.5"/>
    <n v="3.5"/>
    <m/>
    <d v="2026-06-01T00:00:00"/>
    <d v="2026-06-30T00:00:00"/>
    <x v="68"/>
    <s v="June  week 1"/>
    <x v="138"/>
  </r>
  <r>
    <x v="7"/>
    <s v="Dried Noodles (Mee kering) CAP LIMAU; Mee Hoon"/>
    <s v="400 g"/>
    <n v="1.35"/>
    <n v="1.35"/>
    <m/>
    <d v="2026-06-01T00:00:00"/>
    <d v="2026-06-30T00:00:00"/>
    <x v="68"/>
    <s v="June  week 1"/>
    <x v="24"/>
  </r>
  <r>
    <x v="7"/>
    <s v="Dried Noodles (Mee kering) CAP UDANG MBS; Medium Flat Sabah"/>
    <s v="500 g"/>
    <n v="1.8"/>
    <n v="1.8"/>
    <m/>
    <d v="2026-06-01T00:00:00"/>
    <d v="2026-06-30T00:00:00"/>
    <x v="68"/>
    <s v="June  week 1"/>
    <x v="140"/>
  </r>
  <r>
    <x v="7"/>
    <s v="Dried Noodles (Mee kering) FALCON &amp; MOON  Stick Noodle Tai Thong"/>
    <s v="150 g"/>
    <n v="0.7"/>
    <n v="0.7"/>
    <m/>
    <d v="2026-06-01T00:00:00"/>
    <d v="2026-06-30T00:00:00"/>
    <x v="68"/>
    <s v="June  week 1"/>
    <x v="155"/>
  </r>
  <r>
    <x v="7"/>
    <s v="Dried Noodles (Mee kering) WAI WAI; Oriental Style"/>
    <s v="200 g"/>
    <n v="1"/>
    <n v="1"/>
    <m/>
    <d v="2026-06-01T00:00:00"/>
    <d v="2026-06-30T00:00:00"/>
    <x v="68"/>
    <s v="June  week 1"/>
    <x v="25"/>
  </r>
  <r>
    <x v="8"/>
    <s v="Drinks (Minuman) LIPTON; Yellow label"/>
    <s v="200 g"/>
    <n v="4.5"/>
    <n v="4.5"/>
    <m/>
    <d v="2026-06-01T00:00:00"/>
    <d v="2026-06-30T00:00:00"/>
    <x v="68"/>
    <s v="June  week 1"/>
    <x v="132"/>
  </r>
  <r>
    <x v="8"/>
    <s v="Drinks (Minuman) NESCAFE; Classic"/>
    <s v="200 g"/>
    <n v="10.5"/>
    <n v="10.5"/>
    <m/>
    <d v="2026-06-01T00:00:00"/>
    <d v="2026-06-30T00:00:00"/>
    <x v="68"/>
    <s v="June  week 1"/>
    <x v="26"/>
  </r>
  <r>
    <x v="8"/>
    <s v="Drinks (Minuman) SEHAT - 1.5L : 1 carton"/>
    <s v="1.5 lit x 12"/>
    <n v="7.5"/>
    <n v="7.5"/>
    <m/>
    <d v="2026-06-01T00:00:00"/>
    <d v="2026-06-30T00:00:00"/>
    <x v="68"/>
    <s v="June  week 1"/>
    <x v="27"/>
  </r>
  <r>
    <x v="8"/>
    <s v="Drinks (Minuman) SUCI DISTILLED - 1.5L : 1 carton"/>
    <s v="1.5 lit x 12"/>
    <n v="6.5"/>
    <n v="6.5"/>
    <m/>
    <d v="2026-06-01T00:00:00"/>
    <d v="2026-06-30T00:00:00"/>
    <x v="68"/>
    <s v="June  week 1"/>
    <x v="28"/>
  </r>
  <r>
    <x v="9"/>
    <s v="Evaporated Milk (Susu cair) IDEAL; Susu Sejat Penuh Krim (MYS) : Tin"/>
    <s v="390 g"/>
    <n v="1.55"/>
    <n v="1.55"/>
    <m/>
    <d v="2026-06-01T00:00:00"/>
    <d v="2026-06-30T00:00:00"/>
    <x v="68"/>
    <s v="June  week 1"/>
    <x v="29"/>
  </r>
  <r>
    <x v="9"/>
    <s v="Evaporated Milk (Susu cair) F &amp; N; Evaporated Creamer (MYS) : Pink Tin"/>
    <s v="390 g"/>
    <n v="1.3"/>
    <n v="1.3"/>
    <m/>
    <d v="2026-06-01T00:00:00"/>
    <d v="2026-06-30T00:00:00"/>
    <x v="68"/>
    <s v="June  week 1"/>
    <x v="30"/>
  </r>
  <r>
    <x v="9"/>
    <s v="Evaporated Milk (Susu cair) F &amp; N; Evaporated Filled Milk (MYS) : Blue Tin"/>
    <s v="390 g"/>
    <n v="1.25"/>
    <n v="1.25"/>
    <m/>
    <d v="2026-06-01T00:00:00"/>
    <d v="2026-06-30T00:00:00"/>
    <x v="68"/>
    <s v="June  week 1"/>
    <x v="111"/>
  </r>
  <r>
    <x v="9"/>
    <s v="Evaporated Milk (Susu cair) MARIGOLD; Evaporated Creamer (SGP) : Tin"/>
    <s v="385 g"/>
    <n v="1.2"/>
    <n v="1.2"/>
    <m/>
    <d v="2026-06-01T00:00:00"/>
    <d v="2026-06-30T00:00:00"/>
    <x v="68"/>
    <s v="June  week 1"/>
    <x v="112"/>
  </r>
  <r>
    <x v="10"/>
    <s v="Flour (Tepung) PRIMA; Plain Flour (SGP) : Blue Packet"/>
    <s v="1 kg"/>
    <n v="2.5"/>
    <n v="2.5"/>
    <m/>
    <d v="2026-06-01T00:00:00"/>
    <d v="2026-06-30T00:00:00"/>
    <x v="68"/>
    <s v="June  week 1"/>
    <x v="32"/>
  </r>
  <r>
    <x v="10"/>
    <s v="Flour (Tepung) PRIMA; Self-Raising Flour (SGP) : Red Packet"/>
    <s v="1 kg"/>
    <n v="2.8"/>
    <n v="2.8"/>
    <m/>
    <d v="2026-06-01T00:00:00"/>
    <d v="2026-06-30T00:00:00"/>
    <x v="68"/>
    <s v="June  week 1"/>
    <x v="33"/>
  </r>
  <r>
    <x v="11"/>
    <s v="Formulated Powdered Milk (Susu tepung formula anak damit) DUMEX; Dugro Langkah 3 Asli (1-3 Tahun) : Paket"/>
    <s v="850 g"/>
    <n v="8.1999999999999993"/>
    <n v="8.1999999999999993"/>
    <m/>
    <d v="2026-06-01T00:00:00"/>
    <d v="2026-06-30T00:00:00"/>
    <x v="68"/>
    <s v="June  week 1"/>
    <x v="34"/>
  </r>
  <r>
    <x v="11"/>
    <s v="Formulated Powdered Milk (Susu tepung formula anak damit) DUMEX; Dugro Langkah 4 Asli (3-6 Tahun) : Paket"/>
    <s v="850 g"/>
    <n v="8.1999999999999993"/>
    <n v="8.1999999999999993"/>
    <m/>
    <d v="2026-06-01T00:00:00"/>
    <d v="2026-06-30T00:00:00"/>
    <x v="68"/>
    <s v="June  week 1"/>
    <x v="35"/>
  </r>
  <r>
    <x v="11"/>
    <s v="Formulated Powdered Milk (Susu tepung formula anak damit) DUMEX; Dupro Langkah 1 (0-12 bulan) : Paket"/>
    <s v="850 g"/>
    <n v="9.6999999999999993"/>
    <n v="9.6999999999999993"/>
    <m/>
    <d v="2026-06-01T00:00:00"/>
    <d v="2026-06-30T00:00:00"/>
    <x v="68"/>
    <s v="June  week 1"/>
    <x v="36"/>
  </r>
  <r>
    <x v="11"/>
    <s v="Formulated Powdered Milk (Susu tepung formula anak damit) DUMEX; Dupro Langkah 2 (6-36 bulan) : Paket"/>
    <s v="850 g"/>
    <n v="9.6999999999999993"/>
    <n v="9.6999999999999993"/>
    <m/>
    <d v="2026-06-01T00:00:00"/>
    <d v="2026-06-30T00:00:00"/>
    <x v="68"/>
    <s v="June  week 1"/>
    <x v="37"/>
  </r>
  <r>
    <x v="11"/>
    <s v="Formulated Powdered Milk (Susu tepung formula anak damit) DUTCH LADY; 456 - Biasa (4-6 Tahun) : Paket"/>
    <s v="850 g"/>
    <n v="8.6"/>
    <n v="8.6"/>
    <m/>
    <d v="2026-06-01T00:00:00"/>
    <d v="2026-06-30T00:00:00"/>
    <x v="68"/>
    <s v="June  week 1"/>
    <x v="38"/>
  </r>
  <r>
    <x v="11"/>
    <s v="Formulated Powdered Milk (Susu tepung formula anak damit) NESTLE; Lactogen Langkah 1 (0 hingga 12 bulan) : Kotak"/>
    <s v="1.3 kg (650 g x 2)"/>
    <n v="16.7"/>
    <n v="16.7"/>
    <m/>
    <d v="2026-06-01T00:00:00"/>
    <d v="2026-06-30T00:00:00"/>
    <x v="68"/>
    <s v="June  week 1"/>
    <x v="39"/>
  </r>
  <r>
    <x v="11"/>
    <s v="Formulated Powdered Milk (Susu tepung formula anak damit) NESTLE; Lactogen Langkah 2 ( 6 bulan hingga 3 tahun) : Kotak"/>
    <s v="1.3 kg (650 g x 2)"/>
    <n v="16.7"/>
    <n v="16.7"/>
    <m/>
    <d v="2026-06-01T00:00:00"/>
    <d v="2026-06-30T00:00:00"/>
    <x v="68"/>
    <s v="June  week 1"/>
    <x v="40"/>
  </r>
  <r>
    <x v="11"/>
    <s v="Formulated Powdered Milk (Susu tepung formula anak damit) NESTLE; EveryDay - Susu Tepung Segera : Paket"/>
    <s v="550 g"/>
    <n v="5.95"/>
    <n v="5.95"/>
    <m/>
    <d v="2026-06-01T00:00:00"/>
    <d v="2026-06-30T00:00:00"/>
    <x v="68"/>
    <s v="June  week 1"/>
    <x v="42"/>
  </r>
  <r>
    <x v="12"/>
    <s v="Fresh Chicken (Ayam segar); Breasts"/>
    <s v="1 kg"/>
    <n v="5"/>
    <n v="5"/>
    <m/>
    <d v="2026-06-01T00:00:00"/>
    <d v="2026-06-30T00:00:00"/>
    <x v="68"/>
    <s v="June  week 1"/>
    <x v="142"/>
  </r>
  <r>
    <x v="12"/>
    <s v="Fresh Chicken (Ayam segar); Wings"/>
    <s v="1 kg"/>
    <n v="7.5"/>
    <n v="7.5"/>
    <m/>
    <d v="2026-06-01T00:00:00"/>
    <d v="2026-06-30T00:00:00"/>
    <x v="68"/>
    <s v="June  week 1"/>
    <x v="43"/>
  </r>
  <r>
    <x v="12"/>
    <s v="Fresh Chicken (Ayam segar); Whole"/>
    <s v="1 kg"/>
    <n v="5.8"/>
    <n v="5.8"/>
    <m/>
    <d v="2026-06-01T00:00:00"/>
    <d v="2026-06-30T00:00:00"/>
    <x v="68"/>
    <s v="June  week 1"/>
    <x v="44"/>
  </r>
  <r>
    <x v="13"/>
    <s v="Frozen (Makanan beku) AYAMAS; Chicken Frankfurters"/>
    <s v="340 g"/>
    <n v="3.2"/>
    <n v="3.2"/>
    <m/>
    <d v="2026-06-01T00:00:00"/>
    <d v="2026-06-30T00:00:00"/>
    <x v="68"/>
    <s v="June  week 1"/>
    <x v="45"/>
  </r>
  <r>
    <x v="13"/>
    <s v="Frozen (Makanan beku) BMC; Beef Burger"/>
    <s v="900 g"/>
    <n v="9.5"/>
    <n v="9.5"/>
    <m/>
    <d v="2026-06-01T00:00:00"/>
    <d v="2026-06-30T00:00:00"/>
    <x v="68"/>
    <s v="June  week 1"/>
    <x v="47"/>
  </r>
  <r>
    <x v="13"/>
    <s v="Frozen (Makanan beku) BMC; Chicken Burger"/>
    <s v="900 g"/>
    <n v="8.9"/>
    <n v="8.9"/>
    <m/>
    <d v="2026-06-01T00:00:00"/>
    <d v="2026-06-30T00:00:00"/>
    <x v="68"/>
    <s v="June  week 1"/>
    <x v="48"/>
  </r>
  <r>
    <x v="14"/>
    <s v="Ginger @ Halia"/>
    <s v="1 kg"/>
    <n v="3.2"/>
    <n v="3.2"/>
    <m/>
    <d v="2026-06-01T00:00:00"/>
    <d v="2026-06-30T00:00:00"/>
    <x v="68"/>
    <s v="June  week 1"/>
    <x v="51"/>
  </r>
  <r>
    <x v="15"/>
    <s v="Infant Diapers (Lampin bayi pakai buang) DRYPERS; Large : 9 - 14 kg"/>
    <s v="L 44"/>
    <n v="8.5"/>
    <n v="8.5"/>
    <m/>
    <d v="2026-06-01T00:00:00"/>
    <d v="2026-06-30T00:00:00"/>
    <x v="68"/>
    <s v="June  week 1"/>
    <x v="53"/>
  </r>
  <r>
    <x v="15"/>
    <s v="Infant Diapers (Lampin bayi pakai buang) EQ DRY; Extra Large : 15 kg above"/>
    <s v="XXL 24"/>
    <n v="6.9"/>
    <n v="6.9"/>
    <m/>
    <d v="2026-06-01T00:00:00"/>
    <d v="2026-06-30T00:00:00"/>
    <x v="68"/>
    <s v="June  week 1"/>
    <x v="54"/>
  </r>
  <r>
    <x v="15"/>
    <s v="Infant Diapers (Lampin bayi pakai buang) EQ DRY;  Extra Large : 12 - 17 kg"/>
    <s v="XL 42"/>
    <n v="9.5"/>
    <n v="9.5"/>
    <m/>
    <d v="2026-06-01T00:00:00"/>
    <d v="2026-06-30T00:00:00"/>
    <x v="68"/>
    <s v="June  week 1"/>
    <x v="58"/>
  </r>
  <r>
    <x v="15"/>
    <s v="Infant Diapers (Lampin bayi pakai buang) DRYPERS; Wee Wee Dry Newborn : Up to 5 kg"/>
    <s v="NB 28"/>
    <n v="6.9"/>
    <n v="6.9"/>
    <m/>
    <d v="2026-06-01T00:00:00"/>
    <d v="2026-06-30T00:00:00"/>
    <x v="68"/>
    <s v="June  week 1"/>
    <x v="118"/>
  </r>
  <r>
    <x v="15"/>
    <s v="Infant Diapers (Lampin bayi pakai buang) DRYPERS; Small : 3 - 7 kg"/>
    <s v="S 32"/>
    <n v="6.9"/>
    <n v="6.9"/>
    <m/>
    <d v="2026-06-01T00:00:00"/>
    <d v="2026-06-30T00:00:00"/>
    <x v="68"/>
    <s v="June  week 1"/>
    <x v="120"/>
  </r>
  <r>
    <x v="15"/>
    <s v="Infant Diapers (Lampin bayi pakai buang) DRYPERS; Extra Large : 15 kg above"/>
    <s v="XXL 16"/>
    <n v="6.9"/>
    <n v="6.9"/>
    <m/>
    <d v="2026-06-01T00:00:00"/>
    <d v="2026-06-30T00:00:00"/>
    <x v="68"/>
    <s v="June  week 1"/>
    <x v="123"/>
  </r>
  <r>
    <x v="16"/>
    <s v="Instant Noodles (Mee segera) INDO FOOD; Mee Goreng"/>
    <s v="80 g x 5"/>
    <n v="1.6"/>
    <n v="1.6"/>
    <m/>
    <d v="2026-06-01T00:00:00"/>
    <d v="2026-06-30T00:00:00"/>
    <x v="68"/>
    <s v="June  week 1"/>
    <x v="60"/>
  </r>
  <r>
    <x v="16"/>
    <s v="Instant Noodles (Mee segera) INDO MIE; Mee Goreng : Old Packaging"/>
    <s v="80 g x 5"/>
    <n v="1.6"/>
    <n v="1.6"/>
    <m/>
    <d v="2026-06-01T00:00:00"/>
    <d v="2026-06-30T00:00:00"/>
    <x v="68"/>
    <s v="June  week 1"/>
    <x v="61"/>
  </r>
  <r>
    <x v="16"/>
    <s v="Instant Noodles (Mee segera) MAGGI; Asam"/>
    <s v="80 g x 5"/>
    <n v="1.7"/>
    <n v="1.7"/>
    <m/>
    <d v="2026-06-01T00:00:00"/>
    <d v="2026-06-30T00:00:00"/>
    <x v="68"/>
    <s v="June  week 1"/>
    <x v="62"/>
  </r>
  <r>
    <x v="16"/>
    <s v="Instant Noodles (Mee segera) MAGGI; Ayam"/>
    <s v="80 g x 5"/>
    <n v="1.6"/>
    <n v="1.6"/>
    <m/>
    <d v="2026-06-01T00:00:00"/>
    <d v="2026-06-30T00:00:00"/>
    <x v="68"/>
    <s v="June  week 1"/>
    <x v="63"/>
  </r>
  <r>
    <x v="16"/>
    <s v="Instant Noodles (Mee segera) MAGGI; Curry"/>
    <s v="80 g x 5"/>
    <n v="1.6"/>
    <n v="1.6"/>
    <m/>
    <d v="2026-06-01T00:00:00"/>
    <d v="2026-06-30T00:00:00"/>
    <x v="68"/>
    <s v="June  week 1"/>
    <x v="64"/>
  </r>
  <r>
    <x v="30"/>
    <s v="NESTLE; Milo Powder : Pack"/>
    <s v="1 kg"/>
    <n v="6.95"/>
    <n v="6.95"/>
    <m/>
    <d v="2026-06-01T00:00:00"/>
    <d v="2026-06-30T00:00:00"/>
    <x v="68"/>
    <s v="June  week 1"/>
    <x v="134"/>
  </r>
  <r>
    <x v="30"/>
    <s v="NESTLE; Milo Powder : Tin"/>
    <s v="1.5 kg"/>
    <n v="14.9"/>
    <n v="14.9"/>
    <m/>
    <d v="2026-06-01T00:00:00"/>
    <d v="2026-06-30T00:00:00"/>
    <x v="68"/>
    <s v="June  week 1"/>
    <x v="145"/>
  </r>
  <r>
    <x v="17"/>
    <s v="Monosodium Glutamate @ MSG; AJI-NO-MOTO"/>
    <s v="350 g"/>
    <n v="2.7"/>
    <n v="2.7"/>
    <m/>
    <d v="2026-06-01T00:00:00"/>
    <d v="2026-06-30T00:00:00"/>
    <x v="68"/>
    <s v="June  week 1"/>
    <x v="65"/>
  </r>
  <r>
    <x v="18"/>
    <s v="Onions (Bawang); Bombay"/>
    <s v="1 kg"/>
    <n v="1.3"/>
    <n v="1.3"/>
    <m/>
    <d v="2026-06-01T00:00:00"/>
    <d v="2026-06-30T00:00:00"/>
    <x v="68"/>
    <s v="June  week 1"/>
    <x v="67"/>
  </r>
  <r>
    <x v="18"/>
    <s v="Onions (Bawang); Brown Onion"/>
    <s v="1 kg"/>
    <n v="3.5"/>
    <n v="3.5"/>
    <m/>
    <d v="2026-06-01T00:00:00"/>
    <d v="2026-06-30T00:00:00"/>
    <x v="68"/>
    <s v="June  week 1"/>
    <x v="68"/>
  </r>
  <r>
    <x v="18"/>
    <s v="Onions (Bawang); Garlic"/>
    <s v="1 kg"/>
    <n v="2.9"/>
    <n v="2.9"/>
    <m/>
    <d v="2026-06-01T00:00:00"/>
    <d v="2026-06-30T00:00:00"/>
    <x v="68"/>
    <s v="June  week 1"/>
    <x v="69"/>
  </r>
  <r>
    <x v="19"/>
    <s v="Rice (Beras) SIAM : 1 sack"/>
    <s v="10 kg"/>
    <n v="8.5"/>
    <n v="8.5"/>
    <m/>
    <d v="2026-06-01T00:00:00"/>
    <d v="2026-06-30T00:00:00"/>
    <x v="68"/>
    <s v="June  week 1"/>
    <x v="71"/>
  </r>
  <r>
    <x v="19"/>
    <s v="Rice (Beras) PULUT : 1 sack"/>
    <s v="10 kg"/>
    <n v="7.6"/>
    <n v="7.6"/>
    <m/>
    <d v="2026-06-01T00:00:00"/>
    <d v="2026-06-30T00:00:00"/>
    <x v="68"/>
    <s v="June  week 1"/>
    <x v="72"/>
  </r>
  <r>
    <x v="19"/>
    <s v="Rice (Beras) WANGI : 1 sack"/>
    <s v="10 kg"/>
    <n v="12.4"/>
    <n v="12.4"/>
    <m/>
    <d v="2026-06-01T00:00:00"/>
    <d v="2026-06-30T00:00:00"/>
    <x v="68"/>
    <s v="June  week 1"/>
    <x v="73"/>
  </r>
  <r>
    <x v="20"/>
    <s v="Santan AYAM BRAND; Coconut Milk Blue : Pack"/>
    <s v="200 ml"/>
    <n v="1.4"/>
    <n v="1.4"/>
    <m/>
    <d v="2026-06-01T00:00:00"/>
    <d v="2026-06-30T00:00:00"/>
    <x v="68"/>
    <s v="June  week 1"/>
    <x v="74"/>
  </r>
  <r>
    <x v="20"/>
    <s v="Santan AYAM BRAND; Coconut Milk Blue : Tin"/>
    <s v="270 ml"/>
    <n v="2.4"/>
    <n v="2.4"/>
    <m/>
    <d v="2026-06-01T00:00:00"/>
    <d v="2026-06-30T00:00:00"/>
    <x v="68"/>
    <s v="June  week 1"/>
    <x v="75"/>
  </r>
  <r>
    <x v="20"/>
    <s v="Santan AYAM BRAND; Premium Coconut Cream 100% Natural (MYS) : Green Tin"/>
    <s v="400 ml"/>
    <n v="3.3"/>
    <n v="3.3"/>
    <m/>
    <d v="2026-06-01T00:00:00"/>
    <d v="2026-06-30T00:00:00"/>
    <x v="68"/>
    <s v="June  week 1"/>
    <x v="76"/>
  </r>
  <r>
    <x v="20"/>
    <s v="Santan AYAM BRAND; Premium Coconut Milk 100% Natural (SGP) : Blue Tin"/>
    <s v="400 g"/>
    <n v="2.9"/>
    <n v="2.9"/>
    <m/>
    <d v="2026-06-01T00:00:00"/>
    <d v="2026-06-30T00:00:00"/>
    <x v="68"/>
    <s v="June  week 1"/>
    <x v="77"/>
  </r>
  <r>
    <x v="20"/>
    <s v="Santan BABU KITCHEN; Coconut Milk Indo"/>
    <s v="400 ml"/>
    <n v="1.7"/>
    <n v="1.7"/>
    <m/>
    <d v="2026-06-01T00:00:00"/>
    <d v="2026-06-30T00:00:00"/>
    <x v="68"/>
    <s v="June  week 1"/>
    <x v="147"/>
  </r>
  <r>
    <x v="20"/>
    <s v="Santan CHAKOAH; Coconut Milk Gata"/>
    <s v="400 ml"/>
    <n v="1.4"/>
    <n v="1.4"/>
    <m/>
    <d v="2026-06-01T00:00:00"/>
    <d v="2026-06-30T00:00:00"/>
    <x v="68"/>
    <s v="June  week 1"/>
    <x v="148"/>
  </r>
  <r>
    <x v="20"/>
    <s v="Santan KARA; Ekstrak Santan Kelapa Asli Tanpa Kolestrol (MYS) : Pack"/>
    <s v="500 g"/>
    <n v="2.9"/>
    <n v="2.9"/>
    <m/>
    <d v="2026-06-01T00:00:00"/>
    <d v="2026-06-30T00:00:00"/>
    <x v="68"/>
    <s v="June  week 1"/>
    <x v="80"/>
  </r>
  <r>
    <x v="21"/>
    <s v="Sauces (Sos) HABHAL; CAP KIPAS UDANG; Salty Soy Sauce"/>
    <s v="645 ml"/>
    <n v="4.2"/>
    <n v="4.2"/>
    <m/>
    <d v="2026-06-01T00:00:00"/>
    <d v="2026-06-30T00:00:00"/>
    <x v="68"/>
    <s v="June  week 1"/>
    <x v="83"/>
  </r>
  <r>
    <x v="21"/>
    <s v="Sauces (Sos) HABHAL; CAP KIPAS UDANG; Sweet Soy Sauce"/>
    <s v="645 ml"/>
    <n v="4.2"/>
    <n v="4.2"/>
    <m/>
    <d v="2026-06-01T00:00:00"/>
    <d v="2026-06-30T00:00:00"/>
    <x v="68"/>
    <s v="June  week 1"/>
    <x v="84"/>
  </r>
  <r>
    <x v="21"/>
    <s v="Sauces (Sos) MAGGI; Cilli Sauce"/>
    <s v="340 g"/>
    <n v="1.5"/>
    <n v="1.5"/>
    <m/>
    <d v="2026-06-01T00:00:00"/>
    <d v="2026-06-30T00:00:00"/>
    <x v="68"/>
    <s v="June  week 1"/>
    <x v="125"/>
  </r>
  <r>
    <x v="21"/>
    <s v="Sauces (Sos) MAGGI; Oyster Sauce"/>
    <s v="500 g"/>
    <n v="2.6"/>
    <n v="2.6"/>
    <m/>
    <d v="2026-06-01T00:00:00"/>
    <d v="2026-06-30T00:00:00"/>
    <x v="68"/>
    <s v="June  week 1"/>
    <x v="85"/>
  </r>
  <r>
    <x v="21"/>
    <s v="Sauces (Sos) MAGGI; Tomato Ketchup"/>
    <s v="325 g"/>
    <n v="1.5"/>
    <n v="1.5"/>
    <m/>
    <d v="2026-06-01T00:00:00"/>
    <d v="2026-06-30T00:00:00"/>
    <x v="68"/>
    <s v="June  week 1"/>
    <x v="86"/>
  </r>
  <r>
    <x v="21"/>
    <s v="Sauces (Sos) WAH HONG; Chilli Sauce"/>
    <s v="310 g"/>
    <n v="1.5"/>
    <n v="1.5"/>
    <m/>
    <d v="2026-06-01T00:00:00"/>
    <d v="2026-06-30T00:00:00"/>
    <x v="68"/>
    <s v="June  week 1"/>
    <x v="87"/>
  </r>
  <r>
    <x v="22"/>
    <s v="Soft Drinks (Minuman ringan) HEAVEN &amp; EARTH; Green Tea : Bottle"/>
    <s v="1.5 lit"/>
    <n v="2.6"/>
    <n v="2.6"/>
    <m/>
    <d v="2026-06-01T00:00:00"/>
    <d v="2026-06-30T00:00:00"/>
    <x v="68"/>
    <s v="June  week 1"/>
    <x v="89"/>
  </r>
  <r>
    <x v="22"/>
    <s v="Soft Drinks (Minuman ringan) POKKA; Ice Lemon Tea :: Bottle"/>
    <s v="1.5 lit"/>
    <n v="2.9"/>
    <n v="2.9"/>
    <m/>
    <d v="2026-06-01T00:00:00"/>
    <d v="2026-06-30T00:00:00"/>
    <x v="68"/>
    <s v="June  week 1"/>
    <x v="128"/>
  </r>
  <r>
    <x v="22"/>
    <s v="Soft Drinks (Minuman ringan) YEOS; Soya Bean : Pack"/>
    <s v="1 lit"/>
    <n v="1.6"/>
    <n v="1.6"/>
    <m/>
    <d v="2026-06-01T00:00:00"/>
    <d v="2026-06-30T00:00:00"/>
    <x v="68"/>
    <s v="June  week 1"/>
    <x v="129"/>
  </r>
  <r>
    <x v="23"/>
    <s v="Spread (Sapuan) GLORY NYONYA; Kaya Coconut Jam"/>
    <s v="250 g"/>
    <n v="2.2000000000000002"/>
    <n v="2.2000000000000002"/>
    <m/>
    <d v="2026-06-01T00:00:00"/>
    <d v="2026-06-30T00:00:00"/>
    <x v="68"/>
    <s v="June  week 1"/>
    <x v="156"/>
  </r>
  <r>
    <x v="23"/>
    <s v="Spread (Sapuan) NONA; Kaya dengan telur Omega"/>
    <s v="180 g"/>
    <n v="1.3"/>
    <n v="1.3"/>
    <m/>
    <d v="2026-06-01T00:00:00"/>
    <d v="2026-06-30T00:00:00"/>
    <x v="68"/>
    <s v="June  week 1"/>
    <x v="151"/>
  </r>
  <r>
    <x v="23"/>
    <s v="Spread (Sapuan) NUTELLA : Jar"/>
    <s v="750 g"/>
    <n v="9.1999999999999993"/>
    <n v="9.1999999999999993"/>
    <m/>
    <d v="2026-06-01T00:00:00"/>
    <d v="2026-06-30T00:00:00"/>
    <x v="68"/>
    <s v="June  week 1"/>
    <x v="91"/>
  </r>
  <r>
    <x v="23"/>
    <s v="Spread (Sapuan) NUTKAO : Jar"/>
    <s v="750 g"/>
    <n v="6.6"/>
    <n v="6.6"/>
    <m/>
    <d v="2026-06-01T00:00:00"/>
    <d v="2026-06-30T00:00:00"/>
    <x v="68"/>
    <s v="June  week 1"/>
    <x v="92"/>
  </r>
  <r>
    <x v="24"/>
    <s v="Toileteries - Antiseptic mouthwash (Barang mandian - penyegar mulut) COLGATE PLAX : Bottle"/>
    <s v="250 ml"/>
    <n v="3.8"/>
    <n v="3.8"/>
    <m/>
    <d v="2026-06-01T00:00:00"/>
    <d v="2026-06-30T00:00:00"/>
    <x v="68"/>
    <s v="June  week 1"/>
    <x v="93"/>
  </r>
  <r>
    <x v="24"/>
    <s v="Toileteries - Antiseptic mouthwash (Barang mandian - penyegar mulut) LISTERINE : Bottle"/>
    <s v="250 ml"/>
    <n v="3.8"/>
    <n v="3.8"/>
    <m/>
    <d v="2026-06-01T00:00:00"/>
    <d v="2026-06-30T00:00:00"/>
    <x v="68"/>
    <s v="June  week 1"/>
    <x v="94"/>
  </r>
  <r>
    <x v="25"/>
    <s v="Toileteries - Bar Soap (Barang mandian - Sabun buku) DETTOL"/>
    <s v="105 g x 4"/>
    <n v="2.95"/>
    <n v="2.95"/>
    <m/>
    <d v="2026-06-01T00:00:00"/>
    <d v="2026-06-30T00:00:00"/>
    <x v="68"/>
    <s v="June  week 1"/>
    <x v="96"/>
  </r>
  <r>
    <x v="25"/>
    <s v="Toileteries - Bar Soap (Barang mandian - Sabun buku) PALMOLIVE"/>
    <s v="80 g x 3"/>
    <n v="1.6"/>
    <n v="1.6"/>
    <m/>
    <d v="2026-06-01T00:00:00"/>
    <d v="2026-06-30T00:00:00"/>
    <x v="68"/>
    <s v="June  week 1"/>
    <x v="97"/>
  </r>
  <r>
    <x v="25"/>
    <s v="Toileteries - Bar Soap (Barang mandian - Sabun buku) PROTEX"/>
    <s v="75 g x 4"/>
    <n v="4.2"/>
    <n v="4.2"/>
    <m/>
    <d v="2026-06-01T00:00:00"/>
    <d v="2026-06-30T00:00:00"/>
    <x v="68"/>
    <s v="June  week 1"/>
    <x v="95"/>
  </r>
  <r>
    <x v="26"/>
    <s v="Toileteries - Liquid Soap (Barang mandian - Sabun cair) PALMOLIVE - Aroma Therapy : Bottle Pump"/>
    <s v="750 ml"/>
    <n v="7.4"/>
    <n v="7.4"/>
    <m/>
    <d v="2026-06-01T00:00:00"/>
    <d v="2026-06-30T00:00:00"/>
    <x v="68"/>
    <s v="June  week 1"/>
    <x v="98"/>
  </r>
  <r>
    <x v="26"/>
    <s v="Toileteries - Liquid Soap (Barang mandian - Sabun cair) PROTEX - Antibacterial shower gel : Bottle Pump"/>
    <s v="900 ml"/>
    <n v="6.5"/>
    <n v="6.5"/>
    <m/>
    <d v="2026-06-01T00:00:00"/>
    <d v="2026-06-30T00:00:00"/>
    <x v="68"/>
    <s v="June  week 1"/>
    <x v="100"/>
  </r>
  <r>
    <x v="26"/>
    <s v="Toileteries - Liquid Soap (Barang mandian - Sabun cair) DETTOL - Antibacterial Bodywash : Bottle Pump"/>
    <s v="950 ml"/>
    <n v="6.8"/>
    <n v="6.8"/>
    <m/>
    <d v="2026-06-01T00:00:00"/>
    <d v="2026-06-30T00:00:00"/>
    <x v="68"/>
    <s v="June  week 1"/>
    <x v="101"/>
  </r>
  <r>
    <x v="28"/>
    <s v="Toileteries - Tooth paste (Barang mandian - Ubat gigi) COLGATE Kayu Sugi : Brown Tube"/>
    <s v="175 g"/>
    <n v="2.6"/>
    <n v="2.6"/>
    <m/>
    <d v="2026-06-01T00:00:00"/>
    <d v="2026-06-30T00:00:00"/>
    <x v="68"/>
    <s v="June  week 1"/>
    <x v="106"/>
  </r>
  <r>
    <x v="28"/>
    <s v="Toileteries - Tooth paste (Barang mandian - Ubat gigi) COLGATE : Blue Tube"/>
    <s v="175 g"/>
    <n v="3.5"/>
    <n v="3.5"/>
    <m/>
    <d v="2026-06-01T00:00:00"/>
    <d v="2026-06-30T00:00:00"/>
    <x v="68"/>
    <s v="June  week 1"/>
    <x v="105"/>
  </r>
  <r>
    <x v="2"/>
    <s v="Chicken Eggs (Telur ayam) Medium sized Grade B"/>
    <s v="10 pcs"/>
    <n v="2.1"/>
    <n v="2.1"/>
    <m/>
    <d v="2026-06-01T00:00:00"/>
    <d v="2026-06-30T00:00:00"/>
    <x v="69"/>
    <s v="June  week 1"/>
    <x v="9"/>
  </r>
  <r>
    <x v="2"/>
    <s v="Chicken Eggs (Telur ayam) Medium sized Grade B"/>
    <s v="1 tray"/>
    <n v="6.3"/>
    <n v="6.3"/>
    <m/>
    <d v="2026-06-01T00:00:00"/>
    <d v="2026-06-30T00:00:00"/>
    <x v="69"/>
    <s v="June  week 1"/>
    <x v="10"/>
  </r>
  <r>
    <x v="5"/>
    <s v="Cordial Syrups (Minuman sirap berperisa) SKYBLUE; Orange"/>
    <s v="2 lit"/>
    <n v="4"/>
    <n v="4"/>
    <m/>
    <d v="2026-06-01T00:00:00"/>
    <d v="2026-06-30T00:00:00"/>
    <x v="69"/>
    <s v="June  week 1"/>
    <x v="18"/>
  </r>
  <r>
    <x v="5"/>
    <s v="Cordial Syrups (Minuman sirap berperisa) STAR JUS; Orange"/>
    <s v="2 lit"/>
    <n v="5.4"/>
    <n v="5.4"/>
    <m/>
    <d v="2026-06-01T00:00:00"/>
    <d v="2026-06-30T00:00:00"/>
    <x v="69"/>
    <s v="June  week 1"/>
    <x v="19"/>
  </r>
  <r>
    <x v="5"/>
    <s v="Cordial Syrups (Minuman sirap berperisa) STAR JUS; Rose"/>
    <s v="1 lit"/>
    <n v="2.9"/>
    <n v="2.9"/>
    <m/>
    <d v="2026-06-01T00:00:00"/>
    <d v="2026-06-30T00:00:00"/>
    <x v="69"/>
    <s v="June  week 1"/>
    <x v="20"/>
  </r>
  <r>
    <x v="7"/>
    <s v="Dried Noodles (Mee kering) CAP LIMAU; Mee Hoon"/>
    <s v="400 g"/>
    <n v="1.6"/>
    <n v="1.6"/>
    <m/>
    <d v="2026-06-01T00:00:00"/>
    <d v="2026-06-30T00:00:00"/>
    <x v="69"/>
    <s v="June  week 1"/>
    <x v="24"/>
  </r>
  <r>
    <x v="8"/>
    <s v="Drinks (Minuman) NESCAFE; Classic"/>
    <s v="200 g"/>
    <n v="10.5"/>
    <n v="10.5"/>
    <m/>
    <d v="2026-06-01T00:00:00"/>
    <d v="2026-06-30T00:00:00"/>
    <x v="69"/>
    <s v="June  week 1"/>
    <x v="26"/>
  </r>
  <r>
    <x v="9"/>
    <s v="Evaporated Milk (Susu cair) IDEAL; Susu Sejat Penuh Krim (MYS) : Tin"/>
    <s v="390 g"/>
    <n v="1.8"/>
    <n v="1.8"/>
    <m/>
    <d v="2026-06-01T00:00:00"/>
    <d v="2026-06-30T00:00:00"/>
    <x v="69"/>
    <s v="June  week 1"/>
    <x v="29"/>
  </r>
  <r>
    <x v="9"/>
    <s v="Evaporated Milk (Susu cair) F &amp; N; Evaporated Filled Milk (MYS) : Blue Tin"/>
    <s v="390 g"/>
    <n v="1.6"/>
    <n v="1.6"/>
    <m/>
    <d v="2026-06-01T00:00:00"/>
    <d v="2026-06-30T00:00:00"/>
    <x v="69"/>
    <s v="June  week 1"/>
    <x v="111"/>
  </r>
  <r>
    <x v="10"/>
    <s v="Flour (Tepung) FLYING MAN; Corn Flour (SGP) : Packet"/>
    <s v="400 g"/>
    <n v="1.1499999999999999"/>
    <n v="1.1499999999999999"/>
    <m/>
    <d v="2026-06-01T00:00:00"/>
    <d v="2026-06-30T00:00:00"/>
    <x v="69"/>
    <s v="June  week 1"/>
    <x v="113"/>
  </r>
  <r>
    <x v="10"/>
    <s v="Flour (Tepung) PRIMA; Plain Flour (SGP) : Blue Packet"/>
    <s v="1 kg"/>
    <n v="2.35"/>
    <n v="2.35"/>
    <m/>
    <d v="2026-06-01T00:00:00"/>
    <d v="2026-06-30T00:00:00"/>
    <x v="69"/>
    <s v="June  week 1"/>
    <x v="32"/>
  </r>
  <r>
    <x v="10"/>
    <s v="Flour (Tepung) PRIMA; Self-Raising Flour (SGP) : Red Packet"/>
    <s v="1 kg"/>
    <n v="3.3"/>
    <n v="3.3"/>
    <m/>
    <d v="2026-06-01T00:00:00"/>
    <d v="2026-06-30T00:00:00"/>
    <x v="69"/>
    <s v="June  week 1"/>
    <x v="33"/>
  </r>
  <r>
    <x v="11"/>
    <s v="Formulated Powdered Milk (Susu tepung formula anak damit) DUMEX; Dugro Langkah 3 Asli (1-3 Tahun) : Paket"/>
    <s v="850 g"/>
    <n v="10.5"/>
    <n v="10.5"/>
    <m/>
    <d v="2026-06-01T00:00:00"/>
    <d v="2026-06-30T00:00:00"/>
    <x v="69"/>
    <s v="June  week 1"/>
    <x v="34"/>
  </r>
  <r>
    <x v="11"/>
    <s v="Formulated Powdered Milk (Susu tepung formula anak damit) DUMEX; Dupro Langkah 1 (0-12 bulan) : Paket"/>
    <s v="850 g"/>
    <n v="10.1"/>
    <n v="10.1"/>
    <m/>
    <d v="2026-06-01T00:00:00"/>
    <d v="2026-06-30T00:00:00"/>
    <x v="69"/>
    <s v="June  week 1"/>
    <x v="36"/>
  </r>
  <r>
    <x v="11"/>
    <s v="Formulated Powdered Milk (Susu tepung formula anak damit) DUMEX; Dupro Langkah 2 (6-36 bulan) : Paket"/>
    <s v="850 g"/>
    <n v="10.1"/>
    <n v="10.1"/>
    <m/>
    <d v="2026-06-01T00:00:00"/>
    <d v="2026-06-30T00:00:00"/>
    <x v="69"/>
    <s v="June  week 1"/>
    <x v="37"/>
  </r>
  <r>
    <x v="14"/>
    <s v="Ginger @ Halia"/>
    <s v="1 kg"/>
    <n v="4"/>
    <n v="4"/>
    <m/>
    <d v="2026-06-01T00:00:00"/>
    <d v="2026-06-30T00:00:00"/>
    <x v="69"/>
    <s v="June  week 1"/>
    <x v="51"/>
  </r>
  <r>
    <x v="16"/>
    <s v="Instant Noodles (Mee segera) INDO MIE; Mee Goreng : Old Packaging"/>
    <s v="80 g x 5"/>
    <n v="2"/>
    <n v="2"/>
    <m/>
    <d v="2026-06-01T00:00:00"/>
    <d v="2026-06-30T00:00:00"/>
    <x v="69"/>
    <s v="June  week 1"/>
    <x v="61"/>
  </r>
  <r>
    <x v="16"/>
    <s v="Instant Noodles (Mee segera) MAGGI; Ayam"/>
    <s v="80 g x 5"/>
    <n v="1.9"/>
    <n v="1.9"/>
    <m/>
    <d v="2026-06-01T00:00:00"/>
    <d v="2026-06-30T00:00:00"/>
    <x v="69"/>
    <s v="June  week 1"/>
    <x v="63"/>
  </r>
  <r>
    <x v="16"/>
    <s v="Instant Noodles (Mee segera) MAGGI; Curry"/>
    <s v="80 g x 5"/>
    <n v="1.9"/>
    <n v="1.9"/>
    <m/>
    <d v="2026-06-01T00:00:00"/>
    <d v="2026-06-30T00:00:00"/>
    <x v="69"/>
    <s v="June  week 1"/>
    <x v="64"/>
  </r>
  <r>
    <x v="30"/>
    <s v="NESTLE; Milo Powder : Pack"/>
    <s v="1 kg"/>
    <n v="7.4"/>
    <n v="7.4"/>
    <m/>
    <d v="2026-06-01T00:00:00"/>
    <d v="2026-06-30T00:00:00"/>
    <x v="69"/>
    <s v="June  week 1"/>
    <x v="134"/>
  </r>
  <r>
    <x v="17"/>
    <s v="Monosodium Glutamate @ MSG; AJI-NO-MOTO"/>
    <s v="350 g"/>
    <n v="3.3"/>
    <n v="3.3"/>
    <m/>
    <d v="2026-06-01T00:00:00"/>
    <d v="2026-06-30T00:00:00"/>
    <x v="69"/>
    <s v="June  week 1"/>
    <x v="65"/>
  </r>
  <r>
    <x v="17"/>
    <s v="Monosodium Glutamate @ MSG MAGGI; Secukup Rasa"/>
    <s v="300 g"/>
    <n v="3.1"/>
    <n v="3.1"/>
    <m/>
    <d v="2026-06-01T00:00:00"/>
    <d v="2026-06-30T00:00:00"/>
    <x v="69"/>
    <s v="June  week 1"/>
    <x v="146"/>
  </r>
  <r>
    <x v="18"/>
    <s v="Onions (Bawang); Brown Onion"/>
    <s v="1 kg"/>
    <n v="2.4"/>
    <n v="2.4"/>
    <m/>
    <d v="2026-06-01T00:00:00"/>
    <d v="2026-06-30T00:00:00"/>
    <x v="69"/>
    <s v="June  week 1"/>
    <x v="68"/>
  </r>
  <r>
    <x v="18"/>
    <s v="Onions (Bawang); Garlic"/>
    <s v="1 kg"/>
    <n v="3.8"/>
    <n v="3.8"/>
    <m/>
    <d v="2026-06-01T00:00:00"/>
    <d v="2026-06-30T00:00:00"/>
    <x v="69"/>
    <s v="June  week 1"/>
    <x v="69"/>
  </r>
  <r>
    <x v="18"/>
    <s v="Onions (Bawang); Shallot"/>
    <s v="1 kg"/>
    <n v="4"/>
    <n v="4"/>
    <m/>
    <d v="2026-06-01T00:00:00"/>
    <d v="2026-06-30T00:00:00"/>
    <x v="69"/>
    <s v="June  week 1"/>
    <x v="70"/>
  </r>
  <r>
    <x v="19"/>
    <s v="Rice (Beras) SIAM : 1 sack"/>
    <s v="10 kg"/>
    <n v="8.5"/>
    <n v="8.5"/>
    <m/>
    <d v="2026-06-01T00:00:00"/>
    <d v="2026-06-30T00:00:00"/>
    <x v="69"/>
    <s v="June  week 1"/>
    <x v="71"/>
  </r>
  <r>
    <x v="19"/>
    <s v="Rice (Beras) PULUT : 1 sack"/>
    <s v="10 kg"/>
    <n v="7.6"/>
    <n v="7.6"/>
    <m/>
    <d v="2026-06-01T00:00:00"/>
    <d v="2026-06-30T00:00:00"/>
    <x v="69"/>
    <s v="June  week 1"/>
    <x v="72"/>
  </r>
  <r>
    <x v="19"/>
    <s v="Rice (Beras) WANGI : 1 sack"/>
    <s v="10 kg"/>
    <n v="12.5"/>
    <n v="12.5"/>
    <m/>
    <d v="2026-06-01T00:00:00"/>
    <d v="2026-06-30T00:00:00"/>
    <x v="69"/>
    <s v="June  week 1"/>
    <x v="73"/>
  </r>
  <r>
    <x v="20"/>
    <s v="Santan CHAKOAH; Coconut Milk Gata"/>
    <s v="400 ml"/>
    <n v="2.5"/>
    <n v="2.5"/>
    <m/>
    <d v="2026-06-01T00:00:00"/>
    <d v="2026-06-30T00:00:00"/>
    <x v="69"/>
    <s v="June  week 1"/>
    <x v="148"/>
  </r>
  <r>
    <x v="20"/>
    <s v="Santan KARA; Natural Coconut Extract"/>
    <s v="200 ml"/>
    <n v="1.7"/>
    <n v="1.7"/>
    <m/>
    <d v="2026-06-01T00:00:00"/>
    <d v="2026-06-30T00:00:00"/>
    <x v="69"/>
    <s v="June  week 1"/>
    <x v="79"/>
  </r>
  <r>
    <x v="21"/>
    <s v="Sauces (Sos) HABHAL; CAP KIPAS UDANG; Salty Soy Sauce"/>
    <s v="645 ml"/>
    <n v="4.0999999999999996"/>
    <n v="4.0999999999999996"/>
    <m/>
    <d v="2026-06-01T00:00:00"/>
    <d v="2026-06-30T00:00:00"/>
    <x v="69"/>
    <s v="June  week 1"/>
    <x v="83"/>
  </r>
  <r>
    <x v="21"/>
    <s v="Sauces (Sos) HABHAL; CAP KIPAS UDANG; Sweet Soy Sauce"/>
    <s v="645 ml"/>
    <n v="5"/>
    <n v="5"/>
    <m/>
    <d v="2026-06-01T00:00:00"/>
    <d v="2026-06-30T00:00:00"/>
    <x v="69"/>
    <s v="June  week 1"/>
    <x v="84"/>
  </r>
  <r>
    <x v="21"/>
    <s v="Sauces (Sos) MAGGI; Cilli Sauce"/>
    <s v="340 g"/>
    <n v="1.8"/>
    <n v="1.8"/>
    <m/>
    <d v="2026-06-01T00:00:00"/>
    <d v="2026-06-30T00:00:00"/>
    <x v="69"/>
    <s v="June  week 1"/>
    <x v="125"/>
  </r>
  <r>
    <x v="21"/>
    <s v="Sauces (Sos) MAGGI; Oyster Sauce"/>
    <s v="500 g"/>
    <n v="2.95"/>
    <n v="2.95"/>
    <m/>
    <d v="2026-06-01T00:00:00"/>
    <d v="2026-06-30T00:00:00"/>
    <x v="69"/>
    <s v="June  week 1"/>
    <x v="85"/>
  </r>
  <r>
    <x v="21"/>
    <s v="Sauces (Sos) MAGGI; Tomato Ketchup"/>
    <s v="325 g"/>
    <n v="1.5"/>
    <n v="1.5"/>
    <m/>
    <d v="2026-06-01T00:00:00"/>
    <d v="2026-06-30T00:00:00"/>
    <x v="69"/>
    <s v="June  week 1"/>
    <x v="86"/>
  </r>
  <r>
    <x v="21"/>
    <s v="Sauces (Sos) WAH HONG; Chilli Sauce"/>
    <s v="310 g"/>
    <n v="1.7"/>
    <n v="1.7"/>
    <m/>
    <d v="2026-06-01T00:00:00"/>
    <d v="2026-06-30T00:00:00"/>
    <x v="69"/>
    <s v="June  week 1"/>
    <x v="87"/>
  </r>
  <r>
    <x v="23"/>
    <s v="Spread (Sapuan) KAYA; Play Basketball Brand since 1965 (SGP)"/>
    <s v="200 g"/>
    <n v="1.4"/>
    <n v="1.4"/>
    <m/>
    <d v="2026-06-01T00:00:00"/>
    <d v="2026-06-30T00:00:00"/>
    <x v="69"/>
    <s v="June  week 1"/>
    <x v="150"/>
  </r>
  <r>
    <x v="28"/>
    <s v="Toileteries - Tooth paste (Barang mandian - Ubat gigi) DARLIE : Tube"/>
    <s v="120 g"/>
    <n v="2"/>
    <n v="2"/>
    <m/>
    <d v="2026-06-01T00:00:00"/>
    <d v="2026-06-30T00:00:00"/>
    <x v="69"/>
    <s v="June  week 1"/>
    <x v="107"/>
  </r>
  <r>
    <x v="28"/>
    <s v="Toileteries - Tooth paste (Barang mandian - Ubat gigi) COLGATE : Blue Tube"/>
    <s v="175 g"/>
    <n v="3.4"/>
    <n v="3.4"/>
    <m/>
    <d v="2026-06-01T00:00:00"/>
    <d v="2026-06-30T00:00:00"/>
    <x v="69"/>
    <s v="June  week 1"/>
    <x v="105"/>
  </r>
  <r>
    <x v="0"/>
    <s v="Butter / Margarine / Ghee (Mentega / Marjerin / Ghee) Q.B.B; Pure Ghee (MYS) : Tin"/>
    <s v="400 g"/>
    <n v="7.99"/>
    <n v="7.99"/>
    <m/>
    <d v="2026-06-01T00:00:00"/>
    <d v="2026-06-30T00:00:00"/>
    <x v="70"/>
    <s v="June  week 1"/>
    <x v="0"/>
  </r>
  <r>
    <x v="1"/>
    <s v="Canned Preserved Food (Makanan dalam tin) AYAM BRAND; Sardines In Tomato Sauce Oval"/>
    <s v="215 g"/>
    <n v="2.95"/>
    <n v="2.95"/>
    <m/>
    <d v="2026-06-01T00:00:00"/>
    <d v="2026-06-30T00:00:00"/>
    <x v="70"/>
    <s v="June  week 1"/>
    <x v="2"/>
  </r>
  <r>
    <x v="1"/>
    <s v="Canned Preserved Food (Makanan dalam tin) IMPERIAL; Corned Beef"/>
    <s v="340 g"/>
    <n v="6.95"/>
    <n v="6.95"/>
    <m/>
    <d v="2026-06-01T00:00:00"/>
    <d v="2026-06-30T00:00:00"/>
    <x v="70"/>
    <s v="June  week 1"/>
    <x v="3"/>
  </r>
  <r>
    <x v="2"/>
    <s v="Chicken Eggs (Telur ayam) Medium sized Grade B"/>
    <s v="10 pcs"/>
    <n v="1.8"/>
    <n v="1.8"/>
    <m/>
    <d v="2026-06-01T00:00:00"/>
    <d v="2026-06-30T00:00:00"/>
    <x v="70"/>
    <s v="June  week 1"/>
    <x v="9"/>
  </r>
  <r>
    <x v="2"/>
    <s v="Chicken Eggs (Telur ayam) Medium sized Grade B"/>
    <s v="1 tray"/>
    <n v="4.9000000000000004"/>
    <n v="4.9000000000000004"/>
    <m/>
    <d v="2026-06-01T00:00:00"/>
    <d v="2026-06-30T00:00:00"/>
    <x v="70"/>
    <s v="June  week 1"/>
    <x v="10"/>
  </r>
  <r>
    <x v="4"/>
    <s v="Cooking Oil (Minyak masak) SUNCO; Vegetable Cooking Oil : Bottle"/>
    <s v="2 lit"/>
    <n v="4.95"/>
    <n v="4.95"/>
    <m/>
    <d v="2026-06-01T00:00:00"/>
    <d v="2026-06-30T00:00:00"/>
    <x v="70"/>
    <s v="June  week 1"/>
    <x v="14"/>
  </r>
  <r>
    <x v="4"/>
    <s v="Cooking Oil (Minyak masak) SUNCO; Vegetable Cooking Oil : Bottle"/>
    <s v="5 lit"/>
    <n v="11.9"/>
    <n v="11.9"/>
    <m/>
    <d v="2026-06-01T00:00:00"/>
    <d v="2026-06-30T00:00:00"/>
    <x v="70"/>
    <s v="June  week 1"/>
    <x v="15"/>
  </r>
  <r>
    <x v="5"/>
    <s v="Cordial Syrups (Minuman sirap berperisa) ROSE; Rose Syrup Flavour"/>
    <s v="750 ml"/>
    <n v="4.3"/>
    <n v="4.3"/>
    <m/>
    <d v="2026-06-01T00:00:00"/>
    <d v="2026-06-30T00:00:00"/>
    <x v="70"/>
    <s v="June  week 1"/>
    <x v="17"/>
  </r>
  <r>
    <x v="5"/>
    <s v="Cordial Syrups (Minuman sirap berperisa) SKYBLUE; Orange"/>
    <s v="2 lit"/>
    <n v="4.3499999999999996"/>
    <n v="4.3499999999999996"/>
    <m/>
    <d v="2026-06-01T00:00:00"/>
    <d v="2026-06-30T00:00:00"/>
    <x v="70"/>
    <s v="June  week 1"/>
    <x v="18"/>
  </r>
  <r>
    <x v="5"/>
    <s v="Cordial Syrups (Minuman sirap berperisa) STAR JUS; Orange"/>
    <s v="2 lit"/>
    <n v="4.25"/>
    <n v="4.25"/>
    <m/>
    <d v="2026-06-01T00:00:00"/>
    <d v="2026-06-30T00:00:00"/>
    <x v="70"/>
    <s v="June  week 1"/>
    <x v="19"/>
  </r>
  <r>
    <x v="5"/>
    <s v="Cordial Syrups (Minuman sirap berperisa) STAR JUS; Rose"/>
    <s v="1 lit"/>
    <n v="2.4"/>
    <n v="2.4"/>
    <m/>
    <d v="2026-06-01T00:00:00"/>
    <d v="2026-06-30T00:00:00"/>
    <x v="70"/>
    <s v="June  week 1"/>
    <x v="20"/>
  </r>
  <r>
    <x v="32"/>
    <s v="Cultured Milk (Susu berkultur) VITAGEN  : x5"/>
    <s v="1 set"/>
    <n v="3.5"/>
    <n v="3.5"/>
    <m/>
    <d v="2026-06-01T00:00:00"/>
    <d v="2026-06-30T00:00:00"/>
    <x v="70"/>
    <s v="June  week 1"/>
    <x v="137"/>
  </r>
  <r>
    <x v="6"/>
    <s v="Detergents (Pencuci pakaian) BIOZIP"/>
    <s v="2.5 kg"/>
    <n v="4.2"/>
    <n v="4.2"/>
    <m/>
    <d v="2026-06-01T00:00:00"/>
    <d v="2026-06-30T00:00:00"/>
    <x v="70"/>
    <s v="June  week 1"/>
    <x v="131"/>
  </r>
  <r>
    <x v="7"/>
    <s v="Dried Noodles (Mee kering) CAP LIMAU; Mee Hoon"/>
    <s v="400 g"/>
    <n v="1.4"/>
    <n v="1.4"/>
    <m/>
    <d v="2026-06-01T00:00:00"/>
    <d v="2026-06-30T00:00:00"/>
    <x v="70"/>
    <s v="June  week 1"/>
    <x v="24"/>
  </r>
  <r>
    <x v="8"/>
    <s v="Drinks (Minuman) BOH; Tea"/>
    <s v="200 g"/>
    <n v="2.6"/>
    <n v="2.6"/>
    <m/>
    <d v="2026-06-01T00:00:00"/>
    <d v="2026-06-30T00:00:00"/>
    <x v="70"/>
    <s v="June  week 1"/>
    <x v="141"/>
  </r>
  <r>
    <x v="8"/>
    <s v="Drinks (Minuman) NESCAFE; Classic"/>
    <s v="200 g"/>
    <n v="9.9"/>
    <n v="9.9"/>
    <m/>
    <d v="2026-06-01T00:00:00"/>
    <d v="2026-06-30T00:00:00"/>
    <x v="70"/>
    <s v="June  week 1"/>
    <x v="26"/>
  </r>
  <r>
    <x v="8"/>
    <s v="Drinks (Minuman) SEHAT - 1.5L : 1 carton"/>
    <s v="1.5 lit x 12"/>
    <n v="7.8"/>
    <n v="7.8"/>
    <m/>
    <d v="2026-06-01T00:00:00"/>
    <d v="2026-06-30T00:00:00"/>
    <x v="70"/>
    <s v="June  week 1"/>
    <x v="27"/>
  </r>
  <r>
    <x v="10"/>
    <s v="Flour (Tepung) PRIMA; Plain Flour (SGP) : Blue Packet"/>
    <s v="1 kg"/>
    <n v="2.2999999999999998"/>
    <n v="2.2999999999999998"/>
    <m/>
    <d v="2026-06-01T00:00:00"/>
    <d v="2026-06-30T00:00:00"/>
    <x v="70"/>
    <s v="June  week 1"/>
    <x v="32"/>
  </r>
  <r>
    <x v="10"/>
    <s v="Flour (Tepung) PRIMA; Self-Raising Flour (SGP) : Red Packet"/>
    <s v="1 kg"/>
    <n v="2.6"/>
    <n v="2.6"/>
    <m/>
    <d v="2026-06-01T00:00:00"/>
    <d v="2026-06-30T00:00:00"/>
    <x v="70"/>
    <s v="June  week 1"/>
    <x v="33"/>
  </r>
  <r>
    <x v="11"/>
    <s v="Formulated Powdered Milk (Susu tepung formula anak damit) DUMEX; Dugro Langkah 3 Asli (1-3 Tahun) : Paket"/>
    <s v="850 g"/>
    <n v="8.3000000000000007"/>
    <n v="8.3000000000000007"/>
    <m/>
    <d v="2026-06-01T00:00:00"/>
    <d v="2026-06-30T00:00:00"/>
    <x v="70"/>
    <s v="June  week 1"/>
    <x v="34"/>
  </r>
  <r>
    <x v="11"/>
    <s v="Formulated Powdered Milk (Susu tepung formula anak damit) DUMEX; Dugro Langkah 4 Asli (3-6 Tahun) : Paket"/>
    <s v="850 g"/>
    <n v="8.3000000000000007"/>
    <n v="8.3000000000000007"/>
    <m/>
    <d v="2026-06-01T00:00:00"/>
    <d v="2026-06-30T00:00:00"/>
    <x v="70"/>
    <s v="June  week 1"/>
    <x v="35"/>
  </r>
  <r>
    <x v="11"/>
    <s v="Formulated Powdered Milk (Susu tepung formula anak damit) DUMEX; Dupro Langkah 1 (0-12 bulan) : Paket"/>
    <s v="850 g"/>
    <n v="9.8000000000000007"/>
    <n v="9.8000000000000007"/>
    <m/>
    <d v="2026-06-01T00:00:00"/>
    <d v="2026-06-30T00:00:00"/>
    <x v="70"/>
    <s v="June  week 1"/>
    <x v="36"/>
  </r>
  <r>
    <x v="13"/>
    <s v="Frozen (Makanan beku) AYAMAS; Chicken Frankfurters"/>
    <s v="340 g"/>
    <n v="3.2"/>
    <n v="3.2"/>
    <m/>
    <d v="2026-06-01T00:00:00"/>
    <d v="2026-06-30T00:00:00"/>
    <x v="70"/>
    <s v="June  week 1"/>
    <x v="45"/>
  </r>
  <r>
    <x v="13"/>
    <s v="Frozen (Makanan beku) BMC; Beef Burger"/>
    <s v="900 g"/>
    <n v="9.8000000000000007"/>
    <n v="9.8000000000000007"/>
    <m/>
    <d v="2026-06-01T00:00:00"/>
    <d v="2026-06-30T00:00:00"/>
    <x v="70"/>
    <s v="June  week 1"/>
    <x v="47"/>
  </r>
  <r>
    <x v="13"/>
    <s v="Frozen (Makanan beku) BMC; Chicken Burger"/>
    <s v="900 g"/>
    <n v="9.5"/>
    <n v="9.5"/>
    <m/>
    <d v="2026-06-01T00:00:00"/>
    <d v="2026-06-30T00:00:00"/>
    <x v="70"/>
    <s v="June  week 1"/>
    <x v="48"/>
  </r>
  <r>
    <x v="13"/>
    <s v="Frozen (Makanan beku) BMC; Corned Beef : Box"/>
    <s v="310 g"/>
    <n v="5.6"/>
    <n v="5.6"/>
    <m/>
    <d v="2026-06-01T00:00:00"/>
    <d v="2026-06-30T00:00:00"/>
    <x v="70"/>
    <s v="June  week 1"/>
    <x v="167"/>
  </r>
  <r>
    <x v="13"/>
    <s v="Frozen (Makanan beku) JODI; Chicken Frankfurters"/>
    <s v="300 g"/>
    <n v="2.4"/>
    <n v="2.4"/>
    <m/>
    <d v="2026-06-01T00:00:00"/>
    <d v="2026-06-30T00:00:00"/>
    <x v="70"/>
    <s v="June  week 1"/>
    <x v="50"/>
  </r>
  <r>
    <x v="16"/>
    <s v="Instant Noodles (Mee segera) INDO MIE; Mee Goreng : Old Packaging"/>
    <s v="80 g x 5"/>
    <n v="1.35"/>
    <n v="1.35"/>
    <m/>
    <d v="2026-06-01T00:00:00"/>
    <d v="2026-06-30T00:00:00"/>
    <x v="70"/>
    <s v="June  week 1"/>
    <x v="61"/>
  </r>
  <r>
    <x v="16"/>
    <s v="Instant Noodles (Mee segera) MAGGI; Asam"/>
    <s v="80 g x 5"/>
    <n v="1.9"/>
    <n v="1.9"/>
    <m/>
    <d v="2026-06-01T00:00:00"/>
    <d v="2026-06-30T00:00:00"/>
    <x v="70"/>
    <s v="June  week 1"/>
    <x v="62"/>
  </r>
  <r>
    <x v="16"/>
    <s v="Instant Noodles (Mee segera) MAGGI; Ayam"/>
    <s v="80 g x 5"/>
    <n v="1.6"/>
    <n v="1.6"/>
    <m/>
    <d v="2026-06-01T00:00:00"/>
    <d v="2026-06-30T00:00:00"/>
    <x v="70"/>
    <s v="June  week 1"/>
    <x v="63"/>
  </r>
  <r>
    <x v="16"/>
    <s v="Instant Noodles (Mee segera) MAGGI; Curry"/>
    <s v="80 g x 5"/>
    <n v="1.6"/>
    <n v="1.6"/>
    <m/>
    <d v="2026-06-01T00:00:00"/>
    <d v="2026-06-30T00:00:00"/>
    <x v="70"/>
    <s v="June  week 1"/>
    <x v="64"/>
  </r>
  <r>
    <x v="30"/>
    <s v="NESTLE; Milo Powder : Pack"/>
    <s v="1 kg"/>
    <n v="6.5"/>
    <n v="6.5"/>
    <m/>
    <d v="2026-06-01T00:00:00"/>
    <d v="2026-06-30T00:00:00"/>
    <x v="70"/>
    <s v="June  week 1"/>
    <x v="134"/>
  </r>
  <r>
    <x v="19"/>
    <s v="Rice (Beras) SIAM : 1 sack"/>
    <s v="10 kg"/>
    <n v="8.1999999999999993"/>
    <n v="8.1999999999999993"/>
    <m/>
    <d v="2026-06-01T00:00:00"/>
    <d v="2026-06-30T00:00:00"/>
    <x v="70"/>
    <s v="June  week 1"/>
    <x v="71"/>
  </r>
  <r>
    <x v="19"/>
    <s v="Rice (Beras) PULUT : 1 sack"/>
    <s v="10 kg"/>
    <n v="7.6"/>
    <n v="7.6"/>
    <m/>
    <d v="2026-06-01T00:00:00"/>
    <d v="2026-06-30T00:00:00"/>
    <x v="70"/>
    <s v="June  week 1"/>
    <x v="72"/>
  </r>
  <r>
    <x v="19"/>
    <s v="Rice (Beras) WANGI : 1 sack"/>
    <s v="10 kg"/>
    <n v="12.1"/>
    <n v="12.1"/>
    <m/>
    <d v="2026-06-01T00:00:00"/>
    <d v="2026-06-30T00:00:00"/>
    <x v="70"/>
    <s v="June  week 1"/>
    <x v="73"/>
  </r>
  <r>
    <x v="20"/>
    <s v="Santan AYAM BRAND; Coconut Milk Blue : Pack"/>
    <s v="200 ml"/>
    <n v="1.4"/>
    <n v="1.4"/>
    <m/>
    <d v="2026-06-01T00:00:00"/>
    <d v="2026-06-30T00:00:00"/>
    <x v="70"/>
    <s v="June  week 1"/>
    <x v="74"/>
  </r>
  <r>
    <x v="20"/>
    <s v="Santan AYAM BRAND; Coconut Milk Blue : Tin"/>
    <s v="270 ml"/>
    <n v="2.2000000000000002"/>
    <n v="2.2000000000000002"/>
    <m/>
    <d v="2026-06-01T00:00:00"/>
    <d v="2026-06-30T00:00:00"/>
    <x v="70"/>
    <s v="June  week 1"/>
    <x v="75"/>
  </r>
  <r>
    <x v="20"/>
    <s v="Santan AYAM BRAND; Premium Coconut Cream 100% Natural (MYS) : Green Tin"/>
    <s v="400 ml"/>
    <n v="3.5"/>
    <n v="3.5"/>
    <m/>
    <d v="2026-06-01T00:00:00"/>
    <d v="2026-06-30T00:00:00"/>
    <x v="70"/>
    <s v="June  week 1"/>
    <x v="76"/>
  </r>
  <r>
    <x v="20"/>
    <s v="Santan AYAM BRAND; Premium Coconut Milk 100% Natural (SGP) : Blue Tin"/>
    <s v="400 g"/>
    <n v="2.5"/>
    <n v="2.5"/>
    <m/>
    <d v="2026-06-01T00:00:00"/>
    <d v="2026-06-30T00:00:00"/>
    <x v="70"/>
    <s v="June  week 1"/>
    <x v="77"/>
  </r>
  <r>
    <x v="20"/>
    <s v="Santan CHAKOAH; Coconut Milk Gata"/>
    <s v="400 ml"/>
    <n v="2.1"/>
    <n v="2.1"/>
    <m/>
    <d v="2026-06-01T00:00:00"/>
    <d v="2026-06-30T00:00:00"/>
    <x v="70"/>
    <s v="June  week 1"/>
    <x v="148"/>
  </r>
  <r>
    <x v="21"/>
    <s v="Sauces (Sos) MAGGI; Cilli Sauce"/>
    <s v="340 g"/>
    <n v="1.5"/>
    <n v="1.5"/>
    <m/>
    <d v="2026-06-01T00:00:00"/>
    <d v="2026-06-30T00:00:00"/>
    <x v="70"/>
    <s v="June  week 1"/>
    <x v="125"/>
  </r>
  <r>
    <x v="21"/>
    <s v="Sauces (Sos) WAH HONG; Chilli Sauce"/>
    <s v="310 g"/>
    <n v="1.3"/>
    <n v="1.3"/>
    <m/>
    <d v="2026-06-01T00:00:00"/>
    <d v="2026-06-30T00:00:00"/>
    <x v="70"/>
    <s v="June  week 1"/>
    <x v="87"/>
  </r>
  <r>
    <x v="22"/>
    <s v="Soft Drinks (Minuman ringan) HEAVEN &amp; EARTH; Green Tea : Bottle"/>
    <s v="1.5 lit"/>
    <n v="2.8"/>
    <n v="2.8"/>
    <m/>
    <d v="2026-06-01T00:00:00"/>
    <d v="2026-06-30T00:00:00"/>
    <x v="70"/>
    <s v="June  week 1"/>
    <x v="89"/>
  </r>
  <r>
    <x v="22"/>
    <s v="Soft Drinks (Minuman ringan) POKKA; Ice Lemon Tea :: Bottle"/>
    <s v="1.5 lit"/>
    <n v="2.9"/>
    <n v="2.9"/>
    <m/>
    <d v="2026-06-01T00:00:00"/>
    <d v="2026-06-30T00:00:00"/>
    <x v="70"/>
    <s v="June  week 1"/>
    <x v="128"/>
  </r>
  <r>
    <x v="22"/>
    <s v="Soft Drinks (Minuman ringan) YEOS; Soya Bean : Pack"/>
    <s v="1 lit"/>
    <n v="1.6"/>
    <n v="1.6"/>
    <m/>
    <d v="2026-06-01T00:00:00"/>
    <d v="2026-06-30T00:00:00"/>
    <x v="70"/>
    <s v="June  week 1"/>
    <x v="129"/>
  </r>
  <r>
    <x v="23"/>
    <s v="Spread (Sapuan) NUTKAO : Jar"/>
    <s v="750 g"/>
    <n v="6.6"/>
    <n v="6.6"/>
    <m/>
    <d v="2026-06-01T00:00:00"/>
    <d v="2026-06-30T00:00:00"/>
    <x v="70"/>
    <s v="June  week 1"/>
    <x v="92"/>
  </r>
  <r>
    <x v="25"/>
    <s v="Toileteries - Bar Soap (Barang mandian - Sabun buku) PALMOLIVE"/>
    <s v="80 g x 3"/>
    <n v="1.7"/>
    <n v="1.7"/>
    <m/>
    <d v="2026-06-01T00:00:00"/>
    <d v="2026-06-30T00:00:00"/>
    <x v="70"/>
    <s v="June  week 1"/>
    <x v="97"/>
  </r>
  <r>
    <x v="25"/>
    <s v="Toileteries - Bar Soap (Barang mandian - Sabun buku) PROTEX"/>
    <s v="75 g x 4"/>
    <n v="3.95"/>
    <n v="3.95"/>
    <m/>
    <d v="2026-06-01T00:00:00"/>
    <d v="2026-06-30T00:00:00"/>
    <x v="70"/>
    <s v="June  week 1"/>
    <x v="95"/>
  </r>
  <r>
    <x v="28"/>
    <s v="Toileteries - Tooth paste (Barang mandian - Ubat gigi) COLGATE Kayu Sugi : Brown Tube"/>
    <s v="175 g"/>
    <n v="2.6"/>
    <n v="2.6"/>
    <m/>
    <d v="2026-06-01T00:00:00"/>
    <d v="2026-06-30T00:00:00"/>
    <x v="70"/>
    <s v="June  week 1"/>
    <x v="106"/>
  </r>
  <r>
    <x v="33"/>
    <s v="PCC 52.5N"/>
    <s v="50 kg"/>
    <n v="8.5"/>
    <n v="8.5"/>
    <n v="8.5"/>
    <d v="2026-05-01T00:00:00"/>
    <d v="2026-05-31T00:00:00"/>
    <x v="71"/>
    <d v="2026-04-01T00:00:00"/>
    <x v="157"/>
  </r>
  <r>
    <x v="0"/>
    <s v="Butter / Margarine / Ghee (Mentega / Marjerin / Ghee) PLANTA; Margarine Multi Purpose (Baking, Cooking, Spreading)  (MYS) : Plastic Container"/>
    <s v="480 g"/>
    <n v="3.5"/>
    <n v="3.5"/>
    <m/>
    <d v="2026-06-01T00:00:00"/>
    <d v="2026-06-30T00:00:00"/>
    <x v="72"/>
    <s v="June  week 1"/>
    <x v="126"/>
  </r>
  <r>
    <x v="0"/>
    <s v="Butter / Margarine / Ghee (Mentega / Marjerin / Ghee) Q.B.B; Pure Ghee (MYS) : Tin"/>
    <s v="400 g"/>
    <n v="7.95"/>
    <n v="7.95"/>
    <m/>
    <d v="2026-06-01T00:00:00"/>
    <d v="2026-06-30T00:00:00"/>
    <x v="72"/>
    <s v="June  week 1"/>
    <x v="0"/>
  </r>
  <r>
    <x v="1"/>
    <s v="Canned Preserved Food (Makanan dalam tin) AYAM BRAND; Sardines In Tomato Sauce Tall"/>
    <s v="230 g"/>
    <n v="2.8"/>
    <n v="2.8"/>
    <m/>
    <d v="2026-06-01T00:00:00"/>
    <d v="2026-06-30T00:00:00"/>
    <x v="72"/>
    <s v="June  week 1"/>
    <x v="1"/>
  </r>
  <r>
    <x v="1"/>
    <s v="Canned Preserved Food (Makanan dalam tin) AYAM BRAND; Sardines In Tomato Sauce Oval"/>
    <s v="215 g"/>
    <n v="2.4500000000000002"/>
    <n v="2.4500000000000002"/>
    <m/>
    <d v="2026-06-01T00:00:00"/>
    <d v="2026-06-30T00:00:00"/>
    <x v="72"/>
    <s v="June  week 1"/>
    <x v="2"/>
  </r>
  <r>
    <x v="1"/>
    <s v="Canned Preserved Food (Makanan dalam tin) REX; Chicken Curry"/>
    <s v="160 g"/>
    <n v="1.6"/>
    <n v="1.6"/>
    <m/>
    <d v="2026-06-01T00:00:00"/>
    <d v="2026-06-30T00:00:00"/>
    <x v="72"/>
    <s v="June  week 1"/>
    <x v="4"/>
  </r>
  <r>
    <x v="1"/>
    <s v="Canned Preserved Food (Makanan dalam tin) REX; Cuttle Fish"/>
    <s v="425 g"/>
    <n v="5.5"/>
    <n v="5.5"/>
    <m/>
    <d v="2026-06-01T00:00:00"/>
    <d v="2026-06-30T00:00:00"/>
    <x v="72"/>
    <s v="June  week 1"/>
    <x v="5"/>
  </r>
  <r>
    <x v="1"/>
    <s v="Canned Preserved Food (Makanan dalam tin) SMILING FISH; Fried Baby Clam with Chili"/>
    <s v="40 g"/>
    <n v="1.1499999999999999"/>
    <n v="1.1499999999999999"/>
    <m/>
    <d v="2026-06-01T00:00:00"/>
    <d v="2026-06-30T00:00:00"/>
    <x v="72"/>
    <s v="June  week 1"/>
    <x v="6"/>
  </r>
  <r>
    <x v="1"/>
    <s v="Canned Preserved Food (Makanan dalam tin) SMILING FISH; Crispy Baby Clam"/>
    <s v="30 g"/>
    <n v="1.3"/>
    <n v="1.3"/>
    <m/>
    <d v="2026-06-01T00:00:00"/>
    <d v="2026-06-30T00:00:00"/>
    <x v="72"/>
    <s v="June  week 1"/>
    <x v="7"/>
  </r>
  <r>
    <x v="1"/>
    <s v="Canned Preserved Food (Makanan dalam tin) YEO'S; Chicken Curry"/>
    <s v="280 g"/>
    <n v="2.2000000000000002"/>
    <n v="2.2000000000000002"/>
    <m/>
    <d v="2026-06-01T00:00:00"/>
    <d v="2026-06-30T00:00:00"/>
    <x v="72"/>
    <s v="June  week 1"/>
    <x v="8"/>
  </r>
  <r>
    <x v="2"/>
    <s v="Chicken Eggs (Telur ayam) Medium sized Grade B"/>
    <s v="10 pcs"/>
    <n v="1.9"/>
    <n v="1.9"/>
    <m/>
    <d v="2026-06-01T00:00:00"/>
    <d v="2026-06-30T00:00:00"/>
    <x v="72"/>
    <s v="June  week 1"/>
    <x v="9"/>
  </r>
  <r>
    <x v="2"/>
    <s v="Chicken Eggs (Telur ayam) Medium sized Grade B"/>
    <s v="1 tray"/>
    <n v="5.2"/>
    <n v="5.2"/>
    <m/>
    <d v="2026-06-01T00:00:00"/>
    <d v="2026-06-30T00:00:00"/>
    <x v="72"/>
    <s v="June  week 1"/>
    <x v="10"/>
  </r>
  <r>
    <x v="3"/>
    <s v="Condensed Milk (Susu pekat manis) MARIGOLD; Sweetened Beverage Creamer (SGP) : Tin"/>
    <s v="380 g"/>
    <n v="1.05"/>
    <n v="1.05"/>
    <m/>
    <d v="2026-06-01T00:00:00"/>
    <d v="2026-06-30T00:00:00"/>
    <x v="72"/>
    <s v="June  week 1"/>
    <x v="11"/>
  </r>
  <r>
    <x v="4"/>
    <s v="Cooking Oil (Minyak masak) CAP BURUH @ LABOUR; Refined Cooking Oil : Bottle"/>
    <s v="2 kg"/>
    <n v="4.95"/>
    <n v="4.95"/>
    <m/>
    <d v="2026-06-01T00:00:00"/>
    <d v="2026-06-30T00:00:00"/>
    <x v="72"/>
    <s v="June  week 1"/>
    <x v="12"/>
  </r>
  <r>
    <x v="4"/>
    <s v="Cooking Oil (Minyak masak) CAP BURUH @ LABOUR; Refined Cooking Oil : Bottle"/>
    <s v="5 kg"/>
    <n v="11.5"/>
    <n v="11.5"/>
    <m/>
    <d v="2026-06-01T00:00:00"/>
    <d v="2026-06-30T00:00:00"/>
    <x v="72"/>
    <s v="June  week 1"/>
    <x v="13"/>
  </r>
  <r>
    <x v="4"/>
    <s v="Cooking Oil (Minyak masak) SUNCO; Vegetable Cooking Oil : Bottle"/>
    <s v="2 lit"/>
    <n v="5"/>
    <n v="5"/>
    <m/>
    <d v="2026-06-01T00:00:00"/>
    <d v="2026-06-30T00:00:00"/>
    <x v="72"/>
    <s v="June  week 1"/>
    <x v="14"/>
  </r>
  <r>
    <x v="4"/>
    <s v="Cooking Oil (Minyak masak) SUNCO; Vegetable Cooking Oil : Bottle"/>
    <s v="5 lit"/>
    <n v="12.2"/>
    <n v="12.2"/>
    <m/>
    <d v="2026-06-01T00:00:00"/>
    <d v="2026-06-30T00:00:00"/>
    <x v="72"/>
    <s v="June  week 1"/>
    <x v="15"/>
  </r>
  <r>
    <x v="4"/>
    <s v="Cooking Oil (Minyak masak) TRADEKEY; Pure Sunflower Oil : Bottle"/>
    <s v="2 lit"/>
    <n v="5.4"/>
    <n v="5.4"/>
    <m/>
    <d v="2026-06-01T00:00:00"/>
    <d v="2026-06-30T00:00:00"/>
    <x v="72"/>
    <s v="June  week 1"/>
    <x v="154"/>
  </r>
  <r>
    <x v="5"/>
    <s v="Cordial Syrups (Minuman sirap berperisa) ROSE; Rose Syrup Flavour"/>
    <s v="750 ml"/>
    <n v="4.5"/>
    <n v="4.5"/>
    <m/>
    <d v="2026-06-01T00:00:00"/>
    <d v="2026-06-30T00:00:00"/>
    <x v="72"/>
    <s v="June  week 1"/>
    <x v="17"/>
  </r>
  <r>
    <x v="5"/>
    <s v="Cordial Syrups (Minuman sirap berperisa) SKYBLUE; Orange"/>
    <s v="2 lit"/>
    <n v="4.5999999999999996"/>
    <n v="4.5999999999999996"/>
    <m/>
    <d v="2026-06-01T00:00:00"/>
    <d v="2026-06-30T00:00:00"/>
    <x v="72"/>
    <s v="June  week 1"/>
    <x v="18"/>
  </r>
  <r>
    <x v="5"/>
    <s v="Cordial Syrups (Minuman sirap berperisa) STAR JUS; Rose"/>
    <s v="1 lit"/>
    <n v="2.5"/>
    <n v="2.5"/>
    <m/>
    <d v="2026-06-01T00:00:00"/>
    <d v="2026-06-30T00:00:00"/>
    <x v="72"/>
    <s v="June  week 1"/>
    <x v="20"/>
  </r>
  <r>
    <x v="32"/>
    <s v="Cultured Milk (Susu berkultur) VITAGEN  : x5"/>
    <s v="1 set"/>
    <n v="3.5"/>
    <n v="3.5"/>
    <m/>
    <d v="2026-06-01T00:00:00"/>
    <d v="2026-06-30T00:00:00"/>
    <x v="72"/>
    <s v="June  week 1"/>
    <x v="137"/>
  </r>
  <r>
    <x v="6"/>
    <s v="Detergents (Pencuci pakaian) BIOZIP"/>
    <s v="2.5 kg"/>
    <n v="4.2"/>
    <n v="4.2"/>
    <m/>
    <d v="2026-06-01T00:00:00"/>
    <d v="2026-06-30T00:00:00"/>
    <x v="72"/>
    <s v="June  week 1"/>
    <x v="131"/>
  </r>
  <r>
    <x v="6"/>
    <s v="Detergents (Pencuci pakaian) CLOROX; Liquid Bleach"/>
    <s v="1 lit"/>
    <n v="2.4"/>
    <n v="2.4"/>
    <m/>
    <d v="2026-06-01T00:00:00"/>
    <d v="2026-06-30T00:00:00"/>
    <x v="72"/>
    <s v="June  week 1"/>
    <x v="22"/>
  </r>
  <r>
    <x v="7"/>
    <s v="Dried Noodles (Mee kering) CAP LIMAU; Mee Hoon"/>
    <s v="400 g"/>
    <n v="1.4"/>
    <n v="1.4"/>
    <m/>
    <d v="2026-06-01T00:00:00"/>
    <d v="2026-06-30T00:00:00"/>
    <x v="72"/>
    <s v="June  week 1"/>
    <x v="24"/>
  </r>
  <r>
    <x v="7"/>
    <s v="Dried Noodles (Mee kering) CAP UDANG MBS; Medium Flat Sabah"/>
    <s v="500 g"/>
    <n v="1.7"/>
    <n v="1.7"/>
    <m/>
    <d v="2026-06-01T00:00:00"/>
    <d v="2026-06-30T00:00:00"/>
    <x v="72"/>
    <s v="June  week 1"/>
    <x v="140"/>
  </r>
  <r>
    <x v="8"/>
    <s v="Drinks (Minuman) NESCAFE; Classic"/>
    <s v="200 g"/>
    <n v="10.8"/>
    <n v="10.8"/>
    <m/>
    <d v="2026-06-01T00:00:00"/>
    <d v="2026-06-30T00:00:00"/>
    <x v="72"/>
    <s v="June  week 1"/>
    <x v="26"/>
  </r>
  <r>
    <x v="8"/>
    <s v="Drinks (Minuman) SEHAT - 1.5L : 1 carton"/>
    <s v="1.5 lit x 12"/>
    <n v="7.5"/>
    <n v="7.5"/>
    <m/>
    <d v="2026-06-01T00:00:00"/>
    <d v="2026-06-30T00:00:00"/>
    <x v="72"/>
    <s v="June  week 1"/>
    <x v="27"/>
  </r>
  <r>
    <x v="8"/>
    <s v="Drinks (Minuman) SUCI DISTILLED - 1.5L : 1 carton"/>
    <s v="1.5 lit x 12"/>
    <n v="6.9"/>
    <n v="6.9"/>
    <m/>
    <d v="2026-06-01T00:00:00"/>
    <d v="2026-06-30T00:00:00"/>
    <x v="72"/>
    <s v="June  week 1"/>
    <x v="28"/>
  </r>
  <r>
    <x v="9"/>
    <s v="Evaporated Milk (Susu cair) IDEAL; Susu Sejat Penuh Krim (MYS) : Tin"/>
    <s v="390 g"/>
    <n v="1.45"/>
    <n v="1.45"/>
    <m/>
    <d v="2026-06-01T00:00:00"/>
    <d v="2026-06-30T00:00:00"/>
    <x v="72"/>
    <s v="June  week 1"/>
    <x v="29"/>
  </r>
  <r>
    <x v="9"/>
    <s v="Evaporated Milk (Susu cair) F &amp; N; Evaporated Creamer (MYS) : Pink Tin"/>
    <s v="390 g"/>
    <n v="1.25"/>
    <n v="1.25"/>
    <m/>
    <d v="2026-06-01T00:00:00"/>
    <d v="2026-06-30T00:00:00"/>
    <x v="72"/>
    <s v="June  week 1"/>
    <x v="30"/>
  </r>
  <r>
    <x v="9"/>
    <s v="Evaporated Milk (Susu cair) MARIGOLD; Evaporated Creamer (SGP) : Tin"/>
    <s v="385 g"/>
    <n v="1.2"/>
    <n v="1.2"/>
    <m/>
    <d v="2026-06-01T00:00:00"/>
    <d v="2026-06-30T00:00:00"/>
    <x v="72"/>
    <s v="June  week 1"/>
    <x v="112"/>
  </r>
  <r>
    <x v="10"/>
    <s v="Flour (Tepung) FLYING MAN; Corn Flour (SGP) : Packet"/>
    <s v="400 g"/>
    <n v="1"/>
    <n v="1"/>
    <m/>
    <d v="2026-06-01T00:00:00"/>
    <d v="2026-06-30T00:00:00"/>
    <x v="72"/>
    <s v="June  week 1"/>
    <x v="113"/>
  </r>
  <r>
    <x v="10"/>
    <s v="Flour (Tepung) PRIMA; Plain Flour (SGP) : Blue Packet"/>
    <s v="1 kg"/>
    <n v="2.2000000000000002"/>
    <n v="2.2000000000000002"/>
    <m/>
    <d v="2026-06-01T00:00:00"/>
    <d v="2026-06-30T00:00:00"/>
    <x v="72"/>
    <s v="June  week 1"/>
    <x v="32"/>
  </r>
  <r>
    <x v="10"/>
    <s v="Flour (Tepung) PRIMA; Self-Raising Flour (SGP) : Red Packet"/>
    <s v="1 kg"/>
    <n v="2.6"/>
    <n v="2.6"/>
    <m/>
    <d v="2026-06-01T00:00:00"/>
    <d v="2026-06-30T00:00:00"/>
    <x v="72"/>
    <s v="June  week 1"/>
    <x v="33"/>
  </r>
  <r>
    <x v="11"/>
    <s v="Formulated Powdered Milk (Susu tepung formula anak damit) DUMEX; Dugro Langkah 3 Asli (1-3 Tahun) : Paket"/>
    <s v="850 g"/>
    <n v="8.4"/>
    <n v="8.4"/>
    <m/>
    <d v="2026-06-01T00:00:00"/>
    <d v="2026-06-30T00:00:00"/>
    <x v="72"/>
    <s v="June  week 1"/>
    <x v="34"/>
  </r>
  <r>
    <x v="11"/>
    <s v="Formulated Powdered Milk (Susu tepung formula anak damit) DUMEX; Dugro Langkah 4 Asli (3-6 Tahun) : Paket"/>
    <s v="850 g"/>
    <n v="8.4"/>
    <n v="8.4"/>
    <m/>
    <d v="2026-06-01T00:00:00"/>
    <d v="2026-06-30T00:00:00"/>
    <x v="72"/>
    <s v="June  week 1"/>
    <x v="35"/>
  </r>
  <r>
    <x v="11"/>
    <s v="Formulated Powdered Milk (Susu tepung formula anak damit) DUMEX; Dupro Langkah 1 (0-12 bulan) : Paket"/>
    <s v="850 g"/>
    <n v="8.9499999999999993"/>
    <n v="8.9499999999999993"/>
    <m/>
    <d v="2026-06-01T00:00:00"/>
    <d v="2026-06-30T00:00:00"/>
    <x v="72"/>
    <s v="June  week 1"/>
    <x v="36"/>
  </r>
  <r>
    <x v="11"/>
    <s v="Formulated Powdered Milk (Susu tepung formula anak damit) DUMEX; Dupro Langkah 2 (6-36 bulan) : Paket"/>
    <s v="850 g"/>
    <n v="8.9499999999999993"/>
    <n v="8.9499999999999993"/>
    <m/>
    <d v="2026-06-01T00:00:00"/>
    <d v="2026-06-30T00:00:00"/>
    <x v="72"/>
    <s v="June  week 1"/>
    <x v="37"/>
  </r>
  <r>
    <x v="11"/>
    <s v="Formulated Powdered Milk (Susu tepung formula anak damit) DUTCH LADY; 456 - Biasa (4-6 Tahun) : Paket"/>
    <s v="850 g"/>
    <n v="8.8000000000000007"/>
    <n v="8.8000000000000007"/>
    <m/>
    <d v="2026-06-01T00:00:00"/>
    <d v="2026-06-30T00:00:00"/>
    <x v="72"/>
    <s v="June  week 1"/>
    <x v="38"/>
  </r>
  <r>
    <x v="12"/>
    <s v="Fresh Chicken (Ayam segar); Breasts"/>
    <s v="1 kg"/>
    <n v="5.0999999999999996"/>
    <n v="5.0999999999999996"/>
    <m/>
    <d v="2026-06-01T00:00:00"/>
    <d v="2026-06-30T00:00:00"/>
    <x v="72"/>
    <s v="June  week 1"/>
    <x v="142"/>
  </r>
  <r>
    <x v="12"/>
    <s v="Fresh Chicken (Ayam segar); Wings"/>
    <s v="1 kg"/>
    <n v="9.9"/>
    <n v="9.9"/>
    <m/>
    <d v="2026-06-01T00:00:00"/>
    <d v="2026-06-30T00:00:00"/>
    <x v="72"/>
    <s v="June  week 1"/>
    <x v="43"/>
  </r>
  <r>
    <x v="12"/>
    <s v="Fresh Chicken (Ayam segar); Whole"/>
    <s v="1 kg"/>
    <n v="5.5"/>
    <n v="5.5"/>
    <m/>
    <d v="2026-06-01T00:00:00"/>
    <d v="2026-06-30T00:00:00"/>
    <x v="72"/>
    <s v="June  week 1"/>
    <x v="44"/>
  </r>
  <r>
    <x v="13"/>
    <s v="Frozen (Makanan beku) AYAMAS; Chicken Frankfurters"/>
    <s v="340 g"/>
    <n v="3.2"/>
    <n v="3.2"/>
    <m/>
    <d v="2026-06-01T00:00:00"/>
    <d v="2026-06-30T00:00:00"/>
    <x v="72"/>
    <s v="June  week 1"/>
    <x v="45"/>
  </r>
  <r>
    <x v="13"/>
    <s v="Frozen (Makanan beku) BMC; Beef Burger"/>
    <s v="900 g"/>
    <n v="9.9"/>
    <n v="9.9"/>
    <m/>
    <d v="2026-06-01T00:00:00"/>
    <d v="2026-06-30T00:00:00"/>
    <x v="72"/>
    <s v="June  week 1"/>
    <x v="47"/>
  </r>
  <r>
    <x v="13"/>
    <s v="Frozen (Makanan beku) BMC; Chicken Burger"/>
    <s v="900 g"/>
    <n v="8.9"/>
    <n v="8.9"/>
    <m/>
    <d v="2026-06-01T00:00:00"/>
    <d v="2026-06-30T00:00:00"/>
    <x v="72"/>
    <s v="June  week 1"/>
    <x v="48"/>
  </r>
  <r>
    <x v="13"/>
    <s v="Frozen (Makanan beku) BMC; Chicken Frankfurters"/>
    <s v="340 g"/>
    <n v="2.2999999999999998"/>
    <n v="2.2999999999999998"/>
    <m/>
    <d v="2026-06-01T00:00:00"/>
    <d v="2026-06-30T00:00:00"/>
    <x v="72"/>
    <s v="June  week 1"/>
    <x v="49"/>
  </r>
  <r>
    <x v="13"/>
    <s v="Frozen (Makanan beku) JODI; Chicken Frankfurters"/>
    <s v="300 g"/>
    <n v="2.5"/>
    <n v="2.5"/>
    <m/>
    <d v="2026-06-01T00:00:00"/>
    <d v="2026-06-30T00:00:00"/>
    <x v="72"/>
    <s v="June  week 1"/>
    <x v="50"/>
  </r>
  <r>
    <x v="14"/>
    <s v="Ginger @ Halia"/>
    <s v="1 kg"/>
    <n v="3.9"/>
    <n v="3.9"/>
    <m/>
    <d v="2026-06-01T00:00:00"/>
    <d v="2026-06-30T00:00:00"/>
    <x v="72"/>
    <s v="June  week 1"/>
    <x v="51"/>
  </r>
  <r>
    <x v="15"/>
    <s v="Infant Diapers (Lampin bayi pakai buang) DRYPERS; Large : 9 - 14 kg"/>
    <s v="L 44"/>
    <n v="8.5"/>
    <n v="8.5"/>
    <m/>
    <d v="2026-06-01T00:00:00"/>
    <d v="2026-06-30T00:00:00"/>
    <x v="72"/>
    <s v="June  week 1"/>
    <x v="53"/>
  </r>
  <r>
    <x v="15"/>
    <s v="Infant Diapers (Lampin bayi pakai buang) DRYPERS; Extra Large : 12 - 17 kg"/>
    <s v="XL 36"/>
    <n v="8.5"/>
    <n v="8.5"/>
    <m/>
    <d v="2026-06-01T00:00:00"/>
    <d v="2026-06-30T00:00:00"/>
    <x v="72"/>
    <s v="June  week 1"/>
    <x v="59"/>
  </r>
  <r>
    <x v="16"/>
    <s v="Instant Noodles (Mee segera) INDO FOOD; Mee Goreng"/>
    <s v="80 g x 5"/>
    <n v="1.5"/>
    <n v="1.5"/>
    <m/>
    <d v="2026-06-01T00:00:00"/>
    <d v="2026-06-30T00:00:00"/>
    <x v="72"/>
    <s v="June  week 1"/>
    <x v="60"/>
  </r>
  <r>
    <x v="16"/>
    <s v="Instant Noodles (Mee segera) INDO MIE; Mee Goreng : Old Packaging"/>
    <s v="80 g x 5"/>
    <n v="1.6"/>
    <n v="1.6"/>
    <m/>
    <d v="2026-06-01T00:00:00"/>
    <d v="2026-06-30T00:00:00"/>
    <x v="72"/>
    <s v="June  week 1"/>
    <x v="61"/>
  </r>
  <r>
    <x v="16"/>
    <s v="Instant Noodles (Mee segera) MAGGI; Asam"/>
    <s v="80 g x 5"/>
    <n v="1.8"/>
    <n v="1.8"/>
    <m/>
    <d v="2026-06-01T00:00:00"/>
    <d v="2026-06-30T00:00:00"/>
    <x v="72"/>
    <s v="June  week 1"/>
    <x v="62"/>
  </r>
  <r>
    <x v="16"/>
    <s v="Instant Noodles (Mee segera) MAGGI; Ayam"/>
    <s v="80 g x 5"/>
    <n v="1.6"/>
    <n v="1.6"/>
    <m/>
    <d v="2026-06-01T00:00:00"/>
    <d v="2026-06-30T00:00:00"/>
    <x v="72"/>
    <s v="June  week 1"/>
    <x v="63"/>
  </r>
  <r>
    <x v="16"/>
    <s v="Instant Noodles (Mee segera) MAGGI; Curry"/>
    <s v="80 g x 5"/>
    <n v="1.6"/>
    <n v="1.6"/>
    <m/>
    <d v="2026-06-01T00:00:00"/>
    <d v="2026-06-30T00:00:00"/>
    <x v="72"/>
    <s v="June  week 1"/>
    <x v="64"/>
  </r>
  <r>
    <x v="30"/>
    <s v="NESTLE; Milo Powder : Pack"/>
    <s v="1 kg"/>
    <n v="6.5"/>
    <n v="6.5"/>
    <m/>
    <d v="2026-06-01T00:00:00"/>
    <d v="2026-06-30T00:00:00"/>
    <x v="72"/>
    <s v="June  week 1"/>
    <x v="134"/>
  </r>
  <r>
    <x v="17"/>
    <s v="Monosodium Glutamate @ MSG KNORR; Pasti Sedap"/>
    <s v="300 g"/>
    <n v="2.2999999999999998"/>
    <n v="2.2999999999999998"/>
    <m/>
    <d v="2026-06-01T00:00:00"/>
    <d v="2026-06-30T00:00:00"/>
    <x v="72"/>
    <s v="June  week 1"/>
    <x v="66"/>
  </r>
  <r>
    <x v="17"/>
    <s v="Monosodium Glutamate @ MSG MAGGI; Secukup Rasa"/>
    <s v="300 g"/>
    <n v="2.5"/>
    <n v="2.5"/>
    <m/>
    <d v="2026-06-01T00:00:00"/>
    <d v="2026-06-30T00:00:00"/>
    <x v="72"/>
    <s v="June  week 1"/>
    <x v="146"/>
  </r>
  <r>
    <x v="18"/>
    <s v="Onions (Bawang); Bombay"/>
    <s v="1 kg"/>
    <n v="1.4"/>
    <n v="1.4"/>
    <m/>
    <d v="2026-06-01T00:00:00"/>
    <d v="2026-06-30T00:00:00"/>
    <x v="72"/>
    <s v="June  week 1"/>
    <x v="67"/>
  </r>
  <r>
    <x v="18"/>
    <s v="Onions (Bawang); Brown Onion"/>
    <s v="1 kg"/>
    <n v="1.5"/>
    <n v="1.5"/>
    <m/>
    <d v="2026-06-01T00:00:00"/>
    <d v="2026-06-30T00:00:00"/>
    <x v="72"/>
    <s v="June  week 1"/>
    <x v="68"/>
  </r>
  <r>
    <x v="18"/>
    <s v="Onions (Bawang); Garlic"/>
    <s v="1 kg"/>
    <n v="3.2"/>
    <n v="3.2"/>
    <m/>
    <d v="2026-06-01T00:00:00"/>
    <d v="2026-06-30T00:00:00"/>
    <x v="72"/>
    <s v="June  week 1"/>
    <x v="69"/>
  </r>
  <r>
    <x v="18"/>
    <s v="Onions (Bawang); Shallot"/>
    <s v="1 kg"/>
    <n v="2.4"/>
    <n v="2.4"/>
    <m/>
    <d v="2026-06-01T00:00:00"/>
    <d v="2026-06-30T00:00:00"/>
    <x v="72"/>
    <s v="June  week 1"/>
    <x v="70"/>
  </r>
  <r>
    <x v="19"/>
    <s v="Rice (Beras) SIAM : 1 sack"/>
    <s v="10 kg"/>
    <n v="8.4"/>
    <n v="8.4"/>
    <m/>
    <d v="2026-06-01T00:00:00"/>
    <d v="2026-06-30T00:00:00"/>
    <x v="72"/>
    <s v="June  week 1"/>
    <x v="71"/>
  </r>
  <r>
    <x v="19"/>
    <s v="Rice (Beras) PULUT : 1 sack"/>
    <s v="10 kg"/>
    <n v="7.6"/>
    <n v="7.6"/>
    <m/>
    <d v="2026-06-01T00:00:00"/>
    <d v="2026-06-30T00:00:00"/>
    <x v="72"/>
    <s v="June  week 1"/>
    <x v="72"/>
  </r>
  <r>
    <x v="19"/>
    <s v="Rice (Beras) WANGI : 1 sack"/>
    <s v="10 kg"/>
    <n v="12"/>
    <n v="12"/>
    <m/>
    <d v="2026-06-01T00:00:00"/>
    <d v="2026-06-30T00:00:00"/>
    <x v="72"/>
    <s v="June  week 1"/>
    <x v="73"/>
  </r>
  <r>
    <x v="20"/>
    <s v="Santan AYAM BRAND; Coconut Milk Blue : Pack"/>
    <s v="200 ml"/>
    <n v="1.3"/>
    <n v="1.3"/>
    <m/>
    <d v="2026-06-01T00:00:00"/>
    <d v="2026-06-30T00:00:00"/>
    <x v="72"/>
    <s v="June  week 1"/>
    <x v="74"/>
  </r>
  <r>
    <x v="20"/>
    <s v="Santan AYAM BRAND; Coconut Milk Blue : Tin"/>
    <s v="270 ml"/>
    <n v="2.2999999999999998"/>
    <n v="2.2999999999999998"/>
    <m/>
    <d v="2026-06-01T00:00:00"/>
    <d v="2026-06-30T00:00:00"/>
    <x v="72"/>
    <s v="June  week 1"/>
    <x v="75"/>
  </r>
  <r>
    <x v="20"/>
    <s v="Santan AYAM BRAND; Premium Coconut Cream 100% Natural (MYS) : Green Tin"/>
    <s v="400 ml"/>
    <n v="3.6"/>
    <n v="3.6"/>
    <m/>
    <d v="2026-06-01T00:00:00"/>
    <d v="2026-06-30T00:00:00"/>
    <x v="72"/>
    <s v="June  week 1"/>
    <x v="76"/>
  </r>
  <r>
    <x v="20"/>
    <s v="Santan AYAM BRAND; Premium Coconut Milk 100% Natural (SGP) : Blue Tin"/>
    <s v="400 g"/>
    <n v="3.1"/>
    <n v="3.1"/>
    <m/>
    <d v="2026-06-01T00:00:00"/>
    <d v="2026-06-30T00:00:00"/>
    <x v="72"/>
    <s v="June  week 1"/>
    <x v="77"/>
  </r>
  <r>
    <x v="20"/>
    <s v="Santan BABU KITCHEN; Coconut Milk Indo"/>
    <s v="400 ml"/>
    <n v="1.95"/>
    <n v="1.95"/>
    <m/>
    <d v="2026-06-01T00:00:00"/>
    <d v="2026-06-30T00:00:00"/>
    <x v="72"/>
    <s v="June  week 1"/>
    <x v="147"/>
  </r>
  <r>
    <x v="20"/>
    <s v="Santan CHAKOAH; Coconut Milk Gata"/>
    <s v="400 ml"/>
    <n v="2"/>
    <n v="2"/>
    <m/>
    <d v="2026-06-01T00:00:00"/>
    <d v="2026-06-30T00:00:00"/>
    <x v="72"/>
    <s v="June  week 1"/>
    <x v="148"/>
  </r>
  <r>
    <x v="20"/>
    <s v="Santan KARA; Natural Coconut Extract"/>
    <s v="200 ml"/>
    <n v="1.4"/>
    <n v="1.4"/>
    <m/>
    <d v="2026-06-01T00:00:00"/>
    <d v="2026-06-30T00:00:00"/>
    <x v="72"/>
    <s v="June  week 1"/>
    <x v="79"/>
  </r>
  <r>
    <x v="20"/>
    <s v="Santan KARA; Ekstrak Santan Kelapa Asli Tanpa Kolestrol (MYS) : Pack"/>
    <s v="500 g"/>
    <n v="3.1"/>
    <n v="3.1"/>
    <m/>
    <d v="2026-06-01T00:00:00"/>
    <d v="2026-06-30T00:00:00"/>
    <x v="72"/>
    <s v="June  week 1"/>
    <x v="80"/>
  </r>
  <r>
    <x v="21"/>
    <s v="Sauces (Sos) HABHAL; CAP KIPAS UDANG; Salty Soy Sauce"/>
    <s v="645 ml"/>
    <n v="3.9"/>
    <n v="3.9"/>
    <m/>
    <d v="2026-06-01T00:00:00"/>
    <d v="2026-06-30T00:00:00"/>
    <x v="72"/>
    <s v="June  week 1"/>
    <x v="83"/>
  </r>
  <r>
    <x v="21"/>
    <s v="Sauces (Sos) MAGGI; Tomato Ketchup"/>
    <s v="325 g"/>
    <n v="1.4"/>
    <n v="1.4"/>
    <m/>
    <d v="2026-06-01T00:00:00"/>
    <d v="2026-06-30T00:00:00"/>
    <x v="72"/>
    <s v="June  week 1"/>
    <x v="86"/>
  </r>
  <r>
    <x v="21"/>
    <s v="Sauces (Sos) WAH HONG; Chilli Sauce"/>
    <s v="310 g"/>
    <n v="1.3"/>
    <n v="1.3"/>
    <m/>
    <d v="2026-06-01T00:00:00"/>
    <d v="2026-06-30T00:00:00"/>
    <x v="72"/>
    <s v="June  week 1"/>
    <x v="87"/>
  </r>
  <r>
    <x v="21"/>
    <s v="Sauces (Sos) NONA; Oyster Sauce"/>
    <s v="510 g"/>
    <n v="2.2999999999999998"/>
    <n v="2.2999999999999998"/>
    <m/>
    <d v="2026-06-01T00:00:00"/>
    <d v="2026-06-30T00:00:00"/>
    <x v="72"/>
    <s v="June  week 1"/>
    <x v="88"/>
  </r>
  <r>
    <x v="22"/>
    <s v="Soft Drinks (Minuman ringan) HEAVEN &amp; EARTH; Green Tea : Bottle"/>
    <s v="1.5 lit"/>
    <n v="2.8"/>
    <n v="2.8"/>
    <m/>
    <d v="2026-06-01T00:00:00"/>
    <d v="2026-06-30T00:00:00"/>
    <x v="72"/>
    <s v="June  week 1"/>
    <x v="89"/>
  </r>
  <r>
    <x v="22"/>
    <s v="Soft Drinks (Minuman ringan) POKKA; Ice Lemon Tea :: Bottle"/>
    <s v="1.5 lit"/>
    <n v="2.9"/>
    <n v="2.9"/>
    <m/>
    <d v="2026-06-01T00:00:00"/>
    <d v="2026-06-30T00:00:00"/>
    <x v="72"/>
    <s v="June  week 1"/>
    <x v="128"/>
  </r>
  <r>
    <x v="23"/>
    <s v="Spread (Sapuan) HABHAL'S CAP KIPAS UDANG; Sri Kaya"/>
    <s v="240 g"/>
    <n v="2.4"/>
    <n v="2.4"/>
    <m/>
    <d v="2026-06-01T00:00:00"/>
    <d v="2026-06-30T00:00:00"/>
    <x v="72"/>
    <s v="June  week 1"/>
    <x v="149"/>
  </r>
  <r>
    <x v="23"/>
    <s v="Spread (Sapuan) NONA; Kaya dengan telur Omega"/>
    <s v="180 g"/>
    <n v="1.4"/>
    <n v="1.4"/>
    <m/>
    <d v="2026-06-01T00:00:00"/>
    <d v="2026-06-30T00:00:00"/>
    <x v="72"/>
    <s v="June  week 1"/>
    <x v="151"/>
  </r>
  <r>
    <x v="23"/>
    <s v="Spread (Sapuan) NUTKAO : Jar"/>
    <s v="750 g"/>
    <n v="6.4"/>
    <n v="6.4"/>
    <m/>
    <d v="2026-06-01T00:00:00"/>
    <d v="2026-06-30T00:00:00"/>
    <x v="72"/>
    <s v="June  week 1"/>
    <x v="92"/>
  </r>
  <r>
    <x v="24"/>
    <s v="Toileteries - Antiseptic mouthwash (Barang mandian - penyegar mulut) COLGATE PLAX : Bottle"/>
    <s v="250 ml"/>
    <n v="3.8"/>
    <n v="3.8"/>
    <m/>
    <d v="2026-06-01T00:00:00"/>
    <d v="2026-06-30T00:00:00"/>
    <x v="72"/>
    <s v="June  week 1"/>
    <x v="93"/>
  </r>
  <r>
    <x v="24"/>
    <s v="Toileteries - Antiseptic mouthwash (Barang mandian - penyegar mulut) LISTERINE : Bottle"/>
    <s v="250 ml"/>
    <n v="3.5"/>
    <n v="3.5"/>
    <m/>
    <d v="2026-06-01T00:00:00"/>
    <d v="2026-06-30T00:00:00"/>
    <x v="72"/>
    <s v="June  week 1"/>
    <x v="94"/>
  </r>
  <r>
    <x v="25"/>
    <s v="Toileteries - Bar Soap (Barang mandian - Sabun buku) DETTOL"/>
    <s v="105 g x 4"/>
    <n v="3.2"/>
    <n v="3.2"/>
    <m/>
    <d v="2026-06-01T00:00:00"/>
    <d v="2026-06-30T00:00:00"/>
    <x v="72"/>
    <s v="June  week 1"/>
    <x v="96"/>
  </r>
  <r>
    <x v="25"/>
    <s v="Toileteries - Bar Soap (Barang mandian - Sabun buku) PALMOLIVE"/>
    <s v="80 g x 3"/>
    <n v="1.6"/>
    <n v="1.6"/>
    <m/>
    <d v="2026-06-01T00:00:00"/>
    <d v="2026-06-30T00:00:00"/>
    <x v="72"/>
    <s v="June  week 1"/>
    <x v="97"/>
  </r>
  <r>
    <x v="25"/>
    <s v="Toileteries - Bar Soap (Barang mandian - Sabun buku) PROTEX"/>
    <s v="75 g x 4"/>
    <n v="3.95"/>
    <n v="3.95"/>
    <m/>
    <d v="2026-06-01T00:00:00"/>
    <d v="2026-06-30T00:00:00"/>
    <x v="72"/>
    <s v="June  week 1"/>
    <x v="95"/>
  </r>
  <r>
    <x v="26"/>
    <s v="Toileteries - Liquid Soap (Barang mandian - Sabun cair) LIFEBUOY- total10 : Bottle Pump"/>
    <s v="500 ml"/>
    <n v="4.3"/>
    <n v="4.3"/>
    <m/>
    <d v="2026-06-01T00:00:00"/>
    <d v="2026-06-30T00:00:00"/>
    <x v="72"/>
    <s v="June  week 1"/>
    <x v="99"/>
  </r>
  <r>
    <x v="26"/>
    <s v="Toileteries - Liquid Soap (Barang mandian - Sabun cair) DETTOL - Antibacterial Bodywash : Bottle Pump"/>
    <s v="950 ml"/>
    <n v="6.9"/>
    <n v="6.9"/>
    <m/>
    <d v="2026-06-01T00:00:00"/>
    <d v="2026-06-30T00:00:00"/>
    <x v="72"/>
    <s v="June  week 1"/>
    <x v="101"/>
  </r>
  <r>
    <x v="27"/>
    <s v="Toileteries - Shampoo (Barang mandian - Syampu) PALMOLIVE"/>
    <s v="350 ml"/>
    <n v="4.8"/>
    <n v="4.8"/>
    <m/>
    <d v="2026-06-01T00:00:00"/>
    <d v="2026-06-30T00:00:00"/>
    <x v="72"/>
    <s v="June  week 1"/>
    <x v="104"/>
  </r>
  <r>
    <x v="28"/>
    <s v="Toileteries - Tooth paste (Barang mandian - Ubat gigi) COLGATE Kayu Sugi : Brown Tube"/>
    <s v="175 g"/>
    <n v="2.6"/>
    <n v="2.6"/>
    <m/>
    <d v="2026-06-01T00:00:00"/>
    <d v="2026-06-30T00:00:00"/>
    <x v="72"/>
    <s v="June  week 1"/>
    <x v="106"/>
  </r>
  <r>
    <x v="28"/>
    <s v="Toileteries - Tooth paste (Barang mandian - Ubat gigi) DARLIE : Tube"/>
    <s v="120 g"/>
    <n v="1.9"/>
    <n v="1.9"/>
    <m/>
    <d v="2026-06-01T00:00:00"/>
    <d v="2026-06-30T00:00:00"/>
    <x v="72"/>
    <s v="June  week 1"/>
    <x v="107"/>
  </r>
  <r>
    <x v="28"/>
    <s v="Toileteries - Tooth paste (Barang mandian - Ubat gigi) COLGATE : Blue Tube"/>
    <s v="175 g"/>
    <n v="3.6"/>
    <n v="3.6"/>
    <m/>
    <d v="2026-06-01T00:00:00"/>
    <d v="2026-06-30T00:00:00"/>
    <x v="72"/>
    <s v="June  week 1"/>
    <x v="105"/>
  </r>
  <r>
    <x v="0"/>
    <s v="Butter / Margarine / Ghee (Mentega / Marjerin / Ghee) PLANTA; Margarine Multi Purpose (Baking, Cooking, Spreading)  (MYS) : Plastic Container"/>
    <s v="480 g"/>
    <n v="3.6"/>
    <n v="3.6"/>
    <m/>
    <d v="2026-06-01T00:00:00"/>
    <d v="2026-06-30T00:00:00"/>
    <x v="73"/>
    <s v="June  week 1"/>
    <x v="126"/>
  </r>
  <r>
    <x v="0"/>
    <s v="Butter / Margarine / Ghee (Mentega / Marjerin / Ghee) Q.B.B; Pure Ghee (MYS) : Tin"/>
    <s v="400 g"/>
    <n v="7.95"/>
    <n v="7.95"/>
    <m/>
    <d v="2026-06-01T00:00:00"/>
    <d v="2026-06-30T00:00:00"/>
    <x v="73"/>
    <s v="June  week 1"/>
    <x v="0"/>
  </r>
  <r>
    <x v="1"/>
    <s v="Canned Preserved Food (Makanan dalam tin) AYAM BRAND; Sardines In Tomato Sauce Tall"/>
    <s v="230 g"/>
    <n v="2.8"/>
    <n v="2.8"/>
    <m/>
    <d v="2026-06-01T00:00:00"/>
    <d v="2026-06-30T00:00:00"/>
    <x v="73"/>
    <s v="June  week 1"/>
    <x v="1"/>
  </r>
  <r>
    <x v="1"/>
    <s v="Canned Preserved Food (Makanan dalam tin) AYAM BRAND; Sardines In Tomato Sauce Oval"/>
    <s v="215 g"/>
    <n v="2.95"/>
    <n v="2.95"/>
    <m/>
    <d v="2026-06-01T00:00:00"/>
    <d v="2026-06-30T00:00:00"/>
    <x v="73"/>
    <s v="June  week 1"/>
    <x v="2"/>
  </r>
  <r>
    <x v="1"/>
    <s v="Canned Preserved Food (Makanan dalam tin) IMPERIAL; Corned Beef"/>
    <s v="340 g"/>
    <n v="6.9"/>
    <n v="6.9"/>
    <m/>
    <d v="2026-06-01T00:00:00"/>
    <d v="2026-06-30T00:00:00"/>
    <x v="73"/>
    <s v="June  week 1"/>
    <x v="3"/>
  </r>
  <r>
    <x v="1"/>
    <s v="Canned Preserved Food (Makanan dalam tin) REX; Chicken Curry"/>
    <s v="160 g"/>
    <n v="2.2999999999999998"/>
    <n v="2.2999999999999998"/>
    <m/>
    <d v="2026-06-01T00:00:00"/>
    <d v="2026-06-30T00:00:00"/>
    <x v="73"/>
    <s v="June  week 1"/>
    <x v="4"/>
  </r>
  <r>
    <x v="1"/>
    <s v="Canned Preserved Food (Makanan dalam tin) SMILING FISH; Fried Baby Clam with Chili"/>
    <s v="40 g"/>
    <n v="1.1499999999999999"/>
    <n v="1.1499999999999999"/>
    <m/>
    <d v="2026-06-01T00:00:00"/>
    <d v="2026-06-30T00:00:00"/>
    <x v="73"/>
    <s v="June  week 1"/>
    <x v="6"/>
  </r>
  <r>
    <x v="1"/>
    <s v="Canned Preserved Food (Makanan dalam tin) SMILING FISH; Crispy Baby Clam"/>
    <s v="30 g"/>
    <n v="1.3"/>
    <n v="1.3"/>
    <m/>
    <d v="2026-06-01T00:00:00"/>
    <d v="2026-06-30T00:00:00"/>
    <x v="73"/>
    <s v="June  week 1"/>
    <x v="7"/>
  </r>
  <r>
    <x v="1"/>
    <s v="Canned Preserved Food (Makanan dalam tin) YEO'S; Chicken Curry"/>
    <s v="280 g"/>
    <n v="2.2000000000000002"/>
    <n v="2.2000000000000002"/>
    <m/>
    <d v="2026-06-01T00:00:00"/>
    <d v="2026-06-30T00:00:00"/>
    <x v="73"/>
    <s v="June  week 1"/>
    <x v="8"/>
  </r>
  <r>
    <x v="2"/>
    <s v="Chicken Eggs (Telur ayam) Medium sized Grade B"/>
    <s v="10 pcs"/>
    <n v="1.8"/>
    <n v="1.8"/>
    <m/>
    <d v="2026-06-01T00:00:00"/>
    <d v="2026-06-30T00:00:00"/>
    <x v="73"/>
    <s v="June  week 1"/>
    <x v="9"/>
  </r>
  <r>
    <x v="2"/>
    <s v="Chicken Eggs (Telur ayam) Medium sized Grade B"/>
    <s v="1 tray"/>
    <n v="4.8"/>
    <n v="4.8"/>
    <m/>
    <d v="2026-06-01T00:00:00"/>
    <d v="2026-06-30T00:00:00"/>
    <x v="73"/>
    <s v="June  week 1"/>
    <x v="10"/>
  </r>
  <r>
    <x v="3"/>
    <s v="Condensed Milk (Susu pekat manis) MARIGOLD; Sweetened Beverage Creamer (SGP) : Tin"/>
    <s v="380 g"/>
    <n v="1.1000000000000001"/>
    <n v="1.1000000000000001"/>
    <m/>
    <d v="2026-06-01T00:00:00"/>
    <d v="2026-06-30T00:00:00"/>
    <x v="73"/>
    <s v="June  week 1"/>
    <x v="11"/>
  </r>
  <r>
    <x v="4"/>
    <s v="Cooking Oil (Minyak masak) BORGES; Classic Olive Oil"/>
    <s v="1 lit"/>
    <n v="18.5"/>
    <n v="18.5"/>
    <m/>
    <d v="2026-06-01T00:00:00"/>
    <d v="2026-06-30T00:00:00"/>
    <x v="73"/>
    <s v="June  week 1"/>
    <x v="169"/>
  </r>
  <r>
    <x v="4"/>
    <s v="Cooking Oil (Minyak masak) CAP BURUH @ LABOUR; Refined Cooking Oil : Bottle"/>
    <s v="2 kg"/>
    <n v="4.95"/>
    <n v="4.95"/>
    <m/>
    <d v="2026-06-01T00:00:00"/>
    <d v="2026-06-30T00:00:00"/>
    <x v="73"/>
    <s v="June  week 1"/>
    <x v="12"/>
  </r>
  <r>
    <x v="4"/>
    <s v="Cooking Oil (Minyak masak) SUNCO; Vegetable Cooking Oil : Bottle"/>
    <s v="5 lit"/>
    <n v="12.2"/>
    <n v="12.2"/>
    <m/>
    <d v="2026-06-01T00:00:00"/>
    <d v="2026-06-30T00:00:00"/>
    <x v="73"/>
    <s v="June  week 1"/>
    <x v="15"/>
  </r>
  <r>
    <x v="4"/>
    <s v="Cooking Oil (Minyak masak) TRADEKEY; Pure Sunflower Oil : Bottle"/>
    <s v="2 lit"/>
    <n v="5.4"/>
    <n v="5.4"/>
    <m/>
    <d v="2026-06-01T00:00:00"/>
    <d v="2026-06-30T00:00:00"/>
    <x v="73"/>
    <s v="June  week 1"/>
    <x v="154"/>
  </r>
  <r>
    <x v="4"/>
    <s v="Cooking Oil (Minyak masak) TROPICAL; Cooking Oil 2x Fractionation (Non Cholestrol) : Bottle"/>
    <s v="2 lit"/>
    <n v="4.3"/>
    <n v="4.3"/>
    <m/>
    <d v="2026-06-01T00:00:00"/>
    <d v="2026-06-30T00:00:00"/>
    <x v="73"/>
    <s v="June  week 1"/>
    <x v="16"/>
  </r>
  <r>
    <x v="4"/>
    <s v="Cooking Oil (Minyak masak) TROPICAL; Cooking Oil 2x Fractionation (Non Cholestrol) : Bottle"/>
    <s v="5 lit"/>
    <n v="9.9"/>
    <n v="9.9"/>
    <m/>
    <d v="2026-06-01T00:00:00"/>
    <d v="2026-06-30T00:00:00"/>
    <x v="73"/>
    <s v="June  week 1"/>
    <x v="130"/>
  </r>
  <r>
    <x v="5"/>
    <s v="Cordial Syrups (Minuman sirap berperisa) F&amp;N SUN VALLEY; Grenadine"/>
    <s v="2 lit"/>
    <n v="4.95"/>
    <n v="4.95"/>
    <m/>
    <d v="2026-06-01T00:00:00"/>
    <d v="2026-06-30T00:00:00"/>
    <x v="73"/>
    <s v="June  week 1"/>
    <x v="108"/>
  </r>
  <r>
    <x v="5"/>
    <s v="Cordial Syrups (Minuman sirap berperisa) F&amp;N SUN VALLEY; Rose"/>
    <s v="2 lit"/>
    <n v="4.5999999999999996"/>
    <n v="4.5999999999999996"/>
    <m/>
    <d v="2026-06-01T00:00:00"/>
    <d v="2026-06-30T00:00:00"/>
    <x v="73"/>
    <s v="June  week 1"/>
    <x v="109"/>
  </r>
  <r>
    <x v="5"/>
    <s v="Cordial Syrups (Minuman sirap berperisa) ROSE; Rose Syrup Flavour"/>
    <s v="750 ml"/>
    <n v="4.5"/>
    <n v="4.5"/>
    <m/>
    <d v="2026-06-01T00:00:00"/>
    <d v="2026-06-30T00:00:00"/>
    <x v="73"/>
    <s v="June  week 1"/>
    <x v="17"/>
  </r>
  <r>
    <x v="5"/>
    <s v="Cordial Syrups (Minuman sirap berperisa) SKYBLUE; Orange"/>
    <s v="2 lit"/>
    <n v="4.3"/>
    <n v="4.3"/>
    <m/>
    <d v="2026-06-01T00:00:00"/>
    <d v="2026-06-30T00:00:00"/>
    <x v="73"/>
    <s v="June  week 1"/>
    <x v="18"/>
  </r>
  <r>
    <x v="5"/>
    <s v="Cordial Syrups (Minuman sirap berperisa) STAR JUS; Orange"/>
    <s v="2 lit"/>
    <n v="4.5"/>
    <n v="4.5"/>
    <m/>
    <d v="2026-06-01T00:00:00"/>
    <d v="2026-06-30T00:00:00"/>
    <x v="73"/>
    <s v="June  week 1"/>
    <x v="19"/>
  </r>
  <r>
    <x v="5"/>
    <s v="Cordial Syrups (Minuman sirap berperisa) STAR JUS; Rose"/>
    <s v="1 lit"/>
    <n v="2.4"/>
    <n v="2.4"/>
    <m/>
    <d v="2026-06-01T00:00:00"/>
    <d v="2026-06-30T00:00:00"/>
    <x v="73"/>
    <s v="June  week 1"/>
    <x v="20"/>
  </r>
  <r>
    <x v="32"/>
    <s v="Cultured Milk (Susu berkultur) VITAGEN  : x5"/>
    <s v="1 set"/>
    <n v="3.5"/>
    <n v="3.5"/>
    <m/>
    <d v="2026-06-01T00:00:00"/>
    <d v="2026-06-30T00:00:00"/>
    <x v="73"/>
    <s v="June  week 1"/>
    <x v="137"/>
  </r>
  <r>
    <x v="32"/>
    <s v="Cultured Milk (Susu berkultur) YAKULT : x5"/>
    <s v="1 set"/>
    <n v="3.5"/>
    <n v="3.5"/>
    <m/>
    <d v="2026-06-01T00:00:00"/>
    <d v="2026-06-30T00:00:00"/>
    <x v="73"/>
    <s v="June  week 1"/>
    <x v="138"/>
  </r>
  <r>
    <x v="6"/>
    <s v="Detergents (Pencuci pakaian) BIOZIP"/>
    <s v="2.5 kg"/>
    <n v="4.2"/>
    <n v="4.2"/>
    <m/>
    <d v="2026-06-01T00:00:00"/>
    <d v="2026-06-30T00:00:00"/>
    <x v="73"/>
    <s v="June  week 1"/>
    <x v="131"/>
  </r>
  <r>
    <x v="6"/>
    <s v="Detergents (Pencuci pakaian) CLOROX; Liquid Bleach"/>
    <s v="1 lit"/>
    <n v="2.4"/>
    <n v="2.4"/>
    <m/>
    <d v="2026-06-01T00:00:00"/>
    <d v="2026-06-30T00:00:00"/>
    <x v="73"/>
    <s v="June  week 1"/>
    <x v="22"/>
  </r>
  <r>
    <x v="6"/>
    <s v="Detergents (Pencuci pakaian) DAIA; Excellent Washing Powder"/>
    <s v="2.4 kg"/>
    <n v="4.95"/>
    <n v="4.95"/>
    <m/>
    <d v="2026-06-01T00:00:00"/>
    <d v="2026-06-30T00:00:00"/>
    <x v="73"/>
    <s v="June  week 1"/>
    <x v="23"/>
  </r>
  <r>
    <x v="7"/>
    <s v="Dried Noodles (Mee kering) CAP LIMAU; Mee Hoon"/>
    <s v="400 g"/>
    <n v="1.4"/>
    <n v="1.4"/>
    <m/>
    <d v="2026-06-01T00:00:00"/>
    <d v="2026-06-30T00:00:00"/>
    <x v="73"/>
    <s v="June  week 1"/>
    <x v="24"/>
  </r>
  <r>
    <x v="7"/>
    <s v="Dried Noodles (Mee kering) WAI WAI; Oriental Style"/>
    <s v="200 g"/>
    <n v="1"/>
    <n v="1"/>
    <m/>
    <d v="2026-06-01T00:00:00"/>
    <d v="2026-06-30T00:00:00"/>
    <x v="73"/>
    <s v="June  week 1"/>
    <x v="25"/>
  </r>
  <r>
    <x v="8"/>
    <s v="Drinks (Minuman) LIPTON; Yellow label"/>
    <s v="200 g"/>
    <n v="2.4"/>
    <n v="2.4"/>
    <m/>
    <d v="2026-06-01T00:00:00"/>
    <d v="2026-06-30T00:00:00"/>
    <x v="73"/>
    <s v="June  week 1"/>
    <x v="132"/>
  </r>
  <r>
    <x v="8"/>
    <s v="Drinks (Minuman) NESCAFE; Classic"/>
    <s v="200 g"/>
    <n v="10.5"/>
    <n v="10.5"/>
    <m/>
    <d v="2026-06-01T00:00:00"/>
    <d v="2026-06-30T00:00:00"/>
    <x v="73"/>
    <s v="June  week 1"/>
    <x v="26"/>
  </r>
  <r>
    <x v="8"/>
    <s v="Drinks (Minuman) SEHAT - 1.5L : 1 carton"/>
    <s v="1.5 lit x 12"/>
    <n v="7.5"/>
    <n v="7.5"/>
    <m/>
    <d v="2026-06-01T00:00:00"/>
    <d v="2026-06-30T00:00:00"/>
    <x v="73"/>
    <s v="June  week 1"/>
    <x v="27"/>
  </r>
  <r>
    <x v="8"/>
    <s v="Drinks (Minuman) SUCI DISTILLED - 1.5L : 1 carton"/>
    <s v="1.5 lit x 12"/>
    <n v="6.9"/>
    <n v="6.9"/>
    <m/>
    <d v="2026-06-01T00:00:00"/>
    <d v="2026-06-30T00:00:00"/>
    <x v="73"/>
    <s v="June  week 1"/>
    <x v="28"/>
  </r>
  <r>
    <x v="9"/>
    <s v="Evaporated Milk (Susu cair) IDEAL; Susu Sejat Penuh Krim (MYS) : Tin"/>
    <s v="390 g"/>
    <n v="1.5"/>
    <n v="1.5"/>
    <m/>
    <d v="2026-06-01T00:00:00"/>
    <d v="2026-06-30T00:00:00"/>
    <x v="73"/>
    <s v="June  week 1"/>
    <x v="29"/>
  </r>
  <r>
    <x v="9"/>
    <s v="Evaporated Milk (Susu cair) F &amp; N; Evaporated Creamer (MYS) : Pink Tin"/>
    <s v="390 g"/>
    <n v="1.25"/>
    <n v="1.25"/>
    <m/>
    <d v="2026-06-01T00:00:00"/>
    <d v="2026-06-30T00:00:00"/>
    <x v="73"/>
    <s v="June  week 1"/>
    <x v="30"/>
  </r>
  <r>
    <x v="9"/>
    <s v="Evaporated Milk (Susu cair) F &amp; N; Evaporated Filled Milk (MYS) : Blue Tin"/>
    <s v="390 g"/>
    <n v="1.25"/>
    <n v="1.25"/>
    <m/>
    <d v="2026-06-01T00:00:00"/>
    <d v="2026-06-30T00:00:00"/>
    <x v="73"/>
    <s v="June  week 1"/>
    <x v="111"/>
  </r>
  <r>
    <x v="9"/>
    <s v="Evaporated Milk (Susu cair) MARIGOLD; Evaporated Creamer (SGP) : Tin"/>
    <s v="385 g"/>
    <n v="1.1499999999999999"/>
    <n v="1.1499999999999999"/>
    <m/>
    <d v="2026-06-01T00:00:00"/>
    <d v="2026-06-30T00:00:00"/>
    <x v="73"/>
    <s v="June  week 1"/>
    <x v="112"/>
  </r>
  <r>
    <x v="10"/>
    <s v="Flour (Tepung) FLYING MAN; Corn Flour (SGP) : Packet"/>
    <s v="400 g"/>
    <n v="0.95"/>
    <n v="0.95"/>
    <m/>
    <d v="2026-06-01T00:00:00"/>
    <d v="2026-06-30T00:00:00"/>
    <x v="73"/>
    <s v="June  week 1"/>
    <x v="113"/>
  </r>
  <r>
    <x v="10"/>
    <s v="Flour (Tepung) PRIMA; Plain Flour (SGP) : Blue Packet"/>
    <s v="1 kg"/>
    <n v="2.2000000000000002"/>
    <n v="2.2000000000000002"/>
    <m/>
    <d v="2026-06-01T00:00:00"/>
    <d v="2026-06-30T00:00:00"/>
    <x v="73"/>
    <s v="June  week 1"/>
    <x v="32"/>
  </r>
  <r>
    <x v="10"/>
    <s v="Flour (Tepung) PRIMA; Self-Raising Flour (SGP) : Red Packet"/>
    <s v="1 kg"/>
    <n v="2.5"/>
    <n v="2.5"/>
    <m/>
    <d v="2026-06-01T00:00:00"/>
    <d v="2026-06-30T00:00:00"/>
    <x v="73"/>
    <s v="June  week 1"/>
    <x v="33"/>
  </r>
  <r>
    <x v="11"/>
    <s v="Formulated Powdered Milk (Susu tepung formula anak damit) DUMEX; Dugro Langkah 3 Asli (1-3 Tahun) : Paket"/>
    <s v="850 g"/>
    <n v="8.4"/>
    <n v="8.4"/>
    <m/>
    <d v="2026-06-01T00:00:00"/>
    <d v="2026-06-30T00:00:00"/>
    <x v="73"/>
    <s v="June  week 1"/>
    <x v="34"/>
  </r>
  <r>
    <x v="11"/>
    <s v="Formulated Powdered Milk (Susu tepung formula anak damit) DUMEX; Dugro Langkah 4 Asli (3-6 Tahun) : Paket"/>
    <s v="850 g"/>
    <n v="8.4"/>
    <n v="8.4"/>
    <m/>
    <d v="2026-06-01T00:00:00"/>
    <d v="2026-06-30T00:00:00"/>
    <x v="73"/>
    <s v="June  week 1"/>
    <x v="35"/>
  </r>
  <r>
    <x v="11"/>
    <s v="Formulated Powdered Milk (Susu tepung formula anak damit) DUMEX; Dupro Langkah 1 (0-12 bulan) : Paket"/>
    <s v="850 g"/>
    <n v="9.9"/>
    <n v="9.9"/>
    <m/>
    <d v="2026-06-01T00:00:00"/>
    <d v="2026-06-30T00:00:00"/>
    <x v="73"/>
    <s v="June  week 1"/>
    <x v="36"/>
  </r>
  <r>
    <x v="11"/>
    <s v="Formulated Powdered Milk (Susu tepung formula anak damit) DUMEX; Dupro Langkah 2 (6-36 bulan) : Paket"/>
    <s v="850 g"/>
    <n v="9.9"/>
    <n v="9.9"/>
    <m/>
    <d v="2026-06-01T00:00:00"/>
    <d v="2026-06-30T00:00:00"/>
    <x v="73"/>
    <s v="June  week 1"/>
    <x v="37"/>
  </r>
  <r>
    <x v="11"/>
    <s v="Formulated Powdered Milk (Susu tepung formula anak damit) DUTCH LADY; 456 - Biasa (4-6 Tahun) : Paket"/>
    <s v="850 g"/>
    <n v="8.8000000000000007"/>
    <n v="8.8000000000000007"/>
    <m/>
    <d v="2026-06-01T00:00:00"/>
    <d v="2026-06-30T00:00:00"/>
    <x v="73"/>
    <s v="June  week 1"/>
    <x v="38"/>
  </r>
  <r>
    <x v="11"/>
    <s v="Formulated Powdered Milk (Susu tepung formula anak damit) NESTLE; Lactogen Langkah 2 ( 6 bulan hingga 3 tahun) : Kotak"/>
    <s v="1.3 kg (650 g x 2)"/>
    <n v="15.95"/>
    <n v="15.95"/>
    <m/>
    <d v="2026-06-01T00:00:00"/>
    <d v="2026-06-30T00:00:00"/>
    <x v="73"/>
    <s v="June  week 1"/>
    <x v="40"/>
  </r>
  <r>
    <x v="11"/>
    <s v="Formulated Powdered Milk (Susu tepung formula anak damit) NESTLE; Nespray Penuh Krim : Paket"/>
    <s v="750 g"/>
    <n v="11.2"/>
    <n v="11.2"/>
    <m/>
    <d v="2026-06-01T00:00:00"/>
    <d v="2026-06-30T00:00:00"/>
    <x v="73"/>
    <s v="June  week 1"/>
    <x v="41"/>
  </r>
  <r>
    <x v="11"/>
    <s v="Formulated Powdered Milk (Susu tepung formula anak damit) NESTLE; EveryDay - Susu Tepung Segera : Paket"/>
    <s v="550 g"/>
    <n v="6.5"/>
    <n v="6.5"/>
    <m/>
    <d v="2026-06-01T00:00:00"/>
    <d v="2026-06-30T00:00:00"/>
    <x v="73"/>
    <s v="June  week 1"/>
    <x v="42"/>
  </r>
  <r>
    <x v="12"/>
    <s v="Fresh Chicken (Ayam segar); Wings"/>
    <s v="1 kg"/>
    <n v="9.9"/>
    <n v="9.9"/>
    <m/>
    <d v="2026-06-01T00:00:00"/>
    <d v="2026-06-30T00:00:00"/>
    <x v="73"/>
    <s v="June  week 1"/>
    <x v="43"/>
  </r>
  <r>
    <x v="12"/>
    <s v="Fresh Chicken (Ayam segar); Whole"/>
    <s v="1 kg"/>
    <n v="5.8"/>
    <n v="5.8"/>
    <m/>
    <d v="2026-06-01T00:00:00"/>
    <d v="2026-06-30T00:00:00"/>
    <x v="73"/>
    <s v="June  week 1"/>
    <x v="44"/>
  </r>
  <r>
    <x v="13"/>
    <s v="Frozen (Makanan beku) AYAMAS; Chicken Frankfurters"/>
    <s v="340 g"/>
    <n v="3"/>
    <n v="3"/>
    <m/>
    <d v="2026-06-01T00:00:00"/>
    <d v="2026-06-30T00:00:00"/>
    <x v="73"/>
    <s v="June  week 1"/>
    <x v="45"/>
  </r>
  <r>
    <x v="13"/>
    <s v="Frozen (Makanan beku) AYAMAS; Crispy Nuggets"/>
    <s v="850 g"/>
    <n v="10.8"/>
    <n v="10.8"/>
    <m/>
    <d v="2026-06-01T00:00:00"/>
    <d v="2026-06-30T00:00:00"/>
    <x v="73"/>
    <s v="June  week 1"/>
    <x v="46"/>
  </r>
  <r>
    <x v="13"/>
    <s v="Frozen (Makanan beku) BMC; Beef Burger"/>
    <s v="900 g"/>
    <n v="9.9"/>
    <n v="9.9"/>
    <m/>
    <d v="2026-06-01T00:00:00"/>
    <d v="2026-06-30T00:00:00"/>
    <x v="73"/>
    <s v="June  week 1"/>
    <x v="47"/>
  </r>
  <r>
    <x v="13"/>
    <s v="Frozen (Makanan beku) JODI; Chicken Frankfurters"/>
    <s v="300 g"/>
    <n v="2.5"/>
    <n v="2.5"/>
    <m/>
    <d v="2026-06-01T00:00:00"/>
    <d v="2026-06-30T00:00:00"/>
    <x v="73"/>
    <s v="June  week 1"/>
    <x v="50"/>
  </r>
  <r>
    <x v="14"/>
    <s v="Ginger @ Halia"/>
    <s v="1 kg"/>
    <n v="3.5"/>
    <n v="3.5"/>
    <m/>
    <d v="2026-06-01T00:00:00"/>
    <d v="2026-06-30T00:00:00"/>
    <x v="73"/>
    <s v="June  week 1"/>
    <x v="51"/>
  </r>
  <r>
    <x v="15"/>
    <s v="Infant Diapers (Lampin bayi pakai buang) DRYPERS; Large : 9 - 14 kg"/>
    <s v="L 44"/>
    <n v="8.1999999999999993"/>
    <n v="8.1999999999999993"/>
    <m/>
    <d v="2026-06-01T00:00:00"/>
    <d v="2026-06-30T00:00:00"/>
    <x v="73"/>
    <s v="June  week 1"/>
    <x v="53"/>
  </r>
  <r>
    <x v="15"/>
    <s v="Infant Diapers (Lampin bayi pakai buang) EQ DRY; Medium : 6 - 11 kg"/>
    <s v="M 36"/>
    <n v="8.5"/>
    <n v="8.5"/>
    <m/>
    <d v="2026-06-01T00:00:00"/>
    <d v="2026-06-30T00:00:00"/>
    <x v="73"/>
    <s v="June  week 1"/>
    <x v="55"/>
  </r>
  <r>
    <x v="15"/>
    <s v="Infant Diapers (Lampin bayi pakai buang) DRYPERS; Medium : 6 - 11 kg"/>
    <s v="M 28"/>
    <n v="8.1999999999999993"/>
    <n v="8.1999999999999993"/>
    <m/>
    <d v="2026-06-01T00:00:00"/>
    <d v="2026-06-30T00:00:00"/>
    <x v="73"/>
    <s v="June  week 1"/>
    <x v="116"/>
  </r>
  <r>
    <x v="15"/>
    <s v="Infant Diapers (Lampin bayi pakai buang) EQ DRY; Large : 9 - 14 kg"/>
    <s v="L 48"/>
    <n v="12.6"/>
    <n v="12.6"/>
    <m/>
    <d v="2026-06-01T00:00:00"/>
    <d v="2026-06-30T00:00:00"/>
    <x v="73"/>
    <s v="June  week 1"/>
    <x v="57"/>
  </r>
  <r>
    <x v="15"/>
    <s v="Infant Diapers (Lampin bayi pakai buang) EQ DRY;  Extra Large : 12 - 17 kg"/>
    <s v="XL 42"/>
    <n v="12.6"/>
    <n v="12.6"/>
    <m/>
    <d v="2026-06-01T00:00:00"/>
    <d v="2026-06-30T00:00:00"/>
    <x v="73"/>
    <s v="June  week 1"/>
    <x v="58"/>
  </r>
  <r>
    <x v="15"/>
    <s v="Infant Diapers (Lampin bayi pakai buang) DRYPERS; Small : 3 - 7 kg"/>
    <s v="S 32"/>
    <n v="8.1999999999999993"/>
    <n v="8.1999999999999993"/>
    <m/>
    <d v="2026-06-01T00:00:00"/>
    <d v="2026-06-30T00:00:00"/>
    <x v="73"/>
    <s v="June  week 1"/>
    <x v="120"/>
  </r>
  <r>
    <x v="16"/>
    <s v="Instant Noodles (Mee segera) INDO FOOD; Mee Goreng"/>
    <s v="80 g x 5"/>
    <n v="1.5"/>
    <n v="1.5"/>
    <m/>
    <d v="2026-06-01T00:00:00"/>
    <d v="2026-06-30T00:00:00"/>
    <x v="73"/>
    <s v="June  week 1"/>
    <x v="60"/>
  </r>
  <r>
    <x v="16"/>
    <s v="Instant Noodles (Mee segera) INDO MIE; Mee Goreng : Old Packaging"/>
    <s v="80 g x 5"/>
    <n v="1.6"/>
    <n v="1.6"/>
    <m/>
    <d v="2026-06-01T00:00:00"/>
    <d v="2026-06-30T00:00:00"/>
    <x v="73"/>
    <s v="June  week 1"/>
    <x v="61"/>
  </r>
  <r>
    <x v="16"/>
    <s v="Instant Noodles (Mee segera) MAGGI; Asam"/>
    <s v="80 g x 5"/>
    <n v="1.8"/>
    <n v="1.8"/>
    <m/>
    <d v="2026-06-01T00:00:00"/>
    <d v="2026-06-30T00:00:00"/>
    <x v="73"/>
    <s v="June  week 1"/>
    <x v="62"/>
  </r>
  <r>
    <x v="16"/>
    <s v="Instant Noodles (Mee segera) MAGGI; Ayam"/>
    <s v="80 g x 5"/>
    <n v="1.6"/>
    <n v="1.6"/>
    <m/>
    <d v="2026-06-01T00:00:00"/>
    <d v="2026-06-30T00:00:00"/>
    <x v="73"/>
    <s v="June  week 1"/>
    <x v="63"/>
  </r>
  <r>
    <x v="16"/>
    <s v="Instant Noodles (Mee segera) MAGGI; Curry"/>
    <s v="80 g x 5"/>
    <n v="1.6"/>
    <n v="1.6"/>
    <m/>
    <d v="2026-06-01T00:00:00"/>
    <d v="2026-06-30T00:00:00"/>
    <x v="73"/>
    <s v="June  week 1"/>
    <x v="64"/>
  </r>
  <r>
    <x v="29"/>
    <s v="Mayonnaise (Mayonis) LADY'S CHOICE; Real Mayonnaise"/>
    <s v="230 ml"/>
    <n v="2.7"/>
    <n v="2.7"/>
    <m/>
    <d v="2026-06-01T00:00:00"/>
    <d v="2026-06-30T00:00:00"/>
    <x v="73"/>
    <s v="June  week 1"/>
    <x v="133"/>
  </r>
  <r>
    <x v="29"/>
    <s v="Mayonnaise (Mayonis) LADY'S CHOICE; Real Mayonnaise"/>
    <s v="470 ml"/>
    <n v="4.5999999999999996"/>
    <n v="4.5999999999999996"/>
    <m/>
    <d v="2026-06-01T00:00:00"/>
    <d v="2026-06-30T00:00:00"/>
    <x v="73"/>
    <s v="June  week 1"/>
    <x v="144"/>
  </r>
  <r>
    <x v="30"/>
    <s v="NESTLE; Milo Powder : Pack"/>
    <s v="1 kg"/>
    <n v="6.4"/>
    <n v="6.4"/>
    <m/>
    <d v="2026-06-01T00:00:00"/>
    <d v="2026-06-30T00:00:00"/>
    <x v="73"/>
    <s v="June  week 1"/>
    <x v="134"/>
  </r>
  <r>
    <x v="17"/>
    <s v="Monosodium Glutamate @ MSG; AJI-NO-MOTO"/>
    <s v="350 g"/>
    <n v="2.8"/>
    <n v="2.8"/>
    <m/>
    <d v="2026-06-01T00:00:00"/>
    <d v="2026-06-30T00:00:00"/>
    <x v="73"/>
    <s v="June  week 1"/>
    <x v="65"/>
  </r>
  <r>
    <x v="17"/>
    <s v="Monosodium Glutamate @ MSG KNORR; Pasti Sedap"/>
    <s v="300 g"/>
    <n v="2"/>
    <n v="2"/>
    <m/>
    <d v="2026-06-01T00:00:00"/>
    <d v="2026-06-30T00:00:00"/>
    <x v="73"/>
    <s v="June  week 1"/>
    <x v="66"/>
  </r>
  <r>
    <x v="18"/>
    <s v="Onions (Bawang); Bombay"/>
    <s v="1 kg"/>
    <n v="1.5"/>
    <n v="1.5"/>
    <m/>
    <d v="2026-06-01T00:00:00"/>
    <d v="2026-06-30T00:00:00"/>
    <x v="73"/>
    <s v="June  week 1"/>
    <x v="67"/>
  </r>
  <r>
    <x v="18"/>
    <s v="Onions (Bawang); Brown Onion"/>
    <s v="1 kg"/>
    <n v="1.9"/>
    <n v="1.9"/>
    <m/>
    <d v="2026-06-01T00:00:00"/>
    <d v="2026-06-30T00:00:00"/>
    <x v="73"/>
    <s v="June  week 1"/>
    <x v="68"/>
  </r>
  <r>
    <x v="18"/>
    <s v="Onions (Bawang); Garlic"/>
    <s v="1 kg"/>
    <n v="2.7"/>
    <n v="2.7"/>
    <m/>
    <d v="2026-06-01T00:00:00"/>
    <d v="2026-06-30T00:00:00"/>
    <x v="73"/>
    <s v="June  week 1"/>
    <x v="69"/>
  </r>
  <r>
    <x v="18"/>
    <s v="Onions (Bawang); Shallot"/>
    <s v="1 kg"/>
    <n v="2"/>
    <n v="2"/>
    <m/>
    <d v="2026-06-01T00:00:00"/>
    <d v="2026-06-30T00:00:00"/>
    <x v="73"/>
    <s v="June  week 1"/>
    <x v="70"/>
  </r>
  <r>
    <x v="19"/>
    <s v="Rice (Beras) SIAM : 1 sack"/>
    <s v="10 kg"/>
    <n v="8.4"/>
    <n v="8.4"/>
    <m/>
    <d v="2026-06-01T00:00:00"/>
    <d v="2026-06-30T00:00:00"/>
    <x v="73"/>
    <s v="June  week 1"/>
    <x v="71"/>
  </r>
  <r>
    <x v="19"/>
    <s v="Rice (Beras) PULUT : 1 sack"/>
    <s v="10 kg"/>
    <n v="7.6"/>
    <n v="7.6"/>
    <m/>
    <d v="2026-06-01T00:00:00"/>
    <d v="2026-06-30T00:00:00"/>
    <x v="73"/>
    <s v="June  week 1"/>
    <x v="72"/>
  </r>
  <r>
    <x v="19"/>
    <s v="Rice (Beras) WANGI : 1 sack"/>
    <s v="10 kg"/>
    <n v="12"/>
    <n v="12"/>
    <m/>
    <d v="2026-06-01T00:00:00"/>
    <d v="2026-06-30T00:00:00"/>
    <x v="73"/>
    <s v="June  week 1"/>
    <x v="73"/>
  </r>
  <r>
    <x v="20"/>
    <s v="Santan AYAM BRAND; Coconut Milk Blue : Pack"/>
    <s v="200 ml"/>
    <n v="1.25"/>
    <n v="1.25"/>
    <m/>
    <d v="2026-06-01T00:00:00"/>
    <d v="2026-06-30T00:00:00"/>
    <x v="73"/>
    <s v="June  week 1"/>
    <x v="74"/>
  </r>
  <r>
    <x v="20"/>
    <s v="Santan AYAM BRAND; Coconut Milk Blue : Tin"/>
    <s v="270 ml"/>
    <n v="2.2999999999999998"/>
    <n v="2.2999999999999998"/>
    <m/>
    <d v="2026-06-01T00:00:00"/>
    <d v="2026-06-30T00:00:00"/>
    <x v="73"/>
    <s v="June  week 1"/>
    <x v="75"/>
  </r>
  <r>
    <x v="20"/>
    <s v="Santan AYAM BRAND; Premium Coconut Cream 100% Natural (MYS) : Green Tin"/>
    <s v="400 ml"/>
    <n v="3.2"/>
    <n v="3.2"/>
    <m/>
    <d v="2026-06-01T00:00:00"/>
    <d v="2026-06-30T00:00:00"/>
    <x v="73"/>
    <s v="June  week 1"/>
    <x v="76"/>
  </r>
  <r>
    <x v="20"/>
    <s v="Santan AYAM BRAND; Premium Coconut Milk 100% Natural (SGP) : Blue Tin"/>
    <s v="400 g"/>
    <n v="2.8"/>
    <n v="2.8"/>
    <m/>
    <d v="2026-06-01T00:00:00"/>
    <d v="2026-06-30T00:00:00"/>
    <x v="73"/>
    <s v="June  week 1"/>
    <x v="77"/>
  </r>
  <r>
    <x v="20"/>
    <s v="Santan BABU KITCHEN; Coconut Milk Indo"/>
    <s v="400 ml"/>
    <n v="2"/>
    <n v="2"/>
    <m/>
    <d v="2026-06-01T00:00:00"/>
    <d v="2026-06-30T00:00:00"/>
    <x v="73"/>
    <s v="June  week 1"/>
    <x v="147"/>
  </r>
  <r>
    <x v="20"/>
    <s v="Santan KARA; Natural Coconut Extract"/>
    <s v="200 ml"/>
    <n v="1.4"/>
    <n v="1.4"/>
    <m/>
    <d v="2026-06-01T00:00:00"/>
    <d v="2026-06-30T00:00:00"/>
    <x v="73"/>
    <s v="June  week 1"/>
    <x v="79"/>
  </r>
  <r>
    <x v="21"/>
    <s v="Sauces (Sos) ADABI; Oyster Sauce"/>
    <s v="510 g"/>
    <n v="2.2999999999999998"/>
    <n v="2.2999999999999998"/>
    <m/>
    <d v="2026-06-01T00:00:00"/>
    <d v="2026-06-30T00:00:00"/>
    <x v="73"/>
    <s v="June  week 1"/>
    <x v="82"/>
  </r>
  <r>
    <x v="21"/>
    <s v="Sauces (Sos) HABHAL; CAP KIPAS UDANG; Salty Soy Sauce"/>
    <s v="645 ml"/>
    <n v="3.8"/>
    <n v="3.8"/>
    <m/>
    <d v="2026-06-01T00:00:00"/>
    <d v="2026-06-30T00:00:00"/>
    <x v="73"/>
    <s v="June  week 1"/>
    <x v="83"/>
  </r>
  <r>
    <x v="21"/>
    <s v="Sauces (Sos) HABHAL; CAP KIPAS UDANG; Sweet Soy Sauce"/>
    <s v="645 ml"/>
    <n v="3.6"/>
    <n v="3.6"/>
    <m/>
    <d v="2026-06-01T00:00:00"/>
    <d v="2026-06-30T00:00:00"/>
    <x v="73"/>
    <s v="June  week 1"/>
    <x v="84"/>
  </r>
  <r>
    <x v="21"/>
    <s v="Sauces (Sos) MAGGI; Cilli Sauce"/>
    <s v="340 g"/>
    <n v="1.4"/>
    <n v="1.4"/>
    <m/>
    <d v="2026-06-01T00:00:00"/>
    <d v="2026-06-30T00:00:00"/>
    <x v="73"/>
    <s v="June  week 1"/>
    <x v="125"/>
  </r>
  <r>
    <x v="21"/>
    <s v="Sauces (Sos) MAGGI; Oyster Sauce"/>
    <s v="500 g"/>
    <n v="2.6"/>
    <n v="2.6"/>
    <m/>
    <d v="2026-06-01T00:00:00"/>
    <d v="2026-06-30T00:00:00"/>
    <x v="73"/>
    <s v="June  week 1"/>
    <x v="85"/>
  </r>
  <r>
    <x v="21"/>
    <s v="Sauces (Sos) MAGGI; Tomato Ketchup"/>
    <s v="325 g"/>
    <n v="1.4"/>
    <n v="1.4"/>
    <m/>
    <d v="2026-06-01T00:00:00"/>
    <d v="2026-06-30T00:00:00"/>
    <x v="73"/>
    <s v="June  week 1"/>
    <x v="86"/>
  </r>
  <r>
    <x v="21"/>
    <s v="Sauces (Sos) WAH HONG; Chilli Sauce"/>
    <s v="310 g"/>
    <n v="1.3"/>
    <n v="1.3"/>
    <m/>
    <d v="2026-06-01T00:00:00"/>
    <d v="2026-06-30T00:00:00"/>
    <x v="73"/>
    <s v="June  week 1"/>
    <x v="87"/>
  </r>
  <r>
    <x v="22"/>
    <s v="Soft Drinks (Minuman ringan) HEAVEN &amp; EARTH; Green Tea : Bottle"/>
    <s v="1.5 lit"/>
    <n v="2.95"/>
    <n v="2.95"/>
    <m/>
    <d v="2026-06-01T00:00:00"/>
    <d v="2026-06-30T00:00:00"/>
    <x v="73"/>
    <s v="June  week 1"/>
    <x v="89"/>
  </r>
  <r>
    <x v="22"/>
    <s v="Soft Drinks (Minuman ringan) POKKA; Ice Lemon Tea :: Bottle"/>
    <s v="1.5 lit"/>
    <n v="2.95"/>
    <n v="2.95"/>
    <m/>
    <d v="2026-06-01T00:00:00"/>
    <d v="2026-06-30T00:00:00"/>
    <x v="73"/>
    <s v="June  week 1"/>
    <x v="128"/>
  </r>
  <r>
    <x v="22"/>
    <s v="Soft Drinks (Minuman ringan) YEOS; Soya Bean : Pack"/>
    <s v="1 lit"/>
    <n v="1.7"/>
    <n v="1.7"/>
    <m/>
    <d v="2026-06-01T00:00:00"/>
    <d v="2026-06-30T00:00:00"/>
    <x v="73"/>
    <s v="June  week 1"/>
    <x v="129"/>
  </r>
  <r>
    <x v="23"/>
    <s v="Spread (Sapuan) HABHAL'S CAP KIPAS UDANG; Sri Kaya"/>
    <s v="240 g"/>
    <n v="2.2999999999999998"/>
    <n v="2.2999999999999998"/>
    <m/>
    <d v="2026-06-01T00:00:00"/>
    <d v="2026-06-30T00:00:00"/>
    <x v="73"/>
    <s v="June  week 1"/>
    <x v="149"/>
  </r>
  <r>
    <x v="23"/>
    <s v="Spread (Sapuan) KAYA; Play Basketball Brand since 1965 (SGP)"/>
    <s v="200 g"/>
    <n v="1.2"/>
    <n v="1.2"/>
    <m/>
    <d v="2026-06-01T00:00:00"/>
    <d v="2026-06-30T00:00:00"/>
    <x v="73"/>
    <s v="June  week 1"/>
    <x v="150"/>
  </r>
  <r>
    <x v="23"/>
    <s v="Spread (Sapuan) NUTELLA : Jar"/>
    <s v="750 g"/>
    <n v="10.95"/>
    <n v="10.95"/>
    <m/>
    <d v="2026-06-01T00:00:00"/>
    <d v="2026-06-30T00:00:00"/>
    <x v="73"/>
    <s v="June  week 1"/>
    <x v="91"/>
  </r>
  <r>
    <x v="23"/>
    <s v="Spread (Sapuan) NUTKAO : Jar"/>
    <s v="750 g"/>
    <n v="6.4"/>
    <n v="6.4"/>
    <m/>
    <d v="2026-06-01T00:00:00"/>
    <d v="2026-06-30T00:00:00"/>
    <x v="73"/>
    <s v="June  week 1"/>
    <x v="92"/>
  </r>
  <r>
    <x v="24"/>
    <s v="Toileteries - Antiseptic mouthwash (Barang mandian - penyegar mulut) COLGATE PLAX : Bottle"/>
    <s v="250 ml"/>
    <n v="3.8"/>
    <n v="3.8"/>
    <m/>
    <d v="2026-06-01T00:00:00"/>
    <d v="2026-06-30T00:00:00"/>
    <x v="73"/>
    <s v="June  week 1"/>
    <x v="93"/>
  </r>
  <r>
    <x v="24"/>
    <s v="Toileteries - Antiseptic mouthwash (Barang mandian - penyegar mulut) LISTERINE : Bottle"/>
    <s v="250 ml"/>
    <n v="3.2"/>
    <n v="3.2"/>
    <m/>
    <d v="2026-06-01T00:00:00"/>
    <d v="2026-06-30T00:00:00"/>
    <x v="73"/>
    <s v="June  week 1"/>
    <x v="94"/>
  </r>
  <r>
    <x v="25"/>
    <s v="Toileteries - Bar Soap (Barang mandian - Sabun buku) DETTOL"/>
    <s v="105 g x 4"/>
    <n v="2.95"/>
    <n v="2.95"/>
    <m/>
    <d v="2026-06-01T00:00:00"/>
    <d v="2026-06-30T00:00:00"/>
    <x v="73"/>
    <s v="June  week 1"/>
    <x v="96"/>
  </r>
  <r>
    <x v="25"/>
    <s v="Toileteries - Bar Soap (Barang mandian - Sabun buku) PALMOLIVE"/>
    <s v="80 g x 3"/>
    <n v="1.7"/>
    <n v="1.7"/>
    <m/>
    <d v="2026-06-01T00:00:00"/>
    <d v="2026-06-30T00:00:00"/>
    <x v="73"/>
    <s v="June  week 1"/>
    <x v="97"/>
  </r>
  <r>
    <x v="25"/>
    <s v="Toileteries - Bar Soap (Barang mandian - Sabun buku) PROTEX"/>
    <s v="75 g x 4"/>
    <n v="3.95"/>
    <n v="3.95"/>
    <m/>
    <d v="2026-06-01T00:00:00"/>
    <d v="2026-06-30T00:00:00"/>
    <x v="73"/>
    <s v="June  week 1"/>
    <x v="95"/>
  </r>
  <r>
    <x v="26"/>
    <s v="Toileteries - Liquid Soap (Barang mandian - Sabun cair) PALMOLIVE - Aroma Therapy : Bottle Pump"/>
    <s v="750 ml"/>
    <n v="7.5"/>
    <n v="7.5"/>
    <m/>
    <d v="2026-06-01T00:00:00"/>
    <d v="2026-06-30T00:00:00"/>
    <x v="73"/>
    <s v="June  week 1"/>
    <x v="98"/>
  </r>
  <r>
    <x v="26"/>
    <s v="Toileteries - Liquid Soap (Barang mandian - Sabun cair) DETTOL - Antibacterial Bodywash : Bottle Pump"/>
    <s v="950 ml"/>
    <n v="6.2"/>
    <n v="6.2"/>
    <m/>
    <d v="2026-06-01T00:00:00"/>
    <d v="2026-06-30T00:00:00"/>
    <x v="73"/>
    <s v="June  week 1"/>
    <x v="101"/>
  </r>
  <r>
    <x v="26"/>
    <s v="Toileteries - Liquid Soap (Barang mandian - Sabun cair) PROTEX - Antibacterial shower gel : Bottle Pump"/>
    <s v="900 ml"/>
    <n v="6.3"/>
    <n v="6.3"/>
    <m/>
    <d v="2026-06-01T00:00:00"/>
    <d v="2026-06-30T00:00:00"/>
    <x v="73"/>
    <s v="June  week 1"/>
    <x v="100"/>
  </r>
  <r>
    <x v="27"/>
    <s v="Toileteries - Shampoo (Barang mandian - Syampu) CLEAR"/>
    <s v="350 ml"/>
    <n v="4.9000000000000004"/>
    <n v="4.9000000000000004"/>
    <m/>
    <d v="2026-06-01T00:00:00"/>
    <d v="2026-06-30T00:00:00"/>
    <x v="73"/>
    <s v="June  week 1"/>
    <x v="102"/>
  </r>
  <r>
    <x v="27"/>
    <s v="Toileteries - Shampoo (Barang mandian - Syampu) HEAD &amp; SHOULDERS (THA)"/>
    <s v="330 ml"/>
    <n v="4.2"/>
    <n v="4.2"/>
    <m/>
    <d v="2026-06-01T00:00:00"/>
    <d v="2026-06-30T00:00:00"/>
    <x v="73"/>
    <s v="June  week 1"/>
    <x v="103"/>
  </r>
  <r>
    <x v="27"/>
    <s v="Toileteries - Shampoo (Barang mandian - Syampu) PALMOLIVE"/>
    <s v="350 ml"/>
    <n v="5.3"/>
    <n v="5.3"/>
    <m/>
    <d v="2026-06-01T00:00:00"/>
    <d v="2026-06-30T00:00:00"/>
    <x v="73"/>
    <s v="June  week 1"/>
    <x v="104"/>
  </r>
  <r>
    <x v="28"/>
    <s v="Toileteries - Tooth paste (Barang mandian - Ubat gigi) COLGATE Kayu Sugi : Brown Tube"/>
    <s v="175 g"/>
    <n v="2.6"/>
    <n v="2.6"/>
    <m/>
    <d v="2026-06-01T00:00:00"/>
    <d v="2026-06-30T00:00:00"/>
    <x v="73"/>
    <s v="June  week 1"/>
    <x v="106"/>
  </r>
  <r>
    <x v="28"/>
    <s v="Toileteries - Tooth paste (Barang mandian - Ubat gigi) COLGATE : Blue Tube"/>
    <s v="175 g"/>
    <n v="3.6"/>
    <n v="3.6"/>
    <m/>
    <d v="2026-06-01T00:00:00"/>
    <d v="2026-06-30T00:00:00"/>
    <x v="73"/>
    <s v="June  week 1"/>
    <x v="105"/>
  </r>
  <r>
    <x v="33"/>
    <s v="PCC 52.5N"/>
    <s v="50 kg"/>
    <n v="8.5"/>
    <n v="8.5"/>
    <n v="8.5"/>
    <d v="2026-05-01T00:00:00"/>
    <d v="2026-05-31T00:00:00"/>
    <x v="74"/>
    <d v="2026-04-01T00:00:00"/>
    <x v="157"/>
  </r>
  <r>
    <x v="33"/>
    <s v="PCC 52.5N"/>
    <s v="1 tonne"/>
    <n v="165"/>
    <n v="165"/>
    <n v="165"/>
    <d v="2026-05-01T00:00:00"/>
    <d v="2026-05-31T00:00:00"/>
    <x v="74"/>
    <d v="2026-04-01T00:00:00"/>
    <x v="158"/>
  </r>
  <r>
    <x v="0"/>
    <s v="Butter / Margarine / Ghee (Mentega / Marjerin / Ghee) ANCHOR; Pure Butter (NZL) : Tin"/>
    <s v="454 g"/>
    <n v="8.3000000000000007"/>
    <n v="8.3000000000000007"/>
    <m/>
    <d v="2026-06-01T00:00:00"/>
    <d v="2026-06-30T00:00:00"/>
    <x v="75"/>
    <s v="June  week 1"/>
    <x v="135"/>
  </r>
  <r>
    <x v="0"/>
    <s v="Butter / Margarine / Ghee (Mentega / Marjerin / Ghee) PLANTA; Margarine Multi Purpose (Baking, Cooking, Spreading)  (MYS) : Plastic Container"/>
    <s v="480 g"/>
    <n v="4.4000000000000004"/>
    <n v="4.4000000000000004"/>
    <m/>
    <d v="2026-06-01T00:00:00"/>
    <d v="2026-06-30T00:00:00"/>
    <x v="75"/>
    <s v="June  week 1"/>
    <x v="126"/>
  </r>
  <r>
    <x v="0"/>
    <s v="Butter / Margarine / Ghee (Mentega / Marjerin / Ghee) Q.B.B; Pure Ghee (MYS) : Tin"/>
    <s v="400 g"/>
    <n v="8.1999999999999993"/>
    <n v="8.1999999999999993"/>
    <m/>
    <d v="2026-06-01T00:00:00"/>
    <d v="2026-06-30T00:00:00"/>
    <x v="75"/>
    <s v="June  week 1"/>
    <x v="0"/>
  </r>
  <r>
    <x v="1"/>
    <s v="Canned Preserved Food (Makanan dalam tin) AYAM BRAND; Sardines In Tomato Sauce Tall"/>
    <s v="230 g"/>
    <n v="2.9"/>
    <n v="2.9"/>
    <m/>
    <d v="2026-06-01T00:00:00"/>
    <d v="2026-06-30T00:00:00"/>
    <x v="75"/>
    <s v="June  week 1"/>
    <x v="1"/>
  </r>
  <r>
    <x v="1"/>
    <s v="Canned Preserved Food (Makanan dalam tin) IMPERIAL; Corned Beef"/>
    <s v="340 g"/>
    <n v="6.7"/>
    <n v="6.7"/>
    <m/>
    <d v="2026-06-01T00:00:00"/>
    <d v="2026-06-30T00:00:00"/>
    <x v="75"/>
    <s v="June  week 1"/>
    <x v="3"/>
  </r>
  <r>
    <x v="1"/>
    <s v="Canned Preserved Food (Makanan dalam tin) REX; Chicken Curry"/>
    <s v="160 g"/>
    <n v="1.7"/>
    <n v="1.7"/>
    <m/>
    <d v="2026-06-01T00:00:00"/>
    <d v="2026-06-30T00:00:00"/>
    <x v="75"/>
    <s v="June  week 1"/>
    <x v="4"/>
  </r>
  <r>
    <x v="1"/>
    <s v="Canned Preserved Food (Makanan dalam tin) SMILING FISH; Fried Baby Clam with Chili"/>
    <s v="40 g"/>
    <n v="1.2"/>
    <n v="1.2"/>
    <m/>
    <d v="2026-06-01T00:00:00"/>
    <d v="2026-06-30T00:00:00"/>
    <x v="75"/>
    <s v="June  week 1"/>
    <x v="6"/>
  </r>
  <r>
    <x v="1"/>
    <s v="Canned Preserved Food (Makanan dalam tin) SMILING FISH; Crispy Baby Clam"/>
    <s v="30 g"/>
    <n v="1.4"/>
    <n v="1.4"/>
    <m/>
    <d v="2026-06-01T00:00:00"/>
    <d v="2026-06-30T00:00:00"/>
    <x v="75"/>
    <s v="June  week 1"/>
    <x v="7"/>
  </r>
  <r>
    <x v="1"/>
    <s v="Canned Preserved Food (Makanan dalam tin) YEO'S; Chicken Curry"/>
    <s v="280 g"/>
    <n v="2.4"/>
    <n v="2.4"/>
    <m/>
    <d v="2026-06-01T00:00:00"/>
    <d v="2026-06-30T00:00:00"/>
    <x v="75"/>
    <s v="June  week 1"/>
    <x v="8"/>
  </r>
  <r>
    <x v="2"/>
    <s v="Chicken Eggs (Telur ayam) Medium sized Grade B"/>
    <s v="10 pcs"/>
    <n v="1.9"/>
    <n v="1.9"/>
    <m/>
    <d v="2026-06-01T00:00:00"/>
    <d v="2026-06-30T00:00:00"/>
    <x v="75"/>
    <s v="June  week 1"/>
    <x v="9"/>
  </r>
  <r>
    <x v="2"/>
    <s v="Chicken Eggs (Telur ayam) Medium sized Grade B"/>
    <s v="1 tray"/>
    <n v="4.9000000000000004"/>
    <n v="4.9000000000000004"/>
    <m/>
    <d v="2026-06-01T00:00:00"/>
    <d v="2026-06-30T00:00:00"/>
    <x v="75"/>
    <s v="June  week 1"/>
    <x v="10"/>
  </r>
  <r>
    <x v="3"/>
    <s v="Condensed Milk (Susu pekat manis) MARIGOLD; Sweetened Beverage Creamer (SGP) : Tin"/>
    <s v="380 g"/>
    <n v="1.2"/>
    <n v="1.2"/>
    <m/>
    <d v="2026-06-01T00:00:00"/>
    <d v="2026-06-30T00:00:00"/>
    <x v="75"/>
    <s v="June  week 1"/>
    <x v="11"/>
  </r>
  <r>
    <x v="4"/>
    <s v="Cooking Oil (Minyak masak) CAP BURUH @ LABOUR; Refined Cooking Oil : Bottle"/>
    <s v="5 kg"/>
    <n v="10.5"/>
    <n v="10.5"/>
    <m/>
    <d v="2026-06-01T00:00:00"/>
    <d v="2026-06-30T00:00:00"/>
    <x v="75"/>
    <s v="June  week 1"/>
    <x v="13"/>
  </r>
  <r>
    <x v="4"/>
    <s v="Cooking Oil (Minyak masak) SUNCO; Vegetable Cooking Oil : Bottle"/>
    <s v="2 lit"/>
    <n v="5.3"/>
    <n v="5.3"/>
    <m/>
    <d v="2026-06-01T00:00:00"/>
    <d v="2026-06-30T00:00:00"/>
    <x v="75"/>
    <s v="June  week 1"/>
    <x v="14"/>
  </r>
  <r>
    <x v="4"/>
    <s v="Cooking Oil (Minyak masak) SUNCO; Vegetable Cooking Oil : Bottle"/>
    <s v="5 lit"/>
    <n v="11.95"/>
    <n v="11.95"/>
    <m/>
    <d v="2026-06-01T00:00:00"/>
    <d v="2026-06-30T00:00:00"/>
    <x v="75"/>
    <s v="June  week 1"/>
    <x v="15"/>
  </r>
  <r>
    <x v="4"/>
    <s v="Cooking Oil (Minyak masak) TRADEKEY; Pure Sunflower Oil : Bottle"/>
    <s v="2 lit"/>
    <n v="5.5"/>
    <n v="5.5"/>
    <m/>
    <d v="2026-06-01T00:00:00"/>
    <d v="2026-06-30T00:00:00"/>
    <x v="75"/>
    <s v="June  week 1"/>
    <x v="154"/>
  </r>
  <r>
    <x v="4"/>
    <s v="Cooking Oil (Minyak masak) TROPICAL; Cooking Oil 2x Fractionation (Non Cholestrol) : Bottle"/>
    <s v="2 lit"/>
    <n v="4.8"/>
    <n v="4.8"/>
    <m/>
    <d v="2026-06-01T00:00:00"/>
    <d v="2026-06-30T00:00:00"/>
    <x v="75"/>
    <s v="June  week 1"/>
    <x v="16"/>
  </r>
  <r>
    <x v="5"/>
    <s v="Cordial Syrups (Minuman sirap berperisa) ROSE; Rose Syrup Flavour"/>
    <s v="750 ml"/>
    <n v="4.3"/>
    <n v="4.3"/>
    <m/>
    <d v="2026-06-01T00:00:00"/>
    <d v="2026-06-30T00:00:00"/>
    <x v="75"/>
    <s v="June  week 1"/>
    <x v="17"/>
  </r>
  <r>
    <x v="5"/>
    <s v="Cordial Syrups (Minuman sirap berperisa) SKYBLUE; Orange"/>
    <s v="2 lit"/>
    <n v="4.5999999999999996"/>
    <n v="4.5999999999999996"/>
    <m/>
    <d v="2026-06-01T00:00:00"/>
    <d v="2026-06-30T00:00:00"/>
    <x v="75"/>
    <s v="June  week 1"/>
    <x v="18"/>
  </r>
  <r>
    <x v="5"/>
    <s v="Cordial Syrups (Minuman sirap berperisa) STAR JUS; Orange"/>
    <s v="2 lit"/>
    <n v="4.4000000000000004"/>
    <n v="4.4000000000000004"/>
    <m/>
    <d v="2026-06-01T00:00:00"/>
    <d v="2026-06-30T00:00:00"/>
    <x v="75"/>
    <s v="June  week 1"/>
    <x v="19"/>
  </r>
  <r>
    <x v="5"/>
    <s v="Cordial Syrups (Minuman sirap berperisa) STAR JUS; Rose"/>
    <s v="1 lit"/>
    <n v="2.5"/>
    <n v="2.5"/>
    <m/>
    <d v="2026-06-01T00:00:00"/>
    <d v="2026-06-30T00:00:00"/>
    <x v="75"/>
    <s v="June  week 1"/>
    <x v="20"/>
  </r>
  <r>
    <x v="32"/>
    <s v="Cultured Milk (Susu berkultur) YAKULT : x5"/>
    <s v="1 set"/>
    <n v="3.5"/>
    <n v="3.5"/>
    <m/>
    <d v="2026-06-01T00:00:00"/>
    <d v="2026-06-30T00:00:00"/>
    <x v="75"/>
    <s v="June  week 1"/>
    <x v="138"/>
  </r>
  <r>
    <x v="6"/>
    <s v="Detergents (Pencuci pakaian) BIOZIP"/>
    <s v="2.5 kg"/>
    <n v="3.95"/>
    <n v="3.95"/>
    <m/>
    <d v="2026-06-01T00:00:00"/>
    <d v="2026-06-30T00:00:00"/>
    <x v="75"/>
    <s v="June  week 1"/>
    <x v="131"/>
  </r>
  <r>
    <x v="6"/>
    <s v="Detergents (Pencuci pakaian) BREEZE; Liquid Detergent"/>
    <s v="1.5 litre"/>
    <n v="4.4000000000000004"/>
    <n v="4.4000000000000004"/>
    <m/>
    <d v="2026-06-01T00:00:00"/>
    <d v="2026-06-30T00:00:00"/>
    <x v="75"/>
    <s v="June  week 1"/>
    <x v="21"/>
  </r>
  <r>
    <x v="6"/>
    <s v="Detergents (Pencuci pakaian) CLOROX; Liquid Bleach"/>
    <s v="1 lit"/>
    <n v="2.5"/>
    <n v="2.5"/>
    <m/>
    <d v="2026-06-01T00:00:00"/>
    <d v="2026-06-30T00:00:00"/>
    <x v="75"/>
    <s v="June  week 1"/>
    <x v="22"/>
  </r>
  <r>
    <x v="7"/>
    <s v="Dried Noodles (Mee kering) CAP LIMAU; Mee Hoon"/>
    <s v="400 g"/>
    <n v="1.4"/>
    <n v="1.4"/>
    <m/>
    <d v="2026-06-01T00:00:00"/>
    <d v="2026-06-30T00:00:00"/>
    <x v="75"/>
    <s v="June  week 1"/>
    <x v="24"/>
  </r>
  <r>
    <x v="7"/>
    <s v="Dried Noodles (Mee kering) FALCON &amp; MOON  Stick Noodle Tai Thong"/>
    <s v="150 g"/>
    <n v="0.65"/>
    <n v="0.65"/>
    <m/>
    <d v="2026-06-01T00:00:00"/>
    <d v="2026-06-30T00:00:00"/>
    <x v="75"/>
    <s v="June  week 1"/>
    <x v="155"/>
  </r>
  <r>
    <x v="8"/>
    <s v="Drinks (Minuman) NESCAFE; Classic"/>
    <s v="200 g"/>
    <n v="10.199999999999999"/>
    <n v="10.199999999999999"/>
    <m/>
    <d v="2026-06-01T00:00:00"/>
    <d v="2026-06-30T00:00:00"/>
    <x v="75"/>
    <s v="June  week 1"/>
    <x v="26"/>
  </r>
  <r>
    <x v="8"/>
    <s v="Drinks (Minuman) SEHAT - 1.5L : 1 carton"/>
    <s v="1.5 lit x 12"/>
    <n v="7.5"/>
    <n v="7.5"/>
    <m/>
    <d v="2026-06-01T00:00:00"/>
    <d v="2026-06-30T00:00:00"/>
    <x v="75"/>
    <s v="June  week 1"/>
    <x v="27"/>
  </r>
  <r>
    <x v="8"/>
    <s v="Drinks (Minuman) SUCI DISTILLED - 1.5L : 1 carton"/>
    <s v="1.5 lit x 12"/>
    <n v="6.5"/>
    <n v="6.5"/>
    <m/>
    <d v="2026-06-01T00:00:00"/>
    <d v="2026-06-30T00:00:00"/>
    <x v="75"/>
    <s v="June  week 1"/>
    <x v="28"/>
  </r>
  <r>
    <x v="9"/>
    <s v="Evaporated Milk (Susu cair) IDEAL; Susu Sejat Penuh Krim (MYS) : Tin"/>
    <s v="390 g"/>
    <n v="1.5"/>
    <n v="1.5"/>
    <m/>
    <d v="2026-06-01T00:00:00"/>
    <d v="2026-06-30T00:00:00"/>
    <x v="75"/>
    <s v="June  week 1"/>
    <x v="29"/>
  </r>
  <r>
    <x v="9"/>
    <s v="Evaporated Milk (Susu cair) F &amp; N; Evaporated Creamer (MYS) : Pink Tin"/>
    <s v="390 g"/>
    <n v="1.25"/>
    <n v="1.25"/>
    <m/>
    <d v="2026-06-01T00:00:00"/>
    <d v="2026-06-30T00:00:00"/>
    <x v="75"/>
    <s v="June  week 1"/>
    <x v="30"/>
  </r>
  <r>
    <x v="9"/>
    <s v="Evaporated Milk (Susu cair) MARIGOLD; Evaporated Creamer (SGP) : Tin"/>
    <s v="385 g"/>
    <n v="1.2"/>
    <n v="1.2"/>
    <m/>
    <d v="2026-06-01T00:00:00"/>
    <d v="2026-06-30T00:00:00"/>
    <x v="75"/>
    <s v="June  week 1"/>
    <x v="112"/>
  </r>
  <r>
    <x v="10"/>
    <s v="Flour (Tepung) PRIMA; Plain Flour (SGP) : Blue Packet"/>
    <s v="1 kg"/>
    <n v="2.5"/>
    <n v="2.5"/>
    <m/>
    <d v="2026-06-01T00:00:00"/>
    <d v="2026-06-30T00:00:00"/>
    <x v="75"/>
    <s v="June  week 1"/>
    <x v="32"/>
  </r>
  <r>
    <x v="10"/>
    <s v="Flour (Tepung) PRIMA; Self-Raising Flour (SGP) : Red Packet"/>
    <s v="1 kg"/>
    <n v="2.7"/>
    <n v="2.7"/>
    <m/>
    <d v="2026-06-01T00:00:00"/>
    <d v="2026-06-30T00:00:00"/>
    <x v="75"/>
    <s v="June  week 1"/>
    <x v="33"/>
  </r>
  <r>
    <x v="11"/>
    <s v="Formulated Powdered Milk (Susu tepung formula anak damit) DUMEX; Dugro Langkah 3 Asli (1-3 Tahun) : Paket"/>
    <s v="850 g"/>
    <n v="8.1999999999999993"/>
    <n v="8.1999999999999993"/>
    <m/>
    <d v="2026-06-01T00:00:00"/>
    <d v="2026-06-30T00:00:00"/>
    <x v="75"/>
    <s v="June  week 1"/>
    <x v="34"/>
  </r>
  <r>
    <x v="11"/>
    <s v="Formulated Powdered Milk (Susu tepung formula anak damit) DUMEX; Dugro Langkah 4 Asli (3-6 Tahun) : Paket"/>
    <s v="850 g"/>
    <n v="8.1999999999999993"/>
    <n v="8.1999999999999993"/>
    <m/>
    <d v="2026-06-01T00:00:00"/>
    <d v="2026-06-30T00:00:00"/>
    <x v="75"/>
    <s v="June  week 1"/>
    <x v="35"/>
  </r>
  <r>
    <x v="11"/>
    <s v="Formulated Powdered Milk (Susu tepung formula anak damit) DUMEX; Dupro Langkah 1 (0-12 bulan) : Paket"/>
    <s v="850 g"/>
    <n v="9.6999999999999993"/>
    <n v="9.6999999999999993"/>
    <m/>
    <d v="2026-06-01T00:00:00"/>
    <d v="2026-06-30T00:00:00"/>
    <x v="75"/>
    <s v="June  week 1"/>
    <x v="36"/>
  </r>
  <r>
    <x v="11"/>
    <s v="Formulated Powdered Milk (Susu tepung formula anak damit) DUMEX; Dupro Langkah 2 (6-36 bulan) : Paket"/>
    <s v="850 g"/>
    <n v="9.6999999999999993"/>
    <n v="9.6999999999999993"/>
    <m/>
    <d v="2026-06-01T00:00:00"/>
    <d v="2026-06-30T00:00:00"/>
    <x v="75"/>
    <s v="June  week 1"/>
    <x v="37"/>
  </r>
  <r>
    <x v="11"/>
    <s v="Formulated Powdered Milk (Susu tepung formula anak damit) DUTCH LADY; 456 - Biasa (4-6 Tahun) : Paket"/>
    <s v="850 g"/>
    <n v="8.6999999999999993"/>
    <n v="8.6999999999999993"/>
    <m/>
    <d v="2026-06-01T00:00:00"/>
    <d v="2026-06-30T00:00:00"/>
    <x v="75"/>
    <s v="June  week 1"/>
    <x v="38"/>
  </r>
  <r>
    <x v="11"/>
    <s v="Formulated Powdered Milk (Susu tepung formula anak damit) NESTLE; Lactogen Langkah 1 (0 hingga 12 bulan) : Kotak"/>
    <s v="1.3 kg (650 g x 2)"/>
    <n v="16.7"/>
    <n v="16.7"/>
    <m/>
    <d v="2026-06-01T00:00:00"/>
    <d v="2026-06-30T00:00:00"/>
    <x v="75"/>
    <s v="June  week 1"/>
    <x v="39"/>
  </r>
  <r>
    <x v="11"/>
    <s v="Formulated Powdered Milk (Susu tepung formula anak damit) NESTLE; Lactogen Langkah 2 ( 6 bulan hingga 3 tahun) : Kotak"/>
    <s v="1.3 kg (650 g x 2)"/>
    <n v="15.9"/>
    <n v="15.9"/>
    <m/>
    <d v="2026-06-01T00:00:00"/>
    <d v="2026-06-30T00:00:00"/>
    <x v="75"/>
    <s v="June  week 1"/>
    <x v="40"/>
  </r>
  <r>
    <x v="11"/>
    <s v="Formulated Powdered Milk (Susu tepung formula anak damit) NESTLE; EveryDay - Susu Tepung Segera : Paket"/>
    <s v="550 g"/>
    <n v="5.8"/>
    <n v="5.8"/>
    <m/>
    <d v="2026-06-01T00:00:00"/>
    <d v="2026-06-30T00:00:00"/>
    <x v="75"/>
    <s v="June  week 1"/>
    <x v="42"/>
  </r>
  <r>
    <x v="13"/>
    <s v="Frozen (Makanan beku) BMC; Beef Burger"/>
    <s v="900 g"/>
    <n v="10"/>
    <n v="10"/>
    <m/>
    <d v="2026-06-01T00:00:00"/>
    <d v="2026-06-30T00:00:00"/>
    <x v="75"/>
    <s v="June  week 1"/>
    <x v="47"/>
  </r>
  <r>
    <x v="13"/>
    <s v="Frozen (Makanan beku) BMC; Corned Beef : Box"/>
    <s v="310 g"/>
    <n v="6"/>
    <n v="6"/>
    <m/>
    <d v="2026-06-01T00:00:00"/>
    <d v="2026-06-30T00:00:00"/>
    <x v="75"/>
    <s v="June  week 1"/>
    <x v="167"/>
  </r>
  <r>
    <x v="13"/>
    <s v="Frozen (Makanan beku) BMC; Chicken Frankfurters"/>
    <s v="340 g"/>
    <n v="2.1"/>
    <n v="2.1"/>
    <m/>
    <d v="2026-06-01T00:00:00"/>
    <d v="2026-06-30T00:00:00"/>
    <x v="75"/>
    <s v="June  week 1"/>
    <x v="49"/>
  </r>
  <r>
    <x v="13"/>
    <s v="Frozen (Makanan beku) JODI; Chicken Frankfurters"/>
    <s v="300 g"/>
    <n v="2.4"/>
    <n v="2.4"/>
    <m/>
    <d v="2026-06-01T00:00:00"/>
    <d v="2026-06-30T00:00:00"/>
    <x v="75"/>
    <s v="June  week 1"/>
    <x v="50"/>
  </r>
  <r>
    <x v="14"/>
    <s v="Ginger @ Halia"/>
    <s v="1 kg"/>
    <n v="3.9"/>
    <n v="3.9"/>
    <m/>
    <d v="2026-06-01T00:00:00"/>
    <d v="2026-06-30T00:00:00"/>
    <x v="75"/>
    <s v="June  week 1"/>
    <x v="51"/>
  </r>
  <r>
    <x v="15"/>
    <s v="Infant Diapers (Lampin bayi pakai buang) EQ DRY; Newborn : Up to 5 kg"/>
    <s v="NB 20/22"/>
    <n v="4.3"/>
    <n v="4.3"/>
    <m/>
    <d v="2026-06-01T00:00:00"/>
    <d v="2026-06-30T00:00:00"/>
    <x v="75"/>
    <s v="June  week 1"/>
    <x v="52"/>
  </r>
  <r>
    <x v="15"/>
    <s v="Infant Diapers (Lampin bayi pakai buang) DRYPERS; Large : 9 - 14 kg"/>
    <s v="L 44"/>
    <n v="8.5"/>
    <n v="8.5"/>
    <m/>
    <d v="2026-06-01T00:00:00"/>
    <d v="2026-06-30T00:00:00"/>
    <x v="75"/>
    <s v="June  week 1"/>
    <x v="53"/>
  </r>
  <r>
    <x v="15"/>
    <s v="Infant Diapers (Lampin bayi pakai buang) EQ DRY; Medium : 6 - 11 kg"/>
    <s v="M 36"/>
    <n v="8.5"/>
    <n v="8.5"/>
    <m/>
    <d v="2026-06-01T00:00:00"/>
    <d v="2026-06-30T00:00:00"/>
    <x v="75"/>
    <s v="June  week 1"/>
    <x v="55"/>
  </r>
  <r>
    <x v="15"/>
    <s v="Infant Diapers (Lampin bayi pakai buang) EQ DRY; Large : 9 - 14 kg"/>
    <s v="L 48"/>
    <n v="11.9"/>
    <n v="11.9"/>
    <m/>
    <d v="2026-06-01T00:00:00"/>
    <d v="2026-06-30T00:00:00"/>
    <x v="75"/>
    <s v="June  week 1"/>
    <x v="57"/>
  </r>
  <r>
    <x v="15"/>
    <s v="Infant Diapers (Lampin bayi pakai buang) DRYPERS; Wee Wee Dry Newborn : Up to 5 kg"/>
    <s v="NB 28"/>
    <n v="6.3"/>
    <n v="6.3"/>
    <m/>
    <d v="2026-06-01T00:00:00"/>
    <d v="2026-06-30T00:00:00"/>
    <x v="75"/>
    <s v="June  week 1"/>
    <x v="118"/>
  </r>
  <r>
    <x v="15"/>
    <s v="Infant Diapers (Lampin bayi pakai buang) DRYPERS; Extra Large : 12 - 17 kg"/>
    <s v="XL 36"/>
    <n v="8.5"/>
    <n v="8.5"/>
    <m/>
    <d v="2026-06-01T00:00:00"/>
    <d v="2026-06-30T00:00:00"/>
    <x v="75"/>
    <s v="June  week 1"/>
    <x v="59"/>
  </r>
  <r>
    <x v="16"/>
    <s v="Instant Noodles (Mee segera) INDO FOOD; Mee Goreng"/>
    <s v="80 g x 5"/>
    <n v="1.5"/>
    <n v="1.5"/>
    <m/>
    <d v="2026-06-01T00:00:00"/>
    <d v="2026-06-30T00:00:00"/>
    <x v="75"/>
    <s v="June  week 1"/>
    <x v="60"/>
  </r>
  <r>
    <x v="16"/>
    <s v="Instant Noodles (Mee segera) MAGGI; Asam"/>
    <s v="80 g x 5"/>
    <n v="2.1"/>
    <n v="2.1"/>
    <m/>
    <d v="2026-06-01T00:00:00"/>
    <d v="2026-06-30T00:00:00"/>
    <x v="75"/>
    <s v="June  week 1"/>
    <x v="62"/>
  </r>
  <r>
    <x v="16"/>
    <s v="Instant Noodles (Mee segera) MAGGI; Ayam"/>
    <s v="80 g x 5"/>
    <n v="1.5"/>
    <n v="1.5"/>
    <m/>
    <d v="2026-06-01T00:00:00"/>
    <d v="2026-06-30T00:00:00"/>
    <x v="75"/>
    <s v="June  week 1"/>
    <x v="63"/>
  </r>
  <r>
    <x v="16"/>
    <s v="Instant Noodles (Mee segera) MAGGI; Curry"/>
    <s v="80 g x 5"/>
    <n v="1.5"/>
    <n v="1.5"/>
    <m/>
    <d v="2026-06-01T00:00:00"/>
    <d v="2026-06-30T00:00:00"/>
    <x v="75"/>
    <s v="June  week 1"/>
    <x v="64"/>
  </r>
  <r>
    <x v="29"/>
    <s v="Mayonnaise (Mayonis) LADY'S CHOICE; Real Mayonnaise"/>
    <s v="230 ml"/>
    <n v="2.7"/>
    <n v="2.7"/>
    <m/>
    <d v="2026-06-01T00:00:00"/>
    <d v="2026-06-30T00:00:00"/>
    <x v="75"/>
    <s v="June  week 1"/>
    <x v="133"/>
  </r>
  <r>
    <x v="29"/>
    <s v="Mayonnaise (Mayonis) LADY'S CHOICE; Real Mayonnaise"/>
    <s v="470 ml"/>
    <n v="4.7"/>
    <n v="4.7"/>
    <m/>
    <d v="2026-06-01T00:00:00"/>
    <d v="2026-06-30T00:00:00"/>
    <x v="75"/>
    <s v="June  week 1"/>
    <x v="144"/>
  </r>
  <r>
    <x v="30"/>
    <s v="NESTLE; Milo Powder : Pack"/>
    <s v="1 kg"/>
    <n v="5.9"/>
    <n v="5.9"/>
    <m/>
    <d v="2026-06-01T00:00:00"/>
    <d v="2026-06-30T00:00:00"/>
    <x v="75"/>
    <s v="June  week 1"/>
    <x v="134"/>
  </r>
  <r>
    <x v="17"/>
    <s v="Monosodium Glutamate @ MSG KNORR; Pasti Sedap"/>
    <s v="300 g"/>
    <n v="2.4"/>
    <n v="2.4"/>
    <m/>
    <d v="2026-06-01T00:00:00"/>
    <d v="2026-06-30T00:00:00"/>
    <x v="75"/>
    <s v="June  week 1"/>
    <x v="66"/>
  </r>
  <r>
    <x v="18"/>
    <s v="Onions (Bawang); Bombay"/>
    <s v="1 kg"/>
    <n v="1.5"/>
    <n v="1.5"/>
    <m/>
    <d v="2026-06-01T00:00:00"/>
    <d v="2026-06-30T00:00:00"/>
    <x v="75"/>
    <s v="June  week 1"/>
    <x v="67"/>
  </r>
  <r>
    <x v="18"/>
    <s v="Onions (Bawang); Brown Onion"/>
    <s v="1 kg"/>
    <n v="1.5"/>
    <n v="1.5"/>
    <m/>
    <d v="2026-06-01T00:00:00"/>
    <d v="2026-06-30T00:00:00"/>
    <x v="75"/>
    <s v="June  week 1"/>
    <x v="68"/>
  </r>
  <r>
    <x v="18"/>
    <s v="Onions (Bawang); Garlic"/>
    <s v="1 kg"/>
    <n v="2.9"/>
    <n v="2.9"/>
    <m/>
    <d v="2026-06-01T00:00:00"/>
    <d v="2026-06-30T00:00:00"/>
    <x v="75"/>
    <s v="June  week 1"/>
    <x v="69"/>
  </r>
  <r>
    <x v="19"/>
    <s v="Rice (Beras) SIAM : 1 sack"/>
    <s v="10 kg"/>
    <n v="8.3000000000000007"/>
    <n v="8.3000000000000007"/>
    <m/>
    <d v="2026-06-01T00:00:00"/>
    <d v="2026-06-30T00:00:00"/>
    <x v="75"/>
    <s v="June  week 1"/>
    <x v="71"/>
  </r>
  <r>
    <x v="19"/>
    <s v="Rice (Beras) PULUT : 1 sack"/>
    <s v="10 kg"/>
    <n v="7.6"/>
    <n v="7.6"/>
    <m/>
    <d v="2026-06-01T00:00:00"/>
    <d v="2026-06-30T00:00:00"/>
    <x v="75"/>
    <s v="June  week 1"/>
    <x v="72"/>
  </r>
  <r>
    <x v="19"/>
    <s v="Rice (Beras) WANGI : 1 sack"/>
    <s v="10 kg"/>
    <n v="12"/>
    <n v="12"/>
    <m/>
    <d v="2026-06-01T00:00:00"/>
    <d v="2026-06-30T00:00:00"/>
    <x v="75"/>
    <s v="June  week 1"/>
    <x v="73"/>
  </r>
  <r>
    <x v="20"/>
    <s v="Santan AYAM BRAND; Premium Coconut Milk 100% Natural (SGP) : Blue Tin"/>
    <s v="400 g"/>
    <n v="3.1"/>
    <n v="3.1"/>
    <m/>
    <d v="2026-06-01T00:00:00"/>
    <d v="2026-06-30T00:00:00"/>
    <x v="75"/>
    <s v="June  week 1"/>
    <x v="77"/>
  </r>
  <r>
    <x v="20"/>
    <s v="Santan BABU KITCHEN; Coconut Milk Indo"/>
    <s v="400 ml"/>
    <n v="2"/>
    <n v="2"/>
    <m/>
    <d v="2026-06-01T00:00:00"/>
    <d v="2026-06-30T00:00:00"/>
    <x v="75"/>
    <s v="June  week 1"/>
    <x v="147"/>
  </r>
  <r>
    <x v="20"/>
    <s v="Santan KARA; Ekstrak Santan Kelapa Asli Tanpa Kolestrol (MYS) : Pack"/>
    <s v="500 g"/>
    <n v="3.2"/>
    <n v="3.2"/>
    <m/>
    <d v="2026-06-01T00:00:00"/>
    <d v="2026-06-30T00:00:00"/>
    <x v="75"/>
    <s v="June  week 1"/>
    <x v="80"/>
  </r>
  <r>
    <x v="20"/>
    <s v="Santan S &amp; P; Serbuk Krim Kelapa Segera @ Biasa (MYS) : Silver Pack"/>
    <s v="50g x 5"/>
    <n v="2.6"/>
    <n v="2.6"/>
    <m/>
    <d v="2026-06-01T00:00:00"/>
    <d v="2026-06-30T00:00:00"/>
    <x v="75"/>
    <s v="June  week 1"/>
    <x v="81"/>
  </r>
  <r>
    <x v="21"/>
    <s v="Sauces (Sos) ADABI; Oyster Sauce"/>
    <s v="510 g"/>
    <n v="2.9"/>
    <n v="2.9"/>
    <m/>
    <d v="2026-06-01T00:00:00"/>
    <d v="2026-06-30T00:00:00"/>
    <x v="75"/>
    <s v="June  week 1"/>
    <x v="82"/>
  </r>
  <r>
    <x v="21"/>
    <s v="Sauces (Sos) HABHAL; CAP KIPAS UDANG; Salty Soy Sauce"/>
    <s v="645 ml"/>
    <n v="3.9"/>
    <n v="3.9"/>
    <m/>
    <d v="2026-06-01T00:00:00"/>
    <d v="2026-06-30T00:00:00"/>
    <x v="75"/>
    <s v="June  week 1"/>
    <x v="83"/>
  </r>
  <r>
    <x v="21"/>
    <s v="Sauces (Sos) HABHAL; CAP KIPAS UDANG; Sweet Soy Sauce"/>
    <s v="645 ml"/>
    <n v="4.3"/>
    <n v="4.3"/>
    <m/>
    <d v="2026-06-01T00:00:00"/>
    <d v="2026-06-30T00:00:00"/>
    <x v="75"/>
    <s v="June  week 1"/>
    <x v="84"/>
  </r>
  <r>
    <x v="21"/>
    <s v="Sauces (Sos) MAGGI; Cilli Sauce"/>
    <s v="340 g"/>
    <n v="1.4"/>
    <n v="1.4"/>
    <m/>
    <d v="2026-06-01T00:00:00"/>
    <d v="2026-06-30T00:00:00"/>
    <x v="75"/>
    <s v="June  week 1"/>
    <x v="125"/>
  </r>
  <r>
    <x v="21"/>
    <s v="Sauces (Sos) MAGGI; Oyster Sauce"/>
    <s v="500 g"/>
    <n v="2.5"/>
    <n v="2.5"/>
    <m/>
    <d v="2026-06-01T00:00:00"/>
    <d v="2026-06-30T00:00:00"/>
    <x v="75"/>
    <s v="June  week 1"/>
    <x v="85"/>
  </r>
  <r>
    <x v="21"/>
    <s v="Sauces (Sos) MAGGI; Tomato Ketchup"/>
    <s v="325 g"/>
    <n v="1.3"/>
    <n v="1.3"/>
    <m/>
    <d v="2026-06-01T00:00:00"/>
    <d v="2026-06-30T00:00:00"/>
    <x v="75"/>
    <s v="June  week 1"/>
    <x v="86"/>
  </r>
  <r>
    <x v="21"/>
    <s v="Sauces (Sos) WAH HONG; Chilli Sauce"/>
    <s v="310 g"/>
    <n v="1.4"/>
    <n v="1.4"/>
    <m/>
    <d v="2026-06-01T00:00:00"/>
    <d v="2026-06-30T00:00:00"/>
    <x v="75"/>
    <s v="June  week 1"/>
    <x v="87"/>
  </r>
  <r>
    <x v="22"/>
    <s v="Soft Drinks (Minuman ringan) HEAVEN &amp; EARTH; Green Tea : Bottle"/>
    <s v="1.5 lit"/>
    <n v="2.9"/>
    <n v="2.9"/>
    <m/>
    <d v="2026-06-01T00:00:00"/>
    <d v="2026-06-30T00:00:00"/>
    <x v="75"/>
    <s v="June  week 1"/>
    <x v="89"/>
  </r>
  <r>
    <x v="22"/>
    <s v="Soft Drinks (Minuman ringan) POKKA; Ice Lemon Tea :: Bottle"/>
    <s v="1.5 lit"/>
    <n v="2.9"/>
    <n v="2.9"/>
    <m/>
    <d v="2026-06-01T00:00:00"/>
    <d v="2026-06-30T00:00:00"/>
    <x v="75"/>
    <s v="June  week 1"/>
    <x v="128"/>
  </r>
  <r>
    <x v="22"/>
    <s v="Soft Drinks (Minuman ringan) SEASON; Ice Lemon Tea : Bottle"/>
    <s v="1.5 lit"/>
    <n v="3.2"/>
    <n v="3.2"/>
    <m/>
    <d v="2026-06-01T00:00:00"/>
    <d v="2026-06-30T00:00:00"/>
    <x v="75"/>
    <s v="June  week 1"/>
    <x v="90"/>
  </r>
  <r>
    <x v="22"/>
    <s v="Soft Drinks (Minuman ringan) YEOS; Soya Bean : Pack"/>
    <s v="1 lit"/>
    <n v="1.7"/>
    <n v="1.7"/>
    <m/>
    <d v="2026-06-01T00:00:00"/>
    <d v="2026-06-30T00:00:00"/>
    <x v="75"/>
    <s v="June  week 1"/>
    <x v="129"/>
  </r>
  <r>
    <x v="23"/>
    <s v="Spread (Sapuan) HABHAL'S CAP KIPAS UDANG; Sri Kaya"/>
    <s v="240 g"/>
    <n v="2.2999999999999998"/>
    <n v="2.2999999999999998"/>
    <m/>
    <d v="2026-06-01T00:00:00"/>
    <d v="2026-06-30T00:00:00"/>
    <x v="75"/>
    <s v="June  week 1"/>
    <x v="149"/>
  </r>
  <r>
    <x v="23"/>
    <s v="Spread (Sapuan) NONA; Kaya dengan telur Omega"/>
    <s v="180 g"/>
    <n v="1.4"/>
    <n v="1.4"/>
    <m/>
    <d v="2026-06-01T00:00:00"/>
    <d v="2026-06-30T00:00:00"/>
    <x v="75"/>
    <s v="June  week 1"/>
    <x v="151"/>
  </r>
  <r>
    <x v="24"/>
    <s v="Toileteries - Antiseptic mouthwash (Barang mandian - penyegar mulut) COLGATE PLAX : Bottle"/>
    <s v="250 ml"/>
    <n v="3.7"/>
    <n v="3.7"/>
    <m/>
    <d v="2026-06-01T00:00:00"/>
    <d v="2026-06-30T00:00:00"/>
    <x v="75"/>
    <s v="June  week 1"/>
    <x v="93"/>
  </r>
  <r>
    <x v="24"/>
    <s v="Toileteries - Antiseptic mouthwash (Barang mandian - penyegar mulut) LISTERINE : Bottle"/>
    <s v="250 ml"/>
    <n v="3.9"/>
    <n v="3.9"/>
    <m/>
    <d v="2026-06-01T00:00:00"/>
    <d v="2026-06-30T00:00:00"/>
    <x v="75"/>
    <s v="June  week 1"/>
    <x v="94"/>
  </r>
  <r>
    <x v="25"/>
    <s v="Toileteries - Bar Soap (Barang mandian - Sabun buku) DETTOL"/>
    <s v="105 g x 4"/>
    <n v="3"/>
    <n v="3"/>
    <m/>
    <d v="2026-06-01T00:00:00"/>
    <d v="2026-06-30T00:00:00"/>
    <x v="75"/>
    <s v="June  week 1"/>
    <x v="96"/>
  </r>
  <r>
    <x v="25"/>
    <s v="Toileteries - Bar Soap (Barang mandian - Sabun buku) PALMOLIVE"/>
    <s v="80 g x 3"/>
    <n v="1.6"/>
    <n v="1.6"/>
    <m/>
    <d v="2026-06-01T00:00:00"/>
    <d v="2026-06-30T00:00:00"/>
    <x v="75"/>
    <s v="June  week 1"/>
    <x v="97"/>
  </r>
  <r>
    <x v="25"/>
    <s v="Toileteries - Bar Soap (Barang mandian - Sabun buku) PROTEX"/>
    <s v="75 g x 4"/>
    <n v="4"/>
    <n v="4"/>
    <m/>
    <d v="2026-06-01T00:00:00"/>
    <d v="2026-06-30T00:00:00"/>
    <x v="75"/>
    <s v="June  week 1"/>
    <x v="95"/>
  </r>
  <r>
    <x v="26"/>
    <s v="Toileteries - Liquid Soap (Barang mandian - Sabun cair) PALMOLIVE - Aroma Therapy : Bottle Pump"/>
    <s v="750 ml"/>
    <n v="7.7"/>
    <n v="7.7"/>
    <m/>
    <d v="2026-06-01T00:00:00"/>
    <d v="2026-06-30T00:00:00"/>
    <x v="75"/>
    <s v="June  week 1"/>
    <x v="98"/>
  </r>
  <r>
    <x v="26"/>
    <s v="Toileteries - Liquid Soap (Barang mandian - Sabun cair) LIFEBUOY- total10 : Bottle Pump"/>
    <s v="500 ml"/>
    <n v="4.3"/>
    <n v="4.3"/>
    <m/>
    <d v="2026-06-01T00:00:00"/>
    <d v="2026-06-30T00:00:00"/>
    <x v="75"/>
    <s v="June  week 1"/>
    <x v="99"/>
  </r>
  <r>
    <x v="26"/>
    <s v="Toileteries - Liquid Soap (Barang mandian - Sabun cair) PROTEX - Antibacterial shower gel : Bottle Pump"/>
    <s v="900 ml"/>
    <n v="6.3"/>
    <n v="6.3"/>
    <m/>
    <d v="2026-06-01T00:00:00"/>
    <d v="2026-06-30T00:00:00"/>
    <x v="75"/>
    <s v="June  week 1"/>
    <x v="100"/>
  </r>
  <r>
    <x v="26"/>
    <s v="Toileteries - Liquid Soap (Barang mandian - Sabun cair) DETTOL - Antibacterial Bodywash : Bottle Pump"/>
    <s v="950 ml"/>
    <n v="6.7"/>
    <n v="6.7"/>
    <m/>
    <d v="2026-06-01T00:00:00"/>
    <d v="2026-06-30T00:00:00"/>
    <x v="75"/>
    <s v="June  week 1"/>
    <x v="101"/>
  </r>
  <r>
    <x v="27"/>
    <s v="Toileteries - Shampoo (Barang mandian - Syampu) PALMOLIVE"/>
    <s v="350 ml"/>
    <n v="4.8"/>
    <n v="4.8"/>
    <m/>
    <d v="2026-06-01T00:00:00"/>
    <d v="2026-06-30T00:00:00"/>
    <x v="75"/>
    <s v="June  week 1"/>
    <x v="104"/>
  </r>
  <r>
    <x v="27"/>
    <s v="Toileteries - Shampoo (Barang mandian - Syampu) CLEAR"/>
    <s v="350 ml"/>
    <n v="5.9"/>
    <n v="5.9"/>
    <m/>
    <d v="2026-06-01T00:00:00"/>
    <d v="2026-06-30T00:00:00"/>
    <x v="75"/>
    <s v="June  week 1"/>
    <x v="102"/>
  </r>
  <r>
    <x v="27"/>
    <s v="Toileteries - Shampoo (Barang mandian - Syampu) HEAD &amp; SHOULDERS (THA)"/>
    <s v="330 ml"/>
    <n v="4.2"/>
    <n v="4.2"/>
    <m/>
    <d v="2026-06-01T00:00:00"/>
    <d v="2026-06-30T00:00:00"/>
    <x v="75"/>
    <s v="June  week 1"/>
    <x v="103"/>
  </r>
  <r>
    <x v="28"/>
    <s v="Toileteries - Tooth paste (Barang mandian - Ubat gigi) COLGATE Kayu Sugi : Brown Tube"/>
    <s v="175 g"/>
    <n v="2.5"/>
    <n v="2.5"/>
    <m/>
    <d v="2026-06-01T00:00:00"/>
    <d v="2026-06-30T00:00:00"/>
    <x v="75"/>
    <s v="June  week 1"/>
    <x v="106"/>
  </r>
  <r>
    <x v="28"/>
    <s v="Toileteries - Tooth paste (Barang mandian - Ubat gigi) DARLIE : Tube"/>
    <s v="120 g"/>
    <n v="1.8"/>
    <n v="1.8"/>
    <m/>
    <d v="2026-06-01T00:00:00"/>
    <d v="2026-06-30T00:00:00"/>
    <x v="75"/>
    <s v="June  week 1"/>
    <x v="107"/>
  </r>
  <r>
    <x v="28"/>
    <s v="Toileteries - Tooth paste (Barang mandian - Ubat gigi) COLGATE : Blue Tube"/>
    <s v="175 g"/>
    <n v="3.6"/>
    <n v="3.6"/>
    <m/>
    <d v="2026-06-01T00:00:00"/>
    <d v="2026-06-30T00:00:00"/>
    <x v="75"/>
    <s v="June  week 1"/>
    <x v="105"/>
  </r>
  <r>
    <x v="0"/>
    <s v="Butter / Margarine / Ghee (Mentega / Marjerin / Ghee) ANCHOR; Pure Butter (NZL) : Tin"/>
    <s v="454 g"/>
    <n v="8.5"/>
    <n v="8.5"/>
    <m/>
    <d v="2026-06-01T00:00:00"/>
    <d v="2026-06-30T00:00:00"/>
    <x v="76"/>
    <s v="June  week 1"/>
    <x v="135"/>
  </r>
  <r>
    <x v="0"/>
    <s v="Butter / Margarine / Ghee (Mentega / Marjerin / Ghee) GOLDEN CHURN;  Pure Cremery Butter (NZL) : Golden Tin"/>
    <s v="340 g"/>
    <n v="7.5"/>
    <n v="7.5"/>
    <m/>
    <d v="2026-06-01T00:00:00"/>
    <d v="2026-06-30T00:00:00"/>
    <x v="76"/>
    <s v="June  week 1"/>
    <x v="152"/>
  </r>
  <r>
    <x v="0"/>
    <s v="Butter / Margarine / Ghee (Mentega / Marjerin / Ghee) LEILA; Pure Ghee from Finest Dairy Cow’s Milk (SGP) : Tin"/>
    <s v="400 g"/>
    <n v="7.9"/>
    <n v="7.9"/>
    <m/>
    <d v="2026-06-01T00:00:00"/>
    <d v="2026-06-30T00:00:00"/>
    <x v="76"/>
    <s v="June  week 1"/>
    <x v="159"/>
  </r>
  <r>
    <x v="0"/>
    <s v="Butter / Margarine / Ghee (Mentega / Marjerin / Ghee) PLANTA; Margarine Multi Purpose (Baking, Cooking, Spreading)  (MYS) : Plastic Container"/>
    <s v="480 g"/>
    <n v="3.6"/>
    <n v="3.6"/>
    <m/>
    <d v="2026-06-01T00:00:00"/>
    <d v="2026-06-30T00:00:00"/>
    <x v="76"/>
    <s v="June  week 1"/>
    <x v="126"/>
  </r>
  <r>
    <x v="0"/>
    <s v="Butter / Margarine / Ghee (Mentega / Marjerin / Ghee) Q.B.B; Pure Ghee (MYS) : Tin"/>
    <s v="400 g"/>
    <n v="8.4499999999999993"/>
    <n v="8.4499999999999993"/>
    <m/>
    <d v="2026-06-01T00:00:00"/>
    <d v="2026-06-30T00:00:00"/>
    <x v="76"/>
    <s v="June  week 1"/>
    <x v="0"/>
  </r>
  <r>
    <x v="1"/>
    <s v="Canned Preserved Food (Makanan dalam tin) AYAM BRAND; Sardines In Tomato Sauce Tall"/>
    <s v="230 g"/>
    <n v="2.9"/>
    <n v="2.9"/>
    <m/>
    <d v="2026-06-01T00:00:00"/>
    <d v="2026-06-30T00:00:00"/>
    <x v="76"/>
    <s v="June  week 1"/>
    <x v="1"/>
  </r>
  <r>
    <x v="1"/>
    <s v="Canned Preserved Food (Makanan dalam tin) AYAM BRAND; Sardines In Tomato Sauce Oval"/>
    <s v="215 g"/>
    <n v="3"/>
    <n v="3"/>
    <m/>
    <d v="2026-06-01T00:00:00"/>
    <d v="2026-06-30T00:00:00"/>
    <x v="76"/>
    <s v="June  week 1"/>
    <x v="2"/>
  </r>
  <r>
    <x v="1"/>
    <s v="Canned Preserved Food (Makanan dalam tin) IMPERIAL; Corned Beef"/>
    <s v="340 g"/>
    <n v="6.99"/>
    <n v="6.99"/>
    <m/>
    <d v="2026-06-01T00:00:00"/>
    <d v="2026-06-30T00:00:00"/>
    <x v="76"/>
    <s v="June  week 1"/>
    <x v="3"/>
  </r>
  <r>
    <x v="1"/>
    <s v="Canned Preserved Food (Makanan dalam tin) REX; Chicken Curry"/>
    <s v="160 g"/>
    <n v="1.7"/>
    <n v="1.7"/>
    <m/>
    <d v="2026-06-01T00:00:00"/>
    <d v="2026-06-30T00:00:00"/>
    <x v="76"/>
    <s v="June  week 1"/>
    <x v="4"/>
  </r>
  <r>
    <x v="1"/>
    <s v="Canned Preserved Food (Makanan dalam tin) REX; Cuttle Fish"/>
    <s v="425 g"/>
    <n v="5.3"/>
    <n v="5.3"/>
    <m/>
    <d v="2026-06-01T00:00:00"/>
    <d v="2026-06-30T00:00:00"/>
    <x v="76"/>
    <s v="June  week 1"/>
    <x v="5"/>
  </r>
  <r>
    <x v="1"/>
    <s v="Canned Preserved Food (Makanan dalam tin) SMILING FISH; Crispy Baby Clam"/>
    <s v="30 g"/>
    <n v="1.25"/>
    <n v="1.25"/>
    <m/>
    <d v="2026-06-01T00:00:00"/>
    <d v="2026-06-30T00:00:00"/>
    <x v="76"/>
    <s v="June  week 1"/>
    <x v="7"/>
  </r>
  <r>
    <x v="1"/>
    <s v="Canned Preserved Food (Makanan dalam tin) YEO'S; Chicken Curry"/>
    <s v="280 g"/>
    <n v="2.2000000000000002"/>
    <n v="2.2000000000000002"/>
    <m/>
    <d v="2026-06-01T00:00:00"/>
    <d v="2026-06-30T00:00:00"/>
    <x v="76"/>
    <s v="June  week 1"/>
    <x v="8"/>
  </r>
  <r>
    <x v="31"/>
    <s v="Cheese (Keju) KRAFT Chedder Cheese : Wrap"/>
    <s v="500 g"/>
    <n v="9.1999999999999993"/>
    <n v="9.1999999999999993"/>
    <m/>
    <d v="2026-06-01T00:00:00"/>
    <d v="2026-06-30T00:00:00"/>
    <x v="76"/>
    <s v="June  week 1"/>
    <x v="136"/>
  </r>
  <r>
    <x v="2"/>
    <s v="Chicken Eggs (Telur ayam) Medium sized Grade B"/>
    <s v="10 pcs"/>
    <n v="2.2999999999999998"/>
    <n v="2.2999999999999998"/>
    <m/>
    <d v="2026-06-01T00:00:00"/>
    <d v="2026-06-30T00:00:00"/>
    <x v="76"/>
    <s v="June  week 1"/>
    <x v="9"/>
  </r>
  <r>
    <x v="2"/>
    <s v="Chicken Eggs (Telur ayam) Medium sized Grade B"/>
    <s v="1 tray"/>
    <n v="5.9"/>
    <n v="5.9"/>
    <m/>
    <d v="2026-06-01T00:00:00"/>
    <d v="2026-06-30T00:00:00"/>
    <x v="76"/>
    <s v="June  week 1"/>
    <x v="10"/>
  </r>
  <r>
    <x v="3"/>
    <s v="Condensed Milk (Susu pekat manis) INDOMILK; Nutrious Milk Sweetened Condensed Filled Milk (IDN) : Blue Tin"/>
    <s v="385 g"/>
    <n v="1.25"/>
    <n v="1.25"/>
    <m/>
    <d v="2026-06-01T00:00:00"/>
    <d v="2026-06-30T00:00:00"/>
    <x v="76"/>
    <s v="June  week 1"/>
    <x v="161"/>
  </r>
  <r>
    <x v="3"/>
    <s v="Condensed Milk (Susu pekat manis) MARIGOLD; Sweetened Beverage Creamer (SGP) : Tin"/>
    <s v="380 g"/>
    <n v="1.1499999999999999"/>
    <n v="1.1499999999999999"/>
    <m/>
    <d v="2026-06-01T00:00:00"/>
    <d v="2026-06-30T00:00:00"/>
    <x v="76"/>
    <s v="June  week 1"/>
    <x v="11"/>
  </r>
  <r>
    <x v="4"/>
    <s v="Cooking Oil (Minyak masak) BORGES; Classic Olive Oil"/>
    <s v="1 lit"/>
    <n v="10"/>
    <n v="10"/>
    <m/>
    <d v="2026-06-01T00:00:00"/>
    <d v="2026-06-30T00:00:00"/>
    <x v="76"/>
    <s v="June  week 1"/>
    <x v="169"/>
  </r>
  <r>
    <x v="4"/>
    <s v="Cooking Oil (Minyak masak) CAP BURUH @ LABOUR; Refined Cooking Oil : Bottle"/>
    <s v="2 kg"/>
    <n v="4.75"/>
    <n v="4.75"/>
    <m/>
    <d v="2026-06-01T00:00:00"/>
    <d v="2026-06-30T00:00:00"/>
    <x v="76"/>
    <s v="June  week 1"/>
    <x v="12"/>
  </r>
  <r>
    <x v="4"/>
    <s v="Cooking Oil (Minyak masak) CAP BURUH @ LABOUR; Refined Cooking Oil : Bottle"/>
    <s v="5 kg"/>
    <n v="9.99"/>
    <n v="9.99"/>
    <m/>
    <d v="2026-06-01T00:00:00"/>
    <d v="2026-06-30T00:00:00"/>
    <x v="76"/>
    <s v="June  week 1"/>
    <x v="13"/>
  </r>
  <r>
    <x v="4"/>
    <s v="Cooking Oil (Minyak masak) COLAVITA; Olive Oil"/>
    <s v="1 lit"/>
    <n v="15.6"/>
    <n v="15.6"/>
    <m/>
    <d v="2026-06-01T00:00:00"/>
    <d v="2026-06-30T00:00:00"/>
    <x v="76"/>
    <s v="June  week 1"/>
    <x v="162"/>
  </r>
  <r>
    <x v="4"/>
    <s v="Cooking Oil (Minyak masak) NATUREL; Olive Oil"/>
    <s v="750 ml"/>
    <n v="14.5"/>
    <n v="14.5"/>
    <m/>
    <d v="2026-06-01T00:00:00"/>
    <d v="2026-06-30T00:00:00"/>
    <x v="76"/>
    <s v="June  week 1"/>
    <x v="163"/>
  </r>
  <r>
    <x v="4"/>
    <s v="Cooking Oil (Minyak masak) SUNCO; Vegetable Cooking Oil : Bottle"/>
    <s v="2 lit"/>
    <n v="4.7"/>
    <n v="4.7"/>
    <m/>
    <d v="2026-06-01T00:00:00"/>
    <d v="2026-06-30T00:00:00"/>
    <x v="76"/>
    <s v="June  week 1"/>
    <x v="14"/>
  </r>
  <r>
    <x v="4"/>
    <s v="Cooking Oil (Minyak masak) SUNCO; Vegetable Cooking Oil : Bottle"/>
    <s v="5 lit"/>
    <n v="11.59"/>
    <n v="11.59"/>
    <m/>
    <d v="2026-06-01T00:00:00"/>
    <d v="2026-06-30T00:00:00"/>
    <x v="76"/>
    <s v="June  week 1"/>
    <x v="15"/>
  </r>
  <r>
    <x v="4"/>
    <s v="Cooking Oil (Minyak masak) TRADEKEY; Pure Sunflower Oil : Bottle"/>
    <s v="2 lit"/>
    <n v="5.5"/>
    <n v="5.5"/>
    <m/>
    <d v="2026-06-01T00:00:00"/>
    <d v="2026-06-30T00:00:00"/>
    <x v="76"/>
    <s v="June  week 1"/>
    <x v="154"/>
  </r>
  <r>
    <x v="4"/>
    <s v="Cooking Oil (Minyak masak) TROPICAL; Cooking Oil 2x Fractionation (Non Cholestrol) : Bottle"/>
    <s v="2 lit"/>
    <n v="3.99"/>
    <n v="3.99"/>
    <m/>
    <d v="2026-06-01T00:00:00"/>
    <d v="2026-06-30T00:00:00"/>
    <x v="76"/>
    <s v="June  week 1"/>
    <x v="16"/>
  </r>
  <r>
    <x v="4"/>
    <s v="Cooking Oil (Minyak masak) TROPICAL; Cooking Oil 2x Fractionation (Non Cholestrol) : Bottle"/>
    <s v="5 lit"/>
    <n v="9.6"/>
    <n v="9.6"/>
    <m/>
    <d v="2026-06-01T00:00:00"/>
    <d v="2026-06-30T00:00:00"/>
    <x v="76"/>
    <s v="June  week 1"/>
    <x v="130"/>
  </r>
  <r>
    <x v="5"/>
    <s v="Cordial Syrups (Minuman sirap berperisa) F&amp;N SUN VALLEY; Grenadine"/>
    <s v="2 lit"/>
    <n v="4.5"/>
    <n v="4.5"/>
    <m/>
    <d v="2026-06-01T00:00:00"/>
    <d v="2026-06-30T00:00:00"/>
    <x v="76"/>
    <s v="June  week 1"/>
    <x v="108"/>
  </r>
  <r>
    <x v="5"/>
    <s v="Cordial Syrups (Minuman sirap berperisa) F&amp;N SUN VALLEY; Sarsi"/>
    <s v="2 lit"/>
    <n v="5.3"/>
    <n v="5.3"/>
    <m/>
    <d v="2026-06-01T00:00:00"/>
    <d v="2026-06-30T00:00:00"/>
    <x v="76"/>
    <s v="June  week 1"/>
    <x v="110"/>
  </r>
  <r>
    <x v="5"/>
    <s v="Cordial Syrups (Minuman sirap berperisa) ROSE; Rose Syrup Flavour"/>
    <s v="750 ml"/>
    <n v="4.3899999999999997"/>
    <n v="4.3899999999999997"/>
    <m/>
    <d v="2026-06-01T00:00:00"/>
    <d v="2026-06-30T00:00:00"/>
    <x v="76"/>
    <s v="June  week 1"/>
    <x v="17"/>
  </r>
  <r>
    <x v="5"/>
    <s v="Cordial Syrups (Minuman sirap berperisa) SKYBLUE; Orange"/>
    <s v="2 lit"/>
    <n v="4.9000000000000004"/>
    <n v="4.9000000000000004"/>
    <m/>
    <d v="2026-06-01T00:00:00"/>
    <d v="2026-06-30T00:00:00"/>
    <x v="76"/>
    <s v="June  week 1"/>
    <x v="18"/>
  </r>
  <r>
    <x v="5"/>
    <s v="Cordial Syrups (Minuman sirap berperisa) STAR JUS; Rose"/>
    <s v="1 lit"/>
    <n v="2.5"/>
    <n v="2.5"/>
    <m/>
    <d v="2026-06-01T00:00:00"/>
    <d v="2026-06-30T00:00:00"/>
    <x v="76"/>
    <s v="June  week 1"/>
    <x v="20"/>
  </r>
  <r>
    <x v="32"/>
    <s v="Cultured Milk (Susu berkultur) VITAGEN  : x5"/>
    <s v="1 set"/>
    <n v="3.65"/>
    <n v="3.65"/>
    <m/>
    <d v="2026-06-01T00:00:00"/>
    <d v="2026-06-30T00:00:00"/>
    <x v="76"/>
    <s v="June  week 1"/>
    <x v="137"/>
  </r>
  <r>
    <x v="32"/>
    <s v="Cultured Milk (Susu berkultur) YAKULT : x5"/>
    <s v="1 set"/>
    <n v="3.5"/>
    <n v="3.5"/>
    <m/>
    <d v="2026-06-01T00:00:00"/>
    <d v="2026-06-30T00:00:00"/>
    <x v="76"/>
    <s v="June  week 1"/>
    <x v="138"/>
  </r>
  <r>
    <x v="6"/>
    <s v="Detergents (Pencuci pakaian) BIOZIP"/>
    <s v="2.5 kg"/>
    <n v="3.59"/>
    <n v="3.59"/>
    <m/>
    <d v="2026-06-01T00:00:00"/>
    <d v="2026-06-30T00:00:00"/>
    <x v="76"/>
    <s v="June  week 1"/>
    <x v="131"/>
  </r>
  <r>
    <x v="6"/>
    <s v="Detergents (Pencuci pakaian) BREEZE; Liquid Detergent"/>
    <s v="1.5 litre"/>
    <n v="5.5"/>
    <n v="5.5"/>
    <m/>
    <d v="2026-06-01T00:00:00"/>
    <d v="2026-06-30T00:00:00"/>
    <x v="76"/>
    <s v="June  week 1"/>
    <x v="21"/>
  </r>
  <r>
    <x v="6"/>
    <s v="Detergents (Pencuci pakaian) CLOROX; Liquid Bleach"/>
    <s v="1 lit"/>
    <n v="2.5"/>
    <n v="2.5"/>
    <m/>
    <d v="2026-06-01T00:00:00"/>
    <d v="2026-06-30T00:00:00"/>
    <x v="76"/>
    <s v="June  week 1"/>
    <x v="22"/>
  </r>
  <r>
    <x v="6"/>
    <s v="Detergents (Pencuci pakaian) COCOREX; Liquid Bleach"/>
    <s v="1 lit"/>
    <n v="1.9"/>
    <n v="1.9"/>
    <m/>
    <d v="2026-06-01T00:00:00"/>
    <d v="2026-06-30T00:00:00"/>
    <x v="76"/>
    <s v="June  week 1"/>
    <x v="164"/>
  </r>
  <r>
    <x v="6"/>
    <s v="Detergents (Pencuci pakaian) DAIA; Excellent Washing Powder"/>
    <s v="2.4 kg"/>
    <n v="4.99"/>
    <n v="4.99"/>
    <m/>
    <d v="2026-06-01T00:00:00"/>
    <d v="2026-06-30T00:00:00"/>
    <x v="76"/>
    <s v="June  week 1"/>
    <x v="23"/>
  </r>
  <r>
    <x v="7"/>
    <s v="Dried Noodles (Mee kering) CAP LIMAU; Mee Hoon"/>
    <s v="400 g"/>
    <n v="1.5"/>
    <n v="1.5"/>
    <m/>
    <d v="2026-06-01T00:00:00"/>
    <d v="2026-06-30T00:00:00"/>
    <x v="76"/>
    <s v="June  week 1"/>
    <x v="24"/>
  </r>
  <r>
    <x v="7"/>
    <s v="Dried Noodles (Mee kering) CAP UDANG MBS; Medium Flat Sabah"/>
    <s v="500 g"/>
    <n v="2"/>
    <n v="2"/>
    <m/>
    <d v="2026-06-01T00:00:00"/>
    <d v="2026-06-30T00:00:00"/>
    <x v="76"/>
    <s v="June  week 1"/>
    <x v="140"/>
  </r>
  <r>
    <x v="7"/>
    <s v="Dried Noodles (Mee kering) WAI WAI; Oriental Style"/>
    <s v="200 g"/>
    <n v="0.95"/>
    <n v="0.95"/>
    <m/>
    <d v="2026-06-01T00:00:00"/>
    <d v="2026-06-30T00:00:00"/>
    <x v="76"/>
    <s v="June  week 1"/>
    <x v="25"/>
  </r>
  <r>
    <x v="8"/>
    <s v="Drinks (Minuman) LIPTON; Yellow label"/>
    <s v="200 g"/>
    <n v="2.5"/>
    <n v="2.5"/>
    <m/>
    <d v="2026-06-01T00:00:00"/>
    <d v="2026-06-30T00:00:00"/>
    <x v="76"/>
    <s v="June  week 1"/>
    <x v="132"/>
  </r>
  <r>
    <x v="8"/>
    <s v="Drinks (Minuman) NESCAFE; Classic"/>
    <s v="200 g"/>
    <n v="11.6"/>
    <n v="11.6"/>
    <m/>
    <d v="2026-06-01T00:00:00"/>
    <d v="2026-06-30T00:00:00"/>
    <x v="76"/>
    <s v="June  week 1"/>
    <x v="26"/>
  </r>
  <r>
    <x v="8"/>
    <s v="Drinks (Minuman) SEHAT - 1.5L : 1 carton"/>
    <s v="1.5 lit x 12"/>
    <n v="7.7"/>
    <n v="7.7"/>
    <m/>
    <d v="2026-06-01T00:00:00"/>
    <d v="2026-06-30T00:00:00"/>
    <x v="76"/>
    <s v="June  week 1"/>
    <x v="27"/>
  </r>
  <r>
    <x v="8"/>
    <s v="Drinks (Minuman) SUCI DISTILLED - 1.5L : 1 carton"/>
    <s v="1.5 lit x 12"/>
    <n v="8.49"/>
    <n v="8.49"/>
    <m/>
    <d v="2026-06-01T00:00:00"/>
    <d v="2026-06-30T00:00:00"/>
    <x v="76"/>
    <s v="June  week 1"/>
    <x v="28"/>
  </r>
  <r>
    <x v="9"/>
    <s v="Evaporated Milk (Susu cair) IDEAL; Susu Sejat Penuh Krim (MYS) : Tin"/>
    <s v="390 g"/>
    <n v="1.55"/>
    <n v="1.55"/>
    <m/>
    <d v="2026-06-01T00:00:00"/>
    <d v="2026-06-30T00:00:00"/>
    <x v="76"/>
    <s v="June  week 1"/>
    <x v="29"/>
  </r>
  <r>
    <x v="9"/>
    <s v="Evaporated Milk (Susu cair) F &amp; N; Evaporated Creamer (MYS) : Pink Tin"/>
    <s v="390 g"/>
    <n v="1.25"/>
    <n v="1.25"/>
    <m/>
    <d v="2026-06-01T00:00:00"/>
    <d v="2026-06-30T00:00:00"/>
    <x v="76"/>
    <s v="June  week 1"/>
    <x v="30"/>
  </r>
  <r>
    <x v="9"/>
    <s v="Evaporated Milk (Susu cair) F &amp; N; Evaporated Filled Milk (MYS) : Blue Tin"/>
    <s v="390 g"/>
    <n v="1.3"/>
    <n v="1.3"/>
    <m/>
    <d v="2026-06-01T00:00:00"/>
    <d v="2026-06-30T00:00:00"/>
    <x v="76"/>
    <s v="June  week 1"/>
    <x v="111"/>
  </r>
  <r>
    <x v="9"/>
    <s v="Evaporated Milk (Susu cair) MARIGOLD; Evaporated Creamer (SGP) : Tin"/>
    <s v="385 g"/>
    <n v="1.1499999999999999"/>
    <n v="1.1499999999999999"/>
    <m/>
    <d v="2026-06-01T00:00:00"/>
    <d v="2026-06-30T00:00:00"/>
    <x v="76"/>
    <s v="June  week 1"/>
    <x v="112"/>
  </r>
  <r>
    <x v="10"/>
    <s v="Flour (Tepung) FLYING MAN; Corn Flour (SGP) : Packet"/>
    <s v="400 g"/>
    <n v="0.95"/>
    <n v="0.95"/>
    <m/>
    <d v="2026-06-01T00:00:00"/>
    <d v="2026-06-30T00:00:00"/>
    <x v="76"/>
    <s v="June  week 1"/>
    <x v="113"/>
  </r>
  <r>
    <x v="10"/>
    <s v="Flour (Tepung) FLYING MAN; Glutinous Flour (SGP) : Packet"/>
    <s v="500 g"/>
    <n v="1.3"/>
    <n v="1.3"/>
    <m/>
    <d v="2026-06-01T00:00:00"/>
    <d v="2026-06-30T00:00:00"/>
    <x v="76"/>
    <s v="June  week 1"/>
    <x v="127"/>
  </r>
  <r>
    <x v="10"/>
    <s v="Flour (Tepung) FLYING MAN; Rice Flour (SGP) : Packet"/>
    <s v="500 g"/>
    <n v="0.9"/>
    <n v="0.9"/>
    <m/>
    <d v="2026-06-01T00:00:00"/>
    <d v="2026-06-30T00:00:00"/>
    <x v="76"/>
    <s v="June  week 1"/>
    <x v="31"/>
  </r>
  <r>
    <x v="10"/>
    <s v="Flour (Tepung) FLYING MAN; Tapioca Flour (SGP) : Packet"/>
    <s v="500 g"/>
    <n v="0.95"/>
    <n v="0.95"/>
    <m/>
    <d v="2026-06-01T00:00:00"/>
    <d v="2026-06-30T00:00:00"/>
    <x v="76"/>
    <s v="June  week 1"/>
    <x v="114"/>
  </r>
  <r>
    <x v="10"/>
    <s v="Flour (Tepung) PRIMA; Plain Flour (SGP) : Blue Packet"/>
    <s v="1 kg"/>
    <n v="2.09"/>
    <n v="2.09"/>
    <m/>
    <d v="2026-06-01T00:00:00"/>
    <d v="2026-06-30T00:00:00"/>
    <x v="76"/>
    <s v="June  week 1"/>
    <x v="32"/>
  </r>
  <r>
    <x v="10"/>
    <s v="Flour (Tepung) PRIMA; Self-Raising Flour (SGP) : Red Packet"/>
    <s v="1 kg"/>
    <n v="2.39"/>
    <n v="2.39"/>
    <m/>
    <d v="2026-06-01T00:00:00"/>
    <d v="2026-06-30T00:00:00"/>
    <x v="76"/>
    <s v="June  week 1"/>
    <x v="33"/>
  </r>
  <r>
    <x v="11"/>
    <s v="Formulated Powdered Milk (Susu tepung formula anak damit) DUMEX; Dugro Langkah 3 Asli (1-3 Tahun) : Paket"/>
    <s v="850 g"/>
    <n v="8.5"/>
    <n v="8.5"/>
    <m/>
    <d v="2026-06-01T00:00:00"/>
    <d v="2026-06-30T00:00:00"/>
    <x v="76"/>
    <s v="June  week 1"/>
    <x v="34"/>
  </r>
  <r>
    <x v="11"/>
    <s v="Formulated Powdered Milk (Susu tepung formula anak damit) DUMEX; Dugro Langkah 4 Asli (3-6 Tahun) : Paket"/>
    <s v="850 g"/>
    <n v="8.5"/>
    <n v="8.5"/>
    <m/>
    <d v="2026-06-01T00:00:00"/>
    <d v="2026-06-30T00:00:00"/>
    <x v="76"/>
    <s v="June  week 1"/>
    <x v="35"/>
  </r>
  <r>
    <x v="11"/>
    <s v="Formulated Powdered Milk (Susu tepung formula anak damit) DUMEX; Dupro Langkah 1 (0-12 bulan) : Paket"/>
    <s v="850 g"/>
    <n v="10"/>
    <n v="10"/>
    <m/>
    <d v="2026-06-01T00:00:00"/>
    <d v="2026-06-30T00:00:00"/>
    <x v="76"/>
    <s v="June  week 1"/>
    <x v="36"/>
  </r>
  <r>
    <x v="11"/>
    <s v="Formulated Powdered Milk (Susu tepung formula anak damit) DUMEX; Dupro Langkah 2 (6-36 bulan) : Paket"/>
    <s v="850 g"/>
    <n v="10"/>
    <n v="10"/>
    <m/>
    <d v="2026-06-01T00:00:00"/>
    <d v="2026-06-30T00:00:00"/>
    <x v="76"/>
    <s v="June  week 1"/>
    <x v="37"/>
  </r>
  <r>
    <x v="11"/>
    <s v="Formulated Powdered Milk (Susu tepung formula anak damit) DUTCH LADY; 456 - Biasa (4-6 Tahun) : Paket"/>
    <s v="850 g"/>
    <n v="8.9"/>
    <n v="8.9"/>
    <m/>
    <d v="2026-06-01T00:00:00"/>
    <d v="2026-06-30T00:00:00"/>
    <x v="76"/>
    <s v="June  week 1"/>
    <x v="38"/>
  </r>
  <r>
    <x v="11"/>
    <s v="Formulated Powdered Milk (Susu tepung formula anak damit) NESTLE; Lactogen Langkah 1 (0 hingga 12 bulan) : Kotak"/>
    <s v="1.3 kg (650 g x 2)"/>
    <n v="15.95"/>
    <n v="15.95"/>
    <m/>
    <d v="2026-06-01T00:00:00"/>
    <d v="2026-06-30T00:00:00"/>
    <x v="76"/>
    <s v="June  week 1"/>
    <x v="39"/>
  </r>
  <r>
    <x v="11"/>
    <s v="Formulated Powdered Milk (Susu tepung formula anak damit) NESTLE; Lactogen Langkah 2 ( 6 bulan hingga 3 tahun) : Kotak"/>
    <s v="1.3 kg (650 g x 2)"/>
    <n v="15.95"/>
    <n v="15.95"/>
    <m/>
    <d v="2026-06-01T00:00:00"/>
    <d v="2026-06-30T00:00:00"/>
    <x v="76"/>
    <s v="June  week 1"/>
    <x v="40"/>
  </r>
  <r>
    <x v="11"/>
    <s v="Formulated Powdered Milk (Susu tepung formula anak damit) NESTLE; Nespray Penuh Krim : Paket"/>
    <s v="750 g"/>
    <n v="11.3"/>
    <n v="11.3"/>
    <m/>
    <d v="2026-06-01T00:00:00"/>
    <d v="2026-06-30T00:00:00"/>
    <x v="76"/>
    <s v="June  week 1"/>
    <x v="41"/>
  </r>
  <r>
    <x v="34"/>
    <s v="Fresh Beef (Lembu segar); Knuckle"/>
    <s v="1 kg"/>
    <n v="19.899999999999999"/>
    <n v="19.899999999999999"/>
    <m/>
    <d v="2026-06-01T00:00:00"/>
    <d v="2026-06-30T00:00:00"/>
    <x v="76"/>
    <s v="June  week 1"/>
    <x v="165"/>
  </r>
  <r>
    <x v="34"/>
    <s v="Fresh Beef (Lembu segar); Lung"/>
    <s v="1 kg"/>
    <n v="13.99"/>
    <n v="13.99"/>
    <m/>
    <d v="2026-06-01T00:00:00"/>
    <d v="2026-06-30T00:00:00"/>
    <x v="76"/>
    <s v="June  week 1"/>
    <x v="166"/>
  </r>
  <r>
    <x v="34"/>
    <s v="Fresh Beef (Lembu segar); Oxtail"/>
    <s v="1 kg"/>
    <n v="21.99"/>
    <n v="21.99"/>
    <m/>
    <d v="2026-06-01T00:00:00"/>
    <d v="2026-06-30T00:00:00"/>
    <x v="76"/>
    <s v="June  week 1"/>
    <x v="180"/>
  </r>
  <r>
    <x v="12"/>
    <s v="Fresh Chicken (Ayam segar); Breasts"/>
    <s v="1 kg"/>
    <n v="5.49"/>
    <n v="5.49"/>
    <m/>
    <d v="2026-06-01T00:00:00"/>
    <d v="2026-06-30T00:00:00"/>
    <x v="76"/>
    <s v="June  week 1"/>
    <x v="142"/>
  </r>
  <r>
    <x v="12"/>
    <s v="Fresh Chicken (Ayam segar); Drumsticks"/>
    <s v="1 kg"/>
    <n v="7.99"/>
    <n v="7.99"/>
    <m/>
    <d v="2026-06-01T00:00:00"/>
    <d v="2026-06-30T00:00:00"/>
    <x v="76"/>
    <s v="June  week 1"/>
    <x v="143"/>
  </r>
  <r>
    <x v="12"/>
    <s v="Fresh Chicken (Ayam segar); Wings"/>
    <s v="1 kg"/>
    <n v="9.49"/>
    <n v="9.49"/>
    <m/>
    <d v="2026-06-01T00:00:00"/>
    <d v="2026-06-30T00:00:00"/>
    <x v="76"/>
    <s v="June  week 1"/>
    <x v="43"/>
  </r>
  <r>
    <x v="12"/>
    <s v="Fresh Chicken (Ayam segar); Whole"/>
    <s v="1 kg"/>
    <n v="5.3"/>
    <n v="5.3"/>
    <m/>
    <d v="2026-06-01T00:00:00"/>
    <d v="2026-06-30T00:00:00"/>
    <x v="76"/>
    <s v="June  week 1"/>
    <x v="44"/>
  </r>
  <r>
    <x v="13"/>
    <s v="Frozen (Makanan beku) AYAMAS; Chicken Frankfurters"/>
    <s v="340 g"/>
    <n v="2.9"/>
    <n v="2.9"/>
    <m/>
    <d v="2026-06-01T00:00:00"/>
    <d v="2026-06-30T00:00:00"/>
    <x v="76"/>
    <s v="June  week 1"/>
    <x v="45"/>
  </r>
  <r>
    <x v="13"/>
    <s v="Frozen (Makanan beku) AYAMAS; Crispy Nuggets"/>
    <s v="850 g"/>
    <n v="9.8000000000000007"/>
    <n v="9.8000000000000007"/>
    <m/>
    <d v="2026-06-01T00:00:00"/>
    <d v="2026-06-30T00:00:00"/>
    <x v="76"/>
    <s v="June  week 1"/>
    <x v="46"/>
  </r>
  <r>
    <x v="13"/>
    <s v="Frozen (Makanan beku) BMC; Beef Burger"/>
    <s v="900 g"/>
    <n v="9.9"/>
    <n v="9.9"/>
    <m/>
    <d v="2026-06-01T00:00:00"/>
    <d v="2026-06-30T00:00:00"/>
    <x v="76"/>
    <s v="June  week 1"/>
    <x v="47"/>
  </r>
  <r>
    <x v="13"/>
    <s v="Frozen (Makanan beku) BMC; Chicken Burger"/>
    <s v="900 g"/>
    <n v="9.4"/>
    <n v="9.4"/>
    <m/>
    <d v="2026-06-01T00:00:00"/>
    <d v="2026-06-30T00:00:00"/>
    <x v="76"/>
    <s v="June  week 1"/>
    <x v="48"/>
  </r>
  <r>
    <x v="13"/>
    <s v="Frozen (Makanan beku) BMC; Corned Beef : Box"/>
    <s v="310 g"/>
    <n v="5.6"/>
    <n v="5.6"/>
    <m/>
    <d v="2026-06-01T00:00:00"/>
    <d v="2026-06-30T00:00:00"/>
    <x v="76"/>
    <s v="June  week 1"/>
    <x v="167"/>
  </r>
  <r>
    <x v="13"/>
    <s v="Frozen (Makanan beku) BMC; Chicken Frankfurters"/>
    <s v="340 g"/>
    <n v="2.2000000000000002"/>
    <n v="2.2000000000000002"/>
    <m/>
    <d v="2026-06-01T00:00:00"/>
    <d v="2026-06-30T00:00:00"/>
    <x v="76"/>
    <s v="June  week 1"/>
    <x v="49"/>
  </r>
  <r>
    <x v="13"/>
    <s v="Frozen (Makanan beku) JODI; Chicken Frankfurters"/>
    <s v="300 g"/>
    <n v="2.5"/>
    <n v="2.5"/>
    <m/>
    <d v="2026-06-01T00:00:00"/>
    <d v="2026-06-30T00:00:00"/>
    <x v="76"/>
    <s v="June  week 1"/>
    <x v="50"/>
  </r>
  <r>
    <x v="14"/>
    <s v="Ginger @ Halia"/>
    <s v="1 kg"/>
    <n v="3.99"/>
    <n v="3.99"/>
    <m/>
    <d v="2026-06-01T00:00:00"/>
    <d v="2026-06-30T00:00:00"/>
    <x v="76"/>
    <s v="June  week 1"/>
    <x v="51"/>
  </r>
  <r>
    <x v="15"/>
    <s v="Infant Diapers (Lampin bayi pakai buang) MAMY POKO; Large : 9 - 14 kg"/>
    <s v="L 32"/>
    <n v="9.5"/>
    <n v="9.5"/>
    <m/>
    <d v="2026-06-01T00:00:00"/>
    <d v="2026-06-30T00:00:00"/>
    <x v="76"/>
    <s v="June  week 1"/>
    <x v="115"/>
  </r>
  <r>
    <x v="15"/>
    <s v="Infant Diapers (Lampin bayi pakai buang) DRYPERS; Large : 9 - 14 kg"/>
    <s v="L 44"/>
    <n v="8.8000000000000007"/>
    <n v="8.8000000000000007"/>
    <m/>
    <d v="2026-06-01T00:00:00"/>
    <d v="2026-06-30T00:00:00"/>
    <x v="76"/>
    <s v="June  week 1"/>
    <x v="53"/>
  </r>
  <r>
    <x v="15"/>
    <s v="Infant Diapers (Lampin bayi pakai buang) DRYPERS; Medium : 6 - 11 kg"/>
    <s v="M 28"/>
    <n v="6.5"/>
    <n v="6.5"/>
    <m/>
    <d v="2026-06-01T00:00:00"/>
    <d v="2026-06-30T00:00:00"/>
    <x v="76"/>
    <s v="June  week 1"/>
    <x v="116"/>
  </r>
  <r>
    <x v="15"/>
    <s v="Infant Diapers (Lampin bayi pakai buang) MAMY POKO; Medium : 6 - 11 kg"/>
    <s v="M 38"/>
    <n v="9.5"/>
    <n v="9.5"/>
    <m/>
    <d v="2026-06-01T00:00:00"/>
    <d v="2026-06-30T00:00:00"/>
    <x v="76"/>
    <s v="June  week 1"/>
    <x v="117"/>
  </r>
  <r>
    <x v="15"/>
    <s v="Infant Diapers (Lampin bayi pakai buang) DRYPERS; Wee Wee Dry Newborn : Up to 5 kg"/>
    <s v="NB 28"/>
    <n v="6.5"/>
    <n v="6.5"/>
    <m/>
    <d v="2026-06-01T00:00:00"/>
    <d v="2026-06-30T00:00:00"/>
    <x v="76"/>
    <s v="June  week 1"/>
    <x v="118"/>
  </r>
  <r>
    <x v="15"/>
    <s v="Infant Diapers (Lampin bayi pakai buang) DRYPERS; Small : 3 - 7 kg"/>
    <s v="S 32"/>
    <n v="6.5"/>
    <n v="6.5"/>
    <m/>
    <d v="2026-06-01T00:00:00"/>
    <d v="2026-06-30T00:00:00"/>
    <x v="76"/>
    <s v="June  week 1"/>
    <x v="120"/>
  </r>
  <r>
    <x v="15"/>
    <s v="Infant Diapers (Lampin bayi pakai buang) MAMY POKO; Small : 3 - 8 kg"/>
    <s v="S 44"/>
    <n v="9.5"/>
    <n v="9.5"/>
    <m/>
    <d v="2026-06-01T00:00:00"/>
    <d v="2026-06-30T00:00:00"/>
    <x v="76"/>
    <s v="June  week 1"/>
    <x v="121"/>
  </r>
  <r>
    <x v="15"/>
    <s v="Infant Diapers (Lampin bayi pakai buang) MAMY POKO; Extra Large : 12 - 17 kg"/>
    <s v="XL 28"/>
    <n v="9.5"/>
    <n v="9.5"/>
    <m/>
    <d v="2026-06-01T00:00:00"/>
    <d v="2026-06-30T00:00:00"/>
    <x v="76"/>
    <s v="June  week 1"/>
    <x v="122"/>
  </r>
  <r>
    <x v="15"/>
    <s v="Infant Diapers (Lampin bayi pakai buang) DRYPERS; Extra Large : 12 - 17 kg"/>
    <s v="XL 36"/>
    <n v="8.8000000000000007"/>
    <n v="8.8000000000000007"/>
    <m/>
    <d v="2026-06-01T00:00:00"/>
    <d v="2026-06-30T00:00:00"/>
    <x v="76"/>
    <s v="June  week 1"/>
    <x v="59"/>
  </r>
  <r>
    <x v="15"/>
    <s v="Infant Diapers (Lampin bayi pakai buang) DRYPERS; Extra Large : 15 kg above"/>
    <s v="XXL 16"/>
    <n v="6.5"/>
    <n v="6.5"/>
    <m/>
    <d v="2026-06-01T00:00:00"/>
    <d v="2026-06-30T00:00:00"/>
    <x v="76"/>
    <s v="June  week 1"/>
    <x v="123"/>
  </r>
  <r>
    <x v="15"/>
    <s v="Infant Diapers (Lampin bayi pakai buang) MAMY POKO; Extra-Extra Large : 15 kg above"/>
    <s v="XXL 22"/>
    <n v="9.5"/>
    <n v="9.5"/>
    <m/>
    <d v="2026-06-01T00:00:00"/>
    <d v="2026-06-30T00:00:00"/>
    <x v="76"/>
    <s v="June  week 1"/>
    <x v="124"/>
  </r>
  <r>
    <x v="16"/>
    <s v="Instant Noodles (Mee segera) INDO FOOD; Mee Goreng"/>
    <s v="80 g x 5"/>
    <n v="1.59"/>
    <n v="1.59"/>
    <m/>
    <d v="2026-06-01T00:00:00"/>
    <d v="2026-06-30T00:00:00"/>
    <x v="76"/>
    <s v="June  week 1"/>
    <x v="60"/>
  </r>
  <r>
    <x v="16"/>
    <s v="Instant Noodles (Mee segera) INDO MIE; Mee Goreng : Old Packaging"/>
    <s v="80 g x 5"/>
    <n v="1.7"/>
    <n v="1.7"/>
    <m/>
    <d v="2026-06-01T00:00:00"/>
    <d v="2026-06-30T00:00:00"/>
    <x v="76"/>
    <s v="June  week 1"/>
    <x v="61"/>
  </r>
  <r>
    <x v="16"/>
    <s v="Instant Noodles (Mee segera) MAGGI; Asam"/>
    <s v="80 g x 5"/>
    <n v="1.85"/>
    <n v="1.85"/>
    <m/>
    <d v="2026-06-01T00:00:00"/>
    <d v="2026-06-30T00:00:00"/>
    <x v="76"/>
    <s v="June  week 1"/>
    <x v="62"/>
  </r>
  <r>
    <x v="16"/>
    <s v="Instant Noodles (Mee segera) MAGGI; Ayam"/>
    <s v="80 g x 5"/>
    <n v="1.69"/>
    <n v="1.69"/>
    <m/>
    <d v="2026-06-01T00:00:00"/>
    <d v="2026-06-30T00:00:00"/>
    <x v="76"/>
    <s v="June  week 1"/>
    <x v="63"/>
  </r>
  <r>
    <x v="16"/>
    <s v="Instant Noodles (Mee segera) MAGGI; Curry"/>
    <s v="80 g x 5"/>
    <n v="1.69"/>
    <n v="1.69"/>
    <m/>
    <d v="2026-06-01T00:00:00"/>
    <d v="2026-06-30T00:00:00"/>
    <x v="76"/>
    <s v="June  week 1"/>
    <x v="64"/>
  </r>
  <r>
    <x v="29"/>
    <s v="Mayonnaise (Mayonis) LADY'S CHOICE; Real Mayonnaise"/>
    <s v="230 ml"/>
    <n v="2.6"/>
    <n v="2.6"/>
    <m/>
    <d v="2026-06-01T00:00:00"/>
    <d v="2026-06-30T00:00:00"/>
    <x v="76"/>
    <s v="June  week 1"/>
    <x v="133"/>
  </r>
  <r>
    <x v="29"/>
    <s v="Mayonnaise (Mayonis) LADY'S CHOICE; Real Mayonnaise"/>
    <s v="470 ml"/>
    <n v="4.8"/>
    <n v="4.8"/>
    <m/>
    <d v="2026-06-01T00:00:00"/>
    <d v="2026-06-30T00:00:00"/>
    <x v="76"/>
    <s v="June  week 1"/>
    <x v="144"/>
  </r>
  <r>
    <x v="30"/>
    <s v="NESTLE; Milo Powder : Tin"/>
    <s v="1.5 kg"/>
    <n v="14.1"/>
    <n v="14.1"/>
    <m/>
    <d v="2026-06-01T00:00:00"/>
    <d v="2026-06-30T00:00:00"/>
    <x v="76"/>
    <s v="June  week 1"/>
    <x v="145"/>
  </r>
  <r>
    <x v="30"/>
    <s v="NESTLE; Milo Powder : Pack"/>
    <s v="1 kg"/>
    <n v="6.35"/>
    <n v="6.35"/>
    <m/>
    <d v="2026-06-01T00:00:00"/>
    <d v="2026-06-30T00:00:00"/>
    <x v="76"/>
    <s v="June  week 1"/>
    <x v="134"/>
  </r>
  <r>
    <x v="17"/>
    <s v="Monosodium Glutamate @ MSG KNORR; Pasti Sedap"/>
    <s v="300 g"/>
    <n v="2.5"/>
    <n v="2.5"/>
    <m/>
    <d v="2026-06-01T00:00:00"/>
    <d v="2026-06-30T00:00:00"/>
    <x v="76"/>
    <s v="June  week 1"/>
    <x v="66"/>
  </r>
  <r>
    <x v="17"/>
    <s v="Monosodium Glutamate @ MSG MAGGI; Secukup Rasa"/>
    <s v="300 g"/>
    <n v="2.4"/>
    <n v="2.4"/>
    <m/>
    <d v="2026-06-01T00:00:00"/>
    <d v="2026-06-30T00:00:00"/>
    <x v="76"/>
    <s v="June  week 1"/>
    <x v="146"/>
  </r>
  <r>
    <x v="18"/>
    <s v="Onions (Bawang); Bombay"/>
    <s v="1 kg"/>
    <n v="1.7"/>
    <n v="1.7"/>
    <m/>
    <d v="2026-06-01T00:00:00"/>
    <d v="2026-06-30T00:00:00"/>
    <x v="76"/>
    <s v="June  week 1"/>
    <x v="67"/>
  </r>
  <r>
    <x v="18"/>
    <s v="Onions (Bawang); Brown Onion"/>
    <s v="1 kg"/>
    <n v="1.8"/>
    <n v="1.8"/>
    <m/>
    <d v="2026-06-01T00:00:00"/>
    <d v="2026-06-30T00:00:00"/>
    <x v="76"/>
    <s v="June  week 1"/>
    <x v="68"/>
  </r>
  <r>
    <x v="18"/>
    <s v="Onions (Bawang); Garlic"/>
    <s v="1 kg"/>
    <n v="3.99"/>
    <n v="3.99"/>
    <m/>
    <d v="2026-06-01T00:00:00"/>
    <d v="2026-06-30T00:00:00"/>
    <x v="76"/>
    <s v="June  week 1"/>
    <x v="69"/>
  </r>
  <r>
    <x v="18"/>
    <s v="Onions (Bawang); Shallot"/>
    <s v="1 kg"/>
    <n v="3.5"/>
    <n v="3.5"/>
    <m/>
    <d v="2026-06-01T00:00:00"/>
    <d v="2026-06-30T00:00:00"/>
    <x v="76"/>
    <s v="June  week 1"/>
    <x v="70"/>
  </r>
  <r>
    <x v="19"/>
    <s v="Rice (Beras) SIAM : 1 sack"/>
    <s v="10 kg"/>
    <n v="8.5"/>
    <n v="8.5"/>
    <m/>
    <d v="2026-06-01T00:00:00"/>
    <d v="2026-06-30T00:00:00"/>
    <x v="76"/>
    <s v="June  week 1"/>
    <x v="71"/>
  </r>
  <r>
    <x v="19"/>
    <s v="Rice (Beras) PULUT : 1 sack"/>
    <s v="10 kg"/>
    <n v="7.6"/>
    <n v="7.6"/>
    <m/>
    <d v="2026-06-01T00:00:00"/>
    <d v="2026-06-30T00:00:00"/>
    <x v="76"/>
    <s v="June  week 1"/>
    <x v="72"/>
  </r>
  <r>
    <x v="19"/>
    <s v="Rice (Beras) WANGI : 1 sack"/>
    <s v="10 kg"/>
    <n v="12"/>
    <n v="12"/>
    <m/>
    <d v="2026-06-01T00:00:00"/>
    <d v="2026-06-30T00:00:00"/>
    <x v="76"/>
    <s v="June  week 1"/>
    <x v="73"/>
  </r>
  <r>
    <x v="20"/>
    <s v="Santan AYAM BRAND; Coconut Milk Blue : Pack"/>
    <s v="200 ml"/>
    <n v="1.25"/>
    <n v="1.25"/>
    <m/>
    <d v="2026-06-01T00:00:00"/>
    <d v="2026-06-30T00:00:00"/>
    <x v="76"/>
    <s v="June  week 1"/>
    <x v="74"/>
  </r>
  <r>
    <x v="20"/>
    <s v="Santan AYAM BRAND; Coconut Milk Blue : Tin"/>
    <s v="270 ml"/>
    <n v="2.5"/>
    <n v="2.5"/>
    <m/>
    <d v="2026-06-01T00:00:00"/>
    <d v="2026-06-30T00:00:00"/>
    <x v="76"/>
    <s v="June  week 1"/>
    <x v="75"/>
  </r>
  <r>
    <x v="20"/>
    <s v="Santan AYAM BRAND; Premium Coconut Cream 100% Natural (MYS) : Green Tin"/>
    <s v="400 ml"/>
    <n v="3.3"/>
    <n v="3.3"/>
    <m/>
    <d v="2026-06-01T00:00:00"/>
    <d v="2026-06-30T00:00:00"/>
    <x v="76"/>
    <s v="June  week 1"/>
    <x v="76"/>
  </r>
  <r>
    <x v="20"/>
    <s v="Santan AYAM BRAND; Premium Coconut Milk 100% Natural (SGP) : Blue Tin"/>
    <s v="400 g"/>
    <n v="3.15"/>
    <n v="3.15"/>
    <m/>
    <d v="2026-06-01T00:00:00"/>
    <d v="2026-06-30T00:00:00"/>
    <x v="76"/>
    <s v="June  week 1"/>
    <x v="77"/>
  </r>
  <r>
    <x v="20"/>
    <s v="Santan BABU KITCHEN; Coconut Milk Indo"/>
    <s v="400 ml"/>
    <n v="1.8"/>
    <n v="1.8"/>
    <m/>
    <d v="2026-06-01T00:00:00"/>
    <d v="2026-06-30T00:00:00"/>
    <x v="76"/>
    <s v="June  week 1"/>
    <x v="147"/>
  </r>
  <r>
    <x v="20"/>
    <s v="Santan CHAKOAH; Coconut Milk Gata"/>
    <s v="400 ml"/>
    <n v="2.1"/>
    <n v="2.1"/>
    <m/>
    <d v="2026-06-01T00:00:00"/>
    <d v="2026-06-30T00:00:00"/>
    <x v="76"/>
    <s v="June  week 1"/>
    <x v="148"/>
  </r>
  <r>
    <x v="20"/>
    <s v="Santan KARA; Natural Coconut Extract"/>
    <s v="200 ml"/>
    <n v="1.39"/>
    <n v="1.39"/>
    <m/>
    <d v="2026-06-01T00:00:00"/>
    <d v="2026-06-30T00:00:00"/>
    <x v="76"/>
    <s v="June  week 1"/>
    <x v="79"/>
  </r>
  <r>
    <x v="20"/>
    <s v="Santan KARA; Ekstrak Santan Kelapa Asli Tanpa Kolestrol (MYS) : Pack"/>
    <s v="500 g"/>
    <n v="3.2"/>
    <n v="3.2"/>
    <m/>
    <d v="2026-06-01T00:00:00"/>
    <d v="2026-06-30T00:00:00"/>
    <x v="76"/>
    <s v="June  week 1"/>
    <x v="80"/>
  </r>
  <r>
    <x v="20"/>
    <s v="Santan S &amp; P; Serbuk Krim Kelapa Segera @ Biasa (MYS) : Silver Pack"/>
    <s v="50g x 5"/>
    <n v="2.9"/>
    <n v="2.9"/>
    <m/>
    <d v="2026-06-01T00:00:00"/>
    <d v="2026-06-30T00:00:00"/>
    <x v="76"/>
    <s v="June  week 1"/>
    <x v="81"/>
  </r>
  <r>
    <x v="21"/>
    <s v="Sauces (Sos) HABHAL; CAP KIPAS UDANG; Salty Soy Sauce"/>
    <s v="645 ml"/>
    <n v="3.6"/>
    <n v="3.6"/>
    <m/>
    <d v="2026-06-01T00:00:00"/>
    <d v="2026-06-30T00:00:00"/>
    <x v="76"/>
    <s v="June  week 1"/>
    <x v="83"/>
  </r>
  <r>
    <x v="21"/>
    <s v="Sauces (Sos) HABHAL; CAP KIPAS UDANG; Sweet Soy Sauce"/>
    <s v="645 ml"/>
    <n v="3.6"/>
    <n v="3.6"/>
    <m/>
    <d v="2026-06-01T00:00:00"/>
    <d v="2026-06-30T00:00:00"/>
    <x v="76"/>
    <s v="June  week 1"/>
    <x v="84"/>
  </r>
  <r>
    <x v="21"/>
    <s v="Sauces (Sos) MAGGI; Cilli Sauce"/>
    <s v="340 g"/>
    <n v="1.5"/>
    <n v="1.5"/>
    <m/>
    <d v="2026-06-01T00:00:00"/>
    <d v="2026-06-30T00:00:00"/>
    <x v="76"/>
    <s v="June  week 1"/>
    <x v="125"/>
  </r>
  <r>
    <x v="21"/>
    <s v="Sauces (Sos) MAGGI; Oyster Sauce"/>
    <s v="500 g"/>
    <n v="2.4500000000000002"/>
    <n v="2.4500000000000002"/>
    <m/>
    <d v="2026-06-01T00:00:00"/>
    <d v="2026-06-30T00:00:00"/>
    <x v="76"/>
    <s v="June  week 1"/>
    <x v="85"/>
  </r>
  <r>
    <x v="21"/>
    <s v="Sauces (Sos) MAGGI; Tomato Ketchup"/>
    <s v="325 g"/>
    <n v="1.5"/>
    <n v="1.5"/>
    <m/>
    <d v="2026-06-01T00:00:00"/>
    <d v="2026-06-30T00:00:00"/>
    <x v="76"/>
    <s v="June  week 1"/>
    <x v="86"/>
  </r>
  <r>
    <x v="21"/>
    <s v="Sauces (Sos) WAH HONG; Chilli Sauce"/>
    <s v="310 g"/>
    <n v="1.35"/>
    <n v="1.35"/>
    <m/>
    <d v="2026-06-01T00:00:00"/>
    <d v="2026-06-30T00:00:00"/>
    <x v="76"/>
    <s v="June  week 1"/>
    <x v="87"/>
  </r>
  <r>
    <x v="21"/>
    <s v="Sauces (Sos) NONA; Oyster Sauce"/>
    <s v="510 g"/>
    <n v="2.2999999999999998"/>
    <n v="2.2999999999999998"/>
    <m/>
    <d v="2026-06-01T00:00:00"/>
    <d v="2026-06-30T00:00:00"/>
    <x v="76"/>
    <s v="June  week 1"/>
    <x v="88"/>
  </r>
  <r>
    <x v="22"/>
    <s v="Soft Drinks (Minuman ringan) HEAVEN &amp; EARTH; Green Tea : Bottle"/>
    <s v="1.5 lit"/>
    <n v="2.4"/>
    <n v="2.4"/>
    <m/>
    <d v="2026-06-01T00:00:00"/>
    <d v="2026-06-30T00:00:00"/>
    <x v="76"/>
    <s v="June  week 1"/>
    <x v="89"/>
  </r>
  <r>
    <x v="22"/>
    <s v="Soft Drinks (Minuman ringan) POKKA; Ice Lemon Tea :: Bottle"/>
    <s v="1.5 lit"/>
    <n v="2.95"/>
    <n v="2.95"/>
    <m/>
    <d v="2026-06-01T00:00:00"/>
    <d v="2026-06-30T00:00:00"/>
    <x v="76"/>
    <s v="June  week 1"/>
    <x v="128"/>
  </r>
  <r>
    <x v="22"/>
    <s v="Soft Drinks (Minuman ringan) YEOS; Soya Bean : Pack"/>
    <s v="1 lit"/>
    <n v="1.6"/>
    <n v="1.6"/>
    <m/>
    <d v="2026-06-01T00:00:00"/>
    <d v="2026-06-30T00:00:00"/>
    <x v="76"/>
    <s v="June  week 1"/>
    <x v="129"/>
  </r>
  <r>
    <x v="23"/>
    <s v="Spread (Sapuan) HABHAL'S CAP KIPAS UDANG; Sri Kaya"/>
    <s v="240 g"/>
    <n v="2.2000000000000002"/>
    <n v="2.2000000000000002"/>
    <m/>
    <d v="2026-06-01T00:00:00"/>
    <d v="2026-06-30T00:00:00"/>
    <x v="76"/>
    <s v="June  week 1"/>
    <x v="149"/>
  </r>
  <r>
    <x v="23"/>
    <s v="Spread (Sapuan) NONA; Kaya dengan telur Omega"/>
    <s v="180 g"/>
    <n v="1.4"/>
    <n v="1.4"/>
    <m/>
    <d v="2026-06-01T00:00:00"/>
    <d v="2026-06-30T00:00:00"/>
    <x v="76"/>
    <s v="June  week 1"/>
    <x v="151"/>
  </r>
  <r>
    <x v="23"/>
    <s v="Spread (Sapuan) NUTELLA : Jar"/>
    <s v="750 g"/>
    <n v="10.9"/>
    <n v="10.9"/>
    <m/>
    <d v="2026-06-01T00:00:00"/>
    <d v="2026-06-30T00:00:00"/>
    <x v="76"/>
    <s v="June  week 1"/>
    <x v="91"/>
  </r>
  <r>
    <x v="23"/>
    <s v="Spread (Sapuan) NUTKAO : Jar"/>
    <s v="750 g"/>
    <n v="6.8"/>
    <n v="6.8"/>
    <m/>
    <d v="2026-06-01T00:00:00"/>
    <d v="2026-06-30T00:00:00"/>
    <x v="76"/>
    <s v="June  week 1"/>
    <x v="92"/>
  </r>
  <r>
    <x v="24"/>
    <s v="Toileteries - Antiseptic mouthwash (Barang mandian - penyegar mulut) COLGATE PLAX : Bottle"/>
    <s v="250 ml"/>
    <n v="4.5999999999999996"/>
    <n v="4.5999999999999996"/>
    <m/>
    <d v="2026-06-01T00:00:00"/>
    <d v="2026-06-30T00:00:00"/>
    <x v="76"/>
    <s v="June  week 1"/>
    <x v="93"/>
  </r>
  <r>
    <x v="24"/>
    <s v="Toileteries - Antiseptic mouthwash (Barang mandian - penyegar mulut) LISTERINE : Bottle"/>
    <s v="250 ml"/>
    <n v="4.2"/>
    <n v="4.2"/>
    <m/>
    <d v="2026-06-01T00:00:00"/>
    <d v="2026-06-30T00:00:00"/>
    <x v="76"/>
    <s v="June  week 1"/>
    <x v="94"/>
  </r>
  <r>
    <x v="25"/>
    <s v="Toileteries - Bar Soap (Barang mandian - Sabun buku) DETTOL"/>
    <s v="105 g x 4"/>
    <n v="2.8"/>
    <n v="2.8"/>
    <m/>
    <d v="2026-06-01T00:00:00"/>
    <d v="2026-06-30T00:00:00"/>
    <x v="76"/>
    <s v="June  week 1"/>
    <x v="96"/>
  </r>
  <r>
    <x v="25"/>
    <s v="Toileteries - Bar Soap (Barang mandian - Sabun buku) PALMOLIVE"/>
    <s v="80 g x 3"/>
    <n v="1.65"/>
    <n v="1.65"/>
    <m/>
    <d v="2026-06-01T00:00:00"/>
    <d v="2026-06-30T00:00:00"/>
    <x v="76"/>
    <s v="June  week 1"/>
    <x v="97"/>
  </r>
  <r>
    <x v="26"/>
    <s v="Toileteries - Liquid Soap (Barang mandian - Sabun cair) PALMOLIVE - Aroma Therapy : Bottle Pump"/>
    <s v="750 ml"/>
    <n v="5.5"/>
    <n v="5.5"/>
    <m/>
    <d v="2026-06-01T00:00:00"/>
    <d v="2026-06-30T00:00:00"/>
    <x v="76"/>
    <s v="June  week 1"/>
    <x v="98"/>
  </r>
  <r>
    <x v="26"/>
    <s v="Toileteries - Liquid Soap (Barang mandian - Sabun cair) DETTOL - Antibacterial Bodywash : Bottle Pump"/>
    <s v="950 ml"/>
    <n v="5.9"/>
    <n v="5.9"/>
    <m/>
    <d v="2026-06-01T00:00:00"/>
    <d v="2026-06-30T00:00:00"/>
    <x v="76"/>
    <s v="June  week 1"/>
    <x v="101"/>
  </r>
  <r>
    <x v="26"/>
    <s v="Toileteries - Liquid Soap (Barang mandian - Sabun cair) PROTEX - Antibacterial shower gel : Bottle Pump"/>
    <s v="900 ml"/>
    <n v="6.2"/>
    <n v="6.2"/>
    <m/>
    <d v="2026-06-01T00:00:00"/>
    <d v="2026-06-30T00:00:00"/>
    <x v="76"/>
    <s v="June  week 1"/>
    <x v="100"/>
  </r>
  <r>
    <x v="27"/>
    <s v="Toileteries - Shampoo (Barang mandian - Syampu) PALMOLIVE"/>
    <s v="350 ml"/>
    <n v="4.49"/>
    <n v="4.49"/>
    <m/>
    <d v="2026-06-01T00:00:00"/>
    <d v="2026-06-30T00:00:00"/>
    <x v="76"/>
    <s v="June  week 1"/>
    <x v="104"/>
  </r>
  <r>
    <x v="28"/>
    <s v="Toileteries - Tooth paste (Barang mandian - Ubat gigi) COLGATE : Blue Tube"/>
    <s v="175 g"/>
    <n v="4.5"/>
    <n v="4.5"/>
    <m/>
    <d v="2026-06-01T00:00:00"/>
    <d v="2026-06-30T00:00:00"/>
    <x v="76"/>
    <s v="June  week 1"/>
    <x v="105"/>
  </r>
  <r>
    <x v="28"/>
    <s v="Toileteries - Tooth paste (Barang mandian - Ubat gigi) COLGATE Kayu Sugi : Brown Tube"/>
    <s v="175 g"/>
    <n v="2.2999999999999998"/>
    <n v="2.2999999999999998"/>
    <m/>
    <d v="2026-06-01T00:00:00"/>
    <d v="2026-06-30T00:00:00"/>
    <x v="76"/>
    <s v="June  week 1"/>
    <x v="106"/>
  </r>
  <r>
    <x v="33"/>
    <s v="PCC 52.5N"/>
    <s v="50 kg"/>
    <n v="9"/>
    <n v="9"/>
    <n v="9"/>
    <d v="2026-05-01T00:00:00"/>
    <d v="2026-05-31T00:00:00"/>
    <x v="77"/>
    <d v="2026-04-01T00:00:00"/>
    <x v="157"/>
  </r>
  <r>
    <x v="33"/>
    <s v="PCC 52.5N"/>
    <s v="1 tonne"/>
    <n v="170"/>
    <n v="170"/>
    <n v="170"/>
    <d v="2026-05-01T00:00:00"/>
    <d v="2026-05-31T00:00:00"/>
    <x v="77"/>
    <d v="2026-04-01T00:00:00"/>
    <x v="158"/>
  </r>
  <r>
    <x v="33"/>
    <s v="PCC 52.5N"/>
    <s v="50 kg"/>
    <n v="8.5"/>
    <n v="8.5"/>
    <n v="8.5"/>
    <d v="2026-05-01T00:00:00"/>
    <d v="2026-05-31T00:00:00"/>
    <x v="78"/>
    <d v="2026-04-01T00:00:00"/>
    <x v="157"/>
  </r>
  <r>
    <x v="33"/>
    <s v="PCC 52.5N"/>
    <s v="1 tonne"/>
    <n v="170"/>
    <n v="170"/>
    <n v="170"/>
    <d v="2026-05-01T00:00:00"/>
    <d v="2026-05-31T00:00:00"/>
    <x v="78"/>
    <d v="2026-04-01T00:00:00"/>
    <x v="158"/>
  </r>
  <r>
    <x v="0"/>
    <s v="Butter / Margarine / Ghee (Mentega / Marjerin / Ghee) ANCHOR; Pure Butter (NZL) : Tin"/>
    <s v="454 g"/>
    <n v="8.5"/>
    <n v="8.5"/>
    <m/>
    <d v="2026-06-01T00:00:00"/>
    <d v="2026-06-30T00:00:00"/>
    <x v="79"/>
    <s v="June  week 1"/>
    <x v="135"/>
  </r>
  <r>
    <x v="0"/>
    <s v="Butter / Margarine / Ghee (Mentega / Marjerin / Ghee) PLANTA; Margarine Multi Purpose (Baking, Cooking, Spreading)  (MYS) : Plastic Container"/>
    <s v="480 g"/>
    <n v="3.85"/>
    <n v="3.85"/>
    <m/>
    <d v="2026-06-01T00:00:00"/>
    <d v="2026-06-30T00:00:00"/>
    <x v="79"/>
    <s v="June  week 1"/>
    <x v="126"/>
  </r>
  <r>
    <x v="0"/>
    <s v="Butter / Margarine / Ghee (Mentega / Marjerin / Ghee) Q.B.B; Pure Ghee (MYS) : Tin"/>
    <s v="400 g"/>
    <n v="8.1999999999999993"/>
    <n v="8.1999999999999993"/>
    <m/>
    <d v="2026-06-01T00:00:00"/>
    <d v="2026-06-30T00:00:00"/>
    <x v="79"/>
    <s v="June  week 1"/>
    <x v="0"/>
  </r>
  <r>
    <x v="0"/>
    <s v="Butter / Margarine / Ghee (Mentega / Marjerin / Ghee) WINDMILL; Ghee Blend (MYS) : Tin"/>
    <s v="400 g"/>
    <n v="7.5"/>
    <n v="7.5"/>
    <m/>
    <d v="2026-06-01T00:00:00"/>
    <d v="2026-06-30T00:00:00"/>
    <x v="79"/>
    <s v="June  week 1"/>
    <x v="160"/>
  </r>
  <r>
    <x v="1"/>
    <s v="Canned Preserved Food (Makanan dalam tin) AYAM BRAND; Sardines In Tomato Sauce Tall"/>
    <s v="230 g"/>
    <n v="2.99"/>
    <n v="2.99"/>
    <m/>
    <d v="2026-06-01T00:00:00"/>
    <d v="2026-06-30T00:00:00"/>
    <x v="79"/>
    <s v="June  week 1"/>
    <x v="1"/>
  </r>
  <r>
    <x v="1"/>
    <s v="Canned Preserved Food (Makanan dalam tin) AYAM BRAND; Sardines In Tomato Sauce Oval"/>
    <s v="215 g"/>
    <n v="2.99"/>
    <n v="2.99"/>
    <m/>
    <d v="2026-06-01T00:00:00"/>
    <d v="2026-06-30T00:00:00"/>
    <x v="79"/>
    <s v="June  week 1"/>
    <x v="2"/>
  </r>
  <r>
    <x v="1"/>
    <s v="Canned Preserved Food (Makanan dalam tin) IMPERIAL; Corned Beef"/>
    <s v="340 g"/>
    <n v="6.29"/>
    <n v="6.29"/>
    <m/>
    <d v="2026-06-01T00:00:00"/>
    <d v="2026-06-30T00:00:00"/>
    <x v="79"/>
    <s v="June  week 1"/>
    <x v="3"/>
  </r>
  <r>
    <x v="1"/>
    <s v="Canned Preserved Food (Makanan dalam tin) REX; Chicken Curry"/>
    <s v="160 g"/>
    <n v="1.45"/>
    <n v="1.45"/>
    <m/>
    <d v="2026-06-01T00:00:00"/>
    <d v="2026-06-30T00:00:00"/>
    <x v="79"/>
    <s v="June  week 1"/>
    <x v="4"/>
  </r>
  <r>
    <x v="1"/>
    <s v="Canned Preserved Food (Makanan dalam tin) SMILING FISH; Fried Baby Clam with Chili"/>
    <s v="40 g"/>
    <n v="1.2"/>
    <n v="1.2"/>
    <m/>
    <d v="2026-06-01T00:00:00"/>
    <d v="2026-06-30T00:00:00"/>
    <x v="79"/>
    <s v="June  week 1"/>
    <x v="6"/>
  </r>
  <r>
    <x v="1"/>
    <s v="Canned Preserved Food (Makanan dalam tin) SMILING FISH; Crispy Baby Clam"/>
    <s v="30 g"/>
    <n v="2.2999999999999998"/>
    <n v="2.2999999999999998"/>
    <m/>
    <d v="2026-06-01T00:00:00"/>
    <d v="2026-06-30T00:00:00"/>
    <x v="79"/>
    <s v="June  week 1"/>
    <x v="7"/>
  </r>
  <r>
    <x v="1"/>
    <s v="Canned Preserved Food (Makanan dalam tin) YEO'S; Chicken Curry"/>
    <s v="280 g"/>
    <n v="2.2999999999999998"/>
    <n v="2.2999999999999998"/>
    <m/>
    <d v="2026-06-01T00:00:00"/>
    <d v="2026-06-30T00:00:00"/>
    <x v="79"/>
    <s v="June  week 1"/>
    <x v="8"/>
  </r>
  <r>
    <x v="2"/>
    <s v="Chicken Eggs (Telur ayam) Medium sized Grade B"/>
    <s v="10 pcs"/>
    <n v="2"/>
    <n v="2"/>
    <m/>
    <d v="2026-06-01T00:00:00"/>
    <d v="2026-06-30T00:00:00"/>
    <x v="79"/>
    <s v="June  week 1"/>
    <x v="9"/>
  </r>
  <r>
    <x v="2"/>
    <s v="Chicken Eggs (Telur ayam) Medium sized Grade B"/>
    <s v="1 tray"/>
    <n v="5.6"/>
    <n v="5.6"/>
    <m/>
    <d v="2026-06-01T00:00:00"/>
    <d v="2026-06-30T00:00:00"/>
    <x v="79"/>
    <s v="June  week 1"/>
    <x v="10"/>
  </r>
  <r>
    <x v="3"/>
    <s v="Condensed Milk (Susu pekat manis) MARIGOLD; Sweetened Beverage Creamer (SGP) : Tin"/>
    <s v="380 g"/>
    <n v="1.1000000000000001"/>
    <n v="1.1000000000000001"/>
    <m/>
    <d v="2026-06-01T00:00:00"/>
    <d v="2026-06-30T00:00:00"/>
    <x v="79"/>
    <s v="June  week 1"/>
    <x v="11"/>
  </r>
  <r>
    <x v="4"/>
    <s v="Cooking Oil (Minyak masak) SUNCO; Vegetable Cooking Oil : Bottle"/>
    <s v="2 lit"/>
    <n v="4.9000000000000004"/>
    <n v="4.9000000000000004"/>
    <m/>
    <d v="2026-06-01T00:00:00"/>
    <d v="2026-06-30T00:00:00"/>
    <x v="79"/>
    <s v="June  week 1"/>
    <x v="14"/>
  </r>
  <r>
    <x v="4"/>
    <s v="Cooking Oil (Minyak masak) TROPICAL; Cooking Oil 2x Fractionation (Non Cholestrol) : Bottle"/>
    <s v="2 lit"/>
    <n v="4.8499999999999996"/>
    <n v="4.8499999999999996"/>
    <m/>
    <d v="2026-06-01T00:00:00"/>
    <d v="2026-06-30T00:00:00"/>
    <x v="79"/>
    <s v="June  week 1"/>
    <x v="16"/>
  </r>
  <r>
    <x v="4"/>
    <s v="Cooking Oil (Minyak masak) TROPICAL; Cooking Oil 2x Fractionation (Non Cholestrol) : Bottle"/>
    <s v="5 lit"/>
    <n v="9.9"/>
    <n v="9.9"/>
    <m/>
    <d v="2026-06-01T00:00:00"/>
    <d v="2026-06-30T00:00:00"/>
    <x v="79"/>
    <s v="June  week 1"/>
    <x v="130"/>
  </r>
  <r>
    <x v="5"/>
    <s v="Cordial Syrups (Minuman sirap berperisa) F&amp;N SUN VALLEY; Grenadine"/>
    <s v="2 lit"/>
    <n v="5.2"/>
    <n v="5.2"/>
    <m/>
    <d v="2026-06-01T00:00:00"/>
    <d v="2026-06-30T00:00:00"/>
    <x v="79"/>
    <s v="June  week 1"/>
    <x v="108"/>
  </r>
  <r>
    <x v="5"/>
    <s v="Cordial Syrups (Minuman sirap berperisa) F&amp;N SUN VALLEY; Sarsi"/>
    <s v="2 lit"/>
    <n v="5.2"/>
    <n v="5.2"/>
    <m/>
    <d v="2026-06-01T00:00:00"/>
    <d v="2026-06-30T00:00:00"/>
    <x v="79"/>
    <s v="June  week 1"/>
    <x v="110"/>
  </r>
  <r>
    <x v="5"/>
    <s v="Cordial Syrups (Minuman sirap berperisa) SKYBLUE; Orange"/>
    <s v="2 lit"/>
    <n v="4.9000000000000004"/>
    <n v="4.9000000000000004"/>
    <m/>
    <d v="2026-06-01T00:00:00"/>
    <d v="2026-06-30T00:00:00"/>
    <x v="79"/>
    <s v="June  week 1"/>
    <x v="18"/>
  </r>
  <r>
    <x v="5"/>
    <s v="Cordial Syrups (Minuman sirap berperisa) STAR JUS; Orange"/>
    <s v="2 lit"/>
    <n v="4.5999999999999996"/>
    <n v="4.5999999999999996"/>
    <m/>
    <d v="2026-06-01T00:00:00"/>
    <d v="2026-06-30T00:00:00"/>
    <x v="79"/>
    <s v="June  week 1"/>
    <x v="19"/>
  </r>
  <r>
    <x v="5"/>
    <s v="Cordial Syrups (Minuman sirap berperisa) STAR JUS; Rose"/>
    <s v="1 lit"/>
    <n v="2.5"/>
    <n v="2.5"/>
    <m/>
    <d v="2026-06-01T00:00:00"/>
    <d v="2026-06-30T00:00:00"/>
    <x v="79"/>
    <s v="June  week 1"/>
    <x v="20"/>
  </r>
  <r>
    <x v="6"/>
    <s v="Detergents (Pencuci pakaian) BREEZE; Liquid Detergent"/>
    <s v="1.5 litre"/>
    <n v="5.2"/>
    <n v="5.2"/>
    <m/>
    <d v="2026-06-01T00:00:00"/>
    <d v="2026-06-30T00:00:00"/>
    <x v="79"/>
    <s v="June  week 1"/>
    <x v="21"/>
  </r>
  <r>
    <x v="6"/>
    <s v="Detergents (Pencuci pakaian) CLOROX; Liquid Bleach"/>
    <s v="1 lit"/>
    <n v="2.4"/>
    <n v="2.4"/>
    <m/>
    <d v="2026-06-01T00:00:00"/>
    <d v="2026-06-30T00:00:00"/>
    <x v="79"/>
    <s v="June  week 1"/>
    <x v="22"/>
  </r>
  <r>
    <x v="7"/>
    <s v="Dried Noodles (Mee kering) CAP LIMAU; Mee Hoon"/>
    <s v="400 g"/>
    <n v="1.5"/>
    <n v="1.5"/>
    <m/>
    <d v="2026-06-01T00:00:00"/>
    <d v="2026-06-30T00:00:00"/>
    <x v="79"/>
    <s v="June  week 1"/>
    <x v="24"/>
  </r>
  <r>
    <x v="8"/>
    <s v="Drinks (Minuman) LIPTON; Yellow label"/>
    <s v="200 g"/>
    <n v="2.5"/>
    <n v="2.5"/>
    <m/>
    <d v="2026-06-01T00:00:00"/>
    <d v="2026-06-30T00:00:00"/>
    <x v="79"/>
    <s v="June  week 1"/>
    <x v="132"/>
  </r>
  <r>
    <x v="8"/>
    <s v="Drinks (Minuman) NESCAFE; Classic"/>
    <s v="200 g"/>
    <n v="10.9"/>
    <n v="10.9"/>
    <m/>
    <d v="2026-06-01T00:00:00"/>
    <d v="2026-06-30T00:00:00"/>
    <x v="79"/>
    <s v="June  week 1"/>
    <x v="26"/>
  </r>
  <r>
    <x v="8"/>
    <s v="Drinks (Minuman) SEHAT - 1.5L : 1 carton"/>
    <s v="1.5 lit x 12"/>
    <n v="7.5"/>
    <n v="7.5"/>
    <m/>
    <d v="2026-06-01T00:00:00"/>
    <d v="2026-06-30T00:00:00"/>
    <x v="79"/>
    <s v="June  week 1"/>
    <x v="27"/>
  </r>
  <r>
    <x v="8"/>
    <s v="Drinks (Minuman) SUCI DISTILLED - 1.5L : 1 carton"/>
    <s v="1.5 lit x 12"/>
    <n v="6.9"/>
    <n v="6.9"/>
    <m/>
    <d v="2026-06-01T00:00:00"/>
    <d v="2026-06-30T00:00:00"/>
    <x v="79"/>
    <s v="June  week 1"/>
    <x v="28"/>
  </r>
  <r>
    <x v="9"/>
    <s v="Evaporated Milk (Susu cair) IDEAL; Susu Sejat Penuh Krim (MYS) : Tin"/>
    <s v="390 g"/>
    <n v="1.39"/>
    <n v="1.39"/>
    <m/>
    <d v="2026-06-01T00:00:00"/>
    <d v="2026-06-30T00:00:00"/>
    <x v="79"/>
    <s v="June  week 1"/>
    <x v="29"/>
  </r>
  <r>
    <x v="9"/>
    <s v="Evaporated Milk (Susu cair) F &amp; N; Evaporated Creamer (MYS) : Pink Tin"/>
    <s v="390 g"/>
    <n v="1.3"/>
    <n v="1.3"/>
    <m/>
    <d v="2026-06-01T00:00:00"/>
    <d v="2026-06-30T00:00:00"/>
    <x v="79"/>
    <s v="June  week 1"/>
    <x v="30"/>
  </r>
  <r>
    <x v="9"/>
    <s v="Evaporated Milk (Susu cair) F &amp; N; Evaporated Filled Milk (MYS) : Blue Tin"/>
    <s v="390 g"/>
    <n v="1.3"/>
    <n v="1.3"/>
    <m/>
    <d v="2026-06-01T00:00:00"/>
    <d v="2026-06-30T00:00:00"/>
    <x v="79"/>
    <s v="June  week 1"/>
    <x v="111"/>
  </r>
  <r>
    <x v="9"/>
    <s v="Evaporated Milk (Susu cair) MARIGOLD; Evaporated Creamer (SGP) : Tin"/>
    <s v="385 g"/>
    <n v="1.1499999999999999"/>
    <n v="1.1499999999999999"/>
    <m/>
    <d v="2026-06-01T00:00:00"/>
    <d v="2026-06-30T00:00:00"/>
    <x v="79"/>
    <s v="June  week 1"/>
    <x v="112"/>
  </r>
  <r>
    <x v="10"/>
    <s v="Flour (Tepung) FLYING MAN; Corn Flour (SGP) : Packet"/>
    <s v="400 g"/>
    <n v="0.99"/>
    <n v="0.99"/>
    <m/>
    <d v="2026-06-01T00:00:00"/>
    <d v="2026-06-30T00:00:00"/>
    <x v="79"/>
    <s v="June  week 1"/>
    <x v="113"/>
  </r>
  <r>
    <x v="10"/>
    <s v="Flour (Tepung) FLYING MAN; Glutinous Flour (SGP) : Packet"/>
    <s v="500 g"/>
    <n v="1.3"/>
    <n v="1.3"/>
    <m/>
    <d v="2026-06-01T00:00:00"/>
    <d v="2026-06-30T00:00:00"/>
    <x v="79"/>
    <s v="June  week 1"/>
    <x v="127"/>
  </r>
  <r>
    <x v="10"/>
    <s v="Flour (Tepung) FLYING MAN; Rice Flour (SGP) : Packet"/>
    <s v="500 g"/>
    <n v="0.95"/>
    <n v="0.95"/>
    <m/>
    <d v="2026-06-01T00:00:00"/>
    <d v="2026-06-30T00:00:00"/>
    <x v="79"/>
    <s v="June  week 1"/>
    <x v="31"/>
  </r>
  <r>
    <x v="10"/>
    <s v="Flour (Tepung) FLYING MAN; Tapioca Flour (SGP) : Packet"/>
    <s v="500 g"/>
    <n v="0.89"/>
    <n v="0.89"/>
    <m/>
    <d v="2026-06-01T00:00:00"/>
    <d v="2026-06-30T00:00:00"/>
    <x v="79"/>
    <s v="June  week 1"/>
    <x v="114"/>
  </r>
  <r>
    <x v="10"/>
    <s v="Flour (Tepung) PRIMA; Plain Flour (SGP) : Blue Packet"/>
    <s v="1 kg"/>
    <n v="2.4900000000000002"/>
    <n v="2.4900000000000002"/>
    <m/>
    <d v="2026-06-01T00:00:00"/>
    <d v="2026-06-30T00:00:00"/>
    <x v="79"/>
    <s v="June  week 1"/>
    <x v="32"/>
  </r>
  <r>
    <x v="10"/>
    <s v="Flour (Tepung) PRIMA; Self-Raising Flour (SGP) : Red Packet"/>
    <s v="1 kg"/>
    <n v="2.8"/>
    <n v="2.8"/>
    <m/>
    <d v="2026-06-01T00:00:00"/>
    <d v="2026-06-30T00:00:00"/>
    <x v="79"/>
    <s v="June  week 1"/>
    <x v="33"/>
  </r>
  <r>
    <x v="11"/>
    <s v="Formulated Powdered Milk (Susu tepung formula anak damit) DUMEX; Dugro Langkah 3 Asli (1-3 Tahun) : Paket"/>
    <s v="850 g"/>
    <n v="8.5"/>
    <n v="8.5"/>
    <m/>
    <d v="2026-06-01T00:00:00"/>
    <d v="2026-06-30T00:00:00"/>
    <x v="79"/>
    <s v="June  week 1"/>
    <x v="34"/>
  </r>
  <r>
    <x v="11"/>
    <s v="Formulated Powdered Milk (Susu tepung formula anak damit) DUMEX; Dugro Langkah 4 Asli (3-6 Tahun) : Paket"/>
    <s v="850 g"/>
    <n v="8.5"/>
    <n v="8.5"/>
    <m/>
    <d v="2026-06-01T00:00:00"/>
    <d v="2026-06-30T00:00:00"/>
    <x v="79"/>
    <s v="June  week 1"/>
    <x v="35"/>
  </r>
  <r>
    <x v="11"/>
    <s v="Formulated Powdered Milk (Susu tepung formula anak damit) DUMEX; Dupro Langkah 2 (6-36 bulan) : Paket"/>
    <s v="850 g"/>
    <n v="9.9"/>
    <n v="9.9"/>
    <m/>
    <d v="2026-06-01T00:00:00"/>
    <d v="2026-06-30T00:00:00"/>
    <x v="79"/>
    <s v="June  week 1"/>
    <x v="37"/>
  </r>
  <r>
    <x v="11"/>
    <s v="Formulated Powdered Milk (Susu tepung formula anak damit) DUTCH LADY; 456 - Biasa (4-6 Tahun) : Paket"/>
    <s v="850 g"/>
    <n v="8.8000000000000007"/>
    <n v="8.8000000000000007"/>
    <m/>
    <d v="2026-06-01T00:00:00"/>
    <d v="2026-06-30T00:00:00"/>
    <x v="79"/>
    <s v="June  week 1"/>
    <x v="38"/>
  </r>
  <r>
    <x v="11"/>
    <s v="Formulated Powdered Milk (Susu tepung formula anak damit) NESTLE; Nespray Penuh Krim : Paket"/>
    <s v="750 g"/>
    <n v="10.9"/>
    <n v="10.9"/>
    <m/>
    <d v="2026-06-01T00:00:00"/>
    <d v="2026-06-30T00:00:00"/>
    <x v="79"/>
    <s v="June  week 1"/>
    <x v="41"/>
  </r>
  <r>
    <x v="11"/>
    <s v="Formulated Powdered Milk (Susu tepung formula anak damit) NESTLE; EveryDay - Susu Tepung Segera : Paket"/>
    <s v="550 g"/>
    <n v="6.5"/>
    <n v="6.5"/>
    <m/>
    <d v="2026-06-01T00:00:00"/>
    <d v="2026-06-30T00:00:00"/>
    <x v="79"/>
    <s v="June  week 1"/>
    <x v="42"/>
  </r>
  <r>
    <x v="12"/>
    <s v="Fresh Chicken (Ayam segar); Breasts"/>
    <s v="1 kg"/>
    <n v="4.9000000000000004"/>
    <n v="4.9000000000000004"/>
    <m/>
    <d v="2026-06-01T00:00:00"/>
    <d v="2026-06-30T00:00:00"/>
    <x v="79"/>
    <s v="June  week 1"/>
    <x v="142"/>
  </r>
  <r>
    <x v="12"/>
    <s v="Fresh Chicken (Ayam segar); Wings"/>
    <s v="1 kg"/>
    <n v="8.5"/>
    <n v="8.5"/>
    <m/>
    <d v="2026-06-01T00:00:00"/>
    <d v="2026-06-30T00:00:00"/>
    <x v="79"/>
    <s v="June  week 1"/>
    <x v="43"/>
  </r>
  <r>
    <x v="12"/>
    <s v="Fresh Chicken (Ayam segar); Whole"/>
    <s v="1 kg"/>
    <n v="5.5"/>
    <n v="5.5"/>
    <m/>
    <d v="2026-06-01T00:00:00"/>
    <d v="2026-06-30T00:00:00"/>
    <x v="79"/>
    <s v="June  week 1"/>
    <x v="44"/>
  </r>
  <r>
    <x v="13"/>
    <s v="Frozen (Makanan beku) AYAMAS; Chicken Frankfurters"/>
    <s v="340 g"/>
    <n v="2.99"/>
    <n v="2.99"/>
    <m/>
    <d v="2026-06-01T00:00:00"/>
    <d v="2026-06-30T00:00:00"/>
    <x v="79"/>
    <s v="June  week 1"/>
    <x v="45"/>
  </r>
  <r>
    <x v="13"/>
    <s v="Frozen (Makanan beku) AYAMAS; Crispy Nuggets"/>
    <s v="850 g"/>
    <n v="10.9"/>
    <n v="10.9"/>
    <m/>
    <d v="2026-06-01T00:00:00"/>
    <d v="2026-06-30T00:00:00"/>
    <x v="79"/>
    <s v="June  week 1"/>
    <x v="46"/>
  </r>
  <r>
    <x v="13"/>
    <s v="Frozen (Makanan beku) BMC; Beef Burger"/>
    <s v="900 g"/>
    <n v="9.9"/>
    <n v="9.9"/>
    <m/>
    <d v="2026-06-01T00:00:00"/>
    <d v="2026-06-30T00:00:00"/>
    <x v="79"/>
    <s v="June  week 1"/>
    <x v="47"/>
  </r>
  <r>
    <x v="13"/>
    <s v="Frozen (Makanan beku) BMC; Chicken Burger"/>
    <s v="900 g"/>
    <n v="9.5"/>
    <n v="9.5"/>
    <m/>
    <d v="2026-06-01T00:00:00"/>
    <d v="2026-06-30T00:00:00"/>
    <x v="79"/>
    <s v="June  week 1"/>
    <x v="48"/>
  </r>
  <r>
    <x v="13"/>
    <s v="Frozen (Makanan beku) BMC; Corned Beef : Box"/>
    <s v="310 g"/>
    <n v="4.95"/>
    <n v="4.95"/>
    <m/>
    <d v="2026-06-01T00:00:00"/>
    <d v="2026-06-30T00:00:00"/>
    <x v="79"/>
    <s v="June  week 1"/>
    <x v="167"/>
  </r>
  <r>
    <x v="13"/>
    <s v="Frozen (Makanan beku) BMC; Chicken Frankfurters"/>
    <s v="340 g"/>
    <n v="2.9"/>
    <n v="2.9"/>
    <m/>
    <d v="2026-06-01T00:00:00"/>
    <d v="2026-06-30T00:00:00"/>
    <x v="79"/>
    <s v="June  week 1"/>
    <x v="49"/>
  </r>
  <r>
    <x v="13"/>
    <s v="Frozen (Makanan beku) BMC; Chicken Nuggets"/>
    <s v="1 kg"/>
    <n v="7.9"/>
    <n v="7.9"/>
    <m/>
    <d v="2026-06-01T00:00:00"/>
    <d v="2026-06-30T00:00:00"/>
    <x v="79"/>
    <s v="June  week 1"/>
    <x v="168"/>
  </r>
  <r>
    <x v="14"/>
    <s v="Ginger @ Halia"/>
    <s v="1 kg"/>
    <n v="3.9"/>
    <n v="3.9"/>
    <m/>
    <d v="2026-06-01T00:00:00"/>
    <d v="2026-06-30T00:00:00"/>
    <x v="79"/>
    <s v="June  week 1"/>
    <x v="51"/>
  </r>
  <r>
    <x v="15"/>
    <s v="Infant Diapers (Lampin bayi pakai buang) MAMY POKO; Large : 9 - 14 kg"/>
    <s v="L 32"/>
    <n v="9.8000000000000007"/>
    <n v="9.8000000000000007"/>
    <m/>
    <d v="2026-06-01T00:00:00"/>
    <d v="2026-06-30T00:00:00"/>
    <x v="79"/>
    <s v="June  week 1"/>
    <x v="115"/>
  </r>
  <r>
    <x v="15"/>
    <s v="Infant Diapers (Lampin bayi pakai buang) EQ DRY; Large : 9 - 14 kg"/>
    <s v="L 48"/>
    <n v="8.5"/>
    <n v="8.5"/>
    <m/>
    <d v="2026-06-01T00:00:00"/>
    <d v="2026-06-30T00:00:00"/>
    <x v="79"/>
    <s v="June  week 1"/>
    <x v="57"/>
  </r>
  <r>
    <x v="15"/>
    <s v="Infant Diapers (Lampin bayi pakai buang) EQ DRY; Medium : 6 - 11 kg"/>
    <s v="M 36"/>
    <n v="8.5"/>
    <n v="8.5"/>
    <m/>
    <d v="2026-06-01T00:00:00"/>
    <d v="2026-06-30T00:00:00"/>
    <x v="79"/>
    <s v="June  week 1"/>
    <x v="55"/>
  </r>
  <r>
    <x v="15"/>
    <s v="Infant Diapers (Lampin bayi pakai buang) EQ DRY; Small : 3 - 7 kg"/>
    <s v="S 40"/>
    <n v="8.5"/>
    <n v="8.5"/>
    <m/>
    <d v="2026-06-01T00:00:00"/>
    <d v="2026-06-30T00:00:00"/>
    <x v="79"/>
    <s v="June  week 1"/>
    <x v="56"/>
  </r>
  <r>
    <x v="15"/>
    <s v="Infant Diapers (Lampin bayi pakai buang) EQ DRY;  Extra Large : 12 - 17 kg"/>
    <s v="XL 42"/>
    <n v="8.5"/>
    <n v="8.5"/>
    <m/>
    <d v="2026-06-01T00:00:00"/>
    <d v="2026-06-30T00:00:00"/>
    <x v="79"/>
    <s v="June  week 1"/>
    <x v="58"/>
  </r>
  <r>
    <x v="15"/>
    <s v="Infant Diapers (Lampin bayi pakai buang) EQ DRY; Extra Large : 15 kg above"/>
    <s v="XXL 24"/>
    <n v="8.5"/>
    <n v="8.5"/>
    <m/>
    <d v="2026-06-01T00:00:00"/>
    <d v="2026-06-30T00:00:00"/>
    <x v="79"/>
    <s v="June  week 1"/>
    <x v="54"/>
  </r>
  <r>
    <x v="15"/>
    <s v="Infant Diapers (Lampin bayi pakai buang) MAMY POKO; Medium : 6 - 11 kg"/>
    <s v="M 38"/>
    <n v="9.8000000000000007"/>
    <n v="9.8000000000000007"/>
    <m/>
    <d v="2026-06-01T00:00:00"/>
    <d v="2026-06-30T00:00:00"/>
    <x v="79"/>
    <s v="June  week 1"/>
    <x v="117"/>
  </r>
  <r>
    <x v="15"/>
    <s v="Infant Diapers (Lampin bayi pakai buang) MAMY POKO; Extra Large : 12 - 17 kg"/>
    <s v="XL 28"/>
    <n v="10.9"/>
    <n v="10.9"/>
    <m/>
    <d v="2026-06-01T00:00:00"/>
    <d v="2026-06-30T00:00:00"/>
    <x v="79"/>
    <s v="June  week 1"/>
    <x v="122"/>
  </r>
  <r>
    <x v="15"/>
    <s v="Infant Diapers (Lampin bayi pakai buang) MAMY POKO; Extra-Extra Large : 15 kg above"/>
    <s v="XXL 22"/>
    <n v="9.8000000000000007"/>
    <n v="9.8000000000000007"/>
    <m/>
    <d v="2026-06-01T00:00:00"/>
    <d v="2026-06-30T00:00:00"/>
    <x v="79"/>
    <s v="June  week 1"/>
    <x v="124"/>
  </r>
  <r>
    <x v="16"/>
    <s v="Instant Noodles (Mee segera) INDO FOOD; Mee Goreng"/>
    <s v="80 g x 5"/>
    <n v="1.49"/>
    <n v="1.49"/>
    <m/>
    <d v="2026-06-01T00:00:00"/>
    <d v="2026-06-30T00:00:00"/>
    <x v="79"/>
    <s v="June  week 1"/>
    <x v="60"/>
  </r>
  <r>
    <x v="16"/>
    <s v="Instant Noodles (Mee segera) INDO MIE; Mee Goreng : Old Packaging"/>
    <s v="80 g x 5"/>
    <n v="1.65"/>
    <n v="1.65"/>
    <m/>
    <d v="2026-06-01T00:00:00"/>
    <d v="2026-06-30T00:00:00"/>
    <x v="79"/>
    <s v="June  week 1"/>
    <x v="61"/>
  </r>
  <r>
    <x v="16"/>
    <s v="Instant Noodles (Mee segera) MAGGI; Asam"/>
    <s v="80 g x 5"/>
    <n v="1.95"/>
    <n v="1.95"/>
    <m/>
    <d v="2026-06-01T00:00:00"/>
    <d v="2026-06-30T00:00:00"/>
    <x v="79"/>
    <s v="June  week 1"/>
    <x v="62"/>
  </r>
  <r>
    <x v="16"/>
    <s v="Instant Noodles (Mee segera) MAGGI; Ayam"/>
    <s v="80 g x 5"/>
    <n v="1.65"/>
    <n v="1.65"/>
    <m/>
    <d v="2026-06-01T00:00:00"/>
    <d v="2026-06-30T00:00:00"/>
    <x v="79"/>
    <s v="June  week 1"/>
    <x v="63"/>
  </r>
  <r>
    <x v="16"/>
    <s v="Instant Noodles (Mee segera) MAGGI; Curry"/>
    <s v="80 g x 5"/>
    <n v="1.55"/>
    <n v="1.55"/>
    <m/>
    <d v="2026-06-01T00:00:00"/>
    <d v="2026-06-30T00:00:00"/>
    <x v="79"/>
    <s v="June  week 1"/>
    <x v="64"/>
  </r>
  <r>
    <x v="29"/>
    <s v="Mayonnaise (Mayonis) LADY'S CHOICE; Real Mayonnaise"/>
    <s v="230 ml"/>
    <n v="2.2000000000000002"/>
    <n v="2.2000000000000002"/>
    <m/>
    <d v="2026-06-01T00:00:00"/>
    <d v="2026-06-30T00:00:00"/>
    <x v="79"/>
    <s v="June  week 1"/>
    <x v="133"/>
  </r>
  <r>
    <x v="29"/>
    <s v="Mayonnaise (Mayonis) LADY'S CHOICE; Real Mayonnaise"/>
    <s v="470 ml"/>
    <n v="4.8"/>
    <n v="4.8"/>
    <m/>
    <d v="2026-06-01T00:00:00"/>
    <d v="2026-06-30T00:00:00"/>
    <x v="79"/>
    <s v="June  week 1"/>
    <x v="144"/>
  </r>
  <r>
    <x v="30"/>
    <s v="NESTLE; Milo Powder : Pack"/>
    <s v="1 kg"/>
    <n v="5.99"/>
    <n v="5.99"/>
    <m/>
    <d v="2026-06-01T00:00:00"/>
    <d v="2026-06-30T00:00:00"/>
    <x v="79"/>
    <s v="June  week 1"/>
    <x v="134"/>
  </r>
  <r>
    <x v="17"/>
    <s v="Monosodium Glutamate @ MSG; AJI-NO-MOTO"/>
    <s v="350 g"/>
    <n v="2.5"/>
    <n v="2.5"/>
    <m/>
    <d v="2026-06-01T00:00:00"/>
    <d v="2026-06-30T00:00:00"/>
    <x v="79"/>
    <s v="June  week 1"/>
    <x v="65"/>
  </r>
  <r>
    <x v="17"/>
    <s v="Monosodium Glutamate @ MSG KNORR; Pasti Sedap"/>
    <s v="300 g"/>
    <n v="2.4"/>
    <n v="2.4"/>
    <m/>
    <d v="2026-06-01T00:00:00"/>
    <d v="2026-06-30T00:00:00"/>
    <x v="79"/>
    <s v="June  week 1"/>
    <x v="66"/>
  </r>
  <r>
    <x v="17"/>
    <s v="Monosodium Glutamate @ MSG MAGGI; Secukup Rasa"/>
    <s v="300 g"/>
    <n v="2.4"/>
    <n v="2.4"/>
    <m/>
    <d v="2026-06-01T00:00:00"/>
    <d v="2026-06-30T00:00:00"/>
    <x v="79"/>
    <s v="June  week 1"/>
    <x v="146"/>
  </r>
  <r>
    <x v="18"/>
    <s v="Onions (Bawang); Bombay"/>
    <s v="1 kg"/>
    <n v="1.9"/>
    <n v="1.9"/>
    <m/>
    <d v="2026-06-01T00:00:00"/>
    <d v="2026-06-30T00:00:00"/>
    <x v="79"/>
    <s v="June  week 1"/>
    <x v="67"/>
  </r>
  <r>
    <x v="18"/>
    <s v="Onions (Bawang); Brown Onion"/>
    <s v="1 kg"/>
    <n v="1.9"/>
    <n v="1.9"/>
    <m/>
    <d v="2026-06-01T00:00:00"/>
    <d v="2026-06-30T00:00:00"/>
    <x v="79"/>
    <s v="June  week 1"/>
    <x v="68"/>
  </r>
  <r>
    <x v="18"/>
    <s v="Onions (Bawang); Garlic"/>
    <s v="1 kg"/>
    <n v="3.5"/>
    <n v="3.5"/>
    <m/>
    <d v="2026-06-01T00:00:00"/>
    <d v="2026-06-30T00:00:00"/>
    <x v="79"/>
    <s v="June  week 1"/>
    <x v="69"/>
  </r>
  <r>
    <x v="18"/>
    <s v="Onions (Bawang); Shallot"/>
    <s v="1 kg"/>
    <n v="1.8"/>
    <n v="1.8"/>
    <m/>
    <d v="2026-06-01T00:00:00"/>
    <d v="2026-06-30T00:00:00"/>
    <x v="79"/>
    <s v="June  week 1"/>
    <x v="70"/>
  </r>
  <r>
    <x v="19"/>
    <s v="Rice (Beras) SIAM : 1 sack"/>
    <s v="10 kg"/>
    <n v="8.5"/>
    <n v="8.5"/>
    <m/>
    <d v="2026-06-01T00:00:00"/>
    <d v="2026-06-30T00:00:00"/>
    <x v="79"/>
    <s v="June  week 1"/>
    <x v="71"/>
  </r>
  <r>
    <x v="19"/>
    <s v="Rice (Beras) PULUT : 1 sack"/>
    <s v="10 kg"/>
    <n v="7.6"/>
    <n v="7.6"/>
    <m/>
    <d v="2026-06-01T00:00:00"/>
    <d v="2026-06-30T00:00:00"/>
    <x v="79"/>
    <s v="June  week 1"/>
    <x v="72"/>
  </r>
  <r>
    <x v="19"/>
    <s v="Rice (Beras) WANGI : 1 sack"/>
    <s v="10 kg"/>
    <n v="12.3"/>
    <n v="12.3"/>
    <m/>
    <d v="2026-06-01T00:00:00"/>
    <d v="2026-06-30T00:00:00"/>
    <x v="79"/>
    <s v="June  week 1"/>
    <x v="73"/>
  </r>
  <r>
    <x v="20"/>
    <s v="Santan AYAM BRAND; Coconut Milk Blue : Pack"/>
    <s v="200 ml"/>
    <n v="1.4"/>
    <n v="1.4"/>
    <m/>
    <d v="2026-06-01T00:00:00"/>
    <d v="2026-06-30T00:00:00"/>
    <x v="79"/>
    <s v="June  week 1"/>
    <x v="74"/>
  </r>
  <r>
    <x v="20"/>
    <s v="Santan AYAM BRAND; Coconut Milk Blue : Tin"/>
    <s v="270 ml"/>
    <n v="2.2999999999999998"/>
    <n v="2.2999999999999998"/>
    <m/>
    <d v="2026-06-01T00:00:00"/>
    <d v="2026-06-30T00:00:00"/>
    <x v="79"/>
    <s v="June  week 1"/>
    <x v="75"/>
  </r>
  <r>
    <x v="20"/>
    <s v="Santan AYAM BRAND; Premium Coconut Cream 100% Natural (MYS) : Green Tin"/>
    <s v="400 ml"/>
    <n v="3.2"/>
    <n v="3.2"/>
    <m/>
    <d v="2026-06-01T00:00:00"/>
    <d v="2026-06-30T00:00:00"/>
    <x v="79"/>
    <s v="June  week 1"/>
    <x v="76"/>
  </r>
  <r>
    <x v="20"/>
    <s v="Santan AYAM BRAND; Premium Coconut Milk 100% Natural (SGP) : Blue Tin"/>
    <s v="400 g"/>
    <n v="3.1"/>
    <n v="3.1"/>
    <m/>
    <d v="2026-06-01T00:00:00"/>
    <d v="2026-06-30T00:00:00"/>
    <x v="79"/>
    <s v="June  week 1"/>
    <x v="77"/>
  </r>
  <r>
    <x v="20"/>
    <s v="Santan KARA; Natural Coconut Extract"/>
    <s v="200 ml"/>
    <n v="1.6"/>
    <n v="1.6"/>
    <m/>
    <d v="2026-06-01T00:00:00"/>
    <d v="2026-06-30T00:00:00"/>
    <x v="79"/>
    <s v="June  week 1"/>
    <x v="79"/>
  </r>
  <r>
    <x v="20"/>
    <s v="Santan KARA; Ekstrak Santan Kelapa Asli Tanpa Kolestrol (MYS) : Pack"/>
    <s v="500 g"/>
    <n v="3.2"/>
    <n v="3.2"/>
    <m/>
    <d v="2026-06-01T00:00:00"/>
    <d v="2026-06-30T00:00:00"/>
    <x v="79"/>
    <s v="June  week 1"/>
    <x v="80"/>
  </r>
  <r>
    <x v="20"/>
    <s v="Santan S &amp; P; Serbuk Krim Kelapa Segera @ Biasa (MYS) : Silver Pack"/>
    <s v="50g x 5"/>
    <n v="2.8"/>
    <n v="2.8"/>
    <m/>
    <d v="2026-06-01T00:00:00"/>
    <d v="2026-06-30T00:00:00"/>
    <x v="79"/>
    <s v="June  week 1"/>
    <x v="81"/>
  </r>
  <r>
    <x v="21"/>
    <s v="Sauces (Sos) ADABI; Oyster Sauce"/>
    <s v="510 g"/>
    <n v="2.5"/>
    <n v="2.5"/>
    <m/>
    <d v="2026-06-01T00:00:00"/>
    <d v="2026-06-30T00:00:00"/>
    <x v="79"/>
    <s v="June  week 1"/>
    <x v="82"/>
  </r>
  <r>
    <x v="21"/>
    <s v="Sauces (Sos) HABHAL; CAP KIPAS UDANG; Salty Soy Sauce"/>
    <s v="645 ml"/>
    <n v="4.2"/>
    <n v="4.2"/>
    <m/>
    <d v="2026-06-01T00:00:00"/>
    <d v="2026-06-30T00:00:00"/>
    <x v="79"/>
    <s v="June  week 1"/>
    <x v="83"/>
  </r>
  <r>
    <x v="21"/>
    <s v="Sauces (Sos) HABHAL; CAP KIPAS UDANG; Sweet Soy Sauce"/>
    <s v="645 ml"/>
    <n v="4.8"/>
    <n v="4.8"/>
    <m/>
    <d v="2026-06-01T00:00:00"/>
    <d v="2026-06-30T00:00:00"/>
    <x v="79"/>
    <s v="June  week 1"/>
    <x v="84"/>
  </r>
  <r>
    <x v="21"/>
    <s v="Sauces (Sos) MAGGI; Cilli Sauce"/>
    <s v="340 g"/>
    <n v="1.45"/>
    <n v="1.45"/>
    <m/>
    <d v="2026-06-01T00:00:00"/>
    <d v="2026-06-30T00:00:00"/>
    <x v="79"/>
    <s v="June  week 1"/>
    <x v="125"/>
  </r>
  <r>
    <x v="21"/>
    <s v="Sauces (Sos) MAGGI; Oyster Sauce"/>
    <s v="500 g"/>
    <n v="2.5"/>
    <n v="2.5"/>
    <m/>
    <d v="2026-06-01T00:00:00"/>
    <d v="2026-06-30T00:00:00"/>
    <x v="79"/>
    <s v="June  week 1"/>
    <x v="85"/>
  </r>
  <r>
    <x v="21"/>
    <s v="Sauces (Sos) MAGGI; Tomato Ketchup"/>
    <s v="325 g"/>
    <n v="1.2"/>
    <n v="1.2"/>
    <m/>
    <d v="2026-06-01T00:00:00"/>
    <d v="2026-06-30T00:00:00"/>
    <x v="79"/>
    <s v="June  week 1"/>
    <x v="86"/>
  </r>
  <r>
    <x v="21"/>
    <s v="Sauces (Sos) WAH HONG; Chilli Sauce"/>
    <s v="310 g"/>
    <n v="1.45"/>
    <n v="1.45"/>
    <m/>
    <d v="2026-06-01T00:00:00"/>
    <d v="2026-06-30T00:00:00"/>
    <x v="79"/>
    <s v="June  week 1"/>
    <x v="87"/>
  </r>
  <r>
    <x v="21"/>
    <s v="Sauces (Sos) NONA; Oyster Sauce"/>
    <s v="510 g"/>
    <n v="2.2999999999999998"/>
    <n v="2.2999999999999998"/>
    <m/>
    <d v="2026-06-01T00:00:00"/>
    <d v="2026-06-30T00:00:00"/>
    <x v="79"/>
    <s v="June  week 1"/>
    <x v="88"/>
  </r>
  <r>
    <x v="22"/>
    <s v="Soft Drinks (Minuman ringan) POKKA; Ice Lemon Tea :: Bottle"/>
    <s v="1.5 lit"/>
    <n v="3.2"/>
    <n v="3.2"/>
    <m/>
    <d v="2026-06-01T00:00:00"/>
    <d v="2026-06-30T00:00:00"/>
    <x v="79"/>
    <s v="June  week 1"/>
    <x v="128"/>
  </r>
  <r>
    <x v="22"/>
    <s v="Soft Drinks (Minuman ringan) YEOS; Soya Bean : Pack"/>
    <s v="1 lit"/>
    <n v="1.8"/>
    <n v="1.8"/>
    <m/>
    <d v="2026-06-01T00:00:00"/>
    <d v="2026-06-30T00:00:00"/>
    <x v="79"/>
    <s v="June  week 1"/>
    <x v="129"/>
  </r>
  <r>
    <x v="23"/>
    <s v="Spread (Sapuan) KAYA; Play Basketball Brand since 1965 (SGP)"/>
    <s v="200 g"/>
    <n v="1.1000000000000001"/>
    <n v="1.1000000000000001"/>
    <m/>
    <d v="2026-06-01T00:00:00"/>
    <d v="2026-06-30T00:00:00"/>
    <x v="79"/>
    <s v="June  week 1"/>
    <x v="150"/>
  </r>
  <r>
    <x v="23"/>
    <s v="Spread (Sapuan) NONA; Kaya dengan telur Omega"/>
    <s v="180 g"/>
    <n v="1.4"/>
    <n v="1.4"/>
    <m/>
    <d v="2026-06-01T00:00:00"/>
    <d v="2026-06-30T00:00:00"/>
    <x v="79"/>
    <s v="June  week 1"/>
    <x v="151"/>
  </r>
  <r>
    <x v="23"/>
    <s v="Spread (Sapuan) NUTELLA : Jar"/>
    <s v="750 g"/>
    <n v="9.8000000000000007"/>
    <n v="9.8000000000000007"/>
    <m/>
    <d v="2026-06-01T00:00:00"/>
    <d v="2026-06-30T00:00:00"/>
    <x v="79"/>
    <s v="June  week 1"/>
    <x v="91"/>
  </r>
  <r>
    <x v="23"/>
    <s v="Spread (Sapuan) NUTKAO : Jar"/>
    <s v="750 g"/>
    <n v="6.8"/>
    <n v="6.8"/>
    <m/>
    <d v="2026-06-01T00:00:00"/>
    <d v="2026-06-30T00:00:00"/>
    <x v="79"/>
    <s v="June  week 1"/>
    <x v="92"/>
  </r>
  <r>
    <x v="24"/>
    <s v="Toileteries - Antiseptic mouthwash (Barang mandian - penyegar mulut) COLGATE PLAX : Bottle"/>
    <s v="250 ml"/>
    <n v="3.9"/>
    <n v="3.9"/>
    <m/>
    <d v="2026-06-01T00:00:00"/>
    <d v="2026-06-30T00:00:00"/>
    <x v="79"/>
    <s v="June  week 1"/>
    <x v="93"/>
  </r>
  <r>
    <x v="24"/>
    <s v="Toileteries - Antiseptic mouthwash (Barang mandian - penyegar mulut) LISTERINE : Bottle"/>
    <s v="250 ml"/>
    <n v="3.9"/>
    <n v="3.9"/>
    <m/>
    <d v="2026-06-01T00:00:00"/>
    <d v="2026-06-30T00:00:00"/>
    <x v="79"/>
    <s v="June  week 1"/>
    <x v="94"/>
  </r>
  <r>
    <x v="25"/>
    <s v="Toileteries - Bar Soap (Barang mandian - Sabun buku) DETTOL"/>
    <s v="105 g x 4"/>
    <n v="2.6"/>
    <n v="2.6"/>
    <m/>
    <d v="2026-06-01T00:00:00"/>
    <d v="2026-06-30T00:00:00"/>
    <x v="79"/>
    <s v="June  week 1"/>
    <x v="96"/>
  </r>
  <r>
    <x v="25"/>
    <s v="Toileteries - Bar Soap (Barang mandian - Sabun buku) PALMOLIVE"/>
    <s v="80 g x 3"/>
    <n v="1.6"/>
    <n v="1.6"/>
    <m/>
    <d v="2026-06-01T00:00:00"/>
    <d v="2026-06-30T00:00:00"/>
    <x v="79"/>
    <s v="June  week 1"/>
    <x v="97"/>
  </r>
  <r>
    <x v="25"/>
    <s v="Toileteries - Bar Soap (Barang mandian - Sabun buku) PROTEX"/>
    <s v="75 g x 4"/>
    <n v="3.9"/>
    <n v="3.9"/>
    <m/>
    <d v="2026-06-01T00:00:00"/>
    <d v="2026-06-30T00:00:00"/>
    <x v="79"/>
    <s v="June  week 1"/>
    <x v="95"/>
  </r>
  <r>
    <x v="26"/>
    <s v="Toileteries - Liquid Soap (Barang mandian - Sabun cair) LIFEBUOY- total10 : Bottle Pump"/>
    <s v="500 ml"/>
    <n v="4.2"/>
    <n v="4.2"/>
    <m/>
    <d v="2026-06-01T00:00:00"/>
    <d v="2026-06-30T00:00:00"/>
    <x v="79"/>
    <s v="June  week 1"/>
    <x v="99"/>
  </r>
  <r>
    <x v="26"/>
    <s v="Toileteries - Liquid Soap (Barang mandian - Sabun cair) PROTEX - Antibacterial shower gel : Bottle Pump"/>
    <s v="900 ml"/>
    <n v="7.9"/>
    <n v="7.9"/>
    <m/>
    <d v="2026-06-01T00:00:00"/>
    <d v="2026-06-30T00:00:00"/>
    <x v="79"/>
    <s v="June  week 1"/>
    <x v="100"/>
  </r>
  <r>
    <x v="26"/>
    <s v="Toileteries - Liquid Soap (Barang mandian - Sabun cair) PALMOLIVE - Aroma Therapy : Bottle Pump"/>
    <s v="750 ml"/>
    <n v="7.9"/>
    <n v="7.9"/>
    <m/>
    <d v="2026-06-01T00:00:00"/>
    <d v="2026-06-30T00:00:00"/>
    <x v="79"/>
    <s v="June  week 1"/>
    <x v="98"/>
  </r>
  <r>
    <x v="27"/>
    <s v="Toileteries - Shampoo (Barang mandian - Syampu) CLEAR"/>
    <s v="350 ml"/>
    <n v="5.9"/>
    <n v="5.9"/>
    <m/>
    <d v="2026-06-01T00:00:00"/>
    <d v="2026-06-30T00:00:00"/>
    <x v="79"/>
    <s v="June  week 1"/>
    <x v="102"/>
  </r>
  <r>
    <x v="27"/>
    <s v="Toileteries - Shampoo (Barang mandian - Syampu) HEAD &amp; SHOULDERS (THA)"/>
    <s v="330 ml"/>
    <n v="4.5"/>
    <n v="4.5"/>
    <m/>
    <d v="2026-06-01T00:00:00"/>
    <d v="2026-06-30T00:00:00"/>
    <x v="79"/>
    <s v="June  week 1"/>
    <x v="103"/>
  </r>
  <r>
    <x v="27"/>
    <s v="Toileteries - Shampoo (Barang mandian - Syampu) PALMOLIVE"/>
    <s v="350 ml"/>
    <n v="5.4"/>
    <n v="5.4"/>
    <m/>
    <d v="2026-06-01T00:00:00"/>
    <d v="2026-06-30T00:00:00"/>
    <x v="79"/>
    <s v="June  week 1"/>
    <x v="104"/>
  </r>
  <r>
    <x v="28"/>
    <s v="Toileteries - Tooth paste (Barang mandian - Ubat gigi) COLGATE Kayu Sugi : Brown Tube"/>
    <s v="175 g"/>
    <n v="2.8"/>
    <n v="2.8"/>
    <m/>
    <d v="2026-06-01T00:00:00"/>
    <d v="2026-06-30T00:00:00"/>
    <x v="79"/>
    <s v="June  week 1"/>
    <x v="106"/>
  </r>
  <r>
    <x v="28"/>
    <s v="Toileteries - Tooth paste (Barang mandian - Ubat gigi) COLGATE : Blue Tube"/>
    <s v="175 g"/>
    <n v="4.7"/>
    <n v="4.7"/>
    <m/>
    <d v="2026-06-01T00:00:00"/>
    <d v="2026-06-30T00:00:00"/>
    <x v="79"/>
    <s v="June  week 1"/>
    <x v="105"/>
  </r>
  <r>
    <x v="0"/>
    <s v="Butter / Margarine / Ghee (Mentega / Marjerin / Ghee) ANCHOR; Pure Butter (NZL) : Tin"/>
    <s v="454 g"/>
    <n v="8.5"/>
    <n v="8.5"/>
    <m/>
    <d v="2026-06-01T00:00:00"/>
    <d v="2026-06-30T00:00:00"/>
    <x v="80"/>
    <s v="June  week 1"/>
    <x v="135"/>
  </r>
  <r>
    <x v="0"/>
    <s v="Butter / Margarine / Ghee (Mentega / Marjerin / Ghee) PLANTA; Margarine Multi Purpose (Baking, Cooking, Spreading)  (MYS) : Plastic Container"/>
    <s v="480 g"/>
    <n v="3.5"/>
    <n v="3.5"/>
    <m/>
    <d v="2026-06-01T00:00:00"/>
    <d v="2026-06-30T00:00:00"/>
    <x v="80"/>
    <s v="June  week 1"/>
    <x v="126"/>
  </r>
  <r>
    <x v="0"/>
    <s v="Butter / Margarine / Ghee (Mentega / Marjerin / Ghee) Q.B.B; Pure Ghee (MYS) : Tin"/>
    <s v="400 g"/>
    <n v="8.1999999999999993"/>
    <n v="8.1999999999999993"/>
    <m/>
    <d v="2026-06-01T00:00:00"/>
    <d v="2026-06-30T00:00:00"/>
    <x v="80"/>
    <s v="June  week 1"/>
    <x v="0"/>
  </r>
  <r>
    <x v="1"/>
    <s v="Canned Preserved Food (Makanan dalam tin) AYAM BRAND; Sardines In Tomato Sauce Tall"/>
    <s v="230 g"/>
    <n v="2.9"/>
    <n v="2.9"/>
    <m/>
    <d v="2026-06-01T00:00:00"/>
    <d v="2026-06-30T00:00:00"/>
    <x v="80"/>
    <s v="June  week 1"/>
    <x v="1"/>
  </r>
  <r>
    <x v="1"/>
    <s v="Canned Preserved Food (Makanan dalam tin) AYAM BRAND; Sardines In Tomato Sauce Oval"/>
    <s v="215 g"/>
    <n v="2.95"/>
    <n v="2.95"/>
    <m/>
    <d v="2026-06-01T00:00:00"/>
    <d v="2026-06-30T00:00:00"/>
    <x v="80"/>
    <s v="June  week 1"/>
    <x v="2"/>
  </r>
  <r>
    <x v="1"/>
    <s v="Canned Preserved Food (Makanan dalam tin) IMPERIAL; Corned Beef"/>
    <s v="340 g"/>
    <n v="5.9"/>
    <n v="5.9"/>
    <m/>
    <d v="2026-06-01T00:00:00"/>
    <d v="2026-06-30T00:00:00"/>
    <x v="80"/>
    <s v="June  week 1"/>
    <x v="3"/>
  </r>
  <r>
    <x v="1"/>
    <s v="Canned Preserved Food (Makanan dalam tin) REX; Chicken Curry"/>
    <s v="160 g"/>
    <n v="1.6"/>
    <n v="1.6"/>
    <m/>
    <d v="2026-06-01T00:00:00"/>
    <d v="2026-06-30T00:00:00"/>
    <x v="80"/>
    <s v="June  week 1"/>
    <x v="4"/>
  </r>
  <r>
    <x v="1"/>
    <s v="Canned Preserved Food (Makanan dalam tin) REX; Cuttle Fish"/>
    <s v="425 g"/>
    <n v="5.5"/>
    <n v="5.5"/>
    <m/>
    <d v="2026-06-01T00:00:00"/>
    <d v="2026-06-30T00:00:00"/>
    <x v="80"/>
    <s v="June  week 1"/>
    <x v="5"/>
  </r>
  <r>
    <x v="1"/>
    <s v="Canned Preserved Food (Makanan dalam tin) SMILING FISH; Fried Baby Clam with Chili"/>
    <s v="40 g"/>
    <n v="1.3"/>
    <n v="1.3"/>
    <m/>
    <d v="2026-06-01T00:00:00"/>
    <d v="2026-06-30T00:00:00"/>
    <x v="80"/>
    <s v="June  week 1"/>
    <x v="6"/>
  </r>
  <r>
    <x v="1"/>
    <s v="Canned Preserved Food (Makanan dalam tin) SMILING FISH; Crispy Baby Clam"/>
    <s v="30 g"/>
    <n v="1.25"/>
    <n v="1.25"/>
    <m/>
    <d v="2026-06-01T00:00:00"/>
    <d v="2026-06-30T00:00:00"/>
    <x v="80"/>
    <s v="June  week 1"/>
    <x v="7"/>
  </r>
  <r>
    <x v="1"/>
    <s v="Canned Preserved Food (Makanan dalam tin) YEO'S; Chicken Curry"/>
    <s v="280 g"/>
    <n v="1.99"/>
    <n v="1.99"/>
    <m/>
    <d v="2026-06-01T00:00:00"/>
    <d v="2026-06-30T00:00:00"/>
    <x v="80"/>
    <s v="June  week 1"/>
    <x v="8"/>
  </r>
  <r>
    <x v="2"/>
    <s v="Chicken Eggs (Telur ayam) Medium sized Grade B"/>
    <s v="10 pcs"/>
    <n v="1.9"/>
    <n v="1.9"/>
    <m/>
    <d v="2026-06-01T00:00:00"/>
    <d v="2026-06-30T00:00:00"/>
    <x v="80"/>
    <s v="June  week 1"/>
    <x v="9"/>
  </r>
  <r>
    <x v="2"/>
    <s v="Chicken Eggs (Telur ayam) Medium sized Grade B"/>
    <s v="1 tray"/>
    <n v="5.2"/>
    <n v="5.2"/>
    <m/>
    <d v="2026-06-01T00:00:00"/>
    <d v="2026-06-30T00:00:00"/>
    <x v="80"/>
    <s v="June  week 1"/>
    <x v="10"/>
  </r>
  <r>
    <x v="3"/>
    <s v="Condensed Milk (Susu pekat manis) MARIGOLD; Sweetened Beverage Creamer (SGP) : Tin"/>
    <s v="380 g"/>
    <n v="1.1499999999999999"/>
    <n v="1.1499999999999999"/>
    <m/>
    <d v="2026-06-01T00:00:00"/>
    <d v="2026-06-30T00:00:00"/>
    <x v="80"/>
    <s v="June  week 1"/>
    <x v="11"/>
  </r>
  <r>
    <x v="4"/>
    <s v="Cooking Oil (Minyak masak) BORGES; Classic Olive Oil"/>
    <s v="1 lit"/>
    <n v="15.9"/>
    <n v="15.9"/>
    <m/>
    <d v="2026-06-01T00:00:00"/>
    <d v="2026-06-30T00:00:00"/>
    <x v="80"/>
    <s v="June  week 1"/>
    <x v="169"/>
  </r>
  <r>
    <x v="4"/>
    <s v="Cooking Oil (Minyak masak) CAP BURUH @ LABOUR; Refined Cooking Oil : Bottle"/>
    <s v="2 kg"/>
    <n v="4.8"/>
    <n v="4.8"/>
    <m/>
    <d v="2026-06-01T00:00:00"/>
    <d v="2026-06-30T00:00:00"/>
    <x v="80"/>
    <s v="June  week 1"/>
    <x v="12"/>
  </r>
  <r>
    <x v="4"/>
    <s v="Cooking Oil (Minyak masak) CAP BURUH @ LABOUR; Refined Cooking Oil : Bottle"/>
    <s v="5 kg"/>
    <n v="11.3"/>
    <n v="11.3"/>
    <m/>
    <d v="2026-06-01T00:00:00"/>
    <d v="2026-06-30T00:00:00"/>
    <x v="80"/>
    <s v="June  week 1"/>
    <x v="13"/>
  </r>
  <r>
    <x v="4"/>
    <s v="Cooking Oil (Minyak masak) SUNCO; Vegetable Cooking Oil : Bottle"/>
    <s v="2 lit"/>
    <n v="4.9000000000000004"/>
    <n v="4.9000000000000004"/>
    <m/>
    <d v="2026-06-01T00:00:00"/>
    <d v="2026-06-30T00:00:00"/>
    <x v="80"/>
    <s v="June  week 1"/>
    <x v="14"/>
  </r>
  <r>
    <x v="4"/>
    <s v="Cooking Oil (Minyak masak) SUNCO; Vegetable Cooking Oil : Bottle"/>
    <s v="5 lit"/>
    <n v="11.9"/>
    <n v="11.9"/>
    <m/>
    <d v="2026-06-01T00:00:00"/>
    <d v="2026-06-30T00:00:00"/>
    <x v="80"/>
    <s v="June  week 1"/>
    <x v="15"/>
  </r>
  <r>
    <x v="4"/>
    <s v="Cooking Oil (Minyak masak) TROPICAL; Cooking Oil 2x Fractionation (Non Cholestrol) : Bottle"/>
    <s v="2 lit"/>
    <n v="3.9"/>
    <n v="3.9"/>
    <m/>
    <d v="2026-06-01T00:00:00"/>
    <d v="2026-06-30T00:00:00"/>
    <x v="80"/>
    <s v="June  week 1"/>
    <x v="16"/>
  </r>
  <r>
    <x v="5"/>
    <s v="Cordial Syrups (Minuman sirap berperisa) F&amp;N SUN VALLEY; Grenadine"/>
    <s v="2 lit"/>
    <n v="4.9000000000000004"/>
    <n v="4.9000000000000004"/>
    <m/>
    <d v="2026-06-01T00:00:00"/>
    <d v="2026-06-30T00:00:00"/>
    <x v="80"/>
    <s v="June  week 1"/>
    <x v="108"/>
  </r>
  <r>
    <x v="5"/>
    <s v="Cordial Syrups (Minuman sirap berperisa) F&amp;N SUN VALLEY; Rose"/>
    <s v="2 lit"/>
    <n v="4.9000000000000004"/>
    <n v="4.9000000000000004"/>
    <m/>
    <d v="2026-06-01T00:00:00"/>
    <d v="2026-06-30T00:00:00"/>
    <x v="80"/>
    <s v="June  week 1"/>
    <x v="109"/>
  </r>
  <r>
    <x v="5"/>
    <s v="Cordial Syrups (Minuman sirap berperisa) SKYBLUE; Orange"/>
    <s v="2 lit"/>
    <n v="4.3499999999999996"/>
    <n v="4.3499999999999996"/>
    <m/>
    <d v="2026-06-01T00:00:00"/>
    <d v="2026-06-30T00:00:00"/>
    <x v="80"/>
    <s v="June  week 1"/>
    <x v="18"/>
  </r>
  <r>
    <x v="5"/>
    <s v="Cordial Syrups (Minuman sirap berperisa) STAR JUS; Orange"/>
    <s v="2 lit"/>
    <n v="4.5"/>
    <n v="4.5"/>
    <m/>
    <d v="2026-06-01T00:00:00"/>
    <d v="2026-06-30T00:00:00"/>
    <x v="80"/>
    <s v="June  week 1"/>
    <x v="19"/>
  </r>
  <r>
    <x v="32"/>
    <s v="Cultured Milk (Susu berkultur) YAKULT : x5"/>
    <s v="1 set"/>
    <n v="3.5"/>
    <n v="3.5"/>
    <m/>
    <d v="2026-06-01T00:00:00"/>
    <d v="2026-06-30T00:00:00"/>
    <x v="80"/>
    <s v="June  week 1"/>
    <x v="138"/>
  </r>
  <r>
    <x v="6"/>
    <s v="Detergents (Pencuci pakaian) CLOROX; Liquid Bleach"/>
    <s v="1 lit"/>
    <n v="2.7"/>
    <n v="2.7"/>
    <m/>
    <d v="2026-06-01T00:00:00"/>
    <d v="2026-06-30T00:00:00"/>
    <x v="80"/>
    <s v="June  week 1"/>
    <x v="22"/>
  </r>
  <r>
    <x v="7"/>
    <s v="Dried Noodles (Mee kering) CAP LIMAU; Mee Hoon"/>
    <s v="400 g"/>
    <n v="1.39"/>
    <n v="1.39"/>
    <m/>
    <d v="2026-06-01T00:00:00"/>
    <d v="2026-06-30T00:00:00"/>
    <x v="80"/>
    <s v="June  week 1"/>
    <x v="24"/>
  </r>
  <r>
    <x v="7"/>
    <s v="Dried Noodles (Mee kering) WAI WAI; Oriental Style"/>
    <s v="200 g"/>
    <n v="1"/>
    <n v="1"/>
    <m/>
    <d v="2026-06-01T00:00:00"/>
    <d v="2026-06-30T00:00:00"/>
    <x v="80"/>
    <s v="June  week 1"/>
    <x v="25"/>
  </r>
  <r>
    <x v="8"/>
    <s v="Drinks (Minuman) LIPTON; Yellow label"/>
    <s v="200 g"/>
    <n v="2.2999999999999998"/>
    <n v="2.2999999999999998"/>
    <m/>
    <d v="2026-06-01T00:00:00"/>
    <d v="2026-06-30T00:00:00"/>
    <x v="80"/>
    <s v="June  week 1"/>
    <x v="132"/>
  </r>
  <r>
    <x v="8"/>
    <s v="Drinks (Minuman) SEHAT - 1.5L : 1 carton"/>
    <s v="1.5 lit x 12"/>
    <n v="7.9"/>
    <n v="7.9"/>
    <m/>
    <d v="2026-06-01T00:00:00"/>
    <d v="2026-06-30T00:00:00"/>
    <x v="80"/>
    <s v="June  week 1"/>
    <x v="27"/>
  </r>
  <r>
    <x v="8"/>
    <s v="Drinks (Minuman) SUCI DISTILLED - 1.5L : 1 carton"/>
    <s v="1.5 lit x 12"/>
    <n v="6.5"/>
    <n v="6.5"/>
    <m/>
    <d v="2026-06-01T00:00:00"/>
    <d v="2026-06-30T00:00:00"/>
    <x v="80"/>
    <s v="June  week 1"/>
    <x v="28"/>
  </r>
  <r>
    <x v="9"/>
    <s v="Evaporated Milk (Susu cair) IDEAL; Susu Sejat Penuh Krim (MYS) : Tin"/>
    <s v="390 g"/>
    <n v="1.49"/>
    <n v="1.49"/>
    <m/>
    <d v="2026-06-01T00:00:00"/>
    <d v="2026-06-30T00:00:00"/>
    <x v="80"/>
    <s v="June  week 1"/>
    <x v="29"/>
  </r>
  <r>
    <x v="9"/>
    <s v="Evaporated Milk (Susu cair) F &amp; N; Evaporated Filled Milk (MYS) : Blue Tin"/>
    <s v="390 g"/>
    <n v="1.45"/>
    <n v="1.45"/>
    <m/>
    <d v="2026-06-01T00:00:00"/>
    <d v="2026-06-30T00:00:00"/>
    <x v="80"/>
    <s v="June  week 1"/>
    <x v="111"/>
  </r>
  <r>
    <x v="10"/>
    <s v="Flour (Tepung) FLYING MAN; Corn Flour (SGP) : Packet"/>
    <s v="400 g"/>
    <n v="0.79"/>
    <n v="0.79"/>
    <m/>
    <d v="2026-06-01T00:00:00"/>
    <d v="2026-06-30T00:00:00"/>
    <x v="80"/>
    <s v="June  week 1"/>
    <x v="113"/>
  </r>
  <r>
    <x v="10"/>
    <s v="Flour (Tepung) FLYING MAN; Tapioca Flour (SGP) : Packet"/>
    <s v="500 g"/>
    <n v="0.95"/>
    <n v="0.95"/>
    <m/>
    <d v="2026-06-01T00:00:00"/>
    <d v="2026-06-30T00:00:00"/>
    <x v="80"/>
    <s v="June  week 1"/>
    <x v="114"/>
  </r>
  <r>
    <x v="10"/>
    <s v="Flour (Tepung) PRIMA; Plain Flour (SGP) : Blue Packet"/>
    <s v="1 kg"/>
    <n v="2.2000000000000002"/>
    <n v="2.2000000000000002"/>
    <m/>
    <d v="2026-06-01T00:00:00"/>
    <d v="2026-06-30T00:00:00"/>
    <x v="80"/>
    <s v="June  week 1"/>
    <x v="32"/>
  </r>
  <r>
    <x v="10"/>
    <s v="Flour (Tepung) PRIMA; Self-Raising Flour (SGP) : Red Packet"/>
    <s v="1 kg"/>
    <n v="2.6"/>
    <n v="2.6"/>
    <m/>
    <d v="2026-06-01T00:00:00"/>
    <d v="2026-06-30T00:00:00"/>
    <x v="80"/>
    <s v="June  week 1"/>
    <x v="33"/>
  </r>
  <r>
    <x v="11"/>
    <s v="Formulated Powdered Milk (Susu tepung formula anak damit) DUMEX; Dugro Langkah 3 Asli (1-3 Tahun) : Paket"/>
    <s v="850 g"/>
    <n v="8.1999999999999993"/>
    <n v="8.1999999999999993"/>
    <m/>
    <d v="2026-06-01T00:00:00"/>
    <d v="2026-06-30T00:00:00"/>
    <x v="80"/>
    <s v="June  week 1"/>
    <x v="34"/>
  </r>
  <r>
    <x v="11"/>
    <s v="Formulated Powdered Milk (Susu tepung formula anak damit) DUMEX; Dugro Langkah 4 Asli (3-6 Tahun) : Paket"/>
    <s v="850 g"/>
    <n v="8.1999999999999993"/>
    <n v="8.1999999999999993"/>
    <m/>
    <d v="2026-06-01T00:00:00"/>
    <d v="2026-06-30T00:00:00"/>
    <x v="80"/>
    <s v="June  week 1"/>
    <x v="35"/>
  </r>
  <r>
    <x v="34"/>
    <s v="Fresh Beef (Lembu segar); Lung"/>
    <s v="1 kg"/>
    <n v="10.5"/>
    <n v="10.5"/>
    <m/>
    <d v="2026-06-01T00:00:00"/>
    <d v="2026-06-30T00:00:00"/>
    <x v="80"/>
    <s v="June  week 1"/>
    <x v="166"/>
  </r>
  <r>
    <x v="12"/>
    <s v="Fresh Chicken (Ayam segar); Wings"/>
    <s v="1 kg"/>
    <n v="7.9"/>
    <n v="7.9"/>
    <m/>
    <d v="2026-06-01T00:00:00"/>
    <d v="2026-06-30T00:00:00"/>
    <x v="80"/>
    <s v="June  week 1"/>
    <x v="43"/>
  </r>
  <r>
    <x v="12"/>
    <s v="Fresh Chicken (Ayam segar); Whole"/>
    <s v="1 kg"/>
    <n v="5.5"/>
    <n v="5.5"/>
    <m/>
    <d v="2026-06-01T00:00:00"/>
    <d v="2026-06-30T00:00:00"/>
    <x v="80"/>
    <s v="June  week 1"/>
    <x v="44"/>
  </r>
  <r>
    <x v="13"/>
    <s v="Frozen (Makanan beku) AYAMAS; Chicken Frankfurters"/>
    <s v="340 g"/>
    <n v="2.9"/>
    <n v="2.9"/>
    <m/>
    <d v="2026-06-01T00:00:00"/>
    <d v="2026-06-30T00:00:00"/>
    <x v="80"/>
    <s v="June  week 1"/>
    <x v="45"/>
  </r>
  <r>
    <x v="13"/>
    <s v="Frozen (Makanan beku) BMC; Beef Burger"/>
    <s v="900 g"/>
    <n v="9.9"/>
    <n v="9.9"/>
    <m/>
    <d v="2026-06-01T00:00:00"/>
    <d v="2026-06-30T00:00:00"/>
    <x v="80"/>
    <s v="June  week 1"/>
    <x v="47"/>
  </r>
  <r>
    <x v="13"/>
    <s v="Frozen (Makanan beku) BMC; Chicken Burger"/>
    <s v="900 g"/>
    <n v="8.9"/>
    <n v="8.9"/>
    <m/>
    <d v="2026-06-01T00:00:00"/>
    <d v="2026-06-30T00:00:00"/>
    <x v="80"/>
    <s v="June  week 1"/>
    <x v="48"/>
  </r>
  <r>
    <x v="13"/>
    <s v="Frozen (Makanan beku) BMC; Chicken Frankfurters"/>
    <s v="340 g"/>
    <n v="1.95"/>
    <n v="1.95"/>
    <m/>
    <d v="2026-06-01T00:00:00"/>
    <d v="2026-06-30T00:00:00"/>
    <x v="80"/>
    <s v="June  week 1"/>
    <x v="49"/>
  </r>
  <r>
    <x v="13"/>
    <s v="Frozen (Makanan beku) JODI; Chicken Frankfurters"/>
    <s v="300 g"/>
    <n v="2.5"/>
    <n v="2.5"/>
    <m/>
    <d v="2026-06-01T00:00:00"/>
    <d v="2026-06-30T00:00:00"/>
    <x v="80"/>
    <s v="June  week 1"/>
    <x v="50"/>
  </r>
  <r>
    <x v="14"/>
    <s v="Ginger @ Halia"/>
    <s v="1 kg"/>
    <n v="3.2"/>
    <n v="3.2"/>
    <m/>
    <d v="2026-06-01T00:00:00"/>
    <d v="2026-06-30T00:00:00"/>
    <x v="80"/>
    <s v="June  week 1"/>
    <x v="51"/>
  </r>
  <r>
    <x v="15"/>
    <s v="Infant Diapers (Lampin bayi pakai buang) EQ DRY; Newborn : Up to 5 kg"/>
    <s v="NB 20/22"/>
    <n v="4.8"/>
    <n v="4.8"/>
    <m/>
    <d v="2026-06-01T00:00:00"/>
    <d v="2026-06-30T00:00:00"/>
    <x v="80"/>
    <s v="June  week 1"/>
    <x v="52"/>
  </r>
  <r>
    <x v="15"/>
    <s v="Infant Diapers (Lampin bayi pakai buang) EQ DRY; Medium : 6 - 11 kg"/>
    <s v="M 36"/>
    <n v="8.9"/>
    <n v="8.9"/>
    <m/>
    <d v="2026-06-01T00:00:00"/>
    <d v="2026-06-30T00:00:00"/>
    <x v="80"/>
    <s v="June  week 1"/>
    <x v="55"/>
  </r>
  <r>
    <x v="15"/>
    <s v="Infant Diapers (Lampin bayi pakai buang) EQ DRY; Small : 3 - 7 kg"/>
    <s v="S 40"/>
    <n v="8.9"/>
    <n v="8.9"/>
    <m/>
    <d v="2026-06-01T00:00:00"/>
    <d v="2026-06-30T00:00:00"/>
    <x v="80"/>
    <s v="June  week 1"/>
    <x v="56"/>
  </r>
  <r>
    <x v="15"/>
    <s v="Infant Diapers (Lampin bayi pakai buang) EQ DRY; Extra Large : 15 kg above"/>
    <s v="XXL 24"/>
    <n v="8.9"/>
    <n v="8.9"/>
    <m/>
    <d v="2026-06-01T00:00:00"/>
    <d v="2026-06-30T00:00:00"/>
    <x v="80"/>
    <s v="June  week 1"/>
    <x v="54"/>
  </r>
  <r>
    <x v="16"/>
    <s v="Instant Noodles (Mee segera) INDO FOOD; Mee Goreng"/>
    <s v="80 g x 5"/>
    <n v="1.49"/>
    <n v="1.49"/>
    <m/>
    <d v="2026-06-01T00:00:00"/>
    <d v="2026-06-30T00:00:00"/>
    <x v="80"/>
    <s v="June  week 1"/>
    <x v="60"/>
  </r>
  <r>
    <x v="16"/>
    <s v="Instant Noodles (Mee segera) MAGGI; Asam"/>
    <s v="80 g x 5"/>
    <n v="1.9"/>
    <n v="1.9"/>
    <m/>
    <d v="2026-06-01T00:00:00"/>
    <d v="2026-06-30T00:00:00"/>
    <x v="80"/>
    <s v="June  week 1"/>
    <x v="62"/>
  </r>
  <r>
    <x v="16"/>
    <s v="Instant Noodles (Mee segera) MAGGI; Ayam"/>
    <s v="80 g x 5"/>
    <n v="1.65"/>
    <n v="1.65"/>
    <m/>
    <d v="2026-06-01T00:00:00"/>
    <d v="2026-06-30T00:00:00"/>
    <x v="80"/>
    <s v="June  week 1"/>
    <x v="63"/>
  </r>
  <r>
    <x v="16"/>
    <s v="Instant Noodles (Mee segera) MAGGI; Curry"/>
    <s v="80 g x 5"/>
    <n v="1.65"/>
    <n v="1.65"/>
    <m/>
    <d v="2026-06-01T00:00:00"/>
    <d v="2026-06-30T00:00:00"/>
    <x v="80"/>
    <s v="June  week 1"/>
    <x v="64"/>
  </r>
  <r>
    <x v="29"/>
    <s v="Mayonnaise (Mayonis) LADY'S CHOICE; Real Mayonnaise"/>
    <s v="470 ml"/>
    <n v="4.2"/>
    <n v="4.2"/>
    <m/>
    <d v="2026-06-01T00:00:00"/>
    <d v="2026-06-30T00:00:00"/>
    <x v="80"/>
    <s v="June  week 1"/>
    <x v="144"/>
  </r>
  <r>
    <x v="17"/>
    <s v="Monosodium Glutamate @ MSG MAGGI; Secukup Rasa"/>
    <s v="300 g"/>
    <n v="2.4"/>
    <n v="2.4"/>
    <m/>
    <d v="2026-06-01T00:00:00"/>
    <d v="2026-06-30T00:00:00"/>
    <x v="80"/>
    <s v="June  week 1"/>
    <x v="146"/>
  </r>
  <r>
    <x v="18"/>
    <s v="Onions (Bawang); Bombay"/>
    <s v="1 kg"/>
    <n v="1"/>
    <n v="1"/>
    <m/>
    <d v="2026-06-01T00:00:00"/>
    <d v="2026-06-30T00:00:00"/>
    <x v="80"/>
    <s v="June  week 1"/>
    <x v="67"/>
  </r>
  <r>
    <x v="18"/>
    <s v="Onions (Bawang); Brown Onion"/>
    <s v="1 kg"/>
    <n v="1.5"/>
    <n v="1.5"/>
    <m/>
    <d v="2026-06-01T00:00:00"/>
    <d v="2026-06-30T00:00:00"/>
    <x v="80"/>
    <s v="June  week 1"/>
    <x v="68"/>
  </r>
  <r>
    <x v="18"/>
    <s v="Onions (Bawang); Garlic"/>
    <s v="1 kg"/>
    <n v="2.9"/>
    <n v="2.9"/>
    <m/>
    <d v="2026-06-01T00:00:00"/>
    <d v="2026-06-30T00:00:00"/>
    <x v="80"/>
    <s v="June  week 1"/>
    <x v="69"/>
  </r>
  <r>
    <x v="18"/>
    <s v="Onions (Bawang); Shallot"/>
    <s v="1 kg"/>
    <n v="2.2000000000000002"/>
    <n v="2.2000000000000002"/>
    <m/>
    <d v="2026-06-01T00:00:00"/>
    <d v="2026-06-30T00:00:00"/>
    <x v="80"/>
    <s v="June  week 1"/>
    <x v="70"/>
  </r>
  <r>
    <x v="19"/>
    <s v="Rice (Beras) SIAM : 1 sack"/>
    <s v="10 kg"/>
    <n v="8.3000000000000007"/>
    <n v="8.3000000000000007"/>
    <m/>
    <d v="2026-06-01T00:00:00"/>
    <d v="2026-06-30T00:00:00"/>
    <x v="80"/>
    <s v="June  week 1"/>
    <x v="71"/>
  </r>
  <r>
    <x v="19"/>
    <s v="Rice (Beras) PULUT : 1 sack"/>
    <s v="10 kg"/>
    <n v="7.6"/>
    <n v="7.6"/>
    <m/>
    <d v="2026-06-01T00:00:00"/>
    <d v="2026-06-30T00:00:00"/>
    <x v="80"/>
    <s v="June  week 1"/>
    <x v="72"/>
  </r>
  <r>
    <x v="19"/>
    <s v="Rice (Beras) WANGI : 1 sack"/>
    <s v="10 kg"/>
    <n v="12.2"/>
    <n v="12.2"/>
    <m/>
    <d v="2026-06-01T00:00:00"/>
    <d v="2026-06-30T00:00:00"/>
    <x v="80"/>
    <s v="June  week 1"/>
    <x v="73"/>
  </r>
  <r>
    <x v="20"/>
    <s v="Santan AYAM BRAND; Coconut Milk Blue : Pack"/>
    <s v="200 ml"/>
    <n v="1.4"/>
    <n v="1.4"/>
    <m/>
    <d v="2026-06-01T00:00:00"/>
    <d v="2026-06-30T00:00:00"/>
    <x v="80"/>
    <s v="June  week 1"/>
    <x v="74"/>
  </r>
  <r>
    <x v="20"/>
    <s v="Santan AYAM BRAND; Coconut Milk Blue : Tin"/>
    <s v="270 ml"/>
    <n v="2.5"/>
    <n v="2.5"/>
    <m/>
    <d v="2026-06-01T00:00:00"/>
    <d v="2026-06-30T00:00:00"/>
    <x v="80"/>
    <s v="June  week 1"/>
    <x v="75"/>
  </r>
  <r>
    <x v="20"/>
    <s v="Santan AYAM BRAND; Premium Coconut Cream 100% Natural (MYS) : Green Tin"/>
    <s v="400 ml"/>
    <n v="3.5"/>
    <n v="3.5"/>
    <m/>
    <d v="2026-06-01T00:00:00"/>
    <d v="2026-06-30T00:00:00"/>
    <x v="80"/>
    <s v="June  week 1"/>
    <x v="76"/>
  </r>
  <r>
    <x v="20"/>
    <s v="Santan AYAM BRAND; Premium Coconut Milk 100% Natural (SGP) : Blue Tin"/>
    <s v="400 g"/>
    <n v="3.2"/>
    <n v="3.2"/>
    <m/>
    <d v="2026-06-01T00:00:00"/>
    <d v="2026-06-30T00:00:00"/>
    <x v="80"/>
    <s v="June  week 1"/>
    <x v="77"/>
  </r>
  <r>
    <x v="20"/>
    <s v="Santan AROY D; Coconut Milk 100% Original (MYS) : Pack"/>
    <s v="500 ml"/>
    <n v="2.5"/>
    <n v="2.5"/>
    <m/>
    <d v="2026-06-01T00:00:00"/>
    <d v="2026-06-30T00:00:00"/>
    <x v="80"/>
    <s v="June  week 1"/>
    <x v="78"/>
  </r>
  <r>
    <x v="20"/>
    <s v="Santan BABU KITCHEN; Coconut Milk Indo"/>
    <s v="400 ml"/>
    <n v="2.1"/>
    <n v="2.1"/>
    <m/>
    <d v="2026-06-01T00:00:00"/>
    <d v="2026-06-30T00:00:00"/>
    <x v="80"/>
    <s v="June  week 1"/>
    <x v="147"/>
  </r>
  <r>
    <x v="20"/>
    <s v="Santan CHAKOAH; Coconut Milk Gata"/>
    <s v="400 ml"/>
    <n v="1.95"/>
    <n v="1.95"/>
    <m/>
    <d v="2026-06-01T00:00:00"/>
    <d v="2026-06-30T00:00:00"/>
    <x v="80"/>
    <s v="June  week 1"/>
    <x v="148"/>
  </r>
  <r>
    <x v="20"/>
    <s v="Santan KARA; Natural Coconut Extract"/>
    <s v="200 ml"/>
    <n v="1.5"/>
    <n v="1.5"/>
    <m/>
    <d v="2026-06-01T00:00:00"/>
    <d v="2026-06-30T00:00:00"/>
    <x v="80"/>
    <s v="June  week 1"/>
    <x v="79"/>
  </r>
  <r>
    <x v="20"/>
    <s v="Santan KARA; Ekstrak Santan Kelapa Asli Tanpa Kolestrol (MYS) : Pack"/>
    <s v="500 g"/>
    <n v="2.95"/>
    <n v="2.95"/>
    <m/>
    <d v="2026-06-01T00:00:00"/>
    <d v="2026-06-30T00:00:00"/>
    <x v="80"/>
    <s v="June  week 1"/>
    <x v="80"/>
  </r>
  <r>
    <x v="20"/>
    <s v="Santan S &amp; P; Serbuk Krim Kelapa Segera @ Biasa (MYS) : Silver Pack"/>
    <s v="50g x 5"/>
    <n v="2.7"/>
    <n v="2.7"/>
    <m/>
    <d v="2026-06-01T00:00:00"/>
    <d v="2026-06-30T00:00:00"/>
    <x v="80"/>
    <s v="June  week 1"/>
    <x v="81"/>
  </r>
  <r>
    <x v="21"/>
    <s v="Sauces (Sos) HABHAL; CAP KIPAS UDANG; Salty Soy Sauce"/>
    <s v="645 ml"/>
    <n v="3.6"/>
    <n v="3.6"/>
    <m/>
    <d v="2026-06-01T00:00:00"/>
    <d v="2026-06-30T00:00:00"/>
    <x v="80"/>
    <s v="June  week 1"/>
    <x v="83"/>
  </r>
  <r>
    <x v="21"/>
    <s v="Sauces (Sos) HABHAL; CAP KIPAS UDANG; Sweet Soy Sauce"/>
    <s v="645 ml"/>
    <n v="4.5"/>
    <n v="4.5"/>
    <m/>
    <d v="2026-06-01T00:00:00"/>
    <d v="2026-06-30T00:00:00"/>
    <x v="80"/>
    <s v="June  week 1"/>
    <x v="84"/>
  </r>
  <r>
    <x v="21"/>
    <s v="Sauces (Sos) MAGGI; Oyster Sauce"/>
    <s v="500 g"/>
    <n v="2.5"/>
    <n v="2.5"/>
    <m/>
    <d v="2026-06-01T00:00:00"/>
    <d v="2026-06-30T00:00:00"/>
    <x v="80"/>
    <s v="June  week 1"/>
    <x v="85"/>
  </r>
  <r>
    <x v="21"/>
    <s v="Sauces (Sos) MAGGI; Tomato Ketchup"/>
    <s v="325 g"/>
    <n v="1.35"/>
    <n v="1.35"/>
    <m/>
    <d v="2026-06-01T00:00:00"/>
    <d v="2026-06-30T00:00:00"/>
    <x v="80"/>
    <s v="June  week 1"/>
    <x v="86"/>
  </r>
  <r>
    <x v="21"/>
    <s v="Sauces (Sos) WAH HONG; Chilli Sauce"/>
    <s v="310 g"/>
    <n v="1.29"/>
    <n v="1.29"/>
    <m/>
    <d v="2026-06-01T00:00:00"/>
    <d v="2026-06-30T00:00:00"/>
    <x v="80"/>
    <s v="June  week 1"/>
    <x v="87"/>
  </r>
  <r>
    <x v="22"/>
    <s v="Soft Drinks (Minuman ringan) HEAVEN &amp; EARTH; Green Tea : Bottle"/>
    <s v="1.5 lit"/>
    <n v="3.95"/>
    <n v="3.95"/>
    <m/>
    <d v="2026-06-01T00:00:00"/>
    <d v="2026-06-30T00:00:00"/>
    <x v="80"/>
    <s v="June  week 1"/>
    <x v="89"/>
  </r>
  <r>
    <x v="22"/>
    <s v="Soft Drinks (Minuman ringan) POKKA; Ice Lemon Tea :: Bottle"/>
    <s v="1.5 lit"/>
    <n v="2.9"/>
    <n v="2.9"/>
    <m/>
    <d v="2026-06-01T00:00:00"/>
    <d v="2026-06-30T00:00:00"/>
    <x v="80"/>
    <s v="June  week 1"/>
    <x v="128"/>
  </r>
  <r>
    <x v="23"/>
    <s v="Spread (Sapuan) NUTELLA : Jar"/>
    <s v="750 g"/>
    <n v="9.5"/>
    <n v="9.5"/>
    <m/>
    <d v="2026-06-01T00:00:00"/>
    <d v="2026-06-30T00:00:00"/>
    <x v="80"/>
    <s v="June  week 1"/>
    <x v="91"/>
  </r>
  <r>
    <x v="23"/>
    <s v="Spread (Sapuan) NUTKAO : Jar"/>
    <s v="750 g"/>
    <n v="6.9"/>
    <n v="6.9"/>
    <m/>
    <d v="2026-06-01T00:00:00"/>
    <d v="2026-06-30T00:00:00"/>
    <x v="80"/>
    <s v="June  week 1"/>
    <x v="92"/>
  </r>
  <r>
    <x v="24"/>
    <s v="Toileteries - Antiseptic mouthwash (Barang mandian - penyegar mulut) COLGATE PLAX : Bottle"/>
    <s v="250 ml"/>
    <n v="3.9"/>
    <n v="3.9"/>
    <m/>
    <d v="2026-06-01T00:00:00"/>
    <d v="2026-06-30T00:00:00"/>
    <x v="80"/>
    <s v="June  week 1"/>
    <x v="93"/>
  </r>
  <r>
    <x v="24"/>
    <s v="Toileteries - Antiseptic mouthwash (Barang mandian - penyegar mulut) LISTERINE : Bottle"/>
    <s v="250 ml"/>
    <n v="3.2"/>
    <n v="3.2"/>
    <m/>
    <d v="2026-06-01T00:00:00"/>
    <d v="2026-06-30T00:00:00"/>
    <x v="80"/>
    <s v="June  week 1"/>
    <x v="94"/>
  </r>
  <r>
    <x v="25"/>
    <s v="Toileteries - Bar Soap (Barang mandian - Sabun buku) PALMOLIVE"/>
    <s v="80 g x 3"/>
    <n v="1.6"/>
    <n v="1.6"/>
    <m/>
    <d v="2026-06-01T00:00:00"/>
    <d v="2026-06-30T00:00:00"/>
    <x v="80"/>
    <s v="June  week 1"/>
    <x v="97"/>
  </r>
  <r>
    <x v="25"/>
    <s v="Toileteries - Bar Soap (Barang mandian - Sabun buku) PROTEX"/>
    <s v="75 g x 4"/>
    <n v="3.9"/>
    <n v="3.9"/>
    <m/>
    <d v="2026-06-01T00:00:00"/>
    <d v="2026-06-30T00:00:00"/>
    <x v="80"/>
    <s v="June  week 1"/>
    <x v="95"/>
  </r>
  <r>
    <x v="26"/>
    <s v="Toileteries - Liquid Soap (Barang mandian - Sabun cair) LIFEBUOY- total10 : Bottle Pump"/>
    <s v="500 ml"/>
    <n v="4.3"/>
    <n v="4.3"/>
    <m/>
    <d v="2026-06-01T00:00:00"/>
    <d v="2026-06-30T00:00:00"/>
    <x v="80"/>
    <s v="June  week 1"/>
    <x v="99"/>
  </r>
  <r>
    <x v="26"/>
    <s v="Toileteries - Liquid Soap (Barang mandian - Sabun cair) PALMOLIVE - Aroma Therapy : Bottle Pump"/>
    <s v="750 ml"/>
    <n v="7.5"/>
    <n v="7.5"/>
    <m/>
    <d v="2026-06-01T00:00:00"/>
    <d v="2026-06-30T00:00:00"/>
    <x v="80"/>
    <s v="June  week 1"/>
    <x v="98"/>
  </r>
  <r>
    <x v="26"/>
    <s v="Toileteries - Liquid Soap (Barang mandian - Sabun cair) DETTOL - Antibacterial Bodywash : Bottle Pump"/>
    <s v="950 ml"/>
    <n v="6.5"/>
    <n v="6.5"/>
    <m/>
    <d v="2026-06-01T00:00:00"/>
    <d v="2026-06-30T00:00:00"/>
    <x v="80"/>
    <s v="June  week 1"/>
    <x v="101"/>
  </r>
  <r>
    <x v="28"/>
    <s v="Toileteries - Tooth paste (Barang mandian - Ubat gigi) COLGATE Kayu Sugi : Brown Tube"/>
    <s v="175 g"/>
    <n v="2.4"/>
    <n v="2.4"/>
    <m/>
    <d v="2026-06-01T00:00:00"/>
    <d v="2026-06-30T00:00:00"/>
    <x v="80"/>
    <s v="June  week 1"/>
    <x v="106"/>
  </r>
  <r>
    <x v="0"/>
    <s v="Butter / Margarine / Ghee (Mentega / Marjerin / Ghee) ANCHOR; Pure Butter (NZL) : Tin"/>
    <s v="454 g"/>
    <n v="7.99"/>
    <n v="7.99"/>
    <m/>
    <d v="2026-06-01T00:00:00"/>
    <d v="2026-06-30T00:00:00"/>
    <x v="81"/>
    <s v="June  week 1"/>
    <x v="135"/>
  </r>
  <r>
    <x v="0"/>
    <s v="Butter / Margarine / Ghee (Mentega / Marjerin / Ghee) GOLDEN CHURN;  Pure Cremery Butter (NZL) : Golden Tin"/>
    <s v="340 g"/>
    <n v="6.9"/>
    <n v="6.9"/>
    <m/>
    <d v="2026-06-01T00:00:00"/>
    <d v="2026-06-30T00:00:00"/>
    <x v="81"/>
    <s v="June  week 1"/>
    <x v="152"/>
  </r>
  <r>
    <x v="0"/>
    <s v="Butter / Margarine / Ghee (Mentega / Marjerin / Ghee) PLANTA; Margarine Multi Purpose (Baking, Cooking, Spreading)  (MYS) : Plastic Container"/>
    <s v="480 g"/>
    <n v="3.5"/>
    <n v="3.5"/>
    <m/>
    <d v="2026-06-01T00:00:00"/>
    <d v="2026-06-30T00:00:00"/>
    <x v="81"/>
    <s v="June  week 1"/>
    <x v="126"/>
  </r>
  <r>
    <x v="0"/>
    <s v="Butter / Margarine / Ghee (Mentega / Marjerin / Ghee) Q.B.B; Pure Ghee (MYS) : Tin"/>
    <s v="400 g"/>
    <n v="8.2899999999999991"/>
    <n v="8.2899999999999991"/>
    <m/>
    <d v="2026-06-01T00:00:00"/>
    <d v="2026-06-30T00:00:00"/>
    <x v="81"/>
    <s v="June  week 1"/>
    <x v="0"/>
  </r>
  <r>
    <x v="1"/>
    <s v="Canned Preserved Food (Makanan dalam tin) AYAM BRAND; Sardines In Tomato Sauce Oval"/>
    <s v="215 g"/>
    <n v="2.99"/>
    <n v="2.99"/>
    <m/>
    <d v="2026-06-01T00:00:00"/>
    <d v="2026-06-30T00:00:00"/>
    <x v="81"/>
    <s v="June  week 1"/>
    <x v="2"/>
  </r>
  <r>
    <x v="1"/>
    <s v="Canned Preserved Food (Makanan dalam tin) IMPERIAL; Corned Beef"/>
    <s v="340 g"/>
    <n v="5.9"/>
    <n v="5.9"/>
    <m/>
    <d v="2026-06-01T00:00:00"/>
    <d v="2026-06-30T00:00:00"/>
    <x v="81"/>
    <s v="June  week 1"/>
    <x v="3"/>
  </r>
  <r>
    <x v="1"/>
    <s v="Canned Preserved Food (Makanan dalam tin) REX; Chicken Curry"/>
    <s v="160 g"/>
    <n v="1.6"/>
    <n v="1.6"/>
    <m/>
    <d v="2026-06-01T00:00:00"/>
    <d v="2026-06-30T00:00:00"/>
    <x v="81"/>
    <s v="June  week 1"/>
    <x v="4"/>
  </r>
  <r>
    <x v="1"/>
    <s v="Canned Preserved Food (Makanan dalam tin) SMILING FISH; Fried Baby Clam with Chili"/>
    <s v="40 g"/>
    <n v="1.2"/>
    <n v="1.2"/>
    <m/>
    <d v="2026-06-01T00:00:00"/>
    <d v="2026-06-30T00:00:00"/>
    <x v="81"/>
    <s v="June  week 1"/>
    <x v="6"/>
  </r>
  <r>
    <x v="1"/>
    <s v="Canned Preserved Food (Makanan dalam tin) SMILING FISH; Crispy Baby Clam"/>
    <s v="30 g"/>
    <n v="1.2"/>
    <n v="1.2"/>
    <m/>
    <d v="2026-06-01T00:00:00"/>
    <d v="2026-06-30T00:00:00"/>
    <x v="81"/>
    <s v="June  week 1"/>
    <x v="7"/>
  </r>
  <r>
    <x v="1"/>
    <s v="Canned Preserved Food (Makanan dalam tin) YEO'S; Chicken Curry"/>
    <s v="280 g"/>
    <n v="2.4"/>
    <n v="2.4"/>
    <m/>
    <d v="2026-06-01T00:00:00"/>
    <d v="2026-06-30T00:00:00"/>
    <x v="81"/>
    <s v="June  week 1"/>
    <x v="8"/>
  </r>
  <r>
    <x v="31"/>
    <s v="Cheese (Keju) KRAFT Chedder Cheese : Wrap"/>
    <s v="500 g"/>
    <n v="7.8"/>
    <n v="7.8"/>
    <m/>
    <d v="2026-06-01T00:00:00"/>
    <d v="2026-06-30T00:00:00"/>
    <x v="81"/>
    <s v="June  week 1"/>
    <x v="136"/>
  </r>
  <r>
    <x v="2"/>
    <s v="Chicken Eggs (Telur ayam) Medium sized Grade B"/>
    <s v="10 pcs"/>
    <n v="1.9"/>
    <n v="1.9"/>
    <m/>
    <d v="2026-06-01T00:00:00"/>
    <d v="2026-06-30T00:00:00"/>
    <x v="81"/>
    <s v="June  week 1"/>
    <x v="9"/>
  </r>
  <r>
    <x v="2"/>
    <s v="Chicken Eggs (Telur ayam) Medium sized Grade B"/>
    <s v="1 tray"/>
    <n v="5.2"/>
    <n v="5.2"/>
    <m/>
    <d v="2026-06-01T00:00:00"/>
    <d v="2026-06-30T00:00:00"/>
    <x v="81"/>
    <s v="June  week 1"/>
    <x v="10"/>
  </r>
  <r>
    <x v="4"/>
    <s v="Cooking Oil (Minyak masak) CAP BURUH @ LABOUR; Refined Cooking Oil : Bottle"/>
    <s v="2 kg"/>
    <n v="4.9000000000000004"/>
    <n v="4.9000000000000004"/>
    <m/>
    <d v="2026-06-01T00:00:00"/>
    <d v="2026-06-30T00:00:00"/>
    <x v="81"/>
    <s v="June  week 1"/>
    <x v="12"/>
  </r>
  <r>
    <x v="4"/>
    <s v="Cooking Oil (Minyak masak) CAP BURUH @ LABOUR; Refined Cooking Oil : Bottle"/>
    <s v="5 kg"/>
    <n v="10.99"/>
    <n v="10.99"/>
    <m/>
    <d v="2026-06-01T00:00:00"/>
    <d v="2026-06-30T00:00:00"/>
    <x v="81"/>
    <s v="June  week 1"/>
    <x v="13"/>
  </r>
  <r>
    <x v="4"/>
    <s v="Cooking Oil (Minyak masak) SUNCO; Vegetable Cooking Oil : Bottle"/>
    <s v="2 lit"/>
    <n v="4.99"/>
    <n v="4.99"/>
    <m/>
    <d v="2026-06-01T00:00:00"/>
    <d v="2026-06-30T00:00:00"/>
    <x v="81"/>
    <s v="June  week 1"/>
    <x v="14"/>
  </r>
  <r>
    <x v="4"/>
    <s v="Cooking Oil (Minyak masak) SUNCO; Vegetable Cooking Oil : Bottle"/>
    <s v="5 lit"/>
    <n v="11.8"/>
    <n v="11.8"/>
    <m/>
    <d v="2026-06-01T00:00:00"/>
    <d v="2026-06-30T00:00:00"/>
    <x v="81"/>
    <s v="June  week 1"/>
    <x v="15"/>
  </r>
  <r>
    <x v="4"/>
    <s v="Cooking Oil (Minyak masak) TROPICAL; Cooking Oil 2x Fractionation (Non Cholestrol) : Bottle"/>
    <s v="2 lit"/>
    <n v="4.8499999999999996"/>
    <n v="4.8499999999999996"/>
    <m/>
    <d v="2026-06-01T00:00:00"/>
    <d v="2026-06-30T00:00:00"/>
    <x v="81"/>
    <s v="June  week 1"/>
    <x v="16"/>
  </r>
  <r>
    <x v="4"/>
    <s v="Cooking Oil (Minyak masak) TROPICAL; Cooking Oil 2x Fractionation (Non Cholestrol) : Bottle"/>
    <s v="5 lit"/>
    <n v="9.8000000000000007"/>
    <n v="9.8000000000000007"/>
    <m/>
    <d v="2026-06-01T00:00:00"/>
    <d v="2026-06-30T00:00:00"/>
    <x v="81"/>
    <s v="June  week 1"/>
    <x v="130"/>
  </r>
  <r>
    <x v="5"/>
    <s v="Cordial Syrups (Minuman sirap berperisa) SKYBLUE; Orange"/>
    <s v="2 lit"/>
    <n v="4.5"/>
    <n v="4.5"/>
    <m/>
    <d v="2026-06-01T00:00:00"/>
    <d v="2026-06-30T00:00:00"/>
    <x v="81"/>
    <s v="June  week 1"/>
    <x v="18"/>
  </r>
  <r>
    <x v="5"/>
    <s v="Cordial Syrups (Minuman sirap berperisa) STAR JUS; Orange"/>
    <s v="2 lit"/>
    <n v="4.5"/>
    <n v="4.5"/>
    <m/>
    <d v="2026-06-01T00:00:00"/>
    <d v="2026-06-30T00:00:00"/>
    <x v="81"/>
    <s v="June  week 1"/>
    <x v="19"/>
  </r>
  <r>
    <x v="32"/>
    <s v="Cultured Milk (Susu berkultur) VITAGEN  : x5"/>
    <s v="1 set"/>
    <n v="3.5"/>
    <n v="3.5"/>
    <m/>
    <d v="2026-06-01T00:00:00"/>
    <d v="2026-06-30T00:00:00"/>
    <x v="81"/>
    <s v="June  week 1"/>
    <x v="137"/>
  </r>
  <r>
    <x v="32"/>
    <s v="Cultured Milk (Susu berkultur) YAKULT : x5"/>
    <s v="1 set"/>
    <n v="3.5"/>
    <n v="3.5"/>
    <m/>
    <d v="2026-06-01T00:00:00"/>
    <d v="2026-06-30T00:00:00"/>
    <x v="81"/>
    <s v="June  week 1"/>
    <x v="138"/>
  </r>
  <r>
    <x v="6"/>
    <s v="Detergents (Pencuci pakaian) BREEZE; Liquid Detergent"/>
    <s v="1.5 litre"/>
    <n v="4.5"/>
    <n v="4.5"/>
    <m/>
    <d v="2026-06-01T00:00:00"/>
    <d v="2026-06-30T00:00:00"/>
    <x v="81"/>
    <s v="June  week 1"/>
    <x v="21"/>
  </r>
  <r>
    <x v="6"/>
    <s v="Detergents (Pencuci pakaian) CLOROX; Liquid Bleach"/>
    <s v="1 lit"/>
    <n v="2.6"/>
    <n v="2.6"/>
    <m/>
    <d v="2026-06-01T00:00:00"/>
    <d v="2026-06-30T00:00:00"/>
    <x v="81"/>
    <s v="June  week 1"/>
    <x v="22"/>
  </r>
  <r>
    <x v="7"/>
    <s v="Dried Noodles (Mee kering) CAP LIMAU; Mee Hoon"/>
    <s v="400 g"/>
    <n v="1.4"/>
    <n v="1.4"/>
    <m/>
    <d v="2026-06-01T00:00:00"/>
    <d v="2026-06-30T00:00:00"/>
    <x v="81"/>
    <s v="June  week 1"/>
    <x v="24"/>
  </r>
  <r>
    <x v="7"/>
    <s v="Dried Noodles (Mee kering) CAP UDANG MBS; Medium Flat Sabah"/>
    <s v="500 g"/>
    <n v="1.9"/>
    <n v="1.9"/>
    <m/>
    <d v="2026-06-01T00:00:00"/>
    <d v="2026-06-30T00:00:00"/>
    <x v="81"/>
    <s v="June  week 1"/>
    <x v="140"/>
  </r>
  <r>
    <x v="8"/>
    <s v="Drinks (Minuman) SEHAT - 1.5L : 1 carton"/>
    <s v="1.5 lit x 12"/>
    <n v="7.5"/>
    <n v="7.5"/>
    <m/>
    <d v="2026-06-01T00:00:00"/>
    <d v="2026-06-30T00:00:00"/>
    <x v="81"/>
    <s v="June  week 1"/>
    <x v="27"/>
  </r>
  <r>
    <x v="8"/>
    <s v="Drinks (Minuman) SUCI DISTILLED - 1.5L : 1 carton"/>
    <s v="1.5 lit x 12"/>
    <n v="8.9"/>
    <n v="8.9"/>
    <m/>
    <d v="2026-06-01T00:00:00"/>
    <d v="2026-06-30T00:00:00"/>
    <x v="81"/>
    <s v="June  week 1"/>
    <x v="28"/>
  </r>
  <r>
    <x v="9"/>
    <s v="Evaporated Milk (Susu cair) IDEAL; Susu Sejat Penuh Krim (MYS) : Tin"/>
    <s v="390 g"/>
    <n v="1.45"/>
    <n v="1.45"/>
    <m/>
    <d v="2026-06-01T00:00:00"/>
    <d v="2026-06-30T00:00:00"/>
    <x v="81"/>
    <s v="June  week 1"/>
    <x v="29"/>
  </r>
  <r>
    <x v="9"/>
    <s v="Evaporated Milk (Susu cair) F &amp; N; Evaporated Creamer (MYS) : Pink Tin"/>
    <s v="390 g"/>
    <n v="1.25"/>
    <n v="1.25"/>
    <m/>
    <d v="2026-06-01T00:00:00"/>
    <d v="2026-06-30T00:00:00"/>
    <x v="81"/>
    <s v="June  week 1"/>
    <x v="30"/>
  </r>
  <r>
    <x v="9"/>
    <s v="Evaporated Milk (Susu cair) F &amp; N; Evaporated Filled Milk (MYS) : Blue Tin"/>
    <s v="390 g"/>
    <n v="1.29"/>
    <n v="1.29"/>
    <m/>
    <d v="2026-06-01T00:00:00"/>
    <d v="2026-06-30T00:00:00"/>
    <x v="81"/>
    <s v="June  week 1"/>
    <x v="111"/>
  </r>
  <r>
    <x v="9"/>
    <s v="Evaporated Milk (Susu cair) MARIGOLD; Evaporated Creamer (SGP) : Tin"/>
    <s v="385 g"/>
    <n v="1.1000000000000001"/>
    <n v="1.1000000000000001"/>
    <m/>
    <d v="2026-06-01T00:00:00"/>
    <d v="2026-06-30T00:00:00"/>
    <x v="81"/>
    <s v="June  week 1"/>
    <x v="112"/>
  </r>
  <r>
    <x v="10"/>
    <s v="Flour (Tepung) FLYING MAN; Corn Flour (SGP) : Packet"/>
    <s v="400 g"/>
    <n v="0.9"/>
    <n v="0.9"/>
    <m/>
    <d v="2026-06-01T00:00:00"/>
    <d v="2026-06-30T00:00:00"/>
    <x v="81"/>
    <s v="June  week 1"/>
    <x v="113"/>
  </r>
  <r>
    <x v="10"/>
    <s v="Flour (Tepung) FLYING MAN; Glutinous Flour (SGP) : Packet"/>
    <s v="500 g"/>
    <n v="1.3"/>
    <n v="1.3"/>
    <m/>
    <d v="2026-06-01T00:00:00"/>
    <d v="2026-06-30T00:00:00"/>
    <x v="81"/>
    <s v="June  week 1"/>
    <x v="127"/>
  </r>
  <r>
    <x v="10"/>
    <s v="Flour (Tepung) FLYING MAN; Rice Flour (SGP) : Packet"/>
    <s v="500 g"/>
    <n v="0.95"/>
    <n v="0.95"/>
    <m/>
    <d v="2026-06-01T00:00:00"/>
    <d v="2026-06-30T00:00:00"/>
    <x v="81"/>
    <s v="June  week 1"/>
    <x v="31"/>
  </r>
  <r>
    <x v="10"/>
    <s v="Flour (Tepung) FLYING MAN; Tapioca Flour (SGP) : Packet"/>
    <s v="500 g"/>
    <n v="0.9"/>
    <n v="0.9"/>
    <m/>
    <d v="2026-06-01T00:00:00"/>
    <d v="2026-06-30T00:00:00"/>
    <x v="81"/>
    <s v="June  week 1"/>
    <x v="114"/>
  </r>
  <r>
    <x v="10"/>
    <s v="Flour (Tepung) PRIMA; Plain Flour (SGP) : Blue Packet"/>
    <s v="1 kg"/>
    <n v="2.4"/>
    <n v="2.4"/>
    <m/>
    <d v="2026-06-01T00:00:00"/>
    <d v="2026-06-30T00:00:00"/>
    <x v="81"/>
    <s v="June  week 1"/>
    <x v="32"/>
  </r>
  <r>
    <x v="10"/>
    <s v="Flour (Tepung) PRIMA; Self-Raising Flour (SGP) : Red Packet"/>
    <s v="1 kg"/>
    <n v="2.6"/>
    <n v="2.6"/>
    <m/>
    <d v="2026-06-01T00:00:00"/>
    <d v="2026-06-30T00:00:00"/>
    <x v="81"/>
    <s v="June  week 1"/>
    <x v="33"/>
  </r>
  <r>
    <x v="11"/>
    <s v="Formulated Powdered Milk (Susu tepung formula anak damit) DUMEX; Dugro Langkah 3 Asli (1-3 Tahun) : Paket"/>
    <s v="850 g"/>
    <n v="8.1999999999999993"/>
    <n v="8.1999999999999993"/>
    <m/>
    <d v="2026-06-01T00:00:00"/>
    <d v="2026-06-30T00:00:00"/>
    <x v="81"/>
    <s v="June  week 1"/>
    <x v="34"/>
  </r>
  <r>
    <x v="11"/>
    <s v="Formulated Powdered Milk (Susu tepung formula anak damit) DUMEX; Dugro Langkah 4 Asli (3-6 Tahun) : Paket"/>
    <s v="850 g"/>
    <n v="8.1999999999999993"/>
    <n v="8.1999999999999993"/>
    <m/>
    <d v="2026-06-01T00:00:00"/>
    <d v="2026-06-30T00:00:00"/>
    <x v="81"/>
    <s v="June  week 1"/>
    <x v="35"/>
  </r>
  <r>
    <x v="11"/>
    <s v="Formulated Powdered Milk (Susu tepung formula anak damit) DUMEX; Dupro Langkah 1 (0-12 bulan) : Paket"/>
    <s v="850 g"/>
    <n v="9.59"/>
    <n v="9.59"/>
    <m/>
    <d v="2026-06-01T00:00:00"/>
    <d v="2026-06-30T00:00:00"/>
    <x v="81"/>
    <s v="June  week 1"/>
    <x v="36"/>
  </r>
  <r>
    <x v="11"/>
    <s v="Formulated Powdered Milk (Susu tepung formula anak damit) DUMEX; Dupro Langkah 2 (6-36 bulan) : Paket"/>
    <s v="850 g"/>
    <n v="9.59"/>
    <n v="9.59"/>
    <m/>
    <d v="2026-06-01T00:00:00"/>
    <d v="2026-06-30T00:00:00"/>
    <x v="81"/>
    <s v="June  week 1"/>
    <x v="37"/>
  </r>
  <r>
    <x v="11"/>
    <s v="Formulated Powdered Milk (Susu tepung formula anak damit) NESTLE; Lactogen Langkah 1 (0 hingga 12 bulan) : Kotak"/>
    <s v="1.3 kg (650 g x 2)"/>
    <n v="16.75"/>
    <n v="16.75"/>
    <m/>
    <d v="2026-06-01T00:00:00"/>
    <d v="2026-06-30T00:00:00"/>
    <x v="81"/>
    <s v="June  week 1"/>
    <x v="39"/>
  </r>
  <r>
    <x v="11"/>
    <s v="Formulated Powdered Milk (Susu tepung formula anak damit) NESTLE; Lactogen Langkah 2 ( 6 bulan hingga 3 tahun) : Kotak"/>
    <s v="1.3 kg (650 g x 2)"/>
    <n v="16.5"/>
    <n v="16.5"/>
    <m/>
    <d v="2026-06-01T00:00:00"/>
    <d v="2026-06-30T00:00:00"/>
    <x v="81"/>
    <s v="June  week 1"/>
    <x v="40"/>
  </r>
  <r>
    <x v="11"/>
    <s v="Formulated Powdered Milk (Susu tepung formula anak damit) NESTLE; EveryDay - Susu Tepung Segera : Paket"/>
    <s v="550 g"/>
    <n v="5.99"/>
    <n v="5.99"/>
    <m/>
    <d v="2026-06-01T00:00:00"/>
    <d v="2026-06-30T00:00:00"/>
    <x v="81"/>
    <s v="June  week 1"/>
    <x v="42"/>
  </r>
  <r>
    <x v="12"/>
    <s v="Fresh Chicken (Ayam segar); Drumsticks"/>
    <s v="1 kg"/>
    <n v="6.5"/>
    <n v="6.5"/>
    <m/>
    <d v="2026-06-01T00:00:00"/>
    <d v="2026-06-30T00:00:00"/>
    <x v="81"/>
    <s v="June  week 1"/>
    <x v="143"/>
  </r>
  <r>
    <x v="12"/>
    <s v="Fresh Chicken (Ayam segar); Wings"/>
    <s v="1 kg"/>
    <n v="7.99"/>
    <n v="7.99"/>
    <m/>
    <d v="2026-06-01T00:00:00"/>
    <d v="2026-06-30T00:00:00"/>
    <x v="81"/>
    <s v="June  week 1"/>
    <x v="43"/>
  </r>
  <r>
    <x v="13"/>
    <s v="Frozen (Makanan beku) AYAMAS; Chicken Frankfurters"/>
    <s v="340 g"/>
    <n v="2.99"/>
    <n v="2.99"/>
    <m/>
    <d v="2026-06-01T00:00:00"/>
    <d v="2026-06-30T00:00:00"/>
    <x v="81"/>
    <s v="June  week 1"/>
    <x v="45"/>
  </r>
  <r>
    <x v="13"/>
    <s v="Frozen (Makanan beku) AYAMAS; Crispy Nuggets"/>
    <s v="850 g"/>
    <n v="9.9"/>
    <n v="9.9"/>
    <m/>
    <d v="2026-06-01T00:00:00"/>
    <d v="2026-06-30T00:00:00"/>
    <x v="81"/>
    <s v="June  week 1"/>
    <x v="46"/>
  </r>
  <r>
    <x v="13"/>
    <s v="Frozen (Makanan beku) BMC; Beef Burger"/>
    <s v="900 g"/>
    <n v="8.8000000000000007"/>
    <n v="8.8000000000000007"/>
    <m/>
    <d v="2026-06-01T00:00:00"/>
    <d v="2026-06-30T00:00:00"/>
    <x v="81"/>
    <s v="June  week 1"/>
    <x v="47"/>
  </r>
  <r>
    <x v="13"/>
    <s v="Frozen (Makanan beku) BMC; Chicken Burger"/>
    <s v="900 g"/>
    <n v="9.5"/>
    <n v="9.5"/>
    <m/>
    <d v="2026-06-01T00:00:00"/>
    <d v="2026-06-30T00:00:00"/>
    <x v="81"/>
    <s v="June  week 1"/>
    <x v="48"/>
  </r>
  <r>
    <x v="13"/>
    <s v="Frozen (Makanan beku) BMC; Corned Beef : Box"/>
    <s v="310 g"/>
    <n v="5.5"/>
    <n v="5.5"/>
    <m/>
    <d v="2026-06-01T00:00:00"/>
    <d v="2026-06-30T00:00:00"/>
    <x v="81"/>
    <s v="June  week 1"/>
    <x v="167"/>
  </r>
  <r>
    <x v="13"/>
    <s v="Frozen (Makanan beku) BMC; Chicken Frankfurters"/>
    <s v="340 g"/>
    <n v="1.99"/>
    <n v="1.99"/>
    <m/>
    <d v="2026-06-01T00:00:00"/>
    <d v="2026-06-30T00:00:00"/>
    <x v="81"/>
    <s v="June  week 1"/>
    <x v="49"/>
  </r>
  <r>
    <x v="13"/>
    <s v="Frozen (Makanan beku) JODI; Chicken Frankfurters"/>
    <s v="300 g"/>
    <n v="2.2999999999999998"/>
    <n v="2.2999999999999998"/>
    <m/>
    <d v="2026-06-01T00:00:00"/>
    <d v="2026-06-30T00:00:00"/>
    <x v="81"/>
    <s v="June  week 1"/>
    <x v="50"/>
  </r>
  <r>
    <x v="14"/>
    <s v="Ginger @ Halia"/>
    <s v="1 kg"/>
    <n v="3.9"/>
    <n v="3.9"/>
    <m/>
    <d v="2026-06-01T00:00:00"/>
    <d v="2026-06-30T00:00:00"/>
    <x v="81"/>
    <s v="June  week 1"/>
    <x v="51"/>
  </r>
  <r>
    <x v="16"/>
    <s v="Instant Noodles (Mee segera) INDO FOOD; Mee Goreng"/>
    <s v="80 g x 5"/>
    <n v="1.49"/>
    <n v="1.49"/>
    <m/>
    <d v="2026-06-01T00:00:00"/>
    <d v="2026-06-30T00:00:00"/>
    <x v="81"/>
    <s v="June  week 1"/>
    <x v="60"/>
  </r>
  <r>
    <x v="16"/>
    <s v="Instant Noodles (Mee segera) INDO MIE; Mee Goreng : Old Packaging"/>
    <s v="80 g x 5"/>
    <n v="1.59"/>
    <n v="1.59"/>
    <m/>
    <d v="2026-06-01T00:00:00"/>
    <d v="2026-06-30T00:00:00"/>
    <x v="81"/>
    <s v="June  week 1"/>
    <x v="61"/>
  </r>
  <r>
    <x v="16"/>
    <s v="Instant Noodles (Mee segera) MAGGI; Asam"/>
    <s v="80 g x 5"/>
    <n v="1.85"/>
    <n v="1.85"/>
    <m/>
    <d v="2026-06-01T00:00:00"/>
    <d v="2026-06-30T00:00:00"/>
    <x v="81"/>
    <s v="June  week 1"/>
    <x v="62"/>
  </r>
  <r>
    <x v="16"/>
    <s v="Instant Noodles (Mee segera) MAGGI; Ayam"/>
    <s v="80 g x 5"/>
    <n v="1.69"/>
    <n v="1.69"/>
    <m/>
    <d v="2026-06-01T00:00:00"/>
    <d v="2026-06-30T00:00:00"/>
    <x v="81"/>
    <s v="June  week 1"/>
    <x v="63"/>
  </r>
  <r>
    <x v="16"/>
    <s v="Instant Noodles (Mee segera) MAGGI; Curry"/>
    <s v="80 g x 5"/>
    <n v="1.59"/>
    <n v="1.59"/>
    <m/>
    <d v="2026-06-01T00:00:00"/>
    <d v="2026-06-30T00:00:00"/>
    <x v="81"/>
    <s v="June  week 1"/>
    <x v="64"/>
  </r>
  <r>
    <x v="29"/>
    <s v="Mayonnaise (Mayonis) LADY'S CHOICE; Real Mayonnaise"/>
    <s v="470 ml"/>
    <n v="4.5"/>
    <n v="4.5"/>
    <m/>
    <d v="2026-06-01T00:00:00"/>
    <d v="2026-06-30T00:00:00"/>
    <x v="81"/>
    <s v="June  week 1"/>
    <x v="144"/>
  </r>
  <r>
    <x v="30"/>
    <s v="NESTLE; Milo Powder : Pack"/>
    <s v="1 kg"/>
    <n v="6.6"/>
    <n v="6.6"/>
    <m/>
    <d v="2026-06-01T00:00:00"/>
    <d v="2026-06-30T00:00:00"/>
    <x v="81"/>
    <s v="June  week 1"/>
    <x v="134"/>
  </r>
  <r>
    <x v="17"/>
    <s v="Monosodium Glutamate @ MSG MAGGI; Secukup Rasa"/>
    <s v="300 g"/>
    <n v="2.2000000000000002"/>
    <n v="2.2000000000000002"/>
    <m/>
    <d v="2026-06-01T00:00:00"/>
    <d v="2026-06-30T00:00:00"/>
    <x v="81"/>
    <s v="June  week 1"/>
    <x v="146"/>
  </r>
  <r>
    <x v="18"/>
    <s v="Onions (Bawang); Bombay"/>
    <s v="1 kg"/>
    <n v="1.9"/>
    <n v="1.9"/>
    <m/>
    <d v="2026-06-01T00:00:00"/>
    <d v="2026-06-30T00:00:00"/>
    <x v="81"/>
    <s v="June  week 1"/>
    <x v="67"/>
  </r>
  <r>
    <x v="18"/>
    <s v="Onions (Bawang); Garlic"/>
    <s v="1 kg"/>
    <n v="3.9"/>
    <n v="3.9"/>
    <m/>
    <d v="2026-06-01T00:00:00"/>
    <d v="2026-06-30T00:00:00"/>
    <x v="81"/>
    <s v="June  week 1"/>
    <x v="69"/>
  </r>
  <r>
    <x v="19"/>
    <s v="Rice (Beras) SIAM : 1 sack"/>
    <s v="10 kg"/>
    <n v="8.4"/>
    <n v="8.4"/>
    <m/>
    <d v="2026-06-01T00:00:00"/>
    <d v="2026-06-30T00:00:00"/>
    <x v="81"/>
    <s v="June  week 1"/>
    <x v="71"/>
  </r>
  <r>
    <x v="19"/>
    <s v="Rice (Beras) PULUT : 1 sack"/>
    <s v="10 kg"/>
    <n v="7.6"/>
    <n v="7.6"/>
    <m/>
    <d v="2026-06-01T00:00:00"/>
    <d v="2026-06-30T00:00:00"/>
    <x v="81"/>
    <s v="June  week 1"/>
    <x v="72"/>
  </r>
  <r>
    <x v="19"/>
    <s v="Rice (Beras) WANGI : 1 sack"/>
    <s v="10 kg"/>
    <n v="12.2"/>
    <n v="12.2"/>
    <m/>
    <d v="2026-06-01T00:00:00"/>
    <d v="2026-06-30T00:00:00"/>
    <x v="81"/>
    <s v="June  week 1"/>
    <x v="73"/>
  </r>
  <r>
    <x v="20"/>
    <s v="Santan AYAM BRAND; Coconut Milk Blue : Tin"/>
    <s v="270 ml"/>
    <n v="2.2000000000000002"/>
    <n v="2.2000000000000002"/>
    <m/>
    <d v="2026-06-01T00:00:00"/>
    <d v="2026-06-30T00:00:00"/>
    <x v="81"/>
    <s v="June  week 1"/>
    <x v="75"/>
  </r>
  <r>
    <x v="20"/>
    <s v="Santan AYAM BRAND; Premium Coconut Cream 100% Natural (MYS) : Green Tin"/>
    <s v="400 ml"/>
    <n v="3.5"/>
    <n v="3.5"/>
    <m/>
    <d v="2026-06-01T00:00:00"/>
    <d v="2026-06-30T00:00:00"/>
    <x v="81"/>
    <s v="June  week 1"/>
    <x v="76"/>
  </r>
  <r>
    <x v="20"/>
    <s v="Santan AYAM BRAND; Premium Coconut Milk 100% Natural (SGP) : Blue Tin"/>
    <s v="400 g"/>
    <n v="2.65"/>
    <n v="2.65"/>
    <m/>
    <d v="2026-06-01T00:00:00"/>
    <d v="2026-06-30T00:00:00"/>
    <x v="81"/>
    <s v="June  week 1"/>
    <x v="77"/>
  </r>
  <r>
    <x v="20"/>
    <s v="Santan AROY D; Coconut Milk 100% Original (MYS) : Pack"/>
    <s v="500 ml"/>
    <n v="2.5"/>
    <n v="2.5"/>
    <m/>
    <d v="2026-06-01T00:00:00"/>
    <d v="2026-06-30T00:00:00"/>
    <x v="81"/>
    <s v="June  week 1"/>
    <x v="78"/>
  </r>
  <r>
    <x v="20"/>
    <s v="Santan KARA; Natural Coconut Extract"/>
    <s v="200 ml"/>
    <n v="1.35"/>
    <n v="1.35"/>
    <m/>
    <d v="2026-06-01T00:00:00"/>
    <d v="2026-06-30T00:00:00"/>
    <x v="81"/>
    <s v="June  week 1"/>
    <x v="79"/>
  </r>
  <r>
    <x v="20"/>
    <s v="Santan KARA; Ekstrak Santan Kelapa Asli Tanpa Kolestrol (MYS) : Pack"/>
    <s v="500 g"/>
    <n v="2.99"/>
    <n v="2.99"/>
    <m/>
    <d v="2026-06-01T00:00:00"/>
    <d v="2026-06-30T00:00:00"/>
    <x v="81"/>
    <s v="June  week 1"/>
    <x v="80"/>
  </r>
  <r>
    <x v="21"/>
    <s v="Sauces (Sos) HABHAL; CAP KIPAS UDANG; Salty Soy Sauce"/>
    <s v="645 ml"/>
    <n v="3.6"/>
    <n v="3.6"/>
    <m/>
    <d v="2026-06-01T00:00:00"/>
    <d v="2026-06-30T00:00:00"/>
    <x v="81"/>
    <s v="June  week 1"/>
    <x v="83"/>
  </r>
  <r>
    <x v="21"/>
    <s v="Sauces (Sos) HABHAL; CAP KIPAS UDANG; Sweet Soy Sauce"/>
    <s v="645 ml"/>
    <n v="4.3499999999999996"/>
    <n v="4.3499999999999996"/>
    <m/>
    <d v="2026-06-01T00:00:00"/>
    <d v="2026-06-30T00:00:00"/>
    <x v="81"/>
    <s v="June  week 1"/>
    <x v="84"/>
  </r>
  <r>
    <x v="21"/>
    <s v="Sauces (Sos) MAGGI; Cilli Sauce"/>
    <s v="340 g"/>
    <n v="1.3"/>
    <n v="1.3"/>
    <m/>
    <d v="2026-06-01T00:00:00"/>
    <d v="2026-06-30T00:00:00"/>
    <x v="81"/>
    <s v="June  week 1"/>
    <x v="125"/>
  </r>
  <r>
    <x v="21"/>
    <s v="Sauces (Sos) MAGGI; Oyster Sauce"/>
    <s v="500 g"/>
    <n v="2.6"/>
    <n v="2.6"/>
    <m/>
    <d v="2026-06-01T00:00:00"/>
    <d v="2026-06-30T00:00:00"/>
    <x v="81"/>
    <s v="June  week 1"/>
    <x v="85"/>
  </r>
  <r>
    <x v="21"/>
    <s v="Sauces (Sos) MAGGI; Tomato Ketchup"/>
    <s v="325 g"/>
    <n v="1.4"/>
    <n v="1.4"/>
    <m/>
    <d v="2026-06-01T00:00:00"/>
    <d v="2026-06-30T00:00:00"/>
    <x v="81"/>
    <s v="June  week 1"/>
    <x v="86"/>
  </r>
  <r>
    <x v="21"/>
    <s v="Sauces (Sos) WAH HONG; Chilli Sauce"/>
    <s v="310 g"/>
    <n v="1.35"/>
    <n v="1.35"/>
    <m/>
    <d v="2026-06-01T00:00:00"/>
    <d v="2026-06-30T00:00:00"/>
    <x v="81"/>
    <s v="June  week 1"/>
    <x v="87"/>
  </r>
  <r>
    <x v="21"/>
    <s v="Sauces (Sos) NONA; Oyster Sauce"/>
    <s v="510 g"/>
    <n v="2.2000000000000002"/>
    <n v="2.2000000000000002"/>
    <m/>
    <d v="2026-06-01T00:00:00"/>
    <d v="2026-06-30T00:00:00"/>
    <x v="81"/>
    <s v="June  week 1"/>
    <x v="88"/>
  </r>
  <r>
    <x v="22"/>
    <s v="Soft Drinks (Minuman ringan) HEAVEN &amp; EARTH; Green Tea : Bottle"/>
    <s v="1.5 lit"/>
    <n v="2.6"/>
    <n v="2.6"/>
    <m/>
    <d v="2026-06-01T00:00:00"/>
    <d v="2026-06-30T00:00:00"/>
    <x v="81"/>
    <s v="June  week 1"/>
    <x v="89"/>
  </r>
  <r>
    <x v="22"/>
    <s v="Soft Drinks (Minuman ringan) POKKA; Ice Lemon Tea :: Bottle"/>
    <s v="1.5 lit"/>
    <n v="2.95"/>
    <n v="2.95"/>
    <m/>
    <d v="2026-06-01T00:00:00"/>
    <d v="2026-06-30T00:00:00"/>
    <x v="81"/>
    <s v="June  week 1"/>
    <x v="128"/>
  </r>
  <r>
    <x v="22"/>
    <s v="Soft Drinks (Minuman ringan) YEOS; Soya Bean : Pack"/>
    <s v="1 lit"/>
    <n v="1.6"/>
    <n v="1.6"/>
    <m/>
    <d v="2026-06-01T00:00:00"/>
    <d v="2026-06-30T00:00:00"/>
    <x v="81"/>
    <s v="June  week 1"/>
    <x v="129"/>
  </r>
  <r>
    <x v="23"/>
    <s v="Spread (Sapuan) NONA; Kaya dengan telur Omega"/>
    <s v="180 g"/>
    <n v="1.5"/>
    <n v="1.5"/>
    <m/>
    <d v="2026-06-01T00:00:00"/>
    <d v="2026-06-30T00:00:00"/>
    <x v="81"/>
    <s v="June  week 1"/>
    <x v="151"/>
  </r>
  <r>
    <x v="23"/>
    <s v="Spread (Sapuan) NUTKAO : Jar"/>
    <s v="750 g"/>
    <n v="6.8"/>
    <n v="6.8"/>
    <m/>
    <d v="2026-06-01T00:00:00"/>
    <d v="2026-06-30T00:00:00"/>
    <x v="81"/>
    <s v="June  week 1"/>
    <x v="92"/>
  </r>
  <r>
    <x v="24"/>
    <s v="Toileteries - Antiseptic mouthwash (Barang mandian - penyegar mulut) COLGATE PLAX : Bottle"/>
    <s v="250 ml"/>
    <n v="3.5"/>
    <n v="3.5"/>
    <m/>
    <d v="2026-06-01T00:00:00"/>
    <d v="2026-06-30T00:00:00"/>
    <x v="81"/>
    <s v="June  week 1"/>
    <x v="93"/>
  </r>
  <r>
    <x v="24"/>
    <s v="Toileteries - Antiseptic mouthwash (Barang mandian - penyegar mulut) LISTERINE : Bottle"/>
    <s v="250 ml"/>
    <n v="3.9"/>
    <n v="3.9"/>
    <m/>
    <d v="2026-06-01T00:00:00"/>
    <d v="2026-06-30T00:00:00"/>
    <x v="81"/>
    <s v="June  week 1"/>
    <x v="94"/>
  </r>
  <r>
    <x v="25"/>
    <s v="Toileteries - Bar Soap (Barang mandian - Sabun buku) DETTOL"/>
    <s v="105 g x 4"/>
    <n v="2.8"/>
    <n v="2.8"/>
    <m/>
    <d v="2026-06-01T00:00:00"/>
    <d v="2026-06-30T00:00:00"/>
    <x v="81"/>
    <s v="June  week 1"/>
    <x v="96"/>
  </r>
  <r>
    <x v="25"/>
    <s v="Toileteries - Bar Soap (Barang mandian - Sabun buku) PALMOLIVE"/>
    <s v="80 g x 3"/>
    <n v="1.6"/>
    <n v="1.6"/>
    <m/>
    <d v="2026-06-01T00:00:00"/>
    <d v="2026-06-30T00:00:00"/>
    <x v="81"/>
    <s v="June  week 1"/>
    <x v="97"/>
  </r>
  <r>
    <x v="25"/>
    <s v="Toileteries - Bar Soap (Barang mandian - Sabun buku) PROTEX"/>
    <s v="75 g x 4"/>
    <n v="3.8"/>
    <n v="3.8"/>
    <m/>
    <d v="2026-06-01T00:00:00"/>
    <d v="2026-06-30T00:00:00"/>
    <x v="81"/>
    <s v="June  week 1"/>
    <x v="95"/>
  </r>
  <r>
    <x v="26"/>
    <s v="Toileteries - Liquid Soap (Barang mandian - Sabun cair) PALMOLIVE - Aroma Therapy : Bottle Pump"/>
    <s v="750 ml"/>
    <n v="7.3"/>
    <n v="7.3"/>
    <m/>
    <d v="2026-06-01T00:00:00"/>
    <d v="2026-06-30T00:00:00"/>
    <x v="81"/>
    <s v="June  week 1"/>
    <x v="98"/>
  </r>
  <r>
    <x v="26"/>
    <s v="Toileteries - Liquid Soap (Barang mandian - Sabun cair) LIFEBUOY- total10 : Bottle Pump"/>
    <s v="500 ml"/>
    <n v="4.5"/>
    <n v="4.5"/>
    <m/>
    <d v="2026-06-01T00:00:00"/>
    <d v="2026-06-30T00:00:00"/>
    <x v="81"/>
    <s v="June  week 1"/>
    <x v="99"/>
  </r>
  <r>
    <x v="26"/>
    <s v="Toileteries - Liquid Soap (Barang mandian - Sabun cair) PROTEX - Antibacterial shower gel : Bottle Pump"/>
    <s v="900 ml"/>
    <n v="7.95"/>
    <n v="7.95"/>
    <m/>
    <d v="2026-06-01T00:00:00"/>
    <d v="2026-06-30T00:00:00"/>
    <x v="81"/>
    <s v="June  week 1"/>
    <x v="100"/>
  </r>
  <r>
    <x v="26"/>
    <s v="Toileteries - Liquid Soap (Barang mandian - Sabun cair) DETTOL - Antibacterial Bodywash : Bottle Pump"/>
    <s v="950 ml"/>
    <n v="6.95"/>
    <n v="6.95"/>
    <m/>
    <d v="2026-06-01T00:00:00"/>
    <d v="2026-06-30T00:00:00"/>
    <x v="81"/>
    <s v="June  week 1"/>
    <x v="101"/>
  </r>
  <r>
    <x v="27"/>
    <s v="Toileteries - Shampoo (Barang mandian - Syampu) HEAD &amp; SHOULDERS (THA)"/>
    <s v="330 ml"/>
    <n v="4.2"/>
    <n v="4.2"/>
    <m/>
    <d v="2026-06-01T00:00:00"/>
    <d v="2026-06-30T00:00:00"/>
    <x v="81"/>
    <s v="June  week 1"/>
    <x v="103"/>
  </r>
  <r>
    <x v="27"/>
    <s v="Toileteries - Shampoo (Barang mandian - Syampu) PALMOLIVE"/>
    <s v="350 ml"/>
    <n v="4.9000000000000004"/>
    <n v="4.9000000000000004"/>
    <m/>
    <d v="2026-06-01T00:00:00"/>
    <d v="2026-06-30T00:00:00"/>
    <x v="81"/>
    <s v="June  week 1"/>
    <x v="104"/>
  </r>
  <r>
    <x v="28"/>
    <s v="Toileteries - Tooth paste (Barang mandian - Ubat gigi) COLGATE Kayu Sugi : Brown Tube"/>
    <s v="175 g"/>
    <n v="2.2999999999999998"/>
    <n v="2.2999999999999998"/>
    <m/>
    <d v="2026-06-01T00:00:00"/>
    <d v="2026-06-30T00:00:00"/>
    <x v="81"/>
    <s v="June  week 1"/>
    <x v="106"/>
  </r>
  <r>
    <x v="28"/>
    <s v="Toileteries - Tooth paste (Barang mandian - Ubat gigi) COLGATE : Blue Tube"/>
    <s v="175 g"/>
    <n v="4.2"/>
    <n v="4.2"/>
    <m/>
    <d v="2026-06-01T00:00:00"/>
    <d v="2026-06-30T00:00:00"/>
    <x v="81"/>
    <s v="June  week 1"/>
    <x v="105"/>
  </r>
  <r>
    <x v="33"/>
    <s v="PCC 52.5N"/>
    <s v="50 kg"/>
    <n v="8.5"/>
    <n v="8.5"/>
    <n v="8.5"/>
    <d v="2026-05-01T00:00:00"/>
    <d v="2026-05-31T00:00:00"/>
    <x v="82"/>
    <d v="2026-04-01T00:00:00"/>
    <x v="157"/>
  </r>
  <r>
    <x v="33"/>
    <s v="PCC 52.5N"/>
    <s v="1 tonne"/>
    <n v="170"/>
    <n v="170"/>
    <n v="170"/>
    <d v="2026-05-01T00:00:00"/>
    <d v="2026-05-31T00:00:00"/>
    <x v="82"/>
    <d v="2026-04-01T00:00:00"/>
    <x v="158"/>
  </r>
  <r>
    <x v="0"/>
    <s v="Butter / Margarine / Ghee (Mentega / Marjerin / Ghee) PLANTA; Margarine Multi Purpose (Baking, Cooking, Spreading)  (MYS) : Plastic Container"/>
    <s v="480 g"/>
    <n v="3.8"/>
    <n v="3.8"/>
    <m/>
    <d v="2026-06-01T00:00:00"/>
    <d v="2026-06-30T00:00:00"/>
    <x v="83"/>
    <s v="June  week 1"/>
    <x v="126"/>
  </r>
  <r>
    <x v="0"/>
    <s v="Butter / Margarine / Ghee (Mentega / Marjerin / Ghee) Q.B.B; Pure Ghee (MYS) : Tin"/>
    <s v="400 g"/>
    <n v="7.95"/>
    <n v="7.95"/>
    <m/>
    <d v="2026-06-01T00:00:00"/>
    <d v="2026-06-30T00:00:00"/>
    <x v="83"/>
    <s v="June  week 1"/>
    <x v="0"/>
  </r>
  <r>
    <x v="1"/>
    <s v="Canned Preserved Food (Makanan dalam tin) AYAM BRAND; Sardines In Tomato Sauce Tall"/>
    <s v="230 g"/>
    <n v="2.8"/>
    <n v="2.8"/>
    <m/>
    <d v="2026-06-01T00:00:00"/>
    <d v="2026-06-30T00:00:00"/>
    <x v="83"/>
    <s v="June  week 1"/>
    <x v="1"/>
  </r>
  <r>
    <x v="1"/>
    <s v="Canned Preserved Food (Makanan dalam tin) AYAM BRAND; Sardines In Tomato Sauce Oval"/>
    <s v="215 g"/>
    <n v="2.95"/>
    <n v="2.95"/>
    <m/>
    <d v="2026-06-01T00:00:00"/>
    <d v="2026-06-30T00:00:00"/>
    <x v="83"/>
    <s v="June  week 1"/>
    <x v="2"/>
  </r>
  <r>
    <x v="1"/>
    <s v="Canned Preserved Food (Makanan dalam tin) IMPERIAL; Corned Beef"/>
    <s v="340 g"/>
    <n v="5.8"/>
    <n v="5.8"/>
    <m/>
    <d v="2026-06-01T00:00:00"/>
    <d v="2026-06-30T00:00:00"/>
    <x v="83"/>
    <s v="June  week 1"/>
    <x v="3"/>
  </r>
  <r>
    <x v="1"/>
    <s v="Canned Preserved Food (Makanan dalam tin) SMILING FISH; Fried Baby Clam with Chili"/>
    <s v="40 g"/>
    <n v="1.1499999999999999"/>
    <n v="1.1499999999999999"/>
    <m/>
    <d v="2026-06-01T00:00:00"/>
    <d v="2026-06-30T00:00:00"/>
    <x v="83"/>
    <s v="June  week 1"/>
    <x v="6"/>
  </r>
  <r>
    <x v="1"/>
    <s v="Canned Preserved Food (Makanan dalam tin) SMILING FISH; Crispy Baby Clam"/>
    <s v="30 g"/>
    <n v="1.3"/>
    <n v="1.3"/>
    <m/>
    <d v="2026-06-01T00:00:00"/>
    <d v="2026-06-30T00:00:00"/>
    <x v="83"/>
    <s v="June  week 1"/>
    <x v="7"/>
  </r>
  <r>
    <x v="1"/>
    <s v="Canned Preserved Food (Makanan dalam tin) YEO'S; Chicken Curry"/>
    <s v="280 g"/>
    <n v="2.4500000000000002"/>
    <n v="2.4500000000000002"/>
    <m/>
    <d v="2026-06-01T00:00:00"/>
    <d v="2026-06-30T00:00:00"/>
    <x v="83"/>
    <s v="June  week 1"/>
    <x v="8"/>
  </r>
  <r>
    <x v="31"/>
    <s v="Cheese (Keju) KRAFT Chedder Cheese : Wrap"/>
    <s v="500 g"/>
    <n v="8.5"/>
    <n v="8.5"/>
    <m/>
    <d v="2026-06-01T00:00:00"/>
    <d v="2026-06-30T00:00:00"/>
    <x v="83"/>
    <s v="June  week 1"/>
    <x v="136"/>
  </r>
  <r>
    <x v="2"/>
    <s v="Chicken Eggs (Telur ayam) Medium sized Grade B"/>
    <s v="10 pcs"/>
    <n v="1.8"/>
    <n v="1.8"/>
    <m/>
    <d v="2026-06-01T00:00:00"/>
    <d v="2026-06-30T00:00:00"/>
    <x v="83"/>
    <s v="June  week 1"/>
    <x v="9"/>
  </r>
  <r>
    <x v="4"/>
    <s v="Cooking Oil (Minyak masak) BORGES; Classic Olive Oil"/>
    <s v="1 lit"/>
    <n v="15.5"/>
    <n v="15.5"/>
    <m/>
    <d v="2026-06-01T00:00:00"/>
    <d v="2026-06-30T00:00:00"/>
    <x v="83"/>
    <s v="June  week 1"/>
    <x v="169"/>
  </r>
  <r>
    <x v="4"/>
    <s v="Cooking Oil (Minyak masak) SUNCO; Vegetable Cooking Oil : Bottle"/>
    <s v="2 lit"/>
    <n v="4.8"/>
    <n v="4.8"/>
    <m/>
    <d v="2026-06-01T00:00:00"/>
    <d v="2026-06-30T00:00:00"/>
    <x v="83"/>
    <s v="June  week 1"/>
    <x v="14"/>
  </r>
  <r>
    <x v="4"/>
    <s v="Cooking Oil (Minyak masak) SUNCO; Vegetable Cooking Oil : Bottle"/>
    <s v="5 lit"/>
    <n v="11.9"/>
    <n v="11.9"/>
    <m/>
    <d v="2026-06-01T00:00:00"/>
    <d v="2026-06-30T00:00:00"/>
    <x v="83"/>
    <s v="June  week 1"/>
    <x v="15"/>
  </r>
  <r>
    <x v="4"/>
    <s v="Cooking Oil (Minyak masak) TROPICAL; Cooking Oil 2x Fractionation (Non Cholestrol) : Bottle"/>
    <s v="5 lit"/>
    <n v="9.5"/>
    <n v="9.5"/>
    <m/>
    <d v="2026-06-01T00:00:00"/>
    <d v="2026-06-30T00:00:00"/>
    <x v="83"/>
    <s v="June  week 1"/>
    <x v="130"/>
  </r>
  <r>
    <x v="5"/>
    <s v="Cordial Syrups (Minuman sirap berperisa) F&amp;N SUN VALLEY; Grenadine"/>
    <s v="2 lit"/>
    <n v="5.2"/>
    <n v="5.2"/>
    <m/>
    <d v="2026-06-01T00:00:00"/>
    <d v="2026-06-30T00:00:00"/>
    <x v="83"/>
    <s v="June  week 1"/>
    <x v="108"/>
  </r>
  <r>
    <x v="5"/>
    <s v="Cordial Syrups (Minuman sirap berperisa) SKYBLUE; Orange"/>
    <s v="2 lit"/>
    <n v="4.2"/>
    <n v="4.2"/>
    <m/>
    <d v="2026-06-01T00:00:00"/>
    <d v="2026-06-30T00:00:00"/>
    <x v="83"/>
    <s v="June  week 1"/>
    <x v="18"/>
  </r>
  <r>
    <x v="5"/>
    <s v="Cordial Syrups (Minuman sirap berperisa) STAR JUS; Orange"/>
    <s v="2 lit"/>
    <n v="4.2"/>
    <n v="4.2"/>
    <m/>
    <d v="2026-06-01T00:00:00"/>
    <d v="2026-06-30T00:00:00"/>
    <x v="83"/>
    <s v="June  week 1"/>
    <x v="19"/>
  </r>
  <r>
    <x v="6"/>
    <s v="Detergents (Pencuci pakaian) BIOZIP"/>
    <s v="2.5 kg"/>
    <n v="3.75"/>
    <n v="3.75"/>
    <m/>
    <d v="2026-06-01T00:00:00"/>
    <d v="2026-06-30T00:00:00"/>
    <x v="83"/>
    <s v="June  week 1"/>
    <x v="131"/>
  </r>
  <r>
    <x v="6"/>
    <s v="Detergents (Pencuci pakaian) BREEZE; Liquid Detergent"/>
    <s v="1.5 litre"/>
    <n v="4.5"/>
    <n v="4.5"/>
    <m/>
    <d v="2026-06-01T00:00:00"/>
    <d v="2026-06-30T00:00:00"/>
    <x v="83"/>
    <s v="June  week 1"/>
    <x v="21"/>
  </r>
  <r>
    <x v="6"/>
    <s v="Detergents (Pencuci pakaian) CLOROX; Liquid Bleach"/>
    <s v="1 lit"/>
    <n v="2.4"/>
    <n v="2.4"/>
    <m/>
    <d v="2026-06-01T00:00:00"/>
    <d v="2026-06-30T00:00:00"/>
    <x v="83"/>
    <s v="June  week 1"/>
    <x v="22"/>
  </r>
  <r>
    <x v="6"/>
    <s v="Detergents (Pencuci pakaian) COCOREX; Liquid Bleach"/>
    <s v="1 lit"/>
    <n v="1.9"/>
    <n v="1.9"/>
    <m/>
    <d v="2026-06-01T00:00:00"/>
    <d v="2026-06-30T00:00:00"/>
    <x v="83"/>
    <s v="June  week 1"/>
    <x v="164"/>
  </r>
  <r>
    <x v="7"/>
    <s v="Dried Noodles (Mee kering) CAP LIMAU; Mee Hoon"/>
    <s v="400 g"/>
    <n v="1.29"/>
    <n v="1.29"/>
    <m/>
    <d v="2026-06-01T00:00:00"/>
    <d v="2026-06-30T00:00:00"/>
    <x v="83"/>
    <s v="June  week 1"/>
    <x v="24"/>
  </r>
  <r>
    <x v="7"/>
    <s v="Dried Noodles (Mee kering) WAI WAI; Oriental Style"/>
    <s v="200 g"/>
    <n v="0.95"/>
    <n v="0.95"/>
    <m/>
    <d v="2026-06-01T00:00:00"/>
    <d v="2026-06-30T00:00:00"/>
    <x v="83"/>
    <s v="June  week 1"/>
    <x v="25"/>
  </r>
  <r>
    <x v="8"/>
    <s v="Drinks (Minuman) LIPTON; Yellow label"/>
    <s v="200 g"/>
    <n v="4.7"/>
    <n v="4.7"/>
    <m/>
    <d v="2026-06-01T00:00:00"/>
    <d v="2026-06-30T00:00:00"/>
    <x v="83"/>
    <s v="June  week 1"/>
    <x v="132"/>
  </r>
  <r>
    <x v="8"/>
    <s v="Drinks (Minuman) NESCAFE; Classic"/>
    <s v="200 g"/>
    <n v="8.9"/>
    <n v="8.9"/>
    <m/>
    <d v="2026-06-01T00:00:00"/>
    <d v="2026-06-30T00:00:00"/>
    <x v="83"/>
    <s v="June  week 1"/>
    <x v="26"/>
  </r>
  <r>
    <x v="8"/>
    <s v="Drinks (Minuman) SEHAT - 1.5L : 1 carton"/>
    <s v="1.5 lit x 12"/>
    <n v="7.5"/>
    <n v="7.5"/>
    <m/>
    <d v="2026-06-01T00:00:00"/>
    <d v="2026-06-30T00:00:00"/>
    <x v="83"/>
    <s v="June  week 1"/>
    <x v="27"/>
  </r>
  <r>
    <x v="8"/>
    <s v="Drinks (Minuman) SUCI DISTILLED - 1.5L : 1 carton"/>
    <s v="1.5 lit x 12"/>
    <n v="6.9"/>
    <n v="6.9"/>
    <m/>
    <d v="2026-06-01T00:00:00"/>
    <d v="2026-06-30T00:00:00"/>
    <x v="83"/>
    <s v="June  week 1"/>
    <x v="28"/>
  </r>
  <r>
    <x v="9"/>
    <s v="Evaporated Milk (Susu cair) IDEAL; Susu Sejat Penuh Krim (MYS) : Tin"/>
    <s v="390 g"/>
    <n v="1.45"/>
    <n v="1.45"/>
    <m/>
    <d v="2026-06-01T00:00:00"/>
    <d v="2026-06-30T00:00:00"/>
    <x v="83"/>
    <s v="June  week 1"/>
    <x v="29"/>
  </r>
  <r>
    <x v="9"/>
    <s v="Evaporated Milk (Susu cair) F &amp; N; Evaporated Creamer (MYS) : Pink Tin"/>
    <s v="390 g"/>
    <n v="1.25"/>
    <n v="1.25"/>
    <m/>
    <d v="2026-06-01T00:00:00"/>
    <d v="2026-06-30T00:00:00"/>
    <x v="83"/>
    <s v="June  week 1"/>
    <x v="30"/>
  </r>
  <r>
    <x v="9"/>
    <s v="Evaporated Milk (Susu cair) F &amp; N; Evaporated Filled Milk (MYS) : Blue Tin"/>
    <s v="390 g"/>
    <n v="1.3"/>
    <n v="1.3"/>
    <m/>
    <d v="2026-06-01T00:00:00"/>
    <d v="2026-06-30T00:00:00"/>
    <x v="83"/>
    <s v="June  week 1"/>
    <x v="111"/>
  </r>
  <r>
    <x v="9"/>
    <s v="Evaporated Milk (Susu cair) MARIGOLD; Evaporated Creamer (SGP) : Tin"/>
    <s v="385 g"/>
    <n v="1.05"/>
    <n v="1.05"/>
    <m/>
    <d v="2026-06-01T00:00:00"/>
    <d v="2026-06-30T00:00:00"/>
    <x v="83"/>
    <s v="June  week 1"/>
    <x v="112"/>
  </r>
  <r>
    <x v="10"/>
    <s v="Flour (Tepung) FLYING MAN; Rice Flour (SGP) : Packet"/>
    <s v="500 g"/>
    <n v="0.9"/>
    <n v="0.9"/>
    <m/>
    <d v="2026-06-01T00:00:00"/>
    <d v="2026-06-30T00:00:00"/>
    <x v="83"/>
    <s v="June  week 1"/>
    <x v="31"/>
  </r>
  <r>
    <x v="10"/>
    <s v="Flour (Tepung) PRIMA; Plain Flour (SGP) : Blue Packet"/>
    <s v="1 kg"/>
    <n v="2.2999999999999998"/>
    <n v="2.2999999999999998"/>
    <m/>
    <d v="2026-06-01T00:00:00"/>
    <d v="2026-06-30T00:00:00"/>
    <x v="83"/>
    <s v="June  week 1"/>
    <x v="32"/>
  </r>
  <r>
    <x v="10"/>
    <s v="Flour (Tepung) PRIMA; Self-Raising Flour (SGP) : Red Packet"/>
    <s v="1 kg"/>
    <n v="2.65"/>
    <n v="2.65"/>
    <m/>
    <d v="2026-06-01T00:00:00"/>
    <d v="2026-06-30T00:00:00"/>
    <x v="83"/>
    <s v="June  week 1"/>
    <x v="33"/>
  </r>
  <r>
    <x v="11"/>
    <s v="Formulated Powdered Milk (Susu tepung formula anak damit) DUTCH LADY; 456 - Biasa (4-6 Tahun) : Paket"/>
    <s v="850 g"/>
    <n v="8.2899999999999991"/>
    <n v="8.2899999999999991"/>
    <m/>
    <d v="2026-06-01T00:00:00"/>
    <d v="2026-06-30T00:00:00"/>
    <x v="83"/>
    <s v="June  week 1"/>
    <x v="38"/>
  </r>
  <r>
    <x v="13"/>
    <s v="Frozen (Makanan beku) BMC; Chicken Frankfurters"/>
    <s v="340 g"/>
    <n v="2.2999999999999998"/>
    <n v="2.2999999999999998"/>
    <m/>
    <d v="2026-06-01T00:00:00"/>
    <d v="2026-06-30T00:00:00"/>
    <x v="83"/>
    <s v="June  week 1"/>
    <x v="49"/>
  </r>
  <r>
    <x v="13"/>
    <s v="Frozen (Makanan beku) JODI; Chicken Frankfurters"/>
    <s v="300 g"/>
    <n v="2.4"/>
    <n v="2.4"/>
    <m/>
    <d v="2026-06-01T00:00:00"/>
    <d v="2026-06-30T00:00:00"/>
    <x v="83"/>
    <s v="June  week 1"/>
    <x v="50"/>
  </r>
  <r>
    <x v="15"/>
    <s v="Infant Diapers (Lampin bayi pakai buang) MAMY POKO; Large : 9 - 14 kg"/>
    <s v="L 32"/>
    <n v="10.9"/>
    <n v="10.9"/>
    <m/>
    <d v="2026-06-01T00:00:00"/>
    <d v="2026-06-30T00:00:00"/>
    <x v="83"/>
    <s v="June  week 1"/>
    <x v="115"/>
  </r>
  <r>
    <x v="15"/>
    <s v="Infant Diapers (Lampin bayi pakai buang) EQ DRY; Newborn : Up to 5 kg"/>
    <s v="NB 20/22"/>
    <n v="4.5"/>
    <n v="4.5"/>
    <m/>
    <d v="2026-06-01T00:00:00"/>
    <d v="2026-06-30T00:00:00"/>
    <x v="83"/>
    <s v="June  week 1"/>
    <x v="52"/>
  </r>
  <r>
    <x v="15"/>
    <s v="Infant Diapers (Lampin bayi pakai buang) DRYPERS; Large : 9 - 14 kg"/>
    <s v="L 44"/>
    <n v="8.3000000000000007"/>
    <n v="8.3000000000000007"/>
    <m/>
    <d v="2026-06-01T00:00:00"/>
    <d v="2026-06-30T00:00:00"/>
    <x v="83"/>
    <s v="June  week 1"/>
    <x v="53"/>
  </r>
  <r>
    <x v="15"/>
    <s v="Infant Diapers (Lampin bayi pakai buang) EQ DRY; Extra Large : 15 kg above"/>
    <s v="XXL 24"/>
    <n v="6.7"/>
    <n v="6.7"/>
    <m/>
    <d v="2026-06-01T00:00:00"/>
    <d v="2026-06-30T00:00:00"/>
    <x v="83"/>
    <s v="June  week 1"/>
    <x v="54"/>
  </r>
  <r>
    <x v="15"/>
    <s v="Infant Diapers (Lampin bayi pakai buang) EQ DRY; Medium : 6 - 11 kg"/>
    <s v="M 36"/>
    <n v="8.5"/>
    <n v="8.5"/>
    <m/>
    <d v="2026-06-01T00:00:00"/>
    <d v="2026-06-30T00:00:00"/>
    <x v="83"/>
    <s v="June  week 1"/>
    <x v="55"/>
  </r>
  <r>
    <x v="15"/>
    <s v="Infant Diapers (Lampin bayi pakai buang) EQ DRY; Small : 3 - 7 kg"/>
    <s v="S 40"/>
    <n v="8.5"/>
    <n v="8.5"/>
    <m/>
    <d v="2026-06-01T00:00:00"/>
    <d v="2026-06-30T00:00:00"/>
    <x v="83"/>
    <s v="June  week 1"/>
    <x v="56"/>
  </r>
  <r>
    <x v="15"/>
    <s v="Infant Diapers (Lampin bayi pakai buang) EQ DRY; Large : 9 - 14 kg"/>
    <s v="L 48"/>
    <n v="11.2"/>
    <n v="11.2"/>
    <m/>
    <d v="2026-06-01T00:00:00"/>
    <d v="2026-06-30T00:00:00"/>
    <x v="83"/>
    <s v="June  week 1"/>
    <x v="57"/>
  </r>
  <r>
    <x v="15"/>
    <s v="Infant Diapers (Lampin bayi pakai buang) EQ DRY;  Extra Large : 12 - 17 kg"/>
    <s v="XL 42"/>
    <n v="11.2"/>
    <n v="11.2"/>
    <m/>
    <d v="2026-06-01T00:00:00"/>
    <d v="2026-06-30T00:00:00"/>
    <x v="83"/>
    <s v="June  week 1"/>
    <x v="58"/>
  </r>
  <r>
    <x v="15"/>
    <s v="Infant Diapers (Lampin bayi pakai buang) MAMY POKO; Extra Large : 12 - 17 kg"/>
    <s v="XL 28"/>
    <n v="10.9"/>
    <n v="10.9"/>
    <m/>
    <d v="2026-06-01T00:00:00"/>
    <d v="2026-06-30T00:00:00"/>
    <x v="83"/>
    <s v="June  week 1"/>
    <x v="122"/>
  </r>
  <r>
    <x v="15"/>
    <s v="Infant Diapers (Lampin bayi pakai buang) DRYPERS; Extra Large : 12 - 17 kg"/>
    <s v="XL 36"/>
    <n v="8.3000000000000007"/>
    <n v="8.3000000000000007"/>
    <m/>
    <d v="2026-06-01T00:00:00"/>
    <d v="2026-06-30T00:00:00"/>
    <x v="83"/>
    <s v="June  week 1"/>
    <x v="59"/>
  </r>
  <r>
    <x v="15"/>
    <s v="Infant Diapers (Lampin bayi pakai buang) MAMY POKO; Extra-Extra Large : 15 kg above"/>
    <s v="XXL 22"/>
    <n v="9.5"/>
    <n v="9.5"/>
    <m/>
    <d v="2026-06-01T00:00:00"/>
    <d v="2026-06-30T00:00:00"/>
    <x v="83"/>
    <s v="June  week 1"/>
    <x v="124"/>
  </r>
  <r>
    <x v="16"/>
    <s v="Instant Noodles (Mee segera) INDO FOOD; Mee Goreng"/>
    <s v="80 g x 5"/>
    <n v="1.49"/>
    <n v="1.49"/>
    <m/>
    <d v="2026-06-01T00:00:00"/>
    <d v="2026-06-30T00:00:00"/>
    <x v="83"/>
    <s v="June  week 1"/>
    <x v="60"/>
  </r>
  <r>
    <x v="16"/>
    <s v="Instant Noodles (Mee segera) INDO MIE; Mee Goreng : Old Packaging"/>
    <s v="80 g x 5"/>
    <n v="1.5"/>
    <n v="1.5"/>
    <m/>
    <d v="2026-06-01T00:00:00"/>
    <d v="2026-06-30T00:00:00"/>
    <x v="83"/>
    <s v="June  week 1"/>
    <x v="61"/>
  </r>
  <r>
    <x v="16"/>
    <s v="Instant Noodles (Mee segera) MAGGI; Asam"/>
    <s v="80 g x 5"/>
    <n v="2.1"/>
    <n v="2.1"/>
    <m/>
    <d v="2026-06-01T00:00:00"/>
    <d v="2026-06-30T00:00:00"/>
    <x v="83"/>
    <s v="June  week 1"/>
    <x v="62"/>
  </r>
  <r>
    <x v="16"/>
    <s v="Instant Noodles (Mee segera) MAGGI; Ayam"/>
    <s v="80 g x 5"/>
    <n v="1.55"/>
    <n v="1.55"/>
    <m/>
    <d v="2026-06-01T00:00:00"/>
    <d v="2026-06-30T00:00:00"/>
    <x v="83"/>
    <s v="June  week 1"/>
    <x v="63"/>
  </r>
  <r>
    <x v="16"/>
    <s v="Instant Noodles (Mee segera) MAGGI; Curry"/>
    <s v="80 g x 5"/>
    <n v="1.49"/>
    <n v="1.49"/>
    <m/>
    <d v="2026-06-01T00:00:00"/>
    <d v="2026-06-30T00:00:00"/>
    <x v="83"/>
    <s v="June  week 1"/>
    <x v="64"/>
  </r>
  <r>
    <x v="29"/>
    <s v="Mayonnaise (Mayonis) LADY'S CHOICE; Real Mayonnaise"/>
    <s v="230 ml"/>
    <n v="2.2000000000000002"/>
    <n v="2.2000000000000002"/>
    <m/>
    <d v="2026-06-01T00:00:00"/>
    <d v="2026-06-30T00:00:00"/>
    <x v="83"/>
    <s v="June  week 1"/>
    <x v="133"/>
  </r>
  <r>
    <x v="29"/>
    <s v="Mayonnaise (Mayonis) LADY'S CHOICE; Real Mayonnaise"/>
    <s v="470 ml"/>
    <n v="4.5"/>
    <n v="4.5"/>
    <m/>
    <d v="2026-06-01T00:00:00"/>
    <d v="2026-06-30T00:00:00"/>
    <x v="83"/>
    <s v="June  week 1"/>
    <x v="144"/>
  </r>
  <r>
    <x v="30"/>
    <s v="NESTLE; Milo Powder : Pack"/>
    <s v="1 kg"/>
    <n v="6.3"/>
    <n v="6.3"/>
    <m/>
    <d v="2026-06-01T00:00:00"/>
    <d v="2026-06-30T00:00:00"/>
    <x v="83"/>
    <s v="June  week 1"/>
    <x v="134"/>
  </r>
  <r>
    <x v="17"/>
    <s v="Monosodium Glutamate @ MSG KNORR; Pasti Sedap"/>
    <s v="300 g"/>
    <n v="2.35"/>
    <n v="2.35"/>
    <m/>
    <d v="2026-06-01T00:00:00"/>
    <d v="2026-06-30T00:00:00"/>
    <x v="83"/>
    <s v="June  week 1"/>
    <x v="66"/>
  </r>
  <r>
    <x v="17"/>
    <s v="Monosodium Glutamate @ MSG MAGGI; Secukup Rasa"/>
    <s v="300 g"/>
    <n v="2.6"/>
    <n v="2.6"/>
    <m/>
    <d v="2026-06-01T00:00:00"/>
    <d v="2026-06-30T00:00:00"/>
    <x v="83"/>
    <s v="June  week 1"/>
    <x v="146"/>
  </r>
  <r>
    <x v="18"/>
    <s v="Onions (Bawang); Bombay"/>
    <s v="1 kg"/>
    <n v="0.9"/>
    <n v="0.9"/>
    <m/>
    <d v="2026-06-01T00:00:00"/>
    <d v="2026-06-30T00:00:00"/>
    <x v="83"/>
    <s v="June  week 1"/>
    <x v="67"/>
  </r>
  <r>
    <x v="18"/>
    <s v="Onions (Bawang); Brown Onion"/>
    <s v="1 kg"/>
    <n v="1.3"/>
    <n v="1.3"/>
    <m/>
    <d v="2026-06-01T00:00:00"/>
    <d v="2026-06-30T00:00:00"/>
    <x v="83"/>
    <s v="June  week 1"/>
    <x v="68"/>
  </r>
  <r>
    <x v="18"/>
    <s v="Onions (Bawang); Garlic"/>
    <s v="1 kg"/>
    <n v="3.6"/>
    <n v="3.6"/>
    <m/>
    <d v="2026-06-01T00:00:00"/>
    <d v="2026-06-30T00:00:00"/>
    <x v="83"/>
    <s v="June  week 1"/>
    <x v="69"/>
  </r>
  <r>
    <x v="19"/>
    <s v="Rice (Beras) SIAM : 1 sack"/>
    <s v="10 kg"/>
    <n v="8.1999999999999993"/>
    <n v="8.1999999999999993"/>
    <m/>
    <d v="2026-06-01T00:00:00"/>
    <d v="2026-06-30T00:00:00"/>
    <x v="83"/>
    <s v="June  week 1"/>
    <x v="71"/>
  </r>
  <r>
    <x v="19"/>
    <s v="Rice (Beras) PULUT : 1 sack"/>
    <s v="10 kg"/>
    <n v="7.6"/>
    <n v="7.6"/>
    <m/>
    <d v="2026-06-01T00:00:00"/>
    <d v="2026-06-30T00:00:00"/>
    <x v="83"/>
    <s v="June  week 1"/>
    <x v="72"/>
  </r>
  <r>
    <x v="19"/>
    <s v="Rice (Beras) WANGI : 1 sack"/>
    <s v="10 kg"/>
    <n v="12.1"/>
    <n v="12.1"/>
    <m/>
    <d v="2026-06-01T00:00:00"/>
    <d v="2026-06-30T00:00:00"/>
    <x v="83"/>
    <s v="June  week 1"/>
    <x v="73"/>
  </r>
  <r>
    <x v="20"/>
    <s v="Santan AYAM BRAND; Coconut Milk Blue : Pack"/>
    <s v="200 ml"/>
    <n v="1.3"/>
    <n v="1.3"/>
    <m/>
    <d v="2026-06-01T00:00:00"/>
    <d v="2026-06-30T00:00:00"/>
    <x v="83"/>
    <s v="June  week 1"/>
    <x v="74"/>
  </r>
  <r>
    <x v="20"/>
    <s v="Santan AYAM BRAND; Coconut Milk Blue : Tin"/>
    <s v="270 ml"/>
    <n v="2.2999999999999998"/>
    <n v="2.2999999999999998"/>
    <m/>
    <d v="2026-06-01T00:00:00"/>
    <d v="2026-06-30T00:00:00"/>
    <x v="83"/>
    <s v="June  week 1"/>
    <x v="75"/>
  </r>
  <r>
    <x v="20"/>
    <s v="Santan AYAM BRAND; Premium Coconut Cream 100% Natural (MYS) : Green Tin"/>
    <s v="400 ml"/>
    <n v="3.45"/>
    <n v="3.45"/>
    <m/>
    <d v="2026-06-01T00:00:00"/>
    <d v="2026-06-30T00:00:00"/>
    <x v="83"/>
    <s v="June  week 1"/>
    <x v="76"/>
  </r>
  <r>
    <x v="20"/>
    <s v="Santan AYAM BRAND; Premium Coconut Milk 100% Natural (SGP) : Blue Tin"/>
    <s v="400 g"/>
    <n v="2.99"/>
    <n v="2.99"/>
    <m/>
    <d v="2026-06-01T00:00:00"/>
    <d v="2026-06-30T00:00:00"/>
    <x v="83"/>
    <s v="June  week 1"/>
    <x v="77"/>
  </r>
  <r>
    <x v="20"/>
    <s v="Santan AROY D; Coconut Milk 100% Original (MYS) : Pack"/>
    <s v="500 ml"/>
    <n v="2.5"/>
    <n v="2.5"/>
    <m/>
    <d v="2026-06-01T00:00:00"/>
    <d v="2026-06-30T00:00:00"/>
    <x v="83"/>
    <s v="June  week 1"/>
    <x v="78"/>
  </r>
  <r>
    <x v="20"/>
    <s v="Santan CHAKOAH; Coconut Milk Gata"/>
    <s v="400 ml"/>
    <n v="1.9"/>
    <n v="1.9"/>
    <m/>
    <d v="2026-06-01T00:00:00"/>
    <d v="2026-06-30T00:00:00"/>
    <x v="83"/>
    <s v="June  week 1"/>
    <x v="148"/>
  </r>
  <r>
    <x v="20"/>
    <s v="Santan KARA; Natural Coconut Extract"/>
    <s v="200 ml"/>
    <n v="1.4"/>
    <n v="1.4"/>
    <m/>
    <d v="2026-06-01T00:00:00"/>
    <d v="2026-06-30T00:00:00"/>
    <x v="83"/>
    <s v="June  week 1"/>
    <x v="79"/>
  </r>
  <r>
    <x v="21"/>
    <s v="Sauces (Sos) ADABI; Oyster Sauce"/>
    <s v="510 g"/>
    <n v="2.7"/>
    <n v="2.7"/>
    <m/>
    <d v="2026-06-01T00:00:00"/>
    <d v="2026-06-30T00:00:00"/>
    <x v="83"/>
    <s v="June  week 1"/>
    <x v="82"/>
  </r>
  <r>
    <x v="21"/>
    <s v="Sauces (Sos) HABHAL; CAP KIPAS UDANG; Salty Soy Sauce"/>
    <s v="645 ml"/>
    <n v="3.8"/>
    <n v="3.8"/>
    <m/>
    <d v="2026-06-01T00:00:00"/>
    <d v="2026-06-30T00:00:00"/>
    <x v="83"/>
    <s v="June  week 1"/>
    <x v="83"/>
  </r>
  <r>
    <x v="21"/>
    <s v="Sauces (Sos) HABHAL; CAP KIPAS UDANG; Sweet Soy Sauce"/>
    <s v="645 ml"/>
    <n v="4.09"/>
    <n v="4.09"/>
    <m/>
    <d v="2026-06-01T00:00:00"/>
    <d v="2026-06-30T00:00:00"/>
    <x v="83"/>
    <s v="June  week 1"/>
    <x v="84"/>
  </r>
  <r>
    <x v="21"/>
    <s v="Sauces (Sos) MAGGI; Cilli Sauce"/>
    <s v="340 g"/>
    <n v="1.3"/>
    <n v="1.3"/>
    <m/>
    <d v="2026-06-01T00:00:00"/>
    <d v="2026-06-30T00:00:00"/>
    <x v="83"/>
    <s v="June  week 1"/>
    <x v="125"/>
  </r>
  <r>
    <x v="21"/>
    <s v="Sauces (Sos) MAGGI; Tomato Ketchup"/>
    <s v="325 g"/>
    <n v="1.35"/>
    <n v="1.35"/>
    <m/>
    <d v="2026-06-01T00:00:00"/>
    <d v="2026-06-30T00:00:00"/>
    <x v="83"/>
    <s v="June  week 1"/>
    <x v="86"/>
  </r>
  <r>
    <x v="21"/>
    <s v="Sauces (Sos) WAH HONG; Chilli Sauce"/>
    <s v="310 g"/>
    <n v="1.3"/>
    <n v="1.3"/>
    <m/>
    <d v="2026-06-01T00:00:00"/>
    <d v="2026-06-30T00:00:00"/>
    <x v="83"/>
    <s v="June  week 1"/>
    <x v="87"/>
  </r>
  <r>
    <x v="21"/>
    <s v="Sauces (Sos) NONA; Oyster Sauce"/>
    <s v="510 g"/>
    <n v="2.5"/>
    <n v="2.5"/>
    <m/>
    <d v="2026-06-01T00:00:00"/>
    <d v="2026-06-30T00:00:00"/>
    <x v="83"/>
    <s v="June  week 1"/>
    <x v="88"/>
  </r>
  <r>
    <x v="22"/>
    <s v="Soft Drinks (Minuman ringan) HEAVEN &amp; EARTH; Green Tea : Bottle"/>
    <s v="1.5 lit"/>
    <n v="2.7"/>
    <n v="2.7"/>
    <m/>
    <d v="2026-06-01T00:00:00"/>
    <d v="2026-06-30T00:00:00"/>
    <x v="83"/>
    <s v="June  week 1"/>
    <x v="89"/>
  </r>
  <r>
    <x v="22"/>
    <s v="Soft Drinks (Minuman ringan) POKKA; Ice Lemon Tea :: Bottle"/>
    <s v="1.5 lit"/>
    <n v="3"/>
    <n v="3"/>
    <m/>
    <d v="2026-06-01T00:00:00"/>
    <d v="2026-06-30T00:00:00"/>
    <x v="83"/>
    <s v="June  week 1"/>
    <x v="128"/>
  </r>
  <r>
    <x v="22"/>
    <s v="Soft Drinks (Minuman ringan) SEASON; Ice Lemon Tea : Bottle"/>
    <s v="1.5 lit"/>
    <n v="2.95"/>
    <n v="2.95"/>
    <m/>
    <d v="2026-06-01T00:00:00"/>
    <d v="2026-06-30T00:00:00"/>
    <x v="83"/>
    <s v="June  week 1"/>
    <x v="90"/>
  </r>
  <r>
    <x v="22"/>
    <s v="Soft Drinks (Minuman ringan) YEOS; Soya Bean : Pack"/>
    <s v="1 lit"/>
    <n v="1.7"/>
    <n v="1.7"/>
    <m/>
    <d v="2026-06-01T00:00:00"/>
    <d v="2026-06-30T00:00:00"/>
    <x v="83"/>
    <s v="June  week 1"/>
    <x v="129"/>
  </r>
  <r>
    <x v="23"/>
    <s v="Spread (Sapuan) KAYA; Play Basketball Brand since 1965 (SGP)"/>
    <s v="200 g"/>
    <n v="1.2"/>
    <n v="1.2"/>
    <m/>
    <d v="2026-06-01T00:00:00"/>
    <d v="2026-06-30T00:00:00"/>
    <x v="83"/>
    <s v="June  week 1"/>
    <x v="150"/>
  </r>
  <r>
    <x v="23"/>
    <s v="Spread (Sapuan) NONA; Kaya dengan telur Omega"/>
    <s v="180 g"/>
    <n v="1.4"/>
    <n v="1.4"/>
    <m/>
    <d v="2026-06-01T00:00:00"/>
    <d v="2026-06-30T00:00:00"/>
    <x v="83"/>
    <s v="June  week 1"/>
    <x v="151"/>
  </r>
  <r>
    <x v="23"/>
    <s v="Spread (Sapuan) NUTKAO : Jar"/>
    <s v="750 g"/>
    <n v="6.9"/>
    <n v="6.9"/>
    <m/>
    <d v="2026-06-01T00:00:00"/>
    <d v="2026-06-30T00:00:00"/>
    <x v="83"/>
    <s v="June  week 1"/>
    <x v="92"/>
  </r>
  <r>
    <x v="24"/>
    <s v="Toileteries - Antiseptic mouthwash (Barang mandian - penyegar mulut) COLGATE PLAX : Bottle"/>
    <s v="250 ml"/>
    <n v="3.7"/>
    <n v="3.7"/>
    <m/>
    <d v="2026-06-01T00:00:00"/>
    <d v="2026-06-30T00:00:00"/>
    <x v="83"/>
    <s v="June  week 1"/>
    <x v="93"/>
  </r>
  <r>
    <x v="24"/>
    <s v="Toileteries - Antiseptic mouthwash (Barang mandian - penyegar mulut) LISTERINE : Bottle"/>
    <s v="250 ml"/>
    <n v="3.5"/>
    <n v="3.5"/>
    <m/>
    <d v="2026-06-01T00:00:00"/>
    <d v="2026-06-30T00:00:00"/>
    <x v="83"/>
    <s v="June  week 1"/>
    <x v="94"/>
  </r>
  <r>
    <x v="25"/>
    <s v="Toileteries - Bar Soap (Barang mandian - Sabun buku) PALMOLIVE"/>
    <s v="80 g x 3"/>
    <n v="1.5"/>
    <n v="1.5"/>
    <m/>
    <d v="2026-06-01T00:00:00"/>
    <d v="2026-06-30T00:00:00"/>
    <x v="83"/>
    <s v="June  week 1"/>
    <x v="97"/>
  </r>
  <r>
    <x v="25"/>
    <s v="Toileteries - Bar Soap (Barang mandian - Sabun buku) PROTEX"/>
    <s v="75 g x 4"/>
    <n v="3.95"/>
    <n v="3.95"/>
    <m/>
    <d v="2026-06-01T00:00:00"/>
    <d v="2026-06-30T00:00:00"/>
    <x v="83"/>
    <s v="June  week 1"/>
    <x v="95"/>
  </r>
  <r>
    <x v="26"/>
    <s v="Toileteries - Liquid Soap (Barang mandian - Sabun cair) LIFEBUOY- total10 : Bottle Pump"/>
    <s v="500 ml"/>
    <n v="3.95"/>
    <n v="3.95"/>
    <m/>
    <d v="2026-06-01T00:00:00"/>
    <d v="2026-06-30T00:00:00"/>
    <x v="83"/>
    <s v="June  week 1"/>
    <x v="99"/>
  </r>
  <r>
    <x v="26"/>
    <s v="Toileteries - Liquid Soap (Barang mandian - Sabun cair) PROTEX - Antibacterial shower gel : Bottle Pump"/>
    <s v="900 ml"/>
    <n v="5.95"/>
    <n v="5.95"/>
    <m/>
    <d v="2026-06-01T00:00:00"/>
    <d v="2026-06-30T00:00:00"/>
    <x v="83"/>
    <s v="June  week 1"/>
    <x v="100"/>
  </r>
  <r>
    <x v="26"/>
    <s v="Toileteries - Liquid Soap (Barang mandian - Sabun cair) DETTOL - Antibacterial Bodywash : Bottle Pump"/>
    <s v="950 ml"/>
    <n v="6.3"/>
    <n v="6.3"/>
    <m/>
    <d v="2026-06-01T00:00:00"/>
    <d v="2026-06-30T00:00:00"/>
    <x v="83"/>
    <s v="June  week 1"/>
    <x v="101"/>
  </r>
  <r>
    <x v="27"/>
    <s v="Toileteries - Shampoo (Barang mandian - Syampu) HEAD &amp; SHOULDERS (THA)"/>
    <s v="330 ml"/>
    <n v="4.2"/>
    <n v="4.2"/>
    <m/>
    <d v="2026-06-01T00:00:00"/>
    <d v="2026-06-30T00:00:00"/>
    <x v="83"/>
    <s v="June  week 1"/>
    <x v="103"/>
  </r>
  <r>
    <x v="28"/>
    <s v="Toileteries - Tooth paste (Barang mandian - Ubat gigi) DARLIE : Tube"/>
    <s v="120 g"/>
    <n v="1.8"/>
    <n v="1.8"/>
    <m/>
    <d v="2026-06-01T00:00:00"/>
    <d v="2026-06-30T00:00:00"/>
    <x v="83"/>
    <s v="June  week 1"/>
    <x v="107"/>
  </r>
  <r>
    <x v="28"/>
    <s v="Toileteries - Tooth paste (Barang mandian - Ubat gigi) COLGATE : Blue Tube"/>
    <s v="175 g"/>
    <n v="3.5"/>
    <n v="3.5"/>
    <m/>
    <d v="2026-06-01T00:00:00"/>
    <d v="2026-06-30T00:00:00"/>
    <x v="83"/>
    <s v="June  week 1"/>
    <x v="105"/>
  </r>
  <r>
    <x v="0"/>
    <s v="Butter / Margarine / Ghee (Mentega / Marjerin / Ghee) PLANTA; Margarine Multi Purpose (Baking, Cooking, Spreading)  (MYS) : Plastic Container"/>
    <s v="480 g"/>
    <n v="3.6"/>
    <n v="3.6"/>
    <m/>
    <d v="2026-06-01T00:00:00"/>
    <d v="2026-06-30T00:00:00"/>
    <x v="84"/>
    <s v="June  week 1"/>
    <x v="126"/>
  </r>
  <r>
    <x v="0"/>
    <s v="Butter / Margarine / Ghee (Mentega / Marjerin / Ghee) Q.B.B; Pure Ghee (MYS) : Tin"/>
    <s v="400 g"/>
    <n v="8.4499999999999993"/>
    <n v="8.4499999999999993"/>
    <m/>
    <d v="2026-06-01T00:00:00"/>
    <d v="2026-06-30T00:00:00"/>
    <x v="84"/>
    <s v="June  week 1"/>
    <x v="0"/>
  </r>
  <r>
    <x v="1"/>
    <s v="Canned Preserved Food (Makanan dalam tin) AYAM BRAND; Sardines In Tomato Sauce Tall"/>
    <s v="230 g"/>
    <n v="2.75"/>
    <n v="2.75"/>
    <m/>
    <d v="2026-06-01T00:00:00"/>
    <d v="2026-06-30T00:00:00"/>
    <x v="84"/>
    <s v="June  week 1"/>
    <x v="1"/>
  </r>
  <r>
    <x v="1"/>
    <s v="Canned Preserved Food (Makanan dalam tin) AYAM BRAND; Sardines In Tomato Sauce Oval"/>
    <s v="215 g"/>
    <n v="2.8"/>
    <n v="2.8"/>
    <m/>
    <d v="2026-06-01T00:00:00"/>
    <d v="2026-06-30T00:00:00"/>
    <x v="84"/>
    <s v="June  week 1"/>
    <x v="2"/>
  </r>
  <r>
    <x v="1"/>
    <s v="Canned Preserved Food (Makanan dalam tin) IMPERIAL; Corned Beef"/>
    <s v="340 g"/>
    <n v="6.6"/>
    <n v="6.6"/>
    <m/>
    <d v="2026-06-01T00:00:00"/>
    <d v="2026-06-30T00:00:00"/>
    <x v="84"/>
    <s v="June  week 1"/>
    <x v="3"/>
  </r>
  <r>
    <x v="1"/>
    <s v="Canned Preserved Food (Makanan dalam tin) REX; Chicken Curry"/>
    <s v="160 g"/>
    <n v="1.65"/>
    <n v="1.65"/>
    <m/>
    <d v="2026-06-01T00:00:00"/>
    <d v="2026-06-30T00:00:00"/>
    <x v="84"/>
    <s v="June  week 1"/>
    <x v="4"/>
  </r>
  <r>
    <x v="1"/>
    <s v="Canned Preserved Food (Makanan dalam tin) REX; Cuttle Fish"/>
    <s v="425 g"/>
    <n v="5.5"/>
    <n v="5.5"/>
    <m/>
    <d v="2026-06-01T00:00:00"/>
    <d v="2026-06-30T00:00:00"/>
    <x v="84"/>
    <s v="June  week 1"/>
    <x v="5"/>
  </r>
  <r>
    <x v="1"/>
    <s v="Canned Preserved Food (Makanan dalam tin) SMILING FISH; Fried Baby Clam with Chili"/>
    <s v="40 g"/>
    <n v="1.2"/>
    <n v="1.2"/>
    <m/>
    <d v="2026-06-01T00:00:00"/>
    <d v="2026-06-30T00:00:00"/>
    <x v="84"/>
    <s v="June  week 1"/>
    <x v="6"/>
  </r>
  <r>
    <x v="1"/>
    <s v="Canned Preserved Food (Makanan dalam tin) SMILING FISH; Crispy Baby Clam"/>
    <s v="30 g"/>
    <n v="1.3"/>
    <n v="1.3"/>
    <m/>
    <d v="2026-06-01T00:00:00"/>
    <d v="2026-06-30T00:00:00"/>
    <x v="84"/>
    <s v="June  week 1"/>
    <x v="7"/>
  </r>
  <r>
    <x v="1"/>
    <s v="Canned Preserved Food (Makanan dalam tin) YEO'S; Chicken Curry"/>
    <s v="280 g"/>
    <n v="2.2999999999999998"/>
    <n v="2.2999999999999998"/>
    <m/>
    <d v="2026-06-01T00:00:00"/>
    <d v="2026-06-30T00:00:00"/>
    <x v="84"/>
    <s v="June  week 1"/>
    <x v="8"/>
  </r>
  <r>
    <x v="2"/>
    <s v="Chicken Eggs (Telur ayam) Medium sized Grade B"/>
    <s v="10 pcs"/>
    <n v="1.8"/>
    <n v="1.8"/>
    <m/>
    <d v="2026-06-01T00:00:00"/>
    <d v="2026-06-30T00:00:00"/>
    <x v="84"/>
    <s v="June  week 1"/>
    <x v="9"/>
  </r>
  <r>
    <x v="2"/>
    <s v="Chicken Eggs (Telur ayam) Medium sized Grade B"/>
    <s v="1 tray"/>
    <n v="4.8"/>
    <n v="4.8"/>
    <m/>
    <d v="2026-06-01T00:00:00"/>
    <d v="2026-06-30T00:00:00"/>
    <x v="84"/>
    <s v="June  week 1"/>
    <x v="10"/>
  </r>
  <r>
    <x v="3"/>
    <s v="Condensed Milk (Susu pekat manis) MARIGOLD; Sweetened Beverage Creamer (SGP) : Tin"/>
    <s v="380 g"/>
    <n v="1.1499999999999999"/>
    <n v="1.1499999999999999"/>
    <m/>
    <d v="2026-06-01T00:00:00"/>
    <d v="2026-06-30T00:00:00"/>
    <x v="84"/>
    <s v="June  week 1"/>
    <x v="11"/>
  </r>
  <r>
    <x v="4"/>
    <s v="Cooking Oil (Minyak masak) CAP BURUH @ LABOUR; Refined Cooking Oil : Bottle"/>
    <s v="2 kg"/>
    <n v="4.9000000000000004"/>
    <n v="4.9000000000000004"/>
    <m/>
    <d v="2026-06-01T00:00:00"/>
    <d v="2026-06-30T00:00:00"/>
    <x v="84"/>
    <s v="June  week 1"/>
    <x v="12"/>
  </r>
  <r>
    <x v="4"/>
    <s v="Cooking Oil (Minyak masak) CAP BURUH @ LABOUR; Refined Cooking Oil : Bottle"/>
    <s v="5 kg"/>
    <n v="10.199999999999999"/>
    <n v="10.199999999999999"/>
    <m/>
    <d v="2026-06-01T00:00:00"/>
    <d v="2026-06-30T00:00:00"/>
    <x v="84"/>
    <s v="June  week 1"/>
    <x v="13"/>
  </r>
  <r>
    <x v="4"/>
    <s v="Cooking Oil (Minyak masak) SUNCO; Vegetable Cooking Oil : Bottle"/>
    <s v="2 lit"/>
    <n v="4.75"/>
    <n v="4.75"/>
    <m/>
    <d v="2026-06-01T00:00:00"/>
    <d v="2026-06-30T00:00:00"/>
    <x v="84"/>
    <s v="June  week 1"/>
    <x v="14"/>
  </r>
  <r>
    <x v="4"/>
    <s v="Cooking Oil (Minyak masak) SUNCO; Vegetable Cooking Oil : Bottle"/>
    <s v="5 lit"/>
    <n v="11.5"/>
    <n v="11.5"/>
    <m/>
    <d v="2026-06-01T00:00:00"/>
    <d v="2026-06-30T00:00:00"/>
    <x v="84"/>
    <s v="June  week 1"/>
    <x v="15"/>
  </r>
  <r>
    <x v="4"/>
    <s v="Cooking Oil (Minyak masak) TROPICAL; Cooking Oil 2x Fractionation (Non Cholestrol) : Bottle"/>
    <s v="2 lit"/>
    <n v="4.5999999999999996"/>
    <n v="4.5999999999999996"/>
    <m/>
    <d v="2026-06-01T00:00:00"/>
    <d v="2026-06-30T00:00:00"/>
    <x v="84"/>
    <s v="June  week 1"/>
    <x v="16"/>
  </r>
  <r>
    <x v="5"/>
    <s v="Cordial Syrups (Minuman sirap berperisa) F&amp;N SUN VALLEY; Grenadine"/>
    <s v="2 lit"/>
    <n v="5.2"/>
    <n v="5.2"/>
    <m/>
    <d v="2026-06-01T00:00:00"/>
    <d v="2026-06-30T00:00:00"/>
    <x v="84"/>
    <s v="June  week 1"/>
    <x v="108"/>
  </r>
  <r>
    <x v="5"/>
    <s v="Cordial Syrups (Minuman sirap berperisa) F&amp;N SUN VALLEY; Rose"/>
    <s v="2 lit"/>
    <n v="4.9000000000000004"/>
    <n v="4.9000000000000004"/>
    <m/>
    <d v="2026-06-01T00:00:00"/>
    <d v="2026-06-30T00:00:00"/>
    <x v="84"/>
    <s v="June  week 1"/>
    <x v="109"/>
  </r>
  <r>
    <x v="5"/>
    <s v="Cordial Syrups (Minuman sirap berperisa) F&amp;N SUN VALLEY; Sarsi"/>
    <s v="2 lit"/>
    <n v="5.2"/>
    <n v="5.2"/>
    <m/>
    <d v="2026-06-01T00:00:00"/>
    <d v="2026-06-30T00:00:00"/>
    <x v="84"/>
    <s v="June  week 1"/>
    <x v="110"/>
  </r>
  <r>
    <x v="5"/>
    <s v="Cordial Syrups (Minuman sirap berperisa) SKYBLUE; Orange"/>
    <s v="2 lit"/>
    <n v="4.8"/>
    <n v="4.8"/>
    <m/>
    <d v="2026-06-01T00:00:00"/>
    <d v="2026-06-30T00:00:00"/>
    <x v="84"/>
    <s v="June  week 1"/>
    <x v="18"/>
  </r>
  <r>
    <x v="5"/>
    <s v="Cordial Syrups (Minuman sirap berperisa) STAR JUS; Orange"/>
    <s v="2 lit"/>
    <n v="4.4000000000000004"/>
    <n v="4.4000000000000004"/>
    <m/>
    <d v="2026-06-01T00:00:00"/>
    <d v="2026-06-30T00:00:00"/>
    <x v="84"/>
    <s v="June  week 1"/>
    <x v="19"/>
  </r>
  <r>
    <x v="5"/>
    <s v="Cordial Syrups (Minuman sirap berperisa) STAR JUS; Rose"/>
    <s v="1 lit"/>
    <n v="2.2999999999999998"/>
    <n v="2.2999999999999998"/>
    <m/>
    <d v="2026-06-01T00:00:00"/>
    <d v="2026-06-30T00:00:00"/>
    <x v="84"/>
    <s v="June  week 1"/>
    <x v="20"/>
  </r>
  <r>
    <x v="32"/>
    <s v="Cultured Milk (Susu berkultur) VITAGEN  : x5"/>
    <s v="1 set"/>
    <n v="3.5"/>
    <n v="3.5"/>
    <m/>
    <d v="2026-06-01T00:00:00"/>
    <d v="2026-06-30T00:00:00"/>
    <x v="84"/>
    <s v="June  week 1"/>
    <x v="137"/>
  </r>
  <r>
    <x v="6"/>
    <s v="Detergents (Pencuci pakaian) BIOZIP"/>
    <s v="2.5 kg"/>
    <n v="3.75"/>
    <n v="3.75"/>
    <m/>
    <d v="2026-06-01T00:00:00"/>
    <d v="2026-06-30T00:00:00"/>
    <x v="84"/>
    <s v="June  week 1"/>
    <x v="131"/>
  </r>
  <r>
    <x v="6"/>
    <s v="Detergents (Pencuci pakaian) BREEZE; Liquid Detergent"/>
    <s v="1.5 litre"/>
    <n v="3.95"/>
    <n v="3.95"/>
    <m/>
    <d v="2026-06-01T00:00:00"/>
    <d v="2026-06-30T00:00:00"/>
    <x v="84"/>
    <s v="June  week 1"/>
    <x v="21"/>
  </r>
  <r>
    <x v="6"/>
    <s v="Detergents (Pencuci pakaian) CLOROX; Liquid Bleach"/>
    <s v="1 lit"/>
    <n v="2.4"/>
    <n v="2.4"/>
    <m/>
    <d v="2026-06-01T00:00:00"/>
    <d v="2026-06-30T00:00:00"/>
    <x v="84"/>
    <s v="June  week 1"/>
    <x v="22"/>
  </r>
  <r>
    <x v="6"/>
    <s v="Detergents (Pencuci pakaian) COCOREX; Liquid Bleach"/>
    <s v="1 lit"/>
    <n v="1.9"/>
    <n v="1.9"/>
    <m/>
    <d v="2026-06-01T00:00:00"/>
    <d v="2026-06-30T00:00:00"/>
    <x v="84"/>
    <s v="June  week 1"/>
    <x v="164"/>
  </r>
  <r>
    <x v="6"/>
    <s v="Detergents (Pencuci pakaian) DAIA; Excellent Washing Powder"/>
    <s v="2.4 kg"/>
    <n v="4.5"/>
    <n v="4.5"/>
    <m/>
    <d v="2026-06-01T00:00:00"/>
    <d v="2026-06-30T00:00:00"/>
    <x v="84"/>
    <s v="June  week 1"/>
    <x v="23"/>
  </r>
  <r>
    <x v="6"/>
    <s v="Detergents (Pencuci pakaian) DYNAMO; Liquid Detergent"/>
    <s v="1.6 lit"/>
    <n v="4.95"/>
    <n v="4.95"/>
    <m/>
    <d v="2026-06-01T00:00:00"/>
    <d v="2026-06-30T00:00:00"/>
    <x v="84"/>
    <s v="June  week 1"/>
    <x v="139"/>
  </r>
  <r>
    <x v="7"/>
    <s v="Dried Noodles (Mee kering) CAP LIMAU; Mee Hoon"/>
    <s v="400 g"/>
    <n v="1.4"/>
    <n v="1.4"/>
    <m/>
    <d v="2026-06-01T00:00:00"/>
    <d v="2026-06-30T00:00:00"/>
    <x v="84"/>
    <s v="June  week 1"/>
    <x v="24"/>
  </r>
  <r>
    <x v="8"/>
    <s v="Drinks (Minuman) SEHAT - 1.5L : 1 carton"/>
    <s v="1.5 lit x 12"/>
    <n v="7.5"/>
    <n v="7.5"/>
    <m/>
    <d v="2026-06-01T00:00:00"/>
    <d v="2026-06-30T00:00:00"/>
    <x v="84"/>
    <s v="June  week 1"/>
    <x v="27"/>
  </r>
  <r>
    <x v="8"/>
    <s v="Drinks (Minuman) SUCI DISTILLED - 1.5L : 1 carton"/>
    <s v="1.5 lit x 12"/>
    <n v="7.5"/>
    <n v="7.5"/>
    <m/>
    <d v="2026-06-01T00:00:00"/>
    <d v="2026-06-30T00:00:00"/>
    <x v="84"/>
    <s v="June  week 1"/>
    <x v="28"/>
  </r>
  <r>
    <x v="9"/>
    <s v="Evaporated Milk (Susu cair) IDEAL; Susu Sejat Penuh Krim (MYS) : Tin"/>
    <s v="390 g"/>
    <n v="1.45"/>
    <n v="1.45"/>
    <m/>
    <d v="2026-06-01T00:00:00"/>
    <d v="2026-06-30T00:00:00"/>
    <x v="84"/>
    <s v="June  week 1"/>
    <x v="29"/>
  </r>
  <r>
    <x v="9"/>
    <s v="Evaporated Milk (Susu cair) MARIGOLD; Evaporated Creamer (SGP) : Tin"/>
    <s v="385 g"/>
    <n v="1.1499999999999999"/>
    <n v="1.1499999999999999"/>
    <m/>
    <d v="2026-06-01T00:00:00"/>
    <d v="2026-06-30T00:00:00"/>
    <x v="84"/>
    <s v="June  week 1"/>
    <x v="112"/>
  </r>
  <r>
    <x v="10"/>
    <s v="Flour (Tepung) PRIMA; Plain Flour (SGP) : Blue Packet"/>
    <s v="1 kg"/>
    <n v="2.2000000000000002"/>
    <n v="2.2000000000000002"/>
    <m/>
    <d v="2026-06-01T00:00:00"/>
    <d v="2026-06-30T00:00:00"/>
    <x v="84"/>
    <s v="June  week 1"/>
    <x v="32"/>
  </r>
  <r>
    <x v="10"/>
    <s v="Flour (Tepung) PRIMA; Self-Raising Flour (SGP) : Red Packet"/>
    <s v="1 kg"/>
    <n v="2.5499999999999998"/>
    <n v="2.5499999999999998"/>
    <m/>
    <d v="2026-06-01T00:00:00"/>
    <d v="2026-06-30T00:00:00"/>
    <x v="84"/>
    <s v="June  week 1"/>
    <x v="33"/>
  </r>
  <r>
    <x v="11"/>
    <s v="Formulated Powdered Milk (Susu tepung formula anak damit) DUMEX; Dugro Langkah 3 Asli (1-3 Tahun) : Paket"/>
    <s v="850 g"/>
    <n v="8.3000000000000007"/>
    <n v="8.3000000000000007"/>
    <m/>
    <d v="2026-06-01T00:00:00"/>
    <d v="2026-06-30T00:00:00"/>
    <x v="84"/>
    <s v="June  week 1"/>
    <x v="34"/>
  </r>
  <r>
    <x v="11"/>
    <s v="Formulated Powdered Milk (Susu tepung formula anak damit) DUMEX; Dugro Langkah 4 Asli (3-6 Tahun) : Paket"/>
    <s v="850 g"/>
    <n v="8.3000000000000007"/>
    <n v="8.3000000000000007"/>
    <m/>
    <d v="2026-06-01T00:00:00"/>
    <d v="2026-06-30T00:00:00"/>
    <x v="84"/>
    <s v="June  week 1"/>
    <x v="35"/>
  </r>
  <r>
    <x v="11"/>
    <s v="Formulated Powdered Milk (Susu tepung formula anak damit) DUMEX; Dupro Langkah 1 (0-12 bulan) : Paket"/>
    <s v="850 g"/>
    <n v="9.65"/>
    <n v="9.65"/>
    <m/>
    <d v="2026-06-01T00:00:00"/>
    <d v="2026-06-30T00:00:00"/>
    <x v="84"/>
    <s v="June  week 1"/>
    <x v="36"/>
  </r>
  <r>
    <x v="11"/>
    <s v="Formulated Powdered Milk (Susu tepung formula anak damit) DUMEX; Dupro Langkah 2 (6-36 bulan) : Paket"/>
    <s v="850 g"/>
    <n v="9.65"/>
    <n v="9.65"/>
    <m/>
    <d v="2026-06-01T00:00:00"/>
    <d v="2026-06-30T00:00:00"/>
    <x v="84"/>
    <s v="June  week 1"/>
    <x v="37"/>
  </r>
  <r>
    <x v="11"/>
    <s v="Formulated Powdered Milk (Susu tepung formula anak damit) DUTCH LADY; 456 - Biasa (4-6 Tahun) : Paket"/>
    <s v="850 g"/>
    <n v="8.75"/>
    <n v="8.75"/>
    <m/>
    <d v="2026-06-01T00:00:00"/>
    <d v="2026-06-30T00:00:00"/>
    <x v="84"/>
    <s v="June  week 1"/>
    <x v="38"/>
  </r>
  <r>
    <x v="11"/>
    <s v="Formulated Powdered Milk (Susu tepung formula anak damit) NESTLE; Lactogen Langkah 1 (0 hingga 12 bulan) : Kotak"/>
    <s v="1.3 kg (650 g x 2)"/>
    <n v="15.75"/>
    <n v="15.75"/>
    <m/>
    <d v="2026-06-01T00:00:00"/>
    <d v="2026-06-30T00:00:00"/>
    <x v="84"/>
    <s v="June  week 1"/>
    <x v="39"/>
  </r>
  <r>
    <x v="11"/>
    <s v="Formulated Powdered Milk (Susu tepung formula anak damit) NESTLE; Lactogen Langkah 2 ( 6 bulan hingga 3 tahun) : Kotak"/>
    <s v="1.3 kg (650 g x 2)"/>
    <n v="15.75"/>
    <n v="15.75"/>
    <m/>
    <d v="2026-06-01T00:00:00"/>
    <d v="2026-06-30T00:00:00"/>
    <x v="84"/>
    <s v="June  week 1"/>
    <x v="40"/>
  </r>
  <r>
    <x v="11"/>
    <s v="Formulated Powdered Milk (Susu tepung formula anak damit) NESTLE; EveryDay - Susu Tepung Segera : Paket"/>
    <s v="550 g"/>
    <n v="5.9"/>
    <n v="5.9"/>
    <m/>
    <d v="2026-06-01T00:00:00"/>
    <d v="2026-06-30T00:00:00"/>
    <x v="84"/>
    <s v="June  week 1"/>
    <x v="42"/>
  </r>
  <r>
    <x v="14"/>
    <s v="Ginger @ Halia"/>
    <s v="1 kg"/>
    <n v="4.3"/>
    <n v="4.3"/>
    <m/>
    <d v="2026-06-01T00:00:00"/>
    <d v="2026-06-30T00:00:00"/>
    <x v="84"/>
    <s v="June  week 1"/>
    <x v="51"/>
  </r>
  <r>
    <x v="15"/>
    <s v="Infant Diapers (Lampin bayi pakai buang) DRYPERS; Large : 9 - 14 kg"/>
    <s v="L 44"/>
    <n v="6.3"/>
    <n v="6.3"/>
    <m/>
    <d v="2026-06-01T00:00:00"/>
    <d v="2026-06-30T00:00:00"/>
    <x v="84"/>
    <s v="June  week 1"/>
    <x v="53"/>
  </r>
  <r>
    <x v="15"/>
    <s v="Infant Diapers (Lampin bayi pakai buang) DRYPERS; Medium : 6 - 11 kg"/>
    <s v="M 28"/>
    <n v="6.3"/>
    <n v="6.3"/>
    <m/>
    <d v="2026-06-01T00:00:00"/>
    <d v="2026-06-30T00:00:00"/>
    <x v="84"/>
    <s v="June  week 1"/>
    <x v="116"/>
  </r>
  <r>
    <x v="15"/>
    <s v="Infant Diapers (Lampin bayi pakai buang) DRYPERS; Wee Wee Dry Newborn : Up to 5 kg"/>
    <s v="NB 28"/>
    <n v="6.3"/>
    <n v="6.3"/>
    <m/>
    <d v="2026-06-01T00:00:00"/>
    <d v="2026-06-30T00:00:00"/>
    <x v="84"/>
    <s v="June  week 1"/>
    <x v="118"/>
  </r>
  <r>
    <x v="15"/>
    <s v="Infant Diapers (Lampin bayi pakai buang) DRYPERS; Small : 3 - 7 kg"/>
    <s v="S 32"/>
    <n v="6.3"/>
    <n v="6.3"/>
    <m/>
    <d v="2026-06-01T00:00:00"/>
    <d v="2026-06-30T00:00:00"/>
    <x v="84"/>
    <s v="June  week 1"/>
    <x v="120"/>
  </r>
  <r>
    <x v="15"/>
    <s v="Infant Diapers (Lampin bayi pakai buang) DRYPERS; Extra Large : 12 - 17 kg"/>
    <s v="XL 36"/>
    <n v="6.3"/>
    <n v="6.3"/>
    <m/>
    <d v="2026-06-01T00:00:00"/>
    <d v="2026-06-30T00:00:00"/>
    <x v="84"/>
    <s v="June  week 1"/>
    <x v="59"/>
  </r>
  <r>
    <x v="15"/>
    <s v="Infant Diapers (Lampin bayi pakai buang) DRYPERS; Extra Large : 15 kg above"/>
    <s v="XXL 16"/>
    <n v="6.3"/>
    <n v="6.3"/>
    <m/>
    <d v="2026-06-01T00:00:00"/>
    <d v="2026-06-30T00:00:00"/>
    <x v="84"/>
    <s v="June  week 1"/>
    <x v="123"/>
  </r>
  <r>
    <x v="16"/>
    <s v="Instant Noodles (Mee segera) INDO FOOD; Mee Goreng"/>
    <s v="80 g x 5"/>
    <n v="1.45"/>
    <n v="1.45"/>
    <m/>
    <d v="2026-06-01T00:00:00"/>
    <d v="2026-06-30T00:00:00"/>
    <x v="84"/>
    <s v="June  week 1"/>
    <x v="60"/>
  </r>
  <r>
    <x v="16"/>
    <s v="Instant Noodles (Mee segera) INDO MIE; Mee Goreng : Old Packaging"/>
    <s v="80 g x 5"/>
    <n v="1.55"/>
    <n v="1.55"/>
    <m/>
    <d v="2026-06-01T00:00:00"/>
    <d v="2026-06-30T00:00:00"/>
    <x v="84"/>
    <s v="June  week 1"/>
    <x v="61"/>
  </r>
  <r>
    <x v="16"/>
    <s v="Instant Noodles (Mee segera) MAGGI; Asam"/>
    <s v="80 g x 5"/>
    <n v="1.9"/>
    <n v="1.9"/>
    <m/>
    <d v="2026-06-01T00:00:00"/>
    <d v="2026-06-30T00:00:00"/>
    <x v="84"/>
    <s v="June  week 1"/>
    <x v="62"/>
  </r>
  <r>
    <x v="16"/>
    <s v="Instant Noodles (Mee segera) MAGGI; Ayam"/>
    <s v="80 g x 5"/>
    <n v="1.55"/>
    <n v="1.55"/>
    <m/>
    <d v="2026-06-01T00:00:00"/>
    <d v="2026-06-30T00:00:00"/>
    <x v="84"/>
    <s v="June  week 1"/>
    <x v="63"/>
  </r>
  <r>
    <x v="16"/>
    <s v="Instant Noodles (Mee segera) MAGGI; Curry"/>
    <s v="80 g x 5"/>
    <n v="1.55"/>
    <n v="1.55"/>
    <m/>
    <d v="2026-06-01T00:00:00"/>
    <d v="2026-06-30T00:00:00"/>
    <x v="84"/>
    <s v="June  week 1"/>
    <x v="64"/>
  </r>
  <r>
    <x v="29"/>
    <s v="Mayonnaise (Mayonis) LADY'S CHOICE; Real Mayonnaise"/>
    <s v="230 ml"/>
    <n v="2.7"/>
    <n v="2.7"/>
    <m/>
    <d v="2026-06-01T00:00:00"/>
    <d v="2026-06-30T00:00:00"/>
    <x v="84"/>
    <s v="June  week 1"/>
    <x v="133"/>
  </r>
  <r>
    <x v="29"/>
    <s v="Mayonnaise (Mayonis) LADY'S CHOICE; Real Mayonnaise"/>
    <s v="470 ml"/>
    <n v="4.7"/>
    <n v="4.7"/>
    <m/>
    <d v="2026-06-01T00:00:00"/>
    <d v="2026-06-30T00:00:00"/>
    <x v="84"/>
    <s v="June  week 1"/>
    <x v="144"/>
  </r>
  <r>
    <x v="30"/>
    <s v="NESTLE; Milo Powder : Pack"/>
    <s v="1 kg"/>
    <n v="6.5"/>
    <n v="6.5"/>
    <m/>
    <d v="2026-06-01T00:00:00"/>
    <d v="2026-06-30T00:00:00"/>
    <x v="84"/>
    <s v="June  week 1"/>
    <x v="134"/>
  </r>
  <r>
    <x v="17"/>
    <s v="Monosodium Glutamate @ MSG; AJI-NO-MOTO"/>
    <s v="350 g"/>
    <n v="2.6"/>
    <n v="2.6"/>
    <m/>
    <d v="2026-06-01T00:00:00"/>
    <d v="2026-06-30T00:00:00"/>
    <x v="84"/>
    <s v="June  week 1"/>
    <x v="65"/>
  </r>
  <r>
    <x v="17"/>
    <s v="Monosodium Glutamate @ MSG KNORR; Pasti Sedap"/>
    <s v="300 g"/>
    <n v="2.1"/>
    <n v="2.1"/>
    <m/>
    <d v="2026-06-01T00:00:00"/>
    <d v="2026-06-30T00:00:00"/>
    <x v="84"/>
    <s v="June  week 1"/>
    <x v="66"/>
  </r>
  <r>
    <x v="17"/>
    <s v="Monosodium Glutamate @ MSG MAGGI; Secukup Rasa"/>
    <s v="300 g"/>
    <n v="2.2000000000000002"/>
    <n v="2.2000000000000002"/>
    <m/>
    <d v="2026-06-01T00:00:00"/>
    <d v="2026-06-30T00:00:00"/>
    <x v="84"/>
    <s v="June  week 1"/>
    <x v="146"/>
  </r>
  <r>
    <x v="18"/>
    <s v="Onions (Bawang); Bombay"/>
    <s v="1 kg"/>
    <n v="1.6"/>
    <n v="1.6"/>
    <m/>
    <d v="2026-06-01T00:00:00"/>
    <d v="2026-06-30T00:00:00"/>
    <x v="84"/>
    <s v="June  week 1"/>
    <x v="67"/>
  </r>
  <r>
    <x v="18"/>
    <s v="Onions (Bawang); Brown Onion"/>
    <s v="1 kg"/>
    <n v="1.6"/>
    <n v="1.6"/>
    <m/>
    <d v="2026-06-01T00:00:00"/>
    <d v="2026-06-30T00:00:00"/>
    <x v="84"/>
    <s v="June  week 1"/>
    <x v="68"/>
  </r>
  <r>
    <x v="18"/>
    <s v="Onions (Bawang); Garlic"/>
    <s v="1 kg"/>
    <n v="3.8"/>
    <n v="3.8"/>
    <m/>
    <d v="2026-06-01T00:00:00"/>
    <d v="2026-06-30T00:00:00"/>
    <x v="84"/>
    <s v="June  week 1"/>
    <x v="69"/>
  </r>
  <r>
    <x v="18"/>
    <s v="Onions (Bawang); Shallot"/>
    <s v="1 kg"/>
    <n v="3"/>
    <n v="3"/>
    <m/>
    <d v="2026-06-01T00:00:00"/>
    <d v="2026-06-30T00:00:00"/>
    <x v="84"/>
    <s v="June  week 1"/>
    <x v="70"/>
  </r>
  <r>
    <x v="19"/>
    <s v="Rice (Beras) SIAM : 1 sack"/>
    <s v="10 kg"/>
    <n v="8.1999999999999993"/>
    <n v="8.1999999999999993"/>
    <m/>
    <d v="2026-06-01T00:00:00"/>
    <d v="2026-06-30T00:00:00"/>
    <x v="84"/>
    <s v="June  week 1"/>
    <x v="71"/>
  </r>
  <r>
    <x v="19"/>
    <s v="Rice (Beras) PULUT : 1 sack"/>
    <s v="10 kg"/>
    <n v="7.6"/>
    <n v="7.6"/>
    <m/>
    <d v="2026-06-01T00:00:00"/>
    <d v="2026-06-30T00:00:00"/>
    <x v="84"/>
    <s v="June  week 1"/>
    <x v="72"/>
  </r>
  <r>
    <x v="19"/>
    <s v="Rice (Beras) WANGI : 1 sack"/>
    <s v="10 kg"/>
    <n v="12"/>
    <n v="12"/>
    <m/>
    <d v="2026-06-01T00:00:00"/>
    <d v="2026-06-30T00:00:00"/>
    <x v="84"/>
    <s v="June  week 1"/>
    <x v="73"/>
  </r>
  <r>
    <x v="20"/>
    <s v="Santan AYAM BRAND; Coconut Milk Blue : Pack"/>
    <s v="200 ml"/>
    <n v="1.3"/>
    <n v="1.3"/>
    <m/>
    <d v="2026-06-01T00:00:00"/>
    <d v="2026-06-30T00:00:00"/>
    <x v="84"/>
    <s v="June  week 1"/>
    <x v="74"/>
  </r>
  <r>
    <x v="20"/>
    <s v="Santan AYAM BRAND; Coconut Milk Blue : Tin"/>
    <s v="270 ml"/>
    <n v="2.2999999999999998"/>
    <n v="2.2999999999999998"/>
    <m/>
    <d v="2026-06-01T00:00:00"/>
    <d v="2026-06-30T00:00:00"/>
    <x v="84"/>
    <s v="June  week 1"/>
    <x v="75"/>
  </r>
  <r>
    <x v="20"/>
    <s v="Santan AYAM BRAND; Premium Coconut Cream 100% Natural (MYS) : Green Tin"/>
    <s v="400 ml"/>
    <n v="3.4"/>
    <n v="3.4"/>
    <m/>
    <d v="2026-06-01T00:00:00"/>
    <d v="2026-06-30T00:00:00"/>
    <x v="84"/>
    <s v="June  week 1"/>
    <x v="76"/>
  </r>
  <r>
    <x v="20"/>
    <s v="Santan AYAM BRAND; Premium Coconut Milk 100% Natural (SGP) : Blue Tin"/>
    <s v="400 g"/>
    <n v="3.1"/>
    <n v="3.1"/>
    <m/>
    <d v="2026-06-01T00:00:00"/>
    <d v="2026-06-30T00:00:00"/>
    <x v="84"/>
    <s v="June  week 1"/>
    <x v="77"/>
  </r>
  <r>
    <x v="20"/>
    <s v="Santan AROY D; Coconut Milk 100% Original (MYS) : Pack"/>
    <s v="500 ml"/>
    <n v="2.5"/>
    <n v="2.5"/>
    <m/>
    <d v="2026-06-01T00:00:00"/>
    <d v="2026-06-30T00:00:00"/>
    <x v="84"/>
    <s v="June  week 1"/>
    <x v="78"/>
  </r>
  <r>
    <x v="20"/>
    <s v="Santan BABU KITCHEN; Coconut Milk Indo"/>
    <s v="400 ml"/>
    <n v="2.1"/>
    <n v="2.1"/>
    <m/>
    <d v="2026-06-01T00:00:00"/>
    <d v="2026-06-30T00:00:00"/>
    <x v="84"/>
    <s v="June  week 1"/>
    <x v="147"/>
  </r>
  <r>
    <x v="20"/>
    <s v="Santan CHAKOAH; Coconut Milk Gata"/>
    <s v="400 ml"/>
    <n v="2"/>
    <n v="2"/>
    <m/>
    <d v="2026-06-01T00:00:00"/>
    <d v="2026-06-30T00:00:00"/>
    <x v="84"/>
    <s v="June  week 1"/>
    <x v="148"/>
  </r>
  <r>
    <x v="20"/>
    <s v="Santan KARA; Natural Coconut Extract"/>
    <s v="200 ml"/>
    <n v="1.3"/>
    <n v="1.3"/>
    <m/>
    <d v="2026-06-01T00:00:00"/>
    <d v="2026-06-30T00:00:00"/>
    <x v="84"/>
    <s v="June  week 1"/>
    <x v="79"/>
  </r>
  <r>
    <x v="20"/>
    <s v="Santan KARA; Ekstrak Santan Kelapa Asli Tanpa Kolestrol (MYS) : Pack"/>
    <s v="500 g"/>
    <n v="2.95"/>
    <n v="2.95"/>
    <m/>
    <d v="2026-06-01T00:00:00"/>
    <d v="2026-06-30T00:00:00"/>
    <x v="84"/>
    <s v="June  week 1"/>
    <x v="80"/>
  </r>
  <r>
    <x v="20"/>
    <s v="Santan S &amp; P; Serbuk Krim Kelapa Segera @ Biasa (MYS) : Silver Pack"/>
    <s v="50g x 5"/>
    <n v="2.9"/>
    <n v="2.9"/>
    <m/>
    <d v="2026-06-01T00:00:00"/>
    <d v="2026-06-30T00:00:00"/>
    <x v="84"/>
    <s v="June  week 1"/>
    <x v="81"/>
  </r>
  <r>
    <x v="21"/>
    <s v="Sauces (Sos) HABHAL; CAP KIPAS UDANG; Salty Soy Sauce"/>
    <s v="645 ml"/>
    <n v="3.6"/>
    <n v="3.6"/>
    <m/>
    <d v="2026-06-01T00:00:00"/>
    <d v="2026-06-30T00:00:00"/>
    <x v="84"/>
    <s v="June  week 1"/>
    <x v="83"/>
  </r>
  <r>
    <x v="21"/>
    <s v="Sauces (Sos) HABHAL; CAP KIPAS UDANG; Sweet Soy Sauce"/>
    <s v="645 ml"/>
    <n v="3.8"/>
    <n v="3.8"/>
    <m/>
    <d v="2026-06-01T00:00:00"/>
    <d v="2026-06-30T00:00:00"/>
    <x v="84"/>
    <s v="June  week 1"/>
    <x v="84"/>
  </r>
  <r>
    <x v="21"/>
    <s v="Sauces (Sos) MAGGI; Cilli Sauce"/>
    <s v="340 g"/>
    <n v="1.25"/>
    <n v="1.25"/>
    <m/>
    <d v="2026-06-01T00:00:00"/>
    <d v="2026-06-30T00:00:00"/>
    <x v="84"/>
    <s v="June  week 1"/>
    <x v="125"/>
  </r>
  <r>
    <x v="21"/>
    <s v="Sauces (Sos) MAGGI; Oyster Sauce"/>
    <s v="500 g"/>
    <n v="2.4"/>
    <n v="2.4"/>
    <m/>
    <d v="2026-06-01T00:00:00"/>
    <d v="2026-06-30T00:00:00"/>
    <x v="84"/>
    <s v="June  week 1"/>
    <x v="85"/>
  </r>
  <r>
    <x v="21"/>
    <s v="Sauces (Sos) WAH HONG; Chilli Sauce"/>
    <s v="310 g"/>
    <n v="1.35"/>
    <n v="1.35"/>
    <m/>
    <d v="2026-06-01T00:00:00"/>
    <d v="2026-06-30T00:00:00"/>
    <x v="84"/>
    <s v="June  week 1"/>
    <x v="87"/>
  </r>
  <r>
    <x v="21"/>
    <s v="Sauces (Sos) NONA; Oyster Sauce"/>
    <s v="510 g"/>
    <n v="2.2999999999999998"/>
    <n v="2.2999999999999998"/>
    <m/>
    <d v="2026-06-01T00:00:00"/>
    <d v="2026-06-30T00:00:00"/>
    <x v="84"/>
    <s v="June  week 1"/>
    <x v="88"/>
  </r>
  <r>
    <x v="22"/>
    <s v="Soft Drinks (Minuman ringan) HEAVEN &amp; EARTH; Green Tea : Bottle"/>
    <s v="1.5 lit"/>
    <n v="2.7"/>
    <n v="2.7"/>
    <m/>
    <d v="2026-06-01T00:00:00"/>
    <d v="2026-06-30T00:00:00"/>
    <x v="84"/>
    <s v="June  week 1"/>
    <x v="89"/>
  </r>
  <r>
    <x v="22"/>
    <s v="Soft Drinks (Minuman ringan) POKKA; Ice Lemon Tea :: Bottle"/>
    <s v="1.5 lit"/>
    <n v="3"/>
    <n v="3"/>
    <m/>
    <d v="2026-06-01T00:00:00"/>
    <d v="2026-06-30T00:00:00"/>
    <x v="84"/>
    <s v="June  week 1"/>
    <x v="128"/>
  </r>
  <r>
    <x v="22"/>
    <s v="Soft Drinks (Minuman ringan) SEASON; Ice Lemon Tea : Bottle"/>
    <s v="1.5 lit"/>
    <n v="2.9"/>
    <n v="2.9"/>
    <m/>
    <d v="2026-06-01T00:00:00"/>
    <d v="2026-06-30T00:00:00"/>
    <x v="84"/>
    <s v="June  week 1"/>
    <x v="90"/>
  </r>
  <r>
    <x v="22"/>
    <s v="Soft Drinks (Minuman ringan) YEOS; Soya Bean : Pack"/>
    <s v="1 lit"/>
    <n v="1.7"/>
    <n v="1.7"/>
    <m/>
    <d v="2026-06-01T00:00:00"/>
    <d v="2026-06-30T00:00:00"/>
    <x v="84"/>
    <s v="June  week 1"/>
    <x v="129"/>
  </r>
  <r>
    <x v="23"/>
    <s v="Spread (Sapuan) HABHAL'S CAP KIPAS UDANG; Sri Kaya"/>
    <s v="240 g"/>
    <n v="2.4"/>
    <n v="2.4"/>
    <m/>
    <d v="2026-06-01T00:00:00"/>
    <d v="2026-06-30T00:00:00"/>
    <x v="84"/>
    <s v="June  week 1"/>
    <x v="149"/>
  </r>
  <r>
    <x v="23"/>
    <s v="Spread (Sapuan) KAYA; Play Basketball Brand since 1965 (SGP)"/>
    <s v="200 g"/>
    <n v="1.1000000000000001"/>
    <n v="1.1000000000000001"/>
    <m/>
    <d v="2026-06-01T00:00:00"/>
    <d v="2026-06-30T00:00:00"/>
    <x v="84"/>
    <s v="June  week 1"/>
    <x v="150"/>
  </r>
  <r>
    <x v="23"/>
    <s v="Spread (Sapuan) NONA; Kaya dengan telur Omega"/>
    <s v="180 g"/>
    <n v="1.4"/>
    <n v="1.4"/>
    <m/>
    <d v="2026-06-01T00:00:00"/>
    <d v="2026-06-30T00:00:00"/>
    <x v="84"/>
    <s v="June  week 1"/>
    <x v="151"/>
  </r>
  <r>
    <x v="23"/>
    <s v="Spread (Sapuan) NUTELLA : Jar"/>
    <s v="750 g"/>
    <n v="10.45"/>
    <n v="10.45"/>
    <m/>
    <d v="2026-06-01T00:00:00"/>
    <d v="2026-06-30T00:00:00"/>
    <x v="84"/>
    <s v="June  week 1"/>
    <x v="91"/>
  </r>
  <r>
    <x v="23"/>
    <s v="Spread (Sapuan) NUTKAO : Jar"/>
    <s v="750 g"/>
    <n v="6.6"/>
    <n v="6.6"/>
    <m/>
    <d v="2026-06-01T00:00:00"/>
    <d v="2026-06-30T00:00:00"/>
    <x v="84"/>
    <s v="June  week 1"/>
    <x v="92"/>
  </r>
  <r>
    <x v="24"/>
    <s v="Toileteries - Antiseptic mouthwash (Barang mandian - penyegar mulut) COLGATE PLAX : Bottle"/>
    <s v="250 ml"/>
    <n v="3.7"/>
    <n v="3.7"/>
    <m/>
    <d v="2026-06-01T00:00:00"/>
    <d v="2026-06-30T00:00:00"/>
    <x v="84"/>
    <s v="June  week 1"/>
    <x v="93"/>
  </r>
  <r>
    <x v="24"/>
    <s v="Toileteries - Antiseptic mouthwash (Barang mandian - penyegar mulut) LISTERINE : Bottle"/>
    <s v="250 ml"/>
    <n v="3.4"/>
    <n v="3.4"/>
    <m/>
    <d v="2026-06-01T00:00:00"/>
    <d v="2026-06-30T00:00:00"/>
    <x v="84"/>
    <s v="June  week 1"/>
    <x v="94"/>
  </r>
  <r>
    <x v="25"/>
    <s v="Toileteries - Bar Soap (Barang mandian - Sabun buku) PROTEX"/>
    <s v="75 g x 4"/>
    <n v="3.9"/>
    <n v="3.9"/>
    <m/>
    <d v="2026-06-01T00:00:00"/>
    <d v="2026-06-30T00:00:00"/>
    <x v="84"/>
    <s v="June  week 1"/>
    <x v="95"/>
  </r>
  <r>
    <x v="25"/>
    <s v="Toileteries - Bar Soap (Barang mandian - Sabun buku) DETTOL"/>
    <s v="105 g x 4"/>
    <n v="2.8"/>
    <n v="2.8"/>
    <m/>
    <d v="2026-06-01T00:00:00"/>
    <d v="2026-06-30T00:00:00"/>
    <x v="84"/>
    <s v="June  week 1"/>
    <x v="96"/>
  </r>
  <r>
    <x v="25"/>
    <s v="Toileteries - Bar Soap (Barang mandian - Sabun buku) PALMOLIVE"/>
    <s v="80 g x 3"/>
    <n v="1.5"/>
    <n v="1.5"/>
    <m/>
    <d v="2026-06-01T00:00:00"/>
    <d v="2026-06-30T00:00:00"/>
    <x v="84"/>
    <s v="June  week 1"/>
    <x v="97"/>
  </r>
  <r>
    <x v="26"/>
    <s v="Toileteries - Liquid Soap (Barang mandian - Sabun cair) PALMOLIVE - Aroma Therapy : Bottle Pump"/>
    <s v="750 ml"/>
    <n v="5.6"/>
    <n v="5.6"/>
    <m/>
    <d v="2026-06-01T00:00:00"/>
    <d v="2026-06-30T00:00:00"/>
    <x v="84"/>
    <s v="June  week 1"/>
    <x v="98"/>
  </r>
  <r>
    <x v="26"/>
    <s v="Toileteries - Liquid Soap (Barang mandian - Sabun cair) LIFEBUOY- total10 : Bottle Pump"/>
    <s v="500 ml"/>
    <n v="3.6"/>
    <n v="3.6"/>
    <m/>
    <d v="2026-06-01T00:00:00"/>
    <d v="2026-06-30T00:00:00"/>
    <x v="84"/>
    <s v="June  week 1"/>
    <x v="99"/>
  </r>
  <r>
    <x v="26"/>
    <s v="Toileteries - Liquid Soap (Barang mandian - Sabun cair) PROTEX - Antibacterial shower gel : Bottle Pump"/>
    <s v="900 ml"/>
    <n v="5.95"/>
    <n v="5.95"/>
    <m/>
    <d v="2026-06-01T00:00:00"/>
    <d v="2026-06-30T00:00:00"/>
    <x v="84"/>
    <s v="June  week 1"/>
    <x v="100"/>
  </r>
  <r>
    <x v="26"/>
    <s v="Toileteries - Liquid Soap (Barang mandian - Sabun cair) DETTOL - Antibacterial Bodywash : Bottle Pump"/>
    <s v="950 ml"/>
    <n v="6.8"/>
    <n v="6.8"/>
    <m/>
    <d v="2026-06-01T00:00:00"/>
    <d v="2026-06-30T00:00:00"/>
    <x v="84"/>
    <s v="June  week 1"/>
    <x v="101"/>
  </r>
  <r>
    <x v="27"/>
    <s v="Toileteries - Shampoo (Barang mandian - Syampu) PALMOLIVE"/>
    <s v="350 ml"/>
    <n v="4.95"/>
    <n v="4.95"/>
    <m/>
    <d v="2026-06-01T00:00:00"/>
    <d v="2026-06-30T00:00:00"/>
    <x v="84"/>
    <s v="June  week 1"/>
    <x v="104"/>
  </r>
  <r>
    <x v="27"/>
    <s v="Toileteries - Shampoo (Barang mandian - Syampu) CLEAR"/>
    <s v="350 ml"/>
    <n v="5.7"/>
    <n v="5.7"/>
    <m/>
    <d v="2026-06-01T00:00:00"/>
    <d v="2026-06-30T00:00:00"/>
    <x v="84"/>
    <s v="June  week 1"/>
    <x v="102"/>
  </r>
  <r>
    <x v="27"/>
    <s v="Toileteries - Shampoo (Barang mandian - Syampu) HEAD &amp; SHOULDERS (THA)"/>
    <s v="330 ml"/>
    <n v="4.2"/>
    <n v="4.2"/>
    <m/>
    <d v="2026-06-01T00:00:00"/>
    <d v="2026-06-30T00:00:00"/>
    <x v="84"/>
    <s v="June  week 1"/>
    <x v="103"/>
  </r>
  <r>
    <x v="28"/>
    <s v="Toileteries - Tooth paste (Barang mandian - Ubat gigi) COLGATE Kayu Sugi : Brown Tube"/>
    <s v="175 g"/>
    <n v="2.4"/>
    <n v="2.4"/>
    <m/>
    <d v="2026-06-01T00:00:00"/>
    <d v="2026-06-30T00:00:00"/>
    <x v="84"/>
    <s v="June  week 1"/>
    <x v="106"/>
  </r>
  <r>
    <x v="28"/>
    <s v="Toileteries - Tooth paste (Barang mandian - Ubat gigi) DARLIE : Tube"/>
    <s v="120 g"/>
    <n v="1.8"/>
    <n v="1.8"/>
    <m/>
    <d v="2026-06-01T00:00:00"/>
    <d v="2026-06-30T00:00:00"/>
    <x v="84"/>
    <s v="June  week 1"/>
    <x v="107"/>
  </r>
  <r>
    <x v="28"/>
    <s v="Toileteries - Tooth paste (Barang mandian - Ubat gigi) COLGATE : Blue Tube"/>
    <s v="175 g"/>
    <n v="3.6"/>
    <n v="3.6"/>
    <m/>
    <d v="2026-06-01T00:00:00"/>
    <d v="2026-06-30T00:00:00"/>
    <x v="84"/>
    <s v="June  week 1"/>
    <x v="105"/>
  </r>
  <r>
    <x v="0"/>
    <s v="Butter / Margarine / Ghee (Mentega / Marjerin / Ghee) Q.B.B; Pure Ghee (MYS) : Tin"/>
    <s v="400 g"/>
    <n v="8.6999999999999993"/>
    <n v="8.6999999999999993"/>
    <m/>
    <d v="2026-06-01T00:00:00"/>
    <d v="2026-06-30T00:00:00"/>
    <x v="85"/>
    <s v="June  week 1"/>
    <x v="0"/>
  </r>
  <r>
    <x v="1"/>
    <s v="Canned Preserved Food (Makanan dalam tin) AYAM BRAND; Sardines In Tomato Sauce Tall"/>
    <s v="230 g"/>
    <n v="2.9"/>
    <n v="2.9"/>
    <m/>
    <d v="2026-06-01T00:00:00"/>
    <d v="2026-06-30T00:00:00"/>
    <x v="85"/>
    <s v="June  week 1"/>
    <x v="1"/>
  </r>
  <r>
    <x v="1"/>
    <s v="Canned Preserved Food (Makanan dalam tin) AYAM BRAND; Sardines In Tomato Sauce Oval"/>
    <s v="215 g"/>
    <n v="2.9"/>
    <n v="2.9"/>
    <m/>
    <d v="2026-06-01T00:00:00"/>
    <d v="2026-06-30T00:00:00"/>
    <x v="85"/>
    <s v="June  week 1"/>
    <x v="2"/>
  </r>
  <r>
    <x v="1"/>
    <s v="Canned Preserved Food (Makanan dalam tin) IMPERIAL; Corned Beef"/>
    <s v="340 g"/>
    <n v="6"/>
    <n v="6"/>
    <m/>
    <d v="2026-06-01T00:00:00"/>
    <d v="2026-06-30T00:00:00"/>
    <x v="85"/>
    <s v="June  week 1"/>
    <x v="3"/>
  </r>
  <r>
    <x v="1"/>
    <s v="Canned Preserved Food (Makanan dalam tin) SMILING FISH; Fried Baby Clam with Chili"/>
    <s v="40 g"/>
    <n v="1.1000000000000001"/>
    <n v="1.1000000000000001"/>
    <m/>
    <d v="2026-06-01T00:00:00"/>
    <d v="2026-06-30T00:00:00"/>
    <x v="85"/>
    <s v="June  week 1"/>
    <x v="6"/>
  </r>
  <r>
    <x v="1"/>
    <s v="Canned Preserved Food (Makanan dalam tin) SMILING FISH; Crispy Baby Clam"/>
    <s v="30 g"/>
    <n v="1.2"/>
    <n v="1.2"/>
    <m/>
    <d v="2026-06-01T00:00:00"/>
    <d v="2026-06-30T00:00:00"/>
    <x v="85"/>
    <s v="June  week 1"/>
    <x v="7"/>
  </r>
  <r>
    <x v="1"/>
    <s v="Canned Preserved Food (Makanan dalam tin) YEO'S; Chicken Curry"/>
    <s v="280 g"/>
    <n v="2.15"/>
    <n v="2.15"/>
    <m/>
    <d v="2026-06-01T00:00:00"/>
    <d v="2026-06-30T00:00:00"/>
    <x v="85"/>
    <s v="June  week 1"/>
    <x v="8"/>
  </r>
  <r>
    <x v="2"/>
    <s v="Chicken Eggs (Telur ayam) Medium sized Grade B"/>
    <s v="10 pcs"/>
    <n v="2.2000000000000002"/>
    <n v="2.2000000000000002"/>
    <m/>
    <d v="2026-06-01T00:00:00"/>
    <d v="2026-06-30T00:00:00"/>
    <x v="85"/>
    <s v="June  week 1"/>
    <x v="9"/>
  </r>
  <r>
    <x v="2"/>
    <s v="Chicken Eggs (Telur ayam) Medium sized Grade B"/>
    <s v="1 tray"/>
    <n v="5.3"/>
    <n v="5.3"/>
    <m/>
    <d v="2026-06-01T00:00:00"/>
    <d v="2026-06-30T00:00:00"/>
    <x v="85"/>
    <s v="June  week 1"/>
    <x v="10"/>
  </r>
  <r>
    <x v="3"/>
    <s v="Condensed Milk (Susu pekat manis) F &amp; N; High Calcium Sweetened Creamer (MYS) : Turqoise Tin"/>
    <s v="390 g"/>
    <n v="1.3"/>
    <n v="1.3"/>
    <m/>
    <d v="2026-06-01T00:00:00"/>
    <d v="2026-06-30T00:00:00"/>
    <x v="85"/>
    <s v="June  week 1"/>
    <x v="153"/>
  </r>
  <r>
    <x v="3"/>
    <s v="Condensed Milk (Susu pekat manis) MARIGOLD; Sweetened Beverage Creamer (SGP) : Tin"/>
    <s v="380 g"/>
    <n v="1.6"/>
    <n v="1.6"/>
    <m/>
    <d v="2026-06-01T00:00:00"/>
    <d v="2026-06-30T00:00:00"/>
    <x v="85"/>
    <s v="June  week 1"/>
    <x v="11"/>
  </r>
  <r>
    <x v="4"/>
    <s v="Cooking Oil (Minyak masak) ROSE; Cooking Oil (Minyak Goreng Sawit Difortikasi Vitamin A) : Pouch"/>
    <s v="2 lit"/>
    <n v="4.8"/>
    <n v="4.8"/>
    <m/>
    <d v="2026-06-01T00:00:00"/>
    <d v="2026-06-30T00:00:00"/>
    <x v="85"/>
    <s v="June  week 1"/>
    <x v="173"/>
  </r>
  <r>
    <x v="5"/>
    <s v="Cordial Syrups (Minuman sirap berperisa) SKYBLUE; Orange"/>
    <s v="2 lit"/>
    <n v="4.8"/>
    <n v="4.8"/>
    <m/>
    <d v="2026-06-01T00:00:00"/>
    <d v="2026-06-30T00:00:00"/>
    <x v="85"/>
    <s v="June  week 1"/>
    <x v="18"/>
  </r>
  <r>
    <x v="5"/>
    <s v="Cordial Syrups (Minuman sirap berperisa) STAR JUS; Orange"/>
    <s v="2 lit"/>
    <n v="4.5999999999999996"/>
    <n v="4.5999999999999996"/>
    <m/>
    <d v="2026-06-01T00:00:00"/>
    <d v="2026-06-30T00:00:00"/>
    <x v="85"/>
    <s v="June  week 1"/>
    <x v="19"/>
  </r>
  <r>
    <x v="5"/>
    <s v="Cordial Syrups (Minuman sirap berperisa) STAR JUS; Rose"/>
    <s v="1 lit"/>
    <n v="2.2999999999999998"/>
    <n v="2.2999999999999998"/>
    <m/>
    <d v="2026-06-01T00:00:00"/>
    <d v="2026-06-30T00:00:00"/>
    <x v="85"/>
    <s v="June  week 1"/>
    <x v="20"/>
  </r>
  <r>
    <x v="6"/>
    <s v="Detergents (Pencuci pakaian) BIOZIP"/>
    <s v="2.5 kg"/>
    <n v="3.8"/>
    <n v="3.8"/>
    <m/>
    <d v="2026-06-01T00:00:00"/>
    <d v="2026-06-30T00:00:00"/>
    <x v="85"/>
    <s v="June  week 1"/>
    <x v="131"/>
  </r>
  <r>
    <x v="6"/>
    <s v="Detergents (Pencuci pakaian) BREEZE; Liquid Detergent"/>
    <s v="1.5 litre"/>
    <n v="4.5"/>
    <n v="4.5"/>
    <m/>
    <d v="2026-06-01T00:00:00"/>
    <d v="2026-06-30T00:00:00"/>
    <x v="85"/>
    <s v="June  week 1"/>
    <x v="21"/>
  </r>
  <r>
    <x v="6"/>
    <s v="Detergents (Pencuci pakaian) CLOROX; Liquid Bleach"/>
    <s v="1 lit"/>
    <n v="2.2000000000000002"/>
    <n v="2.2000000000000002"/>
    <m/>
    <d v="2026-06-01T00:00:00"/>
    <d v="2026-06-30T00:00:00"/>
    <x v="85"/>
    <s v="June  week 1"/>
    <x v="22"/>
  </r>
  <r>
    <x v="6"/>
    <s v="Detergents (Pencuci pakaian) COCOREX; Liquid Bleach"/>
    <s v="1 lit"/>
    <n v="2.2000000000000002"/>
    <n v="2.2000000000000002"/>
    <m/>
    <d v="2026-06-01T00:00:00"/>
    <d v="2026-06-30T00:00:00"/>
    <x v="85"/>
    <s v="June  week 1"/>
    <x v="164"/>
  </r>
  <r>
    <x v="6"/>
    <s v="Detergents (Pencuci pakaian) DAIA; Excellent Washing Powder"/>
    <s v="2.4 kg"/>
    <n v="4.95"/>
    <n v="4.95"/>
    <m/>
    <d v="2026-06-01T00:00:00"/>
    <d v="2026-06-30T00:00:00"/>
    <x v="85"/>
    <s v="June  week 1"/>
    <x v="23"/>
  </r>
  <r>
    <x v="7"/>
    <s v="Dried Noodles (Mee kering) CAP LIMAU; Mee Hoon"/>
    <s v="400 g"/>
    <n v="1.4"/>
    <n v="1.4"/>
    <m/>
    <d v="2026-06-01T00:00:00"/>
    <d v="2026-06-30T00:00:00"/>
    <x v="85"/>
    <s v="June  week 1"/>
    <x v="24"/>
  </r>
  <r>
    <x v="7"/>
    <s v="Dried Noodles (Mee kering) FALCON &amp; MOON  Stick Noodle Tai Thong"/>
    <s v="150 g"/>
    <n v="0.6"/>
    <n v="0.6"/>
    <m/>
    <d v="2026-06-01T00:00:00"/>
    <d v="2026-06-30T00:00:00"/>
    <x v="85"/>
    <s v="June  week 1"/>
    <x v="155"/>
  </r>
  <r>
    <x v="8"/>
    <s v="Drinks (Minuman) LIPTON; Yellow label"/>
    <s v="200 g"/>
    <n v="4.9000000000000004"/>
    <n v="4.9000000000000004"/>
    <m/>
    <d v="2026-06-01T00:00:00"/>
    <d v="2026-06-30T00:00:00"/>
    <x v="85"/>
    <s v="June  week 1"/>
    <x v="132"/>
  </r>
  <r>
    <x v="8"/>
    <s v="Drinks (Minuman) NESCAFE; Classic"/>
    <s v="200 g"/>
    <n v="8.9"/>
    <n v="8.9"/>
    <m/>
    <d v="2026-06-01T00:00:00"/>
    <d v="2026-06-30T00:00:00"/>
    <x v="85"/>
    <s v="June  week 1"/>
    <x v="26"/>
  </r>
  <r>
    <x v="8"/>
    <s v="Drinks (Minuman) SUCI DISTILLED - 1.5L : 1 carton"/>
    <s v="1.5 lit x 12"/>
    <n v="6.95"/>
    <n v="6.95"/>
    <m/>
    <d v="2026-06-01T00:00:00"/>
    <d v="2026-06-30T00:00:00"/>
    <x v="85"/>
    <s v="June  week 1"/>
    <x v="28"/>
  </r>
  <r>
    <x v="9"/>
    <s v="Evaporated Milk (Susu cair) IDEAL; Susu Sejat Penuh Krim (MYS) : Tin"/>
    <s v="390 g"/>
    <n v="1.4"/>
    <n v="1.4"/>
    <m/>
    <d v="2026-06-01T00:00:00"/>
    <d v="2026-06-30T00:00:00"/>
    <x v="85"/>
    <s v="June  week 1"/>
    <x v="29"/>
  </r>
  <r>
    <x v="9"/>
    <s v="Evaporated Milk (Susu cair) F &amp; N; Evaporated Creamer (MYS) : Pink Tin"/>
    <s v="390 g"/>
    <n v="1.3"/>
    <n v="1.3"/>
    <m/>
    <d v="2026-06-01T00:00:00"/>
    <d v="2026-06-30T00:00:00"/>
    <x v="85"/>
    <s v="June  week 1"/>
    <x v="30"/>
  </r>
  <r>
    <x v="9"/>
    <s v="Evaporated Milk (Susu cair) F &amp; N; Evaporated Filled Milk (MYS) : Blue Tin"/>
    <s v="390 g"/>
    <n v="1.3"/>
    <n v="1.3"/>
    <m/>
    <d v="2026-06-01T00:00:00"/>
    <d v="2026-06-30T00:00:00"/>
    <x v="85"/>
    <s v="June  week 1"/>
    <x v="111"/>
  </r>
  <r>
    <x v="10"/>
    <s v="Flour (Tepung) FLYING MAN; Corn Flour (SGP) : Packet"/>
    <s v="400 g"/>
    <n v="0.8"/>
    <n v="0.8"/>
    <m/>
    <d v="2026-06-01T00:00:00"/>
    <d v="2026-06-30T00:00:00"/>
    <x v="85"/>
    <s v="June  week 1"/>
    <x v="113"/>
  </r>
  <r>
    <x v="10"/>
    <s v="Flour (Tepung) PRIMA; Plain Flour (SGP) : Blue Packet"/>
    <s v="1 kg"/>
    <n v="2.2000000000000002"/>
    <n v="2.2000000000000002"/>
    <m/>
    <d v="2026-06-01T00:00:00"/>
    <d v="2026-06-30T00:00:00"/>
    <x v="85"/>
    <s v="June  week 1"/>
    <x v="32"/>
  </r>
  <r>
    <x v="10"/>
    <s v="Flour (Tepung) PRIMA; Self-Raising Flour (SGP) : Red Packet"/>
    <s v="1 kg"/>
    <n v="2.8"/>
    <n v="2.8"/>
    <m/>
    <d v="2026-06-01T00:00:00"/>
    <d v="2026-06-30T00:00:00"/>
    <x v="85"/>
    <s v="June  week 1"/>
    <x v="33"/>
  </r>
  <r>
    <x v="11"/>
    <s v="Formulated Powdered Milk (Susu tepung formula anak damit) DUMEX; Dugro Langkah 3 Asli (1-3 Tahun) : Paket"/>
    <s v="850 g"/>
    <n v="7.99"/>
    <n v="7.99"/>
    <m/>
    <d v="2026-06-01T00:00:00"/>
    <d v="2026-06-30T00:00:00"/>
    <x v="85"/>
    <s v="June  week 1"/>
    <x v="34"/>
  </r>
  <r>
    <x v="11"/>
    <s v="Formulated Powdered Milk (Susu tepung formula anak damit) DUMEX; Dugro Langkah 4 Asli (3-6 Tahun) : Paket"/>
    <s v="850 g"/>
    <n v="7.99"/>
    <n v="7.99"/>
    <m/>
    <d v="2026-06-01T00:00:00"/>
    <d v="2026-06-30T00:00:00"/>
    <x v="85"/>
    <s v="June  week 1"/>
    <x v="35"/>
  </r>
  <r>
    <x v="11"/>
    <s v="Formulated Powdered Milk (Susu tepung formula anak damit) DUMEX; Dupro Langkah 1 (0-12 bulan) : Paket"/>
    <s v="850 g"/>
    <n v="9.5"/>
    <n v="9.5"/>
    <m/>
    <d v="2026-06-01T00:00:00"/>
    <d v="2026-06-30T00:00:00"/>
    <x v="85"/>
    <s v="June  week 1"/>
    <x v="36"/>
  </r>
  <r>
    <x v="11"/>
    <s v="Formulated Powdered Milk (Susu tepung formula anak damit) DUMEX; Dupro Langkah 2 (6-36 bulan) : Paket"/>
    <s v="850 g"/>
    <n v="9.5"/>
    <n v="9.5"/>
    <m/>
    <d v="2026-06-01T00:00:00"/>
    <d v="2026-06-30T00:00:00"/>
    <x v="85"/>
    <s v="June  week 1"/>
    <x v="37"/>
  </r>
  <r>
    <x v="11"/>
    <s v="Formulated Powdered Milk (Susu tepung formula anak damit) NESTLE; Lactogen Langkah 1 (0 hingga 12 bulan) : Kotak"/>
    <s v="1.3 kg (650 g x 2)"/>
    <n v="15.9"/>
    <n v="15.9"/>
    <m/>
    <d v="2026-06-01T00:00:00"/>
    <d v="2026-06-30T00:00:00"/>
    <x v="85"/>
    <s v="June  week 1"/>
    <x v="39"/>
  </r>
  <r>
    <x v="11"/>
    <s v="Formulated Powdered Milk (Susu tepung formula anak damit) NESTLE; Lactogen Langkah 2 ( 6 bulan hingga 3 tahun) : Kotak"/>
    <s v="1.3 kg (650 g x 2)"/>
    <n v="15.6"/>
    <n v="15.6"/>
    <m/>
    <d v="2026-06-01T00:00:00"/>
    <d v="2026-06-30T00:00:00"/>
    <x v="85"/>
    <s v="June  week 1"/>
    <x v="40"/>
  </r>
  <r>
    <x v="12"/>
    <s v="Fresh Chicken (Ayam segar); Drumsticks"/>
    <s v="1 kg"/>
    <n v="5.39"/>
    <n v="5.39"/>
    <m/>
    <d v="2026-06-01T00:00:00"/>
    <d v="2026-06-30T00:00:00"/>
    <x v="85"/>
    <s v="June  week 1"/>
    <x v="143"/>
  </r>
  <r>
    <x v="12"/>
    <s v="Fresh Chicken (Ayam segar); Wings"/>
    <s v="1 kg"/>
    <n v="5.9"/>
    <n v="5.9"/>
    <m/>
    <d v="2026-06-01T00:00:00"/>
    <d v="2026-06-30T00:00:00"/>
    <x v="85"/>
    <s v="June  week 1"/>
    <x v="43"/>
  </r>
  <r>
    <x v="12"/>
    <s v="Fresh Chicken (Ayam segar); Whole"/>
    <s v="1 kg"/>
    <n v="5.3"/>
    <n v="5.3"/>
    <m/>
    <d v="2026-06-01T00:00:00"/>
    <d v="2026-06-30T00:00:00"/>
    <x v="85"/>
    <s v="June  week 1"/>
    <x v="44"/>
  </r>
  <r>
    <x v="13"/>
    <s v="Frozen (Makanan beku) AYAMAS; Chicken Frankfurters"/>
    <s v="340 g"/>
    <n v="2.7"/>
    <n v="2.7"/>
    <m/>
    <d v="2026-06-01T00:00:00"/>
    <d v="2026-06-30T00:00:00"/>
    <x v="85"/>
    <s v="June  week 1"/>
    <x v="45"/>
  </r>
  <r>
    <x v="13"/>
    <s v="Frozen (Makanan beku) BMC; Beef Burger"/>
    <s v="900 g"/>
    <n v="9.9"/>
    <n v="9.9"/>
    <m/>
    <d v="2026-06-01T00:00:00"/>
    <d v="2026-06-30T00:00:00"/>
    <x v="85"/>
    <s v="June  week 1"/>
    <x v="47"/>
  </r>
  <r>
    <x v="13"/>
    <s v="Frozen (Makanan beku) BMC; Chicken Burger"/>
    <s v="900 g"/>
    <n v="9.9"/>
    <n v="9.9"/>
    <m/>
    <d v="2026-06-01T00:00:00"/>
    <d v="2026-06-30T00:00:00"/>
    <x v="85"/>
    <s v="June  week 1"/>
    <x v="48"/>
  </r>
  <r>
    <x v="13"/>
    <s v="Frozen (Makanan beku) BMC; Corned Beef : Box"/>
    <s v="310 g"/>
    <n v="5.99"/>
    <n v="5.99"/>
    <m/>
    <d v="2026-06-01T00:00:00"/>
    <d v="2026-06-30T00:00:00"/>
    <x v="85"/>
    <s v="June  week 1"/>
    <x v="167"/>
  </r>
  <r>
    <x v="13"/>
    <s v="Frozen (Makanan beku) BMC; Chicken Frankfurters"/>
    <s v="340 g"/>
    <n v="1.99"/>
    <n v="1.99"/>
    <m/>
    <d v="2026-06-01T00:00:00"/>
    <d v="2026-06-30T00:00:00"/>
    <x v="85"/>
    <s v="June  week 1"/>
    <x v="49"/>
  </r>
  <r>
    <x v="13"/>
    <s v="Frozen (Makanan beku) JODI; Chicken Frankfurters"/>
    <s v="300 g"/>
    <n v="2.4"/>
    <n v="2.4"/>
    <m/>
    <d v="2026-06-01T00:00:00"/>
    <d v="2026-06-30T00:00:00"/>
    <x v="85"/>
    <s v="June  week 1"/>
    <x v="50"/>
  </r>
  <r>
    <x v="14"/>
    <s v="Ginger @ Halia"/>
    <s v="1 kg"/>
    <n v="3.9"/>
    <n v="3.9"/>
    <m/>
    <d v="2026-06-01T00:00:00"/>
    <d v="2026-06-30T00:00:00"/>
    <x v="85"/>
    <s v="June  week 1"/>
    <x v="51"/>
  </r>
  <r>
    <x v="15"/>
    <s v="Infant Diapers (Lampin bayi pakai buang) MAMY POKO; Large : 9 - 14 kg"/>
    <s v="L 32"/>
    <n v="10.99"/>
    <n v="10.99"/>
    <m/>
    <d v="2026-06-01T00:00:00"/>
    <d v="2026-06-30T00:00:00"/>
    <x v="85"/>
    <s v="June  week 1"/>
    <x v="115"/>
  </r>
  <r>
    <x v="15"/>
    <s v="Infant Diapers (Lampin bayi pakai buang) DRYPERS; Large : 9 - 14 kg"/>
    <s v="L 44"/>
    <n v="9.9"/>
    <n v="9.9"/>
    <m/>
    <d v="2026-06-01T00:00:00"/>
    <d v="2026-06-30T00:00:00"/>
    <x v="85"/>
    <s v="June  week 1"/>
    <x v="53"/>
  </r>
  <r>
    <x v="15"/>
    <s v="Infant Diapers (Lampin bayi pakai buang) EQ DRY; Extra Large : 15 kg above"/>
    <s v="XXL 24"/>
    <n v="8.9"/>
    <n v="8.9"/>
    <m/>
    <d v="2026-06-01T00:00:00"/>
    <d v="2026-06-30T00:00:00"/>
    <x v="85"/>
    <s v="June  week 1"/>
    <x v="54"/>
  </r>
  <r>
    <x v="15"/>
    <s v="Infant Diapers (Lampin bayi pakai buang) EQ DRY; Large : 9 - 14 kg"/>
    <s v="L 48"/>
    <n v="12.4"/>
    <n v="12.4"/>
    <m/>
    <d v="2026-06-01T00:00:00"/>
    <d v="2026-06-30T00:00:00"/>
    <x v="85"/>
    <s v="June  week 1"/>
    <x v="57"/>
  </r>
  <r>
    <x v="15"/>
    <s v="Infant Diapers (Lampin bayi pakai buang) EQ DRY;  Extra Large : 12 - 17 kg"/>
    <s v="XL 42"/>
    <n v="12.4"/>
    <n v="12.4"/>
    <m/>
    <d v="2026-06-01T00:00:00"/>
    <d v="2026-06-30T00:00:00"/>
    <x v="85"/>
    <s v="June  week 1"/>
    <x v="58"/>
  </r>
  <r>
    <x v="15"/>
    <s v="Infant Diapers (Lampin bayi pakai buang) DRYPERS; Extra Large : 12 - 17 kg"/>
    <s v="XL 36"/>
    <n v="9.9"/>
    <n v="9.9"/>
    <m/>
    <d v="2026-06-01T00:00:00"/>
    <d v="2026-06-30T00:00:00"/>
    <x v="85"/>
    <s v="June  week 1"/>
    <x v="59"/>
  </r>
  <r>
    <x v="15"/>
    <s v="Infant Diapers (Lampin bayi pakai buang) DRYPERS; Extra Large : 15 kg above"/>
    <s v="XXL 16"/>
    <n v="9.9"/>
    <n v="9.9"/>
    <m/>
    <d v="2026-06-01T00:00:00"/>
    <d v="2026-06-30T00:00:00"/>
    <x v="85"/>
    <s v="June  week 1"/>
    <x v="123"/>
  </r>
  <r>
    <x v="16"/>
    <s v="Instant Noodles (Mee segera) INDO FOOD; Mee Goreng"/>
    <s v="80 g x 5"/>
    <n v="1.7"/>
    <n v="1.7"/>
    <m/>
    <d v="2026-06-01T00:00:00"/>
    <d v="2026-06-30T00:00:00"/>
    <x v="85"/>
    <s v="June  week 1"/>
    <x v="60"/>
  </r>
  <r>
    <x v="16"/>
    <s v="Instant Noodles (Mee segera) INDO MIE; Mee Goreng : Old Packaging"/>
    <s v="80 g x 5"/>
    <n v="1.5"/>
    <n v="1.5"/>
    <m/>
    <d v="2026-06-01T00:00:00"/>
    <d v="2026-06-30T00:00:00"/>
    <x v="85"/>
    <s v="June  week 1"/>
    <x v="61"/>
  </r>
  <r>
    <x v="16"/>
    <s v="Instant Noodles (Mee segera) MAGGI; Asam"/>
    <s v="80 g x 5"/>
    <n v="1.9"/>
    <n v="1.9"/>
    <m/>
    <d v="2026-06-01T00:00:00"/>
    <d v="2026-06-30T00:00:00"/>
    <x v="85"/>
    <s v="June  week 1"/>
    <x v="62"/>
  </r>
  <r>
    <x v="16"/>
    <s v="Instant Noodles (Mee segera) MAGGI; Ayam"/>
    <s v="80 g x 5"/>
    <n v="1.6"/>
    <n v="1.6"/>
    <m/>
    <d v="2026-06-01T00:00:00"/>
    <d v="2026-06-30T00:00:00"/>
    <x v="85"/>
    <s v="June  week 1"/>
    <x v="63"/>
  </r>
  <r>
    <x v="16"/>
    <s v="Instant Noodles (Mee segera) MAGGI; Curry"/>
    <s v="80 g x 5"/>
    <n v="1.6"/>
    <n v="1.6"/>
    <m/>
    <d v="2026-06-01T00:00:00"/>
    <d v="2026-06-30T00:00:00"/>
    <x v="85"/>
    <s v="June  week 1"/>
    <x v="64"/>
  </r>
  <r>
    <x v="30"/>
    <s v="NESTLE; Milo Powder : Pack"/>
    <s v="1 kg"/>
    <n v="6.3"/>
    <n v="6.3"/>
    <m/>
    <d v="2026-06-01T00:00:00"/>
    <d v="2026-06-30T00:00:00"/>
    <x v="85"/>
    <s v="June  week 1"/>
    <x v="134"/>
  </r>
  <r>
    <x v="17"/>
    <s v="Monosodium Glutamate @ MSG MAGGI; Secukup Rasa"/>
    <s v="300 g"/>
    <n v="2.2999999999999998"/>
    <n v="2.2999999999999998"/>
    <m/>
    <d v="2026-06-01T00:00:00"/>
    <d v="2026-06-30T00:00:00"/>
    <x v="85"/>
    <s v="June  week 1"/>
    <x v="146"/>
  </r>
  <r>
    <x v="18"/>
    <s v="Onions (Bawang); Bombay"/>
    <s v="1 kg"/>
    <n v="1.7"/>
    <n v="1.7"/>
    <m/>
    <d v="2026-06-01T00:00:00"/>
    <d v="2026-06-30T00:00:00"/>
    <x v="85"/>
    <s v="June  week 1"/>
    <x v="67"/>
  </r>
  <r>
    <x v="18"/>
    <s v="Onions (Bawang); Brown Onion"/>
    <s v="1 kg"/>
    <n v="1.5"/>
    <n v="1.5"/>
    <m/>
    <d v="2026-06-01T00:00:00"/>
    <d v="2026-06-30T00:00:00"/>
    <x v="85"/>
    <s v="June  week 1"/>
    <x v="68"/>
  </r>
  <r>
    <x v="18"/>
    <s v="Onions (Bawang); Garlic"/>
    <s v="1 kg"/>
    <n v="3.2"/>
    <n v="3.2"/>
    <m/>
    <d v="2026-06-01T00:00:00"/>
    <d v="2026-06-30T00:00:00"/>
    <x v="85"/>
    <s v="June  week 1"/>
    <x v="69"/>
  </r>
  <r>
    <x v="18"/>
    <s v="Onions (Bawang); Shallot"/>
    <s v="1 kg"/>
    <n v="1.5"/>
    <n v="1.5"/>
    <m/>
    <d v="2026-06-01T00:00:00"/>
    <d v="2026-06-30T00:00:00"/>
    <x v="85"/>
    <s v="June  week 1"/>
    <x v="70"/>
  </r>
  <r>
    <x v="19"/>
    <s v="Rice (Beras) SIAM : 1 sack"/>
    <s v="10 kg"/>
    <n v="8.5"/>
    <n v="8.5"/>
    <m/>
    <d v="2026-06-01T00:00:00"/>
    <d v="2026-06-30T00:00:00"/>
    <x v="85"/>
    <s v="June  week 1"/>
    <x v="71"/>
  </r>
  <r>
    <x v="19"/>
    <s v="Rice (Beras) PULUT : 1 sack"/>
    <s v="10 kg"/>
    <n v="7.6"/>
    <n v="7.6"/>
    <m/>
    <d v="2026-06-01T00:00:00"/>
    <d v="2026-06-30T00:00:00"/>
    <x v="85"/>
    <s v="June  week 1"/>
    <x v="72"/>
  </r>
  <r>
    <x v="19"/>
    <s v="Rice (Beras) WANGI : 1 sack"/>
    <s v="10 kg"/>
    <n v="12"/>
    <n v="12"/>
    <m/>
    <d v="2026-06-01T00:00:00"/>
    <d v="2026-06-30T00:00:00"/>
    <x v="85"/>
    <s v="June  week 1"/>
    <x v="73"/>
  </r>
  <r>
    <x v="20"/>
    <s v="Santan AYAM BRAND; Coconut Milk Blue : Pack"/>
    <s v="200 ml"/>
    <n v="1.4"/>
    <n v="1.4"/>
    <m/>
    <d v="2026-06-01T00:00:00"/>
    <d v="2026-06-30T00:00:00"/>
    <x v="85"/>
    <s v="June  week 1"/>
    <x v="74"/>
  </r>
  <r>
    <x v="20"/>
    <s v="Santan AYAM BRAND; Coconut Milk Blue : Tin"/>
    <s v="270 ml"/>
    <n v="2"/>
    <n v="2"/>
    <m/>
    <d v="2026-06-01T00:00:00"/>
    <d v="2026-06-30T00:00:00"/>
    <x v="85"/>
    <s v="June  week 1"/>
    <x v="75"/>
  </r>
  <r>
    <x v="20"/>
    <s v="Santan AYAM BRAND; Premium Coconut Cream 100% Natural (MYS) : Green Tin"/>
    <s v="400 ml"/>
    <n v="3.2"/>
    <n v="3.2"/>
    <m/>
    <d v="2026-06-01T00:00:00"/>
    <d v="2026-06-30T00:00:00"/>
    <x v="85"/>
    <s v="June  week 1"/>
    <x v="76"/>
  </r>
  <r>
    <x v="20"/>
    <s v="Santan AYAM BRAND; Premium Coconut Milk 100% Natural (SGP) : Blue Tin"/>
    <s v="400 g"/>
    <n v="2.4500000000000002"/>
    <n v="2.4500000000000002"/>
    <m/>
    <d v="2026-06-01T00:00:00"/>
    <d v="2026-06-30T00:00:00"/>
    <x v="85"/>
    <s v="June  week 1"/>
    <x v="77"/>
  </r>
  <r>
    <x v="20"/>
    <s v="Santan CHAKOAH; Coconut Milk Gata"/>
    <s v="400 ml"/>
    <n v="1.95"/>
    <n v="1.95"/>
    <m/>
    <d v="2026-06-01T00:00:00"/>
    <d v="2026-06-30T00:00:00"/>
    <x v="85"/>
    <s v="June  week 1"/>
    <x v="148"/>
  </r>
  <r>
    <x v="20"/>
    <s v="Santan KARA; Natural Coconut Extract"/>
    <s v="200 ml"/>
    <n v="1.4"/>
    <n v="1.4"/>
    <m/>
    <d v="2026-06-01T00:00:00"/>
    <d v="2026-06-30T00:00:00"/>
    <x v="85"/>
    <s v="June  week 1"/>
    <x v="79"/>
  </r>
  <r>
    <x v="21"/>
    <s v="Sauces (Sos) MAGGI; Cilli Sauce"/>
    <s v="340 g"/>
    <n v="1.3"/>
    <n v="1.3"/>
    <m/>
    <d v="2026-06-01T00:00:00"/>
    <d v="2026-06-30T00:00:00"/>
    <x v="85"/>
    <s v="June  week 1"/>
    <x v="125"/>
  </r>
  <r>
    <x v="21"/>
    <s v="Sauces (Sos) MAGGI; Tomato Ketchup"/>
    <s v="325 g"/>
    <n v="1.3"/>
    <n v="1.3"/>
    <m/>
    <d v="2026-06-01T00:00:00"/>
    <d v="2026-06-30T00:00:00"/>
    <x v="85"/>
    <s v="June  week 1"/>
    <x v="86"/>
  </r>
  <r>
    <x v="21"/>
    <s v="Sauces (Sos) WAH HONG; Chilli Sauce"/>
    <s v="310 g"/>
    <n v="1.35"/>
    <n v="1.35"/>
    <m/>
    <d v="2026-06-01T00:00:00"/>
    <d v="2026-06-30T00:00:00"/>
    <x v="85"/>
    <s v="June  week 1"/>
    <x v="87"/>
  </r>
  <r>
    <x v="21"/>
    <s v="Sauces (Sos) NONA; Oyster Sauce"/>
    <s v="510 g"/>
    <n v="1.3"/>
    <n v="1.3"/>
    <m/>
    <d v="2026-06-01T00:00:00"/>
    <d v="2026-06-30T00:00:00"/>
    <x v="85"/>
    <s v="June  week 1"/>
    <x v="88"/>
  </r>
  <r>
    <x v="22"/>
    <s v="Soft Drinks (Minuman ringan) HEAVEN &amp; EARTH; Green Tea : Bottle"/>
    <s v="1.5 lit"/>
    <n v="3.3"/>
    <n v="3.3"/>
    <m/>
    <d v="2026-06-01T00:00:00"/>
    <d v="2026-06-30T00:00:00"/>
    <x v="85"/>
    <s v="June  week 1"/>
    <x v="89"/>
  </r>
  <r>
    <x v="22"/>
    <s v="Soft Drinks (Minuman ringan) POKKA; Ice Lemon Tea :: Bottle"/>
    <s v="1.5 lit"/>
    <n v="2.9"/>
    <n v="2.9"/>
    <m/>
    <d v="2026-06-01T00:00:00"/>
    <d v="2026-06-30T00:00:00"/>
    <x v="85"/>
    <s v="June  week 1"/>
    <x v="128"/>
  </r>
  <r>
    <x v="22"/>
    <s v="Soft Drinks (Minuman ringan) SEASON; Ice Lemon Tea : Bottle"/>
    <s v="1.5 lit"/>
    <n v="2.9"/>
    <n v="2.9"/>
    <m/>
    <d v="2026-06-01T00:00:00"/>
    <d v="2026-06-30T00:00:00"/>
    <x v="85"/>
    <s v="June  week 1"/>
    <x v="90"/>
  </r>
  <r>
    <x v="22"/>
    <s v="Soft Drinks (Minuman ringan) YEOS; Soya Bean : Pack"/>
    <s v="1 lit"/>
    <n v="1.6"/>
    <n v="1.6"/>
    <m/>
    <d v="2026-06-01T00:00:00"/>
    <d v="2026-06-30T00:00:00"/>
    <x v="85"/>
    <s v="June  week 1"/>
    <x v="129"/>
  </r>
  <r>
    <x v="23"/>
    <s v="Spread (Sapuan) HABHAL'S CAP KIPAS UDANG; Sri Kaya"/>
    <s v="240 g"/>
    <n v="2.2999999999999998"/>
    <n v="2.2999999999999998"/>
    <m/>
    <d v="2026-06-01T00:00:00"/>
    <d v="2026-06-30T00:00:00"/>
    <x v="85"/>
    <s v="June  week 1"/>
    <x v="149"/>
  </r>
  <r>
    <x v="23"/>
    <s v="Spread (Sapuan) NONA; Kaya dengan telur Omega"/>
    <s v="180 g"/>
    <n v="1.1000000000000001"/>
    <n v="1.1000000000000001"/>
    <m/>
    <d v="2026-06-01T00:00:00"/>
    <d v="2026-06-30T00:00:00"/>
    <x v="85"/>
    <s v="June  week 1"/>
    <x v="151"/>
  </r>
  <r>
    <x v="23"/>
    <s v="Spread (Sapuan) NUTKAO : Jar"/>
    <s v="750 g"/>
    <n v="6.8"/>
    <n v="6.8"/>
    <m/>
    <d v="2026-06-01T00:00:00"/>
    <d v="2026-06-30T00:00:00"/>
    <x v="85"/>
    <s v="June  week 1"/>
    <x v="92"/>
  </r>
  <r>
    <x v="24"/>
    <s v="Toileteries - Antiseptic mouthwash (Barang mandian - penyegar mulut) COLGATE PLAX : Bottle"/>
    <s v="250 ml"/>
    <n v="3.7"/>
    <n v="3.7"/>
    <m/>
    <d v="2026-06-01T00:00:00"/>
    <d v="2026-06-30T00:00:00"/>
    <x v="85"/>
    <s v="June  week 1"/>
    <x v="93"/>
  </r>
  <r>
    <x v="24"/>
    <s v="Toileteries - Antiseptic mouthwash (Barang mandian - penyegar mulut) LISTERINE : Bottle"/>
    <s v="250 ml"/>
    <n v="3.5"/>
    <n v="3.5"/>
    <m/>
    <d v="2026-06-01T00:00:00"/>
    <d v="2026-06-30T00:00:00"/>
    <x v="85"/>
    <s v="June  week 1"/>
    <x v="94"/>
  </r>
  <r>
    <x v="25"/>
    <s v="Toileteries - Bar Soap (Barang mandian - Sabun buku) DETTOL"/>
    <s v="105 g x 4"/>
    <n v="3.1"/>
    <n v="3.1"/>
    <m/>
    <d v="2026-06-01T00:00:00"/>
    <d v="2026-06-30T00:00:00"/>
    <x v="85"/>
    <s v="June  week 1"/>
    <x v="96"/>
  </r>
  <r>
    <x v="25"/>
    <s v="Toileteries - Bar Soap (Barang mandian - Sabun buku) PALMOLIVE"/>
    <s v="80 g x 3"/>
    <n v="1.6"/>
    <n v="1.6"/>
    <m/>
    <d v="2026-06-01T00:00:00"/>
    <d v="2026-06-30T00:00:00"/>
    <x v="85"/>
    <s v="June  week 1"/>
    <x v="97"/>
  </r>
  <r>
    <x v="25"/>
    <s v="Toileteries - Bar Soap (Barang mandian - Sabun buku) PROTEX"/>
    <s v="75 g x 4"/>
    <n v="3.95"/>
    <n v="3.95"/>
    <m/>
    <d v="2026-06-01T00:00:00"/>
    <d v="2026-06-30T00:00:00"/>
    <x v="85"/>
    <s v="June  week 1"/>
    <x v="95"/>
  </r>
  <r>
    <x v="26"/>
    <s v="Toileteries - Liquid Soap (Barang mandian - Sabun cair) LIFEBUOY- total10 : Bottle Pump"/>
    <s v="500 ml"/>
    <n v="3.2"/>
    <n v="3.2"/>
    <m/>
    <d v="2026-06-01T00:00:00"/>
    <d v="2026-06-30T00:00:00"/>
    <x v="85"/>
    <s v="June  week 1"/>
    <x v="99"/>
  </r>
  <r>
    <x v="26"/>
    <s v="Toileteries - Liquid Soap (Barang mandian - Sabun cair) PROTEX - Antibacterial shower gel : Bottle Pump"/>
    <s v="900 ml"/>
    <n v="6.3"/>
    <n v="6.3"/>
    <m/>
    <d v="2026-06-01T00:00:00"/>
    <d v="2026-06-30T00:00:00"/>
    <x v="85"/>
    <s v="June  week 1"/>
    <x v="100"/>
  </r>
  <r>
    <x v="26"/>
    <s v="Toileteries - Liquid Soap (Barang mandian - Sabun cair) DETTOL - Antibacterial Bodywash : Bottle Pump"/>
    <s v="950 ml"/>
    <n v="6.7"/>
    <n v="6.7"/>
    <m/>
    <d v="2026-06-01T00:00:00"/>
    <d v="2026-06-30T00:00:00"/>
    <x v="85"/>
    <s v="June  week 1"/>
    <x v="101"/>
  </r>
  <r>
    <x v="27"/>
    <s v="Toileteries - Shampoo (Barang mandian - Syampu) HEAD &amp; SHOULDERS (THA)"/>
    <s v="330 ml"/>
    <n v="4.2"/>
    <n v="4.2"/>
    <m/>
    <d v="2026-06-01T00:00:00"/>
    <d v="2026-06-30T00:00:00"/>
    <x v="85"/>
    <s v="June  week 1"/>
    <x v="103"/>
  </r>
  <r>
    <x v="27"/>
    <s v="Toileteries - Shampoo (Barang mandian - Syampu) PALMOLIVE"/>
    <s v="350 ml"/>
    <n v="5.4"/>
    <n v="5.4"/>
    <m/>
    <d v="2026-06-01T00:00:00"/>
    <d v="2026-06-30T00:00:00"/>
    <x v="85"/>
    <s v="June  week 1"/>
    <x v="104"/>
  </r>
  <r>
    <x v="28"/>
    <s v="Toileteries - Tooth paste (Barang mandian - Ubat gigi) COLGATE Kayu Sugi : Brown Tube"/>
    <s v="175 g"/>
    <n v="2.4"/>
    <n v="2.4"/>
    <m/>
    <d v="2026-06-01T00:00:00"/>
    <d v="2026-06-30T00:00:00"/>
    <x v="85"/>
    <s v="June  week 1"/>
    <x v="106"/>
  </r>
  <r>
    <x v="28"/>
    <s v="Toileteries - Tooth paste (Barang mandian - Ubat gigi) COLGATE : Blue Tube"/>
    <s v="175 g"/>
    <n v="3.5"/>
    <n v="3.5"/>
    <m/>
    <d v="2026-06-01T00:00:00"/>
    <d v="2026-06-30T00:00:00"/>
    <x v="85"/>
    <s v="June  week 1"/>
    <x v="105"/>
  </r>
  <r>
    <x v="0"/>
    <s v="Butter / Margarine / Ghee (Mentega / Marjerin / Ghee) Q.B.B; Pure Ghee (MYS) : Tin"/>
    <s v="400 g"/>
    <n v="7.99"/>
    <n v="7.99"/>
    <m/>
    <d v="2026-06-01T00:00:00"/>
    <d v="2026-06-30T00:00:00"/>
    <x v="86"/>
    <s v="June  week 1"/>
    <x v="0"/>
  </r>
  <r>
    <x v="1"/>
    <s v="Canned Preserved Food (Makanan dalam tin) AYAM BRAND; Sardines In Tomato Sauce Tall"/>
    <s v="230 g"/>
    <n v="2.8"/>
    <n v="2.8"/>
    <m/>
    <d v="2026-06-01T00:00:00"/>
    <d v="2026-06-30T00:00:00"/>
    <x v="86"/>
    <s v="June  week 1"/>
    <x v="1"/>
  </r>
  <r>
    <x v="1"/>
    <s v="Canned Preserved Food (Makanan dalam tin) AYAM BRAND; Sardines In Tomato Sauce Oval"/>
    <s v="215 g"/>
    <n v="2.9"/>
    <n v="2.9"/>
    <m/>
    <d v="2026-06-01T00:00:00"/>
    <d v="2026-06-30T00:00:00"/>
    <x v="86"/>
    <s v="June  week 1"/>
    <x v="2"/>
  </r>
  <r>
    <x v="1"/>
    <s v="Canned Preserved Food (Makanan dalam tin) IMPERIAL; Corned Beef"/>
    <s v="340 g"/>
    <n v="5.5"/>
    <n v="5.5"/>
    <m/>
    <d v="2026-06-01T00:00:00"/>
    <d v="2026-06-30T00:00:00"/>
    <x v="86"/>
    <s v="June  week 1"/>
    <x v="3"/>
  </r>
  <r>
    <x v="1"/>
    <s v="Canned Preserved Food (Makanan dalam tin) REX; Chicken Curry"/>
    <s v="160 g"/>
    <n v="1.65"/>
    <n v="1.65"/>
    <m/>
    <d v="2026-06-01T00:00:00"/>
    <d v="2026-06-30T00:00:00"/>
    <x v="86"/>
    <s v="June  week 1"/>
    <x v="4"/>
  </r>
  <r>
    <x v="1"/>
    <s v="Canned Preserved Food (Makanan dalam tin) REX; Cuttle Fish"/>
    <s v="425 g"/>
    <n v="5.4"/>
    <n v="5.4"/>
    <m/>
    <d v="2026-06-01T00:00:00"/>
    <d v="2026-06-30T00:00:00"/>
    <x v="86"/>
    <s v="June  week 1"/>
    <x v="5"/>
  </r>
  <r>
    <x v="2"/>
    <s v="Chicken Eggs (Telur ayam) Medium sized Grade B"/>
    <s v="10 pcs"/>
    <n v="2.2000000000000002"/>
    <n v="2.2000000000000002"/>
    <m/>
    <d v="2026-06-01T00:00:00"/>
    <d v="2026-06-30T00:00:00"/>
    <x v="86"/>
    <s v="June  week 1"/>
    <x v="9"/>
  </r>
  <r>
    <x v="2"/>
    <s v="Chicken Eggs (Telur ayam) Medium sized Grade B"/>
    <s v="1 tray"/>
    <n v="4.99"/>
    <n v="4.99"/>
    <m/>
    <d v="2026-06-01T00:00:00"/>
    <d v="2026-06-30T00:00:00"/>
    <x v="86"/>
    <s v="June  week 1"/>
    <x v="10"/>
  </r>
  <r>
    <x v="3"/>
    <s v="Condensed Milk (Susu pekat manis) MARIGOLD; Sweetened Beverage Creamer (SGP) : Tin"/>
    <s v="380 g"/>
    <n v="1.1000000000000001"/>
    <n v="1.1000000000000001"/>
    <m/>
    <d v="2026-06-01T00:00:00"/>
    <d v="2026-06-30T00:00:00"/>
    <x v="86"/>
    <s v="June  week 1"/>
    <x v="11"/>
  </r>
  <r>
    <x v="4"/>
    <s v="Cooking Oil (Minyak masak) CAP BURUH @ LABOUR; Refined Cooking Oil : Bottle"/>
    <s v="5 kg"/>
    <n v="11.5"/>
    <n v="11.5"/>
    <m/>
    <d v="2026-06-01T00:00:00"/>
    <d v="2026-06-30T00:00:00"/>
    <x v="86"/>
    <s v="June  week 1"/>
    <x v="13"/>
  </r>
  <r>
    <x v="4"/>
    <s v="Cooking Oil (Minyak masak) SUNCO; Vegetable Cooking Oil : Bottle"/>
    <s v="2 lit"/>
    <n v="5.2"/>
    <n v="5.2"/>
    <m/>
    <d v="2026-06-01T00:00:00"/>
    <d v="2026-06-30T00:00:00"/>
    <x v="86"/>
    <s v="June  week 1"/>
    <x v="14"/>
  </r>
  <r>
    <x v="4"/>
    <s v="Cooking Oil (Minyak masak) TROPICAL; Cooking Oil 2x Fractionation (Non Cholestrol) : Bottle"/>
    <s v="5 lit"/>
    <n v="9.99"/>
    <n v="9.99"/>
    <m/>
    <d v="2026-06-01T00:00:00"/>
    <d v="2026-06-30T00:00:00"/>
    <x v="86"/>
    <s v="June  week 1"/>
    <x v="130"/>
  </r>
  <r>
    <x v="5"/>
    <s v="Cordial Syrups (Minuman sirap berperisa) F&amp;N SUN VALLEY; Grenadine"/>
    <s v="2 lit"/>
    <n v="4.99"/>
    <n v="4.99"/>
    <m/>
    <d v="2026-06-01T00:00:00"/>
    <d v="2026-06-30T00:00:00"/>
    <x v="86"/>
    <s v="June  week 1"/>
    <x v="108"/>
  </r>
  <r>
    <x v="5"/>
    <s v="Cordial Syrups (Minuman sirap berperisa) F&amp;N SUN VALLEY; Rose"/>
    <s v="2 lit"/>
    <n v="4.7"/>
    <n v="4.7"/>
    <m/>
    <d v="2026-06-01T00:00:00"/>
    <d v="2026-06-30T00:00:00"/>
    <x v="86"/>
    <s v="June  week 1"/>
    <x v="109"/>
  </r>
  <r>
    <x v="5"/>
    <s v="Cordial Syrups (Minuman sirap berperisa) F&amp;N SUN VALLEY; Sarsi"/>
    <s v="2 lit"/>
    <n v="4.99"/>
    <n v="4.99"/>
    <m/>
    <d v="2026-06-01T00:00:00"/>
    <d v="2026-06-30T00:00:00"/>
    <x v="86"/>
    <s v="June  week 1"/>
    <x v="110"/>
  </r>
  <r>
    <x v="5"/>
    <s v="Cordial Syrups (Minuman sirap berperisa) SKYBLUE; Orange"/>
    <s v="2 lit"/>
    <n v="4.5"/>
    <n v="4.5"/>
    <m/>
    <d v="2026-06-01T00:00:00"/>
    <d v="2026-06-30T00:00:00"/>
    <x v="86"/>
    <s v="June  week 1"/>
    <x v="18"/>
  </r>
  <r>
    <x v="5"/>
    <s v="Cordial Syrups (Minuman sirap berperisa) STAR JUS; Orange"/>
    <s v="2 lit"/>
    <n v="4.2"/>
    <n v="4.2"/>
    <m/>
    <d v="2026-06-01T00:00:00"/>
    <d v="2026-06-30T00:00:00"/>
    <x v="86"/>
    <s v="June  week 1"/>
    <x v="19"/>
  </r>
  <r>
    <x v="5"/>
    <s v="Cordial Syrups (Minuman sirap berperisa) STAR JUS; Rose"/>
    <s v="1 lit"/>
    <n v="2.2000000000000002"/>
    <n v="2.2000000000000002"/>
    <m/>
    <d v="2026-06-01T00:00:00"/>
    <d v="2026-06-30T00:00:00"/>
    <x v="86"/>
    <s v="June  week 1"/>
    <x v="20"/>
  </r>
  <r>
    <x v="6"/>
    <s v="Detergents (Pencuci pakaian) BIOZIP"/>
    <s v="2.5 kg"/>
    <n v="3.8"/>
    <n v="3.8"/>
    <m/>
    <d v="2026-06-01T00:00:00"/>
    <d v="2026-06-30T00:00:00"/>
    <x v="86"/>
    <s v="June  week 1"/>
    <x v="131"/>
  </r>
  <r>
    <x v="6"/>
    <s v="Detergents (Pencuci pakaian) BREEZE; Liquid Detergent"/>
    <s v="1.5 litre"/>
    <n v="4.4000000000000004"/>
    <n v="4.4000000000000004"/>
    <m/>
    <d v="2026-06-01T00:00:00"/>
    <d v="2026-06-30T00:00:00"/>
    <x v="86"/>
    <s v="June  week 1"/>
    <x v="21"/>
  </r>
  <r>
    <x v="6"/>
    <s v="Detergents (Pencuci pakaian) CLOROX; Liquid Bleach"/>
    <s v="1 lit"/>
    <n v="2.5"/>
    <n v="2.5"/>
    <m/>
    <d v="2026-06-01T00:00:00"/>
    <d v="2026-06-30T00:00:00"/>
    <x v="86"/>
    <s v="June  week 1"/>
    <x v="22"/>
  </r>
  <r>
    <x v="6"/>
    <s v="Detergents (Pencuci pakaian) COCOREX; Liquid Bleach"/>
    <s v="1 lit"/>
    <n v="1.99"/>
    <n v="1.99"/>
    <m/>
    <d v="2026-06-01T00:00:00"/>
    <d v="2026-06-30T00:00:00"/>
    <x v="86"/>
    <s v="June  week 1"/>
    <x v="164"/>
  </r>
  <r>
    <x v="6"/>
    <s v="Detergents (Pencuci pakaian) DYNAMO; Liquid Detergent"/>
    <s v="1.6 lit"/>
    <n v="4.4000000000000004"/>
    <n v="4.4000000000000004"/>
    <m/>
    <d v="2026-06-01T00:00:00"/>
    <d v="2026-06-30T00:00:00"/>
    <x v="86"/>
    <s v="June  week 1"/>
    <x v="139"/>
  </r>
  <r>
    <x v="7"/>
    <s v="Dried Noodles (Mee kering) CAP LIMAU; Mee Hoon"/>
    <s v="400 g"/>
    <n v="1.4"/>
    <n v="1.4"/>
    <m/>
    <d v="2026-06-01T00:00:00"/>
    <d v="2026-06-30T00:00:00"/>
    <x v="86"/>
    <s v="June  week 1"/>
    <x v="24"/>
  </r>
  <r>
    <x v="7"/>
    <s v="Dried Noodles (Mee kering) CAP UDANG MBS; Medium Flat Sabah"/>
    <s v="500 g"/>
    <n v="1.8"/>
    <n v="1.8"/>
    <m/>
    <d v="2026-06-01T00:00:00"/>
    <d v="2026-06-30T00:00:00"/>
    <x v="86"/>
    <s v="June  week 1"/>
    <x v="140"/>
  </r>
  <r>
    <x v="7"/>
    <s v="Dried Noodles (Mee kering) FALCON &amp; MOON  Stick Noodle Tai Thong"/>
    <s v="150 g"/>
    <n v="0.7"/>
    <n v="0.7"/>
    <m/>
    <d v="2026-06-01T00:00:00"/>
    <d v="2026-06-30T00:00:00"/>
    <x v="86"/>
    <s v="June  week 1"/>
    <x v="155"/>
  </r>
  <r>
    <x v="7"/>
    <s v="Dried Noodles (Mee kering) WAI WAI; Oriental Style"/>
    <s v="200 g"/>
    <n v="0.99"/>
    <n v="0.99"/>
    <m/>
    <d v="2026-06-01T00:00:00"/>
    <d v="2026-06-30T00:00:00"/>
    <x v="86"/>
    <s v="June  week 1"/>
    <x v="25"/>
  </r>
  <r>
    <x v="8"/>
    <s v="Drinks (Minuman) LIPTON; Yellow label"/>
    <s v="200 g"/>
    <n v="2.2000000000000002"/>
    <n v="2.2000000000000002"/>
    <m/>
    <d v="2026-06-01T00:00:00"/>
    <d v="2026-06-30T00:00:00"/>
    <x v="86"/>
    <s v="June  week 1"/>
    <x v="132"/>
  </r>
  <r>
    <x v="8"/>
    <s v="Drinks (Minuman) NESCAFE; Classic"/>
    <s v="200 g"/>
    <n v="10.9"/>
    <n v="10.9"/>
    <m/>
    <d v="2026-06-01T00:00:00"/>
    <d v="2026-06-30T00:00:00"/>
    <x v="86"/>
    <s v="June  week 1"/>
    <x v="26"/>
  </r>
  <r>
    <x v="8"/>
    <s v="Drinks (Minuman) SEHAT - 1.5L : 1 carton"/>
    <s v="1.5 lit x 12"/>
    <n v="7.5"/>
    <n v="7.5"/>
    <m/>
    <d v="2026-06-01T00:00:00"/>
    <d v="2026-06-30T00:00:00"/>
    <x v="86"/>
    <s v="June  week 1"/>
    <x v="27"/>
  </r>
  <r>
    <x v="8"/>
    <s v="Drinks (Minuman) SUCI DISTILLED - 1.5L : 1 carton"/>
    <s v="1.5 lit x 12"/>
    <n v="6.95"/>
    <n v="6.95"/>
    <m/>
    <d v="2026-06-01T00:00:00"/>
    <d v="2026-06-30T00:00:00"/>
    <x v="86"/>
    <s v="June  week 1"/>
    <x v="28"/>
  </r>
  <r>
    <x v="9"/>
    <s v="Evaporated Milk (Susu cair) IDEAL; Susu Sejat Penuh Krim (MYS) : Tin"/>
    <s v="390 g"/>
    <n v="1.4"/>
    <n v="1.4"/>
    <m/>
    <d v="2026-06-01T00:00:00"/>
    <d v="2026-06-30T00:00:00"/>
    <x v="86"/>
    <s v="June  week 1"/>
    <x v="29"/>
  </r>
  <r>
    <x v="9"/>
    <s v="Evaporated Milk (Susu cair) MARIGOLD; Evaporated Creamer (SGP) : Tin"/>
    <s v="385 g"/>
    <n v="1.2"/>
    <n v="1.2"/>
    <m/>
    <d v="2026-06-01T00:00:00"/>
    <d v="2026-06-30T00:00:00"/>
    <x v="86"/>
    <s v="June  week 1"/>
    <x v="112"/>
  </r>
  <r>
    <x v="10"/>
    <s v="Flour (Tepung) FLYING MAN; Corn Flour (SGP) : Packet"/>
    <s v="400 g"/>
    <n v="0.9"/>
    <n v="0.9"/>
    <m/>
    <d v="2026-06-01T00:00:00"/>
    <d v="2026-06-30T00:00:00"/>
    <x v="86"/>
    <s v="June  week 1"/>
    <x v="113"/>
  </r>
  <r>
    <x v="10"/>
    <s v="Flour (Tepung) PRIMA; Self-Raising Flour (SGP) : Red Packet"/>
    <s v="1 kg"/>
    <n v="2.4900000000000002"/>
    <n v="2.4900000000000002"/>
    <m/>
    <d v="2026-06-01T00:00:00"/>
    <d v="2026-06-30T00:00:00"/>
    <x v="86"/>
    <s v="June  week 1"/>
    <x v="33"/>
  </r>
  <r>
    <x v="11"/>
    <s v="Formulated Powdered Milk (Susu tepung formula anak damit) DUMEX; Dugro Langkah 3 Asli (1-3 Tahun) : Paket"/>
    <s v="850 g"/>
    <n v="7.99"/>
    <n v="7.99"/>
    <m/>
    <d v="2026-06-01T00:00:00"/>
    <d v="2026-06-30T00:00:00"/>
    <x v="86"/>
    <s v="June  week 1"/>
    <x v="34"/>
  </r>
  <r>
    <x v="11"/>
    <s v="Formulated Powdered Milk (Susu tepung formula anak damit) DUMEX; Dugro Langkah 4 Asli (3-6 Tahun) : Paket"/>
    <s v="850 g"/>
    <n v="7.99"/>
    <n v="7.99"/>
    <m/>
    <d v="2026-06-01T00:00:00"/>
    <d v="2026-06-30T00:00:00"/>
    <x v="86"/>
    <s v="June  week 1"/>
    <x v="35"/>
  </r>
  <r>
    <x v="11"/>
    <s v="Formulated Powdered Milk (Susu tepung formula anak damit) DUMEX; Dupro Langkah 1 (0-12 bulan) : Paket"/>
    <s v="850 g"/>
    <n v="9.6"/>
    <n v="9.6"/>
    <m/>
    <d v="2026-06-01T00:00:00"/>
    <d v="2026-06-30T00:00:00"/>
    <x v="86"/>
    <s v="June  week 1"/>
    <x v="36"/>
  </r>
  <r>
    <x v="11"/>
    <s v="Formulated Powdered Milk (Susu tepung formula anak damit) DUMEX; Dupro Langkah 2 (6-36 bulan) : Paket"/>
    <s v="850 g"/>
    <n v="9.6"/>
    <n v="9.6"/>
    <m/>
    <d v="2026-06-01T00:00:00"/>
    <d v="2026-06-30T00:00:00"/>
    <x v="86"/>
    <s v="June  week 1"/>
    <x v="37"/>
  </r>
  <r>
    <x v="11"/>
    <s v="Formulated Powdered Milk (Susu tepung formula anak damit) DUTCH LADY; 456 - Biasa (4-6 Tahun) : Paket"/>
    <s v="850 g"/>
    <n v="8.4"/>
    <n v="8.4"/>
    <m/>
    <d v="2026-06-01T00:00:00"/>
    <d v="2026-06-30T00:00:00"/>
    <x v="86"/>
    <s v="June  week 1"/>
    <x v="38"/>
  </r>
  <r>
    <x v="11"/>
    <s v="Formulated Powdered Milk (Susu tepung formula anak damit) NESTLE; Lactogen Langkah 1 (0 hingga 12 bulan) : Kotak"/>
    <s v="1.3 kg (650 g x 2)"/>
    <n v="15.95"/>
    <n v="15.95"/>
    <m/>
    <d v="2026-06-01T00:00:00"/>
    <d v="2026-06-30T00:00:00"/>
    <x v="86"/>
    <s v="June  week 1"/>
    <x v="39"/>
  </r>
  <r>
    <x v="11"/>
    <s v="Formulated Powdered Milk (Susu tepung formula anak damit) NESTLE; Lactogen Langkah 2 ( 6 bulan hingga 3 tahun) : Kotak"/>
    <s v="1.3 kg (650 g x 2)"/>
    <n v="15.95"/>
    <n v="15.95"/>
    <m/>
    <d v="2026-06-01T00:00:00"/>
    <d v="2026-06-30T00:00:00"/>
    <x v="86"/>
    <s v="June  week 1"/>
    <x v="40"/>
  </r>
  <r>
    <x v="11"/>
    <s v="Formulated Powdered Milk (Susu tepung formula anak damit) NESTLE; EveryDay - Susu Tepung Segera : Paket"/>
    <s v="550 g"/>
    <n v="5.99"/>
    <n v="5.99"/>
    <m/>
    <d v="2026-06-01T00:00:00"/>
    <d v="2026-06-30T00:00:00"/>
    <x v="86"/>
    <s v="June  week 1"/>
    <x v="42"/>
  </r>
  <r>
    <x v="12"/>
    <s v="Fresh Chicken (Ayam segar); Drumsticks"/>
    <s v="1 kg"/>
    <n v="6.2"/>
    <n v="6.2"/>
    <m/>
    <d v="2026-06-01T00:00:00"/>
    <d v="2026-06-30T00:00:00"/>
    <x v="86"/>
    <s v="June  week 1"/>
    <x v="143"/>
  </r>
  <r>
    <x v="12"/>
    <s v="Fresh Chicken (Ayam segar); Wings"/>
    <s v="1 kg"/>
    <n v="7.99"/>
    <n v="7.99"/>
    <m/>
    <d v="2026-06-01T00:00:00"/>
    <d v="2026-06-30T00:00:00"/>
    <x v="86"/>
    <s v="June  week 1"/>
    <x v="43"/>
  </r>
  <r>
    <x v="12"/>
    <s v="Fresh Chicken (Ayam segar); Whole"/>
    <s v="1 kg"/>
    <n v="5.2"/>
    <n v="5.2"/>
    <m/>
    <d v="2026-06-01T00:00:00"/>
    <d v="2026-06-30T00:00:00"/>
    <x v="86"/>
    <s v="June  week 1"/>
    <x v="44"/>
  </r>
  <r>
    <x v="13"/>
    <s v="Frozen (Makanan beku) AYAMAS; Chicken Frankfurters"/>
    <s v="340 g"/>
    <n v="2.7"/>
    <n v="2.7"/>
    <m/>
    <d v="2026-06-01T00:00:00"/>
    <d v="2026-06-30T00:00:00"/>
    <x v="86"/>
    <s v="June  week 1"/>
    <x v="45"/>
  </r>
  <r>
    <x v="13"/>
    <s v="Frozen (Makanan beku) BMC; Chicken Burger"/>
    <s v="900 g"/>
    <n v="8.99"/>
    <n v="8.99"/>
    <m/>
    <d v="2026-06-01T00:00:00"/>
    <d v="2026-06-30T00:00:00"/>
    <x v="86"/>
    <s v="June  week 1"/>
    <x v="48"/>
  </r>
  <r>
    <x v="13"/>
    <s v="Frozen (Makanan beku) BMC; Corned Beef : Box"/>
    <s v="310 g"/>
    <n v="5.5"/>
    <n v="5.5"/>
    <m/>
    <d v="2026-06-01T00:00:00"/>
    <d v="2026-06-30T00:00:00"/>
    <x v="86"/>
    <s v="June  week 1"/>
    <x v="167"/>
  </r>
  <r>
    <x v="13"/>
    <s v="Frozen (Makanan beku) BMC; Chicken Frankfurters"/>
    <s v="340 g"/>
    <n v="1.99"/>
    <n v="1.99"/>
    <m/>
    <d v="2026-06-01T00:00:00"/>
    <d v="2026-06-30T00:00:00"/>
    <x v="86"/>
    <s v="June  week 1"/>
    <x v="49"/>
  </r>
  <r>
    <x v="13"/>
    <s v="Frozen (Makanan beku) JODI; Chicken Frankfurters"/>
    <s v="300 g"/>
    <n v="2.4"/>
    <n v="2.4"/>
    <m/>
    <d v="2026-06-01T00:00:00"/>
    <d v="2026-06-30T00:00:00"/>
    <x v="86"/>
    <s v="June  week 1"/>
    <x v="50"/>
  </r>
  <r>
    <x v="13"/>
    <s v="Frozen (Makanan beku) PDS; Beef Ball"/>
    <s v="400 g"/>
    <n v="3"/>
    <n v="3"/>
    <m/>
    <d v="2026-06-01T00:00:00"/>
    <d v="2026-06-30T00:00:00"/>
    <x v="86"/>
    <s v="June  week 1"/>
    <x v="177"/>
  </r>
  <r>
    <x v="14"/>
    <s v="Ginger @ Halia"/>
    <s v="1 kg"/>
    <n v="3.9"/>
    <n v="3.9"/>
    <m/>
    <d v="2026-06-01T00:00:00"/>
    <d v="2026-06-30T00:00:00"/>
    <x v="86"/>
    <s v="June  week 1"/>
    <x v="51"/>
  </r>
  <r>
    <x v="15"/>
    <s v="Infant Diapers (Lampin bayi pakai buang) EQ DRY; Newborn : Up to 5 kg"/>
    <s v="NB 20/22"/>
    <n v="4.2"/>
    <n v="4.2"/>
    <m/>
    <d v="2026-06-01T00:00:00"/>
    <d v="2026-06-30T00:00:00"/>
    <x v="86"/>
    <s v="June  week 1"/>
    <x v="52"/>
  </r>
  <r>
    <x v="15"/>
    <s v="Infant Diapers (Lampin bayi pakai buang) DRYPERS; Extra Large : 15 kg above"/>
    <s v="XXL 16"/>
    <n v="6.3"/>
    <n v="6.3"/>
    <m/>
    <d v="2026-06-01T00:00:00"/>
    <d v="2026-06-30T00:00:00"/>
    <x v="86"/>
    <s v="June  week 1"/>
    <x v="123"/>
  </r>
  <r>
    <x v="16"/>
    <s v="Instant Noodles (Mee segera) INDO FOOD; Mee Goreng"/>
    <s v="80 g x 5"/>
    <n v="1.6"/>
    <n v="1.6"/>
    <m/>
    <d v="2026-06-01T00:00:00"/>
    <d v="2026-06-30T00:00:00"/>
    <x v="86"/>
    <s v="June  week 1"/>
    <x v="60"/>
  </r>
  <r>
    <x v="16"/>
    <s v="Instant Noodles (Mee segera) INDO MIE; Mee Goreng : Old Packaging"/>
    <s v="80 g x 5"/>
    <n v="1.6"/>
    <n v="1.6"/>
    <m/>
    <d v="2026-06-01T00:00:00"/>
    <d v="2026-06-30T00:00:00"/>
    <x v="86"/>
    <s v="June  week 1"/>
    <x v="61"/>
  </r>
  <r>
    <x v="16"/>
    <s v="Instant Noodles (Mee segera) MAGGI; Asam"/>
    <s v="80 g x 5"/>
    <n v="2.2000000000000002"/>
    <n v="2.2000000000000002"/>
    <m/>
    <d v="2026-06-01T00:00:00"/>
    <d v="2026-06-30T00:00:00"/>
    <x v="86"/>
    <s v="June  week 1"/>
    <x v="62"/>
  </r>
  <r>
    <x v="16"/>
    <s v="Instant Noodles (Mee segera) MAGGI; Ayam"/>
    <s v="80 g x 5"/>
    <n v="1.7"/>
    <n v="1.7"/>
    <m/>
    <d v="2026-06-01T00:00:00"/>
    <d v="2026-06-30T00:00:00"/>
    <x v="86"/>
    <s v="June  week 1"/>
    <x v="63"/>
  </r>
  <r>
    <x v="16"/>
    <s v="Instant Noodles (Mee segera) MAGGI; Curry"/>
    <s v="80 g x 5"/>
    <n v="1.7"/>
    <n v="1.7"/>
    <m/>
    <d v="2026-06-01T00:00:00"/>
    <d v="2026-06-30T00:00:00"/>
    <x v="86"/>
    <s v="June  week 1"/>
    <x v="64"/>
  </r>
  <r>
    <x v="29"/>
    <s v="Mayonnaise (Mayonis) LADY'S CHOICE; Real Mayonnaise"/>
    <s v="230 ml"/>
    <n v="2.6"/>
    <n v="2.6"/>
    <m/>
    <d v="2026-06-01T00:00:00"/>
    <d v="2026-06-30T00:00:00"/>
    <x v="86"/>
    <s v="June  week 1"/>
    <x v="133"/>
  </r>
  <r>
    <x v="30"/>
    <s v="NESTLE; Milo Powder : Pack"/>
    <s v="1 kg"/>
    <n v="6.5"/>
    <n v="6.5"/>
    <m/>
    <d v="2026-06-01T00:00:00"/>
    <d v="2026-06-30T00:00:00"/>
    <x v="86"/>
    <s v="June  week 1"/>
    <x v="134"/>
  </r>
  <r>
    <x v="17"/>
    <s v="Monosodium Glutamate @ MSG KNORR; Pasti Sedap"/>
    <s v="300 g"/>
    <n v="2.2999999999999998"/>
    <n v="2.2999999999999998"/>
    <m/>
    <d v="2026-06-01T00:00:00"/>
    <d v="2026-06-30T00:00:00"/>
    <x v="86"/>
    <s v="June  week 1"/>
    <x v="66"/>
  </r>
  <r>
    <x v="17"/>
    <s v="Monosodium Glutamate @ MSG MAGGI; Secukup Rasa"/>
    <s v="300 g"/>
    <n v="2.6"/>
    <n v="2.6"/>
    <m/>
    <d v="2026-06-01T00:00:00"/>
    <d v="2026-06-30T00:00:00"/>
    <x v="86"/>
    <s v="June  week 1"/>
    <x v="146"/>
  </r>
  <r>
    <x v="18"/>
    <s v="Onions (Bawang); Bombay"/>
    <s v="1 kg"/>
    <n v="1.5"/>
    <n v="1.5"/>
    <m/>
    <d v="2026-06-01T00:00:00"/>
    <d v="2026-06-30T00:00:00"/>
    <x v="86"/>
    <s v="June  week 1"/>
    <x v="67"/>
  </r>
  <r>
    <x v="18"/>
    <s v="Onions (Bawang); Brown Onion"/>
    <s v="1 kg"/>
    <n v="2.2000000000000002"/>
    <n v="2.2000000000000002"/>
    <m/>
    <d v="2026-06-01T00:00:00"/>
    <d v="2026-06-30T00:00:00"/>
    <x v="86"/>
    <s v="June  week 1"/>
    <x v="68"/>
  </r>
  <r>
    <x v="18"/>
    <s v="Onions (Bawang); Garlic"/>
    <s v="1 kg"/>
    <n v="2.8"/>
    <n v="2.8"/>
    <m/>
    <d v="2026-06-01T00:00:00"/>
    <d v="2026-06-30T00:00:00"/>
    <x v="86"/>
    <s v="June  week 1"/>
    <x v="69"/>
  </r>
  <r>
    <x v="19"/>
    <s v="Rice (Beras) SIAM : 1 sack"/>
    <s v="10 kg"/>
    <n v="8.5"/>
    <n v="8.5"/>
    <m/>
    <d v="2026-06-01T00:00:00"/>
    <d v="2026-06-30T00:00:00"/>
    <x v="86"/>
    <s v="June  week 1"/>
    <x v="71"/>
  </r>
  <r>
    <x v="19"/>
    <s v="Rice (Beras) PULUT : 1 sack"/>
    <s v="10 kg"/>
    <n v="7.6"/>
    <n v="7.6"/>
    <m/>
    <d v="2026-06-01T00:00:00"/>
    <d v="2026-06-30T00:00:00"/>
    <x v="86"/>
    <s v="June  week 1"/>
    <x v="72"/>
  </r>
  <r>
    <x v="19"/>
    <s v="Rice (Beras) WANGI : 1 sack"/>
    <s v="10 kg"/>
    <n v="11.99"/>
    <n v="11.99"/>
    <m/>
    <d v="2026-06-01T00:00:00"/>
    <d v="2026-06-30T00:00:00"/>
    <x v="86"/>
    <s v="June  week 1"/>
    <x v="73"/>
  </r>
  <r>
    <x v="20"/>
    <s v="Santan AYAM BRAND; Coconut Milk Blue : Pack"/>
    <s v="200 ml"/>
    <n v="1.3"/>
    <n v="1.3"/>
    <m/>
    <d v="2026-06-01T00:00:00"/>
    <d v="2026-06-30T00:00:00"/>
    <x v="86"/>
    <s v="June  week 1"/>
    <x v="74"/>
  </r>
  <r>
    <x v="20"/>
    <s v="Santan AYAM BRAND; Coconut Milk Blue : Tin"/>
    <s v="270 ml"/>
    <n v="2.2000000000000002"/>
    <n v="2.2000000000000002"/>
    <m/>
    <d v="2026-06-01T00:00:00"/>
    <d v="2026-06-30T00:00:00"/>
    <x v="86"/>
    <s v="June  week 1"/>
    <x v="75"/>
  </r>
  <r>
    <x v="20"/>
    <s v="Santan AYAM BRAND; Premium Coconut Cream 100% Natural (MYS) : Green Tin"/>
    <s v="400 ml"/>
    <n v="3.5"/>
    <n v="3.5"/>
    <m/>
    <d v="2026-06-01T00:00:00"/>
    <d v="2026-06-30T00:00:00"/>
    <x v="86"/>
    <s v="June  week 1"/>
    <x v="76"/>
  </r>
  <r>
    <x v="20"/>
    <s v="Santan AYAM BRAND; Premium Coconut Milk 100% Natural (SGP) : Blue Tin"/>
    <s v="400 g"/>
    <n v="2.9"/>
    <n v="2.9"/>
    <m/>
    <d v="2026-06-01T00:00:00"/>
    <d v="2026-06-30T00:00:00"/>
    <x v="86"/>
    <s v="June  week 1"/>
    <x v="77"/>
  </r>
  <r>
    <x v="20"/>
    <s v="Santan BABU KITCHEN; Coconut Milk Indo"/>
    <s v="400 ml"/>
    <n v="1.95"/>
    <n v="1.95"/>
    <m/>
    <d v="2026-06-01T00:00:00"/>
    <d v="2026-06-30T00:00:00"/>
    <x v="86"/>
    <s v="June  week 1"/>
    <x v="147"/>
  </r>
  <r>
    <x v="20"/>
    <s v="Santan CHAKOAH; Coconut Milk Gata"/>
    <s v="400 ml"/>
    <n v="1.95"/>
    <n v="1.95"/>
    <m/>
    <d v="2026-06-01T00:00:00"/>
    <d v="2026-06-30T00:00:00"/>
    <x v="86"/>
    <s v="June  week 1"/>
    <x v="148"/>
  </r>
  <r>
    <x v="20"/>
    <s v="Santan S &amp; P; Serbuk Krim Kelapa Segera @ Biasa (MYS) : Silver Pack"/>
    <s v="50g x 5"/>
    <n v="2.99"/>
    <n v="2.99"/>
    <m/>
    <d v="2026-06-01T00:00:00"/>
    <d v="2026-06-30T00:00:00"/>
    <x v="86"/>
    <s v="June  week 1"/>
    <x v="81"/>
  </r>
  <r>
    <x v="21"/>
    <s v="Sauces (Sos) HABHAL; CAP KIPAS UDANG; Salty Soy Sauce"/>
    <s v="645 ml"/>
    <n v="3.5"/>
    <n v="3.5"/>
    <m/>
    <d v="2026-06-01T00:00:00"/>
    <d v="2026-06-30T00:00:00"/>
    <x v="86"/>
    <s v="June  week 1"/>
    <x v="83"/>
  </r>
  <r>
    <x v="21"/>
    <s v="Sauces (Sos) HABHAL; CAP KIPAS UDANG; Sweet Soy Sauce"/>
    <s v="645 ml"/>
    <n v="3.99"/>
    <n v="3.99"/>
    <m/>
    <d v="2026-06-01T00:00:00"/>
    <d v="2026-06-30T00:00:00"/>
    <x v="86"/>
    <s v="June  week 1"/>
    <x v="84"/>
  </r>
  <r>
    <x v="21"/>
    <s v="Sauces (Sos) MAGGI; Cilli Sauce"/>
    <s v="340 g"/>
    <n v="1.45"/>
    <n v="1.45"/>
    <m/>
    <d v="2026-06-01T00:00:00"/>
    <d v="2026-06-30T00:00:00"/>
    <x v="86"/>
    <s v="June  week 1"/>
    <x v="125"/>
  </r>
  <r>
    <x v="21"/>
    <s v="Sauces (Sos) MAGGI; Oyster Sauce"/>
    <s v="500 g"/>
    <n v="2.8"/>
    <n v="2.8"/>
    <m/>
    <d v="2026-06-01T00:00:00"/>
    <d v="2026-06-30T00:00:00"/>
    <x v="86"/>
    <s v="June  week 1"/>
    <x v="85"/>
  </r>
  <r>
    <x v="21"/>
    <s v="Sauces (Sos) MAGGI; Tomato Ketchup"/>
    <s v="325 g"/>
    <n v="1.4"/>
    <n v="1.4"/>
    <m/>
    <d v="2026-06-01T00:00:00"/>
    <d v="2026-06-30T00:00:00"/>
    <x v="86"/>
    <s v="June  week 1"/>
    <x v="86"/>
  </r>
  <r>
    <x v="21"/>
    <s v="Sauces (Sos) WAH HONG; Chilli Sauce"/>
    <s v="310 g"/>
    <n v="1.3"/>
    <n v="1.3"/>
    <m/>
    <d v="2026-06-01T00:00:00"/>
    <d v="2026-06-30T00:00:00"/>
    <x v="86"/>
    <s v="June  week 1"/>
    <x v="87"/>
  </r>
  <r>
    <x v="21"/>
    <s v="Sauces (Sos) NONA; Oyster Sauce"/>
    <s v="510 g"/>
    <n v="2.2000000000000002"/>
    <n v="2.2000000000000002"/>
    <m/>
    <d v="2026-06-01T00:00:00"/>
    <d v="2026-06-30T00:00:00"/>
    <x v="86"/>
    <s v="June  week 1"/>
    <x v="88"/>
  </r>
  <r>
    <x v="22"/>
    <s v="Soft Drinks (Minuman ringan) HEAVEN &amp; EARTH; Green Tea : Bottle"/>
    <s v="1.5 lit"/>
    <n v="2.8"/>
    <n v="2.8"/>
    <m/>
    <d v="2026-06-01T00:00:00"/>
    <d v="2026-06-30T00:00:00"/>
    <x v="86"/>
    <s v="June  week 1"/>
    <x v="89"/>
  </r>
  <r>
    <x v="22"/>
    <s v="Soft Drinks (Minuman ringan) POKKA; Ice Lemon Tea :: Bottle"/>
    <s v="1.5 lit"/>
    <n v="2.9"/>
    <n v="2.9"/>
    <m/>
    <d v="2026-06-01T00:00:00"/>
    <d v="2026-06-30T00:00:00"/>
    <x v="86"/>
    <s v="June  week 1"/>
    <x v="128"/>
  </r>
  <r>
    <x v="22"/>
    <s v="Soft Drinks (Minuman ringan) SEASON; Ice Lemon Tea : Bottle"/>
    <s v="1.5 lit"/>
    <n v="3"/>
    <n v="3"/>
    <m/>
    <d v="2026-06-01T00:00:00"/>
    <d v="2026-06-30T00:00:00"/>
    <x v="86"/>
    <s v="June  week 1"/>
    <x v="90"/>
  </r>
  <r>
    <x v="22"/>
    <s v="Soft Drinks (Minuman ringan) YEOS; Soya Bean : Pack"/>
    <s v="1 lit"/>
    <n v="1.7"/>
    <n v="1.7"/>
    <m/>
    <d v="2026-06-01T00:00:00"/>
    <d v="2026-06-30T00:00:00"/>
    <x v="86"/>
    <s v="June  week 1"/>
    <x v="129"/>
  </r>
  <r>
    <x v="23"/>
    <s v="Spread (Sapuan) NUTKAO : Jar"/>
    <s v="750 g"/>
    <n v="6.3"/>
    <n v="6.3"/>
    <m/>
    <d v="2026-06-01T00:00:00"/>
    <d v="2026-06-30T00:00:00"/>
    <x v="86"/>
    <s v="June  week 1"/>
    <x v="92"/>
  </r>
  <r>
    <x v="24"/>
    <s v="Toileteries - Antiseptic mouthwash (Barang mandian - penyegar mulut) COLGATE PLAX : Bottle"/>
    <s v="250 ml"/>
    <n v="3.6"/>
    <n v="3.6"/>
    <m/>
    <d v="2026-06-01T00:00:00"/>
    <d v="2026-06-30T00:00:00"/>
    <x v="86"/>
    <s v="June  week 1"/>
    <x v="93"/>
  </r>
  <r>
    <x v="24"/>
    <s v="Toileteries - Antiseptic mouthwash (Barang mandian - penyegar mulut) LISTERINE : Bottle"/>
    <s v="250 ml"/>
    <n v="3.99"/>
    <n v="3.99"/>
    <m/>
    <d v="2026-06-01T00:00:00"/>
    <d v="2026-06-30T00:00:00"/>
    <x v="86"/>
    <s v="June  week 1"/>
    <x v="94"/>
  </r>
  <r>
    <x v="25"/>
    <s v="Toileteries - Bar Soap (Barang mandian - Sabun buku) DETTOL"/>
    <s v="105 g x 4"/>
    <n v="2.2999999999999998"/>
    <n v="2.2999999999999998"/>
    <m/>
    <d v="2026-06-01T00:00:00"/>
    <d v="2026-06-30T00:00:00"/>
    <x v="86"/>
    <s v="June  week 1"/>
    <x v="96"/>
  </r>
  <r>
    <x v="25"/>
    <s v="Toileteries - Bar Soap (Barang mandian - Sabun buku) PALMOLIVE"/>
    <s v="80 g x 3"/>
    <n v="1.6"/>
    <n v="1.6"/>
    <m/>
    <d v="2026-06-01T00:00:00"/>
    <d v="2026-06-30T00:00:00"/>
    <x v="86"/>
    <s v="June  week 1"/>
    <x v="97"/>
  </r>
  <r>
    <x v="25"/>
    <s v="Toileteries - Bar Soap (Barang mandian - Sabun buku) PROTEX"/>
    <s v="75 g x 4"/>
    <n v="3.99"/>
    <n v="3.99"/>
    <m/>
    <d v="2026-06-01T00:00:00"/>
    <d v="2026-06-30T00:00:00"/>
    <x v="86"/>
    <s v="June  week 1"/>
    <x v="95"/>
  </r>
  <r>
    <x v="26"/>
    <s v="Toileteries - Liquid Soap (Barang mandian - Sabun cair) PALMOLIVE - Aroma Therapy : Bottle Pump"/>
    <s v="750 ml"/>
    <n v="7.5"/>
    <n v="7.5"/>
    <m/>
    <d v="2026-06-01T00:00:00"/>
    <d v="2026-06-30T00:00:00"/>
    <x v="86"/>
    <s v="June  week 1"/>
    <x v="98"/>
  </r>
  <r>
    <x v="26"/>
    <s v="Toileteries - Liquid Soap (Barang mandian - Sabun cair) DETTOL - Antibacterial Bodywash : Bottle Pump"/>
    <s v="950 ml"/>
    <n v="5.99"/>
    <n v="5.99"/>
    <m/>
    <d v="2026-06-01T00:00:00"/>
    <d v="2026-06-30T00:00:00"/>
    <x v="86"/>
    <s v="June  week 1"/>
    <x v="101"/>
  </r>
  <r>
    <x v="26"/>
    <s v="Toileteries - Liquid Soap (Barang mandian - Sabun cair) LIFEBUOY- total10 : Bottle Pump"/>
    <s v="500 ml"/>
    <n v="3.99"/>
    <n v="3.99"/>
    <m/>
    <d v="2026-06-01T00:00:00"/>
    <d v="2026-06-30T00:00:00"/>
    <x v="86"/>
    <s v="June  week 1"/>
    <x v="99"/>
  </r>
  <r>
    <x v="26"/>
    <s v="Toileteries - Liquid Soap (Barang mandian - Sabun cair) PROTEX - Antibacterial shower gel : Bottle Pump"/>
    <s v="900 ml"/>
    <n v="5.2"/>
    <n v="5.2"/>
    <m/>
    <d v="2026-06-01T00:00:00"/>
    <d v="2026-06-30T00:00:00"/>
    <x v="86"/>
    <s v="June  week 1"/>
    <x v="100"/>
  </r>
  <r>
    <x v="27"/>
    <s v="Toileteries - Shampoo (Barang mandian - Syampu) PALMOLIVE"/>
    <s v="350 ml"/>
    <n v="4.99"/>
    <n v="4.99"/>
    <m/>
    <d v="2026-06-01T00:00:00"/>
    <d v="2026-06-30T00:00:00"/>
    <x v="86"/>
    <s v="June  week 1"/>
    <x v="104"/>
  </r>
  <r>
    <x v="27"/>
    <s v="Toileteries - Shampoo (Barang mandian - Syampu) CLEAR"/>
    <s v="350 ml"/>
    <n v="5.5"/>
    <n v="5.5"/>
    <m/>
    <d v="2026-06-01T00:00:00"/>
    <d v="2026-06-30T00:00:00"/>
    <x v="86"/>
    <s v="June  week 1"/>
    <x v="102"/>
  </r>
  <r>
    <x v="27"/>
    <s v="Toileteries - Shampoo (Barang mandian - Syampu) HEAD &amp; SHOULDERS (THA)"/>
    <s v="330 ml"/>
    <n v="4.2"/>
    <n v="4.2"/>
    <m/>
    <d v="2026-06-01T00:00:00"/>
    <d v="2026-06-30T00:00:00"/>
    <x v="86"/>
    <s v="June  week 1"/>
    <x v="103"/>
  </r>
  <r>
    <x v="28"/>
    <s v="Toileteries - Tooth paste (Barang mandian - Ubat gigi) COLGATE Kayu Sugi : Brown Tube"/>
    <s v="175 g"/>
    <n v="2.2000000000000002"/>
    <n v="2.2000000000000002"/>
    <m/>
    <d v="2026-06-01T00:00:00"/>
    <d v="2026-06-30T00:00:00"/>
    <x v="86"/>
    <s v="June  week 1"/>
    <x v="106"/>
  </r>
  <r>
    <x v="28"/>
    <s v="Toileteries - Tooth paste (Barang mandian - Ubat gigi) COLGATE : Blue Tube"/>
    <s v="175 g"/>
    <n v="3.5"/>
    <n v="3.5"/>
    <m/>
    <d v="2026-06-01T00:00:00"/>
    <d v="2026-06-30T00:00:00"/>
    <x v="86"/>
    <s v="June  week 1"/>
    <x v="105"/>
  </r>
  <r>
    <x v="0"/>
    <s v="Butter / Margarine / Ghee (Mentega / Marjerin / Ghee) ANCHOR; Pure Butter (NZL) : Tin"/>
    <s v="454 g"/>
    <n v="8.4"/>
    <n v="8.4"/>
    <m/>
    <d v="2026-06-01T00:00:00"/>
    <d v="2026-06-30T00:00:00"/>
    <x v="87"/>
    <s v="June  week 1"/>
    <x v="135"/>
  </r>
  <r>
    <x v="1"/>
    <s v="Canned Preserved Food (Makanan dalam tin) AYAM BRAND; Sardines In Tomato Sauce Tall"/>
    <s v="230 g"/>
    <n v="2.8"/>
    <n v="2.8"/>
    <m/>
    <d v="2026-06-01T00:00:00"/>
    <d v="2026-06-30T00:00:00"/>
    <x v="87"/>
    <s v="June  week 1"/>
    <x v="1"/>
  </r>
  <r>
    <x v="1"/>
    <s v="Canned Preserved Food (Makanan dalam tin) AYAM BRAND; Sardines In Tomato Sauce Oval"/>
    <s v="215 g"/>
    <n v="2.99"/>
    <n v="2.99"/>
    <m/>
    <d v="2026-06-01T00:00:00"/>
    <d v="2026-06-30T00:00:00"/>
    <x v="87"/>
    <s v="June  week 1"/>
    <x v="2"/>
  </r>
  <r>
    <x v="1"/>
    <s v="Canned Preserved Food (Makanan dalam tin) SMILING FISH; Fried Baby Clam with Chili"/>
    <s v="40 g"/>
    <n v="1.2"/>
    <n v="1.2"/>
    <m/>
    <d v="2026-06-01T00:00:00"/>
    <d v="2026-06-30T00:00:00"/>
    <x v="87"/>
    <s v="June  week 1"/>
    <x v="6"/>
  </r>
  <r>
    <x v="1"/>
    <s v="Canned Preserved Food (Makanan dalam tin) YEO'S; Chicken Curry"/>
    <s v="280 g"/>
    <n v="2.2000000000000002"/>
    <n v="2.2000000000000002"/>
    <m/>
    <d v="2026-06-01T00:00:00"/>
    <d v="2026-06-30T00:00:00"/>
    <x v="87"/>
    <s v="June  week 1"/>
    <x v="8"/>
  </r>
  <r>
    <x v="2"/>
    <s v="Chicken Eggs (Telur ayam) Medium sized Grade B"/>
    <s v="10 pcs"/>
    <n v="1.9"/>
    <n v="1.9"/>
    <m/>
    <d v="2026-06-01T00:00:00"/>
    <d v="2026-06-30T00:00:00"/>
    <x v="87"/>
    <s v="June  week 1"/>
    <x v="9"/>
  </r>
  <r>
    <x v="2"/>
    <s v="Chicken Eggs (Telur ayam) Medium sized Grade B"/>
    <s v="1 tray"/>
    <n v="4.99"/>
    <n v="4.99"/>
    <m/>
    <d v="2026-06-01T00:00:00"/>
    <d v="2026-06-30T00:00:00"/>
    <x v="87"/>
    <s v="June  week 1"/>
    <x v="10"/>
  </r>
  <r>
    <x v="3"/>
    <s v="Condensed Milk (Susu pekat manis) MARIGOLD; Sweetened Beverage Creamer (SGP) : Tin"/>
    <s v="380 g"/>
    <n v="1.1499999999999999"/>
    <n v="1.1499999999999999"/>
    <m/>
    <d v="2026-06-01T00:00:00"/>
    <d v="2026-06-30T00:00:00"/>
    <x v="87"/>
    <s v="June  week 1"/>
    <x v="11"/>
  </r>
  <r>
    <x v="4"/>
    <s v="Cooking Oil (Minyak masak) SUNCO; Vegetable Cooking Oil : Bottle"/>
    <s v="2 lit"/>
    <n v="5.2"/>
    <n v="5.2"/>
    <m/>
    <d v="2026-06-01T00:00:00"/>
    <d v="2026-06-30T00:00:00"/>
    <x v="87"/>
    <s v="June  week 1"/>
    <x v="14"/>
  </r>
  <r>
    <x v="4"/>
    <s v="Cooking Oil (Minyak masak) SUNCO; Vegetable Cooking Oil : Bottle"/>
    <s v="5 lit"/>
    <n v="11.9"/>
    <n v="11.9"/>
    <m/>
    <d v="2026-06-01T00:00:00"/>
    <d v="2026-06-30T00:00:00"/>
    <x v="87"/>
    <s v="June  week 1"/>
    <x v="15"/>
  </r>
  <r>
    <x v="5"/>
    <s v="Cordial Syrups (Minuman sirap berperisa) F&amp;N SUN VALLEY; Rose"/>
    <s v="2 lit"/>
    <n v="4.95"/>
    <n v="4.95"/>
    <m/>
    <d v="2026-06-01T00:00:00"/>
    <d v="2026-06-30T00:00:00"/>
    <x v="87"/>
    <s v="June  week 1"/>
    <x v="109"/>
  </r>
  <r>
    <x v="5"/>
    <s v="Cordial Syrups (Minuman sirap berperisa) SKYBLUE; Orange"/>
    <s v="2 lit"/>
    <n v="3.99"/>
    <n v="3.99"/>
    <m/>
    <d v="2026-06-01T00:00:00"/>
    <d v="2026-06-30T00:00:00"/>
    <x v="87"/>
    <s v="June  week 1"/>
    <x v="18"/>
  </r>
  <r>
    <x v="32"/>
    <s v="Cultured Milk (Susu berkultur) VITAGEN  : x5"/>
    <s v="1 set"/>
    <n v="3.5"/>
    <n v="3.5"/>
    <m/>
    <d v="2026-06-01T00:00:00"/>
    <d v="2026-06-30T00:00:00"/>
    <x v="87"/>
    <s v="June  week 1"/>
    <x v="137"/>
  </r>
  <r>
    <x v="32"/>
    <s v="Cultured Milk (Susu berkultur) YAKULT : x5"/>
    <s v="1 set"/>
    <n v="3.5"/>
    <n v="3.5"/>
    <m/>
    <d v="2026-06-01T00:00:00"/>
    <d v="2026-06-30T00:00:00"/>
    <x v="87"/>
    <s v="June  week 1"/>
    <x v="138"/>
  </r>
  <r>
    <x v="6"/>
    <s v="Detergents (Pencuci pakaian) BIOZIP"/>
    <s v="2.5 kg"/>
    <n v="3.9"/>
    <n v="3.9"/>
    <m/>
    <d v="2026-06-01T00:00:00"/>
    <d v="2026-06-30T00:00:00"/>
    <x v="87"/>
    <s v="June  week 1"/>
    <x v="131"/>
  </r>
  <r>
    <x v="7"/>
    <s v="Dried Noodles (Mee kering) CAP LIMAU; Mee Hoon"/>
    <s v="400 g"/>
    <n v="1.35"/>
    <n v="1.35"/>
    <m/>
    <d v="2026-06-01T00:00:00"/>
    <d v="2026-06-30T00:00:00"/>
    <x v="87"/>
    <s v="June  week 1"/>
    <x v="24"/>
  </r>
  <r>
    <x v="7"/>
    <s v="Dried Noodles (Mee kering) WAI WAI; Oriental Style"/>
    <s v="200 g"/>
    <n v="1"/>
    <n v="1"/>
    <m/>
    <d v="2026-06-01T00:00:00"/>
    <d v="2026-06-30T00:00:00"/>
    <x v="87"/>
    <s v="June  week 1"/>
    <x v="25"/>
  </r>
  <r>
    <x v="8"/>
    <s v="Drinks (Minuman) SEHAT - 1.5L : 1 carton"/>
    <s v="1.5 lit x 12"/>
    <n v="7.5"/>
    <n v="7.5"/>
    <m/>
    <d v="2026-06-01T00:00:00"/>
    <d v="2026-06-30T00:00:00"/>
    <x v="87"/>
    <s v="June  week 1"/>
    <x v="27"/>
  </r>
  <r>
    <x v="8"/>
    <s v="Drinks (Minuman) SUCI DISTILLED - 1.5L : 1 carton"/>
    <s v="1.5 lit x 12"/>
    <n v="7.8"/>
    <n v="7.8"/>
    <m/>
    <d v="2026-06-01T00:00:00"/>
    <d v="2026-06-30T00:00:00"/>
    <x v="87"/>
    <s v="June  week 1"/>
    <x v="28"/>
  </r>
  <r>
    <x v="9"/>
    <s v="Evaporated Milk (Susu cair) IDEAL; Susu Sejat Penuh Krim (MYS) : Tin"/>
    <s v="390 g"/>
    <n v="1.5"/>
    <n v="1.5"/>
    <m/>
    <d v="2026-06-01T00:00:00"/>
    <d v="2026-06-30T00:00:00"/>
    <x v="87"/>
    <s v="June  week 1"/>
    <x v="29"/>
  </r>
  <r>
    <x v="10"/>
    <s v="Flour (Tepung) FLYING MAN; Corn Flour (SGP) : Packet"/>
    <s v="400 g"/>
    <n v="0.9"/>
    <n v="0.9"/>
    <m/>
    <d v="2026-06-01T00:00:00"/>
    <d v="2026-06-30T00:00:00"/>
    <x v="87"/>
    <s v="June  week 1"/>
    <x v="113"/>
  </r>
  <r>
    <x v="10"/>
    <s v="Flour (Tepung) PRIMA; Plain Flour (SGP) : Blue Packet"/>
    <s v="1 kg"/>
    <n v="2.6"/>
    <n v="2.6"/>
    <m/>
    <d v="2026-06-01T00:00:00"/>
    <d v="2026-06-30T00:00:00"/>
    <x v="87"/>
    <s v="June  week 1"/>
    <x v="32"/>
  </r>
  <r>
    <x v="10"/>
    <s v="Flour (Tepung) PRIMA; Self-Raising Flour (SGP) : Red Packet"/>
    <s v="1 kg"/>
    <n v="2.8"/>
    <n v="2.8"/>
    <m/>
    <d v="2026-06-01T00:00:00"/>
    <d v="2026-06-30T00:00:00"/>
    <x v="87"/>
    <s v="June  week 1"/>
    <x v="33"/>
  </r>
  <r>
    <x v="11"/>
    <s v="Formulated Powdered Milk (Susu tepung formula anak damit) DUMEX; Dugro Langkah 3 Asli (1-3 Tahun) : Paket"/>
    <s v="850 g"/>
    <n v="8.3000000000000007"/>
    <n v="8.3000000000000007"/>
    <m/>
    <d v="2026-06-01T00:00:00"/>
    <d v="2026-06-30T00:00:00"/>
    <x v="87"/>
    <s v="June  week 1"/>
    <x v="34"/>
  </r>
  <r>
    <x v="11"/>
    <s v="Formulated Powdered Milk (Susu tepung formula anak damit) DUMEX; Dugro Langkah 4 Asli (3-6 Tahun) : Paket"/>
    <s v="850 g"/>
    <n v="8.3000000000000007"/>
    <n v="8.3000000000000007"/>
    <m/>
    <d v="2026-06-01T00:00:00"/>
    <d v="2026-06-30T00:00:00"/>
    <x v="87"/>
    <s v="June  week 1"/>
    <x v="35"/>
  </r>
  <r>
    <x v="11"/>
    <s v="Formulated Powdered Milk (Susu tepung formula anak damit) DUMEX; Dupro Langkah 1 (0-12 bulan) : Paket"/>
    <s v="850 g"/>
    <n v="9.6"/>
    <n v="9.6"/>
    <m/>
    <d v="2026-06-01T00:00:00"/>
    <d v="2026-06-30T00:00:00"/>
    <x v="87"/>
    <s v="June  week 1"/>
    <x v="36"/>
  </r>
  <r>
    <x v="11"/>
    <s v="Formulated Powdered Milk (Susu tepung formula anak damit) DUMEX; Dupro Langkah 2 (6-36 bulan) : Paket"/>
    <s v="850 g"/>
    <n v="9.6"/>
    <n v="9.6"/>
    <m/>
    <d v="2026-06-01T00:00:00"/>
    <d v="2026-06-30T00:00:00"/>
    <x v="87"/>
    <s v="June  week 1"/>
    <x v="37"/>
  </r>
  <r>
    <x v="11"/>
    <s v="Formulated Powdered Milk (Susu tepung formula anak damit) DUTCH LADY; 456 - Biasa (4-6 Tahun) : Paket"/>
    <s v="850 g"/>
    <n v="8.5"/>
    <n v="8.5"/>
    <m/>
    <d v="2026-06-01T00:00:00"/>
    <d v="2026-06-30T00:00:00"/>
    <x v="87"/>
    <s v="June  week 1"/>
    <x v="38"/>
  </r>
  <r>
    <x v="12"/>
    <s v="Fresh Chicken (Ayam segar); Breasts"/>
    <s v="1 kg"/>
    <n v="5.2"/>
    <n v="5.2"/>
    <m/>
    <d v="2026-06-01T00:00:00"/>
    <d v="2026-06-30T00:00:00"/>
    <x v="87"/>
    <s v="June  week 1"/>
    <x v="142"/>
  </r>
  <r>
    <x v="12"/>
    <s v="Fresh Chicken (Ayam segar); Drumsticks"/>
    <s v="1 kg"/>
    <n v="5.9"/>
    <n v="5.9"/>
    <m/>
    <d v="2026-06-01T00:00:00"/>
    <d v="2026-06-30T00:00:00"/>
    <x v="87"/>
    <s v="June  week 1"/>
    <x v="143"/>
  </r>
  <r>
    <x v="12"/>
    <s v="Fresh Chicken (Ayam segar); Wings"/>
    <s v="1 kg"/>
    <n v="8.8000000000000007"/>
    <n v="8.8000000000000007"/>
    <m/>
    <d v="2026-06-01T00:00:00"/>
    <d v="2026-06-30T00:00:00"/>
    <x v="87"/>
    <s v="June  week 1"/>
    <x v="43"/>
  </r>
  <r>
    <x v="12"/>
    <s v="Fresh Chicken (Ayam segar); Whole"/>
    <s v="1 kg"/>
    <n v="5.5"/>
    <n v="5.5"/>
    <m/>
    <d v="2026-06-01T00:00:00"/>
    <d v="2026-06-30T00:00:00"/>
    <x v="87"/>
    <s v="June  week 1"/>
    <x v="44"/>
  </r>
  <r>
    <x v="13"/>
    <s v="Frozen (Makanan beku) AYAMAS; Chicken Frankfurters"/>
    <s v="340 g"/>
    <n v="2.8"/>
    <n v="2.8"/>
    <m/>
    <d v="2026-06-01T00:00:00"/>
    <d v="2026-06-30T00:00:00"/>
    <x v="87"/>
    <s v="June  week 1"/>
    <x v="45"/>
  </r>
  <r>
    <x v="13"/>
    <s v="Frozen (Makanan beku) AYAMAS; Crispy Nuggets"/>
    <s v="850 g"/>
    <n v="9.8000000000000007"/>
    <n v="9.8000000000000007"/>
    <m/>
    <d v="2026-06-01T00:00:00"/>
    <d v="2026-06-30T00:00:00"/>
    <x v="87"/>
    <s v="June  week 1"/>
    <x v="46"/>
  </r>
  <r>
    <x v="13"/>
    <s v="Frozen (Makanan beku) BMC; Chicken Burger"/>
    <s v="900 g"/>
    <n v="8.9"/>
    <n v="8.9"/>
    <m/>
    <d v="2026-06-01T00:00:00"/>
    <d v="2026-06-30T00:00:00"/>
    <x v="87"/>
    <s v="June  week 1"/>
    <x v="48"/>
  </r>
  <r>
    <x v="13"/>
    <s v="Frozen (Makanan beku) BMC; Chicken Frankfurters"/>
    <s v="340 g"/>
    <n v="2.1"/>
    <n v="2.1"/>
    <m/>
    <d v="2026-06-01T00:00:00"/>
    <d v="2026-06-30T00:00:00"/>
    <x v="87"/>
    <s v="June  week 1"/>
    <x v="49"/>
  </r>
  <r>
    <x v="13"/>
    <s v="Frozen (Makanan beku) JODI; Chicken Frankfurters"/>
    <s v="300 g"/>
    <n v="2.4"/>
    <n v="2.4"/>
    <m/>
    <d v="2026-06-01T00:00:00"/>
    <d v="2026-06-30T00:00:00"/>
    <x v="87"/>
    <s v="June  week 1"/>
    <x v="50"/>
  </r>
  <r>
    <x v="14"/>
    <s v="Ginger @ Halia"/>
    <s v="1 kg"/>
    <n v="2.9"/>
    <n v="2.9"/>
    <m/>
    <d v="2026-06-01T00:00:00"/>
    <d v="2026-06-30T00:00:00"/>
    <x v="87"/>
    <s v="June  week 1"/>
    <x v="51"/>
  </r>
  <r>
    <x v="16"/>
    <s v="Instant Noodles (Mee segera) INDO FOOD; Mee Goreng"/>
    <s v="80 g x 5"/>
    <n v="1.55"/>
    <n v="1.55"/>
    <m/>
    <d v="2026-06-01T00:00:00"/>
    <d v="2026-06-30T00:00:00"/>
    <x v="87"/>
    <s v="June  week 1"/>
    <x v="60"/>
  </r>
  <r>
    <x v="16"/>
    <s v="Instant Noodles (Mee segera) INDO MIE; Mee Goreng : Old Packaging"/>
    <s v="80 g x 5"/>
    <n v="1.65"/>
    <n v="1.65"/>
    <m/>
    <d v="2026-06-01T00:00:00"/>
    <d v="2026-06-30T00:00:00"/>
    <x v="87"/>
    <s v="June  week 1"/>
    <x v="61"/>
  </r>
  <r>
    <x v="16"/>
    <s v="Instant Noodles (Mee segera) MAGGI; Ayam"/>
    <s v="80 g x 5"/>
    <n v="1.55"/>
    <n v="1.55"/>
    <m/>
    <d v="2026-06-01T00:00:00"/>
    <d v="2026-06-30T00:00:00"/>
    <x v="87"/>
    <s v="June  week 1"/>
    <x v="63"/>
  </r>
  <r>
    <x v="16"/>
    <s v="Instant Noodles (Mee segera) MAGGI; Curry"/>
    <s v="80 g x 5"/>
    <n v="1.55"/>
    <n v="1.55"/>
    <m/>
    <d v="2026-06-01T00:00:00"/>
    <d v="2026-06-30T00:00:00"/>
    <x v="87"/>
    <s v="June  week 1"/>
    <x v="64"/>
  </r>
  <r>
    <x v="29"/>
    <s v="Mayonnaise (Mayonis) LADY'S CHOICE; Real Mayonnaise"/>
    <s v="230 ml"/>
    <n v="2.6"/>
    <n v="2.6"/>
    <m/>
    <d v="2026-06-01T00:00:00"/>
    <d v="2026-06-30T00:00:00"/>
    <x v="87"/>
    <s v="June  week 1"/>
    <x v="133"/>
  </r>
  <r>
    <x v="29"/>
    <s v="Mayonnaise (Mayonis) LADY'S CHOICE; Real Mayonnaise"/>
    <s v="470 ml"/>
    <n v="4.3"/>
    <n v="4.3"/>
    <m/>
    <d v="2026-06-01T00:00:00"/>
    <d v="2026-06-30T00:00:00"/>
    <x v="87"/>
    <s v="June  week 1"/>
    <x v="144"/>
  </r>
  <r>
    <x v="17"/>
    <s v="Monosodium Glutamate @ MSG KNORR; Pasti Sedap"/>
    <s v="300 g"/>
    <n v="2.2000000000000002"/>
    <n v="2.2000000000000002"/>
    <m/>
    <d v="2026-06-01T00:00:00"/>
    <d v="2026-06-30T00:00:00"/>
    <x v="87"/>
    <s v="June  week 1"/>
    <x v="66"/>
  </r>
  <r>
    <x v="18"/>
    <s v="Onions (Bawang); Bombay"/>
    <s v="1 kg"/>
    <n v="1.2"/>
    <n v="1.2"/>
    <m/>
    <d v="2026-06-01T00:00:00"/>
    <d v="2026-06-30T00:00:00"/>
    <x v="87"/>
    <s v="June  week 1"/>
    <x v="67"/>
  </r>
  <r>
    <x v="18"/>
    <s v="Onions (Bawang); Brown Onion"/>
    <s v="1 kg"/>
    <n v="2"/>
    <n v="2"/>
    <m/>
    <d v="2026-06-01T00:00:00"/>
    <d v="2026-06-30T00:00:00"/>
    <x v="87"/>
    <s v="June  week 1"/>
    <x v="68"/>
  </r>
  <r>
    <x v="18"/>
    <s v="Onions (Bawang); Garlic"/>
    <s v="1 kg"/>
    <n v="3"/>
    <n v="3"/>
    <m/>
    <d v="2026-06-01T00:00:00"/>
    <d v="2026-06-30T00:00:00"/>
    <x v="87"/>
    <s v="June  week 1"/>
    <x v="69"/>
  </r>
  <r>
    <x v="18"/>
    <s v="Onions (Bawang); Shallot"/>
    <s v="1 kg"/>
    <n v="1.5"/>
    <n v="1.5"/>
    <m/>
    <d v="2026-06-01T00:00:00"/>
    <d v="2026-06-30T00:00:00"/>
    <x v="87"/>
    <s v="June  week 1"/>
    <x v="70"/>
  </r>
  <r>
    <x v="19"/>
    <s v="Rice (Beras) SIAM : 1 sack"/>
    <s v="10 kg"/>
    <n v="8.5"/>
    <n v="8.5"/>
    <m/>
    <d v="2026-06-01T00:00:00"/>
    <d v="2026-06-30T00:00:00"/>
    <x v="87"/>
    <s v="June  week 1"/>
    <x v="71"/>
  </r>
  <r>
    <x v="19"/>
    <s v="Rice (Beras) PULUT : 1 sack"/>
    <s v="10 kg"/>
    <n v="7.6"/>
    <n v="7.6"/>
    <m/>
    <d v="2026-06-01T00:00:00"/>
    <d v="2026-06-30T00:00:00"/>
    <x v="87"/>
    <s v="June  week 1"/>
    <x v="72"/>
  </r>
  <r>
    <x v="19"/>
    <s v="Rice (Beras) WANGI : 1 sack"/>
    <s v="10 kg"/>
    <n v="12.2"/>
    <n v="12.2"/>
    <m/>
    <d v="2026-06-01T00:00:00"/>
    <d v="2026-06-30T00:00:00"/>
    <x v="87"/>
    <s v="June  week 1"/>
    <x v="73"/>
  </r>
  <r>
    <x v="20"/>
    <s v="Santan AYAM BRAND; Coconut Milk Blue : Pack"/>
    <s v="200 ml"/>
    <n v="1.35"/>
    <n v="1.35"/>
    <m/>
    <d v="2026-06-01T00:00:00"/>
    <d v="2026-06-30T00:00:00"/>
    <x v="87"/>
    <s v="June  week 1"/>
    <x v="74"/>
  </r>
  <r>
    <x v="20"/>
    <s v="Santan AYAM BRAND; Coconut Milk Blue : Tin"/>
    <s v="270 ml"/>
    <n v="2.2999999999999998"/>
    <n v="2.2999999999999998"/>
    <m/>
    <d v="2026-06-01T00:00:00"/>
    <d v="2026-06-30T00:00:00"/>
    <x v="87"/>
    <s v="June  week 1"/>
    <x v="75"/>
  </r>
  <r>
    <x v="20"/>
    <s v="Santan AYAM BRAND; Premium Coconut Cream 100% Natural (MYS) : Green Tin"/>
    <s v="400 ml"/>
    <n v="3.5"/>
    <n v="3.5"/>
    <m/>
    <d v="2026-06-01T00:00:00"/>
    <d v="2026-06-30T00:00:00"/>
    <x v="87"/>
    <s v="June  week 1"/>
    <x v="76"/>
  </r>
  <r>
    <x v="20"/>
    <s v="Santan AYAM BRAND; Premium Coconut Milk 100% Natural (SGP) : Blue Tin"/>
    <s v="400 g"/>
    <n v="3.2"/>
    <n v="3.2"/>
    <m/>
    <d v="2026-06-01T00:00:00"/>
    <d v="2026-06-30T00:00:00"/>
    <x v="87"/>
    <s v="June  week 1"/>
    <x v="77"/>
  </r>
  <r>
    <x v="20"/>
    <s v="Santan AROY D; Coconut Milk 100% Original (MYS) : Pack"/>
    <s v="500 ml"/>
    <n v="2.6"/>
    <n v="2.6"/>
    <m/>
    <d v="2026-06-01T00:00:00"/>
    <d v="2026-06-30T00:00:00"/>
    <x v="87"/>
    <s v="June  week 1"/>
    <x v="78"/>
  </r>
  <r>
    <x v="20"/>
    <s v="Santan BABU KITCHEN; Coconut Milk Indo"/>
    <s v="400 ml"/>
    <n v="1.65"/>
    <n v="1.65"/>
    <m/>
    <d v="2026-06-01T00:00:00"/>
    <d v="2026-06-30T00:00:00"/>
    <x v="87"/>
    <s v="June  week 1"/>
    <x v="147"/>
  </r>
  <r>
    <x v="20"/>
    <s v="Santan KARA; Natural Coconut Extract"/>
    <s v="200 ml"/>
    <n v="1.5"/>
    <n v="1.5"/>
    <m/>
    <d v="2026-06-01T00:00:00"/>
    <d v="2026-06-30T00:00:00"/>
    <x v="87"/>
    <s v="June  week 1"/>
    <x v="79"/>
  </r>
  <r>
    <x v="21"/>
    <s v="Sauces (Sos) ADABI; Oyster Sauce"/>
    <s v="510 g"/>
    <n v="2.5"/>
    <n v="2.5"/>
    <m/>
    <d v="2026-06-01T00:00:00"/>
    <d v="2026-06-30T00:00:00"/>
    <x v="87"/>
    <s v="June  week 1"/>
    <x v="82"/>
  </r>
  <r>
    <x v="21"/>
    <s v="Sauces (Sos) HABHAL; CAP KIPAS UDANG; Sweet Soy Sauce"/>
    <s v="645 ml"/>
    <n v="4.3"/>
    <n v="4.3"/>
    <m/>
    <d v="2026-06-01T00:00:00"/>
    <d v="2026-06-30T00:00:00"/>
    <x v="87"/>
    <s v="June  week 1"/>
    <x v="84"/>
  </r>
  <r>
    <x v="21"/>
    <s v="Sauces (Sos) WAH HONG; Chilli Sauce"/>
    <s v="310 g"/>
    <n v="1.39"/>
    <n v="1.39"/>
    <m/>
    <d v="2026-06-01T00:00:00"/>
    <d v="2026-06-30T00:00:00"/>
    <x v="87"/>
    <s v="June  week 1"/>
    <x v="87"/>
  </r>
  <r>
    <x v="21"/>
    <s v="Sauces (Sos) NONA; Oyster Sauce"/>
    <s v="510 g"/>
    <n v="1.99"/>
    <n v="1.99"/>
    <m/>
    <d v="2026-06-01T00:00:00"/>
    <d v="2026-06-30T00:00:00"/>
    <x v="87"/>
    <s v="June  week 1"/>
    <x v="88"/>
  </r>
  <r>
    <x v="22"/>
    <s v="Soft Drinks (Minuman ringan) POKKA; Ice Lemon Tea :: Bottle"/>
    <s v="1.5 lit"/>
    <n v="2.95"/>
    <n v="2.95"/>
    <m/>
    <d v="2026-06-01T00:00:00"/>
    <d v="2026-06-30T00:00:00"/>
    <x v="87"/>
    <s v="June  week 1"/>
    <x v="128"/>
  </r>
  <r>
    <x v="22"/>
    <s v="Soft Drinks (Minuman ringan) YEOS; Soya Bean : Pack"/>
    <s v="1 lit"/>
    <n v="1.7"/>
    <n v="1.7"/>
    <m/>
    <d v="2026-06-01T00:00:00"/>
    <d v="2026-06-30T00:00:00"/>
    <x v="87"/>
    <s v="June  week 1"/>
    <x v="129"/>
  </r>
  <r>
    <x v="0"/>
    <s v="Butter / Margarine / Ghee (Mentega / Marjerin / Ghee) PLANTA; Margarine Multi Purpose (Baking, Cooking, Spreading)  (MYS) : Plastic Container"/>
    <s v="480 g"/>
    <n v="3.6"/>
    <n v="3.6"/>
    <m/>
    <d v="2026-06-01T00:00:00"/>
    <d v="2026-06-30T00:00:00"/>
    <x v="88"/>
    <s v="June  week 1"/>
    <x v="126"/>
  </r>
  <r>
    <x v="0"/>
    <s v="Butter / Margarine / Ghee (Mentega / Marjerin / Ghee) Q.B.B; Pure Ghee (MYS) : Tin"/>
    <s v="400 g"/>
    <n v="8.3000000000000007"/>
    <n v="8.3000000000000007"/>
    <m/>
    <d v="2026-06-01T00:00:00"/>
    <d v="2026-06-30T00:00:00"/>
    <x v="88"/>
    <s v="June  week 1"/>
    <x v="0"/>
  </r>
  <r>
    <x v="1"/>
    <s v="Canned Preserved Food (Makanan dalam tin) AYAM BRAND; Sardines In Tomato Sauce Tall"/>
    <s v="230 g"/>
    <n v="2.8"/>
    <n v="2.8"/>
    <m/>
    <d v="2026-06-01T00:00:00"/>
    <d v="2026-06-30T00:00:00"/>
    <x v="88"/>
    <s v="June  week 1"/>
    <x v="1"/>
  </r>
  <r>
    <x v="1"/>
    <s v="Canned Preserved Food (Makanan dalam tin) AYAM BRAND; Sardines In Tomato Sauce Oval"/>
    <s v="215 g"/>
    <n v="2.95"/>
    <n v="2.95"/>
    <m/>
    <d v="2026-06-01T00:00:00"/>
    <d v="2026-06-30T00:00:00"/>
    <x v="88"/>
    <s v="June  week 1"/>
    <x v="2"/>
  </r>
  <r>
    <x v="1"/>
    <s v="Canned Preserved Food (Makanan dalam tin) IMPERIAL; Corned Beef"/>
    <s v="340 g"/>
    <n v="6.95"/>
    <n v="6.95"/>
    <m/>
    <d v="2026-06-01T00:00:00"/>
    <d v="2026-06-30T00:00:00"/>
    <x v="88"/>
    <s v="June  week 1"/>
    <x v="3"/>
  </r>
  <r>
    <x v="1"/>
    <s v="Canned Preserved Food (Makanan dalam tin) REX; Chicken Curry"/>
    <s v="160 g"/>
    <n v="2.25"/>
    <n v="2.25"/>
    <m/>
    <d v="2026-06-01T00:00:00"/>
    <d v="2026-06-30T00:00:00"/>
    <x v="88"/>
    <s v="June  week 1"/>
    <x v="4"/>
  </r>
  <r>
    <x v="1"/>
    <s v="Canned Preserved Food (Makanan dalam tin) REX; Cuttle Fish"/>
    <s v="425 g"/>
    <n v="4.6500000000000004"/>
    <n v="4.6500000000000004"/>
    <m/>
    <d v="2026-06-01T00:00:00"/>
    <d v="2026-06-30T00:00:00"/>
    <x v="88"/>
    <s v="June  week 1"/>
    <x v="5"/>
  </r>
  <r>
    <x v="1"/>
    <s v="Canned Preserved Food (Makanan dalam tin) SMILING FISH; Fried Baby Clam with Chili"/>
    <s v="40 g"/>
    <n v="1.1499999999999999"/>
    <n v="1.1499999999999999"/>
    <m/>
    <d v="2026-06-01T00:00:00"/>
    <d v="2026-06-30T00:00:00"/>
    <x v="88"/>
    <s v="June  week 1"/>
    <x v="6"/>
  </r>
  <r>
    <x v="1"/>
    <s v="Canned Preserved Food (Makanan dalam tin) SMILING FISH; Crispy Baby Clam"/>
    <s v="30 g"/>
    <n v="1.25"/>
    <n v="1.25"/>
    <m/>
    <d v="2026-06-01T00:00:00"/>
    <d v="2026-06-30T00:00:00"/>
    <x v="88"/>
    <s v="June  week 1"/>
    <x v="7"/>
  </r>
  <r>
    <x v="1"/>
    <s v="Canned Preserved Food (Makanan dalam tin) YEO'S; Chicken Curry"/>
    <s v="280 g"/>
    <n v="2.25"/>
    <n v="2.25"/>
    <m/>
    <d v="2026-06-01T00:00:00"/>
    <d v="2026-06-30T00:00:00"/>
    <x v="88"/>
    <s v="June  week 1"/>
    <x v="8"/>
  </r>
  <r>
    <x v="31"/>
    <s v="Cheese (Keju) KRAFT Chedder Cheese : Wrap"/>
    <s v="500 g"/>
    <n v="7.45"/>
    <n v="7.45"/>
    <m/>
    <d v="2026-06-01T00:00:00"/>
    <d v="2026-06-30T00:00:00"/>
    <x v="88"/>
    <s v="June  week 1"/>
    <x v="136"/>
  </r>
  <r>
    <x v="2"/>
    <s v="Chicken Eggs (Telur ayam) Medium sized Grade B"/>
    <s v="10 pcs"/>
    <n v="2.2000000000000002"/>
    <n v="2.2000000000000002"/>
    <m/>
    <d v="2026-06-01T00:00:00"/>
    <d v="2026-06-30T00:00:00"/>
    <x v="88"/>
    <s v="June  week 1"/>
    <x v="9"/>
  </r>
  <r>
    <x v="2"/>
    <s v="Chicken Eggs (Telur ayam) Medium sized Grade B"/>
    <s v="1 tray"/>
    <n v="4.95"/>
    <n v="4.95"/>
    <m/>
    <d v="2026-06-01T00:00:00"/>
    <d v="2026-06-30T00:00:00"/>
    <x v="88"/>
    <s v="June  week 1"/>
    <x v="10"/>
  </r>
  <r>
    <x v="3"/>
    <s v="Condensed Milk (Susu pekat manis) F &amp; N; High Calcium Sweetened Creamer (MYS) : Turqoise Tin"/>
    <s v="390 g"/>
    <n v="1.1499999999999999"/>
    <n v="1.1499999999999999"/>
    <m/>
    <d v="2026-06-01T00:00:00"/>
    <d v="2026-06-30T00:00:00"/>
    <x v="88"/>
    <s v="June  week 1"/>
    <x v="153"/>
  </r>
  <r>
    <x v="3"/>
    <s v="Condensed Milk (Susu pekat manis) MARIGOLD; Sweetened Beverage Creamer (SGP) : Tin"/>
    <s v="380 g"/>
    <n v="1.1000000000000001"/>
    <n v="1.1000000000000001"/>
    <m/>
    <d v="2026-06-01T00:00:00"/>
    <d v="2026-06-30T00:00:00"/>
    <x v="88"/>
    <s v="June  week 1"/>
    <x v="11"/>
  </r>
  <r>
    <x v="4"/>
    <s v="Cooking Oil (Minyak masak) CAP BURUH @ LABOUR; Refined Cooking Oil : Bottle"/>
    <s v="2 kg"/>
    <n v="4.95"/>
    <n v="4.95"/>
    <m/>
    <d v="2026-06-01T00:00:00"/>
    <d v="2026-06-30T00:00:00"/>
    <x v="88"/>
    <s v="June  week 1"/>
    <x v="12"/>
  </r>
  <r>
    <x v="4"/>
    <s v="Cooking Oil (Minyak masak) CAP BURUH @ LABOUR; Refined Cooking Oil : Bottle"/>
    <s v="5 kg"/>
    <n v="11.5"/>
    <n v="11.5"/>
    <m/>
    <d v="2026-06-01T00:00:00"/>
    <d v="2026-06-30T00:00:00"/>
    <x v="88"/>
    <s v="June  week 1"/>
    <x v="13"/>
  </r>
  <r>
    <x v="4"/>
    <s v="Cooking Oil (Minyak masak) SUNCO; Vegetable Cooking Oil : Bottle"/>
    <s v="2 lit"/>
    <n v="4.75"/>
    <n v="4.75"/>
    <m/>
    <d v="2026-06-01T00:00:00"/>
    <d v="2026-06-30T00:00:00"/>
    <x v="88"/>
    <s v="June  week 1"/>
    <x v="14"/>
  </r>
  <r>
    <x v="4"/>
    <s v="Cooking Oil (Minyak masak) SUNCO; Vegetable Cooking Oil : Bottle"/>
    <s v="5 lit"/>
    <n v="11.95"/>
    <n v="11.95"/>
    <m/>
    <d v="2026-06-01T00:00:00"/>
    <d v="2026-06-30T00:00:00"/>
    <x v="88"/>
    <s v="June  week 1"/>
    <x v="15"/>
  </r>
  <r>
    <x v="4"/>
    <s v="Cooking Oil (Minyak masak) TROPICAL; Cooking Oil 2x Fractionation (Non Cholestrol) : Bottle"/>
    <s v="2 lit"/>
    <n v="3.99"/>
    <n v="3.99"/>
    <m/>
    <d v="2026-06-01T00:00:00"/>
    <d v="2026-06-30T00:00:00"/>
    <x v="88"/>
    <s v="June  week 1"/>
    <x v="16"/>
  </r>
  <r>
    <x v="4"/>
    <s v="Cooking Oil (Minyak masak) TROPICAL; Cooking Oil 2x Fractionation (Non Cholestrol) : Bottle"/>
    <s v="5 lit"/>
    <n v="10.8"/>
    <n v="10.8"/>
    <m/>
    <d v="2026-06-01T00:00:00"/>
    <d v="2026-06-30T00:00:00"/>
    <x v="88"/>
    <s v="June  week 1"/>
    <x v="130"/>
  </r>
  <r>
    <x v="5"/>
    <s v="Cordial Syrups (Minuman sirap berperisa) ROSE; Rose Syrup Flavour"/>
    <s v="750 ml"/>
    <n v="4.3499999999999996"/>
    <n v="4.3499999999999996"/>
    <m/>
    <d v="2026-06-01T00:00:00"/>
    <d v="2026-06-30T00:00:00"/>
    <x v="88"/>
    <s v="June  week 1"/>
    <x v="17"/>
  </r>
  <r>
    <x v="5"/>
    <s v="Cordial Syrups (Minuman sirap berperisa) SKYBLUE; Orange"/>
    <s v="2 lit"/>
    <n v="4.45"/>
    <n v="4.45"/>
    <m/>
    <d v="2026-06-01T00:00:00"/>
    <d v="2026-06-30T00:00:00"/>
    <x v="88"/>
    <s v="June  week 1"/>
    <x v="18"/>
  </r>
  <r>
    <x v="5"/>
    <s v="Cordial Syrups (Minuman sirap berperisa) STAR JUS; Orange"/>
    <s v="2 lit"/>
    <n v="4.3499999999999996"/>
    <n v="4.3499999999999996"/>
    <m/>
    <d v="2026-06-01T00:00:00"/>
    <d v="2026-06-30T00:00:00"/>
    <x v="88"/>
    <s v="June  week 1"/>
    <x v="19"/>
  </r>
  <r>
    <x v="5"/>
    <s v="Cordial Syrups (Minuman sirap berperisa) STAR JUS; Rose"/>
    <s v="1 lit"/>
    <n v="2.4"/>
    <n v="2.4"/>
    <m/>
    <d v="2026-06-01T00:00:00"/>
    <d v="2026-06-30T00:00:00"/>
    <x v="88"/>
    <s v="June  week 1"/>
    <x v="20"/>
  </r>
  <r>
    <x v="32"/>
    <s v="Cultured Milk (Susu berkultur) VITAGEN  : x5"/>
    <s v="1 set"/>
    <n v="3.5"/>
    <n v="3.5"/>
    <m/>
    <d v="2026-06-01T00:00:00"/>
    <d v="2026-06-30T00:00:00"/>
    <x v="88"/>
    <s v="June  week 1"/>
    <x v="137"/>
  </r>
  <r>
    <x v="32"/>
    <s v="Cultured Milk (Susu berkultur) YAKULT : x5"/>
    <s v="1 set"/>
    <n v="3.5"/>
    <n v="3.5"/>
    <m/>
    <d v="2026-06-01T00:00:00"/>
    <d v="2026-06-30T00:00:00"/>
    <x v="88"/>
    <s v="June  week 1"/>
    <x v="138"/>
  </r>
  <r>
    <x v="6"/>
    <s v="Detergents (Pencuci pakaian) BIOZIP"/>
    <s v="2.5 kg"/>
    <n v="3.8"/>
    <n v="3.8"/>
    <m/>
    <d v="2026-06-01T00:00:00"/>
    <d v="2026-06-30T00:00:00"/>
    <x v="88"/>
    <s v="June  week 1"/>
    <x v="131"/>
  </r>
  <r>
    <x v="6"/>
    <s v="Detergents (Pencuci pakaian) BREEZE; Liquid Detergent"/>
    <s v="1.5 litre"/>
    <n v="5.3"/>
    <n v="5.3"/>
    <m/>
    <d v="2026-06-01T00:00:00"/>
    <d v="2026-06-30T00:00:00"/>
    <x v="88"/>
    <s v="June  week 1"/>
    <x v="21"/>
  </r>
  <r>
    <x v="6"/>
    <s v="Detergents (Pencuci pakaian) CLOROX; Liquid Bleach"/>
    <s v="1 lit"/>
    <n v="2.2000000000000002"/>
    <n v="2.2000000000000002"/>
    <m/>
    <d v="2026-06-01T00:00:00"/>
    <d v="2026-06-30T00:00:00"/>
    <x v="88"/>
    <s v="June  week 1"/>
    <x v="22"/>
  </r>
  <r>
    <x v="6"/>
    <s v="Detergents (Pencuci pakaian) DAIA; Excellent Washing Powder"/>
    <s v="2.4 kg"/>
    <n v="4.5999999999999996"/>
    <n v="4.5999999999999996"/>
    <m/>
    <d v="2026-06-01T00:00:00"/>
    <d v="2026-06-30T00:00:00"/>
    <x v="88"/>
    <s v="June  week 1"/>
    <x v="23"/>
  </r>
  <r>
    <x v="6"/>
    <s v="Detergents (Pencuci pakaian) DYNAMO; Liquid Detergent"/>
    <s v="1.6 lit"/>
    <n v="4.99"/>
    <n v="4.99"/>
    <m/>
    <d v="2026-06-01T00:00:00"/>
    <d v="2026-06-30T00:00:00"/>
    <x v="88"/>
    <s v="June  week 1"/>
    <x v="139"/>
  </r>
  <r>
    <x v="7"/>
    <s v="Dried Noodles (Mee kering) CAP LIMAU; Mee Hoon"/>
    <s v="400 g"/>
    <n v="1.35"/>
    <n v="1.35"/>
    <m/>
    <d v="2026-06-01T00:00:00"/>
    <d v="2026-06-30T00:00:00"/>
    <x v="88"/>
    <s v="June  week 1"/>
    <x v="24"/>
  </r>
  <r>
    <x v="7"/>
    <s v="Dried Noodles (Mee kering) CAP UDANG MBS; Medium Flat Sabah"/>
    <s v="500 g"/>
    <n v="1.9"/>
    <n v="1.9"/>
    <m/>
    <d v="2026-06-01T00:00:00"/>
    <d v="2026-06-30T00:00:00"/>
    <x v="88"/>
    <s v="June  week 1"/>
    <x v="140"/>
  </r>
  <r>
    <x v="7"/>
    <s v="Dried Noodles (Mee kering) FALCON &amp; MOON  Stick Noodle Tai Thong"/>
    <s v="150 g"/>
    <n v="0.6"/>
    <n v="0.6"/>
    <m/>
    <d v="2026-06-01T00:00:00"/>
    <d v="2026-06-30T00:00:00"/>
    <x v="88"/>
    <s v="June  week 1"/>
    <x v="155"/>
  </r>
  <r>
    <x v="8"/>
    <s v="Drinks (Minuman) LIPTON; Yellow label"/>
    <s v="200 g"/>
    <n v="2.2999999999999998"/>
    <n v="2.2999999999999998"/>
    <m/>
    <d v="2026-06-01T00:00:00"/>
    <d v="2026-06-30T00:00:00"/>
    <x v="88"/>
    <s v="June  week 1"/>
    <x v="132"/>
  </r>
  <r>
    <x v="8"/>
    <s v="Drinks (Minuman) NESCAFE; Classic"/>
    <s v="200 g"/>
    <n v="9.8000000000000007"/>
    <n v="9.8000000000000007"/>
    <m/>
    <d v="2026-06-01T00:00:00"/>
    <d v="2026-06-30T00:00:00"/>
    <x v="88"/>
    <s v="June  week 1"/>
    <x v="26"/>
  </r>
  <r>
    <x v="8"/>
    <s v="Drinks (Minuman) SEHAT - 1.5L : 1 carton"/>
    <s v="1.5 lit x 12"/>
    <n v="7.5"/>
    <n v="7.5"/>
    <m/>
    <d v="2026-06-01T00:00:00"/>
    <d v="2026-06-30T00:00:00"/>
    <x v="88"/>
    <s v="June  week 1"/>
    <x v="27"/>
  </r>
  <r>
    <x v="8"/>
    <s v="Drinks (Minuman) SUCI DISTILLED - 1.5L : 1 carton"/>
    <s v="1.5 lit x 12"/>
    <n v="7.9"/>
    <n v="7.9"/>
    <m/>
    <d v="2026-06-01T00:00:00"/>
    <d v="2026-06-30T00:00:00"/>
    <x v="88"/>
    <s v="June  week 1"/>
    <x v="28"/>
  </r>
  <r>
    <x v="9"/>
    <s v="Evaporated Milk (Susu cair) IDEAL; Susu Sejat Penuh Krim (MYS) : Tin"/>
    <s v="390 g"/>
    <n v="1.49"/>
    <n v="1.49"/>
    <m/>
    <d v="2026-06-01T00:00:00"/>
    <d v="2026-06-30T00:00:00"/>
    <x v="88"/>
    <s v="June  week 1"/>
    <x v="29"/>
  </r>
  <r>
    <x v="9"/>
    <s v="Evaporated Milk (Susu cair) F &amp; N; Evaporated Creamer (MYS) : Pink Tin"/>
    <s v="390 g"/>
    <n v="1.25"/>
    <n v="1.25"/>
    <m/>
    <d v="2026-06-01T00:00:00"/>
    <d v="2026-06-30T00:00:00"/>
    <x v="88"/>
    <s v="June  week 1"/>
    <x v="30"/>
  </r>
  <r>
    <x v="9"/>
    <s v="Evaporated Milk (Susu cair) F &amp; N; Evaporated Filled Milk (MYS) : Blue Tin"/>
    <s v="390 g"/>
    <n v="1.25"/>
    <n v="1.25"/>
    <m/>
    <d v="2026-06-01T00:00:00"/>
    <d v="2026-06-30T00:00:00"/>
    <x v="88"/>
    <s v="June  week 1"/>
    <x v="111"/>
  </r>
  <r>
    <x v="9"/>
    <s v="Evaporated Milk (Susu cair) MARIGOLD; Evaporated Creamer (SGP) : Tin"/>
    <s v="385 g"/>
    <n v="1.1499999999999999"/>
    <n v="1.1499999999999999"/>
    <m/>
    <d v="2026-06-01T00:00:00"/>
    <d v="2026-06-30T00:00:00"/>
    <x v="88"/>
    <s v="June  week 1"/>
    <x v="112"/>
  </r>
  <r>
    <x v="10"/>
    <s v="Flour (Tepung) FLYING MAN; Corn Flour (SGP) : Packet"/>
    <s v="400 g"/>
    <n v="1"/>
    <n v="1"/>
    <m/>
    <d v="2026-06-01T00:00:00"/>
    <d v="2026-06-30T00:00:00"/>
    <x v="88"/>
    <s v="June  week 1"/>
    <x v="113"/>
  </r>
  <r>
    <x v="10"/>
    <s v="Flour (Tepung) PRIMA; Plain Flour (SGP) : Blue Packet"/>
    <s v="1 kg"/>
    <n v="2.4500000000000002"/>
    <n v="2.4500000000000002"/>
    <m/>
    <d v="2026-06-01T00:00:00"/>
    <d v="2026-06-30T00:00:00"/>
    <x v="88"/>
    <s v="June  week 1"/>
    <x v="32"/>
  </r>
  <r>
    <x v="10"/>
    <s v="Flour (Tepung) PRIMA; Self-Raising Flour (SGP) : Red Packet"/>
    <s v="1 kg"/>
    <n v="2.9"/>
    <n v="2.9"/>
    <m/>
    <d v="2026-06-01T00:00:00"/>
    <d v="2026-06-30T00:00:00"/>
    <x v="88"/>
    <s v="June  week 1"/>
    <x v="33"/>
  </r>
  <r>
    <x v="11"/>
    <s v="Formulated Powdered Milk (Susu tepung formula anak damit) DUMEX; Dugro Langkah 3 Asli (1-3 Tahun) : Paket"/>
    <s v="850 g"/>
    <n v="8.4499999999999993"/>
    <n v="8.4499999999999993"/>
    <m/>
    <d v="2026-06-01T00:00:00"/>
    <d v="2026-06-30T00:00:00"/>
    <x v="88"/>
    <s v="June  week 1"/>
    <x v="34"/>
  </r>
  <r>
    <x v="11"/>
    <s v="Formulated Powdered Milk (Susu tepung formula anak damit) DUMEX; Dugro Langkah 4 Asli (3-6 Tahun) : Paket"/>
    <s v="850 g"/>
    <n v="8.4499999999999993"/>
    <n v="8.4499999999999993"/>
    <m/>
    <d v="2026-06-01T00:00:00"/>
    <d v="2026-06-30T00:00:00"/>
    <x v="88"/>
    <s v="June  week 1"/>
    <x v="35"/>
  </r>
  <r>
    <x v="11"/>
    <s v="Formulated Powdered Milk (Susu tepung formula anak damit) DUMEX; Dupro Langkah 1 (0-12 bulan) : Paket"/>
    <s v="850 g"/>
    <n v="9.4499999999999993"/>
    <n v="9.4499999999999993"/>
    <m/>
    <d v="2026-06-01T00:00:00"/>
    <d v="2026-06-30T00:00:00"/>
    <x v="88"/>
    <s v="June  week 1"/>
    <x v="36"/>
  </r>
  <r>
    <x v="11"/>
    <s v="Formulated Powdered Milk (Susu tepung formula anak damit) DUMEX; Dupro Langkah 2 (6-36 bulan) : Paket"/>
    <s v="850 g"/>
    <n v="9.4499999999999993"/>
    <n v="9.4499999999999993"/>
    <m/>
    <d v="2026-06-01T00:00:00"/>
    <d v="2026-06-30T00:00:00"/>
    <x v="88"/>
    <s v="June  week 1"/>
    <x v="37"/>
  </r>
  <r>
    <x v="11"/>
    <s v="Formulated Powdered Milk (Susu tepung formula anak damit) NESTLE; Lactogen Langkah 2 ( 6 bulan hingga 3 tahun) : Kotak"/>
    <s v="1.3 kg (650 g x 2)"/>
    <n v="16.2"/>
    <n v="16.2"/>
    <m/>
    <d v="2026-06-01T00:00:00"/>
    <d v="2026-06-30T00:00:00"/>
    <x v="88"/>
    <s v="June  week 1"/>
    <x v="40"/>
  </r>
  <r>
    <x v="12"/>
    <s v="Fresh Chicken (Ayam segar); Drumsticks"/>
    <s v="1 kg"/>
    <n v="6.95"/>
    <n v="6.95"/>
    <m/>
    <d v="2026-06-01T00:00:00"/>
    <d v="2026-06-30T00:00:00"/>
    <x v="88"/>
    <s v="June  week 1"/>
    <x v="143"/>
  </r>
  <r>
    <x v="12"/>
    <s v="Fresh Chicken (Ayam segar); Whole"/>
    <s v="1 kg"/>
    <n v="4.99"/>
    <n v="4.99"/>
    <m/>
    <d v="2026-06-01T00:00:00"/>
    <d v="2026-06-30T00:00:00"/>
    <x v="88"/>
    <s v="June  week 1"/>
    <x v="44"/>
  </r>
  <r>
    <x v="13"/>
    <s v="Frozen (Makanan beku) AYAMAS; Chicken Frankfurters"/>
    <s v="340 g"/>
    <n v="2.95"/>
    <n v="2.95"/>
    <m/>
    <d v="2026-06-01T00:00:00"/>
    <d v="2026-06-30T00:00:00"/>
    <x v="88"/>
    <s v="June  week 1"/>
    <x v="45"/>
  </r>
  <r>
    <x v="13"/>
    <s v="Frozen (Makanan beku) AYAMAS; Crispy Nuggets"/>
    <s v="850 g"/>
    <n v="9.8000000000000007"/>
    <n v="9.8000000000000007"/>
    <m/>
    <d v="2026-06-01T00:00:00"/>
    <d v="2026-06-30T00:00:00"/>
    <x v="88"/>
    <s v="June  week 1"/>
    <x v="46"/>
  </r>
  <r>
    <x v="13"/>
    <s v="Frozen (Makanan beku) BMC; Beef Burger"/>
    <s v="900 g"/>
    <n v="9.1999999999999993"/>
    <n v="9.1999999999999993"/>
    <m/>
    <d v="2026-06-01T00:00:00"/>
    <d v="2026-06-30T00:00:00"/>
    <x v="88"/>
    <s v="June  week 1"/>
    <x v="47"/>
  </r>
  <r>
    <x v="13"/>
    <s v="Frozen (Makanan beku) BMC; Chicken Burger"/>
    <s v="900 g"/>
    <n v="8.6"/>
    <n v="8.6"/>
    <m/>
    <d v="2026-06-01T00:00:00"/>
    <d v="2026-06-30T00:00:00"/>
    <x v="88"/>
    <s v="June  week 1"/>
    <x v="48"/>
  </r>
  <r>
    <x v="13"/>
    <s v="Frozen (Makanan beku) BMC; Chicken Frankfurters"/>
    <s v="340 g"/>
    <n v="1.99"/>
    <n v="1.99"/>
    <m/>
    <d v="2026-06-01T00:00:00"/>
    <d v="2026-06-30T00:00:00"/>
    <x v="88"/>
    <s v="June  week 1"/>
    <x v="49"/>
  </r>
  <r>
    <x v="13"/>
    <s v="Frozen (Makanan beku) JODI; Chicken Frankfurters"/>
    <s v="300 g"/>
    <n v="2.25"/>
    <n v="2.25"/>
    <m/>
    <d v="2026-06-01T00:00:00"/>
    <d v="2026-06-30T00:00:00"/>
    <x v="88"/>
    <s v="June  week 1"/>
    <x v="50"/>
  </r>
  <r>
    <x v="14"/>
    <s v="Ginger @ Halia"/>
    <s v="1 kg"/>
    <n v="4.9000000000000004"/>
    <n v="4.9000000000000004"/>
    <m/>
    <d v="2026-06-01T00:00:00"/>
    <d v="2026-06-30T00:00:00"/>
    <x v="88"/>
    <s v="June  week 1"/>
    <x v="51"/>
  </r>
  <r>
    <x v="15"/>
    <s v="Infant Diapers (Lampin bayi pakai buang) MAMY POKO; Large : 9 - 14 kg"/>
    <s v="L 32"/>
    <n v="10.9"/>
    <n v="10.9"/>
    <m/>
    <d v="2026-06-01T00:00:00"/>
    <d v="2026-06-30T00:00:00"/>
    <x v="88"/>
    <s v="June  week 1"/>
    <x v="115"/>
  </r>
  <r>
    <x v="15"/>
    <s v="Infant Diapers (Lampin bayi pakai buang) EQ DRY; Newborn : Up to 5 kg"/>
    <s v="NB 20/22"/>
    <n v="4.2"/>
    <n v="4.2"/>
    <m/>
    <d v="2026-06-01T00:00:00"/>
    <d v="2026-06-30T00:00:00"/>
    <x v="88"/>
    <s v="June  week 1"/>
    <x v="52"/>
  </r>
  <r>
    <x v="15"/>
    <s v="Infant Diapers (Lampin bayi pakai buang) EQ DRY; Extra Large : 15 kg above"/>
    <s v="XXL 24"/>
    <n v="6.4"/>
    <n v="6.4"/>
    <m/>
    <d v="2026-06-01T00:00:00"/>
    <d v="2026-06-30T00:00:00"/>
    <x v="88"/>
    <s v="June  week 1"/>
    <x v="54"/>
  </r>
  <r>
    <x v="15"/>
    <s v="Infant Diapers (Lampin bayi pakai buang) MAMY POKO; Extra Large : 12 - 17 kg"/>
    <s v="XL 28"/>
    <n v="9.4"/>
    <n v="9.4"/>
    <m/>
    <d v="2026-06-01T00:00:00"/>
    <d v="2026-06-30T00:00:00"/>
    <x v="88"/>
    <s v="June  week 1"/>
    <x v="122"/>
  </r>
  <r>
    <x v="15"/>
    <s v="Infant Diapers (Lampin bayi pakai buang) DRYPERS; Extra Large : 15 kg above"/>
    <s v="XXL 16"/>
    <n v="6.2"/>
    <n v="6.2"/>
    <m/>
    <d v="2026-06-01T00:00:00"/>
    <d v="2026-06-30T00:00:00"/>
    <x v="88"/>
    <s v="June  week 1"/>
    <x v="123"/>
  </r>
  <r>
    <x v="15"/>
    <s v="Infant Diapers (Lampin bayi pakai buang) MAMY POKO; Extra-Extra Large : 15 kg above"/>
    <s v="XXL 22"/>
    <n v="9.4"/>
    <n v="9.4"/>
    <m/>
    <d v="2026-06-01T00:00:00"/>
    <d v="2026-06-30T00:00:00"/>
    <x v="88"/>
    <s v="June  week 1"/>
    <x v="124"/>
  </r>
  <r>
    <x v="16"/>
    <s v="Instant Noodles (Mee segera) INDO FOOD; Mee Goreng"/>
    <s v="80 g x 5"/>
    <n v="1.49"/>
    <n v="1.49"/>
    <m/>
    <d v="2026-06-01T00:00:00"/>
    <d v="2026-06-30T00:00:00"/>
    <x v="88"/>
    <s v="June  week 1"/>
    <x v="60"/>
  </r>
  <r>
    <x v="16"/>
    <s v="Instant Noodles (Mee segera) INDO MIE; Mee Goreng : Old Packaging"/>
    <s v="80 g x 5"/>
    <n v="1.6"/>
    <n v="1.6"/>
    <m/>
    <d v="2026-06-01T00:00:00"/>
    <d v="2026-06-30T00:00:00"/>
    <x v="88"/>
    <s v="June  week 1"/>
    <x v="61"/>
  </r>
  <r>
    <x v="16"/>
    <s v="Instant Noodles (Mee segera) MAGGI; Asam"/>
    <s v="80 g x 5"/>
    <n v="1.85"/>
    <n v="1.85"/>
    <m/>
    <d v="2026-06-01T00:00:00"/>
    <d v="2026-06-30T00:00:00"/>
    <x v="88"/>
    <s v="June  week 1"/>
    <x v="62"/>
  </r>
  <r>
    <x v="16"/>
    <s v="Instant Noodles (Mee segera) MAGGI; Ayam"/>
    <s v="80 g x 5"/>
    <n v="1.6"/>
    <n v="1.6"/>
    <m/>
    <d v="2026-06-01T00:00:00"/>
    <d v="2026-06-30T00:00:00"/>
    <x v="88"/>
    <s v="June  week 1"/>
    <x v="63"/>
  </r>
  <r>
    <x v="16"/>
    <s v="Instant Noodles (Mee segera) MAGGI; Curry"/>
    <s v="80 g x 5"/>
    <n v="1.6"/>
    <n v="1.6"/>
    <m/>
    <d v="2026-06-01T00:00:00"/>
    <d v="2026-06-30T00:00:00"/>
    <x v="88"/>
    <s v="June  week 1"/>
    <x v="64"/>
  </r>
  <r>
    <x v="29"/>
    <s v="Mayonnaise (Mayonis) LADY'S CHOICE; Real Mayonnaise"/>
    <s v="230 ml"/>
    <n v="2.6"/>
    <n v="2.6"/>
    <m/>
    <d v="2026-06-01T00:00:00"/>
    <d v="2026-06-30T00:00:00"/>
    <x v="88"/>
    <s v="June  week 1"/>
    <x v="133"/>
  </r>
  <r>
    <x v="29"/>
    <s v="Mayonnaise (Mayonis) LADY'S CHOICE; Real Mayonnaise"/>
    <s v="470 ml"/>
    <n v="4.3499999999999996"/>
    <n v="4.3499999999999996"/>
    <m/>
    <d v="2026-06-01T00:00:00"/>
    <d v="2026-06-30T00:00:00"/>
    <x v="88"/>
    <s v="June  week 1"/>
    <x v="144"/>
  </r>
  <r>
    <x v="30"/>
    <s v="NESTLE; Milo Powder : Pack"/>
    <s v="1 kg"/>
    <n v="6.4"/>
    <n v="6.4"/>
    <m/>
    <d v="2026-06-01T00:00:00"/>
    <d v="2026-06-30T00:00:00"/>
    <x v="88"/>
    <s v="June  week 1"/>
    <x v="134"/>
  </r>
  <r>
    <x v="17"/>
    <s v="Monosodium Glutamate @ MSG; AJI-NO-MOTO"/>
    <s v="350 g"/>
    <n v="2.6"/>
    <n v="2.6"/>
    <m/>
    <d v="2026-06-01T00:00:00"/>
    <d v="2026-06-30T00:00:00"/>
    <x v="88"/>
    <s v="June  week 1"/>
    <x v="65"/>
  </r>
  <r>
    <x v="17"/>
    <s v="Monosodium Glutamate @ MSG KNORR; Pasti Sedap"/>
    <s v="300 g"/>
    <n v="2.2999999999999998"/>
    <n v="2.2999999999999998"/>
    <m/>
    <d v="2026-06-01T00:00:00"/>
    <d v="2026-06-30T00:00:00"/>
    <x v="88"/>
    <s v="June  week 1"/>
    <x v="66"/>
  </r>
  <r>
    <x v="17"/>
    <s v="Monosodium Glutamate @ MSG MAGGI; Secukup Rasa"/>
    <s v="300 g"/>
    <n v="2.15"/>
    <n v="2.15"/>
    <m/>
    <d v="2026-06-01T00:00:00"/>
    <d v="2026-06-30T00:00:00"/>
    <x v="88"/>
    <s v="June  week 1"/>
    <x v="146"/>
  </r>
  <r>
    <x v="18"/>
    <s v="Onions (Bawang); Bombay"/>
    <s v="1 kg"/>
    <n v="1.8"/>
    <n v="1.8"/>
    <m/>
    <d v="2026-06-01T00:00:00"/>
    <d v="2026-06-30T00:00:00"/>
    <x v="88"/>
    <s v="June  week 1"/>
    <x v="67"/>
  </r>
  <r>
    <x v="18"/>
    <s v="Onions (Bawang); Brown Onion"/>
    <s v="1 kg"/>
    <n v="1.8"/>
    <n v="1.8"/>
    <m/>
    <d v="2026-06-01T00:00:00"/>
    <d v="2026-06-30T00:00:00"/>
    <x v="88"/>
    <s v="June  week 1"/>
    <x v="68"/>
  </r>
  <r>
    <x v="18"/>
    <s v="Onions (Bawang); Garlic"/>
    <s v="1 kg"/>
    <n v="3.6"/>
    <n v="3.6"/>
    <m/>
    <d v="2026-06-01T00:00:00"/>
    <d v="2026-06-30T00:00:00"/>
    <x v="88"/>
    <s v="June  week 1"/>
    <x v="69"/>
  </r>
  <r>
    <x v="18"/>
    <s v="Onions (Bawang); Shallot"/>
    <s v="1 kg"/>
    <n v="3.9"/>
    <n v="3.9"/>
    <m/>
    <d v="2026-06-01T00:00:00"/>
    <d v="2026-06-30T00:00:00"/>
    <x v="88"/>
    <s v="June  week 1"/>
    <x v="70"/>
  </r>
  <r>
    <x v="19"/>
    <s v="Rice (Beras) SIAM : 1 sack"/>
    <s v="10 kg"/>
    <n v="8.4"/>
    <n v="8.4"/>
    <m/>
    <d v="2026-06-01T00:00:00"/>
    <d v="2026-06-30T00:00:00"/>
    <x v="88"/>
    <s v="June  week 1"/>
    <x v="71"/>
  </r>
  <r>
    <x v="19"/>
    <s v="Rice (Beras) PULUT : 1 sack"/>
    <s v="10 kg"/>
    <n v="7.6"/>
    <n v="7.6"/>
    <m/>
    <d v="2026-06-01T00:00:00"/>
    <d v="2026-06-30T00:00:00"/>
    <x v="88"/>
    <s v="June  week 1"/>
    <x v="72"/>
  </r>
  <r>
    <x v="19"/>
    <s v="Rice (Beras) WANGI : 1 sack"/>
    <s v="10 kg"/>
    <n v="12.4"/>
    <n v="12.4"/>
    <m/>
    <d v="2026-06-01T00:00:00"/>
    <d v="2026-06-30T00:00:00"/>
    <x v="88"/>
    <s v="June  week 1"/>
    <x v="73"/>
  </r>
  <r>
    <x v="20"/>
    <s v="Santan AYAM BRAND; Coconut Milk Blue : Pack"/>
    <s v="200 ml"/>
    <n v="1.35"/>
    <n v="1.35"/>
    <m/>
    <d v="2026-06-01T00:00:00"/>
    <d v="2026-06-30T00:00:00"/>
    <x v="88"/>
    <s v="June  week 1"/>
    <x v="74"/>
  </r>
  <r>
    <x v="20"/>
    <s v="Santan AYAM BRAND; Coconut Milk Blue : Tin"/>
    <s v="270 ml"/>
    <n v="2.25"/>
    <n v="2.25"/>
    <m/>
    <d v="2026-06-01T00:00:00"/>
    <d v="2026-06-30T00:00:00"/>
    <x v="88"/>
    <s v="June  week 1"/>
    <x v="75"/>
  </r>
  <r>
    <x v="20"/>
    <s v="Santan AYAM BRAND; Premium Coconut Cream 100% Natural (MYS) : Green Tin"/>
    <s v="400 ml"/>
    <n v="2.99"/>
    <n v="2.99"/>
    <m/>
    <d v="2026-06-01T00:00:00"/>
    <d v="2026-06-30T00:00:00"/>
    <x v="88"/>
    <s v="June  week 1"/>
    <x v="76"/>
  </r>
  <r>
    <x v="20"/>
    <s v="Santan AYAM BRAND; Premium Coconut Milk 100% Natural (SGP) : Blue Tin"/>
    <s v="400 g"/>
    <n v="2.99"/>
    <n v="2.99"/>
    <m/>
    <d v="2026-06-01T00:00:00"/>
    <d v="2026-06-30T00:00:00"/>
    <x v="88"/>
    <s v="June  week 1"/>
    <x v="77"/>
  </r>
  <r>
    <x v="20"/>
    <s v="Santan AROY D; Coconut Milk 100% Original (MYS) : Pack"/>
    <s v="500 ml"/>
    <n v="1.99"/>
    <n v="1.99"/>
    <m/>
    <d v="2026-06-01T00:00:00"/>
    <d v="2026-06-30T00:00:00"/>
    <x v="88"/>
    <s v="June  week 1"/>
    <x v="78"/>
  </r>
  <r>
    <x v="20"/>
    <s v="Santan BABU KITCHEN; Coconut Milk Indo"/>
    <s v="400 ml"/>
    <n v="1.95"/>
    <n v="1.95"/>
    <m/>
    <d v="2026-06-01T00:00:00"/>
    <d v="2026-06-30T00:00:00"/>
    <x v="88"/>
    <s v="June  week 1"/>
    <x v="147"/>
  </r>
  <r>
    <x v="20"/>
    <s v="Santan CHAKOAH; Coconut Milk Gata"/>
    <s v="400 ml"/>
    <n v="1.95"/>
    <n v="1.95"/>
    <m/>
    <d v="2026-06-01T00:00:00"/>
    <d v="2026-06-30T00:00:00"/>
    <x v="88"/>
    <s v="June  week 1"/>
    <x v="148"/>
  </r>
  <r>
    <x v="20"/>
    <s v="Santan KARA; Natural Coconut Extract"/>
    <s v="200 ml"/>
    <n v="1.4"/>
    <n v="1.4"/>
    <m/>
    <d v="2026-06-01T00:00:00"/>
    <d v="2026-06-30T00:00:00"/>
    <x v="88"/>
    <s v="June  week 1"/>
    <x v="79"/>
  </r>
  <r>
    <x v="20"/>
    <s v="Santan S &amp; P; Serbuk Krim Kelapa Segera @ Biasa (MYS) : Silver Pack"/>
    <s v="50g x 5"/>
    <n v="2.85"/>
    <n v="2.85"/>
    <m/>
    <d v="2026-06-01T00:00:00"/>
    <d v="2026-06-30T00:00:00"/>
    <x v="88"/>
    <s v="June  week 1"/>
    <x v="81"/>
  </r>
  <r>
    <x v="21"/>
    <s v="Sauces (Sos) HABHAL; CAP KIPAS UDANG; Salty Soy Sauce"/>
    <s v="645 ml"/>
    <n v="3.45"/>
    <n v="3.45"/>
    <m/>
    <d v="2026-06-01T00:00:00"/>
    <d v="2026-06-30T00:00:00"/>
    <x v="88"/>
    <s v="June  week 1"/>
    <x v="83"/>
  </r>
  <r>
    <x v="21"/>
    <s v="Sauces (Sos) MAGGI; Cilli Sauce"/>
    <s v="340 g"/>
    <n v="1.25"/>
    <n v="1.25"/>
    <m/>
    <d v="2026-06-01T00:00:00"/>
    <d v="2026-06-30T00:00:00"/>
    <x v="88"/>
    <s v="June  week 1"/>
    <x v="125"/>
  </r>
  <r>
    <x v="21"/>
    <s v="Sauces (Sos) MAGGI; Tomato Ketchup"/>
    <s v="325 g"/>
    <n v="1.25"/>
    <n v="1.25"/>
    <m/>
    <d v="2026-06-01T00:00:00"/>
    <d v="2026-06-30T00:00:00"/>
    <x v="88"/>
    <s v="June  week 1"/>
    <x v="86"/>
  </r>
  <r>
    <x v="21"/>
    <s v="Sauces (Sos) WAH HONG; Chilli Sauce"/>
    <s v="310 g"/>
    <n v="1.35"/>
    <n v="1.35"/>
    <m/>
    <d v="2026-06-01T00:00:00"/>
    <d v="2026-06-30T00:00:00"/>
    <x v="88"/>
    <s v="June  week 1"/>
    <x v="87"/>
  </r>
  <r>
    <x v="22"/>
    <s v="Soft Drinks (Minuman ringan) HEAVEN &amp; EARTH; Green Tea : Bottle"/>
    <s v="1.5 lit"/>
    <n v="2.8"/>
    <n v="2.8"/>
    <m/>
    <d v="2026-06-01T00:00:00"/>
    <d v="2026-06-30T00:00:00"/>
    <x v="88"/>
    <s v="June  week 1"/>
    <x v="89"/>
  </r>
  <r>
    <x v="22"/>
    <s v="Soft Drinks (Minuman ringan) POKKA; Ice Lemon Tea :: Bottle"/>
    <s v="1.5 lit"/>
    <n v="2.9"/>
    <n v="2.9"/>
    <m/>
    <d v="2026-06-01T00:00:00"/>
    <d v="2026-06-30T00:00:00"/>
    <x v="88"/>
    <s v="June  week 1"/>
    <x v="128"/>
  </r>
  <r>
    <x v="22"/>
    <s v="Soft Drinks (Minuman ringan) SEASON; Ice Lemon Tea : Bottle"/>
    <s v="1.5 lit"/>
    <n v="2.95"/>
    <n v="2.95"/>
    <m/>
    <d v="2026-06-01T00:00:00"/>
    <d v="2026-06-30T00:00:00"/>
    <x v="88"/>
    <s v="June  week 1"/>
    <x v="90"/>
  </r>
  <r>
    <x v="22"/>
    <s v="Soft Drinks (Minuman ringan) YEOS; Soya Bean : Pack"/>
    <s v="1 lit"/>
    <n v="1.7"/>
    <n v="1.7"/>
    <m/>
    <d v="2026-06-01T00:00:00"/>
    <d v="2026-06-30T00:00:00"/>
    <x v="88"/>
    <s v="June  week 1"/>
    <x v="129"/>
  </r>
  <r>
    <x v="23"/>
    <s v="Spread (Sapuan) HABHAL'S CAP KIPAS UDANG; Sri Kaya"/>
    <s v="240 g"/>
    <n v="2.4"/>
    <n v="2.4"/>
    <m/>
    <d v="2026-06-01T00:00:00"/>
    <d v="2026-06-30T00:00:00"/>
    <x v="88"/>
    <s v="June  week 1"/>
    <x v="149"/>
  </r>
  <r>
    <x v="23"/>
    <s v="Spread (Sapuan) NUTKAO : Jar"/>
    <s v="750 g"/>
    <n v="6.2"/>
    <n v="6.2"/>
    <m/>
    <d v="2026-06-01T00:00:00"/>
    <d v="2026-06-30T00:00:00"/>
    <x v="88"/>
    <s v="June  week 1"/>
    <x v="92"/>
  </r>
  <r>
    <x v="24"/>
    <s v="Toileteries - Antiseptic mouthwash (Barang mandian - penyegar mulut) COLGATE PLAX : Bottle"/>
    <s v="250 ml"/>
    <n v="4.2"/>
    <n v="4.2"/>
    <m/>
    <d v="2026-06-01T00:00:00"/>
    <d v="2026-06-30T00:00:00"/>
    <x v="88"/>
    <s v="June  week 1"/>
    <x v="93"/>
  </r>
  <r>
    <x v="24"/>
    <s v="Toileteries - Antiseptic mouthwash (Barang mandian - penyegar mulut) LISTERINE : Bottle"/>
    <s v="250 ml"/>
    <n v="3.8"/>
    <n v="3.8"/>
    <m/>
    <d v="2026-06-01T00:00:00"/>
    <d v="2026-06-30T00:00:00"/>
    <x v="88"/>
    <s v="June  week 1"/>
    <x v="94"/>
  </r>
  <r>
    <x v="25"/>
    <s v="Toileteries - Bar Soap (Barang mandian - Sabun buku) PROTEX"/>
    <s v="75 g x 4"/>
    <n v="3.2"/>
    <n v="3.2"/>
    <m/>
    <d v="2026-06-01T00:00:00"/>
    <d v="2026-06-30T00:00:00"/>
    <x v="88"/>
    <s v="June  week 1"/>
    <x v="95"/>
  </r>
  <r>
    <x v="25"/>
    <s v="Toileteries - Bar Soap (Barang mandian - Sabun buku) DETTOL"/>
    <s v="105 g x 4"/>
    <n v="2.8"/>
    <n v="2.8"/>
    <m/>
    <d v="2026-06-01T00:00:00"/>
    <d v="2026-06-30T00:00:00"/>
    <x v="88"/>
    <s v="June  week 1"/>
    <x v="96"/>
  </r>
  <r>
    <x v="25"/>
    <s v="Toileteries - Bar Soap (Barang mandian - Sabun buku) PALMOLIVE"/>
    <s v="80 g x 3"/>
    <n v="1.6"/>
    <n v="1.6"/>
    <m/>
    <d v="2026-06-01T00:00:00"/>
    <d v="2026-06-30T00:00:00"/>
    <x v="88"/>
    <s v="June  week 1"/>
    <x v="97"/>
  </r>
  <r>
    <x v="26"/>
    <s v="Toileteries - Liquid Soap (Barang mandian - Sabun cair) PALMOLIVE - Aroma Therapy : Bottle Pump"/>
    <s v="750 ml"/>
    <n v="6.95"/>
    <n v="6.95"/>
    <m/>
    <d v="2026-06-01T00:00:00"/>
    <d v="2026-06-30T00:00:00"/>
    <x v="88"/>
    <s v="June  week 1"/>
    <x v="98"/>
  </r>
  <r>
    <x v="26"/>
    <s v="Toileteries - Liquid Soap (Barang mandian - Sabun cair) DETTOL - Antibacterial Bodywash : Bottle Pump"/>
    <s v="950 ml"/>
    <n v="5.9"/>
    <n v="5.9"/>
    <m/>
    <d v="2026-06-01T00:00:00"/>
    <d v="2026-06-30T00:00:00"/>
    <x v="88"/>
    <s v="June  week 1"/>
    <x v="101"/>
  </r>
  <r>
    <x v="26"/>
    <s v="Toileteries - Liquid Soap (Barang mandian - Sabun cair) LIFEBUOY- total10 : Bottle Pump"/>
    <s v="500 ml"/>
    <n v="3.95"/>
    <n v="3.95"/>
    <m/>
    <d v="2026-06-01T00:00:00"/>
    <d v="2026-06-30T00:00:00"/>
    <x v="88"/>
    <s v="June  week 1"/>
    <x v="99"/>
  </r>
  <r>
    <x v="26"/>
    <s v="Toileteries - Liquid Soap (Barang mandian - Sabun cair) PROTEX - Antibacterial shower gel : Bottle Pump"/>
    <s v="900 ml"/>
    <n v="5.95"/>
    <n v="5.95"/>
    <m/>
    <d v="2026-06-01T00:00:00"/>
    <d v="2026-06-30T00:00:00"/>
    <x v="88"/>
    <s v="June  week 1"/>
    <x v="100"/>
  </r>
  <r>
    <x v="27"/>
    <s v="Toileteries - Shampoo (Barang mandian - Syampu) CLEAR"/>
    <s v="350 ml"/>
    <n v="5.5"/>
    <n v="5.5"/>
    <m/>
    <d v="2026-06-01T00:00:00"/>
    <d v="2026-06-30T00:00:00"/>
    <x v="88"/>
    <s v="June  week 1"/>
    <x v="102"/>
  </r>
  <r>
    <x v="27"/>
    <s v="Toileteries - Shampoo (Barang mandian - Syampu) HEAD &amp; SHOULDERS (THA)"/>
    <s v="330 ml"/>
    <n v="3.95"/>
    <n v="3.95"/>
    <m/>
    <d v="2026-06-01T00:00:00"/>
    <d v="2026-06-30T00:00:00"/>
    <x v="88"/>
    <s v="June  week 1"/>
    <x v="103"/>
  </r>
  <r>
    <x v="27"/>
    <s v="Toileteries - Shampoo (Barang mandian - Syampu) PALMOLIVE"/>
    <s v="350 ml"/>
    <n v="4.9000000000000004"/>
    <n v="4.9000000000000004"/>
    <m/>
    <d v="2026-06-01T00:00:00"/>
    <d v="2026-06-30T00:00:00"/>
    <x v="88"/>
    <s v="June  week 1"/>
    <x v="104"/>
  </r>
  <r>
    <x v="28"/>
    <s v="Toileteries - Tooth paste (Barang mandian - Ubat gigi) COLGATE Kayu Sugi : Brown Tube"/>
    <s v="175 g"/>
    <n v="2.4"/>
    <n v="2.4"/>
    <m/>
    <d v="2026-06-01T00:00:00"/>
    <d v="2026-06-30T00:00:00"/>
    <x v="88"/>
    <s v="June  week 1"/>
    <x v="106"/>
  </r>
  <r>
    <x v="28"/>
    <s v="Toileteries - Tooth paste (Barang mandian - Ubat gigi) DARLIE : Tube"/>
    <s v="120 g"/>
    <n v="1.95"/>
    <n v="1.95"/>
    <m/>
    <d v="2026-06-01T00:00:00"/>
    <d v="2026-06-30T00:00:00"/>
    <x v="88"/>
    <s v="June  week 1"/>
    <x v="107"/>
  </r>
  <r>
    <x v="33"/>
    <s v="PCC 52.5N"/>
    <s v="50 kg"/>
    <n v="8.5"/>
    <n v="8.5"/>
    <n v="8.5"/>
    <d v="2026-05-01T00:00:00"/>
    <d v="2026-05-31T00:00:00"/>
    <x v="89"/>
    <d v="2026-04-01T00:00:00"/>
    <x v="157"/>
  </r>
  <r>
    <x v="33"/>
    <s v="PCC 52.5N"/>
    <s v="1 tonne"/>
    <n v="170"/>
    <n v="170"/>
    <n v="170"/>
    <d v="2026-05-01T00:00:00"/>
    <d v="2026-05-31T00:00:00"/>
    <x v="89"/>
    <d v="2026-04-01T00:00:00"/>
    <x v="158"/>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r>
    <x v="35"/>
    <m/>
    <m/>
    <m/>
    <m/>
    <m/>
    <m/>
    <m/>
    <x v="90"/>
    <m/>
    <x v="181"/>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425">
  <r>
    <m/>
    <x v="0"/>
    <m/>
    <m/>
    <m/>
    <m/>
    <m/>
    <x v="0"/>
    <m/>
    <x v="0"/>
  </r>
  <r>
    <m/>
    <x v="0"/>
    <m/>
    <m/>
    <m/>
    <m/>
    <m/>
    <x v="0"/>
    <m/>
    <x v="0"/>
  </r>
  <r>
    <m/>
    <x v="0"/>
    <m/>
    <m/>
    <m/>
    <m/>
    <m/>
    <x v="0"/>
    <m/>
    <x v="0"/>
  </r>
  <r>
    <s v="Butter / Margarine / Ghee (Mentega / Marjerin / Ghee)"/>
    <x v="1"/>
    <s v="480 g"/>
    <n v="3.49"/>
    <m/>
    <d v="2026-08-01T00:00:00"/>
    <d v="2026-08-31T00:00:00"/>
    <x v="1"/>
    <s v="August  week 1"/>
    <x v="1"/>
  </r>
  <r>
    <m/>
    <x v="0"/>
    <m/>
    <m/>
    <m/>
    <m/>
    <m/>
    <x v="0"/>
    <m/>
    <x v="0"/>
  </r>
  <r>
    <m/>
    <x v="0"/>
    <m/>
    <m/>
    <m/>
    <m/>
    <m/>
    <x v="0"/>
    <m/>
    <x v="0"/>
  </r>
  <r>
    <m/>
    <x v="0"/>
    <m/>
    <m/>
    <m/>
    <m/>
    <m/>
    <x v="0"/>
    <m/>
    <x v="0"/>
  </r>
  <r>
    <s v="Canned Preserved Food (Makanan dalam tin)"/>
    <x v="2"/>
    <s v="215 g"/>
    <n v="2.79"/>
    <m/>
    <d v="2026-08-01T00:00:00"/>
    <d v="2026-08-31T00:00:00"/>
    <x v="1"/>
    <s v="August  week 1"/>
    <x v="2"/>
  </r>
  <r>
    <s v="Canned Preserved Food (Makanan dalam tin)"/>
    <x v="3"/>
    <s v="340 g"/>
    <n v="6.49"/>
    <m/>
    <d v="2026-08-01T00:00:00"/>
    <d v="2026-08-31T00:00:00"/>
    <x v="1"/>
    <s v="August  week 1"/>
    <x v="3"/>
  </r>
  <r>
    <m/>
    <x v="0"/>
    <m/>
    <m/>
    <m/>
    <m/>
    <m/>
    <x v="0"/>
    <m/>
    <x v="0"/>
  </r>
  <r>
    <m/>
    <x v="0"/>
    <m/>
    <m/>
    <m/>
    <m/>
    <m/>
    <x v="0"/>
    <m/>
    <x v="0"/>
  </r>
  <r>
    <m/>
    <x v="0"/>
    <m/>
    <m/>
    <m/>
    <m/>
    <m/>
    <x v="0"/>
    <m/>
    <x v="0"/>
  </r>
  <r>
    <m/>
    <x v="0"/>
    <m/>
    <m/>
    <m/>
    <m/>
    <m/>
    <x v="0"/>
    <m/>
    <x v="0"/>
  </r>
  <r>
    <m/>
    <x v="0"/>
    <m/>
    <m/>
    <m/>
    <m/>
    <m/>
    <x v="0"/>
    <m/>
    <x v="0"/>
  </r>
  <r>
    <m/>
    <x v="0"/>
    <m/>
    <m/>
    <m/>
    <m/>
    <m/>
    <x v="0"/>
    <m/>
    <x v="0"/>
  </r>
  <r>
    <m/>
    <x v="0"/>
    <m/>
    <m/>
    <m/>
    <m/>
    <m/>
    <x v="0"/>
    <m/>
    <x v="0"/>
  </r>
  <r>
    <m/>
    <x v="0"/>
    <m/>
    <m/>
    <m/>
    <m/>
    <m/>
    <x v="0"/>
    <m/>
    <x v="0"/>
  </r>
  <r>
    <s v="Condensed Milk (Susu pekat manis)"/>
    <x v="4"/>
    <s v="390 g"/>
    <n v="1.19"/>
    <m/>
    <d v="2026-08-01T00:00:00"/>
    <d v="2026-08-31T00:00:00"/>
    <x v="1"/>
    <s v="August  week 1"/>
    <x v="4"/>
  </r>
  <r>
    <m/>
    <x v="0"/>
    <m/>
    <m/>
    <m/>
    <m/>
    <m/>
    <x v="0"/>
    <m/>
    <x v="0"/>
  </r>
  <r>
    <s v="Condensed Milk (Susu pekat manis)"/>
    <x v="5"/>
    <s v="380 g"/>
    <n v="1.1000000000000001"/>
    <m/>
    <d v="2026-08-01T00:00:00"/>
    <d v="2026-08-31T00:00:00"/>
    <x v="1"/>
    <s v="August  week 1"/>
    <x v="5"/>
  </r>
  <r>
    <m/>
    <x v="0"/>
    <m/>
    <m/>
    <m/>
    <m/>
    <m/>
    <x v="0"/>
    <m/>
    <x v="0"/>
  </r>
  <r>
    <s v="Cooking Oil (Minyak masak)"/>
    <x v="6"/>
    <s v="2 kg"/>
    <n v="4.7"/>
    <m/>
    <d v="2026-08-01T00:00:00"/>
    <d v="2026-08-31T00:00:00"/>
    <x v="1"/>
    <s v="August  week 1"/>
    <x v="6"/>
  </r>
  <r>
    <s v="Cooking Oil (Minyak masak)"/>
    <x v="6"/>
    <s v="5 kg"/>
    <n v="9.99"/>
    <m/>
    <d v="2026-08-01T00:00:00"/>
    <d v="2026-08-31T00:00:00"/>
    <x v="1"/>
    <s v="August  week 1"/>
    <x v="7"/>
  </r>
  <r>
    <m/>
    <x v="0"/>
    <m/>
    <m/>
    <m/>
    <m/>
    <m/>
    <x v="0"/>
    <m/>
    <x v="0"/>
  </r>
  <r>
    <m/>
    <x v="0"/>
    <m/>
    <m/>
    <m/>
    <m/>
    <m/>
    <x v="0"/>
    <m/>
    <x v="0"/>
  </r>
  <r>
    <m/>
    <x v="0"/>
    <m/>
    <m/>
    <m/>
    <m/>
    <m/>
    <x v="0"/>
    <m/>
    <x v="0"/>
  </r>
  <r>
    <m/>
    <x v="0"/>
    <m/>
    <m/>
    <m/>
    <m/>
    <m/>
    <x v="0"/>
    <m/>
    <x v="0"/>
  </r>
  <r>
    <m/>
    <x v="0"/>
    <m/>
    <m/>
    <m/>
    <m/>
    <m/>
    <x v="0"/>
    <m/>
    <x v="0"/>
  </r>
  <r>
    <m/>
    <x v="0"/>
    <m/>
    <m/>
    <m/>
    <m/>
    <m/>
    <x v="0"/>
    <m/>
    <x v="0"/>
  </r>
  <r>
    <s v="Cooking Oil (Minyak masak)"/>
    <x v="7"/>
    <s v="2 lit"/>
    <n v="4.75"/>
    <m/>
    <d v="2026-08-01T00:00:00"/>
    <d v="2026-08-31T00:00:00"/>
    <x v="1"/>
    <s v="August  week 1"/>
    <x v="8"/>
  </r>
  <r>
    <s v="Cooking Oil (Minyak masak)"/>
    <x v="7"/>
    <s v="5 lit"/>
    <n v="11.69"/>
    <m/>
    <d v="2026-08-01T00:00:00"/>
    <d v="2026-08-31T00:00:00"/>
    <x v="1"/>
    <s v="August  week 1"/>
    <x v="9"/>
  </r>
  <r>
    <s v="Cooking Oil (Minyak masak)"/>
    <x v="8"/>
    <s v="2 lit"/>
    <n v="4.3899999999999997"/>
    <m/>
    <d v="2026-08-01T00:00:00"/>
    <d v="2026-08-31T00:00:00"/>
    <x v="1"/>
    <s v="August  week 1"/>
    <x v="10"/>
  </r>
  <r>
    <m/>
    <x v="0"/>
    <m/>
    <m/>
    <m/>
    <m/>
    <m/>
    <x v="0"/>
    <m/>
    <x v="0"/>
  </r>
  <r>
    <s v="Cooking Oil (Minyak masak)"/>
    <x v="9"/>
    <s v="5 lit"/>
    <n v="10.49"/>
    <m/>
    <d v="2026-08-01T00:00:00"/>
    <d v="2026-08-31T00:00:00"/>
    <x v="1"/>
    <s v="August  week 1"/>
    <x v="11"/>
  </r>
  <r>
    <s v="Cordial Syrups (Minuman sirap berperisa)"/>
    <x v="10"/>
    <s v="2 lit"/>
    <n v="4.6900000000000004"/>
    <m/>
    <d v="2026-08-01T00:00:00"/>
    <d v="2026-08-31T00:00:00"/>
    <x v="1"/>
    <s v="August  week 1"/>
    <x v="12"/>
  </r>
  <r>
    <s v="Cordial Syrups (Minuman sirap berperisa)"/>
    <x v="11"/>
    <s v="2 lit"/>
    <n v="4.6900000000000004"/>
    <m/>
    <d v="2026-08-01T00:00:00"/>
    <d v="2026-08-31T00:00:00"/>
    <x v="1"/>
    <s v="August  week 1"/>
    <x v="13"/>
  </r>
  <r>
    <s v="Cordial Syrups (Minuman sirap berperisa)"/>
    <x v="12"/>
    <s v="2 lit"/>
    <n v="4.6900000000000004"/>
    <m/>
    <d v="2026-08-01T00:00:00"/>
    <d v="2026-08-31T00:00:00"/>
    <x v="1"/>
    <s v="August  week 1"/>
    <x v="14"/>
  </r>
  <r>
    <s v="Cordial Syrups (Minuman sirap berperisa)"/>
    <x v="13"/>
    <s v="750 ml"/>
    <n v="4.2"/>
    <m/>
    <d v="2026-08-01T00:00:00"/>
    <d v="2026-08-31T00:00:00"/>
    <x v="1"/>
    <s v="August  week 1"/>
    <x v="15"/>
  </r>
  <r>
    <s v="Cordial Syrups (Minuman sirap berperisa)"/>
    <x v="14"/>
    <s v="2 lit"/>
    <n v="4.5"/>
    <m/>
    <d v="2026-08-01T00:00:00"/>
    <d v="2026-08-31T00:00:00"/>
    <x v="1"/>
    <s v="August  week 1"/>
    <x v="16"/>
  </r>
  <r>
    <s v="Cordial Syrups (Minuman sirap berperisa)"/>
    <x v="15"/>
    <s v="2 lit"/>
    <n v="4.2"/>
    <m/>
    <d v="2026-08-01T00:00:00"/>
    <d v="2026-08-31T00:00:00"/>
    <x v="1"/>
    <s v="August  week 1"/>
    <x v="17"/>
  </r>
  <r>
    <s v="Cordial Syrups (Minuman sirap berperisa)"/>
    <x v="16"/>
    <s v="1 lit"/>
    <n v="2.2000000000000002"/>
    <m/>
    <d v="2026-08-01T00:00:00"/>
    <d v="2026-08-31T00:00:00"/>
    <x v="1"/>
    <s v="August  week 1"/>
    <x v="18"/>
  </r>
  <r>
    <m/>
    <x v="0"/>
    <m/>
    <m/>
    <m/>
    <m/>
    <m/>
    <x v="0"/>
    <m/>
    <x v="0"/>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35"/>
    <m/>
    <d v="2026-08-01T00:00:00"/>
    <d v="2026-08-31T00:00:00"/>
    <x v="1"/>
    <s v="August  week 1"/>
    <x v="19"/>
  </r>
  <r>
    <m/>
    <x v="0"/>
    <m/>
    <m/>
    <m/>
    <m/>
    <m/>
    <x v="0"/>
    <m/>
    <x v="0"/>
  </r>
  <r>
    <m/>
    <x v="0"/>
    <m/>
    <m/>
    <m/>
    <m/>
    <m/>
    <x v="0"/>
    <m/>
    <x v="0"/>
  </r>
  <r>
    <m/>
    <x v="0"/>
    <m/>
    <m/>
    <m/>
    <m/>
    <m/>
    <x v="0"/>
    <m/>
    <x v="0"/>
  </r>
  <r>
    <m/>
    <x v="0"/>
    <m/>
    <m/>
    <m/>
    <m/>
    <m/>
    <x v="0"/>
    <m/>
    <x v="0"/>
  </r>
  <r>
    <m/>
    <x v="0"/>
    <m/>
    <m/>
    <m/>
    <m/>
    <m/>
    <x v="0"/>
    <m/>
    <x v="0"/>
  </r>
  <r>
    <m/>
    <x v="0"/>
    <m/>
    <m/>
    <m/>
    <m/>
    <m/>
    <x v="0"/>
    <m/>
    <x v="0"/>
  </r>
  <r>
    <m/>
    <x v="0"/>
    <m/>
    <m/>
    <m/>
    <m/>
    <m/>
    <x v="0"/>
    <m/>
    <x v="0"/>
  </r>
  <r>
    <m/>
    <x v="0"/>
    <m/>
    <m/>
    <m/>
    <m/>
    <m/>
    <x v="0"/>
    <m/>
    <x v="0"/>
  </r>
  <r>
    <s v="Evaporated Milk (Susu cair)"/>
    <x v="18"/>
    <s v="390 g"/>
    <n v="1.49"/>
    <m/>
    <d v="2026-08-01T00:00:00"/>
    <d v="2026-08-31T00:00:00"/>
    <x v="1"/>
    <s v="August  week 1"/>
    <x v="20"/>
  </r>
  <r>
    <s v="Evaporated Milk (Susu cair)"/>
    <x v="19"/>
    <s v="390 g"/>
    <n v="1.19"/>
    <m/>
    <d v="2026-08-01T00:00:00"/>
    <d v="2026-08-31T00:00:00"/>
    <x v="1"/>
    <s v="August  week 1"/>
    <x v="21"/>
  </r>
  <r>
    <s v="Evaporated Milk (Susu cair)"/>
    <x v="20"/>
    <s v="390 g"/>
    <n v="1.25"/>
    <m/>
    <d v="2026-08-01T00:00:00"/>
    <d v="2026-08-31T00:00:00"/>
    <x v="1"/>
    <s v="August  week 1"/>
    <x v="22"/>
  </r>
  <r>
    <s v="Evaporated Milk (Susu cair)"/>
    <x v="21"/>
    <s v="385 g"/>
    <n v="1.1000000000000001"/>
    <m/>
    <d v="2026-08-01T00:00:00"/>
    <d v="2026-08-31T00:00:00"/>
    <x v="1"/>
    <s v="August  week 1"/>
    <x v="23"/>
  </r>
  <r>
    <m/>
    <x v="0"/>
    <m/>
    <m/>
    <m/>
    <m/>
    <m/>
    <x v="0"/>
    <m/>
    <x v="0"/>
  </r>
  <r>
    <s v="Flour (Tepung)"/>
    <x v="22"/>
    <s v="500 g"/>
    <n v="1.25"/>
    <m/>
    <d v="2026-08-01T00:00:00"/>
    <d v="2026-08-31T00:00:00"/>
    <x v="1"/>
    <s v="August  week 1"/>
    <x v="24"/>
  </r>
  <r>
    <s v="Flour (Tepung)"/>
    <x v="23"/>
    <s v="500 g"/>
    <n v="0.9"/>
    <m/>
    <d v="2026-08-01T00:00:00"/>
    <d v="2026-08-31T00:00:00"/>
    <x v="1"/>
    <s v="August  week 1"/>
    <x v="25"/>
  </r>
  <r>
    <s v="Flour (Tepung)"/>
    <x v="24"/>
    <s v="500 g"/>
    <n v="0.9"/>
    <m/>
    <d v="2026-08-01T00:00:00"/>
    <d v="2026-08-31T00:00:00"/>
    <x v="1"/>
    <s v="August  week 1"/>
    <x v="26"/>
  </r>
  <r>
    <s v="Flour (Tepung)"/>
    <x v="25"/>
    <s v="1 kg"/>
    <n v="2.1"/>
    <m/>
    <d v="2026-08-01T00:00:00"/>
    <d v="2026-08-31T00:00:00"/>
    <x v="1"/>
    <s v="August  week 1"/>
    <x v="27"/>
  </r>
  <r>
    <s v="Flour (Tepung)"/>
    <x v="26"/>
    <s v="1 kg"/>
    <n v="2.4500000000000002"/>
    <m/>
    <d v="2026-08-01T00:00:00"/>
    <d v="2026-08-31T00:00:00"/>
    <x v="1"/>
    <s v="August  week 1"/>
    <x v="28"/>
  </r>
  <r>
    <s v="Formulated Powdered Milk (Susu tepung formula anak damit)"/>
    <x v="27"/>
    <s v="850 g"/>
    <n v="8.1999999999999993"/>
    <m/>
    <d v="2026-08-01T00:00:00"/>
    <d v="2026-08-31T00:00:00"/>
    <x v="1"/>
    <s v="August  week 1"/>
    <x v="29"/>
  </r>
  <r>
    <s v="Formulated Powdered Milk (Susu tepung formula anak damit)"/>
    <x v="28"/>
    <s v="850 g"/>
    <n v="8.1999999999999993"/>
    <m/>
    <d v="2026-08-01T00:00:00"/>
    <d v="2026-08-31T00:00:00"/>
    <x v="1"/>
    <s v="August  week 1"/>
    <x v="3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29"/>
    <s v="NB 28"/>
    <n v="9.99"/>
    <m/>
    <d v="2026-08-01T00:00:00"/>
    <d v="2026-08-31T00:00:00"/>
    <x v="1"/>
    <s v="August  week 1"/>
    <x v="31"/>
  </r>
  <r>
    <s v="Infant Diapers (Lampin bayi pakai buang)"/>
    <x v="30"/>
    <s v="S 32"/>
    <n v="9.99"/>
    <m/>
    <d v="2026-08-01T00:00:00"/>
    <d v="2026-08-31T00:00:00"/>
    <x v="1"/>
    <s v="August  week 1"/>
    <x v="32"/>
  </r>
  <r>
    <s v="Infant Diapers (Lampin bayi pakai buang)"/>
    <x v="31"/>
    <s v="M 28"/>
    <n v="9.99"/>
    <m/>
    <d v="2026-08-01T00:00:00"/>
    <d v="2026-08-31T00:00:00"/>
    <x v="1"/>
    <s v="August  week 1"/>
    <x v="33"/>
  </r>
  <r>
    <s v="Infant Diapers (Lampin bayi pakai buang)"/>
    <x v="32"/>
    <s v="L 44"/>
    <n v="9.99"/>
    <m/>
    <d v="2026-08-01T00:00:00"/>
    <d v="2026-08-31T00:00:00"/>
    <x v="1"/>
    <s v="August  week 1"/>
    <x v="34"/>
  </r>
  <r>
    <s v="Infant Diapers (Lampin bayi pakai buang)"/>
    <x v="33"/>
    <s v="XL 36"/>
    <n v="9.99"/>
    <m/>
    <d v="2026-08-01T00:00:00"/>
    <d v="2026-08-31T00:00:00"/>
    <x v="1"/>
    <s v="August  week 1"/>
    <x v="35"/>
  </r>
  <r>
    <s v="Infant Diapers (Lampin bayi pakai buang)"/>
    <x v="34"/>
    <s v="XXL 16"/>
    <n v="9.99"/>
    <m/>
    <d v="2026-08-01T00:00:00"/>
    <d v="2026-08-31T00:00:00"/>
    <x v="1"/>
    <s v="August  week 1"/>
    <x v="3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45"/>
    <m/>
    <d v="2026-08-01T00:00:00"/>
    <d v="2026-08-31T00:00:00"/>
    <x v="1"/>
    <s v="August  week 1"/>
    <x v="37"/>
  </r>
  <r>
    <s v="Instant Noodles (Mee segera)"/>
    <x v="36"/>
    <s v="80 g x 5"/>
    <n v="1.55"/>
    <m/>
    <d v="2026-08-01T00:00:00"/>
    <d v="2026-08-31T00:00:00"/>
    <x v="1"/>
    <s v="August  week 1"/>
    <x v="38"/>
  </r>
  <r>
    <s v="Instant Noodles (Mee segera)"/>
    <x v="37"/>
    <s v="80 g x 5"/>
    <n v="1.65"/>
    <m/>
    <d v="2026-08-01T00:00:00"/>
    <d v="2026-08-31T00:00:00"/>
    <x v="1"/>
    <s v="August  week 1"/>
    <x v="39"/>
  </r>
  <r>
    <s v="Instant Noodles (Mee segera)"/>
    <x v="38"/>
    <s v="80 g x 5"/>
    <n v="1.49"/>
    <m/>
    <d v="2026-08-01T00:00:00"/>
    <d v="2026-08-31T00:00:00"/>
    <x v="1"/>
    <s v="August  week 1"/>
    <x v="40"/>
  </r>
  <r>
    <s v="Instant Noodles (Mee segera)"/>
    <x v="39"/>
    <s v="80 g x 5"/>
    <n v="1.39"/>
    <m/>
    <d v="2026-08-01T00:00:00"/>
    <d v="2026-08-31T00:00:00"/>
    <x v="1"/>
    <s v="August  week 1"/>
    <x v="41"/>
  </r>
  <r>
    <m/>
    <x v="0"/>
    <m/>
    <m/>
    <m/>
    <m/>
    <m/>
    <x v="0"/>
    <m/>
    <x v="0"/>
  </r>
  <r>
    <m/>
    <x v="0"/>
    <m/>
    <m/>
    <m/>
    <m/>
    <m/>
    <x v="0"/>
    <m/>
    <x v="0"/>
  </r>
  <r>
    <m/>
    <x v="0"/>
    <m/>
    <m/>
    <m/>
    <m/>
    <m/>
    <x v="0"/>
    <m/>
    <x v="0"/>
  </r>
  <r>
    <s v="Milo (Produk Malaysia)"/>
    <x v="40"/>
    <s v="1 kg"/>
    <n v="5.99"/>
    <m/>
    <d v="2026-08-01T00:00:00"/>
    <d v="2026-08-31T00:00:00"/>
    <x v="1"/>
    <s v="August  week 1"/>
    <x v="42"/>
  </r>
  <r>
    <m/>
    <x v="0"/>
    <m/>
    <m/>
    <m/>
    <m/>
    <m/>
    <x v="0"/>
    <m/>
    <x v="0"/>
  </r>
  <r>
    <m/>
    <x v="0"/>
    <m/>
    <m/>
    <m/>
    <m/>
    <m/>
    <x v="0"/>
    <m/>
    <x v="0"/>
  </r>
  <r>
    <m/>
    <x v="0"/>
    <m/>
    <m/>
    <m/>
    <m/>
    <m/>
    <x v="0"/>
    <m/>
    <x v="0"/>
  </r>
  <r>
    <s v="Monosodium Glutamate @ MSG"/>
    <x v="41"/>
    <s v="300 g"/>
    <n v="2.2000000000000002"/>
    <m/>
    <d v="2026-08-01T00:00:00"/>
    <d v="2026-08-31T00:00:00"/>
    <x v="1"/>
    <s v="August  week 1"/>
    <x v="43"/>
  </r>
  <r>
    <m/>
    <x v="0"/>
    <m/>
    <m/>
    <m/>
    <m/>
    <m/>
    <x v="0"/>
    <m/>
    <x v="0"/>
  </r>
  <r>
    <m/>
    <x v="0"/>
    <m/>
    <m/>
    <m/>
    <m/>
    <m/>
    <x v="0"/>
    <m/>
    <x v="0"/>
  </r>
  <r>
    <m/>
    <x v="0"/>
    <m/>
    <m/>
    <m/>
    <m/>
    <m/>
    <x v="0"/>
    <m/>
    <x v="0"/>
  </r>
  <r>
    <m/>
    <x v="0"/>
    <m/>
    <m/>
    <m/>
    <m/>
    <m/>
    <x v="0"/>
    <m/>
    <x v="0"/>
  </r>
  <r>
    <m/>
    <x v="0"/>
    <m/>
    <m/>
    <m/>
    <m/>
    <m/>
    <x v="0"/>
    <m/>
    <x v="0"/>
  </r>
  <r>
    <m/>
    <x v="0"/>
    <m/>
    <m/>
    <m/>
    <m/>
    <m/>
    <x v="0"/>
    <m/>
    <x v="0"/>
  </r>
  <r>
    <m/>
    <x v="0"/>
    <m/>
    <m/>
    <m/>
    <m/>
    <m/>
    <x v="0"/>
    <m/>
    <x v="0"/>
  </r>
  <r>
    <s v="Santan"/>
    <x v="42"/>
    <s v="200 ml"/>
    <n v="1.25"/>
    <m/>
    <d v="2026-08-01T00:00:00"/>
    <d v="2026-08-31T00:00:00"/>
    <x v="1"/>
    <s v="August  week 1"/>
    <x v="44"/>
  </r>
  <r>
    <s v="Santan"/>
    <x v="43"/>
    <s v="270 ml"/>
    <n v="2.2999999999999998"/>
    <m/>
    <d v="2026-08-01T00:00:00"/>
    <d v="2026-08-31T00:00:00"/>
    <x v="1"/>
    <s v="August  week 1"/>
    <x v="45"/>
  </r>
  <r>
    <s v="Santan"/>
    <x v="44"/>
    <s v="400 ml"/>
    <n v="3.3"/>
    <m/>
    <d v="2026-08-01T00:00:00"/>
    <d v="2026-08-31T00:00:00"/>
    <x v="1"/>
    <s v="August  week 1"/>
    <x v="46"/>
  </r>
  <r>
    <s v="Santan"/>
    <x v="45"/>
    <s v="400 g"/>
    <n v="2.99"/>
    <m/>
    <d v="2026-08-01T00:00:00"/>
    <d v="2026-08-31T00:00:00"/>
    <x v="1"/>
    <s v="August  week 1"/>
    <x v="47"/>
  </r>
  <r>
    <m/>
    <x v="0"/>
    <m/>
    <m/>
    <m/>
    <m/>
    <m/>
    <x v="0"/>
    <m/>
    <x v="0"/>
  </r>
  <r>
    <s v="Santan"/>
    <x v="46"/>
    <s v="400 ml"/>
    <n v="1.49"/>
    <m/>
    <d v="2026-08-01T00:00:00"/>
    <d v="2026-08-31T00:00:00"/>
    <x v="1"/>
    <s v="August  week 1"/>
    <x v="48"/>
  </r>
  <r>
    <s v="Santan"/>
    <x v="47"/>
    <s v="400 ml"/>
    <n v="1.1499999999999999"/>
    <m/>
    <d v="2026-08-01T00:00:00"/>
    <d v="2026-08-31T00:00:00"/>
    <x v="1"/>
    <s v="August  week 1"/>
    <x v="49"/>
  </r>
  <r>
    <s v="Santan"/>
    <x v="48"/>
    <s v="200 ml"/>
    <n v="1.4"/>
    <m/>
    <d v="2026-08-01T00:00:00"/>
    <d v="2026-08-31T00:00:00"/>
    <x v="1"/>
    <s v="August  week 1"/>
    <x v="50"/>
  </r>
  <r>
    <s v="Santan"/>
    <x v="49"/>
    <s v="500 g"/>
    <n v="2.95"/>
    <m/>
    <d v="2026-08-01T00:00:00"/>
    <d v="2026-08-31T00:00:00"/>
    <x v="1"/>
    <s v="August  week 1"/>
    <x v="51"/>
  </r>
  <r>
    <m/>
    <x v="0"/>
    <m/>
    <m/>
    <m/>
    <m/>
    <m/>
    <x v="0"/>
    <m/>
    <x v="0"/>
  </r>
  <r>
    <m/>
    <x v="0"/>
    <m/>
    <m/>
    <m/>
    <m/>
    <m/>
    <x v="0"/>
    <m/>
    <x v="0"/>
  </r>
  <r>
    <s v="Sauces (Sos)"/>
    <x v="50"/>
    <s v="645 ml"/>
    <n v="3.49"/>
    <m/>
    <d v="2026-08-01T00:00:00"/>
    <d v="2026-08-31T00:00:00"/>
    <x v="1"/>
    <s v="August  week 1"/>
    <x v="52"/>
  </r>
  <r>
    <s v="Sauces (Sos)"/>
    <x v="51"/>
    <s v="645 ml"/>
    <n v="4.0999999999999996"/>
    <m/>
    <d v="2026-08-01T00:00:00"/>
    <d v="2026-08-31T00:00:00"/>
    <x v="1"/>
    <s v="August  week 1"/>
    <x v="53"/>
  </r>
  <r>
    <s v="Sauces (Sos)"/>
    <x v="52"/>
    <s v="340 g"/>
    <n v="1.49"/>
    <m/>
    <d v="2026-08-01T00:00:00"/>
    <d v="2026-08-31T00:00:00"/>
    <x v="1"/>
    <s v="August  week 1"/>
    <x v="54"/>
  </r>
  <r>
    <s v="Sauces (Sos)"/>
    <x v="53"/>
    <s v="500 g"/>
    <n v="2.5"/>
    <m/>
    <d v="2026-08-01T00:00:00"/>
    <d v="2026-08-31T00:00:00"/>
    <x v="1"/>
    <s v="August  week 1"/>
    <x v="55"/>
  </r>
  <r>
    <s v="Sauces (Sos)"/>
    <x v="54"/>
    <s v="325 g"/>
    <n v="1.39"/>
    <m/>
    <d v="2026-08-01T00:00:00"/>
    <d v="2026-08-31T00:00:00"/>
    <x v="1"/>
    <s v="August  week 1"/>
    <x v="56"/>
  </r>
  <r>
    <s v="Sauces (Sos)"/>
    <x v="55"/>
    <s v="310 g"/>
    <n v="1.35"/>
    <m/>
    <d v="2026-08-01T00:00:00"/>
    <d v="2026-08-31T00:00:00"/>
    <x v="1"/>
    <s v="August  week 1"/>
    <x v="57"/>
  </r>
  <r>
    <s v="Sauces (Sos)"/>
    <x v="56"/>
    <s v="510 g"/>
    <n v="2.4"/>
    <m/>
    <d v="2026-08-01T00:00:00"/>
    <d v="2026-08-31T00:00:00"/>
    <x v="1"/>
    <s v="August  week 1"/>
    <x v="5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
    <s v="480 g"/>
    <n v="3.8"/>
    <m/>
    <d v="2026-08-01T00:00:00"/>
    <d v="2026-08-31T00:00:00"/>
    <x v="2"/>
    <s v="August  week 1"/>
    <x v="1"/>
  </r>
  <r>
    <m/>
    <x v="0"/>
    <m/>
    <m/>
    <m/>
    <m/>
    <m/>
    <x v="0"/>
    <m/>
    <x v="0"/>
  </r>
  <r>
    <m/>
    <x v="0"/>
    <m/>
    <m/>
    <m/>
    <m/>
    <m/>
    <x v="0"/>
    <m/>
    <x v="0"/>
  </r>
  <r>
    <m/>
    <x v="0"/>
    <m/>
    <m/>
    <m/>
    <m/>
    <m/>
    <x v="0"/>
    <m/>
    <x v="0"/>
  </r>
  <r>
    <s v="Canned Preserved Food (Makanan dalam tin)"/>
    <x v="2"/>
    <s v="215 g"/>
    <n v="2.99"/>
    <m/>
    <d v="2026-08-01T00:00:00"/>
    <d v="2026-08-31T00:00:00"/>
    <x v="2"/>
    <s v="August  week 1"/>
    <x v="2"/>
  </r>
  <r>
    <s v="Canned Preserved Food (Makanan dalam tin)"/>
    <x v="3"/>
    <s v="340 g"/>
    <n v="6.3"/>
    <m/>
    <d v="2026-08-01T00:00:00"/>
    <d v="2026-08-31T00:00:00"/>
    <x v="2"/>
    <s v="August  week 1"/>
    <x v="3"/>
  </r>
  <r>
    <m/>
    <x v="0"/>
    <m/>
    <m/>
    <m/>
    <m/>
    <m/>
    <x v="0"/>
    <m/>
    <x v="0"/>
  </r>
  <r>
    <m/>
    <x v="0"/>
    <m/>
    <m/>
    <m/>
    <m/>
    <m/>
    <x v="0"/>
    <m/>
    <x v="0"/>
  </r>
  <r>
    <m/>
    <x v="0"/>
    <m/>
    <m/>
    <m/>
    <m/>
    <m/>
    <x v="0"/>
    <m/>
    <x v="0"/>
  </r>
  <r>
    <m/>
    <x v="0"/>
    <m/>
    <m/>
    <m/>
    <m/>
    <m/>
    <x v="0"/>
    <m/>
    <x v="0"/>
  </r>
  <r>
    <m/>
    <x v="0"/>
    <m/>
    <m/>
    <m/>
    <m/>
    <m/>
    <x v="0"/>
    <m/>
    <x v="0"/>
  </r>
  <r>
    <m/>
    <x v="0"/>
    <m/>
    <m/>
    <m/>
    <m/>
    <m/>
    <x v="0"/>
    <m/>
    <x v="0"/>
  </r>
  <r>
    <s v="Chicken Eggs (Telur ayam)"/>
    <x v="57"/>
    <s v="10 pcs"/>
    <n v="2"/>
    <m/>
    <d v="2026-08-01T00:00:00"/>
    <d v="2026-08-31T00:00:00"/>
    <x v="2"/>
    <s v="August  week 1"/>
    <x v="59"/>
  </r>
  <r>
    <s v="Chicken Eggs (Telur ayam)"/>
    <x v="57"/>
    <s v="1 tray"/>
    <n v="5.5"/>
    <m/>
    <d v="2026-08-01T00:00:00"/>
    <d v="2026-08-31T00:00:00"/>
    <x v="2"/>
    <s v="August  week 1"/>
    <x v="60"/>
  </r>
  <r>
    <m/>
    <x v="0"/>
    <m/>
    <m/>
    <m/>
    <m/>
    <m/>
    <x v="0"/>
    <m/>
    <x v="0"/>
  </r>
  <r>
    <m/>
    <x v="0"/>
    <m/>
    <m/>
    <m/>
    <m/>
    <m/>
    <x v="0"/>
    <m/>
    <x v="0"/>
  </r>
  <r>
    <s v="Condensed Milk (Susu pekat manis)"/>
    <x v="5"/>
    <s v="380 g"/>
    <n v="1.2"/>
    <m/>
    <d v="2026-08-01T00:00:00"/>
    <d v="2026-08-31T00:00:00"/>
    <x v="2"/>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5999999999999996"/>
    <m/>
    <d v="2026-08-01T00:00:00"/>
    <d v="2026-08-31T00:00:00"/>
    <x v="2"/>
    <s v="August  week 1"/>
    <x v="8"/>
  </r>
  <r>
    <s v="Cooking Oil (Minyak masak)"/>
    <x v="7"/>
    <s v="5 lit"/>
    <n v="11.8"/>
    <m/>
    <d v="2026-08-01T00:00:00"/>
    <d v="2026-08-31T00:00:00"/>
    <x v="2"/>
    <s v="August  week 1"/>
    <x v="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6"/>
    <s v="1 lit"/>
    <n v="2.1"/>
    <m/>
    <d v="2026-08-01T00:00:00"/>
    <d v="2026-08-31T00:00:00"/>
    <x v="2"/>
    <s v="August  week 1"/>
    <x v="18"/>
  </r>
  <r>
    <m/>
    <x v="0"/>
    <m/>
    <m/>
    <m/>
    <m/>
    <m/>
    <x v="0"/>
    <m/>
    <x v="0"/>
  </r>
  <r>
    <m/>
    <x v="0"/>
    <m/>
    <m/>
    <m/>
    <m/>
    <m/>
    <x v="0"/>
    <m/>
    <x v="0"/>
  </r>
  <r>
    <m/>
    <x v="0"/>
    <m/>
    <m/>
    <m/>
    <m/>
    <m/>
    <x v="0"/>
    <m/>
    <x v="0"/>
  </r>
  <r>
    <m/>
    <x v="0"/>
    <m/>
    <m/>
    <m/>
    <m/>
    <m/>
    <x v="0"/>
    <m/>
    <x v="0"/>
  </r>
  <r>
    <s v="Detergents (Pencuci pakaian)"/>
    <x v="58"/>
    <s v="1 lit"/>
    <n v="2.6"/>
    <m/>
    <d v="2026-08-01T00:00:00"/>
    <d v="2026-08-31T00:00:00"/>
    <x v="2"/>
    <s v="August  week 1"/>
    <x v="61"/>
  </r>
  <r>
    <m/>
    <x v="0"/>
    <m/>
    <m/>
    <m/>
    <m/>
    <m/>
    <x v="0"/>
    <m/>
    <x v="0"/>
  </r>
  <r>
    <s v="Detergents (Pencuci pakaian)"/>
    <x v="59"/>
    <s v="2.4 kg"/>
    <n v="4.7"/>
    <m/>
    <d v="2026-08-01T00:00:00"/>
    <d v="2026-08-31T00:00:00"/>
    <x v="2"/>
    <s v="August  week 1"/>
    <x v="62"/>
  </r>
  <r>
    <m/>
    <x v="0"/>
    <m/>
    <m/>
    <m/>
    <m/>
    <m/>
    <x v="0"/>
    <m/>
    <x v="0"/>
  </r>
  <r>
    <s v="Dried Noodles (Mee kering)"/>
    <x v="17"/>
    <s v="400 g"/>
    <n v="1.45"/>
    <m/>
    <d v="2026-08-01T00:00:00"/>
    <d v="2026-08-31T00:00:00"/>
    <x v="2"/>
    <s v="August  week 1"/>
    <x v="19"/>
  </r>
  <r>
    <m/>
    <x v="0"/>
    <m/>
    <m/>
    <m/>
    <m/>
    <m/>
    <x v="0"/>
    <m/>
    <x v="0"/>
  </r>
  <r>
    <s v="Dried Noodles (Mee kering)"/>
    <x v="60"/>
    <s v="150 g"/>
    <n v="0.7"/>
    <m/>
    <d v="2026-08-01T00:00:00"/>
    <d v="2026-08-31T00:00:00"/>
    <x v="2"/>
    <s v="August  week 1"/>
    <x v="63"/>
  </r>
  <r>
    <m/>
    <x v="0"/>
    <m/>
    <m/>
    <m/>
    <m/>
    <m/>
    <x v="0"/>
    <m/>
    <x v="0"/>
  </r>
  <r>
    <m/>
    <x v="0"/>
    <m/>
    <m/>
    <m/>
    <m/>
    <m/>
    <x v="0"/>
    <m/>
    <x v="0"/>
  </r>
  <r>
    <m/>
    <x v="0"/>
    <m/>
    <m/>
    <m/>
    <m/>
    <m/>
    <x v="0"/>
    <m/>
    <x v="0"/>
  </r>
  <r>
    <s v="Drinks (Minuman)"/>
    <x v="61"/>
    <s v="200 g"/>
    <n v="9.9"/>
    <m/>
    <d v="2026-08-01T00:00:00"/>
    <d v="2026-08-31T00:00:00"/>
    <x v="2"/>
    <s v="August  week 1"/>
    <x v="6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2.8"/>
    <m/>
    <d v="2026-08-01T00:00:00"/>
    <d v="2026-08-31T00:00:00"/>
    <x v="2"/>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3.2"/>
    <m/>
    <d v="2026-08-01T00:00:00"/>
    <d v="2026-08-31T00:00:00"/>
    <x v="2"/>
    <s v="August  week 1"/>
    <x v="37"/>
  </r>
  <r>
    <s v="Instant Noodles (Mee segera)"/>
    <x v="36"/>
    <s v="80 g x 5"/>
    <n v="3.2"/>
    <m/>
    <d v="2026-08-01T00:00:00"/>
    <d v="2026-08-31T00:00:00"/>
    <x v="2"/>
    <s v="August  week 1"/>
    <x v="38"/>
  </r>
  <r>
    <s v="Instant Noodles (Mee segera)"/>
    <x v="37"/>
    <s v="80 g x 5"/>
    <n v="1.99"/>
    <m/>
    <d v="2026-08-01T00:00:00"/>
    <d v="2026-08-31T00:00:00"/>
    <x v="2"/>
    <s v="August  week 1"/>
    <x v="39"/>
  </r>
  <r>
    <s v="Instant Noodles (Mee segera)"/>
    <x v="38"/>
    <s v="80 g x 5"/>
    <n v="1.7"/>
    <m/>
    <d v="2026-08-01T00:00:00"/>
    <d v="2026-08-31T00:00:00"/>
    <x v="2"/>
    <s v="August  week 1"/>
    <x v="40"/>
  </r>
  <r>
    <m/>
    <x v="0"/>
    <m/>
    <m/>
    <m/>
    <m/>
    <m/>
    <x v="0"/>
    <m/>
    <x v="0"/>
  </r>
  <r>
    <m/>
    <x v="0"/>
    <m/>
    <m/>
    <m/>
    <m/>
    <m/>
    <x v="0"/>
    <m/>
    <x v="0"/>
  </r>
  <r>
    <m/>
    <x v="0"/>
    <m/>
    <m/>
    <m/>
    <m/>
    <m/>
    <x v="0"/>
    <m/>
    <x v="0"/>
  </r>
  <r>
    <m/>
    <x v="0"/>
    <m/>
    <m/>
    <m/>
    <m/>
    <m/>
    <x v="0"/>
    <m/>
    <x v="0"/>
  </r>
  <r>
    <m/>
    <x v="0"/>
    <m/>
    <m/>
    <m/>
    <m/>
    <m/>
    <x v="0"/>
    <m/>
    <x v="0"/>
  </r>
  <r>
    <m/>
    <x v="0"/>
    <m/>
    <m/>
    <m/>
    <m/>
    <m/>
    <x v="0"/>
    <m/>
    <x v="0"/>
  </r>
  <r>
    <s v="Monosodium Glutamate @ MSG"/>
    <x v="63"/>
    <s v="350 g"/>
    <n v="3.5"/>
    <m/>
    <d v="2026-08-01T00:00:00"/>
    <d v="2026-08-31T00:00:00"/>
    <x v="2"/>
    <s v="August  week 1"/>
    <x v="66"/>
  </r>
  <r>
    <s v="Monosodium Glutamate @ MSG"/>
    <x v="64"/>
    <s v="300 g"/>
    <n v="2.2999999999999998"/>
    <m/>
    <d v="2026-08-01T00:00:00"/>
    <d v="2026-08-31T00:00:00"/>
    <x v="2"/>
    <s v="August  week 1"/>
    <x v="67"/>
  </r>
  <r>
    <m/>
    <x v="0"/>
    <m/>
    <m/>
    <m/>
    <m/>
    <m/>
    <x v="0"/>
    <m/>
    <x v="0"/>
  </r>
  <r>
    <s v="Onions (Bawang)"/>
    <x v="65"/>
    <s v="1 kg"/>
    <n v="1"/>
    <m/>
    <d v="2026-08-01T00:00:00"/>
    <d v="2026-08-31T00:00:00"/>
    <x v="2"/>
    <s v="August  week 1"/>
    <x v="68"/>
  </r>
  <r>
    <s v="Onions (Bawang)"/>
    <x v="66"/>
    <s v="1 kg"/>
    <n v="1"/>
    <m/>
    <d v="2026-08-01T00:00:00"/>
    <d v="2026-08-31T00:00:00"/>
    <x v="2"/>
    <s v="August  week 1"/>
    <x v="69"/>
  </r>
  <r>
    <s v="Onions (Bawang)"/>
    <x v="67"/>
    <s v="1 kg"/>
    <n v="4"/>
    <m/>
    <d v="2026-08-01T00:00:00"/>
    <d v="2026-08-31T00:00:00"/>
    <x v="2"/>
    <s v="August  week 1"/>
    <x v="70"/>
  </r>
  <r>
    <m/>
    <x v="0"/>
    <m/>
    <m/>
    <m/>
    <m/>
    <m/>
    <x v="0"/>
    <m/>
    <x v="0"/>
  </r>
  <r>
    <s v="Rice (Beras)"/>
    <x v="68"/>
    <s v="10 kg"/>
    <n v="8.5"/>
    <m/>
    <d v="2026-08-01T00:00:00"/>
    <d v="2026-08-31T00:00:00"/>
    <x v="2"/>
    <s v="August  week 1"/>
    <x v="71"/>
  </r>
  <r>
    <s v="Rice (Beras)"/>
    <x v="69"/>
    <s v="10 kg"/>
    <n v="7.6"/>
    <m/>
    <d v="2026-08-01T00:00:00"/>
    <d v="2026-08-31T00:00:00"/>
    <x v="2"/>
    <s v="August  week 1"/>
    <x v="72"/>
  </r>
  <r>
    <s v="Rice (Beras)"/>
    <x v="70"/>
    <s v="10 kg"/>
    <n v="12.3"/>
    <m/>
    <d v="2026-08-01T00:00:00"/>
    <d v="2026-08-31T00:00:00"/>
    <x v="2"/>
    <s v="August  week 1"/>
    <x v="73"/>
  </r>
  <r>
    <m/>
    <x v="0"/>
    <m/>
    <m/>
    <m/>
    <m/>
    <m/>
    <x v="0"/>
    <m/>
    <x v="0"/>
  </r>
  <r>
    <m/>
    <x v="0"/>
    <m/>
    <m/>
    <m/>
    <m/>
    <m/>
    <x v="0"/>
    <m/>
    <x v="0"/>
  </r>
  <r>
    <m/>
    <x v="0"/>
    <m/>
    <m/>
    <m/>
    <m/>
    <m/>
    <x v="0"/>
    <m/>
    <x v="0"/>
  </r>
  <r>
    <m/>
    <x v="0"/>
    <m/>
    <m/>
    <m/>
    <m/>
    <m/>
    <x v="0"/>
    <m/>
    <x v="0"/>
  </r>
  <r>
    <m/>
    <x v="0"/>
    <m/>
    <m/>
    <m/>
    <m/>
    <m/>
    <x v="0"/>
    <m/>
    <x v="0"/>
  </r>
  <r>
    <m/>
    <x v="0"/>
    <m/>
    <m/>
    <m/>
    <m/>
    <m/>
    <x v="0"/>
    <m/>
    <x v="0"/>
  </r>
  <r>
    <m/>
    <x v="0"/>
    <m/>
    <m/>
    <m/>
    <m/>
    <m/>
    <x v="0"/>
    <m/>
    <x v="0"/>
  </r>
  <r>
    <s v="Santan"/>
    <x v="48"/>
    <s v="200 ml"/>
    <n v="1.5"/>
    <m/>
    <d v="2026-08-01T00:00:00"/>
    <d v="2026-08-31T00:00:00"/>
    <x v="2"/>
    <s v="August  week 1"/>
    <x v="50"/>
  </r>
  <r>
    <s v="Santan"/>
    <x v="49"/>
    <s v="500 g"/>
    <n v="3.1"/>
    <m/>
    <d v="2026-08-01T00:00:00"/>
    <d v="2026-08-31T00:00:00"/>
    <x v="2"/>
    <s v="August  week 1"/>
    <x v="51"/>
  </r>
  <r>
    <s v="Santan"/>
    <x v="71"/>
    <s v="50g x 5"/>
    <n v="3"/>
    <m/>
    <d v="2026-08-01T00:00:00"/>
    <d v="2026-08-31T00:00:00"/>
    <x v="2"/>
    <s v="August  week 1"/>
    <x v="74"/>
  </r>
  <r>
    <m/>
    <x v="0"/>
    <m/>
    <m/>
    <m/>
    <m/>
    <m/>
    <x v="0"/>
    <m/>
    <x v="0"/>
  </r>
  <r>
    <m/>
    <x v="0"/>
    <m/>
    <m/>
    <m/>
    <m/>
    <m/>
    <x v="0"/>
    <m/>
    <x v="0"/>
  </r>
  <r>
    <m/>
    <x v="0"/>
    <m/>
    <m/>
    <m/>
    <m/>
    <m/>
    <x v="0"/>
    <m/>
    <x v="0"/>
  </r>
  <r>
    <s v="Sauces (Sos)"/>
    <x v="52"/>
    <s v="340 g"/>
    <n v="1.5"/>
    <m/>
    <d v="2026-08-01T00:00:00"/>
    <d v="2026-08-31T00:00:00"/>
    <x v="2"/>
    <s v="August  week 1"/>
    <x v="54"/>
  </r>
  <r>
    <s v="Sauces (Sos)"/>
    <x v="53"/>
    <s v="500 g"/>
    <n v="1.9"/>
    <m/>
    <d v="2026-08-01T00:00:00"/>
    <d v="2026-08-31T00:00:00"/>
    <x v="2"/>
    <s v="August  week 1"/>
    <x v="55"/>
  </r>
  <r>
    <m/>
    <x v="0"/>
    <m/>
    <m/>
    <m/>
    <m/>
    <m/>
    <x v="0"/>
    <m/>
    <x v="0"/>
  </r>
  <r>
    <s v="Sauces (Sos)"/>
    <x v="55"/>
    <s v="310 g"/>
    <n v="1.5"/>
    <m/>
    <d v="2026-08-01T00:00:00"/>
    <d v="2026-08-31T00:00:00"/>
    <x v="2"/>
    <s v="August  week 1"/>
    <x v="57"/>
  </r>
  <r>
    <m/>
    <x v="0"/>
    <m/>
    <m/>
    <m/>
    <m/>
    <m/>
    <x v="0"/>
    <m/>
    <x v="0"/>
  </r>
  <r>
    <s v="Soft Drinks (Minuman ringan)"/>
    <x v="72"/>
    <s v="1.5 lit"/>
    <n v="2.9"/>
    <m/>
    <d v="2026-08-01T00:00:00"/>
    <d v="2026-08-31T00:00:00"/>
    <x v="2"/>
    <s v="August  week 1"/>
    <x v="75"/>
  </r>
  <r>
    <s v="Soft Drinks (Minuman ringan)"/>
    <x v="73"/>
    <s v="1.5 lit"/>
    <n v="2.9"/>
    <m/>
    <d v="2026-08-01T00:00:00"/>
    <d v="2026-08-31T00:00:00"/>
    <x v="2"/>
    <s v="August  week 1"/>
    <x v="76"/>
  </r>
  <r>
    <m/>
    <x v="0"/>
    <m/>
    <m/>
    <m/>
    <m/>
    <m/>
    <x v="0"/>
    <m/>
    <x v="0"/>
  </r>
  <r>
    <s v="Soft Drinks (Minuman ringan)"/>
    <x v="74"/>
    <s v="1 lit"/>
    <n v="1.8"/>
    <m/>
    <d v="2026-08-01T00:00:00"/>
    <d v="2026-08-31T00:00:00"/>
    <x v="2"/>
    <s v="August  week 1"/>
    <x v="77"/>
  </r>
  <r>
    <m/>
    <x v="0"/>
    <m/>
    <m/>
    <m/>
    <m/>
    <m/>
    <x v="0"/>
    <m/>
    <x v="0"/>
  </r>
  <r>
    <m/>
    <x v="0"/>
    <m/>
    <m/>
    <m/>
    <m/>
    <m/>
    <x v="0"/>
    <m/>
    <x v="0"/>
  </r>
  <r>
    <s v="Spread (Sapuan)"/>
    <x v="75"/>
    <s v="200 g"/>
    <n v="1.3"/>
    <m/>
    <d v="2026-08-01T00:00:00"/>
    <d v="2026-08-31T00:00:00"/>
    <x v="2"/>
    <s v="August  week 1"/>
    <x v="78"/>
  </r>
  <r>
    <m/>
    <x v="0"/>
    <m/>
    <m/>
    <m/>
    <m/>
    <m/>
    <x v="0"/>
    <m/>
    <x v="0"/>
  </r>
  <r>
    <m/>
    <x v="0"/>
    <m/>
    <m/>
    <m/>
    <m/>
    <m/>
    <x v="0"/>
    <m/>
    <x v="0"/>
  </r>
  <r>
    <m/>
    <x v="0"/>
    <m/>
    <m/>
    <m/>
    <m/>
    <m/>
    <x v="0"/>
    <m/>
    <x v="0"/>
  </r>
  <r>
    <m/>
    <x v="0"/>
    <m/>
    <m/>
    <m/>
    <m/>
    <m/>
    <x v="0"/>
    <m/>
    <x v="0"/>
  </r>
  <r>
    <s v="Toileteries - Antiseptic mouthwash (Barang mandian - penyegar mulut)"/>
    <x v="76"/>
    <s v="250 ml"/>
    <n v="3.6"/>
    <m/>
    <d v="2026-08-01T00:00:00"/>
    <d v="2026-08-31T00:00:00"/>
    <x v="2"/>
    <s v="August  week 1"/>
    <x v="79"/>
  </r>
  <r>
    <m/>
    <x v="0"/>
    <m/>
    <m/>
    <m/>
    <m/>
    <m/>
    <x v="0"/>
    <m/>
    <x v="0"/>
  </r>
  <r>
    <s v="Toileteries - Bar Soap (Barang mandian - Sabun buku)"/>
    <x v="77"/>
    <s v="80 g x 3"/>
    <n v="1.2"/>
    <m/>
    <d v="2026-08-01T00:00:00"/>
    <d v="2026-08-31T00:00:00"/>
    <x v="2"/>
    <s v="August  week 1"/>
    <x v="80"/>
  </r>
  <r>
    <s v="Toileteries - Bar Soap (Barang mandian - Sabun buku)"/>
    <x v="78"/>
    <s v="75 g x 4"/>
    <n v="3.8"/>
    <m/>
    <d v="2026-08-01T00:00:00"/>
    <d v="2026-08-31T00:00:00"/>
    <x v="2"/>
    <s v="August  week 1"/>
    <x v="81"/>
  </r>
  <r>
    <m/>
    <x v="0"/>
    <m/>
    <m/>
    <m/>
    <m/>
    <m/>
    <x v="0"/>
    <m/>
    <x v="0"/>
  </r>
  <r>
    <s v="Toileteries - Liquid Soap (Barang mandian - Sabun cair)"/>
    <x v="79"/>
    <s v="500 ml"/>
    <n v="3.3"/>
    <m/>
    <d v="2026-08-01T00:00:00"/>
    <d v="2026-08-31T00:00:00"/>
    <x v="2"/>
    <s v="August  week 1"/>
    <x v="82"/>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80"/>
    <s v="340 g"/>
    <n v="6.9"/>
    <m/>
    <d v="2026-08-01T00:00:00"/>
    <d v="2026-08-31T00:00:00"/>
    <x v="3"/>
    <s v="August  week 1"/>
    <x v="83"/>
  </r>
  <r>
    <m/>
    <x v="0"/>
    <m/>
    <m/>
    <m/>
    <m/>
    <m/>
    <x v="0"/>
    <m/>
    <x v="0"/>
  </r>
  <r>
    <s v="Butter / Margarine / Ghee (Mentega / Marjerin / Ghee)"/>
    <x v="1"/>
    <s v="480 g"/>
    <n v="3.49"/>
    <m/>
    <d v="2026-08-01T00:00:00"/>
    <d v="2026-08-31T00:00:00"/>
    <x v="3"/>
    <s v="August  week 1"/>
    <x v="1"/>
  </r>
  <r>
    <s v="Butter / Margarine / Ghee (Mentega / Marjerin / Ghee)"/>
    <x v="81"/>
    <s v="400 g"/>
    <n v="7.99"/>
    <m/>
    <d v="2026-08-01T00:00:00"/>
    <d v="2026-08-31T00:00:00"/>
    <x v="3"/>
    <s v="August  week 1"/>
    <x v="84"/>
  </r>
  <r>
    <m/>
    <x v="0"/>
    <m/>
    <m/>
    <m/>
    <m/>
    <m/>
    <x v="0"/>
    <m/>
    <x v="0"/>
  </r>
  <r>
    <s v="Canned Preserved Food (Makanan dalam tin)"/>
    <x v="82"/>
    <s v="230 g"/>
    <n v="2.8"/>
    <m/>
    <d v="2026-08-01T00:00:00"/>
    <d v="2026-08-31T00:00:00"/>
    <x v="3"/>
    <s v="August  week 1"/>
    <x v="85"/>
  </r>
  <r>
    <s v="Canned Preserved Food (Makanan dalam tin)"/>
    <x v="2"/>
    <s v="215 g"/>
    <n v="1.95"/>
    <m/>
    <d v="2026-08-01T00:00:00"/>
    <d v="2026-08-31T00:00:00"/>
    <x v="3"/>
    <s v="August  week 1"/>
    <x v="2"/>
  </r>
  <r>
    <s v="Canned Preserved Food (Makanan dalam tin)"/>
    <x v="3"/>
    <s v="340 g"/>
    <n v="6.29"/>
    <m/>
    <d v="2026-08-01T00:00:00"/>
    <d v="2026-08-31T00:00:00"/>
    <x v="3"/>
    <s v="August  week 1"/>
    <x v="3"/>
  </r>
  <r>
    <s v="Canned Preserved Food (Makanan dalam tin)"/>
    <x v="83"/>
    <s v="160 g"/>
    <n v="1.5"/>
    <m/>
    <d v="2026-08-01T00:00:00"/>
    <d v="2026-08-31T00:00:00"/>
    <x v="3"/>
    <s v="August  week 1"/>
    <x v="86"/>
  </r>
  <r>
    <s v="Canned Preserved Food (Makanan dalam tin)"/>
    <x v="84"/>
    <s v="425 g"/>
    <n v="4.99"/>
    <m/>
    <d v="2026-08-01T00:00:00"/>
    <d v="2026-08-31T00:00:00"/>
    <x v="3"/>
    <s v="August  week 1"/>
    <x v="87"/>
  </r>
  <r>
    <s v="Canned Preserved Food (Makanan dalam tin)"/>
    <x v="85"/>
    <s v="40 g"/>
    <n v="1.95"/>
    <m/>
    <d v="2026-08-01T00:00:00"/>
    <d v="2026-08-31T00:00:00"/>
    <x v="3"/>
    <s v="August  week 1"/>
    <x v="88"/>
  </r>
  <r>
    <s v="Canned Preserved Food (Makanan dalam tin)"/>
    <x v="86"/>
    <s v="30 g"/>
    <n v="1.1499999999999999"/>
    <m/>
    <d v="2026-08-01T00:00:00"/>
    <d v="2026-08-31T00:00:00"/>
    <x v="3"/>
    <s v="August  week 1"/>
    <x v="89"/>
  </r>
  <r>
    <s v="Canned Preserved Food (Makanan dalam tin)"/>
    <x v="87"/>
    <s v="280 g"/>
    <n v="2.25"/>
    <m/>
    <d v="2026-08-01T00:00:00"/>
    <d v="2026-08-31T00:00:00"/>
    <x v="3"/>
    <s v="August  week 1"/>
    <x v="90"/>
  </r>
  <r>
    <m/>
    <x v="0"/>
    <m/>
    <m/>
    <m/>
    <m/>
    <m/>
    <x v="0"/>
    <m/>
    <x v="0"/>
  </r>
  <r>
    <s v="Chicken Eggs (Telur ayam)"/>
    <x v="57"/>
    <s v="10 pcs"/>
    <n v="2.2000000000000002"/>
    <m/>
    <d v="2026-08-01T00:00:00"/>
    <d v="2026-08-31T00:00:00"/>
    <x v="3"/>
    <s v="August  week 1"/>
    <x v="59"/>
  </r>
  <r>
    <s v="Chicken Eggs (Telur ayam)"/>
    <x v="57"/>
    <s v="1 tray"/>
    <n v="4.9800000000000004"/>
    <m/>
    <d v="2026-08-01T00:00:00"/>
    <d v="2026-08-31T00:00:00"/>
    <x v="3"/>
    <s v="August  week 1"/>
    <x v="60"/>
  </r>
  <r>
    <m/>
    <x v="0"/>
    <m/>
    <m/>
    <m/>
    <m/>
    <m/>
    <x v="0"/>
    <m/>
    <x v="0"/>
  </r>
  <r>
    <m/>
    <x v="0"/>
    <m/>
    <m/>
    <m/>
    <m/>
    <m/>
    <x v="0"/>
    <m/>
    <x v="0"/>
  </r>
  <r>
    <s v="Condensed Milk (Susu pekat manis)"/>
    <x v="5"/>
    <s v="380 g"/>
    <n v="1.25"/>
    <m/>
    <d v="2026-08-01T00:00:00"/>
    <d v="2026-08-31T00:00:00"/>
    <x v="3"/>
    <s v="August  week 1"/>
    <x v="5"/>
  </r>
  <r>
    <m/>
    <x v="0"/>
    <m/>
    <m/>
    <m/>
    <m/>
    <m/>
    <x v="0"/>
    <m/>
    <x v="0"/>
  </r>
  <r>
    <s v="Cooking Oil (Minyak masak)"/>
    <x v="6"/>
    <s v="2 kg"/>
    <n v="4.95"/>
    <m/>
    <d v="2026-08-01T00:00:00"/>
    <d v="2026-08-31T00:00:00"/>
    <x v="3"/>
    <s v="August  week 1"/>
    <x v="6"/>
  </r>
  <r>
    <s v="Cooking Oil (Minyak masak)"/>
    <x v="6"/>
    <s v="5 kg"/>
    <n v="10.95"/>
    <m/>
    <d v="2026-08-01T00:00:00"/>
    <d v="2026-08-31T00:00:00"/>
    <x v="3"/>
    <s v="August  week 1"/>
    <x v="7"/>
  </r>
  <r>
    <m/>
    <x v="0"/>
    <m/>
    <m/>
    <m/>
    <m/>
    <m/>
    <x v="0"/>
    <m/>
    <x v="0"/>
  </r>
  <r>
    <m/>
    <x v="0"/>
    <m/>
    <m/>
    <m/>
    <m/>
    <m/>
    <x v="0"/>
    <m/>
    <x v="0"/>
  </r>
  <r>
    <m/>
    <x v="0"/>
    <m/>
    <m/>
    <m/>
    <m/>
    <m/>
    <x v="0"/>
    <m/>
    <x v="0"/>
  </r>
  <r>
    <s v="Cooking Oil (Minyak masak)"/>
    <x v="88"/>
    <s v="750 ml"/>
    <n v="12.9"/>
    <m/>
    <d v="2026-08-01T00:00:00"/>
    <d v="2026-08-31T00:00:00"/>
    <x v="3"/>
    <s v="August  week 1"/>
    <x v="91"/>
  </r>
  <r>
    <m/>
    <x v="0"/>
    <m/>
    <m/>
    <m/>
    <m/>
    <m/>
    <x v="0"/>
    <m/>
    <x v="0"/>
  </r>
  <r>
    <m/>
    <x v="0"/>
    <m/>
    <m/>
    <m/>
    <m/>
    <m/>
    <x v="0"/>
    <m/>
    <x v="0"/>
  </r>
  <r>
    <s v="Cooking Oil (Minyak masak)"/>
    <x v="7"/>
    <s v="2 lit"/>
    <n v="4.75"/>
    <m/>
    <d v="2026-08-01T00:00:00"/>
    <d v="2026-08-31T00:00:00"/>
    <x v="3"/>
    <s v="August  week 1"/>
    <x v="8"/>
  </r>
  <r>
    <s v="Cooking Oil (Minyak masak)"/>
    <x v="7"/>
    <s v="5 lit"/>
    <n v="11.95"/>
    <m/>
    <d v="2026-08-01T00:00:00"/>
    <d v="2026-08-31T00:00:00"/>
    <x v="3"/>
    <s v="August  week 1"/>
    <x v="9"/>
  </r>
  <r>
    <m/>
    <x v="0"/>
    <m/>
    <m/>
    <m/>
    <m/>
    <m/>
    <x v="0"/>
    <m/>
    <x v="0"/>
  </r>
  <r>
    <m/>
    <x v="0"/>
    <m/>
    <m/>
    <m/>
    <m/>
    <m/>
    <x v="0"/>
    <m/>
    <x v="0"/>
  </r>
  <r>
    <s v="Cooking Oil (Minyak masak)"/>
    <x v="9"/>
    <s v="5 lit"/>
    <n v="10.8"/>
    <m/>
    <d v="2026-08-01T00:00:00"/>
    <d v="2026-08-31T00:00:00"/>
    <x v="3"/>
    <s v="August  week 1"/>
    <x v="11"/>
  </r>
  <r>
    <s v="Cordial Syrups (Minuman sirap berperisa)"/>
    <x v="10"/>
    <s v="2 lit"/>
    <n v="4.95"/>
    <m/>
    <d v="2026-08-01T00:00:00"/>
    <d v="2026-08-31T00:00:00"/>
    <x v="3"/>
    <s v="August  week 1"/>
    <x v="12"/>
  </r>
  <r>
    <s v="Cordial Syrups (Minuman sirap berperisa)"/>
    <x v="11"/>
    <s v="2 lit"/>
    <n v="4.95"/>
    <m/>
    <d v="2026-08-01T00:00:00"/>
    <d v="2026-08-31T00:00:00"/>
    <x v="3"/>
    <s v="August  week 1"/>
    <x v="13"/>
  </r>
  <r>
    <s v="Cordial Syrups (Minuman sirap berperisa)"/>
    <x v="12"/>
    <s v="2 lit"/>
    <n v="4.95"/>
    <m/>
    <d v="2026-08-01T00:00:00"/>
    <d v="2026-08-31T00:00:00"/>
    <x v="3"/>
    <s v="August  week 1"/>
    <x v="14"/>
  </r>
  <r>
    <m/>
    <x v="0"/>
    <m/>
    <m/>
    <m/>
    <m/>
    <m/>
    <x v="0"/>
    <m/>
    <x v="0"/>
  </r>
  <r>
    <s v="Cordial Syrups (Minuman sirap berperisa)"/>
    <x v="14"/>
    <s v="2 lit"/>
    <n v="4.29"/>
    <m/>
    <d v="2026-08-01T00:00:00"/>
    <d v="2026-08-31T00:00:00"/>
    <x v="3"/>
    <s v="August  week 1"/>
    <x v="16"/>
  </r>
  <r>
    <s v="Cordial Syrups (Minuman sirap berperisa)"/>
    <x v="15"/>
    <s v="2 lit"/>
    <n v="4.29"/>
    <m/>
    <d v="2026-08-01T00:00:00"/>
    <d v="2026-08-31T00:00:00"/>
    <x v="3"/>
    <s v="August  week 1"/>
    <x v="17"/>
  </r>
  <r>
    <s v="Cordial Syrups (Minuman sirap berperisa)"/>
    <x v="16"/>
    <s v="1 lit"/>
    <n v="4.4000000000000004"/>
    <m/>
    <d v="2026-08-01T00:00:00"/>
    <d v="2026-08-31T00:00:00"/>
    <x v="3"/>
    <s v="August  week 1"/>
    <x v="18"/>
  </r>
  <r>
    <s v="Cultured Milk (Susu berkultur)"/>
    <x v="89"/>
    <s v="1 set"/>
    <n v="3.5"/>
    <m/>
    <d v="2026-08-01T00:00:00"/>
    <d v="2026-08-31T00:00:00"/>
    <x v="3"/>
    <s v="August  week 1"/>
    <x v="92"/>
  </r>
  <r>
    <s v="Cultured Milk (Susu berkultur)"/>
    <x v="90"/>
    <s v="1 set"/>
    <n v="3.5"/>
    <m/>
    <d v="2026-08-01T00:00:00"/>
    <d v="2026-08-31T00:00:00"/>
    <x v="3"/>
    <s v="August  week 1"/>
    <x v="93"/>
  </r>
  <r>
    <s v="Detergents (Pencuci pakaian)"/>
    <x v="91"/>
    <s v="2.5 kg"/>
    <n v="3.8"/>
    <m/>
    <d v="2026-08-01T00:00:00"/>
    <d v="2026-08-31T00:00:00"/>
    <x v="3"/>
    <s v="August  week 1"/>
    <x v="94"/>
  </r>
  <r>
    <s v="Detergents (Pencuci pakaian)"/>
    <x v="92"/>
    <s v="1.5 litre"/>
    <n v="3.99"/>
    <m/>
    <d v="2026-08-01T00:00:00"/>
    <d v="2026-08-31T00:00:00"/>
    <x v="3"/>
    <s v="August  week 1"/>
    <x v="95"/>
  </r>
  <r>
    <s v="Detergents (Pencuci pakaian)"/>
    <x v="58"/>
    <s v="1 lit"/>
    <n v="2.2999999999999998"/>
    <m/>
    <d v="2026-08-01T00:00:00"/>
    <d v="2026-08-31T00:00:00"/>
    <x v="3"/>
    <s v="August  week 1"/>
    <x v="61"/>
  </r>
  <r>
    <m/>
    <x v="0"/>
    <m/>
    <m/>
    <m/>
    <m/>
    <m/>
    <x v="0"/>
    <m/>
    <x v="0"/>
  </r>
  <r>
    <s v="Detergents (Pencuci pakaian)"/>
    <x v="59"/>
    <s v="2.4 kg"/>
    <n v="4.5999999999999996"/>
    <m/>
    <d v="2026-08-01T00:00:00"/>
    <d v="2026-08-31T00:00:00"/>
    <x v="3"/>
    <s v="August  week 1"/>
    <x v="62"/>
  </r>
  <r>
    <s v="Detergents (Pencuci pakaian)"/>
    <x v="93"/>
    <s v="1.6 lit"/>
    <n v="7.95"/>
    <m/>
    <d v="2026-08-01T00:00:00"/>
    <d v="2026-08-31T00:00:00"/>
    <x v="3"/>
    <s v="August  week 1"/>
    <x v="96"/>
  </r>
  <r>
    <s v="Dried Noodles (Mee kering)"/>
    <x v="17"/>
    <s v="400 g"/>
    <n v="1.39"/>
    <m/>
    <d v="2026-08-01T00:00:00"/>
    <d v="2026-08-31T00:00:00"/>
    <x v="3"/>
    <s v="August  week 1"/>
    <x v="19"/>
  </r>
  <r>
    <s v="Dried Noodles (Mee kering)"/>
    <x v="94"/>
    <s v="500 g"/>
    <n v="1.95"/>
    <m/>
    <d v="2026-08-01T00:00:00"/>
    <d v="2026-08-31T00:00:00"/>
    <x v="3"/>
    <s v="August  week 1"/>
    <x v="97"/>
  </r>
  <r>
    <m/>
    <x v="0"/>
    <m/>
    <m/>
    <m/>
    <m/>
    <m/>
    <x v="0"/>
    <m/>
    <x v="0"/>
  </r>
  <r>
    <s v="Dried Noodles (Mee kering)"/>
    <x v="95"/>
    <s v="200 g"/>
    <n v="1"/>
    <m/>
    <d v="2026-08-01T00:00:00"/>
    <d v="2026-08-31T00:00:00"/>
    <x v="3"/>
    <s v="August  week 1"/>
    <x v="98"/>
  </r>
  <r>
    <s v="Drinks (Minuman)"/>
    <x v="96"/>
    <s v="200 g"/>
    <n v="2.6"/>
    <m/>
    <d v="2026-08-01T00:00:00"/>
    <d v="2026-08-31T00:00:00"/>
    <x v="3"/>
    <s v="August  week 1"/>
    <x v="99"/>
  </r>
  <r>
    <s v="Drinks (Minuman)"/>
    <x v="97"/>
    <s v="200 g"/>
    <n v="4.2"/>
    <m/>
    <d v="2026-08-01T00:00:00"/>
    <d v="2026-08-31T00:00:00"/>
    <x v="3"/>
    <s v="August  week 1"/>
    <x v="100"/>
  </r>
  <r>
    <s v="Drinks (Minuman)"/>
    <x v="61"/>
    <s v="200 g"/>
    <n v="9.8000000000000007"/>
    <m/>
    <d v="2026-08-01T00:00:00"/>
    <d v="2026-08-31T00:00:00"/>
    <x v="3"/>
    <s v="August  week 1"/>
    <x v="64"/>
  </r>
  <r>
    <s v="Drinks (Minuman)"/>
    <x v="98"/>
    <s v="1.5 lit x 12"/>
    <n v="7.5"/>
    <m/>
    <d v="2026-08-01T00:00:00"/>
    <d v="2026-08-31T00:00:00"/>
    <x v="3"/>
    <s v="August  week 1"/>
    <x v="101"/>
  </r>
  <r>
    <s v="Drinks (Minuman)"/>
    <x v="99"/>
    <s v="1.5 lit x 12"/>
    <n v="7.8"/>
    <m/>
    <d v="2026-08-01T00:00:00"/>
    <d v="2026-08-31T00:00:00"/>
    <x v="3"/>
    <s v="August  week 1"/>
    <x v="102"/>
  </r>
  <r>
    <s v="Evaporated Milk (Susu cair)"/>
    <x v="18"/>
    <s v="390 g"/>
    <n v="1.59"/>
    <m/>
    <d v="2026-08-01T00:00:00"/>
    <d v="2026-08-31T00:00:00"/>
    <x v="3"/>
    <s v="August  week 1"/>
    <x v="20"/>
  </r>
  <r>
    <s v="Evaporated Milk (Susu cair)"/>
    <x v="19"/>
    <s v="390 g"/>
    <n v="1.29"/>
    <m/>
    <d v="2026-08-01T00:00:00"/>
    <d v="2026-08-31T00:00:00"/>
    <x v="3"/>
    <s v="August  week 1"/>
    <x v="21"/>
  </r>
  <r>
    <s v="Evaporated Milk (Susu cair)"/>
    <x v="20"/>
    <s v="390 g"/>
    <n v="1.35"/>
    <m/>
    <d v="2026-08-01T00:00:00"/>
    <d v="2026-08-31T00:00:00"/>
    <x v="3"/>
    <s v="August  week 1"/>
    <x v="22"/>
  </r>
  <r>
    <s v="Evaporated Milk (Susu cair)"/>
    <x v="21"/>
    <s v="385 g"/>
    <n v="1.1499999999999999"/>
    <m/>
    <d v="2026-08-01T00:00:00"/>
    <d v="2026-08-31T00:00:00"/>
    <x v="3"/>
    <s v="August  week 1"/>
    <x v="23"/>
  </r>
  <r>
    <s v="Flour (Tepung)"/>
    <x v="100"/>
    <s v="400 g"/>
    <n v="1"/>
    <m/>
    <d v="2026-08-01T00:00:00"/>
    <d v="2026-08-31T00:00:00"/>
    <x v="3"/>
    <s v="August  week 1"/>
    <x v="103"/>
  </r>
  <r>
    <s v="Flour (Tepung)"/>
    <x v="22"/>
    <s v="500 g"/>
    <n v="1.25"/>
    <m/>
    <d v="2026-08-01T00:00:00"/>
    <d v="2026-08-31T00:00:00"/>
    <x v="3"/>
    <s v="August  week 1"/>
    <x v="24"/>
  </r>
  <r>
    <s v="Flour (Tepung)"/>
    <x v="23"/>
    <s v="500 g"/>
    <n v="1"/>
    <m/>
    <d v="2026-08-01T00:00:00"/>
    <d v="2026-08-31T00:00:00"/>
    <x v="3"/>
    <s v="August  week 1"/>
    <x v="25"/>
  </r>
  <r>
    <s v="Flour (Tepung)"/>
    <x v="24"/>
    <s v="500 g"/>
    <n v="1"/>
    <m/>
    <d v="2026-08-01T00:00:00"/>
    <d v="2026-08-31T00:00:00"/>
    <x v="3"/>
    <s v="August  week 1"/>
    <x v="26"/>
  </r>
  <r>
    <s v="Flour (Tepung)"/>
    <x v="25"/>
    <s v="1 kg"/>
    <n v="2.15"/>
    <m/>
    <d v="2026-08-01T00:00:00"/>
    <d v="2026-08-31T00:00:00"/>
    <x v="3"/>
    <s v="August  week 1"/>
    <x v="27"/>
  </r>
  <r>
    <s v="Flour (Tepung)"/>
    <x v="26"/>
    <s v="1 kg"/>
    <n v="2.9"/>
    <m/>
    <d v="2026-08-01T00:00:00"/>
    <d v="2026-08-31T00:00:00"/>
    <x v="3"/>
    <s v="August  week 1"/>
    <x v="28"/>
  </r>
  <r>
    <s v="Formulated Powdered Milk (Susu tepung formula anak damit)"/>
    <x v="27"/>
    <s v="850 g"/>
    <n v="8.4"/>
    <m/>
    <d v="2026-08-01T00:00:00"/>
    <d v="2026-08-31T00:00:00"/>
    <x v="3"/>
    <s v="August  week 1"/>
    <x v="29"/>
  </r>
  <r>
    <s v="Formulated Powdered Milk (Susu tepung formula anak damit)"/>
    <x v="28"/>
    <s v="850 g"/>
    <n v="8.4"/>
    <m/>
    <d v="2026-08-01T00:00:00"/>
    <d v="2026-08-31T00:00:00"/>
    <x v="3"/>
    <s v="August  week 1"/>
    <x v="30"/>
  </r>
  <r>
    <s v="Formulated Powdered Milk (Susu tepung formula anak damit)"/>
    <x v="101"/>
    <s v="850 g"/>
    <n v="9.4499999999999993"/>
    <m/>
    <d v="2026-08-01T00:00:00"/>
    <d v="2026-08-31T00:00:00"/>
    <x v="3"/>
    <s v="August  week 1"/>
    <x v="104"/>
  </r>
  <r>
    <s v="Formulated Powdered Milk (Susu tepung formula anak damit)"/>
    <x v="102"/>
    <s v="850 g"/>
    <n v="9.4499999999999993"/>
    <m/>
    <d v="2026-08-01T00:00:00"/>
    <d v="2026-08-31T00:00:00"/>
    <x v="3"/>
    <s v="August  week 1"/>
    <x v="105"/>
  </r>
  <r>
    <s v="Formulated Powdered Milk (Susu tepung formula anak damit)"/>
    <x v="103"/>
    <s v="850 g"/>
    <n v="8.6"/>
    <m/>
    <d v="2026-08-01T00:00:00"/>
    <d v="2026-08-31T00:00:00"/>
    <x v="3"/>
    <s v="August  week 1"/>
    <x v="106"/>
  </r>
  <r>
    <s v="Formulated Powdered Milk (Susu tepung formula anak damit)"/>
    <x v="104"/>
    <s v="1.3 kg (650 g x 2)"/>
    <n v="16.5"/>
    <m/>
    <d v="2026-08-01T00:00:00"/>
    <d v="2026-08-31T00:00:00"/>
    <x v="3"/>
    <s v="August  week 1"/>
    <x v="107"/>
  </r>
  <r>
    <s v="Formulated Powdered Milk (Susu tepung formula anak damit)"/>
    <x v="105"/>
    <s v="1.3 kg (650 g x 2)"/>
    <n v="16.5"/>
    <m/>
    <d v="2026-08-01T00:00:00"/>
    <d v="2026-08-31T00:00:00"/>
    <x v="3"/>
    <s v="August  week 1"/>
    <x v="108"/>
  </r>
  <r>
    <s v="Formulated Powdered Milk (Susu tepung formula anak damit)"/>
    <x v="106"/>
    <s v="750 g"/>
    <n v="11.6"/>
    <m/>
    <d v="2026-08-01T00:00:00"/>
    <d v="2026-08-31T00:00:00"/>
    <x v="3"/>
    <s v="August  week 1"/>
    <x v="109"/>
  </r>
  <r>
    <s v="Formulated Powdered Milk (Susu tepung formula anak damit)"/>
    <x v="107"/>
    <s v="550 g"/>
    <n v="6.7"/>
    <m/>
    <d v="2026-08-01T00:00:00"/>
    <d v="2026-08-31T00:00:00"/>
    <x v="3"/>
    <s v="August  week 1"/>
    <x v="110"/>
  </r>
  <r>
    <m/>
    <x v="0"/>
    <m/>
    <m/>
    <m/>
    <m/>
    <m/>
    <x v="0"/>
    <m/>
    <x v="0"/>
  </r>
  <r>
    <m/>
    <x v="0"/>
    <m/>
    <m/>
    <m/>
    <m/>
    <m/>
    <x v="0"/>
    <m/>
    <x v="0"/>
  </r>
  <r>
    <m/>
    <x v="0"/>
    <m/>
    <m/>
    <m/>
    <m/>
    <m/>
    <x v="0"/>
    <m/>
    <x v="0"/>
  </r>
  <r>
    <m/>
    <x v="0"/>
    <m/>
    <m/>
    <m/>
    <m/>
    <m/>
    <x v="0"/>
    <m/>
    <x v="0"/>
  </r>
  <r>
    <m/>
    <x v="0"/>
    <m/>
    <m/>
    <m/>
    <m/>
    <m/>
    <x v="0"/>
    <m/>
    <x v="0"/>
  </r>
  <r>
    <s v="Fresh Chicken (Ayam segar)"/>
    <x v="108"/>
    <s v="1 kg"/>
    <n v="7.9"/>
    <m/>
    <d v="2026-08-01T00:00:00"/>
    <d v="2026-08-31T00:00:00"/>
    <x v="3"/>
    <s v="August  week 1"/>
    <x v="111"/>
  </r>
  <r>
    <s v="Fresh Chicken (Ayam segar)"/>
    <x v="109"/>
    <s v="1 kg"/>
    <n v="6.95"/>
    <m/>
    <d v="2026-08-01T00:00:00"/>
    <d v="2026-08-31T00:00:00"/>
    <x v="3"/>
    <s v="August  week 1"/>
    <x v="112"/>
  </r>
  <r>
    <s v="Fresh Chicken (Ayam segar)"/>
    <x v="110"/>
    <s v="1 kg"/>
    <n v="8.9"/>
    <m/>
    <d v="2026-08-01T00:00:00"/>
    <d v="2026-08-31T00:00:00"/>
    <x v="3"/>
    <s v="August  week 1"/>
    <x v="113"/>
  </r>
  <r>
    <s v="Fresh Chicken (Ayam segar)"/>
    <x v="111"/>
    <s v="1 kg"/>
    <n v="5.5"/>
    <m/>
    <d v="2026-08-01T00:00:00"/>
    <d v="2026-08-31T00:00:00"/>
    <x v="3"/>
    <s v="August  week 1"/>
    <x v="114"/>
  </r>
  <r>
    <s v="Frozen (Makanan beku)"/>
    <x v="112"/>
    <s v="340 g"/>
    <n v="2.95"/>
    <m/>
    <d v="2026-08-01T00:00:00"/>
    <d v="2026-08-31T00:00:00"/>
    <x v="3"/>
    <s v="August  week 1"/>
    <x v="115"/>
  </r>
  <r>
    <s v="Frozen (Makanan beku)"/>
    <x v="113"/>
    <s v="850 g"/>
    <n v="9.5"/>
    <m/>
    <d v="2026-08-01T00:00:00"/>
    <d v="2026-08-31T00:00:00"/>
    <x v="3"/>
    <s v="August  week 1"/>
    <x v="116"/>
  </r>
  <r>
    <s v="Frozen (Makanan beku)"/>
    <x v="114"/>
    <s v="900 g"/>
    <n v="9.5"/>
    <m/>
    <d v="2026-08-01T00:00:00"/>
    <d v="2026-08-31T00:00:00"/>
    <x v="3"/>
    <s v="August  week 1"/>
    <x v="117"/>
  </r>
  <r>
    <s v="Frozen (Makanan beku)"/>
    <x v="115"/>
    <s v="900 g"/>
    <n v="8.6"/>
    <m/>
    <d v="2026-08-01T00:00:00"/>
    <d v="2026-08-31T00:00:00"/>
    <x v="3"/>
    <s v="August  week 1"/>
    <x v="118"/>
  </r>
  <r>
    <m/>
    <x v="0"/>
    <m/>
    <m/>
    <m/>
    <m/>
    <m/>
    <x v="0"/>
    <m/>
    <x v="0"/>
  </r>
  <r>
    <s v="Frozen (Makanan beku)"/>
    <x v="116"/>
    <s v="340 g"/>
    <n v="1.99"/>
    <m/>
    <d v="2026-08-01T00:00:00"/>
    <d v="2026-08-31T00:00:00"/>
    <x v="3"/>
    <s v="August  week 1"/>
    <x v="119"/>
  </r>
  <r>
    <s v="Frozen (Makanan beku)"/>
    <x v="117"/>
    <s v="1 kg"/>
    <n v="5.95"/>
    <m/>
    <d v="2026-08-01T00:00:00"/>
    <d v="2026-08-31T00:00:00"/>
    <x v="3"/>
    <s v="August  week 1"/>
    <x v="120"/>
  </r>
  <r>
    <m/>
    <x v="0"/>
    <m/>
    <m/>
    <m/>
    <m/>
    <m/>
    <x v="0"/>
    <m/>
    <x v="0"/>
  </r>
  <r>
    <s v="Frozen (Makanan beku)"/>
    <x v="118"/>
    <s v="300 g"/>
    <n v="2.25"/>
    <m/>
    <d v="2026-08-01T00:00:00"/>
    <d v="2026-08-31T00:00:00"/>
    <x v="3"/>
    <s v="August  week 1"/>
    <x v="121"/>
  </r>
  <r>
    <m/>
    <x v="0"/>
    <m/>
    <m/>
    <m/>
    <m/>
    <m/>
    <x v="0"/>
    <m/>
    <x v="0"/>
  </r>
  <r>
    <s v="Frozen (Makanan beku)"/>
    <x v="119"/>
    <s v="360 g"/>
    <n v="3.95"/>
    <m/>
    <d v="2026-08-01T00:00:00"/>
    <d v="2026-08-31T00:00:00"/>
    <x v="3"/>
    <s v="August  week 1"/>
    <x v="122"/>
  </r>
  <r>
    <s v="Ginger (Halia)"/>
    <x v="62"/>
    <s v="1 kg"/>
    <n v="4.9000000000000004"/>
    <m/>
    <d v="2026-08-01T00:00:00"/>
    <d v="2026-08-31T00:00:00"/>
    <x v="3"/>
    <s v="August  week 1"/>
    <x v="65"/>
  </r>
  <r>
    <s v="Infant Diapers (Lampin bayi pakai buang)"/>
    <x v="29"/>
    <s v="NB 28"/>
    <n v="8.9499999999999993"/>
    <m/>
    <d v="2026-08-01T00:00:00"/>
    <d v="2026-08-31T00:00:00"/>
    <x v="3"/>
    <s v="August  week 1"/>
    <x v="31"/>
  </r>
  <r>
    <s v="Infant Diapers (Lampin bayi pakai buang)"/>
    <x v="30"/>
    <s v="S 32"/>
    <n v="9.9499999999999993"/>
    <m/>
    <d v="2026-08-01T00:00:00"/>
    <d v="2026-08-31T00:00:00"/>
    <x v="3"/>
    <s v="August  week 1"/>
    <x v="32"/>
  </r>
  <r>
    <s v="Infant Diapers (Lampin bayi pakai buang)"/>
    <x v="31"/>
    <s v="M 28"/>
    <n v="9.9499999999999993"/>
    <m/>
    <d v="2026-08-01T00:00:00"/>
    <d v="2026-08-31T00:00:00"/>
    <x v="3"/>
    <s v="August  week 1"/>
    <x v="33"/>
  </r>
  <r>
    <s v="Infant Diapers (Lampin bayi pakai buang)"/>
    <x v="32"/>
    <s v="L 44"/>
    <n v="9.9499999999999993"/>
    <m/>
    <d v="2026-08-01T00:00:00"/>
    <d v="2026-08-31T00:00:00"/>
    <x v="3"/>
    <s v="August  week 1"/>
    <x v="34"/>
  </r>
  <r>
    <s v="Infant Diapers (Lampin bayi pakai buang)"/>
    <x v="33"/>
    <s v="XL 36"/>
    <n v="9.9499999999999993"/>
    <m/>
    <d v="2026-08-01T00:00:00"/>
    <d v="2026-08-31T00:00:00"/>
    <x v="3"/>
    <s v="August  week 1"/>
    <x v="35"/>
  </r>
  <r>
    <s v="Infant Diapers (Lampin bayi pakai buang)"/>
    <x v="34"/>
    <s v="XXL 16"/>
    <n v="9.9499999999999993"/>
    <m/>
    <d v="2026-08-01T00:00:00"/>
    <d v="2026-08-31T00:00:00"/>
    <x v="3"/>
    <s v="August  week 1"/>
    <x v="36"/>
  </r>
  <r>
    <s v="Infant Diapers (Lampin bayi pakai buang)"/>
    <x v="120"/>
    <s v="NB 20/22"/>
    <n v="4.2"/>
    <m/>
    <d v="2026-08-01T00:00:00"/>
    <d v="2026-08-31T00:00:00"/>
    <x v="3"/>
    <s v="August  week 1"/>
    <x v="123"/>
  </r>
  <r>
    <m/>
    <x v="0"/>
    <m/>
    <m/>
    <m/>
    <m/>
    <m/>
    <x v="0"/>
    <m/>
    <x v="0"/>
  </r>
  <r>
    <m/>
    <x v="0"/>
    <m/>
    <m/>
    <m/>
    <m/>
    <m/>
    <x v="0"/>
    <m/>
    <x v="0"/>
  </r>
  <r>
    <s v="Infant Diapers (Lampin bayi pakai buang)"/>
    <x v="121"/>
    <s v="L 48"/>
    <n v="10.95"/>
    <m/>
    <d v="2026-08-01T00:00:00"/>
    <d v="2026-08-31T00:00:00"/>
    <x v="3"/>
    <s v="August  week 1"/>
    <x v="124"/>
  </r>
  <r>
    <s v="Infant Diapers (Lampin bayi pakai buang)"/>
    <x v="122"/>
    <s v="XL 42"/>
    <n v="10.95"/>
    <m/>
    <d v="2026-08-01T00:00:00"/>
    <d v="2026-08-31T00:00:00"/>
    <x v="3"/>
    <s v="August  week 1"/>
    <x v="125"/>
  </r>
  <r>
    <s v="Infant Diapers (Lampin bayi pakai buang)"/>
    <x v="123"/>
    <s v="XXL 24"/>
    <n v="8.6"/>
    <m/>
    <d v="2026-08-01T00:00:00"/>
    <d v="2026-08-31T00:00:00"/>
    <x v="3"/>
    <s v="August  week 1"/>
    <x v="126"/>
  </r>
  <r>
    <m/>
    <x v="0"/>
    <m/>
    <m/>
    <m/>
    <m/>
    <m/>
    <x v="0"/>
    <m/>
    <x v="0"/>
  </r>
  <r>
    <m/>
    <x v="0"/>
    <m/>
    <m/>
    <m/>
    <m/>
    <m/>
    <x v="0"/>
    <m/>
    <x v="0"/>
  </r>
  <r>
    <m/>
    <x v="0"/>
    <m/>
    <m/>
    <m/>
    <m/>
    <m/>
    <x v="0"/>
    <m/>
    <x v="0"/>
  </r>
  <r>
    <m/>
    <x v="0"/>
    <m/>
    <m/>
    <m/>
    <m/>
    <m/>
    <x v="0"/>
    <m/>
    <x v="0"/>
  </r>
  <r>
    <m/>
    <x v="0"/>
    <m/>
    <m/>
    <m/>
    <m/>
    <m/>
    <x v="0"/>
    <m/>
    <x v="0"/>
  </r>
  <r>
    <m/>
    <x v="0"/>
    <m/>
    <m/>
    <m/>
    <m/>
    <m/>
    <x v="0"/>
    <m/>
    <x v="0"/>
  </r>
  <r>
    <s v="Instant Noodles (Mee segera)"/>
    <x v="35"/>
    <s v="80 g x 5"/>
    <n v="1.45"/>
    <m/>
    <d v="2026-08-01T00:00:00"/>
    <d v="2026-08-31T00:00:00"/>
    <x v="3"/>
    <s v="August  week 1"/>
    <x v="37"/>
  </r>
  <r>
    <s v="Instant Noodles (Mee segera)"/>
    <x v="36"/>
    <s v="80 g x 5"/>
    <n v="1.69"/>
    <m/>
    <d v="2026-08-01T00:00:00"/>
    <d v="2026-08-31T00:00:00"/>
    <x v="3"/>
    <s v="August  week 1"/>
    <x v="38"/>
  </r>
  <r>
    <s v="Instant Noodles (Mee segera)"/>
    <x v="37"/>
    <s v="80 g x 5"/>
    <n v="1.85"/>
    <m/>
    <d v="2026-08-01T00:00:00"/>
    <d v="2026-08-31T00:00:00"/>
    <x v="3"/>
    <s v="August  week 1"/>
    <x v="39"/>
  </r>
  <r>
    <s v="Instant Noodles (Mee segera)"/>
    <x v="38"/>
    <s v="80 g x 5"/>
    <n v="1.59"/>
    <m/>
    <d v="2026-08-01T00:00:00"/>
    <d v="2026-08-31T00:00:00"/>
    <x v="3"/>
    <s v="August  week 1"/>
    <x v="40"/>
  </r>
  <r>
    <s v="Instant Noodles (Mee segera)"/>
    <x v="39"/>
    <s v="80 g x 5"/>
    <n v="1.59"/>
    <m/>
    <d v="2026-08-01T00:00:00"/>
    <d v="2026-08-31T00:00:00"/>
    <x v="3"/>
    <s v="August  week 1"/>
    <x v="41"/>
  </r>
  <r>
    <m/>
    <x v="0"/>
    <m/>
    <m/>
    <m/>
    <m/>
    <m/>
    <x v="0"/>
    <m/>
    <x v="0"/>
  </r>
  <r>
    <s v="Mayonnaise (Mayonis)"/>
    <x v="124"/>
    <s v="230 ml"/>
    <n v="1.95"/>
    <m/>
    <d v="2026-08-01T00:00:00"/>
    <d v="2026-08-31T00:00:00"/>
    <x v="3"/>
    <s v="August  week 1"/>
    <x v="127"/>
  </r>
  <r>
    <s v="Mayonnaise (Mayonis)"/>
    <x v="124"/>
    <s v="470 ml"/>
    <n v="3.99"/>
    <m/>
    <d v="2026-08-01T00:00:00"/>
    <d v="2026-08-31T00:00:00"/>
    <x v="3"/>
    <s v="August  week 1"/>
    <x v="128"/>
  </r>
  <r>
    <s v="Milo (Produk Malaysia)"/>
    <x v="40"/>
    <s v="1 kg"/>
    <n v="5.99"/>
    <m/>
    <d v="2026-08-01T00:00:00"/>
    <d v="2026-08-31T00:00:00"/>
    <x v="3"/>
    <s v="August  week 1"/>
    <x v="42"/>
  </r>
  <r>
    <s v="Milo (Produk Malaysia)"/>
    <x v="125"/>
    <s v="1.5 kg"/>
    <n v="14.99"/>
    <m/>
    <d v="2026-08-01T00:00:00"/>
    <d v="2026-08-31T00:00:00"/>
    <x v="3"/>
    <s v="August  week 1"/>
    <x v="129"/>
  </r>
  <r>
    <s v="Monosodium Glutamate @ MSG"/>
    <x v="63"/>
    <s v="350 g"/>
    <n v="2.6"/>
    <m/>
    <d v="2026-08-01T00:00:00"/>
    <d v="2026-08-31T00:00:00"/>
    <x v="3"/>
    <s v="August  week 1"/>
    <x v="66"/>
  </r>
  <r>
    <m/>
    <x v="0"/>
    <m/>
    <m/>
    <m/>
    <m/>
    <m/>
    <x v="0"/>
    <m/>
    <x v="0"/>
  </r>
  <r>
    <s v="Monosodium Glutamate @ MSG"/>
    <x v="41"/>
    <s v="300 g"/>
    <n v="2.35"/>
    <m/>
    <d v="2026-08-01T00:00:00"/>
    <d v="2026-08-31T00:00:00"/>
    <x v="3"/>
    <s v="August  week 1"/>
    <x v="43"/>
  </r>
  <r>
    <s v="Onions (Bawang)"/>
    <x v="65"/>
    <s v="1 kg"/>
    <n v="1.4"/>
    <m/>
    <d v="2026-08-01T00:00:00"/>
    <d v="2026-08-31T00:00:00"/>
    <x v="3"/>
    <s v="August  week 1"/>
    <x v="68"/>
  </r>
  <r>
    <s v="Onions (Bawang)"/>
    <x v="66"/>
    <s v="1 kg"/>
    <n v="2.8"/>
    <m/>
    <d v="2026-08-01T00:00:00"/>
    <d v="2026-08-31T00:00:00"/>
    <x v="3"/>
    <s v="August  week 1"/>
    <x v="69"/>
  </r>
  <r>
    <s v="Onions (Bawang)"/>
    <x v="67"/>
    <s v="1 kg"/>
    <n v="4.9000000000000004"/>
    <m/>
    <d v="2026-08-01T00:00:00"/>
    <d v="2026-08-31T00:00:00"/>
    <x v="3"/>
    <s v="August  week 1"/>
    <x v="70"/>
  </r>
  <r>
    <m/>
    <x v="0"/>
    <m/>
    <m/>
    <m/>
    <m/>
    <m/>
    <x v="0"/>
    <m/>
    <x v="0"/>
  </r>
  <r>
    <s v="Rice (Beras)"/>
    <x v="68"/>
    <s v="10 kg"/>
    <n v="8.4"/>
    <m/>
    <d v="2026-08-01T00:00:00"/>
    <d v="2026-08-31T00:00:00"/>
    <x v="3"/>
    <s v="August  week 1"/>
    <x v="71"/>
  </r>
  <r>
    <s v="Rice (Beras)"/>
    <x v="69"/>
    <s v="10 kg"/>
    <n v="7.6"/>
    <m/>
    <d v="2026-08-01T00:00:00"/>
    <d v="2026-08-31T00:00:00"/>
    <x v="3"/>
    <s v="August  week 1"/>
    <x v="72"/>
  </r>
  <r>
    <s v="Rice (Beras)"/>
    <x v="70"/>
    <s v="10 kg"/>
    <n v="12.4"/>
    <m/>
    <d v="2026-08-01T00:00:00"/>
    <d v="2026-08-31T00:00:00"/>
    <x v="3"/>
    <s v="August  week 1"/>
    <x v="73"/>
  </r>
  <r>
    <s v="Santan"/>
    <x v="42"/>
    <s v="200 ml"/>
    <n v="1.35"/>
    <m/>
    <d v="2026-08-01T00:00:00"/>
    <d v="2026-08-31T00:00:00"/>
    <x v="3"/>
    <s v="August  week 1"/>
    <x v="44"/>
  </r>
  <r>
    <s v="Santan"/>
    <x v="43"/>
    <s v="270 ml"/>
    <n v="2.25"/>
    <m/>
    <d v="2026-08-01T00:00:00"/>
    <d v="2026-08-31T00:00:00"/>
    <x v="3"/>
    <s v="August  week 1"/>
    <x v="45"/>
  </r>
  <r>
    <s v="Santan"/>
    <x v="44"/>
    <s v="400 ml"/>
    <n v="2.4500000000000002"/>
    <m/>
    <d v="2026-08-01T00:00:00"/>
    <d v="2026-08-31T00:00:00"/>
    <x v="3"/>
    <s v="August  week 1"/>
    <x v="46"/>
  </r>
  <r>
    <s v="Santan"/>
    <x v="45"/>
    <s v="400 g"/>
    <n v="2.95"/>
    <m/>
    <d v="2026-08-01T00:00:00"/>
    <d v="2026-08-31T00:00:00"/>
    <x v="3"/>
    <s v="August  week 1"/>
    <x v="47"/>
  </r>
  <r>
    <s v="Santan"/>
    <x v="126"/>
    <s v="500 ml"/>
    <n v="2.15"/>
    <m/>
    <d v="2026-08-01T00:00:00"/>
    <d v="2026-08-31T00:00:00"/>
    <x v="3"/>
    <s v="August  week 1"/>
    <x v="130"/>
  </r>
  <r>
    <s v="Santan"/>
    <x v="46"/>
    <s v="400 ml"/>
    <n v="1.45"/>
    <m/>
    <d v="2026-08-01T00:00:00"/>
    <d v="2026-08-31T00:00:00"/>
    <x v="3"/>
    <s v="August  week 1"/>
    <x v="48"/>
  </r>
  <r>
    <s v="Santan"/>
    <x v="47"/>
    <s v="400 ml"/>
    <n v="1.9"/>
    <m/>
    <d v="2026-08-01T00:00:00"/>
    <d v="2026-08-31T00:00:00"/>
    <x v="3"/>
    <s v="August  week 1"/>
    <x v="49"/>
  </r>
  <r>
    <s v="Santan"/>
    <x v="48"/>
    <s v="200 ml"/>
    <n v="1.4"/>
    <m/>
    <d v="2026-08-01T00:00:00"/>
    <d v="2026-08-31T00:00:00"/>
    <x v="3"/>
    <s v="August  week 1"/>
    <x v="50"/>
  </r>
  <r>
    <s v="Santan"/>
    <x v="49"/>
    <s v="500 g"/>
    <n v="2.99"/>
    <m/>
    <d v="2026-08-01T00:00:00"/>
    <d v="2026-08-31T00:00:00"/>
    <x v="3"/>
    <s v="August  week 1"/>
    <x v="51"/>
  </r>
  <r>
    <m/>
    <x v="0"/>
    <m/>
    <m/>
    <m/>
    <m/>
    <m/>
    <x v="0"/>
    <m/>
    <x v="0"/>
  </r>
  <r>
    <m/>
    <x v="0"/>
    <m/>
    <m/>
    <m/>
    <m/>
    <m/>
    <x v="0"/>
    <m/>
    <x v="0"/>
  </r>
  <r>
    <s v="Sauces (Sos)"/>
    <x v="50"/>
    <s v="645 ml"/>
    <n v="3.45"/>
    <m/>
    <d v="2026-08-01T00:00:00"/>
    <d v="2026-08-31T00:00:00"/>
    <x v="3"/>
    <s v="August  week 1"/>
    <x v="52"/>
  </r>
  <r>
    <s v="Sauces (Sos)"/>
    <x v="51"/>
    <s v="645 ml"/>
    <n v="3.29"/>
    <m/>
    <d v="2026-08-01T00:00:00"/>
    <d v="2026-08-31T00:00:00"/>
    <x v="3"/>
    <s v="August  week 1"/>
    <x v="53"/>
  </r>
  <r>
    <s v="Sauces (Sos)"/>
    <x v="52"/>
    <s v="340 g"/>
    <n v="1.35"/>
    <m/>
    <d v="2026-08-01T00:00:00"/>
    <d v="2026-08-31T00:00:00"/>
    <x v="3"/>
    <s v="August  week 1"/>
    <x v="54"/>
  </r>
  <r>
    <s v="Sauces (Sos)"/>
    <x v="53"/>
    <s v="500 g"/>
    <n v="2.35"/>
    <m/>
    <d v="2026-08-01T00:00:00"/>
    <d v="2026-08-31T00:00:00"/>
    <x v="3"/>
    <s v="August  week 1"/>
    <x v="55"/>
  </r>
  <r>
    <s v="Sauces (Sos)"/>
    <x v="54"/>
    <s v="325 g"/>
    <n v="1.45"/>
    <m/>
    <d v="2026-08-01T00:00:00"/>
    <d v="2026-08-31T00:00:00"/>
    <x v="3"/>
    <s v="August  week 1"/>
    <x v="56"/>
  </r>
  <r>
    <s v="Sauces (Sos)"/>
    <x v="55"/>
    <s v="310 g"/>
    <n v="1.35"/>
    <m/>
    <d v="2026-08-01T00:00:00"/>
    <d v="2026-08-31T00:00:00"/>
    <x v="3"/>
    <s v="August  week 1"/>
    <x v="57"/>
  </r>
  <r>
    <m/>
    <x v="0"/>
    <m/>
    <m/>
    <m/>
    <m/>
    <m/>
    <x v="0"/>
    <m/>
    <x v="0"/>
  </r>
  <r>
    <s v="Soft Drinks (Minuman ringan)"/>
    <x v="72"/>
    <s v="1.5 lit"/>
    <n v="2.95"/>
    <m/>
    <d v="2026-08-01T00:00:00"/>
    <d v="2026-08-31T00:00:00"/>
    <x v="3"/>
    <s v="August  week 1"/>
    <x v="75"/>
  </r>
  <r>
    <s v="Soft Drinks (Minuman ringan)"/>
    <x v="73"/>
    <s v="1.5 lit"/>
    <n v="2.95"/>
    <m/>
    <d v="2026-08-01T00:00:00"/>
    <d v="2026-08-31T00:00:00"/>
    <x v="3"/>
    <s v="August  week 1"/>
    <x v="76"/>
  </r>
  <r>
    <s v="Soft Drinks (Minuman ringan)"/>
    <x v="127"/>
    <s v="1.5 lit"/>
    <n v="2.6"/>
    <m/>
    <d v="2026-08-01T00:00:00"/>
    <d v="2026-08-31T00:00:00"/>
    <x v="3"/>
    <s v="August  week 1"/>
    <x v="131"/>
  </r>
  <r>
    <s v="Soft Drinks (Minuman ringan)"/>
    <x v="74"/>
    <s v="1 lit"/>
    <n v="1.6"/>
    <m/>
    <d v="2026-08-01T00:00:00"/>
    <d v="2026-08-31T00:00:00"/>
    <x v="3"/>
    <s v="August  week 1"/>
    <x v="77"/>
  </r>
  <r>
    <m/>
    <x v="0"/>
    <m/>
    <m/>
    <m/>
    <m/>
    <m/>
    <x v="0"/>
    <m/>
    <x v="0"/>
  </r>
  <r>
    <s v="Spread (Sapuan)"/>
    <x v="128"/>
    <s v="240 g"/>
    <n v="2.25"/>
    <m/>
    <d v="2026-08-01T00:00:00"/>
    <d v="2026-08-31T00:00:00"/>
    <x v="3"/>
    <s v="August  week 1"/>
    <x v="132"/>
  </r>
  <r>
    <m/>
    <x v="0"/>
    <m/>
    <m/>
    <m/>
    <m/>
    <m/>
    <x v="0"/>
    <m/>
    <x v="0"/>
  </r>
  <r>
    <s v="Spread (Sapuan)"/>
    <x v="129"/>
    <s v="180 g"/>
    <n v="1.4"/>
    <m/>
    <d v="2026-08-01T00:00:00"/>
    <d v="2026-08-31T00:00:00"/>
    <x v="3"/>
    <s v="August  week 1"/>
    <x v="133"/>
  </r>
  <r>
    <s v="Spread (Sapuan)"/>
    <x v="130"/>
    <s v="750 g"/>
    <n v="8.75"/>
    <m/>
    <d v="2026-08-01T00:00:00"/>
    <d v="2026-08-31T00:00:00"/>
    <x v="3"/>
    <s v="August  week 1"/>
    <x v="134"/>
  </r>
  <r>
    <s v="Spread (Sapuan)"/>
    <x v="131"/>
    <s v="750 g"/>
    <n v="6.2"/>
    <m/>
    <d v="2026-08-01T00:00:00"/>
    <d v="2026-08-31T00:00:00"/>
    <x v="3"/>
    <s v="August  week 1"/>
    <x v="135"/>
  </r>
  <r>
    <s v="Toileteries - Antiseptic mouthwash (Barang mandian - penyegar mulut)"/>
    <x v="132"/>
    <s v="250 ml"/>
    <n v="3.7"/>
    <m/>
    <d v="2026-08-01T00:00:00"/>
    <d v="2026-08-31T00:00:00"/>
    <x v="3"/>
    <s v="August  week 1"/>
    <x v="136"/>
  </r>
  <r>
    <s v="Toileteries - Antiseptic mouthwash (Barang mandian - penyegar mulut)"/>
    <x v="76"/>
    <s v="250 ml"/>
    <n v="4.4000000000000004"/>
    <m/>
    <d v="2026-08-01T00:00:00"/>
    <d v="2026-08-31T00:00:00"/>
    <x v="3"/>
    <s v="August  week 1"/>
    <x v="79"/>
  </r>
  <r>
    <s v="Toileteries - Bar Soap (Barang mandian - Sabun buku)"/>
    <x v="133"/>
    <s v="105 g x 4"/>
    <n v="2.8"/>
    <m/>
    <d v="2026-08-01T00:00:00"/>
    <d v="2026-08-31T00:00:00"/>
    <x v="3"/>
    <s v="August  week 1"/>
    <x v="137"/>
  </r>
  <r>
    <s v="Toileteries - Bar Soap (Barang mandian - Sabun buku)"/>
    <x v="77"/>
    <s v="80 g x 3"/>
    <n v="1.6"/>
    <m/>
    <d v="2026-08-01T00:00:00"/>
    <d v="2026-08-31T00:00:00"/>
    <x v="3"/>
    <s v="August  week 1"/>
    <x v="80"/>
  </r>
  <r>
    <s v="Toileteries - Bar Soap (Barang mandian - Sabun buku)"/>
    <x v="78"/>
    <s v="75 g x 4"/>
    <n v="3.9"/>
    <m/>
    <d v="2026-08-01T00:00:00"/>
    <d v="2026-08-31T00:00:00"/>
    <x v="3"/>
    <s v="August  week 1"/>
    <x v="81"/>
  </r>
  <r>
    <s v="Toileteries - Liquid Soap (Barang mandian - Sabun cair)"/>
    <x v="134"/>
    <s v="950 ml"/>
    <n v="6.3"/>
    <m/>
    <d v="2026-08-01T00:00:00"/>
    <d v="2026-08-31T00:00:00"/>
    <x v="3"/>
    <s v="August  week 1"/>
    <x v="138"/>
  </r>
  <r>
    <m/>
    <x v="0"/>
    <m/>
    <m/>
    <m/>
    <m/>
    <m/>
    <x v="0"/>
    <m/>
    <x v="0"/>
  </r>
  <r>
    <m/>
    <x v="0"/>
    <m/>
    <m/>
    <m/>
    <m/>
    <m/>
    <x v="0"/>
    <m/>
    <x v="0"/>
  </r>
  <r>
    <m/>
    <x v="0"/>
    <m/>
    <m/>
    <m/>
    <m/>
    <m/>
    <x v="0"/>
    <m/>
    <x v="0"/>
  </r>
  <r>
    <s v="Toileteries - Shampoo (Barang mandian - Syampu)"/>
    <x v="135"/>
    <s v="350 ml"/>
    <n v="4.95"/>
    <m/>
    <d v="2026-08-01T00:00:00"/>
    <d v="2026-08-31T00:00:00"/>
    <x v="3"/>
    <s v="August  week 1"/>
    <x v="139"/>
  </r>
  <r>
    <s v="Toileteries - Shampoo (Barang mandian - Syampu)"/>
    <x v="136"/>
    <s v="330 ml"/>
    <n v="3.95"/>
    <m/>
    <d v="2026-08-01T00:00:00"/>
    <d v="2026-08-31T00:00:00"/>
    <x v="3"/>
    <s v="August  week 1"/>
    <x v="140"/>
  </r>
  <r>
    <s v="Toileteries - Shampoo (Barang mandian - Syampu)"/>
    <x v="137"/>
    <s v="350 ml"/>
    <n v="4.9000000000000004"/>
    <m/>
    <d v="2026-08-01T00:00:00"/>
    <d v="2026-08-31T00:00:00"/>
    <x v="3"/>
    <s v="August  week 1"/>
    <x v="141"/>
  </r>
  <r>
    <s v="Toileteries - Tooth paste (Barang mandian - Ubat gigi)"/>
    <x v="138"/>
    <s v="175 g"/>
    <n v="1.9"/>
    <m/>
    <d v="2026-08-01T00:00:00"/>
    <d v="2026-08-31T00:00:00"/>
    <x v="3"/>
    <s v="August  week 1"/>
    <x v="142"/>
  </r>
  <r>
    <s v="Toileteries - Tooth paste (Barang mandian - Ubat gigi)"/>
    <x v="139"/>
    <s v="175 g"/>
    <n v="2.4"/>
    <m/>
    <d v="2026-08-01T00:00:00"/>
    <d v="2026-08-31T00:00:00"/>
    <x v="3"/>
    <s v="August  week 1"/>
    <x v="143"/>
  </r>
  <r>
    <s v="Toileteries - Tooth paste (Barang mandian - Ubat gigi)"/>
    <x v="140"/>
    <s v="120 g"/>
    <n v="2.4"/>
    <m/>
    <d v="2026-08-01T00:00:00"/>
    <d v="2026-08-31T00:00:00"/>
    <x v="3"/>
    <s v="August  week 1"/>
    <x v="144"/>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3"/>
    <s v="340 g"/>
    <n v="6.7"/>
    <m/>
    <d v="2026-08-01T00:00:00"/>
    <d v="2026-08-31T00:00:00"/>
    <x v="4"/>
    <s v="August  week 1"/>
    <x v="3"/>
  </r>
  <r>
    <m/>
    <x v="0"/>
    <m/>
    <m/>
    <m/>
    <m/>
    <m/>
    <x v="0"/>
    <m/>
    <x v="0"/>
  </r>
  <r>
    <m/>
    <x v="0"/>
    <m/>
    <m/>
    <m/>
    <m/>
    <m/>
    <x v="0"/>
    <m/>
    <x v="0"/>
  </r>
  <r>
    <m/>
    <x v="0"/>
    <m/>
    <m/>
    <m/>
    <m/>
    <m/>
    <x v="0"/>
    <m/>
    <x v="0"/>
  </r>
  <r>
    <m/>
    <x v="0"/>
    <m/>
    <m/>
    <m/>
    <m/>
    <m/>
    <x v="0"/>
    <m/>
    <x v="0"/>
  </r>
  <r>
    <m/>
    <x v="0"/>
    <m/>
    <m/>
    <m/>
    <m/>
    <m/>
    <x v="0"/>
    <m/>
    <x v="0"/>
  </r>
  <r>
    <m/>
    <x v="0"/>
    <m/>
    <m/>
    <m/>
    <m/>
    <m/>
    <x v="0"/>
    <m/>
    <x v="0"/>
  </r>
  <r>
    <s v="Chicken Eggs (Telur ayam)"/>
    <x v="57"/>
    <s v="10 pcs"/>
    <n v="1.9"/>
    <m/>
    <d v="2026-08-01T00:00:00"/>
    <d v="2026-08-31T00:00:00"/>
    <x v="4"/>
    <s v="August  week 1"/>
    <x v="59"/>
  </r>
  <r>
    <s v="Chicken Eggs (Telur ayam)"/>
    <x v="57"/>
    <s v="1 tray"/>
    <n v="4.9000000000000004"/>
    <m/>
    <d v="2026-08-01T00:00:00"/>
    <d v="2026-08-31T00:00:00"/>
    <x v="4"/>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5 lit"/>
    <n v="11.69"/>
    <m/>
    <d v="2026-08-01T00:00:00"/>
    <d v="2026-08-31T00:00:00"/>
    <x v="4"/>
    <s v="August  week 1"/>
    <x v="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rinks (Minuman)"/>
    <x v="97"/>
    <s v="200 g"/>
    <n v="4.99"/>
    <m/>
    <d v="2026-08-01T00:00:00"/>
    <d v="2026-08-31T00:00:00"/>
    <x v="4"/>
    <s v="August  week 1"/>
    <x v="100"/>
  </r>
  <r>
    <m/>
    <x v="0"/>
    <m/>
    <m/>
    <m/>
    <m/>
    <m/>
    <x v="0"/>
    <m/>
    <x v="0"/>
  </r>
  <r>
    <s v="Drinks (Minuman)"/>
    <x v="98"/>
    <s v="1.5 lit x 12"/>
    <n v="7.8"/>
    <m/>
    <d v="2026-08-01T00:00:00"/>
    <d v="2026-08-31T00:00:00"/>
    <x v="4"/>
    <s v="August  week 1"/>
    <x v="101"/>
  </r>
  <r>
    <s v="Drinks (Minuman)"/>
    <x v="99"/>
    <s v="1.5 lit x 12"/>
    <n v="7.6"/>
    <m/>
    <d v="2026-08-01T00:00:00"/>
    <d v="2026-08-31T00:00:00"/>
    <x v="4"/>
    <s v="August  week 1"/>
    <x v="102"/>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ormulated Powdered Milk (Susu tepung formula anak damit)"/>
    <x v="27"/>
    <s v="850 g"/>
    <n v="8.1999999999999993"/>
    <m/>
    <d v="2026-08-01T00:00:00"/>
    <d v="2026-08-31T00:00:00"/>
    <x v="4"/>
    <s v="August  week 1"/>
    <x v="2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2.99"/>
    <m/>
    <d v="2026-08-01T00:00:00"/>
    <d v="2026-08-31T00:00:00"/>
    <x v="4"/>
    <s v="August  week 1"/>
    <x v="11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31"/>
    <s v="M 28"/>
    <n v="9.99"/>
    <m/>
    <d v="2026-08-01T00:00:00"/>
    <d v="2026-08-31T00:00:00"/>
    <x v="4"/>
    <s v="August  week 1"/>
    <x v="3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45"/>
    <m/>
    <d v="2026-08-01T00:00:00"/>
    <d v="2026-08-31T00:00:00"/>
    <x v="4"/>
    <s v="August  week 1"/>
    <x v="3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Rice (Beras)"/>
    <x v="68"/>
    <s v="10 kg"/>
    <n v="8.5"/>
    <m/>
    <d v="2026-08-01T00:00:00"/>
    <d v="2026-08-31T00:00:00"/>
    <x v="4"/>
    <s v="August  week 1"/>
    <x v="71"/>
  </r>
  <r>
    <s v="Rice (Beras)"/>
    <x v="69"/>
    <s v="10 kg"/>
    <n v="7.6"/>
    <m/>
    <d v="2026-08-01T00:00:00"/>
    <d v="2026-08-31T00:00:00"/>
    <x v="4"/>
    <s v="August  week 1"/>
    <x v="72"/>
  </r>
  <r>
    <s v="Rice (Beras)"/>
    <x v="70"/>
    <s v="10 kg"/>
    <n v="12.4"/>
    <m/>
    <d v="2026-08-01T00:00:00"/>
    <d v="2026-08-31T00:00:00"/>
    <x v="4"/>
    <s v="August  week 1"/>
    <x v="7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2"/>
    <s v="340 g"/>
    <n v="1.3"/>
    <m/>
    <d v="2026-08-01T00:00:00"/>
    <d v="2026-08-31T00:00:00"/>
    <x v="4"/>
    <s v="August  week 1"/>
    <x v="5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
    <s v="480 g"/>
    <n v="3.3"/>
    <m/>
    <d v="2026-08-01T00:00:00"/>
    <d v="2026-08-31T00:00:00"/>
    <x v="5"/>
    <s v="August  week 1"/>
    <x v="1"/>
  </r>
  <r>
    <s v="Butter / Margarine / Ghee (Mentega / Marjerin / Ghee)"/>
    <x v="81"/>
    <s v="400 g"/>
    <n v="7.99"/>
    <m/>
    <d v="2026-08-01T00:00:00"/>
    <d v="2026-08-31T00:00:00"/>
    <x v="5"/>
    <s v="August  week 1"/>
    <x v="84"/>
  </r>
  <r>
    <m/>
    <x v="0"/>
    <m/>
    <m/>
    <m/>
    <m/>
    <m/>
    <x v="0"/>
    <m/>
    <x v="0"/>
  </r>
  <r>
    <m/>
    <x v="0"/>
    <m/>
    <m/>
    <m/>
    <m/>
    <m/>
    <x v="0"/>
    <m/>
    <x v="0"/>
  </r>
  <r>
    <s v="Canned Preserved Food (Makanan dalam tin)"/>
    <x v="2"/>
    <s v="215 g"/>
    <n v="3.2"/>
    <m/>
    <d v="2026-08-01T00:00:00"/>
    <d v="2026-08-31T00:00:00"/>
    <x v="5"/>
    <s v="August  week 1"/>
    <x v="2"/>
  </r>
  <r>
    <s v="Canned Preserved Food (Makanan dalam tin)"/>
    <x v="3"/>
    <s v="340 g"/>
    <n v="6.19"/>
    <m/>
    <d v="2026-08-01T00:00:00"/>
    <d v="2026-08-31T00:00:00"/>
    <x v="5"/>
    <s v="August  week 1"/>
    <x v="3"/>
  </r>
  <r>
    <s v="Canned Preserved Food (Makanan dalam tin)"/>
    <x v="83"/>
    <s v="160 g"/>
    <n v="1.6"/>
    <m/>
    <d v="2026-08-01T00:00:00"/>
    <d v="2026-08-31T00:00:00"/>
    <x v="5"/>
    <s v="August  week 1"/>
    <x v="86"/>
  </r>
  <r>
    <s v="Canned Preserved Food (Makanan dalam tin)"/>
    <x v="84"/>
    <s v="425 g"/>
    <n v="5.4"/>
    <m/>
    <d v="2026-08-01T00:00:00"/>
    <d v="2026-08-31T00:00:00"/>
    <x v="5"/>
    <s v="August  week 1"/>
    <x v="87"/>
  </r>
  <r>
    <s v="Canned Preserved Food (Makanan dalam tin)"/>
    <x v="85"/>
    <s v="40 g"/>
    <n v="1.3"/>
    <m/>
    <d v="2026-08-01T00:00:00"/>
    <d v="2026-08-31T00:00:00"/>
    <x v="5"/>
    <s v="August  week 1"/>
    <x v="88"/>
  </r>
  <r>
    <s v="Canned Preserved Food (Makanan dalam tin)"/>
    <x v="86"/>
    <s v="30 g"/>
    <n v="1.25"/>
    <m/>
    <d v="2026-08-01T00:00:00"/>
    <d v="2026-08-31T00:00:00"/>
    <x v="5"/>
    <s v="August  week 1"/>
    <x v="89"/>
  </r>
  <r>
    <s v="Canned Preserved Food (Makanan dalam tin)"/>
    <x v="87"/>
    <s v="280 g"/>
    <n v="2.9"/>
    <m/>
    <d v="2026-08-01T00:00:00"/>
    <d v="2026-08-31T00:00:00"/>
    <x v="5"/>
    <s v="August  week 1"/>
    <x v="90"/>
  </r>
  <r>
    <m/>
    <x v="0"/>
    <m/>
    <m/>
    <m/>
    <m/>
    <m/>
    <x v="0"/>
    <m/>
    <x v="0"/>
  </r>
  <r>
    <s v="Chicken Eggs (Telur ayam)"/>
    <x v="57"/>
    <s v="10 pcs"/>
    <n v="2"/>
    <m/>
    <d v="2026-08-01T00:00:00"/>
    <d v="2026-08-31T00:00:00"/>
    <x v="5"/>
    <s v="August  week 1"/>
    <x v="59"/>
  </r>
  <r>
    <s v="Chicken Eggs (Telur ayam)"/>
    <x v="57"/>
    <s v="1 tray"/>
    <n v="4.9000000000000004"/>
    <m/>
    <d v="2026-08-01T00:00:00"/>
    <d v="2026-08-31T00:00:00"/>
    <x v="5"/>
    <s v="August  week 1"/>
    <x v="60"/>
  </r>
  <r>
    <s v="Condensed Milk (Susu pekat manis)"/>
    <x v="4"/>
    <s v="390 g"/>
    <n v="1.25"/>
    <m/>
    <d v="2026-08-01T00:00:00"/>
    <d v="2026-08-31T00:00:00"/>
    <x v="5"/>
    <s v="August  week 1"/>
    <x v="4"/>
  </r>
  <r>
    <m/>
    <x v="0"/>
    <m/>
    <m/>
    <m/>
    <m/>
    <m/>
    <x v="0"/>
    <m/>
    <x v="0"/>
  </r>
  <r>
    <m/>
    <x v="0"/>
    <m/>
    <m/>
    <m/>
    <m/>
    <m/>
    <x v="0"/>
    <m/>
    <x v="0"/>
  </r>
  <r>
    <m/>
    <x v="0"/>
    <m/>
    <m/>
    <m/>
    <m/>
    <m/>
    <x v="0"/>
    <m/>
    <x v="0"/>
  </r>
  <r>
    <m/>
    <x v="0"/>
    <m/>
    <m/>
    <m/>
    <m/>
    <m/>
    <x v="0"/>
    <m/>
    <x v="0"/>
  </r>
  <r>
    <s v="Cooking Oil (Minyak masak)"/>
    <x v="6"/>
    <s v="5 kg"/>
    <n v="10.99"/>
    <m/>
    <d v="2026-08-01T00:00:00"/>
    <d v="2026-08-31T00:00:00"/>
    <x v="5"/>
    <s v="August  week 1"/>
    <x v="7"/>
  </r>
  <r>
    <m/>
    <x v="0"/>
    <m/>
    <m/>
    <m/>
    <m/>
    <m/>
    <x v="0"/>
    <m/>
    <x v="0"/>
  </r>
  <r>
    <m/>
    <x v="0"/>
    <m/>
    <m/>
    <m/>
    <m/>
    <m/>
    <x v="0"/>
    <m/>
    <x v="0"/>
  </r>
  <r>
    <m/>
    <x v="0"/>
    <m/>
    <m/>
    <m/>
    <m/>
    <m/>
    <x v="0"/>
    <m/>
    <x v="0"/>
  </r>
  <r>
    <s v="Cooking Oil (Minyak masak)"/>
    <x v="88"/>
    <s v="750 ml"/>
    <n v="12.99"/>
    <m/>
    <d v="2026-08-01T00:00:00"/>
    <d v="2026-08-31T00:00:00"/>
    <x v="5"/>
    <s v="August  week 1"/>
    <x v="91"/>
  </r>
  <r>
    <m/>
    <x v="0"/>
    <m/>
    <m/>
    <m/>
    <m/>
    <m/>
    <x v="0"/>
    <m/>
    <x v="0"/>
  </r>
  <r>
    <m/>
    <x v="0"/>
    <m/>
    <m/>
    <m/>
    <m/>
    <m/>
    <x v="0"/>
    <m/>
    <x v="0"/>
  </r>
  <r>
    <s v="Cooking Oil (Minyak masak)"/>
    <x v="7"/>
    <s v="2 lit"/>
    <n v="4.46"/>
    <m/>
    <d v="2026-08-01T00:00:00"/>
    <d v="2026-08-31T00:00:00"/>
    <x v="5"/>
    <s v="August  week 1"/>
    <x v="8"/>
  </r>
  <r>
    <s v="Cooking Oil (Minyak masak)"/>
    <x v="7"/>
    <s v="5 lit"/>
    <n v="11.39"/>
    <m/>
    <d v="2026-08-01T00:00:00"/>
    <d v="2026-08-31T00:00:00"/>
    <x v="5"/>
    <s v="August  week 1"/>
    <x v="9"/>
  </r>
  <r>
    <m/>
    <x v="0"/>
    <m/>
    <m/>
    <m/>
    <m/>
    <m/>
    <x v="0"/>
    <m/>
    <x v="0"/>
  </r>
  <r>
    <s v="Cooking Oil (Minyak masak)"/>
    <x v="9"/>
    <s v="2 lit"/>
    <n v="3.99"/>
    <m/>
    <d v="2026-08-01T00:00:00"/>
    <d v="2026-08-31T00:00:00"/>
    <x v="5"/>
    <s v="August  week 1"/>
    <x v="145"/>
  </r>
  <r>
    <s v="Cooking Oil (Minyak masak)"/>
    <x v="9"/>
    <s v="5 lit"/>
    <n v="10.85"/>
    <m/>
    <d v="2026-08-01T00:00:00"/>
    <d v="2026-08-31T00:00:00"/>
    <x v="5"/>
    <s v="August  week 1"/>
    <x v="11"/>
  </r>
  <r>
    <m/>
    <x v="0"/>
    <m/>
    <m/>
    <m/>
    <m/>
    <m/>
    <x v="0"/>
    <m/>
    <x v="0"/>
  </r>
  <r>
    <m/>
    <x v="0"/>
    <m/>
    <m/>
    <m/>
    <m/>
    <m/>
    <x v="0"/>
    <m/>
    <x v="0"/>
  </r>
  <r>
    <m/>
    <x v="0"/>
    <m/>
    <m/>
    <m/>
    <m/>
    <m/>
    <x v="0"/>
    <m/>
    <x v="0"/>
  </r>
  <r>
    <m/>
    <x v="0"/>
    <m/>
    <m/>
    <m/>
    <m/>
    <m/>
    <x v="0"/>
    <m/>
    <x v="0"/>
  </r>
  <r>
    <s v="Cordial Syrups (Minuman sirap berperisa)"/>
    <x v="14"/>
    <s v="2 lit"/>
    <n v="4.2"/>
    <m/>
    <d v="2026-08-01T00:00:00"/>
    <d v="2026-08-31T00:00:00"/>
    <x v="5"/>
    <s v="August  week 1"/>
    <x v="16"/>
  </r>
  <r>
    <s v="Cordial Syrups (Minuman sirap berperisa)"/>
    <x v="15"/>
    <s v="2 lit"/>
    <n v="4.2"/>
    <m/>
    <d v="2026-08-01T00:00:00"/>
    <d v="2026-08-31T00:00:00"/>
    <x v="5"/>
    <s v="August  week 1"/>
    <x v="17"/>
  </r>
  <r>
    <s v="Cordial Syrups (Minuman sirap berperisa)"/>
    <x v="16"/>
    <s v="1 lit"/>
    <n v="2.2000000000000002"/>
    <m/>
    <d v="2026-08-01T00:00:00"/>
    <d v="2026-08-31T00:00:00"/>
    <x v="5"/>
    <s v="August  week 1"/>
    <x v="18"/>
  </r>
  <r>
    <s v="Cultured Milk (Susu berkultur)"/>
    <x v="89"/>
    <s v="1 set"/>
    <n v="3.5"/>
    <m/>
    <d v="2026-08-01T00:00:00"/>
    <d v="2026-08-31T00:00:00"/>
    <x v="5"/>
    <s v="August  week 1"/>
    <x v="92"/>
  </r>
  <r>
    <s v="Cultured Milk (Susu berkultur)"/>
    <x v="90"/>
    <s v="1 set"/>
    <n v="3.5"/>
    <m/>
    <d v="2026-08-01T00:00:00"/>
    <d v="2026-08-31T00:00:00"/>
    <x v="5"/>
    <s v="August  week 1"/>
    <x v="93"/>
  </r>
  <r>
    <s v="Detergents (Pencuci pakaian)"/>
    <x v="91"/>
    <s v="2.5 kg"/>
    <n v="3.95"/>
    <m/>
    <d v="2026-08-01T00:00:00"/>
    <d v="2026-08-31T00:00:00"/>
    <x v="5"/>
    <s v="August  week 1"/>
    <x v="94"/>
  </r>
  <r>
    <s v="Detergents (Pencuci pakaian)"/>
    <x v="92"/>
    <s v="1.5 litre"/>
    <n v="4.4000000000000004"/>
    <m/>
    <d v="2026-08-01T00:00:00"/>
    <d v="2026-08-31T00:00:00"/>
    <x v="5"/>
    <s v="August  week 1"/>
    <x v="95"/>
  </r>
  <r>
    <s v="Detergents (Pencuci pakaian)"/>
    <x v="58"/>
    <s v="1 lit"/>
    <n v="2.25"/>
    <m/>
    <d v="2026-08-01T00:00:00"/>
    <d v="2026-08-31T00:00:00"/>
    <x v="5"/>
    <s v="August  week 1"/>
    <x v="61"/>
  </r>
  <r>
    <m/>
    <x v="0"/>
    <m/>
    <m/>
    <m/>
    <m/>
    <m/>
    <x v="0"/>
    <m/>
    <x v="0"/>
  </r>
  <r>
    <s v="Detergents (Pencuci pakaian)"/>
    <x v="59"/>
    <s v="2.4 kg"/>
    <n v="4.45"/>
    <m/>
    <d v="2026-08-01T00:00:00"/>
    <d v="2026-08-31T00:00:00"/>
    <x v="5"/>
    <s v="August  week 1"/>
    <x v="62"/>
  </r>
  <r>
    <m/>
    <x v="0"/>
    <m/>
    <m/>
    <m/>
    <m/>
    <m/>
    <x v="0"/>
    <m/>
    <x v="0"/>
  </r>
  <r>
    <s v="Dried Noodles (Mee kering)"/>
    <x v="17"/>
    <s v="400 g"/>
    <n v="1.4"/>
    <m/>
    <d v="2026-08-01T00:00:00"/>
    <d v="2026-08-31T00:00:00"/>
    <x v="5"/>
    <s v="August  week 1"/>
    <x v="19"/>
  </r>
  <r>
    <s v="Dried Noodles (Mee kering)"/>
    <x v="94"/>
    <s v="500 g"/>
    <n v="1.85"/>
    <m/>
    <d v="2026-08-01T00:00:00"/>
    <d v="2026-08-31T00:00:00"/>
    <x v="5"/>
    <s v="August  week 1"/>
    <x v="97"/>
  </r>
  <r>
    <m/>
    <x v="0"/>
    <m/>
    <m/>
    <m/>
    <m/>
    <m/>
    <x v="0"/>
    <m/>
    <x v="0"/>
  </r>
  <r>
    <m/>
    <x v="0"/>
    <m/>
    <m/>
    <m/>
    <m/>
    <m/>
    <x v="0"/>
    <m/>
    <x v="0"/>
  </r>
  <r>
    <m/>
    <x v="0"/>
    <m/>
    <m/>
    <m/>
    <m/>
    <m/>
    <x v="0"/>
    <m/>
    <x v="0"/>
  </r>
  <r>
    <m/>
    <x v="0"/>
    <m/>
    <m/>
    <m/>
    <m/>
    <m/>
    <x v="0"/>
    <m/>
    <x v="0"/>
  </r>
  <r>
    <s v="Drinks (Minuman)"/>
    <x v="61"/>
    <s v="200 g"/>
    <n v="9.2899999999999991"/>
    <m/>
    <d v="2026-08-01T00:00:00"/>
    <d v="2026-08-31T00:00:00"/>
    <x v="5"/>
    <s v="August  week 1"/>
    <x v="64"/>
  </r>
  <r>
    <s v="Drinks (Minuman)"/>
    <x v="98"/>
    <s v="1.5 lit x 12"/>
    <n v="7.9"/>
    <m/>
    <d v="2026-08-01T00:00:00"/>
    <d v="2026-08-31T00:00:00"/>
    <x v="5"/>
    <s v="August  week 1"/>
    <x v="101"/>
  </r>
  <r>
    <s v="Drinks (Minuman)"/>
    <x v="99"/>
    <s v="1.5 lit x 12"/>
    <n v="6.8"/>
    <m/>
    <d v="2026-08-01T00:00:00"/>
    <d v="2026-08-31T00:00:00"/>
    <x v="5"/>
    <s v="August  week 1"/>
    <x v="102"/>
  </r>
  <r>
    <s v="Evaporated Milk (Susu cair)"/>
    <x v="18"/>
    <s v="390 g"/>
    <n v="1.4"/>
    <m/>
    <d v="2026-08-01T00:00:00"/>
    <d v="2026-08-31T00:00:00"/>
    <x v="5"/>
    <s v="August  week 1"/>
    <x v="20"/>
  </r>
  <r>
    <s v="Evaporated Milk (Susu cair)"/>
    <x v="19"/>
    <s v="390 g"/>
    <n v="1.25"/>
    <m/>
    <d v="2026-08-01T00:00:00"/>
    <d v="2026-08-31T00:00:00"/>
    <x v="5"/>
    <s v="August  week 1"/>
    <x v="21"/>
  </r>
  <r>
    <m/>
    <x v="0"/>
    <m/>
    <m/>
    <m/>
    <m/>
    <m/>
    <x v="0"/>
    <m/>
    <x v="0"/>
  </r>
  <r>
    <s v="Evaporated Milk (Susu cair)"/>
    <x v="21"/>
    <s v="385 g"/>
    <n v="1.1000000000000001"/>
    <m/>
    <d v="2026-08-01T00:00:00"/>
    <d v="2026-08-31T00:00:00"/>
    <x v="5"/>
    <s v="August  week 1"/>
    <x v="23"/>
  </r>
  <r>
    <s v="Flour (Tepung)"/>
    <x v="100"/>
    <s v="400 g"/>
    <n v="1"/>
    <m/>
    <d v="2026-08-01T00:00:00"/>
    <d v="2026-08-31T00:00:00"/>
    <x v="5"/>
    <s v="August  week 1"/>
    <x v="103"/>
  </r>
  <r>
    <s v="Flour (Tepung)"/>
    <x v="22"/>
    <s v="500 g"/>
    <n v="1.25"/>
    <m/>
    <d v="2026-08-01T00:00:00"/>
    <d v="2026-08-31T00:00:00"/>
    <x v="5"/>
    <s v="August  week 1"/>
    <x v="24"/>
  </r>
  <r>
    <s v="Flour (Tepung)"/>
    <x v="23"/>
    <s v="500 g"/>
    <n v="0.95"/>
    <m/>
    <d v="2026-08-01T00:00:00"/>
    <d v="2026-08-31T00:00:00"/>
    <x v="5"/>
    <s v="August  week 1"/>
    <x v="25"/>
  </r>
  <r>
    <s v="Flour (Tepung)"/>
    <x v="24"/>
    <s v="500 g"/>
    <n v="0.95"/>
    <m/>
    <d v="2026-08-01T00:00:00"/>
    <d v="2026-08-31T00:00:00"/>
    <x v="5"/>
    <s v="August  week 1"/>
    <x v="26"/>
  </r>
  <r>
    <s v="Flour (Tepung)"/>
    <x v="25"/>
    <s v="1 kg"/>
    <n v="2.15"/>
    <m/>
    <d v="2026-08-01T00:00:00"/>
    <d v="2026-08-31T00:00:00"/>
    <x v="5"/>
    <s v="August  week 1"/>
    <x v="27"/>
  </r>
  <r>
    <s v="Flour (Tepung)"/>
    <x v="26"/>
    <s v="1 kg"/>
    <n v="2.5499999999999998"/>
    <m/>
    <d v="2026-08-01T00:00:00"/>
    <d v="2026-08-31T00:00:00"/>
    <x v="5"/>
    <s v="August  week 1"/>
    <x v="28"/>
  </r>
  <r>
    <s v="Formulated Powdered Milk (Susu tepung formula anak damit)"/>
    <x v="27"/>
    <s v="850 g"/>
    <n v="7.99"/>
    <m/>
    <d v="2026-08-01T00:00:00"/>
    <d v="2026-08-31T00:00:00"/>
    <x v="5"/>
    <s v="August  week 1"/>
    <x v="29"/>
  </r>
  <r>
    <s v="Formulated Powdered Milk (Susu tepung formula anak damit)"/>
    <x v="28"/>
    <s v="850 g"/>
    <n v="7.99"/>
    <m/>
    <d v="2026-08-01T00:00:00"/>
    <d v="2026-08-31T00:00:00"/>
    <x v="5"/>
    <s v="August  week 1"/>
    <x v="30"/>
  </r>
  <r>
    <s v="Formulated Powdered Milk (Susu tepung formula anak damit)"/>
    <x v="101"/>
    <s v="850 g"/>
    <n v="9.75"/>
    <m/>
    <d v="2026-08-01T00:00:00"/>
    <d v="2026-08-31T00:00:00"/>
    <x v="5"/>
    <s v="August  week 1"/>
    <x v="104"/>
  </r>
  <r>
    <s v="Formulated Powdered Milk (Susu tepung formula anak damit)"/>
    <x v="102"/>
    <s v="850 g"/>
    <n v="9.75"/>
    <m/>
    <d v="2026-08-01T00:00:00"/>
    <d v="2026-08-31T00:00:00"/>
    <x v="5"/>
    <s v="August  week 1"/>
    <x v="105"/>
  </r>
  <r>
    <s v="Formulated Powdered Milk (Susu tepung formula anak damit)"/>
    <x v="103"/>
    <s v="850 g"/>
    <n v="8.49"/>
    <m/>
    <d v="2026-08-01T00:00:00"/>
    <d v="2026-08-31T00:00:00"/>
    <x v="5"/>
    <s v="August  week 1"/>
    <x v="106"/>
  </r>
  <r>
    <s v="Formulated Powdered Milk (Susu tepung formula anak damit)"/>
    <x v="104"/>
    <s v="1.3 kg (650 g x 2)"/>
    <n v="15.95"/>
    <m/>
    <d v="2026-08-01T00:00:00"/>
    <d v="2026-08-31T00:00:00"/>
    <x v="5"/>
    <s v="August  week 1"/>
    <x v="107"/>
  </r>
  <r>
    <s v="Formulated Powdered Milk (Susu tepung formula anak damit)"/>
    <x v="105"/>
    <s v="1.3 kg (650 g x 2)"/>
    <n v="15.9"/>
    <m/>
    <d v="2026-08-01T00:00:00"/>
    <d v="2026-08-31T00:00:00"/>
    <x v="5"/>
    <s v="August  week 1"/>
    <x v="108"/>
  </r>
  <r>
    <m/>
    <x v="0"/>
    <m/>
    <m/>
    <m/>
    <m/>
    <m/>
    <x v="0"/>
    <m/>
    <x v="0"/>
  </r>
  <r>
    <s v="Formulated Powdered Milk (Susu tepung formula anak damit)"/>
    <x v="107"/>
    <s v="550 g"/>
    <n v="6.2"/>
    <m/>
    <d v="2026-08-01T00:00:00"/>
    <d v="2026-08-31T00:00:00"/>
    <x v="5"/>
    <s v="August  week 1"/>
    <x v="110"/>
  </r>
  <r>
    <m/>
    <x v="0"/>
    <m/>
    <m/>
    <m/>
    <m/>
    <m/>
    <x v="0"/>
    <m/>
    <x v="0"/>
  </r>
  <r>
    <s v="Fresh Beef (Lembu segar)"/>
    <x v="141"/>
    <s v="1 kg"/>
    <n v="12.5"/>
    <m/>
    <d v="2026-08-01T00:00:00"/>
    <d v="2026-08-31T00:00:00"/>
    <x v="5"/>
    <s v="August  week 1"/>
    <x v="146"/>
  </r>
  <r>
    <m/>
    <x v="0"/>
    <m/>
    <m/>
    <m/>
    <m/>
    <m/>
    <x v="0"/>
    <m/>
    <x v="0"/>
  </r>
  <r>
    <m/>
    <x v="0"/>
    <m/>
    <m/>
    <m/>
    <m/>
    <m/>
    <x v="0"/>
    <m/>
    <x v="0"/>
  </r>
  <r>
    <m/>
    <x v="0"/>
    <m/>
    <m/>
    <m/>
    <m/>
    <m/>
    <x v="0"/>
    <m/>
    <x v="0"/>
  </r>
  <r>
    <s v="Fresh Chicken (Ayam segar)"/>
    <x v="108"/>
    <s v="1 kg"/>
    <n v="4.99"/>
    <m/>
    <d v="2026-08-01T00:00:00"/>
    <d v="2026-08-31T00:00:00"/>
    <x v="5"/>
    <s v="August  week 1"/>
    <x v="111"/>
  </r>
  <r>
    <s v="Fresh Chicken (Ayam segar)"/>
    <x v="109"/>
    <s v="1 kg"/>
    <n v="5.69"/>
    <m/>
    <d v="2026-08-01T00:00:00"/>
    <d v="2026-08-31T00:00:00"/>
    <x v="5"/>
    <s v="August  week 1"/>
    <x v="112"/>
  </r>
  <r>
    <s v="Fresh Chicken (Ayam segar)"/>
    <x v="110"/>
    <s v="1 kg"/>
    <n v="6.99"/>
    <m/>
    <d v="2026-08-01T00:00:00"/>
    <d v="2026-08-31T00:00:00"/>
    <x v="5"/>
    <s v="August  week 1"/>
    <x v="113"/>
  </r>
  <r>
    <s v="Fresh Chicken (Ayam segar)"/>
    <x v="111"/>
    <s v="1 kg"/>
    <n v="5.69"/>
    <m/>
    <d v="2026-08-01T00:00:00"/>
    <d v="2026-08-31T00:00:00"/>
    <x v="5"/>
    <s v="August  week 1"/>
    <x v="114"/>
  </r>
  <r>
    <s v="Frozen (Makanan beku)"/>
    <x v="112"/>
    <s v="340 g"/>
    <n v="2.5499999999999998"/>
    <m/>
    <d v="2026-08-01T00:00:00"/>
    <d v="2026-08-31T00:00:00"/>
    <x v="5"/>
    <s v="August  week 1"/>
    <x v="115"/>
  </r>
  <r>
    <s v="Frozen (Makanan beku)"/>
    <x v="113"/>
    <s v="850 g"/>
    <n v="9.9"/>
    <m/>
    <d v="2026-08-01T00:00:00"/>
    <d v="2026-08-31T00:00:00"/>
    <x v="5"/>
    <s v="August  week 1"/>
    <x v="116"/>
  </r>
  <r>
    <m/>
    <x v="0"/>
    <m/>
    <m/>
    <m/>
    <m/>
    <m/>
    <x v="0"/>
    <m/>
    <x v="0"/>
  </r>
  <r>
    <s v="Frozen (Makanan beku)"/>
    <x v="115"/>
    <s v="900 g"/>
    <n v="8.9"/>
    <m/>
    <d v="2026-08-01T00:00:00"/>
    <d v="2026-08-31T00:00:00"/>
    <x v="5"/>
    <s v="August  week 1"/>
    <x v="118"/>
  </r>
  <r>
    <m/>
    <x v="0"/>
    <m/>
    <m/>
    <m/>
    <m/>
    <m/>
    <x v="0"/>
    <m/>
    <x v="0"/>
  </r>
  <r>
    <s v="Frozen (Makanan beku)"/>
    <x v="116"/>
    <s v="340 g"/>
    <n v="1.99"/>
    <m/>
    <d v="2026-08-01T00:00:00"/>
    <d v="2026-08-31T00:00:00"/>
    <x v="5"/>
    <s v="August  week 1"/>
    <x v="119"/>
  </r>
  <r>
    <m/>
    <x v="0"/>
    <m/>
    <m/>
    <m/>
    <m/>
    <m/>
    <x v="0"/>
    <m/>
    <x v="0"/>
  </r>
  <r>
    <m/>
    <x v="0"/>
    <m/>
    <m/>
    <m/>
    <m/>
    <m/>
    <x v="0"/>
    <m/>
    <x v="0"/>
  </r>
  <r>
    <m/>
    <x v="0"/>
    <m/>
    <m/>
    <m/>
    <m/>
    <m/>
    <x v="0"/>
    <m/>
    <x v="0"/>
  </r>
  <r>
    <m/>
    <x v="0"/>
    <m/>
    <m/>
    <m/>
    <m/>
    <m/>
    <x v="0"/>
    <m/>
    <x v="0"/>
  </r>
  <r>
    <m/>
    <x v="0"/>
    <m/>
    <m/>
    <m/>
    <m/>
    <m/>
    <x v="0"/>
    <m/>
    <x v="0"/>
  </r>
  <r>
    <s v="Ginger (Halia)"/>
    <x v="62"/>
    <s v="1 kg"/>
    <n v="2.5"/>
    <m/>
    <d v="2026-08-01T00:00:00"/>
    <d v="2026-08-31T00:00:00"/>
    <x v="5"/>
    <s v="August  week 1"/>
    <x v="65"/>
  </r>
  <r>
    <s v="Infant Diapers (Lampin bayi pakai buang)"/>
    <x v="29"/>
    <s v="NB 28"/>
    <n v="7.99"/>
    <m/>
    <d v="2026-08-01T00:00:00"/>
    <d v="2026-08-31T00:00:00"/>
    <x v="5"/>
    <s v="August  week 1"/>
    <x v="31"/>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39"/>
    <m/>
    <d v="2026-08-01T00:00:00"/>
    <d v="2026-08-31T00:00:00"/>
    <x v="5"/>
    <s v="August  week 1"/>
    <x v="37"/>
  </r>
  <r>
    <s v="Instant Noodles (Mee segera)"/>
    <x v="36"/>
    <s v="80 g x 5"/>
    <n v="1.6"/>
    <m/>
    <d v="2026-08-01T00:00:00"/>
    <d v="2026-08-31T00:00:00"/>
    <x v="5"/>
    <s v="August  week 1"/>
    <x v="38"/>
  </r>
  <r>
    <s v="Instant Noodles (Mee segera)"/>
    <x v="37"/>
    <s v="80 g x 5"/>
    <n v="1.75"/>
    <m/>
    <d v="2026-08-01T00:00:00"/>
    <d v="2026-08-31T00:00:00"/>
    <x v="5"/>
    <s v="August  week 1"/>
    <x v="39"/>
  </r>
  <r>
    <s v="Instant Noodles (Mee segera)"/>
    <x v="38"/>
    <s v="80 g x 5"/>
    <n v="1.35"/>
    <m/>
    <d v="2026-08-01T00:00:00"/>
    <d v="2026-08-31T00:00:00"/>
    <x v="5"/>
    <s v="August  week 1"/>
    <x v="40"/>
  </r>
  <r>
    <s v="Instant Noodles (Mee segera)"/>
    <x v="39"/>
    <s v="80 g x 5"/>
    <n v="1.35"/>
    <m/>
    <d v="2026-08-01T00:00:00"/>
    <d v="2026-08-31T00:00:00"/>
    <x v="5"/>
    <s v="August  week 1"/>
    <x v="41"/>
  </r>
  <r>
    <m/>
    <x v="0"/>
    <m/>
    <m/>
    <m/>
    <m/>
    <m/>
    <x v="0"/>
    <m/>
    <x v="0"/>
  </r>
  <r>
    <s v="Mayonnaise (Mayonis)"/>
    <x v="124"/>
    <s v="230 ml"/>
    <n v="2.7"/>
    <m/>
    <d v="2026-08-01T00:00:00"/>
    <d v="2026-08-31T00:00:00"/>
    <x v="5"/>
    <s v="August  week 1"/>
    <x v="127"/>
  </r>
  <r>
    <s v="Mayonnaise (Mayonis)"/>
    <x v="124"/>
    <s v="470 ml"/>
    <n v="4.25"/>
    <m/>
    <d v="2026-08-01T00:00:00"/>
    <d v="2026-08-31T00:00:00"/>
    <x v="5"/>
    <s v="August  week 1"/>
    <x v="128"/>
  </r>
  <r>
    <s v="Milo (Produk Malaysia)"/>
    <x v="40"/>
    <s v="1 kg"/>
    <n v="5.79"/>
    <m/>
    <d v="2026-08-01T00:00:00"/>
    <d v="2026-08-31T00:00:00"/>
    <x v="5"/>
    <s v="August  week 1"/>
    <x v="42"/>
  </r>
  <r>
    <m/>
    <x v="0"/>
    <m/>
    <m/>
    <m/>
    <m/>
    <m/>
    <x v="0"/>
    <m/>
    <x v="0"/>
  </r>
  <r>
    <m/>
    <x v="0"/>
    <m/>
    <m/>
    <m/>
    <m/>
    <m/>
    <x v="0"/>
    <m/>
    <x v="0"/>
  </r>
  <r>
    <s v="Monosodium Glutamate @ MSG"/>
    <x v="64"/>
    <s v="300 g"/>
    <n v="2.35"/>
    <m/>
    <d v="2026-08-01T00:00:00"/>
    <d v="2026-08-31T00:00:00"/>
    <x v="5"/>
    <s v="August  week 1"/>
    <x v="67"/>
  </r>
  <r>
    <s v="Monosodium Glutamate @ MSG"/>
    <x v="41"/>
    <s v="300 g"/>
    <n v="2.35"/>
    <m/>
    <d v="2026-08-01T00:00:00"/>
    <d v="2026-08-31T00:00:00"/>
    <x v="5"/>
    <s v="August  week 1"/>
    <x v="43"/>
  </r>
  <r>
    <s v="Onions (Bawang)"/>
    <x v="65"/>
    <s v="1 kg"/>
    <n v="1"/>
    <m/>
    <d v="2026-08-01T00:00:00"/>
    <d v="2026-08-31T00:00:00"/>
    <x v="5"/>
    <s v="August  week 1"/>
    <x v="68"/>
  </r>
  <r>
    <s v="Onions (Bawang)"/>
    <x v="66"/>
    <s v="1 kg"/>
    <n v="1"/>
    <m/>
    <d v="2026-08-01T00:00:00"/>
    <d v="2026-08-31T00:00:00"/>
    <x v="5"/>
    <s v="August  week 1"/>
    <x v="69"/>
  </r>
  <r>
    <s v="Onions (Bawang)"/>
    <x v="67"/>
    <s v="1 kg"/>
    <n v="2.5"/>
    <m/>
    <d v="2026-08-01T00:00:00"/>
    <d v="2026-08-31T00:00:00"/>
    <x v="5"/>
    <s v="August  week 1"/>
    <x v="70"/>
  </r>
  <r>
    <s v="Onions (Bawang)"/>
    <x v="142"/>
    <s v="1 kg"/>
    <n v="2"/>
    <m/>
    <d v="2026-08-01T00:00:00"/>
    <d v="2026-08-31T00:00:00"/>
    <x v="5"/>
    <s v="August  week 1"/>
    <x v="147"/>
  </r>
  <r>
    <s v="Rice (Beras)"/>
    <x v="68"/>
    <s v="10 kg"/>
    <n v="8.5"/>
    <m/>
    <d v="2026-08-01T00:00:00"/>
    <d v="2026-08-31T00:00:00"/>
    <x v="5"/>
    <s v="August  week 1"/>
    <x v="71"/>
  </r>
  <r>
    <s v="Rice (Beras)"/>
    <x v="69"/>
    <s v="10 kg"/>
    <n v="7.6"/>
    <m/>
    <d v="2026-08-01T00:00:00"/>
    <d v="2026-08-31T00:00:00"/>
    <x v="5"/>
    <s v="August  week 1"/>
    <x v="72"/>
  </r>
  <r>
    <s v="Rice (Beras)"/>
    <x v="70"/>
    <s v="10 kg"/>
    <n v="12.2"/>
    <m/>
    <d v="2026-08-01T00:00:00"/>
    <d v="2026-08-31T00:00:00"/>
    <x v="5"/>
    <s v="August  week 1"/>
    <x v="73"/>
  </r>
  <r>
    <s v="Santan"/>
    <x v="42"/>
    <s v="200 ml"/>
    <n v="1.4"/>
    <m/>
    <d v="2026-08-01T00:00:00"/>
    <d v="2026-08-31T00:00:00"/>
    <x v="5"/>
    <s v="August  week 1"/>
    <x v="44"/>
  </r>
  <r>
    <m/>
    <x v="0"/>
    <m/>
    <m/>
    <m/>
    <m/>
    <m/>
    <x v="0"/>
    <m/>
    <x v="0"/>
  </r>
  <r>
    <s v="Santan"/>
    <x v="44"/>
    <s v="400 ml"/>
    <n v="3.6"/>
    <m/>
    <d v="2026-08-01T00:00:00"/>
    <d v="2026-08-31T00:00:00"/>
    <x v="5"/>
    <s v="August  week 1"/>
    <x v="46"/>
  </r>
  <r>
    <s v="Santan"/>
    <x v="45"/>
    <s v="400 g"/>
    <n v="3.4"/>
    <m/>
    <d v="2026-08-01T00:00:00"/>
    <d v="2026-08-31T00:00:00"/>
    <x v="5"/>
    <s v="August  week 1"/>
    <x v="47"/>
  </r>
  <r>
    <s v="Santan"/>
    <x v="126"/>
    <s v="500 ml"/>
    <n v="1.99"/>
    <m/>
    <d v="2026-08-01T00:00:00"/>
    <d v="2026-08-31T00:00:00"/>
    <x v="5"/>
    <s v="August  week 1"/>
    <x v="130"/>
  </r>
  <r>
    <s v="Santan"/>
    <x v="46"/>
    <s v="400 ml"/>
    <n v="1.75"/>
    <m/>
    <d v="2026-08-01T00:00:00"/>
    <d v="2026-08-31T00:00:00"/>
    <x v="5"/>
    <s v="August  week 1"/>
    <x v="48"/>
  </r>
  <r>
    <s v="Santan"/>
    <x v="47"/>
    <s v="400 ml"/>
    <n v="2.2000000000000002"/>
    <m/>
    <d v="2026-08-01T00:00:00"/>
    <d v="2026-08-31T00:00:00"/>
    <x v="5"/>
    <s v="August  week 1"/>
    <x v="49"/>
  </r>
  <r>
    <s v="Santan"/>
    <x v="48"/>
    <s v="200 ml"/>
    <n v="1.4"/>
    <m/>
    <d v="2026-08-01T00:00:00"/>
    <d v="2026-08-31T00:00:00"/>
    <x v="5"/>
    <s v="August  week 1"/>
    <x v="50"/>
  </r>
  <r>
    <s v="Santan"/>
    <x v="49"/>
    <s v="500 g"/>
    <n v="2.99"/>
    <m/>
    <d v="2026-08-01T00:00:00"/>
    <d v="2026-08-31T00:00:00"/>
    <x v="5"/>
    <s v="August  week 1"/>
    <x v="51"/>
  </r>
  <r>
    <s v="Santan"/>
    <x v="71"/>
    <s v="50g x 5"/>
    <n v="2.95"/>
    <m/>
    <d v="2026-08-01T00:00:00"/>
    <d v="2026-08-31T00:00:00"/>
    <x v="5"/>
    <s v="August  week 1"/>
    <x v="74"/>
  </r>
  <r>
    <s v="Sauces (Sos)"/>
    <x v="143"/>
    <s v="510 g"/>
    <n v="2.7"/>
    <m/>
    <d v="2026-08-01T00:00:00"/>
    <d v="2026-08-31T00:00:00"/>
    <x v="5"/>
    <s v="August  week 1"/>
    <x v="148"/>
  </r>
  <r>
    <s v="Sauces (Sos)"/>
    <x v="50"/>
    <s v="645 ml"/>
    <n v="3.55"/>
    <m/>
    <d v="2026-08-01T00:00:00"/>
    <d v="2026-08-31T00:00:00"/>
    <x v="5"/>
    <s v="August  week 1"/>
    <x v="52"/>
  </r>
  <r>
    <s v="Sauces (Sos)"/>
    <x v="51"/>
    <s v="645 ml"/>
    <n v="4.25"/>
    <m/>
    <d v="2026-08-01T00:00:00"/>
    <d v="2026-08-31T00:00:00"/>
    <x v="5"/>
    <s v="August  week 1"/>
    <x v="53"/>
  </r>
  <r>
    <s v="Sauces (Sos)"/>
    <x v="52"/>
    <s v="340 g"/>
    <n v="1.35"/>
    <m/>
    <d v="2026-08-01T00:00:00"/>
    <d v="2026-08-31T00:00:00"/>
    <x v="5"/>
    <s v="August  week 1"/>
    <x v="54"/>
  </r>
  <r>
    <s v="Sauces (Sos)"/>
    <x v="53"/>
    <s v="500 g"/>
    <n v="2.4500000000000002"/>
    <m/>
    <d v="2026-08-01T00:00:00"/>
    <d v="2026-08-31T00:00:00"/>
    <x v="5"/>
    <s v="August  week 1"/>
    <x v="55"/>
  </r>
  <r>
    <s v="Sauces (Sos)"/>
    <x v="54"/>
    <s v="325 g"/>
    <n v="1.35"/>
    <m/>
    <d v="2026-08-01T00:00:00"/>
    <d v="2026-08-31T00:00:00"/>
    <x v="5"/>
    <s v="August  week 1"/>
    <x v="56"/>
  </r>
  <r>
    <s v="Sauces (Sos)"/>
    <x v="55"/>
    <s v="310 g"/>
    <n v="1.35"/>
    <m/>
    <d v="2026-08-01T00:00:00"/>
    <d v="2026-08-31T00:00:00"/>
    <x v="5"/>
    <s v="August  week 1"/>
    <x v="57"/>
  </r>
  <r>
    <m/>
    <x v="0"/>
    <m/>
    <m/>
    <m/>
    <m/>
    <m/>
    <x v="0"/>
    <m/>
    <x v="0"/>
  </r>
  <r>
    <s v="Soft Drinks (Minuman ringan)"/>
    <x v="72"/>
    <s v="1.5 lit"/>
    <n v="2.8"/>
    <m/>
    <d v="2026-08-01T00:00:00"/>
    <d v="2026-08-31T00:00:00"/>
    <x v="5"/>
    <s v="August  week 1"/>
    <x v="75"/>
  </r>
  <r>
    <s v="Soft Drinks (Minuman ringan)"/>
    <x v="73"/>
    <s v="1.5 lit"/>
    <n v="3.1"/>
    <m/>
    <d v="2026-08-01T00:00:00"/>
    <d v="2026-08-31T00:00:00"/>
    <x v="5"/>
    <s v="August  week 1"/>
    <x v="76"/>
  </r>
  <r>
    <m/>
    <x v="0"/>
    <m/>
    <m/>
    <m/>
    <m/>
    <m/>
    <x v="0"/>
    <m/>
    <x v="0"/>
  </r>
  <r>
    <s v="Soft Drinks (Minuman ringan)"/>
    <x v="74"/>
    <s v="1 lit"/>
    <n v="1.7"/>
    <m/>
    <d v="2026-08-01T00:00:00"/>
    <d v="2026-08-31T00:00:00"/>
    <x v="5"/>
    <s v="August  week 1"/>
    <x v="77"/>
  </r>
  <r>
    <m/>
    <x v="0"/>
    <m/>
    <m/>
    <m/>
    <m/>
    <m/>
    <x v="0"/>
    <m/>
    <x v="0"/>
  </r>
  <r>
    <s v="Spread (Sapuan)"/>
    <x v="128"/>
    <s v="240 g"/>
    <n v="2.2000000000000002"/>
    <m/>
    <d v="2026-08-01T00:00:00"/>
    <d v="2026-08-31T00:00:00"/>
    <x v="5"/>
    <s v="August  week 1"/>
    <x v="132"/>
  </r>
  <r>
    <m/>
    <x v="0"/>
    <m/>
    <m/>
    <m/>
    <m/>
    <m/>
    <x v="0"/>
    <m/>
    <x v="0"/>
  </r>
  <r>
    <m/>
    <x v="0"/>
    <m/>
    <m/>
    <m/>
    <m/>
    <m/>
    <x v="0"/>
    <m/>
    <x v="0"/>
  </r>
  <r>
    <s v="Spread (Sapuan)"/>
    <x v="130"/>
    <s v="750 g"/>
    <n v="9.9499999999999993"/>
    <m/>
    <d v="2026-08-01T00:00:00"/>
    <d v="2026-08-31T00:00:00"/>
    <x v="5"/>
    <s v="August  week 1"/>
    <x v="134"/>
  </r>
  <r>
    <s v="Spread (Sapuan)"/>
    <x v="131"/>
    <s v="750 g"/>
    <n v="6.75"/>
    <m/>
    <d v="2026-08-01T00:00:00"/>
    <d v="2026-08-31T00:00:00"/>
    <x v="5"/>
    <s v="August  week 1"/>
    <x v="135"/>
  </r>
  <r>
    <m/>
    <x v="0"/>
    <m/>
    <m/>
    <m/>
    <m/>
    <m/>
    <x v="0"/>
    <m/>
    <x v="0"/>
  </r>
  <r>
    <m/>
    <x v="0"/>
    <m/>
    <m/>
    <m/>
    <m/>
    <m/>
    <x v="0"/>
    <m/>
    <x v="0"/>
  </r>
  <r>
    <s v="Toileteries - Bar Soap (Barang mandian - Sabun buku)"/>
    <x v="133"/>
    <s v="105 g x 4"/>
    <n v="2.9"/>
    <m/>
    <d v="2026-08-01T00:00:00"/>
    <d v="2026-08-31T00:00:00"/>
    <x v="5"/>
    <s v="August  week 1"/>
    <x v="137"/>
  </r>
  <r>
    <m/>
    <x v="0"/>
    <m/>
    <m/>
    <m/>
    <m/>
    <m/>
    <x v="0"/>
    <m/>
    <x v="0"/>
  </r>
  <r>
    <m/>
    <x v="0"/>
    <m/>
    <m/>
    <m/>
    <m/>
    <m/>
    <x v="0"/>
    <m/>
    <x v="0"/>
  </r>
  <r>
    <m/>
    <x v="0"/>
    <m/>
    <m/>
    <m/>
    <m/>
    <m/>
    <x v="0"/>
    <m/>
    <x v="0"/>
  </r>
  <r>
    <m/>
    <x v="0"/>
    <m/>
    <m/>
    <m/>
    <m/>
    <m/>
    <x v="0"/>
    <m/>
    <x v="0"/>
  </r>
  <r>
    <m/>
    <x v="0"/>
    <m/>
    <m/>
    <m/>
    <m/>
    <m/>
    <x v="0"/>
    <m/>
    <x v="0"/>
  </r>
  <r>
    <m/>
    <x v="0"/>
    <m/>
    <m/>
    <m/>
    <m/>
    <m/>
    <x v="0"/>
    <m/>
    <x v="0"/>
  </r>
  <r>
    <s v="Toileteries - Shampoo (Barang mandian - Syampu)"/>
    <x v="135"/>
    <s v="350 ml"/>
    <n v="4.8"/>
    <m/>
    <d v="2026-08-01T00:00:00"/>
    <d v="2026-08-31T00:00:00"/>
    <x v="5"/>
    <s v="August  week 1"/>
    <x v="139"/>
  </r>
  <r>
    <s v="Toileteries - Shampoo (Barang mandian - Syampu)"/>
    <x v="136"/>
    <s v="330 ml"/>
    <n v="3.2"/>
    <m/>
    <d v="2026-08-01T00:00:00"/>
    <d v="2026-08-31T00:00:00"/>
    <x v="5"/>
    <s v="August  week 1"/>
    <x v="14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
    <s v="480 g"/>
    <n v="3.7"/>
    <m/>
    <d v="2026-08-01T00:00:00"/>
    <d v="2026-08-31T00:00:00"/>
    <x v="6"/>
    <s v="August  week 1"/>
    <x v="1"/>
  </r>
  <r>
    <s v="Butter / Margarine / Ghee (Mentega / Marjerin / Ghee)"/>
    <x v="81"/>
    <s v="400 g"/>
    <n v="7.95"/>
    <m/>
    <d v="2026-08-01T00:00:00"/>
    <d v="2026-08-31T00:00:00"/>
    <x v="6"/>
    <s v="August  week 1"/>
    <x v="84"/>
  </r>
  <r>
    <m/>
    <x v="0"/>
    <m/>
    <m/>
    <m/>
    <m/>
    <m/>
    <x v="0"/>
    <m/>
    <x v="0"/>
  </r>
  <r>
    <s v="Canned Preserved Food (Makanan dalam tin)"/>
    <x v="82"/>
    <s v="230 g"/>
    <n v="2.7"/>
    <m/>
    <d v="2026-08-01T00:00:00"/>
    <d v="2026-08-31T00:00:00"/>
    <x v="6"/>
    <s v="August  week 1"/>
    <x v="85"/>
  </r>
  <r>
    <s v="Canned Preserved Food (Makanan dalam tin)"/>
    <x v="2"/>
    <s v="215 g"/>
    <n v="2.95"/>
    <m/>
    <d v="2026-08-01T00:00:00"/>
    <d v="2026-08-31T00:00:00"/>
    <x v="6"/>
    <s v="August  week 1"/>
    <x v="2"/>
  </r>
  <r>
    <m/>
    <x v="0"/>
    <m/>
    <m/>
    <m/>
    <m/>
    <m/>
    <x v="0"/>
    <m/>
    <x v="0"/>
  </r>
  <r>
    <s v="Canned Preserved Food (Makanan dalam tin)"/>
    <x v="83"/>
    <s v="160 g"/>
    <n v="1.6"/>
    <m/>
    <d v="2026-08-01T00:00:00"/>
    <d v="2026-08-31T00:00:00"/>
    <x v="6"/>
    <s v="August  week 1"/>
    <x v="86"/>
  </r>
  <r>
    <s v="Canned Preserved Food (Makanan dalam tin)"/>
    <x v="84"/>
    <s v="425 g"/>
    <n v="5.5"/>
    <m/>
    <d v="2026-08-01T00:00:00"/>
    <d v="2026-08-31T00:00:00"/>
    <x v="6"/>
    <s v="August  week 1"/>
    <x v="87"/>
  </r>
  <r>
    <s v="Canned Preserved Food (Makanan dalam tin)"/>
    <x v="85"/>
    <s v="40 g"/>
    <n v="1.2"/>
    <m/>
    <d v="2026-08-01T00:00:00"/>
    <d v="2026-08-31T00:00:00"/>
    <x v="6"/>
    <s v="August  week 1"/>
    <x v="88"/>
  </r>
  <r>
    <s v="Canned Preserved Food (Makanan dalam tin)"/>
    <x v="86"/>
    <s v="30 g"/>
    <n v="1.2"/>
    <m/>
    <d v="2026-08-01T00:00:00"/>
    <d v="2026-08-31T00:00:00"/>
    <x v="6"/>
    <s v="August  week 1"/>
    <x v="89"/>
  </r>
  <r>
    <s v="Canned Preserved Food (Makanan dalam tin)"/>
    <x v="87"/>
    <s v="280 g"/>
    <n v="2.2000000000000002"/>
    <m/>
    <d v="2026-08-01T00:00:00"/>
    <d v="2026-08-31T00:00:00"/>
    <x v="6"/>
    <s v="August  week 1"/>
    <x v="90"/>
  </r>
  <r>
    <m/>
    <x v="0"/>
    <m/>
    <m/>
    <m/>
    <m/>
    <m/>
    <x v="0"/>
    <m/>
    <x v="0"/>
  </r>
  <r>
    <s v="Chicken Eggs (Telur ayam)"/>
    <x v="57"/>
    <s v="10 pcs"/>
    <n v="2"/>
    <m/>
    <d v="2026-08-01T00:00:00"/>
    <d v="2026-08-31T00:00:00"/>
    <x v="6"/>
    <s v="August  week 1"/>
    <x v="59"/>
  </r>
  <r>
    <s v="Chicken Eggs (Telur ayam)"/>
    <x v="57"/>
    <s v="1 tray"/>
    <n v="5.3"/>
    <m/>
    <d v="2026-08-01T00:00:00"/>
    <d v="2026-08-31T00:00:00"/>
    <x v="6"/>
    <s v="August  week 1"/>
    <x v="60"/>
  </r>
  <r>
    <m/>
    <x v="0"/>
    <m/>
    <m/>
    <m/>
    <m/>
    <m/>
    <x v="0"/>
    <m/>
    <x v="0"/>
  </r>
  <r>
    <m/>
    <x v="0"/>
    <m/>
    <m/>
    <m/>
    <m/>
    <m/>
    <x v="0"/>
    <m/>
    <x v="0"/>
  </r>
  <r>
    <s v="Condensed Milk (Susu pekat manis)"/>
    <x v="5"/>
    <s v="380 g"/>
    <n v="1.1000000000000001"/>
    <m/>
    <d v="2026-08-01T00:00:00"/>
    <d v="2026-08-31T00:00:00"/>
    <x v="6"/>
    <s v="August  week 1"/>
    <x v="5"/>
  </r>
  <r>
    <m/>
    <x v="0"/>
    <m/>
    <m/>
    <m/>
    <m/>
    <m/>
    <x v="0"/>
    <m/>
    <x v="0"/>
  </r>
  <r>
    <m/>
    <x v="0"/>
    <m/>
    <m/>
    <m/>
    <m/>
    <m/>
    <x v="0"/>
    <m/>
    <x v="0"/>
  </r>
  <r>
    <s v="Cooking Oil (Minyak masak)"/>
    <x v="6"/>
    <s v="5 kg"/>
    <n v="12.75"/>
    <m/>
    <d v="2026-08-01T00:00:00"/>
    <d v="2026-08-31T00:00:00"/>
    <x v="6"/>
    <s v="August  week 1"/>
    <x v="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9"/>
    <s v="2 lit"/>
    <n v="4.5"/>
    <m/>
    <d v="2026-08-01T00:00:00"/>
    <d v="2026-08-31T00:00:00"/>
    <x v="6"/>
    <s v="August  week 1"/>
    <x v="145"/>
  </r>
  <r>
    <m/>
    <x v="0"/>
    <m/>
    <m/>
    <m/>
    <m/>
    <m/>
    <x v="0"/>
    <m/>
    <x v="0"/>
  </r>
  <r>
    <s v="Cordial Syrups (Minuman sirap berperisa)"/>
    <x v="10"/>
    <s v="2 lit"/>
    <n v="5.2"/>
    <m/>
    <d v="2026-08-01T00:00:00"/>
    <d v="2026-08-31T00:00:00"/>
    <x v="6"/>
    <s v="August  week 1"/>
    <x v="12"/>
  </r>
  <r>
    <s v="Cordial Syrups (Minuman sirap berperisa)"/>
    <x v="11"/>
    <s v="2 lit"/>
    <n v="5.2"/>
    <m/>
    <d v="2026-08-01T00:00:00"/>
    <d v="2026-08-31T00:00:00"/>
    <x v="6"/>
    <s v="August  week 1"/>
    <x v="13"/>
  </r>
  <r>
    <s v="Cordial Syrups (Minuman sirap berperisa)"/>
    <x v="12"/>
    <s v="2 lit"/>
    <n v="5.2"/>
    <m/>
    <d v="2026-08-01T00:00:00"/>
    <d v="2026-08-31T00:00:00"/>
    <x v="6"/>
    <s v="August  week 1"/>
    <x v="14"/>
  </r>
  <r>
    <m/>
    <x v="0"/>
    <m/>
    <m/>
    <m/>
    <m/>
    <m/>
    <x v="0"/>
    <m/>
    <x v="0"/>
  </r>
  <r>
    <s v="Cordial Syrups (Minuman sirap berperisa)"/>
    <x v="14"/>
    <s v="2 lit"/>
    <n v="4.5"/>
    <m/>
    <d v="2026-08-01T00:00:00"/>
    <d v="2026-08-31T00:00:00"/>
    <x v="6"/>
    <s v="August  week 1"/>
    <x v="16"/>
  </r>
  <r>
    <s v="Cordial Syrups (Minuman sirap berperisa)"/>
    <x v="15"/>
    <s v="2 lit"/>
    <n v="4.5"/>
    <m/>
    <d v="2026-08-01T00:00:00"/>
    <d v="2026-08-31T00:00:00"/>
    <x v="6"/>
    <s v="August  week 1"/>
    <x v="17"/>
  </r>
  <r>
    <s v="Cordial Syrups (Minuman sirap berperisa)"/>
    <x v="16"/>
    <s v="1 lit"/>
    <n v="2.2000000000000002"/>
    <m/>
    <d v="2026-08-01T00:00:00"/>
    <d v="2026-08-31T00:00:00"/>
    <x v="6"/>
    <s v="August  week 1"/>
    <x v="18"/>
  </r>
  <r>
    <s v="Cultured Milk (Susu berkultur)"/>
    <x v="89"/>
    <s v="1 set"/>
    <n v="3.5"/>
    <m/>
    <d v="2026-08-01T00:00:00"/>
    <d v="2026-08-31T00:00:00"/>
    <x v="6"/>
    <s v="August  week 1"/>
    <x v="92"/>
  </r>
  <r>
    <m/>
    <x v="0"/>
    <m/>
    <m/>
    <m/>
    <m/>
    <m/>
    <x v="0"/>
    <m/>
    <x v="0"/>
  </r>
  <r>
    <s v="Detergents (Pencuci pakaian)"/>
    <x v="91"/>
    <s v="2.5 kg"/>
    <n v="3.9"/>
    <m/>
    <d v="2026-08-01T00:00:00"/>
    <d v="2026-08-31T00:00:00"/>
    <x v="6"/>
    <s v="August  week 1"/>
    <x v="94"/>
  </r>
  <r>
    <s v="Detergents (Pencuci pakaian)"/>
    <x v="92"/>
    <s v="1.5 litre"/>
    <n v="4.5"/>
    <m/>
    <d v="2026-08-01T00:00:00"/>
    <d v="2026-08-31T00:00:00"/>
    <x v="6"/>
    <s v="August  week 1"/>
    <x v="95"/>
  </r>
  <r>
    <s v="Detergents (Pencuci pakaian)"/>
    <x v="58"/>
    <s v="1 lit"/>
    <n v="2.7"/>
    <m/>
    <d v="2026-08-01T00:00:00"/>
    <d v="2026-08-31T00:00:00"/>
    <x v="6"/>
    <s v="August  week 1"/>
    <x v="61"/>
  </r>
  <r>
    <m/>
    <x v="0"/>
    <m/>
    <m/>
    <m/>
    <m/>
    <m/>
    <x v="0"/>
    <m/>
    <x v="0"/>
  </r>
  <r>
    <m/>
    <x v="0"/>
    <m/>
    <m/>
    <m/>
    <m/>
    <m/>
    <x v="0"/>
    <m/>
    <x v="0"/>
  </r>
  <r>
    <m/>
    <x v="0"/>
    <m/>
    <m/>
    <m/>
    <m/>
    <m/>
    <x v="0"/>
    <m/>
    <x v="0"/>
  </r>
  <r>
    <s v="Dried Noodles (Mee kering)"/>
    <x v="17"/>
    <s v="400 g"/>
    <n v="1.5"/>
    <m/>
    <d v="2026-08-01T00:00:00"/>
    <d v="2026-08-31T00:00:00"/>
    <x v="6"/>
    <s v="August  week 1"/>
    <x v="19"/>
  </r>
  <r>
    <s v="Dried Noodles (Mee kering)"/>
    <x v="94"/>
    <s v="500 g"/>
    <n v="1.95"/>
    <m/>
    <d v="2026-08-01T00:00:00"/>
    <d v="2026-08-31T00:00:00"/>
    <x v="6"/>
    <s v="August  week 1"/>
    <x v="97"/>
  </r>
  <r>
    <m/>
    <x v="0"/>
    <m/>
    <m/>
    <m/>
    <m/>
    <m/>
    <x v="0"/>
    <m/>
    <x v="0"/>
  </r>
  <r>
    <s v="Dried Noodles (Mee kering)"/>
    <x v="95"/>
    <s v="200 g"/>
    <n v="1"/>
    <m/>
    <d v="2026-08-01T00:00:00"/>
    <d v="2026-08-31T00:00:00"/>
    <x v="6"/>
    <s v="August  week 1"/>
    <x v="98"/>
  </r>
  <r>
    <m/>
    <x v="0"/>
    <m/>
    <m/>
    <m/>
    <m/>
    <m/>
    <x v="0"/>
    <m/>
    <x v="0"/>
  </r>
  <r>
    <s v="Drinks (Minuman)"/>
    <x v="97"/>
    <s v="200 g"/>
    <n v="2.4"/>
    <m/>
    <d v="2026-08-01T00:00:00"/>
    <d v="2026-08-31T00:00:00"/>
    <x v="6"/>
    <s v="August  week 1"/>
    <x v="100"/>
  </r>
  <r>
    <s v="Drinks (Minuman)"/>
    <x v="61"/>
    <s v="200 g"/>
    <n v="10.9"/>
    <m/>
    <d v="2026-08-01T00:00:00"/>
    <d v="2026-08-31T00:00:00"/>
    <x v="6"/>
    <s v="August  week 1"/>
    <x v="64"/>
  </r>
  <r>
    <s v="Drinks (Minuman)"/>
    <x v="98"/>
    <s v="1.5 lit x 12"/>
    <n v="7.5"/>
    <m/>
    <d v="2026-08-01T00:00:00"/>
    <d v="2026-08-31T00:00:00"/>
    <x v="6"/>
    <s v="August  week 1"/>
    <x v="101"/>
  </r>
  <r>
    <s v="Drinks (Minuman)"/>
    <x v="99"/>
    <s v="1.5 lit x 12"/>
    <n v="7.6"/>
    <m/>
    <d v="2026-08-01T00:00:00"/>
    <d v="2026-08-31T00:00:00"/>
    <x v="6"/>
    <s v="August  week 1"/>
    <x v="102"/>
  </r>
  <r>
    <s v="Evaporated Milk (Susu cair)"/>
    <x v="18"/>
    <s v="390 g"/>
    <n v="1.6"/>
    <m/>
    <d v="2026-08-01T00:00:00"/>
    <d v="2026-08-31T00:00:00"/>
    <x v="6"/>
    <s v="August  week 1"/>
    <x v="20"/>
  </r>
  <r>
    <s v="Evaporated Milk (Susu cair)"/>
    <x v="19"/>
    <s v="390 g"/>
    <n v="1.25"/>
    <m/>
    <d v="2026-08-01T00:00:00"/>
    <d v="2026-08-31T00:00:00"/>
    <x v="6"/>
    <s v="August  week 1"/>
    <x v="21"/>
  </r>
  <r>
    <s v="Evaporated Milk (Susu cair)"/>
    <x v="20"/>
    <s v="390 g"/>
    <n v="1.35"/>
    <m/>
    <d v="2026-08-01T00:00:00"/>
    <d v="2026-08-31T00:00:00"/>
    <x v="6"/>
    <s v="August  week 1"/>
    <x v="22"/>
  </r>
  <r>
    <s v="Evaporated Milk (Susu cair)"/>
    <x v="21"/>
    <s v="385 g"/>
    <n v="1.2"/>
    <m/>
    <d v="2026-08-01T00:00:00"/>
    <d v="2026-08-31T00:00:00"/>
    <x v="6"/>
    <s v="August  week 1"/>
    <x v="23"/>
  </r>
  <r>
    <s v="Flour (Tepung)"/>
    <x v="100"/>
    <s v="400 g"/>
    <n v="1"/>
    <m/>
    <d v="2026-08-01T00:00:00"/>
    <d v="2026-08-31T00:00:00"/>
    <x v="6"/>
    <s v="August  week 1"/>
    <x v="103"/>
  </r>
  <r>
    <m/>
    <x v="0"/>
    <m/>
    <m/>
    <m/>
    <m/>
    <m/>
    <x v="0"/>
    <m/>
    <x v="0"/>
  </r>
  <r>
    <m/>
    <x v="0"/>
    <m/>
    <m/>
    <m/>
    <m/>
    <m/>
    <x v="0"/>
    <m/>
    <x v="0"/>
  </r>
  <r>
    <m/>
    <x v="0"/>
    <m/>
    <m/>
    <m/>
    <m/>
    <m/>
    <x v="0"/>
    <m/>
    <x v="0"/>
  </r>
  <r>
    <s v="Flour (Tepung)"/>
    <x v="25"/>
    <s v="1 kg"/>
    <n v="2.2999999999999998"/>
    <m/>
    <d v="2026-08-01T00:00:00"/>
    <d v="2026-08-31T00:00:00"/>
    <x v="6"/>
    <s v="August  week 1"/>
    <x v="27"/>
  </r>
  <r>
    <s v="Flour (Tepung)"/>
    <x v="26"/>
    <s v="1 kg"/>
    <n v="2.9"/>
    <m/>
    <d v="2026-08-01T00:00:00"/>
    <d v="2026-08-31T00:00:00"/>
    <x v="6"/>
    <s v="August  week 1"/>
    <x v="28"/>
  </r>
  <r>
    <s v="Formulated Powdered Milk (Susu tepung formula anak damit)"/>
    <x v="27"/>
    <s v="850 g"/>
    <n v="10.3"/>
    <m/>
    <d v="2026-08-01T00:00:00"/>
    <d v="2026-08-31T00:00:00"/>
    <x v="6"/>
    <s v="August  week 1"/>
    <x v="29"/>
  </r>
  <r>
    <s v="Formulated Powdered Milk (Susu tepung formula anak damit)"/>
    <x v="28"/>
    <s v="850 g"/>
    <n v="10.3"/>
    <m/>
    <d v="2026-08-01T00:00:00"/>
    <d v="2026-08-31T00:00:00"/>
    <x v="6"/>
    <s v="August  week 1"/>
    <x v="30"/>
  </r>
  <r>
    <s v="Formulated Powdered Milk (Susu tepung formula anak damit)"/>
    <x v="101"/>
    <s v="850 g"/>
    <n v="9.9"/>
    <m/>
    <d v="2026-08-01T00:00:00"/>
    <d v="2026-08-31T00:00:00"/>
    <x v="6"/>
    <s v="August  week 1"/>
    <x v="104"/>
  </r>
  <r>
    <s v="Formulated Powdered Milk (Susu tepung formula anak damit)"/>
    <x v="102"/>
    <s v="850 g"/>
    <n v="9.9"/>
    <m/>
    <d v="2026-08-01T00:00:00"/>
    <d v="2026-08-31T00:00:00"/>
    <x v="6"/>
    <s v="August  week 1"/>
    <x v="105"/>
  </r>
  <r>
    <s v="Formulated Powdered Milk (Susu tepung formula anak damit)"/>
    <x v="103"/>
    <s v="850 g"/>
    <n v="8.85"/>
    <m/>
    <d v="2026-08-01T00:00:00"/>
    <d v="2026-08-31T00:00:00"/>
    <x v="6"/>
    <s v="August  week 1"/>
    <x v="106"/>
  </r>
  <r>
    <s v="Formulated Powdered Milk (Susu tepung formula anak damit)"/>
    <x v="104"/>
    <s v="1.3 kg (650 g x 2)"/>
    <n v="16.2"/>
    <m/>
    <d v="2026-08-01T00:00:00"/>
    <d v="2026-08-31T00:00:00"/>
    <x v="6"/>
    <s v="August  week 1"/>
    <x v="107"/>
  </r>
  <r>
    <s v="Formulated Powdered Milk (Susu tepung formula anak damit)"/>
    <x v="105"/>
    <s v="1.3 kg (650 g x 2)"/>
    <n v="16.2"/>
    <m/>
    <d v="2026-08-01T00:00:00"/>
    <d v="2026-08-31T00:00:00"/>
    <x v="6"/>
    <s v="August  week 1"/>
    <x v="108"/>
  </r>
  <r>
    <s v="Formulated Powdered Milk (Susu tepung formula anak damit)"/>
    <x v="106"/>
    <s v="750 g"/>
    <n v="10.95"/>
    <m/>
    <d v="2026-08-01T00:00:00"/>
    <d v="2026-08-31T00:00:00"/>
    <x v="6"/>
    <s v="August  week 1"/>
    <x v="109"/>
  </r>
  <r>
    <s v="Formulated Powdered Milk (Susu tepung formula anak damit)"/>
    <x v="107"/>
    <s v="550 g"/>
    <n v="6.1"/>
    <m/>
    <d v="2026-08-01T00:00:00"/>
    <d v="2026-08-31T00:00:00"/>
    <x v="6"/>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11"/>
    <s v="1 kg"/>
    <n v="5.9"/>
    <m/>
    <d v="2026-08-01T00:00:00"/>
    <d v="2026-08-31T00:00:00"/>
    <x v="6"/>
    <s v="August  week 1"/>
    <x v="114"/>
  </r>
  <r>
    <s v="Frozen (Makanan beku)"/>
    <x v="112"/>
    <s v="340 g"/>
    <n v="3.1"/>
    <m/>
    <d v="2026-08-01T00:00:00"/>
    <d v="2026-08-31T00:00:00"/>
    <x v="6"/>
    <s v="August  week 1"/>
    <x v="115"/>
  </r>
  <r>
    <s v="Frozen (Makanan beku)"/>
    <x v="113"/>
    <s v="850 g"/>
    <n v="10.199999999999999"/>
    <m/>
    <d v="2026-08-01T00:00:00"/>
    <d v="2026-08-31T00:00:00"/>
    <x v="6"/>
    <s v="August  week 1"/>
    <x v="116"/>
  </r>
  <r>
    <m/>
    <x v="0"/>
    <m/>
    <m/>
    <m/>
    <m/>
    <m/>
    <x v="0"/>
    <m/>
    <x v="0"/>
  </r>
  <r>
    <m/>
    <x v="0"/>
    <m/>
    <m/>
    <m/>
    <m/>
    <m/>
    <x v="0"/>
    <m/>
    <x v="0"/>
  </r>
  <r>
    <m/>
    <x v="0"/>
    <m/>
    <m/>
    <m/>
    <m/>
    <m/>
    <x v="0"/>
    <m/>
    <x v="0"/>
  </r>
  <r>
    <m/>
    <x v="0"/>
    <m/>
    <m/>
    <m/>
    <m/>
    <m/>
    <x v="0"/>
    <m/>
    <x v="0"/>
  </r>
  <r>
    <m/>
    <x v="0"/>
    <m/>
    <m/>
    <m/>
    <m/>
    <m/>
    <x v="0"/>
    <m/>
    <x v="0"/>
  </r>
  <r>
    <m/>
    <x v="0"/>
    <m/>
    <m/>
    <m/>
    <m/>
    <m/>
    <x v="0"/>
    <m/>
    <x v="0"/>
  </r>
  <r>
    <s v="Frozen (Makanan beku)"/>
    <x v="118"/>
    <s v="300 g"/>
    <n v="2.4"/>
    <m/>
    <d v="2026-08-01T00:00:00"/>
    <d v="2026-08-31T00:00:00"/>
    <x v="6"/>
    <s v="August  week 1"/>
    <x v="121"/>
  </r>
  <r>
    <m/>
    <x v="0"/>
    <m/>
    <m/>
    <m/>
    <m/>
    <m/>
    <x v="0"/>
    <m/>
    <x v="0"/>
  </r>
  <r>
    <m/>
    <x v="0"/>
    <m/>
    <m/>
    <m/>
    <m/>
    <m/>
    <x v="0"/>
    <m/>
    <x v="0"/>
  </r>
  <r>
    <s v="Ginger (Halia)"/>
    <x v="62"/>
    <s v="1 kg"/>
    <n v="3.5"/>
    <m/>
    <d v="2026-08-01T00:00:00"/>
    <d v="2026-08-31T00:00:00"/>
    <x v="6"/>
    <s v="August  week 1"/>
    <x v="65"/>
  </r>
  <r>
    <m/>
    <x v="0"/>
    <m/>
    <m/>
    <m/>
    <m/>
    <m/>
    <x v="0"/>
    <m/>
    <x v="0"/>
  </r>
  <r>
    <s v="Infant Diapers (Lampin bayi pakai buang)"/>
    <x v="29"/>
    <s v="NB 28"/>
    <n v="5.99"/>
    <m/>
    <d v="2026-08-01T00:00:00"/>
    <d v="2026-08-31T00:00:00"/>
    <x v="7"/>
    <s v="August  week 1"/>
    <x v="31"/>
  </r>
  <r>
    <s v="Infant Diapers (Lampin bayi pakai buang)"/>
    <x v="30"/>
    <s v="S 32"/>
    <n v="5.99"/>
    <m/>
    <d v="2026-08-01T00:00:00"/>
    <d v="2026-08-31T00:00:00"/>
    <x v="7"/>
    <s v="August  week 1"/>
    <x v="32"/>
  </r>
  <r>
    <s v="Infant Diapers (Lampin bayi pakai buang)"/>
    <x v="32"/>
    <s v="L 44"/>
    <n v="8.5"/>
    <m/>
    <d v="2026-08-01T00:00:00"/>
    <d v="2026-08-31T00:00:00"/>
    <x v="6"/>
    <s v="August  week 1"/>
    <x v="34"/>
  </r>
  <r>
    <s v="Infant Diapers (Lampin bayi pakai buang)"/>
    <x v="33"/>
    <s v="XL 36"/>
    <n v="8.5"/>
    <m/>
    <d v="2026-08-01T00:00:00"/>
    <d v="2026-08-31T00:00:00"/>
    <x v="6"/>
    <s v="August  week 1"/>
    <x v="35"/>
  </r>
  <r>
    <s v="Infant Diapers (Lampin bayi pakai buang)"/>
    <x v="31"/>
    <s v="M 28"/>
    <n v="5.99"/>
    <m/>
    <d v="2026-08-01T00:00:00"/>
    <d v="2026-08-31T00:00:00"/>
    <x v="7"/>
    <s v="August  week 1"/>
    <x v="33"/>
  </r>
  <r>
    <s v="Infant Diapers (Lampin bayi pakai buang)"/>
    <x v="120"/>
    <s v="NB 20/22"/>
    <n v="4.3"/>
    <m/>
    <d v="2026-08-01T00:00:00"/>
    <d v="2026-08-31T00:00:00"/>
    <x v="6"/>
    <s v="August  week 1"/>
    <x v="123"/>
  </r>
  <r>
    <m/>
    <x v="0"/>
    <m/>
    <m/>
    <m/>
    <m/>
    <m/>
    <x v="0"/>
    <m/>
    <x v="0"/>
  </r>
  <r>
    <s v="Infant Diapers (Lampin bayi pakai buang)"/>
    <x v="144"/>
    <s v="M 36"/>
    <n v="8.6"/>
    <m/>
    <d v="2026-08-01T00:00:00"/>
    <d v="2026-08-31T00:00:00"/>
    <x v="6"/>
    <s v="August  week 1"/>
    <x v="149"/>
  </r>
  <r>
    <s v="Infant Diapers (Lampin bayi pakai buang)"/>
    <x v="121"/>
    <s v="L 48"/>
    <n v="11.6"/>
    <m/>
    <d v="2026-08-01T00:00:00"/>
    <d v="2026-08-31T00:00:00"/>
    <x v="6"/>
    <s v="August  week 1"/>
    <x v="124"/>
  </r>
  <r>
    <s v="Infant Diapers (Lampin bayi pakai buang)"/>
    <x v="122"/>
    <s v="XL 42"/>
    <n v="11.6"/>
    <m/>
    <d v="2026-08-01T00:00:00"/>
    <d v="2026-08-31T00:00:00"/>
    <x v="6"/>
    <s v="August  week 1"/>
    <x v="125"/>
  </r>
  <r>
    <s v="Infant Diapers (Lampin bayi pakai buang)"/>
    <x v="123"/>
    <s v="XXL 24"/>
    <n v="8.6"/>
    <m/>
    <d v="2026-08-01T00:00:00"/>
    <d v="2026-08-31T00:00:00"/>
    <x v="6"/>
    <s v="August  week 1"/>
    <x v="126"/>
  </r>
  <r>
    <m/>
    <x v="0"/>
    <m/>
    <m/>
    <m/>
    <m/>
    <m/>
    <x v="0"/>
    <m/>
    <x v="0"/>
  </r>
  <r>
    <m/>
    <x v="0"/>
    <m/>
    <m/>
    <m/>
    <m/>
    <m/>
    <x v="0"/>
    <m/>
    <x v="0"/>
  </r>
  <r>
    <m/>
    <x v="0"/>
    <m/>
    <m/>
    <m/>
    <m/>
    <m/>
    <x v="0"/>
    <m/>
    <x v="0"/>
  </r>
  <r>
    <s v="Infant Diapers (Lampin bayi pakai buang)"/>
    <x v="145"/>
    <s v="L 32"/>
    <n v="10.95"/>
    <m/>
    <d v="2026-08-01T00:00:00"/>
    <d v="2026-08-31T00:00:00"/>
    <x v="6"/>
    <s v="August  week 1"/>
    <x v="150"/>
  </r>
  <r>
    <m/>
    <x v="0"/>
    <m/>
    <m/>
    <m/>
    <m/>
    <m/>
    <x v="0"/>
    <m/>
    <x v="0"/>
  </r>
  <r>
    <m/>
    <x v="0"/>
    <m/>
    <m/>
    <m/>
    <m/>
    <m/>
    <x v="0"/>
    <m/>
    <x v="0"/>
  </r>
  <r>
    <s v="Instant Noodles (Mee segera)"/>
    <x v="35"/>
    <s v="80 g x 5"/>
    <n v="1.6"/>
    <m/>
    <d v="2026-08-01T00:00:00"/>
    <d v="2026-08-31T00:00:00"/>
    <x v="6"/>
    <s v="August  week 1"/>
    <x v="37"/>
  </r>
  <r>
    <s v="Instant Noodles (Mee segera)"/>
    <x v="36"/>
    <s v="80 g x 5"/>
    <n v="1.6"/>
    <m/>
    <d v="2026-08-01T00:00:00"/>
    <d v="2026-08-31T00:00:00"/>
    <x v="6"/>
    <s v="August  week 1"/>
    <x v="38"/>
  </r>
  <r>
    <s v="Instant Noodles (Mee segera)"/>
    <x v="37"/>
    <s v="80 g x 5"/>
    <n v="1.75"/>
    <m/>
    <d v="2026-08-01T00:00:00"/>
    <d v="2026-08-31T00:00:00"/>
    <x v="6"/>
    <s v="August  week 1"/>
    <x v="39"/>
  </r>
  <r>
    <s v="Instant Noodles (Mee segera)"/>
    <x v="38"/>
    <s v="80 g x 5"/>
    <n v="1.6"/>
    <m/>
    <d v="2026-08-01T00:00:00"/>
    <d v="2026-08-31T00:00:00"/>
    <x v="6"/>
    <s v="August  week 1"/>
    <x v="40"/>
  </r>
  <r>
    <s v="Instant Noodles (Mee segera)"/>
    <x v="39"/>
    <s v="80 g x 5"/>
    <n v="1.6"/>
    <m/>
    <d v="2026-08-01T00:00:00"/>
    <d v="2026-08-31T00:00:00"/>
    <x v="6"/>
    <s v="August  week 1"/>
    <x v="41"/>
  </r>
  <r>
    <m/>
    <x v="0"/>
    <m/>
    <m/>
    <m/>
    <m/>
    <m/>
    <x v="0"/>
    <m/>
    <x v="0"/>
  </r>
  <r>
    <s v="Mayonnaise (Mayonis)"/>
    <x v="124"/>
    <s v="230 ml"/>
    <n v="2.7"/>
    <m/>
    <d v="2026-08-01T00:00:00"/>
    <d v="2026-08-31T00:00:00"/>
    <x v="6"/>
    <s v="August  week 1"/>
    <x v="127"/>
  </r>
  <r>
    <s v="Mayonnaise (Mayonis)"/>
    <x v="124"/>
    <s v="470 ml"/>
    <n v="4.7"/>
    <m/>
    <d v="2026-08-01T00:00:00"/>
    <d v="2026-08-31T00:00:00"/>
    <x v="6"/>
    <s v="August  week 1"/>
    <x v="128"/>
  </r>
  <r>
    <s v="Milo (Produk Malaysia)"/>
    <x v="40"/>
    <s v="1 kg"/>
    <n v="6.2"/>
    <m/>
    <d v="2026-08-01T00:00:00"/>
    <d v="2026-08-31T00:00:00"/>
    <x v="6"/>
    <s v="August  week 1"/>
    <x v="42"/>
  </r>
  <r>
    <m/>
    <x v="0"/>
    <m/>
    <m/>
    <m/>
    <m/>
    <m/>
    <x v="0"/>
    <m/>
    <x v="0"/>
  </r>
  <r>
    <m/>
    <x v="0"/>
    <m/>
    <m/>
    <m/>
    <m/>
    <m/>
    <x v="0"/>
    <m/>
    <x v="0"/>
  </r>
  <r>
    <s v="Monosodium Glutamate @ MSG"/>
    <x v="64"/>
    <s v="300 g"/>
    <n v="2.4"/>
    <m/>
    <d v="2026-08-01T00:00:00"/>
    <d v="2026-08-31T00:00:00"/>
    <x v="6"/>
    <s v="August  week 1"/>
    <x v="67"/>
  </r>
  <r>
    <s v="Monosodium Glutamate @ MSG"/>
    <x v="41"/>
    <s v="300 g"/>
    <n v="2.5"/>
    <m/>
    <d v="2026-08-01T00:00:00"/>
    <d v="2026-08-31T00:00:00"/>
    <x v="6"/>
    <s v="August  week 1"/>
    <x v="43"/>
  </r>
  <r>
    <s v="Onions (Bawang)"/>
    <x v="65"/>
    <s v="1 kg"/>
    <n v="1.5"/>
    <m/>
    <d v="2026-08-01T00:00:00"/>
    <d v="2026-08-31T00:00:00"/>
    <x v="6"/>
    <s v="August  week 1"/>
    <x v="68"/>
  </r>
  <r>
    <s v="Onions (Bawang)"/>
    <x v="66"/>
    <s v="1 kg"/>
    <n v="1.8"/>
    <m/>
    <d v="2026-08-01T00:00:00"/>
    <d v="2026-08-31T00:00:00"/>
    <x v="6"/>
    <s v="August  week 1"/>
    <x v="69"/>
  </r>
  <r>
    <s v="Onions (Bawang)"/>
    <x v="67"/>
    <s v="1 kg"/>
    <n v="3.3"/>
    <m/>
    <d v="2026-08-01T00:00:00"/>
    <d v="2026-08-31T00:00:00"/>
    <x v="6"/>
    <s v="August  week 1"/>
    <x v="70"/>
  </r>
  <r>
    <s v="Onions (Bawang)"/>
    <x v="142"/>
    <s v="1 kg"/>
    <n v="2"/>
    <m/>
    <d v="2026-08-01T00:00:00"/>
    <d v="2026-08-31T00:00:00"/>
    <x v="6"/>
    <s v="August  week 1"/>
    <x v="147"/>
  </r>
  <r>
    <s v="Rice (Beras)"/>
    <x v="68"/>
    <s v="10 kg"/>
    <n v="8.5"/>
    <m/>
    <d v="2026-08-01T00:00:00"/>
    <d v="2026-08-31T00:00:00"/>
    <x v="6"/>
    <s v="August  week 1"/>
    <x v="71"/>
  </r>
  <r>
    <s v="Rice (Beras)"/>
    <x v="69"/>
    <s v="10 kg"/>
    <n v="7.6"/>
    <m/>
    <d v="2026-08-01T00:00:00"/>
    <d v="2026-08-31T00:00:00"/>
    <x v="6"/>
    <s v="August  week 1"/>
    <x v="72"/>
  </r>
  <r>
    <s v="Rice (Beras)"/>
    <x v="70"/>
    <s v="10 kg"/>
    <n v="12.3"/>
    <m/>
    <d v="2026-08-01T00:00:00"/>
    <d v="2026-08-31T00:00:00"/>
    <x v="6"/>
    <s v="August  week 1"/>
    <x v="73"/>
  </r>
  <r>
    <s v="Santan"/>
    <x v="42"/>
    <s v="200 ml"/>
    <n v="1.4"/>
    <m/>
    <d v="2026-08-01T00:00:00"/>
    <d v="2026-08-31T00:00:00"/>
    <x v="6"/>
    <s v="August  week 1"/>
    <x v="44"/>
  </r>
  <r>
    <s v="Santan"/>
    <x v="43"/>
    <s v="270 ml"/>
    <n v="2.2999999999999998"/>
    <m/>
    <d v="2026-08-01T00:00:00"/>
    <d v="2026-08-31T00:00:00"/>
    <x v="6"/>
    <s v="August  week 1"/>
    <x v="45"/>
  </r>
  <r>
    <s v="Santan"/>
    <x v="44"/>
    <s v="400 ml"/>
    <n v="3.5"/>
    <m/>
    <d v="2026-08-01T00:00:00"/>
    <d v="2026-08-31T00:00:00"/>
    <x v="6"/>
    <s v="August  week 1"/>
    <x v="46"/>
  </r>
  <r>
    <s v="Santan"/>
    <x v="45"/>
    <s v="400 g"/>
    <n v="3.1"/>
    <m/>
    <d v="2026-08-01T00:00:00"/>
    <d v="2026-08-31T00:00:00"/>
    <x v="6"/>
    <s v="August  week 1"/>
    <x v="47"/>
  </r>
  <r>
    <m/>
    <x v="0"/>
    <m/>
    <m/>
    <m/>
    <m/>
    <m/>
    <x v="0"/>
    <m/>
    <x v="0"/>
  </r>
  <r>
    <s v="Santan"/>
    <x v="46"/>
    <s v="400 ml"/>
    <n v="1.7"/>
    <m/>
    <d v="2026-08-01T00:00:00"/>
    <d v="2026-08-31T00:00:00"/>
    <x v="6"/>
    <s v="August  week 1"/>
    <x v="48"/>
  </r>
  <r>
    <s v="Santan"/>
    <x v="47"/>
    <s v="400 ml"/>
    <n v="1.9"/>
    <m/>
    <d v="2026-08-01T00:00:00"/>
    <d v="2026-08-31T00:00:00"/>
    <x v="6"/>
    <s v="August  week 1"/>
    <x v="49"/>
  </r>
  <r>
    <s v="Santan"/>
    <x v="48"/>
    <s v="200 ml"/>
    <n v="1.4"/>
    <m/>
    <d v="2026-08-01T00:00:00"/>
    <d v="2026-08-31T00:00:00"/>
    <x v="6"/>
    <s v="August  week 1"/>
    <x v="50"/>
  </r>
  <r>
    <m/>
    <x v="0"/>
    <m/>
    <m/>
    <m/>
    <m/>
    <m/>
    <x v="0"/>
    <m/>
    <x v="0"/>
  </r>
  <r>
    <m/>
    <x v="0"/>
    <m/>
    <m/>
    <m/>
    <m/>
    <m/>
    <x v="0"/>
    <m/>
    <x v="0"/>
  </r>
  <r>
    <m/>
    <x v="0"/>
    <m/>
    <m/>
    <m/>
    <m/>
    <m/>
    <x v="0"/>
    <m/>
    <x v="0"/>
  </r>
  <r>
    <s v="Sauces (Sos)"/>
    <x v="50"/>
    <s v="645 ml"/>
    <n v="3.9"/>
    <m/>
    <d v="2026-08-01T00:00:00"/>
    <d v="2026-08-31T00:00:00"/>
    <x v="6"/>
    <s v="August  week 1"/>
    <x v="52"/>
  </r>
  <r>
    <s v="Sauces (Sos)"/>
    <x v="51"/>
    <s v="645 ml"/>
    <n v="4.5"/>
    <m/>
    <d v="2026-08-01T00:00:00"/>
    <d v="2026-08-31T00:00:00"/>
    <x v="6"/>
    <s v="August  week 1"/>
    <x v="53"/>
  </r>
  <r>
    <s v="Sauces (Sos)"/>
    <x v="52"/>
    <s v="340 g"/>
    <n v="1.4"/>
    <m/>
    <d v="2026-08-01T00:00:00"/>
    <d v="2026-08-31T00:00:00"/>
    <x v="6"/>
    <s v="August  week 1"/>
    <x v="54"/>
  </r>
  <r>
    <s v="Sauces (Sos)"/>
    <x v="53"/>
    <s v="500 g"/>
    <n v="2.6"/>
    <m/>
    <d v="2026-08-01T00:00:00"/>
    <d v="2026-08-31T00:00:00"/>
    <x v="6"/>
    <s v="August  week 1"/>
    <x v="55"/>
  </r>
  <r>
    <s v="Sauces (Sos)"/>
    <x v="54"/>
    <s v="325 g"/>
    <n v="1.4"/>
    <m/>
    <d v="2026-08-01T00:00:00"/>
    <d v="2026-08-31T00:00:00"/>
    <x v="6"/>
    <s v="August  week 1"/>
    <x v="56"/>
  </r>
  <r>
    <s v="Sauces (Sos)"/>
    <x v="55"/>
    <s v="310 g"/>
    <n v="1.4"/>
    <m/>
    <d v="2026-08-01T00:00:00"/>
    <d v="2026-08-31T00:00:00"/>
    <x v="6"/>
    <s v="August  week 1"/>
    <x v="57"/>
  </r>
  <r>
    <s v="Sauces (Sos)"/>
    <x v="56"/>
    <s v="510 g"/>
    <n v="2.2999999999999998"/>
    <m/>
    <d v="2026-08-01T00:00:00"/>
    <d v="2026-08-31T00:00:00"/>
    <x v="6"/>
    <s v="August  week 1"/>
    <x v="58"/>
  </r>
  <r>
    <s v="Soft Drinks (Minuman ringan)"/>
    <x v="72"/>
    <s v="1.5 lit"/>
    <n v="3.3"/>
    <m/>
    <d v="2026-08-01T00:00:00"/>
    <d v="2026-08-31T00:00:00"/>
    <x v="6"/>
    <s v="August  week 1"/>
    <x v="75"/>
  </r>
  <r>
    <s v="Soft Drinks (Minuman ringan)"/>
    <x v="73"/>
    <s v="1.5 lit"/>
    <n v="3.1"/>
    <m/>
    <d v="2026-08-01T00:00:00"/>
    <d v="2026-08-31T00:00:00"/>
    <x v="6"/>
    <s v="August  week 1"/>
    <x v="76"/>
  </r>
  <r>
    <s v="Soft Drinks (Minuman ringan)"/>
    <x v="127"/>
    <s v="1.5 lit"/>
    <n v="2.9"/>
    <m/>
    <d v="2026-08-01T00:00:00"/>
    <d v="2026-08-31T00:00:00"/>
    <x v="6"/>
    <s v="August  week 1"/>
    <x v="131"/>
  </r>
  <r>
    <s v="Soft Drinks (Minuman ringan)"/>
    <x v="74"/>
    <s v="1 lit"/>
    <n v="1.7"/>
    <m/>
    <d v="2026-08-01T00:00:00"/>
    <d v="2026-08-31T00:00:00"/>
    <x v="6"/>
    <s v="August  week 1"/>
    <x v="77"/>
  </r>
  <r>
    <m/>
    <x v="0"/>
    <m/>
    <m/>
    <m/>
    <m/>
    <m/>
    <x v="0"/>
    <m/>
    <x v="0"/>
  </r>
  <r>
    <s v="Spread (Sapuan)"/>
    <x v="128"/>
    <s v="240 g"/>
    <n v="2.2999999999999998"/>
    <m/>
    <d v="2026-08-01T00:00:00"/>
    <d v="2026-08-31T00:00:00"/>
    <x v="6"/>
    <s v="August  week 1"/>
    <x v="132"/>
  </r>
  <r>
    <s v="Spread (Sapuan)"/>
    <x v="75"/>
    <s v="200 g"/>
    <n v="1.1499999999999999"/>
    <m/>
    <d v="2026-08-01T00:00:00"/>
    <d v="2026-08-31T00:00:00"/>
    <x v="6"/>
    <s v="August  week 1"/>
    <x v="78"/>
  </r>
  <r>
    <s v="Spread (Sapuan)"/>
    <x v="129"/>
    <s v="180 g"/>
    <n v="1.4"/>
    <m/>
    <d v="2026-08-01T00:00:00"/>
    <d v="2026-08-31T00:00:00"/>
    <x v="6"/>
    <s v="August  week 1"/>
    <x v="133"/>
  </r>
  <r>
    <s v="Spread (Sapuan)"/>
    <x v="130"/>
    <s v="750 g"/>
    <n v="9.4"/>
    <m/>
    <d v="2026-08-01T00:00:00"/>
    <d v="2026-08-31T00:00:00"/>
    <x v="6"/>
    <s v="August  week 1"/>
    <x v="134"/>
  </r>
  <r>
    <m/>
    <x v="0"/>
    <m/>
    <m/>
    <m/>
    <m/>
    <m/>
    <x v="0"/>
    <m/>
    <x v="0"/>
  </r>
  <r>
    <s v="Toileteries - Antiseptic mouthwash (Barang mandian - penyegar mulut)"/>
    <x v="132"/>
    <s v="250 ml"/>
    <n v="4.3"/>
    <m/>
    <d v="2026-08-01T00:00:00"/>
    <d v="2026-08-31T00:00:00"/>
    <x v="6"/>
    <s v="August  week 1"/>
    <x v="136"/>
  </r>
  <r>
    <s v="Toileteries - Antiseptic mouthwash (Barang mandian - penyegar mulut)"/>
    <x v="76"/>
    <s v="250 ml"/>
    <n v="3.2"/>
    <m/>
    <d v="2026-08-01T00:00:00"/>
    <d v="2026-08-31T00:00:00"/>
    <x v="6"/>
    <s v="August  week 1"/>
    <x v="79"/>
  </r>
  <r>
    <s v="Toileteries - Bar Soap (Barang mandian - Sabun buku)"/>
    <x v="133"/>
    <s v="105 g x 4"/>
    <n v="2.7"/>
    <m/>
    <d v="2026-08-01T00:00:00"/>
    <d v="2026-08-31T00:00:00"/>
    <x v="6"/>
    <s v="August  week 1"/>
    <x v="137"/>
  </r>
  <r>
    <s v="Toileteries - Bar Soap (Barang mandian - Sabun buku)"/>
    <x v="77"/>
    <s v="80 g x 3"/>
    <n v="1.6"/>
    <m/>
    <d v="2026-08-01T00:00:00"/>
    <d v="2026-08-31T00:00:00"/>
    <x v="6"/>
    <s v="August  week 1"/>
    <x v="80"/>
  </r>
  <r>
    <s v="Toileteries - Bar Soap (Barang mandian - Sabun buku)"/>
    <x v="78"/>
    <s v="75 g x 4"/>
    <n v="4.0999999999999996"/>
    <m/>
    <d v="2026-08-01T00:00:00"/>
    <d v="2026-08-31T00:00:00"/>
    <x v="6"/>
    <s v="August  week 1"/>
    <x v="81"/>
  </r>
  <r>
    <s v="Toileteries - Liquid Soap (Barang mandian - Sabun cair)"/>
    <x v="134"/>
    <s v="950 ml"/>
    <n v="6.7"/>
    <m/>
    <d v="2026-08-01T00:00:00"/>
    <d v="2026-08-31T00:00:00"/>
    <x v="6"/>
    <s v="August  week 1"/>
    <x v="138"/>
  </r>
  <r>
    <s v="Toileteries - Liquid Soap (Barang mandian - Sabun cair)"/>
    <x v="79"/>
    <s v="500 ml"/>
    <n v="4.3"/>
    <m/>
    <d v="2026-08-01T00:00:00"/>
    <d v="2026-08-31T00:00:00"/>
    <x v="6"/>
    <s v="August  week 1"/>
    <x v="82"/>
  </r>
  <r>
    <m/>
    <x v="0"/>
    <m/>
    <m/>
    <m/>
    <m/>
    <m/>
    <x v="0"/>
    <m/>
    <x v="0"/>
  </r>
  <r>
    <s v="Toileteries - Liquid Soap (Barang mandian - Sabun cair)"/>
    <x v="146"/>
    <s v="750 ml"/>
    <n v="7.7"/>
    <m/>
    <d v="2026-08-01T00:00:00"/>
    <d v="2026-08-31T00:00:00"/>
    <x v="6"/>
    <s v="August  week 1"/>
    <x v="151"/>
  </r>
  <r>
    <s v="Toileteries - Shampoo (Barang mandian - Syampu)"/>
    <x v="135"/>
    <s v="350 ml"/>
    <n v="4.8"/>
    <m/>
    <d v="2026-08-01T00:00:00"/>
    <d v="2026-08-31T00:00:00"/>
    <x v="6"/>
    <s v="August  week 1"/>
    <x v="139"/>
  </r>
  <r>
    <s v="Toileteries - Shampoo (Barang mandian - Syampu)"/>
    <x v="136"/>
    <s v="330 ml"/>
    <n v="4.2"/>
    <m/>
    <d v="2026-08-01T00:00:00"/>
    <d v="2026-08-31T00:00:00"/>
    <x v="6"/>
    <s v="August  week 1"/>
    <x v="140"/>
  </r>
  <r>
    <s v="Toileteries - Shampoo (Barang mandian - Syampu)"/>
    <x v="137"/>
    <s v="350 ml"/>
    <n v="4.8"/>
    <m/>
    <d v="2026-08-01T00:00:00"/>
    <d v="2026-08-31T00:00:00"/>
    <x v="6"/>
    <s v="August  week 1"/>
    <x v="141"/>
  </r>
  <r>
    <s v="Toileteries - Tooth paste (Barang mandian - Ubat gigi)"/>
    <x v="138"/>
    <s v="175 g"/>
    <n v="3.4"/>
    <m/>
    <d v="2026-08-01T00:00:00"/>
    <d v="2026-08-31T00:00:00"/>
    <x v="6"/>
    <s v="August  week 1"/>
    <x v="142"/>
  </r>
  <r>
    <s v="Toileteries - Tooth paste (Barang mandian - Ubat gigi)"/>
    <x v="139"/>
    <s v="175 g"/>
    <n v="2.2999999999999998"/>
    <m/>
    <d v="2026-08-01T00:00:00"/>
    <d v="2026-08-31T00:00:00"/>
    <x v="6"/>
    <s v="August  week 1"/>
    <x v="143"/>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82"/>
    <s v="230 g"/>
    <n v="2.8"/>
    <m/>
    <d v="2026-08-01T00:00:00"/>
    <d v="2026-08-31T00:00:00"/>
    <x v="8"/>
    <s v="August  week 1"/>
    <x v="85"/>
  </r>
  <r>
    <s v="Canned Preserved Food (Makanan dalam tin)"/>
    <x v="2"/>
    <s v="215 g"/>
    <n v="2.9"/>
    <m/>
    <d v="2026-08-01T00:00:00"/>
    <d v="2026-08-31T00:00:00"/>
    <x v="8"/>
    <s v="August  week 1"/>
    <x v="2"/>
  </r>
  <r>
    <m/>
    <x v="0"/>
    <m/>
    <m/>
    <m/>
    <m/>
    <m/>
    <x v="0"/>
    <m/>
    <x v="0"/>
  </r>
  <r>
    <m/>
    <x v="0"/>
    <m/>
    <m/>
    <m/>
    <m/>
    <m/>
    <x v="0"/>
    <m/>
    <x v="0"/>
  </r>
  <r>
    <m/>
    <x v="0"/>
    <m/>
    <m/>
    <m/>
    <m/>
    <m/>
    <x v="0"/>
    <m/>
    <x v="0"/>
  </r>
  <r>
    <s v="Canned Preserved Food (Makanan dalam tin)"/>
    <x v="85"/>
    <s v="40 g"/>
    <n v="1.2"/>
    <m/>
    <d v="2026-08-01T00:00:00"/>
    <d v="2026-08-31T00:00:00"/>
    <x v="8"/>
    <s v="August  week 1"/>
    <x v="88"/>
  </r>
  <r>
    <m/>
    <x v="0"/>
    <m/>
    <m/>
    <m/>
    <m/>
    <m/>
    <x v="0"/>
    <m/>
    <x v="0"/>
  </r>
  <r>
    <s v="Canned Preserved Food (Makanan dalam tin)"/>
    <x v="87"/>
    <s v="280 g"/>
    <n v="2.2999999999999998"/>
    <m/>
    <d v="2026-08-01T00:00:00"/>
    <d v="2026-08-31T00:00:00"/>
    <x v="8"/>
    <s v="August  week 1"/>
    <x v="90"/>
  </r>
  <r>
    <m/>
    <x v="0"/>
    <m/>
    <m/>
    <m/>
    <m/>
    <m/>
    <x v="0"/>
    <m/>
    <x v="0"/>
  </r>
  <r>
    <s v="Chicken Eggs (Telur ayam)"/>
    <x v="57"/>
    <s v="10 pcs"/>
    <n v="1.9"/>
    <m/>
    <d v="2026-08-01T00:00:00"/>
    <d v="2026-08-31T00:00:00"/>
    <x v="8"/>
    <s v="August  week 1"/>
    <x v="59"/>
  </r>
  <r>
    <s v="Chicken Eggs (Telur ayam)"/>
    <x v="57"/>
    <s v="1 tray"/>
    <n v="4.9000000000000004"/>
    <m/>
    <d v="2026-08-01T00:00:00"/>
    <d v="2026-08-31T00:00:00"/>
    <x v="8"/>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7"/>
    <m/>
    <d v="2026-08-01T00:00:00"/>
    <d v="2026-08-31T00:00:00"/>
    <x v="8"/>
    <s v="August  week 1"/>
    <x v="8"/>
  </r>
  <r>
    <s v="Cooking Oil (Minyak masak)"/>
    <x v="7"/>
    <s v="5 lit"/>
    <n v="11.7"/>
    <m/>
    <d v="2026-08-01T00:00:00"/>
    <d v="2026-08-31T00:00:00"/>
    <x v="8"/>
    <s v="August  week 1"/>
    <x v="9"/>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2"/>
    <m/>
    <d v="2026-08-01T00:00:00"/>
    <d v="2026-08-31T00:00:00"/>
    <x v="8"/>
    <s v="August  week 1"/>
    <x v="16"/>
  </r>
  <r>
    <s v="Cordial Syrups (Minuman sirap berperisa)"/>
    <x v="15"/>
    <s v="2 lit"/>
    <n v="4.3"/>
    <m/>
    <d v="2026-08-01T00:00:00"/>
    <d v="2026-08-31T00:00:00"/>
    <x v="8"/>
    <s v="August  week 1"/>
    <x v="17"/>
  </r>
  <r>
    <s v="Cordial Syrups (Minuman sirap berperisa)"/>
    <x v="16"/>
    <s v="1 lit"/>
    <n v="2.4"/>
    <m/>
    <d v="2026-08-01T00:00:00"/>
    <d v="2026-08-31T00:00:00"/>
    <x v="8"/>
    <s v="August  week 1"/>
    <x v="18"/>
  </r>
  <r>
    <s v="Cultured Milk (Susu berkultur)"/>
    <x v="89"/>
    <s v="1 set"/>
    <n v="3.5"/>
    <m/>
    <d v="2026-08-01T00:00:00"/>
    <d v="2026-08-31T00:00:00"/>
    <x v="8"/>
    <s v="August  week 1"/>
    <x v="92"/>
  </r>
  <r>
    <m/>
    <x v="0"/>
    <m/>
    <m/>
    <m/>
    <m/>
    <m/>
    <x v="0"/>
    <m/>
    <x v="0"/>
  </r>
  <r>
    <s v="Detergents (Pencuci pakaian)"/>
    <x v="91"/>
    <s v="2.5 kg"/>
    <n v="3.9"/>
    <m/>
    <d v="2026-08-01T00:00:00"/>
    <d v="2026-08-31T00:00:00"/>
    <x v="8"/>
    <s v="August  week 1"/>
    <x v="94"/>
  </r>
  <r>
    <m/>
    <x v="0"/>
    <m/>
    <m/>
    <m/>
    <m/>
    <m/>
    <x v="0"/>
    <m/>
    <x v="0"/>
  </r>
  <r>
    <m/>
    <x v="0"/>
    <m/>
    <m/>
    <m/>
    <m/>
    <m/>
    <x v="0"/>
    <m/>
    <x v="0"/>
  </r>
  <r>
    <m/>
    <x v="0"/>
    <m/>
    <m/>
    <m/>
    <m/>
    <m/>
    <x v="0"/>
    <m/>
    <x v="0"/>
  </r>
  <r>
    <s v="Detergents (Pencuci pakaian)"/>
    <x v="59"/>
    <s v="2.4 kg"/>
    <n v="4.5"/>
    <m/>
    <d v="2026-08-01T00:00:00"/>
    <d v="2026-08-31T00:00:00"/>
    <x v="8"/>
    <s v="August  week 1"/>
    <x v="62"/>
  </r>
  <r>
    <m/>
    <x v="0"/>
    <m/>
    <m/>
    <m/>
    <m/>
    <m/>
    <x v="0"/>
    <m/>
    <x v="0"/>
  </r>
  <r>
    <s v="Dried Noodles (Mee kering)"/>
    <x v="17"/>
    <s v="400 g"/>
    <n v="1.4"/>
    <m/>
    <d v="2026-08-01T00:00:00"/>
    <d v="2026-08-31T00:00:00"/>
    <x v="8"/>
    <s v="August  week 1"/>
    <x v="19"/>
  </r>
  <r>
    <m/>
    <x v="0"/>
    <m/>
    <m/>
    <m/>
    <m/>
    <m/>
    <x v="0"/>
    <m/>
    <x v="0"/>
  </r>
  <r>
    <m/>
    <x v="0"/>
    <m/>
    <m/>
    <m/>
    <m/>
    <m/>
    <x v="0"/>
    <m/>
    <x v="0"/>
  </r>
  <r>
    <m/>
    <x v="0"/>
    <m/>
    <m/>
    <m/>
    <m/>
    <m/>
    <x v="0"/>
    <m/>
    <x v="0"/>
  </r>
  <r>
    <m/>
    <x v="0"/>
    <m/>
    <m/>
    <m/>
    <m/>
    <m/>
    <x v="0"/>
    <m/>
    <x v="0"/>
  </r>
  <r>
    <m/>
    <x v="0"/>
    <m/>
    <m/>
    <m/>
    <m/>
    <m/>
    <x v="0"/>
    <m/>
    <x v="0"/>
  </r>
  <r>
    <m/>
    <x v="0"/>
    <m/>
    <m/>
    <m/>
    <m/>
    <m/>
    <x v="0"/>
    <m/>
    <x v="0"/>
  </r>
  <r>
    <s v="Drinks (Minuman)"/>
    <x v="98"/>
    <s v="1.5 lit x 12"/>
    <n v="7.5"/>
    <m/>
    <d v="2026-08-01T00:00:00"/>
    <d v="2026-08-31T00:00:00"/>
    <x v="8"/>
    <s v="August  week 1"/>
    <x v="101"/>
  </r>
  <r>
    <s v="Drinks (Minuman)"/>
    <x v="99"/>
    <s v="1.5 lit x 12"/>
    <n v="6.7"/>
    <m/>
    <d v="2026-08-01T00:00:00"/>
    <d v="2026-08-31T00:00:00"/>
    <x v="8"/>
    <s v="August  week 1"/>
    <x v="102"/>
  </r>
  <r>
    <s v="Evaporated Milk (Susu cair)"/>
    <x v="18"/>
    <s v="390 g"/>
    <n v="1.55"/>
    <m/>
    <d v="2026-08-01T00:00:00"/>
    <d v="2026-08-31T00:00:00"/>
    <x v="8"/>
    <s v="August  week 1"/>
    <x v="20"/>
  </r>
  <r>
    <m/>
    <x v="0"/>
    <m/>
    <m/>
    <m/>
    <m/>
    <m/>
    <x v="0"/>
    <m/>
    <x v="0"/>
  </r>
  <r>
    <m/>
    <x v="0"/>
    <m/>
    <m/>
    <m/>
    <m/>
    <m/>
    <x v="0"/>
    <m/>
    <x v="0"/>
  </r>
  <r>
    <s v="Evaporated Milk (Susu cair)"/>
    <x v="21"/>
    <s v="385 g"/>
    <n v="1.45"/>
    <m/>
    <d v="2026-08-01T00:00:00"/>
    <d v="2026-08-31T00:00:00"/>
    <x v="8"/>
    <s v="August  week 1"/>
    <x v="23"/>
  </r>
  <r>
    <m/>
    <x v="0"/>
    <m/>
    <m/>
    <m/>
    <m/>
    <m/>
    <x v="0"/>
    <m/>
    <x v="0"/>
  </r>
  <r>
    <m/>
    <x v="0"/>
    <m/>
    <m/>
    <m/>
    <m/>
    <m/>
    <x v="0"/>
    <m/>
    <x v="0"/>
  </r>
  <r>
    <m/>
    <x v="0"/>
    <m/>
    <m/>
    <m/>
    <m/>
    <m/>
    <x v="0"/>
    <m/>
    <x v="0"/>
  </r>
  <r>
    <m/>
    <x v="0"/>
    <m/>
    <m/>
    <m/>
    <m/>
    <m/>
    <x v="0"/>
    <m/>
    <x v="0"/>
  </r>
  <r>
    <s v="Flour (Tepung)"/>
    <x v="25"/>
    <s v="1 kg"/>
    <n v="2.4"/>
    <m/>
    <d v="2026-08-01T00:00:00"/>
    <d v="2026-08-31T00:00:00"/>
    <x v="8"/>
    <s v="August  week 1"/>
    <x v="27"/>
  </r>
  <r>
    <s v="Flour (Tepung)"/>
    <x v="26"/>
    <s v="1 kg"/>
    <n v="2.6"/>
    <m/>
    <d v="2026-08-01T00:00:00"/>
    <d v="2026-08-31T00:00:00"/>
    <x v="8"/>
    <s v="August  week 1"/>
    <x v="28"/>
  </r>
  <r>
    <s v="Formulated Powdered Milk (Susu tepung formula anak damit)"/>
    <x v="27"/>
    <s v="850 g"/>
    <n v="8.3000000000000007"/>
    <m/>
    <d v="2026-08-01T00:00:00"/>
    <d v="2026-08-31T00:00:00"/>
    <x v="8"/>
    <s v="August  week 1"/>
    <x v="29"/>
  </r>
  <r>
    <s v="Formulated Powdered Milk (Susu tepung formula anak damit)"/>
    <x v="28"/>
    <s v="850 g"/>
    <n v="8.3000000000000007"/>
    <m/>
    <d v="2026-08-01T00:00:00"/>
    <d v="2026-08-31T00:00:00"/>
    <x v="8"/>
    <s v="August  week 1"/>
    <x v="30"/>
  </r>
  <r>
    <s v="Formulated Powdered Milk (Susu tepung formula anak damit)"/>
    <x v="101"/>
    <s v="850 g"/>
    <n v="9.6"/>
    <m/>
    <d v="2026-08-01T00:00:00"/>
    <d v="2026-08-31T00:00:00"/>
    <x v="8"/>
    <s v="August  week 1"/>
    <x v="104"/>
  </r>
  <r>
    <s v="Formulated Powdered Milk (Susu tepung formula anak damit)"/>
    <x v="102"/>
    <s v="850 g"/>
    <n v="9.6"/>
    <m/>
    <d v="2026-08-01T00:00:00"/>
    <d v="2026-08-31T00:00:00"/>
    <x v="8"/>
    <s v="August  week 1"/>
    <x v="105"/>
  </r>
  <r>
    <s v="Formulated Powdered Milk (Susu tepung formula anak damit)"/>
    <x v="103"/>
    <s v="850 g"/>
    <n v="8.5"/>
    <m/>
    <d v="2026-08-01T00:00:00"/>
    <d v="2026-08-31T00:00:00"/>
    <x v="8"/>
    <s v="August  week 1"/>
    <x v="10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11"/>
    <s v="1 kg"/>
    <n v="5.5"/>
    <m/>
    <d v="2026-08-01T00:00:00"/>
    <d v="2026-08-31T00:00:00"/>
    <x v="8"/>
    <s v="August  week 1"/>
    <x v="114"/>
  </r>
  <r>
    <m/>
    <x v="0"/>
    <m/>
    <m/>
    <m/>
    <m/>
    <m/>
    <x v="0"/>
    <m/>
    <x v="0"/>
  </r>
  <r>
    <m/>
    <x v="0"/>
    <m/>
    <m/>
    <m/>
    <m/>
    <m/>
    <x v="0"/>
    <m/>
    <x v="0"/>
  </r>
  <r>
    <m/>
    <x v="0"/>
    <m/>
    <m/>
    <m/>
    <m/>
    <m/>
    <x v="0"/>
    <m/>
    <x v="0"/>
  </r>
  <r>
    <m/>
    <x v="0"/>
    <m/>
    <m/>
    <m/>
    <m/>
    <m/>
    <x v="0"/>
    <m/>
    <x v="0"/>
  </r>
  <r>
    <m/>
    <x v="0"/>
    <m/>
    <m/>
    <m/>
    <m/>
    <m/>
    <x v="0"/>
    <m/>
    <x v="0"/>
  </r>
  <r>
    <s v="Frozen (Makanan beku)"/>
    <x v="116"/>
    <s v="340 g"/>
    <n v="2.5"/>
    <m/>
    <d v="2026-08-01T00:00:00"/>
    <d v="2026-08-31T00:00:00"/>
    <x v="8"/>
    <s v="August  week 1"/>
    <x v="119"/>
  </r>
  <r>
    <m/>
    <x v="0"/>
    <m/>
    <m/>
    <m/>
    <m/>
    <m/>
    <x v="0"/>
    <m/>
    <x v="0"/>
  </r>
  <r>
    <m/>
    <x v="0"/>
    <m/>
    <m/>
    <m/>
    <m/>
    <m/>
    <x v="0"/>
    <m/>
    <x v="0"/>
  </r>
  <r>
    <s v="Frozen (Makanan beku)"/>
    <x v="118"/>
    <s v="300 g"/>
    <n v="2.5"/>
    <m/>
    <d v="2026-08-01T00:00:00"/>
    <d v="2026-08-31T00:00:00"/>
    <x v="8"/>
    <s v="August  week 1"/>
    <x v="121"/>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6"/>
    <s v="80 g x 5"/>
    <n v="1.49"/>
    <m/>
    <d v="2026-08-01T00:00:00"/>
    <d v="2026-08-31T00:00:00"/>
    <x v="8"/>
    <s v="August  week 1"/>
    <x v="38"/>
  </r>
  <r>
    <s v="Instant Noodles (Mee segera)"/>
    <x v="37"/>
    <s v="80 g x 5"/>
    <n v="1.95"/>
    <m/>
    <d v="2026-08-01T00:00:00"/>
    <d v="2026-08-31T00:00:00"/>
    <x v="8"/>
    <s v="August  week 1"/>
    <x v="39"/>
  </r>
  <r>
    <m/>
    <x v="0"/>
    <m/>
    <m/>
    <m/>
    <m/>
    <m/>
    <x v="0"/>
    <m/>
    <x v="0"/>
  </r>
  <r>
    <s v="Instant Noodles (Mee segera)"/>
    <x v="39"/>
    <s v="80 g x 5"/>
    <n v="1.55"/>
    <m/>
    <d v="2026-08-01T00:00:00"/>
    <d v="2026-08-31T00:00:00"/>
    <x v="8"/>
    <s v="August  week 1"/>
    <x v="41"/>
  </r>
  <r>
    <m/>
    <x v="0"/>
    <m/>
    <m/>
    <m/>
    <m/>
    <m/>
    <x v="0"/>
    <m/>
    <x v="0"/>
  </r>
  <r>
    <m/>
    <x v="0"/>
    <m/>
    <m/>
    <m/>
    <m/>
    <m/>
    <x v="0"/>
    <m/>
    <x v="0"/>
  </r>
  <r>
    <s v="Mayonnaise (Mayonis)"/>
    <x v="124"/>
    <s v="470 ml"/>
    <n v="4.5"/>
    <m/>
    <d v="2026-08-01T00:00:00"/>
    <d v="2026-08-31T00:00:00"/>
    <x v="8"/>
    <s v="August  week 1"/>
    <x v="128"/>
  </r>
  <r>
    <s v="Milo (Produk Malaysia)"/>
    <x v="40"/>
    <s v="1 kg"/>
    <n v="6.2"/>
    <m/>
    <d v="2026-08-01T00:00:00"/>
    <d v="2026-08-31T00:00:00"/>
    <x v="8"/>
    <s v="August  week 1"/>
    <x v="42"/>
  </r>
  <r>
    <m/>
    <x v="0"/>
    <m/>
    <m/>
    <m/>
    <m/>
    <m/>
    <x v="0"/>
    <m/>
    <x v="0"/>
  </r>
  <r>
    <m/>
    <x v="0"/>
    <m/>
    <m/>
    <m/>
    <m/>
    <m/>
    <x v="0"/>
    <m/>
    <x v="0"/>
  </r>
  <r>
    <s v="Monosodium Glutamate @ MSG"/>
    <x v="64"/>
    <s v="300 g"/>
    <n v="2.2000000000000002"/>
    <m/>
    <d v="2026-08-01T00:00:00"/>
    <d v="2026-08-31T00:00:00"/>
    <x v="8"/>
    <s v="August  week 1"/>
    <x v="67"/>
  </r>
  <r>
    <s v="Monosodium Glutamate @ MSG"/>
    <x v="41"/>
    <s v="300 g"/>
    <n v="2.2999999999999998"/>
    <m/>
    <d v="2026-08-01T00:00:00"/>
    <d v="2026-08-31T00:00:00"/>
    <x v="8"/>
    <s v="August  week 1"/>
    <x v="43"/>
  </r>
  <r>
    <s v="Onions (Bawang)"/>
    <x v="65"/>
    <s v="1 kg"/>
    <n v="1.3"/>
    <m/>
    <d v="2026-08-01T00:00:00"/>
    <d v="2026-08-31T00:00:00"/>
    <x v="8"/>
    <s v="August  week 1"/>
    <x v="68"/>
  </r>
  <r>
    <s v="Onions (Bawang)"/>
    <x v="66"/>
    <s v="1 kg"/>
    <n v="1.2"/>
    <m/>
    <d v="2026-08-01T00:00:00"/>
    <d v="2026-08-31T00:00:00"/>
    <x v="8"/>
    <s v="August  week 1"/>
    <x v="69"/>
  </r>
  <r>
    <s v="Onions (Bawang)"/>
    <x v="67"/>
    <s v="1 kg"/>
    <n v="3.2"/>
    <m/>
    <d v="2026-08-01T00:00:00"/>
    <d v="2026-08-31T00:00:00"/>
    <x v="8"/>
    <s v="August  week 1"/>
    <x v="70"/>
  </r>
  <r>
    <s v="Onions (Bawang)"/>
    <x v="142"/>
    <s v="1 kg"/>
    <n v="2.6"/>
    <m/>
    <d v="2026-08-01T00:00:00"/>
    <d v="2026-08-31T00:00:00"/>
    <x v="8"/>
    <s v="August  week 1"/>
    <x v="147"/>
  </r>
  <r>
    <s v="Rice (Beras)"/>
    <x v="68"/>
    <s v="10 kg"/>
    <n v="8.4"/>
    <m/>
    <d v="2026-08-01T00:00:00"/>
    <d v="2026-08-31T00:00:00"/>
    <x v="8"/>
    <s v="August  week 1"/>
    <x v="71"/>
  </r>
  <r>
    <s v="Rice (Beras)"/>
    <x v="69"/>
    <s v="10 kg"/>
    <n v="7.6"/>
    <m/>
    <d v="2026-08-01T00:00:00"/>
    <d v="2026-08-31T00:00:00"/>
    <x v="8"/>
    <s v="August  week 1"/>
    <x v="72"/>
  </r>
  <r>
    <s v="Rice (Beras)"/>
    <x v="70"/>
    <s v="10 kg"/>
    <n v="12.3"/>
    <m/>
    <d v="2026-08-01T00:00:00"/>
    <d v="2026-08-31T00:00:00"/>
    <x v="8"/>
    <s v="August  week 1"/>
    <x v="73"/>
  </r>
  <r>
    <s v="Santan"/>
    <x v="42"/>
    <s v="200 ml"/>
    <n v="1.35"/>
    <m/>
    <d v="2026-08-01T00:00:00"/>
    <d v="2026-08-31T00:00:00"/>
    <x v="8"/>
    <s v="August  week 1"/>
    <x v="44"/>
  </r>
  <r>
    <s v="Santan"/>
    <x v="43"/>
    <s v="270 ml"/>
    <n v="2.2999999999999998"/>
    <m/>
    <d v="2026-08-01T00:00:00"/>
    <d v="2026-08-31T00:00:00"/>
    <x v="8"/>
    <s v="August  week 1"/>
    <x v="45"/>
  </r>
  <r>
    <s v="Santan"/>
    <x v="44"/>
    <s v="400 ml"/>
    <n v="3.4"/>
    <m/>
    <d v="2026-08-01T00:00:00"/>
    <d v="2026-08-31T00:00:00"/>
    <x v="8"/>
    <s v="August  week 1"/>
    <x v="46"/>
  </r>
  <r>
    <s v="Santan"/>
    <x v="45"/>
    <s v="400 g"/>
    <n v="2.95"/>
    <m/>
    <d v="2026-08-01T00:00:00"/>
    <d v="2026-08-31T00:00:00"/>
    <x v="8"/>
    <s v="August  week 1"/>
    <x v="4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2"/>
    <s v="340 g"/>
    <n v="1.5"/>
    <m/>
    <d v="2026-08-01T00:00:00"/>
    <d v="2026-08-31T00:00:00"/>
    <x v="8"/>
    <s v="August  week 1"/>
    <x v="54"/>
  </r>
  <r>
    <s v="Sauces (Sos)"/>
    <x v="53"/>
    <s v="500 g"/>
    <n v="2.6"/>
    <m/>
    <d v="2026-08-01T00:00:00"/>
    <d v="2026-08-31T00:00:00"/>
    <x v="8"/>
    <s v="August  week 1"/>
    <x v="55"/>
  </r>
  <r>
    <s v="Sauces (Sos)"/>
    <x v="54"/>
    <s v="325 g"/>
    <n v="1.25"/>
    <m/>
    <d v="2026-08-01T00:00:00"/>
    <d v="2026-08-31T00:00:00"/>
    <x v="8"/>
    <s v="August  week 1"/>
    <x v="56"/>
  </r>
  <r>
    <s v="Sauces (Sos)"/>
    <x v="55"/>
    <s v="310 g"/>
    <n v="1.39"/>
    <m/>
    <d v="2026-08-01T00:00:00"/>
    <d v="2026-08-31T00:00:00"/>
    <x v="8"/>
    <s v="August  week 1"/>
    <x v="57"/>
  </r>
  <r>
    <m/>
    <x v="0"/>
    <m/>
    <m/>
    <m/>
    <m/>
    <m/>
    <x v="0"/>
    <m/>
    <x v="0"/>
  </r>
  <r>
    <m/>
    <x v="0"/>
    <m/>
    <m/>
    <m/>
    <m/>
    <m/>
    <x v="0"/>
    <m/>
    <x v="0"/>
  </r>
  <r>
    <s v="Soft Drinks (Minuman ringan)"/>
    <x v="73"/>
    <s v="1.5 lit"/>
    <n v="2.9"/>
    <m/>
    <d v="2026-08-01T00:00:00"/>
    <d v="2026-08-31T00:00:00"/>
    <x v="8"/>
    <s v="August  week 1"/>
    <x v="76"/>
  </r>
  <r>
    <m/>
    <x v="0"/>
    <m/>
    <m/>
    <m/>
    <m/>
    <m/>
    <x v="0"/>
    <m/>
    <x v="0"/>
  </r>
  <r>
    <s v="Soft Drinks (Minuman ringan)"/>
    <x v="74"/>
    <s v="1 lit"/>
    <n v="1.6"/>
    <m/>
    <d v="2026-08-01T00:00:00"/>
    <d v="2026-08-31T00:00:00"/>
    <x v="8"/>
    <s v="August  week 1"/>
    <x v="77"/>
  </r>
  <r>
    <m/>
    <x v="0"/>
    <m/>
    <m/>
    <m/>
    <m/>
    <m/>
    <x v="0"/>
    <m/>
    <x v="0"/>
  </r>
  <r>
    <m/>
    <x v="0"/>
    <m/>
    <m/>
    <m/>
    <m/>
    <m/>
    <x v="0"/>
    <m/>
    <x v="0"/>
  </r>
  <r>
    <m/>
    <x v="0"/>
    <m/>
    <m/>
    <m/>
    <m/>
    <m/>
    <x v="0"/>
    <m/>
    <x v="0"/>
  </r>
  <r>
    <m/>
    <x v="0"/>
    <m/>
    <m/>
    <m/>
    <m/>
    <m/>
    <x v="0"/>
    <m/>
    <x v="0"/>
  </r>
  <r>
    <m/>
    <x v="0"/>
    <m/>
    <m/>
    <m/>
    <m/>
    <m/>
    <x v="0"/>
    <m/>
    <x v="0"/>
  </r>
  <r>
    <m/>
    <x v="0"/>
    <m/>
    <m/>
    <m/>
    <m/>
    <m/>
    <x v="0"/>
    <m/>
    <x v="0"/>
  </r>
  <r>
    <s v="Toileteries - Antiseptic mouthwash (Barang mandian - penyegar mulut)"/>
    <x v="132"/>
    <s v="250 ml"/>
    <n v="3.8"/>
    <m/>
    <d v="2026-08-01T00:00:00"/>
    <d v="2026-08-31T00:00:00"/>
    <x v="8"/>
    <s v="August  week 1"/>
    <x v="136"/>
  </r>
  <r>
    <m/>
    <x v="0"/>
    <m/>
    <m/>
    <m/>
    <m/>
    <m/>
    <x v="0"/>
    <m/>
    <x v="0"/>
  </r>
  <r>
    <m/>
    <x v="0"/>
    <m/>
    <m/>
    <m/>
    <m/>
    <m/>
    <x v="0"/>
    <m/>
    <x v="0"/>
  </r>
  <r>
    <s v="Toileteries - Bar Soap (Barang mandian - Sabun buku)"/>
    <x v="77"/>
    <s v="80 g x 3"/>
    <n v="1.6"/>
    <m/>
    <d v="2026-08-01T00:00:00"/>
    <d v="2026-08-31T00:00:00"/>
    <x v="8"/>
    <s v="August  week 1"/>
    <x v="80"/>
  </r>
  <r>
    <s v="Toileteries - Bar Soap (Barang mandian - Sabun buku)"/>
    <x v="78"/>
    <s v="75 g x 4"/>
    <n v="3.95"/>
    <m/>
    <d v="2026-08-01T00:00:00"/>
    <d v="2026-08-31T00:00:00"/>
    <x v="8"/>
    <s v="August  week 1"/>
    <x v="81"/>
  </r>
  <r>
    <m/>
    <x v="0"/>
    <m/>
    <m/>
    <m/>
    <m/>
    <m/>
    <x v="0"/>
    <m/>
    <x v="0"/>
  </r>
  <r>
    <s v="Toileteries - Liquid Soap (Barang mandian - Sabun cair)"/>
    <x v="79"/>
    <s v="500 ml"/>
    <n v="4.2"/>
    <m/>
    <d v="2026-08-01T00:00:00"/>
    <d v="2026-08-31T00:00:00"/>
    <x v="8"/>
    <s v="August  week 1"/>
    <x v="82"/>
  </r>
  <r>
    <s v="Toileteries - Liquid Soap (Barang mandian - Sabun cair)"/>
    <x v="147"/>
    <s v="900 ml"/>
    <n v="6.5"/>
    <m/>
    <d v="2026-08-01T00:00:00"/>
    <d v="2026-08-31T00:00:00"/>
    <x v="8"/>
    <s v="August  week 1"/>
    <x v="152"/>
  </r>
  <r>
    <s v="Toileteries - Liquid Soap (Barang mandian - Sabun cair)"/>
    <x v="146"/>
    <s v="750 ml"/>
    <n v="6.95"/>
    <m/>
    <d v="2026-08-01T00:00:00"/>
    <d v="2026-08-31T00:00:00"/>
    <x v="8"/>
    <s v="August  week 1"/>
    <x v="151"/>
  </r>
  <r>
    <m/>
    <x v="0"/>
    <m/>
    <m/>
    <m/>
    <m/>
    <m/>
    <x v="0"/>
    <m/>
    <x v="0"/>
  </r>
  <r>
    <s v="Toileteries - Shampoo (Barang mandian - Syampu)"/>
    <x v="136"/>
    <s v="330 ml"/>
    <n v="4.5"/>
    <m/>
    <d v="2026-08-01T00:00:00"/>
    <d v="2026-08-31T00:00:00"/>
    <x v="8"/>
    <s v="August  week 1"/>
    <x v="140"/>
  </r>
  <r>
    <s v="Toileteries - Shampoo (Barang mandian - Syampu)"/>
    <x v="137"/>
    <s v="350 ml"/>
    <n v="5.5"/>
    <m/>
    <d v="2026-08-01T00:00:00"/>
    <d v="2026-08-31T00:00:00"/>
    <x v="8"/>
    <s v="August  week 1"/>
    <x v="141"/>
  </r>
  <r>
    <s v="Toileteries - Tooth paste (Barang mandian - Ubat gigi)"/>
    <x v="138"/>
    <s v="175 g"/>
    <n v="3.5"/>
    <m/>
    <d v="2026-08-01T00:00:00"/>
    <d v="2026-08-31T00:00:00"/>
    <x v="8"/>
    <s v="August  week 1"/>
    <x v="142"/>
  </r>
  <r>
    <s v="Toileteries - Tooth paste (Barang mandian - Ubat gigi)"/>
    <x v="139"/>
    <s v="175 g"/>
    <n v="2.6"/>
    <m/>
    <d v="2026-08-01T00:00:00"/>
    <d v="2026-08-31T00:00:00"/>
    <x v="8"/>
    <s v="August  week 1"/>
    <x v="143"/>
  </r>
  <r>
    <s v="Toileteries - Tooth paste (Barang mandian - Ubat gigi)"/>
    <x v="140"/>
    <s v="120 g"/>
    <n v="1.9"/>
    <m/>
    <d v="2026-08-01T00:00:00"/>
    <d v="2026-08-31T00:00:00"/>
    <x v="8"/>
    <s v="August  week 1"/>
    <x v="14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hicken Eggs (Telur ayam)"/>
    <x v="57"/>
    <s v="10 pcs"/>
    <n v="1.8"/>
    <m/>
    <d v="2026-08-01T00:00:00"/>
    <d v="2026-08-31T00:00:00"/>
    <x v="9"/>
    <s v="August  week 1"/>
    <x v="59"/>
  </r>
  <r>
    <s v="Chicken Eggs (Telur ayam)"/>
    <x v="57"/>
    <s v="1 tray"/>
    <n v="4.9000000000000004"/>
    <m/>
    <d v="2026-08-01T00:00:00"/>
    <d v="2026-08-31T00:00:00"/>
    <x v="9"/>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3"/>
    <m/>
    <d v="2026-08-01T00:00:00"/>
    <d v="2026-08-31T00:00:00"/>
    <x v="9"/>
    <s v="August  week 1"/>
    <x v="8"/>
  </r>
  <r>
    <s v="Cooking Oil (Minyak masak)"/>
    <x v="7"/>
    <s v="5 lit"/>
    <n v="11.9"/>
    <m/>
    <d v="2026-08-01T00:00:00"/>
    <d v="2026-08-31T00:00:00"/>
    <x v="9"/>
    <s v="August  week 1"/>
    <x v="9"/>
  </r>
  <r>
    <m/>
    <x v="0"/>
    <m/>
    <m/>
    <m/>
    <m/>
    <m/>
    <x v="0"/>
    <m/>
    <x v="0"/>
  </r>
  <r>
    <m/>
    <x v="0"/>
    <m/>
    <m/>
    <m/>
    <m/>
    <m/>
    <x v="0"/>
    <m/>
    <x v="0"/>
  </r>
  <r>
    <s v="Cooking Oil (Minyak masak)"/>
    <x v="9"/>
    <s v="5 lit"/>
    <n v="10.9"/>
    <m/>
    <d v="2026-08-01T00:00:00"/>
    <d v="2026-08-31T00:00:00"/>
    <x v="9"/>
    <s v="August  week 1"/>
    <x v="11"/>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45"/>
    <m/>
    <d v="2026-08-01T00:00:00"/>
    <d v="2026-08-31T00:00:00"/>
    <x v="9"/>
    <s v="August  week 1"/>
    <x v="1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5"/>
    <m/>
    <d v="2026-08-01T00:00:00"/>
    <d v="2026-08-31T00:00:00"/>
    <x v="9"/>
    <s v="August  week 1"/>
    <x v="37"/>
  </r>
  <r>
    <s v="Instant Noodles (Mee segera)"/>
    <x v="36"/>
    <s v="80 g x 5"/>
    <n v="1.6"/>
    <m/>
    <d v="2026-08-01T00:00:00"/>
    <d v="2026-08-31T00:00:00"/>
    <x v="9"/>
    <s v="August  week 1"/>
    <x v="38"/>
  </r>
  <r>
    <m/>
    <x v="0"/>
    <m/>
    <m/>
    <m/>
    <m/>
    <m/>
    <x v="0"/>
    <m/>
    <x v="0"/>
  </r>
  <r>
    <m/>
    <x v="0"/>
    <m/>
    <m/>
    <m/>
    <m/>
    <m/>
    <x v="0"/>
    <m/>
    <x v="0"/>
  </r>
  <r>
    <s v="Instant Noodles (Mee segera)"/>
    <x v="39"/>
    <s v="80 g x 5"/>
    <n v="1.6"/>
    <m/>
    <d v="2026-08-01T00:00:00"/>
    <d v="2026-08-31T00:00:00"/>
    <x v="9"/>
    <s v="August  week 1"/>
    <x v="41"/>
  </r>
  <r>
    <m/>
    <x v="0"/>
    <m/>
    <m/>
    <m/>
    <m/>
    <m/>
    <x v="0"/>
    <m/>
    <x v="0"/>
  </r>
  <r>
    <m/>
    <x v="0"/>
    <m/>
    <m/>
    <m/>
    <m/>
    <m/>
    <x v="0"/>
    <m/>
    <x v="0"/>
  </r>
  <r>
    <m/>
    <x v="0"/>
    <m/>
    <m/>
    <m/>
    <m/>
    <m/>
    <x v="0"/>
    <m/>
    <x v="0"/>
  </r>
  <r>
    <m/>
    <x v="0"/>
    <m/>
    <m/>
    <m/>
    <m/>
    <m/>
    <x v="0"/>
    <m/>
    <x v="0"/>
  </r>
  <r>
    <m/>
    <x v="0"/>
    <m/>
    <m/>
    <m/>
    <m/>
    <m/>
    <x v="0"/>
    <m/>
    <x v="0"/>
  </r>
  <r>
    <m/>
    <x v="0"/>
    <m/>
    <m/>
    <m/>
    <m/>
    <m/>
    <x v="0"/>
    <m/>
    <x v="0"/>
  </r>
  <r>
    <m/>
    <x v="0"/>
    <m/>
    <m/>
    <m/>
    <m/>
    <m/>
    <x v="0"/>
    <m/>
    <x v="0"/>
  </r>
  <r>
    <m/>
    <x v="0"/>
    <m/>
    <m/>
    <m/>
    <m/>
    <m/>
    <x v="0"/>
    <m/>
    <x v="0"/>
  </r>
  <r>
    <s v="Onions (Bawang)"/>
    <x v="65"/>
    <s v="1 kg"/>
    <n v="2"/>
    <m/>
    <d v="2026-08-01T00:00:00"/>
    <d v="2026-08-31T00:00:00"/>
    <x v="9"/>
    <s v="August  week 1"/>
    <x v="68"/>
  </r>
  <r>
    <s v="Onions (Bawang)"/>
    <x v="66"/>
    <s v="1 kg"/>
    <n v="3"/>
    <m/>
    <d v="2026-08-01T00:00:00"/>
    <d v="2026-08-31T00:00:00"/>
    <x v="9"/>
    <s v="August  week 1"/>
    <x v="69"/>
  </r>
  <r>
    <s v="Onions (Bawang)"/>
    <x v="67"/>
    <s v="1 kg"/>
    <n v="3.5"/>
    <m/>
    <d v="2026-08-01T00:00:00"/>
    <d v="2026-08-31T00:00:00"/>
    <x v="9"/>
    <s v="August  week 1"/>
    <x v="70"/>
  </r>
  <r>
    <m/>
    <x v="0"/>
    <m/>
    <m/>
    <m/>
    <m/>
    <m/>
    <x v="0"/>
    <m/>
    <x v="0"/>
  </r>
  <r>
    <s v="Rice (Beras)"/>
    <x v="68"/>
    <s v="10 kg"/>
    <n v="8.3000000000000007"/>
    <m/>
    <d v="2026-08-01T00:00:00"/>
    <d v="2026-08-31T00:00:00"/>
    <x v="9"/>
    <s v="August  week 1"/>
    <x v="71"/>
  </r>
  <r>
    <m/>
    <x v="0"/>
    <m/>
    <m/>
    <m/>
    <m/>
    <m/>
    <x v="0"/>
    <m/>
    <x v="0"/>
  </r>
  <r>
    <s v="Rice (Beras)"/>
    <x v="70"/>
    <s v="10 kg"/>
    <n v="12.2"/>
    <m/>
    <d v="2026-08-01T00:00:00"/>
    <d v="2026-08-31T00:00:00"/>
    <x v="9"/>
    <s v="August  week 1"/>
    <x v="73"/>
  </r>
  <r>
    <m/>
    <x v="0"/>
    <m/>
    <m/>
    <m/>
    <m/>
    <m/>
    <x v="0"/>
    <m/>
    <x v="0"/>
  </r>
  <r>
    <m/>
    <x v="0"/>
    <m/>
    <m/>
    <m/>
    <m/>
    <m/>
    <x v="0"/>
    <m/>
    <x v="0"/>
  </r>
  <r>
    <m/>
    <x v="0"/>
    <m/>
    <m/>
    <m/>
    <m/>
    <m/>
    <x v="0"/>
    <m/>
    <x v="0"/>
  </r>
  <r>
    <m/>
    <x v="0"/>
    <m/>
    <m/>
    <m/>
    <m/>
    <m/>
    <x v="0"/>
    <m/>
    <x v="0"/>
  </r>
  <r>
    <m/>
    <x v="0"/>
    <m/>
    <m/>
    <m/>
    <m/>
    <m/>
    <x v="0"/>
    <m/>
    <x v="0"/>
  </r>
  <r>
    <m/>
    <x v="0"/>
    <m/>
    <m/>
    <m/>
    <m/>
    <m/>
    <x v="0"/>
    <m/>
    <x v="0"/>
  </r>
  <r>
    <m/>
    <x v="0"/>
    <m/>
    <m/>
    <m/>
    <m/>
    <m/>
    <x v="0"/>
    <m/>
    <x v="0"/>
  </r>
  <r>
    <s v="Santan"/>
    <x v="48"/>
    <s v="200 ml"/>
    <n v="1.4"/>
    <m/>
    <d v="2026-08-01T00:00:00"/>
    <d v="2026-08-31T00:00:00"/>
    <x v="9"/>
    <s v="August  week 1"/>
    <x v="50"/>
  </r>
  <r>
    <s v="Santan"/>
    <x v="49"/>
    <s v="500 g"/>
    <n v="2.9"/>
    <m/>
    <d v="2026-08-01T00:00:00"/>
    <d v="2026-08-31T00:00:00"/>
    <x v="9"/>
    <s v="August  week 1"/>
    <x v="51"/>
  </r>
  <r>
    <m/>
    <x v="0"/>
    <m/>
    <m/>
    <m/>
    <m/>
    <m/>
    <x v="0"/>
    <m/>
    <x v="0"/>
  </r>
  <r>
    <m/>
    <x v="0"/>
    <m/>
    <m/>
    <m/>
    <m/>
    <m/>
    <x v="0"/>
    <m/>
    <x v="0"/>
  </r>
  <r>
    <m/>
    <x v="0"/>
    <m/>
    <m/>
    <m/>
    <m/>
    <m/>
    <x v="0"/>
    <m/>
    <x v="0"/>
  </r>
  <r>
    <m/>
    <x v="0"/>
    <m/>
    <m/>
    <m/>
    <m/>
    <m/>
    <x v="0"/>
    <m/>
    <x v="0"/>
  </r>
  <r>
    <s v="Sauces (Sos)"/>
    <x v="52"/>
    <s v="340 g"/>
    <n v="1.3"/>
    <m/>
    <d v="2026-08-01T00:00:00"/>
    <d v="2026-08-31T00:00:00"/>
    <x v="9"/>
    <s v="August  week 1"/>
    <x v="54"/>
  </r>
  <r>
    <m/>
    <x v="0"/>
    <m/>
    <m/>
    <m/>
    <m/>
    <m/>
    <x v="0"/>
    <m/>
    <x v="0"/>
  </r>
  <r>
    <m/>
    <x v="0"/>
    <m/>
    <m/>
    <m/>
    <m/>
    <m/>
    <x v="0"/>
    <m/>
    <x v="0"/>
  </r>
  <r>
    <s v="Sauces (Sos)"/>
    <x v="55"/>
    <s v="310 g"/>
    <n v="1.4"/>
    <m/>
    <d v="2026-08-01T00:00:00"/>
    <d v="2026-08-31T00:00:00"/>
    <x v="9"/>
    <s v="August  week 1"/>
    <x v="57"/>
  </r>
  <r>
    <m/>
    <x v="0"/>
    <m/>
    <m/>
    <m/>
    <m/>
    <m/>
    <x v="0"/>
    <m/>
    <x v="0"/>
  </r>
  <r>
    <m/>
    <x v="0"/>
    <m/>
    <m/>
    <m/>
    <m/>
    <m/>
    <x v="0"/>
    <m/>
    <x v="0"/>
  </r>
  <r>
    <s v="Soft Drinks (Minuman ringan)"/>
    <x v="73"/>
    <s v="1.5 lit"/>
    <n v="2.8"/>
    <m/>
    <d v="2026-08-01T00:00:00"/>
    <d v="2026-08-31T00:00:00"/>
    <x v="9"/>
    <s v="August  week 1"/>
    <x v="7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Bar Soap (Barang mandian - Sabun buku)"/>
    <x v="133"/>
    <s v="105 g x 4"/>
    <n v="2.5"/>
    <m/>
    <d v="2026-08-01T00:00:00"/>
    <d v="2026-08-31T00:00:00"/>
    <x v="9"/>
    <s v="August  week 1"/>
    <x v="137"/>
  </r>
  <r>
    <m/>
    <x v="0"/>
    <m/>
    <m/>
    <m/>
    <m/>
    <m/>
    <x v="0"/>
    <m/>
    <x v="0"/>
  </r>
  <r>
    <m/>
    <x v="0"/>
    <m/>
    <m/>
    <m/>
    <m/>
    <m/>
    <x v="0"/>
    <m/>
    <x v="0"/>
  </r>
  <r>
    <m/>
    <x v="0"/>
    <m/>
    <m/>
    <m/>
    <m/>
    <m/>
    <x v="0"/>
    <m/>
    <x v="0"/>
  </r>
  <r>
    <m/>
    <x v="0"/>
    <m/>
    <m/>
    <m/>
    <m/>
    <m/>
    <x v="0"/>
    <m/>
    <x v="0"/>
  </r>
  <r>
    <m/>
    <x v="0"/>
    <m/>
    <m/>
    <m/>
    <m/>
    <m/>
    <x v="0"/>
    <m/>
    <x v="0"/>
  </r>
  <r>
    <m/>
    <x v="0"/>
    <m/>
    <m/>
    <m/>
    <m/>
    <m/>
    <x v="0"/>
    <m/>
    <x v="0"/>
  </r>
  <r>
    <s v="Toileteries - Shampoo (Barang mandian - Syampu)"/>
    <x v="135"/>
    <s v="350 ml"/>
    <n v="4"/>
    <m/>
    <d v="2026-08-01T00:00:00"/>
    <d v="2026-08-31T00:00:00"/>
    <x v="9"/>
    <s v="August  week 1"/>
    <x v="139"/>
  </r>
  <r>
    <m/>
    <x v="0"/>
    <m/>
    <m/>
    <m/>
    <m/>
    <m/>
    <x v="0"/>
    <m/>
    <x v="0"/>
  </r>
  <r>
    <m/>
    <x v="0"/>
    <m/>
    <m/>
    <m/>
    <m/>
    <m/>
    <x v="0"/>
    <m/>
    <x v="0"/>
  </r>
  <r>
    <m/>
    <x v="0"/>
    <m/>
    <m/>
    <m/>
    <m/>
    <m/>
    <x v="0"/>
    <m/>
    <x v="0"/>
  </r>
  <r>
    <m/>
    <x v="0"/>
    <m/>
    <m/>
    <m/>
    <m/>
    <m/>
    <x v="0"/>
    <m/>
    <x v="0"/>
  </r>
  <r>
    <s v="Toileteries - Tooth paste (Barang mandian - Ubat gigi)"/>
    <x v="140"/>
    <s v="120 g"/>
    <n v="1.7"/>
    <m/>
    <d v="2026-08-01T00:00:00"/>
    <d v="2026-08-31T00:00:00"/>
    <x v="9"/>
    <s v="August  week 1"/>
    <x v="144"/>
  </r>
  <r>
    <m/>
    <x v="0"/>
    <m/>
    <m/>
    <m/>
    <m/>
    <m/>
    <x v="0"/>
    <m/>
    <x v="0"/>
  </r>
  <r>
    <m/>
    <x v="0"/>
    <m/>
    <m/>
    <m/>
    <m/>
    <m/>
    <x v="0"/>
    <m/>
    <x v="0"/>
  </r>
  <r>
    <m/>
    <x v="0"/>
    <m/>
    <m/>
    <m/>
    <m/>
    <m/>
    <x v="0"/>
    <m/>
    <x v="0"/>
  </r>
  <r>
    <s v="Butter / Margarine / Ghee (Mentega / Marjerin / Ghee)"/>
    <x v="1"/>
    <s v="480 g"/>
    <n v="3.8"/>
    <m/>
    <d v="2026-08-01T00:00:00"/>
    <d v="2026-08-31T00:00:00"/>
    <x v="10"/>
    <s v="August  week 1"/>
    <x v="1"/>
  </r>
  <r>
    <s v="Butter / Margarine / Ghee (Mentega / Marjerin / Ghee)"/>
    <x v="81"/>
    <s v="400 g"/>
    <n v="8.4499999999999993"/>
    <m/>
    <d v="2026-08-01T00:00:00"/>
    <d v="2026-08-31T00:00:00"/>
    <x v="10"/>
    <s v="August  week 1"/>
    <x v="84"/>
  </r>
  <r>
    <m/>
    <x v="0"/>
    <m/>
    <m/>
    <m/>
    <m/>
    <m/>
    <x v="0"/>
    <m/>
    <x v="0"/>
  </r>
  <r>
    <s v="Canned Preserved Food (Makanan dalam tin)"/>
    <x v="82"/>
    <s v="230 g"/>
    <n v="2.2999999999999998"/>
    <m/>
    <d v="2026-08-01T00:00:00"/>
    <d v="2026-08-31T00:00:00"/>
    <x v="10"/>
    <s v="August  week 1"/>
    <x v="85"/>
  </r>
  <r>
    <m/>
    <x v="0"/>
    <m/>
    <m/>
    <m/>
    <m/>
    <m/>
    <x v="0"/>
    <m/>
    <x v="0"/>
  </r>
  <r>
    <s v="Canned Preserved Food (Makanan dalam tin)"/>
    <x v="3"/>
    <s v="340 g"/>
    <n v="6.69"/>
    <m/>
    <d v="2026-08-01T00:00:00"/>
    <d v="2026-08-31T00:00:00"/>
    <x v="10"/>
    <s v="August  week 1"/>
    <x v="3"/>
  </r>
  <r>
    <m/>
    <x v="0"/>
    <m/>
    <m/>
    <m/>
    <m/>
    <m/>
    <x v="0"/>
    <m/>
    <x v="0"/>
  </r>
  <r>
    <s v="Canned Preserved Food (Makanan dalam tin)"/>
    <x v="84"/>
    <s v="425 g"/>
    <n v="5.3"/>
    <m/>
    <d v="2026-08-01T00:00:00"/>
    <d v="2026-08-31T00:00:00"/>
    <x v="10"/>
    <s v="August  week 1"/>
    <x v="87"/>
  </r>
  <r>
    <s v="Canned Preserved Food (Makanan dalam tin)"/>
    <x v="85"/>
    <s v="40 g"/>
    <n v="1.2"/>
    <m/>
    <d v="2026-08-01T00:00:00"/>
    <d v="2026-08-31T00:00:00"/>
    <x v="10"/>
    <s v="August  week 1"/>
    <x v="88"/>
  </r>
  <r>
    <s v="Canned Preserved Food (Makanan dalam tin)"/>
    <x v="86"/>
    <s v="30 g"/>
    <n v="1.2"/>
    <m/>
    <d v="2026-08-01T00:00:00"/>
    <d v="2026-08-31T00:00:00"/>
    <x v="10"/>
    <s v="August  week 1"/>
    <x v="89"/>
  </r>
  <r>
    <s v="Canned Preserved Food (Makanan dalam tin)"/>
    <x v="87"/>
    <s v="280 g"/>
    <n v="2.8"/>
    <m/>
    <d v="2026-08-01T00:00:00"/>
    <d v="2026-08-31T00:00:00"/>
    <x v="10"/>
    <s v="August  week 1"/>
    <x v="90"/>
  </r>
  <r>
    <m/>
    <x v="0"/>
    <m/>
    <m/>
    <m/>
    <m/>
    <m/>
    <x v="0"/>
    <m/>
    <x v="0"/>
  </r>
  <r>
    <s v="Chicken Eggs (Telur ayam)"/>
    <x v="57"/>
    <s v="10 pcs"/>
    <n v="1.9"/>
    <m/>
    <d v="2026-08-01T00:00:00"/>
    <d v="2026-08-31T00:00:00"/>
    <x v="10"/>
    <s v="August  week 1"/>
    <x v="59"/>
  </r>
  <r>
    <s v="Chicken Eggs (Telur ayam)"/>
    <x v="57"/>
    <s v="1 tray"/>
    <n v="4.9000000000000004"/>
    <m/>
    <d v="2026-08-01T00:00:00"/>
    <d v="2026-08-31T00:00:00"/>
    <x v="10"/>
    <s v="August  week 1"/>
    <x v="60"/>
  </r>
  <r>
    <m/>
    <x v="0"/>
    <m/>
    <m/>
    <m/>
    <m/>
    <m/>
    <x v="0"/>
    <m/>
    <x v="0"/>
  </r>
  <r>
    <m/>
    <x v="0"/>
    <m/>
    <m/>
    <m/>
    <m/>
    <m/>
    <x v="0"/>
    <m/>
    <x v="0"/>
  </r>
  <r>
    <s v="Condensed Milk (Susu pekat manis)"/>
    <x v="5"/>
    <s v="380 g"/>
    <n v="1.1499999999999999"/>
    <m/>
    <d v="2026-08-01T00:00:00"/>
    <d v="2026-08-31T00:00:00"/>
    <x v="10"/>
    <s v="August  week 1"/>
    <x v="5"/>
  </r>
  <r>
    <m/>
    <x v="0"/>
    <m/>
    <m/>
    <m/>
    <m/>
    <m/>
    <x v="0"/>
    <m/>
    <x v="0"/>
  </r>
  <r>
    <s v="Cooking Oil (Minyak masak)"/>
    <x v="6"/>
    <s v="2 kg"/>
    <n v="4.95"/>
    <m/>
    <d v="2026-08-01T00:00:00"/>
    <d v="2026-08-31T00:00:00"/>
    <x v="10"/>
    <s v="August  week 1"/>
    <x v="6"/>
  </r>
  <r>
    <s v="Cooking Oil (Minyak masak)"/>
    <x v="6"/>
    <s v="5 kg"/>
    <n v="11.2"/>
    <m/>
    <d v="2026-08-01T00:00:00"/>
    <d v="2026-08-31T00:00:00"/>
    <x v="10"/>
    <s v="August  week 1"/>
    <x v="7"/>
  </r>
  <r>
    <m/>
    <x v="0"/>
    <m/>
    <m/>
    <m/>
    <m/>
    <m/>
    <x v="0"/>
    <m/>
    <x v="0"/>
  </r>
  <r>
    <m/>
    <x v="0"/>
    <m/>
    <m/>
    <m/>
    <m/>
    <m/>
    <x v="0"/>
    <m/>
    <x v="0"/>
  </r>
  <r>
    <m/>
    <x v="0"/>
    <m/>
    <m/>
    <m/>
    <m/>
    <m/>
    <x v="0"/>
    <m/>
    <x v="0"/>
  </r>
  <r>
    <m/>
    <x v="0"/>
    <m/>
    <m/>
    <m/>
    <m/>
    <m/>
    <x v="0"/>
    <m/>
    <x v="0"/>
  </r>
  <r>
    <m/>
    <x v="0"/>
    <m/>
    <m/>
    <m/>
    <m/>
    <m/>
    <x v="0"/>
    <m/>
    <x v="0"/>
  </r>
  <r>
    <m/>
    <x v="0"/>
    <m/>
    <m/>
    <m/>
    <m/>
    <m/>
    <x v="0"/>
    <m/>
    <x v="0"/>
  </r>
  <r>
    <m/>
    <x v="0"/>
    <m/>
    <m/>
    <m/>
    <m/>
    <m/>
    <x v="0"/>
    <m/>
    <x v="0"/>
  </r>
  <r>
    <s v="Cooking Oil (Minyak masak)"/>
    <x v="7"/>
    <s v="5 lit"/>
    <n v="11.95"/>
    <m/>
    <d v="2026-08-01T00:00:00"/>
    <d v="2026-08-31T00:00:00"/>
    <x v="10"/>
    <s v="August  week 1"/>
    <x v="9"/>
  </r>
  <r>
    <m/>
    <x v="0"/>
    <m/>
    <m/>
    <m/>
    <m/>
    <m/>
    <x v="0"/>
    <m/>
    <x v="0"/>
  </r>
  <r>
    <m/>
    <x v="0"/>
    <m/>
    <m/>
    <m/>
    <m/>
    <m/>
    <x v="0"/>
    <m/>
    <x v="0"/>
  </r>
  <r>
    <m/>
    <x v="0"/>
    <m/>
    <m/>
    <m/>
    <m/>
    <m/>
    <x v="0"/>
    <m/>
    <x v="0"/>
  </r>
  <r>
    <s v="Cordial Syrups (Minuman sirap berperisa)"/>
    <x v="10"/>
    <s v="2 lit"/>
    <n v="4.5999999999999996"/>
    <m/>
    <d v="2026-08-01T00:00:00"/>
    <d v="2026-08-31T00:00:00"/>
    <x v="10"/>
    <s v="August  week 1"/>
    <x v="12"/>
  </r>
  <r>
    <s v="Cordial Syrups (Minuman sirap berperisa)"/>
    <x v="11"/>
    <s v="2 lit"/>
    <n v="4.5999999999999996"/>
    <m/>
    <d v="2026-08-01T00:00:00"/>
    <d v="2026-08-31T00:00:00"/>
    <x v="10"/>
    <s v="August  week 1"/>
    <x v="13"/>
  </r>
  <r>
    <s v="Cordial Syrups (Minuman sirap berperisa)"/>
    <x v="12"/>
    <s v="2 lit"/>
    <n v="4.5999999999999996"/>
    <m/>
    <d v="2026-08-01T00:00:00"/>
    <d v="2026-08-31T00:00:00"/>
    <x v="10"/>
    <s v="August  week 1"/>
    <x v="14"/>
  </r>
  <r>
    <m/>
    <x v="0"/>
    <m/>
    <m/>
    <m/>
    <m/>
    <m/>
    <x v="0"/>
    <m/>
    <x v="0"/>
  </r>
  <r>
    <s v="Cordial Syrups (Minuman sirap berperisa)"/>
    <x v="14"/>
    <s v="2 lit"/>
    <n v="4.3499999999999996"/>
    <m/>
    <d v="2026-08-01T00:00:00"/>
    <d v="2026-08-31T00:00:00"/>
    <x v="10"/>
    <s v="August  week 1"/>
    <x v="16"/>
  </r>
  <r>
    <m/>
    <x v="0"/>
    <m/>
    <m/>
    <m/>
    <m/>
    <m/>
    <x v="0"/>
    <m/>
    <x v="0"/>
  </r>
  <r>
    <s v="Cordial Syrups (Minuman sirap berperisa)"/>
    <x v="16"/>
    <s v="1 lit"/>
    <n v="4.2"/>
    <m/>
    <d v="2026-08-01T00:00:00"/>
    <d v="2026-08-31T00:00:00"/>
    <x v="10"/>
    <s v="August  week 1"/>
    <x v="18"/>
  </r>
  <r>
    <s v="Cultured Milk (Susu berkultur)"/>
    <x v="89"/>
    <s v="1 set"/>
    <n v="3.5"/>
    <m/>
    <d v="2026-08-01T00:00:00"/>
    <d v="2026-08-31T00:00:00"/>
    <x v="10"/>
    <s v="August  week 1"/>
    <x v="92"/>
  </r>
  <r>
    <m/>
    <x v="0"/>
    <m/>
    <m/>
    <m/>
    <m/>
    <m/>
    <x v="0"/>
    <m/>
    <x v="0"/>
  </r>
  <r>
    <s v="Detergents (Pencuci pakaian)"/>
    <x v="91"/>
    <s v="2.5 kg"/>
    <n v="4.2"/>
    <m/>
    <d v="2026-08-01T00:00:00"/>
    <d v="2026-08-31T00:00:00"/>
    <x v="10"/>
    <s v="August  week 1"/>
    <x v="94"/>
  </r>
  <r>
    <s v="Detergents (Pencuci pakaian)"/>
    <x v="92"/>
    <s v="1.5 litre"/>
    <n v="4.8"/>
    <m/>
    <d v="2026-08-01T00:00:00"/>
    <d v="2026-08-31T00:00:00"/>
    <x v="10"/>
    <s v="August  week 1"/>
    <x v="95"/>
  </r>
  <r>
    <s v="Detergents (Pencuci pakaian)"/>
    <x v="58"/>
    <s v="1 lit"/>
    <n v="2.6"/>
    <m/>
    <d v="2026-08-01T00:00:00"/>
    <d v="2026-08-31T00:00:00"/>
    <x v="10"/>
    <s v="August  week 1"/>
    <x v="61"/>
  </r>
  <r>
    <s v="Detergents (Pencuci pakaian)"/>
    <x v="148"/>
    <s v="1 lit"/>
    <n v="1.99"/>
    <m/>
    <d v="2026-08-01T00:00:00"/>
    <d v="2026-08-31T00:00:00"/>
    <x v="10"/>
    <s v="August  week 1"/>
    <x v="153"/>
  </r>
  <r>
    <s v="Detergents (Pencuci pakaian)"/>
    <x v="59"/>
    <s v="2.4 kg"/>
    <n v="4.95"/>
    <m/>
    <d v="2026-08-01T00:00:00"/>
    <d v="2026-08-31T00:00:00"/>
    <x v="10"/>
    <s v="August  week 1"/>
    <x v="62"/>
  </r>
  <r>
    <m/>
    <x v="0"/>
    <m/>
    <m/>
    <m/>
    <m/>
    <m/>
    <x v="0"/>
    <m/>
    <x v="0"/>
  </r>
  <r>
    <s v="Dried Noodles (Mee kering)"/>
    <x v="17"/>
    <s v="400 g"/>
    <n v="1.5"/>
    <m/>
    <d v="2026-08-01T00:00:00"/>
    <d v="2026-08-31T00:00:00"/>
    <x v="10"/>
    <s v="August  week 1"/>
    <x v="19"/>
  </r>
  <r>
    <m/>
    <x v="0"/>
    <m/>
    <m/>
    <m/>
    <m/>
    <m/>
    <x v="0"/>
    <m/>
    <x v="0"/>
  </r>
  <r>
    <s v="Dried Noodles (Mee kering)"/>
    <x v="60"/>
    <s v="150 g"/>
    <n v="0.65"/>
    <m/>
    <d v="2026-08-01T00:00:00"/>
    <d v="2026-08-31T00:00:00"/>
    <x v="10"/>
    <s v="August  week 1"/>
    <x v="63"/>
  </r>
  <r>
    <m/>
    <x v="0"/>
    <m/>
    <m/>
    <m/>
    <m/>
    <m/>
    <x v="0"/>
    <m/>
    <x v="0"/>
  </r>
  <r>
    <s v="Drinks (Minuman)"/>
    <x v="96"/>
    <s v="200 g"/>
    <n v="2.6"/>
    <m/>
    <d v="2026-08-01T00:00:00"/>
    <d v="2026-08-31T00:00:00"/>
    <x v="10"/>
    <s v="August  week 1"/>
    <x v="99"/>
  </r>
  <r>
    <s v="Drinks (Minuman)"/>
    <x v="97"/>
    <s v="200 g"/>
    <n v="2.4"/>
    <m/>
    <d v="2026-08-01T00:00:00"/>
    <d v="2026-08-31T00:00:00"/>
    <x v="10"/>
    <s v="August  week 1"/>
    <x v="100"/>
  </r>
  <r>
    <s v="Drinks (Minuman)"/>
    <x v="61"/>
    <s v="200 g"/>
    <n v="10.9"/>
    <m/>
    <d v="2026-08-01T00:00:00"/>
    <d v="2026-08-31T00:00:00"/>
    <x v="10"/>
    <s v="August  week 1"/>
    <x v="64"/>
  </r>
  <r>
    <s v="Drinks (Minuman)"/>
    <x v="98"/>
    <s v="1.5 lit x 12"/>
    <n v="7.9"/>
    <m/>
    <d v="2026-08-01T00:00:00"/>
    <d v="2026-08-31T00:00:00"/>
    <x v="10"/>
    <s v="August  week 1"/>
    <x v="101"/>
  </r>
  <r>
    <s v="Drinks (Minuman)"/>
    <x v="99"/>
    <s v="1.5 lit x 12"/>
    <n v="7.9"/>
    <m/>
    <d v="2026-08-01T00:00:00"/>
    <d v="2026-08-31T00:00:00"/>
    <x v="10"/>
    <s v="August  week 1"/>
    <x v="102"/>
  </r>
  <r>
    <s v="Evaporated Milk (Susu cair)"/>
    <x v="18"/>
    <s v="390 g"/>
    <n v="1.6"/>
    <m/>
    <d v="2026-08-01T00:00:00"/>
    <d v="2026-08-31T00:00:00"/>
    <x v="10"/>
    <s v="August  week 1"/>
    <x v="20"/>
  </r>
  <r>
    <s v="Evaporated Milk (Susu cair)"/>
    <x v="19"/>
    <s v="390 g"/>
    <n v="1.3"/>
    <m/>
    <d v="2026-08-01T00:00:00"/>
    <d v="2026-08-31T00:00:00"/>
    <x v="10"/>
    <s v="August  week 1"/>
    <x v="21"/>
  </r>
  <r>
    <m/>
    <x v="0"/>
    <m/>
    <m/>
    <m/>
    <m/>
    <m/>
    <x v="0"/>
    <m/>
    <x v="0"/>
  </r>
  <r>
    <s v="Evaporated Milk (Susu cair)"/>
    <x v="21"/>
    <s v="385 g"/>
    <n v="1.25"/>
    <m/>
    <d v="2026-08-01T00:00:00"/>
    <d v="2026-08-31T00:00:00"/>
    <x v="10"/>
    <s v="August  week 1"/>
    <x v="23"/>
  </r>
  <r>
    <s v="Flour (Tepung)"/>
    <x v="100"/>
    <s v="400 g"/>
    <n v="1"/>
    <m/>
    <d v="2026-08-01T00:00:00"/>
    <d v="2026-08-31T00:00:00"/>
    <x v="10"/>
    <s v="August  week 1"/>
    <x v="103"/>
  </r>
  <r>
    <m/>
    <x v="0"/>
    <m/>
    <m/>
    <m/>
    <m/>
    <m/>
    <x v="0"/>
    <m/>
    <x v="0"/>
  </r>
  <r>
    <m/>
    <x v="0"/>
    <m/>
    <m/>
    <m/>
    <m/>
    <m/>
    <x v="0"/>
    <m/>
    <x v="0"/>
  </r>
  <r>
    <m/>
    <x v="0"/>
    <m/>
    <m/>
    <m/>
    <m/>
    <m/>
    <x v="0"/>
    <m/>
    <x v="0"/>
  </r>
  <r>
    <s v="Flour (Tepung)"/>
    <x v="25"/>
    <s v="1 kg"/>
    <n v="2.2999999999999998"/>
    <m/>
    <d v="2026-08-01T00:00:00"/>
    <d v="2026-08-31T00:00:00"/>
    <x v="10"/>
    <s v="August  week 1"/>
    <x v="27"/>
  </r>
  <r>
    <s v="Flour (Tepung)"/>
    <x v="26"/>
    <s v="1 kg"/>
    <n v="2.6"/>
    <m/>
    <d v="2026-08-01T00:00:00"/>
    <d v="2026-08-31T00:00:00"/>
    <x v="10"/>
    <s v="August  week 1"/>
    <x v="28"/>
  </r>
  <r>
    <s v="Formulated Powdered Milk (Susu tepung formula anak damit)"/>
    <x v="27"/>
    <s v="850 g"/>
    <n v="8.5"/>
    <m/>
    <d v="2026-08-01T00:00:00"/>
    <d v="2026-08-31T00:00:00"/>
    <x v="10"/>
    <s v="August  week 1"/>
    <x v="29"/>
  </r>
  <r>
    <s v="Formulated Powdered Milk (Susu tepung formula anak damit)"/>
    <x v="28"/>
    <s v="850 g"/>
    <n v="8.5"/>
    <m/>
    <d v="2026-08-01T00:00:00"/>
    <d v="2026-08-31T00:00:00"/>
    <x v="10"/>
    <s v="August  week 1"/>
    <x v="30"/>
  </r>
  <r>
    <s v="Formulated Powdered Milk (Susu tepung formula anak damit)"/>
    <x v="101"/>
    <s v="850 g"/>
    <n v="9.8000000000000007"/>
    <m/>
    <d v="2026-08-01T00:00:00"/>
    <d v="2026-08-31T00:00:00"/>
    <x v="10"/>
    <s v="August  week 1"/>
    <x v="104"/>
  </r>
  <r>
    <m/>
    <x v="0"/>
    <m/>
    <m/>
    <m/>
    <m/>
    <m/>
    <x v="0"/>
    <m/>
    <x v="0"/>
  </r>
  <r>
    <s v="Formulated Powdered Milk (Susu tepung formula anak damit)"/>
    <x v="103"/>
    <s v="850 g"/>
    <n v="8.6"/>
    <m/>
    <d v="2026-08-01T00:00:00"/>
    <d v="2026-08-31T00:00:00"/>
    <x v="10"/>
    <s v="August  week 1"/>
    <x v="106"/>
  </r>
  <r>
    <m/>
    <x v="0"/>
    <m/>
    <m/>
    <m/>
    <m/>
    <m/>
    <x v="0"/>
    <m/>
    <x v="0"/>
  </r>
  <r>
    <m/>
    <x v="0"/>
    <m/>
    <m/>
    <m/>
    <m/>
    <m/>
    <x v="0"/>
    <m/>
    <x v="0"/>
  </r>
  <r>
    <m/>
    <x v="0"/>
    <m/>
    <m/>
    <m/>
    <m/>
    <m/>
    <x v="0"/>
    <m/>
    <x v="0"/>
  </r>
  <r>
    <s v="Formulated Powdered Milk (Susu tepung formula anak damit)"/>
    <x v="107"/>
    <s v="550 g"/>
    <n v="5.95"/>
    <m/>
    <d v="2026-08-01T00:00:00"/>
    <d v="2026-08-31T00:00:00"/>
    <x v="10"/>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6"/>
    <s v="340 g"/>
    <n v="3.2"/>
    <m/>
    <d v="2026-08-01T00:00:00"/>
    <d v="2026-08-31T00:00:00"/>
    <x v="10"/>
    <s v="August  week 1"/>
    <x v="119"/>
  </r>
  <r>
    <s v="Frozen (Makanan beku)"/>
    <x v="117"/>
    <s v="1 kg"/>
    <n v="6.5"/>
    <m/>
    <d v="2026-08-01T00:00:00"/>
    <d v="2026-08-31T00:00:00"/>
    <x v="11"/>
    <s v="August  week 1"/>
    <x v="120"/>
  </r>
  <r>
    <m/>
    <x v="0"/>
    <m/>
    <m/>
    <m/>
    <m/>
    <m/>
    <x v="0"/>
    <m/>
    <x v="0"/>
  </r>
  <r>
    <s v="Frozen (Makanan beku)"/>
    <x v="118"/>
    <s v="300 g"/>
    <n v="2.5"/>
    <m/>
    <d v="2026-08-01T00:00:00"/>
    <d v="2026-08-31T00:00:00"/>
    <x v="10"/>
    <s v="August  week 1"/>
    <x v="121"/>
  </r>
  <r>
    <m/>
    <x v="0"/>
    <m/>
    <m/>
    <m/>
    <m/>
    <m/>
    <x v="0"/>
    <m/>
    <x v="0"/>
  </r>
  <r>
    <m/>
    <x v="0"/>
    <m/>
    <m/>
    <m/>
    <m/>
    <m/>
    <x v="0"/>
    <m/>
    <x v="0"/>
  </r>
  <r>
    <s v="Ginger (Halia)"/>
    <x v="62"/>
    <s v="1 kg"/>
    <n v="4.2"/>
    <m/>
    <d v="2026-08-01T00:00:00"/>
    <d v="2026-08-31T00:00:00"/>
    <x v="10"/>
    <s v="August  week 1"/>
    <x v="65"/>
  </r>
  <r>
    <m/>
    <x v="0"/>
    <m/>
    <m/>
    <m/>
    <m/>
    <m/>
    <x v="0"/>
    <m/>
    <x v="0"/>
  </r>
  <r>
    <m/>
    <x v="0"/>
    <m/>
    <m/>
    <m/>
    <m/>
    <m/>
    <x v="0"/>
    <m/>
    <x v="0"/>
  </r>
  <r>
    <m/>
    <x v="0"/>
    <m/>
    <m/>
    <m/>
    <m/>
    <m/>
    <x v="0"/>
    <m/>
    <x v="0"/>
  </r>
  <r>
    <s v="Infant Diapers (Lampin bayi pakai buang)"/>
    <x v="32"/>
    <s v="L 44"/>
    <n v="8.1999999999999993"/>
    <m/>
    <d v="2026-08-01T00:00:00"/>
    <d v="2026-08-31T00:00:00"/>
    <x v="10"/>
    <s v="August  week 1"/>
    <x v="34"/>
  </r>
  <r>
    <m/>
    <x v="0"/>
    <m/>
    <m/>
    <m/>
    <m/>
    <m/>
    <x v="0"/>
    <m/>
    <x v="0"/>
  </r>
  <r>
    <s v="Infant Diapers (Lampin bayi pakai buang)"/>
    <x v="32"/>
    <s v="L 44"/>
    <n v="5.99"/>
    <m/>
    <d v="2026-08-01T00:00:00"/>
    <d v="2026-08-31T00:00:00"/>
    <x v="7"/>
    <s v="August  week 1"/>
    <x v="34"/>
  </r>
  <r>
    <m/>
    <x v="0"/>
    <m/>
    <m/>
    <m/>
    <m/>
    <m/>
    <x v="0"/>
    <m/>
    <x v="0"/>
  </r>
  <r>
    <m/>
    <x v="0"/>
    <m/>
    <m/>
    <m/>
    <m/>
    <m/>
    <x v="0"/>
    <m/>
    <x v="0"/>
  </r>
  <r>
    <m/>
    <x v="0"/>
    <m/>
    <m/>
    <m/>
    <m/>
    <m/>
    <x v="0"/>
    <m/>
    <x v="0"/>
  </r>
  <r>
    <s v="Infant Diapers (Lampin bayi pakai buang)"/>
    <x v="121"/>
    <s v="L 48"/>
    <n v="12.9"/>
    <m/>
    <d v="2026-08-01T00:00:00"/>
    <d v="2026-08-31T00:00:00"/>
    <x v="10"/>
    <s v="August  week 1"/>
    <x v="124"/>
  </r>
  <r>
    <s v="Infant Diapers (Lampin bayi pakai buang)"/>
    <x v="122"/>
    <s v="XL 42"/>
    <n v="10.95"/>
    <m/>
    <d v="2026-08-01T00:00:00"/>
    <d v="2026-08-31T00:00:00"/>
    <x v="10"/>
    <s v="August  week 1"/>
    <x v="125"/>
  </r>
  <r>
    <s v="Infant Diapers (Lampin bayi pakai buang)"/>
    <x v="123"/>
    <s v="XXL 24"/>
    <n v="6.9"/>
    <m/>
    <d v="2026-08-01T00:00:00"/>
    <d v="2026-08-31T00:00:00"/>
    <x v="10"/>
    <s v="August  week 1"/>
    <x v="126"/>
  </r>
  <r>
    <m/>
    <x v="0"/>
    <m/>
    <m/>
    <m/>
    <m/>
    <m/>
    <x v="0"/>
    <m/>
    <x v="0"/>
  </r>
  <r>
    <m/>
    <x v="0"/>
    <m/>
    <m/>
    <m/>
    <m/>
    <m/>
    <x v="0"/>
    <m/>
    <x v="0"/>
  </r>
  <r>
    <m/>
    <x v="0"/>
    <m/>
    <m/>
    <m/>
    <m/>
    <m/>
    <x v="0"/>
    <m/>
    <x v="0"/>
  </r>
  <r>
    <m/>
    <x v="0"/>
    <m/>
    <m/>
    <m/>
    <m/>
    <m/>
    <x v="0"/>
    <m/>
    <x v="0"/>
  </r>
  <r>
    <m/>
    <x v="0"/>
    <m/>
    <m/>
    <m/>
    <m/>
    <m/>
    <x v="0"/>
    <m/>
    <x v="0"/>
  </r>
  <r>
    <m/>
    <x v="0"/>
    <m/>
    <m/>
    <m/>
    <m/>
    <m/>
    <x v="0"/>
    <m/>
    <x v="0"/>
  </r>
  <r>
    <s v="Instant Noodles (Mee segera)"/>
    <x v="35"/>
    <s v="80 g x 5"/>
    <n v="1.55"/>
    <m/>
    <d v="2026-08-01T00:00:00"/>
    <d v="2026-08-31T00:00:00"/>
    <x v="10"/>
    <s v="August  week 1"/>
    <x v="37"/>
  </r>
  <r>
    <s v="Instant Noodles (Mee segera)"/>
    <x v="36"/>
    <s v="80 g x 5"/>
    <n v="1.65"/>
    <m/>
    <d v="2026-08-01T00:00:00"/>
    <d v="2026-08-31T00:00:00"/>
    <x v="10"/>
    <s v="August  week 1"/>
    <x v="38"/>
  </r>
  <r>
    <s v="Instant Noodles (Mee segera)"/>
    <x v="37"/>
    <s v="80 g x 5"/>
    <n v="1.8"/>
    <m/>
    <d v="2026-08-01T00:00:00"/>
    <d v="2026-08-31T00:00:00"/>
    <x v="10"/>
    <s v="August  week 1"/>
    <x v="39"/>
  </r>
  <r>
    <s v="Instant Noodles (Mee segera)"/>
    <x v="38"/>
    <s v="80 g x 5"/>
    <n v="1.6"/>
    <m/>
    <d v="2026-08-01T00:00:00"/>
    <d v="2026-08-31T00:00:00"/>
    <x v="10"/>
    <s v="August  week 1"/>
    <x v="40"/>
  </r>
  <r>
    <s v="Instant Noodles (Mee segera)"/>
    <x v="39"/>
    <s v="80 g x 5"/>
    <n v="1.6"/>
    <m/>
    <d v="2026-08-01T00:00:00"/>
    <d v="2026-08-31T00:00:00"/>
    <x v="10"/>
    <s v="August  week 1"/>
    <x v="41"/>
  </r>
  <r>
    <m/>
    <x v="0"/>
    <m/>
    <m/>
    <m/>
    <m/>
    <m/>
    <x v="0"/>
    <m/>
    <x v="0"/>
  </r>
  <r>
    <s v="Mayonnaise (Mayonis)"/>
    <x v="124"/>
    <s v="230 ml"/>
    <n v="2.8"/>
    <m/>
    <d v="2026-08-01T00:00:00"/>
    <d v="2026-08-31T00:00:00"/>
    <x v="10"/>
    <s v="August  week 1"/>
    <x v="127"/>
  </r>
  <r>
    <m/>
    <x v="0"/>
    <m/>
    <m/>
    <m/>
    <m/>
    <m/>
    <x v="0"/>
    <m/>
    <x v="0"/>
  </r>
  <r>
    <s v="Milo (Produk Malaysia)"/>
    <x v="40"/>
    <s v="1 kg"/>
    <n v="6.6"/>
    <m/>
    <d v="2026-08-01T00:00:00"/>
    <d v="2026-08-31T00:00:00"/>
    <x v="10"/>
    <s v="August  week 1"/>
    <x v="42"/>
  </r>
  <r>
    <m/>
    <x v="0"/>
    <m/>
    <m/>
    <m/>
    <m/>
    <m/>
    <x v="0"/>
    <m/>
    <x v="0"/>
  </r>
  <r>
    <m/>
    <x v="0"/>
    <m/>
    <m/>
    <m/>
    <m/>
    <m/>
    <x v="0"/>
    <m/>
    <x v="0"/>
  </r>
  <r>
    <s v="Monosodium Glutamate @ MSG"/>
    <x v="64"/>
    <s v="300 g"/>
    <n v="2.2999999999999998"/>
    <m/>
    <d v="2026-08-01T00:00:00"/>
    <d v="2026-08-31T00:00:00"/>
    <x v="10"/>
    <s v="August  week 1"/>
    <x v="67"/>
  </r>
  <r>
    <s v="Monosodium Glutamate @ MSG"/>
    <x v="41"/>
    <s v="300 g"/>
    <n v="2.4"/>
    <m/>
    <d v="2026-08-01T00:00:00"/>
    <d v="2026-08-31T00:00:00"/>
    <x v="10"/>
    <s v="August  week 1"/>
    <x v="43"/>
  </r>
  <r>
    <s v="Onions (Bawang)"/>
    <x v="65"/>
    <s v="1 kg"/>
    <n v="1.5"/>
    <m/>
    <d v="2026-08-01T00:00:00"/>
    <d v="2026-08-31T00:00:00"/>
    <x v="10"/>
    <s v="August  week 1"/>
    <x v="68"/>
  </r>
  <r>
    <s v="Onions (Bawang)"/>
    <x v="66"/>
    <s v="1 kg"/>
    <n v="1.8"/>
    <m/>
    <d v="2026-08-01T00:00:00"/>
    <d v="2026-08-31T00:00:00"/>
    <x v="10"/>
    <s v="August  week 1"/>
    <x v="69"/>
  </r>
  <r>
    <s v="Onions (Bawang)"/>
    <x v="67"/>
    <s v="1 kg"/>
    <n v="3.2"/>
    <m/>
    <d v="2026-08-01T00:00:00"/>
    <d v="2026-08-31T00:00:00"/>
    <x v="10"/>
    <s v="August  week 1"/>
    <x v="70"/>
  </r>
  <r>
    <m/>
    <x v="0"/>
    <m/>
    <m/>
    <m/>
    <m/>
    <m/>
    <x v="0"/>
    <m/>
    <x v="0"/>
  </r>
  <r>
    <s v="Rice (Beras)"/>
    <x v="68"/>
    <s v="10 kg"/>
    <n v="8.4"/>
    <m/>
    <d v="2026-08-01T00:00:00"/>
    <d v="2026-08-31T00:00:00"/>
    <x v="10"/>
    <s v="August  week 1"/>
    <x v="71"/>
  </r>
  <r>
    <s v="Rice (Beras)"/>
    <x v="69"/>
    <s v="10 kg"/>
    <n v="7.6"/>
    <m/>
    <d v="2026-08-01T00:00:00"/>
    <d v="2026-08-31T00:00:00"/>
    <x v="10"/>
    <s v="August  week 1"/>
    <x v="72"/>
  </r>
  <r>
    <s v="Rice (Beras)"/>
    <x v="70"/>
    <s v="10 kg"/>
    <n v="12.5"/>
    <m/>
    <d v="2026-08-01T00:00:00"/>
    <d v="2026-08-31T00:00:00"/>
    <x v="10"/>
    <s v="August  week 1"/>
    <x v="73"/>
  </r>
  <r>
    <m/>
    <x v="0"/>
    <m/>
    <m/>
    <m/>
    <m/>
    <m/>
    <x v="0"/>
    <m/>
    <x v="0"/>
  </r>
  <r>
    <s v="Santan"/>
    <x v="43"/>
    <s v="270 ml"/>
    <n v="2.2999999999999998"/>
    <m/>
    <d v="2026-08-01T00:00:00"/>
    <d v="2026-08-31T00:00:00"/>
    <x v="10"/>
    <s v="August  week 1"/>
    <x v="45"/>
  </r>
  <r>
    <s v="Santan"/>
    <x v="44"/>
    <s v="400 ml"/>
    <n v="3.6"/>
    <m/>
    <d v="2026-08-01T00:00:00"/>
    <d v="2026-08-31T00:00:00"/>
    <x v="10"/>
    <s v="August  week 1"/>
    <x v="46"/>
  </r>
  <r>
    <s v="Santan"/>
    <x v="45"/>
    <s v="400 g"/>
    <n v="3.6"/>
    <m/>
    <d v="2026-08-01T00:00:00"/>
    <d v="2026-08-31T00:00:00"/>
    <x v="10"/>
    <s v="August  week 1"/>
    <x v="47"/>
  </r>
  <r>
    <m/>
    <x v="0"/>
    <m/>
    <m/>
    <m/>
    <m/>
    <m/>
    <x v="0"/>
    <m/>
    <x v="0"/>
  </r>
  <r>
    <s v="Santan"/>
    <x v="46"/>
    <s v="400 ml"/>
    <n v="1.6"/>
    <m/>
    <d v="2026-08-01T00:00:00"/>
    <d v="2026-08-31T00:00:00"/>
    <x v="10"/>
    <s v="August  week 1"/>
    <x v="48"/>
  </r>
  <r>
    <s v="Santan"/>
    <x v="47"/>
    <s v="400 ml"/>
    <n v="2"/>
    <m/>
    <d v="2026-08-01T00:00:00"/>
    <d v="2026-08-31T00:00:00"/>
    <x v="10"/>
    <s v="August  week 1"/>
    <x v="49"/>
  </r>
  <r>
    <m/>
    <x v="0"/>
    <m/>
    <m/>
    <m/>
    <m/>
    <m/>
    <x v="0"/>
    <m/>
    <x v="0"/>
  </r>
  <r>
    <s v="Santan"/>
    <x v="49"/>
    <s v="500 g"/>
    <n v="3.2"/>
    <m/>
    <d v="2026-08-01T00:00:00"/>
    <d v="2026-08-31T00:00:00"/>
    <x v="10"/>
    <s v="August  week 1"/>
    <x v="51"/>
  </r>
  <r>
    <m/>
    <x v="0"/>
    <m/>
    <m/>
    <m/>
    <m/>
    <m/>
    <x v="0"/>
    <m/>
    <x v="0"/>
  </r>
  <r>
    <m/>
    <x v="0"/>
    <m/>
    <m/>
    <m/>
    <m/>
    <m/>
    <x v="0"/>
    <m/>
    <x v="0"/>
  </r>
  <r>
    <s v="Sauces (Sos)"/>
    <x v="50"/>
    <s v="645 ml"/>
    <n v="3.8"/>
    <m/>
    <d v="2026-08-01T00:00:00"/>
    <d v="2026-08-31T00:00:00"/>
    <x v="10"/>
    <s v="August  week 1"/>
    <x v="52"/>
  </r>
  <r>
    <m/>
    <x v="0"/>
    <m/>
    <m/>
    <m/>
    <m/>
    <m/>
    <x v="0"/>
    <m/>
    <x v="0"/>
  </r>
  <r>
    <s v="Sauces (Sos)"/>
    <x v="52"/>
    <s v="340 g"/>
    <n v="1.4"/>
    <m/>
    <d v="2026-08-01T00:00:00"/>
    <d v="2026-08-31T00:00:00"/>
    <x v="10"/>
    <s v="August  week 1"/>
    <x v="54"/>
  </r>
  <r>
    <s v="Sauces (Sos)"/>
    <x v="53"/>
    <s v="500 g"/>
    <n v="2.8"/>
    <m/>
    <d v="2026-08-01T00:00:00"/>
    <d v="2026-08-31T00:00:00"/>
    <x v="10"/>
    <s v="August  week 1"/>
    <x v="55"/>
  </r>
  <r>
    <s v="Sauces (Sos)"/>
    <x v="54"/>
    <s v="325 g"/>
    <n v="1.3"/>
    <m/>
    <d v="2026-08-01T00:00:00"/>
    <d v="2026-08-31T00:00:00"/>
    <x v="10"/>
    <s v="August  week 1"/>
    <x v="56"/>
  </r>
  <r>
    <s v="Sauces (Sos)"/>
    <x v="55"/>
    <s v="310 g"/>
    <n v="1.4"/>
    <m/>
    <d v="2026-08-01T00:00:00"/>
    <d v="2026-08-31T00:00:00"/>
    <x v="10"/>
    <s v="August  week 1"/>
    <x v="57"/>
  </r>
  <r>
    <m/>
    <x v="0"/>
    <m/>
    <m/>
    <m/>
    <m/>
    <m/>
    <x v="0"/>
    <m/>
    <x v="0"/>
  </r>
  <r>
    <s v="Soft Drinks (Minuman ringan)"/>
    <x v="72"/>
    <s v="1.5 lit"/>
    <n v="2.9"/>
    <m/>
    <d v="2026-08-01T00:00:00"/>
    <d v="2026-08-31T00:00:00"/>
    <x v="10"/>
    <s v="August  week 1"/>
    <x v="75"/>
  </r>
  <r>
    <s v="Soft Drinks (Minuman ringan)"/>
    <x v="73"/>
    <s v="1.5 lit"/>
    <n v="2.95"/>
    <m/>
    <d v="2026-08-01T00:00:00"/>
    <d v="2026-08-31T00:00:00"/>
    <x v="10"/>
    <s v="August  week 1"/>
    <x v="76"/>
  </r>
  <r>
    <s v="Soft Drinks (Minuman ringan)"/>
    <x v="127"/>
    <s v="1.5 lit"/>
    <n v="3.3"/>
    <m/>
    <d v="2026-08-01T00:00:00"/>
    <d v="2026-08-31T00:00:00"/>
    <x v="10"/>
    <s v="August  week 1"/>
    <x v="131"/>
  </r>
  <r>
    <s v="Soft Drinks (Minuman ringan)"/>
    <x v="74"/>
    <s v="1 lit"/>
    <n v="1.8"/>
    <m/>
    <d v="2026-08-01T00:00:00"/>
    <d v="2026-08-31T00:00:00"/>
    <x v="10"/>
    <s v="August  week 1"/>
    <x v="77"/>
  </r>
  <r>
    <m/>
    <x v="0"/>
    <m/>
    <m/>
    <m/>
    <m/>
    <m/>
    <x v="0"/>
    <m/>
    <x v="0"/>
  </r>
  <r>
    <m/>
    <x v="0"/>
    <m/>
    <m/>
    <m/>
    <m/>
    <m/>
    <x v="0"/>
    <m/>
    <x v="0"/>
  </r>
  <r>
    <m/>
    <x v="0"/>
    <m/>
    <m/>
    <m/>
    <m/>
    <m/>
    <x v="0"/>
    <m/>
    <x v="0"/>
  </r>
  <r>
    <m/>
    <x v="0"/>
    <m/>
    <m/>
    <m/>
    <m/>
    <m/>
    <x v="0"/>
    <m/>
    <x v="0"/>
  </r>
  <r>
    <s v="Spread (Sapuan)"/>
    <x v="130"/>
    <s v="750 g"/>
    <n v="10.199999999999999"/>
    <m/>
    <d v="2026-08-01T00:00:00"/>
    <d v="2026-08-31T00:00:00"/>
    <x v="10"/>
    <s v="August  week 1"/>
    <x v="134"/>
  </r>
  <r>
    <s v="Spread (Sapuan)"/>
    <x v="131"/>
    <s v="750 g"/>
    <n v="6.15"/>
    <m/>
    <d v="2026-08-01T00:00:00"/>
    <d v="2026-08-31T00:00:00"/>
    <x v="10"/>
    <s v="August  week 1"/>
    <x v="135"/>
  </r>
  <r>
    <s v="Toileteries - Antiseptic mouthwash (Barang mandian - penyegar mulut)"/>
    <x v="132"/>
    <s v="250 ml"/>
    <n v="3.95"/>
    <m/>
    <d v="2026-08-01T00:00:00"/>
    <d v="2026-08-31T00:00:00"/>
    <x v="10"/>
    <s v="August  week 1"/>
    <x v="136"/>
  </r>
  <r>
    <s v="Toileteries - Antiseptic mouthwash (Barang mandian - penyegar mulut)"/>
    <x v="76"/>
    <s v="250 ml"/>
    <n v="4.3"/>
    <m/>
    <d v="2026-08-01T00:00:00"/>
    <d v="2026-08-31T00:00:00"/>
    <x v="10"/>
    <s v="August  week 1"/>
    <x v="79"/>
  </r>
  <r>
    <s v="Toileteries - Bar Soap (Barang mandian - Sabun buku)"/>
    <x v="133"/>
    <s v="105 g x 4"/>
    <n v="2.95"/>
    <m/>
    <d v="2026-08-01T00:00:00"/>
    <d v="2026-08-31T00:00:00"/>
    <x v="10"/>
    <s v="August  week 1"/>
    <x v="137"/>
  </r>
  <r>
    <s v="Toileteries - Bar Soap (Barang mandian - Sabun buku)"/>
    <x v="77"/>
    <s v="80 g x 3"/>
    <n v="1.7"/>
    <m/>
    <d v="2026-08-01T00:00:00"/>
    <d v="2026-08-31T00:00:00"/>
    <x v="10"/>
    <s v="August  week 1"/>
    <x v="80"/>
  </r>
  <r>
    <s v="Toileteries - Bar Soap (Barang mandian - Sabun buku)"/>
    <x v="78"/>
    <s v="75 g x 4"/>
    <n v="3.2"/>
    <m/>
    <d v="2026-08-01T00:00:00"/>
    <d v="2026-08-31T00:00:00"/>
    <x v="10"/>
    <s v="August  week 1"/>
    <x v="81"/>
  </r>
  <r>
    <s v="Toileteries - Liquid Soap (Barang mandian - Sabun cair)"/>
    <x v="134"/>
    <s v="950 ml"/>
    <n v="6.95"/>
    <m/>
    <d v="2026-08-01T00:00:00"/>
    <d v="2026-08-31T00:00:00"/>
    <x v="10"/>
    <s v="August  week 1"/>
    <x v="138"/>
  </r>
  <r>
    <m/>
    <x v="0"/>
    <m/>
    <m/>
    <m/>
    <m/>
    <m/>
    <x v="0"/>
    <m/>
    <x v="0"/>
  </r>
  <r>
    <m/>
    <x v="0"/>
    <m/>
    <m/>
    <m/>
    <m/>
    <m/>
    <x v="0"/>
    <m/>
    <x v="0"/>
  </r>
  <r>
    <m/>
    <x v="0"/>
    <m/>
    <m/>
    <m/>
    <m/>
    <m/>
    <x v="0"/>
    <m/>
    <x v="0"/>
  </r>
  <r>
    <s v="Toileteries - Shampoo (Barang mandian - Syampu)"/>
    <x v="135"/>
    <s v="350 ml"/>
    <n v="4.95"/>
    <m/>
    <d v="2026-08-01T00:00:00"/>
    <d v="2026-08-31T00:00:00"/>
    <x v="10"/>
    <s v="August  week 1"/>
    <x v="139"/>
  </r>
  <r>
    <s v="Toileteries - Shampoo (Barang mandian - Syampu)"/>
    <x v="136"/>
    <s v="330 ml"/>
    <n v="5.5"/>
    <m/>
    <d v="2026-08-01T00:00:00"/>
    <d v="2026-08-31T00:00:00"/>
    <x v="10"/>
    <s v="August  week 1"/>
    <x v="140"/>
  </r>
  <r>
    <s v="Toileteries - Shampoo (Barang mandian - Syampu)"/>
    <x v="137"/>
    <s v="350 ml"/>
    <n v="4.9000000000000004"/>
    <m/>
    <d v="2026-08-01T00:00:00"/>
    <d v="2026-08-31T00:00:00"/>
    <x v="10"/>
    <s v="August  week 1"/>
    <x v="141"/>
  </r>
  <r>
    <s v="Toileteries - Tooth paste (Barang mandian - Ubat gigi)"/>
    <x v="138"/>
    <s v="175 g"/>
    <n v="3.8"/>
    <m/>
    <d v="2026-08-01T00:00:00"/>
    <d v="2026-08-31T00:00:00"/>
    <x v="10"/>
    <s v="August  week 1"/>
    <x v="142"/>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3"/>
    <s v="340 g"/>
    <n v="6.5"/>
    <m/>
    <d v="2026-08-01T00:00:00"/>
    <d v="2026-08-31T00:00:00"/>
    <x v="12"/>
    <s v="August  week 1"/>
    <x v="3"/>
  </r>
  <r>
    <m/>
    <x v="0"/>
    <m/>
    <m/>
    <m/>
    <m/>
    <m/>
    <x v="0"/>
    <m/>
    <x v="0"/>
  </r>
  <r>
    <m/>
    <x v="0"/>
    <m/>
    <m/>
    <m/>
    <m/>
    <m/>
    <x v="0"/>
    <m/>
    <x v="0"/>
  </r>
  <r>
    <m/>
    <x v="0"/>
    <m/>
    <m/>
    <m/>
    <m/>
    <m/>
    <x v="0"/>
    <m/>
    <x v="0"/>
  </r>
  <r>
    <s v="Canned Preserved Food (Makanan dalam tin)"/>
    <x v="86"/>
    <s v="30 g"/>
    <n v="1.3"/>
    <m/>
    <d v="2026-08-01T00:00:00"/>
    <d v="2026-08-31T00:00:00"/>
    <x v="12"/>
    <s v="August  week 1"/>
    <x v="89"/>
  </r>
  <r>
    <m/>
    <x v="0"/>
    <m/>
    <m/>
    <m/>
    <m/>
    <m/>
    <x v="0"/>
    <m/>
    <x v="0"/>
  </r>
  <r>
    <m/>
    <x v="0"/>
    <m/>
    <m/>
    <m/>
    <m/>
    <m/>
    <x v="0"/>
    <m/>
    <x v="0"/>
  </r>
  <r>
    <s v="Chicken Eggs (Telur ayam)"/>
    <x v="57"/>
    <s v="10 pcs"/>
    <n v="1.8"/>
    <m/>
    <d v="2026-08-01T00:00:00"/>
    <d v="2026-08-31T00:00:00"/>
    <x v="12"/>
    <s v="August  week 1"/>
    <x v="59"/>
  </r>
  <r>
    <s v="Chicken Eggs (Telur ayam)"/>
    <x v="57"/>
    <s v="1 tray"/>
    <n v="4.9000000000000004"/>
    <m/>
    <d v="2026-08-01T00:00:00"/>
    <d v="2026-08-31T00:00:00"/>
    <x v="12"/>
    <s v="August  week 1"/>
    <x v="60"/>
  </r>
  <r>
    <m/>
    <x v="0"/>
    <m/>
    <m/>
    <m/>
    <m/>
    <m/>
    <x v="0"/>
    <m/>
    <x v="0"/>
  </r>
  <r>
    <m/>
    <x v="0"/>
    <m/>
    <m/>
    <m/>
    <m/>
    <m/>
    <x v="0"/>
    <m/>
    <x v="0"/>
  </r>
  <r>
    <s v="Condensed Milk (Susu pekat manis)"/>
    <x v="5"/>
    <s v="380 g"/>
    <n v="1.1000000000000001"/>
    <m/>
    <d v="2026-08-01T00:00:00"/>
    <d v="2026-08-31T00:00:00"/>
    <x v="12"/>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ultured Milk (Susu berkultur)"/>
    <x v="89"/>
    <s v="1 set"/>
    <n v="3.5"/>
    <m/>
    <d v="2026-08-01T00:00:00"/>
    <d v="2026-08-31T00:00:00"/>
    <x v="12"/>
    <s v="August  week 1"/>
    <x v="92"/>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8"/>
    <m/>
    <d v="2026-08-01T00:00:00"/>
    <d v="2026-08-31T00:00:00"/>
    <x v="12"/>
    <s v="August  week 1"/>
    <x v="19"/>
  </r>
  <r>
    <m/>
    <x v="0"/>
    <m/>
    <m/>
    <m/>
    <m/>
    <m/>
    <x v="0"/>
    <m/>
    <x v="0"/>
  </r>
  <r>
    <m/>
    <x v="0"/>
    <m/>
    <m/>
    <m/>
    <m/>
    <m/>
    <x v="0"/>
    <m/>
    <x v="0"/>
  </r>
  <r>
    <m/>
    <x v="0"/>
    <m/>
    <m/>
    <m/>
    <m/>
    <m/>
    <x v="0"/>
    <m/>
    <x v="0"/>
  </r>
  <r>
    <m/>
    <x v="0"/>
    <m/>
    <m/>
    <m/>
    <m/>
    <m/>
    <x v="0"/>
    <m/>
    <x v="0"/>
  </r>
  <r>
    <s v="Drinks (Minuman)"/>
    <x v="97"/>
    <s v="200 g"/>
    <n v="4.2"/>
    <m/>
    <d v="2026-08-01T00:00:00"/>
    <d v="2026-08-31T00:00:00"/>
    <x v="12"/>
    <s v="August  week 1"/>
    <x v="100"/>
  </r>
  <r>
    <s v="Drinks (Minuman)"/>
    <x v="61"/>
    <s v="200 g"/>
    <n v="7.5"/>
    <m/>
    <d v="2026-08-01T00:00:00"/>
    <d v="2026-08-31T00:00:00"/>
    <x v="12"/>
    <s v="August  week 1"/>
    <x v="64"/>
  </r>
  <r>
    <s v="Drinks (Minuman)"/>
    <x v="98"/>
    <s v="1.5 lit x 12"/>
    <n v="7.5"/>
    <m/>
    <d v="2026-08-01T00:00:00"/>
    <d v="2026-08-31T00:00:00"/>
    <x v="12"/>
    <s v="August  week 1"/>
    <x v="101"/>
  </r>
  <r>
    <s v="Drinks (Minuman)"/>
    <x v="99"/>
    <s v="1.5 lit x 12"/>
    <n v="7.5"/>
    <m/>
    <d v="2026-08-01T00:00:00"/>
    <d v="2026-08-31T00:00:00"/>
    <x v="12"/>
    <s v="August  week 1"/>
    <x v="102"/>
  </r>
  <r>
    <m/>
    <x v="0"/>
    <m/>
    <m/>
    <m/>
    <m/>
    <m/>
    <x v="0"/>
    <m/>
    <x v="0"/>
  </r>
  <r>
    <s v="Evaporated Milk (Susu cair)"/>
    <x v="19"/>
    <s v="390 g"/>
    <n v="1.2"/>
    <m/>
    <d v="2026-08-01T00:00:00"/>
    <d v="2026-08-31T00:00:00"/>
    <x v="12"/>
    <s v="August  week 1"/>
    <x v="21"/>
  </r>
  <r>
    <m/>
    <x v="0"/>
    <m/>
    <m/>
    <m/>
    <m/>
    <m/>
    <x v="0"/>
    <m/>
    <x v="0"/>
  </r>
  <r>
    <s v="Evaporated Milk (Susu cair)"/>
    <x v="21"/>
    <s v="385 g"/>
    <n v="1.1000000000000001"/>
    <m/>
    <d v="2026-08-01T00:00:00"/>
    <d v="2026-08-31T00:00:00"/>
    <x v="12"/>
    <s v="August  week 1"/>
    <x v="23"/>
  </r>
  <r>
    <m/>
    <x v="0"/>
    <m/>
    <m/>
    <m/>
    <m/>
    <m/>
    <x v="0"/>
    <m/>
    <x v="0"/>
  </r>
  <r>
    <m/>
    <x v="0"/>
    <m/>
    <m/>
    <m/>
    <m/>
    <m/>
    <x v="0"/>
    <m/>
    <x v="0"/>
  </r>
  <r>
    <m/>
    <x v="0"/>
    <m/>
    <m/>
    <m/>
    <m/>
    <m/>
    <x v="0"/>
    <m/>
    <x v="0"/>
  </r>
  <r>
    <m/>
    <x v="0"/>
    <m/>
    <m/>
    <m/>
    <m/>
    <m/>
    <x v="0"/>
    <m/>
    <x v="0"/>
  </r>
  <r>
    <s v="Flour (Tepung)"/>
    <x v="25"/>
    <s v="1 kg"/>
    <n v="2.5"/>
    <m/>
    <d v="2026-08-01T00:00:00"/>
    <d v="2026-08-31T00:00:00"/>
    <x v="12"/>
    <s v="August  week 1"/>
    <x v="2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11"/>
    <s v="1 kg"/>
    <n v="5.6"/>
    <m/>
    <d v="2026-08-01T00:00:00"/>
    <d v="2026-08-31T00:00:00"/>
    <x v="12"/>
    <s v="August  week 1"/>
    <x v="114"/>
  </r>
  <r>
    <s v="Frozen (Makanan beku)"/>
    <x v="112"/>
    <s v="340 g"/>
    <n v="3"/>
    <m/>
    <d v="2026-08-01T00:00:00"/>
    <d v="2026-08-31T00:00:00"/>
    <x v="12"/>
    <s v="August  week 1"/>
    <x v="115"/>
  </r>
  <r>
    <m/>
    <x v="0"/>
    <m/>
    <m/>
    <m/>
    <m/>
    <m/>
    <x v="0"/>
    <m/>
    <x v="0"/>
  </r>
  <r>
    <m/>
    <x v="0"/>
    <m/>
    <m/>
    <m/>
    <m/>
    <m/>
    <x v="0"/>
    <m/>
    <x v="0"/>
  </r>
  <r>
    <m/>
    <x v="0"/>
    <m/>
    <m/>
    <m/>
    <m/>
    <m/>
    <x v="0"/>
    <m/>
    <x v="0"/>
  </r>
  <r>
    <m/>
    <x v="0"/>
    <m/>
    <m/>
    <m/>
    <m/>
    <m/>
    <x v="0"/>
    <m/>
    <x v="0"/>
  </r>
  <r>
    <m/>
    <x v="0"/>
    <m/>
    <m/>
    <m/>
    <m/>
    <m/>
    <x v="0"/>
    <m/>
    <x v="0"/>
  </r>
  <r>
    <m/>
    <x v="0"/>
    <m/>
    <m/>
    <m/>
    <m/>
    <m/>
    <x v="0"/>
    <m/>
    <x v="0"/>
  </r>
  <r>
    <m/>
    <x v="0"/>
    <m/>
    <m/>
    <m/>
    <m/>
    <m/>
    <x v="0"/>
    <m/>
    <x v="0"/>
  </r>
  <r>
    <s v="Frozen (Makanan beku)"/>
    <x v="118"/>
    <s v="300 g"/>
    <n v="2.5"/>
    <m/>
    <d v="2026-08-01T00:00:00"/>
    <d v="2026-08-31T00:00:00"/>
    <x v="12"/>
    <s v="August  week 1"/>
    <x v="121"/>
  </r>
  <r>
    <m/>
    <x v="0"/>
    <m/>
    <m/>
    <m/>
    <m/>
    <m/>
    <x v="0"/>
    <m/>
    <x v="0"/>
  </r>
  <r>
    <m/>
    <x v="0"/>
    <m/>
    <m/>
    <m/>
    <m/>
    <m/>
    <x v="0"/>
    <m/>
    <x v="0"/>
  </r>
  <r>
    <s v="Ginger (Halia)"/>
    <x v="62"/>
    <s v="1 kg"/>
    <n v="3"/>
    <m/>
    <d v="2026-08-01T00:00:00"/>
    <d v="2026-08-31T00:00:00"/>
    <x v="12"/>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3.2"/>
    <m/>
    <d v="2026-08-01T00:00:00"/>
    <d v="2026-08-31T00:00:00"/>
    <x v="12"/>
    <s v="August  week 1"/>
    <x v="3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Monosodium Glutamate @ MSG"/>
    <x v="41"/>
    <s v="300 g"/>
    <n v="2.5"/>
    <m/>
    <d v="2026-08-01T00:00:00"/>
    <d v="2026-08-31T00:00:00"/>
    <x v="12"/>
    <s v="August  week 1"/>
    <x v="43"/>
  </r>
  <r>
    <m/>
    <x v="0"/>
    <m/>
    <m/>
    <m/>
    <m/>
    <m/>
    <x v="0"/>
    <m/>
    <x v="0"/>
  </r>
  <r>
    <m/>
    <x v="0"/>
    <m/>
    <m/>
    <m/>
    <m/>
    <m/>
    <x v="0"/>
    <m/>
    <x v="0"/>
  </r>
  <r>
    <m/>
    <x v="0"/>
    <m/>
    <m/>
    <m/>
    <m/>
    <m/>
    <x v="0"/>
    <m/>
    <x v="0"/>
  </r>
  <r>
    <m/>
    <x v="0"/>
    <m/>
    <m/>
    <m/>
    <m/>
    <m/>
    <x v="0"/>
    <m/>
    <x v="0"/>
  </r>
  <r>
    <s v="Rice (Beras)"/>
    <x v="68"/>
    <s v="10 kg"/>
    <n v="8.5"/>
    <m/>
    <d v="2026-08-01T00:00:00"/>
    <d v="2026-08-31T00:00:00"/>
    <x v="12"/>
    <s v="August  week 1"/>
    <x v="71"/>
  </r>
  <r>
    <s v="Rice (Beras)"/>
    <x v="69"/>
    <s v="10 kg"/>
    <n v="7.6"/>
    <m/>
    <d v="2026-08-01T00:00:00"/>
    <d v="2026-08-31T00:00:00"/>
    <x v="12"/>
    <s v="August  week 1"/>
    <x v="72"/>
  </r>
  <r>
    <s v="Rice (Beras)"/>
    <x v="70"/>
    <s v="10 kg"/>
    <n v="12"/>
    <m/>
    <d v="2026-08-01T00:00:00"/>
    <d v="2026-08-31T00:00:00"/>
    <x v="12"/>
    <s v="August  week 1"/>
    <x v="73"/>
  </r>
  <r>
    <s v="Santan"/>
    <x v="42"/>
    <s v="200 ml"/>
    <n v="2.2000000000000002"/>
    <m/>
    <d v="2026-08-01T00:00:00"/>
    <d v="2026-08-31T00:00:00"/>
    <x v="12"/>
    <s v="August  week 1"/>
    <x v="44"/>
  </r>
  <r>
    <s v="Santan"/>
    <x v="43"/>
    <s v="270 ml"/>
    <n v="2.9"/>
    <m/>
    <d v="2026-08-01T00:00:00"/>
    <d v="2026-08-31T00:00:00"/>
    <x v="12"/>
    <s v="August  week 1"/>
    <x v="4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oft Drinks (Minuman ringan)"/>
    <x v="72"/>
    <s v="1.5 lit"/>
    <n v="3.2"/>
    <m/>
    <d v="2026-08-01T00:00:00"/>
    <d v="2026-08-31T00:00:00"/>
    <x v="12"/>
    <s v="August  week 1"/>
    <x v="75"/>
  </r>
  <r>
    <s v="Soft Drinks (Minuman ringan)"/>
    <x v="73"/>
    <s v="1.5 lit"/>
    <n v="3"/>
    <m/>
    <d v="2026-08-01T00:00:00"/>
    <d v="2026-08-31T00:00:00"/>
    <x v="12"/>
    <s v="August  week 1"/>
    <x v="76"/>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Antiseptic mouthwash (Barang mandian - penyegar mulut)"/>
    <x v="132"/>
    <s v="250 ml"/>
    <n v="3.6"/>
    <m/>
    <d v="2026-08-01T00:00:00"/>
    <d v="2026-08-31T00:00:00"/>
    <x v="12"/>
    <s v="August  week 1"/>
    <x v="136"/>
  </r>
  <r>
    <s v="Toileteries - Antiseptic mouthwash (Barang mandian - penyegar mulut)"/>
    <x v="76"/>
    <s v="250 ml"/>
    <n v="3.5"/>
    <m/>
    <d v="2026-08-01T00:00:00"/>
    <d v="2026-08-31T00:00:00"/>
    <x v="12"/>
    <s v="August  week 1"/>
    <x v="79"/>
  </r>
  <r>
    <m/>
    <x v="0"/>
    <m/>
    <m/>
    <m/>
    <m/>
    <m/>
    <x v="0"/>
    <m/>
    <x v="0"/>
  </r>
  <r>
    <m/>
    <x v="0"/>
    <m/>
    <m/>
    <m/>
    <m/>
    <m/>
    <x v="0"/>
    <m/>
    <x v="0"/>
  </r>
  <r>
    <m/>
    <x v="0"/>
    <m/>
    <m/>
    <m/>
    <m/>
    <m/>
    <x v="0"/>
    <m/>
    <x v="0"/>
  </r>
  <r>
    <m/>
    <x v="0"/>
    <m/>
    <m/>
    <m/>
    <m/>
    <m/>
    <x v="0"/>
    <m/>
    <x v="0"/>
  </r>
  <r>
    <m/>
    <x v="0"/>
    <m/>
    <m/>
    <m/>
    <m/>
    <m/>
    <x v="0"/>
    <m/>
    <x v="0"/>
  </r>
  <r>
    <s v="Toileteries - Liquid Soap (Barang mandian - Sabun cair)"/>
    <x v="147"/>
    <s v="900 ml"/>
    <n v="6.2"/>
    <m/>
    <d v="2026-08-01T00:00:00"/>
    <d v="2026-08-31T00:00:00"/>
    <x v="12"/>
    <s v="August  week 1"/>
    <x v="152"/>
  </r>
  <r>
    <m/>
    <x v="0"/>
    <m/>
    <m/>
    <m/>
    <m/>
    <m/>
    <x v="0"/>
    <m/>
    <x v="0"/>
  </r>
  <r>
    <m/>
    <x v="0"/>
    <m/>
    <m/>
    <m/>
    <m/>
    <m/>
    <x v="0"/>
    <m/>
    <x v="0"/>
  </r>
  <r>
    <m/>
    <x v="0"/>
    <m/>
    <m/>
    <m/>
    <m/>
    <m/>
    <x v="0"/>
    <m/>
    <x v="0"/>
  </r>
  <r>
    <m/>
    <x v="0"/>
    <m/>
    <m/>
    <m/>
    <m/>
    <m/>
    <x v="0"/>
    <m/>
    <x v="0"/>
  </r>
  <r>
    <s v="Toileteries - Tooth paste (Barang mandian - Ubat gigi)"/>
    <x v="138"/>
    <s v="175 g"/>
    <n v="3.3"/>
    <m/>
    <d v="2026-08-01T00:00:00"/>
    <d v="2026-08-31T00:00:00"/>
    <x v="12"/>
    <s v="August  week 1"/>
    <x v="142"/>
  </r>
  <r>
    <m/>
    <x v="0"/>
    <m/>
    <m/>
    <m/>
    <m/>
    <m/>
    <x v="0"/>
    <m/>
    <x v="0"/>
  </r>
  <r>
    <m/>
    <x v="0"/>
    <m/>
    <m/>
    <m/>
    <m/>
    <m/>
    <x v="0"/>
    <m/>
    <x v="0"/>
  </r>
  <r>
    <s v="Butter / Margarine / Ghee (Mentega / Marjerin / Ghee)"/>
    <x v="149"/>
    <s v="454 g"/>
    <n v="8.4499999999999993"/>
    <m/>
    <d v="2026-08-01T00:00:00"/>
    <d v="2026-08-31T00:00:00"/>
    <x v="13"/>
    <s v="August  week 1"/>
    <x v="154"/>
  </r>
  <r>
    <s v="Butter / Margarine / Ghee (Mentega / Marjerin / Ghee)"/>
    <x v="80"/>
    <s v="340 g"/>
    <n v="6.9"/>
    <m/>
    <d v="2026-08-01T00:00:00"/>
    <d v="2026-08-31T00:00:00"/>
    <x v="13"/>
    <s v="August  week 1"/>
    <x v="83"/>
  </r>
  <r>
    <s v="Butter / Margarine / Ghee (Mentega / Marjerin / Ghee)"/>
    <x v="150"/>
    <s v="400 g"/>
    <n v="7.55"/>
    <m/>
    <d v="2026-08-01T00:00:00"/>
    <d v="2026-08-31T00:00:00"/>
    <x v="13"/>
    <s v="August  week 1"/>
    <x v="155"/>
  </r>
  <r>
    <s v="Butter / Margarine / Ghee (Mentega / Marjerin / Ghee)"/>
    <x v="1"/>
    <s v="480 g"/>
    <n v="3.65"/>
    <m/>
    <d v="2026-08-01T00:00:00"/>
    <d v="2026-08-31T00:00:00"/>
    <x v="13"/>
    <s v="August  week 1"/>
    <x v="1"/>
  </r>
  <r>
    <s v="Butter / Margarine / Ghee (Mentega / Marjerin / Ghee)"/>
    <x v="81"/>
    <s v="400 g"/>
    <n v="8.1"/>
    <m/>
    <d v="2026-08-01T00:00:00"/>
    <d v="2026-08-31T00:00:00"/>
    <x v="13"/>
    <s v="August  week 1"/>
    <x v="84"/>
  </r>
  <r>
    <m/>
    <x v="0"/>
    <m/>
    <m/>
    <m/>
    <m/>
    <m/>
    <x v="0"/>
    <m/>
    <x v="0"/>
  </r>
  <r>
    <s v="Canned Preserved Food (Makanan dalam tin)"/>
    <x v="82"/>
    <s v="230 g"/>
    <n v="2.8"/>
    <m/>
    <d v="2026-08-01T00:00:00"/>
    <d v="2026-08-31T00:00:00"/>
    <x v="13"/>
    <s v="August  week 1"/>
    <x v="85"/>
  </r>
  <r>
    <s v="Canned Preserved Food (Makanan dalam tin)"/>
    <x v="2"/>
    <s v="215 g"/>
    <n v="2.99"/>
    <m/>
    <d v="2026-08-01T00:00:00"/>
    <d v="2026-08-31T00:00:00"/>
    <x v="13"/>
    <s v="August  week 1"/>
    <x v="2"/>
  </r>
  <r>
    <s v="Canned Preserved Food (Makanan dalam tin)"/>
    <x v="3"/>
    <s v="340 g"/>
    <n v="6.95"/>
    <m/>
    <d v="2026-08-01T00:00:00"/>
    <d v="2026-08-31T00:00:00"/>
    <x v="13"/>
    <s v="August  week 1"/>
    <x v="3"/>
  </r>
  <r>
    <s v="Canned Preserved Food (Makanan dalam tin)"/>
    <x v="83"/>
    <s v="160 g"/>
    <n v="1.65"/>
    <m/>
    <d v="2026-08-01T00:00:00"/>
    <d v="2026-08-31T00:00:00"/>
    <x v="13"/>
    <s v="August  week 1"/>
    <x v="86"/>
  </r>
  <r>
    <s v="Canned Preserved Food (Makanan dalam tin)"/>
    <x v="84"/>
    <s v="425 g"/>
    <n v="5.6"/>
    <m/>
    <d v="2026-08-01T00:00:00"/>
    <d v="2026-08-31T00:00:00"/>
    <x v="13"/>
    <s v="August  week 1"/>
    <x v="87"/>
  </r>
  <r>
    <m/>
    <x v="0"/>
    <m/>
    <m/>
    <m/>
    <m/>
    <m/>
    <x v="0"/>
    <m/>
    <x v="0"/>
  </r>
  <r>
    <s v="Canned Preserved Food (Makanan dalam tin)"/>
    <x v="86"/>
    <s v="30 g"/>
    <n v="1.25"/>
    <m/>
    <d v="2026-08-01T00:00:00"/>
    <d v="2026-08-31T00:00:00"/>
    <x v="13"/>
    <s v="August  week 1"/>
    <x v="89"/>
  </r>
  <r>
    <s v="Canned Preserved Food (Makanan dalam tin)"/>
    <x v="87"/>
    <s v="280 g"/>
    <n v="2.15"/>
    <m/>
    <d v="2026-08-01T00:00:00"/>
    <d v="2026-08-31T00:00:00"/>
    <x v="13"/>
    <s v="August  week 1"/>
    <x v="90"/>
  </r>
  <r>
    <s v="Cheese (Keju)"/>
    <x v="151"/>
    <s v="500 g"/>
    <n v="9.1999999999999993"/>
    <m/>
    <d v="2026-08-01T00:00:00"/>
    <d v="2026-08-31T00:00:00"/>
    <x v="13"/>
    <s v="August  week 1"/>
    <x v="156"/>
  </r>
  <r>
    <s v="Chicken Eggs (Telur ayam)"/>
    <x v="57"/>
    <s v="10 pcs"/>
    <n v="1.9"/>
    <m/>
    <d v="2026-08-01T00:00:00"/>
    <d v="2026-08-31T00:00:00"/>
    <x v="13"/>
    <s v="August  week 1"/>
    <x v="59"/>
  </r>
  <r>
    <s v="Chicken Eggs (Telur ayam)"/>
    <x v="57"/>
    <s v="1 tray"/>
    <n v="5.9"/>
    <m/>
    <d v="2026-08-01T00:00:00"/>
    <d v="2026-08-31T00:00:00"/>
    <x v="13"/>
    <s v="August  week 1"/>
    <x v="60"/>
  </r>
  <r>
    <s v="Condensed Milk (Susu pekat manis)"/>
    <x v="4"/>
    <s v="390 g"/>
    <n v="1.25"/>
    <m/>
    <d v="2026-08-01T00:00:00"/>
    <d v="2026-08-31T00:00:00"/>
    <x v="13"/>
    <s v="August  week 1"/>
    <x v="4"/>
  </r>
  <r>
    <m/>
    <x v="0"/>
    <m/>
    <m/>
    <m/>
    <m/>
    <m/>
    <x v="0"/>
    <m/>
    <x v="0"/>
  </r>
  <r>
    <m/>
    <x v="0"/>
    <m/>
    <m/>
    <m/>
    <m/>
    <m/>
    <x v="0"/>
    <m/>
    <x v="0"/>
  </r>
  <r>
    <s v="Cooking Oil (Minyak masak)"/>
    <x v="152"/>
    <s v="1 lit"/>
    <n v="18.95"/>
    <m/>
    <d v="2026-08-01T00:00:00"/>
    <d v="2026-08-31T00:00:00"/>
    <x v="13"/>
    <s v="August  week 1"/>
    <x v="157"/>
  </r>
  <r>
    <s v="Cooking Oil (Minyak masak)"/>
    <x v="6"/>
    <s v="2 kg"/>
    <n v="4.88"/>
    <m/>
    <d v="2026-08-01T00:00:00"/>
    <d v="2026-08-31T00:00:00"/>
    <x v="13"/>
    <s v="August  week 1"/>
    <x v="6"/>
  </r>
  <r>
    <s v="Cooking Oil (Minyak masak)"/>
    <x v="6"/>
    <s v="5 kg"/>
    <n v="11.4"/>
    <m/>
    <d v="2026-08-01T00:00:00"/>
    <d v="2026-08-31T00:00:00"/>
    <x v="13"/>
    <s v="August  week 1"/>
    <x v="7"/>
  </r>
  <r>
    <m/>
    <x v="0"/>
    <m/>
    <m/>
    <m/>
    <m/>
    <m/>
    <x v="0"/>
    <m/>
    <x v="0"/>
  </r>
  <r>
    <m/>
    <x v="0"/>
    <m/>
    <m/>
    <m/>
    <m/>
    <m/>
    <x v="0"/>
    <m/>
    <x v="0"/>
  </r>
  <r>
    <m/>
    <x v="0"/>
    <m/>
    <m/>
    <m/>
    <m/>
    <m/>
    <x v="0"/>
    <m/>
    <x v="0"/>
  </r>
  <r>
    <s v="Cooking Oil (Minyak masak)"/>
    <x v="88"/>
    <s v="750 ml"/>
    <n v="13.6"/>
    <m/>
    <d v="2026-08-01T00:00:00"/>
    <d v="2026-08-31T00:00:00"/>
    <x v="13"/>
    <s v="August  week 1"/>
    <x v="91"/>
  </r>
  <r>
    <m/>
    <x v="0"/>
    <m/>
    <m/>
    <m/>
    <m/>
    <m/>
    <x v="0"/>
    <m/>
    <x v="0"/>
  </r>
  <r>
    <m/>
    <x v="0"/>
    <m/>
    <m/>
    <m/>
    <m/>
    <m/>
    <x v="0"/>
    <m/>
    <x v="0"/>
  </r>
  <r>
    <s v="Cooking Oil (Minyak masak)"/>
    <x v="7"/>
    <s v="2 lit"/>
    <n v="4.7"/>
    <m/>
    <d v="2026-08-01T00:00:00"/>
    <d v="2026-08-31T00:00:00"/>
    <x v="13"/>
    <s v="August  week 1"/>
    <x v="8"/>
  </r>
  <r>
    <s v="Cooking Oil (Minyak masak)"/>
    <x v="7"/>
    <s v="5 lit"/>
    <n v="11.75"/>
    <m/>
    <d v="2026-08-01T00:00:00"/>
    <d v="2026-08-31T00:00:00"/>
    <x v="13"/>
    <s v="August  week 1"/>
    <x v="9"/>
  </r>
  <r>
    <m/>
    <x v="0"/>
    <m/>
    <m/>
    <m/>
    <m/>
    <m/>
    <x v="0"/>
    <m/>
    <x v="0"/>
  </r>
  <r>
    <s v="Cooking Oil (Minyak masak)"/>
    <x v="9"/>
    <s v="2 lit"/>
    <n v="4.4000000000000004"/>
    <m/>
    <d v="2026-08-01T00:00:00"/>
    <d v="2026-08-31T00:00:00"/>
    <x v="13"/>
    <s v="August  week 1"/>
    <x v="145"/>
  </r>
  <r>
    <s v="Cooking Oil (Minyak masak)"/>
    <x v="9"/>
    <s v="5 lit"/>
    <n v="10.9"/>
    <m/>
    <d v="2026-08-01T00:00:00"/>
    <d v="2026-08-31T00:00:00"/>
    <x v="13"/>
    <s v="August  week 1"/>
    <x v="11"/>
  </r>
  <r>
    <m/>
    <x v="0"/>
    <m/>
    <m/>
    <m/>
    <m/>
    <m/>
    <x v="0"/>
    <m/>
    <x v="0"/>
  </r>
  <r>
    <m/>
    <x v="0"/>
    <m/>
    <m/>
    <m/>
    <m/>
    <m/>
    <x v="0"/>
    <m/>
    <x v="0"/>
  </r>
  <r>
    <m/>
    <x v="0"/>
    <m/>
    <m/>
    <m/>
    <m/>
    <m/>
    <x v="0"/>
    <m/>
    <x v="0"/>
  </r>
  <r>
    <m/>
    <x v="0"/>
    <m/>
    <m/>
    <m/>
    <m/>
    <m/>
    <x v="0"/>
    <m/>
    <x v="0"/>
  </r>
  <r>
    <s v="Cordial Syrups (Minuman sirap berperisa)"/>
    <x v="14"/>
    <s v="2 lit"/>
    <n v="4.8"/>
    <m/>
    <d v="2026-08-01T00:00:00"/>
    <d v="2026-08-31T00:00:00"/>
    <x v="13"/>
    <s v="August  week 1"/>
    <x v="16"/>
  </r>
  <r>
    <s v="Cordial Syrups (Minuman sirap berperisa)"/>
    <x v="15"/>
    <s v="2 lit"/>
    <n v="4.55"/>
    <m/>
    <d v="2026-08-01T00:00:00"/>
    <d v="2026-08-31T00:00:00"/>
    <x v="13"/>
    <s v="August  week 1"/>
    <x v="17"/>
  </r>
  <r>
    <s v="Cordial Syrups (Minuman sirap berperisa)"/>
    <x v="16"/>
    <s v="1 lit"/>
    <n v="2.4500000000000002"/>
    <m/>
    <d v="2026-08-01T00:00:00"/>
    <d v="2026-08-31T00:00:00"/>
    <x v="13"/>
    <s v="August  week 1"/>
    <x v="18"/>
  </r>
  <r>
    <s v="Cultured Milk (Susu berkultur)"/>
    <x v="89"/>
    <s v="1 set"/>
    <n v="3.65"/>
    <m/>
    <d v="2026-08-01T00:00:00"/>
    <d v="2026-08-31T00:00:00"/>
    <x v="13"/>
    <s v="August  week 1"/>
    <x v="92"/>
  </r>
  <r>
    <s v="Cultured Milk (Susu berkultur)"/>
    <x v="90"/>
    <s v="1 set"/>
    <n v="3.5"/>
    <m/>
    <d v="2026-08-01T00:00:00"/>
    <d v="2026-08-31T00:00:00"/>
    <x v="13"/>
    <s v="August  week 1"/>
    <x v="93"/>
  </r>
  <r>
    <s v="Detergents (Pencuci pakaian)"/>
    <x v="91"/>
    <s v="2.5 kg"/>
    <n v="3.75"/>
    <m/>
    <d v="2026-08-01T00:00:00"/>
    <d v="2026-08-31T00:00:00"/>
    <x v="13"/>
    <s v="August  week 1"/>
    <x v="94"/>
  </r>
  <r>
    <s v="Detergents (Pencuci pakaian)"/>
    <x v="92"/>
    <s v="1.5 litre"/>
    <n v="5.65"/>
    <m/>
    <d v="2026-08-01T00:00:00"/>
    <d v="2026-08-31T00:00:00"/>
    <x v="13"/>
    <s v="August  week 1"/>
    <x v="95"/>
  </r>
  <r>
    <s v="Detergents (Pencuci pakaian)"/>
    <x v="58"/>
    <s v="1 lit"/>
    <n v="2.6"/>
    <m/>
    <d v="2026-08-01T00:00:00"/>
    <d v="2026-08-31T00:00:00"/>
    <x v="13"/>
    <s v="August  week 1"/>
    <x v="61"/>
  </r>
  <r>
    <s v="Detergents (Pencuci pakaian)"/>
    <x v="148"/>
    <s v="1 lit"/>
    <n v="1.95"/>
    <m/>
    <d v="2026-08-01T00:00:00"/>
    <d v="2026-08-31T00:00:00"/>
    <x v="13"/>
    <s v="August  week 1"/>
    <x v="153"/>
  </r>
  <r>
    <s v="Detergents (Pencuci pakaian)"/>
    <x v="59"/>
    <s v="2.4 kg"/>
    <n v="4.99"/>
    <m/>
    <d v="2026-08-01T00:00:00"/>
    <d v="2026-08-31T00:00:00"/>
    <x v="13"/>
    <s v="August  week 1"/>
    <x v="62"/>
  </r>
  <r>
    <m/>
    <x v="0"/>
    <m/>
    <m/>
    <m/>
    <m/>
    <m/>
    <x v="0"/>
    <m/>
    <x v="0"/>
  </r>
  <r>
    <s v="Dried Noodles (Mee kering)"/>
    <x v="17"/>
    <s v="400 g"/>
    <n v="1.45"/>
    <m/>
    <d v="2026-08-01T00:00:00"/>
    <d v="2026-08-31T00:00:00"/>
    <x v="13"/>
    <s v="August  week 1"/>
    <x v="19"/>
  </r>
  <r>
    <s v="Dried Noodles (Mee kering)"/>
    <x v="94"/>
    <s v="500 g"/>
    <n v="1.85"/>
    <m/>
    <d v="2026-08-01T00:00:00"/>
    <d v="2026-08-31T00:00:00"/>
    <x v="13"/>
    <s v="August  week 1"/>
    <x v="97"/>
  </r>
  <r>
    <m/>
    <x v="0"/>
    <m/>
    <m/>
    <m/>
    <m/>
    <m/>
    <x v="0"/>
    <m/>
    <x v="0"/>
  </r>
  <r>
    <m/>
    <x v="0"/>
    <m/>
    <m/>
    <m/>
    <m/>
    <m/>
    <x v="0"/>
    <m/>
    <x v="0"/>
  </r>
  <r>
    <s v="Drinks (Minuman)"/>
    <x v="96"/>
    <s v="200 g"/>
    <n v="2.6"/>
    <m/>
    <d v="2026-08-01T00:00:00"/>
    <d v="2026-08-31T00:00:00"/>
    <x v="13"/>
    <s v="August  week 1"/>
    <x v="99"/>
  </r>
  <r>
    <s v="Drinks (Minuman)"/>
    <x v="97"/>
    <s v="200 g"/>
    <n v="4.45"/>
    <m/>
    <d v="2026-08-01T00:00:00"/>
    <d v="2026-08-31T00:00:00"/>
    <x v="13"/>
    <s v="August  week 1"/>
    <x v="100"/>
  </r>
  <r>
    <s v="Drinks (Minuman)"/>
    <x v="61"/>
    <s v="200 g"/>
    <n v="11.25"/>
    <m/>
    <d v="2026-08-01T00:00:00"/>
    <d v="2026-08-31T00:00:00"/>
    <x v="13"/>
    <s v="August  week 1"/>
    <x v="64"/>
  </r>
  <r>
    <s v="Drinks (Minuman)"/>
    <x v="98"/>
    <s v="1.5 lit x 12"/>
    <n v="7.5"/>
    <m/>
    <d v="2026-08-01T00:00:00"/>
    <d v="2026-08-31T00:00:00"/>
    <x v="13"/>
    <s v="August  week 1"/>
    <x v="101"/>
  </r>
  <r>
    <s v="Drinks (Minuman)"/>
    <x v="99"/>
    <s v="1.5 lit x 12"/>
    <n v="6.5"/>
    <m/>
    <d v="2026-08-01T00:00:00"/>
    <d v="2026-08-31T00:00:00"/>
    <x v="13"/>
    <s v="August  week 1"/>
    <x v="102"/>
  </r>
  <r>
    <s v="Evaporated Milk (Susu cair)"/>
    <x v="18"/>
    <s v="390 g"/>
    <n v="1.55"/>
    <m/>
    <d v="2026-08-01T00:00:00"/>
    <d v="2026-08-31T00:00:00"/>
    <x v="13"/>
    <s v="August  week 1"/>
    <x v="20"/>
  </r>
  <r>
    <s v="Evaporated Milk (Susu cair)"/>
    <x v="19"/>
    <s v="390 g"/>
    <n v="1.3"/>
    <m/>
    <d v="2026-08-01T00:00:00"/>
    <d v="2026-08-31T00:00:00"/>
    <x v="13"/>
    <s v="August  week 1"/>
    <x v="21"/>
  </r>
  <r>
    <s v="Evaporated Milk (Susu cair)"/>
    <x v="20"/>
    <s v="390 g"/>
    <n v="1.4"/>
    <m/>
    <d v="2026-08-01T00:00:00"/>
    <d v="2026-08-31T00:00:00"/>
    <x v="13"/>
    <s v="August  week 1"/>
    <x v="22"/>
  </r>
  <r>
    <s v="Evaporated Milk (Susu cair)"/>
    <x v="21"/>
    <s v="385 g"/>
    <n v="1.2"/>
    <m/>
    <d v="2026-08-01T00:00:00"/>
    <d v="2026-08-31T00:00:00"/>
    <x v="13"/>
    <s v="August  week 1"/>
    <x v="23"/>
  </r>
  <r>
    <s v="Flour (Tepung)"/>
    <x v="100"/>
    <s v="400 g"/>
    <n v="1.05"/>
    <m/>
    <d v="2026-08-01T00:00:00"/>
    <d v="2026-08-31T00:00:00"/>
    <x v="13"/>
    <s v="August  week 1"/>
    <x v="103"/>
  </r>
  <r>
    <s v="Flour (Tepung)"/>
    <x v="22"/>
    <s v="500 g"/>
    <n v="1.2"/>
    <m/>
    <d v="2026-08-01T00:00:00"/>
    <d v="2026-08-31T00:00:00"/>
    <x v="13"/>
    <s v="August  week 1"/>
    <x v="24"/>
  </r>
  <r>
    <s v="Flour (Tepung)"/>
    <x v="23"/>
    <s v="500 g"/>
    <n v="0.95"/>
    <m/>
    <d v="2026-08-01T00:00:00"/>
    <d v="2026-08-31T00:00:00"/>
    <x v="13"/>
    <s v="August  week 1"/>
    <x v="25"/>
  </r>
  <r>
    <s v="Flour (Tepung)"/>
    <x v="24"/>
    <s v="500 g"/>
    <n v="0.95"/>
    <m/>
    <d v="2026-08-01T00:00:00"/>
    <d v="2026-08-31T00:00:00"/>
    <x v="13"/>
    <s v="August  week 1"/>
    <x v="26"/>
  </r>
  <r>
    <s v="Flour (Tepung)"/>
    <x v="25"/>
    <s v="1 kg"/>
    <n v="2.6"/>
    <m/>
    <d v="2026-08-01T00:00:00"/>
    <d v="2026-08-31T00:00:00"/>
    <x v="13"/>
    <s v="August  week 1"/>
    <x v="27"/>
  </r>
  <r>
    <s v="Flour (Tepung)"/>
    <x v="26"/>
    <s v="1 kg"/>
    <n v="3.05"/>
    <m/>
    <d v="2026-08-01T00:00:00"/>
    <d v="2026-08-31T00:00:00"/>
    <x v="13"/>
    <s v="August  week 1"/>
    <x v="28"/>
  </r>
  <r>
    <s v="Formulated Powdered Milk (Susu tepung formula anak damit)"/>
    <x v="27"/>
    <s v="850 g"/>
    <n v="8.5"/>
    <m/>
    <d v="2026-08-01T00:00:00"/>
    <d v="2026-08-31T00:00:00"/>
    <x v="13"/>
    <s v="August  week 1"/>
    <x v="29"/>
  </r>
  <r>
    <s v="Formulated Powdered Milk (Susu tepung formula anak damit)"/>
    <x v="28"/>
    <s v="850 g"/>
    <n v="8.5"/>
    <m/>
    <d v="2026-08-01T00:00:00"/>
    <d v="2026-08-31T00:00:00"/>
    <x v="13"/>
    <s v="August  week 1"/>
    <x v="30"/>
  </r>
  <r>
    <s v="Formulated Powdered Milk (Susu tepung formula anak damit)"/>
    <x v="101"/>
    <s v="850 g"/>
    <n v="9.9499999999999993"/>
    <m/>
    <d v="2026-08-01T00:00:00"/>
    <d v="2026-08-31T00:00:00"/>
    <x v="13"/>
    <s v="August  week 1"/>
    <x v="104"/>
  </r>
  <r>
    <s v="Formulated Powdered Milk (Susu tepung formula anak damit)"/>
    <x v="102"/>
    <s v="850 g"/>
    <n v="9.9499999999999993"/>
    <m/>
    <d v="2026-08-01T00:00:00"/>
    <d v="2026-08-31T00:00:00"/>
    <x v="13"/>
    <s v="August  week 1"/>
    <x v="105"/>
  </r>
  <r>
    <s v="Formulated Powdered Milk (Susu tepung formula anak damit)"/>
    <x v="103"/>
    <s v="850 g"/>
    <n v="8.9"/>
    <m/>
    <d v="2026-08-01T00:00:00"/>
    <d v="2026-08-31T00:00:00"/>
    <x v="13"/>
    <s v="August  week 1"/>
    <x v="106"/>
  </r>
  <r>
    <m/>
    <x v="0"/>
    <m/>
    <m/>
    <m/>
    <m/>
    <m/>
    <x v="0"/>
    <m/>
    <x v="0"/>
  </r>
  <r>
    <s v="Formulated Powdered Milk (Susu tepung formula anak damit)"/>
    <x v="105"/>
    <s v="1.3 kg (650 g x 2)"/>
    <n v="15.95"/>
    <m/>
    <d v="2026-08-01T00:00:00"/>
    <d v="2026-08-31T00:00:00"/>
    <x v="13"/>
    <s v="August  week 1"/>
    <x v="108"/>
  </r>
  <r>
    <m/>
    <x v="0"/>
    <m/>
    <m/>
    <m/>
    <m/>
    <m/>
    <x v="0"/>
    <m/>
    <x v="0"/>
  </r>
  <r>
    <s v="Formulated Powdered Milk (Susu tepung formula anak damit)"/>
    <x v="107"/>
    <s v="550 g"/>
    <n v="5.85"/>
    <m/>
    <d v="2026-08-01T00:00:00"/>
    <d v="2026-08-31T00:00:00"/>
    <x v="13"/>
    <s v="August  week 1"/>
    <x v="110"/>
  </r>
  <r>
    <s v="Fresh Beef (Lembu segar)"/>
    <x v="153"/>
    <s v="1 kg"/>
    <n v="29.9"/>
    <m/>
    <d v="2026-08-01T00:00:00"/>
    <d v="2026-08-31T00:00:00"/>
    <x v="13"/>
    <s v="August  week 1"/>
    <x v="158"/>
  </r>
  <r>
    <s v="Fresh Beef (Lembu segar)"/>
    <x v="141"/>
    <s v="1 kg"/>
    <n v="14.99"/>
    <m/>
    <d v="2026-08-01T00:00:00"/>
    <d v="2026-08-31T00:00:00"/>
    <x v="13"/>
    <s v="August  week 1"/>
    <x v="146"/>
  </r>
  <r>
    <s v="Fresh Beef (Lembu segar)"/>
    <x v="154"/>
    <s v="1 kg"/>
    <n v="24.9"/>
    <m/>
    <d v="2026-08-01T00:00:00"/>
    <d v="2026-08-31T00:00:00"/>
    <x v="13"/>
    <s v="August  week 1"/>
    <x v="159"/>
  </r>
  <r>
    <s v="Fresh Beef (Lembu segar)"/>
    <x v="155"/>
    <s v="1 kg"/>
    <n v="48.9"/>
    <m/>
    <d v="2026-08-01T00:00:00"/>
    <d v="2026-08-31T00:00:00"/>
    <x v="13"/>
    <s v="August  week 1"/>
    <x v="160"/>
  </r>
  <r>
    <s v="Fresh Beef (Lembu segar)"/>
    <x v="156"/>
    <s v="1 kg"/>
    <n v="15.9"/>
    <m/>
    <d v="2026-08-01T00:00:00"/>
    <d v="2026-08-31T00:00:00"/>
    <x v="13"/>
    <s v="August  week 1"/>
    <x v="161"/>
  </r>
  <r>
    <s v="Fresh Chicken (Ayam segar)"/>
    <x v="108"/>
    <s v="1 kg"/>
    <n v="5.39"/>
    <m/>
    <d v="2026-08-01T00:00:00"/>
    <d v="2026-08-31T00:00:00"/>
    <x v="13"/>
    <s v="August  week 1"/>
    <x v="111"/>
  </r>
  <r>
    <s v="Fresh Chicken (Ayam segar)"/>
    <x v="109"/>
    <s v="1 kg"/>
    <n v="7.29"/>
    <m/>
    <d v="2026-08-01T00:00:00"/>
    <d v="2026-08-31T00:00:00"/>
    <x v="13"/>
    <s v="August  week 1"/>
    <x v="112"/>
  </r>
  <r>
    <s v="Fresh Chicken (Ayam segar)"/>
    <x v="110"/>
    <s v="1 kg"/>
    <n v="9.2899999999999991"/>
    <m/>
    <d v="2026-08-01T00:00:00"/>
    <d v="2026-08-31T00:00:00"/>
    <x v="13"/>
    <s v="August  week 1"/>
    <x v="113"/>
  </r>
  <r>
    <s v="Fresh Chicken (Ayam segar)"/>
    <x v="111"/>
    <s v="1 kg"/>
    <n v="5.39"/>
    <m/>
    <d v="2026-08-01T00:00:00"/>
    <d v="2026-08-31T00:00:00"/>
    <x v="13"/>
    <s v="August  week 1"/>
    <x v="114"/>
  </r>
  <r>
    <s v="Frozen (Makanan beku)"/>
    <x v="112"/>
    <s v="340 g"/>
    <n v="2.9"/>
    <m/>
    <d v="2026-08-01T00:00:00"/>
    <d v="2026-08-31T00:00:00"/>
    <x v="13"/>
    <s v="August  week 1"/>
    <x v="115"/>
  </r>
  <r>
    <s v="Frozen (Makanan beku)"/>
    <x v="113"/>
    <s v="850 g"/>
    <n v="10.4"/>
    <m/>
    <d v="2026-08-01T00:00:00"/>
    <d v="2026-08-31T00:00:00"/>
    <x v="13"/>
    <s v="August  week 1"/>
    <x v="116"/>
  </r>
  <r>
    <s v="Frozen (Makanan beku)"/>
    <x v="114"/>
    <s v="900 g"/>
    <n v="9.9"/>
    <m/>
    <d v="2026-08-01T00:00:00"/>
    <d v="2026-08-31T00:00:00"/>
    <x v="13"/>
    <s v="August  week 1"/>
    <x v="117"/>
  </r>
  <r>
    <m/>
    <x v="0"/>
    <m/>
    <m/>
    <m/>
    <m/>
    <m/>
    <x v="0"/>
    <m/>
    <x v="0"/>
  </r>
  <r>
    <m/>
    <x v="0"/>
    <m/>
    <m/>
    <m/>
    <m/>
    <m/>
    <x v="0"/>
    <m/>
    <x v="0"/>
  </r>
  <r>
    <s v="Frozen (Makanan beku)"/>
    <x v="116"/>
    <s v="340 g"/>
    <n v="2.2000000000000002"/>
    <m/>
    <d v="2026-08-01T00:00:00"/>
    <d v="2026-08-31T00:00:00"/>
    <x v="13"/>
    <s v="August  week 1"/>
    <x v="119"/>
  </r>
  <r>
    <s v="Frozen (Makanan beku)"/>
    <x v="117"/>
    <s v="1 kg"/>
    <n v="9.1"/>
    <m/>
    <d v="2026-07-01T00:00:00"/>
    <d v="2026-07-31T00:00:00"/>
    <x v="14"/>
    <s v="July  week 1"/>
    <x v="120"/>
  </r>
  <r>
    <m/>
    <x v="0"/>
    <m/>
    <m/>
    <m/>
    <m/>
    <m/>
    <x v="0"/>
    <m/>
    <x v="0"/>
  </r>
  <r>
    <s v="Frozen (Makanan beku)"/>
    <x v="118"/>
    <s v="300 g"/>
    <n v="2.5"/>
    <m/>
    <d v="2026-08-01T00:00:00"/>
    <d v="2026-08-31T00:00:00"/>
    <x v="13"/>
    <s v="August  week 1"/>
    <x v="121"/>
  </r>
  <r>
    <s v="Frozen (Makanan beku)"/>
    <x v="157"/>
    <s v="400 g"/>
    <n v="4.9000000000000004"/>
    <m/>
    <d v="2026-08-01T00:00:00"/>
    <d v="2026-08-31T00:00:00"/>
    <x v="13"/>
    <s v="August  week 1"/>
    <x v="162"/>
  </r>
  <r>
    <s v="Frozen (Makanan beku)"/>
    <x v="119"/>
    <s v="360 g"/>
    <n v="4.95"/>
    <m/>
    <d v="2026-08-01T00:00:00"/>
    <d v="2026-08-31T00:00:00"/>
    <x v="13"/>
    <s v="August  week 1"/>
    <x v="122"/>
  </r>
  <r>
    <s v="Ginger (Halia)"/>
    <x v="62"/>
    <s v="1 kg"/>
    <n v="3.5"/>
    <m/>
    <d v="2026-08-01T00:00:00"/>
    <d v="2026-08-31T00:00:00"/>
    <x v="13"/>
    <s v="August  week 1"/>
    <x v="65"/>
  </r>
  <r>
    <m/>
    <x v="0"/>
    <m/>
    <m/>
    <m/>
    <m/>
    <m/>
    <x v="0"/>
    <m/>
    <x v="0"/>
  </r>
  <r>
    <m/>
    <x v="0"/>
    <m/>
    <m/>
    <m/>
    <m/>
    <m/>
    <x v="0"/>
    <m/>
    <x v="0"/>
  </r>
  <r>
    <m/>
    <x v="0"/>
    <m/>
    <m/>
    <m/>
    <m/>
    <m/>
    <x v="0"/>
    <m/>
    <x v="0"/>
  </r>
  <r>
    <s v="Infant Diapers (Lampin bayi pakai buang)"/>
    <x v="32"/>
    <s v="L 44"/>
    <n v="8.9499999999999993"/>
    <m/>
    <d v="2026-08-01T00:00:00"/>
    <d v="2026-08-31T00:00:00"/>
    <x v="13"/>
    <s v="August  week 1"/>
    <x v="34"/>
  </r>
  <r>
    <s v="Infant Diapers (Lampin bayi pakai buang)"/>
    <x v="33"/>
    <s v="XL 36"/>
    <n v="8.9499999999999993"/>
    <m/>
    <d v="2026-08-01T00:00:00"/>
    <d v="2026-08-31T00:00:00"/>
    <x v="13"/>
    <s v="August  week 1"/>
    <x v="35"/>
  </r>
  <r>
    <m/>
    <x v="0"/>
    <m/>
    <m/>
    <m/>
    <m/>
    <m/>
    <x v="0"/>
    <m/>
    <x v="0"/>
  </r>
  <r>
    <m/>
    <x v="0"/>
    <m/>
    <m/>
    <m/>
    <m/>
    <m/>
    <x v="0"/>
    <m/>
    <x v="0"/>
  </r>
  <r>
    <m/>
    <x v="0"/>
    <m/>
    <m/>
    <m/>
    <m/>
    <m/>
    <x v="0"/>
    <m/>
    <x v="0"/>
  </r>
  <r>
    <m/>
    <x v="0"/>
    <m/>
    <m/>
    <m/>
    <m/>
    <m/>
    <x v="0"/>
    <m/>
    <x v="0"/>
  </r>
  <r>
    <m/>
    <x v="0"/>
    <m/>
    <m/>
    <m/>
    <m/>
    <m/>
    <x v="0"/>
    <m/>
    <x v="0"/>
  </r>
  <r>
    <s v="Infant Diapers (Lampin bayi pakai buang)"/>
    <x v="122"/>
    <s v="XL 42"/>
    <n v="12.35"/>
    <m/>
    <d v="2026-08-01T00:00:00"/>
    <d v="2026-08-31T00:00:00"/>
    <x v="13"/>
    <s v="August  week 1"/>
    <x v="125"/>
  </r>
  <r>
    <s v="Infant Diapers (Lampin bayi pakai buang)"/>
    <x v="123"/>
    <s v="XXL 24"/>
    <n v="7.99"/>
    <m/>
    <d v="2026-08-01T00:00:00"/>
    <d v="2026-08-31T00:00:00"/>
    <x v="13"/>
    <s v="August  week 1"/>
    <x v="126"/>
  </r>
  <r>
    <m/>
    <x v="0"/>
    <m/>
    <m/>
    <m/>
    <m/>
    <m/>
    <x v="0"/>
    <m/>
    <x v="0"/>
  </r>
  <r>
    <m/>
    <x v="0"/>
    <m/>
    <m/>
    <m/>
    <m/>
    <m/>
    <x v="0"/>
    <m/>
    <x v="0"/>
  </r>
  <r>
    <s v="Infant Diapers (Lampin bayi pakai buang)"/>
    <x v="158"/>
    <s v="M 38"/>
    <n v="10.3"/>
    <m/>
    <d v="2026-08-01T00:00:00"/>
    <d v="2026-08-31T00:00:00"/>
    <x v="13"/>
    <s v="August  week 1"/>
    <x v="163"/>
  </r>
  <r>
    <s v="Infant Diapers (Lampin bayi pakai buang)"/>
    <x v="145"/>
    <s v="L 32"/>
    <n v="10.3"/>
    <m/>
    <d v="2026-08-01T00:00:00"/>
    <d v="2026-08-31T00:00:00"/>
    <x v="13"/>
    <s v="August  week 1"/>
    <x v="150"/>
  </r>
  <r>
    <s v="Infant Diapers (Lampin bayi pakai buang)"/>
    <x v="159"/>
    <s v="XL 28"/>
    <n v="10.3"/>
    <m/>
    <d v="2026-08-01T00:00:00"/>
    <d v="2026-08-31T00:00:00"/>
    <x v="13"/>
    <s v="August  week 1"/>
    <x v="164"/>
  </r>
  <r>
    <s v="Infant Diapers (Lampin bayi pakai buang)"/>
    <x v="160"/>
    <s v="XXL 22"/>
    <n v="11.35"/>
    <m/>
    <d v="2026-08-01T00:00:00"/>
    <d v="2026-08-31T00:00:00"/>
    <x v="13"/>
    <s v="August  week 1"/>
    <x v="165"/>
  </r>
  <r>
    <s v="Instant Noodles (Mee segera)"/>
    <x v="35"/>
    <s v="80 g x 5"/>
    <n v="1.55"/>
    <m/>
    <d v="2026-08-01T00:00:00"/>
    <d v="2026-08-31T00:00:00"/>
    <x v="13"/>
    <s v="August  week 1"/>
    <x v="37"/>
  </r>
  <r>
    <s v="Instant Noodles (Mee segera)"/>
    <x v="36"/>
    <s v="80 g x 5"/>
    <n v="1.75"/>
    <m/>
    <d v="2026-08-01T00:00:00"/>
    <d v="2026-08-31T00:00:00"/>
    <x v="13"/>
    <s v="August  week 1"/>
    <x v="38"/>
  </r>
  <r>
    <s v="Instant Noodles (Mee segera)"/>
    <x v="37"/>
    <s v="80 g x 5"/>
    <n v="1.85"/>
    <m/>
    <d v="2026-08-01T00:00:00"/>
    <d v="2026-08-31T00:00:00"/>
    <x v="13"/>
    <s v="August  week 1"/>
    <x v="39"/>
  </r>
  <r>
    <s v="Instant Noodles (Mee segera)"/>
    <x v="38"/>
    <s v="80 g x 5"/>
    <n v="1.69"/>
    <m/>
    <d v="2026-08-01T00:00:00"/>
    <d v="2026-08-31T00:00:00"/>
    <x v="13"/>
    <s v="August  week 1"/>
    <x v="40"/>
  </r>
  <r>
    <s v="Instant Noodles (Mee segera)"/>
    <x v="39"/>
    <s v="80 g x 5"/>
    <n v="1.69"/>
    <m/>
    <d v="2026-08-01T00:00:00"/>
    <d v="2026-08-31T00:00:00"/>
    <x v="13"/>
    <s v="August  week 1"/>
    <x v="41"/>
  </r>
  <r>
    <m/>
    <x v="0"/>
    <m/>
    <m/>
    <m/>
    <m/>
    <m/>
    <x v="0"/>
    <m/>
    <x v="0"/>
  </r>
  <r>
    <s v="Mayonnaise (Mayonis)"/>
    <x v="124"/>
    <s v="230 ml"/>
    <n v="2.7"/>
    <m/>
    <d v="2026-08-01T00:00:00"/>
    <d v="2026-08-31T00:00:00"/>
    <x v="13"/>
    <s v="August  week 1"/>
    <x v="127"/>
  </r>
  <r>
    <s v="Mayonnaise (Mayonis)"/>
    <x v="124"/>
    <s v="470 ml"/>
    <n v="4.6500000000000004"/>
    <m/>
    <d v="2026-08-01T00:00:00"/>
    <d v="2026-08-31T00:00:00"/>
    <x v="13"/>
    <s v="August  week 1"/>
    <x v="128"/>
  </r>
  <r>
    <s v="Milo (Produk Malaysia)"/>
    <x v="40"/>
    <s v="1 kg"/>
    <n v="6.35"/>
    <m/>
    <d v="2026-08-01T00:00:00"/>
    <d v="2026-08-31T00:00:00"/>
    <x v="13"/>
    <s v="August  week 1"/>
    <x v="42"/>
  </r>
  <r>
    <s v="Milo (Produk Malaysia)"/>
    <x v="125"/>
    <s v="1.5 kg"/>
    <n v="15.9"/>
    <m/>
    <d v="2026-08-01T00:00:00"/>
    <d v="2026-08-31T00:00:00"/>
    <x v="13"/>
    <s v="August  week 1"/>
    <x v="129"/>
  </r>
  <r>
    <m/>
    <x v="0"/>
    <m/>
    <m/>
    <m/>
    <m/>
    <m/>
    <x v="0"/>
    <m/>
    <x v="0"/>
  </r>
  <r>
    <s v="Monosodium Glutamate @ MSG"/>
    <x v="64"/>
    <s v="300 g"/>
    <n v="2.2999999999999998"/>
    <m/>
    <d v="2026-08-01T00:00:00"/>
    <d v="2026-08-31T00:00:00"/>
    <x v="13"/>
    <s v="August  week 1"/>
    <x v="67"/>
  </r>
  <r>
    <s v="Monosodium Glutamate @ MSG"/>
    <x v="41"/>
    <s v="300 g"/>
    <n v="2.2999999999999998"/>
    <m/>
    <d v="2026-08-01T00:00:00"/>
    <d v="2026-08-31T00:00:00"/>
    <x v="13"/>
    <s v="August  week 1"/>
    <x v="43"/>
  </r>
  <r>
    <s v="Onions (Bawang)"/>
    <x v="65"/>
    <s v="1 kg"/>
    <n v="1.4"/>
    <m/>
    <d v="2026-08-01T00:00:00"/>
    <d v="2026-08-31T00:00:00"/>
    <x v="13"/>
    <s v="August  week 1"/>
    <x v="68"/>
  </r>
  <r>
    <s v="Onions (Bawang)"/>
    <x v="66"/>
    <s v="1 kg"/>
    <n v="1.6"/>
    <m/>
    <d v="2026-08-01T00:00:00"/>
    <d v="2026-08-31T00:00:00"/>
    <x v="13"/>
    <s v="August  week 1"/>
    <x v="69"/>
  </r>
  <r>
    <s v="Onions (Bawang)"/>
    <x v="67"/>
    <s v="1 kg"/>
    <n v="2.6"/>
    <m/>
    <d v="2026-08-01T00:00:00"/>
    <d v="2026-08-31T00:00:00"/>
    <x v="13"/>
    <s v="August  week 1"/>
    <x v="70"/>
  </r>
  <r>
    <s v="Onions (Bawang)"/>
    <x v="142"/>
    <s v="1 kg"/>
    <n v="1.9"/>
    <m/>
    <d v="2026-08-01T00:00:00"/>
    <d v="2026-08-31T00:00:00"/>
    <x v="13"/>
    <s v="August  week 1"/>
    <x v="147"/>
  </r>
  <r>
    <s v="Rice (Beras)"/>
    <x v="68"/>
    <s v="10 kg"/>
    <n v="8.5"/>
    <m/>
    <d v="2026-08-01T00:00:00"/>
    <d v="2026-08-31T00:00:00"/>
    <x v="13"/>
    <s v="August  week 1"/>
    <x v="71"/>
  </r>
  <r>
    <s v="Rice (Beras)"/>
    <x v="69"/>
    <s v="10 kg"/>
    <n v="7.6"/>
    <m/>
    <d v="2026-08-01T00:00:00"/>
    <d v="2026-08-31T00:00:00"/>
    <x v="13"/>
    <s v="August  week 1"/>
    <x v="72"/>
  </r>
  <r>
    <s v="Rice (Beras)"/>
    <x v="70"/>
    <s v="10 kg"/>
    <n v="12.3"/>
    <m/>
    <d v="2026-08-01T00:00:00"/>
    <d v="2026-08-31T00:00:00"/>
    <x v="13"/>
    <s v="August  week 1"/>
    <x v="73"/>
  </r>
  <r>
    <s v="Santan"/>
    <x v="42"/>
    <s v="200 ml"/>
    <n v="1.3"/>
    <m/>
    <d v="2026-08-01T00:00:00"/>
    <d v="2026-08-31T00:00:00"/>
    <x v="13"/>
    <s v="August  week 1"/>
    <x v="44"/>
  </r>
  <r>
    <s v="Santan"/>
    <x v="43"/>
    <s v="270 ml"/>
    <n v="2.2999999999999998"/>
    <m/>
    <d v="2026-08-01T00:00:00"/>
    <d v="2026-08-31T00:00:00"/>
    <x v="13"/>
    <s v="August  week 1"/>
    <x v="45"/>
  </r>
  <r>
    <s v="Santan"/>
    <x v="44"/>
    <s v="400 ml"/>
    <n v="3.5"/>
    <m/>
    <d v="2026-08-01T00:00:00"/>
    <d v="2026-08-31T00:00:00"/>
    <x v="13"/>
    <s v="August  week 1"/>
    <x v="46"/>
  </r>
  <r>
    <s v="Santan"/>
    <x v="45"/>
    <s v="400 g"/>
    <n v="3.1"/>
    <m/>
    <d v="2026-08-01T00:00:00"/>
    <d v="2026-08-31T00:00:00"/>
    <x v="13"/>
    <s v="August  week 1"/>
    <x v="47"/>
  </r>
  <r>
    <m/>
    <x v="0"/>
    <m/>
    <m/>
    <m/>
    <m/>
    <m/>
    <x v="0"/>
    <m/>
    <x v="0"/>
  </r>
  <r>
    <s v="Santan"/>
    <x v="46"/>
    <s v="400 ml"/>
    <n v="1.95"/>
    <m/>
    <d v="2026-08-01T00:00:00"/>
    <d v="2026-08-31T00:00:00"/>
    <x v="13"/>
    <s v="August  week 1"/>
    <x v="48"/>
  </r>
  <r>
    <s v="Santan"/>
    <x v="47"/>
    <s v="400 ml"/>
    <n v="1.95"/>
    <m/>
    <d v="2026-08-01T00:00:00"/>
    <d v="2026-08-31T00:00:00"/>
    <x v="13"/>
    <s v="August  week 1"/>
    <x v="49"/>
  </r>
  <r>
    <s v="Santan"/>
    <x v="48"/>
    <s v="200 ml"/>
    <n v="1.4"/>
    <m/>
    <d v="2026-08-01T00:00:00"/>
    <d v="2026-08-31T00:00:00"/>
    <x v="13"/>
    <s v="August  week 1"/>
    <x v="50"/>
  </r>
  <r>
    <s v="Santan"/>
    <x v="49"/>
    <s v="500 g"/>
    <n v="3.15"/>
    <m/>
    <d v="2026-08-01T00:00:00"/>
    <d v="2026-08-31T00:00:00"/>
    <x v="13"/>
    <s v="August  week 1"/>
    <x v="51"/>
  </r>
  <r>
    <s v="Santan"/>
    <x v="71"/>
    <s v="50g x 5"/>
    <n v="3.2"/>
    <m/>
    <d v="2026-08-01T00:00:00"/>
    <d v="2026-08-31T00:00:00"/>
    <x v="13"/>
    <s v="August  week 1"/>
    <x v="74"/>
  </r>
  <r>
    <m/>
    <x v="0"/>
    <m/>
    <m/>
    <m/>
    <m/>
    <m/>
    <x v="0"/>
    <m/>
    <x v="0"/>
  </r>
  <r>
    <s v="Sauces (Sos)"/>
    <x v="50"/>
    <s v="645 ml"/>
    <n v="3.6"/>
    <m/>
    <d v="2026-08-01T00:00:00"/>
    <d v="2026-08-31T00:00:00"/>
    <x v="13"/>
    <s v="August  week 1"/>
    <x v="52"/>
  </r>
  <r>
    <s v="Sauces (Sos)"/>
    <x v="51"/>
    <s v="645 ml"/>
    <n v="4.45"/>
    <m/>
    <d v="2026-08-01T00:00:00"/>
    <d v="2026-08-31T00:00:00"/>
    <x v="13"/>
    <s v="August  week 1"/>
    <x v="53"/>
  </r>
  <r>
    <s v="Sauces (Sos)"/>
    <x v="52"/>
    <s v="340 g"/>
    <n v="1.45"/>
    <m/>
    <d v="2026-08-01T00:00:00"/>
    <d v="2026-08-31T00:00:00"/>
    <x v="13"/>
    <s v="August  week 1"/>
    <x v="54"/>
  </r>
  <r>
    <s v="Sauces (Sos)"/>
    <x v="53"/>
    <s v="500 g"/>
    <n v="2.4500000000000002"/>
    <m/>
    <d v="2026-08-01T00:00:00"/>
    <d v="2026-08-31T00:00:00"/>
    <x v="13"/>
    <s v="August  week 1"/>
    <x v="55"/>
  </r>
  <r>
    <s v="Sauces (Sos)"/>
    <x v="54"/>
    <s v="325 g"/>
    <n v="1.45"/>
    <m/>
    <d v="2026-08-01T00:00:00"/>
    <d v="2026-08-31T00:00:00"/>
    <x v="13"/>
    <s v="August  week 1"/>
    <x v="56"/>
  </r>
  <r>
    <s v="Sauces (Sos)"/>
    <x v="55"/>
    <s v="310 g"/>
    <n v="1.4"/>
    <m/>
    <d v="2026-08-01T00:00:00"/>
    <d v="2026-08-31T00:00:00"/>
    <x v="13"/>
    <s v="August  week 1"/>
    <x v="57"/>
  </r>
  <r>
    <s v="Sauces (Sos)"/>
    <x v="56"/>
    <s v="510 g"/>
    <n v="2.25"/>
    <m/>
    <d v="2026-08-01T00:00:00"/>
    <d v="2026-08-31T00:00:00"/>
    <x v="13"/>
    <s v="August  week 1"/>
    <x v="58"/>
  </r>
  <r>
    <s v="Soft Drinks (Minuman ringan)"/>
    <x v="72"/>
    <s v="1.5 lit"/>
    <n v="2.6"/>
    <m/>
    <d v="2026-08-01T00:00:00"/>
    <d v="2026-08-31T00:00:00"/>
    <x v="13"/>
    <s v="August  week 1"/>
    <x v="75"/>
  </r>
  <r>
    <s v="Soft Drinks (Minuman ringan)"/>
    <x v="73"/>
    <s v="1.5 lit"/>
    <n v="2.95"/>
    <m/>
    <d v="2026-08-01T00:00:00"/>
    <d v="2026-08-31T00:00:00"/>
    <x v="13"/>
    <s v="August  week 1"/>
    <x v="76"/>
  </r>
  <r>
    <m/>
    <x v="0"/>
    <m/>
    <m/>
    <m/>
    <m/>
    <m/>
    <x v="0"/>
    <m/>
    <x v="0"/>
  </r>
  <r>
    <s v="Soft Drinks (Minuman ringan)"/>
    <x v="74"/>
    <s v="1 lit"/>
    <n v="1.6"/>
    <m/>
    <d v="2026-08-01T00:00:00"/>
    <d v="2026-08-31T00:00:00"/>
    <x v="13"/>
    <s v="August  week 1"/>
    <x v="77"/>
  </r>
  <r>
    <m/>
    <x v="0"/>
    <m/>
    <m/>
    <m/>
    <m/>
    <m/>
    <x v="0"/>
    <m/>
    <x v="0"/>
  </r>
  <r>
    <s v="Spread (Sapuan)"/>
    <x v="128"/>
    <s v="240 g"/>
    <n v="2.15"/>
    <m/>
    <d v="2026-08-01T00:00:00"/>
    <d v="2026-08-31T00:00:00"/>
    <x v="13"/>
    <s v="August  week 1"/>
    <x v="132"/>
  </r>
  <r>
    <m/>
    <x v="0"/>
    <m/>
    <m/>
    <m/>
    <m/>
    <m/>
    <x v="0"/>
    <m/>
    <x v="0"/>
  </r>
  <r>
    <s v="Spread (Sapuan)"/>
    <x v="129"/>
    <s v="180 g"/>
    <n v="1.35"/>
    <m/>
    <d v="2026-08-01T00:00:00"/>
    <d v="2026-08-31T00:00:00"/>
    <x v="13"/>
    <s v="August  week 1"/>
    <x v="133"/>
  </r>
  <r>
    <s v="Spread (Sapuan)"/>
    <x v="130"/>
    <s v="750 g"/>
    <n v="9.75"/>
    <m/>
    <d v="2026-08-01T00:00:00"/>
    <d v="2026-08-31T00:00:00"/>
    <x v="13"/>
    <s v="August  week 1"/>
    <x v="134"/>
  </r>
  <r>
    <s v="Spread (Sapuan)"/>
    <x v="131"/>
    <s v="750 g"/>
    <n v="6.85"/>
    <m/>
    <d v="2026-08-01T00:00:00"/>
    <d v="2026-08-31T00:00:00"/>
    <x v="13"/>
    <s v="August  week 1"/>
    <x v="135"/>
  </r>
  <r>
    <s v="Toileteries - Antiseptic mouthwash (Barang mandian - penyegar mulut)"/>
    <x v="132"/>
    <s v="250 ml"/>
    <n v="3.65"/>
    <m/>
    <d v="2026-08-01T00:00:00"/>
    <d v="2026-08-31T00:00:00"/>
    <x v="13"/>
    <s v="August  week 1"/>
    <x v="136"/>
  </r>
  <r>
    <s v="Toileteries - Antiseptic mouthwash (Barang mandian - penyegar mulut)"/>
    <x v="76"/>
    <s v="250 ml"/>
    <n v="4.2"/>
    <m/>
    <d v="2026-08-01T00:00:00"/>
    <d v="2026-08-31T00:00:00"/>
    <x v="13"/>
    <s v="August  week 1"/>
    <x v="79"/>
  </r>
  <r>
    <s v="Toileteries - Bar Soap (Barang mandian - Sabun buku)"/>
    <x v="133"/>
    <s v="105 g x 4"/>
    <n v="2.85"/>
    <m/>
    <d v="2026-08-01T00:00:00"/>
    <d v="2026-08-31T00:00:00"/>
    <x v="13"/>
    <s v="August  week 1"/>
    <x v="137"/>
  </r>
  <r>
    <s v="Toileteries - Bar Soap (Barang mandian - Sabun buku)"/>
    <x v="77"/>
    <s v="80 g x 3"/>
    <n v="1.6"/>
    <m/>
    <d v="2026-08-01T00:00:00"/>
    <d v="2026-08-31T00:00:00"/>
    <x v="13"/>
    <s v="August  week 1"/>
    <x v="80"/>
  </r>
  <r>
    <s v="Toileteries - Bar Soap (Barang mandian - Sabun buku)"/>
    <x v="78"/>
    <s v="75 g x 4"/>
    <n v="3.95"/>
    <m/>
    <d v="2026-08-01T00:00:00"/>
    <d v="2026-08-31T00:00:00"/>
    <x v="13"/>
    <s v="August  week 1"/>
    <x v="81"/>
  </r>
  <r>
    <s v="Toileteries - Liquid Soap (Barang mandian - Sabun cair)"/>
    <x v="134"/>
    <s v="950 ml"/>
    <n v="5.9"/>
    <m/>
    <d v="2026-08-01T00:00:00"/>
    <d v="2026-08-31T00:00:00"/>
    <x v="13"/>
    <s v="August  week 1"/>
    <x v="138"/>
  </r>
  <r>
    <s v="Toileteries - Liquid Soap (Barang mandian - Sabun cair)"/>
    <x v="79"/>
    <s v="500 ml"/>
    <n v="4.2"/>
    <m/>
    <d v="2026-08-01T00:00:00"/>
    <d v="2026-08-31T00:00:00"/>
    <x v="13"/>
    <s v="August  week 1"/>
    <x v="82"/>
  </r>
  <r>
    <s v="Toileteries - Liquid Soap (Barang mandian - Sabun cair)"/>
    <x v="147"/>
    <s v="900 ml"/>
    <n v="6.15"/>
    <m/>
    <d v="2026-08-01T00:00:00"/>
    <d v="2026-08-31T00:00:00"/>
    <x v="13"/>
    <s v="August  week 1"/>
    <x v="152"/>
  </r>
  <r>
    <s v="Toileteries - Liquid Soap (Barang mandian - Sabun cair)"/>
    <x v="146"/>
    <s v="750 ml"/>
    <n v="5.5"/>
    <m/>
    <d v="2026-08-01T00:00:00"/>
    <d v="2026-08-31T00:00:00"/>
    <x v="13"/>
    <s v="August  week 1"/>
    <x v="151"/>
  </r>
  <r>
    <s v="Toileteries - Shampoo (Barang mandian - Syampu)"/>
    <x v="135"/>
    <s v="350 ml"/>
    <n v="5.0999999999999996"/>
    <m/>
    <d v="2026-08-01T00:00:00"/>
    <d v="2026-08-31T00:00:00"/>
    <x v="13"/>
    <s v="August  week 1"/>
    <x v="139"/>
  </r>
  <r>
    <m/>
    <x v="0"/>
    <m/>
    <m/>
    <m/>
    <m/>
    <m/>
    <x v="0"/>
    <m/>
    <x v="0"/>
  </r>
  <r>
    <s v="Toileteries - Shampoo (Barang mandian - Syampu)"/>
    <x v="137"/>
    <s v="350 ml"/>
    <n v="4.75"/>
    <m/>
    <d v="2026-08-01T00:00:00"/>
    <d v="2026-08-31T00:00:00"/>
    <x v="13"/>
    <s v="August  week 1"/>
    <x v="141"/>
  </r>
  <r>
    <s v="Toileteries - Tooth paste (Barang mandian - Ubat gigi)"/>
    <x v="138"/>
    <s v="175 g"/>
    <n v="4.5"/>
    <m/>
    <d v="2026-08-01T00:00:00"/>
    <d v="2026-08-31T00:00:00"/>
    <x v="13"/>
    <s v="August  week 1"/>
    <x v="142"/>
  </r>
  <r>
    <s v="Toileteries - Tooth paste (Barang mandian - Ubat gigi)"/>
    <x v="139"/>
    <s v="175 g"/>
    <n v="2.4"/>
    <m/>
    <d v="2026-08-01T00:00:00"/>
    <d v="2026-08-31T00:00:00"/>
    <x v="13"/>
    <s v="August  week 1"/>
    <x v="143"/>
  </r>
  <r>
    <s v="Toileteries - Tooth paste (Barang mandian - Ubat gigi)"/>
    <x v="140"/>
    <s v="120 g"/>
    <n v="2.2999999999999998"/>
    <m/>
    <d v="2026-08-01T00:00:00"/>
    <d v="2026-08-31T00:00:00"/>
    <x v="13"/>
    <s v="August  week 1"/>
    <x v="144"/>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3"/>
    <s v="340 g"/>
    <n v="7.2"/>
    <m/>
    <d v="2026-08-01T00:00:00"/>
    <d v="2026-08-31T00:00:00"/>
    <x v="15"/>
    <s v="August  week 1"/>
    <x v="3"/>
  </r>
  <r>
    <m/>
    <x v="0"/>
    <m/>
    <m/>
    <m/>
    <m/>
    <m/>
    <x v="0"/>
    <m/>
    <x v="0"/>
  </r>
  <r>
    <m/>
    <x v="0"/>
    <m/>
    <m/>
    <m/>
    <m/>
    <m/>
    <x v="0"/>
    <m/>
    <x v="0"/>
  </r>
  <r>
    <m/>
    <x v="0"/>
    <m/>
    <m/>
    <m/>
    <m/>
    <m/>
    <x v="0"/>
    <m/>
    <x v="0"/>
  </r>
  <r>
    <m/>
    <x v="0"/>
    <m/>
    <m/>
    <m/>
    <m/>
    <m/>
    <x v="0"/>
    <m/>
    <x v="0"/>
  </r>
  <r>
    <m/>
    <x v="0"/>
    <m/>
    <m/>
    <m/>
    <m/>
    <m/>
    <x v="0"/>
    <m/>
    <x v="0"/>
  </r>
  <r>
    <m/>
    <x v="0"/>
    <m/>
    <m/>
    <m/>
    <m/>
    <m/>
    <x v="0"/>
    <m/>
    <x v="0"/>
  </r>
  <r>
    <s v="Chicken Eggs (Telur ayam)"/>
    <x v="57"/>
    <s v="10 pcs"/>
    <n v="1.9"/>
    <m/>
    <d v="2026-08-01T00:00:00"/>
    <d v="2026-08-31T00:00:00"/>
    <x v="15"/>
    <s v="August  week 1"/>
    <x v="59"/>
  </r>
  <r>
    <s v="Chicken Eggs (Telur ayam)"/>
    <x v="57"/>
    <s v="1 tray"/>
    <n v="5.5"/>
    <m/>
    <d v="2026-08-01T00:00:00"/>
    <d v="2026-08-31T00:00:00"/>
    <x v="15"/>
    <s v="August  week 1"/>
    <x v="60"/>
  </r>
  <r>
    <m/>
    <x v="0"/>
    <m/>
    <m/>
    <m/>
    <m/>
    <m/>
    <x v="0"/>
    <m/>
    <x v="0"/>
  </r>
  <r>
    <m/>
    <x v="0"/>
    <m/>
    <m/>
    <m/>
    <m/>
    <m/>
    <x v="0"/>
    <m/>
    <x v="0"/>
  </r>
  <r>
    <s v="Condensed Milk (Susu pekat manis)"/>
    <x v="5"/>
    <s v="380 g"/>
    <n v="1.2"/>
    <m/>
    <d v="2026-08-01T00:00:00"/>
    <d v="2026-08-31T00:00:00"/>
    <x v="15"/>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0999999999999996"/>
    <m/>
    <d v="2026-08-01T00:00:00"/>
    <d v="2026-08-31T00:00:00"/>
    <x v="15"/>
    <s v="August  week 1"/>
    <x v="8"/>
  </r>
  <r>
    <s v="Cooking Oil (Minyak masak)"/>
    <x v="7"/>
    <s v="5 lit"/>
    <n v="13.5"/>
    <m/>
    <d v="2026-08-01T00:00:00"/>
    <d v="2026-08-31T00:00:00"/>
    <x v="15"/>
    <s v="August  week 1"/>
    <x v="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6"/>
    <s v="1 lit"/>
    <n v="4.8"/>
    <m/>
    <d v="2026-08-01T00:00:00"/>
    <d v="2026-08-31T00:00:00"/>
    <x v="15"/>
    <s v="August  week 1"/>
    <x v="18"/>
  </r>
  <r>
    <m/>
    <x v="0"/>
    <m/>
    <m/>
    <m/>
    <m/>
    <m/>
    <x v="0"/>
    <m/>
    <x v="0"/>
  </r>
  <r>
    <m/>
    <x v="0"/>
    <m/>
    <m/>
    <m/>
    <m/>
    <m/>
    <x v="0"/>
    <m/>
    <x v="0"/>
  </r>
  <r>
    <m/>
    <x v="0"/>
    <m/>
    <m/>
    <m/>
    <m/>
    <m/>
    <x v="0"/>
    <m/>
    <x v="0"/>
  </r>
  <r>
    <m/>
    <x v="0"/>
    <m/>
    <m/>
    <m/>
    <m/>
    <m/>
    <x v="0"/>
    <m/>
    <x v="0"/>
  </r>
  <r>
    <m/>
    <x v="0"/>
    <m/>
    <m/>
    <m/>
    <m/>
    <m/>
    <x v="0"/>
    <m/>
    <x v="0"/>
  </r>
  <r>
    <m/>
    <x v="0"/>
    <m/>
    <m/>
    <m/>
    <m/>
    <m/>
    <x v="0"/>
    <m/>
    <x v="0"/>
  </r>
  <r>
    <s v="Detergents (Pencuci pakaian)"/>
    <x v="59"/>
    <s v="2.4 kg"/>
    <n v="4.9000000000000004"/>
    <m/>
    <d v="2026-08-01T00:00:00"/>
    <d v="2026-08-31T00:00:00"/>
    <x v="15"/>
    <s v="August  week 1"/>
    <x v="62"/>
  </r>
  <r>
    <s v="Detergents (Pencuci pakaian)"/>
    <x v="93"/>
    <s v="1.6 lit"/>
    <n v="5.75"/>
    <m/>
    <d v="2026-08-01T00:00:00"/>
    <d v="2026-08-31T00:00:00"/>
    <x v="15"/>
    <s v="August  week 1"/>
    <x v="96"/>
  </r>
  <r>
    <m/>
    <x v="0"/>
    <m/>
    <m/>
    <m/>
    <m/>
    <m/>
    <x v="0"/>
    <m/>
    <x v="0"/>
  </r>
  <r>
    <m/>
    <x v="0"/>
    <m/>
    <m/>
    <m/>
    <m/>
    <m/>
    <x v="0"/>
    <m/>
    <x v="0"/>
  </r>
  <r>
    <m/>
    <x v="0"/>
    <m/>
    <m/>
    <m/>
    <m/>
    <m/>
    <x v="0"/>
    <m/>
    <x v="0"/>
  </r>
  <r>
    <m/>
    <x v="0"/>
    <m/>
    <m/>
    <m/>
    <m/>
    <m/>
    <x v="0"/>
    <m/>
    <x v="0"/>
  </r>
  <r>
    <m/>
    <x v="0"/>
    <m/>
    <m/>
    <m/>
    <m/>
    <m/>
    <x v="0"/>
    <m/>
    <x v="0"/>
  </r>
  <r>
    <m/>
    <x v="0"/>
    <m/>
    <m/>
    <m/>
    <m/>
    <m/>
    <x v="0"/>
    <m/>
    <x v="0"/>
  </r>
  <r>
    <s v="Drinks (Minuman)"/>
    <x v="61"/>
    <s v="200 g"/>
    <n v="9.4"/>
    <m/>
    <d v="2026-08-01T00:00:00"/>
    <d v="2026-08-31T00:00:00"/>
    <x v="15"/>
    <s v="August  week 1"/>
    <x v="64"/>
  </r>
  <r>
    <m/>
    <x v="0"/>
    <m/>
    <m/>
    <m/>
    <m/>
    <m/>
    <x v="0"/>
    <m/>
    <x v="0"/>
  </r>
  <r>
    <s v="Drinks (Minuman)"/>
    <x v="99"/>
    <s v="1.5 lit x 12"/>
    <n v="7.8"/>
    <m/>
    <d v="2026-08-01T00:00:00"/>
    <d v="2026-08-31T00:00:00"/>
    <x v="15"/>
    <s v="August  week 1"/>
    <x v="102"/>
  </r>
  <r>
    <s v="Evaporated Milk (Susu cair)"/>
    <x v="18"/>
    <s v="390 g"/>
    <n v="1.55"/>
    <m/>
    <d v="2026-08-01T00:00:00"/>
    <d v="2026-08-31T00:00:00"/>
    <x v="15"/>
    <s v="August  week 1"/>
    <x v="20"/>
  </r>
  <r>
    <s v="Evaporated Milk (Susu cair)"/>
    <x v="19"/>
    <s v="390 g"/>
    <n v="1.4"/>
    <m/>
    <d v="2026-08-01T00:00:00"/>
    <d v="2026-08-31T00:00:00"/>
    <x v="15"/>
    <s v="August  week 1"/>
    <x v="21"/>
  </r>
  <r>
    <m/>
    <x v="0"/>
    <m/>
    <m/>
    <m/>
    <m/>
    <m/>
    <x v="0"/>
    <m/>
    <x v="0"/>
  </r>
  <r>
    <m/>
    <x v="0"/>
    <m/>
    <m/>
    <m/>
    <m/>
    <m/>
    <x v="0"/>
    <m/>
    <x v="0"/>
  </r>
  <r>
    <m/>
    <x v="0"/>
    <m/>
    <m/>
    <m/>
    <m/>
    <m/>
    <x v="0"/>
    <m/>
    <x v="0"/>
  </r>
  <r>
    <m/>
    <x v="0"/>
    <m/>
    <m/>
    <m/>
    <m/>
    <m/>
    <x v="0"/>
    <m/>
    <x v="0"/>
  </r>
  <r>
    <m/>
    <x v="0"/>
    <m/>
    <m/>
    <m/>
    <m/>
    <m/>
    <x v="0"/>
    <m/>
    <x v="0"/>
  </r>
  <r>
    <m/>
    <x v="0"/>
    <m/>
    <m/>
    <m/>
    <m/>
    <m/>
    <x v="0"/>
    <m/>
    <x v="0"/>
  </r>
  <r>
    <s v="Flour (Tepung)"/>
    <x v="25"/>
    <s v="1 kg"/>
    <n v="2.95"/>
    <m/>
    <d v="2026-08-01T00:00:00"/>
    <d v="2026-08-31T00:00:00"/>
    <x v="15"/>
    <s v="August  week 1"/>
    <x v="27"/>
  </r>
  <r>
    <s v="Flour (Tepung)"/>
    <x v="26"/>
    <s v="1 kg"/>
    <n v="2.9"/>
    <m/>
    <d v="2026-08-01T00:00:00"/>
    <d v="2026-08-31T00:00:00"/>
    <x v="15"/>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0999999999999996"/>
    <m/>
    <d v="2026-08-01T00:00:00"/>
    <d v="2026-08-31T00:00:00"/>
    <x v="15"/>
    <s v="August  week 1"/>
    <x v="111"/>
  </r>
  <r>
    <m/>
    <x v="0"/>
    <m/>
    <m/>
    <m/>
    <m/>
    <m/>
    <x v="0"/>
    <m/>
    <x v="0"/>
  </r>
  <r>
    <s v="Fresh Chicken (Ayam segar)"/>
    <x v="110"/>
    <s v="1 kg"/>
    <n v="11"/>
    <m/>
    <d v="2026-08-01T00:00:00"/>
    <d v="2026-08-31T00:00:00"/>
    <x v="15"/>
    <s v="August  week 1"/>
    <x v="113"/>
  </r>
  <r>
    <s v="Fresh Chicken (Ayam segar)"/>
    <x v="111"/>
    <s v="1 kg"/>
    <n v="6.8"/>
    <m/>
    <d v="2026-08-01T00:00:00"/>
    <d v="2026-08-31T00:00:00"/>
    <x v="15"/>
    <s v="August  week 1"/>
    <x v="114"/>
  </r>
  <r>
    <m/>
    <x v="0"/>
    <m/>
    <m/>
    <m/>
    <m/>
    <m/>
    <x v="0"/>
    <m/>
    <x v="0"/>
  </r>
  <r>
    <m/>
    <x v="0"/>
    <m/>
    <m/>
    <m/>
    <m/>
    <m/>
    <x v="0"/>
    <m/>
    <x v="0"/>
  </r>
  <r>
    <s v="Frozen (Makanan beku)"/>
    <x v="114"/>
    <s v="900 g"/>
    <n v="10.8"/>
    <m/>
    <d v="2026-08-01T00:00:00"/>
    <d v="2026-08-31T00:00:00"/>
    <x v="15"/>
    <s v="August  week 1"/>
    <x v="117"/>
  </r>
  <r>
    <s v="Frozen (Makanan beku)"/>
    <x v="115"/>
    <s v="900 g"/>
    <n v="10"/>
    <m/>
    <d v="2026-08-01T00:00:00"/>
    <d v="2026-08-31T00:00:00"/>
    <x v="15"/>
    <s v="August  week 1"/>
    <x v="118"/>
  </r>
  <r>
    <m/>
    <x v="0"/>
    <m/>
    <m/>
    <m/>
    <m/>
    <m/>
    <x v="0"/>
    <m/>
    <x v="0"/>
  </r>
  <r>
    <s v="Frozen (Makanan beku)"/>
    <x v="116"/>
    <s v="340 g"/>
    <n v="2.4"/>
    <m/>
    <d v="2026-08-01T00:00:00"/>
    <d v="2026-08-31T00:00:00"/>
    <x v="15"/>
    <s v="August  week 1"/>
    <x v="11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85"/>
    <m/>
    <d v="2026-08-01T00:00:00"/>
    <d v="2026-08-31T00:00:00"/>
    <x v="15"/>
    <s v="August  week 1"/>
    <x v="37"/>
  </r>
  <r>
    <s v="Instant Noodles (Mee segera)"/>
    <x v="36"/>
    <s v="80 g x 5"/>
    <n v="1.6"/>
    <m/>
    <d v="2026-08-01T00:00:00"/>
    <d v="2026-08-31T00:00:00"/>
    <x v="15"/>
    <s v="August  week 1"/>
    <x v="38"/>
  </r>
  <r>
    <m/>
    <x v="0"/>
    <m/>
    <m/>
    <m/>
    <m/>
    <m/>
    <x v="0"/>
    <m/>
    <x v="0"/>
  </r>
  <r>
    <s v="Instant Noodles (Mee segera)"/>
    <x v="38"/>
    <s v="80 g x 5"/>
    <n v="1.6"/>
    <m/>
    <d v="2026-08-01T00:00:00"/>
    <d v="2026-08-31T00:00:00"/>
    <x v="15"/>
    <s v="August  week 1"/>
    <x v="40"/>
  </r>
  <r>
    <s v="Instant Noodles (Mee segera)"/>
    <x v="39"/>
    <s v="80 g x 5"/>
    <n v="1.7"/>
    <m/>
    <d v="2026-08-01T00:00:00"/>
    <d v="2026-08-31T00:00:00"/>
    <x v="15"/>
    <s v="August  week 1"/>
    <x v="41"/>
  </r>
  <r>
    <m/>
    <x v="0"/>
    <m/>
    <m/>
    <m/>
    <m/>
    <m/>
    <x v="0"/>
    <m/>
    <x v="0"/>
  </r>
  <r>
    <m/>
    <x v="0"/>
    <m/>
    <m/>
    <m/>
    <m/>
    <m/>
    <x v="0"/>
    <m/>
    <x v="0"/>
  </r>
  <r>
    <m/>
    <x v="0"/>
    <m/>
    <m/>
    <m/>
    <m/>
    <m/>
    <x v="0"/>
    <m/>
    <x v="0"/>
  </r>
  <r>
    <s v="Milo (Produk Malaysia)"/>
    <x v="40"/>
    <s v="1 kg"/>
    <n v="5.95"/>
    <m/>
    <d v="2026-08-01T00:00:00"/>
    <d v="2026-08-31T00:00:00"/>
    <x v="15"/>
    <s v="August  week 1"/>
    <x v="42"/>
  </r>
  <r>
    <m/>
    <x v="0"/>
    <m/>
    <m/>
    <m/>
    <m/>
    <m/>
    <x v="0"/>
    <m/>
    <x v="0"/>
  </r>
  <r>
    <m/>
    <x v="0"/>
    <m/>
    <m/>
    <m/>
    <m/>
    <m/>
    <x v="0"/>
    <m/>
    <x v="0"/>
  </r>
  <r>
    <m/>
    <x v="0"/>
    <m/>
    <m/>
    <m/>
    <m/>
    <m/>
    <x v="0"/>
    <m/>
    <x v="0"/>
  </r>
  <r>
    <s v="Monosodium Glutamate @ MSG"/>
    <x v="41"/>
    <s v="300 g"/>
    <n v="2.7"/>
    <m/>
    <d v="2026-08-01T00:00:00"/>
    <d v="2026-08-31T00:00:00"/>
    <x v="15"/>
    <s v="August  week 1"/>
    <x v="43"/>
  </r>
  <r>
    <s v="Onions (Bawang)"/>
    <x v="65"/>
    <s v="1 kg"/>
    <n v="2"/>
    <m/>
    <d v="2026-08-01T00:00:00"/>
    <d v="2026-08-31T00:00:00"/>
    <x v="15"/>
    <s v="August  week 1"/>
    <x v="68"/>
  </r>
  <r>
    <s v="Onions (Bawang)"/>
    <x v="66"/>
    <s v="1 kg"/>
    <n v="1.8"/>
    <m/>
    <d v="2026-08-01T00:00:00"/>
    <d v="2026-08-31T00:00:00"/>
    <x v="15"/>
    <s v="August  week 1"/>
    <x v="69"/>
  </r>
  <r>
    <s v="Onions (Bawang)"/>
    <x v="67"/>
    <s v="1 kg"/>
    <n v="3.8"/>
    <m/>
    <d v="2026-08-01T00:00:00"/>
    <d v="2026-08-31T00:00:00"/>
    <x v="15"/>
    <s v="August  week 1"/>
    <x v="70"/>
  </r>
  <r>
    <m/>
    <x v="0"/>
    <m/>
    <m/>
    <m/>
    <m/>
    <m/>
    <x v="0"/>
    <m/>
    <x v="0"/>
  </r>
  <r>
    <s v="Rice (Beras)"/>
    <x v="68"/>
    <s v="10 kg"/>
    <n v="8.5"/>
    <m/>
    <d v="2026-08-01T00:00:00"/>
    <d v="2026-08-31T00:00:00"/>
    <x v="15"/>
    <s v="August  week 1"/>
    <x v="71"/>
  </r>
  <r>
    <s v="Rice (Beras)"/>
    <x v="69"/>
    <s v="10 kg"/>
    <n v="7.6"/>
    <m/>
    <d v="2026-08-01T00:00:00"/>
    <d v="2026-08-31T00:00:00"/>
    <x v="15"/>
    <s v="August  week 1"/>
    <x v="72"/>
  </r>
  <r>
    <s v="Rice (Beras)"/>
    <x v="70"/>
    <s v="10 kg"/>
    <n v="12.5"/>
    <m/>
    <d v="2026-08-01T00:00:00"/>
    <d v="2026-08-31T00:00:00"/>
    <x v="15"/>
    <s v="August  week 1"/>
    <x v="73"/>
  </r>
  <r>
    <s v="Santan"/>
    <x v="42"/>
    <s v="200 ml"/>
    <n v="1.35"/>
    <m/>
    <d v="2026-08-01T00:00:00"/>
    <d v="2026-08-31T00:00:00"/>
    <x v="15"/>
    <s v="August  week 1"/>
    <x v="44"/>
  </r>
  <r>
    <s v="Santan"/>
    <x v="43"/>
    <s v="270 ml"/>
    <n v="2.35"/>
    <m/>
    <d v="2026-08-01T00:00:00"/>
    <d v="2026-08-31T00:00:00"/>
    <x v="15"/>
    <s v="August  week 1"/>
    <x v="45"/>
  </r>
  <r>
    <m/>
    <x v="0"/>
    <m/>
    <m/>
    <m/>
    <m/>
    <m/>
    <x v="0"/>
    <m/>
    <x v="0"/>
  </r>
  <r>
    <m/>
    <x v="0"/>
    <m/>
    <m/>
    <m/>
    <m/>
    <m/>
    <x v="0"/>
    <m/>
    <x v="0"/>
  </r>
  <r>
    <m/>
    <x v="0"/>
    <m/>
    <m/>
    <m/>
    <m/>
    <m/>
    <x v="0"/>
    <m/>
    <x v="0"/>
  </r>
  <r>
    <m/>
    <x v="0"/>
    <m/>
    <m/>
    <m/>
    <m/>
    <m/>
    <x v="0"/>
    <m/>
    <x v="0"/>
  </r>
  <r>
    <m/>
    <x v="0"/>
    <m/>
    <m/>
    <m/>
    <m/>
    <m/>
    <x v="0"/>
    <m/>
    <x v="0"/>
  </r>
  <r>
    <s v="Santan"/>
    <x v="48"/>
    <s v="200 ml"/>
    <n v="1.55"/>
    <m/>
    <d v="2026-08-01T00:00:00"/>
    <d v="2026-08-31T00:00:00"/>
    <x v="15"/>
    <s v="August  week 1"/>
    <x v="50"/>
  </r>
  <r>
    <m/>
    <x v="0"/>
    <m/>
    <m/>
    <m/>
    <m/>
    <m/>
    <x v="0"/>
    <m/>
    <x v="0"/>
  </r>
  <r>
    <m/>
    <x v="0"/>
    <m/>
    <m/>
    <m/>
    <m/>
    <m/>
    <x v="0"/>
    <m/>
    <x v="0"/>
  </r>
  <r>
    <m/>
    <x v="0"/>
    <m/>
    <m/>
    <m/>
    <m/>
    <m/>
    <x v="0"/>
    <m/>
    <x v="0"/>
  </r>
  <r>
    <m/>
    <x v="0"/>
    <m/>
    <m/>
    <m/>
    <m/>
    <m/>
    <x v="0"/>
    <m/>
    <x v="0"/>
  </r>
  <r>
    <m/>
    <x v="0"/>
    <m/>
    <m/>
    <m/>
    <m/>
    <m/>
    <x v="0"/>
    <m/>
    <x v="0"/>
  </r>
  <r>
    <s v="Sauces (Sos)"/>
    <x v="52"/>
    <s v="340 g"/>
    <n v="1.5"/>
    <m/>
    <d v="2026-08-01T00:00:00"/>
    <d v="2026-08-31T00:00:00"/>
    <x v="15"/>
    <s v="August  week 1"/>
    <x v="54"/>
  </r>
  <r>
    <m/>
    <x v="0"/>
    <m/>
    <m/>
    <m/>
    <m/>
    <m/>
    <x v="0"/>
    <m/>
    <x v="0"/>
  </r>
  <r>
    <m/>
    <x v="0"/>
    <m/>
    <m/>
    <m/>
    <m/>
    <m/>
    <x v="0"/>
    <m/>
    <x v="0"/>
  </r>
  <r>
    <s v="Sauces (Sos)"/>
    <x v="55"/>
    <s v="310 g"/>
    <n v="1.5"/>
    <m/>
    <d v="2026-08-01T00:00:00"/>
    <d v="2026-08-31T00:00:00"/>
    <x v="15"/>
    <s v="August  week 1"/>
    <x v="57"/>
  </r>
  <r>
    <s v="Sauces (Sos)"/>
    <x v="56"/>
    <s v="510 g"/>
    <n v="2.2999999999999998"/>
    <m/>
    <d v="2026-08-01T00:00:00"/>
    <d v="2026-08-31T00:00:00"/>
    <x v="15"/>
    <s v="August  week 1"/>
    <x v="58"/>
  </r>
  <r>
    <s v="Soft Drinks (Minuman ringan)"/>
    <x v="72"/>
    <s v="1.5 lit"/>
    <n v="2.9"/>
    <m/>
    <d v="2026-08-01T00:00:00"/>
    <d v="2026-08-31T00:00:00"/>
    <x v="15"/>
    <s v="August  week 1"/>
    <x v="75"/>
  </r>
  <r>
    <s v="Soft Drinks (Minuman ringan)"/>
    <x v="73"/>
    <s v="1.5 lit"/>
    <n v="3.2"/>
    <m/>
    <d v="2026-08-01T00:00:00"/>
    <d v="2026-08-31T00:00:00"/>
    <x v="15"/>
    <s v="August  week 1"/>
    <x v="7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Bar Soap (Barang mandian - Sabun buku)"/>
    <x v="78"/>
    <s v="75 g x 4"/>
    <n v="3.95"/>
    <m/>
    <d v="2026-08-01T00:00:00"/>
    <d v="2026-08-31T00:00:00"/>
    <x v="15"/>
    <s v="August  week 1"/>
    <x v="81"/>
  </r>
  <r>
    <m/>
    <x v="0"/>
    <m/>
    <m/>
    <m/>
    <m/>
    <m/>
    <x v="0"/>
    <m/>
    <x v="0"/>
  </r>
  <r>
    <m/>
    <x v="0"/>
    <m/>
    <m/>
    <m/>
    <m/>
    <m/>
    <x v="0"/>
    <m/>
    <x v="0"/>
  </r>
  <r>
    <m/>
    <x v="0"/>
    <m/>
    <m/>
    <m/>
    <m/>
    <m/>
    <x v="0"/>
    <m/>
    <x v="0"/>
  </r>
  <r>
    <m/>
    <x v="0"/>
    <m/>
    <m/>
    <m/>
    <m/>
    <m/>
    <x v="0"/>
    <m/>
    <x v="0"/>
  </r>
  <r>
    <m/>
    <x v="0"/>
    <m/>
    <m/>
    <m/>
    <m/>
    <m/>
    <x v="0"/>
    <m/>
    <x v="0"/>
  </r>
  <r>
    <s v="Toileteries - Shampoo (Barang mandian - Syampu)"/>
    <x v="136"/>
    <s v="330 ml"/>
    <n v="4.0999999999999996"/>
    <m/>
    <d v="2026-08-01T00:00:00"/>
    <d v="2026-08-31T00:00:00"/>
    <x v="15"/>
    <s v="August  week 1"/>
    <x v="140"/>
  </r>
  <r>
    <m/>
    <x v="0"/>
    <m/>
    <m/>
    <m/>
    <m/>
    <m/>
    <x v="0"/>
    <m/>
    <x v="0"/>
  </r>
  <r>
    <m/>
    <x v="0"/>
    <m/>
    <m/>
    <m/>
    <m/>
    <m/>
    <x v="0"/>
    <m/>
    <x v="0"/>
  </r>
  <r>
    <m/>
    <x v="0"/>
    <m/>
    <m/>
    <m/>
    <m/>
    <m/>
    <x v="0"/>
    <m/>
    <x v="0"/>
  </r>
  <r>
    <m/>
    <x v="0"/>
    <m/>
    <m/>
    <m/>
    <m/>
    <m/>
    <x v="0"/>
    <m/>
    <x v="0"/>
  </r>
  <r>
    <s v="Butter / Margarine / Ghee (Mentega / Marjerin / Ghee)"/>
    <x v="149"/>
    <s v="454 g"/>
    <n v="7.99"/>
    <m/>
    <d v="2026-08-01T00:00:00"/>
    <d v="2026-08-31T00:00:00"/>
    <x v="16"/>
    <s v="August  week 1"/>
    <x v="154"/>
  </r>
  <r>
    <s v="Butter / Margarine / Ghee (Mentega / Marjerin / Ghee)"/>
    <x v="80"/>
    <s v="340 g"/>
    <n v="6.9"/>
    <m/>
    <d v="2026-08-01T00:00:00"/>
    <d v="2026-08-31T00:00:00"/>
    <x v="16"/>
    <s v="August  week 1"/>
    <x v="83"/>
  </r>
  <r>
    <m/>
    <x v="0"/>
    <m/>
    <m/>
    <m/>
    <m/>
    <m/>
    <x v="0"/>
    <m/>
    <x v="0"/>
  </r>
  <r>
    <s v="Butter / Margarine / Ghee (Mentega / Marjerin / Ghee)"/>
    <x v="1"/>
    <s v="480 g"/>
    <n v="3.49"/>
    <m/>
    <d v="2026-08-01T00:00:00"/>
    <d v="2026-08-31T00:00:00"/>
    <x v="16"/>
    <s v="August  week 1"/>
    <x v="1"/>
  </r>
  <r>
    <s v="Butter / Margarine / Ghee (Mentega / Marjerin / Ghee)"/>
    <x v="81"/>
    <s v="400 g"/>
    <n v="7.99"/>
    <m/>
    <d v="2026-08-01T00:00:00"/>
    <d v="2026-08-31T00:00:00"/>
    <x v="16"/>
    <s v="August  week 1"/>
    <x v="84"/>
  </r>
  <r>
    <m/>
    <x v="0"/>
    <m/>
    <m/>
    <m/>
    <m/>
    <m/>
    <x v="0"/>
    <m/>
    <x v="0"/>
  </r>
  <r>
    <s v="Canned Preserved Food (Makanan dalam tin)"/>
    <x v="82"/>
    <s v="230 g"/>
    <n v="2.7"/>
    <m/>
    <d v="2026-08-01T00:00:00"/>
    <d v="2026-08-31T00:00:00"/>
    <x v="16"/>
    <s v="August  week 1"/>
    <x v="85"/>
  </r>
  <r>
    <s v="Canned Preserved Food (Makanan dalam tin)"/>
    <x v="2"/>
    <s v="215 g"/>
    <n v="2.79"/>
    <m/>
    <d v="2026-08-01T00:00:00"/>
    <d v="2026-08-31T00:00:00"/>
    <x v="16"/>
    <s v="August  week 1"/>
    <x v="2"/>
  </r>
  <r>
    <s v="Canned Preserved Food (Makanan dalam tin)"/>
    <x v="3"/>
    <s v="340 g"/>
    <n v="6.49"/>
    <m/>
    <d v="2026-08-01T00:00:00"/>
    <d v="2026-08-31T00:00:00"/>
    <x v="16"/>
    <s v="August  week 1"/>
    <x v="3"/>
  </r>
  <r>
    <s v="Canned Preserved Food (Makanan dalam tin)"/>
    <x v="83"/>
    <s v="160 g"/>
    <n v="1.6"/>
    <m/>
    <d v="2026-08-01T00:00:00"/>
    <d v="2026-08-31T00:00:00"/>
    <x v="16"/>
    <s v="August  week 1"/>
    <x v="86"/>
  </r>
  <r>
    <s v="Canned Preserved Food (Makanan dalam tin)"/>
    <x v="84"/>
    <s v="425 g"/>
    <n v="4.99"/>
    <m/>
    <d v="2026-08-01T00:00:00"/>
    <d v="2026-08-31T00:00:00"/>
    <x v="16"/>
    <s v="August  week 1"/>
    <x v="87"/>
  </r>
  <r>
    <s v="Canned Preserved Food (Makanan dalam tin)"/>
    <x v="85"/>
    <s v="40 g"/>
    <n v="1.2"/>
    <m/>
    <d v="2026-08-01T00:00:00"/>
    <d v="2026-08-31T00:00:00"/>
    <x v="16"/>
    <s v="August  week 1"/>
    <x v="88"/>
  </r>
  <r>
    <s v="Canned Preserved Food (Makanan dalam tin)"/>
    <x v="86"/>
    <s v="30 g"/>
    <n v="1.2"/>
    <m/>
    <d v="2026-08-01T00:00:00"/>
    <d v="2026-08-31T00:00:00"/>
    <x v="16"/>
    <s v="August  week 1"/>
    <x v="89"/>
  </r>
  <r>
    <s v="Canned Preserved Food (Makanan dalam tin)"/>
    <x v="87"/>
    <s v="280 g"/>
    <n v="2.2000000000000002"/>
    <m/>
    <d v="2026-08-01T00:00:00"/>
    <d v="2026-08-31T00:00:00"/>
    <x v="16"/>
    <s v="August  week 1"/>
    <x v="90"/>
  </r>
  <r>
    <m/>
    <x v="0"/>
    <m/>
    <m/>
    <m/>
    <m/>
    <m/>
    <x v="0"/>
    <m/>
    <x v="0"/>
  </r>
  <r>
    <s v="Chicken Eggs (Telur ayam)"/>
    <x v="57"/>
    <s v="10 pcs"/>
    <n v="2"/>
    <m/>
    <d v="2026-08-01T00:00:00"/>
    <d v="2026-08-31T00:00:00"/>
    <x v="16"/>
    <s v="August  week 1"/>
    <x v="59"/>
  </r>
  <r>
    <s v="Chicken Eggs (Telur ayam)"/>
    <x v="57"/>
    <s v="1 tray"/>
    <n v="5.2"/>
    <m/>
    <d v="2026-08-01T00:00:00"/>
    <d v="2026-08-31T00:00:00"/>
    <x v="16"/>
    <s v="August  week 1"/>
    <x v="60"/>
  </r>
  <r>
    <m/>
    <x v="0"/>
    <m/>
    <m/>
    <m/>
    <m/>
    <m/>
    <x v="0"/>
    <m/>
    <x v="0"/>
  </r>
  <r>
    <m/>
    <x v="0"/>
    <m/>
    <m/>
    <m/>
    <m/>
    <m/>
    <x v="0"/>
    <m/>
    <x v="0"/>
  </r>
  <r>
    <s v="Condensed Milk (Susu pekat manis)"/>
    <x v="5"/>
    <s v="380 g"/>
    <n v="1.1000000000000001"/>
    <m/>
    <d v="2026-08-01T00:00:00"/>
    <d v="2026-08-31T00:00:00"/>
    <x v="16"/>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7"/>
    <m/>
    <d v="2026-08-01T00:00:00"/>
    <d v="2026-08-31T00:00:00"/>
    <x v="16"/>
    <s v="August  week 1"/>
    <x v="8"/>
  </r>
  <r>
    <s v="Cooking Oil (Minyak masak)"/>
    <x v="7"/>
    <s v="5 lit"/>
    <n v="11.39"/>
    <m/>
    <d v="2026-08-01T00:00:00"/>
    <d v="2026-08-31T00:00:00"/>
    <x v="16"/>
    <s v="August  week 1"/>
    <x v="9"/>
  </r>
  <r>
    <m/>
    <x v="0"/>
    <m/>
    <m/>
    <m/>
    <m/>
    <m/>
    <x v="0"/>
    <m/>
    <x v="0"/>
  </r>
  <r>
    <s v="Cooking Oil (Minyak masak)"/>
    <x v="9"/>
    <s v="2 lit"/>
    <n v="4.5"/>
    <m/>
    <d v="2026-08-01T00:00:00"/>
    <d v="2026-08-31T00:00:00"/>
    <x v="16"/>
    <s v="August  week 1"/>
    <x v="145"/>
  </r>
  <r>
    <s v="Cooking Oil (Minyak masak)"/>
    <x v="9"/>
    <s v="5 lit"/>
    <n v="9.9499999999999993"/>
    <m/>
    <d v="2026-08-01T00:00:00"/>
    <d v="2026-08-31T00:00:00"/>
    <x v="16"/>
    <s v="August  week 1"/>
    <x v="11"/>
  </r>
  <r>
    <s v="Cordial Syrups (Minuman sirap berperisa)"/>
    <x v="10"/>
    <s v="2 lit"/>
    <n v="4.99"/>
    <m/>
    <d v="2026-08-01T00:00:00"/>
    <d v="2026-08-31T00:00:00"/>
    <x v="16"/>
    <s v="August  week 1"/>
    <x v="12"/>
  </r>
  <r>
    <s v="Cordial Syrups (Minuman sirap berperisa)"/>
    <x v="11"/>
    <s v="2 lit"/>
    <n v="4.99"/>
    <m/>
    <d v="2026-08-01T00:00:00"/>
    <d v="2026-08-31T00:00:00"/>
    <x v="16"/>
    <s v="August  week 1"/>
    <x v="13"/>
  </r>
  <r>
    <s v="Cordial Syrups (Minuman sirap berperisa)"/>
    <x v="12"/>
    <s v="2 lit"/>
    <n v="4.99"/>
    <m/>
    <d v="2026-08-01T00:00:00"/>
    <d v="2026-08-31T00:00:00"/>
    <x v="16"/>
    <s v="August  week 1"/>
    <x v="14"/>
  </r>
  <r>
    <m/>
    <x v="0"/>
    <m/>
    <m/>
    <m/>
    <m/>
    <m/>
    <x v="0"/>
    <m/>
    <x v="0"/>
  </r>
  <r>
    <s v="Cordial Syrups (Minuman sirap berperisa)"/>
    <x v="14"/>
    <s v="2 lit"/>
    <n v="4.8"/>
    <m/>
    <d v="2026-08-01T00:00:00"/>
    <d v="2026-08-31T00:00:00"/>
    <x v="16"/>
    <s v="August  week 1"/>
    <x v="16"/>
  </r>
  <r>
    <s v="Cordial Syrups (Minuman sirap berperisa)"/>
    <x v="15"/>
    <s v="2 lit"/>
    <n v="4.5999999999999996"/>
    <m/>
    <d v="2026-08-01T00:00:00"/>
    <d v="2026-08-31T00:00:00"/>
    <x v="16"/>
    <s v="August  week 1"/>
    <x v="17"/>
  </r>
  <r>
    <s v="Cordial Syrups (Minuman sirap berperisa)"/>
    <x v="16"/>
    <s v="1 lit"/>
    <n v="2.2999999999999998"/>
    <m/>
    <d v="2026-08-01T00:00:00"/>
    <d v="2026-08-31T00:00:00"/>
    <x v="16"/>
    <s v="August  week 1"/>
    <x v="18"/>
  </r>
  <r>
    <m/>
    <x v="0"/>
    <m/>
    <m/>
    <m/>
    <m/>
    <m/>
    <x v="0"/>
    <m/>
    <x v="0"/>
  </r>
  <r>
    <s v="Cultured Milk (Susu berkultur)"/>
    <x v="90"/>
    <s v="1 set"/>
    <n v="3.5"/>
    <m/>
    <d v="2026-08-01T00:00:00"/>
    <d v="2026-08-31T00:00:00"/>
    <x v="16"/>
    <s v="August  week 1"/>
    <x v="93"/>
  </r>
  <r>
    <s v="Detergents (Pencuci pakaian)"/>
    <x v="91"/>
    <s v="2.5 kg"/>
    <n v="3.49"/>
    <m/>
    <d v="2026-08-01T00:00:00"/>
    <d v="2026-08-31T00:00:00"/>
    <x v="16"/>
    <s v="August  week 1"/>
    <x v="94"/>
  </r>
  <r>
    <s v="Detergents (Pencuci pakaian)"/>
    <x v="92"/>
    <s v="1.5 litre"/>
    <n v="4.3"/>
    <m/>
    <d v="2026-08-01T00:00:00"/>
    <d v="2026-08-31T00:00:00"/>
    <x v="16"/>
    <s v="August  week 1"/>
    <x v="95"/>
  </r>
  <r>
    <s v="Detergents (Pencuci pakaian)"/>
    <x v="58"/>
    <s v="1 lit"/>
    <n v="2.6"/>
    <m/>
    <d v="2026-08-01T00:00:00"/>
    <d v="2026-08-31T00:00:00"/>
    <x v="16"/>
    <s v="August  week 1"/>
    <x v="61"/>
  </r>
  <r>
    <m/>
    <x v="0"/>
    <m/>
    <m/>
    <m/>
    <m/>
    <m/>
    <x v="0"/>
    <m/>
    <x v="0"/>
  </r>
  <r>
    <s v="Detergents (Pencuci pakaian)"/>
    <x v="59"/>
    <s v="2.4 kg"/>
    <n v="4.79"/>
    <m/>
    <d v="2026-08-01T00:00:00"/>
    <d v="2026-08-31T00:00:00"/>
    <x v="16"/>
    <s v="August  week 1"/>
    <x v="62"/>
  </r>
  <r>
    <s v="Detergents (Pencuci pakaian)"/>
    <x v="93"/>
    <s v="1.6 lit"/>
    <n v="4.59"/>
    <m/>
    <d v="2026-08-01T00:00:00"/>
    <d v="2026-08-31T00:00:00"/>
    <x v="16"/>
    <s v="August  week 1"/>
    <x v="96"/>
  </r>
  <r>
    <s v="Dried Noodles (Mee kering)"/>
    <x v="17"/>
    <s v="400 g"/>
    <n v="1.4"/>
    <m/>
    <d v="2026-08-01T00:00:00"/>
    <d v="2026-08-31T00:00:00"/>
    <x v="16"/>
    <s v="August  week 1"/>
    <x v="19"/>
  </r>
  <r>
    <s v="Dried Noodles (Mee kering)"/>
    <x v="94"/>
    <s v="500 g"/>
    <n v="1.8"/>
    <m/>
    <d v="2026-08-01T00:00:00"/>
    <d v="2026-08-31T00:00:00"/>
    <x v="16"/>
    <s v="August  week 1"/>
    <x v="97"/>
  </r>
  <r>
    <s v="Dried Noodles (Mee kering)"/>
    <x v="60"/>
    <s v="150 g"/>
    <n v="0.6"/>
    <m/>
    <d v="2026-08-01T00:00:00"/>
    <d v="2026-08-31T00:00:00"/>
    <x v="16"/>
    <s v="August  week 1"/>
    <x v="63"/>
  </r>
  <r>
    <m/>
    <x v="0"/>
    <m/>
    <m/>
    <m/>
    <m/>
    <m/>
    <x v="0"/>
    <m/>
    <x v="0"/>
  </r>
  <r>
    <s v="Drinks (Minuman)"/>
    <x v="96"/>
    <s v="200 g"/>
    <n v="2.6"/>
    <m/>
    <d v="2026-08-01T00:00:00"/>
    <d v="2026-08-31T00:00:00"/>
    <x v="16"/>
    <s v="August  week 1"/>
    <x v="99"/>
  </r>
  <r>
    <m/>
    <x v="0"/>
    <m/>
    <m/>
    <m/>
    <m/>
    <m/>
    <x v="0"/>
    <m/>
    <x v="0"/>
  </r>
  <r>
    <s v="Drinks (Minuman)"/>
    <x v="61"/>
    <s v="200 g"/>
    <n v="8.6"/>
    <m/>
    <d v="2026-08-01T00:00:00"/>
    <d v="2026-08-31T00:00:00"/>
    <x v="16"/>
    <s v="August  week 1"/>
    <x v="64"/>
  </r>
  <r>
    <s v="Drinks (Minuman)"/>
    <x v="98"/>
    <s v="1.5 lit x 12"/>
    <n v="7.5"/>
    <m/>
    <d v="2026-08-01T00:00:00"/>
    <d v="2026-08-31T00:00:00"/>
    <x v="16"/>
    <s v="August  week 1"/>
    <x v="101"/>
  </r>
  <r>
    <s v="Drinks (Minuman)"/>
    <x v="99"/>
    <s v="1.5 lit x 12"/>
    <n v="7.99"/>
    <m/>
    <d v="2026-08-01T00:00:00"/>
    <d v="2026-08-31T00:00:00"/>
    <x v="16"/>
    <s v="August  week 1"/>
    <x v="102"/>
  </r>
  <r>
    <s v="Evaporated Milk (Susu cair)"/>
    <x v="18"/>
    <s v="390 g"/>
    <n v="1.49"/>
    <m/>
    <d v="2026-08-01T00:00:00"/>
    <d v="2026-08-31T00:00:00"/>
    <x v="16"/>
    <s v="August  week 1"/>
    <x v="20"/>
  </r>
  <r>
    <s v="Evaporated Milk (Susu cair)"/>
    <x v="19"/>
    <s v="390 g"/>
    <n v="1.29"/>
    <m/>
    <d v="2026-08-01T00:00:00"/>
    <d v="2026-08-31T00:00:00"/>
    <x v="16"/>
    <s v="August  week 1"/>
    <x v="21"/>
  </r>
  <r>
    <s v="Evaporated Milk (Susu cair)"/>
    <x v="20"/>
    <s v="390 g"/>
    <n v="1.29"/>
    <m/>
    <d v="2026-08-01T00:00:00"/>
    <d v="2026-08-31T00:00:00"/>
    <x v="16"/>
    <s v="August  week 1"/>
    <x v="22"/>
  </r>
  <r>
    <s v="Evaporated Milk (Susu cair)"/>
    <x v="21"/>
    <s v="385 g"/>
    <n v="1.1000000000000001"/>
    <m/>
    <d v="2026-08-01T00:00:00"/>
    <d v="2026-08-31T00:00:00"/>
    <x v="16"/>
    <s v="August  week 1"/>
    <x v="23"/>
  </r>
  <r>
    <s v="Flour (Tepung)"/>
    <x v="100"/>
    <s v="400 g"/>
    <n v="1"/>
    <m/>
    <d v="2026-08-01T00:00:00"/>
    <d v="2026-08-31T00:00:00"/>
    <x v="16"/>
    <s v="August  week 1"/>
    <x v="103"/>
  </r>
  <r>
    <m/>
    <x v="0"/>
    <m/>
    <m/>
    <m/>
    <m/>
    <m/>
    <x v="0"/>
    <m/>
    <x v="0"/>
  </r>
  <r>
    <s v="Flour (Tepung)"/>
    <x v="23"/>
    <s v="500 g"/>
    <n v="0.85"/>
    <m/>
    <d v="2026-08-01T00:00:00"/>
    <d v="2026-08-31T00:00:00"/>
    <x v="16"/>
    <s v="August  week 1"/>
    <x v="25"/>
  </r>
  <r>
    <m/>
    <x v="0"/>
    <m/>
    <m/>
    <m/>
    <m/>
    <m/>
    <x v="0"/>
    <m/>
    <x v="0"/>
  </r>
  <r>
    <s v="Flour (Tepung)"/>
    <x v="25"/>
    <s v="1 kg"/>
    <n v="2.4900000000000002"/>
    <m/>
    <d v="2026-08-01T00:00:00"/>
    <d v="2026-08-31T00:00:00"/>
    <x v="16"/>
    <s v="August  week 1"/>
    <x v="27"/>
  </r>
  <r>
    <s v="Flour (Tepung)"/>
    <x v="26"/>
    <s v="1 kg"/>
    <n v="2.8"/>
    <m/>
    <d v="2026-08-01T00:00:00"/>
    <d v="2026-08-31T00:00:00"/>
    <x v="16"/>
    <s v="August  week 1"/>
    <x v="28"/>
  </r>
  <r>
    <s v="Formulated Powdered Milk (Susu tepung formula anak damit)"/>
    <x v="27"/>
    <s v="850 g"/>
    <n v="7.99"/>
    <m/>
    <d v="2026-08-01T00:00:00"/>
    <d v="2026-08-31T00:00:00"/>
    <x v="16"/>
    <s v="August  week 1"/>
    <x v="29"/>
  </r>
  <r>
    <s v="Formulated Powdered Milk (Susu tepung formula anak damit)"/>
    <x v="28"/>
    <s v="850 g"/>
    <n v="7.99"/>
    <m/>
    <d v="2026-08-01T00:00:00"/>
    <d v="2026-08-31T00:00:00"/>
    <x v="16"/>
    <s v="August  week 1"/>
    <x v="30"/>
  </r>
  <r>
    <s v="Formulated Powdered Milk (Susu tepung formula anak damit)"/>
    <x v="101"/>
    <s v="850 g"/>
    <n v="9.49"/>
    <m/>
    <d v="2026-08-01T00:00:00"/>
    <d v="2026-08-31T00:00:00"/>
    <x v="16"/>
    <s v="August  week 1"/>
    <x v="104"/>
  </r>
  <r>
    <s v="Formulated Powdered Milk (Susu tepung formula anak damit)"/>
    <x v="102"/>
    <s v="850 g"/>
    <n v="9.49"/>
    <m/>
    <d v="2026-08-01T00:00:00"/>
    <d v="2026-08-31T00:00:00"/>
    <x v="16"/>
    <s v="August  week 1"/>
    <x v="105"/>
  </r>
  <r>
    <s v="Formulated Powdered Milk (Susu tepung formula anak damit)"/>
    <x v="103"/>
    <s v="850 g"/>
    <n v="8.59"/>
    <m/>
    <d v="2026-08-01T00:00:00"/>
    <d v="2026-08-31T00:00:00"/>
    <x v="16"/>
    <s v="August  week 1"/>
    <x v="106"/>
  </r>
  <r>
    <s v="Formulated Powdered Milk (Susu tepung formula anak damit)"/>
    <x v="104"/>
    <s v="1.3 kg (650 g x 2)"/>
    <n v="15.5"/>
    <m/>
    <d v="2026-08-01T00:00:00"/>
    <d v="2026-08-31T00:00:00"/>
    <x v="16"/>
    <s v="August  week 1"/>
    <x v="107"/>
  </r>
  <r>
    <s v="Formulated Powdered Milk (Susu tepung formula anak damit)"/>
    <x v="105"/>
    <s v="1.3 kg (650 g x 2)"/>
    <n v="15.5"/>
    <m/>
    <d v="2026-08-01T00:00:00"/>
    <d v="2026-08-31T00:00:00"/>
    <x v="16"/>
    <s v="August  week 1"/>
    <x v="108"/>
  </r>
  <r>
    <s v="Formulated Powdered Milk (Susu tepung formula anak damit)"/>
    <x v="106"/>
    <s v="750 g"/>
    <n v="10.9"/>
    <m/>
    <d v="2026-08-01T00:00:00"/>
    <d v="2026-08-31T00:00:00"/>
    <x v="16"/>
    <s v="August  week 1"/>
    <x v="109"/>
  </r>
  <r>
    <s v="Formulated Powdered Milk (Susu tepung formula anak damit)"/>
    <x v="107"/>
    <s v="550 g"/>
    <n v="6.2"/>
    <m/>
    <d v="2026-08-01T00:00:00"/>
    <d v="2026-08-31T00:00:00"/>
    <x v="16"/>
    <s v="August  week 1"/>
    <x v="110"/>
  </r>
  <r>
    <m/>
    <x v="0"/>
    <m/>
    <m/>
    <m/>
    <m/>
    <m/>
    <x v="0"/>
    <m/>
    <x v="0"/>
  </r>
  <r>
    <s v="Fresh Beef (Lembu segar)"/>
    <x v="141"/>
    <s v="1 kg"/>
    <n v="10.9"/>
    <m/>
    <d v="2026-08-01T00:00:00"/>
    <d v="2026-08-31T00:00:00"/>
    <x v="16"/>
    <s v="August  week 1"/>
    <x v="146"/>
  </r>
  <r>
    <m/>
    <x v="0"/>
    <m/>
    <m/>
    <m/>
    <m/>
    <m/>
    <x v="0"/>
    <m/>
    <x v="0"/>
  </r>
  <r>
    <m/>
    <x v="0"/>
    <m/>
    <m/>
    <m/>
    <m/>
    <m/>
    <x v="0"/>
    <m/>
    <x v="0"/>
  </r>
  <r>
    <m/>
    <x v="0"/>
    <m/>
    <m/>
    <m/>
    <m/>
    <m/>
    <x v="0"/>
    <m/>
    <x v="0"/>
  </r>
  <r>
    <s v="Fresh Chicken (Ayam segar)"/>
    <x v="108"/>
    <s v="1 kg"/>
    <n v="4.9000000000000004"/>
    <m/>
    <d v="2026-08-01T00:00:00"/>
    <d v="2026-08-31T00:00:00"/>
    <x v="16"/>
    <s v="August  week 1"/>
    <x v="111"/>
  </r>
  <r>
    <s v="Fresh Chicken (Ayam segar)"/>
    <x v="109"/>
    <s v="1 kg"/>
    <n v="7"/>
    <m/>
    <d v="2026-08-01T00:00:00"/>
    <d v="2026-08-31T00:00:00"/>
    <x v="16"/>
    <s v="August  week 1"/>
    <x v="112"/>
  </r>
  <r>
    <s v="Fresh Chicken (Ayam segar)"/>
    <x v="110"/>
    <s v="1 kg"/>
    <n v="8.99"/>
    <m/>
    <d v="2026-08-01T00:00:00"/>
    <d v="2026-08-31T00:00:00"/>
    <x v="16"/>
    <s v="August  week 1"/>
    <x v="113"/>
  </r>
  <r>
    <s v="Fresh Chicken (Ayam segar)"/>
    <x v="111"/>
    <s v="1 kg"/>
    <n v="5.4"/>
    <m/>
    <d v="2026-08-01T00:00:00"/>
    <d v="2026-08-31T00:00:00"/>
    <x v="16"/>
    <s v="August  week 1"/>
    <x v="114"/>
  </r>
  <r>
    <s v="Frozen (Makanan beku)"/>
    <x v="112"/>
    <s v="340 g"/>
    <n v="2.59"/>
    <m/>
    <d v="2026-08-01T00:00:00"/>
    <d v="2026-08-31T00:00:00"/>
    <x v="16"/>
    <s v="August  week 1"/>
    <x v="115"/>
  </r>
  <r>
    <s v="Frozen (Makanan beku)"/>
    <x v="113"/>
    <s v="850 g"/>
    <n v="9.8000000000000007"/>
    <m/>
    <d v="2026-08-01T00:00:00"/>
    <d v="2026-08-31T00:00:00"/>
    <x v="16"/>
    <s v="August  week 1"/>
    <x v="116"/>
  </r>
  <r>
    <s v="Frozen (Makanan beku)"/>
    <x v="114"/>
    <s v="900 g"/>
    <n v="9.5"/>
    <m/>
    <d v="2026-08-01T00:00:00"/>
    <d v="2026-08-31T00:00:00"/>
    <x v="16"/>
    <s v="August  week 1"/>
    <x v="117"/>
  </r>
  <r>
    <s v="Frozen (Makanan beku)"/>
    <x v="115"/>
    <s v="900 g"/>
    <n v="8.9499999999999993"/>
    <m/>
    <d v="2026-08-01T00:00:00"/>
    <d v="2026-08-31T00:00:00"/>
    <x v="16"/>
    <s v="August  week 1"/>
    <x v="118"/>
  </r>
  <r>
    <s v="Frozen (Makanan beku)"/>
    <x v="161"/>
    <s v="310 g"/>
    <n v="4.99"/>
    <m/>
    <d v="2026-08-01T00:00:00"/>
    <d v="2026-08-31T00:00:00"/>
    <x v="16"/>
    <s v="August  week 1"/>
    <x v="166"/>
  </r>
  <r>
    <s v="Frozen (Makanan beku)"/>
    <x v="116"/>
    <s v="340 g"/>
    <n v="1.99"/>
    <m/>
    <d v="2026-08-01T00:00:00"/>
    <d v="2026-08-31T00:00:00"/>
    <x v="16"/>
    <s v="August  week 1"/>
    <x v="119"/>
  </r>
  <r>
    <m/>
    <x v="0"/>
    <m/>
    <m/>
    <m/>
    <m/>
    <m/>
    <x v="0"/>
    <m/>
    <x v="0"/>
  </r>
  <r>
    <m/>
    <x v="0"/>
    <m/>
    <m/>
    <m/>
    <m/>
    <m/>
    <x v="0"/>
    <m/>
    <x v="0"/>
  </r>
  <r>
    <s v="Frozen (Makanan beku)"/>
    <x v="118"/>
    <s v="300 g"/>
    <n v="2.19"/>
    <m/>
    <d v="2026-08-01T00:00:00"/>
    <d v="2026-08-31T00:00:00"/>
    <x v="16"/>
    <s v="August  week 1"/>
    <x v="121"/>
  </r>
  <r>
    <m/>
    <x v="0"/>
    <m/>
    <m/>
    <m/>
    <m/>
    <m/>
    <x v="0"/>
    <m/>
    <x v="0"/>
  </r>
  <r>
    <m/>
    <x v="0"/>
    <m/>
    <m/>
    <m/>
    <m/>
    <m/>
    <x v="0"/>
    <m/>
    <x v="0"/>
  </r>
  <r>
    <s v="Ginger (Halia)"/>
    <x v="62"/>
    <s v="1 kg"/>
    <n v="3.6"/>
    <m/>
    <d v="2026-08-01T00:00:00"/>
    <d v="2026-08-31T00:00:00"/>
    <x v="16"/>
    <s v="August  week 1"/>
    <x v="65"/>
  </r>
  <r>
    <m/>
    <x v="0"/>
    <m/>
    <m/>
    <m/>
    <m/>
    <m/>
    <x v="0"/>
    <m/>
    <x v="0"/>
  </r>
  <r>
    <m/>
    <x v="0"/>
    <m/>
    <m/>
    <m/>
    <m/>
    <m/>
    <x v="0"/>
    <m/>
    <x v="0"/>
  </r>
  <r>
    <m/>
    <x v="0"/>
    <m/>
    <m/>
    <m/>
    <m/>
    <m/>
    <x v="0"/>
    <m/>
    <x v="0"/>
  </r>
  <r>
    <s v="Infant Diapers (Lampin bayi pakai buang)"/>
    <x v="32"/>
    <s v="L 44"/>
    <n v="7.99"/>
    <m/>
    <d v="2026-08-01T00:00:00"/>
    <d v="2026-08-31T00:00:00"/>
    <x v="16"/>
    <s v="August  week 1"/>
    <x v="34"/>
  </r>
  <r>
    <s v="Infant Diapers (Lampin bayi pakai buang)"/>
    <x v="33"/>
    <s v="XL 36"/>
    <n v="7.99"/>
    <m/>
    <d v="2026-08-01T00:00:00"/>
    <d v="2026-08-31T00:00:00"/>
    <x v="16"/>
    <s v="August  week 1"/>
    <x v="35"/>
  </r>
  <r>
    <m/>
    <x v="0"/>
    <m/>
    <m/>
    <m/>
    <m/>
    <m/>
    <x v="0"/>
    <m/>
    <x v="0"/>
  </r>
  <r>
    <s v="Infant Diapers (Lampin bayi pakai buang)"/>
    <x v="120"/>
    <s v="NB 20/22"/>
    <n v="4.5"/>
    <m/>
    <d v="2026-08-01T00:00:00"/>
    <d v="2026-08-31T00:00:00"/>
    <x v="16"/>
    <s v="August  week 1"/>
    <x v="123"/>
  </r>
  <r>
    <s v="Infant Diapers (Lampin bayi pakai buang)"/>
    <x v="162"/>
    <s v="S 40"/>
    <n v="8.3000000000000007"/>
    <m/>
    <d v="2026-08-01T00:00:00"/>
    <d v="2026-08-31T00:00:00"/>
    <x v="16"/>
    <s v="August  week 1"/>
    <x v="167"/>
  </r>
  <r>
    <s v="Infant Diapers (Lampin bayi pakai buang)"/>
    <x v="144"/>
    <s v="M 36"/>
    <n v="8.3000000000000007"/>
    <m/>
    <d v="2026-08-01T00:00:00"/>
    <d v="2026-08-31T00:00:00"/>
    <x v="16"/>
    <s v="August  week 1"/>
    <x v="149"/>
  </r>
  <r>
    <s v="Infant Diapers (Lampin bayi pakai buang)"/>
    <x v="121"/>
    <s v="L 48"/>
    <n v="10.95"/>
    <m/>
    <d v="2026-08-01T00:00:00"/>
    <d v="2026-08-31T00:00:00"/>
    <x v="16"/>
    <s v="August  week 1"/>
    <x v="124"/>
  </r>
  <r>
    <s v="Infant Diapers (Lampin bayi pakai buang)"/>
    <x v="122"/>
    <s v="XL 42"/>
    <n v="10.95"/>
    <m/>
    <d v="2026-08-01T00:00:00"/>
    <d v="2026-08-31T00:00:00"/>
    <x v="16"/>
    <s v="August  week 1"/>
    <x v="125"/>
  </r>
  <r>
    <s v="Infant Diapers (Lampin bayi pakai buang)"/>
    <x v="123"/>
    <s v="XXL 24"/>
    <n v="8.3000000000000007"/>
    <m/>
    <d v="2026-08-01T00:00:00"/>
    <d v="2026-08-31T00:00:00"/>
    <x v="16"/>
    <s v="August  week 1"/>
    <x v="126"/>
  </r>
  <r>
    <m/>
    <x v="0"/>
    <m/>
    <m/>
    <m/>
    <m/>
    <m/>
    <x v="0"/>
    <m/>
    <x v="0"/>
  </r>
  <r>
    <m/>
    <x v="0"/>
    <m/>
    <m/>
    <m/>
    <m/>
    <m/>
    <x v="0"/>
    <m/>
    <x v="0"/>
  </r>
  <r>
    <m/>
    <x v="0"/>
    <m/>
    <m/>
    <m/>
    <m/>
    <m/>
    <x v="0"/>
    <m/>
    <x v="0"/>
  </r>
  <r>
    <s v="Infant Diapers (Lampin bayi pakai buang)"/>
    <x v="145"/>
    <s v="L 32"/>
    <n v="10.9"/>
    <m/>
    <d v="2026-08-01T00:00:00"/>
    <d v="2026-08-31T00:00:00"/>
    <x v="16"/>
    <s v="August  week 1"/>
    <x v="150"/>
  </r>
  <r>
    <s v="Infant Diapers (Lampin bayi pakai buang)"/>
    <x v="159"/>
    <s v="XL 28"/>
    <n v="10.9"/>
    <m/>
    <d v="2026-08-01T00:00:00"/>
    <d v="2026-08-31T00:00:00"/>
    <x v="16"/>
    <s v="August  week 1"/>
    <x v="164"/>
  </r>
  <r>
    <s v="Infant Diapers (Lampin bayi pakai buang)"/>
    <x v="160"/>
    <s v="XXL 22"/>
    <n v="9.5"/>
    <m/>
    <d v="2026-08-01T00:00:00"/>
    <d v="2026-08-31T00:00:00"/>
    <x v="16"/>
    <s v="August  week 1"/>
    <x v="165"/>
  </r>
  <r>
    <s v="Instant Noodles (Mee segera)"/>
    <x v="35"/>
    <s v="80 g x 5"/>
    <n v="1.59"/>
    <m/>
    <d v="2026-08-01T00:00:00"/>
    <d v="2026-08-31T00:00:00"/>
    <x v="16"/>
    <s v="August  week 1"/>
    <x v="37"/>
  </r>
  <r>
    <m/>
    <x v="0"/>
    <m/>
    <m/>
    <m/>
    <m/>
    <m/>
    <x v="0"/>
    <m/>
    <x v="0"/>
  </r>
  <r>
    <s v="Instant Noodles (Mee segera)"/>
    <x v="37"/>
    <s v="80 g x 5"/>
    <n v="1.79"/>
    <m/>
    <d v="2026-08-01T00:00:00"/>
    <d v="2026-08-31T00:00:00"/>
    <x v="16"/>
    <s v="August  week 1"/>
    <x v="39"/>
  </r>
  <r>
    <s v="Instant Noodles (Mee segera)"/>
    <x v="38"/>
    <s v="80 g x 5"/>
    <n v="1.49"/>
    <m/>
    <d v="2026-08-01T00:00:00"/>
    <d v="2026-08-31T00:00:00"/>
    <x v="16"/>
    <s v="August  week 1"/>
    <x v="40"/>
  </r>
  <r>
    <s v="Instant Noodles (Mee segera)"/>
    <x v="39"/>
    <s v="80 g x 5"/>
    <n v="1.49"/>
    <m/>
    <d v="2026-08-01T00:00:00"/>
    <d v="2026-08-31T00:00:00"/>
    <x v="16"/>
    <s v="August  week 1"/>
    <x v="41"/>
  </r>
  <r>
    <m/>
    <x v="0"/>
    <m/>
    <m/>
    <m/>
    <m/>
    <m/>
    <x v="0"/>
    <m/>
    <x v="0"/>
  </r>
  <r>
    <s v="Mayonnaise (Mayonis)"/>
    <x v="124"/>
    <s v="230 ml"/>
    <n v="2.2000000000000002"/>
    <m/>
    <d v="2026-08-01T00:00:00"/>
    <d v="2026-08-31T00:00:00"/>
    <x v="16"/>
    <s v="August  week 1"/>
    <x v="127"/>
  </r>
  <r>
    <s v="Mayonnaise (Mayonis)"/>
    <x v="124"/>
    <s v="470 ml"/>
    <n v="4.2"/>
    <m/>
    <d v="2026-08-01T00:00:00"/>
    <d v="2026-08-31T00:00:00"/>
    <x v="16"/>
    <s v="August  week 1"/>
    <x v="128"/>
  </r>
  <r>
    <s v="Milo (Produk Malaysia)"/>
    <x v="40"/>
    <s v="1 kg"/>
    <n v="5.79"/>
    <m/>
    <d v="2026-08-01T00:00:00"/>
    <d v="2026-08-31T00:00:00"/>
    <x v="16"/>
    <s v="August  week 1"/>
    <x v="42"/>
  </r>
  <r>
    <m/>
    <x v="0"/>
    <m/>
    <m/>
    <m/>
    <m/>
    <m/>
    <x v="0"/>
    <m/>
    <x v="0"/>
  </r>
  <r>
    <s v="Monosodium Glutamate @ MSG"/>
    <x v="63"/>
    <s v="350 g"/>
    <n v="2.15"/>
    <m/>
    <d v="2026-08-01T00:00:00"/>
    <d v="2026-08-31T00:00:00"/>
    <x v="16"/>
    <s v="August  week 1"/>
    <x v="66"/>
  </r>
  <r>
    <s v="Monosodium Glutamate @ MSG"/>
    <x v="64"/>
    <s v="300 g"/>
    <n v="2.4"/>
    <m/>
    <d v="2026-08-01T00:00:00"/>
    <d v="2026-08-31T00:00:00"/>
    <x v="16"/>
    <s v="August  week 1"/>
    <x v="67"/>
  </r>
  <r>
    <s v="Monosodium Glutamate @ MSG"/>
    <x v="41"/>
    <s v="300 g"/>
    <n v="2.4"/>
    <m/>
    <d v="2026-08-01T00:00:00"/>
    <d v="2026-08-31T00:00:00"/>
    <x v="16"/>
    <s v="August  week 1"/>
    <x v="43"/>
  </r>
  <r>
    <s v="Onions (Bawang)"/>
    <x v="65"/>
    <s v="1 kg"/>
    <n v="1.2"/>
    <m/>
    <d v="2026-08-01T00:00:00"/>
    <d v="2026-08-31T00:00:00"/>
    <x v="16"/>
    <s v="August  week 1"/>
    <x v="68"/>
  </r>
  <r>
    <s v="Onions (Bawang)"/>
    <x v="66"/>
    <s v="1 kg"/>
    <n v="1.5"/>
    <m/>
    <d v="2026-08-01T00:00:00"/>
    <d v="2026-08-31T00:00:00"/>
    <x v="16"/>
    <s v="August  week 1"/>
    <x v="69"/>
  </r>
  <r>
    <s v="Onions (Bawang)"/>
    <x v="67"/>
    <s v="1 kg"/>
    <n v="3.2"/>
    <m/>
    <d v="2026-08-01T00:00:00"/>
    <d v="2026-08-31T00:00:00"/>
    <x v="16"/>
    <s v="August  week 1"/>
    <x v="70"/>
  </r>
  <r>
    <m/>
    <x v="0"/>
    <m/>
    <m/>
    <m/>
    <m/>
    <m/>
    <x v="0"/>
    <m/>
    <x v="0"/>
  </r>
  <r>
    <s v="Rice (Beras)"/>
    <x v="68"/>
    <s v="10 kg"/>
    <n v="8.5"/>
    <m/>
    <d v="2026-08-01T00:00:00"/>
    <d v="2026-08-31T00:00:00"/>
    <x v="16"/>
    <s v="August  week 1"/>
    <x v="71"/>
  </r>
  <r>
    <s v="Rice (Beras)"/>
    <x v="69"/>
    <s v="10 kg"/>
    <n v="7.6"/>
    <m/>
    <d v="2026-08-01T00:00:00"/>
    <d v="2026-08-31T00:00:00"/>
    <x v="16"/>
    <s v="August  week 1"/>
    <x v="72"/>
  </r>
  <r>
    <s v="Rice (Beras)"/>
    <x v="70"/>
    <s v="10 kg"/>
    <n v="12.2"/>
    <m/>
    <d v="2026-08-01T00:00:00"/>
    <d v="2026-08-31T00:00:00"/>
    <x v="16"/>
    <s v="August  week 1"/>
    <x v="73"/>
  </r>
  <r>
    <s v="Santan"/>
    <x v="42"/>
    <s v="200 ml"/>
    <n v="1.3"/>
    <m/>
    <d v="2026-08-01T00:00:00"/>
    <d v="2026-08-31T00:00:00"/>
    <x v="16"/>
    <s v="August  week 1"/>
    <x v="44"/>
  </r>
  <r>
    <s v="Santan"/>
    <x v="43"/>
    <s v="270 ml"/>
    <n v="2.2999999999999998"/>
    <m/>
    <d v="2026-08-01T00:00:00"/>
    <d v="2026-08-31T00:00:00"/>
    <x v="16"/>
    <s v="August  week 1"/>
    <x v="45"/>
  </r>
  <r>
    <s v="Santan"/>
    <x v="44"/>
    <s v="400 ml"/>
    <n v="3.4"/>
    <m/>
    <d v="2026-08-01T00:00:00"/>
    <d v="2026-08-31T00:00:00"/>
    <x v="16"/>
    <s v="August  week 1"/>
    <x v="46"/>
  </r>
  <r>
    <s v="Santan"/>
    <x v="45"/>
    <s v="400 g"/>
    <n v="2.99"/>
    <m/>
    <d v="2026-08-01T00:00:00"/>
    <d v="2026-08-31T00:00:00"/>
    <x v="16"/>
    <s v="August  week 1"/>
    <x v="47"/>
  </r>
  <r>
    <s v="Santan"/>
    <x v="126"/>
    <s v="500 ml"/>
    <n v="2.6"/>
    <m/>
    <d v="2026-08-01T00:00:00"/>
    <d v="2026-08-31T00:00:00"/>
    <x v="16"/>
    <s v="August  week 1"/>
    <x v="130"/>
  </r>
  <r>
    <s v="Santan"/>
    <x v="46"/>
    <s v="400 ml"/>
    <n v="1.49"/>
    <m/>
    <d v="2026-08-01T00:00:00"/>
    <d v="2026-08-31T00:00:00"/>
    <x v="16"/>
    <s v="August  week 1"/>
    <x v="48"/>
  </r>
  <r>
    <s v="Santan"/>
    <x v="47"/>
    <s v="400 ml"/>
    <n v="1.9"/>
    <m/>
    <d v="2026-08-01T00:00:00"/>
    <d v="2026-08-31T00:00:00"/>
    <x v="16"/>
    <s v="August  week 1"/>
    <x v="49"/>
  </r>
  <r>
    <s v="Santan"/>
    <x v="48"/>
    <s v="200 ml"/>
    <n v="1.35"/>
    <m/>
    <d v="2026-08-01T00:00:00"/>
    <d v="2026-08-31T00:00:00"/>
    <x v="16"/>
    <s v="August  week 1"/>
    <x v="50"/>
  </r>
  <r>
    <s v="Santan"/>
    <x v="49"/>
    <s v="500 g"/>
    <n v="2.99"/>
    <m/>
    <d v="2026-08-01T00:00:00"/>
    <d v="2026-08-31T00:00:00"/>
    <x v="16"/>
    <s v="August  week 1"/>
    <x v="51"/>
  </r>
  <r>
    <m/>
    <x v="0"/>
    <m/>
    <m/>
    <m/>
    <m/>
    <m/>
    <x v="0"/>
    <m/>
    <x v="0"/>
  </r>
  <r>
    <m/>
    <x v="0"/>
    <m/>
    <m/>
    <m/>
    <m/>
    <m/>
    <x v="0"/>
    <m/>
    <x v="0"/>
  </r>
  <r>
    <s v="Sauces (Sos)"/>
    <x v="50"/>
    <s v="645 ml"/>
    <n v="3.39"/>
    <m/>
    <d v="2026-08-01T00:00:00"/>
    <d v="2026-08-31T00:00:00"/>
    <x v="16"/>
    <s v="August  week 1"/>
    <x v="52"/>
  </r>
  <r>
    <s v="Sauces (Sos)"/>
    <x v="51"/>
    <s v="645 ml"/>
    <n v="3.99"/>
    <m/>
    <d v="2026-08-01T00:00:00"/>
    <d v="2026-08-31T00:00:00"/>
    <x v="16"/>
    <s v="August  week 1"/>
    <x v="53"/>
  </r>
  <r>
    <s v="Sauces (Sos)"/>
    <x v="52"/>
    <s v="340 g"/>
    <n v="1.35"/>
    <m/>
    <d v="2026-08-01T00:00:00"/>
    <d v="2026-08-31T00:00:00"/>
    <x v="16"/>
    <s v="August  week 1"/>
    <x v="54"/>
  </r>
  <r>
    <s v="Sauces (Sos)"/>
    <x v="53"/>
    <s v="500 g"/>
    <n v="2.6"/>
    <m/>
    <d v="2026-08-01T00:00:00"/>
    <d v="2026-08-31T00:00:00"/>
    <x v="16"/>
    <s v="August  week 1"/>
    <x v="55"/>
  </r>
  <r>
    <s v="Sauces (Sos)"/>
    <x v="54"/>
    <s v="325 g"/>
    <n v="1.39"/>
    <m/>
    <d v="2026-08-01T00:00:00"/>
    <d v="2026-08-31T00:00:00"/>
    <x v="16"/>
    <s v="August  week 1"/>
    <x v="56"/>
  </r>
  <r>
    <s v="Sauces (Sos)"/>
    <x v="55"/>
    <s v="310 g"/>
    <n v="1.29"/>
    <m/>
    <d v="2026-08-01T00:00:00"/>
    <d v="2026-08-31T00:00:00"/>
    <x v="16"/>
    <s v="August  week 1"/>
    <x v="57"/>
  </r>
  <r>
    <s v="Sauces (Sos)"/>
    <x v="56"/>
    <s v="510 g"/>
    <n v="2.4"/>
    <m/>
    <d v="2026-08-01T00:00:00"/>
    <d v="2026-08-31T00:00:00"/>
    <x v="16"/>
    <s v="August  week 1"/>
    <x v="58"/>
  </r>
  <r>
    <s v="Soft Drinks (Minuman ringan)"/>
    <x v="72"/>
    <s v="1.5 lit"/>
    <n v="2.9"/>
    <m/>
    <d v="2026-08-01T00:00:00"/>
    <d v="2026-08-31T00:00:00"/>
    <x v="16"/>
    <s v="August  week 1"/>
    <x v="75"/>
  </r>
  <r>
    <s v="Soft Drinks (Minuman ringan)"/>
    <x v="73"/>
    <s v="1.5 lit"/>
    <n v="2.9"/>
    <m/>
    <d v="2026-08-01T00:00:00"/>
    <d v="2026-08-31T00:00:00"/>
    <x v="16"/>
    <s v="August  week 1"/>
    <x v="76"/>
  </r>
  <r>
    <s v="Soft Drinks (Minuman ringan)"/>
    <x v="127"/>
    <s v="1.5 lit"/>
    <n v="2.9"/>
    <m/>
    <d v="2026-08-01T00:00:00"/>
    <d v="2026-08-31T00:00:00"/>
    <x v="16"/>
    <s v="August  week 1"/>
    <x v="131"/>
  </r>
  <r>
    <s v="Soft Drinks (Minuman ringan)"/>
    <x v="74"/>
    <s v="1 lit"/>
    <n v="2.7"/>
    <m/>
    <d v="2026-08-01T00:00:00"/>
    <d v="2026-08-31T00:00:00"/>
    <x v="16"/>
    <s v="August  week 1"/>
    <x v="77"/>
  </r>
  <r>
    <m/>
    <x v="0"/>
    <m/>
    <m/>
    <m/>
    <m/>
    <m/>
    <x v="0"/>
    <m/>
    <x v="0"/>
  </r>
  <r>
    <s v="Spread (Sapuan)"/>
    <x v="128"/>
    <s v="240 g"/>
    <n v="2.2999999999999998"/>
    <m/>
    <d v="2026-08-01T00:00:00"/>
    <d v="2026-08-31T00:00:00"/>
    <x v="16"/>
    <s v="August  week 1"/>
    <x v="132"/>
  </r>
  <r>
    <m/>
    <x v="0"/>
    <m/>
    <m/>
    <m/>
    <m/>
    <m/>
    <x v="0"/>
    <m/>
    <x v="0"/>
  </r>
  <r>
    <s v="Spread (Sapuan)"/>
    <x v="129"/>
    <s v="180 g"/>
    <n v="1.4"/>
    <m/>
    <d v="2026-08-01T00:00:00"/>
    <d v="2026-08-31T00:00:00"/>
    <x v="16"/>
    <s v="August  week 1"/>
    <x v="133"/>
  </r>
  <r>
    <m/>
    <x v="0"/>
    <m/>
    <m/>
    <m/>
    <m/>
    <m/>
    <x v="0"/>
    <m/>
    <x v="0"/>
  </r>
  <r>
    <s v="Spread (Sapuan)"/>
    <x v="131"/>
    <s v="750 g"/>
    <n v="7.4"/>
    <m/>
    <d v="2026-08-01T00:00:00"/>
    <d v="2026-08-31T00:00:00"/>
    <x v="16"/>
    <s v="August  week 1"/>
    <x v="135"/>
  </r>
  <r>
    <s v="Toileteries - Antiseptic mouthwash (Barang mandian - penyegar mulut)"/>
    <x v="132"/>
    <s v="250 ml"/>
    <n v="3.8"/>
    <m/>
    <d v="2026-08-01T00:00:00"/>
    <d v="2026-08-31T00:00:00"/>
    <x v="16"/>
    <s v="August  week 1"/>
    <x v="136"/>
  </r>
  <r>
    <s v="Toileteries - Antiseptic mouthwash (Barang mandian - penyegar mulut)"/>
    <x v="76"/>
    <s v="250 ml"/>
    <n v="3.95"/>
    <m/>
    <d v="2026-08-01T00:00:00"/>
    <d v="2026-08-31T00:00:00"/>
    <x v="16"/>
    <s v="August  week 1"/>
    <x v="79"/>
  </r>
  <r>
    <s v="Toileteries - Bar Soap (Barang mandian - Sabun buku)"/>
    <x v="133"/>
    <s v="105 g x 4"/>
    <n v="2.9"/>
    <m/>
    <d v="2026-08-01T00:00:00"/>
    <d v="2026-08-31T00:00:00"/>
    <x v="16"/>
    <s v="August  week 1"/>
    <x v="137"/>
  </r>
  <r>
    <s v="Toileteries - Bar Soap (Barang mandian - Sabun buku)"/>
    <x v="77"/>
    <s v="80 g x 3"/>
    <n v="1.6"/>
    <m/>
    <d v="2026-08-01T00:00:00"/>
    <d v="2026-08-31T00:00:00"/>
    <x v="16"/>
    <s v="August  week 1"/>
    <x v="80"/>
  </r>
  <r>
    <s v="Toileteries - Bar Soap (Barang mandian - Sabun buku)"/>
    <x v="78"/>
    <s v="75 g x 4"/>
    <n v="3.9"/>
    <m/>
    <d v="2026-08-01T00:00:00"/>
    <d v="2026-08-31T00:00:00"/>
    <x v="16"/>
    <s v="August  week 1"/>
    <x v="81"/>
  </r>
  <r>
    <m/>
    <x v="0"/>
    <m/>
    <m/>
    <m/>
    <m/>
    <m/>
    <x v="0"/>
    <m/>
    <x v="0"/>
  </r>
  <r>
    <s v="Toileteries - Liquid Soap (Barang mandian - Sabun cair)"/>
    <x v="79"/>
    <s v="500 ml"/>
    <n v="4.3"/>
    <m/>
    <d v="2026-08-01T00:00:00"/>
    <d v="2026-08-31T00:00:00"/>
    <x v="16"/>
    <s v="August  week 1"/>
    <x v="82"/>
  </r>
  <r>
    <s v="Toileteries - Liquid Soap (Barang mandian - Sabun cair)"/>
    <x v="147"/>
    <s v="900 ml"/>
    <n v="6.5"/>
    <m/>
    <d v="2026-08-01T00:00:00"/>
    <d v="2026-08-31T00:00:00"/>
    <x v="16"/>
    <s v="August  week 1"/>
    <x v="152"/>
  </r>
  <r>
    <s v="Toileteries - Liquid Soap (Barang mandian - Sabun cair)"/>
    <x v="146"/>
    <s v="750 ml"/>
    <n v="7.2"/>
    <m/>
    <d v="2026-08-01T00:00:00"/>
    <d v="2026-08-31T00:00:00"/>
    <x v="16"/>
    <s v="August  week 1"/>
    <x v="151"/>
  </r>
  <r>
    <s v="Toileteries - Shampoo (Barang mandian - Syampu)"/>
    <x v="135"/>
    <s v="350 ml"/>
    <n v="4.99"/>
    <m/>
    <d v="2026-08-01T00:00:00"/>
    <d v="2026-08-31T00:00:00"/>
    <x v="16"/>
    <s v="August  week 1"/>
    <x v="139"/>
  </r>
  <r>
    <s v="Toileteries - Shampoo (Barang mandian - Syampu)"/>
    <x v="136"/>
    <s v="330 ml"/>
    <n v="4.2"/>
    <m/>
    <d v="2026-08-01T00:00:00"/>
    <d v="2026-08-31T00:00:00"/>
    <x v="16"/>
    <s v="August  week 1"/>
    <x v="140"/>
  </r>
  <r>
    <m/>
    <x v="0"/>
    <m/>
    <m/>
    <m/>
    <m/>
    <m/>
    <x v="0"/>
    <m/>
    <x v="0"/>
  </r>
  <r>
    <s v="Toileteries - Tooth paste (Barang mandian - Ubat gigi)"/>
    <x v="138"/>
    <s v="175 g"/>
    <n v="2.7"/>
    <m/>
    <d v="2026-08-01T00:00:00"/>
    <d v="2026-08-31T00:00:00"/>
    <x v="16"/>
    <s v="August  week 1"/>
    <x v="142"/>
  </r>
  <r>
    <s v="Toileteries - Tooth paste (Barang mandian - Ubat gigi)"/>
    <x v="139"/>
    <s v="175 g"/>
    <n v="2.7"/>
    <m/>
    <d v="2026-08-01T00:00:00"/>
    <d v="2026-08-31T00:00:00"/>
    <x v="16"/>
    <s v="August  week 1"/>
    <x v="143"/>
  </r>
  <r>
    <m/>
    <x v="0"/>
    <m/>
    <m/>
    <m/>
    <m/>
    <m/>
    <x v="0"/>
    <m/>
    <x v="0"/>
  </r>
  <r>
    <m/>
    <x v="0"/>
    <m/>
    <m/>
    <m/>
    <m/>
    <m/>
    <x v="0"/>
    <m/>
    <x v="0"/>
  </r>
  <r>
    <m/>
    <x v="0"/>
    <m/>
    <m/>
    <m/>
    <m/>
    <m/>
    <x v="0"/>
    <m/>
    <x v="0"/>
  </r>
  <r>
    <m/>
    <x v="0"/>
    <m/>
    <m/>
    <m/>
    <m/>
    <m/>
    <x v="0"/>
    <m/>
    <x v="0"/>
  </r>
  <r>
    <s v="Butter / Margarine / Ghee (Mentega / Marjerin / Ghee)"/>
    <x v="1"/>
    <s v="480 g"/>
    <n v="3.45"/>
    <m/>
    <d v="2026-08-01T00:00:00"/>
    <d v="2026-08-31T00:00:00"/>
    <x v="17"/>
    <s v="August  week 1"/>
    <x v="1"/>
  </r>
  <r>
    <s v="Butter / Margarine / Ghee (Mentega / Marjerin / Ghee)"/>
    <x v="81"/>
    <s v="400 g"/>
    <n v="7.99"/>
    <m/>
    <d v="2026-08-01T00:00:00"/>
    <d v="2026-08-31T00:00:00"/>
    <x v="17"/>
    <s v="August  week 1"/>
    <x v="84"/>
  </r>
  <r>
    <m/>
    <x v="0"/>
    <m/>
    <m/>
    <m/>
    <m/>
    <m/>
    <x v="0"/>
    <m/>
    <x v="0"/>
  </r>
  <r>
    <s v="Canned Preserved Food (Makanan dalam tin)"/>
    <x v="82"/>
    <s v="230 g"/>
    <n v="2.9"/>
    <m/>
    <d v="2026-08-01T00:00:00"/>
    <d v="2026-08-31T00:00:00"/>
    <x v="17"/>
    <s v="August  week 1"/>
    <x v="85"/>
  </r>
  <r>
    <s v="Canned Preserved Food (Makanan dalam tin)"/>
    <x v="2"/>
    <s v="215 g"/>
    <n v="3.1"/>
    <m/>
    <d v="2026-08-01T00:00:00"/>
    <d v="2026-08-31T00:00:00"/>
    <x v="17"/>
    <s v="August  week 1"/>
    <x v="2"/>
  </r>
  <r>
    <s v="Canned Preserved Food (Makanan dalam tin)"/>
    <x v="3"/>
    <s v="340 g"/>
    <n v="6.8"/>
    <m/>
    <d v="2026-08-01T00:00:00"/>
    <d v="2026-08-31T00:00:00"/>
    <x v="17"/>
    <s v="August  week 1"/>
    <x v="3"/>
  </r>
  <r>
    <s v="Canned Preserved Food (Makanan dalam tin)"/>
    <x v="83"/>
    <s v="160 g"/>
    <n v="1.7"/>
    <m/>
    <d v="2026-08-01T00:00:00"/>
    <d v="2026-08-31T00:00:00"/>
    <x v="17"/>
    <s v="August  week 1"/>
    <x v="86"/>
  </r>
  <r>
    <s v="Canned Preserved Food (Makanan dalam tin)"/>
    <x v="84"/>
    <s v="425 g"/>
    <n v="5.4"/>
    <m/>
    <d v="2026-08-01T00:00:00"/>
    <d v="2026-08-31T00:00:00"/>
    <x v="17"/>
    <s v="August  week 1"/>
    <x v="87"/>
  </r>
  <r>
    <s v="Canned Preserved Food (Makanan dalam tin)"/>
    <x v="85"/>
    <s v="40 g"/>
    <n v="1.1499999999999999"/>
    <m/>
    <d v="2026-08-01T00:00:00"/>
    <d v="2026-08-31T00:00:00"/>
    <x v="17"/>
    <s v="August  week 1"/>
    <x v="88"/>
  </r>
  <r>
    <s v="Canned Preserved Food (Makanan dalam tin)"/>
    <x v="86"/>
    <s v="30 g"/>
    <n v="1.25"/>
    <m/>
    <d v="2026-08-01T00:00:00"/>
    <d v="2026-08-31T00:00:00"/>
    <x v="17"/>
    <s v="August  week 1"/>
    <x v="89"/>
  </r>
  <r>
    <s v="Canned Preserved Food (Makanan dalam tin)"/>
    <x v="87"/>
    <s v="280 g"/>
    <n v="2.8"/>
    <m/>
    <d v="2026-08-01T00:00:00"/>
    <d v="2026-08-31T00:00:00"/>
    <x v="17"/>
    <s v="August  week 1"/>
    <x v="90"/>
  </r>
  <r>
    <m/>
    <x v="0"/>
    <m/>
    <m/>
    <m/>
    <m/>
    <m/>
    <x v="0"/>
    <m/>
    <x v="0"/>
  </r>
  <r>
    <s v="Chicken Eggs (Telur ayam)"/>
    <x v="57"/>
    <s v="10 pcs"/>
    <n v="1.9"/>
    <m/>
    <d v="2026-08-01T00:00:00"/>
    <d v="2026-08-31T00:00:00"/>
    <x v="17"/>
    <s v="August  week 1"/>
    <x v="59"/>
  </r>
  <r>
    <m/>
    <x v="0"/>
    <m/>
    <m/>
    <m/>
    <m/>
    <m/>
    <x v="0"/>
    <m/>
    <x v="0"/>
  </r>
  <r>
    <m/>
    <x v="0"/>
    <m/>
    <m/>
    <m/>
    <m/>
    <m/>
    <x v="0"/>
    <m/>
    <x v="0"/>
  </r>
  <r>
    <m/>
    <x v="0"/>
    <m/>
    <m/>
    <m/>
    <m/>
    <m/>
    <x v="0"/>
    <m/>
    <x v="0"/>
  </r>
  <r>
    <s v="Condensed Milk (Susu pekat manis)"/>
    <x v="5"/>
    <s v="380 g"/>
    <n v="1.1000000000000001"/>
    <m/>
    <d v="2026-08-01T00:00:00"/>
    <d v="2026-08-31T00:00:00"/>
    <x v="17"/>
    <s v="August  week 1"/>
    <x v="5"/>
  </r>
  <r>
    <m/>
    <x v="0"/>
    <m/>
    <m/>
    <m/>
    <m/>
    <m/>
    <x v="0"/>
    <m/>
    <x v="0"/>
  </r>
  <r>
    <s v="Cooking Oil (Minyak masak)"/>
    <x v="6"/>
    <s v="2 kg"/>
    <n v="5.2"/>
    <m/>
    <d v="2026-08-01T00:00:00"/>
    <d v="2026-08-31T00:00:00"/>
    <x v="17"/>
    <s v="August  week 1"/>
    <x v="6"/>
  </r>
  <r>
    <s v="Cooking Oil (Minyak masak)"/>
    <x v="6"/>
    <s v="5 kg"/>
    <n v="10.8"/>
    <m/>
    <d v="2026-08-01T00:00:00"/>
    <d v="2026-08-31T00:00:00"/>
    <x v="17"/>
    <s v="August  week 1"/>
    <x v="7"/>
  </r>
  <r>
    <m/>
    <x v="0"/>
    <m/>
    <m/>
    <m/>
    <m/>
    <m/>
    <x v="0"/>
    <m/>
    <x v="0"/>
  </r>
  <r>
    <m/>
    <x v="0"/>
    <m/>
    <m/>
    <m/>
    <m/>
    <m/>
    <x v="0"/>
    <m/>
    <x v="0"/>
  </r>
  <r>
    <m/>
    <x v="0"/>
    <m/>
    <m/>
    <m/>
    <m/>
    <m/>
    <x v="0"/>
    <m/>
    <x v="0"/>
  </r>
  <r>
    <m/>
    <x v="0"/>
    <m/>
    <m/>
    <m/>
    <m/>
    <m/>
    <x v="0"/>
    <m/>
    <x v="0"/>
  </r>
  <r>
    <m/>
    <x v="0"/>
    <m/>
    <m/>
    <m/>
    <m/>
    <m/>
    <x v="0"/>
    <m/>
    <x v="0"/>
  </r>
  <r>
    <m/>
    <x v="0"/>
    <m/>
    <m/>
    <m/>
    <m/>
    <m/>
    <x v="0"/>
    <m/>
    <x v="0"/>
  </r>
  <r>
    <s v="Cooking Oil (Minyak masak)"/>
    <x v="7"/>
    <s v="2 lit"/>
    <n v="4.99"/>
    <m/>
    <d v="2026-08-01T00:00:00"/>
    <d v="2026-08-31T00:00:00"/>
    <x v="17"/>
    <s v="August  week 1"/>
    <x v="8"/>
  </r>
  <r>
    <s v="Cooking Oil (Minyak masak)"/>
    <x v="7"/>
    <s v="5 lit"/>
    <n v="11.99"/>
    <m/>
    <d v="2026-08-01T00:00:00"/>
    <d v="2026-08-31T00:00:00"/>
    <x v="17"/>
    <s v="August  week 1"/>
    <x v="9"/>
  </r>
  <r>
    <m/>
    <x v="0"/>
    <m/>
    <m/>
    <m/>
    <m/>
    <m/>
    <x v="0"/>
    <m/>
    <x v="0"/>
  </r>
  <r>
    <s v="Cooking Oil (Minyak masak)"/>
    <x v="9"/>
    <s v="2 lit"/>
    <n v="4.55"/>
    <m/>
    <d v="2026-08-01T00:00:00"/>
    <d v="2026-08-31T00:00:00"/>
    <x v="17"/>
    <s v="August  week 1"/>
    <x v="145"/>
  </r>
  <r>
    <m/>
    <x v="0"/>
    <m/>
    <m/>
    <m/>
    <m/>
    <m/>
    <x v="0"/>
    <m/>
    <x v="0"/>
  </r>
  <r>
    <m/>
    <x v="0"/>
    <m/>
    <m/>
    <m/>
    <m/>
    <m/>
    <x v="0"/>
    <m/>
    <x v="0"/>
  </r>
  <r>
    <m/>
    <x v="0"/>
    <m/>
    <m/>
    <m/>
    <m/>
    <m/>
    <x v="0"/>
    <m/>
    <x v="0"/>
  </r>
  <r>
    <m/>
    <x v="0"/>
    <m/>
    <m/>
    <m/>
    <m/>
    <m/>
    <x v="0"/>
    <m/>
    <x v="0"/>
  </r>
  <r>
    <m/>
    <x v="0"/>
    <m/>
    <m/>
    <m/>
    <m/>
    <m/>
    <x v="0"/>
    <m/>
    <x v="0"/>
  </r>
  <r>
    <s v="Cordial Syrups (Minuman sirap berperisa)"/>
    <x v="14"/>
    <s v="2 lit"/>
    <n v="4.5999999999999996"/>
    <m/>
    <d v="2026-08-01T00:00:00"/>
    <d v="2026-08-31T00:00:00"/>
    <x v="17"/>
    <s v="August  week 1"/>
    <x v="16"/>
  </r>
  <r>
    <s v="Cordial Syrups (Minuman sirap berperisa)"/>
    <x v="15"/>
    <s v="2 lit"/>
    <n v="4.5"/>
    <m/>
    <d v="2026-08-01T00:00:00"/>
    <d v="2026-08-31T00:00:00"/>
    <x v="17"/>
    <s v="August  week 1"/>
    <x v="17"/>
  </r>
  <r>
    <s v="Cordial Syrups (Minuman sirap berperisa)"/>
    <x v="16"/>
    <s v="1 lit"/>
    <n v="2.4"/>
    <m/>
    <d v="2026-08-01T00:00:00"/>
    <d v="2026-08-31T00:00:00"/>
    <x v="17"/>
    <s v="August  week 1"/>
    <x v="18"/>
  </r>
  <r>
    <s v="Cultured Milk (Susu berkultur)"/>
    <x v="89"/>
    <s v="1 set"/>
    <n v="3.5"/>
    <m/>
    <d v="2026-08-01T00:00:00"/>
    <d v="2026-08-31T00:00:00"/>
    <x v="17"/>
    <s v="August  week 1"/>
    <x v="92"/>
  </r>
  <r>
    <m/>
    <x v="0"/>
    <m/>
    <m/>
    <m/>
    <m/>
    <m/>
    <x v="0"/>
    <m/>
    <x v="0"/>
  </r>
  <r>
    <s v="Detergents (Pencuci pakaian)"/>
    <x v="91"/>
    <s v="2.5 kg"/>
    <n v="3.8"/>
    <m/>
    <d v="2026-08-01T00:00:00"/>
    <d v="2026-08-31T00:00:00"/>
    <x v="17"/>
    <s v="August  week 1"/>
    <x v="94"/>
  </r>
  <r>
    <s v="Detergents (Pencuci pakaian)"/>
    <x v="92"/>
    <s v="1.5 litre"/>
    <n v="4.4000000000000004"/>
    <m/>
    <d v="2026-08-01T00:00:00"/>
    <d v="2026-08-31T00:00:00"/>
    <x v="17"/>
    <s v="August  week 1"/>
    <x v="95"/>
  </r>
  <r>
    <s v="Detergents (Pencuci pakaian)"/>
    <x v="58"/>
    <s v="1 lit"/>
    <n v="2.6"/>
    <m/>
    <d v="2026-08-01T00:00:00"/>
    <d v="2026-08-31T00:00:00"/>
    <x v="17"/>
    <s v="August  week 1"/>
    <x v="61"/>
  </r>
  <r>
    <m/>
    <x v="0"/>
    <m/>
    <m/>
    <m/>
    <m/>
    <m/>
    <x v="0"/>
    <m/>
    <x v="0"/>
  </r>
  <r>
    <s v="Detergents (Pencuci pakaian)"/>
    <x v="59"/>
    <s v="2.4 kg"/>
    <n v="4.9000000000000004"/>
    <m/>
    <d v="2026-08-01T00:00:00"/>
    <d v="2026-08-31T00:00:00"/>
    <x v="17"/>
    <s v="August  week 1"/>
    <x v="62"/>
  </r>
  <r>
    <m/>
    <x v="0"/>
    <m/>
    <m/>
    <m/>
    <m/>
    <m/>
    <x v="0"/>
    <m/>
    <x v="0"/>
  </r>
  <r>
    <s v="Dried Noodles (Mee kering)"/>
    <x v="17"/>
    <s v="400 g"/>
    <n v="1.45"/>
    <m/>
    <d v="2026-08-01T00:00:00"/>
    <d v="2026-08-31T00:00:00"/>
    <x v="17"/>
    <s v="August  week 1"/>
    <x v="19"/>
  </r>
  <r>
    <s v="Dried Noodles (Mee kering)"/>
    <x v="94"/>
    <s v="500 g"/>
    <n v="1.85"/>
    <m/>
    <d v="2026-08-01T00:00:00"/>
    <d v="2026-08-31T00:00:00"/>
    <x v="17"/>
    <s v="August  week 1"/>
    <x v="97"/>
  </r>
  <r>
    <m/>
    <x v="0"/>
    <m/>
    <m/>
    <m/>
    <m/>
    <m/>
    <x v="0"/>
    <m/>
    <x v="0"/>
  </r>
  <r>
    <s v="Dried Noodles (Mee kering)"/>
    <x v="95"/>
    <s v="200 g"/>
    <n v="1.75"/>
    <m/>
    <d v="2026-08-01T00:00:00"/>
    <d v="2026-08-31T00:00:00"/>
    <x v="17"/>
    <s v="August  week 1"/>
    <x v="98"/>
  </r>
  <r>
    <s v="Drinks (Minuman)"/>
    <x v="96"/>
    <s v="200 g"/>
    <n v="2.7"/>
    <m/>
    <d v="2026-08-01T00:00:00"/>
    <d v="2026-08-31T00:00:00"/>
    <x v="17"/>
    <s v="August  week 1"/>
    <x v="99"/>
  </r>
  <r>
    <s v="Drinks (Minuman)"/>
    <x v="97"/>
    <s v="200 g"/>
    <n v="2.5"/>
    <m/>
    <d v="2026-08-01T00:00:00"/>
    <d v="2026-08-31T00:00:00"/>
    <x v="17"/>
    <s v="August  week 1"/>
    <x v="100"/>
  </r>
  <r>
    <m/>
    <x v="0"/>
    <m/>
    <m/>
    <m/>
    <m/>
    <m/>
    <x v="0"/>
    <m/>
    <x v="0"/>
  </r>
  <r>
    <s v="Drinks (Minuman)"/>
    <x v="98"/>
    <s v="1.5 lit x 12"/>
    <n v="7.5"/>
    <m/>
    <d v="2026-08-01T00:00:00"/>
    <d v="2026-08-31T00:00:00"/>
    <x v="17"/>
    <s v="August  week 1"/>
    <x v="101"/>
  </r>
  <r>
    <s v="Drinks (Minuman)"/>
    <x v="99"/>
    <s v="1.5 lit x 12"/>
    <n v="7.8"/>
    <m/>
    <d v="2026-08-01T00:00:00"/>
    <d v="2026-08-31T00:00:00"/>
    <x v="17"/>
    <s v="August  week 1"/>
    <x v="102"/>
  </r>
  <r>
    <s v="Evaporated Milk (Susu cair)"/>
    <x v="18"/>
    <s v="390 g"/>
    <n v="1.45"/>
    <m/>
    <d v="2026-08-01T00:00:00"/>
    <d v="2026-08-31T00:00:00"/>
    <x v="17"/>
    <s v="August  week 1"/>
    <x v="20"/>
  </r>
  <r>
    <m/>
    <x v="0"/>
    <m/>
    <m/>
    <m/>
    <m/>
    <m/>
    <x v="0"/>
    <m/>
    <x v="0"/>
  </r>
  <r>
    <s v="Evaporated Milk (Susu cair)"/>
    <x v="20"/>
    <s v="390 g"/>
    <n v="1.25"/>
    <m/>
    <d v="2026-08-01T00:00:00"/>
    <d v="2026-08-31T00:00:00"/>
    <x v="17"/>
    <s v="August  week 1"/>
    <x v="22"/>
  </r>
  <r>
    <s v="Evaporated Milk (Susu cair)"/>
    <x v="21"/>
    <s v="385 g"/>
    <n v="1.1000000000000001"/>
    <m/>
    <d v="2026-08-01T00:00:00"/>
    <d v="2026-08-31T00:00:00"/>
    <x v="17"/>
    <s v="August  week 1"/>
    <x v="23"/>
  </r>
  <r>
    <s v="Flour (Tepung)"/>
    <x v="100"/>
    <s v="400 g"/>
    <n v="0.99"/>
    <m/>
    <d v="2026-08-01T00:00:00"/>
    <d v="2026-08-31T00:00:00"/>
    <x v="17"/>
    <s v="August  week 1"/>
    <x v="103"/>
  </r>
  <r>
    <s v="Flour (Tepung)"/>
    <x v="22"/>
    <s v="500 g"/>
    <n v="1.2"/>
    <m/>
    <d v="2026-08-01T00:00:00"/>
    <d v="2026-08-31T00:00:00"/>
    <x v="17"/>
    <s v="August  week 1"/>
    <x v="24"/>
  </r>
  <r>
    <s v="Flour (Tepung)"/>
    <x v="23"/>
    <s v="500 g"/>
    <n v="0.9"/>
    <m/>
    <d v="2026-08-01T00:00:00"/>
    <d v="2026-08-31T00:00:00"/>
    <x v="17"/>
    <s v="August  week 1"/>
    <x v="25"/>
  </r>
  <r>
    <m/>
    <x v="0"/>
    <m/>
    <m/>
    <m/>
    <m/>
    <m/>
    <x v="0"/>
    <m/>
    <x v="0"/>
  </r>
  <r>
    <s v="Flour (Tepung)"/>
    <x v="25"/>
    <s v="1 kg"/>
    <n v="2.4"/>
    <m/>
    <d v="2026-08-01T00:00:00"/>
    <d v="2026-08-31T00:00:00"/>
    <x v="17"/>
    <s v="August  week 1"/>
    <x v="27"/>
  </r>
  <r>
    <s v="Flour (Tepung)"/>
    <x v="26"/>
    <s v="1 kg"/>
    <n v="2.6"/>
    <m/>
    <d v="2026-08-01T00:00:00"/>
    <d v="2026-08-31T00:00:00"/>
    <x v="17"/>
    <s v="August  week 1"/>
    <x v="28"/>
  </r>
  <r>
    <s v="Formulated Powdered Milk (Susu tepung formula anak damit)"/>
    <x v="27"/>
    <s v="850 g"/>
    <n v="8.1999999999999993"/>
    <m/>
    <d v="2026-08-01T00:00:00"/>
    <d v="2026-08-31T00:00:00"/>
    <x v="17"/>
    <s v="August  week 1"/>
    <x v="29"/>
  </r>
  <r>
    <m/>
    <x v="0"/>
    <m/>
    <m/>
    <m/>
    <m/>
    <m/>
    <x v="0"/>
    <m/>
    <x v="0"/>
  </r>
  <r>
    <s v="Formulated Powdered Milk (Susu tepung formula anak damit)"/>
    <x v="101"/>
    <s v="850 g"/>
    <n v="9.8000000000000007"/>
    <m/>
    <d v="2026-08-01T00:00:00"/>
    <d v="2026-08-31T00:00:00"/>
    <x v="17"/>
    <s v="August  week 1"/>
    <x v="104"/>
  </r>
  <r>
    <s v="Formulated Powdered Milk (Susu tepung formula anak damit)"/>
    <x v="102"/>
    <s v="850 g"/>
    <n v="9.8000000000000007"/>
    <m/>
    <d v="2026-08-01T00:00:00"/>
    <d v="2026-08-31T00:00:00"/>
    <x v="17"/>
    <s v="August  week 1"/>
    <x v="105"/>
  </r>
  <r>
    <s v="Formulated Powdered Milk (Susu tepung formula anak damit)"/>
    <x v="103"/>
    <s v="850 g"/>
    <n v="8.65"/>
    <m/>
    <d v="2026-08-01T00:00:00"/>
    <d v="2026-08-31T00:00:00"/>
    <x v="17"/>
    <s v="August  week 1"/>
    <x v="106"/>
  </r>
  <r>
    <s v="Formulated Powdered Milk (Susu tepung formula anak damit)"/>
    <x v="104"/>
    <s v="1.3 kg (650 g x 2)"/>
    <n v="15.99"/>
    <m/>
    <d v="2026-08-01T00:00:00"/>
    <d v="2026-08-31T00:00:00"/>
    <x v="17"/>
    <s v="August  week 1"/>
    <x v="107"/>
  </r>
  <r>
    <s v="Formulated Powdered Milk (Susu tepung formula anak damit)"/>
    <x v="105"/>
    <s v="1.3 kg (650 g x 2)"/>
    <n v="15.99"/>
    <m/>
    <d v="2026-08-01T00:00:00"/>
    <d v="2026-08-31T00:00:00"/>
    <x v="17"/>
    <s v="August  week 1"/>
    <x v="108"/>
  </r>
  <r>
    <m/>
    <x v="0"/>
    <m/>
    <m/>
    <m/>
    <m/>
    <m/>
    <x v="0"/>
    <m/>
    <x v="0"/>
  </r>
  <r>
    <s v="Formulated Powdered Milk (Susu tepung formula anak damit)"/>
    <x v="107"/>
    <s v="550 g"/>
    <n v="5.99"/>
    <m/>
    <d v="2026-08-01T00:00:00"/>
    <d v="2026-08-31T00:00:00"/>
    <x v="17"/>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11"/>
    <s v="1 kg"/>
    <n v="5.9"/>
    <m/>
    <d v="2026-08-01T00:00:00"/>
    <d v="2026-08-31T00:00:00"/>
    <x v="17"/>
    <s v="August  week 1"/>
    <x v="114"/>
  </r>
  <r>
    <s v="Frozen (Makanan beku)"/>
    <x v="112"/>
    <s v="340 g"/>
    <n v="2.99"/>
    <m/>
    <d v="2026-08-01T00:00:00"/>
    <d v="2026-08-31T00:00:00"/>
    <x v="17"/>
    <s v="August  week 1"/>
    <x v="115"/>
  </r>
  <r>
    <m/>
    <x v="0"/>
    <m/>
    <m/>
    <m/>
    <m/>
    <m/>
    <x v="0"/>
    <m/>
    <x v="0"/>
  </r>
  <r>
    <m/>
    <x v="0"/>
    <m/>
    <m/>
    <m/>
    <m/>
    <m/>
    <x v="0"/>
    <m/>
    <x v="0"/>
  </r>
  <r>
    <m/>
    <x v="0"/>
    <m/>
    <m/>
    <m/>
    <m/>
    <m/>
    <x v="0"/>
    <m/>
    <x v="0"/>
  </r>
  <r>
    <m/>
    <x v="0"/>
    <m/>
    <m/>
    <m/>
    <m/>
    <m/>
    <x v="0"/>
    <m/>
    <x v="0"/>
  </r>
  <r>
    <s v="Frozen (Makanan beku)"/>
    <x v="116"/>
    <s v="340 g"/>
    <n v="2.2000000000000002"/>
    <m/>
    <d v="2026-08-01T00:00:00"/>
    <d v="2026-08-31T00:00:00"/>
    <x v="17"/>
    <s v="August  week 1"/>
    <x v="119"/>
  </r>
  <r>
    <s v="Frozen (Makanan beku)"/>
    <x v="117"/>
    <s v="1 kg"/>
    <n v="8.6999999999999993"/>
    <m/>
    <d v="2026-07-01T00:00:00"/>
    <d v="2026-07-31T00:00:00"/>
    <x v="18"/>
    <s v="July  week 1"/>
    <x v="120"/>
  </r>
  <r>
    <m/>
    <x v="0"/>
    <m/>
    <m/>
    <m/>
    <m/>
    <m/>
    <x v="0"/>
    <m/>
    <x v="0"/>
  </r>
  <r>
    <s v="Frozen (Makanan beku)"/>
    <x v="118"/>
    <s v="300 g"/>
    <n v="2.2999999999999998"/>
    <m/>
    <d v="2026-08-01T00:00:00"/>
    <d v="2026-08-31T00:00:00"/>
    <x v="17"/>
    <s v="August  week 1"/>
    <x v="121"/>
  </r>
  <r>
    <m/>
    <x v="0"/>
    <m/>
    <m/>
    <m/>
    <m/>
    <m/>
    <x v="0"/>
    <m/>
    <x v="0"/>
  </r>
  <r>
    <m/>
    <x v="0"/>
    <m/>
    <m/>
    <m/>
    <m/>
    <m/>
    <x v="0"/>
    <m/>
    <x v="0"/>
  </r>
  <r>
    <s v="Ginger (Halia)"/>
    <x v="62"/>
    <s v="1 kg"/>
    <n v="3.5"/>
    <m/>
    <d v="2026-08-01T00:00:00"/>
    <d v="2026-08-31T00:00:00"/>
    <x v="17"/>
    <s v="August  week 1"/>
    <x v="65"/>
  </r>
  <r>
    <s v="Infant Diapers (Lampin bayi pakai buang)"/>
    <x v="33"/>
    <s v="XL 36"/>
    <n v="5.99"/>
    <m/>
    <d v="2026-08-01T00:00:00"/>
    <d v="2026-08-31T00:00:00"/>
    <x v="7"/>
    <s v="August  week 1"/>
    <x v="35"/>
  </r>
  <r>
    <s v="Infant Diapers (Lampin bayi pakai buang)"/>
    <x v="34"/>
    <s v="XXL 16"/>
    <n v="5.99"/>
    <m/>
    <d v="2026-08-01T00:00:00"/>
    <d v="2026-08-31T00:00:00"/>
    <x v="7"/>
    <s v="August  week 1"/>
    <x v="36"/>
  </r>
  <r>
    <s v="Infant Diapers (Lampin bayi pakai buang)"/>
    <x v="29"/>
    <s v="NB 28"/>
    <n v="5.99"/>
    <m/>
    <d v="2026-08-01T00:00:00"/>
    <d v="2026-08-31T00:00:00"/>
    <x v="19"/>
    <s v="August  week 1"/>
    <x v="31"/>
  </r>
  <r>
    <m/>
    <x v="0"/>
    <m/>
    <m/>
    <m/>
    <m/>
    <m/>
    <x v="0"/>
    <m/>
    <x v="0"/>
  </r>
  <r>
    <m/>
    <x v="0"/>
    <m/>
    <m/>
    <m/>
    <m/>
    <m/>
    <x v="0"/>
    <m/>
    <x v="0"/>
  </r>
  <r>
    <s v="Infant Diapers (Lampin bayi pakai buang)"/>
    <x v="30"/>
    <s v="S 32"/>
    <n v="5.99"/>
    <m/>
    <d v="2026-08-01T00:00:00"/>
    <d v="2026-08-31T00:00:00"/>
    <x v="19"/>
    <s v="August  week 1"/>
    <x v="32"/>
  </r>
  <r>
    <m/>
    <x v="0"/>
    <m/>
    <m/>
    <m/>
    <m/>
    <m/>
    <x v="0"/>
    <m/>
    <x v="0"/>
  </r>
  <r>
    <m/>
    <x v="0"/>
    <m/>
    <m/>
    <m/>
    <m/>
    <m/>
    <x v="0"/>
    <m/>
    <x v="0"/>
  </r>
  <r>
    <m/>
    <x v="0"/>
    <m/>
    <m/>
    <m/>
    <m/>
    <m/>
    <x v="0"/>
    <m/>
    <x v="0"/>
  </r>
  <r>
    <s v="Infant Diapers (Lampin bayi pakai buang)"/>
    <x v="121"/>
    <s v="L 48"/>
    <n v="10.95"/>
    <m/>
    <d v="2026-08-01T00:00:00"/>
    <d v="2026-08-31T00:00:00"/>
    <x v="17"/>
    <s v="August  week 1"/>
    <x v="124"/>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45"/>
    <m/>
    <d v="2026-08-01T00:00:00"/>
    <d v="2026-08-31T00:00:00"/>
    <x v="17"/>
    <s v="August  week 1"/>
    <x v="37"/>
  </r>
  <r>
    <s v="Instant Noodles (Mee segera)"/>
    <x v="36"/>
    <s v="80 g x 5"/>
    <n v="1.6"/>
    <m/>
    <d v="2026-08-01T00:00:00"/>
    <d v="2026-08-31T00:00:00"/>
    <x v="17"/>
    <s v="August  week 1"/>
    <x v="38"/>
  </r>
  <r>
    <s v="Instant Noodles (Mee segera)"/>
    <x v="37"/>
    <s v="80 g x 5"/>
    <n v="1.95"/>
    <m/>
    <d v="2026-08-01T00:00:00"/>
    <d v="2026-08-31T00:00:00"/>
    <x v="17"/>
    <s v="August  week 1"/>
    <x v="39"/>
  </r>
  <r>
    <s v="Instant Noodles (Mee segera)"/>
    <x v="38"/>
    <s v="80 g x 5"/>
    <n v="1.7"/>
    <m/>
    <d v="2026-08-01T00:00:00"/>
    <d v="2026-08-31T00:00:00"/>
    <x v="17"/>
    <s v="August  week 1"/>
    <x v="40"/>
  </r>
  <r>
    <s v="Instant Noodles (Mee segera)"/>
    <x v="39"/>
    <s v="80 g x 5"/>
    <n v="1.6"/>
    <m/>
    <d v="2026-08-01T00:00:00"/>
    <d v="2026-08-31T00:00:00"/>
    <x v="17"/>
    <s v="August  week 1"/>
    <x v="41"/>
  </r>
  <r>
    <m/>
    <x v="0"/>
    <m/>
    <m/>
    <m/>
    <m/>
    <m/>
    <x v="0"/>
    <m/>
    <x v="0"/>
  </r>
  <r>
    <s v="Mayonnaise (Mayonis)"/>
    <x v="124"/>
    <s v="230 ml"/>
    <n v="2.7"/>
    <m/>
    <d v="2026-08-01T00:00:00"/>
    <d v="2026-08-31T00:00:00"/>
    <x v="17"/>
    <s v="August  week 1"/>
    <x v="127"/>
  </r>
  <r>
    <s v="Mayonnaise (Mayonis)"/>
    <x v="124"/>
    <s v="470 ml"/>
    <n v="4.7"/>
    <m/>
    <d v="2026-08-01T00:00:00"/>
    <d v="2026-08-31T00:00:00"/>
    <x v="17"/>
    <s v="August  week 1"/>
    <x v="128"/>
  </r>
  <r>
    <s v="Milo (Produk Malaysia)"/>
    <x v="40"/>
    <s v="1 kg"/>
    <n v="6.6"/>
    <m/>
    <d v="2026-08-01T00:00:00"/>
    <d v="2026-08-31T00:00:00"/>
    <x v="17"/>
    <s v="August  week 1"/>
    <x v="42"/>
  </r>
  <r>
    <s v="Milo (Produk Malaysia)"/>
    <x v="125"/>
    <s v="1.5 kg"/>
    <n v="14.8"/>
    <m/>
    <d v="2026-08-01T00:00:00"/>
    <d v="2026-08-31T00:00:00"/>
    <x v="17"/>
    <s v="August  week 1"/>
    <x v="129"/>
  </r>
  <r>
    <m/>
    <x v="0"/>
    <m/>
    <m/>
    <m/>
    <m/>
    <m/>
    <x v="0"/>
    <m/>
    <x v="0"/>
  </r>
  <r>
    <s v="Monosodium Glutamate @ MSG"/>
    <x v="64"/>
    <s v="300 g"/>
    <n v="2.2000000000000002"/>
    <m/>
    <d v="2026-08-01T00:00:00"/>
    <d v="2026-08-31T00:00:00"/>
    <x v="17"/>
    <s v="August  week 1"/>
    <x v="67"/>
  </r>
  <r>
    <s v="Monosodium Glutamate @ MSG"/>
    <x v="41"/>
    <s v="300 g"/>
    <n v="1.1000000000000001"/>
    <m/>
    <d v="2026-08-01T00:00:00"/>
    <d v="2026-08-31T00:00:00"/>
    <x v="17"/>
    <s v="August  week 1"/>
    <x v="43"/>
  </r>
  <r>
    <s v="Onions (Bawang)"/>
    <x v="65"/>
    <s v="1 kg"/>
    <n v="1.2"/>
    <m/>
    <d v="2026-08-01T00:00:00"/>
    <d v="2026-08-31T00:00:00"/>
    <x v="17"/>
    <s v="August  week 1"/>
    <x v="68"/>
  </r>
  <r>
    <s v="Onions (Bawang)"/>
    <x v="66"/>
    <s v="1 kg"/>
    <n v="2.4"/>
    <m/>
    <d v="2026-08-01T00:00:00"/>
    <d v="2026-08-31T00:00:00"/>
    <x v="17"/>
    <s v="August  week 1"/>
    <x v="69"/>
  </r>
  <r>
    <s v="Onions (Bawang)"/>
    <x v="67"/>
    <s v="1 kg"/>
    <n v="3"/>
    <m/>
    <d v="2026-08-01T00:00:00"/>
    <d v="2026-08-31T00:00:00"/>
    <x v="17"/>
    <s v="August  week 1"/>
    <x v="70"/>
  </r>
  <r>
    <m/>
    <x v="0"/>
    <m/>
    <m/>
    <m/>
    <m/>
    <m/>
    <x v="0"/>
    <m/>
    <x v="0"/>
  </r>
  <r>
    <s v="Rice (Beras)"/>
    <x v="68"/>
    <s v="10 kg"/>
    <n v="8.4"/>
    <m/>
    <d v="2026-08-01T00:00:00"/>
    <d v="2026-08-31T00:00:00"/>
    <x v="17"/>
    <s v="August  week 1"/>
    <x v="71"/>
  </r>
  <r>
    <s v="Rice (Beras)"/>
    <x v="69"/>
    <s v="10 kg"/>
    <n v="7.6"/>
    <m/>
    <d v="2026-08-01T00:00:00"/>
    <d v="2026-08-31T00:00:00"/>
    <x v="17"/>
    <s v="August  week 1"/>
    <x v="72"/>
  </r>
  <r>
    <s v="Rice (Beras)"/>
    <x v="70"/>
    <s v="10 kg"/>
    <n v="12.3"/>
    <m/>
    <d v="2026-08-01T00:00:00"/>
    <d v="2026-08-31T00:00:00"/>
    <x v="17"/>
    <s v="August  week 1"/>
    <x v="73"/>
  </r>
  <r>
    <s v="Santan"/>
    <x v="42"/>
    <s v="200 ml"/>
    <n v="1.4"/>
    <m/>
    <d v="2026-08-01T00:00:00"/>
    <d v="2026-08-31T00:00:00"/>
    <x v="17"/>
    <s v="August  week 1"/>
    <x v="44"/>
  </r>
  <r>
    <s v="Santan"/>
    <x v="43"/>
    <s v="270 ml"/>
    <n v="2.2999999999999998"/>
    <m/>
    <d v="2026-08-01T00:00:00"/>
    <d v="2026-08-31T00:00:00"/>
    <x v="17"/>
    <s v="August  week 1"/>
    <x v="45"/>
  </r>
  <r>
    <s v="Santan"/>
    <x v="44"/>
    <s v="400 ml"/>
    <n v="3.4"/>
    <m/>
    <d v="2026-08-01T00:00:00"/>
    <d v="2026-08-31T00:00:00"/>
    <x v="17"/>
    <s v="August  week 1"/>
    <x v="46"/>
  </r>
  <r>
    <s v="Santan"/>
    <x v="45"/>
    <s v="400 g"/>
    <n v="3.2"/>
    <m/>
    <d v="2026-08-01T00:00:00"/>
    <d v="2026-08-31T00:00:00"/>
    <x v="17"/>
    <s v="August  week 1"/>
    <x v="47"/>
  </r>
  <r>
    <m/>
    <x v="0"/>
    <m/>
    <m/>
    <m/>
    <m/>
    <m/>
    <x v="0"/>
    <m/>
    <x v="0"/>
  </r>
  <r>
    <s v="Santan"/>
    <x v="46"/>
    <s v="400 ml"/>
    <n v="2"/>
    <m/>
    <d v="2026-08-01T00:00:00"/>
    <d v="2026-08-31T00:00:00"/>
    <x v="17"/>
    <s v="August  week 1"/>
    <x v="48"/>
  </r>
  <r>
    <s v="Santan"/>
    <x v="47"/>
    <s v="400 ml"/>
    <n v="1.9"/>
    <m/>
    <d v="2026-08-01T00:00:00"/>
    <d v="2026-08-31T00:00:00"/>
    <x v="17"/>
    <s v="August  week 1"/>
    <x v="49"/>
  </r>
  <r>
    <s v="Santan"/>
    <x v="48"/>
    <s v="200 ml"/>
    <n v="1.5"/>
    <m/>
    <d v="2026-08-01T00:00:00"/>
    <d v="2026-08-31T00:00:00"/>
    <x v="17"/>
    <s v="August  week 1"/>
    <x v="50"/>
  </r>
  <r>
    <s v="Santan"/>
    <x v="49"/>
    <s v="500 g"/>
    <n v="3.2"/>
    <m/>
    <d v="2026-08-01T00:00:00"/>
    <d v="2026-08-31T00:00:00"/>
    <x v="17"/>
    <s v="August  week 1"/>
    <x v="51"/>
  </r>
  <r>
    <s v="Santan"/>
    <x v="71"/>
    <s v="50g x 5"/>
    <n v="2.6"/>
    <m/>
    <d v="2026-08-01T00:00:00"/>
    <d v="2026-08-31T00:00:00"/>
    <x v="17"/>
    <s v="August  week 1"/>
    <x v="74"/>
  </r>
  <r>
    <s v="Sauces (Sos)"/>
    <x v="143"/>
    <s v="510 g"/>
    <n v="2.7"/>
    <m/>
    <d v="2026-08-01T00:00:00"/>
    <d v="2026-08-31T00:00:00"/>
    <x v="17"/>
    <s v="August  week 1"/>
    <x v="148"/>
  </r>
  <r>
    <s v="Sauces (Sos)"/>
    <x v="50"/>
    <s v="645 ml"/>
    <n v="3.6"/>
    <m/>
    <d v="2026-08-01T00:00:00"/>
    <d v="2026-08-31T00:00:00"/>
    <x v="17"/>
    <s v="August  week 1"/>
    <x v="52"/>
  </r>
  <r>
    <s v="Sauces (Sos)"/>
    <x v="51"/>
    <s v="645 ml"/>
    <n v="4.4000000000000004"/>
    <m/>
    <d v="2026-08-01T00:00:00"/>
    <d v="2026-08-31T00:00:00"/>
    <x v="17"/>
    <s v="August  week 1"/>
    <x v="53"/>
  </r>
  <r>
    <s v="Sauces (Sos)"/>
    <x v="52"/>
    <s v="340 g"/>
    <n v="1.5"/>
    <m/>
    <d v="2026-08-01T00:00:00"/>
    <d v="2026-08-31T00:00:00"/>
    <x v="17"/>
    <s v="August  week 1"/>
    <x v="54"/>
  </r>
  <r>
    <s v="Sauces (Sos)"/>
    <x v="53"/>
    <s v="500 g"/>
    <n v="2.4500000000000002"/>
    <m/>
    <d v="2026-08-01T00:00:00"/>
    <d v="2026-08-31T00:00:00"/>
    <x v="17"/>
    <s v="August  week 1"/>
    <x v="55"/>
  </r>
  <r>
    <s v="Sauces (Sos)"/>
    <x v="54"/>
    <s v="325 g"/>
    <n v="1.6"/>
    <m/>
    <d v="2026-08-01T00:00:00"/>
    <d v="2026-08-31T00:00:00"/>
    <x v="17"/>
    <s v="August  week 1"/>
    <x v="56"/>
  </r>
  <r>
    <s v="Sauces (Sos)"/>
    <x v="55"/>
    <s v="310 g"/>
    <n v="1.25"/>
    <m/>
    <d v="2026-08-01T00:00:00"/>
    <d v="2026-08-31T00:00:00"/>
    <x v="17"/>
    <s v="August  week 1"/>
    <x v="57"/>
  </r>
  <r>
    <s v="Sauces (Sos)"/>
    <x v="56"/>
    <s v="510 g"/>
    <n v="2.8"/>
    <m/>
    <d v="2026-08-01T00:00:00"/>
    <d v="2026-08-31T00:00:00"/>
    <x v="17"/>
    <s v="August  week 1"/>
    <x v="58"/>
  </r>
  <r>
    <s v="Soft Drinks (Minuman ringan)"/>
    <x v="72"/>
    <s v="1.5 lit"/>
    <n v="2.5"/>
    <m/>
    <d v="2026-08-01T00:00:00"/>
    <d v="2026-08-31T00:00:00"/>
    <x v="17"/>
    <s v="August  week 1"/>
    <x v="75"/>
  </r>
  <r>
    <s v="Soft Drinks (Minuman ringan)"/>
    <x v="73"/>
    <s v="1.5 lit"/>
    <n v="2.95"/>
    <m/>
    <d v="2026-08-01T00:00:00"/>
    <d v="2026-08-31T00:00:00"/>
    <x v="17"/>
    <s v="August  week 1"/>
    <x v="76"/>
  </r>
  <r>
    <s v="Soft Drinks (Minuman ringan)"/>
    <x v="127"/>
    <s v="1.5 lit"/>
    <n v="2.95"/>
    <m/>
    <d v="2026-08-01T00:00:00"/>
    <d v="2026-08-31T00:00:00"/>
    <x v="17"/>
    <s v="August  week 1"/>
    <x v="131"/>
  </r>
  <r>
    <s v="Soft Drinks (Minuman ringan)"/>
    <x v="74"/>
    <s v="1 lit"/>
    <n v="1.7"/>
    <m/>
    <d v="2026-08-01T00:00:00"/>
    <d v="2026-08-31T00:00:00"/>
    <x v="17"/>
    <s v="August  week 1"/>
    <x v="77"/>
  </r>
  <r>
    <m/>
    <x v="0"/>
    <m/>
    <m/>
    <m/>
    <m/>
    <m/>
    <x v="0"/>
    <m/>
    <x v="0"/>
  </r>
  <r>
    <m/>
    <x v="0"/>
    <m/>
    <m/>
    <m/>
    <m/>
    <m/>
    <x v="0"/>
    <m/>
    <x v="0"/>
  </r>
  <r>
    <m/>
    <x v="0"/>
    <m/>
    <m/>
    <m/>
    <m/>
    <m/>
    <x v="0"/>
    <m/>
    <x v="0"/>
  </r>
  <r>
    <s v="Spread (Sapuan)"/>
    <x v="129"/>
    <s v="180 g"/>
    <n v="1.35"/>
    <m/>
    <d v="2026-08-01T00:00:00"/>
    <d v="2026-08-31T00:00:00"/>
    <x v="17"/>
    <s v="August  week 1"/>
    <x v="133"/>
  </r>
  <r>
    <s v="Spread (Sapuan)"/>
    <x v="130"/>
    <s v="750 g"/>
    <n v="9.1999999999999993"/>
    <m/>
    <d v="2026-08-01T00:00:00"/>
    <d v="2026-08-31T00:00:00"/>
    <x v="17"/>
    <s v="August  week 1"/>
    <x v="134"/>
  </r>
  <r>
    <s v="Spread (Sapuan)"/>
    <x v="131"/>
    <s v="750 g"/>
    <n v="6.4"/>
    <m/>
    <d v="2026-08-01T00:00:00"/>
    <d v="2026-08-31T00:00:00"/>
    <x v="17"/>
    <s v="August  week 1"/>
    <x v="135"/>
  </r>
  <r>
    <s v="Toileteries - Antiseptic mouthwash (Barang mandian - penyegar mulut)"/>
    <x v="132"/>
    <s v="250 ml"/>
    <n v="3.5"/>
    <m/>
    <d v="2026-08-01T00:00:00"/>
    <d v="2026-08-31T00:00:00"/>
    <x v="17"/>
    <s v="August  week 1"/>
    <x v="136"/>
  </r>
  <r>
    <s v="Toileteries - Antiseptic mouthwash (Barang mandian - penyegar mulut)"/>
    <x v="76"/>
    <s v="250 ml"/>
    <n v="3.5"/>
    <m/>
    <d v="2026-08-01T00:00:00"/>
    <d v="2026-08-31T00:00:00"/>
    <x v="17"/>
    <s v="August  week 1"/>
    <x v="79"/>
  </r>
  <r>
    <s v="Toileteries - Bar Soap (Barang mandian - Sabun buku)"/>
    <x v="133"/>
    <s v="105 g x 4"/>
    <n v="2.95"/>
    <m/>
    <d v="2026-08-01T00:00:00"/>
    <d v="2026-08-31T00:00:00"/>
    <x v="17"/>
    <s v="August  week 1"/>
    <x v="137"/>
  </r>
  <r>
    <s v="Toileteries - Bar Soap (Barang mandian - Sabun buku)"/>
    <x v="77"/>
    <s v="80 g x 3"/>
    <n v="1.6"/>
    <m/>
    <d v="2026-08-01T00:00:00"/>
    <d v="2026-08-31T00:00:00"/>
    <x v="17"/>
    <s v="August  week 1"/>
    <x v="80"/>
  </r>
  <r>
    <s v="Toileteries - Bar Soap (Barang mandian - Sabun buku)"/>
    <x v="78"/>
    <s v="75 g x 4"/>
    <n v="3.9"/>
    <m/>
    <d v="2026-08-01T00:00:00"/>
    <d v="2026-08-31T00:00:00"/>
    <x v="17"/>
    <s v="August  week 1"/>
    <x v="81"/>
  </r>
  <r>
    <s v="Toileteries - Liquid Soap (Barang mandian - Sabun cair)"/>
    <x v="134"/>
    <s v="950 ml"/>
    <n v="6.5"/>
    <m/>
    <d v="2026-08-01T00:00:00"/>
    <d v="2026-08-31T00:00:00"/>
    <x v="17"/>
    <s v="August  week 1"/>
    <x v="138"/>
  </r>
  <r>
    <s v="Toileteries - Liquid Soap (Barang mandian - Sabun cair)"/>
    <x v="79"/>
    <s v="500 ml"/>
    <n v="4.5"/>
    <m/>
    <d v="2026-08-01T00:00:00"/>
    <d v="2026-08-31T00:00:00"/>
    <x v="17"/>
    <s v="August  week 1"/>
    <x v="82"/>
  </r>
  <r>
    <s v="Toileteries - Liquid Soap (Barang mandian - Sabun cair)"/>
    <x v="147"/>
    <s v="900 ml"/>
    <n v="6.5"/>
    <m/>
    <d v="2026-08-01T00:00:00"/>
    <d v="2026-08-31T00:00:00"/>
    <x v="17"/>
    <s v="August  week 1"/>
    <x v="152"/>
  </r>
  <r>
    <s v="Toileteries - Liquid Soap (Barang mandian - Sabun cair)"/>
    <x v="146"/>
    <s v="750 ml"/>
    <n v="7.5"/>
    <m/>
    <d v="2026-08-01T00:00:00"/>
    <d v="2026-08-31T00:00:00"/>
    <x v="17"/>
    <s v="August  week 1"/>
    <x v="151"/>
  </r>
  <r>
    <s v="Toileteries - Shampoo (Barang mandian - Syampu)"/>
    <x v="135"/>
    <s v="350 ml"/>
    <n v="5.95"/>
    <m/>
    <d v="2026-08-01T00:00:00"/>
    <d v="2026-08-31T00:00:00"/>
    <x v="17"/>
    <s v="August  week 1"/>
    <x v="139"/>
  </r>
  <r>
    <s v="Toileteries - Shampoo (Barang mandian - Syampu)"/>
    <x v="136"/>
    <s v="330 ml"/>
    <n v="4.5"/>
    <m/>
    <d v="2026-08-01T00:00:00"/>
    <d v="2026-08-31T00:00:00"/>
    <x v="17"/>
    <s v="August  week 1"/>
    <x v="140"/>
  </r>
  <r>
    <s v="Toileteries - Shampoo (Barang mandian - Syampu)"/>
    <x v="137"/>
    <s v="350 ml"/>
    <n v="4.99"/>
    <m/>
    <d v="2026-08-01T00:00:00"/>
    <d v="2026-08-31T00:00:00"/>
    <x v="17"/>
    <s v="August  week 1"/>
    <x v="141"/>
  </r>
  <r>
    <s v="Toileteries - Tooth paste (Barang mandian - Ubat gigi)"/>
    <x v="138"/>
    <s v="175 g"/>
    <n v="3.4"/>
    <m/>
    <d v="2026-08-01T00:00:00"/>
    <d v="2026-08-31T00:00:00"/>
    <x v="17"/>
    <s v="August  week 1"/>
    <x v="142"/>
  </r>
  <r>
    <s v="Toileteries - Tooth paste (Barang mandian - Ubat gigi)"/>
    <x v="139"/>
    <s v="175 g"/>
    <n v="2.2000000000000002"/>
    <m/>
    <d v="2026-08-01T00:00:00"/>
    <d v="2026-08-31T00:00:00"/>
    <x v="17"/>
    <s v="August  week 1"/>
    <x v="143"/>
  </r>
  <r>
    <m/>
    <x v="0"/>
    <m/>
    <m/>
    <m/>
    <m/>
    <m/>
    <x v="0"/>
    <m/>
    <x v="0"/>
  </r>
  <r>
    <s v="Butter / Margarine / Ghee (Mentega / Marjerin / Ghee)"/>
    <x v="149"/>
    <s v="454 g"/>
    <n v="7.7"/>
    <m/>
    <d v="2026-08-01T00:00:00"/>
    <d v="2026-08-31T00:00:00"/>
    <x v="20"/>
    <s v="August  week 1"/>
    <x v="154"/>
  </r>
  <r>
    <s v="Butter / Margarine / Ghee (Mentega / Marjerin / Ghee)"/>
    <x v="80"/>
    <s v="340 g"/>
    <n v="6.9"/>
    <m/>
    <d v="2026-08-01T00:00:00"/>
    <d v="2026-08-31T00:00:00"/>
    <x v="20"/>
    <s v="August  week 1"/>
    <x v="83"/>
  </r>
  <r>
    <s v="Butter / Margarine / Ghee (Mentega / Marjerin / Ghee)"/>
    <x v="150"/>
    <s v="400 g"/>
    <n v="7.5"/>
    <m/>
    <d v="2026-08-01T00:00:00"/>
    <d v="2026-08-31T00:00:00"/>
    <x v="20"/>
    <s v="August  week 1"/>
    <x v="155"/>
  </r>
  <r>
    <s v="Butter / Margarine / Ghee (Mentega / Marjerin / Ghee)"/>
    <x v="1"/>
    <s v="480 g"/>
    <n v="3.5"/>
    <m/>
    <d v="2026-08-01T00:00:00"/>
    <d v="2026-08-31T00:00:00"/>
    <x v="20"/>
    <s v="August  week 1"/>
    <x v="1"/>
  </r>
  <r>
    <s v="Butter / Margarine / Ghee (Mentega / Marjerin / Ghee)"/>
    <x v="81"/>
    <s v="400 g"/>
    <n v="7.9"/>
    <m/>
    <d v="2026-08-01T00:00:00"/>
    <d v="2026-08-31T00:00:00"/>
    <x v="20"/>
    <s v="August  week 1"/>
    <x v="84"/>
  </r>
  <r>
    <s v="Butter / Margarine / Ghee (Mentega / Marjerin / Ghee)"/>
    <x v="163"/>
    <s v="400 g"/>
    <n v="4.95"/>
    <m/>
    <d v="2026-08-01T00:00:00"/>
    <d v="2026-08-31T00:00:00"/>
    <x v="20"/>
    <s v="August  week 1"/>
    <x v="168"/>
  </r>
  <r>
    <m/>
    <x v="0"/>
    <m/>
    <m/>
    <m/>
    <m/>
    <m/>
    <x v="0"/>
    <m/>
    <x v="0"/>
  </r>
  <r>
    <m/>
    <x v="0"/>
    <m/>
    <m/>
    <m/>
    <m/>
    <m/>
    <x v="0"/>
    <m/>
    <x v="0"/>
  </r>
  <r>
    <s v="Canned Preserved Food (Makanan dalam tin)"/>
    <x v="3"/>
    <s v="340 g"/>
    <n v="5.75"/>
    <m/>
    <d v="2026-08-01T00:00:00"/>
    <d v="2026-08-31T00:00:00"/>
    <x v="20"/>
    <s v="August  week 1"/>
    <x v="3"/>
  </r>
  <r>
    <s v="Canned Preserved Food (Makanan dalam tin)"/>
    <x v="83"/>
    <s v="160 g"/>
    <n v="1.4"/>
    <m/>
    <d v="2026-08-01T00:00:00"/>
    <d v="2026-08-31T00:00:00"/>
    <x v="20"/>
    <s v="August  week 1"/>
    <x v="86"/>
  </r>
  <r>
    <m/>
    <x v="0"/>
    <m/>
    <m/>
    <m/>
    <m/>
    <m/>
    <x v="0"/>
    <m/>
    <x v="0"/>
  </r>
  <r>
    <s v="Canned Preserved Food (Makanan dalam tin)"/>
    <x v="85"/>
    <s v="40 g"/>
    <n v="1.2"/>
    <m/>
    <d v="2026-08-01T00:00:00"/>
    <d v="2026-08-31T00:00:00"/>
    <x v="20"/>
    <s v="August  week 1"/>
    <x v="88"/>
  </r>
  <r>
    <s v="Canned Preserved Food (Makanan dalam tin)"/>
    <x v="86"/>
    <s v="30 g"/>
    <n v="1.95"/>
    <m/>
    <d v="2026-08-01T00:00:00"/>
    <d v="2026-08-31T00:00:00"/>
    <x v="20"/>
    <s v="August  week 1"/>
    <x v="89"/>
  </r>
  <r>
    <s v="Canned Preserved Food (Makanan dalam tin)"/>
    <x v="87"/>
    <s v="280 g"/>
    <n v="2.9"/>
    <m/>
    <d v="2026-08-01T00:00:00"/>
    <d v="2026-08-31T00:00:00"/>
    <x v="20"/>
    <s v="August  week 1"/>
    <x v="90"/>
  </r>
  <r>
    <s v="Cheese (Keju)"/>
    <x v="151"/>
    <s v="500 g"/>
    <n v="7.6"/>
    <m/>
    <d v="2026-08-01T00:00:00"/>
    <d v="2026-08-31T00:00:00"/>
    <x v="20"/>
    <s v="August  week 1"/>
    <x v="156"/>
  </r>
  <r>
    <m/>
    <x v="0"/>
    <m/>
    <m/>
    <m/>
    <m/>
    <m/>
    <x v="0"/>
    <m/>
    <x v="0"/>
  </r>
  <r>
    <m/>
    <x v="0"/>
    <m/>
    <m/>
    <m/>
    <m/>
    <m/>
    <x v="0"/>
    <m/>
    <x v="0"/>
  </r>
  <r>
    <m/>
    <x v="0"/>
    <m/>
    <m/>
    <m/>
    <m/>
    <m/>
    <x v="0"/>
    <m/>
    <x v="0"/>
  </r>
  <r>
    <m/>
    <x v="0"/>
    <m/>
    <m/>
    <m/>
    <m/>
    <m/>
    <x v="0"/>
    <m/>
    <x v="0"/>
  </r>
  <r>
    <m/>
    <x v="0"/>
    <m/>
    <m/>
    <m/>
    <m/>
    <m/>
    <x v="0"/>
    <m/>
    <x v="0"/>
  </r>
  <r>
    <s v="Cooking Oil (Minyak masak)"/>
    <x v="152"/>
    <s v="1 lit"/>
    <n v="17.3"/>
    <m/>
    <d v="2026-08-01T00:00:00"/>
    <d v="2026-08-31T00:00:00"/>
    <x v="20"/>
    <s v="August  week 1"/>
    <x v="157"/>
  </r>
  <r>
    <m/>
    <x v="0"/>
    <m/>
    <m/>
    <m/>
    <m/>
    <m/>
    <x v="0"/>
    <m/>
    <x v="0"/>
  </r>
  <r>
    <m/>
    <x v="0"/>
    <m/>
    <m/>
    <m/>
    <m/>
    <m/>
    <x v="0"/>
    <m/>
    <x v="0"/>
  </r>
  <r>
    <m/>
    <x v="0"/>
    <m/>
    <m/>
    <m/>
    <m/>
    <m/>
    <x v="0"/>
    <m/>
    <x v="0"/>
  </r>
  <r>
    <m/>
    <x v="0"/>
    <m/>
    <m/>
    <m/>
    <m/>
    <m/>
    <x v="0"/>
    <m/>
    <x v="0"/>
  </r>
  <r>
    <m/>
    <x v="0"/>
    <m/>
    <m/>
    <m/>
    <m/>
    <m/>
    <x v="0"/>
    <m/>
    <x v="0"/>
  </r>
  <r>
    <m/>
    <x v="0"/>
    <m/>
    <m/>
    <m/>
    <m/>
    <m/>
    <x v="0"/>
    <m/>
    <x v="0"/>
  </r>
  <r>
    <s v="Cooking Oil (Minyak masak)"/>
    <x v="164"/>
    <s v="1 lit"/>
    <n v="1.6"/>
    <m/>
    <d v="2026-08-01T00:00:00"/>
    <d v="2026-08-31T00:00:00"/>
    <x v="20"/>
    <s v="August  week 1"/>
    <x v="169"/>
  </r>
  <r>
    <s v="Cooking Oil (Minyak masak)"/>
    <x v="164"/>
    <s v="2 lit"/>
    <n v="4.5999999999999996"/>
    <m/>
    <d v="2026-08-01T00:00:00"/>
    <d v="2026-08-31T00:00:00"/>
    <x v="20"/>
    <s v="August  week 1"/>
    <x v="170"/>
  </r>
  <r>
    <s v="Cooking Oil (Minyak masak)"/>
    <x v="7"/>
    <s v="2 lit"/>
    <n v="4.7"/>
    <m/>
    <d v="2026-08-01T00:00:00"/>
    <d v="2026-08-31T00:00:00"/>
    <x v="20"/>
    <s v="August  week 1"/>
    <x v="8"/>
  </r>
  <r>
    <s v="Cooking Oil (Minyak masak)"/>
    <x v="7"/>
    <s v="5 lit"/>
    <n v="11.4"/>
    <m/>
    <d v="2026-08-01T00:00:00"/>
    <d v="2026-08-31T00:00:00"/>
    <x v="20"/>
    <s v="August  week 1"/>
    <x v="9"/>
  </r>
  <r>
    <s v="Cooking Oil (Minyak masak)"/>
    <x v="8"/>
    <s v="2 lit"/>
    <n v="5.4"/>
    <m/>
    <d v="2026-08-01T00:00:00"/>
    <d v="2026-08-31T00:00:00"/>
    <x v="20"/>
    <s v="August  week 1"/>
    <x v="10"/>
  </r>
  <r>
    <s v="Cooking Oil (Minyak masak)"/>
    <x v="9"/>
    <s v="2 lit"/>
    <n v="4.45"/>
    <m/>
    <d v="2026-08-01T00:00:00"/>
    <d v="2026-08-31T00:00:00"/>
    <x v="20"/>
    <s v="August  week 1"/>
    <x v="145"/>
  </r>
  <r>
    <s v="Cooking Oil (Minyak masak)"/>
    <x v="9"/>
    <s v="5 lit"/>
    <n v="9.3000000000000007"/>
    <m/>
    <d v="2026-08-01T00:00:00"/>
    <d v="2026-08-31T00:00:00"/>
    <x v="20"/>
    <s v="August  week 1"/>
    <x v="11"/>
  </r>
  <r>
    <m/>
    <x v="0"/>
    <m/>
    <m/>
    <m/>
    <m/>
    <m/>
    <x v="0"/>
    <m/>
    <x v="0"/>
  </r>
  <r>
    <m/>
    <x v="0"/>
    <m/>
    <m/>
    <m/>
    <m/>
    <m/>
    <x v="0"/>
    <m/>
    <x v="0"/>
  </r>
  <r>
    <s v="Cordial Syrups (Minuman sirap berperisa)"/>
    <x v="12"/>
    <s v="2 lit"/>
    <n v="3.99"/>
    <m/>
    <d v="2026-08-01T00:00:00"/>
    <d v="2026-08-31T00:00:00"/>
    <x v="20"/>
    <s v="August  week 1"/>
    <x v="14"/>
  </r>
  <r>
    <s v="Cordial Syrups (Minuman sirap berperisa)"/>
    <x v="13"/>
    <s v="750 ml"/>
    <n v="3.3"/>
    <m/>
    <d v="2026-08-01T00:00:00"/>
    <d v="2026-08-31T00:00:00"/>
    <x v="20"/>
    <s v="August  week 1"/>
    <x v="15"/>
  </r>
  <r>
    <s v="Cordial Syrups (Minuman sirap berperisa)"/>
    <x v="14"/>
    <s v="2 lit"/>
    <n v="4.4000000000000004"/>
    <m/>
    <d v="2026-08-01T00:00:00"/>
    <d v="2026-08-31T00:00:00"/>
    <x v="20"/>
    <s v="August  week 1"/>
    <x v="16"/>
  </r>
  <r>
    <m/>
    <x v="0"/>
    <m/>
    <m/>
    <m/>
    <m/>
    <m/>
    <x v="0"/>
    <m/>
    <x v="0"/>
  </r>
  <r>
    <m/>
    <x v="0"/>
    <m/>
    <m/>
    <m/>
    <m/>
    <m/>
    <x v="0"/>
    <m/>
    <x v="0"/>
  </r>
  <r>
    <s v="Cultured Milk (Susu berkultur)"/>
    <x v="89"/>
    <s v="1 set"/>
    <n v="3.5"/>
    <m/>
    <d v="2026-08-01T00:00:00"/>
    <d v="2026-08-31T00:00:00"/>
    <x v="20"/>
    <s v="August  week 1"/>
    <x v="92"/>
  </r>
  <r>
    <s v="Cultured Milk (Susu berkultur)"/>
    <x v="90"/>
    <s v="1 set"/>
    <n v="3.5"/>
    <m/>
    <d v="2026-08-01T00:00:00"/>
    <d v="2026-08-31T00:00:00"/>
    <x v="20"/>
    <s v="August  week 1"/>
    <x v="93"/>
  </r>
  <r>
    <m/>
    <x v="0"/>
    <m/>
    <m/>
    <m/>
    <m/>
    <m/>
    <x v="0"/>
    <m/>
    <x v="0"/>
  </r>
  <r>
    <s v="Detergents (Pencuci pakaian)"/>
    <x v="92"/>
    <s v="1.5 litre"/>
    <n v="5.4"/>
    <m/>
    <d v="2026-08-01T00:00:00"/>
    <d v="2026-08-31T00:00:00"/>
    <x v="20"/>
    <s v="August  week 1"/>
    <x v="95"/>
  </r>
  <r>
    <m/>
    <x v="0"/>
    <m/>
    <m/>
    <m/>
    <m/>
    <m/>
    <x v="0"/>
    <m/>
    <x v="0"/>
  </r>
  <r>
    <m/>
    <x v="0"/>
    <m/>
    <m/>
    <m/>
    <m/>
    <m/>
    <x v="0"/>
    <m/>
    <x v="0"/>
  </r>
  <r>
    <m/>
    <x v="0"/>
    <m/>
    <m/>
    <m/>
    <m/>
    <m/>
    <x v="0"/>
    <m/>
    <x v="0"/>
  </r>
  <r>
    <m/>
    <x v="0"/>
    <m/>
    <m/>
    <m/>
    <m/>
    <m/>
    <x v="0"/>
    <m/>
    <x v="0"/>
  </r>
  <r>
    <s v="Dried Noodles (Mee kering)"/>
    <x v="17"/>
    <s v="400 g"/>
    <n v="1.35"/>
    <m/>
    <d v="2026-08-01T00:00:00"/>
    <d v="2026-08-31T00:00:00"/>
    <x v="20"/>
    <s v="August  week 1"/>
    <x v="19"/>
  </r>
  <r>
    <m/>
    <x v="0"/>
    <m/>
    <m/>
    <m/>
    <m/>
    <m/>
    <x v="0"/>
    <m/>
    <x v="0"/>
  </r>
  <r>
    <m/>
    <x v="0"/>
    <m/>
    <m/>
    <m/>
    <m/>
    <m/>
    <x v="0"/>
    <m/>
    <x v="0"/>
  </r>
  <r>
    <m/>
    <x v="0"/>
    <m/>
    <m/>
    <m/>
    <m/>
    <m/>
    <x v="0"/>
    <m/>
    <x v="0"/>
  </r>
  <r>
    <m/>
    <x v="0"/>
    <m/>
    <m/>
    <m/>
    <m/>
    <m/>
    <x v="0"/>
    <m/>
    <x v="0"/>
  </r>
  <r>
    <s v="Drinks (Minuman)"/>
    <x v="97"/>
    <s v="200 g"/>
    <n v="2.4"/>
    <m/>
    <d v="2026-08-01T00:00:00"/>
    <d v="2026-08-31T00:00:00"/>
    <x v="20"/>
    <s v="August  week 1"/>
    <x v="100"/>
  </r>
  <r>
    <s v="Drinks (Minuman)"/>
    <x v="61"/>
    <s v="200 g"/>
    <n v="9.4"/>
    <m/>
    <d v="2026-08-01T00:00:00"/>
    <d v="2026-08-31T00:00:00"/>
    <x v="20"/>
    <s v="August  week 1"/>
    <x v="64"/>
  </r>
  <r>
    <s v="Drinks (Minuman)"/>
    <x v="98"/>
    <s v="1.5 lit x 12"/>
    <n v="7.5"/>
    <m/>
    <d v="2026-08-01T00:00:00"/>
    <d v="2026-08-31T00:00:00"/>
    <x v="20"/>
    <s v="August  week 1"/>
    <x v="101"/>
  </r>
  <r>
    <s v="Drinks (Minuman)"/>
    <x v="99"/>
    <s v="1.5 lit x 12"/>
    <n v="7.8"/>
    <m/>
    <d v="2026-08-01T00:00:00"/>
    <d v="2026-08-31T00:00:00"/>
    <x v="20"/>
    <s v="August  week 1"/>
    <x v="102"/>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ormulated Powdered Milk (Susu tepung formula anak damit)"/>
    <x v="101"/>
    <s v="850 g"/>
    <n v="9.5"/>
    <m/>
    <d v="2026-08-01T00:00:00"/>
    <d v="2026-08-31T00:00:00"/>
    <x v="20"/>
    <s v="August  week 1"/>
    <x v="104"/>
  </r>
  <r>
    <m/>
    <x v="0"/>
    <m/>
    <m/>
    <m/>
    <m/>
    <m/>
    <x v="0"/>
    <m/>
    <x v="0"/>
  </r>
  <r>
    <s v="Formulated Powdered Milk (Susu tepung formula anak damit)"/>
    <x v="103"/>
    <s v="850 g"/>
    <n v="8.2899999999999991"/>
    <m/>
    <d v="2026-08-01T00:00:00"/>
    <d v="2026-08-31T00:00:00"/>
    <x v="20"/>
    <s v="August  week 1"/>
    <x v="106"/>
  </r>
  <r>
    <s v="Formulated Powdered Milk (Susu tepung formula anak damit)"/>
    <x v="104"/>
    <s v="1.3 kg (650 g x 2)"/>
    <n v="9.4"/>
    <m/>
    <d v="2026-08-01T00:00:00"/>
    <d v="2026-08-31T00:00:00"/>
    <x v="20"/>
    <s v="August  week 1"/>
    <x v="10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5"/>
    <s v="900 g"/>
    <n v="8.9"/>
    <m/>
    <d v="2026-08-01T00:00:00"/>
    <d v="2026-08-31T00:00:00"/>
    <x v="20"/>
    <s v="August  week 1"/>
    <x v="118"/>
  </r>
  <r>
    <m/>
    <x v="0"/>
    <m/>
    <m/>
    <m/>
    <m/>
    <m/>
    <x v="0"/>
    <m/>
    <x v="0"/>
  </r>
  <r>
    <m/>
    <x v="0"/>
    <m/>
    <m/>
    <m/>
    <m/>
    <m/>
    <x v="0"/>
    <m/>
    <x v="0"/>
  </r>
  <r>
    <m/>
    <x v="0"/>
    <m/>
    <m/>
    <m/>
    <m/>
    <m/>
    <x v="0"/>
    <m/>
    <x v="0"/>
  </r>
  <r>
    <m/>
    <x v="0"/>
    <m/>
    <m/>
    <m/>
    <m/>
    <m/>
    <x v="0"/>
    <m/>
    <x v="0"/>
  </r>
  <r>
    <m/>
    <x v="0"/>
    <m/>
    <m/>
    <m/>
    <m/>
    <m/>
    <x v="0"/>
    <m/>
    <x v="0"/>
  </r>
  <r>
    <m/>
    <x v="0"/>
    <m/>
    <m/>
    <m/>
    <m/>
    <m/>
    <x v="0"/>
    <m/>
    <x v="0"/>
  </r>
  <r>
    <s v="Frozen (Makanan beku)"/>
    <x v="119"/>
    <s v="360 g"/>
    <n v="4.8"/>
    <m/>
    <d v="2026-08-01T00:00:00"/>
    <d v="2026-08-31T00:00:00"/>
    <x v="20"/>
    <s v="August  week 1"/>
    <x v="122"/>
  </r>
  <r>
    <s v="Ginger (Halia)"/>
    <x v="62"/>
    <s v="1 kg"/>
    <n v="2.8"/>
    <m/>
    <d v="2026-08-01T00:00:00"/>
    <d v="2026-08-31T00:00:00"/>
    <x v="20"/>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7"/>
    <s v="80 g x 5"/>
    <n v="1.8"/>
    <m/>
    <d v="2026-08-01T00:00:00"/>
    <d v="2026-08-31T00:00:00"/>
    <x v="20"/>
    <s v="August  week 1"/>
    <x v="39"/>
  </r>
  <r>
    <s v="Instant Noodles (Mee segera)"/>
    <x v="38"/>
    <s v="80 g x 5"/>
    <n v="1.55"/>
    <m/>
    <d v="2026-08-01T00:00:00"/>
    <d v="2026-08-31T00:00:00"/>
    <x v="20"/>
    <s v="August  week 1"/>
    <x v="40"/>
  </r>
  <r>
    <s v="Instant Noodles (Mee segera)"/>
    <x v="39"/>
    <s v="80 g x 5"/>
    <n v="1.55"/>
    <m/>
    <d v="2026-08-01T00:00:00"/>
    <d v="2026-08-31T00:00:00"/>
    <x v="20"/>
    <s v="August  week 1"/>
    <x v="41"/>
  </r>
  <r>
    <m/>
    <x v="0"/>
    <m/>
    <m/>
    <m/>
    <m/>
    <m/>
    <x v="0"/>
    <m/>
    <x v="0"/>
  </r>
  <r>
    <s v="Mayonnaise (Mayonis)"/>
    <x v="124"/>
    <s v="230 ml"/>
    <n v="1.9"/>
    <m/>
    <d v="2026-08-01T00:00:00"/>
    <d v="2026-08-31T00:00:00"/>
    <x v="20"/>
    <s v="August  week 1"/>
    <x v="127"/>
  </r>
  <r>
    <s v="Mayonnaise (Mayonis)"/>
    <x v="124"/>
    <s v="470 ml"/>
    <n v="3.4"/>
    <m/>
    <d v="2026-08-01T00:00:00"/>
    <d v="2026-08-31T00:00:00"/>
    <x v="20"/>
    <s v="August  week 1"/>
    <x v="128"/>
  </r>
  <r>
    <m/>
    <x v="0"/>
    <m/>
    <m/>
    <m/>
    <m/>
    <m/>
    <x v="0"/>
    <m/>
    <x v="0"/>
  </r>
  <r>
    <m/>
    <x v="0"/>
    <m/>
    <m/>
    <m/>
    <m/>
    <m/>
    <x v="0"/>
    <m/>
    <x v="0"/>
  </r>
  <r>
    <s v="Monosodium Glutamate @ MSG"/>
    <x v="63"/>
    <s v="350 g"/>
    <n v="2.7"/>
    <m/>
    <d v="2026-08-01T00:00:00"/>
    <d v="2026-08-31T00:00:00"/>
    <x v="20"/>
    <s v="August  week 1"/>
    <x v="66"/>
  </r>
  <r>
    <m/>
    <x v="0"/>
    <m/>
    <m/>
    <m/>
    <m/>
    <m/>
    <x v="0"/>
    <m/>
    <x v="0"/>
  </r>
  <r>
    <s v="Monosodium Glutamate @ MSG"/>
    <x v="41"/>
    <s v="300 g"/>
    <n v="3.2"/>
    <m/>
    <d v="2026-08-01T00:00:00"/>
    <d v="2026-08-31T00:00:00"/>
    <x v="20"/>
    <s v="August  week 1"/>
    <x v="43"/>
  </r>
  <r>
    <s v="Onions (Bawang)"/>
    <x v="65"/>
    <s v="1 kg"/>
    <n v="1"/>
    <m/>
    <d v="2026-08-01T00:00:00"/>
    <d v="2026-08-31T00:00:00"/>
    <x v="20"/>
    <s v="August  week 1"/>
    <x v="68"/>
  </r>
  <r>
    <s v="Onions (Bawang)"/>
    <x v="66"/>
    <s v="1 kg"/>
    <n v="1.2"/>
    <m/>
    <d v="2026-08-01T00:00:00"/>
    <d v="2026-08-31T00:00:00"/>
    <x v="20"/>
    <s v="August  week 1"/>
    <x v="69"/>
  </r>
  <r>
    <s v="Onions (Bawang)"/>
    <x v="67"/>
    <s v="1 kg"/>
    <n v="1.35"/>
    <m/>
    <d v="2026-08-01T00:00:00"/>
    <d v="2026-08-31T00:00:00"/>
    <x v="20"/>
    <s v="August  week 1"/>
    <x v="70"/>
  </r>
  <r>
    <m/>
    <x v="0"/>
    <m/>
    <m/>
    <m/>
    <m/>
    <m/>
    <x v="0"/>
    <m/>
    <x v="0"/>
  </r>
  <r>
    <s v="Rice (Beras)"/>
    <x v="68"/>
    <s v="10 kg"/>
    <n v="8.5"/>
    <m/>
    <d v="2026-08-01T00:00:00"/>
    <d v="2026-08-31T00:00:00"/>
    <x v="20"/>
    <s v="August  week 1"/>
    <x v="71"/>
  </r>
  <r>
    <s v="Rice (Beras)"/>
    <x v="69"/>
    <s v="10 kg"/>
    <n v="7.6"/>
    <m/>
    <d v="2026-08-01T00:00:00"/>
    <d v="2026-08-31T00:00:00"/>
    <x v="20"/>
    <s v="August  week 1"/>
    <x v="72"/>
  </r>
  <r>
    <s v="Rice (Beras)"/>
    <x v="70"/>
    <s v="10 kg"/>
    <n v="12.2"/>
    <m/>
    <d v="2026-08-01T00:00:00"/>
    <d v="2026-08-31T00:00:00"/>
    <x v="20"/>
    <s v="August  week 1"/>
    <x v="73"/>
  </r>
  <r>
    <m/>
    <x v="0"/>
    <m/>
    <m/>
    <m/>
    <m/>
    <m/>
    <x v="0"/>
    <m/>
    <x v="0"/>
  </r>
  <r>
    <m/>
    <x v="0"/>
    <m/>
    <m/>
    <m/>
    <m/>
    <m/>
    <x v="0"/>
    <m/>
    <x v="0"/>
  </r>
  <r>
    <m/>
    <x v="0"/>
    <m/>
    <m/>
    <m/>
    <m/>
    <m/>
    <x v="0"/>
    <m/>
    <x v="0"/>
  </r>
  <r>
    <m/>
    <x v="0"/>
    <m/>
    <m/>
    <m/>
    <m/>
    <m/>
    <x v="0"/>
    <m/>
    <x v="0"/>
  </r>
  <r>
    <m/>
    <x v="0"/>
    <m/>
    <m/>
    <m/>
    <m/>
    <m/>
    <x v="0"/>
    <m/>
    <x v="0"/>
  </r>
  <r>
    <m/>
    <x v="0"/>
    <m/>
    <m/>
    <m/>
    <m/>
    <m/>
    <x v="0"/>
    <m/>
    <x v="0"/>
  </r>
  <r>
    <m/>
    <x v="0"/>
    <m/>
    <m/>
    <m/>
    <m/>
    <m/>
    <x v="0"/>
    <m/>
    <x v="0"/>
  </r>
  <r>
    <s v="Santan"/>
    <x v="48"/>
    <s v="200 ml"/>
    <n v="1.45"/>
    <m/>
    <d v="2026-08-01T00:00:00"/>
    <d v="2026-08-31T00:00:00"/>
    <x v="20"/>
    <s v="August  week 1"/>
    <x v="50"/>
  </r>
  <r>
    <s v="Santan"/>
    <x v="49"/>
    <s v="500 g"/>
    <n v="2.99"/>
    <m/>
    <d v="2026-08-01T00:00:00"/>
    <d v="2026-08-31T00:00:00"/>
    <x v="20"/>
    <s v="August  week 1"/>
    <x v="51"/>
  </r>
  <r>
    <m/>
    <x v="0"/>
    <m/>
    <m/>
    <m/>
    <m/>
    <m/>
    <x v="0"/>
    <m/>
    <x v="0"/>
  </r>
  <r>
    <s v="Sauces (Sos)"/>
    <x v="143"/>
    <s v="510 g"/>
    <n v="2.8"/>
    <m/>
    <d v="2026-08-01T00:00:00"/>
    <d v="2026-08-31T00:00:00"/>
    <x v="20"/>
    <s v="August  week 1"/>
    <x v="148"/>
  </r>
  <r>
    <s v="Sauces (Sos)"/>
    <x v="50"/>
    <s v="645 ml"/>
    <n v="3.7"/>
    <m/>
    <d v="2026-08-01T00:00:00"/>
    <d v="2026-08-31T00:00:00"/>
    <x v="20"/>
    <s v="August  week 1"/>
    <x v="52"/>
  </r>
  <r>
    <s v="Sauces (Sos)"/>
    <x v="51"/>
    <s v="645 ml"/>
    <n v="4.5999999999999996"/>
    <m/>
    <d v="2026-08-01T00:00:00"/>
    <d v="2026-08-31T00:00:00"/>
    <x v="20"/>
    <s v="August  week 1"/>
    <x v="53"/>
  </r>
  <r>
    <m/>
    <x v="0"/>
    <m/>
    <m/>
    <m/>
    <m/>
    <m/>
    <x v="0"/>
    <m/>
    <x v="0"/>
  </r>
  <r>
    <m/>
    <x v="0"/>
    <m/>
    <m/>
    <m/>
    <m/>
    <m/>
    <x v="0"/>
    <m/>
    <x v="0"/>
  </r>
  <r>
    <m/>
    <x v="0"/>
    <m/>
    <m/>
    <m/>
    <m/>
    <m/>
    <x v="0"/>
    <m/>
    <x v="0"/>
  </r>
  <r>
    <s v="Sauces (Sos)"/>
    <x v="55"/>
    <s v="310 g"/>
    <n v="1.4"/>
    <m/>
    <d v="2026-08-01T00:00:00"/>
    <d v="2026-08-31T00:00:00"/>
    <x v="20"/>
    <s v="August  week 1"/>
    <x v="57"/>
  </r>
  <r>
    <m/>
    <x v="0"/>
    <m/>
    <m/>
    <m/>
    <m/>
    <m/>
    <x v="0"/>
    <m/>
    <x v="0"/>
  </r>
  <r>
    <m/>
    <x v="0"/>
    <m/>
    <m/>
    <m/>
    <m/>
    <m/>
    <x v="0"/>
    <m/>
    <x v="0"/>
  </r>
  <r>
    <s v="Soft Drinks (Minuman ringan)"/>
    <x v="73"/>
    <s v="1.5 lit"/>
    <n v="2.9"/>
    <m/>
    <d v="2026-08-01T00:00:00"/>
    <d v="2026-08-31T00:00:00"/>
    <x v="20"/>
    <s v="August  week 1"/>
    <x v="76"/>
  </r>
  <r>
    <s v="Soft Drinks (Minuman ringan)"/>
    <x v="127"/>
    <s v="1.5 lit"/>
    <n v="2.9"/>
    <m/>
    <d v="2026-08-01T00:00:00"/>
    <d v="2026-08-31T00:00:00"/>
    <x v="20"/>
    <s v="August  week 1"/>
    <x v="131"/>
  </r>
  <r>
    <m/>
    <x v="0"/>
    <m/>
    <m/>
    <m/>
    <m/>
    <m/>
    <x v="0"/>
    <m/>
    <x v="0"/>
  </r>
  <r>
    <m/>
    <x v="0"/>
    <m/>
    <m/>
    <m/>
    <m/>
    <m/>
    <x v="0"/>
    <m/>
    <x v="0"/>
  </r>
  <r>
    <m/>
    <x v="0"/>
    <m/>
    <m/>
    <m/>
    <m/>
    <m/>
    <x v="0"/>
    <m/>
    <x v="0"/>
  </r>
  <r>
    <m/>
    <x v="0"/>
    <m/>
    <m/>
    <m/>
    <m/>
    <m/>
    <x v="0"/>
    <m/>
    <x v="0"/>
  </r>
  <r>
    <s v="Spread (Sapuan)"/>
    <x v="129"/>
    <s v="180 g"/>
    <n v="1.4"/>
    <m/>
    <d v="2026-08-01T00:00:00"/>
    <d v="2026-08-31T00:00:00"/>
    <x v="20"/>
    <s v="August  week 1"/>
    <x v="133"/>
  </r>
  <r>
    <m/>
    <x v="0"/>
    <m/>
    <m/>
    <m/>
    <m/>
    <m/>
    <x v="0"/>
    <m/>
    <x v="0"/>
  </r>
  <r>
    <s v="Spread (Sapuan)"/>
    <x v="131"/>
    <s v="750 g"/>
    <n v="6.9"/>
    <m/>
    <d v="2026-08-01T00:00:00"/>
    <d v="2026-08-31T00:00:00"/>
    <x v="20"/>
    <s v="August  week 1"/>
    <x v="135"/>
  </r>
  <r>
    <m/>
    <x v="0"/>
    <m/>
    <m/>
    <m/>
    <m/>
    <m/>
    <x v="0"/>
    <m/>
    <x v="0"/>
  </r>
  <r>
    <s v="Toileteries - Antiseptic mouthwash (Barang mandian - penyegar mulut)"/>
    <x v="76"/>
    <s v="250 ml"/>
    <n v="3.95"/>
    <m/>
    <d v="2026-08-01T00:00:00"/>
    <d v="2026-08-31T00:00:00"/>
    <x v="20"/>
    <s v="August  week 1"/>
    <x v="79"/>
  </r>
  <r>
    <s v="Toileteries - Bar Soap (Barang mandian - Sabun buku)"/>
    <x v="133"/>
    <s v="105 g x 4"/>
    <n v="2.4"/>
    <m/>
    <d v="2026-08-01T00:00:00"/>
    <d v="2026-08-31T00:00:00"/>
    <x v="20"/>
    <s v="August  week 1"/>
    <x v="137"/>
  </r>
  <r>
    <s v="Toileteries - Bar Soap (Barang mandian - Sabun buku)"/>
    <x v="77"/>
    <s v="80 g x 3"/>
    <n v="1.6"/>
    <m/>
    <d v="2026-08-01T00:00:00"/>
    <d v="2026-08-31T00:00:00"/>
    <x v="20"/>
    <s v="August  week 1"/>
    <x v="80"/>
  </r>
  <r>
    <s v="Toileteries - Bar Soap (Barang mandian - Sabun buku)"/>
    <x v="78"/>
    <s v="75 g x 4"/>
    <n v="3.8"/>
    <m/>
    <d v="2026-08-01T00:00:00"/>
    <d v="2026-08-31T00:00:00"/>
    <x v="20"/>
    <s v="August  week 1"/>
    <x v="81"/>
  </r>
  <r>
    <s v="Toileteries - Liquid Soap (Barang mandian - Sabun cair)"/>
    <x v="134"/>
    <s v="950 ml"/>
    <n v="5.9"/>
    <m/>
    <d v="2026-08-01T00:00:00"/>
    <d v="2026-08-31T00:00:00"/>
    <x v="20"/>
    <s v="August  week 1"/>
    <x v="138"/>
  </r>
  <r>
    <m/>
    <x v="0"/>
    <m/>
    <m/>
    <m/>
    <m/>
    <m/>
    <x v="0"/>
    <m/>
    <x v="0"/>
  </r>
  <r>
    <s v="Toileteries - Liquid Soap (Barang mandian - Sabun cair)"/>
    <x v="147"/>
    <s v="900 ml"/>
    <n v="6.5"/>
    <m/>
    <d v="2026-08-01T00:00:00"/>
    <d v="2026-08-31T00:00:00"/>
    <x v="20"/>
    <s v="August  week 1"/>
    <x v="152"/>
  </r>
  <r>
    <s v="Toileteries - Liquid Soap (Barang mandian - Sabun cair)"/>
    <x v="146"/>
    <s v="750 ml"/>
    <n v="7.2"/>
    <m/>
    <d v="2026-08-01T00:00:00"/>
    <d v="2026-08-31T00:00:00"/>
    <x v="20"/>
    <s v="August  week 1"/>
    <x v="151"/>
  </r>
  <r>
    <m/>
    <x v="0"/>
    <m/>
    <m/>
    <m/>
    <m/>
    <m/>
    <x v="0"/>
    <m/>
    <x v="0"/>
  </r>
  <r>
    <s v="Toileteries - Shampoo (Barang mandian - Syampu)"/>
    <x v="136"/>
    <s v="330 ml"/>
    <n v="4.2"/>
    <m/>
    <d v="2026-08-01T00:00:00"/>
    <d v="2026-08-31T00:00:00"/>
    <x v="20"/>
    <s v="August  week 1"/>
    <x v="140"/>
  </r>
  <r>
    <m/>
    <x v="0"/>
    <m/>
    <m/>
    <m/>
    <m/>
    <m/>
    <x v="0"/>
    <m/>
    <x v="0"/>
  </r>
  <r>
    <s v="Toileteries - Tooth paste (Barang mandian - Ubat gigi)"/>
    <x v="138"/>
    <s v="175 g"/>
    <n v="2.5"/>
    <m/>
    <d v="2026-08-01T00:00:00"/>
    <d v="2026-08-31T00:00:00"/>
    <x v="20"/>
    <s v="August  week 1"/>
    <x v="142"/>
  </r>
  <r>
    <s v="Toileteries - Tooth paste (Barang mandian - Ubat gigi)"/>
    <x v="139"/>
    <s v="175 g"/>
    <n v="2.5"/>
    <m/>
    <d v="2026-08-01T00:00:00"/>
    <d v="2026-08-31T00:00:00"/>
    <x v="20"/>
    <s v="August  week 1"/>
    <x v="143"/>
  </r>
  <r>
    <m/>
    <x v="0"/>
    <m/>
    <m/>
    <m/>
    <m/>
    <m/>
    <x v="0"/>
    <m/>
    <x v="0"/>
  </r>
  <r>
    <m/>
    <x v="0"/>
    <m/>
    <m/>
    <m/>
    <m/>
    <m/>
    <x v="0"/>
    <m/>
    <x v="0"/>
  </r>
  <r>
    <s v="Butter / Margarine / Ghee (Mentega / Marjerin / Ghee)"/>
    <x v="80"/>
    <s v="340 g"/>
    <n v="7.2"/>
    <m/>
    <d v="2026-08-01T00:00:00"/>
    <d v="2026-08-31T00:00:00"/>
    <x v="21"/>
    <s v="August  week 1"/>
    <x v="83"/>
  </r>
  <r>
    <m/>
    <x v="0"/>
    <m/>
    <m/>
    <m/>
    <m/>
    <m/>
    <x v="0"/>
    <m/>
    <x v="0"/>
  </r>
  <r>
    <m/>
    <x v="0"/>
    <m/>
    <m/>
    <m/>
    <m/>
    <m/>
    <x v="0"/>
    <m/>
    <x v="0"/>
  </r>
  <r>
    <s v="Butter / Margarine / Ghee (Mentega / Marjerin / Ghee)"/>
    <x v="81"/>
    <s v="400 g"/>
    <n v="8.9"/>
    <m/>
    <d v="2026-08-01T00:00:00"/>
    <d v="2026-08-31T00:00:00"/>
    <x v="21"/>
    <s v="August  week 1"/>
    <x v="84"/>
  </r>
  <r>
    <m/>
    <x v="0"/>
    <m/>
    <m/>
    <m/>
    <m/>
    <m/>
    <x v="0"/>
    <m/>
    <x v="0"/>
  </r>
  <r>
    <m/>
    <x v="0"/>
    <m/>
    <m/>
    <m/>
    <m/>
    <m/>
    <x v="0"/>
    <m/>
    <x v="0"/>
  </r>
  <r>
    <m/>
    <x v="0"/>
    <m/>
    <m/>
    <m/>
    <m/>
    <m/>
    <x v="0"/>
    <m/>
    <x v="0"/>
  </r>
  <r>
    <s v="Canned Preserved Food (Makanan dalam tin)"/>
    <x v="3"/>
    <s v="340 g"/>
    <n v="6.99"/>
    <m/>
    <d v="2026-08-01T00:00:00"/>
    <d v="2026-08-31T00:00:00"/>
    <x v="21"/>
    <s v="August  week 1"/>
    <x v="3"/>
  </r>
  <r>
    <m/>
    <x v="0"/>
    <m/>
    <m/>
    <m/>
    <m/>
    <m/>
    <x v="0"/>
    <m/>
    <x v="0"/>
  </r>
  <r>
    <m/>
    <x v="0"/>
    <m/>
    <m/>
    <m/>
    <m/>
    <m/>
    <x v="0"/>
    <m/>
    <x v="0"/>
  </r>
  <r>
    <s v="Canned Preserved Food (Makanan dalam tin)"/>
    <x v="85"/>
    <s v="40 g"/>
    <n v="1.2"/>
    <m/>
    <d v="2026-08-01T00:00:00"/>
    <d v="2026-08-31T00:00:00"/>
    <x v="21"/>
    <s v="August  week 1"/>
    <x v="88"/>
  </r>
  <r>
    <m/>
    <x v="0"/>
    <m/>
    <m/>
    <m/>
    <m/>
    <m/>
    <x v="0"/>
    <m/>
    <x v="0"/>
  </r>
  <r>
    <s v="Canned Preserved Food (Makanan dalam tin)"/>
    <x v="87"/>
    <s v="280 g"/>
    <n v="2.2000000000000002"/>
    <m/>
    <d v="2026-08-01T00:00:00"/>
    <d v="2026-08-31T00:00:00"/>
    <x v="21"/>
    <s v="August  week 1"/>
    <x v="9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ultured Milk (Susu berkultur)"/>
    <x v="89"/>
    <s v="1 set"/>
    <n v="3.5"/>
    <m/>
    <d v="2026-08-01T00:00:00"/>
    <d v="2026-08-31T00:00:00"/>
    <x v="21"/>
    <s v="August  week 1"/>
    <x v="92"/>
  </r>
  <r>
    <s v="Cultured Milk (Susu berkultur)"/>
    <x v="90"/>
    <s v="1 set"/>
    <n v="3.5"/>
    <m/>
    <d v="2026-08-01T00:00:00"/>
    <d v="2026-08-31T00:00:00"/>
    <x v="21"/>
    <s v="August  week 1"/>
    <x v="9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Evaporated Milk (Susu cair)"/>
    <x v="18"/>
    <s v="390 g"/>
    <n v="1.69"/>
    <m/>
    <d v="2026-08-01T00:00:00"/>
    <d v="2026-08-31T00:00:00"/>
    <x v="21"/>
    <s v="August  week 1"/>
    <x v="20"/>
  </r>
  <r>
    <m/>
    <x v="0"/>
    <m/>
    <m/>
    <m/>
    <m/>
    <m/>
    <x v="0"/>
    <m/>
    <x v="0"/>
  </r>
  <r>
    <m/>
    <x v="0"/>
    <m/>
    <m/>
    <m/>
    <m/>
    <m/>
    <x v="0"/>
    <m/>
    <x v="0"/>
  </r>
  <r>
    <m/>
    <x v="0"/>
    <m/>
    <m/>
    <m/>
    <m/>
    <m/>
    <x v="0"/>
    <m/>
    <x v="0"/>
  </r>
  <r>
    <m/>
    <x v="0"/>
    <m/>
    <m/>
    <m/>
    <m/>
    <m/>
    <x v="0"/>
    <m/>
    <x v="0"/>
  </r>
  <r>
    <m/>
    <x v="0"/>
    <m/>
    <m/>
    <m/>
    <m/>
    <m/>
    <x v="0"/>
    <m/>
    <x v="0"/>
  </r>
  <r>
    <m/>
    <x v="0"/>
    <m/>
    <m/>
    <m/>
    <m/>
    <m/>
    <x v="0"/>
    <m/>
    <x v="0"/>
  </r>
  <r>
    <m/>
    <x v="0"/>
    <m/>
    <m/>
    <m/>
    <m/>
    <m/>
    <x v="0"/>
    <m/>
    <x v="0"/>
  </r>
  <r>
    <s v="Flour (Tepung)"/>
    <x v="25"/>
    <s v="1 kg"/>
    <n v="2.6"/>
    <m/>
    <d v="2026-08-01T00:00:00"/>
    <d v="2026-08-31T00:00:00"/>
    <x v="21"/>
    <s v="August  week 1"/>
    <x v="27"/>
  </r>
  <r>
    <s v="Flour (Tepung)"/>
    <x v="26"/>
    <s v="1 kg"/>
    <n v="2.9"/>
    <m/>
    <d v="2026-08-01T00:00:00"/>
    <d v="2026-08-31T00:00:00"/>
    <x v="21"/>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75"/>
    <m/>
    <d v="2026-08-01T00:00:00"/>
    <d v="2026-08-31T00:00:00"/>
    <x v="22"/>
    <s v="August  week 1"/>
    <x v="37"/>
  </r>
  <r>
    <s v="Instant Noodles (Mee segera)"/>
    <x v="36"/>
    <s v="80 g x 5"/>
    <n v="1.75"/>
    <m/>
    <d v="2026-08-01T00:00:00"/>
    <d v="2026-08-31T00:00:00"/>
    <x v="22"/>
    <s v="August  week 1"/>
    <x v="38"/>
  </r>
  <r>
    <s v="Instant Noodles (Mee segera)"/>
    <x v="37"/>
    <s v="80 g x 5"/>
    <n v="1.95"/>
    <m/>
    <d v="2026-08-01T00:00:00"/>
    <d v="2026-08-31T00:00:00"/>
    <x v="22"/>
    <s v="August  week 1"/>
    <x v="39"/>
  </r>
  <r>
    <s v="Instant Noodles (Mee segera)"/>
    <x v="38"/>
    <s v="80 g x 5"/>
    <n v="1.7"/>
    <m/>
    <d v="2026-08-01T00:00:00"/>
    <d v="2026-08-31T00:00:00"/>
    <x v="22"/>
    <s v="August  week 1"/>
    <x v="40"/>
  </r>
  <r>
    <s v="Instant Noodles (Mee segera)"/>
    <x v="39"/>
    <s v="80 g x 5"/>
    <n v="1.7"/>
    <m/>
    <d v="2026-08-01T00:00:00"/>
    <d v="2026-08-31T00:00:00"/>
    <x v="22"/>
    <s v="August  week 1"/>
    <x v="41"/>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2"/>
    <s v="340 g"/>
    <n v="1.55"/>
    <m/>
    <d v="2026-08-01T00:00:00"/>
    <d v="2026-08-31T00:00:00"/>
    <x v="22"/>
    <s v="August  week 1"/>
    <x v="54"/>
  </r>
  <r>
    <s v="Sauces (Sos)"/>
    <x v="53"/>
    <s v="500 g"/>
    <n v="2.75"/>
    <m/>
    <d v="2026-08-01T00:00:00"/>
    <d v="2026-08-31T00:00:00"/>
    <x v="22"/>
    <s v="August  week 1"/>
    <x v="55"/>
  </r>
  <r>
    <s v="Sauces (Sos)"/>
    <x v="54"/>
    <s v="325 g"/>
    <n v="1.45"/>
    <m/>
    <d v="2026-08-01T00:00:00"/>
    <d v="2026-08-31T00:00:00"/>
    <x v="22"/>
    <s v="August  week 1"/>
    <x v="56"/>
  </r>
  <r>
    <s v="Sauces (Sos)"/>
    <x v="55"/>
    <s v="310 g"/>
    <n v="1.35"/>
    <m/>
    <d v="2026-08-01T00:00:00"/>
    <d v="2026-08-31T00:00:00"/>
    <x v="22"/>
    <s v="August  week 1"/>
    <x v="57"/>
  </r>
  <r>
    <s v="Sauces (Sos)"/>
    <x v="56"/>
    <s v="510 g"/>
    <n v="2.2999999999999998"/>
    <m/>
    <d v="2026-08-01T00:00:00"/>
    <d v="2026-08-31T00:00:00"/>
    <x v="22"/>
    <s v="August  week 1"/>
    <x v="5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49"/>
    <s v="454 g"/>
    <n v="8.5"/>
    <m/>
    <d v="2026-08-01T00:00:00"/>
    <d v="2026-08-31T00:00:00"/>
    <x v="23"/>
    <s v="August  week 1"/>
    <x v="154"/>
  </r>
  <r>
    <m/>
    <x v="0"/>
    <m/>
    <m/>
    <m/>
    <m/>
    <m/>
    <x v="0"/>
    <m/>
    <x v="0"/>
  </r>
  <r>
    <m/>
    <x v="0"/>
    <m/>
    <m/>
    <m/>
    <m/>
    <m/>
    <x v="0"/>
    <m/>
    <x v="0"/>
  </r>
  <r>
    <s v="Butter / Margarine / Ghee (Mentega / Marjerin / Ghee)"/>
    <x v="1"/>
    <s v="480 g"/>
    <n v="3.5"/>
    <m/>
    <d v="2026-08-01T00:00:00"/>
    <d v="2026-08-31T00:00:00"/>
    <x v="23"/>
    <s v="August  week 1"/>
    <x v="1"/>
  </r>
  <r>
    <s v="Butter / Margarine / Ghee (Mentega / Marjerin / Ghee)"/>
    <x v="81"/>
    <s v="400 g"/>
    <n v="8.1999999999999993"/>
    <m/>
    <d v="2026-08-01T00:00:00"/>
    <d v="2026-08-31T00:00:00"/>
    <x v="23"/>
    <s v="August  week 1"/>
    <x v="84"/>
  </r>
  <r>
    <m/>
    <x v="0"/>
    <m/>
    <m/>
    <m/>
    <m/>
    <m/>
    <x v="0"/>
    <m/>
    <x v="0"/>
  </r>
  <r>
    <s v="Canned Preserved Food (Makanan dalam tin)"/>
    <x v="82"/>
    <s v="230 g"/>
    <n v="2.9"/>
    <m/>
    <d v="2026-08-01T00:00:00"/>
    <d v="2026-08-31T00:00:00"/>
    <x v="23"/>
    <s v="August  week 1"/>
    <x v="85"/>
  </r>
  <r>
    <s v="Canned Preserved Food (Makanan dalam tin)"/>
    <x v="2"/>
    <s v="215 g"/>
    <n v="2.95"/>
    <m/>
    <d v="2026-08-01T00:00:00"/>
    <d v="2026-08-31T00:00:00"/>
    <x v="23"/>
    <s v="August  week 1"/>
    <x v="2"/>
  </r>
  <r>
    <s v="Canned Preserved Food (Makanan dalam tin)"/>
    <x v="3"/>
    <s v="340 g"/>
    <n v="5.9"/>
    <m/>
    <d v="2026-08-01T00:00:00"/>
    <d v="2026-08-31T00:00:00"/>
    <x v="23"/>
    <s v="August  week 1"/>
    <x v="3"/>
  </r>
  <r>
    <s v="Canned Preserved Food (Makanan dalam tin)"/>
    <x v="83"/>
    <s v="160 g"/>
    <n v="1.6"/>
    <m/>
    <d v="2026-08-01T00:00:00"/>
    <d v="2026-08-31T00:00:00"/>
    <x v="23"/>
    <s v="August  week 1"/>
    <x v="86"/>
  </r>
  <r>
    <m/>
    <x v="0"/>
    <m/>
    <m/>
    <m/>
    <m/>
    <m/>
    <x v="0"/>
    <m/>
    <x v="0"/>
  </r>
  <r>
    <s v="Canned Preserved Food (Makanan dalam tin)"/>
    <x v="85"/>
    <s v="40 g"/>
    <n v="1.3"/>
    <m/>
    <d v="2026-08-01T00:00:00"/>
    <d v="2026-08-31T00:00:00"/>
    <x v="23"/>
    <s v="August  week 1"/>
    <x v="88"/>
  </r>
  <r>
    <m/>
    <x v="0"/>
    <m/>
    <m/>
    <m/>
    <m/>
    <m/>
    <x v="0"/>
    <m/>
    <x v="0"/>
  </r>
  <r>
    <m/>
    <x v="0"/>
    <m/>
    <m/>
    <m/>
    <m/>
    <m/>
    <x v="0"/>
    <m/>
    <x v="0"/>
  </r>
  <r>
    <m/>
    <x v="0"/>
    <m/>
    <m/>
    <m/>
    <m/>
    <m/>
    <x v="0"/>
    <m/>
    <x v="0"/>
  </r>
  <r>
    <s v="Chicken Eggs (Telur ayam)"/>
    <x v="57"/>
    <s v="10 pcs"/>
    <n v="1.9"/>
    <m/>
    <d v="2026-08-01T00:00:00"/>
    <d v="2026-08-31T00:00:00"/>
    <x v="23"/>
    <s v="August  week 1"/>
    <x v="59"/>
  </r>
  <r>
    <s v="Chicken Eggs (Telur ayam)"/>
    <x v="57"/>
    <s v="1 tray"/>
    <n v="4.9000000000000004"/>
    <m/>
    <d v="2026-08-01T00:00:00"/>
    <d v="2026-08-31T00:00:00"/>
    <x v="23"/>
    <s v="August  week 1"/>
    <x v="60"/>
  </r>
  <r>
    <m/>
    <x v="0"/>
    <m/>
    <m/>
    <m/>
    <m/>
    <m/>
    <x v="0"/>
    <m/>
    <x v="0"/>
  </r>
  <r>
    <m/>
    <x v="0"/>
    <m/>
    <m/>
    <m/>
    <m/>
    <m/>
    <x v="0"/>
    <m/>
    <x v="0"/>
  </r>
  <r>
    <m/>
    <x v="0"/>
    <m/>
    <m/>
    <m/>
    <m/>
    <m/>
    <x v="0"/>
    <m/>
    <x v="0"/>
  </r>
  <r>
    <s v="Cooking Oil (Minyak masak)"/>
    <x v="152"/>
    <s v="1 lit"/>
    <n v="15.9"/>
    <m/>
    <d v="2026-08-01T00:00:00"/>
    <d v="2026-08-31T00:00:00"/>
    <x v="23"/>
    <s v="August  week 1"/>
    <x v="157"/>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9000000000000004"/>
    <m/>
    <d v="2026-08-01T00:00:00"/>
    <d v="2026-08-31T00:00:00"/>
    <x v="23"/>
    <s v="August  week 1"/>
    <x v="8"/>
  </r>
  <r>
    <m/>
    <x v="0"/>
    <m/>
    <m/>
    <m/>
    <m/>
    <m/>
    <x v="0"/>
    <m/>
    <x v="0"/>
  </r>
  <r>
    <m/>
    <x v="0"/>
    <m/>
    <m/>
    <m/>
    <m/>
    <m/>
    <x v="0"/>
    <m/>
    <x v="0"/>
  </r>
  <r>
    <s v="Cooking Oil (Minyak masak)"/>
    <x v="9"/>
    <s v="2 lit"/>
    <n v="4.5"/>
    <m/>
    <d v="2026-08-01T00:00:00"/>
    <d v="2026-08-31T00:00:00"/>
    <x v="23"/>
    <s v="August  week 1"/>
    <x v="145"/>
  </r>
  <r>
    <s v="Cooking Oil (Minyak masak)"/>
    <x v="9"/>
    <s v="5 lit"/>
    <n v="11.2"/>
    <m/>
    <d v="2026-08-01T00:00:00"/>
    <d v="2026-08-31T00:00:00"/>
    <x v="23"/>
    <s v="August  week 1"/>
    <x v="11"/>
  </r>
  <r>
    <s v="Cordial Syrups (Minuman sirap berperisa)"/>
    <x v="10"/>
    <s v="2 lit"/>
    <n v="5.4"/>
    <m/>
    <d v="2026-08-01T00:00:00"/>
    <d v="2026-08-31T00:00:00"/>
    <x v="23"/>
    <s v="August  week 1"/>
    <x v="12"/>
  </r>
  <r>
    <s v="Cordial Syrups (Minuman sirap berperisa)"/>
    <x v="11"/>
    <s v="2 lit"/>
    <n v="5.4"/>
    <m/>
    <d v="2026-08-01T00:00:00"/>
    <d v="2026-08-31T00:00:00"/>
    <x v="23"/>
    <s v="August  week 1"/>
    <x v="13"/>
  </r>
  <r>
    <s v="Cordial Syrups (Minuman sirap berperisa)"/>
    <x v="12"/>
    <s v="2 lit"/>
    <n v="5.4"/>
    <m/>
    <d v="2026-08-01T00:00:00"/>
    <d v="2026-08-31T00:00:00"/>
    <x v="23"/>
    <s v="August  week 1"/>
    <x v="14"/>
  </r>
  <r>
    <m/>
    <x v="0"/>
    <m/>
    <m/>
    <m/>
    <m/>
    <m/>
    <x v="0"/>
    <m/>
    <x v="0"/>
  </r>
  <r>
    <m/>
    <x v="0"/>
    <m/>
    <m/>
    <m/>
    <m/>
    <m/>
    <x v="0"/>
    <m/>
    <x v="0"/>
  </r>
  <r>
    <s v="Cordial Syrups (Minuman sirap berperisa)"/>
    <x v="15"/>
    <s v="2 lit"/>
    <n v="4.5"/>
    <m/>
    <d v="2026-08-01T00:00:00"/>
    <d v="2026-08-31T00:00:00"/>
    <x v="23"/>
    <s v="August  week 1"/>
    <x v="17"/>
  </r>
  <r>
    <m/>
    <x v="0"/>
    <m/>
    <m/>
    <m/>
    <m/>
    <m/>
    <x v="0"/>
    <m/>
    <x v="0"/>
  </r>
  <r>
    <s v="Cultured Milk (Susu berkultur)"/>
    <x v="89"/>
    <s v="1 set"/>
    <n v="3.6"/>
    <m/>
    <d v="2026-08-01T00:00:00"/>
    <d v="2026-08-31T00:00:00"/>
    <x v="23"/>
    <s v="August  week 1"/>
    <x v="92"/>
  </r>
  <r>
    <s v="Cultured Milk (Susu berkultur)"/>
    <x v="90"/>
    <s v="1 set"/>
    <n v="3.5"/>
    <m/>
    <d v="2026-08-01T00:00:00"/>
    <d v="2026-08-31T00:00:00"/>
    <x v="23"/>
    <s v="August  week 1"/>
    <x v="93"/>
  </r>
  <r>
    <m/>
    <x v="0"/>
    <m/>
    <m/>
    <m/>
    <m/>
    <m/>
    <x v="0"/>
    <m/>
    <x v="0"/>
  </r>
  <r>
    <m/>
    <x v="0"/>
    <m/>
    <m/>
    <m/>
    <m/>
    <m/>
    <x v="0"/>
    <m/>
    <x v="0"/>
  </r>
  <r>
    <s v="Detergents (Pencuci pakaian)"/>
    <x v="58"/>
    <s v="1 lit"/>
    <n v="2.7"/>
    <m/>
    <d v="2026-08-01T00:00:00"/>
    <d v="2026-08-31T00:00:00"/>
    <x v="23"/>
    <s v="August  week 1"/>
    <x v="61"/>
  </r>
  <r>
    <m/>
    <x v="0"/>
    <m/>
    <m/>
    <m/>
    <m/>
    <m/>
    <x v="0"/>
    <m/>
    <x v="0"/>
  </r>
  <r>
    <m/>
    <x v="0"/>
    <m/>
    <m/>
    <m/>
    <m/>
    <m/>
    <x v="0"/>
    <m/>
    <x v="0"/>
  </r>
  <r>
    <m/>
    <x v="0"/>
    <m/>
    <m/>
    <m/>
    <m/>
    <m/>
    <x v="0"/>
    <m/>
    <x v="0"/>
  </r>
  <r>
    <s v="Dried Noodles (Mee kering)"/>
    <x v="17"/>
    <s v="400 g"/>
    <n v="1.39"/>
    <m/>
    <d v="2026-08-01T00:00:00"/>
    <d v="2026-08-31T00:00:00"/>
    <x v="23"/>
    <s v="August  week 1"/>
    <x v="19"/>
  </r>
  <r>
    <m/>
    <x v="0"/>
    <m/>
    <m/>
    <m/>
    <m/>
    <m/>
    <x v="0"/>
    <m/>
    <x v="0"/>
  </r>
  <r>
    <m/>
    <x v="0"/>
    <m/>
    <m/>
    <m/>
    <m/>
    <m/>
    <x v="0"/>
    <m/>
    <x v="0"/>
  </r>
  <r>
    <s v="Dried Noodles (Mee kering)"/>
    <x v="95"/>
    <s v="200 g"/>
    <n v="1"/>
    <m/>
    <d v="2026-08-01T00:00:00"/>
    <d v="2026-08-31T00:00:00"/>
    <x v="23"/>
    <s v="August  week 1"/>
    <x v="98"/>
  </r>
  <r>
    <m/>
    <x v="0"/>
    <m/>
    <m/>
    <m/>
    <m/>
    <m/>
    <x v="0"/>
    <m/>
    <x v="0"/>
  </r>
  <r>
    <s v="Drinks (Minuman)"/>
    <x v="97"/>
    <s v="200 g"/>
    <n v="2.2999999999999998"/>
    <m/>
    <d v="2026-08-01T00:00:00"/>
    <d v="2026-08-31T00:00:00"/>
    <x v="23"/>
    <s v="August  week 1"/>
    <x v="100"/>
  </r>
  <r>
    <s v="Drinks (Minuman)"/>
    <x v="61"/>
    <s v="200 g"/>
    <n v="10.9"/>
    <m/>
    <d v="2026-08-01T00:00:00"/>
    <d v="2026-08-31T00:00:00"/>
    <x v="23"/>
    <s v="August  week 1"/>
    <x v="64"/>
  </r>
  <r>
    <s v="Drinks (Minuman)"/>
    <x v="98"/>
    <s v="1.5 lit x 12"/>
    <n v="7.9"/>
    <m/>
    <d v="2026-08-01T00:00:00"/>
    <d v="2026-08-31T00:00:00"/>
    <x v="23"/>
    <s v="August  week 1"/>
    <x v="101"/>
  </r>
  <r>
    <s v="Drinks (Minuman)"/>
    <x v="99"/>
    <s v="1.5 lit x 12"/>
    <n v="7.9"/>
    <m/>
    <d v="2026-08-01T00:00:00"/>
    <d v="2026-08-31T00:00:00"/>
    <x v="23"/>
    <s v="August  week 1"/>
    <x v="102"/>
  </r>
  <r>
    <s v="Evaporated Milk (Susu cair)"/>
    <x v="18"/>
    <s v="390 g"/>
    <n v="1.49"/>
    <m/>
    <d v="2026-08-01T00:00:00"/>
    <d v="2026-08-31T00:00:00"/>
    <x v="23"/>
    <s v="August  week 1"/>
    <x v="20"/>
  </r>
  <r>
    <m/>
    <x v="0"/>
    <m/>
    <m/>
    <m/>
    <m/>
    <m/>
    <x v="0"/>
    <m/>
    <x v="0"/>
  </r>
  <r>
    <m/>
    <x v="0"/>
    <m/>
    <m/>
    <m/>
    <m/>
    <m/>
    <x v="0"/>
    <m/>
    <x v="0"/>
  </r>
  <r>
    <m/>
    <x v="0"/>
    <m/>
    <m/>
    <m/>
    <m/>
    <m/>
    <x v="0"/>
    <m/>
    <x v="0"/>
  </r>
  <r>
    <s v="Flour (Tepung)"/>
    <x v="100"/>
    <s v="400 g"/>
    <n v="0.89"/>
    <m/>
    <d v="2026-08-01T00:00:00"/>
    <d v="2026-08-31T00:00:00"/>
    <x v="23"/>
    <s v="August  week 1"/>
    <x v="103"/>
  </r>
  <r>
    <m/>
    <x v="0"/>
    <m/>
    <m/>
    <m/>
    <m/>
    <m/>
    <x v="0"/>
    <m/>
    <x v="0"/>
  </r>
  <r>
    <m/>
    <x v="0"/>
    <m/>
    <m/>
    <m/>
    <m/>
    <m/>
    <x v="0"/>
    <m/>
    <x v="0"/>
  </r>
  <r>
    <s v="Flour (Tepung)"/>
    <x v="24"/>
    <s v="500 g"/>
    <n v="0.95"/>
    <m/>
    <d v="2026-08-01T00:00:00"/>
    <d v="2026-08-31T00:00:00"/>
    <x v="23"/>
    <s v="August  week 1"/>
    <x v="26"/>
  </r>
  <r>
    <s v="Flour (Tepung)"/>
    <x v="25"/>
    <s v="1 kg"/>
    <n v="2.5"/>
    <m/>
    <d v="2026-08-01T00:00:00"/>
    <d v="2026-08-31T00:00:00"/>
    <x v="23"/>
    <s v="August  week 1"/>
    <x v="27"/>
  </r>
  <r>
    <s v="Flour (Tepung)"/>
    <x v="26"/>
    <s v="1 kg"/>
    <n v="2.9"/>
    <m/>
    <d v="2026-08-01T00:00:00"/>
    <d v="2026-08-31T00:00:00"/>
    <x v="23"/>
    <s v="August  week 1"/>
    <x v="28"/>
  </r>
  <r>
    <s v="Formulated Powdered Milk (Susu tepung formula anak damit)"/>
    <x v="27"/>
    <s v="850 g"/>
    <n v="8.5"/>
    <m/>
    <d v="2026-08-01T00:00:00"/>
    <d v="2026-08-31T00:00:00"/>
    <x v="23"/>
    <s v="August  week 1"/>
    <x v="29"/>
  </r>
  <r>
    <s v="Formulated Powdered Milk (Susu tepung formula anak damit)"/>
    <x v="28"/>
    <s v="850 g"/>
    <n v="8.5"/>
    <m/>
    <d v="2026-08-01T00:00:00"/>
    <d v="2026-08-31T00:00:00"/>
    <x v="23"/>
    <s v="August  week 1"/>
    <x v="30"/>
  </r>
  <r>
    <m/>
    <x v="0"/>
    <m/>
    <m/>
    <m/>
    <m/>
    <m/>
    <x v="0"/>
    <m/>
    <x v="0"/>
  </r>
  <r>
    <m/>
    <x v="0"/>
    <m/>
    <m/>
    <m/>
    <m/>
    <m/>
    <x v="0"/>
    <m/>
    <x v="0"/>
  </r>
  <r>
    <s v="Formulated Powdered Milk (Susu tepung formula anak damit)"/>
    <x v="103"/>
    <s v="850 g"/>
    <n v="8.9"/>
    <m/>
    <d v="2026-08-01T00:00:00"/>
    <d v="2026-08-31T00:00:00"/>
    <x v="23"/>
    <s v="August  week 1"/>
    <x v="10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2"/>
    <m/>
    <d v="2026-08-01T00:00:00"/>
    <d v="2026-08-31T00:00:00"/>
    <x v="23"/>
    <s v="August  week 1"/>
    <x v="111"/>
  </r>
  <r>
    <s v="Fresh Chicken (Ayam segar)"/>
    <x v="109"/>
    <s v="1 kg"/>
    <n v="6.5"/>
    <m/>
    <d v="2026-08-01T00:00:00"/>
    <d v="2026-08-31T00:00:00"/>
    <x v="23"/>
    <s v="August  week 1"/>
    <x v="112"/>
  </r>
  <r>
    <m/>
    <x v="0"/>
    <m/>
    <m/>
    <m/>
    <m/>
    <m/>
    <x v="0"/>
    <m/>
    <x v="0"/>
  </r>
  <r>
    <s v="Fresh Chicken (Ayam segar)"/>
    <x v="111"/>
    <s v="1 kg"/>
    <n v="5.5"/>
    <m/>
    <d v="2026-08-01T00:00:00"/>
    <d v="2026-08-31T00:00:00"/>
    <x v="23"/>
    <s v="August  week 1"/>
    <x v="114"/>
  </r>
  <r>
    <s v="Frozen (Makanan beku)"/>
    <x v="112"/>
    <s v="340 g"/>
    <n v="2.9"/>
    <m/>
    <d v="2026-08-01T00:00:00"/>
    <d v="2026-08-31T00:00:00"/>
    <x v="23"/>
    <s v="August  week 1"/>
    <x v="115"/>
  </r>
  <r>
    <s v="Frozen (Makanan beku)"/>
    <x v="113"/>
    <s v="850 g"/>
    <n v="9.9"/>
    <m/>
    <d v="2026-08-01T00:00:00"/>
    <d v="2026-08-31T00:00:00"/>
    <x v="23"/>
    <s v="August  week 1"/>
    <x v="116"/>
  </r>
  <r>
    <m/>
    <x v="0"/>
    <m/>
    <m/>
    <m/>
    <m/>
    <m/>
    <x v="0"/>
    <m/>
    <x v="0"/>
  </r>
  <r>
    <m/>
    <x v="0"/>
    <m/>
    <m/>
    <m/>
    <m/>
    <m/>
    <x v="0"/>
    <m/>
    <x v="0"/>
  </r>
  <r>
    <s v="Frozen (Makanan beku)"/>
    <x v="161"/>
    <s v="310 g"/>
    <n v="5.5"/>
    <m/>
    <d v="2026-08-01T00:00:00"/>
    <d v="2026-08-31T00:00:00"/>
    <x v="23"/>
    <s v="August  week 1"/>
    <x v="166"/>
  </r>
  <r>
    <m/>
    <x v="0"/>
    <m/>
    <m/>
    <m/>
    <m/>
    <m/>
    <x v="0"/>
    <m/>
    <x v="0"/>
  </r>
  <r>
    <m/>
    <x v="0"/>
    <m/>
    <m/>
    <m/>
    <m/>
    <m/>
    <x v="0"/>
    <m/>
    <x v="0"/>
  </r>
  <r>
    <m/>
    <x v="0"/>
    <m/>
    <m/>
    <m/>
    <m/>
    <m/>
    <x v="0"/>
    <m/>
    <x v="0"/>
  </r>
  <r>
    <s v="Frozen (Makanan beku)"/>
    <x v="118"/>
    <s v="300 g"/>
    <n v="2.5"/>
    <m/>
    <d v="2026-08-01T00:00:00"/>
    <d v="2026-08-31T00:00:00"/>
    <x v="23"/>
    <s v="August  week 1"/>
    <x v="121"/>
  </r>
  <r>
    <m/>
    <x v="0"/>
    <m/>
    <m/>
    <m/>
    <m/>
    <m/>
    <x v="0"/>
    <m/>
    <x v="0"/>
  </r>
  <r>
    <m/>
    <x v="0"/>
    <m/>
    <m/>
    <m/>
    <m/>
    <m/>
    <x v="0"/>
    <m/>
    <x v="0"/>
  </r>
  <r>
    <s v="Ginger (Halia)"/>
    <x v="62"/>
    <s v="1 kg"/>
    <n v="3.2"/>
    <m/>
    <d v="2026-08-01T00:00:00"/>
    <d v="2026-08-31T00:00:00"/>
    <x v="23"/>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65"/>
    <m/>
    <d v="2026-08-01T00:00:00"/>
    <d v="2026-08-31T00:00:00"/>
    <x v="23"/>
    <s v="August  week 1"/>
    <x v="37"/>
  </r>
  <r>
    <m/>
    <x v="0"/>
    <m/>
    <m/>
    <m/>
    <m/>
    <m/>
    <x v="0"/>
    <m/>
    <x v="0"/>
  </r>
  <r>
    <s v="Instant Noodles (Mee segera)"/>
    <x v="37"/>
    <s v="80 g x 5"/>
    <n v="1.99"/>
    <m/>
    <d v="2026-08-01T00:00:00"/>
    <d v="2026-08-31T00:00:00"/>
    <x v="23"/>
    <s v="August  week 1"/>
    <x v="39"/>
  </r>
  <r>
    <s v="Instant Noodles (Mee segera)"/>
    <x v="38"/>
    <s v="80 g x 5"/>
    <n v="1.65"/>
    <m/>
    <d v="2026-08-01T00:00:00"/>
    <d v="2026-08-31T00:00:00"/>
    <x v="23"/>
    <s v="August  week 1"/>
    <x v="40"/>
  </r>
  <r>
    <s v="Instant Noodles (Mee segera)"/>
    <x v="39"/>
    <s v="80 g x 5"/>
    <n v="1.35"/>
    <m/>
    <d v="2026-08-01T00:00:00"/>
    <d v="2026-08-31T00:00:00"/>
    <x v="23"/>
    <s v="August  week 1"/>
    <x v="41"/>
  </r>
  <r>
    <m/>
    <x v="0"/>
    <m/>
    <m/>
    <m/>
    <m/>
    <m/>
    <x v="0"/>
    <m/>
    <x v="0"/>
  </r>
  <r>
    <m/>
    <x v="0"/>
    <m/>
    <m/>
    <m/>
    <m/>
    <m/>
    <x v="0"/>
    <m/>
    <x v="0"/>
  </r>
  <r>
    <s v="Mayonnaise (Mayonis)"/>
    <x v="124"/>
    <s v="470 ml"/>
    <n v="4.2"/>
    <m/>
    <d v="2026-08-01T00:00:00"/>
    <d v="2026-08-31T00:00:00"/>
    <x v="23"/>
    <s v="August  week 1"/>
    <x v="128"/>
  </r>
  <r>
    <m/>
    <x v="0"/>
    <m/>
    <m/>
    <m/>
    <m/>
    <m/>
    <x v="0"/>
    <m/>
    <x v="0"/>
  </r>
  <r>
    <m/>
    <x v="0"/>
    <m/>
    <m/>
    <m/>
    <m/>
    <m/>
    <x v="0"/>
    <m/>
    <x v="0"/>
  </r>
  <r>
    <m/>
    <x v="0"/>
    <m/>
    <m/>
    <m/>
    <m/>
    <m/>
    <x v="0"/>
    <m/>
    <x v="0"/>
  </r>
  <r>
    <m/>
    <x v="0"/>
    <m/>
    <m/>
    <m/>
    <m/>
    <m/>
    <x v="0"/>
    <m/>
    <x v="0"/>
  </r>
  <r>
    <s v="Monosodium Glutamate @ MSG"/>
    <x v="41"/>
    <s v="300 g"/>
    <n v="2.6"/>
    <m/>
    <d v="2026-08-01T00:00:00"/>
    <d v="2026-08-31T00:00:00"/>
    <x v="23"/>
    <s v="August  week 1"/>
    <x v="43"/>
  </r>
  <r>
    <s v="Onions (Bawang)"/>
    <x v="65"/>
    <s v="1 kg"/>
    <n v="1.2"/>
    <m/>
    <d v="2026-08-01T00:00:00"/>
    <d v="2026-08-31T00:00:00"/>
    <x v="23"/>
    <s v="August  week 1"/>
    <x v="68"/>
  </r>
  <r>
    <s v="Onions (Bawang)"/>
    <x v="66"/>
    <s v="1 kg"/>
    <n v="1.5"/>
    <m/>
    <d v="2026-08-01T00:00:00"/>
    <d v="2026-08-31T00:00:00"/>
    <x v="23"/>
    <s v="August  week 1"/>
    <x v="69"/>
  </r>
  <r>
    <s v="Onions (Bawang)"/>
    <x v="67"/>
    <s v="1 kg"/>
    <n v="2.99"/>
    <m/>
    <d v="2026-08-01T00:00:00"/>
    <d v="2026-08-31T00:00:00"/>
    <x v="23"/>
    <s v="August  week 1"/>
    <x v="70"/>
  </r>
  <r>
    <s v="Onions (Bawang)"/>
    <x v="142"/>
    <s v="1 kg"/>
    <n v="1.5"/>
    <m/>
    <d v="2026-08-01T00:00:00"/>
    <d v="2026-08-31T00:00:00"/>
    <x v="23"/>
    <s v="August  week 1"/>
    <x v="147"/>
  </r>
  <r>
    <s v="Rice (Beras)"/>
    <x v="68"/>
    <s v="10 kg"/>
    <n v="8.3000000000000007"/>
    <m/>
    <d v="2026-08-01T00:00:00"/>
    <d v="2026-08-31T00:00:00"/>
    <x v="23"/>
    <s v="August  week 1"/>
    <x v="71"/>
  </r>
  <r>
    <s v="Rice (Beras)"/>
    <x v="69"/>
    <s v="10 kg"/>
    <n v="7.6"/>
    <m/>
    <d v="2026-08-01T00:00:00"/>
    <d v="2026-08-31T00:00:00"/>
    <x v="23"/>
    <s v="August  week 1"/>
    <x v="72"/>
  </r>
  <r>
    <s v="Rice (Beras)"/>
    <x v="70"/>
    <s v="10 kg"/>
    <n v="12.2"/>
    <m/>
    <d v="2026-08-01T00:00:00"/>
    <d v="2026-08-31T00:00:00"/>
    <x v="23"/>
    <s v="August  week 1"/>
    <x v="73"/>
  </r>
  <r>
    <s v="Santan"/>
    <x v="42"/>
    <s v="200 ml"/>
    <n v="1.4"/>
    <m/>
    <d v="2026-08-01T00:00:00"/>
    <d v="2026-08-31T00:00:00"/>
    <x v="23"/>
    <s v="August  week 1"/>
    <x v="44"/>
  </r>
  <r>
    <s v="Santan"/>
    <x v="43"/>
    <s v="270 ml"/>
    <n v="2.5"/>
    <m/>
    <d v="2026-08-01T00:00:00"/>
    <d v="2026-08-31T00:00:00"/>
    <x v="23"/>
    <s v="August  week 1"/>
    <x v="45"/>
  </r>
  <r>
    <s v="Santan"/>
    <x v="44"/>
    <s v="400 ml"/>
    <n v="3.5"/>
    <m/>
    <d v="2026-08-01T00:00:00"/>
    <d v="2026-08-31T00:00:00"/>
    <x v="23"/>
    <s v="August  week 1"/>
    <x v="46"/>
  </r>
  <r>
    <s v="Santan"/>
    <x v="45"/>
    <s v="400 g"/>
    <n v="3.2"/>
    <m/>
    <d v="2026-08-01T00:00:00"/>
    <d v="2026-08-31T00:00:00"/>
    <x v="23"/>
    <s v="August  week 1"/>
    <x v="47"/>
  </r>
  <r>
    <m/>
    <x v="0"/>
    <m/>
    <m/>
    <m/>
    <m/>
    <m/>
    <x v="0"/>
    <m/>
    <x v="0"/>
  </r>
  <r>
    <s v="Santan"/>
    <x v="46"/>
    <s v="400 ml"/>
    <n v="2.1"/>
    <m/>
    <d v="2026-08-01T00:00:00"/>
    <d v="2026-08-31T00:00:00"/>
    <x v="23"/>
    <s v="August  week 1"/>
    <x v="48"/>
  </r>
  <r>
    <s v="Santan"/>
    <x v="47"/>
    <s v="400 ml"/>
    <n v="1.95"/>
    <m/>
    <d v="2026-08-01T00:00:00"/>
    <d v="2026-08-31T00:00:00"/>
    <x v="23"/>
    <s v="August  week 1"/>
    <x v="49"/>
  </r>
  <r>
    <s v="Santan"/>
    <x v="48"/>
    <s v="200 ml"/>
    <n v="1.5"/>
    <m/>
    <d v="2026-08-01T00:00:00"/>
    <d v="2026-08-31T00:00:00"/>
    <x v="23"/>
    <s v="August  week 1"/>
    <x v="50"/>
  </r>
  <r>
    <s v="Santan"/>
    <x v="49"/>
    <s v="500 g"/>
    <n v="3.2"/>
    <m/>
    <d v="2026-08-01T00:00:00"/>
    <d v="2026-08-31T00:00:00"/>
    <x v="23"/>
    <s v="August  week 1"/>
    <x v="51"/>
  </r>
  <r>
    <m/>
    <x v="0"/>
    <m/>
    <m/>
    <m/>
    <m/>
    <m/>
    <x v="0"/>
    <m/>
    <x v="0"/>
  </r>
  <r>
    <m/>
    <x v="0"/>
    <m/>
    <m/>
    <m/>
    <m/>
    <m/>
    <x v="0"/>
    <m/>
    <x v="0"/>
  </r>
  <r>
    <m/>
    <x v="0"/>
    <m/>
    <m/>
    <m/>
    <m/>
    <m/>
    <x v="0"/>
    <m/>
    <x v="0"/>
  </r>
  <r>
    <s v="Sauces (Sos)"/>
    <x v="51"/>
    <s v="645 ml"/>
    <n v="4.5"/>
    <m/>
    <d v="2026-08-01T00:00:00"/>
    <d v="2026-08-31T00:00:00"/>
    <x v="23"/>
    <s v="August  week 1"/>
    <x v="53"/>
  </r>
  <r>
    <s v="Sauces (Sos)"/>
    <x v="52"/>
    <s v="340 g"/>
    <n v="1.5"/>
    <m/>
    <d v="2026-08-01T00:00:00"/>
    <d v="2026-08-31T00:00:00"/>
    <x v="23"/>
    <s v="August  week 1"/>
    <x v="54"/>
  </r>
  <r>
    <s v="Sauces (Sos)"/>
    <x v="53"/>
    <s v="500 g"/>
    <n v="2.7"/>
    <m/>
    <d v="2026-08-01T00:00:00"/>
    <d v="2026-08-31T00:00:00"/>
    <x v="23"/>
    <s v="August  week 1"/>
    <x v="55"/>
  </r>
  <r>
    <m/>
    <x v="0"/>
    <m/>
    <m/>
    <m/>
    <m/>
    <m/>
    <x v="0"/>
    <m/>
    <x v="0"/>
  </r>
  <r>
    <s v="Sauces (Sos)"/>
    <x v="55"/>
    <s v="310 g"/>
    <n v="1.35"/>
    <m/>
    <d v="2026-08-01T00:00:00"/>
    <d v="2026-08-31T00:00:00"/>
    <x v="23"/>
    <s v="August  week 1"/>
    <x v="57"/>
  </r>
  <r>
    <m/>
    <x v="0"/>
    <m/>
    <m/>
    <m/>
    <m/>
    <m/>
    <x v="0"/>
    <m/>
    <x v="0"/>
  </r>
  <r>
    <s v="Soft Drinks (Minuman ringan)"/>
    <x v="72"/>
    <s v="1.5 lit"/>
    <n v="2.95"/>
    <m/>
    <d v="2026-08-01T00:00:00"/>
    <d v="2026-08-31T00:00:00"/>
    <x v="23"/>
    <s v="August  week 1"/>
    <x v="75"/>
  </r>
  <r>
    <s v="Soft Drinks (Minuman ringan)"/>
    <x v="73"/>
    <s v="1.5 lit"/>
    <n v="3.2"/>
    <m/>
    <d v="2026-08-01T00:00:00"/>
    <d v="2026-08-31T00:00:00"/>
    <x v="23"/>
    <s v="August  week 1"/>
    <x v="76"/>
  </r>
  <r>
    <m/>
    <x v="0"/>
    <m/>
    <m/>
    <m/>
    <m/>
    <m/>
    <x v="0"/>
    <m/>
    <x v="0"/>
  </r>
  <r>
    <m/>
    <x v="0"/>
    <m/>
    <m/>
    <m/>
    <m/>
    <m/>
    <x v="0"/>
    <m/>
    <x v="0"/>
  </r>
  <r>
    <m/>
    <x v="0"/>
    <m/>
    <m/>
    <m/>
    <m/>
    <m/>
    <x v="0"/>
    <m/>
    <x v="0"/>
  </r>
  <r>
    <m/>
    <x v="0"/>
    <m/>
    <m/>
    <m/>
    <m/>
    <m/>
    <x v="0"/>
    <m/>
    <x v="0"/>
  </r>
  <r>
    <m/>
    <x v="0"/>
    <m/>
    <m/>
    <m/>
    <m/>
    <m/>
    <x v="0"/>
    <m/>
    <x v="0"/>
  </r>
  <r>
    <m/>
    <x v="0"/>
    <m/>
    <m/>
    <m/>
    <m/>
    <m/>
    <x v="0"/>
    <m/>
    <x v="0"/>
  </r>
  <r>
    <m/>
    <x v="0"/>
    <m/>
    <m/>
    <m/>
    <m/>
    <m/>
    <x v="0"/>
    <m/>
    <x v="0"/>
  </r>
  <r>
    <s v="Spread (Sapuan)"/>
    <x v="131"/>
    <s v="750 g"/>
    <n v="7.6"/>
    <m/>
    <d v="2026-08-01T00:00:00"/>
    <d v="2026-08-31T00:00:00"/>
    <x v="23"/>
    <s v="August  week 1"/>
    <x v="135"/>
  </r>
  <r>
    <s v="Toileteries - Antiseptic mouthwash (Barang mandian - penyegar mulut)"/>
    <x v="132"/>
    <s v="250 ml"/>
    <n v="4.5"/>
    <m/>
    <d v="2026-08-01T00:00:00"/>
    <d v="2026-08-31T00:00:00"/>
    <x v="23"/>
    <s v="August  week 1"/>
    <x v="136"/>
  </r>
  <r>
    <s v="Toileteries - Antiseptic mouthwash (Barang mandian - penyegar mulut)"/>
    <x v="76"/>
    <s v="250 ml"/>
    <n v="3.4"/>
    <m/>
    <d v="2026-08-01T00:00:00"/>
    <d v="2026-08-31T00:00:00"/>
    <x v="23"/>
    <s v="August  week 1"/>
    <x v="7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80"/>
    <s v="340 g"/>
    <n v="7.2"/>
    <m/>
    <d v="2026-08-01T00:00:00"/>
    <d v="2026-08-31T00:00:00"/>
    <x v="24"/>
    <s v="August  week 1"/>
    <x v="83"/>
  </r>
  <r>
    <m/>
    <x v="0"/>
    <m/>
    <m/>
    <m/>
    <m/>
    <m/>
    <x v="0"/>
    <m/>
    <x v="0"/>
  </r>
  <r>
    <s v="Butter / Margarine / Ghee (Mentega / Marjerin / Ghee)"/>
    <x v="1"/>
    <s v="480 g"/>
    <n v="3.5"/>
    <m/>
    <d v="2026-08-01T00:00:00"/>
    <d v="2026-08-31T00:00:00"/>
    <x v="24"/>
    <s v="August  week 1"/>
    <x v="1"/>
  </r>
  <r>
    <s v="Butter / Margarine / Ghee (Mentega / Marjerin / Ghee)"/>
    <x v="81"/>
    <s v="400 g"/>
    <n v="8.2899999999999991"/>
    <m/>
    <d v="2026-08-01T00:00:00"/>
    <d v="2026-08-31T00:00:00"/>
    <x v="24"/>
    <s v="August  week 1"/>
    <x v="84"/>
  </r>
  <r>
    <m/>
    <x v="0"/>
    <m/>
    <m/>
    <m/>
    <m/>
    <m/>
    <x v="0"/>
    <m/>
    <x v="0"/>
  </r>
  <r>
    <m/>
    <x v="0"/>
    <m/>
    <m/>
    <m/>
    <m/>
    <m/>
    <x v="0"/>
    <m/>
    <x v="0"/>
  </r>
  <r>
    <m/>
    <x v="0"/>
    <m/>
    <m/>
    <m/>
    <m/>
    <m/>
    <x v="0"/>
    <m/>
    <x v="0"/>
  </r>
  <r>
    <m/>
    <x v="0"/>
    <m/>
    <m/>
    <m/>
    <m/>
    <m/>
    <x v="0"/>
    <m/>
    <x v="0"/>
  </r>
  <r>
    <s v="Canned Preserved Food (Makanan dalam tin)"/>
    <x v="83"/>
    <s v="160 g"/>
    <n v="1.6"/>
    <m/>
    <d v="2026-08-01T00:00:00"/>
    <d v="2026-08-31T00:00:00"/>
    <x v="24"/>
    <s v="August  week 1"/>
    <x v="86"/>
  </r>
  <r>
    <s v="Canned Preserved Food (Makanan dalam tin)"/>
    <x v="84"/>
    <s v="425 g"/>
    <n v="5.9"/>
    <m/>
    <d v="2026-08-01T00:00:00"/>
    <d v="2026-08-31T00:00:00"/>
    <x v="24"/>
    <s v="August  week 1"/>
    <x v="87"/>
  </r>
  <r>
    <s v="Canned Preserved Food (Makanan dalam tin)"/>
    <x v="85"/>
    <s v="40 g"/>
    <n v="1.2"/>
    <m/>
    <d v="2026-08-01T00:00:00"/>
    <d v="2026-08-31T00:00:00"/>
    <x v="24"/>
    <s v="August  week 1"/>
    <x v="88"/>
  </r>
  <r>
    <s v="Canned Preserved Food (Makanan dalam tin)"/>
    <x v="86"/>
    <s v="30 g"/>
    <n v="1.3"/>
    <m/>
    <d v="2026-08-01T00:00:00"/>
    <d v="2026-08-31T00:00:00"/>
    <x v="24"/>
    <s v="August  week 1"/>
    <x v="89"/>
  </r>
  <r>
    <s v="Canned Preserved Food (Makanan dalam tin)"/>
    <x v="87"/>
    <s v="280 g"/>
    <n v="2.4"/>
    <m/>
    <d v="2026-08-01T00:00:00"/>
    <d v="2026-08-31T00:00:00"/>
    <x v="24"/>
    <s v="August  week 1"/>
    <x v="90"/>
  </r>
  <r>
    <m/>
    <x v="0"/>
    <m/>
    <m/>
    <m/>
    <m/>
    <m/>
    <x v="0"/>
    <m/>
    <x v="0"/>
  </r>
  <r>
    <s v="Chicken Eggs (Telur ayam)"/>
    <x v="57"/>
    <s v="10 pcs"/>
    <n v="1.9"/>
    <m/>
    <d v="2026-08-01T00:00:00"/>
    <d v="2026-08-31T00:00:00"/>
    <x v="24"/>
    <s v="August  week 1"/>
    <x v="59"/>
  </r>
  <r>
    <s v="Chicken Eggs (Telur ayam)"/>
    <x v="57"/>
    <s v="1 tray"/>
    <n v="5.2"/>
    <m/>
    <d v="2026-08-01T00:00:00"/>
    <d v="2026-08-31T00:00:00"/>
    <x v="24"/>
    <s v="August  week 1"/>
    <x v="60"/>
  </r>
  <r>
    <m/>
    <x v="0"/>
    <m/>
    <m/>
    <m/>
    <m/>
    <m/>
    <x v="0"/>
    <m/>
    <x v="0"/>
  </r>
  <r>
    <m/>
    <x v="0"/>
    <m/>
    <m/>
    <m/>
    <m/>
    <m/>
    <x v="0"/>
    <m/>
    <x v="0"/>
  </r>
  <r>
    <m/>
    <x v="0"/>
    <m/>
    <m/>
    <m/>
    <m/>
    <m/>
    <x v="0"/>
    <m/>
    <x v="0"/>
  </r>
  <r>
    <m/>
    <x v="0"/>
    <m/>
    <m/>
    <m/>
    <m/>
    <m/>
    <x v="0"/>
    <m/>
    <x v="0"/>
  </r>
  <r>
    <m/>
    <x v="0"/>
    <m/>
    <m/>
    <m/>
    <m/>
    <m/>
    <x v="0"/>
    <m/>
    <x v="0"/>
  </r>
  <r>
    <s v="Cooking Oil (Minyak masak)"/>
    <x v="6"/>
    <s v="5 kg"/>
    <n v="11.29"/>
    <m/>
    <d v="2026-08-01T00:00:00"/>
    <d v="2026-08-31T00:00:00"/>
    <x v="24"/>
    <s v="August  week 1"/>
    <x v="7"/>
  </r>
  <r>
    <m/>
    <x v="0"/>
    <m/>
    <m/>
    <m/>
    <m/>
    <m/>
    <x v="0"/>
    <m/>
    <x v="0"/>
  </r>
  <r>
    <m/>
    <x v="0"/>
    <m/>
    <m/>
    <m/>
    <m/>
    <m/>
    <x v="0"/>
    <m/>
    <x v="0"/>
  </r>
  <r>
    <m/>
    <x v="0"/>
    <m/>
    <m/>
    <m/>
    <m/>
    <m/>
    <x v="0"/>
    <m/>
    <x v="0"/>
  </r>
  <r>
    <m/>
    <x v="0"/>
    <m/>
    <m/>
    <m/>
    <m/>
    <m/>
    <x v="0"/>
    <m/>
    <x v="0"/>
  </r>
  <r>
    <m/>
    <x v="0"/>
    <m/>
    <m/>
    <m/>
    <m/>
    <m/>
    <x v="0"/>
    <m/>
    <x v="0"/>
  </r>
  <r>
    <m/>
    <x v="0"/>
    <m/>
    <m/>
    <m/>
    <m/>
    <m/>
    <x v="0"/>
    <m/>
    <x v="0"/>
  </r>
  <r>
    <s v="Cooking Oil (Minyak masak)"/>
    <x v="7"/>
    <s v="2 lit"/>
    <n v="4.99"/>
    <m/>
    <d v="2026-08-01T00:00:00"/>
    <d v="2026-08-31T00:00:00"/>
    <x v="24"/>
    <s v="August  week 1"/>
    <x v="8"/>
  </r>
  <r>
    <s v="Cooking Oil (Minyak masak)"/>
    <x v="7"/>
    <s v="5 lit"/>
    <n v="11.8"/>
    <m/>
    <d v="2026-08-01T00:00:00"/>
    <d v="2026-08-31T00:00:00"/>
    <x v="24"/>
    <s v="August  week 1"/>
    <x v="9"/>
  </r>
  <r>
    <m/>
    <x v="0"/>
    <m/>
    <m/>
    <m/>
    <m/>
    <m/>
    <x v="0"/>
    <m/>
    <x v="0"/>
  </r>
  <r>
    <m/>
    <x v="0"/>
    <m/>
    <m/>
    <m/>
    <m/>
    <m/>
    <x v="0"/>
    <m/>
    <x v="0"/>
  </r>
  <r>
    <s v="Cooking Oil (Minyak masak)"/>
    <x v="9"/>
    <s v="5 lit"/>
    <n v="10.9"/>
    <m/>
    <d v="2026-08-01T00:00:00"/>
    <d v="2026-08-31T00:00:00"/>
    <x v="24"/>
    <s v="August  week 1"/>
    <x v="11"/>
  </r>
  <r>
    <s v="Cordial Syrups (Minuman sirap berperisa)"/>
    <x v="10"/>
    <s v="2 lit"/>
    <n v="4.9000000000000004"/>
    <m/>
    <d v="2026-08-01T00:00:00"/>
    <d v="2026-08-31T00:00:00"/>
    <x v="24"/>
    <s v="August  week 1"/>
    <x v="12"/>
  </r>
  <r>
    <s v="Cordial Syrups (Minuman sirap berperisa)"/>
    <x v="11"/>
    <s v="2 lit"/>
    <n v="4.75"/>
    <m/>
    <d v="2026-08-01T00:00:00"/>
    <d v="2026-08-31T00:00:00"/>
    <x v="24"/>
    <s v="August  week 1"/>
    <x v="13"/>
  </r>
  <r>
    <s v="Cordial Syrups (Minuman sirap berperisa)"/>
    <x v="12"/>
    <s v="2 lit"/>
    <n v="4.9000000000000004"/>
    <m/>
    <d v="2026-08-01T00:00:00"/>
    <d v="2026-08-31T00:00:00"/>
    <x v="24"/>
    <s v="August  week 1"/>
    <x v="14"/>
  </r>
  <r>
    <m/>
    <x v="0"/>
    <m/>
    <m/>
    <m/>
    <m/>
    <m/>
    <x v="0"/>
    <m/>
    <x v="0"/>
  </r>
  <r>
    <m/>
    <x v="0"/>
    <m/>
    <m/>
    <m/>
    <m/>
    <m/>
    <x v="0"/>
    <m/>
    <x v="0"/>
  </r>
  <r>
    <m/>
    <x v="0"/>
    <m/>
    <m/>
    <m/>
    <m/>
    <m/>
    <x v="0"/>
    <m/>
    <x v="0"/>
  </r>
  <r>
    <m/>
    <x v="0"/>
    <m/>
    <m/>
    <m/>
    <m/>
    <m/>
    <x v="0"/>
    <m/>
    <x v="0"/>
  </r>
  <r>
    <s v="Cultured Milk (Susu berkultur)"/>
    <x v="89"/>
    <s v="1 set"/>
    <n v="3.5"/>
    <m/>
    <d v="2026-08-01T00:00:00"/>
    <d v="2026-08-31T00:00:00"/>
    <x v="24"/>
    <s v="August  week 1"/>
    <x v="92"/>
  </r>
  <r>
    <s v="Cultured Milk (Susu berkultur)"/>
    <x v="90"/>
    <s v="1 set"/>
    <n v="3.5"/>
    <m/>
    <d v="2026-08-01T00:00:00"/>
    <d v="2026-08-31T00:00:00"/>
    <x v="24"/>
    <s v="August  week 1"/>
    <x v="93"/>
  </r>
  <r>
    <m/>
    <x v="0"/>
    <m/>
    <m/>
    <m/>
    <m/>
    <m/>
    <x v="0"/>
    <m/>
    <x v="0"/>
  </r>
  <r>
    <s v="Detergents (Pencuci pakaian)"/>
    <x v="92"/>
    <s v="1.5 litre"/>
    <n v="4.5"/>
    <m/>
    <d v="2026-08-01T00:00:00"/>
    <d v="2026-08-31T00:00:00"/>
    <x v="24"/>
    <s v="August  week 1"/>
    <x v="95"/>
  </r>
  <r>
    <m/>
    <x v="0"/>
    <m/>
    <m/>
    <m/>
    <m/>
    <m/>
    <x v="0"/>
    <m/>
    <x v="0"/>
  </r>
  <r>
    <m/>
    <x v="0"/>
    <m/>
    <m/>
    <m/>
    <m/>
    <m/>
    <x v="0"/>
    <m/>
    <x v="0"/>
  </r>
  <r>
    <m/>
    <x v="0"/>
    <m/>
    <m/>
    <m/>
    <m/>
    <m/>
    <x v="0"/>
    <m/>
    <x v="0"/>
  </r>
  <r>
    <m/>
    <x v="0"/>
    <m/>
    <m/>
    <m/>
    <m/>
    <m/>
    <x v="0"/>
    <m/>
    <x v="0"/>
  </r>
  <r>
    <s v="Dried Noodles (Mee kering)"/>
    <x v="17"/>
    <s v="400 g"/>
    <n v="1.4"/>
    <m/>
    <d v="2026-08-01T00:00:00"/>
    <d v="2026-08-31T00:00:00"/>
    <x v="24"/>
    <s v="August  week 1"/>
    <x v="19"/>
  </r>
  <r>
    <s v="Dried Noodles (Mee kering)"/>
    <x v="94"/>
    <s v="500 g"/>
    <n v="1.9"/>
    <m/>
    <d v="2026-08-01T00:00:00"/>
    <d v="2026-08-31T00:00:00"/>
    <x v="24"/>
    <s v="August  week 1"/>
    <x v="97"/>
  </r>
  <r>
    <m/>
    <x v="0"/>
    <m/>
    <m/>
    <m/>
    <m/>
    <m/>
    <x v="0"/>
    <m/>
    <x v="0"/>
  </r>
  <r>
    <m/>
    <x v="0"/>
    <m/>
    <m/>
    <m/>
    <m/>
    <m/>
    <x v="0"/>
    <m/>
    <x v="0"/>
  </r>
  <r>
    <m/>
    <x v="0"/>
    <m/>
    <m/>
    <m/>
    <m/>
    <m/>
    <x v="0"/>
    <m/>
    <x v="0"/>
  </r>
  <r>
    <s v="Drinks (Minuman)"/>
    <x v="97"/>
    <s v="200 g"/>
    <n v="4.5"/>
    <m/>
    <d v="2026-08-01T00:00:00"/>
    <d v="2026-08-31T00:00:00"/>
    <x v="24"/>
    <s v="August  week 1"/>
    <x v="100"/>
  </r>
  <r>
    <m/>
    <x v="0"/>
    <m/>
    <m/>
    <m/>
    <m/>
    <m/>
    <x v="0"/>
    <m/>
    <x v="0"/>
  </r>
  <r>
    <s v="Drinks (Minuman)"/>
    <x v="98"/>
    <s v="1.5 lit x 12"/>
    <n v="7.5"/>
    <m/>
    <d v="2026-08-01T00:00:00"/>
    <d v="2026-08-31T00:00:00"/>
    <x v="24"/>
    <s v="August  week 1"/>
    <x v="101"/>
  </r>
  <r>
    <s v="Drinks (Minuman)"/>
    <x v="99"/>
    <s v="1.5 lit x 12"/>
    <n v="8.9"/>
    <m/>
    <d v="2026-08-01T00:00:00"/>
    <d v="2026-08-31T00:00:00"/>
    <x v="24"/>
    <s v="August  week 1"/>
    <x v="102"/>
  </r>
  <r>
    <s v="Evaporated Milk (Susu cair)"/>
    <x v="18"/>
    <s v="390 g"/>
    <n v="1.45"/>
    <m/>
    <d v="2026-08-01T00:00:00"/>
    <d v="2026-08-31T00:00:00"/>
    <x v="24"/>
    <s v="August  week 1"/>
    <x v="20"/>
  </r>
  <r>
    <s v="Evaporated Milk (Susu cair)"/>
    <x v="19"/>
    <s v="390 g"/>
    <n v="1.25"/>
    <m/>
    <d v="2026-08-01T00:00:00"/>
    <d v="2026-08-31T00:00:00"/>
    <x v="24"/>
    <s v="August  week 1"/>
    <x v="21"/>
  </r>
  <r>
    <s v="Evaporated Milk (Susu cair)"/>
    <x v="20"/>
    <s v="390 g"/>
    <n v="1.29"/>
    <m/>
    <d v="2026-08-01T00:00:00"/>
    <d v="2026-08-31T00:00:00"/>
    <x v="24"/>
    <s v="August  week 1"/>
    <x v="22"/>
  </r>
  <r>
    <m/>
    <x v="0"/>
    <m/>
    <m/>
    <m/>
    <m/>
    <m/>
    <x v="0"/>
    <m/>
    <x v="0"/>
  </r>
  <r>
    <m/>
    <x v="0"/>
    <m/>
    <m/>
    <m/>
    <m/>
    <m/>
    <x v="0"/>
    <m/>
    <x v="0"/>
  </r>
  <r>
    <s v="Flour (Tepung)"/>
    <x v="22"/>
    <s v="500 g"/>
    <n v="1.3"/>
    <m/>
    <d v="2026-08-01T00:00:00"/>
    <d v="2026-08-31T00:00:00"/>
    <x v="24"/>
    <s v="August  week 1"/>
    <x v="24"/>
  </r>
  <r>
    <s v="Flour (Tepung)"/>
    <x v="23"/>
    <s v="500 g"/>
    <n v="0.9"/>
    <m/>
    <d v="2026-08-01T00:00:00"/>
    <d v="2026-08-31T00:00:00"/>
    <x v="24"/>
    <s v="August  week 1"/>
    <x v="25"/>
  </r>
  <r>
    <m/>
    <x v="0"/>
    <m/>
    <m/>
    <m/>
    <m/>
    <m/>
    <x v="0"/>
    <m/>
    <x v="0"/>
  </r>
  <r>
    <s v="Flour (Tepung)"/>
    <x v="25"/>
    <s v="1 kg"/>
    <n v="2.4"/>
    <m/>
    <d v="2026-08-01T00:00:00"/>
    <d v="2026-08-31T00:00:00"/>
    <x v="24"/>
    <s v="August  week 1"/>
    <x v="27"/>
  </r>
  <r>
    <s v="Flour (Tepung)"/>
    <x v="26"/>
    <s v="1 kg"/>
    <n v="2.8"/>
    <m/>
    <d v="2026-08-01T00:00:00"/>
    <d v="2026-08-31T00:00:00"/>
    <x v="24"/>
    <s v="August  week 1"/>
    <x v="28"/>
  </r>
  <r>
    <s v="Formulated Powdered Milk (Susu tepung formula anak damit)"/>
    <x v="27"/>
    <s v="850 g"/>
    <n v="6.8"/>
    <m/>
    <d v="2026-08-01T00:00:00"/>
    <d v="2026-08-31T00:00:00"/>
    <x v="24"/>
    <s v="August  week 1"/>
    <x v="29"/>
  </r>
  <r>
    <s v="Formulated Powdered Milk (Susu tepung formula anak damit)"/>
    <x v="28"/>
    <s v="850 g"/>
    <n v="8.1999999999999993"/>
    <m/>
    <d v="2026-08-01T00:00:00"/>
    <d v="2026-08-31T00:00:00"/>
    <x v="24"/>
    <s v="August  week 1"/>
    <x v="30"/>
  </r>
  <r>
    <s v="Formulated Powdered Milk (Susu tepung formula anak damit)"/>
    <x v="101"/>
    <s v="850 g"/>
    <n v="9.59"/>
    <m/>
    <d v="2026-08-01T00:00:00"/>
    <d v="2026-08-31T00:00:00"/>
    <x v="24"/>
    <s v="August  week 1"/>
    <x v="104"/>
  </r>
  <r>
    <s v="Formulated Powdered Milk (Susu tepung formula anak damit)"/>
    <x v="102"/>
    <s v="850 g"/>
    <n v="9.59"/>
    <m/>
    <d v="2026-08-01T00:00:00"/>
    <d v="2026-08-31T00:00:00"/>
    <x v="24"/>
    <s v="August  week 1"/>
    <x v="10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29"/>
    <m/>
    <d v="2026-08-01T00:00:00"/>
    <d v="2026-08-31T00:00:00"/>
    <x v="24"/>
    <s v="August  week 1"/>
    <x v="111"/>
  </r>
  <r>
    <m/>
    <x v="0"/>
    <m/>
    <m/>
    <m/>
    <m/>
    <m/>
    <x v="0"/>
    <m/>
    <x v="0"/>
  </r>
  <r>
    <s v="Fresh Chicken (Ayam segar)"/>
    <x v="110"/>
    <s v="1 kg"/>
    <n v="6.99"/>
    <m/>
    <d v="2026-08-01T00:00:00"/>
    <d v="2026-08-31T00:00:00"/>
    <x v="24"/>
    <s v="August  week 1"/>
    <x v="113"/>
  </r>
  <r>
    <s v="Fresh Chicken (Ayam segar)"/>
    <x v="111"/>
    <s v="1 kg"/>
    <n v="5.29"/>
    <m/>
    <d v="2026-08-01T00:00:00"/>
    <d v="2026-08-31T00:00:00"/>
    <x v="24"/>
    <s v="August  week 1"/>
    <x v="114"/>
  </r>
  <r>
    <s v="Frozen (Makanan beku)"/>
    <x v="112"/>
    <s v="340 g"/>
    <n v="2.99"/>
    <m/>
    <d v="2026-08-01T00:00:00"/>
    <d v="2026-08-31T00:00:00"/>
    <x v="24"/>
    <s v="August  week 1"/>
    <x v="115"/>
  </r>
  <r>
    <s v="Frozen (Makanan beku)"/>
    <x v="113"/>
    <s v="850 g"/>
    <n v="8.9"/>
    <m/>
    <d v="2026-08-01T00:00:00"/>
    <d v="2026-08-31T00:00:00"/>
    <x v="24"/>
    <s v="August  week 1"/>
    <x v="116"/>
  </r>
  <r>
    <s v="Frozen (Makanan beku)"/>
    <x v="114"/>
    <s v="900 g"/>
    <n v="9.5"/>
    <m/>
    <d v="2026-08-01T00:00:00"/>
    <d v="2026-08-31T00:00:00"/>
    <x v="24"/>
    <s v="August  week 1"/>
    <x v="117"/>
  </r>
  <r>
    <s v="Frozen (Makanan beku)"/>
    <x v="115"/>
    <s v="900 g"/>
    <n v="8.9"/>
    <m/>
    <d v="2026-08-01T00:00:00"/>
    <d v="2026-08-31T00:00:00"/>
    <x v="24"/>
    <s v="August  week 1"/>
    <x v="118"/>
  </r>
  <r>
    <m/>
    <x v="0"/>
    <m/>
    <m/>
    <m/>
    <m/>
    <m/>
    <x v="0"/>
    <m/>
    <x v="0"/>
  </r>
  <r>
    <m/>
    <x v="0"/>
    <m/>
    <m/>
    <m/>
    <m/>
    <m/>
    <x v="0"/>
    <m/>
    <x v="0"/>
  </r>
  <r>
    <s v="Frozen (Makanan beku)"/>
    <x v="117"/>
    <s v="1 kg"/>
    <n v="9.1"/>
    <m/>
    <d v="2026-07-01T00:00:00"/>
    <d v="2026-07-31T00:00:00"/>
    <x v="25"/>
    <s v="July  week 1"/>
    <x v="120"/>
  </r>
  <r>
    <m/>
    <x v="0"/>
    <m/>
    <m/>
    <m/>
    <m/>
    <m/>
    <x v="0"/>
    <m/>
    <x v="0"/>
  </r>
  <r>
    <s v="Frozen (Makanan beku)"/>
    <x v="118"/>
    <s v="300 g"/>
    <n v="2.2999999999999998"/>
    <m/>
    <d v="2026-08-01T00:00:00"/>
    <d v="2026-08-31T00:00:00"/>
    <x v="24"/>
    <s v="August  week 1"/>
    <x v="121"/>
  </r>
  <r>
    <m/>
    <x v="0"/>
    <m/>
    <m/>
    <m/>
    <m/>
    <m/>
    <x v="0"/>
    <m/>
    <x v="0"/>
  </r>
  <r>
    <m/>
    <x v="0"/>
    <m/>
    <m/>
    <m/>
    <m/>
    <m/>
    <x v="0"/>
    <m/>
    <x v="0"/>
  </r>
  <r>
    <s v="Ginger (Halia)"/>
    <x v="62"/>
    <s v="1 kg"/>
    <n v="3.9"/>
    <m/>
    <d v="2026-08-01T00:00:00"/>
    <d v="2026-08-31T00:00:00"/>
    <x v="24"/>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49"/>
    <m/>
    <d v="2026-08-01T00:00:00"/>
    <d v="2026-08-31T00:00:00"/>
    <x v="24"/>
    <s v="August  week 1"/>
    <x v="37"/>
  </r>
  <r>
    <s v="Instant Noodles (Mee segera)"/>
    <x v="36"/>
    <s v="80 g x 5"/>
    <n v="1.59"/>
    <m/>
    <d v="2026-08-01T00:00:00"/>
    <d v="2026-08-31T00:00:00"/>
    <x v="24"/>
    <s v="August  week 1"/>
    <x v="38"/>
  </r>
  <r>
    <s v="Instant Noodles (Mee segera)"/>
    <x v="37"/>
    <s v="80 g x 5"/>
    <n v="1.85"/>
    <m/>
    <d v="2026-08-01T00:00:00"/>
    <d v="2026-08-31T00:00:00"/>
    <x v="24"/>
    <s v="August  week 1"/>
    <x v="39"/>
  </r>
  <r>
    <s v="Instant Noodles (Mee segera)"/>
    <x v="38"/>
    <s v="80 g x 5"/>
    <n v="1.59"/>
    <m/>
    <d v="2026-08-01T00:00:00"/>
    <d v="2026-08-31T00:00:00"/>
    <x v="24"/>
    <s v="August  week 1"/>
    <x v="40"/>
  </r>
  <r>
    <s v="Instant Noodles (Mee segera)"/>
    <x v="39"/>
    <s v="80 g x 5"/>
    <n v="1.69"/>
    <m/>
    <d v="2026-08-01T00:00:00"/>
    <d v="2026-08-31T00:00:00"/>
    <x v="24"/>
    <s v="August  week 1"/>
    <x v="41"/>
  </r>
  <r>
    <m/>
    <x v="0"/>
    <m/>
    <m/>
    <m/>
    <m/>
    <m/>
    <x v="0"/>
    <m/>
    <x v="0"/>
  </r>
  <r>
    <m/>
    <x v="0"/>
    <m/>
    <m/>
    <m/>
    <m/>
    <m/>
    <x v="0"/>
    <m/>
    <x v="0"/>
  </r>
  <r>
    <m/>
    <x v="0"/>
    <m/>
    <m/>
    <m/>
    <m/>
    <m/>
    <x v="0"/>
    <m/>
    <x v="0"/>
  </r>
  <r>
    <m/>
    <x v="0"/>
    <m/>
    <m/>
    <m/>
    <m/>
    <m/>
    <x v="0"/>
    <m/>
    <x v="0"/>
  </r>
  <r>
    <m/>
    <x v="0"/>
    <m/>
    <m/>
    <m/>
    <m/>
    <m/>
    <x v="0"/>
    <m/>
    <x v="0"/>
  </r>
  <r>
    <m/>
    <x v="0"/>
    <m/>
    <m/>
    <m/>
    <m/>
    <m/>
    <x v="0"/>
    <m/>
    <x v="0"/>
  </r>
  <r>
    <m/>
    <x v="0"/>
    <m/>
    <m/>
    <m/>
    <m/>
    <m/>
    <x v="0"/>
    <m/>
    <x v="0"/>
  </r>
  <r>
    <m/>
    <x v="0"/>
    <m/>
    <m/>
    <m/>
    <m/>
    <m/>
    <x v="0"/>
    <m/>
    <x v="0"/>
  </r>
  <r>
    <s v="Onions (Bawang)"/>
    <x v="65"/>
    <s v="1 kg"/>
    <n v="1.9"/>
    <m/>
    <d v="2026-08-01T00:00:00"/>
    <d v="2026-08-31T00:00:00"/>
    <x v="24"/>
    <s v="August  week 1"/>
    <x v="68"/>
  </r>
  <r>
    <m/>
    <x v="0"/>
    <m/>
    <m/>
    <m/>
    <m/>
    <m/>
    <x v="0"/>
    <m/>
    <x v="0"/>
  </r>
  <r>
    <s v="Onions (Bawang)"/>
    <x v="67"/>
    <s v="1 kg"/>
    <n v="3.9"/>
    <m/>
    <d v="2026-08-01T00:00:00"/>
    <d v="2026-08-31T00:00:00"/>
    <x v="24"/>
    <s v="August  week 1"/>
    <x v="70"/>
  </r>
  <r>
    <m/>
    <x v="0"/>
    <m/>
    <m/>
    <m/>
    <m/>
    <m/>
    <x v="0"/>
    <m/>
    <x v="0"/>
  </r>
  <r>
    <s v="Rice (Beras)"/>
    <x v="68"/>
    <s v="10 kg"/>
    <n v="8.4"/>
    <m/>
    <d v="2026-08-01T00:00:00"/>
    <d v="2026-08-31T00:00:00"/>
    <x v="24"/>
    <s v="August  week 1"/>
    <x v="71"/>
  </r>
  <r>
    <s v="Rice (Beras)"/>
    <x v="69"/>
    <s v="10 kg"/>
    <n v="7.6"/>
    <m/>
    <d v="2026-08-01T00:00:00"/>
    <d v="2026-08-31T00:00:00"/>
    <x v="24"/>
    <s v="August  week 1"/>
    <x v="72"/>
  </r>
  <r>
    <s v="Rice (Beras)"/>
    <x v="70"/>
    <s v="10 kg"/>
    <n v="12.2"/>
    <m/>
    <d v="2026-08-01T00:00:00"/>
    <d v="2026-08-31T00:00:00"/>
    <x v="24"/>
    <s v="August  week 1"/>
    <x v="73"/>
  </r>
  <r>
    <s v="Santan"/>
    <x v="42"/>
    <s v="200 ml"/>
    <n v="1.3"/>
    <m/>
    <d v="2026-08-01T00:00:00"/>
    <d v="2026-08-31T00:00:00"/>
    <x v="24"/>
    <s v="August  week 1"/>
    <x v="44"/>
  </r>
  <r>
    <s v="Santan"/>
    <x v="43"/>
    <s v="270 ml"/>
    <n v="2.2000000000000002"/>
    <m/>
    <d v="2026-08-01T00:00:00"/>
    <d v="2026-08-31T00:00:00"/>
    <x v="24"/>
    <s v="August  week 1"/>
    <x v="45"/>
  </r>
  <r>
    <s v="Santan"/>
    <x v="44"/>
    <s v="400 ml"/>
    <n v="2.65"/>
    <m/>
    <d v="2026-08-01T00:00:00"/>
    <d v="2026-08-31T00:00:00"/>
    <x v="24"/>
    <s v="August  week 1"/>
    <x v="46"/>
  </r>
  <r>
    <s v="Santan"/>
    <x v="45"/>
    <s v="400 g"/>
    <n v="3.5"/>
    <m/>
    <d v="2026-08-01T00:00:00"/>
    <d v="2026-08-31T00:00:00"/>
    <x v="24"/>
    <s v="August  week 1"/>
    <x v="47"/>
  </r>
  <r>
    <s v="Santan"/>
    <x v="126"/>
    <s v="500 ml"/>
    <n v="2.5"/>
    <m/>
    <d v="2026-08-01T00:00:00"/>
    <d v="2026-08-31T00:00:00"/>
    <x v="24"/>
    <s v="August  week 1"/>
    <x v="130"/>
  </r>
  <r>
    <m/>
    <x v="0"/>
    <m/>
    <m/>
    <m/>
    <m/>
    <m/>
    <x v="0"/>
    <m/>
    <x v="0"/>
  </r>
  <r>
    <m/>
    <x v="0"/>
    <m/>
    <m/>
    <m/>
    <m/>
    <m/>
    <x v="0"/>
    <m/>
    <x v="0"/>
  </r>
  <r>
    <m/>
    <x v="0"/>
    <m/>
    <m/>
    <m/>
    <m/>
    <m/>
    <x v="0"/>
    <m/>
    <x v="0"/>
  </r>
  <r>
    <m/>
    <x v="0"/>
    <m/>
    <m/>
    <m/>
    <m/>
    <m/>
    <x v="0"/>
    <m/>
    <x v="0"/>
  </r>
  <r>
    <m/>
    <x v="0"/>
    <m/>
    <m/>
    <m/>
    <m/>
    <m/>
    <x v="0"/>
    <m/>
    <x v="0"/>
  </r>
  <r>
    <m/>
    <x v="0"/>
    <m/>
    <m/>
    <m/>
    <m/>
    <m/>
    <x v="0"/>
    <m/>
    <x v="0"/>
  </r>
  <r>
    <s v="Sauces (Sos)"/>
    <x v="50"/>
    <s v="645 ml"/>
    <n v="3.6"/>
    <m/>
    <d v="2026-08-01T00:00:00"/>
    <d v="2026-08-31T00:00:00"/>
    <x v="24"/>
    <s v="August  week 1"/>
    <x v="52"/>
  </r>
  <r>
    <s v="Sauces (Sos)"/>
    <x v="51"/>
    <s v="645 ml"/>
    <n v="4.3499999999999996"/>
    <m/>
    <d v="2026-08-01T00:00:00"/>
    <d v="2026-08-31T00:00:00"/>
    <x v="24"/>
    <s v="August  week 1"/>
    <x v="53"/>
  </r>
  <r>
    <s v="Sauces (Sos)"/>
    <x v="52"/>
    <s v="340 g"/>
    <n v="1.99"/>
    <m/>
    <d v="2026-08-01T00:00:00"/>
    <d v="2026-08-31T00:00:00"/>
    <x v="24"/>
    <s v="August  week 1"/>
    <x v="54"/>
  </r>
  <r>
    <s v="Sauces (Sos)"/>
    <x v="53"/>
    <s v="500 g"/>
    <n v="2.6"/>
    <m/>
    <d v="2026-08-01T00:00:00"/>
    <d v="2026-08-31T00:00:00"/>
    <x v="24"/>
    <s v="August  week 1"/>
    <x v="55"/>
  </r>
  <r>
    <s v="Sauces (Sos)"/>
    <x v="54"/>
    <s v="325 g"/>
    <n v="1.4"/>
    <m/>
    <d v="2026-08-01T00:00:00"/>
    <d v="2026-08-31T00:00:00"/>
    <x v="24"/>
    <s v="August  week 1"/>
    <x v="56"/>
  </r>
  <r>
    <s v="Sauces (Sos)"/>
    <x v="55"/>
    <s v="310 g"/>
    <n v="1.35"/>
    <m/>
    <d v="2026-08-01T00:00:00"/>
    <d v="2026-08-31T00:00:00"/>
    <x v="24"/>
    <s v="August  week 1"/>
    <x v="57"/>
  </r>
  <r>
    <s v="Sauces (Sos)"/>
    <x v="56"/>
    <s v="510 g"/>
    <n v="2.5"/>
    <m/>
    <d v="2026-08-01T00:00:00"/>
    <d v="2026-08-31T00:00:00"/>
    <x v="24"/>
    <s v="August  week 1"/>
    <x v="58"/>
  </r>
  <r>
    <s v="Soft Drinks (Minuman ringan)"/>
    <x v="72"/>
    <s v="1.5 lit"/>
    <n v="2.6"/>
    <m/>
    <d v="2026-08-01T00:00:00"/>
    <d v="2026-08-31T00:00:00"/>
    <x v="24"/>
    <s v="August  week 1"/>
    <x v="75"/>
  </r>
  <r>
    <s v="Soft Drinks (Minuman ringan)"/>
    <x v="73"/>
    <s v="1.5 lit"/>
    <n v="2.95"/>
    <m/>
    <d v="2026-08-01T00:00:00"/>
    <d v="2026-08-31T00:00:00"/>
    <x v="24"/>
    <s v="August  week 1"/>
    <x v="76"/>
  </r>
  <r>
    <m/>
    <x v="0"/>
    <m/>
    <m/>
    <m/>
    <m/>
    <m/>
    <x v="0"/>
    <m/>
    <x v="0"/>
  </r>
  <r>
    <m/>
    <x v="0"/>
    <m/>
    <m/>
    <m/>
    <m/>
    <m/>
    <x v="0"/>
    <m/>
    <x v="0"/>
  </r>
  <r>
    <m/>
    <x v="0"/>
    <m/>
    <m/>
    <m/>
    <m/>
    <m/>
    <x v="0"/>
    <m/>
    <x v="0"/>
  </r>
  <r>
    <m/>
    <x v="0"/>
    <m/>
    <m/>
    <m/>
    <m/>
    <m/>
    <x v="0"/>
    <m/>
    <x v="0"/>
  </r>
  <r>
    <s v="Spread (Sapuan)"/>
    <x v="75"/>
    <s v="200 g"/>
    <n v="1.1000000000000001"/>
    <m/>
    <d v="2026-08-01T00:00:00"/>
    <d v="2026-08-31T00:00:00"/>
    <x v="24"/>
    <s v="August  week 1"/>
    <x v="78"/>
  </r>
  <r>
    <m/>
    <x v="0"/>
    <m/>
    <m/>
    <m/>
    <m/>
    <m/>
    <x v="0"/>
    <m/>
    <x v="0"/>
  </r>
  <r>
    <m/>
    <x v="0"/>
    <m/>
    <m/>
    <m/>
    <m/>
    <m/>
    <x v="0"/>
    <m/>
    <x v="0"/>
  </r>
  <r>
    <s v="Spread (Sapuan)"/>
    <x v="131"/>
    <s v="750 g"/>
    <n v="6.8"/>
    <m/>
    <d v="2026-08-01T00:00:00"/>
    <d v="2026-08-31T00:00:00"/>
    <x v="24"/>
    <s v="August  week 1"/>
    <x v="135"/>
  </r>
  <r>
    <s v="Toileteries - Antiseptic mouthwash (Barang mandian - penyegar mulut)"/>
    <x v="132"/>
    <s v="250 ml"/>
    <n v="3.5"/>
    <m/>
    <d v="2026-08-01T00:00:00"/>
    <d v="2026-08-31T00:00:00"/>
    <x v="24"/>
    <s v="August  week 1"/>
    <x v="136"/>
  </r>
  <r>
    <s v="Toileteries - Antiseptic mouthwash (Barang mandian - penyegar mulut)"/>
    <x v="76"/>
    <s v="250 ml"/>
    <n v="4.2"/>
    <m/>
    <d v="2026-08-01T00:00:00"/>
    <d v="2026-08-31T00:00:00"/>
    <x v="24"/>
    <s v="August  week 1"/>
    <x v="79"/>
  </r>
  <r>
    <m/>
    <x v="0"/>
    <m/>
    <m/>
    <m/>
    <m/>
    <m/>
    <x v="0"/>
    <m/>
    <x v="0"/>
  </r>
  <r>
    <s v="Toileteries - Bar Soap (Barang mandian - Sabun buku)"/>
    <x v="77"/>
    <s v="80 g x 3"/>
    <n v="1.6"/>
    <m/>
    <d v="2026-08-01T00:00:00"/>
    <d v="2026-08-31T00:00:00"/>
    <x v="24"/>
    <s v="August  week 1"/>
    <x v="80"/>
  </r>
  <r>
    <s v="Toileteries - Bar Soap (Barang mandian - Sabun buku)"/>
    <x v="78"/>
    <s v="75 g x 4"/>
    <n v="3.8"/>
    <m/>
    <d v="2026-08-01T00:00:00"/>
    <d v="2026-08-31T00:00:00"/>
    <x v="24"/>
    <s v="August  week 1"/>
    <x v="81"/>
  </r>
  <r>
    <s v="Toileteries - Liquid Soap (Barang mandian - Sabun cair)"/>
    <x v="134"/>
    <s v="950 ml"/>
    <n v="6.95"/>
    <m/>
    <d v="2026-08-01T00:00:00"/>
    <d v="2026-08-31T00:00:00"/>
    <x v="24"/>
    <s v="August  week 1"/>
    <x v="138"/>
  </r>
  <r>
    <s v="Toileteries - Liquid Soap (Barang mandian - Sabun cair)"/>
    <x v="79"/>
    <s v="500 ml"/>
    <n v="4.2"/>
    <m/>
    <d v="2026-08-01T00:00:00"/>
    <d v="2026-08-31T00:00:00"/>
    <x v="24"/>
    <s v="August  week 1"/>
    <x v="82"/>
  </r>
  <r>
    <s v="Toileteries - Liquid Soap (Barang mandian - Sabun cair)"/>
    <x v="147"/>
    <s v="900 ml"/>
    <n v="7.95"/>
    <m/>
    <d v="2026-08-01T00:00:00"/>
    <d v="2026-08-31T00:00:00"/>
    <x v="24"/>
    <s v="August  week 1"/>
    <x v="152"/>
  </r>
  <r>
    <s v="Toileteries - Liquid Soap (Barang mandian - Sabun cair)"/>
    <x v="146"/>
    <s v="750 ml"/>
    <n v="7.3"/>
    <m/>
    <d v="2026-08-01T00:00:00"/>
    <d v="2026-08-31T00:00:00"/>
    <x v="24"/>
    <s v="August  week 1"/>
    <x v="151"/>
  </r>
  <r>
    <m/>
    <x v="0"/>
    <m/>
    <m/>
    <m/>
    <m/>
    <m/>
    <x v="0"/>
    <m/>
    <x v="0"/>
  </r>
  <r>
    <s v="Toileteries - Shampoo (Barang mandian - Syampu)"/>
    <x v="136"/>
    <s v="330 ml"/>
    <n v="4.2"/>
    <m/>
    <d v="2026-08-01T00:00:00"/>
    <d v="2026-08-31T00:00:00"/>
    <x v="24"/>
    <s v="August  week 1"/>
    <x v="140"/>
  </r>
  <r>
    <m/>
    <x v="0"/>
    <m/>
    <m/>
    <m/>
    <m/>
    <m/>
    <x v="0"/>
    <m/>
    <x v="0"/>
  </r>
  <r>
    <s v="Toileteries - Tooth paste (Barang mandian - Ubat gigi)"/>
    <x v="138"/>
    <s v="175 g"/>
    <n v="4.2"/>
    <m/>
    <d v="2026-08-01T00:00:00"/>
    <d v="2026-08-31T00:00:00"/>
    <x v="24"/>
    <s v="August  week 1"/>
    <x v="142"/>
  </r>
  <r>
    <s v="Toileteries - Tooth paste (Barang mandian - Ubat gigi)"/>
    <x v="139"/>
    <s v="175 g"/>
    <n v="2.4"/>
    <m/>
    <d v="2026-08-01T00:00:00"/>
    <d v="2026-08-31T00:00:00"/>
    <x v="24"/>
    <s v="August  week 1"/>
    <x v="143"/>
  </r>
  <r>
    <m/>
    <x v="0"/>
    <m/>
    <m/>
    <m/>
    <m/>
    <m/>
    <x v="0"/>
    <m/>
    <x v="0"/>
  </r>
  <r>
    <m/>
    <x v="0"/>
    <m/>
    <m/>
    <m/>
    <m/>
    <m/>
    <x v="0"/>
    <m/>
    <x v="0"/>
  </r>
  <r>
    <m/>
    <x v="0"/>
    <m/>
    <m/>
    <m/>
    <m/>
    <m/>
    <x v="0"/>
    <m/>
    <x v="0"/>
  </r>
  <r>
    <m/>
    <x v="0"/>
    <m/>
    <m/>
    <m/>
    <m/>
    <m/>
    <x v="0"/>
    <m/>
    <x v="0"/>
  </r>
  <r>
    <m/>
    <x v="0"/>
    <m/>
    <m/>
    <m/>
    <m/>
    <m/>
    <x v="0"/>
    <m/>
    <x v="0"/>
  </r>
  <r>
    <s v="Butter / Margarine / Ghee (Mentega / Marjerin / Ghee)"/>
    <x v="81"/>
    <s v="400 g"/>
    <n v="7.95"/>
    <m/>
    <d v="2026-08-01T00:00:00"/>
    <d v="2026-08-31T00:00:00"/>
    <x v="26"/>
    <s v="August  week 1"/>
    <x v="84"/>
  </r>
  <r>
    <m/>
    <x v="0"/>
    <m/>
    <m/>
    <m/>
    <m/>
    <m/>
    <x v="0"/>
    <m/>
    <x v="0"/>
  </r>
  <r>
    <s v="Canned Preserved Food (Makanan dalam tin)"/>
    <x v="82"/>
    <s v="230 g"/>
    <n v="2.8"/>
    <m/>
    <d v="2026-08-01T00:00:00"/>
    <d v="2026-08-31T00:00:00"/>
    <x v="26"/>
    <s v="August  week 1"/>
    <x v="85"/>
  </r>
  <r>
    <s v="Canned Preserved Food (Makanan dalam tin)"/>
    <x v="2"/>
    <s v="215 g"/>
    <n v="2.95"/>
    <m/>
    <d v="2026-08-01T00:00:00"/>
    <d v="2026-08-31T00:00:00"/>
    <x v="26"/>
    <s v="August  week 1"/>
    <x v="2"/>
  </r>
  <r>
    <s v="Canned Preserved Food (Makanan dalam tin)"/>
    <x v="3"/>
    <s v="340 g"/>
    <n v="5.8"/>
    <m/>
    <d v="2026-08-01T00:00:00"/>
    <d v="2026-08-31T00:00:00"/>
    <x v="26"/>
    <s v="August  week 1"/>
    <x v="3"/>
  </r>
  <r>
    <m/>
    <x v="0"/>
    <m/>
    <m/>
    <m/>
    <m/>
    <m/>
    <x v="0"/>
    <m/>
    <x v="0"/>
  </r>
  <r>
    <m/>
    <x v="0"/>
    <m/>
    <m/>
    <m/>
    <m/>
    <m/>
    <x v="0"/>
    <m/>
    <x v="0"/>
  </r>
  <r>
    <s v="Canned Preserved Food (Makanan dalam tin)"/>
    <x v="85"/>
    <s v="40 g"/>
    <n v="1.1499999999999999"/>
    <m/>
    <d v="2026-08-01T00:00:00"/>
    <d v="2026-08-31T00:00:00"/>
    <x v="26"/>
    <s v="August  week 1"/>
    <x v="88"/>
  </r>
  <r>
    <m/>
    <x v="0"/>
    <m/>
    <m/>
    <m/>
    <m/>
    <m/>
    <x v="0"/>
    <m/>
    <x v="0"/>
  </r>
  <r>
    <m/>
    <x v="0"/>
    <m/>
    <m/>
    <m/>
    <m/>
    <m/>
    <x v="0"/>
    <m/>
    <x v="0"/>
  </r>
  <r>
    <s v="Cheese (Keju)"/>
    <x v="151"/>
    <s v="500 g"/>
    <n v="8.5"/>
    <m/>
    <d v="2026-08-01T00:00:00"/>
    <d v="2026-08-31T00:00:00"/>
    <x v="26"/>
    <s v="August  week 1"/>
    <x v="156"/>
  </r>
  <r>
    <s v="Chicken Eggs (Telur ayam)"/>
    <x v="57"/>
    <s v="10 pcs"/>
    <n v="2"/>
    <m/>
    <d v="2026-08-01T00:00:00"/>
    <d v="2026-08-31T00:00:00"/>
    <x v="26"/>
    <s v="August  week 1"/>
    <x v="59"/>
  </r>
  <r>
    <s v="Chicken Eggs (Telur ayam)"/>
    <x v="57"/>
    <s v="1 tray"/>
    <n v="5.6"/>
    <m/>
    <d v="2026-08-01T00:00:00"/>
    <d v="2026-08-31T00:00:00"/>
    <x v="26"/>
    <s v="August  week 1"/>
    <x v="60"/>
  </r>
  <r>
    <m/>
    <x v="0"/>
    <m/>
    <m/>
    <m/>
    <m/>
    <m/>
    <x v="0"/>
    <m/>
    <x v="0"/>
  </r>
  <r>
    <m/>
    <x v="0"/>
    <m/>
    <m/>
    <m/>
    <m/>
    <m/>
    <x v="0"/>
    <m/>
    <x v="0"/>
  </r>
  <r>
    <s v="Condensed Milk (Susu pekat manis)"/>
    <x v="5"/>
    <s v="380 g"/>
    <n v="1.1000000000000001"/>
    <m/>
    <d v="2026-08-01T00:00:00"/>
    <d v="2026-08-31T00:00:00"/>
    <x v="26"/>
    <s v="August  week 1"/>
    <x v="5"/>
  </r>
  <r>
    <s v="Cooking Oil (Minyak masak)"/>
    <x v="152"/>
    <s v="1 lit"/>
    <n v="15.5"/>
    <m/>
    <d v="2026-08-01T00:00:00"/>
    <d v="2026-08-31T00:00:00"/>
    <x v="26"/>
    <s v="August  week 1"/>
    <x v="157"/>
  </r>
  <r>
    <s v="Cooking Oil (Minyak masak)"/>
    <x v="6"/>
    <s v="2 kg"/>
    <n v="5.2"/>
    <m/>
    <d v="2026-08-01T00:00:00"/>
    <d v="2026-08-31T00:00:00"/>
    <x v="26"/>
    <s v="August  week 1"/>
    <x v="6"/>
  </r>
  <r>
    <s v="Cooking Oil (Minyak masak)"/>
    <x v="6"/>
    <s v="5 kg"/>
    <n v="11.2"/>
    <m/>
    <d v="2026-08-01T00:00:00"/>
    <d v="2026-08-31T00:00:00"/>
    <x v="26"/>
    <s v="August  week 1"/>
    <x v="7"/>
  </r>
  <r>
    <m/>
    <x v="0"/>
    <m/>
    <m/>
    <m/>
    <m/>
    <m/>
    <x v="0"/>
    <m/>
    <x v="0"/>
  </r>
  <r>
    <m/>
    <x v="0"/>
    <m/>
    <m/>
    <m/>
    <m/>
    <m/>
    <x v="0"/>
    <m/>
    <x v="0"/>
  </r>
  <r>
    <m/>
    <x v="0"/>
    <m/>
    <m/>
    <m/>
    <m/>
    <m/>
    <x v="0"/>
    <m/>
    <x v="0"/>
  </r>
  <r>
    <m/>
    <x v="0"/>
    <m/>
    <m/>
    <m/>
    <m/>
    <m/>
    <x v="0"/>
    <m/>
    <x v="0"/>
  </r>
  <r>
    <m/>
    <x v="0"/>
    <m/>
    <m/>
    <m/>
    <m/>
    <m/>
    <x v="0"/>
    <m/>
    <x v="0"/>
  </r>
  <r>
    <m/>
    <x v="0"/>
    <m/>
    <m/>
    <m/>
    <m/>
    <m/>
    <x v="0"/>
    <m/>
    <x v="0"/>
  </r>
  <r>
    <s v="Cooking Oil (Minyak masak)"/>
    <x v="7"/>
    <s v="2 lit"/>
    <n v="4.8"/>
    <m/>
    <d v="2026-08-01T00:00:00"/>
    <d v="2026-08-31T00:00:00"/>
    <x v="26"/>
    <s v="August  week 1"/>
    <x v="8"/>
  </r>
  <r>
    <s v="Cooking Oil (Minyak masak)"/>
    <x v="7"/>
    <s v="5 lit"/>
    <n v="11.9"/>
    <m/>
    <d v="2026-08-01T00:00:00"/>
    <d v="2026-08-31T00:00:00"/>
    <x v="26"/>
    <s v="August  week 1"/>
    <x v="9"/>
  </r>
  <r>
    <s v="Cooking Oil (Minyak masak)"/>
    <x v="8"/>
    <s v="2 lit"/>
    <n v="5.3"/>
    <m/>
    <d v="2026-08-01T00:00:00"/>
    <d v="2026-08-31T00:00:00"/>
    <x v="26"/>
    <s v="August  week 1"/>
    <x v="10"/>
  </r>
  <r>
    <s v="Cooking Oil (Minyak masak)"/>
    <x v="9"/>
    <s v="2 lit"/>
    <n v="4.4000000000000004"/>
    <m/>
    <d v="2026-08-01T00:00:00"/>
    <d v="2026-08-31T00:00:00"/>
    <x v="26"/>
    <s v="August  week 1"/>
    <x v="145"/>
  </r>
  <r>
    <s v="Cooking Oil (Minyak masak)"/>
    <x v="9"/>
    <s v="5 lit"/>
    <n v="10.6"/>
    <m/>
    <d v="2026-08-01T00:00:00"/>
    <d v="2026-08-31T00:00:00"/>
    <x v="26"/>
    <s v="August  week 1"/>
    <x v="11"/>
  </r>
  <r>
    <m/>
    <x v="0"/>
    <m/>
    <m/>
    <m/>
    <m/>
    <m/>
    <x v="0"/>
    <m/>
    <x v="0"/>
  </r>
  <r>
    <s v="Cordial Syrups (Minuman sirap berperisa)"/>
    <x v="11"/>
    <s v="2 lit"/>
    <n v="5.3"/>
    <m/>
    <d v="2026-08-01T00:00:00"/>
    <d v="2026-08-31T00:00:00"/>
    <x v="26"/>
    <s v="August  week 1"/>
    <x v="13"/>
  </r>
  <r>
    <s v="Cordial Syrups (Minuman sirap berperisa)"/>
    <x v="12"/>
    <s v="2 lit"/>
    <n v="5.3"/>
    <m/>
    <d v="2026-08-01T00:00:00"/>
    <d v="2026-08-31T00:00:00"/>
    <x v="26"/>
    <s v="August  week 1"/>
    <x v="14"/>
  </r>
  <r>
    <m/>
    <x v="0"/>
    <m/>
    <m/>
    <m/>
    <m/>
    <m/>
    <x v="0"/>
    <m/>
    <x v="0"/>
  </r>
  <r>
    <s v="Cordial Syrups (Minuman sirap berperisa)"/>
    <x v="14"/>
    <s v="2 lit"/>
    <n v="4.2"/>
    <m/>
    <d v="2026-08-01T00:00:00"/>
    <d v="2026-08-31T00:00:00"/>
    <x v="26"/>
    <s v="August  week 1"/>
    <x v="16"/>
  </r>
  <r>
    <s v="Cordial Syrups (Minuman sirap berperisa)"/>
    <x v="15"/>
    <s v="2 lit"/>
    <n v="4.2"/>
    <m/>
    <d v="2026-08-01T00:00:00"/>
    <d v="2026-08-31T00:00:00"/>
    <x v="26"/>
    <s v="August  week 1"/>
    <x v="17"/>
  </r>
  <r>
    <s v="Cordial Syrups (Minuman sirap berperisa)"/>
    <x v="16"/>
    <s v="1 lit"/>
    <n v="4.2"/>
    <m/>
    <d v="2026-08-01T00:00:00"/>
    <d v="2026-08-31T00:00:00"/>
    <x v="26"/>
    <s v="August  week 1"/>
    <x v="18"/>
  </r>
  <r>
    <m/>
    <x v="0"/>
    <m/>
    <m/>
    <m/>
    <m/>
    <m/>
    <x v="0"/>
    <m/>
    <x v="0"/>
  </r>
  <r>
    <m/>
    <x v="0"/>
    <m/>
    <m/>
    <m/>
    <m/>
    <m/>
    <x v="0"/>
    <m/>
    <x v="0"/>
  </r>
  <r>
    <s v="Detergents (Pencuci pakaian)"/>
    <x v="91"/>
    <s v="2.5 kg"/>
    <n v="3.95"/>
    <m/>
    <d v="2026-08-01T00:00:00"/>
    <d v="2026-08-31T00:00:00"/>
    <x v="26"/>
    <s v="August  week 1"/>
    <x v="94"/>
  </r>
  <r>
    <s v="Detergents (Pencuci pakaian)"/>
    <x v="92"/>
    <s v="1.5 litre"/>
    <n v="5.5"/>
    <m/>
    <d v="2026-08-01T00:00:00"/>
    <d v="2026-08-31T00:00:00"/>
    <x v="26"/>
    <s v="August  week 1"/>
    <x v="95"/>
  </r>
  <r>
    <s v="Detergents (Pencuci pakaian)"/>
    <x v="58"/>
    <s v="1 lit"/>
    <n v="2.6"/>
    <m/>
    <d v="2026-08-01T00:00:00"/>
    <d v="2026-08-31T00:00:00"/>
    <x v="26"/>
    <s v="August  week 1"/>
    <x v="61"/>
  </r>
  <r>
    <s v="Detergents (Pencuci pakaian)"/>
    <x v="148"/>
    <s v="1 lit"/>
    <n v="1.9"/>
    <m/>
    <d v="2026-08-01T00:00:00"/>
    <d v="2026-08-31T00:00:00"/>
    <x v="26"/>
    <s v="August  week 1"/>
    <x v="153"/>
  </r>
  <r>
    <s v="Detergents (Pencuci pakaian)"/>
    <x v="59"/>
    <s v="2.4 kg"/>
    <n v="4.8"/>
    <m/>
    <d v="2026-08-01T00:00:00"/>
    <d v="2026-08-31T00:00:00"/>
    <x v="26"/>
    <s v="August  week 1"/>
    <x v="62"/>
  </r>
  <r>
    <s v="Detergents (Pencuci pakaian)"/>
    <x v="93"/>
    <s v="1.6 lit"/>
    <n v="4.95"/>
    <m/>
    <d v="2026-08-01T00:00:00"/>
    <d v="2026-08-31T00:00:00"/>
    <x v="26"/>
    <s v="August  week 1"/>
    <x v="96"/>
  </r>
  <r>
    <s v="Dried Noodles (Mee kering)"/>
    <x v="17"/>
    <s v="400 g"/>
    <n v="1.3"/>
    <m/>
    <d v="2026-08-01T00:00:00"/>
    <d v="2026-08-31T00:00:00"/>
    <x v="26"/>
    <s v="August  week 1"/>
    <x v="19"/>
  </r>
  <r>
    <s v="Dried Noodles (Mee kering)"/>
    <x v="94"/>
    <s v="500 g"/>
    <n v="1.9"/>
    <m/>
    <d v="2026-08-01T00:00:00"/>
    <d v="2026-08-31T00:00:00"/>
    <x v="26"/>
    <s v="August  week 1"/>
    <x v="97"/>
  </r>
  <r>
    <m/>
    <x v="0"/>
    <m/>
    <m/>
    <m/>
    <m/>
    <m/>
    <x v="0"/>
    <m/>
    <x v="0"/>
  </r>
  <r>
    <s v="Dried Noodles (Mee kering)"/>
    <x v="95"/>
    <s v="200 g"/>
    <n v="0.95"/>
    <m/>
    <d v="2026-08-01T00:00:00"/>
    <d v="2026-08-31T00:00:00"/>
    <x v="26"/>
    <s v="August  week 1"/>
    <x v="98"/>
  </r>
  <r>
    <s v="Drinks (Minuman)"/>
    <x v="96"/>
    <s v="200 g"/>
    <n v="2.5"/>
    <m/>
    <d v="2026-08-01T00:00:00"/>
    <d v="2026-08-31T00:00:00"/>
    <x v="26"/>
    <s v="August  week 1"/>
    <x v="99"/>
  </r>
  <r>
    <s v="Drinks (Minuman)"/>
    <x v="97"/>
    <s v="200 g"/>
    <n v="4.7"/>
    <m/>
    <d v="2026-08-01T00:00:00"/>
    <d v="2026-08-31T00:00:00"/>
    <x v="26"/>
    <s v="August  week 1"/>
    <x v="100"/>
  </r>
  <r>
    <s v="Drinks (Minuman)"/>
    <x v="61"/>
    <s v="200 g"/>
    <n v="10.5"/>
    <m/>
    <d v="2026-08-01T00:00:00"/>
    <d v="2026-08-31T00:00:00"/>
    <x v="26"/>
    <s v="August  week 1"/>
    <x v="64"/>
  </r>
  <r>
    <s v="Drinks (Minuman)"/>
    <x v="98"/>
    <s v="1.5 lit x 12"/>
    <n v="7.5"/>
    <m/>
    <d v="2026-08-01T00:00:00"/>
    <d v="2026-08-31T00:00:00"/>
    <x v="26"/>
    <s v="August  week 1"/>
    <x v="101"/>
  </r>
  <r>
    <s v="Drinks (Minuman)"/>
    <x v="99"/>
    <s v="1.5 lit x 12"/>
    <n v="7.8"/>
    <m/>
    <d v="2026-08-01T00:00:00"/>
    <d v="2026-08-31T00:00:00"/>
    <x v="26"/>
    <s v="August  week 1"/>
    <x v="102"/>
  </r>
  <r>
    <s v="Evaporated Milk (Susu cair)"/>
    <x v="18"/>
    <s v="390 g"/>
    <n v="1.49"/>
    <m/>
    <d v="2026-08-01T00:00:00"/>
    <d v="2026-08-31T00:00:00"/>
    <x v="26"/>
    <s v="August  week 1"/>
    <x v="20"/>
  </r>
  <r>
    <s v="Evaporated Milk (Susu cair)"/>
    <x v="19"/>
    <s v="390 g"/>
    <n v="1.25"/>
    <m/>
    <d v="2026-08-01T00:00:00"/>
    <d v="2026-08-31T00:00:00"/>
    <x v="26"/>
    <s v="August  week 1"/>
    <x v="21"/>
  </r>
  <r>
    <s v="Evaporated Milk (Susu cair)"/>
    <x v="20"/>
    <s v="390 g"/>
    <n v="1.29"/>
    <m/>
    <d v="2026-08-01T00:00:00"/>
    <d v="2026-08-31T00:00:00"/>
    <x v="26"/>
    <s v="August  week 1"/>
    <x v="22"/>
  </r>
  <r>
    <s v="Evaporated Milk (Susu cair)"/>
    <x v="21"/>
    <s v="385 g"/>
    <n v="1.05"/>
    <m/>
    <d v="2026-08-01T00:00:00"/>
    <d v="2026-08-31T00:00:00"/>
    <x v="26"/>
    <s v="August  week 1"/>
    <x v="23"/>
  </r>
  <r>
    <m/>
    <x v="0"/>
    <m/>
    <m/>
    <m/>
    <m/>
    <m/>
    <x v="0"/>
    <m/>
    <x v="0"/>
  </r>
  <r>
    <m/>
    <x v="0"/>
    <m/>
    <m/>
    <m/>
    <m/>
    <m/>
    <x v="0"/>
    <m/>
    <x v="0"/>
  </r>
  <r>
    <s v="Flour (Tepung)"/>
    <x v="23"/>
    <s v="500 g"/>
    <n v="0.9"/>
    <m/>
    <d v="2026-08-01T00:00:00"/>
    <d v="2026-08-31T00:00:00"/>
    <x v="26"/>
    <s v="August  week 1"/>
    <x v="25"/>
  </r>
  <r>
    <s v="Flour (Tepung)"/>
    <x v="24"/>
    <s v="500 g"/>
    <n v="0.8"/>
    <m/>
    <d v="2026-08-01T00:00:00"/>
    <d v="2026-08-31T00:00:00"/>
    <x v="26"/>
    <s v="August  week 1"/>
    <x v="26"/>
  </r>
  <r>
    <s v="Flour (Tepung)"/>
    <x v="25"/>
    <s v="1 kg"/>
    <n v="2.2999999999999998"/>
    <m/>
    <d v="2026-08-01T00:00:00"/>
    <d v="2026-08-31T00:00:00"/>
    <x v="26"/>
    <s v="August  week 1"/>
    <x v="27"/>
  </r>
  <r>
    <s v="Flour (Tepung)"/>
    <x v="26"/>
    <s v="1 kg"/>
    <n v="2.65"/>
    <m/>
    <d v="2026-08-01T00:00:00"/>
    <d v="2026-08-31T00:00:00"/>
    <x v="26"/>
    <s v="August  week 1"/>
    <x v="28"/>
  </r>
  <r>
    <s v="Formulated Powdered Milk (Susu tepung formula anak damit)"/>
    <x v="27"/>
    <s v="850 g"/>
    <n v="8.1999999999999993"/>
    <m/>
    <d v="2026-08-01T00:00:00"/>
    <d v="2026-08-31T00:00:00"/>
    <x v="26"/>
    <s v="August  week 1"/>
    <x v="29"/>
  </r>
  <r>
    <s v="Formulated Powdered Milk (Susu tepung formula anak damit)"/>
    <x v="28"/>
    <s v="850 g"/>
    <n v="8.1999999999999993"/>
    <m/>
    <d v="2026-08-01T00:00:00"/>
    <d v="2026-08-31T00:00:00"/>
    <x v="26"/>
    <s v="August  week 1"/>
    <x v="30"/>
  </r>
  <r>
    <s v="Formulated Powdered Milk (Susu tepung formula anak damit)"/>
    <x v="101"/>
    <s v="850 g"/>
    <n v="9.6999999999999993"/>
    <m/>
    <d v="2026-08-01T00:00:00"/>
    <d v="2026-08-31T00:00:00"/>
    <x v="26"/>
    <s v="August  week 1"/>
    <x v="104"/>
  </r>
  <r>
    <s v="Formulated Powdered Milk (Susu tepung formula anak damit)"/>
    <x v="102"/>
    <s v="850 g"/>
    <n v="9.6999999999999993"/>
    <m/>
    <d v="2026-08-01T00:00:00"/>
    <d v="2026-08-31T00:00:00"/>
    <x v="26"/>
    <s v="August  week 1"/>
    <x v="105"/>
  </r>
  <r>
    <s v="Formulated Powdered Milk (Susu tepung formula anak damit)"/>
    <x v="103"/>
    <s v="850 g"/>
    <n v="8.2899999999999991"/>
    <m/>
    <d v="2026-08-01T00:00:00"/>
    <d v="2026-08-31T00:00:00"/>
    <x v="26"/>
    <s v="August  week 1"/>
    <x v="106"/>
  </r>
  <r>
    <m/>
    <x v="0"/>
    <m/>
    <m/>
    <m/>
    <m/>
    <m/>
    <x v="0"/>
    <m/>
    <x v="0"/>
  </r>
  <r>
    <m/>
    <x v="0"/>
    <m/>
    <m/>
    <m/>
    <m/>
    <m/>
    <x v="0"/>
    <m/>
    <x v="0"/>
  </r>
  <r>
    <s v="Formulated Powdered Milk (Susu tepung formula anak damit)"/>
    <x v="106"/>
    <s v="750 g"/>
    <n v="10.95"/>
    <m/>
    <d v="2026-08-01T00:00:00"/>
    <d v="2026-08-31T00:00:00"/>
    <x v="26"/>
    <s v="August  week 1"/>
    <x v="10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1.95"/>
    <m/>
    <d v="2026-08-01T00:00:00"/>
    <d v="2026-08-31T00:00:00"/>
    <x v="26"/>
    <s v="August  week 1"/>
    <x v="115"/>
  </r>
  <r>
    <s v="Frozen (Makanan beku)"/>
    <x v="113"/>
    <s v="850 g"/>
    <n v="6.6"/>
    <m/>
    <d v="2026-08-01T00:00:00"/>
    <d v="2026-08-31T00:00:00"/>
    <x v="26"/>
    <s v="August  week 1"/>
    <x v="116"/>
  </r>
  <r>
    <m/>
    <x v="0"/>
    <m/>
    <m/>
    <m/>
    <m/>
    <m/>
    <x v="0"/>
    <m/>
    <x v="0"/>
  </r>
  <r>
    <s v="Frozen (Makanan beku)"/>
    <x v="115"/>
    <s v="900 g"/>
    <n v="9.1999999999999993"/>
    <m/>
    <d v="2026-08-01T00:00:00"/>
    <d v="2026-08-31T00:00:00"/>
    <x v="26"/>
    <s v="August  week 1"/>
    <x v="118"/>
  </r>
  <r>
    <m/>
    <x v="0"/>
    <m/>
    <m/>
    <m/>
    <m/>
    <m/>
    <x v="0"/>
    <m/>
    <x v="0"/>
  </r>
  <r>
    <s v="Frozen (Makanan beku)"/>
    <x v="116"/>
    <s v="340 g"/>
    <n v="1.2"/>
    <m/>
    <d v="2026-08-01T00:00:00"/>
    <d v="2026-08-31T00:00:00"/>
    <x v="26"/>
    <s v="August  week 1"/>
    <x v="119"/>
  </r>
  <r>
    <m/>
    <x v="0"/>
    <m/>
    <m/>
    <m/>
    <m/>
    <m/>
    <x v="0"/>
    <m/>
    <x v="0"/>
  </r>
  <r>
    <m/>
    <x v="0"/>
    <m/>
    <m/>
    <m/>
    <m/>
    <m/>
    <x v="0"/>
    <m/>
    <x v="0"/>
  </r>
  <r>
    <s v="Frozen (Makanan beku)"/>
    <x v="118"/>
    <s v="300 g"/>
    <n v="2.4"/>
    <m/>
    <d v="2026-08-01T00:00:00"/>
    <d v="2026-08-31T00:00:00"/>
    <x v="26"/>
    <s v="August  week 1"/>
    <x v="121"/>
  </r>
  <r>
    <m/>
    <x v="0"/>
    <m/>
    <m/>
    <m/>
    <m/>
    <m/>
    <x v="0"/>
    <m/>
    <x v="0"/>
  </r>
  <r>
    <m/>
    <x v="0"/>
    <m/>
    <m/>
    <m/>
    <m/>
    <m/>
    <x v="0"/>
    <m/>
    <x v="0"/>
  </r>
  <r>
    <s v="Ginger (Halia)"/>
    <x v="62"/>
    <s v="1 kg"/>
    <n v="3.9"/>
    <m/>
    <d v="2026-08-01T00:00:00"/>
    <d v="2026-08-31T00:00:00"/>
    <x v="26"/>
    <s v="August  week 1"/>
    <x v="65"/>
  </r>
  <r>
    <s v="Infant Diapers (Lampin bayi pakai buang)"/>
    <x v="31"/>
    <s v="M 28"/>
    <n v="5.99"/>
    <m/>
    <d v="2026-08-01T00:00:00"/>
    <d v="2026-08-31T00:00:00"/>
    <x v="19"/>
    <s v="August  week 1"/>
    <x v="33"/>
  </r>
  <r>
    <m/>
    <x v="0"/>
    <m/>
    <m/>
    <m/>
    <m/>
    <m/>
    <x v="0"/>
    <m/>
    <x v="0"/>
  </r>
  <r>
    <s v="Infant Diapers (Lampin bayi pakai buang)"/>
    <x v="32"/>
    <s v="L 44"/>
    <n v="5.99"/>
    <m/>
    <d v="2026-08-01T00:00:00"/>
    <d v="2026-08-31T00:00:00"/>
    <x v="19"/>
    <s v="August  week 1"/>
    <x v="34"/>
  </r>
  <r>
    <s v="Infant Diapers (Lampin bayi pakai buang)"/>
    <x v="33"/>
    <s v="XL 36"/>
    <n v="5.99"/>
    <m/>
    <d v="2026-08-01T00:00:00"/>
    <d v="2026-08-31T00:00:00"/>
    <x v="19"/>
    <s v="August  week 1"/>
    <x v="35"/>
  </r>
  <r>
    <s v="Infant Diapers (Lampin bayi pakai buang)"/>
    <x v="34"/>
    <s v="XXL 16"/>
    <n v="5.99"/>
    <m/>
    <d v="2026-08-01T00:00:00"/>
    <d v="2026-08-31T00:00:00"/>
    <x v="19"/>
    <s v="August  week 1"/>
    <x v="36"/>
  </r>
  <r>
    <s v="Infant Diapers (Lampin bayi pakai buang)"/>
    <x v="29"/>
    <s v="NB 28"/>
    <n v="6.5"/>
    <m/>
    <d v="2026-08-01T00:00:00"/>
    <d v="2026-08-31T00:00:00"/>
    <x v="27"/>
    <s v="August  week 1"/>
    <x v="31"/>
  </r>
  <r>
    <s v="Infant Diapers (Lampin bayi pakai buang)"/>
    <x v="120"/>
    <s v="NB 20/22"/>
    <n v="4.5"/>
    <m/>
    <d v="2026-08-01T00:00:00"/>
    <d v="2026-08-31T00:00:00"/>
    <x v="26"/>
    <s v="August  week 1"/>
    <x v="123"/>
  </r>
  <r>
    <m/>
    <x v="0"/>
    <m/>
    <m/>
    <m/>
    <m/>
    <m/>
    <x v="0"/>
    <m/>
    <x v="0"/>
  </r>
  <r>
    <s v="Infant Diapers (Lampin bayi pakai buang)"/>
    <x v="144"/>
    <s v="M 36"/>
    <n v="5.5"/>
    <m/>
    <d v="2026-08-01T00:00:00"/>
    <d v="2026-08-31T00:00:00"/>
    <x v="26"/>
    <s v="August  week 1"/>
    <x v="149"/>
  </r>
  <r>
    <m/>
    <x v="0"/>
    <m/>
    <m/>
    <m/>
    <m/>
    <m/>
    <x v="0"/>
    <m/>
    <x v="0"/>
  </r>
  <r>
    <s v="Infant Diapers (Lampin bayi pakai buang)"/>
    <x v="122"/>
    <s v="XL 42"/>
    <n v="6.2"/>
    <m/>
    <d v="2026-08-01T00:00:00"/>
    <d v="2026-08-31T00:00:00"/>
    <x v="26"/>
    <s v="August  week 1"/>
    <x v="125"/>
  </r>
  <r>
    <s v="Infant Diapers (Lampin bayi pakai buang)"/>
    <x v="123"/>
    <s v="XXL 24"/>
    <n v="6.7"/>
    <m/>
    <d v="2026-08-01T00:00:00"/>
    <d v="2026-08-31T00:00:00"/>
    <x v="26"/>
    <s v="August  week 1"/>
    <x v="126"/>
  </r>
  <r>
    <m/>
    <x v="0"/>
    <m/>
    <m/>
    <m/>
    <m/>
    <m/>
    <x v="0"/>
    <m/>
    <x v="0"/>
  </r>
  <r>
    <m/>
    <x v="0"/>
    <m/>
    <m/>
    <m/>
    <m/>
    <m/>
    <x v="0"/>
    <m/>
    <x v="0"/>
  </r>
  <r>
    <m/>
    <x v="0"/>
    <m/>
    <m/>
    <m/>
    <m/>
    <m/>
    <x v="0"/>
    <m/>
    <x v="0"/>
  </r>
  <r>
    <s v="Infant Diapers (Lampin bayi pakai buang)"/>
    <x v="145"/>
    <s v="L 32"/>
    <n v="10.9"/>
    <m/>
    <d v="2026-08-01T00:00:00"/>
    <d v="2026-08-31T00:00:00"/>
    <x v="26"/>
    <s v="August  week 1"/>
    <x v="150"/>
  </r>
  <r>
    <s v="Infant Diapers (Lampin bayi pakai buang)"/>
    <x v="159"/>
    <s v="XL 28"/>
    <n v="10.9"/>
    <m/>
    <d v="2026-08-01T00:00:00"/>
    <d v="2026-08-31T00:00:00"/>
    <x v="26"/>
    <s v="August  week 1"/>
    <x v="164"/>
  </r>
  <r>
    <s v="Infant Diapers (Lampin bayi pakai buang)"/>
    <x v="160"/>
    <s v="XXL 22"/>
    <n v="9.5"/>
    <m/>
    <d v="2026-08-01T00:00:00"/>
    <d v="2026-08-31T00:00:00"/>
    <x v="26"/>
    <s v="August  week 1"/>
    <x v="165"/>
  </r>
  <r>
    <s v="Instant Noodles (Mee segera)"/>
    <x v="35"/>
    <s v="80 g x 5"/>
    <n v="1.55"/>
    <m/>
    <d v="2026-08-01T00:00:00"/>
    <d v="2026-08-31T00:00:00"/>
    <x v="26"/>
    <s v="August  week 1"/>
    <x v="37"/>
  </r>
  <r>
    <m/>
    <x v="0"/>
    <m/>
    <m/>
    <m/>
    <m/>
    <m/>
    <x v="0"/>
    <m/>
    <x v="0"/>
  </r>
  <r>
    <s v="Instant Noodles (Mee segera)"/>
    <x v="37"/>
    <s v="80 g x 5"/>
    <n v="2.1"/>
    <m/>
    <d v="2026-08-01T00:00:00"/>
    <d v="2026-08-31T00:00:00"/>
    <x v="26"/>
    <s v="August  week 1"/>
    <x v="39"/>
  </r>
  <r>
    <s v="Instant Noodles (Mee segera)"/>
    <x v="38"/>
    <s v="80 g x 5"/>
    <n v="1.55"/>
    <m/>
    <d v="2026-08-01T00:00:00"/>
    <d v="2026-08-31T00:00:00"/>
    <x v="26"/>
    <s v="August  week 1"/>
    <x v="40"/>
  </r>
  <r>
    <s v="Instant Noodles (Mee segera)"/>
    <x v="39"/>
    <s v="80 g x 5"/>
    <n v="1.49"/>
    <m/>
    <d v="2026-08-01T00:00:00"/>
    <d v="2026-08-31T00:00:00"/>
    <x v="26"/>
    <s v="August  week 1"/>
    <x v="41"/>
  </r>
  <r>
    <m/>
    <x v="0"/>
    <m/>
    <m/>
    <m/>
    <m/>
    <m/>
    <x v="0"/>
    <m/>
    <x v="0"/>
  </r>
  <r>
    <m/>
    <x v="0"/>
    <m/>
    <m/>
    <m/>
    <m/>
    <m/>
    <x v="0"/>
    <m/>
    <x v="0"/>
  </r>
  <r>
    <m/>
    <x v="0"/>
    <m/>
    <m/>
    <m/>
    <m/>
    <m/>
    <x v="0"/>
    <m/>
    <x v="0"/>
  </r>
  <r>
    <s v="Milo (Produk Malaysia)"/>
    <x v="40"/>
    <s v="1 kg"/>
    <n v="6.3"/>
    <m/>
    <d v="2026-08-01T00:00:00"/>
    <d v="2026-08-31T00:00:00"/>
    <x v="26"/>
    <s v="August  week 1"/>
    <x v="42"/>
  </r>
  <r>
    <s v="Milo (Produk Malaysia)"/>
    <x v="125"/>
    <s v="1.5 kg"/>
    <n v="12.2"/>
    <m/>
    <d v="2026-08-01T00:00:00"/>
    <d v="2026-08-31T00:00:00"/>
    <x v="26"/>
    <s v="August  week 1"/>
    <x v="129"/>
  </r>
  <r>
    <m/>
    <x v="0"/>
    <m/>
    <m/>
    <m/>
    <m/>
    <m/>
    <x v="0"/>
    <m/>
    <x v="0"/>
  </r>
  <r>
    <s v="Monosodium Glutamate @ MSG"/>
    <x v="64"/>
    <s v="300 g"/>
    <n v="1.6"/>
    <m/>
    <d v="2026-08-01T00:00:00"/>
    <d v="2026-08-31T00:00:00"/>
    <x v="26"/>
    <s v="August  week 1"/>
    <x v="67"/>
  </r>
  <r>
    <s v="Monosodium Glutamate @ MSG"/>
    <x v="41"/>
    <s v="300 g"/>
    <n v="2.5"/>
    <m/>
    <d v="2026-08-01T00:00:00"/>
    <d v="2026-08-31T00:00:00"/>
    <x v="26"/>
    <s v="August  week 1"/>
    <x v="43"/>
  </r>
  <r>
    <s v="Onions (Bawang)"/>
    <x v="65"/>
    <s v="1 kg"/>
    <n v="1.8"/>
    <m/>
    <d v="2026-08-01T00:00:00"/>
    <d v="2026-08-31T00:00:00"/>
    <x v="26"/>
    <s v="August  week 1"/>
    <x v="68"/>
  </r>
  <r>
    <m/>
    <x v="0"/>
    <m/>
    <m/>
    <m/>
    <m/>
    <m/>
    <x v="0"/>
    <m/>
    <x v="0"/>
  </r>
  <r>
    <m/>
    <x v="0"/>
    <m/>
    <m/>
    <m/>
    <m/>
    <m/>
    <x v="0"/>
    <m/>
    <x v="0"/>
  </r>
  <r>
    <m/>
    <x v="0"/>
    <m/>
    <m/>
    <m/>
    <m/>
    <m/>
    <x v="0"/>
    <m/>
    <x v="0"/>
  </r>
  <r>
    <s v="Rice (Beras)"/>
    <x v="68"/>
    <s v="10 kg"/>
    <n v="8.1999999999999993"/>
    <m/>
    <d v="2026-08-01T00:00:00"/>
    <d v="2026-08-31T00:00:00"/>
    <x v="26"/>
    <s v="August  week 1"/>
    <x v="71"/>
  </r>
  <r>
    <s v="Rice (Beras)"/>
    <x v="69"/>
    <s v="10 kg"/>
    <n v="7.6"/>
    <m/>
    <d v="2026-08-01T00:00:00"/>
    <d v="2026-08-31T00:00:00"/>
    <x v="26"/>
    <s v="August  week 1"/>
    <x v="72"/>
  </r>
  <r>
    <s v="Rice (Beras)"/>
    <x v="70"/>
    <s v="10 kg"/>
    <n v="12.1"/>
    <m/>
    <d v="2026-08-01T00:00:00"/>
    <d v="2026-08-31T00:00:00"/>
    <x v="26"/>
    <s v="August  week 1"/>
    <x v="73"/>
  </r>
  <r>
    <s v="Santan"/>
    <x v="42"/>
    <s v="200 ml"/>
    <n v="1.35"/>
    <m/>
    <d v="2026-08-01T00:00:00"/>
    <d v="2026-08-31T00:00:00"/>
    <x v="26"/>
    <s v="August  week 1"/>
    <x v="44"/>
  </r>
  <r>
    <s v="Santan"/>
    <x v="43"/>
    <s v="270 ml"/>
    <n v="2.2999999999999998"/>
    <m/>
    <d v="2026-08-01T00:00:00"/>
    <d v="2026-08-31T00:00:00"/>
    <x v="26"/>
    <s v="August  week 1"/>
    <x v="45"/>
  </r>
  <r>
    <s v="Santan"/>
    <x v="44"/>
    <s v="400 ml"/>
    <n v="2.99"/>
    <m/>
    <d v="2026-08-01T00:00:00"/>
    <d v="2026-08-31T00:00:00"/>
    <x v="26"/>
    <s v="August  week 1"/>
    <x v="46"/>
  </r>
  <r>
    <s v="Santan"/>
    <x v="45"/>
    <s v="400 g"/>
    <n v="3.45"/>
    <m/>
    <d v="2026-08-01T00:00:00"/>
    <d v="2026-08-31T00:00:00"/>
    <x v="26"/>
    <s v="August  week 1"/>
    <x v="47"/>
  </r>
  <r>
    <s v="Santan"/>
    <x v="126"/>
    <s v="500 ml"/>
    <n v="2.5"/>
    <m/>
    <d v="2026-08-01T00:00:00"/>
    <d v="2026-08-31T00:00:00"/>
    <x v="26"/>
    <s v="August  week 1"/>
    <x v="130"/>
  </r>
  <r>
    <m/>
    <x v="0"/>
    <m/>
    <m/>
    <m/>
    <m/>
    <m/>
    <x v="0"/>
    <m/>
    <x v="0"/>
  </r>
  <r>
    <s v="Santan"/>
    <x v="47"/>
    <s v="400 ml"/>
    <n v="1.4"/>
    <m/>
    <d v="2026-08-01T00:00:00"/>
    <d v="2026-08-31T00:00:00"/>
    <x v="26"/>
    <s v="August  week 1"/>
    <x v="49"/>
  </r>
  <r>
    <m/>
    <x v="0"/>
    <m/>
    <m/>
    <m/>
    <m/>
    <m/>
    <x v="0"/>
    <m/>
    <x v="0"/>
  </r>
  <r>
    <s v="Santan"/>
    <x v="49"/>
    <s v="500 g"/>
    <n v="3.15"/>
    <m/>
    <d v="2026-08-01T00:00:00"/>
    <d v="2026-08-31T00:00:00"/>
    <x v="26"/>
    <s v="August  week 1"/>
    <x v="51"/>
  </r>
  <r>
    <m/>
    <x v="0"/>
    <m/>
    <m/>
    <m/>
    <m/>
    <m/>
    <x v="0"/>
    <m/>
    <x v="0"/>
  </r>
  <r>
    <m/>
    <x v="0"/>
    <m/>
    <m/>
    <m/>
    <m/>
    <m/>
    <x v="0"/>
    <m/>
    <x v="0"/>
  </r>
  <r>
    <m/>
    <x v="0"/>
    <m/>
    <m/>
    <m/>
    <m/>
    <m/>
    <x v="0"/>
    <m/>
    <x v="0"/>
  </r>
  <r>
    <m/>
    <x v="0"/>
    <m/>
    <m/>
    <m/>
    <m/>
    <m/>
    <x v="0"/>
    <m/>
    <x v="0"/>
  </r>
  <r>
    <s v="Sauces (Sos)"/>
    <x v="52"/>
    <s v="340 g"/>
    <n v="1.49"/>
    <m/>
    <d v="2026-08-01T00:00:00"/>
    <d v="2026-08-31T00:00:00"/>
    <x v="26"/>
    <s v="August  week 1"/>
    <x v="54"/>
  </r>
  <r>
    <m/>
    <x v="0"/>
    <m/>
    <m/>
    <m/>
    <m/>
    <m/>
    <x v="0"/>
    <m/>
    <x v="0"/>
  </r>
  <r>
    <s v="Sauces (Sos)"/>
    <x v="54"/>
    <s v="325 g"/>
    <n v="1.45"/>
    <m/>
    <d v="2026-08-01T00:00:00"/>
    <d v="2026-08-31T00:00:00"/>
    <x v="26"/>
    <s v="August  week 1"/>
    <x v="56"/>
  </r>
  <r>
    <m/>
    <x v="0"/>
    <m/>
    <m/>
    <m/>
    <m/>
    <m/>
    <x v="0"/>
    <m/>
    <x v="0"/>
  </r>
  <r>
    <m/>
    <x v="0"/>
    <m/>
    <m/>
    <m/>
    <m/>
    <m/>
    <x v="0"/>
    <m/>
    <x v="0"/>
  </r>
  <r>
    <m/>
    <x v="0"/>
    <m/>
    <m/>
    <m/>
    <m/>
    <m/>
    <x v="0"/>
    <m/>
    <x v="0"/>
  </r>
  <r>
    <s v="Soft Drinks (Minuman ringan)"/>
    <x v="73"/>
    <s v="1.5 lit"/>
    <n v="3"/>
    <m/>
    <d v="2026-08-01T00:00:00"/>
    <d v="2026-08-31T00:00:00"/>
    <x v="26"/>
    <s v="August  week 1"/>
    <x v="76"/>
  </r>
  <r>
    <s v="Soft Drinks (Minuman ringan)"/>
    <x v="127"/>
    <s v="1.5 lit"/>
    <n v="2.6"/>
    <m/>
    <d v="2026-08-01T00:00:00"/>
    <d v="2026-08-31T00:00:00"/>
    <x v="26"/>
    <s v="August  week 1"/>
    <x v="131"/>
  </r>
  <r>
    <m/>
    <x v="0"/>
    <m/>
    <m/>
    <m/>
    <m/>
    <m/>
    <x v="0"/>
    <m/>
    <x v="0"/>
  </r>
  <r>
    <m/>
    <x v="0"/>
    <m/>
    <m/>
    <m/>
    <m/>
    <m/>
    <x v="0"/>
    <m/>
    <x v="0"/>
  </r>
  <r>
    <m/>
    <x v="0"/>
    <m/>
    <m/>
    <m/>
    <m/>
    <m/>
    <x v="0"/>
    <m/>
    <x v="0"/>
  </r>
  <r>
    <s v="Spread (Sapuan)"/>
    <x v="75"/>
    <s v="200 g"/>
    <n v="1.2"/>
    <m/>
    <d v="2026-08-01T00:00:00"/>
    <d v="2026-08-31T00:00:00"/>
    <x v="26"/>
    <s v="August  week 1"/>
    <x v="78"/>
  </r>
  <r>
    <s v="Spread (Sapuan)"/>
    <x v="129"/>
    <s v="180 g"/>
    <n v="1.4"/>
    <m/>
    <d v="2026-08-01T00:00:00"/>
    <d v="2026-08-31T00:00:00"/>
    <x v="26"/>
    <s v="August  week 1"/>
    <x v="133"/>
  </r>
  <r>
    <m/>
    <x v="0"/>
    <m/>
    <m/>
    <m/>
    <m/>
    <m/>
    <x v="0"/>
    <m/>
    <x v="0"/>
  </r>
  <r>
    <s v="Spread (Sapuan)"/>
    <x v="131"/>
    <s v="750 g"/>
    <n v="6.9"/>
    <m/>
    <d v="2026-08-01T00:00:00"/>
    <d v="2026-08-31T00:00:00"/>
    <x v="26"/>
    <s v="August  week 1"/>
    <x v="135"/>
  </r>
  <r>
    <m/>
    <x v="0"/>
    <m/>
    <m/>
    <m/>
    <m/>
    <m/>
    <x v="0"/>
    <m/>
    <x v="0"/>
  </r>
  <r>
    <s v="Toileteries - Antiseptic mouthwash (Barang mandian - penyegar mulut)"/>
    <x v="76"/>
    <s v="250 ml"/>
    <n v="2.5"/>
    <m/>
    <d v="2026-08-01T00:00:00"/>
    <d v="2026-08-31T00:00:00"/>
    <x v="26"/>
    <s v="August  week 1"/>
    <x v="79"/>
  </r>
  <r>
    <s v="Toileteries - Bar Soap (Barang mandian - Sabun buku)"/>
    <x v="133"/>
    <s v="105 g x 4"/>
    <n v="2.95"/>
    <m/>
    <d v="2026-08-01T00:00:00"/>
    <d v="2026-08-31T00:00:00"/>
    <x v="26"/>
    <s v="August  week 1"/>
    <x v="137"/>
  </r>
  <r>
    <s v="Toileteries - Bar Soap (Barang mandian - Sabun buku)"/>
    <x v="77"/>
    <s v="80 g x 3"/>
    <n v="1.5"/>
    <m/>
    <d v="2026-08-01T00:00:00"/>
    <d v="2026-08-31T00:00:00"/>
    <x v="26"/>
    <s v="August  week 1"/>
    <x v="80"/>
  </r>
  <r>
    <s v="Toileteries - Bar Soap (Barang mandian - Sabun buku)"/>
    <x v="78"/>
    <s v="75 g x 4"/>
    <n v="3.95"/>
    <m/>
    <d v="2026-08-01T00:00:00"/>
    <d v="2026-08-31T00:00:00"/>
    <x v="26"/>
    <s v="August  week 1"/>
    <x v="81"/>
  </r>
  <r>
    <s v="Toileteries - Liquid Soap (Barang mandian - Sabun cair)"/>
    <x v="134"/>
    <s v="950 ml"/>
    <n v="5.95"/>
    <m/>
    <d v="2026-08-01T00:00:00"/>
    <d v="2026-08-31T00:00:00"/>
    <x v="26"/>
    <s v="August  week 1"/>
    <x v="138"/>
  </r>
  <r>
    <s v="Toileteries - Liquid Soap (Barang mandian - Sabun cair)"/>
    <x v="79"/>
    <s v="500 ml"/>
    <n v="3.95"/>
    <m/>
    <d v="2026-08-01T00:00:00"/>
    <d v="2026-08-31T00:00:00"/>
    <x v="26"/>
    <s v="August  week 1"/>
    <x v="82"/>
  </r>
  <r>
    <m/>
    <x v="0"/>
    <m/>
    <m/>
    <m/>
    <m/>
    <m/>
    <x v="0"/>
    <m/>
    <x v="0"/>
  </r>
  <r>
    <s v="Toileteries - Liquid Soap (Barang mandian - Sabun cair)"/>
    <x v="146"/>
    <s v="750 ml"/>
    <n v="7.5"/>
    <m/>
    <d v="2026-08-01T00:00:00"/>
    <d v="2026-08-31T00:00:00"/>
    <x v="26"/>
    <s v="August  week 1"/>
    <x v="151"/>
  </r>
  <r>
    <s v="Toileteries - Shampoo (Barang mandian - Syampu)"/>
    <x v="135"/>
    <s v="350 ml"/>
    <n v="5.5"/>
    <m/>
    <d v="2026-08-01T00:00:00"/>
    <d v="2026-08-31T00:00:00"/>
    <x v="26"/>
    <s v="August  week 1"/>
    <x v="139"/>
  </r>
  <r>
    <s v="Toileteries - Shampoo (Barang mandian - Syampu)"/>
    <x v="136"/>
    <s v="330 ml"/>
    <n v="4.2"/>
    <m/>
    <d v="2026-08-01T00:00:00"/>
    <d v="2026-08-31T00:00:00"/>
    <x v="26"/>
    <s v="August  week 1"/>
    <x v="140"/>
  </r>
  <r>
    <s v="Toileteries - Shampoo (Barang mandian - Syampu)"/>
    <x v="137"/>
    <s v="350 ml"/>
    <n v="4.95"/>
    <m/>
    <d v="2026-08-01T00:00:00"/>
    <d v="2026-08-31T00:00:00"/>
    <x v="26"/>
    <s v="August  week 1"/>
    <x v="141"/>
  </r>
  <r>
    <s v="Toileteries - Tooth paste (Barang mandian - Ubat gigi)"/>
    <x v="138"/>
    <s v="175 g"/>
    <n v="3.5"/>
    <m/>
    <d v="2026-08-01T00:00:00"/>
    <d v="2026-08-31T00:00:00"/>
    <x v="26"/>
    <s v="August  week 1"/>
    <x v="142"/>
  </r>
  <r>
    <m/>
    <x v="0"/>
    <m/>
    <m/>
    <m/>
    <m/>
    <m/>
    <x v="0"/>
    <m/>
    <x v="0"/>
  </r>
  <r>
    <m/>
    <x v="0"/>
    <m/>
    <m/>
    <m/>
    <m/>
    <m/>
    <x v="0"/>
    <m/>
    <x v="0"/>
  </r>
  <r>
    <m/>
    <x v="0"/>
    <m/>
    <m/>
    <m/>
    <m/>
    <m/>
    <x v="0"/>
    <m/>
    <x v="0"/>
  </r>
  <r>
    <m/>
    <x v="0"/>
    <m/>
    <m/>
    <m/>
    <m/>
    <m/>
    <x v="0"/>
    <m/>
    <x v="0"/>
  </r>
  <r>
    <m/>
    <x v="0"/>
    <m/>
    <m/>
    <m/>
    <m/>
    <m/>
    <x v="0"/>
    <m/>
    <x v="0"/>
  </r>
  <r>
    <s v="Butter / Margarine / Ghee (Mentega / Marjerin / Ghee)"/>
    <x v="1"/>
    <s v="480 g"/>
    <n v="3.8"/>
    <m/>
    <d v="2026-08-01T00:00:00"/>
    <d v="2026-08-31T00:00:00"/>
    <x v="28"/>
    <s v="August  week 1"/>
    <x v="1"/>
  </r>
  <r>
    <m/>
    <x v="0"/>
    <m/>
    <m/>
    <m/>
    <m/>
    <m/>
    <x v="0"/>
    <m/>
    <x v="0"/>
  </r>
  <r>
    <m/>
    <x v="0"/>
    <m/>
    <m/>
    <m/>
    <m/>
    <m/>
    <x v="0"/>
    <m/>
    <x v="0"/>
  </r>
  <r>
    <m/>
    <x v="0"/>
    <m/>
    <m/>
    <m/>
    <m/>
    <m/>
    <x v="0"/>
    <m/>
    <x v="0"/>
  </r>
  <r>
    <s v="Canned Preserved Food (Makanan dalam tin)"/>
    <x v="2"/>
    <s v="215 g"/>
    <n v="3.2"/>
    <m/>
    <d v="2026-08-01T00:00:00"/>
    <d v="2026-08-31T00:00:00"/>
    <x v="28"/>
    <s v="August  week 1"/>
    <x v="2"/>
  </r>
  <r>
    <m/>
    <x v="0"/>
    <m/>
    <m/>
    <m/>
    <m/>
    <m/>
    <x v="0"/>
    <m/>
    <x v="0"/>
  </r>
  <r>
    <m/>
    <x v="0"/>
    <m/>
    <m/>
    <m/>
    <m/>
    <m/>
    <x v="0"/>
    <m/>
    <x v="0"/>
  </r>
  <r>
    <m/>
    <x v="0"/>
    <m/>
    <m/>
    <m/>
    <m/>
    <m/>
    <x v="0"/>
    <m/>
    <x v="0"/>
  </r>
  <r>
    <m/>
    <x v="0"/>
    <m/>
    <m/>
    <m/>
    <m/>
    <m/>
    <x v="0"/>
    <m/>
    <x v="0"/>
  </r>
  <r>
    <m/>
    <x v="0"/>
    <m/>
    <m/>
    <m/>
    <m/>
    <m/>
    <x v="0"/>
    <m/>
    <x v="0"/>
  </r>
  <r>
    <m/>
    <x v="0"/>
    <m/>
    <m/>
    <m/>
    <m/>
    <m/>
    <x v="0"/>
    <m/>
    <x v="0"/>
  </r>
  <r>
    <m/>
    <x v="0"/>
    <m/>
    <m/>
    <m/>
    <m/>
    <m/>
    <x v="0"/>
    <m/>
    <x v="0"/>
  </r>
  <r>
    <s v="Chicken Eggs (Telur ayam)"/>
    <x v="57"/>
    <s v="10 pcs"/>
    <n v="1.9"/>
    <m/>
    <d v="2026-08-01T00:00:00"/>
    <d v="2026-08-31T00:00:00"/>
    <x v="28"/>
    <s v="August  week 1"/>
    <x v="59"/>
  </r>
  <r>
    <s v="Chicken Eggs (Telur ayam)"/>
    <x v="57"/>
    <s v="1 tray"/>
    <n v="4.75"/>
    <m/>
    <d v="2026-08-01T00:00:00"/>
    <d v="2026-08-31T00:00:00"/>
    <x v="28"/>
    <s v="August  week 1"/>
    <x v="60"/>
  </r>
  <r>
    <m/>
    <x v="0"/>
    <m/>
    <m/>
    <m/>
    <m/>
    <m/>
    <x v="0"/>
    <m/>
    <x v="0"/>
  </r>
  <r>
    <m/>
    <x v="0"/>
    <m/>
    <m/>
    <m/>
    <m/>
    <m/>
    <x v="0"/>
    <m/>
    <x v="0"/>
  </r>
  <r>
    <s v="Condensed Milk (Susu pekat manis)"/>
    <x v="5"/>
    <s v="380 g"/>
    <n v="1.1499999999999999"/>
    <m/>
    <d v="2026-08-01T00:00:00"/>
    <d v="2026-08-31T00:00:00"/>
    <x v="28"/>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2"/>
    <m/>
    <d v="2026-08-01T00:00:00"/>
    <d v="2026-08-31T00:00:00"/>
    <x v="28"/>
    <s v="August  week 1"/>
    <x v="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etergents (Pencuci pakaian)"/>
    <x v="91"/>
    <s v="2.5 kg"/>
    <n v="3.9"/>
    <m/>
    <d v="2026-08-01T00:00:00"/>
    <d v="2026-08-31T00:00:00"/>
    <x v="28"/>
    <s v="August  week 1"/>
    <x v="94"/>
  </r>
  <r>
    <m/>
    <x v="0"/>
    <m/>
    <m/>
    <m/>
    <m/>
    <m/>
    <x v="0"/>
    <m/>
    <x v="0"/>
  </r>
  <r>
    <s v="Detergents (Pencuci pakaian)"/>
    <x v="58"/>
    <s v="1 lit"/>
    <n v="2.7"/>
    <m/>
    <d v="2026-08-01T00:00:00"/>
    <d v="2026-08-31T00:00:00"/>
    <x v="28"/>
    <s v="August  week 1"/>
    <x v="61"/>
  </r>
  <r>
    <m/>
    <x v="0"/>
    <m/>
    <m/>
    <m/>
    <m/>
    <m/>
    <x v="0"/>
    <m/>
    <x v="0"/>
  </r>
  <r>
    <s v="Detergents (Pencuci pakaian)"/>
    <x v="59"/>
    <s v="2.4 kg"/>
    <n v="4.5999999999999996"/>
    <m/>
    <d v="2026-08-01T00:00:00"/>
    <d v="2026-08-31T00:00:00"/>
    <x v="28"/>
    <s v="August  week 1"/>
    <x v="62"/>
  </r>
  <r>
    <m/>
    <x v="0"/>
    <m/>
    <m/>
    <m/>
    <m/>
    <m/>
    <x v="0"/>
    <m/>
    <x v="0"/>
  </r>
  <r>
    <s v="Dried Noodles (Mee kering)"/>
    <x v="17"/>
    <s v="400 g"/>
    <n v="1.35"/>
    <m/>
    <d v="2026-08-01T00:00:00"/>
    <d v="2026-08-31T00:00:00"/>
    <x v="28"/>
    <s v="August  week 1"/>
    <x v="19"/>
  </r>
  <r>
    <m/>
    <x v="0"/>
    <m/>
    <m/>
    <m/>
    <m/>
    <m/>
    <x v="0"/>
    <m/>
    <x v="0"/>
  </r>
  <r>
    <m/>
    <x v="0"/>
    <m/>
    <m/>
    <m/>
    <m/>
    <m/>
    <x v="0"/>
    <m/>
    <x v="0"/>
  </r>
  <r>
    <s v="Dried Noodles (Mee kering)"/>
    <x v="95"/>
    <s v="200 g"/>
    <n v="1.8"/>
    <m/>
    <d v="2026-08-01T00:00:00"/>
    <d v="2026-08-31T00:00:00"/>
    <x v="28"/>
    <s v="August  week 1"/>
    <x v="98"/>
  </r>
  <r>
    <m/>
    <x v="0"/>
    <m/>
    <m/>
    <m/>
    <m/>
    <m/>
    <x v="0"/>
    <m/>
    <x v="0"/>
  </r>
  <r>
    <s v="Drinks (Minuman)"/>
    <x v="97"/>
    <s v="200 g"/>
    <n v="2.5"/>
    <m/>
    <d v="2026-08-01T00:00:00"/>
    <d v="2026-08-31T00:00:00"/>
    <x v="28"/>
    <s v="August  week 1"/>
    <x v="100"/>
  </r>
  <r>
    <s v="Drinks (Minuman)"/>
    <x v="61"/>
    <s v="200 g"/>
    <n v="8.6999999999999993"/>
    <m/>
    <d v="2026-08-01T00:00:00"/>
    <d v="2026-08-31T00:00:00"/>
    <x v="28"/>
    <s v="August  week 1"/>
    <x v="64"/>
  </r>
  <r>
    <m/>
    <x v="0"/>
    <m/>
    <m/>
    <m/>
    <m/>
    <m/>
    <x v="0"/>
    <m/>
    <x v="0"/>
  </r>
  <r>
    <m/>
    <x v="0"/>
    <m/>
    <m/>
    <m/>
    <m/>
    <m/>
    <x v="0"/>
    <m/>
    <x v="0"/>
  </r>
  <r>
    <m/>
    <x v="0"/>
    <m/>
    <m/>
    <m/>
    <m/>
    <m/>
    <x v="0"/>
    <m/>
    <x v="0"/>
  </r>
  <r>
    <m/>
    <x v="0"/>
    <m/>
    <m/>
    <m/>
    <m/>
    <m/>
    <x v="0"/>
    <m/>
    <x v="0"/>
  </r>
  <r>
    <m/>
    <x v="0"/>
    <m/>
    <m/>
    <m/>
    <m/>
    <m/>
    <x v="0"/>
    <m/>
    <x v="0"/>
  </r>
  <r>
    <m/>
    <x v="0"/>
    <m/>
    <m/>
    <m/>
    <m/>
    <m/>
    <x v="0"/>
    <m/>
    <x v="0"/>
  </r>
  <r>
    <s v="Flour (Tepung)"/>
    <x v="100"/>
    <s v="400 g"/>
    <n v="1"/>
    <m/>
    <d v="2026-08-01T00:00:00"/>
    <d v="2026-08-31T00:00:00"/>
    <x v="28"/>
    <s v="August  week 1"/>
    <x v="103"/>
  </r>
  <r>
    <m/>
    <x v="0"/>
    <m/>
    <m/>
    <m/>
    <m/>
    <m/>
    <x v="0"/>
    <m/>
    <x v="0"/>
  </r>
  <r>
    <m/>
    <x v="0"/>
    <m/>
    <m/>
    <m/>
    <m/>
    <m/>
    <x v="0"/>
    <m/>
    <x v="0"/>
  </r>
  <r>
    <m/>
    <x v="0"/>
    <m/>
    <m/>
    <m/>
    <m/>
    <m/>
    <x v="0"/>
    <m/>
    <x v="0"/>
  </r>
  <r>
    <s v="Flour (Tepung)"/>
    <x v="25"/>
    <s v="1 kg"/>
    <n v="2.6"/>
    <m/>
    <d v="2026-08-01T00:00:00"/>
    <d v="2026-08-31T00:00:00"/>
    <x v="28"/>
    <s v="August  week 1"/>
    <x v="27"/>
  </r>
  <r>
    <s v="Flour (Tepung)"/>
    <x v="26"/>
    <s v="1 kg"/>
    <n v="2.8"/>
    <m/>
    <d v="2026-08-01T00:00:00"/>
    <d v="2026-08-31T00:00:00"/>
    <x v="28"/>
    <s v="August  week 1"/>
    <x v="28"/>
  </r>
  <r>
    <m/>
    <x v="0"/>
    <m/>
    <m/>
    <m/>
    <m/>
    <m/>
    <x v="0"/>
    <m/>
    <x v="0"/>
  </r>
  <r>
    <m/>
    <x v="0"/>
    <m/>
    <m/>
    <m/>
    <m/>
    <m/>
    <x v="0"/>
    <m/>
    <x v="0"/>
  </r>
  <r>
    <m/>
    <x v="0"/>
    <m/>
    <m/>
    <m/>
    <m/>
    <m/>
    <x v="0"/>
    <m/>
    <x v="0"/>
  </r>
  <r>
    <m/>
    <x v="0"/>
    <m/>
    <m/>
    <m/>
    <m/>
    <m/>
    <x v="0"/>
    <m/>
    <x v="0"/>
  </r>
  <r>
    <m/>
    <x v="0"/>
    <m/>
    <m/>
    <m/>
    <m/>
    <m/>
    <x v="0"/>
    <m/>
    <x v="0"/>
  </r>
  <r>
    <s v="Formulated Powdered Milk (Susu tepung formula anak damit)"/>
    <x v="104"/>
    <s v="1.3 kg (650 g x 2)"/>
    <n v="16.5"/>
    <m/>
    <d v="2026-08-01T00:00:00"/>
    <d v="2026-08-31T00:00:00"/>
    <x v="28"/>
    <s v="August  week 1"/>
    <x v="107"/>
  </r>
  <r>
    <s v="Formulated Powdered Milk (Susu tepung formula anak damit)"/>
    <x v="105"/>
    <s v="1.3 kg (650 g x 2)"/>
    <n v="16.5"/>
    <m/>
    <d v="2026-08-01T00:00:00"/>
    <d v="2026-08-31T00:00:00"/>
    <x v="28"/>
    <s v="August  week 1"/>
    <x v="108"/>
  </r>
  <r>
    <s v="Formulated Powdered Milk (Susu tepung formula anak damit)"/>
    <x v="106"/>
    <s v="750 g"/>
    <n v="11.5"/>
    <m/>
    <d v="2026-08-01T00:00:00"/>
    <d v="2026-08-31T00:00:00"/>
    <x v="28"/>
    <s v="August  week 1"/>
    <x v="109"/>
  </r>
  <r>
    <m/>
    <x v="0"/>
    <m/>
    <m/>
    <m/>
    <m/>
    <m/>
    <x v="0"/>
    <m/>
    <x v="0"/>
  </r>
  <r>
    <m/>
    <x v="0"/>
    <m/>
    <m/>
    <m/>
    <m/>
    <m/>
    <x v="0"/>
    <m/>
    <x v="0"/>
  </r>
  <r>
    <m/>
    <x v="0"/>
    <m/>
    <m/>
    <m/>
    <m/>
    <m/>
    <x v="0"/>
    <m/>
    <x v="0"/>
  </r>
  <r>
    <m/>
    <x v="0"/>
    <m/>
    <m/>
    <m/>
    <m/>
    <m/>
    <x v="0"/>
    <m/>
    <x v="0"/>
  </r>
  <r>
    <m/>
    <x v="0"/>
    <m/>
    <m/>
    <m/>
    <m/>
    <m/>
    <x v="0"/>
    <m/>
    <x v="0"/>
  </r>
  <r>
    <m/>
    <x v="0"/>
    <m/>
    <m/>
    <m/>
    <m/>
    <m/>
    <x v="0"/>
    <m/>
    <x v="0"/>
  </r>
  <r>
    <s v="Fresh Chicken (Ayam segar)"/>
    <x v="108"/>
    <s v="1 kg"/>
    <n v="5.2"/>
    <m/>
    <d v="2026-08-01T00:00:00"/>
    <d v="2026-08-31T00:00:00"/>
    <x v="28"/>
    <s v="August  week 1"/>
    <x v="111"/>
  </r>
  <r>
    <m/>
    <x v="0"/>
    <m/>
    <m/>
    <m/>
    <m/>
    <m/>
    <x v="0"/>
    <m/>
    <x v="0"/>
  </r>
  <r>
    <s v="Fresh Chicken (Ayam segar)"/>
    <x v="110"/>
    <s v="1 kg"/>
    <n v="8.5"/>
    <m/>
    <d v="2026-08-01T00:00:00"/>
    <d v="2026-08-31T00:00:00"/>
    <x v="28"/>
    <s v="August  week 1"/>
    <x v="113"/>
  </r>
  <r>
    <s v="Fresh Chicken (Ayam segar)"/>
    <x v="111"/>
    <s v="1 kg"/>
    <n v="5.5"/>
    <m/>
    <d v="2026-08-01T00:00:00"/>
    <d v="2026-08-31T00:00:00"/>
    <x v="28"/>
    <s v="August  week 1"/>
    <x v="114"/>
  </r>
  <r>
    <m/>
    <x v="0"/>
    <m/>
    <m/>
    <m/>
    <m/>
    <m/>
    <x v="0"/>
    <m/>
    <x v="0"/>
  </r>
  <r>
    <m/>
    <x v="0"/>
    <m/>
    <m/>
    <m/>
    <m/>
    <m/>
    <x v="0"/>
    <m/>
    <x v="0"/>
  </r>
  <r>
    <m/>
    <x v="0"/>
    <m/>
    <m/>
    <m/>
    <m/>
    <m/>
    <x v="0"/>
    <m/>
    <x v="0"/>
  </r>
  <r>
    <s v="Frozen (Makanan beku)"/>
    <x v="115"/>
    <s v="900 g"/>
    <n v="8.9"/>
    <m/>
    <d v="2026-08-01T00:00:00"/>
    <d v="2026-08-31T00:00:00"/>
    <x v="28"/>
    <s v="August  week 1"/>
    <x v="118"/>
  </r>
  <r>
    <m/>
    <x v="0"/>
    <m/>
    <m/>
    <m/>
    <m/>
    <m/>
    <x v="0"/>
    <m/>
    <x v="0"/>
  </r>
  <r>
    <m/>
    <x v="0"/>
    <m/>
    <m/>
    <m/>
    <m/>
    <m/>
    <x v="0"/>
    <m/>
    <x v="0"/>
  </r>
  <r>
    <m/>
    <x v="0"/>
    <m/>
    <m/>
    <m/>
    <m/>
    <m/>
    <x v="0"/>
    <m/>
    <x v="0"/>
  </r>
  <r>
    <m/>
    <x v="0"/>
    <m/>
    <m/>
    <m/>
    <m/>
    <m/>
    <x v="0"/>
    <m/>
    <x v="0"/>
  </r>
  <r>
    <s v="Frozen (Makanan beku)"/>
    <x v="118"/>
    <s v="300 g"/>
    <n v="2.4"/>
    <m/>
    <d v="2026-08-01T00:00:00"/>
    <d v="2026-08-31T00:00:00"/>
    <x v="28"/>
    <s v="August  week 1"/>
    <x v="121"/>
  </r>
  <r>
    <m/>
    <x v="0"/>
    <m/>
    <m/>
    <m/>
    <m/>
    <m/>
    <x v="0"/>
    <m/>
    <x v="0"/>
  </r>
  <r>
    <m/>
    <x v="0"/>
    <m/>
    <m/>
    <m/>
    <m/>
    <m/>
    <x v="0"/>
    <m/>
    <x v="0"/>
  </r>
  <r>
    <s v="Ginger (Halia)"/>
    <x v="62"/>
    <s v="1 kg"/>
    <n v="2.9"/>
    <m/>
    <d v="2026-08-01T00:00:00"/>
    <d v="2026-08-31T00:00:00"/>
    <x v="28"/>
    <s v="August  week 1"/>
    <x v="65"/>
  </r>
  <r>
    <m/>
    <x v="0"/>
    <m/>
    <m/>
    <m/>
    <m/>
    <m/>
    <x v="0"/>
    <m/>
    <x v="0"/>
  </r>
  <r>
    <m/>
    <x v="0"/>
    <m/>
    <m/>
    <m/>
    <m/>
    <m/>
    <x v="0"/>
    <m/>
    <x v="0"/>
  </r>
  <r>
    <m/>
    <x v="0"/>
    <m/>
    <m/>
    <m/>
    <m/>
    <m/>
    <x v="0"/>
    <m/>
    <x v="0"/>
  </r>
  <r>
    <m/>
    <x v="0"/>
    <m/>
    <m/>
    <m/>
    <m/>
    <m/>
    <x v="0"/>
    <m/>
    <x v="0"/>
  </r>
  <r>
    <m/>
    <x v="0"/>
    <m/>
    <m/>
    <m/>
    <m/>
    <m/>
    <x v="0"/>
    <m/>
    <x v="0"/>
  </r>
  <r>
    <m/>
    <x v="0"/>
    <m/>
    <m/>
    <m/>
    <m/>
    <m/>
    <x v="0"/>
    <m/>
    <x v="0"/>
  </r>
  <r>
    <s v="Infant Diapers (Lampin bayi pakai buang)"/>
    <x v="120"/>
    <s v="NB 20/22"/>
    <n v="4.5"/>
    <m/>
    <d v="2026-08-01T00:00:00"/>
    <d v="2026-08-31T00:00:00"/>
    <x v="28"/>
    <s v="August  week 1"/>
    <x v="123"/>
  </r>
  <r>
    <s v="Infant Diapers (Lampin bayi pakai buang)"/>
    <x v="162"/>
    <s v="S 40"/>
    <n v="8.5"/>
    <m/>
    <d v="2026-08-01T00:00:00"/>
    <d v="2026-08-31T00:00:00"/>
    <x v="28"/>
    <s v="August  week 1"/>
    <x v="167"/>
  </r>
  <r>
    <s v="Infant Diapers (Lampin bayi pakai buang)"/>
    <x v="144"/>
    <s v="M 36"/>
    <n v="8.4"/>
    <m/>
    <d v="2026-08-01T00:00:00"/>
    <d v="2026-08-31T00:00:00"/>
    <x v="28"/>
    <s v="August  week 1"/>
    <x v="149"/>
  </r>
  <r>
    <m/>
    <x v="0"/>
    <m/>
    <m/>
    <m/>
    <m/>
    <m/>
    <x v="0"/>
    <m/>
    <x v="0"/>
  </r>
  <r>
    <m/>
    <x v="0"/>
    <m/>
    <m/>
    <m/>
    <m/>
    <m/>
    <x v="0"/>
    <m/>
    <x v="0"/>
  </r>
  <r>
    <s v="Infant Diapers (Lampin bayi pakai buang)"/>
    <x v="123"/>
    <s v="XXL 24"/>
    <n v="8.4"/>
    <m/>
    <d v="2026-08-01T00:00:00"/>
    <d v="2026-08-31T00:00:00"/>
    <x v="28"/>
    <s v="August  week 1"/>
    <x v="126"/>
  </r>
  <r>
    <m/>
    <x v="0"/>
    <m/>
    <m/>
    <m/>
    <m/>
    <m/>
    <x v="0"/>
    <m/>
    <x v="0"/>
  </r>
  <r>
    <m/>
    <x v="0"/>
    <m/>
    <m/>
    <m/>
    <m/>
    <m/>
    <x v="0"/>
    <m/>
    <x v="0"/>
  </r>
  <r>
    <m/>
    <x v="0"/>
    <m/>
    <m/>
    <m/>
    <m/>
    <m/>
    <x v="0"/>
    <m/>
    <x v="0"/>
  </r>
  <r>
    <m/>
    <x v="0"/>
    <m/>
    <m/>
    <m/>
    <m/>
    <m/>
    <x v="0"/>
    <m/>
    <x v="0"/>
  </r>
  <r>
    <m/>
    <x v="0"/>
    <m/>
    <m/>
    <m/>
    <m/>
    <m/>
    <x v="0"/>
    <m/>
    <x v="0"/>
  </r>
  <r>
    <m/>
    <x v="0"/>
    <m/>
    <m/>
    <m/>
    <m/>
    <m/>
    <x v="0"/>
    <m/>
    <x v="0"/>
  </r>
  <r>
    <m/>
    <x v="0"/>
    <m/>
    <m/>
    <m/>
    <m/>
    <m/>
    <x v="0"/>
    <m/>
    <x v="0"/>
  </r>
  <r>
    <s v="Instant Noodles (Mee segera)"/>
    <x v="36"/>
    <s v="80 g x 5"/>
    <n v="1.65"/>
    <m/>
    <d v="2026-08-01T00:00:00"/>
    <d v="2026-08-31T00:00:00"/>
    <x v="28"/>
    <s v="August  week 1"/>
    <x v="38"/>
  </r>
  <r>
    <s v="Instant Noodles (Mee segera)"/>
    <x v="37"/>
    <s v="80 g x 5"/>
    <n v="1.7"/>
    <m/>
    <d v="2026-08-01T00:00:00"/>
    <d v="2026-08-31T00:00:00"/>
    <x v="28"/>
    <s v="August  week 1"/>
    <x v="39"/>
  </r>
  <r>
    <m/>
    <x v="0"/>
    <m/>
    <m/>
    <m/>
    <m/>
    <m/>
    <x v="0"/>
    <m/>
    <x v="0"/>
  </r>
  <r>
    <s v="Instant Noodles (Mee segera)"/>
    <x v="39"/>
    <s v="80 g x 5"/>
    <n v="1.55"/>
    <m/>
    <d v="2026-08-01T00:00:00"/>
    <d v="2026-08-31T00:00:00"/>
    <x v="28"/>
    <s v="August  week 1"/>
    <x v="41"/>
  </r>
  <r>
    <m/>
    <x v="0"/>
    <m/>
    <m/>
    <m/>
    <m/>
    <m/>
    <x v="0"/>
    <m/>
    <x v="0"/>
  </r>
  <r>
    <m/>
    <x v="0"/>
    <m/>
    <m/>
    <m/>
    <m/>
    <m/>
    <x v="0"/>
    <m/>
    <x v="0"/>
  </r>
  <r>
    <m/>
    <x v="0"/>
    <m/>
    <m/>
    <m/>
    <m/>
    <m/>
    <x v="0"/>
    <m/>
    <x v="0"/>
  </r>
  <r>
    <m/>
    <x v="0"/>
    <m/>
    <m/>
    <m/>
    <m/>
    <m/>
    <x v="0"/>
    <m/>
    <x v="0"/>
  </r>
  <r>
    <m/>
    <x v="0"/>
    <m/>
    <m/>
    <m/>
    <m/>
    <m/>
    <x v="0"/>
    <m/>
    <x v="0"/>
  </r>
  <r>
    <s v="Monosodium Glutamate @ MSG"/>
    <x v="63"/>
    <s v="350 g"/>
    <n v="2.8"/>
    <m/>
    <d v="2026-08-01T00:00:00"/>
    <d v="2026-08-31T00:00:00"/>
    <x v="28"/>
    <s v="August  week 1"/>
    <x v="66"/>
  </r>
  <r>
    <m/>
    <x v="0"/>
    <m/>
    <m/>
    <m/>
    <m/>
    <m/>
    <x v="0"/>
    <m/>
    <x v="0"/>
  </r>
  <r>
    <m/>
    <x v="0"/>
    <m/>
    <m/>
    <m/>
    <m/>
    <m/>
    <x v="0"/>
    <m/>
    <x v="0"/>
  </r>
  <r>
    <s v="Onions (Bawang)"/>
    <x v="65"/>
    <s v="1 kg"/>
    <n v="1.2"/>
    <m/>
    <d v="2026-08-01T00:00:00"/>
    <d v="2026-08-31T00:00:00"/>
    <x v="28"/>
    <s v="August  week 1"/>
    <x v="68"/>
  </r>
  <r>
    <m/>
    <x v="0"/>
    <m/>
    <m/>
    <m/>
    <m/>
    <m/>
    <x v="0"/>
    <m/>
    <x v="0"/>
  </r>
  <r>
    <s v="Onions (Bawang)"/>
    <x v="67"/>
    <s v="1 kg"/>
    <n v="1.5"/>
    <m/>
    <d v="2026-08-01T00:00:00"/>
    <d v="2026-08-31T00:00:00"/>
    <x v="28"/>
    <s v="August  week 1"/>
    <x v="70"/>
  </r>
  <r>
    <m/>
    <x v="0"/>
    <m/>
    <m/>
    <m/>
    <m/>
    <m/>
    <x v="0"/>
    <m/>
    <x v="0"/>
  </r>
  <r>
    <s v="Rice (Beras)"/>
    <x v="68"/>
    <s v="10 kg"/>
    <n v="8.5"/>
    <m/>
    <d v="2026-08-01T00:00:00"/>
    <d v="2026-08-31T00:00:00"/>
    <x v="28"/>
    <s v="August  week 1"/>
    <x v="71"/>
  </r>
  <r>
    <s v="Rice (Beras)"/>
    <x v="69"/>
    <s v="10 kg"/>
    <n v="7.6"/>
    <m/>
    <d v="2026-08-01T00:00:00"/>
    <d v="2026-08-31T00:00:00"/>
    <x v="28"/>
    <s v="August  week 1"/>
    <x v="72"/>
  </r>
  <r>
    <s v="Rice (Beras)"/>
    <x v="70"/>
    <s v="10 kg"/>
    <n v="12.2"/>
    <m/>
    <d v="2026-08-01T00:00:00"/>
    <d v="2026-08-31T00:00:00"/>
    <x v="28"/>
    <s v="August  week 1"/>
    <x v="73"/>
  </r>
  <r>
    <s v="Santan"/>
    <x v="42"/>
    <s v="200 ml"/>
    <n v="1.35"/>
    <m/>
    <d v="2026-08-01T00:00:00"/>
    <d v="2026-08-31T00:00:00"/>
    <x v="28"/>
    <s v="August  week 1"/>
    <x v="44"/>
  </r>
  <r>
    <s v="Santan"/>
    <x v="43"/>
    <s v="270 ml"/>
    <n v="2.2999999999999998"/>
    <m/>
    <d v="2026-08-01T00:00:00"/>
    <d v="2026-08-31T00:00:00"/>
    <x v="28"/>
    <s v="August  week 1"/>
    <x v="45"/>
  </r>
  <r>
    <s v="Santan"/>
    <x v="44"/>
    <s v="400 ml"/>
    <n v="3.5"/>
    <m/>
    <d v="2026-08-01T00:00:00"/>
    <d v="2026-08-31T00:00:00"/>
    <x v="28"/>
    <s v="August  week 1"/>
    <x v="46"/>
  </r>
  <r>
    <s v="Santan"/>
    <x v="45"/>
    <s v="400 g"/>
    <n v="3.2"/>
    <m/>
    <d v="2026-08-01T00:00:00"/>
    <d v="2026-08-31T00:00:00"/>
    <x v="28"/>
    <s v="August  week 1"/>
    <x v="47"/>
  </r>
  <r>
    <m/>
    <x v="0"/>
    <m/>
    <m/>
    <m/>
    <m/>
    <m/>
    <x v="0"/>
    <m/>
    <x v="0"/>
  </r>
  <r>
    <m/>
    <x v="0"/>
    <m/>
    <m/>
    <m/>
    <m/>
    <m/>
    <x v="0"/>
    <m/>
    <x v="0"/>
  </r>
  <r>
    <m/>
    <x v="0"/>
    <m/>
    <m/>
    <m/>
    <m/>
    <m/>
    <x v="0"/>
    <m/>
    <x v="0"/>
  </r>
  <r>
    <m/>
    <x v="0"/>
    <m/>
    <m/>
    <m/>
    <m/>
    <m/>
    <x v="0"/>
    <m/>
    <x v="0"/>
  </r>
  <r>
    <m/>
    <x v="0"/>
    <m/>
    <m/>
    <m/>
    <m/>
    <m/>
    <x v="0"/>
    <m/>
    <x v="0"/>
  </r>
  <r>
    <m/>
    <x v="0"/>
    <m/>
    <m/>
    <m/>
    <m/>
    <m/>
    <x v="0"/>
    <m/>
    <x v="0"/>
  </r>
  <r>
    <s v="Sauces (Sos)"/>
    <x v="143"/>
    <s v="510 g"/>
    <n v="2.5"/>
    <m/>
    <d v="2026-08-01T00:00:00"/>
    <d v="2026-08-31T00:00:00"/>
    <x v="28"/>
    <s v="August  week 1"/>
    <x v="148"/>
  </r>
  <r>
    <s v="Sauces (Sos)"/>
    <x v="50"/>
    <s v="645 ml"/>
    <n v="3.5"/>
    <m/>
    <d v="2026-08-01T00:00:00"/>
    <d v="2026-08-31T00:00:00"/>
    <x v="28"/>
    <s v="August  week 1"/>
    <x v="52"/>
  </r>
  <r>
    <s v="Sauces (Sos)"/>
    <x v="51"/>
    <s v="645 ml"/>
    <n v="4.3"/>
    <m/>
    <d v="2026-08-01T00:00:00"/>
    <d v="2026-08-31T00:00:00"/>
    <x v="28"/>
    <s v="August  week 1"/>
    <x v="53"/>
  </r>
  <r>
    <m/>
    <x v="0"/>
    <m/>
    <m/>
    <m/>
    <m/>
    <m/>
    <x v="0"/>
    <m/>
    <x v="0"/>
  </r>
  <r>
    <m/>
    <x v="0"/>
    <m/>
    <m/>
    <m/>
    <m/>
    <m/>
    <x v="0"/>
    <m/>
    <x v="0"/>
  </r>
  <r>
    <m/>
    <x v="0"/>
    <m/>
    <m/>
    <m/>
    <m/>
    <m/>
    <x v="0"/>
    <m/>
    <x v="0"/>
  </r>
  <r>
    <s v="Sauces (Sos)"/>
    <x v="55"/>
    <s v="310 g"/>
    <n v="1.39"/>
    <m/>
    <d v="2026-08-01T00:00:00"/>
    <d v="2026-08-31T00:00:00"/>
    <x v="28"/>
    <s v="August  week 1"/>
    <x v="57"/>
  </r>
  <r>
    <m/>
    <x v="0"/>
    <m/>
    <m/>
    <m/>
    <m/>
    <m/>
    <x v="0"/>
    <m/>
    <x v="0"/>
  </r>
  <r>
    <m/>
    <x v="0"/>
    <m/>
    <m/>
    <m/>
    <m/>
    <m/>
    <x v="0"/>
    <m/>
    <x v="0"/>
  </r>
  <r>
    <m/>
    <x v="0"/>
    <m/>
    <m/>
    <m/>
    <m/>
    <m/>
    <x v="0"/>
    <m/>
    <x v="0"/>
  </r>
  <r>
    <m/>
    <x v="0"/>
    <m/>
    <m/>
    <m/>
    <m/>
    <m/>
    <x v="0"/>
    <m/>
    <x v="0"/>
  </r>
  <r>
    <m/>
    <x v="0"/>
    <m/>
    <m/>
    <m/>
    <m/>
    <m/>
    <x v="0"/>
    <m/>
    <x v="0"/>
  </r>
  <r>
    <m/>
    <x v="0"/>
    <m/>
    <m/>
    <m/>
    <m/>
    <m/>
    <x v="0"/>
    <m/>
    <x v="0"/>
  </r>
  <r>
    <m/>
    <x v="0"/>
    <m/>
    <m/>
    <m/>
    <m/>
    <m/>
    <x v="0"/>
    <m/>
    <x v="0"/>
  </r>
  <r>
    <m/>
    <x v="0"/>
    <m/>
    <m/>
    <m/>
    <m/>
    <m/>
    <x v="0"/>
    <m/>
    <x v="0"/>
  </r>
  <r>
    <s v="Spread (Sapuan)"/>
    <x v="129"/>
    <s v="180 g"/>
    <n v="1.4"/>
    <m/>
    <d v="2026-08-01T00:00:00"/>
    <d v="2026-08-31T00:00:00"/>
    <x v="28"/>
    <s v="August  week 1"/>
    <x v="133"/>
  </r>
  <r>
    <m/>
    <x v="0"/>
    <m/>
    <m/>
    <m/>
    <m/>
    <m/>
    <x v="0"/>
    <m/>
    <x v="0"/>
  </r>
  <r>
    <m/>
    <x v="0"/>
    <m/>
    <m/>
    <m/>
    <m/>
    <m/>
    <x v="0"/>
    <m/>
    <x v="0"/>
  </r>
  <r>
    <m/>
    <x v="0"/>
    <m/>
    <m/>
    <m/>
    <m/>
    <m/>
    <x v="0"/>
    <m/>
    <x v="0"/>
  </r>
  <r>
    <m/>
    <x v="0"/>
    <m/>
    <m/>
    <m/>
    <m/>
    <m/>
    <x v="0"/>
    <m/>
    <x v="0"/>
  </r>
  <r>
    <s v="Toileteries - Bar Soap (Barang mandian - Sabun buku)"/>
    <x v="133"/>
    <s v="105 g x 4"/>
    <n v="2.9"/>
    <m/>
    <d v="2026-08-01T00:00:00"/>
    <d v="2026-08-31T00:00:00"/>
    <x v="28"/>
    <s v="August  week 1"/>
    <x v="137"/>
  </r>
  <r>
    <s v="Toileteries - Bar Soap (Barang mandian - Sabun buku)"/>
    <x v="77"/>
    <s v="80 g x 3"/>
    <n v="1.7"/>
    <m/>
    <d v="2026-08-01T00:00:00"/>
    <d v="2026-08-31T00:00:00"/>
    <x v="28"/>
    <s v="August  week 1"/>
    <x v="80"/>
  </r>
  <r>
    <s v="Toileteries - Bar Soap (Barang mandian - Sabun buku)"/>
    <x v="78"/>
    <s v="75 g x 4"/>
    <n v="3.99"/>
    <m/>
    <d v="2026-08-01T00:00:00"/>
    <d v="2026-08-31T00:00:00"/>
    <x v="28"/>
    <s v="August  week 1"/>
    <x v="81"/>
  </r>
  <r>
    <m/>
    <x v="0"/>
    <m/>
    <m/>
    <m/>
    <m/>
    <m/>
    <x v="0"/>
    <m/>
    <x v="0"/>
  </r>
  <r>
    <m/>
    <x v="0"/>
    <m/>
    <m/>
    <m/>
    <m/>
    <m/>
    <x v="0"/>
    <m/>
    <x v="0"/>
  </r>
  <r>
    <m/>
    <x v="0"/>
    <m/>
    <m/>
    <m/>
    <m/>
    <m/>
    <x v="0"/>
    <m/>
    <x v="0"/>
  </r>
  <r>
    <m/>
    <x v="0"/>
    <m/>
    <m/>
    <m/>
    <m/>
    <m/>
    <x v="0"/>
    <m/>
    <x v="0"/>
  </r>
  <r>
    <m/>
    <x v="0"/>
    <m/>
    <m/>
    <m/>
    <m/>
    <m/>
    <x v="0"/>
    <m/>
    <x v="0"/>
  </r>
  <r>
    <m/>
    <x v="0"/>
    <m/>
    <m/>
    <m/>
    <m/>
    <m/>
    <x v="0"/>
    <m/>
    <x v="0"/>
  </r>
  <r>
    <m/>
    <x v="0"/>
    <m/>
    <m/>
    <m/>
    <m/>
    <m/>
    <x v="0"/>
    <m/>
    <x v="0"/>
  </r>
  <r>
    <s v="Toileteries - Tooth paste (Barang mandian - Ubat gigi)"/>
    <x v="138"/>
    <s v="175 g"/>
    <n v="1.7"/>
    <m/>
    <d v="2026-08-01T00:00:00"/>
    <d v="2026-08-31T00:00:00"/>
    <x v="28"/>
    <s v="August  week 1"/>
    <x v="142"/>
  </r>
  <r>
    <s v="Toileteries - Tooth paste (Barang mandian - Ubat gigi)"/>
    <x v="139"/>
    <s v="175 g"/>
    <n v="2.4"/>
    <m/>
    <d v="2026-08-01T00:00:00"/>
    <d v="2026-08-31T00:00:00"/>
    <x v="28"/>
    <s v="August  week 1"/>
    <x v="143"/>
  </r>
  <r>
    <m/>
    <x v="0"/>
    <m/>
    <m/>
    <m/>
    <m/>
    <m/>
    <x v="0"/>
    <m/>
    <x v="0"/>
  </r>
  <r>
    <m/>
    <x v="0"/>
    <m/>
    <m/>
    <m/>
    <m/>
    <m/>
    <x v="0"/>
    <m/>
    <x v="0"/>
  </r>
  <r>
    <s v="Butter / Margarine / Ghee (Mentega / Marjerin / Ghee)"/>
    <x v="80"/>
    <s v="340 g"/>
    <n v="6.69"/>
    <m/>
    <d v="2026-08-01T00:00:00"/>
    <d v="2026-08-31T00:00:00"/>
    <x v="29"/>
    <s v="August  week 1"/>
    <x v="83"/>
  </r>
  <r>
    <m/>
    <x v="0"/>
    <m/>
    <m/>
    <m/>
    <m/>
    <m/>
    <x v="0"/>
    <m/>
    <x v="0"/>
  </r>
  <r>
    <s v="Butter / Margarine / Ghee (Mentega / Marjerin / Ghee)"/>
    <x v="1"/>
    <s v="480 g"/>
    <n v="3.6"/>
    <m/>
    <d v="2026-08-01T00:00:00"/>
    <d v="2026-08-31T00:00:00"/>
    <x v="29"/>
    <s v="August  week 1"/>
    <x v="1"/>
  </r>
  <r>
    <s v="Butter / Margarine / Ghee (Mentega / Marjerin / Ghee)"/>
    <x v="81"/>
    <s v="400 g"/>
    <n v="8.3000000000000007"/>
    <m/>
    <d v="2026-08-01T00:00:00"/>
    <d v="2026-08-31T00:00:00"/>
    <x v="29"/>
    <s v="August  week 1"/>
    <x v="84"/>
  </r>
  <r>
    <m/>
    <x v="0"/>
    <m/>
    <m/>
    <m/>
    <m/>
    <m/>
    <x v="0"/>
    <m/>
    <x v="0"/>
  </r>
  <r>
    <s v="Canned Preserved Food (Makanan dalam tin)"/>
    <x v="82"/>
    <s v="230 g"/>
    <n v="2.8"/>
    <m/>
    <d v="2026-08-01T00:00:00"/>
    <d v="2026-08-31T00:00:00"/>
    <x v="29"/>
    <s v="August  week 1"/>
    <x v="85"/>
  </r>
  <r>
    <s v="Canned Preserved Food (Makanan dalam tin)"/>
    <x v="2"/>
    <s v="215 g"/>
    <n v="2.95"/>
    <m/>
    <d v="2026-08-01T00:00:00"/>
    <d v="2026-08-31T00:00:00"/>
    <x v="29"/>
    <s v="August  week 1"/>
    <x v="2"/>
  </r>
  <r>
    <s v="Canned Preserved Food (Makanan dalam tin)"/>
    <x v="3"/>
    <s v="340 g"/>
    <n v="6.95"/>
    <m/>
    <d v="2026-08-01T00:00:00"/>
    <d v="2026-08-31T00:00:00"/>
    <x v="29"/>
    <s v="August  week 1"/>
    <x v="3"/>
  </r>
  <r>
    <s v="Canned Preserved Food (Makanan dalam tin)"/>
    <x v="83"/>
    <s v="160 g"/>
    <n v="2.25"/>
    <m/>
    <d v="2026-08-01T00:00:00"/>
    <d v="2026-08-31T00:00:00"/>
    <x v="29"/>
    <s v="August  week 1"/>
    <x v="86"/>
  </r>
  <r>
    <s v="Canned Preserved Food (Makanan dalam tin)"/>
    <x v="84"/>
    <s v="425 g"/>
    <n v="4.99"/>
    <m/>
    <d v="2026-08-01T00:00:00"/>
    <d v="2026-08-31T00:00:00"/>
    <x v="29"/>
    <s v="August  week 1"/>
    <x v="87"/>
  </r>
  <r>
    <s v="Canned Preserved Food (Makanan dalam tin)"/>
    <x v="85"/>
    <s v="40 g"/>
    <n v="1.1499999999999999"/>
    <m/>
    <d v="2026-08-01T00:00:00"/>
    <d v="2026-08-31T00:00:00"/>
    <x v="29"/>
    <s v="August  week 1"/>
    <x v="88"/>
  </r>
  <r>
    <s v="Canned Preserved Food (Makanan dalam tin)"/>
    <x v="86"/>
    <s v="30 g"/>
    <n v="1.25"/>
    <m/>
    <d v="2026-08-01T00:00:00"/>
    <d v="2026-08-31T00:00:00"/>
    <x v="29"/>
    <s v="August  week 1"/>
    <x v="89"/>
  </r>
  <r>
    <s v="Canned Preserved Food (Makanan dalam tin)"/>
    <x v="87"/>
    <s v="280 g"/>
    <n v="2.25"/>
    <m/>
    <d v="2026-08-01T00:00:00"/>
    <d v="2026-08-31T00:00:00"/>
    <x v="29"/>
    <s v="August  week 1"/>
    <x v="90"/>
  </r>
  <r>
    <s v="Cheese (Keju)"/>
    <x v="151"/>
    <s v="500 g"/>
    <n v="7.45"/>
    <m/>
    <d v="2026-08-01T00:00:00"/>
    <d v="2026-08-31T00:00:00"/>
    <x v="29"/>
    <s v="August  week 1"/>
    <x v="156"/>
  </r>
  <r>
    <s v="Chicken Eggs (Telur ayam)"/>
    <x v="57"/>
    <s v="10 pcs"/>
    <n v="2.2000000000000002"/>
    <m/>
    <d v="2026-08-01T00:00:00"/>
    <d v="2026-08-31T00:00:00"/>
    <x v="29"/>
    <s v="August  week 1"/>
    <x v="59"/>
  </r>
  <r>
    <s v="Chicken Eggs (Telur ayam)"/>
    <x v="57"/>
    <s v="1 tray"/>
    <n v="4.95"/>
    <m/>
    <d v="2026-08-01T00:00:00"/>
    <d v="2026-08-31T00:00:00"/>
    <x v="29"/>
    <s v="August  week 1"/>
    <x v="60"/>
  </r>
  <r>
    <s v="Condensed Milk (Susu pekat manis)"/>
    <x v="4"/>
    <s v="390 g"/>
    <n v="1.1499999999999999"/>
    <m/>
    <d v="2026-08-01T00:00:00"/>
    <d v="2026-08-31T00:00:00"/>
    <x v="29"/>
    <s v="August  week 1"/>
    <x v="4"/>
  </r>
  <r>
    <m/>
    <x v="0"/>
    <m/>
    <m/>
    <m/>
    <m/>
    <m/>
    <x v="0"/>
    <m/>
    <x v="0"/>
  </r>
  <r>
    <s v="Condensed Milk (Susu pekat manis)"/>
    <x v="5"/>
    <s v="380 g"/>
    <n v="1.1000000000000001"/>
    <m/>
    <d v="2026-08-01T00:00:00"/>
    <d v="2026-08-31T00:00:00"/>
    <x v="29"/>
    <s v="August  week 1"/>
    <x v="5"/>
  </r>
  <r>
    <m/>
    <x v="0"/>
    <m/>
    <m/>
    <m/>
    <m/>
    <m/>
    <x v="0"/>
    <m/>
    <x v="0"/>
  </r>
  <r>
    <s v="Cooking Oil (Minyak masak)"/>
    <x v="6"/>
    <s v="2 kg"/>
    <n v="4.95"/>
    <m/>
    <d v="2026-08-01T00:00:00"/>
    <d v="2026-08-31T00:00:00"/>
    <x v="29"/>
    <s v="August  week 1"/>
    <x v="6"/>
  </r>
  <r>
    <s v="Cooking Oil (Minyak masak)"/>
    <x v="6"/>
    <s v="5 kg"/>
    <n v="11.5"/>
    <m/>
    <d v="2026-08-01T00:00:00"/>
    <d v="2026-08-31T00:00:00"/>
    <x v="29"/>
    <s v="August  week 1"/>
    <x v="7"/>
  </r>
  <r>
    <m/>
    <x v="0"/>
    <m/>
    <m/>
    <m/>
    <m/>
    <m/>
    <x v="0"/>
    <m/>
    <x v="0"/>
  </r>
  <r>
    <m/>
    <x v="0"/>
    <m/>
    <m/>
    <m/>
    <m/>
    <m/>
    <x v="0"/>
    <m/>
    <x v="0"/>
  </r>
  <r>
    <m/>
    <x v="0"/>
    <m/>
    <m/>
    <m/>
    <m/>
    <m/>
    <x v="0"/>
    <m/>
    <x v="0"/>
  </r>
  <r>
    <m/>
    <x v="0"/>
    <m/>
    <m/>
    <m/>
    <m/>
    <m/>
    <x v="0"/>
    <m/>
    <x v="0"/>
  </r>
  <r>
    <m/>
    <x v="0"/>
    <m/>
    <m/>
    <m/>
    <m/>
    <m/>
    <x v="0"/>
    <m/>
    <x v="0"/>
  </r>
  <r>
    <m/>
    <x v="0"/>
    <m/>
    <m/>
    <m/>
    <m/>
    <m/>
    <x v="0"/>
    <m/>
    <x v="0"/>
  </r>
  <r>
    <s v="Cooking Oil (Minyak masak)"/>
    <x v="7"/>
    <s v="2 lit"/>
    <n v="4.75"/>
    <m/>
    <d v="2026-08-01T00:00:00"/>
    <d v="2026-08-31T00:00:00"/>
    <x v="29"/>
    <s v="August  week 1"/>
    <x v="8"/>
  </r>
  <r>
    <s v="Cooking Oil (Minyak masak)"/>
    <x v="7"/>
    <s v="5 lit"/>
    <n v="11.95"/>
    <m/>
    <d v="2026-08-01T00:00:00"/>
    <d v="2026-08-31T00:00:00"/>
    <x v="29"/>
    <s v="August  week 1"/>
    <x v="9"/>
  </r>
  <r>
    <s v="Cooking Oil (Minyak masak)"/>
    <x v="8"/>
    <s v="2 lit"/>
    <n v="5.45"/>
    <m/>
    <d v="2026-08-01T00:00:00"/>
    <d v="2026-08-31T00:00:00"/>
    <x v="29"/>
    <s v="August  week 1"/>
    <x v="10"/>
  </r>
  <r>
    <s v="Cooking Oil (Minyak masak)"/>
    <x v="9"/>
    <s v="2 lit"/>
    <n v="3.99"/>
    <m/>
    <d v="2026-08-01T00:00:00"/>
    <d v="2026-08-31T00:00:00"/>
    <x v="29"/>
    <s v="August  week 1"/>
    <x v="145"/>
  </r>
  <r>
    <s v="Cooking Oil (Minyak masak)"/>
    <x v="9"/>
    <s v="5 lit"/>
    <n v="10.8"/>
    <m/>
    <d v="2026-08-01T00:00:00"/>
    <d v="2026-08-31T00:00:00"/>
    <x v="29"/>
    <s v="August  week 1"/>
    <x v="11"/>
  </r>
  <r>
    <m/>
    <x v="0"/>
    <m/>
    <m/>
    <m/>
    <m/>
    <m/>
    <x v="0"/>
    <m/>
    <x v="0"/>
  </r>
  <r>
    <m/>
    <x v="0"/>
    <m/>
    <m/>
    <m/>
    <m/>
    <m/>
    <x v="0"/>
    <m/>
    <x v="0"/>
  </r>
  <r>
    <m/>
    <x v="0"/>
    <m/>
    <m/>
    <m/>
    <m/>
    <m/>
    <x v="0"/>
    <m/>
    <x v="0"/>
  </r>
  <r>
    <s v="Cordial Syrups (Minuman sirap berperisa)"/>
    <x v="13"/>
    <s v="750 ml"/>
    <n v="4.3499999999999996"/>
    <m/>
    <d v="2026-08-01T00:00:00"/>
    <d v="2026-08-31T00:00:00"/>
    <x v="29"/>
    <s v="August  week 1"/>
    <x v="15"/>
  </r>
  <r>
    <s v="Cordial Syrups (Minuman sirap berperisa)"/>
    <x v="14"/>
    <s v="2 lit"/>
    <n v="4.45"/>
    <m/>
    <d v="2026-08-01T00:00:00"/>
    <d v="2026-08-31T00:00:00"/>
    <x v="29"/>
    <s v="August  week 1"/>
    <x v="16"/>
  </r>
  <r>
    <s v="Cordial Syrups (Minuman sirap berperisa)"/>
    <x v="15"/>
    <s v="2 lit"/>
    <n v="4.3499999999999996"/>
    <m/>
    <d v="2026-08-01T00:00:00"/>
    <d v="2026-08-31T00:00:00"/>
    <x v="29"/>
    <s v="August  week 1"/>
    <x v="17"/>
  </r>
  <r>
    <s v="Cordial Syrups (Minuman sirap berperisa)"/>
    <x v="16"/>
    <s v="1 lit"/>
    <n v="2.4"/>
    <m/>
    <d v="2026-08-01T00:00:00"/>
    <d v="2026-08-31T00:00:00"/>
    <x v="29"/>
    <s v="August  week 1"/>
    <x v="18"/>
  </r>
  <r>
    <s v="Cultured Milk (Susu berkultur)"/>
    <x v="89"/>
    <s v="1 set"/>
    <n v="3.5"/>
    <m/>
    <d v="2026-08-01T00:00:00"/>
    <d v="2026-08-31T00:00:00"/>
    <x v="29"/>
    <s v="August  week 1"/>
    <x v="92"/>
  </r>
  <r>
    <s v="Cultured Milk (Susu berkultur)"/>
    <x v="90"/>
    <s v="1 set"/>
    <n v="3.5"/>
    <m/>
    <d v="2026-08-01T00:00:00"/>
    <d v="2026-08-31T00:00:00"/>
    <x v="29"/>
    <s v="August  week 1"/>
    <x v="93"/>
  </r>
  <r>
    <s v="Detergents (Pencuci pakaian)"/>
    <x v="91"/>
    <s v="2.5 kg"/>
    <n v="3.8"/>
    <m/>
    <d v="2026-08-01T00:00:00"/>
    <d v="2026-08-31T00:00:00"/>
    <x v="29"/>
    <s v="August  week 1"/>
    <x v="94"/>
  </r>
  <r>
    <s v="Detergents (Pencuci pakaian)"/>
    <x v="92"/>
    <s v="1.5 litre"/>
    <n v="5.3"/>
    <m/>
    <d v="2026-08-01T00:00:00"/>
    <d v="2026-08-31T00:00:00"/>
    <x v="29"/>
    <s v="August  week 1"/>
    <x v="95"/>
  </r>
  <r>
    <s v="Detergents (Pencuci pakaian)"/>
    <x v="58"/>
    <s v="1 lit"/>
    <n v="2.2000000000000002"/>
    <m/>
    <d v="2026-08-01T00:00:00"/>
    <d v="2026-08-31T00:00:00"/>
    <x v="29"/>
    <s v="August  week 1"/>
    <x v="61"/>
  </r>
  <r>
    <m/>
    <x v="0"/>
    <m/>
    <m/>
    <m/>
    <m/>
    <m/>
    <x v="0"/>
    <m/>
    <x v="0"/>
  </r>
  <r>
    <s v="Detergents (Pencuci pakaian)"/>
    <x v="59"/>
    <s v="2.4 kg"/>
    <n v="4.5999999999999996"/>
    <m/>
    <d v="2026-08-01T00:00:00"/>
    <d v="2026-08-31T00:00:00"/>
    <x v="29"/>
    <s v="August  week 1"/>
    <x v="62"/>
  </r>
  <r>
    <s v="Detergents (Pencuci pakaian)"/>
    <x v="93"/>
    <s v="1.6 lit"/>
    <n v="4.99"/>
    <m/>
    <d v="2026-08-01T00:00:00"/>
    <d v="2026-08-31T00:00:00"/>
    <x v="29"/>
    <s v="August  week 1"/>
    <x v="96"/>
  </r>
  <r>
    <s v="Dried Noodles (Mee kering)"/>
    <x v="17"/>
    <s v="400 g"/>
    <n v="1.39"/>
    <m/>
    <d v="2026-08-01T00:00:00"/>
    <d v="2026-08-31T00:00:00"/>
    <x v="29"/>
    <s v="August  week 1"/>
    <x v="19"/>
  </r>
  <r>
    <s v="Dried Noodles (Mee kering)"/>
    <x v="94"/>
    <s v="500 g"/>
    <n v="1.9"/>
    <m/>
    <d v="2026-08-01T00:00:00"/>
    <d v="2026-08-31T00:00:00"/>
    <x v="29"/>
    <s v="August  week 1"/>
    <x v="97"/>
  </r>
  <r>
    <s v="Dried Noodles (Mee kering)"/>
    <x v="60"/>
    <s v="150 g"/>
    <n v="0.6"/>
    <m/>
    <d v="2026-08-01T00:00:00"/>
    <d v="2026-08-31T00:00:00"/>
    <x v="29"/>
    <s v="August  week 1"/>
    <x v="63"/>
  </r>
  <r>
    <m/>
    <x v="0"/>
    <m/>
    <m/>
    <m/>
    <m/>
    <m/>
    <x v="0"/>
    <m/>
    <x v="0"/>
  </r>
  <r>
    <m/>
    <x v="0"/>
    <m/>
    <m/>
    <m/>
    <m/>
    <m/>
    <x v="0"/>
    <m/>
    <x v="0"/>
  </r>
  <r>
    <s v="Drinks (Minuman)"/>
    <x v="97"/>
    <s v="200 g"/>
    <n v="2.2999999999999998"/>
    <m/>
    <d v="2026-08-01T00:00:00"/>
    <d v="2026-08-31T00:00:00"/>
    <x v="29"/>
    <s v="August  week 1"/>
    <x v="100"/>
  </r>
  <r>
    <s v="Drinks (Minuman)"/>
    <x v="61"/>
    <s v="200 g"/>
    <n v="9.8000000000000007"/>
    <m/>
    <d v="2026-08-01T00:00:00"/>
    <d v="2026-08-31T00:00:00"/>
    <x v="29"/>
    <s v="August  week 1"/>
    <x v="64"/>
  </r>
  <r>
    <s v="Drinks (Minuman)"/>
    <x v="98"/>
    <s v="1.5 lit x 12"/>
    <n v="7.5"/>
    <m/>
    <d v="2026-08-01T00:00:00"/>
    <d v="2026-08-31T00:00:00"/>
    <x v="29"/>
    <s v="August  week 1"/>
    <x v="101"/>
  </r>
  <r>
    <s v="Drinks (Minuman)"/>
    <x v="99"/>
    <s v="1.5 lit x 12"/>
    <n v="7.9"/>
    <m/>
    <d v="2026-08-01T00:00:00"/>
    <d v="2026-08-31T00:00:00"/>
    <x v="29"/>
    <s v="August  week 1"/>
    <x v="102"/>
  </r>
  <r>
    <s v="Evaporated Milk (Susu cair)"/>
    <x v="18"/>
    <s v="390 g"/>
    <n v="1.59"/>
    <m/>
    <d v="2026-08-01T00:00:00"/>
    <d v="2026-08-31T00:00:00"/>
    <x v="29"/>
    <s v="August  week 1"/>
    <x v="20"/>
  </r>
  <r>
    <s v="Evaporated Milk (Susu cair)"/>
    <x v="19"/>
    <s v="390 g"/>
    <n v="1.25"/>
    <m/>
    <d v="2026-08-01T00:00:00"/>
    <d v="2026-08-31T00:00:00"/>
    <x v="29"/>
    <s v="August  week 1"/>
    <x v="21"/>
  </r>
  <r>
    <s v="Evaporated Milk (Susu cair)"/>
    <x v="20"/>
    <s v="390 g"/>
    <n v="1.25"/>
    <m/>
    <d v="2026-08-01T00:00:00"/>
    <d v="2026-08-31T00:00:00"/>
    <x v="29"/>
    <s v="August  week 1"/>
    <x v="22"/>
  </r>
  <r>
    <s v="Evaporated Milk (Susu cair)"/>
    <x v="21"/>
    <s v="385 g"/>
    <n v="1.1499999999999999"/>
    <m/>
    <d v="2026-08-01T00:00:00"/>
    <d v="2026-08-31T00:00:00"/>
    <x v="29"/>
    <s v="August  week 1"/>
    <x v="23"/>
  </r>
  <r>
    <s v="Flour (Tepung)"/>
    <x v="100"/>
    <s v="400 g"/>
    <n v="1"/>
    <m/>
    <d v="2026-08-01T00:00:00"/>
    <d v="2026-08-31T00:00:00"/>
    <x v="29"/>
    <s v="August  week 1"/>
    <x v="103"/>
  </r>
  <r>
    <m/>
    <x v="0"/>
    <m/>
    <m/>
    <m/>
    <m/>
    <m/>
    <x v="0"/>
    <m/>
    <x v="0"/>
  </r>
  <r>
    <m/>
    <x v="0"/>
    <m/>
    <m/>
    <m/>
    <m/>
    <m/>
    <x v="0"/>
    <m/>
    <x v="0"/>
  </r>
  <r>
    <m/>
    <x v="0"/>
    <m/>
    <m/>
    <m/>
    <m/>
    <m/>
    <x v="0"/>
    <m/>
    <x v="0"/>
  </r>
  <r>
    <s v="Flour (Tepung)"/>
    <x v="25"/>
    <s v="1 kg"/>
    <n v="2.4500000000000002"/>
    <m/>
    <d v="2026-08-01T00:00:00"/>
    <d v="2026-08-31T00:00:00"/>
    <x v="29"/>
    <s v="August  week 1"/>
    <x v="27"/>
  </r>
  <r>
    <s v="Flour (Tepung)"/>
    <x v="26"/>
    <s v="1 kg"/>
    <n v="2.9"/>
    <m/>
    <d v="2026-08-01T00:00:00"/>
    <d v="2026-08-31T00:00:00"/>
    <x v="29"/>
    <s v="August  week 1"/>
    <x v="28"/>
  </r>
  <r>
    <s v="Formulated Powdered Milk (Susu tepung formula anak damit)"/>
    <x v="27"/>
    <s v="850 g"/>
    <n v="8.4499999999999993"/>
    <m/>
    <d v="2026-08-01T00:00:00"/>
    <d v="2026-08-31T00:00:00"/>
    <x v="29"/>
    <s v="August  week 1"/>
    <x v="29"/>
  </r>
  <r>
    <s v="Formulated Powdered Milk (Susu tepung formula anak damit)"/>
    <x v="28"/>
    <s v="850 g"/>
    <n v="8.4499999999999993"/>
    <m/>
    <d v="2026-08-01T00:00:00"/>
    <d v="2026-08-31T00:00:00"/>
    <x v="29"/>
    <s v="August  week 1"/>
    <x v="30"/>
  </r>
  <r>
    <s v="Formulated Powdered Milk (Susu tepung formula anak damit)"/>
    <x v="101"/>
    <s v="850 g"/>
    <n v="9.4499999999999993"/>
    <m/>
    <d v="2026-08-01T00:00:00"/>
    <d v="2026-08-31T00:00:00"/>
    <x v="29"/>
    <s v="August  week 1"/>
    <x v="104"/>
  </r>
  <r>
    <s v="Formulated Powdered Milk (Susu tepung formula anak damit)"/>
    <x v="102"/>
    <s v="850 g"/>
    <n v="9.4499999999999993"/>
    <m/>
    <d v="2026-08-01T00:00:00"/>
    <d v="2026-08-31T00:00:00"/>
    <x v="29"/>
    <s v="August  week 1"/>
    <x v="105"/>
  </r>
  <r>
    <s v="Formulated Powdered Milk (Susu tepung formula anak damit)"/>
    <x v="103"/>
    <s v="850 g"/>
    <n v="8.6"/>
    <m/>
    <d v="2026-08-01T00:00:00"/>
    <d v="2026-08-31T00:00:00"/>
    <x v="29"/>
    <s v="August  week 1"/>
    <x v="106"/>
  </r>
  <r>
    <s v="Formulated Powdered Milk (Susu tepung formula anak damit)"/>
    <x v="104"/>
    <s v="1.3 kg (650 g x 2)"/>
    <n v="16.2"/>
    <m/>
    <d v="2026-08-01T00:00:00"/>
    <d v="2026-08-31T00:00:00"/>
    <x v="29"/>
    <s v="August  week 1"/>
    <x v="107"/>
  </r>
  <r>
    <m/>
    <x v="0"/>
    <m/>
    <m/>
    <m/>
    <m/>
    <m/>
    <x v="0"/>
    <m/>
    <x v="0"/>
  </r>
  <r>
    <s v="Formulated Powdered Milk (Susu tepung formula anak damit)"/>
    <x v="106"/>
    <s v="750 g"/>
    <n v="11.8"/>
    <m/>
    <d v="2026-08-01T00:00:00"/>
    <d v="2026-08-31T00:00:00"/>
    <x v="29"/>
    <s v="August  week 1"/>
    <x v="109"/>
  </r>
  <r>
    <s v="Formulated Powdered Milk (Susu tepung formula anak damit)"/>
    <x v="107"/>
    <s v="550 g"/>
    <n v="8.1999999999999993"/>
    <m/>
    <d v="2026-08-01T00:00:00"/>
    <d v="2026-08-31T00:00:00"/>
    <x v="29"/>
    <s v="August  week 1"/>
    <x v="110"/>
  </r>
  <r>
    <m/>
    <x v="0"/>
    <m/>
    <m/>
    <m/>
    <m/>
    <m/>
    <x v="0"/>
    <m/>
    <x v="0"/>
  </r>
  <r>
    <m/>
    <x v="0"/>
    <m/>
    <m/>
    <m/>
    <m/>
    <m/>
    <x v="0"/>
    <m/>
    <x v="0"/>
  </r>
  <r>
    <m/>
    <x v="0"/>
    <m/>
    <m/>
    <m/>
    <m/>
    <m/>
    <x v="0"/>
    <m/>
    <x v="0"/>
  </r>
  <r>
    <m/>
    <x v="0"/>
    <m/>
    <m/>
    <m/>
    <m/>
    <m/>
    <x v="0"/>
    <m/>
    <x v="0"/>
  </r>
  <r>
    <m/>
    <x v="0"/>
    <m/>
    <m/>
    <m/>
    <m/>
    <m/>
    <x v="0"/>
    <m/>
    <x v="0"/>
  </r>
  <r>
    <m/>
    <x v="0"/>
    <m/>
    <m/>
    <m/>
    <m/>
    <m/>
    <x v="0"/>
    <m/>
    <x v="0"/>
  </r>
  <r>
    <s v="Fresh Chicken (Ayam segar)"/>
    <x v="109"/>
    <s v="1 kg"/>
    <n v="6.95"/>
    <m/>
    <d v="2026-08-01T00:00:00"/>
    <d v="2026-08-31T00:00:00"/>
    <x v="29"/>
    <s v="August  week 1"/>
    <x v="112"/>
  </r>
  <r>
    <s v="Fresh Chicken (Ayam segar)"/>
    <x v="110"/>
    <s v="1 kg"/>
    <n v="6.95"/>
    <m/>
    <d v="2026-08-01T00:00:00"/>
    <d v="2026-08-31T00:00:00"/>
    <x v="29"/>
    <s v="August  week 1"/>
    <x v="113"/>
  </r>
  <r>
    <s v="Fresh Chicken (Ayam segar)"/>
    <x v="111"/>
    <s v="1 kg"/>
    <n v="5.6"/>
    <m/>
    <d v="2026-08-01T00:00:00"/>
    <d v="2026-08-31T00:00:00"/>
    <x v="29"/>
    <s v="August  week 1"/>
    <x v="114"/>
  </r>
  <r>
    <s v="Frozen (Makanan beku)"/>
    <x v="112"/>
    <s v="340 g"/>
    <n v="2.95"/>
    <m/>
    <d v="2026-08-01T00:00:00"/>
    <d v="2026-08-31T00:00:00"/>
    <x v="29"/>
    <s v="August  week 1"/>
    <x v="115"/>
  </r>
  <r>
    <s v="Frozen (Makanan beku)"/>
    <x v="113"/>
    <s v="850 g"/>
    <n v="9.8000000000000007"/>
    <m/>
    <d v="2026-08-01T00:00:00"/>
    <d v="2026-08-31T00:00:00"/>
    <x v="29"/>
    <s v="August  week 1"/>
    <x v="116"/>
  </r>
  <r>
    <s v="Frozen (Makanan beku)"/>
    <x v="114"/>
    <s v="900 g"/>
    <n v="9.1999999999999993"/>
    <m/>
    <d v="2026-08-01T00:00:00"/>
    <d v="2026-08-31T00:00:00"/>
    <x v="29"/>
    <s v="August  week 1"/>
    <x v="117"/>
  </r>
  <r>
    <s v="Frozen (Makanan beku)"/>
    <x v="115"/>
    <s v="900 g"/>
    <n v="8.6"/>
    <m/>
    <d v="2026-08-01T00:00:00"/>
    <d v="2026-08-31T00:00:00"/>
    <x v="29"/>
    <s v="August  week 1"/>
    <x v="118"/>
  </r>
  <r>
    <m/>
    <x v="0"/>
    <m/>
    <m/>
    <m/>
    <m/>
    <m/>
    <x v="0"/>
    <m/>
    <x v="0"/>
  </r>
  <r>
    <s v="Frozen (Makanan beku)"/>
    <x v="116"/>
    <s v="340 g"/>
    <n v="1.99"/>
    <m/>
    <d v="2026-08-01T00:00:00"/>
    <d v="2026-08-31T00:00:00"/>
    <x v="29"/>
    <s v="August  week 1"/>
    <x v="119"/>
  </r>
  <r>
    <s v="Frozen (Makanan beku)"/>
    <x v="117"/>
    <s v="1 kg"/>
    <n v="9.1"/>
    <m/>
    <d v="2026-07-01T00:00:00"/>
    <d v="2026-07-31T00:00:00"/>
    <x v="30"/>
    <s v="July  week 1"/>
    <x v="120"/>
  </r>
  <r>
    <m/>
    <x v="0"/>
    <m/>
    <m/>
    <m/>
    <m/>
    <m/>
    <x v="0"/>
    <m/>
    <x v="0"/>
  </r>
  <r>
    <s v="Frozen (Makanan beku)"/>
    <x v="118"/>
    <s v="300 g"/>
    <n v="2.25"/>
    <m/>
    <d v="2026-08-01T00:00:00"/>
    <d v="2026-08-31T00:00:00"/>
    <x v="29"/>
    <s v="August  week 1"/>
    <x v="121"/>
  </r>
  <r>
    <m/>
    <x v="0"/>
    <m/>
    <m/>
    <m/>
    <m/>
    <m/>
    <x v="0"/>
    <m/>
    <x v="0"/>
  </r>
  <r>
    <m/>
    <x v="0"/>
    <m/>
    <m/>
    <m/>
    <m/>
    <m/>
    <x v="0"/>
    <m/>
    <x v="0"/>
  </r>
  <r>
    <s v="Ginger (Halia)"/>
    <x v="62"/>
    <s v="1 kg"/>
    <n v="4.9000000000000004"/>
    <m/>
    <d v="2026-08-01T00:00:00"/>
    <d v="2026-08-31T00:00:00"/>
    <x v="29"/>
    <s v="August  week 1"/>
    <x v="65"/>
  </r>
  <r>
    <s v="Infant Diapers (Lampin bayi pakai buang)"/>
    <x v="29"/>
    <s v="NB 28"/>
    <n v="8.9499999999999993"/>
    <m/>
    <d v="2026-08-01T00:00:00"/>
    <d v="2026-08-31T00:00:00"/>
    <x v="29"/>
    <s v="August  week 1"/>
    <x v="31"/>
  </r>
  <r>
    <m/>
    <x v="0"/>
    <m/>
    <m/>
    <m/>
    <m/>
    <m/>
    <x v="0"/>
    <m/>
    <x v="0"/>
  </r>
  <r>
    <m/>
    <x v="0"/>
    <m/>
    <m/>
    <m/>
    <m/>
    <m/>
    <x v="0"/>
    <m/>
    <x v="0"/>
  </r>
  <r>
    <m/>
    <x v="0"/>
    <m/>
    <m/>
    <m/>
    <m/>
    <m/>
    <x v="0"/>
    <m/>
    <x v="0"/>
  </r>
  <r>
    <m/>
    <x v="0"/>
    <m/>
    <m/>
    <m/>
    <m/>
    <m/>
    <x v="0"/>
    <m/>
    <x v="0"/>
  </r>
  <r>
    <m/>
    <x v="0"/>
    <m/>
    <m/>
    <m/>
    <m/>
    <m/>
    <x v="0"/>
    <m/>
    <x v="0"/>
  </r>
  <r>
    <s v="Infant Diapers (Lampin bayi pakai buang)"/>
    <x v="120"/>
    <s v="NB 20/22"/>
    <n v="4.2"/>
    <m/>
    <d v="2026-08-01T00:00:00"/>
    <d v="2026-08-31T00:00:00"/>
    <x v="29"/>
    <s v="August  week 1"/>
    <x v="123"/>
  </r>
  <r>
    <m/>
    <x v="0"/>
    <m/>
    <m/>
    <m/>
    <m/>
    <m/>
    <x v="0"/>
    <m/>
    <x v="0"/>
  </r>
  <r>
    <m/>
    <x v="0"/>
    <m/>
    <m/>
    <m/>
    <m/>
    <m/>
    <x v="0"/>
    <m/>
    <x v="0"/>
  </r>
  <r>
    <m/>
    <x v="0"/>
    <m/>
    <m/>
    <m/>
    <m/>
    <m/>
    <x v="0"/>
    <m/>
    <x v="0"/>
  </r>
  <r>
    <m/>
    <x v="0"/>
    <m/>
    <m/>
    <m/>
    <m/>
    <m/>
    <x v="0"/>
    <m/>
    <x v="0"/>
  </r>
  <r>
    <s v="Infant Diapers (Lampin bayi pakai buang)"/>
    <x v="123"/>
    <s v="XXL 24"/>
    <n v="8.4"/>
    <m/>
    <d v="2026-08-01T00:00:00"/>
    <d v="2026-08-31T00:00:00"/>
    <x v="29"/>
    <s v="August  week 1"/>
    <x v="126"/>
  </r>
  <r>
    <m/>
    <x v="0"/>
    <m/>
    <m/>
    <m/>
    <m/>
    <m/>
    <x v="0"/>
    <m/>
    <x v="0"/>
  </r>
  <r>
    <m/>
    <x v="0"/>
    <m/>
    <m/>
    <m/>
    <m/>
    <m/>
    <x v="0"/>
    <m/>
    <x v="0"/>
  </r>
  <r>
    <m/>
    <x v="0"/>
    <m/>
    <m/>
    <m/>
    <m/>
    <m/>
    <x v="0"/>
    <m/>
    <x v="0"/>
  </r>
  <r>
    <s v="Infant Diapers (Lampin bayi pakai buang)"/>
    <x v="145"/>
    <s v="L 32"/>
    <n v="9.9"/>
    <m/>
    <d v="2026-08-01T00:00:00"/>
    <d v="2026-08-31T00:00:00"/>
    <x v="29"/>
    <s v="August  week 1"/>
    <x v="150"/>
  </r>
  <r>
    <s v="Infant Diapers (Lampin bayi pakai buang)"/>
    <x v="159"/>
    <s v="XL 28"/>
    <n v="9.9"/>
    <m/>
    <d v="2026-08-01T00:00:00"/>
    <d v="2026-08-31T00:00:00"/>
    <x v="29"/>
    <s v="August  week 1"/>
    <x v="164"/>
  </r>
  <r>
    <s v="Infant Diapers (Lampin bayi pakai buang)"/>
    <x v="160"/>
    <s v="XXL 22"/>
    <n v="9.9"/>
    <m/>
    <d v="2026-08-01T00:00:00"/>
    <d v="2026-08-31T00:00:00"/>
    <x v="29"/>
    <s v="August  week 1"/>
    <x v="165"/>
  </r>
  <r>
    <s v="Instant Noodles (Mee segera)"/>
    <x v="35"/>
    <s v="80 g x 5"/>
    <n v="1.49"/>
    <m/>
    <d v="2026-08-01T00:00:00"/>
    <d v="2026-08-31T00:00:00"/>
    <x v="29"/>
    <s v="August  week 1"/>
    <x v="37"/>
  </r>
  <r>
    <s v="Instant Noodles (Mee segera)"/>
    <x v="36"/>
    <s v="80 g x 5"/>
    <n v="1.6"/>
    <m/>
    <d v="2026-08-01T00:00:00"/>
    <d v="2026-08-31T00:00:00"/>
    <x v="29"/>
    <s v="August  week 1"/>
    <x v="38"/>
  </r>
  <r>
    <s v="Instant Noodles (Mee segera)"/>
    <x v="37"/>
    <s v="80 g x 5"/>
    <n v="1.85"/>
    <m/>
    <d v="2026-08-01T00:00:00"/>
    <d v="2026-08-31T00:00:00"/>
    <x v="29"/>
    <s v="August  week 1"/>
    <x v="39"/>
  </r>
  <r>
    <s v="Instant Noodles (Mee segera)"/>
    <x v="38"/>
    <s v="80 g x 5"/>
    <n v="1.6"/>
    <m/>
    <d v="2026-08-01T00:00:00"/>
    <d v="2026-08-31T00:00:00"/>
    <x v="29"/>
    <s v="August  week 1"/>
    <x v="40"/>
  </r>
  <r>
    <s v="Instant Noodles (Mee segera)"/>
    <x v="39"/>
    <s v="80 g x 5"/>
    <n v="1.6"/>
    <m/>
    <d v="2026-08-01T00:00:00"/>
    <d v="2026-08-31T00:00:00"/>
    <x v="29"/>
    <s v="August  week 1"/>
    <x v="41"/>
  </r>
  <r>
    <m/>
    <x v="0"/>
    <m/>
    <m/>
    <m/>
    <m/>
    <m/>
    <x v="0"/>
    <m/>
    <x v="0"/>
  </r>
  <r>
    <s v="Mayonnaise (Mayonis)"/>
    <x v="124"/>
    <s v="230 ml"/>
    <n v="2.6"/>
    <m/>
    <d v="2026-08-01T00:00:00"/>
    <d v="2026-08-31T00:00:00"/>
    <x v="29"/>
    <s v="August  week 1"/>
    <x v="127"/>
  </r>
  <r>
    <s v="Mayonnaise (Mayonis)"/>
    <x v="124"/>
    <s v="470 ml"/>
    <n v="4.3499999999999996"/>
    <m/>
    <d v="2026-08-01T00:00:00"/>
    <d v="2026-08-31T00:00:00"/>
    <x v="29"/>
    <s v="August  week 1"/>
    <x v="128"/>
  </r>
  <r>
    <s v="Milo (Produk Malaysia)"/>
    <x v="40"/>
    <s v="1 kg"/>
    <n v="5.99"/>
    <m/>
    <d v="2026-08-01T00:00:00"/>
    <d v="2026-08-31T00:00:00"/>
    <x v="29"/>
    <s v="August  week 1"/>
    <x v="42"/>
  </r>
  <r>
    <m/>
    <x v="0"/>
    <m/>
    <m/>
    <m/>
    <m/>
    <m/>
    <x v="0"/>
    <m/>
    <x v="0"/>
  </r>
  <r>
    <s v="Monosodium Glutamate @ MSG"/>
    <x v="63"/>
    <s v="350 g"/>
    <n v="2.6"/>
    <m/>
    <d v="2026-08-01T00:00:00"/>
    <d v="2026-08-31T00:00:00"/>
    <x v="29"/>
    <s v="August  week 1"/>
    <x v="66"/>
  </r>
  <r>
    <s v="Monosodium Glutamate @ MSG"/>
    <x v="64"/>
    <s v="300 g"/>
    <n v="2.2999999999999998"/>
    <m/>
    <d v="2026-08-01T00:00:00"/>
    <d v="2026-08-31T00:00:00"/>
    <x v="29"/>
    <s v="August  week 1"/>
    <x v="67"/>
  </r>
  <r>
    <s v="Monosodium Glutamate @ MSG"/>
    <x v="41"/>
    <s v="300 g"/>
    <n v="2.35"/>
    <m/>
    <d v="2026-08-01T00:00:00"/>
    <d v="2026-08-31T00:00:00"/>
    <x v="29"/>
    <s v="August  week 1"/>
    <x v="43"/>
  </r>
  <r>
    <s v="Onions (Bawang)"/>
    <x v="65"/>
    <s v="1 kg"/>
    <n v="1.8"/>
    <m/>
    <d v="2026-08-01T00:00:00"/>
    <d v="2026-08-31T00:00:00"/>
    <x v="29"/>
    <s v="August  week 1"/>
    <x v="68"/>
  </r>
  <r>
    <s v="Onions (Bawang)"/>
    <x v="66"/>
    <s v="1 kg"/>
    <n v="1.8"/>
    <m/>
    <d v="2026-08-01T00:00:00"/>
    <d v="2026-08-31T00:00:00"/>
    <x v="29"/>
    <s v="August  week 1"/>
    <x v="69"/>
  </r>
  <r>
    <s v="Onions (Bawang)"/>
    <x v="67"/>
    <s v="1 kg"/>
    <n v="3.6"/>
    <m/>
    <d v="2026-08-01T00:00:00"/>
    <d v="2026-08-31T00:00:00"/>
    <x v="29"/>
    <s v="August  week 1"/>
    <x v="70"/>
  </r>
  <r>
    <s v="Onions (Bawang)"/>
    <x v="142"/>
    <s v="1 kg"/>
    <n v="2.8"/>
    <m/>
    <d v="2026-08-01T00:00:00"/>
    <d v="2026-08-31T00:00:00"/>
    <x v="29"/>
    <s v="August  week 1"/>
    <x v="147"/>
  </r>
  <r>
    <s v="Rice (Beras)"/>
    <x v="68"/>
    <s v="10 kg"/>
    <n v="8.4"/>
    <m/>
    <d v="2026-08-01T00:00:00"/>
    <d v="2026-08-31T00:00:00"/>
    <x v="29"/>
    <s v="August  week 1"/>
    <x v="71"/>
  </r>
  <r>
    <s v="Rice (Beras)"/>
    <x v="69"/>
    <s v="10 kg"/>
    <n v="7.6"/>
    <m/>
    <d v="2026-08-01T00:00:00"/>
    <d v="2026-08-31T00:00:00"/>
    <x v="29"/>
    <s v="August  week 1"/>
    <x v="72"/>
  </r>
  <r>
    <s v="Rice (Beras)"/>
    <x v="70"/>
    <s v="10 kg"/>
    <n v="12.4"/>
    <m/>
    <d v="2026-08-01T00:00:00"/>
    <d v="2026-08-31T00:00:00"/>
    <x v="29"/>
    <s v="August  week 1"/>
    <x v="73"/>
  </r>
  <r>
    <s v="Santan"/>
    <x v="42"/>
    <s v="200 ml"/>
    <n v="1.35"/>
    <m/>
    <d v="2026-08-01T00:00:00"/>
    <d v="2026-08-31T00:00:00"/>
    <x v="29"/>
    <s v="August  week 1"/>
    <x v="44"/>
  </r>
  <r>
    <s v="Santan"/>
    <x v="43"/>
    <s v="270 ml"/>
    <n v="2.25"/>
    <m/>
    <d v="2026-08-01T00:00:00"/>
    <d v="2026-08-31T00:00:00"/>
    <x v="29"/>
    <s v="August  week 1"/>
    <x v="45"/>
  </r>
  <r>
    <s v="Santan"/>
    <x v="44"/>
    <s v="400 ml"/>
    <n v="3.4"/>
    <m/>
    <d v="2026-08-01T00:00:00"/>
    <d v="2026-08-31T00:00:00"/>
    <x v="29"/>
    <s v="August  week 1"/>
    <x v="46"/>
  </r>
  <r>
    <s v="Santan"/>
    <x v="45"/>
    <s v="400 g"/>
    <n v="3.2"/>
    <m/>
    <d v="2026-08-01T00:00:00"/>
    <d v="2026-08-31T00:00:00"/>
    <x v="29"/>
    <s v="August  week 1"/>
    <x v="47"/>
  </r>
  <r>
    <s v="Santan"/>
    <x v="126"/>
    <s v="500 ml"/>
    <n v="2.15"/>
    <m/>
    <d v="2026-08-01T00:00:00"/>
    <d v="2026-08-31T00:00:00"/>
    <x v="29"/>
    <s v="August  week 1"/>
    <x v="130"/>
  </r>
  <r>
    <s v="Santan"/>
    <x v="46"/>
    <s v="400 ml"/>
    <n v="1.95"/>
    <m/>
    <d v="2026-08-01T00:00:00"/>
    <d v="2026-08-31T00:00:00"/>
    <x v="29"/>
    <s v="August  week 1"/>
    <x v="48"/>
  </r>
  <r>
    <s v="Santan"/>
    <x v="47"/>
    <s v="400 ml"/>
    <n v="1.95"/>
    <m/>
    <d v="2026-08-01T00:00:00"/>
    <d v="2026-08-31T00:00:00"/>
    <x v="29"/>
    <s v="August  week 1"/>
    <x v="49"/>
  </r>
  <r>
    <s v="Santan"/>
    <x v="48"/>
    <s v="200 ml"/>
    <n v="1.4"/>
    <m/>
    <d v="2026-08-01T00:00:00"/>
    <d v="2026-08-31T00:00:00"/>
    <x v="29"/>
    <s v="August  week 1"/>
    <x v="50"/>
  </r>
  <r>
    <m/>
    <x v="0"/>
    <m/>
    <m/>
    <m/>
    <m/>
    <m/>
    <x v="0"/>
    <m/>
    <x v="0"/>
  </r>
  <r>
    <s v="Santan"/>
    <x v="71"/>
    <s v="50g x 5"/>
    <n v="2.85"/>
    <m/>
    <d v="2026-08-01T00:00:00"/>
    <d v="2026-08-31T00:00:00"/>
    <x v="29"/>
    <s v="August  week 1"/>
    <x v="74"/>
  </r>
  <r>
    <m/>
    <x v="0"/>
    <m/>
    <m/>
    <m/>
    <m/>
    <m/>
    <x v="0"/>
    <m/>
    <x v="0"/>
  </r>
  <r>
    <s v="Sauces (Sos)"/>
    <x v="50"/>
    <s v="645 ml"/>
    <n v="3.45"/>
    <m/>
    <d v="2026-08-01T00:00:00"/>
    <d v="2026-08-31T00:00:00"/>
    <x v="29"/>
    <s v="August  week 1"/>
    <x v="52"/>
  </r>
  <r>
    <m/>
    <x v="0"/>
    <m/>
    <m/>
    <m/>
    <m/>
    <m/>
    <x v="0"/>
    <m/>
    <x v="0"/>
  </r>
  <r>
    <s v="Sauces (Sos)"/>
    <x v="52"/>
    <s v="340 g"/>
    <n v="1.35"/>
    <m/>
    <d v="2026-08-01T00:00:00"/>
    <d v="2026-08-31T00:00:00"/>
    <x v="29"/>
    <s v="August  week 1"/>
    <x v="54"/>
  </r>
  <r>
    <m/>
    <x v="0"/>
    <m/>
    <m/>
    <m/>
    <m/>
    <m/>
    <x v="0"/>
    <m/>
    <x v="0"/>
  </r>
  <r>
    <s v="Sauces (Sos)"/>
    <x v="54"/>
    <s v="325 g"/>
    <n v="1.45"/>
    <m/>
    <d v="2026-08-01T00:00:00"/>
    <d v="2026-08-31T00:00:00"/>
    <x v="29"/>
    <s v="August  week 1"/>
    <x v="56"/>
  </r>
  <r>
    <s v="Sauces (Sos)"/>
    <x v="55"/>
    <s v="310 g"/>
    <n v="1.35"/>
    <m/>
    <d v="2026-08-01T00:00:00"/>
    <d v="2026-08-31T00:00:00"/>
    <x v="29"/>
    <s v="August  week 1"/>
    <x v="57"/>
  </r>
  <r>
    <m/>
    <x v="0"/>
    <m/>
    <m/>
    <m/>
    <m/>
    <m/>
    <x v="0"/>
    <m/>
    <x v="0"/>
  </r>
  <r>
    <s v="Soft Drinks (Minuman ringan)"/>
    <x v="72"/>
    <s v="1.5 lit"/>
    <n v="2.8"/>
    <m/>
    <d v="2026-08-01T00:00:00"/>
    <d v="2026-08-31T00:00:00"/>
    <x v="29"/>
    <s v="August  week 1"/>
    <x v="75"/>
  </r>
  <r>
    <s v="Soft Drinks (Minuman ringan)"/>
    <x v="73"/>
    <s v="1.5 lit"/>
    <n v="2.9"/>
    <m/>
    <d v="2026-08-01T00:00:00"/>
    <d v="2026-08-31T00:00:00"/>
    <x v="29"/>
    <s v="August  week 1"/>
    <x v="76"/>
  </r>
  <r>
    <s v="Soft Drinks (Minuman ringan)"/>
    <x v="127"/>
    <s v="1.5 lit"/>
    <n v="2.95"/>
    <m/>
    <d v="2026-08-01T00:00:00"/>
    <d v="2026-08-31T00:00:00"/>
    <x v="29"/>
    <s v="August  week 1"/>
    <x v="131"/>
  </r>
  <r>
    <s v="Soft Drinks (Minuman ringan)"/>
    <x v="74"/>
    <s v="1 lit"/>
    <n v="1.7"/>
    <m/>
    <d v="2026-08-01T00:00:00"/>
    <d v="2026-08-31T00:00:00"/>
    <x v="29"/>
    <s v="August  week 1"/>
    <x v="77"/>
  </r>
  <r>
    <m/>
    <x v="0"/>
    <m/>
    <m/>
    <m/>
    <m/>
    <m/>
    <x v="0"/>
    <m/>
    <x v="0"/>
  </r>
  <r>
    <s v="Spread (Sapuan)"/>
    <x v="128"/>
    <s v="240 g"/>
    <n v="2.4"/>
    <m/>
    <d v="2026-08-01T00:00:00"/>
    <d v="2026-08-31T00:00:00"/>
    <x v="29"/>
    <s v="August  week 1"/>
    <x v="132"/>
  </r>
  <r>
    <m/>
    <x v="0"/>
    <m/>
    <m/>
    <m/>
    <m/>
    <m/>
    <x v="0"/>
    <m/>
    <x v="0"/>
  </r>
  <r>
    <m/>
    <x v="0"/>
    <m/>
    <m/>
    <m/>
    <m/>
    <m/>
    <x v="0"/>
    <m/>
    <x v="0"/>
  </r>
  <r>
    <s v="Spread (Sapuan)"/>
    <x v="130"/>
    <s v="750 g"/>
    <n v="8.9499999999999993"/>
    <m/>
    <d v="2026-08-01T00:00:00"/>
    <d v="2026-08-31T00:00:00"/>
    <x v="29"/>
    <s v="August  week 1"/>
    <x v="134"/>
  </r>
  <r>
    <s v="Spread (Sapuan)"/>
    <x v="131"/>
    <s v="750 g"/>
    <n v="6.5"/>
    <m/>
    <d v="2026-08-01T00:00:00"/>
    <d v="2026-08-31T00:00:00"/>
    <x v="29"/>
    <s v="August  week 1"/>
    <x v="135"/>
  </r>
  <r>
    <s v="Toileteries - Antiseptic mouthwash (Barang mandian - penyegar mulut)"/>
    <x v="132"/>
    <s v="250 ml"/>
    <n v="4.2"/>
    <m/>
    <d v="2026-08-01T00:00:00"/>
    <d v="2026-08-31T00:00:00"/>
    <x v="29"/>
    <s v="August  week 1"/>
    <x v="136"/>
  </r>
  <r>
    <s v="Toileteries - Antiseptic mouthwash (Barang mandian - penyegar mulut)"/>
    <x v="76"/>
    <s v="250 ml"/>
    <n v="3.8"/>
    <m/>
    <d v="2026-08-01T00:00:00"/>
    <d v="2026-08-31T00:00:00"/>
    <x v="29"/>
    <s v="August  week 1"/>
    <x v="79"/>
  </r>
  <r>
    <s v="Toileteries - Bar Soap (Barang mandian - Sabun buku)"/>
    <x v="133"/>
    <s v="105 g x 4"/>
    <n v="2.8"/>
    <m/>
    <d v="2026-08-01T00:00:00"/>
    <d v="2026-08-31T00:00:00"/>
    <x v="29"/>
    <s v="August  week 1"/>
    <x v="137"/>
  </r>
  <r>
    <s v="Toileteries - Bar Soap (Barang mandian - Sabun buku)"/>
    <x v="77"/>
    <s v="80 g x 3"/>
    <n v="1.6"/>
    <m/>
    <d v="2026-08-01T00:00:00"/>
    <d v="2026-08-31T00:00:00"/>
    <x v="29"/>
    <s v="August  week 1"/>
    <x v="80"/>
  </r>
  <r>
    <s v="Toileteries - Bar Soap (Barang mandian - Sabun buku)"/>
    <x v="78"/>
    <s v="75 g x 4"/>
    <n v="3.2"/>
    <m/>
    <d v="2026-08-01T00:00:00"/>
    <d v="2026-08-31T00:00:00"/>
    <x v="29"/>
    <s v="August  week 1"/>
    <x v="81"/>
  </r>
  <r>
    <s v="Toileteries - Liquid Soap (Barang mandian - Sabun cair)"/>
    <x v="134"/>
    <s v="950 ml"/>
    <n v="5.9"/>
    <m/>
    <d v="2026-08-01T00:00:00"/>
    <d v="2026-08-31T00:00:00"/>
    <x v="29"/>
    <s v="August  week 1"/>
    <x v="138"/>
  </r>
  <r>
    <s v="Toileteries - Liquid Soap (Barang mandian - Sabun cair)"/>
    <x v="79"/>
    <s v="500 ml"/>
    <n v="3.95"/>
    <m/>
    <d v="2026-08-01T00:00:00"/>
    <d v="2026-08-31T00:00:00"/>
    <x v="29"/>
    <s v="August  week 1"/>
    <x v="82"/>
  </r>
  <r>
    <s v="Toileteries - Liquid Soap (Barang mandian - Sabun cair)"/>
    <x v="147"/>
    <s v="900 ml"/>
    <n v="5.95"/>
    <m/>
    <d v="2026-08-01T00:00:00"/>
    <d v="2026-08-31T00:00:00"/>
    <x v="29"/>
    <s v="August  week 1"/>
    <x v="152"/>
  </r>
  <r>
    <s v="Toileteries - Liquid Soap (Barang mandian - Sabun cair)"/>
    <x v="146"/>
    <s v="750 ml"/>
    <n v="6.95"/>
    <m/>
    <d v="2026-08-01T00:00:00"/>
    <d v="2026-08-31T00:00:00"/>
    <x v="29"/>
    <s v="August  week 1"/>
    <x v="151"/>
  </r>
  <r>
    <s v="Toileteries - Shampoo (Barang mandian - Syampu)"/>
    <x v="135"/>
    <s v="350 ml"/>
    <n v="5.5"/>
    <m/>
    <d v="2026-08-01T00:00:00"/>
    <d v="2026-08-31T00:00:00"/>
    <x v="29"/>
    <s v="August  week 1"/>
    <x v="139"/>
  </r>
  <r>
    <s v="Toileteries - Shampoo (Barang mandian - Syampu)"/>
    <x v="136"/>
    <s v="330 ml"/>
    <n v="3.95"/>
    <m/>
    <d v="2026-08-01T00:00:00"/>
    <d v="2026-08-31T00:00:00"/>
    <x v="29"/>
    <s v="August  week 1"/>
    <x v="140"/>
  </r>
  <r>
    <s v="Toileteries - Shampoo (Barang mandian - Syampu)"/>
    <x v="137"/>
    <s v="350 ml"/>
    <n v="4.9000000000000004"/>
    <m/>
    <d v="2026-08-01T00:00:00"/>
    <d v="2026-08-31T00:00:00"/>
    <x v="29"/>
    <s v="August  week 1"/>
    <x v="141"/>
  </r>
  <r>
    <s v="Toileteries - Tooth paste (Barang mandian - Ubat gigi)"/>
    <x v="138"/>
    <s v="175 g"/>
    <n v="1.9"/>
    <m/>
    <d v="2026-08-01T00:00:00"/>
    <d v="2026-08-31T00:00:00"/>
    <x v="29"/>
    <s v="August  week 1"/>
    <x v="142"/>
  </r>
  <r>
    <s v="Toileteries - Tooth paste (Barang mandian - Ubat gigi)"/>
    <x v="139"/>
    <s v="175 g"/>
    <n v="2.4"/>
    <m/>
    <d v="2026-08-01T00:00:00"/>
    <d v="2026-08-31T00:00:00"/>
    <x v="29"/>
    <s v="August  week 1"/>
    <x v="143"/>
  </r>
  <r>
    <s v="Toileteries - Tooth paste (Barang mandian - Ubat gigi)"/>
    <x v="140"/>
    <s v="120 g"/>
    <n v="1.95"/>
    <m/>
    <d v="2026-08-01T00:00:00"/>
    <d v="2026-08-31T00:00:00"/>
    <x v="29"/>
    <s v="August  week 1"/>
    <x v="144"/>
  </r>
  <r>
    <m/>
    <x v="0"/>
    <m/>
    <m/>
    <m/>
    <m/>
    <m/>
    <x v="0"/>
    <m/>
    <x v="0"/>
  </r>
  <r>
    <s v="Butter / Margarine / Ghee (Mentega / Marjerin / Ghee)"/>
    <x v="80"/>
    <s v="340 g"/>
    <n v="7.2"/>
    <m/>
    <d v="2026-08-01T00:00:00"/>
    <d v="2026-08-31T00:00:00"/>
    <x v="31"/>
    <s v="August  week 1"/>
    <x v="83"/>
  </r>
  <r>
    <m/>
    <x v="0"/>
    <m/>
    <m/>
    <m/>
    <m/>
    <m/>
    <x v="0"/>
    <m/>
    <x v="0"/>
  </r>
  <r>
    <s v="Butter / Margarine / Ghee (Mentega / Marjerin / Ghee)"/>
    <x v="1"/>
    <s v="480 g"/>
    <n v="3.9"/>
    <m/>
    <d v="2026-08-01T00:00:00"/>
    <d v="2026-08-31T00:00:00"/>
    <x v="31"/>
    <s v="August  week 1"/>
    <x v="1"/>
  </r>
  <r>
    <s v="Butter / Margarine / Ghee (Mentega / Marjerin / Ghee)"/>
    <x v="81"/>
    <s v="400 g"/>
    <n v="8.5"/>
    <m/>
    <d v="2026-08-01T00:00:00"/>
    <d v="2026-08-31T00:00:00"/>
    <x v="31"/>
    <s v="August  week 1"/>
    <x v="84"/>
  </r>
  <r>
    <m/>
    <x v="0"/>
    <m/>
    <m/>
    <m/>
    <m/>
    <m/>
    <x v="0"/>
    <m/>
    <x v="0"/>
  </r>
  <r>
    <s v="Canned Preserved Food (Makanan dalam tin)"/>
    <x v="82"/>
    <s v="230 g"/>
    <n v="3"/>
    <m/>
    <d v="2026-08-01T00:00:00"/>
    <d v="2026-08-31T00:00:00"/>
    <x v="31"/>
    <s v="August  week 1"/>
    <x v="85"/>
  </r>
  <r>
    <s v="Canned Preserved Food (Makanan dalam tin)"/>
    <x v="2"/>
    <s v="215 g"/>
    <n v="2.9"/>
    <m/>
    <d v="2026-08-01T00:00:00"/>
    <d v="2026-08-31T00:00:00"/>
    <x v="31"/>
    <s v="August  week 1"/>
    <x v="2"/>
  </r>
  <r>
    <s v="Canned Preserved Food (Makanan dalam tin)"/>
    <x v="3"/>
    <s v="340 g"/>
    <n v="6.3"/>
    <m/>
    <d v="2026-08-01T00:00:00"/>
    <d v="2026-08-31T00:00:00"/>
    <x v="31"/>
    <s v="August  week 1"/>
    <x v="3"/>
  </r>
  <r>
    <m/>
    <x v="0"/>
    <m/>
    <m/>
    <m/>
    <m/>
    <m/>
    <x v="0"/>
    <m/>
    <x v="0"/>
  </r>
  <r>
    <s v="Canned Preserved Food (Makanan dalam tin)"/>
    <x v="84"/>
    <s v="425 g"/>
    <n v="5.4"/>
    <m/>
    <d v="2026-08-01T00:00:00"/>
    <d v="2026-08-31T00:00:00"/>
    <x v="31"/>
    <s v="August  week 1"/>
    <x v="87"/>
  </r>
  <r>
    <s v="Canned Preserved Food (Makanan dalam tin)"/>
    <x v="85"/>
    <s v="40 g"/>
    <n v="1.3"/>
    <m/>
    <d v="2026-08-01T00:00:00"/>
    <d v="2026-08-31T00:00:00"/>
    <x v="31"/>
    <s v="August  week 1"/>
    <x v="88"/>
  </r>
  <r>
    <s v="Canned Preserved Food (Makanan dalam tin)"/>
    <x v="86"/>
    <s v="30 g"/>
    <n v="1.3"/>
    <m/>
    <d v="2026-08-01T00:00:00"/>
    <d v="2026-08-31T00:00:00"/>
    <x v="31"/>
    <s v="August  week 1"/>
    <x v="89"/>
  </r>
  <r>
    <s v="Canned Preserved Food (Makanan dalam tin)"/>
    <x v="87"/>
    <s v="280 g"/>
    <n v="2.2999999999999998"/>
    <m/>
    <d v="2026-08-01T00:00:00"/>
    <d v="2026-08-31T00:00:00"/>
    <x v="31"/>
    <s v="August  week 1"/>
    <x v="90"/>
  </r>
  <r>
    <m/>
    <x v="0"/>
    <m/>
    <m/>
    <m/>
    <m/>
    <m/>
    <x v="0"/>
    <m/>
    <x v="0"/>
  </r>
  <r>
    <s v="Chicken Eggs (Telur ayam)"/>
    <x v="57"/>
    <s v="10 pcs"/>
    <n v="2"/>
    <m/>
    <d v="2026-08-01T00:00:00"/>
    <d v="2026-08-31T00:00:00"/>
    <x v="31"/>
    <s v="August  week 1"/>
    <x v="59"/>
  </r>
  <r>
    <s v="Chicken Eggs (Telur ayam)"/>
    <x v="57"/>
    <s v="1 tray"/>
    <n v="5.7"/>
    <m/>
    <d v="2026-08-01T00:00:00"/>
    <d v="2026-08-31T00:00:00"/>
    <x v="31"/>
    <s v="August  week 1"/>
    <x v="60"/>
  </r>
  <r>
    <s v="Condensed Milk (Susu pekat manis)"/>
    <x v="4"/>
    <s v="390 g"/>
    <n v="1.3"/>
    <m/>
    <d v="2026-08-01T00:00:00"/>
    <d v="2026-08-31T00:00:00"/>
    <x v="31"/>
    <s v="August  week 1"/>
    <x v="4"/>
  </r>
  <r>
    <m/>
    <x v="0"/>
    <m/>
    <m/>
    <m/>
    <m/>
    <m/>
    <x v="0"/>
    <m/>
    <x v="0"/>
  </r>
  <r>
    <s v="Condensed Milk (Susu pekat manis)"/>
    <x v="5"/>
    <s v="380 g"/>
    <n v="1.7"/>
    <m/>
    <d v="2026-08-01T00:00:00"/>
    <d v="2026-08-31T00:00:00"/>
    <x v="31"/>
    <s v="August  week 1"/>
    <x v="5"/>
  </r>
  <r>
    <m/>
    <x v="0"/>
    <m/>
    <m/>
    <m/>
    <m/>
    <m/>
    <x v="0"/>
    <m/>
    <x v="0"/>
  </r>
  <r>
    <m/>
    <x v="0"/>
    <m/>
    <m/>
    <m/>
    <m/>
    <m/>
    <x v="0"/>
    <m/>
    <x v="0"/>
  </r>
  <r>
    <s v="Cooking Oil (Minyak masak)"/>
    <x v="6"/>
    <s v="5 kg"/>
    <n v="11.5"/>
    <m/>
    <d v="2026-08-01T00:00:00"/>
    <d v="2026-08-31T00:00:00"/>
    <x v="31"/>
    <s v="August  week 1"/>
    <x v="7"/>
  </r>
  <r>
    <m/>
    <x v="0"/>
    <m/>
    <m/>
    <m/>
    <m/>
    <m/>
    <x v="0"/>
    <m/>
    <x v="0"/>
  </r>
  <r>
    <m/>
    <x v="0"/>
    <m/>
    <m/>
    <m/>
    <m/>
    <m/>
    <x v="0"/>
    <m/>
    <x v="0"/>
  </r>
  <r>
    <m/>
    <x v="0"/>
    <m/>
    <m/>
    <m/>
    <m/>
    <m/>
    <x v="0"/>
    <m/>
    <x v="0"/>
  </r>
  <r>
    <m/>
    <x v="0"/>
    <m/>
    <m/>
    <m/>
    <m/>
    <m/>
    <x v="0"/>
    <m/>
    <x v="0"/>
  </r>
  <r>
    <m/>
    <x v="0"/>
    <m/>
    <m/>
    <m/>
    <m/>
    <m/>
    <x v="0"/>
    <m/>
    <x v="0"/>
  </r>
  <r>
    <m/>
    <x v="0"/>
    <m/>
    <m/>
    <m/>
    <m/>
    <m/>
    <x v="0"/>
    <m/>
    <x v="0"/>
  </r>
  <r>
    <s v="Cooking Oil (Minyak masak)"/>
    <x v="7"/>
    <s v="2 lit"/>
    <n v="5.5"/>
    <m/>
    <d v="2026-08-01T00:00:00"/>
    <d v="2026-08-31T00:00:00"/>
    <x v="31"/>
    <s v="August  week 1"/>
    <x v="8"/>
  </r>
  <r>
    <s v="Cooking Oil (Minyak masak)"/>
    <x v="7"/>
    <s v="5 lit"/>
    <n v="12.9"/>
    <m/>
    <d v="2026-08-01T00:00:00"/>
    <d v="2026-08-31T00:00:00"/>
    <x v="31"/>
    <s v="August  week 1"/>
    <x v="9"/>
  </r>
  <r>
    <s v="Cooking Oil (Minyak masak)"/>
    <x v="8"/>
    <s v="2 lit"/>
    <n v="5.6"/>
    <m/>
    <d v="2026-08-01T00:00:00"/>
    <d v="2026-08-31T00:00:00"/>
    <x v="31"/>
    <s v="August  week 1"/>
    <x v="10"/>
  </r>
  <r>
    <s v="Cooking Oil (Minyak masak)"/>
    <x v="9"/>
    <s v="2 lit"/>
    <n v="4.5"/>
    <m/>
    <d v="2026-08-01T00:00:00"/>
    <d v="2026-08-31T00:00:00"/>
    <x v="31"/>
    <s v="August  week 1"/>
    <x v="145"/>
  </r>
  <r>
    <s v="Cooking Oil (Minyak masak)"/>
    <x v="9"/>
    <s v="5 lit"/>
    <n v="11.2"/>
    <m/>
    <d v="2026-08-01T00:00:00"/>
    <d v="2026-08-31T00:00:00"/>
    <x v="31"/>
    <s v="August  week 1"/>
    <x v="11"/>
  </r>
  <r>
    <m/>
    <x v="0"/>
    <m/>
    <m/>
    <m/>
    <m/>
    <m/>
    <x v="0"/>
    <m/>
    <x v="0"/>
  </r>
  <r>
    <m/>
    <x v="0"/>
    <m/>
    <m/>
    <m/>
    <m/>
    <m/>
    <x v="0"/>
    <m/>
    <x v="0"/>
  </r>
  <r>
    <m/>
    <x v="0"/>
    <m/>
    <m/>
    <m/>
    <m/>
    <m/>
    <x v="0"/>
    <m/>
    <x v="0"/>
  </r>
  <r>
    <s v="Cordial Syrups (Minuman sirap berperisa)"/>
    <x v="13"/>
    <s v="750 ml"/>
    <n v="4.5999999999999996"/>
    <m/>
    <d v="2026-08-01T00:00:00"/>
    <d v="2026-08-31T00:00:00"/>
    <x v="31"/>
    <s v="August  week 1"/>
    <x v="15"/>
  </r>
  <r>
    <s v="Cordial Syrups (Minuman sirap berperisa)"/>
    <x v="14"/>
    <s v="2 lit"/>
    <n v="3.8"/>
    <m/>
    <d v="2026-08-01T00:00:00"/>
    <d v="2026-08-31T00:00:00"/>
    <x v="31"/>
    <s v="August  week 1"/>
    <x v="16"/>
  </r>
  <r>
    <s v="Cordial Syrups (Minuman sirap berperisa)"/>
    <x v="15"/>
    <s v="2 lit"/>
    <n v="4.8"/>
    <m/>
    <d v="2026-08-01T00:00:00"/>
    <d v="2026-08-31T00:00:00"/>
    <x v="31"/>
    <s v="August  week 1"/>
    <x v="17"/>
  </r>
  <r>
    <s v="Cordial Syrups (Minuman sirap berperisa)"/>
    <x v="16"/>
    <s v="1 lit"/>
    <n v="2.9"/>
    <m/>
    <d v="2026-08-01T00:00:00"/>
    <d v="2026-08-31T00:00:00"/>
    <x v="31"/>
    <s v="August  week 1"/>
    <x v="18"/>
  </r>
  <r>
    <m/>
    <x v="0"/>
    <m/>
    <m/>
    <m/>
    <m/>
    <m/>
    <x v="0"/>
    <m/>
    <x v="0"/>
  </r>
  <r>
    <m/>
    <x v="0"/>
    <m/>
    <m/>
    <m/>
    <m/>
    <m/>
    <x v="0"/>
    <m/>
    <x v="0"/>
  </r>
  <r>
    <s v="Detergents (Pencuci pakaian)"/>
    <x v="91"/>
    <s v="2.5 kg"/>
    <n v="4.2"/>
    <m/>
    <d v="2026-08-01T00:00:00"/>
    <d v="2026-08-31T00:00:00"/>
    <x v="31"/>
    <s v="August  week 1"/>
    <x v="94"/>
  </r>
  <r>
    <s v="Detergents (Pencuci pakaian)"/>
    <x v="92"/>
    <s v="1.5 litre"/>
    <n v="6"/>
    <m/>
    <d v="2026-08-01T00:00:00"/>
    <d v="2026-08-31T00:00:00"/>
    <x v="31"/>
    <s v="August  week 1"/>
    <x v="95"/>
  </r>
  <r>
    <s v="Detergents (Pencuci pakaian)"/>
    <x v="58"/>
    <s v="1 lit"/>
    <n v="2.8"/>
    <m/>
    <d v="2026-08-01T00:00:00"/>
    <d v="2026-08-31T00:00:00"/>
    <x v="31"/>
    <s v="August  week 1"/>
    <x v="61"/>
  </r>
  <r>
    <m/>
    <x v="0"/>
    <m/>
    <m/>
    <m/>
    <m/>
    <m/>
    <x v="0"/>
    <m/>
    <x v="0"/>
  </r>
  <r>
    <m/>
    <x v="0"/>
    <m/>
    <m/>
    <m/>
    <m/>
    <m/>
    <x v="0"/>
    <m/>
    <x v="0"/>
  </r>
  <r>
    <m/>
    <x v="0"/>
    <m/>
    <m/>
    <m/>
    <m/>
    <m/>
    <x v="0"/>
    <m/>
    <x v="0"/>
  </r>
  <r>
    <s v="Dried Noodles (Mee kering)"/>
    <x v="17"/>
    <s v="400 g"/>
    <n v="1"/>
    <m/>
    <d v="2026-08-01T00:00:00"/>
    <d v="2026-08-31T00:00:00"/>
    <x v="31"/>
    <s v="August  week 1"/>
    <x v="19"/>
  </r>
  <r>
    <s v="Dried Noodles (Mee kering)"/>
    <x v="94"/>
    <s v="500 g"/>
    <n v="2.2000000000000002"/>
    <m/>
    <d v="2026-08-01T00:00:00"/>
    <d v="2026-08-31T00:00:00"/>
    <x v="31"/>
    <s v="August  week 1"/>
    <x v="97"/>
  </r>
  <r>
    <s v="Dried Noodles (Mee kering)"/>
    <x v="60"/>
    <s v="150 g"/>
    <n v="0.9"/>
    <m/>
    <d v="2026-08-01T00:00:00"/>
    <d v="2026-08-31T00:00:00"/>
    <x v="31"/>
    <s v="August  week 1"/>
    <x v="63"/>
  </r>
  <r>
    <s v="Dried Noodles (Mee kering)"/>
    <x v="95"/>
    <s v="200 g"/>
    <n v="1.2"/>
    <m/>
    <d v="2026-08-01T00:00:00"/>
    <d v="2026-08-31T00:00:00"/>
    <x v="31"/>
    <s v="August  week 1"/>
    <x v="98"/>
  </r>
  <r>
    <s v="Drinks (Minuman)"/>
    <x v="96"/>
    <s v="200 g"/>
    <n v="2.6"/>
    <m/>
    <d v="2026-08-01T00:00:00"/>
    <d v="2026-08-31T00:00:00"/>
    <x v="31"/>
    <s v="August  week 1"/>
    <x v="99"/>
  </r>
  <r>
    <s v="Drinks (Minuman)"/>
    <x v="97"/>
    <s v="200 g"/>
    <n v="2"/>
    <m/>
    <d v="2026-08-01T00:00:00"/>
    <d v="2026-08-31T00:00:00"/>
    <x v="31"/>
    <s v="August  week 1"/>
    <x v="100"/>
  </r>
  <r>
    <s v="Drinks (Minuman)"/>
    <x v="61"/>
    <s v="200 g"/>
    <n v="9.9"/>
    <m/>
    <d v="2026-08-01T00:00:00"/>
    <d v="2026-08-31T00:00:00"/>
    <x v="31"/>
    <s v="August  week 1"/>
    <x v="64"/>
  </r>
  <r>
    <m/>
    <x v="0"/>
    <m/>
    <m/>
    <m/>
    <m/>
    <m/>
    <x v="0"/>
    <m/>
    <x v="0"/>
  </r>
  <r>
    <m/>
    <x v="0"/>
    <m/>
    <m/>
    <m/>
    <m/>
    <m/>
    <x v="0"/>
    <m/>
    <x v="0"/>
  </r>
  <r>
    <s v="Evaporated Milk (Susu cair)"/>
    <x v="18"/>
    <s v="390 g"/>
    <n v="1.55"/>
    <m/>
    <d v="2026-08-01T00:00:00"/>
    <d v="2026-08-31T00:00:00"/>
    <x v="31"/>
    <s v="August  week 1"/>
    <x v="20"/>
  </r>
  <r>
    <s v="Evaporated Milk (Susu cair)"/>
    <x v="19"/>
    <s v="390 g"/>
    <n v="1.4"/>
    <m/>
    <d v="2026-08-01T00:00:00"/>
    <d v="2026-08-31T00:00:00"/>
    <x v="31"/>
    <s v="August  week 1"/>
    <x v="21"/>
  </r>
  <r>
    <s v="Evaporated Milk (Susu cair)"/>
    <x v="20"/>
    <s v="390 g"/>
    <n v="1.4"/>
    <m/>
    <d v="2026-08-01T00:00:00"/>
    <d v="2026-08-31T00:00:00"/>
    <x v="31"/>
    <s v="August  week 1"/>
    <x v="22"/>
  </r>
  <r>
    <s v="Evaporated Milk (Susu cair)"/>
    <x v="21"/>
    <s v="385 g"/>
    <n v="1.3"/>
    <m/>
    <d v="2026-08-01T00:00:00"/>
    <d v="2026-08-31T00:00:00"/>
    <x v="31"/>
    <s v="August  week 1"/>
    <x v="23"/>
  </r>
  <r>
    <s v="Flour (Tepung)"/>
    <x v="100"/>
    <s v="400 g"/>
    <n v="1"/>
    <m/>
    <d v="2026-08-01T00:00:00"/>
    <d v="2026-08-31T00:00:00"/>
    <x v="31"/>
    <s v="August  week 1"/>
    <x v="103"/>
  </r>
  <r>
    <s v="Flour (Tepung)"/>
    <x v="22"/>
    <s v="500 g"/>
    <n v="1.2"/>
    <m/>
    <d v="2026-08-01T00:00:00"/>
    <d v="2026-08-31T00:00:00"/>
    <x v="31"/>
    <s v="August  week 1"/>
    <x v="24"/>
  </r>
  <r>
    <s v="Flour (Tepung)"/>
    <x v="23"/>
    <s v="500 g"/>
    <n v="1.2"/>
    <m/>
    <d v="2026-08-01T00:00:00"/>
    <d v="2026-08-31T00:00:00"/>
    <x v="31"/>
    <s v="August  week 1"/>
    <x v="25"/>
  </r>
  <r>
    <s v="Flour (Tepung)"/>
    <x v="24"/>
    <s v="500 g"/>
    <n v="1.2"/>
    <m/>
    <d v="2026-08-01T00:00:00"/>
    <d v="2026-08-31T00:00:00"/>
    <x v="31"/>
    <s v="August  week 1"/>
    <x v="26"/>
  </r>
  <r>
    <s v="Flour (Tepung)"/>
    <x v="25"/>
    <s v="1 kg"/>
    <n v="2.5"/>
    <m/>
    <d v="2026-08-01T00:00:00"/>
    <d v="2026-08-31T00:00:00"/>
    <x v="31"/>
    <s v="August  week 1"/>
    <x v="27"/>
  </r>
  <r>
    <s v="Flour (Tepung)"/>
    <x v="26"/>
    <s v="1 kg"/>
    <n v="2.7"/>
    <m/>
    <d v="2026-08-01T00:00:00"/>
    <d v="2026-08-31T00:00:00"/>
    <x v="31"/>
    <s v="August  week 1"/>
    <x v="28"/>
  </r>
  <r>
    <s v="Formulated Powdered Milk (Susu tepung formula anak damit)"/>
    <x v="27"/>
    <s v="850 g"/>
    <n v="8.5"/>
    <m/>
    <d v="2026-08-01T00:00:00"/>
    <d v="2026-08-31T00:00:00"/>
    <x v="31"/>
    <s v="August  week 1"/>
    <x v="29"/>
  </r>
  <r>
    <s v="Formulated Powdered Milk (Susu tepung formula anak damit)"/>
    <x v="28"/>
    <s v="850 g"/>
    <n v="8.5"/>
    <m/>
    <d v="2026-08-01T00:00:00"/>
    <d v="2026-08-31T00:00:00"/>
    <x v="31"/>
    <s v="August  week 1"/>
    <x v="30"/>
  </r>
  <r>
    <s v="Formulated Powdered Milk (Susu tepung formula anak damit)"/>
    <x v="101"/>
    <s v="850 g"/>
    <n v="9.8000000000000007"/>
    <m/>
    <d v="2026-08-01T00:00:00"/>
    <d v="2026-08-31T00:00:00"/>
    <x v="31"/>
    <s v="August  week 1"/>
    <x v="104"/>
  </r>
  <r>
    <s v="Formulated Powdered Milk (Susu tepung formula anak damit)"/>
    <x v="102"/>
    <s v="850 g"/>
    <n v="9.8000000000000007"/>
    <m/>
    <d v="2026-08-01T00:00:00"/>
    <d v="2026-08-31T00:00:00"/>
    <x v="31"/>
    <s v="August  week 1"/>
    <x v="105"/>
  </r>
  <r>
    <s v="Formulated Powdered Milk (Susu tepung formula anak damit)"/>
    <x v="103"/>
    <s v="850 g"/>
    <n v="8.9"/>
    <m/>
    <d v="2026-08-01T00:00:00"/>
    <d v="2026-08-31T00:00:00"/>
    <x v="31"/>
    <s v="August  week 1"/>
    <x v="106"/>
  </r>
  <r>
    <s v="Formulated Powdered Milk (Susu tepung formula anak damit)"/>
    <x v="104"/>
    <s v="1.3 kg (650 g x 2)"/>
    <n v="9.8000000000000007"/>
    <m/>
    <d v="2026-08-01T00:00:00"/>
    <d v="2026-08-31T00:00:00"/>
    <x v="31"/>
    <s v="August  week 1"/>
    <x v="107"/>
  </r>
  <r>
    <m/>
    <x v="0"/>
    <m/>
    <m/>
    <m/>
    <m/>
    <m/>
    <x v="0"/>
    <m/>
    <x v="0"/>
  </r>
  <r>
    <m/>
    <x v="0"/>
    <m/>
    <m/>
    <m/>
    <m/>
    <m/>
    <x v="0"/>
    <m/>
    <x v="0"/>
  </r>
  <r>
    <s v="Formulated Powdered Milk (Susu tepung formula anak damit)"/>
    <x v="107"/>
    <s v="550 g"/>
    <n v="6.2"/>
    <m/>
    <d v="2026-08-01T00:00:00"/>
    <d v="2026-08-31T00:00:00"/>
    <x v="31"/>
    <s v="August  week 1"/>
    <x v="110"/>
  </r>
  <r>
    <m/>
    <x v="0"/>
    <m/>
    <m/>
    <m/>
    <m/>
    <m/>
    <x v="0"/>
    <m/>
    <x v="0"/>
  </r>
  <r>
    <m/>
    <x v="0"/>
    <m/>
    <m/>
    <m/>
    <m/>
    <m/>
    <x v="0"/>
    <m/>
    <x v="0"/>
  </r>
  <r>
    <m/>
    <x v="0"/>
    <m/>
    <m/>
    <m/>
    <m/>
    <m/>
    <x v="0"/>
    <m/>
    <x v="0"/>
  </r>
  <r>
    <m/>
    <x v="0"/>
    <m/>
    <m/>
    <m/>
    <m/>
    <m/>
    <x v="0"/>
    <m/>
    <x v="0"/>
  </r>
  <r>
    <m/>
    <x v="0"/>
    <m/>
    <m/>
    <m/>
    <m/>
    <m/>
    <x v="0"/>
    <m/>
    <x v="0"/>
  </r>
  <r>
    <s v="Fresh Chicken (Ayam segar)"/>
    <x v="108"/>
    <s v="1 kg"/>
    <n v="8.5"/>
    <m/>
    <d v="2026-08-01T00:00:00"/>
    <d v="2026-08-31T00:00:00"/>
    <x v="31"/>
    <s v="August  week 1"/>
    <x v="111"/>
  </r>
  <r>
    <m/>
    <x v="0"/>
    <m/>
    <m/>
    <m/>
    <m/>
    <m/>
    <x v="0"/>
    <m/>
    <x v="0"/>
  </r>
  <r>
    <s v="Fresh Chicken (Ayam segar)"/>
    <x v="110"/>
    <s v="1 kg"/>
    <n v="6.8"/>
    <m/>
    <d v="2026-08-01T00:00:00"/>
    <d v="2026-08-31T00:00:00"/>
    <x v="31"/>
    <s v="August  week 1"/>
    <x v="113"/>
  </r>
  <r>
    <s v="Fresh Chicken (Ayam segar)"/>
    <x v="111"/>
    <s v="1 kg"/>
    <n v="5.6"/>
    <m/>
    <d v="2026-08-01T00:00:00"/>
    <d v="2026-08-31T00:00:00"/>
    <x v="31"/>
    <s v="August  week 1"/>
    <x v="114"/>
  </r>
  <r>
    <s v="Frozen (Makanan beku)"/>
    <x v="112"/>
    <s v="340 g"/>
    <n v="3.4"/>
    <m/>
    <d v="2026-08-01T00:00:00"/>
    <d v="2026-08-31T00:00:00"/>
    <x v="31"/>
    <s v="August  week 1"/>
    <x v="115"/>
  </r>
  <r>
    <s v="Frozen (Makanan beku)"/>
    <x v="113"/>
    <s v="850 g"/>
    <n v="8.5"/>
    <m/>
    <d v="2026-08-01T00:00:00"/>
    <d v="2026-08-31T00:00:00"/>
    <x v="31"/>
    <s v="August  week 1"/>
    <x v="116"/>
  </r>
  <r>
    <s v="Frozen (Makanan beku)"/>
    <x v="114"/>
    <s v="900 g"/>
    <n v="9.6"/>
    <m/>
    <d v="2026-08-01T00:00:00"/>
    <d v="2026-08-31T00:00:00"/>
    <x v="31"/>
    <s v="August  week 1"/>
    <x v="117"/>
  </r>
  <r>
    <s v="Frozen (Makanan beku)"/>
    <x v="115"/>
    <s v="900 g"/>
    <n v="8.9"/>
    <m/>
    <d v="2026-08-01T00:00:00"/>
    <d v="2026-08-31T00:00:00"/>
    <x v="31"/>
    <s v="August  week 1"/>
    <x v="118"/>
  </r>
  <r>
    <m/>
    <x v="0"/>
    <m/>
    <m/>
    <m/>
    <m/>
    <m/>
    <x v="0"/>
    <m/>
    <x v="0"/>
  </r>
  <r>
    <s v="Frozen (Makanan beku)"/>
    <x v="116"/>
    <s v="340 g"/>
    <n v="3.4"/>
    <m/>
    <d v="2026-08-01T00:00:00"/>
    <d v="2026-08-31T00:00:00"/>
    <x v="31"/>
    <s v="August  week 1"/>
    <x v="119"/>
  </r>
  <r>
    <m/>
    <x v="0"/>
    <m/>
    <m/>
    <m/>
    <m/>
    <m/>
    <x v="0"/>
    <m/>
    <x v="0"/>
  </r>
  <r>
    <m/>
    <x v="0"/>
    <m/>
    <m/>
    <m/>
    <m/>
    <m/>
    <x v="0"/>
    <m/>
    <x v="0"/>
  </r>
  <r>
    <s v="Frozen (Makanan beku)"/>
    <x v="118"/>
    <s v="300 g"/>
    <n v="2.5"/>
    <m/>
    <d v="2026-08-01T00:00:00"/>
    <d v="2026-08-31T00:00:00"/>
    <x v="31"/>
    <s v="August  week 1"/>
    <x v="121"/>
  </r>
  <r>
    <m/>
    <x v="0"/>
    <m/>
    <m/>
    <m/>
    <m/>
    <m/>
    <x v="0"/>
    <m/>
    <x v="0"/>
  </r>
  <r>
    <m/>
    <x v="0"/>
    <m/>
    <m/>
    <m/>
    <m/>
    <m/>
    <x v="0"/>
    <m/>
    <x v="0"/>
  </r>
  <r>
    <s v="Ginger (Halia)"/>
    <x v="62"/>
    <s v="1 kg"/>
    <n v="3.8"/>
    <m/>
    <d v="2026-08-01T00:00:00"/>
    <d v="2026-08-31T00:00:00"/>
    <x v="31"/>
    <s v="August  week 1"/>
    <x v="65"/>
  </r>
  <r>
    <m/>
    <x v="0"/>
    <m/>
    <m/>
    <m/>
    <m/>
    <m/>
    <x v="0"/>
    <m/>
    <x v="0"/>
  </r>
  <r>
    <s v="Infant Diapers (Lampin bayi pakai buang)"/>
    <x v="30"/>
    <s v="S 32"/>
    <n v="12.5"/>
    <m/>
    <d v="2026-08-01T00:00:00"/>
    <d v="2026-08-31T00:00:00"/>
    <x v="31"/>
    <s v="August  week 1"/>
    <x v="32"/>
  </r>
  <r>
    <s v="Infant Diapers (Lampin bayi pakai buang)"/>
    <x v="31"/>
    <s v="M 28"/>
    <n v="12.5"/>
    <m/>
    <d v="2026-08-01T00:00:00"/>
    <d v="2026-08-31T00:00:00"/>
    <x v="31"/>
    <s v="August  week 1"/>
    <x v="33"/>
  </r>
  <r>
    <s v="Infant Diapers (Lampin bayi pakai buang)"/>
    <x v="32"/>
    <s v="L 44"/>
    <n v="11.9"/>
    <m/>
    <d v="2026-08-01T00:00:00"/>
    <d v="2026-08-31T00:00:00"/>
    <x v="31"/>
    <s v="August  week 1"/>
    <x v="34"/>
  </r>
  <r>
    <s v="Infant Diapers (Lampin bayi pakai buang)"/>
    <x v="33"/>
    <s v="XL 36"/>
    <n v="12.5"/>
    <m/>
    <d v="2026-08-01T00:00:00"/>
    <d v="2026-08-31T00:00:00"/>
    <x v="31"/>
    <s v="August  week 1"/>
    <x v="35"/>
  </r>
  <r>
    <s v="Infant Diapers (Lampin bayi pakai buang)"/>
    <x v="34"/>
    <s v="XXL 16"/>
    <n v="12.8"/>
    <m/>
    <d v="2026-08-01T00:00:00"/>
    <d v="2026-08-31T00:00:00"/>
    <x v="31"/>
    <s v="August  week 1"/>
    <x v="36"/>
  </r>
  <r>
    <m/>
    <x v="0"/>
    <m/>
    <m/>
    <m/>
    <m/>
    <m/>
    <x v="0"/>
    <m/>
    <x v="0"/>
  </r>
  <r>
    <m/>
    <x v="0"/>
    <m/>
    <m/>
    <m/>
    <m/>
    <m/>
    <x v="0"/>
    <m/>
    <x v="0"/>
  </r>
  <r>
    <m/>
    <x v="0"/>
    <m/>
    <m/>
    <m/>
    <m/>
    <m/>
    <x v="0"/>
    <m/>
    <x v="0"/>
  </r>
  <r>
    <s v="Infant Diapers (Lampin bayi pakai buang)"/>
    <x v="121"/>
    <s v="L 48"/>
    <n v="9.9"/>
    <m/>
    <d v="2026-08-01T00:00:00"/>
    <d v="2026-08-31T00:00:00"/>
    <x v="31"/>
    <s v="August  week 1"/>
    <x v="124"/>
  </r>
  <r>
    <s v="Infant Diapers (Lampin bayi pakai buang)"/>
    <x v="122"/>
    <s v="XL 42"/>
    <n v="10.9"/>
    <m/>
    <d v="2026-08-01T00:00:00"/>
    <d v="2026-08-31T00:00:00"/>
    <x v="31"/>
    <s v="August  week 1"/>
    <x v="125"/>
  </r>
  <r>
    <s v="Infant Diapers (Lampin bayi pakai buang)"/>
    <x v="123"/>
    <s v="XXL 24"/>
    <n v="11.9"/>
    <m/>
    <d v="2026-08-01T00:00:00"/>
    <d v="2026-08-31T00:00:00"/>
    <x v="31"/>
    <s v="August  week 1"/>
    <x v="126"/>
  </r>
  <r>
    <m/>
    <x v="0"/>
    <m/>
    <m/>
    <m/>
    <m/>
    <m/>
    <x v="0"/>
    <m/>
    <x v="0"/>
  </r>
  <r>
    <m/>
    <x v="0"/>
    <m/>
    <m/>
    <m/>
    <m/>
    <m/>
    <x v="0"/>
    <m/>
    <x v="0"/>
  </r>
  <r>
    <m/>
    <x v="0"/>
    <m/>
    <m/>
    <m/>
    <m/>
    <m/>
    <x v="0"/>
    <m/>
    <x v="0"/>
  </r>
  <r>
    <m/>
    <x v="0"/>
    <m/>
    <m/>
    <m/>
    <m/>
    <m/>
    <x v="0"/>
    <m/>
    <x v="0"/>
  </r>
  <r>
    <m/>
    <x v="0"/>
    <m/>
    <m/>
    <m/>
    <m/>
    <m/>
    <x v="0"/>
    <m/>
    <x v="0"/>
  </r>
  <r>
    <m/>
    <x v="0"/>
    <m/>
    <m/>
    <m/>
    <m/>
    <m/>
    <x v="0"/>
    <m/>
    <x v="0"/>
  </r>
  <r>
    <s v="Instant Noodles (Mee segera)"/>
    <x v="35"/>
    <s v="80 g x 5"/>
    <n v="1.7"/>
    <m/>
    <d v="2026-08-01T00:00:00"/>
    <d v="2026-08-31T00:00:00"/>
    <x v="31"/>
    <s v="August  week 1"/>
    <x v="37"/>
  </r>
  <r>
    <s v="Instant Noodles (Mee segera)"/>
    <x v="36"/>
    <s v="80 g x 5"/>
    <n v="1.7"/>
    <m/>
    <d v="2026-08-01T00:00:00"/>
    <d v="2026-08-31T00:00:00"/>
    <x v="31"/>
    <s v="August  week 1"/>
    <x v="38"/>
  </r>
  <r>
    <s v="Instant Noodles (Mee segera)"/>
    <x v="37"/>
    <s v="80 g x 5"/>
    <n v="2.1"/>
    <m/>
    <d v="2026-08-01T00:00:00"/>
    <d v="2026-08-31T00:00:00"/>
    <x v="31"/>
    <s v="August  week 1"/>
    <x v="39"/>
  </r>
  <r>
    <s v="Instant Noodles (Mee segera)"/>
    <x v="38"/>
    <s v="80 g x 5"/>
    <n v="1.6"/>
    <m/>
    <d v="2026-08-01T00:00:00"/>
    <d v="2026-08-31T00:00:00"/>
    <x v="31"/>
    <s v="August  week 1"/>
    <x v="40"/>
  </r>
  <r>
    <s v="Instant Noodles (Mee segera)"/>
    <x v="39"/>
    <s v="80 g x 5"/>
    <n v="1.7"/>
    <m/>
    <d v="2026-08-01T00:00:00"/>
    <d v="2026-08-31T00:00:00"/>
    <x v="31"/>
    <s v="August  week 1"/>
    <x v="41"/>
  </r>
  <r>
    <m/>
    <x v="0"/>
    <m/>
    <m/>
    <m/>
    <m/>
    <m/>
    <x v="0"/>
    <m/>
    <x v="0"/>
  </r>
  <r>
    <s v="Mayonnaise (Mayonis)"/>
    <x v="124"/>
    <s v="230 ml"/>
    <n v="2.4"/>
    <m/>
    <d v="2026-08-01T00:00:00"/>
    <d v="2026-08-31T00:00:00"/>
    <x v="31"/>
    <s v="August  week 1"/>
    <x v="127"/>
  </r>
  <r>
    <s v="Mayonnaise (Mayonis)"/>
    <x v="124"/>
    <s v="470 ml"/>
    <n v="4.5"/>
    <m/>
    <d v="2026-08-01T00:00:00"/>
    <d v="2026-08-31T00:00:00"/>
    <x v="31"/>
    <s v="August  week 1"/>
    <x v="128"/>
  </r>
  <r>
    <s v="Milo (Produk Malaysia)"/>
    <x v="40"/>
    <s v="1 kg"/>
    <n v="6.4"/>
    <m/>
    <d v="2026-08-01T00:00:00"/>
    <d v="2026-08-31T00:00:00"/>
    <x v="31"/>
    <s v="August  week 1"/>
    <x v="42"/>
  </r>
  <r>
    <m/>
    <x v="0"/>
    <m/>
    <m/>
    <m/>
    <m/>
    <m/>
    <x v="0"/>
    <m/>
    <x v="0"/>
  </r>
  <r>
    <s v="Monosodium Glutamate @ MSG"/>
    <x v="63"/>
    <s v="350 g"/>
    <n v="2.9"/>
    <m/>
    <d v="2026-08-01T00:00:00"/>
    <d v="2026-08-31T00:00:00"/>
    <x v="31"/>
    <s v="August  week 1"/>
    <x v="66"/>
  </r>
  <r>
    <s v="Monosodium Glutamate @ MSG"/>
    <x v="64"/>
    <s v="300 g"/>
    <n v="2.7"/>
    <m/>
    <d v="2026-08-01T00:00:00"/>
    <d v="2026-08-31T00:00:00"/>
    <x v="31"/>
    <s v="August  week 1"/>
    <x v="67"/>
  </r>
  <r>
    <s v="Monosodium Glutamate @ MSG"/>
    <x v="41"/>
    <s v="300 g"/>
    <n v="2.5"/>
    <m/>
    <d v="2026-08-01T00:00:00"/>
    <d v="2026-08-31T00:00:00"/>
    <x v="31"/>
    <s v="August  week 1"/>
    <x v="43"/>
  </r>
  <r>
    <s v="Onions (Bawang)"/>
    <x v="65"/>
    <s v="1 kg"/>
    <n v="3"/>
    <m/>
    <d v="2026-08-01T00:00:00"/>
    <d v="2026-08-31T00:00:00"/>
    <x v="31"/>
    <s v="August  week 1"/>
    <x v="68"/>
  </r>
  <r>
    <m/>
    <x v="0"/>
    <m/>
    <m/>
    <m/>
    <m/>
    <m/>
    <x v="0"/>
    <m/>
    <x v="0"/>
  </r>
  <r>
    <s v="Onions (Bawang)"/>
    <x v="67"/>
    <s v="1 kg"/>
    <n v="3.8"/>
    <m/>
    <d v="2026-08-01T00:00:00"/>
    <d v="2026-08-31T00:00:00"/>
    <x v="31"/>
    <s v="August  week 1"/>
    <x v="70"/>
  </r>
  <r>
    <s v="Onions (Bawang)"/>
    <x v="142"/>
    <s v="1 kg"/>
    <n v="2.4"/>
    <m/>
    <d v="2026-08-01T00:00:00"/>
    <d v="2026-08-31T00:00:00"/>
    <x v="31"/>
    <s v="August  week 1"/>
    <x v="147"/>
  </r>
  <r>
    <s v="Rice (Beras)"/>
    <x v="68"/>
    <s v="10 kg"/>
    <n v="8.5"/>
    <m/>
    <d v="2026-08-01T00:00:00"/>
    <d v="2026-08-31T00:00:00"/>
    <x v="31"/>
    <s v="August  week 1"/>
    <x v="71"/>
  </r>
  <r>
    <s v="Rice (Beras)"/>
    <x v="69"/>
    <s v="10 kg"/>
    <n v="7.6"/>
    <m/>
    <d v="2026-08-01T00:00:00"/>
    <d v="2026-08-31T00:00:00"/>
    <x v="31"/>
    <s v="August  week 1"/>
    <x v="72"/>
  </r>
  <r>
    <s v="Rice (Beras)"/>
    <x v="70"/>
    <s v="10 kg"/>
    <n v="12.4"/>
    <m/>
    <d v="2026-08-01T00:00:00"/>
    <d v="2026-08-31T00:00:00"/>
    <x v="31"/>
    <s v="August  week 1"/>
    <x v="73"/>
  </r>
  <r>
    <s v="Santan"/>
    <x v="42"/>
    <s v="200 ml"/>
    <n v="1.5"/>
    <m/>
    <d v="2026-08-01T00:00:00"/>
    <d v="2026-08-31T00:00:00"/>
    <x v="31"/>
    <s v="August  week 1"/>
    <x v="44"/>
  </r>
  <r>
    <s v="Santan"/>
    <x v="43"/>
    <s v="270 ml"/>
    <n v="1"/>
    <m/>
    <d v="2026-08-01T00:00:00"/>
    <d v="2026-08-31T00:00:00"/>
    <x v="31"/>
    <s v="August  week 1"/>
    <x v="45"/>
  </r>
  <r>
    <m/>
    <x v="0"/>
    <m/>
    <m/>
    <m/>
    <m/>
    <m/>
    <x v="0"/>
    <m/>
    <x v="0"/>
  </r>
  <r>
    <m/>
    <x v="0"/>
    <m/>
    <m/>
    <m/>
    <m/>
    <m/>
    <x v="0"/>
    <m/>
    <x v="0"/>
  </r>
  <r>
    <s v="Santan"/>
    <x v="126"/>
    <s v="500 ml"/>
    <n v="2.4"/>
    <m/>
    <d v="2026-08-01T00:00:00"/>
    <d v="2026-08-31T00:00:00"/>
    <x v="31"/>
    <s v="August  week 1"/>
    <x v="130"/>
  </r>
  <r>
    <m/>
    <x v="0"/>
    <m/>
    <m/>
    <m/>
    <m/>
    <m/>
    <x v="0"/>
    <m/>
    <x v="0"/>
  </r>
  <r>
    <m/>
    <x v="0"/>
    <m/>
    <m/>
    <m/>
    <m/>
    <m/>
    <x v="0"/>
    <m/>
    <x v="0"/>
  </r>
  <r>
    <s v="Santan"/>
    <x v="48"/>
    <s v="200 ml"/>
    <n v="1.7"/>
    <m/>
    <d v="2026-08-01T00:00:00"/>
    <d v="2026-08-31T00:00:00"/>
    <x v="31"/>
    <s v="August  week 1"/>
    <x v="50"/>
  </r>
  <r>
    <s v="Santan"/>
    <x v="49"/>
    <s v="500 g"/>
    <n v="5.3"/>
    <m/>
    <d v="2026-08-01T00:00:00"/>
    <d v="2026-08-31T00:00:00"/>
    <x v="31"/>
    <s v="August  week 1"/>
    <x v="51"/>
  </r>
  <r>
    <s v="Santan"/>
    <x v="71"/>
    <s v="50g x 5"/>
    <n v="1.7"/>
    <m/>
    <d v="2026-08-01T00:00:00"/>
    <d v="2026-08-31T00:00:00"/>
    <x v="31"/>
    <s v="August  week 1"/>
    <x v="74"/>
  </r>
  <r>
    <m/>
    <x v="0"/>
    <m/>
    <m/>
    <m/>
    <m/>
    <m/>
    <x v="0"/>
    <m/>
    <x v="0"/>
  </r>
  <r>
    <s v="Sauces (Sos)"/>
    <x v="50"/>
    <s v="645 ml"/>
    <n v="3.7"/>
    <m/>
    <d v="2026-08-01T00:00:00"/>
    <d v="2026-08-31T00:00:00"/>
    <x v="31"/>
    <s v="August  week 1"/>
    <x v="52"/>
  </r>
  <r>
    <s v="Sauces (Sos)"/>
    <x v="51"/>
    <s v="645 ml"/>
    <n v="4.2"/>
    <m/>
    <d v="2026-08-01T00:00:00"/>
    <d v="2026-08-31T00:00:00"/>
    <x v="31"/>
    <s v="August  week 1"/>
    <x v="53"/>
  </r>
  <r>
    <s v="Sauces (Sos)"/>
    <x v="52"/>
    <s v="340 g"/>
    <n v="1.5"/>
    <m/>
    <d v="2026-08-01T00:00:00"/>
    <d v="2026-08-31T00:00:00"/>
    <x v="31"/>
    <s v="August  week 1"/>
    <x v="54"/>
  </r>
  <r>
    <s v="Sauces (Sos)"/>
    <x v="53"/>
    <s v="500 g"/>
    <n v="2.2000000000000002"/>
    <m/>
    <d v="2026-08-01T00:00:00"/>
    <d v="2026-08-31T00:00:00"/>
    <x v="31"/>
    <s v="August  week 1"/>
    <x v="55"/>
  </r>
  <r>
    <s v="Sauces (Sos)"/>
    <x v="54"/>
    <s v="325 g"/>
    <n v="1.4"/>
    <m/>
    <d v="2026-08-01T00:00:00"/>
    <d v="2026-08-31T00:00:00"/>
    <x v="31"/>
    <s v="August  week 1"/>
    <x v="56"/>
  </r>
  <r>
    <s v="Sauces (Sos)"/>
    <x v="55"/>
    <s v="310 g"/>
    <n v="1.5"/>
    <m/>
    <d v="2026-08-01T00:00:00"/>
    <d v="2026-08-31T00:00:00"/>
    <x v="31"/>
    <s v="August  week 1"/>
    <x v="57"/>
  </r>
  <r>
    <s v="Sauces (Sos)"/>
    <x v="56"/>
    <s v="510 g"/>
    <n v="1.9"/>
    <m/>
    <d v="2026-08-01T00:00:00"/>
    <d v="2026-08-31T00:00:00"/>
    <x v="31"/>
    <s v="August  week 1"/>
    <x v="58"/>
  </r>
  <r>
    <s v="Soft Drinks (Minuman ringan)"/>
    <x v="72"/>
    <s v="1.5 lit"/>
    <n v="2.8"/>
    <m/>
    <d v="2026-08-01T00:00:00"/>
    <d v="2026-08-31T00:00:00"/>
    <x v="31"/>
    <s v="August  week 1"/>
    <x v="75"/>
  </r>
  <r>
    <s v="Soft Drinks (Minuman ringan)"/>
    <x v="73"/>
    <s v="1.5 lit"/>
    <n v="2.8"/>
    <m/>
    <d v="2026-08-01T00:00:00"/>
    <d v="2026-08-31T00:00:00"/>
    <x v="31"/>
    <s v="August  week 1"/>
    <x v="76"/>
  </r>
  <r>
    <s v="Soft Drinks (Minuman ringan)"/>
    <x v="127"/>
    <s v="1.5 lit"/>
    <n v="3"/>
    <m/>
    <d v="2026-08-01T00:00:00"/>
    <d v="2026-08-31T00:00:00"/>
    <x v="31"/>
    <s v="August  week 1"/>
    <x v="131"/>
  </r>
  <r>
    <s v="Soft Drinks (Minuman ringan)"/>
    <x v="74"/>
    <s v="1 lit"/>
    <n v="1.7"/>
    <m/>
    <d v="2026-08-01T00:00:00"/>
    <d v="2026-08-31T00:00:00"/>
    <x v="31"/>
    <s v="August  week 1"/>
    <x v="77"/>
  </r>
  <r>
    <s v="Spread (Sapuan)"/>
    <x v="165"/>
    <s v="250 g"/>
    <n v="1.4"/>
    <m/>
    <d v="2026-08-01T00:00:00"/>
    <d v="2026-08-31T00:00:00"/>
    <x v="31"/>
    <s v="August  week 1"/>
    <x v="171"/>
  </r>
  <r>
    <s v="Spread (Sapuan)"/>
    <x v="128"/>
    <s v="240 g"/>
    <n v="1.7"/>
    <m/>
    <d v="2026-08-01T00:00:00"/>
    <d v="2026-08-31T00:00:00"/>
    <x v="31"/>
    <s v="August  week 1"/>
    <x v="132"/>
  </r>
  <r>
    <s v="Spread (Sapuan)"/>
    <x v="75"/>
    <s v="200 g"/>
    <n v="1.4"/>
    <m/>
    <d v="2026-08-01T00:00:00"/>
    <d v="2026-08-31T00:00:00"/>
    <x v="31"/>
    <s v="August  week 1"/>
    <x v="78"/>
  </r>
  <r>
    <s v="Spread (Sapuan)"/>
    <x v="129"/>
    <s v="180 g"/>
    <n v="1.5"/>
    <m/>
    <d v="2026-08-01T00:00:00"/>
    <d v="2026-08-31T00:00:00"/>
    <x v="31"/>
    <s v="August  week 1"/>
    <x v="133"/>
  </r>
  <r>
    <m/>
    <x v="0"/>
    <m/>
    <m/>
    <m/>
    <m/>
    <m/>
    <x v="0"/>
    <m/>
    <x v="0"/>
  </r>
  <r>
    <m/>
    <x v="0"/>
    <m/>
    <m/>
    <m/>
    <m/>
    <m/>
    <x v="0"/>
    <m/>
    <x v="0"/>
  </r>
  <r>
    <s v="Toileteries - Antiseptic mouthwash (Barang mandian - penyegar mulut)"/>
    <x v="132"/>
    <s v="250 ml"/>
    <n v="4.0999999999999996"/>
    <m/>
    <d v="2026-08-01T00:00:00"/>
    <d v="2026-08-31T00:00:00"/>
    <x v="31"/>
    <s v="August  week 1"/>
    <x v="136"/>
  </r>
  <r>
    <s v="Toileteries - Antiseptic mouthwash (Barang mandian - penyegar mulut)"/>
    <x v="76"/>
    <s v="250 ml"/>
    <n v="2.2000000000000002"/>
    <m/>
    <d v="2026-08-01T00:00:00"/>
    <d v="2026-08-31T00:00:00"/>
    <x v="31"/>
    <s v="August  week 1"/>
    <x v="79"/>
  </r>
  <r>
    <s v="Toileteries - Bar Soap (Barang mandian - Sabun buku)"/>
    <x v="133"/>
    <s v="105 g x 4"/>
    <n v="3.1"/>
    <m/>
    <d v="2026-08-01T00:00:00"/>
    <d v="2026-08-31T00:00:00"/>
    <x v="31"/>
    <s v="August  week 1"/>
    <x v="137"/>
  </r>
  <r>
    <s v="Toileteries - Bar Soap (Barang mandian - Sabun buku)"/>
    <x v="77"/>
    <s v="80 g x 3"/>
    <n v="2"/>
    <m/>
    <d v="2026-08-01T00:00:00"/>
    <d v="2026-08-31T00:00:00"/>
    <x v="31"/>
    <s v="August  week 1"/>
    <x v="80"/>
  </r>
  <r>
    <s v="Toileteries - Bar Soap (Barang mandian - Sabun buku)"/>
    <x v="78"/>
    <s v="75 g x 4"/>
    <n v="4"/>
    <m/>
    <d v="2026-08-01T00:00:00"/>
    <d v="2026-08-31T00:00:00"/>
    <x v="31"/>
    <s v="August  week 1"/>
    <x v="81"/>
  </r>
  <r>
    <m/>
    <x v="0"/>
    <m/>
    <m/>
    <m/>
    <m/>
    <m/>
    <x v="0"/>
    <m/>
    <x v="0"/>
  </r>
  <r>
    <m/>
    <x v="0"/>
    <m/>
    <m/>
    <m/>
    <m/>
    <m/>
    <x v="0"/>
    <m/>
    <x v="0"/>
  </r>
  <r>
    <m/>
    <x v="0"/>
    <m/>
    <m/>
    <m/>
    <m/>
    <m/>
    <x v="0"/>
    <m/>
    <x v="0"/>
  </r>
  <r>
    <m/>
    <x v="0"/>
    <m/>
    <m/>
    <m/>
    <m/>
    <m/>
    <x v="0"/>
    <m/>
    <x v="0"/>
  </r>
  <r>
    <m/>
    <x v="0"/>
    <m/>
    <m/>
    <m/>
    <m/>
    <m/>
    <x v="0"/>
    <m/>
    <x v="0"/>
  </r>
  <r>
    <s v="Toileteries - Shampoo (Barang mandian - Syampu)"/>
    <x v="136"/>
    <s v="330 ml"/>
    <n v="3.2"/>
    <m/>
    <d v="2026-08-01T00:00:00"/>
    <d v="2026-08-31T00:00:00"/>
    <x v="31"/>
    <s v="August  week 1"/>
    <x v="140"/>
  </r>
  <r>
    <s v="Toileteries - Shampoo (Barang mandian - Syampu)"/>
    <x v="137"/>
    <s v="350 ml"/>
    <n v="2.7"/>
    <m/>
    <d v="2026-08-01T00:00:00"/>
    <d v="2026-08-31T00:00:00"/>
    <x v="31"/>
    <s v="August  week 1"/>
    <x v="141"/>
  </r>
  <r>
    <s v="Toileteries - Tooth paste (Barang mandian - Ubat gigi)"/>
    <x v="138"/>
    <s v="175 g"/>
    <n v="2.2000000000000002"/>
    <m/>
    <d v="2026-08-01T00:00:00"/>
    <d v="2026-08-31T00:00:00"/>
    <x v="31"/>
    <s v="August  week 1"/>
    <x v="142"/>
  </r>
  <r>
    <s v="Toileteries - Tooth paste (Barang mandian - Ubat gigi)"/>
    <x v="139"/>
    <s v="175 g"/>
    <n v="2.2999999999999998"/>
    <m/>
    <d v="2026-08-01T00:00:00"/>
    <d v="2026-08-31T00:00:00"/>
    <x v="31"/>
    <s v="August  week 1"/>
    <x v="143"/>
  </r>
  <r>
    <s v="Toileteries - Tooth paste (Barang mandian - Ubat gigi)"/>
    <x v="140"/>
    <s v="120 g"/>
    <n v="2"/>
    <m/>
    <d v="2026-08-01T00:00:00"/>
    <d v="2026-08-31T00:00:00"/>
    <x v="31"/>
    <s v="August  week 1"/>
    <x v="144"/>
  </r>
  <r>
    <m/>
    <x v="0"/>
    <m/>
    <m/>
    <m/>
    <m/>
    <m/>
    <x v="0"/>
    <m/>
    <x v="0"/>
  </r>
  <r>
    <m/>
    <x v="0"/>
    <m/>
    <m/>
    <m/>
    <m/>
    <m/>
    <x v="0"/>
    <m/>
    <x v="0"/>
  </r>
  <r>
    <m/>
    <x v="0"/>
    <m/>
    <m/>
    <m/>
    <m/>
    <m/>
    <x v="0"/>
    <m/>
    <x v="0"/>
  </r>
  <r>
    <m/>
    <x v="0"/>
    <m/>
    <m/>
    <m/>
    <m/>
    <m/>
    <x v="0"/>
    <m/>
    <x v="0"/>
  </r>
  <r>
    <s v="Butter / Margarine / Ghee (Mentega / Marjerin / Ghee)"/>
    <x v="81"/>
    <s v="400 g"/>
    <n v="8.4"/>
    <m/>
    <d v="2026-08-01T00:00:00"/>
    <d v="2026-08-31T00:00:00"/>
    <x v="32"/>
    <s v="August  week 1"/>
    <x v="84"/>
  </r>
  <r>
    <m/>
    <x v="0"/>
    <m/>
    <m/>
    <m/>
    <m/>
    <m/>
    <x v="0"/>
    <m/>
    <x v="0"/>
  </r>
  <r>
    <s v="Canned Preserved Food (Makanan dalam tin)"/>
    <x v="82"/>
    <s v="230 g"/>
    <n v="2.75"/>
    <m/>
    <d v="2026-08-01T00:00:00"/>
    <d v="2026-08-31T00:00:00"/>
    <x v="32"/>
    <s v="August  week 1"/>
    <x v="85"/>
  </r>
  <r>
    <s v="Canned Preserved Food (Makanan dalam tin)"/>
    <x v="2"/>
    <s v="215 g"/>
    <n v="3.1"/>
    <m/>
    <d v="2026-08-01T00:00:00"/>
    <d v="2026-08-31T00:00:00"/>
    <x v="32"/>
    <s v="August  week 1"/>
    <x v="2"/>
  </r>
  <r>
    <s v="Canned Preserved Food (Makanan dalam tin)"/>
    <x v="3"/>
    <s v="340 g"/>
    <n v="7.3"/>
    <m/>
    <d v="2026-08-01T00:00:00"/>
    <d v="2026-08-31T00:00:00"/>
    <x v="32"/>
    <s v="August  week 1"/>
    <x v="3"/>
  </r>
  <r>
    <m/>
    <x v="0"/>
    <m/>
    <m/>
    <m/>
    <m/>
    <m/>
    <x v="0"/>
    <m/>
    <x v="0"/>
  </r>
  <r>
    <m/>
    <x v="0"/>
    <m/>
    <m/>
    <m/>
    <m/>
    <m/>
    <x v="0"/>
    <m/>
    <x v="0"/>
  </r>
  <r>
    <s v="Canned Preserved Food (Makanan dalam tin)"/>
    <x v="85"/>
    <s v="40 g"/>
    <n v="1.3"/>
    <m/>
    <d v="2026-08-01T00:00:00"/>
    <d v="2026-08-31T00:00:00"/>
    <x v="32"/>
    <s v="August  week 1"/>
    <x v="88"/>
  </r>
  <r>
    <s v="Canned Preserved Food (Makanan dalam tin)"/>
    <x v="86"/>
    <s v="30 g"/>
    <n v="1.3"/>
    <m/>
    <d v="2026-08-01T00:00:00"/>
    <d v="2026-08-31T00:00:00"/>
    <x v="32"/>
    <s v="August  week 1"/>
    <x v="8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5 lit"/>
    <n v="11.95"/>
    <m/>
    <d v="2026-08-01T00:00:00"/>
    <d v="2026-08-31T00:00:00"/>
    <x v="32"/>
    <s v="August  week 1"/>
    <x v="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etergents (Pencuci pakaian)"/>
    <x v="91"/>
    <s v="2.5 kg"/>
    <n v="4.0999999999999996"/>
    <m/>
    <d v="2026-08-01T00:00:00"/>
    <d v="2026-08-31T00:00:00"/>
    <x v="32"/>
    <s v="August  week 1"/>
    <x v="94"/>
  </r>
  <r>
    <m/>
    <x v="0"/>
    <m/>
    <m/>
    <m/>
    <m/>
    <m/>
    <x v="0"/>
    <m/>
    <x v="0"/>
  </r>
  <r>
    <s v="Detergents (Pencuci pakaian)"/>
    <x v="58"/>
    <s v="1 lit"/>
    <n v="2.6"/>
    <m/>
    <d v="2026-08-01T00:00:00"/>
    <d v="2026-08-31T00:00:00"/>
    <x v="32"/>
    <s v="August  week 1"/>
    <x v="61"/>
  </r>
  <r>
    <m/>
    <x v="0"/>
    <m/>
    <m/>
    <m/>
    <m/>
    <m/>
    <x v="0"/>
    <m/>
    <x v="0"/>
  </r>
  <r>
    <m/>
    <x v="0"/>
    <m/>
    <m/>
    <m/>
    <m/>
    <m/>
    <x v="0"/>
    <m/>
    <x v="0"/>
  </r>
  <r>
    <m/>
    <x v="0"/>
    <m/>
    <m/>
    <m/>
    <m/>
    <m/>
    <x v="0"/>
    <m/>
    <x v="0"/>
  </r>
  <r>
    <s v="Dried Noodles (Mee kering)"/>
    <x v="17"/>
    <s v="400 g"/>
    <n v="1.5"/>
    <m/>
    <d v="2026-08-01T00:00:00"/>
    <d v="2026-08-31T00:00:00"/>
    <x v="32"/>
    <s v="August  week 1"/>
    <x v="19"/>
  </r>
  <r>
    <m/>
    <x v="0"/>
    <m/>
    <m/>
    <m/>
    <m/>
    <m/>
    <x v="0"/>
    <m/>
    <x v="0"/>
  </r>
  <r>
    <m/>
    <x v="0"/>
    <m/>
    <m/>
    <m/>
    <m/>
    <m/>
    <x v="0"/>
    <m/>
    <x v="0"/>
  </r>
  <r>
    <m/>
    <x v="0"/>
    <m/>
    <m/>
    <m/>
    <m/>
    <m/>
    <x v="0"/>
    <m/>
    <x v="0"/>
  </r>
  <r>
    <m/>
    <x v="0"/>
    <m/>
    <m/>
    <m/>
    <m/>
    <m/>
    <x v="0"/>
    <m/>
    <x v="0"/>
  </r>
  <r>
    <m/>
    <x v="0"/>
    <m/>
    <m/>
    <m/>
    <m/>
    <m/>
    <x v="0"/>
    <m/>
    <x v="0"/>
  </r>
  <r>
    <m/>
    <x v="0"/>
    <m/>
    <m/>
    <m/>
    <m/>
    <m/>
    <x v="0"/>
    <m/>
    <x v="0"/>
  </r>
  <r>
    <m/>
    <x v="0"/>
    <m/>
    <m/>
    <m/>
    <m/>
    <m/>
    <x v="0"/>
    <m/>
    <x v="0"/>
  </r>
  <r>
    <m/>
    <x v="0"/>
    <m/>
    <m/>
    <m/>
    <m/>
    <m/>
    <x v="0"/>
    <m/>
    <x v="0"/>
  </r>
  <r>
    <s v="Evaporated Milk (Susu cair)"/>
    <x v="18"/>
    <s v="390 g"/>
    <n v="1.6"/>
    <m/>
    <d v="2026-08-01T00:00:00"/>
    <d v="2026-08-31T00:00:00"/>
    <x v="32"/>
    <s v="August  week 1"/>
    <x v="20"/>
  </r>
  <r>
    <m/>
    <x v="0"/>
    <m/>
    <m/>
    <m/>
    <m/>
    <m/>
    <x v="0"/>
    <m/>
    <x v="0"/>
  </r>
  <r>
    <m/>
    <x v="0"/>
    <m/>
    <m/>
    <m/>
    <m/>
    <m/>
    <x v="0"/>
    <m/>
    <x v="0"/>
  </r>
  <r>
    <m/>
    <x v="0"/>
    <m/>
    <m/>
    <m/>
    <m/>
    <m/>
    <x v="0"/>
    <m/>
    <x v="0"/>
  </r>
  <r>
    <s v="Flour (Tepung)"/>
    <x v="100"/>
    <s v="400 g"/>
    <n v="1"/>
    <m/>
    <d v="2026-08-01T00:00:00"/>
    <d v="2026-08-31T00:00:00"/>
    <x v="32"/>
    <s v="August  week 1"/>
    <x v="103"/>
  </r>
  <r>
    <s v="Flour (Tepung)"/>
    <x v="22"/>
    <s v="500 g"/>
    <n v="1.3"/>
    <m/>
    <d v="2026-08-01T00:00:00"/>
    <d v="2026-08-31T00:00:00"/>
    <x v="32"/>
    <s v="August  week 1"/>
    <x v="24"/>
  </r>
  <r>
    <s v="Flour (Tepung)"/>
    <x v="23"/>
    <s v="500 g"/>
    <n v="0.95"/>
    <m/>
    <d v="2026-08-01T00:00:00"/>
    <d v="2026-08-31T00:00:00"/>
    <x v="32"/>
    <s v="August  week 1"/>
    <x v="25"/>
  </r>
  <r>
    <s v="Flour (Tepung)"/>
    <x v="24"/>
    <s v="500 g"/>
    <n v="0.9"/>
    <m/>
    <d v="2026-08-01T00:00:00"/>
    <d v="2026-08-31T00:00:00"/>
    <x v="32"/>
    <s v="August  week 1"/>
    <x v="26"/>
  </r>
  <r>
    <s v="Flour (Tepung)"/>
    <x v="25"/>
    <s v="1 kg"/>
    <n v="2.5"/>
    <m/>
    <d v="2026-08-01T00:00:00"/>
    <d v="2026-08-31T00:00:00"/>
    <x v="32"/>
    <s v="August  week 1"/>
    <x v="27"/>
  </r>
  <r>
    <s v="Flour (Tepung)"/>
    <x v="26"/>
    <s v="1 kg"/>
    <n v="2.9"/>
    <m/>
    <d v="2026-08-01T00:00:00"/>
    <d v="2026-08-31T00:00:00"/>
    <x v="32"/>
    <s v="August  week 1"/>
    <x v="28"/>
  </r>
  <r>
    <s v="Formulated Powdered Milk (Susu tepung formula anak damit)"/>
    <x v="27"/>
    <s v="850 g"/>
    <n v="10.199999999999999"/>
    <m/>
    <d v="2026-08-01T00:00:00"/>
    <d v="2026-08-31T00:00:00"/>
    <x v="32"/>
    <s v="August  week 1"/>
    <x v="29"/>
  </r>
  <r>
    <s v="Formulated Powdered Milk (Susu tepung formula anak damit)"/>
    <x v="28"/>
    <s v="850 g"/>
    <n v="10.199999999999999"/>
    <m/>
    <d v="2026-08-01T00:00:00"/>
    <d v="2026-08-31T00:00:00"/>
    <x v="32"/>
    <s v="August  week 1"/>
    <x v="30"/>
  </r>
  <r>
    <s v="Formulated Powdered Milk (Susu tepung formula anak damit)"/>
    <x v="101"/>
    <s v="850 g"/>
    <n v="9.9"/>
    <m/>
    <d v="2026-08-01T00:00:00"/>
    <d v="2026-08-31T00:00:00"/>
    <x v="32"/>
    <s v="August  week 1"/>
    <x v="104"/>
  </r>
  <r>
    <s v="Formulated Powdered Milk (Susu tepung formula anak damit)"/>
    <x v="102"/>
    <s v="850 g"/>
    <n v="9.9"/>
    <m/>
    <d v="2026-08-01T00:00:00"/>
    <d v="2026-08-31T00:00:00"/>
    <x v="32"/>
    <s v="August  week 1"/>
    <x v="10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4.2"/>
    <m/>
    <d v="2026-08-01T00:00:00"/>
    <d v="2026-08-31T00:00:00"/>
    <x v="32"/>
    <s v="August  week 1"/>
    <x v="65"/>
  </r>
  <r>
    <m/>
    <x v="0"/>
    <m/>
    <m/>
    <m/>
    <m/>
    <m/>
    <x v="0"/>
    <m/>
    <x v="0"/>
  </r>
  <r>
    <s v="Infant Diapers (Lampin bayi pakai buang)"/>
    <x v="30"/>
    <s v="S 32"/>
    <n v="7"/>
    <m/>
    <d v="2026-08-01T00:00:00"/>
    <d v="2026-08-31T00:00:00"/>
    <x v="32"/>
    <s v="August  week 1"/>
    <x v="32"/>
  </r>
  <r>
    <s v="Infant Diapers (Lampin bayi pakai buang)"/>
    <x v="31"/>
    <s v="M 28"/>
    <n v="7.2"/>
    <m/>
    <d v="2026-08-01T00:00:00"/>
    <d v="2026-08-31T00:00:00"/>
    <x v="32"/>
    <s v="August  week 1"/>
    <x v="33"/>
  </r>
  <r>
    <s v="Infant Diapers (Lampin bayi pakai buang)"/>
    <x v="32"/>
    <s v="L 44"/>
    <n v="10.4"/>
    <m/>
    <d v="2026-08-01T00:00:00"/>
    <d v="2026-08-31T00:00:00"/>
    <x v="32"/>
    <s v="August  week 1"/>
    <x v="3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Rice (Beras)"/>
    <x v="68"/>
    <s v="10 kg"/>
    <n v="8.5"/>
    <m/>
    <d v="2026-08-01T00:00:00"/>
    <d v="2026-08-31T00:00:00"/>
    <x v="32"/>
    <s v="August  week 1"/>
    <x v="71"/>
  </r>
  <r>
    <s v="Rice (Beras)"/>
    <x v="69"/>
    <s v="10 kg"/>
    <n v="7.6"/>
    <m/>
    <d v="2026-08-01T00:00:00"/>
    <d v="2026-08-31T00:00:00"/>
    <x v="32"/>
    <s v="August  week 1"/>
    <x v="72"/>
  </r>
  <r>
    <s v="Rice (Beras)"/>
    <x v="70"/>
    <s v="10 kg"/>
    <n v="12.4"/>
    <m/>
    <d v="2026-08-01T00:00:00"/>
    <d v="2026-08-31T00:00:00"/>
    <x v="32"/>
    <s v="August  week 1"/>
    <x v="7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0"/>
    <s v="645 ml"/>
    <n v="4.2"/>
    <m/>
    <d v="2026-08-01T00:00:00"/>
    <d v="2026-08-31T00:00:00"/>
    <x v="32"/>
    <s v="August  week 1"/>
    <x v="52"/>
  </r>
  <r>
    <s v="Sauces (Sos)"/>
    <x v="51"/>
    <s v="645 ml"/>
    <n v="4.4000000000000004"/>
    <m/>
    <d v="2026-08-01T00:00:00"/>
    <d v="2026-08-31T00:00:00"/>
    <x v="32"/>
    <s v="August  week 1"/>
    <x v="53"/>
  </r>
  <r>
    <s v="Sauces (Sos)"/>
    <x v="52"/>
    <s v="340 g"/>
    <n v="1.6"/>
    <m/>
    <d v="2026-08-01T00:00:00"/>
    <d v="2026-08-31T00:00:00"/>
    <x v="32"/>
    <s v="August  week 1"/>
    <x v="54"/>
  </r>
  <r>
    <s v="Sauces (Sos)"/>
    <x v="53"/>
    <s v="500 g"/>
    <n v="2.65"/>
    <m/>
    <d v="2026-08-01T00:00:00"/>
    <d v="2026-08-31T00:00:00"/>
    <x v="32"/>
    <s v="August  week 1"/>
    <x v="5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
    <s v="480 g"/>
    <n v="3.7"/>
    <m/>
    <d v="2026-08-01T00:00:00"/>
    <d v="2026-08-31T00:00:00"/>
    <x v="33"/>
    <s v="August  week 1"/>
    <x v="1"/>
  </r>
  <r>
    <s v="Butter / Margarine / Ghee (Mentega / Marjerin / Ghee)"/>
    <x v="81"/>
    <s v="400 g"/>
    <n v="8.4"/>
    <m/>
    <d v="2026-08-01T00:00:00"/>
    <d v="2026-08-31T00:00:00"/>
    <x v="33"/>
    <s v="August  week 1"/>
    <x v="84"/>
  </r>
  <r>
    <m/>
    <x v="0"/>
    <m/>
    <m/>
    <m/>
    <m/>
    <m/>
    <x v="0"/>
    <m/>
    <x v="0"/>
  </r>
  <r>
    <m/>
    <x v="0"/>
    <m/>
    <m/>
    <m/>
    <m/>
    <m/>
    <x v="0"/>
    <m/>
    <x v="0"/>
  </r>
  <r>
    <s v="Canned Preserved Food (Makanan dalam tin)"/>
    <x v="2"/>
    <s v="215 g"/>
    <n v="3"/>
    <m/>
    <d v="2026-08-01T00:00:00"/>
    <d v="2026-08-31T00:00:00"/>
    <x v="33"/>
    <s v="August  week 1"/>
    <x v="2"/>
  </r>
  <r>
    <s v="Canned Preserved Food (Makanan dalam tin)"/>
    <x v="3"/>
    <s v="340 g"/>
    <n v="5.9"/>
    <m/>
    <d v="2026-08-01T00:00:00"/>
    <d v="2026-08-31T00:00:00"/>
    <x v="33"/>
    <s v="August  week 1"/>
    <x v="3"/>
  </r>
  <r>
    <s v="Canned Preserved Food (Makanan dalam tin)"/>
    <x v="83"/>
    <s v="160 g"/>
    <n v="1.7"/>
    <m/>
    <d v="2026-08-01T00:00:00"/>
    <d v="2026-08-31T00:00:00"/>
    <x v="33"/>
    <s v="August  week 1"/>
    <x v="86"/>
  </r>
  <r>
    <m/>
    <x v="0"/>
    <m/>
    <m/>
    <m/>
    <m/>
    <m/>
    <x v="0"/>
    <m/>
    <x v="0"/>
  </r>
  <r>
    <s v="Canned Preserved Food (Makanan dalam tin)"/>
    <x v="85"/>
    <s v="40 g"/>
    <n v="1.3"/>
    <m/>
    <d v="2026-08-01T00:00:00"/>
    <d v="2026-08-31T00:00:00"/>
    <x v="33"/>
    <s v="August  week 1"/>
    <x v="88"/>
  </r>
  <r>
    <s v="Canned Preserved Food (Makanan dalam tin)"/>
    <x v="86"/>
    <s v="30 g"/>
    <n v="1.3"/>
    <m/>
    <d v="2026-08-01T00:00:00"/>
    <d v="2026-08-31T00:00:00"/>
    <x v="33"/>
    <s v="August  week 1"/>
    <x v="89"/>
  </r>
  <r>
    <s v="Canned Preserved Food (Makanan dalam tin)"/>
    <x v="87"/>
    <s v="280 g"/>
    <n v="2.2999999999999998"/>
    <m/>
    <d v="2026-08-01T00:00:00"/>
    <d v="2026-08-31T00:00:00"/>
    <x v="33"/>
    <s v="August  week 1"/>
    <x v="90"/>
  </r>
  <r>
    <m/>
    <x v="0"/>
    <m/>
    <m/>
    <m/>
    <m/>
    <m/>
    <x v="0"/>
    <m/>
    <x v="0"/>
  </r>
  <r>
    <s v="Chicken Eggs (Telur ayam)"/>
    <x v="57"/>
    <s v="10 pcs"/>
    <n v="2"/>
    <m/>
    <d v="2026-08-01T00:00:00"/>
    <d v="2026-08-31T00:00:00"/>
    <x v="33"/>
    <s v="August  week 1"/>
    <x v="59"/>
  </r>
  <r>
    <s v="Chicken Eggs (Telur ayam)"/>
    <x v="57"/>
    <s v="1 tray"/>
    <n v="5.8"/>
    <m/>
    <d v="2026-08-01T00:00:00"/>
    <d v="2026-08-31T00:00:00"/>
    <x v="33"/>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2"/>
    <m/>
    <d v="2026-08-01T00:00:00"/>
    <d v="2026-08-31T00:00:00"/>
    <x v="33"/>
    <s v="August  week 1"/>
    <x v="8"/>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5999999999999996"/>
    <m/>
    <d v="2026-08-01T00:00:00"/>
    <d v="2026-08-31T00:00:00"/>
    <x v="33"/>
    <s v="August  week 1"/>
    <x v="16"/>
  </r>
  <r>
    <m/>
    <x v="0"/>
    <m/>
    <m/>
    <m/>
    <m/>
    <m/>
    <x v="0"/>
    <m/>
    <x v="0"/>
  </r>
  <r>
    <m/>
    <x v="0"/>
    <m/>
    <m/>
    <m/>
    <m/>
    <m/>
    <x v="0"/>
    <m/>
    <x v="0"/>
  </r>
  <r>
    <m/>
    <x v="0"/>
    <m/>
    <m/>
    <m/>
    <m/>
    <m/>
    <x v="0"/>
    <m/>
    <x v="0"/>
  </r>
  <r>
    <m/>
    <x v="0"/>
    <m/>
    <m/>
    <m/>
    <m/>
    <m/>
    <x v="0"/>
    <m/>
    <x v="0"/>
  </r>
  <r>
    <s v="Detergents (Pencuci pakaian)"/>
    <x v="91"/>
    <s v="2.5 kg"/>
    <n v="4"/>
    <m/>
    <d v="2026-08-01T00:00:00"/>
    <d v="2026-08-31T00:00:00"/>
    <x v="33"/>
    <s v="August  week 1"/>
    <x v="94"/>
  </r>
  <r>
    <s v="Detergents (Pencuci pakaian)"/>
    <x v="92"/>
    <s v="1.5 litre"/>
    <n v="4.5999999999999996"/>
    <m/>
    <d v="2026-08-01T00:00:00"/>
    <d v="2026-08-31T00:00:00"/>
    <x v="33"/>
    <s v="August  week 1"/>
    <x v="95"/>
  </r>
  <r>
    <s v="Detergents (Pencuci pakaian)"/>
    <x v="58"/>
    <s v="1 lit"/>
    <n v="2.6"/>
    <m/>
    <d v="2026-08-01T00:00:00"/>
    <d v="2026-08-31T00:00:00"/>
    <x v="33"/>
    <s v="August  week 1"/>
    <x v="61"/>
  </r>
  <r>
    <m/>
    <x v="0"/>
    <m/>
    <m/>
    <m/>
    <m/>
    <m/>
    <x v="0"/>
    <m/>
    <x v="0"/>
  </r>
  <r>
    <s v="Detergents (Pencuci pakaian)"/>
    <x v="59"/>
    <s v="2.4 kg"/>
    <n v="4.7"/>
    <m/>
    <d v="2026-08-01T00:00:00"/>
    <d v="2026-08-31T00:00:00"/>
    <x v="33"/>
    <s v="August  week 1"/>
    <x v="62"/>
  </r>
  <r>
    <s v="Detergents (Pencuci pakaian)"/>
    <x v="93"/>
    <s v="1.6 lit"/>
    <n v="5.2"/>
    <m/>
    <d v="2026-08-01T00:00:00"/>
    <d v="2026-08-31T00:00:00"/>
    <x v="33"/>
    <s v="August  week 1"/>
    <x v="96"/>
  </r>
  <r>
    <s v="Dried Noodles (Mee kering)"/>
    <x v="17"/>
    <s v="400 g"/>
    <n v="1.5"/>
    <m/>
    <d v="2026-08-01T00:00:00"/>
    <d v="2026-08-31T00:00:00"/>
    <x v="33"/>
    <s v="August  week 1"/>
    <x v="19"/>
  </r>
  <r>
    <s v="Dried Noodles (Mee kering)"/>
    <x v="94"/>
    <s v="500 g"/>
    <n v="2"/>
    <m/>
    <d v="2026-08-01T00:00:00"/>
    <d v="2026-08-31T00:00:00"/>
    <x v="33"/>
    <s v="August  week 1"/>
    <x v="97"/>
  </r>
  <r>
    <m/>
    <x v="0"/>
    <m/>
    <m/>
    <m/>
    <m/>
    <m/>
    <x v="0"/>
    <m/>
    <x v="0"/>
  </r>
  <r>
    <m/>
    <x v="0"/>
    <m/>
    <m/>
    <m/>
    <m/>
    <m/>
    <x v="0"/>
    <m/>
    <x v="0"/>
  </r>
  <r>
    <m/>
    <x v="0"/>
    <m/>
    <m/>
    <m/>
    <m/>
    <m/>
    <x v="0"/>
    <m/>
    <x v="0"/>
  </r>
  <r>
    <m/>
    <x v="0"/>
    <m/>
    <m/>
    <m/>
    <m/>
    <m/>
    <x v="0"/>
    <m/>
    <x v="0"/>
  </r>
  <r>
    <s v="Drinks (Minuman)"/>
    <x v="61"/>
    <s v="200 g"/>
    <n v="9.4"/>
    <m/>
    <d v="2026-08-01T00:00:00"/>
    <d v="2026-08-31T00:00:00"/>
    <x v="33"/>
    <s v="August  week 1"/>
    <x v="64"/>
  </r>
  <r>
    <m/>
    <x v="0"/>
    <m/>
    <m/>
    <m/>
    <m/>
    <m/>
    <x v="0"/>
    <m/>
    <x v="0"/>
  </r>
  <r>
    <m/>
    <x v="0"/>
    <m/>
    <m/>
    <m/>
    <m/>
    <m/>
    <x v="0"/>
    <m/>
    <x v="0"/>
  </r>
  <r>
    <s v="Evaporated Milk (Susu cair)"/>
    <x v="18"/>
    <s v="390 g"/>
    <n v="1.75"/>
    <m/>
    <d v="2026-08-01T00:00:00"/>
    <d v="2026-08-31T00:00:00"/>
    <x v="33"/>
    <s v="August  week 1"/>
    <x v="20"/>
  </r>
  <r>
    <s v="Evaporated Milk (Susu cair)"/>
    <x v="19"/>
    <s v="390 g"/>
    <n v="1.5"/>
    <m/>
    <d v="2026-08-01T00:00:00"/>
    <d v="2026-08-31T00:00:00"/>
    <x v="33"/>
    <s v="August  week 1"/>
    <x v="21"/>
  </r>
  <r>
    <s v="Evaporated Milk (Susu cair)"/>
    <x v="20"/>
    <s v="390 g"/>
    <n v="1.5"/>
    <m/>
    <d v="2026-08-01T00:00:00"/>
    <d v="2026-08-31T00:00:00"/>
    <x v="33"/>
    <s v="August  week 1"/>
    <x v="22"/>
  </r>
  <r>
    <m/>
    <x v="0"/>
    <m/>
    <m/>
    <m/>
    <m/>
    <m/>
    <x v="0"/>
    <m/>
    <x v="0"/>
  </r>
  <r>
    <s v="Flour (Tepung)"/>
    <x v="100"/>
    <s v="400 g"/>
    <n v="1"/>
    <m/>
    <d v="2026-08-01T00:00:00"/>
    <d v="2026-08-31T00:00:00"/>
    <x v="33"/>
    <s v="August  week 1"/>
    <x v="103"/>
  </r>
  <r>
    <s v="Flour (Tepung)"/>
    <x v="22"/>
    <s v="500 g"/>
    <n v="1.3"/>
    <m/>
    <d v="2026-08-01T00:00:00"/>
    <d v="2026-08-31T00:00:00"/>
    <x v="33"/>
    <s v="August  week 1"/>
    <x v="24"/>
  </r>
  <r>
    <s v="Flour (Tepung)"/>
    <x v="23"/>
    <s v="500 g"/>
    <n v="1.1000000000000001"/>
    <m/>
    <d v="2026-08-01T00:00:00"/>
    <d v="2026-08-31T00:00:00"/>
    <x v="33"/>
    <s v="August  week 1"/>
    <x v="25"/>
  </r>
  <r>
    <s v="Flour (Tepung)"/>
    <x v="24"/>
    <s v="500 g"/>
    <n v="0.95"/>
    <m/>
    <d v="2026-08-01T00:00:00"/>
    <d v="2026-08-31T00:00:00"/>
    <x v="33"/>
    <s v="August  week 1"/>
    <x v="26"/>
  </r>
  <r>
    <s v="Flour (Tepung)"/>
    <x v="25"/>
    <s v="1 kg"/>
    <n v="2.5499999999999998"/>
    <m/>
    <d v="2026-08-01T00:00:00"/>
    <d v="2026-08-31T00:00:00"/>
    <x v="33"/>
    <s v="August  week 1"/>
    <x v="27"/>
  </r>
  <r>
    <s v="Flour (Tepung)"/>
    <x v="26"/>
    <s v="1 kg"/>
    <n v="3"/>
    <m/>
    <d v="2026-08-01T00:00:00"/>
    <d v="2026-08-31T00:00:00"/>
    <x v="33"/>
    <s v="August  week 1"/>
    <x v="28"/>
  </r>
  <r>
    <s v="Formulated Powdered Milk (Susu tepung formula anak damit)"/>
    <x v="27"/>
    <s v="850 g"/>
    <n v="8.5"/>
    <m/>
    <d v="2026-08-01T00:00:00"/>
    <d v="2026-08-31T00:00:00"/>
    <x v="33"/>
    <s v="August  week 1"/>
    <x v="29"/>
  </r>
  <r>
    <s v="Formulated Powdered Milk (Susu tepung formula anak damit)"/>
    <x v="28"/>
    <s v="850 g"/>
    <n v="8.5"/>
    <m/>
    <d v="2026-08-01T00:00:00"/>
    <d v="2026-08-31T00:00:00"/>
    <x v="33"/>
    <s v="August  week 1"/>
    <x v="30"/>
  </r>
  <r>
    <s v="Formulated Powdered Milk (Susu tepung formula anak damit)"/>
    <x v="101"/>
    <s v="850 g"/>
    <n v="9.6999999999999993"/>
    <m/>
    <d v="2026-08-01T00:00:00"/>
    <d v="2026-08-31T00:00:00"/>
    <x v="33"/>
    <s v="August  week 1"/>
    <x v="104"/>
  </r>
  <r>
    <s v="Formulated Powdered Milk (Susu tepung formula anak damit)"/>
    <x v="102"/>
    <s v="850 g"/>
    <n v="9.6999999999999993"/>
    <m/>
    <d v="2026-08-01T00:00:00"/>
    <d v="2026-08-31T00:00:00"/>
    <x v="33"/>
    <s v="August  week 1"/>
    <x v="105"/>
  </r>
  <r>
    <s v="Formulated Powdered Milk (Susu tepung formula anak damit)"/>
    <x v="103"/>
    <s v="850 g"/>
    <n v="8.8000000000000007"/>
    <m/>
    <d v="2026-08-01T00:00:00"/>
    <d v="2026-08-31T00:00:00"/>
    <x v="33"/>
    <s v="August  week 1"/>
    <x v="106"/>
  </r>
  <r>
    <m/>
    <x v="0"/>
    <m/>
    <m/>
    <m/>
    <m/>
    <m/>
    <x v="0"/>
    <m/>
    <x v="0"/>
  </r>
  <r>
    <m/>
    <x v="0"/>
    <m/>
    <m/>
    <m/>
    <m/>
    <m/>
    <x v="0"/>
    <m/>
    <x v="0"/>
  </r>
  <r>
    <m/>
    <x v="0"/>
    <m/>
    <m/>
    <m/>
    <m/>
    <m/>
    <x v="0"/>
    <m/>
    <x v="0"/>
  </r>
  <r>
    <s v="Formulated Powdered Milk (Susu tepung formula anak damit)"/>
    <x v="107"/>
    <s v="550 g"/>
    <n v="6.2"/>
    <m/>
    <d v="2026-08-01T00:00:00"/>
    <d v="2026-08-31T00:00:00"/>
    <x v="33"/>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3"/>
    <s v="850 g"/>
    <n v="9.8000000000000007"/>
    <m/>
    <d v="2026-08-01T00:00:00"/>
    <d v="2026-08-31T00:00:00"/>
    <x v="33"/>
    <s v="August  week 1"/>
    <x v="116"/>
  </r>
  <r>
    <m/>
    <x v="0"/>
    <m/>
    <m/>
    <m/>
    <m/>
    <m/>
    <x v="0"/>
    <m/>
    <x v="0"/>
  </r>
  <r>
    <m/>
    <x v="0"/>
    <m/>
    <m/>
    <m/>
    <m/>
    <m/>
    <x v="0"/>
    <m/>
    <x v="0"/>
  </r>
  <r>
    <m/>
    <x v="0"/>
    <m/>
    <m/>
    <m/>
    <m/>
    <m/>
    <x v="0"/>
    <m/>
    <x v="0"/>
  </r>
  <r>
    <s v="Frozen (Makanan beku)"/>
    <x v="116"/>
    <s v="340 g"/>
    <n v="2.4"/>
    <m/>
    <d v="2026-08-01T00:00:00"/>
    <d v="2026-08-31T00:00:00"/>
    <x v="33"/>
    <s v="August  week 1"/>
    <x v="119"/>
  </r>
  <r>
    <m/>
    <x v="0"/>
    <m/>
    <m/>
    <m/>
    <m/>
    <m/>
    <x v="0"/>
    <m/>
    <x v="0"/>
  </r>
  <r>
    <m/>
    <x v="0"/>
    <m/>
    <m/>
    <m/>
    <m/>
    <m/>
    <x v="0"/>
    <m/>
    <x v="0"/>
  </r>
  <r>
    <m/>
    <x v="0"/>
    <m/>
    <m/>
    <m/>
    <m/>
    <m/>
    <x v="0"/>
    <m/>
    <x v="0"/>
  </r>
  <r>
    <m/>
    <x v="0"/>
    <m/>
    <m/>
    <m/>
    <m/>
    <m/>
    <x v="0"/>
    <m/>
    <x v="0"/>
  </r>
  <r>
    <m/>
    <x v="0"/>
    <m/>
    <m/>
    <m/>
    <m/>
    <m/>
    <x v="0"/>
    <m/>
    <x v="0"/>
  </r>
  <r>
    <s v="Ginger (Halia)"/>
    <x v="62"/>
    <s v="1 kg"/>
    <n v="3.8"/>
    <m/>
    <d v="2026-08-01T00:00:00"/>
    <d v="2026-08-31T00:00:00"/>
    <x v="33"/>
    <s v="August  week 1"/>
    <x v="65"/>
  </r>
  <r>
    <m/>
    <x v="0"/>
    <m/>
    <m/>
    <m/>
    <m/>
    <m/>
    <x v="0"/>
    <m/>
    <x v="0"/>
  </r>
  <r>
    <m/>
    <x v="0"/>
    <m/>
    <m/>
    <m/>
    <m/>
    <m/>
    <x v="0"/>
    <m/>
    <x v="0"/>
  </r>
  <r>
    <m/>
    <x v="0"/>
    <m/>
    <m/>
    <m/>
    <m/>
    <m/>
    <x v="0"/>
    <m/>
    <x v="0"/>
  </r>
  <r>
    <s v="Infant Diapers (Lampin bayi pakai buang)"/>
    <x v="32"/>
    <s v="L 44"/>
    <n v="10.5"/>
    <m/>
    <d v="2026-08-01T00:00:00"/>
    <d v="2026-08-31T00:00:00"/>
    <x v="33"/>
    <s v="August  week 1"/>
    <x v="34"/>
  </r>
  <r>
    <s v="Infant Diapers (Lampin bayi pakai buang)"/>
    <x v="33"/>
    <s v="XL 36"/>
    <n v="10.5"/>
    <m/>
    <d v="2026-08-01T00:00:00"/>
    <d v="2026-08-31T00:00:00"/>
    <x v="33"/>
    <s v="August  week 1"/>
    <x v="35"/>
  </r>
  <r>
    <s v="Infant Diapers (Lampin bayi pakai buang)"/>
    <x v="30"/>
    <s v="S 32"/>
    <n v="6.3"/>
    <m/>
    <d v="2026-08-01T00:00:00"/>
    <d v="2026-08-31T00:00:00"/>
    <x v="6"/>
    <s v="August  week 1"/>
    <x v="32"/>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7"/>
    <m/>
    <d v="2026-08-01T00:00:00"/>
    <d v="2026-08-31T00:00:00"/>
    <x v="33"/>
    <s v="August  week 1"/>
    <x v="37"/>
  </r>
  <r>
    <m/>
    <x v="0"/>
    <m/>
    <m/>
    <m/>
    <m/>
    <m/>
    <x v="0"/>
    <m/>
    <x v="0"/>
  </r>
  <r>
    <s v="Instant Noodles (Mee segera)"/>
    <x v="37"/>
    <s v="80 g x 5"/>
    <n v="2"/>
    <m/>
    <d v="2026-08-01T00:00:00"/>
    <d v="2026-08-31T00:00:00"/>
    <x v="33"/>
    <s v="August  week 1"/>
    <x v="39"/>
  </r>
  <r>
    <s v="Instant Noodles (Mee segera)"/>
    <x v="38"/>
    <s v="80 g x 5"/>
    <n v="1.6"/>
    <m/>
    <d v="2026-08-01T00:00:00"/>
    <d v="2026-08-31T00:00:00"/>
    <x v="33"/>
    <s v="August  week 1"/>
    <x v="40"/>
  </r>
  <r>
    <s v="Instant Noodles (Mee segera)"/>
    <x v="39"/>
    <s v="80 g x 5"/>
    <n v="1.6"/>
    <m/>
    <d v="2026-08-01T00:00:00"/>
    <d v="2026-08-31T00:00:00"/>
    <x v="33"/>
    <s v="August  week 1"/>
    <x v="41"/>
  </r>
  <r>
    <m/>
    <x v="0"/>
    <m/>
    <m/>
    <m/>
    <m/>
    <m/>
    <x v="0"/>
    <m/>
    <x v="0"/>
  </r>
  <r>
    <m/>
    <x v="0"/>
    <m/>
    <m/>
    <m/>
    <m/>
    <m/>
    <x v="0"/>
    <m/>
    <x v="0"/>
  </r>
  <r>
    <s v="Mayonnaise (Mayonis)"/>
    <x v="124"/>
    <s v="470 ml"/>
    <n v="4.4000000000000004"/>
    <m/>
    <d v="2026-08-01T00:00:00"/>
    <d v="2026-08-31T00:00:00"/>
    <x v="33"/>
    <s v="August  week 1"/>
    <x v="128"/>
  </r>
  <r>
    <s v="Milo (Produk Malaysia)"/>
    <x v="40"/>
    <s v="1 kg"/>
    <n v="6.3"/>
    <m/>
    <d v="2026-08-01T00:00:00"/>
    <d v="2026-08-31T00:00:00"/>
    <x v="33"/>
    <s v="August  week 1"/>
    <x v="42"/>
  </r>
  <r>
    <m/>
    <x v="0"/>
    <m/>
    <m/>
    <m/>
    <m/>
    <m/>
    <x v="0"/>
    <m/>
    <x v="0"/>
  </r>
  <r>
    <m/>
    <x v="0"/>
    <m/>
    <m/>
    <m/>
    <m/>
    <m/>
    <x v="0"/>
    <m/>
    <x v="0"/>
  </r>
  <r>
    <s v="Monosodium Glutamate @ MSG"/>
    <x v="64"/>
    <s v="300 g"/>
    <n v="2.4"/>
    <m/>
    <d v="2026-08-01T00:00:00"/>
    <d v="2026-08-31T00:00:00"/>
    <x v="33"/>
    <s v="August  week 1"/>
    <x v="67"/>
  </r>
  <r>
    <s v="Monosodium Glutamate @ MSG"/>
    <x v="41"/>
    <s v="300 g"/>
    <n v="2.7"/>
    <m/>
    <d v="2026-08-01T00:00:00"/>
    <d v="2026-08-31T00:00:00"/>
    <x v="33"/>
    <s v="August  week 1"/>
    <x v="43"/>
  </r>
  <r>
    <s v="Onions (Bawang)"/>
    <x v="65"/>
    <s v="1 kg"/>
    <n v="1.9"/>
    <m/>
    <d v="2026-08-01T00:00:00"/>
    <d v="2026-08-31T00:00:00"/>
    <x v="33"/>
    <s v="August  week 1"/>
    <x v="68"/>
  </r>
  <r>
    <s v="Onions (Bawang)"/>
    <x v="66"/>
    <s v="1 kg"/>
    <n v="1.8"/>
    <m/>
    <d v="2026-08-01T00:00:00"/>
    <d v="2026-08-31T00:00:00"/>
    <x v="33"/>
    <s v="August  week 1"/>
    <x v="69"/>
  </r>
  <r>
    <s v="Onions (Bawang)"/>
    <x v="67"/>
    <s v="1 kg"/>
    <n v="3.2"/>
    <m/>
    <d v="2026-08-01T00:00:00"/>
    <d v="2026-08-31T00:00:00"/>
    <x v="33"/>
    <s v="August  week 1"/>
    <x v="70"/>
  </r>
  <r>
    <s v="Onions (Bawang)"/>
    <x v="142"/>
    <s v="1 kg"/>
    <n v="2"/>
    <m/>
    <d v="2026-08-01T00:00:00"/>
    <d v="2026-08-31T00:00:00"/>
    <x v="33"/>
    <s v="August  week 1"/>
    <x v="147"/>
  </r>
  <r>
    <s v="Rice (Beras)"/>
    <x v="68"/>
    <s v="10 kg"/>
    <n v="8.5"/>
    <m/>
    <d v="2026-08-01T00:00:00"/>
    <d v="2026-08-31T00:00:00"/>
    <x v="33"/>
    <s v="August  week 1"/>
    <x v="71"/>
  </r>
  <r>
    <s v="Rice (Beras)"/>
    <x v="69"/>
    <s v="10 kg"/>
    <n v="6.7"/>
    <m/>
    <d v="2026-08-01T00:00:00"/>
    <d v="2026-08-31T00:00:00"/>
    <x v="33"/>
    <s v="August  week 1"/>
    <x v="72"/>
  </r>
  <r>
    <s v="Rice (Beras)"/>
    <x v="70"/>
    <s v="10 kg"/>
    <n v="12.3"/>
    <m/>
    <d v="2026-08-01T00:00:00"/>
    <d v="2026-08-31T00:00:00"/>
    <x v="33"/>
    <s v="August  week 1"/>
    <x v="73"/>
  </r>
  <r>
    <s v="Santan"/>
    <x v="42"/>
    <s v="200 ml"/>
    <n v="1.4"/>
    <m/>
    <d v="2026-08-01T00:00:00"/>
    <d v="2026-08-31T00:00:00"/>
    <x v="33"/>
    <s v="August  week 1"/>
    <x v="44"/>
  </r>
  <r>
    <s v="Santan"/>
    <x v="43"/>
    <s v="270 ml"/>
    <n v="2.2999999999999998"/>
    <m/>
    <d v="2026-08-01T00:00:00"/>
    <d v="2026-08-31T00:00:00"/>
    <x v="33"/>
    <s v="August  week 1"/>
    <x v="45"/>
  </r>
  <r>
    <s v="Santan"/>
    <x v="44"/>
    <s v="400 ml"/>
    <n v="3.4"/>
    <m/>
    <d v="2026-08-01T00:00:00"/>
    <d v="2026-08-31T00:00:00"/>
    <x v="33"/>
    <s v="August  week 1"/>
    <x v="46"/>
  </r>
  <r>
    <s v="Santan"/>
    <x v="45"/>
    <s v="400 g"/>
    <n v="3.1"/>
    <m/>
    <d v="2026-08-01T00:00:00"/>
    <d v="2026-08-31T00:00:00"/>
    <x v="33"/>
    <s v="August  week 1"/>
    <x v="47"/>
  </r>
  <r>
    <m/>
    <x v="0"/>
    <m/>
    <m/>
    <m/>
    <m/>
    <m/>
    <x v="0"/>
    <m/>
    <x v="0"/>
  </r>
  <r>
    <s v="Santan"/>
    <x v="46"/>
    <s v="400 ml"/>
    <n v="2.1"/>
    <m/>
    <d v="2026-08-01T00:00:00"/>
    <d v="2026-08-31T00:00:00"/>
    <x v="33"/>
    <s v="August  week 1"/>
    <x v="48"/>
  </r>
  <r>
    <m/>
    <x v="0"/>
    <m/>
    <m/>
    <m/>
    <m/>
    <m/>
    <x v="0"/>
    <m/>
    <x v="0"/>
  </r>
  <r>
    <s v="Santan"/>
    <x v="48"/>
    <s v="200 ml"/>
    <n v="1.55"/>
    <m/>
    <d v="2026-08-01T00:00:00"/>
    <d v="2026-08-31T00:00:00"/>
    <x v="33"/>
    <s v="August  week 1"/>
    <x v="50"/>
  </r>
  <r>
    <s v="Santan"/>
    <x v="49"/>
    <s v="500 g"/>
    <n v="3.1"/>
    <m/>
    <d v="2026-08-01T00:00:00"/>
    <d v="2026-08-31T00:00:00"/>
    <x v="33"/>
    <s v="August  week 1"/>
    <x v="51"/>
  </r>
  <r>
    <m/>
    <x v="0"/>
    <m/>
    <m/>
    <m/>
    <m/>
    <m/>
    <x v="0"/>
    <m/>
    <x v="0"/>
  </r>
  <r>
    <m/>
    <x v="0"/>
    <m/>
    <m/>
    <m/>
    <m/>
    <m/>
    <x v="0"/>
    <m/>
    <x v="0"/>
  </r>
  <r>
    <s v="Sauces (Sos)"/>
    <x v="50"/>
    <s v="645 ml"/>
    <n v="3.6"/>
    <m/>
    <d v="2026-08-01T00:00:00"/>
    <d v="2026-08-31T00:00:00"/>
    <x v="33"/>
    <s v="August  week 1"/>
    <x v="52"/>
  </r>
  <r>
    <s v="Sauces (Sos)"/>
    <x v="51"/>
    <s v="645 ml"/>
    <n v="4.4000000000000004"/>
    <m/>
    <d v="2026-08-01T00:00:00"/>
    <d v="2026-08-31T00:00:00"/>
    <x v="33"/>
    <s v="August  week 1"/>
    <x v="53"/>
  </r>
  <r>
    <s v="Sauces (Sos)"/>
    <x v="52"/>
    <s v="340 g"/>
    <n v="1.6"/>
    <m/>
    <d v="2026-08-01T00:00:00"/>
    <d v="2026-08-31T00:00:00"/>
    <x v="33"/>
    <s v="August  week 1"/>
    <x v="54"/>
  </r>
  <r>
    <s v="Sauces (Sos)"/>
    <x v="53"/>
    <s v="500 g"/>
    <n v="2.4"/>
    <m/>
    <d v="2026-08-01T00:00:00"/>
    <d v="2026-08-31T00:00:00"/>
    <x v="33"/>
    <s v="August  week 1"/>
    <x v="55"/>
  </r>
  <r>
    <s v="Sauces (Sos)"/>
    <x v="54"/>
    <s v="325 g"/>
    <n v="1.6"/>
    <m/>
    <d v="2026-08-01T00:00:00"/>
    <d v="2026-08-31T00:00:00"/>
    <x v="33"/>
    <s v="August  week 1"/>
    <x v="56"/>
  </r>
  <r>
    <s v="Sauces (Sos)"/>
    <x v="55"/>
    <s v="310 g"/>
    <n v="1.6"/>
    <m/>
    <d v="2026-08-01T00:00:00"/>
    <d v="2026-08-31T00:00:00"/>
    <x v="33"/>
    <s v="August  week 1"/>
    <x v="57"/>
  </r>
  <r>
    <s v="Sauces (Sos)"/>
    <x v="56"/>
    <s v="510 g"/>
    <n v="2.2999999999999998"/>
    <m/>
    <d v="2026-08-01T00:00:00"/>
    <d v="2026-08-31T00:00:00"/>
    <x v="33"/>
    <s v="August  week 1"/>
    <x v="58"/>
  </r>
  <r>
    <m/>
    <x v="0"/>
    <m/>
    <m/>
    <m/>
    <m/>
    <m/>
    <x v="0"/>
    <m/>
    <x v="0"/>
  </r>
  <r>
    <s v="Soft Drinks (Minuman ringan)"/>
    <x v="73"/>
    <s v="1.5 lit"/>
    <n v="3"/>
    <m/>
    <d v="2026-08-01T00:00:00"/>
    <d v="2026-08-31T00:00:00"/>
    <x v="33"/>
    <s v="August  week 1"/>
    <x v="76"/>
  </r>
  <r>
    <m/>
    <x v="0"/>
    <m/>
    <m/>
    <m/>
    <m/>
    <m/>
    <x v="0"/>
    <m/>
    <x v="0"/>
  </r>
  <r>
    <m/>
    <x v="0"/>
    <m/>
    <m/>
    <m/>
    <m/>
    <m/>
    <x v="0"/>
    <m/>
    <x v="0"/>
  </r>
  <r>
    <m/>
    <x v="0"/>
    <m/>
    <m/>
    <m/>
    <m/>
    <m/>
    <x v="0"/>
    <m/>
    <x v="0"/>
  </r>
  <r>
    <s v="Spread (Sapuan)"/>
    <x v="128"/>
    <s v="240 g"/>
    <n v="2.2999999999999998"/>
    <m/>
    <d v="2026-08-01T00:00:00"/>
    <d v="2026-08-31T00:00:00"/>
    <x v="33"/>
    <s v="August  week 1"/>
    <x v="132"/>
  </r>
  <r>
    <s v="Spread (Sapuan)"/>
    <x v="75"/>
    <s v="200 g"/>
    <n v="1.5"/>
    <m/>
    <d v="2026-08-01T00:00:00"/>
    <d v="2026-08-31T00:00:00"/>
    <x v="33"/>
    <s v="August  week 1"/>
    <x v="78"/>
  </r>
  <r>
    <s v="Spread (Sapuan)"/>
    <x v="129"/>
    <s v="180 g"/>
    <n v="1.4"/>
    <m/>
    <d v="2026-08-01T00:00:00"/>
    <d v="2026-08-31T00:00:00"/>
    <x v="33"/>
    <s v="August  week 1"/>
    <x v="133"/>
  </r>
  <r>
    <m/>
    <x v="0"/>
    <m/>
    <m/>
    <m/>
    <m/>
    <m/>
    <x v="0"/>
    <m/>
    <x v="0"/>
  </r>
  <r>
    <m/>
    <x v="0"/>
    <m/>
    <m/>
    <m/>
    <m/>
    <m/>
    <x v="0"/>
    <m/>
    <x v="0"/>
  </r>
  <r>
    <s v="Toileteries - Antiseptic mouthwash (Barang mandian - penyegar mulut)"/>
    <x v="132"/>
    <s v="250 ml"/>
    <n v="4"/>
    <m/>
    <d v="2026-08-01T00:00:00"/>
    <d v="2026-08-31T00:00:00"/>
    <x v="33"/>
    <s v="August  week 1"/>
    <x v="136"/>
  </r>
  <r>
    <s v="Toileteries - Antiseptic mouthwash (Barang mandian - penyegar mulut)"/>
    <x v="76"/>
    <s v="250 ml"/>
    <n v="4"/>
    <m/>
    <d v="2026-08-01T00:00:00"/>
    <d v="2026-08-31T00:00:00"/>
    <x v="33"/>
    <s v="August  week 1"/>
    <x v="79"/>
  </r>
  <r>
    <s v="Toileteries - Bar Soap (Barang mandian - Sabun buku)"/>
    <x v="133"/>
    <s v="105 g x 4"/>
    <n v="2.9"/>
    <m/>
    <d v="2026-08-01T00:00:00"/>
    <d v="2026-08-31T00:00:00"/>
    <x v="33"/>
    <s v="August  week 1"/>
    <x v="137"/>
  </r>
  <r>
    <s v="Toileteries - Bar Soap (Barang mandian - Sabun buku)"/>
    <x v="77"/>
    <s v="80 g x 3"/>
    <n v="1.7"/>
    <m/>
    <d v="2026-08-01T00:00:00"/>
    <d v="2026-08-31T00:00:00"/>
    <x v="33"/>
    <s v="August  week 1"/>
    <x v="80"/>
  </r>
  <r>
    <s v="Toileteries - Bar Soap (Barang mandian - Sabun buku)"/>
    <x v="78"/>
    <s v="75 g x 4"/>
    <n v="3.8"/>
    <m/>
    <d v="2026-08-01T00:00:00"/>
    <d v="2026-08-31T00:00:00"/>
    <x v="33"/>
    <s v="August  week 1"/>
    <x v="81"/>
  </r>
  <r>
    <s v="Toileteries - Liquid Soap (Barang mandian - Sabun cair)"/>
    <x v="134"/>
    <s v="950 ml"/>
    <n v="5.6"/>
    <m/>
    <d v="2026-08-01T00:00:00"/>
    <d v="2026-08-31T00:00:00"/>
    <x v="33"/>
    <s v="August  week 1"/>
    <x v="138"/>
  </r>
  <r>
    <s v="Toileteries - Liquid Soap (Barang mandian - Sabun cair)"/>
    <x v="79"/>
    <s v="500 ml"/>
    <n v="4"/>
    <m/>
    <d v="2026-08-01T00:00:00"/>
    <d v="2026-08-31T00:00:00"/>
    <x v="33"/>
    <s v="August  week 1"/>
    <x v="82"/>
  </r>
  <r>
    <s v="Toileteries - Liquid Soap (Barang mandian - Sabun cair)"/>
    <x v="147"/>
    <s v="900 ml"/>
    <n v="5.7"/>
    <m/>
    <d v="2026-08-01T00:00:00"/>
    <d v="2026-08-31T00:00:00"/>
    <x v="33"/>
    <s v="August  week 1"/>
    <x v="152"/>
  </r>
  <r>
    <m/>
    <x v="0"/>
    <m/>
    <m/>
    <m/>
    <m/>
    <m/>
    <x v="0"/>
    <m/>
    <x v="0"/>
  </r>
  <r>
    <m/>
    <x v="0"/>
    <m/>
    <m/>
    <m/>
    <m/>
    <m/>
    <x v="0"/>
    <m/>
    <x v="0"/>
  </r>
  <r>
    <m/>
    <x v="0"/>
    <m/>
    <m/>
    <m/>
    <m/>
    <m/>
    <x v="0"/>
    <m/>
    <x v="0"/>
  </r>
  <r>
    <s v="Toileteries - Shampoo (Barang mandian - Syampu)"/>
    <x v="137"/>
    <s v="350 ml"/>
    <n v="4.5"/>
    <m/>
    <d v="2026-08-01T00:00:00"/>
    <d v="2026-08-31T00:00:00"/>
    <x v="33"/>
    <s v="August  week 1"/>
    <x v="141"/>
  </r>
  <r>
    <s v="Toileteries - Tooth paste (Barang mandian - Ubat gigi)"/>
    <x v="138"/>
    <s v="175 g"/>
    <n v="3.4"/>
    <m/>
    <d v="2026-08-01T00:00:00"/>
    <d v="2026-08-31T00:00:00"/>
    <x v="33"/>
    <s v="August  week 1"/>
    <x v="142"/>
  </r>
  <r>
    <s v="Toileteries - Tooth paste (Barang mandian - Ubat gigi)"/>
    <x v="139"/>
    <s v="175 g"/>
    <n v="2.5"/>
    <m/>
    <d v="2026-08-01T00:00:00"/>
    <d v="2026-08-31T00:00:00"/>
    <x v="33"/>
    <s v="August  week 1"/>
    <x v="143"/>
  </r>
  <r>
    <s v="Toileteries - Tooth paste (Barang mandian - Ubat gigi)"/>
    <x v="140"/>
    <s v="120 g"/>
    <n v="2"/>
    <m/>
    <d v="2026-08-01T00:00:00"/>
    <d v="2026-08-31T00:00:00"/>
    <x v="33"/>
    <s v="August  week 1"/>
    <x v="144"/>
  </r>
  <r>
    <m/>
    <x v="0"/>
    <m/>
    <m/>
    <m/>
    <m/>
    <m/>
    <x v="0"/>
    <m/>
    <x v="0"/>
  </r>
  <r>
    <m/>
    <x v="0"/>
    <m/>
    <m/>
    <m/>
    <m/>
    <m/>
    <x v="0"/>
    <m/>
    <x v="0"/>
  </r>
  <r>
    <m/>
    <x v="0"/>
    <m/>
    <m/>
    <m/>
    <m/>
    <m/>
    <x v="0"/>
    <m/>
    <x v="0"/>
  </r>
  <r>
    <s v="Butter / Margarine / Ghee (Mentega / Marjerin / Ghee)"/>
    <x v="1"/>
    <s v="480 g"/>
    <n v="3.5"/>
    <m/>
    <d v="2026-08-01T00:00:00"/>
    <d v="2026-08-31T00:00:00"/>
    <x v="34"/>
    <s v="August  week 1"/>
    <x v="1"/>
  </r>
  <r>
    <m/>
    <x v="0"/>
    <m/>
    <m/>
    <m/>
    <m/>
    <m/>
    <x v="0"/>
    <m/>
    <x v="0"/>
  </r>
  <r>
    <m/>
    <x v="0"/>
    <m/>
    <m/>
    <m/>
    <m/>
    <m/>
    <x v="0"/>
    <m/>
    <x v="0"/>
  </r>
  <r>
    <m/>
    <x v="0"/>
    <m/>
    <m/>
    <m/>
    <m/>
    <m/>
    <x v="0"/>
    <m/>
    <x v="0"/>
  </r>
  <r>
    <s v="Canned Preserved Food (Makanan dalam tin)"/>
    <x v="2"/>
    <s v="215 g"/>
    <n v="2.9"/>
    <m/>
    <d v="2026-08-01T00:00:00"/>
    <d v="2026-08-31T00:00:00"/>
    <x v="34"/>
    <s v="August  week 1"/>
    <x v="2"/>
  </r>
  <r>
    <m/>
    <x v="0"/>
    <m/>
    <m/>
    <m/>
    <m/>
    <m/>
    <x v="0"/>
    <m/>
    <x v="0"/>
  </r>
  <r>
    <m/>
    <x v="0"/>
    <m/>
    <m/>
    <m/>
    <m/>
    <m/>
    <x v="0"/>
    <m/>
    <x v="0"/>
  </r>
  <r>
    <m/>
    <x v="0"/>
    <m/>
    <m/>
    <m/>
    <m/>
    <m/>
    <x v="0"/>
    <m/>
    <x v="0"/>
  </r>
  <r>
    <m/>
    <x v="0"/>
    <m/>
    <m/>
    <m/>
    <m/>
    <m/>
    <x v="0"/>
    <m/>
    <x v="0"/>
  </r>
  <r>
    <s v="Canned Preserved Food (Makanan dalam tin)"/>
    <x v="86"/>
    <s v="30 g"/>
    <n v="1.3"/>
    <m/>
    <d v="2026-08-01T00:00:00"/>
    <d v="2026-08-31T00:00:00"/>
    <x v="34"/>
    <s v="August  week 1"/>
    <x v="89"/>
  </r>
  <r>
    <m/>
    <x v="0"/>
    <m/>
    <m/>
    <m/>
    <m/>
    <m/>
    <x v="0"/>
    <m/>
    <x v="0"/>
  </r>
  <r>
    <m/>
    <x v="0"/>
    <m/>
    <m/>
    <m/>
    <m/>
    <m/>
    <x v="0"/>
    <m/>
    <x v="0"/>
  </r>
  <r>
    <s v="Chicken Eggs (Telur ayam)"/>
    <x v="57"/>
    <s v="10 pcs"/>
    <n v="2"/>
    <m/>
    <d v="2026-08-01T00:00:00"/>
    <d v="2026-08-31T00:00:00"/>
    <x v="34"/>
    <s v="August  week 1"/>
    <x v="59"/>
  </r>
  <r>
    <s v="Chicken Eggs (Telur ayam)"/>
    <x v="57"/>
    <s v="1 tray"/>
    <n v="5.8"/>
    <m/>
    <d v="2026-08-01T00:00:00"/>
    <d v="2026-08-31T00:00:00"/>
    <x v="34"/>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etergents (Pencuci pakaian)"/>
    <x v="58"/>
    <s v="1 lit"/>
    <n v="2.7"/>
    <m/>
    <d v="2026-08-01T00:00:00"/>
    <d v="2026-08-31T00:00:00"/>
    <x v="34"/>
    <s v="August  week 1"/>
    <x v="61"/>
  </r>
  <r>
    <m/>
    <x v="0"/>
    <m/>
    <m/>
    <m/>
    <m/>
    <m/>
    <x v="0"/>
    <m/>
    <x v="0"/>
  </r>
  <r>
    <m/>
    <x v="0"/>
    <m/>
    <m/>
    <m/>
    <m/>
    <m/>
    <x v="0"/>
    <m/>
    <x v="0"/>
  </r>
  <r>
    <m/>
    <x v="0"/>
    <m/>
    <m/>
    <m/>
    <m/>
    <m/>
    <x v="0"/>
    <m/>
    <x v="0"/>
  </r>
  <r>
    <s v="Dried Noodles (Mee kering)"/>
    <x v="17"/>
    <s v="400 g"/>
    <n v="1.5"/>
    <m/>
    <d v="2026-08-01T00:00:00"/>
    <d v="2026-08-31T00:00:00"/>
    <x v="34"/>
    <s v="August  week 1"/>
    <x v="19"/>
  </r>
  <r>
    <s v="Dried Noodles (Mee kering)"/>
    <x v="94"/>
    <s v="500 g"/>
    <n v="2"/>
    <m/>
    <d v="2026-08-01T00:00:00"/>
    <d v="2026-08-31T00:00:00"/>
    <x v="34"/>
    <s v="August  week 1"/>
    <x v="97"/>
  </r>
  <r>
    <m/>
    <x v="0"/>
    <m/>
    <m/>
    <m/>
    <m/>
    <m/>
    <x v="0"/>
    <m/>
    <x v="0"/>
  </r>
  <r>
    <m/>
    <x v="0"/>
    <m/>
    <m/>
    <m/>
    <m/>
    <m/>
    <x v="0"/>
    <m/>
    <x v="0"/>
  </r>
  <r>
    <m/>
    <x v="0"/>
    <m/>
    <m/>
    <m/>
    <m/>
    <m/>
    <x v="0"/>
    <m/>
    <x v="0"/>
  </r>
  <r>
    <s v="Drinks (Minuman)"/>
    <x v="97"/>
    <s v="200 g"/>
    <n v="1.9"/>
    <m/>
    <d v="2026-08-01T00:00:00"/>
    <d v="2026-08-31T00:00:00"/>
    <x v="34"/>
    <s v="August  week 1"/>
    <x v="100"/>
  </r>
  <r>
    <m/>
    <x v="0"/>
    <m/>
    <m/>
    <m/>
    <m/>
    <m/>
    <x v="0"/>
    <m/>
    <x v="0"/>
  </r>
  <r>
    <m/>
    <x v="0"/>
    <m/>
    <m/>
    <m/>
    <m/>
    <m/>
    <x v="0"/>
    <m/>
    <x v="0"/>
  </r>
  <r>
    <m/>
    <x v="0"/>
    <m/>
    <m/>
    <m/>
    <m/>
    <m/>
    <x v="0"/>
    <m/>
    <x v="0"/>
  </r>
  <r>
    <s v="Evaporated Milk (Susu cair)"/>
    <x v="18"/>
    <s v="390 g"/>
    <n v="1.6"/>
    <m/>
    <d v="2026-08-01T00:00:00"/>
    <d v="2026-08-31T00:00:00"/>
    <x v="34"/>
    <s v="August  week 1"/>
    <x v="20"/>
  </r>
  <r>
    <m/>
    <x v="0"/>
    <m/>
    <m/>
    <m/>
    <m/>
    <m/>
    <x v="0"/>
    <m/>
    <x v="0"/>
  </r>
  <r>
    <m/>
    <x v="0"/>
    <m/>
    <m/>
    <m/>
    <m/>
    <m/>
    <x v="0"/>
    <m/>
    <x v="0"/>
  </r>
  <r>
    <m/>
    <x v="0"/>
    <m/>
    <m/>
    <m/>
    <m/>
    <m/>
    <x v="0"/>
    <m/>
    <x v="0"/>
  </r>
  <r>
    <s v="Flour (Tepung)"/>
    <x v="100"/>
    <s v="400 g"/>
    <n v="1"/>
    <m/>
    <d v="2026-08-01T00:00:00"/>
    <d v="2026-08-31T00:00:00"/>
    <x v="34"/>
    <s v="August  week 1"/>
    <x v="103"/>
  </r>
  <r>
    <s v="Flour (Tepung)"/>
    <x v="22"/>
    <s v="500 g"/>
    <n v="1.3"/>
    <m/>
    <d v="2026-08-01T00:00:00"/>
    <d v="2026-08-31T00:00:00"/>
    <x v="34"/>
    <s v="August  week 1"/>
    <x v="24"/>
  </r>
  <r>
    <s v="Flour (Tepung)"/>
    <x v="23"/>
    <s v="500 g"/>
    <n v="1"/>
    <m/>
    <d v="2026-08-01T00:00:00"/>
    <d v="2026-08-31T00:00:00"/>
    <x v="34"/>
    <s v="August  week 1"/>
    <x v="25"/>
  </r>
  <r>
    <s v="Flour (Tepung)"/>
    <x v="24"/>
    <s v="500 g"/>
    <n v="1"/>
    <m/>
    <d v="2026-08-01T00:00:00"/>
    <d v="2026-08-31T00:00:00"/>
    <x v="34"/>
    <s v="August  week 1"/>
    <x v="26"/>
  </r>
  <r>
    <s v="Flour (Tepung)"/>
    <x v="25"/>
    <s v="1 kg"/>
    <n v="2.6"/>
    <m/>
    <d v="2026-08-01T00:00:00"/>
    <d v="2026-08-31T00:00:00"/>
    <x v="34"/>
    <s v="August  week 1"/>
    <x v="27"/>
  </r>
  <r>
    <s v="Flour (Tepung)"/>
    <x v="26"/>
    <s v="1 kg"/>
    <n v="2.9"/>
    <m/>
    <d v="2026-08-01T00:00:00"/>
    <d v="2026-08-31T00:00:00"/>
    <x v="34"/>
    <s v="August  week 1"/>
    <x v="28"/>
  </r>
  <r>
    <s v="Formulated Powdered Milk (Susu tepung formula anak damit)"/>
    <x v="27"/>
    <s v="850 g"/>
    <n v="8.9"/>
    <m/>
    <d v="2026-08-01T00:00:00"/>
    <d v="2026-08-31T00:00:00"/>
    <x v="34"/>
    <s v="August  week 1"/>
    <x v="29"/>
  </r>
  <r>
    <s v="Formulated Powdered Milk (Susu tepung formula anak damit)"/>
    <x v="28"/>
    <s v="850 g"/>
    <n v="8.9"/>
    <m/>
    <d v="2026-08-01T00:00:00"/>
    <d v="2026-08-31T00:00:00"/>
    <x v="34"/>
    <s v="August  week 1"/>
    <x v="30"/>
  </r>
  <r>
    <s v="Formulated Powdered Milk (Susu tepung formula anak damit)"/>
    <x v="101"/>
    <s v="850 g"/>
    <n v="9.6"/>
    <m/>
    <d v="2026-08-01T00:00:00"/>
    <d v="2026-08-31T00:00:00"/>
    <x v="34"/>
    <s v="August  week 1"/>
    <x v="104"/>
  </r>
  <r>
    <s v="Formulated Powdered Milk (Susu tepung formula anak damit)"/>
    <x v="102"/>
    <s v="850 g"/>
    <n v="9.6"/>
    <m/>
    <d v="2026-08-01T00:00:00"/>
    <d v="2026-08-31T00:00:00"/>
    <x v="34"/>
    <s v="August  week 1"/>
    <x v="105"/>
  </r>
  <r>
    <m/>
    <x v="0"/>
    <m/>
    <m/>
    <m/>
    <m/>
    <m/>
    <x v="0"/>
    <m/>
    <x v="0"/>
  </r>
  <r>
    <m/>
    <x v="0"/>
    <m/>
    <m/>
    <m/>
    <m/>
    <m/>
    <x v="0"/>
    <m/>
    <x v="0"/>
  </r>
  <r>
    <m/>
    <x v="0"/>
    <m/>
    <m/>
    <m/>
    <m/>
    <m/>
    <x v="0"/>
    <m/>
    <x v="0"/>
  </r>
  <r>
    <m/>
    <x v="0"/>
    <m/>
    <m/>
    <m/>
    <m/>
    <m/>
    <x v="0"/>
    <m/>
    <x v="0"/>
  </r>
  <r>
    <s v="Formulated Powdered Milk (Susu tepung formula anak damit)"/>
    <x v="107"/>
    <s v="550 g"/>
    <n v="6.7"/>
    <m/>
    <d v="2026-08-01T00:00:00"/>
    <d v="2026-08-31T00:00:00"/>
    <x v="34"/>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3.2"/>
    <m/>
    <d v="2026-08-01T00:00:00"/>
    <d v="2026-08-31T00:00:00"/>
    <x v="34"/>
    <s v="August  week 1"/>
    <x v="115"/>
  </r>
  <r>
    <m/>
    <x v="0"/>
    <m/>
    <m/>
    <m/>
    <m/>
    <m/>
    <x v="0"/>
    <m/>
    <x v="0"/>
  </r>
  <r>
    <m/>
    <x v="0"/>
    <m/>
    <m/>
    <m/>
    <m/>
    <m/>
    <x v="0"/>
    <m/>
    <x v="0"/>
  </r>
  <r>
    <m/>
    <x v="0"/>
    <m/>
    <m/>
    <m/>
    <m/>
    <m/>
    <x v="0"/>
    <m/>
    <x v="0"/>
  </r>
  <r>
    <m/>
    <x v="0"/>
    <m/>
    <m/>
    <m/>
    <m/>
    <m/>
    <x v="0"/>
    <m/>
    <x v="0"/>
  </r>
  <r>
    <m/>
    <x v="0"/>
    <m/>
    <m/>
    <m/>
    <m/>
    <m/>
    <x v="0"/>
    <m/>
    <x v="0"/>
  </r>
  <r>
    <m/>
    <x v="0"/>
    <m/>
    <m/>
    <m/>
    <m/>
    <m/>
    <x v="0"/>
    <m/>
    <x v="0"/>
  </r>
  <r>
    <m/>
    <x v="0"/>
    <m/>
    <m/>
    <m/>
    <m/>
    <m/>
    <x v="0"/>
    <m/>
    <x v="0"/>
  </r>
  <r>
    <s v="Frozen (Makanan beku)"/>
    <x v="118"/>
    <s v="300 g"/>
    <n v="2.5"/>
    <m/>
    <d v="2026-08-01T00:00:00"/>
    <d v="2026-08-31T00:00:00"/>
    <x v="34"/>
    <s v="August  week 1"/>
    <x v="121"/>
  </r>
  <r>
    <m/>
    <x v="0"/>
    <m/>
    <m/>
    <m/>
    <m/>
    <m/>
    <x v="0"/>
    <m/>
    <x v="0"/>
  </r>
  <r>
    <m/>
    <x v="0"/>
    <m/>
    <m/>
    <m/>
    <m/>
    <m/>
    <x v="0"/>
    <m/>
    <x v="0"/>
  </r>
  <r>
    <s v="Ginger (Halia)"/>
    <x v="62"/>
    <s v="1 kg"/>
    <n v="3"/>
    <m/>
    <d v="2026-08-01T00:00:00"/>
    <d v="2026-08-31T00:00:00"/>
    <x v="34"/>
    <s v="August  week 1"/>
    <x v="65"/>
  </r>
  <r>
    <m/>
    <x v="0"/>
    <m/>
    <m/>
    <m/>
    <m/>
    <m/>
    <x v="0"/>
    <m/>
    <x v="0"/>
  </r>
  <r>
    <m/>
    <x v="0"/>
    <m/>
    <m/>
    <m/>
    <m/>
    <m/>
    <x v="0"/>
    <m/>
    <x v="0"/>
  </r>
  <r>
    <s v="Infant Diapers (Lampin bayi pakai buang)"/>
    <x v="31"/>
    <s v="M 28"/>
    <n v="12"/>
    <m/>
    <d v="2026-08-01T00:00:00"/>
    <d v="2026-08-31T00:00:00"/>
    <x v="34"/>
    <s v="August  week 1"/>
    <x v="33"/>
  </r>
  <r>
    <s v="Infant Diapers (Lampin bayi pakai buang)"/>
    <x v="32"/>
    <s v="L 44"/>
    <n v="12"/>
    <m/>
    <d v="2026-08-01T00:00:00"/>
    <d v="2026-08-31T00:00:00"/>
    <x v="34"/>
    <s v="August  week 1"/>
    <x v="34"/>
  </r>
  <r>
    <s v="Infant Diapers (Lampin bayi pakai buang)"/>
    <x v="33"/>
    <s v="XL 36"/>
    <n v="12"/>
    <m/>
    <d v="2026-08-01T00:00:00"/>
    <d v="2026-08-31T00:00:00"/>
    <x v="34"/>
    <s v="August  week 1"/>
    <x v="3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8"/>
    <m/>
    <d v="2026-08-01T00:00:00"/>
    <d v="2026-08-31T00:00:00"/>
    <x v="34"/>
    <s v="August  week 1"/>
    <x v="37"/>
  </r>
  <r>
    <s v="Instant Noodles (Mee segera)"/>
    <x v="36"/>
    <s v="80 g x 5"/>
    <n v="1.8"/>
    <m/>
    <d v="2026-08-01T00:00:00"/>
    <d v="2026-08-31T00:00:00"/>
    <x v="34"/>
    <s v="August  week 1"/>
    <x v="38"/>
  </r>
  <r>
    <s v="Instant Noodles (Mee segera)"/>
    <x v="37"/>
    <s v="80 g x 5"/>
    <n v="1.9"/>
    <m/>
    <d v="2026-08-01T00:00:00"/>
    <d v="2026-08-31T00:00:00"/>
    <x v="34"/>
    <s v="August  week 1"/>
    <x v="39"/>
  </r>
  <r>
    <s v="Instant Noodles (Mee segera)"/>
    <x v="38"/>
    <s v="80 g x 5"/>
    <n v="1.7"/>
    <m/>
    <d v="2026-08-01T00:00:00"/>
    <d v="2026-08-31T00:00:00"/>
    <x v="34"/>
    <s v="August  week 1"/>
    <x v="40"/>
  </r>
  <r>
    <s v="Instant Noodles (Mee segera)"/>
    <x v="39"/>
    <s v="80 g x 5"/>
    <n v="1.7"/>
    <m/>
    <d v="2026-08-01T00:00:00"/>
    <d v="2026-08-31T00:00:00"/>
    <x v="34"/>
    <s v="August  week 1"/>
    <x v="41"/>
  </r>
  <r>
    <m/>
    <x v="0"/>
    <m/>
    <m/>
    <m/>
    <m/>
    <m/>
    <x v="0"/>
    <m/>
    <x v="0"/>
  </r>
  <r>
    <m/>
    <x v="0"/>
    <m/>
    <m/>
    <m/>
    <m/>
    <m/>
    <x v="0"/>
    <m/>
    <x v="0"/>
  </r>
  <r>
    <m/>
    <x v="0"/>
    <m/>
    <m/>
    <m/>
    <m/>
    <m/>
    <x v="0"/>
    <m/>
    <x v="0"/>
  </r>
  <r>
    <m/>
    <x v="0"/>
    <m/>
    <m/>
    <m/>
    <m/>
    <m/>
    <x v="0"/>
    <m/>
    <x v="0"/>
  </r>
  <r>
    <m/>
    <x v="0"/>
    <m/>
    <m/>
    <m/>
    <m/>
    <m/>
    <x v="0"/>
    <m/>
    <x v="0"/>
  </r>
  <r>
    <m/>
    <x v="0"/>
    <m/>
    <m/>
    <m/>
    <m/>
    <m/>
    <x v="0"/>
    <m/>
    <x v="0"/>
  </r>
  <r>
    <s v="Monosodium Glutamate @ MSG"/>
    <x v="64"/>
    <s v="300 g"/>
    <n v="2.4"/>
    <m/>
    <d v="2026-08-01T00:00:00"/>
    <d v="2026-08-31T00:00:00"/>
    <x v="34"/>
    <s v="August  week 1"/>
    <x v="67"/>
  </r>
  <r>
    <s v="Monosodium Glutamate @ MSG"/>
    <x v="41"/>
    <s v="300 g"/>
    <n v="2.4"/>
    <m/>
    <d v="2026-08-01T00:00:00"/>
    <d v="2026-08-31T00:00:00"/>
    <x v="34"/>
    <s v="August  week 1"/>
    <x v="43"/>
  </r>
  <r>
    <s v="Onions (Bawang)"/>
    <x v="65"/>
    <s v="1 kg"/>
    <n v="1.6"/>
    <m/>
    <d v="2026-08-01T00:00:00"/>
    <d v="2026-08-31T00:00:00"/>
    <x v="34"/>
    <s v="August  week 1"/>
    <x v="68"/>
  </r>
  <r>
    <s v="Onions (Bawang)"/>
    <x v="66"/>
    <s v="1 kg"/>
    <n v="1.8"/>
    <m/>
    <d v="2026-08-01T00:00:00"/>
    <d v="2026-08-31T00:00:00"/>
    <x v="34"/>
    <s v="August  week 1"/>
    <x v="69"/>
  </r>
  <r>
    <s v="Onions (Bawang)"/>
    <x v="67"/>
    <s v="1 kg"/>
    <n v="3"/>
    <m/>
    <d v="2026-08-01T00:00:00"/>
    <d v="2026-08-31T00:00:00"/>
    <x v="34"/>
    <s v="August  week 1"/>
    <x v="70"/>
  </r>
  <r>
    <s v="Onions (Bawang)"/>
    <x v="142"/>
    <s v="1 kg"/>
    <n v="2.5"/>
    <m/>
    <d v="2026-08-01T00:00:00"/>
    <d v="2026-08-31T00:00:00"/>
    <x v="34"/>
    <s v="August  week 1"/>
    <x v="147"/>
  </r>
  <r>
    <s v="Rice (Beras)"/>
    <x v="68"/>
    <s v="10 kg"/>
    <n v="8.5"/>
    <m/>
    <d v="2026-08-01T00:00:00"/>
    <d v="2026-08-31T00:00:00"/>
    <x v="34"/>
    <s v="August  week 1"/>
    <x v="71"/>
  </r>
  <r>
    <s v="Rice (Beras)"/>
    <x v="69"/>
    <s v="10 kg"/>
    <n v="7.6"/>
    <m/>
    <d v="2026-08-01T00:00:00"/>
    <d v="2026-08-31T00:00:00"/>
    <x v="34"/>
    <s v="August  week 1"/>
    <x v="72"/>
  </r>
  <r>
    <s v="Rice (Beras)"/>
    <x v="70"/>
    <s v="10 kg"/>
    <n v="12.5"/>
    <m/>
    <d v="2026-08-01T00:00:00"/>
    <d v="2026-08-31T00:00:00"/>
    <x v="34"/>
    <s v="August  week 1"/>
    <x v="7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0"/>
    <s v="645 ml"/>
    <n v="3.6"/>
    <m/>
    <d v="2026-08-01T00:00:00"/>
    <d v="2026-08-31T00:00:00"/>
    <x v="34"/>
    <s v="August  week 1"/>
    <x v="52"/>
  </r>
  <r>
    <s v="Sauces (Sos)"/>
    <x v="51"/>
    <s v="645 ml"/>
    <n v="3.6"/>
    <m/>
    <d v="2026-08-01T00:00:00"/>
    <d v="2026-08-31T00:00:00"/>
    <x v="34"/>
    <s v="August  week 1"/>
    <x v="53"/>
  </r>
  <r>
    <s v="Sauces (Sos)"/>
    <x v="52"/>
    <s v="340 g"/>
    <n v="1.5"/>
    <m/>
    <d v="2026-08-01T00:00:00"/>
    <d v="2026-08-31T00:00:00"/>
    <x v="34"/>
    <s v="August  week 1"/>
    <x v="54"/>
  </r>
  <r>
    <s v="Sauces (Sos)"/>
    <x v="53"/>
    <s v="500 g"/>
    <n v="2"/>
    <m/>
    <d v="2026-08-01T00:00:00"/>
    <d v="2026-08-31T00:00:00"/>
    <x v="34"/>
    <s v="August  week 1"/>
    <x v="55"/>
  </r>
  <r>
    <s v="Sauces (Sos)"/>
    <x v="54"/>
    <s v="325 g"/>
    <n v="1.4"/>
    <m/>
    <d v="2026-08-01T00:00:00"/>
    <d v="2026-08-31T00:00:00"/>
    <x v="34"/>
    <s v="August  week 1"/>
    <x v="56"/>
  </r>
  <r>
    <s v="Sauces (Sos)"/>
    <x v="55"/>
    <s v="310 g"/>
    <n v="1.5"/>
    <m/>
    <d v="2026-08-01T00:00:00"/>
    <d v="2026-08-31T00:00:00"/>
    <x v="34"/>
    <s v="August  week 1"/>
    <x v="57"/>
  </r>
  <r>
    <m/>
    <x v="0"/>
    <m/>
    <m/>
    <m/>
    <m/>
    <m/>
    <x v="0"/>
    <m/>
    <x v="0"/>
  </r>
  <r>
    <s v="Soft Drinks (Minuman ringan)"/>
    <x v="72"/>
    <s v="1.5 lit"/>
    <n v="3"/>
    <m/>
    <d v="2026-08-01T00:00:00"/>
    <d v="2026-08-31T00:00:00"/>
    <x v="34"/>
    <s v="August  week 1"/>
    <x v="75"/>
  </r>
  <r>
    <s v="Soft Drinks (Minuman ringan)"/>
    <x v="73"/>
    <s v="1.5 lit"/>
    <n v="3"/>
    <m/>
    <d v="2026-08-01T00:00:00"/>
    <d v="2026-08-31T00:00:00"/>
    <x v="34"/>
    <s v="August  week 1"/>
    <x v="7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
    <s v="480 g"/>
    <n v="4.2"/>
    <m/>
    <d v="2026-08-01T00:00:00"/>
    <d v="2026-08-31T00:00:00"/>
    <x v="35"/>
    <s v="August  week 1"/>
    <x v="1"/>
  </r>
  <r>
    <s v="Butter / Margarine / Ghee (Mentega / Marjerin / Ghee)"/>
    <x v="81"/>
    <s v="400 g"/>
    <n v="8.9"/>
    <m/>
    <d v="2026-08-01T00:00:00"/>
    <d v="2026-08-31T00:00:00"/>
    <x v="35"/>
    <s v="August  week 1"/>
    <x v="84"/>
  </r>
  <r>
    <m/>
    <x v="0"/>
    <m/>
    <m/>
    <m/>
    <m/>
    <m/>
    <x v="0"/>
    <m/>
    <x v="0"/>
  </r>
  <r>
    <s v="Canned Preserved Food (Makanan dalam tin)"/>
    <x v="82"/>
    <s v="230 g"/>
    <n v="2.9"/>
    <m/>
    <d v="2026-08-01T00:00:00"/>
    <d v="2026-08-31T00:00:00"/>
    <x v="35"/>
    <s v="August  week 1"/>
    <x v="85"/>
  </r>
  <r>
    <s v="Canned Preserved Food (Makanan dalam tin)"/>
    <x v="2"/>
    <s v="215 g"/>
    <n v="3.2"/>
    <m/>
    <d v="2026-08-01T00:00:00"/>
    <d v="2026-08-31T00:00:00"/>
    <x v="35"/>
    <s v="August  week 1"/>
    <x v="2"/>
  </r>
  <r>
    <m/>
    <x v="0"/>
    <m/>
    <m/>
    <m/>
    <m/>
    <m/>
    <x v="0"/>
    <m/>
    <x v="0"/>
  </r>
  <r>
    <m/>
    <x v="0"/>
    <m/>
    <m/>
    <m/>
    <m/>
    <m/>
    <x v="0"/>
    <m/>
    <x v="0"/>
  </r>
  <r>
    <m/>
    <x v="0"/>
    <m/>
    <m/>
    <m/>
    <m/>
    <m/>
    <x v="0"/>
    <m/>
    <x v="0"/>
  </r>
  <r>
    <s v="Canned Preserved Food (Makanan dalam tin)"/>
    <x v="85"/>
    <s v="40 g"/>
    <n v="1.3"/>
    <m/>
    <d v="2026-08-01T00:00:00"/>
    <d v="2026-08-31T00:00:00"/>
    <x v="35"/>
    <s v="August  week 1"/>
    <x v="88"/>
  </r>
  <r>
    <s v="Canned Preserved Food (Makanan dalam tin)"/>
    <x v="86"/>
    <s v="30 g"/>
    <n v="1.5"/>
    <m/>
    <d v="2026-08-01T00:00:00"/>
    <d v="2026-08-31T00:00:00"/>
    <x v="35"/>
    <s v="August  week 1"/>
    <x v="89"/>
  </r>
  <r>
    <m/>
    <x v="0"/>
    <m/>
    <m/>
    <m/>
    <m/>
    <m/>
    <x v="0"/>
    <m/>
    <x v="0"/>
  </r>
  <r>
    <m/>
    <x v="0"/>
    <m/>
    <m/>
    <m/>
    <m/>
    <m/>
    <x v="0"/>
    <m/>
    <x v="0"/>
  </r>
  <r>
    <m/>
    <x v="0"/>
    <m/>
    <m/>
    <m/>
    <m/>
    <m/>
    <x v="0"/>
    <m/>
    <x v="0"/>
  </r>
  <r>
    <s v="Chicken Eggs (Telur ayam)"/>
    <x v="57"/>
    <s v="1 tray"/>
    <n v="5.9"/>
    <m/>
    <d v="2026-08-01T00:00:00"/>
    <d v="2026-08-31T00:00:00"/>
    <x v="35"/>
    <s v="August  week 1"/>
    <x v="60"/>
  </r>
  <r>
    <m/>
    <x v="0"/>
    <m/>
    <m/>
    <m/>
    <m/>
    <m/>
    <x v="0"/>
    <m/>
    <x v="0"/>
  </r>
  <r>
    <m/>
    <x v="0"/>
    <m/>
    <m/>
    <m/>
    <m/>
    <m/>
    <x v="0"/>
    <m/>
    <x v="0"/>
  </r>
  <r>
    <s v="Condensed Milk (Susu pekat manis)"/>
    <x v="5"/>
    <s v="380 g"/>
    <n v="1.1499999999999999"/>
    <m/>
    <d v="2026-08-01T00:00:00"/>
    <d v="2026-08-31T00:00:00"/>
    <x v="35"/>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5"/>
    <m/>
    <d v="2026-08-01T00:00:00"/>
    <d v="2026-08-31T00:00:00"/>
    <x v="35"/>
    <s v="August  week 1"/>
    <x v="8"/>
  </r>
  <r>
    <s v="Cooking Oil (Minyak masak)"/>
    <x v="7"/>
    <s v="5 lit"/>
    <n v="13.2"/>
    <m/>
    <d v="2026-08-01T00:00:00"/>
    <d v="2026-08-31T00:00:00"/>
    <x v="35"/>
    <s v="August  week 1"/>
    <x v="9"/>
  </r>
  <r>
    <m/>
    <x v="0"/>
    <m/>
    <m/>
    <m/>
    <m/>
    <m/>
    <x v="0"/>
    <m/>
    <x v="0"/>
  </r>
  <r>
    <m/>
    <x v="0"/>
    <m/>
    <m/>
    <m/>
    <m/>
    <m/>
    <x v="0"/>
    <m/>
    <x v="0"/>
  </r>
  <r>
    <s v="Cooking Oil (Minyak masak)"/>
    <x v="9"/>
    <s v="5 lit"/>
    <n v="11.3"/>
    <m/>
    <d v="2026-08-01T00:00:00"/>
    <d v="2026-08-31T00:00:00"/>
    <x v="35"/>
    <s v="August  week 1"/>
    <x v="11"/>
  </r>
  <r>
    <m/>
    <x v="0"/>
    <m/>
    <m/>
    <m/>
    <m/>
    <m/>
    <x v="0"/>
    <m/>
    <x v="0"/>
  </r>
  <r>
    <m/>
    <x v="0"/>
    <m/>
    <m/>
    <m/>
    <m/>
    <m/>
    <x v="0"/>
    <m/>
    <x v="0"/>
  </r>
  <r>
    <m/>
    <x v="0"/>
    <m/>
    <m/>
    <m/>
    <m/>
    <m/>
    <x v="0"/>
    <m/>
    <x v="0"/>
  </r>
  <r>
    <m/>
    <x v="0"/>
    <m/>
    <m/>
    <m/>
    <m/>
    <m/>
    <x v="0"/>
    <m/>
    <x v="0"/>
  </r>
  <r>
    <s v="Cordial Syrups (Minuman sirap berperisa)"/>
    <x v="14"/>
    <s v="2 lit"/>
    <n v="4.9000000000000004"/>
    <m/>
    <d v="2026-08-01T00:00:00"/>
    <d v="2026-08-31T00:00:00"/>
    <x v="35"/>
    <s v="August  week 1"/>
    <x v="16"/>
  </r>
  <r>
    <s v="Cordial Syrups (Minuman sirap berperisa)"/>
    <x v="15"/>
    <s v="2 lit"/>
    <n v="4.9000000000000004"/>
    <m/>
    <d v="2026-08-01T00:00:00"/>
    <d v="2026-08-31T00:00:00"/>
    <x v="35"/>
    <s v="August  week 1"/>
    <x v="17"/>
  </r>
  <r>
    <m/>
    <x v="0"/>
    <m/>
    <m/>
    <m/>
    <m/>
    <m/>
    <x v="0"/>
    <m/>
    <x v="0"/>
  </r>
  <r>
    <m/>
    <x v="0"/>
    <m/>
    <m/>
    <m/>
    <m/>
    <m/>
    <x v="0"/>
    <m/>
    <x v="0"/>
  </r>
  <r>
    <m/>
    <x v="0"/>
    <m/>
    <m/>
    <m/>
    <m/>
    <m/>
    <x v="0"/>
    <m/>
    <x v="0"/>
  </r>
  <r>
    <m/>
    <x v="0"/>
    <m/>
    <m/>
    <m/>
    <m/>
    <m/>
    <x v="0"/>
    <m/>
    <x v="0"/>
  </r>
  <r>
    <s v="Detergents (Pencuci pakaian)"/>
    <x v="92"/>
    <s v="1.5 litre"/>
    <n v="4.9000000000000004"/>
    <m/>
    <d v="2026-08-01T00:00:00"/>
    <d v="2026-08-31T00:00:00"/>
    <x v="35"/>
    <s v="August  week 1"/>
    <x v="95"/>
  </r>
  <r>
    <s v="Detergents (Pencuci pakaian)"/>
    <x v="58"/>
    <s v="1 lit"/>
    <n v="2.9"/>
    <m/>
    <d v="2026-08-01T00:00:00"/>
    <d v="2026-08-31T00:00:00"/>
    <x v="35"/>
    <s v="August  week 1"/>
    <x v="61"/>
  </r>
  <r>
    <m/>
    <x v="0"/>
    <m/>
    <m/>
    <m/>
    <m/>
    <m/>
    <x v="0"/>
    <m/>
    <x v="0"/>
  </r>
  <r>
    <m/>
    <x v="0"/>
    <m/>
    <m/>
    <m/>
    <m/>
    <m/>
    <x v="0"/>
    <m/>
    <x v="0"/>
  </r>
  <r>
    <m/>
    <x v="0"/>
    <m/>
    <m/>
    <m/>
    <m/>
    <m/>
    <x v="0"/>
    <m/>
    <x v="0"/>
  </r>
  <r>
    <s v="Dried Noodles (Mee kering)"/>
    <x v="17"/>
    <s v="400 g"/>
    <n v="1.4"/>
    <m/>
    <d v="2026-08-01T00:00:00"/>
    <d v="2026-08-31T00:00:00"/>
    <x v="35"/>
    <s v="August  week 1"/>
    <x v="19"/>
  </r>
  <r>
    <s v="Dried Noodles (Mee kering)"/>
    <x v="94"/>
    <s v="500 g"/>
    <n v="1.9"/>
    <m/>
    <d v="2026-08-01T00:00:00"/>
    <d v="2026-08-31T00:00:00"/>
    <x v="35"/>
    <s v="August  week 1"/>
    <x v="97"/>
  </r>
  <r>
    <s v="Dried Noodles (Mee kering)"/>
    <x v="60"/>
    <s v="150 g"/>
    <n v="0.8"/>
    <m/>
    <d v="2026-08-01T00:00:00"/>
    <d v="2026-08-31T00:00:00"/>
    <x v="35"/>
    <s v="August  week 1"/>
    <x v="63"/>
  </r>
  <r>
    <m/>
    <x v="0"/>
    <m/>
    <m/>
    <m/>
    <m/>
    <m/>
    <x v="0"/>
    <m/>
    <x v="0"/>
  </r>
  <r>
    <m/>
    <x v="0"/>
    <m/>
    <m/>
    <m/>
    <m/>
    <m/>
    <x v="0"/>
    <m/>
    <x v="0"/>
  </r>
  <r>
    <m/>
    <x v="0"/>
    <m/>
    <m/>
    <m/>
    <m/>
    <m/>
    <x v="0"/>
    <m/>
    <x v="0"/>
  </r>
  <r>
    <m/>
    <x v="0"/>
    <m/>
    <m/>
    <m/>
    <m/>
    <m/>
    <x v="0"/>
    <m/>
    <x v="0"/>
  </r>
  <r>
    <s v="Drinks (Minuman)"/>
    <x v="98"/>
    <s v="1.5 lit x 12"/>
    <n v="7.5"/>
    <m/>
    <d v="2026-08-01T00:00:00"/>
    <d v="2026-08-31T00:00:00"/>
    <x v="35"/>
    <s v="August  week 1"/>
    <x v="101"/>
  </r>
  <r>
    <m/>
    <x v="0"/>
    <m/>
    <m/>
    <m/>
    <m/>
    <m/>
    <x v="0"/>
    <m/>
    <x v="0"/>
  </r>
  <r>
    <s v="Evaporated Milk (Susu cair)"/>
    <x v="18"/>
    <s v="390 g"/>
    <n v="1.5"/>
    <m/>
    <d v="2026-08-01T00:00:00"/>
    <d v="2026-08-31T00:00:00"/>
    <x v="35"/>
    <s v="August  week 1"/>
    <x v="20"/>
  </r>
  <r>
    <m/>
    <x v="0"/>
    <m/>
    <m/>
    <m/>
    <m/>
    <m/>
    <x v="0"/>
    <m/>
    <x v="0"/>
  </r>
  <r>
    <s v="Evaporated Milk (Susu cair)"/>
    <x v="20"/>
    <s v="390 g"/>
    <n v="1.3"/>
    <m/>
    <d v="2026-08-01T00:00:00"/>
    <d v="2026-08-31T00:00:00"/>
    <x v="35"/>
    <s v="August  week 1"/>
    <x v="22"/>
  </r>
  <r>
    <m/>
    <x v="0"/>
    <m/>
    <m/>
    <m/>
    <m/>
    <m/>
    <x v="0"/>
    <m/>
    <x v="0"/>
  </r>
  <r>
    <m/>
    <x v="0"/>
    <m/>
    <m/>
    <m/>
    <m/>
    <m/>
    <x v="0"/>
    <m/>
    <x v="0"/>
  </r>
  <r>
    <m/>
    <x v="0"/>
    <m/>
    <m/>
    <m/>
    <m/>
    <m/>
    <x v="0"/>
    <m/>
    <x v="0"/>
  </r>
  <r>
    <m/>
    <x v="0"/>
    <m/>
    <m/>
    <m/>
    <m/>
    <m/>
    <x v="0"/>
    <m/>
    <x v="0"/>
  </r>
  <r>
    <m/>
    <x v="0"/>
    <m/>
    <m/>
    <m/>
    <m/>
    <m/>
    <x v="0"/>
    <m/>
    <x v="0"/>
  </r>
  <r>
    <s v="Flour (Tepung)"/>
    <x v="25"/>
    <s v="1 kg"/>
    <n v="2.7"/>
    <m/>
    <d v="2026-08-01T00:00:00"/>
    <d v="2026-08-31T00:00:00"/>
    <x v="35"/>
    <s v="August  week 1"/>
    <x v="27"/>
  </r>
  <r>
    <s v="Flour (Tepung)"/>
    <x v="26"/>
    <s v="1 kg"/>
    <n v="2.9"/>
    <m/>
    <d v="2026-08-01T00:00:00"/>
    <d v="2026-08-31T00:00:00"/>
    <x v="35"/>
    <s v="August  week 1"/>
    <x v="28"/>
  </r>
  <r>
    <s v="Formulated Powdered Milk (Susu tepung formula anak damit)"/>
    <x v="27"/>
    <s v="850 g"/>
    <n v="8.9"/>
    <m/>
    <d v="2026-08-01T00:00:00"/>
    <d v="2026-08-31T00:00:00"/>
    <x v="35"/>
    <s v="August  week 1"/>
    <x v="29"/>
  </r>
  <r>
    <s v="Formulated Powdered Milk (Susu tepung formula anak damit)"/>
    <x v="28"/>
    <s v="850 g"/>
    <n v="8.9"/>
    <m/>
    <d v="2026-08-01T00:00:00"/>
    <d v="2026-08-31T00:00:00"/>
    <x v="35"/>
    <s v="August  week 1"/>
    <x v="30"/>
  </r>
  <r>
    <s v="Formulated Powdered Milk (Susu tepung formula anak damit)"/>
    <x v="101"/>
    <s v="850 g"/>
    <n v="8.9"/>
    <m/>
    <d v="2026-08-01T00:00:00"/>
    <d v="2026-08-31T00:00:00"/>
    <x v="35"/>
    <s v="August  week 1"/>
    <x v="104"/>
  </r>
  <r>
    <s v="Formulated Powdered Milk (Susu tepung formula anak damit)"/>
    <x v="102"/>
    <s v="850 g"/>
    <n v="9.9"/>
    <m/>
    <d v="2026-08-01T00:00:00"/>
    <d v="2026-08-31T00:00:00"/>
    <x v="35"/>
    <s v="August  week 1"/>
    <x v="105"/>
  </r>
  <r>
    <m/>
    <x v="0"/>
    <m/>
    <m/>
    <m/>
    <m/>
    <m/>
    <x v="0"/>
    <m/>
    <x v="0"/>
  </r>
  <r>
    <m/>
    <x v="0"/>
    <m/>
    <m/>
    <m/>
    <m/>
    <m/>
    <x v="0"/>
    <m/>
    <x v="0"/>
  </r>
  <r>
    <s v="Formulated Powdered Milk (Susu tepung formula anak damit)"/>
    <x v="105"/>
    <s v="1.3 kg (650 g x 2)"/>
    <n v="8.9"/>
    <m/>
    <d v="2026-08-01T00:00:00"/>
    <d v="2026-08-31T00:00:00"/>
    <x v="35"/>
    <s v="August  week 1"/>
    <x v="10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11"/>
    <s v="1 kg"/>
    <n v="5.8"/>
    <m/>
    <d v="2026-08-01T00:00:00"/>
    <d v="2026-08-31T00:00:00"/>
    <x v="35"/>
    <s v="August  week 1"/>
    <x v="114"/>
  </r>
  <r>
    <m/>
    <x v="0"/>
    <m/>
    <m/>
    <m/>
    <m/>
    <m/>
    <x v="0"/>
    <m/>
    <x v="0"/>
  </r>
  <r>
    <s v="Frozen (Makanan beku)"/>
    <x v="113"/>
    <s v="850 g"/>
    <n v="10.9"/>
    <m/>
    <d v="2026-08-01T00:00:00"/>
    <d v="2026-08-31T00:00:00"/>
    <x v="35"/>
    <s v="August  week 1"/>
    <x v="11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4.9000000000000004"/>
    <m/>
    <d v="2026-08-01T00:00:00"/>
    <d v="2026-08-31T00:00:00"/>
    <x v="35"/>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158"/>
    <s v="M 38"/>
    <n v="12.9"/>
    <m/>
    <d v="2026-08-01T00:00:00"/>
    <d v="2026-08-31T00:00:00"/>
    <x v="35"/>
    <s v="August  week 1"/>
    <x v="163"/>
  </r>
  <r>
    <s v="Infant Diapers (Lampin bayi pakai buang)"/>
    <x v="145"/>
    <s v="L 32"/>
    <n v="12.9"/>
    <m/>
    <d v="2026-08-01T00:00:00"/>
    <d v="2026-08-31T00:00:00"/>
    <x v="35"/>
    <s v="August  week 1"/>
    <x v="150"/>
  </r>
  <r>
    <s v="Infant Diapers (Lampin bayi pakai buang)"/>
    <x v="159"/>
    <s v="XL 28"/>
    <n v="12.9"/>
    <m/>
    <d v="2026-08-01T00:00:00"/>
    <d v="2026-08-31T00:00:00"/>
    <x v="35"/>
    <s v="August  week 1"/>
    <x v="164"/>
  </r>
  <r>
    <m/>
    <x v="0"/>
    <m/>
    <m/>
    <m/>
    <m/>
    <m/>
    <x v="0"/>
    <m/>
    <x v="0"/>
  </r>
  <r>
    <s v="Instant Noodles (Mee segera)"/>
    <x v="35"/>
    <s v="80 g x 5"/>
    <n v="1.7"/>
    <m/>
    <d v="2026-08-01T00:00:00"/>
    <d v="2026-08-31T00:00:00"/>
    <x v="35"/>
    <s v="August  week 1"/>
    <x v="37"/>
  </r>
  <r>
    <s v="Instant Noodles (Mee segera)"/>
    <x v="36"/>
    <s v="80 g x 5"/>
    <n v="1.7"/>
    <m/>
    <d v="2026-08-01T00:00:00"/>
    <d v="2026-08-31T00:00:00"/>
    <x v="35"/>
    <s v="August  week 1"/>
    <x v="38"/>
  </r>
  <r>
    <s v="Instant Noodles (Mee segera)"/>
    <x v="37"/>
    <s v="80 g x 5"/>
    <n v="1.9"/>
    <m/>
    <d v="2026-08-01T00:00:00"/>
    <d v="2026-08-31T00:00:00"/>
    <x v="35"/>
    <s v="August  week 1"/>
    <x v="39"/>
  </r>
  <r>
    <s v="Instant Noodles (Mee segera)"/>
    <x v="38"/>
    <s v="80 g x 5"/>
    <n v="1.7"/>
    <m/>
    <d v="2026-08-01T00:00:00"/>
    <d v="2026-08-31T00:00:00"/>
    <x v="35"/>
    <s v="August  week 1"/>
    <x v="40"/>
  </r>
  <r>
    <s v="Instant Noodles (Mee segera)"/>
    <x v="39"/>
    <s v="80 g x 5"/>
    <n v="1.7"/>
    <m/>
    <d v="2026-08-01T00:00:00"/>
    <d v="2026-08-31T00:00:00"/>
    <x v="35"/>
    <s v="August  week 1"/>
    <x v="41"/>
  </r>
  <r>
    <m/>
    <x v="0"/>
    <m/>
    <m/>
    <m/>
    <m/>
    <m/>
    <x v="0"/>
    <m/>
    <x v="0"/>
  </r>
  <r>
    <m/>
    <x v="0"/>
    <m/>
    <m/>
    <m/>
    <m/>
    <m/>
    <x v="0"/>
    <m/>
    <x v="0"/>
  </r>
  <r>
    <m/>
    <x v="0"/>
    <m/>
    <m/>
    <m/>
    <m/>
    <m/>
    <x v="0"/>
    <m/>
    <x v="0"/>
  </r>
  <r>
    <m/>
    <x v="0"/>
    <m/>
    <m/>
    <m/>
    <m/>
    <m/>
    <x v="0"/>
    <m/>
    <x v="0"/>
  </r>
  <r>
    <m/>
    <x v="0"/>
    <m/>
    <m/>
    <m/>
    <m/>
    <m/>
    <x v="0"/>
    <m/>
    <x v="0"/>
  </r>
  <r>
    <m/>
    <x v="0"/>
    <m/>
    <m/>
    <m/>
    <m/>
    <m/>
    <x v="0"/>
    <m/>
    <x v="0"/>
  </r>
  <r>
    <s v="Monosodium Glutamate @ MSG"/>
    <x v="64"/>
    <s v="300 g"/>
    <n v="2.5"/>
    <m/>
    <d v="2026-08-01T00:00:00"/>
    <d v="2026-08-31T00:00:00"/>
    <x v="35"/>
    <s v="August  week 1"/>
    <x v="67"/>
  </r>
  <r>
    <s v="Monosodium Glutamate @ MSG"/>
    <x v="41"/>
    <s v="300 g"/>
    <n v="2.5"/>
    <m/>
    <d v="2026-08-01T00:00:00"/>
    <d v="2026-08-31T00:00:00"/>
    <x v="35"/>
    <s v="August  week 1"/>
    <x v="43"/>
  </r>
  <r>
    <s v="Onions (Bawang)"/>
    <x v="65"/>
    <s v="1 kg"/>
    <n v="1.9"/>
    <m/>
    <d v="2026-08-01T00:00:00"/>
    <d v="2026-08-31T00:00:00"/>
    <x v="35"/>
    <s v="August  week 1"/>
    <x v="68"/>
  </r>
  <r>
    <s v="Onions (Bawang)"/>
    <x v="66"/>
    <s v="1 kg"/>
    <n v="1.9"/>
    <m/>
    <d v="2026-08-01T00:00:00"/>
    <d v="2026-08-31T00:00:00"/>
    <x v="35"/>
    <s v="August  week 1"/>
    <x v="69"/>
  </r>
  <r>
    <s v="Onions (Bawang)"/>
    <x v="67"/>
    <s v="1 kg"/>
    <n v="3.8"/>
    <m/>
    <d v="2026-08-01T00:00:00"/>
    <d v="2026-08-31T00:00:00"/>
    <x v="35"/>
    <s v="August  week 1"/>
    <x v="70"/>
  </r>
  <r>
    <s v="Onions (Bawang)"/>
    <x v="142"/>
    <s v="1 kg"/>
    <n v="1.9"/>
    <m/>
    <d v="2026-08-01T00:00:00"/>
    <d v="2026-08-31T00:00:00"/>
    <x v="35"/>
    <s v="August  week 1"/>
    <x v="147"/>
  </r>
  <r>
    <s v="Rice (Beras)"/>
    <x v="68"/>
    <s v="10 kg"/>
    <n v="8.5"/>
    <m/>
    <d v="2026-08-01T00:00:00"/>
    <d v="2026-08-31T00:00:00"/>
    <x v="35"/>
    <s v="August  week 1"/>
    <x v="71"/>
  </r>
  <r>
    <s v="Rice (Beras)"/>
    <x v="69"/>
    <s v="10 kg"/>
    <n v="7.6"/>
    <m/>
    <d v="2026-08-01T00:00:00"/>
    <d v="2026-08-31T00:00:00"/>
    <x v="35"/>
    <s v="August  week 1"/>
    <x v="72"/>
  </r>
  <r>
    <s v="Rice (Beras)"/>
    <x v="70"/>
    <s v="10 kg"/>
    <n v="12.5"/>
    <m/>
    <d v="2026-08-01T00:00:00"/>
    <d v="2026-08-31T00:00:00"/>
    <x v="35"/>
    <s v="August  week 1"/>
    <x v="73"/>
  </r>
  <r>
    <m/>
    <x v="0"/>
    <m/>
    <m/>
    <m/>
    <m/>
    <m/>
    <x v="0"/>
    <m/>
    <x v="0"/>
  </r>
  <r>
    <m/>
    <x v="0"/>
    <m/>
    <m/>
    <m/>
    <m/>
    <m/>
    <x v="0"/>
    <m/>
    <x v="0"/>
  </r>
  <r>
    <s v="Santan"/>
    <x v="44"/>
    <s v="400 ml"/>
    <n v="3.8"/>
    <m/>
    <d v="2026-08-01T00:00:00"/>
    <d v="2026-08-31T00:00:00"/>
    <x v="35"/>
    <s v="August  week 1"/>
    <x v="46"/>
  </r>
  <r>
    <m/>
    <x v="0"/>
    <m/>
    <m/>
    <m/>
    <m/>
    <m/>
    <x v="0"/>
    <m/>
    <x v="0"/>
  </r>
  <r>
    <m/>
    <x v="0"/>
    <m/>
    <m/>
    <m/>
    <m/>
    <m/>
    <x v="0"/>
    <m/>
    <x v="0"/>
  </r>
  <r>
    <m/>
    <x v="0"/>
    <m/>
    <m/>
    <m/>
    <m/>
    <m/>
    <x v="0"/>
    <m/>
    <x v="0"/>
  </r>
  <r>
    <s v="Santan"/>
    <x v="47"/>
    <s v="400 ml"/>
    <n v="2.2000000000000002"/>
    <m/>
    <d v="2026-08-01T00:00:00"/>
    <d v="2026-08-31T00:00:00"/>
    <x v="35"/>
    <s v="August  week 1"/>
    <x v="49"/>
  </r>
  <r>
    <s v="Santan"/>
    <x v="48"/>
    <s v="200 ml"/>
    <n v="1.5"/>
    <m/>
    <d v="2026-08-01T00:00:00"/>
    <d v="2026-08-31T00:00:00"/>
    <x v="35"/>
    <s v="August  week 1"/>
    <x v="50"/>
  </r>
  <r>
    <m/>
    <x v="0"/>
    <m/>
    <m/>
    <m/>
    <m/>
    <m/>
    <x v="0"/>
    <m/>
    <x v="0"/>
  </r>
  <r>
    <m/>
    <x v="0"/>
    <m/>
    <m/>
    <m/>
    <m/>
    <m/>
    <x v="0"/>
    <m/>
    <x v="0"/>
  </r>
  <r>
    <m/>
    <x v="0"/>
    <m/>
    <m/>
    <m/>
    <m/>
    <m/>
    <x v="0"/>
    <m/>
    <x v="0"/>
  </r>
  <r>
    <s v="Sauces (Sos)"/>
    <x v="50"/>
    <s v="645 ml"/>
    <n v="3.7"/>
    <m/>
    <d v="2026-08-01T00:00:00"/>
    <d v="2026-08-31T00:00:00"/>
    <x v="35"/>
    <s v="August  week 1"/>
    <x v="52"/>
  </r>
  <r>
    <s v="Sauces (Sos)"/>
    <x v="51"/>
    <s v="645 ml"/>
    <n v="3.7"/>
    <m/>
    <d v="2026-08-01T00:00:00"/>
    <d v="2026-08-31T00:00:00"/>
    <x v="35"/>
    <s v="August  week 1"/>
    <x v="53"/>
  </r>
  <r>
    <s v="Sauces (Sos)"/>
    <x v="52"/>
    <s v="340 g"/>
    <n v="1.4"/>
    <m/>
    <d v="2026-08-01T00:00:00"/>
    <d v="2026-08-31T00:00:00"/>
    <x v="35"/>
    <s v="August  week 1"/>
    <x v="54"/>
  </r>
  <r>
    <s v="Sauces (Sos)"/>
    <x v="53"/>
    <s v="500 g"/>
    <n v="2.5"/>
    <m/>
    <d v="2026-08-01T00:00:00"/>
    <d v="2026-08-31T00:00:00"/>
    <x v="35"/>
    <s v="August  week 1"/>
    <x v="55"/>
  </r>
  <r>
    <m/>
    <x v="0"/>
    <m/>
    <m/>
    <m/>
    <m/>
    <m/>
    <x v="0"/>
    <m/>
    <x v="0"/>
  </r>
  <r>
    <s v="Sauces (Sos)"/>
    <x v="55"/>
    <s v="310 g"/>
    <n v="1.5"/>
    <m/>
    <d v="2026-08-01T00:00:00"/>
    <d v="2026-08-31T00:00:00"/>
    <x v="35"/>
    <s v="August  week 1"/>
    <x v="57"/>
  </r>
  <r>
    <m/>
    <x v="0"/>
    <m/>
    <m/>
    <m/>
    <m/>
    <m/>
    <x v="0"/>
    <m/>
    <x v="0"/>
  </r>
  <r>
    <s v="Soft Drinks (Minuman ringan)"/>
    <x v="72"/>
    <s v="1.5 lit"/>
    <n v="2.2999999999999998"/>
    <m/>
    <d v="2026-08-01T00:00:00"/>
    <d v="2026-08-31T00:00:00"/>
    <x v="35"/>
    <s v="August  week 1"/>
    <x v="75"/>
  </r>
  <r>
    <s v="Soft Drinks (Minuman ringan)"/>
    <x v="73"/>
    <s v="1.5 lit"/>
    <n v="2.9"/>
    <m/>
    <d v="2026-08-01T00:00:00"/>
    <d v="2026-08-31T00:00:00"/>
    <x v="35"/>
    <s v="August  week 1"/>
    <x v="76"/>
  </r>
  <r>
    <m/>
    <x v="0"/>
    <m/>
    <m/>
    <m/>
    <m/>
    <m/>
    <x v="0"/>
    <m/>
    <x v="0"/>
  </r>
  <r>
    <s v="Soft Drinks (Minuman ringan)"/>
    <x v="74"/>
    <s v="1 lit"/>
    <n v="1.8"/>
    <m/>
    <d v="2026-08-01T00:00:00"/>
    <d v="2026-08-31T00:00:00"/>
    <x v="35"/>
    <s v="August  week 1"/>
    <x v="77"/>
  </r>
  <r>
    <m/>
    <x v="0"/>
    <m/>
    <m/>
    <m/>
    <m/>
    <m/>
    <x v="0"/>
    <m/>
    <x v="0"/>
  </r>
  <r>
    <m/>
    <x v="0"/>
    <m/>
    <m/>
    <m/>
    <m/>
    <m/>
    <x v="0"/>
    <m/>
    <x v="0"/>
  </r>
  <r>
    <m/>
    <x v="0"/>
    <m/>
    <m/>
    <m/>
    <m/>
    <m/>
    <x v="0"/>
    <m/>
    <x v="0"/>
  </r>
  <r>
    <m/>
    <x v="0"/>
    <m/>
    <m/>
    <m/>
    <m/>
    <m/>
    <x v="0"/>
    <m/>
    <x v="0"/>
  </r>
  <r>
    <m/>
    <x v="0"/>
    <m/>
    <m/>
    <m/>
    <m/>
    <m/>
    <x v="0"/>
    <m/>
    <x v="0"/>
  </r>
  <r>
    <m/>
    <x v="0"/>
    <m/>
    <m/>
    <m/>
    <m/>
    <m/>
    <x v="0"/>
    <m/>
    <x v="0"/>
  </r>
  <r>
    <s v="Toileteries - Antiseptic mouthwash (Barang mandian - penyegar mulut)"/>
    <x v="132"/>
    <s v="250 ml"/>
    <n v="3.9"/>
    <m/>
    <d v="2026-08-01T00:00:00"/>
    <d v="2026-08-31T00:00:00"/>
    <x v="35"/>
    <s v="August  week 1"/>
    <x v="136"/>
  </r>
  <r>
    <s v="Toileteries - Antiseptic mouthwash (Barang mandian - penyegar mulut)"/>
    <x v="76"/>
    <s v="250 ml"/>
    <n v="3.9"/>
    <m/>
    <d v="2026-08-01T00:00:00"/>
    <d v="2026-08-31T00:00:00"/>
    <x v="35"/>
    <s v="August  week 1"/>
    <x v="79"/>
  </r>
  <r>
    <m/>
    <x v="0"/>
    <m/>
    <m/>
    <m/>
    <m/>
    <m/>
    <x v="0"/>
    <m/>
    <x v="0"/>
  </r>
  <r>
    <s v="Toileteries - Bar Soap (Barang mandian - Sabun buku)"/>
    <x v="77"/>
    <s v="80 g x 3"/>
    <n v="1.8"/>
    <m/>
    <d v="2026-08-01T00:00:00"/>
    <d v="2026-08-31T00:00:00"/>
    <x v="35"/>
    <s v="August  week 1"/>
    <x v="80"/>
  </r>
  <r>
    <s v="Toileteries - Bar Soap (Barang mandian - Sabun buku)"/>
    <x v="78"/>
    <s v="75 g x 4"/>
    <n v="3.9"/>
    <m/>
    <d v="2026-08-01T00:00:00"/>
    <d v="2026-08-31T00:00:00"/>
    <x v="35"/>
    <s v="August  week 1"/>
    <x v="81"/>
  </r>
  <r>
    <m/>
    <x v="0"/>
    <m/>
    <m/>
    <m/>
    <m/>
    <m/>
    <x v="0"/>
    <m/>
    <x v="0"/>
  </r>
  <r>
    <m/>
    <x v="0"/>
    <m/>
    <m/>
    <m/>
    <m/>
    <m/>
    <x v="0"/>
    <m/>
    <x v="0"/>
  </r>
  <r>
    <s v="Toileteries - Liquid Soap (Barang mandian - Sabun cair)"/>
    <x v="147"/>
    <s v="900 ml"/>
    <n v="6.9"/>
    <m/>
    <d v="2026-08-01T00:00:00"/>
    <d v="2026-08-31T00:00:00"/>
    <x v="35"/>
    <s v="August  week 1"/>
    <x v="152"/>
  </r>
  <r>
    <s v="Toileteries - Liquid Soap (Barang mandian - Sabun cair)"/>
    <x v="146"/>
    <s v="750 ml"/>
    <n v="8.4"/>
    <m/>
    <d v="2026-08-01T00:00:00"/>
    <d v="2026-08-31T00:00:00"/>
    <x v="35"/>
    <s v="August  week 1"/>
    <x v="151"/>
  </r>
  <r>
    <m/>
    <x v="0"/>
    <m/>
    <m/>
    <m/>
    <m/>
    <m/>
    <x v="0"/>
    <m/>
    <x v="0"/>
  </r>
  <r>
    <m/>
    <x v="0"/>
    <m/>
    <m/>
    <m/>
    <m/>
    <m/>
    <x v="0"/>
    <m/>
    <x v="0"/>
  </r>
  <r>
    <m/>
    <x v="0"/>
    <m/>
    <m/>
    <m/>
    <m/>
    <m/>
    <x v="0"/>
    <m/>
    <x v="0"/>
  </r>
  <r>
    <s v="Toileteries - Tooth paste (Barang mandian - Ubat gigi)"/>
    <x v="138"/>
    <s v="175 g"/>
    <n v="3.5"/>
    <m/>
    <d v="2026-08-01T00:00:00"/>
    <d v="2026-08-31T00:00:00"/>
    <x v="35"/>
    <s v="August  week 1"/>
    <x v="142"/>
  </r>
  <r>
    <s v="Toileteries - Tooth paste (Barang mandian - Ubat gigi)"/>
    <x v="139"/>
    <s v="175 g"/>
    <n v="2.9"/>
    <m/>
    <d v="2026-08-01T00:00:00"/>
    <d v="2026-08-31T00:00:00"/>
    <x v="35"/>
    <s v="August  week 1"/>
    <x v="143"/>
  </r>
  <r>
    <m/>
    <x v="0"/>
    <m/>
    <m/>
    <m/>
    <m/>
    <m/>
    <x v="0"/>
    <m/>
    <x v="0"/>
  </r>
  <r>
    <m/>
    <x v="0"/>
    <m/>
    <m/>
    <m/>
    <m/>
    <m/>
    <x v="0"/>
    <m/>
    <x v="0"/>
  </r>
  <r>
    <m/>
    <x v="0"/>
    <m/>
    <m/>
    <m/>
    <m/>
    <m/>
    <x v="0"/>
    <m/>
    <x v="0"/>
  </r>
  <r>
    <m/>
    <x v="0"/>
    <m/>
    <m/>
    <m/>
    <m/>
    <m/>
    <x v="0"/>
    <m/>
    <x v="0"/>
  </r>
  <r>
    <m/>
    <x v="0"/>
    <m/>
    <m/>
    <m/>
    <m/>
    <m/>
    <x v="0"/>
    <m/>
    <x v="0"/>
  </r>
  <r>
    <s v="Butter / Margarine / Ghee (Mentega / Marjerin / Ghee)"/>
    <x v="81"/>
    <s v="400 g"/>
    <n v="8.5"/>
    <m/>
    <d v="2026-08-01T00:00:00"/>
    <d v="2026-08-31T00:00:00"/>
    <x v="36"/>
    <s v="August  week 1"/>
    <x v="84"/>
  </r>
  <r>
    <m/>
    <x v="0"/>
    <m/>
    <m/>
    <m/>
    <m/>
    <m/>
    <x v="0"/>
    <m/>
    <x v="0"/>
  </r>
  <r>
    <s v="Canned Preserved Food (Makanan dalam tin)"/>
    <x v="82"/>
    <s v="230 g"/>
    <n v="2.95"/>
    <m/>
    <d v="2026-08-01T00:00:00"/>
    <d v="2026-08-31T00:00:00"/>
    <x v="36"/>
    <s v="August  week 1"/>
    <x v="85"/>
  </r>
  <r>
    <s v="Canned Preserved Food (Makanan dalam tin)"/>
    <x v="2"/>
    <s v="215 g"/>
    <n v="2.99"/>
    <m/>
    <d v="2026-08-01T00:00:00"/>
    <d v="2026-08-31T00:00:00"/>
    <x v="36"/>
    <s v="August  week 1"/>
    <x v="2"/>
  </r>
  <r>
    <s v="Canned Preserved Food (Makanan dalam tin)"/>
    <x v="3"/>
    <s v="340 g"/>
    <n v="5.99"/>
    <m/>
    <d v="2026-08-01T00:00:00"/>
    <d v="2026-08-31T00:00:00"/>
    <x v="36"/>
    <s v="August  week 1"/>
    <x v="3"/>
  </r>
  <r>
    <s v="Canned Preserved Food (Makanan dalam tin)"/>
    <x v="83"/>
    <s v="160 g"/>
    <n v="4.8"/>
    <m/>
    <d v="2026-08-01T00:00:00"/>
    <d v="2026-08-31T00:00:00"/>
    <x v="36"/>
    <s v="August  week 1"/>
    <x v="86"/>
  </r>
  <r>
    <s v="Canned Preserved Food (Makanan dalam tin)"/>
    <x v="84"/>
    <s v="425 g"/>
    <n v="5.5"/>
    <m/>
    <d v="2026-08-01T00:00:00"/>
    <d v="2026-08-31T00:00:00"/>
    <x v="36"/>
    <s v="August  week 1"/>
    <x v="87"/>
  </r>
  <r>
    <s v="Canned Preserved Food (Makanan dalam tin)"/>
    <x v="85"/>
    <s v="40 g"/>
    <n v="1.3"/>
    <m/>
    <d v="2026-08-01T00:00:00"/>
    <d v="2026-08-31T00:00:00"/>
    <x v="36"/>
    <s v="August  week 1"/>
    <x v="88"/>
  </r>
  <r>
    <s v="Canned Preserved Food (Makanan dalam tin)"/>
    <x v="86"/>
    <s v="30 g"/>
    <n v="1.3"/>
    <m/>
    <d v="2026-08-01T00:00:00"/>
    <d v="2026-08-31T00:00:00"/>
    <x v="36"/>
    <s v="August  week 1"/>
    <x v="89"/>
  </r>
  <r>
    <s v="Canned Preserved Food (Makanan dalam tin)"/>
    <x v="87"/>
    <s v="280 g"/>
    <n v="2.2000000000000002"/>
    <m/>
    <d v="2026-08-01T00:00:00"/>
    <d v="2026-08-31T00:00:00"/>
    <x v="36"/>
    <s v="August  week 1"/>
    <x v="90"/>
  </r>
  <r>
    <m/>
    <x v="0"/>
    <m/>
    <m/>
    <m/>
    <m/>
    <m/>
    <x v="0"/>
    <m/>
    <x v="0"/>
  </r>
  <r>
    <s v="Chicken Eggs (Telur ayam)"/>
    <x v="57"/>
    <s v="10 pcs"/>
    <n v="2"/>
    <m/>
    <d v="2026-08-01T00:00:00"/>
    <d v="2026-08-31T00:00:00"/>
    <x v="36"/>
    <s v="August  week 1"/>
    <x v="59"/>
  </r>
  <r>
    <s v="Chicken Eggs (Telur ayam)"/>
    <x v="57"/>
    <s v="1 tray"/>
    <n v="5.2"/>
    <m/>
    <d v="2026-08-01T00:00:00"/>
    <d v="2026-08-31T00:00:00"/>
    <x v="36"/>
    <s v="August  week 1"/>
    <x v="60"/>
  </r>
  <r>
    <m/>
    <x v="0"/>
    <m/>
    <m/>
    <m/>
    <m/>
    <m/>
    <x v="0"/>
    <m/>
    <x v="0"/>
  </r>
  <r>
    <m/>
    <x v="0"/>
    <m/>
    <m/>
    <m/>
    <m/>
    <m/>
    <x v="0"/>
    <m/>
    <x v="0"/>
  </r>
  <r>
    <s v="Condensed Milk (Susu pekat manis)"/>
    <x v="5"/>
    <s v="380 g"/>
    <n v="1.2"/>
    <m/>
    <d v="2026-08-01T00:00:00"/>
    <d v="2026-08-31T00:00:00"/>
    <x v="36"/>
    <s v="August  week 1"/>
    <x v="5"/>
  </r>
  <r>
    <m/>
    <x v="0"/>
    <m/>
    <m/>
    <m/>
    <m/>
    <m/>
    <x v="0"/>
    <m/>
    <x v="0"/>
  </r>
  <r>
    <m/>
    <x v="0"/>
    <m/>
    <m/>
    <m/>
    <m/>
    <m/>
    <x v="0"/>
    <m/>
    <x v="0"/>
  </r>
  <r>
    <m/>
    <x v="0"/>
    <m/>
    <m/>
    <m/>
    <m/>
    <m/>
    <x v="0"/>
    <m/>
    <x v="0"/>
  </r>
  <r>
    <m/>
    <x v="0"/>
    <m/>
    <m/>
    <m/>
    <m/>
    <m/>
    <x v="0"/>
    <m/>
    <x v="0"/>
  </r>
  <r>
    <m/>
    <x v="0"/>
    <m/>
    <m/>
    <m/>
    <m/>
    <m/>
    <x v="0"/>
    <m/>
    <x v="0"/>
  </r>
  <r>
    <m/>
    <x v="0"/>
    <m/>
    <m/>
    <m/>
    <m/>
    <m/>
    <x v="0"/>
    <m/>
    <x v="0"/>
  </r>
  <r>
    <s v="Cooking Oil (Minyak masak)"/>
    <x v="88"/>
    <s v="750 ml"/>
    <n v="13.5"/>
    <m/>
    <d v="2026-08-01T00:00:00"/>
    <d v="2026-08-31T00:00:00"/>
    <x v="36"/>
    <s v="August  week 1"/>
    <x v="91"/>
  </r>
  <r>
    <m/>
    <x v="0"/>
    <m/>
    <m/>
    <m/>
    <m/>
    <m/>
    <x v="0"/>
    <m/>
    <x v="0"/>
  </r>
  <r>
    <m/>
    <x v="0"/>
    <m/>
    <m/>
    <m/>
    <m/>
    <m/>
    <x v="0"/>
    <m/>
    <x v="0"/>
  </r>
  <r>
    <m/>
    <x v="0"/>
    <m/>
    <m/>
    <m/>
    <m/>
    <m/>
    <x v="0"/>
    <m/>
    <x v="0"/>
  </r>
  <r>
    <s v="Cooking Oil (Minyak masak)"/>
    <x v="7"/>
    <s v="5 lit"/>
    <n v="11.9"/>
    <m/>
    <d v="2026-08-01T00:00:00"/>
    <d v="2026-08-31T00:00:00"/>
    <x v="36"/>
    <s v="August  week 1"/>
    <x v="9"/>
  </r>
  <r>
    <m/>
    <x v="0"/>
    <m/>
    <m/>
    <m/>
    <m/>
    <m/>
    <x v="0"/>
    <m/>
    <x v="0"/>
  </r>
  <r>
    <m/>
    <x v="0"/>
    <m/>
    <m/>
    <m/>
    <m/>
    <m/>
    <x v="0"/>
    <m/>
    <x v="0"/>
  </r>
  <r>
    <s v="Cooking Oil (Minyak masak)"/>
    <x v="9"/>
    <s v="5 lit"/>
    <n v="10.99"/>
    <m/>
    <d v="2026-08-01T00:00:00"/>
    <d v="2026-08-31T00:00:00"/>
    <x v="36"/>
    <s v="August  week 1"/>
    <x v="11"/>
  </r>
  <r>
    <s v="Cordial Syrups (Minuman sirap berperisa)"/>
    <x v="10"/>
    <s v="2 lit"/>
    <n v="5.6"/>
    <m/>
    <d v="2026-08-01T00:00:00"/>
    <d v="2026-08-31T00:00:00"/>
    <x v="36"/>
    <s v="August  week 1"/>
    <x v="12"/>
  </r>
  <r>
    <s v="Cordial Syrups (Minuman sirap berperisa)"/>
    <x v="11"/>
    <s v="2 lit"/>
    <n v="5.6"/>
    <m/>
    <d v="2026-08-01T00:00:00"/>
    <d v="2026-08-31T00:00:00"/>
    <x v="36"/>
    <s v="August  week 1"/>
    <x v="13"/>
  </r>
  <r>
    <m/>
    <x v="0"/>
    <m/>
    <m/>
    <m/>
    <m/>
    <m/>
    <x v="0"/>
    <m/>
    <x v="0"/>
  </r>
  <r>
    <m/>
    <x v="0"/>
    <m/>
    <m/>
    <m/>
    <m/>
    <m/>
    <x v="0"/>
    <m/>
    <x v="0"/>
  </r>
  <r>
    <m/>
    <x v="0"/>
    <m/>
    <m/>
    <m/>
    <m/>
    <m/>
    <x v="0"/>
    <m/>
    <x v="0"/>
  </r>
  <r>
    <m/>
    <x v="0"/>
    <m/>
    <m/>
    <m/>
    <m/>
    <m/>
    <x v="0"/>
    <m/>
    <x v="0"/>
  </r>
  <r>
    <m/>
    <x v="0"/>
    <m/>
    <m/>
    <m/>
    <m/>
    <m/>
    <x v="0"/>
    <m/>
    <x v="0"/>
  </r>
  <r>
    <m/>
    <x v="0"/>
    <m/>
    <m/>
    <m/>
    <m/>
    <m/>
    <x v="0"/>
    <m/>
    <x v="0"/>
  </r>
  <r>
    <m/>
    <x v="0"/>
    <m/>
    <m/>
    <m/>
    <m/>
    <m/>
    <x v="0"/>
    <m/>
    <x v="0"/>
  </r>
  <r>
    <m/>
    <x v="0"/>
    <m/>
    <m/>
    <m/>
    <m/>
    <m/>
    <x v="0"/>
    <m/>
    <x v="0"/>
  </r>
  <r>
    <s v="Detergents (Pencuci pakaian)"/>
    <x v="92"/>
    <s v="1.5 litre"/>
    <n v="4.9000000000000004"/>
    <m/>
    <d v="2026-08-01T00:00:00"/>
    <d v="2026-08-31T00:00:00"/>
    <x v="36"/>
    <s v="August  week 1"/>
    <x v="95"/>
  </r>
  <r>
    <s v="Detergents (Pencuci pakaian)"/>
    <x v="58"/>
    <s v="1 lit"/>
    <n v="2.8"/>
    <m/>
    <d v="2026-08-01T00:00:00"/>
    <d v="2026-08-31T00:00:00"/>
    <x v="36"/>
    <s v="August  week 1"/>
    <x v="61"/>
  </r>
  <r>
    <m/>
    <x v="0"/>
    <m/>
    <m/>
    <m/>
    <m/>
    <m/>
    <x v="0"/>
    <m/>
    <x v="0"/>
  </r>
  <r>
    <s v="Detergents (Pencuci pakaian)"/>
    <x v="59"/>
    <s v="2.4 kg"/>
    <n v="4.9000000000000004"/>
    <m/>
    <d v="2026-08-01T00:00:00"/>
    <d v="2026-08-31T00:00:00"/>
    <x v="36"/>
    <s v="August  week 1"/>
    <x v="62"/>
  </r>
  <r>
    <m/>
    <x v="0"/>
    <m/>
    <m/>
    <m/>
    <m/>
    <m/>
    <x v="0"/>
    <m/>
    <x v="0"/>
  </r>
  <r>
    <s v="Dried Noodles (Mee kering)"/>
    <x v="17"/>
    <s v="400 g"/>
    <n v="1.5"/>
    <m/>
    <d v="2026-08-01T00:00:00"/>
    <d v="2026-08-31T00:00:00"/>
    <x v="36"/>
    <s v="August  week 1"/>
    <x v="19"/>
  </r>
  <r>
    <m/>
    <x v="0"/>
    <m/>
    <m/>
    <m/>
    <m/>
    <m/>
    <x v="0"/>
    <m/>
    <x v="0"/>
  </r>
  <r>
    <m/>
    <x v="0"/>
    <m/>
    <m/>
    <m/>
    <m/>
    <m/>
    <x v="0"/>
    <m/>
    <x v="0"/>
  </r>
  <r>
    <m/>
    <x v="0"/>
    <m/>
    <m/>
    <m/>
    <m/>
    <m/>
    <x v="0"/>
    <m/>
    <x v="0"/>
  </r>
  <r>
    <m/>
    <x v="0"/>
    <m/>
    <m/>
    <m/>
    <m/>
    <m/>
    <x v="0"/>
    <m/>
    <x v="0"/>
  </r>
  <r>
    <m/>
    <x v="0"/>
    <m/>
    <m/>
    <m/>
    <m/>
    <m/>
    <x v="0"/>
    <m/>
    <x v="0"/>
  </r>
  <r>
    <s v="Drinks (Minuman)"/>
    <x v="61"/>
    <s v="200 g"/>
    <n v="10.9"/>
    <m/>
    <d v="2026-08-01T00:00:00"/>
    <d v="2026-08-31T00:00:00"/>
    <x v="36"/>
    <s v="August  week 1"/>
    <x v="64"/>
  </r>
  <r>
    <s v="Drinks (Minuman)"/>
    <x v="98"/>
    <s v="1.5 lit x 12"/>
    <n v="7.9"/>
    <m/>
    <d v="2026-08-01T00:00:00"/>
    <d v="2026-08-31T00:00:00"/>
    <x v="36"/>
    <s v="August  week 1"/>
    <x v="101"/>
  </r>
  <r>
    <s v="Drinks (Minuman)"/>
    <x v="99"/>
    <s v="1.5 lit x 12"/>
    <n v="6.9"/>
    <m/>
    <d v="2026-08-01T00:00:00"/>
    <d v="2026-08-31T00:00:00"/>
    <x v="36"/>
    <s v="August  week 1"/>
    <x v="102"/>
  </r>
  <r>
    <s v="Evaporated Milk (Susu cair)"/>
    <x v="18"/>
    <s v="390 g"/>
    <n v="1.6"/>
    <m/>
    <d v="2026-08-01T00:00:00"/>
    <d v="2026-08-31T00:00:00"/>
    <x v="36"/>
    <s v="August  week 1"/>
    <x v="20"/>
  </r>
  <r>
    <s v="Evaporated Milk (Susu cair)"/>
    <x v="19"/>
    <s v="390 g"/>
    <n v="1.3"/>
    <m/>
    <d v="2026-08-01T00:00:00"/>
    <d v="2026-08-31T00:00:00"/>
    <x v="36"/>
    <s v="August  week 1"/>
    <x v="21"/>
  </r>
  <r>
    <s v="Evaporated Milk (Susu cair)"/>
    <x v="20"/>
    <s v="390 g"/>
    <n v="1.2"/>
    <m/>
    <d v="2026-08-01T00:00:00"/>
    <d v="2026-08-31T00:00:00"/>
    <x v="36"/>
    <s v="August  week 1"/>
    <x v="22"/>
  </r>
  <r>
    <m/>
    <x v="0"/>
    <m/>
    <m/>
    <m/>
    <m/>
    <m/>
    <x v="0"/>
    <m/>
    <x v="0"/>
  </r>
  <r>
    <s v="Flour (Tepung)"/>
    <x v="100"/>
    <s v="400 g"/>
    <n v="0.9"/>
    <m/>
    <d v="2026-08-01T00:00:00"/>
    <d v="2026-08-31T00:00:00"/>
    <x v="36"/>
    <s v="August  week 1"/>
    <x v="103"/>
  </r>
  <r>
    <s v="Flour (Tepung)"/>
    <x v="22"/>
    <s v="500 g"/>
    <n v="1.3"/>
    <m/>
    <d v="2026-08-01T00:00:00"/>
    <d v="2026-08-31T00:00:00"/>
    <x v="36"/>
    <s v="August  week 1"/>
    <x v="24"/>
  </r>
  <r>
    <s v="Flour (Tepung)"/>
    <x v="23"/>
    <s v="500 g"/>
    <n v="0.95"/>
    <m/>
    <d v="2026-08-01T00:00:00"/>
    <d v="2026-08-31T00:00:00"/>
    <x v="36"/>
    <s v="August  week 1"/>
    <x v="25"/>
  </r>
  <r>
    <s v="Flour (Tepung)"/>
    <x v="24"/>
    <s v="500 g"/>
    <n v="1"/>
    <m/>
    <d v="2026-08-01T00:00:00"/>
    <d v="2026-08-31T00:00:00"/>
    <x v="36"/>
    <s v="August  week 1"/>
    <x v="26"/>
  </r>
  <r>
    <s v="Flour (Tepung)"/>
    <x v="25"/>
    <s v="1 kg"/>
    <n v="2.4"/>
    <m/>
    <d v="2026-08-01T00:00:00"/>
    <d v="2026-08-31T00:00:00"/>
    <x v="36"/>
    <s v="August  week 1"/>
    <x v="27"/>
  </r>
  <r>
    <s v="Flour (Tepung)"/>
    <x v="26"/>
    <s v="1 kg"/>
    <n v="2.9"/>
    <m/>
    <d v="2026-08-01T00:00:00"/>
    <d v="2026-08-31T00:00:00"/>
    <x v="36"/>
    <s v="August  week 1"/>
    <x v="28"/>
  </r>
  <r>
    <s v="Formulated Powdered Milk (Susu tepung formula anak damit)"/>
    <x v="27"/>
    <s v="850 g"/>
    <n v="10.4"/>
    <m/>
    <d v="2026-08-01T00:00:00"/>
    <d v="2026-08-31T00:00:00"/>
    <x v="36"/>
    <s v="August  week 1"/>
    <x v="29"/>
  </r>
  <r>
    <s v="Formulated Powdered Milk (Susu tepung formula anak damit)"/>
    <x v="28"/>
    <s v="850 g"/>
    <n v="10.4"/>
    <m/>
    <d v="2026-08-01T00:00:00"/>
    <d v="2026-08-31T00:00:00"/>
    <x v="36"/>
    <s v="August  week 1"/>
    <x v="30"/>
  </r>
  <r>
    <s v="Formulated Powdered Milk (Susu tepung formula anak damit)"/>
    <x v="101"/>
    <s v="850 g"/>
    <n v="9.9"/>
    <m/>
    <d v="2026-08-01T00:00:00"/>
    <d v="2026-08-31T00:00:00"/>
    <x v="36"/>
    <s v="August  week 1"/>
    <x v="104"/>
  </r>
  <r>
    <s v="Formulated Powdered Milk (Susu tepung formula anak damit)"/>
    <x v="102"/>
    <s v="850 g"/>
    <n v="9.9"/>
    <m/>
    <d v="2026-08-01T00:00:00"/>
    <d v="2026-08-31T00:00:00"/>
    <x v="36"/>
    <s v="August  week 1"/>
    <x v="105"/>
  </r>
  <r>
    <s v="Formulated Powdered Milk (Susu tepung formula anak damit)"/>
    <x v="103"/>
    <s v="850 g"/>
    <n v="8.9"/>
    <m/>
    <d v="2026-08-01T00:00:00"/>
    <d v="2026-08-31T00:00:00"/>
    <x v="36"/>
    <s v="August  week 1"/>
    <x v="106"/>
  </r>
  <r>
    <s v="Formulated Powdered Milk (Susu tepung formula anak damit)"/>
    <x v="104"/>
    <s v="1.3 kg (650 g x 2)"/>
    <n v="16.5"/>
    <m/>
    <d v="2026-08-01T00:00:00"/>
    <d v="2026-08-31T00:00:00"/>
    <x v="36"/>
    <s v="August  week 1"/>
    <x v="107"/>
  </r>
  <r>
    <s v="Formulated Powdered Milk (Susu tepung formula anak damit)"/>
    <x v="105"/>
    <s v="1.3 kg (650 g x 2)"/>
    <n v="16.5"/>
    <m/>
    <d v="2026-08-01T00:00:00"/>
    <d v="2026-08-31T00:00:00"/>
    <x v="36"/>
    <s v="August  week 1"/>
    <x v="108"/>
  </r>
  <r>
    <m/>
    <x v="0"/>
    <m/>
    <m/>
    <m/>
    <m/>
    <m/>
    <x v="0"/>
    <m/>
    <x v="0"/>
  </r>
  <r>
    <s v="Formulated Powdered Milk (Susu tepung formula anak damit)"/>
    <x v="107"/>
    <s v="550 g"/>
    <n v="6.5"/>
    <m/>
    <d v="2026-08-01T00:00:00"/>
    <d v="2026-08-31T00:00:00"/>
    <x v="36"/>
    <s v="August  week 1"/>
    <x v="110"/>
  </r>
  <r>
    <m/>
    <x v="0"/>
    <m/>
    <m/>
    <m/>
    <m/>
    <m/>
    <x v="0"/>
    <m/>
    <x v="0"/>
  </r>
  <r>
    <s v="Fresh Beef (Lembu segar)"/>
    <x v="141"/>
    <s v="1 kg"/>
    <n v="14.9"/>
    <m/>
    <d v="2026-08-01T00:00:00"/>
    <d v="2026-08-31T00:00:00"/>
    <x v="36"/>
    <s v="August  week 1"/>
    <x v="146"/>
  </r>
  <r>
    <m/>
    <x v="0"/>
    <m/>
    <m/>
    <m/>
    <m/>
    <m/>
    <x v="0"/>
    <m/>
    <x v="0"/>
  </r>
  <r>
    <m/>
    <x v="0"/>
    <m/>
    <m/>
    <m/>
    <m/>
    <m/>
    <x v="0"/>
    <m/>
    <x v="0"/>
  </r>
  <r>
    <m/>
    <x v="0"/>
    <m/>
    <m/>
    <m/>
    <m/>
    <m/>
    <x v="0"/>
    <m/>
    <x v="0"/>
  </r>
  <r>
    <s v="Fresh Chicken (Ayam segar)"/>
    <x v="108"/>
    <s v="1 kg"/>
    <n v="5.9"/>
    <m/>
    <d v="2026-08-01T00:00:00"/>
    <d v="2026-08-31T00:00:00"/>
    <x v="36"/>
    <s v="August  week 1"/>
    <x v="111"/>
  </r>
  <r>
    <m/>
    <x v="0"/>
    <m/>
    <m/>
    <m/>
    <m/>
    <m/>
    <x v="0"/>
    <m/>
    <x v="0"/>
  </r>
  <r>
    <s v="Fresh Chicken (Ayam segar)"/>
    <x v="110"/>
    <s v="1 kg"/>
    <n v="9.8000000000000007"/>
    <m/>
    <d v="2026-08-01T00:00:00"/>
    <d v="2026-08-31T00:00:00"/>
    <x v="36"/>
    <s v="August  week 1"/>
    <x v="113"/>
  </r>
  <r>
    <s v="Fresh Chicken (Ayam segar)"/>
    <x v="111"/>
    <s v="1 kg"/>
    <n v="5.3"/>
    <m/>
    <d v="2026-08-01T00:00:00"/>
    <d v="2026-08-31T00:00:00"/>
    <x v="36"/>
    <s v="August  week 1"/>
    <x v="114"/>
  </r>
  <r>
    <s v="Frozen (Makanan beku)"/>
    <x v="112"/>
    <s v="340 g"/>
    <n v="2.95"/>
    <m/>
    <d v="2026-08-01T00:00:00"/>
    <d v="2026-08-31T00:00:00"/>
    <x v="36"/>
    <s v="August  week 1"/>
    <x v="115"/>
  </r>
  <r>
    <s v="Frozen (Makanan beku)"/>
    <x v="113"/>
    <s v="850 g"/>
    <n v="10.9"/>
    <m/>
    <d v="2026-08-01T00:00:00"/>
    <d v="2026-08-31T00:00:00"/>
    <x v="36"/>
    <s v="August  week 1"/>
    <x v="116"/>
  </r>
  <r>
    <m/>
    <x v="0"/>
    <m/>
    <m/>
    <m/>
    <m/>
    <m/>
    <x v="0"/>
    <m/>
    <x v="0"/>
  </r>
  <r>
    <m/>
    <x v="0"/>
    <m/>
    <m/>
    <m/>
    <m/>
    <m/>
    <x v="0"/>
    <m/>
    <x v="0"/>
  </r>
  <r>
    <m/>
    <x v="0"/>
    <m/>
    <m/>
    <m/>
    <m/>
    <m/>
    <x v="0"/>
    <m/>
    <x v="0"/>
  </r>
  <r>
    <s v="Frozen (Makanan beku)"/>
    <x v="116"/>
    <s v="340 g"/>
    <n v="2.9"/>
    <m/>
    <d v="2026-08-01T00:00:00"/>
    <d v="2026-08-31T00:00:00"/>
    <x v="36"/>
    <s v="August  week 1"/>
    <x v="119"/>
  </r>
  <r>
    <s v="Frozen (Makanan beku)"/>
    <x v="117"/>
    <s v="1 kg"/>
    <n v="9.1"/>
    <m/>
    <d v="2026-07-01T00:00:00"/>
    <d v="2026-07-31T00:00:00"/>
    <x v="37"/>
    <s v="July  week 1"/>
    <x v="120"/>
  </r>
  <r>
    <m/>
    <x v="0"/>
    <m/>
    <m/>
    <m/>
    <m/>
    <m/>
    <x v="0"/>
    <m/>
    <x v="0"/>
  </r>
  <r>
    <s v="Frozen (Makanan beku)"/>
    <x v="118"/>
    <s v="300 g"/>
    <n v="2.7"/>
    <m/>
    <d v="2026-08-01T00:00:00"/>
    <d v="2026-08-31T00:00:00"/>
    <x v="36"/>
    <s v="August  week 1"/>
    <x v="121"/>
  </r>
  <r>
    <m/>
    <x v="0"/>
    <m/>
    <m/>
    <m/>
    <m/>
    <m/>
    <x v="0"/>
    <m/>
    <x v="0"/>
  </r>
  <r>
    <m/>
    <x v="0"/>
    <m/>
    <m/>
    <m/>
    <m/>
    <m/>
    <x v="0"/>
    <m/>
    <x v="0"/>
  </r>
  <r>
    <s v="Ginger (Halia)"/>
    <x v="62"/>
    <s v="1 kg"/>
    <n v="4.2"/>
    <m/>
    <d v="2026-08-01T00:00:00"/>
    <d v="2026-08-31T00:00:00"/>
    <x v="36"/>
    <s v="August  week 1"/>
    <x v="65"/>
  </r>
  <r>
    <m/>
    <x v="0"/>
    <m/>
    <m/>
    <m/>
    <m/>
    <m/>
    <x v="0"/>
    <m/>
    <x v="0"/>
  </r>
  <r>
    <m/>
    <x v="0"/>
    <m/>
    <m/>
    <m/>
    <m/>
    <m/>
    <x v="0"/>
    <m/>
    <x v="0"/>
  </r>
  <r>
    <m/>
    <x v="0"/>
    <m/>
    <m/>
    <m/>
    <m/>
    <m/>
    <x v="0"/>
    <m/>
    <x v="0"/>
  </r>
  <r>
    <m/>
    <x v="0"/>
    <m/>
    <m/>
    <m/>
    <m/>
    <m/>
    <x v="0"/>
    <m/>
    <x v="0"/>
  </r>
  <r>
    <m/>
    <x v="0"/>
    <m/>
    <m/>
    <m/>
    <m/>
    <m/>
    <x v="0"/>
    <m/>
    <x v="0"/>
  </r>
  <r>
    <m/>
    <x v="0"/>
    <m/>
    <m/>
    <m/>
    <m/>
    <m/>
    <x v="0"/>
    <m/>
    <x v="0"/>
  </r>
  <r>
    <s v="Infant Diapers (Lampin bayi pakai buang)"/>
    <x v="120"/>
    <s v="NB 20/22"/>
    <n v="4.5"/>
    <m/>
    <d v="2026-08-01T00:00:00"/>
    <d v="2026-08-31T00:00:00"/>
    <x v="36"/>
    <s v="August  week 1"/>
    <x v="123"/>
  </r>
  <r>
    <m/>
    <x v="0"/>
    <m/>
    <m/>
    <m/>
    <m/>
    <m/>
    <x v="0"/>
    <m/>
    <x v="0"/>
  </r>
  <r>
    <m/>
    <x v="0"/>
    <m/>
    <m/>
    <m/>
    <m/>
    <m/>
    <x v="0"/>
    <m/>
    <x v="0"/>
  </r>
  <r>
    <m/>
    <x v="0"/>
    <m/>
    <m/>
    <m/>
    <m/>
    <m/>
    <x v="0"/>
    <m/>
    <x v="0"/>
  </r>
  <r>
    <s v="Infant Diapers (Lampin bayi pakai buang)"/>
    <x v="122"/>
    <s v="XL 42"/>
    <n v="5.9"/>
    <m/>
    <d v="2026-08-01T00:00:00"/>
    <d v="2026-08-31T00:00:00"/>
    <x v="36"/>
    <s v="August  week 1"/>
    <x v="125"/>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49"/>
    <m/>
    <d v="2026-08-01T00:00:00"/>
    <d v="2026-08-31T00:00:00"/>
    <x v="36"/>
    <s v="August  week 1"/>
    <x v="37"/>
  </r>
  <r>
    <s v="Instant Noodles (Mee segera)"/>
    <x v="36"/>
    <s v="80 g x 5"/>
    <n v="1.6"/>
    <m/>
    <d v="2026-08-01T00:00:00"/>
    <d v="2026-08-31T00:00:00"/>
    <x v="36"/>
    <s v="August  week 1"/>
    <x v="38"/>
  </r>
  <r>
    <s v="Instant Noodles (Mee segera)"/>
    <x v="37"/>
    <s v="80 g x 5"/>
    <n v="1.99"/>
    <m/>
    <d v="2026-08-01T00:00:00"/>
    <d v="2026-08-31T00:00:00"/>
    <x v="36"/>
    <s v="August  week 1"/>
    <x v="39"/>
  </r>
  <r>
    <m/>
    <x v="0"/>
    <m/>
    <m/>
    <m/>
    <m/>
    <m/>
    <x v="0"/>
    <m/>
    <x v="0"/>
  </r>
  <r>
    <s v="Instant Noodles (Mee segera)"/>
    <x v="39"/>
    <s v="80 g x 5"/>
    <n v="1.7"/>
    <m/>
    <d v="2026-08-01T00:00:00"/>
    <d v="2026-08-31T00:00:00"/>
    <x v="36"/>
    <s v="August  week 1"/>
    <x v="41"/>
  </r>
  <r>
    <m/>
    <x v="0"/>
    <m/>
    <m/>
    <m/>
    <m/>
    <m/>
    <x v="0"/>
    <m/>
    <x v="0"/>
  </r>
  <r>
    <m/>
    <x v="0"/>
    <m/>
    <m/>
    <m/>
    <m/>
    <m/>
    <x v="0"/>
    <m/>
    <x v="0"/>
  </r>
  <r>
    <s v="Mayonnaise (Mayonis)"/>
    <x v="124"/>
    <s v="470 ml"/>
    <n v="4.9000000000000004"/>
    <m/>
    <d v="2026-08-01T00:00:00"/>
    <d v="2026-08-31T00:00:00"/>
    <x v="36"/>
    <s v="August  week 1"/>
    <x v="128"/>
  </r>
  <r>
    <s v="Milo (Produk Malaysia)"/>
    <x v="40"/>
    <s v="1 kg"/>
    <n v="6.5"/>
    <m/>
    <d v="2026-08-01T00:00:00"/>
    <d v="2026-08-31T00:00:00"/>
    <x v="36"/>
    <s v="August  week 1"/>
    <x v="42"/>
  </r>
  <r>
    <m/>
    <x v="0"/>
    <m/>
    <m/>
    <m/>
    <m/>
    <m/>
    <x v="0"/>
    <m/>
    <x v="0"/>
  </r>
  <r>
    <s v="Monosodium Glutamate @ MSG"/>
    <x v="63"/>
    <s v="350 g"/>
    <n v="2.9"/>
    <m/>
    <d v="2026-08-01T00:00:00"/>
    <d v="2026-08-31T00:00:00"/>
    <x v="36"/>
    <s v="August  week 1"/>
    <x v="66"/>
  </r>
  <r>
    <s v="Monosodium Glutamate @ MSG"/>
    <x v="64"/>
    <s v="300 g"/>
    <n v="2.4"/>
    <m/>
    <d v="2026-08-01T00:00:00"/>
    <d v="2026-08-31T00:00:00"/>
    <x v="36"/>
    <s v="August  week 1"/>
    <x v="67"/>
  </r>
  <r>
    <s v="Monosodium Glutamate @ MSG"/>
    <x v="41"/>
    <s v="300 g"/>
    <n v="2.5"/>
    <m/>
    <d v="2026-08-01T00:00:00"/>
    <d v="2026-08-31T00:00:00"/>
    <x v="36"/>
    <s v="August  week 1"/>
    <x v="43"/>
  </r>
  <r>
    <s v="Onions (Bawang)"/>
    <x v="65"/>
    <s v="1 kg"/>
    <n v="1.9"/>
    <m/>
    <d v="2026-08-01T00:00:00"/>
    <d v="2026-08-31T00:00:00"/>
    <x v="36"/>
    <s v="August  week 1"/>
    <x v="68"/>
  </r>
  <r>
    <s v="Onions (Bawang)"/>
    <x v="66"/>
    <s v="1 kg"/>
    <n v="3.8"/>
    <m/>
    <d v="2026-08-01T00:00:00"/>
    <d v="2026-08-31T00:00:00"/>
    <x v="36"/>
    <s v="August  week 1"/>
    <x v="69"/>
  </r>
  <r>
    <s v="Onions (Bawang)"/>
    <x v="67"/>
    <s v="1 kg"/>
    <n v="3.8"/>
    <m/>
    <d v="2026-08-01T00:00:00"/>
    <d v="2026-08-31T00:00:00"/>
    <x v="36"/>
    <s v="August  week 1"/>
    <x v="70"/>
  </r>
  <r>
    <m/>
    <x v="0"/>
    <m/>
    <m/>
    <m/>
    <m/>
    <m/>
    <x v="0"/>
    <m/>
    <x v="0"/>
  </r>
  <r>
    <s v="Rice (Beras)"/>
    <x v="68"/>
    <s v="10 kg"/>
    <n v="8.3000000000000007"/>
    <m/>
    <d v="2026-08-01T00:00:00"/>
    <d v="2026-08-31T00:00:00"/>
    <x v="36"/>
    <s v="August  week 1"/>
    <x v="71"/>
  </r>
  <r>
    <s v="Rice (Beras)"/>
    <x v="69"/>
    <s v="10 kg"/>
    <n v="7.6"/>
    <m/>
    <d v="2026-08-01T00:00:00"/>
    <d v="2026-08-31T00:00:00"/>
    <x v="36"/>
    <s v="August  week 1"/>
    <x v="72"/>
  </r>
  <r>
    <s v="Rice (Beras)"/>
    <x v="70"/>
    <s v="10 kg"/>
    <n v="12.2"/>
    <m/>
    <d v="2026-08-01T00:00:00"/>
    <d v="2026-08-31T00:00:00"/>
    <x v="36"/>
    <s v="August  week 1"/>
    <x v="73"/>
  </r>
  <r>
    <m/>
    <x v="0"/>
    <m/>
    <m/>
    <m/>
    <m/>
    <m/>
    <x v="0"/>
    <m/>
    <x v="0"/>
  </r>
  <r>
    <s v="Santan"/>
    <x v="43"/>
    <s v="270 ml"/>
    <n v="2.2999999999999998"/>
    <m/>
    <d v="2026-08-01T00:00:00"/>
    <d v="2026-08-31T00:00:00"/>
    <x v="36"/>
    <s v="August  week 1"/>
    <x v="45"/>
  </r>
  <r>
    <s v="Santan"/>
    <x v="44"/>
    <s v="400 ml"/>
    <n v="3.5"/>
    <m/>
    <d v="2026-08-01T00:00:00"/>
    <d v="2026-08-31T00:00:00"/>
    <x v="36"/>
    <s v="August  week 1"/>
    <x v="46"/>
  </r>
  <r>
    <s v="Santan"/>
    <x v="45"/>
    <s v="400 g"/>
    <n v="3.2"/>
    <m/>
    <d v="2026-08-01T00:00:00"/>
    <d v="2026-08-31T00:00:00"/>
    <x v="36"/>
    <s v="August  week 1"/>
    <x v="47"/>
  </r>
  <r>
    <m/>
    <x v="0"/>
    <m/>
    <m/>
    <m/>
    <m/>
    <m/>
    <x v="0"/>
    <m/>
    <x v="0"/>
  </r>
  <r>
    <s v="Santan"/>
    <x v="46"/>
    <s v="400 ml"/>
    <n v="1.49"/>
    <m/>
    <d v="2026-08-01T00:00:00"/>
    <d v="2026-08-31T00:00:00"/>
    <x v="36"/>
    <s v="August  week 1"/>
    <x v="48"/>
  </r>
  <r>
    <s v="Santan"/>
    <x v="47"/>
    <s v="400 ml"/>
    <n v="1.95"/>
    <m/>
    <d v="2026-08-01T00:00:00"/>
    <d v="2026-08-31T00:00:00"/>
    <x v="36"/>
    <s v="August  week 1"/>
    <x v="49"/>
  </r>
  <r>
    <m/>
    <x v="0"/>
    <m/>
    <m/>
    <m/>
    <m/>
    <m/>
    <x v="0"/>
    <m/>
    <x v="0"/>
  </r>
  <r>
    <s v="Santan"/>
    <x v="49"/>
    <s v="500 g"/>
    <n v="3.5"/>
    <m/>
    <d v="2026-08-01T00:00:00"/>
    <d v="2026-08-31T00:00:00"/>
    <x v="36"/>
    <s v="August  week 1"/>
    <x v="51"/>
  </r>
  <r>
    <m/>
    <x v="0"/>
    <m/>
    <m/>
    <m/>
    <m/>
    <m/>
    <x v="0"/>
    <m/>
    <x v="0"/>
  </r>
  <r>
    <m/>
    <x v="0"/>
    <m/>
    <m/>
    <m/>
    <m/>
    <m/>
    <x v="0"/>
    <m/>
    <x v="0"/>
  </r>
  <r>
    <m/>
    <x v="0"/>
    <m/>
    <m/>
    <m/>
    <m/>
    <m/>
    <x v="0"/>
    <m/>
    <x v="0"/>
  </r>
  <r>
    <m/>
    <x v="0"/>
    <m/>
    <m/>
    <m/>
    <m/>
    <m/>
    <x v="0"/>
    <m/>
    <x v="0"/>
  </r>
  <r>
    <s v="Sauces (Sos)"/>
    <x v="52"/>
    <s v="340 g"/>
    <n v="1.6"/>
    <m/>
    <d v="2026-08-01T00:00:00"/>
    <d v="2026-08-31T00:00:00"/>
    <x v="36"/>
    <s v="August  week 1"/>
    <x v="54"/>
  </r>
  <r>
    <s v="Sauces (Sos)"/>
    <x v="53"/>
    <s v="500 g"/>
    <n v="2.9"/>
    <m/>
    <d v="2026-08-01T00:00:00"/>
    <d v="2026-08-31T00:00:00"/>
    <x v="36"/>
    <s v="August  week 1"/>
    <x v="55"/>
  </r>
  <r>
    <s v="Sauces (Sos)"/>
    <x v="54"/>
    <s v="325 g"/>
    <n v="1.5"/>
    <m/>
    <d v="2026-08-01T00:00:00"/>
    <d v="2026-08-31T00:00:00"/>
    <x v="36"/>
    <s v="August  week 1"/>
    <x v="56"/>
  </r>
  <r>
    <s v="Sauces (Sos)"/>
    <x v="55"/>
    <s v="310 g"/>
    <n v="1.4"/>
    <m/>
    <d v="2026-08-01T00:00:00"/>
    <d v="2026-08-31T00:00:00"/>
    <x v="36"/>
    <s v="August  week 1"/>
    <x v="57"/>
  </r>
  <r>
    <m/>
    <x v="0"/>
    <m/>
    <m/>
    <m/>
    <m/>
    <m/>
    <x v="0"/>
    <m/>
    <x v="0"/>
  </r>
  <r>
    <s v="Soft Drinks (Minuman ringan)"/>
    <x v="72"/>
    <s v="1.5 lit"/>
    <n v="2.6"/>
    <m/>
    <d v="2026-08-01T00:00:00"/>
    <d v="2026-08-31T00:00:00"/>
    <x v="36"/>
    <s v="August  week 1"/>
    <x v="75"/>
  </r>
  <r>
    <s v="Soft Drinks (Minuman ringan)"/>
    <x v="73"/>
    <s v="1.5 lit"/>
    <n v="2.95"/>
    <m/>
    <d v="2026-08-01T00:00:00"/>
    <d v="2026-08-31T00:00:00"/>
    <x v="36"/>
    <s v="August  week 1"/>
    <x v="76"/>
  </r>
  <r>
    <m/>
    <x v="0"/>
    <m/>
    <m/>
    <m/>
    <m/>
    <m/>
    <x v="0"/>
    <m/>
    <x v="0"/>
  </r>
  <r>
    <s v="Soft Drinks (Minuman ringan)"/>
    <x v="74"/>
    <s v="1 lit"/>
    <n v="1.7"/>
    <m/>
    <d v="2026-08-01T00:00:00"/>
    <d v="2026-08-31T00:00:00"/>
    <x v="36"/>
    <s v="August  week 1"/>
    <x v="77"/>
  </r>
  <r>
    <m/>
    <x v="0"/>
    <m/>
    <m/>
    <m/>
    <m/>
    <m/>
    <x v="0"/>
    <m/>
    <x v="0"/>
  </r>
  <r>
    <m/>
    <x v="0"/>
    <m/>
    <m/>
    <m/>
    <m/>
    <m/>
    <x v="0"/>
    <m/>
    <x v="0"/>
  </r>
  <r>
    <m/>
    <x v="0"/>
    <m/>
    <m/>
    <m/>
    <m/>
    <m/>
    <x v="0"/>
    <m/>
    <x v="0"/>
  </r>
  <r>
    <m/>
    <x v="0"/>
    <m/>
    <m/>
    <m/>
    <m/>
    <m/>
    <x v="0"/>
    <m/>
    <x v="0"/>
  </r>
  <r>
    <m/>
    <x v="0"/>
    <m/>
    <m/>
    <m/>
    <m/>
    <m/>
    <x v="0"/>
    <m/>
    <x v="0"/>
  </r>
  <r>
    <s v="Spread (Sapuan)"/>
    <x v="131"/>
    <s v="750 g"/>
    <n v="7.95"/>
    <m/>
    <d v="2026-08-01T00:00:00"/>
    <d v="2026-08-31T00:00:00"/>
    <x v="36"/>
    <s v="August  week 1"/>
    <x v="135"/>
  </r>
  <r>
    <s v="Toileteries - Antiseptic mouthwash (Barang mandian - penyegar mulut)"/>
    <x v="132"/>
    <s v="250 ml"/>
    <n v="3.7"/>
    <m/>
    <d v="2026-08-01T00:00:00"/>
    <d v="2026-08-31T00:00:00"/>
    <x v="36"/>
    <s v="August  week 1"/>
    <x v="136"/>
  </r>
  <r>
    <s v="Toileteries - Antiseptic mouthwash (Barang mandian - penyegar mulut)"/>
    <x v="76"/>
    <s v="250 ml"/>
    <n v="3.2"/>
    <m/>
    <d v="2026-08-01T00:00:00"/>
    <d v="2026-08-31T00:00:00"/>
    <x v="36"/>
    <s v="August  week 1"/>
    <x v="79"/>
  </r>
  <r>
    <s v="Toileteries - Bar Soap (Barang mandian - Sabun buku)"/>
    <x v="133"/>
    <s v="105 g x 4"/>
    <n v="2.7"/>
    <m/>
    <d v="2026-08-01T00:00:00"/>
    <d v="2026-08-31T00:00:00"/>
    <x v="36"/>
    <s v="August  week 1"/>
    <x v="137"/>
  </r>
  <r>
    <s v="Toileteries - Bar Soap (Barang mandian - Sabun buku)"/>
    <x v="77"/>
    <s v="80 g x 3"/>
    <n v="1.8"/>
    <m/>
    <d v="2026-08-01T00:00:00"/>
    <d v="2026-08-31T00:00:00"/>
    <x v="36"/>
    <s v="August  week 1"/>
    <x v="80"/>
  </r>
  <r>
    <s v="Toileteries - Bar Soap (Barang mandian - Sabun buku)"/>
    <x v="78"/>
    <s v="75 g x 4"/>
    <n v="4.2"/>
    <m/>
    <d v="2026-08-01T00:00:00"/>
    <d v="2026-08-31T00:00:00"/>
    <x v="36"/>
    <s v="August  week 1"/>
    <x v="81"/>
  </r>
  <r>
    <s v="Toileteries - Liquid Soap (Barang mandian - Sabun cair)"/>
    <x v="134"/>
    <s v="950 ml"/>
    <n v="6.5"/>
    <m/>
    <d v="2026-08-01T00:00:00"/>
    <d v="2026-08-31T00:00:00"/>
    <x v="36"/>
    <s v="August  week 1"/>
    <x v="138"/>
  </r>
  <r>
    <s v="Toileteries - Liquid Soap (Barang mandian - Sabun cair)"/>
    <x v="79"/>
    <s v="500 ml"/>
    <n v="4.5999999999999996"/>
    <m/>
    <d v="2026-08-01T00:00:00"/>
    <d v="2026-08-31T00:00:00"/>
    <x v="36"/>
    <s v="August  week 1"/>
    <x v="82"/>
  </r>
  <r>
    <m/>
    <x v="0"/>
    <m/>
    <m/>
    <m/>
    <m/>
    <m/>
    <x v="0"/>
    <m/>
    <x v="0"/>
  </r>
  <r>
    <s v="Toileteries - Liquid Soap (Barang mandian - Sabun cair)"/>
    <x v="146"/>
    <s v="750 ml"/>
    <n v="7.9"/>
    <m/>
    <d v="2026-08-01T00:00:00"/>
    <d v="2026-08-31T00:00:00"/>
    <x v="36"/>
    <s v="August  week 1"/>
    <x v="151"/>
  </r>
  <r>
    <s v="Toileteries - Shampoo (Barang mandian - Syampu)"/>
    <x v="135"/>
    <s v="350 ml"/>
    <n v="6.8"/>
    <m/>
    <d v="2026-08-01T00:00:00"/>
    <d v="2026-08-31T00:00:00"/>
    <x v="36"/>
    <s v="August  week 1"/>
    <x v="139"/>
  </r>
  <r>
    <s v="Toileteries - Shampoo (Barang mandian - Syampu)"/>
    <x v="136"/>
    <s v="330 ml"/>
    <n v="4.8"/>
    <m/>
    <d v="2026-08-01T00:00:00"/>
    <d v="2026-08-31T00:00:00"/>
    <x v="36"/>
    <s v="August  week 1"/>
    <x v="140"/>
  </r>
  <r>
    <s v="Toileteries - Shampoo (Barang mandian - Syampu)"/>
    <x v="137"/>
    <s v="350 ml"/>
    <n v="5.5"/>
    <m/>
    <d v="2026-08-01T00:00:00"/>
    <d v="2026-08-31T00:00:00"/>
    <x v="36"/>
    <s v="August  week 1"/>
    <x v="141"/>
  </r>
  <r>
    <s v="Toileteries - Tooth paste (Barang mandian - Ubat gigi)"/>
    <x v="138"/>
    <s v="175 g"/>
    <n v="3.5"/>
    <m/>
    <d v="2026-08-01T00:00:00"/>
    <d v="2026-08-31T00:00:00"/>
    <x v="36"/>
    <s v="August  week 1"/>
    <x v="142"/>
  </r>
  <r>
    <s v="Toileteries - Tooth paste (Barang mandian - Ubat gigi)"/>
    <x v="139"/>
    <s v="175 g"/>
    <n v="2.19"/>
    <m/>
    <d v="2026-08-01T00:00:00"/>
    <d v="2026-08-31T00:00:00"/>
    <x v="36"/>
    <s v="August  week 1"/>
    <x v="143"/>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2"/>
    <s v="215 g"/>
    <n v="3.4"/>
    <m/>
    <d v="2026-08-01T00:00:00"/>
    <d v="2026-08-31T00:00:00"/>
    <x v="38"/>
    <s v="August  week 1"/>
    <x v="2"/>
  </r>
  <r>
    <s v="Canned Preserved Food (Makanan dalam tin)"/>
    <x v="3"/>
    <s v="340 g"/>
    <n v="8"/>
    <m/>
    <d v="2026-08-01T00:00:00"/>
    <d v="2026-08-31T00:00:00"/>
    <x v="38"/>
    <s v="August  week 1"/>
    <x v="3"/>
  </r>
  <r>
    <m/>
    <x v="0"/>
    <m/>
    <m/>
    <m/>
    <m/>
    <m/>
    <x v="0"/>
    <m/>
    <x v="0"/>
  </r>
  <r>
    <m/>
    <x v="0"/>
    <m/>
    <m/>
    <m/>
    <m/>
    <m/>
    <x v="0"/>
    <m/>
    <x v="0"/>
  </r>
  <r>
    <s v="Canned Preserved Food (Makanan dalam tin)"/>
    <x v="85"/>
    <s v="40 g"/>
    <n v="1.4"/>
    <m/>
    <d v="2026-08-01T00:00:00"/>
    <d v="2026-08-31T00:00:00"/>
    <x v="38"/>
    <s v="August  week 1"/>
    <x v="88"/>
  </r>
  <r>
    <m/>
    <x v="0"/>
    <m/>
    <m/>
    <m/>
    <m/>
    <m/>
    <x v="0"/>
    <m/>
    <x v="0"/>
  </r>
  <r>
    <s v="Canned Preserved Food (Makanan dalam tin)"/>
    <x v="87"/>
    <s v="280 g"/>
    <n v="2.6"/>
    <m/>
    <d v="2026-08-01T00:00:00"/>
    <d v="2026-08-31T00:00:00"/>
    <x v="38"/>
    <s v="August  week 1"/>
    <x v="90"/>
  </r>
  <r>
    <m/>
    <x v="0"/>
    <m/>
    <m/>
    <m/>
    <m/>
    <m/>
    <x v="0"/>
    <m/>
    <x v="0"/>
  </r>
  <r>
    <s v="Chicken Eggs (Telur ayam)"/>
    <x v="57"/>
    <s v="10 pcs"/>
    <n v="2.1"/>
    <m/>
    <d v="2026-08-01T00:00:00"/>
    <d v="2026-08-31T00:00:00"/>
    <x v="38"/>
    <s v="August  week 1"/>
    <x v="59"/>
  </r>
  <r>
    <s v="Chicken Eggs (Telur ayam)"/>
    <x v="57"/>
    <s v="1 tray"/>
    <n v="6.3"/>
    <m/>
    <d v="2026-08-01T00:00:00"/>
    <d v="2026-08-31T00:00:00"/>
    <x v="38"/>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
    <m/>
    <d v="2026-08-01T00:00:00"/>
    <d v="2026-08-31T00:00:00"/>
    <x v="38"/>
    <s v="August  week 1"/>
    <x v="16"/>
  </r>
  <r>
    <s v="Cordial Syrups (Minuman sirap berperisa)"/>
    <x v="15"/>
    <s v="2 lit"/>
    <n v="5.4"/>
    <m/>
    <d v="2026-08-01T00:00:00"/>
    <d v="2026-08-31T00:00:00"/>
    <x v="38"/>
    <s v="August  week 1"/>
    <x v="17"/>
  </r>
  <r>
    <s v="Cordial Syrups (Minuman sirap berperisa)"/>
    <x v="16"/>
    <s v="1 lit"/>
    <n v="2.9"/>
    <m/>
    <d v="2026-08-01T00:00:00"/>
    <d v="2026-08-31T00:00:00"/>
    <x v="38"/>
    <s v="August  week 1"/>
    <x v="18"/>
  </r>
  <r>
    <m/>
    <x v="0"/>
    <m/>
    <m/>
    <m/>
    <m/>
    <m/>
    <x v="0"/>
    <m/>
    <x v="0"/>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6"/>
    <m/>
    <d v="2026-08-01T00:00:00"/>
    <d v="2026-08-31T00:00:00"/>
    <x v="38"/>
    <s v="August  week 1"/>
    <x v="19"/>
  </r>
  <r>
    <s v="Dried Noodles (Mee kering)"/>
    <x v="94"/>
    <s v="500 g"/>
    <n v="2.25"/>
    <m/>
    <d v="2026-08-01T00:00:00"/>
    <d v="2026-08-31T00:00:00"/>
    <x v="38"/>
    <s v="August  week 1"/>
    <x v="97"/>
  </r>
  <r>
    <m/>
    <x v="0"/>
    <m/>
    <m/>
    <m/>
    <m/>
    <m/>
    <x v="0"/>
    <m/>
    <x v="0"/>
  </r>
  <r>
    <m/>
    <x v="0"/>
    <m/>
    <m/>
    <m/>
    <m/>
    <m/>
    <x v="0"/>
    <m/>
    <x v="0"/>
  </r>
  <r>
    <m/>
    <x v="0"/>
    <m/>
    <m/>
    <m/>
    <m/>
    <m/>
    <x v="0"/>
    <m/>
    <x v="0"/>
  </r>
  <r>
    <m/>
    <x v="0"/>
    <m/>
    <m/>
    <m/>
    <m/>
    <m/>
    <x v="0"/>
    <m/>
    <x v="0"/>
  </r>
  <r>
    <m/>
    <x v="0"/>
    <m/>
    <m/>
    <m/>
    <m/>
    <m/>
    <x v="0"/>
    <m/>
    <x v="0"/>
  </r>
  <r>
    <m/>
    <x v="0"/>
    <m/>
    <m/>
    <m/>
    <m/>
    <m/>
    <x v="0"/>
    <m/>
    <x v="0"/>
  </r>
  <r>
    <m/>
    <x v="0"/>
    <m/>
    <m/>
    <m/>
    <m/>
    <m/>
    <x v="0"/>
    <m/>
    <x v="0"/>
  </r>
  <r>
    <s v="Evaporated Milk (Susu cair)"/>
    <x v="18"/>
    <s v="390 g"/>
    <n v="1.8"/>
    <m/>
    <d v="2026-08-01T00:00:00"/>
    <d v="2026-08-31T00:00:00"/>
    <x v="38"/>
    <s v="August  week 1"/>
    <x v="20"/>
  </r>
  <r>
    <m/>
    <x v="0"/>
    <m/>
    <m/>
    <m/>
    <m/>
    <m/>
    <x v="0"/>
    <m/>
    <x v="0"/>
  </r>
  <r>
    <m/>
    <x v="0"/>
    <m/>
    <m/>
    <m/>
    <m/>
    <m/>
    <x v="0"/>
    <m/>
    <x v="0"/>
  </r>
  <r>
    <m/>
    <x v="0"/>
    <m/>
    <m/>
    <m/>
    <m/>
    <m/>
    <x v="0"/>
    <m/>
    <x v="0"/>
  </r>
  <r>
    <s v="Flour (Tepung)"/>
    <x v="100"/>
    <s v="400 g"/>
    <n v="1.2"/>
    <m/>
    <d v="2026-08-01T00:00:00"/>
    <d v="2026-08-31T00:00:00"/>
    <x v="38"/>
    <s v="August  week 1"/>
    <x v="103"/>
  </r>
  <r>
    <m/>
    <x v="0"/>
    <m/>
    <m/>
    <m/>
    <m/>
    <m/>
    <x v="0"/>
    <m/>
    <x v="0"/>
  </r>
  <r>
    <m/>
    <x v="0"/>
    <m/>
    <m/>
    <m/>
    <m/>
    <m/>
    <x v="0"/>
    <m/>
    <x v="0"/>
  </r>
  <r>
    <m/>
    <x v="0"/>
    <m/>
    <m/>
    <m/>
    <m/>
    <m/>
    <x v="0"/>
    <m/>
    <x v="0"/>
  </r>
  <r>
    <s v="Flour (Tepung)"/>
    <x v="25"/>
    <s v="1 kg"/>
    <n v="2.5499999999999998"/>
    <m/>
    <d v="2026-08-01T00:00:00"/>
    <d v="2026-08-31T00:00:00"/>
    <x v="38"/>
    <s v="August  week 1"/>
    <x v="27"/>
  </r>
  <r>
    <s v="Flour (Tepung)"/>
    <x v="26"/>
    <s v="1 kg"/>
    <n v="3.3"/>
    <m/>
    <d v="2026-08-01T00:00:00"/>
    <d v="2026-08-31T00:00:00"/>
    <x v="38"/>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4"/>
    <m/>
    <d v="2026-08-01T00:00:00"/>
    <d v="2026-08-31T00:00:00"/>
    <x v="38"/>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6"/>
    <s v="80 g x 5"/>
    <n v="2"/>
    <m/>
    <d v="2026-08-01T00:00:00"/>
    <d v="2026-08-31T00:00:00"/>
    <x v="38"/>
    <s v="August  week 1"/>
    <x v="38"/>
  </r>
  <r>
    <m/>
    <x v="0"/>
    <m/>
    <m/>
    <m/>
    <m/>
    <m/>
    <x v="0"/>
    <m/>
    <x v="0"/>
  </r>
  <r>
    <s v="Instant Noodles (Mee segera)"/>
    <x v="38"/>
    <s v="80 g x 5"/>
    <n v="1.9"/>
    <m/>
    <d v="2026-08-01T00:00:00"/>
    <d v="2026-08-31T00:00:00"/>
    <x v="38"/>
    <s v="August  week 1"/>
    <x v="40"/>
  </r>
  <r>
    <s v="Instant Noodles (Mee segera)"/>
    <x v="39"/>
    <s v="80 g x 5"/>
    <n v="1.9"/>
    <m/>
    <d v="2026-08-01T00:00:00"/>
    <d v="2026-08-31T00:00:00"/>
    <x v="38"/>
    <s v="August  week 1"/>
    <x v="41"/>
  </r>
  <r>
    <m/>
    <x v="0"/>
    <m/>
    <m/>
    <m/>
    <m/>
    <m/>
    <x v="0"/>
    <m/>
    <x v="0"/>
  </r>
  <r>
    <m/>
    <x v="0"/>
    <m/>
    <m/>
    <m/>
    <m/>
    <m/>
    <x v="0"/>
    <m/>
    <x v="0"/>
  </r>
  <r>
    <m/>
    <x v="0"/>
    <m/>
    <m/>
    <m/>
    <m/>
    <m/>
    <x v="0"/>
    <m/>
    <x v="0"/>
  </r>
  <r>
    <s v="Milo (Produk Malaysia)"/>
    <x v="40"/>
    <s v="1 kg"/>
    <n v="7.4"/>
    <m/>
    <d v="2026-08-01T00:00:00"/>
    <d v="2026-08-31T00:00:00"/>
    <x v="38"/>
    <s v="August  week 1"/>
    <x v="42"/>
  </r>
  <r>
    <m/>
    <x v="0"/>
    <m/>
    <m/>
    <m/>
    <m/>
    <m/>
    <x v="0"/>
    <m/>
    <x v="0"/>
  </r>
  <r>
    <s v="Monosodium Glutamate @ MSG"/>
    <x v="63"/>
    <s v="350 g"/>
    <n v="3.3"/>
    <m/>
    <d v="2026-08-01T00:00:00"/>
    <d v="2026-08-31T00:00:00"/>
    <x v="38"/>
    <s v="August  week 1"/>
    <x v="66"/>
  </r>
  <r>
    <m/>
    <x v="0"/>
    <m/>
    <m/>
    <m/>
    <m/>
    <m/>
    <x v="0"/>
    <m/>
    <x v="0"/>
  </r>
  <r>
    <s v="Monosodium Glutamate @ MSG"/>
    <x v="41"/>
    <s v="300 g"/>
    <n v="3.1"/>
    <m/>
    <d v="2026-08-01T00:00:00"/>
    <d v="2026-08-31T00:00:00"/>
    <x v="38"/>
    <s v="August  week 1"/>
    <x v="43"/>
  </r>
  <r>
    <s v="Onions (Bawang)"/>
    <x v="65"/>
    <s v="1 kg"/>
    <n v="2"/>
    <m/>
    <d v="2026-08-01T00:00:00"/>
    <d v="2026-08-31T00:00:00"/>
    <x v="38"/>
    <s v="August  week 1"/>
    <x v="68"/>
  </r>
  <r>
    <s v="Onions (Bawang)"/>
    <x v="66"/>
    <s v="1 kg"/>
    <n v="2.4"/>
    <m/>
    <d v="2026-08-01T00:00:00"/>
    <d v="2026-08-31T00:00:00"/>
    <x v="38"/>
    <s v="August  week 1"/>
    <x v="69"/>
  </r>
  <r>
    <s v="Onions (Bawang)"/>
    <x v="67"/>
    <s v="1 kg"/>
    <n v="3.8"/>
    <m/>
    <d v="2026-08-01T00:00:00"/>
    <d v="2026-08-31T00:00:00"/>
    <x v="38"/>
    <s v="August  week 1"/>
    <x v="70"/>
  </r>
  <r>
    <s v="Onions (Bawang)"/>
    <x v="142"/>
    <s v="1 kg"/>
    <n v="4"/>
    <m/>
    <d v="2026-08-01T00:00:00"/>
    <d v="2026-08-31T00:00:00"/>
    <x v="38"/>
    <s v="August  week 1"/>
    <x v="147"/>
  </r>
  <r>
    <s v="Rice (Beras)"/>
    <x v="68"/>
    <s v="10 kg"/>
    <n v="8.5"/>
    <m/>
    <d v="2026-08-01T00:00:00"/>
    <d v="2026-08-31T00:00:00"/>
    <x v="38"/>
    <s v="August  week 1"/>
    <x v="71"/>
  </r>
  <r>
    <s v="Rice (Beras)"/>
    <x v="69"/>
    <s v="10 kg"/>
    <n v="7.6"/>
    <m/>
    <d v="2026-08-01T00:00:00"/>
    <d v="2026-08-31T00:00:00"/>
    <x v="38"/>
    <s v="August  week 1"/>
    <x v="72"/>
  </r>
  <r>
    <s v="Rice (Beras)"/>
    <x v="70"/>
    <s v="10 kg"/>
    <n v="12.3"/>
    <m/>
    <d v="2026-08-01T00:00:00"/>
    <d v="2026-08-31T00:00:00"/>
    <x v="38"/>
    <s v="August  week 1"/>
    <x v="73"/>
  </r>
  <r>
    <m/>
    <x v="0"/>
    <m/>
    <m/>
    <m/>
    <m/>
    <m/>
    <x v="0"/>
    <m/>
    <x v="0"/>
  </r>
  <r>
    <m/>
    <x v="0"/>
    <m/>
    <m/>
    <m/>
    <m/>
    <m/>
    <x v="0"/>
    <m/>
    <x v="0"/>
  </r>
  <r>
    <m/>
    <x v="0"/>
    <m/>
    <m/>
    <m/>
    <m/>
    <m/>
    <x v="0"/>
    <m/>
    <x v="0"/>
  </r>
  <r>
    <m/>
    <x v="0"/>
    <m/>
    <m/>
    <m/>
    <m/>
    <m/>
    <x v="0"/>
    <m/>
    <x v="0"/>
  </r>
  <r>
    <m/>
    <x v="0"/>
    <m/>
    <m/>
    <m/>
    <m/>
    <m/>
    <x v="0"/>
    <m/>
    <x v="0"/>
  </r>
  <r>
    <m/>
    <x v="0"/>
    <m/>
    <m/>
    <m/>
    <m/>
    <m/>
    <x v="0"/>
    <m/>
    <x v="0"/>
  </r>
  <r>
    <m/>
    <x v="0"/>
    <m/>
    <m/>
    <m/>
    <m/>
    <m/>
    <x v="0"/>
    <m/>
    <x v="0"/>
  </r>
  <r>
    <s v="Santan"/>
    <x v="48"/>
    <s v="200 ml"/>
    <n v="1.7"/>
    <m/>
    <d v="2026-08-01T00:00:00"/>
    <d v="2026-08-31T00:00:00"/>
    <x v="38"/>
    <s v="August  week 1"/>
    <x v="50"/>
  </r>
  <r>
    <m/>
    <x v="0"/>
    <m/>
    <m/>
    <m/>
    <m/>
    <m/>
    <x v="0"/>
    <m/>
    <x v="0"/>
  </r>
  <r>
    <m/>
    <x v="0"/>
    <m/>
    <m/>
    <m/>
    <m/>
    <m/>
    <x v="0"/>
    <m/>
    <x v="0"/>
  </r>
  <r>
    <m/>
    <x v="0"/>
    <m/>
    <m/>
    <m/>
    <m/>
    <m/>
    <x v="0"/>
    <m/>
    <x v="0"/>
  </r>
  <r>
    <s v="Sauces (Sos)"/>
    <x v="50"/>
    <s v="645 ml"/>
    <n v="4.0999999999999996"/>
    <m/>
    <d v="2026-08-01T00:00:00"/>
    <d v="2026-08-31T00:00:00"/>
    <x v="38"/>
    <s v="August  week 1"/>
    <x v="52"/>
  </r>
  <r>
    <s v="Sauces (Sos)"/>
    <x v="51"/>
    <s v="645 ml"/>
    <n v="5"/>
    <m/>
    <d v="2026-08-01T00:00:00"/>
    <d v="2026-08-31T00:00:00"/>
    <x v="38"/>
    <s v="August  week 1"/>
    <x v="53"/>
  </r>
  <r>
    <s v="Sauces (Sos)"/>
    <x v="52"/>
    <s v="340 g"/>
    <n v="1.8"/>
    <m/>
    <d v="2026-08-01T00:00:00"/>
    <d v="2026-08-31T00:00:00"/>
    <x v="38"/>
    <s v="August  week 1"/>
    <x v="54"/>
  </r>
  <r>
    <s v="Sauces (Sos)"/>
    <x v="53"/>
    <s v="500 g"/>
    <n v="2.95"/>
    <m/>
    <d v="2026-08-01T00:00:00"/>
    <d v="2026-08-31T00:00:00"/>
    <x v="38"/>
    <s v="August  week 1"/>
    <x v="55"/>
  </r>
  <r>
    <s v="Sauces (Sos)"/>
    <x v="54"/>
    <s v="325 g"/>
    <n v="1.5"/>
    <m/>
    <d v="2026-08-01T00:00:00"/>
    <d v="2026-08-31T00:00:00"/>
    <x v="38"/>
    <s v="August  week 1"/>
    <x v="56"/>
  </r>
  <r>
    <m/>
    <x v="0"/>
    <m/>
    <m/>
    <m/>
    <m/>
    <m/>
    <x v="0"/>
    <m/>
    <x v="0"/>
  </r>
  <r>
    <m/>
    <x v="0"/>
    <m/>
    <m/>
    <m/>
    <m/>
    <m/>
    <x v="0"/>
    <m/>
    <x v="0"/>
  </r>
  <r>
    <m/>
    <x v="0"/>
    <m/>
    <m/>
    <m/>
    <m/>
    <m/>
    <x v="0"/>
    <m/>
    <x v="0"/>
  </r>
  <r>
    <m/>
    <x v="0"/>
    <m/>
    <m/>
    <m/>
    <m/>
    <m/>
    <x v="0"/>
    <m/>
    <x v="0"/>
  </r>
  <r>
    <m/>
    <x v="0"/>
    <m/>
    <m/>
    <m/>
    <m/>
    <m/>
    <x v="0"/>
    <m/>
    <x v="0"/>
  </r>
  <r>
    <m/>
    <x v="0"/>
    <m/>
    <m/>
    <m/>
    <m/>
    <m/>
    <x v="0"/>
    <m/>
    <x v="0"/>
  </r>
  <r>
    <m/>
    <x v="0"/>
    <m/>
    <m/>
    <m/>
    <m/>
    <m/>
    <x v="0"/>
    <m/>
    <x v="0"/>
  </r>
  <r>
    <m/>
    <x v="0"/>
    <m/>
    <m/>
    <m/>
    <m/>
    <m/>
    <x v="0"/>
    <m/>
    <x v="0"/>
  </r>
  <r>
    <s v="Spread (Sapuan)"/>
    <x v="75"/>
    <s v="200 g"/>
    <n v="1.3"/>
    <m/>
    <d v="2026-08-01T00:00:00"/>
    <d v="2026-08-31T00:00:00"/>
    <x v="38"/>
    <s v="August  week 1"/>
    <x v="7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149"/>
    <s v="454 g"/>
    <n v="8.5"/>
    <m/>
    <d v="2026-08-01T00:00:00"/>
    <d v="2026-08-31T00:00:00"/>
    <x v="39"/>
    <s v="August  week 1"/>
    <x v="154"/>
  </r>
  <r>
    <m/>
    <x v="0"/>
    <m/>
    <m/>
    <m/>
    <m/>
    <m/>
    <x v="0"/>
    <m/>
    <x v="0"/>
  </r>
  <r>
    <m/>
    <x v="0"/>
    <m/>
    <m/>
    <m/>
    <m/>
    <m/>
    <x v="0"/>
    <m/>
    <x v="0"/>
  </r>
  <r>
    <s v="Butter / Margarine / Ghee (Mentega / Marjerin / Ghee)"/>
    <x v="1"/>
    <s v="480 g"/>
    <n v="3.85"/>
    <m/>
    <d v="2026-08-01T00:00:00"/>
    <d v="2026-08-31T00:00:00"/>
    <x v="39"/>
    <s v="August  week 1"/>
    <x v="1"/>
  </r>
  <r>
    <s v="Butter / Margarine / Ghee (Mentega / Marjerin / Ghee)"/>
    <x v="81"/>
    <s v="400 g"/>
    <n v="8.1999999999999993"/>
    <m/>
    <d v="2026-08-01T00:00:00"/>
    <d v="2026-08-31T00:00:00"/>
    <x v="39"/>
    <s v="August  week 1"/>
    <x v="84"/>
  </r>
  <r>
    <s v="Butter / Margarine / Ghee (Mentega / Marjerin / Ghee)"/>
    <x v="163"/>
    <s v="400 g"/>
    <n v="7.5"/>
    <m/>
    <d v="2026-08-01T00:00:00"/>
    <d v="2026-08-31T00:00:00"/>
    <x v="39"/>
    <s v="August  week 1"/>
    <x v="168"/>
  </r>
  <r>
    <s v="Canned Preserved Food (Makanan dalam tin)"/>
    <x v="82"/>
    <s v="230 g"/>
    <n v="2.99"/>
    <m/>
    <d v="2026-08-01T00:00:00"/>
    <d v="2026-08-31T00:00:00"/>
    <x v="39"/>
    <s v="August  week 1"/>
    <x v="85"/>
  </r>
  <r>
    <s v="Canned Preserved Food (Makanan dalam tin)"/>
    <x v="2"/>
    <s v="215 g"/>
    <n v="2.99"/>
    <m/>
    <d v="2026-08-01T00:00:00"/>
    <d v="2026-08-31T00:00:00"/>
    <x v="39"/>
    <s v="August  week 1"/>
    <x v="2"/>
  </r>
  <r>
    <s v="Canned Preserved Food (Makanan dalam tin)"/>
    <x v="3"/>
    <s v="340 g"/>
    <n v="6.29"/>
    <m/>
    <d v="2026-08-01T00:00:00"/>
    <d v="2026-08-31T00:00:00"/>
    <x v="39"/>
    <s v="August  week 1"/>
    <x v="3"/>
  </r>
  <r>
    <s v="Canned Preserved Food (Makanan dalam tin)"/>
    <x v="83"/>
    <s v="160 g"/>
    <n v="1.45"/>
    <m/>
    <d v="2026-08-01T00:00:00"/>
    <d v="2026-08-31T00:00:00"/>
    <x v="39"/>
    <s v="August  week 1"/>
    <x v="86"/>
  </r>
  <r>
    <m/>
    <x v="0"/>
    <m/>
    <m/>
    <m/>
    <m/>
    <m/>
    <x v="0"/>
    <m/>
    <x v="0"/>
  </r>
  <r>
    <s v="Canned Preserved Food (Makanan dalam tin)"/>
    <x v="85"/>
    <s v="40 g"/>
    <n v="1.2"/>
    <m/>
    <d v="2026-08-01T00:00:00"/>
    <d v="2026-08-31T00:00:00"/>
    <x v="39"/>
    <s v="August  week 1"/>
    <x v="88"/>
  </r>
  <r>
    <s v="Canned Preserved Food (Makanan dalam tin)"/>
    <x v="86"/>
    <s v="30 g"/>
    <n v="2.2999999999999998"/>
    <m/>
    <d v="2026-08-01T00:00:00"/>
    <d v="2026-08-31T00:00:00"/>
    <x v="39"/>
    <s v="August  week 1"/>
    <x v="89"/>
  </r>
  <r>
    <s v="Canned Preserved Food (Makanan dalam tin)"/>
    <x v="87"/>
    <s v="280 g"/>
    <n v="2.2999999999999998"/>
    <m/>
    <d v="2026-08-01T00:00:00"/>
    <d v="2026-08-31T00:00:00"/>
    <x v="39"/>
    <s v="August  week 1"/>
    <x v="90"/>
  </r>
  <r>
    <m/>
    <x v="0"/>
    <m/>
    <m/>
    <m/>
    <m/>
    <m/>
    <x v="0"/>
    <m/>
    <x v="0"/>
  </r>
  <r>
    <s v="Chicken Eggs (Telur ayam)"/>
    <x v="57"/>
    <s v="10 pcs"/>
    <n v="2"/>
    <m/>
    <d v="2026-08-01T00:00:00"/>
    <d v="2026-08-31T00:00:00"/>
    <x v="39"/>
    <s v="August  week 1"/>
    <x v="59"/>
  </r>
  <r>
    <s v="Chicken Eggs (Telur ayam)"/>
    <x v="57"/>
    <s v="1 tray"/>
    <n v="5.8"/>
    <m/>
    <d v="2026-08-01T00:00:00"/>
    <d v="2026-08-31T00:00:00"/>
    <x v="39"/>
    <s v="August  week 1"/>
    <x v="60"/>
  </r>
  <r>
    <m/>
    <x v="0"/>
    <m/>
    <m/>
    <m/>
    <m/>
    <m/>
    <x v="0"/>
    <m/>
    <x v="0"/>
  </r>
  <r>
    <m/>
    <x v="0"/>
    <m/>
    <m/>
    <m/>
    <m/>
    <m/>
    <x v="0"/>
    <m/>
    <x v="0"/>
  </r>
  <r>
    <s v="Condensed Milk (Susu pekat manis)"/>
    <x v="5"/>
    <s v="380 g"/>
    <n v="1.1000000000000001"/>
    <m/>
    <d v="2026-08-01T00:00:00"/>
    <d v="2026-08-31T00:00:00"/>
    <x v="39"/>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9000000000000004"/>
    <m/>
    <d v="2026-08-01T00:00:00"/>
    <d v="2026-08-31T00:00:00"/>
    <x v="39"/>
    <s v="August  week 1"/>
    <x v="8"/>
  </r>
  <r>
    <m/>
    <x v="0"/>
    <m/>
    <m/>
    <m/>
    <m/>
    <m/>
    <x v="0"/>
    <m/>
    <x v="0"/>
  </r>
  <r>
    <m/>
    <x v="0"/>
    <m/>
    <m/>
    <m/>
    <m/>
    <m/>
    <x v="0"/>
    <m/>
    <x v="0"/>
  </r>
  <r>
    <s v="Cooking Oil (Minyak masak)"/>
    <x v="9"/>
    <s v="2 lit"/>
    <n v="4.5"/>
    <m/>
    <d v="2026-08-01T00:00:00"/>
    <d v="2026-08-31T00:00:00"/>
    <x v="39"/>
    <s v="August  week 1"/>
    <x v="145"/>
  </r>
  <r>
    <s v="Cooking Oil (Minyak masak)"/>
    <x v="9"/>
    <s v="5 lit"/>
    <n v="10.9"/>
    <m/>
    <d v="2026-08-01T00:00:00"/>
    <d v="2026-08-31T00:00:00"/>
    <x v="39"/>
    <s v="August  week 1"/>
    <x v="11"/>
  </r>
  <r>
    <s v="Cordial Syrups (Minuman sirap berperisa)"/>
    <x v="10"/>
    <s v="2 lit"/>
    <n v="5.2"/>
    <m/>
    <d v="2026-08-01T00:00:00"/>
    <d v="2026-08-31T00:00:00"/>
    <x v="39"/>
    <s v="August  week 1"/>
    <x v="12"/>
  </r>
  <r>
    <m/>
    <x v="0"/>
    <m/>
    <m/>
    <m/>
    <m/>
    <m/>
    <x v="0"/>
    <m/>
    <x v="0"/>
  </r>
  <r>
    <s v="Cordial Syrups (Minuman sirap berperisa)"/>
    <x v="12"/>
    <s v="2 lit"/>
    <n v="5.2"/>
    <m/>
    <d v="2026-08-01T00:00:00"/>
    <d v="2026-08-31T00:00:00"/>
    <x v="39"/>
    <s v="August  week 1"/>
    <x v="14"/>
  </r>
  <r>
    <m/>
    <x v="0"/>
    <m/>
    <m/>
    <m/>
    <m/>
    <m/>
    <x v="0"/>
    <m/>
    <x v="0"/>
  </r>
  <r>
    <s v="Cordial Syrups (Minuman sirap berperisa)"/>
    <x v="14"/>
    <s v="2 lit"/>
    <n v="4.9000000000000004"/>
    <m/>
    <d v="2026-08-01T00:00:00"/>
    <d v="2026-08-31T00:00:00"/>
    <x v="39"/>
    <s v="August  week 1"/>
    <x v="16"/>
  </r>
  <r>
    <s v="Cordial Syrups (Minuman sirap berperisa)"/>
    <x v="15"/>
    <s v="2 lit"/>
    <n v="4.5999999999999996"/>
    <m/>
    <d v="2026-08-01T00:00:00"/>
    <d v="2026-08-31T00:00:00"/>
    <x v="39"/>
    <s v="August  week 1"/>
    <x v="17"/>
  </r>
  <r>
    <s v="Cordial Syrups (Minuman sirap berperisa)"/>
    <x v="16"/>
    <s v="1 lit"/>
    <n v="2.5"/>
    <m/>
    <d v="2026-08-01T00:00:00"/>
    <d v="2026-08-31T00:00:00"/>
    <x v="39"/>
    <s v="August  week 1"/>
    <x v="18"/>
  </r>
  <r>
    <m/>
    <x v="0"/>
    <m/>
    <m/>
    <m/>
    <m/>
    <m/>
    <x v="0"/>
    <m/>
    <x v="0"/>
  </r>
  <r>
    <m/>
    <x v="0"/>
    <m/>
    <m/>
    <m/>
    <m/>
    <m/>
    <x v="0"/>
    <m/>
    <x v="0"/>
  </r>
  <r>
    <m/>
    <x v="0"/>
    <m/>
    <m/>
    <m/>
    <m/>
    <m/>
    <x v="0"/>
    <m/>
    <x v="0"/>
  </r>
  <r>
    <s v="Detergents (Pencuci pakaian)"/>
    <x v="92"/>
    <s v="1.5 litre"/>
    <n v="5.2"/>
    <m/>
    <d v="2026-08-01T00:00:00"/>
    <d v="2026-08-31T00:00:00"/>
    <x v="39"/>
    <s v="August  week 1"/>
    <x v="95"/>
  </r>
  <r>
    <s v="Detergents (Pencuci pakaian)"/>
    <x v="58"/>
    <s v="1 lit"/>
    <n v="2.4"/>
    <m/>
    <d v="2026-08-01T00:00:00"/>
    <d v="2026-08-31T00:00:00"/>
    <x v="39"/>
    <s v="August  week 1"/>
    <x v="61"/>
  </r>
  <r>
    <m/>
    <x v="0"/>
    <m/>
    <m/>
    <m/>
    <m/>
    <m/>
    <x v="0"/>
    <m/>
    <x v="0"/>
  </r>
  <r>
    <m/>
    <x v="0"/>
    <m/>
    <m/>
    <m/>
    <m/>
    <m/>
    <x v="0"/>
    <m/>
    <x v="0"/>
  </r>
  <r>
    <m/>
    <x v="0"/>
    <m/>
    <m/>
    <m/>
    <m/>
    <m/>
    <x v="0"/>
    <m/>
    <x v="0"/>
  </r>
  <r>
    <s v="Dried Noodles (Mee kering)"/>
    <x v="17"/>
    <s v="400 g"/>
    <n v="1.5"/>
    <m/>
    <d v="2026-08-01T00:00:00"/>
    <d v="2026-08-31T00:00:00"/>
    <x v="39"/>
    <s v="August  week 1"/>
    <x v="19"/>
  </r>
  <r>
    <m/>
    <x v="0"/>
    <m/>
    <m/>
    <m/>
    <m/>
    <m/>
    <x v="0"/>
    <m/>
    <x v="0"/>
  </r>
  <r>
    <m/>
    <x v="0"/>
    <m/>
    <m/>
    <m/>
    <m/>
    <m/>
    <x v="0"/>
    <m/>
    <x v="0"/>
  </r>
  <r>
    <m/>
    <x v="0"/>
    <m/>
    <m/>
    <m/>
    <m/>
    <m/>
    <x v="0"/>
    <m/>
    <x v="0"/>
  </r>
  <r>
    <m/>
    <x v="0"/>
    <m/>
    <m/>
    <m/>
    <m/>
    <m/>
    <x v="0"/>
    <m/>
    <x v="0"/>
  </r>
  <r>
    <s v="Drinks (Minuman)"/>
    <x v="97"/>
    <s v="200 g"/>
    <n v="2.5"/>
    <m/>
    <d v="2026-08-01T00:00:00"/>
    <d v="2026-08-31T00:00:00"/>
    <x v="39"/>
    <s v="August  week 1"/>
    <x v="100"/>
  </r>
  <r>
    <s v="Drinks (Minuman)"/>
    <x v="61"/>
    <s v="200 g"/>
    <n v="10.9"/>
    <m/>
    <d v="2026-08-01T00:00:00"/>
    <d v="2026-08-31T00:00:00"/>
    <x v="39"/>
    <s v="August  week 1"/>
    <x v="64"/>
  </r>
  <r>
    <s v="Drinks (Minuman)"/>
    <x v="98"/>
    <s v="1.5 lit x 12"/>
    <n v="7.5"/>
    <m/>
    <d v="2026-08-01T00:00:00"/>
    <d v="2026-08-31T00:00:00"/>
    <x v="39"/>
    <s v="August  week 1"/>
    <x v="101"/>
  </r>
  <r>
    <s v="Drinks (Minuman)"/>
    <x v="99"/>
    <s v="1.5 lit x 12"/>
    <n v="6.9"/>
    <m/>
    <d v="2026-08-01T00:00:00"/>
    <d v="2026-08-31T00:00:00"/>
    <x v="39"/>
    <s v="August  week 1"/>
    <x v="102"/>
  </r>
  <r>
    <s v="Evaporated Milk (Susu cair)"/>
    <x v="18"/>
    <s v="390 g"/>
    <n v="1.55"/>
    <m/>
    <d v="2026-08-01T00:00:00"/>
    <d v="2026-08-31T00:00:00"/>
    <x v="39"/>
    <s v="August  week 1"/>
    <x v="20"/>
  </r>
  <r>
    <s v="Evaporated Milk (Susu cair)"/>
    <x v="19"/>
    <s v="390 g"/>
    <n v="1.3"/>
    <m/>
    <d v="2026-08-01T00:00:00"/>
    <d v="2026-08-31T00:00:00"/>
    <x v="39"/>
    <s v="August  week 1"/>
    <x v="21"/>
  </r>
  <r>
    <s v="Evaporated Milk (Susu cair)"/>
    <x v="20"/>
    <s v="390 g"/>
    <n v="1.3"/>
    <m/>
    <d v="2026-08-01T00:00:00"/>
    <d v="2026-08-31T00:00:00"/>
    <x v="39"/>
    <s v="August  week 1"/>
    <x v="22"/>
  </r>
  <r>
    <s v="Evaporated Milk (Susu cair)"/>
    <x v="21"/>
    <s v="385 g"/>
    <n v="1.1499999999999999"/>
    <m/>
    <d v="2026-08-01T00:00:00"/>
    <d v="2026-08-31T00:00:00"/>
    <x v="39"/>
    <s v="August  week 1"/>
    <x v="23"/>
  </r>
  <r>
    <s v="Flour (Tepung)"/>
    <x v="100"/>
    <s v="400 g"/>
    <n v="0.99"/>
    <m/>
    <d v="2026-08-01T00:00:00"/>
    <d v="2026-08-31T00:00:00"/>
    <x v="39"/>
    <s v="August  week 1"/>
    <x v="103"/>
  </r>
  <r>
    <s v="Flour (Tepung)"/>
    <x v="22"/>
    <s v="500 g"/>
    <n v="1.3"/>
    <m/>
    <d v="2026-08-01T00:00:00"/>
    <d v="2026-08-31T00:00:00"/>
    <x v="39"/>
    <s v="August  week 1"/>
    <x v="24"/>
  </r>
  <r>
    <s v="Flour (Tepung)"/>
    <x v="23"/>
    <s v="500 g"/>
    <n v="0.95"/>
    <m/>
    <d v="2026-08-01T00:00:00"/>
    <d v="2026-08-31T00:00:00"/>
    <x v="39"/>
    <s v="August  week 1"/>
    <x v="25"/>
  </r>
  <r>
    <s v="Flour (Tepung)"/>
    <x v="24"/>
    <s v="500 g"/>
    <n v="0.89"/>
    <m/>
    <d v="2026-08-01T00:00:00"/>
    <d v="2026-08-31T00:00:00"/>
    <x v="39"/>
    <s v="August  week 1"/>
    <x v="26"/>
  </r>
  <r>
    <s v="Flour (Tepung)"/>
    <x v="25"/>
    <s v="1 kg"/>
    <n v="2.4900000000000002"/>
    <m/>
    <d v="2026-08-01T00:00:00"/>
    <d v="2026-08-31T00:00:00"/>
    <x v="39"/>
    <s v="August  week 1"/>
    <x v="27"/>
  </r>
  <r>
    <s v="Flour (Tepung)"/>
    <x v="26"/>
    <s v="1 kg"/>
    <n v="2.8"/>
    <m/>
    <d v="2026-08-01T00:00:00"/>
    <d v="2026-08-31T00:00:00"/>
    <x v="39"/>
    <s v="August  week 1"/>
    <x v="28"/>
  </r>
  <r>
    <s v="Formulated Powdered Milk (Susu tepung formula anak damit)"/>
    <x v="27"/>
    <s v="850 g"/>
    <n v="8.9"/>
    <m/>
    <d v="2026-08-01T00:00:00"/>
    <d v="2026-08-31T00:00:00"/>
    <x v="39"/>
    <s v="August  week 1"/>
    <x v="29"/>
  </r>
  <r>
    <s v="Formulated Powdered Milk (Susu tepung formula anak damit)"/>
    <x v="28"/>
    <s v="850 g"/>
    <n v="8.9"/>
    <m/>
    <d v="2026-08-01T00:00:00"/>
    <d v="2026-08-31T00:00:00"/>
    <x v="39"/>
    <s v="August  week 1"/>
    <x v="30"/>
  </r>
  <r>
    <s v="Formulated Powdered Milk (Susu tepung formula anak damit)"/>
    <x v="101"/>
    <s v="850 g"/>
    <n v="9.9"/>
    <m/>
    <d v="2026-08-01T00:00:00"/>
    <d v="2026-08-31T00:00:00"/>
    <x v="39"/>
    <s v="August  week 1"/>
    <x v="104"/>
  </r>
  <r>
    <s v="Formulated Powdered Milk (Susu tepung formula anak damit)"/>
    <x v="102"/>
    <s v="850 g"/>
    <n v="9.9"/>
    <m/>
    <d v="2026-08-01T00:00:00"/>
    <d v="2026-08-31T00:00:00"/>
    <x v="39"/>
    <s v="August  week 1"/>
    <x v="105"/>
  </r>
  <r>
    <s v="Formulated Powdered Milk (Susu tepung formula anak damit)"/>
    <x v="103"/>
    <s v="850 g"/>
    <n v="8.8000000000000007"/>
    <m/>
    <d v="2026-08-01T00:00:00"/>
    <d v="2026-08-31T00:00:00"/>
    <x v="39"/>
    <s v="August  week 1"/>
    <x v="106"/>
  </r>
  <r>
    <m/>
    <x v="0"/>
    <m/>
    <m/>
    <m/>
    <m/>
    <m/>
    <x v="0"/>
    <m/>
    <x v="0"/>
  </r>
  <r>
    <m/>
    <x v="0"/>
    <m/>
    <m/>
    <m/>
    <m/>
    <m/>
    <x v="0"/>
    <m/>
    <x v="0"/>
  </r>
  <r>
    <s v="Formulated Powdered Milk (Susu tepung formula anak damit)"/>
    <x v="106"/>
    <s v="750 g"/>
    <n v="10.9"/>
    <m/>
    <d v="2026-08-01T00:00:00"/>
    <d v="2026-08-31T00:00:00"/>
    <x v="39"/>
    <s v="August  week 1"/>
    <x v="109"/>
  </r>
  <r>
    <s v="Formulated Powdered Milk (Susu tepung formula anak damit)"/>
    <x v="107"/>
    <s v="550 g"/>
    <n v="6.5"/>
    <m/>
    <d v="2026-08-01T00:00:00"/>
    <d v="2026-08-31T00:00:00"/>
    <x v="39"/>
    <s v="August  week 1"/>
    <x v="110"/>
  </r>
  <r>
    <m/>
    <x v="0"/>
    <m/>
    <m/>
    <m/>
    <m/>
    <m/>
    <x v="0"/>
    <m/>
    <x v="0"/>
  </r>
  <r>
    <m/>
    <x v="0"/>
    <m/>
    <m/>
    <m/>
    <m/>
    <m/>
    <x v="0"/>
    <m/>
    <x v="0"/>
  </r>
  <r>
    <m/>
    <x v="0"/>
    <m/>
    <m/>
    <m/>
    <m/>
    <m/>
    <x v="0"/>
    <m/>
    <x v="0"/>
  </r>
  <r>
    <m/>
    <x v="0"/>
    <m/>
    <m/>
    <m/>
    <m/>
    <m/>
    <x v="0"/>
    <m/>
    <x v="0"/>
  </r>
  <r>
    <m/>
    <x v="0"/>
    <m/>
    <m/>
    <m/>
    <m/>
    <m/>
    <x v="0"/>
    <m/>
    <x v="0"/>
  </r>
  <r>
    <s v="Fresh Chicken (Ayam segar)"/>
    <x v="108"/>
    <s v="1 kg"/>
    <n v="4.9000000000000004"/>
    <m/>
    <d v="2026-08-01T00:00:00"/>
    <d v="2026-08-31T00:00:00"/>
    <x v="39"/>
    <s v="August  week 1"/>
    <x v="111"/>
  </r>
  <r>
    <m/>
    <x v="0"/>
    <m/>
    <m/>
    <m/>
    <m/>
    <m/>
    <x v="0"/>
    <m/>
    <x v="0"/>
  </r>
  <r>
    <s v="Fresh Chicken (Ayam segar)"/>
    <x v="110"/>
    <s v="1 kg"/>
    <n v="8.5"/>
    <m/>
    <d v="2026-08-01T00:00:00"/>
    <d v="2026-08-31T00:00:00"/>
    <x v="39"/>
    <s v="August  week 1"/>
    <x v="113"/>
  </r>
  <r>
    <s v="Fresh Chicken (Ayam segar)"/>
    <x v="111"/>
    <s v="1 kg"/>
    <n v="5.5"/>
    <m/>
    <d v="2026-08-01T00:00:00"/>
    <d v="2026-08-31T00:00:00"/>
    <x v="39"/>
    <s v="August  week 1"/>
    <x v="114"/>
  </r>
  <r>
    <s v="Frozen (Makanan beku)"/>
    <x v="112"/>
    <s v="340 g"/>
    <n v="2.99"/>
    <m/>
    <d v="2026-08-01T00:00:00"/>
    <d v="2026-08-31T00:00:00"/>
    <x v="39"/>
    <s v="August  week 1"/>
    <x v="115"/>
  </r>
  <r>
    <s v="Frozen (Makanan beku)"/>
    <x v="113"/>
    <s v="850 g"/>
    <n v="10.9"/>
    <m/>
    <d v="2026-08-01T00:00:00"/>
    <d v="2026-08-31T00:00:00"/>
    <x v="39"/>
    <s v="August  week 1"/>
    <x v="116"/>
  </r>
  <r>
    <s v="Frozen (Makanan beku)"/>
    <x v="114"/>
    <s v="900 g"/>
    <n v="9.9"/>
    <m/>
    <d v="2026-08-01T00:00:00"/>
    <d v="2026-08-31T00:00:00"/>
    <x v="39"/>
    <s v="August  week 1"/>
    <x v="117"/>
  </r>
  <r>
    <s v="Frozen (Makanan beku)"/>
    <x v="115"/>
    <s v="900 g"/>
    <n v="9.5"/>
    <m/>
    <d v="2026-08-01T00:00:00"/>
    <d v="2026-08-31T00:00:00"/>
    <x v="39"/>
    <s v="August  week 1"/>
    <x v="118"/>
  </r>
  <r>
    <s v="Frozen (Makanan beku)"/>
    <x v="161"/>
    <s v="310 g"/>
    <n v="5.5"/>
    <m/>
    <d v="2026-08-01T00:00:00"/>
    <d v="2026-08-31T00:00:00"/>
    <x v="39"/>
    <s v="August  week 1"/>
    <x v="166"/>
  </r>
  <r>
    <s v="Frozen (Makanan beku)"/>
    <x v="116"/>
    <s v="340 g"/>
    <n v="2.9"/>
    <m/>
    <d v="2026-08-01T00:00:00"/>
    <d v="2026-08-31T00:00:00"/>
    <x v="39"/>
    <s v="August  week 1"/>
    <x v="119"/>
  </r>
  <r>
    <s v="Frozen (Makanan beku)"/>
    <x v="117"/>
    <s v="1 kg"/>
    <n v="7.6"/>
    <m/>
    <d v="2026-07-01T00:00:00"/>
    <d v="2026-07-31T00:00:00"/>
    <x v="40"/>
    <s v="July  week 1"/>
    <x v="120"/>
  </r>
  <r>
    <m/>
    <x v="0"/>
    <m/>
    <m/>
    <m/>
    <m/>
    <m/>
    <x v="0"/>
    <m/>
    <x v="0"/>
  </r>
  <r>
    <s v="Frozen (Makanan beku)"/>
    <x v="118"/>
    <s v="300 g"/>
    <n v="2.4"/>
    <m/>
    <d v="2026-08-01T00:00:00"/>
    <d v="2026-08-31T00:00:00"/>
    <x v="39"/>
    <s v="August  week 1"/>
    <x v="121"/>
  </r>
  <r>
    <m/>
    <x v="0"/>
    <m/>
    <m/>
    <m/>
    <m/>
    <m/>
    <x v="0"/>
    <m/>
    <x v="0"/>
  </r>
  <r>
    <m/>
    <x v="0"/>
    <m/>
    <m/>
    <m/>
    <m/>
    <m/>
    <x v="0"/>
    <m/>
    <x v="0"/>
  </r>
  <r>
    <s v="Ginger (Halia)"/>
    <x v="62"/>
    <s v="1 kg"/>
    <n v="3.9"/>
    <m/>
    <d v="2026-08-01T00:00:00"/>
    <d v="2026-08-31T00:00:00"/>
    <x v="39"/>
    <s v="August  week 1"/>
    <x v="65"/>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162"/>
    <s v="S 40"/>
    <n v="8.5"/>
    <m/>
    <d v="2026-08-01T00:00:00"/>
    <d v="2026-08-31T00:00:00"/>
    <x v="39"/>
    <s v="August  week 1"/>
    <x v="167"/>
  </r>
  <r>
    <s v="Infant Diapers (Lampin bayi pakai buang)"/>
    <x v="144"/>
    <s v="M 36"/>
    <n v="8.5"/>
    <m/>
    <d v="2026-08-01T00:00:00"/>
    <d v="2026-08-31T00:00:00"/>
    <x v="39"/>
    <s v="August  week 1"/>
    <x v="149"/>
  </r>
  <r>
    <s v="Infant Diapers (Lampin bayi pakai buang)"/>
    <x v="121"/>
    <s v="L 48"/>
    <n v="11.9"/>
    <m/>
    <d v="2026-08-01T00:00:00"/>
    <d v="2026-08-31T00:00:00"/>
    <x v="39"/>
    <s v="August  week 1"/>
    <x v="124"/>
  </r>
  <r>
    <s v="Infant Diapers (Lampin bayi pakai buang)"/>
    <x v="122"/>
    <s v="XL 42"/>
    <n v="9.9"/>
    <m/>
    <d v="2026-08-01T00:00:00"/>
    <d v="2026-08-31T00:00:00"/>
    <x v="39"/>
    <s v="August  week 1"/>
    <x v="125"/>
  </r>
  <r>
    <s v="Infant Diapers (Lampin bayi pakai buang)"/>
    <x v="123"/>
    <s v="XXL 24"/>
    <n v="8.5"/>
    <m/>
    <d v="2026-08-01T00:00:00"/>
    <d v="2026-08-31T00:00:00"/>
    <x v="39"/>
    <s v="August  week 1"/>
    <x v="126"/>
  </r>
  <r>
    <m/>
    <x v="0"/>
    <m/>
    <m/>
    <m/>
    <m/>
    <m/>
    <x v="0"/>
    <m/>
    <x v="0"/>
  </r>
  <r>
    <m/>
    <x v="0"/>
    <m/>
    <m/>
    <m/>
    <m/>
    <m/>
    <x v="0"/>
    <m/>
    <x v="0"/>
  </r>
  <r>
    <s v="Infant Diapers (Lampin bayi pakai buang)"/>
    <x v="158"/>
    <s v="M 38"/>
    <n v="9.8000000000000007"/>
    <m/>
    <d v="2026-08-01T00:00:00"/>
    <d v="2026-08-31T00:00:00"/>
    <x v="39"/>
    <s v="August  week 1"/>
    <x v="163"/>
  </r>
  <r>
    <s v="Infant Diapers (Lampin bayi pakai buang)"/>
    <x v="145"/>
    <s v="L 32"/>
    <n v="9.8000000000000007"/>
    <m/>
    <d v="2026-08-01T00:00:00"/>
    <d v="2026-08-31T00:00:00"/>
    <x v="39"/>
    <s v="August  week 1"/>
    <x v="150"/>
  </r>
  <r>
    <s v="Infant Diapers (Lampin bayi pakai buang)"/>
    <x v="159"/>
    <s v="XL 28"/>
    <n v="10.9"/>
    <m/>
    <d v="2026-08-01T00:00:00"/>
    <d v="2026-08-31T00:00:00"/>
    <x v="39"/>
    <s v="August  week 1"/>
    <x v="164"/>
  </r>
  <r>
    <s v="Infant Diapers (Lampin bayi pakai buang)"/>
    <x v="160"/>
    <s v="XXL 22"/>
    <n v="9.8000000000000007"/>
    <m/>
    <d v="2026-08-01T00:00:00"/>
    <d v="2026-08-31T00:00:00"/>
    <x v="39"/>
    <s v="August  week 1"/>
    <x v="165"/>
  </r>
  <r>
    <s v="Instant Noodles (Mee segera)"/>
    <x v="35"/>
    <s v="80 g x 5"/>
    <n v="1.65"/>
    <m/>
    <d v="2026-08-01T00:00:00"/>
    <d v="2026-08-31T00:00:00"/>
    <x v="39"/>
    <s v="August  week 1"/>
    <x v="37"/>
  </r>
  <r>
    <s v="Instant Noodles (Mee segera)"/>
    <x v="36"/>
    <s v="80 g x 5"/>
    <n v="1.65"/>
    <m/>
    <d v="2026-08-01T00:00:00"/>
    <d v="2026-08-31T00:00:00"/>
    <x v="39"/>
    <s v="August  week 1"/>
    <x v="38"/>
  </r>
  <r>
    <s v="Instant Noodles (Mee segera)"/>
    <x v="37"/>
    <s v="80 g x 5"/>
    <n v="1.95"/>
    <m/>
    <d v="2026-08-01T00:00:00"/>
    <d v="2026-08-31T00:00:00"/>
    <x v="39"/>
    <s v="August  week 1"/>
    <x v="39"/>
  </r>
  <r>
    <s v="Instant Noodles (Mee segera)"/>
    <x v="38"/>
    <s v="80 g x 5"/>
    <n v="1.65"/>
    <m/>
    <d v="2026-08-01T00:00:00"/>
    <d v="2026-08-31T00:00:00"/>
    <x v="39"/>
    <s v="August  week 1"/>
    <x v="40"/>
  </r>
  <r>
    <s v="Instant Noodles (Mee segera)"/>
    <x v="39"/>
    <s v="80 g x 5"/>
    <n v="1.55"/>
    <m/>
    <d v="2026-08-01T00:00:00"/>
    <d v="2026-08-31T00:00:00"/>
    <x v="39"/>
    <s v="August  week 1"/>
    <x v="41"/>
  </r>
  <r>
    <m/>
    <x v="0"/>
    <m/>
    <m/>
    <m/>
    <m/>
    <m/>
    <x v="0"/>
    <m/>
    <x v="0"/>
  </r>
  <r>
    <s v="Mayonnaise (Mayonis)"/>
    <x v="124"/>
    <s v="230 ml"/>
    <n v="2.2000000000000002"/>
    <m/>
    <d v="2026-08-01T00:00:00"/>
    <d v="2026-08-31T00:00:00"/>
    <x v="39"/>
    <s v="August  week 1"/>
    <x v="127"/>
  </r>
  <r>
    <s v="Mayonnaise (Mayonis)"/>
    <x v="124"/>
    <s v="470 ml"/>
    <n v="4.8"/>
    <m/>
    <d v="2026-08-01T00:00:00"/>
    <d v="2026-08-31T00:00:00"/>
    <x v="39"/>
    <s v="August  week 1"/>
    <x v="128"/>
  </r>
  <r>
    <s v="Milo (Produk Malaysia)"/>
    <x v="40"/>
    <s v="1 kg"/>
    <n v="6.3"/>
    <m/>
    <d v="2026-08-01T00:00:00"/>
    <d v="2026-08-31T00:00:00"/>
    <x v="39"/>
    <s v="August  week 1"/>
    <x v="42"/>
  </r>
  <r>
    <m/>
    <x v="0"/>
    <m/>
    <m/>
    <m/>
    <m/>
    <m/>
    <x v="0"/>
    <m/>
    <x v="0"/>
  </r>
  <r>
    <s v="Monosodium Glutamate @ MSG"/>
    <x v="63"/>
    <s v="350 g"/>
    <n v="2.5"/>
    <m/>
    <d v="2026-08-01T00:00:00"/>
    <d v="2026-08-31T00:00:00"/>
    <x v="39"/>
    <s v="August  week 1"/>
    <x v="66"/>
  </r>
  <r>
    <s v="Monosodium Glutamate @ MSG"/>
    <x v="64"/>
    <s v="300 g"/>
    <n v="2.4"/>
    <m/>
    <d v="2026-08-01T00:00:00"/>
    <d v="2026-08-31T00:00:00"/>
    <x v="39"/>
    <s v="August  week 1"/>
    <x v="67"/>
  </r>
  <r>
    <s v="Monosodium Glutamate @ MSG"/>
    <x v="41"/>
    <s v="300 g"/>
    <n v="2.4"/>
    <m/>
    <d v="2026-08-01T00:00:00"/>
    <d v="2026-08-31T00:00:00"/>
    <x v="39"/>
    <s v="August  week 1"/>
    <x v="43"/>
  </r>
  <r>
    <s v="Onions (Bawang)"/>
    <x v="65"/>
    <s v="1 kg"/>
    <n v="1.9"/>
    <m/>
    <d v="2026-08-01T00:00:00"/>
    <d v="2026-08-31T00:00:00"/>
    <x v="39"/>
    <s v="August  week 1"/>
    <x v="68"/>
  </r>
  <r>
    <s v="Onions (Bawang)"/>
    <x v="66"/>
    <s v="1 kg"/>
    <n v="3.5"/>
    <m/>
    <d v="2026-08-01T00:00:00"/>
    <d v="2026-08-31T00:00:00"/>
    <x v="39"/>
    <s v="August  week 1"/>
    <x v="69"/>
  </r>
  <r>
    <s v="Onions (Bawang)"/>
    <x v="67"/>
    <s v="1 kg"/>
    <n v="1.8"/>
    <m/>
    <d v="2026-08-01T00:00:00"/>
    <d v="2026-08-31T00:00:00"/>
    <x v="39"/>
    <s v="August  week 1"/>
    <x v="70"/>
  </r>
  <r>
    <m/>
    <x v="0"/>
    <m/>
    <m/>
    <m/>
    <m/>
    <m/>
    <x v="0"/>
    <m/>
    <x v="0"/>
  </r>
  <r>
    <s v="Rice (Beras)"/>
    <x v="68"/>
    <s v="10 kg"/>
    <n v="7.6"/>
    <m/>
    <d v="2026-08-01T00:00:00"/>
    <d v="2026-08-31T00:00:00"/>
    <x v="39"/>
    <s v="August  week 1"/>
    <x v="71"/>
  </r>
  <r>
    <m/>
    <x v="0"/>
    <m/>
    <m/>
    <m/>
    <m/>
    <m/>
    <x v="0"/>
    <m/>
    <x v="0"/>
  </r>
  <r>
    <m/>
    <x v="0"/>
    <m/>
    <m/>
    <m/>
    <m/>
    <m/>
    <x v="0"/>
    <m/>
    <x v="0"/>
  </r>
  <r>
    <s v="Santan"/>
    <x v="42"/>
    <s v="200 ml"/>
    <n v="1.4"/>
    <m/>
    <d v="2026-08-01T00:00:00"/>
    <d v="2026-08-31T00:00:00"/>
    <x v="39"/>
    <s v="August  week 1"/>
    <x v="44"/>
  </r>
  <r>
    <s v="Santan"/>
    <x v="43"/>
    <s v="270 ml"/>
    <n v="2.2999999999999998"/>
    <m/>
    <d v="2026-08-01T00:00:00"/>
    <d v="2026-08-31T00:00:00"/>
    <x v="39"/>
    <s v="August  week 1"/>
    <x v="45"/>
  </r>
  <r>
    <s v="Santan"/>
    <x v="44"/>
    <s v="400 ml"/>
    <n v="3.2"/>
    <m/>
    <d v="2026-08-01T00:00:00"/>
    <d v="2026-08-31T00:00:00"/>
    <x v="39"/>
    <s v="August  week 1"/>
    <x v="46"/>
  </r>
  <r>
    <s v="Santan"/>
    <x v="45"/>
    <s v="400 g"/>
    <n v="3.1"/>
    <m/>
    <d v="2026-08-01T00:00:00"/>
    <d v="2026-08-31T00:00:00"/>
    <x v="39"/>
    <s v="August  week 1"/>
    <x v="47"/>
  </r>
  <r>
    <m/>
    <x v="0"/>
    <m/>
    <m/>
    <m/>
    <m/>
    <m/>
    <x v="0"/>
    <m/>
    <x v="0"/>
  </r>
  <r>
    <m/>
    <x v="0"/>
    <m/>
    <m/>
    <m/>
    <m/>
    <m/>
    <x v="0"/>
    <m/>
    <x v="0"/>
  </r>
  <r>
    <m/>
    <x v="0"/>
    <m/>
    <m/>
    <m/>
    <m/>
    <m/>
    <x v="0"/>
    <m/>
    <x v="0"/>
  </r>
  <r>
    <s v="Santan"/>
    <x v="48"/>
    <s v="200 ml"/>
    <n v="1.6"/>
    <m/>
    <d v="2026-08-01T00:00:00"/>
    <d v="2026-08-31T00:00:00"/>
    <x v="39"/>
    <s v="August  week 1"/>
    <x v="50"/>
  </r>
  <r>
    <s v="Santan"/>
    <x v="49"/>
    <s v="500 g"/>
    <n v="3.2"/>
    <m/>
    <d v="2026-08-01T00:00:00"/>
    <d v="2026-08-31T00:00:00"/>
    <x v="39"/>
    <s v="August  week 1"/>
    <x v="51"/>
  </r>
  <r>
    <s v="Santan"/>
    <x v="71"/>
    <s v="50g x 5"/>
    <n v="2.8"/>
    <m/>
    <d v="2026-08-01T00:00:00"/>
    <d v="2026-08-31T00:00:00"/>
    <x v="39"/>
    <s v="August  week 1"/>
    <x v="74"/>
  </r>
  <r>
    <s v="Sauces (Sos)"/>
    <x v="143"/>
    <s v="510 g"/>
    <n v="2.5"/>
    <m/>
    <d v="2026-08-01T00:00:00"/>
    <d v="2026-08-31T00:00:00"/>
    <x v="39"/>
    <s v="August  week 1"/>
    <x v="148"/>
  </r>
  <r>
    <s v="Sauces (Sos)"/>
    <x v="50"/>
    <s v="645 ml"/>
    <n v="4.2"/>
    <m/>
    <d v="2026-08-01T00:00:00"/>
    <d v="2026-08-31T00:00:00"/>
    <x v="39"/>
    <s v="August  week 1"/>
    <x v="52"/>
  </r>
  <r>
    <s v="Sauces (Sos)"/>
    <x v="51"/>
    <s v="645 ml"/>
    <n v="4.8"/>
    <m/>
    <d v="2026-08-01T00:00:00"/>
    <d v="2026-08-31T00:00:00"/>
    <x v="39"/>
    <s v="August  week 1"/>
    <x v="53"/>
  </r>
  <r>
    <s v="Sauces (Sos)"/>
    <x v="52"/>
    <s v="340 g"/>
    <n v="1.3"/>
    <m/>
    <d v="2026-08-01T00:00:00"/>
    <d v="2026-08-31T00:00:00"/>
    <x v="39"/>
    <s v="August  week 1"/>
    <x v="54"/>
  </r>
  <r>
    <s v="Sauces (Sos)"/>
    <x v="53"/>
    <s v="500 g"/>
    <n v="2.5"/>
    <m/>
    <d v="2026-08-01T00:00:00"/>
    <d v="2026-08-31T00:00:00"/>
    <x v="39"/>
    <s v="August  week 1"/>
    <x v="55"/>
  </r>
  <r>
    <s v="Sauces (Sos)"/>
    <x v="54"/>
    <s v="325 g"/>
    <n v="1.35"/>
    <m/>
    <d v="2026-08-01T00:00:00"/>
    <d v="2026-08-31T00:00:00"/>
    <x v="39"/>
    <s v="August  week 1"/>
    <x v="56"/>
  </r>
  <r>
    <s v="Sauces (Sos)"/>
    <x v="55"/>
    <s v="310 g"/>
    <n v="1.45"/>
    <m/>
    <d v="2026-08-01T00:00:00"/>
    <d v="2026-08-31T00:00:00"/>
    <x v="39"/>
    <s v="August  week 1"/>
    <x v="57"/>
  </r>
  <r>
    <s v="Sauces (Sos)"/>
    <x v="56"/>
    <s v="510 g"/>
    <n v="2.5"/>
    <m/>
    <d v="2026-08-01T00:00:00"/>
    <d v="2026-08-31T00:00:00"/>
    <x v="39"/>
    <s v="August  week 1"/>
    <x v="58"/>
  </r>
  <r>
    <s v="Soft Drinks (Minuman ringan)"/>
    <x v="72"/>
    <s v="1.5 lit"/>
    <n v="2.8"/>
    <m/>
    <d v="2026-08-01T00:00:00"/>
    <d v="2026-08-31T00:00:00"/>
    <x v="39"/>
    <s v="August  week 1"/>
    <x v="75"/>
  </r>
  <r>
    <s v="Soft Drinks (Minuman ringan)"/>
    <x v="73"/>
    <s v="1.5 lit"/>
    <n v="3.2"/>
    <m/>
    <d v="2026-08-01T00:00:00"/>
    <d v="2026-08-31T00:00:00"/>
    <x v="39"/>
    <s v="August  week 1"/>
    <x v="76"/>
  </r>
  <r>
    <m/>
    <x v="0"/>
    <m/>
    <m/>
    <m/>
    <m/>
    <m/>
    <x v="0"/>
    <m/>
    <x v="0"/>
  </r>
  <r>
    <s v="Soft Drinks (Minuman ringan)"/>
    <x v="74"/>
    <s v="1 lit"/>
    <n v="1.8"/>
    <m/>
    <d v="2026-08-01T00:00:00"/>
    <d v="2026-08-31T00:00:00"/>
    <x v="39"/>
    <s v="August  week 1"/>
    <x v="77"/>
  </r>
  <r>
    <m/>
    <x v="0"/>
    <m/>
    <m/>
    <m/>
    <m/>
    <m/>
    <x v="0"/>
    <m/>
    <x v="0"/>
  </r>
  <r>
    <m/>
    <x v="0"/>
    <m/>
    <m/>
    <m/>
    <m/>
    <m/>
    <x v="0"/>
    <m/>
    <x v="0"/>
  </r>
  <r>
    <s v="Spread (Sapuan)"/>
    <x v="75"/>
    <s v="200 g"/>
    <n v="1.1000000000000001"/>
    <m/>
    <d v="2026-08-01T00:00:00"/>
    <d v="2026-08-31T00:00:00"/>
    <x v="39"/>
    <s v="August  week 1"/>
    <x v="78"/>
  </r>
  <r>
    <s v="Spread (Sapuan)"/>
    <x v="129"/>
    <s v="180 g"/>
    <n v="1.4"/>
    <m/>
    <d v="2026-08-01T00:00:00"/>
    <d v="2026-08-31T00:00:00"/>
    <x v="39"/>
    <s v="August  week 1"/>
    <x v="133"/>
  </r>
  <r>
    <s v="Spread (Sapuan)"/>
    <x v="130"/>
    <s v="750 g"/>
    <n v="9.8000000000000007"/>
    <m/>
    <d v="2026-08-01T00:00:00"/>
    <d v="2026-08-31T00:00:00"/>
    <x v="39"/>
    <s v="August  week 1"/>
    <x v="134"/>
  </r>
  <r>
    <s v="Spread (Sapuan)"/>
    <x v="131"/>
    <s v="750 g"/>
    <n v="6.59"/>
    <m/>
    <d v="2026-08-01T00:00:00"/>
    <d v="2026-08-31T00:00:00"/>
    <x v="39"/>
    <s v="August  week 1"/>
    <x v="135"/>
  </r>
  <r>
    <s v="Toileteries - Antiseptic mouthwash (Barang mandian - penyegar mulut)"/>
    <x v="132"/>
    <s v="250 ml"/>
    <n v="3.9"/>
    <m/>
    <d v="2026-08-01T00:00:00"/>
    <d v="2026-08-31T00:00:00"/>
    <x v="39"/>
    <s v="August  week 1"/>
    <x v="136"/>
  </r>
  <r>
    <s v="Toileteries - Antiseptic mouthwash (Barang mandian - penyegar mulut)"/>
    <x v="76"/>
    <s v="250 ml"/>
    <n v="3.9"/>
    <m/>
    <d v="2026-08-01T00:00:00"/>
    <d v="2026-08-31T00:00:00"/>
    <x v="39"/>
    <s v="August  week 1"/>
    <x v="79"/>
  </r>
  <r>
    <s v="Toileteries - Bar Soap (Barang mandian - Sabun buku)"/>
    <x v="133"/>
    <s v="105 g x 4"/>
    <n v="2.9"/>
    <m/>
    <d v="2026-08-01T00:00:00"/>
    <d v="2026-08-31T00:00:00"/>
    <x v="39"/>
    <s v="August  week 1"/>
    <x v="137"/>
  </r>
  <r>
    <s v="Toileteries - Bar Soap (Barang mandian - Sabun buku)"/>
    <x v="77"/>
    <s v="80 g x 3"/>
    <n v="1.6"/>
    <m/>
    <d v="2026-08-01T00:00:00"/>
    <d v="2026-08-31T00:00:00"/>
    <x v="39"/>
    <s v="August  week 1"/>
    <x v="80"/>
  </r>
  <r>
    <s v="Toileteries - Bar Soap (Barang mandian - Sabun buku)"/>
    <x v="78"/>
    <s v="75 g x 4"/>
    <n v="3.9"/>
    <m/>
    <d v="2026-08-01T00:00:00"/>
    <d v="2026-08-31T00:00:00"/>
    <x v="39"/>
    <s v="August  week 1"/>
    <x v="81"/>
  </r>
  <r>
    <m/>
    <x v="0"/>
    <m/>
    <m/>
    <m/>
    <m/>
    <m/>
    <x v="0"/>
    <m/>
    <x v="0"/>
  </r>
  <r>
    <s v="Toileteries - Liquid Soap (Barang mandian - Sabun cair)"/>
    <x v="79"/>
    <s v="500 ml"/>
    <n v="4.2"/>
    <m/>
    <d v="2026-08-01T00:00:00"/>
    <d v="2026-08-31T00:00:00"/>
    <x v="39"/>
    <s v="August  week 1"/>
    <x v="82"/>
  </r>
  <r>
    <s v="Toileteries - Liquid Soap (Barang mandian - Sabun cair)"/>
    <x v="147"/>
    <s v="900 ml"/>
    <n v="7.9"/>
    <m/>
    <d v="2026-08-01T00:00:00"/>
    <d v="2026-08-31T00:00:00"/>
    <x v="39"/>
    <s v="August  week 1"/>
    <x v="152"/>
  </r>
  <r>
    <s v="Toileteries - Liquid Soap (Barang mandian - Sabun cair)"/>
    <x v="146"/>
    <s v="750 ml"/>
    <n v="7.9"/>
    <m/>
    <d v="2026-08-01T00:00:00"/>
    <d v="2026-08-31T00:00:00"/>
    <x v="39"/>
    <s v="August  week 1"/>
    <x v="151"/>
  </r>
  <r>
    <s v="Toileteries - Shampoo (Barang mandian - Syampu)"/>
    <x v="135"/>
    <s v="350 ml"/>
    <n v="5.9"/>
    <m/>
    <d v="2026-08-01T00:00:00"/>
    <d v="2026-08-31T00:00:00"/>
    <x v="39"/>
    <s v="August  week 1"/>
    <x v="139"/>
  </r>
  <r>
    <s v="Toileteries - Shampoo (Barang mandian - Syampu)"/>
    <x v="136"/>
    <s v="330 ml"/>
    <n v="4.5"/>
    <m/>
    <d v="2026-08-01T00:00:00"/>
    <d v="2026-08-31T00:00:00"/>
    <x v="39"/>
    <s v="August  week 1"/>
    <x v="140"/>
  </r>
  <r>
    <s v="Toileteries - Shampoo (Barang mandian - Syampu)"/>
    <x v="137"/>
    <s v="350 ml"/>
    <n v="5.4"/>
    <m/>
    <d v="2026-08-01T00:00:00"/>
    <d v="2026-08-31T00:00:00"/>
    <x v="39"/>
    <s v="August  week 1"/>
    <x v="141"/>
  </r>
  <r>
    <s v="Toileteries - Tooth paste (Barang mandian - Ubat gigi)"/>
    <x v="138"/>
    <s v="175 g"/>
    <n v="2.4"/>
    <m/>
    <d v="2026-08-01T00:00:00"/>
    <d v="2026-08-31T00:00:00"/>
    <x v="39"/>
    <s v="August  week 1"/>
    <x v="142"/>
  </r>
  <r>
    <s v="Toileteries - Tooth paste (Barang mandian - Ubat gigi)"/>
    <x v="139"/>
    <s v="175 g"/>
    <n v="2.4"/>
    <m/>
    <d v="2026-08-01T00:00:00"/>
    <d v="2026-08-31T00:00:00"/>
    <x v="39"/>
    <s v="August  week 1"/>
    <x v="143"/>
  </r>
  <r>
    <m/>
    <x v="0"/>
    <m/>
    <m/>
    <m/>
    <m/>
    <m/>
    <x v="0"/>
    <m/>
    <x v="0"/>
  </r>
  <r>
    <m/>
    <x v="0"/>
    <m/>
    <m/>
    <m/>
    <m/>
    <m/>
    <x v="0"/>
    <m/>
    <x v="0"/>
  </r>
  <r>
    <m/>
    <x v="0"/>
    <m/>
    <m/>
    <m/>
    <m/>
    <m/>
    <x v="0"/>
    <m/>
    <x v="0"/>
  </r>
  <r>
    <m/>
    <x v="0"/>
    <m/>
    <m/>
    <m/>
    <m/>
    <m/>
    <x v="0"/>
    <m/>
    <x v="0"/>
  </r>
  <r>
    <m/>
    <x v="0"/>
    <m/>
    <m/>
    <m/>
    <m/>
    <m/>
    <x v="0"/>
    <m/>
    <x v="0"/>
  </r>
  <r>
    <s v="Butter / Margarine / Ghee (Mentega / Marjerin / Ghee)"/>
    <x v="81"/>
    <s v="400 g"/>
    <n v="7.99"/>
    <m/>
    <d v="2026-08-01T00:00:00"/>
    <d v="2026-08-31T00:00:00"/>
    <x v="41"/>
    <s v="August  week 1"/>
    <x v="84"/>
  </r>
  <r>
    <m/>
    <x v="0"/>
    <m/>
    <m/>
    <m/>
    <m/>
    <m/>
    <x v="0"/>
    <m/>
    <x v="0"/>
  </r>
  <r>
    <s v="Canned Preserved Food (Makanan dalam tin)"/>
    <x v="82"/>
    <s v="230 g"/>
    <n v="2.9"/>
    <m/>
    <d v="2026-08-01T00:00:00"/>
    <d v="2026-08-31T00:00:00"/>
    <x v="41"/>
    <s v="August  week 1"/>
    <x v="85"/>
  </r>
  <r>
    <s v="Canned Preserved Food (Makanan dalam tin)"/>
    <x v="2"/>
    <s v="215 g"/>
    <n v="2.99"/>
    <m/>
    <d v="2026-08-01T00:00:00"/>
    <d v="2026-08-31T00:00:00"/>
    <x v="41"/>
    <s v="August  week 1"/>
    <x v="2"/>
  </r>
  <r>
    <s v="Canned Preserved Food (Makanan dalam tin)"/>
    <x v="3"/>
    <s v="340 g"/>
    <n v="6.4"/>
    <m/>
    <d v="2026-08-01T00:00:00"/>
    <d v="2026-08-31T00:00:00"/>
    <x v="41"/>
    <s v="August  week 1"/>
    <x v="3"/>
  </r>
  <r>
    <s v="Canned Preserved Food (Makanan dalam tin)"/>
    <x v="83"/>
    <s v="160 g"/>
    <n v="1.7"/>
    <m/>
    <d v="2026-08-01T00:00:00"/>
    <d v="2026-08-31T00:00:00"/>
    <x v="41"/>
    <s v="August  week 1"/>
    <x v="86"/>
  </r>
  <r>
    <s v="Canned Preserved Food (Makanan dalam tin)"/>
    <x v="84"/>
    <s v="425 g"/>
    <n v="5.69"/>
    <m/>
    <d v="2026-08-01T00:00:00"/>
    <d v="2026-08-31T00:00:00"/>
    <x v="41"/>
    <s v="August  week 1"/>
    <x v="87"/>
  </r>
  <r>
    <s v="Canned Preserved Food (Makanan dalam tin)"/>
    <x v="85"/>
    <s v="40 g"/>
    <n v="1.2"/>
    <m/>
    <d v="2026-08-01T00:00:00"/>
    <d v="2026-08-31T00:00:00"/>
    <x v="41"/>
    <s v="August  week 1"/>
    <x v="88"/>
  </r>
  <r>
    <s v="Canned Preserved Food (Makanan dalam tin)"/>
    <x v="86"/>
    <s v="30 g"/>
    <n v="1.3"/>
    <m/>
    <d v="2026-08-01T00:00:00"/>
    <d v="2026-08-31T00:00:00"/>
    <x v="41"/>
    <s v="August  week 1"/>
    <x v="89"/>
  </r>
  <r>
    <s v="Canned Preserved Food (Makanan dalam tin)"/>
    <x v="87"/>
    <s v="280 g"/>
    <n v="2.2999999999999998"/>
    <m/>
    <d v="2026-08-01T00:00:00"/>
    <d v="2026-08-31T00:00:00"/>
    <x v="41"/>
    <s v="August  week 1"/>
    <x v="90"/>
  </r>
  <r>
    <m/>
    <x v="0"/>
    <m/>
    <m/>
    <m/>
    <m/>
    <m/>
    <x v="0"/>
    <m/>
    <x v="0"/>
  </r>
  <r>
    <s v="Chicken Eggs (Telur ayam)"/>
    <x v="57"/>
    <s v="10 pcs"/>
    <n v="2"/>
    <m/>
    <d v="2026-08-01T00:00:00"/>
    <d v="2026-08-31T00:00:00"/>
    <x v="41"/>
    <s v="August  week 1"/>
    <x v="59"/>
  </r>
  <r>
    <s v="Chicken Eggs (Telur ayam)"/>
    <x v="57"/>
    <s v="1 tray"/>
    <n v="5.4"/>
    <m/>
    <d v="2026-08-01T00:00:00"/>
    <d v="2026-08-31T00:00:00"/>
    <x v="41"/>
    <s v="August  week 1"/>
    <x v="60"/>
  </r>
  <r>
    <m/>
    <x v="0"/>
    <m/>
    <m/>
    <m/>
    <m/>
    <m/>
    <x v="0"/>
    <m/>
    <x v="0"/>
  </r>
  <r>
    <m/>
    <x v="0"/>
    <m/>
    <m/>
    <m/>
    <m/>
    <m/>
    <x v="0"/>
    <m/>
    <x v="0"/>
  </r>
  <r>
    <s v="Condensed Milk (Susu pekat manis)"/>
    <x v="5"/>
    <s v="380 g"/>
    <n v="1.1000000000000001"/>
    <m/>
    <d v="2026-08-01T00:00:00"/>
    <d v="2026-08-31T00:00:00"/>
    <x v="41"/>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95"/>
    <m/>
    <d v="2026-08-01T00:00:00"/>
    <d v="2026-08-31T00:00:00"/>
    <x v="41"/>
    <s v="August  week 1"/>
    <x v="8"/>
  </r>
  <r>
    <s v="Cooking Oil (Minyak masak)"/>
    <x v="7"/>
    <s v="5 lit"/>
    <n v="11.9"/>
    <m/>
    <d v="2026-08-01T00:00:00"/>
    <d v="2026-08-31T00:00:00"/>
    <x v="41"/>
    <s v="August  week 1"/>
    <x v="9"/>
  </r>
  <r>
    <m/>
    <x v="0"/>
    <m/>
    <m/>
    <m/>
    <m/>
    <m/>
    <x v="0"/>
    <m/>
    <x v="0"/>
  </r>
  <r>
    <m/>
    <x v="0"/>
    <m/>
    <m/>
    <m/>
    <m/>
    <m/>
    <x v="0"/>
    <m/>
    <x v="0"/>
  </r>
  <r>
    <m/>
    <x v="0"/>
    <m/>
    <m/>
    <m/>
    <m/>
    <m/>
    <x v="0"/>
    <m/>
    <x v="0"/>
  </r>
  <r>
    <m/>
    <x v="0"/>
    <m/>
    <m/>
    <m/>
    <m/>
    <m/>
    <x v="0"/>
    <m/>
    <x v="0"/>
  </r>
  <r>
    <m/>
    <x v="0"/>
    <m/>
    <m/>
    <m/>
    <m/>
    <m/>
    <x v="0"/>
    <m/>
    <x v="0"/>
  </r>
  <r>
    <m/>
    <x v="0"/>
    <m/>
    <m/>
    <m/>
    <m/>
    <m/>
    <x v="0"/>
    <m/>
    <x v="0"/>
  </r>
  <r>
    <s v="Cordial Syrups (Minuman sirap berperisa)"/>
    <x v="13"/>
    <s v="750 ml"/>
    <n v="4.4000000000000004"/>
    <m/>
    <d v="2026-08-01T00:00:00"/>
    <d v="2026-08-31T00:00:00"/>
    <x v="41"/>
    <s v="August  week 1"/>
    <x v="15"/>
  </r>
  <r>
    <s v="Cordial Syrups (Minuman sirap berperisa)"/>
    <x v="14"/>
    <s v="2 lit"/>
    <n v="4.4000000000000004"/>
    <m/>
    <d v="2026-08-01T00:00:00"/>
    <d v="2026-08-31T00:00:00"/>
    <x v="41"/>
    <s v="August  week 1"/>
    <x v="16"/>
  </r>
  <r>
    <s v="Cordial Syrups (Minuman sirap berperisa)"/>
    <x v="15"/>
    <s v="2 lit"/>
    <n v="4.8"/>
    <m/>
    <d v="2026-08-01T00:00:00"/>
    <d v="2026-08-31T00:00:00"/>
    <x v="41"/>
    <s v="August  week 1"/>
    <x v="17"/>
  </r>
  <r>
    <s v="Cordial Syrups (Minuman sirap berperisa)"/>
    <x v="16"/>
    <s v="1 lit"/>
    <n v="2.5"/>
    <m/>
    <d v="2026-08-01T00:00:00"/>
    <d v="2026-08-31T00:00:00"/>
    <x v="41"/>
    <s v="August  week 1"/>
    <x v="18"/>
  </r>
  <r>
    <m/>
    <x v="0"/>
    <m/>
    <m/>
    <m/>
    <m/>
    <m/>
    <x v="0"/>
    <m/>
    <x v="0"/>
  </r>
  <r>
    <m/>
    <x v="0"/>
    <m/>
    <m/>
    <m/>
    <m/>
    <m/>
    <x v="0"/>
    <m/>
    <x v="0"/>
  </r>
  <r>
    <m/>
    <x v="0"/>
    <m/>
    <m/>
    <m/>
    <m/>
    <m/>
    <x v="0"/>
    <m/>
    <x v="0"/>
  </r>
  <r>
    <s v="Detergents (Pencuci pakaian)"/>
    <x v="92"/>
    <s v="1.5 litre"/>
    <n v="5.3"/>
    <m/>
    <d v="2026-08-01T00:00:00"/>
    <d v="2026-08-31T00:00:00"/>
    <x v="41"/>
    <s v="August  week 1"/>
    <x v="95"/>
  </r>
  <r>
    <s v="Detergents (Pencuci pakaian)"/>
    <x v="58"/>
    <s v="1 lit"/>
    <n v="2.6"/>
    <m/>
    <d v="2026-08-01T00:00:00"/>
    <d v="2026-08-31T00:00:00"/>
    <x v="41"/>
    <s v="August  week 1"/>
    <x v="61"/>
  </r>
  <r>
    <m/>
    <x v="0"/>
    <m/>
    <m/>
    <m/>
    <m/>
    <m/>
    <x v="0"/>
    <m/>
    <x v="0"/>
  </r>
  <r>
    <s v="Detergents (Pencuci pakaian)"/>
    <x v="59"/>
    <s v="2.4 kg"/>
    <n v="3.95"/>
    <m/>
    <d v="2026-08-01T00:00:00"/>
    <d v="2026-08-31T00:00:00"/>
    <x v="41"/>
    <s v="August  week 1"/>
    <x v="62"/>
  </r>
  <r>
    <m/>
    <x v="0"/>
    <m/>
    <m/>
    <m/>
    <m/>
    <m/>
    <x v="0"/>
    <m/>
    <x v="0"/>
  </r>
  <r>
    <s v="Dried Noodles (Mee kering)"/>
    <x v="17"/>
    <s v="400 g"/>
    <n v="1.3"/>
    <m/>
    <d v="2026-08-01T00:00:00"/>
    <d v="2026-08-31T00:00:00"/>
    <x v="41"/>
    <s v="August  week 1"/>
    <x v="19"/>
  </r>
  <r>
    <m/>
    <x v="0"/>
    <m/>
    <m/>
    <m/>
    <m/>
    <m/>
    <x v="0"/>
    <m/>
    <x v="0"/>
  </r>
  <r>
    <m/>
    <x v="0"/>
    <m/>
    <m/>
    <m/>
    <m/>
    <m/>
    <x v="0"/>
    <m/>
    <x v="0"/>
  </r>
  <r>
    <s v="Dried Noodles (Mee kering)"/>
    <x v="95"/>
    <s v="200 g"/>
    <n v="0.95"/>
    <m/>
    <d v="2026-08-01T00:00:00"/>
    <d v="2026-08-31T00:00:00"/>
    <x v="41"/>
    <s v="August  week 1"/>
    <x v="98"/>
  </r>
  <r>
    <s v="Drinks (Minuman)"/>
    <x v="96"/>
    <s v="200 g"/>
    <n v="5.5"/>
    <m/>
    <d v="2026-08-01T00:00:00"/>
    <d v="2026-08-31T00:00:00"/>
    <x v="41"/>
    <s v="August  week 1"/>
    <x v="99"/>
  </r>
  <r>
    <m/>
    <x v="0"/>
    <m/>
    <m/>
    <m/>
    <m/>
    <m/>
    <x v="0"/>
    <m/>
    <x v="0"/>
  </r>
  <r>
    <s v="Drinks (Minuman)"/>
    <x v="61"/>
    <s v="200 g"/>
    <n v="10.6"/>
    <m/>
    <d v="2026-08-01T00:00:00"/>
    <d v="2026-08-31T00:00:00"/>
    <x v="41"/>
    <s v="August  week 1"/>
    <x v="64"/>
  </r>
  <r>
    <s v="Drinks (Minuman)"/>
    <x v="98"/>
    <s v="1.5 lit x 12"/>
    <n v="7.5"/>
    <m/>
    <d v="2026-08-01T00:00:00"/>
    <d v="2026-08-31T00:00:00"/>
    <x v="41"/>
    <s v="August  week 1"/>
    <x v="101"/>
  </r>
  <r>
    <s v="Drinks (Minuman)"/>
    <x v="99"/>
    <s v="1.5 lit x 12"/>
    <n v="6.9"/>
    <m/>
    <d v="2026-08-01T00:00:00"/>
    <d v="2026-08-31T00:00:00"/>
    <x v="41"/>
    <s v="August  week 1"/>
    <x v="102"/>
  </r>
  <r>
    <s v="Evaporated Milk (Susu cair)"/>
    <x v="18"/>
    <s v="390 g"/>
    <n v="1.49"/>
    <m/>
    <d v="2026-08-01T00:00:00"/>
    <d v="2026-08-31T00:00:00"/>
    <x v="41"/>
    <s v="August  week 1"/>
    <x v="20"/>
  </r>
  <r>
    <s v="Evaporated Milk (Susu cair)"/>
    <x v="19"/>
    <s v="390 g"/>
    <n v="1.25"/>
    <m/>
    <d v="2026-08-01T00:00:00"/>
    <d v="2026-08-31T00:00:00"/>
    <x v="41"/>
    <s v="August  week 1"/>
    <x v="21"/>
  </r>
  <r>
    <m/>
    <x v="0"/>
    <m/>
    <m/>
    <m/>
    <m/>
    <m/>
    <x v="0"/>
    <m/>
    <x v="0"/>
  </r>
  <r>
    <m/>
    <x v="0"/>
    <m/>
    <m/>
    <m/>
    <m/>
    <m/>
    <x v="0"/>
    <m/>
    <x v="0"/>
  </r>
  <r>
    <m/>
    <x v="0"/>
    <m/>
    <m/>
    <m/>
    <m/>
    <m/>
    <x v="0"/>
    <m/>
    <x v="0"/>
  </r>
  <r>
    <m/>
    <x v="0"/>
    <m/>
    <m/>
    <m/>
    <m/>
    <m/>
    <x v="0"/>
    <m/>
    <x v="0"/>
  </r>
  <r>
    <m/>
    <x v="0"/>
    <m/>
    <m/>
    <m/>
    <m/>
    <m/>
    <x v="0"/>
    <m/>
    <x v="0"/>
  </r>
  <r>
    <m/>
    <x v="0"/>
    <m/>
    <m/>
    <m/>
    <m/>
    <m/>
    <x v="0"/>
    <m/>
    <x v="0"/>
  </r>
  <r>
    <s v="Flour (Tepung)"/>
    <x v="25"/>
    <s v="1 kg"/>
    <n v="0.95"/>
    <m/>
    <d v="2026-08-01T00:00:00"/>
    <d v="2026-08-31T00:00:00"/>
    <x v="41"/>
    <s v="August  week 1"/>
    <x v="27"/>
  </r>
  <r>
    <m/>
    <x v="0"/>
    <m/>
    <m/>
    <m/>
    <m/>
    <m/>
    <x v="0"/>
    <m/>
    <x v="0"/>
  </r>
  <r>
    <s v="Formulated Powdered Milk (Susu tepung formula anak damit)"/>
    <x v="27"/>
    <s v="850 g"/>
    <n v="8.1999999999999993"/>
    <m/>
    <d v="2026-08-01T00:00:00"/>
    <d v="2026-08-31T00:00:00"/>
    <x v="41"/>
    <s v="August  week 1"/>
    <x v="29"/>
  </r>
  <r>
    <s v="Formulated Powdered Milk (Susu tepung formula anak damit)"/>
    <x v="28"/>
    <s v="850 g"/>
    <n v="8.1999999999999993"/>
    <m/>
    <d v="2026-08-01T00:00:00"/>
    <d v="2026-08-31T00:00:00"/>
    <x v="41"/>
    <s v="August  week 1"/>
    <x v="30"/>
  </r>
  <r>
    <s v="Formulated Powdered Milk (Susu tepung formula anak damit)"/>
    <x v="101"/>
    <s v="850 g"/>
    <n v="9.75"/>
    <m/>
    <d v="2026-08-01T00:00:00"/>
    <d v="2026-08-31T00:00:00"/>
    <x v="41"/>
    <s v="August  week 1"/>
    <x v="104"/>
  </r>
  <r>
    <s v="Formulated Powdered Milk (Susu tepung formula anak damit)"/>
    <x v="102"/>
    <s v="850 g"/>
    <n v="9.75"/>
    <m/>
    <d v="2026-08-01T00:00:00"/>
    <d v="2026-08-31T00:00:00"/>
    <x v="41"/>
    <s v="August  week 1"/>
    <x v="105"/>
  </r>
  <r>
    <s v="Formulated Powdered Milk (Susu tepung formula anak damit)"/>
    <x v="103"/>
    <s v="850 g"/>
    <n v="8.6"/>
    <m/>
    <d v="2026-08-01T00:00:00"/>
    <d v="2026-08-31T00:00:00"/>
    <x v="41"/>
    <s v="August  week 1"/>
    <x v="106"/>
  </r>
  <r>
    <s v="Formulated Powdered Milk (Susu tepung formula anak damit)"/>
    <x v="104"/>
    <s v="1.3 kg (650 g x 2)"/>
    <n v="15.9"/>
    <m/>
    <d v="2026-08-01T00:00:00"/>
    <d v="2026-08-31T00:00:00"/>
    <x v="41"/>
    <s v="August  week 1"/>
    <x v="107"/>
  </r>
  <r>
    <s v="Formulated Powdered Milk (Susu tepung formula anak damit)"/>
    <x v="105"/>
    <s v="1.3 kg (650 g x 2)"/>
    <n v="15.9"/>
    <m/>
    <d v="2026-08-01T00:00:00"/>
    <d v="2026-08-31T00:00:00"/>
    <x v="41"/>
    <s v="August  week 1"/>
    <x v="108"/>
  </r>
  <r>
    <s v="Formulated Powdered Milk (Susu tepung formula anak damit)"/>
    <x v="106"/>
    <s v="750 g"/>
    <n v="11.3"/>
    <m/>
    <d v="2026-08-01T00:00:00"/>
    <d v="2026-08-31T00:00:00"/>
    <x v="41"/>
    <s v="August  week 1"/>
    <x v="109"/>
  </r>
  <r>
    <s v="Formulated Powdered Milk (Susu tepung formula anak damit)"/>
    <x v="107"/>
    <s v="550 g"/>
    <n v="6.2"/>
    <m/>
    <d v="2026-08-01T00:00:00"/>
    <d v="2026-08-31T00:00:00"/>
    <x v="41"/>
    <s v="August  week 1"/>
    <x v="110"/>
  </r>
  <r>
    <m/>
    <x v="0"/>
    <m/>
    <m/>
    <m/>
    <m/>
    <m/>
    <x v="0"/>
    <m/>
    <x v="0"/>
  </r>
  <r>
    <m/>
    <x v="0"/>
    <m/>
    <m/>
    <m/>
    <m/>
    <m/>
    <x v="0"/>
    <m/>
    <x v="0"/>
  </r>
  <r>
    <m/>
    <x v="0"/>
    <m/>
    <m/>
    <m/>
    <m/>
    <m/>
    <x v="0"/>
    <m/>
    <x v="0"/>
  </r>
  <r>
    <m/>
    <x v="0"/>
    <m/>
    <m/>
    <m/>
    <m/>
    <m/>
    <x v="0"/>
    <m/>
    <x v="0"/>
  </r>
  <r>
    <m/>
    <x v="0"/>
    <m/>
    <m/>
    <m/>
    <m/>
    <m/>
    <x v="0"/>
    <m/>
    <x v="0"/>
  </r>
  <r>
    <s v="Fresh Chicken (Ayam segar)"/>
    <x v="108"/>
    <s v="1 kg"/>
    <n v="8.5"/>
    <m/>
    <d v="2026-08-01T00:00:00"/>
    <d v="2026-08-31T00:00:00"/>
    <x v="41"/>
    <s v="August  week 1"/>
    <x v="111"/>
  </r>
  <r>
    <m/>
    <x v="0"/>
    <m/>
    <m/>
    <m/>
    <m/>
    <m/>
    <x v="0"/>
    <m/>
    <x v="0"/>
  </r>
  <r>
    <s v="Fresh Chicken (Ayam segar)"/>
    <x v="110"/>
    <s v="1 kg"/>
    <n v="8.9"/>
    <m/>
    <d v="2026-08-01T00:00:00"/>
    <d v="2026-08-31T00:00:00"/>
    <x v="41"/>
    <s v="August  week 1"/>
    <x v="113"/>
  </r>
  <r>
    <s v="Fresh Chicken (Ayam segar)"/>
    <x v="111"/>
    <s v="1 kg"/>
    <n v="5.5"/>
    <m/>
    <d v="2026-08-01T00:00:00"/>
    <d v="2026-08-31T00:00:00"/>
    <x v="41"/>
    <s v="August  week 1"/>
    <x v="114"/>
  </r>
  <r>
    <s v="Frozen (Makanan beku)"/>
    <x v="112"/>
    <s v="340 g"/>
    <n v="2.99"/>
    <m/>
    <d v="2026-08-01T00:00:00"/>
    <d v="2026-08-31T00:00:00"/>
    <x v="41"/>
    <s v="August  week 1"/>
    <x v="115"/>
  </r>
  <r>
    <s v="Frozen (Makanan beku)"/>
    <x v="113"/>
    <s v="850 g"/>
    <n v="10.5"/>
    <m/>
    <d v="2026-08-01T00:00:00"/>
    <d v="2026-08-31T00:00:00"/>
    <x v="41"/>
    <s v="August  week 1"/>
    <x v="116"/>
  </r>
  <r>
    <s v="Frozen (Makanan beku)"/>
    <x v="114"/>
    <s v="900 g"/>
    <n v="9.5"/>
    <m/>
    <d v="2026-08-01T00:00:00"/>
    <d v="2026-08-31T00:00:00"/>
    <x v="41"/>
    <s v="August  week 1"/>
    <x v="117"/>
  </r>
  <r>
    <s v="Frozen (Makanan beku)"/>
    <x v="115"/>
    <s v="900 g"/>
    <n v="8.9"/>
    <m/>
    <d v="2026-08-01T00:00:00"/>
    <d v="2026-08-31T00:00:00"/>
    <x v="41"/>
    <s v="August  week 1"/>
    <x v="118"/>
  </r>
  <r>
    <m/>
    <x v="0"/>
    <m/>
    <m/>
    <m/>
    <m/>
    <m/>
    <x v="0"/>
    <m/>
    <x v="0"/>
  </r>
  <r>
    <s v="Frozen (Makanan beku)"/>
    <x v="116"/>
    <s v="340 g"/>
    <n v="1.99"/>
    <m/>
    <d v="2026-08-01T00:00:00"/>
    <d v="2026-08-31T00:00:00"/>
    <x v="41"/>
    <s v="August  week 1"/>
    <x v="119"/>
  </r>
  <r>
    <m/>
    <x v="0"/>
    <m/>
    <m/>
    <m/>
    <m/>
    <m/>
    <x v="0"/>
    <m/>
    <x v="0"/>
  </r>
  <r>
    <m/>
    <x v="0"/>
    <m/>
    <m/>
    <m/>
    <m/>
    <m/>
    <x v="0"/>
    <m/>
    <x v="0"/>
  </r>
  <r>
    <s v="Frozen (Makanan beku)"/>
    <x v="118"/>
    <s v="300 g"/>
    <n v="2.5"/>
    <m/>
    <d v="2026-08-01T00:00:00"/>
    <d v="2026-08-31T00:00:00"/>
    <x v="41"/>
    <s v="August  week 1"/>
    <x v="121"/>
  </r>
  <r>
    <m/>
    <x v="0"/>
    <m/>
    <m/>
    <m/>
    <m/>
    <m/>
    <x v="0"/>
    <m/>
    <x v="0"/>
  </r>
  <r>
    <m/>
    <x v="0"/>
    <m/>
    <m/>
    <m/>
    <m/>
    <m/>
    <x v="0"/>
    <m/>
    <x v="0"/>
  </r>
  <r>
    <s v="Ginger (Halia)"/>
    <x v="62"/>
    <s v="1 kg"/>
    <n v="3.9"/>
    <m/>
    <d v="2026-08-01T00:00:00"/>
    <d v="2026-08-31T00:00:00"/>
    <x v="41"/>
    <s v="August  week 1"/>
    <x v="65"/>
  </r>
  <r>
    <m/>
    <x v="0"/>
    <m/>
    <m/>
    <m/>
    <m/>
    <m/>
    <x v="0"/>
    <m/>
    <x v="0"/>
  </r>
  <r>
    <m/>
    <x v="0"/>
    <m/>
    <m/>
    <m/>
    <m/>
    <m/>
    <x v="0"/>
    <m/>
    <x v="0"/>
  </r>
  <r>
    <m/>
    <x v="0"/>
    <m/>
    <m/>
    <m/>
    <m/>
    <m/>
    <x v="0"/>
    <m/>
    <x v="0"/>
  </r>
  <r>
    <s v="Infant Diapers (Lampin bayi pakai buang)"/>
    <x v="32"/>
    <s v="L 44"/>
    <n v="9.49"/>
    <m/>
    <d v="2026-08-01T00:00:00"/>
    <d v="2026-08-31T00:00:00"/>
    <x v="41"/>
    <s v="August  week 1"/>
    <x v="34"/>
  </r>
  <r>
    <s v="Infant Diapers (Lampin bayi pakai buang)"/>
    <x v="33"/>
    <s v="XL 36"/>
    <n v="9.49"/>
    <m/>
    <d v="2026-08-01T00:00:00"/>
    <d v="2026-08-31T00:00:00"/>
    <x v="41"/>
    <s v="August  week 1"/>
    <x v="35"/>
  </r>
  <r>
    <m/>
    <x v="0"/>
    <m/>
    <m/>
    <m/>
    <m/>
    <m/>
    <x v="0"/>
    <m/>
    <x v="0"/>
  </r>
  <r>
    <s v="Infant Diapers (Lampin bayi pakai buang)"/>
    <x v="120"/>
    <s v="NB 20/22"/>
    <n v="4.3"/>
    <m/>
    <d v="2026-08-01T00:00:00"/>
    <d v="2026-08-31T00:00:00"/>
    <x v="41"/>
    <s v="August  week 1"/>
    <x v="123"/>
  </r>
  <r>
    <s v="Infant Diapers (Lampin bayi pakai buang)"/>
    <x v="162"/>
    <s v="S 40"/>
    <n v="8.5"/>
    <m/>
    <d v="2026-08-01T00:00:00"/>
    <d v="2026-08-31T00:00:00"/>
    <x v="41"/>
    <s v="August  week 1"/>
    <x v="167"/>
  </r>
  <r>
    <s v="Infant Diapers (Lampin bayi pakai buang)"/>
    <x v="144"/>
    <s v="M 36"/>
    <n v="8.5"/>
    <m/>
    <d v="2026-08-01T00:00:00"/>
    <d v="2026-08-31T00:00:00"/>
    <x v="41"/>
    <s v="August  week 1"/>
    <x v="149"/>
  </r>
  <r>
    <s v="Infant Diapers (Lampin bayi pakai buang)"/>
    <x v="121"/>
    <s v="L 48"/>
    <n v="11.5"/>
    <m/>
    <d v="2026-08-01T00:00:00"/>
    <d v="2026-08-31T00:00:00"/>
    <x v="41"/>
    <s v="August  week 1"/>
    <x v="124"/>
  </r>
  <r>
    <s v="Infant Diapers (Lampin bayi pakai buang)"/>
    <x v="122"/>
    <s v="XL 42"/>
    <n v="11.5"/>
    <m/>
    <d v="2026-08-01T00:00:00"/>
    <d v="2026-08-31T00:00:00"/>
    <x v="41"/>
    <s v="August  week 1"/>
    <x v="125"/>
  </r>
  <r>
    <s v="Infant Diapers (Lampin bayi pakai buang)"/>
    <x v="123"/>
    <s v="XXL 24"/>
    <n v="5.9"/>
    <m/>
    <d v="2026-08-01T00:00:00"/>
    <d v="2026-08-31T00:00:00"/>
    <x v="41"/>
    <s v="August  week 1"/>
    <x v="126"/>
  </r>
  <r>
    <m/>
    <x v="0"/>
    <m/>
    <m/>
    <m/>
    <m/>
    <m/>
    <x v="0"/>
    <m/>
    <x v="0"/>
  </r>
  <r>
    <m/>
    <x v="0"/>
    <m/>
    <m/>
    <m/>
    <m/>
    <m/>
    <x v="0"/>
    <m/>
    <x v="0"/>
  </r>
  <r>
    <m/>
    <x v="0"/>
    <m/>
    <m/>
    <m/>
    <m/>
    <m/>
    <x v="0"/>
    <m/>
    <x v="0"/>
  </r>
  <r>
    <m/>
    <x v="0"/>
    <m/>
    <m/>
    <m/>
    <m/>
    <m/>
    <x v="0"/>
    <m/>
    <x v="0"/>
  </r>
  <r>
    <m/>
    <x v="0"/>
    <m/>
    <m/>
    <m/>
    <m/>
    <m/>
    <x v="0"/>
    <m/>
    <x v="0"/>
  </r>
  <r>
    <m/>
    <x v="0"/>
    <m/>
    <m/>
    <m/>
    <m/>
    <m/>
    <x v="0"/>
    <m/>
    <x v="0"/>
  </r>
  <r>
    <s v="Instant Noodles (Mee segera)"/>
    <x v="35"/>
    <s v="80 g x 5"/>
    <n v="1.49"/>
    <m/>
    <d v="2026-08-01T00:00:00"/>
    <d v="2026-08-31T00:00:00"/>
    <x v="41"/>
    <s v="August  week 1"/>
    <x v="37"/>
  </r>
  <r>
    <s v="Instant Noodles (Mee segera)"/>
    <x v="36"/>
    <s v="80 g x 5"/>
    <n v="1.65"/>
    <m/>
    <d v="2026-08-01T00:00:00"/>
    <d v="2026-08-31T00:00:00"/>
    <x v="41"/>
    <s v="August  week 1"/>
    <x v="38"/>
  </r>
  <r>
    <s v="Instant Noodles (Mee segera)"/>
    <x v="37"/>
    <s v="80 g x 5"/>
    <n v="1.99"/>
    <m/>
    <d v="2026-08-01T00:00:00"/>
    <d v="2026-08-31T00:00:00"/>
    <x v="41"/>
    <s v="August  week 1"/>
    <x v="39"/>
  </r>
  <r>
    <s v="Instant Noodles (Mee segera)"/>
    <x v="38"/>
    <s v="80 g x 5"/>
    <n v="1.6"/>
    <m/>
    <d v="2026-08-01T00:00:00"/>
    <d v="2026-08-31T00:00:00"/>
    <x v="41"/>
    <s v="August  week 1"/>
    <x v="40"/>
  </r>
  <r>
    <s v="Instant Noodles (Mee segera)"/>
    <x v="39"/>
    <s v="80 g x 5"/>
    <n v="1.6"/>
    <m/>
    <d v="2026-08-01T00:00:00"/>
    <d v="2026-08-31T00:00:00"/>
    <x v="41"/>
    <s v="August  week 1"/>
    <x v="41"/>
  </r>
  <r>
    <m/>
    <x v="0"/>
    <m/>
    <m/>
    <m/>
    <m/>
    <m/>
    <x v="0"/>
    <m/>
    <x v="0"/>
  </r>
  <r>
    <m/>
    <x v="0"/>
    <m/>
    <m/>
    <m/>
    <m/>
    <m/>
    <x v="0"/>
    <m/>
    <x v="0"/>
  </r>
  <r>
    <m/>
    <x v="0"/>
    <m/>
    <m/>
    <m/>
    <m/>
    <m/>
    <x v="0"/>
    <m/>
    <x v="0"/>
  </r>
  <r>
    <m/>
    <x v="0"/>
    <m/>
    <m/>
    <m/>
    <m/>
    <m/>
    <x v="0"/>
    <m/>
    <x v="0"/>
  </r>
  <r>
    <m/>
    <x v="0"/>
    <m/>
    <m/>
    <m/>
    <m/>
    <m/>
    <x v="0"/>
    <m/>
    <x v="0"/>
  </r>
  <r>
    <s v="Monosodium Glutamate @ MSG"/>
    <x v="63"/>
    <s v="350 g"/>
    <n v="2.9"/>
    <m/>
    <d v="2026-08-01T00:00:00"/>
    <d v="2026-08-31T00:00:00"/>
    <x v="41"/>
    <s v="August  week 1"/>
    <x v="66"/>
  </r>
  <r>
    <s v="Monosodium Glutamate @ MSG"/>
    <x v="64"/>
    <s v="300 g"/>
    <n v="2.2999999999999998"/>
    <m/>
    <d v="2026-08-01T00:00:00"/>
    <d v="2026-08-31T00:00:00"/>
    <x v="41"/>
    <s v="August  week 1"/>
    <x v="67"/>
  </r>
  <r>
    <m/>
    <x v="0"/>
    <m/>
    <m/>
    <m/>
    <m/>
    <m/>
    <x v="0"/>
    <m/>
    <x v="0"/>
  </r>
  <r>
    <s v="Onions (Bawang)"/>
    <x v="65"/>
    <s v="1 kg"/>
    <n v="1.2"/>
    <m/>
    <d v="2026-08-01T00:00:00"/>
    <d v="2026-08-31T00:00:00"/>
    <x v="41"/>
    <s v="August  week 1"/>
    <x v="68"/>
  </r>
  <r>
    <s v="Onions (Bawang)"/>
    <x v="66"/>
    <s v="1 kg"/>
    <n v="1.2"/>
    <m/>
    <d v="2026-08-01T00:00:00"/>
    <d v="2026-08-31T00:00:00"/>
    <x v="41"/>
    <s v="August  week 1"/>
    <x v="69"/>
  </r>
  <r>
    <s v="Onions (Bawang)"/>
    <x v="67"/>
    <s v="1 kg"/>
    <n v="2.9"/>
    <m/>
    <d v="2026-08-01T00:00:00"/>
    <d v="2026-08-31T00:00:00"/>
    <x v="41"/>
    <s v="August  week 1"/>
    <x v="70"/>
  </r>
  <r>
    <s v="Onions (Bawang)"/>
    <x v="142"/>
    <s v="1 kg"/>
    <n v="2.5"/>
    <m/>
    <d v="2026-08-01T00:00:00"/>
    <d v="2026-08-31T00:00:00"/>
    <x v="41"/>
    <s v="August  week 1"/>
    <x v="147"/>
  </r>
  <r>
    <s v="Rice (Beras)"/>
    <x v="68"/>
    <s v="10 kg"/>
    <n v="8.1999999999999993"/>
    <m/>
    <d v="2026-08-01T00:00:00"/>
    <d v="2026-08-31T00:00:00"/>
    <x v="41"/>
    <s v="August  week 1"/>
    <x v="71"/>
  </r>
  <r>
    <s v="Rice (Beras)"/>
    <x v="69"/>
    <s v="10 kg"/>
    <n v="7.6"/>
    <m/>
    <d v="2026-08-01T00:00:00"/>
    <d v="2026-08-31T00:00:00"/>
    <x v="41"/>
    <s v="August  week 1"/>
    <x v="72"/>
  </r>
  <r>
    <s v="Rice (Beras)"/>
    <x v="70"/>
    <s v="10 kg"/>
    <n v="12"/>
    <m/>
    <d v="2026-08-01T00:00:00"/>
    <d v="2026-08-31T00:00:00"/>
    <x v="41"/>
    <s v="August  week 1"/>
    <x v="73"/>
  </r>
  <r>
    <s v="Santan"/>
    <x v="42"/>
    <s v="200 ml"/>
    <n v="1.4"/>
    <m/>
    <d v="2026-08-01T00:00:00"/>
    <d v="2026-08-31T00:00:00"/>
    <x v="41"/>
    <s v="August  week 1"/>
    <x v="44"/>
  </r>
  <r>
    <s v="Santan"/>
    <x v="43"/>
    <s v="270 ml"/>
    <n v="2.4500000000000002"/>
    <m/>
    <d v="2026-08-01T00:00:00"/>
    <d v="2026-08-31T00:00:00"/>
    <x v="41"/>
    <s v="August  week 1"/>
    <x v="45"/>
  </r>
  <r>
    <s v="Santan"/>
    <x v="44"/>
    <s v="400 ml"/>
    <n v="3.5"/>
    <m/>
    <d v="2026-08-01T00:00:00"/>
    <d v="2026-08-31T00:00:00"/>
    <x v="41"/>
    <s v="August  week 1"/>
    <x v="46"/>
  </r>
  <r>
    <s v="Santan"/>
    <x v="45"/>
    <s v="400 g"/>
    <n v="3.3"/>
    <m/>
    <d v="2026-08-01T00:00:00"/>
    <d v="2026-08-31T00:00:00"/>
    <x v="41"/>
    <s v="August  week 1"/>
    <x v="47"/>
  </r>
  <r>
    <s v="Santan"/>
    <x v="126"/>
    <s v="500 ml"/>
    <n v="2.5"/>
    <m/>
    <d v="2026-08-01T00:00:00"/>
    <d v="2026-08-31T00:00:00"/>
    <x v="41"/>
    <s v="August  week 1"/>
    <x v="130"/>
  </r>
  <r>
    <m/>
    <x v="0"/>
    <m/>
    <m/>
    <m/>
    <m/>
    <m/>
    <x v="0"/>
    <m/>
    <x v="0"/>
  </r>
  <r>
    <m/>
    <x v="0"/>
    <m/>
    <m/>
    <m/>
    <m/>
    <m/>
    <x v="0"/>
    <m/>
    <x v="0"/>
  </r>
  <r>
    <s v="Santan"/>
    <x v="48"/>
    <s v="200 ml"/>
    <n v="1.5"/>
    <m/>
    <d v="2026-08-01T00:00:00"/>
    <d v="2026-08-31T00:00:00"/>
    <x v="41"/>
    <s v="August  week 1"/>
    <x v="50"/>
  </r>
  <r>
    <s v="Santan"/>
    <x v="49"/>
    <s v="500 g"/>
    <n v="3.2"/>
    <m/>
    <d v="2026-08-01T00:00:00"/>
    <d v="2026-08-31T00:00:00"/>
    <x v="41"/>
    <s v="August  week 1"/>
    <x v="51"/>
  </r>
  <r>
    <s v="Santan"/>
    <x v="71"/>
    <s v="50g x 5"/>
    <n v="3.3"/>
    <m/>
    <d v="2026-08-01T00:00:00"/>
    <d v="2026-08-31T00:00:00"/>
    <x v="41"/>
    <s v="August  week 1"/>
    <x v="74"/>
  </r>
  <r>
    <s v="Sauces (Sos)"/>
    <x v="143"/>
    <s v="510 g"/>
    <n v="2.9"/>
    <m/>
    <d v="2026-08-01T00:00:00"/>
    <d v="2026-08-31T00:00:00"/>
    <x v="41"/>
    <s v="August  week 1"/>
    <x v="148"/>
  </r>
  <r>
    <s v="Sauces (Sos)"/>
    <x v="50"/>
    <s v="645 ml"/>
    <n v="3.6"/>
    <m/>
    <d v="2026-08-01T00:00:00"/>
    <d v="2026-08-31T00:00:00"/>
    <x v="41"/>
    <s v="August  week 1"/>
    <x v="52"/>
  </r>
  <r>
    <s v="Sauces (Sos)"/>
    <x v="51"/>
    <s v="645 ml"/>
    <n v="4.4000000000000004"/>
    <m/>
    <d v="2026-08-01T00:00:00"/>
    <d v="2026-08-31T00:00:00"/>
    <x v="41"/>
    <s v="August  week 1"/>
    <x v="53"/>
  </r>
  <r>
    <m/>
    <x v="0"/>
    <m/>
    <m/>
    <m/>
    <m/>
    <m/>
    <x v="0"/>
    <m/>
    <x v="0"/>
  </r>
  <r>
    <s v="Sauces (Sos)"/>
    <x v="53"/>
    <s v="500 g"/>
    <n v="2.8"/>
    <m/>
    <d v="2026-08-01T00:00:00"/>
    <d v="2026-08-31T00:00:00"/>
    <x v="41"/>
    <s v="August  week 1"/>
    <x v="55"/>
  </r>
  <r>
    <s v="Sauces (Sos)"/>
    <x v="54"/>
    <s v="325 g"/>
    <n v="1.39"/>
    <m/>
    <d v="2026-08-01T00:00:00"/>
    <d v="2026-08-31T00:00:00"/>
    <x v="41"/>
    <s v="August  week 1"/>
    <x v="56"/>
  </r>
  <r>
    <s v="Sauces (Sos)"/>
    <x v="55"/>
    <s v="310 g"/>
    <n v="1.35"/>
    <m/>
    <d v="2026-08-01T00:00:00"/>
    <d v="2026-08-31T00:00:00"/>
    <x v="41"/>
    <s v="August  week 1"/>
    <x v="57"/>
  </r>
  <r>
    <s v="Sauces (Sos)"/>
    <x v="56"/>
    <s v="510 g"/>
    <n v="2.5"/>
    <m/>
    <d v="2026-08-01T00:00:00"/>
    <d v="2026-08-31T00:00:00"/>
    <x v="41"/>
    <s v="August  week 1"/>
    <x v="58"/>
  </r>
  <r>
    <s v="Soft Drinks (Minuman ringan)"/>
    <x v="72"/>
    <s v="1.5 lit"/>
    <n v="2.9"/>
    <m/>
    <d v="2026-08-01T00:00:00"/>
    <d v="2026-08-31T00:00:00"/>
    <x v="41"/>
    <s v="August  week 1"/>
    <x v="75"/>
  </r>
  <r>
    <s v="Soft Drinks (Minuman ringan)"/>
    <x v="73"/>
    <s v="1.5 lit"/>
    <n v="2.9"/>
    <m/>
    <d v="2026-08-01T00:00:00"/>
    <d v="2026-08-31T00:00:00"/>
    <x v="41"/>
    <s v="August  week 1"/>
    <x v="76"/>
  </r>
  <r>
    <m/>
    <x v="0"/>
    <m/>
    <m/>
    <m/>
    <m/>
    <m/>
    <x v="0"/>
    <m/>
    <x v="0"/>
  </r>
  <r>
    <s v="Soft Drinks (Minuman ringan)"/>
    <x v="74"/>
    <s v="1 lit"/>
    <n v="1.7"/>
    <m/>
    <d v="2026-08-01T00:00:00"/>
    <d v="2026-08-31T00:00:00"/>
    <x v="41"/>
    <s v="August  week 1"/>
    <x v="77"/>
  </r>
  <r>
    <m/>
    <x v="0"/>
    <m/>
    <m/>
    <m/>
    <m/>
    <m/>
    <x v="0"/>
    <m/>
    <x v="0"/>
  </r>
  <r>
    <m/>
    <x v="0"/>
    <m/>
    <m/>
    <m/>
    <m/>
    <m/>
    <x v="0"/>
    <m/>
    <x v="0"/>
  </r>
  <r>
    <m/>
    <x v="0"/>
    <m/>
    <m/>
    <m/>
    <m/>
    <m/>
    <x v="0"/>
    <m/>
    <x v="0"/>
  </r>
  <r>
    <m/>
    <x v="0"/>
    <m/>
    <m/>
    <m/>
    <m/>
    <m/>
    <x v="0"/>
    <m/>
    <x v="0"/>
  </r>
  <r>
    <s v="Spread (Sapuan)"/>
    <x v="130"/>
    <s v="750 g"/>
    <n v="8.99"/>
    <m/>
    <d v="2026-08-01T00:00:00"/>
    <d v="2026-08-31T00:00:00"/>
    <x v="41"/>
    <s v="August  week 1"/>
    <x v="134"/>
  </r>
  <r>
    <s v="Spread (Sapuan)"/>
    <x v="131"/>
    <s v="750 g"/>
    <n v="6.49"/>
    <m/>
    <d v="2026-08-01T00:00:00"/>
    <d v="2026-08-31T00:00:00"/>
    <x v="41"/>
    <s v="August  week 1"/>
    <x v="135"/>
  </r>
  <r>
    <s v="Toileteries - Antiseptic mouthwash (Barang mandian - penyegar mulut)"/>
    <x v="132"/>
    <s v="250 ml"/>
    <n v="3.9"/>
    <m/>
    <d v="2026-08-01T00:00:00"/>
    <d v="2026-08-31T00:00:00"/>
    <x v="41"/>
    <s v="August  week 1"/>
    <x v="136"/>
  </r>
  <r>
    <s v="Toileteries - Antiseptic mouthwash (Barang mandian - penyegar mulut)"/>
    <x v="76"/>
    <s v="250 ml"/>
    <n v="2.99"/>
    <m/>
    <d v="2026-08-01T00:00:00"/>
    <d v="2026-08-31T00:00:00"/>
    <x v="41"/>
    <s v="August  week 1"/>
    <x v="79"/>
  </r>
  <r>
    <s v="Toileteries - Bar Soap (Barang mandian - Sabun buku)"/>
    <x v="133"/>
    <s v="105 g x 4"/>
    <n v="1.6"/>
    <m/>
    <d v="2026-08-01T00:00:00"/>
    <d v="2026-08-31T00:00:00"/>
    <x v="41"/>
    <s v="August  week 1"/>
    <x v="137"/>
  </r>
  <r>
    <s v="Toileteries - Bar Soap (Barang mandian - Sabun buku)"/>
    <x v="77"/>
    <s v="80 g x 3"/>
    <n v="1.6"/>
    <m/>
    <d v="2026-08-01T00:00:00"/>
    <d v="2026-08-31T00:00:00"/>
    <x v="41"/>
    <s v="August  week 1"/>
    <x v="80"/>
  </r>
  <r>
    <s v="Toileteries - Bar Soap (Barang mandian - Sabun buku)"/>
    <x v="78"/>
    <s v="75 g x 4"/>
    <n v="3.6"/>
    <m/>
    <d v="2026-08-01T00:00:00"/>
    <d v="2026-08-31T00:00:00"/>
    <x v="41"/>
    <s v="August  week 1"/>
    <x v="81"/>
  </r>
  <r>
    <s v="Toileteries - Liquid Soap (Barang mandian - Sabun cair)"/>
    <x v="134"/>
    <s v="950 ml"/>
    <n v="6.9"/>
    <m/>
    <d v="2026-08-01T00:00:00"/>
    <d v="2026-08-31T00:00:00"/>
    <x v="41"/>
    <s v="August  week 1"/>
    <x v="138"/>
  </r>
  <r>
    <m/>
    <x v="0"/>
    <m/>
    <m/>
    <m/>
    <m/>
    <m/>
    <x v="0"/>
    <m/>
    <x v="0"/>
  </r>
  <r>
    <s v="Toileteries - Liquid Soap (Barang mandian - Sabun cair)"/>
    <x v="147"/>
    <s v="900 ml"/>
    <n v="7.99"/>
    <m/>
    <d v="2026-08-01T00:00:00"/>
    <d v="2026-08-31T00:00:00"/>
    <x v="41"/>
    <s v="August  week 1"/>
    <x v="152"/>
  </r>
  <r>
    <s v="Toileteries - Liquid Soap (Barang mandian - Sabun cair)"/>
    <x v="146"/>
    <s v="750 ml"/>
    <n v="7.5"/>
    <m/>
    <d v="2026-08-01T00:00:00"/>
    <d v="2026-08-31T00:00:00"/>
    <x v="41"/>
    <s v="August  week 1"/>
    <x v="151"/>
  </r>
  <r>
    <s v="Toileteries - Shampoo (Barang mandian - Syampu)"/>
    <x v="135"/>
    <s v="350 ml"/>
    <n v="5.9"/>
    <m/>
    <d v="2026-08-01T00:00:00"/>
    <d v="2026-08-31T00:00:00"/>
    <x v="41"/>
    <s v="August  week 1"/>
    <x v="139"/>
  </r>
  <r>
    <s v="Toileteries - Shampoo (Barang mandian - Syampu)"/>
    <x v="136"/>
    <s v="330 ml"/>
    <n v="4.2"/>
    <m/>
    <d v="2026-08-01T00:00:00"/>
    <d v="2026-08-31T00:00:00"/>
    <x v="41"/>
    <s v="August  week 1"/>
    <x v="140"/>
  </r>
  <r>
    <s v="Toileteries - Shampoo (Barang mandian - Syampu)"/>
    <x v="137"/>
    <s v="350 ml"/>
    <n v="5.5"/>
    <m/>
    <d v="2026-08-01T00:00:00"/>
    <d v="2026-08-31T00:00:00"/>
    <x v="41"/>
    <s v="August  week 1"/>
    <x v="141"/>
  </r>
  <r>
    <s v="Toileteries - Tooth paste (Barang mandian - Ubat gigi)"/>
    <x v="138"/>
    <s v="175 g"/>
    <n v="3.6"/>
    <m/>
    <d v="2026-08-01T00:00:00"/>
    <d v="2026-08-31T00:00:00"/>
    <x v="41"/>
    <s v="August  week 1"/>
    <x v="142"/>
  </r>
  <r>
    <s v="Toileteries - Tooth paste (Barang mandian - Ubat gigi)"/>
    <x v="139"/>
    <s v="175 g"/>
    <n v="2.4"/>
    <m/>
    <d v="2026-08-01T00:00:00"/>
    <d v="2026-08-31T00:00:00"/>
    <x v="41"/>
    <s v="August  week 1"/>
    <x v="143"/>
  </r>
  <r>
    <s v="Toileteries - Tooth paste (Barang mandian - Ubat gigi)"/>
    <x v="140"/>
    <s v="120 g"/>
    <n v="1.8"/>
    <m/>
    <d v="2026-08-01T00:00:00"/>
    <d v="2026-08-31T00:00:00"/>
    <x v="41"/>
    <s v="August  week 1"/>
    <x v="144"/>
  </r>
  <r>
    <m/>
    <x v="0"/>
    <m/>
    <m/>
    <m/>
    <m/>
    <m/>
    <x v="0"/>
    <m/>
    <x v="0"/>
  </r>
  <r>
    <s v="Butter / Margarine / Ghee (Mentega / Marjerin / Ghee)"/>
    <x v="80"/>
    <s v="340 g"/>
    <n v="6.9"/>
    <m/>
    <d v="2026-08-01T00:00:00"/>
    <d v="2026-08-31T00:00:00"/>
    <x v="7"/>
    <s v="August  week 1"/>
    <x v="83"/>
  </r>
  <r>
    <m/>
    <x v="0"/>
    <m/>
    <m/>
    <m/>
    <m/>
    <m/>
    <x v="0"/>
    <m/>
    <x v="0"/>
  </r>
  <r>
    <s v="Butter / Margarine / Ghee (Mentega / Marjerin / Ghee)"/>
    <x v="1"/>
    <s v="480 g"/>
    <n v="3.99"/>
    <m/>
    <d v="2026-08-01T00:00:00"/>
    <d v="2026-08-31T00:00:00"/>
    <x v="7"/>
    <s v="August  week 1"/>
    <x v="1"/>
  </r>
  <r>
    <s v="Butter / Margarine / Ghee (Mentega / Marjerin / Ghee)"/>
    <x v="81"/>
    <s v="400 g"/>
    <n v="8.4"/>
    <m/>
    <d v="2026-08-01T00:00:00"/>
    <d v="2026-08-31T00:00:00"/>
    <x v="7"/>
    <s v="August  week 1"/>
    <x v="84"/>
  </r>
  <r>
    <m/>
    <x v="0"/>
    <m/>
    <m/>
    <m/>
    <m/>
    <m/>
    <x v="0"/>
    <m/>
    <x v="0"/>
  </r>
  <r>
    <s v="Canned Preserved Food (Makanan dalam tin)"/>
    <x v="82"/>
    <s v="230 g"/>
    <n v="2.9"/>
    <m/>
    <d v="2026-08-01T00:00:00"/>
    <d v="2026-08-31T00:00:00"/>
    <x v="7"/>
    <s v="August  week 1"/>
    <x v="85"/>
  </r>
  <r>
    <s v="Canned Preserved Food (Makanan dalam tin)"/>
    <x v="2"/>
    <s v="215 g"/>
    <n v="2.99"/>
    <m/>
    <d v="2026-08-01T00:00:00"/>
    <d v="2026-08-31T00:00:00"/>
    <x v="7"/>
    <s v="August  week 1"/>
    <x v="2"/>
  </r>
  <r>
    <s v="Canned Preserved Food (Makanan dalam tin)"/>
    <x v="3"/>
    <s v="340 g"/>
    <n v="6.49"/>
    <m/>
    <d v="2026-08-01T00:00:00"/>
    <d v="2026-08-31T00:00:00"/>
    <x v="7"/>
    <s v="August  week 1"/>
    <x v="3"/>
  </r>
  <r>
    <s v="Canned Preserved Food (Makanan dalam tin)"/>
    <x v="83"/>
    <s v="160 g"/>
    <n v="1.7"/>
    <m/>
    <d v="2026-08-01T00:00:00"/>
    <d v="2026-08-31T00:00:00"/>
    <x v="7"/>
    <s v="August  week 1"/>
    <x v="86"/>
  </r>
  <r>
    <s v="Canned Preserved Food (Makanan dalam tin)"/>
    <x v="84"/>
    <s v="425 g"/>
    <n v="5.3"/>
    <m/>
    <d v="2026-08-01T00:00:00"/>
    <d v="2026-08-31T00:00:00"/>
    <x v="7"/>
    <s v="August  week 1"/>
    <x v="87"/>
  </r>
  <r>
    <s v="Canned Preserved Food (Makanan dalam tin)"/>
    <x v="85"/>
    <s v="40 g"/>
    <n v="1.3"/>
    <m/>
    <d v="2026-08-01T00:00:00"/>
    <d v="2026-08-31T00:00:00"/>
    <x v="7"/>
    <s v="August  week 1"/>
    <x v="88"/>
  </r>
  <r>
    <m/>
    <x v="0"/>
    <m/>
    <m/>
    <m/>
    <m/>
    <m/>
    <x v="0"/>
    <m/>
    <x v="0"/>
  </r>
  <r>
    <s v="Canned Preserved Food (Makanan dalam tin)"/>
    <x v="87"/>
    <s v="280 g"/>
    <n v="2.2999999999999998"/>
    <m/>
    <d v="2026-08-01T00:00:00"/>
    <d v="2026-08-31T00:00:00"/>
    <x v="7"/>
    <s v="August  week 1"/>
    <x v="90"/>
  </r>
  <r>
    <m/>
    <x v="0"/>
    <m/>
    <m/>
    <m/>
    <m/>
    <m/>
    <x v="0"/>
    <m/>
    <x v="0"/>
  </r>
  <r>
    <s v="Chicken Eggs (Telur ayam)"/>
    <x v="57"/>
    <s v="10 pcs"/>
    <n v="2"/>
    <m/>
    <d v="2026-08-01T00:00:00"/>
    <d v="2026-08-31T00:00:00"/>
    <x v="7"/>
    <s v="August  week 1"/>
    <x v="59"/>
  </r>
  <r>
    <s v="Chicken Eggs (Telur ayam)"/>
    <x v="57"/>
    <s v="1 tray"/>
    <n v="4.9000000000000004"/>
    <m/>
    <d v="2026-08-01T00:00:00"/>
    <d v="2026-08-31T00:00:00"/>
    <x v="7"/>
    <s v="August  week 1"/>
    <x v="60"/>
  </r>
  <r>
    <m/>
    <x v="0"/>
    <m/>
    <m/>
    <m/>
    <m/>
    <m/>
    <x v="0"/>
    <m/>
    <x v="0"/>
  </r>
  <r>
    <m/>
    <x v="0"/>
    <m/>
    <m/>
    <m/>
    <m/>
    <m/>
    <x v="0"/>
    <m/>
    <x v="0"/>
  </r>
  <r>
    <m/>
    <x v="0"/>
    <m/>
    <m/>
    <m/>
    <m/>
    <m/>
    <x v="0"/>
    <m/>
    <x v="0"/>
  </r>
  <r>
    <m/>
    <x v="0"/>
    <m/>
    <m/>
    <m/>
    <m/>
    <m/>
    <x v="0"/>
    <m/>
    <x v="0"/>
  </r>
  <r>
    <s v="Cooking Oil (Minyak masak)"/>
    <x v="6"/>
    <s v="2 kg"/>
    <n v="4.99"/>
    <m/>
    <d v="2026-08-01T00:00:00"/>
    <d v="2026-08-31T00:00:00"/>
    <x v="7"/>
    <s v="August  week 1"/>
    <x v="6"/>
  </r>
  <r>
    <s v="Cooking Oil (Minyak masak)"/>
    <x v="6"/>
    <s v="5 kg"/>
    <n v="9.99"/>
    <m/>
    <d v="2026-08-01T00:00:00"/>
    <d v="2026-08-31T00:00:00"/>
    <x v="7"/>
    <s v="August  week 1"/>
    <x v="7"/>
  </r>
  <r>
    <m/>
    <x v="0"/>
    <m/>
    <m/>
    <m/>
    <m/>
    <m/>
    <x v="0"/>
    <m/>
    <x v="0"/>
  </r>
  <r>
    <m/>
    <x v="0"/>
    <m/>
    <m/>
    <m/>
    <m/>
    <m/>
    <x v="0"/>
    <m/>
    <x v="0"/>
  </r>
  <r>
    <m/>
    <x v="0"/>
    <m/>
    <m/>
    <m/>
    <m/>
    <m/>
    <x v="0"/>
    <m/>
    <x v="0"/>
  </r>
  <r>
    <m/>
    <x v="0"/>
    <m/>
    <m/>
    <m/>
    <m/>
    <m/>
    <x v="0"/>
    <m/>
    <x v="0"/>
  </r>
  <r>
    <m/>
    <x v="0"/>
    <m/>
    <m/>
    <m/>
    <m/>
    <m/>
    <x v="0"/>
    <m/>
    <x v="0"/>
  </r>
  <r>
    <m/>
    <x v="0"/>
    <m/>
    <m/>
    <m/>
    <m/>
    <m/>
    <x v="0"/>
    <m/>
    <x v="0"/>
  </r>
  <r>
    <s v="Cooking Oil (Minyak masak)"/>
    <x v="7"/>
    <s v="2 lit"/>
    <n v="4.9000000000000004"/>
    <m/>
    <d v="2026-08-01T00:00:00"/>
    <d v="2026-08-31T00:00:00"/>
    <x v="7"/>
    <s v="August  week 1"/>
    <x v="8"/>
  </r>
  <r>
    <s v="Cooking Oil (Minyak masak)"/>
    <x v="7"/>
    <s v="5 lit"/>
    <n v="11.49"/>
    <m/>
    <d v="2026-08-01T00:00:00"/>
    <d v="2026-08-31T00:00:00"/>
    <x v="7"/>
    <s v="August  week 1"/>
    <x v="9"/>
  </r>
  <r>
    <m/>
    <x v="0"/>
    <m/>
    <m/>
    <m/>
    <m/>
    <m/>
    <x v="0"/>
    <m/>
    <x v="0"/>
  </r>
  <r>
    <m/>
    <x v="0"/>
    <m/>
    <m/>
    <m/>
    <m/>
    <m/>
    <x v="0"/>
    <m/>
    <x v="0"/>
  </r>
  <r>
    <s v="Cooking Oil (Minyak masak)"/>
    <x v="9"/>
    <s v="5 lit"/>
    <n v="10.9"/>
    <m/>
    <d v="2026-08-01T00:00:00"/>
    <d v="2026-08-31T00:00:00"/>
    <x v="7"/>
    <s v="August  week 1"/>
    <x v="11"/>
  </r>
  <r>
    <m/>
    <x v="0"/>
    <m/>
    <m/>
    <m/>
    <m/>
    <m/>
    <x v="0"/>
    <m/>
    <x v="0"/>
  </r>
  <r>
    <m/>
    <x v="0"/>
    <m/>
    <m/>
    <m/>
    <m/>
    <m/>
    <x v="0"/>
    <m/>
    <x v="0"/>
  </r>
  <r>
    <m/>
    <x v="0"/>
    <m/>
    <m/>
    <m/>
    <m/>
    <m/>
    <x v="0"/>
    <m/>
    <x v="0"/>
  </r>
  <r>
    <m/>
    <x v="0"/>
    <m/>
    <m/>
    <m/>
    <m/>
    <m/>
    <x v="0"/>
    <m/>
    <x v="0"/>
  </r>
  <r>
    <s v="Cordial Syrups (Minuman sirap berperisa)"/>
    <x v="14"/>
    <s v="2 lit"/>
    <n v="4.5"/>
    <m/>
    <d v="2026-08-01T00:00:00"/>
    <d v="2026-08-31T00:00:00"/>
    <x v="7"/>
    <s v="August  week 1"/>
    <x v="16"/>
  </r>
  <r>
    <s v="Cordial Syrups (Minuman sirap berperisa)"/>
    <x v="15"/>
    <s v="2 lit"/>
    <n v="4.5"/>
    <m/>
    <d v="2026-08-01T00:00:00"/>
    <d v="2026-08-31T00:00:00"/>
    <x v="7"/>
    <s v="August  week 1"/>
    <x v="17"/>
  </r>
  <r>
    <s v="Cordial Syrups (Minuman sirap berperisa)"/>
    <x v="16"/>
    <s v="1 lit"/>
    <n v="2.4900000000000002"/>
    <m/>
    <d v="2026-08-01T00:00:00"/>
    <d v="2026-08-31T00:00:00"/>
    <x v="7"/>
    <s v="August  week 1"/>
    <x v="18"/>
  </r>
  <r>
    <s v="Cultured Milk (Susu berkultur)"/>
    <x v="89"/>
    <s v="1 set"/>
    <n v="3.5"/>
    <m/>
    <d v="2026-08-01T00:00:00"/>
    <d v="2026-08-31T00:00:00"/>
    <x v="7"/>
    <s v="August  week 1"/>
    <x v="92"/>
  </r>
  <r>
    <m/>
    <x v="0"/>
    <m/>
    <m/>
    <m/>
    <m/>
    <m/>
    <x v="0"/>
    <m/>
    <x v="0"/>
  </r>
  <r>
    <s v="Detergents (Pencuci pakaian)"/>
    <x v="91"/>
    <s v="2.5 kg"/>
    <n v="4.2"/>
    <m/>
    <d v="2026-08-01T00:00:00"/>
    <d v="2026-08-31T00:00:00"/>
    <x v="7"/>
    <s v="August  week 1"/>
    <x v="94"/>
  </r>
  <r>
    <s v="Detergents (Pencuci pakaian)"/>
    <x v="92"/>
    <s v="1.5 litre"/>
    <n v="5.3"/>
    <m/>
    <d v="2026-08-01T00:00:00"/>
    <d v="2026-08-31T00:00:00"/>
    <x v="7"/>
    <s v="August  week 1"/>
    <x v="95"/>
  </r>
  <r>
    <s v="Detergents (Pencuci pakaian)"/>
    <x v="58"/>
    <s v="1 lit"/>
    <n v="2.6"/>
    <m/>
    <d v="2026-08-01T00:00:00"/>
    <d v="2026-08-31T00:00:00"/>
    <x v="7"/>
    <s v="August  week 1"/>
    <x v="61"/>
  </r>
  <r>
    <m/>
    <x v="0"/>
    <m/>
    <m/>
    <m/>
    <m/>
    <m/>
    <x v="0"/>
    <m/>
    <x v="0"/>
  </r>
  <r>
    <s v="Detergents (Pencuci pakaian)"/>
    <x v="59"/>
    <s v="2.4 kg"/>
    <n v="4.49"/>
    <m/>
    <d v="2026-08-01T00:00:00"/>
    <d v="2026-08-31T00:00:00"/>
    <x v="7"/>
    <s v="August  week 1"/>
    <x v="62"/>
  </r>
  <r>
    <m/>
    <x v="0"/>
    <m/>
    <m/>
    <m/>
    <m/>
    <m/>
    <x v="0"/>
    <m/>
    <x v="0"/>
  </r>
  <r>
    <s v="Dried Noodles (Mee kering)"/>
    <x v="17"/>
    <s v="400 g"/>
    <n v="1.39"/>
    <m/>
    <d v="2026-08-01T00:00:00"/>
    <d v="2026-08-31T00:00:00"/>
    <x v="7"/>
    <s v="August  week 1"/>
    <x v="19"/>
  </r>
  <r>
    <s v="Dried Noodles (Mee kering)"/>
    <x v="94"/>
    <s v="500 g"/>
    <n v="1.95"/>
    <m/>
    <d v="2026-08-01T00:00:00"/>
    <d v="2026-08-31T00:00:00"/>
    <x v="7"/>
    <s v="August  week 1"/>
    <x v="97"/>
  </r>
  <r>
    <m/>
    <x v="0"/>
    <m/>
    <m/>
    <m/>
    <m/>
    <m/>
    <x v="0"/>
    <m/>
    <x v="0"/>
  </r>
  <r>
    <s v="Dried Noodles (Mee kering)"/>
    <x v="95"/>
    <s v="200 g"/>
    <n v="1"/>
    <m/>
    <d v="2026-08-01T00:00:00"/>
    <d v="2026-08-31T00:00:00"/>
    <x v="7"/>
    <s v="August  week 1"/>
    <x v="98"/>
  </r>
  <r>
    <m/>
    <x v="0"/>
    <m/>
    <m/>
    <m/>
    <m/>
    <m/>
    <x v="0"/>
    <m/>
    <x v="0"/>
  </r>
  <r>
    <m/>
    <x v="0"/>
    <m/>
    <m/>
    <m/>
    <m/>
    <m/>
    <x v="0"/>
    <m/>
    <x v="0"/>
  </r>
  <r>
    <s v="Drinks (Minuman)"/>
    <x v="61"/>
    <s v="200 g"/>
    <n v="10.9"/>
    <m/>
    <d v="2026-08-01T00:00:00"/>
    <d v="2026-08-31T00:00:00"/>
    <x v="7"/>
    <s v="August  week 1"/>
    <x v="64"/>
  </r>
  <r>
    <s v="Drinks (Minuman)"/>
    <x v="98"/>
    <s v="1.5 lit x 12"/>
    <n v="7.5"/>
    <m/>
    <d v="2026-08-01T00:00:00"/>
    <d v="2026-08-31T00:00:00"/>
    <x v="7"/>
    <s v="August  week 1"/>
    <x v="101"/>
  </r>
  <r>
    <s v="Drinks (Minuman)"/>
    <x v="99"/>
    <s v="1.5 lit x 12"/>
    <n v="7.5"/>
    <m/>
    <d v="2026-08-01T00:00:00"/>
    <d v="2026-08-31T00:00:00"/>
    <x v="7"/>
    <s v="August  week 1"/>
    <x v="102"/>
  </r>
  <r>
    <s v="Evaporated Milk (Susu cair)"/>
    <x v="18"/>
    <s v="390 g"/>
    <n v="1.5"/>
    <m/>
    <d v="2026-08-01T00:00:00"/>
    <d v="2026-08-31T00:00:00"/>
    <x v="7"/>
    <s v="August  week 1"/>
    <x v="20"/>
  </r>
  <r>
    <s v="Evaporated Milk (Susu cair)"/>
    <x v="19"/>
    <s v="390 g"/>
    <n v="1.35"/>
    <m/>
    <d v="2026-08-01T00:00:00"/>
    <d v="2026-08-31T00:00:00"/>
    <x v="7"/>
    <s v="August  week 1"/>
    <x v="21"/>
  </r>
  <r>
    <m/>
    <x v="0"/>
    <m/>
    <m/>
    <m/>
    <m/>
    <m/>
    <x v="0"/>
    <m/>
    <x v="0"/>
  </r>
  <r>
    <s v="Evaporated Milk (Susu cair)"/>
    <x v="21"/>
    <s v="385 g"/>
    <n v="1.1000000000000001"/>
    <m/>
    <d v="2026-08-01T00:00:00"/>
    <d v="2026-08-31T00:00:00"/>
    <x v="7"/>
    <s v="August  week 1"/>
    <x v="23"/>
  </r>
  <r>
    <s v="Flour (Tepung)"/>
    <x v="100"/>
    <s v="400 g"/>
    <n v="1"/>
    <m/>
    <d v="2026-08-01T00:00:00"/>
    <d v="2026-08-31T00:00:00"/>
    <x v="7"/>
    <s v="August  week 1"/>
    <x v="103"/>
  </r>
  <r>
    <s v="Flour (Tepung)"/>
    <x v="22"/>
    <s v="500 g"/>
    <n v="1.3"/>
    <m/>
    <d v="2026-08-01T00:00:00"/>
    <d v="2026-08-31T00:00:00"/>
    <x v="7"/>
    <s v="August  week 1"/>
    <x v="24"/>
  </r>
  <r>
    <s v="Flour (Tepung)"/>
    <x v="23"/>
    <s v="500 g"/>
    <n v="0.95"/>
    <m/>
    <d v="2026-08-01T00:00:00"/>
    <d v="2026-08-31T00:00:00"/>
    <x v="7"/>
    <s v="August  week 1"/>
    <x v="25"/>
  </r>
  <r>
    <s v="Flour (Tepung)"/>
    <x v="24"/>
    <s v="500 g"/>
    <n v="0.99"/>
    <m/>
    <d v="2026-08-01T00:00:00"/>
    <d v="2026-08-31T00:00:00"/>
    <x v="7"/>
    <s v="August  week 1"/>
    <x v="26"/>
  </r>
  <r>
    <s v="Flour (Tepung)"/>
    <x v="25"/>
    <s v="1 kg"/>
    <n v="2.7"/>
    <m/>
    <d v="2026-08-01T00:00:00"/>
    <d v="2026-08-31T00:00:00"/>
    <x v="7"/>
    <s v="August  week 1"/>
    <x v="27"/>
  </r>
  <r>
    <s v="Flour (Tepung)"/>
    <x v="26"/>
    <s v="1 kg"/>
    <n v="2.95"/>
    <m/>
    <d v="2026-08-01T00:00:00"/>
    <d v="2026-08-31T00:00:00"/>
    <x v="7"/>
    <s v="August  week 1"/>
    <x v="28"/>
  </r>
  <r>
    <s v="Formulated Powdered Milk (Susu tepung formula anak damit)"/>
    <x v="27"/>
    <s v="850 g"/>
    <n v="8.1999999999999993"/>
    <m/>
    <d v="2026-08-01T00:00:00"/>
    <d v="2026-08-31T00:00:00"/>
    <x v="7"/>
    <s v="August  week 1"/>
    <x v="29"/>
  </r>
  <r>
    <s v="Formulated Powdered Milk (Susu tepung formula anak damit)"/>
    <x v="28"/>
    <s v="850 g"/>
    <n v="8.1999999999999993"/>
    <m/>
    <d v="2026-08-01T00:00:00"/>
    <d v="2026-08-31T00:00:00"/>
    <x v="7"/>
    <s v="August  week 1"/>
    <x v="30"/>
  </r>
  <r>
    <s v="Formulated Powdered Milk (Susu tepung formula anak damit)"/>
    <x v="101"/>
    <s v="850 g"/>
    <n v="9.75"/>
    <m/>
    <d v="2026-08-01T00:00:00"/>
    <d v="2026-08-31T00:00:00"/>
    <x v="7"/>
    <s v="August  week 1"/>
    <x v="104"/>
  </r>
  <r>
    <s v="Formulated Powdered Milk (Susu tepung formula anak damit)"/>
    <x v="102"/>
    <s v="850 g"/>
    <n v="9.75"/>
    <m/>
    <d v="2026-08-01T00:00:00"/>
    <d v="2026-08-31T00:00:00"/>
    <x v="7"/>
    <s v="August  week 1"/>
    <x v="105"/>
  </r>
  <r>
    <s v="Formulated Powdered Milk (Susu tepung formula anak damit)"/>
    <x v="103"/>
    <s v="850 g"/>
    <n v="8.6"/>
    <m/>
    <d v="2026-08-01T00:00:00"/>
    <d v="2026-08-31T00:00:00"/>
    <x v="7"/>
    <s v="August  week 1"/>
    <x v="106"/>
  </r>
  <r>
    <s v="Formulated Powdered Milk (Susu tepung formula anak damit)"/>
    <x v="104"/>
    <s v="1.3 kg (650 g x 2)"/>
    <n v="15.9"/>
    <m/>
    <d v="2026-08-01T00:00:00"/>
    <d v="2026-08-31T00:00:00"/>
    <x v="7"/>
    <s v="August  week 1"/>
    <x v="107"/>
  </r>
  <r>
    <s v="Formulated Powdered Milk (Susu tepung formula anak damit)"/>
    <x v="105"/>
    <s v="1.3 kg (650 g x 2)"/>
    <n v="15.9"/>
    <m/>
    <d v="2026-08-01T00:00:00"/>
    <d v="2026-08-31T00:00:00"/>
    <x v="7"/>
    <s v="August  week 1"/>
    <x v="108"/>
  </r>
  <r>
    <s v="Formulated Powdered Milk (Susu tepung formula anak damit)"/>
    <x v="106"/>
    <s v="750 g"/>
    <n v="11.3"/>
    <m/>
    <d v="2026-08-01T00:00:00"/>
    <d v="2026-08-31T00:00:00"/>
    <x v="7"/>
    <s v="August  week 1"/>
    <x v="109"/>
  </r>
  <r>
    <s v="Formulated Powdered Milk (Susu tepung formula anak damit)"/>
    <x v="107"/>
    <s v="550 g"/>
    <n v="7.75"/>
    <m/>
    <d v="2026-08-01T00:00:00"/>
    <d v="2026-08-31T00:00:00"/>
    <x v="7"/>
    <s v="August  week 1"/>
    <x v="110"/>
  </r>
  <r>
    <m/>
    <x v="0"/>
    <m/>
    <m/>
    <m/>
    <m/>
    <m/>
    <x v="0"/>
    <m/>
    <x v="0"/>
  </r>
  <r>
    <s v="Fresh Beef (Lembu segar)"/>
    <x v="141"/>
    <s v="1 kg"/>
    <n v="11.5"/>
    <m/>
    <d v="2026-08-01T00:00:00"/>
    <d v="2026-08-31T00:00:00"/>
    <x v="7"/>
    <s v="August  week 1"/>
    <x v="146"/>
  </r>
  <r>
    <m/>
    <x v="0"/>
    <m/>
    <m/>
    <m/>
    <m/>
    <m/>
    <x v="0"/>
    <m/>
    <x v="0"/>
  </r>
  <r>
    <m/>
    <x v="0"/>
    <m/>
    <m/>
    <m/>
    <m/>
    <m/>
    <x v="0"/>
    <m/>
    <x v="0"/>
  </r>
  <r>
    <m/>
    <x v="0"/>
    <m/>
    <m/>
    <m/>
    <m/>
    <m/>
    <x v="0"/>
    <m/>
    <x v="0"/>
  </r>
  <r>
    <s v="Fresh Chicken (Ayam segar)"/>
    <x v="108"/>
    <s v="1 kg"/>
    <n v="5.3"/>
    <m/>
    <d v="2026-08-01T00:00:00"/>
    <d v="2026-08-31T00:00:00"/>
    <x v="7"/>
    <s v="August  week 1"/>
    <x v="111"/>
  </r>
  <r>
    <s v="Fresh Chicken (Ayam segar)"/>
    <x v="109"/>
    <s v="1 kg"/>
    <n v="6.9"/>
    <m/>
    <d v="2026-08-01T00:00:00"/>
    <d v="2026-08-31T00:00:00"/>
    <x v="7"/>
    <s v="August  week 1"/>
    <x v="112"/>
  </r>
  <r>
    <s v="Fresh Chicken (Ayam segar)"/>
    <x v="110"/>
    <s v="1 kg"/>
    <n v="9.5"/>
    <m/>
    <d v="2026-08-01T00:00:00"/>
    <d v="2026-08-31T00:00:00"/>
    <x v="7"/>
    <s v="August  week 1"/>
    <x v="113"/>
  </r>
  <r>
    <s v="Fresh Chicken (Ayam segar)"/>
    <x v="111"/>
    <s v="1 kg"/>
    <n v="5.3"/>
    <m/>
    <d v="2026-08-01T00:00:00"/>
    <d v="2026-08-31T00:00:00"/>
    <x v="7"/>
    <s v="August  week 1"/>
    <x v="114"/>
  </r>
  <r>
    <s v="Frozen (Makanan beku)"/>
    <x v="112"/>
    <s v="340 g"/>
    <n v="2.99"/>
    <m/>
    <d v="2026-08-01T00:00:00"/>
    <d v="2026-08-31T00:00:00"/>
    <x v="7"/>
    <s v="August  week 1"/>
    <x v="115"/>
  </r>
  <r>
    <s v="Frozen (Makanan beku)"/>
    <x v="113"/>
    <s v="850 g"/>
    <n v="10.5"/>
    <m/>
    <d v="2026-08-01T00:00:00"/>
    <d v="2026-08-31T00:00:00"/>
    <x v="7"/>
    <s v="August  week 1"/>
    <x v="116"/>
  </r>
  <r>
    <s v="Frozen (Makanan beku)"/>
    <x v="114"/>
    <s v="900 g"/>
    <n v="9.5"/>
    <m/>
    <d v="2026-08-01T00:00:00"/>
    <d v="2026-08-31T00:00:00"/>
    <x v="7"/>
    <s v="August  week 1"/>
    <x v="117"/>
  </r>
  <r>
    <m/>
    <x v="0"/>
    <m/>
    <m/>
    <m/>
    <m/>
    <m/>
    <x v="0"/>
    <m/>
    <x v="0"/>
  </r>
  <r>
    <s v="Frozen (Makanan beku)"/>
    <x v="161"/>
    <s v="310 g"/>
    <n v="5.5"/>
    <m/>
    <d v="2026-08-01T00:00:00"/>
    <d v="2026-08-31T00:00:00"/>
    <x v="7"/>
    <s v="August  week 1"/>
    <x v="166"/>
  </r>
  <r>
    <s v="Frozen (Makanan beku)"/>
    <x v="116"/>
    <s v="340 g"/>
    <n v="1.99"/>
    <m/>
    <d v="2026-08-01T00:00:00"/>
    <d v="2026-08-31T00:00:00"/>
    <x v="7"/>
    <s v="August  week 1"/>
    <x v="119"/>
  </r>
  <r>
    <m/>
    <x v="0"/>
    <m/>
    <m/>
    <m/>
    <m/>
    <m/>
    <x v="0"/>
    <m/>
    <x v="0"/>
  </r>
  <r>
    <m/>
    <x v="0"/>
    <m/>
    <m/>
    <m/>
    <m/>
    <m/>
    <x v="0"/>
    <m/>
    <x v="0"/>
  </r>
  <r>
    <s v="Frozen (Makanan beku)"/>
    <x v="118"/>
    <s v="300 g"/>
    <n v="1.99"/>
    <m/>
    <d v="2026-08-01T00:00:00"/>
    <d v="2026-08-31T00:00:00"/>
    <x v="7"/>
    <s v="August  week 1"/>
    <x v="121"/>
  </r>
  <r>
    <m/>
    <x v="0"/>
    <m/>
    <m/>
    <m/>
    <m/>
    <m/>
    <x v="0"/>
    <m/>
    <x v="0"/>
  </r>
  <r>
    <m/>
    <x v="0"/>
    <m/>
    <m/>
    <m/>
    <m/>
    <m/>
    <x v="0"/>
    <m/>
    <x v="0"/>
  </r>
  <r>
    <s v="Ginger (Halia)"/>
    <x v="62"/>
    <s v="1 kg"/>
    <n v="3.5"/>
    <m/>
    <d v="2026-08-01T00:00:00"/>
    <d v="2026-08-31T00:00:00"/>
    <x v="7"/>
    <s v="August  week 1"/>
    <x v="65"/>
  </r>
  <r>
    <s v="Infant Diapers (Lampin bayi pakai buang)"/>
    <x v="31"/>
    <s v="M 28"/>
    <n v="6.3"/>
    <m/>
    <d v="2026-08-01T00:00:00"/>
    <d v="2026-08-31T00:00:00"/>
    <x v="6"/>
    <s v="August  week 1"/>
    <x v="33"/>
  </r>
  <r>
    <s v="Infant Diapers (Lampin bayi pakai buang)"/>
    <x v="34"/>
    <s v="XXL 16"/>
    <n v="6.3"/>
    <m/>
    <d v="2026-08-01T00:00:00"/>
    <d v="2026-08-31T00:00:00"/>
    <x v="6"/>
    <s v="August  week 1"/>
    <x v="36"/>
  </r>
  <r>
    <s v="Infant Diapers (Lampin bayi pakai buang)"/>
    <x v="29"/>
    <s v="NB 28"/>
    <n v="6.5"/>
    <m/>
    <d v="2026-07-01T00:00:00"/>
    <d v="2026-07-31T00:00:00"/>
    <x v="18"/>
    <s v="July  week 1"/>
    <x v="31"/>
  </r>
  <r>
    <s v="Infant Diapers (Lampin bayi pakai buang)"/>
    <x v="30"/>
    <s v="S 32"/>
    <n v="6.5"/>
    <m/>
    <d v="2026-07-01T00:00:00"/>
    <d v="2026-07-31T00:00:00"/>
    <x v="18"/>
    <s v="July  week 1"/>
    <x v="32"/>
  </r>
  <r>
    <s v="Infant Diapers (Lampin bayi pakai buang)"/>
    <x v="31"/>
    <s v="M 28"/>
    <n v="6.5"/>
    <m/>
    <d v="2026-07-01T00:00:00"/>
    <d v="2026-07-31T00:00:00"/>
    <x v="18"/>
    <s v="July  week 1"/>
    <x v="33"/>
  </r>
  <r>
    <s v="Infant Diapers (Lampin bayi pakai buang)"/>
    <x v="34"/>
    <s v="XXL 16"/>
    <n v="6.5"/>
    <m/>
    <d v="2026-07-01T00:00:00"/>
    <d v="2026-07-31T00:00:00"/>
    <x v="18"/>
    <s v="July  week 1"/>
    <x v="36"/>
  </r>
  <r>
    <s v="Infant Diapers (Lampin bayi pakai buang)"/>
    <x v="120"/>
    <s v="NB 20/22"/>
    <n v="4.3"/>
    <m/>
    <d v="2026-08-01T00:00:00"/>
    <d v="2026-08-31T00:00:00"/>
    <x v="7"/>
    <s v="August  week 1"/>
    <x v="123"/>
  </r>
  <r>
    <s v="Infant Diapers (Lampin bayi pakai buang)"/>
    <x v="162"/>
    <s v="S 40"/>
    <n v="4.3"/>
    <m/>
    <d v="2026-08-01T00:00:00"/>
    <d v="2026-08-31T00:00:00"/>
    <x v="7"/>
    <s v="August  week 1"/>
    <x v="167"/>
  </r>
  <r>
    <s v="Infant Diapers (Lampin bayi pakai buang)"/>
    <x v="144"/>
    <s v="M 36"/>
    <n v="4.3"/>
    <m/>
    <d v="2026-08-01T00:00:00"/>
    <d v="2026-08-31T00:00:00"/>
    <x v="7"/>
    <s v="August  week 1"/>
    <x v="149"/>
  </r>
  <r>
    <s v="Infant Diapers (Lampin bayi pakai buang)"/>
    <x v="121"/>
    <s v="L 48"/>
    <n v="4.3"/>
    <m/>
    <d v="2026-08-01T00:00:00"/>
    <d v="2026-08-31T00:00:00"/>
    <x v="7"/>
    <s v="August  week 1"/>
    <x v="124"/>
  </r>
  <r>
    <s v="Infant Diapers (Lampin bayi pakai buang)"/>
    <x v="122"/>
    <s v="XL 42"/>
    <n v="4.3"/>
    <m/>
    <d v="2026-08-01T00:00:00"/>
    <d v="2026-08-31T00:00:00"/>
    <x v="7"/>
    <s v="August  week 1"/>
    <x v="125"/>
  </r>
  <r>
    <s v="Infant Diapers (Lampin bayi pakai buang)"/>
    <x v="123"/>
    <s v="XXL 24"/>
    <n v="4.3"/>
    <m/>
    <d v="2026-08-01T00:00:00"/>
    <d v="2026-08-31T00:00:00"/>
    <x v="7"/>
    <s v="August  week 1"/>
    <x v="126"/>
  </r>
  <r>
    <m/>
    <x v="0"/>
    <m/>
    <m/>
    <m/>
    <m/>
    <m/>
    <x v="0"/>
    <m/>
    <x v="0"/>
  </r>
  <r>
    <m/>
    <x v="0"/>
    <m/>
    <m/>
    <m/>
    <m/>
    <m/>
    <x v="0"/>
    <m/>
    <x v="0"/>
  </r>
  <r>
    <m/>
    <x v="0"/>
    <m/>
    <m/>
    <m/>
    <m/>
    <m/>
    <x v="0"/>
    <m/>
    <x v="0"/>
  </r>
  <r>
    <s v="Infant Diapers (Lampin bayi pakai buang)"/>
    <x v="145"/>
    <s v="L 32"/>
    <n v="9.9"/>
    <m/>
    <d v="2026-08-01T00:00:00"/>
    <d v="2026-08-31T00:00:00"/>
    <x v="7"/>
    <s v="August  week 1"/>
    <x v="150"/>
  </r>
  <r>
    <m/>
    <x v="0"/>
    <m/>
    <m/>
    <m/>
    <m/>
    <m/>
    <x v="0"/>
    <m/>
    <x v="0"/>
  </r>
  <r>
    <s v="Infant Diapers (Lampin bayi pakai buang)"/>
    <x v="160"/>
    <s v="XXL 22"/>
    <n v="9.9"/>
    <m/>
    <d v="2026-08-01T00:00:00"/>
    <d v="2026-08-31T00:00:00"/>
    <x v="7"/>
    <s v="August  week 1"/>
    <x v="165"/>
  </r>
  <r>
    <s v="Instant Noodles (Mee segera)"/>
    <x v="35"/>
    <s v="80 g x 5"/>
    <n v="1.49"/>
    <m/>
    <d v="2026-08-01T00:00:00"/>
    <d v="2026-08-31T00:00:00"/>
    <x v="7"/>
    <s v="August  week 1"/>
    <x v="37"/>
  </r>
  <r>
    <s v="Instant Noodles (Mee segera)"/>
    <x v="36"/>
    <s v="80 g x 5"/>
    <n v="1.65"/>
    <m/>
    <d v="2026-08-01T00:00:00"/>
    <d v="2026-08-31T00:00:00"/>
    <x v="7"/>
    <s v="August  week 1"/>
    <x v="38"/>
  </r>
  <r>
    <s v="Instant Noodles (Mee segera)"/>
    <x v="37"/>
    <s v="80 g x 5"/>
    <n v="1.8"/>
    <m/>
    <d v="2026-08-01T00:00:00"/>
    <d v="2026-08-31T00:00:00"/>
    <x v="7"/>
    <s v="August  week 1"/>
    <x v="39"/>
  </r>
  <r>
    <s v="Instant Noodles (Mee segera)"/>
    <x v="38"/>
    <s v="80 g x 5"/>
    <n v="1.6"/>
    <m/>
    <d v="2026-08-01T00:00:00"/>
    <d v="2026-08-31T00:00:00"/>
    <x v="7"/>
    <s v="August  week 1"/>
    <x v="40"/>
  </r>
  <r>
    <s v="Instant Noodles (Mee segera)"/>
    <x v="39"/>
    <s v="80 g x 5"/>
    <n v="1.6"/>
    <m/>
    <d v="2026-08-01T00:00:00"/>
    <d v="2026-08-31T00:00:00"/>
    <x v="7"/>
    <s v="August  week 1"/>
    <x v="41"/>
  </r>
  <r>
    <m/>
    <x v="0"/>
    <m/>
    <m/>
    <m/>
    <m/>
    <m/>
    <x v="0"/>
    <m/>
    <x v="0"/>
  </r>
  <r>
    <s v="Mayonnaise (Mayonis)"/>
    <x v="124"/>
    <s v="230 ml"/>
    <n v="2.8"/>
    <m/>
    <d v="2026-08-01T00:00:00"/>
    <d v="2026-08-31T00:00:00"/>
    <x v="7"/>
    <s v="August  week 1"/>
    <x v="127"/>
  </r>
  <r>
    <s v="Mayonnaise (Mayonis)"/>
    <x v="124"/>
    <s v="470 ml"/>
    <n v="4.8"/>
    <m/>
    <d v="2026-08-01T00:00:00"/>
    <d v="2026-08-31T00:00:00"/>
    <x v="7"/>
    <s v="August  week 1"/>
    <x v="128"/>
  </r>
  <r>
    <s v="Milo (Produk Malaysia)"/>
    <x v="40"/>
    <s v="1 kg"/>
    <n v="6.3"/>
    <m/>
    <d v="2026-08-01T00:00:00"/>
    <d v="2026-08-31T00:00:00"/>
    <x v="7"/>
    <s v="August  week 1"/>
    <x v="42"/>
  </r>
  <r>
    <m/>
    <x v="0"/>
    <m/>
    <m/>
    <m/>
    <m/>
    <m/>
    <x v="0"/>
    <m/>
    <x v="0"/>
  </r>
  <r>
    <s v="Monosodium Glutamate @ MSG"/>
    <x v="63"/>
    <s v="350 g"/>
    <n v="2.9"/>
    <m/>
    <d v="2026-08-01T00:00:00"/>
    <d v="2026-08-31T00:00:00"/>
    <x v="7"/>
    <s v="August  week 1"/>
    <x v="66"/>
  </r>
  <r>
    <s v="Monosodium Glutamate @ MSG"/>
    <x v="64"/>
    <s v="300 g"/>
    <n v="2.2999999999999998"/>
    <m/>
    <d v="2026-08-01T00:00:00"/>
    <d v="2026-08-31T00:00:00"/>
    <x v="7"/>
    <s v="August  week 1"/>
    <x v="67"/>
  </r>
  <r>
    <s v="Monosodium Glutamate @ MSG"/>
    <x v="41"/>
    <s v="300 g"/>
    <n v="2.5"/>
    <m/>
    <d v="2026-08-01T00:00:00"/>
    <d v="2026-08-31T00:00:00"/>
    <x v="7"/>
    <s v="August  week 1"/>
    <x v="43"/>
  </r>
  <r>
    <s v="Onions (Bawang)"/>
    <x v="65"/>
    <s v="1 kg"/>
    <n v="1.6"/>
    <m/>
    <d v="2026-08-01T00:00:00"/>
    <d v="2026-08-31T00:00:00"/>
    <x v="7"/>
    <s v="August  week 1"/>
    <x v="68"/>
  </r>
  <r>
    <s v="Onions (Bawang)"/>
    <x v="66"/>
    <s v="1 kg"/>
    <n v="1.8"/>
    <m/>
    <d v="2026-08-01T00:00:00"/>
    <d v="2026-08-31T00:00:00"/>
    <x v="7"/>
    <s v="August  week 1"/>
    <x v="69"/>
  </r>
  <r>
    <s v="Onions (Bawang)"/>
    <x v="67"/>
    <s v="1 kg"/>
    <n v="3.5"/>
    <m/>
    <d v="2026-08-01T00:00:00"/>
    <d v="2026-08-31T00:00:00"/>
    <x v="7"/>
    <s v="August  week 1"/>
    <x v="70"/>
  </r>
  <r>
    <s v="Onions (Bawang)"/>
    <x v="142"/>
    <s v="1 kg"/>
    <n v="1.9"/>
    <m/>
    <d v="2026-08-01T00:00:00"/>
    <d v="2026-08-31T00:00:00"/>
    <x v="7"/>
    <s v="August  week 1"/>
    <x v="147"/>
  </r>
  <r>
    <s v="Rice (Beras)"/>
    <x v="68"/>
    <s v="10 kg"/>
    <n v="8.1999999999999993"/>
    <m/>
    <d v="2026-08-01T00:00:00"/>
    <d v="2026-08-31T00:00:00"/>
    <x v="7"/>
    <s v="August  week 1"/>
    <x v="71"/>
  </r>
  <r>
    <s v="Rice (Beras)"/>
    <x v="69"/>
    <s v="10 kg"/>
    <n v="7.6"/>
    <m/>
    <d v="2026-08-01T00:00:00"/>
    <d v="2026-08-31T00:00:00"/>
    <x v="7"/>
    <s v="August  week 1"/>
    <x v="72"/>
  </r>
  <r>
    <s v="Rice (Beras)"/>
    <x v="70"/>
    <s v="10 kg"/>
    <n v="12"/>
    <m/>
    <d v="2026-08-01T00:00:00"/>
    <d v="2026-08-31T00:00:00"/>
    <x v="7"/>
    <s v="August  week 1"/>
    <x v="73"/>
  </r>
  <r>
    <s v="Santan"/>
    <x v="42"/>
    <s v="200 ml"/>
    <n v="1.4"/>
    <m/>
    <d v="2026-08-01T00:00:00"/>
    <d v="2026-08-31T00:00:00"/>
    <x v="7"/>
    <s v="August  week 1"/>
    <x v="44"/>
  </r>
  <r>
    <s v="Santan"/>
    <x v="43"/>
    <s v="270 ml"/>
    <n v="2.4500000000000002"/>
    <m/>
    <d v="2026-08-01T00:00:00"/>
    <d v="2026-08-31T00:00:00"/>
    <x v="7"/>
    <s v="August  week 1"/>
    <x v="45"/>
  </r>
  <r>
    <s v="Santan"/>
    <x v="44"/>
    <s v="400 ml"/>
    <n v="3.2"/>
    <m/>
    <d v="2026-08-01T00:00:00"/>
    <d v="2026-08-31T00:00:00"/>
    <x v="7"/>
    <s v="August  week 1"/>
    <x v="46"/>
  </r>
  <r>
    <s v="Santan"/>
    <x v="45"/>
    <s v="400 g"/>
    <n v="3.3"/>
    <m/>
    <d v="2026-08-01T00:00:00"/>
    <d v="2026-08-31T00:00:00"/>
    <x v="7"/>
    <s v="August  week 1"/>
    <x v="47"/>
  </r>
  <r>
    <s v="Santan"/>
    <x v="126"/>
    <s v="500 ml"/>
    <n v="2.5"/>
    <m/>
    <d v="2026-08-01T00:00:00"/>
    <d v="2026-08-31T00:00:00"/>
    <x v="7"/>
    <s v="August  week 1"/>
    <x v="130"/>
  </r>
  <r>
    <m/>
    <x v="0"/>
    <m/>
    <m/>
    <m/>
    <m/>
    <m/>
    <x v="0"/>
    <m/>
    <x v="0"/>
  </r>
  <r>
    <s v="Santan"/>
    <x v="47"/>
    <s v="400 ml"/>
    <n v="1.9"/>
    <m/>
    <d v="2026-08-01T00:00:00"/>
    <d v="2026-08-31T00:00:00"/>
    <x v="7"/>
    <s v="August  week 1"/>
    <x v="49"/>
  </r>
  <r>
    <s v="Santan"/>
    <x v="48"/>
    <s v="200 ml"/>
    <n v="1.5"/>
    <m/>
    <d v="2026-08-01T00:00:00"/>
    <d v="2026-08-31T00:00:00"/>
    <x v="7"/>
    <s v="August  week 1"/>
    <x v="50"/>
  </r>
  <r>
    <s v="Santan"/>
    <x v="49"/>
    <s v="500 g"/>
    <n v="3.2"/>
    <m/>
    <d v="2026-08-01T00:00:00"/>
    <d v="2026-08-31T00:00:00"/>
    <x v="7"/>
    <s v="August  week 1"/>
    <x v="51"/>
  </r>
  <r>
    <s v="Santan"/>
    <x v="71"/>
    <s v="50g x 5"/>
    <n v="3.3"/>
    <m/>
    <d v="2026-08-01T00:00:00"/>
    <d v="2026-08-31T00:00:00"/>
    <x v="7"/>
    <s v="August  week 1"/>
    <x v="74"/>
  </r>
  <r>
    <m/>
    <x v="0"/>
    <m/>
    <m/>
    <m/>
    <m/>
    <m/>
    <x v="0"/>
    <m/>
    <x v="0"/>
  </r>
  <r>
    <s v="Sauces (Sos)"/>
    <x v="50"/>
    <s v="645 ml"/>
    <n v="3.6"/>
    <m/>
    <d v="2026-08-01T00:00:00"/>
    <d v="2026-08-31T00:00:00"/>
    <x v="7"/>
    <s v="August  week 1"/>
    <x v="52"/>
  </r>
  <r>
    <s v="Sauces (Sos)"/>
    <x v="51"/>
    <s v="645 ml"/>
    <n v="4.4000000000000004"/>
    <m/>
    <d v="2026-08-01T00:00:00"/>
    <d v="2026-08-31T00:00:00"/>
    <x v="7"/>
    <s v="August  week 1"/>
    <x v="53"/>
  </r>
  <r>
    <s v="Sauces (Sos)"/>
    <x v="52"/>
    <s v="340 g"/>
    <n v="1.35"/>
    <m/>
    <d v="2026-08-01T00:00:00"/>
    <d v="2026-08-31T00:00:00"/>
    <x v="7"/>
    <s v="August  week 1"/>
    <x v="54"/>
  </r>
  <r>
    <s v="Sauces (Sos)"/>
    <x v="53"/>
    <s v="500 g"/>
    <n v="2.7"/>
    <m/>
    <d v="2026-08-01T00:00:00"/>
    <d v="2026-08-31T00:00:00"/>
    <x v="7"/>
    <s v="August  week 1"/>
    <x v="55"/>
  </r>
  <r>
    <s v="Sauces (Sos)"/>
    <x v="54"/>
    <s v="325 g"/>
    <n v="0.85"/>
    <m/>
    <d v="2026-08-01T00:00:00"/>
    <d v="2026-08-31T00:00:00"/>
    <x v="7"/>
    <s v="August  week 1"/>
    <x v="56"/>
  </r>
  <r>
    <s v="Sauces (Sos)"/>
    <x v="55"/>
    <s v="310 g"/>
    <n v="1.35"/>
    <m/>
    <d v="2026-08-01T00:00:00"/>
    <d v="2026-08-31T00:00:00"/>
    <x v="7"/>
    <s v="August  week 1"/>
    <x v="57"/>
  </r>
  <r>
    <m/>
    <x v="0"/>
    <m/>
    <m/>
    <m/>
    <m/>
    <m/>
    <x v="0"/>
    <m/>
    <x v="0"/>
  </r>
  <r>
    <s v="Soft Drinks (Minuman ringan)"/>
    <x v="72"/>
    <s v="1.5 lit"/>
    <n v="2.9"/>
    <m/>
    <d v="2026-08-01T00:00:00"/>
    <d v="2026-08-31T00:00:00"/>
    <x v="7"/>
    <s v="August  week 1"/>
    <x v="75"/>
  </r>
  <r>
    <s v="Soft Drinks (Minuman ringan)"/>
    <x v="73"/>
    <s v="1.5 lit"/>
    <n v="2.9"/>
    <m/>
    <d v="2026-08-01T00:00:00"/>
    <d v="2026-08-31T00:00:00"/>
    <x v="7"/>
    <s v="August  week 1"/>
    <x v="76"/>
  </r>
  <r>
    <m/>
    <x v="0"/>
    <m/>
    <m/>
    <m/>
    <m/>
    <m/>
    <x v="0"/>
    <m/>
    <x v="0"/>
  </r>
  <r>
    <s v="Soft Drinks (Minuman ringan)"/>
    <x v="74"/>
    <s v="1 lit"/>
    <n v="1.7"/>
    <m/>
    <d v="2026-08-01T00:00:00"/>
    <d v="2026-08-31T00:00:00"/>
    <x v="7"/>
    <s v="August  week 1"/>
    <x v="77"/>
  </r>
  <r>
    <m/>
    <x v="0"/>
    <m/>
    <m/>
    <m/>
    <m/>
    <m/>
    <x v="0"/>
    <m/>
    <x v="0"/>
  </r>
  <r>
    <s v="Spread (Sapuan)"/>
    <x v="128"/>
    <s v="240 g"/>
    <n v="2.2999999999999998"/>
    <m/>
    <d v="2026-08-01T00:00:00"/>
    <d v="2026-08-31T00:00:00"/>
    <x v="7"/>
    <s v="August  week 1"/>
    <x v="132"/>
  </r>
  <r>
    <m/>
    <x v="0"/>
    <m/>
    <m/>
    <m/>
    <m/>
    <m/>
    <x v="0"/>
    <m/>
    <x v="0"/>
  </r>
  <r>
    <m/>
    <x v="0"/>
    <m/>
    <m/>
    <m/>
    <m/>
    <m/>
    <x v="0"/>
    <m/>
    <x v="0"/>
  </r>
  <r>
    <s v="Spread (Sapuan)"/>
    <x v="130"/>
    <s v="750 g"/>
    <n v="8.99"/>
    <m/>
    <d v="2026-08-01T00:00:00"/>
    <d v="2026-08-31T00:00:00"/>
    <x v="7"/>
    <s v="August  week 1"/>
    <x v="134"/>
  </r>
  <r>
    <s v="Spread (Sapuan)"/>
    <x v="131"/>
    <s v="750 g"/>
    <n v="6.29"/>
    <m/>
    <d v="2026-08-01T00:00:00"/>
    <d v="2026-08-31T00:00:00"/>
    <x v="7"/>
    <s v="August  week 1"/>
    <x v="135"/>
  </r>
  <r>
    <s v="Toileteries - Antiseptic mouthwash (Barang mandian - penyegar mulut)"/>
    <x v="132"/>
    <s v="250 ml"/>
    <n v="3.9"/>
    <m/>
    <d v="2026-08-01T00:00:00"/>
    <d v="2026-08-31T00:00:00"/>
    <x v="7"/>
    <s v="August  week 1"/>
    <x v="136"/>
  </r>
  <r>
    <s v="Toileteries - Antiseptic mouthwash (Barang mandian - penyegar mulut)"/>
    <x v="76"/>
    <s v="250 ml"/>
    <n v="3.9"/>
    <m/>
    <d v="2026-08-01T00:00:00"/>
    <d v="2026-08-31T00:00:00"/>
    <x v="7"/>
    <s v="August  week 1"/>
    <x v="79"/>
  </r>
  <r>
    <s v="Toileteries - Bar Soap (Barang mandian - Sabun buku)"/>
    <x v="133"/>
    <s v="105 g x 4"/>
    <n v="2.99"/>
    <m/>
    <d v="2026-08-01T00:00:00"/>
    <d v="2026-08-31T00:00:00"/>
    <x v="7"/>
    <s v="August  week 1"/>
    <x v="137"/>
  </r>
  <r>
    <s v="Toileteries - Bar Soap (Barang mandian - Sabun buku)"/>
    <x v="77"/>
    <s v="80 g x 3"/>
    <n v="1.5"/>
    <m/>
    <d v="2026-08-01T00:00:00"/>
    <d v="2026-08-31T00:00:00"/>
    <x v="7"/>
    <s v="August  week 1"/>
    <x v="80"/>
  </r>
  <r>
    <s v="Toileteries - Bar Soap (Barang mandian - Sabun buku)"/>
    <x v="78"/>
    <s v="75 g x 4"/>
    <n v="3.9"/>
    <m/>
    <d v="2026-08-01T00:00:00"/>
    <d v="2026-08-31T00:00:00"/>
    <x v="7"/>
    <s v="August  week 1"/>
    <x v="81"/>
  </r>
  <r>
    <s v="Toileteries - Liquid Soap (Barang mandian - Sabun cair)"/>
    <x v="134"/>
    <s v="950 ml"/>
    <n v="5.99"/>
    <m/>
    <d v="2026-08-01T00:00:00"/>
    <d v="2026-08-31T00:00:00"/>
    <x v="7"/>
    <s v="August  week 1"/>
    <x v="138"/>
  </r>
  <r>
    <s v="Toileteries - Liquid Soap (Barang mandian - Sabun cair)"/>
    <x v="79"/>
    <s v="500 ml"/>
    <n v="4.3"/>
    <m/>
    <d v="2026-08-01T00:00:00"/>
    <d v="2026-08-31T00:00:00"/>
    <x v="7"/>
    <s v="August  week 1"/>
    <x v="82"/>
  </r>
  <r>
    <m/>
    <x v="0"/>
    <m/>
    <m/>
    <m/>
    <m/>
    <m/>
    <x v="0"/>
    <m/>
    <x v="0"/>
  </r>
  <r>
    <s v="Toileteries - Liquid Soap (Barang mandian - Sabun cair)"/>
    <x v="146"/>
    <s v="750 ml"/>
    <n v="7.5"/>
    <m/>
    <d v="2026-08-01T00:00:00"/>
    <d v="2026-08-31T00:00:00"/>
    <x v="7"/>
    <s v="August  week 1"/>
    <x v="151"/>
  </r>
  <r>
    <s v="Toileteries - Shampoo (Barang mandian - Syampu)"/>
    <x v="135"/>
    <s v="350 ml"/>
    <n v="5.5"/>
    <m/>
    <d v="2026-08-01T00:00:00"/>
    <d v="2026-08-31T00:00:00"/>
    <x v="7"/>
    <s v="August  week 1"/>
    <x v="139"/>
  </r>
  <r>
    <s v="Toileteries - Shampoo (Barang mandian - Syampu)"/>
    <x v="136"/>
    <s v="330 ml"/>
    <n v="4.2"/>
    <m/>
    <d v="2026-08-01T00:00:00"/>
    <d v="2026-08-31T00:00:00"/>
    <x v="7"/>
    <s v="August  week 1"/>
    <x v="140"/>
  </r>
  <r>
    <s v="Toileteries - Shampoo (Barang mandian - Syampu)"/>
    <x v="137"/>
    <s v="350 ml"/>
    <n v="4.9000000000000004"/>
    <m/>
    <d v="2026-08-01T00:00:00"/>
    <d v="2026-08-31T00:00:00"/>
    <x v="7"/>
    <s v="August  week 1"/>
    <x v="141"/>
  </r>
  <r>
    <s v="Toileteries - Tooth paste (Barang mandian - Ubat gigi)"/>
    <x v="138"/>
    <s v="175 g"/>
    <n v="1.5"/>
    <m/>
    <d v="2026-08-01T00:00:00"/>
    <d v="2026-08-31T00:00:00"/>
    <x v="7"/>
    <s v="August  week 1"/>
    <x v="142"/>
  </r>
  <r>
    <s v="Toileteries - Tooth paste (Barang mandian - Ubat gigi)"/>
    <x v="139"/>
    <s v="175 g"/>
    <n v="2.2999999999999998"/>
    <m/>
    <d v="2026-08-01T00:00:00"/>
    <d v="2026-08-31T00:00:00"/>
    <x v="7"/>
    <s v="August  week 1"/>
    <x v="143"/>
  </r>
  <r>
    <s v="Toileteries - Tooth paste (Barang mandian - Ubat gigi)"/>
    <x v="140"/>
    <s v="120 g"/>
    <n v="1.8"/>
    <m/>
    <d v="2026-08-01T00:00:00"/>
    <d v="2026-08-31T00:00:00"/>
    <x v="7"/>
    <s v="August  week 1"/>
    <x v="144"/>
  </r>
  <r>
    <m/>
    <x v="0"/>
    <m/>
    <m/>
    <m/>
    <m/>
    <m/>
    <x v="0"/>
    <m/>
    <x v="0"/>
  </r>
  <r>
    <s v="Butter / Margarine / Ghee (Mentega / Marjerin / Ghee)"/>
    <x v="80"/>
    <s v="340 g"/>
    <n v="6.9"/>
    <m/>
    <d v="2026-08-01T00:00:00"/>
    <d v="2026-08-31T00:00:00"/>
    <x v="19"/>
    <s v="August  week 1"/>
    <x v="83"/>
  </r>
  <r>
    <m/>
    <x v="0"/>
    <m/>
    <m/>
    <m/>
    <m/>
    <m/>
    <x v="0"/>
    <m/>
    <x v="0"/>
  </r>
  <r>
    <s v="Butter / Margarine / Ghee (Mentega / Marjerin / Ghee)"/>
    <x v="1"/>
    <s v="480 g"/>
    <n v="3.99"/>
    <m/>
    <d v="2026-08-01T00:00:00"/>
    <d v="2026-08-31T00:00:00"/>
    <x v="19"/>
    <s v="August  week 1"/>
    <x v="1"/>
  </r>
  <r>
    <s v="Butter / Margarine / Ghee (Mentega / Marjerin / Ghee)"/>
    <x v="81"/>
    <s v="400 g"/>
    <n v="8.4"/>
    <m/>
    <d v="2026-08-01T00:00:00"/>
    <d v="2026-08-31T00:00:00"/>
    <x v="19"/>
    <s v="August  week 1"/>
    <x v="84"/>
  </r>
  <r>
    <m/>
    <x v="0"/>
    <m/>
    <m/>
    <m/>
    <m/>
    <m/>
    <x v="0"/>
    <m/>
    <x v="0"/>
  </r>
  <r>
    <s v="Canned Preserved Food (Makanan dalam tin)"/>
    <x v="82"/>
    <s v="230 g"/>
    <n v="2.9"/>
    <m/>
    <d v="2026-08-01T00:00:00"/>
    <d v="2026-08-31T00:00:00"/>
    <x v="19"/>
    <s v="August  week 1"/>
    <x v="85"/>
  </r>
  <r>
    <s v="Canned Preserved Food (Makanan dalam tin)"/>
    <x v="2"/>
    <s v="215 g"/>
    <n v="2.99"/>
    <m/>
    <d v="2026-08-01T00:00:00"/>
    <d v="2026-08-31T00:00:00"/>
    <x v="19"/>
    <s v="August  week 1"/>
    <x v="2"/>
  </r>
  <r>
    <s v="Canned Preserved Food (Makanan dalam tin)"/>
    <x v="3"/>
    <s v="340 g"/>
    <n v="6.49"/>
    <m/>
    <d v="2026-08-01T00:00:00"/>
    <d v="2026-08-31T00:00:00"/>
    <x v="19"/>
    <s v="August  week 1"/>
    <x v="3"/>
  </r>
  <r>
    <s v="Canned Preserved Food (Makanan dalam tin)"/>
    <x v="83"/>
    <s v="160 g"/>
    <n v="1.7"/>
    <m/>
    <d v="2026-08-01T00:00:00"/>
    <d v="2026-08-31T00:00:00"/>
    <x v="19"/>
    <s v="August  week 1"/>
    <x v="86"/>
  </r>
  <r>
    <s v="Canned Preserved Food (Makanan dalam tin)"/>
    <x v="84"/>
    <s v="425 g"/>
    <n v="5.3"/>
    <m/>
    <d v="2026-08-01T00:00:00"/>
    <d v="2026-08-31T00:00:00"/>
    <x v="19"/>
    <s v="August  week 1"/>
    <x v="87"/>
  </r>
  <r>
    <s v="Canned Preserved Food (Makanan dalam tin)"/>
    <x v="85"/>
    <s v="40 g"/>
    <n v="1.3"/>
    <m/>
    <d v="2026-08-01T00:00:00"/>
    <d v="2026-08-31T00:00:00"/>
    <x v="19"/>
    <s v="August  week 1"/>
    <x v="88"/>
  </r>
  <r>
    <m/>
    <x v="0"/>
    <m/>
    <m/>
    <m/>
    <m/>
    <m/>
    <x v="0"/>
    <m/>
    <x v="0"/>
  </r>
  <r>
    <s v="Canned Preserved Food (Makanan dalam tin)"/>
    <x v="87"/>
    <s v="280 g"/>
    <n v="2.2999999999999998"/>
    <m/>
    <d v="2026-08-01T00:00:00"/>
    <d v="2026-08-31T00:00:00"/>
    <x v="19"/>
    <s v="August  week 1"/>
    <x v="90"/>
  </r>
  <r>
    <m/>
    <x v="0"/>
    <m/>
    <m/>
    <m/>
    <m/>
    <m/>
    <x v="0"/>
    <m/>
    <x v="0"/>
  </r>
  <r>
    <s v="Chicken Eggs (Telur ayam)"/>
    <x v="57"/>
    <s v="10 pcs"/>
    <n v="2"/>
    <m/>
    <d v="2026-08-01T00:00:00"/>
    <d v="2026-08-31T00:00:00"/>
    <x v="19"/>
    <s v="August  week 1"/>
    <x v="59"/>
  </r>
  <r>
    <s v="Chicken Eggs (Telur ayam)"/>
    <x v="57"/>
    <s v="1 tray"/>
    <n v="4.9000000000000004"/>
    <m/>
    <d v="2026-08-01T00:00:00"/>
    <d v="2026-08-31T00:00:00"/>
    <x v="19"/>
    <s v="August  week 1"/>
    <x v="60"/>
  </r>
  <r>
    <m/>
    <x v="0"/>
    <m/>
    <m/>
    <m/>
    <m/>
    <m/>
    <x v="0"/>
    <m/>
    <x v="0"/>
  </r>
  <r>
    <m/>
    <x v="0"/>
    <m/>
    <m/>
    <m/>
    <m/>
    <m/>
    <x v="0"/>
    <m/>
    <x v="0"/>
  </r>
  <r>
    <m/>
    <x v="0"/>
    <m/>
    <m/>
    <m/>
    <m/>
    <m/>
    <x v="0"/>
    <m/>
    <x v="0"/>
  </r>
  <r>
    <s v="Cooking Oil (Minyak masak)"/>
    <x v="152"/>
    <s v="1 lit"/>
    <n v="18.5"/>
    <m/>
    <d v="2026-08-01T00:00:00"/>
    <d v="2026-08-31T00:00:00"/>
    <x v="19"/>
    <s v="August  week 1"/>
    <x v="157"/>
  </r>
  <r>
    <m/>
    <x v="0"/>
    <m/>
    <m/>
    <m/>
    <m/>
    <m/>
    <x v="0"/>
    <m/>
    <x v="0"/>
  </r>
  <r>
    <s v="Cooking Oil (Minyak masak)"/>
    <x v="6"/>
    <s v="5 kg"/>
    <n v="9.99"/>
    <m/>
    <d v="2026-08-01T00:00:00"/>
    <d v="2026-08-31T00:00:00"/>
    <x v="19"/>
    <s v="August  week 1"/>
    <x v="7"/>
  </r>
  <r>
    <m/>
    <x v="0"/>
    <m/>
    <m/>
    <m/>
    <m/>
    <m/>
    <x v="0"/>
    <m/>
    <x v="0"/>
  </r>
  <r>
    <m/>
    <x v="0"/>
    <m/>
    <m/>
    <m/>
    <m/>
    <m/>
    <x v="0"/>
    <m/>
    <x v="0"/>
  </r>
  <r>
    <m/>
    <x v="0"/>
    <m/>
    <m/>
    <m/>
    <m/>
    <m/>
    <x v="0"/>
    <m/>
    <x v="0"/>
  </r>
  <r>
    <m/>
    <x v="0"/>
    <m/>
    <m/>
    <m/>
    <m/>
    <m/>
    <x v="0"/>
    <m/>
    <x v="0"/>
  </r>
  <r>
    <m/>
    <x v="0"/>
    <m/>
    <m/>
    <m/>
    <m/>
    <m/>
    <x v="0"/>
    <m/>
    <x v="0"/>
  </r>
  <r>
    <m/>
    <x v="0"/>
    <m/>
    <m/>
    <m/>
    <m/>
    <m/>
    <x v="0"/>
    <m/>
    <x v="0"/>
  </r>
  <r>
    <s v="Cooking Oil (Minyak masak)"/>
    <x v="7"/>
    <s v="2 lit"/>
    <n v="4.95"/>
    <m/>
    <d v="2026-08-01T00:00:00"/>
    <d v="2026-08-31T00:00:00"/>
    <x v="19"/>
    <s v="August  week 1"/>
    <x v="8"/>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5"/>
    <m/>
    <d v="2026-08-01T00:00:00"/>
    <d v="2026-08-31T00:00:00"/>
    <x v="19"/>
    <s v="August  week 1"/>
    <x v="16"/>
  </r>
  <r>
    <s v="Cordial Syrups (Minuman sirap berperisa)"/>
    <x v="15"/>
    <s v="2 lit"/>
    <n v="4.5"/>
    <m/>
    <d v="2026-08-01T00:00:00"/>
    <d v="2026-08-31T00:00:00"/>
    <x v="19"/>
    <s v="August  week 1"/>
    <x v="17"/>
  </r>
  <r>
    <s v="Cordial Syrups (Minuman sirap berperisa)"/>
    <x v="16"/>
    <s v="1 lit"/>
    <n v="2.4900000000000002"/>
    <m/>
    <d v="2026-08-01T00:00:00"/>
    <d v="2026-08-31T00:00:00"/>
    <x v="19"/>
    <s v="August  week 1"/>
    <x v="18"/>
  </r>
  <r>
    <s v="Cultured Milk (Susu berkultur)"/>
    <x v="89"/>
    <s v="1 set"/>
    <n v="3.5"/>
    <m/>
    <d v="2026-08-01T00:00:00"/>
    <d v="2026-08-31T00:00:00"/>
    <x v="19"/>
    <s v="August  week 1"/>
    <x v="92"/>
  </r>
  <r>
    <m/>
    <x v="0"/>
    <m/>
    <m/>
    <m/>
    <m/>
    <m/>
    <x v="0"/>
    <m/>
    <x v="0"/>
  </r>
  <r>
    <s v="Detergents (Pencuci pakaian)"/>
    <x v="91"/>
    <s v="2.5 kg"/>
    <n v="4.2"/>
    <m/>
    <d v="2026-08-01T00:00:00"/>
    <d v="2026-08-31T00:00:00"/>
    <x v="19"/>
    <s v="August  week 1"/>
    <x v="94"/>
  </r>
  <r>
    <s v="Detergents (Pencuci pakaian)"/>
    <x v="92"/>
    <s v="1.5 litre"/>
    <n v="5.3"/>
    <m/>
    <d v="2026-08-01T00:00:00"/>
    <d v="2026-08-31T00:00:00"/>
    <x v="19"/>
    <s v="August  week 1"/>
    <x v="95"/>
  </r>
  <r>
    <s v="Detergents (Pencuci pakaian)"/>
    <x v="58"/>
    <s v="1 lit"/>
    <n v="2.6"/>
    <m/>
    <d v="2026-08-01T00:00:00"/>
    <d v="2026-08-31T00:00:00"/>
    <x v="19"/>
    <s v="August  week 1"/>
    <x v="61"/>
  </r>
  <r>
    <m/>
    <x v="0"/>
    <m/>
    <m/>
    <m/>
    <m/>
    <m/>
    <x v="0"/>
    <m/>
    <x v="0"/>
  </r>
  <r>
    <s v="Detergents (Pencuci pakaian)"/>
    <x v="59"/>
    <s v="2.4 kg"/>
    <n v="4.49"/>
    <m/>
    <d v="2026-08-01T00:00:00"/>
    <d v="2026-08-31T00:00:00"/>
    <x v="19"/>
    <s v="August  week 1"/>
    <x v="62"/>
  </r>
  <r>
    <m/>
    <x v="0"/>
    <m/>
    <m/>
    <m/>
    <m/>
    <m/>
    <x v="0"/>
    <m/>
    <x v="0"/>
  </r>
  <r>
    <s v="Dried Noodles (Mee kering)"/>
    <x v="17"/>
    <s v="400 g"/>
    <n v="1.39"/>
    <m/>
    <d v="2026-08-01T00:00:00"/>
    <d v="2026-08-31T00:00:00"/>
    <x v="19"/>
    <s v="August  week 1"/>
    <x v="19"/>
  </r>
  <r>
    <s v="Dried Noodles (Mee kering)"/>
    <x v="94"/>
    <s v="500 g"/>
    <n v="1.95"/>
    <m/>
    <d v="2026-08-01T00:00:00"/>
    <d v="2026-08-31T00:00:00"/>
    <x v="19"/>
    <s v="August  week 1"/>
    <x v="97"/>
  </r>
  <r>
    <m/>
    <x v="0"/>
    <m/>
    <m/>
    <m/>
    <m/>
    <m/>
    <x v="0"/>
    <m/>
    <x v="0"/>
  </r>
  <r>
    <s v="Dried Noodles (Mee kering)"/>
    <x v="95"/>
    <s v="200 g"/>
    <n v="1"/>
    <m/>
    <d v="2026-08-01T00:00:00"/>
    <d v="2026-08-31T00:00:00"/>
    <x v="19"/>
    <s v="August  week 1"/>
    <x v="98"/>
  </r>
  <r>
    <m/>
    <x v="0"/>
    <m/>
    <m/>
    <m/>
    <m/>
    <m/>
    <x v="0"/>
    <m/>
    <x v="0"/>
  </r>
  <r>
    <m/>
    <x v="0"/>
    <m/>
    <m/>
    <m/>
    <m/>
    <m/>
    <x v="0"/>
    <m/>
    <x v="0"/>
  </r>
  <r>
    <s v="Drinks (Minuman)"/>
    <x v="61"/>
    <s v="200 g"/>
    <n v="10.9"/>
    <m/>
    <d v="2026-08-01T00:00:00"/>
    <d v="2026-08-31T00:00:00"/>
    <x v="19"/>
    <s v="August  week 1"/>
    <x v="64"/>
  </r>
  <r>
    <m/>
    <x v="0"/>
    <m/>
    <m/>
    <m/>
    <m/>
    <m/>
    <x v="0"/>
    <m/>
    <x v="0"/>
  </r>
  <r>
    <m/>
    <x v="0"/>
    <m/>
    <m/>
    <m/>
    <m/>
    <m/>
    <x v="0"/>
    <m/>
    <x v="0"/>
  </r>
  <r>
    <s v="Evaporated Milk (Susu cair)"/>
    <x v="18"/>
    <s v="390 g"/>
    <n v="1.5"/>
    <m/>
    <d v="2026-08-01T00:00:00"/>
    <d v="2026-08-31T00:00:00"/>
    <x v="19"/>
    <s v="August  week 1"/>
    <x v="20"/>
  </r>
  <r>
    <s v="Evaporated Milk (Susu cair)"/>
    <x v="19"/>
    <s v="390 g"/>
    <n v="1.35"/>
    <m/>
    <d v="2026-08-01T00:00:00"/>
    <d v="2026-08-31T00:00:00"/>
    <x v="19"/>
    <s v="August  week 1"/>
    <x v="21"/>
  </r>
  <r>
    <m/>
    <x v="0"/>
    <m/>
    <m/>
    <m/>
    <m/>
    <m/>
    <x v="0"/>
    <m/>
    <x v="0"/>
  </r>
  <r>
    <s v="Evaporated Milk (Susu cair)"/>
    <x v="21"/>
    <s v="385 g"/>
    <n v="1.1000000000000001"/>
    <m/>
    <d v="2026-08-01T00:00:00"/>
    <d v="2026-08-31T00:00:00"/>
    <x v="19"/>
    <s v="August  week 1"/>
    <x v="23"/>
  </r>
  <r>
    <m/>
    <x v="0"/>
    <m/>
    <m/>
    <m/>
    <m/>
    <m/>
    <x v="0"/>
    <m/>
    <x v="0"/>
  </r>
  <r>
    <m/>
    <x v="0"/>
    <m/>
    <m/>
    <m/>
    <m/>
    <m/>
    <x v="0"/>
    <m/>
    <x v="0"/>
  </r>
  <r>
    <m/>
    <x v="0"/>
    <m/>
    <m/>
    <m/>
    <m/>
    <m/>
    <x v="0"/>
    <m/>
    <x v="0"/>
  </r>
  <r>
    <m/>
    <x v="0"/>
    <m/>
    <m/>
    <m/>
    <m/>
    <m/>
    <x v="0"/>
    <m/>
    <x v="0"/>
  </r>
  <r>
    <s v="Flour (Tepung)"/>
    <x v="25"/>
    <s v="1 kg"/>
    <n v="2.7"/>
    <m/>
    <d v="2026-08-01T00:00:00"/>
    <d v="2026-08-31T00:00:00"/>
    <x v="19"/>
    <s v="August  week 1"/>
    <x v="27"/>
  </r>
  <r>
    <s v="Flour (Tepung)"/>
    <x v="26"/>
    <s v="1 kg"/>
    <n v="2.95"/>
    <m/>
    <d v="2026-08-01T00:00:00"/>
    <d v="2026-08-31T00:00:00"/>
    <x v="19"/>
    <s v="August  week 1"/>
    <x v="28"/>
  </r>
  <r>
    <s v="Formulated Powdered Milk (Susu tepung formula anak damit)"/>
    <x v="27"/>
    <s v="850 g"/>
    <n v="8.1999999999999993"/>
    <m/>
    <d v="2026-08-01T00:00:00"/>
    <d v="2026-08-31T00:00:00"/>
    <x v="19"/>
    <s v="August  week 1"/>
    <x v="29"/>
  </r>
  <r>
    <s v="Formulated Powdered Milk (Susu tepung formula anak damit)"/>
    <x v="28"/>
    <s v="850 g"/>
    <n v="8.1999999999999993"/>
    <m/>
    <d v="2026-08-01T00:00:00"/>
    <d v="2026-08-31T00:00:00"/>
    <x v="19"/>
    <s v="August  week 1"/>
    <x v="30"/>
  </r>
  <r>
    <s v="Formulated Powdered Milk (Susu tepung formula anak damit)"/>
    <x v="101"/>
    <s v="850 g"/>
    <n v="9.75"/>
    <m/>
    <d v="2026-08-01T00:00:00"/>
    <d v="2026-08-31T00:00:00"/>
    <x v="19"/>
    <s v="August  week 1"/>
    <x v="104"/>
  </r>
  <r>
    <s v="Formulated Powdered Milk (Susu tepung formula anak damit)"/>
    <x v="102"/>
    <s v="850 g"/>
    <n v="9.75"/>
    <m/>
    <d v="2026-08-01T00:00:00"/>
    <d v="2026-08-31T00:00:00"/>
    <x v="19"/>
    <s v="August  week 1"/>
    <x v="105"/>
  </r>
  <r>
    <s v="Formulated Powdered Milk (Susu tepung formula anak damit)"/>
    <x v="103"/>
    <s v="850 g"/>
    <n v="8.6"/>
    <m/>
    <d v="2026-08-01T00:00:00"/>
    <d v="2026-08-31T00:00:00"/>
    <x v="19"/>
    <s v="August  week 1"/>
    <x v="106"/>
  </r>
  <r>
    <s v="Formulated Powdered Milk (Susu tepung formula anak damit)"/>
    <x v="104"/>
    <s v="1.3 kg (650 g x 2)"/>
    <n v="15.9"/>
    <m/>
    <d v="2026-08-01T00:00:00"/>
    <d v="2026-08-31T00:00:00"/>
    <x v="19"/>
    <s v="August  week 1"/>
    <x v="107"/>
  </r>
  <r>
    <s v="Formulated Powdered Milk (Susu tepung formula anak damit)"/>
    <x v="105"/>
    <s v="1.3 kg (650 g x 2)"/>
    <n v="15.9"/>
    <m/>
    <d v="2026-08-01T00:00:00"/>
    <d v="2026-08-31T00:00:00"/>
    <x v="19"/>
    <s v="August  week 1"/>
    <x v="108"/>
  </r>
  <r>
    <s v="Formulated Powdered Milk (Susu tepung formula anak damit)"/>
    <x v="106"/>
    <s v="750 g"/>
    <n v="11.3"/>
    <m/>
    <d v="2026-08-01T00:00:00"/>
    <d v="2026-08-31T00:00:00"/>
    <x v="19"/>
    <s v="August  week 1"/>
    <x v="109"/>
  </r>
  <r>
    <s v="Formulated Powdered Milk (Susu tepung formula anak damit)"/>
    <x v="107"/>
    <s v="550 g"/>
    <n v="7.75"/>
    <m/>
    <d v="2026-08-01T00:00:00"/>
    <d v="2026-08-31T00:00:00"/>
    <x v="19"/>
    <s v="August  week 1"/>
    <x v="110"/>
  </r>
  <r>
    <m/>
    <x v="0"/>
    <m/>
    <m/>
    <m/>
    <m/>
    <m/>
    <x v="0"/>
    <m/>
    <x v="0"/>
  </r>
  <r>
    <m/>
    <x v="0"/>
    <m/>
    <m/>
    <m/>
    <m/>
    <m/>
    <x v="0"/>
    <m/>
    <x v="0"/>
  </r>
  <r>
    <m/>
    <x v="0"/>
    <m/>
    <m/>
    <m/>
    <m/>
    <m/>
    <x v="0"/>
    <m/>
    <x v="0"/>
  </r>
  <r>
    <m/>
    <x v="0"/>
    <m/>
    <m/>
    <m/>
    <m/>
    <m/>
    <x v="0"/>
    <m/>
    <x v="0"/>
  </r>
  <r>
    <m/>
    <x v="0"/>
    <m/>
    <m/>
    <m/>
    <m/>
    <m/>
    <x v="0"/>
    <m/>
    <x v="0"/>
  </r>
  <r>
    <s v="Fresh Chicken (Ayam segar)"/>
    <x v="108"/>
    <s v="1 kg"/>
    <n v="5.3"/>
    <m/>
    <d v="2026-08-01T00:00:00"/>
    <d v="2026-08-31T00:00:00"/>
    <x v="19"/>
    <s v="August  week 1"/>
    <x v="111"/>
  </r>
  <r>
    <s v="Fresh Chicken (Ayam segar)"/>
    <x v="109"/>
    <s v="1 kg"/>
    <n v="6.9"/>
    <m/>
    <d v="2026-08-01T00:00:00"/>
    <d v="2026-08-31T00:00:00"/>
    <x v="19"/>
    <s v="August  week 1"/>
    <x v="112"/>
  </r>
  <r>
    <s v="Fresh Chicken (Ayam segar)"/>
    <x v="110"/>
    <s v="1 kg"/>
    <n v="9.5"/>
    <m/>
    <d v="2026-08-01T00:00:00"/>
    <d v="2026-08-31T00:00:00"/>
    <x v="19"/>
    <s v="August  week 1"/>
    <x v="113"/>
  </r>
  <r>
    <s v="Fresh Chicken (Ayam segar)"/>
    <x v="111"/>
    <s v="1 kg"/>
    <n v="5.3"/>
    <m/>
    <d v="2026-08-01T00:00:00"/>
    <d v="2026-08-31T00:00:00"/>
    <x v="19"/>
    <s v="August  week 1"/>
    <x v="114"/>
  </r>
  <r>
    <s v="Frozen (Makanan beku)"/>
    <x v="112"/>
    <s v="340 g"/>
    <n v="2.99"/>
    <m/>
    <d v="2026-08-01T00:00:00"/>
    <d v="2026-08-31T00:00:00"/>
    <x v="19"/>
    <s v="August  week 1"/>
    <x v="115"/>
  </r>
  <r>
    <s v="Frozen (Makanan beku)"/>
    <x v="113"/>
    <s v="850 g"/>
    <n v="10.5"/>
    <m/>
    <d v="2026-08-01T00:00:00"/>
    <d v="2026-08-31T00:00:00"/>
    <x v="19"/>
    <s v="August  week 1"/>
    <x v="116"/>
  </r>
  <r>
    <s v="Frozen (Makanan beku)"/>
    <x v="114"/>
    <s v="900 g"/>
    <n v="9.5"/>
    <m/>
    <d v="2026-08-01T00:00:00"/>
    <d v="2026-08-31T00:00:00"/>
    <x v="19"/>
    <s v="August  week 1"/>
    <x v="117"/>
  </r>
  <r>
    <s v="Frozen (Makanan beku)"/>
    <x v="115"/>
    <s v="900 g"/>
    <n v="8.9"/>
    <m/>
    <d v="2026-08-01T00:00:00"/>
    <d v="2026-08-31T00:00:00"/>
    <x v="19"/>
    <s v="August  week 1"/>
    <x v="118"/>
  </r>
  <r>
    <s v="Frozen (Makanan beku)"/>
    <x v="161"/>
    <s v="310 g"/>
    <n v="5.5"/>
    <m/>
    <d v="2026-08-01T00:00:00"/>
    <d v="2026-08-31T00:00:00"/>
    <x v="19"/>
    <s v="August  week 1"/>
    <x v="166"/>
  </r>
  <r>
    <s v="Frozen (Makanan beku)"/>
    <x v="116"/>
    <s v="340 g"/>
    <n v="1.99"/>
    <m/>
    <d v="2026-08-01T00:00:00"/>
    <d v="2026-08-31T00:00:00"/>
    <x v="19"/>
    <s v="August  week 1"/>
    <x v="119"/>
  </r>
  <r>
    <m/>
    <x v="0"/>
    <m/>
    <m/>
    <m/>
    <m/>
    <m/>
    <x v="0"/>
    <m/>
    <x v="0"/>
  </r>
  <r>
    <m/>
    <x v="0"/>
    <m/>
    <m/>
    <m/>
    <m/>
    <m/>
    <x v="0"/>
    <m/>
    <x v="0"/>
  </r>
  <r>
    <s v="Frozen (Makanan beku)"/>
    <x v="118"/>
    <s v="300 g"/>
    <n v="1.99"/>
    <m/>
    <d v="2026-08-01T00:00:00"/>
    <d v="2026-08-31T00:00:00"/>
    <x v="19"/>
    <s v="August  week 1"/>
    <x v="121"/>
  </r>
  <r>
    <m/>
    <x v="0"/>
    <m/>
    <m/>
    <m/>
    <m/>
    <m/>
    <x v="0"/>
    <m/>
    <x v="0"/>
  </r>
  <r>
    <m/>
    <x v="0"/>
    <m/>
    <m/>
    <m/>
    <m/>
    <m/>
    <x v="0"/>
    <m/>
    <x v="0"/>
  </r>
  <r>
    <s v="Ginger (Halia)"/>
    <x v="62"/>
    <s v="1 kg"/>
    <n v="3.5"/>
    <m/>
    <d v="2026-08-01T00:00:00"/>
    <d v="2026-08-31T00:00:00"/>
    <x v="19"/>
    <s v="August  week 1"/>
    <x v="65"/>
  </r>
  <r>
    <s v="Infant Diapers (Lampin bayi pakai buang)"/>
    <x v="34"/>
    <s v="XXL 16"/>
    <n v="6.2"/>
    <m/>
    <d v="2026-08-01T00:00:00"/>
    <d v="2026-08-31T00:00:00"/>
    <x v="10"/>
    <s v="August  week 1"/>
    <x v="36"/>
  </r>
  <r>
    <s v="Infant Diapers (Lampin bayi pakai buang)"/>
    <x v="34"/>
    <s v="XXL 16"/>
    <n v="6.2"/>
    <m/>
    <d v="2026-08-01T00:00:00"/>
    <d v="2026-08-31T00:00:00"/>
    <x v="33"/>
    <s v="August  week 1"/>
    <x v="36"/>
  </r>
  <r>
    <s v="Infant Diapers (Lampin bayi pakai buang)"/>
    <x v="29"/>
    <s v="NB 28"/>
    <n v="6.5"/>
    <m/>
    <d v="2026-08-01T00:00:00"/>
    <d v="2026-08-31T00:00:00"/>
    <x v="42"/>
    <s v="August  week 1"/>
    <x v="31"/>
  </r>
  <r>
    <s v="Infant Diapers (Lampin bayi pakai buang)"/>
    <x v="30"/>
    <s v="S 32"/>
    <n v="6.4"/>
    <m/>
    <d v="2026-08-01T00:00:00"/>
    <d v="2026-08-31T00:00:00"/>
    <x v="42"/>
    <s v="August  week 1"/>
    <x v="32"/>
  </r>
  <r>
    <s v="Infant Diapers (Lampin bayi pakai buang)"/>
    <x v="31"/>
    <s v="M 28"/>
    <n v="6.3"/>
    <m/>
    <d v="2026-08-01T00:00:00"/>
    <d v="2026-08-31T00:00:00"/>
    <x v="42"/>
    <s v="August  week 1"/>
    <x v="33"/>
  </r>
  <r>
    <s v="Infant Diapers (Lampin bayi pakai buang)"/>
    <x v="30"/>
    <s v="S 32"/>
    <n v="6.2"/>
    <m/>
    <d v="2026-08-01T00:00:00"/>
    <d v="2026-08-31T00:00:00"/>
    <x v="43"/>
    <s v="August  week 1"/>
    <x v="32"/>
  </r>
  <r>
    <s v="Infant Diapers (Lampin bayi pakai buang)"/>
    <x v="120"/>
    <s v="NB 20/22"/>
    <n v="4.3"/>
    <m/>
    <d v="2026-08-01T00:00:00"/>
    <d v="2026-08-31T00:00:00"/>
    <x v="19"/>
    <s v="August  week 1"/>
    <x v="123"/>
  </r>
  <r>
    <s v="Infant Diapers (Lampin bayi pakai buang)"/>
    <x v="162"/>
    <s v="S 40"/>
    <n v="4.3"/>
    <m/>
    <d v="2026-08-01T00:00:00"/>
    <d v="2026-08-31T00:00:00"/>
    <x v="19"/>
    <s v="August  week 1"/>
    <x v="167"/>
  </r>
  <r>
    <s v="Infant Diapers (Lampin bayi pakai buang)"/>
    <x v="144"/>
    <s v="M 36"/>
    <n v="4.3"/>
    <m/>
    <d v="2026-08-01T00:00:00"/>
    <d v="2026-08-31T00:00:00"/>
    <x v="19"/>
    <s v="August  week 1"/>
    <x v="149"/>
  </r>
  <r>
    <s v="Infant Diapers (Lampin bayi pakai buang)"/>
    <x v="121"/>
    <s v="L 48"/>
    <n v="4.3"/>
    <m/>
    <d v="2026-08-01T00:00:00"/>
    <d v="2026-08-31T00:00:00"/>
    <x v="19"/>
    <s v="August  week 1"/>
    <x v="124"/>
  </r>
  <r>
    <s v="Infant Diapers (Lampin bayi pakai buang)"/>
    <x v="122"/>
    <s v="XL 42"/>
    <n v="4.3"/>
    <m/>
    <d v="2026-08-01T00:00:00"/>
    <d v="2026-08-31T00:00:00"/>
    <x v="19"/>
    <s v="August  week 1"/>
    <x v="125"/>
  </r>
  <r>
    <s v="Infant Diapers (Lampin bayi pakai buang)"/>
    <x v="123"/>
    <s v="XXL 24"/>
    <n v="4.3"/>
    <m/>
    <d v="2026-08-01T00:00:00"/>
    <d v="2026-08-31T00:00:00"/>
    <x v="19"/>
    <s v="August  week 1"/>
    <x v="126"/>
  </r>
  <r>
    <m/>
    <x v="0"/>
    <m/>
    <m/>
    <m/>
    <m/>
    <m/>
    <x v="0"/>
    <m/>
    <x v="0"/>
  </r>
  <r>
    <m/>
    <x v="0"/>
    <m/>
    <m/>
    <m/>
    <m/>
    <m/>
    <x v="0"/>
    <m/>
    <x v="0"/>
  </r>
  <r>
    <m/>
    <x v="0"/>
    <m/>
    <m/>
    <m/>
    <m/>
    <m/>
    <x v="0"/>
    <m/>
    <x v="0"/>
  </r>
  <r>
    <s v="Infant Diapers (Lampin bayi pakai buang)"/>
    <x v="145"/>
    <s v="L 32"/>
    <n v="9.9"/>
    <m/>
    <d v="2026-08-01T00:00:00"/>
    <d v="2026-08-31T00:00:00"/>
    <x v="19"/>
    <s v="August  week 1"/>
    <x v="150"/>
  </r>
  <r>
    <m/>
    <x v="0"/>
    <m/>
    <m/>
    <m/>
    <m/>
    <m/>
    <x v="0"/>
    <m/>
    <x v="0"/>
  </r>
  <r>
    <s v="Infant Diapers (Lampin bayi pakai buang)"/>
    <x v="160"/>
    <s v="XXL 22"/>
    <n v="9.9"/>
    <m/>
    <d v="2026-08-01T00:00:00"/>
    <d v="2026-08-31T00:00:00"/>
    <x v="19"/>
    <s v="August  week 1"/>
    <x v="165"/>
  </r>
  <r>
    <s v="Instant Noodles (Mee segera)"/>
    <x v="35"/>
    <s v="80 g x 5"/>
    <n v="1.49"/>
    <m/>
    <d v="2026-08-01T00:00:00"/>
    <d v="2026-08-31T00:00:00"/>
    <x v="19"/>
    <s v="August  week 1"/>
    <x v="37"/>
  </r>
  <r>
    <s v="Instant Noodles (Mee segera)"/>
    <x v="36"/>
    <s v="80 g x 5"/>
    <n v="1.65"/>
    <m/>
    <d v="2026-08-01T00:00:00"/>
    <d v="2026-08-31T00:00:00"/>
    <x v="19"/>
    <s v="August  week 1"/>
    <x v="38"/>
  </r>
  <r>
    <s v="Instant Noodles (Mee segera)"/>
    <x v="37"/>
    <s v="80 g x 5"/>
    <n v="1.8"/>
    <m/>
    <d v="2026-08-01T00:00:00"/>
    <d v="2026-08-31T00:00:00"/>
    <x v="19"/>
    <s v="August  week 1"/>
    <x v="39"/>
  </r>
  <r>
    <s v="Instant Noodles (Mee segera)"/>
    <x v="38"/>
    <s v="80 g x 5"/>
    <n v="1.6"/>
    <m/>
    <d v="2026-08-01T00:00:00"/>
    <d v="2026-08-31T00:00:00"/>
    <x v="19"/>
    <s v="August  week 1"/>
    <x v="40"/>
  </r>
  <r>
    <s v="Instant Noodles (Mee segera)"/>
    <x v="39"/>
    <s v="80 g x 5"/>
    <n v="1.6"/>
    <m/>
    <d v="2026-08-01T00:00:00"/>
    <d v="2026-08-31T00:00:00"/>
    <x v="19"/>
    <s v="August  week 1"/>
    <x v="41"/>
  </r>
  <r>
    <m/>
    <x v="0"/>
    <m/>
    <m/>
    <m/>
    <m/>
    <m/>
    <x v="0"/>
    <m/>
    <x v="0"/>
  </r>
  <r>
    <s v="Mayonnaise (Mayonis)"/>
    <x v="124"/>
    <s v="230 ml"/>
    <n v="2.8"/>
    <m/>
    <d v="2026-08-01T00:00:00"/>
    <d v="2026-08-31T00:00:00"/>
    <x v="19"/>
    <s v="August  week 1"/>
    <x v="127"/>
  </r>
  <r>
    <s v="Mayonnaise (Mayonis)"/>
    <x v="124"/>
    <s v="470 ml"/>
    <n v="4.8"/>
    <m/>
    <d v="2026-08-01T00:00:00"/>
    <d v="2026-08-31T00:00:00"/>
    <x v="19"/>
    <s v="August  week 1"/>
    <x v="128"/>
  </r>
  <r>
    <s v="Milo (Produk Malaysia)"/>
    <x v="40"/>
    <s v="1 kg"/>
    <n v="6.3"/>
    <m/>
    <d v="2026-08-01T00:00:00"/>
    <d v="2026-08-31T00:00:00"/>
    <x v="19"/>
    <s v="August  week 1"/>
    <x v="42"/>
  </r>
  <r>
    <m/>
    <x v="0"/>
    <m/>
    <m/>
    <m/>
    <m/>
    <m/>
    <x v="0"/>
    <m/>
    <x v="0"/>
  </r>
  <r>
    <s v="Monosodium Glutamate @ MSG"/>
    <x v="63"/>
    <s v="350 g"/>
    <n v="2.9"/>
    <m/>
    <d v="2026-08-01T00:00:00"/>
    <d v="2026-08-31T00:00:00"/>
    <x v="19"/>
    <s v="August  week 1"/>
    <x v="66"/>
  </r>
  <r>
    <s v="Monosodium Glutamate @ MSG"/>
    <x v="64"/>
    <s v="300 g"/>
    <n v="2.2999999999999998"/>
    <m/>
    <d v="2026-08-01T00:00:00"/>
    <d v="2026-08-31T00:00:00"/>
    <x v="19"/>
    <s v="August  week 1"/>
    <x v="67"/>
  </r>
  <r>
    <s v="Monosodium Glutamate @ MSG"/>
    <x v="41"/>
    <s v="300 g"/>
    <n v="2.5"/>
    <m/>
    <d v="2026-08-01T00:00:00"/>
    <d v="2026-08-31T00:00:00"/>
    <x v="19"/>
    <s v="August  week 1"/>
    <x v="43"/>
  </r>
  <r>
    <s v="Onions (Bawang)"/>
    <x v="65"/>
    <s v="1 kg"/>
    <n v="1.6"/>
    <m/>
    <d v="2026-08-01T00:00:00"/>
    <d v="2026-08-31T00:00:00"/>
    <x v="19"/>
    <s v="August  week 1"/>
    <x v="68"/>
  </r>
  <r>
    <s v="Onions (Bawang)"/>
    <x v="66"/>
    <s v="1 kg"/>
    <n v="1.8"/>
    <m/>
    <d v="2026-08-01T00:00:00"/>
    <d v="2026-08-31T00:00:00"/>
    <x v="19"/>
    <s v="August  week 1"/>
    <x v="69"/>
  </r>
  <r>
    <s v="Onions (Bawang)"/>
    <x v="67"/>
    <s v="1 kg"/>
    <n v="3.5"/>
    <m/>
    <d v="2026-08-01T00:00:00"/>
    <d v="2026-08-31T00:00:00"/>
    <x v="19"/>
    <s v="August  week 1"/>
    <x v="70"/>
  </r>
  <r>
    <s v="Onions (Bawang)"/>
    <x v="142"/>
    <s v="1 kg"/>
    <n v="1.9"/>
    <m/>
    <d v="2026-08-01T00:00:00"/>
    <d v="2026-08-31T00:00:00"/>
    <x v="19"/>
    <s v="August  week 1"/>
    <x v="147"/>
  </r>
  <r>
    <s v="Rice (Beras)"/>
    <x v="68"/>
    <s v="10 kg"/>
    <n v="8.1999999999999993"/>
    <m/>
    <d v="2026-08-01T00:00:00"/>
    <d v="2026-08-31T00:00:00"/>
    <x v="19"/>
    <s v="August  week 1"/>
    <x v="71"/>
  </r>
  <r>
    <s v="Rice (Beras)"/>
    <x v="69"/>
    <s v="10 kg"/>
    <n v="7.6"/>
    <m/>
    <d v="2026-08-01T00:00:00"/>
    <d v="2026-08-31T00:00:00"/>
    <x v="19"/>
    <s v="August  week 1"/>
    <x v="72"/>
  </r>
  <r>
    <s v="Rice (Beras)"/>
    <x v="70"/>
    <s v="10 kg"/>
    <n v="12"/>
    <m/>
    <d v="2026-08-01T00:00:00"/>
    <d v="2026-08-31T00:00:00"/>
    <x v="19"/>
    <s v="August  week 1"/>
    <x v="73"/>
  </r>
  <r>
    <s v="Santan"/>
    <x v="42"/>
    <s v="200 ml"/>
    <n v="1.4"/>
    <m/>
    <d v="2026-08-01T00:00:00"/>
    <d v="2026-08-31T00:00:00"/>
    <x v="19"/>
    <s v="August  week 1"/>
    <x v="44"/>
  </r>
  <r>
    <s v="Santan"/>
    <x v="43"/>
    <s v="270 ml"/>
    <n v="2.4500000000000002"/>
    <m/>
    <d v="2026-08-01T00:00:00"/>
    <d v="2026-08-31T00:00:00"/>
    <x v="19"/>
    <s v="August  week 1"/>
    <x v="45"/>
  </r>
  <r>
    <s v="Santan"/>
    <x v="44"/>
    <s v="400 ml"/>
    <n v="3.2"/>
    <m/>
    <d v="2026-08-01T00:00:00"/>
    <d v="2026-08-31T00:00:00"/>
    <x v="19"/>
    <s v="August  week 1"/>
    <x v="46"/>
  </r>
  <r>
    <s v="Santan"/>
    <x v="45"/>
    <s v="400 g"/>
    <n v="3.3"/>
    <m/>
    <d v="2026-08-01T00:00:00"/>
    <d v="2026-08-31T00:00:00"/>
    <x v="19"/>
    <s v="August  week 1"/>
    <x v="47"/>
  </r>
  <r>
    <m/>
    <x v="0"/>
    <m/>
    <m/>
    <m/>
    <m/>
    <m/>
    <x v="0"/>
    <m/>
    <x v="0"/>
  </r>
  <r>
    <m/>
    <x v="0"/>
    <m/>
    <m/>
    <m/>
    <m/>
    <m/>
    <x v="0"/>
    <m/>
    <x v="0"/>
  </r>
  <r>
    <s v="Santan"/>
    <x v="47"/>
    <s v="400 ml"/>
    <n v="1.9"/>
    <m/>
    <d v="2026-08-01T00:00:00"/>
    <d v="2026-08-31T00:00:00"/>
    <x v="19"/>
    <s v="August  week 1"/>
    <x v="49"/>
  </r>
  <r>
    <s v="Santan"/>
    <x v="48"/>
    <s v="200 ml"/>
    <n v="1.5"/>
    <m/>
    <d v="2026-08-01T00:00:00"/>
    <d v="2026-08-31T00:00:00"/>
    <x v="19"/>
    <s v="August  week 1"/>
    <x v="50"/>
  </r>
  <r>
    <s v="Santan"/>
    <x v="49"/>
    <s v="500 g"/>
    <n v="3.2"/>
    <m/>
    <d v="2026-08-01T00:00:00"/>
    <d v="2026-08-31T00:00:00"/>
    <x v="19"/>
    <s v="August  week 1"/>
    <x v="51"/>
  </r>
  <r>
    <m/>
    <x v="0"/>
    <m/>
    <m/>
    <m/>
    <m/>
    <m/>
    <x v="0"/>
    <m/>
    <x v="0"/>
  </r>
  <r>
    <m/>
    <x v="0"/>
    <m/>
    <m/>
    <m/>
    <m/>
    <m/>
    <x v="0"/>
    <m/>
    <x v="0"/>
  </r>
  <r>
    <s v="Sauces (Sos)"/>
    <x v="50"/>
    <s v="645 ml"/>
    <n v="3.6"/>
    <m/>
    <d v="2026-08-01T00:00:00"/>
    <d v="2026-08-31T00:00:00"/>
    <x v="19"/>
    <s v="August  week 1"/>
    <x v="52"/>
  </r>
  <r>
    <s v="Sauces (Sos)"/>
    <x v="51"/>
    <s v="645 ml"/>
    <n v="4.4000000000000004"/>
    <m/>
    <d v="2026-08-01T00:00:00"/>
    <d v="2026-08-31T00:00:00"/>
    <x v="19"/>
    <s v="August  week 1"/>
    <x v="53"/>
  </r>
  <r>
    <s v="Sauces (Sos)"/>
    <x v="52"/>
    <s v="340 g"/>
    <n v="1.35"/>
    <m/>
    <d v="2026-08-01T00:00:00"/>
    <d v="2026-08-31T00:00:00"/>
    <x v="19"/>
    <s v="August  week 1"/>
    <x v="54"/>
  </r>
  <r>
    <s v="Sauces (Sos)"/>
    <x v="53"/>
    <s v="500 g"/>
    <n v="2.7"/>
    <m/>
    <d v="2026-08-01T00:00:00"/>
    <d v="2026-08-31T00:00:00"/>
    <x v="19"/>
    <s v="August  week 1"/>
    <x v="55"/>
  </r>
  <r>
    <s v="Sauces (Sos)"/>
    <x v="54"/>
    <s v="325 g"/>
    <n v="0.85"/>
    <m/>
    <d v="2026-08-01T00:00:00"/>
    <d v="2026-08-31T00:00:00"/>
    <x v="19"/>
    <s v="August  week 1"/>
    <x v="56"/>
  </r>
  <r>
    <s v="Sauces (Sos)"/>
    <x v="55"/>
    <s v="310 g"/>
    <n v="1.35"/>
    <m/>
    <d v="2026-08-01T00:00:00"/>
    <d v="2026-08-31T00:00:00"/>
    <x v="19"/>
    <s v="August  week 1"/>
    <x v="57"/>
  </r>
  <r>
    <m/>
    <x v="0"/>
    <m/>
    <m/>
    <m/>
    <m/>
    <m/>
    <x v="0"/>
    <m/>
    <x v="0"/>
  </r>
  <r>
    <s v="Soft Drinks (Minuman ringan)"/>
    <x v="72"/>
    <s v="1.5 lit"/>
    <n v="2.9"/>
    <m/>
    <d v="2026-08-01T00:00:00"/>
    <d v="2026-08-31T00:00:00"/>
    <x v="19"/>
    <s v="August  week 1"/>
    <x v="75"/>
  </r>
  <r>
    <s v="Soft Drinks (Minuman ringan)"/>
    <x v="73"/>
    <s v="1.5 lit"/>
    <n v="2.9"/>
    <m/>
    <d v="2026-08-01T00:00:00"/>
    <d v="2026-08-31T00:00:00"/>
    <x v="19"/>
    <s v="August  week 1"/>
    <x v="76"/>
  </r>
  <r>
    <m/>
    <x v="0"/>
    <m/>
    <m/>
    <m/>
    <m/>
    <m/>
    <x v="0"/>
    <m/>
    <x v="0"/>
  </r>
  <r>
    <s v="Soft Drinks (Minuman ringan)"/>
    <x v="74"/>
    <s v="1 lit"/>
    <n v="1.7"/>
    <m/>
    <d v="2026-08-01T00:00:00"/>
    <d v="2026-08-31T00:00:00"/>
    <x v="19"/>
    <s v="August  week 1"/>
    <x v="77"/>
  </r>
  <r>
    <m/>
    <x v="0"/>
    <m/>
    <m/>
    <m/>
    <m/>
    <m/>
    <x v="0"/>
    <m/>
    <x v="0"/>
  </r>
  <r>
    <s v="Spread (Sapuan)"/>
    <x v="128"/>
    <s v="240 g"/>
    <n v="2.2999999999999998"/>
    <m/>
    <d v="2026-08-01T00:00:00"/>
    <d v="2026-08-31T00:00:00"/>
    <x v="19"/>
    <s v="August  week 1"/>
    <x v="132"/>
  </r>
  <r>
    <m/>
    <x v="0"/>
    <m/>
    <m/>
    <m/>
    <m/>
    <m/>
    <x v="0"/>
    <m/>
    <x v="0"/>
  </r>
  <r>
    <m/>
    <x v="0"/>
    <m/>
    <m/>
    <m/>
    <m/>
    <m/>
    <x v="0"/>
    <m/>
    <x v="0"/>
  </r>
  <r>
    <s v="Spread (Sapuan)"/>
    <x v="130"/>
    <s v="750 g"/>
    <n v="8.99"/>
    <m/>
    <d v="2026-08-01T00:00:00"/>
    <d v="2026-08-31T00:00:00"/>
    <x v="19"/>
    <s v="August  week 1"/>
    <x v="134"/>
  </r>
  <r>
    <s v="Spread (Sapuan)"/>
    <x v="131"/>
    <s v="750 g"/>
    <n v="6.29"/>
    <m/>
    <d v="2026-08-01T00:00:00"/>
    <d v="2026-08-31T00:00:00"/>
    <x v="19"/>
    <s v="August  week 1"/>
    <x v="135"/>
  </r>
  <r>
    <s v="Toileteries - Antiseptic mouthwash (Barang mandian - penyegar mulut)"/>
    <x v="132"/>
    <s v="250 ml"/>
    <n v="3.9"/>
    <m/>
    <d v="2026-08-01T00:00:00"/>
    <d v="2026-08-31T00:00:00"/>
    <x v="19"/>
    <s v="August  week 1"/>
    <x v="136"/>
  </r>
  <r>
    <s v="Toileteries - Antiseptic mouthwash (Barang mandian - penyegar mulut)"/>
    <x v="76"/>
    <s v="250 ml"/>
    <n v="3.9"/>
    <m/>
    <d v="2026-08-01T00:00:00"/>
    <d v="2026-08-31T00:00:00"/>
    <x v="19"/>
    <s v="August  week 1"/>
    <x v="79"/>
  </r>
  <r>
    <s v="Toileteries - Bar Soap (Barang mandian - Sabun buku)"/>
    <x v="133"/>
    <s v="105 g x 4"/>
    <n v="2.99"/>
    <m/>
    <d v="2026-08-01T00:00:00"/>
    <d v="2026-08-31T00:00:00"/>
    <x v="19"/>
    <s v="August  week 1"/>
    <x v="137"/>
  </r>
  <r>
    <s v="Toileteries - Bar Soap (Barang mandian - Sabun buku)"/>
    <x v="77"/>
    <s v="80 g x 3"/>
    <n v="1.5"/>
    <m/>
    <d v="2026-08-01T00:00:00"/>
    <d v="2026-08-31T00:00:00"/>
    <x v="19"/>
    <s v="August  week 1"/>
    <x v="80"/>
  </r>
  <r>
    <s v="Toileteries - Bar Soap (Barang mandian - Sabun buku)"/>
    <x v="78"/>
    <s v="75 g x 4"/>
    <n v="3.9"/>
    <m/>
    <d v="2026-08-01T00:00:00"/>
    <d v="2026-08-31T00:00:00"/>
    <x v="19"/>
    <s v="August  week 1"/>
    <x v="81"/>
  </r>
  <r>
    <s v="Toileteries - Liquid Soap (Barang mandian - Sabun cair)"/>
    <x v="134"/>
    <s v="950 ml"/>
    <n v="5.99"/>
    <m/>
    <d v="2026-08-01T00:00:00"/>
    <d v="2026-08-31T00:00:00"/>
    <x v="19"/>
    <s v="August  week 1"/>
    <x v="138"/>
  </r>
  <r>
    <s v="Toileteries - Liquid Soap (Barang mandian - Sabun cair)"/>
    <x v="79"/>
    <s v="500 ml"/>
    <n v="4.3"/>
    <m/>
    <d v="2026-08-01T00:00:00"/>
    <d v="2026-08-31T00:00:00"/>
    <x v="19"/>
    <s v="August  week 1"/>
    <x v="82"/>
  </r>
  <r>
    <m/>
    <x v="0"/>
    <m/>
    <m/>
    <m/>
    <m/>
    <m/>
    <x v="0"/>
    <m/>
    <x v="0"/>
  </r>
  <r>
    <s v="Toileteries - Liquid Soap (Barang mandian - Sabun cair)"/>
    <x v="146"/>
    <s v="750 ml"/>
    <n v="7.5"/>
    <m/>
    <d v="2026-08-01T00:00:00"/>
    <d v="2026-08-31T00:00:00"/>
    <x v="19"/>
    <s v="August  week 1"/>
    <x v="151"/>
  </r>
  <r>
    <s v="Toileteries - Shampoo (Barang mandian - Syampu)"/>
    <x v="135"/>
    <s v="350 ml"/>
    <n v="5.5"/>
    <m/>
    <d v="2026-08-01T00:00:00"/>
    <d v="2026-08-31T00:00:00"/>
    <x v="19"/>
    <s v="August  week 1"/>
    <x v="139"/>
  </r>
  <r>
    <s v="Toileteries - Shampoo (Barang mandian - Syampu)"/>
    <x v="136"/>
    <s v="330 ml"/>
    <n v="4.2"/>
    <m/>
    <d v="2026-08-01T00:00:00"/>
    <d v="2026-08-31T00:00:00"/>
    <x v="19"/>
    <s v="August  week 1"/>
    <x v="140"/>
  </r>
  <r>
    <s v="Toileteries - Shampoo (Barang mandian - Syampu)"/>
    <x v="137"/>
    <s v="350 ml"/>
    <n v="4.9000000000000004"/>
    <m/>
    <d v="2026-08-01T00:00:00"/>
    <d v="2026-08-31T00:00:00"/>
    <x v="19"/>
    <s v="August  week 1"/>
    <x v="141"/>
  </r>
  <r>
    <s v="Toileteries - Tooth paste (Barang mandian - Ubat gigi)"/>
    <x v="138"/>
    <s v="175 g"/>
    <n v="1.5"/>
    <m/>
    <d v="2026-08-01T00:00:00"/>
    <d v="2026-08-31T00:00:00"/>
    <x v="19"/>
    <s v="August  week 1"/>
    <x v="142"/>
  </r>
  <r>
    <s v="Toileteries - Tooth paste (Barang mandian - Ubat gigi)"/>
    <x v="139"/>
    <s v="175 g"/>
    <n v="2.2999999999999998"/>
    <m/>
    <d v="2026-08-01T00:00:00"/>
    <d v="2026-08-31T00:00:00"/>
    <x v="19"/>
    <s v="August  week 1"/>
    <x v="143"/>
  </r>
  <r>
    <s v="Toileteries - Tooth paste (Barang mandian - Ubat gigi)"/>
    <x v="140"/>
    <s v="120 g"/>
    <n v="1.8"/>
    <m/>
    <d v="2026-08-01T00:00:00"/>
    <d v="2026-08-31T00:00:00"/>
    <x v="19"/>
    <s v="August  week 1"/>
    <x v="144"/>
  </r>
  <r>
    <m/>
    <x v="0"/>
    <m/>
    <m/>
    <m/>
    <m/>
    <m/>
    <x v="0"/>
    <m/>
    <x v="0"/>
  </r>
  <r>
    <m/>
    <x v="0"/>
    <m/>
    <m/>
    <m/>
    <m/>
    <m/>
    <x v="0"/>
    <m/>
    <x v="0"/>
  </r>
  <r>
    <m/>
    <x v="0"/>
    <m/>
    <m/>
    <m/>
    <m/>
    <m/>
    <x v="0"/>
    <m/>
    <x v="0"/>
  </r>
  <r>
    <m/>
    <x v="0"/>
    <m/>
    <m/>
    <m/>
    <m/>
    <m/>
    <x v="0"/>
    <m/>
    <x v="0"/>
  </r>
  <r>
    <m/>
    <x v="0"/>
    <m/>
    <m/>
    <m/>
    <m/>
    <m/>
    <x v="0"/>
    <m/>
    <x v="0"/>
  </r>
  <r>
    <m/>
    <x v="0"/>
    <m/>
    <m/>
    <m/>
    <m/>
    <m/>
    <x v="0"/>
    <m/>
    <x v="0"/>
  </r>
  <r>
    <s v="Canned Preserved Food (Makanan dalam tin)"/>
    <x v="82"/>
    <s v="230 g"/>
    <n v="2.2999999999999998"/>
    <m/>
    <d v="2026-08-01T00:00:00"/>
    <d v="2026-08-31T00:00:00"/>
    <x v="27"/>
    <s v="August  week 1"/>
    <x v="85"/>
  </r>
  <r>
    <s v="Canned Preserved Food (Makanan dalam tin)"/>
    <x v="2"/>
    <s v="215 g"/>
    <n v="3.2"/>
    <m/>
    <d v="2026-08-01T00:00:00"/>
    <d v="2026-08-31T00:00:00"/>
    <x v="27"/>
    <s v="August  week 1"/>
    <x v="2"/>
  </r>
  <r>
    <s v="Canned Preserved Food (Makanan dalam tin)"/>
    <x v="3"/>
    <s v="340 g"/>
    <n v="6.8"/>
    <m/>
    <d v="2026-08-01T00:00:00"/>
    <d v="2026-08-31T00:00:00"/>
    <x v="27"/>
    <s v="August  week 1"/>
    <x v="3"/>
  </r>
  <r>
    <m/>
    <x v="0"/>
    <m/>
    <m/>
    <m/>
    <m/>
    <m/>
    <x v="0"/>
    <m/>
    <x v="0"/>
  </r>
  <r>
    <s v="Canned Preserved Food (Makanan dalam tin)"/>
    <x v="84"/>
    <s v="425 g"/>
    <n v="5.2"/>
    <m/>
    <d v="2026-08-01T00:00:00"/>
    <d v="2026-08-31T00:00:00"/>
    <x v="27"/>
    <s v="August  week 1"/>
    <x v="87"/>
  </r>
  <r>
    <s v="Canned Preserved Food (Makanan dalam tin)"/>
    <x v="85"/>
    <s v="40 g"/>
    <n v="1.3"/>
    <m/>
    <d v="2026-08-01T00:00:00"/>
    <d v="2026-08-31T00:00:00"/>
    <x v="27"/>
    <s v="August  week 1"/>
    <x v="88"/>
  </r>
  <r>
    <s v="Canned Preserved Food (Makanan dalam tin)"/>
    <x v="86"/>
    <s v="30 g"/>
    <n v="2"/>
    <m/>
    <d v="2026-08-01T00:00:00"/>
    <d v="2026-08-31T00:00:00"/>
    <x v="27"/>
    <s v="August  week 1"/>
    <x v="89"/>
  </r>
  <r>
    <s v="Canned Preserved Food (Makanan dalam tin)"/>
    <x v="87"/>
    <s v="280 g"/>
    <n v="2.5"/>
    <m/>
    <d v="2026-08-01T00:00:00"/>
    <d v="2026-08-31T00:00:00"/>
    <x v="27"/>
    <s v="August  week 1"/>
    <x v="90"/>
  </r>
  <r>
    <m/>
    <x v="0"/>
    <m/>
    <m/>
    <m/>
    <m/>
    <m/>
    <x v="0"/>
    <m/>
    <x v="0"/>
  </r>
  <r>
    <s v="Chicken Eggs (Telur ayam)"/>
    <x v="57"/>
    <s v="10 pcs"/>
    <n v="2"/>
    <m/>
    <d v="2026-08-01T00:00:00"/>
    <d v="2026-08-31T00:00:00"/>
    <x v="27"/>
    <s v="August  week 1"/>
    <x v="59"/>
  </r>
  <r>
    <s v="Chicken Eggs (Telur ayam)"/>
    <x v="57"/>
    <s v="1 tray"/>
    <n v="5.5"/>
    <m/>
    <d v="2026-08-01T00:00:00"/>
    <d v="2026-08-31T00:00:00"/>
    <x v="27"/>
    <s v="August  week 1"/>
    <x v="60"/>
  </r>
  <r>
    <s v="Condensed Milk (Susu pekat manis)"/>
    <x v="4"/>
    <s v="390 g"/>
    <n v="1.2"/>
    <m/>
    <d v="2026-08-01T00:00:00"/>
    <d v="2026-08-31T00:00:00"/>
    <x v="27"/>
    <s v="August  week 1"/>
    <x v="4"/>
  </r>
  <r>
    <m/>
    <x v="0"/>
    <m/>
    <m/>
    <m/>
    <m/>
    <m/>
    <x v="0"/>
    <m/>
    <x v="0"/>
  </r>
  <r>
    <s v="Condensed Milk (Susu pekat manis)"/>
    <x v="5"/>
    <s v="380 g"/>
    <n v="1.3"/>
    <m/>
    <d v="2026-08-01T00:00:00"/>
    <d v="2026-08-31T00:00:00"/>
    <x v="27"/>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2"/>
    <m/>
    <d v="2026-08-01T00:00:00"/>
    <d v="2026-08-31T00:00:00"/>
    <x v="27"/>
    <s v="August  week 1"/>
    <x v="8"/>
  </r>
  <r>
    <s v="Cooking Oil (Minyak masak)"/>
    <x v="7"/>
    <s v="5 lit"/>
    <n v="12.4"/>
    <m/>
    <d v="2026-08-01T00:00:00"/>
    <d v="2026-08-31T00:00:00"/>
    <x v="27"/>
    <s v="August  week 1"/>
    <x v="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etergents (Pencuci pakaian)"/>
    <x v="91"/>
    <s v="2.5 kg"/>
    <n v="4"/>
    <m/>
    <d v="2026-08-01T00:00:00"/>
    <d v="2026-08-31T00:00:00"/>
    <x v="27"/>
    <s v="August  week 1"/>
    <x v="94"/>
  </r>
  <r>
    <s v="Detergents (Pencuci pakaian)"/>
    <x v="92"/>
    <s v="1.5 litre"/>
    <n v="4.5"/>
    <m/>
    <d v="2026-08-01T00:00:00"/>
    <d v="2026-08-31T00:00:00"/>
    <x v="27"/>
    <s v="August  week 1"/>
    <x v="95"/>
  </r>
  <r>
    <s v="Detergents (Pencuci pakaian)"/>
    <x v="58"/>
    <s v="1 lit"/>
    <n v="2.7"/>
    <m/>
    <d v="2026-08-01T00:00:00"/>
    <d v="2026-08-31T00:00:00"/>
    <x v="27"/>
    <s v="August  week 1"/>
    <x v="61"/>
  </r>
  <r>
    <m/>
    <x v="0"/>
    <m/>
    <m/>
    <m/>
    <m/>
    <m/>
    <x v="0"/>
    <m/>
    <x v="0"/>
  </r>
  <r>
    <s v="Detergents (Pencuci pakaian)"/>
    <x v="59"/>
    <s v="2.4 kg"/>
    <n v="4.9000000000000004"/>
    <m/>
    <d v="2026-08-01T00:00:00"/>
    <d v="2026-08-31T00:00:00"/>
    <x v="27"/>
    <s v="August  week 1"/>
    <x v="62"/>
  </r>
  <r>
    <m/>
    <x v="0"/>
    <m/>
    <m/>
    <m/>
    <m/>
    <m/>
    <x v="0"/>
    <m/>
    <x v="0"/>
  </r>
  <r>
    <s v="Dried Noodles (Mee kering)"/>
    <x v="17"/>
    <s v="400 g"/>
    <n v="1.5"/>
    <m/>
    <d v="2026-08-01T00:00:00"/>
    <d v="2026-08-31T00:00:00"/>
    <x v="27"/>
    <s v="August  week 1"/>
    <x v="19"/>
  </r>
  <r>
    <m/>
    <x v="0"/>
    <m/>
    <m/>
    <m/>
    <m/>
    <m/>
    <x v="0"/>
    <m/>
    <x v="0"/>
  </r>
  <r>
    <m/>
    <x v="0"/>
    <m/>
    <m/>
    <m/>
    <m/>
    <m/>
    <x v="0"/>
    <m/>
    <x v="0"/>
  </r>
  <r>
    <m/>
    <x v="0"/>
    <m/>
    <m/>
    <m/>
    <m/>
    <m/>
    <x v="0"/>
    <m/>
    <x v="0"/>
  </r>
  <r>
    <m/>
    <x v="0"/>
    <m/>
    <m/>
    <m/>
    <m/>
    <m/>
    <x v="0"/>
    <m/>
    <x v="0"/>
  </r>
  <r>
    <s v="Drinks (Minuman)"/>
    <x v="97"/>
    <s v="200 g"/>
    <n v="2.6"/>
    <m/>
    <d v="2026-08-01T00:00:00"/>
    <d v="2026-08-31T00:00:00"/>
    <x v="27"/>
    <s v="August  week 1"/>
    <x v="100"/>
  </r>
  <r>
    <s v="Drinks (Minuman)"/>
    <x v="61"/>
    <s v="200 g"/>
    <n v="9.5"/>
    <m/>
    <d v="2026-08-01T00:00:00"/>
    <d v="2026-08-31T00:00:00"/>
    <x v="27"/>
    <s v="August  week 1"/>
    <x v="64"/>
  </r>
  <r>
    <m/>
    <x v="0"/>
    <m/>
    <m/>
    <m/>
    <m/>
    <m/>
    <x v="0"/>
    <m/>
    <x v="0"/>
  </r>
  <r>
    <m/>
    <x v="0"/>
    <m/>
    <m/>
    <m/>
    <m/>
    <m/>
    <x v="0"/>
    <m/>
    <x v="0"/>
  </r>
  <r>
    <m/>
    <x v="0"/>
    <m/>
    <m/>
    <m/>
    <m/>
    <m/>
    <x v="0"/>
    <m/>
    <x v="0"/>
  </r>
  <r>
    <m/>
    <x v="0"/>
    <m/>
    <m/>
    <m/>
    <m/>
    <m/>
    <x v="0"/>
    <m/>
    <x v="0"/>
  </r>
  <r>
    <m/>
    <x v="0"/>
    <m/>
    <m/>
    <m/>
    <m/>
    <m/>
    <x v="0"/>
    <m/>
    <x v="0"/>
  </r>
  <r>
    <s v="Evaporated Milk (Susu cair)"/>
    <x v="21"/>
    <s v="385 g"/>
    <n v="1.2"/>
    <m/>
    <d v="2026-08-01T00:00:00"/>
    <d v="2026-08-31T00:00:00"/>
    <x v="27"/>
    <s v="August  week 1"/>
    <x v="23"/>
  </r>
  <r>
    <m/>
    <x v="0"/>
    <m/>
    <m/>
    <m/>
    <m/>
    <m/>
    <x v="0"/>
    <m/>
    <x v="0"/>
  </r>
  <r>
    <m/>
    <x v="0"/>
    <m/>
    <m/>
    <m/>
    <m/>
    <m/>
    <x v="0"/>
    <m/>
    <x v="0"/>
  </r>
  <r>
    <s v="Flour (Tepung)"/>
    <x v="23"/>
    <s v="500 g"/>
    <n v="1"/>
    <m/>
    <d v="2026-08-01T00:00:00"/>
    <d v="2026-08-31T00:00:00"/>
    <x v="27"/>
    <s v="August  week 1"/>
    <x v="25"/>
  </r>
  <r>
    <m/>
    <x v="0"/>
    <m/>
    <m/>
    <m/>
    <m/>
    <m/>
    <x v="0"/>
    <m/>
    <x v="0"/>
  </r>
  <r>
    <s v="Flour (Tepung)"/>
    <x v="25"/>
    <s v="1 kg"/>
    <n v="2.5"/>
    <m/>
    <d v="2026-08-01T00:00:00"/>
    <d v="2026-08-31T00:00:00"/>
    <x v="27"/>
    <s v="August  week 1"/>
    <x v="27"/>
  </r>
  <r>
    <s v="Flour (Tepung)"/>
    <x v="26"/>
    <s v="1 kg"/>
    <n v="2.8"/>
    <m/>
    <d v="2026-08-01T00:00:00"/>
    <d v="2026-08-31T00:00:00"/>
    <x v="27"/>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29"/>
    <s v="NB 28"/>
    <n v="6.3"/>
    <m/>
    <d v="2026-08-01T00:00:00"/>
    <d v="2026-08-31T00:00:00"/>
    <x v="17"/>
    <s v="August  week 1"/>
    <x v="31"/>
  </r>
  <r>
    <m/>
    <x v="0"/>
    <m/>
    <m/>
    <m/>
    <m/>
    <m/>
    <x v="0"/>
    <m/>
    <x v="0"/>
  </r>
  <r>
    <s v="Infant Diapers (Lampin bayi pakai buang)"/>
    <x v="31"/>
    <s v="M 28"/>
    <n v="9.5"/>
    <m/>
    <d v="2026-08-01T00:00:00"/>
    <d v="2026-08-31T00:00:00"/>
    <x v="27"/>
    <s v="August  week 1"/>
    <x v="33"/>
  </r>
  <r>
    <s v="Infant Diapers (Lampin bayi pakai buang)"/>
    <x v="32"/>
    <s v="L 44"/>
    <n v="9.5"/>
    <m/>
    <d v="2026-08-01T00:00:00"/>
    <d v="2026-08-31T00:00:00"/>
    <x v="27"/>
    <s v="August  week 1"/>
    <x v="3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8"/>
    <m/>
    <d v="2026-08-01T00:00:00"/>
    <d v="2026-08-31T00:00:00"/>
    <x v="27"/>
    <s v="August  week 1"/>
    <x v="37"/>
  </r>
  <r>
    <s v="Instant Noodles (Mee segera)"/>
    <x v="36"/>
    <s v="80 g x 5"/>
    <n v="1.8"/>
    <m/>
    <d v="2026-08-01T00:00:00"/>
    <d v="2026-08-31T00:00:00"/>
    <x v="27"/>
    <s v="August  week 1"/>
    <x v="38"/>
  </r>
  <r>
    <s v="Instant Noodles (Mee segera)"/>
    <x v="37"/>
    <s v="80 g x 5"/>
    <n v="1.99"/>
    <m/>
    <d v="2026-08-01T00:00:00"/>
    <d v="2026-08-31T00:00:00"/>
    <x v="27"/>
    <s v="August  week 1"/>
    <x v="39"/>
  </r>
  <r>
    <s v="Instant Noodles (Mee segera)"/>
    <x v="38"/>
    <s v="80 g x 5"/>
    <n v="1.9"/>
    <m/>
    <d v="2026-08-01T00:00:00"/>
    <d v="2026-08-31T00:00:00"/>
    <x v="27"/>
    <s v="August  week 1"/>
    <x v="40"/>
  </r>
  <r>
    <s v="Instant Noodles (Mee segera)"/>
    <x v="39"/>
    <s v="80 g x 5"/>
    <n v="1.7"/>
    <m/>
    <d v="2026-08-01T00:00:00"/>
    <d v="2026-08-31T00:00:00"/>
    <x v="27"/>
    <s v="August  week 1"/>
    <x v="41"/>
  </r>
  <r>
    <m/>
    <x v="0"/>
    <m/>
    <m/>
    <m/>
    <m/>
    <m/>
    <x v="0"/>
    <m/>
    <x v="0"/>
  </r>
  <r>
    <s v="Mayonnaise (Mayonis)"/>
    <x v="124"/>
    <s v="230 ml"/>
    <n v="2.8"/>
    <m/>
    <d v="2026-08-01T00:00:00"/>
    <d v="2026-08-31T00:00:00"/>
    <x v="27"/>
    <s v="August  week 1"/>
    <x v="127"/>
  </r>
  <r>
    <m/>
    <x v="0"/>
    <m/>
    <m/>
    <m/>
    <m/>
    <m/>
    <x v="0"/>
    <m/>
    <x v="0"/>
  </r>
  <r>
    <s v="Milo (Produk Malaysia)"/>
    <x v="40"/>
    <s v="1 kg"/>
    <n v="6.8"/>
    <m/>
    <d v="2026-08-01T00:00:00"/>
    <d v="2026-08-31T00:00:00"/>
    <x v="27"/>
    <s v="August  week 1"/>
    <x v="42"/>
  </r>
  <r>
    <m/>
    <x v="0"/>
    <m/>
    <m/>
    <m/>
    <m/>
    <m/>
    <x v="0"/>
    <m/>
    <x v="0"/>
  </r>
  <r>
    <m/>
    <x v="0"/>
    <m/>
    <m/>
    <m/>
    <m/>
    <m/>
    <x v="0"/>
    <m/>
    <x v="0"/>
  </r>
  <r>
    <m/>
    <x v="0"/>
    <m/>
    <m/>
    <m/>
    <m/>
    <m/>
    <x v="0"/>
    <m/>
    <x v="0"/>
  </r>
  <r>
    <m/>
    <x v="0"/>
    <m/>
    <m/>
    <m/>
    <m/>
    <m/>
    <x v="0"/>
    <m/>
    <x v="0"/>
  </r>
  <r>
    <s v="Onions (Bawang)"/>
    <x v="65"/>
    <s v="1 kg"/>
    <n v="3.5"/>
    <m/>
    <d v="2026-08-01T00:00:00"/>
    <d v="2026-08-31T00:00:00"/>
    <x v="27"/>
    <s v="August  week 1"/>
    <x v="68"/>
  </r>
  <r>
    <m/>
    <x v="0"/>
    <m/>
    <m/>
    <m/>
    <m/>
    <m/>
    <x v="0"/>
    <m/>
    <x v="0"/>
  </r>
  <r>
    <m/>
    <x v="0"/>
    <m/>
    <m/>
    <m/>
    <m/>
    <m/>
    <x v="0"/>
    <m/>
    <x v="0"/>
  </r>
  <r>
    <m/>
    <x v="0"/>
    <m/>
    <m/>
    <m/>
    <m/>
    <m/>
    <x v="0"/>
    <m/>
    <x v="0"/>
  </r>
  <r>
    <s v="Rice (Beras)"/>
    <x v="68"/>
    <s v="10 kg"/>
    <n v="8.3000000000000007"/>
    <m/>
    <d v="2026-08-01T00:00:00"/>
    <d v="2026-08-31T00:00:00"/>
    <x v="27"/>
    <s v="August  week 1"/>
    <x v="71"/>
  </r>
  <r>
    <m/>
    <x v="0"/>
    <m/>
    <m/>
    <m/>
    <m/>
    <m/>
    <x v="0"/>
    <m/>
    <x v="0"/>
  </r>
  <r>
    <s v="Rice (Beras)"/>
    <x v="70"/>
    <s v="10 kg"/>
    <n v="12.3"/>
    <m/>
    <d v="2026-08-01T00:00:00"/>
    <d v="2026-08-31T00:00:00"/>
    <x v="27"/>
    <s v="August  week 1"/>
    <x v="73"/>
  </r>
  <r>
    <s v="Santan"/>
    <x v="42"/>
    <s v="200 ml"/>
    <n v="1.5"/>
    <m/>
    <d v="2026-08-01T00:00:00"/>
    <d v="2026-08-31T00:00:00"/>
    <x v="27"/>
    <s v="August  week 1"/>
    <x v="44"/>
  </r>
  <r>
    <m/>
    <x v="0"/>
    <m/>
    <m/>
    <m/>
    <m/>
    <m/>
    <x v="0"/>
    <m/>
    <x v="0"/>
  </r>
  <r>
    <m/>
    <x v="0"/>
    <m/>
    <m/>
    <m/>
    <m/>
    <m/>
    <x v="0"/>
    <m/>
    <x v="0"/>
  </r>
  <r>
    <m/>
    <x v="0"/>
    <m/>
    <m/>
    <m/>
    <m/>
    <m/>
    <x v="0"/>
    <m/>
    <x v="0"/>
  </r>
  <r>
    <m/>
    <x v="0"/>
    <m/>
    <m/>
    <m/>
    <m/>
    <m/>
    <x v="0"/>
    <m/>
    <x v="0"/>
  </r>
  <r>
    <m/>
    <x v="0"/>
    <m/>
    <m/>
    <m/>
    <m/>
    <m/>
    <x v="0"/>
    <m/>
    <x v="0"/>
  </r>
  <r>
    <m/>
    <x v="0"/>
    <m/>
    <m/>
    <m/>
    <m/>
    <m/>
    <x v="0"/>
    <m/>
    <x v="0"/>
  </r>
  <r>
    <s v="Santan"/>
    <x v="48"/>
    <s v="200 ml"/>
    <n v="1.6"/>
    <m/>
    <d v="2026-08-01T00:00:00"/>
    <d v="2026-08-31T00:00:00"/>
    <x v="27"/>
    <s v="August  week 1"/>
    <x v="50"/>
  </r>
  <r>
    <s v="Santan"/>
    <x v="49"/>
    <s v="500 g"/>
    <n v="3.9"/>
    <m/>
    <d v="2026-08-01T00:00:00"/>
    <d v="2026-08-31T00:00:00"/>
    <x v="27"/>
    <s v="August  week 1"/>
    <x v="51"/>
  </r>
  <r>
    <m/>
    <x v="0"/>
    <m/>
    <m/>
    <m/>
    <m/>
    <m/>
    <x v="0"/>
    <m/>
    <x v="0"/>
  </r>
  <r>
    <m/>
    <x v="0"/>
    <m/>
    <m/>
    <m/>
    <m/>
    <m/>
    <x v="0"/>
    <m/>
    <x v="0"/>
  </r>
  <r>
    <m/>
    <x v="0"/>
    <m/>
    <m/>
    <m/>
    <m/>
    <m/>
    <x v="0"/>
    <m/>
    <x v="0"/>
  </r>
  <r>
    <m/>
    <x v="0"/>
    <m/>
    <m/>
    <m/>
    <m/>
    <m/>
    <x v="0"/>
    <m/>
    <x v="0"/>
  </r>
  <r>
    <s v="Sauces (Sos)"/>
    <x v="52"/>
    <s v="340 g"/>
    <n v="1.4"/>
    <m/>
    <d v="2026-08-01T00:00:00"/>
    <d v="2026-08-31T00:00:00"/>
    <x v="27"/>
    <s v="August  week 1"/>
    <x v="54"/>
  </r>
  <r>
    <m/>
    <x v="0"/>
    <m/>
    <m/>
    <m/>
    <m/>
    <m/>
    <x v="0"/>
    <m/>
    <x v="0"/>
  </r>
  <r>
    <m/>
    <x v="0"/>
    <m/>
    <m/>
    <m/>
    <m/>
    <m/>
    <x v="0"/>
    <m/>
    <x v="0"/>
  </r>
  <r>
    <m/>
    <x v="0"/>
    <m/>
    <m/>
    <m/>
    <m/>
    <m/>
    <x v="0"/>
    <m/>
    <x v="0"/>
  </r>
  <r>
    <m/>
    <x v="0"/>
    <m/>
    <m/>
    <m/>
    <m/>
    <m/>
    <x v="0"/>
    <m/>
    <x v="0"/>
  </r>
  <r>
    <s v="Soft Drinks (Minuman ringan)"/>
    <x v="72"/>
    <s v="1.5 lit"/>
    <n v="3"/>
    <m/>
    <d v="2026-08-01T00:00:00"/>
    <d v="2026-08-31T00:00:00"/>
    <x v="27"/>
    <s v="August  week 1"/>
    <x v="75"/>
  </r>
  <r>
    <s v="Soft Drinks (Minuman ringan)"/>
    <x v="73"/>
    <s v="1.5 lit"/>
    <n v="3"/>
    <m/>
    <d v="2026-08-01T00:00:00"/>
    <d v="2026-08-31T00:00:00"/>
    <x v="27"/>
    <s v="August  week 1"/>
    <x v="76"/>
  </r>
  <r>
    <m/>
    <x v="0"/>
    <m/>
    <m/>
    <m/>
    <m/>
    <m/>
    <x v="0"/>
    <m/>
    <x v="0"/>
  </r>
  <r>
    <s v="Soft Drinks (Minuman ringan)"/>
    <x v="74"/>
    <s v="1 lit"/>
    <n v="1.8"/>
    <m/>
    <d v="2026-08-01T00:00:00"/>
    <d v="2026-08-31T00:00:00"/>
    <x v="27"/>
    <s v="August  week 1"/>
    <x v="7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Bar Soap (Barang mandian - Sabun buku)"/>
    <x v="77"/>
    <s v="80 g x 3"/>
    <n v="1.8"/>
    <m/>
    <d v="2026-08-01T00:00:00"/>
    <d v="2026-08-31T00:00:00"/>
    <x v="27"/>
    <s v="August  week 1"/>
    <x v="80"/>
  </r>
  <r>
    <s v="Toileteries - Bar Soap (Barang mandian - Sabun buku)"/>
    <x v="78"/>
    <s v="75 g x 4"/>
    <n v="3.5"/>
    <m/>
    <d v="2026-08-01T00:00:00"/>
    <d v="2026-08-31T00:00:00"/>
    <x v="27"/>
    <s v="August  week 1"/>
    <x v="81"/>
  </r>
  <r>
    <m/>
    <x v="0"/>
    <m/>
    <m/>
    <m/>
    <m/>
    <m/>
    <x v="0"/>
    <m/>
    <x v="0"/>
  </r>
  <r>
    <m/>
    <x v="0"/>
    <m/>
    <m/>
    <m/>
    <m/>
    <m/>
    <x v="0"/>
    <m/>
    <x v="0"/>
  </r>
  <r>
    <m/>
    <x v="0"/>
    <m/>
    <m/>
    <m/>
    <m/>
    <m/>
    <x v="0"/>
    <m/>
    <x v="0"/>
  </r>
  <r>
    <m/>
    <x v="0"/>
    <m/>
    <m/>
    <m/>
    <m/>
    <m/>
    <x v="0"/>
    <m/>
    <x v="0"/>
  </r>
  <r>
    <s v="Toileteries - Shampoo (Barang mandian - Syampu)"/>
    <x v="135"/>
    <s v="350 ml"/>
    <n v="4.9000000000000004"/>
    <m/>
    <d v="2026-08-01T00:00:00"/>
    <d v="2026-08-31T00:00:00"/>
    <x v="27"/>
    <s v="August  week 1"/>
    <x v="139"/>
  </r>
  <r>
    <m/>
    <x v="0"/>
    <m/>
    <m/>
    <m/>
    <m/>
    <m/>
    <x v="0"/>
    <m/>
    <x v="0"/>
  </r>
  <r>
    <m/>
    <x v="0"/>
    <m/>
    <m/>
    <m/>
    <m/>
    <m/>
    <x v="0"/>
    <m/>
    <x v="0"/>
  </r>
  <r>
    <s v="Toileteries - Tooth paste (Barang mandian - Ubat gigi)"/>
    <x v="138"/>
    <s v="175 g"/>
    <n v="3.8"/>
    <m/>
    <d v="2026-08-01T00:00:00"/>
    <d v="2026-08-31T00:00:00"/>
    <x v="27"/>
    <s v="August  week 1"/>
    <x v="142"/>
  </r>
  <r>
    <m/>
    <x v="0"/>
    <m/>
    <m/>
    <m/>
    <m/>
    <m/>
    <x v="0"/>
    <m/>
    <x v="0"/>
  </r>
  <r>
    <m/>
    <x v="0"/>
    <m/>
    <m/>
    <m/>
    <m/>
    <m/>
    <x v="0"/>
    <m/>
    <x v="0"/>
  </r>
  <r>
    <m/>
    <x v="0"/>
    <m/>
    <m/>
    <m/>
    <m/>
    <m/>
    <x v="0"/>
    <m/>
    <x v="0"/>
  </r>
  <r>
    <m/>
    <x v="0"/>
    <m/>
    <m/>
    <m/>
    <m/>
    <m/>
    <x v="0"/>
    <m/>
    <x v="0"/>
  </r>
  <r>
    <m/>
    <x v="0"/>
    <m/>
    <m/>
    <m/>
    <m/>
    <m/>
    <x v="0"/>
    <m/>
    <x v="0"/>
  </r>
  <r>
    <s v="Butter / Margarine / Ghee (Mentega / Marjerin / Ghee)"/>
    <x v="1"/>
    <s v="480 g"/>
    <n v="3.4"/>
    <m/>
    <d v="2026-08-01T00:00:00"/>
    <d v="2026-08-31T00:00:00"/>
    <x v="44"/>
    <s v="August  week 1"/>
    <x v="1"/>
  </r>
  <r>
    <s v="Butter / Margarine / Ghee (Mentega / Marjerin / Ghee)"/>
    <x v="81"/>
    <s v="400 g"/>
    <n v="8.4"/>
    <m/>
    <d v="2026-08-01T00:00:00"/>
    <d v="2026-08-31T00:00:00"/>
    <x v="44"/>
    <s v="August  week 1"/>
    <x v="84"/>
  </r>
  <r>
    <m/>
    <x v="0"/>
    <m/>
    <m/>
    <m/>
    <m/>
    <m/>
    <x v="0"/>
    <m/>
    <x v="0"/>
  </r>
  <r>
    <m/>
    <x v="0"/>
    <m/>
    <m/>
    <m/>
    <m/>
    <m/>
    <x v="0"/>
    <m/>
    <x v="0"/>
  </r>
  <r>
    <s v="Canned Preserved Food (Makanan dalam tin)"/>
    <x v="2"/>
    <s v="215 g"/>
    <n v="2.85"/>
    <m/>
    <d v="2026-08-01T00:00:00"/>
    <d v="2026-08-31T00:00:00"/>
    <x v="44"/>
    <s v="August  week 1"/>
    <x v="2"/>
  </r>
  <r>
    <m/>
    <x v="0"/>
    <m/>
    <m/>
    <m/>
    <m/>
    <m/>
    <x v="0"/>
    <m/>
    <x v="0"/>
  </r>
  <r>
    <s v="Canned Preserved Food (Makanan dalam tin)"/>
    <x v="83"/>
    <s v="160 g"/>
    <n v="1.8"/>
    <m/>
    <d v="2026-08-01T00:00:00"/>
    <d v="2026-08-31T00:00:00"/>
    <x v="44"/>
    <s v="August  week 1"/>
    <x v="86"/>
  </r>
  <r>
    <s v="Canned Preserved Food (Makanan dalam tin)"/>
    <x v="84"/>
    <s v="425 g"/>
    <n v="5.95"/>
    <m/>
    <d v="2026-08-01T00:00:00"/>
    <d v="2026-08-31T00:00:00"/>
    <x v="44"/>
    <s v="August  week 1"/>
    <x v="87"/>
  </r>
  <r>
    <s v="Canned Preserved Food (Makanan dalam tin)"/>
    <x v="85"/>
    <s v="40 g"/>
    <n v="1.3"/>
    <m/>
    <d v="2026-08-01T00:00:00"/>
    <d v="2026-08-31T00:00:00"/>
    <x v="44"/>
    <s v="August  week 1"/>
    <x v="88"/>
  </r>
  <r>
    <s v="Canned Preserved Food (Makanan dalam tin)"/>
    <x v="86"/>
    <s v="30 g"/>
    <n v="1.4"/>
    <m/>
    <d v="2026-08-01T00:00:00"/>
    <d v="2026-08-31T00:00:00"/>
    <x v="44"/>
    <s v="August  week 1"/>
    <x v="89"/>
  </r>
  <r>
    <s v="Canned Preserved Food (Makanan dalam tin)"/>
    <x v="87"/>
    <s v="280 g"/>
    <n v="2.2999999999999998"/>
    <m/>
    <d v="2026-08-01T00:00:00"/>
    <d v="2026-08-31T00:00:00"/>
    <x v="44"/>
    <s v="August  week 1"/>
    <x v="90"/>
  </r>
  <r>
    <m/>
    <x v="0"/>
    <m/>
    <m/>
    <m/>
    <m/>
    <m/>
    <x v="0"/>
    <m/>
    <x v="0"/>
  </r>
  <r>
    <m/>
    <x v="0"/>
    <m/>
    <m/>
    <m/>
    <m/>
    <m/>
    <x v="0"/>
    <m/>
    <x v="0"/>
  </r>
  <r>
    <m/>
    <x v="0"/>
    <m/>
    <m/>
    <m/>
    <m/>
    <m/>
    <x v="0"/>
    <m/>
    <x v="0"/>
  </r>
  <r>
    <m/>
    <x v="0"/>
    <m/>
    <m/>
    <m/>
    <m/>
    <m/>
    <x v="0"/>
    <m/>
    <x v="0"/>
  </r>
  <r>
    <m/>
    <x v="0"/>
    <m/>
    <m/>
    <m/>
    <m/>
    <m/>
    <x v="0"/>
    <m/>
    <x v="0"/>
  </r>
  <r>
    <s v="Condensed Milk (Susu pekat manis)"/>
    <x v="5"/>
    <s v="380 g"/>
    <n v="1.1499999999999999"/>
    <m/>
    <d v="2026-08-01T00:00:00"/>
    <d v="2026-08-31T00:00:00"/>
    <x v="44"/>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95"/>
    <m/>
    <d v="2026-08-01T00:00:00"/>
    <d v="2026-08-31T00:00:00"/>
    <x v="44"/>
    <s v="August  week 1"/>
    <x v="8"/>
  </r>
  <r>
    <s v="Cooking Oil (Minyak masak)"/>
    <x v="7"/>
    <s v="5 lit"/>
    <n v="12.8"/>
    <m/>
    <d v="2026-08-01T00:00:00"/>
    <d v="2026-08-31T00:00:00"/>
    <x v="44"/>
    <s v="August  week 1"/>
    <x v="9"/>
  </r>
  <r>
    <m/>
    <x v="0"/>
    <m/>
    <m/>
    <m/>
    <m/>
    <m/>
    <x v="0"/>
    <m/>
    <x v="0"/>
  </r>
  <r>
    <m/>
    <x v="0"/>
    <m/>
    <m/>
    <m/>
    <m/>
    <m/>
    <x v="0"/>
    <m/>
    <x v="0"/>
  </r>
  <r>
    <m/>
    <x v="0"/>
    <m/>
    <m/>
    <m/>
    <m/>
    <m/>
    <x v="0"/>
    <m/>
    <x v="0"/>
  </r>
  <r>
    <m/>
    <x v="0"/>
    <m/>
    <m/>
    <m/>
    <m/>
    <m/>
    <x v="0"/>
    <m/>
    <x v="0"/>
  </r>
  <r>
    <m/>
    <x v="0"/>
    <m/>
    <m/>
    <m/>
    <m/>
    <m/>
    <x v="0"/>
    <m/>
    <x v="0"/>
  </r>
  <r>
    <m/>
    <x v="0"/>
    <m/>
    <m/>
    <m/>
    <m/>
    <m/>
    <x v="0"/>
    <m/>
    <x v="0"/>
  </r>
  <r>
    <s v="Cordial Syrups (Minuman sirap berperisa)"/>
    <x v="13"/>
    <s v="750 ml"/>
    <n v="4.2"/>
    <m/>
    <d v="2026-08-01T00:00:00"/>
    <d v="2026-08-31T00:00:00"/>
    <x v="44"/>
    <s v="August  week 1"/>
    <x v="15"/>
  </r>
  <r>
    <s v="Cordial Syrups (Minuman sirap berperisa)"/>
    <x v="14"/>
    <s v="2 lit"/>
    <n v="4.5999999999999996"/>
    <m/>
    <d v="2026-08-01T00:00:00"/>
    <d v="2026-08-31T00:00:00"/>
    <x v="44"/>
    <s v="August  week 1"/>
    <x v="16"/>
  </r>
  <r>
    <m/>
    <x v="0"/>
    <m/>
    <m/>
    <m/>
    <m/>
    <m/>
    <x v="0"/>
    <m/>
    <x v="0"/>
  </r>
  <r>
    <m/>
    <x v="0"/>
    <m/>
    <m/>
    <m/>
    <m/>
    <m/>
    <x v="0"/>
    <m/>
    <x v="0"/>
  </r>
  <r>
    <m/>
    <x v="0"/>
    <m/>
    <m/>
    <m/>
    <m/>
    <m/>
    <x v="0"/>
    <m/>
    <x v="0"/>
  </r>
  <r>
    <s v="Cultured Milk (Susu berkultur)"/>
    <x v="90"/>
    <s v="1 set"/>
    <n v="3.3"/>
    <m/>
    <d v="2026-08-01T00:00:00"/>
    <d v="2026-08-31T00:00:00"/>
    <x v="44"/>
    <s v="August  week 1"/>
    <x v="93"/>
  </r>
  <r>
    <m/>
    <x v="0"/>
    <m/>
    <m/>
    <m/>
    <m/>
    <m/>
    <x v="0"/>
    <m/>
    <x v="0"/>
  </r>
  <r>
    <s v="Detergents (Pencuci pakaian)"/>
    <x v="92"/>
    <s v="1.5 litre"/>
    <n v="4.5"/>
    <m/>
    <d v="2026-08-01T00:00:00"/>
    <d v="2026-08-31T00:00:00"/>
    <x v="44"/>
    <s v="August  week 1"/>
    <x v="95"/>
  </r>
  <r>
    <s v="Detergents (Pencuci pakaian)"/>
    <x v="58"/>
    <s v="1 lit"/>
    <n v="2.7"/>
    <m/>
    <d v="2026-08-01T00:00:00"/>
    <d v="2026-08-31T00:00:00"/>
    <x v="44"/>
    <s v="August  week 1"/>
    <x v="61"/>
  </r>
  <r>
    <m/>
    <x v="0"/>
    <m/>
    <m/>
    <m/>
    <m/>
    <m/>
    <x v="0"/>
    <m/>
    <x v="0"/>
  </r>
  <r>
    <m/>
    <x v="0"/>
    <m/>
    <m/>
    <m/>
    <m/>
    <m/>
    <x v="0"/>
    <m/>
    <x v="0"/>
  </r>
  <r>
    <m/>
    <x v="0"/>
    <m/>
    <m/>
    <m/>
    <m/>
    <m/>
    <x v="0"/>
    <m/>
    <x v="0"/>
  </r>
  <r>
    <s v="Dried Noodles (Mee kering)"/>
    <x v="17"/>
    <s v="400 g"/>
    <n v="1.5"/>
    <m/>
    <d v="2026-08-01T00:00:00"/>
    <d v="2026-08-31T00:00:00"/>
    <x v="44"/>
    <s v="August  week 1"/>
    <x v="19"/>
  </r>
  <r>
    <m/>
    <x v="0"/>
    <m/>
    <m/>
    <m/>
    <m/>
    <m/>
    <x v="0"/>
    <m/>
    <x v="0"/>
  </r>
  <r>
    <m/>
    <x v="0"/>
    <m/>
    <m/>
    <m/>
    <m/>
    <m/>
    <x v="0"/>
    <m/>
    <x v="0"/>
  </r>
  <r>
    <m/>
    <x v="0"/>
    <m/>
    <m/>
    <m/>
    <m/>
    <m/>
    <x v="0"/>
    <m/>
    <x v="0"/>
  </r>
  <r>
    <s v="Drinks (Minuman)"/>
    <x v="96"/>
    <s v="200 g"/>
    <n v="4.99"/>
    <m/>
    <d v="2026-08-01T00:00:00"/>
    <d v="2026-08-31T00:00:00"/>
    <x v="44"/>
    <s v="August  week 1"/>
    <x v="99"/>
  </r>
  <r>
    <s v="Drinks (Minuman)"/>
    <x v="97"/>
    <s v="200 g"/>
    <n v="4.5999999999999996"/>
    <m/>
    <d v="2026-08-01T00:00:00"/>
    <d v="2026-08-31T00:00:00"/>
    <x v="44"/>
    <s v="August  week 1"/>
    <x v="100"/>
  </r>
  <r>
    <s v="Drinks (Minuman)"/>
    <x v="61"/>
    <s v="200 g"/>
    <n v="10.8"/>
    <m/>
    <d v="2026-08-01T00:00:00"/>
    <d v="2026-08-31T00:00:00"/>
    <x v="44"/>
    <s v="August  week 1"/>
    <x v="64"/>
  </r>
  <r>
    <s v="Drinks (Minuman)"/>
    <x v="98"/>
    <s v="1.5 lit x 12"/>
    <n v="7.8"/>
    <m/>
    <d v="2026-08-01T00:00:00"/>
    <d v="2026-08-31T00:00:00"/>
    <x v="44"/>
    <s v="August  week 1"/>
    <x v="101"/>
  </r>
  <r>
    <s v="Drinks (Minuman)"/>
    <x v="99"/>
    <s v="1.5 lit x 12"/>
    <n v="8.9499999999999993"/>
    <m/>
    <d v="2026-08-01T00:00:00"/>
    <d v="2026-08-31T00:00:00"/>
    <x v="44"/>
    <s v="August  week 1"/>
    <x v="102"/>
  </r>
  <r>
    <s v="Evaporated Milk (Susu cair)"/>
    <x v="18"/>
    <s v="390 g"/>
    <n v="1.65"/>
    <m/>
    <d v="2026-08-01T00:00:00"/>
    <d v="2026-08-31T00:00:00"/>
    <x v="44"/>
    <s v="August  week 1"/>
    <x v="20"/>
  </r>
  <r>
    <s v="Evaporated Milk (Susu cair)"/>
    <x v="19"/>
    <s v="390 g"/>
    <n v="1.3"/>
    <m/>
    <d v="2026-08-01T00:00:00"/>
    <d v="2026-08-31T00:00:00"/>
    <x v="44"/>
    <s v="August  week 1"/>
    <x v="21"/>
  </r>
  <r>
    <m/>
    <x v="0"/>
    <m/>
    <m/>
    <m/>
    <m/>
    <m/>
    <x v="0"/>
    <m/>
    <x v="0"/>
  </r>
  <r>
    <s v="Evaporated Milk (Susu cair)"/>
    <x v="21"/>
    <s v="385 g"/>
    <n v="1.1499999999999999"/>
    <m/>
    <d v="2026-08-01T00:00:00"/>
    <d v="2026-08-31T00:00:00"/>
    <x v="44"/>
    <s v="August  week 1"/>
    <x v="23"/>
  </r>
  <r>
    <s v="Flour (Tepung)"/>
    <x v="100"/>
    <s v="400 g"/>
    <n v="1"/>
    <m/>
    <d v="2026-08-01T00:00:00"/>
    <d v="2026-08-31T00:00:00"/>
    <x v="44"/>
    <s v="August  week 1"/>
    <x v="103"/>
  </r>
  <r>
    <s v="Flour (Tepung)"/>
    <x v="22"/>
    <s v="500 g"/>
    <n v="1.3"/>
    <m/>
    <d v="2026-08-01T00:00:00"/>
    <d v="2026-08-31T00:00:00"/>
    <x v="44"/>
    <s v="August  week 1"/>
    <x v="24"/>
  </r>
  <r>
    <m/>
    <x v="0"/>
    <m/>
    <m/>
    <m/>
    <m/>
    <m/>
    <x v="0"/>
    <m/>
    <x v="0"/>
  </r>
  <r>
    <m/>
    <x v="0"/>
    <m/>
    <m/>
    <m/>
    <m/>
    <m/>
    <x v="0"/>
    <m/>
    <x v="0"/>
  </r>
  <r>
    <s v="Flour (Tepung)"/>
    <x v="25"/>
    <s v="1 kg"/>
    <n v="2.5499999999999998"/>
    <m/>
    <d v="2026-08-01T00:00:00"/>
    <d v="2026-08-31T00:00:00"/>
    <x v="44"/>
    <s v="August  week 1"/>
    <x v="27"/>
  </r>
  <r>
    <s v="Flour (Tepung)"/>
    <x v="26"/>
    <s v="1 kg"/>
    <n v="3.2"/>
    <m/>
    <d v="2026-08-01T00:00:00"/>
    <d v="2026-08-31T00:00:00"/>
    <x v="44"/>
    <s v="August  week 1"/>
    <x v="28"/>
  </r>
  <r>
    <s v="Formulated Powdered Milk (Susu tepung formula anak damit)"/>
    <x v="27"/>
    <s v="850 g"/>
    <n v="8.25"/>
    <m/>
    <d v="2026-08-01T00:00:00"/>
    <d v="2026-08-31T00:00:00"/>
    <x v="44"/>
    <s v="August  week 1"/>
    <x v="29"/>
  </r>
  <r>
    <s v="Formulated Powdered Milk (Susu tepung formula anak damit)"/>
    <x v="28"/>
    <s v="850 g"/>
    <n v="8.25"/>
    <m/>
    <d v="2026-08-01T00:00:00"/>
    <d v="2026-08-31T00:00:00"/>
    <x v="44"/>
    <s v="August  week 1"/>
    <x v="30"/>
  </r>
  <r>
    <s v="Formulated Powdered Milk (Susu tepung formula anak damit)"/>
    <x v="101"/>
    <s v="850 g"/>
    <n v="9.6999999999999993"/>
    <m/>
    <d v="2026-08-01T00:00:00"/>
    <d v="2026-08-31T00:00:00"/>
    <x v="44"/>
    <s v="August  week 1"/>
    <x v="104"/>
  </r>
  <r>
    <s v="Formulated Powdered Milk (Susu tepung formula anak damit)"/>
    <x v="102"/>
    <s v="850 g"/>
    <n v="9.6999999999999993"/>
    <m/>
    <d v="2026-08-01T00:00:00"/>
    <d v="2026-08-31T00:00:00"/>
    <x v="44"/>
    <s v="August  week 1"/>
    <x v="105"/>
  </r>
  <r>
    <s v="Formulated Powdered Milk (Susu tepung formula anak damit)"/>
    <x v="103"/>
    <s v="850 g"/>
    <n v="8.5"/>
    <m/>
    <d v="2026-08-01T00:00:00"/>
    <d v="2026-08-31T00:00:00"/>
    <x v="44"/>
    <s v="August  week 1"/>
    <x v="106"/>
  </r>
  <r>
    <s v="Formulated Powdered Milk (Susu tepung formula anak damit)"/>
    <x v="104"/>
    <s v="1.3 kg (650 g x 2)"/>
    <n v="16.5"/>
    <m/>
    <d v="2026-08-01T00:00:00"/>
    <d v="2026-08-31T00:00:00"/>
    <x v="44"/>
    <s v="August  week 1"/>
    <x v="107"/>
  </r>
  <r>
    <s v="Formulated Powdered Milk (Susu tepung formula anak damit)"/>
    <x v="105"/>
    <s v="1.3 kg (650 g x 2)"/>
    <n v="16.5"/>
    <m/>
    <d v="2026-08-01T00:00:00"/>
    <d v="2026-08-31T00:00:00"/>
    <x v="44"/>
    <s v="August  week 1"/>
    <x v="108"/>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3"/>
    <m/>
    <d v="2026-08-01T00:00:00"/>
    <d v="2026-08-31T00:00:00"/>
    <x v="44"/>
    <s v="August  week 1"/>
    <x v="111"/>
  </r>
  <r>
    <s v="Fresh Chicken (Ayam segar)"/>
    <x v="109"/>
    <s v="1 kg"/>
    <n v="5.95"/>
    <m/>
    <d v="2026-08-01T00:00:00"/>
    <d v="2026-08-31T00:00:00"/>
    <x v="44"/>
    <s v="August  week 1"/>
    <x v="112"/>
  </r>
  <r>
    <s v="Fresh Chicken (Ayam segar)"/>
    <x v="110"/>
    <s v="1 kg"/>
    <n v="9.3000000000000007"/>
    <m/>
    <d v="2026-08-01T00:00:00"/>
    <d v="2026-08-31T00:00:00"/>
    <x v="44"/>
    <s v="August  week 1"/>
    <x v="113"/>
  </r>
  <r>
    <s v="Fresh Chicken (Ayam segar)"/>
    <x v="111"/>
    <s v="1 kg"/>
    <n v="5.5"/>
    <m/>
    <d v="2026-08-01T00:00:00"/>
    <d v="2026-08-31T00:00:00"/>
    <x v="44"/>
    <s v="August  week 1"/>
    <x v="114"/>
  </r>
  <r>
    <s v="Frozen (Makanan beku)"/>
    <x v="112"/>
    <s v="340 g"/>
    <n v="2.99"/>
    <m/>
    <d v="2026-08-01T00:00:00"/>
    <d v="2026-08-31T00:00:00"/>
    <x v="44"/>
    <s v="August  week 1"/>
    <x v="115"/>
  </r>
  <r>
    <m/>
    <x v="0"/>
    <m/>
    <m/>
    <m/>
    <m/>
    <m/>
    <x v="0"/>
    <m/>
    <x v="0"/>
  </r>
  <r>
    <s v="Frozen (Makanan beku)"/>
    <x v="114"/>
    <s v="900 g"/>
    <n v="10.5"/>
    <m/>
    <d v="2026-08-01T00:00:00"/>
    <d v="2026-08-31T00:00:00"/>
    <x v="44"/>
    <s v="August  week 1"/>
    <x v="117"/>
  </r>
  <r>
    <s v="Frozen (Makanan beku)"/>
    <x v="115"/>
    <s v="900 g"/>
    <n v="9.5"/>
    <m/>
    <d v="2026-08-01T00:00:00"/>
    <d v="2026-08-31T00:00:00"/>
    <x v="44"/>
    <s v="August  week 1"/>
    <x v="118"/>
  </r>
  <r>
    <m/>
    <x v="0"/>
    <m/>
    <m/>
    <m/>
    <m/>
    <m/>
    <x v="0"/>
    <m/>
    <x v="0"/>
  </r>
  <r>
    <s v="Frozen (Makanan beku)"/>
    <x v="116"/>
    <s v="340 g"/>
    <n v="1.9"/>
    <m/>
    <d v="2026-08-01T00:00:00"/>
    <d v="2026-08-31T00:00:00"/>
    <x v="44"/>
    <s v="August  week 1"/>
    <x v="119"/>
  </r>
  <r>
    <m/>
    <x v="0"/>
    <m/>
    <m/>
    <m/>
    <m/>
    <m/>
    <x v="0"/>
    <m/>
    <x v="0"/>
  </r>
  <r>
    <m/>
    <x v="0"/>
    <m/>
    <m/>
    <m/>
    <m/>
    <m/>
    <x v="0"/>
    <m/>
    <x v="0"/>
  </r>
  <r>
    <s v="Frozen (Makanan beku)"/>
    <x v="118"/>
    <s v="300 g"/>
    <n v="2.6"/>
    <m/>
    <d v="2026-08-01T00:00:00"/>
    <d v="2026-08-31T00:00:00"/>
    <x v="44"/>
    <s v="August  week 1"/>
    <x v="121"/>
  </r>
  <r>
    <m/>
    <x v="0"/>
    <m/>
    <m/>
    <m/>
    <m/>
    <m/>
    <x v="0"/>
    <m/>
    <x v="0"/>
  </r>
  <r>
    <m/>
    <x v="0"/>
    <m/>
    <m/>
    <m/>
    <m/>
    <m/>
    <x v="0"/>
    <m/>
    <x v="0"/>
  </r>
  <r>
    <s v="Ginger (Halia)"/>
    <x v="62"/>
    <s v="1 kg"/>
    <n v="3.9"/>
    <m/>
    <d v="2026-08-01T00:00:00"/>
    <d v="2026-08-31T00:00:00"/>
    <x v="44"/>
    <s v="August  week 1"/>
    <x v="65"/>
  </r>
  <r>
    <m/>
    <x v="0"/>
    <m/>
    <m/>
    <m/>
    <m/>
    <m/>
    <x v="0"/>
    <m/>
    <x v="0"/>
  </r>
  <r>
    <m/>
    <x v="0"/>
    <m/>
    <m/>
    <m/>
    <m/>
    <m/>
    <x v="0"/>
    <m/>
    <x v="0"/>
  </r>
  <r>
    <m/>
    <x v="0"/>
    <m/>
    <m/>
    <m/>
    <m/>
    <m/>
    <x v="0"/>
    <m/>
    <x v="0"/>
  </r>
  <r>
    <s v="Infant Diapers (Lampin bayi pakai buang)"/>
    <x v="32"/>
    <s v="L 44"/>
    <n v="11.2"/>
    <m/>
    <d v="2026-08-01T00:00:00"/>
    <d v="2026-08-31T00:00:00"/>
    <x v="44"/>
    <s v="August  week 1"/>
    <x v="3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145"/>
    <s v="L 32"/>
    <n v="10.9"/>
    <m/>
    <d v="2026-08-01T00:00:00"/>
    <d v="2026-08-31T00:00:00"/>
    <x v="44"/>
    <s v="August  week 1"/>
    <x v="150"/>
  </r>
  <r>
    <s v="Infant Diapers (Lampin bayi pakai buang)"/>
    <x v="159"/>
    <s v="XL 28"/>
    <n v="10.9"/>
    <m/>
    <d v="2026-08-01T00:00:00"/>
    <d v="2026-08-31T00:00:00"/>
    <x v="44"/>
    <s v="August  week 1"/>
    <x v="164"/>
  </r>
  <r>
    <m/>
    <x v="0"/>
    <m/>
    <m/>
    <m/>
    <m/>
    <m/>
    <x v="0"/>
    <m/>
    <x v="0"/>
  </r>
  <r>
    <s v="Instant Noodles (Mee segera)"/>
    <x v="35"/>
    <s v="80 g x 5"/>
    <n v="1.55"/>
    <m/>
    <d v="2026-08-01T00:00:00"/>
    <d v="2026-08-31T00:00:00"/>
    <x v="44"/>
    <s v="August  week 1"/>
    <x v="3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Monosodium Glutamate @ MSG"/>
    <x v="64"/>
    <s v="300 g"/>
    <n v="2.5"/>
    <m/>
    <d v="2026-08-01T00:00:00"/>
    <d v="2026-08-31T00:00:00"/>
    <x v="44"/>
    <s v="August  week 1"/>
    <x v="67"/>
  </r>
  <r>
    <s v="Monosodium Glutamate @ MSG"/>
    <x v="41"/>
    <s v="300 g"/>
    <n v="2.6"/>
    <m/>
    <d v="2026-08-01T00:00:00"/>
    <d v="2026-08-31T00:00:00"/>
    <x v="44"/>
    <s v="August  week 1"/>
    <x v="43"/>
  </r>
  <r>
    <s v="Onions (Bawang)"/>
    <x v="65"/>
    <s v="1 kg"/>
    <n v="1.4"/>
    <m/>
    <d v="2026-08-01T00:00:00"/>
    <d v="2026-08-31T00:00:00"/>
    <x v="44"/>
    <s v="August  week 1"/>
    <x v="68"/>
  </r>
  <r>
    <s v="Onions (Bawang)"/>
    <x v="66"/>
    <s v="1 kg"/>
    <n v="3.5"/>
    <m/>
    <d v="2026-08-01T00:00:00"/>
    <d v="2026-08-31T00:00:00"/>
    <x v="44"/>
    <s v="August  week 1"/>
    <x v="69"/>
  </r>
  <r>
    <s v="Onions (Bawang)"/>
    <x v="67"/>
    <s v="1 kg"/>
    <n v="2.9"/>
    <m/>
    <d v="2026-08-01T00:00:00"/>
    <d v="2026-08-31T00:00:00"/>
    <x v="44"/>
    <s v="August  week 1"/>
    <x v="70"/>
  </r>
  <r>
    <s v="Onions (Bawang)"/>
    <x v="142"/>
    <s v="1 kg"/>
    <n v="1.9"/>
    <m/>
    <d v="2026-08-01T00:00:00"/>
    <d v="2026-08-31T00:00:00"/>
    <x v="44"/>
    <s v="August  week 1"/>
    <x v="147"/>
  </r>
  <r>
    <s v="Rice (Beras)"/>
    <x v="68"/>
    <s v="10 kg"/>
    <n v="8.5"/>
    <m/>
    <d v="2026-08-01T00:00:00"/>
    <d v="2026-08-31T00:00:00"/>
    <x v="44"/>
    <s v="August  week 1"/>
    <x v="71"/>
  </r>
  <r>
    <s v="Rice (Beras)"/>
    <x v="69"/>
    <s v="10 kg"/>
    <n v="7.6"/>
    <m/>
    <d v="2026-08-01T00:00:00"/>
    <d v="2026-08-31T00:00:00"/>
    <x v="44"/>
    <s v="August  week 1"/>
    <x v="72"/>
  </r>
  <r>
    <s v="Rice (Beras)"/>
    <x v="70"/>
    <s v="10 kg"/>
    <n v="12.3"/>
    <m/>
    <d v="2026-08-01T00:00:00"/>
    <d v="2026-08-31T00:00:00"/>
    <x v="44"/>
    <s v="August  week 1"/>
    <x v="73"/>
  </r>
  <r>
    <s v="Santan"/>
    <x v="42"/>
    <s v="200 ml"/>
    <n v="1.5"/>
    <m/>
    <d v="2026-08-01T00:00:00"/>
    <d v="2026-08-31T00:00:00"/>
    <x v="44"/>
    <s v="August  week 1"/>
    <x v="44"/>
  </r>
  <r>
    <s v="Santan"/>
    <x v="43"/>
    <s v="270 ml"/>
    <n v="2.4"/>
    <m/>
    <d v="2026-08-01T00:00:00"/>
    <d v="2026-08-31T00:00:00"/>
    <x v="44"/>
    <s v="August  week 1"/>
    <x v="45"/>
  </r>
  <r>
    <s v="Santan"/>
    <x v="44"/>
    <s v="400 ml"/>
    <n v="3.2"/>
    <m/>
    <d v="2026-08-01T00:00:00"/>
    <d v="2026-08-31T00:00:00"/>
    <x v="44"/>
    <s v="August  week 1"/>
    <x v="46"/>
  </r>
  <r>
    <s v="Santan"/>
    <x v="45"/>
    <s v="400 g"/>
    <n v="2.6"/>
    <m/>
    <d v="2026-08-01T00:00:00"/>
    <d v="2026-08-31T00:00:00"/>
    <x v="44"/>
    <s v="August  week 1"/>
    <x v="47"/>
  </r>
  <r>
    <m/>
    <x v="0"/>
    <m/>
    <m/>
    <m/>
    <m/>
    <m/>
    <x v="0"/>
    <m/>
    <x v="0"/>
  </r>
  <r>
    <m/>
    <x v="0"/>
    <m/>
    <m/>
    <m/>
    <m/>
    <m/>
    <x v="0"/>
    <m/>
    <x v="0"/>
  </r>
  <r>
    <s v="Santan"/>
    <x v="47"/>
    <s v="400 ml"/>
    <n v="2.2000000000000002"/>
    <m/>
    <d v="2026-08-01T00:00:00"/>
    <d v="2026-08-31T00:00:00"/>
    <x v="44"/>
    <s v="August  week 1"/>
    <x v="49"/>
  </r>
  <r>
    <s v="Santan"/>
    <x v="48"/>
    <s v="200 ml"/>
    <n v="1.4"/>
    <m/>
    <d v="2026-08-01T00:00:00"/>
    <d v="2026-08-31T00:00:00"/>
    <x v="44"/>
    <s v="August  week 1"/>
    <x v="50"/>
  </r>
  <r>
    <m/>
    <x v="0"/>
    <m/>
    <m/>
    <m/>
    <m/>
    <m/>
    <x v="0"/>
    <m/>
    <x v="0"/>
  </r>
  <r>
    <m/>
    <x v="0"/>
    <m/>
    <m/>
    <m/>
    <m/>
    <m/>
    <x v="0"/>
    <m/>
    <x v="0"/>
  </r>
  <r>
    <m/>
    <x v="0"/>
    <m/>
    <m/>
    <m/>
    <m/>
    <m/>
    <x v="0"/>
    <m/>
    <x v="0"/>
  </r>
  <r>
    <s v="Sauces (Sos)"/>
    <x v="50"/>
    <s v="645 ml"/>
    <n v="3.8"/>
    <m/>
    <d v="2026-08-01T00:00:00"/>
    <d v="2026-08-31T00:00:00"/>
    <x v="44"/>
    <s v="August  week 1"/>
    <x v="52"/>
  </r>
  <r>
    <s v="Sauces (Sos)"/>
    <x v="51"/>
    <s v="645 ml"/>
    <n v="4.5999999999999996"/>
    <m/>
    <d v="2026-08-01T00:00:00"/>
    <d v="2026-08-31T00:00:00"/>
    <x v="44"/>
    <s v="August  week 1"/>
    <x v="53"/>
  </r>
  <r>
    <s v="Sauces (Sos)"/>
    <x v="52"/>
    <s v="340 g"/>
    <n v="1.5"/>
    <m/>
    <d v="2026-08-01T00:00:00"/>
    <d v="2026-08-31T00:00:00"/>
    <x v="44"/>
    <s v="August  week 1"/>
    <x v="54"/>
  </r>
  <r>
    <s v="Sauces (Sos)"/>
    <x v="53"/>
    <s v="500 g"/>
    <n v="2.5"/>
    <m/>
    <d v="2026-08-01T00:00:00"/>
    <d v="2026-08-31T00:00:00"/>
    <x v="44"/>
    <s v="August  week 1"/>
    <x v="55"/>
  </r>
  <r>
    <s v="Sauces (Sos)"/>
    <x v="54"/>
    <s v="325 g"/>
    <n v="1.5"/>
    <m/>
    <d v="2026-08-01T00:00:00"/>
    <d v="2026-08-31T00:00:00"/>
    <x v="44"/>
    <s v="August  week 1"/>
    <x v="56"/>
  </r>
  <r>
    <s v="Sauces (Sos)"/>
    <x v="55"/>
    <s v="310 g"/>
    <n v="1.4"/>
    <m/>
    <d v="2026-08-01T00:00:00"/>
    <d v="2026-08-31T00:00:00"/>
    <x v="44"/>
    <s v="August  week 1"/>
    <x v="57"/>
  </r>
  <r>
    <m/>
    <x v="0"/>
    <m/>
    <m/>
    <m/>
    <m/>
    <m/>
    <x v="0"/>
    <m/>
    <x v="0"/>
  </r>
  <r>
    <s v="Soft Drinks (Minuman ringan)"/>
    <x v="72"/>
    <s v="1.5 lit"/>
    <n v="2.8"/>
    <m/>
    <d v="2026-08-01T00:00:00"/>
    <d v="2026-08-31T00:00:00"/>
    <x v="44"/>
    <s v="August  week 1"/>
    <x v="75"/>
  </r>
  <r>
    <s v="Soft Drinks (Minuman ringan)"/>
    <x v="73"/>
    <s v="1.5 lit"/>
    <n v="2.9"/>
    <m/>
    <d v="2026-08-01T00:00:00"/>
    <d v="2026-08-31T00:00:00"/>
    <x v="44"/>
    <s v="August  week 1"/>
    <x v="76"/>
  </r>
  <r>
    <m/>
    <x v="0"/>
    <m/>
    <m/>
    <m/>
    <m/>
    <m/>
    <x v="0"/>
    <m/>
    <x v="0"/>
  </r>
  <r>
    <s v="Soft Drinks (Minuman ringan)"/>
    <x v="74"/>
    <s v="1 lit"/>
    <n v="1.8"/>
    <m/>
    <d v="2026-08-01T00:00:00"/>
    <d v="2026-08-31T00:00:00"/>
    <x v="44"/>
    <s v="August  week 1"/>
    <x v="77"/>
  </r>
  <r>
    <m/>
    <x v="0"/>
    <m/>
    <m/>
    <m/>
    <m/>
    <m/>
    <x v="0"/>
    <m/>
    <x v="0"/>
  </r>
  <r>
    <m/>
    <x v="0"/>
    <m/>
    <m/>
    <m/>
    <m/>
    <m/>
    <x v="0"/>
    <m/>
    <x v="0"/>
  </r>
  <r>
    <m/>
    <x v="0"/>
    <m/>
    <m/>
    <m/>
    <m/>
    <m/>
    <x v="0"/>
    <m/>
    <x v="0"/>
  </r>
  <r>
    <s v="Spread (Sapuan)"/>
    <x v="129"/>
    <s v="180 g"/>
    <n v="1.5"/>
    <m/>
    <d v="2026-08-01T00:00:00"/>
    <d v="2026-08-31T00:00:00"/>
    <x v="44"/>
    <s v="August  week 1"/>
    <x v="133"/>
  </r>
  <r>
    <m/>
    <x v="0"/>
    <m/>
    <m/>
    <m/>
    <m/>
    <m/>
    <x v="0"/>
    <m/>
    <x v="0"/>
  </r>
  <r>
    <m/>
    <x v="0"/>
    <m/>
    <m/>
    <m/>
    <m/>
    <m/>
    <x v="0"/>
    <m/>
    <x v="0"/>
  </r>
  <r>
    <s v="Toileteries - Antiseptic mouthwash (Barang mandian - penyegar mulut)"/>
    <x v="132"/>
    <s v="250 ml"/>
    <n v="4.5"/>
    <m/>
    <d v="2026-08-01T00:00:00"/>
    <d v="2026-08-31T00:00:00"/>
    <x v="44"/>
    <s v="August  week 1"/>
    <x v="136"/>
  </r>
  <r>
    <s v="Toileteries - Antiseptic mouthwash (Barang mandian - penyegar mulut)"/>
    <x v="76"/>
    <s v="250 ml"/>
    <n v="3.5"/>
    <m/>
    <d v="2026-08-01T00:00:00"/>
    <d v="2026-08-31T00:00:00"/>
    <x v="44"/>
    <s v="August  week 1"/>
    <x v="79"/>
  </r>
  <r>
    <s v="Toileteries - Bar Soap (Barang mandian - Sabun buku)"/>
    <x v="133"/>
    <s v="105 g x 4"/>
    <n v="2.9"/>
    <m/>
    <d v="2026-08-01T00:00:00"/>
    <d v="2026-08-31T00:00:00"/>
    <x v="44"/>
    <s v="August  week 1"/>
    <x v="137"/>
  </r>
  <r>
    <s v="Toileteries - Bar Soap (Barang mandian - Sabun buku)"/>
    <x v="77"/>
    <s v="80 g x 3"/>
    <n v="1.6"/>
    <m/>
    <d v="2026-08-01T00:00:00"/>
    <d v="2026-08-31T00:00:00"/>
    <x v="44"/>
    <s v="August  week 1"/>
    <x v="80"/>
  </r>
  <r>
    <s v="Toileteries - Bar Soap (Barang mandian - Sabun buku)"/>
    <x v="78"/>
    <s v="75 g x 4"/>
    <n v="3.8"/>
    <m/>
    <d v="2026-08-01T00:00:00"/>
    <d v="2026-08-31T00:00:00"/>
    <x v="44"/>
    <s v="August  week 1"/>
    <x v="81"/>
  </r>
  <r>
    <s v="Toileteries - Liquid Soap (Barang mandian - Sabun cair)"/>
    <x v="134"/>
    <s v="950 ml"/>
    <n v="6.9"/>
    <m/>
    <d v="2026-08-01T00:00:00"/>
    <d v="2026-08-31T00:00:00"/>
    <x v="44"/>
    <s v="August  week 1"/>
    <x v="138"/>
  </r>
  <r>
    <s v="Toileteries - Liquid Soap (Barang mandian - Sabun cair)"/>
    <x v="79"/>
    <s v="500 ml"/>
    <n v="4.95"/>
    <m/>
    <d v="2026-08-01T00:00:00"/>
    <d v="2026-08-31T00:00:00"/>
    <x v="44"/>
    <s v="August  week 1"/>
    <x v="82"/>
  </r>
  <r>
    <s v="Toileteries - Liquid Soap (Barang mandian - Sabun cair)"/>
    <x v="147"/>
    <s v="900 ml"/>
    <n v="6.5"/>
    <m/>
    <d v="2026-08-01T00:00:00"/>
    <d v="2026-08-31T00:00:00"/>
    <x v="44"/>
    <s v="August  week 1"/>
    <x v="152"/>
  </r>
  <r>
    <s v="Toileteries - Liquid Soap (Barang mandian - Sabun cair)"/>
    <x v="146"/>
    <s v="750 ml"/>
    <n v="7.5"/>
    <m/>
    <d v="2026-08-01T00:00:00"/>
    <d v="2026-08-31T00:00:00"/>
    <x v="44"/>
    <s v="August  week 1"/>
    <x v="151"/>
  </r>
  <r>
    <m/>
    <x v="0"/>
    <m/>
    <m/>
    <m/>
    <m/>
    <m/>
    <x v="0"/>
    <m/>
    <x v="0"/>
  </r>
  <r>
    <m/>
    <x v="0"/>
    <m/>
    <m/>
    <m/>
    <m/>
    <m/>
    <x v="0"/>
    <m/>
    <x v="0"/>
  </r>
  <r>
    <s v="Toileteries - Shampoo (Barang mandian - Syampu)"/>
    <x v="137"/>
    <s v="350 ml"/>
    <n v="5.4"/>
    <m/>
    <d v="2026-08-01T00:00:00"/>
    <d v="2026-08-31T00:00:00"/>
    <x v="44"/>
    <s v="August  week 1"/>
    <x v="141"/>
  </r>
  <r>
    <s v="Toileteries - Tooth paste (Barang mandian - Ubat gigi)"/>
    <x v="138"/>
    <s v="175 g"/>
    <n v="4.2"/>
    <m/>
    <d v="2026-08-01T00:00:00"/>
    <d v="2026-08-31T00:00:00"/>
    <x v="44"/>
    <s v="August  week 1"/>
    <x v="142"/>
  </r>
  <r>
    <s v="Toileteries - Tooth paste (Barang mandian - Ubat gigi)"/>
    <x v="139"/>
    <s v="175 g"/>
    <n v="2.95"/>
    <m/>
    <d v="2026-08-01T00:00:00"/>
    <d v="2026-08-31T00:00:00"/>
    <x v="44"/>
    <s v="August  week 1"/>
    <x v="143"/>
  </r>
  <r>
    <m/>
    <x v="0"/>
    <m/>
    <m/>
    <m/>
    <m/>
    <m/>
    <x v="0"/>
    <m/>
    <x v="0"/>
  </r>
  <r>
    <m/>
    <x v="0"/>
    <m/>
    <m/>
    <m/>
    <m/>
    <m/>
    <x v="0"/>
    <m/>
    <x v="0"/>
  </r>
  <r>
    <s v="Butter / Margarine / Ghee (Mentega / Marjerin / Ghee)"/>
    <x v="80"/>
    <s v="340 g"/>
    <n v="6.9"/>
    <m/>
    <d v="2026-08-01T00:00:00"/>
    <d v="2026-08-31T00:00:00"/>
    <x v="45"/>
    <s v="August  week 1"/>
    <x v="83"/>
  </r>
  <r>
    <m/>
    <x v="0"/>
    <m/>
    <m/>
    <m/>
    <m/>
    <m/>
    <x v="0"/>
    <m/>
    <x v="0"/>
  </r>
  <r>
    <s v="Butter / Margarine / Ghee (Mentega / Marjerin / Ghee)"/>
    <x v="1"/>
    <s v="480 g"/>
    <n v="3.7"/>
    <m/>
    <d v="2026-08-01T00:00:00"/>
    <d v="2026-08-31T00:00:00"/>
    <x v="45"/>
    <s v="August  week 1"/>
    <x v="1"/>
  </r>
  <r>
    <s v="Butter / Margarine / Ghee (Mentega / Marjerin / Ghee)"/>
    <x v="81"/>
    <s v="400 g"/>
    <n v="8.6"/>
    <m/>
    <d v="2026-08-01T00:00:00"/>
    <d v="2026-08-31T00:00:00"/>
    <x v="45"/>
    <s v="August  week 1"/>
    <x v="84"/>
  </r>
  <r>
    <m/>
    <x v="0"/>
    <m/>
    <m/>
    <m/>
    <m/>
    <m/>
    <x v="0"/>
    <m/>
    <x v="0"/>
  </r>
  <r>
    <m/>
    <x v="0"/>
    <m/>
    <m/>
    <m/>
    <m/>
    <m/>
    <x v="0"/>
    <m/>
    <x v="0"/>
  </r>
  <r>
    <s v="Canned Preserved Food (Makanan dalam tin)"/>
    <x v="2"/>
    <s v="215 g"/>
    <n v="2.9"/>
    <m/>
    <d v="2026-08-01T00:00:00"/>
    <d v="2026-08-31T00:00:00"/>
    <x v="45"/>
    <s v="August  week 1"/>
    <x v="2"/>
  </r>
  <r>
    <m/>
    <x v="0"/>
    <m/>
    <m/>
    <m/>
    <m/>
    <m/>
    <x v="0"/>
    <m/>
    <x v="0"/>
  </r>
  <r>
    <s v="Canned Preserved Food (Makanan dalam tin)"/>
    <x v="83"/>
    <s v="160 g"/>
    <n v="1.65"/>
    <m/>
    <d v="2026-08-01T00:00:00"/>
    <d v="2026-08-31T00:00:00"/>
    <x v="45"/>
    <s v="August  week 1"/>
    <x v="86"/>
  </r>
  <r>
    <s v="Canned Preserved Food (Makanan dalam tin)"/>
    <x v="84"/>
    <s v="425 g"/>
    <n v="5.8"/>
    <m/>
    <d v="2026-08-01T00:00:00"/>
    <d v="2026-08-31T00:00:00"/>
    <x v="45"/>
    <s v="August  week 1"/>
    <x v="87"/>
  </r>
  <r>
    <s v="Canned Preserved Food (Makanan dalam tin)"/>
    <x v="85"/>
    <s v="40 g"/>
    <n v="1.25"/>
    <m/>
    <d v="2026-08-01T00:00:00"/>
    <d v="2026-08-31T00:00:00"/>
    <x v="45"/>
    <s v="August  week 1"/>
    <x v="88"/>
  </r>
  <r>
    <s v="Canned Preserved Food (Makanan dalam tin)"/>
    <x v="86"/>
    <s v="30 g"/>
    <n v="1.3"/>
    <m/>
    <d v="2026-08-01T00:00:00"/>
    <d v="2026-08-31T00:00:00"/>
    <x v="45"/>
    <s v="August  week 1"/>
    <x v="89"/>
  </r>
  <r>
    <s v="Canned Preserved Food (Makanan dalam tin)"/>
    <x v="87"/>
    <s v="280 g"/>
    <n v="2.2000000000000002"/>
    <m/>
    <d v="2026-08-01T00:00:00"/>
    <d v="2026-08-31T00:00:00"/>
    <x v="45"/>
    <s v="August  week 1"/>
    <x v="90"/>
  </r>
  <r>
    <m/>
    <x v="0"/>
    <m/>
    <m/>
    <m/>
    <m/>
    <m/>
    <x v="0"/>
    <m/>
    <x v="0"/>
  </r>
  <r>
    <m/>
    <x v="0"/>
    <m/>
    <m/>
    <m/>
    <m/>
    <m/>
    <x v="0"/>
    <m/>
    <x v="0"/>
  </r>
  <r>
    <s v="Chicken Eggs (Telur ayam)"/>
    <x v="57"/>
    <s v="1 tray"/>
    <n v="5.3"/>
    <m/>
    <d v="2026-08-01T00:00:00"/>
    <d v="2026-08-31T00:00:00"/>
    <x v="45"/>
    <s v="August  week 1"/>
    <x v="60"/>
  </r>
  <r>
    <m/>
    <x v="0"/>
    <m/>
    <m/>
    <m/>
    <m/>
    <m/>
    <x v="0"/>
    <m/>
    <x v="0"/>
  </r>
  <r>
    <m/>
    <x v="0"/>
    <m/>
    <m/>
    <m/>
    <m/>
    <m/>
    <x v="0"/>
    <m/>
    <x v="0"/>
  </r>
  <r>
    <s v="Condensed Milk (Susu pekat manis)"/>
    <x v="5"/>
    <s v="380 g"/>
    <n v="1.1000000000000001"/>
    <m/>
    <d v="2026-08-01T00:00:00"/>
    <d v="2026-08-31T00:00:00"/>
    <x v="45"/>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7"/>
    <m/>
    <d v="2026-08-01T00:00:00"/>
    <d v="2026-08-31T00:00:00"/>
    <x v="45"/>
    <s v="August  week 1"/>
    <x v="8"/>
  </r>
  <r>
    <s v="Cooking Oil (Minyak masak)"/>
    <x v="7"/>
    <s v="5 lit"/>
    <n v="11.8"/>
    <m/>
    <d v="2026-08-01T00:00:00"/>
    <d v="2026-08-31T00:00:00"/>
    <x v="45"/>
    <s v="August  week 1"/>
    <x v="9"/>
  </r>
  <r>
    <m/>
    <x v="0"/>
    <m/>
    <m/>
    <m/>
    <m/>
    <m/>
    <x v="0"/>
    <m/>
    <x v="0"/>
  </r>
  <r>
    <s v="Cooking Oil (Minyak masak)"/>
    <x v="9"/>
    <s v="2 lit"/>
    <n v="4.45"/>
    <m/>
    <d v="2026-08-01T00:00:00"/>
    <d v="2026-08-31T00:00:00"/>
    <x v="45"/>
    <s v="August  week 1"/>
    <x v="145"/>
  </r>
  <r>
    <s v="Cooking Oil (Minyak masak)"/>
    <x v="9"/>
    <s v="5 lit"/>
    <n v="10.9"/>
    <m/>
    <d v="2026-08-01T00:00:00"/>
    <d v="2026-08-31T00:00:00"/>
    <x v="45"/>
    <s v="August  week 1"/>
    <x v="11"/>
  </r>
  <r>
    <s v="Cordial Syrups (Minuman sirap berperisa)"/>
    <x v="10"/>
    <s v="2 lit"/>
    <n v="5.4"/>
    <m/>
    <d v="2026-08-01T00:00:00"/>
    <d v="2026-08-31T00:00:00"/>
    <x v="45"/>
    <s v="August  week 1"/>
    <x v="12"/>
  </r>
  <r>
    <s v="Cordial Syrups (Minuman sirap berperisa)"/>
    <x v="11"/>
    <s v="2 lit"/>
    <n v="5.4"/>
    <m/>
    <d v="2026-08-01T00:00:00"/>
    <d v="2026-08-31T00:00:00"/>
    <x v="45"/>
    <s v="August  week 1"/>
    <x v="13"/>
  </r>
  <r>
    <s v="Cordial Syrups (Minuman sirap berperisa)"/>
    <x v="12"/>
    <s v="2 lit"/>
    <n v="5.4"/>
    <m/>
    <d v="2026-08-01T00:00:00"/>
    <d v="2026-08-31T00:00:00"/>
    <x v="45"/>
    <s v="August  week 1"/>
    <x v="14"/>
  </r>
  <r>
    <m/>
    <x v="0"/>
    <m/>
    <m/>
    <m/>
    <m/>
    <m/>
    <x v="0"/>
    <m/>
    <x v="0"/>
  </r>
  <r>
    <s v="Cordial Syrups (Minuman sirap berperisa)"/>
    <x v="14"/>
    <s v="2 lit"/>
    <n v="4.2"/>
    <m/>
    <d v="2026-08-01T00:00:00"/>
    <d v="2026-08-31T00:00:00"/>
    <x v="45"/>
    <s v="August  week 1"/>
    <x v="16"/>
  </r>
  <r>
    <s v="Cordial Syrups (Minuman sirap berperisa)"/>
    <x v="15"/>
    <s v="2 lit"/>
    <n v="4.3"/>
    <m/>
    <d v="2026-08-01T00:00:00"/>
    <d v="2026-08-31T00:00:00"/>
    <x v="45"/>
    <s v="August  week 1"/>
    <x v="17"/>
  </r>
  <r>
    <s v="Cordial Syrups (Minuman sirap berperisa)"/>
    <x v="16"/>
    <s v="1 lit"/>
    <n v="2.2000000000000002"/>
    <m/>
    <d v="2026-08-01T00:00:00"/>
    <d v="2026-08-31T00:00:00"/>
    <x v="45"/>
    <s v="August  week 1"/>
    <x v="18"/>
  </r>
  <r>
    <m/>
    <x v="0"/>
    <m/>
    <m/>
    <m/>
    <m/>
    <m/>
    <x v="0"/>
    <m/>
    <x v="0"/>
  </r>
  <r>
    <m/>
    <x v="0"/>
    <m/>
    <m/>
    <m/>
    <m/>
    <m/>
    <x v="0"/>
    <m/>
    <x v="0"/>
  </r>
  <r>
    <m/>
    <x v="0"/>
    <m/>
    <m/>
    <m/>
    <m/>
    <m/>
    <x v="0"/>
    <m/>
    <x v="0"/>
  </r>
  <r>
    <s v="Detergents (Pencuci pakaian)"/>
    <x v="92"/>
    <s v="1.5 litre"/>
    <n v="5.65"/>
    <m/>
    <d v="2026-08-01T00:00:00"/>
    <d v="2026-08-31T00:00:00"/>
    <x v="45"/>
    <s v="August  week 1"/>
    <x v="95"/>
  </r>
  <r>
    <s v="Detergents (Pencuci pakaian)"/>
    <x v="58"/>
    <s v="1 lit"/>
    <n v="2.75"/>
    <m/>
    <d v="2026-08-01T00:00:00"/>
    <d v="2026-08-31T00:00:00"/>
    <x v="45"/>
    <s v="August  week 1"/>
    <x v="61"/>
  </r>
  <r>
    <m/>
    <x v="0"/>
    <m/>
    <m/>
    <m/>
    <m/>
    <m/>
    <x v="0"/>
    <m/>
    <x v="0"/>
  </r>
  <r>
    <m/>
    <x v="0"/>
    <m/>
    <m/>
    <m/>
    <m/>
    <m/>
    <x v="0"/>
    <m/>
    <x v="0"/>
  </r>
  <r>
    <m/>
    <x v="0"/>
    <m/>
    <m/>
    <m/>
    <m/>
    <m/>
    <x v="0"/>
    <m/>
    <x v="0"/>
  </r>
  <r>
    <s v="Dried Noodles (Mee kering)"/>
    <x v="17"/>
    <s v="400 g"/>
    <n v="1.4"/>
    <m/>
    <d v="2026-08-01T00:00:00"/>
    <d v="2026-08-31T00:00:00"/>
    <x v="45"/>
    <s v="August  week 1"/>
    <x v="19"/>
  </r>
  <r>
    <s v="Dried Noodles (Mee kering)"/>
    <x v="94"/>
    <s v="500 g"/>
    <n v="1.99"/>
    <m/>
    <d v="2026-08-01T00:00:00"/>
    <d v="2026-08-31T00:00:00"/>
    <x v="45"/>
    <s v="August  week 1"/>
    <x v="97"/>
  </r>
  <r>
    <m/>
    <x v="0"/>
    <m/>
    <m/>
    <m/>
    <m/>
    <m/>
    <x v="0"/>
    <m/>
    <x v="0"/>
  </r>
  <r>
    <s v="Dried Noodles (Mee kering)"/>
    <x v="95"/>
    <s v="200 g"/>
    <n v="0.95"/>
    <m/>
    <d v="2026-08-01T00:00:00"/>
    <d v="2026-08-31T00:00:00"/>
    <x v="45"/>
    <s v="August  week 1"/>
    <x v="98"/>
  </r>
  <r>
    <m/>
    <x v="0"/>
    <m/>
    <m/>
    <m/>
    <m/>
    <m/>
    <x v="0"/>
    <m/>
    <x v="0"/>
  </r>
  <r>
    <s v="Drinks (Minuman)"/>
    <x v="97"/>
    <s v="200 g"/>
    <n v="2.4"/>
    <m/>
    <d v="2026-08-01T00:00:00"/>
    <d v="2026-08-31T00:00:00"/>
    <x v="45"/>
    <s v="August  week 1"/>
    <x v="100"/>
  </r>
  <r>
    <m/>
    <x v="0"/>
    <m/>
    <m/>
    <m/>
    <m/>
    <m/>
    <x v="0"/>
    <m/>
    <x v="0"/>
  </r>
  <r>
    <s v="Drinks (Minuman)"/>
    <x v="98"/>
    <s v="1.5 lit x 12"/>
    <n v="7.5"/>
    <m/>
    <d v="2026-08-01T00:00:00"/>
    <d v="2026-08-31T00:00:00"/>
    <x v="45"/>
    <s v="August  week 1"/>
    <x v="101"/>
  </r>
  <r>
    <s v="Drinks (Minuman)"/>
    <x v="99"/>
    <s v="1.5 lit x 12"/>
    <n v="6.95"/>
    <m/>
    <d v="2026-08-01T00:00:00"/>
    <d v="2026-08-31T00:00:00"/>
    <x v="45"/>
    <s v="August  week 1"/>
    <x v="102"/>
  </r>
  <r>
    <s v="Evaporated Milk (Susu cair)"/>
    <x v="18"/>
    <s v="390 g"/>
    <n v="1.5"/>
    <m/>
    <d v="2026-08-01T00:00:00"/>
    <d v="2026-08-31T00:00:00"/>
    <x v="45"/>
    <s v="August  week 1"/>
    <x v="20"/>
  </r>
  <r>
    <s v="Evaporated Milk (Susu cair)"/>
    <x v="19"/>
    <s v="390 g"/>
    <n v="1.2"/>
    <m/>
    <d v="2026-08-01T00:00:00"/>
    <d v="2026-08-31T00:00:00"/>
    <x v="45"/>
    <s v="August  week 1"/>
    <x v="21"/>
  </r>
  <r>
    <s v="Evaporated Milk (Susu cair)"/>
    <x v="20"/>
    <s v="390 g"/>
    <n v="1.25"/>
    <m/>
    <d v="2026-08-01T00:00:00"/>
    <d v="2026-08-31T00:00:00"/>
    <x v="45"/>
    <s v="August  week 1"/>
    <x v="22"/>
  </r>
  <r>
    <s v="Evaporated Milk (Susu cair)"/>
    <x v="21"/>
    <s v="385 g"/>
    <n v="1.1499999999999999"/>
    <m/>
    <d v="2026-08-01T00:00:00"/>
    <d v="2026-08-31T00:00:00"/>
    <x v="45"/>
    <s v="August  week 1"/>
    <x v="23"/>
  </r>
  <r>
    <m/>
    <x v="0"/>
    <m/>
    <m/>
    <m/>
    <m/>
    <m/>
    <x v="0"/>
    <m/>
    <x v="0"/>
  </r>
  <r>
    <s v="Flour (Tepung)"/>
    <x v="22"/>
    <s v="500 g"/>
    <n v="1.25"/>
    <m/>
    <d v="2026-08-01T00:00:00"/>
    <d v="2026-08-31T00:00:00"/>
    <x v="45"/>
    <s v="August  week 1"/>
    <x v="24"/>
  </r>
  <r>
    <s v="Flour (Tepung)"/>
    <x v="23"/>
    <s v="500 g"/>
    <n v="0.9"/>
    <m/>
    <d v="2026-08-01T00:00:00"/>
    <d v="2026-08-31T00:00:00"/>
    <x v="45"/>
    <s v="August  week 1"/>
    <x v="25"/>
  </r>
  <r>
    <s v="Flour (Tepung)"/>
    <x v="24"/>
    <s v="500 g"/>
    <n v="0.9"/>
    <m/>
    <d v="2026-08-01T00:00:00"/>
    <d v="2026-08-31T00:00:00"/>
    <x v="45"/>
    <s v="August  week 1"/>
    <x v="26"/>
  </r>
  <r>
    <s v="Flour (Tepung)"/>
    <x v="25"/>
    <s v="1 kg"/>
    <n v="2.6"/>
    <m/>
    <d v="2026-08-01T00:00:00"/>
    <d v="2026-08-31T00:00:00"/>
    <x v="45"/>
    <s v="August  week 1"/>
    <x v="27"/>
  </r>
  <r>
    <s v="Flour (Tepung)"/>
    <x v="26"/>
    <s v="1 kg"/>
    <n v="2.9"/>
    <m/>
    <d v="2026-08-01T00:00:00"/>
    <d v="2026-08-31T00:00:00"/>
    <x v="45"/>
    <s v="August  week 1"/>
    <x v="28"/>
  </r>
  <r>
    <s v="Formulated Powdered Milk (Susu tepung formula anak damit)"/>
    <x v="27"/>
    <s v="850 g"/>
    <n v="8.3000000000000007"/>
    <m/>
    <d v="2026-08-01T00:00:00"/>
    <d v="2026-08-31T00:00:00"/>
    <x v="45"/>
    <s v="August  week 1"/>
    <x v="29"/>
  </r>
  <r>
    <s v="Formulated Powdered Milk (Susu tepung formula anak damit)"/>
    <x v="28"/>
    <s v="850 g"/>
    <n v="8.3000000000000007"/>
    <m/>
    <d v="2026-08-01T00:00:00"/>
    <d v="2026-08-31T00:00:00"/>
    <x v="45"/>
    <s v="August  week 1"/>
    <x v="30"/>
  </r>
  <r>
    <s v="Formulated Powdered Milk (Susu tepung formula anak damit)"/>
    <x v="101"/>
    <s v="850 g"/>
    <n v="9.8000000000000007"/>
    <m/>
    <d v="2026-08-01T00:00:00"/>
    <d v="2026-08-31T00:00:00"/>
    <x v="45"/>
    <s v="August  week 1"/>
    <x v="104"/>
  </r>
  <r>
    <s v="Formulated Powdered Milk (Susu tepung formula anak damit)"/>
    <x v="102"/>
    <s v="850 g"/>
    <n v="9.8000000000000007"/>
    <m/>
    <d v="2026-08-01T00:00:00"/>
    <d v="2026-08-31T00:00:00"/>
    <x v="45"/>
    <s v="August  week 1"/>
    <x v="105"/>
  </r>
  <r>
    <s v="Formulated Powdered Milk (Susu tepung formula anak damit)"/>
    <x v="103"/>
    <s v="850 g"/>
    <n v="8.6"/>
    <m/>
    <d v="2026-08-01T00:00:00"/>
    <d v="2026-08-31T00:00:00"/>
    <x v="45"/>
    <s v="August  week 1"/>
    <x v="106"/>
  </r>
  <r>
    <s v="Formulated Powdered Milk (Susu tepung formula anak damit)"/>
    <x v="104"/>
    <s v="1.3 kg (650 g x 2)"/>
    <n v="15.9"/>
    <m/>
    <d v="2026-08-01T00:00:00"/>
    <d v="2026-08-31T00:00:00"/>
    <x v="45"/>
    <s v="August  week 1"/>
    <x v="107"/>
  </r>
  <r>
    <s v="Formulated Powdered Milk (Susu tepung formula anak damit)"/>
    <x v="105"/>
    <s v="1.3 kg (650 g x 2)"/>
    <n v="15.9"/>
    <m/>
    <d v="2026-08-01T00:00:00"/>
    <d v="2026-08-31T00:00:00"/>
    <x v="45"/>
    <s v="August  week 1"/>
    <x v="108"/>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5"/>
    <m/>
    <d v="2026-08-01T00:00:00"/>
    <d v="2026-08-31T00:00:00"/>
    <x v="45"/>
    <s v="August  week 1"/>
    <x v="111"/>
  </r>
  <r>
    <s v="Fresh Chicken (Ayam segar)"/>
    <x v="109"/>
    <s v="1 kg"/>
    <n v="5.8"/>
    <m/>
    <d v="2026-08-01T00:00:00"/>
    <d v="2026-08-31T00:00:00"/>
    <x v="45"/>
    <s v="August  week 1"/>
    <x v="112"/>
  </r>
  <r>
    <s v="Fresh Chicken (Ayam segar)"/>
    <x v="110"/>
    <s v="1 kg"/>
    <n v="8.9499999999999993"/>
    <m/>
    <d v="2026-08-01T00:00:00"/>
    <d v="2026-08-31T00:00:00"/>
    <x v="45"/>
    <s v="August  week 1"/>
    <x v="113"/>
  </r>
  <r>
    <s v="Fresh Chicken (Ayam segar)"/>
    <x v="111"/>
    <s v="1 kg"/>
    <n v="5.5"/>
    <m/>
    <d v="2026-08-01T00:00:00"/>
    <d v="2026-08-31T00:00:00"/>
    <x v="45"/>
    <s v="August  week 1"/>
    <x v="114"/>
  </r>
  <r>
    <s v="Frozen (Makanan beku)"/>
    <x v="112"/>
    <s v="340 g"/>
    <n v="2.75"/>
    <m/>
    <d v="2026-08-01T00:00:00"/>
    <d v="2026-08-31T00:00:00"/>
    <x v="45"/>
    <s v="August  week 1"/>
    <x v="115"/>
  </r>
  <r>
    <s v="Frozen (Makanan beku)"/>
    <x v="113"/>
    <s v="850 g"/>
    <n v="9.6"/>
    <m/>
    <d v="2026-08-01T00:00:00"/>
    <d v="2026-08-31T00:00:00"/>
    <x v="45"/>
    <s v="August  week 1"/>
    <x v="116"/>
  </r>
  <r>
    <s v="Frozen (Makanan beku)"/>
    <x v="114"/>
    <s v="900 g"/>
    <n v="9.8000000000000007"/>
    <m/>
    <d v="2026-08-01T00:00:00"/>
    <d v="2026-08-31T00:00:00"/>
    <x v="45"/>
    <s v="August  week 1"/>
    <x v="117"/>
  </r>
  <r>
    <s v="Frozen (Makanan beku)"/>
    <x v="115"/>
    <s v="900 g"/>
    <n v="8.9"/>
    <m/>
    <d v="2026-08-01T00:00:00"/>
    <d v="2026-08-31T00:00:00"/>
    <x v="45"/>
    <s v="August  week 1"/>
    <x v="118"/>
  </r>
  <r>
    <m/>
    <x v="0"/>
    <m/>
    <m/>
    <m/>
    <m/>
    <m/>
    <x v="0"/>
    <m/>
    <x v="0"/>
  </r>
  <r>
    <s v="Frozen (Makanan beku)"/>
    <x v="116"/>
    <s v="340 g"/>
    <n v="2.1"/>
    <m/>
    <d v="2026-08-01T00:00:00"/>
    <d v="2026-08-31T00:00:00"/>
    <x v="45"/>
    <s v="August  week 1"/>
    <x v="119"/>
  </r>
  <r>
    <m/>
    <x v="0"/>
    <m/>
    <m/>
    <m/>
    <m/>
    <m/>
    <x v="0"/>
    <m/>
    <x v="0"/>
  </r>
  <r>
    <s v="Frozen (Makanan beku)"/>
    <x v="166"/>
    <s v="500 g"/>
    <n v="4.2"/>
    <m/>
    <d v="2026-08-01T00:00:00"/>
    <d v="2026-08-31T00:00:00"/>
    <x v="45"/>
    <s v="August  week 1"/>
    <x v="172"/>
  </r>
  <r>
    <s v="Frozen (Makanan beku)"/>
    <x v="118"/>
    <s v="300 g"/>
    <n v="2.4"/>
    <m/>
    <d v="2026-08-01T00:00:00"/>
    <d v="2026-08-31T00:00:00"/>
    <x v="45"/>
    <s v="August  week 1"/>
    <x v="121"/>
  </r>
  <r>
    <m/>
    <x v="0"/>
    <m/>
    <m/>
    <m/>
    <m/>
    <m/>
    <x v="0"/>
    <m/>
    <x v="0"/>
  </r>
  <r>
    <m/>
    <x v="0"/>
    <m/>
    <m/>
    <m/>
    <m/>
    <m/>
    <x v="0"/>
    <m/>
    <x v="0"/>
  </r>
  <r>
    <s v="Ginger (Halia)"/>
    <x v="62"/>
    <s v="1 kg"/>
    <n v="2.2000000000000002"/>
    <m/>
    <d v="2026-08-01T00:00:00"/>
    <d v="2026-08-31T00:00:00"/>
    <x v="45"/>
    <s v="August  week 1"/>
    <x v="65"/>
  </r>
  <r>
    <m/>
    <x v="0"/>
    <m/>
    <m/>
    <m/>
    <m/>
    <m/>
    <x v="0"/>
    <m/>
    <x v="0"/>
  </r>
  <r>
    <m/>
    <x v="0"/>
    <m/>
    <m/>
    <m/>
    <m/>
    <m/>
    <x v="0"/>
    <m/>
    <x v="0"/>
  </r>
  <r>
    <m/>
    <x v="0"/>
    <m/>
    <m/>
    <m/>
    <m/>
    <m/>
    <x v="0"/>
    <m/>
    <x v="0"/>
  </r>
  <r>
    <s v="Infant Diapers (Lampin bayi pakai buang)"/>
    <x v="32"/>
    <s v="L 44"/>
    <n v="7.99"/>
    <m/>
    <d v="2026-08-01T00:00:00"/>
    <d v="2026-08-31T00:00:00"/>
    <x v="45"/>
    <s v="August  week 1"/>
    <x v="34"/>
  </r>
  <r>
    <s v="Infant Diapers (Lampin bayi pakai buang)"/>
    <x v="33"/>
    <s v="XL 36"/>
    <n v="7.99"/>
    <m/>
    <d v="2026-08-01T00:00:00"/>
    <d v="2026-08-31T00:00:00"/>
    <x v="45"/>
    <s v="August  week 1"/>
    <x v="35"/>
  </r>
  <r>
    <m/>
    <x v="0"/>
    <m/>
    <m/>
    <m/>
    <m/>
    <m/>
    <x v="0"/>
    <m/>
    <x v="0"/>
  </r>
  <r>
    <s v="Infant Diapers (Lampin bayi pakai buang)"/>
    <x v="120"/>
    <s v="NB 20/22"/>
    <n v="4.2"/>
    <m/>
    <d v="2026-08-01T00:00:00"/>
    <d v="2026-08-31T00:00:00"/>
    <x v="45"/>
    <s v="August  week 1"/>
    <x v="123"/>
  </r>
  <r>
    <s v="Infant Diapers (Lampin bayi pakai buang)"/>
    <x v="162"/>
    <s v="S 40"/>
    <n v="9.4"/>
    <m/>
    <d v="2026-08-01T00:00:00"/>
    <d v="2026-08-31T00:00:00"/>
    <x v="45"/>
    <s v="August  week 1"/>
    <x v="167"/>
  </r>
  <r>
    <s v="Infant Diapers (Lampin bayi pakai buang)"/>
    <x v="144"/>
    <s v="M 36"/>
    <n v="8.1999999999999993"/>
    <m/>
    <d v="2026-08-01T00:00:00"/>
    <d v="2026-08-31T00:00:00"/>
    <x v="45"/>
    <s v="August  week 1"/>
    <x v="149"/>
  </r>
  <r>
    <s v="Infant Diapers (Lampin bayi pakai buang)"/>
    <x v="121"/>
    <s v="L 48"/>
    <n v="11.5"/>
    <m/>
    <d v="2026-08-01T00:00:00"/>
    <d v="2026-08-31T00:00:00"/>
    <x v="45"/>
    <s v="August  week 1"/>
    <x v="124"/>
  </r>
  <r>
    <m/>
    <x v="0"/>
    <m/>
    <m/>
    <m/>
    <m/>
    <m/>
    <x v="0"/>
    <m/>
    <x v="0"/>
  </r>
  <r>
    <s v="Infant Diapers (Lampin bayi pakai buang)"/>
    <x v="123"/>
    <s v="XXL 24"/>
    <n v="9.4"/>
    <m/>
    <d v="2026-08-01T00:00:00"/>
    <d v="2026-08-31T00:00:00"/>
    <x v="45"/>
    <s v="August  week 1"/>
    <x v="126"/>
  </r>
  <r>
    <m/>
    <x v="0"/>
    <m/>
    <m/>
    <m/>
    <m/>
    <m/>
    <x v="0"/>
    <m/>
    <x v="0"/>
  </r>
  <r>
    <m/>
    <x v="0"/>
    <m/>
    <m/>
    <m/>
    <m/>
    <m/>
    <x v="0"/>
    <m/>
    <x v="0"/>
  </r>
  <r>
    <m/>
    <x v="0"/>
    <m/>
    <m/>
    <m/>
    <m/>
    <m/>
    <x v="0"/>
    <m/>
    <x v="0"/>
  </r>
  <r>
    <m/>
    <x v="0"/>
    <m/>
    <m/>
    <m/>
    <m/>
    <m/>
    <x v="0"/>
    <m/>
    <x v="0"/>
  </r>
  <r>
    <m/>
    <x v="0"/>
    <m/>
    <m/>
    <m/>
    <m/>
    <m/>
    <x v="0"/>
    <m/>
    <x v="0"/>
  </r>
  <r>
    <m/>
    <x v="0"/>
    <m/>
    <m/>
    <m/>
    <m/>
    <m/>
    <x v="0"/>
    <m/>
    <x v="0"/>
  </r>
  <r>
    <s v="Instant Noodles (Mee segera)"/>
    <x v="35"/>
    <s v="80 g x 5"/>
    <n v="1.55"/>
    <m/>
    <d v="2026-08-01T00:00:00"/>
    <d v="2026-08-31T00:00:00"/>
    <x v="45"/>
    <s v="August  week 1"/>
    <x v="37"/>
  </r>
  <r>
    <s v="Instant Noodles (Mee segera)"/>
    <x v="36"/>
    <s v="80 g x 5"/>
    <n v="1.65"/>
    <m/>
    <d v="2026-08-01T00:00:00"/>
    <d v="2026-08-31T00:00:00"/>
    <x v="45"/>
    <s v="August  week 1"/>
    <x v="38"/>
  </r>
  <r>
    <s v="Instant Noodles (Mee segera)"/>
    <x v="37"/>
    <s v="80 g x 5"/>
    <n v="1.9"/>
    <m/>
    <d v="2026-08-01T00:00:00"/>
    <d v="2026-08-31T00:00:00"/>
    <x v="45"/>
    <s v="August  week 1"/>
    <x v="39"/>
  </r>
  <r>
    <s v="Instant Noodles (Mee segera)"/>
    <x v="38"/>
    <s v="80 g x 5"/>
    <n v="1.6"/>
    <m/>
    <d v="2026-08-01T00:00:00"/>
    <d v="2026-08-31T00:00:00"/>
    <x v="45"/>
    <s v="August  week 1"/>
    <x v="40"/>
  </r>
  <r>
    <s v="Instant Noodles (Mee segera)"/>
    <x v="39"/>
    <s v="80 g x 5"/>
    <n v="1.35"/>
    <m/>
    <d v="2026-08-01T00:00:00"/>
    <d v="2026-08-31T00:00:00"/>
    <x v="45"/>
    <s v="August  week 1"/>
    <x v="41"/>
  </r>
  <r>
    <m/>
    <x v="0"/>
    <m/>
    <m/>
    <m/>
    <m/>
    <m/>
    <x v="0"/>
    <m/>
    <x v="0"/>
  </r>
  <r>
    <m/>
    <x v="0"/>
    <m/>
    <m/>
    <m/>
    <m/>
    <m/>
    <x v="0"/>
    <m/>
    <x v="0"/>
  </r>
  <r>
    <m/>
    <x v="0"/>
    <m/>
    <m/>
    <m/>
    <m/>
    <m/>
    <x v="0"/>
    <m/>
    <x v="0"/>
  </r>
  <r>
    <m/>
    <x v="0"/>
    <m/>
    <m/>
    <m/>
    <m/>
    <m/>
    <x v="0"/>
    <m/>
    <x v="0"/>
  </r>
  <r>
    <m/>
    <x v="0"/>
    <m/>
    <m/>
    <m/>
    <m/>
    <m/>
    <x v="0"/>
    <m/>
    <x v="0"/>
  </r>
  <r>
    <m/>
    <x v="0"/>
    <m/>
    <m/>
    <m/>
    <m/>
    <m/>
    <x v="0"/>
    <m/>
    <x v="0"/>
  </r>
  <r>
    <s v="Monosodium Glutamate @ MSG"/>
    <x v="64"/>
    <s v="300 g"/>
    <n v="2.4500000000000002"/>
    <m/>
    <d v="2026-08-01T00:00:00"/>
    <d v="2026-08-31T00:00:00"/>
    <x v="45"/>
    <s v="August  week 1"/>
    <x v="67"/>
  </r>
  <r>
    <s v="Monosodium Glutamate @ MSG"/>
    <x v="41"/>
    <s v="300 g"/>
    <n v="2.6"/>
    <m/>
    <d v="2026-08-01T00:00:00"/>
    <d v="2026-08-31T00:00:00"/>
    <x v="45"/>
    <s v="August  week 1"/>
    <x v="43"/>
  </r>
  <r>
    <s v="Onions (Bawang)"/>
    <x v="65"/>
    <s v="1 kg"/>
    <n v="0.9"/>
    <m/>
    <d v="2026-08-01T00:00:00"/>
    <d v="2026-08-31T00:00:00"/>
    <x v="45"/>
    <s v="August  week 1"/>
    <x v="68"/>
  </r>
  <r>
    <s v="Onions (Bawang)"/>
    <x v="66"/>
    <s v="1 kg"/>
    <n v="1.5"/>
    <m/>
    <d v="2026-08-01T00:00:00"/>
    <d v="2026-08-31T00:00:00"/>
    <x v="45"/>
    <s v="August  week 1"/>
    <x v="69"/>
  </r>
  <r>
    <s v="Onions (Bawang)"/>
    <x v="67"/>
    <s v="1 kg"/>
    <n v="2.6"/>
    <m/>
    <d v="2026-08-01T00:00:00"/>
    <d v="2026-08-31T00:00:00"/>
    <x v="45"/>
    <s v="August  week 1"/>
    <x v="70"/>
  </r>
  <r>
    <s v="Onions (Bawang)"/>
    <x v="142"/>
    <s v="1 kg"/>
    <n v="1.3"/>
    <m/>
    <d v="2026-08-01T00:00:00"/>
    <d v="2026-08-31T00:00:00"/>
    <x v="45"/>
    <s v="August  week 1"/>
    <x v="147"/>
  </r>
  <r>
    <s v="Rice (Beras)"/>
    <x v="68"/>
    <s v="10 kg"/>
    <n v="8.3000000000000007"/>
    <m/>
    <d v="2026-08-01T00:00:00"/>
    <d v="2026-08-31T00:00:00"/>
    <x v="45"/>
    <s v="August  week 1"/>
    <x v="71"/>
  </r>
  <r>
    <s v="Rice (Beras)"/>
    <x v="69"/>
    <s v="10 kg"/>
    <n v="7.6"/>
    <m/>
    <d v="2026-08-01T00:00:00"/>
    <d v="2026-08-31T00:00:00"/>
    <x v="45"/>
    <s v="August  week 1"/>
    <x v="72"/>
  </r>
  <r>
    <s v="Rice (Beras)"/>
    <x v="70"/>
    <s v="10 kg"/>
    <n v="12.3"/>
    <m/>
    <d v="2026-08-01T00:00:00"/>
    <d v="2026-08-31T00:00:00"/>
    <x v="45"/>
    <s v="August  week 1"/>
    <x v="73"/>
  </r>
  <r>
    <s v="Santan"/>
    <x v="42"/>
    <s v="200 ml"/>
    <n v="1.4"/>
    <m/>
    <d v="2026-08-01T00:00:00"/>
    <d v="2026-08-31T00:00:00"/>
    <x v="45"/>
    <s v="August  week 1"/>
    <x v="44"/>
  </r>
  <r>
    <s v="Santan"/>
    <x v="43"/>
    <s v="270 ml"/>
    <n v="2.4"/>
    <m/>
    <d v="2026-08-01T00:00:00"/>
    <d v="2026-08-31T00:00:00"/>
    <x v="45"/>
    <s v="August  week 1"/>
    <x v="45"/>
  </r>
  <r>
    <s v="Santan"/>
    <x v="44"/>
    <s v="400 ml"/>
    <n v="3.6"/>
    <m/>
    <d v="2026-08-01T00:00:00"/>
    <d v="2026-08-31T00:00:00"/>
    <x v="45"/>
    <s v="August  week 1"/>
    <x v="46"/>
  </r>
  <r>
    <s v="Santan"/>
    <x v="45"/>
    <s v="400 g"/>
    <n v="3.2"/>
    <m/>
    <d v="2026-08-01T00:00:00"/>
    <d v="2026-08-31T00:00:00"/>
    <x v="45"/>
    <s v="August  week 1"/>
    <x v="47"/>
  </r>
  <r>
    <s v="Santan"/>
    <x v="126"/>
    <s v="500 ml"/>
    <n v="2.4"/>
    <m/>
    <d v="2026-08-01T00:00:00"/>
    <d v="2026-08-31T00:00:00"/>
    <x v="45"/>
    <s v="August  week 1"/>
    <x v="130"/>
  </r>
  <r>
    <s v="Santan"/>
    <x v="46"/>
    <s v="400 ml"/>
    <n v="1.7"/>
    <m/>
    <d v="2026-08-01T00:00:00"/>
    <d v="2026-08-31T00:00:00"/>
    <x v="45"/>
    <s v="August  week 1"/>
    <x v="48"/>
  </r>
  <r>
    <s v="Santan"/>
    <x v="47"/>
    <s v="400 ml"/>
    <n v="2.2000000000000002"/>
    <m/>
    <d v="2026-08-01T00:00:00"/>
    <d v="2026-08-31T00:00:00"/>
    <x v="45"/>
    <s v="August  week 1"/>
    <x v="49"/>
  </r>
  <r>
    <m/>
    <x v="0"/>
    <m/>
    <m/>
    <m/>
    <m/>
    <m/>
    <x v="0"/>
    <m/>
    <x v="0"/>
  </r>
  <r>
    <m/>
    <x v="0"/>
    <m/>
    <m/>
    <m/>
    <m/>
    <m/>
    <x v="0"/>
    <m/>
    <x v="0"/>
  </r>
  <r>
    <m/>
    <x v="0"/>
    <m/>
    <m/>
    <m/>
    <m/>
    <m/>
    <x v="0"/>
    <m/>
    <x v="0"/>
  </r>
  <r>
    <m/>
    <x v="0"/>
    <m/>
    <m/>
    <m/>
    <m/>
    <m/>
    <x v="0"/>
    <m/>
    <x v="0"/>
  </r>
  <r>
    <s v="Sauces (Sos)"/>
    <x v="50"/>
    <s v="645 ml"/>
    <n v="3.6"/>
    <m/>
    <d v="2026-08-01T00:00:00"/>
    <d v="2026-08-31T00:00:00"/>
    <x v="45"/>
    <s v="August  week 1"/>
    <x v="52"/>
  </r>
  <r>
    <s v="Sauces (Sos)"/>
    <x v="51"/>
    <s v="645 ml"/>
    <n v="4.5999999999999996"/>
    <m/>
    <d v="2026-08-01T00:00:00"/>
    <d v="2026-08-31T00:00:00"/>
    <x v="45"/>
    <s v="August  week 1"/>
    <x v="53"/>
  </r>
  <r>
    <s v="Sauces (Sos)"/>
    <x v="52"/>
    <s v="340 g"/>
    <n v="1.45"/>
    <m/>
    <d v="2026-08-01T00:00:00"/>
    <d v="2026-08-31T00:00:00"/>
    <x v="45"/>
    <s v="August  week 1"/>
    <x v="54"/>
  </r>
  <r>
    <m/>
    <x v="0"/>
    <m/>
    <m/>
    <m/>
    <m/>
    <m/>
    <x v="0"/>
    <m/>
    <x v="0"/>
  </r>
  <r>
    <s v="Sauces (Sos)"/>
    <x v="54"/>
    <s v="325 g"/>
    <n v="1.5"/>
    <m/>
    <d v="2026-08-01T00:00:00"/>
    <d v="2026-08-31T00:00:00"/>
    <x v="45"/>
    <s v="August  week 1"/>
    <x v="56"/>
  </r>
  <r>
    <s v="Sauces (Sos)"/>
    <x v="55"/>
    <s v="310 g"/>
    <n v="1.45"/>
    <m/>
    <d v="2026-08-01T00:00:00"/>
    <d v="2026-08-31T00:00:00"/>
    <x v="45"/>
    <s v="August  week 1"/>
    <x v="57"/>
  </r>
  <r>
    <s v="Sauces (Sos)"/>
    <x v="56"/>
    <s v="510 g"/>
    <n v="2.1"/>
    <m/>
    <d v="2026-08-01T00:00:00"/>
    <d v="2026-08-31T00:00:00"/>
    <x v="45"/>
    <s v="August  week 1"/>
    <x v="58"/>
  </r>
  <r>
    <m/>
    <x v="0"/>
    <m/>
    <m/>
    <m/>
    <m/>
    <m/>
    <x v="0"/>
    <m/>
    <x v="0"/>
  </r>
  <r>
    <s v="Soft Drinks (Minuman ringan)"/>
    <x v="73"/>
    <s v="1.5 lit"/>
    <n v="3"/>
    <m/>
    <d v="2026-08-01T00:00:00"/>
    <d v="2026-08-31T00:00:00"/>
    <x v="45"/>
    <s v="August  week 1"/>
    <x v="76"/>
  </r>
  <r>
    <m/>
    <x v="0"/>
    <m/>
    <m/>
    <m/>
    <m/>
    <m/>
    <x v="0"/>
    <m/>
    <x v="0"/>
  </r>
  <r>
    <m/>
    <x v="0"/>
    <m/>
    <m/>
    <m/>
    <m/>
    <m/>
    <x v="0"/>
    <m/>
    <x v="0"/>
  </r>
  <r>
    <m/>
    <x v="0"/>
    <m/>
    <m/>
    <m/>
    <m/>
    <m/>
    <x v="0"/>
    <m/>
    <x v="0"/>
  </r>
  <r>
    <s v="Spread (Sapuan)"/>
    <x v="128"/>
    <s v="240 g"/>
    <n v="2.35"/>
    <m/>
    <d v="2026-08-01T00:00:00"/>
    <d v="2026-08-31T00:00:00"/>
    <x v="45"/>
    <s v="August  week 1"/>
    <x v="132"/>
  </r>
  <r>
    <s v="Spread (Sapuan)"/>
    <x v="75"/>
    <s v="200 g"/>
    <n v="1.1000000000000001"/>
    <m/>
    <d v="2026-08-01T00:00:00"/>
    <d v="2026-08-31T00:00:00"/>
    <x v="45"/>
    <s v="August  week 1"/>
    <x v="78"/>
  </r>
  <r>
    <s v="Spread (Sapuan)"/>
    <x v="129"/>
    <s v="180 g"/>
    <n v="1.4"/>
    <m/>
    <d v="2026-08-01T00:00:00"/>
    <d v="2026-08-31T00:00:00"/>
    <x v="45"/>
    <s v="August  week 1"/>
    <x v="133"/>
  </r>
  <r>
    <m/>
    <x v="0"/>
    <m/>
    <m/>
    <m/>
    <m/>
    <m/>
    <x v="0"/>
    <m/>
    <x v="0"/>
  </r>
  <r>
    <s v="Spread (Sapuan)"/>
    <x v="131"/>
    <s v="750 g"/>
    <n v="6.3"/>
    <m/>
    <d v="2026-08-01T00:00:00"/>
    <d v="2026-08-31T00:00:00"/>
    <x v="45"/>
    <s v="August  week 1"/>
    <x v="135"/>
  </r>
  <r>
    <s v="Toileteries - Antiseptic mouthwash (Barang mandian - penyegar mulut)"/>
    <x v="132"/>
    <s v="250 ml"/>
    <n v="4.3"/>
    <m/>
    <d v="2026-08-01T00:00:00"/>
    <d v="2026-08-31T00:00:00"/>
    <x v="45"/>
    <s v="August  week 1"/>
    <x v="136"/>
  </r>
  <r>
    <s v="Toileteries - Antiseptic mouthwash (Barang mandian - penyegar mulut)"/>
    <x v="76"/>
    <s v="250 ml"/>
    <n v="4.8"/>
    <m/>
    <d v="2026-08-01T00:00:00"/>
    <d v="2026-08-31T00:00:00"/>
    <x v="45"/>
    <s v="August  week 1"/>
    <x v="79"/>
  </r>
  <r>
    <s v="Toileteries - Bar Soap (Barang mandian - Sabun buku)"/>
    <x v="133"/>
    <s v="105 g x 4"/>
    <n v="3.2"/>
    <m/>
    <d v="2026-08-01T00:00:00"/>
    <d v="2026-08-31T00:00:00"/>
    <x v="45"/>
    <s v="August  week 1"/>
    <x v="137"/>
  </r>
  <r>
    <s v="Toileteries - Bar Soap (Barang mandian - Sabun buku)"/>
    <x v="77"/>
    <s v="80 g x 3"/>
    <n v="1.9"/>
    <m/>
    <d v="2026-08-01T00:00:00"/>
    <d v="2026-08-31T00:00:00"/>
    <x v="45"/>
    <s v="August  week 1"/>
    <x v="80"/>
  </r>
  <r>
    <s v="Toileteries - Bar Soap (Barang mandian - Sabun buku)"/>
    <x v="78"/>
    <s v="75 g x 4"/>
    <n v="4.9000000000000004"/>
    <m/>
    <d v="2026-08-01T00:00:00"/>
    <d v="2026-08-31T00:00:00"/>
    <x v="45"/>
    <s v="August  week 1"/>
    <x v="81"/>
  </r>
  <r>
    <s v="Toileteries - Liquid Soap (Barang mandian - Sabun cair)"/>
    <x v="134"/>
    <s v="950 ml"/>
    <n v="7.2"/>
    <m/>
    <d v="2026-08-01T00:00:00"/>
    <d v="2026-08-31T00:00:00"/>
    <x v="45"/>
    <s v="August  week 1"/>
    <x v="138"/>
  </r>
  <r>
    <s v="Toileteries - Liquid Soap (Barang mandian - Sabun cair)"/>
    <x v="79"/>
    <s v="500 ml"/>
    <n v="4.2"/>
    <m/>
    <d v="2026-08-01T00:00:00"/>
    <d v="2026-08-31T00:00:00"/>
    <x v="45"/>
    <s v="August  week 1"/>
    <x v="82"/>
  </r>
  <r>
    <s v="Toileteries - Liquid Soap (Barang mandian - Sabun cair)"/>
    <x v="147"/>
    <s v="900 ml"/>
    <n v="7.2"/>
    <m/>
    <d v="2026-08-01T00:00:00"/>
    <d v="2026-08-31T00:00:00"/>
    <x v="45"/>
    <s v="August  week 1"/>
    <x v="152"/>
  </r>
  <r>
    <s v="Toileteries - Liquid Soap (Barang mandian - Sabun cair)"/>
    <x v="146"/>
    <s v="750 ml"/>
    <n v="8.4"/>
    <m/>
    <d v="2026-08-01T00:00:00"/>
    <d v="2026-08-31T00:00:00"/>
    <x v="45"/>
    <s v="August  week 1"/>
    <x v="151"/>
  </r>
  <r>
    <m/>
    <x v="0"/>
    <m/>
    <m/>
    <m/>
    <m/>
    <m/>
    <x v="0"/>
    <m/>
    <x v="0"/>
  </r>
  <r>
    <s v="Toileteries - Shampoo (Barang mandian - Syampu)"/>
    <x v="136"/>
    <s v="330 ml"/>
    <n v="4.5"/>
    <m/>
    <d v="2026-08-01T00:00:00"/>
    <d v="2026-08-31T00:00:00"/>
    <x v="45"/>
    <s v="August  week 1"/>
    <x v="140"/>
  </r>
  <r>
    <s v="Toileteries - Shampoo (Barang mandian - Syampu)"/>
    <x v="137"/>
    <s v="350 ml"/>
    <n v="5.9"/>
    <m/>
    <d v="2026-08-01T00:00:00"/>
    <d v="2026-08-31T00:00:00"/>
    <x v="45"/>
    <s v="August  week 1"/>
    <x v="141"/>
  </r>
  <r>
    <s v="Toileteries - Tooth paste (Barang mandian - Ubat gigi)"/>
    <x v="138"/>
    <s v="175 g"/>
    <n v="2.8"/>
    <m/>
    <d v="2026-08-01T00:00:00"/>
    <d v="2026-08-31T00:00:00"/>
    <x v="45"/>
    <s v="August  week 1"/>
    <x v="142"/>
  </r>
  <r>
    <s v="Toileteries - Tooth paste (Barang mandian - Ubat gigi)"/>
    <x v="139"/>
    <s v="175 g"/>
    <n v="2.8"/>
    <m/>
    <d v="2026-08-01T00:00:00"/>
    <d v="2026-08-31T00:00:00"/>
    <x v="45"/>
    <s v="August  week 1"/>
    <x v="143"/>
  </r>
  <r>
    <m/>
    <x v="0"/>
    <m/>
    <m/>
    <m/>
    <m/>
    <m/>
    <x v="0"/>
    <m/>
    <x v="0"/>
  </r>
  <r>
    <s v="Butter / Margarine / Ghee (Mentega / Marjerin / Ghee)"/>
    <x v="149"/>
    <s v="454 g"/>
    <n v="8.3000000000000007"/>
    <m/>
    <d v="2026-08-01T00:00:00"/>
    <d v="2026-08-31T00:00:00"/>
    <x v="11"/>
    <s v="August  week 1"/>
    <x v="154"/>
  </r>
  <r>
    <s v="Butter / Margarine / Ghee (Mentega / Marjerin / Ghee)"/>
    <x v="80"/>
    <s v="340 g"/>
    <n v="6.95"/>
    <m/>
    <d v="2026-08-01T00:00:00"/>
    <d v="2026-08-31T00:00:00"/>
    <x v="11"/>
    <s v="August  week 1"/>
    <x v="83"/>
  </r>
  <r>
    <m/>
    <x v="0"/>
    <m/>
    <m/>
    <m/>
    <m/>
    <m/>
    <x v="0"/>
    <m/>
    <x v="0"/>
  </r>
  <r>
    <s v="Butter / Margarine / Ghee (Mentega / Marjerin / Ghee)"/>
    <x v="1"/>
    <s v="480 g"/>
    <n v="3.95"/>
    <m/>
    <d v="2026-08-01T00:00:00"/>
    <d v="2026-08-31T00:00:00"/>
    <x v="11"/>
    <s v="August  week 1"/>
    <x v="1"/>
  </r>
  <r>
    <s v="Butter / Margarine / Ghee (Mentega / Marjerin / Ghee)"/>
    <x v="81"/>
    <s v="400 g"/>
    <n v="8.5"/>
    <m/>
    <d v="2026-08-01T00:00:00"/>
    <d v="2026-08-31T00:00:00"/>
    <x v="11"/>
    <s v="August  week 1"/>
    <x v="84"/>
  </r>
  <r>
    <m/>
    <x v="0"/>
    <m/>
    <m/>
    <m/>
    <m/>
    <m/>
    <x v="0"/>
    <m/>
    <x v="0"/>
  </r>
  <r>
    <s v="Canned Preserved Food (Makanan dalam tin)"/>
    <x v="82"/>
    <s v="230 g"/>
    <n v="2.9"/>
    <m/>
    <d v="2026-08-01T00:00:00"/>
    <d v="2026-08-31T00:00:00"/>
    <x v="11"/>
    <s v="August  week 1"/>
    <x v="85"/>
  </r>
  <r>
    <s v="Canned Preserved Food (Makanan dalam tin)"/>
    <x v="2"/>
    <s v="215 g"/>
    <n v="2.99"/>
    <m/>
    <d v="2026-08-01T00:00:00"/>
    <d v="2026-08-31T00:00:00"/>
    <x v="11"/>
    <s v="August  week 1"/>
    <x v="2"/>
  </r>
  <r>
    <s v="Canned Preserved Food (Makanan dalam tin)"/>
    <x v="3"/>
    <s v="340 g"/>
    <n v="6.5"/>
    <m/>
    <d v="2026-08-01T00:00:00"/>
    <d v="2026-08-31T00:00:00"/>
    <x v="11"/>
    <s v="August  week 1"/>
    <x v="3"/>
  </r>
  <r>
    <s v="Canned Preserved Food (Makanan dalam tin)"/>
    <x v="83"/>
    <s v="160 g"/>
    <n v="1.7"/>
    <m/>
    <d v="2026-08-01T00:00:00"/>
    <d v="2026-08-31T00:00:00"/>
    <x v="11"/>
    <s v="August  week 1"/>
    <x v="86"/>
  </r>
  <r>
    <s v="Canned Preserved Food (Makanan dalam tin)"/>
    <x v="84"/>
    <s v="425 g"/>
    <n v="5.5"/>
    <m/>
    <d v="2026-08-01T00:00:00"/>
    <d v="2026-08-31T00:00:00"/>
    <x v="11"/>
    <s v="August  week 1"/>
    <x v="87"/>
  </r>
  <r>
    <s v="Canned Preserved Food (Makanan dalam tin)"/>
    <x v="85"/>
    <s v="40 g"/>
    <n v="1.3"/>
    <m/>
    <d v="2026-08-01T00:00:00"/>
    <d v="2026-08-31T00:00:00"/>
    <x v="11"/>
    <s v="August  week 1"/>
    <x v="88"/>
  </r>
  <r>
    <s v="Canned Preserved Food (Makanan dalam tin)"/>
    <x v="86"/>
    <s v="30 g"/>
    <n v="1.3"/>
    <m/>
    <d v="2026-08-01T00:00:00"/>
    <d v="2026-08-31T00:00:00"/>
    <x v="11"/>
    <s v="August  week 1"/>
    <x v="89"/>
  </r>
  <r>
    <s v="Canned Preserved Food (Makanan dalam tin)"/>
    <x v="87"/>
    <s v="280 g"/>
    <n v="2.2999999999999998"/>
    <m/>
    <d v="2026-08-01T00:00:00"/>
    <d v="2026-08-31T00:00:00"/>
    <x v="11"/>
    <s v="August  week 1"/>
    <x v="90"/>
  </r>
  <r>
    <m/>
    <x v="0"/>
    <m/>
    <m/>
    <m/>
    <m/>
    <m/>
    <x v="0"/>
    <m/>
    <x v="0"/>
  </r>
  <r>
    <s v="Chicken Eggs (Telur ayam)"/>
    <x v="57"/>
    <s v="10 pcs"/>
    <n v="1.8"/>
    <m/>
    <d v="2026-08-01T00:00:00"/>
    <d v="2026-08-31T00:00:00"/>
    <x v="11"/>
    <s v="August  week 1"/>
    <x v="59"/>
  </r>
  <r>
    <s v="Chicken Eggs (Telur ayam)"/>
    <x v="57"/>
    <s v="1 tray"/>
    <n v="4.8"/>
    <m/>
    <d v="2026-08-01T00:00:00"/>
    <d v="2026-08-31T00:00:00"/>
    <x v="11"/>
    <s v="August  week 1"/>
    <x v="60"/>
  </r>
  <r>
    <s v="Condensed Milk (Susu pekat manis)"/>
    <x v="4"/>
    <s v="390 g"/>
    <n v="1.2"/>
    <m/>
    <d v="2026-08-01T00:00:00"/>
    <d v="2026-08-31T00:00:00"/>
    <x v="11"/>
    <s v="August  week 1"/>
    <x v="4"/>
  </r>
  <r>
    <m/>
    <x v="0"/>
    <m/>
    <m/>
    <m/>
    <m/>
    <m/>
    <x v="0"/>
    <m/>
    <x v="0"/>
  </r>
  <r>
    <s v="Condensed Milk (Susu pekat manis)"/>
    <x v="5"/>
    <s v="380 g"/>
    <n v="1.25"/>
    <m/>
    <d v="2026-08-01T00:00:00"/>
    <d v="2026-08-31T00:00:00"/>
    <x v="11"/>
    <s v="August  week 1"/>
    <x v="5"/>
  </r>
  <r>
    <m/>
    <x v="0"/>
    <m/>
    <m/>
    <m/>
    <m/>
    <m/>
    <x v="0"/>
    <m/>
    <x v="0"/>
  </r>
  <r>
    <s v="Cooking Oil (Minyak masak)"/>
    <x v="6"/>
    <s v="2 kg"/>
    <n v="5.5"/>
    <m/>
    <d v="2026-08-01T00:00:00"/>
    <d v="2026-08-31T00:00:00"/>
    <x v="11"/>
    <s v="August  week 1"/>
    <x v="6"/>
  </r>
  <r>
    <s v="Cooking Oil (Minyak masak)"/>
    <x v="6"/>
    <s v="5 kg"/>
    <n v="10.5"/>
    <m/>
    <d v="2026-08-01T00:00:00"/>
    <d v="2026-08-31T00:00:00"/>
    <x v="11"/>
    <s v="August  week 1"/>
    <x v="7"/>
  </r>
  <r>
    <m/>
    <x v="0"/>
    <m/>
    <m/>
    <m/>
    <m/>
    <m/>
    <x v="0"/>
    <m/>
    <x v="0"/>
  </r>
  <r>
    <m/>
    <x v="0"/>
    <m/>
    <m/>
    <m/>
    <m/>
    <m/>
    <x v="0"/>
    <m/>
    <x v="0"/>
  </r>
  <r>
    <m/>
    <x v="0"/>
    <m/>
    <m/>
    <m/>
    <m/>
    <m/>
    <x v="0"/>
    <m/>
    <x v="0"/>
  </r>
  <r>
    <m/>
    <x v="0"/>
    <m/>
    <m/>
    <m/>
    <m/>
    <m/>
    <x v="0"/>
    <m/>
    <x v="0"/>
  </r>
  <r>
    <m/>
    <x v="0"/>
    <m/>
    <m/>
    <m/>
    <m/>
    <m/>
    <x v="0"/>
    <m/>
    <x v="0"/>
  </r>
  <r>
    <m/>
    <x v="0"/>
    <m/>
    <m/>
    <m/>
    <m/>
    <m/>
    <x v="0"/>
    <m/>
    <x v="0"/>
  </r>
  <r>
    <s v="Cooking Oil (Minyak masak)"/>
    <x v="7"/>
    <s v="2 lit"/>
    <n v="5.2"/>
    <m/>
    <d v="2026-08-01T00:00:00"/>
    <d v="2026-08-31T00:00:00"/>
    <x v="11"/>
    <s v="August  week 1"/>
    <x v="8"/>
  </r>
  <r>
    <s v="Cooking Oil (Minyak masak)"/>
    <x v="7"/>
    <s v="5 lit"/>
    <n v="12.5"/>
    <m/>
    <d v="2026-08-01T00:00:00"/>
    <d v="2026-08-31T00:00:00"/>
    <x v="11"/>
    <s v="August  week 1"/>
    <x v="9"/>
  </r>
  <r>
    <s v="Cooking Oil (Minyak masak)"/>
    <x v="8"/>
    <s v="2 lit"/>
    <n v="5.6"/>
    <m/>
    <d v="2026-08-01T00:00:00"/>
    <d v="2026-08-31T00:00:00"/>
    <x v="11"/>
    <s v="August  week 1"/>
    <x v="10"/>
  </r>
  <r>
    <m/>
    <x v="0"/>
    <m/>
    <m/>
    <m/>
    <m/>
    <m/>
    <x v="0"/>
    <m/>
    <x v="0"/>
  </r>
  <r>
    <m/>
    <x v="0"/>
    <m/>
    <m/>
    <m/>
    <m/>
    <m/>
    <x v="0"/>
    <m/>
    <x v="0"/>
  </r>
  <r>
    <m/>
    <x v="0"/>
    <m/>
    <m/>
    <m/>
    <m/>
    <m/>
    <x v="0"/>
    <m/>
    <x v="0"/>
  </r>
  <r>
    <m/>
    <x v="0"/>
    <m/>
    <m/>
    <m/>
    <m/>
    <m/>
    <x v="0"/>
    <m/>
    <x v="0"/>
  </r>
  <r>
    <m/>
    <x v="0"/>
    <m/>
    <m/>
    <m/>
    <m/>
    <m/>
    <x v="0"/>
    <m/>
    <x v="0"/>
  </r>
  <r>
    <m/>
    <x v="0"/>
    <m/>
    <m/>
    <m/>
    <m/>
    <m/>
    <x v="0"/>
    <m/>
    <x v="0"/>
  </r>
  <r>
    <s v="Cordial Syrups (Minuman sirap berperisa)"/>
    <x v="14"/>
    <s v="2 lit"/>
    <n v="4.8"/>
    <m/>
    <d v="2026-08-01T00:00:00"/>
    <d v="2026-08-31T00:00:00"/>
    <x v="11"/>
    <s v="August  week 1"/>
    <x v="16"/>
  </r>
  <r>
    <s v="Cordial Syrups (Minuman sirap berperisa)"/>
    <x v="15"/>
    <s v="2 lit"/>
    <n v="4.8"/>
    <m/>
    <d v="2026-08-01T00:00:00"/>
    <d v="2026-08-31T00:00:00"/>
    <x v="11"/>
    <s v="August  week 1"/>
    <x v="17"/>
  </r>
  <r>
    <m/>
    <x v="0"/>
    <m/>
    <m/>
    <m/>
    <m/>
    <m/>
    <x v="0"/>
    <m/>
    <x v="0"/>
  </r>
  <r>
    <s v="Cultured Milk (Susu berkultur)"/>
    <x v="89"/>
    <s v="1 set"/>
    <n v="3.5"/>
    <m/>
    <d v="2026-08-01T00:00:00"/>
    <d v="2026-08-31T00:00:00"/>
    <x v="11"/>
    <s v="August  week 1"/>
    <x v="92"/>
  </r>
  <r>
    <s v="Cultured Milk (Susu berkultur)"/>
    <x v="90"/>
    <s v="1 set"/>
    <n v="3.5"/>
    <m/>
    <d v="2026-08-01T00:00:00"/>
    <d v="2026-08-31T00:00:00"/>
    <x v="11"/>
    <s v="August  week 1"/>
    <x v="93"/>
  </r>
  <r>
    <s v="Detergents (Pencuci pakaian)"/>
    <x v="91"/>
    <s v="2.5 kg"/>
    <n v="3.9"/>
    <m/>
    <d v="2026-08-01T00:00:00"/>
    <d v="2026-08-31T00:00:00"/>
    <x v="11"/>
    <s v="August  week 1"/>
    <x v="94"/>
  </r>
  <r>
    <s v="Detergents (Pencuci pakaian)"/>
    <x v="92"/>
    <s v="1.5 litre"/>
    <n v="4.7"/>
    <m/>
    <d v="2026-08-01T00:00:00"/>
    <d v="2026-08-31T00:00:00"/>
    <x v="11"/>
    <s v="August  week 1"/>
    <x v="95"/>
  </r>
  <r>
    <s v="Detergents (Pencuci pakaian)"/>
    <x v="58"/>
    <s v="1 lit"/>
    <n v="2.6"/>
    <m/>
    <d v="2026-08-01T00:00:00"/>
    <d v="2026-08-31T00:00:00"/>
    <x v="11"/>
    <s v="August  week 1"/>
    <x v="61"/>
  </r>
  <r>
    <s v="Detergents (Pencuci pakaian)"/>
    <x v="148"/>
    <s v="1 lit"/>
    <n v="1.9"/>
    <m/>
    <d v="2026-08-01T00:00:00"/>
    <d v="2026-08-31T00:00:00"/>
    <x v="11"/>
    <s v="August  week 1"/>
    <x v="153"/>
  </r>
  <r>
    <s v="Detergents (Pencuci pakaian)"/>
    <x v="59"/>
    <s v="2.4 kg"/>
    <n v="4.8"/>
    <m/>
    <d v="2026-08-01T00:00:00"/>
    <d v="2026-08-31T00:00:00"/>
    <x v="11"/>
    <s v="August  week 1"/>
    <x v="62"/>
  </r>
  <r>
    <s v="Detergents (Pencuci pakaian)"/>
    <x v="93"/>
    <s v="1.6 lit"/>
    <n v="4.95"/>
    <m/>
    <d v="2026-08-01T00:00:00"/>
    <d v="2026-08-31T00:00:00"/>
    <x v="11"/>
    <s v="August  week 1"/>
    <x v="96"/>
  </r>
  <r>
    <s v="Dried Noodles (Mee kering)"/>
    <x v="17"/>
    <s v="400 g"/>
    <n v="1.4"/>
    <m/>
    <d v="2026-08-01T00:00:00"/>
    <d v="2026-08-31T00:00:00"/>
    <x v="11"/>
    <s v="August  week 1"/>
    <x v="19"/>
  </r>
  <r>
    <s v="Dried Noodles (Mee kering)"/>
    <x v="94"/>
    <s v="500 g"/>
    <n v="1.8"/>
    <m/>
    <d v="2026-08-01T00:00:00"/>
    <d v="2026-08-31T00:00:00"/>
    <x v="11"/>
    <s v="August  week 1"/>
    <x v="97"/>
  </r>
  <r>
    <m/>
    <x v="0"/>
    <m/>
    <m/>
    <m/>
    <m/>
    <m/>
    <x v="0"/>
    <m/>
    <x v="0"/>
  </r>
  <r>
    <s v="Dried Noodles (Mee kering)"/>
    <x v="95"/>
    <s v="200 g"/>
    <n v="1"/>
    <m/>
    <d v="2026-08-01T00:00:00"/>
    <d v="2026-08-31T00:00:00"/>
    <x v="11"/>
    <s v="August  week 1"/>
    <x v="98"/>
  </r>
  <r>
    <s v="Drinks (Minuman)"/>
    <x v="96"/>
    <s v="200 g"/>
    <n v="2.6"/>
    <m/>
    <d v="2026-08-01T00:00:00"/>
    <d v="2026-08-31T00:00:00"/>
    <x v="11"/>
    <s v="August  week 1"/>
    <x v="99"/>
  </r>
  <r>
    <s v="Drinks (Minuman)"/>
    <x v="97"/>
    <s v="200 g"/>
    <n v="2.5"/>
    <m/>
    <d v="2026-08-01T00:00:00"/>
    <d v="2026-08-31T00:00:00"/>
    <x v="11"/>
    <s v="August  week 1"/>
    <x v="100"/>
  </r>
  <r>
    <s v="Drinks (Minuman)"/>
    <x v="61"/>
    <s v="200 g"/>
    <n v="10.9"/>
    <m/>
    <d v="2026-08-01T00:00:00"/>
    <d v="2026-08-31T00:00:00"/>
    <x v="11"/>
    <s v="August  week 1"/>
    <x v="64"/>
  </r>
  <r>
    <s v="Drinks (Minuman)"/>
    <x v="98"/>
    <s v="1.5 lit x 12"/>
    <n v="7.5"/>
    <m/>
    <d v="2026-08-01T00:00:00"/>
    <d v="2026-08-31T00:00:00"/>
    <x v="11"/>
    <s v="August  week 1"/>
    <x v="101"/>
  </r>
  <r>
    <s v="Drinks (Minuman)"/>
    <x v="99"/>
    <s v="1.5 lit x 12"/>
    <n v="6.9"/>
    <m/>
    <d v="2026-08-01T00:00:00"/>
    <d v="2026-08-31T00:00:00"/>
    <x v="11"/>
    <s v="August  week 1"/>
    <x v="102"/>
  </r>
  <r>
    <s v="Evaporated Milk (Susu cair)"/>
    <x v="18"/>
    <s v="390 g"/>
    <n v="1.55"/>
    <m/>
    <d v="2026-08-01T00:00:00"/>
    <d v="2026-08-31T00:00:00"/>
    <x v="11"/>
    <s v="August  week 1"/>
    <x v="20"/>
  </r>
  <r>
    <s v="Evaporated Milk (Susu cair)"/>
    <x v="19"/>
    <s v="390 g"/>
    <n v="1.25"/>
    <m/>
    <d v="2026-08-01T00:00:00"/>
    <d v="2026-08-31T00:00:00"/>
    <x v="11"/>
    <s v="August  week 1"/>
    <x v="21"/>
  </r>
  <r>
    <m/>
    <x v="0"/>
    <m/>
    <m/>
    <m/>
    <m/>
    <m/>
    <x v="0"/>
    <m/>
    <x v="0"/>
  </r>
  <r>
    <s v="Evaporated Milk (Susu cair)"/>
    <x v="21"/>
    <s v="385 g"/>
    <n v="1.25"/>
    <m/>
    <d v="2026-08-01T00:00:00"/>
    <d v="2026-08-31T00:00:00"/>
    <x v="11"/>
    <s v="August  week 1"/>
    <x v="23"/>
  </r>
  <r>
    <s v="Flour (Tepung)"/>
    <x v="100"/>
    <s v="400 g"/>
    <n v="1"/>
    <m/>
    <d v="2026-08-01T00:00:00"/>
    <d v="2026-08-31T00:00:00"/>
    <x v="11"/>
    <s v="August  week 1"/>
    <x v="103"/>
  </r>
  <r>
    <m/>
    <x v="0"/>
    <m/>
    <m/>
    <m/>
    <m/>
    <m/>
    <x v="0"/>
    <m/>
    <x v="0"/>
  </r>
  <r>
    <s v="Flour (Tepung)"/>
    <x v="23"/>
    <s v="500 g"/>
    <n v="1"/>
    <m/>
    <d v="2026-08-01T00:00:00"/>
    <d v="2026-08-31T00:00:00"/>
    <x v="11"/>
    <s v="August  week 1"/>
    <x v="25"/>
  </r>
  <r>
    <s v="Flour (Tepung)"/>
    <x v="24"/>
    <s v="500 g"/>
    <n v="0.9"/>
    <m/>
    <d v="2026-08-01T00:00:00"/>
    <d v="2026-08-31T00:00:00"/>
    <x v="11"/>
    <s v="August  week 1"/>
    <x v="26"/>
  </r>
  <r>
    <s v="Flour (Tepung)"/>
    <x v="25"/>
    <s v="1 kg"/>
    <n v="2.2000000000000002"/>
    <m/>
    <d v="2026-08-01T00:00:00"/>
    <d v="2026-08-31T00:00:00"/>
    <x v="11"/>
    <s v="August  week 1"/>
    <x v="27"/>
  </r>
  <r>
    <s v="Flour (Tepung)"/>
    <x v="26"/>
    <s v="1 kg"/>
    <n v="2.5"/>
    <m/>
    <d v="2026-08-01T00:00:00"/>
    <d v="2026-08-31T00:00:00"/>
    <x v="11"/>
    <s v="August  week 1"/>
    <x v="28"/>
  </r>
  <r>
    <s v="Formulated Powdered Milk (Susu tepung formula anak damit)"/>
    <x v="27"/>
    <s v="850 g"/>
    <n v="8.9"/>
    <m/>
    <d v="2026-08-01T00:00:00"/>
    <d v="2026-08-31T00:00:00"/>
    <x v="11"/>
    <s v="August  week 1"/>
    <x v="29"/>
  </r>
  <r>
    <s v="Formulated Powdered Milk (Susu tepung formula anak damit)"/>
    <x v="28"/>
    <s v="850 g"/>
    <n v="8.6"/>
    <m/>
    <d v="2026-08-01T00:00:00"/>
    <d v="2026-08-31T00:00:00"/>
    <x v="11"/>
    <s v="August  week 1"/>
    <x v="30"/>
  </r>
  <r>
    <s v="Formulated Powdered Milk (Susu tepung formula anak damit)"/>
    <x v="101"/>
    <s v="850 g"/>
    <n v="9.9"/>
    <m/>
    <d v="2026-08-01T00:00:00"/>
    <d v="2026-08-31T00:00:00"/>
    <x v="11"/>
    <s v="August  week 1"/>
    <x v="104"/>
  </r>
  <r>
    <s v="Formulated Powdered Milk (Susu tepung formula anak damit)"/>
    <x v="102"/>
    <s v="850 g"/>
    <n v="9.9"/>
    <m/>
    <d v="2026-08-01T00:00:00"/>
    <d v="2026-08-31T00:00:00"/>
    <x v="11"/>
    <s v="August  week 1"/>
    <x v="105"/>
  </r>
  <r>
    <s v="Formulated Powdered Milk (Susu tepung formula anak damit)"/>
    <x v="103"/>
    <s v="850 g"/>
    <n v="8.6"/>
    <m/>
    <d v="2026-08-01T00:00:00"/>
    <d v="2026-08-31T00:00:00"/>
    <x v="11"/>
    <s v="August  week 1"/>
    <x v="106"/>
  </r>
  <r>
    <s v="Formulated Powdered Milk (Susu tepung formula anak damit)"/>
    <x v="104"/>
    <s v="1.3 kg (650 g x 2)"/>
    <n v="16.5"/>
    <m/>
    <d v="2026-08-01T00:00:00"/>
    <d v="2026-08-31T00:00:00"/>
    <x v="11"/>
    <s v="August  week 1"/>
    <x v="107"/>
  </r>
  <r>
    <s v="Formulated Powdered Milk (Susu tepung formula anak damit)"/>
    <x v="105"/>
    <s v="1.3 kg (650 g x 2)"/>
    <n v="16.5"/>
    <m/>
    <d v="2026-08-01T00:00:00"/>
    <d v="2026-08-31T00:00:00"/>
    <x v="11"/>
    <s v="August  week 1"/>
    <x v="108"/>
  </r>
  <r>
    <s v="Formulated Powdered Milk (Susu tepung formula anak damit)"/>
    <x v="106"/>
    <s v="750 g"/>
    <n v="11.2"/>
    <m/>
    <d v="2026-08-01T00:00:00"/>
    <d v="2026-08-31T00:00:00"/>
    <x v="11"/>
    <s v="August  week 1"/>
    <x v="109"/>
  </r>
  <r>
    <s v="Formulated Powdered Milk (Susu tepung formula anak damit)"/>
    <x v="107"/>
    <s v="550 g"/>
    <n v="6.5"/>
    <m/>
    <d v="2026-08-01T00:00:00"/>
    <d v="2026-08-31T00:00:00"/>
    <x v="11"/>
    <s v="August  week 1"/>
    <x v="110"/>
  </r>
  <r>
    <m/>
    <x v="0"/>
    <m/>
    <m/>
    <m/>
    <m/>
    <m/>
    <x v="0"/>
    <m/>
    <x v="0"/>
  </r>
  <r>
    <m/>
    <x v="0"/>
    <m/>
    <m/>
    <m/>
    <m/>
    <m/>
    <x v="0"/>
    <m/>
    <x v="0"/>
  </r>
  <r>
    <m/>
    <x v="0"/>
    <m/>
    <m/>
    <m/>
    <m/>
    <m/>
    <x v="0"/>
    <m/>
    <x v="0"/>
  </r>
  <r>
    <m/>
    <x v="0"/>
    <m/>
    <m/>
    <m/>
    <m/>
    <m/>
    <x v="0"/>
    <m/>
    <x v="0"/>
  </r>
  <r>
    <m/>
    <x v="0"/>
    <m/>
    <m/>
    <m/>
    <m/>
    <m/>
    <x v="0"/>
    <m/>
    <x v="0"/>
  </r>
  <r>
    <m/>
    <x v="0"/>
    <m/>
    <m/>
    <m/>
    <m/>
    <m/>
    <x v="0"/>
    <m/>
    <x v="0"/>
  </r>
  <r>
    <m/>
    <x v="0"/>
    <m/>
    <m/>
    <m/>
    <m/>
    <m/>
    <x v="0"/>
    <m/>
    <x v="0"/>
  </r>
  <r>
    <s v="Fresh Chicken (Ayam segar)"/>
    <x v="110"/>
    <s v="1 kg"/>
    <n v="9.9"/>
    <m/>
    <d v="2026-08-01T00:00:00"/>
    <d v="2026-08-31T00:00:00"/>
    <x v="11"/>
    <s v="August  week 1"/>
    <x v="113"/>
  </r>
  <r>
    <s v="Fresh Chicken (Ayam segar)"/>
    <x v="111"/>
    <s v="1 kg"/>
    <n v="5.3"/>
    <m/>
    <d v="2026-08-01T00:00:00"/>
    <d v="2026-08-31T00:00:00"/>
    <x v="11"/>
    <s v="August  week 1"/>
    <x v="114"/>
  </r>
  <r>
    <s v="Frozen (Makanan beku)"/>
    <x v="112"/>
    <s v="340 g"/>
    <n v="2.85"/>
    <m/>
    <d v="2026-08-01T00:00:00"/>
    <d v="2026-08-31T00:00:00"/>
    <x v="11"/>
    <s v="August  week 1"/>
    <x v="115"/>
  </r>
  <r>
    <s v="Frozen (Makanan beku)"/>
    <x v="113"/>
    <s v="850 g"/>
    <n v="10.5"/>
    <m/>
    <d v="2026-08-01T00:00:00"/>
    <d v="2026-08-31T00:00:00"/>
    <x v="11"/>
    <s v="August  week 1"/>
    <x v="116"/>
  </r>
  <r>
    <s v="Frozen (Makanan beku)"/>
    <x v="114"/>
    <s v="900 g"/>
    <n v="8.9"/>
    <m/>
    <d v="2026-08-01T00:00:00"/>
    <d v="2026-08-31T00:00:00"/>
    <x v="11"/>
    <s v="August  week 1"/>
    <x v="117"/>
  </r>
  <r>
    <s v="Frozen (Makanan beku)"/>
    <x v="115"/>
    <s v="900 g"/>
    <n v="9.1999999999999993"/>
    <m/>
    <d v="2026-08-01T00:00:00"/>
    <d v="2026-08-31T00:00:00"/>
    <x v="11"/>
    <s v="August  week 1"/>
    <x v="118"/>
  </r>
  <r>
    <m/>
    <x v="0"/>
    <m/>
    <m/>
    <m/>
    <m/>
    <m/>
    <x v="0"/>
    <m/>
    <x v="0"/>
  </r>
  <r>
    <s v="Frozen (Makanan beku)"/>
    <x v="116"/>
    <s v="340 g"/>
    <n v="2.2999999999999998"/>
    <m/>
    <d v="2026-08-01T00:00:00"/>
    <d v="2026-08-31T00:00:00"/>
    <x v="11"/>
    <s v="August  week 1"/>
    <x v="119"/>
  </r>
  <r>
    <s v="Frozen (Makanan beku)"/>
    <x v="117"/>
    <s v="1 kg"/>
    <n v="9.1"/>
    <m/>
    <d v="2026-07-01T00:00:00"/>
    <d v="2026-07-31T00:00:00"/>
    <x v="46"/>
    <s v="July  week 1"/>
    <x v="120"/>
  </r>
  <r>
    <m/>
    <x v="0"/>
    <m/>
    <m/>
    <m/>
    <m/>
    <m/>
    <x v="0"/>
    <m/>
    <x v="0"/>
  </r>
  <r>
    <s v="Frozen (Makanan beku)"/>
    <x v="118"/>
    <s v="300 g"/>
    <n v="2.5"/>
    <m/>
    <d v="2026-08-01T00:00:00"/>
    <d v="2026-08-31T00:00:00"/>
    <x v="11"/>
    <s v="August  week 1"/>
    <x v="121"/>
  </r>
  <r>
    <m/>
    <x v="0"/>
    <m/>
    <m/>
    <m/>
    <m/>
    <m/>
    <x v="0"/>
    <m/>
    <x v="0"/>
  </r>
  <r>
    <m/>
    <x v="0"/>
    <m/>
    <m/>
    <m/>
    <m/>
    <m/>
    <x v="0"/>
    <m/>
    <x v="0"/>
  </r>
  <r>
    <s v="Ginger (Halia)"/>
    <x v="62"/>
    <s v="1 kg"/>
    <n v="3.5"/>
    <m/>
    <d v="2026-08-01T00:00:00"/>
    <d v="2026-08-31T00:00:00"/>
    <x v="11"/>
    <s v="August  week 1"/>
    <x v="65"/>
  </r>
  <r>
    <s v="Infant Diapers (Lampin bayi pakai buang)"/>
    <x v="29"/>
    <s v="NB 28"/>
    <n v="10.9"/>
    <m/>
    <d v="2026-08-01T00:00:00"/>
    <d v="2026-08-31T00:00:00"/>
    <x v="11"/>
    <s v="August  week 1"/>
    <x v="31"/>
  </r>
  <r>
    <m/>
    <x v="0"/>
    <m/>
    <m/>
    <m/>
    <m/>
    <m/>
    <x v="0"/>
    <m/>
    <x v="0"/>
  </r>
  <r>
    <m/>
    <x v="0"/>
    <m/>
    <m/>
    <m/>
    <m/>
    <m/>
    <x v="0"/>
    <m/>
    <x v="0"/>
  </r>
  <r>
    <m/>
    <x v="0"/>
    <m/>
    <m/>
    <m/>
    <m/>
    <m/>
    <x v="0"/>
    <m/>
    <x v="0"/>
  </r>
  <r>
    <s v="Infant Diapers (Lampin bayi pakai buang)"/>
    <x v="33"/>
    <s v="XL 36"/>
    <n v="11.5"/>
    <m/>
    <d v="2026-08-01T00:00:00"/>
    <d v="2026-08-31T00:00:00"/>
    <x v="11"/>
    <s v="August  week 1"/>
    <x v="35"/>
  </r>
  <r>
    <m/>
    <x v="0"/>
    <m/>
    <m/>
    <m/>
    <m/>
    <m/>
    <x v="0"/>
    <m/>
    <x v="0"/>
  </r>
  <r>
    <s v="Infant Diapers (Lampin bayi pakai buang)"/>
    <x v="120"/>
    <s v="NB 20/22"/>
    <n v="4.7"/>
    <m/>
    <d v="2026-08-01T00:00:00"/>
    <d v="2026-08-31T00:00:00"/>
    <x v="11"/>
    <s v="August  week 1"/>
    <x v="123"/>
  </r>
  <r>
    <m/>
    <x v="0"/>
    <m/>
    <m/>
    <m/>
    <m/>
    <m/>
    <x v="0"/>
    <m/>
    <x v="0"/>
  </r>
  <r>
    <s v="Infant Diapers (Lampin bayi pakai buang)"/>
    <x v="144"/>
    <s v="M 36"/>
    <n v="8.9"/>
    <m/>
    <d v="2026-08-01T00:00:00"/>
    <d v="2026-08-31T00:00:00"/>
    <x v="11"/>
    <s v="August  week 1"/>
    <x v="14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7"/>
    <m/>
    <d v="2026-08-01T00:00:00"/>
    <d v="2026-08-31T00:00:00"/>
    <x v="11"/>
    <s v="August  week 1"/>
    <x v="37"/>
  </r>
  <r>
    <s v="Instant Noodles (Mee segera)"/>
    <x v="36"/>
    <s v="80 g x 5"/>
    <n v="1.7"/>
    <m/>
    <d v="2026-08-01T00:00:00"/>
    <d v="2026-08-31T00:00:00"/>
    <x v="11"/>
    <s v="August  week 1"/>
    <x v="38"/>
  </r>
  <r>
    <m/>
    <x v="0"/>
    <m/>
    <m/>
    <m/>
    <m/>
    <m/>
    <x v="0"/>
    <m/>
    <x v="0"/>
  </r>
  <r>
    <s v="Instant Noodles (Mee segera)"/>
    <x v="38"/>
    <s v="80 g x 5"/>
    <n v="1.55"/>
    <m/>
    <d v="2026-08-01T00:00:00"/>
    <d v="2026-08-31T00:00:00"/>
    <x v="11"/>
    <s v="August  week 1"/>
    <x v="40"/>
  </r>
  <r>
    <s v="Instant Noodles (Mee segera)"/>
    <x v="39"/>
    <s v="80 g x 5"/>
    <n v="1.55"/>
    <m/>
    <d v="2026-08-01T00:00:00"/>
    <d v="2026-08-31T00:00:00"/>
    <x v="11"/>
    <s v="August  week 1"/>
    <x v="41"/>
  </r>
  <r>
    <m/>
    <x v="0"/>
    <m/>
    <m/>
    <m/>
    <m/>
    <m/>
    <x v="0"/>
    <m/>
    <x v="0"/>
  </r>
  <r>
    <s v="Mayonnaise (Mayonis)"/>
    <x v="124"/>
    <s v="230 ml"/>
    <n v="2.5"/>
    <m/>
    <d v="2026-08-01T00:00:00"/>
    <d v="2026-08-31T00:00:00"/>
    <x v="11"/>
    <s v="August  week 1"/>
    <x v="127"/>
  </r>
  <r>
    <s v="Mayonnaise (Mayonis)"/>
    <x v="124"/>
    <s v="470 ml"/>
    <n v="4.5999999999999996"/>
    <m/>
    <d v="2026-08-01T00:00:00"/>
    <d v="2026-08-31T00:00:00"/>
    <x v="11"/>
    <s v="August  week 1"/>
    <x v="128"/>
  </r>
  <r>
    <s v="Milo (Produk Malaysia)"/>
    <x v="40"/>
    <s v="1 kg"/>
    <n v="6.8"/>
    <m/>
    <d v="2026-08-01T00:00:00"/>
    <d v="2026-08-31T00:00:00"/>
    <x v="11"/>
    <s v="August  week 1"/>
    <x v="42"/>
  </r>
  <r>
    <s v="Milo (Produk Malaysia)"/>
    <x v="125"/>
    <s v="1.5 kg"/>
    <n v="12.9"/>
    <m/>
    <d v="2026-08-01T00:00:00"/>
    <d v="2026-08-31T00:00:00"/>
    <x v="11"/>
    <s v="August  week 1"/>
    <x v="129"/>
  </r>
  <r>
    <s v="Monosodium Glutamate @ MSG"/>
    <x v="63"/>
    <s v="350 g"/>
    <n v="2.2999999999999998"/>
    <m/>
    <d v="2026-08-01T00:00:00"/>
    <d v="2026-08-31T00:00:00"/>
    <x v="11"/>
    <s v="August  week 1"/>
    <x v="66"/>
  </r>
  <r>
    <s v="Monosodium Glutamate @ MSG"/>
    <x v="64"/>
    <s v="300 g"/>
    <n v="2.4"/>
    <m/>
    <d v="2026-08-01T00:00:00"/>
    <d v="2026-08-31T00:00:00"/>
    <x v="11"/>
    <s v="August  week 1"/>
    <x v="67"/>
  </r>
  <r>
    <s v="Monosodium Glutamate @ MSG"/>
    <x v="41"/>
    <s v="300 g"/>
    <n v="2.2999999999999998"/>
    <m/>
    <d v="2026-08-01T00:00:00"/>
    <d v="2026-08-31T00:00:00"/>
    <x v="11"/>
    <s v="August  week 1"/>
    <x v="43"/>
  </r>
  <r>
    <s v="Onions (Bawang)"/>
    <x v="65"/>
    <s v="1 kg"/>
    <n v="1.5"/>
    <m/>
    <d v="2026-08-01T00:00:00"/>
    <d v="2026-08-31T00:00:00"/>
    <x v="11"/>
    <s v="August  week 1"/>
    <x v="68"/>
  </r>
  <r>
    <s v="Onions (Bawang)"/>
    <x v="66"/>
    <s v="1 kg"/>
    <n v="2.5"/>
    <m/>
    <d v="2026-08-01T00:00:00"/>
    <d v="2026-08-31T00:00:00"/>
    <x v="11"/>
    <s v="August  week 1"/>
    <x v="69"/>
  </r>
  <r>
    <s v="Onions (Bawang)"/>
    <x v="67"/>
    <s v="1 kg"/>
    <n v="3.5"/>
    <m/>
    <d v="2026-08-01T00:00:00"/>
    <d v="2026-08-31T00:00:00"/>
    <x v="11"/>
    <s v="August  week 1"/>
    <x v="70"/>
  </r>
  <r>
    <m/>
    <x v="0"/>
    <m/>
    <m/>
    <m/>
    <m/>
    <m/>
    <x v="0"/>
    <m/>
    <x v="0"/>
  </r>
  <r>
    <s v="Rice (Beras)"/>
    <x v="68"/>
    <s v="10 kg"/>
    <n v="8.5"/>
    <m/>
    <d v="2026-08-01T00:00:00"/>
    <d v="2026-08-31T00:00:00"/>
    <x v="11"/>
    <s v="August  week 1"/>
    <x v="71"/>
  </r>
  <r>
    <s v="Rice (Beras)"/>
    <x v="69"/>
    <s v="10 kg"/>
    <n v="7.6"/>
    <m/>
    <d v="2026-08-01T00:00:00"/>
    <d v="2026-08-31T00:00:00"/>
    <x v="11"/>
    <s v="August  week 1"/>
    <x v="72"/>
  </r>
  <r>
    <m/>
    <x v="0"/>
    <m/>
    <m/>
    <m/>
    <m/>
    <m/>
    <x v="0"/>
    <m/>
    <x v="0"/>
  </r>
  <r>
    <s v="Santan"/>
    <x v="42"/>
    <s v="200 ml"/>
    <n v="1.4"/>
    <m/>
    <d v="2026-08-01T00:00:00"/>
    <d v="2026-08-31T00:00:00"/>
    <x v="11"/>
    <s v="August  week 1"/>
    <x v="44"/>
  </r>
  <r>
    <s v="Santan"/>
    <x v="43"/>
    <s v="270 ml"/>
    <n v="2.2999999999999998"/>
    <m/>
    <d v="2026-08-01T00:00:00"/>
    <d v="2026-08-31T00:00:00"/>
    <x v="11"/>
    <s v="August  week 1"/>
    <x v="45"/>
  </r>
  <r>
    <s v="Santan"/>
    <x v="44"/>
    <s v="400 ml"/>
    <n v="3.6"/>
    <m/>
    <d v="2026-08-01T00:00:00"/>
    <d v="2026-08-31T00:00:00"/>
    <x v="11"/>
    <s v="August  week 1"/>
    <x v="46"/>
  </r>
  <r>
    <s v="Santan"/>
    <x v="45"/>
    <s v="400 g"/>
    <n v="3.1"/>
    <m/>
    <d v="2026-08-01T00:00:00"/>
    <d v="2026-08-31T00:00:00"/>
    <x v="11"/>
    <s v="August  week 1"/>
    <x v="47"/>
  </r>
  <r>
    <m/>
    <x v="0"/>
    <m/>
    <m/>
    <m/>
    <m/>
    <m/>
    <x v="0"/>
    <m/>
    <x v="0"/>
  </r>
  <r>
    <m/>
    <x v="0"/>
    <m/>
    <m/>
    <m/>
    <m/>
    <m/>
    <x v="0"/>
    <m/>
    <x v="0"/>
  </r>
  <r>
    <s v="Santan"/>
    <x v="47"/>
    <s v="400 ml"/>
    <n v="1.95"/>
    <m/>
    <d v="2026-08-01T00:00:00"/>
    <d v="2026-08-31T00:00:00"/>
    <x v="11"/>
    <s v="August  week 1"/>
    <x v="49"/>
  </r>
  <r>
    <s v="Santan"/>
    <x v="48"/>
    <s v="200 ml"/>
    <n v="1.4"/>
    <m/>
    <d v="2026-08-01T00:00:00"/>
    <d v="2026-08-31T00:00:00"/>
    <x v="11"/>
    <s v="August  week 1"/>
    <x v="50"/>
  </r>
  <r>
    <s v="Santan"/>
    <x v="49"/>
    <s v="500 g"/>
    <n v="3.2"/>
    <m/>
    <d v="2026-08-01T00:00:00"/>
    <d v="2026-08-31T00:00:00"/>
    <x v="11"/>
    <s v="August  week 1"/>
    <x v="51"/>
  </r>
  <r>
    <m/>
    <x v="0"/>
    <m/>
    <m/>
    <m/>
    <m/>
    <m/>
    <x v="0"/>
    <m/>
    <x v="0"/>
  </r>
  <r>
    <m/>
    <x v="0"/>
    <m/>
    <m/>
    <m/>
    <m/>
    <m/>
    <x v="0"/>
    <m/>
    <x v="0"/>
  </r>
  <r>
    <s v="Sauces (Sos)"/>
    <x v="50"/>
    <s v="645 ml"/>
    <n v="3.9"/>
    <m/>
    <d v="2026-08-01T00:00:00"/>
    <d v="2026-08-31T00:00:00"/>
    <x v="11"/>
    <s v="August  week 1"/>
    <x v="52"/>
  </r>
  <r>
    <s v="Sauces (Sos)"/>
    <x v="51"/>
    <s v="645 ml"/>
    <n v="3.7"/>
    <m/>
    <d v="2026-08-01T00:00:00"/>
    <d v="2026-08-31T00:00:00"/>
    <x v="11"/>
    <s v="August  week 1"/>
    <x v="53"/>
  </r>
  <r>
    <s v="Sauces (Sos)"/>
    <x v="52"/>
    <s v="340 g"/>
    <n v="1.4"/>
    <m/>
    <d v="2026-08-01T00:00:00"/>
    <d v="2026-08-31T00:00:00"/>
    <x v="11"/>
    <s v="August  week 1"/>
    <x v="54"/>
  </r>
  <r>
    <s v="Sauces (Sos)"/>
    <x v="53"/>
    <s v="500 g"/>
    <n v="2.5"/>
    <m/>
    <d v="2026-08-01T00:00:00"/>
    <d v="2026-08-31T00:00:00"/>
    <x v="11"/>
    <s v="August  week 1"/>
    <x v="55"/>
  </r>
  <r>
    <s v="Sauces (Sos)"/>
    <x v="54"/>
    <s v="325 g"/>
    <n v="1.4"/>
    <m/>
    <d v="2026-08-01T00:00:00"/>
    <d v="2026-08-31T00:00:00"/>
    <x v="11"/>
    <s v="August  week 1"/>
    <x v="56"/>
  </r>
  <r>
    <s v="Sauces (Sos)"/>
    <x v="55"/>
    <s v="310 g"/>
    <n v="1.3"/>
    <m/>
    <d v="2026-08-01T00:00:00"/>
    <d v="2026-08-31T00:00:00"/>
    <x v="11"/>
    <s v="August  week 1"/>
    <x v="57"/>
  </r>
  <r>
    <s v="Sauces (Sos)"/>
    <x v="56"/>
    <s v="510 g"/>
    <n v="2.4"/>
    <m/>
    <d v="2026-08-01T00:00:00"/>
    <d v="2026-08-31T00:00:00"/>
    <x v="11"/>
    <s v="August  week 1"/>
    <x v="58"/>
  </r>
  <r>
    <s v="Soft Drinks (Minuman ringan)"/>
    <x v="72"/>
    <s v="1.5 lit"/>
    <n v="2.8"/>
    <m/>
    <d v="2026-08-01T00:00:00"/>
    <d v="2026-08-31T00:00:00"/>
    <x v="11"/>
    <s v="August  week 1"/>
    <x v="75"/>
  </r>
  <r>
    <s v="Soft Drinks (Minuman ringan)"/>
    <x v="73"/>
    <s v="1.5 lit"/>
    <n v="2.95"/>
    <m/>
    <d v="2026-08-01T00:00:00"/>
    <d v="2026-08-31T00:00:00"/>
    <x v="11"/>
    <s v="August  week 1"/>
    <x v="76"/>
  </r>
  <r>
    <s v="Soft Drinks (Minuman ringan)"/>
    <x v="127"/>
    <s v="1.5 lit"/>
    <n v="3.2"/>
    <m/>
    <d v="2026-08-01T00:00:00"/>
    <d v="2026-08-31T00:00:00"/>
    <x v="11"/>
    <s v="August  week 1"/>
    <x v="131"/>
  </r>
  <r>
    <s v="Soft Drinks (Minuman ringan)"/>
    <x v="74"/>
    <s v="1 lit"/>
    <n v="1.7"/>
    <m/>
    <d v="2026-08-01T00:00:00"/>
    <d v="2026-08-31T00:00:00"/>
    <x v="11"/>
    <s v="August  week 1"/>
    <x v="77"/>
  </r>
  <r>
    <m/>
    <x v="0"/>
    <m/>
    <m/>
    <m/>
    <m/>
    <m/>
    <x v="0"/>
    <m/>
    <x v="0"/>
  </r>
  <r>
    <s v="Spread (Sapuan)"/>
    <x v="128"/>
    <s v="240 g"/>
    <n v="2.2999999999999998"/>
    <m/>
    <d v="2026-08-01T00:00:00"/>
    <d v="2026-08-31T00:00:00"/>
    <x v="11"/>
    <s v="August  week 1"/>
    <x v="132"/>
  </r>
  <r>
    <s v="Spread (Sapuan)"/>
    <x v="75"/>
    <s v="200 g"/>
    <n v="2.4"/>
    <m/>
    <d v="2026-08-01T00:00:00"/>
    <d v="2026-08-31T00:00:00"/>
    <x v="11"/>
    <s v="August  week 1"/>
    <x v="78"/>
  </r>
  <r>
    <m/>
    <x v="0"/>
    <m/>
    <m/>
    <m/>
    <m/>
    <m/>
    <x v="0"/>
    <m/>
    <x v="0"/>
  </r>
  <r>
    <s v="Spread (Sapuan)"/>
    <x v="130"/>
    <s v="750 g"/>
    <n v="8.99"/>
    <m/>
    <d v="2026-08-01T00:00:00"/>
    <d v="2026-08-31T00:00:00"/>
    <x v="11"/>
    <s v="August  week 1"/>
    <x v="134"/>
  </r>
  <r>
    <s v="Spread (Sapuan)"/>
    <x v="131"/>
    <s v="750 g"/>
    <n v="6.6"/>
    <m/>
    <d v="2026-08-01T00:00:00"/>
    <d v="2026-08-31T00:00:00"/>
    <x v="11"/>
    <s v="August  week 1"/>
    <x v="135"/>
  </r>
  <r>
    <s v="Toileteries - Antiseptic mouthwash (Barang mandian - penyegar mulut)"/>
    <x v="132"/>
    <s v="250 ml"/>
    <n v="1.7"/>
    <m/>
    <d v="2026-08-01T00:00:00"/>
    <d v="2026-08-31T00:00:00"/>
    <x v="11"/>
    <s v="August  week 1"/>
    <x v="136"/>
  </r>
  <r>
    <m/>
    <x v="0"/>
    <m/>
    <m/>
    <m/>
    <m/>
    <m/>
    <x v="0"/>
    <m/>
    <x v="0"/>
  </r>
  <r>
    <s v="Toileteries - Bar Soap (Barang mandian - Sabun buku)"/>
    <x v="133"/>
    <s v="105 g x 4"/>
    <n v="2.9"/>
    <m/>
    <d v="2026-08-01T00:00:00"/>
    <d v="2026-08-31T00:00:00"/>
    <x v="11"/>
    <s v="August  week 1"/>
    <x v="137"/>
  </r>
  <r>
    <s v="Toileteries - Bar Soap (Barang mandian - Sabun buku)"/>
    <x v="77"/>
    <s v="80 g x 3"/>
    <n v="1.6"/>
    <m/>
    <d v="2026-08-01T00:00:00"/>
    <d v="2026-08-31T00:00:00"/>
    <x v="11"/>
    <s v="August  week 1"/>
    <x v="80"/>
  </r>
  <r>
    <s v="Toileteries - Bar Soap (Barang mandian - Sabun buku)"/>
    <x v="78"/>
    <s v="75 g x 4"/>
    <n v="4.2"/>
    <m/>
    <d v="2026-08-01T00:00:00"/>
    <d v="2026-08-31T00:00:00"/>
    <x v="11"/>
    <s v="August  week 1"/>
    <x v="81"/>
  </r>
  <r>
    <m/>
    <x v="0"/>
    <m/>
    <m/>
    <m/>
    <m/>
    <m/>
    <x v="0"/>
    <m/>
    <x v="0"/>
  </r>
  <r>
    <s v="Toileteries - Liquid Soap (Barang mandian - Sabun cair)"/>
    <x v="79"/>
    <s v="500 ml"/>
    <n v="4.5"/>
    <m/>
    <d v="2026-08-01T00:00:00"/>
    <d v="2026-08-31T00:00:00"/>
    <x v="11"/>
    <s v="August  week 1"/>
    <x v="82"/>
  </r>
  <r>
    <s v="Toileteries - Liquid Soap (Barang mandian - Sabun cair)"/>
    <x v="147"/>
    <s v="900 ml"/>
    <n v="6.3"/>
    <m/>
    <d v="2026-08-01T00:00:00"/>
    <d v="2026-08-31T00:00:00"/>
    <x v="11"/>
    <s v="August  week 1"/>
    <x v="152"/>
  </r>
  <r>
    <s v="Toileteries - Liquid Soap (Barang mandian - Sabun cair)"/>
    <x v="146"/>
    <s v="750 ml"/>
    <n v="7.8"/>
    <m/>
    <d v="2026-08-01T00:00:00"/>
    <d v="2026-08-31T00:00:00"/>
    <x v="11"/>
    <s v="August  week 1"/>
    <x v="151"/>
  </r>
  <r>
    <s v="Toileteries - Shampoo (Barang mandian - Syampu)"/>
    <x v="135"/>
    <s v="350 ml"/>
    <n v="4.95"/>
    <m/>
    <d v="2026-08-01T00:00:00"/>
    <d v="2026-08-31T00:00:00"/>
    <x v="11"/>
    <s v="August  week 1"/>
    <x v="139"/>
  </r>
  <r>
    <s v="Toileteries - Shampoo (Barang mandian - Syampu)"/>
    <x v="136"/>
    <s v="330 ml"/>
    <n v="4.5"/>
    <m/>
    <d v="2026-08-01T00:00:00"/>
    <d v="2026-08-31T00:00:00"/>
    <x v="11"/>
    <s v="August  week 1"/>
    <x v="140"/>
  </r>
  <r>
    <s v="Toileteries - Shampoo (Barang mandian - Syampu)"/>
    <x v="137"/>
    <s v="350 ml"/>
    <n v="4.95"/>
    <m/>
    <d v="2026-08-01T00:00:00"/>
    <d v="2026-08-31T00:00:00"/>
    <x v="11"/>
    <s v="August  week 1"/>
    <x v="141"/>
  </r>
  <r>
    <s v="Toileteries - Tooth paste (Barang mandian - Ubat gigi)"/>
    <x v="138"/>
    <s v="175 g"/>
    <n v="2.6"/>
    <m/>
    <d v="2026-08-01T00:00:00"/>
    <d v="2026-08-31T00:00:00"/>
    <x v="11"/>
    <s v="August  week 1"/>
    <x v="142"/>
  </r>
  <r>
    <s v="Toileteries - Tooth paste (Barang mandian - Ubat gigi)"/>
    <x v="139"/>
    <s v="175 g"/>
    <n v="2.8"/>
    <m/>
    <d v="2026-08-01T00:00:00"/>
    <d v="2026-08-31T00:00:00"/>
    <x v="11"/>
    <s v="August  week 1"/>
    <x v="14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85"/>
    <s v="40 g"/>
    <n v="2.15"/>
    <m/>
    <d v="2026-08-01T00:00:00"/>
    <d v="2026-08-31T00:00:00"/>
    <x v="47"/>
    <s v="August  week 1"/>
    <x v="8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2.6"/>
    <m/>
    <d v="2026-08-01T00:00:00"/>
    <d v="2026-08-31T00:00:00"/>
    <x v="47"/>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6"/>
    <m/>
    <d v="2026-08-01T00:00:00"/>
    <d v="2026-08-31T00:00:00"/>
    <x v="47"/>
    <s v="August  week 1"/>
    <x v="37"/>
  </r>
  <r>
    <m/>
    <x v="0"/>
    <m/>
    <m/>
    <m/>
    <m/>
    <m/>
    <x v="0"/>
    <m/>
    <x v="0"/>
  </r>
  <r>
    <s v="Instant Noodles (Mee segera)"/>
    <x v="37"/>
    <s v="80 g x 5"/>
    <n v="2.1"/>
    <m/>
    <d v="2026-08-01T00:00:00"/>
    <d v="2026-08-31T00:00:00"/>
    <x v="47"/>
    <s v="August  week 1"/>
    <x v="39"/>
  </r>
  <r>
    <s v="Instant Noodles (Mee segera)"/>
    <x v="38"/>
    <s v="80 g x 5"/>
    <n v="1.6"/>
    <m/>
    <d v="2026-08-01T00:00:00"/>
    <d v="2026-08-31T00:00:00"/>
    <x v="47"/>
    <s v="August  week 1"/>
    <x v="40"/>
  </r>
  <r>
    <s v="Instant Noodles (Mee segera)"/>
    <x v="39"/>
    <s v="80 g x 5"/>
    <n v="1.6"/>
    <m/>
    <d v="2026-08-01T00:00:00"/>
    <d v="2026-08-31T00:00:00"/>
    <x v="47"/>
    <s v="August  week 1"/>
    <x v="41"/>
  </r>
  <r>
    <m/>
    <x v="0"/>
    <m/>
    <m/>
    <m/>
    <m/>
    <m/>
    <x v="0"/>
    <m/>
    <x v="0"/>
  </r>
  <r>
    <m/>
    <x v="0"/>
    <m/>
    <m/>
    <m/>
    <m/>
    <m/>
    <x v="0"/>
    <m/>
    <x v="0"/>
  </r>
  <r>
    <m/>
    <x v="0"/>
    <m/>
    <m/>
    <m/>
    <m/>
    <m/>
    <x v="0"/>
    <m/>
    <x v="0"/>
  </r>
  <r>
    <m/>
    <x v="0"/>
    <m/>
    <m/>
    <m/>
    <m/>
    <m/>
    <x v="0"/>
    <m/>
    <x v="0"/>
  </r>
  <r>
    <m/>
    <x v="0"/>
    <m/>
    <m/>
    <m/>
    <m/>
    <m/>
    <x v="0"/>
    <m/>
    <x v="0"/>
  </r>
  <r>
    <m/>
    <x v="0"/>
    <m/>
    <m/>
    <m/>
    <m/>
    <m/>
    <x v="0"/>
    <m/>
    <x v="0"/>
  </r>
  <r>
    <m/>
    <x v="0"/>
    <m/>
    <m/>
    <m/>
    <m/>
    <m/>
    <x v="0"/>
    <m/>
    <x v="0"/>
  </r>
  <r>
    <m/>
    <x v="0"/>
    <m/>
    <m/>
    <m/>
    <m/>
    <m/>
    <x v="0"/>
    <m/>
    <x v="0"/>
  </r>
  <r>
    <s v="Onions (Bawang)"/>
    <x v="65"/>
    <s v="1 kg"/>
    <n v="1.6"/>
    <m/>
    <d v="2026-08-01T00:00:00"/>
    <d v="2026-08-31T00:00:00"/>
    <x v="47"/>
    <s v="August  week 1"/>
    <x v="68"/>
  </r>
  <r>
    <s v="Onions (Bawang)"/>
    <x v="66"/>
    <s v="1 kg"/>
    <n v="1.8"/>
    <m/>
    <d v="2026-08-01T00:00:00"/>
    <d v="2026-08-31T00:00:00"/>
    <x v="47"/>
    <s v="August  week 1"/>
    <x v="69"/>
  </r>
  <r>
    <s v="Onions (Bawang)"/>
    <x v="67"/>
    <s v="1 kg"/>
    <n v="2.6"/>
    <m/>
    <d v="2026-08-01T00:00:00"/>
    <d v="2026-08-31T00:00:00"/>
    <x v="47"/>
    <s v="August  week 1"/>
    <x v="7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5"/>
    <s v="310 g"/>
    <n v="1.45"/>
    <m/>
    <d v="2026-08-01T00:00:00"/>
    <d v="2026-08-31T00:00:00"/>
    <x v="47"/>
    <s v="August  week 1"/>
    <x v="5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Antiseptic mouthwash (Barang mandian - penyegar mulut)"/>
    <x v="132"/>
    <s v="250 ml"/>
    <n v="3.8"/>
    <m/>
    <d v="2026-08-01T00:00:00"/>
    <d v="2026-08-31T00:00:00"/>
    <x v="47"/>
    <s v="August  week 1"/>
    <x v="136"/>
  </r>
  <r>
    <s v="Toileteries - Antiseptic mouthwash (Barang mandian - penyegar mulut)"/>
    <x v="76"/>
    <s v="250 ml"/>
    <n v="3.2"/>
    <m/>
    <d v="2026-08-01T00:00:00"/>
    <d v="2026-08-31T00:00:00"/>
    <x v="47"/>
    <s v="August  week 1"/>
    <x v="79"/>
  </r>
  <r>
    <m/>
    <x v="0"/>
    <m/>
    <m/>
    <m/>
    <m/>
    <m/>
    <x v="0"/>
    <m/>
    <x v="0"/>
  </r>
  <r>
    <s v="Toileteries - Bar Soap (Barang mandian - Sabun buku)"/>
    <x v="77"/>
    <s v="80 g x 3"/>
    <n v="1.6"/>
    <m/>
    <d v="2026-08-01T00:00:00"/>
    <d v="2026-08-31T00:00:00"/>
    <x v="47"/>
    <s v="August  week 1"/>
    <x v="80"/>
  </r>
  <r>
    <s v="Toileteries - Bar Soap (Barang mandian - Sabun buku)"/>
    <x v="78"/>
    <s v="75 g x 4"/>
    <n v="3.4"/>
    <m/>
    <d v="2026-08-01T00:00:00"/>
    <d v="2026-08-31T00:00:00"/>
    <x v="47"/>
    <s v="August  week 1"/>
    <x v="81"/>
  </r>
  <r>
    <m/>
    <x v="0"/>
    <m/>
    <m/>
    <m/>
    <m/>
    <m/>
    <x v="0"/>
    <m/>
    <x v="0"/>
  </r>
  <r>
    <m/>
    <x v="0"/>
    <m/>
    <m/>
    <m/>
    <m/>
    <m/>
    <x v="0"/>
    <m/>
    <x v="0"/>
  </r>
  <r>
    <m/>
    <x v="0"/>
    <m/>
    <m/>
    <m/>
    <m/>
    <m/>
    <x v="0"/>
    <m/>
    <x v="0"/>
  </r>
  <r>
    <m/>
    <x v="0"/>
    <m/>
    <m/>
    <m/>
    <m/>
    <m/>
    <x v="0"/>
    <m/>
    <x v="0"/>
  </r>
  <r>
    <m/>
    <x v="0"/>
    <m/>
    <m/>
    <m/>
    <m/>
    <m/>
    <x v="0"/>
    <m/>
    <x v="0"/>
  </r>
  <r>
    <m/>
    <x v="0"/>
    <m/>
    <m/>
    <m/>
    <m/>
    <m/>
    <x v="0"/>
    <m/>
    <x v="0"/>
  </r>
  <r>
    <s v="Toileteries - Shampoo (Barang mandian - Syampu)"/>
    <x v="137"/>
    <s v="350 ml"/>
    <n v="4.5999999999999996"/>
    <m/>
    <d v="2026-08-01T00:00:00"/>
    <d v="2026-08-31T00:00:00"/>
    <x v="47"/>
    <s v="August  week 1"/>
    <x v="141"/>
  </r>
  <r>
    <s v="Toileteries - Tooth paste (Barang mandian - Ubat gigi)"/>
    <x v="138"/>
    <s v="175 g"/>
    <n v="3.4"/>
    <m/>
    <d v="2026-08-01T00:00:00"/>
    <d v="2026-08-31T00:00:00"/>
    <x v="47"/>
    <s v="August  week 1"/>
    <x v="142"/>
  </r>
  <r>
    <s v="Toileteries - Tooth paste (Barang mandian - Ubat gigi)"/>
    <x v="139"/>
    <s v="175 g"/>
    <n v="2.4"/>
    <m/>
    <d v="2026-08-01T00:00:00"/>
    <d v="2026-08-31T00:00:00"/>
    <x v="47"/>
    <s v="August  week 1"/>
    <x v="143"/>
  </r>
  <r>
    <m/>
    <x v="0"/>
    <m/>
    <m/>
    <m/>
    <m/>
    <m/>
    <x v="0"/>
    <m/>
    <x v="0"/>
  </r>
  <r>
    <m/>
    <x v="0"/>
    <m/>
    <m/>
    <m/>
    <m/>
    <m/>
    <x v="0"/>
    <m/>
    <x v="0"/>
  </r>
  <r>
    <m/>
    <x v="0"/>
    <m/>
    <m/>
    <m/>
    <m/>
    <m/>
    <x v="0"/>
    <m/>
    <x v="0"/>
  </r>
  <r>
    <m/>
    <x v="0"/>
    <m/>
    <m/>
    <m/>
    <m/>
    <m/>
    <x v="0"/>
    <m/>
    <x v="0"/>
  </r>
  <r>
    <s v="Butter / Margarine / Ghee (Mentega / Marjerin / Ghee)"/>
    <x v="1"/>
    <s v="480 g"/>
    <n v="3.9"/>
    <m/>
    <d v="2026-08-01T00:00:00"/>
    <d v="2026-08-31T00:00:00"/>
    <x v="48"/>
    <s v="August  week 1"/>
    <x v="1"/>
  </r>
  <r>
    <m/>
    <x v="0"/>
    <m/>
    <m/>
    <m/>
    <m/>
    <m/>
    <x v="0"/>
    <m/>
    <x v="0"/>
  </r>
  <r>
    <m/>
    <x v="0"/>
    <m/>
    <m/>
    <m/>
    <m/>
    <m/>
    <x v="0"/>
    <m/>
    <x v="0"/>
  </r>
  <r>
    <m/>
    <x v="0"/>
    <m/>
    <m/>
    <m/>
    <m/>
    <m/>
    <x v="0"/>
    <m/>
    <x v="0"/>
  </r>
  <r>
    <s v="Canned Preserved Food (Makanan dalam tin)"/>
    <x v="2"/>
    <s v="215 g"/>
    <n v="3.2"/>
    <m/>
    <d v="2026-08-01T00:00:00"/>
    <d v="2026-08-31T00:00:00"/>
    <x v="48"/>
    <s v="August  week 1"/>
    <x v="2"/>
  </r>
  <r>
    <m/>
    <x v="0"/>
    <m/>
    <m/>
    <m/>
    <m/>
    <m/>
    <x v="0"/>
    <m/>
    <x v="0"/>
  </r>
  <r>
    <m/>
    <x v="0"/>
    <m/>
    <m/>
    <m/>
    <m/>
    <m/>
    <x v="0"/>
    <m/>
    <x v="0"/>
  </r>
  <r>
    <m/>
    <x v="0"/>
    <m/>
    <m/>
    <m/>
    <m/>
    <m/>
    <x v="0"/>
    <m/>
    <x v="0"/>
  </r>
  <r>
    <s v="Canned Preserved Food (Makanan dalam tin)"/>
    <x v="85"/>
    <s v="40 g"/>
    <n v="1.3"/>
    <m/>
    <d v="2026-08-01T00:00:00"/>
    <d v="2026-08-31T00:00:00"/>
    <x v="48"/>
    <s v="August  week 1"/>
    <x v="88"/>
  </r>
  <r>
    <s v="Canned Preserved Food (Makanan dalam tin)"/>
    <x v="86"/>
    <s v="30 g"/>
    <n v="1.3"/>
    <m/>
    <d v="2026-08-01T00:00:00"/>
    <d v="2026-08-31T00:00:00"/>
    <x v="48"/>
    <s v="August  week 1"/>
    <x v="89"/>
  </r>
  <r>
    <s v="Canned Preserved Food (Makanan dalam tin)"/>
    <x v="87"/>
    <s v="280 g"/>
    <n v="2.5"/>
    <m/>
    <d v="2026-08-01T00:00:00"/>
    <d v="2026-08-31T00:00:00"/>
    <x v="48"/>
    <s v="August  week 1"/>
    <x v="90"/>
  </r>
  <r>
    <m/>
    <x v="0"/>
    <m/>
    <m/>
    <m/>
    <m/>
    <m/>
    <x v="0"/>
    <m/>
    <x v="0"/>
  </r>
  <r>
    <s v="Chicken Eggs (Telur ayam)"/>
    <x v="57"/>
    <s v="10 pcs"/>
    <n v="2"/>
    <m/>
    <d v="2026-08-01T00:00:00"/>
    <d v="2026-08-31T00:00:00"/>
    <x v="48"/>
    <s v="August  week 1"/>
    <x v="59"/>
  </r>
  <r>
    <s v="Chicken Eggs (Telur ayam)"/>
    <x v="57"/>
    <s v="1 tray"/>
    <n v="5.3"/>
    <m/>
    <d v="2026-08-01T00:00:00"/>
    <d v="2026-08-31T00:00:00"/>
    <x v="48"/>
    <s v="August  week 1"/>
    <x v="60"/>
  </r>
  <r>
    <m/>
    <x v="0"/>
    <m/>
    <m/>
    <m/>
    <m/>
    <m/>
    <x v="0"/>
    <m/>
    <x v="0"/>
  </r>
  <r>
    <m/>
    <x v="0"/>
    <m/>
    <m/>
    <m/>
    <m/>
    <m/>
    <x v="0"/>
    <m/>
    <x v="0"/>
  </r>
  <r>
    <s v="Condensed Milk (Susu pekat manis)"/>
    <x v="5"/>
    <s v="380 g"/>
    <n v="1.1499999999999999"/>
    <m/>
    <d v="2026-08-01T00:00:00"/>
    <d v="2026-08-31T00:00:00"/>
    <x v="48"/>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5"/>
    <m/>
    <d v="2026-08-01T00:00:00"/>
    <d v="2026-08-31T00:00:00"/>
    <x v="48"/>
    <s v="August  week 1"/>
    <x v="8"/>
  </r>
  <r>
    <s v="Cooking Oil (Minyak masak)"/>
    <x v="7"/>
    <s v="5 lit"/>
    <n v="12.75"/>
    <m/>
    <d v="2026-08-01T00:00:00"/>
    <d v="2026-08-31T00:00:00"/>
    <x v="48"/>
    <s v="August  week 1"/>
    <x v="9"/>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9000000000000004"/>
    <m/>
    <d v="2026-08-01T00:00:00"/>
    <d v="2026-08-31T00:00:00"/>
    <x v="48"/>
    <s v="August  week 1"/>
    <x v="16"/>
  </r>
  <r>
    <m/>
    <x v="0"/>
    <m/>
    <m/>
    <m/>
    <m/>
    <m/>
    <x v="0"/>
    <m/>
    <x v="0"/>
  </r>
  <r>
    <m/>
    <x v="0"/>
    <m/>
    <m/>
    <m/>
    <m/>
    <m/>
    <x v="0"/>
    <m/>
    <x v="0"/>
  </r>
  <r>
    <m/>
    <x v="0"/>
    <m/>
    <m/>
    <m/>
    <m/>
    <m/>
    <x v="0"/>
    <m/>
    <x v="0"/>
  </r>
  <r>
    <s v="Cultured Milk (Susu berkultur)"/>
    <x v="90"/>
    <s v="1 set"/>
    <n v="3.5"/>
    <m/>
    <d v="2026-08-01T00:00:00"/>
    <d v="2026-08-31T00:00:00"/>
    <x v="48"/>
    <s v="August  week 1"/>
    <x v="93"/>
  </r>
  <r>
    <m/>
    <x v="0"/>
    <m/>
    <m/>
    <m/>
    <m/>
    <m/>
    <x v="0"/>
    <m/>
    <x v="0"/>
  </r>
  <r>
    <s v="Detergents (Pencuci pakaian)"/>
    <x v="92"/>
    <s v="1.5 litre"/>
    <n v="5.5"/>
    <m/>
    <d v="2026-08-01T00:00:00"/>
    <d v="2026-08-31T00:00:00"/>
    <x v="48"/>
    <s v="August  week 1"/>
    <x v="95"/>
  </r>
  <r>
    <s v="Detergents (Pencuci pakaian)"/>
    <x v="58"/>
    <s v="1 lit"/>
    <n v="2.7"/>
    <m/>
    <d v="2026-08-01T00:00:00"/>
    <d v="2026-08-31T00:00:00"/>
    <x v="48"/>
    <s v="August  week 1"/>
    <x v="61"/>
  </r>
  <r>
    <s v="Detergents (Pencuci pakaian)"/>
    <x v="148"/>
    <s v="1 lit"/>
    <n v="2"/>
    <m/>
    <d v="2026-08-01T00:00:00"/>
    <d v="2026-08-31T00:00:00"/>
    <x v="48"/>
    <s v="August  week 1"/>
    <x v="153"/>
  </r>
  <r>
    <s v="Detergents (Pencuci pakaian)"/>
    <x v="59"/>
    <s v="2.4 kg"/>
    <n v="4.9000000000000004"/>
    <m/>
    <d v="2026-08-01T00:00:00"/>
    <d v="2026-08-31T00:00:00"/>
    <x v="48"/>
    <s v="August  week 1"/>
    <x v="62"/>
  </r>
  <r>
    <m/>
    <x v="0"/>
    <m/>
    <m/>
    <m/>
    <m/>
    <m/>
    <x v="0"/>
    <m/>
    <x v="0"/>
  </r>
  <r>
    <s v="Dried Noodles (Mee kering)"/>
    <x v="17"/>
    <s v="400 g"/>
    <n v="1.6"/>
    <m/>
    <d v="2026-08-01T00:00:00"/>
    <d v="2026-08-31T00:00:00"/>
    <x v="48"/>
    <s v="August  week 1"/>
    <x v="19"/>
  </r>
  <r>
    <m/>
    <x v="0"/>
    <m/>
    <m/>
    <m/>
    <m/>
    <m/>
    <x v="0"/>
    <m/>
    <x v="0"/>
  </r>
  <r>
    <m/>
    <x v="0"/>
    <m/>
    <m/>
    <m/>
    <m/>
    <m/>
    <x v="0"/>
    <m/>
    <x v="0"/>
  </r>
  <r>
    <m/>
    <x v="0"/>
    <m/>
    <m/>
    <m/>
    <m/>
    <m/>
    <x v="0"/>
    <m/>
    <x v="0"/>
  </r>
  <r>
    <m/>
    <x v="0"/>
    <m/>
    <m/>
    <m/>
    <m/>
    <m/>
    <x v="0"/>
    <m/>
    <x v="0"/>
  </r>
  <r>
    <s v="Drinks (Minuman)"/>
    <x v="97"/>
    <s v="200 g"/>
    <n v="2.5"/>
    <m/>
    <d v="2026-08-01T00:00:00"/>
    <d v="2026-08-31T00:00:00"/>
    <x v="48"/>
    <s v="August  week 1"/>
    <x v="100"/>
  </r>
  <r>
    <s v="Drinks (Minuman)"/>
    <x v="61"/>
    <s v="200 g"/>
    <n v="7.7"/>
    <m/>
    <d v="2026-08-01T00:00:00"/>
    <d v="2026-08-31T00:00:00"/>
    <x v="48"/>
    <s v="August  week 1"/>
    <x v="64"/>
  </r>
  <r>
    <m/>
    <x v="0"/>
    <m/>
    <m/>
    <m/>
    <m/>
    <m/>
    <x v="0"/>
    <m/>
    <x v="0"/>
  </r>
  <r>
    <s v="Drinks (Minuman)"/>
    <x v="99"/>
    <s v="1.5 lit x 12"/>
    <n v="6.9"/>
    <m/>
    <d v="2026-08-01T00:00:00"/>
    <d v="2026-08-31T00:00:00"/>
    <x v="48"/>
    <s v="August  week 1"/>
    <x v="102"/>
  </r>
  <r>
    <s v="Evaporated Milk (Susu cair)"/>
    <x v="18"/>
    <s v="390 g"/>
    <n v="1.55"/>
    <m/>
    <d v="2026-08-01T00:00:00"/>
    <d v="2026-08-31T00:00:00"/>
    <x v="48"/>
    <s v="August  week 1"/>
    <x v="20"/>
  </r>
  <r>
    <m/>
    <x v="0"/>
    <m/>
    <m/>
    <m/>
    <m/>
    <m/>
    <x v="0"/>
    <m/>
    <x v="0"/>
  </r>
  <r>
    <m/>
    <x v="0"/>
    <m/>
    <m/>
    <m/>
    <m/>
    <m/>
    <x v="0"/>
    <m/>
    <x v="0"/>
  </r>
  <r>
    <s v="Evaporated Milk (Susu cair)"/>
    <x v="21"/>
    <s v="385 g"/>
    <n v="1.2"/>
    <m/>
    <d v="2026-08-01T00:00:00"/>
    <d v="2026-08-31T00:00:00"/>
    <x v="48"/>
    <s v="August  week 1"/>
    <x v="23"/>
  </r>
  <r>
    <s v="Flour (Tepung)"/>
    <x v="100"/>
    <s v="400 g"/>
    <n v="1"/>
    <m/>
    <d v="2026-08-01T00:00:00"/>
    <d v="2026-08-31T00:00:00"/>
    <x v="48"/>
    <s v="August  week 1"/>
    <x v="103"/>
  </r>
  <r>
    <s v="Flour (Tepung)"/>
    <x v="22"/>
    <s v="500 g"/>
    <n v="1.3"/>
    <m/>
    <d v="2026-08-01T00:00:00"/>
    <d v="2026-08-31T00:00:00"/>
    <x v="48"/>
    <s v="August  week 1"/>
    <x v="24"/>
  </r>
  <r>
    <s v="Flour (Tepung)"/>
    <x v="23"/>
    <s v="500 g"/>
    <n v="0.95"/>
    <m/>
    <d v="2026-08-01T00:00:00"/>
    <d v="2026-08-31T00:00:00"/>
    <x v="48"/>
    <s v="August  week 1"/>
    <x v="25"/>
  </r>
  <r>
    <s v="Flour (Tepung)"/>
    <x v="24"/>
    <s v="500 g"/>
    <n v="0.95"/>
    <m/>
    <d v="2026-08-01T00:00:00"/>
    <d v="2026-08-31T00:00:00"/>
    <x v="48"/>
    <s v="August  week 1"/>
    <x v="26"/>
  </r>
  <r>
    <s v="Flour (Tepung)"/>
    <x v="25"/>
    <s v="1 kg"/>
    <n v="2.7"/>
    <m/>
    <d v="2026-08-01T00:00:00"/>
    <d v="2026-08-31T00:00:00"/>
    <x v="48"/>
    <s v="August  week 1"/>
    <x v="27"/>
  </r>
  <r>
    <s v="Flour (Tepung)"/>
    <x v="26"/>
    <s v="1 kg"/>
    <n v="3"/>
    <m/>
    <d v="2026-08-01T00:00:00"/>
    <d v="2026-08-31T00:00:00"/>
    <x v="48"/>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6"/>
    <m/>
    <d v="2026-08-01T00:00:00"/>
    <d v="2026-08-31T00:00:00"/>
    <x v="48"/>
    <s v="August  week 1"/>
    <x v="111"/>
  </r>
  <r>
    <s v="Fresh Chicken (Ayam segar)"/>
    <x v="109"/>
    <s v="1 kg"/>
    <n v="6.99"/>
    <m/>
    <d v="2026-08-01T00:00:00"/>
    <d v="2026-08-31T00:00:00"/>
    <x v="48"/>
    <s v="August  week 1"/>
    <x v="112"/>
  </r>
  <r>
    <s v="Fresh Chicken (Ayam segar)"/>
    <x v="110"/>
    <s v="1 kg"/>
    <n v="9.1999999999999993"/>
    <m/>
    <d v="2026-08-01T00:00:00"/>
    <d v="2026-08-31T00:00:00"/>
    <x v="48"/>
    <s v="August  week 1"/>
    <x v="113"/>
  </r>
  <r>
    <s v="Fresh Chicken (Ayam segar)"/>
    <x v="111"/>
    <s v="1 kg"/>
    <n v="5.5"/>
    <m/>
    <d v="2026-08-01T00:00:00"/>
    <d v="2026-08-31T00:00:00"/>
    <x v="48"/>
    <s v="August  week 1"/>
    <x v="114"/>
  </r>
  <r>
    <s v="Frozen (Makanan beku)"/>
    <x v="112"/>
    <s v="340 g"/>
    <n v="2.95"/>
    <m/>
    <d v="2026-08-01T00:00:00"/>
    <d v="2026-08-31T00:00:00"/>
    <x v="48"/>
    <s v="August  week 1"/>
    <x v="115"/>
  </r>
  <r>
    <s v="Frozen (Makanan beku)"/>
    <x v="113"/>
    <s v="850 g"/>
    <n v="9.8000000000000007"/>
    <m/>
    <d v="2026-08-01T00:00:00"/>
    <d v="2026-08-31T00:00:00"/>
    <x v="48"/>
    <s v="August  week 1"/>
    <x v="116"/>
  </r>
  <r>
    <m/>
    <x v="0"/>
    <m/>
    <m/>
    <m/>
    <m/>
    <m/>
    <x v="0"/>
    <m/>
    <x v="0"/>
  </r>
  <r>
    <m/>
    <x v="0"/>
    <m/>
    <m/>
    <m/>
    <m/>
    <m/>
    <x v="0"/>
    <m/>
    <x v="0"/>
  </r>
  <r>
    <m/>
    <x v="0"/>
    <m/>
    <m/>
    <m/>
    <m/>
    <m/>
    <x v="0"/>
    <m/>
    <x v="0"/>
  </r>
  <r>
    <m/>
    <x v="0"/>
    <m/>
    <m/>
    <m/>
    <m/>
    <m/>
    <x v="0"/>
    <m/>
    <x v="0"/>
  </r>
  <r>
    <m/>
    <x v="0"/>
    <m/>
    <m/>
    <m/>
    <m/>
    <m/>
    <x v="0"/>
    <m/>
    <x v="0"/>
  </r>
  <r>
    <m/>
    <x v="0"/>
    <m/>
    <m/>
    <m/>
    <m/>
    <m/>
    <x v="0"/>
    <m/>
    <x v="0"/>
  </r>
  <r>
    <s v="Frozen (Makanan beku)"/>
    <x v="118"/>
    <s v="300 g"/>
    <n v="2.6"/>
    <m/>
    <d v="2026-08-01T00:00:00"/>
    <d v="2026-08-31T00:00:00"/>
    <x v="48"/>
    <s v="August  week 1"/>
    <x v="121"/>
  </r>
  <r>
    <m/>
    <x v="0"/>
    <m/>
    <m/>
    <m/>
    <m/>
    <m/>
    <x v="0"/>
    <m/>
    <x v="0"/>
  </r>
  <r>
    <m/>
    <x v="0"/>
    <m/>
    <m/>
    <m/>
    <m/>
    <m/>
    <x v="0"/>
    <m/>
    <x v="0"/>
  </r>
  <r>
    <s v="Ginger (Halia)"/>
    <x v="62"/>
    <s v="1 kg"/>
    <n v="2.8"/>
    <m/>
    <d v="2026-08-01T00:00:00"/>
    <d v="2026-08-31T00:00:00"/>
    <x v="48"/>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6"/>
    <m/>
    <d v="2026-08-01T00:00:00"/>
    <d v="2026-08-31T00:00:00"/>
    <x v="48"/>
    <s v="August  week 1"/>
    <x v="37"/>
  </r>
  <r>
    <s v="Instant Noodles (Mee segera)"/>
    <x v="36"/>
    <s v="80 g x 5"/>
    <n v="1.6"/>
    <m/>
    <d v="2026-08-01T00:00:00"/>
    <d v="2026-08-31T00:00:00"/>
    <x v="48"/>
    <s v="August  week 1"/>
    <x v="38"/>
  </r>
  <r>
    <s v="Instant Noodles (Mee segera)"/>
    <x v="37"/>
    <s v="80 g x 5"/>
    <n v="2"/>
    <m/>
    <d v="2026-08-01T00:00:00"/>
    <d v="2026-08-31T00:00:00"/>
    <x v="48"/>
    <s v="August  week 1"/>
    <x v="39"/>
  </r>
  <r>
    <s v="Instant Noodles (Mee segera)"/>
    <x v="38"/>
    <s v="80 g x 5"/>
    <n v="1.7"/>
    <m/>
    <d v="2026-08-01T00:00:00"/>
    <d v="2026-08-31T00:00:00"/>
    <x v="48"/>
    <s v="August  week 1"/>
    <x v="40"/>
  </r>
  <r>
    <s v="Instant Noodles (Mee segera)"/>
    <x v="39"/>
    <s v="80 g x 5"/>
    <n v="1.7"/>
    <m/>
    <d v="2026-08-01T00:00:00"/>
    <d v="2026-08-31T00:00:00"/>
    <x v="48"/>
    <s v="August  week 1"/>
    <x v="41"/>
  </r>
  <r>
    <m/>
    <x v="0"/>
    <m/>
    <m/>
    <m/>
    <m/>
    <m/>
    <x v="0"/>
    <m/>
    <x v="0"/>
  </r>
  <r>
    <m/>
    <x v="0"/>
    <m/>
    <m/>
    <m/>
    <m/>
    <m/>
    <x v="0"/>
    <m/>
    <x v="0"/>
  </r>
  <r>
    <m/>
    <x v="0"/>
    <m/>
    <m/>
    <m/>
    <m/>
    <m/>
    <x v="0"/>
    <m/>
    <x v="0"/>
  </r>
  <r>
    <s v="Milo (Produk Malaysia)"/>
    <x v="40"/>
    <s v="1 kg"/>
    <n v="7.5"/>
    <m/>
    <d v="2026-08-01T00:00:00"/>
    <d v="2026-08-31T00:00:00"/>
    <x v="48"/>
    <s v="August  week 1"/>
    <x v="42"/>
  </r>
  <r>
    <m/>
    <x v="0"/>
    <m/>
    <m/>
    <m/>
    <m/>
    <m/>
    <x v="0"/>
    <m/>
    <x v="0"/>
  </r>
  <r>
    <s v="Monosodium Glutamate @ MSG"/>
    <x v="63"/>
    <s v="350 g"/>
    <n v="2.4"/>
    <m/>
    <d v="2026-08-01T00:00:00"/>
    <d v="2026-08-31T00:00:00"/>
    <x v="48"/>
    <s v="August  week 1"/>
    <x v="66"/>
  </r>
  <r>
    <s v="Monosodium Glutamate @ MSG"/>
    <x v="64"/>
    <s v="300 g"/>
    <n v="2.4"/>
    <m/>
    <d v="2026-08-01T00:00:00"/>
    <d v="2026-08-31T00:00:00"/>
    <x v="48"/>
    <s v="August  week 1"/>
    <x v="67"/>
  </r>
  <r>
    <s v="Monosodium Glutamate @ MSG"/>
    <x v="41"/>
    <s v="300 g"/>
    <n v="2.4"/>
    <m/>
    <d v="2026-08-01T00:00:00"/>
    <d v="2026-08-31T00:00:00"/>
    <x v="48"/>
    <s v="August  week 1"/>
    <x v="43"/>
  </r>
  <r>
    <s v="Onions (Bawang)"/>
    <x v="65"/>
    <s v="1 kg"/>
    <n v="1.4"/>
    <m/>
    <d v="2026-08-01T00:00:00"/>
    <d v="2026-08-31T00:00:00"/>
    <x v="48"/>
    <s v="August  week 1"/>
    <x v="68"/>
  </r>
  <r>
    <s v="Onions (Bawang)"/>
    <x v="66"/>
    <s v="1 kg"/>
    <n v="2"/>
    <m/>
    <d v="2026-08-01T00:00:00"/>
    <d v="2026-08-31T00:00:00"/>
    <x v="48"/>
    <s v="August  week 1"/>
    <x v="69"/>
  </r>
  <r>
    <s v="Onions (Bawang)"/>
    <x v="67"/>
    <s v="1 kg"/>
    <n v="3.9"/>
    <m/>
    <d v="2026-08-01T00:00:00"/>
    <d v="2026-08-31T00:00:00"/>
    <x v="48"/>
    <s v="August  week 1"/>
    <x v="70"/>
  </r>
  <r>
    <s v="Onions (Bawang)"/>
    <x v="142"/>
    <s v="1 kg"/>
    <n v="1.7"/>
    <m/>
    <d v="2026-08-01T00:00:00"/>
    <d v="2026-08-31T00:00:00"/>
    <x v="48"/>
    <s v="August  week 1"/>
    <x v="147"/>
  </r>
  <r>
    <m/>
    <x v="0"/>
    <m/>
    <m/>
    <m/>
    <m/>
    <m/>
    <x v="0"/>
    <m/>
    <x v="0"/>
  </r>
  <r>
    <m/>
    <x v="0"/>
    <m/>
    <m/>
    <m/>
    <m/>
    <m/>
    <x v="0"/>
    <m/>
    <x v="0"/>
  </r>
  <r>
    <m/>
    <x v="0"/>
    <m/>
    <m/>
    <m/>
    <m/>
    <m/>
    <x v="0"/>
    <m/>
    <x v="0"/>
  </r>
  <r>
    <s v="Santan"/>
    <x v="42"/>
    <s v="200 ml"/>
    <n v="1.4"/>
    <m/>
    <d v="2026-08-01T00:00:00"/>
    <d v="2026-08-31T00:00:00"/>
    <x v="48"/>
    <s v="August  week 1"/>
    <x v="44"/>
  </r>
  <r>
    <s v="Santan"/>
    <x v="43"/>
    <s v="270 ml"/>
    <n v="2.2999999999999998"/>
    <m/>
    <d v="2026-08-01T00:00:00"/>
    <d v="2026-08-31T00:00:00"/>
    <x v="48"/>
    <s v="August  week 1"/>
    <x v="45"/>
  </r>
  <r>
    <s v="Santan"/>
    <x v="44"/>
    <s v="400 ml"/>
    <n v="3.15"/>
    <m/>
    <d v="2026-08-01T00:00:00"/>
    <d v="2026-08-31T00:00:00"/>
    <x v="48"/>
    <s v="August  week 1"/>
    <x v="46"/>
  </r>
  <r>
    <s v="Santan"/>
    <x v="45"/>
    <s v="400 g"/>
    <n v="3.2"/>
    <m/>
    <d v="2026-08-01T00:00:00"/>
    <d v="2026-08-31T00:00:00"/>
    <x v="48"/>
    <s v="August  week 1"/>
    <x v="47"/>
  </r>
  <r>
    <m/>
    <x v="0"/>
    <m/>
    <m/>
    <m/>
    <m/>
    <m/>
    <x v="0"/>
    <m/>
    <x v="0"/>
  </r>
  <r>
    <s v="Santan"/>
    <x v="46"/>
    <s v="400 ml"/>
    <n v="1.9"/>
    <m/>
    <d v="2026-08-01T00:00:00"/>
    <d v="2026-08-31T00:00:00"/>
    <x v="48"/>
    <s v="August  week 1"/>
    <x v="48"/>
  </r>
  <r>
    <m/>
    <x v="0"/>
    <m/>
    <m/>
    <m/>
    <m/>
    <m/>
    <x v="0"/>
    <m/>
    <x v="0"/>
  </r>
  <r>
    <s v="Santan"/>
    <x v="48"/>
    <s v="200 ml"/>
    <n v="1.6"/>
    <m/>
    <d v="2026-08-01T00:00:00"/>
    <d v="2026-08-31T00:00:00"/>
    <x v="48"/>
    <s v="August  week 1"/>
    <x v="50"/>
  </r>
  <r>
    <s v="Santan"/>
    <x v="49"/>
    <s v="500 g"/>
    <n v="3.2"/>
    <m/>
    <d v="2026-08-01T00:00:00"/>
    <d v="2026-08-31T00:00:00"/>
    <x v="48"/>
    <s v="August  week 1"/>
    <x v="51"/>
  </r>
  <r>
    <m/>
    <x v="0"/>
    <m/>
    <m/>
    <m/>
    <m/>
    <m/>
    <x v="0"/>
    <m/>
    <x v="0"/>
  </r>
  <r>
    <s v="Sauces (Sos)"/>
    <x v="143"/>
    <s v="510 g"/>
    <n v="2.7"/>
    <m/>
    <d v="2026-08-01T00:00:00"/>
    <d v="2026-08-31T00:00:00"/>
    <x v="48"/>
    <s v="August  week 1"/>
    <x v="148"/>
  </r>
  <r>
    <s v="Sauces (Sos)"/>
    <x v="50"/>
    <s v="645 ml"/>
    <n v="3.7"/>
    <m/>
    <d v="2026-08-01T00:00:00"/>
    <d v="2026-08-31T00:00:00"/>
    <x v="48"/>
    <s v="August  week 1"/>
    <x v="52"/>
  </r>
  <r>
    <s v="Sauces (Sos)"/>
    <x v="51"/>
    <s v="645 ml"/>
    <n v="4.9000000000000004"/>
    <m/>
    <d v="2026-08-01T00:00:00"/>
    <d v="2026-08-31T00:00:00"/>
    <x v="48"/>
    <s v="August  week 1"/>
    <x v="53"/>
  </r>
  <r>
    <s v="Sauces (Sos)"/>
    <x v="52"/>
    <s v="340 g"/>
    <n v="1.5"/>
    <m/>
    <d v="2026-08-01T00:00:00"/>
    <d v="2026-08-31T00:00:00"/>
    <x v="48"/>
    <s v="August  week 1"/>
    <x v="54"/>
  </r>
  <r>
    <s v="Sauces (Sos)"/>
    <x v="53"/>
    <s v="500 g"/>
    <n v="2.6"/>
    <m/>
    <d v="2026-08-01T00:00:00"/>
    <d v="2026-08-31T00:00:00"/>
    <x v="48"/>
    <s v="August  week 1"/>
    <x v="55"/>
  </r>
  <r>
    <s v="Sauces (Sos)"/>
    <x v="54"/>
    <s v="325 g"/>
    <n v="1.4"/>
    <m/>
    <d v="2026-08-01T00:00:00"/>
    <d v="2026-08-31T00:00:00"/>
    <x v="48"/>
    <s v="August  week 1"/>
    <x v="56"/>
  </r>
  <r>
    <s v="Sauces (Sos)"/>
    <x v="55"/>
    <s v="310 g"/>
    <n v="1.5"/>
    <m/>
    <d v="2026-08-01T00:00:00"/>
    <d v="2026-08-31T00:00:00"/>
    <x v="48"/>
    <s v="August  week 1"/>
    <x v="57"/>
  </r>
  <r>
    <s v="Sauces (Sos)"/>
    <x v="56"/>
    <s v="510 g"/>
    <n v="2.7"/>
    <m/>
    <d v="2026-08-01T00:00:00"/>
    <d v="2026-08-31T00:00:00"/>
    <x v="48"/>
    <s v="August  week 1"/>
    <x v="58"/>
  </r>
  <r>
    <s v="Soft Drinks (Minuman ringan)"/>
    <x v="72"/>
    <s v="1.5 lit"/>
    <n v="3.2"/>
    <m/>
    <d v="2026-08-01T00:00:00"/>
    <d v="2026-08-31T00:00:00"/>
    <x v="48"/>
    <s v="August  week 1"/>
    <x v="75"/>
  </r>
  <r>
    <s v="Soft Drinks (Minuman ringan)"/>
    <x v="73"/>
    <s v="1.5 lit"/>
    <n v="2.9"/>
    <m/>
    <d v="2026-08-01T00:00:00"/>
    <d v="2026-08-31T00:00:00"/>
    <x v="48"/>
    <s v="August  week 1"/>
    <x v="76"/>
  </r>
  <r>
    <m/>
    <x v="0"/>
    <m/>
    <m/>
    <m/>
    <m/>
    <m/>
    <x v="0"/>
    <m/>
    <x v="0"/>
  </r>
  <r>
    <m/>
    <x v="0"/>
    <m/>
    <m/>
    <m/>
    <m/>
    <m/>
    <x v="0"/>
    <m/>
    <x v="0"/>
  </r>
  <r>
    <m/>
    <x v="0"/>
    <m/>
    <m/>
    <m/>
    <m/>
    <m/>
    <x v="0"/>
    <m/>
    <x v="0"/>
  </r>
  <r>
    <s v="Spread (Sapuan)"/>
    <x v="128"/>
    <s v="240 g"/>
    <n v="2.4"/>
    <m/>
    <d v="2026-08-01T00:00:00"/>
    <d v="2026-08-31T00:00:00"/>
    <x v="48"/>
    <s v="August  week 1"/>
    <x v="132"/>
  </r>
  <r>
    <m/>
    <x v="0"/>
    <m/>
    <m/>
    <m/>
    <m/>
    <m/>
    <x v="0"/>
    <m/>
    <x v="0"/>
  </r>
  <r>
    <m/>
    <x v="0"/>
    <m/>
    <m/>
    <m/>
    <m/>
    <m/>
    <x v="0"/>
    <m/>
    <x v="0"/>
  </r>
  <r>
    <m/>
    <x v="0"/>
    <m/>
    <m/>
    <m/>
    <m/>
    <m/>
    <x v="0"/>
    <m/>
    <x v="0"/>
  </r>
  <r>
    <m/>
    <x v="0"/>
    <m/>
    <m/>
    <m/>
    <m/>
    <m/>
    <x v="0"/>
    <m/>
    <x v="0"/>
  </r>
  <r>
    <m/>
    <x v="0"/>
    <m/>
    <m/>
    <m/>
    <m/>
    <m/>
    <x v="0"/>
    <m/>
    <x v="0"/>
  </r>
  <r>
    <m/>
    <x v="0"/>
    <m/>
    <m/>
    <m/>
    <m/>
    <m/>
    <x v="0"/>
    <m/>
    <x v="0"/>
  </r>
  <r>
    <s v="Toileteries - Bar Soap (Barang mandian - Sabun buku)"/>
    <x v="133"/>
    <s v="105 g x 4"/>
    <n v="2.4"/>
    <m/>
    <d v="2026-08-01T00:00:00"/>
    <d v="2026-08-31T00:00:00"/>
    <x v="48"/>
    <s v="August  week 1"/>
    <x v="137"/>
  </r>
  <r>
    <s v="Toileteries - Bar Soap (Barang mandian - Sabun buku)"/>
    <x v="77"/>
    <s v="80 g x 3"/>
    <n v="1.6"/>
    <m/>
    <d v="2026-08-01T00:00:00"/>
    <d v="2026-08-31T00:00:00"/>
    <x v="48"/>
    <s v="August  week 1"/>
    <x v="80"/>
  </r>
  <r>
    <s v="Toileteries - Bar Soap (Barang mandian - Sabun buku)"/>
    <x v="78"/>
    <s v="75 g x 4"/>
    <n v="2.8"/>
    <m/>
    <d v="2026-08-01T00:00:00"/>
    <d v="2026-08-31T00:00:00"/>
    <x v="48"/>
    <s v="August  week 1"/>
    <x v="81"/>
  </r>
  <r>
    <s v="Toileteries - Liquid Soap (Barang mandian - Sabun cair)"/>
    <x v="134"/>
    <s v="950 ml"/>
    <n v="6.8"/>
    <m/>
    <d v="2026-08-01T00:00:00"/>
    <d v="2026-08-31T00:00:00"/>
    <x v="48"/>
    <s v="August  week 1"/>
    <x v="138"/>
  </r>
  <r>
    <s v="Toileteries - Liquid Soap (Barang mandian - Sabun cair)"/>
    <x v="79"/>
    <s v="500 ml"/>
    <n v="4.2"/>
    <m/>
    <d v="2026-08-01T00:00:00"/>
    <d v="2026-08-31T00:00:00"/>
    <x v="48"/>
    <s v="August  week 1"/>
    <x v="82"/>
  </r>
  <r>
    <s v="Toileteries - Liquid Soap (Barang mandian - Sabun cair)"/>
    <x v="147"/>
    <s v="900 ml"/>
    <n v="8.9"/>
    <m/>
    <d v="2026-08-01T00:00:00"/>
    <d v="2026-08-31T00:00:00"/>
    <x v="48"/>
    <s v="August  week 1"/>
    <x v="152"/>
  </r>
  <r>
    <s v="Toileteries - Liquid Soap (Barang mandian - Sabun cair)"/>
    <x v="146"/>
    <s v="750 ml"/>
    <n v="6.7"/>
    <m/>
    <d v="2026-08-01T00:00:00"/>
    <d v="2026-08-31T00:00:00"/>
    <x v="48"/>
    <s v="August  week 1"/>
    <x v="151"/>
  </r>
  <r>
    <m/>
    <x v="0"/>
    <m/>
    <m/>
    <m/>
    <m/>
    <m/>
    <x v="0"/>
    <m/>
    <x v="0"/>
  </r>
  <r>
    <m/>
    <x v="0"/>
    <m/>
    <m/>
    <m/>
    <m/>
    <m/>
    <x v="0"/>
    <m/>
    <x v="0"/>
  </r>
  <r>
    <s v="Toileteries - Shampoo (Barang mandian - Syampu)"/>
    <x v="137"/>
    <s v="350 ml"/>
    <n v="4.9000000000000004"/>
    <m/>
    <d v="2026-08-01T00:00:00"/>
    <d v="2026-08-31T00:00:00"/>
    <x v="48"/>
    <s v="August  week 1"/>
    <x v="141"/>
  </r>
  <r>
    <s v="Toileteries - Tooth paste (Barang mandian - Ubat gigi)"/>
    <x v="138"/>
    <s v="175 g"/>
    <n v="3.5"/>
    <m/>
    <d v="2026-08-01T00:00:00"/>
    <d v="2026-08-31T00:00:00"/>
    <x v="48"/>
    <s v="August  week 1"/>
    <x v="142"/>
  </r>
  <r>
    <s v="Toileteries - Tooth paste (Barang mandian - Ubat gigi)"/>
    <x v="139"/>
    <s v="175 g"/>
    <n v="2.7"/>
    <m/>
    <d v="2026-08-01T00:00:00"/>
    <d v="2026-08-31T00:00:00"/>
    <x v="48"/>
    <s v="August  week 1"/>
    <x v="143"/>
  </r>
  <r>
    <s v="Toileteries - Tooth paste (Barang mandian - Ubat gigi)"/>
    <x v="140"/>
    <s v="120 g"/>
    <n v="4.2"/>
    <m/>
    <d v="2026-08-01T00:00:00"/>
    <d v="2026-08-31T00:00:00"/>
    <x v="48"/>
    <s v="August  week 1"/>
    <x v="144"/>
  </r>
  <r>
    <m/>
    <x v="0"/>
    <m/>
    <m/>
    <m/>
    <m/>
    <m/>
    <x v="0"/>
    <m/>
    <x v="0"/>
  </r>
  <r>
    <m/>
    <x v="0"/>
    <m/>
    <m/>
    <m/>
    <m/>
    <m/>
    <x v="0"/>
    <m/>
    <x v="0"/>
  </r>
  <r>
    <m/>
    <x v="0"/>
    <m/>
    <m/>
    <m/>
    <m/>
    <m/>
    <x v="0"/>
    <m/>
    <x v="0"/>
  </r>
  <r>
    <m/>
    <x v="0"/>
    <m/>
    <m/>
    <m/>
    <m/>
    <m/>
    <x v="0"/>
    <m/>
    <x v="0"/>
  </r>
  <r>
    <s v="Butter / Margarine / Ghee (Mentega / Marjerin / Ghee)"/>
    <x v="81"/>
    <s v="400 g"/>
    <n v="8.9"/>
    <m/>
    <d v="2026-08-01T00:00:00"/>
    <d v="2026-08-31T00:00:00"/>
    <x v="49"/>
    <s v="August  week 1"/>
    <x v="84"/>
  </r>
  <r>
    <m/>
    <x v="0"/>
    <m/>
    <m/>
    <m/>
    <m/>
    <m/>
    <x v="0"/>
    <m/>
    <x v="0"/>
  </r>
  <r>
    <s v="Canned Preserved Food (Makanan dalam tin)"/>
    <x v="82"/>
    <s v="230 g"/>
    <n v="2.9"/>
    <m/>
    <d v="2026-08-01T00:00:00"/>
    <d v="2026-08-31T00:00:00"/>
    <x v="49"/>
    <s v="August  week 1"/>
    <x v="85"/>
  </r>
  <r>
    <s v="Canned Preserved Food (Makanan dalam tin)"/>
    <x v="2"/>
    <s v="215 g"/>
    <n v="3.4"/>
    <m/>
    <d v="2026-08-01T00:00:00"/>
    <d v="2026-08-31T00:00:00"/>
    <x v="49"/>
    <s v="August  week 1"/>
    <x v="2"/>
  </r>
  <r>
    <m/>
    <x v="0"/>
    <m/>
    <m/>
    <m/>
    <m/>
    <m/>
    <x v="0"/>
    <m/>
    <x v="0"/>
  </r>
  <r>
    <m/>
    <x v="0"/>
    <m/>
    <m/>
    <m/>
    <m/>
    <m/>
    <x v="0"/>
    <m/>
    <x v="0"/>
  </r>
  <r>
    <m/>
    <x v="0"/>
    <m/>
    <m/>
    <m/>
    <m/>
    <m/>
    <x v="0"/>
    <m/>
    <x v="0"/>
  </r>
  <r>
    <m/>
    <x v="0"/>
    <m/>
    <m/>
    <m/>
    <m/>
    <m/>
    <x v="0"/>
    <m/>
    <x v="0"/>
  </r>
  <r>
    <s v="Canned Preserved Food (Makanan dalam tin)"/>
    <x v="86"/>
    <s v="30 g"/>
    <n v="1.3"/>
    <m/>
    <d v="2026-08-01T00:00:00"/>
    <d v="2026-08-31T00:00:00"/>
    <x v="49"/>
    <s v="August  week 1"/>
    <x v="89"/>
  </r>
  <r>
    <s v="Canned Preserved Food (Makanan dalam tin)"/>
    <x v="87"/>
    <s v="280 g"/>
    <n v="2.4"/>
    <m/>
    <d v="2026-08-01T00:00:00"/>
    <d v="2026-08-31T00:00:00"/>
    <x v="49"/>
    <s v="August  week 1"/>
    <x v="9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8"/>
    <m/>
    <d v="2026-08-01T00:00:00"/>
    <d v="2026-08-31T00:00:00"/>
    <x v="49"/>
    <s v="August  week 1"/>
    <x v="16"/>
  </r>
  <r>
    <m/>
    <x v="0"/>
    <m/>
    <m/>
    <m/>
    <m/>
    <m/>
    <x v="0"/>
    <m/>
    <x v="0"/>
  </r>
  <r>
    <m/>
    <x v="0"/>
    <m/>
    <m/>
    <m/>
    <m/>
    <m/>
    <x v="0"/>
    <m/>
    <x v="0"/>
  </r>
  <r>
    <m/>
    <x v="0"/>
    <m/>
    <m/>
    <m/>
    <m/>
    <m/>
    <x v="0"/>
    <m/>
    <x v="0"/>
  </r>
  <r>
    <m/>
    <x v="0"/>
    <m/>
    <m/>
    <m/>
    <m/>
    <m/>
    <x v="0"/>
    <m/>
    <x v="0"/>
  </r>
  <r>
    <m/>
    <x v="0"/>
    <m/>
    <m/>
    <m/>
    <m/>
    <m/>
    <x v="0"/>
    <m/>
    <x v="0"/>
  </r>
  <r>
    <s v="Detergents (Pencuci pakaian)"/>
    <x v="92"/>
    <s v="1.5 litre"/>
    <n v="4.5999999999999996"/>
    <m/>
    <d v="2026-08-01T00:00:00"/>
    <d v="2026-08-31T00:00:00"/>
    <x v="49"/>
    <s v="August  week 1"/>
    <x v="95"/>
  </r>
  <r>
    <m/>
    <x v="0"/>
    <m/>
    <m/>
    <m/>
    <m/>
    <m/>
    <x v="0"/>
    <m/>
    <x v="0"/>
  </r>
  <r>
    <m/>
    <x v="0"/>
    <m/>
    <m/>
    <m/>
    <m/>
    <m/>
    <x v="0"/>
    <m/>
    <x v="0"/>
  </r>
  <r>
    <m/>
    <x v="0"/>
    <m/>
    <m/>
    <m/>
    <m/>
    <m/>
    <x v="0"/>
    <m/>
    <x v="0"/>
  </r>
  <r>
    <m/>
    <x v="0"/>
    <m/>
    <m/>
    <m/>
    <m/>
    <m/>
    <x v="0"/>
    <m/>
    <x v="0"/>
  </r>
  <r>
    <m/>
    <x v="0"/>
    <m/>
    <m/>
    <m/>
    <m/>
    <m/>
    <x v="0"/>
    <m/>
    <x v="0"/>
  </r>
  <r>
    <s v="Dried Noodles (Mee kering)"/>
    <x v="94"/>
    <s v="500 g"/>
    <n v="1.95"/>
    <m/>
    <d v="2026-08-01T00:00:00"/>
    <d v="2026-08-31T00:00:00"/>
    <x v="49"/>
    <s v="August  week 1"/>
    <x v="97"/>
  </r>
  <r>
    <m/>
    <x v="0"/>
    <m/>
    <m/>
    <m/>
    <m/>
    <m/>
    <x v="0"/>
    <m/>
    <x v="0"/>
  </r>
  <r>
    <s v="Dried Noodles (Mee kering)"/>
    <x v="95"/>
    <s v="200 g"/>
    <n v="1"/>
    <m/>
    <d v="2026-08-01T00:00:00"/>
    <d v="2026-08-31T00:00:00"/>
    <x v="49"/>
    <s v="August  week 1"/>
    <x v="98"/>
  </r>
  <r>
    <m/>
    <x v="0"/>
    <m/>
    <m/>
    <m/>
    <m/>
    <m/>
    <x v="0"/>
    <m/>
    <x v="0"/>
  </r>
  <r>
    <s v="Drinks (Minuman)"/>
    <x v="97"/>
    <s v="200 g"/>
    <n v="4.95"/>
    <m/>
    <d v="2026-08-01T00:00:00"/>
    <d v="2026-08-31T00:00:00"/>
    <x v="49"/>
    <s v="August  week 1"/>
    <x v="100"/>
  </r>
  <r>
    <m/>
    <x v="0"/>
    <m/>
    <m/>
    <m/>
    <m/>
    <m/>
    <x v="0"/>
    <m/>
    <x v="0"/>
  </r>
  <r>
    <m/>
    <x v="0"/>
    <m/>
    <m/>
    <m/>
    <m/>
    <m/>
    <x v="0"/>
    <m/>
    <x v="0"/>
  </r>
  <r>
    <m/>
    <x v="0"/>
    <m/>
    <m/>
    <m/>
    <m/>
    <m/>
    <x v="0"/>
    <m/>
    <x v="0"/>
  </r>
  <r>
    <s v="Evaporated Milk (Susu cair)"/>
    <x v="18"/>
    <s v="390 g"/>
    <n v="1.5"/>
    <m/>
    <d v="2026-08-01T00:00:00"/>
    <d v="2026-08-31T00:00:00"/>
    <x v="49"/>
    <s v="August  week 1"/>
    <x v="20"/>
  </r>
  <r>
    <s v="Evaporated Milk (Susu cair)"/>
    <x v="19"/>
    <s v="390 g"/>
    <n v="1.25"/>
    <m/>
    <d v="2026-08-01T00:00:00"/>
    <d v="2026-08-31T00:00:00"/>
    <x v="49"/>
    <s v="August  week 1"/>
    <x v="21"/>
  </r>
  <r>
    <m/>
    <x v="0"/>
    <m/>
    <m/>
    <m/>
    <m/>
    <m/>
    <x v="0"/>
    <m/>
    <x v="0"/>
  </r>
  <r>
    <s v="Evaporated Milk (Susu cair)"/>
    <x v="21"/>
    <s v="385 g"/>
    <n v="1.2"/>
    <m/>
    <d v="2026-08-01T00:00:00"/>
    <d v="2026-08-31T00:00:00"/>
    <x v="49"/>
    <s v="August  week 1"/>
    <x v="23"/>
  </r>
  <r>
    <s v="Flour (Tepung)"/>
    <x v="100"/>
    <s v="400 g"/>
    <n v="1"/>
    <m/>
    <d v="2026-08-01T00:00:00"/>
    <d v="2026-08-31T00:00:00"/>
    <x v="49"/>
    <s v="August  week 1"/>
    <x v="103"/>
  </r>
  <r>
    <m/>
    <x v="0"/>
    <m/>
    <m/>
    <m/>
    <m/>
    <m/>
    <x v="0"/>
    <m/>
    <x v="0"/>
  </r>
  <r>
    <m/>
    <x v="0"/>
    <m/>
    <m/>
    <m/>
    <m/>
    <m/>
    <x v="0"/>
    <m/>
    <x v="0"/>
  </r>
  <r>
    <m/>
    <x v="0"/>
    <m/>
    <m/>
    <m/>
    <m/>
    <m/>
    <x v="0"/>
    <m/>
    <x v="0"/>
  </r>
  <r>
    <s v="Flour (Tepung)"/>
    <x v="25"/>
    <s v="1 kg"/>
    <n v="2.2000000000000002"/>
    <m/>
    <d v="2026-08-01T00:00:00"/>
    <d v="2026-08-31T00:00:00"/>
    <x v="49"/>
    <s v="August  week 1"/>
    <x v="27"/>
  </r>
  <r>
    <s v="Flour (Tepung)"/>
    <x v="26"/>
    <s v="1 kg"/>
    <n v="2.9"/>
    <m/>
    <d v="2026-08-01T00:00:00"/>
    <d v="2026-08-31T00:00:00"/>
    <x v="49"/>
    <s v="August  week 1"/>
    <x v="28"/>
  </r>
  <r>
    <m/>
    <x v="0"/>
    <m/>
    <m/>
    <m/>
    <m/>
    <m/>
    <x v="0"/>
    <m/>
    <x v="0"/>
  </r>
  <r>
    <m/>
    <x v="0"/>
    <m/>
    <m/>
    <m/>
    <m/>
    <m/>
    <x v="0"/>
    <m/>
    <x v="0"/>
  </r>
  <r>
    <m/>
    <x v="0"/>
    <m/>
    <m/>
    <m/>
    <m/>
    <m/>
    <x v="0"/>
    <m/>
    <x v="0"/>
  </r>
  <r>
    <m/>
    <x v="0"/>
    <m/>
    <m/>
    <m/>
    <m/>
    <m/>
    <x v="0"/>
    <m/>
    <x v="0"/>
  </r>
  <r>
    <s v="Formulated Powdered Milk (Susu tepung formula anak damit)"/>
    <x v="103"/>
    <s v="850 g"/>
    <n v="8.6999999999999993"/>
    <m/>
    <d v="2026-08-01T00:00:00"/>
    <d v="2026-08-31T00:00:00"/>
    <x v="49"/>
    <s v="August  week 1"/>
    <x v="106"/>
  </r>
  <r>
    <m/>
    <x v="0"/>
    <m/>
    <m/>
    <m/>
    <m/>
    <m/>
    <x v="0"/>
    <m/>
    <x v="0"/>
  </r>
  <r>
    <m/>
    <x v="0"/>
    <m/>
    <m/>
    <m/>
    <m/>
    <m/>
    <x v="0"/>
    <m/>
    <x v="0"/>
  </r>
  <r>
    <m/>
    <x v="0"/>
    <m/>
    <m/>
    <m/>
    <m/>
    <m/>
    <x v="0"/>
    <m/>
    <x v="0"/>
  </r>
  <r>
    <s v="Formulated Powdered Milk (Susu tepung formula anak damit)"/>
    <x v="107"/>
    <s v="550 g"/>
    <n v="6.5"/>
    <m/>
    <d v="2026-08-01T00:00:00"/>
    <d v="2026-08-31T00:00:00"/>
    <x v="49"/>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3"/>
    <m/>
    <d v="2026-08-01T00:00:00"/>
    <d v="2026-08-31T00:00:00"/>
    <x v="49"/>
    <s v="August  week 1"/>
    <x v="115"/>
  </r>
  <r>
    <s v="Frozen (Makanan beku)"/>
    <x v="113"/>
    <s v="850 g"/>
    <n v="9.8000000000000007"/>
    <m/>
    <d v="2026-08-01T00:00:00"/>
    <d v="2026-08-31T00:00:00"/>
    <x v="49"/>
    <s v="August  week 1"/>
    <x v="116"/>
  </r>
  <r>
    <s v="Frozen (Makanan beku)"/>
    <x v="114"/>
    <s v="900 g"/>
    <n v="9.5"/>
    <m/>
    <d v="2026-08-01T00:00:00"/>
    <d v="2026-08-31T00:00:00"/>
    <x v="49"/>
    <s v="August  week 1"/>
    <x v="117"/>
  </r>
  <r>
    <s v="Frozen (Makanan beku)"/>
    <x v="115"/>
    <s v="900 g"/>
    <n v="9.5"/>
    <m/>
    <d v="2026-08-01T00:00:00"/>
    <d v="2026-08-31T00:00:00"/>
    <x v="49"/>
    <s v="August  week 1"/>
    <x v="118"/>
  </r>
  <r>
    <m/>
    <x v="0"/>
    <m/>
    <m/>
    <m/>
    <m/>
    <m/>
    <x v="0"/>
    <m/>
    <x v="0"/>
  </r>
  <r>
    <s v="Frozen (Makanan beku)"/>
    <x v="116"/>
    <s v="340 g"/>
    <n v="2.2000000000000002"/>
    <m/>
    <d v="2026-08-01T00:00:00"/>
    <d v="2026-08-31T00:00:00"/>
    <x v="49"/>
    <s v="August  week 1"/>
    <x v="119"/>
  </r>
  <r>
    <m/>
    <x v="0"/>
    <m/>
    <m/>
    <m/>
    <m/>
    <m/>
    <x v="0"/>
    <m/>
    <x v="0"/>
  </r>
  <r>
    <m/>
    <x v="0"/>
    <m/>
    <m/>
    <m/>
    <m/>
    <m/>
    <x v="0"/>
    <m/>
    <x v="0"/>
  </r>
  <r>
    <s v="Frozen (Makanan beku)"/>
    <x v="118"/>
    <s v="300 g"/>
    <n v="2.4"/>
    <m/>
    <d v="2026-08-01T00:00:00"/>
    <d v="2026-08-31T00:00:00"/>
    <x v="49"/>
    <s v="August  week 1"/>
    <x v="121"/>
  </r>
  <r>
    <m/>
    <x v="0"/>
    <m/>
    <m/>
    <m/>
    <m/>
    <m/>
    <x v="0"/>
    <m/>
    <x v="0"/>
  </r>
  <r>
    <m/>
    <x v="0"/>
    <m/>
    <m/>
    <m/>
    <m/>
    <m/>
    <x v="0"/>
    <m/>
    <x v="0"/>
  </r>
  <r>
    <s v="Ginger (Halia)"/>
    <x v="62"/>
    <s v="1 kg"/>
    <n v="3.9"/>
    <m/>
    <d v="2026-08-01T00:00:00"/>
    <d v="2026-08-31T00:00:00"/>
    <x v="49"/>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55"/>
    <m/>
    <d v="2026-08-01T00:00:00"/>
    <d v="2026-08-31T00:00:00"/>
    <x v="49"/>
    <s v="August  week 1"/>
    <x v="37"/>
  </r>
  <r>
    <m/>
    <x v="0"/>
    <m/>
    <m/>
    <m/>
    <m/>
    <m/>
    <x v="0"/>
    <m/>
    <x v="0"/>
  </r>
  <r>
    <m/>
    <x v="0"/>
    <m/>
    <m/>
    <m/>
    <m/>
    <m/>
    <x v="0"/>
    <m/>
    <x v="0"/>
  </r>
  <r>
    <s v="Instant Noodles (Mee segera)"/>
    <x v="38"/>
    <s v="80 g x 5"/>
    <n v="1.55"/>
    <m/>
    <d v="2026-08-01T00:00:00"/>
    <d v="2026-08-31T00:00:00"/>
    <x v="49"/>
    <s v="August  week 1"/>
    <x v="40"/>
  </r>
  <r>
    <s v="Instant Noodles (Mee segera)"/>
    <x v="39"/>
    <s v="80 g x 5"/>
    <n v="1.55"/>
    <m/>
    <d v="2026-08-01T00:00:00"/>
    <d v="2026-08-31T00:00:00"/>
    <x v="49"/>
    <s v="August  week 1"/>
    <x v="41"/>
  </r>
  <r>
    <m/>
    <x v="0"/>
    <m/>
    <m/>
    <m/>
    <m/>
    <m/>
    <x v="0"/>
    <m/>
    <x v="0"/>
  </r>
  <r>
    <m/>
    <x v="0"/>
    <m/>
    <m/>
    <m/>
    <m/>
    <m/>
    <x v="0"/>
    <m/>
    <x v="0"/>
  </r>
  <r>
    <m/>
    <x v="0"/>
    <m/>
    <m/>
    <m/>
    <m/>
    <m/>
    <x v="0"/>
    <m/>
    <x v="0"/>
  </r>
  <r>
    <m/>
    <x v="0"/>
    <m/>
    <m/>
    <m/>
    <m/>
    <m/>
    <x v="0"/>
    <m/>
    <x v="0"/>
  </r>
  <r>
    <m/>
    <x v="0"/>
    <m/>
    <m/>
    <m/>
    <m/>
    <m/>
    <x v="0"/>
    <m/>
    <x v="0"/>
  </r>
  <r>
    <m/>
    <x v="0"/>
    <m/>
    <m/>
    <m/>
    <m/>
    <m/>
    <x v="0"/>
    <m/>
    <x v="0"/>
  </r>
  <r>
    <m/>
    <x v="0"/>
    <m/>
    <m/>
    <m/>
    <m/>
    <m/>
    <x v="0"/>
    <m/>
    <x v="0"/>
  </r>
  <r>
    <s v="Monosodium Glutamate @ MSG"/>
    <x v="41"/>
    <s v="300 g"/>
    <n v="2.5"/>
    <m/>
    <d v="2026-08-01T00:00:00"/>
    <d v="2026-08-31T00:00:00"/>
    <x v="49"/>
    <s v="August  week 1"/>
    <x v="43"/>
  </r>
  <r>
    <m/>
    <x v="0"/>
    <m/>
    <m/>
    <m/>
    <m/>
    <m/>
    <x v="0"/>
    <m/>
    <x v="0"/>
  </r>
  <r>
    <m/>
    <x v="0"/>
    <m/>
    <m/>
    <m/>
    <m/>
    <m/>
    <x v="0"/>
    <m/>
    <x v="0"/>
  </r>
  <r>
    <m/>
    <x v="0"/>
    <m/>
    <m/>
    <m/>
    <m/>
    <m/>
    <x v="0"/>
    <m/>
    <x v="0"/>
  </r>
  <r>
    <m/>
    <x v="0"/>
    <m/>
    <m/>
    <m/>
    <m/>
    <m/>
    <x v="0"/>
    <m/>
    <x v="0"/>
  </r>
  <r>
    <m/>
    <x v="0"/>
    <m/>
    <m/>
    <m/>
    <m/>
    <m/>
    <x v="0"/>
    <m/>
    <x v="0"/>
  </r>
  <r>
    <m/>
    <x v="0"/>
    <m/>
    <m/>
    <m/>
    <m/>
    <m/>
    <x v="0"/>
    <m/>
    <x v="0"/>
  </r>
  <r>
    <m/>
    <x v="0"/>
    <m/>
    <m/>
    <m/>
    <m/>
    <m/>
    <x v="0"/>
    <m/>
    <x v="0"/>
  </r>
  <r>
    <s v="Santan"/>
    <x v="42"/>
    <s v="200 ml"/>
    <n v="1.5"/>
    <m/>
    <d v="2026-08-01T00:00:00"/>
    <d v="2026-08-31T00:00:00"/>
    <x v="49"/>
    <s v="August  week 1"/>
    <x v="44"/>
  </r>
  <r>
    <s v="Santan"/>
    <x v="43"/>
    <s v="270 ml"/>
    <n v="2.5"/>
    <m/>
    <d v="2026-08-01T00:00:00"/>
    <d v="2026-08-31T00:00:00"/>
    <x v="49"/>
    <s v="August  week 1"/>
    <x v="45"/>
  </r>
  <r>
    <s v="Santan"/>
    <x v="44"/>
    <s v="400 ml"/>
    <n v="3.5"/>
    <m/>
    <d v="2026-08-01T00:00:00"/>
    <d v="2026-08-31T00:00:00"/>
    <x v="49"/>
    <s v="August  week 1"/>
    <x v="46"/>
  </r>
  <r>
    <s v="Santan"/>
    <x v="45"/>
    <s v="400 g"/>
    <n v="3.5"/>
    <m/>
    <d v="2026-08-01T00:00:00"/>
    <d v="2026-08-31T00:00:00"/>
    <x v="49"/>
    <s v="August  week 1"/>
    <x v="4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2"/>
    <s v="215 g"/>
    <n v="3"/>
    <m/>
    <d v="2026-08-01T00:00:00"/>
    <d v="2026-08-31T00:00:00"/>
    <x v="42"/>
    <s v="August  week 1"/>
    <x v="2"/>
  </r>
  <r>
    <m/>
    <x v="0"/>
    <m/>
    <m/>
    <m/>
    <m/>
    <m/>
    <x v="0"/>
    <m/>
    <x v="0"/>
  </r>
  <r>
    <m/>
    <x v="0"/>
    <m/>
    <m/>
    <m/>
    <m/>
    <m/>
    <x v="0"/>
    <m/>
    <x v="0"/>
  </r>
  <r>
    <m/>
    <x v="0"/>
    <m/>
    <m/>
    <m/>
    <m/>
    <m/>
    <x v="0"/>
    <m/>
    <x v="0"/>
  </r>
  <r>
    <m/>
    <x v="0"/>
    <m/>
    <m/>
    <m/>
    <m/>
    <m/>
    <x v="0"/>
    <m/>
    <x v="0"/>
  </r>
  <r>
    <s v="Canned Preserved Food (Makanan dalam tin)"/>
    <x v="86"/>
    <s v="30 g"/>
    <n v="1.2"/>
    <m/>
    <d v="2026-08-01T00:00:00"/>
    <d v="2026-08-31T00:00:00"/>
    <x v="42"/>
    <s v="August  week 1"/>
    <x v="89"/>
  </r>
  <r>
    <s v="Canned Preserved Food (Makanan dalam tin)"/>
    <x v="87"/>
    <s v="280 g"/>
    <n v="2.2000000000000002"/>
    <m/>
    <d v="2026-08-01T00:00:00"/>
    <d v="2026-08-31T00:00:00"/>
    <x v="42"/>
    <s v="August  week 1"/>
    <x v="90"/>
  </r>
  <r>
    <m/>
    <x v="0"/>
    <m/>
    <m/>
    <m/>
    <m/>
    <m/>
    <x v="0"/>
    <m/>
    <x v="0"/>
  </r>
  <r>
    <s v="Chicken Eggs (Telur ayam)"/>
    <x v="57"/>
    <s v="10 pcs"/>
    <n v="2"/>
    <m/>
    <d v="2026-08-01T00:00:00"/>
    <d v="2026-08-31T00:00:00"/>
    <x v="42"/>
    <s v="August  week 1"/>
    <x v="59"/>
  </r>
  <r>
    <s v="Chicken Eggs (Telur ayam)"/>
    <x v="57"/>
    <s v="1 tray"/>
    <n v="5.75"/>
    <m/>
    <d v="2026-08-01T00:00:00"/>
    <d v="2026-08-31T00:00:00"/>
    <x v="42"/>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5 lit"/>
    <n v="12.3"/>
    <m/>
    <d v="2026-08-01T00:00:00"/>
    <d v="2026-08-31T00:00:00"/>
    <x v="42"/>
    <s v="August  week 1"/>
    <x v="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etergents (Pencuci pakaian)"/>
    <x v="92"/>
    <s v="1.5 litre"/>
    <n v="4.55"/>
    <m/>
    <d v="2026-08-01T00:00:00"/>
    <d v="2026-08-31T00:00:00"/>
    <x v="42"/>
    <s v="August  week 1"/>
    <x v="95"/>
  </r>
  <r>
    <s v="Detergents (Pencuci pakaian)"/>
    <x v="58"/>
    <s v="1 lit"/>
    <n v="2.5"/>
    <m/>
    <d v="2026-08-01T00:00:00"/>
    <d v="2026-08-31T00:00:00"/>
    <x v="42"/>
    <s v="August  week 1"/>
    <x v="61"/>
  </r>
  <r>
    <m/>
    <x v="0"/>
    <m/>
    <m/>
    <m/>
    <m/>
    <m/>
    <x v="0"/>
    <m/>
    <x v="0"/>
  </r>
  <r>
    <s v="Detergents (Pencuci pakaian)"/>
    <x v="59"/>
    <s v="2.4 kg"/>
    <n v="4.95"/>
    <m/>
    <d v="2026-08-01T00:00:00"/>
    <d v="2026-08-31T00:00:00"/>
    <x v="42"/>
    <s v="August  week 1"/>
    <x v="62"/>
  </r>
  <r>
    <m/>
    <x v="0"/>
    <m/>
    <m/>
    <m/>
    <m/>
    <m/>
    <x v="0"/>
    <m/>
    <x v="0"/>
  </r>
  <r>
    <s v="Dried Noodles (Mee kering)"/>
    <x v="17"/>
    <s v="400 g"/>
    <n v="1.5"/>
    <m/>
    <d v="2026-08-01T00:00:00"/>
    <d v="2026-08-31T00:00:00"/>
    <x v="42"/>
    <s v="August  week 1"/>
    <x v="19"/>
  </r>
  <r>
    <s v="Dried Noodles (Mee kering)"/>
    <x v="94"/>
    <s v="500 g"/>
    <n v="1.75"/>
    <m/>
    <d v="2026-08-01T00:00:00"/>
    <d v="2026-08-31T00:00:00"/>
    <x v="42"/>
    <s v="August  week 1"/>
    <x v="97"/>
  </r>
  <r>
    <m/>
    <x v="0"/>
    <m/>
    <m/>
    <m/>
    <m/>
    <m/>
    <x v="0"/>
    <m/>
    <x v="0"/>
  </r>
  <r>
    <m/>
    <x v="0"/>
    <m/>
    <m/>
    <m/>
    <m/>
    <m/>
    <x v="0"/>
    <m/>
    <x v="0"/>
  </r>
  <r>
    <m/>
    <x v="0"/>
    <m/>
    <m/>
    <m/>
    <m/>
    <m/>
    <x v="0"/>
    <m/>
    <x v="0"/>
  </r>
  <r>
    <m/>
    <x v="0"/>
    <m/>
    <m/>
    <m/>
    <m/>
    <m/>
    <x v="0"/>
    <m/>
    <x v="0"/>
  </r>
  <r>
    <m/>
    <x v="0"/>
    <m/>
    <m/>
    <m/>
    <m/>
    <m/>
    <x v="0"/>
    <m/>
    <x v="0"/>
  </r>
  <r>
    <s v="Drinks (Minuman)"/>
    <x v="98"/>
    <s v="1.5 lit x 12"/>
    <n v="7.5"/>
    <m/>
    <d v="2026-08-01T00:00:00"/>
    <d v="2026-08-31T00:00:00"/>
    <x v="42"/>
    <s v="August  week 1"/>
    <x v="101"/>
  </r>
  <r>
    <m/>
    <x v="0"/>
    <m/>
    <m/>
    <m/>
    <m/>
    <m/>
    <x v="0"/>
    <m/>
    <x v="0"/>
  </r>
  <r>
    <m/>
    <x v="0"/>
    <m/>
    <m/>
    <m/>
    <m/>
    <m/>
    <x v="0"/>
    <m/>
    <x v="0"/>
  </r>
  <r>
    <s v="Evaporated Milk (Susu cair)"/>
    <x v="19"/>
    <s v="390 g"/>
    <n v="1.3"/>
    <m/>
    <d v="2026-08-01T00:00:00"/>
    <d v="2026-08-31T00:00:00"/>
    <x v="42"/>
    <s v="August  week 1"/>
    <x v="21"/>
  </r>
  <r>
    <m/>
    <x v="0"/>
    <m/>
    <m/>
    <m/>
    <m/>
    <m/>
    <x v="0"/>
    <m/>
    <x v="0"/>
  </r>
  <r>
    <s v="Evaporated Milk (Susu cair)"/>
    <x v="21"/>
    <s v="385 g"/>
    <n v="1.3"/>
    <m/>
    <d v="2026-08-01T00:00:00"/>
    <d v="2026-08-31T00:00:00"/>
    <x v="42"/>
    <s v="August  week 1"/>
    <x v="2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ormulated Powdered Milk (Susu tepung formula anak damit)"/>
    <x v="104"/>
    <s v="1.3 kg (650 g x 2)"/>
    <n v="16"/>
    <m/>
    <d v="2026-08-01T00:00:00"/>
    <d v="2026-08-31T00:00:00"/>
    <x v="42"/>
    <s v="August  week 1"/>
    <x v="107"/>
  </r>
  <r>
    <s v="Formulated Powdered Milk (Susu tepung formula anak damit)"/>
    <x v="105"/>
    <s v="1.3 kg (650 g x 2)"/>
    <n v="16"/>
    <m/>
    <d v="2026-08-01T00:00:00"/>
    <d v="2026-08-31T00:00:00"/>
    <x v="42"/>
    <s v="August  week 1"/>
    <x v="108"/>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9"/>
    <s v="1 kg"/>
    <n v="4.9000000000000004"/>
    <m/>
    <d v="2026-08-01T00:00:00"/>
    <d v="2026-08-31T00:00:00"/>
    <x v="42"/>
    <s v="August  week 1"/>
    <x v="112"/>
  </r>
  <r>
    <s v="Fresh Chicken (Ayam segar)"/>
    <x v="110"/>
    <s v="1 kg"/>
    <n v="8.9"/>
    <m/>
    <d v="2026-08-01T00:00:00"/>
    <d v="2026-08-31T00:00:00"/>
    <x v="42"/>
    <s v="August  week 1"/>
    <x v="113"/>
  </r>
  <r>
    <s v="Fresh Chicken (Ayam segar)"/>
    <x v="111"/>
    <s v="1 kg"/>
    <n v="5.2"/>
    <m/>
    <d v="2026-08-01T00:00:00"/>
    <d v="2026-08-31T00:00:00"/>
    <x v="42"/>
    <s v="August  week 1"/>
    <x v="11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30"/>
    <s v="S 32"/>
    <n v="6.3"/>
    <m/>
    <d v="2026-08-01T00:00:00"/>
    <d v="2026-08-31T00:00:00"/>
    <x v="17"/>
    <s v="August  week 1"/>
    <x v="32"/>
  </r>
  <r>
    <s v="Infant Diapers (Lampin bayi pakai buang)"/>
    <x v="31"/>
    <s v="M 28"/>
    <n v="6.3"/>
    <m/>
    <d v="2026-08-01T00:00:00"/>
    <d v="2026-08-31T00:00:00"/>
    <x v="17"/>
    <s v="August  week 1"/>
    <x v="33"/>
  </r>
  <r>
    <s v="Infant Diapers (Lampin bayi pakai buang)"/>
    <x v="34"/>
    <s v="XXL 16"/>
    <n v="6.3"/>
    <m/>
    <d v="2026-08-01T00:00:00"/>
    <d v="2026-08-31T00:00:00"/>
    <x v="17"/>
    <s v="August  week 1"/>
    <x v="36"/>
  </r>
  <r>
    <s v="Infant Diapers (Lampin bayi pakai buang)"/>
    <x v="32"/>
    <s v="L 44"/>
    <n v="9.7899999999999991"/>
    <m/>
    <d v="2026-08-01T00:00:00"/>
    <d v="2026-08-31T00:00:00"/>
    <x v="42"/>
    <s v="August  week 1"/>
    <x v="34"/>
  </r>
  <r>
    <s v="Infant Diapers (Lampin bayi pakai buang)"/>
    <x v="33"/>
    <s v="XL 36"/>
    <n v="9.7799999999999994"/>
    <m/>
    <d v="2026-08-01T00:00:00"/>
    <d v="2026-08-31T00:00:00"/>
    <x v="42"/>
    <s v="August  week 1"/>
    <x v="35"/>
  </r>
  <r>
    <m/>
    <x v="0"/>
    <m/>
    <m/>
    <m/>
    <m/>
    <m/>
    <x v="0"/>
    <m/>
    <x v="0"/>
  </r>
  <r>
    <m/>
    <x v="0"/>
    <m/>
    <m/>
    <m/>
    <m/>
    <m/>
    <x v="0"/>
    <m/>
    <x v="0"/>
  </r>
  <r>
    <m/>
    <x v="0"/>
    <m/>
    <m/>
    <m/>
    <m/>
    <m/>
    <x v="0"/>
    <m/>
    <x v="0"/>
  </r>
  <r>
    <m/>
    <x v="0"/>
    <m/>
    <m/>
    <m/>
    <m/>
    <m/>
    <x v="0"/>
    <m/>
    <x v="0"/>
  </r>
  <r>
    <s v="Infant Diapers (Lampin bayi pakai buang)"/>
    <x v="121"/>
    <s v="L 48"/>
    <n v="9.9"/>
    <m/>
    <d v="2026-08-01T00:00:00"/>
    <d v="2026-08-31T00:00:00"/>
    <x v="42"/>
    <s v="August  week 1"/>
    <x v="124"/>
  </r>
  <r>
    <m/>
    <x v="0"/>
    <m/>
    <m/>
    <m/>
    <m/>
    <m/>
    <x v="0"/>
    <m/>
    <x v="0"/>
  </r>
  <r>
    <s v="Infant Diapers (Lampin bayi pakai buang)"/>
    <x v="123"/>
    <s v="XXL 24"/>
    <n v="5.9"/>
    <m/>
    <d v="2026-08-01T00:00:00"/>
    <d v="2026-08-31T00:00:00"/>
    <x v="42"/>
    <s v="August  week 1"/>
    <x v="126"/>
  </r>
  <r>
    <m/>
    <x v="0"/>
    <m/>
    <m/>
    <m/>
    <m/>
    <m/>
    <x v="0"/>
    <m/>
    <x v="0"/>
  </r>
  <r>
    <m/>
    <x v="0"/>
    <m/>
    <m/>
    <m/>
    <m/>
    <m/>
    <x v="0"/>
    <m/>
    <x v="0"/>
  </r>
  <r>
    <m/>
    <x v="0"/>
    <m/>
    <m/>
    <m/>
    <m/>
    <m/>
    <x v="0"/>
    <m/>
    <x v="0"/>
  </r>
  <r>
    <m/>
    <x v="0"/>
    <m/>
    <m/>
    <m/>
    <m/>
    <m/>
    <x v="0"/>
    <m/>
    <x v="0"/>
  </r>
  <r>
    <m/>
    <x v="0"/>
    <m/>
    <m/>
    <m/>
    <m/>
    <m/>
    <x v="0"/>
    <m/>
    <x v="0"/>
  </r>
  <r>
    <m/>
    <x v="0"/>
    <m/>
    <m/>
    <m/>
    <m/>
    <m/>
    <x v="0"/>
    <m/>
    <x v="0"/>
  </r>
  <r>
    <s v="Instant Noodles (Mee segera)"/>
    <x v="35"/>
    <s v="80 g x 5"/>
    <n v="1.45"/>
    <m/>
    <d v="2026-08-01T00:00:00"/>
    <d v="2026-08-31T00:00:00"/>
    <x v="42"/>
    <s v="August  week 1"/>
    <x v="37"/>
  </r>
  <r>
    <m/>
    <x v="0"/>
    <m/>
    <m/>
    <m/>
    <m/>
    <m/>
    <x v="0"/>
    <m/>
    <x v="0"/>
  </r>
  <r>
    <s v="Instant Noodles (Mee segera)"/>
    <x v="37"/>
    <s v="80 g x 5"/>
    <n v="1.9"/>
    <m/>
    <d v="2026-08-01T00:00:00"/>
    <d v="2026-08-31T00:00:00"/>
    <x v="42"/>
    <s v="August  week 1"/>
    <x v="39"/>
  </r>
  <r>
    <s v="Instant Noodles (Mee segera)"/>
    <x v="38"/>
    <s v="80 g x 5"/>
    <n v="1.9"/>
    <m/>
    <d v="2026-08-01T00:00:00"/>
    <d v="2026-08-31T00:00:00"/>
    <x v="42"/>
    <s v="August  week 1"/>
    <x v="40"/>
  </r>
  <r>
    <s v="Instant Noodles (Mee segera)"/>
    <x v="39"/>
    <s v="80 g x 5"/>
    <n v="1.9"/>
    <m/>
    <d v="2026-08-01T00:00:00"/>
    <d v="2026-08-31T00:00:00"/>
    <x v="42"/>
    <s v="August  week 1"/>
    <x v="41"/>
  </r>
  <r>
    <m/>
    <x v="0"/>
    <m/>
    <m/>
    <m/>
    <m/>
    <m/>
    <x v="0"/>
    <m/>
    <x v="0"/>
  </r>
  <r>
    <m/>
    <x v="0"/>
    <m/>
    <m/>
    <m/>
    <m/>
    <m/>
    <x v="0"/>
    <m/>
    <x v="0"/>
  </r>
  <r>
    <m/>
    <x v="0"/>
    <m/>
    <m/>
    <m/>
    <m/>
    <m/>
    <x v="0"/>
    <m/>
    <x v="0"/>
  </r>
  <r>
    <m/>
    <x v="0"/>
    <m/>
    <m/>
    <m/>
    <m/>
    <m/>
    <x v="0"/>
    <m/>
    <x v="0"/>
  </r>
  <r>
    <s v="Milo (Produk Malaysia)"/>
    <x v="125"/>
    <s v="1.5 kg"/>
    <n v="13.9"/>
    <m/>
    <d v="2026-08-01T00:00:00"/>
    <d v="2026-08-31T00:00:00"/>
    <x v="42"/>
    <s v="August  week 1"/>
    <x v="129"/>
  </r>
  <r>
    <m/>
    <x v="0"/>
    <m/>
    <m/>
    <m/>
    <m/>
    <m/>
    <x v="0"/>
    <m/>
    <x v="0"/>
  </r>
  <r>
    <s v="Monosodium Glutamate @ MSG"/>
    <x v="64"/>
    <s v="300 g"/>
    <n v="2.4"/>
    <m/>
    <d v="2026-08-01T00:00:00"/>
    <d v="2026-08-31T00:00:00"/>
    <x v="42"/>
    <s v="August  week 1"/>
    <x v="67"/>
  </r>
  <r>
    <m/>
    <x v="0"/>
    <m/>
    <m/>
    <m/>
    <m/>
    <m/>
    <x v="0"/>
    <m/>
    <x v="0"/>
  </r>
  <r>
    <m/>
    <x v="0"/>
    <m/>
    <m/>
    <m/>
    <m/>
    <m/>
    <x v="0"/>
    <m/>
    <x v="0"/>
  </r>
  <r>
    <m/>
    <x v="0"/>
    <m/>
    <m/>
    <m/>
    <m/>
    <m/>
    <x v="0"/>
    <m/>
    <x v="0"/>
  </r>
  <r>
    <m/>
    <x v="0"/>
    <m/>
    <m/>
    <m/>
    <m/>
    <m/>
    <x v="0"/>
    <m/>
    <x v="0"/>
  </r>
  <r>
    <m/>
    <x v="0"/>
    <m/>
    <m/>
    <m/>
    <m/>
    <m/>
    <x v="0"/>
    <m/>
    <x v="0"/>
  </r>
  <r>
    <s v="Rice (Beras)"/>
    <x v="68"/>
    <s v="10 kg"/>
    <n v="8.3000000000000007"/>
    <m/>
    <d v="2026-08-01T00:00:00"/>
    <d v="2026-08-31T00:00:00"/>
    <x v="42"/>
    <s v="August  week 1"/>
    <x v="71"/>
  </r>
  <r>
    <s v="Rice (Beras)"/>
    <x v="69"/>
    <s v="10 kg"/>
    <n v="7.6"/>
    <m/>
    <d v="2026-08-01T00:00:00"/>
    <d v="2026-08-31T00:00:00"/>
    <x v="42"/>
    <s v="August  week 1"/>
    <x v="72"/>
  </r>
  <r>
    <s v="Rice (Beras)"/>
    <x v="70"/>
    <s v="10 kg"/>
    <n v="12.2"/>
    <m/>
    <d v="2026-08-01T00:00:00"/>
    <d v="2026-08-31T00:00:00"/>
    <x v="42"/>
    <s v="August  week 1"/>
    <x v="73"/>
  </r>
  <r>
    <s v="Santan"/>
    <x v="42"/>
    <s v="200 ml"/>
    <n v="1.3"/>
    <m/>
    <d v="2026-08-01T00:00:00"/>
    <d v="2026-08-31T00:00:00"/>
    <x v="42"/>
    <s v="August  week 1"/>
    <x v="44"/>
  </r>
  <r>
    <s v="Santan"/>
    <x v="43"/>
    <s v="270 ml"/>
    <n v="2.4"/>
    <m/>
    <d v="2026-08-01T00:00:00"/>
    <d v="2026-08-31T00:00:00"/>
    <x v="42"/>
    <s v="August  week 1"/>
    <x v="45"/>
  </r>
  <r>
    <s v="Santan"/>
    <x v="44"/>
    <s v="400 ml"/>
    <n v="3.3"/>
    <m/>
    <d v="2026-08-01T00:00:00"/>
    <d v="2026-08-31T00:00:00"/>
    <x v="42"/>
    <s v="August  week 1"/>
    <x v="46"/>
  </r>
  <r>
    <s v="Santan"/>
    <x v="45"/>
    <s v="400 g"/>
    <n v="3.1"/>
    <m/>
    <d v="2026-08-01T00:00:00"/>
    <d v="2026-08-31T00:00:00"/>
    <x v="42"/>
    <s v="August  week 1"/>
    <x v="47"/>
  </r>
  <r>
    <m/>
    <x v="0"/>
    <m/>
    <m/>
    <m/>
    <m/>
    <m/>
    <x v="0"/>
    <m/>
    <x v="0"/>
  </r>
  <r>
    <m/>
    <x v="0"/>
    <m/>
    <m/>
    <m/>
    <m/>
    <m/>
    <x v="0"/>
    <m/>
    <x v="0"/>
  </r>
  <r>
    <m/>
    <x v="0"/>
    <m/>
    <m/>
    <m/>
    <m/>
    <m/>
    <x v="0"/>
    <m/>
    <x v="0"/>
  </r>
  <r>
    <s v="Santan"/>
    <x v="48"/>
    <s v="200 ml"/>
    <n v="1.4"/>
    <m/>
    <d v="2026-08-01T00:00:00"/>
    <d v="2026-08-31T00:00:00"/>
    <x v="42"/>
    <s v="August  week 1"/>
    <x v="5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oft Drinks (Minuman ringan)"/>
    <x v="72"/>
    <s v="1.5 lit"/>
    <n v="3.2"/>
    <m/>
    <d v="2026-08-01T00:00:00"/>
    <d v="2026-08-31T00:00:00"/>
    <x v="42"/>
    <s v="August  week 1"/>
    <x v="75"/>
  </r>
  <r>
    <s v="Soft Drinks (Minuman ringan)"/>
    <x v="73"/>
    <s v="1.5 lit"/>
    <n v="3"/>
    <m/>
    <d v="2026-08-01T00:00:00"/>
    <d v="2026-08-31T00:00:00"/>
    <x v="42"/>
    <s v="August  week 1"/>
    <x v="76"/>
  </r>
  <r>
    <m/>
    <x v="0"/>
    <m/>
    <m/>
    <m/>
    <m/>
    <m/>
    <x v="0"/>
    <m/>
    <x v="0"/>
  </r>
  <r>
    <s v="Soft Drinks (Minuman ringan)"/>
    <x v="74"/>
    <s v="1 lit"/>
    <n v="1.7"/>
    <m/>
    <d v="2026-08-01T00:00:00"/>
    <d v="2026-08-31T00:00:00"/>
    <x v="42"/>
    <s v="August  week 1"/>
    <x v="77"/>
  </r>
  <r>
    <m/>
    <x v="0"/>
    <m/>
    <m/>
    <m/>
    <m/>
    <m/>
    <x v="0"/>
    <m/>
    <x v="0"/>
  </r>
  <r>
    <m/>
    <x v="0"/>
    <m/>
    <m/>
    <m/>
    <m/>
    <m/>
    <x v="0"/>
    <m/>
    <x v="0"/>
  </r>
  <r>
    <m/>
    <x v="0"/>
    <m/>
    <m/>
    <m/>
    <m/>
    <m/>
    <x v="0"/>
    <m/>
    <x v="0"/>
  </r>
  <r>
    <m/>
    <x v="0"/>
    <m/>
    <m/>
    <m/>
    <m/>
    <m/>
    <x v="0"/>
    <m/>
    <x v="0"/>
  </r>
  <r>
    <m/>
    <x v="0"/>
    <m/>
    <m/>
    <m/>
    <m/>
    <m/>
    <x v="0"/>
    <m/>
    <x v="0"/>
  </r>
  <r>
    <m/>
    <x v="0"/>
    <m/>
    <m/>
    <m/>
    <m/>
    <m/>
    <x v="0"/>
    <m/>
    <x v="0"/>
  </r>
  <r>
    <s v="Toileteries - Antiseptic mouthwash (Barang mandian - penyegar mulut)"/>
    <x v="132"/>
    <s v="250 ml"/>
    <n v="3.7"/>
    <m/>
    <d v="2026-08-01T00:00:00"/>
    <d v="2026-08-31T00:00:00"/>
    <x v="42"/>
    <s v="August  week 1"/>
    <x v="136"/>
  </r>
  <r>
    <s v="Toileteries - Antiseptic mouthwash (Barang mandian - penyegar mulut)"/>
    <x v="76"/>
    <s v="250 ml"/>
    <n v="3.3"/>
    <m/>
    <d v="2026-08-01T00:00:00"/>
    <d v="2026-08-31T00:00:00"/>
    <x v="42"/>
    <s v="August  week 1"/>
    <x v="79"/>
  </r>
  <r>
    <m/>
    <x v="0"/>
    <m/>
    <m/>
    <m/>
    <m/>
    <m/>
    <x v="0"/>
    <m/>
    <x v="0"/>
  </r>
  <r>
    <m/>
    <x v="0"/>
    <m/>
    <m/>
    <m/>
    <m/>
    <m/>
    <x v="0"/>
    <m/>
    <x v="0"/>
  </r>
  <r>
    <s v="Toileteries - Bar Soap (Barang mandian - Sabun buku)"/>
    <x v="78"/>
    <s v="75 g x 4"/>
    <n v="3.8"/>
    <m/>
    <d v="2026-08-01T00:00:00"/>
    <d v="2026-08-31T00:00:00"/>
    <x v="42"/>
    <s v="August  week 1"/>
    <x v="81"/>
  </r>
  <r>
    <m/>
    <x v="0"/>
    <m/>
    <m/>
    <m/>
    <m/>
    <m/>
    <x v="0"/>
    <m/>
    <x v="0"/>
  </r>
  <r>
    <m/>
    <x v="0"/>
    <m/>
    <m/>
    <m/>
    <m/>
    <m/>
    <x v="0"/>
    <m/>
    <x v="0"/>
  </r>
  <r>
    <m/>
    <x v="0"/>
    <m/>
    <m/>
    <m/>
    <m/>
    <m/>
    <x v="0"/>
    <m/>
    <x v="0"/>
  </r>
  <r>
    <m/>
    <x v="0"/>
    <m/>
    <m/>
    <m/>
    <m/>
    <m/>
    <x v="0"/>
    <m/>
    <x v="0"/>
  </r>
  <r>
    <s v="Toileteries - Shampoo (Barang mandian - Syampu)"/>
    <x v="135"/>
    <s v="350 ml"/>
    <n v="4.9000000000000004"/>
    <m/>
    <d v="2026-08-01T00:00:00"/>
    <d v="2026-08-31T00:00:00"/>
    <x v="42"/>
    <s v="August  week 1"/>
    <x v="139"/>
  </r>
  <r>
    <m/>
    <x v="0"/>
    <m/>
    <m/>
    <m/>
    <m/>
    <m/>
    <x v="0"/>
    <m/>
    <x v="0"/>
  </r>
  <r>
    <m/>
    <x v="0"/>
    <m/>
    <m/>
    <m/>
    <m/>
    <m/>
    <x v="0"/>
    <m/>
    <x v="0"/>
  </r>
  <r>
    <s v="Toileteries - Tooth paste (Barang mandian - Ubat gigi)"/>
    <x v="138"/>
    <s v="175 g"/>
    <n v="3"/>
    <m/>
    <d v="2026-08-01T00:00:00"/>
    <d v="2026-08-31T00:00:00"/>
    <x v="42"/>
    <s v="August  week 1"/>
    <x v="142"/>
  </r>
  <r>
    <s v="Toileteries - Tooth paste (Barang mandian - Ubat gigi)"/>
    <x v="139"/>
    <s v="175 g"/>
    <n v="2.5"/>
    <m/>
    <d v="2026-08-01T00:00:00"/>
    <d v="2026-08-31T00:00:00"/>
    <x v="42"/>
    <s v="August  week 1"/>
    <x v="143"/>
  </r>
  <r>
    <m/>
    <x v="0"/>
    <m/>
    <m/>
    <m/>
    <m/>
    <m/>
    <x v="0"/>
    <m/>
    <x v="0"/>
  </r>
  <r>
    <m/>
    <x v="0"/>
    <m/>
    <m/>
    <m/>
    <m/>
    <m/>
    <x v="0"/>
    <m/>
    <x v="0"/>
  </r>
  <r>
    <s v="Butter / Margarine / Ghee (Mentega / Marjerin / Ghee)"/>
    <x v="80"/>
    <s v="340 g"/>
    <n v="6.9"/>
    <m/>
    <d v="2026-08-01T00:00:00"/>
    <d v="2026-08-31T00:00:00"/>
    <x v="50"/>
    <s v="August  week 1"/>
    <x v="83"/>
  </r>
  <r>
    <m/>
    <x v="0"/>
    <m/>
    <m/>
    <m/>
    <m/>
    <m/>
    <x v="0"/>
    <m/>
    <x v="0"/>
  </r>
  <r>
    <s v="Butter / Margarine / Ghee (Mentega / Marjerin / Ghee)"/>
    <x v="1"/>
    <s v="480 g"/>
    <n v="3.7"/>
    <m/>
    <d v="2026-08-01T00:00:00"/>
    <d v="2026-08-31T00:00:00"/>
    <x v="50"/>
    <s v="August  week 1"/>
    <x v="1"/>
  </r>
  <r>
    <s v="Butter / Margarine / Ghee (Mentega / Marjerin / Ghee)"/>
    <x v="81"/>
    <s v="400 g"/>
    <n v="8.3000000000000007"/>
    <m/>
    <d v="2026-08-01T00:00:00"/>
    <d v="2026-08-31T00:00:00"/>
    <x v="50"/>
    <s v="August  week 1"/>
    <x v="84"/>
  </r>
  <r>
    <m/>
    <x v="0"/>
    <m/>
    <m/>
    <m/>
    <m/>
    <m/>
    <x v="0"/>
    <m/>
    <x v="0"/>
  </r>
  <r>
    <s v="Canned Preserved Food (Makanan dalam tin)"/>
    <x v="82"/>
    <s v="230 g"/>
    <n v="2.8"/>
    <m/>
    <d v="2026-08-01T00:00:00"/>
    <d v="2026-08-31T00:00:00"/>
    <x v="50"/>
    <s v="August  week 1"/>
    <x v="85"/>
  </r>
  <r>
    <s v="Canned Preserved Food (Makanan dalam tin)"/>
    <x v="2"/>
    <s v="215 g"/>
    <n v="3"/>
    <m/>
    <d v="2026-08-01T00:00:00"/>
    <d v="2026-08-31T00:00:00"/>
    <x v="50"/>
    <s v="August  week 1"/>
    <x v="2"/>
  </r>
  <r>
    <s v="Canned Preserved Food (Makanan dalam tin)"/>
    <x v="3"/>
    <s v="340 g"/>
    <n v="6.9"/>
    <m/>
    <d v="2026-08-01T00:00:00"/>
    <d v="2026-08-31T00:00:00"/>
    <x v="50"/>
    <s v="August  week 1"/>
    <x v="3"/>
  </r>
  <r>
    <s v="Canned Preserved Food (Makanan dalam tin)"/>
    <x v="83"/>
    <s v="160 g"/>
    <n v="1.7"/>
    <m/>
    <d v="2026-08-01T00:00:00"/>
    <d v="2026-08-31T00:00:00"/>
    <x v="50"/>
    <s v="August  week 1"/>
    <x v="86"/>
  </r>
  <r>
    <s v="Canned Preserved Food (Makanan dalam tin)"/>
    <x v="84"/>
    <s v="425 g"/>
    <n v="5.3"/>
    <m/>
    <d v="2026-08-01T00:00:00"/>
    <d v="2026-08-31T00:00:00"/>
    <x v="50"/>
    <s v="August  week 1"/>
    <x v="87"/>
  </r>
  <r>
    <s v="Canned Preserved Food (Makanan dalam tin)"/>
    <x v="85"/>
    <s v="40 g"/>
    <n v="1.2"/>
    <m/>
    <d v="2026-08-01T00:00:00"/>
    <d v="2026-08-31T00:00:00"/>
    <x v="50"/>
    <s v="August  week 1"/>
    <x v="88"/>
  </r>
  <r>
    <s v="Canned Preserved Food (Makanan dalam tin)"/>
    <x v="86"/>
    <s v="30 g"/>
    <n v="1.3"/>
    <m/>
    <d v="2026-08-01T00:00:00"/>
    <d v="2026-08-31T00:00:00"/>
    <x v="50"/>
    <s v="August  week 1"/>
    <x v="89"/>
  </r>
  <r>
    <s v="Canned Preserved Food (Makanan dalam tin)"/>
    <x v="87"/>
    <s v="280 g"/>
    <n v="2.4"/>
    <m/>
    <d v="2026-08-01T00:00:00"/>
    <d v="2026-08-31T00:00:00"/>
    <x v="50"/>
    <s v="August  week 1"/>
    <x v="90"/>
  </r>
  <r>
    <m/>
    <x v="0"/>
    <m/>
    <m/>
    <m/>
    <m/>
    <m/>
    <x v="0"/>
    <m/>
    <x v="0"/>
  </r>
  <r>
    <s v="Chicken Eggs (Telur ayam)"/>
    <x v="57"/>
    <s v="10 pcs"/>
    <n v="1.8"/>
    <m/>
    <d v="2026-08-01T00:00:00"/>
    <d v="2026-08-31T00:00:00"/>
    <x v="50"/>
    <s v="August  week 1"/>
    <x v="59"/>
  </r>
  <r>
    <s v="Chicken Eggs (Telur ayam)"/>
    <x v="57"/>
    <s v="1 tray"/>
    <n v="4.9000000000000004"/>
    <m/>
    <d v="2026-08-01T00:00:00"/>
    <d v="2026-08-31T00:00:00"/>
    <x v="50"/>
    <s v="August  week 1"/>
    <x v="60"/>
  </r>
  <r>
    <m/>
    <x v="0"/>
    <m/>
    <m/>
    <m/>
    <m/>
    <m/>
    <x v="0"/>
    <m/>
    <x v="0"/>
  </r>
  <r>
    <m/>
    <x v="0"/>
    <m/>
    <m/>
    <m/>
    <m/>
    <m/>
    <x v="0"/>
    <m/>
    <x v="0"/>
  </r>
  <r>
    <s v="Condensed Milk (Susu pekat manis)"/>
    <x v="5"/>
    <s v="380 g"/>
    <n v="1.1000000000000001"/>
    <m/>
    <d v="2026-08-01T00:00:00"/>
    <d v="2026-08-31T00:00:00"/>
    <x v="50"/>
    <s v="August  week 1"/>
    <x v="5"/>
  </r>
  <r>
    <m/>
    <x v="0"/>
    <m/>
    <m/>
    <m/>
    <m/>
    <m/>
    <x v="0"/>
    <m/>
    <x v="0"/>
  </r>
  <r>
    <s v="Cooking Oil (Minyak masak)"/>
    <x v="6"/>
    <s v="2 kg"/>
    <n v="4.8499999999999996"/>
    <m/>
    <d v="2026-08-01T00:00:00"/>
    <d v="2026-08-31T00:00:00"/>
    <x v="50"/>
    <s v="August  week 1"/>
    <x v="6"/>
  </r>
  <r>
    <s v="Cooking Oil (Minyak masak)"/>
    <x v="6"/>
    <s v="5 kg"/>
    <n v="12.2"/>
    <m/>
    <d v="2026-08-01T00:00:00"/>
    <d v="2026-08-31T00:00:00"/>
    <x v="50"/>
    <s v="August  week 1"/>
    <x v="7"/>
  </r>
  <r>
    <m/>
    <x v="0"/>
    <m/>
    <m/>
    <m/>
    <m/>
    <m/>
    <x v="0"/>
    <m/>
    <x v="0"/>
  </r>
  <r>
    <m/>
    <x v="0"/>
    <m/>
    <m/>
    <m/>
    <m/>
    <m/>
    <x v="0"/>
    <m/>
    <x v="0"/>
  </r>
  <r>
    <m/>
    <x v="0"/>
    <m/>
    <m/>
    <m/>
    <m/>
    <m/>
    <x v="0"/>
    <m/>
    <x v="0"/>
  </r>
  <r>
    <m/>
    <x v="0"/>
    <m/>
    <m/>
    <m/>
    <m/>
    <m/>
    <x v="0"/>
    <m/>
    <x v="0"/>
  </r>
  <r>
    <m/>
    <x v="0"/>
    <m/>
    <m/>
    <m/>
    <m/>
    <m/>
    <x v="0"/>
    <m/>
    <x v="0"/>
  </r>
  <r>
    <m/>
    <x v="0"/>
    <m/>
    <m/>
    <m/>
    <m/>
    <m/>
    <x v="0"/>
    <m/>
    <x v="0"/>
  </r>
  <r>
    <s v="Cooking Oil (Minyak masak)"/>
    <x v="7"/>
    <s v="2 lit"/>
    <n v="5.3"/>
    <m/>
    <d v="2026-08-01T00:00:00"/>
    <d v="2026-08-31T00:00:00"/>
    <x v="50"/>
    <s v="August  week 1"/>
    <x v="8"/>
  </r>
  <r>
    <s v="Cooking Oil (Minyak masak)"/>
    <x v="7"/>
    <s v="5 lit"/>
    <n v="12.7"/>
    <m/>
    <d v="2026-08-01T00:00:00"/>
    <d v="2026-08-31T00:00:00"/>
    <x v="50"/>
    <s v="August  week 1"/>
    <x v="9"/>
  </r>
  <r>
    <m/>
    <x v="0"/>
    <m/>
    <m/>
    <m/>
    <m/>
    <m/>
    <x v="0"/>
    <m/>
    <x v="0"/>
  </r>
  <r>
    <m/>
    <x v="0"/>
    <m/>
    <m/>
    <m/>
    <m/>
    <m/>
    <x v="0"/>
    <m/>
    <x v="0"/>
  </r>
  <r>
    <m/>
    <x v="0"/>
    <m/>
    <m/>
    <m/>
    <m/>
    <m/>
    <x v="0"/>
    <m/>
    <x v="0"/>
  </r>
  <r>
    <s v="Cordial Syrups (Minuman sirap berperisa)"/>
    <x v="10"/>
    <s v="2 lit"/>
    <n v="5"/>
    <m/>
    <d v="2026-08-01T00:00:00"/>
    <d v="2026-08-31T00:00:00"/>
    <x v="50"/>
    <s v="August  week 1"/>
    <x v="12"/>
  </r>
  <r>
    <s v="Cordial Syrups (Minuman sirap berperisa)"/>
    <x v="11"/>
    <s v="2 lit"/>
    <n v="5"/>
    <m/>
    <d v="2026-08-01T00:00:00"/>
    <d v="2026-08-31T00:00:00"/>
    <x v="50"/>
    <s v="August  week 1"/>
    <x v="13"/>
  </r>
  <r>
    <m/>
    <x v="0"/>
    <m/>
    <m/>
    <m/>
    <m/>
    <m/>
    <x v="0"/>
    <m/>
    <x v="0"/>
  </r>
  <r>
    <s v="Cordial Syrups (Minuman sirap berperisa)"/>
    <x v="13"/>
    <s v="750 ml"/>
    <n v="4.5"/>
    <m/>
    <d v="2026-08-01T00:00:00"/>
    <d v="2026-08-31T00:00:00"/>
    <x v="50"/>
    <s v="August  week 1"/>
    <x v="15"/>
  </r>
  <r>
    <s v="Cordial Syrups (Minuman sirap berperisa)"/>
    <x v="14"/>
    <s v="2 lit"/>
    <n v="4.4000000000000004"/>
    <m/>
    <d v="2026-08-01T00:00:00"/>
    <d v="2026-08-31T00:00:00"/>
    <x v="50"/>
    <s v="August  week 1"/>
    <x v="16"/>
  </r>
  <r>
    <s v="Cordial Syrups (Minuman sirap berperisa)"/>
    <x v="15"/>
    <s v="2 lit"/>
    <n v="4.4000000000000004"/>
    <m/>
    <d v="2026-08-01T00:00:00"/>
    <d v="2026-08-31T00:00:00"/>
    <x v="50"/>
    <s v="August  week 1"/>
    <x v="17"/>
  </r>
  <r>
    <s v="Cordial Syrups (Minuman sirap berperisa)"/>
    <x v="16"/>
    <s v="1 lit"/>
    <n v="2.2999999999999998"/>
    <m/>
    <d v="2026-08-01T00:00:00"/>
    <d v="2026-08-31T00:00:00"/>
    <x v="50"/>
    <s v="August  week 1"/>
    <x v="18"/>
  </r>
  <r>
    <s v="Cultured Milk (Susu berkultur)"/>
    <x v="89"/>
    <s v="1 set"/>
    <n v="3.5"/>
    <m/>
    <d v="2026-08-01T00:00:00"/>
    <d v="2026-08-31T00:00:00"/>
    <x v="50"/>
    <s v="August  week 1"/>
    <x v="92"/>
  </r>
  <r>
    <m/>
    <x v="0"/>
    <m/>
    <m/>
    <m/>
    <m/>
    <m/>
    <x v="0"/>
    <m/>
    <x v="0"/>
  </r>
  <r>
    <s v="Detergents (Pencuci pakaian)"/>
    <x v="91"/>
    <s v="2.5 kg"/>
    <n v="4.2"/>
    <m/>
    <d v="2026-08-01T00:00:00"/>
    <d v="2026-08-31T00:00:00"/>
    <x v="50"/>
    <s v="August  week 1"/>
    <x v="94"/>
  </r>
  <r>
    <s v="Detergents (Pencuci pakaian)"/>
    <x v="92"/>
    <s v="1.5 litre"/>
    <n v="4.5999999999999996"/>
    <m/>
    <d v="2026-08-01T00:00:00"/>
    <d v="2026-08-31T00:00:00"/>
    <x v="50"/>
    <s v="August  week 1"/>
    <x v="95"/>
  </r>
  <r>
    <s v="Detergents (Pencuci pakaian)"/>
    <x v="58"/>
    <s v="1 lit"/>
    <n v="2.5499999999999998"/>
    <m/>
    <d v="2026-08-01T00:00:00"/>
    <d v="2026-08-31T00:00:00"/>
    <x v="50"/>
    <s v="August  week 1"/>
    <x v="61"/>
  </r>
  <r>
    <m/>
    <x v="0"/>
    <m/>
    <m/>
    <m/>
    <m/>
    <m/>
    <x v="0"/>
    <m/>
    <x v="0"/>
  </r>
  <r>
    <s v="Detergents (Pencuci pakaian)"/>
    <x v="59"/>
    <s v="2.4 kg"/>
    <n v="5.0999999999999996"/>
    <m/>
    <d v="2026-08-01T00:00:00"/>
    <d v="2026-08-31T00:00:00"/>
    <x v="50"/>
    <s v="August  week 1"/>
    <x v="62"/>
  </r>
  <r>
    <s v="Detergents (Pencuci pakaian)"/>
    <x v="93"/>
    <s v="1.6 lit"/>
    <n v="5.4"/>
    <m/>
    <d v="2026-08-01T00:00:00"/>
    <d v="2026-08-31T00:00:00"/>
    <x v="50"/>
    <s v="August  week 1"/>
    <x v="96"/>
  </r>
  <r>
    <s v="Dried Noodles (Mee kering)"/>
    <x v="17"/>
    <s v="400 g"/>
    <n v="1.5"/>
    <m/>
    <d v="2026-08-01T00:00:00"/>
    <d v="2026-08-31T00:00:00"/>
    <x v="50"/>
    <s v="August  week 1"/>
    <x v="19"/>
  </r>
  <r>
    <s v="Dried Noodles (Mee kering)"/>
    <x v="94"/>
    <s v="500 g"/>
    <n v="1.9"/>
    <m/>
    <d v="2026-08-01T00:00:00"/>
    <d v="2026-08-31T00:00:00"/>
    <x v="50"/>
    <s v="August  week 1"/>
    <x v="97"/>
  </r>
  <r>
    <m/>
    <x v="0"/>
    <m/>
    <m/>
    <m/>
    <m/>
    <m/>
    <x v="0"/>
    <m/>
    <x v="0"/>
  </r>
  <r>
    <s v="Dried Noodles (Mee kering)"/>
    <x v="95"/>
    <s v="200 g"/>
    <n v="1"/>
    <m/>
    <d v="2026-08-01T00:00:00"/>
    <d v="2026-08-31T00:00:00"/>
    <x v="50"/>
    <s v="August  week 1"/>
    <x v="98"/>
  </r>
  <r>
    <s v="Drinks (Minuman)"/>
    <x v="96"/>
    <s v="200 g"/>
    <n v="2.5"/>
    <m/>
    <d v="2026-08-01T00:00:00"/>
    <d v="2026-08-31T00:00:00"/>
    <x v="50"/>
    <s v="August  week 1"/>
    <x v="99"/>
  </r>
  <r>
    <s v="Drinks (Minuman)"/>
    <x v="97"/>
    <s v="200 g"/>
    <n v="2.2999999999999998"/>
    <m/>
    <d v="2026-08-01T00:00:00"/>
    <d v="2026-08-31T00:00:00"/>
    <x v="50"/>
    <s v="August  week 1"/>
    <x v="100"/>
  </r>
  <r>
    <s v="Drinks (Minuman)"/>
    <x v="61"/>
    <s v="200 g"/>
    <n v="10.7"/>
    <m/>
    <d v="2026-08-01T00:00:00"/>
    <d v="2026-08-31T00:00:00"/>
    <x v="50"/>
    <s v="August  week 1"/>
    <x v="64"/>
  </r>
  <r>
    <s v="Drinks (Minuman)"/>
    <x v="98"/>
    <s v="1.5 lit x 12"/>
    <n v="7.5"/>
    <m/>
    <d v="2026-08-01T00:00:00"/>
    <d v="2026-08-31T00:00:00"/>
    <x v="50"/>
    <s v="August  week 1"/>
    <x v="101"/>
  </r>
  <r>
    <s v="Drinks (Minuman)"/>
    <x v="99"/>
    <s v="1.5 lit x 12"/>
    <n v="7.9"/>
    <m/>
    <d v="2026-08-01T00:00:00"/>
    <d v="2026-08-31T00:00:00"/>
    <x v="50"/>
    <s v="August  week 1"/>
    <x v="102"/>
  </r>
  <r>
    <s v="Evaporated Milk (Susu cair)"/>
    <x v="18"/>
    <s v="390 g"/>
    <n v="1.5"/>
    <m/>
    <d v="2026-08-01T00:00:00"/>
    <d v="2026-08-31T00:00:00"/>
    <x v="50"/>
    <s v="August  week 1"/>
    <x v="20"/>
  </r>
  <r>
    <s v="Evaporated Milk (Susu cair)"/>
    <x v="19"/>
    <s v="390 g"/>
    <n v="1.25"/>
    <m/>
    <d v="2026-08-01T00:00:00"/>
    <d v="2026-08-31T00:00:00"/>
    <x v="50"/>
    <s v="August  week 1"/>
    <x v="21"/>
  </r>
  <r>
    <s v="Evaporated Milk (Susu cair)"/>
    <x v="20"/>
    <s v="390 g"/>
    <n v="1.25"/>
    <m/>
    <d v="2026-08-01T00:00:00"/>
    <d v="2026-08-31T00:00:00"/>
    <x v="50"/>
    <s v="August  week 1"/>
    <x v="22"/>
  </r>
  <r>
    <s v="Evaporated Milk (Susu cair)"/>
    <x v="21"/>
    <s v="385 g"/>
    <n v="1.25"/>
    <m/>
    <d v="2026-08-01T00:00:00"/>
    <d v="2026-08-31T00:00:00"/>
    <x v="50"/>
    <s v="August  week 1"/>
    <x v="23"/>
  </r>
  <r>
    <s v="Flour (Tepung)"/>
    <x v="100"/>
    <s v="400 g"/>
    <n v="1"/>
    <m/>
    <d v="2026-08-01T00:00:00"/>
    <d v="2026-08-31T00:00:00"/>
    <x v="50"/>
    <s v="August  week 1"/>
    <x v="103"/>
  </r>
  <r>
    <m/>
    <x v="0"/>
    <m/>
    <m/>
    <m/>
    <m/>
    <m/>
    <x v="0"/>
    <m/>
    <x v="0"/>
  </r>
  <r>
    <s v="Flour (Tepung)"/>
    <x v="23"/>
    <s v="500 g"/>
    <n v="1"/>
    <m/>
    <d v="2026-08-01T00:00:00"/>
    <d v="2026-08-31T00:00:00"/>
    <x v="50"/>
    <s v="August  week 1"/>
    <x v="25"/>
  </r>
  <r>
    <m/>
    <x v="0"/>
    <m/>
    <m/>
    <m/>
    <m/>
    <m/>
    <x v="0"/>
    <m/>
    <x v="0"/>
  </r>
  <r>
    <s v="Flour (Tepung)"/>
    <x v="25"/>
    <s v="1 kg"/>
    <n v="2.5"/>
    <m/>
    <d v="2026-08-01T00:00:00"/>
    <d v="2026-08-31T00:00:00"/>
    <x v="50"/>
    <s v="August  week 1"/>
    <x v="27"/>
  </r>
  <r>
    <s v="Flour (Tepung)"/>
    <x v="26"/>
    <s v="1 kg"/>
    <n v="2.8"/>
    <m/>
    <d v="2026-08-01T00:00:00"/>
    <d v="2026-08-31T00:00:00"/>
    <x v="50"/>
    <s v="August  week 1"/>
    <x v="28"/>
  </r>
  <r>
    <s v="Formulated Powdered Milk (Susu tepung formula anak damit)"/>
    <x v="27"/>
    <s v="850 g"/>
    <n v="8.6"/>
    <m/>
    <d v="2026-08-01T00:00:00"/>
    <d v="2026-08-31T00:00:00"/>
    <x v="50"/>
    <s v="August  week 1"/>
    <x v="29"/>
  </r>
  <r>
    <s v="Formulated Powdered Milk (Susu tepung formula anak damit)"/>
    <x v="28"/>
    <s v="850 g"/>
    <n v="8.6"/>
    <m/>
    <d v="2026-08-01T00:00:00"/>
    <d v="2026-08-31T00:00:00"/>
    <x v="50"/>
    <s v="August  week 1"/>
    <x v="30"/>
  </r>
  <r>
    <s v="Formulated Powdered Milk (Susu tepung formula anak damit)"/>
    <x v="101"/>
    <s v="850 g"/>
    <n v="9.75"/>
    <m/>
    <d v="2026-08-01T00:00:00"/>
    <d v="2026-08-31T00:00:00"/>
    <x v="50"/>
    <s v="August  week 1"/>
    <x v="104"/>
  </r>
  <r>
    <s v="Formulated Powdered Milk (Susu tepung formula anak damit)"/>
    <x v="102"/>
    <s v="850 g"/>
    <n v="9.75"/>
    <m/>
    <d v="2026-08-01T00:00:00"/>
    <d v="2026-08-31T00:00:00"/>
    <x v="50"/>
    <s v="August  week 1"/>
    <x v="105"/>
  </r>
  <r>
    <s v="Formulated Powdered Milk (Susu tepung formula anak damit)"/>
    <x v="103"/>
    <s v="850 g"/>
    <n v="8.6999999999999993"/>
    <m/>
    <d v="2026-08-01T00:00:00"/>
    <d v="2026-08-31T00:00:00"/>
    <x v="50"/>
    <s v="August  week 1"/>
    <x v="106"/>
  </r>
  <r>
    <s v="Formulated Powdered Milk (Susu tepung formula anak damit)"/>
    <x v="104"/>
    <s v="1.3 kg (650 g x 2)"/>
    <n v="15.9"/>
    <m/>
    <d v="2026-08-01T00:00:00"/>
    <d v="2026-08-31T00:00:00"/>
    <x v="50"/>
    <s v="August  week 1"/>
    <x v="107"/>
  </r>
  <r>
    <m/>
    <x v="0"/>
    <m/>
    <m/>
    <m/>
    <m/>
    <m/>
    <x v="0"/>
    <m/>
    <x v="0"/>
  </r>
  <r>
    <s v="Formulated Powdered Milk (Susu tepung formula anak damit)"/>
    <x v="106"/>
    <s v="750 g"/>
    <n v="10.8"/>
    <m/>
    <d v="2026-08-01T00:00:00"/>
    <d v="2026-08-31T00:00:00"/>
    <x v="50"/>
    <s v="August  week 1"/>
    <x v="109"/>
  </r>
  <r>
    <s v="Formulated Powdered Milk (Susu tepung formula anak damit)"/>
    <x v="107"/>
    <s v="550 g"/>
    <n v="5.9"/>
    <m/>
    <d v="2026-08-01T00:00:00"/>
    <d v="2026-08-31T00:00:00"/>
    <x v="50"/>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3.2"/>
    <m/>
    <d v="2026-08-01T00:00:00"/>
    <d v="2026-08-31T00:00:00"/>
    <x v="50"/>
    <s v="August  week 1"/>
    <x v="115"/>
  </r>
  <r>
    <s v="Frozen (Makanan beku)"/>
    <x v="113"/>
    <s v="850 g"/>
    <n v="10.7"/>
    <m/>
    <d v="2026-08-01T00:00:00"/>
    <d v="2026-08-31T00:00:00"/>
    <x v="50"/>
    <s v="August  week 1"/>
    <x v="116"/>
  </r>
  <r>
    <s v="Frozen (Makanan beku)"/>
    <x v="114"/>
    <s v="900 g"/>
    <n v="9.9"/>
    <m/>
    <d v="2026-08-01T00:00:00"/>
    <d v="2026-08-31T00:00:00"/>
    <x v="50"/>
    <s v="August  week 1"/>
    <x v="117"/>
  </r>
  <r>
    <s v="Frozen (Makanan beku)"/>
    <x v="115"/>
    <s v="900 g"/>
    <n v="9.1999999999999993"/>
    <m/>
    <d v="2026-08-01T00:00:00"/>
    <d v="2026-08-31T00:00:00"/>
    <x v="50"/>
    <s v="August  week 1"/>
    <x v="118"/>
  </r>
  <r>
    <s v="Frozen (Makanan beku)"/>
    <x v="161"/>
    <s v="310 g"/>
    <n v="5.8"/>
    <m/>
    <d v="2026-08-01T00:00:00"/>
    <d v="2026-08-31T00:00:00"/>
    <x v="50"/>
    <s v="August  week 1"/>
    <x v="166"/>
  </r>
  <r>
    <s v="Frozen (Makanan beku)"/>
    <x v="116"/>
    <s v="340 g"/>
    <n v="2.2999999999999998"/>
    <m/>
    <d v="2026-08-01T00:00:00"/>
    <d v="2026-08-31T00:00:00"/>
    <x v="50"/>
    <s v="August  week 1"/>
    <x v="119"/>
  </r>
  <r>
    <s v="Frozen (Makanan beku)"/>
    <x v="117"/>
    <s v="1 kg"/>
    <n v="9.1"/>
    <m/>
    <d v="2026-07-01T00:00:00"/>
    <d v="2026-07-31T00:00:00"/>
    <x v="51"/>
    <s v="July  week 1"/>
    <x v="120"/>
  </r>
  <r>
    <m/>
    <x v="0"/>
    <m/>
    <m/>
    <m/>
    <m/>
    <m/>
    <x v="0"/>
    <m/>
    <x v="0"/>
  </r>
  <r>
    <s v="Frozen (Makanan beku)"/>
    <x v="118"/>
    <s v="300 g"/>
    <n v="2.6"/>
    <m/>
    <d v="2026-08-01T00:00:00"/>
    <d v="2026-08-31T00:00:00"/>
    <x v="50"/>
    <s v="August  week 1"/>
    <x v="121"/>
  </r>
  <r>
    <m/>
    <x v="0"/>
    <m/>
    <m/>
    <m/>
    <m/>
    <m/>
    <x v="0"/>
    <m/>
    <x v="0"/>
  </r>
  <r>
    <m/>
    <x v="0"/>
    <m/>
    <m/>
    <m/>
    <m/>
    <m/>
    <x v="0"/>
    <m/>
    <x v="0"/>
  </r>
  <r>
    <s v="Ginger (Halia)"/>
    <x v="62"/>
    <s v="1 kg"/>
    <n v="4"/>
    <m/>
    <d v="2026-08-01T00:00:00"/>
    <d v="2026-08-31T00:00:00"/>
    <x v="50"/>
    <s v="August  week 1"/>
    <x v="65"/>
  </r>
  <r>
    <m/>
    <x v="0"/>
    <m/>
    <m/>
    <m/>
    <m/>
    <m/>
    <x v="0"/>
    <m/>
    <x v="0"/>
  </r>
  <r>
    <m/>
    <x v="0"/>
    <m/>
    <m/>
    <m/>
    <m/>
    <m/>
    <x v="0"/>
    <m/>
    <x v="0"/>
  </r>
  <r>
    <m/>
    <x v="0"/>
    <m/>
    <m/>
    <m/>
    <m/>
    <m/>
    <x v="0"/>
    <m/>
    <x v="0"/>
  </r>
  <r>
    <s v="Infant Diapers (Lampin bayi pakai buang)"/>
    <x v="32"/>
    <s v="L 44"/>
    <n v="8.1999999999999993"/>
    <m/>
    <d v="2026-08-01T00:00:00"/>
    <d v="2026-08-31T00:00:00"/>
    <x v="50"/>
    <s v="August  week 1"/>
    <x v="34"/>
  </r>
  <r>
    <s v="Infant Diapers (Lampin bayi pakai buang)"/>
    <x v="33"/>
    <s v="XL 36"/>
    <n v="8.1999999999999993"/>
    <m/>
    <d v="2026-08-01T00:00:00"/>
    <d v="2026-08-31T00:00:00"/>
    <x v="50"/>
    <s v="August  week 1"/>
    <x v="35"/>
  </r>
  <r>
    <m/>
    <x v="0"/>
    <m/>
    <m/>
    <m/>
    <m/>
    <m/>
    <x v="0"/>
    <m/>
    <x v="0"/>
  </r>
  <r>
    <s v="Infant Diapers (Lampin bayi pakai buang)"/>
    <x v="120"/>
    <s v="NB 20/22"/>
    <n v="4.2"/>
    <m/>
    <d v="2026-08-01T00:00:00"/>
    <d v="2026-08-31T00:00:00"/>
    <x v="50"/>
    <s v="August  week 1"/>
    <x v="123"/>
  </r>
  <r>
    <m/>
    <x v="0"/>
    <m/>
    <m/>
    <m/>
    <m/>
    <m/>
    <x v="0"/>
    <m/>
    <x v="0"/>
  </r>
  <r>
    <s v="Infant Diapers (Lampin bayi pakai buang)"/>
    <x v="144"/>
    <s v="M 36"/>
    <n v="8.4"/>
    <m/>
    <d v="2026-08-01T00:00:00"/>
    <d v="2026-08-31T00:00:00"/>
    <x v="50"/>
    <s v="August  week 1"/>
    <x v="149"/>
  </r>
  <r>
    <m/>
    <x v="0"/>
    <m/>
    <m/>
    <m/>
    <m/>
    <m/>
    <x v="0"/>
    <m/>
    <x v="0"/>
  </r>
  <r>
    <s v="Infant Diapers (Lampin bayi pakai buang)"/>
    <x v="122"/>
    <s v="XL 42"/>
    <n v="10.9"/>
    <m/>
    <d v="2026-08-01T00:00:00"/>
    <d v="2026-08-31T00:00:00"/>
    <x v="50"/>
    <s v="August  week 1"/>
    <x v="125"/>
  </r>
  <r>
    <s v="Infant Diapers (Lampin bayi pakai buang)"/>
    <x v="123"/>
    <s v="XXL 24"/>
    <n v="8"/>
    <m/>
    <d v="2026-08-01T00:00:00"/>
    <d v="2026-08-31T00:00:00"/>
    <x v="50"/>
    <s v="August  week 1"/>
    <x v="126"/>
  </r>
  <r>
    <m/>
    <x v="0"/>
    <m/>
    <m/>
    <m/>
    <m/>
    <m/>
    <x v="0"/>
    <m/>
    <x v="0"/>
  </r>
  <r>
    <m/>
    <x v="0"/>
    <m/>
    <m/>
    <m/>
    <m/>
    <m/>
    <x v="0"/>
    <m/>
    <x v="0"/>
  </r>
  <r>
    <m/>
    <x v="0"/>
    <m/>
    <m/>
    <m/>
    <m/>
    <m/>
    <x v="0"/>
    <m/>
    <x v="0"/>
  </r>
  <r>
    <m/>
    <x v="0"/>
    <m/>
    <m/>
    <m/>
    <m/>
    <m/>
    <x v="0"/>
    <m/>
    <x v="0"/>
  </r>
  <r>
    <m/>
    <x v="0"/>
    <m/>
    <m/>
    <m/>
    <m/>
    <m/>
    <x v="0"/>
    <m/>
    <x v="0"/>
  </r>
  <r>
    <m/>
    <x v="0"/>
    <m/>
    <m/>
    <m/>
    <m/>
    <m/>
    <x v="0"/>
    <m/>
    <x v="0"/>
  </r>
  <r>
    <s v="Instant Noodles (Mee segera)"/>
    <x v="35"/>
    <s v="80 g x 5"/>
    <n v="1.65"/>
    <m/>
    <d v="2026-08-01T00:00:00"/>
    <d v="2026-08-31T00:00:00"/>
    <x v="50"/>
    <s v="August  week 1"/>
    <x v="37"/>
  </r>
  <r>
    <s v="Instant Noodles (Mee segera)"/>
    <x v="36"/>
    <s v="80 g x 5"/>
    <n v="1.7"/>
    <m/>
    <d v="2026-08-01T00:00:00"/>
    <d v="2026-08-31T00:00:00"/>
    <x v="50"/>
    <s v="August  week 1"/>
    <x v="38"/>
  </r>
  <r>
    <s v="Instant Noodles (Mee segera)"/>
    <x v="37"/>
    <s v="80 g x 5"/>
    <n v="2.2000000000000002"/>
    <m/>
    <d v="2026-08-01T00:00:00"/>
    <d v="2026-08-31T00:00:00"/>
    <x v="50"/>
    <s v="August  week 1"/>
    <x v="39"/>
  </r>
  <r>
    <s v="Instant Noodles (Mee segera)"/>
    <x v="38"/>
    <s v="80 g x 5"/>
    <n v="1.7"/>
    <m/>
    <d v="2026-08-01T00:00:00"/>
    <d v="2026-08-31T00:00:00"/>
    <x v="50"/>
    <s v="August  week 1"/>
    <x v="40"/>
  </r>
  <r>
    <s v="Instant Noodles (Mee segera)"/>
    <x v="39"/>
    <s v="80 g x 5"/>
    <n v="1.7"/>
    <m/>
    <d v="2026-08-01T00:00:00"/>
    <d v="2026-08-31T00:00:00"/>
    <x v="50"/>
    <s v="August  week 1"/>
    <x v="41"/>
  </r>
  <r>
    <m/>
    <x v="0"/>
    <m/>
    <m/>
    <m/>
    <m/>
    <m/>
    <x v="0"/>
    <m/>
    <x v="0"/>
  </r>
  <r>
    <m/>
    <x v="0"/>
    <m/>
    <m/>
    <m/>
    <m/>
    <m/>
    <x v="0"/>
    <m/>
    <x v="0"/>
  </r>
  <r>
    <m/>
    <x v="0"/>
    <m/>
    <m/>
    <m/>
    <m/>
    <m/>
    <x v="0"/>
    <m/>
    <x v="0"/>
  </r>
  <r>
    <m/>
    <x v="0"/>
    <m/>
    <m/>
    <m/>
    <m/>
    <m/>
    <x v="0"/>
    <m/>
    <x v="0"/>
  </r>
  <r>
    <m/>
    <x v="0"/>
    <m/>
    <m/>
    <m/>
    <m/>
    <m/>
    <x v="0"/>
    <m/>
    <x v="0"/>
  </r>
  <r>
    <m/>
    <x v="0"/>
    <m/>
    <m/>
    <m/>
    <m/>
    <m/>
    <x v="0"/>
    <m/>
    <x v="0"/>
  </r>
  <r>
    <m/>
    <x v="0"/>
    <m/>
    <m/>
    <m/>
    <m/>
    <m/>
    <x v="0"/>
    <m/>
    <x v="0"/>
  </r>
  <r>
    <s v="Monosodium Glutamate @ MSG"/>
    <x v="41"/>
    <s v="300 g"/>
    <n v="2.4"/>
    <m/>
    <d v="2026-08-01T00:00:00"/>
    <d v="2026-08-31T00:00:00"/>
    <x v="50"/>
    <s v="August  week 1"/>
    <x v="43"/>
  </r>
  <r>
    <s v="Onions (Bawang)"/>
    <x v="65"/>
    <s v="1 kg"/>
    <n v="1.5"/>
    <m/>
    <d v="2026-08-01T00:00:00"/>
    <d v="2026-08-31T00:00:00"/>
    <x v="50"/>
    <s v="August  week 1"/>
    <x v="68"/>
  </r>
  <r>
    <s v="Onions (Bawang)"/>
    <x v="66"/>
    <s v="1 kg"/>
    <n v="1.5"/>
    <m/>
    <d v="2026-08-01T00:00:00"/>
    <d v="2026-08-31T00:00:00"/>
    <x v="50"/>
    <s v="August  week 1"/>
    <x v="69"/>
  </r>
  <r>
    <s v="Onions (Bawang)"/>
    <x v="67"/>
    <s v="1 kg"/>
    <n v="3.5"/>
    <m/>
    <d v="2026-08-01T00:00:00"/>
    <d v="2026-08-31T00:00:00"/>
    <x v="50"/>
    <s v="August  week 1"/>
    <x v="70"/>
  </r>
  <r>
    <s v="Onions (Bawang)"/>
    <x v="142"/>
    <s v="1 kg"/>
    <n v="3"/>
    <m/>
    <d v="2026-08-01T00:00:00"/>
    <d v="2026-08-31T00:00:00"/>
    <x v="50"/>
    <s v="August  week 1"/>
    <x v="147"/>
  </r>
  <r>
    <s v="Rice (Beras)"/>
    <x v="68"/>
    <s v="10 kg"/>
    <n v="8.3000000000000007"/>
    <m/>
    <d v="2026-08-01T00:00:00"/>
    <d v="2026-08-31T00:00:00"/>
    <x v="50"/>
    <s v="August  week 1"/>
    <x v="71"/>
  </r>
  <r>
    <s v="Rice (Beras)"/>
    <x v="69"/>
    <s v="10 kg"/>
    <n v="7.6"/>
    <m/>
    <d v="2026-08-01T00:00:00"/>
    <d v="2026-08-31T00:00:00"/>
    <x v="50"/>
    <s v="August  week 1"/>
    <x v="72"/>
  </r>
  <r>
    <s v="Rice (Beras)"/>
    <x v="70"/>
    <s v="10 kg"/>
    <n v="12"/>
    <m/>
    <d v="2026-08-01T00:00:00"/>
    <d v="2026-08-31T00:00:00"/>
    <x v="50"/>
    <s v="August  week 1"/>
    <x v="73"/>
  </r>
  <r>
    <s v="Santan"/>
    <x v="42"/>
    <s v="200 ml"/>
    <n v="1.4"/>
    <m/>
    <d v="2026-08-01T00:00:00"/>
    <d v="2026-08-31T00:00:00"/>
    <x v="50"/>
    <s v="August  week 1"/>
    <x v="44"/>
  </r>
  <r>
    <s v="Santan"/>
    <x v="43"/>
    <s v="270 ml"/>
    <n v="2.2999999999999998"/>
    <m/>
    <d v="2026-08-01T00:00:00"/>
    <d v="2026-08-31T00:00:00"/>
    <x v="50"/>
    <s v="August  week 1"/>
    <x v="45"/>
  </r>
  <r>
    <s v="Santan"/>
    <x v="44"/>
    <s v="400 ml"/>
    <n v="3.4"/>
    <m/>
    <d v="2026-08-01T00:00:00"/>
    <d v="2026-08-31T00:00:00"/>
    <x v="50"/>
    <s v="August  week 1"/>
    <x v="46"/>
  </r>
  <r>
    <s v="Santan"/>
    <x v="45"/>
    <s v="400 g"/>
    <n v="3.1"/>
    <m/>
    <d v="2026-08-01T00:00:00"/>
    <d v="2026-08-31T00:00:00"/>
    <x v="50"/>
    <s v="August  week 1"/>
    <x v="47"/>
  </r>
  <r>
    <m/>
    <x v="0"/>
    <m/>
    <m/>
    <m/>
    <m/>
    <m/>
    <x v="0"/>
    <m/>
    <x v="0"/>
  </r>
  <r>
    <m/>
    <x v="0"/>
    <m/>
    <m/>
    <m/>
    <m/>
    <m/>
    <x v="0"/>
    <m/>
    <x v="0"/>
  </r>
  <r>
    <s v="Santan"/>
    <x v="47"/>
    <s v="400 ml"/>
    <n v="2"/>
    <m/>
    <d v="2026-08-01T00:00:00"/>
    <d v="2026-08-31T00:00:00"/>
    <x v="50"/>
    <s v="August  week 1"/>
    <x v="49"/>
  </r>
  <r>
    <s v="Santan"/>
    <x v="48"/>
    <s v="200 ml"/>
    <n v="1.4"/>
    <m/>
    <d v="2026-08-01T00:00:00"/>
    <d v="2026-08-31T00:00:00"/>
    <x v="50"/>
    <s v="August  week 1"/>
    <x v="50"/>
  </r>
  <r>
    <m/>
    <x v="0"/>
    <m/>
    <m/>
    <m/>
    <m/>
    <m/>
    <x v="0"/>
    <m/>
    <x v="0"/>
  </r>
  <r>
    <m/>
    <x v="0"/>
    <m/>
    <m/>
    <m/>
    <m/>
    <m/>
    <x v="0"/>
    <m/>
    <x v="0"/>
  </r>
  <r>
    <m/>
    <x v="0"/>
    <m/>
    <m/>
    <m/>
    <m/>
    <m/>
    <x v="0"/>
    <m/>
    <x v="0"/>
  </r>
  <r>
    <s v="Sauces (Sos)"/>
    <x v="50"/>
    <s v="645 ml"/>
    <n v="3.9"/>
    <m/>
    <d v="2026-08-01T00:00:00"/>
    <d v="2026-08-31T00:00:00"/>
    <x v="50"/>
    <s v="August  week 1"/>
    <x v="52"/>
  </r>
  <r>
    <s v="Sauces (Sos)"/>
    <x v="51"/>
    <s v="645 ml"/>
    <n v="4.5"/>
    <m/>
    <d v="2026-08-01T00:00:00"/>
    <d v="2026-08-31T00:00:00"/>
    <x v="50"/>
    <s v="August  week 1"/>
    <x v="53"/>
  </r>
  <r>
    <s v="Sauces (Sos)"/>
    <x v="52"/>
    <s v="340 g"/>
    <n v="1.5"/>
    <m/>
    <d v="2026-08-01T00:00:00"/>
    <d v="2026-08-31T00:00:00"/>
    <x v="50"/>
    <s v="August  week 1"/>
    <x v="54"/>
  </r>
  <r>
    <s v="Sauces (Sos)"/>
    <x v="53"/>
    <s v="500 g"/>
    <n v="2.6"/>
    <m/>
    <d v="2026-08-01T00:00:00"/>
    <d v="2026-08-31T00:00:00"/>
    <x v="50"/>
    <s v="August  week 1"/>
    <x v="55"/>
  </r>
  <r>
    <s v="Sauces (Sos)"/>
    <x v="54"/>
    <s v="325 g"/>
    <n v="1.4"/>
    <m/>
    <d v="2026-08-01T00:00:00"/>
    <d v="2026-08-31T00:00:00"/>
    <x v="50"/>
    <s v="August  week 1"/>
    <x v="56"/>
  </r>
  <r>
    <s v="Sauces (Sos)"/>
    <x v="55"/>
    <s v="310 g"/>
    <n v="1.5"/>
    <m/>
    <d v="2026-08-01T00:00:00"/>
    <d v="2026-08-31T00:00:00"/>
    <x v="50"/>
    <s v="August  week 1"/>
    <x v="57"/>
  </r>
  <r>
    <s v="Sauces (Sos)"/>
    <x v="56"/>
    <s v="510 g"/>
    <n v="2.6"/>
    <m/>
    <d v="2026-08-01T00:00:00"/>
    <d v="2026-08-31T00:00:00"/>
    <x v="50"/>
    <s v="August  week 1"/>
    <x v="58"/>
  </r>
  <r>
    <s v="Soft Drinks (Minuman ringan)"/>
    <x v="72"/>
    <s v="1.5 lit"/>
    <n v="3.2"/>
    <m/>
    <d v="2026-08-01T00:00:00"/>
    <d v="2026-08-31T00:00:00"/>
    <x v="50"/>
    <s v="August  week 1"/>
    <x v="75"/>
  </r>
  <r>
    <s v="Soft Drinks (Minuman ringan)"/>
    <x v="73"/>
    <s v="1.5 lit"/>
    <n v="3"/>
    <m/>
    <d v="2026-08-01T00:00:00"/>
    <d v="2026-08-31T00:00:00"/>
    <x v="50"/>
    <s v="August  week 1"/>
    <x v="76"/>
  </r>
  <r>
    <s v="Soft Drinks (Minuman ringan)"/>
    <x v="127"/>
    <s v="1.5 lit"/>
    <n v="2.9"/>
    <m/>
    <d v="2026-08-01T00:00:00"/>
    <d v="2026-08-31T00:00:00"/>
    <x v="50"/>
    <s v="August  week 1"/>
    <x v="131"/>
  </r>
  <r>
    <s v="Soft Drinks (Minuman ringan)"/>
    <x v="74"/>
    <s v="1 lit"/>
    <n v="1.7"/>
    <m/>
    <d v="2026-08-01T00:00:00"/>
    <d v="2026-08-31T00:00:00"/>
    <x v="50"/>
    <s v="August  week 1"/>
    <x v="77"/>
  </r>
  <r>
    <s v="Spread (Sapuan)"/>
    <x v="165"/>
    <s v="250 g"/>
    <n v="2.6"/>
    <m/>
    <d v="2026-08-01T00:00:00"/>
    <d v="2026-08-31T00:00:00"/>
    <x v="50"/>
    <s v="August  week 1"/>
    <x v="171"/>
  </r>
  <r>
    <s v="Spread (Sapuan)"/>
    <x v="128"/>
    <s v="240 g"/>
    <n v="2.4"/>
    <m/>
    <d v="2026-08-01T00:00:00"/>
    <d v="2026-08-31T00:00:00"/>
    <x v="50"/>
    <s v="August  week 1"/>
    <x v="132"/>
  </r>
  <r>
    <s v="Spread (Sapuan)"/>
    <x v="75"/>
    <s v="200 g"/>
    <n v="1.1000000000000001"/>
    <m/>
    <d v="2026-08-01T00:00:00"/>
    <d v="2026-08-31T00:00:00"/>
    <x v="50"/>
    <s v="August  week 1"/>
    <x v="78"/>
  </r>
  <r>
    <s v="Spread (Sapuan)"/>
    <x v="129"/>
    <s v="180 g"/>
    <n v="1.5"/>
    <m/>
    <d v="2026-08-01T00:00:00"/>
    <d v="2026-08-31T00:00:00"/>
    <x v="50"/>
    <s v="August  week 1"/>
    <x v="133"/>
  </r>
  <r>
    <m/>
    <x v="0"/>
    <m/>
    <m/>
    <m/>
    <m/>
    <m/>
    <x v="0"/>
    <m/>
    <x v="0"/>
  </r>
  <r>
    <s v="Spread (Sapuan)"/>
    <x v="131"/>
    <s v="750 g"/>
    <n v="6.7"/>
    <m/>
    <d v="2026-08-01T00:00:00"/>
    <d v="2026-08-31T00:00:00"/>
    <x v="50"/>
    <s v="August  week 1"/>
    <x v="135"/>
  </r>
  <r>
    <s v="Toileteries - Antiseptic mouthwash (Barang mandian - penyegar mulut)"/>
    <x v="132"/>
    <s v="250 ml"/>
    <n v="3.8"/>
    <m/>
    <d v="2026-08-01T00:00:00"/>
    <d v="2026-08-31T00:00:00"/>
    <x v="50"/>
    <s v="August  week 1"/>
    <x v="136"/>
  </r>
  <r>
    <s v="Toileteries - Antiseptic mouthwash (Barang mandian - penyegar mulut)"/>
    <x v="76"/>
    <s v="250 ml"/>
    <n v="3.2"/>
    <m/>
    <d v="2026-08-01T00:00:00"/>
    <d v="2026-08-31T00:00:00"/>
    <x v="50"/>
    <s v="August  week 1"/>
    <x v="79"/>
  </r>
  <r>
    <s v="Toileteries - Bar Soap (Barang mandian - Sabun buku)"/>
    <x v="133"/>
    <s v="105 g x 4"/>
    <n v="2.9"/>
    <m/>
    <d v="2026-08-01T00:00:00"/>
    <d v="2026-08-31T00:00:00"/>
    <x v="50"/>
    <s v="August  week 1"/>
    <x v="137"/>
  </r>
  <r>
    <s v="Toileteries - Bar Soap (Barang mandian - Sabun buku)"/>
    <x v="77"/>
    <s v="80 g x 3"/>
    <n v="1.7"/>
    <m/>
    <d v="2026-08-01T00:00:00"/>
    <d v="2026-08-31T00:00:00"/>
    <x v="50"/>
    <s v="August  week 1"/>
    <x v="80"/>
  </r>
  <r>
    <s v="Toileteries - Bar Soap (Barang mandian - Sabun buku)"/>
    <x v="78"/>
    <s v="75 g x 4"/>
    <n v="4"/>
    <m/>
    <d v="2026-08-01T00:00:00"/>
    <d v="2026-08-31T00:00:00"/>
    <x v="50"/>
    <s v="August  week 1"/>
    <x v="81"/>
  </r>
  <r>
    <s v="Toileteries - Liquid Soap (Barang mandian - Sabun cair)"/>
    <x v="134"/>
    <s v="950 ml"/>
    <n v="6.7"/>
    <m/>
    <d v="2026-08-01T00:00:00"/>
    <d v="2026-08-31T00:00:00"/>
    <x v="50"/>
    <s v="August  week 1"/>
    <x v="138"/>
  </r>
  <r>
    <m/>
    <x v="0"/>
    <m/>
    <m/>
    <m/>
    <m/>
    <m/>
    <x v="0"/>
    <m/>
    <x v="0"/>
  </r>
  <r>
    <s v="Toileteries - Liquid Soap (Barang mandian - Sabun cair)"/>
    <x v="147"/>
    <s v="900 ml"/>
    <n v="8.8000000000000007"/>
    <m/>
    <d v="2026-08-01T00:00:00"/>
    <d v="2026-08-31T00:00:00"/>
    <x v="50"/>
    <s v="August  week 1"/>
    <x v="152"/>
  </r>
  <r>
    <s v="Toileteries - Liquid Soap (Barang mandian - Sabun cair)"/>
    <x v="146"/>
    <s v="750 ml"/>
    <n v="7.7"/>
    <m/>
    <d v="2026-08-01T00:00:00"/>
    <d v="2026-08-31T00:00:00"/>
    <x v="50"/>
    <s v="August  week 1"/>
    <x v="151"/>
  </r>
  <r>
    <s v="Toileteries - Shampoo (Barang mandian - Syampu)"/>
    <x v="135"/>
    <s v="350 ml"/>
    <n v="4.38"/>
    <m/>
    <d v="2026-08-01T00:00:00"/>
    <d v="2026-08-31T00:00:00"/>
    <x v="50"/>
    <s v="August  week 1"/>
    <x v="139"/>
  </r>
  <r>
    <s v="Toileteries - Shampoo (Barang mandian - Syampu)"/>
    <x v="136"/>
    <s v="330 ml"/>
    <n v="4.2"/>
    <m/>
    <d v="2026-08-01T00:00:00"/>
    <d v="2026-08-31T00:00:00"/>
    <x v="50"/>
    <s v="August  week 1"/>
    <x v="140"/>
  </r>
  <r>
    <s v="Toileteries - Shampoo (Barang mandian - Syampu)"/>
    <x v="137"/>
    <s v="350 ml"/>
    <n v="5.34"/>
    <m/>
    <d v="2026-08-01T00:00:00"/>
    <d v="2026-08-31T00:00:00"/>
    <x v="50"/>
    <s v="August  week 1"/>
    <x v="141"/>
  </r>
  <r>
    <s v="Toileteries - Tooth paste (Barang mandian - Ubat gigi)"/>
    <x v="138"/>
    <s v="175 g"/>
    <n v="3.3"/>
    <m/>
    <d v="2026-08-01T00:00:00"/>
    <d v="2026-08-31T00:00:00"/>
    <x v="50"/>
    <s v="August  week 1"/>
    <x v="142"/>
  </r>
  <r>
    <s v="Toileteries - Tooth paste (Barang mandian - Ubat gigi)"/>
    <x v="139"/>
    <s v="175 g"/>
    <n v="2.4"/>
    <m/>
    <d v="2026-08-01T00:00:00"/>
    <d v="2026-08-31T00:00:00"/>
    <x v="50"/>
    <s v="August  week 1"/>
    <x v="143"/>
  </r>
  <r>
    <s v="Toileteries - Tooth paste (Barang mandian - Ubat gigi)"/>
    <x v="140"/>
    <s v="120 g"/>
    <n v="2.2000000000000002"/>
    <m/>
    <d v="2026-08-01T00:00:00"/>
    <d v="2026-08-31T00:00:00"/>
    <x v="50"/>
    <s v="August  week 1"/>
    <x v="144"/>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2"/>
    <s v="215 g"/>
    <n v="3.2"/>
    <m/>
    <d v="2026-08-01T00:00:00"/>
    <d v="2026-08-31T00:00:00"/>
    <x v="52"/>
    <s v="August  week 1"/>
    <x v="2"/>
  </r>
  <r>
    <s v="Canned Preserved Food (Makanan dalam tin)"/>
    <x v="3"/>
    <s v="340 g"/>
    <n v="7.2"/>
    <m/>
    <d v="2026-08-01T00:00:00"/>
    <d v="2026-08-31T00:00:00"/>
    <x v="52"/>
    <s v="August  week 1"/>
    <x v="3"/>
  </r>
  <r>
    <m/>
    <x v="0"/>
    <m/>
    <m/>
    <m/>
    <m/>
    <m/>
    <x v="0"/>
    <m/>
    <x v="0"/>
  </r>
  <r>
    <m/>
    <x v="0"/>
    <m/>
    <m/>
    <m/>
    <m/>
    <m/>
    <x v="0"/>
    <m/>
    <x v="0"/>
  </r>
  <r>
    <s v="Canned Preserved Food (Makanan dalam tin)"/>
    <x v="85"/>
    <s v="40 g"/>
    <n v="2"/>
    <m/>
    <d v="2026-08-01T00:00:00"/>
    <d v="2026-08-31T00:00:00"/>
    <x v="52"/>
    <s v="August  week 1"/>
    <x v="88"/>
  </r>
  <r>
    <s v="Canned Preserved Food (Makanan dalam tin)"/>
    <x v="86"/>
    <s v="30 g"/>
    <n v="1.2"/>
    <m/>
    <d v="2026-08-01T00:00:00"/>
    <d v="2026-08-31T00:00:00"/>
    <x v="52"/>
    <s v="August  week 1"/>
    <x v="89"/>
  </r>
  <r>
    <s v="Canned Preserved Food (Makanan dalam tin)"/>
    <x v="87"/>
    <s v="280 g"/>
    <n v="2.5"/>
    <m/>
    <d v="2026-08-01T00:00:00"/>
    <d v="2026-08-31T00:00:00"/>
    <x v="52"/>
    <s v="August  week 1"/>
    <x v="90"/>
  </r>
  <r>
    <m/>
    <x v="0"/>
    <m/>
    <m/>
    <m/>
    <m/>
    <m/>
    <x v="0"/>
    <m/>
    <x v="0"/>
  </r>
  <r>
    <s v="Chicken Eggs (Telur ayam)"/>
    <x v="57"/>
    <s v="10 pcs"/>
    <n v="1.9"/>
    <m/>
    <d v="2026-08-01T00:00:00"/>
    <d v="2026-08-31T00:00:00"/>
    <x v="52"/>
    <s v="August  week 1"/>
    <x v="59"/>
  </r>
  <r>
    <s v="Chicken Eggs (Telur ayam)"/>
    <x v="57"/>
    <s v="1 tray"/>
    <n v="5.5"/>
    <m/>
    <d v="2026-08-01T00:00:00"/>
    <d v="2026-08-31T00:00:00"/>
    <x v="52"/>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5"/>
    <m/>
    <d v="2026-08-01T00:00:00"/>
    <d v="2026-08-31T00:00:00"/>
    <x v="52"/>
    <s v="August  week 1"/>
    <x v="16"/>
  </r>
  <r>
    <m/>
    <x v="0"/>
    <m/>
    <m/>
    <m/>
    <m/>
    <m/>
    <x v="0"/>
    <m/>
    <x v="0"/>
  </r>
  <r>
    <m/>
    <x v="0"/>
    <m/>
    <m/>
    <m/>
    <m/>
    <m/>
    <x v="0"/>
    <m/>
    <x v="0"/>
  </r>
  <r>
    <m/>
    <x v="0"/>
    <m/>
    <m/>
    <m/>
    <m/>
    <m/>
    <x v="0"/>
    <m/>
    <x v="0"/>
  </r>
  <r>
    <m/>
    <x v="0"/>
    <m/>
    <m/>
    <m/>
    <m/>
    <m/>
    <x v="0"/>
    <m/>
    <x v="0"/>
  </r>
  <r>
    <s v="Detergents (Pencuci pakaian)"/>
    <x v="91"/>
    <s v="2.5 kg"/>
    <n v="4.4000000000000004"/>
    <m/>
    <d v="2026-08-01T00:00:00"/>
    <d v="2026-08-31T00:00:00"/>
    <x v="52"/>
    <s v="August  week 1"/>
    <x v="94"/>
  </r>
  <r>
    <m/>
    <x v="0"/>
    <m/>
    <m/>
    <m/>
    <m/>
    <m/>
    <x v="0"/>
    <m/>
    <x v="0"/>
  </r>
  <r>
    <s v="Detergents (Pencuci pakaian)"/>
    <x v="58"/>
    <s v="1 lit"/>
    <n v="2.9"/>
    <m/>
    <d v="2026-08-01T00:00:00"/>
    <d v="2026-08-31T00:00:00"/>
    <x v="52"/>
    <s v="August  week 1"/>
    <x v="61"/>
  </r>
  <r>
    <m/>
    <x v="0"/>
    <m/>
    <m/>
    <m/>
    <m/>
    <m/>
    <x v="0"/>
    <m/>
    <x v="0"/>
  </r>
  <r>
    <m/>
    <x v="0"/>
    <m/>
    <m/>
    <m/>
    <m/>
    <m/>
    <x v="0"/>
    <m/>
    <x v="0"/>
  </r>
  <r>
    <m/>
    <x v="0"/>
    <m/>
    <m/>
    <m/>
    <m/>
    <m/>
    <x v="0"/>
    <m/>
    <x v="0"/>
  </r>
  <r>
    <s v="Dried Noodles (Mee kering)"/>
    <x v="17"/>
    <s v="400 g"/>
    <n v="1.5"/>
    <m/>
    <d v="2026-08-01T00:00:00"/>
    <d v="2026-08-31T00:00:00"/>
    <x v="52"/>
    <s v="August  week 1"/>
    <x v="19"/>
  </r>
  <r>
    <m/>
    <x v="0"/>
    <m/>
    <m/>
    <m/>
    <m/>
    <m/>
    <x v="0"/>
    <m/>
    <x v="0"/>
  </r>
  <r>
    <m/>
    <x v="0"/>
    <m/>
    <m/>
    <m/>
    <m/>
    <m/>
    <x v="0"/>
    <m/>
    <x v="0"/>
  </r>
  <r>
    <m/>
    <x v="0"/>
    <m/>
    <m/>
    <m/>
    <m/>
    <m/>
    <x v="0"/>
    <m/>
    <x v="0"/>
  </r>
  <r>
    <m/>
    <x v="0"/>
    <m/>
    <m/>
    <m/>
    <m/>
    <m/>
    <x v="0"/>
    <m/>
    <x v="0"/>
  </r>
  <r>
    <m/>
    <x v="0"/>
    <m/>
    <m/>
    <m/>
    <m/>
    <m/>
    <x v="0"/>
    <m/>
    <x v="0"/>
  </r>
  <r>
    <m/>
    <x v="0"/>
    <m/>
    <m/>
    <m/>
    <m/>
    <m/>
    <x v="0"/>
    <m/>
    <x v="0"/>
  </r>
  <r>
    <m/>
    <x v="0"/>
    <m/>
    <m/>
    <m/>
    <m/>
    <m/>
    <x v="0"/>
    <m/>
    <x v="0"/>
  </r>
  <r>
    <s v="Drinks (Minuman)"/>
    <x v="99"/>
    <s v="1.5 lit x 12"/>
    <n v="7.2"/>
    <m/>
    <d v="2026-08-01T00:00:00"/>
    <d v="2026-08-31T00:00:00"/>
    <x v="52"/>
    <s v="August  week 1"/>
    <x v="102"/>
  </r>
  <r>
    <s v="Evaporated Milk (Susu cair)"/>
    <x v="18"/>
    <s v="390 g"/>
    <n v="1.55"/>
    <m/>
    <d v="2026-08-01T00:00:00"/>
    <d v="2026-08-31T00:00:00"/>
    <x v="52"/>
    <s v="August  week 1"/>
    <x v="20"/>
  </r>
  <r>
    <m/>
    <x v="0"/>
    <m/>
    <m/>
    <m/>
    <m/>
    <m/>
    <x v="0"/>
    <m/>
    <x v="0"/>
  </r>
  <r>
    <m/>
    <x v="0"/>
    <m/>
    <m/>
    <m/>
    <m/>
    <m/>
    <x v="0"/>
    <m/>
    <x v="0"/>
  </r>
  <r>
    <m/>
    <x v="0"/>
    <m/>
    <m/>
    <m/>
    <m/>
    <m/>
    <x v="0"/>
    <m/>
    <x v="0"/>
  </r>
  <r>
    <m/>
    <x v="0"/>
    <m/>
    <m/>
    <m/>
    <m/>
    <m/>
    <x v="0"/>
    <m/>
    <x v="0"/>
  </r>
  <r>
    <m/>
    <x v="0"/>
    <m/>
    <m/>
    <m/>
    <m/>
    <m/>
    <x v="0"/>
    <m/>
    <x v="0"/>
  </r>
  <r>
    <m/>
    <x v="0"/>
    <m/>
    <m/>
    <m/>
    <m/>
    <m/>
    <x v="0"/>
    <m/>
    <x v="0"/>
  </r>
  <r>
    <m/>
    <x v="0"/>
    <m/>
    <m/>
    <m/>
    <m/>
    <m/>
    <x v="0"/>
    <m/>
    <x v="0"/>
  </r>
  <r>
    <s v="Flour (Tepung)"/>
    <x v="25"/>
    <s v="1 kg"/>
    <n v="2.5"/>
    <m/>
    <d v="2026-08-01T00:00:00"/>
    <d v="2026-08-31T00:00:00"/>
    <x v="52"/>
    <s v="August  week 1"/>
    <x v="27"/>
  </r>
  <r>
    <s v="Flour (Tepung)"/>
    <x v="26"/>
    <s v="1 kg"/>
    <n v="2.9"/>
    <m/>
    <d v="2026-08-01T00:00:00"/>
    <d v="2026-08-31T00:00:00"/>
    <x v="52"/>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4"/>
    <m/>
    <d v="2026-08-01T00:00:00"/>
    <d v="2026-08-31T00:00:00"/>
    <x v="52"/>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8"/>
    <m/>
    <d v="2026-08-01T00:00:00"/>
    <d v="2026-08-31T00:00:00"/>
    <x v="52"/>
    <s v="August  week 1"/>
    <x v="37"/>
  </r>
  <r>
    <s v="Instant Noodles (Mee segera)"/>
    <x v="36"/>
    <s v="80 g x 5"/>
    <n v="1.8"/>
    <m/>
    <d v="2026-08-01T00:00:00"/>
    <d v="2026-08-31T00:00:00"/>
    <x v="52"/>
    <s v="August  week 1"/>
    <x v="38"/>
  </r>
  <r>
    <s v="Instant Noodles (Mee segera)"/>
    <x v="37"/>
    <s v="80 g x 5"/>
    <n v="2"/>
    <m/>
    <d v="2026-08-01T00:00:00"/>
    <d v="2026-08-31T00:00:00"/>
    <x v="52"/>
    <s v="August  week 1"/>
    <x v="39"/>
  </r>
  <r>
    <s v="Instant Noodles (Mee segera)"/>
    <x v="38"/>
    <s v="80 g x 5"/>
    <n v="1.7"/>
    <m/>
    <d v="2026-08-01T00:00:00"/>
    <d v="2026-08-31T00:00:00"/>
    <x v="52"/>
    <s v="August  week 1"/>
    <x v="40"/>
  </r>
  <r>
    <s v="Instant Noodles (Mee segera)"/>
    <x v="39"/>
    <s v="80 g x 5"/>
    <n v="1.7"/>
    <m/>
    <d v="2026-08-01T00:00:00"/>
    <d v="2026-08-31T00:00:00"/>
    <x v="52"/>
    <s v="August  week 1"/>
    <x v="41"/>
  </r>
  <r>
    <m/>
    <x v="0"/>
    <m/>
    <m/>
    <m/>
    <m/>
    <m/>
    <x v="0"/>
    <m/>
    <x v="0"/>
  </r>
  <r>
    <m/>
    <x v="0"/>
    <m/>
    <m/>
    <m/>
    <m/>
    <m/>
    <x v="0"/>
    <m/>
    <x v="0"/>
  </r>
  <r>
    <m/>
    <x v="0"/>
    <m/>
    <m/>
    <m/>
    <m/>
    <m/>
    <x v="0"/>
    <m/>
    <x v="0"/>
  </r>
  <r>
    <s v="Milo (Produk Malaysia)"/>
    <x v="40"/>
    <s v="1 kg"/>
    <n v="6.5"/>
    <m/>
    <d v="2026-08-01T00:00:00"/>
    <d v="2026-08-31T00:00:00"/>
    <x v="52"/>
    <s v="August  week 1"/>
    <x v="42"/>
  </r>
  <r>
    <m/>
    <x v="0"/>
    <m/>
    <m/>
    <m/>
    <m/>
    <m/>
    <x v="0"/>
    <m/>
    <x v="0"/>
  </r>
  <r>
    <m/>
    <x v="0"/>
    <m/>
    <m/>
    <m/>
    <m/>
    <m/>
    <x v="0"/>
    <m/>
    <x v="0"/>
  </r>
  <r>
    <m/>
    <x v="0"/>
    <m/>
    <m/>
    <m/>
    <m/>
    <m/>
    <x v="0"/>
    <m/>
    <x v="0"/>
  </r>
  <r>
    <m/>
    <x v="0"/>
    <m/>
    <m/>
    <m/>
    <m/>
    <m/>
    <x v="0"/>
    <m/>
    <x v="0"/>
  </r>
  <r>
    <s v="Onions (Bawang)"/>
    <x v="65"/>
    <s v="1 kg"/>
    <n v="1.5"/>
    <m/>
    <d v="2026-08-01T00:00:00"/>
    <d v="2026-08-31T00:00:00"/>
    <x v="52"/>
    <s v="August  week 1"/>
    <x v="68"/>
  </r>
  <r>
    <s v="Onions (Bawang)"/>
    <x v="66"/>
    <s v="1 kg"/>
    <n v="1.5"/>
    <m/>
    <d v="2026-08-01T00:00:00"/>
    <d v="2026-08-31T00:00:00"/>
    <x v="52"/>
    <s v="August  week 1"/>
    <x v="69"/>
  </r>
  <r>
    <s v="Onions (Bawang)"/>
    <x v="67"/>
    <s v="1 kg"/>
    <n v="3.5"/>
    <m/>
    <d v="2026-08-01T00:00:00"/>
    <d v="2026-08-31T00:00:00"/>
    <x v="52"/>
    <s v="August  week 1"/>
    <x v="70"/>
  </r>
  <r>
    <s v="Onions (Bawang)"/>
    <x v="142"/>
    <s v="1 kg"/>
    <n v="3"/>
    <m/>
    <d v="2026-08-01T00:00:00"/>
    <d v="2026-08-31T00:00:00"/>
    <x v="52"/>
    <s v="August  week 1"/>
    <x v="147"/>
  </r>
  <r>
    <s v="Rice (Beras)"/>
    <x v="68"/>
    <s v="10 kg"/>
    <n v="8.5"/>
    <m/>
    <d v="2026-08-01T00:00:00"/>
    <d v="2026-08-31T00:00:00"/>
    <x v="52"/>
    <s v="August  week 1"/>
    <x v="71"/>
  </r>
  <r>
    <s v="Rice (Beras)"/>
    <x v="69"/>
    <s v="10 kg"/>
    <n v="7.6"/>
    <m/>
    <d v="2026-08-01T00:00:00"/>
    <d v="2026-08-31T00:00:00"/>
    <x v="52"/>
    <s v="August  week 1"/>
    <x v="72"/>
  </r>
  <r>
    <s v="Rice (Beras)"/>
    <x v="70"/>
    <s v="10 kg"/>
    <n v="12.2"/>
    <m/>
    <d v="2026-08-01T00:00:00"/>
    <d v="2026-08-31T00:00:00"/>
    <x v="52"/>
    <s v="August  week 1"/>
    <x v="73"/>
  </r>
  <r>
    <s v="Santan"/>
    <x v="42"/>
    <s v="200 ml"/>
    <n v="1.4"/>
    <m/>
    <d v="2026-08-01T00:00:00"/>
    <d v="2026-08-31T00:00:00"/>
    <x v="52"/>
    <s v="August  week 1"/>
    <x v="4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2"/>
    <s v="340 g"/>
    <n v="1.45"/>
    <m/>
    <d v="2026-08-01T00:00:00"/>
    <d v="2026-08-31T00:00:00"/>
    <x v="52"/>
    <s v="August  week 1"/>
    <x v="54"/>
  </r>
  <r>
    <m/>
    <x v="0"/>
    <m/>
    <m/>
    <m/>
    <m/>
    <m/>
    <x v="0"/>
    <m/>
    <x v="0"/>
  </r>
  <r>
    <s v="Sauces (Sos)"/>
    <x v="54"/>
    <s v="325 g"/>
    <n v="1.45"/>
    <m/>
    <d v="2026-08-01T00:00:00"/>
    <d v="2026-08-31T00:00:00"/>
    <x v="52"/>
    <s v="August  week 1"/>
    <x v="56"/>
  </r>
  <r>
    <s v="Sauces (Sos)"/>
    <x v="55"/>
    <s v="310 g"/>
    <n v="1.4"/>
    <m/>
    <d v="2026-08-01T00:00:00"/>
    <d v="2026-08-31T00:00:00"/>
    <x v="52"/>
    <s v="August  week 1"/>
    <x v="57"/>
  </r>
  <r>
    <m/>
    <x v="0"/>
    <m/>
    <m/>
    <m/>
    <m/>
    <m/>
    <x v="0"/>
    <m/>
    <x v="0"/>
  </r>
  <r>
    <m/>
    <x v="0"/>
    <m/>
    <m/>
    <m/>
    <m/>
    <m/>
    <x v="0"/>
    <m/>
    <x v="0"/>
  </r>
  <r>
    <s v="Soft Drinks (Minuman ringan)"/>
    <x v="73"/>
    <s v="1.5 lit"/>
    <n v="3"/>
    <m/>
    <d v="2026-08-01T00:00:00"/>
    <d v="2026-08-31T00:00:00"/>
    <x v="52"/>
    <s v="August  week 1"/>
    <x v="7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Antiseptic mouthwash (Barang mandian - penyegar mulut)"/>
    <x v="76"/>
    <s v="250 ml"/>
    <n v="4"/>
    <m/>
    <d v="2026-08-01T00:00:00"/>
    <d v="2026-08-31T00:00:00"/>
    <x v="52"/>
    <s v="August  week 1"/>
    <x v="79"/>
  </r>
  <r>
    <s v="Toileteries - Bar Soap (Barang mandian - Sabun buku)"/>
    <x v="133"/>
    <s v="105 g x 4"/>
    <n v="3"/>
    <m/>
    <d v="2026-08-01T00:00:00"/>
    <d v="2026-08-31T00:00:00"/>
    <x v="52"/>
    <s v="August  week 1"/>
    <x v="137"/>
  </r>
  <r>
    <m/>
    <x v="0"/>
    <m/>
    <m/>
    <m/>
    <m/>
    <m/>
    <x v="0"/>
    <m/>
    <x v="0"/>
  </r>
  <r>
    <m/>
    <x v="0"/>
    <m/>
    <m/>
    <m/>
    <m/>
    <m/>
    <x v="0"/>
    <m/>
    <x v="0"/>
  </r>
  <r>
    <s v="Toileteries - Liquid Soap (Barang mandian - Sabun cair)"/>
    <x v="134"/>
    <s v="950 ml"/>
    <n v="6.5"/>
    <m/>
    <d v="2026-08-01T00:00:00"/>
    <d v="2026-08-31T00:00:00"/>
    <x v="52"/>
    <s v="August  week 1"/>
    <x v="138"/>
  </r>
  <r>
    <m/>
    <x v="0"/>
    <m/>
    <m/>
    <m/>
    <m/>
    <m/>
    <x v="0"/>
    <m/>
    <x v="0"/>
  </r>
  <r>
    <m/>
    <x v="0"/>
    <m/>
    <m/>
    <m/>
    <m/>
    <m/>
    <x v="0"/>
    <m/>
    <x v="0"/>
  </r>
  <r>
    <m/>
    <x v="0"/>
    <m/>
    <m/>
    <m/>
    <m/>
    <m/>
    <x v="0"/>
    <m/>
    <x v="0"/>
  </r>
  <r>
    <s v="Toileteries - Shampoo (Barang mandian - Syampu)"/>
    <x v="135"/>
    <s v="350 ml"/>
    <n v="5.5"/>
    <m/>
    <d v="2026-08-01T00:00:00"/>
    <d v="2026-08-31T00:00:00"/>
    <x v="52"/>
    <s v="August  week 1"/>
    <x v="139"/>
  </r>
  <r>
    <m/>
    <x v="0"/>
    <m/>
    <m/>
    <m/>
    <m/>
    <m/>
    <x v="0"/>
    <m/>
    <x v="0"/>
  </r>
  <r>
    <m/>
    <x v="0"/>
    <m/>
    <m/>
    <m/>
    <m/>
    <m/>
    <x v="0"/>
    <m/>
    <x v="0"/>
  </r>
  <r>
    <s v="Toileteries - Tooth paste (Barang mandian - Ubat gigi)"/>
    <x v="138"/>
    <s v="175 g"/>
    <n v="2.6"/>
    <m/>
    <d v="2026-08-01T00:00:00"/>
    <d v="2026-08-31T00:00:00"/>
    <x v="52"/>
    <s v="August  week 1"/>
    <x v="142"/>
  </r>
  <r>
    <s v="Toileteries - Tooth paste (Barang mandian - Ubat gigi)"/>
    <x v="139"/>
    <s v="175 g"/>
    <n v="2.6"/>
    <m/>
    <d v="2026-08-01T00:00:00"/>
    <d v="2026-08-31T00:00:00"/>
    <x v="52"/>
    <s v="August  week 1"/>
    <x v="143"/>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82"/>
    <s v="230 g"/>
    <n v="2.95"/>
    <m/>
    <d v="2026-08-01T00:00:00"/>
    <d v="2026-08-31T00:00:00"/>
    <x v="53"/>
    <s v="August  week 1"/>
    <x v="85"/>
  </r>
  <r>
    <s v="Canned Preserved Food (Makanan dalam tin)"/>
    <x v="2"/>
    <s v="215 g"/>
    <n v="3"/>
    <m/>
    <d v="2026-08-01T00:00:00"/>
    <d v="2026-08-31T00:00:00"/>
    <x v="53"/>
    <s v="August  week 1"/>
    <x v="2"/>
  </r>
  <r>
    <m/>
    <x v="0"/>
    <m/>
    <m/>
    <m/>
    <m/>
    <m/>
    <x v="0"/>
    <m/>
    <x v="0"/>
  </r>
  <r>
    <m/>
    <x v="0"/>
    <m/>
    <m/>
    <m/>
    <m/>
    <m/>
    <x v="0"/>
    <m/>
    <x v="0"/>
  </r>
  <r>
    <m/>
    <x v="0"/>
    <m/>
    <m/>
    <m/>
    <m/>
    <m/>
    <x v="0"/>
    <m/>
    <x v="0"/>
  </r>
  <r>
    <s v="Canned Preserved Food (Makanan dalam tin)"/>
    <x v="85"/>
    <s v="40 g"/>
    <n v="1.2"/>
    <m/>
    <d v="2026-08-01T00:00:00"/>
    <d v="2026-08-31T00:00:00"/>
    <x v="53"/>
    <s v="August  week 1"/>
    <x v="88"/>
  </r>
  <r>
    <m/>
    <x v="0"/>
    <m/>
    <m/>
    <m/>
    <m/>
    <m/>
    <x v="0"/>
    <m/>
    <x v="0"/>
  </r>
  <r>
    <s v="Canned Preserved Food (Makanan dalam tin)"/>
    <x v="87"/>
    <s v="280 g"/>
    <n v="2.9"/>
    <m/>
    <d v="2026-08-01T00:00:00"/>
    <d v="2026-08-31T00:00:00"/>
    <x v="53"/>
    <s v="August  week 1"/>
    <x v="9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4"/>
    <m/>
    <d v="2026-08-01T00:00:00"/>
    <d v="2026-08-31T00:00:00"/>
    <x v="53"/>
    <s v="August  week 1"/>
    <x v="19"/>
  </r>
  <r>
    <m/>
    <x v="0"/>
    <m/>
    <m/>
    <m/>
    <m/>
    <m/>
    <x v="0"/>
    <m/>
    <x v="0"/>
  </r>
  <r>
    <m/>
    <x v="0"/>
    <m/>
    <m/>
    <m/>
    <m/>
    <m/>
    <x v="0"/>
    <m/>
    <x v="0"/>
  </r>
  <r>
    <m/>
    <x v="0"/>
    <m/>
    <m/>
    <m/>
    <m/>
    <m/>
    <x v="0"/>
    <m/>
    <x v="0"/>
  </r>
  <r>
    <s v="Drinks (Minuman)"/>
    <x v="96"/>
    <s v="200 g"/>
    <n v="2.1"/>
    <m/>
    <d v="2026-08-01T00:00:00"/>
    <d v="2026-08-31T00:00:00"/>
    <x v="53"/>
    <s v="August  week 1"/>
    <x v="99"/>
  </r>
  <r>
    <m/>
    <x v="0"/>
    <m/>
    <m/>
    <m/>
    <m/>
    <m/>
    <x v="0"/>
    <m/>
    <x v="0"/>
  </r>
  <r>
    <m/>
    <x v="0"/>
    <m/>
    <m/>
    <m/>
    <m/>
    <m/>
    <x v="0"/>
    <m/>
    <x v="0"/>
  </r>
  <r>
    <m/>
    <x v="0"/>
    <m/>
    <m/>
    <m/>
    <m/>
    <m/>
    <x v="0"/>
    <m/>
    <x v="0"/>
  </r>
  <r>
    <m/>
    <x v="0"/>
    <m/>
    <m/>
    <m/>
    <m/>
    <m/>
    <x v="0"/>
    <m/>
    <x v="0"/>
  </r>
  <r>
    <m/>
    <x v="0"/>
    <m/>
    <m/>
    <m/>
    <m/>
    <m/>
    <x v="0"/>
    <m/>
    <x v="0"/>
  </r>
  <r>
    <s v="Evaporated Milk (Susu cair)"/>
    <x v="19"/>
    <s v="390 g"/>
    <n v="1.44"/>
    <m/>
    <d v="2026-08-01T00:00:00"/>
    <d v="2026-08-31T00:00:00"/>
    <x v="53"/>
    <s v="August  week 1"/>
    <x v="21"/>
  </r>
  <r>
    <m/>
    <x v="0"/>
    <m/>
    <m/>
    <m/>
    <m/>
    <m/>
    <x v="0"/>
    <m/>
    <x v="0"/>
  </r>
  <r>
    <m/>
    <x v="0"/>
    <m/>
    <m/>
    <m/>
    <m/>
    <m/>
    <x v="0"/>
    <m/>
    <x v="0"/>
  </r>
  <r>
    <m/>
    <x v="0"/>
    <m/>
    <m/>
    <m/>
    <m/>
    <m/>
    <x v="0"/>
    <m/>
    <x v="0"/>
  </r>
  <r>
    <m/>
    <x v="0"/>
    <m/>
    <m/>
    <m/>
    <m/>
    <m/>
    <x v="0"/>
    <m/>
    <x v="0"/>
  </r>
  <r>
    <m/>
    <x v="0"/>
    <m/>
    <m/>
    <m/>
    <m/>
    <m/>
    <x v="0"/>
    <m/>
    <x v="0"/>
  </r>
  <r>
    <m/>
    <x v="0"/>
    <m/>
    <m/>
    <m/>
    <m/>
    <m/>
    <x v="0"/>
    <m/>
    <x v="0"/>
  </r>
  <r>
    <s v="Flour (Tepung)"/>
    <x v="25"/>
    <s v="1 kg"/>
    <n v="2.7"/>
    <m/>
    <d v="2026-08-01T00:00:00"/>
    <d v="2026-08-31T00:00:00"/>
    <x v="53"/>
    <s v="August  week 1"/>
    <x v="2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75"/>
    <m/>
    <d v="2026-08-01T00:00:00"/>
    <d v="2026-08-31T00:00:00"/>
    <x v="53"/>
    <s v="August  week 1"/>
    <x v="37"/>
  </r>
  <r>
    <s v="Instant Noodles (Mee segera)"/>
    <x v="36"/>
    <s v="80 g x 5"/>
    <n v="1.75"/>
    <m/>
    <d v="2026-08-01T00:00:00"/>
    <d v="2026-08-31T00:00:00"/>
    <x v="53"/>
    <s v="August  week 1"/>
    <x v="38"/>
  </r>
  <r>
    <m/>
    <x v="0"/>
    <m/>
    <m/>
    <m/>
    <m/>
    <m/>
    <x v="0"/>
    <m/>
    <x v="0"/>
  </r>
  <r>
    <s v="Instant Noodles (Mee segera)"/>
    <x v="38"/>
    <s v="80 g x 5"/>
    <n v="1.75"/>
    <m/>
    <d v="2026-08-01T00:00:00"/>
    <d v="2026-08-31T00:00:00"/>
    <x v="53"/>
    <s v="August  week 1"/>
    <x v="40"/>
  </r>
  <r>
    <s v="Instant Noodles (Mee segera)"/>
    <x v="39"/>
    <s v="80 g x 5"/>
    <n v="1.75"/>
    <m/>
    <d v="2026-08-01T00:00:00"/>
    <d v="2026-08-31T00:00:00"/>
    <x v="53"/>
    <s v="August  week 1"/>
    <x v="41"/>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Rice (Beras)"/>
    <x v="68"/>
    <s v="10 kg"/>
    <n v="8.3000000000000007"/>
    <m/>
    <d v="2026-08-01T00:00:00"/>
    <d v="2026-08-31T00:00:00"/>
    <x v="53"/>
    <s v="August  week 1"/>
    <x v="71"/>
  </r>
  <r>
    <m/>
    <x v="0"/>
    <m/>
    <m/>
    <m/>
    <m/>
    <m/>
    <x v="0"/>
    <m/>
    <x v="0"/>
  </r>
  <r>
    <s v="Rice (Beras)"/>
    <x v="70"/>
    <s v="10 kg"/>
    <n v="12.3"/>
    <m/>
    <d v="2026-08-01T00:00:00"/>
    <d v="2026-08-31T00:00:00"/>
    <x v="53"/>
    <s v="August  week 1"/>
    <x v="73"/>
  </r>
  <r>
    <s v="Santan"/>
    <x v="42"/>
    <s v="200 ml"/>
    <n v="1.4"/>
    <m/>
    <d v="2026-08-01T00:00:00"/>
    <d v="2026-08-31T00:00:00"/>
    <x v="53"/>
    <s v="August  week 1"/>
    <x v="44"/>
  </r>
  <r>
    <s v="Santan"/>
    <x v="43"/>
    <s v="270 ml"/>
    <n v="2.4"/>
    <m/>
    <d v="2026-08-01T00:00:00"/>
    <d v="2026-08-31T00:00:00"/>
    <x v="53"/>
    <s v="August  week 1"/>
    <x v="45"/>
  </r>
  <r>
    <m/>
    <x v="0"/>
    <m/>
    <m/>
    <m/>
    <m/>
    <m/>
    <x v="0"/>
    <m/>
    <x v="0"/>
  </r>
  <r>
    <s v="Santan"/>
    <x v="45"/>
    <s v="400 g"/>
    <n v="3.2"/>
    <m/>
    <d v="2026-08-01T00:00:00"/>
    <d v="2026-08-31T00:00:00"/>
    <x v="53"/>
    <s v="August  week 1"/>
    <x v="47"/>
  </r>
  <r>
    <m/>
    <x v="0"/>
    <m/>
    <m/>
    <m/>
    <m/>
    <m/>
    <x v="0"/>
    <m/>
    <x v="0"/>
  </r>
  <r>
    <m/>
    <x v="0"/>
    <m/>
    <m/>
    <m/>
    <m/>
    <m/>
    <x v="0"/>
    <m/>
    <x v="0"/>
  </r>
  <r>
    <m/>
    <x v="0"/>
    <m/>
    <m/>
    <m/>
    <m/>
    <m/>
    <x v="0"/>
    <m/>
    <x v="0"/>
  </r>
  <r>
    <s v="Santan"/>
    <x v="48"/>
    <s v="200 ml"/>
    <n v="1.4"/>
    <m/>
    <d v="2026-08-01T00:00:00"/>
    <d v="2026-08-31T00:00:00"/>
    <x v="53"/>
    <s v="August  week 1"/>
    <x v="50"/>
  </r>
  <r>
    <s v="Santan"/>
    <x v="49"/>
    <s v="500 g"/>
    <n v="3.2"/>
    <m/>
    <d v="2026-08-01T00:00:00"/>
    <d v="2026-08-31T00:00:00"/>
    <x v="53"/>
    <s v="August  week 1"/>
    <x v="51"/>
  </r>
  <r>
    <m/>
    <x v="0"/>
    <m/>
    <m/>
    <m/>
    <m/>
    <m/>
    <x v="0"/>
    <m/>
    <x v="0"/>
  </r>
  <r>
    <m/>
    <x v="0"/>
    <m/>
    <m/>
    <m/>
    <m/>
    <m/>
    <x v="0"/>
    <m/>
    <x v="0"/>
  </r>
  <r>
    <m/>
    <x v="0"/>
    <m/>
    <m/>
    <m/>
    <m/>
    <m/>
    <x v="0"/>
    <m/>
    <x v="0"/>
  </r>
  <r>
    <m/>
    <x v="0"/>
    <m/>
    <m/>
    <m/>
    <m/>
    <m/>
    <x v="0"/>
    <m/>
    <x v="0"/>
  </r>
  <r>
    <s v="Sauces (Sos)"/>
    <x v="52"/>
    <s v="340 g"/>
    <n v="1.6"/>
    <m/>
    <d v="2026-08-01T00:00:00"/>
    <d v="2026-08-31T00:00:00"/>
    <x v="53"/>
    <s v="August  week 1"/>
    <x v="54"/>
  </r>
  <r>
    <m/>
    <x v="0"/>
    <m/>
    <m/>
    <m/>
    <m/>
    <m/>
    <x v="0"/>
    <m/>
    <x v="0"/>
  </r>
  <r>
    <m/>
    <x v="0"/>
    <m/>
    <m/>
    <m/>
    <m/>
    <m/>
    <x v="0"/>
    <m/>
    <x v="0"/>
  </r>
  <r>
    <m/>
    <x v="0"/>
    <m/>
    <m/>
    <m/>
    <m/>
    <m/>
    <x v="0"/>
    <m/>
    <x v="0"/>
  </r>
  <r>
    <m/>
    <x v="0"/>
    <m/>
    <m/>
    <m/>
    <m/>
    <m/>
    <x v="0"/>
    <m/>
    <x v="0"/>
  </r>
  <r>
    <m/>
    <x v="0"/>
    <m/>
    <m/>
    <m/>
    <m/>
    <m/>
    <x v="0"/>
    <m/>
    <x v="0"/>
  </r>
  <r>
    <s v="Soft Drinks (Minuman ringan)"/>
    <x v="73"/>
    <s v="1.5 lit"/>
    <n v="2.9"/>
    <m/>
    <d v="2026-08-01T00:00:00"/>
    <d v="2026-08-31T00:00:00"/>
    <x v="53"/>
    <s v="August  week 1"/>
    <x v="7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Bar Soap (Barang mandian - Sabun buku)"/>
    <x v="78"/>
    <s v="75 g x 4"/>
    <n v="4.2"/>
    <m/>
    <d v="2026-08-01T00:00:00"/>
    <d v="2026-08-31T00:00:00"/>
    <x v="53"/>
    <s v="August  week 1"/>
    <x v="81"/>
  </r>
  <r>
    <m/>
    <x v="0"/>
    <m/>
    <m/>
    <m/>
    <m/>
    <m/>
    <x v="0"/>
    <m/>
    <x v="0"/>
  </r>
  <r>
    <m/>
    <x v="0"/>
    <m/>
    <m/>
    <m/>
    <m/>
    <m/>
    <x v="0"/>
    <m/>
    <x v="0"/>
  </r>
  <r>
    <m/>
    <x v="0"/>
    <m/>
    <m/>
    <m/>
    <m/>
    <m/>
    <x v="0"/>
    <m/>
    <x v="0"/>
  </r>
  <r>
    <m/>
    <x v="0"/>
    <m/>
    <m/>
    <m/>
    <m/>
    <m/>
    <x v="0"/>
    <m/>
    <x v="0"/>
  </r>
  <r>
    <m/>
    <x v="0"/>
    <m/>
    <m/>
    <m/>
    <m/>
    <m/>
    <x v="0"/>
    <m/>
    <x v="0"/>
  </r>
  <r>
    <m/>
    <x v="0"/>
    <m/>
    <m/>
    <m/>
    <m/>
    <m/>
    <x v="0"/>
    <m/>
    <x v="0"/>
  </r>
  <r>
    <s v="Toileteries - Shampoo (Barang mandian - Syampu)"/>
    <x v="137"/>
    <s v="350 ml"/>
    <n v="4.5999999999999996"/>
    <m/>
    <d v="2026-08-01T00:00:00"/>
    <d v="2026-08-31T00:00:00"/>
    <x v="53"/>
    <s v="August  week 1"/>
    <x v="141"/>
  </r>
  <r>
    <m/>
    <x v="0"/>
    <m/>
    <m/>
    <m/>
    <m/>
    <m/>
    <x v="0"/>
    <m/>
    <x v="0"/>
  </r>
  <r>
    <m/>
    <x v="0"/>
    <m/>
    <m/>
    <m/>
    <m/>
    <m/>
    <x v="0"/>
    <m/>
    <x v="0"/>
  </r>
  <r>
    <m/>
    <x v="0"/>
    <m/>
    <m/>
    <m/>
    <m/>
    <m/>
    <x v="0"/>
    <m/>
    <x v="0"/>
  </r>
  <r>
    <s v="Butter / Margarine / Ghee (Mentega / Marjerin / Ghee)"/>
    <x v="149"/>
    <s v="454 g"/>
    <n v="7.6"/>
    <m/>
    <d v="2026-08-01T00:00:00"/>
    <d v="2026-08-31T00:00:00"/>
    <x v="54"/>
    <s v="August  week 1"/>
    <x v="154"/>
  </r>
  <r>
    <s v="Butter / Margarine / Ghee (Mentega / Marjerin / Ghee)"/>
    <x v="80"/>
    <s v="340 g"/>
    <n v="6.9"/>
    <m/>
    <d v="2026-08-01T00:00:00"/>
    <d v="2026-08-31T00:00:00"/>
    <x v="54"/>
    <s v="August  week 1"/>
    <x v="83"/>
  </r>
  <r>
    <m/>
    <x v="0"/>
    <m/>
    <m/>
    <m/>
    <m/>
    <m/>
    <x v="0"/>
    <m/>
    <x v="0"/>
  </r>
  <r>
    <s v="Butter / Margarine / Ghee (Mentega / Marjerin / Ghee)"/>
    <x v="1"/>
    <s v="480 g"/>
    <n v="3.7"/>
    <m/>
    <d v="2026-08-01T00:00:00"/>
    <d v="2026-08-31T00:00:00"/>
    <x v="54"/>
    <s v="August  week 1"/>
    <x v="1"/>
  </r>
  <r>
    <s v="Butter / Margarine / Ghee (Mentega / Marjerin / Ghee)"/>
    <x v="81"/>
    <s v="400 g"/>
    <n v="8.6"/>
    <m/>
    <d v="2026-08-01T00:00:00"/>
    <d v="2026-08-31T00:00:00"/>
    <x v="54"/>
    <s v="August  week 1"/>
    <x v="84"/>
  </r>
  <r>
    <m/>
    <x v="0"/>
    <m/>
    <m/>
    <m/>
    <m/>
    <m/>
    <x v="0"/>
    <m/>
    <x v="0"/>
  </r>
  <r>
    <s v="Canned Preserved Food (Makanan dalam tin)"/>
    <x v="82"/>
    <s v="230 g"/>
    <n v="3.3"/>
    <m/>
    <d v="2026-08-01T00:00:00"/>
    <d v="2026-08-31T00:00:00"/>
    <x v="54"/>
    <s v="August  week 1"/>
    <x v="85"/>
  </r>
  <r>
    <s v="Canned Preserved Food (Makanan dalam tin)"/>
    <x v="2"/>
    <s v="215 g"/>
    <n v="2.95"/>
    <m/>
    <d v="2026-08-01T00:00:00"/>
    <d v="2026-08-31T00:00:00"/>
    <x v="54"/>
    <s v="August  week 1"/>
    <x v="2"/>
  </r>
  <r>
    <s v="Canned Preserved Food (Makanan dalam tin)"/>
    <x v="3"/>
    <s v="340 g"/>
    <n v="6.8"/>
    <m/>
    <d v="2026-08-01T00:00:00"/>
    <d v="2026-08-31T00:00:00"/>
    <x v="54"/>
    <s v="August  week 1"/>
    <x v="3"/>
  </r>
  <r>
    <s v="Canned Preserved Food (Makanan dalam tin)"/>
    <x v="83"/>
    <s v="160 g"/>
    <n v="1.7"/>
    <m/>
    <d v="2026-08-01T00:00:00"/>
    <d v="2026-08-31T00:00:00"/>
    <x v="54"/>
    <s v="August  week 1"/>
    <x v="86"/>
  </r>
  <r>
    <s v="Canned Preserved Food (Makanan dalam tin)"/>
    <x v="84"/>
    <s v="425 g"/>
    <n v="5.4"/>
    <m/>
    <d v="2026-08-01T00:00:00"/>
    <d v="2026-08-31T00:00:00"/>
    <x v="54"/>
    <s v="August  week 1"/>
    <x v="87"/>
  </r>
  <r>
    <s v="Canned Preserved Food (Makanan dalam tin)"/>
    <x v="85"/>
    <s v="40 g"/>
    <n v="1.3"/>
    <m/>
    <d v="2026-08-01T00:00:00"/>
    <d v="2026-08-31T00:00:00"/>
    <x v="54"/>
    <s v="August  week 1"/>
    <x v="88"/>
  </r>
  <r>
    <s v="Canned Preserved Food (Makanan dalam tin)"/>
    <x v="86"/>
    <s v="30 g"/>
    <n v="1.2"/>
    <m/>
    <d v="2026-08-01T00:00:00"/>
    <d v="2026-08-31T00:00:00"/>
    <x v="54"/>
    <s v="August  week 1"/>
    <x v="89"/>
  </r>
  <r>
    <s v="Canned Preserved Food (Makanan dalam tin)"/>
    <x v="87"/>
    <s v="280 g"/>
    <n v="2.2000000000000002"/>
    <m/>
    <d v="2026-08-01T00:00:00"/>
    <d v="2026-08-31T00:00:00"/>
    <x v="54"/>
    <s v="August  week 1"/>
    <x v="90"/>
  </r>
  <r>
    <m/>
    <x v="0"/>
    <m/>
    <m/>
    <m/>
    <m/>
    <m/>
    <x v="0"/>
    <m/>
    <x v="0"/>
  </r>
  <r>
    <s v="Chicken Eggs (Telur ayam)"/>
    <x v="57"/>
    <s v="10 pcs"/>
    <n v="1.9"/>
    <m/>
    <d v="2026-08-01T00:00:00"/>
    <d v="2026-08-31T00:00:00"/>
    <x v="54"/>
    <s v="August  week 1"/>
    <x v="59"/>
  </r>
  <r>
    <s v="Chicken Eggs (Telur ayam)"/>
    <x v="57"/>
    <s v="1 tray"/>
    <n v="4.9000000000000004"/>
    <m/>
    <d v="2026-08-01T00:00:00"/>
    <d v="2026-08-31T00:00:00"/>
    <x v="54"/>
    <s v="August  week 1"/>
    <x v="60"/>
  </r>
  <r>
    <s v="Condensed Milk (Susu pekat manis)"/>
    <x v="4"/>
    <s v="390 g"/>
    <n v="1.3"/>
    <m/>
    <d v="2026-08-01T00:00:00"/>
    <d v="2026-08-31T00:00:00"/>
    <x v="54"/>
    <s v="August  week 1"/>
    <x v="4"/>
  </r>
  <r>
    <m/>
    <x v="0"/>
    <m/>
    <m/>
    <m/>
    <m/>
    <m/>
    <x v="0"/>
    <m/>
    <x v="0"/>
  </r>
  <r>
    <s v="Condensed Milk (Susu pekat manis)"/>
    <x v="5"/>
    <s v="380 g"/>
    <n v="1.3"/>
    <m/>
    <d v="2026-08-01T00:00:00"/>
    <d v="2026-08-31T00:00:00"/>
    <x v="54"/>
    <s v="August  week 1"/>
    <x v="5"/>
  </r>
  <r>
    <m/>
    <x v="0"/>
    <m/>
    <m/>
    <m/>
    <m/>
    <m/>
    <x v="0"/>
    <m/>
    <x v="0"/>
  </r>
  <r>
    <s v="Cooking Oil (Minyak masak)"/>
    <x v="6"/>
    <s v="2 kg"/>
    <n v="4.95"/>
    <m/>
    <d v="2026-08-01T00:00:00"/>
    <d v="2026-08-31T00:00:00"/>
    <x v="54"/>
    <s v="August  week 1"/>
    <x v="6"/>
  </r>
  <r>
    <s v="Cooking Oil (Minyak masak)"/>
    <x v="6"/>
    <s v="5 kg"/>
    <n v="10.5"/>
    <m/>
    <d v="2026-08-01T00:00:00"/>
    <d v="2026-08-31T00:00:00"/>
    <x v="54"/>
    <s v="August  week 1"/>
    <x v="7"/>
  </r>
  <r>
    <m/>
    <x v="0"/>
    <m/>
    <m/>
    <m/>
    <m/>
    <m/>
    <x v="0"/>
    <m/>
    <x v="0"/>
  </r>
  <r>
    <m/>
    <x v="0"/>
    <m/>
    <m/>
    <m/>
    <m/>
    <m/>
    <x v="0"/>
    <m/>
    <x v="0"/>
  </r>
  <r>
    <m/>
    <x v="0"/>
    <m/>
    <m/>
    <m/>
    <m/>
    <m/>
    <x v="0"/>
    <m/>
    <x v="0"/>
  </r>
  <r>
    <m/>
    <x v="0"/>
    <m/>
    <m/>
    <m/>
    <m/>
    <m/>
    <x v="0"/>
    <m/>
    <x v="0"/>
  </r>
  <r>
    <m/>
    <x v="0"/>
    <m/>
    <m/>
    <m/>
    <m/>
    <m/>
    <x v="0"/>
    <m/>
    <x v="0"/>
  </r>
  <r>
    <s v="Cooking Oil (Minyak masak)"/>
    <x v="164"/>
    <s v="2 lit"/>
    <n v="4.8499999999999996"/>
    <m/>
    <d v="2026-08-01T00:00:00"/>
    <d v="2026-08-31T00:00:00"/>
    <x v="54"/>
    <s v="August  week 1"/>
    <x v="170"/>
  </r>
  <r>
    <s v="Cooking Oil (Minyak masak)"/>
    <x v="7"/>
    <s v="2 lit"/>
    <n v="4.8499999999999996"/>
    <m/>
    <d v="2026-08-01T00:00:00"/>
    <d v="2026-08-31T00:00:00"/>
    <x v="54"/>
    <s v="August  week 1"/>
    <x v="8"/>
  </r>
  <r>
    <s v="Cooking Oil (Minyak masak)"/>
    <x v="7"/>
    <s v="5 lit"/>
    <n v="12.5"/>
    <m/>
    <d v="2026-08-01T00:00:00"/>
    <d v="2026-08-31T00:00:00"/>
    <x v="54"/>
    <s v="August  week 1"/>
    <x v="9"/>
  </r>
  <r>
    <m/>
    <x v="0"/>
    <m/>
    <m/>
    <m/>
    <m/>
    <m/>
    <x v="0"/>
    <m/>
    <x v="0"/>
  </r>
  <r>
    <m/>
    <x v="0"/>
    <m/>
    <m/>
    <m/>
    <m/>
    <m/>
    <x v="0"/>
    <m/>
    <x v="0"/>
  </r>
  <r>
    <s v="Cooking Oil (Minyak masak)"/>
    <x v="9"/>
    <s v="5 lit"/>
    <n v="9.6"/>
    <m/>
    <d v="2026-08-01T00:00:00"/>
    <d v="2026-08-31T00:00:00"/>
    <x v="54"/>
    <s v="August  week 1"/>
    <x v="11"/>
  </r>
  <r>
    <s v="Cordial Syrups (Minuman sirap berperisa)"/>
    <x v="10"/>
    <s v="2 lit"/>
    <n v="3.95"/>
    <m/>
    <d v="2026-08-01T00:00:00"/>
    <d v="2026-08-31T00:00:00"/>
    <x v="54"/>
    <s v="August  week 1"/>
    <x v="12"/>
  </r>
  <r>
    <s v="Cordial Syrups (Minuman sirap berperisa)"/>
    <x v="11"/>
    <s v="2 lit"/>
    <n v="4.3"/>
    <m/>
    <d v="2026-08-01T00:00:00"/>
    <d v="2026-08-31T00:00:00"/>
    <x v="54"/>
    <s v="August  week 1"/>
    <x v="13"/>
  </r>
  <r>
    <s v="Cordial Syrups (Minuman sirap berperisa)"/>
    <x v="12"/>
    <s v="2 lit"/>
    <n v="3.95"/>
    <m/>
    <d v="2026-08-01T00:00:00"/>
    <d v="2026-08-31T00:00:00"/>
    <x v="54"/>
    <s v="August  week 1"/>
    <x v="14"/>
  </r>
  <r>
    <s v="Cordial Syrups (Minuman sirap berperisa)"/>
    <x v="13"/>
    <s v="750 ml"/>
    <n v="4.3"/>
    <m/>
    <d v="2026-08-01T00:00:00"/>
    <d v="2026-08-31T00:00:00"/>
    <x v="54"/>
    <s v="August  week 1"/>
    <x v="15"/>
  </r>
  <r>
    <s v="Cordial Syrups (Minuman sirap berperisa)"/>
    <x v="14"/>
    <s v="2 lit"/>
    <n v="4.4000000000000004"/>
    <m/>
    <d v="2026-08-01T00:00:00"/>
    <d v="2026-08-31T00:00:00"/>
    <x v="54"/>
    <s v="August  week 1"/>
    <x v="16"/>
  </r>
  <r>
    <s v="Cordial Syrups (Minuman sirap berperisa)"/>
    <x v="15"/>
    <s v="2 lit"/>
    <n v="4.5999999999999996"/>
    <m/>
    <d v="2026-08-01T00:00:00"/>
    <d v="2026-08-31T00:00:00"/>
    <x v="54"/>
    <s v="August  week 1"/>
    <x v="17"/>
  </r>
  <r>
    <s v="Cordial Syrups (Minuman sirap berperisa)"/>
    <x v="16"/>
    <s v="1 lit"/>
    <n v="2.4"/>
    <m/>
    <d v="2026-08-01T00:00:00"/>
    <d v="2026-08-31T00:00:00"/>
    <x v="54"/>
    <s v="August  week 1"/>
    <x v="18"/>
  </r>
  <r>
    <m/>
    <x v="0"/>
    <m/>
    <m/>
    <m/>
    <m/>
    <m/>
    <x v="0"/>
    <m/>
    <x v="0"/>
  </r>
  <r>
    <s v="Cultured Milk (Susu berkultur)"/>
    <x v="90"/>
    <s v="1 set"/>
    <n v="3.5"/>
    <m/>
    <d v="2026-08-01T00:00:00"/>
    <d v="2026-08-31T00:00:00"/>
    <x v="54"/>
    <s v="August  week 1"/>
    <x v="93"/>
  </r>
  <r>
    <s v="Detergents (Pencuci pakaian)"/>
    <x v="91"/>
    <s v="2.5 kg"/>
    <n v="3.95"/>
    <m/>
    <d v="2026-08-01T00:00:00"/>
    <d v="2026-08-31T00:00:00"/>
    <x v="54"/>
    <s v="August  week 1"/>
    <x v="94"/>
  </r>
  <r>
    <s v="Detergents (Pencuci pakaian)"/>
    <x v="92"/>
    <s v="1.5 litre"/>
    <n v="4.5999999999999996"/>
    <m/>
    <d v="2026-08-01T00:00:00"/>
    <d v="2026-08-31T00:00:00"/>
    <x v="54"/>
    <s v="August  week 1"/>
    <x v="95"/>
  </r>
  <r>
    <s v="Detergents (Pencuci pakaian)"/>
    <x v="58"/>
    <s v="1 lit"/>
    <n v="1.6"/>
    <m/>
    <d v="2026-08-01T00:00:00"/>
    <d v="2026-08-31T00:00:00"/>
    <x v="54"/>
    <s v="August  week 1"/>
    <x v="61"/>
  </r>
  <r>
    <m/>
    <x v="0"/>
    <m/>
    <m/>
    <m/>
    <m/>
    <m/>
    <x v="0"/>
    <m/>
    <x v="0"/>
  </r>
  <r>
    <s v="Detergents (Pencuci pakaian)"/>
    <x v="59"/>
    <s v="2.4 kg"/>
    <n v="4.8"/>
    <m/>
    <d v="2026-08-01T00:00:00"/>
    <d v="2026-08-31T00:00:00"/>
    <x v="54"/>
    <s v="August  week 1"/>
    <x v="62"/>
  </r>
  <r>
    <s v="Detergents (Pencuci pakaian)"/>
    <x v="93"/>
    <s v="1.6 lit"/>
    <n v="5.9"/>
    <m/>
    <d v="2026-08-01T00:00:00"/>
    <d v="2026-08-31T00:00:00"/>
    <x v="54"/>
    <s v="August  week 1"/>
    <x v="96"/>
  </r>
  <r>
    <s v="Dried Noodles (Mee kering)"/>
    <x v="17"/>
    <s v="400 g"/>
    <n v="1.4"/>
    <m/>
    <d v="2026-08-01T00:00:00"/>
    <d v="2026-08-31T00:00:00"/>
    <x v="54"/>
    <s v="August  week 1"/>
    <x v="19"/>
  </r>
  <r>
    <s v="Dried Noodles (Mee kering)"/>
    <x v="94"/>
    <s v="500 g"/>
    <n v="1.95"/>
    <m/>
    <d v="2026-08-01T00:00:00"/>
    <d v="2026-08-31T00:00:00"/>
    <x v="54"/>
    <s v="August  week 1"/>
    <x v="97"/>
  </r>
  <r>
    <m/>
    <x v="0"/>
    <m/>
    <m/>
    <m/>
    <m/>
    <m/>
    <x v="0"/>
    <m/>
    <x v="0"/>
  </r>
  <r>
    <m/>
    <x v="0"/>
    <m/>
    <m/>
    <m/>
    <m/>
    <m/>
    <x v="0"/>
    <m/>
    <x v="0"/>
  </r>
  <r>
    <m/>
    <x v="0"/>
    <m/>
    <m/>
    <m/>
    <m/>
    <m/>
    <x v="0"/>
    <m/>
    <x v="0"/>
  </r>
  <r>
    <s v="Drinks (Minuman)"/>
    <x v="97"/>
    <s v="200 g"/>
    <n v="2.5"/>
    <m/>
    <d v="2026-08-01T00:00:00"/>
    <d v="2026-08-31T00:00:00"/>
    <x v="54"/>
    <s v="August  week 1"/>
    <x v="100"/>
  </r>
  <r>
    <s v="Drinks (Minuman)"/>
    <x v="61"/>
    <s v="200 g"/>
    <n v="8.5"/>
    <m/>
    <d v="2026-08-01T00:00:00"/>
    <d v="2026-08-31T00:00:00"/>
    <x v="54"/>
    <s v="August  week 1"/>
    <x v="64"/>
  </r>
  <r>
    <s v="Drinks (Minuman)"/>
    <x v="98"/>
    <s v="1.5 lit x 12"/>
    <n v="7.9"/>
    <m/>
    <d v="2026-08-01T00:00:00"/>
    <d v="2026-08-31T00:00:00"/>
    <x v="54"/>
    <s v="August  week 1"/>
    <x v="101"/>
  </r>
  <r>
    <s v="Drinks (Minuman)"/>
    <x v="99"/>
    <s v="1.5 lit x 12"/>
    <n v="6.9"/>
    <m/>
    <d v="2026-08-01T00:00:00"/>
    <d v="2026-08-31T00:00:00"/>
    <x v="54"/>
    <s v="August  week 1"/>
    <x v="102"/>
  </r>
  <r>
    <s v="Evaporated Milk (Susu cair)"/>
    <x v="18"/>
    <s v="390 g"/>
    <n v="1.55"/>
    <m/>
    <d v="2026-08-01T00:00:00"/>
    <d v="2026-08-31T00:00:00"/>
    <x v="54"/>
    <s v="August  week 1"/>
    <x v="20"/>
  </r>
  <r>
    <s v="Evaporated Milk (Susu cair)"/>
    <x v="19"/>
    <s v="390 g"/>
    <n v="1.3"/>
    <m/>
    <d v="2026-08-01T00:00:00"/>
    <d v="2026-08-31T00:00:00"/>
    <x v="54"/>
    <s v="August  week 1"/>
    <x v="21"/>
  </r>
  <r>
    <s v="Evaporated Milk (Susu cair)"/>
    <x v="20"/>
    <s v="390 g"/>
    <n v="1.3"/>
    <m/>
    <d v="2026-08-01T00:00:00"/>
    <d v="2026-08-31T00:00:00"/>
    <x v="54"/>
    <s v="August  week 1"/>
    <x v="22"/>
  </r>
  <r>
    <s v="Evaporated Milk (Susu cair)"/>
    <x v="21"/>
    <s v="385 g"/>
    <n v="1.1499999999999999"/>
    <m/>
    <d v="2026-08-01T00:00:00"/>
    <d v="2026-08-31T00:00:00"/>
    <x v="54"/>
    <s v="August  week 1"/>
    <x v="23"/>
  </r>
  <r>
    <m/>
    <x v="0"/>
    <m/>
    <m/>
    <m/>
    <m/>
    <m/>
    <x v="0"/>
    <m/>
    <x v="0"/>
  </r>
  <r>
    <m/>
    <x v="0"/>
    <m/>
    <m/>
    <m/>
    <m/>
    <m/>
    <x v="0"/>
    <m/>
    <x v="0"/>
  </r>
  <r>
    <m/>
    <x v="0"/>
    <m/>
    <m/>
    <m/>
    <m/>
    <m/>
    <x v="0"/>
    <m/>
    <x v="0"/>
  </r>
  <r>
    <m/>
    <x v="0"/>
    <m/>
    <m/>
    <m/>
    <m/>
    <m/>
    <x v="0"/>
    <m/>
    <x v="0"/>
  </r>
  <r>
    <s v="Flour (Tepung)"/>
    <x v="25"/>
    <s v="1 kg"/>
    <n v="2.4"/>
    <m/>
    <d v="2026-08-01T00:00:00"/>
    <d v="2026-08-31T00:00:00"/>
    <x v="54"/>
    <s v="August  week 1"/>
    <x v="27"/>
  </r>
  <r>
    <s v="Flour (Tepung)"/>
    <x v="26"/>
    <s v="1 kg"/>
    <n v="2.8"/>
    <m/>
    <d v="2026-08-01T00:00:00"/>
    <d v="2026-08-31T00:00:00"/>
    <x v="54"/>
    <s v="August  week 1"/>
    <x v="28"/>
  </r>
  <r>
    <s v="Formulated Powdered Milk (Susu tepung formula anak damit)"/>
    <x v="27"/>
    <s v="850 g"/>
    <n v="9.8000000000000007"/>
    <m/>
    <d v="2026-08-01T00:00:00"/>
    <d v="2026-08-31T00:00:00"/>
    <x v="54"/>
    <s v="August  week 1"/>
    <x v="29"/>
  </r>
  <r>
    <s v="Formulated Powdered Milk (Susu tepung formula anak damit)"/>
    <x v="28"/>
    <s v="850 g"/>
    <n v="9.8000000000000007"/>
    <m/>
    <d v="2026-08-01T00:00:00"/>
    <d v="2026-08-31T00:00:00"/>
    <x v="54"/>
    <s v="August  week 1"/>
    <x v="30"/>
  </r>
  <r>
    <s v="Formulated Powdered Milk (Susu tepung formula anak damit)"/>
    <x v="101"/>
    <s v="850 g"/>
    <n v="9.8000000000000007"/>
    <m/>
    <d v="2026-08-01T00:00:00"/>
    <d v="2026-08-31T00:00:00"/>
    <x v="54"/>
    <s v="August  week 1"/>
    <x v="104"/>
  </r>
  <r>
    <s v="Formulated Powdered Milk (Susu tepung formula anak damit)"/>
    <x v="102"/>
    <s v="850 g"/>
    <n v="9.8000000000000007"/>
    <m/>
    <d v="2026-08-01T00:00:00"/>
    <d v="2026-08-31T00:00:00"/>
    <x v="54"/>
    <s v="August  week 1"/>
    <x v="105"/>
  </r>
  <r>
    <s v="Formulated Powdered Milk (Susu tepung formula anak damit)"/>
    <x v="103"/>
    <s v="850 g"/>
    <n v="8.6999999999999993"/>
    <m/>
    <d v="2026-08-01T00:00:00"/>
    <d v="2026-08-31T00:00:00"/>
    <x v="54"/>
    <s v="August  week 1"/>
    <x v="106"/>
  </r>
  <r>
    <s v="Formulated Powdered Milk (Susu tepung formula anak damit)"/>
    <x v="104"/>
    <s v="1.3 kg (650 g x 2)"/>
    <n v="15.95"/>
    <m/>
    <d v="2026-08-01T00:00:00"/>
    <d v="2026-08-31T00:00:00"/>
    <x v="54"/>
    <s v="August  week 1"/>
    <x v="107"/>
  </r>
  <r>
    <s v="Formulated Powdered Milk (Susu tepung formula anak damit)"/>
    <x v="105"/>
    <s v="1.3 kg (650 g x 2)"/>
    <n v="15.95"/>
    <m/>
    <d v="2026-08-01T00:00:00"/>
    <d v="2026-08-31T00:00:00"/>
    <x v="54"/>
    <s v="August  week 1"/>
    <x v="108"/>
  </r>
  <r>
    <m/>
    <x v="0"/>
    <m/>
    <m/>
    <m/>
    <m/>
    <m/>
    <x v="0"/>
    <m/>
    <x v="0"/>
  </r>
  <r>
    <s v="Formulated Powdered Milk (Susu tepung formula anak damit)"/>
    <x v="107"/>
    <s v="550 g"/>
    <n v="5.95"/>
    <m/>
    <d v="2026-08-01T00:00:00"/>
    <d v="2026-08-31T00:00:00"/>
    <x v="54"/>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2.8"/>
    <m/>
    <d v="2026-08-01T00:00:00"/>
    <d v="2026-08-31T00:00:00"/>
    <x v="54"/>
    <s v="August  week 1"/>
    <x v="115"/>
  </r>
  <r>
    <m/>
    <x v="0"/>
    <m/>
    <m/>
    <m/>
    <m/>
    <m/>
    <x v="0"/>
    <m/>
    <x v="0"/>
  </r>
  <r>
    <m/>
    <x v="0"/>
    <m/>
    <m/>
    <m/>
    <m/>
    <m/>
    <x v="0"/>
    <m/>
    <x v="0"/>
  </r>
  <r>
    <m/>
    <x v="0"/>
    <m/>
    <m/>
    <m/>
    <m/>
    <m/>
    <x v="0"/>
    <m/>
    <x v="0"/>
  </r>
  <r>
    <m/>
    <x v="0"/>
    <m/>
    <m/>
    <m/>
    <m/>
    <m/>
    <x v="0"/>
    <m/>
    <x v="0"/>
  </r>
  <r>
    <s v="Frozen (Makanan beku)"/>
    <x v="116"/>
    <s v="340 g"/>
    <n v="2.4"/>
    <m/>
    <d v="2026-08-01T00:00:00"/>
    <d v="2026-08-31T00:00:00"/>
    <x v="54"/>
    <s v="August  week 1"/>
    <x v="119"/>
  </r>
  <r>
    <m/>
    <x v="0"/>
    <m/>
    <m/>
    <m/>
    <m/>
    <m/>
    <x v="0"/>
    <m/>
    <x v="0"/>
  </r>
  <r>
    <m/>
    <x v="0"/>
    <m/>
    <m/>
    <m/>
    <m/>
    <m/>
    <x v="0"/>
    <m/>
    <x v="0"/>
  </r>
  <r>
    <s v="Frozen (Makanan beku)"/>
    <x v="118"/>
    <s v="300 g"/>
    <n v="2.4"/>
    <m/>
    <d v="2026-08-01T00:00:00"/>
    <d v="2026-08-31T00:00:00"/>
    <x v="54"/>
    <s v="August  week 1"/>
    <x v="121"/>
  </r>
  <r>
    <m/>
    <x v="0"/>
    <m/>
    <m/>
    <m/>
    <m/>
    <m/>
    <x v="0"/>
    <m/>
    <x v="0"/>
  </r>
  <r>
    <m/>
    <x v="0"/>
    <m/>
    <m/>
    <m/>
    <m/>
    <m/>
    <x v="0"/>
    <m/>
    <x v="0"/>
  </r>
  <r>
    <s v="Ginger (Halia)"/>
    <x v="62"/>
    <s v="1 kg"/>
    <n v="3.8"/>
    <m/>
    <d v="2026-08-01T00:00:00"/>
    <d v="2026-08-31T00:00:00"/>
    <x v="54"/>
    <s v="August  week 1"/>
    <x v="65"/>
  </r>
  <r>
    <s v="Infant Diapers (Lampin bayi pakai buang)"/>
    <x v="29"/>
    <s v="NB 28"/>
    <n v="8.3000000000000007"/>
    <m/>
    <d v="2026-08-01T00:00:00"/>
    <d v="2026-08-31T00:00:00"/>
    <x v="54"/>
    <s v="August  week 1"/>
    <x v="31"/>
  </r>
  <r>
    <s v="Infant Diapers (Lampin bayi pakai buang)"/>
    <x v="30"/>
    <s v="S 32"/>
    <n v="8.3000000000000007"/>
    <m/>
    <d v="2026-08-01T00:00:00"/>
    <d v="2026-08-31T00:00:00"/>
    <x v="54"/>
    <s v="August  week 1"/>
    <x v="32"/>
  </r>
  <r>
    <s v="Infant Diapers (Lampin bayi pakai buang)"/>
    <x v="31"/>
    <s v="M 28"/>
    <n v="8.3000000000000007"/>
    <m/>
    <d v="2026-08-01T00:00:00"/>
    <d v="2026-08-31T00:00:00"/>
    <x v="54"/>
    <s v="August  week 1"/>
    <x v="33"/>
  </r>
  <r>
    <s v="Infant Diapers (Lampin bayi pakai buang)"/>
    <x v="32"/>
    <s v="L 44"/>
    <n v="8.9499999999999993"/>
    <m/>
    <d v="2026-08-01T00:00:00"/>
    <d v="2026-08-31T00:00:00"/>
    <x v="54"/>
    <s v="August  week 1"/>
    <x v="34"/>
  </r>
  <r>
    <s v="Infant Diapers (Lampin bayi pakai buang)"/>
    <x v="33"/>
    <s v="XL 36"/>
    <n v="8.9499999999999993"/>
    <m/>
    <d v="2026-08-01T00:00:00"/>
    <d v="2026-08-31T00:00:00"/>
    <x v="54"/>
    <s v="August  week 1"/>
    <x v="35"/>
  </r>
  <r>
    <s v="Infant Diapers (Lampin bayi pakai buang)"/>
    <x v="34"/>
    <s v="XXL 16"/>
    <n v="8.9499999999999993"/>
    <m/>
    <d v="2026-08-01T00:00:00"/>
    <d v="2026-08-31T00:00:00"/>
    <x v="54"/>
    <s v="August  week 1"/>
    <x v="36"/>
  </r>
  <r>
    <m/>
    <x v="0"/>
    <m/>
    <m/>
    <m/>
    <m/>
    <m/>
    <x v="0"/>
    <m/>
    <x v="0"/>
  </r>
  <r>
    <m/>
    <x v="0"/>
    <m/>
    <m/>
    <m/>
    <m/>
    <m/>
    <x v="0"/>
    <m/>
    <x v="0"/>
  </r>
  <r>
    <m/>
    <x v="0"/>
    <m/>
    <m/>
    <m/>
    <m/>
    <m/>
    <x v="0"/>
    <m/>
    <x v="0"/>
  </r>
  <r>
    <m/>
    <x v="0"/>
    <m/>
    <m/>
    <m/>
    <m/>
    <m/>
    <x v="0"/>
    <m/>
    <x v="0"/>
  </r>
  <r>
    <m/>
    <x v="0"/>
    <m/>
    <m/>
    <m/>
    <m/>
    <m/>
    <x v="0"/>
    <m/>
    <x v="0"/>
  </r>
  <r>
    <m/>
    <x v="0"/>
    <m/>
    <m/>
    <m/>
    <m/>
    <m/>
    <x v="0"/>
    <m/>
    <x v="0"/>
  </r>
  <r>
    <s v="Infant Diapers (Lampin bayi pakai buang)"/>
    <x v="167"/>
    <s v="NB 28+2"/>
    <n v="9.5"/>
    <m/>
    <d v="2026-08-01T00:00:00"/>
    <d v="2026-08-31T00:00:00"/>
    <x v="54"/>
    <s v="August  week 1"/>
    <x v="173"/>
  </r>
  <r>
    <s v="Infant Diapers (Lampin bayi pakai buang)"/>
    <x v="168"/>
    <s v="S 44"/>
    <n v="9.5"/>
    <m/>
    <d v="2026-08-01T00:00:00"/>
    <d v="2026-08-31T00:00:00"/>
    <x v="54"/>
    <s v="August  week 1"/>
    <x v="174"/>
  </r>
  <r>
    <s v="Infant Diapers (Lampin bayi pakai buang)"/>
    <x v="158"/>
    <s v="M 38"/>
    <n v="9.5"/>
    <m/>
    <d v="2026-08-01T00:00:00"/>
    <d v="2026-08-31T00:00:00"/>
    <x v="54"/>
    <s v="August  week 1"/>
    <x v="163"/>
  </r>
  <r>
    <s v="Infant Diapers (Lampin bayi pakai buang)"/>
    <x v="145"/>
    <s v="L 32"/>
    <n v="9.5"/>
    <m/>
    <d v="2026-08-01T00:00:00"/>
    <d v="2026-08-31T00:00:00"/>
    <x v="54"/>
    <s v="August  week 1"/>
    <x v="150"/>
  </r>
  <r>
    <s v="Infant Diapers (Lampin bayi pakai buang)"/>
    <x v="159"/>
    <s v="XL 28"/>
    <n v="9.5"/>
    <m/>
    <d v="2026-08-01T00:00:00"/>
    <d v="2026-08-31T00:00:00"/>
    <x v="54"/>
    <s v="August  week 1"/>
    <x v="164"/>
  </r>
  <r>
    <s v="Infant Diapers (Lampin bayi pakai buang)"/>
    <x v="160"/>
    <s v="XXL 22"/>
    <n v="10.5"/>
    <m/>
    <d v="2026-08-01T00:00:00"/>
    <d v="2026-08-31T00:00:00"/>
    <x v="54"/>
    <s v="August  week 1"/>
    <x v="165"/>
  </r>
  <r>
    <s v="Instant Noodles (Mee segera)"/>
    <x v="35"/>
    <s v="80 g x 5"/>
    <n v="1.7"/>
    <m/>
    <d v="2026-08-01T00:00:00"/>
    <d v="2026-08-31T00:00:00"/>
    <x v="54"/>
    <s v="August  week 1"/>
    <x v="37"/>
  </r>
  <r>
    <s v="Instant Noodles (Mee segera)"/>
    <x v="36"/>
    <s v="80 g x 5"/>
    <n v="1.7"/>
    <m/>
    <d v="2026-08-01T00:00:00"/>
    <d v="2026-08-31T00:00:00"/>
    <x v="54"/>
    <s v="August  week 1"/>
    <x v="38"/>
  </r>
  <r>
    <s v="Instant Noodles (Mee segera)"/>
    <x v="37"/>
    <s v="80 g x 5"/>
    <n v="1.9"/>
    <m/>
    <d v="2026-08-01T00:00:00"/>
    <d v="2026-08-31T00:00:00"/>
    <x v="54"/>
    <s v="August  week 1"/>
    <x v="39"/>
  </r>
  <r>
    <s v="Instant Noodles (Mee segera)"/>
    <x v="38"/>
    <s v="80 g x 5"/>
    <n v="1.5"/>
    <m/>
    <d v="2026-08-01T00:00:00"/>
    <d v="2026-08-31T00:00:00"/>
    <x v="54"/>
    <s v="August  week 1"/>
    <x v="40"/>
  </r>
  <r>
    <s v="Instant Noodles (Mee segera)"/>
    <x v="39"/>
    <s v="80 g x 5"/>
    <n v="1.5"/>
    <m/>
    <d v="2026-08-01T00:00:00"/>
    <d v="2026-08-31T00:00:00"/>
    <x v="54"/>
    <s v="August  week 1"/>
    <x v="41"/>
  </r>
  <r>
    <m/>
    <x v="0"/>
    <m/>
    <m/>
    <m/>
    <m/>
    <m/>
    <x v="0"/>
    <m/>
    <x v="0"/>
  </r>
  <r>
    <s v="Mayonnaise (Mayonis)"/>
    <x v="124"/>
    <s v="230 ml"/>
    <n v="2.8"/>
    <m/>
    <d v="2026-08-01T00:00:00"/>
    <d v="2026-08-31T00:00:00"/>
    <x v="54"/>
    <s v="August  week 1"/>
    <x v="127"/>
  </r>
  <r>
    <s v="Mayonnaise (Mayonis)"/>
    <x v="124"/>
    <s v="470 ml"/>
    <n v="4.5"/>
    <m/>
    <d v="2026-08-01T00:00:00"/>
    <d v="2026-08-31T00:00:00"/>
    <x v="54"/>
    <s v="August  week 1"/>
    <x v="128"/>
  </r>
  <r>
    <s v="Milo (Produk Malaysia)"/>
    <x v="40"/>
    <s v="1 kg"/>
    <n v="6.6"/>
    <m/>
    <d v="2026-08-01T00:00:00"/>
    <d v="2026-08-31T00:00:00"/>
    <x v="54"/>
    <s v="August  week 1"/>
    <x v="42"/>
  </r>
  <r>
    <m/>
    <x v="0"/>
    <m/>
    <m/>
    <m/>
    <m/>
    <m/>
    <x v="0"/>
    <m/>
    <x v="0"/>
  </r>
  <r>
    <s v="Monosodium Glutamate @ MSG"/>
    <x v="63"/>
    <s v="350 g"/>
    <n v="3.2"/>
    <m/>
    <d v="2026-08-01T00:00:00"/>
    <d v="2026-08-31T00:00:00"/>
    <x v="54"/>
    <s v="August  week 1"/>
    <x v="66"/>
  </r>
  <r>
    <s v="Monosodium Glutamate @ MSG"/>
    <x v="64"/>
    <s v="300 g"/>
    <n v="2.4"/>
    <m/>
    <d v="2026-08-01T00:00:00"/>
    <d v="2026-08-31T00:00:00"/>
    <x v="54"/>
    <s v="August  week 1"/>
    <x v="67"/>
  </r>
  <r>
    <m/>
    <x v="0"/>
    <m/>
    <m/>
    <m/>
    <m/>
    <m/>
    <x v="0"/>
    <m/>
    <x v="0"/>
  </r>
  <r>
    <s v="Onions (Bawang)"/>
    <x v="65"/>
    <s v="1 kg"/>
    <n v="1.5"/>
    <m/>
    <d v="2026-08-01T00:00:00"/>
    <d v="2026-08-31T00:00:00"/>
    <x v="54"/>
    <s v="August  week 1"/>
    <x v="68"/>
  </r>
  <r>
    <s v="Onions (Bawang)"/>
    <x v="66"/>
    <s v="1 kg"/>
    <n v="1.5"/>
    <m/>
    <d v="2026-08-01T00:00:00"/>
    <d v="2026-08-31T00:00:00"/>
    <x v="54"/>
    <s v="August  week 1"/>
    <x v="69"/>
  </r>
  <r>
    <s v="Onions (Bawang)"/>
    <x v="67"/>
    <s v="1 kg"/>
    <n v="3.8"/>
    <m/>
    <d v="2026-08-01T00:00:00"/>
    <d v="2026-08-31T00:00:00"/>
    <x v="54"/>
    <s v="August  week 1"/>
    <x v="70"/>
  </r>
  <r>
    <s v="Onions (Bawang)"/>
    <x v="142"/>
    <s v="1 kg"/>
    <n v="1.5"/>
    <m/>
    <d v="2026-08-01T00:00:00"/>
    <d v="2026-08-31T00:00:00"/>
    <x v="54"/>
    <s v="August  week 1"/>
    <x v="147"/>
  </r>
  <r>
    <s v="Rice (Beras)"/>
    <x v="68"/>
    <s v="10 kg"/>
    <n v="8.3000000000000007"/>
    <m/>
    <d v="2026-08-01T00:00:00"/>
    <d v="2026-08-31T00:00:00"/>
    <x v="54"/>
    <s v="August  week 1"/>
    <x v="71"/>
  </r>
  <r>
    <s v="Rice (Beras)"/>
    <x v="69"/>
    <s v="10 kg"/>
    <n v="7.6"/>
    <m/>
    <d v="2026-08-01T00:00:00"/>
    <d v="2026-08-31T00:00:00"/>
    <x v="54"/>
    <s v="August  week 1"/>
    <x v="72"/>
  </r>
  <r>
    <s v="Rice (Beras)"/>
    <x v="70"/>
    <s v="10 kg"/>
    <n v="12"/>
    <m/>
    <d v="2026-08-01T00:00:00"/>
    <d v="2026-08-31T00:00:00"/>
    <x v="54"/>
    <s v="August  week 1"/>
    <x v="73"/>
  </r>
  <r>
    <m/>
    <x v="0"/>
    <m/>
    <m/>
    <m/>
    <m/>
    <m/>
    <x v="0"/>
    <m/>
    <x v="0"/>
  </r>
  <r>
    <s v="Santan"/>
    <x v="43"/>
    <s v="270 ml"/>
    <n v="2.2999999999999998"/>
    <m/>
    <d v="2026-08-01T00:00:00"/>
    <d v="2026-08-31T00:00:00"/>
    <x v="54"/>
    <s v="August  week 1"/>
    <x v="45"/>
  </r>
  <r>
    <s v="Santan"/>
    <x v="44"/>
    <s v="400 ml"/>
    <n v="2.95"/>
    <m/>
    <d v="2026-08-01T00:00:00"/>
    <d v="2026-08-31T00:00:00"/>
    <x v="54"/>
    <s v="August  week 1"/>
    <x v="46"/>
  </r>
  <r>
    <s v="Santan"/>
    <x v="45"/>
    <s v="400 g"/>
    <n v="2.9"/>
    <m/>
    <d v="2026-08-01T00:00:00"/>
    <d v="2026-08-31T00:00:00"/>
    <x v="54"/>
    <s v="August  week 1"/>
    <x v="47"/>
  </r>
  <r>
    <m/>
    <x v="0"/>
    <m/>
    <m/>
    <m/>
    <m/>
    <m/>
    <x v="0"/>
    <m/>
    <x v="0"/>
  </r>
  <r>
    <s v="Santan"/>
    <x v="46"/>
    <s v="400 ml"/>
    <n v="1.9"/>
    <m/>
    <d v="2026-08-01T00:00:00"/>
    <d v="2026-08-31T00:00:00"/>
    <x v="54"/>
    <s v="August  week 1"/>
    <x v="48"/>
  </r>
  <r>
    <s v="Santan"/>
    <x v="47"/>
    <s v="400 ml"/>
    <n v="1.8"/>
    <m/>
    <d v="2026-08-01T00:00:00"/>
    <d v="2026-08-31T00:00:00"/>
    <x v="54"/>
    <s v="August  week 1"/>
    <x v="49"/>
  </r>
  <r>
    <s v="Santan"/>
    <x v="48"/>
    <s v="200 ml"/>
    <n v="1.4"/>
    <m/>
    <d v="2026-08-01T00:00:00"/>
    <d v="2026-08-31T00:00:00"/>
    <x v="54"/>
    <s v="August  week 1"/>
    <x v="50"/>
  </r>
  <r>
    <s v="Santan"/>
    <x v="49"/>
    <s v="500 g"/>
    <n v="2.95"/>
    <m/>
    <d v="2026-08-01T00:00:00"/>
    <d v="2026-08-31T00:00:00"/>
    <x v="54"/>
    <s v="August  week 1"/>
    <x v="51"/>
  </r>
  <r>
    <m/>
    <x v="0"/>
    <m/>
    <m/>
    <m/>
    <m/>
    <m/>
    <x v="0"/>
    <m/>
    <x v="0"/>
  </r>
  <r>
    <s v="Sauces (Sos)"/>
    <x v="143"/>
    <s v="510 g"/>
    <n v="2.8"/>
    <m/>
    <d v="2026-08-01T00:00:00"/>
    <d v="2026-08-31T00:00:00"/>
    <x v="54"/>
    <s v="August  week 1"/>
    <x v="148"/>
  </r>
  <r>
    <s v="Sauces (Sos)"/>
    <x v="50"/>
    <s v="645 ml"/>
    <n v="3.3"/>
    <m/>
    <d v="2026-08-01T00:00:00"/>
    <d v="2026-08-31T00:00:00"/>
    <x v="54"/>
    <s v="August  week 1"/>
    <x v="52"/>
  </r>
  <r>
    <s v="Sauces (Sos)"/>
    <x v="51"/>
    <s v="645 ml"/>
    <n v="3.3"/>
    <m/>
    <d v="2026-08-01T00:00:00"/>
    <d v="2026-08-31T00:00:00"/>
    <x v="54"/>
    <s v="August  week 1"/>
    <x v="53"/>
  </r>
  <r>
    <s v="Sauces (Sos)"/>
    <x v="52"/>
    <s v="340 g"/>
    <n v="1.5"/>
    <m/>
    <d v="2026-08-01T00:00:00"/>
    <d v="2026-08-31T00:00:00"/>
    <x v="54"/>
    <s v="August  week 1"/>
    <x v="54"/>
  </r>
  <r>
    <s v="Sauces (Sos)"/>
    <x v="53"/>
    <s v="500 g"/>
    <n v="2.4"/>
    <m/>
    <d v="2026-08-01T00:00:00"/>
    <d v="2026-08-31T00:00:00"/>
    <x v="54"/>
    <s v="August  week 1"/>
    <x v="55"/>
  </r>
  <r>
    <s v="Sauces (Sos)"/>
    <x v="54"/>
    <s v="325 g"/>
    <n v="1.4"/>
    <m/>
    <d v="2026-08-01T00:00:00"/>
    <d v="2026-08-31T00:00:00"/>
    <x v="54"/>
    <s v="August  week 1"/>
    <x v="56"/>
  </r>
  <r>
    <s v="Sauces (Sos)"/>
    <x v="55"/>
    <s v="310 g"/>
    <n v="1.4"/>
    <m/>
    <d v="2026-08-01T00:00:00"/>
    <d v="2026-08-31T00:00:00"/>
    <x v="54"/>
    <s v="August  week 1"/>
    <x v="57"/>
  </r>
  <r>
    <s v="Sauces (Sos)"/>
    <x v="56"/>
    <s v="510 g"/>
    <n v="2.2999999999999998"/>
    <m/>
    <d v="2026-08-01T00:00:00"/>
    <d v="2026-08-31T00:00:00"/>
    <x v="54"/>
    <s v="August  week 1"/>
    <x v="58"/>
  </r>
  <r>
    <s v="Soft Drinks (Minuman ringan)"/>
    <x v="72"/>
    <s v="1.5 lit"/>
    <n v="2.9"/>
    <m/>
    <d v="2026-08-01T00:00:00"/>
    <d v="2026-08-31T00:00:00"/>
    <x v="54"/>
    <s v="August  week 1"/>
    <x v="75"/>
  </r>
  <r>
    <s v="Soft Drinks (Minuman ringan)"/>
    <x v="73"/>
    <s v="1.5 lit"/>
    <n v="2.95"/>
    <m/>
    <d v="2026-08-01T00:00:00"/>
    <d v="2026-08-31T00:00:00"/>
    <x v="54"/>
    <s v="August  week 1"/>
    <x v="76"/>
  </r>
  <r>
    <m/>
    <x v="0"/>
    <m/>
    <m/>
    <m/>
    <m/>
    <m/>
    <x v="0"/>
    <m/>
    <x v="0"/>
  </r>
  <r>
    <s v="Soft Drinks (Minuman ringan)"/>
    <x v="74"/>
    <s v="1 lit"/>
    <n v="1.8"/>
    <m/>
    <d v="2026-08-01T00:00:00"/>
    <d v="2026-08-31T00:00:00"/>
    <x v="54"/>
    <s v="August  week 1"/>
    <x v="77"/>
  </r>
  <r>
    <m/>
    <x v="0"/>
    <m/>
    <m/>
    <m/>
    <m/>
    <m/>
    <x v="0"/>
    <m/>
    <x v="0"/>
  </r>
  <r>
    <s v="Spread (Sapuan)"/>
    <x v="128"/>
    <s v="240 g"/>
    <n v="2.2000000000000002"/>
    <m/>
    <d v="2026-08-01T00:00:00"/>
    <d v="2026-08-31T00:00:00"/>
    <x v="54"/>
    <s v="August  week 1"/>
    <x v="132"/>
  </r>
  <r>
    <s v="Spread (Sapuan)"/>
    <x v="75"/>
    <s v="200 g"/>
    <n v="1.95"/>
    <m/>
    <d v="2026-08-01T00:00:00"/>
    <d v="2026-08-31T00:00:00"/>
    <x v="54"/>
    <s v="August  week 1"/>
    <x v="78"/>
  </r>
  <r>
    <s v="Spread (Sapuan)"/>
    <x v="129"/>
    <s v="180 g"/>
    <n v="1.95"/>
    <m/>
    <d v="2026-08-01T00:00:00"/>
    <d v="2026-08-31T00:00:00"/>
    <x v="54"/>
    <s v="August  week 1"/>
    <x v="133"/>
  </r>
  <r>
    <s v="Spread (Sapuan)"/>
    <x v="130"/>
    <s v="750 g"/>
    <n v="8.9499999999999993"/>
    <m/>
    <d v="2026-08-01T00:00:00"/>
    <d v="2026-08-31T00:00:00"/>
    <x v="54"/>
    <s v="August  week 1"/>
    <x v="134"/>
  </r>
  <r>
    <s v="Spread (Sapuan)"/>
    <x v="131"/>
    <s v="750 g"/>
    <n v="6.5"/>
    <m/>
    <d v="2026-08-01T00:00:00"/>
    <d v="2026-08-31T00:00:00"/>
    <x v="54"/>
    <s v="August  week 1"/>
    <x v="135"/>
  </r>
  <r>
    <s v="Toileteries - Antiseptic mouthwash (Barang mandian - penyegar mulut)"/>
    <x v="132"/>
    <s v="250 ml"/>
    <n v="3.8"/>
    <m/>
    <d v="2026-08-01T00:00:00"/>
    <d v="2026-08-31T00:00:00"/>
    <x v="54"/>
    <s v="August  week 1"/>
    <x v="136"/>
  </r>
  <r>
    <s v="Toileteries - Antiseptic mouthwash (Barang mandian - penyegar mulut)"/>
    <x v="76"/>
    <s v="250 ml"/>
    <n v="3.6"/>
    <m/>
    <d v="2026-08-01T00:00:00"/>
    <d v="2026-08-31T00:00:00"/>
    <x v="54"/>
    <s v="August  week 1"/>
    <x v="79"/>
  </r>
  <r>
    <s v="Toileteries - Bar Soap (Barang mandian - Sabun buku)"/>
    <x v="133"/>
    <s v="105 g x 4"/>
    <n v="2.95"/>
    <m/>
    <d v="2026-08-01T00:00:00"/>
    <d v="2026-08-31T00:00:00"/>
    <x v="54"/>
    <s v="August  week 1"/>
    <x v="137"/>
  </r>
  <r>
    <s v="Toileteries - Bar Soap (Barang mandian - Sabun buku)"/>
    <x v="77"/>
    <s v="80 g x 3"/>
    <n v="1.7"/>
    <m/>
    <d v="2026-08-01T00:00:00"/>
    <d v="2026-08-31T00:00:00"/>
    <x v="54"/>
    <s v="August  week 1"/>
    <x v="80"/>
  </r>
  <r>
    <s v="Toileteries - Bar Soap (Barang mandian - Sabun buku)"/>
    <x v="78"/>
    <s v="75 g x 4"/>
    <n v="3.6"/>
    <m/>
    <d v="2026-08-01T00:00:00"/>
    <d v="2026-08-31T00:00:00"/>
    <x v="54"/>
    <s v="August  week 1"/>
    <x v="81"/>
  </r>
  <r>
    <s v="Toileteries - Liquid Soap (Barang mandian - Sabun cair)"/>
    <x v="134"/>
    <s v="950 ml"/>
    <n v="5.95"/>
    <m/>
    <d v="2026-08-01T00:00:00"/>
    <d v="2026-08-31T00:00:00"/>
    <x v="54"/>
    <s v="August  week 1"/>
    <x v="138"/>
  </r>
  <r>
    <s v="Toileteries - Liquid Soap (Barang mandian - Sabun cair)"/>
    <x v="79"/>
    <s v="500 ml"/>
    <n v="3.95"/>
    <m/>
    <d v="2026-08-01T00:00:00"/>
    <d v="2026-08-31T00:00:00"/>
    <x v="54"/>
    <s v="August  week 1"/>
    <x v="82"/>
  </r>
  <r>
    <s v="Toileteries - Liquid Soap (Barang mandian - Sabun cair)"/>
    <x v="147"/>
    <s v="900 ml"/>
    <n v="5.95"/>
    <m/>
    <d v="2026-08-01T00:00:00"/>
    <d v="2026-08-31T00:00:00"/>
    <x v="54"/>
    <s v="August  week 1"/>
    <x v="152"/>
  </r>
  <r>
    <s v="Toileteries - Liquid Soap (Barang mandian - Sabun cair)"/>
    <x v="146"/>
    <s v="750 ml"/>
    <n v="6.9"/>
    <m/>
    <d v="2026-08-01T00:00:00"/>
    <d v="2026-08-31T00:00:00"/>
    <x v="54"/>
    <s v="August  week 1"/>
    <x v="151"/>
  </r>
  <r>
    <s v="Toileteries - Shampoo (Barang mandian - Syampu)"/>
    <x v="135"/>
    <s v="350 ml"/>
    <n v="3.9"/>
    <m/>
    <d v="2026-08-01T00:00:00"/>
    <d v="2026-08-31T00:00:00"/>
    <x v="54"/>
    <s v="August  week 1"/>
    <x v="139"/>
  </r>
  <r>
    <s v="Toileteries - Shampoo (Barang mandian - Syampu)"/>
    <x v="136"/>
    <s v="330 ml"/>
    <n v="5.4"/>
    <m/>
    <d v="2026-08-01T00:00:00"/>
    <d v="2026-08-31T00:00:00"/>
    <x v="54"/>
    <s v="August  week 1"/>
    <x v="140"/>
  </r>
  <r>
    <s v="Toileteries - Shampoo (Barang mandian - Syampu)"/>
    <x v="137"/>
    <s v="350 ml"/>
    <n v="4.9000000000000004"/>
    <m/>
    <d v="2026-08-01T00:00:00"/>
    <d v="2026-08-31T00:00:00"/>
    <x v="54"/>
    <s v="August  week 1"/>
    <x v="141"/>
  </r>
  <r>
    <s v="Toileteries - Tooth paste (Barang mandian - Ubat gigi)"/>
    <x v="138"/>
    <s v="175 g"/>
    <n v="3.6"/>
    <m/>
    <d v="2026-08-01T00:00:00"/>
    <d v="2026-08-31T00:00:00"/>
    <x v="54"/>
    <s v="August  week 1"/>
    <x v="142"/>
  </r>
  <r>
    <s v="Toileteries - Tooth paste (Barang mandian - Ubat gigi)"/>
    <x v="139"/>
    <s v="175 g"/>
    <n v="2.5"/>
    <m/>
    <d v="2026-08-01T00:00:00"/>
    <d v="2026-08-31T00:00:00"/>
    <x v="54"/>
    <s v="August  week 1"/>
    <x v="143"/>
  </r>
  <r>
    <s v="Toileteries - Tooth paste (Barang mandian - Ubat gigi)"/>
    <x v="140"/>
    <s v="120 g"/>
    <n v="2.5"/>
    <m/>
    <d v="2026-08-01T00:00:00"/>
    <d v="2026-08-31T00:00:00"/>
    <x v="54"/>
    <s v="August  week 1"/>
    <x v="144"/>
  </r>
  <r>
    <m/>
    <x v="0"/>
    <m/>
    <m/>
    <m/>
    <m/>
    <m/>
    <x v="0"/>
    <m/>
    <x v="0"/>
  </r>
  <r>
    <s v="Butter / Margarine / Ghee (Mentega / Marjerin / Ghee)"/>
    <x v="80"/>
    <s v="340 g"/>
    <n v="6.95"/>
    <m/>
    <d v="2026-08-01T00:00:00"/>
    <d v="2026-08-31T00:00:00"/>
    <x v="43"/>
    <s v="August  week 1"/>
    <x v="83"/>
  </r>
  <r>
    <m/>
    <x v="0"/>
    <m/>
    <m/>
    <m/>
    <m/>
    <m/>
    <x v="0"/>
    <m/>
    <x v="0"/>
  </r>
  <r>
    <s v="Butter / Margarine / Ghee (Mentega / Marjerin / Ghee)"/>
    <x v="1"/>
    <s v="480 g"/>
    <n v="3.5"/>
    <m/>
    <d v="2026-08-01T00:00:00"/>
    <d v="2026-08-31T00:00:00"/>
    <x v="43"/>
    <s v="August  week 1"/>
    <x v="1"/>
  </r>
  <r>
    <s v="Butter / Margarine / Ghee (Mentega / Marjerin / Ghee)"/>
    <x v="81"/>
    <s v="400 g"/>
    <n v="7.99"/>
    <m/>
    <d v="2026-08-01T00:00:00"/>
    <d v="2026-08-31T00:00:00"/>
    <x v="43"/>
    <s v="August  week 1"/>
    <x v="84"/>
  </r>
  <r>
    <m/>
    <x v="0"/>
    <m/>
    <m/>
    <m/>
    <m/>
    <m/>
    <x v="0"/>
    <m/>
    <x v="0"/>
  </r>
  <r>
    <m/>
    <x v="0"/>
    <m/>
    <m/>
    <m/>
    <m/>
    <m/>
    <x v="0"/>
    <m/>
    <x v="0"/>
  </r>
  <r>
    <s v="Canned Preserved Food (Makanan dalam tin)"/>
    <x v="2"/>
    <s v="215 g"/>
    <n v="2.99"/>
    <m/>
    <d v="2026-08-01T00:00:00"/>
    <d v="2026-08-31T00:00:00"/>
    <x v="43"/>
    <s v="August  week 1"/>
    <x v="2"/>
  </r>
  <r>
    <s v="Canned Preserved Food (Makanan dalam tin)"/>
    <x v="3"/>
    <s v="340 g"/>
    <n v="6.6"/>
    <m/>
    <d v="2026-08-01T00:00:00"/>
    <d v="2026-08-31T00:00:00"/>
    <x v="43"/>
    <s v="August  week 1"/>
    <x v="3"/>
  </r>
  <r>
    <s v="Canned Preserved Food (Makanan dalam tin)"/>
    <x v="83"/>
    <s v="160 g"/>
    <n v="1.7"/>
    <m/>
    <d v="2026-08-01T00:00:00"/>
    <d v="2026-08-31T00:00:00"/>
    <x v="43"/>
    <s v="August  week 1"/>
    <x v="86"/>
  </r>
  <r>
    <m/>
    <x v="0"/>
    <m/>
    <m/>
    <m/>
    <m/>
    <m/>
    <x v="0"/>
    <m/>
    <x v="0"/>
  </r>
  <r>
    <m/>
    <x v="0"/>
    <m/>
    <m/>
    <m/>
    <m/>
    <m/>
    <x v="0"/>
    <m/>
    <x v="0"/>
  </r>
  <r>
    <m/>
    <x v="0"/>
    <m/>
    <m/>
    <m/>
    <m/>
    <m/>
    <x v="0"/>
    <m/>
    <x v="0"/>
  </r>
  <r>
    <s v="Canned Preserved Food (Makanan dalam tin)"/>
    <x v="87"/>
    <s v="280 g"/>
    <n v="2.2000000000000002"/>
    <m/>
    <d v="2026-08-01T00:00:00"/>
    <d v="2026-08-31T00:00:00"/>
    <x v="43"/>
    <s v="August  week 1"/>
    <x v="90"/>
  </r>
  <r>
    <s v="Cheese (Keju)"/>
    <x v="151"/>
    <s v="500 g"/>
    <n v="7.8"/>
    <m/>
    <d v="2026-08-01T00:00:00"/>
    <d v="2026-08-31T00:00:00"/>
    <x v="43"/>
    <s v="August  week 1"/>
    <x v="156"/>
  </r>
  <r>
    <s v="Chicken Eggs (Telur ayam)"/>
    <x v="57"/>
    <s v="10 pcs"/>
    <n v="1.9"/>
    <m/>
    <d v="2026-08-01T00:00:00"/>
    <d v="2026-08-31T00:00:00"/>
    <x v="43"/>
    <s v="August  week 1"/>
    <x v="59"/>
  </r>
  <r>
    <s v="Chicken Eggs (Telur ayam)"/>
    <x v="57"/>
    <s v="1 tray"/>
    <n v="5.2"/>
    <m/>
    <d v="2026-08-01T00:00:00"/>
    <d v="2026-08-31T00:00:00"/>
    <x v="43"/>
    <s v="August  week 1"/>
    <x v="60"/>
  </r>
  <r>
    <m/>
    <x v="0"/>
    <m/>
    <m/>
    <m/>
    <m/>
    <m/>
    <x v="0"/>
    <m/>
    <x v="0"/>
  </r>
  <r>
    <m/>
    <x v="0"/>
    <m/>
    <m/>
    <m/>
    <m/>
    <m/>
    <x v="0"/>
    <m/>
    <x v="0"/>
  </r>
  <r>
    <s v="Condensed Milk (Susu pekat manis)"/>
    <x v="5"/>
    <s v="380 g"/>
    <n v="1.1000000000000001"/>
    <m/>
    <d v="2026-08-01T00:00:00"/>
    <d v="2026-08-31T00:00:00"/>
    <x v="43"/>
    <s v="August  week 1"/>
    <x v="5"/>
  </r>
  <r>
    <s v="Cooking Oil (Minyak masak)"/>
    <x v="152"/>
    <s v="1 lit"/>
    <n v="17.5"/>
    <m/>
    <d v="2026-08-01T00:00:00"/>
    <d v="2026-08-31T00:00:00"/>
    <x v="43"/>
    <s v="August  week 1"/>
    <x v="157"/>
  </r>
  <r>
    <s v="Cooking Oil (Minyak masak)"/>
    <x v="6"/>
    <s v="2 kg"/>
    <n v="4.8"/>
    <m/>
    <d v="2026-08-01T00:00:00"/>
    <d v="2026-08-31T00:00:00"/>
    <x v="43"/>
    <s v="August  week 1"/>
    <x v="6"/>
  </r>
  <r>
    <s v="Cooking Oil (Minyak masak)"/>
    <x v="6"/>
    <s v="5 kg"/>
    <n v="10.99"/>
    <m/>
    <d v="2026-08-01T00:00:00"/>
    <d v="2026-08-31T00:00:00"/>
    <x v="43"/>
    <s v="August  week 1"/>
    <x v="7"/>
  </r>
  <r>
    <m/>
    <x v="0"/>
    <m/>
    <m/>
    <m/>
    <m/>
    <m/>
    <x v="0"/>
    <m/>
    <x v="0"/>
  </r>
  <r>
    <m/>
    <x v="0"/>
    <m/>
    <m/>
    <m/>
    <m/>
    <m/>
    <x v="0"/>
    <m/>
    <x v="0"/>
  </r>
  <r>
    <m/>
    <x v="0"/>
    <m/>
    <m/>
    <m/>
    <m/>
    <m/>
    <x v="0"/>
    <m/>
    <x v="0"/>
  </r>
  <r>
    <m/>
    <x v="0"/>
    <m/>
    <m/>
    <m/>
    <m/>
    <m/>
    <x v="0"/>
    <m/>
    <x v="0"/>
  </r>
  <r>
    <m/>
    <x v="0"/>
    <m/>
    <m/>
    <m/>
    <m/>
    <m/>
    <x v="0"/>
    <m/>
    <x v="0"/>
  </r>
  <r>
    <m/>
    <x v="0"/>
    <m/>
    <m/>
    <m/>
    <m/>
    <m/>
    <x v="0"/>
    <m/>
    <x v="0"/>
  </r>
  <r>
    <s v="Cooking Oil (Minyak masak)"/>
    <x v="7"/>
    <s v="2 lit"/>
    <n v="4.99"/>
    <m/>
    <d v="2026-08-01T00:00:00"/>
    <d v="2026-08-31T00:00:00"/>
    <x v="43"/>
    <s v="August  week 1"/>
    <x v="8"/>
  </r>
  <r>
    <s v="Cooking Oil (Minyak masak)"/>
    <x v="7"/>
    <s v="5 lit"/>
    <n v="12.2"/>
    <m/>
    <d v="2026-08-01T00:00:00"/>
    <d v="2026-08-31T00:00:00"/>
    <x v="43"/>
    <s v="August  week 1"/>
    <x v="9"/>
  </r>
  <r>
    <m/>
    <x v="0"/>
    <m/>
    <m/>
    <m/>
    <m/>
    <m/>
    <x v="0"/>
    <m/>
    <x v="0"/>
  </r>
  <r>
    <s v="Cooking Oil (Minyak masak)"/>
    <x v="9"/>
    <s v="2 lit"/>
    <n v="4.5"/>
    <m/>
    <d v="2026-08-01T00:00:00"/>
    <d v="2026-08-31T00:00:00"/>
    <x v="43"/>
    <s v="August  week 1"/>
    <x v="145"/>
  </r>
  <r>
    <s v="Cooking Oil (Minyak masak)"/>
    <x v="9"/>
    <s v="5 lit"/>
    <n v="10.99"/>
    <m/>
    <d v="2026-08-01T00:00:00"/>
    <d v="2026-08-31T00:00:00"/>
    <x v="43"/>
    <s v="August  week 1"/>
    <x v="11"/>
  </r>
  <r>
    <m/>
    <x v="0"/>
    <m/>
    <m/>
    <m/>
    <m/>
    <m/>
    <x v="0"/>
    <m/>
    <x v="0"/>
  </r>
  <r>
    <m/>
    <x v="0"/>
    <m/>
    <m/>
    <m/>
    <m/>
    <m/>
    <x v="0"/>
    <m/>
    <x v="0"/>
  </r>
  <r>
    <m/>
    <x v="0"/>
    <m/>
    <m/>
    <m/>
    <m/>
    <m/>
    <x v="0"/>
    <m/>
    <x v="0"/>
  </r>
  <r>
    <m/>
    <x v="0"/>
    <m/>
    <m/>
    <m/>
    <m/>
    <m/>
    <x v="0"/>
    <m/>
    <x v="0"/>
  </r>
  <r>
    <s v="Cordial Syrups (Minuman sirap berperisa)"/>
    <x v="14"/>
    <s v="2 lit"/>
    <n v="4.29"/>
    <m/>
    <d v="2026-08-01T00:00:00"/>
    <d v="2026-08-31T00:00:00"/>
    <x v="43"/>
    <s v="August  week 1"/>
    <x v="16"/>
  </r>
  <r>
    <s v="Cordial Syrups (Minuman sirap berperisa)"/>
    <x v="15"/>
    <s v="2 lit"/>
    <n v="4.2"/>
    <m/>
    <d v="2026-08-01T00:00:00"/>
    <d v="2026-08-31T00:00:00"/>
    <x v="43"/>
    <s v="August  week 1"/>
    <x v="17"/>
  </r>
  <r>
    <s v="Cordial Syrups (Minuman sirap berperisa)"/>
    <x v="16"/>
    <s v="1 lit"/>
    <n v="2.2000000000000002"/>
    <m/>
    <d v="2026-08-01T00:00:00"/>
    <d v="2026-08-31T00:00:00"/>
    <x v="43"/>
    <s v="August  week 1"/>
    <x v="1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5"/>
    <s v="900 g"/>
    <n v="8.99"/>
    <m/>
    <d v="2026-08-01T00:00:00"/>
    <d v="2026-08-31T00:00:00"/>
    <x v="43"/>
    <s v="August  week 1"/>
    <x v="118"/>
  </r>
  <r>
    <m/>
    <x v="0"/>
    <m/>
    <m/>
    <m/>
    <m/>
    <m/>
    <x v="0"/>
    <m/>
    <x v="0"/>
  </r>
  <r>
    <m/>
    <x v="0"/>
    <m/>
    <m/>
    <m/>
    <m/>
    <m/>
    <x v="0"/>
    <m/>
    <x v="0"/>
  </r>
  <r>
    <m/>
    <x v="0"/>
    <m/>
    <m/>
    <m/>
    <m/>
    <m/>
    <x v="0"/>
    <m/>
    <x v="0"/>
  </r>
  <r>
    <m/>
    <x v="0"/>
    <m/>
    <m/>
    <m/>
    <m/>
    <m/>
    <x v="0"/>
    <m/>
    <x v="0"/>
  </r>
  <r>
    <s v="Frozen (Makanan beku)"/>
    <x v="118"/>
    <s v="300 g"/>
    <n v="2.5"/>
    <m/>
    <d v="2026-08-01T00:00:00"/>
    <d v="2026-08-31T00:00:00"/>
    <x v="43"/>
    <s v="August  week 1"/>
    <x v="121"/>
  </r>
  <r>
    <m/>
    <x v="0"/>
    <m/>
    <m/>
    <m/>
    <m/>
    <m/>
    <x v="0"/>
    <m/>
    <x v="0"/>
  </r>
  <r>
    <s v="Frozen (Makanan beku)"/>
    <x v="119"/>
    <s v="360 g"/>
    <n v="4.9000000000000004"/>
    <m/>
    <d v="2026-08-01T00:00:00"/>
    <d v="2026-08-31T00:00:00"/>
    <x v="43"/>
    <s v="August  week 1"/>
    <x v="122"/>
  </r>
  <r>
    <s v="Ginger (Halia)"/>
    <x v="62"/>
    <s v="1 kg"/>
    <n v="2.5"/>
    <m/>
    <d v="2026-08-01T00:00:00"/>
    <d v="2026-08-31T00:00:00"/>
    <x v="43"/>
    <s v="August  week 1"/>
    <x v="65"/>
  </r>
  <r>
    <m/>
    <x v="0"/>
    <m/>
    <m/>
    <m/>
    <m/>
    <m/>
    <x v="0"/>
    <m/>
    <x v="0"/>
  </r>
  <r>
    <s v="Infant Diapers (Lampin bayi pakai buang)"/>
    <x v="30"/>
    <s v="S 32"/>
    <n v="6.6"/>
    <m/>
    <d v="2026-07-01T00:00:00"/>
    <d v="2026-07-31T00:00:00"/>
    <x v="55"/>
    <s v="July  week 1"/>
    <x v="32"/>
  </r>
  <r>
    <m/>
    <x v="0"/>
    <m/>
    <m/>
    <m/>
    <m/>
    <m/>
    <x v="0"/>
    <m/>
    <x v="0"/>
  </r>
  <r>
    <s v="Infant Diapers (Lampin bayi pakai buang)"/>
    <x v="32"/>
    <s v="L 44"/>
    <n v="7.99"/>
    <m/>
    <d v="2026-08-01T00:00:00"/>
    <d v="2026-08-31T00:00:00"/>
    <x v="43"/>
    <s v="August  week 1"/>
    <x v="34"/>
  </r>
  <r>
    <s v="Infant Diapers (Lampin bayi pakai buang)"/>
    <x v="33"/>
    <s v="XL 36"/>
    <n v="7.99"/>
    <m/>
    <d v="2026-08-01T00:00:00"/>
    <d v="2026-08-31T00:00:00"/>
    <x v="43"/>
    <s v="August  week 1"/>
    <x v="35"/>
  </r>
  <r>
    <m/>
    <x v="0"/>
    <m/>
    <m/>
    <m/>
    <m/>
    <m/>
    <x v="0"/>
    <m/>
    <x v="0"/>
  </r>
  <r>
    <s v="Infant Diapers (Lampin bayi pakai buang)"/>
    <x v="120"/>
    <s v="NB 20/22"/>
    <n v="4.5"/>
    <m/>
    <d v="2026-08-01T00:00:00"/>
    <d v="2026-08-31T00:00:00"/>
    <x v="43"/>
    <s v="August  week 1"/>
    <x v="123"/>
  </r>
  <r>
    <m/>
    <x v="0"/>
    <m/>
    <m/>
    <m/>
    <m/>
    <m/>
    <x v="0"/>
    <m/>
    <x v="0"/>
  </r>
  <r>
    <s v="Infant Diapers (Lampin bayi pakai buang)"/>
    <x v="144"/>
    <s v="M 36"/>
    <n v="8.5"/>
    <m/>
    <d v="2026-08-01T00:00:00"/>
    <d v="2026-08-31T00:00:00"/>
    <x v="43"/>
    <s v="August  week 1"/>
    <x v="149"/>
  </r>
  <r>
    <s v="Infant Diapers (Lampin bayi pakai buang)"/>
    <x v="121"/>
    <s v="L 48"/>
    <n v="10.99"/>
    <m/>
    <d v="2026-08-01T00:00:00"/>
    <d v="2026-08-31T00:00:00"/>
    <x v="43"/>
    <s v="August  week 1"/>
    <x v="124"/>
  </r>
  <r>
    <s v="Infant Diapers (Lampin bayi pakai buang)"/>
    <x v="122"/>
    <s v="XL 42"/>
    <n v="10.99"/>
    <m/>
    <d v="2026-08-01T00:00:00"/>
    <d v="2026-08-31T00:00:00"/>
    <x v="43"/>
    <s v="August  week 1"/>
    <x v="125"/>
  </r>
  <r>
    <s v="Infant Diapers (Lampin bayi pakai buang)"/>
    <x v="123"/>
    <s v="XXL 24"/>
    <n v="10.5"/>
    <m/>
    <d v="2026-08-01T00:00:00"/>
    <d v="2026-08-31T00:00:00"/>
    <x v="43"/>
    <s v="August  week 1"/>
    <x v="126"/>
  </r>
  <r>
    <m/>
    <x v="0"/>
    <m/>
    <m/>
    <m/>
    <m/>
    <m/>
    <x v="0"/>
    <m/>
    <x v="0"/>
  </r>
  <r>
    <m/>
    <x v="0"/>
    <m/>
    <m/>
    <m/>
    <m/>
    <m/>
    <x v="0"/>
    <m/>
    <x v="0"/>
  </r>
  <r>
    <m/>
    <x v="0"/>
    <m/>
    <m/>
    <m/>
    <m/>
    <m/>
    <x v="0"/>
    <m/>
    <x v="0"/>
  </r>
  <r>
    <s v="Infant Diapers (Lampin bayi pakai buang)"/>
    <x v="145"/>
    <s v="L 32"/>
    <n v="9.5"/>
    <m/>
    <d v="2026-08-01T00:00:00"/>
    <d v="2026-08-31T00:00:00"/>
    <x v="43"/>
    <s v="August  week 1"/>
    <x v="150"/>
  </r>
  <r>
    <m/>
    <x v="0"/>
    <m/>
    <m/>
    <m/>
    <m/>
    <m/>
    <x v="0"/>
    <m/>
    <x v="0"/>
  </r>
  <r>
    <s v="Infant Diapers (Lampin bayi pakai buang)"/>
    <x v="160"/>
    <s v="XXL 22"/>
    <n v="9.5"/>
    <m/>
    <d v="2026-08-01T00:00:00"/>
    <d v="2026-08-31T00:00:00"/>
    <x v="43"/>
    <s v="August  week 1"/>
    <x v="165"/>
  </r>
  <r>
    <s v="Instant Noodles (Mee segera)"/>
    <x v="35"/>
    <s v="80 g x 5"/>
    <n v="1.5"/>
    <m/>
    <d v="2026-08-01T00:00:00"/>
    <d v="2026-08-31T00:00:00"/>
    <x v="43"/>
    <s v="August  week 1"/>
    <x v="37"/>
  </r>
  <r>
    <m/>
    <x v="0"/>
    <m/>
    <m/>
    <m/>
    <m/>
    <m/>
    <x v="0"/>
    <m/>
    <x v="0"/>
  </r>
  <r>
    <s v="Instant Noodles (Mee segera)"/>
    <x v="37"/>
    <s v="80 g x 5"/>
    <n v="1.9"/>
    <m/>
    <d v="2026-08-01T00:00:00"/>
    <d v="2026-08-31T00:00:00"/>
    <x v="43"/>
    <s v="August  week 1"/>
    <x v="39"/>
  </r>
  <r>
    <s v="Instant Noodles (Mee segera)"/>
    <x v="38"/>
    <s v="80 g x 5"/>
    <n v="1.5"/>
    <m/>
    <d v="2026-08-01T00:00:00"/>
    <d v="2026-08-31T00:00:00"/>
    <x v="43"/>
    <s v="August  week 1"/>
    <x v="40"/>
  </r>
  <r>
    <s v="Instant Noodles (Mee segera)"/>
    <x v="39"/>
    <s v="80 g x 5"/>
    <n v="1.5"/>
    <m/>
    <d v="2026-08-01T00:00:00"/>
    <d v="2026-08-31T00:00:00"/>
    <x v="43"/>
    <s v="August  week 1"/>
    <x v="41"/>
  </r>
  <r>
    <m/>
    <x v="0"/>
    <m/>
    <m/>
    <m/>
    <m/>
    <m/>
    <x v="0"/>
    <m/>
    <x v="0"/>
  </r>
  <r>
    <s v="Mayonnaise (Mayonis)"/>
    <x v="124"/>
    <s v="230 ml"/>
    <n v="2.8"/>
    <m/>
    <d v="2026-08-01T00:00:00"/>
    <d v="2026-08-31T00:00:00"/>
    <x v="43"/>
    <s v="August  week 1"/>
    <x v="127"/>
  </r>
  <r>
    <s v="Mayonnaise (Mayonis)"/>
    <x v="124"/>
    <s v="470 ml"/>
    <n v="4.8"/>
    <m/>
    <d v="2026-08-01T00:00:00"/>
    <d v="2026-08-31T00:00:00"/>
    <x v="43"/>
    <s v="August  week 1"/>
    <x v="128"/>
  </r>
  <r>
    <s v="Milo (Produk Malaysia)"/>
    <x v="40"/>
    <s v="1 kg"/>
    <n v="6.6"/>
    <m/>
    <d v="2026-08-01T00:00:00"/>
    <d v="2026-08-31T00:00:00"/>
    <x v="43"/>
    <s v="August  week 1"/>
    <x v="42"/>
  </r>
  <r>
    <m/>
    <x v="0"/>
    <m/>
    <m/>
    <m/>
    <m/>
    <m/>
    <x v="0"/>
    <m/>
    <x v="0"/>
  </r>
  <r>
    <m/>
    <x v="0"/>
    <m/>
    <m/>
    <m/>
    <m/>
    <m/>
    <x v="0"/>
    <m/>
    <x v="0"/>
  </r>
  <r>
    <s v="Monosodium Glutamate @ MSG"/>
    <x v="64"/>
    <s v="300 g"/>
    <n v="2.4"/>
    <m/>
    <d v="2026-08-01T00:00:00"/>
    <d v="2026-08-31T00:00:00"/>
    <x v="43"/>
    <s v="August  week 1"/>
    <x v="67"/>
  </r>
  <r>
    <m/>
    <x v="0"/>
    <m/>
    <m/>
    <m/>
    <m/>
    <m/>
    <x v="0"/>
    <m/>
    <x v="0"/>
  </r>
  <r>
    <s v="Onions (Bawang)"/>
    <x v="65"/>
    <s v="1 kg"/>
    <n v="1.5"/>
    <m/>
    <d v="2026-08-01T00:00:00"/>
    <d v="2026-08-31T00:00:00"/>
    <x v="43"/>
    <s v="August  week 1"/>
    <x v="68"/>
  </r>
  <r>
    <m/>
    <x v="0"/>
    <m/>
    <m/>
    <m/>
    <m/>
    <m/>
    <x v="0"/>
    <m/>
    <x v="0"/>
  </r>
  <r>
    <s v="Onions (Bawang)"/>
    <x v="67"/>
    <s v="1 kg"/>
    <n v="2.5"/>
    <m/>
    <d v="2026-08-01T00:00:00"/>
    <d v="2026-08-31T00:00:00"/>
    <x v="43"/>
    <s v="August  week 1"/>
    <x v="70"/>
  </r>
  <r>
    <m/>
    <x v="0"/>
    <m/>
    <m/>
    <m/>
    <m/>
    <m/>
    <x v="0"/>
    <m/>
    <x v="0"/>
  </r>
  <r>
    <s v="Rice (Beras)"/>
    <x v="68"/>
    <s v="10 kg"/>
    <n v="8.1"/>
    <m/>
    <d v="2026-08-01T00:00:00"/>
    <d v="2026-08-31T00:00:00"/>
    <x v="43"/>
    <s v="August  week 1"/>
    <x v="71"/>
  </r>
  <r>
    <s v="Rice (Beras)"/>
    <x v="69"/>
    <s v="10 kg"/>
    <n v="7.6"/>
    <m/>
    <d v="2026-08-01T00:00:00"/>
    <d v="2026-08-31T00:00:00"/>
    <x v="43"/>
    <s v="August  week 1"/>
    <x v="72"/>
  </r>
  <r>
    <s v="Rice (Beras)"/>
    <x v="70"/>
    <s v="10 kg"/>
    <n v="12"/>
    <m/>
    <d v="2026-08-01T00:00:00"/>
    <d v="2026-08-31T00:00:00"/>
    <x v="43"/>
    <s v="August  week 1"/>
    <x v="73"/>
  </r>
  <r>
    <s v="Santan"/>
    <x v="42"/>
    <s v="200 ml"/>
    <n v="1.3"/>
    <m/>
    <d v="2026-08-01T00:00:00"/>
    <d v="2026-08-31T00:00:00"/>
    <x v="43"/>
    <s v="August  week 1"/>
    <x v="4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3"/>
    <s v="340 g"/>
    <n v="6.4"/>
    <m/>
    <d v="2026-08-01T00:00:00"/>
    <d v="2026-08-31T00:00:00"/>
    <x v="56"/>
    <s v="August  week 1"/>
    <x v="3"/>
  </r>
  <r>
    <m/>
    <x v="0"/>
    <m/>
    <m/>
    <m/>
    <m/>
    <m/>
    <x v="0"/>
    <m/>
    <x v="0"/>
  </r>
  <r>
    <m/>
    <x v="0"/>
    <m/>
    <m/>
    <m/>
    <m/>
    <m/>
    <x v="0"/>
    <m/>
    <x v="0"/>
  </r>
  <r>
    <s v="Canned Preserved Food (Makanan dalam tin)"/>
    <x v="85"/>
    <s v="40 g"/>
    <n v="1.2"/>
    <m/>
    <d v="2026-08-01T00:00:00"/>
    <d v="2026-08-31T00:00:00"/>
    <x v="56"/>
    <s v="August  week 1"/>
    <x v="88"/>
  </r>
  <r>
    <m/>
    <x v="0"/>
    <m/>
    <m/>
    <m/>
    <m/>
    <m/>
    <x v="0"/>
    <m/>
    <x v="0"/>
  </r>
  <r>
    <s v="Canned Preserved Food (Makanan dalam tin)"/>
    <x v="87"/>
    <s v="280 g"/>
    <n v="2.1"/>
    <m/>
    <d v="2026-08-01T00:00:00"/>
    <d v="2026-08-31T00:00:00"/>
    <x v="56"/>
    <s v="August  week 1"/>
    <x v="90"/>
  </r>
  <r>
    <m/>
    <x v="0"/>
    <m/>
    <m/>
    <m/>
    <m/>
    <m/>
    <x v="0"/>
    <m/>
    <x v="0"/>
  </r>
  <r>
    <s v="Chicken Eggs (Telur ayam)"/>
    <x v="57"/>
    <s v="10 pcs"/>
    <n v="2.1"/>
    <m/>
    <d v="2026-08-01T00:00:00"/>
    <d v="2026-08-31T00:00:00"/>
    <x v="56"/>
    <s v="August  week 1"/>
    <x v="59"/>
  </r>
  <r>
    <s v="Chicken Eggs (Telur ayam)"/>
    <x v="57"/>
    <s v="1 tray"/>
    <n v="5.5"/>
    <m/>
    <d v="2026-08-01T00:00:00"/>
    <d v="2026-08-31T00:00:00"/>
    <x v="56"/>
    <s v="August  week 1"/>
    <x v="60"/>
  </r>
  <r>
    <m/>
    <x v="0"/>
    <m/>
    <m/>
    <m/>
    <m/>
    <m/>
    <x v="0"/>
    <m/>
    <x v="0"/>
  </r>
  <r>
    <m/>
    <x v="0"/>
    <m/>
    <m/>
    <m/>
    <m/>
    <m/>
    <x v="0"/>
    <m/>
    <x v="0"/>
  </r>
  <r>
    <m/>
    <x v="0"/>
    <m/>
    <m/>
    <m/>
    <m/>
    <m/>
    <x v="0"/>
    <m/>
    <x v="0"/>
  </r>
  <r>
    <m/>
    <x v="0"/>
    <m/>
    <m/>
    <m/>
    <m/>
    <m/>
    <x v="0"/>
    <m/>
    <x v="0"/>
  </r>
  <r>
    <m/>
    <x v="0"/>
    <m/>
    <m/>
    <m/>
    <m/>
    <m/>
    <x v="0"/>
    <m/>
    <x v="0"/>
  </r>
  <r>
    <s v="Cooking Oil (Minyak masak)"/>
    <x v="6"/>
    <s v="5 kg"/>
    <n v="10.5"/>
    <m/>
    <d v="2026-08-01T00:00:00"/>
    <d v="2026-08-31T00:00:00"/>
    <x v="56"/>
    <s v="August  week 1"/>
    <x v="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9"/>
    <s v="5 lit"/>
    <n v="10.8"/>
    <m/>
    <d v="2026-08-01T00:00:00"/>
    <d v="2026-08-31T00:00:00"/>
    <x v="56"/>
    <s v="August  week 1"/>
    <x v="11"/>
  </r>
  <r>
    <m/>
    <x v="0"/>
    <m/>
    <m/>
    <m/>
    <m/>
    <m/>
    <x v="0"/>
    <m/>
    <x v="0"/>
  </r>
  <r>
    <m/>
    <x v="0"/>
    <m/>
    <m/>
    <m/>
    <m/>
    <m/>
    <x v="0"/>
    <m/>
    <x v="0"/>
  </r>
  <r>
    <m/>
    <x v="0"/>
    <m/>
    <m/>
    <m/>
    <m/>
    <m/>
    <x v="0"/>
    <m/>
    <x v="0"/>
  </r>
  <r>
    <m/>
    <x v="0"/>
    <m/>
    <m/>
    <m/>
    <m/>
    <m/>
    <x v="0"/>
    <m/>
    <x v="0"/>
  </r>
  <r>
    <s v="Cordial Syrups (Minuman sirap berperisa)"/>
    <x v="14"/>
    <s v="2 lit"/>
    <n v="4.5999999999999996"/>
    <m/>
    <d v="2026-08-01T00:00:00"/>
    <d v="2026-08-31T00:00:00"/>
    <x v="56"/>
    <s v="August  week 1"/>
    <x v="16"/>
  </r>
  <r>
    <s v="Cordial Syrups (Minuman sirap berperisa)"/>
    <x v="15"/>
    <s v="2 lit"/>
    <n v="4.0999999999999996"/>
    <m/>
    <d v="2026-08-01T00:00:00"/>
    <d v="2026-08-31T00:00:00"/>
    <x v="56"/>
    <s v="August  week 1"/>
    <x v="17"/>
  </r>
  <r>
    <s v="Cordial Syrups (Minuman sirap berperisa)"/>
    <x v="16"/>
    <s v="1 lit"/>
    <n v="2.2000000000000002"/>
    <m/>
    <d v="2026-08-01T00:00:00"/>
    <d v="2026-08-31T00:00:00"/>
    <x v="56"/>
    <s v="August  week 1"/>
    <x v="18"/>
  </r>
  <r>
    <m/>
    <x v="0"/>
    <m/>
    <m/>
    <m/>
    <m/>
    <m/>
    <x v="0"/>
    <m/>
    <x v="0"/>
  </r>
  <r>
    <m/>
    <x v="0"/>
    <m/>
    <m/>
    <m/>
    <m/>
    <m/>
    <x v="0"/>
    <m/>
    <x v="0"/>
  </r>
  <r>
    <s v="Detergents (Pencuci pakaian)"/>
    <x v="91"/>
    <s v="2.5 kg"/>
    <n v="3.6"/>
    <m/>
    <d v="2026-08-01T00:00:00"/>
    <d v="2026-08-31T00:00:00"/>
    <x v="56"/>
    <s v="August  week 1"/>
    <x v="94"/>
  </r>
  <r>
    <s v="Detergents (Pencuci pakaian)"/>
    <x v="92"/>
    <s v="1.5 litre"/>
    <n v="4.5"/>
    <m/>
    <d v="2026-08-01T00:00:00"/>
    <d v="2026-08-31T00:00:00"/>
    <x v="56"/>
    <s v="August  week 1"/>
    <x v="95"/>
  </r>
  <r>
    <s v="Detergents (Pencuci pakaian)"/>
    <x v="58"/>
    <s v="1 lit"/>
    <n v="2.7"/>
    <m/>
    <d v="2026-08-01T00:00:00"/>
    <d v="2026-08-31T00:00:00"/>
    <x v="56"/>
    <s v="August  week 1"/>
    <x v="61"/>
  </r>
  <r>
    <m/>
    <x v="0"/>
    <m/>
    <m/>
    <m/>
    <m/>
    <m/>
    <x v="0"/>
    <m/>
    <x v="0"/>
  </r>
  <r>
    <s v="Detergents (Pencuci pakaian)"/>
    <x v="59"/>
    <s v="2.4 kg"/>
    <n v="4.5999999999999996"/>
    <m/>
    <d v="2026-08-01T00:00:00"/>
    <d v="2026-08-31T00:00:00"/>
    <x v="56"/>
    <s v="August  week 1"/>
    <x v="62"/>
  </r>
  <r>
    <s v="Detergents (Pencuci pakaian)"/>
    <x v="93"/>
    <s v="1.6 lit"/>
    <n v="5.2"/>
    <m/>
    <d v="2026-08-01T00:00:00"/>
    <d v="2026-08-31T00:00:00"/>
    <x v="56"/>
    <s v="August  week 1"/>
    <x v="96"/>
  </r>
  <r>
    <s v="Dried Noodles (Mee kering)"/>
    <x v="17"/>
    <s v="400 g"/>
    <n v="1.5"/>
    <m/>
    <d v="2026-08-01T00:00:00"/>
    <d v="2026-08-31T00:00:00"/>
    <x v="56"/>
    <s v="August  week 1"/>
    <x v="19"/>
  </r>
  <r>
    <s v="Dried Noodles (Mee kering)"/>
    <x v="94"/>
    <s v="500 g"/>
    <n v="1.85"/>
    <m/>
    <d v="2026-08-01T00:00:00"/>
    <d v="2026-08-31T00:00:00"/>
    <x v="56"/>
    <s v="August  week 1"/>
    <x v="97"/>
  </r>
  <r>
    <m/>
    <x v="0"/>
    <m/>
    <m/>
    <m/>
    <m/>
    <m/>
    <x v="0"/>
    <m/>
    <x v="0"/>
  </r>
  <r>
    <s v="Dried Noodles (Mee kering)"/>
    <x v="95"/>
    <s v="200 g"/>
    <n v="1"/>
    <m/>
    <d v="2026-08-01T00:00:00"/>
    <d v="2026-08-31T00:00:00"/>
    <x v="56"/>
    <s v="August  week 1"/>
    <x v="98"/>
  </r>
  <r>
    <s v="Drinks (Minuman)"/>
    <x v="96"/>
    <s v="200 g"/>
    <n v="2.7"/>
    <m/>
    <d v="2026-08-01T00:00:00"/>
    <d v="2026-08-31T00:00:00"/>
    <x v="56"/>
    <s v="August  week 1"/>
    <x v="99"/>
  </r>
  <r>
    <m/>
    <x v="0"/>
    <m/>
    <m/>
    <m/>
    <m/>
    <m/>
    <x v="0"/>
    <m/>
    <x v="0"/>
  </r>
  <r>
    <s v="Drinks (Minuman)"/>
    <x v="61"/>
    <s v="200 g"/>
    <n v="8.6"/>
    <m/>
    <d v="2026-08-01T00:00:00"/>
    <d v="2026-08-31T00:00:00"/>
    <x v="56"/>
    <s v="August  week 1"/>
    <x v="64"/>
  </r>
  <r>
    <s v="Drinks (Minuman)"/>
    <x v="98"/>
    <s v="1.5 lit x 12"/>
    <n v="7.5"/>
    <m/>
    <d v="2026-08-01T00:00:00"/>
    <d v="2026-08-31T00:00:00"/>
    <x v="56"/>
    <s v="August  week 1"/>
    <x v="101"/>
  </r>
  <r>
    <s v="Drinks (Minuman)"/>
    <x v="99"/>
    <s v="1.5 lit x 12"/>
    <n v="7.9"/>
    <m/>
    <d v="2026-08-01T00:00:00"/>
    <d v="2026-08-31T00:00:00"/>
    <x v="56"/>
    <s v="August  week 1"/>
    <x v="102"/>
  </r>
  <r>
    <s v="Evaporated Milk (Susu cair)"/>
    <x v="18"/>
    <s v="390 g"/>
    <n v="1.49"/>
    <m/>
    <d v="2026-08-01T00:00:00"/>
    <d v="2026-08-31T00:00:00"/>
    <x v="56"/>
    <s v="August  week 1"/>
    <x v="20"/>
  </r>
  <r>
    <s v="Evaporated Milk (Susu cair)"/>
    <x v="19"/>
    <s v="390 g"/>
    <n v="1.3"/>
    <m/>
    <d v="2026-08-01T00:00:00"/>
    <d v="2026-08-31T00:00:00"/>
    <x v="56"/>
    <s v="August  week 1"/>
    <x v="21"/>
  </r>
  <r>
    <s v="Evaporated Milk (Susu cair)"/>
    <x v="20"/>
    <s v="390 g"/>
    <n v="1.35"/>
    <m/>
    <d v="2026-08-01T00:00:00"/>
    <d v="2026-08-31T00:00:00"/>
    <x v="56"/>
    <s v="August  week 1"/>
    <x v="22"/>
  </r>
  <r>
    <s v="Evaporated Milk (Susu cair)"/>
    <x v="21"/>
    <s v="385 g"/>
    <n v="1.2"/>
    <m/>
    <d v="2026-08-01T00:00:00"/>
    <d v="2026-08-31T00:00:00"/>
    <x v="56"/>
    <s v="August  week 1"/>
    <x v="23"/>
  </r>
  <r>
    <s v="Flour (Tepung)"/>
    <x v="100"/>
    <s v="400 g"/>
    <n v="0.79"/>
    <m/>
    <d v="2026-08-01T00:00:00"/>
    <d v="2026-08-31T00:00:00"/>
    <x v="56"/>
    <s v="August  week 1"/>
    <x v="103"/>
  </r>
  <r>
    <m/>
    <x v="0"/>
    <m/>
    <m/>
    <m/>
    <m/>
    <m/>
    <x v="0"/>
    <m/>
    <x v="0"/>
  </r>
  <r>
    <m/>
    <x v="0"/>
    <m/>
    <m/>
    <m/>
    <m/>
    <m/>
    <x v="0"/>
    <m/>
    <x v="0"/>
  </r>
  <r>
    <m/>
    <x v="0"/>
    <m/>
    <m/>
    <m/>
    <m/>
    <m/>
    <x v="0"/>
    <m/>
    <x v="0"/>
  </r>
  <r>
    <s v="Flour (Tepung)"/>
    <x v="25"/>
    <s v="1 kg"/>
    <n v="2.25"/>
    <m/>
    <d v="2026-08-01T00:00:00"/>
    <d v="2026-08-31T00:00:00"/>
    <x v="56"/>
    <s v="August  week 1"/>
    <x v="27"/>
  </r>
  <r>
    <s v="Flour (Tepung)"/>
    <x v="26"/>
    <s v="1 kg"/>
    <n v="2.5499999999999998"/>
    <m/>
    <d v="2026-08-01T00:00:00"/>
    <d v="2026-08-31T00:00:00"/>
    <x v="56"/>
    <s v="August  week 1"/>
    <x v="28"/>
  </r>
  <r>
    <s v="Formulated Powdered Milk (Susu tepung formula anak damit)"/>
    <x v="27"/>
    <s v="850 g"/>
    <n v="7.99"/>
    <m/>
    <d v="2026-08-01T00:00:00"/>
    <d v="2026-08-31T00:00:00"/>
    <x v="56"/>
    <s v="August  week 1"/>
    <x v="29"/>
  </r>
  <r>
    <s v="Formulated Powdered Milk (Susu tepung formula anak damit)"/>
    <x v="28"/>
    <s v="850 g"/>
    <n v="7.99"/>
    <m/>
    <d v="2026-08-01T00:00:00"/>
    <d v="2026-08-31T00:00:00"/>
    <x v="56"/>
    <s v="August  week 1"/>
    <x v="30"/>
  </r>
  <r>
    <s v="Formulated Powdered Milk (Susu tepung formula anak damit)"/>
    <x v="101"/>
    <s v="850 g"/>
    <n v="9.6"/>
    <m/>
    <d v="2026-08-01T00:00:00"/>
    <d v="2026-08-31T00:00:00"/>
    <x v="56"/>
    <s v="August  week 1"/>
    <x v="104"/>
  </r>
  <r>
    <s v="Formulated Powdered Milk (Susu tepung formula anak damit)"/>
    <x v="102"/>
    <s v="850 g"/>
    <n v="9.6"/>
    <m/>
    <d v="2026-08-01T00:00:00"/>
    <d v="2026-08-31T00:00:00"/>
    <x v="56"/>
    <s v="August  week 1"/>
    <x v="105"/>
  </r>
  <r>
    <s v="Formulated Powdered Milk (Susu tepung formula anak damit)"/>
    <x v="103"/>
    <s v="850 g"/>
    <n v="8.4499999999999993"/>
    <m/>
    <d v="2026-08-01T00:00:00"/>
    <d v="2026-08-31T00:00:00"/>
    <x v="56"/>
    <s v="August  week 1"/>
    <x v="106"/>
  </r>
  <r>
    <m/>
    <x v="0"/>
    <m/>
    <m/>
    <m/>
    <m/>
    <m/>
    <x v="0"/>
    <m/>
    <x v="0"/>
  </r>
  <r>
    <s v="Formulated Powdered Milk (Susu tepung formula anak damit)"/>
    <x v="105"/>
    <s v="1.3 kg (650 g x 2)"/>
    <n v="15.95"/>
    <m/>
    <d v="2026-08-01T00:00:00"/>
    <d v="2026-08-31T00:00:00"/>
    <x v="56"/>
    <s v="August  week 1"/>
    <x v="108"/>
  </r>
  <r>
    <s v="Formulated Powdered Milk (Susu tepung formula anak damit)"/>
    <x v="106"/>
    <s v="750 g"/>
    <n v="10.6"/>
    <m/>
    <d v="2026-08-01T00:00:00"/>
    <d v="2026-08-31T00:00:00"/>
    <x v="56"/>
    <s v="August  week 1"/>
    <x v="109"/>
  </r>
  <r>
    <s v="Formulated Powdered Milk (Susu tepung formula anak damit)"/>
    <x v="107"/>
    <s v="550 g"/>
    <n v="5.95"/>
    <m/>
    <d v="2026-08-01T00:00:00"/>
    <d v="2026-08-31T00:00:00"/>
    <x v="56"/>
    <s v="August  week 1"/>
    <x v="110"/>
  </r>
  <r>
    <m/>
    <x v="0"/>
    <m/>
    <m/>
    <m/>
    <m/>
    <m/>
    <x v="0"/>
    <m/>
    <x v="0"/>
  </r>
  <r>
    <m/>
    <x v="0"/>
    <m/>
    <m/>
    <m/>
    <m/>
    <m/>
    <x v="0"/>
    <m/>
    <x v="0"/>
  </r>
  <r>
    <m/>
    <x v="0"/>
    <m/>
    <m/>
    <m/>
    <m/>
    <m/>
    <x v="0"/>
    <m/>
    <x v="0"/>
  </r>
  <r>
    <m/>
    <x v="0"/>
    <m/>
    <m/>
    <m/>
    <m/>
    <m/>
    <x v="0"/>
    <m/>
    <x v="0"/>
  </r>
  <r>
    <m/>
    <x v="0"/>
    <m/>
    <m/>
    <m/>
    <m/>
    <m/>
    <x v="0"/>
    <m/>
    <x v="0"/>
  </r>
  <r>
    <s v="Fresh Chicken (Ayam segar)"/>
    <x v="108"/>
    <s v="1 kg"/>
    <n v="5.3"/>
    <m/>
    <d v="2026-08-01T00:00:00"/>
    <d v="2026-08-31T00:00:00"/>
    <x v="56"/>
    <s v="August  week 1"/>
    <x v="111"/>
  </r>
  <r>
    <s v="Fresh Chicken (Ayam segar)"/>
    <x v="109"/>
    <s v="1 kg"/>
    <n v="6.95"/>
    <m/>
    <d v="2026-08-01T00:00:00"/>
    <d v="2026-08-31T00:00:00"/>
    <x v="56"/>
    <s v="August  week 1"/>
    <x v="112"/>
  </r>
  <r>
    <s v="Fresh Chicken (Ayam segar)"/>
    <x v="110"/>
    <s v="1 kg"/>
    <n v="9.9"/>
    <m/>
    <d v="2026-08-01T00:00:00"/>
    <d v="2026-08-31T00:00:00"/>
    <x v="56"/>
    <s v="August  week 1"/>
    <x v="113"/>
  </r>
  <r>
    <s v="Fresh Chicken (Ayam segar)"/>
    <x v="111"/>
    <s v="1 kg"/>
    <n v="5.8"/>
    <m/>
    <d v="2026-08-01T00:00:00"/>
    <d v="2026-08-31T00:00:00"/>
    <x v="56"/>
    <s v="August  week 1"/>
    <x v="114"/>
  </r>
  <r>
    <s v="Frozen (Makanan beku)"/>
    <x v="112"/>
    <s v="340 g"/>
    <n v="2.7"/>
    <m/>
    <d v="2026-08-01T00:00:00"/>
    <d v="2026-08-31T00:00:00"/>
    <x v="56"/>
    <s v="August  week 1"/>
    <x v="115"/>
  </r>
  <r>
    <s v="Frozen (Makanan beku)"/>
    <x v="113"/>
    <s v="850 g"/>
    <n v="10.5"/>
    <m/>
    <d v="2026-08-01T00:00:00"/>
    <d v="2026-08-31T00:00:00"/>
    <x v="56"/>
    <s v="August  week 1"/>
    <x v="116"/>
  </r>
  <r>
    <m/>
    <x v="0"/>
    <m/>
    <m/>
    <m/>
    <m/>
    <m/>
    <x v="0"/>
    <m/>
    <x v="0"/>
  </r>
  <r>
    <m/>
    <x v="0"/>
    <m/>
    <m/>
    <m/>
    <m/>
    <m/>
    <x v="0"/>
    <m/>
    <x v="0"/>
  </r>
  <r>
    <m/>
    <x v="0"/>
    <m/>
    <m/>
    <m/>
    <m/>
    <m/>
    <x v="0"/>
    <m/>
    <x v="0"/>
  </r>
  <r>
    <s v="Frozen (Makanan beku)"/>
    <x v="116"/>
    <s v="340 g"/>
    <n v="1.99"/>
    <m/>
    <d v="2026-08-01T00:00:00"/>
    <d v="2026-08-31T00:00:00"/>
    <x v="56"/>
    <s v="August  week 1"/>
    <x v="119"/>
  </r>
  <r>
    <s v="Frozen (Makanan beku)"/>
    <x v="117"/>
    <s v="1 kg"/>
    <n v="9.1"/>
    <m/>
    <d v="2026-07-01T00:00:00"/>
    <d v="2026-07-31T00:00:00"/>
    <x v="57"/>
    <s v="July  week 1"/>
    <x v="120"/>
  </r>
  <r>
    <m/>
    <x v="0"/>
    <m/>
    <m/>
    <m/>
    <m/>
    <m/>
    <x v="0"/>
    <m/>
    <x v="0"/>
  </r>
  <r>
    <s v="Frozen (Makanan beku)"/>
    <x v="118"/>
    <s v="300 g"/>
    <n v="2.5"/>
    <m/>
    <d v="2026-08-01T00:00:00"/>
    <d v="2026-08-31T00:00:00"/>
    <x v="56"/>
    <s v="August  week 1"/>
    <x v="121"/>
  </r>
  <r>
    <m/>
    <x v="0"/>
    <m/>
    <m/>
    <m/>
    <m/>
    <m/>
    <x v="0"/>
    <m/>
    <x v="0"/>
  </r>
  <r>
    <m/>
    <x v="0"/>
    <m/>
    <m/>
    <m/>
    <m/>
    <m/>
    <x v="0"/>
    <m/>
    <x v="0"/>
  </r>
  <r>
    <m/>
    <x v="0"/>
    <m/>
    <m/>
    <m/>
    <m/>
    <m/>
    <x v="0"/>
    <m/>
    <x v="0"/>
  </r>
  <r>
    <s v="Infant Diapers (Lampin bayi pakai buang)"/>
    <x v="29"/>
    <s v="NB 28"/>
    <n v="9.39"/>
    <m/>
    <d v="2026-08-01T00:00:00"/>
    <d v="2026-08-31T00:00:00"/>
    <x v="56"/>
    <s v="August  week 1"/>
    <x v="31"/>
  </r>
  <r>
    <s v="Infant Diapers (Lampin bayi pakai buang)"/>
    <x v="30"/>
    <s v="S 32"/>
    <n v="9.39"/>
    <m/>
    <d v="2026-08-01T00:00:00"/>
    <d v="2026-08-31T00:00:00"/>
    <x v="56"/>
    <s v="August  week 1"/>
    <x v="32"/>
  </r>
  <r>
    <s v="Infant Diapers (Lampin bayi pakai buang)"/>
    <x v="31"/>
    <s v="M 28"/>
    <n v="9.39"/>
    <m/>
    <d v="2026-08-01T00:00:00"/>
    <d v="2026-08-31T00:00:00"/>
    <x v="56"/>
    <s v="August  week 1"/>
    <x v="33"/>
  </r>
  <r>
    <s v="Infant Diapers (Lampin bayi pakai buang)"/>
    <x v="32"/>
    <s v="L 44"/>
    <n v="9.39"/>
    <m/>
    <d v="2026-08-01T00:00:00"/>
    <d v="2026-08-31T00:00:00"/>
    <x v="56"/>
    <s v="August  week 1"/>
    <x v="34"/>
  </r>
  <r>
    <s v="Infant Diapers (Lampin bayi pakai buang)"/>
    <x v="33"/>
    <s v="XL 36"/>
    <n v="9.39"/>
    <m/>
    <d v="2026-08-01T00:00:00"/>
    <d v="2026-08-31T00:00:00"/>
    <x v="56"/>
    <s v="August  week 1"/>
    <x v="35"/>
  </r>
  <r>
    <s v="Infant Diapers (Lampin bayi pakai buang)"/>
    <x v="34"/>
    <s v="XXL 16"/>
    <n v="9.39"/>
    <m/>
    <d v="2026-08-01T00:00:00"/>
    <d v="2026-08-31T00:00:00"/>
    <x v="56"/>
    <s v="August  week 1"/>
    <x v="36"/>
  </r>
  <r>
    <m/>
    <x v="0"/>
    <m/>
    <m/>
    <m/>
    <m/>
    <m/>
    <x v="0"/>
    <m/>
    <x v="0"/>
  </r>
  <r>
    <m/>
    <x v="0"/>
    <m/>
    <m/>
    <m/>
    <m/>
    <m/>
    <x v="0"/>
    <m/>
    <x v="0"/>
  </r>
  <r>
    <s v="Infant Diapers (Lampin bayi pakai buang)"/>
    <x v="144"/>
    <s v="M 36"/>
    <n v="9.99"/>
    <m/>
    <d v="2026-08-01T00:00:00"/>
    <d v="2026-08-31T00:00:00"/>
    <x v="56"/>
    <s v="August  week 1"/>
    <x v="149"/>
  </r>
  <r>
    <s v="Infant Diapers (Lampin bayi pakai buang)"/>
    <x v="121"/>
    <s v="L 48"/>
    <n v="9.99"/>
    <m/>
    <d v="2026-08-01T00:00:00"/>
    <d v="2026-08-31T00:00:00"/>
    <x v="56"/>
    <s v="August  week 1"/>
    <x v="124"/>
  </r>
  <r>
    <s v="Infant Diapers (Lampin bayi pakai buang)"/>
    <x v="122"/>
    <s v="XL 42"/>
    <n v="8.9"/>
    <m/>
    <d v="2026-08-01T00:00:00"/>
    <d v="2026-08-31T00:00:00"/>
    <x v="56"/>
    <s v="August  week 1"/>
    <x v="125"/>
  </r>
  <r>
    <s v="Infant Diapers (Lampin bayi pakai buang)"/>
    <x v="123"/>
    <s v="XXL 24"/>
    <n v="8.9"/>
    <m/>
    <d v="2026-08-01T00:00:00"/>
    <d v="2026-08-31T00:00:00"/>
    <x v="56"/>
    <s v="August  week 1"/>
    <x v="126"/>
  </r>
  <r>
    <m/>
    <x v="0"/>
    <m/>
    <m/>
    <m/>
    <m/>
    <m/>
    <x v="0"/>
    <m/>
    <x v="0"/>
  </r>
  <r>
    <m/>
    <x v="0"/>
    <m/>
    <m/>
    <m/>
    <m/>
    <m/>
    <x v="0"/>
    <m/>
    <x v="0"/>
  </r>
  <r>
    <m/>
    <x v="0"/>
    <m/>
    <m/>
    <m/>
    <m/>
    <m/>
    <x v="0"/>
    <m/>
    <x v="0"/>
  </r>
  <r>
    <m/>
    <x v="0"/>
    <m/>
    <m/>
    <m/>
    <m/>
    <m/>
    <x v="0"/>
    <m/>
    <x v="0"/>
  </r>
  <r>
    <m/>
    <x v="0"/>
    <m/>
    <m/>
    <m/>
    <m/>
    <m/>
    <x v="0"/>
    <m/>
    <x v="0"/>
  </r>
  <r>
    <m/>
    <x v="0"/>
    <m/>
    <m/>
    <m/>
    <m/>
    <m/>
    <x v="0"/>
    <m/>
    <x v="0"/>
  </r>
  <r>
    <s v="Instant Noodles (Mee segera)"/>
    <x v="35"/>
    <s v="80 g x 5"/>
    <n v="1.49"/>
    <m/>
    <d v="2026-08-01T00:00:00"/>
    <d v="2026-08-31T00:00:00"/>
    <x v="56"/>
    <s v="August  week 1"/>
    <x v="37"/>
  </r>
  <r>
    <s v="Instant Noodles (Mee segera)"/>
    <x v="36"/>
    <s v="80 g x 5"/>
    <n v="1.7"/>
    <m/>
    <d v="2026-08-01T00:00:00"/>
    <d v="2026-08-31T00:00:00"/>
    <x v="56"/>
    <s v="August  week 1"/>
    <x v="38"/>
  </r>
  <r>
    <s v="Instant Noodles (Mee segera)"/>
    <x v="37"/>
    <s v="80 g x 5"/>
    <n v="1.9"/>
    <m/>
    <d v="2026-08-01T00:00:00"/>
    <d v="2026-08-31T00:00:00"/>
    <x v="56"/>
    <s v="August  week 1"/>
    <x v="39"/>
  </r>
  <r>
    <s v="Instant Noodles (Mee segera)"/>
    <x v="38"/>
    <s v="80 g x 5"/>
    <n v="1.69"/>
    <m/>
    <d v="2026-08-01T00:00:00"/>
    <d v="2026-08-31T00:00:00"/>
    <x v="56"/>
    <s v="August  week 1"/>
    <x v="40"/>
  </r>
  <r>
    <s v="Instant Noodles (Mee segera)"/>
    <x v="39"/>
    <s v="80 g x 5"/>
    <n v="1.69"/>
    <m/>
    <d v="2026-08-01T00:00:00"/>
    <d v="2026-08-31T00:00:00"/>
    <x v="56"/>
    <s v="August  week 1"/>
    <x v="41"/>
  </r>
  <r>
    <m/>
    <x v="0"/>
    <m/>
    <m/>
    <m/>
    <m/>
    <m/>
    <x v="0"/>
    <m/>
    <x v="0"/>
  </r>
  <r>
    <s v="Mayonnaise (Mayonis)"/>
    <x v="124"/>
    <s v="230 ml"/>
    <n v="2.6"/>
    <m/>
    <d v="2026-08-01T00:00:00"/>
    <d v="2026-08-31T00:00:00"/>
    <x v="56"/>
    <s v="August  week 1"/>
    <x v="127"/>
  </r>
  <r>
    <s v="Mayonnaise (Mayonis)"/>
    <x v="124"/>
    <s v="470 ml"/>
    <n v="4.5"/>
    <m/>
    <d v="2026-08-01T00:00:00"/>
    <d v="2026-08-31T00:00:00"/>
    <x v="56"/>
    <s v="August  week 1"/>
    <x v="128"/>
  </r>
  <r>
    <s v="Milo (Produk Malaysia)"/>
    <x v="40"/>
    <s v="1 kg"/>
    <n v="5.99"/>
    <m/>
    <d v="2026-08-01T00:00:00"/>
    <d v="2026-08-31T00:00:00"/>
    <x v="56"/>
    <s v="August  week 1"/>
    <x v="42"/>
  </r>
  <r>
    <m/>
    <x v="0"/>
    <m/>
    <m/>
    <m/>
    <m/>
    <m/>
    <x v="0"/>
    <m/>
    <x v="0"/>
  </r>
  <r>
    <m/>
    <x v="0"/>
    <m/>
    <m/>
    <m/>
    <m/>
    <m/>
    <x v="0"/>
    <m/>
    <x v="0"/>
  </r>
  <r>
    <s v="Monosodium Glutamate @ MSG"/>
    <x v="64"/>
    <s v="300 g"/>
    <n v="2.2000000000000002"/>
    <m/>
    <d v="2026-08-01T00:00:00"/>
    <d v="2026-08-31T00:00:00"/>
    <x v="56"/>
    <s v="August  week 1"/>
    <x v="67"/>
  </r>
  <r>
    <s v="Monosodium Glutamate @ MSG"/>
    <x v="41"/>
    <s v="300 g"/>
    <n v="2.5"/>
    <m/>
    <d v="2026-08-01T00:00:00"/>
    <d v="2026-08-31T00:00:00"/>
    <x v="56"/>
    <s v="August  week 1"/>
    <x v="43"/>
  </r>
  <r>
    <s v="Onions (Bawang)"/>
    <x v="65"/>
    <s v="1 kg"/>
    <n v="1.2"/>
    <m/>
    <d v="2026-08-01T00:00:00"/>
    <d v="2026-08-31T00:00:00"/>
    <x v="56"/>
    <s v="August  week 1"/>
    <x v="68"/>
  </r>
  <r>
    <m/>
    <x v="0"/>
    <m/>
    <m/>
    <m/>
    <m/>
    <m/>
    <x v="0"/>
    <m/>
    <x v="0"/>
  </r>
  <r>
    <s v="Onions (Bawang)"/>
    <x v="67"/>
    <s v="1 kg"/>
    <n v="3.5"/>
    <m/>
    <d v="2026-08-01T00:00:00"/>
    <d v="2026-08-31T00:00:00"/>
    <x v="56"/>
    <s v="August  week 1"/>
    <x v="70"/>
  </r>
  <r>
    <s v="Onions (Bawang)"/>
    <x v="142"/>
    <s v="1 kg"/>
    <n v="2.7"/>
    <m/>
    <d v="2026-08-01T00:00:00"/>
    <d v="2026-08-31T00:00:00"/>
    <x v="56"/>
    <s v="August  week 1"/>
    <x v="147"/>
  </r>
  <r>
    <s v="Rice (Beras)"/>
    <x v="68"/>
    <s v="10 kg"/>
    <n v="8.3000000000000007"/>
    <m/>
    <d v="2026-08-01T00:00:00"/>
    <d v="2026-08-31T00:00:00"/>
    <x v="56"/>
    <s v="August  week 1"/>
    <x v="71"/>
  </r>
  <r>
    <s v="Rice (Beras)"/>
    <x v="69"/>
    <s v="10 kg"/>
    <n v="7.6"/>
    <m/>
    <d v="2026-08-01T00:00:00"/>
    <d v="2026-08-31T00:00:00"/>
    <x v="56"/>
    <s v="August  week 1"/>
    <x v="72"/>
  </r>
  <r>
    <s v="Rice (Beras)"/>
    <x v="70"/>
    <s v="10 kg"/>
    <n v="12.2"/>
    <m/>
    <d v="2026-08-01T00:00:00"/>
    <d v="2026-08-31T00:00:00"/>
    <x v="56"/>
    <s v="August  week 1"/>
    <x v="73"/>
  </r>
  <r>
    <s v="Santan"/>
    <x v="42"/>
    <s v="200 ml"/>
    <n v="1.35"/>
    <m/>
    <d v="2026-08-01T00:00:00"/>
    <d v="2026-08-31T00:00:00"/>
    <x v="56"/>
    <s v="August  week 1"/>
    <x v="44"/>
  </r>
  <r>
    <s v="Santan"/>
    <x v="43"/>
    <s v="270 ml"/>
    <n v="1.39"/>
    <m/>
    <d v="2026-08-01T00:00:00"/>
    <d v="2026-08-31T00:00:00"/>
    <x v="56"/>
    <s v="August  week 1"/>
    <x v="45"/>
  </r>
  <r>
    <s v="Santan"/>
    <x v="44"/>
    <s v="400 ml"/>
    <n v="3.5"/>
    <m/>
    <d v="2026-08-01T00:00:00"/>
    <d v="2026-08-31T00:00:00"/>
    <x v="56"/>
    <s v="August  week 1"/>
    <x v="46"/>
  </r>
  <r>
    <s v="Santan"/>
    <x v="45"/>
    <s v="400 g"/>
    <n v="3.1"/>
    <m/>
    <d v="2026-08-01T00:00:00"/>
    <d v="2026-08-31T00:00:00"/>
    <x v="56"/>
    <s v="August  week 1"/>
    <x v="47"/>
  </r>
  <r>
    <m/>
    <x v="0"/>
    <m/>
    <m/>
    <m/>
    <m/>
    <m/>
    <x v="0"/>
    <m/>
    <x v="0"/>
  </r>
  <r>
    <s v="Santan"/>
    <x v="46"/>
    <s v="400 ml"/>
    <n v="1.5"/>
    <m/>
    <d v="2026-08-01T00:00:00"/>
    <d v="2026-08-31T00:00:00"/>
    <x v="56"/>
    <s v="August  week 1"/>
    <x v="48"/>
  </r>
  <r>
    <m/>
    <x v="0"/>
    <m/>
    <m/>
    <m/>
    <m/>
    <m/>
    <x v="0"/>
    <m/>
    <x v="0"/>
  </r>
  <r>
    <s v="Santan"/>
    <x v="48"/>
    <s v="200 ml"/>
    <n v="1.35"/>
    <m/>
    <d v="2026-08-01T00:00:00"/>
    <d v="2026-08-31T00:00:00"/>
    <x v="56"/>
    <s v="August  week 1"/>
    <x v="50"/>
  </r>
  <r>
    <m/>
    <x v="0"/>
    <m/>
    <m/>
    <m/>
    <m/>
    <m/>
    <x v="0"/>
    <m/>
    <x v="0"/>
  </r>
  <r>
    <s v="Santan"/>
    <x v="71"/>
    <s v="50g x 5"/>
    <n v="2.7"/>
    <m/>
    <d v="2026-08-01T00:00:00"/>
    <d v="2026-08-31T00:00:00"/>
    <x v="56"/>
    <s v="August  week 1"/>
    <x v="74"/>
  </r>
  <r>
    <m/>
    <x v="0"/>
    <m/>
    <m/>
    <m/>
    <m/>
    <m/>
    <x v="0"/>
    <m/>
    <x v="0"/>
  </r>
  <r>
    <s v="Sauces (Sos)"/>
    <x v="50"/>
    <s v="645 ml"/>
    <n v="3.5"/>
    <m/>
    <d v="2026-08-01T00:00:00"/>
    <d v="2026-08-31T00:00:00"/>
    <x v="56"/>
    <s v="August  week 1"/>
    <x v="52"/>
  </r>
  <r>
    <s v="Sauces (Sos)"/>
    <x v="51"/>
    <s v="645 ml"/>
    <n v="4.3"/>
    <m/>
    <d v="2026-08-01T00:00:00"/>
    <d v="2026-08-31T00:00:00"/>
    <x v="56"/>
    <s v="August  week 1"/>
    <x v="53"/>
  </r>
  <r>
    <s v="Sauces (Sos)"/>
    <x v="52"/>
    <s v="340 g"/>
    <n v="1.79"/>
    <m/>
    <d v="2026-08-01T00:00:00"/>
    <d v="2026-08-31T00:00:00"/>
    <x v="56"/>
    <s v="August  week 1"/>
    <x v="54"/>
  </r>
  <r>
    <m/>
    <x v="0"/>
    <m/>
    <m/>
    <m/>
    <m/>
    <m/>
    <x v="0"/>
    <m/>
    <x v="0"/>
  </r>
  <r>
    <s v="Sauces (Sos)"/>
    <x v="54"/>
    <s v="325 g"/>
    <n v="1.79"/>
    <m/>
    <d v="2026-08-01T00:00:00"/>
    <d v="2026-08-31T00:00:00"/>
    <x v="56"/>
    <s v="August  week 1"/>
    <x v="56"/>
  </r>
  <r>
    <s v="Sauces (Sos)"/>
    <x v="55"/>
    <s v="310 g"/>
    <n v="1.4"/>
    <m/>
    <d v="2026-08-01T00:00:00"/>
    <d v="2026-08-31T00:00:00"/>
    <x v="56"/>
    <s v="August  week 1"/>
    <x v="57"/>
  </r>
  <r>
    <m/>
    <x v="0"/>
    <m/>
    <m/>
    <m/>
    <m/>
    <m/>
    <x v="0"/>
    <m/>
    <x v="0"/>
  </r>
  <r>
    <s v="Soft Drinks (Minuman ringan)"/>
    <x v="72"/>
    <s v="1.5 lit"/>
    <n v="2.8"/>
    <m/>
    <d v="2026-08-01T00:00:00"/>
    <d v="2026-08-31T00:00:00"/>
    <x v="56"/>
    <s v="August  week 1"/>
    <x v="75"/>
  </r>
  <r>
    <s v="Soft Drinks (Minuman ringan)"/>
    <x v="73"/>
    <s v="1.5 lit"/>
    <n v="2.95"/>
    <m/>
    <d v="2026-08-01T00:00:00"/>
    <d v="2026-08-31T00:00:00"/>
    <x v="56"/>
    <s v="August  week 1"/>
    <x v="76"/>
  </r>
  <r>
    <m/>
    <x v="0"/>
    <m/>
    <m/>
    <m/>
    <m/>
    <m/>
    <x v="0"/>
    <m/>
    <x v="0"/>
  </r>
  <r>
    <s v="Soft Drinks (Minuman ringan)"/>
    <x v="74"/>
    <s v="1 lit"/>
    <n v="1.6"/>
    <m/>
    <d v="2026-08-01T00:00:00"/>
    <d v="2026-08-31T00:00:00"/>
    <x v="56"/>
    <s v="August  week 1"/>
    <x v="77"/>
  </r>
  <r>
    <m/>
    <x v="0"/>
    <m/>
    <m/>
    <m/>
    <m/>
    <m/>
    <x v="0"/>
    <m/>
    <x v="0"/>
  </r>
  <r>
    <m/>
    <x v="0"/>
    <m/>
    <m/>
    <m/>
    <m/>
    <m/>
    <x v="0"/>
    <m/>
    <x v="0"/>
  </r>
  <r>
    <s v="Spread (Sapuan)"/>
    <x v="75"/>
    <s v="200 g"/>
    <n v="1.2"/>
    <m/>
    <d v="2026-08-01T00:00:00"/>
    <d v="2026-08-31T00:00:00"/>
    <x v="56"/>
    <s v="August  week 1"/>
    <x v="78"/>
  </r>
  <r>
    <s v="Spread (Sapuan)"/>
    <x v="129"/>
    <s v="180 g"/>
    <n v="1.5"/>
    <m/>
    <d v="2026-08-01T00:00:00"/>
    <d v="2026-08-31T00:00:00"/>
    <x v="56"/>
    <s v="August  week 1"/>
    <x v="133"/>
  </r>
  <r>
    <m/>
    <x v="0"/>
    <m/>
    <m/>
    <m/>
    <m/>
    <m/>
    <x v="0"/>
    <m/>
    <x v="0"/>
  </r>
  <r>
    <s v="Spread (Sapuan)"/>
    <x v="131"/>
    <s v="750 g"/>
    <n v="6.5"/>
    <m/>
    <d v="2026-08-01T00:00:00"/>
    <d v="2026-08-31T00:00:00"/>
    <x v="56"/>
    <s v="August  week 1"/>
    <x v="135"/>
  </r>
  <r>
    <m/>
    <x v="0"/>
    <m/>
    <m/>
    <m/>
    <m/>
    <m/>
    <x v="0"/>
    <m/>
    <x v="0"/>
  </r>
  <r>
    <s v="Toileteries - Antiseptic mouthwash (Barang mandian - penyegar mulut)"/>
    <x v="76"/>
    <s v="250 ml"/>
    <n v="3.95"/>
    <m/>
    <d v="2026-08-01T00:00:00"/>
    <d v="2026-08-31T00:00:00"/>
    <x v="56"/>
    <s v="August  week 1"/>
    <x v="79"/>
  </r>
  <r>
    <s v="Toileteries - Bar Soap (Barang mandian - Sabun buku)"/>
    <x v="133"/>
    <s v="105 g x 4"/>
    <n v="2.9"/>
    <m/>
    <d v="2026-08-01T00:00:00"/>
    <d v="2026-08-31T00:00:00"/>
    <x v="56"/>
    <s v="August  week 1"/>
    <x v="137"/>
  </r>
  <r>
    <s v="Toileteries - Bar Soap (Barang mandian - Sabun buku)"/>
    <x v="77"/>
    <s v="80 g x 3"/>
    <n v="1.7"/>
    <m/>
    <d v="2026-08-01T00:00:00"/>
    <d v="2026-08-31T00:00:00"/>
    <x v="56"/>
    <s v="August  week 1"/>
    <x v="80"/>
  </r>
  <r>
    <s v="Toileteries - Bar Soap (Barang mandian - Sabun buku)"/>
    <x v="78"/>
    <s v="75 g x 4"/>
    <n v="3.95"/>
    <m/>
    <d v="2026-08-01T00:00:00"/>
    <d v="2026-08-31T00:00:00"/>
    <x v="56"/>
    <s v="August  week 1"/>
    <x v="81"/>
  </r>
  <r>
    <s v="Toileteries - Liquid Soap (Barang mandian - Sabun cair)"/>
    <x v="134"/>
    <s v="950 ml"/>
    <n v="6.5"/>
    <m/>
    <d v="2026-08-01T00:00:00"/>
    <d v="2026-08-31T00:00:00"/>
    <x v="56"/>
    <s v="August  week 1"/>
    <x v="138"/>
  </r>
  <r>
    <s v="Toileteries - Liquid Soap (Barang mandian - Sabun cair)"/>
    <x v="79"/>
    <s v="500 ml"/>
    <n v="4.5"/>
    <m/>
    <d v="2026-08-01T00:00:00"/>
    <d v="2026-08-31T00:00:00"/>
    <x v="56"/>
    <s v="August  week 1"/>
    <x v="82"/>
  </r>
  <r>
    <s v="Toileteries - Liquid Soap (Barang mandian - Sabun cair)"/>
    <x v="147"/>
    <s v="900 ml"/>
    <n v="5.95"/>
    <m/>
    <d v="2026-08-01T00:00:00"/>
    <d v="2026-08-31T00:00:00"/>
    <x v="56"/>
    <s v="August  week 1"/>
    <x v="152"/>
  </r>
  <r>
    <s v="Toileteries - Liquid Soap (Barang mandian - Sabun cair)"/>
    <x v="146"/>
    <s v="750 ml"/>
    <n v="7.5"/>
    <m/>
    <d v="2026-08-01T00:00:00"/>
    <d v="2026-08-31T00:00:00"/>
    <x v="56"/>
    <s v="August  week 1"/>
    <x v="151"/>
  </r>
  <r>
    <s v="Toileteries - Shampoo (Barang mandian - Syampu)"/>
    <x v="135"/>
    <s v="350 ml"/>
    <n v="4.9000000000000004"/>
    <m/>
    <d v="2026-08-01T00:00:00"/>
    <d v="2026-08-31T00:00:00"/>
    <x v="56"/>
    <s v="August  week 1"/>
    <x v="139"/>
  </r>
  <r>
    <s v="Toileteries - Shampoo (Barang mandian - Syampu)"/>
    <x v="136"/>
    <s v="330 ml"/>
    <n v="4.9000000000000004"/>
    <m/>
    <d v="2026-08-01T00:00:00"/>
    <d v="2026-08-31T00:00:00"/>
    <x v="56"/>
    <s v="August  week 1"/>
    <x v="140"/>
  </r>
  <r>
    <s v="Toileteries - Shampoo (Barang mandian - Syampu)"/>
    <x v="137"/>
    <s v="350 ml"/>
    <n v="4.95"/>
    <m/>
    <d v="2026-08-01T00:00:00"/>
    <d v="2026-08-31T00:00:00"/>
    <x v="56"/>
    <s v="August  week 1"/>
    <x v="141"/>
  </r>
  <r>
    <s v="Toileteries - Tooth paste (Barang mandian - Ubat gigi)"/>
    <x v="138"/>
    <s v="175 g"/>
    <n v="3.9"/>
    <m/>
    <d v="2026-08-01T00:00:00"/>
    <d v="2026-08-31T00:00:00"/>
    <x v="56"/>
    <s v="August  week 1"/>
    <x v="142"/>
  </r>
  <r>
    <s v="Toileteries - Tooth paste (Barang mandian - Ubat gigi)"/>
    <x v="139"/>
    <s v="175 g"/>
    <n v="1.99"/>
    <m/>
    <d v="2026-08-01T00:00:00"/>
    <d v="2026-08-31T00:00:00"/>
    <x v="56"/>
    <s v="August  week 1"/>
    <x v="143"/>
  </r>
  <r>
    <s v="Toileteries - Tooth paste (Barang mandian - Ubat gigi)"/>
    <x v="140"/>
    <s v="120 g"/>
    <n v="1.9"/>
    <m/>
    <d v="2026-08-01T00:00:00"/>
    <d v="2026-08-31T00:00:00"/>
    <x v="56"/>
    <s v="August  week 1"/>
    <x v="144"/>
  </r>
  <r>
    <m/>
    <x v="0"/>
    <m/>
    <m/>
    <m/>
    <m/>
    <m/>
    <x v="0"/>
    <m/>
    <x v="0"/>
  </r>
  <r>
    <s v="Butter / Margarine / Ghee (Mentega / Marjerin / Ghee)"/>
    <x v="80"/>
    <s v="340 g"/>
    <n v="6.95"/>
    <m/>
    <d v="2026-08-01T00:00:00"/>
    <d v="2026-08-31T00:00:00"/>
    <x v="58"/>
    <s v="August  week 1"/>
    <x v="83"/>
  </r>
  <r>
    <m/>
    <x v="0"/>
    <m/>
    <m/>
    <m/>
    <m/>
    <m/>
    <x v="0"/>
    <m/>
    <x v="0"/>
  </r>
  <r>
    <s v="Butter / Margarine / Ghee (Mentega / Marjerin / Ghee)"/>
    <x v="1"/>
    <s v="480 g"/>
    <n v="3.8"/>
    <m/>
    <d v="2026-08-01T00:00:00"/>
    <d v="2026-08-31T00:00:00"/>
    <x v="58"/>
    <s v="August  week 1"/>
    <x v="1"/>
  </r>
  <r>
    <s v="Butter / Margarine / Ghee (Mentega / Marjerin / Ghee)"/>
    <x v="81"/>
    <s v="400 g"/>
    <n v="8.4"/>
    <m/>
    <d v="2026-08-01T00:00:00"/>
    <d v="2026-08-31T00:00:00"/>
    <x v="58"/>
    <s v="August  week 1"/>
    <x v="84"/>
  </r>
  <r>
    <m/>
    <x v="0"/>
    <m/>
    <m/>
    <m/>
    <m/>
    <m/>
    <x v="0"/>
    <m/>
    <x v="0"/>
  </r>
  <r>
    <m/>
    <x v="0"/>
    <m/>
    <m/>
    <m/>
    <m/>
    <m/>
    <x v="0"/>
    <m/>
    <x v="0"/>
  </r>
  <r>
    <s v="Canned Preserved Food (Makanan dalam tin)"/>
    <x v="2"/>
    <s v="215 g"/>
    <n v="2.15"/>
    <m/>
    <d v="2026-08-01T00:00:00"/>
    <d v="2026-08-31T00:00:00"/>
    <x v="58"/>
    <s v="August  week 1"/>
    <x v="2"/>
  </r>
  <r>
    <s v="Canned Preserved Food (Makanan dalam tin)"/>
    <x v="3"/>
    <s v="340 g"/>
    <n v="6.39"/>
    <m/>
    <d v="2026-08-01T00:00:00"/>
    <d v="2026-08-31T00:00:00"/>
    <x v="58"/>
    <s v="August  week 1"/>
    <x v="3"/>
  </r>
  <r>
    <m/>
    <x v="0"/>
    <m/>
    <m/>
    <m/>
    <m/>
    <m/>
    <x v="0"/>
    <m/>
    <x v="0"/>
  </r>
  <r>
    <s v="Canned Preserved Food (Makanan dalam tin)"/>
    <x v="84"/>
    <s v="425 g"/>
    <n v="5.35"/>
    <m/>
    <d v="2026-08-01T00:00:00"/>
    <d v="2026-08-31T00:00:00"/>
    <x v="58"/>
    <s v="August  week 1"/>
    <x v="87"/>
  </r>
  <r>
    <s v="Canned Preserved Food (Makanan dalam tin)"/>
    <x v="85"/>
    <s v="40 g"/>
    <n v="1.2"/>
    <m/>
    <d v="2026-08-01T00:00:00"/>
    <d v="2026-08-31T00:00:00"/>
    <x v="58"/>
    <s v="August  week 1"/>
    <x v="88"/>
  </r>
  <r>
    <m/>
    <x v="0"/>
    <m/>
    <m/>
    <m/>
    <m/>
    <m/>
    <x v="0"/>
    <m/>
    <x v="0"/>
  </r>
  <r>
    <s v="Canned Preserved Food (Makanan dalam tin)"/>
    <x v="87"/>
    <s v="280 g"/>
    <n v="1.99"/>
    <m/>
    <d v="2026-08-01T00:00:00"/>
    <d v="2026-08-31T00:00:00"/>
    <x v="58"/>
    <s v="August  week 1"/>
    <x v="90"/>
  </r>
  <r>
    <m/>
    <x v="0"/>
    <m/>
    <m/>
    <m/>
    <m/>
    <m/>
    <x v="0"/>
    <m/>
    <x v="0"/>
  </r>
  <r>
    <s v="Chicken Eggs (Telur ayam)"/>
    <x v="57"/>
    <s v="10 pcs"/>
    <n v="2"/>
    <m/>
    <d v="2026-08-01T00:00:00"/>
    <d v="2026-08-31T00:00:00"/>
    <x v="58"/>
    <s v="August  week 1"/>
    <x v="59"/>
  </r>
  <r>
    <s v="Chicken Eggs (Telur ayam)"/>
    <x v="57"/>
    <s v="1 tray"/>
    <n v="5.3"/>
    <m/>
    <d v="2026-08-01T00:00:00"/>
    <d v="2026-08-31T00:00:00"/>
    <x v="58"/>
    <s v="August  week 1"/>
    <x v="60"/>
  </r>
  <r>
    <m/>
    <x v="0"/>
    <m/>
    <m/>
    <m/>
    <m/>
    <m/>
    <x v="0"/>
    <m/>
    <x v="0"/>
  </r>
  <r>
    <m/>
    <x v="0"/>
    <m/>
    <m/>
    <m/>
    <m/>
    <m/>
    <x v="0"/>
    <m/>
    <x v="0"/>
  </r>
  <r>
    <s v="Condensed Milk (Susu pekat manis)"/>
    <x v="5"/>
    <s v="380 g"/>
    <n v="1.0900000000000001"/>
    <m/>
    <d v="2026-08-01T00:00:00"/>
    <d v="2026-08-31T00:00:00"/>
    <x v="58"/>
    <s v="August  week 1"/>
    <x v="5"/>
  </r>
  <r>
    <s v="Cooking Oil (Minyak masak)"/>
    <x v="152"/>
    <s v="1 lit"/>
    <n v="15.9"/>
    <m/>
    <d v="2026-08-01T00:00:00"/>
    <d v="2026-08-31T00:00:00"/>
    <x v="58"/>
    <s v="August  week 1"/>
    <x v="157"/>
  </r>
  <r>
    <s v="Cooking Oil (Minyak masak)"/>
    <x v="6"/>
    <s v="2 kg"/>
    <n v="5.2"/>
    <m/>
    <d v="2026-08-01T00:00:00"/>
    <d v="2026-08-31T00:00:00"/>
    <x v="58"/>
    <s v="August  week 1"/>
    <x v="6"/>
  </r>
  <r>
    <s v="Cooking Oil (Minyak masak)"/>
    <x v="6"/>
    <s v="5 kg"/>
    <n v="10.9"/>
    <m/>
    <d v="2026-08-01T00:00:00"/>
    <d v="2026-08-31T00:00:00"/>
    <x v="58"/>
    <s v="August  week 1"/>
    <x v="7"/>
  </r>
  <r>
    <s v="Cooking Oil (Minyak masak)"/>
    <x v="169"/>
    <s v="1 lit"/>
    <n v="16.899999999999999"/>
    <m/>
    <d v="2026-08-01T00:00:00"/>
    <d v="2026-08-31T00:00:00"/>
    <x v="58"/>
    <s v="August  week 1"/>
    <x v="175"/>
  </r>
  <r>
    <m/>
    <x v="0"/>
    <m/>
    <m/>
    <m/>
    <m/>
    <m/>
    <x v="0"/>
    <m/>
    <x v="0"/>
  </r>
  <r>
    <m/>
    <x v="0"/>
    <m/>
    <m/>
    <m/>
    <m/>
    <m/>
    <x v="0"/>
    <m/>
    <x v="0"/>
  </r>
  <r>
    <s v="Cooking Oil (Minyak masak)"/>
    <x v="88"/>
    <s v="750 ml"/>
    <n v="12.9"/>
    <m/>
    <d v="2026-08-01T00:00:00"/>
    <d v="2026-08-31T00:00:00"/>
    <x v="58"/>
    <s v="August  week 1"/>
    <x v="91"/>
  </r>
  <r>
    <m/>
    <x v="0"/>
    <m/>
    <m/>
    <m/>
    <m/>
    <m/>
    <x v="0"/>
    <m/>
    <x v="0"/>
  </r>
  <r>
    <m/>
    <x v="0"/>
    <m/>
    <m/>
    <m/>
    <m/>
    <m/>
    <x v="0"/>
    <m/>
    <x v="0"/>
  </r>
  <r>
    <s v="Cooking Oil (Minyak masak)"/>
    <x v="7"/>
    <s v="2 lit"/>
    <n v="4.75"/>
    <m/>
    <d v="2026-08-01T00:00:00"/>
    <d v="2026-08-31T00:00:00"/>
    <x v="58"/>
    <s v="August  week 1"/>
    <x v="8"/>
  </r>
  <r>
    <s v="Cooking Oil (Minyak masak)"/>
    <x v="7"/>
    <s v="5 lit"/>
    <n v="11.5"/>
    <m/>
    <d v="2026-08-01T00:00:00"/>
    <d v="2026-08-31T00:00:00"/>
    <x v="58"/>
    <s v="August  week 1"/>
    <x v="9"/>
  </r>
  <r>
    <m/>
    <x v="0"/>
    <m/>
    <m/>
    <m/>
    <m/>
    <m/>
    <x v="0"/>
    <m/>
    <x v="0"/>
  </r>
  <r>
    <m/>
    <x v="0"/>
    <m/>
    <m/>
    <m/>
    <m/>
    <m/>
    <x v="0"/>
    <m/>
    <x v="0"/>
  </r>
  <r>
    <s v="Cooking Oil (Minyak masak)"/>
    <x v="9"/>
    <s v="5 lit"/>
    <n v="10.8"/>
    <m/>
    <d v="2026-08-01T00:00:00"/>
    <d v="2026-08-31T00:00:00"/>
    <x v="58"/>
    <s v="August  week 1"/>
    <x v="11"/>
  </r>
  <r>
    <s v="Cordial Syrups (Minuman sirap berperisa)"/>
    <x v="10"/>
    <s v="2 lit"/>
    <n v="4.9000000000000004"/>
    <m/>
    <d v="2026-08-01T00:00:00"/>
    <d v="2026-08-31T00:00:00"/>
    <x v="58"/>
    <s v="August  week 1"/>
    <x v="12"/>
  </r>
  <r>
    <s v="Cordial Syrups (Minuman sirap berperisa)"/>
    <x v="11"/>
    <s v="2 lit"/>
    <n v="4.9000000000000004"/>
    <m/>
    <d v="2026-08-01T00:00:00"/>
    <d v="2026-08-31T00:00:00"/>
    <x v="58"/>
    <s v="August  week 1"/>
    <x v="13"/>
  </r>
  <r>
    <s v="Cordial Syrups (Minuman sirap berperisa)"/>
    <x v="12"/>
    <s v="2 lit"/>
    <n v="4.9000000000000004"/>
    <m/>
    <d v="2026-08-01T00:00:00"/>
    <d v="2026-08-31T00:00:00"/>
    <x v="58"/>
    <s v="August  week 1"/>
    <x v="14"/>
  </r>
  <r>
    <m/>
    <x v="0"/>
    <m/>
    <m/>
    <m/>
    <m/>
    <m/>
    <x v="0"/>
    <m/>
    <x v="0"/>
  </r>
  <r>
    <s v="Cordial Syrups (Minuman sirap berperisa)"/>
    <x v="14"/>
    <s v="2 lit"/>
    <n v="4.5999999999999996"/>
    <m/>
    <d v="2026-08-01T00:00:00"/>
    <d v="2026-08-31T00:00:00"/>
    <x v="58"/>
    <s v="August  week 1"/>
    <x v="16"/>
  </r>
  <r>
    <s v="Cordial Syrups (Minuman sirap berperisa)"/>
    <x v="15"/>
    <s v="2 lit"/>
    <n v="4.25"/>
    <m/>
    <d v="2026-08-01T00:00:00"/>
    <d v="2026-08-31T00:00:00"/>
    <x v="58"/>
    <s v="August  week 1"/>
    <x v="17"/>
  </r>
  <r>
    <s v="Cordial Syrups (Minuman sirap berperisa)"/>
    <x v="16"/>
    <s v="1 lit"/>
    <n v="2.29"/>
    <m/>
    <d v="2026-08-01T00:00:00"/>
    <d v="2026-08-31T00:00:00"/>
    <x v="58"/>
    <s v="August  week 1"/>
    <x v="18"/>
  </r>
  <r>
    <m/>
    <x v="0"/>
    <m/>
    <m/>
    <m/>
    <m/>
    <m/>
    <x v="0"/>
    <m/>
    <x v="0"/>
  </r>
  <r>
    <m/>
    <x v="0"/>
    <m/>
    <m/>
    <m/>
    <m/>
    <m/>
    <x v="0"/>
    <m/>
    <x v="0"/>
  </r>
  <r>
    <s v="Detergents (Pencuci pakaian)"/>
    <x v="91"/>
    <s v="2.5 kg"/>
    <n v="3.59"/>
    <m/>
    <d v="2026-08-01T00:00:00"/>
    <d v="2026-08-31T00:00:00"/>
    <x v="58"/>
    <s v="August  week 1"/>
    <x v="94"/>
  </r>
  <r>
    <s v="Detergents (Pencuci pakaian)"/>
    <x v="92"/>
    <s v="1.5 litre"/>
    <n v="4.2"/>
    <m/>
    <d v="2026-08-01T00:00:00"/>
    <d v="2026-08-31T00:00:00"/>
    <x v="58"/>
    <s v="August  week 1"/>
    <x v="95"/>
  </r>
  <r>
    <s v="Detergents (Pencuci pakaian)"/>
    <x v="58"/>
    <s v="1 lit"/>
    <n v="2.5"/>
    <m/>
    <d v="2026-08-01T00:00:00"/>
    <d v="2026-08-31T00:00:00"/>
    <x v="58"/>
    <s v="August  week 1"/>
    <x v="61"/>
  </r>
  <r>
    <s v="Detergents (Pencuci pakaian)"/>
    <x v="148"/>
    <s v="1 lit"/>
    <n v="1.95"/>
    <m/>
    <d v="2026-08-01T00:00:00"/>
    <d v="2026-08-31T00:00:00"/>
    <x v="58"/>
    <s v="August  week 1"/>
    <x v="153"/>
  </r>
  <r>
    <s v="Detergents (Pencuci pakaian)"/>
    <x v="59"/>
    <s v="2.4 kg"/>
    <n v="4.3899999999999997"/>
    <m/>
    <d v="2026-08-01T00:00:00"/>
    <d v="2026-08-31T00:00:00"/>
    <x v="58"/>
    <s v="August  week 1"/>
    <x v="62"/>
  </r>
  <r>
    <s v="Detergents (Pencuci pakaian)"/>
    <x v="93"/>
    <s v="1.6 lit"/>
    <n v="4.95"/>
    <m/>
    <d v="2026-08-01T00:00:00"/>
    <d v="2026-08-31T00:00:00"/>
    <x v="58"/>
    <s v="August  week 1"/>
    <x v="96"/>
  </r>
  <r>
    <s v="Dried Noodles (Mee kering)"/>
    <x v="17"/>
    <s v="400 g"/>
    <n v="1.35"/>
    <m/>
    <d v="2026-08-01T00:00:00"/>
    <d v="2026-08-31T00:00:00"/>
    <x v="58"/>
    <s v="August  week 1"/>
    <x v="19"/>
  </r>
  <r>
    <s v="Dried Noodles (Mee kering)"/>
    <x v="94"/>
    <s v="500 g"/>
    <n v="1.9"/>
    <m/>
    <d v="2026-08-01T00:00:00"/>
    <d v="2026-08-31T00:00:00"/>
    <x v="58"/>
    <s v="August  week 1"/>
    <x v="97"/>
  </r>
  <r>
    <m/>
    <x v="0"/>
    <m/>
    <m/>
    <m/>
    <m/>
    <m/>
    <x v="0"/>
    <m/>
    <x v="0"/>
  </r>
  <r>
    <s v="Dried Noodles (Mee kering)"/>
    <x v="95"/>
    <s v="200 g"/>
    <n v="1"/>
    <m/>
    <d v="2026-08-01T00:00:00"/>
    <d v="2026-08-31T00:00:00"/>
    <x v="58"/>
    <s v="August  week 1"/>
    <x v="98"/>
  </r>
  <r>
    <s v="Drinks (Minuman)"/>
    <x v="96"/>
    <s v="200 g"/>
    <n v="2.5"/>
    <m/>
    <d v="2026-08-01T00:00:00"/>
    <d v="2026-08-31T00:00:00"/>
    <x v="58"/>
    <s v="August  week 1"/>
    <x v="99"/>
  </r>
  <r>
    <s v="Drinks (Minuman)"/>
    <x v="97"/>
    <s v="200 g"/>
    <n v="2.4"/>
    <m/>
    <d v="2026-08-01T00:00:00"/>
    <d v="2026-08-31T00:00:00"/>
    <x v="58"/>
    <s v="August  week 1"/>
    <x v="100"/>
  </r>
  <r>
    <m/>
    <x v="0"/>
    <m/>
    <m/>
    <m/>
    <m/>
    <m/>
    <x v="0"/>
    <m/>
    <x v="0"/>
  </r>
  <r>
    <s v="Drinks (Minuman)"/>
    <x v="98"/>
    <s v="1.5 lit x 12"/>
    <n v="7.5"/>
    <m/>
    <d v="2026-08-01T00:00:00"/>
    <d v="2026-08-31T00:00:00"/>
    <x v="58"/>
    <s v="August  week 1"/>
    <x v="101"/>
  </r>
  <r>
    <s v="Drinks (Minuman)"/>
    <x v="99"/>
    <s v="1.5 lit x 12"/>
    <n v="6.9"/>
    <m/>
    <d v="2026-08-01T00:00:00"/>
    <d v="2026-08-31T00:00:00"/>
    <x v="58"/>
    <s v="August  week 1"/>
    <x v="102"/>
  </r>
  <r>
    <s v="Evaporated Milk (Susu cair)"/>
    <x v="18"/>
    <s v="390 g"/>
    <n v="1.39"/>
    <m/>
    <d v="2026-08-01T00:00:00"/>
    <d v="2026-08-31T00:00:00"/>
    <x v="58"/>
    <s v="August  week 1"/>
    <x v="20"/>
  </r>
  <r>
    <s v="Evaporated Milk (Susu cair)"/>
    <x v="19"/>
    <s v="390 g"/>
    <n v="1.25"/>
    <m/>
    <d v="2026-08-01T00:00:00"/>
    <d v="2026-08-31T00:00:00"/>
    <x v="58"/>
    <s v="August  week 1"/>
    <x v="21"/>
  </r>
  <r>
    <s v="Evaporated Milk (Susu cair)"/>
    <x v="20"/>
    <s v="390 g"/>
    <n v="1.29"/>
    <m/>
    <d v="2026-08-01T00:00:00"/>
    <d v="2026-08-31T00:00:00"/>
    <x v="58"/>
    <s v="August  week 1"/>
    <x v="22"/>
  </r>
  <r>
    <s v="Evaporated Milk (Susu cair)"/>
    <x v="21"/>
    <s v="385 g"/>
    <n v="1.1000000000000001"/>
    <m/>
    <d v="2026-08-01T00:00:00"/>
    <d v="2026-08-31T00:00:00"/>
    <x v="58"/>
    <s v="August  week 1"/>
    <x v="23"/>
  </r>
  <r>
    <s v="Flour (Tepung)"/>
    <x v="100"/>
    <s v="400 g"/>
    <n v="0.89"/>
    <m/>
    <d v="2026-08-01T00:00:00"/>
    <d v="2026-08-31T00:00:00"/>
    <x v="58"/>
    <s v="August  week 1"/>
    <x v="103"/>
  </r>
  <r>
    <s v="Flour (Tepung)"/>
    <x v="22"/>
    <s v="500 g"/>
    <n v="1.3"/>
    <m/>
    <d v="2026-08-01T00:00:00"/>
    <d v="2026-08-31T00:00:00"/>
    <x v="58"/>
    <s v="August  week 1"/>
    <x v="24"/>
  </r>
  <r>
    <s v="Flour (Tepung)"/>
    <x v="23"/>
    <s v="500 g"/>
    <n v="0.9"/>
    <m/>
    <d v="2026-08-01T00:00:00"/>
    <d v="2026-08-31T00:00:00"/>
    <x v="58"/>
    <s v="August  week 1"/>
    <x v="25"/>
  </r>
  <r>
    <s v="Flour (Tepung)"/>
    <x v="24"/>
    <s v="500 g"/>
    <n v="0.9"/>
    <m/>
    <d v="2026-08-01T00:00:00"/>
    <d v="2026-08-31T00:00:00"/>
    <x v="58"/>
    <s v="August  week 1"/>
    <x v="26"/>
  </r>
  <r>
    <s v="Flour (Tepung)"/>
    <x v="25"/>
    <s v="1 kg"/>
    <n v="2.39"/>
    <m/>
    <d v="2026-08-01T00:00:00"/>
    <d v="2026-08-31T00:00:00"/>
    <x v="58"/>
    <s v="August  week 1"/>
    <x v="27"/>
  </r>
  <r>
    <s v="Flour (Tepung)"/>
    <x v="26"/>
    <s v="1 kg"/>
    <n v="2.8"/>
    <m/>
    <d v="2026-08-01T00:00:00"/>
    <d v="2026-08-31T00:00:00"/>
    <x v="58"/>
    <s v="August  week 1"/>
    <x v="28"/>
  </r>
  <r>
    <s v="Formulated Powdered Milk (Susu tepung formula anak damit)"/>
    <x v="27"/>
    <s v="850 g"/>
    <n v="8.1"/>
    <m/>
    <d v="2026-08-01T00:00:00"/>
    <d v="2026-08-31T00:00:00"/>
    <x v="58"/>
    <s v="August  week 1"/>
    <x v="29"/>
  </r>
  <r>
    <s v="Formulated Powdered Milk (Susu tepung formula anak damit)"/>
    <x v="28"/>
    <s v="850 g"/>
    <n v="8.1"/>
    <m/>
    <d v="2026-08-01T00:00:00"/>
    <d v="2026-08-31T00:00:00"/>
    <x v="58"/>
    <s v="August  week 1"/>
    <x v="30"/>
  </r>
  <r>
    <s v="Formulated Powdered Milk (Susu tepung formula anak damit)"/>
    <x v="101"/>
    <s v="850 g"/>
    <n v="9.4499999999999993"/>
    <m/>
    <d v="2026-08-01T00:00:00"/>
    <d v="2026-08-31T00:00:00"/>
    <x v="58"/>
    <s v="August  week 1"/>
    <x v="104"/>
  </r>
  <r>
    <s v="Formulated Powdered Milk (Susu tepung formula anak damit)"/>
    <x v="102"/>
    <s v="850 g"/>
    <n v="9.4499999999999993"/>
    <m/>
    <d v="2026-08-01T00:00:00"/>
    <d v="2026-08-31T00:00:00"/>
    <x v="58"/>
    <s v="August  week 1"/>
    <x v="105"/>
  </r>
  <r>
    <s v="Formulated Powdered Milk (Susu tepung formula anak damit)"/>
    <x v="103"/>
    <s v="850 g"/>
    <n v="8.1"/>
    <m/>
    <d v="2026-08-01T00:00:00"/>
    <d v="2026-08-31T00:00:00"/>
    <x v="58"/>
    <s v="August  week 1"/>
    <x v="106"/>
  </r>
  <r>
    <s v="Formulated Powdered Milk (Susu tepung formula anak damit)"/>
    <x v="104"/>
    <s v="1.3 kg (650 g x 2)"/>
    <n v="16.25"/>
    <m/>
    <d v="2026-08-01T00:00:00"/>
    <d v="2026-08-31T00:00:00"/>
    <x v="58"/>
    <s v="August  week 1"/>
    <x v="107"/>
  </r>
  <r>
    <s v="Formulated Powdered Milk (Susu tepung formula anak damit)"/>
    <x v="105"/>
    <s v="1.3 kg (650 g x 2)"/>
    <n v="15.95"/>
    <m/>
    <d v="2026-08-01T00:00:00"/>
    <d v="2026-08-31T00:00:00"/>
    <x v="58"/>
    <s v="August  week 1"/>
    <x v="108"/>
  </r>
  <r>
    <s v="Formulated Powdered Milk (Susu tepung formula anak damit)"/>
    <x v="106"/>
    <s v="750 g"/>
    <n v="10.95"/>
    <m/>
    <d v="2026-08-01T00:00:00"/>
    <d v="2026-08-31T00:00:00"/>
    <x v="58"/>
    <s v="August  week 1"/>
    <x v="109"/>
  </r>
  <r>
    <s v="Formulated Powdered Milk (Susu tepung formula anak damit)"/>
    <x v="107"/>
    <s v="550 g"/>
    <n v="5.85"/>
    <m/>
    <d v="2026-08-01T00:00:00"/>
    <d v="2026-08-31T00:00:00"/>
    <x v="58"/>
    <s v="August  week 1"/>
    <x v="110"/>
  </r>
  <r>
    <m/>
    <x v="0"/>
    <m/>
    <m/>
    <m/>
    <m/>
    <m/>
    <x v="0"/>
    <m/>
    <x v="0"/>
  </r>
  <r>
    <m/>
    <x v="0"/>
    <m/>
    <m/>
    <m/>
    <m/>
    <m/>
    <x v="0"/>
    <m/>
    <x v="0"/>
  </r>
  <r>
    <m/>
    <x v="0"/>
    <m/>
    <m/>
    <m/>
    <m/>
    <m/>
    <x v="0"/>
    <m/>
    <x v="0"/>
  </r>
  <r>
    <m/>
    <x v="0"/>
    <m/>
    <m/>
    <m/>
    <m/>
    <m/>
    <x v="0"/>
    <m/>
    <x v="0"/>
  </r>
  <r>
    <m/>
    <x v="0"/>
    <m/>
    <m/>
    <m/>
    <m/>
    <m/>
    <x v="0"/>
    <m/>
    <x v="0"/>
  </r>
  <r>
    <m/>
    <x v="0"/>
    <m/>
    <m/>
    <m/>
    <m/>
    <m/>
    <x v="0"/>
    <m/>
    <x v="0"/>
  </r>
  <r>
    <s v="Fresh Chicken (Ayam segar)"/>
    <x v="109"/>
    <s v="1 kg"/>
    <n v="6.8"/>
    <m/>
    <d v="2026-08-01T00:00:00"/>
    <d v="2026-08-31T00:00:00"/>
    <x v="58"/>
    <s v="August  week 1"/>
    <x v="112"/>
  </r>
  <r>
    <s v="Fresh Chicken (Ayam segar)"/>
    <x v="110"/>
    <s v="1 kg"/>
    <n v="9.3000000000000007"/>
    <m/>
    <d v="2026-08-01T00:00:00"/>
    <d v="2026-08-31T00:00:00"/>
    <x v="58"/>
    <s v="August  week 1"/>
    <x v="113"/>
  </r>
  <r>
    <s v="Fresh Chicken (Ayam segar)"/>
    <x v="111"/>
    <s v="1 kg"/>
    <n v="5.4"/>
    <m/>
    <d v="2026-08-01T00:00:00"/>
    <d v="2026-08-31T00:00:00"/>
    <x v="58"/>
    <s v="August  week 1"/>
    <x v="114"/>
  </r>
  <r>
    <s v="Frozen (Makanan beku)"/>
    <x v="112"/>
    <s v="340 g"/>
    <n v="2.85"/>
    <m/>
    <d v="2026-08-01T00:00:00"/>
    <d v="2026-08-31T00:00:00"/>
    <x v="58"/>
    <s v="August  week 1"/>
    <x v="115"/>
  </r>
  <r>
    <s v="Frozen (Makanan beku)"/>
    <x v="113"/>
    <s v="850 g"/>
    <n v="9.9499999999999993"/>
    <m/>
    <d v="2026-08-01T00:00:00"/>
    <d v="2026-08-31T00:00:00"/>
    <x v="58"/>
    <s v="August  week 1"/>
    <x v="116"/>
  </r>
  <r>
    <s v="Frozen (Makanan beku)"/>
    <x v="114"/>
    <s v="900 g"/>
    <n v="9.9499999999999993"/>
    <m/>
    <d v="2026-08-01T00:00:00"/>
    <d v="2026-08-31T00:00:00"/>
    <x v="58"/>
    <s v="August  week 1"/>
    <x v="117"/>
  </r>
  <r>
    <s v="Frozen (Makanan beku)"/>
    <x v="115"/>
    <s v="900 g"/>
    <n v="8.9"/>
    <m/>
    <d v="2026-08-01T00:00:00"/>
    <d v="2026-08-31T00:00:00"/>
    <x v="58"/>
    <s v="August  week 1"/>
    <x v="118"/>
  </r>
  <r>
    <m/>
    <x v="0"/>
    <m/>
    <m/>
    <m/>
    <m/>
    <m/>
    <x v="0"/>
    <m/>
    <x v="0"/>
  </r>
  <r>
    <s v="Frozen (Makanan beku)"/>
    <x v="116"/>
    <s v="340 g"/>
    <n v="1.99"/>
    <m/>
    <d v="2026-08-01T00:00:00"/>
    <d v="2026-08-31T00:00:00"/>
    <x v="58"/>
    <s v="August  week 1"/>
    <x v="119"/>
  </r>
  <r>
    <s v="Frozen (Makanan beku)"/>
    <x v="117"/>
    <s v="1 kg"/>
    <n v="7.6"/>
    <m/>
    <d v="2026-07-01T00:00:00"/>
    <d v="2026-07-31T00:00:00"/>
    <x v="59"/>
    <s v="July  week 1"/>
    <x v="120"/>
  </r>
  <r>
    <m/>
    <x v="0"/>
    <m/>
    <m/>
    <m/>
    <m/>
    <m/>
    <x v="0"/>
    <m/>
    <x v="0"/>
  </r>
  <r>
    <s v="Frozen (Makanan beku)"/>
    <x v="118"/>
    <s v="300 g"/>
    <n v="2.2999999999999998"/>
    <m/>
    <d v="2026-08-01T00:00:00"/>
    <d v="2026-08-31T00:00:00"/>
    <x v="58"/>
    <s v="August  week 1"/>
    <x v="121"/>
  </r>
  <r>
    <m/>
    <x v="0"/>
    <m/>
    <m/>
    <m/>
    <m/>
    <m/>
    <x v="0"/>
    <m/>
    <x v="0"/>
  </r>
  <r>
    <m/>
    <x v="0"/>
    <m/>
    <m/>
    <m/>
    <m/>
    <m/>
    <x v="0"/>
    <m/>
    <x v="0"/>
  </r>
  <r>
    <s v="Ginger (Halia)"/>
    <x v="62"/>
    <s v="1 kg"/>
    <n v="4.4000000000000004"/>
    <m/>
    <d v="2026-08-01T00:00:00"/>
    <d v="2026-08-31T00:00:00"/>
    <x v="58"/>
    <s v="August  week 1"/>
    <x v="65"/>
  </r>
  <r>
    <m/>
    <x v="0"/>
    <m/>
    <m/>
    <m/>
    <m/>
    <m/>
    <x v="0"/>
    <m/>
    <x v="0"/>
  </r>
  <r>
    <s v="Infant Diapers (Lampin bayi pakai buang)"/>
    <x v="30"/>
    <s v="S 32"/>
    <n v="7.99"/>
    <m/>
    <d v="2026-08-01T00:00:00"/>
    <d v="2026-08-31T00:00:00"/>
    <x v="58"/>
    <s v="August  week 1"/>
    <x v="32"/>
  </r>
  <r>
    <s v="Infant Diapers (Lampin bayi pakai buang)"/>
    <x v="31"/>
    <s v="M 28"/>
    <n v="7.99"/>
    <m/>
    <d v="2026-08-01T00:00:00"/>
    <d v="2026-08-31T00:00:00"/>
    <x v="58"/>
    <s v="August  week 1"/>
    <x v="33"/>
  </r>
  <r>
    <s v="Infant Diapers (Lampin bayi pakai buang)"/>
    <x v="32"/>
    <s v="L 44"/>
    <n v="7.99"/>
    <m/>
    <d v="2026-08-01T00:00:00"/>
    <d v="2026-08-31T00:00:00"/>
    <x v="58"/>
    <s v="August  week 1"/>
    <x v="34"/>
  </r>
  <r>
    <s v="Infant Diapers (Lampin bayi pakai buang)"/>
    <x v="33"/>
    <s v="XL 36"/>
    <n v="7.99"/>
    <m/>
    <d v="2026-08-01T00:00:00"/>
    <d v="2026-08-31T00:00:00"/>
    <x v="58"/>
    <s v="August  week 1"/>
    <x v="35"/>
  </r>
  <r>
    <m/>
    <x v="0"/>
    <m/>
    <m/>
    <m/>
    <m/>
    <m/>
    <x v="0"/>
    <m/>
    <x v="0"/>
  </r>
  <r>
    <m/>
    <x v="0"/>
    <m/>
    <m/>
    <m/>
    <m/>
    <m/>
    <x v="0"/>
    <m/>
    <x v="0"/>
  </r>
  <r>
    <s v="Infant Diapers (Lampin bayi pakai buang)"/>
    <x v="162"/>
    <s v="S 40"/>
    <n v="7.5"/>
    <m/>
    <d v="2026-08-01T00:00:00"/>
    <d v="2026-08-31T00:00:00"/>
    <x v="58"/>
    <s v="August  week 1"/>
    <x v="167"/>
  </r>
  <r>
    <s v="Infant Diapers (Lampin bayi pakai buang)"/>
    <x v="144"/>
    <s v="M 36"/>
    <n v="7.5"/>
    <m/>
    <d v="2026-08-01T00:00:00"/>
    <d v="2026-08-31T00:00:00"/>
    <x v="58"/>
    <s v="August  week 1"/>
    <x v="149"/>
  </r>
  <r>
    <s v="Infant Diapers (Lampin bayi pakai buang)"/>
    <x v="121"/>
    <s v="L 48"/>
    <n v="7.5"/>
    <m/>
    <d v="2026-08-01T00:00:00"/>
    <d v="2026-08-31T00:00:00"/>
    <x v="58"/>
    <s v="August  week 1"/>
    <x v="124"/>
  </r>
  <r>
    <s v="Infant Diapers (Lampin bayi pakai buang)"/>
    <x v="122"/>
    <s v="XL 42"/>
    <n v="7.5"/>
    <m/>
    <d v="2026-08-01T00:00:00"/>
    <d v="2026-08-31T00:00:00"/>
    <x v="58"/>
    <s v="August  week 1"/>
    <x v="125"/>
  </r>
  <r>
    <m/>
    <x v="0"/>
    <m/>
    <m/>
    <m/>
    <m/>
    <m/>
    <x v="0"/>
    <m/>
    <x v="0"/>
  </r>
  <r>
    <m/>
    <x v="0"/>
    <m/>
    <m/>
    <m/>
    <m/>
    <m/>
    <x v="0"/>
    <m/>
    <x v="0"/>
  </r>
  <r>
    <m/>
    <x v="0"/>
    <m/>
    <m/>
    <m/>
    <m/>
    <m/>
    <x v="0"/>
    <m/>
    <x v="0"/>
  </r>
  <r>
    <s v="Infant Diapers (Lampin bayi pakai buang)"/>
    <x v="158"/>
    <s v="M 38"/>
    <n v="9.8000000000000007"/>
    <m/>
    <d v="2026-08-01T00:00:00"/>
    <d v="2026-08-31T00:00:00"/>
    <x v="58"/>
    <s v="August  week 1"/>
    <x v="163"/>
  </r>
  <r>
    <s v="Infant Diapers (Lampin bayi pakai buang)"/>
    <x v="145"/>
    <s v="L 32"/>
    <n v="9.8000000000000007"/>
    <m/>
    <d v="2026-08-01T00:00:00"/>
    <d v="2026-08-31T00:00:00"/>
    <x v="58"/>
    <s v="August  week 1"/>
    <x v="150"/>
  </r>
  <r>
    <s v="Infant Diapers (Lampin bayi pakai buang)"/>
    <x v="159"/>
    <s v="XL 28"/>
    <n v="9.8000000000000007"/>
    <m/>
    <d v="2026-08-01T00:00:00"/>
    <d v="2026-08-31T00:00:00"/>
    <x v="58"/>
    <s v="August  week 1"/>
    <x v="164"/>
  </r>
  <r>
    <m/>
    <x v="0"/>
    <m/>
    <m/>
    <m/>
    <m/>
    <m/>
    <x v="0"/>
    <m/>
    <x v="0"/>
  </r>
  <r>
    <s v="Instant Noodles (Mee segera)"/>
    <x v="35"/>
    <s v="80 g x 5"/>
    <n v="1.49"/>
    <m/>
    <d v="2026-08-01T00:00:00"/>
    <d v="2026-08-31T00:00:00"/>
    <x v="58"/>
    <s v="August  week 1"/>
    <x v="37"/>
  </r>
  <r>
    <s v="Instant Noodles (Mee segera)"/>
    <x v="36"/>
    <s v="80 g x 5"/>
    <n v="1.6"/>
    <m/>
    <d v="2026-08-01T00:00:00"/>
    <d v="2026-08-31T00:00:00"/>
    <x v="58"/>
    <s v="August  week 1"/>
    <x v="38"/>
  </r>
  <r>
    <s v="Instant Noodles (Mee segera)"/>
    <x v="37"/>
    <s v="80 g x 5"/>
    <n v="1.75"/>
    <m/>
    <d v="2026-08-01T00:00:00"/>
    <d v="2026-08-31T00:00:00"/>
    <x v="58"/>
    <s v="August  week 1"/>
    <x v="39"/>
  </r>
  <r>
    <s v="Instant Noodles (Mee segera)"/>
    <x v="38"/>
    <s v="80 g x 5"/>
    <n v="1.55"/>
    <m/>
    <d v="2026-08-01T00:00:00"/>
    <d v="2026-08-31T00:00:00"/>
    <x v="58"/>
    <s v="August  week 1"/>
    <x v="40"/>
  </r>
  <r>
    <s v="Instant Noodles (Mee segera)"/>
    <x v="39"/>
    <s v="80 g x 5"/>
    <n v="1.55"/>
    <m/>
    <d v="2026-08-01T00:00:00"/>
    <d v="2026-08-31T00:00:00"/>
    <x v="58"/>
    <s v="August  week 1"/>
    <x v="41"/>
  </r>
  <r>
    <m/>
    <x v="0"/>
    <m/>
    <m/>
    <m/>
    <m/>
    <m/>
    <x v="0"/>
    <m/>
    <x v="0"/>
  </r>
  <r>
    <s v="Mayonnaise (Mayonis)"/>
    <x v="124"/>
    <s v="230 ml"/>
    <n v="2.6"/>
    <m/>
    <d v="2026-08-01T00:00:00"/>
    <d v="2026-08-31T00:00:00"/>
    <x v="58"/>
    <s v="August  week 1"/>
    <x v="127"/>
  </r>
  <r>
    <s v="Mayonnaise (Mayonis)"/>
    <x v="124"/>
    <s v="470 ml"/>
    <n v="3.99"/>
    <m/>
    <d v="2026-08-01T00:00:00"/>
    <d v="2026-08-31T00:00:00"/>
    <x v="58"/>
    <s v="August  week 1"/>
    <x v="128"/>
  </r>
  <r>
    <s v="Milo (Produk Malaysia)"/>
    <x v="40"/>
    <s v="1 kg"/>
    <n v="5.99"/>
    <m/>
    <d v="2026-08-01T00:00:00"/>
    <d v="2026-08-31T00:00:00"/>
    <x v="58"/>
    <s v="August  week 1"/>
    <x v="42"/>
  </r>
  <r>
    <s v="Milo (Produk Malaysia)"/>
    <x v="125"/>
    <s v="1.5 kg"/>
    <n v="12.95"/>
    <m/>
    <d v="2026-08-01T00:00:00"/>
    <d v="2026-08-31T00:00:00"/>
    <x v="58"/>
    <s v="August  week 1"/>
    <x v="129"/>
  </r>
  <r>
    <s v="Monosodium Glutamate @ MSG"/>
    <x v="63"/>
    <s v="350 g"/>
    <n v="2.65"/>
    <m/>
    <d v="2026-08-01T00:00:00"/>
    <d v="2026-08-31T00:00:00"/>
    <x v="58"/>
    <s v="August  week 1"/>
    <x v="66"/>
  </r>
  <r>
    <s v="Monosodium Glutamate @ MSG"/>
    <x v="64"/>
    <s v="300 g"/>
    <n v="2.69"/>
    <m/>
    <d v="2026-08-01T00:00:00"/>
    <d v="2026-08-31T00:00:00"/>
    <x v="58"/>
    <s v="August  week 1"/>
    <x v="67"/>
  </r>
  <r>
    <s v="Monosodium Glutamate @ MSG"/>
    <x v="41"/>
    <s v="300 g"/>
    <n v="2.35"/>
    <m/>
    <d v="2026-08-01T00:00:00"/>
    <d v="2026-08-31T00:00:00"/>
    <x v="58"/>
    <s v="August  week 1"/>
    <x v="43"/>
  </r>
  <r>
    <s v="Onions (Bawang)"/>
    <x v="65"/>
    <s v="1 kg"/>
    <n v="1.4"/>
    <m/>
    <d v="2026-08-01T00:00:00"/>
    <d v="2026-08-31T00:00:00"/>
    <x v="58"/>
    <s v="August  week 1"/>
    <x v="68"/>
  </r>
  <r>
    <m/>
    <x v="0"/>
    <m/>
    <m/>
    <m/>
    <m/>
    <m/>
    <x v="0"/>
    <m/>
    <x v="0"/>
  </r>
  <r>
    <s v="Onions (Bawang)"/>
    <x v="67"/>
    <s v="1 kg"/>
    <n v="2.9"/>
    <m/>
    <d v="2026-08-01T00:00:00"/>
    <d v="2026-08-31T00:00:00"/>
    <x v="58"/>
    <s v="August  week 1"/>
    <x v="70"/>
  </r>
  <r>
    <m/>
    <x v="0"/>
    <m/>
    <m/>
    <m/>
    <m/>
    <m/>
    <x v="0"/>
    <m/>
    <x v="0"/>
  </r>
  <r>
    <s v="Rice (Beras)"/>
    <x v="68"/>
    <s v="10 kg"/>
    <n v="8.1"/>
    <m/>
    <d v="2026-08-01T00:00:00"/>
    <d v="2026-08-31T00:00:00"/>
    <x v="58"/>
    <s v="August  week 1"/>
    <x v="71"/>
  </r>
  <r>
    <s v="Rice (Beras)"/>
    <x v="69"/>
    <s v="10 kg"/>
    <n v="7.6"/>
    <m/>
    <d v="2026-08-01T00:00:00"/>
    <d v="2026-08-31T00:00:00"/>
    <x v="58"/>
    <s v="August  week 1"/>
    <x v="72"/>
  </r>
  <r>
    <s v="Rice (Beras)"/>
    <x v="70"/>
    <s v="10 kg"/>
    <n v="12.2"/>
    <m/>
    <d v="2026-08-01T00:00:00"/>
    <d v="2026-08-31T00:00:00"/>
    <x v="58"/>
    <s v="August  week 1"/>
    <x v="73"/>
  </r>
  <r>
    <s v="Santan"/>
    <x v="42"/>
    <s v="200 ml"/>
    <n v="1.35"/>
    <m/>
    <d v="2026-08-01T00:00:00"/>
    <d v="2026-08-31T00:00:00"/>
    <x v="58"/>
    <s v="August  week 1"/>
    <x v="44"/>
  </r>
  <r>
    <s v="Santan"/>
    <x v="43"/>
    <s v="270 ml"/>
    <n v="2.2999999999999998"/>
    <m/>
    <d v="2026-08-01T00:00:00"/>
    <d v="2026-08-31T00:00:00"/>
    <x v="58"/>
    <s v="August  week 1"/>
    <x v="45"/>
  </r>
  <r>
    <s v="Santan"/>
    <x v="44"/>
    <s v="400 ml"/>
    <n v="3.4"/>
    <m/>
    <d v="2026-08-01T00:00:00"/>
    <d v="2026-08-31T00:00:00"/>
    <x v="58"/>
    <s v="August  week 1"/>
    <x v="46"/>
  </r>
  <r>
    <s v="Santan"/>
    <x v="45"/>
    <s v="400 g"/>
    <n v="3"/>
    <m/>
    <d v="2026-08-01T00:00:00"/>
    <d v="2026-08-31T00:00:00"/>
    <x v="58"/>
    <s v="August  week 1"/>
    <x v="47"/>
  </r>
  <r>
    <s v="Santan"/>
    <x v="126"/>
    <s v="500 ml"/>
    <n v="2.5"/>
    <m/>
    <d v="2026-08-01T00:00:00"/>
    <d v="2026-08-31T00:00:00"/>
    <x v="58"/>
    <s v="August  week 1"/>
    <x v="130"/>
  </r>
  <r>
    <s v="Santan"/>
    <x v="46"/>
    <s v="400 ml"/>
    <n v="1.5"/>
    <m/>
    <d v="2026-08-01T00:00:00"/>
    <d v="2026-08-31T00:00:00"/>
    <x v="58"/>
    <s v="August  week 1"/>
    <x v="48"/>
  </r>
  <r>
    <m/>
    <x v="0"/>
    <m/>
    <m/>
    <m/>
    <m/>
    <m/>
    <x v="0"/>
    <m/>
    <x v="0"/>
  </r>
  <r>
    <s v="Santan"/>
    <x v="48"/>
    <s v="200 ml"/>
    <n v="1.45"/>
    <m/>
    <d v="2026-08-01T00:00:00"/>
    <d v="2026-08-31T00:00:00"/>
    <x v="58"/>
    <s v="August  week 1"/>
    <x v="50"/>
  </r>
  <r>
    <s v="Santan"/>
    <x v="49"/>
    <s v="500 g"/>
    <n v="2.99"/>
    <m/>
    <d v="2026-08-01T00:00:00"/>
    <d v="2026-08-31T00:00:00"/>
    <x v="58"/>
    <s v="August  week 1"/>
    <x v="51"/>
  </r>
  <r>
    <s v="Santan"/>
    <x v="71"/>
    <s v="50g x 5"/>
    <n v="2.85"/>
    <m/>
    <d v="2026-08-01T00:00:00"/>
    <d v="2026-08-31T00:00:00"/>
    <x v="58"/>
    <s v="August  week 1"/>
    <x v="74"/>
  </r>
  <r>
    <m/>
    <x v="0"/>
    <m/>
    <m/>
    <m/>
    <m/>
    <m/>
    <x v="0"/>
    <m/>
    <x v="0"/>
  </r>
  <r>
    <s v="Sauces (Sos)"/>
    <x v="50"/>
    <s v="645 ml"/>
    <n v="3.49"/>
    <m/>
    <d v="2026-08-01T00:00:00"/>
    <d v="2026-08-31T00:00:00"/>
    <x v="58"/>
    <s v="August  week 1"/>
    <x v="52"/>
  </r>
  <r>
    <s v="Sauces (Sos)"/>
    <x v="51"/>
    <s v="645 ml"/>
    <n v="4.0999999999999996"/>
    <m/>
    <d v="2026-08-01T00:00:00"/>
    <d v="2026-08-31T00:00:00"/>
    <x v="58"/>
    <s v="August  week 1"/>
    <x v="53"/>
  </r>
  <r>
    <s v="Sauces (Sos)"/>
    <x v="52"/>
    <s v="340 g"/>
    <n v="1.39"/>
    <m/>
    <d v="2026-08-01T00:00:00"/>
    <d v="2026-08-31T00:00:00"/>
    <x v="58"/>
    <s v="August  week 1"/>
    <x v="54"/>
  </r>
  <r>
    <s v="Sauces (Sos)"/>
    <x v="53"/>
    <s v="500 g"/>
    <n v="2.39"/>
    <m/>
    <d v="2026-08-01T00:00:00"/>
    <d v="2026-08-31T00:00:00"/>
    <x v="58"/>
    <s v="August  week 1"/>
    <x v="55"/>
  </r>
  <r>
    <s v="Sauces (Sos)"/>
    <x v="54"/>
    <s v="325 g"/>
    <n v="1.35"/>
    <m/>
    <d v="2026-08-01T00:00:00"/>
    <d v="2026-08-31T00:00:00"/>
    <x v="58"/>
    <s v="August  week 1"/>
    <x v="56"/>
  </r>
  <r>
    <s v="Sauces (Sos)"/>
    <x v="55"/>
    <s v="310 g"/>
    <n v="1.29"/>
    <m/>
    <d v="2026-08-01T00:00:00"/>
    <d v="2026-08-31T00:00:00"/>
    <x v="58"/>
    <s v="August  week 1"/>
    <x v="57"/>
  </r>
  <r>
    <s v="Sauces (Sos)"/>
    <x v="56"/>
    <s v="510 g"/>
    <n v="2.1"/>
    <m/>
    <d v="2026-08-01T00:00:00"/>
    <d v="2026-08-31T00:00:00"/>
    <x v="58"/>
    <s v="August  week 1"/>
    <x v="58"/>
  </r>
  <r>
    <s v="Soft Drinks (Minuman ringan)"/>
    <x v="72"/>
    <s v="1.5 lit"/>
    <n v="2.7"/>
    <m/>
    <d v="2026-08-01T00:00:00"/>
    <d v="2026-08-31T00:00:00"/>
    <x v="58"/>
    <s v="August  week 1"/>
    <x v="75"/>
  </r>
  <r>
    <s v="Soft Drinks (Minuman ringan)"/>
    <x v="73"/>
    <s v="1.5 lit"/>
    <n v="2.9"/>
    <m/>
    <d v="2026-08-01T00:00:00"/>
    <d v="2026-08-31T00:00:00"/>
    <x v="58"/>
    <s v="August  week 1"/>
    <x v="76"/>
  </r>
  <r>
    <s v="Soft Drinks (Minuman ringan)"/>
    <x v="127"/>
    <s v="1.5 lit"/>
    <n v="2.9"/>
    <m/>
    <d v="2026-08-01T00:00:00"/>
    <d v="2026-08-31T00:00:00"/>
    <x v="58"/>
    <s v="August  week 1"/>
    <x v="131"/>
  </r>
  <r>
    <s v="Soft Drinks (Minuman ringan)"/>
    <x v="74"/>
    <s v="1 lit"/>
    <n v="1.7"/>
    <m/>
    <d v="2026-08-01T00:00:00"/>
    <d v="2026-08-31T00:00:00"/>
    <x v="58"/>
    <s v="August  week 1"/>
    <x v="77"/>
  </r>
  <r>
    <m/>
    <x v="0"/>
    <m/>
    <m/>
    <m/>
    <m/>
    <m/>
    <x v="0"/>
    <m/>
    <x v="0"/>
  </r>
  <r>
    <m/>
    <x v="0"/>
    <m/>
    <m/>
    <m/>
    <m/>
    <m/>
    <x v="0"/>
    <m/>
    <x v="0"/>
  </r>
  <r>
    <m/>
    <x v="0"/>
    <m/>
    <m/>
    <m/>
    <m/>
    <m/>
    <x v="0"/>
    <m/>
    <x v="0"/>
  </r>
  <r>
    <s v="Spread (Sapuan)"/>
    <x v="129"/>
    <s v="180 g"/>
    <n v="1.1000000000000001"/>
    <m/>
    <d v="2026-08-01T00:00:00"/>
    <d v="2026-08-31T00:00:00"/>
    <x v="58"/>
    <s v="August  week 1"/>
    <x v="133"/>
  </r>
  <r>
    <s v="Spread (Sapuan)"/>
    <x v="130"/>
    <s v="750 g"/>
    <n v="10.99"/>
    <m/>
    <d v="2026-08-01T00:00:00"/>
    <d v="2026-08-31T00:00:00"/>
    <x v="58"/>
    <s v="August  week 1"/>
    <x v="134"/>
  </r>
  <r>
    <s v="Spread (Sapuan)"/>
    <x v="131"/>
    <s v="750 g"/>
    <n v="6.39"/>
    <m/>
    <d v="2026-08-01T00:00:00"/>
    <d v="2026-08-31T00:00:00"/>
    <x v="58"/>
    <s v="August  week 1"/>
    <x v="135"/>
  </r>
  <r>
    <s v="Toileteries - Antiseptic mouthwash (Barang mandian - penyegar mulut)"/>
    <x v="132"/>
    <s v="250 ml"/>
    <n v="3.9"/>
    <m/>
    <d v="2026-08-01T00:00:00"/>
    <d v="2026-08-31T00:00:00"/>
    <x v="58"/>
    <s v="August  week 1"/>
    <x v="136"/>
  </r>
  <r>
    <s v="Toileteries - Antiseptic mouthwash (Barang mandian - penyegar mulut)"/>
    <x v="76"/>
    <s v="250 ml"/>
    <n v="3.5"/>
    <m/>
    <d v="2026-08-01T00:00:00"/>
    <d v="2026-08-31T00:00:00"/>
    <x v="58"/>
    <s v="August  week 1"/>
    <x v="79"/>
  </r>
  <r>
    <s v="Toileteries - Bar Soap (Barang mandian - Sabun buku)"/>
    <x v="133"/>
    <s v="105 g x 4"/>
    <n v="2.9"/>
    <m/>
    <d v="2026-08-01T00:00:00"/>
    <d v="2026-08-31T00:00:00"/>
    <x v="58"/>
    <s v="August  week 1"/>
    <x v="137"/>
  </r>
  <r>
    <s v="Toileteries - Bar Soap (Barang mandian - Sabun buku)"/>
    <x v="77"/>
    <s v="80 g x 3"/>
    <n v="1.6"/>
    <m/>
    <d v="2026-08-01T00:00:00"/>
    <d v="2026-08-31T00:00:00"/>
    <x v="58"/>
    <s v="August  week 1"/>
    <x v="80"/>
  </r>
  <r>
    <s v="Toileteries - Bar Soap (Barang mandian - Sabun buku)"/>
    <x v="78"/>
    <s v="75 g x 4"/>
    <n v="3.95"/>
    <m/>
    <d v="2026-08-01T00:00:00"/>
    <d v="2026-08-31T00:00:00"/>
    <x v="58"/>
    <s v="August  week 1"/>
    <x v="81"/>
  </r>
  <r>
    <s v="Toileteries - Liquid Soap (Barang mandian - Sabun cair)"/>
    <x v="134"/>
    <s v="950 ml"/>
    <n v="5.95"/>
    <m/>
    <d v="2026-08-01T00:00:00"/>
    <d v="2026-08-31T00:00:00"/>
    <x v="58"/>
    <s v="August  week 1"/>
    <x v="138"/>
  </r>
  <r>
    <s v="Toileteries - Liquid Soap (Barang mandian - Sabun cair)"/>
    <x v="79"/>
    <s v="500 ml"/>
    <n v="3.9"/>
    <m/>
    <d v="2026-08-01T00:00:00"/>
    <d v="2026-08-31T00:00:00"/>
    <x v="58"/>
    <s v="August  week 1"/>
    <x v="82"/>
  </r>
  <r>
    <s v="Toileteries - Liquid Soap (Barang mandian - Sabun cair)"/>
    <x v="147"/>
    <s v="900 ml"/>
    <n v="5.95"/>
    <m/>
    <d v="2026-08-01T00:00:00"/>
    <d v="2026-08-31T00:00:00"/>
    <x v="58"/>
    <s v="August  week 1"/>
    <x v="152"/>
  </r>
  <r>
    <s v="Toileteries - Liquid Soap (Barang mandian - Sabun cair)"/>
    <x v="146"/>
    <s v="750 ml"/>
    <n v="6.99"/>
    <m/>
    <d v="2026-08-01T00:00:00"/>
    <d v="2026-08-31T00:00:00"/>
    <x v="58"/>
    <s v="August  week 1"/>
    <x v="151"/>
  </r>
  <r>
    <s v="Toileteries - Shampoo (Barang mandian - Syampu)"/>
    <x v="135"/>
    <s v="350 ml"/>
    <n v="4.9000000000000004"/>
    <m/>
    <d v="2026-08-01T00:00:00"/>
    <d v="2026-08-31T00:00:00"/>
    <x v="58"/>
    <s v="August  week 1"/>
    <x v="139"/>
  </r>
  <r>
    <s v="Toileteries - Shampoo (Barang mandian - Syampu)"/>
    <x v="136"/>
    <s v="330 ml"/>
    <n v="4.5"/>
    <m/>
    <d v="2026-08-01T00:00:00"/>
    <d v="2026-08-31T00:00:00"/>
    <x v="58"/>
    <s v="August  week 1"/>
    <x v="140"/>
  </r>
  <r>
    <s v="Toileteries - Shampoo (Barang mandian - Syampu)"/>
    <x v="137"/>
    <s v="350 ml"/>
    <n v="5.3"/>
    <m/>
    <d v="2026-08-01T00:00:00"/>
    <d v="2026-08-31T00:00:00"/>
    <x v="58"/>
    <s v="August  week 1"/>
    <x v="141"/>
  </r>
  <r>
    <s v="Toileteries - Tooth paste (Barang mandian - Ubat gigi)"/>
    <x v="138"/>
    <s v="175 g"/>
    <n v="1.39"/>
    <m/>
    <d v="2026-08-01T00:00:00"/>
    <d v="2026-08-31T00:00:00"/>
    <x v="58"/>
    <s v="August  week 1"/>
    <x v="142"/>
  </r>
  <r>
    <s v="Toileteries - Tooth paste (Barang mandian - Ubat gigi)"/>
    <x v="139"/>
    <s v="175 g"/>
    <n v="2.2000000000000002"/>
    <m/>
    <d v="2026-08-01T00:00:00"/>
    <d v="2026-08-31T00:00:00"/>
    <x v="58"/>
    <s v="August  week 1"/>
    <x v="143"/>
  </r>
  <r>
    <s v="Toileteries - Tooth paste (Barang mandian - Ubat gigi)"/>
    <x v="140"/>
    <s v="120 g"/>
    <n v="2.5"/>
    <m/>
    <d v="2026-08-01T00:00:00"/>
    <d v="2026-08-31T00:00:00"/>
    <x v="58"/>
    <s v="August  week 1"/>
    <x v="144"/>
  </r>
  <r>
    <m/>
    <x v="0"/>
    <m/>
    <m/>
    <m/>
    <m/>
    <m/>
    <x v="0"/>
    <m/>
    <x v="0"/>
  </r>
  <r>
    <m/>
    <x v="0"/>
    <m/>
    <m/>
    <m/>
    <m/>
    <m/>
    <x v="0"/>
    <m/>
    <x v="0"/>
  </r>
  <r>
    <m/>
    <x v="0"/>
    <m/>
    <m/>
    <m/>
    <m/>
    <m/>
    <x v="0"/>
    <m/>
    <x v="0"/>
  </r>
  <r>
    <s v="Butter / Margarine / Ghee (Mentega / Marjerin / Ghee)"/>
    <x v="1"/>
    <s v="480 g"/>
    <n v="3.7"/>
    <m/>
    <d v="2026-08-01T00:00:00"/>
    <d v="2026-08-31T00:00:00"/>
    <x v="60"/>
    <s v="August  week 1"/>
    <x v="1"/>
  </r>
  <r>
    <s v="Butter / Margarine / Ghee (Mentega / Marjerin / Ghee)"/>
    <x v="81"/>
    <s v="400 g"/>
    <n v="8.4499999999999993"/>
    <m/>
    <d v="2026-08-01T00:00:00"/>
    <d v="2026-08-31T00:00:00"/>
    <x v="60"/>
    <s v="August  week 1"/>
    <x v="84"/>
  </r>
  <r>
    <m/>
    <x v="0"/>
    <m/>
    <m/>
    <m/>
    <m/>
    <m/>
    <x v="0"/>
    <m/>
    <x v="0"/>
  </r>
  <r>
    <s v="Canned Preserved Food (Makanan dalam tin)"/>
    <x v="82"/>
    <s v="230 g"/>
    <n v="2.8"/>
    <m/>
    <d v="2026-08-01T00:00:00"/>
    <d v="2026-08-31T00:00:00"/>
    <x v="60"/>
    <s v="August  week 1"/>
    <x v="85"/>
  </r>
  <r>
    <s v="Canned Preserved Food (Makanan dalam tin)"/>
    <x v="2"/>
    <s v="215 g"/>
    <n v="2.95"/>
    <m/>
    <d v="2026-08-01T00:00:00"/>
    <d v="2026-08-31T00:00:00"/>
    <x v="60"/>
    <s v="August  week 1"/>
    <x v="2"/>
  </r>
  <r>
    <m/>
    <x v="0"/>
    <m/>
    <m/>
    <m/>
    <m/>
    <m/>
    <x v="0"/>
    <m/>
    <x v="0"/>
  </r>
  <r>
    <s v="Canned Preserved Food (Makanan dalam tin)"/>
    <x v="83"/>
    <s v="160 g"/>
    <n v="1.7"/>
    <m/>
    <d v="2026-08-01T00:00:00"/>
    <d v="2026-08-31T00:00:00"/>
    <x v="60"/>
    <s v="August  week 1"/>
    <x v="86"/>
  </r>
  <r>
    <m/>
    <x v="0"/>
    <m/>
    <m/>
    <m/>
    <m/>
    <m/>
    <x v="0"/>
    <m/>
    <x v="0"/>
  </r>
  <r>
    <s v="Canned Preserved Food (Makanan dalam tin)"/>
    <x v="85"/>
    <s v="40 g"/>
    <n v="1.2"/>
    <m/>
    <d v="2026-08-01T00:00:00"/>
    <d v="2026-08-31T00:00:00"/>
    <x v="60"/>
    <s v="August  week 1"/>
    <x v="88"/>
  </r>
  <r>
    <s v="Canned Preserved Food (Makanan dalam tin)"/>
    <x v="86"/>
    <s v="30 g"/>
    <n v="1.3"/>
    <m/>
    <d v="2026-08-01T00:00:00"/>
    <d v="2026-08-31T00:00:00"/>
    <x v="60"/>
    <s v="August  week 1"/>
    <x v="89"/>
  </r>
  <r>
    <s v="Canned Preserved Food (Makanan dalam tin)"/>
    <x v="87"/>
    <s v="280 g"/>
    <n v="2.2999999999999998"/>
    <m/>
    <d v="2026-08-01T00:00:00"/>
    <d v="2026-08-31T00:00:00"/>
    <x v="60"/>
    <s v="August  week 1"/>
    <x v="90"/>
  </r>
  <r>
    <s v="Cheese (Keju)"/>
    <x v="151"/>
    <s v="500 g"/>
    <n v="7.99"/>
    <m/>
    <d v="2026-08-01T00:00:00"/>
    <d v="2026-08-31T00:00:00"/>
    <x v="60"/>
    <s v="August  week 1"/>
    <x v="156"/>
  </r>
  <r>
    <s v="Chicken Eggs (Telur ayam)"/>
    <x v="57"/>
    <s v="10 pcs"/>
    <n v="2.2000000000000002"/>
    <m/>
    <d v="2026-08-01T00:00:00"/>
    <d v="2026-08-31T00:00:00"/>
    <x v="60"/>
    <s v="August  week 1"/>
    <x v="59"/>
  </r>
  <r>
    <s v="Chicken Eggs (Telur ayam)"/>
    <x v="57"/>
    <s v="1 tray"/>
    <n v="5.5"/>
    <m/>
    <d v="2026-08-01T00:00:00"/>
    <d v="2026-08-31T00:00:00"/>
    <x v="60"/>
    <s v="August  week 1"/>
    <x v="60"/>
  </r>
  <r>
    <s v="Condensed Milk (Susu pekat manis)"/>
    <x v="4"/>
    <s v="390 g"/>
    <n v="1.25"/>
    <m/>
    <d v="2026-08-01T00:00:00"/>
    <d v="2026-08-31T00:00:00"/>
    <x v="60"/>
    <s v="August  week 1"/>
    <x v="4"/>
  </r>
  <r>
    <m/>
    <x v="0"/>
    <m/>
    <m/>
    <m/>
    <m/>
    <m/>
    <x v="0"/>
    <m/>
    <x v="0"/>
  </r>
  <r>
    <s v="Condensed Milk (Susu pekat manis)"/>
    <x v="5"/>
    <s v="380 g"/>
    <n v="1.25"/>
    <m/>
    <d v="2026-08-01T00:00:00"/>
    <d v="2026-08-31T00:00:00"/>
    <x v="60"/>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99"/>
    <m/>
    <d v="2026-08-01T00:00:00"/>
    <d v="2026-08-31T00:00:00"/>
    <x v="60"/>
    <s v="August  week 1"/>
    <x v="8"/>
  </r>
  <r>
    <m/>
    <x v="0"/>
    <m/>
    <m/>
    <m/>
    <m/>
    <m/>
    <x v="0"/>
    <m/>
    <x v="0"/>
  </r>
  <r>
    <m/>
    <x v="0"/>
    <m/>
    <m/>
    <m/>
    <m/>
    <m/>
    <x v="0"/>
    <m/>
    <x v="0"/>
  </r>
  <r>
    <m/>
    <x v="0"/>
    <m/>
    <m/>
    <m/>
    <m/>
    <m/>
    <x v="0"/>
    <m/>
    <x v="0"/>
  </r>
  <r>
    <m/>
    <x v="0"/>
    <m/>
    <m/>
    <m/>
    <m/>
    <m/>
    <x v="0"/>
    <m/>
    <x v="0"/>
  </r>
  <r>
    <m/>
    <x v="0"/>
    <m/>
    <m/>
    <m/>
    <m/>
    <m/>
    <x v="0"/>
    <m/>
    <x v="0"/>
  </r>
  <r>
    <s v="Cordial Syrups (Minuman sirap berperisa)"/>
    <x v="11"/>
    <s v="2 lit"/>
    <n v="4.95"/>
    <m/>
    <d v="2026-08-01T00:00:00"/>
    <d v="2026-08-31T00:00:00"/>
    <x v="60"/>
    <s v="August  week 1"/>
    <x v="13"/>
  </r>
  <r>
    <m/>
    <x v="0"/>
    <m/>
    <m/>
    <m/>
    <m/>
    <m/>
    <x v="0"/>
    <m/>
    <x v="0"/>
  </r>
  <r>
    <m/>
    <x v="0"/>
    <m/>
    <m/>
    <m/>
    <m/>
    <m/>
    <x v="0"/>
    <m/>
    <x v="0"/>
  </r>
  <r>
    <m/>
    <x v="0"/>
    <m/>
    <m/>
    <m/>
    <m/>
    <m/>
    <x v="0"/>
    <m/>
    <x v="0"/>
  </r>
  <r>
    <s v="Cordial Syrups (Minuman sirap berperisa)"/>
    <x v="15"/>
    <s v="2 lit"/>
    <n v="4.5"/>
    <m/>
    <d v="2026-08-01T00:00:00"/>
    <d v="2026-08-31T00:00:00"/>
    <x v="60"/>
    <s v="August  week 1"/>
    <x v="17"/>
  </r>
  <r>
    <s v="Cordial Syrups (Minuman sirap berperisa)"/>
    <x v="16"/>
    <s v="1 lit"/>
    <n v="4.5"/>
    <m/>
    <d v="2026-08-01T00:00:00"/>
    <d v="2026-08-31T00:00:00"/>
    <x v="60"/>
    <s v="August  week 1"/>
    <x v="18"/>
  </r>
  <r>
    <s v="Cultured Milk (Susu berkultur)"/>
    <x v="89"/>
    <s v="1 set"/>
    <n v="3.6"/>
    <m/>
    <d v="2026-08-01T00:00:00"/>
    <d v="2026-08-31T00:00:00"/>
    <x v="60"/>
    <s v="August  week 1"/>
    <x v="92"/>
  </r>
  <r>
    <s v="Cultured Milk (Susu berkultur)"/>
    <x v="90"/>
    <s v="1 set"/>
    <n v="3.5"/>
    <m/>
    <d v="2026-08-01T00:00:00"/>
    <d v="2026-08-31T00:00:00"/>
    <x v="60"/>
    <s v="August  week 1"/>
    <x v="93"/>
  </r>
  <r>
    <s v="Detergents (Pencuci pakaian)"/>
    <x v="91"/>
    <s v="2.5 kg"/>
    <n v="3.95"/>
    <m/>
    <d v="2026-08-01T00:00:00"/>
    <d v="2026-08-31T00:00:00"/>
    <x v="60"/>
    <s v="August  week 1"/>
    <x v="94"/>
  </r>
  <r>
    <s v="Detergents (Pencuci pakaian)"/>
    <x v="92"/>
    <s v="1.5 litre"/>
    <n v="4.5"/>
    <m/>
    <d v="2026-08-01T00:00:00"/>
    <d v="2026-08-31T00:00:00"/>
    <x v="60"/>
    <s v="August  week 1"/>
    <x v="95"/>
  </r>
  <r>
    <s v="Detergents (Pencuci pakaian)"/>
    <x v="58"/>
    <s v="1 lit"/>
    <n v="2.6"/>
    <m/>
    <d v="2026-08-01T00:00:00"/>
    <d v="2026-08-31T00:00:00"/>
    <x v="60"/>
    <s v="August  week 1"/>
    <x v="61"/>
  </r>
  <r>
    <s v="Detergents (Pencuci pakaian)"/>
    <x v="148"/>
    <s v="1 lit"/>
    <n v="1.95"/>
    <m/>
    <d v="2026-08-01T00:00:00"/>
    <d v="2026-08-31T00:00:00"/>
    <x v="60"/>
    <s v="August  week 1"/>
    <x v="153"/>
  </r>
  <r>
    <s v="Detergents (Pencuci pakaian)"/>
    <x v="59"/>
    <s v="2.4 kg"/>
    <n v="4.8"/>
    <m/>
    <d v="2026-08-01T00:00:00"/>
    <d v="2026-08-31T00:00:00"/>
    <x v="60"/>
    <s v="August  week 1"/>
    <x v="62"/>
  </r>
  <r>
    <m/>
    <x v="0"/>
    <m/>
    <m/>
    <m/>
    <m/>
    <m/>
    <x v="0"/>
    <m/>
    <x v="0"/>
  </r>
  <r>
    <s v="Dried Noodles (Mee kering)"/>
    <x v="17"/>
    <s v="400 g"/>
    <n v="1.5"/>
    <m/>
    <d v="2026-08-01T00:00:00"/>
    <d v="2026-08-31T00:00:00"/>
    <x v="60"/>
    <s v="August  week 1"/>
    <x v="19"/>
  </r>
  <r>
    <s v="Dried Noodles (Mee kering)"/>
    <x v="94"/>
    <s v="500 g"/>
    <n v="1.95"/>
    <m/>
    <d v="2026-08-01T00:00:00"/>
    <d v="2026-08-31T00:00:00"/>
    <x v="60"/>
    <s v="August  week 1"/>
    <x v="97"/>
  </r>
  <r>
    <m/>
    <x v="0"/>
    <m/>
    <m/>
    <m/>
    <m/>
    <m/>
    <x v="0"/>
    <m/>
    <x v="0"/>
  </r>
  <r>
    <s v="Dried Noodles (Mee kering)"/>
    <x v="95"/>
    <s v="200 g"/>
    <n v="0.95"/>
    <m/>
    <d v="2026-08-01T00:00:00"/>
    <d v="2026-08-31T00:00:00"/>
    <x v="60"/>
    <s v="August  week 1"/>
    <x v="98"/>
  </r>
  <r>
    <s v="Drinks (Minuman)"/>
    <x v="96"/>
    <s v="200 g"/>
    <n v="2.6"/>
    <m/>
    <d v="2026-08-01T00:00:00"/>
    <d v="2026-08-31T00:00:00"/>
    <x v="60"/>
    <s v="August  week 1"/>
    <x v="99"/>
  </r>
  <r>
    <s v="Drinks (Minuman)"/>
    <x v="97"/>
    <s v="200 g"/>
    <n v="2.2999999999999998"/>
    <m/>
    <d v="2026-08-01T00:00:00"/>
    <d v="2026-08-31T00:00:00"/>
    <x v="60"/>
    <s v="August  week 1"/>
    <x v="100"/>
  </r>
  <r>
    <s v="Drinks (Minuman)"/>
    <x v="61"/>
    <s v="200 g"/>
    <n v="10.95"/>
    <m/>
    <d v="2026-08-01T00:00:00"/>
    <d v="2026-08-31T00:00:00"/>
    <x v="60"/>
    <s v="August  week 1"/>
    <x v="64"/>
  </r>
  <r>
    <s v="Drinks (Minuman)"/>
    <x v="98"/>
    <s v="1.5 lit x 12"/>
    <n v="7.9"/>
    <m/>
    <d v="2026-08-01T00:00:00"/>
    <d v="2026-08-31T00:00:00"/>
    <x v="60"/>
    <s v="August  week 1"/>
    <x v="101"/>
  </r>
  <r>
    <m/>
    <x v="0"/>
    <m/>
    <m/>
    <m/>
    <m/>
    <m/>
    <x v="0"/>
    <m/>
    <x v="0"/>
  </r>
  <r>
    <s v="Evaporated Milk (Susu cair)"/>
    <x v="18"/>
    <s v="390 g"/>
    <n v="1.6"/>
    <m/>
    <d v="2026-08-01T00:00:00"/>
    <d v="2026-08-31T00:00:00"/>
    <x v="60"/>
    <s v="August  week 1"/>
    <x v="20"/>
  </r>
  <r>
    <s v="Evaporated Milk (Susu cair)"/>
    <x v="19"/>
    <s v="390 g"/>
    <n v="1.25"/>
    <m/>
    <d v="2026-08-01T00:00:00"/>
    <d v="2026-08-31T00:00:00"/>
    <x v="60"/>
    <s v="August  week 1"/>
    <x v="21"/>
  </r>
  <r>
    <m/>
    <x v="0"/>
    <m/>
    <m/>
    <m/>
    <m/>
    <m/>
    <x v="0"/>
    <m/>
    <x v="0"/>
  </r>
  <r>
    <s v="Evaporated Milk (Susu cair)"/>
    <x v="21"/>
    <s v="385 g"/>
    <n v="1.25"/>
    <m/>
    <d v="2026-08-01T00:00:00"/>
    <d v="2026-08-31T00:00:00"/>
    <x v="60"/>
    <s v="August  week 1"/>
    <x v="23"/>
  </r>
  <r>
    <m/>
    <x v="0"/>
    <m/>
    <m/>
    <m/>
    <m/>
    <m/>
    <x v="0"/>
    <m/>
    <x v="0"/>
  </r>
  <r>
    <m/>
    <x v="0"/>
    <m/>
    <m/>
    <m/>
    <m/>
    <m/>
    <x v="0"/>
    <m/>
    <x v="0"/>
  </r>
  <r>
    <m/>
    <x v="0"/>
    <m/>
    <m/>
    <m/>
    <m/>
    <m/>
    <x v="0"/>
    <m/>
    <x v="0"/>
  </r>
  <r>
    <m/>
    <x v="0"/>
    <m/>
    <m/>
    <m/>
    <m/>
    <m/>
    <x v="0"/>
    <m/>
    <x v="0"/>
  </r>
  <r>
    <m/>
    <x v="0"/>
    <m/>
    <m/>
    <m/>
    <m/>
    <m/>
    <x v="0"/>
    <m/>
    <x v="0"/>
  </r>
  <r>
    <s v="Flour (Tepung)"/>
    <x v="26"/>
    <s v="1 kg"/>
    <n v="2.9"/>
    <m/>
    <d v="2026-08-01T00:00:00"/>
    <d v="2026-08-31T00:00:00"/>
    <x v="60"/>
    <s v="August  week 1"/>
    <x v="28"/>
  </r>
  <r>
    <s v="Formulated Powdered Milk (Susu tepung formula anak damit)"/>
    <x v="27"/>
    <s v="850 g"/>
    <n v="7.99"/>
    <m/>
    <d v="2026-08-01T00:00:00"/>
    <d v="2026-08-31T00:00:00"/>
    <x v="60"/>
    <s v="August  week 1"/>
    <x v="29"/>
  </r>
  <r>
    <s v="Formulated Powdered Milk (Susu tepung formula anak damit)"/>
    <x v="28"/>
    <s v="850 g"/>
    <n v="7.99"/>
    <m/>
    <d v="2026-08-01T00:00:00"/>
    <d v="2026-08-31T00:00:00"/>
    <x v="60"/>
    <s v="August  week 1"/>
    <x v="30"/>
  </r>
  <r>
    <s v="Formulated Powdered Milk (Susu tepung formula anak damit)"/>
    <x v="101"/>
    <s v="850 g"/>
    <n v="9.6"/>
    <m/>
    <d v="2026-08-01T00:00:00"/>
    <d v="2026-08-31T00:00:00"/>
    <x v="60"/>
    <s v="August  week 1"/>
    <x v="104"/>
  </r>
  <r>
    <s v="Formulated Powdered Milk (Susu tepung formula anak damit)"/>
    <x v="102"/>
    <s v="850 g"/>
    <n v="9.6"/>
    <m/>
    <d v="2026-08-01T00:00:00"/>
    <d v="2026-08-31T00:00:00"/>
    <x v="60"/>
    <s v="August  week 1"/>
    <x v="105"/>
  </r>
  <r>
    <s v="Formulated Powdered Milk (Susu tepung formula anak damit)"/>
    <x v="103"/>
    <s v="850 g"/>
    <n v="8.6999999999999993"/>
    <m/>
    <d v="2026-08-01T00:00:00"/>
    <d v="2026-08-31T00:00:00"/>
    <x v="60"/>
    <s v="August  week 1"/>
    <x v="106"/>
  </r>
  <r>
    <s v="Formulated Powdered Milk (Susu tepung formula anak damit)"/>
    <x v="104"/>
    <s v="1.3 kg (650 g x 2)"/>
    <n v="16.5"/>
    <m/>
    <d v="2026-08-01T00:00:00"/>
    <d v="2026-08-31T00:00:00"/>
    <x v="60"/>
    <s v="August  week 1"/>
    <x v="107"/>
  </r>
  <r>
    <s v="Formulated Powdered Milk (Susu tepung formula anak damit)"/>
    <x v="105"/>
    <s v="1.3 kg (650 g x 2)"/>
    <n v="16.5"/>
    <m/>
    <d v="2026-08-01T00:00:00"/>
    <d v="2026-08-31T00:00:00"/>
    <x v="60"/>
    <s v="August  week 1"/>
    <x v="108"/>
  </r>
  <r>
    <s v="Formulated Powdered Milk (Susu tepung formula anak damit)"/>
    <x v="106"/>
    <s v="750 g"/>
    <n v="10.95"/>
    <m/>
    <d v="2026-08-01T00:00:00"/>
    <d v="2026-08-31T00:00:00"/>
    <x v="60"/>
    <s v="August  week 1"/>
    <x v="109"/>
  </r>
  <r>
    <s v="Formulated Powdered Milk (Susu tepung formula anak damit)"/>
    <x v="107"/>
    <s v="550 g"/>
    <n v="6.2"/>
    <m/>
    <d v="2026-08-01T00:00:00"/>
    <d v="2026-08-31T00:00:00"/>
    <x v="60"/>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11"/>
    <s v="1 kg"/>
    <n v="5.8"/>
    <m/>
    <d v="2026-08-01T00:00:00"/>
    <d v="2026-08-31T00:00:00"/>
    <x v="60"/>
    <s v="August  week 1"/>
    <x v="114"/>
  </r>
  <r>
    <s v="Frozen (Makanan beku)"/>
    <x v="112"/>
    <s v="340 g"/>
    <n v="2.99"/>
    <m/>
    <d v="2026-08-01T00:00:00"/>
    <d v="2026-08-31T00:00:00"/>
    <x v="60"/>
    <s v="August  week 1"/>
    <x v="115"/>
  </r>
  <r>
    <s v="Frozen (Makanan beku)"/>
    <x v="113"/>
    <s v="850 g"/>
    <n v="10.95"/>
    <m/>
    <d v="2026-08-01T00:00:00"/>
    <d v="2026-08-31T00:00:00"/>
    <x v="60"/>
    <s v="August  week 1"/>
    <x v="116"/>
  </r>
  <r>
    <s v="Frozen (Makanan beku)"/>
    <x v="114"/>
    <s v="900 g"/>
    <n v="9.6"/>
    <m/>
    <d v="2026-08-01T00:00:00"/>
    <d v="2026-08-31T00:00:00"/>
    <x v="60"/>
    <s v="August  week 1"/>
    <x v="117"/>
  </r>
  <r>
    <s v="Frozen (Makanan beku)"/>
    <x v="115"/>
    <s v="900 g"/>
    <n v="8.9"/>
    <m/>
    <d v="2026-08-01T00:00:00"/>
    <d v="2026-08-31T00:00:00"/>
    <x v="60"/>
    <s v="August  week 1"/>
    <x v="118"/>
  </r>
  <r>
    <m/>
    <x v="0"/>
    <m/>
    <m/>
    <m/>
    <m/>
    <m/>
    <x v="0"/>
    <m/>
    <x v="0"/>
  </r>
  <r>
    <s v="Frozen (Makanan beku)"/>
    <x v="116"/>
    <s v="340 g"/>
    <n v="2.2000000000000002"/>
    <m/>
    <d v="2026-08-01T00:00:00"/>
    <d v="2026-08-31T00:00:00"/>
    <x v="60"/>
    <s v="August  week 1"/>
    <x v="119"/>
  </r>
  <r>
    <m/>
    <x v="0"/>
    <m/>
    <m/>
    <m/>
    <m/>
    <m/>
    <x v="0"/>
    <m/>
    <x v="0"/>
  </r>
  <r>
    <m/>
    <x v="0"/>
    <m/>
    <m/>
    <m/>
    <m/>
    <m/>
    <x v="0"/>
    <m/>
    <x v="0"/>
  </r>
  <r>
    <s v="Frozen (Makanan beku)"/>
    <x v="118"/>
    <s v="300 g"/>
    <n v="2.5"/>
    <m/>
    <d v="2026-08-01T00:00:00"/>
    <d v="2026-08-31T00:00:00"/>
    <x v="60"/>
    <s v="August  week 1"/>
    <x v="121"/>
  </r>
  <r>
    <m/>
    <x v="0"/>
    <m/>
    <m/>
    <m/>
    <m/>
    <m/>
    <x v="0"/>
    <m/>
    <x v="0"/>
  </r>
  <r>
    <m/>
    <x v="0"/>
    <m/>
    <m/>
    <m/>
    <m/>
    <m/>
    <x v="0"/>
    <m/>
    <x v="0"/>
  </r>
  <r>
    <s v="Ginger (Halia)"/>
    <x v="62"/>
    <s v="1 kg"/>
    <n v="3.9"/>
    <m/>
    <d v="2026-08-01T00:00:00"/>
    <d v="2026-08-31T00:00:00"/>
    <x v="60"/>
    <s v="August  week 1"/>
    <x v="65"/>
  </r>
  <r>
    <m/>
    <x v="0"/>
    <m/>
    <m/>
    <m/>
    <m/>
    <m/>
    <x v="0"/>
    <m/>
    <x v="0"/>
  </r>
  <r>
    <m/>
    <x v="0"/>
    <m/>
    <m/>
    <m/>
    <m/>
    <m/>
    <x v="0"/>
    <m/>
    <x v="0"/>
  </r>
  <r>
    <m/>
    <x v="0"/>
    <m/>
    <m/>
    <m/>
    <m/>
    <m/>
    <x v="0"/>
    <m/>
    <x v="0"/>
  </r>
  <r>
    <s v="Infant Diapers (Lampin bayi pakai buang)"/>
    <x v="32"/>
    <s v="L 44"/>
    <n v="8.9"/>
    <m/>
    <d v="2026-08-01T00:00:00"/>
    <d v="2026-08-31T00:00:00"/>
    <x v="60"/>
    <s v="August  week 1"/>
    <x v="34"/>
  </r>
  <r>
    <s v="Infant Diapers (Lampin bayi pakai buang)"/>
    <x v="33"/>
    <s v="XL 36"/>
    <n v="8.9"/>
    <m/>
    <d v="2026-08-01T00:00:00"/>
    <d v="2026-08-31T00:00:00"/>
    <x v="60"/>
    <s v="August  week 1"/>
    <x v="35"/>
  </r>
  <r>
    <m/>
    <x v="0"/>
    <m/>
    <m/>
    <m/>
    <m/>
    <m/>
    <x v="0"/>
    <m/>
    <x v="0"/>
  </r>
  <r>
    <m/>
    <x v="0"/>
    <m/>
    <m/>
    <m/>
    <m/>
    <m/>
    <x v="0"/>
    <m/>
    <x v="0"/>
  </r>
  <r>
    <m/>
    <x v="0"/>
    <m/>
    <m/>
    <m/>
    <m/>
    <m/>
    <x v="0"/>
    <m/>
    <x v="0"/>
  </r>
  <r>
    <s v="Infant Diapers (Lampin bayi pakai buang)"/>
    <x v="144"/>
    <s v="M 36"/>
    <n v="8.99"/>
    <m/>
    <d v="2026-08-01T00:00:00"/>
    <d v="2026-08-31T00:00:00"/>
    <x v="60"/>
    <s v="August  week 1"/>
    <x v="149"/>
  </r>
  <r>
    <m/>
    <x v="0"/>
    <m/>
    <m/>
    <m/>
    <m/>
    <m/>
    <x v="0"/>
    <m/>
    <x v="0"/>
  </r>
  <r>
    <s v="Infant Diapers (Lampin bayi pakai buang)"/>
    <x v="122"/>
    <s v="XL 42"/>
    <n v="12.95"/>
    <m/>
    <d v="2026-08-01T00:00:00"/>
    <d v="2026-08-31T00:00:00"/>
    <x v="60"/>
    <s v="August  week 1"/>
    <x v="125"/>
  </r>
  <r>
    <s v="Infant Diapers (Lampin bayi pakai buang)"/>
    <x v="123"/>
    <s v="XXL 24"/>
    <n v="8.9499999999999993"/>
    <m/>
    <d v="2026-08-01T00:00:00"/>
    <d v="2026-08-31T00:00:00"/>
    <x v="60"/>
    <s v="August  week 1"/>
    <x v="126"/>
  </r>
  <r>
    <m/>
    <x v="0"/>
    <m/>
    <m/>
    <m/>
    <m/>
    <m/>
    <x v="0"/>
    <m/>
    <x v="0"/>
  </r>
  <r>
    <m/>
    <x v="0"/>
    <m/>
    <m/>
    <m/>
    <m/>
    <m/>
    <x v="0"/>
    <m/>
    <x v="0"/>
  </r>
  <r>
    <m/>
    <x v="0"/>
    <m/>
    <m/>
    <m/>
    <m/>
    <m/>
    <x v="0"/>
    <m/>
    <x v="0"/>
  </r>
  <r>
    <m/>
    <x v="0"/>
    <m/>
    <m/>
    <m/>
    <m/>
    <m/>
    <x v="0"/>
    <m/>
    <x v="0"/>
  </r>
  <r>
    <m/>
    <x v="0"/>
    <m/>
    <m/>
    <m/>
    <m/>
    <m/>
    <x v="0"/>
    <m/>
    <x v="0"/>
  </r>
  <r>
    <m/>
    <x v="0"/>
    <m/>
    <m/>
    <m/>
    <m/>
    <m/>
    <x v="0"/>
    <m/>
    <x v="0"/>
  </r>
  <r>
    <s v="Instant Noodles (Mee segera)"/>
    <x v="35"/>
    <s v="80 g x 5"/>
    <n v="1.6"/>
    <m/>
    <d v="2026-08-01T00:00:00"/>
    <d v="2026-08-31T00:00:00"/>
    <x v="60"/>
    <s v="August  week 1"/>
    <x v="37"/>
  </r>
  <r>
    <m/>
    <x v="0"/>
    <m/>
    <m/>
    <m/>
    <m/>
    <m/>
    <x v="0"/>
    <m/>
    <x v="0"/>
  </r>
  <r>
    <s v="Instant Noodles (Mee segera)"/>
    <x v="37"/>
    <s v="80 g x 5"/>
    <n v="2.1"/>
    <m/>
    <d v="2026-08-01T00:00:00"/>
    <d v="2026-08-31T00:00:00"/>
    <x v="60"/>
    <s v="August  week 1"/>
    <x v="39"/>
  </r>
  <r>
    <s v="Instant Noodles (Mee segera)"/>
    <x v="38"/>
    <s v="80 g x 5"/>
    <n v="1.6"/>
    <m/>
    <d v="2026-08-01T00:00:00"/>
    <d v="2026-08-31T00:00:00"/>
    <x v="60"/>
    <s v="August  week 1"/>
    <x v="40"/>
  </r>
  <r>
    <s v="Instant Noodles (Mee segera)"/>
    <x v="39"/>
    <s v="80 g x 5"/>
    <n v="1.6"/>
    <m/>
    <d v="2026-08-01T00:00:00"/>
    <d v="2026-08-31T00:00:00"/>
    <x v="60"/>
    <s v="August  week 1"/>
    <x v="41"/>
  </r>
  <r>
    <m/>
    <x v="0"/>
    <m/>
    <m/>
    <m/>
    <m/>
    <m/>
    <x v="0"/>
    <m/>
    <x v="0"/>
  </r>
  <r>
    <m/>
    <x v="0"/>
    <m/>
    <m/>
    <m/>
    <m/>
    <m/>
    <x v="0"/>
    <m/>
    <x v="0"/>
  </r>
  <r>
    <s v="Mayonnaise (Mayonis)"/>
    <x v="124"/>
    <s v="470 ml"/>
    <n v="4.5999999999999996"/>
    <m/>
    <d v="2026-08-01T00:00:00"/>
    <d v="2026-08-31T00:00:00"/>
    <x v="60"/>
    <s v="August  week 1"/>
    <x v="128"/>
  </r>
  <r>
    <s v="Milo (Produk Malaysia)"/>
    <x v="40"/>
    <s v="1 kg"/>
    <n v="6.5"/>
    <m/>
    <d v="2026-08-01T00:00:00"/>
    <d v="2026-08-31T00:00:00"/>
    <x v="60"/>
    <s v="August  week 1"/>
    <x v="42"/>
  </r>
  <r>
    <m/>
    <x v="0"/>
    <m/>
    <m/>
    <m/>
    <m/>
    <m/>
    <x v="0"/>
    <m/>
    <x v="0"/>
  </r>
  <r>
    <s v="Monosodium Glutamate @ MSG"/>
    <x v="63"/>
    <s v="350 g"/>
    <n v="2.7"/>
    <m/>
    <d v="2026-08-01T00:00:00"/>
    <d v="2026-08-31T00:00:00"/>
    <x v="60"/>
    <s v="August  week 1"/>
    <x v="66"/>
  </r>
  <r>
    <m/>
    <x v="0"/>
    <m/>
    <m/>
    <m/>
    <m/>
    <m/>
    <x v="0"/>
    <m/>
    <x v="0"/>
  </r>
  <r>
    <s v="Monosodium Glutamate @ MSG"/>
    <x v="41"/>
    <s v="300 g"/>
    <n v="2.5"/>
    <m/>
    <d v="2026-08-01T00:00:00"/>
    <d v="2026-08-31T00:00:00"/>
    <x v="60"/>
    <s v="August  week 1"/>
    <x v="43"/>
  </r>
  <r>
    <s v="Onions (Bawang)"/>
    <x v="65"/>
    <s v="1 kg"/>
    <n v="1.5"/>
    <m/>
    <d v="2026-08-01T00:00:00"/>
    <d v="2026-08-31T00:00:00"/>
    <x v="60"/>
    <s v="August  week 1"/>
    <x v="68"/>
  </r>
  <r>
    <s v="Onions (Bawang)"/>
    <x v="66"/>
    <s v="1 kg"/>
    <n v="1.5"/>
    <m/>
    <d v="2026-08-01T00:00:00"/>
    <d v="2026-08-31T00:00:00"/>
    <x v="60"/>
    <s v="August  week 1"/>
    <x v="69"/>
  </r>
  <r>
    <s v="Onions (Bawang)"/>
    <x v="67"/>
    <s v="1 kg"/>
    <n v="3.9"/>
    <m/>
    <d v="2026-08-01T00:00:00"/>
    <d v="2026-08-31T00:00:00"/>
    <x v="60"/>
    <s v="August  week 1"/>
    <x v="70"/>
  </r>
  <r>
    <m/>
    <x v="0"/>
    <m/>
    <m/>
    <m/>
    <m/>
    <m/>
    <x v="0"/>
    <m/>
    <x v="0"/>
  </r>
  <r>
    <s v="Rice (Beras)"/>
    <x v="68"/>
    <s v="10 kg"/>
    <n v="8.5"/>
    <m/>
    <d v="2026-08-01T00:00:00"/>
    <d v="2026-08-31T00:00:00"/>
    <x v="60"/>
    <s v="August  week 1"/>
    <x v="71"/>
  </r>
  <r>
    <s v="Rice (Beras)"/>
    <x v="69"/>
    <s v="10 kg"/>
    <n v="7.6"/>
    <m/>
    <d v="2026-08-01T00:00:00"/>
    <d v="2026-08-31T00:00:00"/>
    <x v="60"/>
    <s v="August  week 1"/>
    <x v="72"/>
  </r>
  <r>
    <s v="Rice (Beras)"/>
    <x v="70"/>
    <s v="10 kg"/>
    <n v="12.2"/>
    <m/>
    <d v="2026-08-01T00:00:00"/>
    <d v="2026-08-31T00:00:00"/>
    <x v="60"/>
    <s v="August  week 1"/>
    <x v="73"/>
  </r>
  <r>
    <s v="Santan"/>
    <x v="42"/>
    <s v="200 ml"/>
    <n v="1.4"/>
    <m/>
    <d v="2026-08-01T00:00:00"/>
    <d v="2026-08-31T00:00:00"/>
    <x v="60"/>
    <s v="August  week 1"/>
    <x v="44"/>
  </r>
  <r>
    <s v="Santan"/>
    <x v="43"/>
    <s v="270 ml"/>
    <n v="2.1"/>
    <m/>
    <d v="2026-08-01T00:00:00"/>
    <d v="2026-08-31T00:00:00"/>
    <x v="60"/>
    <s v="August  week 1"/>
    <x v="45"/>
  </r>
  <r>
    <s v="Santan"/>
    <x v="44"/>
    <s v="400 ml"/>
    <n v="3.4"/>
    <m/>
    <d v="2026-08-01T00:00:00"/>
    <d v="2026-08-31T00:00:00"/>
    <x v="60"/>
    <s v="August  week 1"/>
    <x v="46"/>
  </r>
  <r>
    <s v="Santan"/>
    <x v="45"/>
    <s v="400 g"/>
    <n v="2.99"/>
    <m/>
    <d v="2026-08-01T00:00:00"/>
    <d v="2026-08-31T00:00:00"/>
    <x v="60"/>
    <s v="August  week 1"/>
    <x v="47"/>
  </r>
  <r>
    <m/>
    <x v="0"/>
    <m/>
    <m/>
    <m/>
    <m/>
    <m/>
    <x v="0"/>
    <m/>
    <x v="0"/>
  </r>
  <r>
    <s v="Santan"/>
    <x v="46"/>
    <s v="400 ml"/>
    <n v="1.7"/>
    <m/>
    <d v="2026-08-01T00:00:00"/>
    <d v="2026-08-31T00:00:00"/>
    <x v="60"/>
    <s v="August  week 1"/>
    <x v="48"/>
  </r>
  <r>
    <s v="Santan"/>
    <x v="47"/>
    <s v="400 ml"/>
    <n v="2.2000000000000002"/>
    <m/>
    <d v="2026-08-01T00:00:00"/>
    <d v="2026-08-31T00:00:00"/>
    <x v="60"/>
    <s v="August  week 1"/>
    <x v="49"/>
  </r>
  <r>
    <m/>
    <x v="0"/>
    <m/>
    <m/>
    <m/>
    <m/>
    <m/>
    <x v="0"/>
    <m/>
    <x v="0"/>
  </r>
  <r>
    <m/>
    <x v="0"/>
    <m/>
    <m/>
    <m/>
    <m/>
    <m/>
    <x v="0"/>
    <m/>
    <x v="0"/>
  </r>
  <r>
    <s v="Santan"/>
    <x v="71"/>
    <s v="50g x 5"/>
    <n v="2.9"/>
    <m/>
    <d v="2026-08-01T00:00:00"/>
    <d v="2026-08-31T00:00:00"/>
    <x v="60"/>
    <s v="August  week 1"/>
    <x v="74"/>
  </r>
  <r>
    <m/>
    <x v="0"/>
    <m/>
    <m/>
    <m/>
    <m/>
    <m/>
    <x v="0"/>
    <m/>
    <x v="0"/>
  </r>
  <r>
    <s v="Sauces (Sos)"/>
    <x v="50"/>
    <s v="645 ml"/>
    <n v="3.95"/>
    <m/>
    <d v="2026-08-01T00:00:00"/>
    <d v="2026-08-31T00:00:00"/>
    <x v="60"/>
    <s v="August  week 1"/>
    <x v="52"/>
  </r>
  <r>
    <s v="Sauces (Sos)"/>
    <x v="51"/>
    <s v="645 ml"/>
    <n v="4.5999999999999996"/>
    <m/>
    <d v="2026-08-01T00:00:00"/>
    <d v="2026-08-31T00:00:00"/>
    <x v="60"/>
    <s v="August  week 1"/>
    <x v="53"/>
  </r>
  <r>
    <s v="Sauces (Sos)"/>
    <x v="52"/>
    <s v="340 g"/>
    <n v="1.45"/>
    <m/>
    <d v="2026-08-01T00:00:00"/>
    <d v="2026-08-31T00:00:00"/>
    <x v="60"/>
    <s v="August  week 1"/>
    <x v="54"/>
  </r>
  <r>
    <s v="Sauces (Sos)"/>
    <x v="53"/>
    <s v="500 g"/>
    <n v="2.7"/>
    <m/>
    <d v="2026-08-01T00:00:00"/>
    <d v="2026-08-31T00:00:00"/>
    <x v="60"/>
    <s v="August  week 1"/>
    <x v="55"/>
  </r>
  <r>
    <s v="Sauces (Sos)"/>
    <x v="54"/>
    <s v="325 g"/>
    <n v="1.4"/>
    <m/>
    <d v="2026-08-01T00:00:00"/>
    <d v="2026-08-31T00:00:00"/>
    <x v="60"/>
    <s v="August  week 1"/>
    <x v="56"/>
  </r>
  <r>
    <s v="Sauces (Sos)"/>
    <x v="55"/>
    <s v="310 g"/>
    <n v="1.4"/>
    <m/>
    <d v="2026-08-01T00:00:00"/>
    <d v="2026-08-31T00:00:00"/>
    <x v="60"/>
    <s v="August  week 1"/>
    <x v="57"/>
  </r>
  <r>
    <m/>
    <x v="0"/>
    <m/>
    <m/>
    <m/>
    <m/>
    <m/>
    <x v="0"/>
    <m/>
    <x v="0"/>
  </r>
  <r>
    <s v="Soft Drinks (Minuman ringan)"/>
    <x v="72"/>
    <s v="1.5 lit"/>
    <n v="2.5"/>
    <m/>
    <d v="2026-08-01T00:00:00"/>
    <d v="2026-08-31T00:00:00"/>
    <x v="60"/>
    <s v="August  week 1"/>
    <x v="75"/>
  </r>
  <r>
    <s v="Soft Drinks (Minuman ringan)"/>
    <x v="73"/>
    <s v="1.5 lit"/>
    <n v="3"/>
    <m/>
    <d v="2026-08-01T00:00:00"/>
    <d v="2026-08-31T00:00:00"/>
    <x v="60"/>
    <s v="August  week 1"/>
    <x v="76"/>
  </r>
  <r>
    <m/>
    <x v="0"/>
    <m/>
    <m/>
    <m/>
    <m/>
    <m/>
    <x v="0"/>
    <m/>
    <x v="0"/>
  </r>
  <r>
    <m/>
    <x v="0"/>
    <m/>
    <m/>
    <m/>
    <m/>
    <m/>
    <x v="0"/>
    <m/>
    <x v="0"/>
  </r>
  <r>
    <m/>
    <x v="0"/>
    <m/>
    <m/>
    <m/>
    <m/>
    <m/>
    <x v="0"/>
    <m/>
    <x v="0"/>
  </r>
  <r>
    <s v="Spread (Sapuan)"/>
    <x v="128"/>
    <s v="240 g"/>
    <n v="1.2"/>
    <m/>
    <d v="2026-08-01T00:00:00"/>
    <d v="2026-08-31T00:00:00"/>
    <x v="60"/>
    <s v="August  week 1"/>
    <x v="132"/>
  </r>
  <r>
    <m/>
    <x v="0"/>
    <m/>
    <m/>
    <m/>
    <m/>
    <m/>
    <x v="0"/>
    <m/>
    <x v="0"/>
  </r>
  <r>
    <s v="Spread (Sapuan)"/>
    <x v="129"/>
    <s v="180 g"/>
    <n v="1.5"/>
    <m/>
    <d v="2026-08-01T00:00:00"/>
    <d v="2026-08-31T00:00:00"/>
    <x v="60"/>
    <s v="August  week 1"/>
    <x v="133"/>
  </r>
  <r>
    <s v="Spread (Sapuan)"/>
    <x v="130"/>
    <s v="750 g"/>
    <n v="9.9499999999999993"/>
    <m/>
    <d v="2026-08-01T00:00:00"/>
    <d v="2026-08-31T00:00:00"/>
    <x v="60"/>
    <s v="August  week 1"/>
    <x v="134"/>
  </r>
  <r>
    <s v="Spread (Sapuan)"/>
    <x v="131"/>
    <s v="750 g"/>
    <n v="6.7"/>
    <m/>
    <d v="2026-08-01T00:00:00"/>
    <d v="2026-08-31T00:00:00"/>
    <x v="60"/>
    <s v="August  week 1"/>
    <x v="135"/>
  </r>
  <r>
    <s v="Toileteries - Antiseptic mouthwash (Barang mandian - penyegar mulut)"/>
    <x v="132"/>
    <s v="250 ml"/>
    <n v="3.7"/>
    <m/>
    <d v="2026-08-01T00:00:00"/>
    <d v="2026-08-31T00:00:00"/>
    <x v="60"/>
    <s v="August  week 1"/>
    <x v="136"/>
  </r>
  <r>
    <s v="Toileteries - Antiseptic mouthwash (Barang mandian - penyegar mulut)"/>
    <x v="76"/>
    <s v="250 ml"/>
    <n v="3.5"/>
    <m/>
    <d v="2026-08-01T00:00:00"/>
    <d v="2026-08-31T00:00:00"/>
    <x v="60"/>
    <s v="August  week 1"/>
    <x v="79"/>
  </r>
  <r>
    <s v="Toileteries - Bar Soap (Barang mandian - Sabun buku)"/>
    <x v="133"/>
    <s v="105 g x 4"/>
    <n v="2.9"/>
    <m/>
    <d v="2026-08-01T00:00:00"/>
    <d v="2026-08-31T00:00:00"/>
    <x v="60"/>
    <s v="August  week 1"/>
    <x v="137"/>
  </r>
  <r>
    <s v="Toileteries - Bar Soap (Barang mandian - Sabun buku)"/>
    <x v="77"/>
    <s v="80 g x 3"/>
    <n v="1.6"/>
    <m/>
    <d v="2026-08-01T00:00:00"/>
    <d v="2026-08-31T00:00:00"/>
    <x v="60"/>
    <s v="August  week 1"/>
    <x v="80"/>
  </r>
  <r>
    <s v="Toileteries - Bar Soap (Barang mandian - Sabun buku)"/>
    <x v="78"/>
    <s v="75 g x 4"/>
    <n v="3.95"/>
    <m/>
    <d v="2026-08-01T00:00:00"/>
    <d v="2026-08-31T00:00:00"/>
    <x v="60"/>
    <s v="August  week 1"/>
    <x v="81"/>
  </r>
  <r>
    <m/>
    <x v="0"/>
    <m/>
    <m/>
    <m/>
    <m/>
    <m/>
    <x v="0"/>
    <m/>
    <x v="0"/>
  </r>
  <r>
    <s v="Toileteries - Liquid Soap (Barang mandian - Sabun cair)"/>
    <x v="79"/>
    <s v="500 ml"/>
    <n v="4.3"/>
    <m/>
    <d v="2026-08-01T00:00:00"/>
    <d v="2026-08-31T00:00:00"/>
    <x v="60"/>
    <s v="August  week 1"/>
    <x v="82"/>
  </r>
  <r>
    <s v="Toileteries - Liquid Soap (Barang mandian - Sabun cair)"/>
    <x v="147"/>
    <s v="900 ml"/>
    <n v="6.5"/>
    <m/>
    <d v="2026-08-01T00:00:00"/>
    <d v="2026-08-31T00:00:00"/>
    <x v="60"/>
    <s v="August  week 1"/>
    <x v="152"/>
  </r>
  <r>
    <m/>
    <x v="0"/>
    <m/>
    <m/>
    <m/>
    <m/>
    <m/>
    <x v="0"/>
    <m/>
    <x v="0"/>
  </r>
  <r>
    <m/>
    <x v="0"/>
    <m/>
    <m/>
    <m/>
    <m/>
    <m/>
    <x v="0"/>
    <m/>
    <x v="0"/>
  </r>
  <r>
    <s v="Toileteries - Shampoo (Barang mandian - Syampu)"/>
    <x v="136"/>
    <s v="330 ml"/>
    <n v="4.2"/>
    <m/>
    <d v="2026-08-01T00:00:00"/>
    <d v="2026-08-31T00:00:00"/>
    <x v="60"/>
    <s v="August  week 1"/>
    <x v="140"/>
  </r>
  <r>
    <s v="Toileteries - Shampoo (Barang mandian - Syampu)"/>
    <x v="137"/>
    <s v="350 ml"/>
    <n v="5.4"/>
    <m/>
    <d v="2026-08-01T00:00:00"/>
    <d v="2026-08-31T00:00:00"/>
    <x v="60"/>
    <s v="August  week 1"/>
    <x v="141"/>
  </r>
  <r>
    <s v="Toileteries - Tooth paste (Barang mandian - Ubat gigi)"/>
    <x v="138"/>
    <s v="175 g"/>
    <n v="3.6"/>
    <m/>
    <d v="2026-08-01T00:00:00"/>
    <d v="2026-08-31T00:00:00"/>
    <x v="60"/>
    <s v="August  week 1"/>
    <x v="142"/>
  </r>
  <r>
    <s v="Toileteries - Tooth paste (Barang mandian - Ubat gigi)"/>
    <x v="139"/>
    <s v="175 g"/>
    <n v="2.6"/>
    <m/>
    <d v="2026-08-01T00:00:00"/>
    <d v="2026-08-31T00:00:00"/>
    <x v="60"/>
    <s v="August  week 1"/>
    <x v="143"/>
  </r>
  <r>
    <m/>
    <x v="0"/>
    <m/>
    <m/>
    <m/>
    <m/>
    <m/>
    <x v="0"/>
    <m/>
    <x v="0"/>
  </r>
  <r>
    <m/>
    <x v="0"/>
    <m/>
    <m/>
    <m/>
    <m/>
    <m/>
    <x v="0"/>
    <m/>
    <x v="0"/>
  </r>
  <r>
    <m/>
    <x v="0"/>
    <m/>
    <m/>
    <m/>
    <m/>
    <m/>
    <x v="0"/>
    <m/>
    <x v="0"/>
  </r>
  <r>
    <m/>
    <x v="0"/>
    <m/>
    <m/>
    <m/>
    <m/>
    <m/>
    <x v="0"/>
    <m/>
    <x v="0"/>
  </r>
  <r>
    <m/>
    <x v="0"/>
    <m/>
    <m/>
    <m/>
    <m/>
    <m/>
    <x v="0"/>
    <m/>
    <x v="0"/>
  </r>
  <r>
    <m/>
    <x v="0"/>
    <m/>
    <m/>
    <m/>
    <m/>
    <m/>
    <x v="0"/>
    <m/>
    <x v="0"/>
  </r>
  <r>
    <m/>
    <x v="0"/>
    <m/>
    <m/>
    <m/>
    <m/>
    <m/>
    <x v="0"/>
    <m/>
    <x v="0"/>
  </r>
  <r>
    <s v="Canned Preserved Food (Makanan dalam tin)"/>
    <x v="82"/>
    <s v="230 g"/>
    <n v="2.95"/>
    <m/>
    <d v="2026-08-01T00:00:00"/>
    <d v="2026-08-31T00:00:00"/>
    <x v="61"/>
    <s v="August  week 1"/>
    <x v="85"/>
  </r>
  <r>
    <s v="Canned Preserved Food (Makanan dalam tin)"/>
    <x v="2"/>
    <s v="215 g"/>
    <n v="3.2"/>
    <m/>
    <d v="2026-08-01T00:00:00"/>
    <d v="2026-08-31T00:00:00"/>
    <x v="61"/>
    <s v="August  week 1"/>
    <x v="2"/>
  </r>
  <r>
    <s v="Canned Preserved Food (Makanan dalam tin)"/>
    <x v="3"/>
    <s v="340 g"/>
    <n v="7.2"/>
    <m/>
    <d v="2026-08-01T00:00:00"/>
    <d v="2026-08-31T00:00:00"/>
    <x v="61"/>
    <s v="August  week 1"/>
    <x v="3"/>
  </r>
  <r>
    <m/>
    <x v="0"/>
    <m/>
    <m/>
    <m/>
    <m/>
    <m/>
    <x v="0"/>
    <m/>
    <x v="0"/>
  </r>
  <r>
    <m/>
    <x v="0"/>
    <m/>
    <m/>
    <m/>
    <m/>
    <m/>
    <x v="0"/>
    <m/>
    <x v="0"/>
  </r>
  <r>
    <s v="Canned Preserved Food (Makanan dalam tin)"/>
    <x v="85"/>
    <s v="40 g"/>
    <n v="2.5"/>
    <m/>
    <d v="2026-08-01T00:00:00"/>
    <d v="2026-08-31T00:00:00"/>
    <x v="61"/>
    <s v="August  week 1"/>
    <x v="88"/>
  </r>
  <r>
    <m/>
    <x v="0"/>
    <m/>
    <m/>
    <m/>
    <m/>
    <m/>
    <x v="0"/>
    <m/>
    <x v="0"/>
  </r>
  <r>
    <s v="Canned Preserved Food (Makanan dalam tin)"/>
    <x v="87"/>
    <s v="280 g"/>
    <n v="2.2999999999999998"/>
    <m/>
    <d v="2026-08-01T00:00:00"/>
    <d v="2026-08-31T00:00:00"/>
    <x v="61"/>
    <s v="August  week 1"/>
    <x v="9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ultured Milk (Susu berkultur)"/>
    <x v="89"/>
    <s v="1 set"/>
    <n v="3.5"/>
    <m/>
    <d v="2026-08-01T00:00:00"/>
    <d v="2026-08-31T00:00:00"/>
    <x v="61"/>
    <s v="August  week 1"/>
    <x v="92"/>
  </r>
  <r>
    <m/>
    <x v="0"/>
    <m/>
    <m/>
    <m/>
    <m/>
    <m/>
    <x v="0"/>
    <m/>
    <x v="0"/>
  </r>
  <r>
    <s v="Detergents (Pencuci pakaian)"/>
    <x v="91"/>
    <s v="2.5 kg"/>
    <n v="4.5"/>
    <m/>
    <d v="2026-08-01T00:00:00"/>
    <d v="2026-08-31T00:00:00"/>
    <x v="61"/>
    <s v="August  week 1"/>
    <x v="94"/>
  </r>
  <r>
    <s v="Detergents (Pencuci pakaian)"/>
    <x v="92"/>
    <s v="1.5 litre"/>
    <n v="4.95"/>
    <m/>
    <d v="2026-08-01T00:00:00"/>
    <d v="2026-08-31T00:00:00"/>
    <x v="61"/>
    <s v="August  week 1"/>
    <x v="95"/>
  </r>
  <r>
    <s v="Detergents (Pencuci pakaian)"/>
    <x v="58"/>
    <s v="1 lit"/>
    <n v="2.7"/>
    <m/>
    <d v="2026-08-01T00:00:00"/>
    <d v="2026-08-31T00:00:00"/>
    <x v="61"/>
    <s v="August  week 1"/>
    <x v="61"/>
  </r>
  <r>
    <m/>
    <x v="0"/>
    <m/>
    <m/>
    <m/>
    <m/>
    <m/>
    <x v="0"/>
    <m/>
    <x v="0"/>
  </r>
  <r>
    <m/>
    <x v="0"/>
    <m/>
    <m/>
    <m/>
    <m/>
    <m/>
    <x v="0"/>
    <m/>
    <x v="0"/>
  </r>
  <r>
    <m/>
    <x v="0"/>
    <m/>
    <m/>
    <m/>
    <m/>
    <m/>
    <x v="0"/>
    <m/>
    <x v="0"/>
  </r>
  <r>
    <s v="Dried Noodles (Mee kering)"/>
    <x v="17"/>
    <s v="400 g"/>
    <n v="1.5"/>
    <m/>
    <d v="2026-08-01T00:00:00"/>
    <d v="2026-08-31T00:00:00"/>
    <x v="61"/>
    <s v="August  week 1"/>
    <x v="19"/>
  </r>
  <r>
    <m/>
    <x v="0"/>
    <m/>
    <m/>
    <m/>
    <m/>
    <m/>
    <x v="0"/>
    <m/>
    <x v="0"/>
  </r>
  <r>
    <m/>
    <x v="0"/>
    <m/>
    <m/>
    <m/>
    <m/>
    <m/>
    <x v="0"/>
    <m/>
    <x v="0"/>
  </r>
  <r>
    <m/>
    <x v="0"/>
    <m/>
    <m/>
    <m/>
    <m/>
    <m/>
    <x v="0"/>
    <m/>
    <x v="0"/>
  </r>
  <r>
    <m/>
    <x v="0"/>
    <m/>
    <m/>
    <m/>
    <m/>
    <m/>
    <x v="0"/>
    <m/>
    <x v="0"/>
  </r>
  <r>
    <m/>
    <x v="0"/>
    <m/>
    <m/>
    <m/>
    <m/>
    <m/>
    <x v="0"/>
    <m/>
    <x v="0"/>
  </r>
  <r>
    <m/>
    <x v="0"/>
    <m/>
    <m/>
    <m/>
    <m/>
    <m/>
    <x v="0"/>
    <m/>
    <x v="0"/>
  </r>
  <r>
    <m/>
    <x v="0"/>
    <m/>
    <m/>
    <m/>
    <m/>
    <m/>
    <x v="0"/>
    <m/>
    <x v="0"/>
  </r>
  <r>
    <s v="Drinks (Minuman)"/>
    <x v="99"/>
    <s v="1.5 lit x 12"/>
    <n v="7.9"/>
    <m/>
    <d v="2026-08-01T00:00:00"/>
    <d v="2026-08-31T00:00:00"/>
    <x v="61"/>
    <s v="August  week 1"/>
    <x v="102"/>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ormulated Powdered Milk (Susu tepung formula anak damit)"/>
    <x v="27"/>
    <s v="850 g"/>
    <n v="9.9499999999999993"/>
    <m/>
    <d v="2026-08-01T00:00:00"/>
    <d v="2026-08-31T00:00:00"/>
    <x v="61"/>
    <s v="August  week 1"/>
    <x v="29"/>
  </r>
  <r>
    <s v="Formulated Powdered Milk (Susu tepung formula anak damit)"/>
    <x v="28"/>
    <s v="850 g"/>
    <n v="9.9499999999999993"/>
    <m/>
    <d v="2026-08-01T00:00:00"/>
    <d v="2026-08-31T00:00:00"/>
    <x v="61"/>
    <s v="August  week 1"/>
    <x v="30"/>
  </r>
  <r>
    <s v="Formulated Powdered Milk (Susu tepung formula anak damit)"/>
    <x v="101"/>
    <s v="850 g"/>
    <n v="9.9499999999999993"/>
    <m/>
    <d v="2026-08-01T00:00:00"/>
    <d v="2026-08-31T00:00:00"/>
    <x v="61"/>
    <s v="August  week 1"/>
    <x v="104"/>
  </r>
  <r>
    <s v="Formulated Powdered Milk (Susu tepung formula anak damit)"/>
    <x v="102"/>
    <s v="850 g"/>
    <n v="9.9499999999999993"/>
    <m/>
    <d v="2026-08-01T00:00:00"/>
    <d v="2026-08-31T00:00:00"/>
    <x v="61"/>
    <s v="August  week 1"/>
    <x v="10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4.8"/>
    <m/>
    <d v="2026-08-01T00:00:00"/>
    <d v="2026-08-31T00:00:00"/>
    <x v="61"/>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8"/>
    <m/>
    <d v="2026-08-01T00:00:00"/>
    <d v="2026-08-31T00:00:00"/>
    <x v="61"/>
    <s v="August  week 1"/>
    <x v="37"/>
  </r>
  <r>
    <s v="Instant Noodles (Mee segera)"/>
    <x v="36"/>
    <s v="80 g x 5"/>
    <n v="1.8"/>
    <m/>
    <d v="2026-08-01T00:00:00"/>
    <d v="2026-08-31T00:00:00"/>
    <x v="61"/>
    <s v="August  week 1"/>
    <x v="38"/>
  </r>
  <r>
    <s v="Instant Noodles (Mee segera)"/>
    <x v="37"/>
    <s v="80 g x 5"/>
    <n v="2.2000000000000002"/>
    <m/>
    <d v="2026-08-01T00:00:00"/>
    <d v="2026-08-31T00:00:00"/>
    <x v="61"/>
    <s v="August  week 1"/>
    <x v="39"/>
  </r>
  <r>
    <s v="Instant Noodles (Mee segera)"/>
    <x v="38"/>
    <s v="80 g x 5"/>
    <n v="1.8"/>
    <m/>
    <d v="2026-08-01T00:00:00"/>
    <d v="2026-08-31T00:00:00"/>
    <x v="61"/>
    <s v="August  week 1"/>
    <x v="40"/>
  </r>
  <r>
    <s v="Instant Noodles (Mee segera)"/>
    <x v="39"/>
    <s v="80 g x 5"/>
    <n v="1.8"/>
    <m/>
    <d v="2026-08-01T00:00:00"/>
    <d v="2026-08-31T00:00:00"/>
    <x v="61"/>
    <s v="August  week 1"/>
    <x v="41"/>
  </r>
  <r>
    <m/>
    <x v="0"/>
    <m/>
    <m/>
    <m/>
    <m/>
    <m/>
    <x v="0"/>
    <m/>
    <x v="0"/>
  </r>
  <r>
    <s v="Mayonnaise (Mayonis)"/>
    <x v="124"/>
    <s v="230 ml"/>
    <n v="2.95"/>
    <m/>
    <d v="2026-08-01T00:00:00"/>
    <d v="2026-08-31T00:00:00"/>
    <x v="61"/>
    <s v="August  week 1"/>
    <x v="127"/>
  </r>
  <r>
    <s v="Mayonnaise (Mayonis)"/>
    <x v="124"/>
    <s v="470 ml"/>
    <n v="4.5"/>
    <m/>
    <d v="2026-08-01T00:00:00"/>
    <d v="2026-08-31T00:00:00"/>
    <x v="61"/>
    <s v="August  week 1"/>
    <x v="128"/>
  </r>
  <r>
    <s v="Milo (Produk Malaysia)"/>
    <x v="40"/>
    <s v="1 kg"/>
    <n v="6.8"/>
    <m/>
    <d v="2026-08-01T00:00:00"/>
    <d v="2026-08-31T00:00:00"/>
    <x v="61"/>
    <s v="August  week 1"/>
    <x v="42"/>
  </r>
  <r>
    <m/>
    <x v="0"/>
    <m/>
    <m/>
    <m/>
    <m/>
    <m/>
    <x v="0"/>
    <m/>
    <x v="0"/>
  </r>
  <r>
    <m/>
    <x v="0"/>
    <m/>
    <m/>
    <m/>
    <m/>
    <m/>
    <x v="0"/>
    <m/>
    <x v="0"/>
  </r>
  <r>
    <m/>
    <x v="0"/>
    <m/>
    <m/>
    <m/>
    <m/>
    <m/>
    <x v="0"/>
    <m/>
    <x v="0"/>
  </r>
  <r>
    <s v="Monosodium Glutamate @ MSG"/>
    <x v="41"/>
    <s v="300 g"/>
    <n v="2.6"/>
    <m/>
    <d v="2026-08-01T00:00:00"/>
    <d v="2026-08-31T00:00:00"/>
    <x v="61"/>
    <s v="August  week 1"/>
    <x v="43"/>
  </r>
  <r>
    <s v="Onions (Bawang)"/>
    <x v="65"/>
    <s v="1 kg"/>
    <n v="2"/>
    <m/>
    <d v="2026-08-01T00:00:00"/>
    <d v="2026-08-31T00:00:00"/>
    <x v="61"/>
    <s v="August  week 1"/>
    <x v="68"/>
  </r>
  <r>
    <m/>
    <x v="0"/>
    <m/>
    <m/>
    <m/>
    <m/>
    <m/>
    <x v="0"/>
    <m/>
    <x v="0"/>
  </r>
  <r>
    <s v="Onions (Bawang)"/>
    <x v="67"/>
    <s v="1 kg"/>
    <n v="2.9"/>
    <m/>
    <d v="2026-08-01T00:00:00"/>
    <d v="2026-08-31T00:00:00"/>
    <x v="61"/>
    <s v="August  week 1"/>
    <x v="70"/>
  </r>
  <r>
    <s v="Onions (Bawang)"/>
    <x v="142"/>
    <s v="1 kg"/>
    <n v="2.9"/>
    <m/>
    <d v="2026-08-01T00:00:00"/>
    <d v="2026-08-31T00:00:00"/>
    <x v="61"/>
    <s v="August  week 1"/>
    <x v="147"/>
  </r>
  <r>
    <s v="Rice (Beras)"/>
    <x v="68"/>
    <s v="10 kg"/>
    <n v="8.5"/>
    <m/>
    <d v="2026-08-01T00:00:00"/>
    <d v="2026-08-31T00:00:00"/>
    <x v="61"/>
    <s v="August  week 1"/>
    <x v="71"/>
  </r>
  <r>
    <s v="Rice (Beras)"/>
    <x v="69"/>
    <s v="10 kg"/>
    <n v="7.6"/>
    <m/>
    <d v="2026-08-01T00:00:00"/>
    <d v="2026-08-31T00:00:00"/>
    <x v="61"/>
    <s v="August  week 1"/>
    <x v="72"/>
  </r>
  <r>
    <s v="Rice (Beras)"/>
    <x v="70"/>
    <s v="10 kg"/>
    <n v="12.5"/>
    <m/>
    <d v="2026-08-01T00:00:00"/>
    <d v="2026-08-31T00:00:00"/>
    <x v="61"/>
    <s v="August  week 1"/>
    <x v="73"/>
  </r>
  <r>
    <s v="Santan"/>
    <x v="42"/>
    <s v="200 ml"/>
    <n v="1.5"/>
    <m/>
    <d v="2026-08-01T00:00:00"/>
    <d v="2026-08-31T00:00:00"/>
    <x v="61"/>
    <s v="August  week 1"/>
    <x v="4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auces (Sos)"/>
    <x v="52"/>
    <s v="340 g"/>
    <n v="1.5"/>
    <m/>
    <d v="2026-08-01T00:00:00"/>
    <d v="2026-08-31T00:00:00"/>
    <x v="61"/>
    <s v="August  week 1"/>
    <x v="54"/>
  </r>
  <r>
    <m/>
    <x v="0"/>
    <m/>
    <m/>
    <m/>
    <m/>
    <m/>
    <x v="0"/>
    <m/>
    <x v="0"/>
  </r>
  <r>
    <s v="Sauces (Sos)"/>
    <x v="54"/>
    <s v="325 g"/>
    <n v="1.5"/>
    <m/>
    <d v="2026-08-01T00:00:00"/>
    <d v="2026-08-31T00:00:00"/>
    <x v="61"/>
    <s v="August  week 1"/>
    <x v="56"/>
  </r>
  <r>
    <s v="Sauces (Sos)"/>
    <x v="55"/>
    <s v="310 g"/>
    <n v="1.5"/>
    <m/>
    <d v="2026-08-01T00:00:00"/>
    <d v="2026-08-31T00:00:00"/>
    <x v="61"/>
    <s v="August  week 1"/>
    <x v="57"/>
  </r>
  <r>
    <m/>
    <x v="0"/>
    <m/>
    <m/>
    <m/>
    <m/>
    <m/>
    <x v="0"/>
    <m/>
    <x v="0"/>
  </r>
  <r>
    <s v="Soft Drinks (Minuman ringan)"/>
    <x v="72"/>
    <s v="1.5 lit"/>
    <n v="3.2"/>
    <m/>
    <d v="2026-08-01T00:00:00"/>
    <d v="2026-08-31T00:00:00"/>
    <x v="61"/>
    <s v="August  week 1"/>
    <x v="75"/>
  </r>
  <r>
    <s v="Soft Drinks (Minuman ringan)"/>
    <x v="73"/>
    <s v="1.5 lit"/>
    <n v="3.2"/>
    <m/>
    <d v="2026-08-01T00:00:00"/>
    <d v="2026-08-31T00:00:00"/>
    <x v="61"/>
    <s v="August  week 1"/>
    <x v="76"/>
  </r>
  <r>
    <m/>
    <x v="0"/>
    <m/>
    <m/>
    <m/>
    <m/>
    <m/>
    <x v="0"/>
    <m/>
    <x v="0"/>
  </r>
  <r>
    <s v="Soft Drinks (Minuman ringan)"/>
    <x v="74"/>
    <s v="1 lit"/>
    <n v="1.8"/>
    <m/>
    <d v="2026-08-01T00:00:00"/>
    <d v="2026-08-31T00:00:00"/>
    <x v="61"/>
    <s v="August  week 1"/>
    <x v="7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80"/>
    <s v="340 g"/>
    <n v="6.8"/>
    <m/>
    <d v="2026-08-01T00:00:00"/>
    <d v="2026-08-31T00:00:00"/>
    <x v="62"/>
    <s v="August  week 1"/>
    <x v="83"/>
  </r>
  <r>
    <m/>
    <x v="0"/>
    <m/>
    <m/>
    <m/>
    <m/>
    <m/>
    <x v="0"/>
    <m/>
    <x v="0"/>
  </r>
  <r>
    <s v="Butter / Margarine / Ghee (Mentega / Marjerin / Ghee)"/>
    <x v="1"/>
    <s v="480 g"/>
    <n v="3.7"/>
    <m/>
    <d v="2026-08-01T00:00:00"/>
    <d v="2026-08-31T00:00:00"/>
    <x v="62"/>
    <s v="August  week 1"/>
    <x v="1"/>
  </r>
  <r>
    <s v="Butter / Margarine / Ghee (Mentega / Marjerin / Ghee)"/>
    <x v="81"/>
    <s v="400 g"/>
    <n v="7.95"/>
    <m/>
    <d v="2026-08-01T00:00:00"/>
    <d v="2026-08-31T00:00:00"/>
    <x v="62"/>
    <s v="August  week 1"/>
    <x v="84"/>
  </r>
  <r>
    <m/>
    <x v="0"/>
    <m/>
    <m/>
    <m/>
    <m/>
    <m/>
    <x v="0"/>
    <m/>
    <x v="0"/>
  </r>
  <r>
    <s v="Canned Preserved Food (Makanan dalam tin)"/>
    <x v="82"/>
    <s v="230 g"/>
    <n v="2.75"/>
    <m/>
    <d v="2026-08-01T00:00:00"/>
    <d v="2026-08-31T00:00:00"/>
    <x v="62"/>
    <s v="August  week 1"/>
    <x v="85"/>
  </r>
  <r>
    <s v="Canned Preserved Food (Makanan dalam tin)"/>
    <x v="2"/>
    <s v="215 g"/>
    <n v="2.85"/>
    <m/>
    <d v="2026-08-01T00:00:00"/>
    <d v="2026-08-31T00:00:00"/>
    <x v="62"/>
    <s v="August  week 1"/>
    <x v="2"/>
  </r>
  <r>
    <s v="Canned Preserved Food (Makanan dalam tin)"/>
    <x v="3"/>
    <s v="340 g"/>
    <n v="6.8"/>
    <m/>
    <d v="2026-08-01T00:00:00"/>
    <d v="2026-08-31T00:00:00"/>
    <x v="62"/>
    <s v="August  week 1"/>
    <x v="3"/>
  </r>
  <r>
    <s v="Canned Preserved Food (Makanan dalam tin)"/>
    <x v="83"/>
    <s v="160 g"/>
    <n v="1.5"/>
    <m/>
    <d v="2026-08-01T00:00:00"/>
    <d v="2026-08-31T00:00:00"/>
    <x v="62"/>
    <s v="August  week 1"/>
    <x v="86"/>
  </r>
  <r>
    <s v="Canned Preserved Food (Makanan dalam tin)"/>
    <x v="84"/>
    <s v="425 g"/>
    <n v="5.4"/>
    <m/>
    <d v="2026-08-01T00:00:00"/>
    <d v="2026-08-31T00:00:00"/>
    <x v="62"/>
    <s v="August  week 1"/>
    <x v="87"/>
  </r>
  <r>
    <s v="Canned Preserved Food (Makanan dalam tin)"/>
    <x v="85"/>
    <s v="40 g"/>
    <n v="1.1000000000000001"/>
    <m/>
    <d v="2026-08-01T00:00:00"/>
    <d v="2026-08-31T00:00:00"/>
    <x v="62"/>
    <s v="August  week 1"/>
    <x v="88"/>
  </r>
  <r>
    <s v="Canned Preserved Food (Makanan dalam tin)"/>
    <x v="86"/>
    <s v="30 g"/>
    <n v="1.2"/>
    <m/>
    <d v="2026-08-01T00:00:00"/>
    <d v="2026-08-31T00:00:00"/>
    <x v="62"/>
    <s v="August  week 1"/>
    <x v="89"/>
  </r>
  <r>
    <s v="Canned Preserved Food (Makanan dalam tin)"/>
    <x v="87"/>
    <s v="280 g"/>
    <n v="2.1"/>
    <m/>
    <d v="2026-08-01T00:00:00"/>
    <d v="2026-08-31T00:00:00"/>
    <x v="62"/>
    <s v="August  week 1"/>
    <x v="90"/>
  </r>
  <r>
    <m/>
    <x v="0"/>
    <m/>
    <m/>
    <m/>
    <m/>
    <m/>
    <x v="0"/>
    <m/>
    <x v="0"/>
  </r>
  <r>
    <s v="Chicken Eggs (Telur ayam)"/>
    <x v="57"/>
    <s v="10 pcs"/>
    <n v="2"/>
    <m/>
    <d v="2026-08-01T00:00:00"/>
    <d v="2026-08-31T00:00:00"/>
    <x v="62"/>
    <s v="August  week 1"/>
    <x v="59"/>
  </r>
  <r>
    <s v="Chicken Eggs (Telur ayam)"/>
    <x v="57"/>
    <s v="1 tray"/>
    <n v="5.2"/>
    <m/>
    <d v="2026-08-01T00:00:00"/>
    <d v="2026-08-31T00:00:00"/>
    <x v="62"/>
    <s v="August  week 1"/>
    <x v="60"/>
  </r>
  <r>
    <m/>
    <x v="0"/>
    <m/>
    <m/>
    <m/>
    <m/>
    <m/>
    <x v="0"/>
    <m/>
    <x v="0"/>
  </r>
  <r>
    <m/>
    <x v="0"/>
    <m/>
    <m/>
    <m/>
    <m/>
    <m/>
    <x v="0"/>
    <m/>
    <x v="0"/>
  </r>
  <r>
    <s v="Condensed Milk (Susu pekat manis)"/>
    <x v="5"/>
    <s v="380 g"/>
    <n v="1.05"/>
    <m/>
    <d v="2026-08-01T00:00:00"/>
    <d v="2026-08-31T00:00:00"/>
    <x v="62"/>
    <s v="August  week 1"/>
    <x v="5"/>
  </r>
  <r>
    <m/>
    <x v="0"/>
    <m/>
    <m/>
    <m/>
    <m/>
    <m/>
    <x v="0"/>
    <m/>
    <x v="0"/>
  </r>
  <r>
    <s v="Cooking Oil (Minyak masak)"/>
    <x v="6"/>
    <s v="2 kg"/>
    <n v="4.7"/>
    <m/>
    <d v="2026-08-01T00:00:00"/>
    <d v="2026-08-31T00:00:00"/>
    <x v="62"/>
    <s v="August  week 1"/>
    <x v="6"/>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9000000000000004"/>
    <m/>
    <d v="2026-08-01T00:00:00"/>
    <d v="2026-08-31T00:00:00"/>
    <x v="62"/>
    <s v="August  week 1"/>
    <x v="8"/>
  </r>
  <r>
    <s v="Cooking Oil (Minyak masak)"/>
    <x v="7"/>
    <s v="5 lit"/>
    <n v="11.9"/>
    <m/>
    <d v="2026-08-01T00:00:00"/>
    <d v="2026-08-31T00:00:00"/>
    <x v="62"/>
    <s v="August  week 1"/>
    <x v="9"/>
  </r>
  <r>
    <m/>
    <x v="0"/>
    <m/>
    <m/>
    <m/>
    <m/>
    <m/>
    <x v="0"/>
    <m/>
    <x v="0"/>
  </r>
  <r>
    <s v="Cooking Oil (Minyak masak)"/>
    <x v="9"/>
    <s v="2 lit"/>
    <n v="4.4000000000000004"/>
    <m/>
    <d v="2026-08-01T00:00:00"/>
    <d v="2026-08-31T00:00:00"/>
    <x v="62"/>
    <s v="August  week 1"/>
    <x v="145"/>
  </r>
  <r>
    <m/>
    <x v="0"/>
    <m/>
    <m/>
    <m/>
    <m/>
    <m/>
    <x v="0"/>
    <m/>
    <x v="0"/>
  </r>
  <r>
    <m/>
    <x v="0"/>
    <m/>
    <m/>
    <m/>
    <m/>
    <m/>
    <x v="0"/>
    <m/>
    <x v="0"/>
  </r>
  <r>
    <s v="Cordial Syrups (Minuman sirap berperisa)"/>
    <x v="11"/>
    <s v="2 lit"/>
    <n v="4.5999999999999996"/>
    <m/>
    <d v="2026-08-01T00:00:00"/>
    <d v="2026-08-31T00:00:00"/>
    <x v="62"/>
    <s v="August  week 1"/>
    <x v="13"/>
  </r>
  <r>
    <m/>
    <x v="0"/>
    <m/>
    <m/>
    <m/>
    <m/>
    <m/>
    <x v="0"/>
    <m/>
    <x v="0"/>
  </r>
  <r>
    <m/>
    <x v="0"/>
    <m/>
    <m/>
    <m/>
    <m/>
    <m/>
    <x v="0"/>
    <m/>
    <x v="0"/>
  </r>
  <r>
    <s v="Cordial Syrups (Minuman sirap berperisa)"/>
    <x v="14"/>
    <s v="2 lit"/>
    <n v="4.2"/>
    <m/>
    <d v="2026-08-01T00:00:00"/>
    <d v="2026-08-31T00:00:00"/>
    <x v="62"/>
    <s v="August  week 1"/>
    <x v="16"/>
  </r>
  <r>
    <s v="Cordial Syrups (Minuman sirap berperisa)"/>
    <x v="15"/>
    <s v="2 lit"/>
    <n v="4.4000000000000004"/>
    <m/>
    <d v="2026-08-01T00:00:00"/>
    <d v="2026-08-31T00:00:00"/>
    <x v="62"/>
    <s v="August  week 1"/>
    <x v="17"/>
  </r>
  <r>
    <s v="Cordial Syrups (Minuman sirap berperisa)"/>
    <x v="16"/>
    <s v="1 lit"/>
    <n v="2.2999999999999998"/>
    <m/>
    <d v="2026-08-01T00:00:00"/>
    <d v="2026-08-31T00:00:00"/>
    <x v="62"/>
    <s v="August  week 1"/>
    <x v="18"/>
  </r>
  <r>
    <s v="Cultured Milk (Susu berkultur)"/>
    <x v="89"/>
    <s v="1 set"/>
    <n v="3.5"/>
    <m/>
    <d v="2026-08-01T00:00:00"/>
    <d v="2026-08-31T00:00:00"/>
    <x v="62"/>
    <s v="August  week 1"/>
    <x v="92"/>
  </r>
  <r>
    <s v="Cultured Milk (Susu berkultur)"/>
    <x v="90"/>
    <s v="1 set"/>
    <n v="3.5"/>
    <m/>
    <d v="2026-08-01T00:00:00"/>
    <d v="2026-08-31T00:00:00"/>
    <x v="62"/>
    <s v="August  week 1"/>
    <x v="93"/>
  </r>
  <r>
    <s v="Detergents (Pencuci pakaian)"/>
    <x v="91"/>
    <s v="2.5 kg"/>
    <n v="3.9"/>
    <m/>
    <d v="2026-08-01T00:00:00"/>
    <d v="2026-08-31T00:00:00"/>
    <x v="62"/>
    <s v="August  week 1"/>
    <x v="94"/>
  </r>
  <r>
    <s v="Detergents (Pencuci pakaian)"/>
    <x v="92"/>
    <s v="1.5 litre"/>
    <n v="5.3"/>
    <m/>
    <d v="2026-08-01T00:00:00"/>
    <d v="2026-08-31T00:00:00"/>
    <x v="62"/>
    <s v="August  week 1"/>
    <x v="95"/>
  </r>
  <r>
    <s v="Detergents (Pencuci pakaian)"/>
    <x v="58"/>
    <s v="1 lit"/>
    <n v="2.4"/>
    <m/>
    <d v="2026-08-01T00:00:00"/>
    <d v="2026-08-31T00:00:00"/>
    <x v="62"/>
    <s v="August  week 1"/>
    <x v="61"/>
  </r>
  <r>
    <m/>
    <x v="0"/>
    <m/>
    <m/>
    <m/>
    <m/>
    <m/>
    <x v="0"/>
    <m/>
    <x v="0"/>
  </r>
  <r>
    <s v="Detergents (Pencuci pakaian)"/>
    <x v="59"/>
    <s v="2.4 kg"/>
    <n v="4.4000000000000004"/>
    <m/>
    <d v="2026-08-01T00:00:00"/>
    <d v="2026-08-31T00:00:00"/>
    <x v="62"/>
    <s v="August  week 1"/>
    <x v="62"/>
  </r>
  <r>
    <s v="Detergents (Pencuci pakaian)"/>
    <x v="93"/>
    <s v="1.6 lit"/>
    <n v="6.5"/>
    <m/>
    <d v="2026-08-01T00:00:00"/>
    <d v="2026-08-31T00:00:00"/>
    <x v="62"/>
    <s v="August  week 1"/>
    <x v="96"/>
  </r>
  <r>
    <s v="Dried Noodles (Mee kering)"/>
    <x v="17"/>
    <s v="400 g"/>
    <n v="1.35"/>
    <m/>
    <d v="2026-08-01T00:00:00"/>
    <d v="2026-08-31T00:00:00"/>
    <x v="62"/>
    <s v="August  week 1"/>
    <x v="19"/>
  </r>
  <r>
    <s v="Dried Noodles (Mee kering)"/>
    <x v="94"/>
    <s v="500 g"/>
    <n v="1.85"/>
    <m/>
    <d v="2026-08-01T00:00:00"/>
    <d v="2026-08-31T00:00:00"/>
    <x v="62"/>
    <s v="August  week 1"/>
    <x v="97"/>
  </r>
  <r>
    <m/>
    <x v="0"/>
    <m/>
    <m/>
    <m/>
    <m/>
    <m/>
    <x v="0"/>
    <m/>
    <x v="0"/>
  </r>
  <r>
    <m/>
    <x v="0"/>
    <m/>
    <m/>
    <m/>
    <m/>
    <m/>
    <x v="0"/>
    <m/>
    <x v="0"/>
  </r>
  <r>
    <m/>
    <x v="0"/>
    <m/>
    <m/>
    <m/>
    <m/>
    <m/>
    <x v="0"/>
    <m/>
    <x v="0"/>
  </r>
  <r>
    <s v="Drinks (Minuman)"/>
    <x v="97"/>
    <s v="200 g"/>
    <n v="2.2999999999999998"/>
    <m/>
    <d v="2026-08-01T00:00:00"/>
    <d v="2026-08-31T00:00:00"/>
    <x v="62"/>
    <s v="August  week 1"/>
    <x v="100"/>
  </r>
  <r>
    <s v="Drinks (Minuman)"/>
    <x v="61"/>
    <s v="200 g"/>
    <n v="10.199999999999999"/>
    <m/>
    <d v="2026-08-01T00:00:00"/>
    <d v="2026-08-31T00:00:00"/>
    <x v="62"/>
    <s v="August  week 1"/>
    <x v="64"/>
  </r>
  <r>
    <s v="Drinks (Minuman)"/>
    <x v="98"/>
    <s v="1.5 lit x 12"/>
    <n v="7.8"/>
    <m/>
    <d v="2026-08-01T00:00:00"/>
    <d v="2026-08-31T00:00:00"/>
    <x v="62"/>
    <s v="August  week 1"/>
    <x v="101"/>
  </r>
  <r>
    <s v="Drinks (Minuman)"/>
    <x v="99"/>
    <s v="1.5 lit x 12"/>
    <n v="7.5"/>
    <m/>
    <d v="2026-08-01T00:00:00"/>
    <d v="2026-08-31T00:00:00"/>
    <x v="62"/>
    <s v="August  week 1"/>
    <x v="102"/>
  </r>
  <r>
    <s v="Evaporated Milk (Susu cair)"/>
    <x v="18"/>
    <s v="390 g"/>
    <n v="1.5"/>
    <m/>
    <d v="2026-08-01T00:00:00"/>
    <d v="2026-08-31T00:00:00"/>
    <x v="62"/>
    <s v="August  week 1"/>
    <x v="20"/>
  </r>
  <r>
    <s v="Evaporated Milk (Susu cair)"/>
    <x v="19"/>
    <s v="390 g"/>
    <n v="1.2"/>
    <m/>
    <d v="2026-08-01T00:00:00"/>
    <d v="2026-08-31T00:00:00"/>
    <x v="62"/>
    <s v="August  week 1"/>
    <x v="21"/>
  </r>
  <r>
    <s v="Evaporated Milk (Susu cair)"/>
    <x v="20"/>
    <s v="390 g"/>
    <n v="1.25"/>
    <m/>
    <d v="2026-08-01T00:00:00"/>
    <d v="2026-08-31T00:00:00"/>
    <x v="62"/>
    <s v="August  week 1"/>
    <x v="22"/>
  </r>
  <r>
    <s v="Evaporated Milk (Susu cair)"/>
    <x v="21"/>
    <s v="385 g"/>
    <n v="1.1000000000000001"/>
    <m/>
    <d v="2026-08-01T00:00:00"/>
    <d v="2026-08-31T00:00:00"/>
    <x v="62"/>
    <s v="August  week 1"/>
    <x v="23"/>
  </r>
  <r>
    <m/>
    <x v="0"/>
    <m/>
    <m/>
    <m/>
    <m/>
    <m/>
    <x v="0"/>
    <m/>
    <x v="0"/>
  </r>
  <r>
    <m/>
    <x v="0"/>
    <m/>
    <m/>
    <m/>
    <m/>
    <m/>
    <x v="0"/>
    <m/>
    <x v="0"/>
  </r>
  <r>
    <s v="Flour (Tepung)"/>
    <x v="23"/>
    <s v="500 g"/>
    <n v="0.9"/>
    <m/>
    <d v="2026-08-01T00:00:00"/>
    <d v="2026-08-31T00:00:00"/>
    <x v="62"/>
    <s v="August  week 1"/>
    <x v="25"/>
  </r>
  <r>
    <m/>
    <x v="0"/>
    <m/>
    <m/>
    <m/>
    <m/>
    <m/>
    <x v="0"/>
    <m/>
    <x v="0"/>
  </r>
  <r>
    <s v="Flour (Tepung)"/>
    <x v="25"/>
    <s v="1 kg"/>
    <n v="2.1"/>
    <m/>
    <d v="2026-08-01T00:00:00"/>
    <d v="2026-08-31T00:00:00"/>
    <x v="62"/>
    <s v="August  week 1"/>
    <x v="27"/>
  </r>
  <r>
    <s v="Flour (Tepung)"/>
    <x v="26"/>
    <s v="1 kg"/>
    <n v="2.8"/>
    <m/>
    <d v="2026-08-01T00:00:00"/>
    <d v="2026-08-31T00:00:00"/>
    <x v="62"/>
    <s v="August  week 1"/>
    <x v="28"/>
  </r>
  <r>
    <s v="Formulated Powdered Milk (Susu tepung formula anak damit)"/>
    <x v="27"/>
    <s v="850 g"/>
    <n v="8.1999999999999993"/>
    <m/>
    <d v="2026-08-01T00:00:00"/>
    <d v="2026-08-31T00:00:00"/>
    <x v="62"/>
    <s v="August  week 1"/>
    <x v="29"/>
  </r>
  <r>
    <s v="Formulated Powdered Milk (Susu tepung formula anak damit)"/>
    <x v="28"/>
    <s v="850 g"/>
    <n v="8.1999999999999993"/>
    <m/>
    <d v="2026-08-01T00:00:00"/>
    <d v="2026-08-31T00:00:00"/>
    <x v="62"/>
    <s v="August  week 1"/>
    <x v="30"/>
  </r>
  <r>
    <s v="Formulated Powdered Milk (Susu tepung formula anak damit)"/>
    <x v="101"/>
    <s v="850 g"/>
    <n v="9.6999999999999993"/>
    <m/>
    <d v="2026-08-01T00:00:00"/>
    <d v="2026-08-31T00:00:00"/>
    <x v="62"/>
    <s v="August  week 1"/>
    <x v="104"/>
  </r>
  <r>
    <s v="Formulated Powdered Milk (Susu tepung formula anak damit)"/>
    <x v="102"/>
    <s v="850 g"/>
    <n v="9.6999999999999993"/>
    <m/>
    <d v="2026-08-01T00:00:00"/>
    <d v="2026-08-31T00:00:00"/>
    <x v="62"/>
    <s v="August  week 1"/>
    <x v="105"/>
  </r>
  <r>
    <s v="Formulated Powdered Milk (Susu tepung formula anak damit)"/>
    <x v="103"/>
    <s v="850 g"/>
    <n v="8.5"/>
    <m/>
    <d v="2026-08-01T00:00:00"/>
    <d v="2026-08-31T00:00:00"/>
    <x v="62"/>
    <s v="August  week 1"/>
    <x v="106"/>
  </r>
  <r>
    <s v="Formulated Powdered Milk (Susu tepung formula anak damit)"/>
    <x v="104"/>
    <s v="1.3 kg (650 g x 2)"/>
    <n v="15.9"/>
    <m/>
    <d v="2026-08-01T00:00:00"/>
    <d v="2026-08-31T00:00:00"/>
    <x v="62"/>
    <s v="August  week 1"/>
    <x v="107"/>
  </r>
  <r>
    <s v="Formulated Powdered Milk (Susu tepung formula anak damit)"/>
    <x v="105"/>
    <s v="1.3 kg (650 g x 2)"/>
    <n v="15.9"/>
    <m/>
    <d v="2026-08-01T00:00:00"/>
    <d v="2026-08-31T00:00:00"/>
    <x v="62"/>
    <s v="August  week 1"/>
    <x v="108"/>
  </r>
  <r>
    <m/>
    <x v="0"/>
    <m/>
    <m/>
    <m/>
    <m/>
    <m/>
    <x v="0"/>
    <m/>
    <x v="0"/>
  </r>
  <r>
    <s v="Formulated Powdered Milk (Susu tepung formula anak damit)"/>
    <x v="107"/>
    <s v="550 g"/>
    <n v="5.8"/>
    <m/>
    <d v="2026-08-01T00:00:00"/>
    <d v="2026-08-31T00:00:00"/>
    <x v="62"/>
    <s v="August  week 1"/>
    <x v="110"/>
  </r>
  <r>
    <m/>
    <x v="0"/>
    <m/>
    <m/>
    <m/>
    <m/>
    <m/>
    <x v="0"/>
    <m/>
    <x v="0"/>
  </r>
  <r>
    <m/>
    <x v="0"/>
    <m/>
    <m/>
    <m/>
    <m/>
    <m/>
    <x v="0"/>
    <m/>
    <x v="0"/>
  </r>
  <r>
    <m/>
    <x v="0"/>
    <m/>
    <m/>
    <m/>
    <m/>
    <m/>
    <x v="0"/>
    <m/>
    <x v="0"/>
  </r>
  <r>
    <m/>
    <x v="0"/>
    <m/>
    <m/>
    <m/>
    <m/>
    <m/>
    <x v="0"/>
    <m/>
    <x v="0"/>
  </r>
  <r>
    <m/>
    <x v="0"/>
    <m/>
    <m/>
    <m/>
    <m/>
    <m/>
    <x v="0"/>
    <m/>
    <x v="0"/>
  </r>
  <r>
    <s v="Fresh Chicken (Ayam segar)"/>
    <x v="108"/>
    <s v="1 kg"/>
    <n v="7.9"/>
    <m/>
    <d v="2026-08-01T00:00:00"/>
    <d v="2026-08-31T00:00:00"/>
    <x v="62"/>
    <s v="August  week 1"/>
    <x v="111"/>
  </r>
  <r>
    <m/>
    <x v="0"/>
    <m/>
    <m/>
    <m/>
    <m/>
    <m/>
    <x v="0"/>
    <m/>
    <x v="0"/>
  </r>
  <r>
    <m/>
    <x v="0"/>
    <m/>
    <m/>
    <m/>
    <m/>
    <m/>
    <x v="0"/>
    <m/>
    <x v="0"/>
  </r>
  <r>
    <m/>
    <x v="0"/>
    <m/>
    <m/>
    <m/>
    <m/>
    <m/>
    <x v="0"/>
    <m/>
    <x v="0"/>
  </r>
  <r>
    <s v="Frozen (Makanan beku)"/>
    <x v="112"/>
    <s v="340 g"/>
    <n v="2.7"/>
    <m/>
    <d v="2026-08-01T00:00:00"/>
    <d v="2026-08-31T00:00:00"/>
    <x v="62"/>
    <s v="August  week 1"/>
    <x v="115"/>
  </r>
  <r>
    <s v="Frozen (Makanan beku)"/>
    <x v="113"/>
    <s v="850 g"/>
    <n v="10.3"/>
    <m/>
    <d v="2026-08-01T00:00:00"/>
    <d v="2026-08-31T00:00:00"/>
    <x v="62"/>
    <s v="August  week 1"/>
    <x v="116"/>
  </r>
  <r>
    <s v="Frozen (Makanan beku)"/>
    <x v="114"/>
    <s v="900 g"/>
    <n v="9.5"/>
    <m/>
    <d v="2026-08-01T00:00:00"/>
    <d v="2026-08-31T00:00:00"/>
    <x v="62"/>
    <s v="August  week 1"/>
    <x v="117"/>
  </r>
  <r>
    <s v="Frozen (Makanan beku)"/>
    <x v="115"/>
    <s v="900 g"/>
    <n v="8.8000000000000007"/>
    <m/>
    <d v="2026-08-01T00:00:00"/>
    <d v="2026-08-31T00:00:00"/>
    <x v="62"/>
    <s v="August  week 1"/>
    <x v="118"/>
  </r>
  <r>
    <m/>
    <x v="0"/>
    <m/>
    <m/>
    <m/>
    <m/>
    <m/>
    <x v="0"/>
    <m/>
    <x v="0"/>
  </r>
  <r>
    <m/>
    <x v="0"/>
    <m/>
    <m/>
    <m/>
    <m/>
    <m/>
    <x v="0"/>
    <m/>
    <x v="0"/>
  </r>
  <r>
    <m/>
    <x v="0"/>
    <m/>
    <m/>
    <m/>
    <m/>
    <m/>
    <x v="0"/>
    <m/>
    <x v="0"/>
  </r>
  <r>
    <m/>
    <x v="0"/>
    <m/>
    <m/>
    <m/>
    <m/>
    <m/>
    <x v="0"/>
    <m/>
    <x v="0"/>
  </r>
  <r>
    <s v="Frozen (Makanan beku)"/>
    <x v="118"/>
    <s v="300 g"/>
    <n v="2.2999999999999998"/>
    <m/>
    <d v="2026-08-01T00:00:00"/>
    <d v="2026-08-31T00:00:00"/>
    <x v="62"/>
    <s v="August  week 1"/>
    <x v="121"/>
  </r>
  <r>
    <m/>
    <x v="0"/>
    <m/>
    <m/>
    <m/>
    <m/>
    <m/>
    <x v="0"/>
    <m/>
    <x v="0"/>
  </r>
  <r>
    <m/>
    <x v="0"/>
    <m/>
    <m/>
    <m/>
    <m/>
    <m/>
    <x v="0"/>
    <m/>
    <x v="0"/>
  </r>
  <r>
    <m/>
    <x v="0"/>
    <m/>
    <m/>
    <m/>
    <m/>
    <m/>
    <x v="0"/>
    <m/>
    <x v="0"/>
  </r>
  <r>
    <s v="Infant Diapers (Lampin bayi pakai buang)"/>
    <x v="34"/>
    <s v="XXL 16"/>
    <n v="6.6"/>
    <m/>
    <d v="2026-07-01T00:00:00"/>
    <d v="2026-07-31T00:00:00"/>
    <x v="55"/>
    <s v="July  week 1"/>
    <x v="36"/>
  </r>
  <r>
    <m/>
    <x v="0"/>
    <m/>
    <m/>
    <m/>
    <m/>
    <m/>
    <x v="0"/>
    <m/>
    <x v="0"/>
  </r>
  <r>
    <m/>
    <x v="0"/>
    <m/>
    <m/>
    <m/>
    <m/>
    <m/>
    <x v="0"/>
    <m/>
    <x v="0"/>
  </r>
  <r>
    <s v="Infant Diapers (Lampin bayi pakai buang)"/>
    <x v="32"/>
    <s v="L 44"/>
    <n v="8.4"/>
    <m/>
    <d v="2026-08-01T00:00:00"/>
    <d v="2026-08-31T00:00:00"/>
    <x v="62"/>
    <s v="August  week 1"/>
    <x v="34"/>
  </r>
  <r>
    <s v="Infant Diapers (Lampin bayi pakai buang)"/>
    <x v="33"/>
    <s v="XL 36"/>
    <n v="8.4"/>
    <m/>
    <d v="2026-08-01T00:00:00"/>
    <d v="2026-08-31T00:00:00"/>
    <x v="62"/>
    <s v="August  week 1"/>
    <x v="35"/>
  </r>
  <r>
    <s v="Infant Diapers (Lampin bayi pakai buang)"/>
    <x v="29"/>
    <s v="NB 28"/>
    <n v="6"/>
    <m/>
    <d v="2026-07-01T00:00:00"/>
    <d v="2026-07-31T00:00:00"/>
    <x v="63"/>
    <s v="July  week 1"/>
    <x v="31"/>
  </r>
  <r>
    <s v="Infant Diapers (Lampin bayi pakai buang)"/>
    <x v="120"/>
    <s v="NB 20/22"/>
    <n v="4.2"/>
    <m/>
    <d v="2026-08-01T00:00:00"/>
    <d v="2026-08-31T00:00:00"/>
    <x v="62"/>
    <s v="August  week 1"/>
    <x v="123"/>
  </r>
  <r>
    <m/>
    <x v="0"/>
    <m/>
    <m/>
    <m/>
    <m/>
    <m/>
    <x v="0"/>
    <m/>
    <x v="0"/>
  </r>
  <r>
    <s v="Infant Diapers (Lampin bayi pakai buang)"/>
    <x v="144"/>
    <s v="M 36"/>
    <n v="8.1999999999999993"/>
    <m/>
    <d v="2026-08-01T00:00:00"/>
    <d v="2026-08-31T00:00:00"/>
    <x v="62"/>
    <s v="August  week 1"/>
    <x v="149"/>
  </r>
  <r>
    <s v="Infant Diapers (Lampin bayi pakai buang)"/>
    <x v="121"/>
    <s v="L 48"/>
    <n v="11.3"/>
    <m/>
    <d v="2026-08-01T00:00:00"/>
    <d v="2026-08-31T00:00:00"/>
    <x v="62"/>
    <s v="August  week 1"/>
    <x v="124"/>
  </r>
  <r>
    <s v="Infant Diapers (Lampin bayi pakai buang)"/>
    <x v="122"/>
    <s v="XL 42"/>
    <n v="8.1999999999999993"/>
    <m/>
    <d v="2026-08-01T00:00:00"/>
    <d v="2026-08-31T00:00:00"/>
    <x v="62"/>
    <s v="August  week 1"/>
    <x v="125"/>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5"/>
    <m/>
    <d v="2026-08-01T00:00:00"/>
    <d v="2026-08-31T00:00:00"/>
    <x v="62"/>
    <s v="August  week 1"/>
    <x v="37"/>
  </r>
  <r>
    <s v="Instant Noodles (Mee segera)"/>
    <x v="36"/>
    <s v="80 g x 5"/>
    <n v="1.6"/>
    <m/>
    <d v="2026-08-01T00:00:00"/>
    <d v="2026-08-31T00:00:00"/>
    <x v="62"/>
    <s v="August  week 1"/>
    <x v="38"/>
  </r>
  <r>
    <s v="Instant Noodles (Mee segera)"/>
    <x v="37"/>
    <s v="80 g x 5"/>
    <n v="1.75"/>
    <m/>
    <d v="2026-08-01T00:00:00"/>
    <d v="2026-08-31T00:00:00"/>
    <x v="62"/>
    <s v="August  week 1"/>
    <x v="39"/>
  </r>
  <r>
    <s v="Instant Noodles (Mee segera)"/>
    <x v="38"/>
    <s v="80 g x 5"/>
    <n v="1.5"/>
    <m/>
    <d v="2026-08-01T00:00:00"/>
    <d v="2026-08-31T00:00:00"/>
    <x v="62"/>
    <s v="August  week 1"/>
    <x v="40"/>
  </r>
  <r>
    <s v="Instant Noodles (Mee segera)"/>
    <x v="39"/>
    <s v="80 g x 5"/>
    <n v="1.5"/>
    <m/>
    <d v="2026-08-01T00:00:00"/>
    <d v="2026-08-31T00:00:00"/>
    <x v="62"/>
    <s v="August  week 1"/>
    <x v="41"/>
  </r>
  <r>
    <m/>
    <x v="0"/>
    <m/>
    <m/>
    <m/>
    <m/>
    <m/>
    <x v="0"/>
    <m/>
    <x v="0"/>
  </r>
  <r>
    <s v="Mayonnaise (Mayonis)"/>
    <x v="124"/>
    <s v="230 ml"/>
    <n v="2.6"/>
    <m/>
    <d v="2026-08-01T00:00:00"/>
    <d v="2026-08-31T00:00:00"/>
    <x v="62"/>
    <s v="August  week 1"/>
    <x v="127"/>
  </r>
  <r>
    <s v="Mayonnaise (Mayonis)"/>
    <x v="124"/>
    <s v="470 ml"/>
    <n v="4.5"/>
    <m/>
    <d v="2026-08-01T00:00:00"/>
    <d v="2026-08-31T00:00:00"/>
    <x v="62"/>
    <s v="August  week 1"/>
    <x v="128"/>
  </r>
  <r>
    <s v="Milo (Produk Malaysia)"/>
    <x v="40"/>
    <s v="1 kg"/>
    <n v="5.95"/>
    <m/>
    <d v="2026-08-01T00:00:00"/>
    <d v="2026-08-31T00:00:00"/>
    <x v="62"/>
    <s v="August  week 1"/>
    <x v="42"/>
  </r>
  <r>
    <m/>
    <x v="0"/>
    <m/>
    <m/>
    <m/>
    <m/>
    <m/>
    <x v="0"/>
    <m/>
    <x v="0"/>
  </r>
  <r>
    <m/>
    <x v="0"/>
    <m/>
    <m/>
    <m/>
    <m/>
    <m/>
    <x v="0"/>
    <m/>
    <x v="0"/>
  </r>
  <r>
    <s v="Monosodium Glutamate @ MSG"/>
    <x v="64"/>
    <s v="300 g"/>
    <n v="2.25"/>
    <m/>
    <d v="2026-08-01T00:00:00"/>
    <d v="2026-08-31T00:00:00"/>
    <x v="62"/>
    <s v="August  week 1"/>
    <x v="67"/>
  </r>
  <r>
    <s v="Monosodium Glutamate @ MSG"/>
    <x v="41"/>
    <s v="300 g"/>
    <n v="2.2000000000000002"/>
    <m/>
    <d v="2026-08-01T00:00:00"/>
    <d v="2026-08-31T00:00:00"/>
    <x v="62"/>
    <s v="August  week 1"/>
    <x v="43"/>
  </r>
  <r>
    <s v="Onions (Bawang)"/>
    <x v="65"/>
    <s v="1 kg"/>
    <n v="1.6"/>
    <m/>
    <d v="2026-08-01T00:00:00"/>
    <d v="2026-08-31T00:00:00"/>
    <x v="62"/>
    <s v="August  week 1"/>
    <x v="68"/>
  </r>
  <r>
    <s v="Onions (Bawang)"/>
    <x v="66"/>
    <s v="1 kg"/>
    <n v="1.8"/>
    <m/>
    <d v="2026-08-01T00:00:00"/>
    <d v="2026-08-31T00:00:00"/>
    <x v="62"/>
    <s v="August  week 1"/>
    <x v="69"/>
  </r>
  <r>
    <s v="Onions (Bawang)"/>
    <x v="67"/>
    <s v="1 kg"/>
    <n v="3.8"/>
    <m/>
    <d v="2026-08-01T00:00:00"/>
    <d v="2026-08-31T00:00:00"/>
    <x v="62"/>
    <s v="August  week 1"/>
    <x v="70"/>
  </r>
  <r>
    <s v="Onions (Bawang)"/>
    <x v="142"/>
    <s v="1 kg"/>
    <n v="2"/>
    <m/>
    <d v="2026-08-01T00:00:00"/>
    <d v="2026-08-31T00:00:00"/>
    <x v="62"/>
    <s v="August  week 1"/>
    <x v="147"/>
  </r>
  <r>
    <s v="Rice (Beras)"/>
    <x v="68"/>
    <s v="10 kg"/>
    <n v="8.5"/>
    <m/>
    <d v="2026-08-01T00:00:00"/>
    <d v="2026-08-31T00:00:00"/>
    <x v="62"/>
    <s v="August  week 1"/>
    <x v="71"/>
  </r>
  <r>
    <s v="Rice (Beras)"/>
    <x v="69"/>
    <s v="10 kg"/>
    <n v="7.6"/>
    <m/>
    <d v="2026-08-01T00:00:00"/>
    <d v="2026-08-31T00:00:00"/>
    <x v="62"/>
    <s v="August  week 1"/>
    <x v="72"/>
  </r>
  <r>
    <s v="Rice (Beras)"/>
    <x v="70"/>
    <s v="10 kg"/>
    <n v="12.2"/>
    <m/>
    <d v="2026-08-01T00:00:00"/>
    <d v="2026-08-31T00:00:00"/>
    <x v="62"/>
    <s v="August  week 1"/>
    <x v="73"/>
  </r>
  <r>
    <s v="Santan"/>
    <x v="42"/>
    <s v="200 ml"/>
    <n v="1.3"/>
    <m/>
    <d v="2026-08-01T00:00:00"/>
    <d v="2026-08-31T00:00:00"/>
    <x v="62"/>
    <s v="August  week 1"/>
    <x v="44"/>
  </r>
  <r>
    <s v="Santan"/>
    <x v="43"/>
    <s v="270 ml"/>
    <n v="1.75"/>
    <m/>
    <d v="2026-08-01T00:00:00"/>
    <d v="2026-08-31T00:00:00"/>
    <x v="62"/>
    <s v="August  week 1"/>
    <x v="45"/>
  </r>
  <r>
    <s v="Santan"/>
    <x v="44"/>
    <s v="400 ml"/>
    <n v="3.4"/>
    <m/>
    <d v="2026-08-01T00:00:00"/>
    <d v="2026-08-31T00:00:00"/>
    <x v="62"/>
    <s v="August  week 1"/>
    <x v="46"/>
  </r>
  <r>
    <s v="Santan"/>
    <x v="45"/>
    <s v="400 g"/>
    <n v="2.2000000000000002"/>
    <m/>
    <d v="2026-08-01T00:00:00"/>
    <d v="2026-08-31T00:00:00"/>
    <x v="62"/>
    <s v="August  week 1"/>
    <x v="47"/>
  </r>
  <r>
    <m/>
    <x v="0"/>
    <m/>
    <m/>
    <m/>
    <m/>
    <m/>
    <x v="0"/>
    <m/>
    <x v="0"/>
  </r>
  <r>
    <m/>
    <x v="0"/>
    <m/>
    <m/>
    <m/>
    <m/>
    <m/>
    <x v="0"/>
    <m/>
    <x v="0"/>
  </r>
  <r>
    <s v="Santan"/>
    <x v="47"/>
    <s v="400 ml"/>
    <n v="1.95"/>
    <m/>
    <d v="2026-08-01T00:00:00"/>
    <d v="2026-08-31T00:00:00"/>
    <x v="62"/>
    <s v="August  week 1"/>
    <x v="49"/>
  </r>
  <r>
    <s v="Santan"/>
    <x v="48"/>
    <s v="200 ml"/>
    <n v="1.35"/>
    <m/>
    <d v="2026-08-01T00:00:00"/>
    <d v="2026-08-31T00:00:00"/>
    <x v="62"/>
    <s v="August  week 1"/>
    <x v="50"/>
  </r>
  <r>
    <s v="Santan"/>
    <x v="49"/>
    <s v="500 g"/>
    <n v="3"/>
    <m/>
    <d v="2026-08-01T00:00:00"/>
    <d v="2026-08-31T00:00:00"/>
    <x v="62"/>
    <s v="August  week 1"/>
    <x v="51"/>
  </r>
  <r>
    <m/>
    <x v="0"/>
    <m/>
    <m/>
    <m/>
    <m/>
    <m/>
    <x v="0"/>
    <m/>
    <x v="0"/>
  </r>
  <r>
    <m/>
    <x v="0"/>
    <m/>
    <m/>
    <m/>
    <m/>
    <m/>
    <x v="0"/>
    <m/>
    <x v="0"/>
  </r>
  <r>
    <s v="Sauces (Sos)"/>
    <x v="50"/>
    <s v="645 ml"/>
    <n v="3.5"/>
    <m/>
    <d v="2026-08-01T00:00:00"/>
    <d v="2026-08-31T00:00:00"/>
    <x v="62"/>
    <s v="August  week 1"/>
    <x v="52"/>
  </r>
  <r>
    <s v="Sauces (Sos)"/>
    <x v="51"/>
    <s v="645 ml"/>
    <n v="3.95"/>
    <m/>
    <d v="2026-08-01T00:00:00"/>
    <d v="2026-08-31T00:00:00"/>
    <x v="62"/>
    <s v="August  week 1"/>
    <x v="53"/>
  </r>
  <r>
    <s v="Sauces (Sos)"/>
    <x v="52"/>
    <s v="340 g"/>
    <n v="1.4"/>
    <m/>
    <d v="2026-08-01T00:00:00"/>
    <d v="2026-08-31T00:00:00"/>
    <x v="62"/>
    <s v="August  week 1"/>
    <x v="54"/>
  </r>
  <r>
    <s v="Sauces (Sos)"/>
    <x v="53"/>
    <s v="500 g"/>
    <n v="2.2000000000000002"/>
    <m/>
    <d v="2026-08-01T00:00:00"/>
    <d v="2026-08-31T00:00:00"/>
    <x v="62"/>
    <s v="August  week 1"/>
    <x v="55"/>
  </r>
  <r>
    <s v="Sauces (Sos)"/>
    <x v="54"/>
    <s v="325 g"/>
    <n v="1.4"/>
    <m/>
    <d v="2026-08-01T00:00:00"/>
    <d v="2026-08-31T00:00:00"/>
    <x v="62"/>
    <s v="August  week 1"/>
    <x v="56"/>
  </r>
  <r>
    <s v="Sauces (Sos)"/>
    <x v="55"/>
    <s v="310 g"/>
    <n v="1.35"/>
    <m/>
    <d v="2026-08-01T00:00:00"/>
    <d v="2026-08-31T00:00:00"/>
    <x v="62"/>
    <s v="August  week 1"/>
    <x v="57"/>
  </r>
  <r>
    <m/>
    <x v="0"/>
    <m/>
    <m/>
    <m/>
    <m/>
    <m/>
    <x v="0"/>
    <m/>
    <x v="0"/>
  </r>
  <r>
    <s v="Soft Drinks (Minuman ringan)"/>
    <x v="72"/>
    <s v="1.5 lit"/>
    <n v="2.5"/>
    <m/>
    <d v="2026-08-01T00:00:00"/>
    <d v="2026-08-31T00:00:00"/>
    <x v="62"/>
    <s v="August  week 1"/>
    <x v="75"/>
  </r>
  <r>
    <s v="Soft Drinks (Minuman ringan)"/>
    <x v="73"/>
    <s v="1.5 lit"/>
    <n v="2.95"/>
    <m/>
    <d v="2026-08-01T00:00:00"/>
    <d v="2026-08-31T00:00:00"/>
    <x v="62"/>
    <s v="August  week 1"/>
    <x v="76"/>
  </r>
  <r>
    <s v="Soft Drinks (Minuman ringan)"/>
    <x v="127"/>
    <s v="1.5 lit"/>
    <n v="3.2"/>
    <m/>
    <d v="2026-08-01T00:00:00"/>
    <d v="2026-08-31T00:00:00"/>
    <x v="62"/>
    <s v="August  week 1"/>
    <x v="131"/>
  </r>
  <r>
    <s v="Soft Drinks (Minuman ringan)"/>
    <x v="74"/>
    <s v="1 lit"/>
    <n v="1.7"/>
    <m/>
    <d v="2026-08-01T00:00:00"/>
    <d v="2026-08-31T00:00:00"/>
    <x v="62"/>
    <s v="August  week 1"/>
    <x v="77"/>
  </r>
  <r>
    <m/>
    <x v="0"/>
    <m/>
    <m/>
    <m/>
    <m/>
    <m/>
    <x v="0"/>
    <m/>
    <x v="0"/>
  </r>
  <r>
    <s v="Spread (Sapuan)"/>
    <x v="128"/>
    <s v="240 g"/>
    <n v="2.2000000000000002"/>
    <m/>
    <d v="2026-08-01T00:00:00"/>
    <d v="2026-08-31T00:00:00"/>
    <x v="62"/>
    <s v="August  week 1"/>
    <x v="132"/>
  </r>
  <r>
    <s v="Spread (Sapuan)"/>
    <x v="75"/>
    <s v="200 g"/>
    <n v="1.1000000000000001"/>
    <m/>
    <d v="2026-08-01T00:00:00"/>
    <d v="2026-08-31T00:00:00"/>
    <x v="62"/>
    <s v="August  week 1"/>
    <x v="78"/>
  </r>
  <r>
    <s v="Spread (Sapuan)"/>
    <x v="129"/>
    <s v="180 g"/>
    <n v="1.3"/>
    <m/>
    <d v="2026-08-01T00:00:00"/>
    <d v="2026-08-31T00:00:00"/>
    <x v="62"/>
    <s v="August  week 1"/>
    <x v="133"/>
  </r>
  <r>
    <m/>
    <x v="0"/>
    <m/>
    <m/>
    <m/>
    <m/>
    <m/>
    <x v="0"/>
    <m/>
    <x v="0"/>
  </r>
  <r>
    <s v="Spread (Sapuan)"/>
    <x v="131"/>
    <s v="750 g"/>
    <n v="6.3"/>
    <m/>
    <d v="2026-08-01T00:00:00"/>
    <d v="2026-08-31T00:00:00"/>
    <x v="62"/>
    <s v="August  week 1"/>
    <x v="135"/>
  </r>
  <r>
    <s v="Toileteries - Antiseptic mouthwash (Barang mandian - penyegar mulut)"/>
    <x v="132"/>
    <s v="250 ml"/>
    <n v="3.7"/>
    <m/>
    <d v="2026-08-01T00:00:00"/>
    <d v="2026-08-31T00:00:00"/>
    <x v="62"/>
    <s v="August  week 1"/>
    <x v="136"/>
  </r>
  <r>
    <s v="Toileteries - Antiseptic mouthwash (Barang mandian - penyegar mulut)"/>
    <x v="76"/>
    <s v="250 ml"/>
    <n v="3.2"/>
    <m/>
    <d v="2026-08-01T00:00:00"/>
    <d v="2026-08-31T00:00:00"/>
    <x v="62"/>
    <s v="August  week 1"/>
    <x v="79"/>
  </r>
  <r>
    <s v="Toileteries - Bar Soap (Barang mandian - Sabun buku)"/>
    <x v="133"/>
    <s v="105 g x 4"/>
    <n v="2.9"/>
    <m/>
    <d v="2026-08-01T00:00:00"/>
    <d v="2026-08-31T00:00:00"/>
    <x v="62"/>
    <s v="August  week 1"/>
    <x v="137"/>
  </r>
  <r>
    <s v="Toileteries - Bar Soap (Barang mandian - Sabun buku)"/>
    <x v="77"/>
    <s v="80 g x 3"/>
    <n v="1.6"/>
    <m/>
    <d v="2026-08-01T00:00:00"/>
    <d v="2026-08-31T00:00:00"/>
    <x v="62"/>
    <s v="August  week 1"/>
    <x v="80"/>
  </r>
  <r>
    <s v="Toileteries - Bar Soap (Barang mandian - Sabun buku)"/>
    <x v="78"/>
    <s v="75 g x 4"/>
    <n v="3.9"/>
    <m/>
    <d v="2026-08-01T00:00:00"/>
    <d v="2026-08-31T00:00:00"/>
    <x v="62"/>
    <s v="August  week 1"/>
    <x v="81"/>
  </r>
  <r>
    <s v="Toileteries - Liquid Soap (Barang mandian - Sabun cair)"/>
    <x v="134"/>
    <s v="950 ml"/>
    <n v="6.7"/>
    <m/>
    <d v="2026-08-01T00:00:00"/>
    <d v="2026-08-31T00:00:00"/>
    <x v="62"/>
    <s v="August  week 1"/>
    <x v="138"/>
  </r>
  <r>
    <s v="Toileteries - Liquid Soap (Barang mandian - Sabun cair)"/>
    <x v="79"/>
    <s v="500 ml"/>
    <n v="4.2"/>
    <m/>
    <d v="2026-08-01T00:00:00"/>
    <d v="2026-08-31T00:00:00"/>
    <x v="62"/>
    <s v="August  week 1"/>
    <x v="82"/>
  </r>
  <r>
    <s v="Toileteries - Liquid Soap (Barang mandian - Sabun cair)"/>
    <x v="147"/>
    <s v="900 ml"/>
    <n v="6.3"/>
    <m/>
    <d v="2026-08-01T00:00:00"/>
    <d v="2026-08-31T00:00:00"/>
    <x v="62"/>
    <s v="August  week 1"/>
    <x v="152"/>
  </r>
  <r>
    <s v="Toileteries - Liquid Soap (Barang mandian - Sabun cair)"/>
    <x v="146"/>
    <s v="750 ml"/>
    <n v="7.2"/>
    <m/>
    <d v="2026-08-01T00:00:00"/>
    <d v="2026-08-31T00:00:00"/>
    <x v="62"/>
    <s v="August  week 1"/>
    <x v="151"/>
  </r>
  <r>
    <s v="Toileteries - Shampoo (Barang mandian - Syampu)"/>
    <x v="135"/>
    <s v="350 ml"/>
    <n v="4.5999999999999996"/>
    <m/>
    <d v="2026-08-01T00:00:00"/>
    <d v="2026-08-31T00:00:00"/>
    <x v="62"/>
    <s v="August  week 1"/>
    <x v="139"/>
  </r>
  <r>
    <s v="Toileteries - Shampoo (Barang mandian - Syampu)"/>
    <x v="136"/>
    <s v="330 ml"/>
    <n v="4.2"/>
    <m/>
    <d v="2026-08-01T00:00:00"/>
    <d v="2026-08-31T00:00:00"/>
    <x v="62"/>
    <s v="August  week 1"/>
    <x v="140"/>
  </r>
  <r>
    <s v="Toileteries - Shampoo (Barang mandian - Syampu)"/>
    <x v="137"/>
    <s v="350 ml"/>
    <n v="4.8"/>
    <m/>
    <d v="2026-08-01T00:00:00"/>
    <d v="2026-08-31T00:00:00"/>
    <x v="62"/>
    <s v="August  week 1"/>
    <x v="141"/>
  </r>
  <r>
    <s v="Toileteries - Tooth paste (Barang mandian - Ubat gigi)"/>
    <x v="138"/>
    <s v="175 g"/>
    <n v="3.3"/>
    <m/>
    <d v="2026-08-01T00:00:00"/>
    <d v="2026-08-31T00:00:00"/>
    <x v="62"/>
    <s v="August  week 1"/>
    <x v="142"/>
  </r>
  <r>
    <s v="Toileteries - Tooth paste (Barang mandian - Ubat gigi)"/>
    <x v="139"/>
    <s v="175 g"/>
    <n v="2.35"/>
    <m/>
    <d v="2026-08-01T00:00:00"/>
    <d v="2026-08-31T00:00:00"/>
    <x v="62"/>
    <s v="August  week 1"/>
    <x v="143"/>
  </r>
  <r>
    <m/>
    <x v="0"/>
    <m/>
    <m/>
    <m/>
    <m/>
    <m/>
    <x v="0"/>
    <m/>
    <x v="0"/>
  </r>
  <r>
    <m/>
    <x v="0"/>
    <m/>
    <m/>
    <m/>
    <m/>
    <m/>
    <x v="0"/>
    <m/>
    <x v="0"/>
  </r>
  <r>
    <s v="Butter / Margarine / Ghee (Mentega / Marjerin / Ghee)"/>
    <x v="80"/>
    <s v="340 g"/>
    <n v="6.9"/>
    <m/>
    <d v="2026-08-01T00:00:00"/>
    <d v="2026-08-31T00:00:00"/>
    <x v="64"/>
    <s v="August  week 1"/>
    <x v="83"/>
  </r>
  <r>
    <m/>
    <x v="0"/>
    <m/>
    <m/>
    <m/>
    <m/>
    <m/>
    <x v="0"/>
    <m/>
    <x v="0"/>
  </r>
  <r>
    <m/>
    <x v="0"/>
    <m/>
    <m/>
    <m/>
    <m/>
    <m/>
    <x v="0"/>
    <m/>
    <x v="0"/>
  </r>
  <r>
    <m/>
    <x v="0"/>
    <m/>
    <m/>
    <m/>
    <m/>
    <m/>
    <x v="0"/>
    <m/>
    <x v="0"/>
  </r>
  <r>
    <m/>
    <x v="0"/>
    <m/>
    <m/>
    <m/>
    <m/>
    <m/>
    <x v="0"/>
    <m/>
    <x v="0"/>
  </r>
  <r>
    <s v="Canned Preserved Food (Makanan dalam tin)"/>
    <x v="82"/>
    <s v="230 g"/>
    <n v="2.9"/>
    <m/>
    <d v="2026-08-01T00:00:00"/>
    <d v="2026-08-31T00:00:00"/>
    <x v="64"/>
    <s v="August  week 1"/>
    <x v="85"/>
  </r>
  <r>
    <s v="Canned Preserved Food (Makanan dalam tin)"/>
    <x v="2"/>
    <s v="215 g"/>
    <n v="2.95"/>
    <m/>
    <d v="2026-08-01T00:00:00"/>
    <d v="2026-08-31T00:00:00"/>
    <x v="64"/>
    <s v="August  week 1"/>
    <x v="2"/>
  </r>
  <r>
    <m/>
    <x v="0"/>
    <m/>
    <m/>
    <m/>
    <m/>
    <m/>
    <x v="0"/>
    <m/>
    <x v="0"/>
  </r>
  <r>
    <s v="Canned Preserved Food (Makanan dalam tin)"/>
    <x v="83"/>
    <s v="160 g"/>
    <n v="1.7"/>
    <m/>
    <d v="2026-08-01T00:00:00"/>
    <d v="2026-08-31T00:00:00"/>
    <x v="64"/>
    <s v="August  week 1"/>
    <x v="86"/>
  </r>
  <r>
    <s v="Canned Preserved Food (Makanan dalam tin)"/>
    <x v="84"/>
    <s v="425 g"/>
    <n v="5.3"/>
    <m/>
    <d v="2026-08-01T00:00:00"/>
    <d v="2026-08-31T00:00:00"/>
    <x v="64"/>
    <s v="August  week 1"/>
    <x v="87"/>
  </r>
  <r>
    <s v="Canned Preserved Food (Makanan dalam tin)"/>
    <x v="85"/>
    <s v="40 g"/>
    <n v="1.95"/>
    <m/>
    <d v="2026-08-01T00:00:00"/>
    <d v="2026-08-31T00:00:00"/>
    <x v="64"/>
    <s v="August  week 1"/>
    <x v="88"/>
  </r>
  <r>
    <s v="Canned Preserved Food (Makanan dalam tin)"/>
    <x v="86"/>
    <s v="30 g"/>
    <n v="1.2"/>
    <m/>
    <d v="2026-08-01T00:00:00"/>
    <d v="2026-08-31T00:00:00"/>
    <x v="64"/>
    <s v="August  week 1"/>
    <x v="89"/>
  </r>
  <r>
    <s v="Canned Preserved Food (Makanan dalam tin)"/>
    <x v="87"/>
    <s v="280 g"/>
    <n v="2.2999999999999998"/>
    <m/>
    <d v="2026-08-01T00:00:00"/>
    <d v="2026-08-31T00:00:00"/>
    <x v="64"/>
    <s v="August  week 1"/>
    <x v="90"/>
  </r>
  <r>
    <m/>
    <x v="0"/>
    <m/>
    <m/>
    <m/>
    <m/>
    <m/>
    <x v="0"/>
    <m/>
    <x v="0"/>
  </r>
  <r>
    <s v="Chicken Eggs (Telur ayam)"/>
    <x v="57"/>
    <s v="10 pcs"/>
    <n v="1.8"/>
    <m/>
    <d v="2026-08-01T00:00:00"/>
    <d v="2026-08-31T00:00:00"/>
    <x v="64"/>
    <s v="August  week 1"/>
    <x v="59"/>
  </r>
  <r>
    <s v="Chicken Eggs (Telur ayam)"/>
    <x v="57"/>
    <s v="1 tray"/>
    <n v="4.9000000000000004"/>
    <m/>
    <d v="2026-08-01T00:00:00"/>
    <d v="2026-08-31T00:00:00"/>
    <x v="64"/>
    <s v="August  week 1"/>
    <x v="60"/>
  </r>
  <r>
    <s v="Condensed Milk (Susu pekat manis)"/>
    <x v="4"/>
    <s v="390 g"/>
    <n v="0.9"/>
    <m/>
    <d v="2026-08-01T00:00:00"/>
    <d v="2026-08-31T00:00:00"/>
    <x v="64"/>
    <s v="August  week 1"/>
    <x v="4"/>
  </r>
  <r>
    <m/>
    <x v="0"/>
    <m/>
    <m/>
    <m/>
    <m/>
    <m/>
    <x v="0"/>
    <m/>
    <x v="0"/>
  </r>
  <r>
    <s v="Condensed Milk (Susu pekat manis)"/>
    <x v="5"/>
    <s v="380 g"/>
    <n v="1.2"/>
    <m/>
    <d v="2026-08-01T00:00:00"/>
    <d v="2026-08-31T00:00:00"/>
    <x v="64"/>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5.0999999999999996"/>
    <m/>
    <d v="2026-08-01T00:00:00"/>
    <d v="2026-08-31T00:00:00"/>
    <x v="64"/>
    <s v="August  week 1"/>
    <x v="8"/>
  </r>
  <r>
    <m/>
    <x v="0"/>
    <m/>
    <m/>
    <m/>
    <m/>
    <m/>
    <x v="0"/>
    <m/>
    <x v="0"/>
  </r>
  <r>
    <s v="Cooking Oil (Minyak masak)"/>
    <x v="8"/>
    <s v="2 lit"/>
    <n v="5.4"/>
    <m/>
    <d v="2026-08-01T00:00:00"/>
    <d v="2026-08-31T00:00:00"/>
    <x v="64"/>
    <s v="August  week 1"/>
    <x v="10"/>
  </r>
  <r>
    <m/>
    <x v="0"/>
    <m/>
    <m/>
    <m/>
    <m/>
    <m/>
    <x v="0"/>
    <m/>
    <x v="0"/>
  </r>
  <r>
    <m/>
    <x v="0"/>
    <m/>
    <m/>
    <m/>
    <m/>
    <m/>
    <x v="0"/>
    <m/>
    <x v="0"/>
  </r>
  <r>
    <s v="Cordial Syrups (Minuman sirap berperisa)"/>
    <x v="10"/>
    <s v="2 lit"/>
    <n v="2.7"/>
    <m/>
    <d v="2026-08-01T00:00:00"/>
    <d v="2026-08-31T00:00:00"/>
    <x v="64"/>
    <s v="August  week 1"/>
    <x v="12"/>
  </r>
  <r>
    <s v="Cordial Syrups (Minuman sirap berperisa)"/>
    <x v="11"/>
    <s v="2 lit"/>
    <n v="2.7"/>
    <m/>
    <d v="2026-08-01T00:00:00"/>
    <d v="2026-08-31T00:00:00"/>
    <x v="64"/>
    <s v="August  week 1"/>
    <x v="13"/>
  </r>
  <r>
    <s v="Cordial Syrups (Minuman sirap berperisa)"/>
    <x v="12"/>
    <s v="2 lit"/>
    <n v="2.7"/>
    <m/>
    <d v="2026-08-01T00:00:00"/>
    <d v="2026-08-31T00:00:00"/>
    <x v="64"/>
    <s v="August  week 1"/>
    <x v="14"/>
  </r>
  <r>
    <m/>
    <x v="0"/>
    <m/>
    <m/>
    <m/>
    <m/>
    <m/>
    <x v="0"/>
    <m/>
    <x v="0"/>
  </r>
  <r>
    <s v="Cordial Syrups (Minuman sirap berperisa)"/>
    <x v="14"/>
    <s v="2 lit"/>
    <n v="2.4"/>
    <m/>
    <d v="2026-08-01T00:00:00"/>
    <d v="2026-08-31T00:00:00"/>
    <x v="64"/>
    <s v="August  week 1"/>
    <x v="16"/>
  </r>
  <r>
    <s v="Cordial Syrups (Minuman sirap berperisa)"/>
    <x v="15"/>
    <s v="2 lit"/>
    <n v="2.4"/>
    <m/>
    <d v="2026-08-01T00:00:00"/>
    <d v="2026-08-31T00:00:00"/>
    <x v="64"/>
    <s v="August  week 1"/>
    <x v="17"/>
  </r>
  <r>
    <s v="Cordial Syrups (Minuman sirap berperisa)"/>
    <x v="16"/>
    <s v="1 lit"/>
    <n v="2.2999999999999998"/>
    <m/>
    <d v="2026-08-01T00:00:00"/>
    <d v="2026-08-31T00:00:00"/>
    <x v="64"/>
    <s v="August  week 1"/>
    <x v="18"/>
  </r>
  <r>
    <s v="Cultured Milk (Susu berkultur)"/>
    <x v="89"/>
    <s v="1 set"/>
    <n v="3.5"/>
    <m/>
    <d v="2026-08-01T00:00:00"/>
    <d v="2026-08-31T00:00:00"/>
    <x v="64"/>
    <s v="August  week 1"/>
    <x v="92"/>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4"/>
    <m/>
    <d v="2026-08-01T00:00:00"/>
    <d v="2026-08-31T00:00:00"/>
    <x v="64"/>
    <s v="August  week 1"/>
    <x v="19"/>
  </r>
  <r>
    <m/>
    <x v="0"/>
    <m/>
    <m/>
    <m/>
    <m/>
    <m/>
    <x v="0"/>
    <m/>
    <x v="0"/>
  </r>
  <r>
    <m/>
    <x v="0"/>
    <m/>
    <m/>
    <m/>
    <m/>
    <m/>
    <x v="0"/>
    <m/>
    <x v="0"/>
  </r>
  <r>
    <m/>
    <x v="0"/>
    <m/>
    <m/>
    <m/>
    <m/>
    <m/>
    <x v="0"/>
    <m/>
    <x v="0"/>
  </r>
  <r>
    <s v="Drinks (Minuman)"/>
    <x v="96"/>
    <s v="200 g"/>
    <n v="4.95"/>
    <m/>
    <d v="2026-08-01T00:00:00"/>
    <d v="2026-08-31T00:00:00"/>
    <x v="64"/>
    <s v="August  week 1"/>
    <x v="99"/>
  </r>
  <r>
    <s v="Drinks (Minuman)"/>
    <x v="97"/>
    <s v="200 g"/>
    <n v="4.5"/>
    <m/>
    <d v="2026-08-01T00:00:00"/>
    <d v="2026-08-31T00:00:00"/>
    <x v="64"/>
    <s v="August  week 1"/>
    <x v="100"/>
  </r>
  <r>
    <s v="Drinks (Minuman)"/>
    <x v="61"/>
    <s v="200 g"/>
    <n v="10.5"/>
    <m/>
    <d v="2026-08-01T00:00:00"/>
    <d v="2026-08-31T00:00:00"/>
    <x v="64"/>
    <s v="August  week 1"/>
    <x v="64"/>
  </r>
  <r>
    <m/>
    <x v="0"/>
    <m/>
    <m/>
    <m/>
    <m/>
    <m/>
    <x v="0"/>
    <m/>
    <x v="0"/>
  </r>
  <r>
    <s v="Drinks (Minuman)"/>
    <x v="99"/>
    <s v="1.5 lit x 12"/>
    <n v="7.9"/>
    <m/>
    <d v="2026-08-01T00:00:00"/>
    <d v="2026-08-31T00:00:00"/>
    <x v="64"/>
    <s v="August  week 1"/>
    <x v="102"/>
  </r>
  <r>
    <s v="Evaporated Milk (Susu cair)"/>
    <x v="18"/>
    <s v="390 g"/>
    <n v="1.55"/>
    <m/>
    <d v="2026-08-01T00:00:00"/>
    <d v="2026-08-31T00:00:00"/>
    <x v="64"/>
    <s v="August  week 1"/>
    <x v="20"/>
  </r>
  <r>
    <m/>
    <x v="0"/>
    <m/>
    <m/>
    <m/>
    <m/>
    <m/>
    <x v="0"/>
    <m/>
    <x v="0"/>
  </r>
  <r>
    <m/>
    <x v="0"/>
    <m/>
    <m/>
    <m/>
    <m/>
    <m/>
    <x v="0"/>
    <m/>
    <x v="0"/>
  </r>
  <r>
    <m/>
    <x v="0"/>
    <m/>
    <m/>
    <m/>
    <m/>
    <m/>
    <x v="0"/>
    <m/>
    <x v="0"/>
  </r>
  <r>
    <m/>
    <x v="0"/>
    <m/>
    <m/>
    <m/>
    <m/>
    <m/>
    <x v="0"/>
    <m/>
    <x v="0"/>
  </r>
  <r>
    <m/>
    <x v="0"/>
    <m/>
    <m/>
    <m/>
    <m/>
    <m/>
    <x v="0"/>
    <m/>
    <x v="0"/>
  </r>
  <r>
    <m/>
    <x v="0"/>
    <m/>
    <m/>
    <m/>
    <m/>
    <m/>
    <x v="0"/>
    <m/>
    <x v="0"/>
  </r>
  <r>
    <m/>
    <x v="0"/>
    <m/>
    <m/>
    <m/>
    <m/>
    <m/>
    <x v="0"/>
    <m/>
    <x v="0"/>
  </r>
  <r>
    <m/>
    <x v="0"/>
    <m/>
    <m/>
    <m/>
    <m/>
    <m/>
    <x v="0"/>
    <m/>
    <x v="0"/>
  </r>
  <r>
    <s v="Flour (Tepung)"/>
    <x v="26"/>
    <s v="1 kg"/>
    <n v="2.8"/>
    <m/>
    <d v="2026-08-01T00:00:00"/>
    <d v="2026-08-31T00:00:00"/>
    <x v="64"/>
    <s v="August  week 1"/>
    <x v="28"/>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Butter / Margarine / Ghee (Mentega / Marjerin / Ghee)"/>
    <x v="81"/>
    <s v="400 g"/>
    <n v="7.99"/>
    <m/>
    <d v="2026-08-01T00:00:00"/>
    <d v="2026-08-31T00:00:00"/>
    <x v="65"/>
    <s v="August  week 1"/>
    <x v="84"/>
  </r>
  <r>
    <m/>
    <x v="0"/>
    <m/>
    <m/>
    <m/>
    <m/>
    <m/>
    <x v="0"/>
    <m/>
    <x v="0"/>
  </r>
  <r>
    <m/>
    <x v="0"/>
    <m/>
    <m/>
    <m/>
    <m/>
    <m/>
    <x v="0"/>
    <m/>
    <x v="0"/>
  </r>
  <r>
    <s v="Canned Preserved Food (Makanan dalam tin)"/>
    <x v="2"/>
    <s v="215 g"/>
    <n v="2.95"/>
    <m/>
    <d v="2026-08-01T00:00:00"/>
    <d v="2026-08-31T00:00:00"/>
    <x v="65"/>
    <s v="August  week 1"/>
    <x v="2"/>
  </r>
  <r>
    <s v="Canned Preserved Food (Makanan dalam tin)"/>
    <x v="3"/>
    <s v="340 g"/>
    <n v="6.95"/>
    <m/>
    <d v="2026-08-01T00:00:00"/>
    <d v="2026-08-31T00:00:00"/>
    <x v="65"/>
    <s v="August  week 1"/>
    <x v="3"/>
  </r>
  <r>
    <m/>
    <x v="0"/>
    <m/>
    <m/>
    <m/>
    <m/>
    <m/>
    <x v="0"/>
    <m/>
    <x v="0"/>
  </r>
  <r>
    <m/>
    <x v="0"/>
    <m/>
    <m/>
    <m/>
    <m/>
    <m/>
    <x v="0"/>
    <m/>
    <x v="0"/>
  </r>
  <r>
    <m/>
    <x v="0"/>
    <m/>
    <m/>
    <m/>
    <m/>
    <m/>
    <x v="0"/>
    <m/>
    <x v="0"/>
  </r>
  <r>
    <m/>
    <x v="0"/>
    <m/>
    <m/>
    <m/>
    <m/>
    <m/>
    <x v="0"/>
    <m/>
    <x v="0"/>
  </r>
  <r>
    <s v="Canned Preserved Food (Makanan dalam tin)"/>
    <x v="87"/>
    <s v="280 g"/>
    <n v="2.7"/>
    <m/>
    <d v="2026-08-01T00:00:00"/>
    <d v="2026-08-31T00:00:00"/>
    <x v="65"/>
    <s v="August  week 1"/>
    <x v="90"/>
  </r>
  <r>
    <m/>
    <x v="0"/>
    <m/>
    <m/>
    <m/>
    <m/>
    <m/>
    <x v="0"/>
    <m/>
    <x v="0"/>
  </r>
  <r>
    <s v="Chicken Eggs (Telur ayam)"/>
    <x v="57"/>
    <s v="10 pcs"/>
    <n v="1.8"/>
    <m/>
    <d v="2026-08-01T00:00:00"/>
    <d v="2026-08-31T00:00:00"/>
    <x v="65"/>
    <s v="August  week 1"/>
    <x v="59"/>
  </r>
  <r>
    <s v="Chicken Eggs (Telur ayam)"/>
    <x v="57"/>
    <s v="1 tray"/>
    <n v="4.9000000000000004"/>
    <m/>
    <d v="2026-08-01T00:00:00"/>
    <d v="2026-08-31T00:00:00"/>
    <x v="65"/>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8"/>
    <m/>
    <d v="2026-08-01T00:00:00"/>
    <d v="2026-08-31T00:00:00"/>
    <x v="65"/>
    <s v="August  week 1"/>
    <x v="16"/>
  </r>
  <r>
    <s v="Cordial Syrups (Minuman sirap berperisa)"/>
    <x v="15"/>
    <s v="2 lit"/>
    <n v="4.25"/>
    <m/>
    <d v="2026-08-01T00:00:00"/>
    <d v="2026-08-31T00:00:00"/>
    <x v="65"/>
    <s v="August  week 1"/>
    <x v="17"/>
  </r>
  <r>
    <s v="Cordial Syrups (Minuman sirap berperisa)"/>
    <x v="16"/>
    <s v="1 lit"/>
    <n v="2.4"/>
    <m/>
    <d v="2026-08-01T00:00:00"/>
    <d v="2026-08-31T00:00:00"/>
    <x v="65"/>
    <s v="August  week 1"/>
    <x v="18"/>
  </r>
  <r>
    <m/>
    <x v="0"/>
    <m/>
    <m/>
    <m/>
    <m/>
    <m/>
    <x v="0"/>
    <m/>
    <x v="0"/>
  </r>
  <r>
    <m/>
    <x v="0"/>
    <m/>
    <m/>
    <m/>
    <m/>
    <m/>
    <x v="0"/>
    <m/>
    <x v="0"/>
  </r>
  <r>
    <s v="Detergents (Pencuci pakaian)"/>
    <x v="91"/>
    <s v="2.5 kg"/>
    <n v="4.5"/>
    <m/>
    <d v="2026-08-01T00:00:00"/>
    <d v="2026-08-31T00:00:00"/>
    <x v="65"/>
    <s v="August  week 1"/>
    <x v="94"/>
  </r>
  <r>
    <s v="Detergents (Pencuci pakaian)"/>
    <x v="92"/>
    <s v="1.5 litre"/>
    <n v="5.5"/>
    <m/>
    <d v="2026-08-01T00:00:00"/>
    <d v="2026-08-31T00:00:00"/>
    <x v="65"/>
    <s v="August  week 1"/>
    <x v="95"/>
  </r>
  <r>
    <m/>
    <x v="0"/>
    <m/>
    <m/>
    <m/>
    <m/>
    <m/>
    <x v="0"/>
    <m/>
    <x v="0"/>
  </r>
  <r>
    <m/>
    <x v="0"/>
    <m/>
    <m/>
    <m/>
    <m/>
    <m/>
    <x v="0"/>
    <m/>
    <x v="0"/>
  </r>
  <r>
    <m/>
    <x v="0"/>
    <m/>
    <m/>
    <m/>
    <m/>
    <m/>
    <x v="0"/>
    <m/>
    <x v="0"/>
  </r>
  <r>
    <m/>
    <x v="0"/>
    <m/>
    <m/>
    <m/>
    <m/>
    <m/>
    <x v="0"/>
    <m/>
    <x v="0"/>
  </r>
  <r>
    <s v="Dried Noodles (Mee kering)"/>
    <x v="17"/>
    <s v="400 g"/>
    <n v="1.4"/>
    <m/>
    <d v="2026-08-01T00:00:00"/>
    <d v="2026-08-31T00:00:00"/>
    <x v="65"/>
    <s v="August  week 1"/>
    <x v="19"/>
  </r>
  <r>
    <m/>
    <x v="0"/>
    <m/>
    <m/>
    <m/>
    <m/>
    <m/>
    <x v="0"/>
    <m/>
    <x v="0"/>
  </r>
  <r>
    <m/>
    <x v="0"/>
    <m/>
    <m/>
    <m/>
    <m/>
    <m/>
    <x v="0"/>
    <m/>
    <x v="0"/>
  </r>
  <r>
    <m/>
    <x v="0"/>
    <m/>
    <m/>
    <m/>
    <m/>
    <m/>
    <x v="0"/>
    <m/>
    <x v="0"/>
  </r>
  <r>
    <m/>
    <x v="0"/>
    <m/>
    <m/>
    <m/>
    <m/>
    <m/>
    <x v="0"/>
    <m/>
    <x v="0"/>
  </r>
  <r>
    <m/>
    <x v="0"/>
    <m/>
    <m/>
    <m/>
    <m/>
    <m/>
    <x v="0"/>
    <m/>
    <x v="0"/>
  </r>
  <r>
    <s v="Drinks (Minuman)"/>
    <x v="61"/>
    <s v="200 g"/>
    <n v="9.9"/>
    <m/>
    <d v="2026-08-01T00:00:00"/>
    <d v="2026-08-31T00:00:00"/>
    <x v="65"/>
    <s v="August  week 1"/>
    <x v="64"/>
  </r>
  <r>
    <s v="Drinks (Minuman)"/>
    <x v="98"/>
    <s v="1.5 lit x 12"/>
    <n v="7.8"/>
    <m/>
    <d v="2026-08-01T00:00:00"/>
    <d v="2026-08-31T00:00:00"/>
    <x v="65"/>
    <s v="August  week 1"/>
    <x v="101"/>
  </r>
  <r>
    <s v="Drinks (Minuman)"/>
    <x v="99"/>
    <s v="1.5 lit x 12"/>
    <n v="7.6"/>
    <m/>
    <d v="2026-08-01T00:00:00"/>
    <d v="2026-08-31T00:00:00"/>
    <x v="65"/>
    <s v="August  week 1"/>
    <x v="102"/>
  </r>
  <r>
    <s v="Evaporated Milk (Susu cair)"/>
    <x v="18"/>
    <s v="390 g"/>
    <n v="1.55"/>
    <m/>
    <d v="2026-08-01T00:00:00"/>
    <d v="2026-08-31T00:00:00"/>
    <x v="65"/>
    <s v="August  week 1"/>
    <x v="2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ormulated Powdered Milk (Susu tepung formula anak damit)"/>
    <x v="27"/>
    <s v="850 g"/>
    <n v="8.3000000000000007"/>
    <m/>
    <d v="2026-08-01T00:00:00"/>
    <d v="2026-08-31T00:00:00"/>
    <x v="65"/>
    <s v="August  week 1"/>
    <x v="29"/>
  </r>
  <r>
    <s v="Formulated Powdered Milk (Susu tepung formula anak damit)"/>
    <x v="28"/>
    <s v="850 g"/>
    <n v="8.3000000000000007"/>
    <m/>
    <d v="2026-08-01T00:00:00"/>
    <d v="2026-08-31T00:00:00"/>
    <x v="65"/>
    <s v="August  week 1"/>
    <x v="30"/>
  </r>
  <r>
    <s v="Formulated Powdered Milk (Susu tepung formula anak damit)"/>
    <x v="101"/>
    <s v="850 g"/>
    <n v="9.8000000000000007"/>
    <m/>
    <d v="2026-08-01T00:00:00"/>
    <d v="2026-08-31T00:00:00"/>
    <x v="65"/>
    <s v="August  week 1"/>
    <x v="104"/>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3.2"/>
    <m/>
    <d v="2026-08-01T00:00:00"/>
    <d v="2026-08-31T00:00:00"/>
    <x v="65"/>
    <s v="August  week 1"/>
    <x v="115"/>
  </r>
  <r>
    <m/>
    <x v="0"/>
    <m/>
    <m/>
    <m/>
    <m/>
    <m/>
    <x v="0"/>
    <m/>
    <x v="0"/>
  </r>
  <r>
    <s v="Frozen (Makanan beku)"/>
    <x v="114"/>
    <s v="900 g"/>
    <n v="9.8000000000000007"/>
    <m/>
    <d v="2026-08-01T00:00:00"/>
    <d v="2026-08-31T00:00:00"/>
    <x v="65"/>
    <s v="August  week 1"/>
    <x v="117"/>
  </r>
  <r>
    <s v="Frozen (Makanan beku)"/>
    <x v="115"/>
    <s v="900 g"/>
    <n v="9.5"/>
    <m/>
    <d v="2026-08-01T00:00:00"/>
    <d v="2026-08-31T00:00:00"/>
    <x v="65"/>
    <s v="August  week 1"/>
    <x v="118"/>
  </r>
  <r>
    <m/>
    <x v="0"/>
    <m/>
    <m/>
    <m/>
    <m/>
    <m/>
    <x v="0"/>
    <m/>
    <x v="0"/>
  </r>
  <r>
    <m/>
    <x v="0"/>
    <m/>
    <m/>
    <m/>
    <m/>
    <m/>
    <x v="0"/>
    <m/>
    <x v="0"/>
  </r>
  <r>
    <m/>
    <x v="0"/>
    <m/>
    <m/>
    <m/>
    <m/>
    <m/>
    <x v="0"/>
    <m/>
    <x v="0"/>
  </r>
  <r>
    <m/>
    <x v="0"/>
    <m/>
    <m/>
    <m/>
    <m/>
    <m/>
    <x v="0"/>
    <m/>
    <x v="0"/>
  </r>
  <r>
    <s v="Frozen (Makanan beku)"/>
    <x v="118"/>
    <s v="300 g"/>
    <n v="2.4"/>
    <m/>
    <d v="2026-08-01T00:00:00"/>
    <d v="2026-08-31T00:00:00"/>
    <x v="65"/>
    <s v="August  week 1"/>
    <x v="121"/>
  </r>
  <r>
    <m/>
    <x v="0"/>
    <m/>
    <m/>
    <m/>
    <m/>
    <m/>
    <x v="0"/>
    <m/>
    <x v="0"/>
  </r>
  <r>
    <m/>
    <x v="0"/>
    <m/>
    <m/>
    <m/>
    <m/>
    <m/>
    <x v="0"/>
    <m/>
    <x v="0"/>
  </r>
  <r>
    <s v="Ginger (Halia)"/>
    <x v="62"/>
    <s v="1 kg"/>
    <n v="3.2"/>
    <m/>
    <d v="2026-08-01T00:00:00"/>
    <d v="2026-08-31T00:00:00"/>
    <x v="65"/>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9"/>
    <m/>
    <d v="2026-08-01T00:00:00"/>
    <d v="2026-08-31T00:00:00"/>
    <x v="65"/>
    <s v="August  week 1"/>
    <x v="37"/>
  </r>
  <r>
    <s v="Instant Noodles (Mee segera)"/>
    <x v="36"/>
    <s v="80 g x 5"/>
    <n v="1.6"/>
    <m/>
    <d v="2026-08-01T00:00:00"/>
    <d v="2026-08-31T00:00:00"/>
    <x v="65"/>
    <s v="August  week 1"/>
    <x v="38"/>
  </r>
  <r>
    <s v="Instant Noodles (Mee segera)"/>
    <x v="37"/>
    <s v="80 g x 5"/>
    <n v="1.6"/>
    <m/>
    <d v="2026-08-01T00:00:00"/>
    <d v="2026-08-31T00:00:00"/>
    <x v="65"/>
    <s v="August  week 1"/>
    <x v="39"/>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Rice (Beras)"/>
    <x v="68"/>
    <s v="10 kg"/>
    <n v="8.1999999999999993"/>
    <m/>
    <d v="2026-08-01T00:00:00"/>
    <d v="2026-08-31T00:00:00"/>
    <x v="65"/>
    <s v="August  week 1"/>
    <x v="71"/>
  </r>
  <r>
    <s v="Rice (Beras)"/>
    <x v="69"/>
    <s v="10 kg"/>
    <n v="7.6"/>
    <m/>
    <d v="2026-08-01T00:00:00"/>
    <d v="2026-08-31T00:00:00"/>
    <x v="65"/>
    <s v="August  week 1"/>
    <x v="72"/>
  </r>
  <r>
    <s v="Rice (Beras)"/>
    <x v="70"/>
    <s v="10 kg"/>
    <n v="12.2"/>
    <m/>
    <d v="2026-08-01T00:00:00"/>
    <d v="2026-08-31T00:00:00"/>
    <x v="65"/>
    <s v="August  week 1"/>
    <x v="73"/>
  </r>
  <r>
    <s v="Santan"/>
    <x v="42"/>
    <s v="200 ml"/>
    <n v="1.4"/>
    <m/>
    <d v="2026-08-01T00:00:00"/>
    <d v="2026-08-31T00:00:00"/>
    <x v="65"/>
    <s v="August  week 1"/>
    <x v="44"/>
  </r>
  <r>
    <s v="Santan"/>
    <x v="43"/>
    <s v="270 ml"/>
    <n v="2.2999999999999998"/>
    <m/>
    <d v="2026-08-01T00:00:00"/>
    <d v="2026-08-31T00:00:00"/>
    <x v="65"/>
    <s v="August  week 1"/>
    <x v="45"/>
  </r>
  <r>
    <s v="Santan"/>
    <x v="44"/>
    <s v="400 ml"/>
    <n v="3.5"/>
    <m/>
    <d v="2026-08-01T00:00:00"/>
    <d v="2026-08-31T00:00:00"/>
    <x v="65"/>
    <s v="August  week 1"/>
    <x v="46"/>
  </r>
  <r>
    <s v="Santan"/>
    <x v="45"/>
    <s v="400 g"/>
    <n v="2.5"/>
    <m/>
    <d v="2026-08-01T00:00:00"/>
    <d v="2026-08-31T00:00:00"/>
    <x v="65"/>
    <s v="August  week 1"/>
    <x v="47"/>
  </r>
  <r>
    <m/>
    <x v="0"/>
    <m/>
    <m/>
    <m/>
    <m/>
    <m/>
    <x v="0"/>
    <m/>
    <x v="0"/>
  </r>
  <r>
    <m/>
    <x v="0"/>
    <m/>
    <m/>
    <m/>
    <m/>
    <m/>
    <x v="0"/>
    <m/>
    <x v="0"/>
  </r>
  <r>
    <m/>
    <x v="0"/>
    <m/>
    <m/>
    <m/>
    <m/>
    <m/>
    <x v="0"/>
    <m/>
    <x v="0"/>
  </r>
  <r>
    <s v="Santan"/>
    <x v="48"/>
    <s v="200 ml"/>
    <n v="1.5"/>
    <m/>
    <d v="2026-08-01T00:00:00"/>
    <d v="2026-08-31T00:00:00"/>
    <x v="65"/>
    <s v="August  week 1"/>
    <x v="5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Soft Drinks (Minuman ringan)"/>
    <x v="73"/>
    <s v="1.5 lit"/>
    <n v="2.9"/>
    <m/>
    <d v="2026-08-01T00:00:00"/>
    <d v="2026-08-31T00:00:00"/>
    <x v="65"/>
    <s v="August  week 1"/>
    <x v="76"/>
  </r>
  <r>
    <m/>
    <x v="0"/>
    <m/>
    <m/>
    <m/>
    <m/>
    <m/>
    <x v="0"/>
    <m/>
    <x v="0"/>
  </r>
  <r>
    <s v="Soft Drinks (Minuman ringan)"/>
    <x v="74"/>
    <s v="1 lit"/>
    <n v="1.6"/>
    <m/>
    <d v="2026-08-01T00:00:00"/>
    <d v="2026-08-31T00:00:00"/>
    <x v="65"/>
    <s v="August  week 1"/>
    <x v="77"/>
  </r>
  <r>
    <m/>
    <x v="0"/>
    <m/>
    <m/>
    <m/>
    <m/>
    <m/>
    <x v="0"/>
    <m/>
    <x v="0"/>
  </r>
  <r>
    <m/>
    <x v="0"/>
    <m/>
    <m/>
    <m/>
    <m/>
    <m/>
    <x v="0"/>
    <m/>
    <x v="0"/>
  </r>
  <r>
    <m/>
    <x v="0"/>
    <m/>
    <m/>
    <m/>
    <m/>
    <m/>
    <x v="0"/>
    <m/>
    <x v="0"/>
  </r>
  <r>
    <m/>
    <x v="0"/>
    <m/>
    <m/>
    <m/>
    <m/>
    <m/>
    <x v="0"/>
    <m/>
    <x v="0"/>
  </r>
  <r>
    <m/>
    <x v="0"/>
    <m/>
    <m/>
    <m/>
    <m/>
    <m/>
    <x v="0"/>
    <m/>
    <x v="0"/>
  </r>
  <r>
    <s v="Spread (Sapuan)"/>
    <x v="131"/>
    <s v="750 g"/>
    <n v="6.6"/>
    <m/>
    <d v="2026-08-01T00:00:00"/>
    <d v="2026-08-31T00:00:00"/>
    <x v="65"/>
    <s v="August  week 1"/>
    <x v="135"/>
  </r>
  <r>
    <m/>
    <x v="0"/>
    <m/>
    <m/>
    <m/>
    <m/>
    <m/>
    <x v="0"/>
    <m/>
    <x v="0"/>
  </r>
  <r>
    <m/>
    <x v="0"/>
    <m/>
    <m/>
    <m/>
    <m/>
    <m/>
    <x v="0"/>
    <m/>
    <x v="0"/>
  </r>
  <r>
    <s v="Toileteries - Bar Soap (Barang mandian - Sabun buku)"/>
    <x v="133"/>
    <s v="105 g x 4"/>
    <n v="2.95"/>
    <m/>
    <d v="2026-08-01T00:00:00"/>
    <d v="2026-08-31T00:00:00"/>
    <x v="65"/>
    <s v="August  week 1"/>
    <x v="137"/>
  </r>
  <r>
    <s v="Toileteries - Bar Soap (Barang mandian - Sabun buku)"/>
    <x v="77"/>
    <s v="80 g x 3"/>
    <n v="1.7"/>
    <m/>
    <d v="2026-08-01T00:00:00"/>
    <d v="2026-08-31T00:00:00"/>
    <x v="65"/>
    <s v="August  week 1"/>
    <x v="80"/>
  </r>
  <r>
    <s v="Toileteries - Bar Soap (Barang mandian - Sabun buku)"/>
    <x v="78"/>
    <s v="75 g x 4"/>
    <n v="3.95"/>
    <m/>
    <d v="2026-08-01T00:00:00"/>
    <d v="2026-08-31T00:00:00"/>
    <x v="65"/>
    <s v="August  week 1"/>
    <x v="81"/>
  </r>
  <r>
    <m/>
    <x v="0"/>
    <m/>
    <m/>
    <m/>
    <m/>
    <m/>
    <x v="0"/>
    <m/>
    <x v="0"/>
  </r>
  <r>
    <m/>
    <x v="0"/>
    <m/>
    <m/>
    <m/>
    <m/>
    <m/>
    <x v="0"/>
    <m/>
    <x v="0"/>
  </r>
  <r>
    <m/>
    <x v="0"/>
    <m/>
    <m/>
    <m/>
    <m/>
    <m/>
    <x v="0"/>
    <m/>
    <x v="0"/>
  </r>
  <r>
    <m/>
    <x v="0"/>
    <m/>
    <m/>
    <m/>
    <m/>
    <m/>
    <x v="0"/>
    <m/>
    <x v="0"/>
  </r>
  <r>
    <m/>
    <x v="0"/>
    <m/>
    <m/>
    <m/>
    <m/>
    <m/>
    <x v="0"/>
    <m/>
    <x v="0"/>
  </r>
  <r>
    <m/>
    <x v="0"/>
    <m/>
    <m/>
    <m/>
    <m/>
    <m/>
    <x v="0"/>
    <m/>
    <x v="0"/>
  </r>
  <r>
    <m/>
    <x v="0"/>
    <m/>
    <m/>
    <m/>
    <m/>
    <m/>
    <x v="0"/>
    <m/>
    <x v="0"/>
  </r>
  <r>
    <m/>
    <x v="0"/>
    <m/>
    <m/>
    <m/>
    <m/>
    <m/>
    <x v="0"/>
    <m/>
    <x v="0"/>
  </r>
  <r>
    <s v="Toileteries - Tooth paste (Barang mandian - Ubat gigi)"/>
    <x v="139"/>
    <s v="175 g"/>
    <n v="2.6"/>
    <m/>
    <d v="2026-08-01T00:00:00"/>
    <d v="2026-08-31T00:00:00"/>
    <x v="65"/>
    <s v="August  week 1"/>
    <x v="143"/>
  </r>
  <r>
    <s v="Toileteries - Tooth paste (Barang mandian - Ubat gigi)"/>
    <x v="140"/>
    <s v="120 g"/>
    <n v="1.9"/>
    <m/>
    <d v="2026-08-01T00:00:00"/>
    <d v="2026-08-31T00:00:00"/>
    <x v="65"/>
    <s v="August  week 1"/>
    <x v="144"/>
  </r>
  <r>
    <m/>
    <x v="0"/>
    <m/>
    <m/>
    <m/>
    <m/>
    <m/>
    <x v="0"/>
    <m/>
    <x v="0"/>
  </r>
  <r>
    <s v="Butter / Margarine / Ghee (Mentega / Marjerin / Ghee)"/>
    <x v="80"/>
    <s v="340 g"/>
    <n v="7.2"/>
    <m/>
    <d v="2026-08-01T00:00:00"/>
    <d v="2026-08-31T00:00:00"/>
    <x v="66"/>
    <s v="August  week 1"/>
    <x v="83"/>
  </r>
  <r>
    <m/>
    <x v="0"/>
    <m/>
    <m/>
    <m/>
    <m/>
    <m/>
    <x v="0"/>
    <m/>
    <x v="0"/>
  </r>
  <r>
    <s v="Butter / Margarine / Ghee (Mentega / Marjerin / Ghee)"/>
    <x v="1"/>
    <s v="480 g"/>
    <n v="3.8"/>
    <m/>
    <d v="2026-08-01T00:00:00"/>
    <d v="2026-08-31T00:00:00"/>
    <x v="66"/>
    <s v="August  week 1"/>
    <x v="1"/>
  </r>
  <r>
    <s v="Butter / Margarine / Ghee (Mentega / Marjerin / Ghee)"/>
    <x v="81"/>
    <s v="400 g"/>
    <n v="7.95"/>
    <m/>
    <d v="2026-08-01T00:00:00"/>
    <d v="2026-08-31T00:00:00"/>
    <x v="66"/>
    <s v="August  week 1"/>
    <x v="84"/>
  </r>
  <r>
    <m/>
    <x v="0"/>
    <m/>
    <m/>
    <m/>
    <m/>
    <m/>
    <x v="0"/>
    <m/>
    <x v="0"/>
  </r>
  <r>
    <m/>
    <x v="0"/>
    <m/>
    <m/>
    <m/>
    <m/>
    <m/>
    <x v="0"/>
    <m/>
    <x v="0"/>
  </r>
  <r>
    <s v="Canned Preserved Food (Makanan dalam tin)"/>
    <x v="2"/>
    <s v="215 g"/>
    <n v="2.95"/>
    <m/>
    <d v="2026-08-01T00:00:00"/>
    <d v="2026-08-31T00:00:00"/>
    <x v="66"/>
    <s v="August  week 1"/>
    <x v="2"/>
  </r>
  <r>
    <s v="Canned Preserved Food (Makanan dalam tin)"/>
    <x v="3"/>
    <s v="340 g"/>
    <n v="6.9"/>
    <m/>
    <d v="2026-08-01T00:00:00"/>
    <d v="2026-08-31T00:00:00"/>
    <x v="66"/>
    <s v="August  week 1"/>
    <x v="3"/>
  </r>
  <r>
    <m/>
    <x v="0"/>
    <m/>
    <m/>
    <m/>
    <m/>
    <m/>
    <x v="0"/>
    <m/>
    <x v="0"/>
  </r>
  <r>
    <s v="Canned Preserved Food (Makanan dalam tin)"/>
    <x v="84"/>
    <s v="425 g"/>
    <n v="5.5"/>
    <m/>
    <d v="2026-08-01T00:00:00"/>
    <d v="2026-08-31T00:00:00"/>
    <x v="66"/>
    <s v="August  week 1"/>
    <x v="87"/>
  </r>
  <r>
    <s v="Canned Preserved Food (Makanan dalam tin)"/>
    <x v="85"/>
    <s v="40 g"/>
    <n v="1.1499999999999999"/>
    <m/>
    <d v="2026-08-01T00:00:00"/>
    <d v="2026-08-31T00:00:00"/>
    <x v="66"/>
    <s v="August  week 1"/>
    <x v="88"/>
  </r>
  <r>
    <s v="Canned Preserved Food (Makanan dalam tin)"/>
    <x v="86"/>
    <s v="30 g"/>
    <n v="1.3"/>
    <m/>
    <d v="2026-08-01T00:00:00"/>
    <d v="2026-08-31T00:00:00"/>
    <x v="66"/>
    <s v="August  week 1"/>
    <x v="89"/>
  </r>
  <r>
    <s v="Canned Preserved Food (Makanan dalam tin)"/>
    <x v="87"/>
    <s v="280 g"/>
    <n v="2.2000000000000002"/>
    <m/>
    <d v="2026-08-01T00:00:00"/>
    <d v="2026-08-31T00:00:00"/>
    <x v="66"/>
    <s v="August  week 1"/>
    <x v="90"/>
  </r>
  <r>
    <m/>
    <x v="0"/>
    <m/>
    <m/>
    <m/>
    <m/>
    <m/>
    <x v="0"/>
    <m/>
    <x v="0"/>
  </r>
  <r>
    <s v="Chicken Eggs (Telur ayam)"/>
    <x v="57"/>
    <s v="10 pcs"/>
    <n v="2"/>
    <m/>
    <d v="2026-08-01T00:00:00"/>
    <d v="2026-08-31T00:00:00"/>
    <x v="66"/>
    <s v="August  week 1"/>
    <x v="59"/>
  </r>
  <r>
    <s v="Chicken Eggs (Telur ayam)"/>
    <x v="57"/>
    <s v="1 tray"/>
    <n v="5.2"/>
    <m/>
    <d v="2026-08-01T00:00:00"/>
    <d v="2026-08-31T00:00:00"/>
    <x v="66"/>
    <s v="August  week 1"/>
    <x v="60"/>
  </r>
  <r>
    <m/>
    <x v="0"/>
    <m/>
    <m/>
    <m/>
    <m/>
    <m/>
    <x v="0"/>
    <m/>
    <x v="0"/>
  </r>
  <r>
    <m/>
    <x v="0"/>
    <m/>
    <m/>
    <m/>
    <m/>
    <m/>
    <x v="0"/>
    <m/>
    <x v="0"/>
  </r>
  <r>
    <s v="Condensed Milk (Susu pekat manis)"/>
    <x v="5"/>
    <s v="380 g"/>
    <n v="1.05"/>
    <m/>
    <d v="2026-08-01T00:00:00"/>
    <d v="2026-08-31T00:00:00"/>
    <x v="66"/>
    <s v="August  week 1"/>
    <x v="5"/>
  </r>
  <r>
    <m/>
    <x v="0"/>
    <m/>
    <m/>
    <m/>
    <m/>
    <m/>
    <x v="0"/>
    <m/>
    <x v="0"/>
  </r>
  <r>
    <s v="Cooking Oil (Minyak masak)"/>
    <x v="6"/>
    <s v="2 kg"/>
    <n v="4.95"/>
    <m/>
    <d v="2026-08-01T00:00:00"/>
    <d v="2026-08-31T00:00:00"/>
    <x v="66"/>
    <s v="August  week 1"/>
    <x v="6"/>
  </r>
  <r>
    <s v="Cooking Oil (Minyak masak)"/>
    <x v="6"/>
    <s v="5 kg"/>
    <n v="11.5"/>
    <m/>
    <d v="2026-08-01T00:00:00"/>
    <d v="2026-08-31T00:00:00"/>
    <x v="66"/>
    <s v="August  week 1"/>
    <x v="7"/>
  </r>
  <r>
    <m/>
    <x v="0"/>
    <m/>
    <m/>
    <m/>
    <m/>
    <m/>
    <x v="0"/>
    <m/>
    <x v="0"/>
  </r>
  <r>
    <m/>
    <x v="0"/>
    <m/>
    <m/>
    <m/>
    <m/>
    <m/>
    <x v="0"/>
    <m/>
    <x v="0"/>
  </r>
  <r>
    <m/>
    <x v="0"/>
    <m/>
    <m/>
    <m/>
    <m/>
    <m/>
    <x v="0"/>
    <m/>
    <x v="0"/>
  </r>
  <r>
    <m/>
    <x v="0"/>
    <m/>
    <m/>
    <m/>
    <m/>
    <m/>
    <x v="0"/>
    <m/>
    <x v="0"/>
  </r>
  <r>
    <m/>
    <x v="0"/>
    <m/>
    <m/>
    <m/>
    <m/>
    <m/>
    <x v="0"/>
    <m/>
    <x v="0"/>
  </r>
  <r>
    <m/>
    <x v="0"/>
    <m/>
    <m/>
    <m/>
    <m/>
    <m/>
    <x v="0"/>
    <m/>
    <x v="0"/>
  </r>
  <r>
    <s v="Cooking Oil (Minyak masak)"/>
    <x v="7"/>
    <s v="2 lit"/>
    <n v="5"/>
    <m/>
    <d v="2026-08-01T00:00:00"/>
    <d v="2026-08-31T00:00:00"/>
    <x v="66"/>
    <s v="August  week 1"/>
    <x v="8"/>
  </r>
  <r>
    <s v="Cooking Oil (Minyak masak)"/>
    <x v="7"/>
    <s v="5 lit"/>
    <n v="12.2"/>
    <m/>
    <d v="2026-08-01T00:00:00"/>
    <d v="2026-08-31T00:00:00"/>
    <x v="66"/>
    <s v="August  week 1"/>
    <x v="9"/>
  </r>
  <r>
    <m/>
    <x v="0"/>
    <m/>
    <m/>
    <m/>
    <m/>
    <m/>
    <x v="0"/>
    <m/>
    <x v="0"/>
  </r>
  <r>
    <m/>
    <x v="0"/>
    <m/>
    <m/>
    <m/>
    <m/>
    <m/>
    <x v="0"/>
    <m/>
    <x v="0"/>
  </r>
  <r>
    <s v="Cooking Oil (Minyak masak)"/>
    <x v="9"/>
    <s v="5 lit"/>
    <n v="11.2"/>
    <m/>
    <d v="2026-08-01T00:00:00"/>
    <d v="2026-08-31T00:00:00"/>
    <x v="66"/>
    <s v="August  week 1"/>
    <x v="11"/>
  </r>
  <r>
    <m/>
    <x v="0"/>
    <m/>
    <m/>
    <m/>
    <m/>
    <m/>
    <x v="0"/>
    <m/>
    <x v="0"/>
  </r>
  <r>
    <m/>
    <x v="0"/>
    <m/>
    <m/>
    <m/>
    <m/>
    <m/>
    <x v="0"/>
    <m/>
    <x v="0"/>
  </r>
  <r>
    <m/>
    <x v="0"/>
    <m/>
    <m/>
    <m/>
    <m/>
    <m/>
    <x v="0"/>
    <m/>
    <x v="0"/>
  </r>
  <r>
    <s v="Cordial Syrups (Minuman sirap berperisa)"/>
    <x v="13"/>
    <s v="750 ml"/>
    <n v="4.5"/>
    <m/>
    <d v="2026-08-01T00:00:00"/>
    <d v="2026-08-31T00:00:00"/>
    <x v="66"/>
    <s v="August  week 1"/>
    <x v="15"/>
  </r>
  <r>
    <s v="Cordial Syrups (Minuman sirap berperisa)"/>
    <x v="14"/>
    <s v="2 lit"/>
    <n v="4.5999999999999996"/>
    <m/>
    <d v="2026-08-01T00:00:00"/>
    <d v="2026-08-31T00:00:00"/>
    <x v="66"/>
    <s v="August  week 1"/>
    <x v="16"/>
  </r>
  <r>
    <s v="Cordial Syrups (Minuman sirap berperisa)"/>
    <x v="15"/>
    <s v="2 lit"/>
    <n v="4.5999999999999996"/>
    <m/>
    <d v="2026-08-01T00:00:00"/>
    <d v="2026-08-31T00:00:00"/>
    <x v="66"/>
    <s v="August  week 1"/>
    <x v="17"/>
  </r>
  <r>
    <s v="Cordial Syrups (Minuman sirap berperisa)"/>
    <x v="16"/>
    <s v="1 lit"/>
    <n v="2.5"/>
    <m/>
    <d v="2026-08-01T00:00:00"/>
    <d v="2026-08-31T00:00:00"/>
    <x v="66"/>
    <s v="August  week 1"/>
    <x v="18"/>
  </r>
  <r>
    <s v="Cultured Milk (Susu berkultur)"/>
    <x v="89"/>
    <s v="1 set"/>
    <n v="3.5"/>
    <m/>
    <d v="2026-08-01T00:00:00"/>
    <d v="2026-08-31T00:00:00"/>
    <x v="66"/>
    <s v="August  week 1"/>
    <x v="92"/>
  </r>
  <r>
    <m/>
    <x v="0"/>
    <m/>
    <m/>
    <m/>
    <m/>
    <m/>
    <x v="0"/>
    <m/>
    <x v="0"/>
  </r>
  <r>
    <m/>
    <x v="0"/>
    <m/>
    <m/>
    <m/>
    <m/>
    <m/>
    <x v="0"/>
    <m/>
    <x v="0"/>
  </r>
  <r>
    <m/>
    <x v="0"/>
    <m/>
    <m/>
    <m/>
    <m/>
    <m/>
    <x v="0"/>
    <m/>
    <x v="0"/>
  </r>
  <r>
    <s v="Detergents (Pencuci pakaian)"/>
    <x v="58"/>
    <s v="1 lit"/>
    <n v="2.4"/>
    <m/>
    <d v="2026-08-01T00:00:00"/>
    <d v="2026-08-31T00:00:00"/>
    <x v="66"/>
    <s v="August  week 1"/>
    <x v="61"/>
  </r>
  <r>
    <m/>
    <x v="0"/>
    <m/>
    <m/>
    <m/>
    <m/>
    <m/>
    <x v="0"/>
    <m/>
    <x v="0"/>
  </r>
  <r>
    <m/>
    <x v="0"/>
    <m/>
    <m/>
    <m/>
    <m/>
    <m/>
    <x v="0"/>
    <m/>
    <x v="0"/>
  </r>
  <r>
    <m/>
    <x v="0"/>
    <m/>
    <m/>
    <m/>
    <m/>
    <m/>
    <x v="0"/>
    <m/>
    <x v="0"/>
  </r>
  <r>
    <s v="Dried Noodles (Mee kering)"/>
    <x v="17"/>
    <s v="400 g"/>
    <n v="1.4"/>
    <m/>
    <d v="2026-08-01T00:00:00"/>
    <d v="2026-08-31T00:00:00"/>
    <x v="66"/>
    <s v="August  week 1"/>
    <x v="19"/>
  </r>
  <r>
    <s v="Dried Noodles (Mee kering)"/>
    <x v="94"/>
    <s v="500 g"/>
    <n v="1.9"/>
    <m/>
    <d v="2026-08-01T00:00:00"/>
    <d v="2026-08-31T00:00:00"/>
    <x v="66"/>
    <s v="August  week 1"/>
    <x v="97"/>
  </r>
  <r>
    <m/>
    <x v="0"/>
    <m/>
    <m/>
    <m/>
    <m/>
    <m/>
    <x v="0"/>
    <m/>
    <x v="0"/>
  </r>
  <r>
    <s v="Dried Noodles (Mee kering)"/>
    <x v="95"/>
    <s v="200 g"/>
    <n v="1"/>
    <m/>
    <d v="2026-08-01T00:00:00"/>
    <d v="2026-08-31T00:00:00"/>
    <x v="66"/>
    <s v="August  week 1"/>
    <x v="98"/>
  </r>
  <r>
    <m/>
    <x v="0"/>
    <m/>
    <m/>
    <m/>
    <m/>
    <m/>
    <x v="0"/>
    <m/>
    <x v="0"/>
  </r>
  <r>
    <m/>
    <x v="0"/>
    <m/>
    <m/>
    <m/>
    <m/>
    <m/>
    <x v="0"/>
    <m/>
    <x v="0"/>
  </r>
  <r>
    <s v="Drinks (Minuman)"/>
    <x v="61"/>
    <s v="200 g"/>
    <n v="10.8"/>
    <m/>
    <d v="2026-08-01T00:00:00"/>
    <d v="2026-08-31T00:00:00"/>
    <x v="66"/>
    <s v="August  week 1"/>
    <x v="64"/>
  </r>
  <r>
    <s v="Drinks (Minuman)"/>
    <x v="98"/>
    <s v="1.5 lit x 12"/>
    <n v="7.5"/>
    <m/>
    <d v="2026-08-01T00:00:00"/>
    <d v="2026-08-31T00:00:00"/>
    <x v="66"/>
    <s v="August  week 1"/>
    <x v="101"/>
  </r>
  <r>
    <s v="Drinks (Minuman)"/>
    <x v="99"/>
    <s v="1.5 lit x 12"/>
    <n v="7.9"/>
    <m/>
    <d v="2026-08-01T00:00:00"/>
    <d v="2026-08-31T00:00:00"/>
    <x v="66"/>
    <s v="August  week 1"/>
    <x v="102"/>
  </r>
  <r>
    <s v="Evaporated Milk (Susu cair)"/>
    <x v="18"/>
    <s v="390 g"/>
    <n v="1.45"/>
    <m/>
    <d v="2026-08-01T00:00:00"/>
    <d v="2026-08-31T00:00:00"/>
    <x v="66"/>
    <s v="August  week 1"/>
    <x v="20"/>
  </r>
  <r>
    <s v="Evaporated Milk (Susu cair)"/>
    <x v="19"/>
    <s v="390 g"/>
    <n v="1.25"/>
    <m/>
    <d v="2026-08-01T00:00:00"/>
    <d v="2026-08-31T00:00:00"/>
    <x v="66"/>
    <s v="August  week 1"/>
    <x v="21"/>
  </r>
  <r>
    <m/>
    <x v="0"/>
    <m/>
    <m/>
    <m/>
    <m/>
    <m/>
    <x v="0"/>
    <m/>
    <x v="0"/>
  </r>
  <r>
    <s v="Evaporated Milk (Susu cair)"/>
    <x v="21"/>
    <s v="385 g"/>
    <n v="1.2"/>
    <m/>
    <d v="2026-08-01T00:00:00"/>
    <d v="2026-08-31T00:00:00"/>
    <x v="66"/>
    <s v="August  week 1"/>
    <x v="23"/>
  </r>
  <r>
    <s v="Flour (Tepung)"/>
    <x v="100"/>
    <s v="400 g"/>
    <n v="1"/>
    <m/>
    <d v="2026-08-01T00:00:00"/>
    <d v="2026-08-31T00:00:00"/>
    <x v="66"/>
    <s v="August  week 1"/>
    <x v="103"/>
  </r>
  <r>
    <m/>
    <x v="0"/>
    <m/>
    <m/>
    <m/>
    <m/>
    <m/>
    <x v="0"/>
    <m/>
    <x v="0"/>
  </r>
  <r>
    <m/>
    <x v="0"/>
    <m/>
    <m/>
    <m/>
    <m/>
    <m/>
    <x v="0"/>
    <m/>
    <x v="0"/>
  </r>
  <r>
    <m/>
    <x v="0"/>
    <m/>
    <m/>
    <m/>
    <m/>
    <m/>
    <x v="0"/>
    <m/>
    <x v="0"/>
  </r>
  <r>
    <m/>
    <x v="0"/>
    <m/>
    <m/>
    <m/>
    <m/>
    <m/>
    <x v="0"/>
    <m/>
    <x v="0"/>
  </r>
  <r>
    <m/>
    <x v="0"/>
    <m/>
    <m/>
    <m/>
    <m/>
    <m/>
    <x v="0"/>
    <m/>
    <x v="0"/>
  </r>
  <r>
    <s v="Formulated Powdered Milk (Susu tepung formula anak damit)"/>
    <x v="27"/>
    <s v="850 g"/>
    <n v="8.5"/>
    <m/>
    <d v="2026-08-01T00:00:00"/>
    <d v="2026-08-31T00:00:00"/>
    <x v="66"/>
    <s v="August  week 1"/>
    <x v="29"/>
  </r>
  <r>
    <s v="Formulated Powdered Milk (Susu tepung formula anak damit)"/>
    <x v="28"/>
    <s v="850 g"/>
    <n v="8.5"/>
    <m/>
    <d v="2026-08-01T00:00:00"/>
    <d v="2026-08-31T00:00:00"/>
    <x v="66"/>
    <s v="August  week 1"/>
    <x v="30"/>
  </r>
  <r>
    <s v="Formulated Powdered Milk (Susu tepung formula anak damit)"/>
    <x v="101"/>
    <s v="850 g"/>
    <n v="9.9499999999999993"/>
    <m/>
    <d v="2026-08-01T00:00:00"/>
    <d v="2026-08-31T00:00:00"/>
    <x v="66"/>
    <s v="August  week 1"/>
    <x v="104"/>
  </r>
  <r>
    <s v="Formulated Powdered Milk (Susu tepung formula anak damit)"/>
    <x v="102"/>
    <s v="850 g"/>
    <n v="9.9499999999999993"/>
    <m/>
    <d v="2026-08-01T00:00:00"/>
    <d v="2026-08-31T00:00:00"/>
    <x v="66"/>
    <s v="August  week 1"/>
    <x v="105"/>
  </r>
  <r>
    <s v="Formulated Powdered Milk (Susu tepung formula anak damit)"/>
    <x v="103"/>
    <s v="850 g"/>
    <n v="8.8000000000000007"/>
    <m/>
    <d v="2026-08-01T00:00:00"/>
    <d v="2026-08-31T00:00:00"/>
    <x v="66"/>
    <s v="August  week 1"/>
    <x v="10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8"/>
    <s v="1 kg"/>
    <n v="5.0999999999999996"/>
    <m/>
    <d v="2026-08-01T00:00:00"/>
    <d v="2026-08-31T00:00:00"/>
    <x v="66"/>
    <s v="August  week 1"/>
    <x v="111"/>
  </r>
  <r>
    <m/>
    <x v="0"/>
    <m/>
    <m/>
    <m/>
    <m/>
    <m/>
    <x v="0"/>
    <m/>
    <x v="0"/>
  </r>
  <r>
    <s v="Fresh Chicken (Ayam segar)"/>
    <x v="110"/>
    <s v="1 kg"/>
    <n v="9.9"/>
    <m/>
    <d v="2026-08-01T00:00:00"/>
    <d v="2026-08-31T00:00:00"/>
    <x v="66"/>
    <s v="August  week 1"/>
    <x v="113"/>
  </r>
  <r>
    <s v="Fresh Chicken (Ayam segar)"/>
    <x v="111"/>
    <s v="1 kg"/>
    <n v="5.7"/>
    <m/>
    <d v="2026-08-01T00:00:00"/>
    <d v="2026-08-31T00:00:00"/>
    <x v="66"/>
    <s v="August  week 1"/>
    <x v="114"/>
  </r>
  <r>
    <s v="Frozen (Makanan beku)"/>
    <x v="112"/>
    <s v="340 g"/>
    <n v="3.2"/>
    <m/>
    <d v="2026-08-01T00:00:00"/>
    <d v="2026-08-31T00:00:00"/>
    <x v="66"/>
    <s v="August  week 1"/>
    <x v="115"/>
  </r>
  <r>
    <m/>
    <x v="0"/>
    <m/>
    <m/>
    <m/>
    <m/>
    <m/>
    <x v="0"/>
    <m/>
    <x v="0"/>
  </r>
  <r>
    <s v="Frozen (Makanan beku)"/>
    <x v="114"/>
    <s v="900 g"/>
    <n v="9.9"/>
    <m/>
    <d v="2026-08-01T00:00:00"/>
    <d v="2026-08-31T00:00:00"/>
    <x v="66"/>
    <s v="August  week 1"/>
    <x v="117"/>
  </r>
  <r>
    <s v="Frozen (Makanan beku)"/>
    <x v="115"/>
    <s v="900 g"/>
    <n v="8.9"/>
    <m/>
    <d v="2026-08-01T00:00:00"/>
    <d v="2026-08-31T00:00:00"/>
    <x v="66"/>
    <s v="August  week 1"/>
    <x v="118"/>
  </r>
  <r>
    <m/>
    <x v="0"/>
    <m/>
    <m/>
    <m/>
    <m/>
    <m/>
    <x v="0"/>
    <m/>
    <x v="0"/>
  </r>
  <r>
    <m/>
    <x v="0"/>
    <m/>
    <m/>
    <m/>
    <m/>
    <m/>
    <x v="0"/>
    <m/>
    <x v="0"/>
  </r>
  <r>
    <m/>
    <x v="0"/>
    <m/>
    <m/>
    <m/>
    <m/>
    <m/>
    <x v="0"/>
    <m/>
    <x v="0"/>
  </r>
  <r>
    <m/>
    <x v="0"/>
    <m/>
    <m/>
    <m/>
    <m/>
    <m/>
    <x v="0"/>
    <m/>
    <x v="0"/>
  </r>
  <r>
    <s v="Frozen (Makanan beku)"/>
    <x v="118"/>
    <s v="300 g"/>
    <n v="2.5"/>
    <m/>
    <d v="2026-08-01T00:00:00"/>
    <d v="2026-08-31T00:00:00"/>
    <x v="66"/>
    <s v="August  week 1"/>
    <x v="121"/>
  </r>
  <r>
    <m/>
    <x v="0"/>
    <m/>
    <m/>
    <m/>
    <m/>
    <m/>
    <x v="0"/>
    <m/>
    <x v="0"/>
  </r>
  <r>
    <m/>
    <x v="0"/>
    <m/>
    <m/>
    <m/>
    <m/>
    <m/>
    <x v="0"/>
    <m/>
    <x v="0"/>
  </r>
  <r>
    <s v="Ginger (Halia)"/>
    <x v="62"/>
    <s v="1 kg"/>
    <n v="3.9"/>
    <m/>
    <d v="2026-08-01T00:00:00"/>
    <d v="2026-08-31T00:00:00"/>
    <x v="66"/>
    <s v="August  week 1"/>
    <x v="65"/>
  </r>
  <r>
    <m/>
    <x v="0"/>
    <m/>
    <m/>
    <m/>
    <m/>
    <m/>
    <x v="0"/>
    <m/>
    <x v="0"/>
  </r>
  <r>
    <m/>
    <x v="0"/>
    <m/>
    <m/>
    <m/>
    <m/>
    <m/>
    <x v="0"/>
    <m/>
    <x v="0"/>
  </r>
  <r>
    <m/>
    <x v="0"/>
    <m/>
    <m/>
    <m/>
    <m/>
    <m/>
    <x v="0"/>
    <m/>
    <x v="0"/>
  </r>
  <r>
    <s v="Infant Diapers (Lampin bayi pakai buang)"/>
    <x v="32"/>
    <s v="L 44"/>
    <n v="8.5"/>
    <m/>
    <d v="2026-08-01T00:00:00"/>
    <d v="2026-08-31T00:00:00"/>
    <x v="66"/>
    <s v="August  week 1"/>
    <x v="34"/>
  </r>
  <r>
    <s v="Infant Diapers (Lampin bayi pakai buang)"/>
    <x v="33"/>
    <s v="XL 36"/>
    <n v="8.5"/>
    <m/>
    <d v="2026-08-01T00:00:00"/>
    <d v="2026-08-31T00:00:00"/>
    <x v="66"/>
    <s v="August  week 1"/>
    <x v="35"/>
  </r>
  <r>
    <m/>
    <x v="0"/>
    <m/>
    <m/>
    <m/>
    <m/>
    <m/>
    <x v="0"/>
    <m/>
    <x v="0"/>
  </r>
  <r>
    <s v="Infant Diapers (Lampin bayi pakai buang)"/>
    <x v="120"/>
    <s v="NB 20/22"/>
    <n v="4.5"/>
    <m/>
    <d v="2026-08-01T00:00:00"/>
    <d v="2026-08-31T00:00:00"/>
    <x v="66"/>
    <s v="August  week 1"/>
    <x v="123"/>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6"/>
    <m/>
    <d v="2026-08-01T00:00:00"/>
    <d v="2026-08-31T00:00:00"/>
    <x v="66"/>
    <s v="August  week 1"/>
    <x v="37"/>
  </r>
  <r>
    <s v="Instant Noodles (Mee segera)"/>
    <x v="36"/>
    <s v="80 g x 5"/>
    <n v="1.6"/>
    <m/>
    <d v="2026-08-01T00:00:00"/>
    <d v="2026-08-31T00:00:00"/>
    <x v="66"/>
    <s v="August  week 1"/>
    <x v="38"/>
  </r>
  <r>
    <s v="Instant Noodles (Mee segera)"/>
    <x v="37"/>
    <s v="80 g x 5"/>
    <n v="1.8"/>
    <m/>
    <d v="2026-08-01T00:00:00"/>
    <d v="2026-08-31T00:00:00"/>
    <x v="66"/>
    <s v="August  week 1"/>
    <x v="39"/>
  </r>
  <r>
    <s v="Instant Noodles (Mee segera)"/>
    <x v="38"/>
    <s v="80 g x 5"/>
    <n v="1.6"/>
    <m/>
    <d v="2026-08-01T00:00:00"/>
    <d v="2026-08-31T00:00:00"/>
    <x v="66"/>
    <s v="August  week 1"/>
    <x v="40"/>
  </r>
  <r>
    <s v="Instant Noodles (Mee segera)"/>
    <x v="39"/>
    <s v="80 g x 5"/>
    <n v="1.6"/>
    <m/>
    <d v="2026-08-01T00:00:00"/>
    <d v="2026-08-31T00:00:00"/>
    <x v="66"/>
    <s v="August  week 1"/>
    <x v="41"/>
  </r>
  <r>
    <m/>
    <x v="0"/>
    <m/>
    <m/>
    <m/>
    <m/>
    <m/>
    <x v="0"/>
    <m/>
    <x v="0"/>
  </r>
  <r>
    <m/>
    <x v="0"/>
    <m/>
    <m/>
    <m/>
    <m/>
    <m/>
    <x v="0"/>
    <m/>
    <x v="0"/>
  </r>
  <r>
    <m/>
    <x v="0"/>
    <m/>
    <m/>
    <m/>
    <m/>
    <m/>
    <x v="0"/>
    <m/>
    <x v="0"/>
  </r>
  <r>
    <s v="Milo (Produk Malaysia)"/>
    <x v="40"/>
    <s v="1 kg"/>
    <n v="6.5"/>
    <m/>
    <d v="2026-08-01T00:00:00"/>
    <d v="2026-08-31T00:00:00"/>
    <x v="66"/>
    <s v="August  week 1"/>
    <x v="42"/>
  </r>
  <r>
    <m/>
    <x v="0"/>
    <m/>
    <m/>
    <m/>
    <m/>
    <m/>
    <x v="0"/>
    <m/>
    <x v="0"/>
  </r>
  <r>
    <m/>
    <x v="0"/>
    <m/>
    <m/>
    <m/>
    <m/>
    <m/>
    <x v="0"/>
    <m/>
    <x v="0"/>
  </r>
  <r>
    <s v="Monosodium Glutamate @ MSG"/>
    <x v="64"/>
    <s v="300 g"/>
    <n v="2.2999999999999998"/>
    <m/>
    <d v="2026-08-01T00:00:00"/>
    <d v="2026-08-31T00:00:00"/>
    <x v="66"/>
    <s v="August  week 1"/>
    <x v="67"/>
  </r>
  <r>
    <s v="Monosodium Glutamate @ MSG"/>
    <x v="41"/>
    <s v="300 g"/>
    <n v="2.5"/>
    <m/>
    <d v="2026-08-01T00:00:00"/>
    <d v="2026-08-31T00:00:00"/>
    <x v="66"/>
    <s v="August  week 1"/>
    <x v="43"/>
  </r>
  <r>
    <s v="Onions (Bawang)"/>
    <x v="65"/>
    <s v="1 kg"/>
    <n v="1.5"/>
    <m/>
    <d v="2026-08-01T00:00:00"/>
    <d v="2026-08-31T00:00:00"/>
    <x v="66"/>
    <s v="August  week 1"/>
    <x v="68"/>
  </r>
  <r>
    <s v="Onions (Bawang)"/>
    <x v="66"/>
    <s v="1 kg"/>
    <n v="1.5"/>
    <m/>
    <d v="2026-08-01T00:00:00"/>
    <d v="2026-08-31T00:00:00"/>
    <x v="66"/>
    <s v="August  week 1"/>
    <x v="69"/>
  </r>
  <r>
    <s v="Onions (Bawang)"/>
    <x v="67"/>
    <s v="1 kg"/>
    <n v="2.8"/>
    <m/>
    <d v="2026-08-01T00:00:00"/>
    <d v="2026-08-31T00:00:00"/>
    <x v="66"/>
    <s v="August  week 1"/>
    <x v="70"/>
  </r>
  <r>
    <s v="Onions (Bawang)"/>
    <x v="142"/>
    <s v="1 kg"/>
    <n v="2"/>
    <m/>
    <d v="2026-08-01T00:00:00"/>
    <d v="2026-08-31T00:00:00"/>
    <x v="66"/>
    <s v="August  week 1"/>
    <x v="147"/>
  </r>
  <r>
    <s v="Rice (Beras)"/>
    <x v="68"/>
    <s v="10 kg"/>
    <n v="8.4"/>
    <m/>
    <d v="2026-08-01T00:00:00"/>
    <d v="2026-08-31T00:00:00"/>
    <x v="66"/>
    <s v="August  week 1"/>
    <x v="71"/>
  </r>
  <r>
    <s v="Rice (Beras)"/>
    <x v="69"/>
    <s v="10 kg"/>
    <n v="7.6"/>
    <m/>
    <d v="2026-08-01T00:00:00"/>
    <d v="2026-08-31T00:00:00"/>
    <x v="66"/>
    <s v="August  week 1"/>
    <x v="72"/>
  </r>
  <r>
    <s v="Rice (Beras)"/>
    <x v="70"/>
    <s v="10 kg"/>
    <n v="12"/>
    <m/>
    <d v="2026-08-01T00:00:00"/>
    <d v="2026-08-31T00:00:00"/>
    <x v="66"/>
    <s v="August  week 1"/>
    <x v="73"/>
  </r>
  <r>
    <s v="Santan"/>
    <x v="42"/>
    <s v="200 ml"/>
    <n v="1.3"/>
    <m/>
    <d v="2026-08-01T00:00:00"/>
    <d v="2026-08-31T00:00:00"/>
    <x v="66"/>
    <s v="August  week 1"/>
    <x v="44"/>
  </r>
  <r>
    <s v="Santan"/>
    <x v="43"/>
    <s v="270 ml"/>
    <n v="2.2999999999999998"/>
    <m/>
    <d v="2026-08-01T00:00:00"/>
    <d v="2026-08-31T00:00:00"/>
    <x v="66"/>
    <s v="August  week 1"/>
    <x v="45"/>
  </r>
  <r>
    <s v="Santan"/>
    <x v="44"/>
    <s v="400 ml"/>
    <n v="3.6"/>
    <m/>
    <d v="2026-08-01T00:00:00"/>
    <d v="2026-08-31T00:00:00"/>
    <x v="66"/>
    <s v="August  week 1"/>
    <x v="46"/>
  </r>
  <r>
    <s v="Santan"/>
    <x v="45"/>
    <s v="400 g"/>
    <n v="3.1"/>
    <m/>
    <d v="2026-08-01T00:00:00"/>
    <d v="2026-08-31T00:00:00"/>
    <x v="66"/>
    <s v="August  week 1"/>
    <x v="47"/>
  </r>
  <r>
    <m/>
    <x v="0"/>
    <m/>
    <m/>
    <m/>
    <m/>
    <m/>
    <x v="0"/>
    <m/>
    <x v="0"/>
  </r>
  <r>
    <m/>
    <x v="0"/>
    <m/>
    <m/>
    <m/>
    <m/>
    <m/>
    <x v="0"/>
    <m/>
    <x v="0"/>
  </r>
  <r>
    <s v="Santan"/>
    <x v="47"/>
    <s v="400 ml"/>
    <n v="2"/>
    <m/>
    <d v="2026-08-01T00:00:00"/>
    <d v="2026-08-31T00:00:00"/>
    <x v="66"/>
    <s v="August  week 1"/>
    <x v="49"/>
  </r>
  <r>
    <s v="Santan"/>
    <x v="48"/>
    <s v="200 ml"/>
    <n v="1.4"/>
    <m/>
    <d v="2026-08-01T00:00:00"/>
    <d v="2026-08-31T00:00:00"/>
    <x v="66"/>
    <s v="August  week 1"/>
    <x v="50"/>
  </r>
  <r>
    <m/>
    <x v="0"/>
    <m/>
    <m/>
    <m/>
    <m/>
    <m/>
    <x v="0"/>
    <m/>
    <x v="0"/>
  </r>
  <r>
    <m/>
    <x v="0"/>
    <m/>
    <m/>
    <m/>
    <m/>
    <m/>
    <x v="0"/>
    <m/>
    <x v="0"/>
  </r>
  <r>
    <m/>
    <x v="0"/>
    <m/>
    <m/>
    <m/>
    <m/>
    <m/>
    <x v="0"/>
    <m/>
    <x v="0"/>
  </r>
  <r>
    <s v="Sauces (Sos)"/>
    <x v="50"/>
    <s v="645 ml"/>
    <n v="3.9"/>
    <m/>
    <d v="2026-08-01T00:00:00"/>
    <d v="2026-08-31T00:00:00"/>
    <x v="66"/>
    <s v="August  week 1"/>
    <x v="52"/>
  </r>
  <r>
    <m/>
    <x v="0"/>
    <m/>
    <m/>
    <m/>
    <m/>
    <m/>
    <x v="0"/>
    <m/>
    <x v="0"/>
  </r>
  <r>
    <m/>
    <x v="0"/>
    <m/>
    <m/>
    <m/>
    <m/>
    <m/>
    <x v="0"/>
    <m/>
    <x v="0"/>
  </r>
  <r>
    <s v="Sauces (Sos)"/>
    <x v="53"/>
    <s v="500 g"/>
    <n v="2.7"/>
    <m/>
    <d v="2026-08-01T00:00:00"/>
    <d v="2026-08-31T00:00:00"/>
    <x v="66"/>
    <s v="August  week 1"/>
    <x v="55"/>
  </r>
  <r>
    <s v="Sauces (Sos)"/>
    <x v="54"/>
    <s v="325 g"/>
    <n v="1.4"/>
    <m/>
    <d v="2026-08-01T00:00:00"/>
    <d v="2026-08-31T00:00:00"/>
    <x v="66"/>
    <s v="August  week 1"/>
    <x v="56"/>
  </r>
  <r>
    <s v="Sauces (Sos)"/>
    <x v="55"/>
    <s v="310 g"/>
    <n v="1.4"/>
    <m/>
    <d v="2026-08-01T00:00:00"/>
    <d v="2026-08-31T00:00:00"/>
    <x v="66"/>
    <s v="August  week 1"/>
    <x v="57"/>
  </r>
  <r>
    <s v="Sauces (Sos)"/>
    <x v="56"/>
    <s v="510 g"/>
    <n v="2.2999999999999998"/>
    <m/>
    <d v="2026-08-01T00:00:00"/>
    <d v="2026-08-31T00:00:00"/>
    <x v="66"/>
    <s v="August  week 1"/>
    <x v="58"/>
  </r>
  <r>
    <s v="Soft Drinks (Minuman ringan)"/>
    <x v="72"/>
    <s v="1.5 lit"/>
    <n v="2.8"/>
    <m/>
    <d v="2026-08-01T00:00:00"/>
    <d v="2026-08-31T00:00:00"/>
    <x v="66"/>
    <s v="August  week 1"/>
    <x v="75"/>
  </r>
  <r>
    <s v="Soft Drinks (Minuman ringan)"/>
    <x v="73"/>
    <s v="1.5 lit"/>
    <n v="2.9"/>
    <m/>
    <d v="2026-08-01T00:00:00"/>
    <d v="2026-08-31T00:00:00"/>
    <x v="66"/>
    <s v="August  week 1"/>
    <x v="76"/>
  </r>
  <r>
    <m/>
    <x v="0"/>
    <m/>
    <m/>
    <m/>
    <m/>
    <m/>
    <x v="0"/>
    <m/>
    <x v="0"/>
  </r>
  <r>
    <s v="Soft Drinks (Minuman ringan)"/>
    <x v="74"/>
    <s v="1 lit"/>
    <n v="1.7"/>
    <m/>
    <d v="2026-08-01T00:00:00"/>
    <d v="2026-08-31T00:00:00"/>
    <x v="66"/>
    <s v="August  week 1"/>
    <x v="77"/>
  </r>
  <r>
    <m/>
    <x v="0"/>
    <m/>
    <m/>
    <m/>
    <m/>
    <m/>
    <x v="0"/>
    <m/>
    <x v="0"/>
  </r>
  <r>
    <m/>
    <x v="0"/>
    <m/>
    <m/>
    <m/>
    <m/>
    <m/>
    <x v="0"/>
    <m/>
    <x v="0"/>
  </r>
  <r>
    <m/>
    <x v="0"/>
    <m/>
    <m/>
    <m/>
    <m/>
    <m/>
    <x v="0"/>
    <m/>
    <x v="0"/>
  </r>
  <r>
    <s v="Spread (Sapuan)"/>
    <x v="129"/>
    <s v="180 g"/>
    <n v="1.4"/>
    <m/>
    <d v="2026-08-01T00:00:00"/>
    <d v="2026-08-31T00:00:00"/>
    <x v="66"/>
    <s v="August  week 1"/>
    <x v="133"/>
  </r>
  <r>
    <m/>
    <x v="0"/>
    <m/>
    <m/>
    <m/>
    <m/>
    <m/>
    <x v="0"/>
    <m/>
    <x v="0"/>
  </r>
  <r>
    <m/>
    <x v="0"/>
    <m/>
    <m/>
    <m/>
    <m/>
    <m/>
    <x v="0"/>
    <m/>
    <x v="0"/>
  </r>
  <r>
    <s v="Toileteries - Antiseptic mouthwash (Barang mandian - penyegar mulut)"/>
    <x v="132"/>
    <s v="250 ml"/>
    <n v="3.8"/>
    <m/>
    <d v="2026-08-01T00:00:00"/>
    <d v="2026-08-31T00:00:00"/>
    <x v="66"/>
    <s v="August  week 1"/>
    <x v="136"/>
  </r>
  <r>
    <s v="Toileteries - Antiseptic mouthwash (Barang mandian - penyegar mulut)"/>
    <x v="76"/>
    <s v="250 ml"/>
    <n v="3.5"/>
    <m/>
    <d v="2026-08-01T00:00:00"/>
    <d v="2026-08-31T00:00:00"/>
    <x v="66"/>
    <s v="August  week 1"/>
    <x v="79"/>
  </r>
  <r>
    <s v="Toileteries - Bar Soap (Barang mandian - Sabun buku)"/>
    <x v="133"/>
    <s v="105 g x 4"/>
    <n v="3.2"/>
    <m/>
    <d v="2026-08-01T00:00:00"/>
    <d v="2026-08-31T00:00:00"/>
    <x v="66"/>
    <s v="August  week 1"/>
    <x v="137"/>
  </r>
  <r>
    <s v="Toileteries - Bar Soap (Barang mandian - Sabun buku)"/>
    <x v="77"/>
    <s v="80 g x 3"/>
    <n v="1.6"/>
    <m/>
    <d v="2026-08-01T00:00:00"/>
    <d v="2026-08-31T00:00:00"/>
    <x v="66"/>
    <s v="August  week 1"/>
    <x v="80"/>
  </r>
  <r>
    <s v="Toileteries - Bar Soap (Barang mandian - Sabun buku)"/>
    <x v="78"/>
    <s v="75 g x 4"/>
    <n v="3.95"/>
    <m/>
    <d v="2026-08-01T00:00:00"/>
    <d v="2026-08-31T00:00:00"/>
    <x v="66"/>
    <s v="August  week 1"/>
    <x v="81"/>
  </r>
  <r>
    <s v="Toileteries - Liquid Soap (Barang mandian - Sabun cair)"/>
    <x v="134"/>
    <s v="950 ml"/>
    <n v="6.9"/>
    <m/>
    <d v="2026-08-01T00:00:00"/>
    <d v="2026-08-31T00:00:00"/>
    <x v="66"/>
    <s v="August  week 1"/>
    <x v="138"/>
  </r>
  <r>
    <s v="Toileteries - Liquid Soap (Barang mandian - Sabun cair)"/>
    <x v="79"/>
    <s v="500 ml"/>
    <n v="4.3"/>
    <m/>
    <d v="2026-08-01T00:00:00"/>
    <d v="2026-08-31T00:00:00"/>
    <x v="66"/>
    <s v="August  week 1"/>
    <x v="82"/>
  </r>
  <r>
    <s v="Toileteries - Liquid Soap (Barang mandian - Sabun cair)"/>
    <x v="147"/>
    <s v="900 ml"/>
    <n v="6.2"/>
    <m/>
    <d v="2026-08-01T00:00:00"/>
    <d v="2026-08-31T00:00:00"/>
    <x v="66"/>
    <s v="August  week 1"/>
    <x v="152"/>
  </r>
  <r>
    <s v="Toileteries - Liquid Soap (Barang mandian - Sabun cair)"/>
    <x v="146"/>
    <s v="750 ml"/>
    <n v="7.5"/>
    <m/>
    <d v="2026-08-01T00:00:00"/>
    <d v="2026-08-31T00:00:00"/>
    <x v="66"/>
    <s v="August  week 1"/>
    <x v="151"/>
  </r>
  <r>
    <m/>
    <x v="0"/>
    <m/>
    <m/>
    <m/>
    <m/>
    <m/>
    <x v="0"/>
    <m/>
    <x v="0"/>
  </r>
  <r>
    <m/>
    <x v="0"/>
    <m/>
    <m/>
    <m/>
    <m/>
    <m/>
    <x v="0"/>
    <m/>
    <x v="0"/>
  </r>
  <r>
    <s v="Toileteries - Shampoo (Barang mandian - Syampu)"/>
    <x v="137"/>
    <s v="350 ml"/>
    <n v="4.8"/>
    <m/>
    <d v="2026-08-01T00:00:00"/>
    <d v="2026-08-31T00:00:00"/>
    <x v="66"/>
    <s v="August  week 1"/>
    <x v="141"/>
  </r>
  <r>
    <s v="Toileteries - Tooth paste (Barang mandian - Ubat gigi)"/>
    <x v="138"/>
    <s v="175 g"/>
    <n v="3.6"/>
    <m/>
    <d v="2026-08-01T00:00:00"/>
    <d v="2026-08-31T00:00:00"/>
    <x v="66"/>
    <s v="August  week 1"/>
    <x v="142"/>
  </r>
  <r>
    <s v="Toileteries - Tooth paste (Barang mandian - Ubat gigi)"/>
    <x v="139"/>
    <s v="175 g"/>
    <n v="2.6"/>
    <m/>
    <d v="2026-08-01T00:00:00"/>
    <d v="2026-08-31T00:00:00"/>
    <x v="66"/>
    <s v="August  week 1"/>
    <x v="143"/>
  </r>
  <r>
    <s v="Toileteries - Tooth paste (Barang mandian - Ubat gigi)"/>
    <x v="140"/>
    <s v="120 g"/>
    <n v="1.9"/>
    <m/>
    <d v="2026-08-01T00:00:00"/>
    <d v="2026-08-31T00:00:00"/>
    <x v="66"/>
    <s v="August  week 1"/>
    <x v="144"/>
  </r>
  <r>
    <m/>
    <x v="0"/>
    <m/>
    <m/>
    <m/>
    <m/>
    <m/>
    <x v="0"/>
    <m/>
    <x v="0"/>
  </r>
  <r>
    <m/>
    <x v="0"/>
    <m/>
    <m/>
    <m/>
    <m/>
    <m/>
    <x v="0"/>
    <m/>
    <x v="0"/>
  </r>
  <r>
    <m/>
    <x v="0"/>
    <m/>
    <m/>
    <m/>
    <m/>
    <m/>
    <x v="0"/>
    <m/>
    <x v="0"/>
  </r>
  <r>
    <s v="Butter / Margarine / Ghee (Mentega / Marjerin / Ghee)"/>
    <x v="1"/>
    <s v="480 g"/>
    <n v="3.6"/>
    <m/>
    <d v="2026-08-01T00:00:00"/>
    <d v="2026-08-31T00:00:00"/>
    <x v="67"/>
    <s v="August  week 1"/>
    <x v="1"/>
  </r>
  <r>
    <s v="Butter / Margarine / Ghee (Mentega / Marjerin / Ghee)"/>
    <x v="81"/>
    <s v="400 g"/>
    <n v="7.95"/>
    <m/>
    <d v="2026-08-01T00:00:00"/>
    <d v="2026-08-31T00:00:00"/>
    <x v="67"/>
    <s v="August  week 1"/>
    <x v="84"/>
  </r>
  <r>
    <m/>
    <x v="0"/>
    <m/>
    <m/>
    <m/>
    <m/>
    <m/>
    <x v="0"/>
    <m/>
    <x v="0"/>
  </r>
  <r>
    <s v="Canned Preserved Food (Makanan dalam tin)"/>
    <x v="82"/>
    <s v="230 g"/>
    <n v="2.8"/>
    <m/>
    <d v="2026-08-01T00:00:00"/>
    <d v="2026-08-31T00:00:00"/>
    <x v="67"/>
    <s v="August  week 1"/>
    <x v="85"/>
  </r>
  <r>
    <s v="Canned Preserved Food (Makanan dalam tin)"/>
    <x v="2"/>
    <s v="215 g"/>
    <n v="2.95"/>
    <m/>
    <d v="2026-08-01T00:00:00"/>
    <d v="2026-08-31T00:00:00"/>
    <x v="67"/>
    <s v="August  week 1"/>
    <x v="2"/>
  </r>
  <r>
    <s v="Canned Preserved Food (Makanan dalam tin)"/>
    <x v="3"/>
    <s v="340 g"/>
    <n v="6.9"/>
    <m/>
    <d v="2026-08-01T00:00:00"/>
    <d v="2026-08-31T00:00:00"/>
    <x v="67"/>
    <s v="August  week 1"/>
    <x v="3"/>
  </r>
  <r>
    <s v="Canned Preserved Food (Makanan dalam tin)"/>
    <x v="83"/>
    <s v="160 g"/>
    <n v="2.2999999999999998"/>
    <m/>
    <d v="2026-08-01T00:00:00"/>
    <d v="2026-08-31T00:00:00"/>
    <x v="67"/>
    <s v="August  week 1"/>
    <x v="86"/>
  </r>
  <r>
    <m/>
    <x v="0"/>
    <m/>
    <m/>
    <m/>
    <m/>
    <m/>
    <x v="0"/>
    <m/>
    <x v="0"/>
  </r>
  <r>
    <s v="Canned Preserved Food (Makanan dalam tin)"/>
    <x v="85"/>
    <s v="40 g"/>
    <n v="1.1499999999999999"/>
    <m/>
    <d v="2026-08-01T00:00:00"/>
    <d v="2026-08-31T00:00:00"/>
    <x v="67"/>
    <s v="August  week 1"/>
    <x v="88"/>
  </r>
  <r>
    <s v="Canned Preserved Food (Makanan dalam tin)"/>
    <x v="86"/>
    <s v="30 g"/>
    <n v="1.3"/>
    <m/>
    <d v="2026-08-01T00:00:00"/>
    <d v="2026-08-31T00:00:00"/>
    <x v="67"/>
    <s v="August  week 1"/>
    <x v="89"/>
  </r>
  <r>
    <s v="Canned Preserved Food (Makanan dalam tin)"/>
    <x v="87"/>
    <s v="280 g"/>
    <n v="2.2000000000000002"/>
    <m/>
    <d v="2026-08-01T00:00:00"/>
    <d v="2026-08-31T00:00:00"/>
    <x v="67"/>
    <s v="August  week 1"/>
    <x v="90"/>
  </r>
  <r>
    <m/>
    <x v="0"/>
    <m/>
    <m/>
    <m/>
    <m/>
    <m/>
    <x v="0"/>
    <m/>
    <x v="0"/>
  </r>
  <r>
    <s v="Chicken Eggs (Telur ayam)"/>
    <x v="57"/>
    <s v="10 pcs"/>
    <n v="1.9"/>
    <m/>
    <d v="2026-08-01T00:00:00"/>
    <d v="2026-08-31T00:00:00"/>
    <x v="67"/>
    <s v="August  week 1"/>
    <x v="59"/>
  </r>
  <r>
    <s v="Chicken Eggs (Telur ayam)"/>
    <x v="57"/>
    <s v="1 tray"/>
    <n v="4.9000000000000004"/>
    <m/>
    <d v="2026-08-01T00:00:00"/>
    <d v="2026-08-31T00:00:00"/>
    <x v="67"/>
    <s v="August  week 1"/>
    <x v="60"/>
  </r>
  <r>
    <m/>
    <x v="0"/>
    <m/>
    <m/>
    <m/>
    <m/>
    <m/>
    <x v="0"/>
    <m/>
    <x v="0"/>
  </r>
  <r>
    <m/>
    <x v="0"/>
    <m/>
    <m/>
    <m/>
    <m/>
    <m/>
    <x v="0"/>
    <m/>
    <x v="0"/>
  </r>
  <r>
    <s v="Condensed Milk (Susu pekat manis)"/>
    <x v="5"/>
    <s v="380 g"/>
    <n v="1.1499999999999999"/>
    <m/>
    <d v="2026-08-01T00:00:00"/>
    <d v="2026-08-31T00:00:00"/>
    <x v="67"/>
    <s v="August  week 1"/>
    <x v="5"/>
  </r>
  <r>
    <m/>
    <x v="0"/>
    <m/>
    <m/>
    <m/>
    <m/>
    <m/>
    <x v="0"/>
    <m/>
    <x v="0"/>
  </r>
  <r>
    <m/>
    <x v="0"/>
    <m/>
    <m/>
    <m/>
    <m/>
    <m/>
    <x v="0"/>
    <m/>
    <x v="0"/>
  </r>
  <r>
    <s v="Cooking Oil (Minyak masak)"/>
    <x v="6"/>
    <s v="5 kg"/>
    <n v="11.5"/>
    <m/>
    <d v="2026-08-01T00:00:00"/>
    <d v="2026-08-31T00:00:00"/>
    <x v="67"/>
    <s v="August  week 1"/>
    <x v="7"/>
  </r>
  <r>
    <m/>
    <x v="0"/>
    <m/>
    <m/>
    <m/>
    <m/>
    <m/>
    <x v="0"/>
    <m/>
    <x v="0"/>
  </r>
  <r>
    <m/>
    <x v="0"/>
    <m/>
    <m/>
    <m/>
    <m/>
    <m/>
    <x v="0"/>
    <m/>
    <x v="0"/>
  </r>
  <r>
    <m/>
    <x v="0"/>
    <m/>
    <m/>
    <m/>
    <m/>
    <m/>
    <x v="0"/>
    <m/>
    <x v="0"/>
  </r>
  <r>
    <m/>
    <x v="0"/>
    <m/>
    <m/>
    <m/>
    <m/>
    <m/>
    <x v="0"/>
    <m/>
    <x v="0"/>
  </r>
  <r>
    <m/>
    <x v="0"/>
    <m/>
    <m/>
    <m/>
    <m/>
    <m/>
    <x v="0"/>
    <m/>
    <x v="0"/>
  </r>
  <r>
    <m/>
    <x v="0"/>
    <m/>
    <m/>
    <m/>
    <m/>
    <m/>
    <x v="0"/>
    <m/>
    <x v="0"/>
  </r>
  <r>
    <s v="Cooking Oil (Minyak masak)"/>
    <x v="7"/>
    <s v="2 lit"/>
    <n v="5"/>
    <m/>
    <d v="2026-08-01T00:00:00"/>
    <d v="2026-08-31T00:00:00"/>
    <x v="67"/>
    <s v="August  week 1"/>
    <x v="8"/>
  </r>
  <r>
    <s v="Cooking Oil (Minyak masak)"/>
    <x v="7"/>
    <s v="5 lit"/>
    <n v="12.2"/>
    <m/>
    <d v="2026-08-01T00:00:00"/>
    <d v="2026-08-31T00:00:00"/>
    <x v="67"/>
    <s v="August  week 1"/>
    <x v="9"/>
  </r>
  <r>
    <s v="Cooking Oil (Minyak masak)"/>
    <x v="8"/>
    <s v="2 lit"/>
    <n v="5.4"/>
    <m/>
    <d v="2026-08-01T00:00:00"/>
    <d v="2026-08-31T00:00:00"/>
    <x v="67"/>
    <s v="August  week 1"/>
    <x v="10"/>
  </r>
  <r>
    <m/>
    <x v="0"/>
    <m/>
    <m/>
    <m/>
    <m/>
    <m/>
    <x v="0"/>
    <m/>
    <x v="0"/>
  </r>
  <r>
    <s v="Cooking Oil (Minyak masak)"/>
    <x v="9"/>
    <s v="5 lit"/>
    <n v="10.9"/>
    <m/>
    <d v="2026-08-01T00:00:00"/>
    <d v="2026-08-31T00:00:00"/>
    <x v="67"/>
    <s v="August  week 1"/>
    <x v="11"/>
  </r>
  <r>
    <m/>
    <x v="0"/>
    <m/>
    <m/>
    <m/>
    <m/>
    <m/>
    <x v="0"/>
    <m/>
    <x v="0"/>
  </r>
  <r>
    <s v="Cordial Syrups (Minuman sirap berperisa)"/>
    <x v="11"/>
    <s v="2 lit"/>
    <n v="4.5999999999999996"/>
    <m/>
    <d v="2026-08-01T00:00:00"/>
    <d v="2026-08-31T00:00:00"/>
    <x v="67"/>
    <s v="August  week 1"/>
    <x v="13"/>
  </r>
  <r>
    <m/>
    <x v="0"/>
    <m/>
    <m/>
    <m/>
    <m/>
    <m/>
    <x v="0"/>
    <m/>
    <x v="0"/>
  </r>
  <r>
    <s v="Cordial Syrups (Minuman sirap berperisa)"/>
    <x v="13"/>
    <s v="750 ml"/>
    <n v="4.5"/>
    <m/>
    <d v="2026-08-01T00:00:00"/>
    <d v="2026-08-31T00:00:00"/>
    <x v="67"/>
    <s v="August  week 1"/>
    <x v="15"/>
  </r>
  <r>
    <s v="Cordial Syrups (Minuman sirap berperisa)"/>
    <x v="14"/>
    <s v="2 lit"/>
    <n v="4.5999999999999996"/>
    <m/>
    <d v="2026-08-01T00:00:00"/>
    <d v="2026-08-31T00:00:00"/>
    <x v="67"/>
    <s v="August  week 1"/>
    <x v="16"/>
  </r>
  <r>
    <s v="Cordial Syrups (Minuman sirap berperisa)"/>
    <x v="15"/>
    <s v="2 lit"/>
    <n v="4.5"/>
    <m/>
    <d v="2026-08-01T00:00:00"/>
    <d v="2026-08-31T00:00:00"/>
    <x v="67"/>
    <s v="August  week 1"/>
    <x v="17"/>
  </r>
  <r>
    <s v="Cordial Syrups (Minuman sirap berperisa)"/>
    <x v="16"/>
    <s v="1 lit"/>
    <n v="2.5"/>
    <m/>
    <d v="2026-08-01T00:00:00"/>
    <d v="2026-08-31T00:00:00"/>
    <x v="67"/>
    <s v="August  week 1"/>
    <x v="18"/>
  </r>
  <r>
    <s v="Cultured Milk (Susu berkultur)"/>
    <x v="89"/>
    <s v="1 set"/>
    <n v="3.5"/>
    <m/>
    <d v="2026-08-01T00:00:00"/>
    <d v="2026-08-31T00:00:00"/>
    <x v="67"/>
    <s v="August  week 1"/>
    <x v="92"/>
  </r>
  <r>
    <s v="Cultured Milk (Susu berkultur)"/>
    <x v="90"/>
    <s v="1 set"/>
    <n v="3.5"/>
    <m/>
    <d v="2026-08-01T00:00:00"/>
    <d v="2026-08-31T00:00:00"/>
    <x v="67"/>
    <s v="August  week 1"/>
    <x v="93"/>
  </r>
  <r>
    <s v="Detergents (Pencuci pakaian)"/>
    <x v="91"/>
    <s v="2.5 kg"/>
    <n v="4.2"/>
    <m/>
    <d v="2026-08-01T00:00:00"/>
    <d v="2026-08-31T00:00:00"/>
    <x v="67"/>
    <s v="August  week 1"/>
    <x v="94"/>
  </r>
  <r>
    <m/>
    <x v="0"/>
    <m/>
    <m/>
    <m/>
    <m/>
    <m/>
    <x v="0"/>
    <m/>
    <x v="0"/>
  </r>
  <r>
    <s v="Detergents (Pencuci pakaian)"/>
    <x v="58"/>
    <s v="1 lit"/>
    <n v="2.4"/>
    <m/>
    <d v="2026-08-01T00:00:00"/>
    <d v="2026-08-31T00:00:00"/>
    <x v="67"/>
    <s v="August  week 1"/>
    <x v="61"/>
  </r>
  <r>
    <m/>
    <x v="0"/>
    <m/>
    <m/>
    <m/>
    <m/>
    <m/>
    <x v="0"/>
    <m/>
    <x v="0"/>
  </r>
  <r>
    <s v="Detergents (Pencuci pakaian)"/>
    <x v="59"/>
    <s v="2.4 kg"/>
    <n v="4.95"/>
    <m/>
    <d v="2026-08-01T00:00:00"/>
    <d v="2026-08-31T00:00:00"/>
    <x v="67"/>
    <s v="August  week 1"/>
    <x v="62"/>
  </r>
  <r>
    <m/>
    <x v="0"/>
    <m/>
    <m/>
    <m/>
    <m/>
    <m/>
    <x v="0"/>
    <m/>
    <x v="0"/>
  </r>
  <r>
    <s v="Dried Noodles (Mee kering)"/>
    <x v="17"/>
    <s v="400 g"/>
    <n v="1.4"/>
    <m/>
    <d v="2026-08-01T00:00:00"/>
    <d v="2026-08-31T00:00:00"/>
    <x v="67"/>
    <s v="August  week 1"/>
    <x v="19"/>
  </r>
  <r>
    <m/>
    <x v="0"/>
    <m/>
    <m/>
    <m/>
    <m/>
    <m/>
    <x v="0"/>
    <m/>
    <x v="0"/>
  </r>
  <r>
    <m/>
    <x v="0"/>
    <m/>
    <m/>
    <m/>
    <m/>
    <m/>
    <x v="0"/>
    <m/>
    <x v="0"/>
  </r>
  <r>
    <s v="Dried Noodles (Mee kering)"/>
    <x v="95"/>
    <s v="200 g"/>
    <n v="1"/>
    <m/>
    <d v="2026-08-01T00:00:00"/>
    <d v="2026-08-31T00:00:00"/>
    <x v="67"/>
    <s v="August  week 1"/>
    <x v="98"/>
  </r>
  <r>
    <m/>
    <x v="0"/>
    <m/>
    <m/>
    <m/>
    <m/>
    <m/>
    <x v="0"/>
    <m/>
    <x v="0"/>
  </r>
  <r>
    <s v="Drinks (Minuman)"/>
    <x v="97"/>
    <s v="200 g"/>
    <n v="2.4"/>
    <m/>
    <d v="2026-08-01T00:00:00"/>
    <d v="2026-08-31T00:00:00"/>
    <x v="67"/>
    <s v="August  week 1"/>
    <x v="100"/>
  </r>
  <r>
    <s v="Drinks (Minuman)"/>
    <x v="61"/>
    <s v="200 g"/>
    <n v="10.5"/>
    <m/>
    <d v="2026-08-01T00:00:00"/>
    <d v="2026-08-31T00:00:00"/>
    <x v="67"/>
    <s v="August  week 1"/>
    <x v="64"/>
  </r>
  <r>
    <s v="Drinks (Minuman)"/>
    <x v="98"/>
    <s v="1.5 lit x 12"/>
    <n v="7.5"/>
    <m/>
    <d v="2026-08-01T00:00:00"/>
    <d v="2026-08-31T00:00:00"/>
    <x v="67"/>
    <s v="August  week 1"/>
    <x v="101"/>
  </r>
  <r>
    <s v="Drinks (Minuman)"/>
    <x v="99"/>
    <s v="1.5 lit x 12"/>
    <n v="7.9"/>
    <m/>
    <d v="2026-08-01T00:00:00"/>
    <d v="2026-08-31T00:00:00"/>
    <x v="67"/>
    <s v="August  week 1"/>
    <x v="102"/>
  </r>
  <r>
    <s v="Evaporated Milk (Susu cair)"/>
    <x v="18"/>
    <s v="390 g"/>
    <n v="1.5"/>
    <m/>
    <d v="2026-08-01T00:00:00"/>
    <d v="2026-08-31T00:00:00"/>
    <x v="67"/>
    <s v="August  week 1"/>
    <x v="20"/>
  </r>
  <r>
    <s v="Evaporated Milk (Susu cair)"/>
    <x v="19"/>
    <s v="390 g"/>
    <n v="1.25"/>
    <m/>
    <d v="2026-08-01T00:00:00"/>
    <d v="2026-08-31T00:00:00"/>
    <x v="67"/>
    <s v="August  week 1"/>
    <x v="21"/>
  </r>
  <r>
    <s v="Evaporated Milk (Susu cair)"/>
    <x v="20"/>
    <s v="390 g"/>
    <n v="1.25"/>
    <m/>
    <d v="2026-08-01T00:00:00"/>
    <d v="2026-08-31T00:00:00"/>
    <x v="67"/>
    <s v="August  week 1"/>
    <x v="22"/>
  </r>
  <r>
    <s v="Evaporated Milk (Susu cair)"/>
    <x v="21"/>
    <s v="385 g"/>
    <n v="1.1499999999999999"/>
    <m/>
    <d v="2026-08-01T00:00:00"/>
    <d v="2026-08-31T00:00:00"/>
    <x v="67"/>
    <s v="August  week 1"/>
    <x v="23"/>
  </r>
  <r>
    <s v="Flour (Tepung)"/>
    <x v="100"/>
    <s v="400 g"/>
    <n v="0.95"/>
    <m/>
    <d v="2026-08-01T00:00:00"/>
    <d v="2026-08-31T00:00:00"/>
    <x v="67"/>
    <s v="August  week 1"/>
    <x v="103"/>
  </r>
  <r>
    <m/>
    <x v="0"/>
    <m/>
    <m/>
    <m/>
    <m/>
    <m/>
    <x v="0"/>
    <m/>
    <x v="0"/>
  </r>
  <r>
    <m/>
    <x v="0"/>
    <m/>
    <m/>
    <m/>
    <m/>
    <m/>
    <x v="0"/>
    <m/>
    <x v="0"/>
  </r>
  <r>
    <m/>
    <x v="0"/>
    <m/>
    <m/>
    <m/>
    <m/>
    <m/>
    <x v="0"/>
    <m/>
    <x v="0"/>
  </r>
  <r>
    <s v="Flour (Tepung)"/>
    <x v="25"/>
    <s v="1 kg"/>
    <n v="2.6"/>
    <m/>
    <d v="2026-08-01T00:00:00"/>
    <d v="2026-08-31T00:00:00"/>
    <x v="67"/>
    <s v="August  week 1"/>
    <x v="27"/>
  </r>
  <r>
    <s v="Flour (Tepung)"/>
    <x v="26"/>
    <s v="1 kg"/>
    <n v="2.95"/>
    <m/>
    <d v="2026-08-01T00:00:00"/>
    <d v="2026-08-31T00:00:00"/>
    <x v="67"/>
    <s v="August  week 1"/>
    <x v="28"/>
  </r>
  <r>
    <s v="Formulated Powdered Milk (Susu tepung formula anak damit)"/>
    <x v="27"/>
    <s v="850 g"/>
    <n v="8.4"/>
    <m/>
    <d v="2026-08-01T00:00:00"/>
    <d v="2026-08-31T00:00:00"/>
    <x v="67"/>
    <s v="August  week 1"/>
    <x v="29"/>
  </r>
  <r>
    <s v="Formulated Powdered Milk (Susu tepung formula anak damit)"/>
    <x v="28"/>
    <s v="850 g"/>
    <n v="8.4"/>
    <m/>
    <d v="2026-08-01T00:00:00"/>
    <d v="2026-08-31T00:00:00"/>
    <x v="67"/>
    <s v="August  week 1"/>
    <x v="30"/>
  </r>
  <r>
    <s v="Formulated Powdered Milk (Susu tepung formula anak damit)"/>
    <x v="101"/>
    <s v="850 g"/>
    <n v="9.9"/>
    <m/>
    <d v="2026-08-01T00:00:00"/>
    <d v="2026-08-31T00:00:00"/>
    <x v="67"/>
    <s v="August  week 1"/>
    <x v="104"/>
  </r>
  <r>
    <s v="Formulated Powdered Milk (Susu tepung formula anak damit)"/>
    <x v="102"/>
    <s v="850 g"/>
    <n v="9.9"/>
    <m/>
    <d v="2026-08-01T00:00:00"/>
    <d v="2026-08-31T00:00:00"/>
    <x v="67"/>
    <s v="August  week 1"/>
    <x v="105"/>
  </r>
  <r>
    <s v="Formulated Powdered Milk (Susu tepung formula anak damit)"/>
    <x v="103"/>
    <s v="850 g"/>
    <n v="8.8000000000000007"/>
    <m/>
    <d v="2026-08-01T00:00:00"/>
    <d v="2026-08-31T00:00:00"/>
    <x v="67"/>
    <s v="August  week 1"/>
    <x v="106"/>
  </r>
  <r>
    <m/>
    <x v="0"/>
    <m/>
    <m/>
    <m/>
    <m/>
    <m/>
    <x v="0"/>
    <m/>
    <x v="0"/>
  </r>
  <r>
    <s v="Formulated Powdered Milk (Susu tepung formula anak damit)"/>
    <x v="105"/>
    <s v="1.3 kg (650 g x 2)"/>
    <n v="15.95"/>
    <m/>
    <d v="2026-08-01T00:00:00"/>
    <d v="2026-08-31T00:00:00"/>
    <x v="67"/>
    <s v="August  week 1"/>
    <x v="108"/>
  </r>
  <r>
    <s v="Formulated Powdered Milk (Susu tepung formula anak damit)"/>
    <x v="106"/>
    <s v="750 g"/>
    <n v="11.2"/>
    <m/>
    <d v="2026-08-01T00:00:00"/>
    <d v="2026-08-31T00:00:00"/>
    <x v="67"/>
    <s v="August  week 1"/>
    <x v="109"/>
  </r>
  <r>
    <s v="Formulated Powdered Milk (Susu tepung formula anak damit)"/>
    <x v="107"/>
    <s v="550 g"/>
    <n v="6.5"/>
    <m/>
    <d v="2026-08-01T00:00:00"/>
    <d v="2026-08-31T00:00:00"/>
    <x v="67"/>
    <s v="August  week 1"/>
    <x v="110"/>
  </r>
  <r>
    <m/>
    <x v="0"/>
    <m/>
    <m/>
    <m/>
    <m/>
    <m/>
    <x v="0"/>
    <m/>
    <x v="0"/>
  </r>
  <r>
    <m/>
    <x v="0"/>
    <m/>
    <m/>
    <m/>
    <m/>
    <m/>
    <x v="0"/>
    <m/>
    <x v="0"/>
  </r>
  <r>
    <m/>
    <x v="0"/>
    <m/>
    <m/>
    <m/>
    <m/>
    <m/>
    <x v="0"/>
    <m/>
    <x v="0"/>
  </r>
  <r>
    <m/>
    <x v="0"/>
    <m/>
    <m/>
    <m/>
    <m/>
    <m/>
    <x v="0"/>
    <m/>
    <x v="0"/>
  </r>
  <r>
    <m/>
    <x v="0"/>
    <m/>
    <m/>
    <m/>
    <m/>
    <m/>
    <x v="0"/>
    <m/>
    <x v="0"/>
  </r>
  <r>
    <m/>
    <x v="0"/>
    <m/>
    <m/>
    <m/>
    <m/>
    <m/>
    <x v="0"/>
    <m/>
    <x v="0"/>
  </r>
  <r>
    <m/>
    <x v="0"/>
    <m/>
    <m/>
    <m/>
    <m/>
    <m/>
    <x v="0"/>
    <m/>
    <x v="0"/>
  </r>
  <r>
    <s v="Fresh Chicken (Ayam segar)"/>
    <x v="110"/>
    <s v="1 kg"/>
    <n v="9.9"/>
    <m/>
    <d v="2026-08-01T00:00:00"/>
    <d v="2026-08-31T00:00:00"/>
    <x v="67"/>
    <s v="August  week 1"/>
    <x v="113"/>
  </r>
  <r>
    <s v="Fresh Chicken (Ayam segar)"/>
    <x v="111"/>
    <s v="1 kg"/>
    <n v="5.8"/>
    <m/>
    <d v="2026-08-01T00:00:00"/>
    <d v="2026-08-31T00:00:00"/>
    <x v="67"/>
    <s v="August  week 1"/>
    <x v="114"/>
  </r>
  <r>
    <s v="Frozen (Makanan beku)"/>
    <x v="112"/>
    <s v="340 g"/>
    <n v="3"/>
    <m/>
    <d v="2026-08-01T00:00:00"/>
    <d v="2026-08-31T00:00:00"/>
    <x v="67"/>
    <s v="August  week 1"/>
    <x v="115"/>
  </r>
  <r>
    <s v="Frozen (Makanan beku)"/>
    <x v="113"/>
    <s v="850 g"/>
    <n v="10.8"/>
    <m/>
    <d v="2026-08-01T00:00:00"/>
    <d v="2026-08-31T00:00:00"/>
    <x v="67"/>
    <s v="August  week 1"/>
    <x v="116"/>
  </r>
  <r>
    <s v="Frozen (Makanan beku)"/>
    <x v="114"/>
    <s v="900 g"/>
    <n v="9.9"/>
    <m/>
    <d v="2026-08-01T00:00:00"/>
    <d v="2026-08-31T00:00:00"/>
    <x v="67"/>
    <s v="August  week 1"/>
    <x v="117"/>
  </r>
  <r>
    <m/>
    <x v="0"/>
    <m/>
    <m/>
    <m/>
    <m/>
    <m/>
    <x v="0"/>
    <m/>
    <x v="0"/>
  </r>
  <r>
    <m/>
    <x v="0"/>
    <m/>
    <m/>
    <m/>
    <m/>
    <m/>
    <x v="0"/>
    <m/>
    <x v="0"/>
  </r>
  <r>
    <m/>
    <x v="0"/>
    <m/>
    <m/>
    <m/>
    <m/>
    <m/>
    <x v="0"/>
    <m/>
    <x v="0"/>
  </r>
  <r>
    <s v="Frozen (Makanan beku)"/>
    <x v="117"/>
    <s v="1 kg"/>
    <n v="10.5"/>
    <m/>
    <d v="2026-08-01T00:00:00"/>
    <d v="2026-08-31T00:00:00"/>
    <x v="10"/>
    <s v="August  week 1"/>
    <x v="120"/>
  </r>
  <r>
    <m/>
    <x v="0"/>
    <m/>
    <m/>
    <m/>
    <m/>
    <m/>
    <x v="0"/>
    <m/>
    <x v="0"/>
  </r>
  <r>
    <s v="Frozen (Makanan beku)"/>
    <x v="118"/>
    <s v="300 g"/>
    <n v="2.5"/>
    <m/>
    <d v="2026-08-01T00:00:00"/>
    <d v="2026-08-31T00:00:00"/>
    <x v="67"/>
    <s v="August  week 1"/>
    <x v="121"/>
  </r>
  <r>
    <m/>
    <x v="0"/>
    <m/>
    <m/>
    <m/>
    <m/>
    <m/>
    <x v="0"/>
    <m/>
    <x v="0"/>
  </r>
  <r>
    <m/>
    <x v="0"/>
    <m/>
    <m/>
    <m/>
    <m/>
    <m/>
    <x v="0"/>
    <m/>
    <x v="0"/>
  </r>
  <r>
    <s v="Ginger (Halia)"/>
    <x v="62"/>
    <s v="1 kg"/>
    <n v="3"/>
    <m/>
    <d v="2026-08-01T00:00:00"/>
    <d v="2026-08-31T00:00:00"/>
    <x v="67"/>
    <s v="August  week 1"/>
    <x v="65"/>
  </r>
  <r>
    <m/>
    <x v="0"/>
    <m/>
    <m/>
    <m/>
    <m/>
    <m/>
    <x v="0"/>
    <m/>
    <x v="0"/>
  </r>
  <r>
    <s v="Infant Diapers (Lampin bayi pakai buang)"/>
    <x v="30"/>
    <s v="S 32"/>
    <n v="8.1999999999999993"/>
    <m/>
    <d v="2026-08-01T00:00:00"/>
    <d v="2026-08-31T00:00:00"/>
    <x v="67"/>
    <s v="August  week 1"/>
    <x v="32"/>
  </r>
  <r>
    <s v="Infant Diapers (Lampin bayi pakai buang)"/>
    <x v="31"/>
    <s v="M 28"/>
    <n v="8.1999999999999993"/>
    <m/>
    <d v="2026-08-01T00:00:00"/>
    <d v="2026-08-31T00:00:00"/>
    <x v="67"/>
    <s v="August  week 1"/>
    <x v="33"/>
  </r>
  <r>
    <s v="Infant Diapers (Lampin bayi pakai buang)"/>
    <x v="32"/>
    <s v="L 44"/>
    <n v="8.1999999999999993"/>
    <m/>
    <d v="2026-08-01T00:00:00"/>
    <d v="2026-08-31T00:00:00"/>
    <x v="67"/>
    <s v="August  week 1"/>
    <x v="34"/>
  </r>
  <r>
    <m/>
    <x v="0"/>
    <m/>
    <m/>
    <m/>
    <m/>
    <m/>
    <x v="0"/>
    <m/>
    <x v="0"/>
  </r>
  <r>
    <m/>
    <x v="0"/>
    <m/>
    <m/>
    <m/>
    <m/>
    <m/>
    <x v="0"/>
    <m/>
    <x v="0"/>
  </r>
  <r>
    <m/>
    <x v="0"/>
    <m/>
    <m/>
    <m/>
    <m/>
    <m/>
    <x v="0"/>
    <m/>
    <x v="0"/>
  </r>
  <r>
    <m/>
    <x v="0"/>
    <m/>
    <m/>
    <m/>
    <m/>
    <m/>
    <x v="0"/>
    <m/>
    <x v="0"/>
  </r>
  <r>
    <s v="Infant Diapers (Lampin bayi pakai buang)"/>
    <x v="144"/>
    <s v="M 36"/>
    <n v="8.5"/>
    <m/>
    <d v="2026-08-01T00:00:00"/>
    <d v="2026-08-31T00:00:00"/>
    <x v="67"/>
    <s v="August  week 1"/>
    <x v="149"/>
  </r>
  <r>
    <s v="Infant Diapers (Lampin bayi pakai buang)"/>
    <x v="121"/>
    <s v="L 48"/>
    <n v="12.6"/>
    <m/>
    <d v="2026-08-01T00:00:00"/>
    <d v="2026-08-31T00:00:00"/>
    <x v="67"/>
    <s v="August  week 1"/>
    <x v="124"/>
  </r>
  <r>
    <s v="Infant Diapers (Lampin bayi pakai buang)"/>
    <x v="122"/>
    <s v="XL 42"/>
    <n v="12.6"/>
    <m/>
    <d v="2026-08-01T00:00:00"/>
    <d v="2026-08-31T00:00:00"/>
    <x v="67"/>
    <s v="August  week 1"/>
    <x v="125"/>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5"/>
    <m/>
    <d v="2026-08-01T00:00:00"/>
    <d v="2026-08-31T00:00:00"/>
    <x v="67"/>
    <s v="August  week 1"/>
    <x v="37"/>
  </r>
  <r>
    <s v="Instant Noodles (Mee segera)"/>
    <x v="36"/>
    <s v="80 g x 5"/>
    <n v="1.6"/>
    <m/>
    <d v="2026-08-01T00:00:00"/>
    <d v="2026-08-31T00:00:00"/>
    <x v="67"/>
    <s v="August  week 1"/>
    <x v="38"/>
  </r>
  <r>
    <s v="Instant Noodles (Mee segera)"/>
    <x v="37"/>
    <s v="80 g x 5"/>
    <n v="1.8"/>
    <m/>
    <d v="2026-08-01T00:00:00"/>
    <d v="2026-08-31T00:00:00"/>
    <x v="67"/>
    <s v="August  week 1"/>
    <x v="39"/>
  </r>
  <r>
    <s v="Instant Noodles (Mee segera)"/>
    <x v="38"/>
    <s v="80 g x 5"/>
    <n v="1.6"/>
    <m/>
    <d v="2026-08-01T00:00:00"/>
    <d v="2026-08-31T00:00:00"/>
    <x v="67"/>
    <s v="August  week 1"/>
    <x v="40"/>
  </r>
  <r>
    <s v="Instant Noodles (Mee segera)"/>
    <x v="39"/>
    <s v="80 g x 5"/>
    <n v="1.6"/>
    <m/>
    <d v="2026-08-01T00:00:00"/>
    <d v="2026-08-31T00:00:00"/>
    <x v="67"/>
    <s v="August  week 1"/>
    <x v="41"/>
  </r>
  <r>
    <m/>
    <x v="0"/>
    <m/>
    <m/>
    <m/>
    <m/>
    <m/>
    <x v="0"/>
    <m/>
    <x v="0"/>
  </r>
  <r>
    <s v="Mayonnaise (Mayonis)"/>
    <x v="124"/>
    <s v="230 ml"/>
    <n v="2.7"/>
    <m/>
    <d v="2026-08-01T00:00:00"/>
    <d v="2026-08-31T00:00:00"/>
    <x v="67"/>
    <s v="August  week 1"/>
    <x v="127"/>
  </r>
  <r>
    <s v="Mayonnaise (Mayonis)"/>
    <x v="124"/>
    <s v="470 ml"/>
    <n v="4.5999999999999996"/>
    <m/>
    <d v="2026-08-01T00:00:00"/>
    <d v="2026-08-31T00:00:00"/>
    <x v="67"/>
    <s v="August  week 1"/>
    <x v="128"/>
  </r>
  <r>
    <s v="Milo (Produk Malaysia)"/>
    <x v="40"/>
    <s v="1 kg"/>
    <n v="6.5"/>
    <m/>
    <d v="2026-08-01T00:00:00"/>
    <d v="2026-08-31T00:00:00"/>
    <x v="67"/>
    <s v="August  week 1"/>
    <x v="42"/>
  </r>
  <r>
    <m/>
    <x v="0"/>
    <m/>
    <m/>
    <m/>
    <m/>
    <m/>
    <x v="0"/>
    <m/>
    <x v="0"/>
  </r>
  <r>
    <s v="Monosodium Glutamate @ MSG"/>
    <x v="63"/>
    <s v="350 g"/>
    <n v="2.8"/>
    <m/>
    <d v="2026-08-01T00:00:00"/>
    <d v="2026-08-31T00:00:00"/>
    <x v="67"/>
    <s v="August  week 1"/>
    <x v="66"/>
  </r>
  <r>
    <s v="Monosodium Glutamate @ MSG"/>
    <x v="64"/>
    <s v="300 g"/>
    <n v="2"/>
    <m/>
    <d v="2026-08-01T00:00:00"/>
    <d v="2026-08-31T00:00:00"/>
    <x v="67"/>
    <s v="August  week 1"/>
    <x v="67"/>
  </r>
  <r>
    <m/>
    <x v="0"/>
    <m/>
    <m/>
    <m/>
    <m/>
    <m/>
    <x v="0"/>
    <m/>
    <x v="0"/>
  </r>
  <r>
    <s v="Onions (Bawang)"/>
    <x v="65"/>
    <s v="1 kg"/>
    <n v="1.5"/>
    <m/>
    <d v="2026-08-01T00:00:00"/>
    <d v="2026-08-31T00:00:00"/>
    <x v="67"/>
    <s v="August  week 1"/>
    <x v="68"/>
  </r>
  <r>
    <s v="Onions (Bawang)"/>
    <x v="66"/>
    <s v="1 kg"/>
    <n v="1.9"/>
    <m/>
    <d v="2026-08-01T00:00:00"/>
    <d v="2026-08-31T00:00:00"/>
    <x v="67"/>
    <s v="August  week 1"/>
    <x v="69"/>
  </r>
  <r>
    <s v="Onions (Bawang)"/>
    <x v="67"/>
    <s v="1 kg"/>
    <n v="2.7"/>
    <m/>
    <d v="2026-08-01T00:00:00"/>
    <d v="2026-08-31T00:00:00"/>
    <x v="67"/>
    <s v="August  week 1"/>
    <x v="70"/>
  </r>
  <r>
    <s v="Onions (Bawang)"/>
    <x v="142"/>
    <s v="1 kg"/>
    <n v="1.8"/>
    <m/>
    <d v="2026-08-01T00:00:00"/>
    <d v="2026-08-31T00:00:00"/>
    <x v="67"/>
    <s v="August  week 1"/>
    <x v="147"/>
  </r>
  <r>
    <s v="Rice (Beras)"/>
    <x v="68"/>
    <s v="10 kg"/>
    <n v="8.4"/>
    <m/>
    <d v="2026-08-01T00:00:00"/>
    <d v="2026-08-31T00:00:00"/>
    <x v="67"/>
    <s v="August  week 1"/>
    <x v="71"/>
  </r>
  <r>
    <s v="Rice (Beras)"/>
    <x v="69"/>
    <s v="10 kg"/>
    <n v="7.6"/>
    <m/>
    <d v="2026-08-01T00:00:00"/>
    <d v="2026-08-31T00:00:00"/>
    <x v="67"/>
    <s v="August  week 1"/>
    <x v="72"/>
  </r>
  <r>
    <s v="Rice (Beras)"/>
    <x v="70"/>
    <s v="10 kg"/>
    <n v="12"/>
    <m/>
    <d v="2026-08-01T00:00:00"/>
    <d v="2026-08-31T00:00:00"/>
    <x v="67"/>
    <s v="August  week 1"/>
    <x v="73"/>
  </r>
  <r>
    <s v="Santan"/>
    <x v="42"/>
    <s v="200 ml"/>
    <n v="1.25"/>
    <m/>
    <d v="2026-08-01T00:00:00"/>
    <d v="2026-08-31T00:00:00"/>
    <x v="67"/>
    <s v="August  week 1"/>
    <x v="44"/>
  </r>
  <r>
    <s v="Santan"/>
    <x v="43"/>
    <s v="270 ml"/>
    <n v="2.2999999999999998"/>
    <m/>
    <d v="2026-08-01T00:00:00"/>
    <d v="2026-08-31T00:00:00"/>
    <x v="67"/>
    <s v="August  week 1"/>
    <x v="45"/>
  </r>
  <r>
    <s v="Santan"/>
    <x v="44"/>
    <s v="400 ml"/>
    <n v="3.2"/>
    <m/>
    <d v="2026-08-01T00:00:00"/>
    <d v="2026-08-31T00:00:00"/>
    <x v="67"/>
    <s v="August  week 1"/>
    <x v="46"/>
  </r>
  <r>
    <s v="Santan"/>
    <x v="45"/>
    <s v="400 g"/>
    <n v="2.8"/>
    <m/>
    <d v="2026-08-01T00:00:00"/>
    <d v="2026-08-31T00:00:00"/>
    <x v="67"/>
    <s v="August  week 1"/>
    <x v="47"/>
  </r>
  <r>
    <m/>
    <x v="0"/>
    <m/>
    <m/>
    <m/>
    <m/>
    <m/>
    <x v="0"/>
    <m/>
    <x v="0"/>
  </r>
  <r>
    <s v="Santan"/>
    <x v="46"/>
    <s v="400 ml"/>
    <n v="2"/>
    <m/>
    <d v="2026-08-01T00:00:00"/>
    <d v="2026-08-31T00:00:00"/>
    <x v="67"/>
    <s v="August  week 1"/>
    <x v="48"/>
  </r>
  <r>
    <s v="Santan"/>
    <x v="47"/>
    <s v="400 ml"/>
    <n v="1.8"/>
    <m/>
    <d v="2026-08-01T00:00:00"/>
    <d v="2026-08-31T00:00:00"/>
    <x v="67"/>
    <s v="August  week 1"/>
    <x v="49"/>
  </r>
  <r>
    <s v="Santan"/>
    <x v="48"/>
    <s v="200 ml"/>
    <n v="1.4"/>
    <m/>
    <d v="2026-08-01T00:00:00"/>
    <d v="2026-08-31T00:00:00"/>
    <x v="67"/>
    <s v="August  week 1"/>
    <x v="50"/>
  </r>
  <r>
    <m/>
    <x v="0"/>
    <m/>
    <m/>
    <m/>
    <m/>
    <m/>
    <x v="0"/>
    <m/>
    <x v="0"/>
  </r>
  <r>
    <m/>
    <x v="0"/>
    <m/>
    <m/>
    <m/>
    <m/>
    <m/>
    <x v="0"/>
    <m/>
    <x v="0"/>
  </r>
  <r>
    <s v="Sauces (Sos)"/>
    <x v="143"/>
    <s v="510 g"/>
    <n v="2.2999999999999998"/>
    <m/>
    <d v="2026-08-01T00:00:00"/>
    <d v="2026-08-31T00:00:00"/>
    <x v="67"/>
    <s v="August  week 1"/>
    <x v="148"/>
  </r>
  <r>
    <s v="Sauces (Sos)"/>
    <x v="50"/>
    <s v="645 ml"/>
    <n v="3.8"/>
    <m/>
    <d v="2026-08-01T00:00:00"/>
    <d v="2026-08-31T00:00:00"/>
    <x v="67"/>
    <s v="August  week 1"/>
    <x v="52"/>
  </r>
  <r>
    <s v="Sauces (Sos)"/>
    <x v="51"/>
    <s v="645 ml"/>
    <n v="3.6"/>
    <m/>
    <d v="2026-08-01T00:00:00"/>
    <d v="2026-08-31T00:00:00"/>
    <x v="67"/>
    <s v="August  week 1"/>
    <x v="53"/>
  </r>
  <r>
    <s v="Sauces (Sos)"/>
    <x v="52"/>
    <s v="340 g"/>
    <n v="1.4"/>
    <m/>
    <d v="2026-08-01T00:00:00"/>
    <d v="2026-08-31T00:00:00"/>
    <x v="67"/>
    <s v="August  week 1"/>
    <x v="54"/>
  </r>
  <r>
    <s v="Sauces (Sos)"/>
    <x v="53"/>
    <s v="500 g"/>
    <n v="2.6"/>
    <m/>
    <d v="2026-08-01T00:00:00"/>
    <d v="2026-08-31T00:00:00"/>
    <x v="67"/>
    <s v="August  week 1"/>
    <x v="55"/>
  </r>
  <r>
    <s v="Sauces (Sos)"/>
    <x v="54"/>
    <s v="325 g"/>
    <n v="1.4"/>
    <m/>
    <d v="2026-08-01T00:00:00"/>
    <d v="2026-08-31T00:00:00"/>
    <x v="67"/>
    <s v="August  week 1"/>
    <x v="56"/>
  </r>
  <r>
    <s v="Sauces (Sos)"/>
    <x v="55"/>
    <s v="310 g"/>
    <n v="1.3"/>
    <m/>
    <d v="2026-08-01T00:00:00"/>
    <d v="2026-08-31T00:00:00"/>
    <x v="67"/>
    <s v="August  week 1"/>
    <x v="57"/>
  </r>
  <r>
    <m/>
    <x v="0"/>
    <m/>
    <m/>
    <m/>
    <m/>
    <m/>
    <x v="0"/>
    <m/>
    <x v="0"/>
  </r>
  <r>
    <s v="Soft Drinks (Minuman ringan)"/>
    <x v="72"/>
    <s v="1.5 lit"/>
    <n v="2.95"/>
    <m/>
    <d v="2026-08-01T00:00:00"/>
    <d v="2026-08-31T00:00:00"/>
    <x v="67"/>
    <s v="August  week 1"/>
    <x v="75"/>
  </r>
  <r>
    <s v="Soft Drinks (Minuman ringan)"/>
    <x v="73"/>
    <s v="1.5 lit"/>
    <n v="2.95"/>
    <m/>
    <d v="2026-08-01T00:00:00"/>
    <d v="2026-08-31T00:00:00"/>
    <x v="67"/>
    <s v="August  week 1"/>
    <x v="76"/>
  </r>
  <r>
    <s v="Soft Drinks (Minuman ringan)"/>
    <x v="127"/>
    <s v="1.5 lit"/>
    <n v="2.95"/>
    <m/>
    <d v="2026-08-01T00:00:00"/>
    <d v="2026-08-31T00:00:00"/>
    <x v="67"/>
    <s v="August  week 1"/>
    <x v="131"/>
  </r>
  <r>
    <s v="Soft Drinks (Minuman ringan)"/>
    <x v="74"/>
    <s v="1 lit"/>
    <n v="1.7"/>
    <m/>
    <d v="2026-08-01T00:00:00"/>
    <d v="2026-08-31T00:00:00"/>
    <x v="67"/>
    <s v="August  week 1"/>
    <x v="77"/>
  </r>
  <r>
    <m/>
    <x v="0"/>
    <m/>
    <m/>
    <m/>
    <m/>
    <m/>
    <x v="0"/>
    <m/>
    <x v="0"/>
  </r>
  <r>
    <s v="Spread (Sapuan)"/>
    <x v="128"/>
    <s v="240 g"/>
    <n v="2.2999999999999998"/>
    <m/>
    <d v="2026-08-01T00:00:00"/>
    <d v="2026-08-31T00:00:00"/>
    <x v="67"/>
    <s v="August  week 1"/>
    <x v="132"/>
  </r>
  <r>
    <s v="Spread (Sapuan)"/>
    <x v="75"/>
    <s v="200 g"/>
    <n v="1.2"/>
    <m/>
    <d v="2026-08-01T00:00:00"/>
    <d v="2026-08-31T00:00:00"/>
    <x v="67"/>
    <s v="August  week 1"/>
    <x v="78"/>
  </r>
  <r>
    <m/>
    <x v="0"/>
    <m/>
    <m/>
    <m/>
    <m/>
    <m/>
    <x v="0"/>
    <m/>
    <x v="0"/>
  </r>
  <r>
    <m/>
    <x v="0"/>
    <m/>
    <m/>
    <m/>
    <m/>
    <m/>
    <x v="0"/>
    <m/>
    <x v="0"/>
  </r>
  <r>
    <s v="Spread (Sapuan)"/>
    <x v="131"/>
    <s v="750 g"/>
    <n v="6.4"/>
    <m/>
    <d v="2026-08-01T00:00:00"/>
    <d v="2026-08-31T00:00:00"/>
    <x v="67"/>
    <s v="August  week 1"/>
    <x v="135"/>
  </r>
  <r>
    <s v="Toileteries - Antiseptic mouthwash (Barang mandian - penyegar mulut)"/>
    <x v="132"/>
    <s v="250 ml"/>
    <n v="3.8"/>
    <m/>
    <d v="2026-08-01T00:00:00"/>
    <d v="2026-08-31T00:00:00"/>
    <x v="67"/>
    <s v="August  week 1"/>
    <x v="136"/>
  </r>
  <r>
    <s v="Toileteries - Antiseptic mouthwash (Barang mandian - penyegar mulut)"/>
    <x v="76"/>
    <s v="250 ml"/>
    <n v="3.3"/>
    <m/>
    <d v="2026-08-01T00:00:00"/>
    <d v="2026-08-31T00:00:00"/>
    <x v="67"/>
    <s v="August  week 1"/>
    <x v="79"/>
  </r>
  <r>
    <s v="Toileteries - Bar Soap (Barang mandian - Sabun buku)"/>
    <x v="133"/>
    <s v="105 g x 4"/>
    <n v="2.95"/>
    <m/>
    <d v="2026-08-01T00:00:00"/>
    <d v="2026-08-31T00:00:00"/>
    <x v="67"/>
    <s v="August  week 1"/>
    <x v="137"/>
  </r>
  <r>
    <s v="Toileteries - Bar Soap (Barang mandian - Sabun buku)"/>
    <x v="77"/>
    <s v="80 g x 3"/>
    <n v="1.5"/>
    <m/>
    <d v="2026-08-01T00:00:00"/>
    <d v="2026-08-31T00:00:00"/>
    <x v="67"/>
    <s v="August  week 1"/>
    <x v="80"/>
  </r>
  <r>
    <s v="Toileteries - Bar Soap (Barang mandian - Sabun buku)"/>
    <x v="78"/>
    <s v="75 g x 4"/>
    <n v="3.95"/>
    <m/>
    <d v="2026-08-01T00:00:00"/>
    <d v="2026-08-31T00:00:00"/>
    <x v="67"/>
    <s v="August  week 1"/>
    <x v="81"/>
  </r>
  <r>
    <s v="Toileteries - Liquid Soap (Barang mandian - Sabun cair)"/>
    <x v="134"/>
    <s v="950 ml"/>
    <n v="6.2"/>
    <m/>
    <d v="2026-08-01T00:00:00"/>
    <d v="2026-08-31T00:00:00"/>
    <x v="67"/>
    <s v="August  week 1"/>
    <x v="138"/>
  </r>
  <r>
    <m/>
    <x v="0"/>
    <m/>
    <m/>
    <m/>
    <m/>
    <m/>
    <x v="0"/>
    <m/>
    <x v="0"/>
  </r>
  <r>
    <s v="Toileteries - Liquid Soap (Barang mandian - Sabun cair)"/>
    <x v="147"/>
    <s v="900 ml"/>
    <n v="6.3"/>
    <m/>
    <d v="2026-08-01T00:00:00"/>
    <d v="2026-08-31T00:00:00"/>
    <x v="67"/>
    <s v="August  week 1"/>
    <x v="152"/>
  </r>
  <r>
    <s v="Toileteries - Liquid Soap (Barang mandian - Sabun cair)"/>
    <x v="146"/>
    <s v="750 ml"/>
    <n v="7.8"/>
    <m/>
    <d v="2026-08-01T00:00:00"/>
    <d v="2026-08-31T00:00:00"/>
    <x v="67"/>
    <s v="August  week 1"/>
    <x v="151"/>
  </r>
  <r>
    <m/>
    <x v="0"/>
    <m/>
    <m/>
    <m/>
    <m/>
    <m/>
    <x v="0"/>
    <m/>
    <x v="0"/>
  </r>
  <r>
    <s v="Toileteries - Shampoo (Barang mandian - Syampu)"/>
    <x v="136"/>
    <s v="330 ml"/>
    <n v="4.2"/>
    <m/>
    <d v="2026-08-01T00:00:00"/>
    <d v="2026-08-31T00:00:00"/>
    <x v="67"/>
    <s v="August  week 1"/>
    <x v="140"/>
  </r>
  <r>
    <s v="Toileteries - Shampoo (Barang mandian - Syampu)"/>
    <x v="137"/>
    <s v="350 ml"/>
    <n v="4.9000000000000004"/>
    <m/>
    <d v="2026-08-01T00:00:00"/>
    <d v="2026-08-31T00:00:00"/>
    <x v="67"/>
    <s v="August  week 1"/>
    <x v="141"/>
  </r>
  <r>
    <s v="Toileteries - Tooth paste (Barang mandian - Ubat gigi)"/>
    <x v="138"/>
    <s v="175 g"/>
    <n v="2.5"/>
    <m/>
    <d v="2026-08-01T00:00:00"/>
    <d v="2026-08-31T00:00:00"/>
    <x v="67"/>
    <s v="August  week 1"/>
    <x v="142"/>
  </r>
  <r>
    <s v="Toileteries - Tooth paste (Barang mandian - Ubat gigi)"/>
    <x v="139"/>
    <s v="175 g"/>
    <n v="2.6"/>
    <m/>
    <d v="2026-08-01T00:00:00"/>
    <d v="2026-08-31T00:00:00"/>
    <x v="67"/>
    <s v="August  week 1"/>
    <x v="143"/>
  </r>
  <r>
    <s v="Toileteries - Tooth paste (Barang mandian - Ubat gigi)"/>
    <x v="140"/>
    <s v="120 g"/>
    <n v="1.9"/>
    <m/>
    <d v="2026-08-01T00:00:00"/>
    <d v="2026-08-31T00:00:00"/>
    <x v="67"/>
    <s v="August  week 1"/>
    <x v="144"/>
  </r>
  <r>
    <m/>
    <x v="0"/>
    <m/>
    <m/>
    <m/>
    <m/>
    <m/>
    <x v="0"/>
    <m/>
    <x v="0"/>
  </r>
  <r>
    <m/>
    <x v="0"/>
    <m/>
    <m/>
    <m/>
    <m/>
    <m/>
    <x v="0"/>
    <m/>
    <x v="0"/>
  </r>
  <r>
    <m/>
    <x v="0"/>
    <m/>
    <m/>
    <m/>
    <m/>
    <m/>
    <x v="0"/>
    <m/>
    <x v="0"/>
  </r>
  <r>
    <m/>
    <x v="0"/>
    <m/>
    <m/>
    <m/>
    <m/>
    <m/>
    <x v="0"/>
    <m/>
    <x v="0"/>
  </r>
  <r>
    <m/>
    <x v="0"/>
    <m/>
    <m/>
    <m/>
    <m/>
    <m/>
    <x v="0"/>
    <m/>
    <x v="0"/>
  </r>
  <r>
    <m/>
    <x v="0"/>
    <m/>
    <m/>
    <m/>
    <m/>
    <m/>
    <x v="0"/>
    <m/>
    <x v="0"/>
  </r>
  <r>
    <s v="Canned Preserved Food (Makanan dalam tin)"/>
    <x v="82"/>
    <s v="230 g"/>
    <n v="2.9"/>
    <m/>
    <d v="2026-08-01T00:00:00"/>
    <d v="2026-08-31T00:00:00"/>
    <x v="68"/>
    <s v="August  week 1"/>
    <x v="85"/>
  </r>
  <r>
    <s v="Canned Preserved Food (Makanan dalam tin)"/>
    <x v="2"/>
    <s v="215 g"/>
    <n v="3"/>
    <m/>
    <d v="2026-08-01T00:00:00"/>
    <d v="2026-08-31T00:00:00"/>
    <x v="68"/>
    <s v="August  week 1"/>
    <x v="2"/>
  </r>
  <r>
    <s v="Canned Preserved Food (Makanan dalam tin)"/>
    <x v="3"/>
    <s v="340 g"/>
    <n v="6.95"/>
    <m/>
    <d v="2026-08-01T00:00:00"/>
    <d v="2026-08-31T00:00:00"/>
    <x v="68"/>
    <s v="August  week 1"/>
    <x v="3"/>
  </r>
  <r>
    <m/>
    <x v="0"/>
    <m/>
    <m/>
    <m/>
    <m/>
    <m/>
    <x v="0"/>
    <m/>
    <x v="0"/>
  </r>
  <r>
    <s v="Canned Preserved Food (Makanan dalam tin)"/>
    <x v="84"/>
    <s v="425 g"/>
    <n v="5.5"/>
    <m/>
    <d v="2026-08-01T00:00:00"/>
    <d v="2026-08-31T00:00:00"/>
    <x v="68"/>
    <s v="August  week 1"/>
    <x v="87"/>
  </r>
  <r>
    <s v="Canned Preserved Food (Makanan dalam tin)"/>
    <x v="85"/>
    <s v="40 g"/>
    <n v="1.3"/>
    <m/>
    <d v="2026-08-01T00:00:00"/>
    <d v="2026-08-31T00:00:00"/>
    <x v="68"/>
    <s v="August  week 1"/>
    <x v="88"/>
  </r>
  <r>
    <s v="Canned Preserved Food (Makanan dalam tin)"/>
    <x v="86"/>
    <s v="30 g"/>
    <n v="1.3"/>
    <m/>
    <d v="2026-08-01T00:00:00"/>
    <d v="2026-08-31T00:00:00"/>
    <x v="68"/>
    <s v="August  week 1"/>
    <x v="89"/>
  </r>
  <r>
    <s v="Canned Preserved Food (Makanan dalam tin)"/>
    <x v="87"/>
    <s v="280 g"/>
    <n v="2.2999999999999998"/>
    <m/>
    <d v="2026-08-01T00:00:00"/>
    <d v="2026-08-31T00:00:00"/>
    <x v="68"/>
    <s v="August  week 1"/>
    <x v="90"/>
  </r>
  <r>
    <m/>
    <x v="0"/>
    <m/>
    <m/>
    <m/>
    <m/>
    <m/>
    <x v="0"/>
    <m/>
    <x v="0"/>
  </r>
  <r>
    <m/>
    <x v="0"/>
    <m/>
    <m/>
    <m/>
    <m/>
    <m/>
    <x v="0"/>
    <m/>
    <x v="0"/>
  </r>
  <r>
    <s v="Chicken Eggs (Telur ayam)"/>
    <x v="57"/>
    <s v="1 tray"/>
    <n v="5.3"/>
    <m/>
    <d v="2026-08-01T00:00:00"/>
    <d v="2026-08-31T00:00:00"/>
    <x v="68"/>
    <s v="August  week 1"/>
    <x v="6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5"/>
    <s v="2 lit"/>
    <n v="4.8"/>
    <m/>
    <d v="2026-08-01T00:00:00"/>
    <d v="2026-08-31T00:00:00"/>
    <x v="68"/>
    <s v="August  week 1"/>
    <x v="17"/>
  </r>
  <r>
    <s v="Cordial Syrups (Minuman sirap berperisa)"/>
    <x v="16"/>
    <s v="1 lit"/>
    <n v="2.6"/>
    <m/>
    <d v="2026-08-01T00:00:00"/>
    <d v="2026-08-31T00:00:00"/>
    <x v="68"/>
    <s v="August  week 1"/>
    <x v="18"/>
  </r>
  <r>
    <m/>
    <x v="0"/>
    <m/>
    <m/>
    <m/>
    <m/>
    <m/>
    <x v="0"/>
    <m/>
    <x v="0"/>
  </r>
  <r>
    <m/>
    <x v="0"/>
    <m/>
    <m/>
    <m/>
    <m/>
    <m/>
    <x v="0"/>
    <m/>
    <x v="0"/>
  </r>
  <r>
    <s v="Detergents (Pencuci pakaian)"/>
    <x v="91"/>
    <s v="2.5 kg"/>
    <n v="4.3"/>
    <m/>
    <d v="2026-08-01T00:00:00"/>
    <d v="2026-08-31T00:00:00"/>
    <x v="68"/>
    <s v="August  week 1"/>
    <x v="94"/>
  </r>
  <r>
    <m/>
    <x v="0"/>
    <m/>
    <m/>
    <m/>
    <m/>
    <m/>
    <x v="0"/>
    <m/>
    <x v="0"/>
  </r>
  <r>
    <s v="Detergents (Pencuci pakaian)"/>
    <x v="58"/>
    <s v="1 lit"/>
    <n v="2.7"/>
    <m/>
    <d v="2026-08-01T00:00:00"/>
    <d v="2026-08-31T00:00:00"/>
    <x v="68"/>
    <s v="August  week 1"/>
    <x v="61"/>
  </r>
  <r>
    <m/>
    <x v="0"/>
    <m/>
    <m/>
    <m/>
    <m/>
    <m/>
    <x v="0"/>
    <m/>
    <x v="0"/>
  </r>
  <r>
    <m/>
    <x v="0"/>
    <m/>
    <m/>
    <m/>
    <m/>
    <m/>
    <x v="0"/>
    <m/>
    <x v="0"/>
  </r>
  <r>
    <m/>
    <x v="0"/>
    <m/>
    <m/>
    <m/>
    <m/>
    <m/>
    <x v="0"/>
    <m/>
    <x v="0"/>
  </r>
  <r>
    <s v="Dried Noodles (Mee kering)"/>
    <x v="17"/>
    <s v="400 g"/>
    <n v="1.5"/>
    <m/>
    <d v="2026-08-01T00:00:00"/>
    <d v="2026-08-31T00:00:00"/>
    <x v="68"/>
    <s v="August  week 1"/>
    <x v="19"/>
  </r>
  <r>
    <m/>
    <x v="0"/>
    <m/>
    <m/>
    <m/>
    <m/>
    <m/>
    <x v="0"/>
    <m/>
    <x v="0"/>
  </r>
  <r>
    <m/>
    <x v="0"/>
    <m/>
    <m/>
    <m/>
    <m/>
    <m/>
    <x v="0"/>
    <m/>
    <x v="0"/>
  </r>
  <r>
    <m/>
    <x v="0"/>
    <m/>
    <m/>
    <m/>
    <m/>
    <m/>
    <x v="0"/>
    <m/>
    <x v="0"/>
  </r>
  <r>
    <m/>
    <x v="0"/>
    <m/>
    <m/>
    <m/>
    <m/>
    <m/>
    <x v="0"/>
    <m/>
    <x v="0"/>
  </r>
  <r>
    <m/>
    <x v="0"/>
    <m/>
    <m/>
    <m/>
    <m/>
    <m/>
    <x v="0"/>
    <m/>
    <x v="0"/>
  </r>
  <r>
    <m/>
    <x v="0"/>
    <m/>
    <m/>
    <m/>
    <m/>
    <m/>
    <x v="0"/>
    <m/>
    <x v="0"/>
  </r>
  <r>
    <m/>
    <x v="0"/>
    <m/>
    <m/>
    <m/>
    <m/>
    <m/>
    <x v="0"/>
    <m/>
    <x v="0"/>
  </r>
  <r>
    <s v="Drinks (Minuman)"/>
    <x v="99"/>
    <s v="1.5 lit x 12"/>
    <n v="7.9"/>
    <m/>
    <d v="2026-08-01T00:00:00"/>
    <d v="2026-08-31T00:00:00"/>
    <x v="68"/>
    <s v="August  week 1"/>
    <x v="102"/>
  </r>
  <r>
    <m/>
    <x v="0"/>
    <m/>
    <m/>
    <m/>
    <m/>
    <m/>
    <x v="0"/>
    <m/>
    <x v="0"/>
  </r>
  <r>
    <m/>
    <x v="0"/>
    <m/>
    <m/>
    <m/>
    <m/>
    <m/>
    <x v="0"/>
    <m/>
    <x v="0"/>
  </r>
  <r>
    <m/>
    <x v="0"/>
    <m/>
    <m/>
    <m/>
    <m/>
    <m/>
    <x v="0"/>
    <m/>
    <x v="0"/>
  </r>
  <r>
    <m/>
    <x v="0"/>
    <m/>
    <m/>
    <m/>
    <m/>
    <m/>
    <x v="0"/>
    <m/>
    <x v="0"/>
  </r>
  <r>
    <m/>
    <x v="0"/>
    <m/>
    <m/>
    <m/>
    <m/>
    <m/>
    <x v="0"/>
    <m/>
    <x v="0"/>
  </r>
  <r>
    <s v="Flour (Tepung)"/>
    <x v="22"/>
    <s v="500 g"/>
    <n v="1.2"/>
    <m/>
    <d v="2026-08-01T00:00:00"/>
    <d v="2026-08-31T00:00:00"/>
    <x v="68"/>
    <s v="August  week 1"/>
    <x v="24"/>
  </r>
  <r>
    <s v="Flour (Tepung)"/>
    <x v="23"/>
    <s v="500 g"/>
    <n v="0.9"/>
    <m/>
    <d v="2026-08-01T00:00:00"/>
    <d v="2026-08-31T00:00:00"/>
    <x v="68"/>
    <s v="August  week 1"/>
    <x v="25"/>
  </r>
  <r>
    <s v="Flour (Tepung)"/>
    <x v="24"/>
    <s v="500 g"/>
    <n v="0.9"/>
    <m/>
    <d v="2026-08-01T00:00:00"/>
    <d v="2026-08-31T00:00:00"/>
    <x v="68"/>
    <s v="August  week 1"/>
    <x v="26"/>
  </r>
  <r>
    <s v="Flour (Tepung)"/>
    <x v="25"/>
    <s v="1 kg"/>
    <n v="2.5"/>
    <m/>
    <d v="2026-08-01T00:00:00"/>
    <d v="2026-08-31T00:00:00"/>
    <x v="68"/>
    <s v="August  week 1"/>
    <x v="27"/>
  </r>
  <r>
    <s v="Flour (Tepung)"/>
    <x v="26"/>
    <s v="1 kg"/>
    <n v="2.9"/>
    <m/>
    <d v="2026-08-01T00:00:00"/>
    <d v="2026-08-31T00:00:00"/>
    <x v="68"/>
    <s v="August  week 1"/>
    <x v="28"/>
  </r>
  <r>
    <s v="Formulated Powdered Milk (Susu tepung formula anak damit)"/>
    <x v="27"/>
    <s v="850 g"/>
    <n v="9.9"/>
    <m/>
    <d v="2026-08-01T00:00:00"/>
    <d v="2026-08-31T00:00:00"/>
    <x v="68"/>
    <s v="August  week 1"/>
    <x v="29"/>
  </r>
  <r>
    <m/>
    <x v="0"/>
    <m/>
    <m/>
    <m/>
    <m/>
    <m/>
    <x v="0"/>
    <m/>
    <x v="0"/>
  </r>
  <r>
    <s v="Formulated Powdered Milk (Susu tepung formula anak damit)"/>
    <x v="101"/>
    <s v="850 g"/>
    <n v="9.9"/>
    <m/>
    <d v="2026-08-01T00:00:00"/>
    <d v="2026-08-31T00:00:00"/>
    <x v="68"/>
    <s v="August  week 1"/>
    <x v="104"/>
  </r>
  <r>
    <s v="Formulated Powdered Milk (Susu tepung formula anak damit)"/>
    <x v="102"/>
    <s v="850 g"/>
    <n v="9.9"/>
    <m/>
    <d v="2026-08-01T00:00:00"/>
    <d v="2026-08-31T00:00:00"/>
    <x v="68"/>
    <s v="August  week 1"/>
    <x v="10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Frozen (Makanan beku)"/>
    <x v="112"/>
    <s v="340 g"/>
    <n v="3"/>
    <m/>
    <d v="2026-08-01T00:00:00"/>
    <d v="2026-08-31T00:00:00"/>
    <x v="68"/>
    <s v="August  week 1"/>
    <x v="115"/>
  </r>
  <r>
    <m/>
    <x v="0"/>
    <m/>
    <m/>
    <m/>
    <m/>
    <m/>
    <x v="0"/>
    <m/>
    <x v="0"/>
  </r>
  <r>
    <m/>
    <x v="0"/>
    <m/>
    <m/>
    <m/>
    <m/>
    <m/>
    <x v="0"/>
    <m/>
    <x v="0"/>
  </r>
  <r>
    <m/>
    <x v="0"/>
    <m/>
    <m/>
    <m/>
    <m/>
    <m/>
    <x v="0"/>
    <m/>
    <x v="0"/>
  </r>
  <r>
    <m/>
    <x v="0"/>
    <m/>
    <m/>
    <m/>
    <m/>
    <m/>
    <x v="0"/>
    <m/>
    <x v="0"/>
  </r>
  <r>
    <m/>
    <x v="0"/>
    <m/>
    <m/>
    <m/>
    <m/>
    <m/>
    <x v="0"/>
    <m/>
    <x v="0"/>
  </r>
  <r>
    <m/>
    <x v="0"/>
    <m/>
    <m/>
    <m/>
    <m/>
    <m/>
    <x v="0"/>
    <m/>
    <x v="0"/>
  </r>
  <r>
    <m/>
    <x v="0"/>
    <m/>
    <m/>
    <m/>
    <m/>
    <m/>
    <x v="0"/>
    <m/>
    <x v="0"/>
  </r>
  <r>
    <s v="Frozen (Makanan beku)"/>
    <x v="118"/>
    <s v="300 g"/>
    <n v="2.5"/>
    <m/>
    <d v="2026-08-01T00:00:00"/>
    <d v="2026-08-31T00:00:00"/>
    <x v="68"/>
    <s v="August  week 1"/>
    <x v="121"/>
  </r>
  <r>
    <m/>
    <x v="0"/>
    <m/>
    <m/>
    <m/>
    <m/>
    <m/>
    <x v="0"/>
    <m/>
    <x v="0"/>
  </r>
  <r>
    <m/>
    <x v="0"/>
    <m/>
    <m/>
    <m/>
    <m/>
    <m/>
    <x v="0"/>
    <m/>
    <x v="0"/>
  </r>
  <r>
    <s v="Ginger (Halia)"/>
    <x v="62"/>
    <s v="1 kg"/>
    <n v="3.5"/>
    <m/>
    <d v="2026-08-01T00:00:00"/>
    <d v="2026-08-31T00:00:00"/>
    <x v="68"/>
    <s v="August  week 1"/>
    <x v="6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Instant Noodles (Mee segera)"/>
    <x v="35"/>
    <s v="80 g x 5"/>
    <n v="1.6"/>
    <m/>
    <d v="2026-08-01T00:00:00"/>
    <d v="2026-08-31T00:00:00"/>
    <x v="68"/>
    <s v="August  week 1"/>
    <x v="37"/>
  </r>
  <r>
    <m/>
    <x v="0"/>
    <m/>
    <m/>
    <m/>
    <m/>
    <m/>
    <x v="0"/>
    <m/>
    <x v="0"/>
  </r>
  <r>
    <s v="Instant Noodles (Mee segera)"/>
    <x v="37"/>
    <s v="80 g x 5"/>
    <n v="2"/>
    <m/>
    <d v="2026-08-01T00:00:00"/>
    <d v="2026-08-31T00:00:00"/>
    <x v="68"/>
    <s v="August  week 1"/>
    <x v="39"/>
  </r>
  <r>
    <s v="Instant Noodles (Mee segera)"/>
    <x v="38"/>
    <s v="80 g x 5"/>
    <n v="1.7"/>
    <m/>
    <d v="2026-08-01T00:00:00"/>
    <d v="2026-08-31T00:00:00"/>
    <x v="68"/>
    <s v="August  week 1"/>
    <x v="40"/>
  </r>
  <r>
    <s v="Instant Noodles (Mee segera)"/>
    <x v="39"/>
    <s v="80 g x 5"/>
    <n v="1.7"/>
    <m/>
    <d v="2026-08-01T00:00:00"/>
    <d v="2026-08-31T00:00:00"/>
    <x v="68"/>
    <s v="August  week 1"/>
    <x v="41"/>
  </r>
  <r>
    <m/>
    <x v="0"/>
    <m/>
    <m/>
    <m/>
    <m/>
    <m/>
    <x v="0"/>
    <m/>
    <x v="0"/>
  </r>
  <r>
    <s v="Mayonnaise (Mayonis)"/>
    <x v="124"/>
    <s v="230 ml"/>
    <n v="2.8"/>
    <m/>
    <d v="2026-08-01T00:00:00"/>
    <d v="2026-08-31T00:00:00"/>
    <x v="68"/>
    <s v="August  week 1"/>
    <x v="127"/>
  </r>
  <r>
    <s v="Mayonnaise (Mayonis)"/>
    <x v="124"/>
    <s v="470 ml"/>
    <n v="4.9000000000000004"/>
    <m/>
    <d v="2026-08-01T00:00:00"/>
    <d v="2026-08-31T00:00:00"/>
    <x v="68"/>
    <s v="August  week 1"/>
    <x v="128"/>
  </r>
  <r>
    <m/>
    <x v="0"/>
    <m/>
    <m/>
    <m/>
    <m/>
    <m/>
    <x v="0"/>
    <m/>
    <x v="0"/>
  </r>
  <r>
    <m/>
    <x v="0"/>
    <m/>
    <m/>
    <m/>
    <m/>
    <m/>
    <x v="0"/>
    <m/>
    <x v="0"/>
  </r>
  <r>
    <m/>
    <x v="0"/>
    <m/>
    <m/>
    <m/>
    <m/>
    <m/>
    <x v="0"/>
    <m/>
    <x v="0"/>
  </r>
  <r>
    <m/>
    <x v="0"/>
    <m/>
    <m/>
    <m/>
    <m/>
    <m/>
    <x v="0"/>
    <m/>
    <x v="0"/>
  </r>
  <r>
    <m/>
    <x v="0"/>
    <m/>
    <m/>
    <m/>
    <m/>
    <m/>
    <x v="0"/>
    <m/>
    <x v="0"/>
  </r>
  <r>
    <s v="Onions (Bawang)"/>
    <x v="65"/>
    <s v="1 kg"/>
    <n v="1.2"/>
    <m/>
    <d v="2026-08-01T00:00:00"/>
    <d v="2026-08-31T00:00:00"/>
    <x v="68"/>
    <s v="August  week 1"/>
    <x v="68"/>
  </r>
  <r>
    <s v="Onions (Bawang)"/>
    <x v="66"/>
    <s v="1 kg"/>
    <n v="1.8"/>
    <m/>
    <d v="2026-08-01T00:00:00"/>
    <d v="2026-08-31T00:00:00"/>
    <x v="68"/>
    <s v="August  week 1"/>
    <x v="69"/>
  </r>
  <r>
    <s v="Onions (Bawang)"/>
    <x v="67"/>
    <s v="1 kg"/>
    <n v="2.5"/>
    <m/>
    <d v="2026-08-01T00:00:00"/>
    <d v="2026-08-31T00:00:00"/>
    <x v="68"/>
    <s v="August  week 1"/>
    <x v="70"/>
  </r>
  <r>
    <m/>
    <x v="0"/>
    <m/>
    <m/>
    <m/>
    <m/>
    <m/>
    <x v="0"/>
    <m/>
    <x v="0"/>
  </r>
  <r>
    <s v="Rice (Beras)"/>
    <x v="68"/>
    <s v="10 kg"/>
    <n v="8.5"/>
    <m/>
    <d v="2026-08-01T00:00:00"/>
    <d v="2026-08-31T00:00:00"/>
    <x v="68"/>
    <s v="August  week 1"/>
    <x v="71"/>
  </r>
  <r>
    <s v="Rice (Beras)"/>
    <x v="69"/>
    <s v="10 kg"/>
    <n v="7.8"/>
    <m/>
    <d v="2026-08-01T00:00:00"/>
    <d v="2026-08-31T00:00:00"/>
    <x v="68"/>
    <s v="August  week 1"/>
    <x v="72"/>
  </r>
  <r>
    <s v="Rice (Beras)"/>
    <x v="70"/>
    <s v="10 kg"/>
    <n v="12.3"/>
    <m/>
    <d v="2026-08-01T00:00:00"/>
    <d v="2026-08-31T00:00:00"/>
    <x v="68"/>
    <s v="August  week 1"/>
    <x v="73"/>
  </r>
  <r>
    <s v="Santan"/>
    <x v="42"/>
    <s v="200 ml"/>
    <n v="1.4"/>
    <m/>
    <d v="2026-08-01T00:00:00"/>
    <d v="2026-08-31T00:00:00"/>
    <x v="68"/>
    <s v="August  week 1"/>
    <x v="44"/>
  </r>
  <r>
    <s v="Santan"/>
    <x v="43"/>
    <s v="270 ml"/>
    <n v="2.2999999999999998"/>
    <m/>
    <d v="2026-08-01T00:00:00"/>
    <d v="2026-08-31T00:00:00"/>
    <x v="68"/>
    <s v="August  week 1"/>
    <x v="45"/>
  </r>
  <r>
    <s v="Santan"/>
    <x v="44"/>
    <s v="400 ml"/>
    <n v="3.7"/>
    <m/>
    <d v="2026-08-01T00:00:00"/>
    <d v="2026-08-31T00:00:00"/>
    <x v="68"/>
    <s v="August  week 1"/>
    <x v="46"/>
  </r>
  <r>
    <s v="Santan"/>
    <x v="45"/>
    <s v="400 g"/>
    <n v="3.2"/>
    <m/>
    <d v="2026-08-01T00:00:00"/>
    <d v="2026-08-31T00:00:00"/>
    <x v="68"/>
    <s v="August  week 1"/>
    <x v="47"/>
  </r>
  <r>
    <m/>
    <x v="0"/>
    <m/>
    <m/>
    <m/>
    <m/>
    <m/>
    <x v="0"/>
    <m/>
    <x v="0"/>
  </r>
  <r>
    <m/>
    <x v="0"/>
    <m/>
    <m/>
    <m/>
    <m/>
    <m/>
    <x v="0"/>
    <m/>
    <x v="0"/>
  </r>
  <r>
    <m/>
    <x v="0"/>
    <m/>
    <m/>
    <m/>
    <m/>
    <m/>
    <x v="0"/>
    <m/>
    <x v="0"/>
  </r>
  <r>
    <s v="Santan"/>
    <x v="48"/>
    <s v="200 ml"/>
    <n v="1.5"/>
    <m/>
    <d v="2026-08-01T00:00:00"/>
    <d v="2026-08-31T00:00:00"/>
    <x v="68"/>
    <s v="August  week 1"/>
    <x v="50"/>
  </r>
  <r>
    <m/>
    <x v="0"/>
    <m/>
    <m/>
    <m/>
    <m/>
    <m/>
    <x v="0"/>
    <m/>
    <x v="0"/>
  </r>
  <r>
    <s v="Santan"/>
    <x v="71"/>
    <s v="50g x 5"/>
    <n v="2.95"/>
    <m/>
    <d v="2026-08-01T00:00:00"/>
    <d v="2026-08-31T00:00:00"/>
    <x v="68"/>
    <s v="August  week 1"/>
    <x v="74"/>
  </r>
  <r>
    <m/>
    <x v="0"/>
    <m/>
    <m/>
    <m/>
    <m/>
    <m/>
    <x v="0"/>
    <m/>
    <x v="0"/>
  </r>
  <r>
    <s v="Sauces (Sos)"/>
    <x v="50"/>
    <s v="645 ml"/>
    <n v="3.9"/>
    <m/>
    <d v="2026-08-01T00:00:00"/>
    <d v="2026-08-31T00:00:00"/>
    <x v="68"/>
    <s v="August  week 1"/>
    <x v="52"/>
  </r>
  <r>
    <s v="Sauces (Sos)"/>
    <x v="51"/>
    <s v="645 ml"/>
    <n v="3.9"/>
    <m/>
    <d v="2026-08-01T00:00:00"/>
    <d v="2026-08-31T00:00:00"/>
    <x v="68"/>
    <s v="August  week 1"/>
    <x v="53"/>
  </r>
  <r>
    <s v="Sauces (Sos)"/>
    <x v="52"/>
    <s v="340 g"/>
    <n v="1.5"/>
    <m/>
    <d v="2026-08-01T00:00:00"/>
    <d v="2026-08-31T00:00:00"/>
    <x v="68"/>
    <s v="August  week 1"/>
    <x v="54"/>
  </r>
  <r>
    <s v="Sauces (Sos)"/>
    <x v="53"/>
    <s v="500 g"/>
    <n v="2.5"/>
    <m/>
    <d v="2026-08-01T00:00:00"/>
    <d v="2026-08-31T00:00:00"/>
    <x v="68"/>
    <s v="August  week 1"/>
    <x v="55"/>
  </r>
  <r>
    <s v="Sauces (Sos)"/>
    <x v="54"/>
    <s v="325 g"/>
    <n v="1.5"/>
    <m/>
    <d v="2026-08-01T00:00:00"/>
    <d v="2026-08-31T00:00:00"/>
    <x v="68"/>
    <s v="August  week 1"/>
    <x v="56"/>
  </r>
  <r>
    <s v="Sauces (Sos)"/>
    <x v="55"/>
    <s v="310 g"/>
    <n v="1.5"/>
    <m/>
    <d v="2026-08-01T00:00:00"/>
    <d v="2026-08-31T00:00:00"/>
    <x v="68"/>
    <s v="August  week 1"/>
    <x v="57"/>
  </r>
  <r>
    <s v="Sauces (Sos)"/>
    <x v="56"/>
    <s v="510 g"/>
    <n v="2.5"/>
    <m/>
    <d v="2026-08-01T00:00:00"/>
    <d v="2026-08-31T00:00:00"/>
    <x v="68"/>
    <s v="August  week 1"/>
    <x v="58"/>
  </r>
  <r>
    <s v="Soft Drinks (Minuman ringan)"/>
    <x v="72"/>
    <s v="1.5 lit"/>
    <n v="2.9"/>
    <m/>
    <d v="2026-08-01T00:00:00"/>
    <d v="2026-08-31T00:00:00"/>
    <x v="68"/>
    <s v="August  week 1"/>
    <x v="75"/>
  </r>
  <r>
    <s v="Soft Drinks (Minuman ringan)"/>
    <x v="73"/>
    <s v="1.5 lit"/>
    <n v="3.2"/>
    <m/>
    <d v="2026-08-01T00:00:00"/>
    <d v="2026-08-31T00:00:00"/>
    <x v="68"/>
    <s v="August  week 1"/>
    <x v="76"/>
  </r>
  <r>
    <m/>
    <x v="0"/>
    <m/>
    <m/>
    <m/>
    <m/>
    <m/>
    <x v="0"/>
    <m/>
    <x v="0"/>
  </r>
  <r>
    <s v="Soft Drinks (Minuman ringan)"/>
    <x v="74"/>
    <s v="1 lit"/>
    <n v="1.7"/>
    <m/>
    <d v="2026-08-01T00:00:00"/>
    <d v="2026-08-31T00:00:00"/>
    <x v="68"/>
    <s v="August  week 1"/>
    <x v="77"/>
  </r>
  <r>
    <m/>
    <x v="0"/>
    <m/>
    <m/>
    <m/>
    <m/>
    <m/>
    <x v="0"/>
    <m/>
    <x v="0"/>
  </r>
  <r>
    <s v="Spread (Sapuan)"/>
    <x v="128"/>
    <s v="240 g"/>
    <n v="2.2999999999999998"/>
    <m/>
    <d v="2026-08-01T00:00:00"/>
    <d v="2026-08-31T00:00:00"/>
    <x v="68"/>
    <s v="August  week 1"/>
    <x v="132"/>
  </r>
  <r>
    <m/>
    <x v="0"/>
    <m/>
    <m/>
    <m/>
    <m/>
    <m/>
    <x v="0"/>
    <m/>
    <x v="0"/>
  </r>
  <r>
    <m/>
    <x v="0"/>
    <m/>
    <m/>
    <m/>
    <m/>
    <m/>
    <x v="0"/>
    <m/>
    <x v="0"/>
  </r>
  <r>
    <m/>
    <x v="0"/>
    <m/>
    <m/>
    <m/>
    <m/>
    <m/>
    <x v="0"/>
    <m/>
    <x v="0"/>
  </r>
  <r>
    <m/>
    <x v="0"/>
    <m/>
    <m/>
    <m/>
    <m/>
    <m/>
    <x v="0"/>
    <m/>
    <x v="0"/>
  </r>
  <r>
    <s v="Toileteries - Antiseptic mouthwash (Barang mandian - penyegar mulut)"/>
    <x v="132"/>
    <s v="250 ml"/>
    <n v="3.7"/>
    <m/>
    <d v="2026-08-01T00:00:00"/>
    <d v="2026-08-31T00:00:00"/>
    <x v="68"/>
    <s v="August  week 1"/>
    <x v="136"/>
  </r>
  <r>
    <s v="Toileteries - Antiseptic mouthwash (Barang mandian - penyegar mulut)"/>
    <x v="76"/>
    <s v="250 ml"/>
    <n v="3.2"/>
    <m/>
    <d v="2026-08-01T00:00:00"/>
    <d v="2026-08-31T00:00:00"/>
    <x v="68"/>
    <s v="August  week 1"/>
    <x v="79"/>
  </r>
  <r>
    <s v="Toileteries - Bar Soap (Barang mandian - Sabun buku)"/>
    <x v="133"/>
    <s v="105 g x 4"/>
    <n v="2.95"/>
    <m/>
    <d v="2026-08-01T00:00:00"/>
    <d v="2026-08-31T00:00:00"/>
    <x v="68"/>
    <s v="August  week 1"/>
    <x v="137"/>
  </r>
  <r>
    <s v="Toileteries - Bar Soap (Barang mandian - Sabun buku)"/>
    <x v="77"/>
    <s v="80 g x 3"/>
    <n v="1.6"/>
    <m/>
    <d v="2026-08-01T00:00:00"/>
    <d v="2026-08-31T00:00:00"/>
    <x v="68"/>
    <s v="August  week 1"/>
    <x v="80"/>
  </r>
  <r>
    <s v="Toileteries - Bar Soap (Barang mandian - Sabun buku)"/>
    <x v="78"/>
    <s v="75 g x 4"/>
    <n v="3.9"/>
    <m/>
    <d v="2026-08-01T00:00:00"/>
    <d v="2026-08-31T00:00:00"/>
    <x v="68"/>
    <s v="August  week 1"/>
    <x v="81"/>
  </r>
  <r>
    <m/>
    <x v="0"/>
    <m/>
    <m/>
    <m/>
    <m/>
    <m/>
    <x v="0"/>
    <m/>
    <x v="0"/>
  </r>
  <r>
    <s v="Toileteries - Liquid Soap (Barang mandian - Sabun cair)"/>
    <x v="79"/>
    <s v="500 ml"/>
    <n v="4.2"/>
    <m/>
    <d v="2026-08-01T00:00:00"/>
    <d v="2026-08-31T00:00:00"/>
    <x v="68"/>
    <s v="August  week 1"/>
    <x v="82"/>
  </r>
  <r>
    <m/>
    <x v="0"/>
    <m/>
    <m/>
    <m/>
    <m/>
    <m/>
    <x v="0"/>
    <m/>
    <x v="0"/>
  </r>
  <r>
    <m/>
    <x v="0"/>
    <m/>
    <m/>
    <m/>
    <m/>
    <m/>
    <x v="0"/>
    <m/>
    <x v="0"/>
  </r>
  <r>
    <m/>
    <x v="0"/>
    <m/>
    <m/>
    <m/>
    <m/>
    <m/>
    <x v="0"/>
    <m/>
    <x v="0"/>
  </r>
  <r>
    <m/>
    <x v="0"/>
    <m/>
    <m/>
    <m/>
    <m/>
    <m/>
    <x v="0"/>
    <m/>
    <x v="0"/>
  </r>
  <r>
    <s v="Toileteries - Shampoo (Barang mandian - Syampu)"/>
    <x v="137"/>
    <s v="350 ml"/>
    <n v="4.8"/>
    <m/>
    <d v="2026-08-01T00:00:00"/>
    <d v="2026-08-31T00:00:00"/>
    <x v="68"/>
    <s v="August  week 1"/>
    <x v="141"/>
  </r>
  <r>
    <s v="Toileteries - Tooth paste (Barang mandian - Ubat gigi)"/>
    <x v="138"/>
    <s v="175 g"/>
    <n v="3.6"/>
    <m/>
    <d v="2026-08-01T00:00:00"/>
    <d v="2026-08-31T00:00:00"/>
    <x v="68"/>
    <s v="August  week 1"/>
    <x v="142"/>
  </r>
  <r>
    <s v="Toileteries - Tooth paste (Barang mandian - Ubat gigi)"/>
    <x v="139"/>
    <s v="175 g"/>
    <n v="2.8"/>
    <m/>
    <d v="2026-08-01T00:00:00"/>
    <d v="2026-08-31T00:00:00"/>
    <x v="68"/>
    <s v="August  week 1"/>
    <x v="143"/>
  </r>
  <r>
    <m/>
    <x v="0"/>
    <m/>
    <m/>
    <m/>
    <m/>
    <m/>
    <x v="0"/>
    <m/>
    <x v="0"/>
  </r>
  <r>
    <m/>
    <x v="0"/>
    <m/>
    <m/>
    <m/>
    <m/>
    <m/>
    <x v="0"/>
    <m/>
    <x v="0"/>
  </r>
  <r>
    <s v="Butter / Margarine / Ghee (Mentega / Marjerin / Ghee)"/>
    <x v="80"/>
    <s v="340 g"/>
    <n v="7.2"/>
    <m/>
    <d v="2026-08-01T00:00:00"/>
    <d v="2026-08-31T00:00:00"/>
    <x v="69"/>
    <s v="August  week 1"/>
    <x v="83"/>
  </r>
  <r>
    <m/>
    <x v="0"/>
    <m/>
    <m/>
    <m/>
    <m/>
    <m/>
    <x v="0"/>
    <m/>
    <x v="0"/>
  </r>
  <r>
    <s v="Butter / Margarine / Ghee (Mentega / Marjerin / Ghee)"/>
    <x v="1"/>
    <s v="480 g"/>
    <n v="3.5"/>
    <m/>
    <d v="2026-08-01T00:00:00"/>
    <d v="2026-08-31T00:00:00"/>
    <x v="69"/>
    <s v="August  week 1"/>
    <x v="1"/>
  </r>
  <r>
    <m/>
    <x v="0"/>
    <m/>
    <m/>
    <m/>
    <m/>
    <m/>
    <x v="0"/>
    <m/>
    <x v="0"/>
  </r>
  <r>
    <m/>
    <x v="0"/>
    <m/>
    <m/>
    <m/>
    <m/>
    <m/>
    <x v="0"/>
    <m/>
    <x v="0"/>
  </r>
  <r>
    <s v="Canned Preserved Food (Makanan dalam tin)"/>
    <x v="82"/>
    <s v="230 g"/>
    <n v="2.75"/>
    <m/>
    <d v="2026-08-01T00:00:00"/>
    <d v="2026-08-31T00:00:00"/>
    <x v="69"/>
    <s v="August  week 1"/>
    <x v="85"/>
  </r>
  <r>
    <s v="Canned Preserved Food (Makanan dalam tin)"/>
    <x v="2"/>
    <s v="215 g"/>
    <n v="2.8"/>
    <m/>
    <d v="2026-08-01T00:00:00"/>
    <d v="2026-08-31T00:00:00"/>
    <x v="69"/>
    <s v="August  week 1"/>
    <x v="2"/>
  </r>
  <r>
    <s v="Canned Preserved Food (Makanan dalam tin)"/>
    <x v="3"/>
    <s v="340 g"/>
    <n v="6.35"/>
    <m/>
    <d v="2026-08-01T00:00:00"/>
    <d v="2026-08-31T00:00:00"/>
    <x v="69"/>
    <s v="August  week 1"/>
    <x v="3"/>
  </r>
  <r>
    <m/>
    <x v="0"/>
    <m/>
    <m/>
    <m/>
    <m/>
    <m/>
    <x v="0"/>
    <m/>
    <x v="0"/>
  </r>
  <r>
    <s v="Canned Preserved Food (Makanan dalam tin)"/>
    <x v="84"/>
    <s v="425 g"/>
    <n v="5.5"/>
    <m/>
    <d v="2026-08-01T00:00:00"/>
    <d v="2026-08-31T00:00:00"/>
    <x v="69"/>
    <s v="August  week 1"/>
    <x v="87"/>
  </r>
  <r>
    <s v="Canned Preserved Food (Makanan dalam tin)"/>
    <x v="85"/>
    <s v="40 g"/>
    <n v="1.2"/>
    <m/>
    <d v="2026-08-01T00:00:00"/>
    <d v="2026-08-31T00:00:00"/>
    <x v="69"/>
    <s v="August  week 1"/>
    <x v="88"/>
  </r>
  <r>
    <s v="Canned Preserved Food (Makanan dalam tin)"/>
    <x v="86"/>
    <s v="30 g"/>
    <n v="1.3"/>
    <m/>
    <d v="2026-08-01T00:00:00"/>
    <d v="2026-08-31T00:00:00"/>
    <x v="69"/>
    <s v="August  week 1"/>
    <x v="89"/>
  </r>
  <r>
    <s v="Canned Preserved Food (Makanan dalam tin)"/>
    <x v="87"/>
    <s v="280 g"/>
    <n v="2.1"/>
    <m/>
    <d v="2026-08-01T00:00:00"/>
    <d v="2026-08-31T00:00:00"/>
    <x v="69"/>
    <s v="August  week 1"/>
    <x v="90"/>
  </r>
  <r>
    <m/>
    <x v="0"/>
    <m/>
    <m/>
    <m/>
    <m/>
    <m/>
    <x v="0"/>
    <m/>
    <x v="0"/>
  </r>
  <r>
    <s v="Chicken Eggs (Telur ayam)"/>
    <x v="57"/>
    <s v="10 pcs"/>
    <n v="1.8"/>
    <m/>
    <d v="2026-08-01T00:00:00"/>
    <d v="2026-08-31T00:00:00"/>
    <x v="69"/>
    <s v="August  week 1"/>
    <x v="59"/>
  </r>
  <r>
    <s v="Chicken Eggs (Telur ayam)"/>
    <x v="57"/>
    <s v="1 tray"/>
    <n v="4.8"/>
    <m/>
    <d v="2026-08-01T00:00:00"/>
    <d v="2026-08-31T00:00:00"/>
    <x v="69"/>
    <s v="August  week 1"/>
    <x v="60"/>
  </r>
  <r>
    <m/>
    <x v="0"/>
    <m/>
    <m/>
    <m/>
    <m/>
    <m/>
    <x v="0"/>
    <m/>
    <x v="0"/>
  </r>
  <r>
    <m/>
    <x v="0"/>
    <m/>
    <m/>
    <m/>
    <m/>
    <m/>
    <x v="0"/>
    <m/>
    <x v="0"/>
  </r>
  <r>
    <s v="Condensed Milk (Susu pekat manis)"/>
    <x v="5"/>
    <s v="380 g"/>
    <n v="1.1499999999999999"/>
    <m/>
    <d v="2026-08-01T00:00:00"/>
    <d v="2026-08-31T00:00:00"/>
    <x v="69"/>
    <s v="August  week 1"/>
    <x v="5"/>
  </r>
  <r>
    <m/>
    <x v="0"/>
    <m/>
    <m/>
    <m/>
    <m/>
    <m/>
    <x v="0"/>
    <m/>
    <x v="0"/>
  </r>
  <r>
    <s v="Cooking Oil (Minyak masak)"/>
    <x v="6"/>
    <s v="2 kg"/>
    <n v="4.9000000000000004"/>
    <m/>
    <d v="2026-08-01T00:00:00"/>
    <d v="2026-08-31T00:00:00"/>
    <x v="69"/>
    <s v="August  week 1"/>
    <x v="6"/>
  </r>
  <r>
    <s v="Cooking Oil (Minyak masak)"/>
    <x v="6"/>
    <s v="5 kg"/>
    <n v="10.8"/>
    <m/>
    <d v="2026-08-01T00:00:00"/>
    <d v="2026-08-31T00:00:00"/>
    <x v="69"/>
    <s v="August  week 1"/>
    <x v="7"/>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9"/>
    <s v="2 lit"/>
    <n v="4.4000000000000004"/>
    <m/>
    <d v="2026-08-01T00:00:00"/>
    <d v="2026-08-31T00:00:00"/>
    <x v="69"/>
    <s v="August  week 1"/>
    <x v="145"/>
  </r>
  <r>
    <m/>
    <x v="0"/>
    <m/>
    <m/>
    <m/>
    <m/>
    <m/>
    <x v="0"/>
    <m/>
    <x v="0"/>
  </r>
  <r>
    <s v="Cordial Syrups (Minuman sirap berperisa)"/>
    <x v="10"/>
    <s v="2 lit"/>
    <n v="4.9000000000000004"/>
    <m/>
    <d v="2026-08-01T00:00:00"/>
    <d v="2026-08-31T00:00:00"/>
    <x v="69"/>
    <s v="August  week 1"/>
    <x v="12"/>
  </r>
  <r>
    <s v="Cordial Syrups (Minuman sirap berperisa)"/>
    <x v="11"/>
    <s v="2 lit"/>
    <n v="4.9000000000000004"/>
    <m/>
    <d v="2026-08-01T00:00:00"/>
    <d v="2026-08-31T00:00:00"/>
    <x v="69"/>
    <s v="August  week 1"/>
    <x v="13"/>
  </r>
  <r>
    <m/>
    <x v="0"/>
    <m/>
    <m/>
    <m/>
    <m/>
    <m/>
    <x v="0"/>
    <m/>
    <x v="0"/>
  </r>
  <r>
    <m/>
    <x v="0"/>
    <m/>
    <m/>
    <m/>
    <m/>
    <m/>
    <x v="0"/>
    <m/>
    <x v="0"/>
  </r>
  <r>
    <s v="Cordial Syrups (Minuman sirap berperisa)"/>
    <x v="14"/>
    <s v="2 lit"/>
    <n v="4.8"/>
    <m/>
    <d v="2026-08-01T00:00:00"/>
    <d v="2026-08-31T00:00:00"/>
    <x v="69"/>
    <s v="August  week 1"/>
    <x v="16"/>
  </r>
  <r>
    <s v="Cordial Syrups (Minuman sirap berperisa)"/>
    <x v="15"/>
    <s v="2 lit"/>
    <n v="4.4000000000000004"/>
    <m/>
    <d v="2026-08-01T00:00:00"/>
    <d v="2026-08-31T00:00:00"/>
    <x v="69"/>
    <s v="August  week 1"/>
    <x v="17"/>
  </r>
  <r>
    <s v="Cordial Syrups (Minuman sirap berperisa)"/>
    <x v="16"/>
    <s v="1 lit"/>
    <n v="2.2999999999999998"/>
    <m/>
    <d v="2026-08-01T00:00:00"/>
    <d v="2026-08-31T00:00:00"/>
    <x v="69"/>
    <s v="August  week 1"/>
    <x v="18"/>
  </r>
  <r>
    <m/>
    <x v="0"/>
    <m/>
    <m/>
    <m/>
    <m/>
    <m/>
    <x v="0"/>
    <m/>
    <x v="0"/>
  </r>
  <r>
    <s v="Cultured Milk (Susu berkultur)"/>
    <x v="90"/>
    <s v="1 set"/>
    <n v="3.5"/>
    <m/>
    <d v="2026-08-01T00:00:00"/>
    <d v="2026-08-31T00:00:00"/>
    <x v="69"/>
    <s v="August  week 1"/>
    <x v="93"/>
  </r>
  <r>
    <s v="Detergents (Pencuci pakaian)"/>
    <x v="91"/>
    <s v="2.5 kg"/>
    <n v="3.75"/>
    <m/>
    <d v="2026-08-01T00:00:00"/>
    <d v="2026-08-31T00:00:00"/>
    <x v="69"/>
    <s v="August  week 1"/>
    <x v="94"/>
  </r>
  <r>
    <s v="Detergents (Pencuci pakaian)"/>
    <x v="92"/>
    <s v="1.5 litre"/>
    <n v="3.95"/>
    <m/>
    <d v="2026-08-01T00:00:00"/>
    <d v="2026-08-31T00:00:00"/>
    <x v="69"/>
    <s v="August  week 1"/>
    <x v="95"/>
  </r>
  <r>
    <s v="Detergents (Pencuci pakaian)"/>
    <x v="58"/>
    <s v="1 lit"/>
    <n v="2.4"/>
    <m/>
    <d v="2026-08-01T00:00:00"/>
    <d v="2026-08-31T00:00:00"/>
    <x v="69"/>
    <s v="August  week 1"/>
    <x v="61"/>
  </r>
  <r>
    <s v="Detergents (Pencuci pakaian)"/>
    <x v="148"/>
    <s v="1 lit"/>
    <n v="1.9"/>
    <m/>
    <d v="2026-08-01T00:00:00"/>
    <d v="2026-08-31T00:00:00"/>
    <x v="69"/>
    <s v="August  week 1"/>
    <x v="153"/>
  </r>
  <r>
    <s v="Detergents (Pencuci pakaian)"/>
    <x v="59"/>
    <s v="2.4 kg"/>
    <n v="4.5"/>
    <m/>
    <d v="2026-08-01T00:00:00"/>
    <d v="2026-08-31T00:00:00"/>
    <x v="69"/>
    <s v="August  week 1"/>
    <x v="62"/>
  </r>
  <r>
    <s v="Detergents (Pencuci pakaian)"/>
    <x v="93"/>
    <s v="1.6 lit"/>
    <n v="4.95"/>
    <m/>
    <d v="2026-08-01T00:00:00"/>
    <d v="2026-08-31T00:00:00"/>
    <x v="69"/>
    <s v="August  week 1"/>
    <x v="96"/>
  </r>
  <r>
    <m/>
    <x v="0"/>
    <m/>
    <m/>
    <m/>
    <m/>
    <m/>
    <x v="0"/>
    <m/>
    <x v="0"/>
  </r>
  <r>
    <m/>
    <x v="0"/>
    <m/>
    <m/>
    <m/>
    <m/>
    <m/>
    <x v="0"/>
    <m/>
    <x v="0"/>
  </r>
  <r>
    <m/>
    <x v="0"/>
    <m/>
    <m/>
    <m/>
    <m/>
    <m/>
    <x v="0"/>
    <m/>
    <x v="0"/>
  </r>
  <r>
    <s v="Dried Noodles (Mee kering)"/>
    <x v="95"/>
    <s v="200 g"/>
    <n v="1.8"/>
    <m/>
    <d v="2026-08-01T00:00:00"/>
    <d v="2026-08-31T00:00:00"/>
    <x v="69"/>
    <s v="August  week 1"/>
    <x v="98"/>
  </r>
  <r>
    <m/>
    <x v="0"/>
    <m/>
    <m/>
    <m/>
    <m/>
    <m/>
    <x v="0"/>
    <m/>
    <x v="0"/>
  </r>
  <r>
    <s v="Drinks (Minuman)"/>
    <x v="97"/>
    <s v="200 g"/>
    <n v="2.5"/>
    <m/>
    <d v="2026-08-01T00:00:00"/>
    <d v="2026-08-31T00:00:00"/>
    <x v="69"/>
    <s v="August  week 1"/>
    <x v="100"/>
  </r>
  <r>
    <m/>
    <x v="0"/>
    <m/>
    <m/>
    <m/>
    <m/>
    <m/>
    <x v="0"/>
    <m/>
    <x v="0"/>
  </r>
  <r>
    <s v="Drinks (Minuman)"/>
    <x v="98"/>
    <s v="1.5 lit x 12"/>
    <n v="7.5"/>
    <m/>
    <d v="2026-08-01T00:00:00"/>
    <d v="2026-08-31T00:00:00"/>
    <x v="69"/>
    <s v="August  week 1"/>
    <x v="101"/>
  </r>
  <r>
    <s v="Drinks (Minuman)"/>
    <x v="99"/>
    <s v="1.5 lit x 12"/>
    <n v="7.5"/>
    <m/>
    <d v="2026-08-01T00:00:00"/>
    <d v="2026-08-31T00:00:00"/>
    <x v="69"/>
    <s v="August  week 1"/>
    <x v="102"/>
  </r>
  <r>
    <s v="Evaporated Milk (Susu cair)"/>
    <x v="18"/>
    <s v="390 g"/>
    <n v="1.45"/>
    <m/>
    <d v="2026-08-01T00:00:00"/>
    <d v="2026-08-31T00:00:00"/>
    <x v="69"/>
    <s v="August  week 1"/>
    <x v="20"/>
  </r>
  <r>
    <m/>
    <x v="0"/>
    <m/>
    <m/>
    <m/>
    <m/>
    <m/>
    <x v="0"/>
    <m/>
    <x v="0"/>
  </r>
  <r>
    <m/>
    <x v="0"/>
    <m/>
    <m/>
    <m/>
    <m/>
    <m/>
    <x v="0"/>
    <m/>
    <x v="0"/>
  </r>
  <r>
    <s v="Evaporated Milk (Susu cair)"/>
    <x v="21"/>
    <s v="385 g"/>
    <n v="1.1499999999999999"/>
    <m/>
    <d v="2026-08-01T00:00:00"/>
    <d v="2026-08-31T00:00:00"/>
    <x v="69"/>
    <s v="August  week 1"/>
    <x v="23"/>
  </r>
  <r>
    <m/>
    <x v="0"/>
    <m/>
    <m/>
    <m/>
    <m/>
    <m/>
    <x v="0"/>
    <m/>
    <x v="0"/>
  </r>
  <r>
    <m/>
    <x v="0"/>
    <m/>
    <m/>
    <m/>
    <m/>
    <m/>
    <x v="0"/>
    <m/>
    <x v="0"/>
  </r>
  <r>
    <m/>
    <x v="0"/>
    <m/>
    <m/>
    <m/>
    <m/>
    <m/>
    <x v="0"/>
    <m/>
    <x v="0"/>
  </r>
  <r>
    <m/>
    <x v="0"/>
    <m/>
    <m/>
    <m/>
    <m/>
    <m/>
    <x v="0"/>
    <m/>
    <x v="0"/>
  </r>
  <r>
    <s v="Flour (Tepung)"/>
    <x v="25"/>
    <s v="1 kg"/>
    <n v="2.5499999999999998"/>
    <m/>
    <d v="2026-08-01T00:00:00"/>
    <d v="2026-08-31T00:00:00"/>
    <x v="69"/>
    <s v="August  week 1"/>
    <x v="27"/>
  </r>
  <r>
    <m/>
    <x v="0"/>
    <m/>
    <m/>
    <m/>
    <m/>
    <m/>
    <x v="0"/>
    <m/>
    <x v="0"/>
  </r>
  <r>
    <s v="Formulated Powdered Milk (Susu tepung formula anak damit)"/>
    <x v="27"/>
    <s v="850 g"/>
    <n v="8.3000000000000007"/>
    <m/>
    <d v="2026-08-01T00:00:00"/>
    <d v="2026-08-31T00:00:00"/>
    <x v="69"/>
    <s v="August  week 1"/>
    <x v="29"/>
  </r>
  <r>
    <s v="Formulated Powdered Milk (Susu tepung formula anak damit)"/>
    <x v="28"/>
    <s v="850 g"/>
    <n v="8.3000000000000007"/>
    <m/>
    <d v="2026-08-01T00:00:00"/>
    <d v="2026-08-31T00:00:00"/>
    <x v="69"/>
    <s v="August  week 1"/>
    <x v="30"/>
  </r>
  <r>
    <s v="Formulated Powdered Milk (Susu tepung formula anak damit)"/>
    <x v="101"/>
    <s v="850 g"/>
    <n v="9.65"/>
    <m/>
    <d v="2026-08-01T00:00:00"/>
    <d v="2026-08-31T00:00:00"/>
    <x v="69"/>
    <s v="August  week 1"/>
    <x v="104"/>
  </r>
  <r>
    <s v="Formulated Powdered Milk (Susu tepung formula anak damit)"/>
    <x v="102"/>
    <s v="850 g"/>
    <n v="9.65"/>
    <m/>
    <d v="2026-08-01T00:00:00"/>
    <d v="2026-08-31T00:00:00"/>
    <x v="69"/>
    <s v="August  week 1"/>
    <x v="105"/>
  </r>
  <r>
    <s v="Formulated Powdered Milk (Susu tepung formula anak damit)"/>
    <x v="103"/>
    <s v="850 g"/>
    <n v="8.75"/>
    <m/>
    <d v="2026-08-01T00:00:00"/>
    <d v="2026-08-31T00:00:00"/>
    <x v="69"/>
    <s v="August  week 1"/>
    <x v="106"/>
  </r>
  <r>
    <s v="Formulated Powdered Milk (Susu tepung formula anak damit)"/>
    <x v="104"/>
    <s v="1.3 kg (650 g x 2)"/>
    <n v="15.75"/>
    <m/>
    <d v="2026-08-01T00:00:00"/>
    <d v="2026-08-31T00:00:00"/>
    <x v="69"/>
    <s v="August  week 1"/>
    <x v="107"/>
  </r>
  <r>
    <s v="Formulated Powdered Milk (Susu tepung formula anak damit)"/>
    <x v="105"/>
    <s v="1.3 kg (650 g x 2)"/>
    <n v="15.75"/>
    <m/>
    <d v="2026-08-01T00:00:00"/>
    <d v="2026-08-31T00:00:00"/>
    <x v="69"/>
    <s v="August  week 1"/>
    <x v="108"/>
  </r>
  <r>
    <s v="Formulated Powdered Milk (Susu tepung formula anak damit)"/>
    <x v="106"/>
    <s v="750 g"/>
    <n v="10.8"/>
    <m/>
    <d v="2026-08-01T00:00:00"/>
    <d v="2026-08-31T00:00:00"/>
    <x v="69"/>
    <s v="August  week 1"/>
    <x v="109"/>
  </r>
  <r>
    <s v="Formulated Powdered Milk (Susu tepung formula anak damit)"/>
    <x v="107"/>
    <s v="550 g"/>
    <n v="5.9"/>
    <m/>
    <d v="2026-08-01T00:00:00"/>
    <d v="2026-08-31T00:00:00"/>
    <x v="69"/>
    <s v="August  week 1"/>
    <x v="11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Ginger (Halia)"/>
    <x v="62"/>
    <s v="1 kg"/>
    <n v="3.7"/>
    <m/>
    <d v="2026-08-01T00:00:00"/>
    <d v="2026-08-31T00:00:00"/>
    <x v="69"/>
    <s v="August  week 1"/>
    <x v="65"/>
  </r>
  <r>
    <s v="Infant Diapers (Lampin bayi pakai buang)"/>
    <x v="30"/>
    <s v="S 32"/>
    <n v="6"/>
    <m/>
    <d v="2026-07-01T00:00:00"/>
    <d v="2026-07-31T00:00:00"/>
    <x v="63"/>
    <s v="July  week 1"/>
    <x v="32"/>
  </r>
  <r>
    <s v="Infant Diapers (Lampin bayi pakai buang)"/>
    <x v="34"/>
    <s v="XXL 16"/>
    <n v="6"/>
    <m/>
    <d v="2026-07-01T00:00:00"/>
    <d v="2026-07-31T00:00:00"/>
    <x v="63"/>
    <s v="July  week 1"/>
    <x v="36"/>
  </r>
  <r>
    <s v="Infant Diapers (Lampin bayi pakai buang)"/>
    <x v="29"/>
    <s v="NB 28"/>
    <n v="6.2"/>
    <m/>
    <d v="2026-08-01T00:00:00"/>
    <d v="2026-08-31T00:00:00"/>
    <x v="62"/>
    <s v="August  week 1"/>
    <x v="31"/>
  </r>
  <r>
    <s v="Infant Diapers (Lampin bayi pakai buang)"/>
    <x v="34"/>
    <s v="XXL 16"/>
    <n v="6.2"/>
    <m/>
    <d v="2026-08-01T00:00:00"/>
    <d v="2026-08-31T00:00:00"/>
    <x v="62"/>
    <s v="August  week 1"/>
    <x v="36"/>
  </r>
  <r>
    <s v="Infant Diapers (Lampin bayi pakai buang)"/>
    <x v="29"/>
    <s v="NB 28"/>
    <n v="6.5"/>
    <m/>
    <d v="2026-08-01T00:00:00"/>
    <d v="2026-08-31T00:00:00"/>
    <x v="26"/>
    <s v="August  week 1"/>
    <x v="31"/>
  </r>
  <r>
    <s v="Infant Diapers (Lampin bayi pakai buang)"/>
    <x v="31"/>
    <s v="M 28"/>
    <n v="6.5"/>
    <m/>
    <d v="2026-08-01T00:00:00"/>
    <d v="2026-08-31T00:00:00"/>
    <x v="26"/>
    <s v="August  week 1"/>
    <x v="33"/>
  </r>
  <r>
    <s v="Infant Diapers (Lampin bayi pakai buang)"/>
    <x v="120"/>
    <s v="NB 20/22"/>
    <n v="3.95"/>
    <m/>
    <d v="2026-08-01T00:00:00"/>
    <d v="2026-08-31T00:00:00"/>
    <x v="69"/>
    <s v="August  week 1"/>
    <x v="123"/>
  </r>
  <r>
    <s v="Infant Diapers (Lampin bayi pakai buang)"/>
    <x v="162"/>
    <s v="S 40"/>
    <n v="3.95"/>
    <m/>
    <d v="2026-08-01T00:00:00"/>
    <d v="2026-08-31T00:00:00"/>
    <x v="69"/>
    <s v="August  week 1"/>
    <x v="167"/>
  </r>
  <r>
    <s v="Infant Diapers (Lampin bayi pakai buang)"/>
    <x v="144"/>
    <s v="M 36"/>
    <n v="3.95"/>
    <m/>
    <d v="2026-08-01T00:00:00"/>
    <d v="2026-08-31T00:00:00"/>
    <x v="69"/>
    <s v="August  week 1"/>
    <x v="149"/>
  </r>
  <r>
    <s v="Infant Diapers (Lampin bayi pakai buang)"/>
    <x v="121"/>
    <s v="L 48"/>
    <n v="3.95"/>
    <m/>
    <d v="2026-08-01T00:00:00"/>
    <d v="2026-08-31T00:00:00"/>
    <x v="69"/>
    <s v="August  week 1"/>
    <x v="124"/>
  </r>
  <r>
    <s v="Infant Diapers (Lampin bayi pakai buang)"/>
    <x v="122"/>
    <s v="XL 42"/>
    <n v="3.95"/>
    <m/>
    <d v="2026-08-01T00:00:00"/>
    <d v="2026-08-31T00:00:00"/>
    <x v="69"/>
    <s v="August  week 1"/>
    <x v="125"/>
  </r>
  <r>
    <s v="Infant Diapers (Lampin bayi pakai buang)"/>
    <x v="123"/>
    <s v="XXL 24"/>
    <n v="3.95"/>
    <m/>
    <d v="2026-08-01T00:00:00"/>
    <d v="2026-08-31T00:00:00"/>
    <x v="69"/>
    <s v="August  week 1"/>
    <x v="126"/>
  </r>
  <r>
    <m/>
    <x v="0"/>
    <m/>
    <m/>
    <m/>
    <m/>
    <m/>
    <x v="0"/>
    <m/>
    <x v="0"/>
  </r>
  <r>
    <m/>
    <x v="0"/>
    <m/>
    <m/>
    <m/>
    <m/>
    <m/>
    <x v="0"/>
    <m/>
    <x v="0"/>
  </r>
  <r>
    <m/>
    <x v="0"/>
    <m/>
    <m/>
    <m/>
    <m/>
    <m/>
    <x v="0"/>
    <m/>
    <x v="0"/>
  </r>
  <r>
    <m/>
    <x v="0"/>
    <m/>
    <m/>
    <m/>
    <m/>
    <m/>
    <x v="0"/>
    <m/>
    <x v="0"/>
  </r>
  <r>
    <m/>
    <x v="0"/>
    <m/>
    <m/>
    <m/>
    <m/>
    <m/>
    <x v="0"/>
    <m/>
    <x v="0"/>
  </r>
  <r>
    <m/>
    <x v="0"/>
    <m/>
    <m/>
    <m/>
    <m/>
    <m/>
    <x v="0"/>
    <m/>
    <x v="0"/>
  </r>
  <r>
    <s v="Instant Noodles (Mee segera)"/>
    <x v="35"/>
    <s v="80 g x 5"/>
    <n v="1.45"/>
    <m/>
    <d v="2026-08-01T00:00:00"/>
    <d v="2026-08-31T00:00:00"/>
    <x v="69"/>
    <s v="August  week 1"/>
    <x v="37"/>
  </r>
  <r>
    <s v="Instant Noodles (Mee segera)"/>
    <x v="36"/>
    <s v="80 g x 5"/>
    <n v="1.55"/>
    <m/>
    <d v="2026-08-01T00:00:00"/>
    <d v="2026-08-31T00:00:00"/>
    <x v="69"/>
    <s v="August  week 1"/>
    <x v="38"/>
  </r>
  <r>
    <s v="Instant Noodles (Mee segera)"/>
    <x v="37"/>
    <s v="80 g x 5"/>
    <n v="1.85"/>
    <m/>
    <d v="2026-08-01T00:00:00"/>
    <d v="2026-08-31T00:00:00"/>
    <x v="69"/>
    <s v="August  week 1"/>
    <x v="39"/>
  </r>
  <r>
    <s v="Instant Noodles (Mee segera)"/>
    <x v="38"/>
    <s v="80 g x 5"/>
    <n v="1.55"/>
    <m/>
    <d v="2026-08-01T00:00:00"/>
    <d v="2026-08-31T00:00:00"/>
    <x v="69"/>
    <s v="August  week 1"/>
    <x v="40"/>
  </r>
  <r>
    <s v="Instant Noodles (Mee segera)"/>
    <x v="39"/>
    <s v="80 g x 5"/>
    <n v="1.55"/>
    <m/>
    <d v="2026-08-01T00:00:00"/>
    <d v="2026-08-31T00:00:00"/>
    <x v="69"/>
    <s v="August  week 1"/>
    <x v="41"/>
  </r>
  <r>
    <m/>
    <x v="0"/>
    <m/>
    <m/>
    <m/>
    <m/>
    <m/>
    <x v="0"/>
    <m/>
    <x v="0"/>
  </r>
  <r>
    <s v="Mayonnaise (Mayonis)"/>
    <x v="124"/>
    <s v="230 ml"/>
    <n v="2.7"/>
    <m/>
    <d v="2026-08-01T00:00:00"/>
    <d v="2026-08-31T00:00:00"/>
    <x v="69"/>
    <s v="August  week 1"/>
    <x v="127"/>
  </r>
  <r>
    <s v="Mayonnaise (Mayonis)"/>
    <x v="124"/>
    <s v="470 ml"/>
    <n v="4.7"/>
    <m/>
    <d v="2026-08-01T00:00:00"/>
    <d v="2026-08-31T00:00:00"/>
    <x v="69"/>
    <s v="August  week 1"/>
    <x v="128"/>
  </r>
  <r>
    <s v="Milo (Produk Malaysia)"/>
    <x v="40"/>
    <s v="1 kg"/>
    <n v="6.4"/>
    <m/>
    <d v="2026-08-01T00:00:00"/>
    <d v="2026-08-31T00:00:00"/>
    <x v="69"/>
    <s v="August  week 1"/>
    <x v="42"/>
  </r>
  <r>
    <m/>
    <x v="0"/>
    <m/>
    <m/>
    <m/>
    <m/>
    <m/>
    <x v="0"/>
    <m/>
    <x v="0"/>
  </r>
  <r>
    <s v="Monosodium Glutamate @ MSG"/>
    <x v="63"/>
    <s v="350 g"/>
    <n v="2.6"/>
    <m/>
    <d v="2026-08-01T00:00:00"/>
    <d v="2026-08-31T00:00:00"/>
    <x v="69"/>
    <s v="August  week 1"/>
    <x v="66"/>
  </r>
  <r>
    <s v="Monosodium Glutamate @ MSG"/>
    <x v="64"/>
    <s v="300 g"/>
    <n v="2.1"/>
    <m/>
    <d v="2026-08-01T00:00:00"/>
    <d v="2026-08-31T00:00:00"/>
    <x v="69"/>
    <s v="August  week 1"/>
    <x v="67"/>
  </r>
  <r>
    <s v="Monosodium Glutamate @ MSG"/>
    <x v="41"/>
    <s v="300 g"/>
    <n v="2.2000000000000002"/>
    <m/>
    <d v="2026-08-01T00:00:00"/>
    <d v="2026-08-31T00:00:00"/>
    <x v="69"/>
    <s v="August  week 1"/>
    <x v="43"/>
  </r>
  <r>
    <s v="Onions (Bawang)"/>
    <x v="65"/>
    <s v="1 kg"/>
    <n v="1.6"/>
    <m/>
    <d v="2026-08-01T00:00:00"/>
    <d v="2026-08-31T00:00:00"/>
    <x v="69"/>
    <s v="August  week 1"/>
    <x v="68"/>
  </r>
  <r>
    <s v="Onions (Bawang)"/>
    <x v="66"/>
    <s v="1 kg"/>
    <n v="1.6"/>
    <m/>
    <d v="2026-08-01T00:00:00"/>
    <d v="2026-08-31T00:00:00"/>
    <x v="69"/>
    <s v="August  week 1"/>
    <x v="69"/>
  </r>
  <r>
    <s v="Onions (Bawang)"/>
    <x v="67"/>
    <s v="1 kg"/>
    <n v="3.8"/>
    <m/>
    <d v="2026-08-01T00:00:00"/>
    <d v="2026-08-31T00:00:00"/>
    <x v="69"/>
    <s v="August  week 1"/>
    <x v="70"/>
  </r>
  <r>
    <s v="Onions (Bawang)"/>
    <x v="142"/>
    <s v="1 kg"/>
    <n v="2"/>
    <m/>
    <d v="2026-08-01T00:00:00"/>
    <d v="2026-08-31T00:00:00"/>
    <x v="69"/>
    <s v="August  week 1"/>
    <x v="147"/>
  </r>
  <r>
    <s v="Rice (Beras)"/>
    <x v="68"/>
    <s v="10 kg"/>
    <n v="8.1999999999999993"/>
    <m/>
    <d v="2026-08-01T00:00:00"/>
    <d v="2026-08-31T00:00:00"/>
    <x v="69"/>
    <s v="August  week 1"/>
    <x v="71"/>
  </r>
  <r>
    <s v="Rice (Beras)"/>
    <x v="69"/>
    <s v="10 kg"/>
    <n v="7.6"/>
    <m/>
    <d v="2026-08-01T00:00:00"/>
    <d v="2026-08-31T00:00:00"/>
    <x v="69"/>
    <s v="August  week 1"/>
    <x v="72"/>
  </r>
  <r>
    <s v="Rice (Beras)"/>
    <x v="70"/>
    <s v="10 kg"/>
    <n v="12"/>
    <m/>
    <d v="2026-08-01T00:00:00"/>
    <d v="2026-08-31T00:00:00"/>
    <x v="69"/>
    <s v="August  week 1"/>
    <x v="73"/>
  </r>
  <r>
    <s v="Santan"/>
    <x v="42"/>
    <s v="200 ml"/>
    <n v="1.3"/>
    <m/>
    <d v="2026-08-01T00:00:00"/>
    <d v="2026-08-31T00:00:00"/>
    <x v="69"/>
    <s v="August  week 1"/>
    <x v="44"/>
  </r>
  <r>
    <s v="Santan"/>
    <x v="43"/>
    <s v="270 ml"/>
    <n v="2.2999999999999998"/>
    <m/>
    <d v="2026-08-01T00:00:00"/>
    <d v="2026-08-31T00:00:00"/>
    <x v="69"/>
    <s v="August  week 1"/>
    <x v="45"/>
  </r>
  <r>
    <s v="Santan"/>
    <x v="44"/>
    <s v="400 ml"/>
    <n v="3.4"/>
    <m/>
    <d v="2026-08-01T00:00:00"/>
    <d v="2026-08-31T00:00:00"/>
    <x v="69"/>
    <s v="August  week 1"/>
    <x v="46"/>
  </r>
  <r>
    <s v="Santan"/>
    <x v="45"/>
    <s v="400 g"/>
    <n v="3.1"/>
    <m/>
    <d v="2026-08-01T00:00:00"/>
    <d v="2026-08-31T00:00:00"/>
    <x v="69"/>
    <s v="August  week 1"/>
    <x v="47"/>
  </r>
  <r>
    <s v="Santan"/>
    <x v="126"/>
    <s v="500 ml"/>
    <n v="2.5"/>
    <m/>
    <d v="2026-08-01T00:00:00"/>
    <d v="2026-08-31T00:00:00"/>
    <x v="69"/>
    <s v="August  week 1"/>
    <x v="130"/>
  </r>
  <r>
    <s v="Santan"/>
    <x v="46"/>
    <s v="400 ml"/>
    <n v="2.1"/>
    <m/>
    <d v="2026-08-01T00:00:00"/>
    <d v="2026-08-31T00:00:00"/>
    <x v="69"/>
    <s v="August  week 1"/>
    <x v="48"/>
  </r>
  <r>
    <s v="Santan"/>
    <x v="47"/>
    <s v="400 ml"/>
    <n v="2"/>
    <m/>
    <d v="2026-08-01T00:00:00"/>
    <d v="2026-08-31T00:00:00"/>
    <x v="69"/>
    <s v="August  week 1"/>
    <x v="49"/>
  </r>
  <r>
    <s v="Santan"/>
    <x v="48"/>
    <s v="200 ml"/>
    <n v="1.3"/>
    <m/>
    <d v="2026-08-01T00:00:00"/>
    <d v="2026-08-31T00:00:00"/>
    <x v="69"/>
    <s v="August  week 1"/>
    <x v="50"/>
  </r>
  <r>
    <s v="Santan"/>
    <x v="49"/>
    <s v="500 g"/>
    <n v="2.95"/>
    <m/>
    <d v="2026-08-01T00:00:00"/>
    <d v="2026-08-31T00:00:00"/>
    <x v="69"/>
    <s v="August  week 1"/>
    <x v="51"/>
  </r>
  <r>
    <s v="Santan"/>
    <x v="71"/>
    <s v="50g x 5"/>
    <n v="2.9"/>
    <m/>
    <d v="2026-08-01T00:00:00"/>
    <d v="2026-08-31T00:00:00"/>
    <x v="69"/>
    <s v="August  week 1"/>
    <x v="74"/>
  </r>
  <r>
    <m/>
    <x v="0"/>
    <m/>
    <m/>
    <m/>
    <m/>
    <m/>
    <x v="0"/>
    <m/>
    <x v="0"/>
  </r>
  <r>
    <s v="Sauces (Sos)"/>
    <x v="50"/>
    <s v="645 ml"/>
    <n v="3.6"/>
    <m/>
    <d v="2026-08-01T00:00:00"/>
    <d v="2026-08-31T00:00:00"/>
    <x v="69"/>
    <s v="August  week 1"/>
    <x v="52"/>
  </r>
  <r>
    <s v="Sauces (Sos)"/>
    <x v="51"/>
    <s v="645 ml"/>
    <n v="3.8"/>
    <m/>
    <d v="2026-08-01T00:00:00"/>
    <d v="2026-08-31T00:00:00"/>
    <x v="69"/>
    <s v="August  week 1"/>
    <x v="53"/>
  </r>
  <r>
    <s v="Sauces (Sos)"/>
    <x v="52"/>
    <s v="340 g"/>
    <n v="1.25"/>
    <m/>
    <d v="2026-08-01T00:00:00"/>
    <d v="2026-08-31T00:00:00"/>
    <x v="69"/>
    <s v="August  week 1"/>
    <x v="54"/>
  </r>
  <r>
    <s v="Sauces (Sos)"/>
    <x v="53"/>
    <s v="500 g"/>
    <n v="2.4"/>
    <m/>
    <d v="2026-08-01T00:00:00"/>
    <d v="2026-08-31T00:00:00"/>
    <x v="69"/>
    <s v="August  week 1"/>
    <x v="55"/>
  </r>
  <r>
    <m/>
    <x v="0"/>
    <m/>
    <m/>
    <m/>
    <m/>
    <m/>
    <x v="0"/>
    <m/>
    <x v="0"/>
  </r>
  <r>
    <s v="Sauces (Sos)"/>
    <x v="55"/>
    <s v="310 g"/>
    <n v="1.35"/>
    <m/>
    <d v="2026-08-01T00:00:00"/>
    <d v="2026-08-31T00:00:00"/>
    <x v="69"/>
    <s v="August  week 1"/>
    <x v="57"/>
  </r>
  <r>
    <s v="Sauces (Sos)"/>
    <x v="56"/>
    <s v="510 g"/>
    <n v="2.2999999999999998"/>
    <m/>
    <d v="2026-08-01T00:00:00"/>
    <d v="2026-08-31T00:00:00"/>
    <x v="69"/>
    <s v="August  week 1"/>
    <x v="58"/>
  </r>
  <r>
    <s v="Soft Drinks (Minuman ringan)"/>
    <x v="72"/>
    <s v="1.5 lit"/>
    <n v="2.7"/>
    <m/>
    <d v="2026-08-01T00:00:00"/>
    <d v="2026-08-31T00:00:00"/>
    <x v="69"/>
    <s v="August  week 1"/>
    <x v="75"/>
  </r>
  <r>
    <s v="Soft Drinks (Minuman ringan)"/>
    <x v="73"/>
    <s v="1.5 lit"/>
    <n v="3"/>
    <m/>
    <d v="2026-08-01T00:00:00"/>
    <d v="2026-08-31T00:00:00"/>
    <x v="69"/>
    <s v="August  week 1"/>
    <x v="76"/>
  </r>
  <r>
    <s v="Soft Drinks (Minuman ringan)"/>
    <x v="127"/>
    <s v="1.5 lit"/>
    <n v="2.9"/>
    <m/>
    <d v="2026-08-01T00:00:00"/>
    <d v="2026-08-31T00:00:00"/>
    <x v="69"/>
    <s v="August  week 1"/>
    <x v="131"/>
  </r>
  <r>
    <s v="Soft Drinks (Minuman ringan)"/>
    <x v="74"/>
    <s v="1 lit"/>
    <n v="1.7"/>
    <m/>
    <d v="2026-08-01T00:00:00"/>
    <d v="2026-08-31T00:00:00"/>
    <x v="69"/>
    <s v="August  week 1"/>
    <x v="77"/>
  </r>
  <r>
    <m/>
    <x v="0"/>
    <m/>
    <m/>
    <m/>
    <m/>
    <m/>
    <x v="0"/>
    <m/>
    <x v="0"/>
  </r>
  <r>
    <s v="Spread (Sapuan)"/>
    <x v="128"/>
    <s v="240 g"/>
    <n v="2.4"/>
    <m/>
    <d v="2026-08-01T00:00:00"/>
    <d v="2026-08-31T00:00:00"/>
    <x v="69"/>
    <s v="August  week 1"/>
    <x v="132"/>
  </r>
  <r>
    <s v="Spread (Sapuan)"/>
    <x v="75"/>
    <s v="200 g"/>
    <n v="1.1000000000000001"/>
    <m/>
    <d v="2026-08-01T00:00:00"/>
    <d v="2026-08-31T00:00:00"/>
    <x v="69"/>
    <s v="August  week 1"/>
    <x v="78"/>
  </r>
  <r>
    <s v="Spread (Sapuan)"/>
    <x v="129"/>
    <s v="180 g"/>
    <n v="1.4"/>
    <m/>
    <d v="2026-08-01T00:00:00"/>
    <d v="2026-08-31T00:00:00"/>
    <x v="69"/>
    <s v="August  week 1"/>
    <x v="133"/>
  </r>
  <r>
    <s v="Spread (Sapuan)"/>
    <x v="130"/>
    <s v="750 g"/>
    <n v="10.45"/>
    <m/>
    <d v="2026-08-01T00:00:00"/>
    <d v="2026-08-31T00:00:00"/>
    <x v="69"/>
    <s v="August  week 1"/>
    <x v="134"/>
  </r>
  <r>
    <s v="Spread (Sapuan)"/>
    <x v="131"/>
    <s v="750 g"/>
    <n v="6.6"/>
    <m/>
    <d v="2026-08-01T00:00:00"/>
    <d v="2026-08-31T00:00:00"/>
    <x v="69"/>
    <s v="August  week 1"/>
    <x v="135"/>
  </r>
  <r>
    <s v="Toileteries - Antiseptic mouthwash (Barang mandian - penyegar mulut)"/>
    <x v="132"/>
    <s v="250 ml"/>
    <n v="3.7"/>
    <m/>
    <d v="2026-08-01T00:00:00"/>
    <d v="2026-08-31T00:00:00"/>
    <x v="69"/>
    <s v="August  week 1"/>
    <x v="136"/>
  </r>
  <r>
    <s v="Toileteries - Antiseptic mouthwash (Barang mandian - penyegar mulut)"/>
    <x v="76"/>
    <s v="250 ml"/>
    <n v="3.4"/>
    <m/>
    <d v="2026-08-01T00:00:00"/>
    <d v="2026-08-31T00:00:00"/>
    <x v="69"/>
    <s v="August  week 1"/>
    <x v="79"/>
  </r>
  <r>
    <s v="Toileteries - Bar Soap (Barang mandian - Sabun buku)"/>
    <x v="133"/>
    <s v="105 g x 4"/>
    <n v="2.8"/>
    <m/>
    <d v="2026-08-01T00:00:00"/>
    <d v="2026-08-31T00:00:00"/>
    <x v="69"/>
    <s v="August  week 1"/>
    <x v="137"/>
  </r>
  <r>
    <s v="Toileteries - Bar Soap (Barang mandian - Sabun buku)"/>
    <x v="77"/>
    <s v="80 g x 3"/>
    <n v="1.5"/>
    <m/>
    <d v="2026-08-01T00:00:00"/>
    <d v="2026-08-31T00:00:00"/>
    <x v="69"/>
    <s v="August  week 1"/>
    <x v="80"/>
  </r>
  <r>
    <s v="Toileteries - Bar Soap (Barang mandian - Sabun buku)"/>
    <x v="78"/>
    <s v="75 g x 4"/>
    <n v="3.9"/>
    <m/>
    <d v="2026-08-01T00:00:00"/>
    <d v="2026-08-31T00:00:00"/>
    <x v="69"/>
    <s v="August  week 1"/>
    <x v="81"/>
  </r>
  <r>
    <s v="Toileteries - Liquid Soap (Barang mandian - Sabun cair)"/>
    <x v="134"/>
    <s v="950 ml"/>
    <n v="6.8"/>
    <m/>
    <d v="2026-08-01T00:00:00"/>
    <d v="2026-08-31T00:00:00"/>
    <x v="69"/>
    <s v="August  week 1"/>
    <x v="138"/>
  </r>
  <r>
    <s v="Toileteries - Liquid Soap (Barang mandian - Sabun cair)"/>
    <x v="79"/>
    <s v="500 ml"/>
    <n v="3.6"/>
    <m/>
    <d v="2026-08-01T00:00:00"/>
    <d v="2026-08-31T00:00:00"/>
    <x v="69"/>
    <s v="August  week 1"/>
    <x v="82"/>
  </r>
  <r>
    <s v="Toileteries - Liquid Soap (Barang mandian - Sabun cair)"/>
    <x v="147"/>
    <s v="900 ml"/>
    <n v="5.95"/>
    <m/>
    <d v="2026-08-01T00:00:00"/>
    <d v="2026-08-31T00:00:00"/>
    <x v="69"/>
    <s v="August  week 1"/>
    <x v="152"/>
  </r>
  <r>
    <s v="Toileteries - Liquid Soap (Barang mandian - Sabun cair)"/>
    <x v="146"/>
    <s v="750 ml"/>
    <n v="5.6"/>
    <m/>
    <d v="2026-08-01T00:00:00"/>
    <d v="2026-08-31T00:00:00"/>
    <x v="69"/>
    <s v="August  week 1"/>
    <x v="151"/>
  </r>
  <r>
    <s v="Toileteries - Shampoo (Barang mandian - Syampu)"/>
    <x v="135"/>
    <s v="350 ml"/>
    <n v="5.7"/>
    <m/>
    <d v="2026-08-01T00:00:00"/>
    <d v="2026-08-31T00:00:00"/>
    <x v="69"/>
    <s v="August  week 1"/>
    <x v="139"/>
  </r>
  <r>
    <s v="Toileteries - Shampoo (Barang mandian - Syampu)"/>
    <x v="136"/>
    <s v="330 ml"/>
    <n v="4.2"/>
    <m/>
    <d v="2026-08-01T00:00:00"/>
    <d v="2026-08-31T00:00:00"/>
    <x v="69"/>
    <s v="August  week 1"/>
    <x v="140"/>
  </r>
  <r>
    <s v="Toileteries - Shampoo (Barang mandian - Syampu)"/>
    <x v="137"/>
    <s v="350 ml"/>
    <n v="4.95"/>
    <m/>
    <d v="2026-08-01T00:00:00"/>
    <d v="2026-08-31T00:00:00"/>
    <x v="69"/>
    <s v="August  week 1"/>
    <x v="141"/>
  </r>
  <r>
    <s v="Toileteries - Tooth paste (Barang mandian - Ubat gigi)"/>
    <x v="138"/>
    <s v="175 g"/>
    <n v="3.6"/>
    <m/>
    <d v="2026-08-01T00:00:00"/>
    <d v="2026-08-31T00:00:00"/>
    <x v="69"/>
    <s v="August  week 1"/>
    <x v="142"/>
  </r>
  <r>
    <s v="Toileteries - Tooth paste (Barang mandian - Ubat gigi)"/>
    <x v="139"/>
    <s v="175 g"/>
    <n v="2.4"/>
    <m/>
    <d v="2026-08-01T00:00:00"/>
    <d v="2026-08-31T00:00:00"/>
    <x v="69"/>
    <s v="August  week 1"/>
    <x v="143"/>
  </r>
  <r>
    <s v="Toileteries - Tooth paste (Barang mandian - Ubat gigi)"/>
    <x v="140"/>
    <s v="120 g"/>
    <n v="1.8"/>
    <m/>
    <d v="2026-08-01T00:00:00"/>
    <d v="2026-08-31T00:00:00"/>
    <x v="69"/>
    <s v="August  week 1"/>
    <x v="144"/>
  </r>
  <r>
    <m/>
    <x v="0"/>
    <m/>
    <m/>
    <m/>
    <m/>
    <m/>
    <x v="0"/>
    <m/>
    <x v="0"/>
  </r>
  <r>
    <m/>
    <x v="0"/>
    <m/>
    <m/>
    <m/>
    <m/>
    <m/>
    <x v="0"/>
    <m/>
    <x v="0"/>
  </r>
  <r>
    <m/>
    <x v="0"/>
    <m/>
    <m/>
    <m/>
    <m/>
    <m/>
    <x v="0"/>
    <m/>
    <x v="0"/>
  </r>
  <r>
    <m/>
    <x v="0"/>
    <m/>
    <m/>
    <m/>
    <m/>
    <m/>
    <x v="0"/>
    <m/>
    <x v="0"/>
  </r>
  <r>
    <m/>
    <x v="0"/>
    <m/>
    <m/>
    <m/>
    <m/>
    <m/>
    <x v="0"/>
    <m/>
    <x v="0"/>
  </r>
  <r>
    <m/>
    <x v="0"/>
    <m/>
    <m/>
    <m/>
    <m/>
    <m/>
    <x v="0"/>
    <m/>
    <x v="0"/>
  </r>
  <r>
    <s v="Canned Preserved Food (Makanan dalam tin)"/>
    <x v="82"/>
    <s v="230 g"/>
    <n v="2.9"/>
    <m/>
    <d v="2026-08-01T00:00:00"/>
    <d v="2026-08-31T00:00:00"/>
    <x v="70"/>
    <s v="August  week 1"/>
    <x v="85"/>
  </r>
  <r>
    <s v="Canned Preserved Food (Makanan dalam tin)"/>
    <x v="2"/>
    <s v="215 g"/>
    <n v="2.9"/>
    <m/>
    <d v="2026-08-01T00:00:00"/>
    <d v="2026-08-31T00:00:00"/>
    <x v="70"/>
    <s v="August  week 1"/>
    <x v="2"/>
  </r>
  <r>
    <s v="Canned Preserved Food (Makanan dalam tin)"/>
    <x v="3"/>
    <s v="340 g"/>
    <n v="6"/>
    <m/>
    <d v="2026-08-01T00:00:00"/>
    <d v="2026-08-31T00:00:00"/>
    <x v="70"/>
    <s v="August  week 1"/>
    <x v="3"/>
  </r>
  <r>
    <m/>
    <x v="0"/>
    <m/>
    <m/>
    <m/>
    <m/>
    <m/>
    <x v="0"/>
    <m/>
    <x v="0"/>
  </r>
  <r>
    <m/>
    <x v="0"/>
    <m/>
    <m/>
    <m/>
    <m/>
    <m/>
    <x v="0"/>
    <m/>
    <x v="0"/>
  </r>
  <r>
    <s v="Canned Preserved Food (Makanan dalam tin)"/>
    <x v="85"/>
    <s v="40 g"/>
    <n v="1.6"/>
    <m/>
    <d v="2026-08-01T00:00:00"/>
    <d v="2026-08-31T00:00:00"/>
    <x v="70"/>
    <s v="August  week 1"/>
    <x v="88"/>
  </r>
  <r>
    <s v="Canned Preserved Food (Makanan dalam tin)"/>
    <x v="86"/>
    <s v="30 g"/>
    <n v="1.2"/>
    <m/>
    <d v="2026-08-01T00:00:00"/>
    <d v="2026-08-31T00:00:00"/>
    <x v="70"/>
    <s v="August  week 1"/>
    <x v="89"/>
  </r>
  <r>
    <s v="Canned Preserved Food (Makanan dalam tin)"/>
    <x v="87"/>
    <s v="280 g"/>
    <n v="2.15"/>
    <m/>
    <d v="2026-08-01T00:00:00"/>
    <d v="2026-08-31T00:00:00"/>
    <x v="70"/>
    <s v="August  week 1"/>
    <x v="90"/>
  </r>
  <r>
    <m/>
    <x v="0"/>
    <m/>
    <m/>
    <m/>
    <m/>
    <m/>
    <x v="0"/>
    <m/>
    <x v="0"/>
  </r>
  <r>
    <s v="Chicken Eggs (Telur ayam)"/>
    <x v="57"/>
    <s v="10 pcs"/>
    <n v="2.2000000000000002"/>
    <m/>
    <d v="2026-08-01T00:00:00"/>
    <d v="2026-08-31T00:00:00"/>
    <x v="70"/>
    <s v="August  week 1"/>
    <x v="59"/>
  </r>
  <r>
    <s v="Chicken Eggs (Telur ayam)"/>
    <x v="57"/>
    <s v="1 tray"/>
    <n v="5.2"/>
    <m/>
    <d v="2026-08-01T00:00:00"/>
    <d v="2026-08-31T00:00:00"/>
    <x v="70"/>
    <s v="August  week 1"/>
    <x v="60"/>
  </r>
  <r>
    <s v="Condensed Milk (Susu pekat manis)"/>
    <x v="4"/>
    <s v="390 g"/>
    <n v="1.3"/>
    <m/>
    <d v="2026-08-01T00:00:00"/>
    <d v="2026-08-31T00:00:00"/>
    <x v="70"/>
    <s v="August  week 1"/>
    <x v="4"/>
  </r>
  <r>
    <m/>
    <x v="0"/>
    <m/>
    <m/>
    <m/>
    <m/>
    <m/>
    <x v="0"/>
    <m/>
    <x v="0"/>
  </r>
  <r>
    <s v="Condensed Milk (Susu pekat manis)"/>
    <x v="5"/>
    <s v="380 g"/>
    <n v="1.6"/>
    <m/>
    <d v="2026-08-01T00:00:00"/>
    <d v="2026-08-31T00:00:00"/>
    <x v="70"/>
    <s v="August  week 1"/>
    <x v="5"/>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Cooking Oil (Minyak masak)"/>
    <x v="7"/>
    <s v="2 lit"/>
    <n v="4.8"/>
    <m/>
    <d v="2026-08-01T00:00:00"/>
    <d v="2026-08-31T00:00:00"/>
    <x v="70"/>
    <s v="August  week 1"/>
    <x v="8"/>
  </r>
  <r>
    <s v="Cooking Oil (Minyak masak)"/>
    <x v="7"/>
    <s v="5 lit"/>
    <n v="11.5"/>
    <m/>
    <d v="2026-08-01T00:00:00"/>
    <d v="2026-08-31T00:00:00"/>
    <x v="70"/>
    <s v="August  week 1"/>
    <x v="9"/>
  </r>
  <r>
    <m/>
    <x v="0"/>
    <m/>
    <m/>
    <m/>
    <m/>
    <m/>
    <x v="0"/>
    <m/>
    <x v="0"/>
  </r>
  <r>
    <m/>
    <x v="0"/>
    <m/>
    <m/>
    <m/>
    <m/>
    <m/>
    <x v="0"/>
    <m/>
    <x v="0"/>
  </r>
  <r>
    <m/>
    <x v="0"/>
    <m/>
    <m/>
    <m/>
    <m/>
    <m/>
    <x v="0"/>
    <m/>
    <x v="0"/>
  </r>
  <r>
    <m/>
    <x v="0"/>
    <m/>
    <m/>
    <m/>
    <m/>
    <m/>
    <x v="0"/>
    <m/>
    <x v="0"/>
  </r>
  <r>
    <m/>
    <x v="0"/>
    <m/>
    <m/>
    <m/>
    <m/>
    <m/>
    <x v="0"/>
    <m/>
    <x v="0"/>
  </r>
  <r>
    <m/>
    <x v="0"/>
    <m/>
    <m/>
    <m/>
    <m/>
    <m/>
    <x v="0"/>
    <m/>
    <x v="0"/>
  </r>
  <r>
    <m/>
    <x v="0"/>
    <m/>
    <m/>
    <m/>
    <m/>
    <m/>
    <x v="0"/>
    <m/>
    <x v="0"/>
  </r>
  <r>
    <s v="Cordial Syrups (Minuman sirap berperisa)"/>
    <x v="14"/>
    <s v="2 lit"/>
    <n v="4.8"/>
    <m/>
    <d v="2026-08-01T00:00:00"/>
    <d v="2026-08-31T00:00:00"/>
    <x v="70"/>
    <s v="August  week 1"/>
    <x v="16"/>
  </r>
  <r>
    <s v="Cordial Syrups (Minuman sirap berperisa)"/>
    <x v="15"/>
    <s v="2 lit"/>
    <n v="4.5999999999999996"/>
    <m/>
    <d v="2026-08-01T00:00:00"/>
    <d v="2026-08-31T00:00:00"/>
    <x v="70"/>
    <s v="August  week 1"/>
    <x v="17"/>
  </r>
  <r>
    <s v="Cordial Syrups (Minuman sirap berperisa)"/>
    <x v="16"/>
    <s v="1 lit"/>
    <n v="2.2999999999999998"/>
    <m/>
    <d v="2026-08-01T00:00:00"/>
    <d v="2026-08-31T00:00:00"/>
    <x v="70"/>
    <s v="August  week 1"/>
    <x v="18"/>
  </r>
  <r>
    <m/>
    <x v="0"/>
    <m/>
    <m/>
    <m/>
    <m/>
    <m/>
    <x v="0"/>
    <m/>
    <x v="0"/>
  </r>
  <r>
    <m/>
    <x v="0"/>
    <m/>
    <m/>
    <m/>
    <m/>
    <m/>
    <x v="0"/>
    <m/>
    <x v="0"/>
  </r>
  <r>
    <s v="Detergents (Pencuci pakaian)"/>
    <x v="91"/>
    <s v="2.5 kg"/>
    <n v="3.99"/>
    <m/>
    <d v="2026-08-01T00:00:00"/>
    <d v="2026-08-31T00:00:00"/>
    <x v="70"/>
    <s v="August  week 1"/>
    <x v="94"/>
  </r>
  <r>
    <s v="Detergents (Pencuci pakaian)"/>
    <x v="92"/>
    <s v="1.5 litre"/>
    <n v="4.5"/>
    <m/>
    <d v="2026-08-01T00:00:00"/>
    <d v="2026-08-31T00:00:00"/>
    <x v="70"/>
    <s v="August  week 1"/>
    <x v="95"/>
  </r>
  <r>
    <s v="Detergents (Pencuci pakaian)"/>
    <x v="58"/>
    <s v="1 lit"/>
    <n v="2.2000000000000002"/>
    <m/>
    <d v="2026-08-01T00:00:00"/>
    <d v="2026-08-31T00:00:00"/>
    <x v="70"/>
    <s v="August  week 1"/>
    <x v="61"/>
  </r>
  <r>
    <s v="Detergents (Pencuci pakaian)"/>
    <x v="148"/>
    <s v="1 lit"/>
    <n v="2.2000000000000002"/>
    <m/>
    <d v="2026-08-01T00:00:00"/>
    <d v="2026-08-31T00:00:00"/>
    <x v="70"/>
    <s v="August  week 1"/>
    <x v="153"/>
  </r>
  <r>
    <s v="Detergents (Pencuci pakaian)"/>
    <x v="59"/>
    <s v="2.4 kg"/>
    <n v="4.95"/>
    <m/>
    <d v="2026-08-01T00:00:00"/>
    <d v="2026-08-31T00:00:00"/>
    <x v="70"/>
    <s v="August  week 1"/>
    <x v="62"/>
  </r>
  <r>
    <m/>
    <x v="0"/>
    <m/>
    <m/>
    <m/>
    <m/>
    <m/>
    <x v="0"/>
    <m/>
    <x v="0"/>
  </r>
  <r>
    <s v="Dried Noodles (Mee kering)"/>
    <x v="17"/>
    <s v="400 g"/>
    <n v="1.4"/>
    <m/>
    <d v="2026-08-01T00:00:00"/>
    <d v="2026-08-31T00:00:00"/>
    <x v="70"/>
    <s v="August  week 1"/>
    <x v="19"/>
  </r>
  <r>
    <m/>
    <x v="0"/>
    <m/>
    <m/>
    <m/>
    <m/>
    <m/>
    <x v="0"/>
    <m/>
    <x v="0"/>
  </r>
  <r>
    <s v="Dried Noodles (Mee kering)"/>
    <x v="60"/>
    <s v="150 g"/>
    <n v="0.6"/>
    <m/>
    <d v="2026-08-01T00:00:00"/>
    <d v="2026-08-31T00:00:00"/>
    <x v="70"/>
    <s v="August  week 1"/>
    <x v="63"/>
  </r>
  <r>
    <m/>
    <x v="0"/>
    <m/>
    <m/>
    <m/>
    <m/>
    <m/>
    <x v="0"/>
    <m/>
    <x v="0"/>
  </r>
  <r>
    <m/>
    <x v="0"/>
    <m/>
    <m/>
    <m/>
    <m/>
    <m/>
    <x v="0"/>
    <m/>
    <x v="0"/>
  </r>
  <r>
    <s v="Drinks (Minuman)"/>
    <x v="97"/>
    <s v="200 g"/>
    <n v="4.9000000000000004"/>
    <m/>
    <d v="2026-08-01T00:00:00"/>
    <d v="2026-08-31T00:00:00"/>
    <x v="70"/>
    <s v="August  week 1"/>
    <x v="100"/>
  </r>
  <r>
    <s v="Drinks (Minuman)"/>
    <x v="61"/>
    <s v="200 g"/>
    <n v="8.9"/>
    <m/>
    <d v="2026-08-01T00:00:00"/>
    <d v="2026-08-31T00:00:00"/>
    <x v="70"/>
    <s v="August  week 1"/>
    <x v="64"/>
  </r>
  <r>
    <s v="Drinks (Minuman)"/>
    <x v="98"/>
    <s v="1.5 lit x 12"/>
    <n v="7.5"/>
    <m/>
    <d v="2026-08-01T00:00:00"/>
    <d v="2026-08-31T00:00:00"/>
    <x v="70"/>
    <s v="August  week 1"/>
    <x v="101"/>
  </r>
  <r>
    <s v="Drinks (Minuman)"/>
    <x v="99"/>
    <s v="1.5 lit x 12"/>
    <n v="7.9"/>
    <m/>
    <d v="2026-08-01T00:00:00"/>
    <d v="2026-08-31T00:00:00"/>
    <x v="70"/>
    <s v="August  week 1"/>
    <x v="102"/>
  </r>
  <r>
    <s v="Evaporated Milk (Susu cair)"/>
    <x v="18"/>
    <s v="390 g"/>
    <n v="1.4"/>
    <m/>
    <d v="2026-08-01T00:00:00"/>
    <d v="2026-08-31T00:00:00"/>
    <x v="70"/>
    <s v="August  week 1"/>
    <x v="20"/>
  </r>
  <r>
    <s v="Evaporated Milk (Susu cair)"/>
    <x v="19"/>
    <s v="390 g"/>
    <n v="1.3"/>
    <m/>
    <d v="2026-08-01T00:00:00"/>
    <d v="2026-08-31T00:00:00"/>
    <x v="70"/>
    <s v="August  week 1"/>
    <x v="21"/>
  </r>
  <r>
    <s v="Evaporated Milk (Susu cair)"/>
    <x v="20"/>
    <s v="390 g"/>
    <n v="1.3"/>
    <m/>
    <d v="2026-08-01T00:00:00"/>
    <d v="2026-08-31T00:00:00"/>
    <x v="70"/>
    <s v="August  week 1"/>
    <x v="22"/>
  </r>
  <r>
    <m/>
    <x v="0"/>
    <m/>
    <m/>
    <m/>
    <m/>
    <m/>
    <x v="0"/>
    <m/>
    <x v="0"/>
  </r>
  <r>
    <s v="Flour (Tepung)"/>
    <x v="100"/>
    <s v="400 g"/>
    <n v="0.8"/>
    <m/>
    <d v="2026-08-01T00:00:00"/>
    <d v="2026-08-31T00:00:00"/>
    <x v="70"/>
    <s v="August  week 1"/>
    <x v="103"/>
  </r>
  <r>
    <m/>
    <x v="0"/>
    <m/>
    <m/>
    <m/>
    <m/>
    <m/>
    <x v="0"/>
    <m/>
    <x v="0"/>
  </r>
  <r>
    <m/>
    <x v="0"/>
    <m/>
    <m/>
    <m/>
    <m/>
    <m/>
    <x v="0"/>
    <m/>
    <x v="0"/>
  </r>
  <r>
    <m/>
    <x v="0"/>
    <m/>
    <m/>
    <m/>
    <m/>
    <m/>
    <x v="0"/>
    <m/>
    <x v="0"/>
  </r>
  <r>
    <s v="Flour (Tepung)"/>
    <x v="25"/>
    <s v="1 kg"/>
    <n v="2.2000000000000002"/>
    <m/>
    <d v="2026-08-01T00:00:00"/>
    <d v="2026-08-31T00:00:00"/>
    <x v="70"/>
    <s v="August  week 1"/>
    <x v="27"/>
  </r>
  <r>
    <s v="Flour (Tepung)"/>
    <x v="26"/>
    <s v="1 kg"/>
    <n v="2.8"/>
    <m/>
    <d v="2026-08-01T00:00:00"/>
    <d v="2026-08-31T00:00:00"/>
    <x v="70"/>
    <s v="August  week 1"/>
    <x v="28"/>
  </r>
  <r>
    <s v="Formulated Powdered Milk (Susu tepung formula anak damit)"/>
    <x v="27"/>
    <s v="850 g"/>
    <n v="7.99"/>
    <m/>
    <d v="2026-08-01T00:00:00"/>
    <d v="2026-08-31T00:00:00"/>
    <x v="70"/>
    <s v="August  week 1"/>
    <x v="29"/>
  </r>
  <r>
    <s v="Formulated Powdered Milk (Susu tepung formula anak damit)"/>
    <x v="28"/>
    <s v="850 g"/>
    <n v="7.99"/>
    <m/>
    <d v="2026-08-01T00:00:00"/>
    <d v="2026-08-31T00:00:00"/>
    <x v="70"/>
    <s v="August  week 1"/>
    <x v="30"/>
  </r>
  <r>
    <s v="Formulated Powdered Milk (Susu tepung formula anak damit)"/>
    <x v="101"/>
    <s v="850 g"/>
    <n v="9.5"/>
    <m/>
    <d v="2026-08-01T00:00:00"/>
    <d v="2026-08-31T00:00:00"/>
    <x v="70"/>
    <s v="August  week 1"/>
    <x v="104"/>
  </r>
  <r>
    <s v="Formulated Powdered Milk (Susu tepung formula anak damit)"/>
    <x v="102"/>
    <s v="850 g"/>
    <n v="9.5"/>
    <m/>
    <d v="2026-08-01T00:00:00"/>
    <d v="2026-08-31T00:00:00"/>
    <x v="70"/>
    <s v="August  week 1"/>
    <x v="105"/>
  </r>
  <r>
    <m/>
    <x v="0"/>
    <m/>
    <m/>
    <m/>
    <m/>
    <m/>
    <x v="0"/>
    <m/>
    <x v="0"/>
  </r>
  <r>
    <s v="Formulated Powdered Milk (Susu tepung formula anak damit)"/>
    <x v="104"/>
    <s v="1.3 kg (650 g x 2)"/>
    <n v="15.9"/>
    <m/>
    <d v="2026-08-01T00:00:00"/>
    <d v="2026-08-31T00:00:00"/>
    <x v="70"/>
    <s v="August  week 1"/>
    <x v="107"/>
  </r>
  <r>
    <s v="Formulated Powdered Milk (Susu tepung formula anak damit)"/>
    <x v="105"/>
    <s v="1.3 kg (650 g x 2)"/>
    <n v="15.6"/>
    <m/>
    <d v="2026-08-01T00:00:00"/>
    <d v="2026-08-31T00:00:00"/>
    <x v="70"/>
    <s v="August  week 1"/>
    <x v="108"/>
  </r>
  <r>
    <m/>
    <x v="0"/>
    <m/>
    <m/>
    <m/>
    <m/>
    <m/>
    <x v="0"/>
    <m/>
    <x v="0"/>
  </r>
  <r>
    <m/>
    <x v="0"/>
    <m/>
    <m/>
    <m/>
    <m/>
    <m/>
    <x v="0"/>
    <m/>
    <x v="0"/>
  </r>
  <r>
    <m/>
    <x v="0"/>
    <m/>
    <m/>
    <m/>
    <m/>
    <m/>
    <x v="0"/>
    <m/>
    <x v="0"/>
  </r>
  <r>
    <m/>
    <x v="0"/>
    <m/>
    <m/>
    <m/>
    <m/>
    <m/>
    <x v="0"/>
    <m/>
    <x v="0"/>
  </r>
  <r>
    <m/>
    <x v="0"/>
    <m/>
    <m/>
    <m/>
    <m/>
    <m/>
    <x v="0"/>
    <m/>
    <x v="0"/>
  </r>
  <r>
    <m/>
    <x v="0"/>
    <m/>
    <m/>
    <m/>
    <m/>
    <m/>
    <x v="0"/>
    <m/>
    <x v="0"/>
  </r>
  <r>
    <m/>
    <x v="0"/>
    <m/>
    <m/>
    <m/>
    <m/>
    <m/>
    <x v="0"/>
    <m/>
    <x v="0"/>
  </r>
  <r>
    <m/>
    <x v="0"/>
    <m/>
    <m/>
    <m/>
    <m/>
    <m/>
    <x v="0"/>
    <m/>
    <x v="0"/>
  </r>
  <r>
    <s v="Fresh Chicken (Ayam segar)"/>
    <x v="109"/>
    <s v="1 kg"/>
    <n v="6.5"/>
    <m/>
    <d v="2026-08-01T00:00:00"/>
    <d v="2026-08-31T00:00:00"/>
    <x v="70"/>
    <s v="August  week 1"/>
    <x v="112"/>
  </r>
  <r>
    <s v="Fresh Chicken (Ayam segar)"/>
    <x v="110"/>
    <s v="1 kg"/>
    <n v="5.99"/>
    <m/>
    <d v="2026-08-01T00:00:00"/>
    <d v="2026-08-31T00:00:00"/>
    <x v="70"/>
    <s v="August  week 1"/>
    <x v="113"/>
  </r>
  <r>
    <s v="Fresh Chicken (Ayam segar)"/>
    <x v="111"/>
    <s v="1 kg"/>
    <n v="5.3"/>
    <m/>
    <d v="2026-08-01T00:00:00"/>
    <d v="2026-08-31T00:00:00"/>
    <x v="70"/>
    <s v="August  week 1"/>
    <x v="114"/>
  </r>
  <r>
    <s v="Frozen (Makanan beku)"/>
    <x v="112"/>
    <s v="340 g"/>
    <n v="2.7"/>
    <m/>
    <d v="2026-08-01T00:00:00"/>
    <d v="2026-08-31T00:00:00"/>
    <x v="70"/>
    <s v="August  week 1"/>
    <x v="115"/>
  </r>
  <r>
    <m/>
    <x v="0"/>
    <m/>
    <m/>
    <m/>
    <m/>
    <m/>
    <x v="0"/>
    <m/>
    <x v="0"/>
  </r>
  <r>
    <m/>
    <x v="0"/>
    <m/>
    <m/>
    <m/>
    <m/>
    <m/>
    <x v="0"/>
    <m/>
    <x v="0"/>
  </r>
  <r>
    <m/>
    <x v="0"/>
    <m/>
    <m/>
    <m/>
    <m/>
    <m/>
    <x v="0"/>
    <m/>
    <x v="0"/>
  </r>
  <r>
    <m/>
    <x v="0"/>
    <m/>
    <m/>
    <m/>
    <m/>
    <m/>
    <x v="0"/>
    <m/>
    <x v="0"/>
  </r>
  <r>
    <s v="Frozen (Makanan beku)"/>
    <x v="116"/>
    <s v="340 g"/>
    <n v="1.99"/>
    <m/>
    <d v="2026-08-01T00:00:00"/>
    <d v="2026-08-31T00:00:00"/>
    <x v="70"/>
    <s v="August  week 1"/>
    <x v="119"/>
  </r>
  <r>
    <m/>
    <x v="0"/>
    <m/>
    <m/>
    <m/>
    <m/>
    <m/>
    <x v="0"/>
    <m/>
    <x v="0"/>
  </r>
  <r>
    <m/>
    <x v="0"/>
    <m/>
    <m/>
    <m/>
    <m/>
    <m/>
    <x v="0"/>
    <m/>
    <x v="0"/>
  </r>
  <r>
    <s v="Frozen (Makanan beku)"/>
    <x v="118"/>
    <s v="300 g"/>
    <n v="2.4"/>
    <m/>
    <d v="2026-08-01T00:00:00"/>
    <d v="2026-08-31T00:00:00"/>
    <x v="70"/>
    <s v="August  week 1"/>
    <x v="121"/>
  </r>
  <r>
    <m/>
    <x v="0"/>
    <m/>
    <m/>
    <m/>
    <m/>
    <m/>
    <x v="0"/>
    <m/>
    <x v="0"/>
  </r>
  <r>
    <m/>
    <x v="0"/>
    <m/>
    <m/>
    <m/>
    <m/>
    <m/>
    <x v="0"/>
    <m/>
    <x v="0"/>
  </r>
  <r>
    <s v="Ginger (Halia)"/>
    <x v="62"/>
    <s v="1 kg"/>
    <n v="3.9"/>
    <m/>
    <d v="2026-08-01T00:00:00"/>
    <d v="2026-08-31T00:00:00"/>
    <x v="70"/>
    <s v="August  week 1"/>
    <x v="65"/>
  </r>
  <r>
    <m/>
    <x v="0"/>
    <m/>
    <m/>
    <m/>
    <m/>
    <m/>
    <x v="0"/>
    <m/>
    <x v="0"/>
  </r>
  <r>
    <m/>
    <x v="0"/>
    <m/>
    <m/>
    <m/>
    <m/>
    <m/>
    <x v="0"/>
    <m/>
    <x v="0"/>
  </r>
  <r>
    <s v="Infant Diapers (Lampin bayi pakai buang)"/>
    <x v="31"/>
    <s v="M 28"/>
    <n v="9.9"/>
    <m/>
    <d v="2026-08-01T00:00:00"/>
    <d v="2026-08-31T00:00:00"/>
    <x v="70"/>
    <s v="August  week 1"/>
    <x v="33"/>
  </r>
  <r>
    <s v="Infant Diapers (Lampin bayi pakai buang)"/>
    <x v="32"/>
    <s v="L 44"/>
    <n v="9.9"/>
    <m/>
    <d v="2026-08-01T00:00:00"/>
    <d v="2026-08-31T00:00:00"/>
    <x v="70"/>
    <s v="August  week 1"/>
    <x v="34"/>
  </r>
  <r>
    <s v="Infant Diapers (Lampin bayi pakai buang)"/>
    <x v="33"/>
    <s v="XL 36"/>
    <n v="9.9"/>
    <m/>
    <d v="2026-08-01T00:00:00"/>
    <d v="2026-08-31T00:00:00"/>
    <x v="70"/>
    <s v="August  week 1"/>
    <x v="35"/>
  </r>
  <r>
    <s v="Infant Diapers (Lampin bayi pakai buang)"/>
    <x v="34"/>
    <s v="XXL 16"/>
    <n v="9.9"/>
    <m/>
    <d v="2026-08-01T00:00:00"/>
    <d v="2026-08-31T00:00:00"/>
    <x v="70"/>
    <s v="August  week 1"/>
    <x v="36"/>
  </r>
  <r>
    <m/>
    <x v="0"/>
    <m/>
    <m/>
    <m/>
    <m/>
    <m/>
    <x v="0"/>
    <m/>
    <x v="0"/>
  </r>
  <r>
    <m/>
    <x v="0"/>
    <m/>
    <m/>
    <m/>
    <m/>
    <m/>
    <x v="0"/>
    <m/>
    <x v="0"/>
  </r>
  <r>
    <m/>
    <x v="0"/>
    <m/>
    <m/>
    <m/>
    <m/>
    <m/>
    <x v="0"/>
    <m/>
    <x v="0"/>
  </r>
  <r>
    <s v="Infant Diapers (Lampin bayi pakai buang)"/>
    <x v="121"/>
    <s v="L 48"/>
    <n v="12.4"/>
    <m/>
    <d v="2026-08-01T00:00:00"/>
    <d v="2026-08-31T00:00:00"/>
    <x v="70"/>
    <s v="August  week 1"/>
    <x v="124"/>
  </r>
  <r>
    <s v="Infant Diapers (Lampin bayi pakai buang)"/>
    <x v="122"/>
    <s v="XL 42"/>
    <n v="12.4"/>
    <m/>
    <d v="2026-08-01T00:00:00"/>
    <d v="2026-08-31T00:00:00"/>
    <x v="70"/>
    <s v="August  week 1"/>
    <x v="125"/>
  </r>
  <r>
    <s v="Infant Diapers (Lampin bayi pakai buang)"/>
    <x v="123"/>
    <s v="XXL 24"/>
    <n v="8.9"/>
    <m/>
    <d v="2026-08-01T00:00:00"/>
    <d v="2026-08-31T00:00:00"/>
    <x v="70"/>
    <s v="August  week 1"/>
    <x v="126"/>
  </r>
  <r>
    <m/>
    <x v="0"/>
    <m/>
    <m/>
    <m/>
    <m/>
    <m/>
    <x v="0"/>
    <m/>
    <x v="0"/>
  </r>
  <r>
    <s v="Infant Diapers (Lampin bayi pakai buang)"/>
    <x v="168"/>
    <s v="S 44"/>
    <n v="9.9"/>
    <m/>
    <d v="2026-08-01T00:00:00"/>
    <d v="2026-08-31T00:00:00"/>
    <x v="70"/>
    <s v="August  week 1"/>
    <x v="174"/>
  </r>
  <r>
    <s v="Infant Diapers (Lampin bayi pakai buang)"/>
    <x v="158"/>
    <s v="M 38"/>
    <n v="9.9"/>
    <m/>
    <d v="2026-08-01T00:00:00"/>
    <d v="2026-08-31T00:00:00"/>
    <x v="70"/>
    <s v="August  week 1"/>
    <x v="163"/>
  </r>
  <r>
    <s v="Infant Diapers (Lampin bayi pakai buang)"/>
    <x v="145"/>
    <s v="L 32"/>
    <n v="9.9"/>
    <m/>
    <d v="2026-08-01T00:00:00"/>
    <d v="2026-08-31T00:00:00"/>
    <x v="70"/>
    <s v="August  week 1"/>
    <x v="150"/>
  </r>
  <r>
    <s v="Infant Diapers (Lampin bayi pakai buang)"/>
    <x v="159"/>
    <s v="XL 28"/>
    <n v="9.9"/>
    <m/>
    <d v="2026-08-01T00:00:00"/>
    <d v="2026-08-31T00:00:00"/>
    <x v="70"/>
    <s v="August  week 1"/>
    <x v="164"/>
  </r>
  <r>
    <m/>
    <x v="0"/>
    <m/>
    <m/>
    <m/>
    <m/>
    <m/>
    <x v="0"/>
    <m/>
    <x v="0"/>
  </r>
  <r>
    <s v="Instant Noodles (Mee segera)"/>
    <x v="35"/>
    <s v="80 g x 5"/>
    <n v="1.7"/>
    <m/>
    <d v="2026-08-01T00:00:00"/>
    <d v="2026-08-31T00:00:00"/>
    <x v="70"/>
    <s v="August  week 1"/>
    <x v="37"/>
  </r>
  <r>
    <s v="Instant Noodles (Mee segera)"/>
    <x v="36"/>
    <s v="80 g x 5"/>
    <n v="1.5"/>
    <m/>
    <d v="2026-08-01T00:00:00"/>
    <d v="2026-08-31T00:00:00"/>
    <x v="70"/>
    <s v="August  week 1"/>
    <x v="38"/>
  </r>
  <r>
    <s v="Instant Noodles (Mee segera)"/>
    <x v="37"/>
    <s v="80 g x 5"/>
    <n v="2.2000000000000002"/>
    <m/>
    <d v="2026-08-01T00:00:00"/>
    <d v="2026-08-31T00:00:00"/>
    <x v="70"/>
    <s v="August  week 1"/>
    <x v="39"/>
  </r>
  <r>
    <s v="Instant Noodles (Mee segera)"/>
    <x v="38"/>
    <s v="80 g x 5"/>
    <n v="1.7"/>
    <m/>
    <d v="2026-08-01T00:00:00"/>
    <d v="2026-08-31T00:00:00"/>
    <x v="70"/>
    <s v="August  week 1"/>
    <x v="40"/>
  </r>
  <r>
    <s v="Instant Noodles (Mee segera)"/>
    <x v="39"/>
    <s v="80 g x 5"/>
    <n v="1.7"/>
    <m/>
    <d v="2026-08-01T00:00:00"/>
    <d v="2026-08-31T00:00:00"/>
    <x v="70"/>
    <s v="August  week 1"/>
    <x v="41"/>
  </r>
  <r>
    <m/>
    <x v="0"/>
    <m/>
    <m/>
    <m/>
    <m/>
    <m/>
    <x v="0"/>
    <m/>
    <x v="0"/>
  </r>
  <r>
    <m/>
    <x v="0"/>
    <m/>
    <m/>
    <m/>
    <m/>
    <m/>
    <x v="0"/>
    <m/>
    <x v="0"/>
  </r>
  <r>
    <s v="Mayonnaise (Mayonis)"/>
    <x v="124"/>
    <s v="470 ml"/>
    <n v="4.7"/>
    <m/>
    <d v="2026-08-01T00:00:00"/>
    <d v="2026-08-31T00:00:00"/>
    <x v="70"/>
    <s v="August  week 1"/>
    <x v="128"/>
  </r>
  <r>
    <s v="Milo (Produk Malaysia)"/>
    <x v="40"/>
    <s v="1 kg"/>
    <n v="6.5"/>
    <m/>
    <d v="2026-08-01T00:00:00"/>
    <d v="2026-08-31T00:00:00"/>
    <x v="70"/>
    <s v="August  week 1"/>
    <x v="42"/>
  </r>
  <r>
    <m/>
    <x v="0"/>
    <m/>
    <m/>
    <m/>
    <m/>
    <m/>
    <x v="0"/>
    <m/>
    <x v="0"/>
  </r>
  <r>
    <m/>
    <x v="0"/>
    <m/>
    <m/>
    <m/>
    <m/>
    <m/>
    <x v="0"/>
    <m/>
    <x v="0"/>
  </r>
  <r>
    <m/>
    <x v="0"/>
    <m/>
    <m/>
    <m/>
    <m/>
    <m/>
    <x v="0"/>
    <m/>
    <x v="0"/>
  </r>
  <r>
    <s v="Monosodium Glutamate @ MSG"/>
    <x v="41"/>
    <s v="300 g"/>
    <n v="2.2999999999999998"/>
    <m/>
    <d v="2026-08-01T00:00:00"/>
    <d v="2026-08-31T00:00:00"/>
    <x v="70"/>
    <s v="August  week 1"/>
    <x v="43"/>
  </r>
  <r>
    <s v="Onions (Bawang)"/>
    <x v="65"/>
    <s v="1 kg"/>
    <n v="1.7"/>
    <m/>
    <d v="2026-08-01T00:00:00"/>
    <d v="2026-08-31T00:00:00"/>
    <x v="70"/>
    <s v="August  week 1"/>
    <x v="68"/>
  </r>
  <r>
    <s v="Onions (Bawang)"/>
    <x v="66"/>
    <s v="1 kg"/>
    <n v="1.5"/>
    <m/>
    <d v="2026-08-01T00:00:00"/>
    <d v="2026-08-31T00:00:00"/>
    <x v="70"/>
    <s v="August  week 1"/>
    <x v="69"/>
  </r>
  <r>
    <s v="Onions (Bawang)"/>
    <x v="67"/>
    <s v="1 kg"/>
    <n v="3.2"/>
    <m/>
    <d v="2026-08-01T00:00:00"/>
    <d v="2026-08-31T00:00:00"/>
    <x v="70"/>
    <s v="August  week 1"/>
    <x v="70"/>
  </r>
  <r>
    <s v="Onions (Bawang)"/>
    <x v="142"/>
    <s v="1 kg"/>
    <n v="3"/>
    <m/>
    <d v="2026-08-01T00:00:00"/>
    <d v="2026-08-31T00:00:00"/>
    <x v="70"/>
    <s v="August  week 1"/>
    <x v="147"/>
  </r>
  <r>
    <s v="Rice (Beras)"/>
    <x v="68"/>
    <s v="10 kg"/>
    <n v="8.6"/>
    <m/>
    <d v="2026-08-01T00:00:00"/>
    <d v="2026-08-31T00:00:00"/>
    <x v="70"/>
    <s v="August  week 1"/>
    <x v="71"/>
  </r>
  <r>
    <s v="Rice (Beras)"/>
    <x v="69"/>
    <s v="10 kg"/>
    <n v="7.6"/>
    <m/>
    <d v="2026-08-01T00:00:00"/>
    <d v="2026-08-31T00:00:00"/>
    <x v="70"/>
    <s v="August  week 1"/>
    <x v="72"/>
  </r>
  <r>
    <s v="Rice (Beras)"/>
    <x v="70"/>
    <s v="10 kg"/>
    <n v="12"/>
    <m/>
    <d v="2026-08-01T00:00:00"/>
    <d v="2026-08-31T00:00:00"/>
    <x v="70"/>
    <s v="August  week 1"/>
    <x v="73"/>
  </r>
  <r>
    <s v="Santan"/>
    <x v="42"/>
    <s v="200 ml"/>
    <n v="1.4"/>
    <m/>
    <d v="2026-08-01T00:00:00"/>
    <d v="2026-08-31T00:00:00"/>
    <x v="70"/>
    <s v="August  week 1"/>
    <x v="44"/>
  </r>
  <r>
    <s v="Santan"/>
    <x v="43"/>
    <s v="270 ml"/>
    <n v="2"/>
    <m/>
    <d v="2026-08-01T00:00:00"/>
    <d v="2026-08-31T00:00:00"/>
    <x v="70"/>
    <s v="August  week 1"/>
    <x v="45"/>
  </r>
  <r>
    <s v="Santan"/>
    <x v="44"/>
    <s v="400 ml"/>
    <n v="3.2"/>
    <m/>
    <d v="2026-08-01T00:00:00"/>
    <d v="2026-08-31T00:00:00"/>
    <x v="70"/>
    <s v="August  week 1"/>
    <x v="46"/>
  </r>
  <r>
    <s v="Santan"/>
    <x v="45"/>
    <s v="400 g"/>
    <n v="2.4500000000000002"/>
    <m/>
    <d v="2026-08-01T00:00:00"/>
    <d v="2026-08-31T00:00:00"/>
    <x v="70"/>
    <s v="August  week 1"/>
    <x v="47"/>
  </r>
  <r>
    <m/>
    <x v="0"/>
    <m/>
    <m/>
    <m/>
    <m/>
    <m/>
    <x v="0"/>
    <m/>
    <x v="0"/>
  </r>
  <r>
    <s v="Santan"/>
    <x v="46"/>
    <s v="400 ml"/>
    <n v="1.9"/>
    <m/>
    <d v="2026-08-01T00:00:00"/>
    <d v="2026-08-31T00:00:00"/>
    <x v="70"/>
    <s v="August  week 1"/>
    <x v="48"/>
  </r>
  <r>
    <s v="Santan"/>
    <x v="47"/>
    <s v="400 ml"/>
    <n v="1.4"/>
    <m/>
    <d v="2026-08-01T00:00:00"/>
    <d v="2026-08-31T00:00:00"/>
    <x v="70"/>
    <s v="August  week 1"/>
    <x v="49"/>
  </r>
  <r>
    <m/>
    <x v="0"/>
    <m/>
    <m/>
    <m/>
    <m/>
    <m/>
    <x v="0"/>
    <m/>
    <x v="0"/>
  </r>
  <r>
    <m/>
    <x v="0"/>
    <m/>
    <m/>
    <m/>
    <m/>
    <m/>
    <x v="0"/>
    <m/>
    <x v="0"/>
  </r>
  <r>
    <m/>
    <x v="0"/>
    <m/>
    <m/>
    <m/>
    <m/>
    <m/>
    <x v="0"/>
    <m/>
    <x v="0"/>
  </r>
  <r>
    <m/>
    <x v="0"/>
    <m/>
    <m/>
    <m/>
    <m/>
    <m/>
    <x v="0"/>
    <m/>
    <x v="0"/>
  </r>
  <r>
    <m/>
    <x v="0"/>
    <m/>
    <m/>
    <m/>
    <m/>
    <m/>
    <x v="0"/>
    <m/>
    <x v="0"/>
  </r>
  <r>
    <s v="Sauces (Sos)"/>
    <x v="51"/>
    <s v="645 ml"/>
    <n v="4.7"/>
    <m/>
    <d v="2026-08-01T00:00:00"/>
    <d v="2026-08-31T00:00:00"/>
    <x v="70"/>
    <s v="August  week 1"/>
    <x v="53"/>
  </r>
  <r>
    <s v="Sauces (Sos)"/>
    <x v="52"/>
    <s v="340 g"/>
    <n v="1.3"/>
    <m/>
    <d v="2026-08-01T00:00:00"/>
    <d v="2026-08-31T00:00:00"/>
    <x v="70"/>
    <s v="August  week 1"/>
    <x v="54"/>
  </r>
  <r>
    <m/>
    <x v="0"/>
    <m/>
    <m/>
    <m/>
    <m/>
    <m/>
    <x v="0"/>
    <m/>
    <x v="0"/>
  </r>
  <r>
    <s v="Sauces (Sos)"/>
    <x v="54"/>
    <s v="325 g"/>
    <n v="1.3"/>
    <m/>
    <d v="2026-08-01T00:00:00"/>
    <d v="2026-08-31T00:00:00"/>
    <x v="70"/>
    <s v="August  week 1"/>
    <x v="56"/>
  </r>
  <r>
    <s v="Sauces (Sos)"/>
    <x v="55"/>
    <s v="310 g"/>
    <n v="1.35"/>
    <m/>
    <d v="2026-08-01T00:00:00"/>
    <d v="2026-08-31T00:00:00"/>
    <x v="70"/>
    <s v="August  week 1"/>
    <x v="57"/>
  </r>
  <r>
    <s v="Sauces (Sos)"/>
    <x v="56"/>
    <s v="510 g"/>
    <n v="1.95"/>
    <m/>
    <d v="2026-08-01T00:00:00"/>
    <d v="2026-08-31T00:00:00"/>
    <x v="70"/>
    <s v="August  week 1"/>
    <x v="58"/>
  </r>
  <r>
    <s v="Soft Drinks (Minuman ringan)"/>
    <x v="72"/>
    <s v="1.5 lit"/>
    <n v="2.9"/>
    <m/>
    <d v="2026-08-01T00:00:00"/>
    <d v="2026-08-31T00:00:00"/>
    <x v="70"/>
    <s v="August  week 1"/>
    <x v="75"/>
  </r>
  <r>
    <s v="Soft Drinks (Minuman ringan)"/>
    <x v="73"/>
    <s v="1.5 lit"/>
    <n v="2.9"/>
    <m/>
    <d v="2026-08-01T00:00:00"/>
    <d v="2026-08-31T00:00:00"/>
    <x v="70"/>
    <s v="August  week 1"/>
    <x v="76"/>
  </r>
  <r>
    <s v="Soft Drinks (Minuman ringan)"/>
    <x v="127"/>
    <s v="1.5 lit"/>
    <n v="2.9"/>
    <m/>
    <d v="2026-08-01T00:00:00"/>
    <d v="2026-08-31T00:00:00"/>
    <x v="70"/>
    <s v="August  week 1"/>
    <x v="131"/>
  </r>
  <r>
    <s v="Soft Drinks (Minuman ringan)"/>
    <x v="74"/>
    <s v="1 lit"/>
    <n v="1.7"/>
    <m/>
    <d v="2026-08-01T00:00:00"/>
    <d v="2026-08-31T00:00:00"/>
    <x v="70"/>
    <s v="August  week 1"/>
    <x v="77"/>
  </r>
  <r>
    <m/>
    <x v="0"/>
    <m/>
    <m/>
    <m/>
    <m/>
    <m/>
    <x v="0"/>
    <m/>
    <x v="0"/>
  </r>
  <r>
    <s v="Spread (Sapuan)"/>
    <x v="128"/>
    <s v="240 g"/>
    <n v="2.2999999999999998"/>
    <m/>
    <d v="2026-08-01T00:00:00"/>
    <d v="2026-08-31T00:00:00"/>
    <x v="70"/>
    <s v="August  week 1"/>
    <x v="132"/>
  </r>
  <r>
    <m/>
    <x v="0"/>
    <m/>
    <m/>
    <m/>
    <m/>
    <m/>
    <x v="0"/>
    <m/>
    <x v="0"/>
  </r>
  <r>
    <s v="Spread (Sapuan)"/>
    <x v="129"/>
    <s v="180 g"/>
    <n v="1.1000000000000001"/>
    <m/>
    <d v="2026-08-01T00:00:00"/>
    <d v="2026-08-31T00:00:00"/>
    <x v="70"/>
    <s v="August  week 1"/>
    <x v="133"/>
  </r>
  <r>
    <m/>
    <x v="0"/>
    <m/>
    <m/>
    <m/>
    <m/>
    <m/>
    <x v="0"/>
    <m/>
    <x v="0"/>
  </r>
  <r>
    <m/>
    <x v="0"/>
    <m/>
    <m/>
    <m/>
    <m/>
    <m/>
    <x v="0"/>
    <m/>
    <x v="0"/>
  </r>
  <r>
    <s v="Toileteries - Antiseptic mouthwash (Barang mandian - penyegar mulut)"/>
    <x v="132"/>
    <s v="250 ml"/>
    <n v="3.7"/>
    <m/>
    <d v="2026-08-01T00:00:00"/>
    <d v="2026-08-31T00:00:00"/>
    <x v="70"/>
    <s v="August  week 1"/>
    <x v="136"/>
  </r>
  <r>
    <s v="Toileteries - Antiseptic mouthwash (Barang mandian - penyegar mulut)"/>
    <x v="76"/>
    <s v="250 ml"/>
    <n v="3.6"/>
    <m/>
    <d v="2026-08-01T00:00:00"/>
    <d v="2026-08-31T00:00:00"/>
    <x v="70"/>
    <s v="August  week 1"/>
    <x v="79"/>
  </r>
  <r>
    <s v="Toileteries - Bar Soap (Barang mandian - Sabun buku)"/>
    <x v="133"/>
    <s v="105 g x 4"/>
    <n v="2.9"/>
    <m/>
    <d v="2026-08-01T00:00:00"/>
    <d v="2026-08-31T00:00:00"/>
    <x v="70"/>
    <s v="August  week 1"/>
    <x v="137"/>
  </r>
  <r>
    <s v="Toileteries - Bar Soap (Barang mandian - Sabun buku)"/>
    <x v="77"/>
    <s v="80 g x 3"/>
    <n v="1.6"/>
    <m/>
    <d v="2026-08-01T00:00:00"/>
    <d v="2026-08-31T00:00:00"/>
    <x v="70"/>
    <s v="August  week 1"/>
    <x v="80"/>
  </r>
  <r>
    <s v="Toileteries - Bar Soap (Barang mandian - Sabun buku)"/>
    <x v="78"/>
    <s v="75 g x 4"/>
    <n v="3.95"/>
    <m/>
    <d v="2026-08-01T00:00:00"/>
    <d v="2026-08-31T00:00:00"/>
    <x v="70"/>
    <s v="August  week 1"/>
    <x v="81"/>
  </r>
  <r>
    <s v="Toileteries - Liquid Soap (Barang mandian - Sabun cair)"/>
    <x v="134"/>
    <s v="950 ml"/>
    <n v="6.7"/>
    <m/>
    <d v="2026-08-01T00:00:00"/>
    <d v="2026-08-31T00:00:00"/>
    <x v="70"/>
    <s v="August  week 1"/>
    <x v="138"/>
  </r>
  <r>
    <s v="Toileteries - Liquid Soap (Barang mandian - Sabun cair)"/>
    <x v="79"/>
    <s v="500 ml"/>
    <n v="3.2"/>
    <m/>
    <d v="2026-08-01T00:00:00"/>
    <d v="2026-08-31T00:00:00"/>
    <x v="70"/>
    <s v="August  week 1"/>
    <x v="82"/>
  </r>
  <r>
    <s v="Toileteries - Liquid Soap (Barang mandian - Sabun cair)"/>
    <x v="147"/>
    <s v="900 ml"/>
    <n v="6.3"/>
    <m/>
    <d v="2026-08-01T00:00:00"/>
    <d v="2026-08-31T00:00:00"/>
    <x v="70"/>
    <s v="August  week 1"/>
    <x v="152"/>
  </r>
  <r>
    <s v="Toileteries - Liquid Soap (Barang mandian - Sabun cair)"/>
    <x v="146"/>
    <s v="750 ml"/>
    <n v="7.7"/>
    <m/>
    <d v="2026-08-01T00:00:00"/>
    <d v="2026-08-31T00:00:00"/>
    <x v="70"/>
    <s v="August  week 1"/>
    <x v="151"/>
  </r>
  <r>
    <m/>
    <x v="0"/>
    <m/>
    <m/>
    <m/>
    <m/>
    <m/>
    <x v="0"/>
    <m/>
    <x v="0"/>
  </r>
  <r>
    <s v="Toileteries - Shampoo (Barang mandian - Syampu)"/>
    <x v="136"/>
    <s v="330 ml"/>
    <n v="4.2"/>
    <m/>
    <d v="2026-08-01T00:00:00"/>
    <d v="2026-08-31T00:00:00"/>
    <x v="70"/>
    <s v="August  week 1"/>
    <x v="140"/>
  </r>
  <r>
    <s v="Toileteries - Shampoo (Barang mandian - Syampu)"/>
    <x v="137"/>
    <s v="350 ml"/>
    <n v="5.4"/>
    <m/>
    <d v="2026-08-01T00:00:00"/>
    <d v="2026-08-31T00:00:00"/>
    <x v="70"/>
    <s v="August  week 1"/>
    <x v="141"/>
  </r>
  <r>
    <s v="Toileteries - Tooth paste (Barang mandian - Ubat gigi)"/>
    <x v="138"/>
    <s v="175 g"/>
    <n v="3.5"/>
    <m/>
    <d v="2026-08-01T00:00:00"/>
    <d v="2026-08-31T00:00:00"/>
    <x v="70"/>
    <s v="August  week 1"/>
    <x v="142"/>
  </r>
  <r>
    <s v="Toileteries - Tooth paste (Barang mandian - Ubat gigi)"/>
    <x v="139"/>
    <s v="175 g"/>
    <n v="2.4"/>
    <m/>
    <d v="2026-08-01T00:00:00"/>
    <d v="2026-08-31T00:00:00"/>
    <x v="70"/>
    <s v="August  week 1"/>
    <x v="143"/>
  </r>
  <r>
    <m/>
    <x v="0"/>
    <m/>
    <m/>
    <m/>
    <m/>
    <m/>
    <x v="0"/>
    <m/>
    <x v="0"/>
  </r>
  <r>
    <m/>
    <x v="0"/>
    <m/>
    <m/>
    <m/>
    <m/>
    <m/>
    <x v="0"/>
    <m/>
    <x v="0"/>
  </r>
  <r>
    <s v="Butter / Margarine / Ghee (Mentega / Marjerin / Ghee)"/>
    <x v="80"/>
    <s v="340 g"/>
    <n v="7.2"/>
    <m/>
    <d v="2026-08-01T00:00:00"/>
    <d v="2026-08-31T00:00:00"/>
    <x v="71"/>
    <s v="August  week 1"/>
    <x v="83"/>
  </r>
  <r>
    <m/>
    <x v="0"/>
    <m/>
    <m/>
    <m/>
    <m/>
    <m/>
    <x v="0"/>
    <m/>
    <x v="0"/>
  </r>
  <r>
    <s v="Butter / Margarine / Ghee (Mentega / Marjerin / Ghee)"/>
    <x v="1"/>
    <s v="480 g"/>
    <n v="3.8"/>
    <m/>
    <d v="2026-08-01T00:00:00"/>
    <d v="2026-08-31T00:00:00"/>
    <x v="71"/>
    <s v="August  week 1"/>
    <x v="1"/>
  </r>
  <r>
    <s v="Butter / Margarine / Ghee (Mentega / Marjerin / Ghee)"/>
    <x v="81"/>
    <s v="400 g"/>
    <n v="7.99"/>
    <m/>
    <d v="2026-08-01T00:00:00"/>
    <d v="2026-08-31T00:00:00"/>
    <x v="71"/>
    <s v="August  week 1"/>
    <x v="84"/>
  </r>
  <r>
    <m/>
    <x v="0"/>
    <m/>
    <m/>
    <m/>
    <m/>
    <m/>
    <x v="0"/>
    <m/>
    <x v="0"/>
  </r>
  <r>
    <s v="Canned Preserved Food (Makanan dalam tin)"/>
    <x v="82"/>
    <s v="230 g"/>
    <n v="2.8"/>
    <m/>
    <d v="2026-08-01T00:00:00"/>
    <d v="2026-08-31T00:00:00"/>
    <x v="71"/>
    <s v="August  week 1"/>
    <x v="85"/>
  </r>
  <r>
    <s v="Canned Preserved Food (Makanan dalam tin)"/>
    <x v="2"/>
    <s v="215 g"/>
    <n v="2.9"/>
    <m/>
    <d v="2026-08-01T00:00:00"/>
    <d v="2026-08-31T00:00:00"/>
    <x v="71"/>
    <s v="August  week 1"/>
    <x v="2"/>
  </r>
  <r>
    <s v="Canned Preserved Food (Makanan dalam tin)"/>
    <x v="3"/>
    <s v="340 g"/>
    <n v="6.5"/>
    <m/>
    <d v="2026-08-01T00:00:00"/>
    <d v="2026-08-31T00:00:00"/>
    <x v="71"/>
    <s v="August  week 1"/>
    <x v="3"/>
  </r>
  <r>
    <m/>
    <x v="0"/>
    <m/>
    <m/>
    <m/>
    <m/>
    <m/>
    <x v="0"/>
    <m/>
    <x v="0"/>
  </r>
  <r>
    <s v="Canned Preserved Food (Makanan dalam tin)"/>
    <x v="84"/>
    <s v="425 g"/>
    <n v="5.4"/>
    <m/>
    <d v="2026-08-01T00:00:00"/>
    <d v="2026-08-31T00:00:00"/>
    <x v="71"/>
    <s v="August  week 1"/>
    <x v="87"/>
  </r>
  <r>
    <s v="Canned Preserved Food (Makanan dalam tin)"/>
    <x v="85"/>
    <s v="40 g"/>
    <n v="1.1000000000000001"/>
    <m/>
    <d v="2026-08-01T00:00:00"/>
    <d v="2026-08-31T00:00:00"/>
    <x v="71"/>
    <s v="August  week 1"/>
    <x v="88"/>
  </r>
  <r>
    <s v="Canned Preserved Food (Makanan dalam tin)"/>
    <x v="86"/>
    <s v="30 g"/>
    <n v="1.3"/>
    <m/>
    <d v="2026-08-01T00:00:00"/>
    <d v="2026-08-31T00:00:00"/>
    <x v="71"/>
    <s v="August  week 1"/>
    <x v="89"/>
  </r>
  <r>
    <s v="Canned Preserved Food (Makanan dalam tin)"/>
    <x v="87"/>
    <s v="280 g"/>
    <n v="2.8"/>
    <m/>
    <d v="2026-08-01T00:00:00"/>
    <d v="2026-08-31T00:00:00"/>
    <x v="71"/>
    <s v="August  week 1"/>
    <x v="90"/>
  </r>
  <r>
    <m/>
    <x v="0"/>
    <m/>
    <m/>
    <m/>
    <m/>
    <m/>
    <x v="0"/>
    <m/>
    <x v="0"/>
  </r>
  <r>
    <m/>
    <x v="0"/>
    <m/>
    <m/>
    <m/>
    <m/>
    <m/>
    <x v="0"/>
    <m/>
    <x v="0"/>
  </r>
  <r>
    <s v="Chicken Eggs (Telur ayam)"/>
    <x v="57"/>
    <s v="1 tray"/>
    <n v="5.3"/>
    <m/>
    <d v="2026-08-01T00:00:00"/>
    <d v="2026-08-31T00:00:00"/>
    <x v="71"/>
    <s v="August  week 1"/>
    <x v="60"/>
  </r>
  <r>
    <m/>
    <x v="0"/>
    <m/>
    <m/>
    <m/>
    <m/>
    <m/>
    <x v="0"/>
    <m/>
    <x v="0"/>
  </r>
  <r>
    <m/>
    <x v="0"/>
    <m/>
    <m/>
    <m/>
    <m/>
    <m/>
    <x v="0"/>
    <m/>
    <x v="0"/>
  </r>
  <r>
    <s v="Condensed Milk (Susu pekat manis)"/>
    <x v="5"/>
    <s v="380 g"/>
    <n v="1.1000000000000001"/>
    <m/>
    <d v="2026-08-01T00:00:00"/>
    <d v="2026-08-31T00:00:00"/>
    <x v="71"/>
    <s v="August  week 1"/>
    <x v="5"/>
  </r>
  <r>
    <m/>
    <x v="0"/>
    <m/>
    <m/>
    <m/>
    <m/>
    <m/>
    <x v="0"/>
    <m/>
    <x v="0"/>
  </r>
  <r>
    <m/>
    <x v="0"/>
    <m/>
    <m/>
    <m/>
    <m/>
    <m/>
    <x v="0"/>
    <m/>
    <x v="0"/>
  </r>
  <r>
    <s v="Cooking Oil (Minyak masak)"/>
    <x v="6"/>
    <s v="5 kg"/>
    <n v="10.9"/>
    <m/>
    <d v="2026-08-01T00:00:00"/>
    <d v="2026-08-31T00:00:00"/>
    <x v="71"/>
    <s v="August  week 1"/>
    <x v="7"/>
  </r>
  <r>
    <m/>
    <x v="0"/>
    <m/>
    <m/>
    <m/>
    <m/>
    <m/>
    <x v="0"/>
    <m/>
    <x v="0"/>
  </r>
  <r>
    <m/>
    <x v="0"/>
    <m/>
    <m/>
    <m/>
    <m/>
    <m/>
    <x v="0"/>
    <m/>
    <x v="0"/>
  </r>
  <r>
    <m/>
    <x v="0"/>
    <m/>
    <m/>
    <m/>
    <m/>
    <m/>
    <x v="0"/>
    <m/>
    <x v="0"/>
  </r>
  <r>
    <m/>
    <x v="0"/>
    <m/>
    <m/>
    <m/>
    <m/>
    <m/>
    <x v="0"/>
    <m/>
    <x v="0"/>
  </r>
  <r>
    <m/>
    <x v="0"/>
    <m/>
    <m/>
    <m/>
    <m/>
    <m/>
    <x v="0"/>
    <m/>
    <x v="0"/>
  </r>
  <r>
    <m/>
    <x v="0"/>
    <m/>
    <m/>
    <m/>
    <m/>
    <m/>
    <x v="0"/>
    <m/>
    <x v="0"/>
  </r>
  <r>
    <s v="Cooking Oil (Minyak masak)"/>
    <x v="7"/>
    <s v="2 lit"/>
    <n v="5.2"/>
    <m/>
    <d v="2026-08-01T00:00:00"/>
    <d v="2026-08-31T00:00:00"/>
    <x v="71"/>
    <s v="August  week 1"/>
    <x v="8"/>
  </r>
  <r>
    <s v="Cooking Oil (Minyak masak)"/>
    <x v="7"/>
    <s v="5 lit"/>
    <n v="11.8"/>
    <m/>
    <d v="2026-08-01T00:00:00"/>
    <d v="2026-08-31T00:00:00"/>
    <x v="71"/>
    <s v="August  week 1"/>
    <x v="9"/>
  </r>
  <r>
    <m/>
    <x v="0"/>
    <m/>
    <m/>
    <m/>
    <m/>
    <m/>
    <x v="0"/>
    <m/>
    <x v="0"/>
  </r>
  <r>
    <s v="Cooking Oil (Minyak masak)"/>
    <x v="9"/>
    <s v="2 lit"/>
    <n v="4.5"/>
    <m/>
    <d v="2026-08-01T00:00:00"/>
    <d v="2026-08-31T00:00:00"/>
    <x v="71"/>
    <s v="August  week 1"/>
    <x v="145"/>
  </r>
  <r>
    <s v="Cooking Oil (Minyak masak)"/>
    <x v="9"/>
    <s v="5 lit"/>
    <n v="10.95"/>
    <m/>
    <d v="2026-08-01T00:00:00"/>
    <d v="2026-08-31T00:00:00"/>
    <x v="71"/>
    <s v="August  week 1"/>
    <x v="11"/>
  </r>
  <r>
    <s v="Cordial Syrups (Minuman sirap berperisa)"/>
    <x v="10"/>
    <s v="2 lit"/>
    <n v="4.99"/>
    <m/>
    <d v="2026-08-01T00:00:00"/>
    <d v="2026-08-31T00:00:00"/>
    <x v="71"/>
    <s v="August  week 1"/>
    <x v="12"/>
  </r>
  <r>
    <s v="Cordial Syrups (Minuman sirap berperisa)"/>
    <x v="11"/>
    <s v="2 lit"/>
    <n v="4.7"/>
    <m/>
    <d v="2026-08-01T00:00:00"/>
    <d v="2026-08-31T00:00:00"/>
    <x v="71"/>
    <s v="August  week 1"/>
    <x v="13"/>
  </r>
  <r>
    <m/>
    <x v="0"/>
    <m/>
    <m/>
    <m/>
    <m/>
    <m/>
    <x v="0"/>
    <m/>
    <x v="0"/>
  </r>
  <r>
    <s v="Cordial Syrups (Minuman sirap berperisa)"/>
    <x v="13"/>
    <s v="750 ml"/>
    <n v="4.3"/>
    <m/>
    <d v="2026-08-01T00:00:00"/>
    <d v="2026-08-31T00:00:00"/>
    <x v="71"/>
    <s v="August  week 1"/>
    <x v="15"/>
  </r>
  <r>
    <m/>
    <x v="0"/>
    <m/>
    <m/>
    <m/>
    <m/>
    <m/>
    <x v="0"/>
    <m/>
    <x v="0"/>
  </r>
  <r>
    <s v="Cordial Syrups (Minuman sirap berperisa)"/>
    <x v="15"/>
    <s v="2 lit"/>
    <n v="4.2"/>
    <m/>
    <d v="2026-08-01T00:00:00"/>
    <d v="2026-08-31T00:00:00"/>
    <x v="71"/>
    <s v="August  week 1"/>
    <x v="17"/>
  </r>
  <r>
    <s v="Cordial Syrups (Minuman sirap berperisa)"/>
    <x v="16"/>
    <s v="1 lit"/>
    <n v="2.2000000000000002"/>
    <m/>
    <d v="2026-08-01T00:00:00"/>
    <d v="2026-08-31T00:00:00"/>
    <x v="71"/>
    <s v="August  week 1"/>
    <x v="18"/>
  </r>
  <r>
    <s v="Cultured Milk (Susu berkultur)"/>
    <x v="89"/>
    <s v="1 set"/>
    <n v="3.5"/>
    <m/>
    <d v="2026-08-01T00:00:00"/>
    <d v="2026-08-31T00:00:00"/>
    <x v="71"/>
    <s v="August  week 1"/>
    <x v="92"/>
  </r>
  <r>
    <s v="Cultured Milk (Susu berkultur)"/>
    <x v="90"/>
    <s v="1 set"/>
    <n v="3.5"/>
    <m/>
    <d v="2026-08-01T00:00:00"/>
    <d v="2026-08-31T00:00:00"/>
    <x v="71"/>
    <s v="August  week 1"/>
    <x v="93"/>
  </r>
  <r>
    <s v="Detergents (Pencuci pakaian)"/>
    <x v="91"/>
    <s v="2.5 kg"/>
    <n v="3.8"/>
    <m/>
    <d v="2026-08-01T00:00:00"/>
    <d v="2026-08-31T00:00:00"/>
    <x v="71"/>
    <s v="August  week 1"/>
    <x v="94"/>
  </r>
  <r>
    <s v="Detergents (Pencuci pakaian)"/>
    <x v="92"/>
    <s v="1.5 litre"/>
    <n v="4.4000000000000004"/>
    <m/>
    <d v="2026-08-01T00:00:00"/>
    <d v="2026-08-31T00:00:00"/>
    <x v="71"/>
    <s v="August  week 1"/>
    <x v="95"/>
  </r>
  <r>
    <s v="Detergents (Pencuci pakaian)"/>
    <x v="58"/>
    <s v="1 lit"/>
    <n v="2.5"/>
    <m/>
    <d v="2026-08-01T00:00:00"/>
    <d v="2026-08-31T00:00:00"/>
    <x v="71"/>
    <s v="August  week 1"/>
    <x v="61"/>
  </r>
  <r>
    <s v="Detergents (Pencuci pakaian)"/>
    <x v="148"/>
    <s v="1 lit"/>
    <n v="1.99"/>
    <m/>
    <d v="2026-08-01T00:00:00"/>
    <d v="2026-08-31T00:00:00"/>
    <x v="71"/>
    <s v="August  week 1"/>
    <x v="153"/>
  </r>
  <r>
    <m/>
    <x v="0"/>
    <m/>
    <m/>
    <m/>
    <m/>
    <m/>
    <x v="0"/>
    <m/>
    <x v="0"/>
  </r>
  <r>
    <m/>
    <x v="0"/>
    <m/>
    <m/>
    <m/>
    <m/>
    <m/>
    <x v="0"/>
    <m/>
    <x v="0"/>
  </r>
  <r>
    <s v="Dried Noodles (Mee kering)"/>
    <x v="17"/>
    <s v="400 g"/>
    <n v="1.4"/>
    <m/>
    <d v="2026-08-01T00:00:00"/>
    <d v="2026-08-31T00:00:00"/>
    <x v="71"/>
    <s v="August  week 1"/>
    <x v="19"/>
  </r>
  <r>
    <s v="Dried Noodles (Mee kering)"/>
    <x v="94"/>
    <s v="500 g"/>
    <n v="1.8"/>
    <m/>
    <d v="2026-08-01T00:00:00"/>
    <d v="2026-08-31T00:00:00"/>
    <x v="71"/>
    <s v="August  week 1"/>
    <x v="97"/>
  </r>
  <r>
    <m/>
    <x v="0"/>
    <m/>
    <m/>
    <m/>
    <m/>
    <m/>
    <x v="0"/>
    <m/>
    <x v="0"/>
  </r>
  <r>
    <s v="Dried Noodles (Mee kering)"/>
    <x v="95"/>
    <s v="200 g"/>
    <n v="0.99"/>
    <m/>
    <d v="2026-08-01T00:00:00"/>
    <d v="2026-08-31T00:00:00"/>
    <x v="71"/>
    <s v="August  week 1"/>
    <x v="98"/>
  </r>
  <r>
    <s v="Drinks (Minuman)"/>
    <x v="96"/>
    <s v="200 g"/>
    <n v="2.5"/>
    <m/>
    <d v="2026-08-01T00:00:00"/>
    <d v="2026-08-31T00:00:00"/>
    <x v="71"/>
    <s v="August  week 1"/>
    <x v="99"/>
  </r>
  <r>
    <s v="Drinks (Minuman)"/>
    <x v="97"/>
    <s v="200 g"/>
    <n v="2.4"/>
    <m/>
    <d v="2026-08-01T00:00:00"/>
    <d v="2026-08-31T00:00:00"/>
    <x v="71"/>
    <s v="August  week 1"/>
    <x v="100"/>
  </r>
  <r>
    <s v="Drinks (Minuman)"/>
    <x v="61"/>
    <s v="200 g"/>
    <n v="10.9"/>
    <m/>
    <d v="2026-08-01T00:00:00"/>
    <d v="2026-08-31T00:00:00"/>
    <x v="71"/>
    <s v="August  week 1"/>
    <x v="64"/>
  </r>
  <r>
    <s v="Drinks (Minuman)"/>
    <x v="98"/>
    <s v="1.5 lit x 12"/>
    <n v="7.5"/>
    <m/>
    <d v="2026-08-01T00:00:00"/>
    <d v="2026-08-31T00:00:00"/>
    <x v="71"/>
    <s v="August  week 1"/>
    <x v="101"/>
  </r>
  <r>
    <s v="Drinks (Minuman)"/>
    <x v="99"/>
    <s v="1.5 lit x 12"/>
    <n v="7.99"/>
    <m/>
    <d v="2026-08-01T00:00:00"/>
    <d v="2026-08-31T00:00:00"/>
    <x v="71"/>
    <s v="August  week 1"/>
    <x v="102"/>
  </r>
  <r>
    <s v="Evaporated Milk (Susu cair)"/>
    <x v="18"/>
    <s v="390 g"/>
    <n v="1.5"/>
    <m/>
    <d v="2026-08-01T00:00:00"/>
    <d v="2026-08-31T00:00:00"/>
    <x v="71"/>
    <s v="August  week 1"/>
    <x v="20"/>
  </r>
  <r>
    <s v="Evaporated Milk (Susu cair)"/>
    <x v="19"/>
    <s v="390 g"/>
    <n v="1.25"/>
    <m/>
    <d v="2026-08-01T00:00:00"/>
    <d v="2026-08-31T00:00:00"/>
    <x v="71"/>
    <s v="August  week 1"/>
    <x v="21"/>
  </r>
  <r>
    <m/>
    <x v="0"/>
    <m/>
    <m/>
    <m/>
    <m/>
    <m/>
    <x v="0"/>
    <m/>
    <x v="0"/>
  </r>
  <r>
    <s v="Evaporated Milk (Susu cair)"/>
    <x v="21"/>
    <s v="385 g"/>
    <n v="1.2"/>
    <m/>
    <d v="2026-08-01T00:00:00"/>
    <d v="2026-08-31T00:00:00"/>
    <x v="71"/>
    <s v="August  week 1"/>
    <x v="23"/>
  </r>
  <r>
    <s v="Flour (Tepung)"/>
    <x v="100"/>
    <s v="400 g"/>
    <n v="0.9"/>
    <m/>
    <d v="2026-08-01T00:00:00"/>
    <d v="2026-08-31T00:00:00"/>
    <x v="71"/>
    <s v="August  week 1"/>
    <x v="103"/>
  </r>
  <r>
    <m/>
    <x v="0"/>
    <m/>
    <m/>
    <m/>
    <m/>
    <m/>
    <x v="0"/>
    <m/>
    <x v="0"/>
  </r>
  <r>
    <m/>
    <x v="0"/>
    <m/>
    <m/>
    <m/>
    <m/>
    <m/>
    <x v="0"/>
    <m/>
    <x v="0"/>
  </r>
  <r>
    <m/>
    <x v="0"/>
    <m/>
    <m/>
    <m/>
    <m/>
    <m/>
    <x v="0"/>
    <m/>
    <x v="0"/>
  </r>
  <r>
    <s v="Flour (Tepung)"/>
    <x v="25"/>
    <s v="1 kg"/>
    <n v="2.5"/>
    <m/>
    <d v="2026-08-01T00:00:00"/>
    <d v="2026-08-31T00:00:00"/>
    <x v="71"/>
    <s v="August  week 1"/>
    <x v="27"/>
  </r>
  <r>
    <s v="Flour (Tepung)"/>
    <x v="26"/>
    <s v="1 kg"/>
    <n v="2.8"/>
    <m/>
    <d v="2026-08-01T00:00:00"/>
    <d v="2026-08-31T00:00:00"/>
    <x v="71"/>
    <s v="August  week 1"/>
    <x v="28"/>
  </r>
  <r>
    <s v="Formulated Powdered Milk (Susu tepung formula anak damit)"/>
    <x v="27"/>
    <s v="850 g"/>
    <n v="7.99"/>
    <m/>
    <d v="2026-08-01T00:00:00"/>
    <d v="2026-08-31T00:00:00"/>
    <x v="71"/>
    <s v="August  week 1"/>
    <x v="29"/>
  </r>
  <r>
    <s v="Formulated Powdered Milk (Susu tepung formula anak damit)"/>
    <x v="28"/>
    <s v="850 g"/>
    <n v="7.99"/>
    <m/>
    <d v="2026-08-01T00:00:00"/>
    <d v="2026-08-31T00:00:00"/>
    <x v="71"/>
    <s v="August  week 1"/>
    <x v="30"/>
  </r>
  <r>
    <s v="Formulated Powdered Milk (Susu tepung formula anak damit)"/>
    <x v="101"/>
    <s v="850 g"/>
    <n v="9.6"/>
    <m/>
    <d v="2026-08-01T00:00:00"/>
    <d v="2026-08-31T00:00:00"/>
    <x v="71"/>
    <s v="August  week 1"/>
    <x v="104"/>
  </r>
  <r>
    <s v="Formulated Powdered Milk (Susu tepung formula anak damit)"/>
    <x v="102"/>
    <s v="850 g"/>
    <n v="9.6"/>
    <m/>
    <d v="2026-08-01T00:00:00"/>
    <d v="2026-08-31T00:00:00"/>
    <x v="71"/>
    <s v="August  week 1"/>
    <x v="105"/>
  </r>
  <r>
    <s v="Formulated Powdered Milk (Susu tepung formula anak damit)"/>
    <x v="103"/>
    <s v="850 g"/>
    <n v="8.4"/>
    <m/>
    <d v="2026-08-01T00:00:00"/>
    <d v="2026-08-31T00:00:00"/>
    <x v="71"/>
    <s v="August  week 1"/>
    <x v="106"/>
  </r>
  <r>
    <s v="Formulated Powdered Milk (Susu tepung formula anak damit)"/>
    <x v="104"/>
    <s v="1.3 kg (650 g x 2)"/>
    <n v="15.95"/>
    <m/>
    <d v="2026-08-01T00:00:00"/>
    <d v="2026-08-31T00:00:00"/>
    <x v="71"/>
    <s v="August  week 1"/>
    <x v="107"/>
  </r>
  <r>
    <s v="Formulated Powdered Milk (Susu tepung formula anak damit)"/>
    <x v="105"/>
    <s v="1.3 kg (650 g x 2)"/>
    <n v="15.95"/>
    <m/>
    <d v="2026-08-01T00:00:00"/>
    <d v="2026-08-31T00:00:00"/>
    <x v="71"/>
    <s v="August  week 1"/>
    <x v="108"/>
  </r>
  <r>
    <m/>
    <x v="0"/>
    <m/>
    <m/>
    <m/>
    <m/>
    <m/>
    <x v="0"/>
    <m/>
    <x v="0"/>
  </r>
  <r>
    <s v="Formulated Powdered Milk (Susu tepung formula anak damit)"/>
    <x v="107"/>
    <s v="550 g"/>
    <n v="5.99"/>
    <m/>
    <d v="2026-08-01T00:00:00"/>
    <d v="2026-08-31T00:00:00"/>
    <x v="71"/>
    <s v="August  week 1"/>
    <x v="110"/>
  </r>
  <r>
    <m/>
    <x v="0"/>
    <m/>
    <m/>
    <m/>
    <m/>
    <m/>
    <x v="0"/>
    <m/>
    <x v="0"/>
  </r>
  <r>
    <m/>
    <x v="0"/>
    <m/>
    <m/>
    <m/>
    <m/>
    <m/>
    <x v="0"/>
    <m/>
    <x v="0"/>
  </r>
  <r>
    <m/>
    <x v="0"/>
    <m/>
    <m/>
    <m/>
    <m/>
    <m/>
    <x v="0"/>
    <m/>
    <x v="0"/>
  </r>
  <r>
    <m/>
    <x v="0"/>
    <m/>
    <m/>
    <m/>
    <m/>
    <m/>
    <x v="0"/>
    <m/>
    <x v="0"/>
  </r>
  <r>
    <m/>
    <x v="0"/>
    <m/>
    <m/>
    <m/>
    <m/>
    <m/>
    <x v="0"/>
    <m/>
    <x v="0"/>
  </r>
  <r>
    <s v="Fresh Chicken (Ayam segar)"/>
    <x v="108"/>
    <s v="1 kg"/>
    <n v="7.99"/>
    <m/>
    <d v="2026-08-01T00:00:00"/>
    <d v="2026-08-31T00:00:00"/>
    <x v="71"/>
    <s v="August  week 1"/>
    <x v="111"/>
  </r>
  <r>
    <s v="Fresh Chicken (Ayam segar)"/>
    <x v="109"/>
    <s v="1 kg"/>
    <n v="6.8"/>
    <m/>
    <d v="2026-08-01T00:00:00"/>
    <d v="2026-08-31T00:00:00"/>
    <x v="71"/>
    <s v="August  week 1"/>
    <x v="112"/>
  </r>
  <r>
    <s v="Fresh Chicken (Ayam segar)"/>
    <x v="110"/>
    <s v="1 kg"/>
    <n v="7.99"/>
    <m/>
    <d v="2026-08-01T00:00:00"/>
    <d v="2026-08-31T00:00:00"/>
    <x v="71"/>
    <s v="August  week 1"/>
    <x v="113"/>
  </r>
  <r>
    <s v="Fresh Chicken (Ayam segar)"/>
    <x v="111"/>
    <s v="1 kg"/>
    <n v="5.5"/>
    <m/>
    <d v="2026-08-01T00:00:00"/>
    <d v="2026-08-31T00:00:00"/>
    <x v="71"/>
    <s v="August  week 1"/>
    <x v="114"/>
  </r>
  <r>
    <s v="Frozen (Makanan beku)"/>
    <x v="112"/>
    <s v="340 g"/>
    <n v="2.7"/>
    <m/>
    <d v="2026-08-01T00:00:00"/>
    <d v="2026-08-31T00:00:00"/>
    <x v="71"/>
    <s v="August  week 1"/>
    <x v="115"/>
  </r>
  <r>
    <s v="Frozen (Makanan beku)"/>
    <x v="113"/>
    <s v="850 g"/>
    <n v="10.5"/>
    <m/>
    <d v="2026-08-01T00:00:00"/>
    <d v="2026-08-31T00:00:00"/>
    <x v="71"/>
    <s v="August  week 1"/>
    <x v="116"/>
  </r>
  <r>
    <s v="Frozen (Makanan beku)"/>
    <x v="114"/>
    <s v="900 g"/>
    <n v="9.5"/>
    <m/>
    <d v="2026-08-01T00:00:00"/>
    <d v="2026-08-31T00:00:00"/>
    <x v="71"/>
    <s v="August  week 1"/>
    <x v="117"/>
  </r>
  <r>
    <s v="Frozen (Makanan beku)"/>
    <x v="115"/>
    <s v="900 g"/>
    <n v="8.99"/>
    <m/>
    <d v="2026-08-01T00:00:00"/>
    <d v="2026-08-31T00:00:00"/>
    <x v="71"/>
    <s v="August  week 1"/>
    <x v="118"/>
  </r>
  <r>
    <s v="Frozen (Makanan beku)"/>
    <x v="161"/>
    <s v="310 g"/>
    <n v="5.5"/>
    <m/>
    <d v="2026-08-01T00:00:00"/>
    <d v="2026-08-31T00:00:00"/>
    <x v="71"/>
    <s v="August  week 1"/>
    <x v="166"/>
  </r>
  <r>
    <s v="Frozen (Makanan beku)"/>
    <x v="116"/>
    <s v="340 g"/>
    <n v="1.99"/>
    <m/>
    <d v="2026-08-01T00:00:00"/>
    <d v="2026-08-31T00:00:00"/>
    <x v="71"/>
    <s v="August  week 1"/>
    <x v="119"/>
  </r>
  <r>
    <s v="Frozen (Makanan beku)"/>
    <x v="117"/>
    <s v="1 kg"/>
    <n v="6.65"/>
    <m/>
    <d v="2026-08-01T00:00:00"/>
    <d v="2026-08-31T00:00:00"/>
    <x v="13"/>
    <s v="August  week 1"/>
    <x v="120"/>
  </r>
  <r>
    <m/>
    <x v="0"/>
    <m/>
    <m/>
    <m/>
    <m/>
    <m/>
    <x v="0"/>
    <m/>
    <x v="0"/>
  </r>
  <r>
    <s v="Frozen (Makanan beku)"/>
    <x v="118"/>
    <s v="300 g"/>
    <n v="2.4"/>
    <m/>
    <d v="2026-08-01T00:00:00"/>
    <d v="2026-08-31T00:00:00"/>
    <x v="71"/>
    <s v="August  week 1"/>
    <x v="121"/>
  </r>
  <r>
    <m/>
    <x v="0"/>
    <m/>
    <m/>
    <m/>
    <m/>
    <m/>
    <x v="0"/>
    <m/>
    <x v="0"/>
  </r>
  <r>
    <m/>
    <x v="0"/>
    <m/>
    <m/>
    <m/>
    <m/>
    <m/>
    <x v="0"/>
    <m/>
    <x v="0"/>
  </r>
  <r>
    <s v="Ginger (Halia)"/>
    <x v="62"/>
    <s v="1 kg"/>
    <n v="3.5"/>
    <m/>
    <d v="2026-08-01T00:00:00"/>
    <d v="2026-08-31T00:00:00"/>
    <x v="71"/>
    <s v="August  week 1"/>
    <x v="65"/>
  </r>
  <r>
    <s v="Infant Diapers (Lampin bayi pakai buang)"/>
    <x v="32"/>
    <s v="L 44"/>
    <n v="6.5"/>
    <m/>
    <d v="2026-08-01T00:00:00"/>
    <d v="2026-08-31T00:00:00"/>
    <x v="26"/>
    <s v="August  week 1"/>
    <x v="34"/>
  </r>
  <r>
    <s v="Infant Diapers (Lampin bayi pakai buang)"/>
    <x v="30"/>
    <s v="S 32"/>
    <n v="12.9"/>
    <m/>
    <d v="2026-08-01T00:00:00"/>
    <d v="2026-08-31T00:00:00"/>
    <x v="71"/>
    <s v="August  week 1"/>
    <x v="32"/>
  </r>
  <r>
    <s v="Infant Diapers (Lampin bayi pakai buang)"/>
    <x v="33"/>
    <s v="XL 36"/>
    <n v="6.5"/>
    <m/>
    <d v="2026-08-01T00:00:00"/>
    <d v="2026-08-31T00:00:00"/>
    <x v="26"/>
    <s v="August  week 1"/>
    <x v="35"/>
  </r>
  <r>
    <s v="Infant Diapers (Lampin bayi pakai buang)"/>
    <x v="32"/>
    <s v="L 44"/>
    <n v="12.9"/>
    <m/>
    <d v="2026-08-01T00:00:00"/>
    <d v="2026-08-31T00:00:00"/>
    <x v="71"/>
    <s v="August  week 1"/>
    <x v="34"/>
  </r>
  <r>
    <s v="Infant Diapers (Lampin bayi pakai buang)"/>
    <x v="33"/>
    <s v="XL 36"/>
    <n v="12.9"/>
    <m/>
    <d v="2026-08-01T00:00:00"/>
    <d v="2026-08-31T00:00:00"/>
    <x v="71"/>
    <s v="August  week 1"/>
    <x v="35"/>
  </r>
  <r>
    <s v="Infant Diapers (Lampin bayi pakai buang)"/>
    <x v="34"/>
    <s v="XXL 16"/>
    <n v="6.5"/>
    <m/>
    <d v="2026-08-01T00:00:00"/>
    <d v="2026-08-31T00:00:00"/>
    <x v="26"/>
    <s v="August  week 1"/>
    <x v="36"/>
  </r>
  <r>
    <m/>
    <x v="0"/>
    <m/>
    <m/>
    <m/>
    <m/>
    <m/>
    <x v="0"/>
    <m/>
    <x v="0"/>
  </r>
  <r>
    <m/>
    <x v="0"/>
    <m/>
    <m/>
    <m/>
    <m/>
    <m/>
    <x v="0"/>
    <m/>
    <x v="0"/>
  </r>
  <r>
    <m/>
    <x v="0"/>
    <m/>
    <m/>
    <m/>
    <m/>
    <m/>
    <x v="0"/>
    <m/>
    <x v="0"/>
  </r>
  <r>
    <s v="Infant Diapers (Lampin bayi pakai buang)"/>
    <x v="121"/>
    <s v="L 48"/>
    <n v="12.9"/>
    <m/>
    <d v="2026-08-01T00:00:00"/>
    <d v="2026-08-31T00:00:00"/>
    <x v="71"/>
    <s v="August  week 1"/>
    <x v="124"/>
  </r>
  <r>
    <m/>
    <x v="0"/>
    <m/>
    <m/>
    <m/>
    <m/>
    <m/>
    <x v="0"/>
    <m/>
    <x v="0"/>
  </r>
  <r>
    <s v="Infant Diapers (Lampin bayi pakai buang)"/>
    <x v="123"/>
    <s v="XXL 24"/>
    <n v="6.5"/>
    <m/>
    <d v="2026-08-01T00:00:00"/>
    <d v="2026-08-31T00:00:00"/>
    <x v="71"/>
    <s v="August  week 1"/>
    <x v="126"/>
  </r>
  <r>
    <m/>
    <x v="0"/>
    <m/>
    <m/>
    <m/>
    <m/>
    <m/>
    <x v="0"/>
    <m/>
    <x v="0"/>
  </r>
  <r>
    <s v="Infant Diapers (Lampin bayi pakai buang)"/>
    <x v="168"/>
    <s v="S 44"/>
    <n v="9.8000000000000007"/>
    <m/>
    <d v="2026-08-01T00:00:00"/>
    <d v="2026-08-31T00:00:00"/>
    <x v="71"/>
    <s v="August  week 1"/>
    <x v="174"/>
  </r>
  <r>
    <s v="Infant Diapers (Lampin bayi pakai buang)"/>
    <x v="158"/>
    <s v="M 38"/>
    <n v="9.8000000000000007"/>
    <m/>
    <d v="2026-08-01T00:00:00"/>
    <d v="2026-08-31T00:00:00"/>
    <x v="71"/>
    <s v="August  week 1"/>
    <x v="163"/>
  </r>
  <r>
    <m/>
    <x v="0"/>
    <m/>
    <m/>
    <m/>
    <m/>
    <m/>
    <x v="0"/>
    <m/>
    <x v="0"/>
  </r>
  <r>
    <m/>
    <x v="0"/>
    <m/>
    <m/>
    <m/>
    <m/>
    <m/>
    <x v="0"/>
    <m/>
    <x v="0"/>
  </r>
  <r>
    <m/>
    <x v="0"/>
    <m/>
    <m/>
    <m/>
    <m/>
    <m/>
    <x v="0"/>
    <m/>
    <x v="0"/>
  </r>
  <r>
    <s v="Instant Noodles (Mee segera)"/>
    <x v="35"/>
    <s v="80 g x 5"/>
    <n v="1.5"/>
    <m/>
    <d v="2026-08-01T00:00:00"/>
    <d v="2026-08-31T00:00:00"/>
    <x v="71"/>
    <s v="August  week 1"/>
    <x v="37"/>
  </r>
  <r>
    <s v="Instant Noodles (Mee segera)"/>
    <x v="36"/>
    <s v="80 g x 5"/>
    <n v="1.5"/>
    <m/>
    <d v="2026-08-01T00:00:00"/>
    <d v="2026-08-31T00:00:00"/>
    <x v="71"/>
    <s v="August  week 1"/>
    <x v="38"/>
  </r>
  <r>
    <s v="Instant Noodles (Mee segera)"/>
    <x v="37"/>
    <s v="80 g x 5"/>
    <n v="2.2000000000000002"/>
    <m/>
    <d v="2026-08-01T00:00:00"/>
    <d v="2026-08-31T00:00:00"/>
    <x v="71"/>
    <s v="August  week 1"/>
    <x v="39"/>
  </r>
  <r>
    <s v="Instant Noodles (Mee segera)"/>
    <x v="38"/>
    <s v="80 g x 5"/>
    <n v="1.7"/>
    <m/>
    <d v="2026-08-01T00:00:00"/>
    <d v="2026-08-31T00:00:00"/>
    <x v="71"/>
    <s v="August  week 1"/>
    <x v="40"/>
  </r>
  <r>
    <s v="Instant Noodles (Mee segera)"/>
    <x v="39"/>
    <s v="80 g x 5"/>
    <n v="1.7"/>
    <m/>
    <d v="2026-08-01T00:00:00"/>
    <d v="2026-08-31T00:00:00"/>
    <x v="71"/>
    <s v="August  week 1"/>
    <x v="41"/>
  </r>
  <r>
    <m/>
    <x v="0"/>
    <m/>
    <m/>
    <m/>
    <m/>
    <m/>
    <x v="0"/>
    <m/>
    <x v="0"/>
  </r>
  <r>
    <s v="Mayonnaise (Mayonis)"/>
    <x v="124"/>
    <s v="230 ml"/>
    <n v="2.6"/>
    <m/>
    <d v="2026-08-01T00:00:00"/>
    <d v="2026-08-31T00:00:00"/>
    <x v="71"/>
    <s v="August  week 1"/>
    <x v="127"/>
  </r>
  <r>
    <s v="Mayonnaise (Mayonis)"/>
    <x v="124"/>
    <s v="470 ml"/>
    <n v="4.5"/>
    <m/>
    <d v="2026-08-01T00:00:00"/>
    <d v="2026-08-31T00:00:00"/>
    <x v="71"/>
    <s v="August  week 1"/>
    <x v="128"/>
  </r>
  <r>
    <s v="Milo (Produk Malaysia)"/>
    <x v="40"/>
    <s v="1 kg"/>
    <n v="6.5"/>
    <m/>
    <d v="2026-08-01T00:00:00"/>
    <d v="2026-08-31T00:00:00"/>
    <x v="71"/>
    <s v="August  week 1"/>
    <x v="42"/>
  </r>
  <r>
    <m/>
    <x v="0"/>
    <m/>
    <m/>
    <m/>
    <m/>
    <m/>
    <x v="0"/>
    <m/>
    <x v="0"/>
  </r>
  <r>
    <m/>
    <x v="0"/>
    <m/>
    <m/>
    <m/>
    <m/>
    <m/>
    <x v="0"/>
    <m/>
    <x v="0"/>
  </r>
  <r>
    <s v="Monosodium Glutamate @ MSG"/>
    <x v="64"/>
    <s v="300 g"/>
    <n v="2.2999999999999998"/>
    <m/>
    <d v="2026-08-01T00:00:00"/>
    <d v="2026-08-31T00:00:00"/>
    <x v="71"/>
    <s v="August  week 1"/>
    <x v="67"/>
  </r>
  <r>
    <s v="Monosodium Glutamate @ MSG"/>
    <x v="41"/>
    <s v="300 g"/>
    <n v="2.6"/>
    <m/>
    <d v="2026-08-01T00:00:00"/>
    <d v="2026-08-31T00:00:00"/>
    <x v="71"/>
    <s v="August  week 1"/>
    <x v="43"/>
  </r>
  <r>
    <s v="Onions (Bawang)"/>
    <x v="65"/>
    <s v="1 kg"/>
    <n v="1.5"/>
    <m/>
    <d v="2026-08-01T00:00:00"/>
    <d v="2026-08-31T00:00:00"/>
    <x v="71"/>
    <s v="August  week 1"/>
    <x v="68"/>
  </r>
  <r>
    <s v="Onions (Bawang)"/>
    <x v="66"/>
    <s v="1 kg"/>
    <n v="1.5"/>
    <m/>
    <d v="2026-08-01T00:00:00"/>
    <d v="2026-08-31T00:00:00"/>
    <x v="71"/>
    <s v="August  week 1"/>
    <x v="69"/>
  </r>
  <r>
    <s v="Onions (Bawang)"/>
    <x v="67"/>
    <s v="1 kg"/>
    <n v="2.8"/>
    <m/>
    <d v="2026-08-01T00:00:00"/>
    <d v="2026-08-31T00:00:00"/>
    <x v="71"/>
    <s v="August  week 1"/>
    <x v="70"/>
  </r>
  <r>
    <s v="Onions (Bawang)"/>
    <x v="142"/>
    <s v="1 kg"/>
    <n v="2.2000000000000002"/>
    <m/>
    <d v="2026-08-01T00:00:00"/>
    <d v="2026-08-31T00:00:00"/>
    <x v="71"/>
    <s v="August  week 1"/>
    <x v="147"/>
  </r>
  <r>
    <s v="Rice (Beras)"/>
    <x v="68"/>
    <s v="10 kg"/>
    <n v="8.5"/>
    <m/>
    <d v="2026-08-01T00:00:00"/>
    <d v="2026-08-31T00:00:00"/>
    <x v="71"/>
    <s v="August  week 1"/>
    <x v="71"/>
  </r>
  <r>
    <s v="Rice (Beras)"/>
    <x v="69"/>
    <s v="10 kg"/>
    <n v="7.6"/>
    <m/>
    <d v="2026-08-01T00:00:00"/>
    <d v="2026-08-31T00:00:00"/>
    <x v="71"/>
    <s v="August  week 1"/>
    <x v="72"/>
  </r>
  <r>
    <s v="Rice (Beras)"/>
    <x v="70"/>
    <s v="10 kg"/>
    <n v="11.99"/>
    <m/>
    <d v="2026-08-01T00:00:00"/>
    <d v="2026-08-31T00:00:00"/>
    <x v="71"/>
    <s v="August  week 1"/>
    <x v="73"/>
  </r>
  <r>
    <m/>
    <x v="0"/>
    <m/>
    <m/>
    <m/>
    <m/>
    <m/>
    <x v="0"/>
    <m/>
    <x v="0"/>
  </r>
  <r>
    <s v="Santan"/>
    <x v="43"/>
    <s v="270 ml"/>
    <n v="2.2000000000000002"/>
    <m/>
    <d v="2026-08-01T00:00:00"/>
    <d v="2026-08-31T00:00:00"/>
    <x v="71"/>
    <s v="August  week 1"/>
    <x v="45"/>
  </r>
  <r>
    <s v="Santan"/>
    <x v="44"/>
    <s v="400 ml"/>
    <n v="3.3"/>
    <m/>
    <d v="2026-08-01T00:00:00"/>
    <d v="2026-08-31T00:00:00"/>
    <x v="71"/>
    <s v="August  week 1"/>
    <x v="46"/>
  </r>
  <r>
    <s v="Santan"/>
    <x v="45"/>
    <s v="400 g"/>
    <n v="2.9"/>
    <m/>
    <d v="2026-08-01T00:00:00"/>
    <d v="2026-08-31T00:00:00"/>
    <x v="71"/>
    <s v="August  week 1"/>
    <x v="47"/>
  </r>
  <r>
    <s v="Santan"/>
    <x v="126"/>
    <s v="500 ml"/>
    <n v="2.5"/>
    <m/>
    <d v="2026-08-01T00:00:00"/>
    <d v="2026-08-31T00:00:00"/>
    <x v="71"/>
    <s v="August  week 1"/>
    <x v="130"/>
  </r>
  <r>
    <s v="Santan"/>
    <x v="46"/>
    <s v="400 ml"/>
    <n v="1.7"/>
    <m/>
    <d v="2026-08-01T00:00:00"/>
    <d v="2026-08-31T00:00:00"/>
    <x v="71"/>
    <s v="August  week 1"/>
    <x v="48"/>
  </r>
  <r>
    <m/>
    <x v="0"/>
    <m/>
    <m/>
    <m/>
    <m/>
    <m/>
    <x v="0"/>
    <m/>
    <x v="0"/>
  </r>
  <r>
    <m/>
    <x v="0"/>
    <m/>
    <m/>
    <m/>
    <m/>
    <m/>
    <x v="0"/>
    <m/>
    <x v="0"/>
  </r>
  <r>
    <s v="Santan"/>
    <x v="49"/>
    <s v="500 g"/>
    <n v="3.2"/>
    <m/>
    <d v="2026-08-01T00:00:00"/>
    <d v="2026-08-31T00:00:00"/>
    <x v="71"/>
    <s v="August  week 1"/>
    <x v="51"/>
  </r>
  <r>
    <m/>
    <x v="0"/>
    <m/>
    <m/>
    <m/>
    <m/>
    <m/>
    <x v="0"/>
    <m/>
    <x v="0"/>
  </r>
  <r>
    <s v="Sauces (Sos)"/>
    <x v="143"/>
    <s v="510 g"/>
    <n v="2.7"/>
    <m/>
    <d v="2026-08-01T00:00:00"/>
    <d v="2026-08-31T00:00:00"/>
    <x v="71"/>
    <s v="August  week 1"/>
    <x v="148"/>
  </r>
  <r>
    <s v="Sauces (Sos)"/>
    <x v="50"/>
    <s v="645 ml"/>
    <n v="3.5"/>
    <m/>
    <d v="2026-08-01T00:00:00"/>
    <d v="2026-08-31T00:00:00"/>
    <x v="71"/>
    <s v="August  week 1"/>
    <x v="52"/>
  </r>
  <r>
    <s v="Sauces (Sos)"/>
    <x v="51"/>
    <s v="645 ml"/>
    <n v="3.99"/>
    <m/>
    <d v="2026-08-01T00:00:00"/>
    <d v="2026-08-31T00:00:00"/>
    <x v="71"/>
    <s v="August  week 1"/>
    <x v="53"/>
  </r>
  <r>
    <s v="Sauces (Sos)"/>
    <x v="52"/>
    <s v="340 g"/>
    <n v="1.3"/>
    <m/>
    <d v="2026-08-01T00:00:00"/>
    <d v="2026-08-31T00:00:00"/>
    <x v="71"/>
    <s v="August  week 1"/>
    <x v="54"/>
  </r>
  <r>
    <s v="Sauces (Sos)"/>
    <x v="53"/>
    <s v="500 g"/>
    <n v="2.7"/>
    <m/>
    <d v="2026-08-01T00:00:00"/>
    <d v="2026-08-31T00:00:00"/>
    <x v="71"/>
    <s v="August  week 1"/>
    <x v="55"/>
  </r>
  <r>
    <s v="Sauces (Sos)"/>
    <x v="54"/>
    <s v="325 g"/>
    <n v="1.4"/>
    <m/>
    <d v="2026-08-01T00:00:00"/>
    <d v="2026-08-31T00:00:00"/>
    <x v="71"/>
    <s v="August  week 1"/>
    <x v="56"/>
  </r>
  <r>
    <s v="Sauces (Sos)"/>
    <x v="55"/>
    <s v="310 g"/>
    <n v="1.4"/>
    <m/>
    <d v="2026-08-01T00:00:00"/>
    <d v="2026-08-31T00:00:00"/>
    <x v="71"/>
    <s v="August  week 1"/>
    <x v="57"/>
  </r>
  <r>
    <s v="Sauces (Sos)"/>
    <x v="56"/>
    <s v="510 g"/>
    <n v="2.2000000000000002"/>
    <m/>
    <d v="2026-08-01T00:00:00"/>
    <d v="2026-08-31T00:00:00"/>
    <x v="71"/>
    <s v="August  week 1"/>
    <x v="58"/>
  </r>
  <r>
    <s v="Soft Drinks (Minuman ringan)"/>
    <x v="72"/>
    <s v="1.5 lit"/>
    <n v="2.8"/>
    <m/>
    <d v="2026-08-01T00:00:00"/>
    <d v="2026-08-31T00:00:00"/>
    <x v="71"/>
    <s v="August  week 1"/>
    <x v="75"/>
  </r>
  <r>
    <s v="Soft Drinks (Minuman ringan)"/>
    <x v="73"/>
    <s v="1.5 lit"/>
    <n v="2.9"/>
    <m/>
    <d v="2026-08-01T00:00:00"/>
    <d v="2026-08-31T00:00:00"/>
    <x v="71"/>
    <s v="August  week 1"/>
    <x v="76"/>
  </r>
  <r>
    <s v="Soft Drinks (Minuman ringan)"/>
    <x v="127"/>
    <s v="1.5 lit"/>
    <n v="3.2"/>
    <m/>
    <d v="2026-08-01T00:00:00"/>
    <d v="2026-08-31T00:00:00"/>
    <x v="71"/>
    <s v="August  week 1"/>
    <x v="131"/>
  </r>
  <r>
    <s v="Soft Drinks (Minuman ringan)"/>
    <x v="74"/>
    <s v="1 lit"/>
    <n v="1.7"/>
    <m/>
    <d v="2026-08-01T00:00:00"/>
    <d v="2026-08-31T00:00:00"/>
    <x v="71"/>
    <s v="August  week 1"/>
    <x v="77"/>
  </r>
  <r>
    <m/>
    <x v="0"/>
    <m/>
    <m/>
    <m/>
    <m/>
    <m/>
    <x v="0"/>
    <m/>
    <x v="0"/>
  </r>
  <r>
    <m/>
    <x v="0"/>
    <m/>
    <m/>
    <m/>
    <m/>
    <m/>
    <x v="0"/>
    <m/>
    <x v="0"/>
  </r>
  <r>
    <m/>
    <x v="0"/>
    <m/>
    <m/>
    <m/>
    <m/>
    <m/>
    <x v="0"/>
    <m/>
    <x v="0"/>
  </r>
  <r>
    <m/>
    <x v="0"/>
    <m/>
    <m/>
    <m/>
    <m/>
    <m/>
    <x v="0"/>
    <m/>
    <x v="0"/>
  </r>
  <r>
    <s v="Spread (Sapuan)"/>
    <x v="130"/>
    <s v="750 g"/>
    <n v="9.99"/>
    <m/>
    <d v="2026-08-01T00:00:00"/>
    <d v="2026-08-31T00:00:00"/>
    <x v="71"/>
    <s v="August  week 1"/>
    <x v="134"/>
  </r>
  <r>
    <s v="Spread (Sapuan)"/>
    <x v="131"/>
    <s v="750 g"/>
    <n v="6.99"/>
    <m/>
    <d v="2026-08-01T00:00:00"/>
    <d v="2026-08-31T00:00:00"/>
    <x v="71"/>
    <s v="August  week 1"/>
    <x v="135"/>
  </r>
  <r>
    <s v="Toileteries - Antiseptic mouthwash (Barang mandian - penyegar mulut)"/>
    <x v="132"/>
    <s v="250 ml"/>
    <n v="3.6"/>
    <m/>
    <d v="2026-08-01T00:00:00"/>
    <d v="2026-08-31T00:00:00"/>
    <x v="71"/>
    <s v="August  week 1"/>
    <x v="136"/>
  </r>
  <r>
    <s v="Toileteries - Antiseptic mouthwash (Barang mandian - penyegar mulut)"/>
    <x v="76"/>
    <s v="250 ml"/>
    <n v="3.5"/>
    <m/>
    <d v="2026-08-01T00:00:00"/>
    <d v="2026-08-31T00:00:00"/>
    <x v="71"/>
    <s v="August  week 1"/>
    <x v="79"/>
  </r>
  <r>
    <s v="Toileteries - Bar Soap (Barang mandian - Sabun buku)"/>
    <x v="133"/>
    <s v="105 g x 4"/>
    <n v="2.9"/>
    <m/>
    <d v="2026-08-01T00:00:00"/>
    <d v="2026-08-31T00:00:00"/>
    <x v="71"/>
    <s v="August  week 1"/>
    <x v="137"/>
  </r>
  <r>
    <s v="Toileteries - Bar Soap (Barang mandian - Sabun buku)"/>
    <x v="77"/>
    <s v="80 g x 3"/>
    <n v="1.6"/>
    <m/>
    <d v="2026-08-01T00:00:00"/>
    <d v="2026-08-31T00:00:00"/>
    <x v="71"/>
    <s v="August  week 1"/>
    <x v="80"/>
  </r>
  <r>
    <s v="Toileteries - Bar Soap (Barang mandian - Sabun buku)"/>
    <x v="78"/>
    <s v="75 g x 4"/>
    <n v="3.99"/>
    <m/>
    <d v="2026-08-01T00:00:00"/>
    <d v="2026-08-31T00:00:00"/>
    <x v="71"/>
    <s v="August  week 1"/>
    <x v="81"/>
  </r>
  <r>
    <s v="Toileteries - Liquid Soap (Barang mandian - Sabun cair)"/>
    <x v="134"/>
    <s v="950 ml"/>
    <n v="5.99"/>
    <m/>
    <d v="2026-08-01T00:00:00"/>
    <d v="2026-08-31T00:00:00"/>
    <x v="71"/>
    <s v="August  week 1"/>
    <x v="138"/>
  </r>
  <r>
    <s v="Toileteries - Liquid Soap (Barang mandian - Sabun cair)"/>
    <x v="79"/>
    <s v="500 ml"/>
    <n v="3.99"/>
    <m/>
    <d v="2026-08-01T00:00:00"/>
    <d v="2026-08-31T00:00:00"/>
    <x v="71"/>
    <s v="August  week 1"/>
    <x v="82"/>
  </r>
  <r>
    <s v="Toileteries - Liquid Soap (Barang mandian - Sabun cair)"/>
    <x v="147"/>
    <s v="900 ml"/>
    <n v="6.2"/>
    <m/>
    <d v="2026-08-01T00:00:00"/>
    <d v="2026-08-31T00:00:00"/>
    <x v="71"/>
    <s v="August  week 1"/>
    <x v="152"/>
  </r>
  <r>
    <s v="Toileteries - Liquid Soap (Barang mandian - Sabun cair)"/>
    <x v="146"/>
    <s v="750 ml"/>
    <n v="7.5"/>
    <m/>
    <d v="2026-08-01T00:00:00"/>
    <d v="2026-08-31T00:00:00"/>
    <x v="71"/>
    <s v="August  week 1"/>
    <x v="151"/>
  </r>
  <r>
    <s v="Toileteries - Shampoo (Barang mandian - Syampu)"/>
    <x v="135"/>
    <s v="350 ml"/>
    <n v="5.5"/>
    <m/>
    <d v="2026-08-01T00:00:00"/>
    <d v="2026-08-31T00:00:00"/>
    <x v="71"/>
    <s v="August  week 1"/>
    <x v="139"/>
  </r>
  <r>
    <s v="Toileteries - Shampoo (Barang mandian - Syampu)"/>
    <x v="136"/>
    <s v="330 ml"/>
    <n v="4.2"/>
    <m/>
    <d v="2026-08-01T00:00:00"/>
    <d v="2026-08-31T00:00:00"/>
    <x v="71"/>
    <s v="August  week 1"/>
    <x v="140"/>
  </r>
  <r>
    <s v="Toileteries - Shampoo (Barang mandian - Syampu)"/>
    <x v="137"/>
    <s v="350 ml"/>
    <n v="4.99"/>
    <m/>
    <d v="2026-08-01T00:00:00"/>
    <d v="2026-08-31T00:00:00"/>
    <x v="71"/>
    <s v="August  week 1"/>
    <x v="141"/>
  </r>
  <r>
    <s v="Toileteries - Tooth paste (Barang mandian - Ubat gigi)"/>
    <x v="138"/>
    <s v="175 g"/>
    <n v="3.5"/>
    <m/>
    <d v="2026-08-01T00:00:00"/>
    <d v="2026-08-31T00:00:00"/>
    <x v="71"/>
    <s v="August  week 1"/>
    <x v="142"/>
  </r>
  <r>
    <s v="Toileteries - Tooth paste (Barang mandian - Ubat gigi)"/>
    <x v="139"/>
    <s v="175 g"/>
    <n v="2.2000000000000002"/>
    <m/>
    <d v="2026-08-01T00:00:00"/>
    <d v="2026-08-31T00:00:00"/>
    <x v="71"/>
    <s v="August  week 1"/>
    <x v="143"/>
  </r>
  <r>
    <m/>
    <x v="0"/>
    <m/>
    <m/>
    <m/>
    <m/>
    <m/>
    <x v="0"/>
    <m/>
    <x v="0"/>
  </r>
  <r>
    <s v="Butter / Margarine / Ghee (Mentega / Marjerin / Ghee)"/>
    <x v="149"/>
    <s v="454 g"/>
    <n v="7.9"/>
    <m/>
    <d v="2026-07-01T00:00:00"/>
    <d v="2026-07-31T00:00:00"/>
    <x v="30"/>
    <s v="July  week 1"/>
    <x v="154"/>
  </r>
  <r>
    <s v="Butter / Margarine / Ghee (Mentega / Marjerin / Ghee)"/>
    <x v="80"/>
    <s v="340 g"/>
    <n v="6.95"/>
    <m/>
    <d v="2026-07-01T00:00:00"/>
    <d v="2026-07-31T00:00:00"/>
    <x v="30"/>
    <s v="July  week 1"/>
    <x v="83"/>
  </r>
  <r>
    <s v="Butter / Margarine / Ghee (Mentega / Marjerin / Ghee)"/>
    <x v="150"/>
    <s v="400 g"/>
    <n v="7.6"/>
    <m/>
    <d v="2026-07-01T00:00:00"/>
    <d v="2026-07-31T00:00:00"/>
    <x v="30"/>
    <s v="July  week 1"/>
    <x v="155"/>
  </r>
  <r>
    <s v="Butter / Margarine / Ghee (Mentega / Marjerin / Ghee)"/>
    <x v="1"/>
    <s v="480 g"/>
    <n v="3.7"/>
    <m/>
    <d v="2026-07-01T00:00:00"/>
    <d v="2026-07-31T00:00:00"/>
    <x v="30"/>
    <s v="July  week 1"/>
    <x v="1"/>
  </r>
  <r>
    <s v="Butter / Margarine / Ghee (Mentega / Marjerin / Ghee)"/>
    <x v="81"/>
    <s v="400 g"/>
    <n v="8.4499999999999993"/>
    <m/>
    <d v="2026-07-01T00:00:00"/>
    <d v="2026-07-31T00:00:00"/>
    <x v="30"/>
    <s v="July  week 1"/>
    <x v="84"/>
  </r>
  <r>
    <m/>
    <x v="0"/>
    <m/>
    <m/>
    <m/>
    <m/>
    <m/>
    <x v="0"/>
    <m/>
    <x v="0"/>
  </r>
  <r>
    <s v="Canned Preserved Food (Makanan dalam tin)"/>
    <x v="82"/>
    <s v="230 g"/>
    <n v="2.8"/>
    <m/>
    <d v="2026-07-01T00:00:00"/>
    <d v="2026-07-31T00:00:00"/>
    <x v="30"/>
    <s v="July  week 1"/>
    <x v="85"/>
  </r>
  <r>
    <s v="Canned Preserved Food (Makanan dalam tin)"/>
    <x v="2"/>
    <s v="215 g"/>
    <n v="3"/>
    <m/>
    <d v="2026-07-01T00:00:00"/>
    <d v="2026-07-31T00:00:00"/>
    <x v="30"/>
    <s v="July  week 1"/>
    <x v="2"/>
  </r>
  <r>
    <s v="Canned Preserved Food (Makanan dalam tin)"/>
    <x v="3"/>
    <s v="340 g"/>
    <n v="7.35"/>
    <m/>
    <d v="2026-07-01T00:00:00"/>
    <d v="2026-07-31T00:00:00"/>
    <x v="30"/>
    <s v="July  week 1"/>
    <x v="3"/>
  </r>
  <r>
    <s v="Canned Preserved Food (Makanan dalam tin)"/>
    <x v="83"/>
    <s v="160 g"/>
    <n v="1.65"/>
    <m/>
    <d v="2026-07-01T00:00:00"/>
    <d v="2026-07-31T00:00:00"/>
    <x v="30"/>
    <s v="July  week 1"/>
    <x v="86"/>
  </r>
  <r>
    <s v="Canned Preserved Food (Makanan dalam tin)"/>
    <x v="84"/>
    <s v="425 g"/>
    <n v="5.7"/>
    <m/>
    <d v="2026-07-01T00:00:00"/>
    <d v="2026-07-31T00:00:00"/>
    <x v="30"/>
    <s v="July  week 1"/>
    <x v="87"/>
  </r>
  <r>
    <s v="Canned Preserved Food (Makanan dalam tin)"/>
    <x v="85"/>
    <s v="40 g"/>
    <n v="1.1499999999999999"/>
    <m/>
    <d v="2026-07-01T00:00:00"/>
    <d v="2026-07-31T00:00:00"/>
    <x v="30"/>
    <s v="July  week 1"/>
    <x v="88"/>
  </r>
  <r>
    <s v="Canned Preserved Food (Makanan dalam tin)"/>
    <x v="86"/>
    <s v="30 g"/>
    <n v="1.2"/>
    <m/>
    <d v="2026-07-01T00:00:00"/>
    <d v="2026-07-31T00:00:00"/>
    <x v="30"/>
    <s v="July  week 1"/>
    <x v="89"/>
  </r>
  <r>
    <s v="Canned Preserved Food (Makanan dalam tin)"/>
    <x v="87"/>
    <s v="280 g"/>
    <n v="2.35"/>
    <m/>
    <d v="2026-07-01T00:00:00"/>
    <d v="2026-07-31T00:00:00"/>
    <x v="30"/>
    <s v="July  week 1"/>
    <x v="90"/>
  </r>
  <r>
    <s v="Cheese (Keju)"/>
    <x v="151"/>
    <s v="500 g"/>
    <n v="9.1999999999999993"/>
    <m/>
    <d v="2026-07-01T00:00:00"/>
    <d v="2026-07-31T00:00:00"/>
    <x v="30"/>
    <s v="July  week 1"/>
    <x v="156"/>
  </r>
  <r>
    <m/>
    <x v="0"/>
    <m/>
    <m/>
    <m/>
    <m/>
    <m/>
    <x v="0"/>
    <m/>
    <x v="0"/>
  </r>
  <r>
    <s v="Chicken Eggs (Telur ayam)"/>
    <x v="57"/>
    <s v="1 tray"/>
    <n v="4.3"/>
    <m/>
    <d v="2026-07-01T00:00:00"/>
    <d v="2026-07-31T00:00:00"/>
    <x v="30"/>
    <s v="July  week 1"/>
    <x v="60"/>
  </r>
  <r>
    <s v="Condensed Milk (Susu pekat manis)"/>
    <x v="4"/>
    <s v="390 g"/>
    <n v="1.25"/>
    <m/>
    <d v="2026-07-01T00:00:00"/>
    <d v="2026-07-31T00:00:00"/>
    <x v="30"/>
    <s v="July  week 1"/>
    <x v="4"/>
  </r>
  <r>
    <s v="Condensed Milk (Susu pekat manis)"/>
    <x v="170"/>
    <s v="385 g"/>
    <n v="1"/>
    <m/>
    <d v="2026-07-01T00:00:00"/>
    <d v="2026-07-31T00:00:00"/>
    <x v="30"/>
    <s v="July  week 1"/>
    <x v="176"/>
  </r>
  <r>
    <s v="Condensed Milk (Susu pekat manis)"/>
    <x v="5"/>
    <s v="380 g"/>
    <n v="1.1000000000000001"/>
    <m/>
    <d v="2026-07-01T00:00:00"/>
    <d v="2026-07-31T00:00:00"/>
    <x v="30"/>
    <s v="July  week 1"/>
    <x v="5"/>
  </r>
  <r>
    <s v="Cooking Oil (Minyak masak)"/>
    <x v="152"/>
    <s v="1 lit"/>
    <n v="14.59"/>
    <m/>
    <d v="2026-07-01T00:00:00"/>
    <d v="2026-07-31T00:00:00"/>
    <x v="30"/>
    <s v="July  week 1"/>
    <x v="157"/>
  </r>
  <r>
    <s v="Cooking Oil (Minyak masak)"/>
    <x v="6"/>
    <s v="2 kg"/>
    <n v="4.95"/>
    <m/>
    <d v="2026-07-01T00:00:00"/>
    <d v="2026-07-31T00:00:00"/>
    <x v="30"/>
    <s v="July  week 1"/>
    <x v="6"/>
  </r>
  <r>
    <s v="Cooking Oil (Minyak masak)"/>
    <x v="6"/>
    <s v="5 kg"/>
    <n v="10.7"/>
    <m/>
    <d v="2026-07-01T00:00:00"/>
    <d v="2026-07-31T00:00:00"/>
    <x v="30"/>
    <s v="July  week 1"/>
    <x v="7"/>
  </r>
  <r>
    <s v="Cooking Oil (Minyak masak)"/>
    <x v="169"/>
    <s v="1 lit"/>
    <n v="15.75"/>
    <m/>
    <d v="2026-07-01T00:00:00"/>
    <d v="2026-07-31T00:00:00"/>
    <x v="30"/>
    <s v="July  week 1"/>
    <x v="175"/>
  </r>
  <r>
    <s v="Cooking Oil (Minyak masak)"/>
    <x v="171"/>
    <s v="1 lit"/>
    <n v="13.6"/>
    <m/>
    <d v="2026-07-01T00:00:00"/>
    <d v="2026-07-31T00:00:00"/>
    <x v="30"/>
    <s v="July  week 1"/>
    <x v="177"/>
  </r>
  <r>
    <s v="Cooking Oil (Minyak masak)"/>
    <x v="172"/>
    <s v="1 lit"/>
    <n v="13.2"/>
    <m/>
    <d v="2026-07-01T00:00:00"/>
    <d v="2026-07-31T00:00:00"/>
    <x v="30"/>
    <s v="July  week 1"/>
    <x v="178"/>
  </r>
  <r>
    <s v="Cooking Oil (Minyak masak)"/>
    <x v="88"/>
    <s v="750 ml"/>
    <n v="13.2"/>
    <m/>
    <d v="2026-07-01T00:00:00"/>
    <d v="2026-07-31T00:00:00"/>
    <x v="30"/>
    <s v="July  week 1"/>
    <x v="91"/>
  </r>
  <r>
    <s v="Cooking Oil (Minyak masak)"/>
    <x v="164"/>
    <s v="1 lit"/>
    <n v="2.65"/>
    <m/>
    <d v="2026-07-01T00:00:00"/>
    <d v="2026-07-31T00:00:00"/>
    <x v="30"/>
    <s v="July  week 1"/>
    <x v="169"/>
  </r>
  <r>
    <s v="Cooking Oil (Minyak masak)"/>
    <x v="164"/>
    <s v="2 lit"/>
    <n v="5.3"/>
    <m/>
    <d v="2026-07-01T00:00:00"/>
    <d v="2026-07-31T00:00:00"/>
    <x v="30"/>
    <s v="July  week 1"/>
    <x v="170"/>
  </r>
  <r>
    <s v="Cooking Oil (Minyak masak)"/>
    <x v="7"/>
    <s v="2 lit"/>
    <n v="4.8"/>
    <m/>
    <d v="2026-07-01T00:00:00"/>
    <d v="2026-07-31T00:00:00"/>
    <x v="30"/>
    <s v="July  week 1"/>
    <x v="8"/>
  </r>
  <r>
    <s v="Cooking Oil (Minyak masak)"/>
    <x v="7"/>
    <s v="5 lit"/>
    <n v="11.55"/>
    <m/>
    <d v="2026-07-01T00:00:00"/>
    <d v="2026-07-31T00:00:00"/>
    <x v="30"/>
    <s v="July  week 1"/>
    <x v="9"/>
  </r>
  <r>
    <s v="Cooking Oil (Minyak masak)"/>
    <x v="8"/>
    <s v="2 lit"/>
    <n v="5.5"/>
    <m/>
    <d v="2026-07-01T00:00:00"/>
    <d v="2026-07-31T00:00:00"/>
    <x v="30"/>
    <s v="July  week 1"/>
    <x v="10"/>
  </r>
  <r>
    <s v="Cooking Oil (Minyak masak)"/>
    <x v="9"/>
    <s v="2 lit"/>
    <n v="4.25"/>
    <m/>
    <d v="2026-07-01T00:00:00"/>
    <d v="2026-07-31T00:00:00"/>
    <x v="30"/>
    <s v="July  week 1"/>
    <x v="145"/>
  </r>
  <r>
    <s v="Cooking Oil (Minyak masak)"/>
    <x v="9"/>
    <s v="5 lit"/>
    <n v="10.5"/>
    <m/>
    <d v="2026-07-01T00:00:00"/>
    <d v="2026-07-31T00:00:00"/>
    <x v="30"/>
    <s v="July  week 1"/>
    <x v="11"/>
  </r>
  <r>
    <s v="Cordial Syrups (Minuman sirap berperisa)"/>
    <x v="10"/>
    <s v="2 lit"/>
    <n v="5.3"/>
    <m/>
    <d v="2026-07-01T00:00:00"/>
    <d v="2026-07-31T00:00:00"/>
    <x v="30"/>
    <s v="July  week 1"/>
    <x v="12"/>
  </r>
  <r>
    <m/>
    <x v="0"/>
    <m/>
    <m/>
    <m/>
    <m/>
    <m/>
    <x v="0"/>
    <m/>
    <x v="0"/>
  </r>
  <r>
    <s v="Cordial Syrups (Minuman sirap berperisa)"/>
    <x v="12"/>
    <s v="2 lit"/>
    <n v="5.4"/>
    <m/>
    <d v="2026-07-01T00:00:00"/>
    <d v="2026-07-31T00:00:00"/>
    <x v="30"/>
    <s v="July  week 1"/>
    <x v="14"/>
  </r>
  <r>
    <m/>
    <x v="0"/>
    <m/>
    <m/>
    <m/>
    <m/>
    <m/>
    <x v="0"/>
    <m/>
    <x v="0"/>
  </r>
  <r>
    <s v="Cordial Syrups (Minuman sirap berperisa)"/>
    <x v="14"/>
    <s v="2 lit"/>
    <n v="4.8"/>
    <m/>
    <d v="2026-07-01T00:00:00"/>
    <d v="2026-07-31T00:00:00"/>
    <x v="30"/>
    <s v="July  week 1"/>
    <x v="16"/>
  </r>
  <r>
    <s v="Cordial Syrups (Minuman sirap berperisa)"/>
    <x v="15"/>
    <s v="2 lit"/>
    <n v="4.5"/>
    <m/>
    <d v="2026-07-01T00:00:00"/>
    <d v="2026-07-31T00:00:00"/>
    <x v="30"/>
    <s v="July  week 1"/>
    <x v="17"/>
  </r>
  <r>
    <s v="Cordial Syrups (Minuman sirap berperisa)"/>
    <x v="16"/>
    <s v="1 lit"/>
    <n v="2.4"/>
    <m/>
    <d v="2026-07-01T00:00:00"/>
    <d v="2026-07-31T00:00:00"/>
    <x v="30"/>
    <s v="July  week 1"/>
    <x v="18"/>
  </r>
  <r>
    <s v="Cultured Milk (Susu berkultur)"/>
    <x v="89"/>
    <s v="1 set"/>
    <n v="3.65"/>
    <m/>
    <d v="2026-07-01T00:00:00"/>
    <d v="2026-07-31T00:00:00"/>
    <x v="30"/>
    <s v="July  week 1"/>
    <x v="92"/>
  </r>
  <r>
    <s v="Cultured Milk (Susu berkultur)"/>
    <x v="90"/>
    <s v="1 set"/>
    <n v="3.5"/>
    <m/>
    <d v="2026-07-01T00:00:00"/>
    <d v="2026-07-31T00:00:00"/>
    <x v="30"/>
    <s v="July  week 1"/>
    <x v="93"/>
  </r>
  <r>
    <s v="Detergents (Pencuci pakaian)"/>
    <x v="91"/>
    <s v="2.5 kg"/>
    <n v="3.85"/>
    <m/>
    <d v="2026-07-01T00:00:00"/>
    <d v="2026-07-31T00:00:00"/>
    <x v="30"/>
    <s v="July  week 1"/>
    <x v="94"/>
  </r>
  <r>
    <s v="Detergents (Pencuci pakaian)"/>
    <x v="92"/>
    <s v="1.5 litre"/>
    <n v="5.3"/>
    <m/>
    <d v="2026-07-01T00:00:00"/>
    <d v="2026-07-31T00:00:00"/>
    <x v="30"/>
    <s v="July  week 1"/>
    <x v="95"/>
  </r>
  <r>
    <s v="Detergents (Pencuci pakaian)"/>
    <x v="58"/>
    <s v="1 lit"/>
    <n v="2.5"/>
    <m/>
    <d v="2026-07-01T00:00:00"/>
    <d v="2026-07-31T00:00:00"/>
    <x v="30"/>
    <s v="July  week 1"/>
    <x v="61"/>
  </r>
  <r>
    <s v="Detergents (Pencuci pakaian)"/>
    <x v="148"/>
    <s v="1 lit"/>
    <n v="1.9"/>
    <m/>
    <d v="2026-07-01T00:00:00"/>
    <d v="2026-07-31T00:00:00"/>
    <x v="30"/>
    <s v="July  week 1"/>
    <x v="153"/>
  </r>
  <r>
    <s v="Detergents (Pencuci pakaian)"/>
    <x v="59"/>
    <s v="2.4 kg"/>
    <n v="4.3499999999999996"/>
    <m/>
    <d v="2026-07-01T00:00:00"/>
    <d v="2026-07-31T00:00:00"/>
    <x v="30"/>
    <s v="July  week 1"/>
    <x v="62"/>
  </r>
  <r>
    <s v="Detergents (Pencuci pakaian)"/>
    <x v="93"/>
    <s v="1.6 lit"/>
    <n v="5.9"/>
    <m/>
    <d v="2026-07-01T00:00:00"/>
    <d v="2026-07-31T00:00:00"/>
    <x v="30"/>
    <s v="July  week 1"/>
    <x v="96"/>
  </r>
  <r>
    <s v="Dried Noodles (Mee kering)"/>
    <x v="17"/>
    <s v="400 g"/>
    <n v="1.45"/>
    <m/>
    <d v="2026-07-01T00:00:00"/>
    <d v="2026-07-31T00:00:00"/>
    <x v="30"/>
    <s v="July  week 1"/>
    <x v="19"/>
  </r>
  <r>
    <m/>
    <x v="0"/>
    <m/>
    <m/>
    <m/>
    <m/>
    <m/>
    <x v="0"/>
    <m/>
    <x v="0"/>
  </r>
  <r>
    <s v="Dried Noodles (Mee kering)"/>
    <x v="60"/>
    <s v="150 g"/>
    <n v="0.7"/>
    <m/>
    <d v="2026-07-01T00:00:00"/>
    <d v="2026-07-31T00:00:00"/>
    <x v="30"/>
    <s v="July  week 1"/>
    <x v="63"/>
  </r>
  <r>
    <s v="Dried Noodles (Mee kering)"/>
    <x v="95"/>
    <s v="200 g"/>
    <n v="0.9"/>
    <m/>
    <d v="2026-07-01T00:00:00"/>
    <d v="2026-07-31T00:00:00"/>
    <x v="30"/>
    <s v="July  week 1"/>
    <x v="98"/>
  </r>
  <r>
    <s v="Drinks (Minuman)"/>
    <x v="96"/>
    <s v="200 g"/>
    <n v="2.4"/>
    <m/>
    <d v="2026-07-01T00:00:00"/>
    <d v="2026-07-31T00:00:00"/>
    <x v="30"/>
    <s v="July  week 1"/>
    <x v="99"/>
  </r>
  <r>
    <s v="Drinks (Minuman)"/>
    <x v="97"/>
    <s v="200 g"/>
    <n v="2.4"/>
    <m/>
    <d v="2026-07-01T00:00:00"/>
    <d v="2026-07-31T00:00:00"/>
    <x v="30"/>
    <s v="July  week 1"/>
    <x v="100"/>
  </r>
  <r>
    <s v="Drinks (Minuman)"/>
    <x v="61"/>
    <s v="200 g"/>
    <n v="8"/>
    <m/>
    <d v="2026-07-01T00:00:00"/>
    <d v="2026-07-31T00:00:00"/>
    <x v="30"/>
    <s v="July  week 1"/>
    <x v="64"/>
  </r>
  <r>
    <s v="Drinks (Minuman)"/>
    <x v="98"/>
    <s v="1.5 lit x 12"/>
    <n v="7.8"/>
    <m/>
    <d v="2026-07-01T00:00:00"/>
    <d v="2026-07-31T00:00:00"/>
    <x v="30"/>
    <s v="July  week 1"/>
    <x v="101"/>
  </r>
  <r>
    <s v="Drinks (Minuman)"/>
    <x v="99"/>
    <s v="1.5 lit x 12"/>
    <n v="6.5"/>
    <m/>
    <d v="2026-07-01T00:00:00"/>
    <d v="2026-07-31T00:00:00"/>
    <x v="30"/>
    <s v="July  week 1"/>
    <x v="102"/>
  </r>
  <r>
    <s v="Evaporated Milk (Susu cair)"/>
    <x v="18"/>
    <s v="390 g"/>
    <n v="1.6"/>
    <m/>
    <d v="2026-07-01T00:00:00"/>
    <d v="2026-07-31T00:00:00"/>
    <x v="30"/>
    <s v="July  week 1"/>
    <x v="20"/>
  </r>
  <r>
    <s v="Evaporated Milk (Susu cair)"/>
    <x v="19"/>
    <s v="390 g"/>
    <n v="1.3"/>
    <m/>
    <d v="2026-07-01T00:00:00"/>
    <d v="2026-07-31T00:00:00"/>
    <x v="30"/>
    <s v="July  week 1"/>
    <x v="21"/>
  </r>
  <r>
    <s v="Evaporated Milk (Susu cair)"/>
    <x v="20"/>
    <s v="390 g"/>
    <n v="1.3"/>
    <m/>
    <d v="2026-07-01T00:00:00"/>
    <d v="2026-07-31T00:00:00"/>
    <x v="30"/>
    <s v="July  week 1"/>
    <x v="22"/>
  </r>
  <r>
    <s v="Evaporated Milk (Susu cair)"/>
    <x v="21"/>
    <s v="385 g"/>
    <n v="1.1499999999999999"/>
    <m/>
    <d v="2026-07-01T00:00:00"/>
    <d v="2026-07-31T00:00:00"/>
    <x v="30"/>
    <s v="July  week 1"/>
    <x v="23"/>
  </r>
  <r>
    <s v="Flour (Tepung)"/>
    <x v="100"/>
    <s v="400 g"/>
    <n v="0.9"/>
    <m/>
    <d v="2026-07-01T00:00:00"/>
    <d v="2026-07-31T00:00:00"/>
    <x v="30"/>
    <s v="July  week 1"/>
    <x v="103"/>
  </r>
  <r>
    <s v="Flour (Tepung)"/>
    <x v="22"/>
    <s v="500 g"/>
    <n v="1.3"/>
    <m/>
    <d v="2026-07-01T00:00:00"/>
    <d v="2026-07-31T00:00:00"/>
    <x v="30"/>
    <s v="July  week 1"/>
    <x v="24"/>
  </r>
  <r>
    <s v="Flour (Tepung)"/>
    <x v="23"/>
    <s v="500 g"/>
    <n v="0.85"/>
    <m/>
    <d v="2026-07-01T00:00:00"/>
    <d v="2026-07-31T00:00:00"/>
    <x v="30"/>
    <s v="July  week 1"/>
    <x v="25"/>
  </r>
  <r>
    <s v="Flour (Tepung)"/>
    <x v="24"/>
    <s v="500 g"/>
    <n v="0.95"/>
    <m/>
    <d v="2026-07-01T00:00:00"/>
    <d v="2026-07-31T00:00:00"/>
    <x v="30"/>
    <s v="July  week 1"/>
    <x v="26"/>
  </r>
  <r>
    <s v="Flour (Tepung)"/>
    <x v="25"/>
    <s v="1 kg"/>
    <n v="2.0499999999999998"/>
    <m/>
    <d v="2026-07-01T00:00:00"/>
    <d v="2026-07-31T00:00:00"/>
    <x v="30"/>
    <s v="July  week 1"/>
    <x v="27"/>
  </r>
  <r>
    <s v="Flour (Tepung)"/>
    <x v="26"/>
    <s v="1 kg"/>
    <n v="2.4500000000000002"/>
    <m/>
    <d v="2026-07-01T00:00:00"/>
    <d v="2026-07-31T00:00:00"/>
    <x v="30"/>
    <s v="July  week 1"/>
    <x v="28"/>
  </r>
  <r>
    <s v="Formulated Powdered Milk (Susu tepung formula anak damit)"/>
    <x v="27"/>
    <s v="850 g"/>
    <n v="8.4"/>
    <m/>
    <d v="2026-07-01T00:00:00"/>
    <d v="2026-07-31T00:00:00"/>
    <x v="30"/>
    <s v="July  week 1"/>
    <x v="29"/>
  </r>
  <r>
    <s v="Formulated Powdered Milk (Susu tepung formula anak damit)"/>
    <x v="28"/>
    <s v="850 g"/>
    <n v="8.4"/>
    <m/>
    <d v="2026-07-01T00:00:00"/>
    <d v="2026-07-31T00:00:00"/>
    <x v="30"/>
    <s v="July  week 1"/>
    <x v="30"/>
  </r>
  <r>
    <m/>
    <x v="0"/>
    <m/>
    <m/>
    <m/>
    <m/>
    <m/>
    <x v="0"/>
    <m/>
    <x v="0"/>
  </r>
  <r>
    <m/>
    <x v="0"/>
    <m/>
    <m/>
    <m/>
    <m/>
    <m/>
    <x v="0"/>
    <m/>
    <x v="0"/>
  </r>
  <r>
    <s v="Formulated Powdered Milk (Susu tepung formula anak damit)"/>
    <x v="103"/>
    <s v="850 g"/>
    <n v="8.9"/>
    <m/>
    <d v="2026-07-01T00:00:00"/>
    <d v="2026-07-31T00:00:00"/>
    <x v="30"/>
    <s v="July  week 1"/>
    <x v="106"/>
  </r>
  <r>
    <s v="Formulated Powdered Milk (Susu tepung formula anak damit)"/>
    <x v="104"/>
    <s v="1.3 kg (650 g x 2)"/>
    <n v="16.8"/>
    <m/>
    <d v="2026-07-01T00:00:00"/>
    <d v="2026-07-31T00:00:00"/>
    <x v="30"/>
    <s v="July  week 1"/>
    <x v="107"/>
  </r>
  <r>
    <s v="Formulated Powdered Milk (Susu tepung formula anak damit)"/>
    <x v="105"/>
    <s v="1.3 kg (650 g x 2)"/>
    <n v="16.8"/>
    <m/>
    <d v="2026-07-01T00:00:00"/>
    <d v="2026-07-31T00:00:00"/>
    <x v="30"/>
    <s v="July  week 1"/>
    <x v="108"/>
  </r>
  <r>
    <s v="Formulated Powdered Milk (Susu tepung formula anak damit)"/>
    <x v="106"/>
    <s v="750 g"/>
    <n v="11.3"/>
    <m/>
    <d v="2026-07-01T00:00:00"/>
    <d v="2026-07-31T00:00:00"/>
    <x v="30"/>
    <s v="July  week 1"/>
    <x v="109"/>
  </r>
  <r>
    <s v="Formulated Powdered Milk (Susu tepung formula anak damit)"/>
    <x v="107"/>
    <s v="550 g"/>
    <n v="6.4"/>
    <m/>
    <d v="2026-07-01T00:00:00"/>
    <d v="2026-07-31T00:00:00"/>
    <x v="30"/>
    <s v="July  week 1"/>
    <x v="110"/>
  </r>
  <r>
    <s v="Fresh Beef (Lembu segar)"/>
    <x v="153"/>
    <s v="1 kg"/>
    <n v="20.9"/>
    <m/>
    <d v="2026-07-01T00:00:00"/>
    <d v="2026-07-31T00:00:00"/>
    <x v="30"/>
    <s v="July  week 1"/>
    <x v="158"/>
  </r>
  <r>
    <m/>
    <x v="0"/>
    <m/>
    <m/>
    <m/>
    <m/>
    <m/>
    <x v="0"/>
    <m/>
    <x v="0"/>
  </r>
  <r>
    <m/>
    <x v="0"/>
    <m/>
    <m/>
    <m/>
    <m/>
    <m/>
    <x v="0"/>
    <m/>
    <x v="0"/>
  </r>
  <r>
    <s v="Fresh Beef (Lembu segar)"/>
    <x v="155"/>
    <s v="1 kg"/>
    <n v="32.9"/>
    <m/>
    <d v="2026-07-01T00:00:00"/>
    <d v="2026-07-31T00:00:00"/>
    <x v="30"/>
    <s v="July  week 1"/>
    <x v="160"/>
  </r>
  <r>
    <s v="Fresh Beef (Lembu segar)"/>
    <x v="156"/>
    <s v="1 kg"/>
    <n v="18.5"/>
    <m/>
    <d v="2026-07-01T00:00:00"/>
    <d v="2026-07-31T00:00:00"/>
    <x v="30"/>
    <s v="July  week 1"/>
    <x v="161"/>
  </r>
  <r>
    <s v="Fresh Chicken (Ayam segar)"/>
    <x v="108"/>
    <s v="1 kg"/>
    <n v="5.0999999999999996"/>
    <m/>
    <d v="2026-07-01T00:00:00"/>
    <d v="2026-07-31T00:00:00"/>
    <x v="30"/>
    <s v="July  week 1"/>
    <x v="111"/>
  </r>
  <r>
    <s v="Fresh Chicken (Ayam segar)"/>
    <x v="109"/>
    <s v="1 kg"/>
    <n v="6.9"/>
    <m/>
    <d v="2026-07-01T00:00:00"/>
    <d v="2026-07-31T00:00:00"/>
    <x v="30"/>
    <s v="July  week 1"/>
    <x v="112"/>
  </r>
  <r>
    <s v="Fresh Chicken (Ayam segar)"/>
    <x v="110"/>
    <s v="1 kg"/>
    <n v="8.9499999999999993"/>
    <m/>
    <d v="2026-07-01T00:00:00"/>
    <d v="2026-07-31T00:00:00"/>
    <x v="30"/>
    <s v="July  week 1"/>
    <x v="113"/>
  </r>
  <r>
    <s v="Fresh Chicken (Ayam segar)"/>
    <x v="111"/>
    <s v="1 kg"/>
    <n v="5.3"/>
    <m/>
    <d v="2026-07-01T00:00:00"/>
    <d v="2026-07-31T00:00:00"/>
    <x v="30"/>
    <s v="July  week 1"/>
    <x v="114"/>
  </r>
  <r>
    <s v="Frozen (Makanan beku)"/>
    <x v="112"/>
    <s v="340 g"/>
    <n v="3"/>
    <m/>
    <d v="2026-07-01T00:00:00"/>
    <d v="2026-07-31T00:00:00"/>
    <x v="30"/>
    <s v="July  week 1"/>
    <x v="115"/>
  </r>
  <r>
    <s v="Frozen (Makanan beku)"/>
    <x v="113"/>
    <s v="850 g"/>
    <n v="10.7"/>
    <m/>
    <d v="2026-07-01T00:00:00"/>
    <d v="2026-07-31T00:00:00"/>
    <x v="30"/>
    <s v="July  week 1"/>
    <x v="116"/>
  </r>
  <r>
    <s v="Frozen (Makanan beku)"/>
    <x v="114"/>
    <s v="900 g"/>
    <n v="10.1"/>
    <m/>
    <d v="2026-07-01T00:00:00"/>
    <d v="2026-07-31T00:00:00"/>
    <x v="30"/>
    <s v="July  week 1"/>
    <x v="117"/>
  </r>
  <r>
    <s v="Frozen (Makanan beku)"/>
    <x v="115"/>
    <s v="900 g"/>
    <n v="9.4"/>
    <m/>
    <d v="2026-07-01T00:00:00"/>
    <d v="2026-07-31T00:00:00"/>
    <x v="30"/>
    <s v="July  week 1"/>
    <x v="118"/>
  </r>
  <r>
    <s v="Frozen (Makanan beku)"/>
    <x v="161"/>
    <s v="310 g"/>
    <n v="6.3"/>
    <m/>
    <d v="2026-07-01T00:00:00"/>
    <d v="2026-07-31T00:00:00"/>
    <x v="30"/>
    <s v="July  week 1"/>
    <x v="166"/>
  </r>
  <r>
    <s v="Frozen (Makanan beku)"/>
    <x v="116"/>
    <s v="340 g"/>
    <n v="2.2000000000000002"/>
    <m/>
    <d v="2026-07-01T00:00:00"/>
    <d v="2026-07-31T00:00:00"/>
    <x v="30"/>
    <s v="July  week 1"/>
    <x v="119"/>
  </r>
  <r>
    <s v="Frozen (Makanan beku)"/>
    <x v="117"/>
    <s v="1 kg"/>
    <n v="6.8"/>
    <m/>
    <d v="2026-08-01T00:00:00"/>
    <d v="2026-08-31T00:00:00"/>
    <x v="50"/>
    <s v="August  week 1"/>
    <x v="120"/>
  </r>
  <r>
    <s v="Frozen (Makanan beku)"/>
    <x v="166"/>
    <s v="500 g"/>
    <n v="4.5"/>
    <m/>
    <d v="2026-07-01T00:00:00"/>
    <d v="2026-07-31T00:00:00"/>
    <x v="30"/>
    <s v="July  week 1"/>
    <x v="172"/>
  </r>
  <r>
    <s v="Frozen (Makanan beku)"/>
    <x v="118"/>
    <s v="300 g"/>
    <n v="2.65"/>
    <m/>
    <d v="2026-07-01T00:00:00"/>
    <d v="2026-07-31T00:00:00"/>
    <x v="30"/>
    <s v="July  week 1"/>
    <x v="121"/>
  </r>
  <r>
    <s v="Frozen (Makanan beku)"/>
    <x v="157"/>
    <s v="400 g"/>
    <n v="4.8"/>
    <m/>
    <d v="2026-07-01T00:00:00"/>
    <d v="2026-07-31T00:00:00"/>
    <x v="30"/>
    <s v="July  week 1"/>
    <x v="162"/>
  </r>
  <r>
    <s v="Frozen (Makanan beku)"/>
    <x v="119"/>
    <s v="360 g"/>
    <n v="5.25"/>
    <m/>
    <d v="2026-07-01T00:00:00"/>
    <d v="2026-07-31T00:00:00"/>
    <x v="30"/>
    <s v="July  week 1"/>
    <x v="122"/>
  </r>
  <r>
    <s v="Ginger (Halia)"/>
    <x v="62"/>
    <s v="1 kg"/>
    <n v="3.5"/>
    <m/>
    <d v="2026-07-01T00:00:00"/>
    <d v="2026-07-31T00:00:00"/>
    <x v="30"/>
    <s v="July  week 1"/>
    <x v="65"/>
  </r>
  <r>
    <s v="Infant Diapers (Lampin bayi pakai buang)"/>
    <x v="29"/>
    <s v="NB 28"/>
    <n v="7.5"/>
    <m/>
    <d v="2026-07-01T00:00:00"/>
    <d v="2026-07-31T00:00:00"/>
    <x v="30"/>
    <s v="July  week 1"/>
    <x v="31"/>
  </r>
  <r>
    <m/>
    <x v="0"/>
    <m/>
    <m/>
    <m/>
    <m/>
    <m/>
    <x v="0"/>
    <m/>
    <x v="0"/>
  </r>
  <r>
    <s v="Infant Diapers (Lampin bayi pakai buang)"/>
    <x v="31"/>
    <s v="M 28"/>
    <n v="7.5"/>
    <m/>
    <d v="2026-07-01T00:00:00"/>
    <d v="2026-07-31T00:00:00"/>
    <x v="30"/>
    <s v="July  week 1"/>
    <x v="33"/>
  </r>
  <r>
    <s v="Infant Diapers (Lampin bayi pakai buang)"/>
    <x v="32"/>
    <s v="L 44"/>
    <n v="10.9"/>
    <m/>
    <d v="2026-07-01T00:00:00"/>
    <d v="2026-07-31T00:00:00"/>
    <x v="30"/>
    <s v="July  week 1"/>
    <x v="34"/>
  </r>
  <r>
    <s v="Infant Diapers (Lampin bayi pakai buang)"/>
    <x v="33"/>
    <s v="XL 36"/>
    <n v="10.9"/>
    <m/>
    <d v="2026-07-01T00:00:00"/>
    <d v="2026-07-31T00:00:00"/>
    <x v="30"/>
    <s v="July  week 1"/>
    <x v="35"/>
  </r>
  <r>
    <m/>
    <x v="0"/>
    <m/>
    <m/>
    <m/>
    <m/>
    <m/>
    <x v="0"/>
    <m/>
    <x v="0"/>
  </r>
  <r>
    <s v="Infant Diapers (Lampin bayi pakai buang)"/>
    <x v="120"/>
    <s v="NB 20/22"/>
    <n v="4.3"/>
    <m/>
    <d v="2026-07-01T00:00:00"/>
    <d v="2026-07-31T00:00:00"/>
    <x v="30"/>
    <s v="July  week 1"/>
    <x v="123"/>
  </r>
  <r>
    <s v="Infant Diapers (Lampin bayi pakai buang)"/>
    <x v="162"/>
    <s v="S 40"/>
    <n v="9.1999999999999993"/>
    <m/>
    <d v="2026-07-01T00:00:00"/>
    <d v="2026-07-31T00:00:00"/>
    <x v="30"/>
    <s v="July  week 1"/>
    <x v="167"/>
  </r>
  <r>
    <s v="Infant Diapers (Lampin bayi pakai buang)"/>
    <x v="144"/>
    <s v="M 36"/>
    <n v="9.1999999999999993"/>
    <m/>
    <d v="2026-07-01T00:00:00"/>
    <d v="2026-07-31T00:00:00"/>
    <x v="30"/>
    <s v="July  week 1"/>
    <x v="149"/>
  </r>
  <r>
    <s v="Infant Diapers (Lampin bayi pakai buang)"/>
    <x v="121"/>
    <s v="L 48"/>
    <n v="12.2"/>
    <m/>
    <d v="2026-07-01T00:00:00"/>
    <d v="2026-07-31T00:00:00"/>
    <x v="30"/>
    <s v="July  week 1"/>
    <x v="124"/>
  </r>
  <r>
    <s v="Infant Diapers (Lampin bayi pakai buang)"/>
    <x v="122"/>
    <s v="XL 42"/>
    <n v="12.2"/>
    <m/>
    <d v="2026-07-01T00:00:00"/>
    <d v="2026-07-31T00:00:00"/>
    <x v="30"/>
    <s v="July  week 1"/>
    <x v="125"/>
  </r>
  <r>
    <s v="Infant Diapers (Lampin bayi pakai buang)"/>
    <x v="123"/>
    <s v="XXL 24"/>
    <n v="9"/>
    <m/>
    <d v="2026-07-01T00:00:00"/>
    <d v="2026-07-31T00:00:00"/>
    <x v="30"/>
    <s v="July  week 1"/>
    <x v="126"/>
  </r>
  <r>
    <m/>
    <x v="0"/>
    <m/>
    <m/>
    <m/>
    <m/>
    <m/>
    <x v="0"/>
    <m/>
    <x v="0"/>
  </r>
  <r>
    <s v="Infant Diapers (Lampin bayi pakai buang)"/>
    <x v="168"/>
    <s v="S 44"/>
    <n v="9.5"/>
    <m/>
    <d v="2026-07-01T00:00:00"/>
    <d v="2026-07-31T00:00:00"/>
    <x v="30"/>
    <s v="July  week 1"/>
    <x v="174"/>
  </r>
  <r>
    <s v="Infant Diapers (Lampin bayi pakai buang)"/>
    <x v="158"/>
    <s v="M 38"/>
    <n v="9.5"/>
    <m/>
    <d v="2026-07-01T00:00:00"/>
    <d v="2026-07-31T00:00:00"/>
    <x v="30"/>
    <s v="July  week 1"/>
    <x v="163"/>
  </r>
  <r>
    <s v="Infant Diapers (Lampin bayi pakai buang)"/>
    <x v="145"/>
    <s v="L 32"/>
    <n v="9.5"/>
    <m/>
    <d v="2026-07-01T00:00:00"/>
    <d v="2026-07-31T00:00:00"/>
    <x v="30"/>
    <s v="July  week 1"/>
    <x v="150"/>
  </r>
  <r>
    <s v="Infant Diapers (Lampin bayi pakai buang)"/>
    <x v="159"/>
    <s v="XL 28"/>
    <n v="9.5"/>
    <m/>
    <d v="2026-07-01T00:00:00"/>
    <d v="2026-07-31T00:00:00"/>
    <x v="30"/>
    <s v="July  week 1"/>
    <x v="164"/>
  </r>
  <r>
    <s v="Infant Diapers (Lampin bayi pakai buang)"/>
    <x v="160"/>
    <s v="XXL 22"/>
    <n v="9.5"/>
    <m/>
    <d v="2026-07-01T00:00:00"/>
    <d v="2026-07-31T00:00:00"/>
    <x v="30"/>
    <s v="July  week 1"/>
    <x v="165"/>
  </r>
  <r>
    <s v="Instant Noodles (Mee segera)"/>
    <x v="35"/>
    <s v="80 g x 5"/>
    <n v="1.55"/>
    <m/>
    <d v="2026-07-01T00:00:00"/>
    <d v="2026-07-31T00:00:00"/>
    <x v="30"/>
    <s v="July  week 1"/>
    <x v="37"/>
  </r>
  <r>
    <s v="Instant Noodles (Mee segera)"/>
    <x v="36"/>
    <s v="80 g x 5"/>
    <n v="1.6"/>
    <m/>
    <d v="2026-07-01T00:00:00"/>
    <d v="2026-07-31T00:00:00"/>
    <x v="30"/>
    <s v="July  week 1"/>
    <x v="38"/>
  </r>
  <r>
    <s v="Instant Noodles (Mee segera)"/>
    <x v="37"/>
    <s v="80 g x 5"/>
    <n v="1.65"/>
    <m/>
    <d v="2026-07-01T00:00:00"/>
    <d v="2026-07-31T00:00:00"/>
    <x v="30"/>
    <s v="July  week 1"/>
    <x v="39"/>
  </r>
  <r>
    <s v="Instant Noodles (Mee segera)"/>
    <x v="38"/>
    <s v="80 g x 5"/>
    <n v="1.6"/>
    <m/>
    <d v="2026-07-01T00:00:00"/>
    <d v="2026-07-31T00:00:00"/>
    <x v="30"/>
    <s v="July  week 1"/>
    <x v="40"/>
  </r>
  <r>
    <s v="Instant Noodles (Mee segera)"/>
    <x v="39"/>
    <s v="80 g x 5"/>
    <n v="1.6"/>
    <m/>
    <d v="2026-07-01T00:00:00"/>
    <d v="2026-07-31T00:00:00"/>
    <x v="30"/>
    <s v="July  week 1"/>
    <x v="41"/>
  </r>
  <r>
    <m/>
    <x v="0"/>
    <m/>
    <m/>
    <m/>
    <m/>
    <m/>
    <x v="0"/>
    <m/>
    <x v="0"/>
  </r>
  <r>
    <s v="Mayonnaise (Mayonis)"/>
    <x v="124"/>
    <s v="230 ml"/>
    <n v="2.7"/>
    <m/>
    <d v="2026-07-01T00:00:00"/>
    <d v="2026-07-31T00:00:00"/>
    <x v="30"/>
    <s v="July  week 1"/>
    <x v="127"/>
  </r>
  <r>
    <s v="Mayonnaise (Mayonis)"/>
    <x v="124"/>
    <s v="470 ml"/>
    <n v="4.2"/>
    <m/>
    <d v="2026-07-01T00:00:00"/>
    <d v="2026-07-31T00:00:00"/>
    <x v="30"/>
    <s v="July  week 1"/>
    <x v="128"/>
  </r>
  <r>
    <s v="Milo (Produk Malaysia)"/>
    <x v="40"/>
    <s v="1 kg"/>
    <n v="6.4"/>
    <m/>
    <d v="2026-07-01T00:00:00"/>
    <d v="2026-07-31T00:00:00"/>
    <x v="30"/>
    <s v="July  week 1"/>
    <x v="42"/>
  </r>
  <r>
    <s v="Milo (Produk Malaysia)"/>
    <x v="125"/>
    <s v="1.5 kg"/>
    <n v="8.9"/>
    <m/>
    <d v="2026-07-01T00:00:00"/>
    <d v="2026-07-31T00:00:00"/>
    <x v="30"/>
    <s v="July  week 1"/>
    <x v="129"/>
  </r>
  <r>
    <s v="Monosodium Glutamate @ MSG"/>
    <x v="63"/>
    <s v="350 g"/>
    <n v="2.2000000000000002"/>
    <m/>
    <d v="2026-07-01T00:00:00"/>
    <d v="2026-07-31T00:00:00"/>
    <x v="30"/>
    <s v="July  week 1"/>
    <x v="66"/>
  </r>
  <r>
    <s v="Monosodium Glutamate @ MSG"/>
    <x v="64"/>
    <s v="300 g"/>
    <n v="1.99"/>
    <m/>
    <d v="2026-07-01T00:00:00"/>
    <d v="2026-07-31T00:00:00"/>
    <x v="30"/>
    <s v="July  week 1"/>
    <x v="67"/>
  </r>
  <r>
    <s v="Monosodium Glutamate @ MSG"/>
    <x v="41"/>
    <s v="300 g"/>
    <n v="2.2999999999999998"/>
    <m/>
    <d v="2026-07-01T00:00:00"/>
    <d v="2026-07-31T00:00:00"/>
    <x v="30"/>
    <s v="July  week 1"/>
    <x v="43"/>
  </r>
  <r>
    <s v="Onions (Bawang)"/>
    <x v="65"/>
    <s v="1 kg"/>
    <n v="1.4"/>
    <m/>
    <d v="2026-07-01T00:00:00"/>
    <d v="2026-07-31T00:00:00"/>
    <x v="30"/>
    <s v="July  week 1"/>
    <x v="68"/>
  </r>
  <r>
    <s v="Onions (Bawang)"/>
    <x v="66"/>
    <s v="1 kg"/>
    <n v="1.9"/>
    <m/>
    <d v="2026-07-01T00:00:00"/>
    <d v="2026-07-31T00:00:00"/>
    <x v="30"/>
    <s v="July  week 1"/>
    <x v="69"/>
  </r>
  <r>
    <s v="Onions (Bawang)"/>
    <x v="67"/>
    <s v="1 kg"/>
    <n v="3"/>
    <m/>
    <d v="2026-07-01T00:00:00"/>
    <d v="2026-07-31T00:00:00"/>
    <x v="30"/>
    <s v="July  week 1"/>
    <x v="70"/>
  </r>
  <r>
    <s v="Onions (Bawang)"/>
    <x v="142"/>
    <s v="1 kg"/>
    <n v="1.9"/>
    <m/>
    <d v="2026-07-01T00:00:00"/>
    <d v="2026-07-31T00:00:00"/>
    <x v="30"/>
    <s v="July  week 1"/>
    <x v="147"/>
  </r>
  <r>
    <s v="Rice (Beras)"/>
    <x v="68"/>
    <s v="10 kg"/>
    <n v="8.5"/>
    <m/>
    <d v="2026-07-01T00:00:00"/>
    <d v="2026-07-31T00:00:00"/>
    <x v="30"/>
    <s v="July  week 1"/>
    <x v="71"/>
  </r>
  <r>
    <s v="Rice (Beras)"/>
    <x v="69"/>
    <s v="10 kg"/>
    <n v="7.5"/>
    <m/>
    <d v="2026-07-01T00:00:00"/>
    <d v="2026-07-31T00:00:00"/>
    <x v="30"/>
    <s v="July  week 1"/>
    <x v="72"/>
  </r>
  <r>
    <s v="Rice (Beras)"/>
    <x v="70"/>
    <s v="10 kg"/>
    <n v="11.9"/>
    <m/>
    <d v="2026-07-01T00:00:00"/>
    <d v="2026-07-31T00:00:00"/>
    <x v="30"/>
    <s v="July  week 1"/>
    <x v="73"/>
  </r>
  <r>
    <s v="Santan"/>
    <x v="42"/>
    <s v="200 ml"/>
    <n v="1.35"/>
    <m/>
    <d v="2026-07-01T00:00:00"/>
    <d v="2026-07-31T00:00:00"/>
    <x v="30"/>
    <s v="July  week 1"/>
    <x v="44"/>
  </r>
  <r>
    <s v="Santan"/>
    <x v="43"/>
    <s v="270 ml"/>
    <n v="2.2999999999999998"/>
    <m/>
    <d v="2026-07-01T00:00:00"/>
    <d v="2026-07-31T00:00:00"/>
    <x v="30"/>
    <s v="July  week 1"/>
    <x v="45"/>
  </r>
  <r>
    <s v="Santan"/>
    <x v="44"/>
    <s v="400 ml"/>
    <n v="3.4"/>
    <m/>
    <d v="2026-07-01T00:00:00"/>
    <d v="2026-07-31T00:00:00"/>
    <x v="30"/>
    <s v="July  week 1"/>
    <x v="46"/>
  </r>
  <r>
    <s v="Santan"/>
    <x v="45"/>
    <s v="400 g"/>
    <n v="3"/>
    <m/>
    <d v="2026-07-01T00:00:00"/>
    <d v="2026-07-31T00:00:00"/>
    <x v="30"/>
    <s v="July  week 1"/>
    <x v="47"/>
  </r>
  <r>
    <s v="Santan"/>
    <x v="126"/>
    <s v="500 ml"/>
    <n v="2.2999999999999998"/>
    <m/>
    <d v="2026-07-01T00:00:00"/>
    <d v="2026-07-31T00:00:00"/>
    <x v="30"/>
    <s v="July  week 1"/>
    <x v="130"/>
  </r>
  <r>
    <s v="Santan"/>
    <x v="46"/>
    <s v="400 ml"/>
    <n v="1.9"/>
    <m/>
    <d v="2026-07-01T00:00:00"/>
    <d v="2026-07-31T00:00:00"/>
    <x v="30"/>
    <s v="July  week 1"/>
    <x v="48"/>
  </r>
  <r>
    <s v="Santan"/>
    <x v="47"/>
    <s v="400 ml"/>
    <n v="2.2000000000000002"/>
    <m/>
    <d v="2026-07-01T00:00:00"/>
    <d v="2026-07-31T00:00:00"/>
    <x v="30"/>
    <s v="July  week 1"/>
    <x v="49"/>
  </r>
  <r>
    <s v="Santan"/>
    <x v="48"/>
    <s v="200 ml"/>
    <n v="1.5"/>
    <m/>
    <d v="2026-07-01T00:00:00"/>
    <d v="2026-07-31T00:00:00"/>
    <x v="30"/>
    <s v="July  week 1"/>
    <x v="50"/>
  </r>
  <r>
    <s v="Santan"/>
    <x v="49"/>
    <s v="500 g"/>
    <n v="3.3"/>
    <m/>
    <d v="2026-07-01T00:00:00"/>
    <d v="2026-07-31T00:00:00"/>
    <x v="30"/>
    <s v="July  week 1"/>
    <x v="51"/>
  </r>
  <r>
    <s v="Santan"/>
    <x v="71"/>
    <s v="50g x 5"/>
    <n v="3.15"/>
    <m/>
    <d v="2026-07-01T00:00:00"/>
    <d v="2026-07-31T00:00:00"/>
    <x v="30"/>
    <s v="July  week 1"/>
    <x v="74"/>
  </r>
  <r>
    <s v="Sauces (Sos)"/>
    <x v="143"/>
    <s v="510 g"/>
    <n v="2.5"/>
    <m/>
    <d v="2026-07-01T00:00:00"/>
    <d v="2026-07-31T00:00:00"/>
    <x v="30"/>
    <s v="July  week 1"/>
    <x v="148"/>
  </r>
  <r>
    <s v="Sauces (Sos)"/>
    <x v="50"/>
    <s v="645 ml"/>
    <n v="3.65"/>
    <m/>
    <d v="2026-07-01T00:00:00"/>
    <d v="2026-07-31T00:00:00"/>
    <x v="30"/>
    <s v="July  week 1"/>
    <x v="52"/>
  </r>
  <r>
    <s v="Sauces (Sos)"/>
    <x v="51"/>
    <s v="645 ml"/>
    <n v="4.55"/>
    <m/>
    <d v="2026-07-01T00:00:00"/>
    <d v="2026-07-31T00:00:00"/>
    <x v="30"/>
    <s v="July  week 1"/>
    <x v="53"/>
  </r>
  <r>
    <s v="Sauces (Sos)"/>
    <x v="52"/>
    <s v="340 g"/>
    <n v="1.2"/>
    <m/>
    <d v="2026-07-01T00:00:00"/>
    <d v="2026-07-31T00:00:00"/>
    <x v="30"/>
    <s v="July  week 1"/>
    <x v="54"/>
  </r>
  <r>
    <s v="Sauces (Sos)"/>
    <x v="53"/>
    <s v="500 g"/>
    <n v="2.4500000000000002"/>
    <m/>
    <d v="2026-07-01T00:00:00"/>
    <d v="2026-07-31T00:00:00"/>
    <x v="30"/>
    <s v="July  week 1"/>
    <x v="55"/>
  </r>
  <r>
    <s v="Sauces (Sos)"/>
    <x v="54"/>
    <s v="325 g"/>
    <n v="1.25"/>
    <m/>
    <d v="2026-07-01T00:00:00"/>
    <d v="2026-07-31T00:00:00"/>
    <x v="30"/>
    <s v="July  week 1"/>
    <x v="56"/>
  </r>
  <r>
    <s v="Sauces (Sos)"/>
    <x v="55"/>
    <s v="310 g"/>
    <n v="1.4"/>
    <m/>
    <d v="2026-07-01T00:00:00"/>
    <d v="2026-07-31T00:00:00"/>
    <x v="30"/>
    <s v="July  week 1"/>
    <x v="57"/>
  </r>
  <r>
    <s v="Sauces (Sos)"/>
    <x v="56"/>
    <s v="510 g"/>
    <n v="2"/>
    <m/>
    <d v="2026-07-01T00:00:00"/>
    <d v="2026-07-31T00:00:00"/>
    <x v="30"/>
    <s v="July  week 1"/>
    <x v="58"/>
  </r>
  <r>
    <s v="Soft Drinks (Minuman ringan)"/>
    <x v="72"/>
    <s v="1.5 lit"/>
    <n v="1.8"/>
    <m/>
    <d v="2026-07-01T00:00:00"/>
    <d v="2026-07-31T00:00:00"/>
    <x v="30"/>
    <s v="July  week 1"/>
    <x v="75"/>
  </r>
  <r>
    <s v="Soft Drinks (Minuman ringan)"/>
    <x v="73"/>
    <s v="1.5 lit"/>
    <n v="3"/>
    <m/>
    <d v="2026-07-01T00:00:00"/>
    <d v="2026-07-31T00:00:00"/>
    <x v="30"/>
    <s v="July  week 1"/>
    <x v="76"/>
  </r>
  <r>
    <s v="Soft Drinks (Minuman ringan)"/>
    <x v="127"/>
    <s v="1.5 lit"/>
    <n v="2.7"/>
    <m/>
    <d v="2026-07-01T00:00:00"/>
    <d v="2026-07-31T00:00:00"/>
    <x v="30"/>
    <s v="July  week 1"/>
    <x v="131"/>
  </r>
  <r>
    <s v="Soft Drinks (Minuman ringan)"/>
    <x v="74"/>
    <s v="1 lit"/>
    <n v="1.6"/>
    <m/>
    <d v="2026-07-01T00:00:00"/>
    <d v="2026-07-31T00:00:00"/>
    <x v="30"/>
    <s v="July  week 1"/>
    <x v="77"/>
  </r>
  <r>
    <s v="Spread (Sapuan)"/>
    <x v="165"/>
    <s v="250 g"/>
    <n v="1.85"/>
    <m/>
    <d v="2026-07-01T00:00:00"/>
    <d v="2026-07-31T00:00:00"/>
    <x v="30"/>
    <s v="July  week 1"/>
    <x v="171"/>
  </r>
  <r>
    <s v="Spread (Sapuan)"/>
    <x v="128"/>
    <s v="240 g"/>
    <n v="2.2000000000000002"/>
    <m/>
    <d v="2026-07-01T00:00:00"/>
    <d v="2026-07-31T00:00:00"/>
    <x v="30"/>
    <s v="July  week 1"/>
    <x v="132"/>
  </r>
  <r>
    <s v="Spread (Sapuan)"/>
    <x v="75"/>
    <s v="200 g"/>
    <n v="1.1000000000000001"/>
    <m/>
    <d v="2026-07-01T00:00:00"/>
    <d v="2026-07-31T00:00:00"/>
    <x v="30"/>
    <s v="July  week 1"/>
    <x v="78"/>
  </r>
  <r>
    <s v="Spread (Sapuan)"/>
    <x v="129"/>
    <s v="180 g"/>
    <n v="1.4"/>
    <m/>
    <d v="2026-07-01T00:00:00"/>
    <d v="2026-07-31T00:00:00"/>
    <x v="30"/>
    <s v="July  week 1"/>
    <x v="133"/>
  </r>
  <r>
    <s v="Spread (Sapuan)"/>
    <x v="130"/>
    <s v="750 g"/>
    <n v="9.5"/>
    <m/>
    <d v="2026-07-01T00:00:00"/>
    <d v="2026-07-31T00:00:00"/>
    <x v="30"/>
    <s v="July  week 1"/>
    <x v="134"/>
  </r>
  <r>
    <s v="Spread (Sapuan)"/>
    <x v="131"/>
    <s v="750 g"/>
    <n v="7.4"/>
    <m/>
    <d v="2026-07-01T00:00:00"/>
    <d v="2026-07-31T00:00:00"/>
    <x v="30"/>
    <s v="July  week 1"/>
    <x v="135"/>
  </r>
  <r>
    <s v="Toileteries - Antiseptic mouthwash (Barang mandian - penyegar mulut)"/>
    <x v="132"/>
    <s v="250 ml"/>
    <n v="3.6"/>
    <m/>
    <d v="2026-07-01T00:00:00"/>
    <d v="2026-07-31T00:00:00"/>
    <x v="30"/>
    <s v="July  week 1"/>
    <x v="136"/>
  </r>
  <r>
    <s v="Toileteries - Antiseptic mouthwash (Barang mandian - penyegar mulut)"/>
    <x v="76"/>
    <s v="250 ml"/>
    <n v="4.9000000000000004"/>
    <m/>
    <d v="2026-07-01T00:00:00"/>
    <d v="2026-07-31T00:00:00"/>
    <x v="30"/>
    <s v="July  week 1"/>
    <x v="79"/>
  </r>
  <r>
    <s v="Toileteries - Bar Soap (Barang mandian - Sabun buku)"/>
    <x v="133"/>
    <s v="105 g x 4"/>
    <n v="2.5"/>
    <m/>
    <d v="2026-07-01T00:00:00"/>
    <d v="2026-07-31T00:00:00"/>
    <x v="30"/>
    <s v="July  week 1"/>
    <x v="137"/>
  </r>
  <r>
    <s v="Toileteries - Bar Soap (Barang mandian - Sabun buku)"/>
    <x v="77"/>
    <s v="80 g x 3"/>
    <n v="1.6"/>
    <m/>
    <d v="2026-07-01T00:00:00"/>
    <d v="2026-07-31T00:00:00"/>
    <x v="30"/>
    <s v="July  week 1"/>
    <x v="80"/>
  </r>
  <r>
    <s v="Toileteries - Bar Soap (Barang mandian - Sabun buku)"/>
    <x v="78"/>
    <s v="75 g x 4"/>
    <n v="2.95"/>
    <m/>
    <d v="2026-07-01T00:00:00"/>
    <d v="2026-07-31T00:00:00"/>
    <x v="30"/>
    <s v="July  week 1"/>
    <x v="81"/>
  </r>
  <r>
    <s v="Toileteries - Liquid Soap (Barang mandian - Sabun cair)"/>
    <x v="134"/>
    <s v="950 ml"/>
    <n v="6.2"/>
    <m/>
    <d v="2026-07-01T00:00:00"/>
    <d v="2026-07-31T00:00:00"/>
    <x v="30"/>
    <s v="July  week 1"/>
    <x v="138"/>
  </r>
  <r>
    <s v="Toileteries - Liquid Soap (Barang mandian - Sabun cair)"/>
    <x v="79"/>
    <s v="500 ml"/>
    <n v="4.3499999999999996"/>
    <m/>
    <d v="2026-07-01T00:00:00"/>
    <d v="2026-07-31T00:00:00"/>
    <x v="30"/>
    <s v="July  week 1"/>
    <x v="82"/>
  </r>
  <r>
    <s v="Toileteries - Liquid Soap (Barang mandian - Sabun cair)"/>
    <x v="147"/>
    <s v="900 ml"/>
    <n v="7.75"/>
    <m/>
    <d v="2026-07-01T00:00:00"/>
    <d v="2026-07-31T00:00:00"/>
    <x v="30"/>
    <s v="July  week 1"/>
    <x v="152"/>
  </r>
  <r>
    <s v="Toileteries - Liquid Soap (Barang mandian - Sabun cair)"/>
    <x v="146"/>
    <s v="750 ml"/>
    <n v="7.4"/>
    <m/>
    <d v="2026-07-01T00:00:00"/>
    <d v="2026-07-31T00:00:00"/>
    <x v="30"/>
    <s v="July  week 1"/>
    <x v="151"/>
  </r>
  <r>
    <s v="Toileteries - Shampoo (Barang mandian - Syampu)"/>
    <x v="135"/>
    <s v="350 ml"/>
    <n v="4.95"/>
    <m/>
    <d v="2026-07-01T00:00:00"/>
    <d v="2026-07-31T00:00:00"/>
    <x v="30"/>
    <s v="July  week 1"/>
    <x v="139"/>
  </r>
  <r>
    <s v="Toileteries - Shampoo (Barang mandian - Syampu)"/>
    <x v="136"/>
    <s v="330 ml"/>
    <n v="4.8"/>
    <m/>
    <d v="2026-07-01T00:00:00"/>
    <d v="2026-07-31T00:00:00"/>
    <x v="30"/>
    <s v="July  week 1"/>
    <x v="140"/>
  </r>
  <r>
    <s v="Toileteries - Shampoo (Barang mandian - Syampu)"/>
    <x v="137"/>
    <s v="350 ml"/>
    <n v="5.2"/>
    <m/>
    <d v="2026-07-01T00:00:00"/>
    <d v="2026-07-31T00:00:00"/>
    <x v="30"/>
    <s v="July  week 1"/>
    <x v="141"/>
  </r>
  <r>
    <s v="Toileteries - Tooth paste (Barang mandian - Ubat gigi)"/>
    <x v="138"/>
    <s v="175 g"/>
    <n v="4.3499999999999996"/>
    <m/>
    <d v="2026-07-01T00:00:00"/>
    <d v="2026-07-31T00:00:00"/>
    <x v="30"/>
    <s v="July  week 1"/>
    <x v="142"/>
  </r>
  <r>
    <s v="Toileteries - Tooth paste (Barang mandian - Ubat gigi)"/>
    <x v="139"/>
    <s v="175 g"/>
    <n v="2.5"/>
    <m/>
    <d v="2026-07-01T00:00:00"/>
    <d v="2026-07-31T00:00:00"/>
    <x v="30"/>
    <s v="July  week 1"/>
    <x v="143"/>
  </r>
  <r>
    <s v="Toileteries - Tooth paste (Barang mandian - Ubat gigi)"/>
    <x v="140"/>
    <s v="120 g"/>
    <n v="4.5"/>
    <m/>
    <d v="2026-07-01T00:00:00"/>
    <d v="2026-07-31T00:00:00"/>
    <x v="30"/>
    <s v="July  week 1"/>
    <x v="144"/>
  </r>
  <r>
    <s v="Butter / Margarine / Ghee (Mentega / Marjerin / Ghee)"/>
    <x v="149"/>
    <s v="454 g"/>
    <n v="7.9"/>
    <m/>
    <d v="2026-07-01T00:00:00"/>
    <d v="2026-07-31T00:00:00"/>
    <x v="14"/>
    <s v="July  week 1"/>
    <x v="154"/>
  </r>
  <r>
    <s v="Butter / Margarine / Ghee (Mentega / Marjerin / Ghee)"/>
    <x v="80"/>
    <s v="340 g"/>
    <n v="6.95"/>
    <m/>
    <d v="2026-07-01T00:00:00"/>
    <d v="2026-07-31T00:00:00"/>
    <x v="14"/>
    <s v="July  week 1"/>
    <x v="83"/>
  </r>
  <r>
    <s v="Butter / Margarine / Ghee (Mentega / Marjerin / Ghee)"/>
    <x v="150"/>
    <s v="400 g"/>
    <n v="7.6"/>
    <m/>
    <d v="2026-07-01T00:00:00"/>
    <d v="2026-07-31T00:00:00"/>
    <x v="14"/>
    <s v="July  week 1"/>
    <x v="155"/>
  </r>
  <r>
    <s v="Butter / Margarine / Ghee (Mentega / Marjerin / Ghee)"/>
    <x v="1"/>
    <s v="480 g"/>
    <n v="3.7"/>
    <m/>
    <d v="2026-07-01T00:00:00"/>
    <d v="2026-07-31T00:00:00"/>
    <x v="14"/>
    <s v="July  week 1"/>
    <x v="1"/>
  </r>
  <r>
    <s v="Butter / Margarine / Ghee (Mentega / Marjerin / Ghee)"/>
    <x v="81"/>
    <s v="400 g"/>
    <n v="8.4499999999999993"/>
    <m/>
    <d v="2026-07-01T00:00:00"/>
    <d v="2026-07-31T00:00:00"/>
    <x v="14"/>
    <s v="July  week 1"/>
    <x v="84"/>
  </r>
  <r>
    <m/>
    <x v="0"/>
    <m/>
    <m/>
    <m/>
    <m/>
    <m/>
    <x v="0"/>
    <m/>
    <x v="0"/>
  </r>
  <r>
    <s v="Canned Preserved Food (Makanan dalam tin)"/>
    <x v="82"/>
    <s v="230 g"/>
    <n v="2.8"/>
    <m/>
    <d v="2026-07-01T00:00:00"/>
    <d v="2026-07-31T00:00:00"/>
    <x v="14"/>
    <s v="July  week 1"/>
    <x v="85"/>
  </r>
  <r>
    <s v="Canned Preserved Food (Makanan dalam tin)"/>
    <x v="2"/>
    <s v="215 g"/>
    <n v="3"/>
    <m/>
    <d v="2026-07-01T00:00:00"/>
    <d v="2026-07-31T00:00:00"/>
    <x v="14"/>
    <s v="July  week 1"/>
    <x v="2"/>
  </r>
  <r>
    <s v="Canned Preserved Food (Makanan dalam tin)"/>
    <x v="3"/>
    <s v="340 g"/>
    <n v="7.35"/>
    <m/>
    <d v="2026-07-01T00:00:00"/>
    <d v="2026-07-31T00:00:00"/>
    <x v="14"/>
    <s v="July  week 1"/>
    <x v="3"/>
  </r>
  <r>
    <s v="Canned Preserved Food (Makanan dalam tin)"/>
    <x v="83"/>
    <s v="160 g"/>
    <n v="1.65"/>
    <m/>
    <d v="2026-07-01T00:00:00"/>
    <d v="2026-07-31T00:00:00"/>
    <x v="14"/>
    <s v="July  week 1"/>
    <x v="86"/>
  </r>
  <r>
    <s v="Canned Preserved Food (Makanan dalam tin)"/>
    <x v="84"/>
    <s v="425 g"/>
    <n v="5.7"/>
    <m/>
    <d v="2026-07-01T00:00:00"/>
    <d v="2026-07-31T00:00:00"/>
    <x v="14"/>
    <s v="July  week 1"/>
    <x v="87"/>
  </r>
  <r>
    <s v="Canned Preserved Food (Makanan dalam tin)"/>
    <x v="85"/>
    <s v="40 g"/>
    <n v="1.1499999999999999"/>
    <m/>
    <d v="2026-07-01T00:00:00"/>
    <d v="2026-07-31T00:00:00"/>
    <x v="14"/>
    <s v="July  week 1"/>
    <x v="88"/>
  </r>
  <r>
    <s v="Canned Preserved Food (Makanan dalam tin)"/>
    <x v="86"/>
    <s v="30 g"/>
    <n v="1.2"/>
    <m/>
    <d v="2026-07-01T00:00:00"/>
    <d v="2026-07-31T00:00:00"/>
    <x v="14"/>
    <s v="July  week 1"/>
    <x v="89"/>
  </r>
  <r>
    <s v="Canned Preserved Food (Makanan dalam tin)"/>
    <x v="87"/>
    <s v="280 g"/>
    <n v="2.35"/>
    <m/>
    <d v="2026-07-01T00:00:00"/>
    <d v="2026-07-31T00:00:00"/>
    <x v="14"/>
    <s v="July  week 1"/>
    <x v="90"/>
  </r>
  <r>
    <s v="Cheese (Keju)"/>
    <x v="151"/>
    <s v="500 g"/>
    <n v="9.1999999999999993"/>
    <m/>
    <d v="2026-07-01T00:00:00"/>
    <d v="2026-07-31T00:00:00"/>
    <x v="14"/>
    <s v="July  week 1"/>
    <x v="156"/>
  </r>
  <r>
    <m/>
    <x v="0"/>
    <m/>
    <m/>
    <m/>
    <m/>
    <m/>
    <x v="0"/>
    <m/>
    <x v="0"/>
  </r>
  <r>
    <s v="Chicken Eggs (Telur ayam)"/>
    <x v="57"/>
    <s v="1 tray"/>
    <n v="4.3"/>
    <m/>
    <d v="2026-07-01T00:00:00"/>
    <d v="2026-07-31T00:00:00"/>
    <x v="14"/>
    <s v="July  week 1"/>
    <x v="60"/>
  </r>
  <r>
    <s v="Condensed Milk (Susu pekat manis)"/>
    <x v="4"/>
    <s v="390 g"/>
    <n v="1.25"/>
    <m/>
    <d v="2026-07-01T00:00:00"/>
    <d v="2026-07-31T00:00:00"/>
    <x v="14"/>
    <s v="July  week 1"/>
    <x v="4"/>
  </r>
  <r>
    <s v="Condensed Milk (Susu pekat manis)"/>
    <x v="170"/>
    <s v="385 g"/>
    <n v="1"/>
    <m/>
    <d v="2026-07-01T00:00:00"/>
    <d v="2026-07-31T00:00:00"/>
    <x v="14"/>
    <s v="July  week 1"/>
    <x v="176"/>
  </r>
  <r>
    <s v="Condensed Milk (Susu pekat manis)"/>
    <x v="5"/>
    <s v="380 g"/>
    <n v="1.1000000000000001"/>
    <m/>
    <d v="2026-07-01T00:00:00"/>
    <d v="2026-07-31T00:00:00"/>
    <x v="14"/>
    <s v="July  week 1"/>
    <x v="5"/>
  </r>
  <r>
    <s v="Cooking Oil (Minyak masak)"/>
    <x v="152"/>
    <s v="1 lit"/>
    <n v="14.59"/>
    <m/>
    <d v="2026-07-01T00:00:00"/>
    <d v="2026-07-31T00:00:00"/>
    <x v="14"/>
    <s v="July  week 1"/>
    <x v="157"/>
  </r>
  <r>
    <s v="Cooking Oil (Minyak masak)"/>
    <x v="6"/>
    <s v="2 kg"/>
    <n v="4.95"/>
    <m/>
    <d v="2026-07-01T00:00:00"/>
    <d v="2026-07-31T00:00:00"/>
    <x v="14"/>
    <s v="July  week 1"/>
    <x v="6"/>
  </r>
  <r>
    <s v="Cooking Oil (Minyak masak)"/>
    <x v="6"/>
    <s v="5 kg"/>
    <n v="10.7"/>
    <m/>
    <d v="2026-07-01T00:00:00"/>
    <d v="2026-07-31T00:00:00"/>
    <x v="14"/>
    <s v="July  week 1"/>
    <x v="7"/>
  </r>
  <r>
    <s v="Cooking Oil (Minyak masak)"/>
    <x v="169"/>
    <s v="1 lit"/>
    <n v="15.75"/>
    <m/>
    <d v="2026-07-01T00:00:00"/>
    <d v="2026-07-31T00:00:00"/>
    <x v="14"/>
    <s v="July  week 1"/>
    <x v="175"/>
  </r>
  <r>
    <s v="Cooking Oil (Minyak masak)"/>
    <x v="171"/>
    <s v="1 lit"/>
    <n v="13.6"/>
    <m/>
    <d v="2026-07-01T00:00:00"/>
    <d v="2026-07-31T00:00:00"/>
    <x v="14"/>
    <s v="July  week 1"/>
    <x v="177"/>
  </r>
  <r>
    <s v="Cooking Oil (Minyak masak)"/>
    <x v="172"/>
    <s v="1 lit"/>
    <n v="13.2"/>
    <m/>
    <d v="2026-07-01T00:00:00"/>
    <d v="2026-07-31T00:00:00"/>
    <x v="14"/>
    <s v="July  week 1"/>
    <x v="178"/>
  </r>
  <r>
    <s v="Cooking Oil (Minyak masak)"/>
    <x v="88"/>
    <s v="750 ml"/>
    <n v="13.2"/>
    <m/>
    <d v="2026-07-01T00:00:00"/>
    <d v="2026-07-31T00:00:00"/>
    <x v="14"/>
    <s v="July  week 1"/>
    <x v="91"/>
  </r>
  <r>
    <s v="Cooking Oil (Minyak masak)"/>
    <x v="164"/>
    <s v="1 lit"/>
    <n v="2.65"/>
    <m/>
    <d v="2026-07-01T00:00:00"/>
    <d v="2026-07-31T00:00:00"/>
    <x v="14"/>
    <s v="July  week 1"/>
    <x v="169"/>
  </r>
  <r>
    <s v="Cooking Oil (Minyak masak)"/>
    <x v="164"/>
    <s v="2 lit"/>
    <n v="5.3"/>
    <m/>
    <d v="2026-07-01T00:00:00"/>
    <d v="2026-07-31T00:00:00"/>
    <x v="14"/>
    <s v="July  week 1"/>
    <x v="170"/>
  </r>
  <r>
    <s v="Cooking Oil (Minyak masak)"/>
    <x v="7"/>
    <s v="2 lit"/>
    <n v="4.8"/>
    <m/>
    <d v="2026-07-01T00:00:00"/>
    <d v="2026-07-31T00:00:00"/>
    <x v="14"/>
    <s v="July  week 1"/>
    <x v="8"/>
  </r>
  <r>
    <s v="Cooking Oil (Minyak masak)"/>
    <x v="7"/>
    <s v="5 lit"/>
    <n v="11.55"/>
    <m/>
    <d v="2026-07-01T00:00:00"/>
    <d v="2026-07-31T00:00:00"/>
    <x v="14"/>
    <s v="July  week 1"/>
    <x v="9"/>
  </r>
  <r>
    <s v="Cooking Oil (Minyak masak)"/>
    <x v="8"/>
    <s v="2 lit"/>
    <n v="5.5"/>
    <m/>
    <d v="2026-07-01T00:00:00"/>
    <d v="2026-07-31T00:00:00"/>
    <x v="14"/>
    <s v="July  week 1"/>
    <x v="10"/>
  </r>
  <r>
    <s v="Cooking Oil (Minyak masak)"/>
    <x v="9"/>
    <s v="2 lit"/>
    <n v="4.25"/>
    <m/>
    <d v="2026-07-01T00:00:00"/>
    <d v="2026-07-31T00:00:00"/>
    <x v="14"/>
    <s v="July  week 1"/>
    <x v="145"/>
  </r>
  <r>
    <s v="Cooking Oil (Minyak masak)"/>
    <x v="9"/>
    <s v="5 lit"/>
    <n v="10.5"/>
    <m/>
    <d v="2026-07-01T00:00:00"/>
    <d v="2026-07-31T00:00:00"/>
    <x v="14"/>
    <s v="July  week 1"/>
    <x v="11"/>
  </r>
  <r>
    <s v="Cordial Syrups (Minuman sirap berperisa)"/>
    <x v="10"/>
    <s v="2 lit"/>
    <n v="5.3"/>
    <m/>
    <d v="2026-07-01T00:00:00"/>
    <d v="2026-07-31T00:00:00"/>
    <x v="14"/>
    <s v="July  week 1"/>
    <x v="12"/>
  </r>
  <r>
    <m/>
    <x v="0"/>
    <m/>
    <m/>
    <m/>
    <m/>
    <m/>
    <x v="0"/>
    <m/>
    <x v="0"/>
  </r>
  <r>
    <s v="Cordial Syrups (Minuman sirap berperisa)"/>
    <x v="12"/>
    <s v="2 lit"/>
    <n v="5.4"/>
    <m/>
    <d v="2026-07-01T00:00:00"/>
    <d v="2026-07-31T00:00:00"/>
    <x v="14"/>
    <s v="July  week 1"/>
    <x v="14"/>
  </r>
  <r>
    <m/>
    <x v="0"/>
    <m/>
    <m/>
    <m/>
    <m/>
    <m/>
    <x v="0"/>
    <m/>
    <x v="0"/>
  </r>
  <r>
    <s v="Cordial Syrups (Minuman sirap berperisa)"/>
    <x v="14"/>
    <s v="2 lit"/>
    <n v="4.8"/>
    <m/>
    <d v="2026-07-01T00:00:00"/>
    <d v="2026-07-31T00:00:00"/>
    <x v="14"/>
    <s v="July  week 1"/>
    <x v="16"/>
  </r>
  <r>
    <s v="Cordial Syrups (Minuman sirap berperisa)"/>
    <x v="15"/>
    <s v="2 lit"/>
    <n v="4.5"/>
    <m/>
    <d v="2026-07-01T00:00:00"/>
    <d v="2026-07-31T00:00:00"/>
    <x v="14"/>
    <s v="July  week 1"/>
    <x v="17"/>
  </r>
  <r>
    <s v="Cordial Syrups (Minuman sirap berperisa)"/>
    <x v="16"/>
    <s v="1 lit"/>
    <n v="2.4"/>
    <m/>
    <d v="2026-07-01T00:00:00"/>
    <d v="2026-07-31T00:00:00"/>
    <x v="14"/>
    <s v="July  week 1"/>
    <x v="18"/>
  </r>
  <r>
    <s v="Cultured Milk (Susu berkultur)"/>
    <x v="89"/>
    <s v="1 set"/>
    <n v="3.65"/>
    <m/>
    <d v="2026-07-01T00:00:00"/>
    <d v="2026-07-31T00:00:00"/>
    <x v="14"/>
    <s v="July  week 1"/>
    <x v="92"/>
  </r>
  <r>
    <s v="Cultured Milk (Susu berkultur)"/>
    <x v="90"/>
    <s v="1 set"/>
    <n v="3.5"/>
    <m/>
    <d v="2026-07-01T00:00:00"/>
    <d v="2026-07-31T00:00:00"/>
    <x v="14"/>
    <s v="July  week 1"/>
    <x v="93"/>
  </r>
  <r>
    <s v="Detergents (Pencuci pakaian)"/>
    <x v="91"/>
    <s v="2.5 kg"/>
    <n v="3.85"/>
    <m/>
    <d v="2026-07-01T00:00:00"/>
    <d v="2026-07-31T00:00:00"/>
    <x v="14"/>
    <s v="July  week 1"/>
    <x v="94"/>
  </r>
  <r>
    <s v="Detergents (Pencuci pakaian)"/>
    <x v="92"/>
    <s v="1.5 litre"/>
    <n v="5.3"/>
    <m/>
    <d v="2026-07-01T00:00:00"/>
    <d v="2026-07-31T00:00:00"/>
    <x v="14"/>
    <s v="July  week 1"/>
    <x v="95"/>
  </r>
  <r>
    <s v="Detergents (Pencuci pakaian)"/>
    <x v="58"/>
    <s v="1 lit"/>
    <n v="2.5"/>
    <m/>
    <d v="2026-07-01T00:00:00"/>
    <d v="2026-07-31T00:00:00"/>
    <x v="14"/>
    <s v="July  week 1"/>
    <x v="61"/>
  </r>
  <r>
    <s v="Detergents (Pencuci pakaian)"/>
    <x v="148"/>
    <s v="1 lit"/>
    <n v="1.9"/>
    <m/>
    <d v="2026-07-01T00:00:00"/>
    <d v="2026-07-31T00:00:00"/>
    <x v="14"/>
    <s v="July  week 1"/>
    <x v="153"/>
  </r>
  <r>
    <s v="Detergents (Pencuci pakaian)"/>
    <x v="59"/>
    <s v="2.4 kg"/>
    <n v="4.3499999999999996"/>
    <m/>
    <d v="2026-07-01T00:00:00"/>
    <d v="2026-07-31T00:00:00"/>
    <x v="14"/>
    <s v="July  week 1"/>
    <x v="62"/>
  </r>
  <r>
    <s v="Detergents (Pencuci pakaian)"/>
    <x v="93"/>
    <s v="1.6 lit"/>
    <n v="5.9"/>
    <m/>
    <d v="2026-07-01T00:00:00"/>
    <d v="2026-07-31T00:00:00"/>
    <x v="14"/>
    <s v="July  week 1"/>
    <x v="96"/>
  </r>
  <r>
    <s v="Dried Noodles (Mee kering)"/>
    <x v="17"/>
    <s v="400 g"/>
    <n v="1.45"/>
    <m/>
    <d v="2026-07-01T00:00:00"/>
    <d v="2026-07-31T00:00:00"/>
    <x v="14"/>
    <s v="July  week 1"/>
    <x v="19"/>
  </r>
  <r>
    <m/>
    <x v="0"/>
    <m/>
    <m/>
    <m/>
    <m/>
    <m/>
    <x v="0"/>
    <m/>
    <x v="0"/>
  </r>
  <r>
    <s v="Dried Noodles (Mee kering)"/>
    <x v="60"/>
    <s v="150 g"/>
    <n v="0.7"/>
    <m/>
    <d v="2026-07-01T00:00:00"/>
    <d v="2026-07-31T00:00:00"/>
    <x v="14"/>
    <s v="July  week 1"/>
    <x v="63"/>
  </r>
  <r>
    <s v="Dried Noodles (Mee kering)"/>
    <x v="95"/>
    <s v="200 g"/>
    <n v="0.9"/>
    <m/>
    <d v="2026-07-01T00:00:00"/>
    <d v="2026-07-31T00:00:00"/>
    <x v="14"/>
    <s v="July  week 1"/>
    <x v="98"/>
  </r>
  <r>
    <s v="Drinks (Minuman)"/>
    <x v="96"/>
    <s v="200 g"/>
    <n v="2.4"/>
    <m/>
    <d v="2026-07-01T00:00:00"/>
    <d v="2026-07-31T00:00:00"/>
    <x v="14"/>
    <s v="July  week 1"/>
    <x v="99"/>
  </r>
  <r>
    <s v="Drinks (Minuman)"/>
    <x v="97"/>
    <s v="200 g"/>
    <n v="2.4"/>
    <m/>
    <d v="2026-07-01T00:00:00"/>
    <d v="2026-07-31T00:00:00"/>
    <x v="14"/>
    <s v="July  week 1"/>
    <x v="100"/>
  </r>
  <r>
    <s v="Drinks (Minuman)"/>
    <x v="61"/>
    <s v="200 g"/>
    <n v="8"/>
    <m/>
    <d v="2026-07-01T00:00:00"/>
    <d v="2026-07-31T00:00:00"/>
    <x v="14"/>
    <s v="July  week 1"/>
    <x v="64"/>
  </r>
  <r>
    <s v="Drinks (Minuman)"/>
    <x v="98"/>
    <s v="1.5 lit x 12"/>
    <n v="7.8"/>
    <m/>
    <d v="2026-07-01T00:00:00"/>
    <d v="2026-07-31T00:00:00"/>
    <x v="14"/>
    <s v="July  week 1"/>
    <x v="101"/>
  </r>
  <r>
    <s v="Drinks (Minuman)"/>
    <x v="99"/>
    <s v="1.5 lit x 12"/>
    <n v="6.5"/>
    <m/>
    <d v="2026-07-01T00:00:00"/>
    <d v="2026-07-31T00:00:00"/>
    <x v="14"/>
    <s v="July  week 1"/>
    <x v="102"/>
  </r>
  <r>
    <s v="Evaporated Milk (Susu cair)"/>
    <x v="18"/>
    <s v="390 g"/>
    <n v="1.6"/>
    <m/>
    <d v="2026-07-01T00:00:00"/>
    <d v="2026-07-31T00:00:00"/>
    <x v="14"/>
    <s v="July  week 1"/>
    <x v="20"/>
  </r>
  <r>
    <s v="Evaporated Milk (Susu cair)"/>
    <x v="19"/>
    <s v="390 g"/>
    <n v="1.3"/>
    <m/>
    <d v="2026-07-01T00:00:00"/>
    <d v="2026-07-31T00:00:00"/>
    <x v="14"/>
    <s v="July  week 1"/>
    <x v="21"/>
  </r>
  <r>
    <s v="Evaporated Milk (Susu cair)"/>
    <x v="20"/>
    <s v="390 g"/>
    <n v="1.3"/>
    <m/>
    <d v="2026-07-01T00:00:00"/>
    <d v="2026-07-31T00:00:00"/>
    <x v="14"/>
    <s v="July  week 1"/>
    <x v="22"/>
  </r>
  <r>
    <s v="Evaporated Milk (Susu cair)"/>
    <x v="21"/>
    <s v="385 g"/>
    <n v="1.1499999999999999"/>
    <m/>
    <d v="2026-07-01T00:00:00"/>
    <d v="2026-07-31T00:00:00"/>
    <x v="14"/>
    <s v="July  week 1"/>
    <x v="23"/>
  </r>
  <r>
    <s v="Flour (Tepung)"/>
    <x v="100"/>
    <s v="400 g"/>
    <n v="0.9"/>
    <m/>
    <d v="2026-07-01T00:00:00"/>
    <d v="2026-07-31T00:00:00"/>
    <x v="14"/>
    <s v="July  week 1"/>
    <x v="103"/>
  </r>
  <r>
    <s v="Flour (Tepung)"/>
    <x v="22"/>
    <s v="500 g"/>
    <n v="1.3"/>
    <m/>
    <d v="2026-07-01T00:00:00"/>
    <d v="2026-07-31T00:00:00"/>
    <x v="14"/>
    <s v="July  week 1"/>
    <x v="24"/>
  </r>
  <r>
    <s v="Flour (Tepung)"/>
    <x v="23"/>
    <s v="500 g"/>
    <n v="0.85"/>
    <m/>
    <d v="2026-07-01T00:00:00"/>
    <d v="2026-07-31T00:00:00"/>
    <x v="14"/>
    <s v="July  week 1"/>
    <x v="25"/>
  </r>
  <r>
    <s v="Flour (Tepung)"/>
    <x v="24"/>
    <s v="500 g"/>
    <n v="0.95"/>
    <m/>
    <d v="2026-07-01T00:00:00"/>
    <d v="2026-07-31T00:00:00"/>
    <x v="14"/>
    <s v="July  week 1"/>
    <x v="26"/>
  </r>
  <r>
    <s v="Flour (Tepung)"/>
    <x v="25"/>
    <s v="1 kg"/>
    <n v="2.0499999999999998"/>
    <m/>
    <d v="2026-07-01T00:00:00"/>
    <d v="2026-07-31T00:00:00"/>
    <x v="14"/>
    <s v="July  week 1"/>
    <x v="27"/>
  </r>
  <r>
    <s v="Flour (Tepung)"/>
    <x v="26"/>
    <s v="1 kg"/>
    <n v="2.4500000000000002"/>
    <m/>
    <d v="2026-07-01T00:00:00"/>
    <d v="2026-07-31T00:00:00"/>
    <x v="14"/>
    <s v="July  week 1"/>
    <x v="28"/>
  </r>
  <r>
    <s v="Formulated Powdered Milk (Susu tepung formula anak damit)"/>
    <x v="27"/>
    <s v="850 g"/>
    <n v="8.4"/>
    <m/>
    <d v="2026-07-01T00:00:00"/>
    <d v="2026-07-31T00:00:00"/>
    <x v="14"/>
    <s v="July  week 1"/>
    <x v="29"/>
  </r>
  <r>
    <s v="Formulated Powdered Milk (Susu tepung formula anak damit)"/>
    <x v="28"/>
    <s v="850 g"/>
    <n v="8.4"/>
    <m/>
    <d v="2026-07-01T00:00:00"/>
    <d v="2026-07-31T00:00:00"/>
    <x v="14"/>
    <s v="July  week 1"/>
    <x v="30"/>
  </r>
  <r>
    <m/>
    <x v="0"/>
    <m/>
    <m/>
    <m/>
    <m/>
    <m/>
    <x v="0"/>
    <m/>
    <x v="0"/>
  </r>
  <r>
    <m/>
    <x v="0"/>
    <m/>
    <m/>
    <m/>
    <m/>
    <m/>
    <x v="0"/>
    <m/>
    <x v="0"/>
  </r>
  <r>
    <s v="Formulated Powdered Milk (Susu tepung formula anak damit)"/>
    <x v="103"/>
    <s v="850 g"/>
    <n v="8.9"/>
    <m/>
    <d v="2026-07-01T00:00:00"/>
    <d v="2026-07-31T00:00:00"/>
    <x v="14"/>
    <s v="July  week 1"/>
    <x v="106"/>
  </r>
  <r>
    <s v="Formulated Powdered Milk (Susu tepung formula anak damit)"/>
    <x v="104"/>
    <s v="1.3 kg (650 g x 2)"/>
    <n v="16.8"/>
    <m/>
    <d v="2026-07-01T00:00:00"/>
    <d v="2026-07-31T00:00:00"/>
    <x v="14"/>
    <s v="July  week 1"/>
    <x v="107"/>
  </r>
  <r>
    <s v="Formulated Powdered Milk (Susu tepung formula anak damit)"/>
    <x v="105"/>
    <s v="1.3 kg (650 g x 2)"/>
    <n v="16.8"/>
    <m/>
    <d v="2026-07-01T00:00:00"/>
    <d v="2026-07-31T00:00:00"/>
    <x v="14"/>
    <s v="July  week 1"/>
    <x v="108"/>
  </r>
  <r>
    <s v="Formulated Powdered Milk (Susu tepung formula anak damit)"/>
    <x v="106"/>
    <s v="750 g"/>
    <n v="11.3"/>
    <m/>
    <d v="2026-07-01T00:00:00"/>
    <d v="2026-07-31T00:00:00"/>
    <x v="14"/>
    <s v="July  week 1"/>
    <x v="109"/>
  </r>
  <r>
    <s v="Formulated Powdered Milk (Susu tepung formula anak damit)"/>
    <x v="107"/>
    <s v="550 g"/>
    <n v="6.4"/>
    <m/>
    <d v="2026-07-01T00:00:00"/>
    <d v="2026-07-31T00:00:00"/>
    <x v="14"/>
    <s v="July  week 1"/>
    <x v="110"/>
  </r>
  <r>
    <s v="Fresh Beef (Lembu segar)"/>
    <x v="153"/>
    <s v="1 kg"/>
    <n v="20.9"/>
    <m/>
    <d v="2026-07-01T00:00:00"/>
    <d v="2026-07-31T00:00:00"/>
    <x v="14"/>
    <s v="July  week 1"/>
    <x v="158"/>
  </r>
  <r>
    <m/>
    <x v="0"/>
    <m/>
    <m/>
    <m/>
    <m/>
    <m/>
    <x v="0"/>
    <m/>
    <x v="0"/>
  </r>
  <r>
    <m/>
    <x v="0"/>
    <m/>
    <m/>
    <m/>
    <m/>
    <m/>
    <x v="0"/>
    <m/>
    <x v="0"/>
  </r>
  <r>
    <s v="Fresh Beef (Lembu segar)"/>
    <x v="155"/>
    <s v="1 kg"/>
    <n v="32.9"/>
    <m/>
    <d v="2026-07-01T00:00:00"/>
    <d v="2026-07-31T00:00:00"/>
    <x v="14"/>
    <s v="July  week 1"/>
    <x v="160"/>
  </r>
  <r>
    <s v="Fresh Beef (Lembu segar)"/>
    <x v="156"/>
    <s v="1 kg"/>
    <n v="18.5"/>
    <m/>
    <d v="2026-07-01T00:00:00"/>
    <d v="2026-07-31T00:00:00"/>
    <x v="14"/>
    <s v="July  week 1"/>
    <x v="161"/>
  </r>
  <r>
    <s v="Fresh Chicken (Ayam segar)"/>
    <x v="108"/>
    <s v="1 kg"/>
    <n v="5.0999999999999996"/>
    <m/>
    <d v="2026-07-01T00:00:00"/>
    <d v="2026-07-31T00:00:00"/>
    <x v="14"/>
    <s v="July  week 1"/>
    <x v="111"/>
  </r>
  <r>
    <s v="Fresh Chicken (Ayam segar)"/>
    <x v="109"/>
    <s v="1 kg"/>
    <n v="6.9"/>
    <m/>
    <d v="2026-07-01T00:00:00"/>
    <d v="2026-07-31T00:00:00"/>
    <x v="14"/>
    <s v="July  week 1"/>
    <x v="112"/>
  </r>
  <r>
    <s v="Fresh Chicken (Ayam segar)"/>
    <x v="110"/>
    <s v="1 kg"/>
    <n v="8.9499999999999993"/>
    <m/>
    <d v="2026-07-01T00:00:00"/>
    <d v="2026-07-31T00:00:00"/>
    <x v="14"/>
    <s v="July  week 1"/>
    <x v="113"/>
  </r>
  <r>
    <s v="Fresh Chicken (Ayam segar)"/>
    <x v="111"/>
    <s v="1 kg"/>
    <n v="5.3"/>
    <m/>
    <d v="2026-07-01T00:00:00"/>
    <d v="2026-07-31T00:00:00"/>
    <x v="14"/>
    <s v="July  week 1"/>
    <x v="114"/>
  </r>
  <r>
    <s v="Frozen (Makanan beku)"/>
    <x v="112"/>
    <s v="340 g"/>
    <n v="3"/>
    <m/>
    <d v="2026-07-01T00:00:00"/>
    <d v="2026-07-31T00:00:00"/>
    <x v="14"/>
    <s v="July  week 1"/>
    <x v="115"/>
  </r>
  <r>
    <s v="Frozen (Makanan beku)"/>
    <x v="113"/>
    <s v="850 g"/>
    <n v="10.7"/>
    <m/>
    <d v="2026-07-01T00:00:00"/>
    <d v="2026-07-31T00:00:00"/>
    <x v="14"/>
    <s v="July  week 1"/>
    <x v="116"/>
  </r>
  <r>
    <s v="Frozen (Makanan beku)"/>
    <x v="114"/>
    <s v="900 g"/>
    <n v="10.1"/>
    <m/>
    <d v="2026-07-01T00:00:00"/>
    <d v="2026-07-31T00:00:00"/>
    <x v="14"/>
    <s v="July  week 1"/>
    <x v="117"/>
  </r>
  <r>
    <s v="Frozen (Makanan beku)"/>
    <x v="115"/>
    <s v="900 g"/>
    <n v="9.4"/>
    <m/>
    <d v="2026-07-01T00:00:00"/>
    <d v="2026-07-31T00:00:00"/>
    <x v="14"/>
    <s v="July  week 1"/>
    <x v="118"/>
  </r>
  <r>
    <s v="Frozen (Makanan beku)"/>
    <x v="161"/>
    <s v="310 g"/>
    <n v="6.3"/>
    <m/>
    <d v="2026-07-01T00:00:00"/>
    <d v="2026-07-31T00:00:00"/>
    <x v="14"/>
    <s v="July  week 1"/>
    <x v="166"/>
  </r>
  <r>
    <s v="Frozen (Makanan beku)"/>
    <x v="116"/>
    <s v="340 g"/>
    <n v="2.2000000000000002"/>
    <m/>
    <d v="2026-07-01T00:00:00"/>
    <d v="2026-07-31T00:00:00"/>
    <x v="14"/>
    <s v="July  week 1"/>
    <x v="119"/>
  </r>
  <r>
    <s v="Frozen (Makanan beku)"/>
    <x v="117"/>
    <s v="1 kg"/>
    <n v="7.2"/>
    <m/>
    <d v="2026-08-01T00:00:00"/>
    <d v="2026-08-31T00:00:00"/>
    <x v="17"/>
    <s v="August  week 1"/>
    <x v="120"/>
  </r>
  <r>
    <s v="Frozen (Makanan beku)"/>
    <x v="166"/>
    <s v="500 g"/>
    <n v="4.5"/>
    <m/>
    <d v="2026-07-01T00:00:00"/>
    <d v="2026-07-31T00:00:00"/>
    <x v="14"/>
    <s v="July  week 1"/>
    <x v="172"/>
  </r>
  <r>
    <s v="Frozen (Makanan beku)"/>
    <x v="118"/>
    <s v="300 g"/>
    <n v="2.65"/>
    <m/>
    <d v="2026-07-01T00:00:00"/>
    <d v="2026-07-31T00:00:00"/>
    <x v="14"/>
    <s v="July  week 1"/>
    <x v="121"/>
  </r>
  <r>
    <s v="Frozen (Makanan beku)"/>
    <x v="157"/>
    <s v="400 g"/>
    <n v="4.8"/>
    <m/>
    <d v="2026-07-01T00:00:00"/>
    <d v="2026-07-31T00:00:00"/>
    <x v="14"/>
    <s v="July  week 1"/>
    <x v="162"/>
  </r>
  <r>
    <s v="Frozen (Makanan beku)"/>
    <x v="119"/>
    <s v="360 g"/>
    <n v="5.25"/>
    <m/>
    <d v="2026-07-01T00:00:00"/>
    <d v="2026-07-31T00:00:00"/>
    <x v="14"/>
    <s v="July  week 1"/>
    <x v="122"/>
  </r>
  <r>
    <s v="Ginger (Halia)"/>
    <x v="62"/>
    <s v="1 kg"/>
    <n v="3.5"/>
    <m/>
    <d v="2026-07-01T00:00:00"/>
    <d v="2026-07-31T00:00:00"/>
    <x v="14"/>
    <s v="July  week 1"/>
    <x v="65"/>
  </r>
  <r>
    <s v="Infant Diapers (Lampin bayi pakai buang)"/>
    <x v="29"/>
    <s v="NB 28"/>
    <n v="7.5"/>
    <m/>
    <d v="2026-07-01T00:00:00"/>
    <d v="2026-07-31T00:00:00"/>
    <x v="14"/>
    <s v="July  week 1"/>
    <x v="31"/>
  </r>
  <r>
    <m/>
    <x v="0"/>
    <m/>
    <m/>
    <m/>
    <m/>
    <m/>
    <x v="0"/>
    <m/>
    <x v="0"/>
  </r>
  <r>
    <s v="Infant Diapers (Lampin bayi pakai buang)"/>
    <x v="31"/>
    <s v="M 28"/>
    <n v="7.5"/>
    <m/>
    <d v="2026-07-01T00:00:00"/>
    <d v="2026-07-31T00:00:00"/>
    <x v="14"/>
    <s v="July  week 1"/>
    <x v="33"/>
  </r>
  <r>
    <s v="Infant Diapers (Lampin bayi pakai buang)"/>
    <x v="32"/>
    <s v="L 44"/>
    <n v="10.9"/>
    <m/>
    <d v="2026-07-01T00:00:00"/>
    <d v="2026-07-31T00:00:00"/>
    <x v="14"/>
    <s v="July  week 1"/>
    <x v="34"/>
  </r>
  <r>
    <s v="Infant Diapers (Lampin bayi pakai buang)"/>
    <x v="33"/>
    <s v="XL 36"/>
    <n v="10.9"/>
    <m/>
    <d v="2026-07-01T00:00:00"/>
    <d v="2026-07-31T00:00:00"/>
    <x v="14"/>
    <s v="July  week 1"/>
    <x v="35"/>
  </r>
  <r>
    <m/>
    <x v="0"/>
    <m/>
    <m/>
    <m/>
    <m/>
    <m/>
    <x v="0"/>
    <m/>
    <x v="0"/>
  </r>
  <r>
    <s v="Infant Diapers (Lampin bayi pakai buang)"/>
    <x v="120"/>
    <s v="NB 20/22"/>
    <n v="4.3"/>
    <m/>
    <d v="2026-07-01T00:00:00"/>
    <d v="2026-07-31T00:00:00"/>
    <x v="14"/>
    <s v="July  week 1"/>
    <x v="123"/>
  </r>
  <r>
    <s v="Infant Diapers (Lampin bayi pakai buang)"/>
    <x v="162"/>
    <s v="S 40"/>
    <n v="9.1999999999999993"/>
    <m/>
    <d v="2026-07-01T00:00:00"/>
    <d v="2026-07-31T00:00:00"/>
    <x v="14"/>
    <s v="July  week 1"/>
    <x v="167"/>
  </r>
  <r>
    <s v="Infant Diapers (Lampin bayi pakai buang)"/>
    <x v="144"/>
    <s v="M 36"/>
    <n v="9.1999999999999993"/>
    <m/>
    <d v="2026-07-01T00:00:00"/>
    <d v="2026-07-31T00:00:00"/>
    <x v="14"/>
    <s v="July  week 1"/>
    <x v="149"/>
  </r>
  <r>
    <s v="Infant Diapers (Lampin bayi pakai buang)"/>
    <x v="121"/>
    <s v="L 48"/>
    <n v="12.2"/>
    <m/>
    <d v="2026-07-01T00:00:00"/>
    <d v="2026-07-31T00:00:00"/>
    <x v="14"/>
    <s v="July  week 1"/>
    <x v="124"/>
  </r>
  <r>
    <s v="Infant Diapers (Lampin bayi pakai buang)"/>
    <x v="122"/>
    <s v="XL 42"/>
    <n v="12.2"/>
    <m/>
    <d v="2026-07-01T00:00:00"/>
    <d v="2026-07-31T00:00:00"/>
    <x v="14"/>
    <s v="July  week 1"/>
    <x v="125"/>
  </r>
  <r>
    <s v="Infant Diapers (Lampin bayi pakai buang)"/>
    <x v="123"/>
    <s v="XXL 24"/>
    <n v="9"/>
    <m/>
    <d v="2026-07-01T00:00:00"/>
    <d v="2026-07-31T00:00:00"/>
    <x v="14"/>
    <s v="July  week 1"/>
    <x v="126"/>
  </r>
  <r>
    <m/>
    <x v="0"/>
    <m/>
    <m/>
    <m/>
    <m/>
    <m/>
    <x v="0"/>
    <m/>
    <x v="0"/>
  </r>
  <r>
    <s v="Infant Diapers (Lampin bayi pakai buang)"/>
    <x v="168"/>
    <s v="S 44"/>
    <n v="9.5"/>
    <m/>
    <d v="2026-07-01T00:00:00"/>
    <d v="2026-07-31T00:00:00"/>
    <x v="14"/>
    <s v="July  week 1"/>
    <x v="174"/>
  </r>
  <r>
    <s v="Infant Diapers (Lampin bayi pakai buang)"/>
    <x v="158"/>
    <s v="M 38"/>
    <n v="9.5"/>
    <m/>
    <d v="2026-07-01T00:00:00"/>
    <d v="2026-07-31T00:00:00"/>
    <x v="14"/>
    <s v="July  week 1"/>
    <x v="163"/>
  </r>
  <r>
    <s v="Infant Diapers (Lampin bayi pakai buang)"/>
    <x v="145"/>
    <s v="L 32"/>
    <n v="9.5"/>
    <m/>
    <d v="2026-07-01T00:00:00"/>
    <d v="2026-07-31T00:00:00"/>
    <x v="14"/>
    <s v="July  week 1"/>
    <x v="150"/>
  </r>
  <r>
    <s v="Infant Diapers (Lampin bayi pakai buang)"/>
    <x v="159"/>
    <s v="XL 28"/>
    <n v="9.5"/>
    <m/>
    <d v="2026-07-01T00:00:00"/>
    <d v="2026-07-31T00:00:00"/>
    <x v="14"/>
    <s v="July  week 1"/>
    <x v="164"/>
  </r>
  <r>
    <s v="Infant Diapers (Lampin bayi pakai buang)"/>
    <x v="160"/>
    <s v="XXL 22"/>
    <n v="9.5"/>
    <m/>
    <d v="2026-07-01T00:00:00"/>
    <d v="2026-07-31T00:00:00"/>
    <x v="14"/>
    <s v="July  week 1"/>
    <x v="165"/>
  </r>
  <r>
    <s v="Instant Noodles (Mee segera)"/>
    <x v="35"/>
    <s v="80 g x 5"/>
    <n v="1.55"/>
    <m/>
    <d v="2026-07-01T00:00:00"/>
    <d v="2026-07-31T00:00:00"/>
    <x v="14"/>
    <s v="July  week 1"/>
    <x v="37"/>
  </r>
  <r>
    <s v="Instant Noodles (Mee segera)"/>
    <x v="36"/>
    <s v="80 g x 5"/>
    <n v="1.6"/>
    <m/>
    <d v="2026-07-01T00:00:00"/>
    <d v="2026-07-31T00:00:00"/>
    <x v="14"/>
    <s v="July  week 1"/>
    <x v="38"/>
  </r>
  <r>
    <s v="Instant Noodles (Mee segera)"/>
    <x v="37"/>
    <s v="80 g x 5"/>
    <n v="1.65"/>
    <m/>
    <d v="2026-07-01T00:00:00"/>
    <d v="2026-07-31T00:00:00"/>
    <x v="14"/>
    <s v="July  week 1"/>
    <x v="39"/>
  </r>
  <r>
    <s v="Instant Noodles (Mee segera)"/>
    <x v="38"/>
    <s v="80 g x 5"/>
    <n v="1.6"/>
    <m/>
    <d v="2026-07-01T00:00:00"/>
    <d v="2026-07-31T00:00:00"/>
    <x v="14"/>
    <s v="July  week 1"/>
    <x v="40"/>
  </r>
  <r>
    <s v="Instant Noodles (Mee segera)"/>
    <x v="39"/>
    <s v="80 g x 5"/>
    <n v="1.6"/>
    <m/>
    <d v="2026-07-01T00:00:00"/>
    <d v="2026-07-31T00:00:00"/>
    <x v="14"/>
    <s v="July  week 1"/>
    <x v="41"/>
  </r>
  <r>
    <m/>
    <x v="0"/>
    <m/>
    <m/>
    <m/>
    <m/>
    <m/>
    <x v="0"/>
    <m/>
    <x v="0"/>
  </r>
  <r>
    <s v="Mayonnaise (Mayonis)"/>
    <x v="124"/>
    <s v="230 ml"/>
    <n v="2.7"/>
    <m/>
    <d v="2026-07-01T00:00:00"/>
    <d v="2026-07-31T00:00:00"/>
    <x v="14"/>
    <s v="July  week 1"/>
    <x v="127"/>
  </r>
  <r>
    <s v="Mayonnaise (Mayonis)"/>
    <x v="124"/>
    <s v="470 ml"/>
    <n v="4.2"/>
    <m/>
    <d v="2026-07-01T00:00:00"/>
    <d v="2026-07-31T00:00:00"/>
    <x v="14"/>
    <s v="July  week 1"/>
    <x v="128"/>
  </r>
  <r>
    <s v="Milo (Produk Malaysia)"/>
    <x v="40"/>
    <s v="1 kg"/>
    <n v="6.4"/>
    <m/>
    <d v="2026-07-01T00:00:00"/>
    <d v="2026-07-31T00:00:00"/>
    <x v="14"/>
    <s v="July  week 1"/>
    <x v="42"/>
  </r>
  <r>
    <s v="Milo (Produk Malaysia)"/>
    <x v="125"/>
    <s v="1.5 kg"/>
    <n v="8.9"/>
    <m/>
    <d v="2026-07-01T00:00:00"/>
    <d v="2026-07-31T00:00:00"/>
    <x v="14"/>
    <s v="July  week 1"/>
    <x v="129"/>
  </r>
  <r>
    <s v="Monosodium Glutamate @ MSG"/>
    <x v="63"/>
    <s v="350 g"/>
    <n v="2.2000000000000002"/>
    <m/>
    <d v="2026-07-01T00:00:00"/>
    <d v="2026-07-31T00:00:00"/>
    <x v="14"/>
    <s v="July  week 1"/>
    <x v="66"/>
  </r>
  <r>
    <s v="Monosodium Glutamate @ MSG"/>
    <x v="64"/>
    <s v="300 g"/>
    <n v="1.99"/>
    <m/>
    <d v="2026-07-01T00:00:00"/>
    <d v="2026-07-31T00:00:00"/>
    <x v="14"/>
    <s v="July  week 1"/>
    <x v="67"/>
  </r>
  <r>
    <s v="Monosodium Glutamate @ MSG"/>
    <x v="41"/>
    <s v="300 g"/>
    <n v="2.2999999999999998"/>
    <m/>
    <d v="2026-07-01T00:00:00"/>
    <d v="2026-07-31T00:00:00"/>
    <x v="14"/>
    <s v="July  week 1"/>
    <x v="43"/>
  </r>
  <r>
    <s v="Onions (Bawang)"/>
    <x v="65"/>
    <s v="1 kg"/>
    <n v="1.4"/>
    <m/>
    <d v="2026-07-01T00:00:00"/>
    <d v="2026-07-31T00:00:00"/>
    <x v="14"/>
    <s v="July  week 1"/>
    <x v="68"/>
  </r>
  <r>
    <s v="Onions (Bawang)"/>
    <x v="66"/>
    <s v="1 kg"/>
    <n v="1.9"/>
    <m/>
    <d v="2026-07-01T00:00:00"/>
    <d v="2026-07-31T00:00:00"/>
    <x v="14"/>
    <s v="July  week 1"/>
    <x v="69"/>
  </r>
  <r>
    <s v="Onions (Bawang)"/>
    <x v="67"/>
    <s v="1 kg"/>
    <n v="3"/>
    <m/>
    <d v="2026-07-01T00:00:00"/>
    <d v="2026-07-31T00:00:00"/>
    <x v="14"/>
    <s v="July  week 1"/>
    <x v="70"/>
  </r>
  <r>
    <s v="Onions (Bawang)"/>
    <x v="142"/>
    <s v="1 kg"/>
    <n v="1.9"/>
    <m/>
    <d v="2026-07-01T00:00:00"/>
    <d v="2026-07-31T00:00:00"/>
    <x v="14"/>
    <s v="July  week 1"/>
    <x v="147"/>
  </r>
  <r>
    <s v="Rice (Beras)"/>
    <x v="68"/>
    <s v="10 kg"/>
    <n v="8.5"/>
    <m/>
    <d v="2026-07-01T00:00:00"/>
    <d v="2026-07-31T00:00:00"/>
    <x v="14"/>
    <s v="July  week 1"/>
    <x v="71"/>
  </r>
  <r>
    <s v="Rice (Beras)"/>
    <x v="69"/>
    <s v="10 kg"/>
    <n v="7.5"/>
    <m/>
    <d v="2026-07-01T00:00:00"/>
    <d v="2026-07-31T00:00:00"/>
    <x v="14"/>
    <s v="July  week 1"/>
    <x v="72"/>
  </r>
  <r>
    <s v="Rice (Beras)"/>
    <x v="70"/>
    <s v="10 kg"/>
    <n v="11.9"/>
    <m/>
    <d v="2026-07-01T00:00:00"/>
    <d v="2026-07-31T00:00:00"/>
    <x v="14"/>
    <s v="July  week 1"/>
    <x v="73"/>
  </r>
  <r>
    <s v="Santan"/>
    <x v="42"/>
    <s v="200 ml"/>
    <n v="1.35"/>
    <m/>
    <d v="2026-07-01T00:00:00"/>
    <d v="2026-07-31T00:00:00"/>
    <x v="14"/>
    <s v="July  week 1"/>
    <x v="44"/>
  </r>
  <r>
    <s v="Santan"/>
    <x v="43"/>
    <s v="270 ml"/>
    <n v="2.2999999999999998"/>
    <m/>
    <d v="2026-07-01T00:00:00"/>
    <d v="2026-07-31T00:00:00"/>
    <x v="14"/>
    <s v="July  week 1"/>
    <x v="45"/>
  </r>
  <r>
    <s v="Santan"/>
    <x v="44"/>
    <s v="400 ml"/>
    <n v="3.4"/>
    <m/>
    <d v="2026-07-01T00:00:00"/>
    <d v="2026-07-31T00:00:00"/>
    <x v="14"/>
    <s v="July  week 1"/>
    <x v="46"/>
  </r>
  <r>
    <s v="Santan"/>
    <x v="45"/>
    <s v="400 g"/>
    <n v="3"/>
    <m/>
    <d v="2026-07-01T00:00:00"/>
    <d v="2026-07-31T00:00:00"/>
    <x v="14"/>
    <s v="July  week 1"/>
    <x v="47"/>
  </r>
  <r>
    <s v="Santan"/>
    <x v="126"/>
    <s v="500 ml"/>
    <n v="2.2999999999999998"/>
    <m/>
    <d v="2026-07-01T00:00:00"/>
    <d v="2026-07-31T00:00:00"/>
    <x v="14"/>
    <s v="July  week 1"/>
    <x v="130"/>
  </r>
  <r>
    <s v="Santan"/>
    <x v="46"/>
    <s v="400 ml"/>
    <n v="1.9"/>
    <m/>
    <d v="2026-07-01T00:00:00"/>
    <d v="2026-07-31T00:00:00"/>
    <x v="14"/>
    <s v="July  week 1"/>
    <x v="48"/>
  </r>
  <r>
    <s v="Santan"/>
    <x v="47"/>
    <s v="400 ml"/>
    <n v="2.2000000000000002"/>
    <m/>
    <d v="2026-07-01T00:00:00"/>
    <d v="2026-07-31T00:00:00"/>
    <x v="14"/>
    <s v="July  week 1"/>
    <x v="49"/>
  </r>
  <r>
    <s v="Santan"/>
    <x v="48"/>
    <s v="200 ml"/>
    <n v="1.5"/>
    <m/>
    <d v="2026-07-01T00:00:00"/>
    <d v="2026-07-31T00:00:00"/>
    <x v="14"/>
    <s v="July  week 1"/>
    <x v="50"/>
  </r>
  <r>
    <s v="Santan"/>
    <x v="49"/>
    <s v="500 g"/>
    <n v="3.3"/>
    <m/>
    <d v="2026-07-01T00:00:00"/>
    <d v="2026-07-31T00:00:00"/>
    <x v="14"/>
    <s v="July  week 1"/>
    <x v="51"/>
  </r>
  <r>
    <s v="Santan"/>
    <x v="71"/>
    <s v="50g x 5"/>
    <n v="3.15"/>
    <m/>
    <d v="2026-07-01T00:00:00"/>
    <d v="2026-07-31T00:00:00"/>
    <x v="14"/>
    <s v="July  week 1"/>
    <x v="74"/>
  </r>
  <r>
    <s v="Sauces (Sos)"/>
    <x v="143"/>
    <s v="510 g"/>
    <n v="2.5"/>
    <m/>
    <d v="2026-07-01T00:00:00"/>
    <d v="2026-07-31T00:00:00"/>
    <x v="14"/>
    <s v="July  week 1"/>
    <x v="148"/>
  </r>
  <r>
    <s v="Sauces (Sos)"/>
    <x v="50"/>
    <s v="645 ml"/>
    <n v="3.65"/>
    <m/>
    <d v="2026-07-01T00:00:00"/>
    <d v="2026-07-31T00:00:00"/>
    <x v="14"/>
    <s v="July  week 1"/>
    <x v="52"/>
  </r>
  <r>
    <s v="Sauces (Sos)"/>
    <x v="51"/>
    <s v="645 ml"/>
    <n v="4.55"/>
    <m/>
    <d v="2026-07-01T00:00:00"/>
    <d v="2026-07-31T00:00:00"/>
    <x v="14"/>
    <s v="July  week 1"/>
    <x v="53"/>
  </r>
  <r>
    <s v="Sauces (Sos)"/>
    <x v="52"/>
    <s v="340 g"/>
    <n v="1.2"/>
    <m/>
    <d v="2026-07-01T00:00:00"/>
    <d v="2026-07-31T00:00:00"/>
    <x v="14"/>
    <s v="July  week 1"/>
    <x v="54"/>
  </r>
  <r>
    <s v="Sauces (Sos)"/>
    <x v="53"/>
    <s v="500 g"/>
    <n v="2.4500000000000002"/>
    <m/>
    <d v="2026-07-01T00:00:00"/>
    <d v="2026-07-31T00:00:00"/>
    <x v="14"/>
    <s v="July  week 1"/>
    <x v="55"/>
  </r>
  <r>
    <s v="Sauces (Sos)"/>
    <x v="54"/>
    <s v="325 g"/>
    <n v="1.25"/>
    <m/>
    <d v="2026-07-01T00:00:00"/>
    <d v="2026-07-31T00:00:00"/>
    <x v="14"/>
    <s v="July  week 1"/>
    <x v="56"/>
  </r>
  <r>
    <s v="Sauces (Sos)"/>
    <x v="55"/>
    <s v="310 g"/>
    <n v="1.4"/>
    <m/>
    <d v="2026-07-01T00:00:00"/>
    <d v="2026-07-31T00:00:00"/>
    <x v="14"/>
    <s v="July  week 1"/>
    <x v="57"/>
  </r>
  <r>
    <s v="Sauces (Sos)"/>
    <x v="56"/>
    <s v="510 g"/>
    <n v="2"/>
    <m/>
    <d v="2026-07-01T00:00:00"/>
    <d v="2026-07-31T00:00:00"/>
    <x v="14"/>
    <s v="July  week 1"/>
    <x v="58"/>
  </r>
  <r>
    <s v="Soft Drinks (Minuman ringan)"/>
    <x v="72"/>
    <s v="1.5 lit"/>
    <n v="1.8"/>
    <m/>
    <d v="2026-07-01T00:00:00"/>
    <d v="2026-07-31T00:00:00"/>
    <x v="14"/>
    <s v="July  week 1"/>
    <x v="75"/>
  </r>
  <r>
    <s v="Soft Drinks (Minuman ringan)"/>
    <x v="73"/>
    <s v="1.5 lit"/>
    <n v="3"/>
    <m/>
    <d v="2026-07-01T00:00:00"/>
    <d v="2026-07-31T00:00:00"/>
    <x v="14"/>
    <s v="July  week 1"/>
    <x v="76"/>
  </r>
  <r>
    <s v="Soft Drinks (Minuman ringan)"/>
    <x v="127"/>
    <s v="1.5 lit"/>
    <n v="2.7"/>
    <m/>
    <d v="2026-07-01T00:00:00"/>
    <d v="2026-07-31T00:00:00"/>
    <x v="14"/>
    <s v="July  week 1"/>
    <x v="131"/>
  </r>
  <r>
    <s v="Soft Drinks (Minuman ringan)"/>
    <x v="74"/>
    <s v="1 lit"/>
    <n v="1.6"/>
    <m/>
    <d v="2026-07-01T00:00:00"/>
    <d v="2026-07-31T00:00:00"/>
    <x v="14"/>
    <s v="July  week 1"/>
    <x v="77"/>
  </r>
  <r>
    <s v="Spread (Sapuan)"/>
    <x v="165"/>
    <s v="250 g"/>
    <n v="1.85"/>
    <m/>
    <d v="2026-07-01T00:00:00"/>
    <d v="2026-07-31T00:00:00"/>
    <x v="14"/>
    <s v="July  week 1"/>
    <x v="171"/>
  </r>
  <r>
    <s v="Spread (Sapuan)"/>
    <x v="128"/>
    <s v="240 g"/>
    <n v="2.2000000000000002"/>
    <m/>
    <d v="2026-07-01T00:00:00"/>
    <d v="2026-07-31T00:00:00"/>
    <x v="14"/>
    <s v="July  week 1"/>
    <x v="132"/>
  </r>
  <r>
    <s v="Spread (Sapuan)"/>
    <x v="75"/>
    <s v="200 g"/>
    <n v="1.1000000000000001"/>
    <m/>
    <d v="2026-07-01T00:00:00"/>
    <d v="2026-07-31T00:00:00"/>
    <x v="14"/>
    <s v="July  week 1"/>
    <x v="78"/>
  </r>
  <r>
    <s v="Spread (Sapuan)"/>
    <x v="129"/>
    <s v="180 g"/>
    <n v="1.4"/>
    <m/>
    <d v="2026-07-01T00:00:00"/>
    <d v="2026-07-31T00:00:00"/>
    <x v="14"/>
    <s v="July  week 1"/>
    <x v="133"/>
  </r>
  <r>
    <s v="Spread (Sapuan)"/>
    <x v="130"/>
    <s v="750 g"/>
    <n v="9.5"/>
    <m/>
    <d v="2026-07-01T00:00:00"/>
    <d v="2026-07-31T00:00:00"/>
    <x v="14"/>
    <s v="July  week 1"/>
    <x v="134"/>
  </r>
  <r>
    <s v="Spread (Sapuan)"/>
    <x v="131"/>
    <s v="750 g"/>
    <n v="7.4"/>
    <m/>
    <d v="2026-07-01T00:00:00"/>
    <d v="2026-07-31T00:00:00"/>
    <x v="14"/>
    <s v="July  week 1"/>
    <x v="135"/>
  </r>
  <r>
    <s v="Toileteries - Antiseptic mouthwash (Barang mandian - penyegar mulut)"/>
    <x v="132"/>
    <s v="250 ml"/>
    <n v="3.6"/>
    <m/>
    <d v="2026-07-01T00:00:00"/>
    <d v="2026-07-31T00:00:00"/>
    <x v="14"/>
    <s v="July  week 1"/>
    <x v="136"/>
  </r>
  <r>
    <s v="Toileteries - Antiseptic mouthwash (Barang mandian - penyegar mulut)"/>
    <x v="76"/>
    <s v="250 ml"/>
    <n v="4.9000000000000004"/>
    <m/>
    <d v="2026-07-01T00:00:00"/>
    <d v="2026-07-31T00:00:00"/>
    <x v="14"/>
    <s v="July  week 1"/>
    <x v="79"/>
  </r>
  <r>
    <s v="Toileteries - Bar Soap (Barang mandian - Sabun buku)"/>
    <x v="133"/>
    <s v="105 g x 4"/>
    <n v="2.5"/>
    <m/>
    <d v="2026-07-01T00:00:00"/>
    <d v="2026-07-31T00:00:00"/>
    <x v="14"/>
    <s v="July  week 1"/>
    <x v="137"/>
  </r>
  <r>
    <s v="Toileteries - Bar Soap (Barang mandian - Sabun buku)"/>
    <x v="77"/>
    <s v="80 g x 3"/>
    <n v="1.6"/>
    <m/>
    <d v="2026-07-01T00:00:00"/>
    <d v="2026-07-31T00:00:00"/>
    <x v="14"/>
    <s v="July  week 1"/>
    <x v="80"/>
  </r>
  <r>
    <s v="Toileteries - Bar Soap (Barang mandian - Sabun buku)"/>
    <x v="78"/>
    <s v="75 g x 4"/>
    <n v="2.95"/>
    <m/>
    <d v="2026-07-01T00:00:00"/>
    <d v="2026-07-31T00:00:00"/>
    <x v="14"/>
    <s v="July  week 1"/>
    <x v="81"/>
  </r>
  <r>
    <s v="Toileteries - Liquid Soap (Barang mandian - Sabun cair)"/>
    <x v="134"/>
    <s v="950 ml"/>
    <n v="6.2"/>
    <m/>
    <d v="2026-07-01T00:00:00"/>
    <d v="2026-07-31T00:00:00"/>
    <x v="14"/>
    <s v="July  week 1"/>
    <x v="138"/>
  </r>
  <r>
    <s v="Toileteries - Liquid Soap (Barang mandian - Sabun cair)"/>
    <x v="79"/>
    <s v="500 ml"/>
    <n v="4.3499999999999996"/>
    <m/>
    <d v="2026-07-01T00:00:00"/>
    <d v="2026-07-31T00:00:00"/>
    <x v="14"/>
    <s v="July  week 1"/>
    <x v="82"/>
  </r>
  <r>
    <s v="Toileteries - Liquid Soap (Barang mandian - Sabun cair)"/>
    <x v="147"/>
    <s v="900 ml"/>
    <n v="7.75"/>
    <m/>
    <d v="2026-07-01T00:00:00"/>
    <d v="2026-07-31T00:00:00"/>
    <x v="14"/>
    <s v="July  week 1"/>
    <x v="152"/>
  </r>
  <r>
    <s v="Toileteries - Liquid Soap (Barang mandian - Sabun cair)"/>
    <x v="146"/>
    <s v="750 ml"/>
    <n v="7.4"/>
    <m/>
    <d v="2026-07-01T00:00:00"/>
    <d v="2026-07-31T00:00:00"/>
    <x v="14"/>
    <s v="July  week 1"/>
    <x v="151"/>
  </r>
  <r>
    <s v="Toileteries - Shampoo (Barang mandian - Syampu)"/>
    <x v="135"/>
    <s v="350 ml"/>
    <n v="4.95"/>
    <m/>
    <d v="2026-07-01T00:00:00"/>
    <d v="2026-07-31T00:00:00"/>
    <x v="14"/>
    <s v="July  week 1"/>
    <x v="139"/>
  </r>
  <r>
    <s v="Toileteries - Shampoo (Barang mandian - Syampu)"/>
    <x v="136"/>
    <s v="330 ml"/>
    <n v="4.8"/>
    <m/>
    <d v="2026-07-01T00:00:00"/>
    <d v="2026-07-31T00:00:00"/>
    <x v="14"/>
    <s v="July  week 1"/>
    <x v="140"/>
  </r>
  <r>
    <s v="Toileteries - Shampoo (Barang mandian - Syampu)"/>
    <x v="137"/>
    <s v="350 ml"/>
    <n v="5.2"/>
    <m/>
    <d v="2026-07-01T00:00:00"/>
    <d v="2026-07-31T00:00:00"/>
    <x v="14"/>
    <s v="July  week 1"/>
    <x v="141"/>
  </r>
  <r>
    <s v="Toileteries - Tooth paste (Barang mandian - Ubat gigi)"/>
    <x v="138"/>
    <s v="175 g"/>
    <n v="4.3499999999999996"/>
    <m/>
    <d v="2026-07-01T00:00:00"/>
    <d v="2026-07-31T00:00:00"/>
    <x v="14"/>
    <s v="July  week 1"/>
    <x v="142"/>
  </r>
  <r>
    <s v="Toileteries - Tooth paste (Barang mandian - Ubat gigi)"/>
    <x v="139"/>
    <s v="175 g"/>
    <n v="2.5"/>
    <m/>
    <d v="2026-07-01T00:00:00"/>
    <d v="2026-07-31T00:00:00"/>
    <x v="14"/>
    <s v="July  week 1"/>
    <x v="143"/>
  </r>
  <r>
    <s v="Toileteries - Tooth paste (Barang mandian - Ubat gigi)"/>
    <x v="140"/>
    <s v="120 g"/>
    <n v="4.5"/>
    <m/>
    <d v="2026-07-01T00:00:00"/>
    <d v="2026-07-31T00:00:00"/>
    <x v="14"/>
    <s v="July  week 1"/>
    <x v="144"/>
  </r>
  <r>
    <s v="Butter / Margarine / Ghee (Mentega / Marjerin / Ghee)"/>
    <x v="149"/>
    <s v="454 g"/>
    <n v="7.9"/>
    <m/>
    <d v="2026-07-01T00:00:00"/>
    <d v="2026-07-31T00:00:00"/>
    <x v="51"/>
    <s v="July  week 1"/>
    <x v="154"/>
  </r>
  <r>
    <s v="Butter / Margarine / Ghee (Mentega / Marjerin / Ghee)"/>
    <x v="80"/>
    <s v="340 g"/>
    <n v="6.95"/>
    <m/>
    <d v="2026-07-01T00:00:00"/>
    <d v="2026-07-31T00:00:00"/>
    <x v="51"/>
    <s v="July  week 1"/>
    <x v="83"/>
  </r>
  <r>
    <s v="Butter / Margarine / Ghee (Mentega / Marjerin / Ghee)"/>
    <x v="150"/>
    <s v="400 g"/>
    <n v="7.6"/>
    <m/>
    <d v="2026-07-01T00:00:00"/>
    <d v="2026-07-31T00:00:00"/>
    <x v="51"/>
    <s v="July  week 1"/>
    <x v="155"/>
  </r>
  <r>
    <s v="Butter / Margarine / Ghee (Mentega / Marjerin / Ghee)"/>
    <x v="1"/>
    <s v="480 g"/>
    <n v="3.7"/>
    <m/>
    <d v="2026-07-01T00:00:00"/>
    <d v="2026-07-31T00:00:00"/>
    <x v="51"/>
    <s v="July  week 1"/>
    <x v="1"/>
  </r>
  <r>
    <s v="Butter / Margarine / Ghee (Mentega / Marjerin / Ghee)"/>
    <x v="81"/>
    <s v="400 g"/>
    <n v="8.4499999999999993"/>
    <m/>
    <d v="2026-07-01T00:00:00"/>
    <d v="2026-07-31T00:00:00"/>
    <x v="51"/>
    <s v="July  week 1"/>
    <x v="84"/>
  </r>
  <r>
    <m/>
    <x v="0"/>
    <m/>
    <m/>
    <m/>
    <m/>
    <m/>
    <x v="0"/>
    <m/>
    <x v="0"/>
  </r>
  <r>
    <s v="Canned Preserved Food (Makanan dalam tin)"/>
    <x v="82"/>
    <s v="230 g"/>
    <n v="2.8"/>
    <m/>
    <d v="2026-07-01T00:00:00"/>
    <d v="2026-07-31T00:00:00"/>
    <x v="51"/>
    <s v="July  week 1"/>
    <x v="85"/>
  </r>
  <r>
    <s v="Canned Preserved Food (Makanan dalam tin)"/>
    <x v="2"/>
    <s v="215 g"/>
    <n v="3"/>
    <m/>
    <d v="2026-07-01T00:00:00"/>
    <d v="2026-07-31T00:00:00"/>
    <x v="51"/>
    <s v="July  week 1"/>
    <x v="2"/>
  </r>
  <r>
    <s v="Canned Preserved Food (Makanan dalam tin)"/>
    <x v="3"/>
    <s v="340 g"/>
    <n v="7.35"/>
    <m/>
    <d v="2026-07-01T00:00:00"/>
    <d v="2026-07-31T00:00:00"/>
    <x v="51"/>
    <s v="July  week 1"/>
    <x v="3"/>
  </r>
  <r>
    <s v="Canned Preserved Food (Makanan dalam tin)"/>
    <x v="83"/>
    <s v="160 g"/>
    <n v="1.65"/>
    <m/>
    <d v="2026-07-01T00:00:00"/>
    <d v="2026-07-31T00:00:00"/>
    <x v="51"/>
    <s v="July  week 1"/>
    <x v="86"/>
  </r>
  <r>
    <s v="Canned Preserved Food (Makanan dalam tin)"/>
    <x v="84"/>
    <s v="425 g"/>
    <n v="5.7"/>
    <m/>
    <d v="2026-07-01T00:00:00"/>
    <d v="2026-07-31T00:00:00"/>
    <x v="51"/>
    <s v="July  week 1"/>
    <x v="87"/>
  </r>
  <r>
    <s v="Canned Preserved Food (Makanan dalam tin)"/>
    <x v="85"/>
    <s v="40 g"/>
    <n v="1.1499999999999999"/>
    <m/>
    <d v="2026-07-01T00:00:00"/>
    <d v="2026-07-31T00:00:00"/>
    <x v="51"/>
    <s v="July  week 1"/>
    <x v="88"/>
  </r>
  <r>
    <s v="Canned Preserved Food (Makanan dalam tin)"/>
    <x v="86"/>
    <s v="30 g"/>
    <n v="1.2"/>
    <m/>
    <d v="2026-07-01T00:00:00"/>
    <d v="2026-07-31T00:00:00"/>
    <x v="51"/>
    <s v="July  week 1"/>
    <x v="89"/>
  </r>
  <r>
    <s v="Canned Preserved Food (Makanan dalam tin)"/>
    <x v="87"/>
    <s v="280 g"/>
    <n v="2.35"/>
    <m/>
    <d v="2026-07-01T00:00:00"/>
    <d v="2026-07-31T00:00:00"/>
    <x v="51"/>
    <s v="July  week 1"/>
    <x v="90"/>
  </r>
  <r>
    <s v="Cheese (Keju)"/>
    <x v="151"/>
    <s v="500 g"/>
    <n v="9.1999999999999993"/>
    <m/>
    <d v="2026-07-01T00:00:00"/>
    <d v="2026-07-31T00:00:00"/>
    <x v="51"/>
    <s v="July  week 1"/>
    <x v="156"/>
  </r>
  <r>
    <m/>
    <x v="0"/>
    <m/>
    <m/>
    <m/>
    <m/>
    <m/>
    <x v="0"/>
    <m/>
    <x v="0"/>
  </r>
  <r>
    <s v="Chicken Eggs (Telur ayam)"/>
    <x v="57"/>
    <s v="1 tray"/>
    <n v="4.3"/>
    <m/>
    <d v="2026-07-01T00:00:00"/>
    <d v="2026-07-31T00:00:00"/>
    <x v="51"/>
    <s v="July  week 1"/>
    <x v="60"/>
  </r>
  <r>
    <s v="Condensed Milk (Susu pekat manis)"/>
    <x v="4"/>
    <s v="390 g"/>
    <n v="1.25"/>
    <m/>
    <d v="2026-07-01T00:00:00"/>
    <d v="2026-07-31T00:00:00"/>
    <x v="51"/>
    <s v="July  week 1"/>
    <x v="4"/>
  </r>
  <r>
    <s v="Condensed Milk (Susu pekat manis)"/>
    <x v="170"/>
    <s v="385 g"/>
    <n v="1"/>
    <m/>
    <d v="2026-07-01T00:00:00"/>
    <d v="2026-07-31T00:00:00"/>
    <x v="51"/>
    <s v="July  week 1"/>
    <x v="176"/>
  </r>
  <r>
    <s v="Condensed Milk (Susu pekat manis)"/>
    <x v="5"/>
    <s v="380 g"/>
    <n v="1.1000000000000001"/>
    <m/>
    <d v="2026-07-01T00:00:00"/>
    <d v="2026-07-31T00:00:00"/>
    <x v="51"/>
    <s v="July  week 1"/>
    <x v="5"/>
  </r>
  <r>
    <s v="Cooking Oil (Minyak masak)"/>
    <x v="152"/>
    <s v="1 lit"/>
    <n v="14.59"/>
    <m/>
    <d v="2026-07-01T00:00:00"/>
    <d v="2026-07-31T00:00:00"/>
    <x v="51"/>
    <s v="July  week 1"/>
    <x v="157"/>
  </r>
  <r>
    <s v="Cooking Oil (Minyak masak)"/>
    <x v="6"/>
    <s v="2 kg"/>
    <n v="4.95"/>
    <m/>
    <d v="2026-07-01T00:00:00"/>
    <d v="2026-07-31T00:00:00"/>
    <x v="51"/>
    <s v="July  week 1"/>
    <x v="6"/>
  </r>
  <r>
    <s v="Cooking Oil (Minyak masak)"/>
    <x v="6"/>
    <s v="5 kg"/>
    <n v="10.7"/>
    <m/>
    <d v="2026-07-01T00:00:00"/>
    <d v="2026-07-31T00:00:00"/>
    <x v="51"/>
    <s v="July  week 1"/>
    <x v="7"/>
  </r>
  <r>
    <s v="Cooking Oil (Minyak masak)"/>
    <x v="169"/>
    <s v="1 lit"/>
    <n v="15.75"/>
    <m/>
    <d v="2026-07-01T00:00:00"/>
    <d v="2026-07-31T00:00:00"/>
    <x v="51"/>
    <s v="July  week 1"/>
    <x v="175"/>
  </r>
  <r>
    <s v="Cooking Oil (Minyak masak)"/>
    <x v="171"/>
    <s v="1 lit"/>
    <n v="13.6"/>
    <m/>
    <d v="2026-07-01T00:00:00"/>
    <d v="2026-07-31T00:00:00"/>
    <x v="51"/>
    <s v="July  week 1"/>
    <x v="177"/>
  </r>
  <r>
    <s v="Cooking Oil (Minyak masak)"/>
    <x v="172"/>
    <s v="1 lit"/>
    <n v="13.2"/>
    <m/>
    <d v="2026-07-01T00:00:00"/>
    <d v="2026-07-31T00:00:00"/>
    <x v="51"/>
    <s v="July  week 1"/>
    <x v="178"/>
  </r>
  <r>
    <s v="Cooking Oil (Minyak masak)"/>
    <x v="88"/>
    <s v="750 ml"/>
    <n v="13.2"/>
    <m/>
    <d v="2026-07-01T00:00:00"/>
    <d v="2026-07-31T00:00:00"/>
    <x v="51"/>
    <s v="July  week 1"/>
    <x v="91"/>
  </r>
  <r>
    <s v="Cooking Oil (Minyak masak)"/>
    <x v="164"/>
    <s v="1 lit"/>
    <n v="2.65"/>
    <m/>
    <d v="2026-07-01T00:00:00"/>
    <d v="2026-07-31T00:00:00"/>
    <x v="51"/>
    <s v="July  week 1"/>
    <x v="169"/>
  </r>
  <r>
    <s v="Cooking Oil (Minyak masak)"/>
    <x v="164"/>
    <s v="2 lit"/>
    <n v="5.3"/>
    <m/>
    <d v="2026-07-01T00:00:00"/>
    <d v="2026-07-31T00:00:00"/>
    <x v="51"/>
    <s v="July  week 1"/>
    <x v="170"/>
  </r>
  <r>
    <s v="Cooking Oil (Minyak masak)"/>
    <x v="7"/>
    <s v="2 lit"/>
    <n v="4.8"/>
    <m/>
    <d v="2026-07-01T00:00:00"/>
    <d v="2026-07-31T00:00:00"/>
    <x v="51"/>
    <s v="July  week 1"/>
    <x v="8"/>
  </r>
  <r>
    <s v="Cooking Oil (Minyak masak)"/>
    <x v="7"/>
    <s v="5 lit"/>
    <n v="11.55"/>
    <m/>
    <d v="2026-07-01T00:00:00"/>
    <d v="2026-07-31T00:00:00"/>
    <x v="51"/>
    <s v="July  week 1"/>
    <x v="9"/>
  </r>
  <r>
    <s v="Cooking Oil (Minyak masak)"/>
    <x v="8"/>
    <s v="2 lit"/>
    <n v="5.5"/>
    <m/>
    <d v="2026-07-01T00:00:00"/>
    <d v="2026-07-31T00:00:00"/>
    <x v="51"/>
    <s v="July  week 1"/>
    <x v="10"/>
  </r>
  <r>
    <s v="Cooking Oil (Minyak masak)"/>
    <x v="9"/>
    <s v="2 lit"/>
    <n v="4.25"/>
    <m/>
    <d v="2026-07-01T00:00:00"/>
    <d v="2026-07-31T00:00:00"/>
    <x v="51"/>
    <s v="July  week 1"/>
    <x v="145"/>
  </r>
  <r>
    <s v="Cooking Oil (Minyak masak)"/>
    <x v="9"/>
    <s v="5 lit"/>
    <n v="10.5"/>
    <m/>
    <d v="2026-07-01T00:00:00"/>
    <d v="2026-07-31T00:00:00"/>
    <x v="51"/>
    <s v="July  week 1"/>
    <x v="11"/>
  </r>
  <r>
    <s v="Cordial Syrups (Minuman sirap berperisa)"/>
    <x v="10"/>
    <s v="2 lit"/>
    <n v="5.3"/>
    <m/>
    <d v="2026-07-01T00:00:00"/>
    <d v="2026-07-31T00:00:00"/>
    <x v="51"/>
    <s v="July  week 1"/>
    <x v="12"/>
  </r>
  <r>
    <m/>
    <x v="0"/>
    <m/>
    <m/>
    <m/>
    <m/>
    <m/>
    <x v="0"/>
    <m/>
    <x v="0"/>
  </r>
  <r>
    <s v="Cordial Syrups (Minuman sirap berperisa)"/>
    <x v="12"/>
    <s v="2 lit"/>
    <n v="5.4"/>
    <m/>
    <d v="2026-07-01T00:00:00"/>
    <d v="2026-07-31T00:00:00"/>
    <x v="51"/>
    <s v="July  week 1"/>
    <x v="14"/>
  </r>
  <r>
    <m/>
    <x v="0"/>
    <m/>
    <m/>
    <m/>
    <m/>
    <m/>
    <x v="0"/>
    <m/>
    <x v="0"/>
  </r>
  <r>
    <s v="Cordial Syrups (Minuman sirap berperisa)"/>
    <x v="14"/>
    <s v="2 lit"/>
    <n v="4.8"/>
    <m/>
    <d v="2026-07-01T00:00:00"/>
    <d v="2026-07-31T00:00:00"/>
    <x v="51"/>
    <s v="July  week 1"/>
    <x v="16"/>
  </r>
  <r>
    <s v="Cordial Syrups (Minuman sirap berperisa)"/>
    <x v="15"/>
    <s v="2 lit"/>
    <n v="4.5"/>
    <m/>
    <d v="2026-07-01T00:00:00"/>
    <d v="2026-07-31T00:00:00"/>
    <x v="51"/>
    <s v="July  week 1"/>
    <x v="17"/>
  </r>
  <r>
    <s v="Cordial Syrups (Minuman sirap berperisa)"/>
    <x v="16"/>
    <s v="1 lit"/>
    <n v="2.4"/>
    <m/>
    <d v="2026-07-01T00:00:00"/>
    <d v="2026-07-31T00:00:00"/>
    <x v="51"/>
    <s v="July  week 1"/>
    <x v="18"/>
  </r>
  <r>
    <s v="Cultured Milk (Susu berkultur)"/>
    <x v="89"/>
    <s v="1 set"/>
    <n v="3.65"/>
    <m/>
    <d v="2026-07-01T00:00:00"/>
    <d v="2026-07-31T00:00:00"/>
    <x v="51"/>
    <s v="July  week 1"/>
    <x v="92"/>
  </r>
  <r>
    <s v="Cultured Milk (Susu berkultur)"/>
    <x v="90"/>
    <s v="1 set"/>
    <n v="3.5"/>
    <m/>
    <d v="2026-07-01T00:00:00"/>
    <d v="2026-07-31T00:00:00"/>
    <x v="51"/>
    <s v="July  week 1"/>
    <x v="93"/>
  </r>
  <r>
    <s v="Detergents (Pencuci pakaian)"/>
    <x v="91"/>
    <s v="2.5 kg"/>
    <n v="3.85"/>
    <m/>
    <d v="2026-07-01T00:00:00"/>
    <d v="2026-07-31T00:00:00"/>
    <x v="51"/>
    <s v="July  week 1"/>
    <x v="94"/>
  </r>
  <r>
    <s v="Detergents (Pencuci pakaian)"/>
    <x v="92"/>
    <s v="1.5 litre"/>
    <n v="5.3"/>
    <m/>
    <d v="2026-07-01T00:00:00"/>
    <d v="2026-07-31T00:00:00"/>
    <x v="51"/>
    <s v="July  week 1"/>
    <x v="95"/>
  </r>
  <r>
    <s v="Detergents (Pencuci pakaian)"/>
    <x v="58"/>
    <s v="1 lit"/>
    <n v="2.5"/>
    <m/>
    <d v="2026-07-01T00:00:00"/>
    <d v="2026-07-31T00:00:00"/>
    <x v="51"/>
    <s v="July  week 1"/>
    <x v="61"/>
  </r>
  <r>
    <s v="Detergents (Pencuci pakaian)"/>
    <x v="148"/>
    <s v="1 lit"/>
    <n v="1.9"/>
    <m/>
    <d v="2026-07-01T00:00:00"/>
    <d v="2026-07-31T00:00:00"/>
    <x v="51"/>
    <s v="July  week 1"/>
    <x v="153"/>
  </r>
  <r>
    <s v="Detergents (Pencuci pakaian)"/>
    <x v="59"/>
    <s v="2.4 kg"/>
    <n v="4.3499999999999996"/>
    <m/>
    <d v="2026-07-01T00:00:00"/>
    <d v="2026-07-31T00:00:00"/>
    <x v="51"/>
    <s v="July  week 1"/>
    <x v="62"/>
  </r>
  <r>
    <s v="Detergents (Pencuci pakaian)"/>
    <x v="93"/>
    <s v="1.6 lit"/>
    <n v="5.9"/>
    <m/>
    <d v="2026-07-01T00:00:00"/>
    <d v="2026-07-31T00:00:00"/>
    <x v="51"/>
    <s v="July  week 1"/>
    <x v="96"/>
  </r>
  <r>
    <s v="Dried Noodles (Mee kering)"/>
    <x v="17"/>
    <s v="400 g"/>
    <n v="1.45"/>
    <m/>
    <d v="2026-07-01T00:00:00"/>
    <d v="2026-07-31T00:00:00"/>
    <x v="51"/>
    <s v="July  week 1"/>
    <x v="19"/>
  </r>
  <r>
    <m/>
    <x v="0"/>
    <m/>
    <m/>
    <m/>
    <m/>
    <m/>
    <x v="0"/>
    <m/>
    <x v="0"/>
  </r>
  <r>
    <s v="Dried Noodles (Mee kering)"/>
    <x v="60"/>
    <s v="150 g"/>
    <n v="0.7"/>
    <m/>
    <d v="2026-07-01T00:00:00"/>
    <d v="2026-07-31T00:00:00"/>
    <x v="51"/>
    <s v="July  week 1"/>
    <x v="63"/>
  </r>
  <r>
    <s v="Dried Noodles (Mee kering)"/>
    <x v="95"/>
    <s v="200 g"/>
    <n v="0.9"/>
    <m/>
    <d v="2026-07-01T00:00:00"/>
    <d v="2026-07-31T00:00:00"/>
    <x v="51"/>
    <s v="July  week 1"/>
    <x v="98"/>
  </r>
  <r>
    <s v="Drinks (Minuman)"/>
    <x v="96"/>
    <s v="200 g"/>
    <n v="2.4"/>
    <m/>
    <d v="2026-07-01T00:00:00"/>
    <d v="2026-07-31T00:00:00"/>
    <x v="51"/>
    <s v="July  week 1"/>
    <x v="99"/>
  </r>
  <r>
    <s v="Drinks (Minuman)"/>
    <x v="97"/>
    <s v="200 g"/>
    <n v="2.4"/>
    <m/>
    <d v="2026-07-01T00:00:00"/>
    <d v="2026-07-31T00:00:00"/>
    <x v="51"/>
    <s v="July  week 1"/>
    <x v="100"/>
  </r>
  <r>
    <s v="Drinks (Minuman)"/>
    <x v="61"/>
    <s v="200 g"/>
    <n v="8"/>
    <m/>
    <d v="2026-07-01T00:00:00"/>
    <d v="2026-07-31T00:00:00"/>
    <x v="51"/>
    <s v="July  week 1"/>
    <x v="64"/>
  </r>
  <r>
    <s v="Drinks (Minuman)"/>
    <x v="98"/>
    <s v="1.5 lit x 12"/>
    <n v="7.8"/>
    <m/>
    <d v="2026-07-01T00:00:00"/>
    <d v="2026-07-31T00:00:00"/>
    <x v="51"/>
    <s v="July  week 1"/>
    <x v="101"/>
  </r>
  <r>
    <s v="Drinks (Minuman)"/>
    <x v="99"/>
    <s v="1.5 lit x 12"/>
    <n v="6.5"/>
    <m/>
    <d v="2026-07-01T00:00:00"/>
    <d v="2026-07-31T00:00:00"/>
    <x v="51"/>
    <s v="July  week 1"/>
    <x v="102"/>
  </r>
  <r>
    <s v="Evaporated Milk (Susu cair)"/>
    <x v="18"/>
    <s v="390 g"/>
    <n v="1.6"/>
    <m/>
    <d v="2026-07-01T00:00:00"/>
    <d v="2026-07-31T00:00:00"/>
    <x v="51"/>
    <s v="July  week 1"/>
    <x v="20"/>
  </r>
  <r>
    <s v="Evaporated Milk (Susu cair)"/>
    <x v="19"/>
    <s v="390 g"/>
    <n v="1.3"/>
    <m/>
    <d v="2026-07-01T00:00:00"/>
    <d v="2026-07-31T00:00:00"/>
    <x v="51"/>
    <s v="July  week 1"/>
    <x v="21"/>
  </r>
  <r>
    <s v="Evaporated Milk (Susu cair)"/>
    <x v="20"/>
    <s v="390 g"/>
    <n v="1.3"/>
    <m/>
    <d v="2026-07-01T00:00:00"/>
    <d v="2026-07-31T00:00:00"/>
    <x v="51"/>
    <s v="July  week 1"/>
    <x v="22"/>
  </r>
  <r>
    <s v="Evaporated Milk (Susu cair)"/>
    <x v="21"/>
    <s v="385 g"/>
    <n v="1.1499999999999999"/>
    <m/>
    <d v="2026-07-01T00:00:00"/>
    <d v="2026-07-31T00:00:00"/>
    <x v="51"/>
    <s v="July  week 1"/>
    <x v="23"/>
  </r>
  <r>
    <s v="Flour (Tepung)"/>
    <x v="100"/>
    <s v="400 g"/>
    <n v="0.9"/>
    <m/>
    <d v="2026-07-01T00:00:00"/>
    <d v="2026-07-31T00:00:00"/>
    <x v="51"/>
    <s v="July  week 1"/>
    <x v="103"/>
  </r>
  <r>
    <s v="Flour (Tepung)"/>
    <x v="22"/>
    <s v="500 g"/>
    <n v="1.3"/>
    <m/>
    <d v="2026-07-01T00:00:00"/>
    <d v="2026-07-31T00:00:00"/>
    <x v="51"/>
    <s v="July  week 1"/>
    <x v="24"/>
  </r>
  <r>
    <s v="Flour (Tepung)"/>
    <x v="23"/>
    <s v="500 g"/>
    <n v="0.85"/>
    <m/>
    <d v="2026-07-01T00:00:00"/>
    <d v="2026-07-31T00:00:00"/>
    <x v="51"/>
    <s v="July  week 1"/>
    <x v="25"/>
  </r>
  <r>
    <s v="Flour (Tepung)"/>
    <x v="24"/>
    <s v="500 g"/>
    <n v="0.95"/>
    <m/>
    <d v="2026-07-01T00:00:00"/>
    <d v="2026-07-31T00:00:00"/>
    <x v="51"/>
    <s v="July  week 1"/>
    <x v="26"/>
  </r>
  <r>
    <s v="Flour (Tepung)"/>
    <x v="25"/>
    <s v="1 kg"/>
    <n v="2.0499999999999998"/>
    <m/>
    <d v="2026-07-01T00:00:00"/>
    <d v="2026-07-31T00:00:00"/>
    <x v="51"/>
    <s v="July  week 1"/>
    <x v="27"/>
  </r>
  <r>
    <s v="Flour (Tepung)"/>
    <x v="26"/>
    <s v="1 kg"/>
    <n v="2.4500000000000002"/>
    <m/>
    <d v="2026-07-01T00:00:00"/>
    <d v="2026-07-31T00:00:00"/>
    <x v="51"/>
    <s v="July  week 1"/>
    <x v="28"/>
  </r>
  <r>
    <s v="Formulated Powdered Milk (Susu tepung formula anak damit)"/>
    <x v="27"/>
    <s v="850 g"/>
    <n v="8.4"/>
    <m/>
    <d v="2026-07-01T00:00:00"/>
    <d v="2026-07-31T00:00:00"/>
    <x v="51"/>
    <s v="July  week 1"/>
    <x v="29"/>
  </r>
  <r>
    <s v="Formulated Powdered Milk (Susu tepung formula anak damit)"/>
    <x v="28"/>
    <s v="850 g"/>
    <n v="8.4"/>
    <m/>
    <d v="2026-07-01T00:00:00"/>
    <d v="2026-07-31T00:00:00"/>
    <x v="51"/>
    <s v="July  week 1"/>
    <x v="30"/>
  </r>
  <r>
    <m/>
    <x v="0"/>
    <m/>
    <m/>
    <m/>
    <m/>
    <m/>
    <x v="0"/>
    <m/>
    <x v="0"/>
  </r>
  <r>
    <m/>
    <x v="0"/>
    <m/>
    <m/>
    <m/>
    <m/>
    <m/>
    <x v="0"/>
    <m/>
    <x v="0"/>
  </r>
  <r>
    <s v="Formulated Powdered Milk (Susu tepung formula anak damit)"/>
    <x v="103"/>
    <s v="850 g"/>
    <n v="8.9"/>
    <m/>
    <d v="2026-07-01T00:00:00"/>
    <d v="2026-07-31T00:00:00"/>
    <x v="51"/>
    <s v="July  week 1"/>
    <x v="106"/>
  </r>
  <r>
    <s v="Formulated Powdered Milk (Susu tepung formula anak damit)"/>
    <x v="104"/>
    <s v="1.3 kg (650 g x 2)"/>
    <n v="16.8"/>
    <m/>
    <d v="2026-07-01T00:00:00"/>
    <d v="2026-07-31T00:00:00"/>
    <x v="51"/>
    <s v="July  week 1"/>
    <x v="107"/>
  </r>
  <r>
    <s v="Formulated Powdered Milk (Susu tepung formula anak damit)"/>
    <x v="105"/>
    <s v="1.3 kg (650 g x 2)"/>
    <n v="16.8"/>
    <m/>
    <d v="2026-07-01T00:00:00"/>
    <d v="2026-07-31T00:00:00"/>
    <x v="51"/>
    <s v="July  week 1"/>
    <x v="108"/>
  </r>
  <r>
    <s v="Formulated Powdered Milk (Susu tepung formula anak damit)"/>
    <x v="106"/>
    <s v="750 g"/>
    <n v="11.3"/>
    <m/>
    <d v="2026-07-01T00:00:00"/>
    <d v="2026-07-31T00:00:00"/>
    <x v="51"/>
    <s v="July  week 1"/>
    <x v="109"/>
  </r>
  <r>
    <s v="Formulated Powdered Milk (Susu tepung formula anak damit)"/>
    <x v="107"/>
    <s v="550 g"/>
    <n v="6.4"/>
    <m/>
    <d v="2026-07-01T00:00:00"/>
    <d v="2026-07-31T00:00:00"/>
    <x v="51"/>
    <s v="July  week 1"/>
    <x v="110"/>
  </r>
  <r>
    <s v="Fresh Beef (Lembu segar)"/>
    <x v="153"/>
    <s v="1 kg"/>
    <n v="20.9"/>
    <m/>
    <d v="2026-07-01T00:00:00"/>
    <d v="2026-07-31T00:00:00"/>
    <x v="51"/>
    <s v="July  week 1"/>
    <x v="158"/>
  </r>
  <r>
    <m/>
    <x v="0"/>
    <m/>
    <m/>
    <m/>
    <m/>
    <m/>
    <x v="0"/>
    <m/>
    <x v="0"/>
  </r>
  <r>
    <m/>
    <x v="0"/>
    <m/>
    <m/>
    <m/>
    <m/>
    <m/>
    <x v="0"/>
    <m/>
    <x v="0"/>
  </r>
  <r>
    <s v="Fresh Beef (Lembu segar)"/>
    <x v="155"/>
    <s v="1 kg"/>
    <n v="32.9"/>
    <m/>
    <d v="2026-07-01T00:00:00"/>
    <d v="2026-07-31T00:00:00"/>
    <x v="51"/>
    <s v="July  week 1"/>
    <x v="160"/>
  </r>
  <r>
    <s v="Fresh Beef (Lembu segar)"/>
    <x v="156"/>
    <s v="1 kg"/>
    <n v="18.5"/>
    <m/>
    <d v="2026-07-01T00:00:00"/>
    <d v="2026-07-31T00:00:00"/>
    <x v="51"/>
    <s v="July  week 1"/>
    <x v="161"/>
  </r>
  <r>
    <s v="Fresh Chicken (Ayam segar)"/>
    <x v="108"/>
    <s v="1 kg"/>
    <n v="5.0999999999999996"/>
    <m/>
    <d v="2026-07-01T00:00:00"/>
    <d v="2026-07-31T00:00:00"/>
    <x v="51"/>
    <s v="July  week 1"/>
    <x v="111"/>
  </r>
  <r>
    <s v="Fresh Chicken (Ayam segar)"/>
    <x v="109"/>
    <s v="1 kg"/>
    <n v="6.9"/>
    <m/>
    <d v="2026-07-01T00:00:00"/>
    <d v="2026-07-31T00:00:00"/>
    <x v="51"/>
    <s v="July  week 1"/>
    <x v="112"/>
  </r>
  <r>
    <s v="Fresh Chicken (Ayam segar)"/>
    <x v="110"/>
    <s v="1 kg"/>
    <n v="8.9499999999999993"/>
    <m/>
    <d v="2026-07-01T00:00:00"/>
    <d v="2026-07-31T00:00:00"/>
    <x v="51"/>
    <s v="July  week 1"/>
    <x v="113"/>
  </r>
  <r>
    <s v="Fresh Chicken (Ayam segar)"/>
    <x v="111"/>
    <s v="1 kg"/>
    <n v="5.3"/>
    <m/>
    <d v="2026-07-01T00:00:00"/>
    <d v="2026-07-31T00:00:00"/>
    <x v="51"/>
    <s v="July  week 1"/>
    <x v="114"/>
  </r>
  <r>
    <s v="Frozen (Makanan beku)"/>
    <x v="112"/>
    <s v="340 g"/>
    <n v="3"/>
    <m/>
    <d v="2026-07-01T00:00:00"/>
    <d v="2026-07-31T00:00:00"/>
    <x v="51"/>
    <s v="July  week 1"/>
    <x v="115"/>
  </r>
  <r>
    <s v="Frozen (Makanan beku)"/>
    <x v="113"/>
    <s v="850 g"/>
    <n v="10.7"/>
    <m/>
    <d v="2026-07-01T00:00:00"/>
    <d v="2026-07-31T00:00:00"/>
    <x v="51"/>
    <s v="July  week 1"/>
    <x v="116"/>
  </r>
  <r>
    <s v="Frozen (Makanan beku)"/>
    <x v="114"/>
    <s v="900 g"/>
    <n v="10.1"/>
    <m/>
    <d v="2026-07-01T00:00:00"/>
    <d v="2026-07-31T00:00:00"/>
    <x v="51"/>
    <s v="July  week 1"/>
    <x v="117"/>
  </r>
  <r>
    <s v="Frozen (Makanan beku)"/>
    <x v="115"/>
    <s v="900 g"/>
    <n v="9.4"/>
    <m/>
    <d v="2026-07-01T00:00:00"/>
    <d v="2026-07-31T00:00:00"/>
    <x v="51"/>
    <s v="July  week 1"/>
    <x v="118"/>
  </r>
  <r>
    <s v="Frozen (Makanan beku)"/>
    <x v="161"/>
    <s v="310 g"/>
    <n v="6.3"/>
    <m/>
    <d v="2026-07-01T00:00:00"/>
    <d v="2026-07-31T00:00:00"/>
    <x v="51"/>
    <s v="July  week 1"/>
    <x v="166"/>
  </r>
  <r>
    <s v="Frozen (Makanan beku)"/>
    <x v="116"/>
    <s v="340 g"/>
    <n v="2.2000000000000002"/>
    <m/>
    <d v="2026-07-01T00:00:00"/>
    <d v="2026-07-31T00:00:00"/>
    <x v="51"/>
    <s v="July  week 1"/>
    <x v="119"/>
  </r>
  <r>
    <s v="Frozen (Makanan beku)"/>
    <x v="117"/>
    <s v="1 kg"/>
    <n v="6.6"/>
    <m/>
    <d v="2026-08-01T00:00:00"/>
    <d v="2026-08-31T00:00:00"/>
    <x v="56"/>
    <s v="August  week 1"/>
    <x v="120"/>
  </r>
  <r>
    <s v="Frozen (Makanan beku)"/>
    <x v="166"/>
    <s v="500 g"/>
    <n v="4.5"/>
    <m/>
    <d v="2026-07-01T00:00:00"/>
    <d v="2026-07-31T00:00:00"/>
    <x v="51"/>
    <s v="July  week 1"/>
    <x v="172"/>
  </r>
  <r>
    <s v="Frozen (Makanan beku)"/>
    <x v="118"/>
    <s v="300 g"/>
    <n v="2.65"/>
    <m/>
    <d v="2026-07-01T00:00:00"/>
    <d v="2026-07-31T00:00:00"/>
    <x v="51"/>
    <s v="July  week 1"/>
    <x v="121"/>
  </r>
  <r>
    <s v="Frozen (Makanan beku)"/>
    <x v="157"/>
    <s v="400 g"/>
    <n v="4.8"/>
    <m/>
    <d v="2026-07-01T00:00:00"/>
    <d v="2026-07-31T00:00:00"/>
    <x v="51"/>
    <s v="July  week 1"/>
    <x v="162"/>
  </r>
  <r>
    <s v="Frozen (Makanan beku)"/>
    <x v="119"/>
    <s v="360 g"/>
    <n v="5.25"/>
    <m/>
    <d v="2026-07-01T00:00:00"/>
    <d v="2026-07-31T00:00:00"/>
    <x v="51"/>
    <s v="July  week 1"/>
    <x v="122"/>
  </r>
  <r>
    <s v="Ginger (Halia)"/>
    <x v="62"/>
    <s v="1 kg"/>
    <n v="3.5"/>
    <m/>
    <d v="2026-07-01T00:00:00"/>
    <d v="2026-07-31T00:00:00"/>
    <x v="51"/>
    <s v="July  week 1"/>
    <x v="65"/>
  </r>
  <r>
    <s v="Infant Diapers (Lampin bayi pakai buang)"/>
    <x v="29"/>
    <s v="NB 28"/>
    <n v="7.5"/>
    <m/>
    <d v="2026-07-01T00:00:00"/>
    <d v="2026-07-31T00:00:00"/>
    <x v="51"/>
    <s v="July  week 1"/>
    <x v="31"/>
  </r>
  <r>
    <m/>
    <x v="0"/>
    <m/>
    <m/>
    <m/>
    <m/>
    <m/>
    <x v="0"/>
    <m/>
    <x v="0"/>
  </r>
  <r>
    <s v="Infant Diapers (Lampin bayi pakai buang)"/>
    <x v="31"/>
    <s v="M 28"/>
    <n v="7.5"/>
    <m/>
    <d v="2026-07-01T00:00:00"/>
    <d v="2026-07-31T00:00:00"/>
    <x v="51"/>
    <s v="July  week 1"/>
    <x v="33"/>
  </r>
  <r>
    <s v="Infant Diapers (Lampin bayi pakai buang)"/>
    <x v="32"/>
    <s v="L 44"/>
    <n v="10.9"/>
    <m/>
    <d v="2026-07-01T00:00:00"/>
    <d v="2026-07-31T00:00:00"/>
    <x v="51"/>
    <s v="July  week 1"/>
    <x v="34"/>
  </r>
  <r>
    <s v="Infant Diapers (Lampin bayi pakai buang)"/>
    <x v="33"/>
    <s v="XL 36"/>
    <n v="10.9"/>
    <m/>
    <d v="2026-07-01T00:00:00"/>
    <d v="2026-07-31T00:00:00"/>
    <x v="51"/>
    <s v="July  week 1"/>
    <x v="35"/>
  </r>
  <r>
    <m/>
    <x v="0"/>
    <m/>
    <m/>
    <m/>
    <m/>
    <m/>
    <x v="0"/>
    <m/>
    <x v="0"/>
  </r>
  <r>
    <s v="Infant Diapers (Lampin bayi pakai buang)"/>
    <x v="120"/>
    <s v="NB 20/22"/>
    <n v="4.3"/>
    <m/>
    <d v="2026-07-01T00:00:00"/>
    <d v="2026-07-31T00:00:00"/>
    <x v="51"/>
    <s v="July  week 1"/>
    <x v="123"/>
  </r>
  <r>
    <s v="Infant Diapers (Lampin bayi pakai buang)"/>
    <x v="162"/>
    <s v="S 40"/>
    <n v="9.1999999999999993"/>
    <m/>
    <d v="2026-07-01T00:00:00"/>
    <d v="2026-07-31T00:00:00"/>
    <x v="51"/>
    <s v="July  week 1"/>
    <x v="167"/>
  </r>
  <r>
    <s v="Infant Diapers (Lampin bayi pakai buang)"/>
    <x v="144"/>
    <s v="M 36"/>
    <n v="9.1999999999999993"/>
    <m/>
    <d v="2026-07-01T00:00:00"/>
    <d v="2026-07-31T00:00:00"/>
    <x v="51"/>
    <s v="July  week 1"/>
    <x v="149"/>
  </r>
  <r>
    <s v="Infant Diapers (Lampin bayi pakai buang)"/>
    <x v="121"/>
    <s v="L 48"/>
    <n v="12.2"/>
    <m/>
    <d v="2026-07-01T00:00:00"/>
    <d v="2026-07-31T00:00:00"/>
    <x v="51"/>
    <s v="July  week 1"/>
    <x v="124"/>
  </r>
  <r>
    <s v="Infant Diapers (Lampin bayi pakai buang)"/>
    <x v="122"/>
    <s v="XL 42"/>
    <n v="12.2"/>
    <m/>
    <d v="2026-07-01T00:00:00"/>
    <d v="2026-07-31T00:00:00"/>
    <x v="51"/>
    <s v="July  week 1"/>
    <x v="125"/>
  </r>
  <r>
    <s v="Infant Diapers (Lampin bayi pakai buang)"/>
    <x v="123"/>
    <s v="XXL 24"/>
    <n v="9"/>
    <m/>
    <d v="2026-07-01T00:00:00"/>
    <d v="2026-07-31T00:00:00"/>
    <x v="51"/>
    <s v="July  week 1"/>
    <x v="126"/>
  </r>
  <r>
    <m/>
    <x v="0"/>
    <m/>
    <m/>
    <m/>
    <m/>
    <m/>
    <x v="0"/>
    <m/>
    <x v="0"/>
  </r>
  <r>
    <s v="Infant Diapers (Lampin bayi pakai buang)"/>
    <x v="168"/>
    <s v="S 44"/>
    <n v="9.5"/>
    <m/>
    <d v="2026-07-01T00:00:00"/>
    <d v="2026-07-31T00:00:00"/>
    <x v="51"/>
    <s v="July  week 1"/>
    <x v="174"/>
  </r>
  <r>
    <s v="Infant Diapers (Lampin bayi pakai buang)"/>
    <x v="158"/>
    <s v="M 38"/>
    <n v="9.5"/>
    <m/>
    <d v="2026-07-01T00:00:00"/>
    <d v="2026-07-31T00:00:00"/>
    <x v="51"/>
    <s v="July  week 1"/>
    <x v="163"/>
  </r>
  <r>
    <s v="Infant Diapers (Lampin bayi pakai buang)"/>
    <x v="145"/>
    <s v="L 32"/>
    <n v="9.5"/>
    <m/>
    <d v="2026-07-01T00:00:00"/>
    <d v="2026-07-31T00:00:00"/>
    <x v="51"/>
    <s v="July  week 1"/>
    <x v="150"/>
  </r>
  <r>
    <s v="Infant Diapers (Lampin bayi pakai buang)"/>
    <x v="159"/>
    <s v="XL 28"/>
    <n v="9.5"/>
    <m/>
    <d v="2026-07-01T00:00:00"/>
    <d v="2026-07-31T00:00:00"/>
    <x v="51"/>
    <s v="July  week 1"/>
    <x v="164"/>
  </r>
  <r>
    <s v="Infant Diapers (Lampin bayi pakai buang)"/>
    <x v="160"/>
    <s v="XXL 22"/>
    <n v="9.5"/>
    <m/>
    <d v="2026-07-01T00:00:00"/>
    <d v="2026-07-31T00:00:00"/>
    <x v="51"/>
    <s v="July  week 1"/>
    <x v="165"/>
  </r>
  <r>
    <s v="Instant Noodles (Mee segera)"/>
    <x v="35"/>
    <s v="80 g x 5"/>
    <n v="1.55"/>
    <m/>
    <d v="2026-07-01T00:00:00"/>
    <d v="2026-07-31T00:00:00"/>
    <x v="51"/>
    <s v="July  week 1"/>
    <x v="37"/>
  </r>
  <r>
    <s v="Instant Noodles (Mee segera)"/>
    <x v="36"/>
    <s v="80 g x 5"/>
    <n v="1.6"/>
    <m/>
    <d v="2026-07-01T00:00:00"/>
    <d v="2026-07-31T00:00:00"/>
    <x v="51"/>
    <s v="July  week 1"/>
    <x v="38"/>
  </r>
  <r>
    <s v="Instant Noodles (Mee segera)"/>
    <x v="37"/>
    <s v="80 g x 5"/>
    <n v="1.65"/>
    <m/>
    <d v="2026-07-01T00:00:00"/>
    <d v="2026-07-31T00:00:00"/>
    <x v="51"/>
    <s v="July  week 1"/>
    <x v="39"/>
  </r>
  <r>
    <s v="Instant Noodles (Mee segera)"/>
    <x v="38"/>
    <s v="80 g x 5"/>
    <n v="1.6"/>
    <m/>
    <d v="2026-07-01T00:00:00"/>
    <d v="2026-07-31T00:00:00"/>
    <x v="51"/>
    <s v="July  week 1"/>
    <x v="40"/>
  </r>
  <r>
    <s v="Instant Noodles (Mee segera)"/>
    <x v="39"/>
    <s v="80 g x 5"/>
    <n v="1.6"/>
    <m/>
    <d v="2026-07-01T00:00:00"/>
    <d v="2026-07-31T00:00:00"/>
    <x v="51"/>
    <s v="July  week 1"/>
    <x v="41"/>
  </r>
  <r>
    <m/>
    <x v="0"/>
    <m/>
    <m/>
    <m/>
    <m/>
    <m/>
    <x v="0"/>
    <m/>
    <x v="0"/>
  </r>
  <r>
    <s v="Mayonnaise (Mayonis)"/>
    <x v="124"/>
    <s v="230 ml"/>
    <n v="2.7"/>
    <m/>
    <d v="2026-07-01T00:00:00"/>
    <d v="2026-07-31T00:00:00"/>
    <x v="51"/>
    <s v="July  week 1"/>
    <x v="127"/>
  </r>
  <r>
    <s v="Mayonnaise (Mayonis)"/>
    <x v="124"/>
    <s v="470 ml"/>
    <n v="4.2"/>
    <m/>
    <d v="2026-07-01T00:00:00"/>
    <d v="2026-07-31T00:00:00"/>
    <x v="51"/>
    <s v="July  week 1"/>
    <x v="128"/>
  </r>
  <r>
    <s v="Milo (Produk Malaysia)"/>
    <x v="40"/>
    <s v="1 kg"/>
    <n v="6.4"/>
    <m/>
    <d v="2026-07-01T00:00:00"/>
    <d v="2026-07-31T00:00:00"/>
    <x v="51"/>
    <s v="July  week 1"/>
    <x v="42"/>
  </r>
  <r>
    <s v="Milo (Produk Malaysia)"/>
    <x v="125"/>
    <s v="1.5 kg"/>
    <n v="8.9"/>
    <m/>
    <d v="2026-07-01T00:00:00"/>
    <d v="2026-07-31T00:00:00"/>
    <x v="51"/>
    <s v="July  week 1"/>
    <x v="129"/>
  </r>
  <r>
    <s v="Monosodium Glutamate @ MSG"/>
    <x v="63"/>
    <s v="350 g"/>
    <n v="2.2000000000000002"/>
    <m/>
    <d v="2026-07-01T00:00:00"/>
    <d v="2026-07-31T00:00:00"/>
    <x v="51"/>
    <s v="July  week 1"/>
    <x v="66"/>
  </r>
  <r>
    <s v="Monosodium Glutamate @ MSG"/>
    <x v="64"/>
    <s v="300 g"/>
    <n v="1.99"/>
    <m/>
    <d v="2026-07-01T00:00:00"/>
    <d v="2026-07-31T00:00:00"/>
    <x v="51"/>
    <s v="July  week 1"/>
    <x v="67"/>
  </r>
  <r>
    <s v="Monosodium Glutamate @ MSG"/>
    <x v="41"/>
    <s v="300 g"/>
    <n v="2.2999999999999998"/>
    <m/>
    <d v="2026-07-01T00:00:00"/>
    <d v="2026-07-31T00:00:00"/>
    <x v="51"/>
    <s v="July  week 1"/>
    <x v="43"/>
  </r>
  <r>
    <s v="Onions (Bawang)"/>
    <x v="65"/>
    <s v="1 kg"/>
    <n v="1.4"/>
    <m/>
    <d v="2026-07-01T00:00:00"/>
    <d v="2026-07-31T00:00:00"/>
    <x v="51"/>
    <s v="July  week 1"/>
    <x v="68"/>
  </r>
  <r>
    <s v="Onions (Bawang)"/>
    <x v="66"/>
    <s v="1 kg"/>
    <n v="1.9"/>
    <m/>
    <d v="2026-07-01T00:00:00"/>
    <d v="2026-07-31T00:00:00"/>
    <x v="51"/>
    <s v="July  week 1"/>
    <x v="69"/>
  </r>
  <r>
    <s v="Onions (Bawang)"/>
    <x v="67"/>
    <s v="1 kg"/>
    <n v="3"/>
    <m/>
    <d v="2026-07-01T00:00:00"/>
    <d v="2026-07-31T00:00:00"/>
    <x v="51"/>
    <s v="July  week 1"/>
    <x v="70"/>
  </r>
  <r>
    <s v="Onions (Bawang)"/>
    <x v="142"/>
    <s v="1 kg"/>
    <n v="1.9"/>
    <m/>
    <d v="2026-07-01T00:00:00"/>
    <d v="2026-07-31T00:00:00"/>
    <x v="51"/>
    <s v="July  week 1"/>
    <x v="147"/>
  </r>
  <r>
    <s v="Rice (Beras)"/>
    <x v="68"/>
    <s v="10 kg"/>
    <n v="8.5"/>
    <m/>
    <d v="2026-07-01T00:00:00"/>
    <d v="2026-07-31T00:00:00"/>
    <x v="51"/>
    <s v="July  week 1"/>
    <x v="71"/>
  </r>
  <r>
    <s v="Rice (Beras)"/>
    <x v="69"/>
    <s v="10 kg"/>
    <n v="7.5"/>
    <m/>
    <d v="2026-07-01T00:00:00"/>
    <d v="2026-07-31T00:00:00"/>
    <x v="51"/>
    <s v="July  week 1"/>
    <x v="72"/>
  </r>
  <r>
    <s v="Rice (Beras)"/>
    <x v="70"/>
    <s v="10 kg"/>
    <n v="11.9"/>
    <m/>
    <d v="2026-07-01T00:00:00"/>
    <d v="2026-07-31T00:00:00"/>
    <x v="51"/>
    <s v="July  week 1"/>
    <x v="73"/>
  </r>
  <r>
    <s v="Santan"/>
    <x v="42"/>
    <s v="200 ml"/>
    <n v="1.35"/>
    <m/>
    <d v="2026-07-01T00:00:00"/>
    <d v="2026-07-31T00:00:00"/>
    <x v="51"/>
    <s v="July  week 1"/>
    <x v="44"/>
  </r>
  <r>
    <s v="Santan"/>
    <x v="43"/>
    <s v="270 ml"/>
    <n v="2.2999999999999998"/>
    <m/>
    <d v="2026-07-01T00:00:00"/>
    <d v="2026-07-31T00:00:00"/>
    <x v="51"/>
    <s v="July  week 1"/>
    <x v="45"/>
  </r>
  <r>
    <s v="Santan"/>
    <x v="44"/>
    <s v="400 ml"/>
    <n v="3.4"/>
    <m/>
    <d v="2026-07-01T00:00:00"/>
    <d v="2026-07-31T00:00:00"/>
    <x v="51"/>
    <s v="July  week 1"/>
    <x v="46"/>
  </r>
  <r>
    <s v="Santan"/>
    <x v="45"/>
    <s v="400 g"/>
    <n v="3"/>
    <m/>
    <d v="2026-07-01T00:00:00"/>
    <d v="2026-07-31T00:00:00"/>
    <x v="51"/>
    <s v="July  week 1"/>
    <x v="47"/>
  </r>
  <r>
    <s v="Santan"/>
    <x v="126"/>
    <s v="500 ml"/>
    <n v="2.2999999999999998"/>
    <m/>
    <d v="2026-07-01T00:00:00"/>
    <d v="2026-07-31T00:00:00"/>
    <x v="51"/>
    <s v="July  week 1"/>
    <x v="130"/>
  </r>
  <r>
    <s v="Santan"/>
    <x v="46"/>
    <s v="400 ml"/>
    <n v="1.9"/>
    <m/>
    <d v="2026-07-01T00:00:00"/>
    <d v="2026-07-31T00:00:00"/>
    <x v="51"/>
    <s v="July  week 1"/>
    <x v="48"/>
  </r>
  <r>
    <s v="Santan"/>
    <x v="47"/>
    <s v="400 ml"/>
    <n v="2.2000000000000002"/>
    <m/>
    <d v="2026-07-01T00:00:00"/>
    <d v="2026-07-31T00:00:00"/>
    <x v="51"/>
    <s v="July  week 1"/>
    <x v="49"/>
  </r>
  <r>
    <s v="Santan"/>
    <x v="48"/>
    <s v="200 ml"/>
    <n v="1.5"/>
    <m/>
    <d v="2026-07-01T00:00:00"/>
    <d v="2026-07-31T00:00:00"/>
    <x v="51"/>
    <s v="July  week 1"/>
    <x v="50"/>
  </r>
  <r>
    <s v="Santan"/>
    <x v="49"/>
    <s v="500 g"/>
    <n v="3.3"/>
    <m/>
    <d v="2026-07-01T00:00:00"/>
    <d v="2026-07-31T00:00:00"/>
    <x v="51"/>
    <s v="July  week 1"/>
    <x v="51"/>
  </r>
  <r>
    <s v="Santan"/>
    <x v="71"/>
    <s v="50g x 5"/>
    <n v="3.15"/>
    <m/>
    <d v="2026-07-01T00:00:00"/>
    <d v="2026-07-31T00:00:00"/>
    <x v="51"/>
    <s v="July  week 1"/>
    <x v="74"/>
  </r>
  <r>
    <s v="Sauces (Sos)"/>
    <x v="143"/>
    <s v="510 g"/>
    <n v="2.5"/>
    <m/>
    <d v="2026-07-01T00:00:00"/>
    <d v="2026-07-31T00:00:00"/>
    <x v="51"/>
    <s v="July  week 1"/>
    <x v="148"/>
  </r>
  <r>
    <s v="Sauces (Sos)"/>
    <x v="50"/>
    <s v="645 ml"/>
    <n v="3.65"/>
    <m/>
    <d v="2026-07-01T00:00:00"/>
    <d v="2026-07-31T00:00:00"/>
    <x v="51"/>
    <s v="July  week 1"/>
    <x v="52"/>
  </r>
  <r>
    <s v="Sauces (Sos)"/>
    <x v="51"/>
    <s v="645 ml"/>
    <n v="4.55"/>
    <m/>
    <d v="2026-07-01T00:00:00"/>
    <d v="2026-07-31T00:00:00"/>
    <x v="51"/>
    <s v="July  week 1"/>
    <x v="53"/>
  </r>
  <r>
    <s v="Sauces (Sos)"/>
    <x v="52"/>
    <s v="340 g"/>
    <n v="1.2"/>
    <m/>
    <d v="2026-07-01T00:00:00"/>
    <d v="2026-07-31T00:00:00"/>
    <x v="51"/>
    <s v="July  week 1"/>
    <x v="54"/>
  </r>
  <r>
    <s v="Sauces (Sos)"/>
    <x v="53"/>
    <s v="500 g"/>
    <n v="2.4500000000000002"/>
    <m/>
    <d v="2026-07-01T00:00:00"/>
    <d v="2026-07-31T00:00:00"/>
    <x v="51"/>
    <s v="July  week 1"/>
    <x v="55"/>
  </r>
  <r>
    <s v="Sauces (Sos)"/>
    <x v="54"/>
    <s v="325 g"/>
    <n v="1.25"/>
    <m/>
    <d v="2026-07-01T00:00:00"/>
    <d v="2026-07-31T00:00:00"/>
    <x v="51"/>
    <s v="July  week 1"/>
    <x v="56"/>
  </r>
  <r>
    <s v="Sauces (Sos)"/>
    <x v="55"/>
    <s v="310 g"/>
    <n v="1.4"/>
    <m/>
    <d v="2026-07-01T00:00:00"/>
    <d v="2026-07-31T00:00:00"/>
    <x v="51"/>
    <s v="July  week 1"/>
    <x v="57"/>
  </r>
  <r>
    <s v="Sauces (Sos)"/>
    <x v="56"/>
    <s v="510 g"/>
    <n v="2"/>
    <m/>
    <d v="2026-07-01T00:00:00"/>
    <d v="2026-07-31T00:00:00"/>
    <x v="51"/>
    <s v="July  week 1"/>
    <x v="58"/>
  </r>
  <r>
    <s v="Soft Drinks (Minuman ringan)"/>
    <x v="72"/>
    <s v="1.5 lit"/>
    <n v="1.8"/>
    <m/>
    <d v="2026-07-01T00:00:00"/>
    <d v="2026-07-31T00:00:00"/>
    <x v="51"/>
    <s v="July  week 1"/>
    <x v="75"/>
  </r>
  <r>
    <s v="Soft Drinks (Minuman ringan)"/>
    <x v="73"/>
    <s v="1.5 lit"/>
    <n v="3"/>
    <m/>
    <d v="2026-07-01T00:00:00"/>
    <d v="2026-07-31T00:00:00"/>
    <x v="51"/>
    <s v="July  week 1"/>
    <x v="76"/>
  </r>
  <r>
    <s v="Soft Drinks (Minuman ringan)"/>
    <x v="127"/>
    <s v="1.5 lit"/>
    <n v="2.7"/>
    <m/>
    <d v="2026-07-01T00:00:00"/>
    <d v="2026-07-31T00:00:00"/>
    <x v="51"/>
    <s v="July  week 1"/>
    <x v="131"/>
  </r>
  <r>
    <s v="Soft Drinks (Minuman ringan)"/>
    <x v="74"/>
    <s v="1 lit"/>
    <n v="1.6"/>
    <m/>
    <d v="2026-07-01T00:00:00"/>
    <d v="2026-07-31T00:00:00"/>
    <x v="51"/>
    <s v="July  week 1"/>
    <x v="77"/>
  </r>
  <r>
    <s v="Spread (Sapuan)"/>
    <x v="165"/>
    <s v="250 g"/>
    <n v="1.85"/>
    <m/>
    <d v="2026-07-01T00:00:00"/>
    <d v="2026-07-31T00:00:00"/>
    <x v="51"/>
    <s v="July  week 1"/>
    <x v="171"/>
  </r>
  <r>
    <s v="Spread (Sapuan)"/>
    <x v="128"/>
    <s v="240 g"/>
    <n v="2.2000000000000002"/>
    <m/>
    <d v="2026-07-01T00:00:00"/>
    <d v="2026-07-31T00:00:00"/>
    <x v="51"/>
    <s v="July  week 1"/>
    <x v="132"/>
  </r>
  <r>
    <s v="Spread (Sapuan)"/>
    <x v="75"/>
    <s v="200 g"/>
    <n v="1.1000000000000001"/>
    <m/>
    <d v="2026-07-01T00:00:00"/>
    <d v="2026-07-31T00:00:00"/>
    <x v="51"/>
    <s v="July  week 1"/>
    <x v="78"/>
  </r>
  <r>
    <s v="Spread (Sapuan)"/>
    <x v="129"/>
    <s v="180 g"/>
    <n v="1.4"/>
    <m/>
    <d v="2026-07-01T00:00:00"/>
    <d v="2026-07-31T00:00:00"/>
    <x v="51"/>
    <s v="July  week 1"/>
    <x v="133"/>
  </r>
  <r>
    <s v="Spread (Sapuan)"/>
    <x v="130"/>
    <s v="750 g"/>
    <n v="9.5"/>
    <m/>
    <d v="2026-07-01T00:00:00"/>
    <d v="2026-07-31T00:00:00"/>
    <x v="51"/>
    <s v="July  week 1"/>
    <x v="134"/>
  </r>
  <r>
    <s v="Spread (Sapuan)"/>
    <x v="131"/>
    <s v="750 g"/>
    <n v="7.4"/>
    <m/>
    <d v="2026-07-01T00:00:00"/>
    <d v="2026-07-31T00:00:00"/>
    <x v="51"/>
    <s v="July  week 1"/>
    <x v="135"/>
  </r>
  <r>
    <s v="Toileteries - Antiseptic mouthwash (Barang mandian - penyegar mulut)"/>
    <x v="132"/>
    <s v="250 ml"/>
    <n v="3.6"/>
    <m/>
    <d v="2026-07-01T00:00:00"/>
    <d v="2026-07-31T00:00:00"/>
    <x v="51"/>
    <s v="July  week 1"/>
    <x v="136"/>
  </r>
  <r>
    <s v="Toileteries - Antiseptic mouthwash (Barang mandian - penyegar mulut)"/>
    <x v="76"/>
    <s v="250 ml"/>
    <n v="4.9000000000000004"/>
    <m/>
    <d v="2026-07-01T00:00:00"/>
    <d v="2026-07-31T00:00:00"/>
    <x v="51"/>
    <s v="July  week 1"/>
    <x v="79"/>
  </r>
  <r>
    <s v="Toileteries - Bar Soap (Barang mandian - Sabun buku)"/>
    <x v="133"/>
    <s v="105 g x 4"/>
    <n v="2.5"/>
    <m/>
    <d v="2026-07-01T00:00:00"/>
    <d v="2026-07-31T00:00:00"/>
    <x v="51"/>
    <s v="July  week 1"/>
    <x v="137"/>
  </r>
  <r>
    <s v="Toileteries - Bar Soap (Barang mandian - Sabun buku)"/>
    <x v="77"/>
    <s v="80 g x 3"/>
    <n v="1.6"/>
    <m/>
    <d v="2026-07-01T00:00:00"/>
    <d v="2026-07-31T00:00:00"/>
    <x v="51"/>
    <s v="July  week 1"/>
    <x v="80"/>
  </r>
  <r>
    <s v="Toileteries - Bar Soap (Barang mandian - Sabun buku)"/>
    <x v="78"/>
    <s v="75 g x 4"/>
    <n v="2.95"/>
    <m/>
    <d v="2026-07-01T00:00:00"/>
    <d v="2026-07-31T00:00:00"/>
    <x v="51"/>
    <s v="July  week 1"/>
    <x v="81"/>
  </r>
  <r>
    <s v="Toileteries - Liquid Soap (Barang mandian - Sabun cair)"/>
    <x v="134"/>
    <s v="950 ml"/>
    <n v="6.2"/>
    <m/>
    <d v="2026-07-01T00:00:00"/>
    <d v="2026-07-31T00:00:00"/>
    <x v="51"/>
    <s v="July  week 1"/>
    <x v="138"/>
  </r>
  <r>
    <s v="Toileteries - Liquid Soap (Barang mandian - Sabun cair)"/>
    <x v="79"/>
    <s v="500 ml"/>
    <n v="4.3499999999999996"/>
    <m/>
    <d v="2026-07-01T00:00:00"/>
    <d v="2026-07-31T00:00:00"/>
    <x v="51"/>
    <s v="July  week 1"/>
    <x v="82"/>
  </r>
  <r>
    <s v="Toileteries - Liquid Soap (Barang mandian - Sabun cair)"/>
    <x v="147"/>
    <s v="900 ml"/>
    <n v="7.75"/>
    <m/>
    <d v="2026-07-01T00:00:00"/>
    <d v="2026-07-31T00:00:00"/>
    <x v="51"/>
    <s v="July  week 1"/>
    <x v="152"/>
  </r>
  <r>
    <s v="Toileteries - Liquid Soap (Barang mandian - Sabun cair)"/>
    <x v="146"/>
    <s v="750 ml"/>
    <n v="7.4"/>
    <m/>
    <d v="2026-07-01T00:00:00"/>
    <d v="2026-07-31T00:00:00"/>
    <x v="51"/>
    <s v="July  week 1"/>
    <x v="151"/>
  </r>
  <r>
    <s v="Toileteries - Shampoo (Barang mandian - Syampu)"/>
    <x v="135"/>
    <s v="350 ml"/>
    <n v="4.95"/>
    <m/>
    <d v="2026-07-01T00:00:00"/>
    <d v="2026-07-31T00:00:00"/>
    <x v="51"/>
    <s v="July  week 1"/>
    <x v="139"/>
  </r>
  <r>
    <s v="Toileteries - Shampoo (Barang mandian - Syampu)"/>
    <x v="136"/>
    <s v="330 ml"/>
    <n v="4.8"/>
    <m/>
    <d v="2026-07-01T00:00:00"/>
    <d v="2026-07-31T00:00:00"/>
    <x v="51"/>
    <s v="July  week 1"/>
    <x v="140"/>
  </r>
  <r>
    <s v="Toileteries - Shampoo (Barang mandian - Syampu)"/>
    <x v="137"/>
    <s v="350 ml"/>
    <n v="5.2"/>
    <m/>
    <d v="2026-07-01T00:00:00"/>
    <d v="2026-07-31T00:00:00"/>
    <x v="51"/>
    <s v="July  week 1"/>
    <x v="141"/>
  </r>
  <r>
    <s v="Toileteries - Tooth paste (Barang mandian - Ubat gigi)"/>
    <x v="138"/>
    <s v="175 g"/>
    <n v="4.3499999999999996"/>
    <m/>
    <d v="2026-07-01T00:00:00"/>
    <d v="2026-07-31T00:00:00"/>
    <x v="51"/>
    <s v="July  week 1"/>
    <x v="142"/>
  </r>
  <r>
    <s v="Toileteries - Tooth paste (Barang mandian - Ubat gigi)"/>
    <x v="139"/>
    <s v="175 g"/>
    <n v="2.5"/>
    <m/>
    <d v="2026-07-01T00:00:00"/>
    <d v="2026-07-31T00:00:00"/>
    <x v="51"/>
    <s v="July  week 1"/>
    <x v="143"/>
  </r>
  <r>
    <s v="Toileteries - Tooth paste (Barang mandian - Ubat gigi)"/>
    <x v="140"/>
    <s v="120 g"/>
    <n v="4.5"/>
    <m/>
    <d v="2026-07-01T00:00:00"/>
    <d v="2026-07-31T00:00:00"/>
    <x v="51"/>
    <s v="July  week 1"/>
    <x v="144"/>
  </r>
  <r>
    <s v="Butter / Margarine / Ghee (Mentega / Marjerin / Ghee)"/>
    <x v="149"/>
    <s v="454 g"/>
    <n v="7.9"/>
    <m/>
    <d v="2026-07-01T00:00:00"/>
    <d v="2026-07-31T00:00:00"/>
    <x v="25"/>
    <s v="July  week 1"/>
    <x v="154"/>
  </r>
  <r>
    <s v="Butter / Margarine / Ghee (Mentega / Marjerin / Ghee)"/>
    <x v="80"/>
    <s v="340 g"/>
    <n v="6.95"/>
    <m/>
    <d v="2026-07-01T00:00:00"/>
    <d v="2026-07-31T00:00:00"/>
    <x v="25"/>
    <s v="July  week 1"/>
    <x v="83"/>
  </r>
  <r>
    <s v="Butter / Margarine / Ghee (Mentega / Marjerin / Ghee)"/>
    <x v="150"/>
    <s v="400 g"/>
    <n v="7.6"/>
    <m/>
    <d v="2026-07-01T00:00:00"/>
    <d v="2026-07-31T00:00:00"/>
    <x v="25"/>
    <s v="July  week 1"/>
    <x v="155"/>
  </r>
  <r>
    <s v="Butter / Margarine / Ghee (Mentega / Marjerin / Ghee)"/>
    <x v="1"/>
    <s v="480 g"/>
    <n v="3.7"/>
    <m/>
    <d v="2026-07-01T00:00:00"/>
    <d v="2026-07-31T00:00:00"/>
    <x v="25"/>
    <s v="July  week 1"/>
    <x v="1"/>
  </r>
  <r>
    <s v="Butter / Margarine / Ghee (Mentega / Marjerin / Ghee)"/>
    <x v="81"/>
    <s v="400 g"/>
    <n v="8.4499999999999993"/>
    <m/>
    <d v="2026-07-01T00:00:00"/>
    <d v="2026-07-31T00:00:00"/>
    <x v="25"/>
    <s v="July  week 1"/>
    <x v="84"/>
  </r>
  <r>
    <m/>
    <x v="0"/>
    <m/>
    <m/>
    <m/>
    <m/>
    <m/>
    <x v="0"/>
    <m/>
    <x v="0"/>
  </r>
  <r>
    <s v="Canned Preserved Food (Makanan dalam tin)"/>
    <x v="82"/>
    <s v="230 g"/>
    <n v="2.8"/>
    <m/>
    <d v="2026-07-01T00:00:00"/>
    <d v="2026-07-31T00:00:00"/>
    <x v="25"/>
    <s v="July  week 1"/>
    <x v="85"/>
  </r>
  <r>
    <s v="Canned Preserved Food (Makanan dalam tin)"/>
    <x v="2"/>
    <s v="215 g"/>
    <n v="3"/>
    <m/>
    <d v="2026-07-01T00:00:00"/>
    <d v="2026-07-31T00:00:00"/>
    <x v="25"/>
    <s v="July  week 1"/>
    <x v="2"/>
  </r>
  <r>
    <s v="Canned Preserved Food (Makanan dalam tin)"/>
    <x v="3"/>
    <s v="340 g"/>
    <n v="7.35"/>
    <m/>
    <d v="2026-07-01T00:00:00"/>
    <d v="2026-07-31T00:00:00"/>
    <x v="25"/>
    <s v="July  week 1"/>
    <x v="3"/>
  </r>
  <r>
    <s v="Canned Preserved Food (Makanan dalam tin)"/>
    <x v="83"/>
    <s v="160 g"/>
    <n v="1.65"/>
    <m/>
    <d v="2026-07-01T00:00:00"/>
    <d v="2026-07-31T00:00:00"/>
    <x v="25"/>
    <s v="July  week 1"/>
    <x v="86"/>
  </r>
  <r>
    <s v="Canned Preserved Food (Makanan dalam tin)"/>
    <x v="84"/>
    <s v="425 g"/>
    <n v="5.7"/>
    <m/>
    <d v="2026-07-01T00:00:00"/>
    <d v="2026-07-31T00:00:00"/>
    <x v="25"/>
    <s v="July  week 1"/>
    <x v="87"/>
  </r>
  <r>
    <s v="Canned Preserved Food (Makanan dalam tin)"/>
    <x v="85"/>
    <s v="40 g"/>
    <n v="1.1499999999999999"/>
    <m/>
    <d v="2026-07-01T00:00:00"/>
    <d v="2026-07-31T00:00:00"/>
    <x v="25"/>
    <s v="July  week 1"/>
    <x v="88"/>
  </r>
  <r>
    <s v="Canned Preserved Food (Makanan dalam tin)"/>
    <x v="86"/>
    <s v="30 g"/>
    <n v="1.2"/>
    <m/>
    <d v="2026-07-01T00:00:00"/>
    <d v="2026-07-31T00:00:00"/>
    <x v="25"/>
    <s v="July  week 1"/>
    <x v="89"/>
  </r>
  <r>
    <s v="Canned Preserved Food (Makanan dalam tin)"/>
    <x v="87"/>
    <s v="280 g"/>
    <n v="2.35"/>
    <m/>
    <d v="2026-07-01T00:00:00"/>
    <d v="2026-07-31T00:00:00"/>
    <x v="25"/>
    <s v="July  week 1"/>
    <x v="90"/>
  </r>
  <r>
    <s v="Cheese (Keju)"/>
    <x v="151"/>
    <s v="500 g"/>
    <n v="9.1999999999999993"/>
    <m/>
    <d v="2026-07-01T00:00:00"/>
    <d v="2026-07-31T00:00:00"/>
    <x v="25"/>
    <s v="July  week 1"/>
    <x v="156"/>
  </r>
  <r>
    <m/>
    <x v="0"/>
    <m/>
    <m/>
    <m/>
    <m/>
    <m/>
    <x v="0"/>
    <m/>
    <x v="0"/>
  </r>
  <r>
    <s v="Chicken Eggs (Telur ayam)"/>
    <x v="57"/>
    <s v="1 tray"/>
    <n v="4.3"/>
    <m/>
    <d v="2026-07-01T00:00:00"/>
    <d v="2026-07-31T00:00:00"/>
    <x v="25"/>
    <s v="July  week 1"/>
    <x v="60"/>
  </r>
  <r>
    <s v="Condensed Milk (Susu pekat manis)"/>
    <x v="4"/>
    <s v="390 g"/>
    <n v="1.25"/>
    <m/>
    <d v="2026-07-01T00:00:00"/>
    <d v="2026-07-31T00:00:00"/>
    <x v="25"/>
    <s v="July  week 1"/>
    <x v="4"/>
  </r>
  <r>
    <s v="Condensed Milk (Susu pekat manis)"/>
    <x v="170"/>
    <s v="385 g"/>
    <n v="1"/>
    <m/>
    <d v="2026-07-01T00:00:00"/>
    <d v="2026-07-31T00:00:00"/>
    <x v="25"/>
    <s v="July  week 1"/>
    <x v="176"/>
  </r>
  <r>
    <s v="Condensed Milk (Susu pekat manis)"/>
    <x v="5"/>
    <s v="380 g"/>
    <n v="1.1000000000000001"/>
    <m/>
    <d v="2026-07-01T00:00:00"/>
    <d v="2026-07-31T00:00:00"/>
    <x v="25"/>
    <s v="July  week 1"/>
    <x v="5"/>
  </r>
  <r>
    <s v="Cooking Oil (Minyak masak)"/>
    <x v="152"/>
    <s v="1 lit"/>
    <n v="14.59"/>
    <m/>
    <d v="2026-07-01T00:00:00"/>
    <d v="2026-07-31T00:00:00"/>
    <x v="25"/>
    <s v="July  week 1"/>
    <x v="157"/>
  </r>
  <r>
    <s v="Cooking Oil (Minyak masak)"/>
    <x v="6"/>
    <s v="2 kg"/>
    <n v="4.95"/>
    <m/>
    <d v="2026-07-01T00:00:00"/>
    <d v="2026-07-31T00:00:00"/>
    <x v="25"/>
    <s v="July  week 1"/>
    <x v="6"/>
  </r>
  <r>
    <s v="Cooking Oil (Minyak masak)"/>
    <x v="6"/>
    <s v="5 kg"/>
    <n v="10.7"/>
    <m/>
    <d v="2026-07-01T00:00:00"/>
    <d v="2026-07-31T00:00:00"/>
    <x v="25"/>
    <s v="July  week 1"/>
    <x v="7"/>
  </r>
  <r>
    <s v="Cooking Oil (Minyak masak)"/>
    <x v="169"/>
    <s v="1 lit"/>
    <n v="15.75"/>
    <m/>
    <d v="2026-07-01T00:00:00"/>
    <d v="2026-07-31T00:00:00"/>
    <x v="25"/>
    <s v="July  week 1"/>
    <x v="175"/>
  </r>
  <r>
    <s v="Cooking Oil (Minyak masak)"/>
    <x v="171"/>
    <s v="1 lit"/>
    <n v="13.6"/>
    <m/>
    <d v="2026-07-01T00:00:00"/>
    <d v="2026-07-31T00:00:00"/>
    <x v="25"/>
    <s v="July  week 1"/>
    <x v="177"/>
  </r>
  <r>
    <s v="Cooking Oil (Minyak masak)"/>
    <x v="172"/>
    <s v="1 lit"/>
    <n v="13.2"/>
    <m/>
    <d v="2026-07-01T00:00:00"/>
    <d v="2026-07-31T00:00:00"/>
    <x v="25"/>
    <s v="July  week 1"/>
    <x v="178"/>
  </r>
  <r>
    <s v="Cooking Oil (Minyak masak)"/>
    <x v="88"/>
    <s v="750 ml"/>
    <n v="13.2"/>
    <m/>
    <d v="2026-07-01T00:00:00"/>
    <d v="2026-07-31T00:00:00"/>
    <x v="25"/>
    <s v="July  week 1"/>
    <x v="91"/>
  </r>
  <r>
    <s v="Cooking Oil (Minyak masak)"/>
    <x v="164"/>
    <s v="1 lit"/>
    <n v="2.65"/>
    <m/>
    <d v="2026-07-01T00:00:00"/>
    <d v="2026-07-31T00:00:00"/>
    <x v="25"/>
    <s v="July  week 1"/>
    <x v="169"/>
  </r>
  <r>
    <s v="Cooking Oil (Minyak masak)"/>
    <x v="164"/>
    <s v="2 lit"/>
    <n v="5.3"/>
    <m/>
    <d v="2026-07-01T00:00:00"/>
    <d v="2026-07-31T00:00:00"/>
    <x v="25"/>
    <s v="July  week 1"/>
    <x v="170"/>
  </r>
  <r>
    <s v="Cooking Oil (Minyak masak)"/>
    <x v="7"/>
    <s v="2 lit"/>
    <n v="4.8"/>
    <m/>
    <d v="2026-07-01T00:00:00"/>
    <d v="2026-07-31T00:00:00"/>
    <x v="25"/>
    <s v="July  week 1"/>
    <x v="8"/>
  </r>
  <r>
    <s v="Cooking Oil (Minyak masak)"/>
    <x v="7"/>
    <s v="5 lit"/>
    <n v="11.55"/>
    <m/>
    <d v="2026-07-01T00:00:00"/>
    <d v="2026-07-31T00:00:00"/>
    <x v="25"/>
    <s v="July  week 1"/>
    <x v="9"/>
  </r>
  <r>
    <s v="Cooking Oil (Minyak masak)"/>
    <x v="8"/>
    <s v="2 lit"/>
    <n v="5.5"/>
    <m/>
    <d v="2026-07-01T00:00:00"/>
    <d v="2026-07-31T00:00:00"/>
    <x v="25"/>
    <s v="July  week 1"/>
    <x v="10"/>
  </r>
  <r>
    <s v="Cooking Oil (Minyak masak)"/>
    <x v="9"/>
    <s v="2 lit"/>
    <n v="4.25"/>
    <m/>
    <d v="2026-07-01T00:00:00"/>
    <d v="2026-07-31T00:00:00"/>
    <x v="25"/>
    <s v="July  week 1"/>
    <x v="145"/>
  </r>
  <r>
    <s v="Cooking Oil (Minyak masak)"/>
    <x v="9"/>
    <s v="5 lit"/>
    <n v="10.5"/>
    <m/>
    <d v="2026-07-01T00:00:00"/>
    <d v="2026-07-31T00:00:00"/>
    <x v="25"/>
    <s v="July  week 1"/>
    <x v="11"/>
  </r>
  <r>
    <s v="Cordial Syrups (Minuman sirap berperisa)"/>
    <x v="10"/>
    <s v="2 lit"/>
    <n v="5.3"/>
    <m/>
    <d v="2026-07-01T00:00:00"/>
    <d v="2026-07-31T00:00:00"/>
    <x v="25"/>
    <s v="July  week 1"/>
    <x v="12"/>
  </r>
  <r>
    <m/>
    <x v="0"/>
    <m/>
    <m/>
    <m/>
    <m/>
    <m/>
    <x v="0"/>
    <m/>
    <x v="0"/>
  </r>
  <r>
    <s v="Cordial Syrups (Minuman sirap berperisa)"/>
    <x v="12"/>
    <s v="2 lit"/>
    <n v="5.4"/>
    <m/>
    <d v="2026-07-01T00:00:00"/>
    <d v="2026-07-31T00:00:00"/>
    <x v="25"/>
    <s v="July  week 1"/>
    <x v="14"/>
  </r>
  <r>
    <m/>
    <x v="0"/>
    <m/>
    <m/>
    <m/>
    <m/>
    <m/>
    <x v="0"/>
    <m/>
    <x v="0"/>
  </r>
  <r>
    <s v="Cordial Syrups (Minuman sirap berperisa)"/>
    <x v="14"/>
    <s v="2 lit"/>
    <n v="4.8"/>
    <m/>
    <d v="2026-07-01T00:00:00"/>
    <d v="2026-07-31T00:00:00"/>
    <x v="25"/>
    <s v="July  week 1"/>
    <x v="16"/>
  </r>
  <r>
    <s v="Cordial Syrups (Minuman sirap berperisa)"/>
    <x v="15"/>
    <s v="2 lit"/>
    <n v="4.5"/>
    <m/>
    <d v="2026-07-01T00:00:00"/>
    <d v="2026-07-31T00:00:00"/>
    <x v="25"/>
    <s v="July  week 1"/>
    <x v="17"/>
  </r>
  <r>
    <s v="Cordial Syrups (Minuman sirap berperisa)"/>
    <x v="16"/>
    <s v="1 lit"/>
    <n v="2.4"/>
    <m/>
    <d v="2026-07-01T00:00:00"/>
    <d v="2026-07-31T00:00:00"/>
    <x v="25"/>
    <s v="July  week 1"/>
    <x v="18"/>
  </r>
  <r>
    <s v="Cultured Milk (Susu berkultur)"/>
    <x v="89"/>
    <s v="1 set"/>
    <n v="3.65"/>
    <m/>
    <d v="2026-07-01T00:00:00"/>
    <d v="2026-07-31T00:00:00"/>
    <x v="25"/>
    <s v="July  week 1"/>
    <x v="92"/>
  </r>
  <r>
    <s v="Cultured Milk (Susu berkultur)"/>
    <x v="90"/>
    <s v="1 set"/>
    <n v="3.5"/>
    <m/>
    <d v="2026-07-01T00:00:00"/>
    <d v="2026-07-31T00:00:00"/>
    <x v="25"/>
    <s v="July  week 1"/>
    <x v="93"/>
  </r>
  <r>
    <s v="Detergents (Pencuci pakaian)"/>
    <x v="91"/>
    <s v="2.5 kg"/>
    <n v="3.85"/>
    <m/>
    <d v="2026-07-01T00:00:00"/>
    <d v="2026-07-31T00:00:00"/>
    <x v="25"/>
    <s v="July  week 1"/>
    <x v="94"/>
  </r>
  <r>
    <s v="Detergents (Pencuci pakaian)"/>
    <x v="92"/>
    <s v="1.5 litre"/>
    <n v="5.3"/>
    <m/>
    <d v="2026-07-01T00:00:00"/>
    <d v="2026-07-31T00:00:00"/>
    <x v="25"/>
    <s v="July  week 1"/>
    <x v="95"/>
  </r>
  <r>
    <s v="Detergents (Pencuci pakaian)"/>
    <x v="58"/>
    <s v="1 lit"/>
    <n v="2.5"/>
    <m/>
    <d v="2026-07-01T00:00:00"/>
    <d v="2026-07-31T00:00:00"/>
    <x v="25"/>
    <s v="July  week 1"/>
    <x v="61"/>
  </r>
  <r>
    <s v="Detergents (Pencuci pakaian)"/>
    <x v="148"/>
    <s v="1 lit"/>
    <n v="1.9"/>
    <m/>
    <d v="2026-07-01T00:00:00"/>
    <d v="2026-07-31T00:00:00"/>
    <x v="25"/>
    <s v="July  week 1"/>
    <x v="153"/>
  </r>
  <r>
    <s v="Detergents (Pencuci pakaian)"/>
    <x v="59"/>
    <s v="2.4 kg"/>
    <n v="4.3499999999999996"/>
    <m/>
    <d v="2026-07-01T00:00:00"/>
    <d v="2026-07-31T00:00:00"/>
    <x v="25"/>
    <s v="July  week 1"/>
    <x v="62"/>
  </r>
  <r>
    <s v="Detergents (Pencuci pakaian)"/>
    <x v="93"/>
    <s v="1.6 lit"/>
    <n v="5.9"/>
    <m/>
    <d v="2026-07-01T00:00:00"/>
    <d v="2026-07-31T00:00:00"/>
    <x v="25"/>
    <s v="July  week 1"/>
    <x v="96"/>
  </r>
  <r>
    <s v="Dried Noodles (Mee kering)"/>
    <x v="17"/>
    <s v="400 g"/>
    <n v="1.45"/>
    <m/>
    <d v="2026-07-01T00:00:00"/>
    <d v="2026-07-31T00:00:00"/>
    <x v="25"/>
    <s v="July  week 1"/>
    <x v="19"/>
  </r>
  <r>
    <m/>
    <x v="0"/>
    <m/>
    <m/>
    <m/>
    <m/>
    <m/>
    <x v="0"/>
    <m/>
    <x v="0"/>
  </r>
  <r>
    <s v="Dried Noodles (Mee kering)"/>
    <x v="60"/>
    <s v="150 g"/>
    <n v="0.7"/>
    <m/>
    <d v="2026-07-01T00:00:00"/>
    <d v="2026-07-31T00:00:00"/>
    <x v="25"/>
    <s v="July  week 1"/>
    <x v="63"/>
  </r>
  <r>
    <s v="Dried Noodles (Mee kering)"/>
    <x v="95"/>
    <s v="200 g"/>
    <n v="0.9"/>
    <m/>
    <d v="2026-07-01T00:00:00"/>
    <d v="2026-07-31T00:00:00"/>
    <x v="25"/>
    <s v="July  week 1"/>
    <x v="98"/>
  </r>
  <r>
    <s v="Drinks (Minuman)"/>
    <x v="96"/>
    <s v="200 g"/>
    <n v="2.4"/>
    <m/>
    <d v="2026-07-01T00:00:00"/>
    <d v="2026-07-31T00:00:00"/>
    <x v="25"/>
    <s v="July  week 1"/>
    <x v="99"/>
  </r>
  <r>
    <s v="Drinks (Minuman)"/>
    <x v="97"/>
    <s v="200 g"/>
    <n v="2.4"/>
    <m/>
    <d v="2026-07-01T00:00:00"/>
    <d v="2026-07-31T00:00:00"/>
    <x v="25"/>
    <s v="July  week 1"/>
    <x v="100"/>
  </r>
  <r>
    <s v="Drinks (Minuman)"/>
    <x v="61"/>
    <s v="200 g"/>
    <n v="8"/>
    <m/>
    <d v="2026-07-01T00:00:00"/>
    <d v="2026-07-31T00:00:00"/>
    <x v="25"/>
    <s v="July  week 1"/>
    <x v="64"/>
  </r>
  <r>
    <s v="Drinks (Minuman)"/>
    <x v="98"/>
    <s v="1.5 lit x 12"/>
    <n v="7.8"/>
    <m/>
    <d v="2026-07-01T00:00:00"/>
    <d v="2026-07-31T00:00:00"/>
    <x v="25"/>
    <s v="July  week 1"/>
    <x v="101"/>
  </r>
  <r>
    <s v="Drinks (Minuman)"/>
    <x v="99"/>
    <s v="1.5 lit x 12"/>
    <n v="6.5"/>
    <m/>
    <d v="2026-07-01T00:00:00"/>
    <d v="2026-07-31T00:00:00"/>
    <x v="25"/>
    <s v="July  week 1"/>
    <x v="102"/>
  </r>
  <r>
    <s v="Evaporated Milk (Susu cair)"/>
    <x v="18"/>
    <s v="390 g"/>
    <n v="1.6"/>
    <m/>
    <d v="2026-07-01T00:00:00"/>
    <d v="2026-07-31T00:00:00"/>
    <x v="25"/>
    <s v="July  week 1"/>
    <x v="20"/>
  </r>
  <r>
    <s v="Evaporated Milk (Susu cair)"/>
    <x v="19"/>
    <s v="390 g"/>
    <n v="1.3"/>
    <m/>
    <d v="2026-07-01T00:00:00"/>
    <d v="2026-07-31T00:00:00"/>
    <x v="25"/>
    <s v="July  week 1"/>
    <x v="21"/>
  </r>
  <r>
    <s v="Evaporated Milk (Susu cair)"/>
    <x v="20"/>
    <s v="390 g"/>
    <n v="1.3"/>
    <m/>
    <d v="2026-07-01T00:00:00"/>
    <d v="2026-07-31T00:00:00"/>
    <x v="25"/>
    <s v="July  week 1"/>
    <x v="22"/>
  </r>
  <r>
    <s v="Evaporated Milk (Susu cair)"/>
    <x v="21"/>
    <s v="385 g"/>
    <n v="1.1499999999999999"/>
    <m/>
    <d v="2026-07-01T00:00:00"/>
    <d v="2026-07-31T00:00:00"/>
    <x v="25"/>
    <s v="July  week 1"/>
    <x v="23"/>
  </r>
  <r>
    <s v="Flour (Tepung)"/>
    <x v="100"/>
    <s v="400 g"/>
    <n v="0.9"/>
    <m/>
    <d v="2026-07-01T00:00:00"/>
    <d v="2026-07-31T00:00:00"/>
    <x v="25"/>
    <s v="July  week 1"/>
    <x v="103"/>
  </r>
  <r>
    <s v="Flour (Tepung)"/>
    <x v="22"/>
    <s v="500 g"/>
    <n v="1.3"/>
    <m/>
    <d v="2026-07-01T00:00:00"/>
    <d v="2026-07-31T00:00:00"/>
    <x v="25"/>
    <s v="July  week 1"/>
    <x v="24"/>
  </r>
  <r>
    <s v="Flour (Tepung)"/>
    <x v="23"/>
    <s v="500 g"/>
    <n v="0.85"/>
    <m/>
    <d v="2026-07-01T00:00:00"/>
    <d v="2026-07-31T00:00:00"/>
    <x v="25"/>
    <s v="July  week 1"/>
    <x v="25"/>
  </r>
  <r>
    <s v="Flour (Tepung)"/>
    <x v="24"/>
    <s v="500 g"/>
    <n v="0.95"/>
    <m/>
    <d v="2026-07-01T00:00:00"/>
    <d v="2026-07-31T00:00:00"/>
    <x v="25"/>
    <s v="July  week 1"/>
    <x v="26"/>
  </r>
  <r>
    <s v="Flour (Tepung)"/>
    <x v="25"/>
    <s v="1 kg"/>
    <n v="2.0499999999999998"/>
    <m/>
    <d v="2026-07-01T00:00:00"/>
    <d v="2026-07-31T00:00:00"/>
    <x v="25"/>
    <s v="July  week 1"/>
    <x v="27"/>
  </r>
  <r>
    <s v="Flour (Tepung)"/>
    <x v="26"/>
    <s v="1 kg"/>
    <n v="2.4500000000000002"/>
    <m/>
    <d v="2026-07-01T00:00:00"/>
    <d v="2026-07-31T00:00:00"/>
    <x v="25"/>
    <s v="July  week 1"/>
    <x v="28"/>
  </r>
  <r>
    <s v="Formulated Powdered Milk (Susu tepung formula anak damit)"/>
    <x v="27"/>
    <s v="850 g"/>
    <n v="8.4"/>
    <m/>
    <d v="2026-07-01T00:00:00"/>
    <d v="2026-07-31T00:00:00"/>
    <x v="25"/>
    <s v="July  week 1"/>
    <x v="29"/>
  </r>
  <r>
    <s v="Formulated Powdered Milk (Susu tepung formula anak damit)"/>
    <x v="28"/>
    <s v="850 g"/>
    <n v="8.4"/>
    <m/>
    <d v="2026-07-01T00:00:00"/>
    <d v="2026-07-31T00:00:00"/>
    <x v="25"/>
    <s v="July  week 1"/>
    <x v="30"/>
  </r>
  <r>
    <m/>
    <x v="0"/>
    <m/>
    <m/>
    <m/>
    <m/>
    <m/>
    <x v="0"/>
    <m/>
    <x v="0"/>
  </r>
  <r>
    <m/>
    <x v="0"/>
    <m/>
    <m/>
    <m/>
    <m/>
    <m/>
    <x v="0"/>
    <m/>
    <x v="0"/>
  </r>
  <r>
    <s v="Formulated Powdered Milk (Susu tepung formula anak damit)"/>
    <x v="103"/>
    <s v="850 g"/>
    <n v="8.9"/>
    <m/>
    <d v="2026-07-01T00:00:00"/>
    <d v="2026-07-31T00:00:00"/>
    <x v="25"/>
    <s v="July  week 1"/>
    <x v="106"/>
  </r>
  <r>
    <s v="Formulated Powdered Milk (Susu tepung formula anak damit)"/>
    <x v="104"/>
    <s v="1.3 kg (650 g x 2)"/>
    <n v="16.8"/>
    <m/>
    <d v="2026-07-01T00:00:00"/>
    <d v="2026-07-31T00:00:00"/>
    <x v="25"/>
    <s v="July  week 1"/>
    <x v="107"/>
  </r>
  <r>
    <s v="Formulated Powdered Milk (Susu tepung formula anak damit)"/>
    <x v="105"/>
    <s v="1.3 kg (650 g x 2)"/>
    <n v="16.8"/>
    <m/>
    <d v="2026-07-01T00:00:00"/>
    <d v="2026-07-31T00:00:00"/>
    <x v="25"/>
    <s v="July  week 1"/>
    <x v="108"/>
  </r>
  <r>
    <s v="Formulated Powdered Milk (Susu tepung formula anak damit)"/>
    <x v="106"/>
    <s v="750 g"/>
    <n v="11.3"/>
    <m/>
    <d v="2026-07-01T00:00:00"/>
    <d v="2026-07-31T00:00:00"/>
    <x v="25"/>
    <s v="July  week 1"/>
    <x v="109"/>
  </r>
  <r>
    <s v="Formulated Powdered Milk (Susu tepung formula anak damit)"/>
    <x v="107"/>
    <s v="550 g"/>
    <n v="6.4"/>
    <m/>
    <d v="2026-07-01T00:00:00"/>
    <d v="2026-07-31T00:00:00"/>
    <x v="25"/>
    <s v="July  week 1"/>
    <x v="110"/>
  </r>
  <r>
    <s v="Fresh Beef (Lembu segar)"/>
    <x v="153"/>
    <s v="1 kg"/>
    <n v="20.9"/>
    <m/>
    <d v="2026-07-01T00:00:00"/>
    <d v="2026-07-31T00:00:00"/>
    <x v="25"/>
    <s v="July  week 1"/>
    <x v="158"/>
  </r>
  <r>
    <m/>
    <x v="0"/>
    <m/>
    <m/>
    <m/>
    <m/>
    <m/>
    <x v="0"/>
    <m/>
    <x v="0"/>
  </r>
  <r>
    <m/>
    <x v="0"/>
    <m/>
    <m/>
    <m/>
    <m/>
    <m/>
    <x v="0"/>
    <m/>
    <x v="0"/>
  </r>
  <r>
    <s v="Fresh Beef (Lembu segar)"/>
    <x v="155"/>
    <s v="1 kg"/>
    <n v="32.9"/>
    <m/>
    <d v="2026-07-01T00:00:00"/>
    <d v="2026-07-31T00:00:00"/>
    <x v="25"/>
    <s v="July  week 1"/>
    <x v="160"/>
  </r>
  <r>
    <s v="Fresh Beef (Lembu segar)"/>
    <x v="156"/>
    <s v="1 kg"/>
    <n v="18.5"/>
    <m/>
    <d v="2026-07-01T00:00:00"/>
    <d v="2026-07-31T00:00:00"/>
    <x v="25"/>
    <s v="July  week 1"/>
    <x v="161"/>
  </r>
  <r>
    <s v="Fresh Chicken (Ayam segar)"/>
    <x v="108"/>
    <s v="1 kg"/>
    <n v="5.0999999999999996"/>
    <m/>
    <d v="2026-07-01T00:00:00"/>
    <d v="2026-07-31T00:00:00"/>
    <x v="25"/>
    <s v="July  week 1"/>
    <x v="111"/>
  </r>
  <r>
    <s v="Fresh Chicken (Ayam segar)"/>
    <x v="109"/>
    <s v="1 kg"/>
    <n v="6.9"/>
    <m/>
    <d v="2026-07-01T00:00:00"/>
    <d v="2026-07-31T00:00:00"/>
    <x v="25"/>
    <s v="July  week 1"/>
    <x v="112"/>
  </r>
  <r>
    <s v="Fresh Chicken (Ayam segar)"/>
    <x v="110"/>
    <s v="1 kg"/>
    <n v="8.9499999999999993"/>
    <m/>
    <d v="2026-07-01T00:00:00"/>
    <d v="2026-07-31T00:00:00"/>
    <x v="25"/>
    <s v="July  week 1"/>
    <x v="113"/>
  </r>
  <r>
    <s v="Fresh Chicken (Ayam segar)"/>
    <x v="111"/>
    <s v="1 kg"/>
    <n v="5.3"/>
    <m/>
    <d v="2026-07-01T00:00:00"/>
    <d v="2026-07-31T00:00:00"/>
    <x v="25"/>
    <s v="July  week 1"/>
    <x v="114"/>
  </r>
  <r>
    <s v="Frozen (Makanan beku)"/>
    <x v="112"/>
    <s v="340 g"/>
    <n v="3"/>
    <m/>
    <d v="2026-07-01T00:00:00"/>
    <d v="2026-07-31T00:00:00"/>
    <x v="25"/>
    <s v="July  week 1"/>
    <x v="115"/>
  </r>
  <r>
    <s v="Frozen (Makanan beku)"/>
    <x v="113"/>
    <s v="850 g"/>
    <n v="10.7"/>
    <m/>
    <d v="2026-07-01T00:00:00"/>
    <d v="2026-07-31T00:00:00"/>
    <x v="25"/>
    <s v="July  week 1"/>
    <x v="116"/>
  </r>
  <r>
    <s v="Frozen (Makanan beku)"/>
    <x v="114"/>
    <s v="900 g"/>
    <n v="10.1"/>
    <m/>
    <d v="2026-07-01T00:00:00"/>
    <d v="2026-07-31T00:00:00"/>
    <x v="25"/>
    <s v="July  week 1"/>
    <x v="117"/>
  </r>
  <r>
    <s v="Frozen (Makanan beku)"/>
    <x v="115"/>
    <s v="900 g"/>
    <n v="9.4"/>
    <m/>
    <d v="2026-07-01T00:00:00"/>
    <d v="2026-07-31T00:00:00"/>
    <x v="25"/>
    <s v="July  week 1"/>
    <x v="118"/>
  </r>
  <r>
    <s v="Frozen (Makanan beku)"/>
    <x v="161"/>
    <s v="310 g"/>
    <n v="6.3"/>
    <m/>
    <d v="2026-07-01T00:00:00"/>
    <d v="2026-07-31T00:00:00"/>
    <x v="25"/>
    <s v="July  week 1"/>
    <x v="166"/>
  </r>
  <r>
    <s v="Frozen (Makanan beku)"/>
    <x v="116"/>
    <s v="340 g"/>
    <n v="2.2000000000000002"/>
    <m/>
    <d v="2026-07-01T00:00:00"/>
    <d v="2026-07-31T00:00:00"/>
    <x v="25"/>
    <s v="July  week 1"/>
    <x v="119"/>
  </r>
  <r>
    <s v="Frozen (Makanan beku)"/>
    <x v="117"/>
    <s v="1 kg"/>
    <n v="5.99"/>
    <m/>
    <d v="2026-08-01T00:00:00"/>
    <d v="2026-08-31T00:00:00"/>
    <x v="58"/>
    <s v="August  week 1"/>
    <x v="120"/>
  </r>
  <r>
    <s v="Frozen (Makanan beku)"/>
    <x v="166"/>
    <s v="500 g"/>
    <n v="4.5"/>
    <m/>
    <d v="2026-07-01T00:00:00"/>
    <d v="2026-07-31T00:00:00"/>
    <x v="25"/>
    <s v="July  week 1"/>
    <x v="172"/>
  </r>
  <r>
    <s v="Frozen (Makanan beku)"/>
    <x v="118"/>
    <s v="300 g"/>
    <n v="2.65"/>
    <m/>
    <d v="2026-07-01T00:00:00"/>
    <d v="2026-07-31T00:00:00"/>
    <x v="25"/>
    <s v="July  week 1"/>
    <x v="121"/>
  </r>
  <r>
    <s v="Frozen (Makanan beku)"/>
    <x v="157"/>
    <s v="400 g"/>
    <n v="4.8"/>
    <m/>
    <d v="2026-07-01T00:00:00"/>
    <d v="2026-07-31T00:00:00"/>
    <x v="25"/>
    <s v="July  week 1"/>
    <x v="162"/>
  </r>
  <r>
    <s v="Frozen (Makanan beku)"/>
    <x v="119"/>
    <s v="360 g"/>
    <n v="5.25"/>
    <m/>
    <d v="2026-07-01T00:00:00"/>
    <d v="2026-07-31T00:00:00"/>
    <x v="25"/>
    <s v="July  week 1"/>
    <x v="122"/>
  </r>
  <r>
    <s v="Ginger (Halia)"/>
    <x v="62"/>
    <s v="1 kg"/>
    <n v="3.5"/>
    <m/>
    <d v="2026-07-01T00:00:00"/>
    <d v="2026-07-31T00:00:00"/>
    <x v="25"/>
    <s v="July  week 1"/>
    <x v="65"/>
  </r>
  <r>
    <s v="Infant Diapers (Lampin bayi pakai buang)"/>
    <x v="29"/>
    <s v="NB 28"/>
    <n v="7.5"/>
    <m/>
    <d v="2026-07-01T00:00:00"/>
    <d v="2026-07-31T00:00:00"/>
    <x v="25"/>
    <s v="July  week 1"/>
    <x v="31"/>
  </r>
  <r>
    <m/>
    <x v="0"/>
    <m/>
    <m/>
    <m/>
    <m/>
    <m/>
    <x v="0"/>
    <m/>
    <x v="0"/>
  </r>
  <r>
    <s v="Infant Diapers (Lampin bayi pakai buang)"/>
    <x v="31"/>
    <s v="M 28"/>
    <n v="7.5"/>
    <m/>
    <d v="2026-07-01T00:00:00"/>
    <d v="2026-07-31T00:00:00"/>
    <x v="25"/>
    <s v="July  week 1"/>
    <x v="33"/>
  </r>
  <r>
    <s v="Infant Diapers (Lampin bayi pakai buang)"/>
    <x v="32"/>
    <s v="L 44"/>
    <n v="10.9"/>
    <m/>
    <d v="2026-07-01T00:00:00"/>
    <d v="2026-07-31T00:00:00"/>
    <x v="25"/>
    <s v="July  week 1"/>
    <x v="34"/>
  </r>
  <r>
    <s v="Infant Diapers (Lampin bayi pakai buang)"/>
    <x v="33"/>
    <s v="XL 36"/>
    <n v="10.9"/>
    <m/>
    <d v="2026-07-01T00:00:00"/>
    <d v="2026-07-31T00:00:00"/>
    <x v="25"/>
    <s v="July  week 1"/>
    <x v="35"/>
  </r>
  <r>
    <m/>
    <x v="0"/>
    <m/>
    <m/>
    <m/>
    <m/>
    <m/>
    <x v="0"/>
    <m/>
    <x v="0"/>
  </r>
  <r>
    <s v="Infant Diapers (Lampin bayi pakai buang)"/>
    <x v="120"/>
    <s v="NB 20/22"/>
    <n v="4.3"/>
    <m/>
    <d v="2026-07-01T00:00:00"/>
    <d v="2026-07-31T00:00:00"/>
    <x v="25"/>
    <s v="July  week 1"/>
    <x v="123"/>
  </r>
  <r>
    <s v="Infant Diapers (Lampin bayi pakai buang)"/>
    <x v="162"/>
    <s v="S 40"/>
    <n v="9.1999999999999993"/>
    <m/>
    <d v="2026-07-01T00:00:00"/>
    <d v="2026-07-31T00:00:00"/>
    <x v="25"/>
    <s v="July  week 1"/>
    <x v="167"/>
  </r>
  <r>
    <s v="Infant Diapers (Lampin bayi pakai buang)"/>
    <x v="144"/>
    <s v="M 36"/>
    <n v="9.1999999999999993"/>
    <m/>
    <d v="2026-07-01T00:00:00"/>
    <d v="2026-07-31T00:00:00"/>
    <x v="25"/>
    <s v="July  week 1"/>
    <x v="149"/>
  </r>
  <r>
    <s v="Infant Diapers (Lampin bayi pakai buang)"/>
    <x v="121"/>
    <s v="L 48"/>
    <n v="12.2"/>
    <m/>
    <d v="2026-07-01T00:00:00"/>
    <d v="2026-07-31T00:00:00"/>
    <x v="25"/>
    <s v="July  week 1"/>
    <x v="124"/>
  </r>
  <r>
    <s v="Infant Diapers (Lampin bayi pakai buang)"/>
    <x v="122"/>
    <s v="XL 42"/>
    <n v="12.2"/>
    <m/>
    <d v="2026-07-01T00:00:00"/>
    <d v="2026-07-31T00:00:00"/>
    <x v="25"/>
    <s v="July  week 1"/>
    <x v="125"/>
  </r>
  <r>
    <s v="Infant Diapers (Lampin bayi pakai buang)"/>
    <x v="123"/>
    <s v="XXL 24"/>
    <n v="9"/>
    <m/>
    <d v="2026-07-01T00:00:00"/>
    <d v="2026-07-31T00:00:00"/>
    <x v="25"/>
    <s v="July  week 1"/>
    <x v="126"/>
  </r>
  <r>
    <m/>
    <x v="0"/>
    <m/>
    <m/>
    <m/>
    <m/>
    <m/>
    <x v="0"/>
    <m/>
    <x v="0"/>
  </r>
  <r>
    <s v="Infant Diapers (Lampin bayi pakai buang)"/>
    <x v="168"/>
    <s v="S 44"/>
    <n v="9.5"/>
    <m/>
    <d v="2026-07-01T00:00:00"/>
    <d v="2026-07-31T00:00:00"/>
    <x v="25"/>
    <s v="July  week 1"/>
    <x v="174"/>
  </r>
  <r>
    <s v="Infant Diapers (Lampin bayi pakai buang)"/>
    <x v="158"/>
    <s v="M 38"/>
    <n v="9.5"/>
    <m/>
    <d v="2026-07-01T00:00:00"/>
    <d v="2026-07-31T00:00:00"/>
    <x v="25"/>
    <s v="July  week 1"/>
    <x v="163"/>
  </r>
  <r>
    <s v="Infant Diapers (Lampin bayi pakai buang)"/>
    <x v="145"/>
    <s v="L 32"/>
    <n v="9.5"/>
    <m/>
    <d v="2026-07-01T00:00:00"/>
    <d v="2026-07-31T00:00:00"/>
    <x v="25"/>
    <s v="July  week 1"/>
    <x v="150"/>
  </r>
  <r>
    <s v="Infant Diapers (Lampin bayi pakai buang)"/>
    <x v="159"/>
    <s v="XL 28"/>
    <n v="9.5"/>
    <m/>
    <d v="2026-07-01T00:00:00"/>
    <d v="2026-07-31T00:00:00"/>
    <x v="25"/>
    <s v="July  week 1"/>
    <x v="164"/>
  </r>
  <r>
    <s v="Infant Diapers (Lampin bayi pakai buang)"/>
    <x v="160"/>
    <s v="XXL 22"/>
    <n v="9.5"/>
    <m/>
    <d v="2026-07-01T00:00:00"/>
    <d v="2026-07-31T00:00:00"/>
    <x v="25"/>
    <s v="July  week 1"/>
    <x v="165"/>
  </r>
  <r>
    <s v="Instant Noodles (Mee segera)"/>
    <x v="35"/>
    <s v="80 g x 5"/>
    <n v="1.55"/>
    <m/>
    <d v="2026-07-01T00:00:00"/>
    <d v="2026-07-31T00:00:00"/>
    <x v="25"/>
    <s v="July  week 1"/>
    <x v="37"/>
  </r>
  <r>
    <s v="Instant Noodles (Mee segera)"/>
    <x v="36"/>
    <s v="80 g x 5"/>
    <n v="1.6"/>
    <m/>
    <d v="2026-07-01T00:00:00"/>
    <d v="2026-07-31T00:00:00"/>
    <x v="25"/>
    <s v="July  week 1"/>
    <x v="38"/>
  </r>
  <r>
    <s v="Instant Noodles (Mee segera)"/>
    <x v="37"/>
    <s v="80 g x 5"/>
    <n v="1.65"/>
    <m/>
    <d v="2026-07-01T00:00:00"/>
    <d v="2026-07-31T00:00:00"/>
    <x v="25"/>
    <s v="July  week 1"/>
    <x v="39"/>
  </r>
  <r>
    <s v="Instant Noodles (Mee segera)"/>
    <x v="38"/>
    <s v="80 g x 5"/>
    <n v="1.6"/>
    <m/>
    <d v="2026-07-01T00:00:00"/>
    <d v="2026-07-31T00:00:00"/>
    <x v="25"/>
    <s v="July  week 1"/>
    <x v="40"/>
  </r>
  <r>
    <s v="Instant Noodles (Mee segera)"/>
    <x v="39"/>
    <s v="80 g x 5"/>
    <n v="1.6"/>
    <m/>
    <d v="2026-07-01T00:00:00"/>
    <d v="2026-07-31T00:00:00"/>
    <x v="25"/>
    <s v="July  week 1"/>
    <x v="41"/>
  </r>
  <r>
    <m/>
    <x v="0"/>
    <m/>
    <m/>
    <m/>
    <m/>
    <m/>
    <x v="0"/>
    <m/>
    <x v="0"/>
  </r>
  <r>
    <s v="Mayonnaise (Mayonis)"/>
    <x v="124"/>
    <s v="230 ml"/>
    <n v="2.7"/>
    <m/>
    <d v="2026-07-01T00:00:00"/>
    <d v="2026-07-31T00:00:00"/>
    <x v="25"/>
    <s v="July  week 1"/>
    <x v="127"/>
  </r>
  <r>
    <s v="Mayonnaise (Mayonis)"/>
    <x v="124"/>
    <s v="470 ml"/>
    <n v="4.2"/>
    <m/>
    <d v="2026-07-01T00:00:00"/>
    <d v="2026-07-31T00:00:00"/>
    <x v="25"/>
    <s v="July  week 1"/>
    <x v="128"/>
  </r>
  <r>
    <s v="Milo (Produk Malaysia)"/>
    <x v="40"/>
    <s v="1 kg"/>
    <n v="6.4"/>
    <m/>
    <d v="2026-07-01T00:00:00"/>
    <d v="2026-07-31T00:00:00"/>
    <x v="25"/>
    <s v="July  week 1"/>
    <x v="42"/>
  </r>
  <r>
    <s v="Milo (Produk Malaysia)"/>
    <x v="125"/>
    <s v="1.5 kg"/>
    <n v="8.9"/>
    <m/>
    <d v="2026-07-01T00:00:00"/>
    <d v="2026-07-31T00:00:00"/>
    <x v="25"/>
    <s v="July  week 1"/>
    <x v="129"/>
  </r>
  <r>
    <s v="Monosodium Glutamate @ MSG"/>
    <x v="63"/>
    <s v="350 g"/>
    <n v="2.2000000000000002"/>
    <m/>
    <d v="2026-07-01T00:00:00"/>
    <d v="2026-07-31T00:00:00"/>
    <x v="25"/>
    <s v="July  week 1"/>
    <x v="66"/>
  </r>
  <r>
    <s v="Monosodium Glutamate @ MSG"/>
    <x v="64"/>
    <s v="300 g"/>
    <n v="1.99"/>
    <m/>
    <d v="2026-07-01T00:00:00"/>
    <d v="2026-07-31T00:00:00"/>
    <x v="25"/>
    <s v="July  week 1"/>
    <x v="67"/>
  </r>
  <r>
    <s v="Monosodium Glutamate @ MSG"/>
    <x v="41"/>
    <s v="300 g"/>
    <n v="2.2999999999999998"/>
    <m/>
    <d v="2026-07-01T00:00:00"/>
    <d v="2026-07-31T00:00:00"/>
    <x v="25"/>
    <s v="July  week 1"/>
    <x v="43"/>
  </r>
  <r>
    <s v="Onions (Bawang)"/>
    <x v="65"/>
    <s v="1 kg"/>
    <n v="1.4"/>
    <m/>
    <d v="2026-07-01T00:00:00"/>
    <d v="2026-07-31T00:00:00"/>
    <x v="25"/>
    <s v="July  week 1"/>
    <x v="68"/>
  </r>
  <r>
    <s v="Onions (Bawang)"/>
    <x v="66"/>
    <s v="1 kg"/>
    <n v="1.9"/>
    <m/>
    <d v="2026-07-01T00:00:00"/>
    <d v="2026-07-31T00:00:00"/>
    <x v="25"/>
    <s v="July  week 1"/>
    <x v="69"/>
  </r>
  <r>
    <s v="Onions (Bawang)"/>
    <x v="67"/>
    <s v="1 kg"/>
    <n v="3"/>
    <m/>
    <d v="2026-07-01T00:00:00"/>
    <d v="2026-07-31T00:00:00"/>
    <x v="25"/>
    <s v="July  week 1"/>
    <x v="70"/>
  </r>
  <r>
    <s v="Onions (Bawang)"/>
    <x v="142"/>
    <s v="1 kg"/>
    <n v="1.9"/>
    <m/>
    <d v="2026-07-01T00:00:00"/>
    <d v="2026-07-31T00:00:00"/>
    <x v="25"/>
    <s v="July  week 1"/>
    <x v="147"/>
  </r>
  <r>
    <s v="Rice (Beras)"/>
    <x v="68"/>
    <s v="10 kg"/>
    <n v="8.5"/>
    <m/>
    <d v="2026-07-01T00:00:00"/>
    <d v="2026-07-31T00:00:00"/>
    <x v="25"/>
    <s v="July  week 1"/>
    <x v="71"/>
  </r>
  <r>
    <s v="Rice (Beras)"/>
    <x v="69"/>
    <s v="10 kg"/>
    <n v="7.5"/>
    <m/>
    <d v="2026-07-01T00:00:00"/>
    <d v="2026-07-31T00:00:00"/>
    <x v="25"/>
    <s v="July  week 1"/>
    <x v="72"/>
  </r>
  <r>
    <s v="Rice (Beras)"/>
    <x v="70"/>
    <s v="10 kg"/>
    <n v="11.9"/>
    <m/>
    <d v="2026-07-01T00:00:00"/>
    <d v="2026-07-31T00:00:00"/>
    <x v="25"/>
    <s v="July  week 1"/>
    <x v="73"/>
  </r>
  <r>
    <s v="Santan"/>
    <x v="42"/>
    <s v="200 ml"/>
    <n v="1.35"/>
    <m/>
    <d v="2026-07-01T00:00:00"/>
    <d v="2026-07-31T00:00:00"/>
    <x v="25"/>
    <s v="July  week 1"/>
    <x v="44"/>
  </r>
  <r>
    <s v="Santan"/>
    <x v="43"/>
    <s v="270 ml"/>
    <n v="2.2999999999999998"/>
    <m/>
    <d v="2026-07-01T00:00:00"/>
    <d v="2026-07-31T00:00:00"/>
    <x v="25"/>
    <s v="July  week 1"/>
    <x v="45"/>
  </r>
  <r>
    <s v="Santan"/>
    <x v="44"/>
    <s v="400 ml"/>
    <n v="3.4"/>
    <m/>
    <d v="2026-07-01T00:00:00"/>
    <d v="2026-07-31T00:00:00"/>
    <x v="25"/>
    <s v="July  week 1"/>
    <x v="46"/>
  </r>
  <r>
    <s v="Santan"/>
    <x v="45"/>
    <s v="400 g"/>
    <n v="3"/>
    <m/>
    <d v="2026-07-01T00:00:00"/>
    <d v="2026-07-31T00:00:00"/>
    <x v="25"/>
    <s v="July  week 1"/>
    <x v="47"/>
  </r>
  <r>
    <s v="Santan"/>
    <x v="126"/>
    <s v="500 ml"/>
    <n v="2.2999999999999998"/>
    <m/>
    <d v="2026-07-01T00:00:00"/>
    <d v="2026-07-31T00:00:00"/>
    <x v="25"/>
    <s v="July  week 1"/>
    <x v="130"/>
  </r>
  <r>
    <s v="Santan"/>
    <x v="46"/>
    <s v="400 ml"/>
    <n v="1.9"/>
    <m/>
    <d v="2026-07-01T00:00:00"/>
    <d v="2026-07-31T00:00:00"/>
    <x v="25"/>
    <s v="July  week 1"/>
    <x v="48"/>
  </r>
  <r>
    <s v="Santan"/>
    <x v="47"/>
    <s v="400 ml"/>
    <n v="2.2000000000000002"/>
    <m/>
    <d v="2026-07-01T00:00:00"/>
    <d v="2026-07-31T00:00:00"/>
    <x v="25"/>
    <s v="July  week 1"/>
    <x v="49"/>
  </r>
  <r>
    <s v="Santan"/>
    <x v="48"/>
    <s v="200 ml"/>
    <n v="1.5"/>
    <m/>
    <d v="2026-07-01T00:00:00"/>
    <d v="2026-07-31T00:00:00"/>
    <x v="25"/>
    <s v="July  week 1"/>
    <x v="50"/>
  </r>
  <r>
    <s v="Santan"/>
    <x v="49"/>
    <s v="500 g"/>
    <n v="3.3"/>
    <m/>
    <d v="2026-07-01T00:00:00"/>
    <d v="2026-07-31T00:00:00"/>
    <x v="25"/>
    <s v="July  week 1"/>
    <x v="51"/>
  </r>
  <r>
    <s v="Santan"/>
    <x v="71"/>
    <s v="50g x 5"/>
    <n v="3.15"/>
    <m/>
    <d v="2026-07-01T00:00:00"/>
    <d v="2026-07-31T00:00:00"/>
    <x v="25"/>
    <s v="July  week 1"/>
    <x v="74"/>
  </r>
  <r>
    <s v="Sauces (Sos)"/>
    <x v="143"/>
    <s v="510 g"/>
    <n v="2.5"/>
    <m/>
    <d v="2026-07-01T00:00:00"/>
    <d v="2026-07-31T00:00:00"/>
    <x v="25"/>
    <s v="July  week 1"/>
    <x v="148"/>
  </r>
  <r>
    <s v="Sauces (Sos)"/>
    <x v="50"/>
    <s v="645 ml"/>
    <n v="3.65"/>
    <m/>
    <d v="2026-07-01T00:00:00"/>
    <d v="2026-07-31T00:00:00"/>
    <x v="25"/>
    <s v="July  week 1"/>
    <x v="52"/>
  </r>
  <r>
    <s v="Sauces (Sos)"/>
    <x v="51"/>
    <s v="645 ml"/>
    <n v="4.55"/>
    <m/>
    <d v="2026-07-01T00:00:00"/>
    <d v="2026-07-31T00:00:00"/>
    <x v="25"/>
    <s v="July  week 1"/>
    <x v="53"/>
  </r>
  <r>
    <s v="Sauces (Sos)"/>
    <x v="52"/>
    <s v="340 g"/>
    <n v="1.2"/>
    <m/>
    <d v="2026-07-01T00:00:00"/>
    <d v="2026-07-31T00:00:00"/>
    <x v="25"/>
    <s v="July  week 1"/>
    <x v="54"/>
  </r>
  <r>
    <s v="Sauces (Sos)"/>
    <x v="53"/>
    <s v="500 g"/>
    <n v="2.4500000000000002"/>
    <m/>
    <d v="2026-07-01T00:00:00"/>
    <d v="2026-07-31T00:00:00"/>
    <x v="25"/>
    <s v="July  week 1"/>
    <x v="55"/>
  </r>
  <r>
    <s v="Sauces (Sos)"/>
    <x v="54"/>
    <s v="325 g"/>
    <n v="1.25"/>
    <m/>
    <d v="2026-07-01T00:00:00"/>
    <d v="2026-07-31T00:00:00"/>
    <x v="25"/>
    <s v="July  week 1"/>
    <x v="56"/>
  </r>
  <r>
    <s v="Sauces (Sos)"/>
    <x v="55"/>
    <s v="310 g"/>
    <n v="1.4"/>
    <m/>
    <d v="2026-07-01T00:00:00"/>
    <d v="2026-07-31T00:00:00"/>
    <x v="25"/>
    <s v="July  week 1"/>
    <x v="57"/>
  </r>
  <r>
    <s v="Sauces (Sos)"/>
    <x v="56"/>
    <s v="510 g"/>
    <n v="2"/>
    <m/>
    <d v="2026-07-01T00:00:00"/>
    <d v="2026-07-31T00:00:00"/>
    <x v="25"/>
    <s v="July  week 1"/>
    <x v="58"/>
  </r>
  <r>
    <s v="Soft Drinks (Minuman ringan)"/>
    <x v="72"/>
    <s v="1.5 lit"/>
    <n v="1.8"/>
    <m/>
    <d v="2026-07-01T00:00:00"/>
    <d v="2026-07-31T00:00:00"/>
    <x v="25"/>
    <s v="July  week 1"/>
    <x v="75"/>
  </r>
  <r>
    <s v="Soft Drinks (Minuman ringan)"/>
    <x v="73"/>
    <s v="1.5 lit"/>
    <n v="3"/>
    <m/>
    <d v="2026-07-01T00:00:00"/>
    <d v="2026-07-31T00:00:00"/>
    <x v="25"/>
    <s v="July  week 1"/>
    <x v="76"/>
  </r>
  <r>
    <s v="Soft Drinks (Minuman ringan)"/>
    <x v="127"/>
    <s v="1.5 lit"/>
    <n v="2.7"/>
    <m/>
    <d v="2026-07-01T00:00:00"/>
    <d v="2026-07-31T00:00:00"/>
    <x v="25"/>
    <s v="July  week 1"/>
    <x v="131"/>
  </r>
  <r>
    <s v="Soft Drinks (Minuman ringan)"/>
    <x v="74"/>
    <s v="1 lit"/>
    <n v="1.6"/>
    <m/>
    <d v="2026-07-01T00:00:00"/>
    <d v="2026-07-31T00:00:00"/>
    <x v="25"/>
    <s v="July  week 1"/>
    <x v="77"/>
  </r>
  <r>
    <s v="Spread (Sapuan)"/>
    <x v="165"/>
    <s v="250 g"/>
    <n v="1.85"/>
    <m/>
    <d v="2026-07-01T00:00:00"/>
    <d v="2026-07-31T00:00:00"/>
    <x v="25"/>
    <s v="July  week 1"/>
    <x v="171"/>
  </r>
  <r>
    <s v="Spread (Sapuan)"/>
    <x v="128"/>
    <s v="240 g"/>
    <n v="2.2000000000000002"/>
    <m/>
    <d v="2026-07-01T00:00:00"/>
    <d v="2026-07-31T00:00:00"/>
    <x v="25"/>
    <s v="July  week 1"/>
    <x v="132"/>
  </r>
  <r>
    <s v="Spread (Sapuan)"/>
    <x v="75"/>
    <s v="200 g"/>
    <n v="1.1000000000000001"/>
    <m/>
    <d v="2026-07-01T00:00:00"/>
    <d v="2026-07-31T00:00:00"/>
    <x v="25"/>
    <s v="July  week 1"/>
    <x v="78"/>
  </r>
  <r>
    <s v="Spread (Sapuan)"/>
    <x v="129"/>
    <s v="180 g"/>
    <n v="1.4"/>
    <m/>
    <d v="2026-07-01T00:00:00"/>
    <d v="2026-07-31T00:00:00"/>
    <x v="25"/>
    <s v="July  week 1"/>
    <x v="133"/>
  </r>
  <r>
    <s v="Spread (Sapuan)"/>
    <x v="130"/>
    <s v="750 g"/>
    <n v="9.5"/>
    <m/>
    <d v="2026-07-01T00:00:00"/>
    <d v="2026-07-31T00:00:00"/>
    <x v="25"/>
    <s v="July  week 1"/>
    <x v="134"/>
  </r>
  <r>
    <s v="Spread (Sapuan)"/>
    <x v="131"/>
    <s v="750 g"/>
    <n v="7.4"/>
    <m/>
    <d v="2026-07-01T00:00:00"/>
    <d v="2026-07-31T00:00:00"/>
    <x v="25"/>
    <s v="July  week 1"/>
    <x v="135"/>
  </r>
  <r>
    <s v="Toileteries - Antiseptic mouthwash (Barang mandian - penyegar mulut)"/>
    <x v="132"/>
    <s v="250 ml"/>
    <n v="3.6"/>
    <m/>
    <d v="2026-07-01T00:00:00"/>
    <d v="2026-07-31T00:00:00"/>
    <x v="25"/>
    <s v="July  week 1"/>
    <x v="136"/>
  </r>
  <r>
    <s v="Toileteries - Antiseptic mouthwash (Barang mandian - penyegar mulut)"/>
    <x v="76"/>
    <s v="250 ml"/>
    <n v="4.9000000000000004"/>
    <m/>
    <d v="2026-07-01T00:00:00"/>
    <d v="2026-07-31T00:00:00"/>
    <x v="25"/>
    <s v="July  week 1"/>
    <x v="79"/>
  </r>
  <r>
    <s v="Toileteries - Bar Soap (Barang mandian - Sabun buku)"/>
    <x v="133"/>
    <s v="105 g x 4"/>
    <n v="2.5"/>
    <m/>
    <d v="2026-07-01T00:00:00"/>
    <d v="2026-07-31T00:00:00"/>
    <x v="25"/>
    <s v="July  week 1"/>
    <x v="137"/>
  </r>
  <r>
    <s v="Toileteries - Bar Soap (Barang mandian - Sabun buku)"/>
    <x v="77"/>
    <s v="80 g x 3"/>
    <n v="1.6"/>
    <m/>
    <d v="2026-07-01T00:00:00"/>
    <d v="2026-07-31T00:00:00"/>
    <x v="25"/>
    <s v="July  week 1"/>
    <x v="80"/>
  </r>
  <r>
    <s v="Toileteries - Bar Soap (Barang mandian - Sabun buku)"/>
    <x v="78"/>
    <s v="75 g x 4"/>
    <n v="2.95"/>
    <m/>
    <d v="2026-07-01T00:00:00"/>
    <d v="2026-07-31T00:00:00"/>
    <x v="25"/>
    <s v="July  week 1"/>
    <x v="81"/>
  </r>
  <r>
    <s v="Toileteries - Liquid Soap (Barang mandian - Sabun cair)"/>
    <x v="134"/>
    <s v="950 ml"/>
    <n v="6.2"/>
    <m/>
    <d v="2026-07-01T00:00:00"/>
    <d v="2026-07-31T00:00:00"/>
    <x v="25"/>
    <s v="July  week 1"/>
    <x v="138"/>
  </r>
  <r>
    <s v="Toileteries - Liquid Soap (Barang mandian - Sabun cair)"/>
    <x v="79"/>
    <s v="500 ml"/>
    <n v="4.3499999999999996"/>
    <m/>
    <d v="2026-07-01T00:00:00"/>
    <d v="2026-07-31T00:00:00"/>
    <x v="25"/>
    <s v="July  week 1"/>
    <x v="82"/>
  </r>
  <r>
    <s v="Toileteries - Liquid Soap (Barang mandian - Sabun cair)"/>
    <x v="147"/>
    <s v="900 ml"/>
    <n v="7.75"/>
    <m/>
    <d v="2026-07-01T00:00:00"/>
    <d v="2026-07-31T00:00:00"/>
    <x v="25"/>
    <s v="July  week 1"/>
    <x v="152"/>
  </r>
  <r>
    <s v="Toileteries - Liquid Soap (Barang mandian - Sabun cair)"/>
    <x v="146"/>
    <s v="750 ml"/>
    <n v="7.4"/>
    <m/>
    <d v="2026-07-01T00:00:00"/>
    <d v="2026-07-31T00:00:00"/>
    <x v="25"/>
    <s v="July  week 1"/>
    <x v="151"/>
  </r>
  <r>
    <s v="Toileteries - Shampoo (Barang mandian - Syampu)"/>
    <x v="135"/>
    <s v="350 ml"/>
    <n v="4.95"/>
    <m/>
    <d v="2026-07-01T00:00:00"/>
    <d v="2026-07-31T00:00:00"/>
    <x v="25"/>
    <s v="July  week 1"/>
    <x v="139"/>
  </r>
  <r>
    <s v="Toileteries - Shampoo (Barang mandian - Syampu)"/>
    <x v="136"/>
    <s v="330 ml"/>
    <n v="4.8"/>
    <m/>
    <d v="2026-07-01T00:00:00"/>
    <d v="2026-07-31T00:00:00"/>
    <x v="25"/>
    <s v="July  week 1"/>
    <x v="140"/>
  </r>
  <r>
    <s v="Toileteries - Shampoo (Barang mandian - Syampu)"/>
    <x v="137"/>
    <s v="350 ml"/>
    <n v="5.2"/>
    <m/>
    <d v="2026-07-01T00:00:00"/>
    <d v="2026-07-31T00:00:00"/>
    <x v="25"/>
    <s v="July  week 1"/>
    <x v="141"/>
  </r>
  <r>
    <s v="Toileteries - Tooth paste (Barang mandian - Ubat gigi)"/>
    <x v="138"/>
    <s v="175 g"/>
    <n v="4.3499999999999996"/>
    <m/>
    <d v="2026-07-01T00:00:00"/>
    <d v="2026-07-31T00:00:00"/>
    <x v="25"/>
    <s v="July  week 1"/>
    <x v="142"/>
  </r>
  <r>
    <s v="Toileteries - Tooth paste (Barang mandian - Ubat gigi)"/>
    <x v="139"/>
    <s v="175 g"/>
    <n v="2.5"/>
    <m/>
    <d v="2026-07-01T00:00:00"/>
    <d v="2026-07-31T00:00:00"/>
    <x v="25"/>
    <s v="July  week 1"/>
    <x v="143"/>
  </r>
  <r>
    <s v="Toileteries - Tooth paste (Barang mandian - Ubat gigi)"/>
    <x v="140"/>
    <s v="120 g"/>
    <n v="4.5"/>
    <m/>
    <d v="2026-07-01T00:00:00"/>
    <d v="2026-07-31T00:00:00"/>
    <x v="25"/>
    <s v="July  week 1"/>
    <x v="144"/>
  </r>
  <r>
    <s v="Butter / Margarine / Ghee (Mentega / Marjerin / Ghee)"/>
    <x v="149"/>
    <s v="454 g"/>
    <n v="7.9"/>
    <m/>
    <d v="2026-07-01T00:00:00"/>
    <d v="2026-07-31T00:00:00"/>
    <x v="37"/>
    <s v="July  week 1"/>
    <x v="154"/>
  </r>
  <r>
    <s v="Butter / Margarine / Ghee (Mentega / Marjerin / Ghee)"/>
    <x v="80"/>
    <s v="340 g"/>
    <n v="6.95"/>
    <m/>
    <d v="2026-07-01T00:00:00"/>
    <d v="2026-07-31T00:00:00"/>
    <x v="37"/>
    <s v="July  week 1"/>
    <x v="83"/>
  </r>
  <r>
    <s v="Butter / Margarine / Ghee (Mentega / Marjerin / Ghee)"/>
    <x v="150"/>
    <s v="400 g"/>
    <n v="7.6"/>
    <m/>
    <d v="2026-07-01T00:00:00"/>
    <d v="2026-07-31T00:00:00"/>
    <x v="37"/>
    <s v="July  week 1"/>
    <x v="155"/>
  </r>
  <r>
    <s v="Butter / Margarine / Ghee (Mentega / Marjerin / Ghee)"/>
    <x v="1"/>
    <s v="480 g"/>
    <n v="3.7"/>
    <m/>
    <d v="2026-07-01T00:00:00"/>
    <d v="2026-07-31T00:00:00"/>
    <x v="37"/>
    <s v="July  week 1"/>
    <x v="1"/>
  </r>
  <r>
    <s v="Butter / Margarine / Ghee (Mentega / Marjerin / Ghee)"/>
    <x v="81"/>
    <s v="400 g"/>
    <n v="8.4499999999999993"/>
    <m/>
    <d v="2026-07-01T00:00:00"/>
    <d v="2026-07-31T00:00:00"/>
    <x v="37"/>
    <s v="July  week 1"/>
    <x v="84"/>
  </r>
  <r>
    <m/>
    <x v="0"/>
    <m/>
    <m/>
    <m/>
    <m/>
    <m/>
    <x v="0"/>
    <m/>
    <x v="0"/>
  </r>
  <r>
    <s v="Canned Preserved Food (Makanan dalam tin)"/>
    <x v="82"/>
    <s v="230 g"/>
    <n v="2.8"/>
    <m/>
    <d v="2026-07-01T00:00:00"/>
    <d v="2026-07-31T00:00:00"/>
    <x v="37"/>
    <s v="July  week 1"/>
    <x v="85"/>
  </r>
  <r>
    <s v="Canned Preserved Food (Makanan dalam tin)"/>
    <x v="2"/>
    <s v="215 g"/>
    <n v="3"/>
    <m/>
    <d v="2026-07-01T00:00:00"/>
    <d v="2026-07-31T00:00:00"/>
    <x v="37"/>
    <s v="July  week 1"/>
    <x v="2"/>
  </r>
  <r>
    <s v="Canned Preserved Food (Makanan dalam tin)"/>
    <x v="3"/>
    <s v="340 g"/>
    <n v="7.35"/>
    <m/>
    <d v="2026-07-01T00:00:00"/>
    <d v="2026-07-31T00:00:00"/>
    <x v="37"/>
    <s v="July  week 1"/>
    <x v="3"/>
  </r>
  <r>
    <s v="Canned Preserved Food (Makanan dalam tin)"/>
    <x v="83"/>
    <s v="160 g"/>
    <n v="1.65"/>
    <m/>
    <d v="2026-07-01T00:00:00"/>
    <d v="2026-07-31T00:00:00"/>
    <x v="37"/>
    <s v="July  week 1"/>
    <x v="86"/>
  </r>
  <r>
    <s v="Canned Preserved Food (Makanan dalam tin)"/>
    <x v="84"/>
    <s v="425 g"/>
    <n v="5.7"/>
    <m/>
    <d v="2026-07-01T00:00:00"/>
    <d v="2026-07-31T00:00:00"/>
    <x v="37"/>
    <s v="July  week 1"/>
    <x v="87"/>
  </r>
  <r>
    <s v="Canned Preserved Food (Makanan dalam tin)"/>
    <x v="85"/>
    <s v="40 g"/>
    <n v="1.1499999999999999"/>
    <m/>
    <d v="2026-07-01T00:00:00"/>
    <d v="2026-07-31T00:00:00"/>
    <x v="37"/>
    <s v="July  week 1"/>
    <x v="88"/>
  </r>
  <r>
    <s v="Canned Preserved Food (Makanan dalam tin)"/>
    <x v="86"/>
    <s v="30 g"/>
    <n v="1.2"/>
    <m/>
    <d v="2026-07-01T00:00:00"/>
    <d v="2026-07-31T00:00:00"/>
    <x v="37"/>
    <s v="July  week 1"/>
    <x v="89"/>
  </r>
  <r>
    <s v="Canned Preserved Food (Makanan dalam tin)"/>
    <x v="87"/>
    <s v="280 g"/>
    <n v="2.35"/>
    <m/>
    <d v="2026-07-01T00:00:00"/>
    <d v="2026-07-31T00:00:00"/>
    <x v="37"/>
    <s v="July  week 1"/>
    <x v="90"/>
  </r>
  <r>
    <s v="Cheese (Keju)"/>
    <x v="151"/>
    <s v="500 g"/>
    <n v="9.1999999999999993"/>
    <m/>
    <d v="2026-07-01T00:00:00"/>
    <d v="2026-07-31T00:00:00"/>
    <x v="37"/>
    <s v="July  week 1"/>
    <x v="156"/>
  </r>
  <r>
    <m/>
    <x v="0"/>
    <m/>
    <m/>
    <m/>
    <m/>
    <m/>
    <x v="0"/>
    <m/>
    <x v="0"/>
  </r>
  <r>
    <s v="Chicken Eggs (Telur ayam)"/>
    <x v="57"/>
    <s v="1 tray"/>
    <n v="4.3"/>
    <m/>
    <d v="2026-07-01T00:00:00"/>
    <d v="2026-07-31T00:00:00"/>
    <x v="37"/>
    <s v="July  week 1"/>
    <x v="60"/>
  </r>
  <r>
    <s v="Condensed Milk (Susu pekat manis)"/>
    <x v="4"/>
    <s v="390 g"/>
    <n v="1.25"/>
    <m/>
    <d v="2026-07-01T00:00:00"/>
    <d v="2026-07-31T00:00:00"/>
    <x v="37"/>
    <s v="July  week 1"/>
    <x v="4"/>
  </r>
  <r>
    <s v="Condensed Milk (Susu pekat manis)"/>
    <x v="170"/>
    <s v="385 g"/>
    <n v="1"/>
    <m/>
    <d v="2026-07-01T00:00:00"/>
    <d v="2026-07-31T00:00:00"/>
    <x v="37"/>
    <s v="July  week 1"/>
    <x v="176"/>
  </r>
  <r>
    <s v="Condensed Milk (Susu pekat manis)"/>
    <x v="5"/>
    <s v="380 g"/>
    <n v="1.1000000000000001"/>
    <m/>
    <d v="2026-07-01T00:00:00"/>
    <d v="2026-07-31T00:00:00"/>
    <x v="37"/>
    <s v="July  week 1"/>
    <x v="5"/>
  </r>
  <r>
    <s v="Cooking Oil (Minyak masak)"/>
    <x v="152"/>
    <s v="1 lit"/>
    <n v="14.59"/>
    <m/>
    <d v="2026-07-01T00:00:00"/>
    <d v="2026-07-31T00:00:00"/>
    <x v="37"/>
    <s v="July  week 1"/>
    <x v="157"/>
  </r>
  <r>
    <s v="Cooking Oil (Minyak masak)"/>
    <x v="6"/>
    <s v="2 kg"/>
    <n v="4.95"/>
    <m/>
    <d v="2026-07-01T00:00:00"/>
    <d v="2026-07-31T00:00:00"/>
    <x v="37"/>
    <s v="July  week 1"/>
    <x v="6"/>
  </r>
  <r>
    <s v="Cooking Oil (Minyak masak)"/>
    <x v="6"/>
    <s v="5 kg"/>
    <n v="10.7"/>
    <m/>
    <d v="2026-07-01T00:00:00"/>
    <d v="2026-07-31T00:00:00"/>
    <x v="37"/>
    <s v="July  week 1"/>
    <x v="7"/>
  </r>
  <r>
    <s v="Cooking Oil (Minyak masak)"/>
    <x v="169"/>
    <s v="1 lit"/>
    <n v="15.75"/>
    <m/>
    <d v="2026-07-01T00:00:00"/>
    <d v="2026-07-31T00:00:00"/>
    <x v="37"/>
    <s v="July  week 1"/>
    <x v="175"/>
  </r>
  <r>
    <s v="Cooking Oil (Minyak masak)"/>
    <x v="171"/>
    <s v="1 lit"/>
    <n v="13.6"/>
    <m/>
    <d v="2026-07-01T00:00:00"/>
    <d v="2026-07-31T00:00:00"/>
    <x v="37"/>
    <s v="July  week 1"/>
    <x v="177"/>
  </r>
  <r>
    <s v="Cooking Oil (Minyak masak)"/>
    <x v="172"/>
    <s v="1 lit"/>
    <n v="13.2"/>
    <m/>
    <d v="2026-07-01T00:00:00"/>
    <d v="2026-07-31T00:00:00"/>
    <x v="37"/>
    <s v="July  week 1"/>
    <x v="178"/>
  </r>
  <r>
    <s v="Cooking Oil (Minyak masak)"/>
    <x v="88"/>
    <s v="750 ml"/>
    <n v="13.2"/>
    <m/>
    <d v="2026-07-01T00:00:00"/>
    <d v="2026-07-31T00:00:00"/>
    <x v="37"/>
    <s v="July  week 1"/>
    <x v="91"/>
  </r>
  <r>
    <s v="Cooking Oil (Minyak masak)"/>
    <x v="164"/>
    <s v="1 lit"/>
    <n v="2.65"/>
    <m/>
    <d v="2026-07-01T00:00:00"/>
    <d v="2026-07-31T00:00:00"/>
    <x v="37"/>
    <s v="July  week 1"/>
    <x v="169"/>
  </r>
  <r>
    <s v="Cooking Oil (Minyak masak)"/>
    <x v="164"/>
    <s v="2 lit"/>
    <n v="5.3"/>
    <m/>
    <d v="2026-07-01T00:00:00"/>
    <d v="2026-07-31T00:00:00"/>
    <x v="37"/>
    <s v="July  week 1"/>
    <x v="170"/>
  </r>
  <r>
    <s v="Cooking Oil (Minyak masak)"/>
    <x v="7"/>
    <s v="2 lit"/>
    <n v="4.8"/>
    <m/>
    <d v="2026-07-01T00:00:00"/>
    <d v="2026-07-31T00:00:00"/>
    <x v="37"/>
    <s v="July  week 1"/>
    <x v="8"/>
  </r>
  <r>
    <s v="Cooking Oil (Minyak masak)"/>
    <x v="7"/>
    <s v="5 lit"/>
    <n v="11.55"/>
    <m/>
    <d v="2026-07-01T00:00:00"/>
    <d v="2026-07-31T00:00:00"/>
    <x v="37"/>
    <s v="July  week 1"/>
    <x v="9"/>
  </r>
  <r>
    <s v="Cooking Oil (Minyak masak)"/>
    <x v="8"/>
    <s v="2 lit"/>
    <n v="5.5"/>
    <m/>
    <d v="2026-07-01T00:00:00"/>
    <d v="2026-07-31T00:00:00"/>
    <x v="37"/>
    <s v="July  week 1"/>
    <x v="10"/>
  </r>
  <r>
    <s v="Cooking Oil (Minyak masak)"/>
    <x v="9"/>
    <s v="2 lit"/>
    <n v="4.25"/>
    <m/>
    <d v="2026-07-01T00:00:00"/>
    <d v="2026-07-31T00:00:00"/>
    <x v="37"/>
    <s v="July  week 1"/>
    <x v="145"/>
  </r>
  <r>
    <s v="Cooking Oil (Minyak masak)"/>
    <x v="9"/>
    <s v="5 lit"/>
    <n v="10.5"/>
    <m/>
    <d v="2026-07-01T00:00:00"/>
    <d v="2026-07-31T00:00:00"/>
    <x v="37"/>
    <s v="July  week 1"/>
    <x v="11"/>
  </r>
  <r>
    <s v="Cordial Syrups (Minuman sirap berperisa)"/>
    <x v="10"/>
    <s v="2 lit"/>
    <n v="5.3"/>
    <m/>
    <d v="2026-07-01T00:00:00"/>
    <d v="2026-07-31T00:00:00"/>
    <x v="37"/>
    <s v="July  week 1"/>
    <x v="12"/>
  </r>
  <r>
    <m/>
    <x v="0"/>
    <m/>
    <m/>
    <m/>
    <m/>
    <m/>
    <x v="0"/>
    <m/>
    <x v="0"/>
  </r>
  <r>
    <s v="Cordial Syrups (Minuman sirap berperisa)"/>
    <x v="12"/>
    <s v="2 lit"/>
    <n v="5.4"/>
    <m/>
    <d v="2026-07-01T00:00:00"/>
    <d v="2026-07-31T00:00:00"/>
    <x v="37"/>
    <s v="July  week 1"/>
    <x v="14"/>
  </r>
  <r>
    <m/>
    <x v="0"/>
    <m/>
    <m/>
    <m/>
    <m/>
    <m/>
    <x v="0"/>
    <m/>
    <x v="0"/>
  </r>
  <r>
    <s v="Cordial Syrups (Minuman sirap berperisa)"/>
    <x v="14"/>
    <s v="2 lit"/>
    <n v="4.8"/>
    <m/>
    <d v="2026-07-01T00:00:00"/>
    <d v="2026-07-31T00:00:00"/>
    <x v="37"/>
    <s v="July  week 1"/>
    <x v="16"/>
  </r>
  <r>
    <s v="Cordial Syrups (Minuman sirap berperisa)"/>
    <x v="15"/>
    <s v="2 lit"/>
    <n v="4.5"/>
    <m/>
    <d v="2026-07-01T00:00:00"/>
    <d v="2026-07-31T00:00:00"/>
    <x v="37"/>
    <s v="July  week 1"/>
    <x v="17"/>
  </r>
  <r>
    <s v="Cordial Syrups (Minuman sirap berperisa)"/>
    <x v="16"/>
    <s v="1 lit"/>
    <n v="2.4"/>
    <m/>
    <d v="2026-07-01T00:00:00"/>
    <d v="2026-07-31T00:00:00"/>
    <x v="37"/>
    <s v="July  week 1"/>
    <x v="18"/>
  </r>
  <r>
    <s v="Cultured Milk (Susu berkultur)"/>
    <x v="89"/>
    <s v="1 set"/>
    <n v="3.65"/>
    <m/>
    <d v="2026-07-01T00:00:00"/>
    <d v="2026-07-31T00:00:00"/>
    <x v="37"/>
    <s v="July  week 1"/>
    <x v="92"/>
  </r>
  <r>
    <s v="Cultured Milk (Susu berkultur)"/>
    <x v="90"/>
    <s v="1 set"/>
    <n v="3.5"/>
    <m/>
    <d v="2026-07-01T00:00:00"/>
    <d v="2026-07-31T00:00:00"/>
    <x v="37"/>
    <s v="July  week 1"/>
    <x v="93"/>
  </r>
  <r>
    <s v="Detergents (Pencuci pakaian)"/>
    <x v="91"/>
    <s v="2.5 kg"/>
    <n v="3.85"/>
    <m/>
    <d v="2026-07-01T00:00:00"/>
    <d v="2026-07-31T00:00:00"/>
    <x v="37"/>
    <s v="July  week 1"/>
    <x v="94"/>
  </r>
  <r>
    <s v="Detergents (Pencuci pakaian)"/>
    <x v="92"/>
    <s v="1.5 litre"/>
    <n v="5.3"/>
    <m/>
    <d v="2026-07-01T00:00:00"/>
    <d v="2026-07-31T00:00:00"/>
    <x v="37"/>
    <s v="July  week 1"/>
    <x v="95"/>
  </r>
  <r>
    <s v="Detergents (Pencuci pakaian)"/>
    <x v="58"/>
    <s v="1 lit"/>
    <n v="2.5"/>
    <m/>
    <d v="2026-07-01T00:00:00"/>
    <d v="2026-07-31T00:00:00"/>
    <x v="37"/>
    <s v="July  week 1"/>
    <x v="61"/>
  </r>
  <r>
    <s v="Detergents (Pencuci pakaian)"/>
    <x v="148"/>
    <s v="1 lit"/>
    <n v="1.9"/>
    <m/>
    <d v="2026-07-01T00:00:00"/>
    <d v="2026-07-31T00:00:00"/>
    <x v="37"/>
    <s v="July  week 1"/>
    <x v="153"/>
  </r>
  <r>
    <s v="Detergents (Pencuci pakaian)"/>
    <x v="59"/>
    <s v="2.4 kg"/>
    <n v="4.3499999999999996"/>
    <m/>
    <d v="2026-07-01T00:00:00"/>
    <d v="2026-07-31T00:00:00"/>
    <x v="37"/>
    <s v="July  week 1"/>
    <x v="62"/>
  </r>
  <r>
    <s v="Detergents (Pencuci pakaian)"/>
    <x v="93"/>
    <s v="1.6 lit"/>
    <n v="5.9"/>
    <m/>
    <d v="2026-07-01T00:00:00"/>
    <d v="2026-07-31T00:00:00"/>
    <x v="37"/>
    <s v="July  week 1"/>
    <x v="96"/>
  </r>
  <r>
    <s v="Dried Noodles (Mee kering)"/>
    <x v="17"/>
    <s v="400 g"/>
    <n v="1.45"/>
    <m/>
    <d v="2026-07-01T00:00:00"/>
    <d v="2026-07-31T00:00:00"/>
    <x v="37"/>
    <s v="July  week 1"/>
    <x v="19"/>
  </r>
  <r>
    <m/>
    <x v="0"/>
    <m/>
    <m/>
    <m/>
    <m/>
    <m/>
    <x v="0"/>
    <m/>
    <x v="0"/>
  </r>
  <r>
    <s v="Dried Noodles (Mee kering)"/>
    <x v="60"/>
    <s v="150 g"/>
    <n v="0.7"/>
    <m/>
    <d v="2026-07-01T00:00:00"/>
    <d v="2026-07-31T00:00:00"/>
    <x v="37"/>
    <s v="July  week 1"/>
    <x v="63"/>
  </r>
  <r>
    <s v="Dried Noodles (Mee kering)"/>
    <x v="95"/>
    <s v="200 g"/>
    <n v="0.9"/>
    <m/>
    <d v="2026-07-01T00:00:00"/>
    <d v="2026-07-31T00:00:00"/>
    <x v="37"/>
    <s v="July  week 1"/>
    <x v="98"/>
  </r>
  <r>
    <s v="Drinks (Minuman)"/>
    <x v="96"/>
    <s v="200 g"/>
    <n v="2.4"/>
    <m/>
    <d v="2026-07-01T00:00:00"/>
    <d v="2026-07-31T00:00:00"/>
    <x v="37"/>
    <s v="July  week 1"/>
    <x v="99"/>
  </r>
  <r>
    <s v="Drinks (Minuman)"/>
    <x v="97"/>
    <s v="200 g"/>
    <n v="2.4"/>
    <m/>
    <d v="2026-07-01T00:00:00"/>
    <d v="2026-07-31T00:00:00"/>
    <x v="37"/>
    <s v="July  week 1"/>
    <x v="100"/>
  </r>
  <r>
    <s v="Drinks (Minuman)"/>
    <x v="61"/>
    <s v="200 g"/>
    <n v="8"/>
    <m/>
    <d v="2026-07-01T00:00:00"/>
    <d v="2026-07-31T00:00:00"/>
    <x v="37"/>
    <s v="July  week 1"/>
    <x v="64"/>
  </r>
  <r>
    <s v="Drinks (Minuman)"/>
    <x v="98"/>
    <s v="1.5 lit x 12"/>
    <n v="7.8"/>
    <m/>
    <d v="2026-07-01T00:00:00"/>
    <d v="2026-07-31T00:00:00"/>
    <x v="37"/>
    <s v="July  week 1"/>
    <x v="101"/>
  </r>
  <r>
    <s v="Drinks (Minuman)"/>
    <x v="99"/>
    <s v="1.5 lit x 12"/>
    <n v="6.5"/>
    <m/>
    <d v="2026-07-01T00:00:00"/>
    <d v="2026-07-31T00:00:00"/>
    <x v="37"/>
    <s v="July  week 1"/>
    <x v="102"/>
  </r>
  <r>
    <s v="Evaporated Milk (Susu cair)"/>
    <x v="18"/>
    <s v="390 g"/>
    <n v="1.6"/>
    <m/>
    <d v="2026-07-01T00:00:00"/>
    <d v="2026-07-31T00:00:00"/>
    <x v="37"/>
    <s v="July  week 1"/>
    <x v="20"/>
  </r>
  <r>
    <s v="Evaporated Milk (Susu cair)"/>
    <x v="19"/>
    <s v="390 g"/>
    <n v="1.3"/>
    <m/>
    <d v="2026-07-01T00:00:00"/>
    <d v="2026-07-31T00:00:00"/>
    <x v="37"/>
    <s v="July  week 1"/>
    <x v="21"/>
  </r>
  <r>
    <s v="Evaporated Milk (Susu cair)"/>
    <x v="20"/>
    <s v="390 g"/>
    <n v="1.3"/>
    <m/>
    <d v="2026-07-01T00:00:00"/>
    <d v="2026-07-31T00:00:00"/>
    <x v="37"/>
    <s v="July  week 1"/>
    <x v="22"/>
  </r>
  <r>
    <s v="Evaporated Milk (Susu cair)"/>
    <x v="21"/>
    <s v="385 g"/>
    <n v="1.1499999999999999"/>
    <m/>
    <d v="2026-07-01T00:00:00"/>
    <d v="2026-07-31T00:00:00"/>
    <x v="37"/>
    <s v="July  week 1"/>
    <x v="23"/>
  </r>
  <r>
    <s v="Flour (Tepung)"/>
    <x v="100"/>
    <s v="400 g"/>
    <n v="0.9"/>
    <m/>
    <d v="2026-07-01T00:00:00"/>
    <d v="2026-07-31T00:00:00"/>
    <x v="37"/>
    <s v="July  week 1"/>
    <x v="103"/>
  </r>
  <r>
    <s v="Flour (Tepung)"/>
    <x v="22"/>
    <s v="500 g"/>
    <n v="1.3"/>
    <m/>
    <d v="2026-07-01T00:00:00"/>
    <d v="2026-07-31T00:00:00"/>
    <x v="37"/>
    <s v="July  week 1"/>
    <x v="24"/>
  </r>
  <r>
    <s v="Flour (Tepung)"/>
    <x v="23"/>
    <s v="500 g"/>
    <n v="0.85"/>
    <m/>
    <d v="2026-07-01T00:00:00"/>
    <d v="2026-07-31T00:00:00"/>
    <x v="37"/>
    <s v="July  week 1"/>
    <x v="25"/>
  </r>
  <r>
    <s v="Flour (Tepung)"/>
    <x v="24"/>
    <s v="500 g"/>
    <n v="0.95"/>
    <m/>
    <d v="2026-07-01T00:00:00"/>
    <d v="2026-07-31T00:00:00"/>
    <x v="37"/>
    <s v="July  week 1"/>
    <x v="26"/>
  </r>
  <r>
    <s v="Flour (Tepung)"/>
    <x v="25"/>
    <s v="1 kg"/>
    <n v="2.0499999999999998"/>
    <m/>
    <d v="2026-07-01T00:00:00"/>
    <d v="2026-07-31T00:00:00"/>
    <x v="37"/>
    <s v="July  week 1"/>
    <x v="27"/>
  </r>
  <r>
    <s v="Flour (Tepung)"/>
    <x v="26"/>
    <s v="1 kg"/>
    <n v="2.4500000000000002"/>
    <m/>
    <d v="2026-07-01T00:00:00"/>
    <d v="2026-07-31T00:00:00"/>
    <x v="37"/>
    <s v="July  week 1"/>
    <x v="28"/>
  </r>
  <r>
    <s v="Formulated Powdered Milk (Susu tepung formula anak damit)"/>
    <x v="27"/>
    <s v="850 g"/>
    <n v="8.4"/>
    <m/>
    <d v="2026-07-01T00:00:00"/>
    <d v="2026-07-31T00:00:00"/>
    <x v="37"/>
    <s v="July  week 1"/>
    <x v="29"/>
  </r>
  <r>
    <s v="Formulated Powdered Milk (Susu tepung formula anak damit)"/>
    <x v="28"/>
    <s v="850 g"/>
    <n v="8.4"/>
    <m/>
    <d v="2026-07-01T00:00:00"/>
    <d v="2026-07-31T00:00:00"/>
    <x v="37"/>
    <s v="July  week 1"/>
    <x v="30"/>
  </r>
  <r>
    <m/>
    <x v="0"/>
    <m/>
    <m/>
    <m/>
    <m/>
    <m/>
    <x v="0"/>
    <m/>
    <x v="0"/>
  </r>
  <r>
    <m/>
    <x v="0"/>
    <m/>
    <m/>
    <m/>
    <m/>
    <m/>
    <x v="0"/>
    <m/>
    <x v="0"/>
  </r>
  <r>
    <s v="Formulated Powdered Milk (Susu tepung formula anak damit)"/>
    <x v="103"/>
    <s v="850 g"/>
    <n v="8.9"/>
    <m/>
    <d v="2026-07-01T00:00:00"/>
    <d v="2026-07-31T00:00:00"/>
    <x v="37"/>
    <s v="July  week 1"/>
    <x v="106"/>
  </r>
  <r>
    <s v="Formulated Powdered Milk (Susu tepung formula anak damit)"/>
    <x v="104"/>
    <s v="1.3 kg (650 g x 2)"/>
    <n v="16.8"/>
    <m/>
    <d v="2026-07-01T00:00:00"/>
    <d v="2026-07-31T00:00:00"/>
    <x v="37"/>
    <s v="July  week 1"/>
    <x v="107"/>
  </r>
  <r>
    <s v="Formulated Powdered Milk (Susu tepung formula anak damit)"/>
    <x v="105"/>
    <s v="1.3 kg (650 g x 2)"/>
    <n v="16.8"/>
    <m/>
    <d v="2026-07-01T00:00:00"/>
    <d v="2026-07-31T00:00:00"/>
    <x v="37"/>
    <s v="July  week 1"/>
    <x v="108"/>
  </r>
  <r>
    <s v="Formulated Powdered Milk (Susu tepung formula anak damit)"/>
    <x v="106"/>
    <s v="750 g"/>
    <n v="11.3"/>
    <m/>
    <d v="2026-07-01T00:00:00"/>
    <d v="2026-07-31T00:00:00"/>
    <x v="37"/>
    <s v="July  week 1"/>
    <x v="109"/>
  </r>
  <r>
    <s v="Formulated Powdered Milk (Susu tepung formula anak damit)"/>
    <x v="107"/>
    <s v="550 g"/>
    <n v="6.4"/>
    <m/>
    <d v="2026-07-01T00:00:00"/>
    <d v="2026-07-31T00:00:00"/>
    <x v="37"/>
    <s v="July  week 1"/>
    <x v="110"/>
  </r>
  <r>
    <s v="Fresh Beef (Lembu segar)"/>
    <x v="153"/>
    <s v="1 kg"/>
    <n v="20.9"/>
    <m/>
    <d v="2026-07-01T00:00:00"/>
    <d v="2026-07-31T00:00:00"/>
    <x v="37"/>
    <s v="July  week 1"/>
    <x v="158"/>
  </r>
  <r>
    <m/>
    <x v="0"/>
    <m/>
    <m/>
    <m/>
    <m/>
    <m/>
    <x v="0"/>
    <m/>
    <x v="0"/>
  </r>
  <r>
    <m/>
    <x v="0"/>
    <m/>
    <m/>
    <m/>
    <m/>
    <m/>
    <x v="0"/>
    <m/>
    <x v="0"/>
  </r>
  <r>
    <s v="Fresh Beef (Lembu segar)"/>
    <x v="155"/>
    <s v="1 kg"/>
    <n v="32.9"/>
    <m/>
    <d v="2026-07-01T00:00:00"/>
    <d v="2026-07-31T00:00:00"/>
    <x v="37"/>
    <s v="July  week 1"/>
    <x v="160"/>
  </r>
  <r>
    <s v="Fresh Beef (Lembu segar)"/>
    <x v="156"/>
    <s v="1 kg"/>
    <n v="18.5"/>
    <m/>
    <d v="2026-07-01T00:00:00"/>
    <d v="2026-07-31T00:00:00"/>
    <x v="37"/>
    <s v="July  week 1"/>
    <x v="161"/>
  </r>
  <r>
    <s v="Fresh Chicken (Ayam segar)"/>
    <x v="108"/>
    <s v="1 kg"/>
    <n v="5.0999999999999996"/>
    <m/>
    <d v="2026-07-01T00:00:00"/>
    <d v="2026-07-31T00:00:00"/>
    <x v="37"/>
    <s v="July  week 1"/>
    <x v="111"/>
  </r>
  <r>
    <s v="Fresh Chicken (Ayam segar)"/>
    <x v="109"/>
    <s v="1 kg"/>
    <n v="6.9"/>
    <m/>
    <d v="2026-07-01T00:00:00"/>
    <d v="2026-07-31T00:00:00"/>
    <x v="37"/>
    <s v="July  week 1"/>
    <x v="112"/>
  </r>
  <r>
    <s v="Fresh Chicken (Ayam segar)"/>
    <x v="110"/>
    <s v="1 kg"/>
    <n v="8.9499999999999993"/>
    <m/>
    <d v="2026-07-01T00:00:00"/>
    <d v="2026-07-31T00:00:00"/>
    <x v="37"/>
    <s v="July  week 1"/>
    <x v="113"/>
  </r>
  <r>
    <s v="Fresh Chicken (Ayam segar)"/>
    <x v="111"/>
    <s v="1 kg"/>
    <n v="5.3"/>
    <m/>
    <d v="2026-07-01T00:00:00"/>
    <d v="2026-07-31T00:00:00"/>
    <x v="37"/>
    <s v="July  week 1"/>
    <x v="114"/>
  </r>
  <r>
    <s v="Frozen (Makanan beku)"/>
    <x v="112"/>
    <s v="340 g"/>
    <n v="3"/>
    <m/>
    <d v="2026-07-01T00:00:00"/>
    <d v="2026-07-31T00:00:00"/>
    <x v="37"/>
    <s v="July  week 1"/>
    <x v="115"/>
  </r>
  <r>
    <s v="Frozen (Makanan beku)"/>
    <x v="113"/>
    <s v="850 g"/>
    <n v="10.7"/>
    <m/>
    <d v="2026-07-01T00:00:00"/>
    <d v="2026-07-31T00:00:00"/>
    <x v="37"/>
    <s v="July  week 1"/>
    <x v="116"/>
  </r>
  <r>
    <s v="Frozen (Makanan beku)"/>
    <x v="114"/>
    <s v="900 g"/>
    <n v="10.1"/>
    <m/>
    <d v="2026-07-01T00:00:00"/>
    <d v="2026-07-31T00:00:00"/>
    <x v="37"/>
    <s v="July  week 1"/>
    <x v="117"/>
  </r>
  <r>
    <s v="Frozen (Makanan beku)"/>
    <x v="115"/>
    <s v="900 g"/>
    <n v="9.4"/>
    <m/>
    <d v="2026-07-01T00:00:00"/>
    <d v="2026-07-31T00:00:00"/>
    <x v="37"/>
    <s v="July  week 1"/>
    <x v="118"/>
  </r>
  <r>
    <s v="Frozen (Makanan beku)"/>
    <x v="161"/>
    <s v="310 g"/>
    <n v="6.3"/>
    <m/>
    <d v="2026-07-01T00:00:00"/>
    <d v="2026-07-31T00:00:00"/>
    <x v="37"/>
    <s v="July  week 1"/>
    <x v="166"/>
  </r>
  <r>
    <s v="Frozen (Makanan beku)"/>
    <x v="116"/>
    <s v="340 g"/>
    <n v="2.2000000000000002"/>
    <m/>
    <d v="2026-07-01T00:00:00"/>
    <d v="2026-07-31T00:00:00"/>
    <x v="37"/>
    <s v="July  week 1"/>
    <x v="119"/>
  </r>
  <r>
    <s v="Frozen (Makanan beku)"/>
    <x v="117"/>
    <s v="1 kg"/>
    <n v="8.8000000000000007"/>
    <m/>
    <d v="2026-07-01T00:00:00"/>
    <d v="2026-07-31T00:00:00"/>
    <x v="63"/>
    <s v="July  week 1"/>
    <x v="120"/>
  </r>
  <r>
    <s v="Frozen (Makanan beku)"/>
    <x v="166"/>
    <s v="500 g"/>
    <n v="4.5"/>
    <m/>
    <d v="2026-07-01T00:00:00"/>
    <d v="2026-07-31T00:00:00"/>
    <x v="37"/>
    <s v="July  week 1"/>
    <x v="172"/>
  </r>
  <r>
    <s v="Frozen (Makanan beku)"/>
    <x v="118"/>
    <s v="300 g"/>
    <n v="2.65"/>
    <m/>
    <d v="2026-07-01T00:00:00"/>
    <d v="2026-07-31T00:00:00"/>
    <x v="37"/>
    <s v="July  week 1"/>
    <x v="121"/>
  </r>
  <r>
    <s v="Frozen (Makanan beku)"/>
    <x v="157"/>
    <s v="400 g"/>
    <n v="4.8"/>
    <m/>
    <d v="2026-07-01T00:00:00"/>
    <d v="2026-07-31T00:00:00"/>
    <x v="37"/>
    <s v="July  week 1"/>
    <x v="162"/>
  </r>
  <r>
    <s v="Frozen (Makanan beku)"/>
    <x v="119"/>
    <s v="360 g"/>
    <n v="5.25"/>
    <m/>
    <d v="2026-07-01T00:00:00"/>
    <d v="2026-07-31T00:00:00"/>
    <x v="37"/>
    <s v="July  week 1"/>
    <x v="122"/>
  </r>
  <r>
    <s v="Ginger (Halia)"/>
    <x v="62"/>
    <s v="1 kg"/>
    <n v="3.5"/>
    <m/>
    <d v="2026-07-01T00:00:00"/>
    <d v="2026-07-31T00:00:00"/>
    <x v="37"/>
    <s v="July  week 1"/>
    <x v="65"/>
  </r>
  <r>
    <s v="Infant Diapers (Lampin bayi pakai buang)"/>
    <x v="29"/>
    <s v="NB 28"/>
    <n v="7.5"/>
    <m/>
    <d v="2026-07-01T00:00:00"/>
    <d v="2026-07-31T00:00:00"/>
    <x v="37"/>
    <s v="July  week 1"/>
    <x v="31"/>
  </r>
  <r>
    <m/>
    <x v="0"/>
    <m/>
    <m/>
    <m/>
    <m/>
    <m/>
    <x v="0"/>
    <m/>
    <x v="0"/>
  </r>
  <r>
    <s v="Infant Diapers (Lampin bayi pakai buang)"/>
    <x v="31"/>
    <s v="M 28"/>
    <n v="7.5"/>
    <m/>
    <d v="2026-07-01T00:00:00"/>
    <d v="2026-07-31T00:00:00"/>
    <x v="37"/>
    <s v="July  week 1"/>
    <x v="33"/>
  </r>
  <r>
    <s v="Infant Diapers (Lampin bayi pakai buang)"/>
    <x v="32"/>
    <s v="L 44"/>
    <n v="10.9"/>
    <m/>
    <d v="2026-07-01T00:00:00"/>
    <d v="2026-07-31T00:00:00"/>
    <x v="37"/>
    <s v="July  week 1"/>
    <x v="34"/>
  </r>
  <r>
    <s v="Infant Diapers (Lampin bayi pakai buang)"/>
    <x v="33"/>
    <s v="XL 36"/>
    <n v="10.9"/>
    <m/>
    <d v="2026-07-01T00:00:00"/>
    <d v="2026-07-31T00:00:00"/>
    <x v="37"/>
    <s v="July  week 1"/>
    <x v="35"/>
  </r>
  <r>
    <m/>
    <x v="0"/>
    <m/>
    <m/>
    <m/>
    <m/>
    <m/>
    <x v="0"/>
    <m/>
    <x v="0"/>
  </r>
  <r>
    <s v="Infant Diapers (Lampin bayi pakai buang)"/>
    <x v="120"/>
    <s v="NB 20/22"/>
    <n v="4.3"/>
    <m/>
    <d v="2026-07-01T00:00:00"/>
    <d v="2026-07-31T00:00:00"/>
    <x v="37"/>
    <s v="July  week 1"/>
    <x v="123"/>
  </r>
  <r>
    <s v="Infant Diapers (Lampin bayi pakai buang)"/>
    <x v="162"/>
    <s v="S 40"/>
    <n v="9.1999999999999993"/>
    <m/>
    <d v="2026-07-01T00:00:00"/>
    <d v="2026-07-31T00:00:00"/>
    <x v="37"/>
    <s v="July  week 1"/>
    <x v="167"/>
  </r>
  <r>
    <s v="Infant Diapers (Lampin bayi pakai buang)"/>
    <x v="144"/>
    <s v="M 36"/>
    <n v="9.1999999999999993"/>
    <m/>
    <d v="2026-07-01T00:00:00"/>
    <d v="2026-07-31T00:00:00"/>
    <x v="37"/>
    <s v="July  week 1"/>
    <x v="149"/>
  </r>
  <r>
    <s v="Infant Diapers (Lampin bayi pakai buang)"/>
    <x v="121"/>
    <s v="L 48"/>
    <n v="12.2"/>
    <m/>
    <d v="2026-07-01T00:00:00"/>
    <d v="2026-07-31T00:00:00"/>
    <x v="37"/>
    <s v="July  week 1"/>
    <x v="124"/>
  </r>
  <r>
    <s v="Infant Diapers (Lampin bayi pakai buang)"/>
    <x v="122"/>
    <s v="XL 42"/>
    <n v="12.2"/>
    <m/>
    <d v="2026-07-01T00:00:00"/>
    <d v="2026-07-31T00:00:00"/>
    <x v="37"/>
    <s v="July  week 1"/>
    <x v="125"/>
  </r>
  <r>
    <s v="Infant Diapers (Lampin bayi pakai buang)"/>
    <x v="123"/>
    <s v="XXL 24"/>
    <n v="9"/>
    <m/>
    <d v="2026-07-01T00:00:00"/>
    <d v="2026-07-31T00:00:00"/>
    <x v="37"/>
    <s v="July  week 1"/>
    <x v="126"/>
  </r>
  <r>
    <m/>
    <x v="0"/>
    <m/>
    <m/>
    <m/>
    <m/>
    <m/>
    <x v="0"/>
    <m/>
    <x v="0"/>
  </r>
  <r>
    <s v="Infant Diapers (Lampin bayi pakai buang)"/>
    <x v="168"/>
    <s v="S 44"/>
    <n v="9.5"/>
    <m/>
    <d v="2026-07-01T00:00:00"/>
    <d v="2026-07-31T00:00:00"/>
    <x v="37"/>
    <s v="July  week 1"/>
    <x v="174"/>
  </r>
  <r>
    <s v="Infant Diapers (Lampin bayi pakai buang)"/>
    <x v="158"/>
    <s v="M 38"/>
    <n v="9.5"/>
    <m/>
    <d v="2026-07-01T00:00:00"/>
    <d v="2026-07-31T00:00:00"/>
    <x v="37"/>
    <s v="July  week 1"/>
    <x v="163"/>
  </r>
  <r>
    <s v="Infant Diapers (Lampin bayi pakai buang)"/>
    <x v="145"/>
    <s v="L 32"/>
    <n v="9.5"/>
    <m/>
    <d v="2026-07-01T00:00:00"/>
    <d v="2026-07-31T00:00:00"/>
    <x v="37"/>
    <s v="July  week 1"/>
    <x v="150"/>
  </r>
  <r>
    <s v="Infant Diapers (Lampin bayi pakai buang)"/>
    <x v="159"/>
    <s v="XL 28"/>
    <n v="9.5"/>
    <m/>
    <d v="2026-07-01T00:00:00"/>
    <d v="2026-07-31T00:00:00"/>
    <x v="37"/>
    <s v="July  week 1"/>
    <x v="164"/>
  </r>
  <r>
    <s v="Infant Diapers (Lampin bayi pakai buang)"/>
    <x v="160"/>
    <s v="XXL 22"/>
    <n v="9.5"/>
    <m/>
    <d v="2026-07-01T00:00:00"/>
    <d v="2026-07-31T00:00:00"/>
    <x v="37"/>
    <s v="July  week 1"/>
    <x v="165"/>
  </r>
  <r>
    <s v="Instant Noodles (Mee segera)"/>
    <x v="35"/>
    <s v="80 g x 5"/>
    <n v="1.55"/>
    <m/>
    <d v="2026-07-01T00:00:00"/>
    <d v="2026-07-31T00:00:00"/>
    <x v="37"/>
    <s v="July  week 1"/>
    <x v="37"/>
  </r>
  <r>
    <s v="Instant Noodles (Mee segera)"/>
    <x v="36"/>
    <s v="80 g x 5"/>
    <n v="1.6"/>
    <m/>
    <d v="2026-07-01T00:00:00"/>
    <d v="2026-07-31T00:00:00"/>
    <x v="37"/>
    <s v="July  week 1"/>
    <x v="38"/>
  </r>
  <r>
    <s v="Instant Noodles (Mee segera)"/>
    <x v="37"/>
    <s v="80 g x 5"/>
    <n v="1.65"/>
    <m/>
    <d v="2026-07-01T00:00:00"/>
    <d v="2026-07-31T00:00:00"/>
    <x v="37"/>
    <s v="July  week 1"/>
    <x v="39"/>
  </r>
  <r>
    <s v="Instant Noodles (Mee segera)"/>
    <x v="38"/>
    <s v="80 g x 5"/>
    <n v="1.6"/>
    <m/>
    <d v="2026-07-01T00:00:00"/>
    <d v="2026-07-31T00:00:00"/>
    <x v="37"/>
    <s v="July  week 1"/>
    <x v="40"/>
  </r>
  <r>
    <s v="Instant Noodles (Mee segera)"/>
    <x v="39"/>
    <s v="80 g x 5"/>
    <n v="1.6"/>
    <m/>
    <d v="2026-07-01T00:00:00"/>
    <d v="2026-07-31T00:00:00"/>
    <x v="37"/>
    <s v="July  week 1"/>
    <x v="41"/>
  </r>
  <r>
    <m/>
    <x v="0"/>
    <m/>
    <m/>
    <m/>
    <m/>
    <m/>
    <x v="0"/>
    <m/>
    <x v="0"/>
  </r>
  <r>
    <s v="Mayonnaise (Mayonis)"/>
    <x v="124"/>
    <s v="230 ml"/>
    <n v="2.7"/>
    <m/>
    <d v="2026-07-01T00:00:00"/>
    <d v="2026-07-31T00:00:00"/>
    <x v="37"/>
    <s v="July  week 1"/>
    <x v="127"/>
  </r>
  <r>
    <s v="Mayonnaise (Mayonis)"/>
    <x v="124"/>
    <s v="470 ml"/>
    <n v="4.2"/>
    <m/>
    <d v="2026-07-01T00:00:00"/>
    <d v="2026-07-31T00:00:00"/>
    <x v="37"/>
    <s v="July  week 1"/>
    <x v="128"/>
  </r>
  <r>
    <s v="Milo (Produk Malaysia)"/>
    <x v="40"/>
    <s v="1 kg"/>
    <n v="6.4"/>
    <m/>
    <d v="2026-07-01T00:00:00"/>
    <d v="2026-07-31T00:00:00"/>
    <x v="37"/>
    <s v="July  week 1"/>
    <x v="42"/>
  </r>
  <r>
    <s v="Milo (Produk Malaysia)"/>
    <x v="125"/>
    <s v="1.5 kg"/>
    <n v="8.9"/>
    <m/>
    <d v="2026-07-01T00:00:00"/>
    <d v="2026-07-31T00:00:00"/>
    <x v="37"/>
    <s v="July  week 1"/>
    <x v="129"/>
  </r>
  <r>
    <s v="Monosodium Glutamate @ MSG"/>
    <x v="63"/>
    <s v="350 g"/>
    <n v="2.2000000000000002"/>
    <m/>
    <d v="2026-07-01T00:00:00"/>
    <d v="2026-07-31T00:00:00"/>
    <x v="37"/>
    <s v="July  week 1"/>
    <x v="66"/>
  </r>
  <r>
    <s v="Monosodium Glutamate @ MSG"/>
    <x v="64"/>
    <s v="300 g"/>
    <n v="1.99"/>
    <m/>
    <d v="2026-07-01T00:00:00"/>
    <d v="2026-07-31T00:00:00"/>
    <x v="37"/>
    <s v="July  week 1"/>
    <x v="67"/>
  </r>
  <r>
    <s v="Monosodium Glutamate @ MSG"/>
    <x v="41"/>
    <s v="300 g"/>
    <n v="2.2999999999999998"/>
    <m/>
    <d v="2026-07-01T00:00:00"/>
    <d v="2026-07-31T00:00:00"/>
    <x v="37"/>
    <s v="July  week 1"/>
    <x v="43"/>
  </r>
  <r>
    <s v="Onions (Bawang)"/>
    <x v="65"/>
    <s v="1 kg"/>
    <n v="1.4"/>
    <m/>
    <d v="2026-07-01T00:00:00"/>
    <d v="2026-07-31T00:00:00"/>
    <x v="37"/>
    <s v="July  week 1"/>
    <x v="68"/>
  </r>
  <r>
    <s v="Onions (Bawang)"/>
    <x v="66"/>
    <s v="1 kg"/>
    <n v="1.9"/>
    <m/>
    <d v="2026-07-01T00:00:00"/>
    <d v="2026-07-31T00:00:00"/>
    <x v="37"/>
    <s v="July  week 1"/>
    <x v="69"/>
  </r>
  <r>
    <s v="Onions (Bawang)"/>
    <x v="67"/>
    <s v="1 kg"/>
    <n v="3"/>
    <m/>
    <d v="2026-07-01T00:00:00"/>
    <d v="2026-07-31T00:00:00"/>
    <x v="37"/>
    <s v="July  week 1"/>
    <x v="70"/>
  </r>
  <r>
    <s v="Onions (Bawang)"/>
    <x v="142"/>
    <s v="1 kg"/>
    <n v="1.9"/>
    <m/>
    <d v="2026-07-01T00:00:00"/>
    <d v="2026-07-31T00:00:00"/>
    <x v="37"/>
    <s v="July  week 1"/>
    <x v="147"/>
  </r>
  <r>
    <s v="Rice (Beras)"/>
    <x v="68"/>
    <s v="10 kg"/>
    <n v="8.5"/>
    <m/>
    <d v="2026-07-01T00:00:00"/>
    <d v="2026-07-31T00:00:00"/>
    <x v="37"/>
    <s v="July  week 1"/>
    <x v="71"/>
  </r>
  <r>
    <s v="Rice (Beras)"/>
    <x v="69"/>
    <s v="10 kg"/>
    <n v="7.5"/>
    <m/>
    <d v="2026-07-01T00:00:00"/>
    <d v="2026-07-31T00:00:00"/>
    <x v="37"/>
    <s v="July  week 1"/>
    <x v="72"/>
  </r>
  <r>
    <s v="Rice (Beras)"/>
    <x v="70"/>
    <s v="10 kg"/>
    <n v="11.9"/>
    <m/>
    <d v="2026-07-01T00:00:00"/>
    <d v="2026-07-31T00:00:00"/>
    <x v="37"/>
    <s v="July  week 1"/>
    <x v="73"/>
  </r>
  <r>
    <s v="Santan"/>
    <x v="42"/>
    <s v="200 ml"/>
    <n v="1.35"/>
    <m/>
    <d v="2026-07-01T00:00:00"/>
    <d v="2026-07-31T00:00:00"/>
    <x v="37"/>
    <s v="July  week 1"/>
    <x v="44"/>
  </r>
  <r>
    <s v="Santan"/>
    <x v="43"/>
    <s v="270 ml"/>
    <n v="2.2999999999999998"/>
    <m/>
    <d v="2026-07-01T00:00:00"/>
    <d v="2026-07-31T00:00:00"/>
    <x v="37"/>
    <s v="July  week 1"/>
    <x v="45"/>
  </r>
  <r>
    <s v="Santan"/>
    <x v="44"/>
    <s v="400 ml"/>
    <n v="3.4"/>
    <m/>
    <d v="2026-07-01T00:00:00"/>
    <d v="2026-07-31T00:00:00"/>
    <x v="37"/>
    <s v="July  week 1"/>
    <x v="46"/>
  </r>
  <r>
    <s v="Santan"/>
    <x v="45"/>
    <s v="400 g"/>
    <n v="3"/>
    <m/>
    <d v="2026-07-01T00:00:00"/>
    <d v="2026-07-31T00:00:00"/>
    <x v="37"/>
    <s v="July  week 1"/>
    <x v="47"/>
  </r>
  <r>
    <s v="Santan"/>
    <x v="126"/>
    <s v="500 ml"/>
    <n v="2.2999999999999998"/>
    <m/>
    <d v="2026-07-01T00:00:00"/>
    <d v="2026-07-31T00:00:00"/>
    <x v="37"/>
    <s v="July  week 1"/>
    <x v="130"/>
  </r>
  <r>
    <s v="Santan"/>
    <x v="46"/>
    <s v="400 ml"/>
    <n v="1.9"/>
    <m/>
    <d v="2026-07-01T00:00:00"/>
    <d v="2026-07-31T00:00:00"/>
    <x v="37"/>
    <s v="July  week 1"/>
    <x v="48"/>
  </r>
  <r>
    <s v="Santan"/>
    <x v="47"/>
    <s v="400 ml"/>
    <n v="2.2000000000000002"/>
    <m/>
    <d v="2026-07-01T00:00:00"/>
    <d v="2026-07-31T00:00:00"/>
    <x v="37"/>
    <s v="July  week 1"/>
    <x v="49"/>
  </r>
  <r>
    <s v="Santan"/>
    <x v="48"/>
    <s v="200 ml"/>
    <n v="1.5"/>
    <m/>
    <d v="2026-07-01T00:00:00"/>
    <d v="2026-07-31T00:00:00"/>
    <x v="37"/>
    <s v="July  week 1"/>
    <x v="50"/>
  </r>
  <r>
    <s v="Santan"/>
    <x v="49"/>
    <s v="500 g"/>
    <n v="3.3"/>
    <m/>
    <d v="2026-07-01T00:00:00"/>
    <d v="2026-07-31T00:00:00"/>
    <x v="37"/>
    <s v="July  week 1"/>
    <x v="51"/>
  </r>
  <r>
    <s v="Santan"/>
    <x v="71"/>
    <s v="50g x 5"/>
    <n v="3.15"/>
    <m/>
    <d v="2026-07-01T00:00:00"/>
    <d v="2026-07-31T00:00:00"/>
    <x v="37"/>
    <s v="July  week 1"/>
    <x v="74"/>
  </r>
  <r>
    <s v="Sauces (Sos)"/>
    <x v="143"/>
    <s v="510 g"/>
    <n v="2.5"/>
    <m/>
    <d v="2026-07-01T00:00:00"/>
    <d v="2026-07-31T00:00:00"/>
    <x v="37"/>
    <s v="July  week 1"/>
    <x v="148"/>
  </r>
  <r>
    <s v="Sauces (Sos)"/>
    <x v="50"/>
    <s v="645 ml"/>
    <n v="3.65"/>
    <m/>
    <d v="2026-07-01T00:00:00"/>
    <d v="2026-07-31T00:00:00"/>
    <x v="37"/>
    <s v="July  week 1"/>
    <x v="52"/>
  </r>
  <r>
    <s v="Sauces (Sos)"/>
    <x v="51"/>
    <s v="645 ml"/>
    <n v="4.55"/>
    <m/>
    <d v="2026-07-01T00:00:00"/>
    <d v="2026-07-31T00:00:00"/>
    <x v="37"/>
    <s v="July  week 1"/>
    <x v="53"/>
  </r>
  <r>
    <s v="Sauces (Sos)"/>
    <x v="52"/>
    <s v="340 g"/>
    <n v="1.2"/>
    <m/>
    <d v="2026-07-01T00:00:00"/>
    <d v="2026-07-31T00:00:00"/>
    <x v="37"/>
    <s v="July  week 1"/>
    <x v="54"/>
  </r>
  <r>
    <s v="Sauces (Sos)"/>
    <x v="53"/>
    <s v="500 g"/>
    <n v="2.4500000000000002"/>
    <m/>
    <d v="2026-07-01T00:00:00"/>
    <d v="2026-07-31T00:00:00"/>
    <x v="37"/>
    <s v="July  week 1"/>
    <x v="55"/>
  </r>
  <r>
    <s v="Sauces (Sos)"/>
    <x v="54"/>
    <s v="325 g"/>
    <n v="1.25"/>
    <m/>
    <d v="2026-07-01T00:00:00"/>
    <d v="2026-07-31T00:00:00"/>
    <x v="37"/>
    <s v="July  week 1"/>
    <x v="56"/>
  </r>
  <r>
    <s v="Sauces (Sos)"/>
    <x v="55"/>
    <s v="310 g"/>
    <n v="1.4"/>
    <m/>
    <d v="2026-07-01T00:00:00"/>
    <d v="2026-07-31T00:00:00"/>
    <x v="37"/>
    <s v="July  week 1"/>
    <x v="57"/>
  </r>
  <r>
    <s v="Sauces (Sos)"/>
    <x v="56"/>
    <s v="510 g"/>
    <n v="2"/>
    <m/>
    <d v="2026-07-01T00:00:00"/>
    <d v="2026-07-31T00:00:00"/>
    <x v="37"/>
    <s v="July  week 1"/>
    <x v="58"/>
  </r>
  <r>
    <s v="Soft Drinks (Minuman ringan)"/>
    <x v="72"/>
    <s v="1.5 lit"/>
    <n v="1.8"/>
    <m/>
    <d v="2026-07-01T00:00:00"/>
    <d v="2026-07-31T00:00:00"/>
    <x v="37"/>
    <s v="July  week 1"/>
    <x v="75"/>
  </r>
  <r>
    <s v="Soft Drinks (Minuman ringan)"/>
    <x v="73"/>
    <s v="1.5 lit"/>
    <n v="3"/>
    <m/>
    <d v="2026-07-01T00:00:00"/>
    <d v="2026-07-31T00:00:00"/>
    <x v="37"/>
    <s v="July  week 1"/>
    <x v="76"/>
  </r>
  <r>
    <s v="Soft Drinks (Minuman ringan)"/>
    <x v="127"/>
    <s v="1.5 lit"/>
    <n v="2.7"/>
    <m/>
    <d v="2026-07-01T00:00:00"/>
    <d v="2026-07-31T00:00:00"/>
    <x v="37"/>
    <s v="July  week 1"/>
    <x v="131"/>
  </r>
  <r>
    <s v="Soft Drinks (Minuman ringan)"/>
    <x v="74"/>
    <s v="1 lit"/>
    <n v="1.6"/>
    <m/>
    <d v="2026-07-01T00:00:00"/>
    <d v="2026-07-31T00:00:00"/>
    <x v="37"/>
    <s v="July  week 1"/>
    <x v="77"/>
  </r>
  <r>
    <s v="Spread (Sapuan)"/>
    <x v="165"/>
    <s v="250 g"/>
    <n v="1.85"/>
    <m/>
    <d v="2026-07-01T00:00:00"/>
    <d v="2026-07-31T00:00:00"/>
    <x v="37"/>
    <s v="July  week 1"/>
    <x v="171"/>
  </r>
  <r>
    <s v="Spread (Sapuan)"/>
    <x v="128"/>
    <s v="240 g"/>
    <n v="2.2000000000000002"/>
    <m/>
    <d v="2026-07-01T00:00:00"/>
    <d v="2026-07-31T00:00:00"/>
    <x v="37"/>
    <s v="July  week 1"/>
    <x v="132"/>
  </r>
  <r>
    <s v="Spread (Sapuan)"/>
    <x v="75"/>
    <s v="200 g"/>
    <n v="1.1000000000000001"/>
    <m/>
    <d v="2026-07-01T00:00:00"/>
    <d v="2026-07-31T00:00:00"/>
    <x v="37"/>
    <s v="July  week 1"/>
    <x v="78"/>
  </r>
  <r>
    <s v="Spread (Sapuan)"/>
    <x v="129"/>
    <s v="180 g"/>
    <n v="1.4"/>
    <m/>
    <d v="2026-07-01T00:00:00"/>
    <d v="2026-07-31T00:00:00"/>
    <x v="37"/>
    <s v="July  week 1"/>
    <x v="133"/>
  </r>
  <r>
    <s v="Spread (Sapuan)"/>
    <x v="130"/>
    <s v="750 g"/>
    <n v="9.5"/>
    <m/>
    <d v="2026-07-01T00:00:00"/>
    <d v="2026-07-31T00:00:00"/>
    <x v="37"/>
    <s v="July  week 1"/>
    <x v="134"/>
  </r>
  <r>
    <s v="Spread (Sapuan)"/>
    <x v="131"/>
    <s v="750 g"/>
    <n v="7.4"/>
    <m/>
    <d v="2026-07-01T00:00:00"/>
    <d v="2026-07-31T00:00:00"/>
    <x v="37"/>
    <s v="July  week 1"/>
    <x v="135"/>
  </r>
  <r>
    <s v="Toileteries - Antiseptic mouthwash (Barang mandian - penyegar mulut)"/>
    <x v="132"/>
    <s v="250 ml"/>
    <n v="3.6"/>
    <m/>
    <d v="2026-07-01T00:00:00"/>
    <d v="2026-07-31T00:00:00"/>
    <x v="37"/>
    <s v="July  week 1"/>
    <x v="136"/>
  </r>
  <r>
    <s v="Toileteries - Antiseptic mouthwash (Barang mandian - penyegar mulut)"/>
    <x v="76"/>
    <s v="250 ml"/>
    <n v="4.9000000000000004"/>
    <m/>
    <d v="2026-07-01T00:00:00"/>
    <d v="2026-07-31T00:00:00"/>
    <x v="37"/>
    <s v="July  week 1"/>
    <x v="79"/>
  </r>
  <r>
    <s v="Toileteries - Bar Soap (Barang mandian - Sabun buku)"/>
    <x v="133"/>
    <s v="105 g x 4"/>
    <n v="2.5"/>
    <m/>
    <d v="2026-07-01T00:00:00"/>
    <d v="2026-07-31T00:00:00"/>
    <x v="37"/>
    <s v="July  week 1"/>
    <x v="137"/>
  </r>
  <r>
    <s v="Toileteries - Bar Soap (Barang mandian - Sabun buku)"/>
    <x v="77"/>
    <s v="80 g x 3"/>
    <n v="1.6"/>
    <m/>
    <d v="2026-07-01T00:00:00"/>
    <d v="2026-07-31T00:00:00"/>
    <x v="37"/>
    <s v="July  week 1"/>
    <x v="80"/>
  </r>
  <r>
    <s v="Toileteries - Bar Soap (Barang mandian - Sabun buku)"/>
    <x v="78"/>
    <s v="75 g x 4"/>
    <n v="2.95"/>
    <m/>
    <d v="2026-07-01T00:00:00"/>
    <d v="2026-07-31T00:00:00"/>
    <x v="37"/>
    <s v="July  week 1"/>
    <x v="81"/>
  </r>
  <r>
    <s v="Toileteries - Liquid Soap (Barang mandian - Sabun cair)"/>
    <x v="134"/>
    <s v="950 ml"/>
    <n v="6.2"/>
    <m/>
    <d v="2026-07-01T00:00:00"/>
    <d v="2026-07-31T00:00:00"/>
    <x v="37"/>
    <s v="July  week 1"/>
    <x v="138"/>
  </r>
  <r>
    <s v="Toileteries - Liquid Soap (Barang mandian - Sabun cair)"/>
    <x v="79"/>
    <s v="500 ml"/>
    <n v="4.3499999999999996"/>
    <m/>
    <d v="2026-07-01T00:00:00"/>
    <d v="2026-07-31T00:00:00"/>
    <x v="37"/>
    <s v="July  week 1"/>
    <x v="82"/>
  </r>
  <r>
    <s v="Toileteries - Liquid Soap (Barang mandian - Sabun cair)"/>
    <x v="147"/>
    <s v="900 ml"/>
    <n v="7.75"/>
    <m/>
    <d v="2026-07-01T00:00:00"/>
    <d v="2026-07-31T00:00:00"/>
    <x v="37"/>
    <s v="July  week 1"/>
    <x v="152"/>
  </r>
  <r>
    <s v="Toileteries - Liquid Soap (Barang mandian - Sabun cair)"/>
    <x v="146"/>
    <s v="750 ml"/>
    <n v="7.4"/>
    <m/>
    <d v="2026-07-01T00:00:00"/>
    <d v="2026-07-31T00:00:00"/>
    <x v="37"/>
    <s v="July  week 1"/>
    <x v="151"/>
  </r>
  <r>
    <s v="Toileteries - Shampoo (Barang mandian - Syampu)"/>
    <x v="135"/>
    <s v="350 ml"/>
    <n v="4.95"/>
    <m/>
    <d v="2026-07-01T00:00:00"/>
    <d v="2026-07-31T00:00:00"/>
    <x v="37"/>
    <s v="July  week 1"/>
    <x v="139"/>
  </r>
  <r>
    <s v="Toileteries - Shampoo (Barang mandian - Syampu)"/>
    <x v="136"/>
    <s v="330 ml"/>
    <n v="4.8"/>
    <m/>
    <d v="2026-07-01T00:00:00"/>
    <d v="2026-07-31T00:00:00"/>
    <x v="37"/>
    <s v="July  week 1"/>
    <x v="140"/>
  </r>
  <r>
    <s v="Toileteries - Shampoo (Barang mandian - Syampu)"/>
    <x v="137"/>
    <s v="350 ml"/>
    <n v="5.2"/>
    <m/>
    <d v="2026-07-01T00:00:00"/>
    <d v="2026-07-31T00:00:00"/>
    <x v="37"/>
    <s v="July  week 1"/>
    <x v="141"/>
  </r>
  <r>
    <s v="Toileteries - Tooth paste (Barang mandian - Ubat gigi)"/>
    <x v="138"/>
    <s v="175 g"/>
    <n v="4.3499999999999996"/>
    <m/>
    <d v="2026-07-01T00:00:00"/>
    <d v="2026-07-31T00:00:00"/>
    <x v="37"/>
    <s v="July  week 1"/>
    <x v="142"/>
  </r>
  <r>
    <s v="Toileteries - Tooth paste (Barang mandian - Ubat gigi)"/>
    <x v="139"/>
    <s v="175 g"/>
    <n v="2.5"/>
    <m/>
    <d v="2026-07-01T00:00:00"/>
    <d v="2026-07-31T00:00:00"/>
    <x v="37"/>
    <s v="July  week 1"/>
    <x v="143"/>
  </r>
  <r>
    <s v="Toileteries - Tooth paste (Barang mandian - Ubat gigi)"/>
    <x v="140"/>
    <s v="120 g"/>
    <n v="4.5"/>
    <m/>
    <d v="2026-07-01T00:00:00"/>
    <d v="2026-07-31T00:00:00"/>
    <x v="37"/>
    <s v="July  week 1"/>
    <x v="144"/>
  </r>
  <r>
    <s v="Butter / Margarine / Ghee (Mentega / Marjerin / Ghee)"/>
    <x v="149"/>
    <s v="454 g"/>
    <n v="7.9"/>
    <m/>
    <d v="2026-07-01T00:00:00"/>
    <d v="2026-07-31T00:00:00"/>
    <x v="46"/>
    <s v="July  week 1"/>
    <x v="154"/>
  </r>
  <r>
    <s v="Butter / Margarine / Ghee (Mentega / Marjerin / Ghee)"/>
    <x v="80"/>
    <s v="340 g"/>
    <n v="6.95"/>
    <m/>
    <d v="2026-07-01T00:00:00"/>
    <d v="2026-07-31T00:00:00"/>
    <x v="46"/>
    <s v="July  week 1"/>
    <x v="83"/>
  </r>
  <r>
    <s v="Butter / Margarine / Ghee (Mentega / Marjerin / Ghee)"/>
    <x v="150"/>
    <s v="400 g"/>
    <n v="7.6"/>
    <m/>
    <d v="2026-07-01T00:00:00"/>
    <d v="2026-07-31T00:00:00"/>
    <x v="46"/>
    <s v="July  week 1"/>
    <x v="155"/>
  </r>
  <r>
    <s v="Butter / Margarine / Ghee (Mentega / Marjerin / Ghee)"/>
    <x v="1"/>
    <s v="480 g"/>
    <n v="3.7"/>
    <m/>
    <d v="2026-07-01T00:00:00"/>
    <d v="2026-07-31T00:00:00"/>
    <x v="46"/>
    <s v="July  week 1"/>
    <x v="1"/>
  </r>
  <r>
    <s v="Butter / Margarine / Ghee (Mentega / Marjerin / Ghee)"/>
    <x v="81"/>
    <s v="400 g"/>
    <n v="8.4499999999999993"/>
    <m/>
    <d v="2026-07-01T00:00:00"/>
    <d v="2026-07-31T00:00:00"/>
    <x v="46"/>
    <s v="July  week 1"/>
    <x v="84"/>
  </r>
  <r>
    <m/>
    <x v="0"/>
    <m/>
    <m/>
    <m/>
    <m/>
    <m/>
    <x v="0"/>
    <m/>
    <x v="0"/>
  </r>
  <r>
    <s v="Canned Preserved Food (Makanan dalam tin)"/>
    <x v="82"/>
    <s v="230 g"/>
    <n v="2.8"/>
    <m/>
    <d v="2026-07-01T00:00:00"/>
    <d v="2026-07-31T00:00:00"/>
    <x v="46"/>
    <s v="July  week 1"/>
    <x v="85"/>
  </r>
  <r>
    <s v="Canned Preserved Food (Makanan dalam tin)"/>
    <x v="2"/>
    <s v="215 g"/>
    <n v="3"/>
    <m/>
    <d v="2026-07-01T00:00:00"/>
    <d v="2026-07-31T00:00:00"/>
    <x v="46"/>
    <s v="July  week 1"/>
    <x v="2"/>
  </r>
  <r>
    <s v="Canned Preserved Food (Makanan dalam tin)"/>
    <x v="3"/>
    <s v="340 g"/>
    <n v="7.35"/>
    <m/>
    <d v="2026-07-01T00:00:00"/>
    <d v="2026-07-31T00:00:00"/>
    <x v="46"/>
    <s v="July  week 1"/>
    <x v="3"/>
  </r>
  <r>
    <s v="Canned Preserved Food (Makanan dalam tin)"/>
    <x v="83"/>
    <s v="160 g"/>
    <n v="1.65"/>
    <m/>
    <d v="2026-07-01T00:00:00"/>
    <d v="2026-07-31T00:00:00"/>
    <x v="46"/>
    <s v="July  week 1"/>
    <x v="86"/>
  </r>
  <r>
    <s v="Canned Preserved Food (Makanan dalam tin)"/>
    <x v="84"/>
    <s v="425 g"/>
    <n v="5.7"/>
    <m/>
    <d v="2026-07-01T00:00:00"/>
    <d v="2026-07-31T00:00:00"/>
    <x v="46"/>
    <s v="July  week 1"/>
    <x v="87"/>
  </r>
  <r>
    <s v="Canned Preserved Food (Makanan dalam tin)"/>
    <x v="85"/>
    <s v="40 g"/>
    <n v="1.1499999999999999"/>
    <m/>
    <d v="2026-07-01T00:00:00"/>
    <d v="2026-07-31T00:00:00"/>
    <x v="46"/>
    <s v="July  week 1"/>
    <x v="88"/>
  </r>
  <r>
    <s v="Canned Preserved Food (Makanan dalam tin)"/>
    <x v="86"/>
    <s v="30 g"/>
    <n v="1.2"/>
    <m/>
    <d v="2026-07-01T00:00:00"/>
    <d v="2026-07-31T00:00:00"/>
    <x v="46"/>
    <s v="July  week 1"/>
    <x v="89"/>
  </r>
  <r>
    <s v="Canned Preserved Food (Makanan dalam tin)"/>
    <x v="87"/>
    <s v="280 g"/>
    <n v="2.35"/>
    <m/>
    <d v="2026-07-01T00:00:00"/>
    <d v="2026-07-31T00:00:00"/>
    <x v="46"/>
    <s v="July  week 1"/>
    <x v="90"/>
  </r>
  <r>
    <s v="Cheese (Keju)"/>
    <x v="151"/>
    <s v="500 g"/>
    <n v="9.1999999999999993"/>
    <m/>
    <d v="2026-07-01T00:00:00"/>
    <d v="2026-07-31T00:00:00"/>
    <x v="46"/>
    <s v="July  week 1"/>
    <x v="156"/>
  </r>
  <r>
    <m/>
    <x v="0"/>
    <m/>
    <m/>
    <m/>
    <m/>
    <m/>
    <x v="0"/>
    <m/>
    <x v="0"/>
  </r>
  <r>
    <s v="Chicken Eggs (Telur ayam)"/>
    <x v="57"/>
    <s v="1 tray"/>
    <n v="4.3"/>
    <m/>
    <d v="2026-07-01T00:00:00"/>
    <d v="2026-07-31T00:00:00"/>
    <x v="46"/>
    <s v="July  week 1"/>
    <x v="60"/>
  </r>
  <r>
    <s v="Condensed Milk (Susu pekat manis)"/>
    <x v="4"/>
    <s v="390 g"/>
    <n v="1.25"/>
    <m/>
    <d v="2026-07-01T00:00:00"/>
    <d v="2026-07-31T00:00:00"/>
    <x v="46"/>
    <s v="July  week 1"/>
    <x v="4"/>
  </r>
  <r>
    <s v="Condensed Milk (Susu pekat manis)"/>
    <x v="170"/>
    <s v="385 g"/>
    <n v="1"/>
    <m/>
    <d v="2026-07-01T00:00:00"/>
    <d v="2026-07-31T00:00:00"/>
    <x v="46"/>
    <s v="July  week 1"/>
    <x v="176"/>
  </r>
  <r>
    <s v="Condensed Milk (Susu pekat manis)"/>
    <x v="5"/>
    <s v="380 g"/>
    <n v="1.1000000000000001"/>
    <m/>
    <d v="2026-07-01T00:00:00"/>
    <d v="2026-07-31T00:00:00"/>
    <x v="46"/>
    <s v="July  week 1"/>
    <x v="5"/>
  </r>
  <r>
    <s v="Cooking Oil (Minyak masak)"/>
    <x v="152"/>
    <s v="1 lit"/>
    <n v="14.59"/>
    <m/>
    <d v="2026-07-01T00:00:00"/>
    <d v="2026-07-31T00:00:00"/>
    <x v="46"/>
    <s v="July  week 1"/>
    <x v="157"/>
  </r>
  <r>
    <s v="Cooking Oil (Minyak masak)"/>
    <x v="6"/>
    <s v="2 kg"/>
    <n v="4.95"/>
    <m/>
    <d v="2026-07-01T00:00:00"/>
    <d v="2026-07-31T00:00:00"/>
    <x v="46"/>
    <s v="July  week 1"/>
    <x v="6"/>
  </r>
  <r>
    <s v="Cooking Oil (Minyak masak)"/>
    <x v="6"/>
    <s v="5 kg"/>
    <n v="10.7"/>
    <m/>
    <d v="2026-07-01T00:00:00"/>
    <d v="2026-07-31T00:00:00"/>
    <x v="46"/>
    <s v="July  week 1"/>
    <x v="7"/>
  </r>
  <r>
    <s v="Cooking Oil (Minyak masak)"/>
    <x v="169"/>
    <s v="1 lit"/>
    <n v="15.75"/>
    <m/>
    <d v="2026-07-01T00:00:00"/>
    <d v="2026-07-31T00:00:00"/>
    <x v="46"/>
    <s v="July  week 1"/>
    <x v="175"/>
  </r>
  <r>
    <s v="Cooking Oil (Minyak masak)"/>
    <x v="171"/>
    <s v="1 lit"/>
    <n v="13.6"/>
    <m/>
    <d v="2026-07-01T00:00:00"/>
    <d v="2026-07-31T00:00:00"/>
    <x v="46"/>
    <s v="July  week 1"/>
    <x v="177"/>
  </r>
  <r>
    <s v="Cooking Oil (Minyak masak)"/>
    <x v="172"/>
    <s v="1 lit"/>
    <n v="13.2"/>
    <m/>
    <d v="2026-07-01T00:00:00"/>
    <d v="2026-07-31T00:00:00"/>
    <x v="46"/>
    <s v="July  week 1"/>
    <x v="178"/>
  </r>
  <r>
    <s v="Cooking Oil (Minyak masak)"/>
    <x v="88"/>
    <s v="750 ml"/>
    <n v="13.2"/>
    <m/>
    <d v="2026-07-01T00:00:00"/>
    <d v="2026-07-31T00:00:00"/>
    <x v="46"/>
    <s v="July  week 1"/>
    <x v="91"/>
  </r>
  <r>
    <s v="Cooking Oil (Minyak masak)"/>
    <x v="164"/>
    <s v="1 lit"/>
    <n v="2.65"/>
    <m/>
    <d v="2026-07-01T00:00:00"/>
    <d v="2026-07-31T00:00:00"/>
    <x v="46"/>
    <s v="July  week 1"/>
    <x v="169"/>
  </r>
  <r>
    <s v="Cooking Oil (Minyak masak)"/>
    <x v="164"/>
    <s v="2 lit"/>
    <n v="5.3"/>
    <m/>
    <d v="2026-07-01T00:00:00"/>
    <d v="2026-07-31T00:00:00"/>
    <x v="46"/>
    <s v="July  week 1"/>
    <x v="170"/>
  </r>
  <r>
    <s v="Cooking Oil (Minyak masak)"/>
    <x v="7"/>
    <s v="2 lit"/>
    <n v="4.8"/>
    <m/>
    <d v="2026-07-01T00:00:00"/>
    <d v="2026-07-31T00:00:00"/>
    <x v="46"/>
    <s v="July  week 1"/>
    <x v="8"/>
  </r>
  <r>
    <s v="Cooking Oil (Minyak masak)"/>
    <x v="7"/>
    <s v="5 lit"/>
    <n v="11.55"/>
    <m/>
    <d v="2026-07-01T00:00:00"/>
    <d v="2026-07-31T00:00:00"/>
    <x v="46"/>
    <s v="July  week 1"/>
    <x v="9"/>
  </r>
  <r>
    <s v="Cooking Oil (Minyak masak)"/>
    <x v="8"/>
    <s v="2 lit"/>
    <n v="5.5"/>
    <m/>
    <d v="2026-07-01T00:00:00"/>
    <d v="2026-07-31T00:00:00"/>
    <x v="46"/>
    <s v="July  week 1"/>
    <x v="10"/>
  </r>
  <r>
    <s v="Cooking Oil (Minyak masak)"/>
    <x v="9"/>
    <s v="2 lit"/>
    <n v="4.25"/>
    <m/>
    <d v="2026-07-01T00:00:00"/>
    <d v="2026-07-31T00:00:00"/>
    <x v="46"/>
    <s v="July  week 1"/>
    <x v="145"/>
  </r>
  <r>
    <s v="Cooking Oil (Minyak masak)"/>
    <x v="9"/>
    <s v="5 lit"/>
    <n v="10.5"/>
    <m/>
    <d v="2026-07-01T00:00:00"/>
    <d v="2026-07-31T00:00:00"/>
    <x v="46"/>
    <s v="July  week 1"/>
    <x v="11"/>
  </r>
  <r>
    <s v="Cordial Syrups (Minuman sirap berperisa)"/>
    <x v="10"/>
    <s v="2 lit"/>
    <n v="5.3"/>
    <m/>
    <d v="2026-07-01T00:00:00"/>
    <d v="2026-07-31T00:00:00"/>
    <x v="46"/>
    <s v="July  week 1"/>
    <x v="12"/>
  </r>
  <r>
    <m/>
    <x v="0"/>
    <m/>
    <m/>
    <m/>
    <m/>
    <m/>
    <x v="0"/>
    <m/>
    <x v="0"/>
  </r>
  <r>
    <s v="Cordial Syrups (Minuman sirap berperisa)"/>
    <x v="12"/>
    <s v="2 lit"/>
    <n v="5.4"/>
    <m/>
    <d v="2026-07-01T00:00:00"/>
    <d v="2026-07-31T00:00:00"/>
    <x v="46"/>
    <s v="July  week 1"/>
    <x v="14"/>
  </r>
  <r>
    <m/>
    <x v="0"/>
    <m/>
    <m/>
    <m/>
    <m/>
    <m/>
    <x v="0"/>
    <m/>
    <x v="0"/>
  </r>
  <r>
    <s v="Cordial Syrups (Minuman sirap berperisa)"/>
    <x v="14"/>
    <s v="2 lit"/>
    <n v="4.8"/>
    <m/>
    <d v="2026-07-01T00:00:00"/>
    <d v="2026-07-31T00:00:00"/>
    <x v="46"/>
    <s v="July  week 1"/>
    <x v="16"/>
  </r>
  <r>
    <s v="Cordial Syrups (Minuman sirap berperisa)"/>
    <x v="15"/>
    <s v="2 lit"/>
    <n v="4.5"/>
    <m/>
    <d v="2026-07-01T00:00:00"/>
    <d v="2026-07-31T00:00:00"/>
    <x v="46"/>
    <s v="July  week 1"/>
    <x v="17"/>
  </r>
  <r>
    <s v="Cordial Syrups (Minuman sirap berperisa)"/>
    <x v="16"/>
    <s v="1 lit"/>
    <n v="2.4"/>
    <m/>
    <d v="2026-07-01T00:00:00"/>
    <d v="2026-07-31T00:00:00"/>
    <x v="46"/>
    <s v="July  week 1"/>
    <x v="18"/>
  </r>
  <r>
    <s v="Cultured Milk (Susu berkultur)"/>
    <x v="89"/>
    <s v="1 set"/>
    <n v="3.65"/>
    <m/>
    <d v="2026-07-01T00:00:00"/>
    <d v="2026-07-31T00:00:00"/>
    <x v="46"/>
    <s v="July  week 1"/>
    <x v="92"/>
  </r>
  <r>
    <s v="Cultured Milk (Susu berkultur)"/>
    <x v="90"/>
    <s v="1 set"/>
    <n v="3.5"/>
    <m/>
    <d v="2026-07-01T00:00:00"/>
    <d v="2026-07-31T00:00:00"/>
    <x v="46"/>
    <s v="July  week 1"/>
    <x v="93"/>
  </r>
  <r>
    <s v="Detergents (Pencuci pakaian)"/>
    <x v="91"/>
    <s v="2.5 kg"/>
    <n v="3.85"/>
    <m/>
    <d v="2026-07-01T00:00:00"/>
    <d v="2026-07-31T00:00:00"/>
    <x v="46"/>
    <s v="July  week 1"/>
    <x v="94"/>
  </r>
  <r>
    <s v="Detergents (Pencuci pakaian)"/>
    <x v="92"/>
    <s v="1.5 litre"/>
    <n v="5.3"/>
    <m/>
    <d v="2026-07-01T00:00:00"/>
    <d v="2026-07-31T00:00:00"/>
    <x v="46"/>
    <s v="July  week 1"/>
    <x v="95"/>
  </r>
  <r>
    <s v="Detergents (Pencuci pakaian)"/>
    <x v="58"/>
    <s v="1 lit"/>
    <n v="2.5"/>
    <m/>
    <d v="2026-07-01T00:00:00"/>
    <d v="2026-07-31T00:00:00"/>
    <x v="46"/>
    <s v="July  week 1"/>
    <x v="61"/>
  </r>
  <r>
    <s v="Detergents (Pencuci pakaian)"/>
    <x v="148"/>
    <s v="1 lit"/>
    <n v="1.9"/>
    <m/>
    <d v="2026-07-01T00:00:00"/>
    <d v="2026-07-31T00:00:00"/>
    <x v="46"/>
    <s v="July  week 1"/>
    <x v="153"/>
  </r>
  <r>
    <s v="Detergents (Pencuci pakaian)"/>
    <x v="59"/>
    <s v="2.4 kg"/>
    <n v="4.3499999999999996"/>
    <m/>
    <d v="2026-07-01T00:00:00"/>
    <d v="2026-07-31T00:00:00"/>
    <x v="46"/>
    <s v="July  week 1"/>
    <x v="62"/>
  </r>
  <r>
    <s v="Detergents (Pencuci pakaian)"/>
    <x v="93"/>
    <s v="1.6 lit"/>
    <n v="5.9"/>
    <m/>
    <d v="2026-07-01T00:00:00"/>
    <d v="2026-07-31T00:00:00"/>
    <x v="46"/>
    <s v="July  week 1"/>
    <x v="96"/>
  </r>
  <r>
    <s v="Dried Noodles (Mee kering)"/>
    <x v="17"/>
    <s v="400 g"/>
    <n v="1.45"/>
    <m/>
    <d v="2026-07-01T00:00:00"/>
    <d v="2026-07-31T00:00:00"/>
    <x v="46"/>
    <s v="July  week 1"/>
    <x v="19"/>
  </r>
  <r>
    <m/>
    <x v="0"/>
    <m/>
    <m/>
    <m/>
    <m/>
    <m/>
    <x v="0"/>
    <m/>
    <x v="0"/>
  </r>
  <r>
    <s v="Dried Noodles (Mee kering)"/>
    <x v="60"/>
    <s v="150 g"/>
    <n v="0.7"/>
    <m/>
    <d v="2026-07-01T00:00:00"/>
    <d v="2026-07-31T00:00:00"/>
    <x v="46"/>
    <s v="July  week 1"/>
    <x v="63"/>
  </r>
  <r>
    <s v="Dried Noodles (Mee kering)"/>
    <x v="95"/>
    <s v="200 g"/>
    <n v="0.9"/>
    <m/>
    <d v="2026-07-01T00:00:00"/>
    <d v="2026-07-31T00:00:00"/>
    <x v="46"/>
    <s v="July  week 1"/>
    <x v="98"/>
  </r>
  <r>
    <s v="Drinks (Minuman)"/>
    <x v="96"/>
    <s v="200 g"/>
    <n v="2.4"/>
    <m/>
    <d v="2026-07-01T00:00:00"/>
    <d v="2026-07-31T00:00:00"/>
    <x v="46"/>
    <s v="July  week 1"/>
    <x v="99"/>
  </r>
  <r>
    <s v="Drinks (Minuman)"/>
    <x v="97"/>
    <s v="200 g"/>
    <n v="2.4"/>
    <m/>
    <d v="2026-07-01T00:00:00"/>
    <d v="2026-07-31T00:00:00"/>
    <x v="46"/>
    <s v="July  week 1"/>
    <x v="100"/>
  </r>
  <r>
    <s v="Drinks (Minuman)"/>
    <x v="61"/>
    <s v="200 g"/>
    <n v="8"/>
    <m/>
    <d v="2026-07-01T00:00:00"/>
    <d v="2026-07-31T00:00:00"/>
    <x v="46"/>
    <s v="July  week 1"/>
    <x v="64"/>
  </r>
  <r>
    <s v="Drinks (Minuman)"/>
    <x v="98"/>
    <s v="1.5 lit x 12"/>
    <n v="7.8"/>
    <m/>
    <d v="2026-07-01T00:00:00"/>
    <d v="2026-07-31T00:00:00"/>
    <x v="46"/>
    <s v="July  week 1"/>
    <x v="101"/>
  </r>
  <r>
    <s v="Drinks (Minuman)"/>
    <x v="99"/>
    <s v="1.5 lit x 12"/>
    <n v="6.5"/>
    <m/>
    <d v="2026-07-01T00:00:00"/>
    <d v="2026-07-31T00:00:00"/>
    <x v="46"/>
    <s v="July  week 1"/>
    <x v="102"/>
  </r>
  <r>
    <s v="Evaporated Milk (Susu cair)"/>
    <x v="18"/>
    <s v="390 g"/>
    <n v="1.6"/>
    <m/>
    <d v="2026-07-01T00:00:00"/>
    <d v="2026-07-31T00:00:00"/>
    <x v="46"/>
    <s v="July  week 1"/>
    <x v="20"/>
  </r>
  <r>
    <s v="Evaporated Milk (Susu cair)"/>
    <x v="19"/>
    <s v="390 g"/>
    <n v="1.3"/>
    <m/>
    <d v="2026-07-01T00:00:00"/>
    <d v="2026-07-31T00:00:00"/>
    <x v="46"/>
    <s v="July  week 1"/>
    <x v="21"/>
  </r>
  <r>
    <s v="Evaporated Milk (Susu cair)"/>
    <x v="20"/>
    <s v="390 g"/>
    <n v="1.3"/>
    <m/>
    <d v="2026-07-01T00:00:00"/>
    <d v="2026-07-31T00:00:00"/>
    <x v="46"/>
    <s v="July  week 1"/>
    <x v="22"/>
  </r>
  <r>
    <s v="Evaporated Milk (Susu cair)"/>
    <x v="21"/>
    <s v="385 g"/>
    <n v="1.1499999999999999"/>
    <m/>
    <d v="2026-07-01T00:00:00"/>
    <d v="2026-07-31T00:00:00"/>
    <x v="46"/>
    <s v="July  week 1"/>
    <x v="23"/>
  </r>
  <r>
    <s v="Flour (Tepung)"/>
    <x v="100"/>
    <s v="400 g"/>
    <n v="0.9"/>
    <m/>
    <d v="2026-07-01T00:00:00"/>
    <d v="2026-07-31T00:00:00"/>
    <x v="46"/>
    <s v="July  week 1"/>
    <x v="103"/>
  </r>
  <r>
    <s v="Flour (Tepung)"/>
    <x v="22"/>
    <s v="500 g"/>
    <n v="1.3"/>
    <m/>
    <d v="2026-07-01T00:00:00"/>
    <d v="2026-07-31T00:00:00"/>
    <x v="46"/>
    <s v="July  week 1"/>
    <x v="24"/>
  </r>
  <r>
    <s v="Flour (Tepung)"/>
    <x v="23"/>
    <s v="500 g"/>
    <n v="0.85"/>
    <m/>
    <d v="2026-07-01T00:00:00"/>
    <d v="2026-07-31T00:00:00"/>
    <x v="46"/>
    <s v="July  week 1"/>
    <x v="25"/>
  </r>
  <r>
    <s v="Flour (Tepung)"/>
    <x v="24"/>
    <s v="500 g"/>
    <n v="0.95"/>
    <m/>
    <d v="2026-07-01T00:00:00"/>
    <d v="2026-07-31T00:00:00"/>
    <x v="46"/>
    <s v="July  week 1"/>
    <x v="26"/>
  </r>
  <r>
    <s v="Flour (Tepung)"/>
    <x v="25"/>
    <s v="1 kg"/>
    <n v="2.0499999999999998"/>
    <m/>
    <d v="2026-07-01T00:00:00"/>
    <d v="2026-07-31T00:00:00"/>
    <x v="46"/>
    <s v="July  week 1"/>
    <x v="27"/>
  </r>
  <r>
    <s v="Flour (Tepung)"/>
    <x v="26"/>
    <s v="1 kg"/>
    <n v="2.4500000000000002"/>
    <m/>
    <d v="2026-07-01T00:00:00"/>
    <d v="2026-07-31T00:00:00"/>
    <x v="46"/>
    <s v="July  week 1"/>
    <x v="28"/>
  </r>
  <r>
    <s v="Formulated Powdered Milk (Susu tepung formula anak damit)"/>
    <x v="27"/>
    <s v="850 g"/>
    <n v="8.4"/>
    <m/>
    <d v="2026-07-01T00:00:00"/>
    <d v="2026-07-31T00:00:00"/>
    <x v="46"/>
    <s v="July  week 1"/>
    <x v="29"/>
  </r>
  <r>
    <s v="Formulated Powdered Milk (Susu tepung formula anak damit)"/>
    <x v="28"/>
    <s v="850 g"/>
    <n v="8.4"/>
    <m/>
    <d v="2026-07-01T00:00:00"/>
    <d v="2026-07-31T00:00:00"/>
    <x v="46"/>
    <s v="July  week 1"/>
    <x v="30"/>
  </r>
  <r>
    <m/>
    <x v="0"/>
    <m/>
    <m/>
    <m/>
    <m/>
    <m/>
    <x v="0"/>
    <m/>
    <x v="0"/>
  </r>
  <r>
    <m/>
    <x v="0"/>
    <m/>
    <m/>
    <m/>
    <m/>
    <m/>
    <x v="0"/>
    <m/>
    <x v="0"/>
  </r>
  <r>
    <s v="Formulated Powdered Milk (Susu tepung formula anak damit)"/>
    <x v="103"/>
    <s v="850 g"/>
    <n v="8.9"/>
    <m/>
    <d v="2026-07-01T00:00:00"/>
    <d v="2026-07-31T00:00:00"/>
    <x v="46"/>
    <s v="July  week 1"/>
    <x v="106"/>
  </r>
  <r>
    <s v="Formulated Powdered Milk (Susu tepung formula anak damit)"/>
    <x v="104"/>
    <s v="1.3 kg (650 g x 2)"/>
    <n v="16.8"/>
    <m/>
    <d v="2026-07-01T00:00:00"/>
    <d v="2026-07-31T00:00:00"/>
    <x v="46"/>
    <s v="July  week 1"/>
    <x v="107"/>
  </r>
  <r>
    <s v="Formulated Powdered Milk (Susu tepung formula anak damit)"/>
    <x v="105"/>
    <s v="1.3 kg (650 g x 2)"/>
    <n v="16.8"/>
    <m/>
    <d v="2026-07-01T00:00:00"/>
    <d v="2026-07-31T00:00:00"/>
    <x v="46"/>
    <s v="July  week 1"/>
    <x v="108"/>
  </r>
  <r>
    <s v="Formulated Powdered Milk (Susu tepung formula anak damit)"/>
    <x v="106"/>
    <s v="750 g"/>
    <n v="11.3"/>
    <m/>
    <d v="2026-07-01T00:00:00"/>
    <d v="2026-07-31T00:00:00"/>
    <x v="46"/>
    <s v="July  week 1"/>
    <x v="109"/>
  </r>
  <r>
    <s v="Formulated Powdered Milk (Susu tepung formula anak damit)"/>
    <x v="107"/>
    <s v="550 g"/>
    <n v="6.4"/>
    <m/>
    <d v="2026-07-01T00:00:00"/>
    <d v="2026-07-31T00:00:00"/>
    <x v="46"/>
    <s v="July  week 1"/>
    <x v="110"/>
  </r>
  <r>
    <s v="Fresh Beef (Lembu segar)"/>
    <x v="153"/>
    <s v="1 kg"/>
    <n v="20.9"/>
    <m/>
    <d v="2026-07-01T00:00:00"/>
    <d v="2026-07-31T00:00:00"/>
    <x v="46"/>
    <s v="July  week 1"/>
    <x v="158"/>
  </r>
  <r>
    <m/>
    <x v="0"/>
    <m/>
    <m/>
    <m/>
    <m/>
    <m/>
    <x v="0"/>
    <m/>
    <x v="0"/>
  </r>
  <r>
    <m/>
    <x v="0"/>
    <m/>
    <m/>
    <m/>
    <m/>
    <m/>
    <x v="0"/>
    <m/>
    <x v="0"/>
  </r>
  <r>
    <s v="Fresh Beef (Lembu segar)"/>
    <x v="155"/>
    <s v="1 kg"/>
    <n v="32.9"/>
    <m/>
    <d v="2026-07-01T00:00:00"/>
    <d v="2026-07-31T00:00:00"/>
    <x v="46"/>
    <s v="July  week 1"/>
    <x v="160"/>
  </r>
  <r>
    <s v="Fresh Beef (Lembu segar)"/>
    <x v="156"/>
    <s v="1 kg"/>
    <n v="18.5"/>
    <m/>
    <d v="2026-07-01T00:00:00"/>
    <d v="2026-07-31T00:00:00"/>
    <x v="46"/>
    <s v="July  week 1"/>
    <x v="161"/>
  </r>
  <r>
    <s v="Fresh Chicken (Ayam segar)"/>
    <x v="108"/>
    <s v="1 kg"/>
    <n v="5.0999999999999996"/>
    <m/>
    <d v="2026-07-01T00:00:00"/>
    <d v="2026-07-31T00:00:00"/>
    <x v="46"/>
    <s v="July  week 1"/>
    <x v="111"/>
  </r>
  <r>
    <s v="Fresh Chicken (Ayam segar)"/>
    <x v="109"/>
    <s v="1 kg"/>
    <n v="6.9"/>
    <m/>
    <d v="2026-07-01T00:00:00"/>
    <d v="2026-07-31T00:00:00"/>
    <x v="46"/>
    <s v="July  week 1"/>
    <x v="112"/>
  </r>
  <r>
    <s v="Fresh Chicken (Ayam segar)"/>
    <x v="110"/>
    <s v="1 kg"/>
    <n v="8.9499999999999993"/>
    <m/>
    <d v="2026-07-01T00:00:00"/>
    <d v="2026-07-31T00:00:00"/>
    <x v="46"/>
    <s v="July  week 1"/>
    <x v="113"/>
  </r>
  <r>
    <s v="Fresh Chicken (Ayam segar)"/>
    <x v="111"/>
    <s v="1 kg"/>
    <n v="5.3"/>
    <m/>
    <d v="2026-07-01T00:00:00"/>
    <d v="2026-07-31T00:00:00"/>
    <x v="46"/>
    <s v="July  week 1"/>
    <x v="114"/>
  </r>
  <r>
    <s v="Frozen (Makanan beku)"/>
    <x v="112"/>
    <s v="340 g"/>
    <n v="3"/>
    <m/>
    <d v="2026-07-01T00:00:00"/>
    <d v="2026-07-31T00:00:00"/>
    <x v="46"/>
    <s v="July  week 1"/>
    <x v="115"/>
  </r>
  <r>
    <s v="Frozen (Makanan beku)"/>
    <x v="113"/>
    <s v="850 g"/>
    <n v="10.7"/>
    <m/>
    <d v="2026-07-01T00:00:00"/>
    <d v="2026-07-31T00:00:00"/>
    <x v="46"/>
    <s v="July  week 1"/>
    <x v="116"/>
  </r>
  <r>
    <s v="Frozen (Makanan beku)"/>
    <x v="114"/>
    <s v="900 g"/>
    <n v="10.1"/>
    <m/>
    <d v="2026-07-01T00:00:00"/>
    <d v="2026-07-31T00:00:00"/>
    <x v="46"/>
    <s v="July  week 1"/>
    <x v="117"/>
  </r>
  <r>
    <s v="Frozen (Makanan beku)"/>
    <x v="115"/>
    <s v="900 g"/>
    <n v="9.4"/>
    <m/>
    <d v="2026-07-01T00:00:00"/>
    <d v="2026-07-31T00:00:00"/>
    <x v="46"/>
    <s v="July  week 1"/>
    <x v="118"/>
  </r>
  <r>
    <s v="Frozen (Makanan beku)"/>
    <x v="161"/>
    <s v="310 g"/>
    <n v="6.3"/>
    <m/>
    <d v="2026-07-01T00:00:00"/>
    <d v="2026-07-31T00:00:00"/>
    <x v="46"/>
    <s v="July  week 1"/>
    <x v="166"/>
  </r>
  <r>
    <s v="Frozen (Makanan beku)"/>
    <x v="116"/>
    <s v="340 g"/>
    <n v="2.2000000000000002"/>
    <m/>
    <d v="2026-07-01T00:00:00"/>
    <d v="2026-07-31T00:00:00"/>
    <x v="46"/>
    <s v="July  week 1"/>
    <x v="119"/>
  </r>
  <r>
    <s v="Frozen (Makanan beku)"/>
    <x v="117"/>
    <s v="1 kg"/>
    <n v="7.6"/>
    <m/>
    <d v="2026-07-01T00:00:00"/>
    <d v="2026-07-31T00:00:00"/>
    <x v="72"/>
    <s v="July  week 1"/>
    <x v="120"/>
  </r>
  <r>
    <s v="Frozen (Makanan beku)"/>
    <x v="166"/>
    <s v="500 g"/>
    <n v="4.5"/>
    <m/>
    <d v="2026-07-01T00:00:00"/>
    <d v="2026-07-31T00:00:00"/>
    <x v="46"/>
    <s v="July  week 1"/>
    <x v="172"/>
  </r>
  <r>
    <s v="Frozen (Makanan beku)"/>
    <x v="118"/>
    <s v="300 g"/>
    <n v="2.65"/>
    <m/>
    <d v="2026-07-01T00:00:00"/>
    <d v="2026-07-31T00:00:00"/>
    <x v="46"/>
    <s v="July  week 1"/>
    <x v="121"/>
  </r>
  <r>
    <s v="Frozen (Makanan beku)"/>
    <x v="157"/>
    <s v="400 g"/>
    <n v="4.8"/>
    <m/>
    <d v="2026-07-01T00:00:00"/>
    <d v="2026-07-31T00:00:00"/>
    <x v="46"/>
    <s v="July  week 1"/>
    <x v="162"/>
  </r>
  <r>
    <s v="Frozen (Makanan beku)"/>
    <x v="119"/>
    <s v="360 g"/>
    <n v="5.25"/>
    <m/>
    <d v="2026-07-01T00:00:00"/>
    <d v="2026-07-31T00:00:00"/>
    <x v="46"/>
    <s v="July  week 1"/>
    <x v="122"/>
  </r>
  <r>
    <s v="Ginger (Halia)"/>
    <x v="62"/>
    <s v="1 kg"/>
    <n v="3.5"/>
    <m/>
    <d v="2026-07-01T00:00:00"/>
    <d v="2026-07-31T00:00:00"/>
    <x v="46"/>
    <s v="July  week 1"/>
    <x v="65"/>
  </r>
  <r>
    <s v="Infant Diapers (Lampin bayi pakai buang)"/>
    <x v="29"/>
    <s v="NB 28"/>
    <n v="7.5"/>
    <m/>
    <d v="2026-07-01T00:00:00"/>
    <d v="2026-07-31T00:00:00"/>
    <x v="46"/>
    <s v="July  week 1"/>
    <x v="31"/>
  </r>
  <r>
    <m/>
    <x v="0"/>
    <m/>
    <m/>
    <m/>
    <m/>
    <m/>
    <x v="0"/>
    <m/>
    <x v="0"/>
  </r>
  <r>
    <s v="Infant Diapers (Lampin bayi pakai buang)"/>
    <x v="31"/>
    <s v="M 28"/>
    <n v="7.5"/>
    <m/>
    <d v="2026-07-01T00:00:00"/>
    <d v="2026-07-31T00:00:00"/>
    <x v="46"/>
    <s v="July  week 1"/>
    <x v="33"/>
  </r>
  <r>
    <s v="Infant Diapers (Lampin bayi pakai buang)"/>
    <x v="32"/>
    <s v="L 44"/>
    <n v="10.9"/>
    <m/>
    <d v="2026-07-01T00:00:00"/>
    <d v="2026-07-31T00:00:00"/>
    <x v="46"/>
    <s v="July  week 1"/>
    <x v="34"/>
  </r>
  <r>
    <s v="Infant Diapers (Lampin bayi pakai buang)"/>
    <x v="33"/>
    <s v="XL 36"/>
    <n v="10.9"/>
    <m/>
    <d v="2026-07-01T00:00:00"/>
    <d v="2026-07-31T00:00:00"/>
    <x v="46"/>
    <s v="July  week 1"/>
    <x v="35"/>
  </r>
  <r>
    <m/>
    <x v="0"/>
    <m/>
    <m/>
    <m/>
    <m/>
    <m/>
    <x v="0"/>
    <m/>
    <x v="0"/>
  </r>
  <r>
    <s v="Infant Diapers (Lampin bayi pakai buang)"/>
    <x v="120"/>
    <s v="NB 20/22"/>
    <n v="4.3"/>
    <m/>
    <d v="2026-07-01T00:00:00"/>
    <d v="2026-07-31T00:00:00"/>
    <x v="46"/>
    <s v="July  week 1"/>
    <x v="123"/>
  </r>
  <r>
    <s v="Infant Diapers (Lampin bayi pakai buang)"/>
    <x v="162"/>
    <s v="S 40"/>
    <n v="9.1999999999999993"/>
    <m/>
    <d v="2026-07-01T00:00:00"/>
    <d v="2026-07-31T00:00:00"/>
    <x v="46"/>
    <s v="July  week 1"/>
    <x v="167"/>
  </r>
  <r>
    <s v="Infant Diapers (Lampin bayi pakai buang)"/>
    <x v="144"/>
    <s v="M 36"/>
    <n v="9.1999999999999993"/>
    <m/>
    <d v="2026-07-01T00:00:00"/>
    <d v="2026-07-31T00:00:00"/>
    <x v="46"/>
    <s v="July  week 1"/>
    <x v="149"/>
  </r>
  <r>
    <s v="Infant Diapers (Lampin bayi pakai buang)"/>
    <x v="121"/>
    <s v="L 48"/>
    <n v="12.2"/>
    <m/>
    <d v="2026-07-01T00:00:00"/>
    <d v="2026-07-31T00:00:00"/>
    <x v="46"/>
    <s v="July  week 1"/>
    <x v="124"/>
  </r>
  <r>
    <s v="Infant Diapers (Lampin bayi pakai buang)"/>
    <x v="122"/>
    <s v="XL 42"/>
    <n v="12.2"/>
    <m/>
    <d v="2026-07-01T00:00:00"/>
    <d v="2026-07-31T00:00:00"/>
    <x v="46"/>
    <s v="July  week 1"/>
    <x v="125"/>
  </r>
  <r>
    <s v="Infant Diapers (Lampin bayi pakai buang)"/>
    <x v="123"/>
    <s v="XXL 24"/>
    <n v="9"/>
    <m/>
    <d v="2026-07-01T00:00:00"/>
    <d v="2026-07-31T00:00:00"/>
    <x v="46"/>
    <s v="July  week 1"/>
    <x v="126"/>
  </r>
  <r>
    <m/>
    <x v="0"/>
    <m/>
    <m/>
    <m/>
    <m/>
    <m/>
    <x v="0"/>
    <m/>
    <x v="0"/>
  </r>
  <r>
    <s v="Infant Diapers (Lampin bayi pakai buang)"/>
    <x v="168"/>
    <s v="S 44"/>
    <n v="9.5"/>
    <m/>
    <d v="2026-07-01T00:00:00"/>
    <d v="2026-07-31T00:00:00"/>
    <x v="46"/>
    <s v="July  week 1"/>
    <x v="174"/>
  </r>
  <r>
    <s v="Infant Diapers (Lampin bayi pakai buang)"/>
    <x v="158"/>
    <s v="M 38"/>
    <n v="9.5"/>
    <m/>
    <d v="2026-07-01T00:00:00"/>
    <d v="2026-07-31T00:00:00"/>
    <x v="46"/>
    <s v="July  week 1"/>
    <x v="163"/>
  </r>
  <r>
    <s v="Infant Diapers (Lampin bayi pakai buang)"/>
    <x v="145"/>
    <s v="L 32"/>
    <n v="9.5"/>
    <m/>
    <d v="2026-07-01T00:00:00"/>
    <d v="2026-07-31T00:00:00"/>
    <x v="46"/>
    <s v="July  week 1"/>
    <x v="150"/>
  </r>
  <r>
    <s v="Infant Diapers (Lampin bayi pakai buang)"/>
    <x v="159"/>
    <s v="XL 28"/>
    <n v="9.5"/>
    <m/>
    <d v="2026-07-01T00:00:00"/>
    <d v="2026-07-31T00:00:00"/>
    <x v="46"/>
    <s v="July  week 1"/>
    <x v="164"/>
  </r>
  <r>
    <s v="Infant Diapers (Lampin bayi pakai buang)"/>
    <x v="160"/>
    <s v="XXL 22"/>
    <n v="9.5"/>
    <m/>
    <d v="2026-07-01T00:00:00"/>
    <d v="2026-07-31T00:00:00"/>
    <x v="46"/>
    <s v="July  week 1"/>
    <x v="165"/>
  </r>
  <r>
    <s v="Instant Noodles (Mee segera)"/>
    <x v="35"/>
    <s v="80 g x 5"/>
    <n v="1.55"/>
    <m/>
    <d v="2026-07-01T00:00:00"/>
    <d v="2026-07-31T00:00:00"/>
    <x v="46"/>
    <s v="July  week 1"/>
    <x v="37"/>
  </r>
  <r>
    <s v="Instant Noodles (Mee segera)"/>
    <x v="36"/>
    <s v="80 g x 5"/>
    <n v="1.6"/>
    <m/>
    <d v="2026-07-01T00:00:00"/>
    <d v="2026-07-31T00:00:00"/>
    <x v="46"/>
    <s v="July  week 1"/>
    <x v="38"/>
  </r>
  <r>
    <s v="Instant Noodles (Mee segera)"/>
    <x v="37"/>
    <s v="80 g x 5"/>
    <n v="1.65"/>
    <m/>
    <d v="2026-07-01T00:00:00"/>
    <d v="2026-07-31T00:00:00"/>
    <x v="46"/>
    <s v="July  week 1"/>
    <x v="39"/>
  </r>
  <r>
    <s v="Instant Noodles (Mee segera)"/>
    <x v="38"/>
    <s v="80 g x 5"/>
    <n v="1.6"/>
    <m/>
    <d v="2026-07-01T00:00:00"/>
    <d v="2026-07-31T00:00:00"/>
    <x v="46"/>
    <s v="July  week 1"/>
    <x v="40"/>
  </r>
  <r>
    <s v="Instant Noodles (Mee segera)"/>
    <x v="39"/>
    <s v="80 g x 5"/>
    <n v="1.6"/>
    <m/>
    <d v="2026-07-01T00:00:00"/>
    <d v="2026-07-31T00:00:00"/>
    <x v="46"/>
    <s v="July  week 1"/>
    <x v="41"/>
  </r>
  <r>
    <m/>
    <x v="0"/>
    <m/>
    <m/>
    <m/>
    <m/>
    <m/>
    <x v="0"/>
    <m/>
    <x v="0"/>
  </r>
  <r>
    <s v="Mayonnaise (Mayonis)"/>
    <x v="124"/>
    <s v="230 ml"/>
    <n v="2.7"/>
    <m/>
    <d v="2026-07-01T00:00:00"/>
    <d v="2026-07-31T00:00:00"/>
    <x v="46"/>
    <s v="July  week 1"/>
    <x v="127"/>
  </r>
  <r>
    <s v="Mayonnaise (Mayonis)"/>
    <x v="124"/>
    <s v="470 ml"/>
    <n v="4.2"/>
    <m/>
    <d v="2026-07-01T00:00:00"/>
    <d v="2026-07-31T00:00:00"/>
    <x v="46"/>
    <s v="July  week 1"/>
    <x v="128"/>
  </r>
  <r>
    <s v="Milo (Produk Malaysia)"/>
    <x v="40"/>
    <s v="1 kg"/>
    <n v="6.4"/>
    <m/>
    <d v="2026-07-01T00:00:00"/>
    <d v="2026-07-31T00:00:00"/>
    <x v="46"/>
    <s v="July  week 1"/>
    <x v="42"/>
  </r>
  <r>
    <s v="Milo (Produk Malaysia)"/>
    <x v="125"/>
    <s v="1.5 kg"/>
    <n v="8.9"/>
    <m/>
    <d v="2026-07-01T00:00:00"/>
    <d v="2026-07-31T00:00:00"/>
    <x v="46"/>
    <s v="July  week 1"/>
    <x v="129"/>
  </r>
  <r>
    <s v="Monosodium Glutamate @ MSG"/>
    <x v="63"/>
    <s v="350 g"/>
    <n v="2.2000000000000002"/>
    <m/>
    <d v="2026-07-01T00:00:00"/>
    <d v="2026-07-31T00:00:00"/>
    <x v="46"/>
    <s v="July  week 1"/>
    <x v="66"/>
  </r>
  <r>
    <s v="Monosodium Glutamate @ MSG"/>
    <x v="64"/>
    <s v="300 g"/>
    <n v="1.99"/>
    <m/>
    <d v="2026-07-01T00:00:00"/>
    <d v="2026-07-31T00:00:00"/>
    <x v="46"/>
    <s v="July  week 1"/>
    <x v="67"/>
  </r>
  <r>
    <s v="Monosodium Glutamate @ MSG"/>
    <x v="41"/>
    <s v="300 g"/>
    <n v="2.2999999999999998"/>
    <m/>
    <d v="2026-07-01T00:00:00"/>
    <d v="2026-07-31T00:00:00"/>
    <x v="46"/>
    <s v="July  week 1"/>
    <x v="43"/>
  </r>
  <r>
    <s v="Onions (Bawang)"/>
    <x v="65"/>
    <s v="1 kg"/>
    <n v="1.4"/>
    <m/>
    <d v="2026-07-01T00:00:00"/>
    <d v="2026-07-31T00:00:00"/>
    <x v="46"/>
    <s v="July  week 1"/>
    <x v="68"/>
  </r>
  <r>
    <s v="Onions (Bawang)"/>
    <x v="66"/>
    <s v="1 kg"/>
    <n v="1.9"/>
    <m/>
    <d v="2026-07-01T00:00:00"/>
    <d v="2026-07-31T00:00:00"/>
    <x v="46"/>
    <s v="July  week 1"/>
    <x v="69"/>
  </r>
  <r>
    <s v="Onions (Bawang)"/>
    <x v="67"/>
    <s v="1 kg"/>
    <n v="3"/>
    <m/>
    <d v="2026-07-01T00:00:00"/>
    <d v="2026-07-31T00:00:00"/>
    <x v="46"/>
    <s v="July  week 1"/>
    <x v="70"/>
  </r>
  <r>
    <s v="Onions (Bawang)"/>
    <x v="142"/>
    <s v="1 kg"/>
    <n v="1.9"/>
    <m/>
    <d v="2026-07-01T00:00:00"/>
    <d v="2026-07-31T00:00:00"/>
    <x v="46"/>
    <s v="July  week 1"/>
    <x v="147"/>
  </r>
  <r>
    <s v="Rice (Beras)"/>
    <x v="68"/>
    <s v="10 kg"/>
    <n v="8.5"/>
    <m/>
    <d v="2026-07-01T00:00:00"/>
    <d v="2026-07-31T00:00:00"/>
    <x v="46"/>
    <s v="July  week 1"/>
    <x v="71"/>
  </r>
  <r>
    <s v="Rice (Beras)"/>
    <x v="69"/>
    <s v="10 kg"/>
    <n v="7.5"/>
    <m/>
    <d v="2026-07-01T00:00:00"/>
    <d v="2026-07-31T00:00:00"/>
    <x v="46"/>
    <s v="July  week 1"/>
    <x v="72"/>
  </r>
  <r>
    <s v="Rice (Beras)"/>
    <x v="70"/>
    <s v="10 kg"/>
    <n v="11.9"/>
    <m/>
    <d v="2026-07-01T00:00:00"/>
    <d v="2026-07-31T00:00:00"/>
    <x v="46"/>
    <s v="July  week 1"/>
    <x v="73"/>
  </r>
  <r>
    <s v="Santan"/>
    <x v="42"/>
    <s v="200 ml"/>
    <n v="1.35"/>
    <m/>
    <d v="2026-07-01T00:00:00"/>
    <d v="2026-07-31T00:00:00"/>
    <x v="46"/>
    <s v="July  week 1"/>
    <x v="44"/>
  </r>
  <r>
    <s v="Santan"/>
    <x v="43"/>
    <s v="270 ml"/>
    <n v="2.2999999999999998"/>
    <m/>
    <d v="2026-07-01T00:00:00"/>
    <d v="2026-07-31T00:00:00"/>
    <x v="46"/>
    <s v="July  week 1"/>
    <x v="45"/>
  </r>
  <r>
    <s v="Santan"/>
    <x v="44"/>
    <s v="400 ml"/>
    <n v="3.4"/>
    <m/>
    <d v="2026-07-01T00:00:00"/>
    <d v="2026-07-31T00:00:00"/>
    <x v="46"/>
    <s v="July  week 1"/>
    <x v="46"/>
  </r>
  <r>
    <s v="Santan"/>
    <x v="45"/>
    <s v="400 g"/>
    <n v="3"/>
    <m/>
    <d v="2026-07-01T00:00:00"/>
    <d v="2026-07-31T00:00:00"/>
    <x v="46"/>
    <s v="July  week 1"/>
    <x v="47"/>
  </r>
  <r>
    <s v="Santan"/>
    <x v="126"/>
    <s v="500 ml"/>
    <n v="2.2999999999999998"/>
    <m/>
    <d v="2026-07-01T00:00:00"/>
    <d v="2026-07-31T00:00:00"/>
    <x v="46"/>
    <s v="July  week 1"/>
    <x v="130"/>
  </r>
  <r>
    <s v="Santan"/>
    <x v="46"/>
    <s v="400 ml"/>
    <n v="1.9"/>
    <m/>
    <d v="2026-07-01T00:00:00"/>
    <d v="2026-07-31T00:00:00"/>
    <x v="46"/>
    <s v="July  week 1"/>
    <x v="48"/>
  </r>
  <r>
    <s v="Santan"/>
    <x v="47"/>
    <s v="400 ml"/>
    <n v="2.2000000000000002"/>
    <m/>
    <d v="2026-07-01T00:00:00"/>
    <d v="2026-07-31T00:00:00"/>
    <x v="46"/>
    <s v="July  week 1"/>
    <x v="49"/>
  </r>
  <r>
    <s v="Santan"/>
    <x v="48"/>
    <s v="200 ml"/>
    <n v="1.5"/>
    <m/>
    <d v="2026-07-01T00:00:00"/>
    <d v="2026-07-31T00:00:00"/>
    <x v="46"/>
    <s v="July  week 1"/>
    <x v="50"/>
  </r>
  <r>
    <s v="Santan"/>
    <x v="49"/>
    <s v="500 g"/>
    <n v="3.3"/>
    <m/>
    <d v="2026-07-01T00:00:00"/>
    <d v="2026-07-31T00:00:00"/>
    <x v="46"/>
    <s v="July  week 1"/>
    <x v="51"/>
  </r>
  <r>
    <s v="Santan"/>
    <x v="71"/>
    <s v="50g x 5"/>
    <n v="3.15"/>
    <m/>
    <d v="2026-07-01T00:00:00"/>
    <d v="2026-07-31T00:00:00"/>
    <x v="46"/>
    <s v="July  week 1"/>
    <x v="74"/>
  </r>
  <r>
    <s v="Sauces (Sos)"/>
    <x v="143"/>
    <s v="510 g"/>
    <n v="2.5"/>
    <m/>
    <d v="2026-07-01T00:00:00"/>
    <d v="2026-07-31T00:00:00"/>
    <x v="46"/>
    <s v="July  week 1"/>
    <x v="148"/>
  </r>
  <r>
    <s v="Sauces (Sos)"/>
    <x v="50"/>
    <s v="645 ml"/>
    <n v="3.65"/>
    <m/>
    <d v="2026-07-01T00:00:00"/>
    <d v="2026-07-31T00:00:00"/>
    <x v="46"/>
    <s v="July  week 1"/>
    <x v="52"/>
  </r>
  <r>
    <s v="Sauces (Sos)"/>
    <x v="51"/>
    <s v="645 ml"/>
    <n v="4.55"/>
    <m/>
    <d v="2026-07-01T00:00:00"/>
    <d v="2026-07-31T00:00:00"/>
    <x v="46"/>
    <s v="July  week 1"/>
    <x v="53"/>
  </r>
  <r>
    <s v="Sauces (Sos)"/>
    <x v="52"/>
    <s v="340 g"/>
    <n v="1.2"/>
    <m/>
    <d v="2026-07-01T00:00:00"/>
    <d v="2026-07-31T00:00:00"/>
    <x v="46"/>
    <s v="July  week 1"/>
    <x v="54"/>
  </r>
  <r>
    <s v="Sauces (Sos)"/>
    <x v="53"/>
    <s v="500 g"/>
    <n v="2.4500000000000002"/>
    <m/>
    <d v="2026-07-01T00:00:00"/>
    <d v="2026-07-31T00:00:00"/>
    <x v="46"/>
    <s v="July  week 1"/>
    <x v="55"/>
  </r>
  <r>
    <s v="Sauces (Sos)"/>
    <x v="54"/>
    <s v="325 g"/>
    <n v="1.25"/>
    <m/>
    <d v="2026-07-01T00:00:00"/>
    <d v="2026-07-31T00:00:00"/>
    <x v="46"/>
    <s v="July  week 1"/>
    <x v="56"/>
  </r>
  <r>
    <s v="Sauces (Sos)"/>
    <x v="55"/>
    <s v="310 g"/>
    <n v="1.4"/>
    <m/>
    <d v="2026-07-01T00:00:00"/>
    <d v="2026-07-31T00:00:00"/>
    <x v="46"/>
    <s v="July  week 1"/>
    <x v="57"/>
  </r>
  <r>
    <s v="Sauces (Sos)"/>
    <x v="56"/>
    <s v="510 g"/>
    <n v="2"/>
    <m/>
    <d v="2026-07-01T00:00:00"/>
    <d v="2026-07-31T00:00:00"/>
    <x v="46"/>
    <s v="July  week 1"/>
    <x v="58"/>
  </r>
  <r>
    <s v="Soft Drinks (Minuman ringan)"/>
    <x v="72"/>
    <s v="1.5 lit"/>
    <n v="1.8"/>
    <m/>
    <d v="2026-07-01T00:00:00"/>
    <d v="2026-07-31T00:00:00"/>
    <x v="46"/>
    <s v="July  week 1"/>
    <x v="75"/>
  </r>
  <r>
    <s v="Soft Drinks (Minuman ringan)"/>
    <x v="73"/>
    <s v="1.5 lit"/>
    <n v="3"/>
    <m/>
    <d v="2026-07-01T00:00:00"/>
    <d v="2026-07-31T00:00:00"/>
    <x v="46"/>
    <s v="July  week 1"/>
    <x v="76"/>
  </r>
  <r>
    <s v="Soft Drinks (Minuman ringan)"/>
    <x v="127"/>
    <s v="1.5 lit"/>
    <n v="2.7"/>
    <m/>
    <d v="2026-07-01T00:00:00"/>
    <d v="2026-07-31T00:00:00"/>
    <x v="46"/>
    <s v="July  week 1"/>
    <x v="131"/>
  </r>
  <r>
    <s v="Soft Drinks (Minuman ringan)"/>
    <x v="74"/>
    <s v="1 lit"/>
    <n v="1.6"/>
    <m/>
    <d v="2026-07-01T00:00:00"/>
    <d v="2026-07-31T00:00:00"/>
    <x v="46"/>
    <s v="July  week 1"/>
    <x v="77"/>
  </r>
  <r>
    <s v="Spread (Sapuan)"/>
    <x v="165"/>
    <s v="250 g"/>
    <n v="1.85"/>
    <m/>
    <d v="2026-07-01T00:00:00"/>
    <d v="2026-07-31T00:00:00"/>
    <x v="46"/>
    <s v="July  week 1"/>
    <x v="171"/>
  </r>
  <r>
    <s v="Spread (Sapuan)"/>
    <x v="128"/>
    <s v="240 g"/>
    <n v="2.2000000000000002"/>
    <m/>
    <d v="2026-07-01T00:00:00"/>
    <d v="2026-07-31T00:00:00"/>
    <x v="46"/>
    <s v="July  week 1"/>
    <x v="132"/>
  </r>
  <r>
    <s v="Spread (Sapuan)"/>
    <x v="75"/>
    <s v="200 g"/>
    <n v="1.1000000000000001"/>
    <m/>
    <d v="2026-07-01T00:00:00"/>
    <d v="2026-07-31T00:00:00"/>
    <x v="46"/>
    <s v="July  week 1"/>
    <x v="78"/>
  </r>
  <r>
    <s v="Spread (Sapuan)"/>
    <x v="129"/>
    <s v="180 g"/>
    <n v="1.4"/>
    <m/>
    <d v="2026-07-01T00:00:00"/>
    <d v="2026-07-31T00:00:00"/>
    <x v="46"/>
    <s v="July  week 1"/>
    <x v="133"/>
  </r>
  <r>
    <s v="Spread (Sapuan)"/>
    <x v="130"/>
    <s v="750 g"/>
    <n v="9.5"/>
    <m/>
    <d v="2026-07-01T00:00:00"/>
    <d v="2026-07-31T00:00:00"/>
    <x v="46"/>
    <s v="July  week 1"/>
    <x v="134"/>
  </r>
  <r>
    <s v="Spread (Sapuan)"/>
    <x v="131"/>
    <s v="750 g"/>
    <n v="7.4"/>
    <m/>
    <d v="2026-07-01T00:00:00"/>
    <d v="2026-07-31T00:00:00"/>
    <x v="46"/>
    <s v="July  week 1"/>
    <x v="135"/>
  </r>
  <r>
    <s v="Toileteries - Antiseptic mouthwash (Barang mandian - penyegar mulut)"/>
    <x v="132"/>
    <s v="250 ml"/>
    <n v="3.6"/>
    <m/>
    <d v="2026-07-01T00:00:00"/>
    <d v="2026-07-31T00:00:00"/>
    <x v="46"/>
    <s v="July  week 1"/>
    <x v="136"/>
  </r>
  <r>
    <s v="Toileteries - Antiseptic mouthwash (Barang mandian - penyegar mulut)"/>
    <x v="76"/>
    <s v="250 ml"/>
    <n v="4.9000000000000004"/>
    <m/>
    <d v="2026-07-01T00:00:00"/>
    <d v="2026-07-31T00:00:00"/>
    <x v="46"/>
    <s v="July  week 1"/>
    <x v="79"/>
  </r>
  <r>
    <s v="Toileteries - Bar Soap (Barang mandian - Sabun buku)"/>
    <x v="133"/>
    <s v="105 g x 4"/>
    <n v="2.5"/>
    <m/>
    <d v="2026-07-01T00:00:00"/>
    <d v="2026-07-31T00:00:00"/>
    <x v="46"/>
    <s v="July  week 1"/>
    <x v="137"/>
  </r>
  <r>
    <s v="Toileteries - Bar Soap (Barang mandian - Sabun buku)"/>
    <x v="77"/>
    <s v="80 g x 3"/>
    <n v="1.6"/>
    <m/>
    <d v="2026-07-01T00:00:00"/>
    <d v="2026-07-31T00:00:00"/>
    <x v="46"/>
    <s v="July  week 1"/>
    <x v="80"/>
  </r>
  <r>
    <s v="Toileteries - Bar Soap (Barang mandian - Sabun buku)"/>
    <x v="78"/>
    <s v="75 g x 4"/>
    <n v="2.95"/>
    <m/>
    <d v="2026-07-01T00:00:00"/>
    <d v="2026-07-31T00:00:00"/>
    <x v="46"/>
    <s v="July  week 1"/>
    <x v="81"/>
  </r>
  <r>
    <s v="Toileteries - Liquid Soap (Barang mandian - Sabun cair)"/>
    <x v="134"/>
    <s v="950 ml"/>
    <n v="6.2"/>
    <m/>
    <d v="2026-07-01T00:00:00"/>
    <d v="2026-07-31T00:00:00"/>
    <x v="46"/>
    <s v="July  week 1"/>
    <x v="138"/>
  </r>
  <r>
    <s v="Toileteries - Liquid Soap (Barang mandian - Sabun cair)"/>
    <x v="79"/>
    <s v="500 ml"/>
    <n v="4.3499999999999996"/>
    <m/>
    <d v="2026-07-01T00:00:00"/>
    <d v="2026-07-31T00:00:00"/>
    <x v="46"/>
    <s v="July  week 1"/>
    <x v="82"/>
  </r>
  <r>
    <s v="Toileteries - Liquid Soap (Barang mandian - Sabun cair)"/>
    <x v="147"/>
    <s v="900 ml"/>
    <n v="7.75"/>
    <m/>
    <d v="2026-07-01T00:00:00"/>
    <d v="2026-07-31T00:00:00"/>
    <x v="46"/>
    <s v="July  week 1"/>
    <x v="152"/>
  </r>
  <r>
    <s v="Toileteries - Liquid Soap (Barang mandian - Sabun cair)"/>
    <x v="146"/>
    <s v="750 ml"/>
    <n v="7.4"/>
    <m/>
    <d v="2026-07-01T00:00:00"/>
    <d v="2026-07-31T00:00:00"/>
    <x v="46"/>
    <s v="July  week 1"/>
    <x v="151"/>
  </r>
  <r>
    <s v="Toileteries - Shampoo (Barang mandian - Syampu)"/>
    <x v="135"/>
    <s v="350 ml"/>
    <n v="4.95"/>
    <m/>
    <d v="2026-07-01T00:00:00"/>
    <d v="2026-07-31T00:00:00"/>
    <x v="46"/>
    <s v="July  week 1"/>
    <x v="139"/>
  </r>
  <r>
    <s v="Toileteries - Shampoo (Barang mandian - Syampu)"/>
    <x v="136"/>
    <s v="330 ml"/>
    <n v="4.8"/>
    <m/>
    <d v="2026-07-01T00:00:00"/>
    <d v="2026-07-31T00:00:00"/>
    <x v="46"/>
    <s v="July  week 1"/>
    <x v="140"/>
  </r>
  <r>
    <s v="Toileteries - Shampoo (Barang mandian - Syampu)"/>
    <x v="137"/>
    <s v="350 ml"/>
    <n v="5.2"/>
    <m/>
    <d v="2026-07-01T00:00:00"/>
    <d v="2026-07-31T00:00:00"/>
    <x v="46"/>
    <s v="July  week 1"/>
    <x v="141"/>
  </r>
  <r>
    <s v="Toileteries - Tooth paste (Barang mandian - Ubat gigi)"/>
    <x v="138"/>
    <s v="175 g"/>
    <n v="4.3499999999999996"/>
    <m/>
    <d v="2026-07-01T00:00:00"/>
    <d v="2026-07-31T00:00:00"/>
    <x v="46"/>
    <s v="July  week 1"/>
    <x v="142"/>
  </r>
  <r>
    <s v="Toileteries - Tooth paste (Barang mandian - Ubat gigi)"/>
    <x v="139"/>
    <s v="175 g"/>
    <n v="2.5"/>
    <m/>
    <d v="2026-07-01T00:00:00"/>
    <d v="2026-07-31T00:00:00"/>
    <x v="46"/>
    <s v="July  week 1"/>
    <x v="143"/>
  </r>
  <r>
    <s v="Toileteries - Tooth paste (Barang mandian - Ubat gigi)"/>
    <x v="140"/>
    <s v="120 g"/>
    <n v="4.5"/>
    <m/>
    <d v="2026-07-01T00:00:00"/>
    <d v="2026-07-31T00:00:00"/>
    <x v="46"/>
    <s v="July  week 1"/>
    <x v="144"/>
  </r>
  <r>
    <s v="Butter / Margarine / Ghee (Mentega / Marjerin / Ghee)"/>
    <x v="149"/>
    <s v="454 g"/>
    <n v="7.9"/>
    <m/>
    <d v="2026-07-01T00:00:00"/>
    <d v="2026-07-31T00:00:00"/>
    <x v="57"/>
    <s v="July  week 1"/>
    <x v="154"/>
  </r>
  <r>
    <s v="Butter / Margarine / Ghee (Mentega / Marjerin / Ghee)"/>
    <x v="80"/>
    <s v="340 g"/>
    <n v="6.95"/>
    <m/>
    <d v="2026-07-01T00:00:00"/>
    <d v="2026-07-31T00:00:00"/>
    <x v="57"/>
    <s v="July  week 1"/>
    <x v="83"/>
  </r>
  <r>
    <s v="Butter / Margarine / Ghee (Mentega / Marjerin / Ghee)"/>
    <x v="150"/>
    <s v="400 g"/>
    <n v="7.6"/>
    <m/>
    <d v="2026-07-01T00:00:00"/>
    <d v="2026-07-31T00:00:00"/>
    <x v="57"/>
    <s v="July  week 1"/>
    <x v="155"/>
  </r>
  <r>
    <s v="Butter / Margarine / Ghee (Mentega / Marjerin / Ghee)"/>
    <x v="1"/>
    <s v="480 g"/>
    <n v="3.7"/>
    <m/>
    <d v="2026-07-01T00:00:00"/>
    <d v="2026-07-31T00:00:00"/>
    <x v="57"/>
    <s v="July  week 1"/>
    <x v="1"/>
  </r>
  <r>
    <s v="Butter / Margarine / Ghee (Mentega / Marjerin / Ghee)"/>
    <x v="81"/>
    <s v="400 g"/>
    <n v="8.4499999999999993"/>
    <m/>
    <d v="2026-07-01T00:00:00"/>
    <d v="2026-07-31T00:00:00"/>
    <x v="57"/>
    <s v="July  week 1"/>
    <x v="84"/>
  </r>
  <r>
    <m/>
    <x v="0"/>
    <m/>
    <m/>
    <m/>
    <m/>
    <m/>
    <x v="0"/>
    <m/>
    <x v="0"/>
  </r>
  <r>
    <s v="Canned Preserved Food (Makanan dalam tin)"/>
    <x v="82"/>
    <s v="230 g"/>
    <n v="2.8"/>
    <m/>
    <d v="2026-07-01T00:00:00"/>
    <d v="2026-07-31T00:00:00"/>
    <x v="57"/>
    <s v="July  week 1"/>
    <x v="85"/>
  </r>
  <r>
    <s v="Canned Preserved Food (Makanan dalam tin)"/>
    <x v="2"/>
    <s v="215 g"/>
    <n v="3"/>
    <m/>
    <d v="2026-07-01T00:00:00"/>
    <d v="2026-07-31T00:00:00"/>
    <x v="57"/>
    <s v="July  week 1"/>
    <x v="2"/>
  </r>
  <r>
    <s v="Canned Preserved Food (Makanan dalam tin)"/>
    <x v="3"/>
    <s v="340 g"/>
    <n v="7.35"/>
    <m/>
    <d v="2026-07-01T00:00:00"/>
    <d v="2026-07-31T00:00:00"/>
    <x v="57"/>
    <s v="July  week 1"/>
    <x v="3"/>
  </r>
  <r>
    <s v="Canned Preserved Food (Makanan dalam tin)"/>
    <x v="83"/>
    <s v="160 g"/>
    <n v="1.65"/>
    <m/>
    <d v="2026-07-01T00:00:00"/>
    <d v="2026-07-31T00:00:00"/>
    <x v="57"/>
    <s v="July  week 1"/>
    <x v="86"/>
  </r>
  <r>
    <s v="Canned Preserved Food (Makanan dalam tin)"/>
    <x v="84"/>
    <s v="425 g"/>
    <n v="5.7"/>
    <m/>
    <d v="2026-07-01T00:00:00"/>
    <d v="2026-07-31T00:00:00"/>
    <x v="57"/>
    <s v="July  week 1"/>
    <x v="87"/>
  </r>
  <r>
    <s v="Canned Preserved Food (Makanan dalam tin)"/>
    <x v="85"/>
    <s v="40 g"/>
    <n v="1.1499999999999999"/>
    <m/>
    <d v="2026-07-01T00:00:00"/>
    <d v="2026-07-31T00:00:00"/>
    <x v="57"/>
    <s v="July  week 1"/>
    <x v="88"/>
  </r>
  <r>
    <s v="Canned Preserved Food (Makanan dalam tin)"/>
    <x v="86"/>
    <s v="30 g"/>
    <n v="1.2"/>
    <m/>
    <d v="2026-07-01T00:00:00"/>
    <d v="2026-07-31T00:00:00"/>
    <x v="57"/>
    <s v="July  week 1"/>
    <x v="89"/>
  </r>
  <r>
    <s v="Canned Preserved Food (Makanan dalam tin)"/>
    <x v="87"/>
    <s v="280 g"/>
    <n v="2.35"/>
    <m/>
    <d v="2026-07-01T00:00:00"/>
    <d v="2026-07-31T00:00:00"/>
    <x v="57"/>
    <s v="July  week 1"/>
    <x v="90"/>
  </r>
  <r>
    <s v="Cheese (Keju)"/>
    <x v="151"/>
    <s v="500 g"/>
    <n v="9.1999999999999993"/>
    <m/>
    <d v="2026-07-01T00:00:00"/>
    <d v="2026-07-31T00:00:00"/>
    <x v="57"/>
    <s v="July  week 1"/>
    <x v="156"/>
  </r>
  <r>
    <m/>
    <x v="0"/>
    <m/>
    <m/>
    <m/>
    <m/>
    <m/>
    <x v="0"/>
    <m/>
    <x v="0"/>
  </r>
  <r>
    <s v="Chicken Eggs (Telur ayam)"/>
    <x v="57"/>
    <s v="1 tray"/>
    <n v="4.3"/>
    <m/>
    <d v="2026-07-01T00:00:00"/>
    <d v="2026-07-31T00:00:00"/>
    <x v="57"/>
    <s v="July  week 1"/>
    <x v="60"/>
  </r>
  <r>
    <s v="Condensed Milk (Susu pekat manis)"/>
    <x v="4"/>
    <s v="390 g"/>
    <n v="1.25"/>
    <m/>
    <d v="2026-07-01T00:00:00"/>
    <d v="2026-07-31T00:00:00"/>
    <x v="57"/>
    <s v="July  week 1"/>
    <x v="4"/>
  </r>
  <r>
    <s v="Condensed Milk (Susu pekat manis)"/>
    <x v="170"/>
    <s v="385 g"/>
    <n v="1"/>
    <m/>
    <d v="2026-07-01T00:00:00"/>
    <d v="2026-07-31T00:00:00"/>
    <x v="57"/>
    <s v="July  week 1"/>
    <x v="176"/>
  </r>
  <r>
    <s v="Condensed Milk (Susu pekat manis)"/>
    <x v="5"/>
    <s v="380 g"/>
    <n v="1.1000000000000001"/>
    <m/>
    <d v="2026-07-01T00:00:00"/>
    <d v="2026-07-31T00:00:00"/>
    <x v="57"/>
    <s v="July  week 1"/>
    <x v="5"/>
  </r>
  <r>
    <s v="Cooking Oil (Minyak masak)"/>
    <x v="152"/>
    <s v="1 lit"/>
    <n v="14.59"/>
    <m/>
    <d v="2026-07-01T00:00:00"/>
    <d v="2026-07-31T00:00:00"/>
    <x v="57"/>
    <s v="July  week 1"/>
    <x v="157"/>
  </r>
  <r>
    <s v="Cooking Oil (Minyak masak)"/>
    <x v="6"/>
    <s v="2 kg"/>
    <n v="4.95"/>
    <m/>
    <d v="2026-07-01T00:00:00"/>
    <d v="2026-07-31T00:00:00"/>
    <x v="57"/>
    <s v="July  week 1"/>
    <x v="6"/>
  </r>
  <r>
    <s v="Cooking Oil (Minyak masak)"/>
    <x v="6"/>
    <s v="5 kg"/>
    <n v="10.7"/>
    <m/>
    <d v="2026-07-01T00:00:00"/>
    <d v="2026-07-31T00:00:00"/>
    <x v="57"/>
    <s v="July  week 1"/>
    <x v="7"/>
  </r>
  <r>
    <s v="Cooking Oil (Minyak masak)"/>
    <x v="169"/>
    <s v="1 lit"/>
    <n v="15.75"/>
    <m/>
    <d v="2026-07-01T00:00:00"/>
    <d v="2026-07-31T00:00:00"/>
    <x v="57"/>
    <s v="July  week 1"/>
    <x v="175"/>
  </r>
  <r>
    <s v="Cooking Oil (Minyak masak)"/>
    <x v="171"/>
    <s v="1 lit"/>
    <n v="13.6"/>
    <m/>
    <d v="2026-07-01T00:00:00"/>
    <d v="2026-07-31T00:00:00"/>
    <x v="57"/>
    <s v="July  week 1"/>
    <x v="177"/>
  </r>
  <r>
    <s v="Cooking Oil (Minyak masak)"/>
    <x v="172"/>
    <s v="1 lit"/>
    <n v="13.2"/>
    <m/>
    <d v="2026-07-01T00:00:00"/>
    <d v="2026-07-31T00:00:00"/>
    <x v="57"/>
    <s v="July  week 1"/>
    <x v="178"/>
  </r>
  <r>
    <s v="Cooking Oil (Minyak masak)"/>
    <x v="88"/>
    <s v="750 ml"/>
    <n v="13.2"/>
    <m/>
    <d v="2026-07-01T00:00:00"/>
    <d v="2026-07-31T00:00:00"/>
    <x v="57"/>
    <s v="July  week 1"/>
    <x v="91"/>
  </r>
  <r>
    <s v="Cooking Oil (Minyak masak)"/>
    <x v="164"/>
    <s v="1 lit"/>
    <n v="2.65"/>
    <m/>
    <d v="2026-07-01T00:00:00"/>
    <d v="2026-07-31T00:00:00"/>
    <x v="57"/>
    <s v="July  week 1"/>
    <x v="169"/>
  </r>
  <r>
    <s v="Cooking Oil (Minyak masak)"/>
    <x v="164"/>
    <s v="2 lit"/>
    <n v="5.3"/>
    <m/>
    <d v="2026-07-01T00:00:00"/>
    <d v="2026-07-31T00:00:00"/>
    <x v="57"/>
    <s v="July  week 1"/>
    <x v="170"/>
  </r>
  <r>
    <s v="Cooking Oil (Minyak masak)"/>
    <x v="7"/>
    <s v="2 lit"/>
    <n v="4.8"/>
    <m/>
    <d v="2026-07-01T00:00:00"/>
    <d v="2026-07-31T00:00:00"/>
    <x v="57"/>
    <s v="July  week 1"/>
    <x v="8"/>
  </r>
  <r>
    <s v="Cooking Oil (Minyak masak)"/>
    <x v="7"/>
    <s v="5 lit"/>
    <n v="11.55"/>
    <m/>
    <d v="2026-07-01T00:00:00"/>
    <d v="2026-07-31T00:00:00"/>
    <x v="57"/>
    <s v="July  week 1"/>
    <x v="9"/>
  </r>
  <r>
    <s v="Cooking Oil (Minyak masak)"/>
    <x v="8"/>
    <s v="2 lit"/>
    <n v="5.5"/>
    <m/>
    <d v="2026-07-01T00:00:00"/>
    <d v="2026-07-31T00:00:00"/>
    <x v="57"/>
    <s v="July  week 1"/>
    <x v="10"/>
  </r>
  <r>
    <s v="Cooking Oil (Minyak masak)"/>
    <x v="9"/>
    <s v="2 lit"/>
    <n v="4.25"/>
    <m/>
    <d v="2026-07-01T00:00:00"/>
    <d v="2026-07-31T00:00:00"/>
    <x v="57"/>
    <s v="July  week 1"/>
    <x v="145"/>
  </r>
  <r>
    <s v="Cooking Oil (Minyak masak)"/>
    <x v="9"/>
    <s v="5 lit"/>
    <n v="10.5"/>
    <m/>
    <d v="2026-07-01T00:00:00"/>
    <d v="2026-07-31T00:00:00"/>
    <x v="57"/>
    <s v="July  week 1"/>
    <x v="11"/>
  </r>
  <r>
    <s v="Cordial Syrups (Minuman sirap berperisa)"/>
    <x v="10"/>
    <s v="2 lit"/>
    <n v="5.3"/>
    <m/>
    <d v="2026-07-01T00:00:00"/>
    <d v="2026-07-31T00:00:00"/>
    <x v="57"/>
    <s v="July  week 1"/>
    <x v="12"/>
  </r>
  <r>
    <m/>
    <x v="0"/>
    <m/>
    <m/>
    <m/>
    <m/>
    <m/>
    <x v="0"/>
    <m/>
    <x v="0"/>
  </r>
  <r>
    <s v="Cordial Syrups (Minuman sirap berperisa)"/>
    <x v="12"/>
    <s v="2 lit"/>
    <n v="5.4"/>
    <m/>
    <d v="2026-07-01T00:00:00"/>
    <d v="2026-07-31T00:00:00"/>
    <x v="57"/>
    <s v="July  week 1"/>
    <x v="14"/>
  </r>
  <r>
    <m/>
    <x v="0"/>
    <m/>
    <m/>
    <m/>
    <m/>
    <m/>
    <x v="0"/>
    <m/>
    <x v="0"/>
  </r>
  <r>
    <s v="Cordial Syrups (Minuman sirap berperisa)"/>
    <x v="14"/>
    <s v="2 lit"/>
    <n v="4.8"/>
    <m/>
    <d v="2026-07-01T00:00:00"/>
    <d v="2026-07-31T00:00:00"/>
    <x v="57"/>
    <s v="July  week 1"/>
    <x v="16"/>
  </r>
  <r>
    <s v="Cordial Syrups (Minuman sirap berperisa)"/>
    <x v="15"/>
    <s v="2 lit"/>
    <n v="4.5"/>
    <m/>
    <d v="2026-07-01T00:00:00"/>
    <d v="2026-07-31T00:00:00"/>
    <x v="57"/>
    <s v="July  week 1"/>
    <x v="17"/>
  </r>
  <r>
    <s v="Cordial Syrups (Minuman sirap berperisa)"/>
    <x v="16"/>
    <s v="1 lit"/>
    <n v="2.4"/>
    <m/>
    <d v="2026-07-01T00:00:00"/>
    <d v="2026-07-31T00:00:00"/>
    <x v="57"/>
    <s v="July  week 1"/>
    <x v="18"/>
  </r>
  <r>
    <s v="Cultured Milk (Susu berkultur)"/>
    <x v="89"/>
    <s v="1 set"/>
    <n v="3.65"/>
    <m/>
    <d v="2026-07-01T00:00:00"/>
    <d v="2026-07-31T00:00:00"/>
    <x v="57"/>
    <s v="July  week 1"/>
    <x v="92"/>
  </r>
  <r>
    <s v="Cultured Milk (Susu berkultur)"/>
    <x v="90"/>
    <s v="1 set"/>
    <n v="3.5"/>
    <m/>
    <d v="2026-07-01T00:00:00"/>
    <d v="2026-07-31T00:00:00"/>
    <x v="57"/>
    <s v="July  week 1"/>
    <x v="93"/>
  </r>
  <r>
    <s v="Detergents (Pencuci pakaian)"/>
    <x v="91"/>
    <s v="2.5 kg"/>
    <n v="3.85"/>
    <m/>
    <d v="2026-07-01T00:00:00"/>
    <d v="2026-07-31T00:00:00"/>
    <x v="57"/>
    <s v="July  week 1"/>
    <x v="94"/>
  </r>
  <r>
    <s v="Detergents (Pencuci pakaian)"/>
    <x v="92"/>
    <s v="1.5 litre"/>
    <n v="5.3"/>
    <m/>
    <d v="2026-07-01T00:00:00"/>
    <d v="2026-07-31T00:00:00"/>
    <x v="57"/>
    <s v="July  week 1"/>
    <x v="95"/>
  </r>
  <r>
    <s v="Detergents (Pencuci pakaian)"/>
    <x v="58"/>
    <s v="1 lit"/>
    <n v="2.5"/>
    <m/>
    <d v="2026-07-01T00:00:00"/>
    <d v="2026-07-31T00:00:00"/>
    <x v="57"/>
    <s v="July  week 1"/>
    <x v="61"/>
  </r>
  <r>
    <s v="Detergents (Pencuci pakaian)"/>
    <x v="148"/>
    <s v="1 lit"/>
    <n v="1.9"/>
    <m/>
    <d v="2026-07-01T00:00:00"/>
    <d v="2026-07-31T00:00:00"/>
    <x v="57"/>
    <s v="July  week 1"/>
    <x v="153"/>
  </r>
  <r>
    <s v="Detergents (Pencuci pakaian)"/>
    <x v="59"/>
    <s v="2.4 kg"/>
    <n v="4.3499999999999996"/>
    <m/>
    <d v="2026-07-01T00:00:00"/>
    <d v="2026-07-31T00:00:00"/>
    <x v="57"/>
    <s v="July  week 1"/>
    <x v="62"/>
  </r>
  <r>
    <s v="Detergents (Pencuci pakaian)"/>
    <x v="93"/>
    <s v="1.6 lit"/>
    <n v="5.9"/>
    <m/>
    <d v="2026-07-01T00:00:00"/>
    <d v="2026-07-31T00:00:00"/>
    <x v="57"/>
    <s v="July  week 1"/>
    <x v="96"/>
  </r>
  <r>
    <s v="Dried Noodles (Mee kering)"/>
    <x v="17"/>
    <s v="400 g"/>
    <n v="1.45"/>
    <m/>
    <d v="2026-07-01T00:00:00"/>
    <d v="2026-07-31T00:00:00"/>
    <x v="57"/>
    <s v="July  week 1"/>
    <x v="19"/>
  </r>
  <r>
    <m/>
    <x v="0"/>
    <m/>
    <m/>
    <m/>
    <m/>
    <m/>
    <x v="0"/>
    <m/>
    <x v="0"/>
  </r>
  <r>
    <s v="Dried Noodles (Mee kering)"/>
    <x v="60"/>
    <s v="150 g"/>
    <n v="0.7"/>
    <m/>
    <d v="2026-07-01T00:00:00"/>
    <d v="2026-07-31T00:00:00"/>
    <x v="57"/>
    <s v="July  week 1"/>
    <x v="63"/>
  </r>
  <r>
    <s v="Dried Noodles (Mee kering)"/>
    <x v="95"/>
    <s v="200 g"/>
    <n v="0.9"/>
    <m/>
    <d v="2026-07-01T00:00:00"/>
    <d v="2026-07-31T00:00:00"/>
    <x v="57"/>
    <s v="July  week 1"/>
    <x v="98"/>
  </r>
  <r>
    <s v="Drinks (Minuman)"/>
    <x v="96"/>
    <s v="200 g"/>
    <n v="2.4"/>
    <m/>
    <d v="2026-07-01T00:00:00"/>
    <d v="2026-07-31T00:00:00"/>
    <x v="57"/>
    <s v="July  week 1"/>
    <x v="99"/>
  </r>
  <r>
    <s v="Drinks (Minuman)"/>
    <x v="97"/>
    <s v="200 g"/>
    <n v="2.4"/>
    <m/>
    <d v="2026-07-01T00:00:00"/>
    <d v="2026-07-31T00:00:00"/>
    <x v="57"/>
    <s v="July  week 1"/>
    <x v="100"/>
  </r>
  <r>
    <s v="Drinks (Minuman)"/>
    <x v="61"/>
    <s v="200 g"/>
    <n v="8"/>
    <m/>
    <d v="2026-07-01T00:00:00"/>
    <d v="2026-07-31T00:00:00"/>
    <x v="57"/>
    <s v="July  week 1"/>
    <x v="64"/>
  </r>
  <r>
    <s v="Drinks (Minuman)"/>
    <x v="98"/>
    <s v="1.5 lit x 12"/>
    <n v="7.8"/>
    <m/>
    <d v="2026-07-01T00:00:00"/>
    <d v="2026-07-31T00:00:00"/>
    <x v="57"/>
    <s v="July  week 1"/>
    <x v="101"/>
  </r>
  <r>
    <s v="Drinks (Minuman)"/>
    <x v="99"/>
    <s v="1.5 lit x 12"/>
    <n v="6.5"/>
    <m/>
    <d v="2026-07-01T00:00:00"/>
    <d v="2026-07-31T00:00:00"/>
    <x v="57"/>
    <s v="July  week 1"/>
    <x v="102"/>
  </r>
  <r>
    <s v="Evaporated Milk (Susu cair)"/>
    <x v="18"/>
    <s v="390 g"/>
    <n v="1.6"/>
    <m/>
    <d v="2026-07-01T00:00:00"/>
    <d v="2026-07-31T00:00:00"/>
    <x v="57"/>
    <s v="July  week 1"/>
    <x v="20"/>
  </r>
  <r>
    <s v="Evaporated Milk (Susu cair)"/>
    <x v="19"/>
    <s v="390 g"/>
    <n v="1.3"/>
    <m/>
    <d v="2026-07-01T00:00:00"/>
    <d v="2026-07-31T00:00:00"/>
    <x v="57"/>
    <s v="July  week 1"/>
    <x v="21"/>
  </r>
  <r>
    <s v="Evaporated Milk (Susu cair)"/>
    <x v="20"/>
    <s v="390 g"/>
    <n v="1.3"/>
    <m/>
    <d v="2026-07-01T00:00:00"/>
    <d v="2026-07-31T00:00:00"/>
    <x v="57"/>
    <s v="July  week 1"/>
    <x v="22"/>
  </r>
  <r>
    <s v="Evaporated Milk (Susu cair)"/>
    <x v="21"/>
    <s v="385 g"/>
    <n v="1.1499999999999999"/>
    <m/>
    <d v="2026-07-01T00:00:00"/>
    <d v="2026-07-31T00:00:00"/>
    <x v="57"/>
    <s v="July  week 1"/>
    <x v="23"/>
  </r>
  <r>
    <s v="Flour (Tepung)"/>
    <x v="100"/>
    <s v="400 g"/>
    <n v="0.9"/>
    <m/>
    <d v="2026-07-01T00:00:00"/>
    <d v="2026-07-31T00:00:00"/>
    <x v="57"/>
    <s v="July  week 1"/>
    <x v="103"/>
  </r>
  <r>
    <s v="Flour (Tepung)"/>
    <x v="22"/>
    <s v="500 g"/>
    <n v="1.3"/>
    <m/>
    <d v="2026-07-01T00:00:00"/>
    <d v="2026-07-31T00:00:00"/>
    <x v="57"/>
    <s v="July  week 1"/>
    <x v="24"/>
  </r>
  <r>
    <s v="Flour (Tepung)"/>
    <x v="23"/>
    <s v="500 g"/>
    <n v="0.85"/>
    <m/>
    <d v="2026-07-01T00:00:00"/>
    <d v="2026-07-31T00:00:00"/>
    <x v="57"/>
    <s v="July  week 1"/>
    <x v="25"/>
  </r>
  <r>
    <s v="Flour (Tepung)"/>
    <x v="24"/>
    <s v="500 g"/>
    <n v="0.95"/>
    <m/>
    <d v="2026-07-01T00:00:00"/>
    <d v="2026-07-31T00:00:00"/>
    <x v="57"/>
    <s v="July  week 1"/>
    <x v="26"/>
  </r>
  <r>
    <s v="Flour (Tepung)"/>
    <x v="25"/>
    <s v="1 kg"/>
    <n v="2.0499999999999998"/>
    <m/>
    <d v="2026-07-01T00:00:00"/>
    <d v="2026-07-31T00:00:00"/>
    <x v="57"/>
    <s v="July  week 1"/>
    <x v="27"/>
  </r>
  <r>
    <s v="Flour (Tepung)"/>
    <x v="26"/>
    <s v="1 kg"/>
    <n v="2.4500000000000002"/>
    <m/>
    <d v="2026-07-01T00:00:00"/>
    <d v="2026-07-31T00:00:00"/>
    <x v="57"/>
    <s v="July  week 1"/>
    <x v="28"/>
  </r>
  <r>
    <s v="Formulated Powdered Milk (Susu tepung formula anak damit)"/>
    <x v="27"/>
    <s v="850 g"/>
    <n v="8.4"/>
    <m/>
    <d v="2026-07-01T00:00:00"/>
    <d v="2026-07-31T00:00:00"/>
    <x v="57"/>
    <s v="July  week 1"/>
    <x v="29"/>
  </r>
  <r>
    <s v="Formulated Powdered Milk (Susu tepung formula anak damit)"/>
    <x v="28"/>
    <s v="850 g"/>
    <n v="8.4"/>
    <m/>
    <d v="2026-07-01T00:00:00"/>
    <d v="2026-07-31T00:00:00"/>
    <x v="57"/>
    <s v="July  week 1"/>
    <x v="30"/>
  </r>
  <r>
    <m/>
    <x v="0"/>
    <m/>
    <m/>
    <m/>
    <m/>
    <m/>
    <x v="0"/>
    <m/>
    <x v="0"/>
  </r>
  <r>
    <m/>
    <x v="0"/>
    <m/>
    <m/>
    <m/>
    <m/>
    <m/>
    <x v="0"/>
    <m/>
    <x v="0"/>
  </r>
  <r>
    <s v="Formulated Powdered Milk (Susu tepung formula anak damit)"/>
    <x v="103"/>
    <s v="850 g"/>
    <n v="8.9"/>
    <m/>
    <d v="2026-07-01T00:00:00"/>
    <d v="2026-07-31T00:00:00"/>
    <x v="57"/>
    <s v="July  week 1"/>
    <x v="106"/>
  </r>
  <r>
    <s v="Formulated Powdered Milk (Susu tepung formula anak damit)"/>
    <x v="104"/>
    <s v="1.3 kg (650 g x 2)"/>
    <n v="16.8"/>
    <m/>
    <d v="2026-07-01T00:00:00"/>
    <d v="2026-07-31T00:00:00"/>
    <x v="57"/>
    <s v="July  week 1"/>
    <x v="107"/>
  </r>
  <r>
    <s v="Formulated Powdered Milk (Susu tepung formula anak damit)"/>
    <x v="105"/>
    <s v="1.3 kg (650 g x 2)"/>
    <n v="16.8"/>
    <m/>
    <d v="2026-07-01T00:00:00"/>
    <d v="2026-07-31T00:00:00"/>
    <x v="57"/>
    <s v="July  week 1"/>
    <x v="108"/>
  </r>
  <r>
    <s v="Formulated Powdered Milk (Susu tepung formula anak damit)"/>
    <x v="106"/>
    <s v="750 g"/>
    <n v="11.3"/>
    <m/>
    <d v="2026-07-01T00:00:00"/>
    <d v="2026-07-31T00:00:00"/>
    <x v="57"/>
    <s v="July  week 1"/>
    <x v="109"/>
  </r>
  <r>
    <s v="Formulated Powdered Milk (Susu tepung formula anak damit)"/>
    <x v="107"/>
    <s v="550 g"/>
    <n v="6.4"/>
    <m/>
    <d v="2026-07-01T00:00:00"/>
    <d v="2026-07-31T00:00:00"/>
    <x v="57"/>
    <s v="July  week 1"/>
    <x v="110"/>
  </r>
  <r>
    <s v="Fresh Beef (Lembu segar)"/>
    <x v="153"/>
    <s v="1 kg"/>
    <n v="20.9"/>
    <m/>
    <d v="2026-07-01T00:00:00"/>
    <d v="2026-07-31T00:00:00"/>
    <x v="57"/>
    <s v="July  week 1"/>
    <x v="158"/>
  </r>
  <r>
    <m/>
    <x v="0"/>
    <m/>
    <m/>
    <m/>
    <m/>
    <m/>
    <x v="0"/>
    <m/>
    <x v="0"/>
  </r>
  <r>
    <m/>
    <x v="0"/>
    <m/>
    <m/>
    <m/>
    <m/>
    <m/>
    <x v="0"/>
    <m/>
    <x v="0"/>
  </r>
  <r>
    <s v="Fresh Beef (Lembu segar)"/>
    <x v="155"/>
    <s v="1 kg"/>
    <n v="32.9"/>
    <m/>
    <d v="2026-07-01T00:00:00"/>
    <d v="2026-07-31T00:00:00"/>
    <x v="57"/>
    <s v="July  week 1"/>
    <x v="160"/>
  </r>
  <r>
    <s v="Fresh Beef (Lembu segar)"/>
    <x v="156"/>
    <s v="1 kg"/>
    <n v="18.5"/>
    <m/>
    <d v="2026-07-01T00:00:00"/>
    <d v="2026-07-31T00:00:00"/>
    <x v="57"/>
    <s v="July  week 1"/>
    <x v="161"/>
  </r>
  <r>
    <s v="Fresh Chicken (Ayam segar)"/>
    <x v="108"/>
    <s v="1 kg"/>
    <n v="5.0999999999999996"/>
    <m/>
    <d v="2026-07-01T00:00:00"/>
    <d v="2026-07-31T00:00:00"/>
    <x v="57"/>
    <s v="July  week 1"/>
    <x v="111"/>
  </r>
  <r>
    <s v="Fresh Chicken (Ayam segar)"/>
    <x v="109"/>
    <s v="1 kg"/>
    <n v="6.9"/>
    <m/>
    <d v="2026-07-01T00:00:00"/>
    <d v="2026-07-31T00:00:00"/>
    <x v="57"/>
    <s v="July  week 1"/>
    <x v="112"/>
  </r>
  <r>
    <s v="Fresh Chicken (Ayam segar)"/>
    <x v="110"/>
    <s v="1 kg"/>
    <n v="8.9499999999999993"/>
    <m/>
    <d v="2026-07-01T00:00:00"/>
    <d v="2026-07-31T00:00:00"/>
    <x v="57"/>
    <s v="July  week 1"/>
    <x v="113"/>
  </r>
  <r>
    <s v="Fresh Chicken (Ayam segar)"/>
    <x v="111"/>
    <s v="1 kg"/>
    <n v="5.3"/>
    <m/>
    <d v="2026-07-01T00:00:00"/>
    <d v="2026-07-31T00:00:00"/>
    <x v="57"/>
    <s v="July  week 1"/>
    <x v="114"/>
  </r>
  <r>
    <s v="Frozen (Makanan beku)"/>
    <x v="112"/>
    <s v="340 g"/>
    <n v="3"/>
    <m/>
    <d v="2026-07-01T00:00:00"/>
    <d v="2026-07-31T00:00:00"/>
    <x v="57"/>
    <s v="July  week 1"/>
    <x v="115"/>
  </r>
  <r>
    <s v="Frozen (Makanan beku)"/>
    <x v="113"/>
    <s v="850 g"/>
    <n v="10.7"/>
    <m/>
    <d v="2026-07-01T00:00:00"/>
    <d v="2026-07-31T00:00:00"/>
    <x v="57"/>
    <s v="July  week 1"/>
    <x v="116"/>
  </r>
  <r>
    <s v="Frozen (Makanan beku)"/>
    <x v="114"/>
    <s v="900 g"/>
    <n v="10.1"/>
    <m/>
    <d v="2026-07-01T00:00:00"/>
    <d v="2026-07-31T00:00:00"/>
    <x v="57"/>
    <s v="July  week 1"/>
    <x v="117"/>
  </r>
  <r>
    <s v="Frozen (Makanan beku)"/>
    <x v="115"/>
    <s v="900 g"/>
    <n v="9.4"/>
    <m/>
    <d v="2026-07-01T00:00:00"/>
    <d v="2026-07-31T00:00:00"/>
    <x v="57"/>
    <s v="July  week 1"/>
    <x v="118"/>
  </r>
  <r>
    <s v="Frozen (Makanan beku)"/>
    <x v="161"/>
    <s v="310 g"/>
    <n v="6.3"/>
    <m/>
    <d v="2026-07-01T00:00:00"/>
    <d v="2026-07-31T00:00:00"/>
    <x v="57"/>
    <s v="July  week 1"/>
    <x v="166"/>
  </r>
  <r>
    <s v="Frozen (Makanan beku)"/>
    <x v="116"/>
    <s v="340 g"/>
    <n v="2.2000000000000002"/>
    <m/>
    <d v="2026-07-01T00:00:00"/>
    <d v="2026-07-31T00:00:00"/>
    <x v="57"/>
    <s v="July  week 1"/>
    <x v="119"/>
  </r>
  <r>
    <s v="Frozen (Makanan beku)"/>
    <x v="117"/>
    <s v="1 kg"/>
    <n v="9.9"/>
    <m/>
    <d v="2026-07-01T00:00:00"/>
    <d v="2026-07-31T00:00:00"/>
    <x v="73"/>
    <s v="July  week 1"/>
    <x v="120"/>
  </r>
  <r>
    <s v="Frozen (Makanan beku)"/>
    <x v="166"/>
    <s v="500 g"/>
    <n v="4.5"/>
    <m/>
    <d v="2026-07-01T00:00:00"/>
    <d v="2026-07-31T00:00:00"/>
    <x v="57"/>
    <s v="July  week 1"/>
    <x v="172"/>
  </r>
  <r>
    <s v="Frozen (Makanan beku)"/>
    <x v="118"/>
    <s v="300 g"/>
    <n v="2.65"/>
    <m/>
    <d v="2026-07-01T00:00:00"/>
    <d v="2026-07-31T00:00:00"/>
    <x v="57"/>
    <s v="July  week 1"/>
    <x v="121"/>
  </r>
  <r>
    <s v="Frozen (Makanan beku)"/>
    <x v="157"/>
    <s v="400 g"/>
    <n v="4.8"/>
    <m/>
    <d v="2026-07-01T00:00:00"/>
    <d v="2026-07-31T00:00:00"/>
    <x v="57"/>
    <s v="July  week 1"/>
    <x v="162"/>
  </r>
  <r>
    <s v="Frozen (Makanan beku)"/>
    <x v="119"/>
    <s v="360 g"/>
    <n v="5.25"/>
    <m/>
    <d v="2026-07-01T00:00:00"/>
    <d v="2026-07-31T00:00:00"/>
    <x v="57"/>
    <s v="July  week 1"/>
    <x v="122"/>
  </r>
  <r>
    <s v="Ginger (Halia)"/>
    <x v="62"/>
    <s v="1 kg"/>
    <n v="3.5"/>
    <m/>
    <d v="2026-07-01T00:00:00"/>
    <d v="2026-07-31T00:00:00"/>
    <x v="57"/>
    <s v="July  week 1"/>
    <x v="65"/>
  </r>
  <r>
    <s v="Infant Diapers (Lampin bayi pakai buang)"/>
    <x v="29"/>
    <s v="NB 28"/>
    <n v="7.5"/>
    <m/>
    <d v="2026-07-01T00:00:00"/>
    <d v="2026-07-31T00:00:00"/>
    <x v="57"/>
    <s v="July  week 1"/>
    <x v="31"/>
  </r>
  <r>
    <m/>
    <x v="0"/>
    <m/>
    <m/>
    <m/>
    <m/>
    <m/>
    <x v="0"/>
    <m/>
    <x v="0"/>
  </r>
  <r>
    <s v="Infant Diapers (Lampin bayi pakai buang)"/>
    <x v="31"/>
    <s v="M 28"/>
    <n v="7.5"/>
    <m/>
    <d v="2026-07-01T00:00:00"/>
    <d v="2026-07-31T00:00:00"/>
    <x v="57"/>
    <s v="July  week 1"/>
    <x v="33"/>
  </r>
  <r>
    <s v="Infant Diapers (Lampin bayi pakai buang)"/>
    <x v="32"/>
    <s v="L 44"/>
    <n v="10.9"/>
    <m/>
    <d v="2026-07-01T00:00:00"/>
    <d v="2026-07-31T00:00:00"/>
    <x v="57"/>
    <s v="July  week 1"/>
    <x v="34"/>
  </r>
  <r>
    <s v="Infant Diapers (Lampin bayi pakai buang)"/>
    <x v="33"/>
    <s v="XL 36"/>
    <n v="10.9"/>
    <m/>
    <d v="2026-07-01T00:00:00"/>
    <d v="2026-07-31T00:00:00"/>
    <x v="57"/>
    <s v="July  week 1"/>
    <x v="35"/>
  </r>
  <r>
    <m/>
    <x v="0"/>
    <m/>
    <m/>
    <m/>
    <m/>
    <m/>
    <x v="0"/>
    <m/>
    <x v="0"/>
  </r>
  <r>
    <s v="Infant Diapers (Lampin bayi pakai buang)"/>
    <x v="120"/>
    <s v="NB 20/22"/>
    <n v="4.3"/>
    <m/>
    <d v="2026-07-01T00:00:00"/>
    <d v="2026-07-31T00:00:00"/>
    <x v="57"/>
    <s v="July  week 1"/>
    <x v="123"/>
  </r>
  <r>
    <s v="Infant Diapers (Lampin bayi pakai buang)"/>
    <x v="162"/>
    <s v="S 40"/>
    <n v="9.1999999999999993"/>
    <m/>
    <d v="2026-07-01T00:00:00"/>
    <d v="2026-07-31T00:00:00"/>
    <x v="57"/>
    <s v="July  week 1"/>
    <x v="167"/>
  </r>
  <r>
    <s v="Infant Diapers (Lampin bayi pakai buang)"/>
    <x v="144"/>
    <s v="M 36"/>
    <n v="9.1999999999999993"/>
    <m/>
    <d v="2026-07-01T00:00:00"/>
    <d v="2026-07-31T00:00:00"/>
    <x v="57"/>
    <s v="July  week 1"/>
    <x v="149"/>
  </r>
  <r>
    <s v="Infant Diapers (Lampin bayi pakai buang)"/>
    <x v="121"/>
    <s v="L 48"/>
    <n v="12.2"/>
    <m/>
    <d v="2026-07-01T00:00:00"/>
    <d v="2026-07-31T00:00:00"/>
    <x v="57"/>
    <s v="July  week 1"/>
    <x v="124"/>
  </r>
  <r>
    <s v="Infant Diapers (Lampin bayi pakai buang)"/>
    <x v="122"/>
    <s v="XL 42"/>
    <n v="12.2"/>
    <m/>
    <d v="2026-07-01T00:00:00"/>
    <d v="2026-07-31T00:00:00"/>
    <x v="57"/>
    <s v="July  week 1"/>
    <x v="125"/>
  </r>
  <r>
    <s v="Infant Diapers (Lampin bayi pakai buang)"/>
    <x v="123"/>
    <s v="XXL 24"/>
    <n v="9"/>
    <m/>
    <d v="2026-07-01T00:00:00"/>
    <d v="2026-07-31T00:00:00"/>
    <x v="57"/>
    <s v="July  week 1"/>
    <x v="126"/>
  </r>
  <r>
    <m/>
    <x v="0"/>
    <m/>
    <m/>
    <m/>
    <m/>
    <m/>
    <x v="0"/>
    <m/>
    <x v="0"/>
  </r>
  <r>
    <s v="Infant Diapers (Lampin bayi pakai buang)"/>
    <x v="168"/>
    <s v="S 44"/>
    <n v="9.5"/>
    <m/>
    <d v="2026-07-01T00:00:00"/>
    <d v="2026-07-31T00:00:00"/>
    <x v="57"/>
    <s v="July  week 1"/>
    <x v="174"/>
  </r>
  <r>
    <s v="Infant Diapers (Lampin bayi pakai buang)"/>
    <x v="158"/>
    <s v="M 38"/>
    <n v="9.5"/>
    <m/>
    <d v="2026-07-01T00:00:00"/>
    <d v="2026-07-31T00:00:00"/>
    <x v="57"/>
    <s v="July  week 1"/>
    <x v="163"/>
  </r>
  <r>
    <s v="Infant Diapers (Lampin bayi pakai buang)"/>
    <x v="145"/>
    <s v="L 32"/>
    <n v="9.5"/>
    <m/>
    <d v="2026-07-01T00:00:00"/>
    <d v="2026-07-31T00:00:00"/>
    <x v="57"/>
    <s v="July  week 1"/>
    <x v="150"/>
  </r>
  <r>
    <s v="Infant Diapers (Lampin bayi pakai buang)"/>
    <x v="159"/>
    <s v="XL 28"/>
    <n v="9.5"/>
    <m/>
    <d v="2026-07-01T00:00:00"/>
    <d v="2026-07-31T00:00:00"/>
    <x v="57"/>
    <s v="July  week 1"/>
    <x v="164"/>
  </r>
  <r>
    <s v="Infant Diapers (Lampin bayi pakai buang)"/>
    <x v="160"/>
    <s v="XXL 22"/>
    <n v="9.5"/>
    <m/>
    <d v="2026-07-01T00:00:00"/>
    <d v="2026-07-31T00:00:00"/>
    <x v="57"/>
    <s v="July  week 1"/>
    <x v="165"/>
  </r>
  <r>
    <s v="Instant Noodles (Mee segera)"/>
    <x v="35"/>
    <s v="80 g x 5"/>
    <n v="1.55"/>
    <m/>
    <d v="2026-07-01T00:00:00"/>
    <d v="2026-07-31T00:00:00"/>
    <x v="57"/>
    <s v="July  week 1"/>
    <x v="37"/>
  </r>
  <r>
    <s v="Instant Noodles (Mee segera)"/>
    <x v="36"/>
    <s v="80 g x 5"/>
    <n v="1.6"/>
    <m/>
    <d v="2026-07-01T00:00:00"/>
    <d v="2026-07-31T00:00:00"/>
    <x v="57"/>
    <s v="July  week 1"/>
    <x v="38"/>
  </r>
  <r>
    <s v="Instant Noodles (Mee segera)"/>
    <x v="37"/>
    <s v="80 g x 5"/>
    <n v="1.65"/>
    <m/>
    <d v="2026-07-01T00:00:00"/>
    <d v="2026-07-31T00:00:00"/>
    <x v="57"/>
    <s v="July  week 1"/>
    <x v="39"/>
  </r>
  <r>
    <s v="Instant Noodles (Mee segera)"/>
    <x v="38"/>
    <s v="80 g x 5"/>
    <n v="1.6"/>
    <m/>
    <d v="2026-07-01T00:00:00"/>
    <d v="2026-07-31T00:00:00"/>
    <x v="57"/>
    <s v="July  week 1"/>
    <x v="40"/>
  </r>
  <r>
    <s v="Instant Noodles (Mee segera)"/>
    <x v="39"/>
    <s v="80 g x 5"/>
    <n v="1.6"/>
    <m/>
    <d v="2026-07-01T00:00:00"/>
    <d v="2026-07-31T00:00:00"/>
    <x v="57"/>
    <s v="July  week 1"/>
    <x v="41"/>
  </r>
  <r>
    <m/>
    <x v="0"/>
    <m/>
    <m/>
    <m/>
    <m/>
    <m/>
    <x v="0"/>
    <m/>
    <x v="0"/>
  </r>
  <r>
    <s v="Mayonnaise (Mayonis)"/>
    <x v="124"/>
    <s v="230 ml"/>
    <n v="2.7"/>
    <m/>
    <d v="2026-07-01T00:00:00"/>
    <d v="2026-07-31T00:00:00"/>
    <x v="57"/>
    <s v="July  week 1"/>
    <x v="127"/>
  </r>
  <r>
    <s v="Mayonnaise (Mayonis)"/>
    <x v="124"/>
    <s v="470 ml"/>
    <n v="4.2"/>
    <m/>
    <d v="2026-07-01T00:00:00"/>
    <d v="2026-07-31T00:00:00"/>
    <x v="57"/>
    <s v="July  week 1"/>
    <x v="128"/>
  </r>
  <r>
    <s v="Milo (Produk Malaysia)"/>
    <x v="40"/>
    <s v="1 kg"/>
    <n v="6.4"/>
    <m/>
    <d v="2026-07-01T00:00:00"/>
    <d v="2026-07-31T00:00:00"/>
    <x v="57"/>
    <s v="July  week 1"/>
    <x v="42"/>
  </r>
  <r>
    <s v="Milo (Produk Malaysia)"/>
    <x v="125"/>
    <s v="1.5 kg"/>
    <n v="8.9"/>
    <m/>
    <d v="2026-07-01T00:00:00"/>
    <d v="2026-07-31T00:00:00"/>
    <x v="57"/>
    <s v="July  week 1"/>
    <x v="129"/>
  </r>
  <r>
    <s v="Monosodium Glutamate @ MSG"/>
    <x v="63"/>
    <s v="350 g"/>
    <n v="2.2000000000000002"/>
    <m/>
    <d v="2026-07-01T00:00:00"/>
    <d v="2026-07-31T00:00:00"/>
    <x v="57"/>
    <s v="July  week 1"/>
    <x v="66"/>
  </r>
  <r>
    <s v="Monosodium Glutamate @ MSG"/>
    <x v="64"/>
    <s v="300 g"/>
    <n v="1.99"/>
    <m/>
    <d v="2026-07-01T00:00:00"/>
    <d v="2026-07-31T00:00:00"/>
    <x v="57"/>
    <s v="July  week 1"/>
    <x v="67"/>
  </r>
  <r>
    <s v="Monosodium Glutamate @ MSG"/>
    <x v="41"/>
    <s v="300 g"/>
    <n v="2.2999999999999998"/>
    <m/>
    <d v="2026-07-01T00:00:00"/>
    <d v="2026-07-31T00:00:00"/>
    <x v="57"/>
    <s v="July  week 1"/>
    <x v="43"/>
  </r>
  <r>
    <s v="Onions (Bawang)"/>
    <x v="65"/>
    <s v="1 kg"/>
    <n v="1.4"/>
    <m/>
    <d v="2026-07-01T00:00:00"/>
    <d v="2026-07-31T00:00:00"/>
    <x v="57"/>
    <s v="July  week 1"/>
    <x v="68"/>
  </r>
  <r>
    <s v="Onions (Bawang)"/>
    <x v="66"/>
    <s v="1 kg"/>
    <n v="1.9"/>
    <m/>
    <d v="2026-07-01T00:00:00"/>
    <d v="2026-07-31T00:00:00"/>
    <x v="57"/>
    <s v="July  week 1"/>
    <x v="69"/>
  </r>
  <r>
    <s v="Onions (Bawang)"/>
    <x v="67"/>
    <s v="1 kg"/>
    <n v="3"/>
    <m/>
    <d v="2026-07-01T00:00:00"/>
    <d v="2026-07-31T00:00:00"/>
    <x v="57"/>
    <s v="July  week 1"/>
    <x v="70"/>
  </r>
  <r>
    <s v="Onions (Bawang)"/>
    <x v="142"/>
    <s v="1 kg"/>
    <n v="1.9"/>
    <m/>
    <d v="2026-07-01T00:00:00"/>
    <d v="2026-07-31T00:00:00"/>
    <x v="57"/>
    <s v="July  week 1"/>
    <x v="147"/>
  </r>
  <r>
    <s v="Rice (Beras)"/>
    <x v="68"/>
    <s v="10 kg"/>
    <n v="8.5"/>
    <m/>
    <d v="2026-07-01T00:00:00"/>
    <d v="2026-07-31T00:00:00"/>
    <x v="57"/>
    <s v="July  week 1"/>
    <x v="71"/>
  </r>
  <r>
    <s v="Rice (Beras)"/>
    <x v="69"/>
    <s v="10 kg"/>
    <n v="7.5"/>
    <m/>
    <d v="2026-07-01T00:00:00"/>
    <d v="2026-07-31T00:00:00"/>
    <x v="57"/>
    <s v="July  week 1"/>
    <x v="72"/>
  </r>
  <r>
    <s v="Rice (Beras)"/>
    <x v="70"/>
    <s v="10 kg"/>
    <n v="11.9"/>
    <m/>
    <d v="2026-07-01T00:00:00"/>
    <d v="2026-07-31T00:00:00"/>
    <x v="57"/>
    <s v="July  week 1"/>
    <x v="73"/>
  </r>
  <r>
    <s v="Santan"/>
    <x v="42"/>
    <s v="200 ml"/>
    <n v="1.35"/>
    <m/>
    <d v="2026-07-01T00:00:00"/>
    <d v="2026-07-31T00:00:00"/>
    <x v="57"/>
    <s v="July  week 1"/>
    <x v="44"/>
  </r>
  <r>
    <s v="Santan"/>
    <x v="43"/>
    <s v="270 ml"/>
    <n v="2.2999999999999998"/>
    <m/>
    <d v="2026-07-01T00:00:00"/>
    <d v="2026-07-31T00:00:00"/>
    <x v="57"/>
    <s v="July  week 1"/>
    <x v="45"/>
  </r>
  <r>
    <s v="Santan"/>
    <x v="44"/>
    <s v="400 ml"/>
    <n v="3.4"/>
    <m/>
    <d v="2026-07-01T00:00:00"/>
    <d v="2026-07-31T00:00:00"/>
    <x v="57"/>
    <s v="July  week 1"/>
    <x v="46"/>
  </r>
  <r>
    <s v="Santan"/>
    <x v="45"/>
    <s v="400 g"/>
    <n v="3"/>
    <m/>
    <d v="2026-07-01T00:00:00"/>
    <d v="2026-07-31T00:00:00"/>
    <x v="57"/>
    <s v="July  week 1"/>
    <x v="47"/>
  </r>
  <r>
    <s v="Santan"/>
    <x v="126"/>
    <s v="500 ml"/>
    <n v="2.2999999999999998"/>
    <m/>
    <d v="2026-07-01T00:00:00"/>
    <d v="2026-07-31T00:00:00"/>
    <x v="57"/>
    <s v="July  week 1"/>
    <x v="130"/>
  </r>
  <r>
    <s v="Santan"/>
    <x v="46"/>
    <s v="400 ml"/>
    <n v="1.9"/>
    <m/>
    <d v="2026-07-01T00:00:00"/>
    <d v="2026-07-31T00:00:00"/>
    <x v="57"/>
    <s v="July  week 1"/>
    <x v="48"/>
  </r>
  <r>
    <s v="Santan"/>
    <x v="47"/>
    <s v="400 ml"/>
    <n v="2.2000000000000002"/>
    <m/>
    <d v="2026-07-01T00:00:00"/>
    <d v="2026-07-31T00:00:00"/>
    <x v="57"/>
    <s v="July  week 1"/>
    <x v="49"/>
  </r>
  <r>
    <s v="Santan"/>
    <x v="48"/>
    <s v="200 ml"/>
    <n v="1.5"/>
    <m/>
    <d v="2026-07-01T00:00:00"/>
    <d v="2026-07-31T00:00:00"/>
    <x v="57"/>
    <s v="July  week 1"/>
    <x v="50"/>
  </r>
  <r>
    <s v="Santan"/>
    <x v="49"/>
    <s v="500 g"/>
    <n v="3.3"/>
    <m/>
    <d v="2026-07-01T00:00:00"/>
    <d v="2026-07-31T00:00:00"/>
    <x v="57"/>
    <s v="July  week 1"/>
    <x v="51"/>
  </r>
  <r>
    <s v="Santan"/>
    <x v="71"/>
    <s v="50g x 5"/>
    <n v="3.15"/>
    <m/>
    <d v="2026-07-01T00:00:00"/>
    <d v="2026-07-31T00:00:00"/>
    <x v="57"/>
    <s v="July  week 1"/>
    <x v="74"/>
  </r>
  <r>
    <s v="Sauces (Sos)"/>
    <x v="143"/>
    <s v="510 g"/>
    <n v="2.5"/>
    <m/>
    <d v="2026-07-01T00:00:00"/>
    <d v="2026-07-31T00:00:00"/>
    <x v="57"/>
    <s v="July  week 1"/>
    <x v="148"/>
  </r>
  <r>
    <s v="Sauces (Sos)"/>
    <x v="50"/>
    <s v="645 ml"/>
    <n v="3.65"/>
    <m/>
    <d v="2026-07-01T00:00:00"/>
    <d v="2026-07-31T00:00:00"/>
    <x v="57"/>
    <s v="July  week 1"/>
    <x v="52"/>
  </r>
  <r>
    <s v="Sauces (Sos)"/>
    <x v="51"/>
    <s v="645 ml"/>
    <n v="4.55"/>
    <m/>
    <d v="2026-07-01T00:00:00"/>
    <d v="2026-07-31T00:00:00"/>
    <x v="57"/>
    <s v="July  week 1"/>
    <x v="53"/>
  </r>
  <r>
    <s v="Sauces (Sos)"/>
    <x v="52"/>
    <s v="340 g"/>
    <n v="1.2"/>
    <m/>
    <d v="2026-07-01T00:00:00"/>
    <d v="2026-07-31T00:00:00"/>
    <x v="57"/>
    <s v="July  week 1"/>
    <x v="54"/>
  </r>
  <r>
    <s v="Sauces (Sos)"/>
    <x v="53"/>
    <s v="500 g"/>
    <n v="2.4500000000000002"/>
    <m/>
    <d v="2026-07-01T00:00:00"/>
    <d v="2026-07-31T00:00:00"/>
    <x v="57"/>
    <s v="July  week 1"/>
    <x v="55"/>
  </r>
  <r>
    <s v="Sauces (Sos)"/>
    <x v="54"/>
    <s v="325 g"/>
    <n v="1.25"/>
    <m/>
    <d v="2026-07-01T00:00:00"/>
    <d v="2026-07-31T00:00:00"/>
    <x v="57"/>
    <s v="July  week 1"/>
    <x v="56"/>
  </r>
  <r>
    <s v="Sauces (Sos)"/>
    <x v="55"/>
    <s v="310 g"/>
    <n v="1.4"/>
    <m/>
    <d v="2026-07-01T00:00:00"/>
    <d v="2026-07-31T00:00:00"/>
    <x v="57"/>
    <s v="July  week 1"/>
    <x v="57"/>
  </r>
  <r>
    <s v="Sauces (Sos)"/>
    <x v="56"/>
    <s v="510 g"/>
    <n v="2"/>
    <m/>
    <d v="2026-07-01T00:00:00"/>
    <d v="2026-07-31T00:00:00"/>
    <x v="57"/>
    <s v="July  week 1"/>
    <x v="58"/>
  </r>
  <r>
    <s v="Soft Drinks (Minuman ringan)"/>
    <x v="72"/>
    <s v="1.5 lit"/>
    <n v="1.8"/>
    <m/>
    <d v="2026-07-01T00:00:00"/>
    <d v="2026-07-31T00:00:00"/>
    <x v="57"/>
    <s v="July  week 1"/>
    <x v="75"/>
  </r>
  <r>
    <s v="Soft Drinks (Minuman ringan)"/>
    <x v="73"/>
    <s v="1.5 lit"/>
    <n v="3"/>
    <m/>
    <d v="2026-07-01T00:00:00"/>
    <d v="2026-07-31T00:00:00"/>
    <x v="57"/>
    <s v="July  week 1"/>
    <x v="76"/>
  </r>
  <r>
    <s v="Soft Drinks (Minuman ringan)"/>
    <x v="127"/>
    <s v="1.5 lit"/>
    <n v="2.7"/>
    <m/>
    <d v="2026-07-01T00:00:00"/>
    <d v="2026-07-31T00:00:00"/>
    <x v="57"/>
    <s v="July  week 1"/>
    <x v="131"/>
  </r>
  <r>
    <s v="Soft Drinks (Minuman ringan)"/>
    <x v="74"/>
    <s v="1 lit"/>
    <n v="1.6"/>
    <m/>
    <d v="2026-07-01T00:00:00"/>
    <d v="2026-07-31T00:00:00"/>
    <x v="57"/>
    <s v="July  week 1"/>
    <x v="77"/>
  </r>
  <r>
    <s v="Spread (Sapuan)"/>
    <x v="165"/>
    <s v="250 g"/>
    <n v="1.85"/>
    <m/>
    <d v="2026-07-01T00:00:00"/>
    <d v="2026-07-31T00:00:00"/>
    <x v="57"/>
    <s v="July  week 1"/>
    <x v="171"/>
  </r>
  <r>
    <s v="Spread (Sapuan)"/>
    <x v="128"/>
    <s v="240 g"/>
    <n v="2.2000000000000002"/>
    <m/>
    <d v="2026-07-01T00:00:00"/>
    <d v="2026-07-31T00:00:00"/>
    <x v="57"/>
    <s v="July  week 1"/>
    <x v="132"/>
  </r>
  <r>
    <s v="Spread (Sapuan)"/>
    <x v="75"/>
    <s v="200 g"/>
    <n v="1.1000000000000001"/>
    <m/>
    <d v="2026-07-01T00:00:00"/>
    <d v="2026-07-31T00:00:00"/>
    <x v="57"/>
    <s v="July  week 1"/>
    <x v="78"/>
  </r>
  <r>
    <s v="Spread (Sapuan)"/>
    <x v="129"/>
    <s v="180 g"/>
    <n v="1.4"/>
    <m/>
    <d v="2026-07-01T00:00:00"/>
    <d v="2026-07-31T00:00:00"/>
    <x v="57"/>
    <s v="July  week 1"/>
    <x v="133"/>
  </r>
  <r>
    <s v="Spread (Sapuan)"/>
    <x v="130"/>
    <s v="750 g"/>
    <n v="9.5"/>
    <m/>
    <d v="2026-07-01T00:00:00"/>
    <d v="2026-07-31T00:00:00"/>
    <x v="57"/>
    <s v="July  week 1"/>
    <x v="134"/>
  </r>
  <r>
    <s v="Spread (Sapuan)"/>
    <x v="131"/>
    <s v="750 g"/>
    <n v="7.4"/>
    <m/>
    <d v="2026-07-01T00:00:00"/>
    <d v="2026-07-31T00:00:00"/>
    <x v="57"/>
    <s v="July  week 1"/>
    <x v="135"/>
  </r>
  <r>
    <s v="Toileteries - Antiseptic mouthwash (Barang mandian - penyegar mulut)"/>
    <x v="132"/>
    <s v="250 ml"/>
    <n v="3.6"/>
    <m/>
    <d v="2026-07-01T00:00:00"/>
    <d v="2026-07-31T00:00:00"/>
    <x v="57"/>
    <s v="July  week 1"/>
    <x v="136"/>
  </r>
  <r>
    <s v="Toileteries - Antiseptic mouthwash (Barang mandian - penyegar mulut)"/>
    <x v="76"/>
    <s v="250 ml"/>
    <n v="4.9000000000000004"/>
    <m/>
    <d v="2026-07-01T00:00:00"/>
    <d v="2026-07-31T00:00:00"/>
    <x v="57"/>
    <s v="July  week 1"/>
    <x v="79"/>
  </r>
  <r>
    <s v="Toileteries - Bar Soap (Barang mandian - Sabun buku)"/>
    <x v="133"/>
    <s v="105 g x 4"/>
    <n v="2.5"/>
    <m/>
    <d v="2026-07-01T00:00:00"/>
    <d v="2026-07-31T00:00:00"/>
    <x v="57"/>
    <s v="July  week 1"/>
    <x v="137"/>
  </r>
  <r>
    <s v="Toileteries - Bar Soap (Barang mandian - Sabun buku)"/>
    <x v="77"/>
    <s v="80 g x 3"/>
    <n v="1.6"/>
    <m/>
    <d v="2026-07-01T00:00:00"/>
    <d v="2026-07-31T00:00:00"/>
    <x v="57"/>
    <s v="July  week 1"/>
    <x v="80"/>
  </r>
  <r>
    <s v="Toileteries - Bar Soap (Barang mandian - Sabun buku)"/>
    <x v="78"/>
    <s v="75 g x 4"/>
    <n v="2.95"/>
    <m/>
    <d v="2026-07-01T00:00:00"/>
    <d v="2026-07-31T00:00:00"/>
    <x v="57"/>
    <s v="July  week 1"/>
    <x v="81"/>
  </r>
  <r>
    <s v="Toileteries - Liquid Soap (Barang mandian - Sabun cair)"/>
    <x v="134"/>
    <s v="950 ml"/>
    <n v="6.2"/>
    <m/>
    <d v="2026-07-01T00:00:00"/>
    <d v="2026-07-31T00:00:00"/>
    <x v="57"/>
    <s v="July  week 1"/>
    <x v="138"/>
  </r>
  <r>
    <s v="Toileteries - Liquid Soap (Barang mandian - Sabun cair)"/>
    <x v="79"/>
    <s v="500 ml"/>
    <n v="4.3499999999999996"/>
    <m/>
    <d v="2026-07-01T00:00:00"/>
    <d v="2026-07-31T00:00:00"/>
    <x v="57"/>
    <s v="July  week 1"/>
    <x v="82"/>
  </r>
  <r>
    <s v="Toileteries - Liquid Soap (Barang mandian - Sabun cair)"/>
    <x v="147"/>
    <s v="900 ml"/>
    <n v="7.75"/>
    <m/>
    <d v="2026-07-01T00:00:00"/>
    <d v="2026-07-31T00:00:00"/>
    <x v="57"/>
    <s v="July  week 1"/>
    <x v="152"/>
  </r>
  <r>
    <s v="Toileteries - Liquid Soap (Barang mandian - Sabun cair)"/>
    <x v="146"/>
    <s v="750 ml"/>
    <n v="7.4"/>
    <m/>
    <d v="2026-07-01T00:00:00"/>
    <d v="2026-07-31T00:00:00"/>
    <x v="57"/>
    <s v="July  week 1"/>
    <x v="151"/>
  </r>
  <r>
    <s v="Toileteries - Shampoo (Barang mandian - Syampu)"/>
    <x v="135"/>
    <s v="350 ml"/>
    <n v="4.95"/>
    <m/>
    <d v="2026-07-01T00:00:00"/>
    <d v="2026-07-31T00:00:00"/>
    <x v="57"/>
    <s v="July  week 1"/>
    <x v="139"/>
  </r>
  <r>
    <s v="Toileteries - Shampoo (Barang mandian - Syampu)"/>
    <x v="136"/>
    <s v="330 ml"/>
    <n v="4.8"/>
    <m/>
    <d v="2026-07-01T00:00:00"/>
    <d v="2026-07-31T00:00:00"/>
    <x v="57"/>
    <s v="July  week 1"/>
    <x v="140"/>
  </r>
  <r>
    <s v="Toileteries - Shampoo (Barang mandian - Syampu)"/>
    <x v="137"/>
    <s v="350 ml"/>
    <n v="5.2"/>
    <m/>
    <d v="2026-07-01T00:00:00"/>
    <d v="2026-07-31T00:00:00"/>
    <x v="57"/>
    <s v="July  week 1"/>
    <x v="141"/>
  </r>
  <r>
    <s v="Toileteries - Tooth paste (Barang mandian - Ubat gigi)"/>
    <x v="138"/>
    <s v="175 g"/>
    <n v="4.3499999999999996"/>
    <m/>
    <d v="2026-07-01T00:00:00"/>
    <d v="2026-07-31T00:00:00"/>
    <x v="57"/>
    <s v="July  week 1"/>
    <x v="142"/>
  </r>
  <r>
    <s v="Toileteries - Tooth paste (Barang mandian - Ubat gigi)"/>
    <x v="139"/>
    <s v="175 g"/>
    <n v="2.5"/>
    <m/>
    <d v="2026-07-01T00:00:00"/>
    <d v="2026-07-31T00:00:00"/>
    <x v="57"/>
    <s v="July  week 1"/>
    <x v="143"/>
  </r>
  <r>
    <s v="Toileteries - Tooth paste (Barang mandian - Ubat gigi)"/>
    <x v="140"/>
    <s v="120 g"/>
    <n v="4.5"/>
    <m/>
    <d v="2026-07-01T00:00:00"/>
    <d v="2026-07-31T00:00:00"/>
    <x v="57"/>
    <s v="July  week 1"/>
    <x v="144"/>
  </r>
  <r>
    <s v="Butter / Margarine / Ghee (Mentega / Marjerin / Ghee)"/>
    <x v="149"/>
    <s v="454 g"/>
    <n v="8.6"/>
    <m/>
    <d v="2026-07-01T00:00:00"/>
    <d v="2026-07-31T00:00:00"/>
    <x v="40"/>
    <s v="July  week 1"/>
    <x v="154"/>
  </r>
  <r>
    <s v="Butter / Margarine / Ghee (Mentega / Marjerin / Ghee)"/>
    <x v="80"/>
    <s v="340 g"/>
    <n v="6.95"/>
    <m/>
    <d v="2026-07-01T00:00:00"/>
    <d v="2026-07-31T00:00:00"/>
    <x v="40"/>
    <s v="July  week 1"/>
    <x v="83"/>
  </r>
  <r>
    <m/>
    <x v="0"/>
    <m/>
    <m/>
    <m/>
    <m/>
    <m/>
    <x v="0"/>
    <m/>
    <x v="0"/>
  </r>
  <r>
    <s v="Butter / Margarine / Ghee (Mentega / Marjerin / Ghee)"/>
    <x v="1"/>
    <s v="480 g"/>
    <n v="3.9"/>
    <m/>
    <d v="2026-07-01T00:00:00"/>
    <d v="2026-07-31T00:00:00"/>
    <x v="40"/>
    <s v="July  week 1"/>
    <x v="1"/>
  </r>
  <r>
    <s v="Butter / Margarine / Ghee (Mentega / Marjerin / Ghee)"/>
    <x v="81"/>
    <s v="400 g"/>
    <n v="8.8000000000000007"/>
    <m/>
    <d v="2026-07-01T00:00:00"/>
    <d v="2026-07-31T00:00:00"/>
    <x v="40"/>
    <s v="July  week 1"/>
    <x v="84"/>
  </r>
  <r>
    <m/>
    <x v="0"/>
    <m/>
    <m/>
    <m/>
    <m/>
    <m/>
    <x v="0"/>
    <m/>
    <x v="0"/>
  </r>
  <r>
    <s v="Canned Preserved Food (Makanan dalam tin)"/>
    <x v="82"/>
    <s v="230 g"/>
    <n v="2.8"/>
    <m/>
    <d v="2026-07-01T00:00:00"/>
    <d v="2026-07-31T00:00:00"/>
    <x v="40"/>
    <s v="July  week 1"/>
    <x v="85"/>
  </r>
  <r>
    <s v="Canned Preserved Food (Makanan dalam tin)"/>
    <x v="2"/>
    <s v="215 g"/>
    <n v="3"/>
    <m/>
    <d v="2026-07-01T00:00:00"/>
    <d v="2026-07-31T00:00:00"/>
    <x v="40"/>
    <s v="July  week 1"/>
    <x v="2"/>
  </r>
  <r>
    <s v="Canned Preserved Food (Makanan dalam tin)"/>
    <x v="3"/>
    <s v="340 g"/>
    <n v="7.5"/>
    <m/>
    <d v="2026-07-01T00:00:00"/>
    <d v="2026-07-31T00:00:00"/>
    <x v="40"/>
    <s v="July  week 1"/>
    <x v="3"/>
  </r>
  <r>
    <s v="Canned Preserved Food (Makanan dalam tin)"/>
    <x v="83"/>
    <s v="160 g"/>
    <n v="1.65"/>
    <m/>
    <d v="2026-07-01T00:00:00"/>
    <d v="2026-07-31T00:00:00"/>
    <x v="40"/>
    <s v="July  week 1"/>
    <x v="86"/>
  </r>
  <r>
    <s v="Canned Preserved Food (Makanan dalam tin)"/>
    <x v="84"/>
    <s v="425 g"/>
    <n v="5.45"/>
    <m/>
    <d v="2026-07-01T00:00:00"/>
    <d v="2026-07-31T00:00:00"/>
    <x v="40"/>
    <s v="July  week 1"/>
    <x v="87"/>
  </r>
  <r>
    <s v="Canned Preserved Food (Makanan dalam tin)"/>
    <x v="85"/>
    <s v="40 g"/>
    <n v="1.1499999999999999"/>
    <m/>
    <d v="2026-07-01T00:00:00"/>
    <d v="2026-07-31T00:00:00"/>
    <x v="40"/>
    <s v="July  week 1"/>
    <x v="88"/>
  </r>
  <r>
    <s v="Canned Preserved Food (Makanan dalam tin)"/>
    <x v="86"/>
    <s v="30 g"/>
    <n v="1.2"/>
    <m/>
    <d v="2026-07-01T00:00:00"/>
    <d v="2026-07-31T00:00:00"/>
    <x v="40"/>
    <s v="July  week 1"/>
    <x v="89"/>
  </r>
  <r>
    <s v="Canned Preserved Food (Makanan dalam tin)"/>
    <x v="87"/>
    <s v="280 g"/>
    <n v="2.35"/>
    <m/>
    <d v="2026-07-01T00:00:00"/>
    <d v="2026-07-31T00:00:00"/>
    <x v="40"/>
    <s v="July  week 1"/>
    <x v="90"/>
  </r>
  <r>
    <s v="Cheese (Keju)"/>
    <x v="151"/>
    <s v="500 g"/>
    <n v="8.9499999999999993"/>
    <m/>
    <d v="2026-07-01T00:00:00"/>
    <d v="2026-07-31T00:00:00"/>
    <x v="40"/>
    <s v="July  week 1"/>
    <x v="156"/>
  </r>
  <r>
    <m/>
    <x v="0"/>
    <m/>
    <m/>
    <m/>
    <m/>
    <m/>
    <x v="0"/>
    <m/>
    <x v="0"/>
  </r>
  <r>
    <m/>
    <x v="0"/>
    <m/>
    <m/>
    <m/>
    <m/>
    <m/>
    <x v="0"/>
    <m/>
    <x v="0"/>
  </r>
  <r>
    <m/>
    <x v="0"/>
    <m/>
    <m/>
    <m/>
    <m/>
    <m/>
    <x v="0"/>
    <m/>
    <x v="0"/>
  </r>
  <r>
    <m/>
    <x v="0"/>
    <m/>
    <m/>
    <m/>
    <m/>
    <m/>
    <x v="0"/>
    <m/>
    <x v="0"/>
  </r>
  <r>
    <s v="Condensed Milk (Susu pekat manis)"/>
    <x v="5"/>
    <s v="380 g"/>
    <n v="1.2"/>
    <m/>
    <d v="2026-07-01T00:00:00"/>
    <d v="2026-07-31T00:00:00"/>
    <x v="40"/>
    <s v="July  week 1"/>
    <x v="5"/>
  </r>
  <r>
    <s v="Cooking Oil (Minyak masak)"/>
    <x v="152"/>
    <s v="1 lit"/>
    <n v="16.5"/>
    <m/>
    <d v="2026-07-01T00:00:00"/>
    <d v="2026-07-31T00:00:00"/>
    <x v="40"/>
    <s v="July  week 1"/>
    <x v="157"/>
  </r>
  <r>
    <s v="Cooking Oil (Minyak masak)"/>
    <x v="6"/>
    <s v="2 kg"/>
    <n v="4.9000000000000004"/>
    <m/>
    <d v="2026-07-01T00:00:00"/>
    <d v="2026-07-31T00:00:00"/>
    <x v="40"/>
    <s v="July  week 1"/>
    <x v="6"/>
  </r>
  <r>
    <s v="Cooking Oil (Minyak masak)"/>
    <x v="6"/>
    <s v="5 kg"/>
    <n v="11.4"/>
    <m/>
    <d v="2026-07-01T00:00:00"/>
    <d v="2026-07-31T00:00:00"/>
    <x v="40"/>
    <s v="July  week 1"/>
    <x v="7"/>
  </r>
  <r>
    <s v="Cooking Oil (Minyak masak)"/>
    <x v="169"/>
    <s v="1 lit"/>
    <n v="15.75"/>
    <m/>
    <d v="2026-07-01T00:00:00"/>
    <d v="2026-07-31T00:00:00"/>
    <x v="40"/>
    <s v="July  week 1"/>
    <x v="175"/>
  </r>
  <r>
    <m/>
    <x v="0"/>
    <m/>
    <m/>
    <m/>
    <m/>
    <m/>
    <x v="0"/>
    <m/>
    <x v="0"/>
  </r>
  <r>
    <m/>
    <x v="0"/>
    <m/>
    <m/>
    <m/>
    <m/>
    <m/>
    <x v="0"/>
    <m/>
    <x v="0"/>
  </r>
  <r>
    <s v="Cooking Oil (Minyak masak)"/>
    <x v="88"/>
    <s v="750 ml"/>
    <n v="13.6"/>
    <m/>
    <d v="2026-07-01T00:00:00"/>
    <d v="2026-07-31T00:00:00"/>
    <x v="40"/>
    <s v="July  week 1"/>
    <x v="91"/>
  </r>
  <r>
    <m/>
    <x v="0"/>
    <m/>
    <m/>
    <m/>
    <m/>
    <m/>
    <x v="0"/>
    <m/>
    <x v="0"/>
  </r>
  <r>
    <m/>
    <x v="0"/>
    <m/>
    <m/>
    <m/>
    <m/>
    <m/>
    <x v="0"/>
    <m/>
    <x v="0"/>
  </r>
  <r>
    <s v="Cooking Oil (Minyak masak)"/>
    <x v="7"/>
    <s v="2 lit"/>
    <n v="4.95"/>
    <m/>
    <d v="2026-07-01T00:00:00"/>
    <d v="2026-07-31T00:00:00"/>
    <x v="40"/>
    <s v="July  week 1"/>
    <x v="8"/>
  </r>
  <r>
    <s v="Cooking Oil (Minyak masak)"/>
    <x v="7"/>
    <s v="5 lit"/>
    <n v="12.9"/>
    <m/>
    <d v="2026-07-01T00:00:00"/>
    <d v="2026-07-31T00:00:00"/>
    <x v="40"/>
    <s v="July  week 1"/>
    <x v="9"/>
  </r>
  <r>
    <s v="Cooking Oil (Minyak masak)"/>
    <x v="8"/>
    <s v="2 lit"/>
    <n v="5.6"/>
    <m/>
    <d v="2026-07-01T00:00:00"/>
    <d v="2026-07-31T00:00:00"/>
    <x v="40"/>
    <s v="July  week 1"/>
    <x v="10"/>
  </r>
  <r>
    <s v="Cooking Oil (Minyak masak)"/>
    <x v="9"/>
    <s v="2 lit"/>
    <n v="4.45"/>
    <m/>
    <d v="2026-07-01T00:00:00"/>
    <d v="2026-07-31T00:00:00"/>
    <x v="40"/>
    <s v="July  week 1"/>
    <x v="145"/>
  </r>
  <r>
    <s v="Cooking Oil (Minyak masak)"/>
    <x v="9"/>
    <s v="5 lit"/>
    <n v="11.05"/>
    <m/>
    <d v="2026-07-01T00:00:00"/>
    <d v="2026-07-31T00:00:00"/>
    <x v="40"/>
    <s v="July  week 1"/>
    <x v="11"/>
  </r>
  <r>
    <s v="Cordial Syrups (Minuman sirap berperisa)"/>
    <x v="10"/>
    <s v="2 lit"/>
    <n v="5.4"/>
    <m/>
    <d v="2026-07-01T00:00:00"/>
    <d v="2026-07-31T00:00:00"/>
    <x v="40"/>
    <s v="July  week 1"/>
    <x v="12"/>
  </r>
  <r>
    <m/>
    <x v="0"/>
    <m/>
    <m/>
    <m/>
    <m/>
    <m/>
    <x v="0"/>
    <m/>
    <x v="0"/>
  </r>
  <r>
    <s v="Cordial Syrups (Minuman sirap berperisa)"/>
    <x v="12"/>
    <s v="2 lit"/>
    <n v="5.4"/>
    <m/>
    <d v="2026-07-01T00:00:00"/>
    <d v="2026-07-31T00:00:00"/>
    <x v="40"/>
    <s v="July  week 1"/>
    <x v="14"/>
  </r>
  <r>
    <s v="Cordial Syrups (Minuman sirap berperisa)"/>
    <x v="13"/>
    <s v="750 ml"/>
    <n v="4.75"/>
    <m/>
    <d v="2026-07-01T00:00:00"/>
    <d v="2026-07-31T00:00:00"/>
    <x v="40"/>
    <s v="July  week 1"/>
    <x v="15"/>
  </r>
  <r>
    <s v="Cordial Syrups (Minuman sirap berperisa)"/>
    <x v="14"/>
    <s v="2 lit"/>
    <n v="4.7"/>
    <m/>
    <d v="2026-07-01T00:00:00"/>
    <d v="2026-07-31T00:00:00"/>
    <x v="40"/>
    <s v="July  week 1"/>
    <x v="16"/>
  </r>
  <r>
    <s v="Cordial Syrups (Minuman sirap berperisa)"/>
    <x v="15"/>
    <s v="2 lit"/>
    <n v="4.5"/>
    <m/>
    <d v="2026-07-01T00:00:00"/>
    <d v="2026-07-31T00:00:00"/>
    <x v="40"/>
    <s v="July  week 1"/>
    <x v="17"/>
  </r>
  <r>
    <s v="Cordial Syrups (Minuman sirap berperisa)"/>
    <x v="16"/>
    <s v="1 lit"/>
    <n v="2.4"/>
    <m/>
    <d v="2026-07-01T00:00:00"/>
    <d v="2026-07-31T00:00:00"/>
    <x v="40"/>
    <s v="July  week 1"/>
    <x v="18"/>
  </r>
  <r>
    <s v="Cultured Milk (Susu berkultur)"/>
    <x v="89"/>
    <s v="1 set"/>
    <n v="3.65"/>
    <m/>
    <d v="2026-07-01T00:00:00"/>
    <d v="2026-07-31T00:00:00"/>
    <x v="40"/>
    <s v="July  week 1"/>
    <x v="92"/>
  </r>
  <r>
    <s v="Cultured Milk (Susu berkultur)"/>
    <x v="90"/>
    <s v="1 set"/>
    <n v="3.5"/>
    <m/>
    <d v="2026-07-01T00:00:00"/>
    <d v="2026-07-31T00:00:00"/>
    <x v="40"/>
    <s v="July  week 1"/>
    <x v="93"/>
  </r>
  <r>
    <s v="Detergents (Pencuci pakaian)"/>
    <x v="91"/>
    <s v="2.5 kg"/>
    <n v="3.85"/>
    <m/>
    <d v="2026-07-01T00:00:00"/>
    <d v="2026-07-31T00:00:00"/>
    <x v="40"/>
    <s v="July  week 1"/>
    <x v="94"/>
  </r>
  <r>
    <s v="Detergents (Pencuci pakaian)"/>
    <x v="92"/>
    <s v="1.5 litre"/>
    <n v="4.5"/>
    <m/>
    <d v="2026-07-01T00:00:00"/>
    <d v="2026-07-31T00:00:00"/>
    <x v="40"/>
    <s v="July  week 1"/>
    <x v="95"/>
  </r>
  <r>
    <s v="Detergents (Pencuci pakaian)"/>
    <x v="58"/>
    <s v="1 lit"/>
    <n v="2.5"/>
    <m/>
    <d v="2026-07-01T00:00:00"/>
    <d v="2026-07-31T00:00:00"/>
    <x v="40"/>
    <s v="July  week 1"/>
    <x v="61"/>
  </r>
  <r>
    <s v="Detergents (Pencuci pakaian)"/>
    <x v="148"/>
    <s v="1 lit"/>
    <n v="1.9"/>
    <m/>
    <d v="2026-07-01T00:00:00"/>
    <d v="2026-07-31T00:00:00"/>
    <x v="40"/>
    <s v="July  week 1"/>
    <x v="153"/>
  </r>
  <r>
    <s v="Detergents (Pencuci pakaian)"/>
    <x v="59"/>
    <s v="2.4 kg"/>
    <n v="4.8"/>
    <m/>
    <d v="2026-07-01T00:00:00"/>
    <d v="2026-07-31T00:00:00"/>
    <x v="40"/>
    <s v="July  week 1"/>
    <x v="62"/>
  </r>
  <r>
    <s v="Detergents (Pencuci pakaian)"/>
    <x v="93"/>
    <s v="1.6 lit"/>
    <n v="5.95"/>
    <m/>
    <d v="2026-07-01T00:00:00"/>
    <d v="2026-07-31T00:00:00"/>
    <x v="40"/>
    <s v="July  week 1"/>
    <x v="96"/>
  </r>
  <r>
    <m/>
    <x v="0"/>
    <m/>
    <m/>
    <m/>
    <m/>
    <m/>
    <x v="0"/>
    <m/>
    <x v="0"/>
  </r>
  <r>
    <m/>
    <x v="0"/>
    <m/>
    <m/>
    <m/>
    <m/>
    <m/>
    <x v="0"/>
    <m/>
    <x v="0"/>
  </r>
  <r>
    <m/>
    <x v="0"/>
    <m/>
    <m/>
    <m/>
    <m/>
    <m/>
    <x v="0"/>
    <m/>
    <x v="0"/>
  </r>
  <r>
    <s v="Dried Noodles (Mee kering)"/>
    <x v="95"/>
    <s v="200 g"/>
    <n v="0.95"/>
    <m/>
    <d v="2026-07-01T00:00:00"/>
    <d v="2026-07-31T00:00:00"/>
    <x v="40"/>
    <s v="July  week 1"/>
    <x v="98"/>
  </r>
  <r>
    <m/>
    <x v="0"/>
    <m/>
    <m/>
    <m/>
    <m/>
    <m/>
    <x v="0"/>
    <m/>
    <x v="0"/>
  </r>
  <r>
    <m/>
    <x v="0"/>
    <m/>
    <m/>
    <m/>
    <m/>
    <m/>
    <x v="0"/>
    <m/>
    <x v="0"/>
  </r>
  <r>
    <s v="Drinks (Minuman)"/>
    <x v="61"/>
    <s v="200 g"/>
    <n v="8.75"/>
    <m/>
    <d v="2026-07-01T00:00:00"/>
    <d v="2026-07-31T00:00:00"/>
    <x v="40"/>
    <s v="July  week 1"/>
    <x v="64"/>
  </r>
  <r>
    <s v="Drinks (Minuman)"/>
    <x v="98"/>
    <s v="1.5 lit x 12"/>
    <n v="7.8"/>
    <m/>
    <d v="2026-07-01T00:00:00"/>
    <d v="2026-07-31T00:00:00"/>
    <x v="40"/>
    <s v="July  week 1"/>
    <x v="101"/>
  </r>
  <r>
    <s v="Drinks (Minuman)"/>
    <x v="99"/>
    <s v="1.5 lit x 12"/>
    <n v="7.4"/>
    <m/>
    <d v="2026-07-01T00:00:00"/>
    <d v="2026-07-31T00:00:00"/>
    <x v="40"/>
    <s v="July  week 1"/>
    <x v="102"/>
  </r>
  <r>
    <m/>
    <x v="0"/>
    <m/>
    <m/>
    <m/>
    <m/>
    <m/>
    <x v="0"/>
    <m/>
    <x v="0"/>
  </r>
  <r>
    <s v="Evaporated Milk (Susu cair)"/>
    <x v="19"/>
    <s v="390 g"/>
    <n v="1.35"/>
    <m/>
    <d v="2026-07-01T00:00:00"/>
    <d v="2026-07-31T00:00:00"/>
    <x v="40"/>
    <s v="July  week 1"/>
    <x v="21"/>
  </r>
  <r>
    <s v="Evaporated Milk (Susu cair)"/>
    <x v="20"/>
    <s v="390 g"/>
    <n v="1.4"/>
    <m/>
    <d v="2026-07-01T00:00:00"/>
    <d v="2026-07-31T00:00:00"/>
    <x v="40"/>
    <s v="July  week 1"/>
    <x v="22"/>
  </r>
  <r>
    <s v="Evaporated Milk (Susu cair)"/>
    <x v="21"/>
    <s v="385 g"/>
    <n v="1.3"/>
    <m/>
    <d v="2026-07-01T00:00:00"/>
    <d v="2026-07-31T00:00:00"/>
    <x v="40"/>
    <s v="July  week 1"/>
    <x v="23"/>
  </r>
  <r>
    <s v="Flour (Tepung)"/>
    <x v="100"/>
    <s v="400 g"/>
    <n v="0.95"/>
    <m/>
    <d v="2026-07-01T00:00:00"/>
    <d v="2026-07-31T00:00:00"/>
    <x v="40"/>
    <s v="July  week 1"/>
    <x v="103"/>
  </r>
  <r>
    <s v="Flour (Tepung)"/>
    <x v="22"/>
    <s v="500 g"/>
    <n v="1.3"/>
    <m/>
    <d v="2026-07-01T00:00:00"/>
    <d v="2026-07-31T00:00:00"/>
    <x v="40"/>
    <s v="July  week 1"/>
    <x v="24"/>
  </r>
  <r>
    <s v="Flour (Tepung)"/>
    <x v="23"/>
    <s v="500 g"/>
    <n v="0.85"/>
    <m/>
    <d v="2026-07-01T00:00:00"/>
    <d v="2026-07-31T00:00:00"/>
    <x v="40"/>
    <s v="July  week 1"/>
    <x v="25"/>
  </r>
  <r>
    <s v="Flour (Tepung)"/>
    <x v="24"/>
    <s v="500 g"/>
    <n v="0.95"/>
    <m/>
    <d v="2026-07-01T00:00:00"/>
    <d v="2026-07-31T00:00:00"/>
    <x v="40"/>
    <s v="July  week 1"/>
    <x v="26"/>
  </r>
  <r>
    <s v="Flour (Tepung)"/>
    <x v="25"/>
    <s v="1 kg"/>
    <n v="2.15"/>
    <m/>
    <d v="2026-07-01T00:00:00"/>
    <d v="2026-07-31T00:00:00"/>
    <x v="40"/>
    <s v="July  week 1"/>
    <x v="27"/>
  </r>
  <r>
    <s v="Flour (Tepung)"/>
    <x v="26"/>
    <s v="1 kg"/>
    <n v="2.5499999999999998"/>
    <m/>
    <d v="2026-07-01T00:00:00"/>
    <d v="2026-07-31T00:00:00"/>
    <x v="40"/>
    <s v="July  week 1"/>
    <x v="28"/>
  </r>
  <r>
    <s v="Formulated Powdered Milk (Susu tepung formula anak damit)"/>
    <x v="27"/>
    <s v="850 g"/>
    <n v="8.6"/>
    <m/>
    <d v="2026-07-01T00:00:00"/>
    <d v="2026-07-31T00:00:00"/>
    <x v="40"/>
    <s v="July  week 1"/>
    <x v="29"/>
  </r>
  <r>
    <s v="Formulated Powdered Milk (Susu tepung formula anak damit)"/>
    <x v="28"/>
    <s v="850 g"/>
    <n v="8.6"/>
    <m/>
    <d v="2026-07-01T00:00:00"/>
    <d v="2026-07-31T00:00:00"/>
    <x v="40"/>
    <s v="July  week 1"/>
    <x v="30"/>
  </r>
  <r>
    <s v="Formulated Powdered Milk (Susu tepung formula anak damit)"/>
    <x v="101"/>
    <s v="850 g"/>
    <n v="9.9"/>
    <m/>
    <d v="2026-07-01T00:00:00"/>
    <d v="2026-07-31T00:00:00"/>
    <x v="40"/>
    <s v="July  week 1"/>
    <x v="104"/>
  </r>
  <r>
    <s v="Formulated Powdered Milk (Susu tepung formula anak damit)"/>
    <x v="102"/>
    <s v="850 g"/>
    <n v="9.9"/>
    <m/>
    <d v="2026-07-01T00:00:00"/>
    <d v="2026-07-31T00:00:00"/>
    <x v="40"/>
    <s v="July  week 1"/>
    <x v="105"/>
  </r>
  <r>
    <m/>
    <x v="0"/>
    <m/>
    <m/>
    <m/>
    <m/>
    <m/>
    <x v="0"/>
    <m/>
    <x v="0"/>
  </r>
  <r>
    <s v="Formulated Powdered Milk (Susu tepung formula anak damit)"/>
    <x v="104"/>
    <s v="1.3 kg (650 g x 2)"/>
    <n v="16.8"/>
    <m/>
    <d v="2026-07-01T00:00:00"/>
    <d v="2026-07-31T00:00:00"/>
    <x v="40"/>
    <s v="July  week 1"/>
    <x v="107"/>
  </r>
  <r>
    <s v="Formulated Powdered Milk (Susu tepung formula anak damit)"/>
    <x v="105"/>
    <s v="1.3 kg (650 g x 2)"/>
    <n v="16.8"/>
    <m/>
    <d v="2026-07-01T00:00:00"/>
    <d v="2026-07-31T00:00:00"/>
    <x v="40"/>
    <s v="July  week 1"/>
    <x v="108"/>
  </r>
  <r>
    <m/>
    <x v="0"/>
    <m/>
    <m/>
    <m/>
    <m/>
    <m/>
    <x v="0"/>
    <m/>
    <x v="0"/>
  </r>
  <r>
    <m/>
    <x v="0"/>
    <m/>
    <m/>
    <m/>
    <m/>
    <m/>
    <x v="0"/>
    <m/>
    <x v="0"/>
  </r>
  <r>
    <m/>
    <x v="0"/>
    <m/>
    <m/>
    <m/>
    <m/>
    <m/>
    <x v="0"/>
    <m/>
    <x v="0"/>
  </r>
  <r>
    <s v="Fresh Beef (Lembu segar)"/>
    <x v="141"/>
    <s v="1 kg"/>
    <n v="13.6"/>
    <m/>
    <d v="2026-07-01T00:00:00"/>
    <d v="2026-07-31T00:00:00"/>
    <x v="40"/>
    <s v="July  week 1"/>
    <x v="146"/>
  </r>
  <r>
    <m/>
    <x v="0"/>
    <m/>
    <m/>
    <m/>
    <m/>
    <m/>
    <x v="0"/>
    <m/>
    <x v="0"/>
  </r>
  <r>
    <m/>
    <x v="0"/>
    <m/>
    <m/>
    <m/>
    <m/>
    <m/>
    <x v="0"/>
    <m/>
    <x v="0"/>
  </r>
  <r>
    <m/>
    <x v="0"/>
    <m/>
    <m/>
    <m/>
    <m/>
    <m/>
    <x v="0"/>
    <m/>
    <x v="0"/>
  </r>
  <r>
    <s v="Fresh Chicken (Ayam segar)"/>
    <x v="108"/>
    <s v="1 kg"/>
    <n v="5.2"/>
    <m/>
    <d v="2026-07-01T00:00:00"/>
    <d v="2026-07-31T00:00:00"/>
    <x v="40"/>
    <s v="July  week 1"/>
    <x v="111"/>
  </r>
  <r>
    <s v="Fresh Chicken (Ayam segar)"/>
    <x v="109"/>
    <s v="1 kg"/>
    <n v="7.5"/>
    <m/>
    <d v="2026-07-01T00:00:00"/>
    <d v="2026-07-31T00:00:00"/>
    <x v="40"/>
    <s v="July  week 1"/>
    <x v="112"/>
  </r>
  <r>
    <s v="Fresh Chicken (Ayam segar)"/>
    <x v="110"/>
    <s v="1 kg"/>
    <n v="9.3000000000000007"/>
    <m/>
    <d v="2026-07-01T00:00:00"/>
    <d v="2026-07-31T00:00:00"/>
    <x v="40"/>
    <s v="July  week 1"/>
    <x v="113"/>
  </r>
  <r>
    <s v="Fresh Chicken (Ayam segar)"/>
    <x v="111"/>
    <s v="1 kg"/>
    <n v="5.3"/>
    <m/>
    <d v="2026-07-01T00:00:00"/>
    <d v="2026-07-31T00:00:00"/>
    <x v="40"/>
    <s v="July  week 1"/>
    <x v="114"/>
  </r>
  <r>
    <s v="Frozen (Makanan beku)"/>
    <x v="112"/>
    <s v="340 g"/>
    <n v="3"/>
    <m/>
    <d v="2026-07-01T00:00:00"/>
    <d v="2026-07-31T00:00:00"/>
    <x v="40"/>
    <s v="July  week 1"/>
    <x v="115"/>
  </r>
  <r>
    <s v="Frozen (Makanan beku)"/>
    <x v="113"/>
    <s v="850 g"/>
    <n v="10.7"/>
    <m/>
    <d v="2026-07-01T00:00:00"/>
    <d v="2026-07-31T00:00:00"/>
    <x v="40"/>
    <s v="July  week 1"/>
    <x v="116"/>
  </r>
  <r>
    <m/>
    <x v="0"/>
    <m/>
    <m/>
    <m/>
    <m/>
    <m/>
    <x v="0"/>
    <m/>
    <x v="0"/>
  </r>
  <r>
    <s v="Frozen (Makanan beku)"/>
    <x v="115"/>
    <s v="900 g"/>
    <n v="9.4"/>
    <m/>
    <d v="2026-07-01T00:00:00"/>
    <d v="2026-07-31T00:00:00"/>
    <x v="40"/>
    <s v="July  week 1"/>
    <x v="118"/>
  </r>
  <r>
    <s v="Frozen (Makanan beku)"/>
    <x v="161"/>
    <s v="310 g"/>
    <n v="6"/>
    <m/>
    <d v="2026-07-01T00:00:00"/>
    <d v="2026-07-31T00:00:00"/>
    <x v="40"/>
    <s v="July  week 1"/>
    <x v="166"/>
  </r>
  <r>
    <s v="Frozen (Makanan beku)"/>
    <x v="116"/>
    <s v="340 g"/>
    <n v="2.2000000000000002"/>
    <m/>
    <d v="2026-07-01T00:00:00"/>
    <d v="2026-07-31T00:00:00"/>
    <x v="40"/>
    <s v="July  week 1"/>
    <x v="119"/>
  </r>
  <r>
    <s v="Frozen (Makanan beku)"/>
    <x v="117"/>
    <s v="1 kg"/>
    <n v="9.9"/>
    <m/>
    <d v="2026-07-01T00:00:00"/>
    <d v="2026-07-31T00:00:00"/>
    <x v="74"/>
    <s v="July  week 1"/>
    <x v="120"/>
  </r>
  <r>
    <m/>
    <x v="0"/>
    <m/>
    <m/>
    <m/>
    <m/>
    <m/>
    <x v="0"/>
    <m/>
    <x v="0"/>
  </r>
  <r>
    <m/>
    <x v="0"/>
    <m/>
    <m/>
    <m/>
    <m/>
    <m/>
    <x v="0"/>
    <m/>
    <x v="0"/>
  </r>
  <r>
    <s v="Frozen (Makanan beku)"/>
    <x v="157"/>
    <s v="400 g"/>
    <n v="4.3499999999999996"/>
    <m/>
    <d v="2026-07-01T00:00:00"/>
    <d v="2026-07-31T00:00:00"/>
    <x v="40"/>
    <s v="July  week 1"/>
    <x v="162"/>
  </r>
  <r>
    <m/>
    <x v="0"/>
    <m/>
    <m/>
    <m/>
    <m/>
    <m/>
    <x v="0"/>
    <m/>
    <x v="0"/>
  </r>
  <r>
    <s v="Ginger (Halia)"/>
    <x v="62"/>
    <s v="1 kg"/>
    <n v="3.9"/>
    <m/>
    <d v="2026-07-01T00:00:00"/>
    <d v="2026-07-31T00:00:00"/>
    <x v="40"/>
    <s v="July  week 1"/>
    <x v="65"/>
  </r>
  <r>
    <m/>
    <x v="0"/>
    <m/>
    <m/>
    <m/>
    <m/>
    <m/>
    <x v="0"/>
    <m/>
    <x v="0"/>
  </r>
  <r>
    <m/>
    <x v="0"/>
    <m/>
    <m/>
    <m/>
    <m/>
    <m/>
    <x v="0"/>
    <m/>
    <x v="0"/>
  </r>
  <r>
    <m/>
    <x v="0"/>
    <m/>
    <m/>
    <m/>
    <m/>
    <m/>
    <x v="0"/>
    <m/>
    <x v="0"/>
  </r>
  <r>
    <s v="Infant Diapers (Lampin bayi pakai buang)"/>
    <x v="32"/>
    <s v="L 44"/>
    <n v="8.5"/>
    <m/>
    <d v="2026-07-01T00:00:00"/>
    <d v="2026-07-31T00:00:00"/>
    <x v="40"/>
    <s v="July  week 1"/>
    <x v="34"/>
  </r>
  <r>
    <s v="Infant Diapers (Lampin bayi pakai buang)"/>
    <x v="33"/>
    <s v="XL 36"/>
    <n v="8.5"/>
    <m/>
    <d v="2026-07-01T00:00:00"/>
    <d v="2026-07-31T00:00:00"/>
    <x v="40"/>
    <s v="July  week 1"/>
    <x v="35"/>
  </r>
  <r>
    <m/>
    <x v="0"/>
    <m/>
    <m/>
    <m/>
    <m/>
    <m/>
    <x v="0"/>
    <m/>
    <x v="0"/>
  </r>
  <r>
    <m/>
    <x v="0"/>
    <m/>
    <m/>
    <m/>
    <m/>
    <m/>
    <x v="0"/>
    <m/>
    <x v="0"/>
  </r>
  <r>
    <s v="Infant Diapers (Lampin bayi pakai buang)"/>
    <x v="162"/>
    <s v="S 40"/>
    <n v="9.1999999999999993"/>
    <m/>
    <d v="2026-07-01T00:00:00"/>
    <d v="2026-07-31T00:00:00"/>
    <x v="40"/>
    <s v="July  week 1"/>
    <x v="167"/>
  </r>
  <r>
    <s v="Infant Diapers (Lampin bayi pakai buang)"/>
    <x v="144"/>
    <s v="M 36"/>
    <n v="9.1999999999999993"/>
    <m/>
    <d v="2026-07-01T00:00:00"/>
    <d v="2026-07-31T00:00:00"/>
    <x v="40"/>
    <s v="July  week 1"/>
    <x v="149"/>
  </r>
  <r>
    <s v="Infant Diapers (Lampin bayi pakai buang)"/>
    <x v="121"/>
    <s v="L 48"/>
    <n v="12.2"/>
    <m/>
    <d v="2026-07-01T00:00:00"/>
    <d v="2026-07-31T00:00:00"/>
    <x v="40"/>
    <s v="July  week 1"/>
    <x v="124"/>
  </r>
  <r>
    <s v="Infant Diapers (Lampin bayi pakai buang)"/>
    <x v="122"/>
    <s v="XL 42"/>
    <n v="12.2"/>
    <m/>
    <d v="2026-07-01T00:00:00"/>
    <d v="2026-07-31T00:00:00"/>
    <x v="40"/>
    <s v="July  week 1"/>
    <x v="125"/>
  </r>
  <r>
    <s v="Infant Diapers (Lampin bayi pakai buang)"/>
    <x v="123"/>
    <s v="XXL 24"/>
    <n v="9"/>
    <m/>
    <d v="2026-07-01T00:00:00"/>
    <d v="2026-07-31T00:00:00"/>
    <x v="40"/>
    <s v="July  week 1"/>
    <x v="126"/>
  </r>
  <r>
    <m/>
    <x v="0"/>
    <m/>
    <m/>
    <m/>
    <m/>
    <m/>
    <x v="0"/>
    <m/>
    <x v="0"/>
  </r>
  <r>
    <s v="Infant Diapers (Lampin bayi pakai buang)"/>
    <x v="168"/>
    <s v="S 44"/>
    <n v="10.5"/>
    <m/>
    <d v="2026-07-01T00:00:00"/>
    <d v="2026-07-31T00:00:00"/>
    <x v="40"/>
    <s v="July  week 1"/>
    <x v="174"/>
  </r>
  <r>
    <s v="Infant Diapers (Lampin bayi pakai buang)"/>
    <x v="158"/>
    <s v="M 38"/>
    <n v="10.5"/>
    <m/>
    <d v="2026-07-01T00:00:00"/>
    <d v="2026-07-31T00:00:00"/>
    <x v="40"/>
    <s v="July  week 1"/>
    <x v="163"/>
  </r>
  <r>
    <s v="Infant Diapers (Lampin bayi pakai buang)"/>
    <x v="145"/>
    <s v="L 32"/>
    <n v="10.5"/>
    <m/>
    <d v="2026-07-01T00:00:00"/>
    <d v="2026-07-31T00:00:00"/>
    <x v="40"/>
    <s v="July  week 1"/>
    <x v="150"/>
  </r>
  <r>
    <s v="Infant Diapers (Lampin bayi pakai buang)"/>
    <x v="159"/>
    <s v="XL 28"/>
    <n v="10.5"/>
    <m/>
    <d v="2026-07-01T00:00:00"/>
    <d v="2026-07-31T00:00:00"/>
    <x v="40"/>
    <s v="July  week 1"/>
    <x v="164"/>
  </r>
  <r>
    <s v="Infant Diapers (Lampin bayi pakai buang)"/>
    <x v="160"/>
    <s v="XXL 22"/>
    <n v="10.5"/>
    <m/>
    <d v="2026-07-01T00:00:00"/>
    <d v="2026-07-31T00:00:00"/>
    <x v="40"/>
    <s v="July  week 1"/>
    <x v="165"/>
  </r>
  <r>
    <s v="Instant Noodles (Mee segera)"/>
    <x v="35"/>
    <s v="80 g x 5"/>
    <n v="1.55"/>
    <m/>
    <d v="2026-07-01T00:00:00"/>
    <d v="2026-07-31T00:00:00"/>
    <x v="40"/>
    <s v="July  week 1"/>
    <x v="37"/>
  </r>
  <r>
    <m/>
    <x v="0"/>
    <m/>
    <m/>
    <m/>
    <m/>
    <m/>
    <x v="0"/>
    <m/>
    <x v="0"/>
  </r>
  <r>
    <m/>
    <x v="0"/>
    <m/>
    <m/>
    <m/>
    <m/>
    <m/>
    <x v="0"/>
    <m/>
    <x v="0"/>
  </r>
  <r>
    <m/>
    <x v="0"/>
    <m/>
    <m/>
    <m/>
    <m/>
    <m/>
    <x v="0"/>
    <m/>
    <x v="0"/>
  </r>
  <r>
    <m/>
    <x v="0"/>
    <m/>
    <m/>
    <m/>
    <m/>
    <m/>
    <x v="0"/>
    <m/>
    <x v="0"/>
  </r>
  <r>
    <m/>
    <x v="0"/>
    <m/>
    <m/>
    <m/>
    <m/>
    <m/>
    <x v="0"/>
    <m/>
    <x v="0"/>
  </r>
  <r>
    <s v="Mayonnaise (Mayonis)"/>
    <x v="124"/>
    <s v="230 ml"/>
    <n v="2.65"/>
    <m/>
    <d v="2026-07-01T00:00:00"/>
    <d v="2026-07-31T00:00:00"/>
    <x v="40"/>
    <s v="July  week 1"/>
    <x v="127"/>
  </r>
  <r>
    <s v="Mayonnaise (Mayonis)"/>
    <x v="124"/>
    <s v="470 ml"/>
    <n v="4.55"/>
    <m/>
    <d v="2026-07-01T00:00:00"/>
    <d v="2026-07-31T00:00:00"/>
    <x v="40"/>
    <s v="July  week 1"/>
    <x v="128"/>
  </r>
  <r>
    <m/>
    <x v="0"/>
    <m/>
    <m/>
    <m/>
    <m/>
    <m/>
    <x v="0"/>
    <m/>
    <x v="0"/>
  </r>
  <r>
    <s v="Milo (Produk Malaysia)"/>
    <x v="125"/>
    <s v="1.5 kg"/>
    <n v="14.9"/>
    <m/>
    <d v="2026-07-01T00:00:00"/>
    <d v="2026-07-31T00:00:00"/>
    <x v="40"/>
    <s v="July  week 1"/>
    <x v="129"/>
  </r>
  <r>
    <m/>
    <x v="0"/>
    <m/>
    <m/>
    <m/>
    <m/>
    <m/>
    <x v="0"/>
    <m/>
    <x v="0"/>
  </r>
  <r>
    <s v="Monosodium Glutamate @ MSG"/>
    <x v="64"/>
    <s v="300 g"/>
    <n v="2.2999999999999998"/>
    <m/>
    <d v="2026-07-01T00:00:00"/>
    <d v="2026-07-31T00:00:00"/>
    <x v="40"/>
    <s v="July  week 1"/>
    <x v="67"/>
  </r>
  <r>
    <s v="Monosodium Glutamate @ MSG"/>
    <x v="41"/>
    <s v="300 g"/>
    <n v="2.4500000000000002"/>
    <m/>
    <d v="2026-07-01T00:00:00"/>
    <d v="2026-07-31T00:00:00"/>
    <x v="40"/>
    <s v="July  week 1"/>
    <x v="43"/>
  </r>
  <r>
    <s v="Onions (Bawang)"/>
    <x v="65"/>
    <s v="1 kg"/>
    <n v="1.5"/>
    <m/>
    <d v="2026-07-01T00:00:00"/>
    <d v="2026-07-31T00:00:00"/>
    <x v="40"/>
    <s v="July  week 1"/>
    <x v="68"/>
  </r>
  <r>
    <s v="Onions (Bawang)"/>
    <x v="66"/>
    <s v="1 kg"/>
    <n v="2.4500000000000002"/>
    <m/>
    <d v="2026-07-01T00:00:00"/>
    <d v="2026-07-31T00:00:00"/>
    <x v="40"/>
    <s v="July  week 1"/>
    <x v="69"/>
  </r>
  <r>
    <s v="Onions (Bawang)"/>
    <x v="67"/>
    <s v="1 kg"/>
    <n v="3.95"/>
    <m/>
    <d v="2026-07-01T00:00:00"/>
    <d v="2026-07-31T00:00:00"/>
    <x v="40"/>
    <s v="July  week 1"/>
    <x v="70"/>
  </r>
  <r>
    <s v="Onions (Bawang)"/>
    <x v="142"/>
    <s v="1 kg"/>
    <n v="2.4"/>
    <m/>
    <d v="2026-07-01T00:00:00"/>
    <d v="2026-07-31T00:00:00"/>
    <x v="40"/>
    <s v="July  week 1"/>
    <x v="147"/>
  </r>
  <r>
    <s v="Rice (Beras)"/>
    <x v="68"/>
    <s v="10 kg"/>
    <n v="8.5"/>
    <m/>
    <d v="2026-07-01T00:00:00"/>
    <d v="2026-07-31T00:00:00"/>
    <x v="40"/>
    <s v="July  week 1"/>
    <x v="71"/>
  </r>
  <r>
    <s v="Rice (Beras)"/>
    <x v="69"/>
    <s v="10 kg"/>
    <n v="7.6"/>
    <m/>
    <d v="2026-07-01T00:00:00"/>
    <d v="2026-07-31T00:00:00"/>
    <x v="40"/>
    <s v="July  week 1"/>
    <x v="72"/>
  </r>
  <r>
    <s v="Rice (Beras)"/>
    <x v="70"/>
    <s v="10 kg"/>
    <n v="11.9"/>
    <m/>
    <d v="2026-07-01T00:00:00"/>
    <d v="2026-07-31T00:00:00"/>
    <x v="40"/>
    <s v="July  week 1"/>
    <x v="73"/>
  </r>
  <r>
    <s v="Santan"/>
    <x v="42"/>
    <s v="200 ml"/>
    <n v="1.35"/>
    <m/>
    <d v="2026-07-01T00:00:00"/>
    <d v="2026-07-31T00:00:00"/>
    <x v="40"/>
    <s v="July  week 1"/>
    <x v="44"/>
  </r>
  <r>
    <s v="Santan"/>
    <x v="43"/>
    <s v="270 ml"/>
    <n v="2.2999999999999998"/>
    <m/>
    <d v="2026-07-01T00:00:00"/>
    <d v="2026-07-31T00:00:00"/>
    <x v="40"/>
    <s v="July  week 1"/>
    <x v="45"/>
  </r>
  <r>
    <s v="Santan"/>
    <x v="44"/>
    <s v="400 ml"/>
    <n v="3.1"/>
    <m/>
    <d v="2026-07-01T00:00:00"/>
    <d v="2026-07-31T00:00:00"/>
    <x v="40"/>
    <s v="July  week 1"/>
    <x v="46"/>
  </r>
  <r>
    <s v="Santan"/>
    <x v="45"/>
    <s v="400 g"/>
    <n v="3.5"/>
    <m/>
    <d v="2026-07-01T00:00:00"/>
    <d v="2026-07-31T00:00:00"/>
    <x v="40"/>
    <s v="July  week 1"/>
    <x v="47"/>
  </r>
  <r>
    <s v="Santan"/>
    <x v="126"/>
    <s v="500 ml"/>
    <n v="2.2999999999999998"/>
    <m/>
    <d v="2026-07-01T00:00:00"/>
    <d v="2026-07-31T00:00:00"/>
    <x v="40"/>
    <s v="July  week 1"/>
    <x v="130"/>
  </r>
  <r>
    <s v="Santan"/>
    <x v="46"/>
    <s v="400 ml"/>
    <n v="1.9"/>
    <m/>
    <d v="2026-07-01T00:00:00"/>
    <d v="2026-07-31T00:00:00"/>
    <x v="40"/>
    <s v="July  week 1"/>
    <x v="48"/>
  </r>
  <r>
    <s v="Santan"/>
    <x v="47"/>
    <s v="400 ml"/>
    <n v="2.1"/>
    <m/>
    <d v="2026-07-01T00:00:00"/>
    <d v="2026-07-31T00:00:00"/>
    <x v="40"/>
    <s v="July  week 1"/>
    <x v="49"/>
  </r>
  <r>
    <s v="Santan"/>
    <x v="48"/>
    <s v="200 ml"/>
    <n v="1.45"/>
    <m/>
    <d v="2026-07-01T00:00:00"/>
    <d v="2026-07-31T00:00:00"/>
    <x v="40"/>
    <s v="July  week 1"/>
    <x v="50"/>
  </r>
  <r>
    <s v="Santan"/>
    <x v="49"/>
    <s v="500 g"/>
    <n v="3.3"/>
    <m/>
    <d v="2026-07-01T00:00:00"/>
    <d v="2026-07-31T00:00:00"/>
    <x v="40"/>
    <s v="July  week 1"/>
    <x v="51"/>
  </r>
  <r>
    <m/>
    <x v="0"/>
    <m/>
    <m/>
    <m/>
    <m/>
    <m/>
    <x v="0"/>
    <m/>
    <x v="0"/>
  </r>
  <r>
    <s v="Sauces (Sos)"/>
    <x v="143"/>
    <s v="510 g"/>
    <n v="2.65"/>
    <m/>
    <d v="2026-07-01T00:00:00"/>
    <d v="2026-07-31T00:00:00"/>
    <x v="40"/>
    <s v="July  week 1"/>
    <x v="148"/>
  </r>
  <r>
    <s v="Sauces (Sos)"/>
    <x v="50"/>
    <s v="645 ml"/>
    <n v="3.65"/>
    <m/>
    <d v="2026-07-01T00:00:00"/>
    <d v="2026-07-31T00:00:00"/>
    <x v="40"/>
    <s v="July  week 1"/>
    <x v="52"/>
  </r>
  <r>
    <s v="Sauces (Sos)"/>
    <x v="51"/>
    <s v="645 ml"/>
    <n v="4.5"/>
    <m/>
    <d v="2026-07-01T00:00:00"/>
    <d v="2026-07-31T00:00:00"/>
    <x v="40"/>
    <s v="July  week 1"/>
    <x v="53"/>
  </r>
  <r>
    <s v="Sauces (Sos)"/>
    <x v="52"/>
    <s v="340 g"/>
    <n v="1.4"/>
    <m/>
    <d v="2026-07-01T00:00:00"/>
    <d v="2026-07-31T00:00:00"/>
    <x v="40"/>
    <s v="July  week 1"/>
    <x v="54"/>
  </r>
  <r>
    <s v="Sauces (Sos)"/>
    <x v="53"/>
    <s v="500 g"/>
    <n v="2.6"/>
    <m/>
    <d v="2026-07-01T00:00:00"/>
    <d v="2026-07-31T00:00:00"/>
    <x v="40"/>
    <s v="July  week 1"/>
    <x v="55"/>
  </r>
  <r>
    <s v="Sauces (Sos)"/>
    <x v="54"/>
    <s v="325 g"/>
    <n v="1.4"/>
    <m/>
    <d v="2026-07-01T00:00:00"/>
    <d v="2026-07-31T00:00:00"/>
    <x v="40"/>
    <s v="July  week 1"/>
    <x v="56"/>
  </r>
  <r>
    <s v="Sauces (Sos)"/>
    <x v="55"/>
    <s v="310 g"/>
    <n v="1.4"/>
    <m/>
    <d v="2026-07-01T00:00:00"/>
    <d v="2026-07-31T00:00:00"/>
    <x v="40"/>
    <s v="July  week 1"/>
    <x v="57"/>
  </r>
  <r>
    <s v="Sauces (Sos)"/>
    <x v="56"/>
    <s v="510 g"/>
    <n v="2"/>
    <m/>
    <d v="2026-07-01T00:00:00"/>
    <d v="2026-07-31T00:00:00"/>
    <x v="40"/>
    <s v="July  week 1"/>
    <x v="58"/>
  </r>
  <r>
    <s v="Soft Drinks (Minuman ringan)"/>
    <x v="72"/>
    <s v="1.5 lit"/>
    <n v="2.5499999999999998"/>
    <m/>
    <d v="2026-07-01T00:00:00"/>
    <d v="2026-07-31T00:00:00"/>
    <x v="40"/>
    <s v="July  week 1"/>
    <x v="75"/>
  </r>
  <r>
    <s v="Soft Drinks (Minuman ringan)"/>
    <x v="73"/>
    <s v="1.5 lit"/>
    <n v="3"/>
    <m/>
    <d v="2026-07-01T00:00:00"/>
    <d v="2026-07-31T00:00:00"/>
    <x v="40"/>
    <s v="July  week 1"/>
    <x v="76"/>
  </r>
  <r>
    <s v="Soft Drinks (Minuman ringan)"/>
    <x v="127"/>
    <s v="1.5 lit"/>
    <n v="2.9"/>
    <m/>
    <d v="2026-07-01T00:00:00"/>
    <d v="2026-07-31T00:00:00"/>
    <x v="40"/>
    <s v="July  week 1"/>
    <x v="131"/>
  </r>
  <r>
    <m/>
    <x v="0"/>
    <m/>
    <m/>
    <m/>
    <m/>
    <m/>
    <x v="0"/>
    <m/>
    <x v="0"/>
  </r>
  <r>
    <s v="Spread (Sapuan)"/>
    <x v="165"/>
    <s v="250 g"/>
    <n v="1.9"/>
    <m/>
    <d v="2026-07-01T00:00:00"/>
    <d v="2026-07-31T00:00:00"/>
    <x v="40"/>
    <s v="July  week 1"/>
    <x v="171"/>
  </r>
  <r>
    <s v="Spread (Sapuan)"/>
    <x v="128"/>
    <s v="240 g"/>
    <n v="2.2000000000000002"/>
    <m/>
    <d v="2026-07-01T00:00:00"/>
    <d v="2026-07-31T00:00:00"/>
    <x v="40"/>
    <s v="July  week 1"/>
    <x v="132"/>
  </r>
  <r>
    <m/>
    <x v="0"/>
    <m/>
    <m/>
    <m/>
    <m/>
    <m/>
    <x v="0"/>
    <m/>
    <x v="0"/>
  </r>
  <r>
    <m/>
    <x v="0"/>
    <m/>
    <m/>
    <m/>
    <m/>
    <m/>
    <x v="0"/>
    <m/>
    <x v="0"/>
  </r>
  <r>
    <m/>
    <x v="0"/>
    <m/>
    <m/>
    <m/>
    <m/>
    <m/>
    <x v="0"/>
    <m/>
    <x v="0"/>
  </r>
  <r>
    <s v="Spread (Sapuan)"/>
    <x v="131"/>
    <s v="750 g"/>
    <n v="6.7"/>
    <m/>
    <d v="2026-07-01T00:00:00"/>
    <d v="2026-07-31T00:00:00"/>
    <x v="40"/>
    <s v="July  week 1"/>
    <x v="135"/>
  </r>
  <r>
    <s v="Toileteries - Antiseptic mouthwash (Barang mandian - penyegar mulut)"/>
    <x v="132"/>
    <s v="250 ml"/>
    <n v="3.45"/>
    <m/>
    <d v="2026-07-01T00:00:00"/>
    <d v="2026-07-31T00:00:00"/>
    <x v="40"/>
    <s v="July  week 1"/>
    <x v="136"/>
  </r>
  <r>
    <s v="Toileteries - Antiseptic mouthwash (Barang mandian - penyegar mulut)"/>
    <x v="76"/>
    <s v="250 ml"/>
    <n v="4"/>
    <m/>
    <d v="2026-07-01T00:00:00"/>
    <d v="2026-07-31T00:00:00"/>
    <x v="40"/>
    <s v="July  week 1"/>
    <x v="79"/>
  </r>
  <r>
    <s v="Toileteries - Bar Soap (Barang mandian - Sabun buku)"/>
    <x v="133"/>
    <s v="105 g x 4"/>
    <n v="2.75"/>
    <m/>
    <d v="2026-07-01T00:00:00"/>
    <d v="2026-07-31T00:00:00"/>
    <x v="40"/>
    <s v="July  week 1"/>
    <x v="137"/>
  </r>
  <r>
    <s v="Toileteries - Bar Soap (Barang mandian - Sabun buku)"/>
    <x v="77"/>
    <s v="80 g x 3"/>
    <n v="1.55"/>
    <m/>
    <d v="2026-07-01T00:00:00"/>
    <d v="2026-07-31T00:00:00"/>
    <x v="40"/>
    <s v="July  week 1"/>
    <x v="80"/>
  </r>
  <r>
    <s v="Toileteries - Bar Soap (Barang mandian - Sabun buku)"/>
    <x v="78"/>
    <s v="75 g x 4"/>
    <n v="3.85"/>
    <m/>
    <d v="2026-07-01T00:00:00"/>
    <d v="2026-07-31T00:00:00"/>
    <x v="40"/>
    <s v="July  week 1"/>
    <x v="81"/>
  </r>
  <r>
    <s v="Toileteries - Liquid Soap (Barang mandian - Sabun cair)"/>
    <x v="134"/>
    <s v="950 ml"/>
    <n v="5.75"/>
    <m/>
    <d v="2026-07-01T00:00:00"/>
    <d v="2026-07-31T00:00:00"/>
    <x v="40"/>
    <s v="July  week 1"/>
    <x v="138"/>
  </r>
  <r>
    <s v="Toileteries - Liquid Soap (Barang mandian - Sabun cair)"/>
    <x v="79"/>
    <s v="500 ml"/>
    <n v="3.95"/>
    <m/>
    <d v="2026-07-01T00:00:00"/>
    <d v="2026-07-31T00:00:00"/>
    <x v="40"/>
    <s v="July  week 1"/>
    <x v="82"/>
  </r>
  <r>
    <s v="Toileteries - Liquid Soap (Barang mandian - Sabun cair)"/>
    <x v="147"/>
    <s v="900 ml"/>
    <n v="8.15"/>
    <m/>
    <d v="2026-07-01T00:00:00"/>
    <d v="2026-07-31T00:00:00"/>
    <x v="40"/>
    <s v="July  week 1"/>
    <x v="152"/>
  </r>
  <r>
    <s v="Toileteries - Liquid Soap (Barang mandian - Sabun cair)"/>
    <x v="146"/>
    <s v="750 ml"/>
    <n v="7.3"/>
    <m/>
    <d v="2026-07-01T00:00:00"/>
    <d v="2026-07-31T00:00:00"/>
    <x v="40"/>
    <s v="July  week 1"/>
    <x v="151"/>
  </r>
  <r>
    <m/>
    <x v="0"/>
    <m/>
    <m/>
    <m/>
    <m/>
    <m/>
    <x v="0"/>
    <m/>
    <x v="0"/>
  </r>
  <r>
    <m/>
    <x v="0"/>
    <m/>
    <m/>
    <m/>
    <m/>
    <m/>
    <x v="0"/>
    <m/>
    <x v="0"/>
  </r>
  <r>
    <s v="Toileteries - Shampoo (Barang mandian - Syampu)"/>
    <x v="137"/>
    <s v="350 ml"/>
    <n v="4.5999999999999996"/>
    <m/>
    <d v="2026-07-01T00:00:00"/>
    <d v="2026-07-31T00:00:00"/>
    <x v="40"/>
    <s v="July  week 1"/>
    <x v="141"/>
  </r>
  <r>
    <s v="Toileteries - Tooth paste (Barang mandian - Ubat gigi)"/>
    <x v="138"/>
    <s v="175 g"/>
    <n v="4.2"/>
    <m/>
    <d v="2026-07-01T00:00:00"/>
    <d v="2026-07-31T00:00:00"/>
    <x v="40"/>
    <s v="July  week 1"/>
    <x v="142"/>
  </r>
  <r>
    <s v="Toileteries - Tooth paste (Barang mandian - Ubat gigi)"/>
    <x v="139"/>
    <s v="175 g"/>
    <n v="2.4"/>
    <m/>
    <d v="2026-07-01T00:00:00"/>
    <d v="2026-07-31T00:00:00"/>
    <x v="40"/>
    <s v="July  week 1"/>
    <x v="143"/>
  </r>
  <r>
    <s v="Toileteries - Tooth paste (Barang mandian - Ubat gigi)"/>
    <x v="140"/>
    <s v="120 g"/>
    <n v="5.2"/>
    <m/>
    <d v="2026-07-01T00:00:00"/>
    <d v="2026-07-31T00:00:00"/>
    <x v="40"/>
    <s v="July  week 1"/>
    <x v="144"/>
  </r>
  <r>
    <s v="Butter / Margarine / Ghee (Mentega / Marjerin / Ghee)"/>
    <x v="149"/>
    <s v="454 g"/>
    <n v="8.6"/>
    <m/>
    <d v="2026-07-01T00:00:00"/>
    <d v="2026-07-31T00:00:00"/>
    <x v="59"/>
    <s v="July  week 1"/>
    <x v="154"/>
  </r>
  <r>
    <s v="Butter / Margarine / Ghee (Mentega / Marjerin / Ghee)"/>
    <x v="80"/>
    <s v="340 g"/>
    <n v="6.95"/>
    <m/>
    <d v="2026-07-01T00:00:00"/>
    <d v="2026-07-31T00:00:00"/>
    <x v="59"/>
    <s v="July  week 1"/>
    <x v="83"/>
  </r>
  <r>
    <m/>
    <x v="0"/>
    <m/>
    <m/>
    <m/>
    <m/>
    <m/>
    <x v="0"/>
    <m/>
    <x v="0"/>
  </r>
  <r>
    <s v="Butter / Margarine / Ghee (Mentega / Marjerin / Ghee)"/>
    <x v="1"/>
    <s v="480 g"/>
    <n v="3.9"/>
    <m/>
    <d v="2026-07-01T00:00:00"/>
    <d v="2026-07-31T00:00:00"/>
    <x v="59"/>
    <s v="July  week 1"/>
    <x v="1"/>
  </r>
  <r>
    <s v="Butter / Margarine / Ghee (Mentega / Marjerin / Ghee)"/>
    <x v="81"/>
    <s v="400 g"/>
    <n v="8.8000000000000007"/>
    <m/>
    <d v="2026-07-01T00:00:00"/>
    <d v="2026-07-31T00:00:00"/>
    <x v="59"/>
    <s v="July  week 1"/>
    <x v="84"/>
  </r>
  <r>
    <m/>
    <x v="0"/>
    <m/>
    <m/>
    <m/>
    <m/>
    <m/>
    <x v="0"/>
    <m/>
    <x v="0"/>
  </r>
  <r>
    <s v="Canned Preserved Food (Makanan dalam tin)"/>
    <x v="82"/>
    <s v="230 g"/>
    <n v="2.8"/>
    <m/>
    <d v="2026-07-01T00:00:00"/>
    <d v="2026-07-31T00:00:00"/>
    <x v="59"/>
    <s v="July  week 1"/>
    <x v="85"/>
  </r>
  <r>
    <s v="Canned Preserved Food (Makanan dalam tin)"/>
    <x v="2"/>
    <s v="215 g"/>
    <n v="3"/>
    <m/>
    <d v="2026-07-01T00:00:00"/>
    <d v="2026-07-31T00:00:00"/>
    <x v="59"/>
    <s v="July  week 1"/>
    <x v="2"/>
  </r>
  <r>
    <s v="Canned Preserved Food (Makanan dalam tin)"/>
    <x v="3"/>
    <s v="340 g"/>
    <n v="7.5"/>
    <m/>
    <d v="2026-07-01T00:00:00"/>
    <d v="2026-07-31T00:00:00"/>
    <x v="59"/>
    <s v="July  week 1"/>
    <x v="3"/>
  </r>
  <r>
    <s v="Canned Preserved Food (Makanan dalam tin)"/>
    <x v="83"/>
    <s v="160 g"/>
    <n v="1.65"/>
    <m/>
    <d v="2026-07-01T00:00:00"/>
    <d v="2026-07-31T00:00:00"/>
    <x v="59"/>
    <s v="July  week 1"/>
    <x v="86"/>
  </r>
  <r>
    <s v="Canned Preserved Food (Makanan dalam tin)"/>
    <x v="84"/>
    <s v="425 g"/>
    <n v="5.45"/>
    <m/>
    <d v="2026-07-01T00:00:00"/>
    <d v="2026-07-31T00:00:00"/>
    <x v="59"/>
    <s v="July  week 1"/>
    <x v="87"/>
  </r>
  <r>
    <s v="Canned Preserved Food (Makanan dalam tin)"/>
    <x v="85"/>
    <s v="40 g"/>
    <n v="1.1499999999999999"/>
    <m/>
    <d v="2026-07-01T00:00:00"/>
    <d v="2026-07-31T00:00:00"/>
    <x v="59"/>
    <s v="July  week 1"/>
    <x v="88"/>
  </r>
  <r>
    <s v="Canned Preserved Food (Makanan dalam tin)"/>
    <x v="86"/>
    <s v="30 g"/>
    <n v="1.2"/>
    <m/>
    <d v="2026-07-01T00:00:00"/>
    <d v="2026-07-31T00:00:00"/>
    <x v="59"/>
    <s v="July  week 1"/>
    <x v="89"/>
  </r>
  <r>
    <s v="Canned Preserved Food (Makanan dalam tin)"/>
    <x v="87"/>
    <s v="280 g"/>
    <n v="2.35"/>
    <m/>
    <d v="2026-07-01T00:00:00"/>
    <d v="2026-07-31T00:00:00"/>
    <x v="59"/>
    <s v="July  week 1"/>
    <x v="90"/>
  </r>
  <r>
    <s v="Cheese (Keju)"/>
    <x v="151"/>
    <s v="500 g"/>
    <n v="8.9499999999999993"/>
    <m/>
    <d v="2026-07-01T00:00:00"/>
    <d v="2026-07-31T00:00:00"/>
    <x v="59"/>
    <s v="July  week 1"/>
    <x v="156"/>
  </r>
  <r>
    <m/>
    <x v="0"/>
    <m/>
    <m/>
    <m/>
    <m/>
    <m/>
    <x v="0"/>
    <m/>
    <x v="0"/>
  </r>
  <r>
    <m/>
    <x v="0"/>
    <m/>
    <m/>
    <m/>
    <m/>
    <m/>
    <x v="0"/>
    <m/>
    <x v="0"/>
  </r>
  <r>
    <m/>
    <x v="0"/>
    <m/>
    <m/>
    <m/>
    <m/>
    <m/>
    <x v="0"/>
    <m/>
    <x v="0"/>
  </r>
  <r>
    <m/>
    <x v="0"/>
    <m/>
    <m/>
    <m/>
    <m/>
    <m/>
    <x v="0"/>
    <m/>
    <x v="0"/>
  </r>
  <r>
    <s v="Condensed Milk (Susu pekat manis)"/>
    <x v="5"/>
    <s v="380 g"/>
    <n v="1.2"/>
    <m/>
    <d v="2026-07-01T00:00:00"/>
    <d v="2026-07-31T00:00:00"/>
    <x v="59"/>
    <s v="July  week 1"/>
    <x v="5"/>
  </r>
  <r>
    <s v="Cooking Oil (Minyak masak)"/>
    <x v="152"/>
    <s v="1 lit"/>
    <n v="16.5"/>
    <m/>
    <d v="2026-07-01T00:00:00"/>
    <d v="2026-07-31T00:00:00"/>
    <x v="59"/>
    <s v="July  week 1"/>
    <x v="157"/>
  </r>
  <r>
    <s v="Cooking Oil (Minyak masak)"/>
    <x v="6"/>
    <s v="2 kg"/>
    <n v="4.9000000000000004"/>
    <m/>
    <d v="2026-07-01T00:00:00"/>
    <d v="2026-07-31T00:00:00"/>
    <x v="59"/>
    <s v="July  week 1"/>
    <x v="6"/>
  </r>
  <r>
    <s v="Cooking Oil (Minyak masak)"/>
    <x v="6"/>
    <s v="5 kg"/>
    <n v="11.4"/>
    <m/>
    <d v="2026-07-01T00:00:00"/>
    <d v="2026-07-31T00:00:00"/>
    <x v="59"/>
    <s v="July  week 1"/>
    <x v="7"/>
  </r>
  <r>
    <s v="Cooking Oil (Minyak masak)"/>
    <x v="169"/>
    <s v="1 lit"/>
    <n v="15.75"/>
    <m/>
    <d v="2026-07-01T00:00:00"/>
    <d v="2026-07-31T00:00:00"/>
    <x v="59"/>
    <s v="July  week 1"/>
    <x v="175"/>
  </r>
  <r>
    <m/>
    <x v="0"/>
    <m/>
    <m/>
    <m/>
    <m/>
    <m/>
    <x v="0"/>
    <m/>
    <x v="0"/>
  </r>
  <r>
    <m/>
    <x v="0"/>
    <m/>
    <m/>
    <m/>
    <m/>
    <m/>
    <x v="0"/>
    <m/>
    <x v="0"/>
  </r>
  <r>
    <s v="Cooking Oil (Minyak masak)"/>
    <x v="88"/>
    <s v="750 ml"/>
    <n v="13.6"/>
    <m/>
    <d v="2026-07-01T00:00:00"/>
    <d v="2026-07-31T00:00:00"/>
    <x v="59"/>
    <s v="July  week 1"/>
    <x v="91"/>
  </r>
  <r>
    <m/>
    <x v="0"/>
    <m/>
    <m/>
    <m/>
    <m/>
    <m/>
    <x v="0"/>
    <m/>
    <x v="0"/>
  </r>
  <r>
    <m/>
    <x v="0"/>
    <m/>
    <m/>
    <m/>
    <m/>
    <m/>
    <x v="0"/>
    <m/>
    <x v="0"/>
  </r>
  <r>
    <s v="Cooking Oil (Minyak masak)"/>
    <x v="7"/>
    <s v="2 lit"/>
    <n v="4.95"/>
    <m/>
    <d v="2026-07-01T00:00:00"/>
    <d v="2026-07-31T00:00:00"/>
    <x v="59"/>
    <s v="July  week 1"/>
    <x v="8"/>
  </r>
  <r>
    <s v="Cooking Oil (Minyak masak)"/>
    <x v="7"/>
    <s v="5 lit"/>
    <n v="12.9"/>
    <m/>
    <d v="2026-07-01T00:00:00"/>
    <d v="2026-07-31T00:00:00"/>
    <x v="59"/>
    <s v="July  week 1"/>
    <x v="9"/>
  </r>
  <r>
    <s v="Cooking Oil (Minyak masak)"/>
    <x v="8"/>
    <s v="2 lit"/>
    <n v="5.6"/>
    <m/>
    <d v="2026-07-01T00:00:00"/>
    <d v="2026-07-31T00:00:00"/>
    <x v="59"/>
    <s v="July  week 1"/>
    <x v="10"/>
  </r>
  <r>
    <s v="Cooking Oil (Minyak masak)"/>
    <x v="9"/>
    <s v="2 lit"/>
    <n v="4.45"/>
    <m/>
    <d v="2026-07-01T00:00:00"/>
    <d v="2026-07-31T00:00:00"/>
    <x v="59"/>
    <s v="July  week 1"/>
    <x v="145"/>
  </r>
  <r>
    <s v="Cooking Oil (Minyak masak)"/>
    <x v="9"/>
    <s v="5 lit"/>
    <n v="11.05"/>
    <m/>
    <d v="2026-07-01T00:00:00"/>
    <d v="2026-07-31T00:00:00"/>
    <x v="59"/>
    <s v="July  week 1"/>
    <x v="11"/>
  </r>
  <r>
    <s v="Cordial Syrups (Minuman sirap berperisa)"/>
    <x v="10"/>
    <s v="2 lit"/>
    <n v="5.4"/>
    <m/>
    <d v="2026-07-01T00:00:00"/>
    <d v="2026-07-31T00:00:00"/>
    <x v="59"/>
    <s v="July  week 1"/>
    <x v="12"/>
  </r>
  <r>
    <m/>
    <x v="0"/>
    <m/>
    <m/>
    <m/>
    <m/>
    <m/>
    <x v="0"/>
    <m/>
    <x v="0"/>
  </r>
  <r>
    <s v="Cordial Syrups (Minuman sirap berperisa)"/>
    <x v="12"/>
    <s v="2 lit"/>
    <n v="5.4"/>
    <m/>
    <d v="2026-07-01T00:00:00"/>
    <d v="2026-07-31T00:00:00"/>
    <x v="59"/>
    <s v="July  week 1"/>
    <x v="14"/>
  </r>
  <r>
    <s v="Cordial Syrups (Minuman sirap berperisa)"/>
    <x v="13"/>
    <s v="750 ml"/>
    <n v="4.75"/>
    <m/>
    <d v="2026-07-01T00:00:00"/>
    <d v="2026-07-31T00:00:00"/>
    <x v="59"/>
    <s v="July  week 1"/>
    <x v="15"/>
  </r>
  <r>
    <s v="Cordial Syrups (Minuman sirap berperisa)"/>
    <x v="14"/>
    <s v="2 lit"/>
    <n v="4.7"/>
    <m/>
    <d v="2026-07-01T00:00:00"/>
    <d v="2026-07-31T00:00:00"/>
    <x v="59"/>
    <s v="July  week 1"/>
    <x v="16"/>
  </r>
  <r>
    <s v="Cordial Syrups (Minuman sirap berperisa)"/>
    <x v="15"/>
    <s v="2 lit"/>
    <n v="4.5"/>
    <m/>
    <d v="2026-07-01T00:00:00"/>
    <d v="2026-07-31T00:00:00"/>
    <x v="59"/>
    <s v="July  week 1"/>
    <x v="17"/>
  </r>
  <r>
    <s v="Cordial Syrups (Minuman sirap berperisa)"/>
    <x v="16"/>
    <s v="1 lit"/>
    <n v="2.4"/>
    <m/>
    <d v="2026-07-01T00:00:00"/>
    <d v="2026-07-31T00:00:00"/>
    <x v="59"/>
    <s v="July  week 1"/>
    <x v="18"/>
  </r>
  <r>
    <s v="Cultured Milk (Susu berkultur)"/>
    <x v="89"/>
    <s v="1 set"/>
    <n v="3.65"/>
    <m/>
    <d v="2026-07-01T00:00:00"/>
    <d v="2026-07-31T00:00:00"/>
    <x v="59"/>
    <s v="July  week 1"/>
    <x v="92"/>
  </r>
  <r>
    <s v="Cultured Milk (Susu berkultur)"/>
    <x v="90"/>
    <s v="1 set"/>
    <n v="3.5"/>
    <m/>
    <d v="2026-07-01T00:00:00"/>
    <d v="2026-07-31T00:00:00"/>
    <x v="59"/>
    <s v="July  week 1"/>
    <x v="93"/>
  </r>
  <r>
    <s v="Detergents (Pencuci pakaian)"/>
    <x v="91"/>
    <s v="2.5 kg"/>
    <n v="3.85"/>
    <m/>
    <d v="2026-07-01T00:00:00"/>
    <d v="2026-07-31T00:00:00"/>
    <x v="59"/>
    <s v="July  week 1"/>
    <x v="94"/>
  </r>
  <r>
    <s v="Detergents (Pencuci pakaian)"/>
    <x v="92"/>
    <s v="1.5 litre"/>
    <n v="4.5"/>
    <m/>
    <d v="2026-07-01T00:00:00"/>
    <d v="2026-07-31T00:00:00"/>
    <x v="59"/>
    <s v="July  week 1"/>
    <x v="95"/>
  </r>
  <r>
    <s v="Detergents (Pencuci pakaian)"/>
    <x v="58"/>
    <s v="1 lit"/>
    <n v="2.5"/>
    <m/>
    <d v="2026-07-01T00:00:00"/>
    <d v="2026-07-31T00:00:00"/>
    <x v="59"/>
    <s v="July  week 1"/>
    <x v="61"/>
  </r>
  <r>
    <s v="Detergents (Pencuci pakaian)"/>
    <x v="148"/>
    <s v="1 lit"/>
    <n v="1.9"/>
    <m/>
    <d v="2026-07-01T00:00:00"/>
    <d v="2026-07-31T00:00:00"/>
    <x v="59"/>
    <s v="July  week 1"/>
    <x v="153"/>
  </r>
  <r>
    <s v="Detergents (Pencuci pakaian)"/>
    <x v="59"/>
    <s v="2.4 kg"/>
    <n v="4.8"/>
    <m/>
    <d v="2026-07-01T00:00:00"/>
    <d v="2026-07-31T00:00:00"/>
    <x v="59"/>
    <s v="July  week 1"/>
    <x v="62"/>
  </r>
  <r>
    <s v="Detergents (Pencuci pakaian)"/>
    <x v="93"/>
    <s v="1.6 lit"/>
    <n v="5.95"/>
    <m/>
    <d v="2026-07-01T00:00:00"/>
    <d v="2026-07-31T00:00:00"/>
    <x v="59"/>
    <s v="July  week 1"/>
    <x v="96"/>
  </r>
  <r>
    <m/>
    <x v="0"/>
    <m/>
    <m/>
    <m/>
    <m/>
    <m/>
    <x v="0"/>
    <m/>
    <x v="0"/>
  </r>
  <r>
    <m/>
    <x v="0"/>
    <m/>
    <m/>
    <m/>
    <m/>
    <m/>
    <x v="0"/>
    <m/>
    <x v="0"/>
  </r>
  <r>
    <m/>
    <x v="0"/>
    <m/>
    <m/>
    <m/>
    <m/>
    <m/>
    <x v="0"/>
    <m/>
    <x v="0"/>
  </r>
  <r>
    <s v="Dried Noodles (Mee kering)"/>
    <x v="95"/>
    <s v="200 g"/>
    <n v="0.95"/>
    <m/>
    <d v="2026-07-01T00:00:00"/>
    <d v="2026-07-31T00:00:00"/>
    <x v="59"/>
    <s v="July  week 1"/>
    <x v="98"/>
  </r>
  <r>
    <m/>
    <x v="0"/>
    <m/>
    <m/>
    <m/>
    <m/>
    <m/>
    <x v="0"/>
    <m/>
    <x v="0"/>
  </r>
  <r>
    <m/>
    <x v="0"/>
    <m/>
    <m/>
    <m/>
    <m/>
    <m/>
    <x v="0"/>
    <m/>
    <x v="0"/>
  </r>
  <r>
    <s v="Drinks (Minuman)"/>
    <x v="61"/>
    <s v="200 g"/>
    <n v="8.75"/>
    <m/>
    <d v="2026-07-01T00:00:00"/>
    <d v="2026-07-31T00:00:00"/>
    <x v="59"/>
    <s v="July  week 1"/>
    <x v="64"/>
  </r>
  <r>
    <s v="Drinks (Minuman)"/>
    <x v="98"/>
    <s v="1.5 lit x 12"/>
    <n v="7.8"/>
    <m/>
    <d v="2026-07-01T00:00:00"/>
    <d v="2026-07-31T00:00:00"/>
    <x v="59"/>
    <s v="July  week 1"/>
    <x v="101"/>
  </r>
  <r>
    <s v="Drinks (Minuman)"/>
    <x v="99"/>
    <s v="1.5 lit x 12"/>
    <n v="7.4"/>
    <m/>
    <d v="2026-07-01T00:00:00"/>
    <d v="2026-07-31T00:00:00"/>
    <x v="59"/>
    <s v="July  week 1"/>
    <x v="102"/>
  </r>
  <r>
    <m/>
    <x v="0"/>
    <m/>
    <m/>
    <m/>
    <m/>
    <m/>
    <x v="0"/>
    <m/>
    <x v="0"/>
  </r>
  <r>
    <s v="Evaporated Milk (Susu cair)"/>
    <x v="19"/>
    <s v="390 g"/>
    <n v="1.35"/>
    <m/>
    <d v="2026-07-01T00:00:00"/>
    <d v="2026-07-31T00:00:00"/>
    <x v="59"/>
    <s v="July  week 1"/>
    <x v="21"/>
  </r>
  <r>
    <s v="Evaporated Milk (Susu cair)"/>
    <x v="20"/>
    <s v="390 g"/>
    <n v="1.4"/>
    <m/>
    <d v="2026-07-01T00:00:00"/>
    <d v="2026-07-31T00:00:00"/>
    <x v="59"/>
    <s v="July  week 1"/>
    <x v="22"/>
  </r>
  <r>
    <s v="Evaporated Milk (Susu cair)"/>
    <x v="21"/>
    <s v="385 g"/>
    <n v="1.3"/>
    <m/>
    <d v="2026-07-01T00:00:00"/>
    <d v="2026-07-31T00:00:00"/>
    <x v="59"/>
    <s v="July  week 1"/>
    <x v="23"/>
  </r>
  <r>
    <s v="Flour (Tepung)"/>
    <x v="100"/>
    <s v="400 g"/>
    <n v="0.95"/>
    <m/>
    <d v="2026-07-01T00:00:00"/>
    <d v="2026-07-31T00:00:00"/>
    <x v="59"/>
    <s v="July  week 1"/>
    <x v="103"/>
  </r>
  <r>
    <s v="Flour (Tepung)"/>
    <x v="22"/>
    <s v="500 g"/>
    <n v="1.3"/>
    <m/>
    <d v="2026-07-01T00:00:00"/>
    <d v="2026-07-31T00:00:00"/>
    <x v="59"/>
    <s v="July  week 1"/>
    <x v="24"/>
  </r>
  <r>
    <s v="Flour (Tepung)"/>
    <x v="23"/>
    <s v="500 g"/>
    <n v="0.85"/>
    <m/>
    <d v="2026-07-01T00:00:00"/>
    <d v="2026-07-31T00:00:00"/>
    <x v="59"/>
    <s v="July  week 1"/>
    <x v="25"/>
  </r>
  <r>
    <s v="Flour (Tepung)"/>
    <x v="24"/>
    <s v="500 g"/>
    <n v="0.95"/>
    <m/>
    <d v="2026-07-01T00:00:00"/>
    <d v="2026-07-31T00:00:00"/>
    <x v="59"/>
    <s v="July  week 1"/>
    <x v="26"/>
  </r>
  <r>
    <s v="Flour (Tepung)"/>
    <x v="25"/>
    <s v="1 kg"/>
    <n v="2.15"/>
    <m/>
    <d v="2026-07-01T00:00:00"/>
    <d v="2026-07-31T00:00:00"/>
    <x v="59"/>
    <s v="July  week 1"/>
    <x v="27"/>
  </r>
  <r>
    <s v="Flour (Tepung)"/>
    <x v="26"/>
    <s v="1 kg"/>
    <n v="2.5499999999999998"/>
    <m/>
    <d v="2026-07-01T00:00:00"/>
    <d v="2026-07-31T00:00:00"/>
    <x v="59"/>
    <s v="July  week 1"/>
    <x v="28"/>
  </r>
  <r>
    <s v="Formulated Powdered Milk (Susu tepung formula anak damit)"/>
    <x v="27"/>
    <s v="850 g"/>
    <n v="8.6"/>
    <m/>
    <d v="2026-07-01T00:00:00"/>
    <d v="2026-07-31T00:00:00"/>
    <x v="59"/>
    <s v="July  week 1"/>
    <x v="29"/>
  </r>
  <r>
    <s v="Formulated Powdered Milk (Susu tepung formula anak damit)"/>
    <x v="28"/>
    <s v="850 g"/>
    <n v="8.6"/>
    <m/>
    <d v="2026-07-01T00:00:00"/>
    <d v="2026-07-31T00:00:00"/>
    <x v="59"/>
    <s v="July  week 1"/>
    <x v="30"/>
  </r>
  <r>
    <s v="Formulated Powdered Milk (Susu tepung formula anak damit)"/>
    <x v="101"/>
    <s v="850 g"/>
    <n v="9.9"/>
    <m/>
    <d v="2026-07-01T00:00:00"/>
    <d v="2026-07-31T00:00:00"/>
    <x v="59"/>
    <s v="July  week 1"/>
    <x v="104"/>
  </r>
  <r>
    <s v="Formulated Powdered Milk (Susu tepung formula anak damit)"/>
    <x v="102"/>
    <s v="850 g"/>
    <n v="9.9"/>
    <m/>
    <d v="2026-07-01T00:00:00"/>
    <d v="2026-07-31T00:00:00"/>
    <x v="59"/>
    <s v="July  week 1"/>
    <x v="105"/>
  </r>
  <r>
    <m/>
    <x v="0"/>
    <m/>
    <m/>
    <m/>
    <m/>
    <m/>
    <x v="0"/>
    <m/>
    <x v="0"/>
  </r>
  <r>
    <s v="Formulated Powdered Milk (Susu tepung formula anak damit)"/>
    <x v="104"/>
    <s v="1.3 kg (650 g x 2)"/>
    <n v="16.8"/>
    <m/>
    <d v="2026-07-01T00:00:00"/>
    <d v="2026-07-31T00:00:00"/>
    <x v="59"/>
    <s v="July  week 1"/>
    <x v="107"/>
  </r>
  <r>
    <s v="Formulated Powdered Milk (Susu tepung formula anak damit)"/>
    <x v="105"/>
    <s v="1.3 kg (650 g x 2)"/>
    <n v="16.8"/>
    <m/>
    <d v="2026-07-01T00:00:00"/>
    <d v="2026-07-31T00:00:00"/>
    <x v="59"/>
    <s v="July  week 1"/>
    <x v="108"/>
  </r>
  <r>
    <m/>
    <x v="0"/>
    <m/>
    <m/>
    <m/>
    <m/>
    <m/>
    <x v="0"/>
    <m/>
    <x v="0"/>
  </r>
  <r>
    <m/>
    <x v="0"/>
    <m/>
    <m/>
    <m/>
    <m/>
    <m/>
    <x v="0"/>
    <m/>
    <x v="0"/>
  </r>
  <r>
    <m/>
    <x v="0"/>
    <m/>
    <m/>
    <m/>
    <m/>
    <m/>
    <x v="0"/>
    <m/>
    <x v="0"/>
  </r>
  <r>
    <s v="Fresh Beef (Lembu segar)"/>
    <x v="141"/>
    <s v="1 kg"/>
    <n v="13.6"/>
    <m/>
    <d v="2026-07-01T00:00:00"/>
    <d v="2026-07-31T00:00:00"/>
    <x v="59"/>
    <s v="July  week 1"/>
    <x v="146"/>
  </r>
  <r>
    <m/>
    <x v="0"/>
    <m/>
    <m/>
    <m/>
    <m/>
    <m/>
    <x v="0"/>
    <m/>
    <x v="0"/>
  </r>
  <r>
    <m/>
    <x v="0"/>
    <m/>
    <m/>
    <m/>
    <m/>
    <m/>
    <x v="0"/>
    <m/>
    <x v="0"/>
  </r>
  <r>
    <m/>
    <x v="0"/>
    <m/>
    <m/>
    <m/>
    <m/>
    <m/>
    <x v="0"/>
    <m/>
    <x v="0"/>
  </r>
  <r>
    <s v="Fresh Chicken (Ayam segar)"/>
    <x v="108"/>
    <s v="1 kg"/>
    <n v="5.2"/>
    <m/>
    <d v="2026-07-01T00:00:00"/>
    <d v="2026-07-31T00:00:00"/>
    <x v="59"/>
    <s v="July  week 1"/>
    <x v="111"/>
  </r>
  <r>
    <s v="Fresh Chicken (Ayam segar)"/>
    <x v="109"/>
    <s v="1 kg"/>
    <n v="7.5"/>
    <m/>
    <d v="2026-07-01T00:00:00"/>
    <d v="2026-07-31T00:00:00"/>
    <x v="59"/>
    <s v="July  week 1"/>
    <x v="112"/>
  </r>
  <r>
    <s v="Fresh Chicken (Ayam segar)"/>
    <x v="110"/>
    <s v="1 kg"/>
    <n v="9.3000000000000007"/>
    <m/>
    <d v="2026-07-01T00:00:00"/>
    <d v="2026-07-31T00:00:00"/>
    <x v="59"/>
    <s v="July  week 1"/>
    <x v="113"/>
  </r>
  <r>
    <s v="Fresh Chicken (Ayam segar)"/>
    <x v="111"/>
    <s v="1 kg"/>
    <n v="5.3"/>
    <m/>
    <d v="2026-07-01T00:00:00"/>
    <d v="2026-07-31T00:00:00"/>
    <x v="59"/>
    <s v="July  week 1"/>
    <x v="114"/>
  </r>
  <r>
    <s v="Frozen (Makanan beku)"/>
    <x v="112"/>
    <s v="340 g"/>
    <n v="3"/>
    <m/>
    <d v="2026-07-01T00:00:00"/>
    <d v="2026-07-31T00:00:00"/>
    <x v="59"/>
    <s v="July  week 1"/>
    <x v="115"/>
  </r>
  <r>
    <s v="Frozen (Makanan beku)"/>
    <x v="113"/>
    <s v="850 g"/>
    <n v="10.7"/>
    <m/>
    <d v="2026-07-01T00:00:00"/>
    <d v="2026-07-31T00:00:00"/>
    <x v="59"/>
    <s v="July  week 1"/>
    <x v="116"/>
  </r>
  <r>
    <m/>
    <x v="0"/>
    <m/>
    <m/>
    <m/>
    <m/>
    <m/>
    <x v="0"/>
    <m/>
    <x v="0"/>
  </r>
  <r>
    <s v="Frozen (Makanan beku)"/>
    <x v="115"/>
    <s v="900 g"/>
    <n v="9.4"/>
    <m/>
    <d v="2026-07-01T00:00:00"/>
    <d v="2026-07-31T00:00:00"/>
    <x v="59"/>
    <s v="July  week 1"/>
    <x v="118"/>
  </r>
  <r>
    <s v="Frozen (Makanan beku)"/>
    <x v="161"/>
    <s v="310 g"/>
    <n v="6"/>
    <m/>
    <d v="2026-07-01T00:00:00"/>
    <d v="2026-07-31T00:00:00"/>
    <x v="59"/>
    <s v="July  week 1"/>
    <x v="166"/>
  </r>
  <r>
    <s v="Frozen (Makanan beku)"/>
    <x v="116"/>
    <s v="340 g"/>
    <n v="2.2000000000000002"/>
    <m/>
    <d v="2026-07-01T00:00:00"/>
    <d v="2026-07-31T00:00:00"/>
    <x v="59"/>
    <s v="July  week 1"/>
    <x v="119"/>
  </r>
  <r>
    <s v="Frozen (Makanan beku)"/>
    <x v="117"/>
    <s v="1 kg"/>
    <n v="9.9"/>
    <m/>
    <d v="2026-07-01T00:00:00"/>
    <d v="2026-07-31T00:00:00"/>
    <x v="75"/>
    <s v="July  week 1"/>
    <x v="120"/>
  </r>
  <r>
    <m/>
    <x v="0"/>
    <m/>
    <m/>
    <m/>
    <m/>
    <m/>
    <x v="0"/>
    <m/>
    <x v="0"/>
  </r>
  <r>
    <m/>
    <x v="0"/>
    <m/>
    <m/>
    <m/>
    <m/>
    <m/>
    <x v="0"/>
    <m/>
    <x v="0"/>
  </r>
  <r>
    <s v="Frozen (Makanan beku)"/>
    <x v="157"/>
    <s v="400 g"/>
    <n v="4.3499999999999996"/>
    <m/>
    <d v="2026-07-01T00:00:00"/>
    <d v="2026-07-31T00:00:00"/>
    <x v="59"/>
    <s v="July  week 1"/>
    <x v="162"/>
  </r>
  <r>
    <m/>
    <x v="0"/>
    <m/>
    <m/>
    <m/>
    <m/>
    <m/>
    <x v="0"/>
    <m/>
    <x v="0"/>
  </r>
  <r>
    <s v="Ginger (Halia)"/>
    <x v="62"/>
    <s v="1 kg"/>
    <n v="3.9"/>
    <m/>
    <d v="2026-07-01T00:00:00"/>
    <d v="2026-07-31T00:00:00"/>
    <x v="59"/>
    <s v="July  week 1"/>
    <x v="65"/>
  </r>
  <r>
    <m/>
    <x v="0"/>
    <m/>
    <m/>
    <m/>
    <m/>
    <m/>
    <x v="0"/>
    <m/>
    <x v="0"/>
  </r>
  <r>
    <m/>
    <x v="0"/>
    <m/>
    <m/>
    <m/>
    <m/>
    <m/>
    <x v="0"/>
    <m/>
    <x v="0"/>
  </r>
  <r>
    <m/>
    <x v="0"/>
    <m/>
    <m/>
    <m/>
    <m/>
    <m/>
    <x v="0"/>
    <m/>
    <x v="0"/>
  </r>
  <r>
    <s v="Infant Diapers (Lampin bayi pakai buang)"/>
    <x v="32"/>
    <s v="L 44"/>
    <n v="8.5"/>
    <m/>
    <d v="2026-07-01T00:00:00"/>
    <d v="2026-07-31T00:00:00"/>
    <x v="59"/>
    <s v="July  week 1"/>
    <x v="34"/>
  </r>
  <r>
    <s v="Infant Diapers (Lampin bayi pakai buang)"/>
    <x v="33"/>
    <s v="XL 36"/>
    <n v="8.5"/>
    <m/>
    <d v="2026-07-01T00:00:00"/>
    <d v="2026-07-31T00:00:00"/>
    <x v="59"/>
    <s v="July  week 1"/>
    <x v="35"/>
  </r>
  <r>
    <m/>
    <x v="0"/>
    <m/>
    <m/>
    <m/>
    <m/>
    <m/>
    <x v="0"/>
    <m/>
    <x v="0"/>
  </r>
  <r>
    <m/>
    <x v="0"/>
    <m/>
    <m/>
    <m/>
    <m/>
    <m/>
    <x v="0"/>
    <m/>
    <x v="0"/>
  </r>
  <r>
    <s v="Infant Diapers (Lampin bayi pakai buang)"/>
    <x v="162"/>
    <s v="S 40"/>
    <n v="9.1999999999999993"/>
    <m/>
    <d v="2026-07-01T00:00:00"/>
    <d v="2026-07-31T00:00:00"/>
    <x v="59"/>
    <s v="July  week 1"/>
    <x v="167"/>
  </r>
  <r>
    <s v="Infant Diapers (Lampin bayi pakai buang)"/>
    <x v="144"/>
    <s v="M 36"/>
    <n v="9.1999999999999993"/>
    <m/>
    <d v="2026-07-01T00:00:00"/>
    <d v="2026-07-31T00:00:00"/>
    <x v="59"/>
    <s v="July  week 1"/>
    <x v="149"/>
  </r>
  <r>
    <s v="Infant Diapers (Lampin bayi pakai buang)"/>
    <x v="121"/>
    <s v="L 48"/>
    <n v="12.2"/>
    <m/>
    <d v="2026-07-01T00:00:00"/>
    <d v="2026-07-31T00:00:00"/>
    <x v="59"/>
    <s v="July  week 1"/>
    <x v="124"/>
  </r>
  <r>
    <s v="Infant Diapers (Lampin bayi pakai buang)"/>
    <x v="122"/>
    <s v="XL 42"/>
    <n v="12.2"/>
    <m/>
    <d v="2026-07-01T00:00:00"/>
    <d v="2026-07-31T00:00:00"/>
    <x v="59"/>
    <s v="July  week 1"/>
    <x v="125"/>
  </r>
  <r>
    <s v="Infant Diapers (Lampin bayi pakai buang)"/>
    <x v="123"/>
    <s v="XXL 24"/>
    <n v="9"/>
    <m/>
    <d v="2026-07-01T00:00:00"/>
    <d v="2026-07-31T00:00:00"/>
    <x v="59"/>
    <s v="July  week 1"/>
    <x v="126"/>
  </r>
  <r>
    <m/>
    <x v="0"/>
    <m/>
    <m/>
    <m/>
    <m/>
    <m/>
    <x v="0"/>
    <m/>
    <x v="0"/>
  </r>
  <r>
    <s v="Infant Diapers (Lampin bayi pakai buang)"/>
    <x v="168"/>
    <s v="S 44"/>
    <n v="10.5"/>
    <m/>
    <d v="2026-07-01T00:00:00"/>
    <d v="2026-07-31T00:00:00"/>
    <x v="59"/>
    <s v="July  week 1"/>
    <x v="174"/>
  </r>
  <r>
    <s v="Infant Diapers (Lampin bayi pakai buang)"/>
    <x v="158"/>
    <s v="M 38"/>
    <n v="10.5"/>
    <m/>
    <d v="2026-07-01T00:00:00"/>
    <d v="2026-07-31T00:00:00"/>
    <x v="59"/>
    <s v="July  week 1"/>
    <x v="163"/>
  </r>
  <r>
    <s v="Infant Diapers (Lampin bayi pakai buang)"/>
    <x v="145"/>
    <s v="L 32"/>
    <n v="10.5"/>
    <m/>
    <d v="2026-07-01T00:00:00"/>
    <d v="2026-07-31T00:00:00"/>
    <x v="59"/>
    <s v="July  week 1"/>
    <x v="150"/>
  </r>
  <r>
    <s v="Infant Diapers (Lampin bayi pakai buang)"/>
    <x v="159"/>
    <s v="XL 28"/>
    <n v="10.5"/>
    <m/>
    <d v="2026-07-01T00:00:00"/>
    <d v="2026-07-31T00:00:00"/>
    <x v="59"/>
    <s v="July  week 1"/>
    <x v="164"/>
  </r>
  <r>
    <s v="Infant Diapers (Lampin bayi pakai buang)"/>
    <x v="160"/>
    <s v="XXL 22"/>
    <n v="10.5"/>
    <m/>
    <d v="2026-07-01T00:00:00"/>
    <d v="2026-07-31T00:00:00"/>
    <x v="59"/>
    <s v="July  week 1"/>
    <x v="165"/>
  </r>
  <r>
    <s v="Instant Noodles (Mee segera)"/>
    <x v="35"/>
    <s v="80 g x 5"/>
    <n v="1.55"/>
    <m/>
    <d v="2026-07-01T00:00:00"/>
    <d v="2026-07-31T00:00:00"/>
    <x v="59"/>
    <s v="July  week 1"/>
    <x v="37"/>
  </r>
  <r>
    <m/>
    <x v="0"/>
    <m/>
    <m/>
    <m/>
    <m/>
    <m/>
    <x v="0"/>
    <m/>
    <x v="0"/>
  </r>
  <r>
    <m/>
    <x v="0"/>
    <m/>
    <m/>
    <m/>
    <m/>
    <m/>
    <x v="0"/>
    <m/>
    <x v="0"/>
  </r>
  <r>
    <m/>
    <x v="0"/>
    <m/>
    <m/>
    <m/>
    <m/>
    <m/>
    <x v="0"/>
    <m/>
    <x v="0"/>
  </r>
  <r>
    <m/>
    <x v="0"/>
    <m/>
    <m/>
    <m/>
    <m/>
    <m/>
    <x v="0"/>
    <m/>
    <x v="0"/>
  </r>
  <r>
    <m/>
    <x v="0"/>
    <m/>
    <m/>
    <m/>
    <m/>
    <m/>
    <x v="0"/>
    <m/>
    <x v="0"/>
  </r>
  <r>
    <s v="Mayonnaise (Mayonis)"/>
    <x v="124"/>
    <s v="230 ml"/>
    <n v="2.65"/>
    <m/>
    <d v="2026-07-01T00:00:00"/>
    <d v="2026-07-31T00:00:00"/>
    <x v="59"/>
    <s v="July  week 1"/>
    <x v="127"/>
  </r>
  <r>
    <s v="Mayonnaise (Mayonis)"/>
    <x v="124"/>
    <s v="470 ml"/>
    <n v="4.55"/>
    <m/>
    <d v="2026-07-01T00:00:00"/>
    <d v="2026-07-31T00:00:00"/>
    <x v="59"/>
    <s v="July  week 1"/>
    <x v="128"/>
  </r>
  <r>
    <m/>
    <x v="0"/>
    <m/>
    <m/>
    <m/>
    <m/>
    <m/>
    <x v="0"/>
    <m/>
    <x v="0"/>
  </r>
  <r>
    <s v="Milo (Produk Malaysia)"/>
    <x v="125"/>
    <s v="1.5 kg"/>
    <n v="14.9"/>
    <m/>
    <d v="2026-07-01T00:00:00"/>
    <d v="2026-07-31T00:00:00"/>
    <x v="59"/>
    <s v="July  week 1"/>
    <x v="129"/>
  </r>
  <r>
    <m/>
    <x v="0"/>
    <m/>
    <m/>
    <m/>
    <m/>
    <m/>
    <x v="0"/>
    <m/>
    <x v="0"/>
  </r>
  <r>
    <s v="Monosodium Glutamate @ MSG"/>
    <x v="64"/>
    <s v="300 g"/>
    <n v="2.2999999999999998"/>
    <m/>
    <d v="2026-07-01T00:00:00"/>
    <d v="2026-07-31T00:00:00"/>
    <x v="59"/>
    <s v="July  week 1"/>
    <x v="67"/>
  </r>
  <r>
    <s v="Monosodium Glutamate @ MSG"/>
    <x v="41"/>
    <s v="300 g"/>
    <n v="2.4500000000000002"/>
    <m/>
    <d v="2026-07-01T00:00:00"/>
    <d v="2026-07-31T00:00:00"/>
    <x v="59"/>
    <s v="July  week 1"/>
    <x v="43"/>
  </r>
  <r>
    <s v="Onions (Bawang)"/>
    <x v="65"/>
    <s v="1 kg"/>
    <n v="1.5"/>
    <m/>
    <d v="2026-07-01T00:00:00"/>
    <d v="2026-07-31T00:00:00"/>
    <x v="59"/>
    <s v="July  week 1"/>
    <x v="68"/>
  </r>
  <r>
    <s v="Onions (Bawang)"/>
    <x v="66"/>
    <s v="1 kg"/>
    <n v="2.4500000000000002"/>
    <m/>
    <d v="2026-07-01T00:00:00"/>
    <d v="2026-07-31T00:00:00"/>
    <x v="59"/>
    <s v="July  week 1"/>
    <x v="69"/>
  </r>
  <r>
    <s v="Onions (Bawang)"/>
    <x v="67"/>
    <s v="1 kg"/>
    <n v="3.95"/>
    <m/>
    <d v="2026-07-01T00:00:00"/>
    <d v="2026-07-31T00:00:00"/>
    <x v="59"/>
    <s v="July  week 1"/>
    <x v="70"/>
  </r>
  <r>
    <s v="Onions (Bawang)"/>
    <x v="142"/>
    <s v="1 kg"/>
    <n v="2.4"/>
    <m/>
    <d v="2026-07-01T00:00:00"/>
    <d v="2026-07-31T00:00:00"/>
    <x v="59"/>
    <s v="July  week 1"/>
    <x v="147"/>
  </r>
  <r>
    <s v="Rice (Beras)"/>
    <x v="68"/>
    <s v="10 kg"/>
    <n v="8.5"/>
    <m/>
    <d v="2026-07-01T00:00:00"/>
    <d v="2026-07-31T00:00:00"/>
    <x v="59"/>
    <s v="July  week 1"/>
    <x v="71"/>
  </r>
  <r>
    <s v="Rice (Beras)"/>
    <x v="69"/>
    <s v="10 kg"/>
    <n v="7.6"/>
    <m/>
    <d v="2026-07-01T00:00:00"/>
    <d v="2026-07-31T00:00:00"/>
    <x v="59"/>
    <s v="July  week 1"/>
    <x v="72"/>
  </r>
  <r>
    <s v="Rice (Beras)"/>
    <x v="70"/>
    <s v="10 kg"/>
    <n v="11.9"/>
    <m/>
    <d v="2026-07-01T00:00:00"/>
    <d v="2026-07-31T00:00:00"/>
    <x v="59"/>
    <s v="July  week 1"/>
    <x v="73"/>
  </r>
  <r>
    <s v="Santan"/>
    <x v="42"/>
    <s v="200 ml"/>
    <n v="1.35"/>
    <m/>
    <d v="2026-07-01T00:00:00"/>
    <d v="2026-07-31T00:00:00"/>
    <x v="59"/>
    <s v="July  week 1"/>
    <x v="44"/>
  </r>
  <r>
    <s v="Santan"/>
    <x v="43"/>
    <s v="270 ml"/>
    <n v="2.2999999999999998"/>
    <m/>
    <d v="2026-07-01T00:00:00"/>
    <d v="2026-07-31T00:00:00"/>
    <x v="59"/>
    <s v="July  week 1"/>
    <x v="45"/>
  </r>
  <r>
    <s v="Santan"/>
    <x v="44"/>
    <s v="400 ml"/>
    <n v="3.1"/>
    <m/>
    <d v="2026-07-01T00:00:00"/>
    <d v="2026-07-31T00:00:00"/>
    <x v="59"/>
    <s v="July  week 1"/>
    <x v="46"/>
  </r>
  <r>
    <s v="Santan"/>
    <x v="45"/>
    <s v="400 g"/>
    <n v="3.5"/>
    <m/>
    <d v="2026-07-01T00:00:00"/>
    <d v="2026-07-31T00:00:00"/>
    <x v="59"/>
    <s v="July  week 1"/>
    <x v="47"/>
  </r>
  <r>
    <s v="Santan"/>
    <x v="126"/>
    <s v="500 ml"/>
    <n v="2.2999999999999998"/>
    <m/>
    <d v="2026-07-01T00:00:00"/>
    <d v="2026-07-31T00:00:00"/>
    <x v="59"/>
    <s v="July  week 1"/>
    <x v="130"/>
  </r>
  <r>
    <s v="Santan"/>
    <x v="46"/>
    <s v="400 ml"/>
    <n v="1.9"/>
    <m/>
    <d v="2026-07-01T00:00:00"/>
    <d v="2026-07-31T00:00:00"/>
    <x v="59"/>
    <s v="July  week 1"/>
    <x v="48"/>
  </r>
  <r>
    <s v="Santan"/>
    <x v="47"/>
    <s v="400 ml"/>
    <n v="2.1"/>
    <m/>
    <d v="2026-07-01T00:00:00"/>
    <d v="2026-07-31T00:00:00"/>
    <x v="59"/>
    <s v="July  week 1"/>
    <x v="49"/>
  </r>
  <r>
    <s v="Santan"/>
    <x v="48"/>
    <s v="200 ml"/>
    <n v="1.45"/>
    <m/>
    <d v="2026-07-01T00:00:00"/>
    <d v="2026-07-31T00:00:00"/>
    <x v="59"/>
    <s v="July  week 1"/>
    <x v="50"/>
  </r>
  <r>
    <s v="Santan"/>
    <x v="49"/>
    <s v="500 g"/>
    <n v="3.3"/>
    <m/>
    <d v="2026-07-01T00:00:00"/>
    <d v="2026-07-31T00:00:00"/>
    <x v="59"/>
    <s v="July  week 1"/>
    <x v="51"/>
  </r>
  <r>
    <m/>
    <x v="0"/>
    <m/>
    <m/>
    <m/>
    <m/>
    <m/>
    <x v="0"/>
    <m/>
    <x v="0"/>
  </r>
  <r>
    <s v="Sauces (Sos)"/>
    <x v="143"/>
    <s v="510 g"/>
    <n v="2.65"/>
    <m/>
    <d v="2026-07-01T00:00:00"/>
    <d v="2026-07-31T00:00:00"/>
    <x v="59"/>
    <s v="July  week 1"/>
    <x v="148"/>
  </r>
  <r>
    <s v="Sauces (Sos)"/>
    <x v="50"/>
    <s v="645 ml"/>
    <n v="3.65"/>
    <m/>
    <d v="2026-07-01T00:00:00"/>
    <d v="2026-07-31T00:00:00"/>
    <x v="59"/>
    <s v="July  week 1"/>
    <x v="52"/>
  </r>
  <r>
    <s v="Sauces (Sos)"/>
    <x v="51"/>
    <s v="645 ml"/>
    <n v="4.5"/>
    <m/>
    <d v="2026-07-01T00:00:00"/>
    <d v="2026-07-31T00:00:00"/>
    <x v="59"/>
    <s v="July  week 1"/>
    <x v="53"/>
  </r>
  <r>
    <s v="Sauces (Sos)"/>
    <x v="52"/>
    <s v="340 g"/>
    <n v="1.4"/>
    <m/>
    <d v="2026-07-01T00:00:00"/>
    <d v="2026-07-31T00:00:00"/>
    <x v="59"/>
    <s v="July  week 1"/>
    <x v="54"/>
  </r>
  <r>
    <s v="Sauces (Sos)"/>
    <x v="53"/>
    <s v="500 g"/>
    <n v="2.6"/>
    <m/>
    <d v="2026-07-01T00:00:00"/>
    <d v="2026-07-31T00:00:00"/>
    <x v="59"/>
    <s v="July  week 1"/>
    <x v="55"/>
  </r>
  <r>
    <s v="Sauces (Sos)"/>
    <x v="54"/>
    <s v="325 g"/>
    <n v="1.4"/>
    <m/>
    <d v="2026-07-01T00:00:00"/>
    <d v="2026-07-31T00:00:00"/>
    <x v="59"/>
    <s v="July  week 1"/>
    <x v="56"/>
  </r>
  <r>
    <s v="Sauces (Sos)"/>
    <x v="55"/>
    <s v="310 g"/>
    <n v="1.4"/>
    <m/>
    <d v="2026-07-01T00:00:00"/>
    <d v="2026-07-31T00:00:00"/>
    <x v="59"/>
    <s v="July  week 1"/>
    <x v="57"/>
  </r>
  <r>
    <s v="Sauces (Sos)"/>
    <x v="56"/>
    <s v="510 g"/>
    <n v="2"/>
    <m/>
    <d v="2026-07-01T00:00:00"/>
    <d v="2026-07-31T00:00:00"/>
    <x v="59"/>
    <s v="July  week 1"/>
    <x v="58"/>
  </r>
  <r>
    <s v="Soft Drinks (Minuman ringan)"/>
    <x v="72"/>
    <s v="1.5 lit"/>
    <n v="2.5499999999999998"/>
    <m/>
    <d v="2026-07-01T00:00:00"/>
    <d v="2026-07-31T00:00:00"/>
    <x v="59"/>
    <s v="July  week 1"/>
    <x v="75"/>
  </r>
  <r>
    <s v="Soft Drinks (Minuman ringan)"/>
    <x v="73"/>
    <s v="1.5 lit"/>
    <n v="3"/>
    <m/>
    <d v="2026-07-01T00:00:00"/>
    <d v="2026-07-31T00:00:00"/>
    <x v="59"/>
    <s v="July  week 1"/>
    <x v="76"/>
  </r>
  <r>
    <s v="Soft Drinks (Minuman ringan)"/>
    <x v="127"/>
    <s v="1.5 lit"/>
    <n v="2.9"/>
    <m/>
    <d v="2026-07-01T00:00:00"/>
    <d v="2026-07-31T00:00:00"/>
    <x v="59"/>
    <s v="July  week 1"/>
    <x v="131"/>
  </r>
  <r>
    <m/>
    <x v="0"/>
    <m/>
    <m/>
    <m/>
    <m/>
    <m/>
    <x v="0"/>
    <m/>
    <x v="0"/>
  </r>
  <r>
    <s v="Spread (Sapuan)"/>
    <x v="165"/>
    <s v="250 g"/>
    <n v="1.9"/>
    <m/>
    <d v="2026-07-01T00:00:00"/>
    <d v="2026-07-31T00:00:00"/>
    <x v="59"/>
    <s v="July  week 1"/>
    <x v="171"/>
  </r>
  <r>
    <s v="Spread (Sapuan)"/>
    <x v="128"/>
    <s v="240 g"/>
    <n v="2.2000000000000002"/>
    <m/>
    <d v="2026-07-01T00:00:00"/>
    <d v="2026-07-31T00:00:00"/>
    <x v="59"/>
    <s v="July  week 1"/>
    <x v="132"/>
  </r>
  <r>
    <m/>
    <x v="0"/>
    <m/>
    <m/>
    <m/>
    <m/>
    <m/>
    <x v="0"/>
    <m/>
    <x v="0"/>
  </r>
  <r>
    <m/>
    <x v="0"/>
    <m/>
    <m/>
    <m/>
    <m/>
    <m/>
    <x v="0"/>
    <m/>
    <x v="0"/>
  </r>
  <r>
    <m/>
    <x v="0"/>
    <m/>
    <m/>
    <m/>
    <m/>
    <m/>
    <x v="0"/>
    <m/>
    <x v="0"/>
  </r>
  <r>
    <s v="Spread (Sapuan)"/>
    <x v="131"/>
    <s v="750 g"/>
    <n v="6.7"/>
    <m/>
    <d v="2026-07-01T00:00:00"/>
    <d v="2026-07-31T00:00:00"/>
    <x v="59"/>
    <s v="July  week 1"/>
    <x v="135"/>
  </r>
  <r>
    <s v="Toileteries - Antiseptic mouthwash (Barang mandian - penyegar mulut)"/>
    <x v="132"/>
    <s v="250 ml"/>
    <n v="3.45"/>
    <m/>
    <d v="2026-07-01T00:00:00"/>
    <d v="2026-07-31T00:00:00"/>
    <x v="59"/>
    <s v="July  week 1"/>
    <x v="136"/>
  </r>
  <r>
    <s v="Toileteries - Antiseptic mouthwash (Barang mandian - penyegar mulut)"/>
    <x v="76"/>
    <s v="250 ml"/>
    <n v="4"/>
    <m/>
    <d v="2026-07-01T00:00:00"/>
    <d v="2026-07-31T00:00:00"/>
    <x v="59"/>
    <s v="July  week 1"/>
    <x v="79"/>
  </r>
  <r>
    <s v="Toileteries - Bar Soap (Barang mandian - Sabun buku)"/>
    <x v="133"/>
    <s v="105 g x 4"/>
    <n v="2.75"/>
    <m/>
    <d v="2026-07-01T00:00:00"/>
    <d v="2026-07-31T00:00:00"/>
    <x v="59"/>
    <s v="July  week 1"/>
    <x v="137"/>
  </r>
  <r>
    <s v="Toileteries - Bar Soap (Barang mandian - Sabun buku)"/>
    <x v="77"/>
    <s v="80 g x 3"/>
    <n v="1.55"/>
    <m/>
    <d v="2026-07-01T00:00:00"/>
    <d v="2026-07-31T00:00:00"/>
    <x v="59"/>
    <s v="July  week 1"/>
    <x v="80"/>
  </r>
  <r>
    <s v="Toileteries - Bar Soap (Barang mandian - Sabun buku)"/>
    <x v="78"/>
    <s v="75 g x 4"/>
    <n v="3.85"/>
    <m/>
    <d v="2026-07-01T00:00:00"/>
    <d v="2026-07-31T00:00:00"/>
    <x v="59"/>
    <s v="July  week 1"/>
    <x v="81"/>
  </r>
  <r>
    <s v="Toileteries - Liquid Soap (Barang mandian - Sabun cair)"/>
    <x v="134"/>
    <s v="950 ml"/>
    <n v="5.75"/>
    <m/>
    <d v="2026-07-01T00:00:00"/>
    <d v="2026-07-31T00:00:00"/>
    <x v="59"/>
    <s v="July  week 1"/>
    <x v="138"/>
  </r>
  <r>
    <s v="Toileteries - Liquid Soap (Barang mandian - Sabun cair)"/>
    <x v="79"/>
    <s v="500 ml"/>
    <n v="3.95"/>
    <m/>
    <d v="2026-07-01T00:00:00"/>
    <d v="2026-07-31T00:00:00"/>
    <x v="59"/>
    <s v="July  week 1"/>
    <x v="82"/>
  </r>
  <r>
    <s v="Toileteries - Liquid Soap (Barang mandian - Sabun cair)"/>
    <x v="147"/>
    <s v="900 ml"/>
    <n v="8.15"/>
    <m/>
    <d v="2026-07-01T00:00:00"/>
    <d v="2026-07-31T00:00:00"/>
    <x v="59"/>
    <s v="July  week 1"/>
    <x v="152"/>
  </r>
  <r>
    <s v="Toileteries - Liquid Soap (Barang mandian - Sabun cair)"/>
    <x v="146"/>
    <s v="750 ml"/>
    <n v="7.3"/>
    <m/>
    <d v="2026-07-01T00:00:00"/>
    <d v="2026-07-31T00:00:00"/>
    <x v="59"/>
    <s v="July  week 1"/>
    <x v="151"/>
  </r>
  <r>
    <m/>
    <x v="0"/>
    <m/>
    <m/>
    <m/>
    <m/>
    <m/>
    <x v="0"/>
    <m/>
    <x v="0"/>
  </r>
  <r>
    <m/>
    <x v="0"/>
    <m/>
    <m/>
    <m/>
    <m/>
    <m/>
    <x v="0"/>
    <m/>
    <x v="0"/>
  </r>
  <r>
    <s v="Toileteries - Shampoo (Barang mandian - Syampu)"/>
    <x v="137"/>
    <s v="350 ml"/>
    <n v="4.5999999999999996"/>
    <m/>
    <d v="2026-07-01T00:00:00"/>
    <d v="2026-07-31T00:00:00"/>
    <x v="59"/>
    <s v="July  week 1"/>
    <x v="141"/>
  </r>
  <r>
    <s v="Toileteries - Tooth paste (Barang mandian - Ubat gigi)"/>
    <x v="138"/>
    <s v="175 g"/>
    <n v="4.2"/>
    <m/>
    <d v="2026-07-01T00:00:00"/>
    <d v="2026-07-31T00:00:00"/>
    <x v="59"/>
    <s v="July  week 1"/>
    <x v="142"/>
  </r>
  <r>
    <s v="Toileteries - Tooth paste (Barang mandian - Ubat gigi)"/>
    <x v="139"/>
    <s v="175 g"/>
    <n v="2.4"/>
    <m/>
    <d v="2026-07-01T00:00:00"/>
    <d v="2026-07-31T00:00:00"/>
    <x v="59"/>
    <s v="July  week 1"/>
    <x v="143"/>
  </r>
  <r>
    <s v="Toileteries - Tooth paste (Barang mandian - Ubat gigi)"/>
    <x v="140"/>
    <s v="120 g"/>
    <n v="5.2"/>
    <m/>
    <d v="2026-07-01T00:00:00"/>
    <d v="2026-07-31T00:00:00"/>
    <x v="59"/>
    <s v="July  week 1"/>
    <x v="144"/>
  </r>
  <r>
    <s v="Butter / Margarine / Ghee (Mentega / Marjerin / Ghee)"/>
    <x v="149"/>
    <s v="454 g"/>
    <n v="7.75"/>
    <m/>
    <d v="2026-07-01T00:00:00"/>
    <d v="2026-07-31T00:00:00"/>
    <x v="55"/>
    <s v="July  week 1"/>
    <x v="154"/>
  </r>
  <r>
    <s v="Butter / Margarine / Ghee (Mentega / Marjerin / Ghee)"/>
    <x v="80"/>
    <s v="340 g"/>
    <n v="6.89"/>
    <m/>
    <d v="2026-07-01T00:00:00"/>
    <d v="2026-07-31T00:00:00"/>
    <x v="55"/>
    <s v="July  week 1"/>
    <x v="83"/>
  </r>
  <r>
    <s v="Butter / Margarine / Ghee (Mentega / Marjerin / Ghee)"/>
    <x v="150"/>
    <s v="400 g"/>
    <n v="7.4"/>
    <m/>
    <d v="2026-07-01T00:00:00"/>
    <d v="2026-07-31T00:00:00"/>
    <x v="55"/>
    <s v="July  week 1"/>
    <x v="155"/>
  </r>
  <r>
    <s v="Butter / Margarine / Ghee (Mentega / Marjerin / Ghee)"/>
    <x v="1"/>
    <s v="480 g"/>
    <n v="3.6"/>
    <m/>
    <d v="2026-07-01T00:00:00"/>
    <d v="2026-07-31T00:00:00"/>
    <x v="55"/>
    <s v="July  week 1"/>
    <x v="1"/>
  </r>
  <r>
    <s v="Butter / Margarine / Ghee (Mentega / Marjerin / Ghee)"/>
    <x v="81"/>
    <s v="400 g"/>
    <n v="8.1999999999999993"/>
    <m/>
    <d v="2026-07-01T00:00:00"/>
    <d v="2026-07-31T00:00:00"/>
    <x v="55"/>
    <s v="July  week 1"/>
    <x v="84"/>
  </r>
  <r>
    <s v="Butter / Margarine / Ghee (Mentega / Marjerin / Ghee)"/>
    <x v="163"/>
    <s v="400 g"/>
    <n v="6.99"/>
    <m/>
    <d v="2026-07-01T00:00:00"/>
    <d v="2026-07-31T00:00:00"/>
    <x v="55"/>
    <s v="July  week 1"/>
    <x v="168"/>
  </r>
  <r>
    <s v="Canned Preserved Food (Makanan dalam tin)"/>
    <x v="82"/>
    <s v="230 g"/>
    <n v="2.85"/>
    <m/>
    <d v="2026-07-01T00:00:00"/>
    <d v="2026-07-31T00:00:00"/>
    <x v="55"/>
    <s v="July  week 1"/>
    <x v="85"/>
  </r>
  <r>
    <s v="Canned Preserved Food (Makanan dalam tin)"/>
    <x v="2"/>
    <s v="215 g"/>
    <n v="2.89"/>
    <m/>
    <d v="2026-07-01T00:00:00"/>
    <d v="2026-07-31T00:00:00"/>
    <x v="55"/>
    <s v="July  week 1"/>
    <x v="2"/>
  </r>
  <r>
    <s v="Canned Preserved Food (Makanan dalam tin)"/>
    <x v="3"/>
    <s v="340 g"/>
    <n v="6.99"/>
    <m/>
    <d v="2026-07-01T00:00:00"/>
    <d v="2026-07-31T00:00:00"/>
    <x v="55"/>
    <s v="July  week 1"/>
    <x v="3"/>
  </r>
  <r>
    <s v="Canned Preserved Food (Makanan dalam tin)"/>
    <x v="83"/>
    <s v="160 g"/>
    <n v="1.5"/>
    <m/>
    <d v="2026-07-01T00:00:00"/>
    <d v="2026-07-31T00:00:00"/>
    <x v="55"/>
    <s v="July  week 1"/>
    <x v="86"/>
  </r>
  <r>
    <s v="Canned Preserved Food (Makanan dalam tin)"/>
    <x v="84"/>
    <s v="425 g"/>
    <n v="5.4"/>
    <m/>
    <d v="2026-07-01T00:00:00"/>
    <d v="2026-07-31T00:00:00"/>
    <x v="55"/>
    <s v="July  week 1"/>
    <x v="87"/>
  </r>
  <r>
    <s v="Canned Preserved Food (Makanan dalam tin)"/>
    <x v="85"/>
    <s v="40 g"/>
    <n v="1.2"/>
    <m/>
    <d v="2026-07-01T00:00:00"/>
    <d v="2026-07-31T00:00:00"/>
    <x v="55"/>
    <s v="July  week 1"/>
    <x v="88"/>
  </r>
  <r>
    <s v="Canned Preserved Food (Makanan dalam tin)"/>
    <x v="86"/>
    <s v="30 g"/>
    <n v="1.2"/>
    <m/>
    <d v="2026-07-01T00:00:00"/>
    <d v="2026-07-31T00:00:00"/>
    <x v="55"/>
    <s v="July  week 1"/>
    <x v="89"/>
  </r>
  <r>
    <s v="Canned Preserved Food (Makanan dalam tin)"/>
    <x v="87"/>
    <s v="280 g"/>
    <n v="2.29"/>
    <m/>
    <d v="2026-07-01T00:00:00"/>
    <d v="2026-07-31T00:00:00"/>
    <x v="55"/>
    <s v="July  week 1"/>
    <x v="90"/>
  </r>
  <r>
    <s v="Cheese (Keju)"/>
    <x v="151"/>
    <s v="500 g"/>
    <n v="8.1"/>
    <m/>
    <d v="2026-07-01T00:00:00"/>
    <d v="2026-07-31T00:00:00"/>
    <x v="55"/>
    <s v="July  week 1"/>
    <x v="156"/>
  </r>
  <r>
    <s v="Chicken Eggs (Telur ayam)"/>
    <x v="57"/>
    <s v="10 pcs"/>
    <n v="2"/>
    <m/>
    <d v="2026-07-01T00:00:00"/>
    <d v="2026-07-31T00:00:00"/>
    <x v="55"/>
    <s v="July  week 1"/>
    <x v="59"/>
  </r>
  <r>
    <s v="Chicken Eggs (Telur ayam)"/>
    <x v="57"/>
    <s v="1 tray"/>
    <n v="5.8"/>
    <m/>
    <d v="2026-07-01T00:00:00"/>
    <d v="2026-07-31T00:00:00"/>
    <x v="55"/>
    <s v="July  week 1"/>
    <x v="60"/>
  </r>
  <r>
    <s v="Condensed Milk (Susu pekat manis)"/>
    <x v="4"/>
    <s v="390 g"/>
    <n v="1.2"/>
    <m/>
    <d v="2026-07-01T00:00:00"/>
    <d v="2026-07-31T00:00:00"/>
    <x v="55"/>
    <s v="July  week 1"/>
    <x v="4"/>
  </r>
  <r>
    <m/>
    <x v="0"/>
    <m/>
    <m/>
    <m/>
    <m/>
    <m/>
    <x v="0"/>
    <m/>
    <x v="0"/>
  </r>
  <r>
    <s v="Condensed Milk (Susu pekat manis)"/>
    <x v="5"/>
    <s v="380 g"/>
    <n v="1.1499999999999999"/>
    <m/>
    <d v="2026-07-01T00:00:00"/>
    <d v="2026-07-31T00:00:00"/>
    <x v="55"/>
    <s v="July  week 1"/>
    <x v="5"/>
  </r>
  <r>
    <s v="Cooking Oil (Minyak masak)"/>
    <x v="152"/>
    <s v="1 lit"/>
    <n v="17.3"/>
    <m/>
    <d v="2026-07-01T00:00:00"/>
    <d v="2026-07-31T00:00:00"/>
    <x v="55"/>
    <s v="July  week 1"/>
    <x v="157"/>
  </r>
  <r>
    <s v="Cooking Oil (Minyak masak)"/>
    <x v="6"/>
    <s v="2 kg"/>
    <n v="4.95"/>
    <m/>
    <d v="2026-07-01T00:00:00"/>
    <d v="2026-07-31T00:00:00"/>
    <x v="55"/>
    <s v="July  week 1"/>
    <x v="6"/>
  </r>
  <r>
    <s v="Cooking Oil (Minyak masak)"/>
    <x v="6"/>
    <s v="5 kg"/>
    <n v="11.29"/>
    <m/>
    <d v="2026-07-01T00:00:00"/>
    <d v="2026-07-31T00:00:00"/>
    <x v="55"/>
    <s v="July  week 1"/>
    <x v="7"/>
  </r>
  <r>
    <m/>
    <x v="0"/>
    <m/>
    <m/>
    <m/>
    <m/>
    <m/>
    <x v="0"/>
    <m/>
    <x v="0"/>
  </r>
  <r>
    <m/>
    <x v="0"/>
    <m/>
    <m/>
    <m/>
    <m/>
    <m/>
    <x v="0"/>
    <m/>
    <x v="0"/>
  </r>
  <r>
    <s v="Cooking Oil (Minyak masak)"/>
    <x v="172"/>
    <s v="1 lit"/>
    <n v="12.5"/>
    <m/>
    <d v="2026-07-01T00:00:00"/>
    <d v="2026-07-31T00:00:00"/>
    <x v="55"/>
    <s v="July  week 1"/>
    <x v="178"/>
  </r>
  <r>
    <s v="Cooking Oil (Minyak masak)"/>
    <x v="88"/>
    <s v="750 ml"/>
    <n v="13.59"/>
    <m/>
    <d v="2026-07-01T00:00:00"/>
    <d v="2026-07-31T00:00:00"/>
    <x v="55"/>
    <s v="July  week 1"/>
    <x v="91"/>
  </r>
  <r>
    <m/>
    <x v="0"/>
    <m/>
    <m/>
    <m/>
    <m/>
    <m/>
    <x v="0"/>
    <m/>
    <x v="0"/>
  </r>
  <r>
    <m/>
    <x v="0"/>
    <m/>
    <m/>
    <m/>
    <m/>
    <m/>
    <x v="0"/>
    <m/>
    <x v="0"/>
  </r>
  <r>
    <s v="Cooking Oil (Minyak masak)"/>
    <x v="7"/>
    <s v="2 lit"/>
    <n v="4.9000000000000004"/>
    <m/>
    <d v="2026-07-01T00:00:00"/>
    <d v="2026-07-31T00:00:00"/>
    <x v="55"/>
    <s v="July  week 1"/>
    <x v="8"/>
  </r>
  <r>
    <s v="Cooking Oil (Minyak masak)"/>
    <x v="7"/>
    <s v="5 lit"/>
    <n v="12.59"/>
    <m/>
    <d v="2026-07-01T00:00:00"/>
    <d v="2026-07-31T00:00:00"/>
    <x v="55"/>
    <s v="July  week 1"/>
    <x v="9"/>
  </r>
  <r>
    <s v="Cooking Oil (Minyak masak)"/>
    <x v="8"/>
    <s v="2 lit"/>
    <n v="5.49"/>
    <m/>
    <d v="2026-07-01T00:00:00"/>
    <d v="2026-07-31T00:00:00"/>
    <x v="55"/>
    <s v="July  week 1"/>
    <x v="10"/>
  </r>
  <r>
    <m/>
    <x v="0"/>
    <m/>
    <m/>
    <m/>
    <m/>
    <m/>
    <x v="0"/>
    <m/>
    <x v="0"/>
  </r>
  <r>
    <s v="Cooking Oil (Minyak masak)"/>
    <x v="9"/>
    <s v="5 lit"/>
    <n v="10.99"/>
    <m/>
    <d v="2026-07-01T00:00:00"/>
    <d v="2026-07-31T00:00:00"/>
    <x v="55"/>
    <s v="July  week 1"/>
    <x v="11"/>
  </r>
  <r>
    <s v="Cordial Syrups (Minuman sirap berperisa)"/>
    <x v="10"/>
    <s v="2 lit"/>
    <n v="4.9000000000000004"/>
    <m/>
    <d v="2026-07-01T00:00:00"/>
    <d v="2026-07-31T00:00:00"/>
    <x v="55"/>
    <s v="July  week 1"/>
    <x v="12"/>
  </r>
  <r>
    <m/>
    <x v="0"/>
    <m/>
    <m/>
    <m/>
    <m/>
    <m/>
    <x v="0"/>
    <m/>
    <x v="0"/>
  </r>
  <r>
    <s v="Cordial Syrups (Minuman sirap berperisa)"/>
    <x v="12"/>
    <s v="2 lit"/>
    <n v="4.9000000000000004"/>
    <m/>
    <d v="2026-07-01T00:00:00"/>
    <d v="2026-07-31T00:00:00"/>
    <x v="55"/>
    <s v="July  week 1"/>
    <x v="14"/>
  </r>
  <r>
    <s v="Cordial Syrups (Minuman sirap berperisa)"/>
    <x v="13"/>
    <s v="750 ml"/>
    <n v="4.29"/>
    <m/>
    <d v="2026-07-01T00:00:00"/>
    <d v="2026-07-31T00:00:00"/>
    <x v="55"/>
    <s v="July  week 1"/>
    <x v="15"/>
  </r>
  <r>
    <s v="Cordial Syrups (Minuman sirap berperisa)"/>
    <x v="14"/>
    <s v="2 lit"/>
    <n v="4.9000000000000004"/>
    <m/>
    <d v="2026-07-01T00:00:00"/>
    <d v="2026-07-31T00:00:00"/>
    <x v="55"/>
    <s v="July  week 1"/>
    <x v="16"/>
  </r>
  <r>
    <m/>
    <x v="0"/>
    <m/>
    <m/>
    <m/>
    <m/>
    <m/>
    <x v="0"/>
    <m/>
    <x v="0"/>
  </r>
  <r>
    <m/>
    <x v="0"/>
    <m/>
    <m/>
    <m/>
    <m/>
    <m/>
    <x v="0"/>
    <m/>
    <x v="0"/>
  </r>
  <r>
    <s v="Cultured Milk (Susu berkultur)"/>
    <x v="89"/>
    <s v="1 set"/>
    <n v="3.65"/>
    <m/>
    <d v="2026-07-01T00:00:00"/>
    <d v="2026-07-31T00:00:00"/>
    <x v="55"/>
    <s v="July  week 1"/>
    <x v="92"/>
  </r>
  <r>
    <s v="Cultured Milk (Susu berkultur)"/>
    <x v="90"/>
    <s v="1 set"/>
    <n v="3.5"/>
    <m/>
    <d v="2026-07-01T00:00:00"/>
    <d v="2026-07-31T00:00:00"/>
    <x v="55"/>
    <s v="July  week 1"/>
    <x v="93"/>
  </r>
  <r>
    <s v="Detergents (Pencuci pakaian)"/>
    <x v="91"/>
    <s v="2.5 kg"/>
    <n v="3.9"/>
    <m/>
    <d v="2026-07-01T00:00:00"/>
    <d v="2026-07-31T00:00:00"/>
    <x v="55"/>
    <s v="July  week 1"/>
    <x v="94"/>
  </r>
  <r>
    <s v="Detergents (Pencuci pakaian)"/>
    <x v="92"/>
    <s v="1.5 litre"/>
    <n v="5.5"/>
    <m/>
    <d v="2026-07-01T00:00:00"/>
    <d v="2026-07-31T00:00:00"/>
    <x v="55"/>
    <s v="July  week 1"/>
    <x v="95"/>
  </r>
  <r>
    <s v="Detergents (Pencuci pakaian)"/>
    <x v="58"/>
    <s v="1 lit"/>
    <n v="2.5"/>
    <m/>
    <d v="2026-07-01T00:00:00"/>
    <d v="2026-07-31T00:00:00"/>
    <x v="55"/>
    <s v="July  week 1"/>
    <x v="61"/>
  </r>
  <r>
    <s v="Detergents (Pencuci pakaian)"/>
    <x v="148"/>
    <s v="1 lit"/>
    <n v="1.9"/>
    <m/>
    <d v="2026-07-01T00:00:00"/>
    <d v="2026-07-31T00:00:00"/>
    <x v="55"/>
    <s v="July  week 1"/>
    <x v="153"/>
  </r>
  <r>
    <s v="Detergents (Pencuci pakaian)"/>
    <x v="59"/>
    <s v="2.4 kg"/>
    <n v="5.2"/>
    <m/>
    <d v="2026-07-01T00:00:00"/>
    <d v="2026-07-31T00:00:00"/>
    <x v="55"/>
    <s v="July  week 1"/>
    <x v="62"/>
  </r>
  <r>
    <s v="Detergents (Pencuci pakaian)"/>
    <x v="93"/>
    <s v="1.6 lit"/>
    <n v="5.99"/>
    <m/>
    <d v="2026-07-01T00:00:00"/>
    <d v="2026-07-31T00:00:00"/>
    <x v="55"/>
    <s v="July  week 1"/>
    <x v="96"/>
  </r>
  <r>
    <s v="Dried Noodles (Mee kering)"/>
    <x v="17"/>
    <s v="400 g"/>
    <n v="1.45"/>
    <m/>
    <d v="2026-07-01T00:00:00"/>
    <d v="2026-07-31T00:00:00"/>
    <x v="55"/>
    <s v="July  week 1"/>
    <x v="19"/>
  </r>
  <r>
    <m/>
    <x v="0"/>
    <m/>
    <m/>
    <m/>
    <m/>
    <m/>
    <x v="0"/>
    <m/>
    <x v="0"/>
  </r>
  <r>
    <s v="Dried Noodles (Mee kering)"/>
    <x v="60"/>
    <s v="150 g"/>
    <n v="0.65"/>
    <m/>
    <d v="2026-07-01T00:00:00"/>
    <d v="2026-07-31T00:00:00"/>
    <x v="55"/>
    <s v="July  week 1"/>
    <x v="63"/>
  </r>
  <r>
    <s v="Dried Noodles (Mee kering)"/>
    <x v="95"/>
    <s v="200 g"/>
    <n v="0.95"/>
    <m/>
    <d v="2026-07-01T00:00:00"/>
    <d v="2026-07-31T00:00:00"/>
    <x v="55"/>
    <s v="July  week 1"/>
    <x v="98"/>
  </r>
  <r>
    <m/>
    <x v="0"/>
    <m/>
    <m/>
    <m/>
    <m/>
    <m/>
    <x v="0"/>
    <m/>
    <x v="0"/>
  </r>
  <r>
    <m/>
    <x v="0"/>
    <m/>
    <m/>
    <m/>
    <m/>
    <m/>
    <x v="0"/>
    <m/>
    <x v="0"/>
  </r>
  <r>
    <s v="Drinks (Minuman)"/>
    <x v="61"/>
    <s v="200 g"/>
    <n v="10.49"/>
    <m/>
    <d v="2026-07-01T00:00:00"/>
    <d v="2026-07-31T00:00:00"/>
    <x v="55"/>
    <s v="July  week 1"/>
    <x v="64"/>
  </r>
  <r>
    <m/>
    <x v="0"/>
    <m/>
    <m/>
    <m/>
    <m/>
    <m/>
    <x v="0"/>
    <m/>
    <x v="0"/>
  </r>
  <r>
    <m/>
    <x v="0"/>
    <m/>
    <m/>
    <m/>
    <m/>
    <m/>
    <x v="0"/>
    <m/>
    <x v="0"/>
  </r>
  <r>
    <s v="Evaporated Milk (Susu cair)"/>
    <x v="18"/>
    <s v="390 g"/>
    <n v="1.59"/>
    <m/>
    <d v="2026-07-01T00:00:00"/>
    <d v="2026-07-31T00:00:00"/>
    <x v="55"/>
    <s v="July  week 1"/>
    <x v="20"/>
  </r>
  <r>
    <s v="Evaporated Milk (Susu cair)"/>
    <x v="19"/>
    <s v="390 g"/>
    <n v="1.3"/>
    <m/>
    <d v="2026-07-01T00:00:00"/>
    <d v="2026-07-31T00:00:00"/>
    <x v="55"/>
    <s v="July  week 1"/>
    <x v="21"/>
  </r>
  <r>
    <s v="Evaporated Milk (Susu cair)"/>
    <x v="20"/>
    <s v="390 g"/>
    <n v="1.3"/>
    <m/>
    <d v="2026-07-01T00:00:00"/>
    <d v="2026-07-31T00:00:00"/>
    <x v="55"/>
    <s v="July  week 1"/>
    <x v="22"/>
  </r>
  <r>
    <s v="Evaporated Milk (Susu cair)"/>
    <x v="21"/>
    <s v="385 g"/>
    <n v="1.3"/>
    <m/>
    <d v="2026-07-01T00:00:00"/>
    <d v="2026-07-31T00:00:00"/>
    <x v="55"/>
    <s v="July  week 1"/>
    <x v="23"/>
  </r>
  <r>
    <s v="Flour (Tepung)"/>
    <x v="100"/>
    <s v="400 g"/>
    <n v="1"/>
    <m/>
    <d v="2026-07-01T00:00:00"/>
    <d v="2026-07-31T00:00:00"/>
    <x v="55"/>
    <s v="July  week 1"/>
    <x v="103"/>
  </r>
  <r>
    <s v="Flour (Tepung)"/>
    <x v="22"/>
    <s v="500 g"/>
    <n v="1.3"/>
    <m/>
    <d v="2026-07-01T00:00:00"/>
    <d v="2026-07-31T00:00:00"/>
    <x v="55"/>
    <s v="July  week 1"/>
    <x v="24"/>
  </r>
  <r>
    <s v="Flour (Tepung)"/>
    <x v="23"/>
    <s v="500 g"/>
    <n v="0.95"/>
    <m/>
    <d v="2026-07-01T00:00:00"/>
    <d v="2026-07-31T00:00:00"/>
    <x v="55"/>
    <s v="July  week 1"/>
    <x v="25"/>
  </r>
  <r>
    <s v="Flour (Tepung)"/>
    <x v="24"/>
    <s v="500 g"/>
    <n v="0.9"/>
    <m/>
    <d v="2026-07-01T00:00:00"/>
    <d v="2026-07-31T00:00:00"/>
    <x v="55"/>
    <s v="July  week 1"/>
    <x v="26"/>
  </r>
  <r>
    <s v="Flour (Tepung)"/>
    <x v="25"/>
    <s v="1 kg"/>
    <n v="2.5"/>
    <m/>
    <d v="2026-07-01T00:00:00"/>
    <d v="2026-07-31T00:00:00"/>
    <x v="55"/>
    <s v="July  week 1"/>
    <x v="27"/>
  </r>
  <r>
    <s v="Flour (Tepung)"/>
    <x v="26"/>
    <s v="1 kg"/>
    <n v="2.9"/>
    <m/>
    <d v="2026-07-01T00:00:00"/>
    <d v="2026-07-31T00:00:00"/>
    <x v="55"/>
    <s v="July  week 1"/>
    <x v="28"/>
  </r>
  <r>
    <s v="Formulated Powdered Milk (Susu tepung formula anak damit)"/>
    <x v="27"/>
    <s v="850 g"/>
    <n v="8.5"/>
    <m/>
    <d v="2026-07-01T00:00:00"/>
    <d v="2026-07-31T00:00:00"/>
    <x v="55"/>
    <s v="July  week 1"/>
    <x v="29"/>
  </r>
  <r>
    <s v="Formulated Powdered Milk (Susu tepung formula anak damit)"/>
    <x v="28"/>
    <s v="850 g"/>
    <n v="8.5"/>
    <m/>
    <d v="2026-07-01T00:00:00"/>
    <d v="2026-07-31T00:00:00"/>
    <x v="55"/>
    <s v="July  week 1"/>
    <x v="30"/>
  </r>
  <r>
    <s v="Formulated Powdered Milk (Susu tepung formula anak damit)"/>
    <x v="101"/>
    <s v="850 g"/>
    <n v="9.9"/>
    <m/>
    <d v="2026-07-01T00:00:00"/>
    <d v="2026-07-31T00:00:00"/>
    <x v="55"/>
    <s v="July  week 1"/>
    <x v="104"/>
  </r>
  <r>
    <s v="Formulated Powdered Milk (Susu tepung formula anak damit)"/>
    <x v="102"/>
    <s v="850 g"/>
    <n v="9.9"/>
    <m/>
    <d v="2026-07-01T00:00:00"/>
    <d v="2026-07-31T00:00:00"/>
    <x v="55"/>
    <s v="July  week 1"/>
    <x v="105"/>
  </r>
  <r>
    <m/>
    <x v="0"/>
    <m/>
    <m/>
    <m/>
    <m/>
    <m/>
    <x v="0"/>
    <m/>
    <x v="0"/>
  </r>
  <r>
    <s v="Formulated Powdered Milk (Susu tepung formula anak damit)"/>
    <x v="104"/>
    <s v="1.3 kg (650 g x 2)"/>
    <n v="16.5"/>
    <m/>
    <d v="2026-07-01T00:00:00"/>
    <d v="2026-07-31T00:00:00"/>
    <x v="55"/>
    <s v="July  week 1"/>
    <x v="107"/>
  </r>
  <r>
    <s v="Formulated Powdered Milk (Susu tepung formula anak damit)"/>
    <x v="105"/>
    <s v="1.3 kg (650 g x 2)"/>
    <n v="16.7"/>
    <m/>
    <d v="2026-07-01T00:00:00"/>
    <d v="2026-07-31T00:00:00"/>
    <x v="55"/>
    <s v="July  week 1"/>
    <x v="108"/>
  </r>
  <r>
    <m/>
    <x v="0"/>
    <m/>
    <m/>
    <m/>
    <m/>
    <m/>
    <x v="0"/>
    <m/>
    <x v="0"/>
  </r>
  <r>
    <s v="Formulated Powdered Milk (Susu tepung formula anak damit)"/>
    <x v="107"/>
    <s v="550 g"/>
    <n v="6.69"/>
    <m/>
    <d v="2026-07-01T00:00:00"/>
    <d v="2026-07-31T00:00:00"/>
    <x v="55"/>
    <s v="July  week 1"/>
    <x v="110"/>
  </r>
  <r>
    <m/>
    <x v="0"/>
    <m/>
    <m/>
    <m/>
    <m/>
    <m/>
    <x v="0"/>
    <m/>
    <x v="0"/>
  </r>
  <r>
    <s v="Fresh Beef (Lembu segar)"/>
    <x v="141"/>
    <s v="1 kg"/>
    <n v="13.99"/>
    <m/>
    <d v="2026-07-01T00:00:00"/>
    <d v="2026-07-31T00:00:00"/>
    <x v="55"/>
    <s v="July  week 1"/>
    <x v="146"/>
  </r>
  <r>
    <m/>
    <x v="0"/>
    <m/>
    <m/>
    <m/>
    <m/>
    <m/>
    <x v="0"/>
    <m/>
    <x v="0"/>
  </r>
  <r>
    <m/>
    <x v="0"/>
    <m/>
    <m/>
    <m/>
    <m/>
    <m/>
    <x v="0"/>
    <m/>
    <x v="0"/>
  </r>
  <r>
    <m/>
    <x v="0"/>
    <m/>
    <m/>
    <m/>
    <m/>
    <m/>
    <x v="0"/>
    <m/>
    <x v="0"/>
  </r>
  <r>
    <s v="Fresh Chicken (Ayam segar)"/>
    <x v="108"/>
    <s v="1 kg"/>
    <n v="4.9000000000000004"/>
    <m/>
    <d v="2026-07-01T00:00:00"/>
    <d v="2026-07-31T00:00:00"/>
    <x v="55"/>
    <s v="July  week 1"/>
    <x v="111"/>
  </r>
  <r>
    <s v="Fresh Chicken (Ayam segar)"/>
    <x v="109"/>
    <s v="1 kg"/>
    <n v="5.99"/>
    <m/>
    <d v="2026-07-01T00:00:00"/>
    <d v="2026-07-31T00:00:00"/>
    <x v="55"/>
    <s v="July  week 1"/>
    <x v="112"/>
  </r>
  <r>
    <s v="Fresh Chicken (Ayam segar)"/>
    <x v="110"/>
    <s v="1 kg"/>
    <n v="8.75"/>
    <m/>
    <d v="2026-07-01T00:00:00"/>
    <d v="2026-07-31T00:00:00"/>
    <x v="55"/>
    <s v="July  week 1"/>
    <x v="113"/>
  </r>
  <r>
    <s v="Fresh Chicken (Ayam segar)"/>
    <x v="111"/>
    <s v="1 kg"/>
    <n v="5.4"/>
    <m/>
    <d v="2026-07-01T00:00:00"/>
    <d v="2026-07-31T00:00:00"/>
    <x v="55"/>
    <s v="July  week 1"/>
    <x v="114"/>
  </r>
  <r>
    <m/>
    <x v="0"/>
    <m/>
    <m/>
    <m/>
    <m/>
    <m/>
    <x v="0"/>
    <m/>
    <x v="0"/>
  </r>
  <r>
    <m/>
    <x v="0"/>
    <m/>
    <m/>
    <m/>
    <m/>
    <m/>
    <x v="0"/>
    <m/>
    <x v="0"/>
  </r>
  <r>
    <s v="Frozen (Makanan beku)"/>
    <x v="114"/>
    <s v="900 g"/>
    <n v="9.19"/>
    <m/>
    <d v="2026-07-01T00:00:00"/>
    <d v="2026-07-31T00:00:00"/>
    <x v="55"/>
    <s v="July  week 1"/>
    <x v="117"/>
  </r>
  <r>
    <s v="Frozen (Makanan beku)"/>
    <x v="115"/>
    <s v="900 g"/>
    <n v="8.49"/>
    <m/>
    <d v="2026-07-01T00:00:00"/>
    <d v="2026-07-31T00:00:00"/>
    <x v="55"/>
    <s v="July  week 1"/>
    <x v="118"/>
  </r>
  <r>
    <s v="Frozen (Makanan beku)"/>
    <x v="161"/>
    <s v="310 g"/>
    <n v="5.5"/>
    <m/>
    <d v="2026-07-01T00:00:00"/>
    <d v="2026-07-31T00:00:00"/>
    <x v="55"/>
    <s v="July  week 1"/>
    <x v="166"/>
  </r>
  <r>
    <m/>
    <x v="0"/>
    <m/>
    <m/>
    <m/>
    <m/>
    <m/>
    <x v="0"/>
    <m/>
    <x v="0"/>
  </r>
  <r>
    <m/>
    <x v="0"/>
    <m/>
    <m/>
    <m/>
    <m/>
    <m/>
    <x v="0"/>
    <m/>
    <x v="0"/>
  </r>
  <r>
    <m/>
    <x v="0"/>
    <m/>
    <m/>
    <m/>
    <m/>
    <m/>
    <x v="0"/>
    <m/>
    <x v="0"/>
  </r>
  <r>
    <m/>
    <x v="0"/>
    <m/>
    <m/>
    <m/>
    <m/>
    <m/>
    <x v="0"/>
    <m/>
    <x v="0"/>
  </r>
  <r>
    <m/>
    <x v="0"/>
    <m/>
    <m/>
    <m/>
    <m/>
    <m/>
    <x v="0"/>
    <m/>
    <x v="0"/>
  </r>
  <r>
    <m/>
    <x v="0"/>
    <m/>
    <m/>
    <m/>
    <m/>
    <m/>
    <x v="0"/>
    <m/>
    <x v="0"/>
  </r>
  <r>
    <s v="Ginger (Halia)"/>
    <x v="62"/>
    <s v="1 kg"/>
    <n v="3.2"/>
    <m/>
    <d v="2026-07-01T00:00:00"/>
    <d v="2026-07-31T00:00:00"/>
    <x v="55"/>
    <s v="July  week 1"/>
    <x v="65"/>
  </r>
  <r>
    <m/>
    <x v="0"/>
    <m/>
    <m/>
    <m/>
    <m/>
    <m/>
    <x v="0"/>
    <m/>
    <x v="0"/>
  </r>
  <r>
    <s v="Infant Diapers (Lampin bayi pakai buang)"/>
    <x v="29"/>
    <s v="NB 28"/>
    <n v="6.3"/>
    <m/>
    <d v="2026-08-01T00:00:00"/>
    <d v="2026-08-31T00:00:00"/>
    <x v="69"/>
    <s v="August  week 1"/>
    <x v="31"/>
  </r>
  <r>
    <s v="Infant Diapers (Lampin bayi pakai buang)"/>
    <x v="31"/>
    <s v="M 28"/>
    <n v="7.5"/>
    <m/>
    <d v="2026-07-01T00:00:00"/>
    <d v="2026-07-31T00:00:00"/>
    <x v="55"/>
    <s v="July  week 1"/>
    <x v="33"/>
  </r>
  <r>
    <m/>
    <x v="0"/>
    <m/>
    <m/>
    <m/>
    <m/>
    <m/>
    <x v="0"/>
    <m/>
    <x v="0"/>
  </r>
  <r>
    <s v="Infant Diapers (Lampin bayi pakai buang)"/>
    <x v="33"/>
    <s v="XL 36"/>
    <n v="11.99"/>
    <m/>
    <d v="2026-07-01T00:00:00"/>
    <d v="2026-07-31T00:00:00"/>
    <x v="55"/>
    <s v="July  week 1"/>
    <x v="35"/>
  </r>
  <r>
    <s v="Infant Diapers (Lampin bayi pakai buang)"/>
    <x v="30"/>
    <s v="S 32"/>
    <n v="6.3"/>
    <m/>
    <d v="2026-08-01T00:00:00"/>
    <d v="2026-08-31T00:00:00"/>
    <x v="69"/>
    <s v="August  week 1"/>
    <x v="32"/>
  </r>
  <r>
    <s v="Infant Diapers (Lampin bayi pakai buang)"/>
    <x v="120"/>
    <s v="NB 20/22"/>
    <n v="4.7"/>
    <m/>
    <d v="2026-07-01T00:00:00"/>
    <d v="2026-07-31T00:00:00"/>
    <x v="55"/>
    <s v="July  week 1"/>
    <x v="123"/>
  </r>
  <r>
    <s v="Infant Diapers (Lampin bayi pakai buang)"/>
    <x v="162"/>
    <s v="S 40"/>
    <n v="8.1999999999999993"/>
    <m/>
    <d v="2026-07-01T00:00:00"/>
    <d v="2026-07-31T00:00:00"/>
    <x v="55"/>
    <s v="July  week 1"/>
    <x v="167"/>
  </r>
  <r>
    <s v="Infant Diapers (Lampin bayi pakai buang)"/>
    <x v="144"/>
    <s v="M 36"/>
    <n v="8.1999999999999993"/>
    <m/>
    <d v="2026-07-01T00:00:00"/>
    <d v="2026-07-31T00:00:00"/>
    <x v="55"/>
    <s v="July  week 1"/>
    <x v="149"/>
  </r>
  <r>
    <s v="Infant Diapers (Lampin bayi pakai buang)"/>
    <x v="121"/>
    <s v="L 48"/>
    <n v="11.99"/>
    <m/>
    <d v="2026-07-01T00:00:00"/>
    <d v="2026-07-31T00:00:00"/>
    <x v="55"/>
    <s v="July  week 1"/>
    <x v="124"/>
  </r>
  <r>
    <s v="Infant Diapers (Lampin bayi pakai buang)"/>
    <x v="122"/>
    <s v="XL 42"/>
    <n v="11.99"/>
    <m/>
    <d v="2026-07-01T00:00:00"/>
    <d v="2026-07-31T00:00:00"/>
    <x v="55"/>
    <s v="July  week 1"/>
    <x v="125"/>
  </r>
  <r>
    <s v="Infant Diapers (Lampin bayi pakai buang)"/>
    <x v="123"/>
    <s v="XXL 24"/>
    <n v="9.1999999999999993"/>
    <m/>
    <d v="2026-07-01T00:00:00"/>
    <d v="2026-07-31T00:00:00"/>
    <x v="55"/>
    <s v="July  week 1"/>
    <x v="126"/>
  </r>
  <r>
    <m/>
    <x v="0"/>
    <m/>
    <m/>
    <m/>
    <m/>
    <m/>
    <x v="0"/>
    <m/>
    <x v="0"/>
  </r>
  <r>
    <m/>
    <x v="0"/>
    <m/>
    <m/>
    <m/>
    <m/>
    <m/>
    <x v="0"/>
    <m/>
    <x v="0"/>
  </r>
  <r>
    <m/>
    <x v="0"/>
    <m/>
    <m/>
    <m/>
    <m/>
    <m/>
    <x v="0"/>
    <m/>
    <x v="0"/>
  </r>
  <r>
    <m/>
    <x v="0"/>
    <m/>
    <m/>
    <m/>
    <m/>
    <m/>
    <x v="0"/>
    <m/>
    <x v="0"/>
  </r>
  <r>
    <m/>
    <x v="0"/>
    <m/>
    <m/>
    <m/>
    <m/>
    <m/>
    <x v="0"/>
    <m/>
    <x v="0"/>
  </r>
  <r>
    <m/>
    <x v="0"/>
    <m/>
    <m/>
    <m/>
    <m/>
    <m/>
    <x v="0"/>
    <m/>
    <x v="0"/>
  </r>
  <r>
    <s v="Instant Noodles (Mee segera)"/>
    <x v="35"/>
    <s v="80 g x 5"/>
    <n v="1.49"/>
    <m/>
    <d v="2026-07-01T00:00:00"/>
    <d v="2026-07-31T00:00:00"/>
    <x v="55"/>
    <s v="July  week 1"/>
    <x v="37"/>
  </r>
  <r>
    <m/>
    <x v="0"/>
    <m/>
    <m/>
    <m/>
    <m/>
    <m/>
    <x v="0"/>
    <m/>
    <x v="0"/>
  </r>
  <r>
    <s v="Instant Noodles (Mee segera)"/>
    <x v="37"/>
    <s v="80 g x 5"/>
    <n v="1.89"/>
    <m/>
    <d v="2026-07-01T00:00:00"/>
    <d v="2026-07-31T00:00:00"/>
    <x v="55"/>
    <s v="July  week 1"/>
    <x v="39"/>
  </r>
  <r>
    <s v="Instant Noodles (Mee segera)"/>
    <x v="38"/>
    <s v="80 g x 5"/>
    <n v="1.69"/>
    <m/>
    <d v="2026-07-01T00:00:00"/>
    <d v="2026-07-31T00:00:00"/>
    <x v="55"/>
    <s v="July  week 1"/>
    <x v="40"/>
  </r>
  <r>
    <s v="Instant Noodles (Mee segera)"/>
    <x v="39"/>
    <s v="80 g x 5"/>
    <n v="1.69"/>
    <m/>
    <d v="2026-07-01T00:00:00"/>
    <d v="2026-07-31T00:00:00"/>
    <x v="55"/>
    <s v="July  week 1"/>
    <x v="41"/>
  </r>
  <r>
    <m/>
    <x v="0"/>
    <m/>
    <m/>
    <m/>
    <m/>
    <m/>
    <x v="0"/>
    <m/>
    <x v="0"/>
  </r>
  <r>
    <s v="Mayonnaise (Mayonis)"/>
    <x v="124"/>
    <s v="230 ml"/>
    <n v="2.7"/>
    <m/>
    <d v="2026-07-01T00:00:00"/>
    <d v="2026-07-31T00:00:00"/>
    <x v="55"/>
    <s v="July  week 1"/>
    <x v="127"/>
  </r>
  <r>
    <s v="Mayonnaise (Mayonis)"/>
    <x v="124"/>
    <s v="470 ml"/>
    <n v="4.3"/>
    <m/>
    <d v="2026-07-01T00:00:00"/>
    <d v="2026-07-31T00:00:00"/>
    <x v="55"/>
    <s v="July  week 1"/>
    <x v="128"/>
  </r>
  <r>
    <s v="Milo (Produk Malaysia)"/>
    <x v="40"/>
    <s v="1 kg"/>
    <n v="6.99"/>
    <m/>
    <d v="2026-07-01T00:00:00"/>
    <d v="2026-07-31T00:00:00"/>
    <x v="55"/>
    <s v="July  week 1"/>
    <x v="42"/>
  </r>
  <r>
    <s v="Milo (Produk Malaysia)"/>
    <x v="125"/>
    <s v="1.5 kg"/>
    <n v="13.5"/>
    <m/>
    <d v="2026-07-01T00:00:00"/>
    <d v="2026-07-31T00:00:00"/>
    <x v="55"/>
    <s v="July  week 1"/>
    <x v="129"/>
  </r>
  <r>
    <s v="Monosodium Glutamate @ MSG"/>
    <x v="63"/>
    <s v="350 g"/>
    <n v="2.2999999999999998"/>
    <m/>
    <d v="2026-07-01T00:00:00"/>
    <d v="2026-07-31T00:00:00"/>
    <x v="55"/>
    <s v="July  week 1"/>
    <x v="66"/>
  </r>
  <r>
    <s v="Monosodium Glutamate @ MSG"/>
    <x v="64"/>
    <s v="300 g"/>
    <n v="2.5"/>
    <m/>
    <d v="2026-07-01T00:00:00"/>
    <d v="2026-07-31T00:00:00"/>
    <x v="55"/>
    <s v="July  week 1"/>
    <x v="67"/>
  </r>
  <r>
    <s v="Monosodium Glutamate @ MSG"/>
    <x v="41"/>
    <s v="300 g"/>
    <n v="2.2999999999999998"/>
    <m/>
    <d v="2026-07-01T00:00:00"/>
    <d v="2026-07-31T00:00:00"/>
    <x v="55"/>
    <s v="July  week 1"/>
    <x v="43"/>
  </r>
  <r>
    <s v="Onions (Bawang)"/>
    <x v="65"/>
    <s v="1 kg"/>
    <n v="1.5"/>
    <m/>
    <d v="2026-07-01T00:00:00"/>
    <d v="2026-07-31T00:00:00"/>
    <x v="55"/>
    <s v="July  week 1"/>
    <x v="68"/>
  </r>
  <r>
    <s v="Onions (Bawang)"/>
    <x v="66"/>
    <s v="1 kg"/>
    <n v="1.5"/>
    <m/>
    <d v="2026-07-01T00:00:00"/>
    <d v="2026-07-31T00:00:00"/>
    <x v="55"/>
    <s v="July  week 1"/>
    <x v="69"/>
  </r>
  <r>
    <s v="Onions (Bawang)"/>
    <x v="67"/>
    <s v="1 kg"/>
    <n v="2.95"/>
    <m/>
    <d v="2026-07-01T00:00:00"/>
    <d v="2026-07-31T00:00:00"/>
    <x v="55"/>
    <s v="July  week 1"/>
    <x v="70"/>
  </r>
  <r>
    <s v="Onions (Bawang)"/>
    <x v="142"/>
    <s v="1 kg"/>
    <n v="1.39"/>
    <m/>
    <d v="2026-07-01T00:00:00"/>
    <d v="2026-07-31T00:00:00"/>
    <x v="55"/>
    <s v="July  week 1"/>
    <x v="147"/>
  </r>
  <r>
    <s v="Rice (Beras)"/>
    <x v="68"/>
    <s v="10 kg"/>
    <n v="8.5"/>
    <m/>
    <d v="2026-07-01T00:00:00"/>
    <d v="2026-07-31T00:00:00"/>
    <x v="55"/>
    <s v="July  week 1"/>
    <x v="71"/>
  </r>
  <r>
    <s v="Rice (Beras)"/>
    <x v="69"/>
    <s v="10 kg"/>
    <n v="7.6"/>
    <m/>
    <d v="2026-07-01T00:00:00"/>
    <d v="2026-07-31T00:00:00"/>
    <x v="55"/>
    <s v="July  week 1"/>
    <x v="72"/>
  </r>
  <r>
    <s v="Rice (Beras)"/>
    <x v="70"/>
    <s v="10 kg"/>
    <n v="11.9"/>
    <m/>
    <d v="2026-07-01T00:00:00"/>
    <d v="2026-07-31T00:00:00"/>
    <x v="55"/>
    <s v="July  week 1"/>
    <x v="73"/>
  </r>
  <r>
    <s v="Santan"/>
    <x v="42"/>
    <s v="200 ml"/>
    <n v="1.3"/>
    <m/>
    <d v="2026-07-01T00:00:00"/>
    <d v="2026-07-31T00:00:00"/>
    <x v="55"/>
    <s v="July  week 1"/>
    <x v="44"/>
  </r>
  <r>
    <s v="Santan"/>
    <x v="43"/>
    <s v="270 ml"/>
    <n v="2.2000000000000002"/>
    <m/>
    <d v="2026-07-01T00:00:00"/>
    <d v="2026-07-31T00:00:00"/>
    <x v="55"/>
    <s v="July  week 1"/>
    <x v="45"/>
  </r>
  <r>
    <s v="Santan"/>
    <x v="44"/>
    <s v="400 ml"/>
    <n v="3.25"/>
    <m/>
    <d v="2026-07-01T00:00:00"/>
    <d v="2026-07-31T00:00:00"/>
    <x v="55"/>
    <s v="July  week 1"/>
    <x v="46"/>
  </r>
  <r>
    <s v="Santan"/>
    <x v="45"/>
    <s v="400 g"/>
    <n v="2.99"/>
    <m/>
    <d v="2026-07-01T00:00:00"/>
    <d v="2026-07-31T00:00:00"/>
    <x v="55"/>
    <s v="July  week 1"/>
    <x v="47"/>
  </r>
  <r>
    <s v="Santan"/>
    <x v="126"/>
    <s v="500 ml"/>
    <n v="2.2000000000000002"/>
    <m/>
    <d v="2026-07-01T00:00:00"/>
    <d v="2026-07-31T00:00:00"/>
    <x v="55"/>
    <s v="July  week 1"/>
    <x v="130"/>
  </r>
  <r>
    <s v="Santan"/>
    <x v="46"/>
    <s v="400 ml"/>
    <n v="1.75"/>
    <m/>
    <d v="2026-07-01T00:00:00"/>
    <d v="2026-07-31T00:00:00"/>
    <x v="55"/>
    <s v="July  week 1"/>
    <x v="48"/>
  </r>
  <r>
    <s v="Santan"/>
    <x v="47"/>
    <s v="400 ml"/>
    <n v="1.95"/>
    <m/>
    <d v="2026-07-01T00:00:00"/>
    <d v="2026-07-31T00:00:00"/>
    <x v="55"/>
    <s v="July  week 1"/>
    <x v="49"/>
  </r>
  <r>
    <s v="Santan"/>
    <x v="48"/>
    <s v="200 ml"/>
    <n v="1.35"/>
    <m/>
    <d v="2026-07-01T00:00:00"/>
    <d v="2026-07-31T00:00:00"/>
    <x v="55"/>
    <s v="July  week 1"/>
    <x v="50"/>
  </r>
  <r>
    <s v="Santan"/>
    <x v="49"/>
    <s v="500 g"/>
    <n v="2.95"/>
    <m/>
    <d v="2026-07-01T00:00:00"/>
    <d v="2026-07-31T00:00:00"/>
    <x v="55"/>
    <s v="July  week 1"/>
    <x v="51"/>
  </r>
  <r>
    <s v="Santan"/>
    <x v="71"/>
    <s v="50g x 5"/>
    <n v="2.85"/>
    <m/>
    <d v="2026-07-01T00:00:00"/>
    <d v="2026-07-31T00:00:00"/>
    <x v="55"/>
    <s v="July  week 1"/>
    <x v="74"/>
  </r>
  <r>
    <m/>
    <x v="0"/>
    <m/>
    <m/>
    <m/>
    <m/>
    <m/>
    <x v="0"/>
    <m/>
    <x v="0"/>
  </r>
  <r>
    <s v="Sauces (Sos)"/>
    <x v="50"/>
    <s v="645 ml"/>
    <n v="3.49"/>
    <m/>
    <d v="2026-07-01T00:00:00"/>
    <d v="2026-07-31T00:00:00"/>
    <x v="55"/>
    <s v="July  week 1"/>
    <x v="52"/>
  </r>
  <r>
    <s v="Sauces (Sos)"/>
    <x v="51"/>
    <s v="645 ml"/>
    <n v="4.6500000000000004"/>
    <m/>
    <d v="2026-07-01T00:00:00"/>
    <d v="2026-07-31T00:00:00"/>
    <x v="55"/>
    <s v="July  week 1"/>
    <x v="53"/>
  </r>
  <r>
    <s v="Sauces (Sos)"/>
    <x v="52"/>
    <s v="340 g"/>
    <n v="1.35"/>
    <m/>
    <d v="2026-07-01T00:00:00"/>
    <d v="2026-07-31T00:00:00"/>
    <x v="55"/>
    <s v="July  week 1"/>
    <x v="54"/>
  </r>
  <r>
    <s v="Sauces (Sos)"/>
    <x v="53"/>
    <s v="500 g"/>
    <n v="2.89"/>
    <m/>
    <d v="2026-07-01T00:00:00"/>
    <d v="2026-07-31T00:00:00"/>
    <x v="55"/>
    <s v="July  week 1"/>
    <x v="55"/>
  </r>
  <r>
    <s v="Sauces (Sos)"/>
    <x v="54"/>
    <s v="325 g"/>
    <n v="1.45"/>
    <m/>
    <d v="2026-07-01T00:00:00"/>
    <d v="2026-07-31T00:00:00"/>
    <x v="55"/>
    <s v="July  week 1"/>
    <x v="56"/>
  </r>
  <r>
    <s v="Sauces (Sos)"/>
    <x v="55"/>
    <s v="310 g"/>
    <n v="1.45"/>
    <m/>
    <d v="2026-07-01T00:00:00"/>
    <d v="2026-07-31T00:00:00"/>
    <x v="55"/>
    <s v="July  week 1"/>
    <x v="57"/>
  </r>
  <r>
    <s v="Sauces (Sos)"/>
    <x v="56"/>
    <s v="510 g"/>
    <n v="2.4"/>
    <m/>
    <d v="2026-07-01T00:00:00"/>
    <d v="2026-07-31T00:00:00"/>
    <x v="55"/>
    <s v="July  week 1"/>
    <x v="58"/>
  </r>
  <r>
    <s v="Soft Drinks (Minuman ringan)"/>
    <x v="72"/>
    <s v="1.5 lit"/>
    <n v="2.5"/>
    <m/>
    <d v="2026-07-01T00:00:00"/>
    <d v="2026-07-31T00:00:00"/>
    <x v="55"/>
    <s v="July  week 1"/>
    <x v="75"/>
  </r>
  <r>
    <s v="Soft Drinks (Minuman ringan)"/>
    <x v="73"/>
    <s v="1.5 lit"/>
    <n v="2.7"/>
    <m/>
    <d v="2026-07-01T00:00:00"/>
    <d v="2026-07-31T00:00:00"/>
    <x v="55"/>
    <s v="July  week 1"/>
    <x v="76"/>
  </r>
  <r>
    <m/>
    <x v="0"/>
    <m/>
    <m/>
    <m/>
    <m/>
    <m/>
    <x v="0"/>
    <m/>
    <x v="0"/>
  </r>
  <r>
    <s v="Soft Drinks (Minuman ringan)"/>
    <x v="74"/>
    <s v="1 lit"/>
    <n v="1.49"/>
    <m/>
    <d v="2026-07-01T00:00:00"/>
    <d v="2026-07-31T00:00:00"/>
    <x v="55"/>
    <s v="July  week 1"/>
    <x v="77"/>
  </r>
  <r>
    <m/>
    <x v="0"/>
    <m/>
    <m/>
    <m/>
    <m/>
    <m/>
    <x v="0"/>
    <m/>
    <x v="0"/>
  </r>
  <r>
    <s v="Spread (Sapuan)"/>
    <x v="128"/>
    <s v="240 g"/>
    <n v="2.2000000000000002"/>
    <m/>
    <d v="2026-07-01T00:00:00"/>
    <d v="2026-07-31T00:00:00"/>
    <x v="55"/>
    <s v="July  week 1"/>
    <x v="132"/>
  </r>
  <r>
    <s v="Spread (Sapuan)"/>
    <x v="75"/>
    <s v="200 g"/>
    <n v="0.7"/>
    <m/>
    <d v="2026-07-01T00:00:00"/>
    <d v="2026-07-31T00:00:00"/>
    <x v="55"/>
    <s v="July  week 1"/>
    <x v="78"/>
  </r>
  <r>
    <s v="Spread (Sapuan)"/>
    <x v="129"/>
    <s v="180 g"/>
    <n v="1.5"/>
    <m/>
    <d v="2026-07-01T00:00:00"/>
    <d v="2026-07-31T00:00:00"/>
    <x v="55"/>
    <s v="July  week 1"/>
    <x v="133"/>
  </r>
  <r>
    <m/>
    <x v="0"/>
    <m/>
    <m/>
    <m/>
    <m/>
    <m/>
    <x v="0"/>
    <m/>
    <x v="0"/>
  </r>
  <r>
    <m/>
    <x v="0"/>
    <m/>
    <m/>
    <m/>
    <m/>
    <m/>
    <x v="0"/>
    <m/>
    <x v="0"/>
  </r>
  <r>
    <s v="Toileteries - Antiseptic mouthwash (Barang mandian - penyegar mulut)"/>
    <x v="132"/>
    <s v="250 ml"/>
    <n v="3.95"/>
    <m/>
    <d v="2026-07-01T00:00:00"/>
    <d v="2026-07-31T00:00:00"/>
    <x v="55"/>
    <s v="July  week 1"/>
    <x v="136"/>
  </r>
  <r>
    <s v="Toileteries - Antiseptic mouthwash (Barang mandian - penyegar mulut)"/>
    <x v="76"/>
    <s v="250 ml"/>
    <n v="4.2"/>
    <m/>
    <d v="2026-07-01T00:00:00"/>
    <d v="2026-07-31T00:00:00"/>
    <x v="55"/>
    <s v="July  week 1"/>
    <x v="79"/>
  </r>
  <r>
    <s v="Toileteries - Bar Soap (Barang mandian - Sabun buku)"/>
    <x v="133"/>
    <s v="105 g x 4"/>
    <n v="2.9"/>
    <m/>
    <d v="2026-07-01T00:00:00"/>
    <d v="2026-07-31T00:00:00"/>
    <x v="55"/>
    <s v="July  week 1"/>
    <x v="137"/>
  </r>
  <r>
    <s v="Toileteries - Bar Soap (Barang mandian - Sabun buku)"/>
    <x v="77"/>
    <s v="80 g x 3"/>
    <n v="1.5"/>
    <m/>
    <d v="2026-07-01T00:00:00"/>
    <d v="2026-07-31T00:00:00"/>
    <x v="55"/>
    <s v="July  week 1"/>
    <x v="80"/>
  </r>
  <r>
    <s v="Toileteries - Bar Soap (Barang mandian - Sabun buku)"/>
    <x v="78"/>
    <s v="75 g x 4"/>
    <n v="3.95"/>
    <m/>
    <d v="2026-07-01T00:00:00"/>
    <d v="2026-07-31T00:00:00"/>
    <x v="55"/>
    <s v="July  week 1"/>
    <x v="81"/>
  </r>
  <r>
    <s v="Toileteries - Liquid Soap (Barang mandian - Sabun cair)"/>
    <x v="134"/>
    <s v="950 ml"/>
    <n v="6.1"/>
    <m/>
    <d v="2026-07-01T00:00:00"/>
    <d v="2026-07-31T00:00:00"/>
    <x v="55"/>
    <s v="July  week 1"/>
    <x v="138"/>
  </r>
  <r>
    <s v="Toileteries - Liquid Soap (Barang mandian - Sabun cair)"/>
    <x v="79"/>
    <s v="500 ml"/>
    <n v="4.2"/>
    <m/>
    <d v="2026-07-01T00:00:00"/>
    <d v="2026-07-31T00:00:00"/>
    <x v="55"/>
    <s v="July  week 1"/>
    <x v="82"/>
  </r>
  <r>
    <s v="Toileteries - Liquid Soap (Barang mandian - Sabun cair)"/>
    <x v="147"/>
    <s v="900 ml"/>
    <n v="6.99"/>
    <m/>
    <d v="2026-07-01T00:00:00"/>
    <d v="2026-07-31T00:00:00"/>
    <x v="55"/>
    <s v="July  week 1"/>
    <x v="152"/>
  </r>
  <r>
    <s v="Toileteries - Liquid Soap (Barang mandian - Sabun cair)"/>
    <x v="146"/>
    <s v="750 ml"/>
    <n v="7.45"/>
    <m/>
    <d v="2026-07-01T00:00:00"/>
    <d v="2026-07-31T00:00:00"/>
    <x v="55"/>
    <s v="July  week 1"/>
    <x v="151"/>
  </r>
  <r>
    <s v="Toileteries - Shampoo (Barang mandian - Syampu)"/>
    <x v="135"/>
    <s v="350 ml"/>
    <n v="5.7"/>
    <m/>
    <d v="2026-07-01T00:00:00"/>
    <d v="2026-07-31T00:00:00"/>
    <x v="55"/>
    <s v="July  week 1"/>
    <x v="139"/>
  </r>
  <r>
    <s v="Toileteries - Shampoo (Barang mandian - Syampu)"/>
    <x v="136"/>
    <s v="330 ml"/>
    <n v="3.99"/>
    <m/>
    <d v="2026-07-01T00:00:00"/>
    <d v="2026-07-31T00:00:00"/>
    <x v="55"/>
    <s v="July  week 1"/>
    <x v="140"/>
  </r>
  <r>
    <s v="Toileteries - Shampoo (Barang mandian - Syampu)"/>
    <x v="137"/>
    <s v="350 ml"/>
    <n v="4.9000000000000004"/>
    <m/>
    <d v="2026-07-01T00:00:00"/>
    <d v="2026-07-31T00:00:00"/>
    <x v="55"/>
    <s v="July  week 1"/>
    <x v="141"/>
  </r>
  <r>
    <s v="Toileteries - Tooth paste (Barang mandian - Ubat gigi)"/>
    <x v="138"/>
    <s v="175 g"/>
    <n v="4.5999999999999996"/>
    <m/>
    <d v="2026-07-01T00:00:00"/>
    <d v="2026-07-31T00:00:00"/>
    <x v="55"/>
    <s v="July  week 1"/>
    <x v="142"/>
  </r>
  <r>
    <s v="Toileteries - Tooth paste (Barang mandian - Ubat gigi)"/>
    <x v="139"/>
    <s v="175 g"/>
    <n v="2.5"/>
    <m/>
    <d v="2026-07-01T00:00:00"/>
    <d v="2026-07-31T00:00:00"/>
    <x v="55"/>
    <s v="July  week 1"/>
    <x v="143"/>
  </r>
  <r>
    <m/>
    <x v="0"/>
    <m/>
    <m/>
    <m/>
    <m/>
    <m/>
    <x v="0"/>
    <m/>
    <x v="0"/>
  </r>
  <r>
    <s v="Butter / Margarine / Ghee (Mentega / Marjerin / Ghee)"/>
    <x v="149"/>
    <s v="454 g"/>
    <n v="7.9"/>
    <m/>
    <d v="2026-07-01T00:00:00"/>
    <d v="2026-07-31T00:00:00"/>
    <x v="63"/>
    <s v="July  week 1"/>
    <x v="154"/>
  </r>
  <r>
    <s v="Butter / Margarine / Ghee (Mentega / Marjerin / Ghee)"/>
    <x v="80"/>
    <s v="340 g"/>
    <n v="6.95"/>
    <m/>
    <d v="2026-07-01T00:00:00"/>
    <d v="2026-07-31T00:00:00"/>
    <x v="63"/>
    <s v="July  week 1"/>
    <x v="83"/>
  </r>
  <r>
    <s v="Butter / Margarine / Ghee (Mentega / Marjerin / Ghee)"/>
    <x v="150"/>
    <s v="400 g"/>
    <n v="7.5"/>
    <m/>
    <d v="2026-07-01T00:00:00"/>
    <d v="2026-07-31T00:00:00"/>
    <x v="63"/>
    <s v="July  week 1"/>
    <x v="155"/>
  </r>
  <r>
    <s v="Butter / Margarine / Ghee (Mentega / Marjerin / Ghee)"/>
    <x v="1"/>
    <s v="480 g"/>
    <n v="3.9"/>
    <m/>
    <d v="2026-07-01T00:00:00"/>
    <d v="2026-07-31T00:00:00"/>
    <x v="63"/>
    <s v="July  week 1"/>
    <x v="1"/>
  </r>
  <r>
    <s v="Butter / Margarine / Ghee (Mentega / Marjerin / Ghee)"/>
    <x v="81"/>
    <s v="400 g"/>
    <n v="8.5"/>
    <m/>
    <d v="2026-07-01T00:00:00"/>
    <d v="2026-07-31T00:00:00"/>
    <x v="63"/>
    <s v="July  week 1"/>
    <x v="84"/>
  </r>
  <r>
    <s v="Butter / Margarine / Ghee (Mentega / Marjerin / Ghee)"/>
    <x v="163"/>
    <s v="400 g"/>
    <n v="7.7"/>
    <m/>
    <d v="2026-07-01T00:00:00"/>
    <d v="2026-07-31T00:00:00"/>
    <x v="63"/>
    <s v="July  week 1"/>
    <x v="168"/>
  </r>
  <r>
    <s v="Canned Preserved Food (Makanan dalam tin)"/>
    <x v="82"/>
    <s v="230 g"/>
    <n v="2.8"/>
    <m/>
    <d v="2026-07-01T00:00:00"/>
    <d v="2026-07-31T00:00:00"/>
    <x v="63"/>
    <s v="July  week 1"/>
    <x v="85"/>
  </r>
  <r>
    <s v="Canned Preserved Food (Makanan dalam tin)"/>
    <x v="2"/>
    <s v="215 g"/>
    <n v="2.99"/>
    <m/>
    <d v="2026-07-01T00:00:00"/>
    <d v="2026-07-31T00:00:00"/>
    <x v="63"/>
    <s v="July  week 1"/>
    <x v="2"/>
  </r>
  <r>
    <s v="Canned Preserved Food (Makanan dalam tin)"/>
    <x v="3"/>
    <s v="340 g"/>
    <n v="6.95"/>
    <m/>
    <d v="2026-07-01T00:00:00"/>
    <d v="2026-07-31T00:00:00"/>
    <x v="63"/>
    <s v="July  week 1"/>
    <x v="3"/>
  </r>
  <r>
    <s v="Canned Preserved Food (Makanan dalam tin)"/>
    <x v="83"/>
    <s v="160 g"/>
    <n v="1.65"/>
    <m/>
    <d v="2026-07-01T00:00:00"/>
    <d v="2026-07-31T00:00:00"/>
    <x v="63"/>
    <s v="July  week 1"/>
    <x v="86"/>
  </r>
  <r>
    <s v="Canned Preserved Food (Makanan dalam tin)"/>
    <x v="84"/>
    <s v="425 g"/>
    <n v="5.4"/>
    <m/>
    <d v="2026-07-01T00:00:00"/>
    <d v="2026-07-31T00:00:00"/>
    <x v="63"/>
    <s v="July  week 1"/>
    <x v="87"/>
  </r>
  <r>
    <s v="Canned Preserved Food (Makanan dalam tin)"/>
    <x v="85"/>
    <s v="40 g"/>
    <n v="1.2"/>
    <m/>
    <d v="2026-07-01T00:00:00"/>
    <d v="2026-07-31T00:00:00"/>
    <x v="63"/>
    <s v="July  week 1"/>
    <x v="88"/>
  </r>
  <r>
    <s v="Canned Preserved Food (Makanan dalam tin)"/>
    <x v="86"/>
    <s v="30 g"/>
    <n v="1.25"/>
    <m/>
    <d v="2026-07-01T00:00:00"/>
    <d v="2026-07-31T00:00:00"/>
    <x v="63"/>
    <s v="July  week 1"/>
    <x v="89"/>
  </r>
  <r>
    <s v="Canned Preserved Food (Makanan dalam tin)"/>
    <x v="87"/>
    <s v="280 g"/>
    <n v="2.2000000000000002"/>
    <m/>
    <d v="2026-07-01T00:00:00"/>
    <d v="2026-07-31T00:00:00"/>
    <x v="63"/>
    <s v="July  week 1"/>
    <x v="90"/>
  </r>
  <r>
    <s v="Cheese (Keju)"/>
    <x v="151"/>
    <s v="500 g"/>
    <n v="8"/>
    <m/>
    <d v="2026-07-01T00:00:00"/>
    <d v="2026-07-31T00:00:00"/>
    <x v="63"/>
    <s v="July  week 1"/>
    <x v="156"/>
  </r>
  <r>
    <s v="Chicken Eggs (Telur ayam)"/>
    <x v="57"/>
    <s v="10 pcs"/>
    <n v="1.9"/>
    <m/>
    <d v="2026-07-01T00:00:00"/>
    <d v="2026-07-31T00:00:00"/>
    <x v="63"/>
    <s v="July  week 1"/>
    <x v="59"/>
  </r>
  <r>
    <s v="Chicken Eggs (Telur ayam)"/>
    <x v="57"/>
    <s v="1 tray"/>
    <n v="5.8"/>
    <m/>
    <d v="2026-07-01T00:00:00"/>
    <d v="2026-07-31T00:00:00"/>
    <x v="63"/>
    <s v="July  week 1"/>
    <x v="60"/>
  </r>
  <r>
    <s v="Condensed Milk (Susu pekat manis)"/>
    <x v="4"/>
    <s v="390 g"/>
    <n v="1.25"/>
    <m/>
    <d v="2026-07-01T00:00:00"/>
    <d v="2026-07-31T00:00:00"/>
    <x v="63"/>
    <s v="July  week 1"/>
    <x v="4"/>
  </r>
  <r>
    <s v="Condensed Milk (Susu pekat manis)"/>
    <x v="170"/>
    <s v="385 g"/>
    <n v="1.3"/>
    <m/>
    <d v="2026-07-01T00:00:00"/>
    <d v="2026-07-31T00:00:00"/>
    <x v="63"/>
    <s v="July  week 1"/>
    <x v="176"/>
  </r>
  <r>
    <s v="Condensed Milk (Susu pekat manis)"/>
    <x v="5"/>
    <s v="380 g"/>
    <n v="1.1499999999999999"/>
    <m/>
    <d v="2026-07-01T00:00:00"/>
    <d v="2026-07-31T00:00:00"/>
    <x v="63"/>
    <s v="July  week 1"/>
    <x v="5"/>
  </r>
  <r>
    <s v="Cooking Oil (Minyak masak)"/>
    <x v="152"/>
    <s v="1 lit"/>
    <n v="17.5"/>
    <m/>
    <d v="2026-07-01T00:00:00"/>
    <d v="2026-07-31T00:00:00"/>
    <x v="63"/>
    <s v="July  week 1"/>
    <x v="157"/>
  </r>
  <r>
    <s v="Cooking Oil (Minyak masak)"/>
    <x v="6"/>
    <s v="2 kg"/>
    <n v="4.95"/>
    <m/>
    <d v="2026-07-01T00:00:00"/>
    <d v="2026-07-31T00:00:00"/>
    <x v="63"/>
    <s v="July  week 1"/>
    <x v="6"/>
  </r>
  <r>
    <s v="Cooking Oil (Minyak masak)"/>
    <x v="6"/>
    <s v="5 kg"/>
    <n v="11.5"/>
    <m/>
    <d v="2026-07-01T00:00:00"/>
    <d v="2026-07-31T00:00:00"/>
    <x v="63"/>
    <s v="July  week 1"/>
    <x v="7"/>
  </r>
  <r>
    <s v="Cooking Oil (Minyak masak)"/>
    <x v="169"/>
    <s v="1 lit"/>
    <n v="17.100000000000001"/>
    <m/>
    <d v="2026-07-01T00:00:00"/>
    <d v="2026-07-31T00:00:00"/>
    <x v="63"/>
    <s v="July  week 1"/>
    <x v="175"/>
  </r>
  <r>
    <s v="Cooking Oil (Minyak masak)"/>
    <x v="171"/>
    <s v="1 lit"/>
    <n v="12.9"/>
    <m/>
    <d v="2026-07-01T00:00:00"/>
    <d v="2026-07-31T00:00:00"/>
    <x v="63"/>
    <s v="July  week 1"/>
    <x v="177"/>
  </r>
  <r>
    <s v="Cooking Oil (Minyak masak)"/>
    <x v="172"/>
    <s v="1 lit"/>
    <n v="14.3"/>
    <m/>
    <d v="2026-07-01T00:00:00"/>
    <d v="2026-07-31T00:00:00"/>
    <x v="63"/>
    <s v="July  week 1"/>
    <x v="178"/>
  </r>
  <r>
    <s v="Cooking Oil (Minyak masak)"/>
    <x v="88"/>
    <s v="750 ml"/>
    <n v="13.5"/>
    <m/>
    <d v="2026-07-01T00:00:00"/>
    <d v="2026-07-31T00:00:00"/>
    <x v="63"/>
    <s v="July  week 1"/>
    <x v="91"/>
  </r>
  <r>
    <s v="Cooking Oil (Minyak masak)"/>
    <x v="164"/>
    <s v="1 lit"/>
    <n v="2.65"/>
    <m/>
    <d v="2026-07-01T00:00:00"/>
    <d v="2026-07-31T00:00:00"/>
    <x v="63"/>
    <s v="July  week 1"/>
    <x v="169"/>
  </r>
  <r>
    <s v="Cooking Oil (Minyak masak)"/>
    <x v="164"/>
    <s v="2 lit"/>
    <n v="5.3"/>
    <m/>
    <d v="2026-07-01T00:00:00"/>
    <d v="2026-07-31T00:00:00"/>
    <x v="63"/>
    <s v="July  week 1"/>
    <x v="170"/>
  </r>
  <r>
    <s v="Cooking Oil (Minyak masak)"/>
    <x v="7"/>
    <s v="2 lit"/>
    <n v="4.95"/>
    <m/>
    <d v="2026-07-01T00:00:00"/>
    <d v="2026-07-31T00:00:00"/>
    <x v="63"/>
    <s v="July  week 1"/>
    <x v="8"/>
  </r>
  <r>
    <s v="Cooking Oil (Minyak masak)"/>
    <x v="7"/>
    <s v="5 lit"/>
    <n v="11.99"/>
    <m/>
    <d v="2026-07-01T00:00:00"/>
    <d v="2026-07-31T00:00:00"/>
    <x v="63"/>
    <s v="July  week 1"/>
    <x v="9"/>
  </r>
  <r>
    <s v="Cooking Oil (Minyak masak)"/>
    <x v="8"/>
    <s v="2 lit"/>
    <n v="5.6"/>
    <m/>
    <d v="2026-07-01T00:00:00"/>
    <d v="2026-07-31T00:00:00"/>
    <x v="63"/>
    <s v="July  week 1"/>
    <x v="10"/>
  </r>
  <r>
    <m/>
    <x v="0"/>
    <m/>
    <m/>
    <m/>
    <m/>
    <m/>
    <x v="0"/>
    <m/>
    <x v="0"/>
  </r>
  <r>
    <s v="Cooking Oil (Minyak masak)"/>
    <x v="9"/>
    <s v="5 lit"/>
    <n v="10.99"/>
    <m/>
    <d v="2026-07-01T00:00:00"/>
    <d v="2026-07-31T00:00:00"/>
    <x v="63"/>
    <s v="July  week 1"/>
    <x v="11"/>
  </r>
  <r>
    <s v="Cordial Syrups (Minuman sirap berperisa)"/>
    <x v="10"/>
    <s v="2 lit"/>
    <n v="4.9000000000000004"/>
    <m/>
    <d v="2026-07-01T00:00:00"/>
    <d v="2026-07-31T00:00:00"/>
    <x v="63"/>
    <s v="July  week 1"/>
    <x v="12"/>
  </r>
  <r>
    <s v="Cordial Syrups (Minuman sirap berperisa)"/>
    <x v="11"/>
    <s v="2 lit"/>
    <n v="4.2"/>
    <m/>
    <d v="2026-07-01T00:00:00"/>
    <d v="2026-07-31T00:00:00"/>
    <x v="63"/>
    <s v="July  week 1"/>
    <x v="13"/>
  </r>
  <r>
    <s v="Cordial Syrups (Minuman sirap berperisa)"/>
    <x v="12"/>
    <s v="2 lit"/>
    <n v="4.9000000000000004"/>
    <m/>
    <d v="2026-07-01T00:00:00"/>
    <d v="2026-07-31T00:00:00"/>
    <x v="63"/>
    <s v="July  week 1"/>
    <x v="14"/>
  </r>
  <r>
    <s v="Cordial Syrups (Minuman sirap berperisa)"/>
    <x v="13"/>
    <s v="750 ml"/>
    <n v="4.4000000000000004"/>
    <m/>
    <d v="2026-07-01T00:00:00"/>
    <d v="2026-07-31T00:00:00"/>
    <x v="63"/>
    <s v="July  week 1"/>
    <x v="15"/>
  </r>
  <r>
    <s v="Cordial Syrups (Minuman sirap berperisa)"/>
    <x v="14"/>
    <s v="2 lit"/>
    <n v="4.5999999999999996"/>
    <m/>
    <d v="2026-07-01T00:00:00"/>
    <d v="2026-07-31T00:00:00"/>
    <x v="63"/>
    <s v="July  week 1"/>
    <x v="16"/>
  </r>
  <r>
    <m/>
    <x v="0"/>
    <m/>
    <m/>
    <m/>
    <m/>
    <m/>
    <x v="0"/>
    <m/>
    <x v="0"/>
  </r>
  <r>
    <s v="Cordial Syrups (Minuman sirap berperisa)"/>
    <x v="16"/>
    <s v="1 lit"/>
    <n v="2.5"/>
    <m/>
    <d v="2026-07-01T00:00:00"/>
    <d v="2026-07-31T00:00:00"/>
    <x v="63"/>
    <s v="July  week 1"/>
    <x v="18"/>
  </r>
  <r>
    <s v="Cultured Milk (Susu berkultur)"/>
    <x v="89"/>
    <s v="1 set"/>
    <n v="3.65"/>
    <m/>
    <d v="2026-07-01T00:00:00"/>
    <d v="2026-07-31T00:00:00"/>
    <x v="63"/>
    <s v="July  week 1"/>
    <x v="92"/>
  </r>
  <r>
    <s v="Cultured Milk (Susu berkultur)"/>
    <x v="90"/>
    <s v="1 set"/>
    <n v="3.5"/>
    <m/>
    <d v="2026-07-01T00:00:00"/>
    <d v="2026-07-31T00:00:00"/>
    <x v="63"/>
    <s v="July  week 1"/>
    <x v="93"/>
  </r>
  <r>
    <s v="Detergents (Pencuci pakaian)"/>
    <x v="91"/>
    <s v="2.5 kg"/>
    <n v="3.75"/>
    <m/>
    <d v="2026-07-01T00:00:00"/>
    <d v="2026-07-31T00:00:00"/>
    <x v="63"/>
    <s v="July  week 1"/>
    <x v="94"/>
  </r>
  <r>
    <s v="Detergents (Pencuci pakaian)"/>
    <x v="92"/>
    <s v="1.5 litre"/>
    <n v="5.5"/>
    <m/>
    <d v="2026-07-01T00:00:00"/>
    <d v="2026-07-31T00:00:00"/>
    <x v="63"/>
    <s v="July  week 1"/>
    <x v="95"/>
  </r>
  <r>
    <s v="Detergents (Pencuci pakaian)"/>
    <x v="58"/>
    <s v="1 lit"/>
    <n v="2.4"/>
    <m/>
    <d v="2026-07-01T00:00:00"/>
    <d v="2026-07-31T00:00:00"/>
    <x v="63"/>
    <s v="July  week 1"/>
    <x v="61"/>
  </r>
  <r>
    <s v="Detergents (Pencuci pakaian)"/>
    <x v="148"/>
    <s v="1 lit"/>
    <n v="1.99"/>
    <m/>
    <d v="2026-07-01T00:00:00"/>
    <d v="2026-07-31T00:00:00"/>
    <x v="63"/>
    <s v="July  week 1"/>
    <x v="153"/>
  </r>
  <r>
    <s v="Detergents (Pencuci pakaian)"/>
    <x v="59"/>
    <s v="2.4 kg"/>
    <n v="4.75"/>
    <m/>
    <d v="2026-07-01T00:00:00"/>
    <d v="2026-07-31T00:00:00"/>
    <x v="63"/>
    <s v="July  week 1"/>
    <x v="62"/>
  </r>
  <r>
    <s v="Detergents (Pencuci pakaian)"/>
    <x v="93"/>
    <s v="1.6 lit"/>
    <n v="5.5"/>
    <m/>
    <d v="2026-07-01T00:00:00"/>
    <d v="2026-07-31T00:00:00"/>
    <x v="63"/>
    <s v="July  week 1"/>
    <x v="96"/>
  </r>
  <r>
    <s v="Dried Noodles (Mee kering)"/>
    <x v="17"/>
    <s v="400 g"/>
    <n v="1.5"/>
    <m/>
    <d v="2026-07-01T00:00:00"/>
    <d v="2026-07-31T00:00:00"/>
    <x v="63"/>
    <s v="July  week 1"/>
    <x v="19"/>
  </r>
  <r>
    <s v="Dried Noodles (Mee kering)"/>
    <x v="94"/>
    <s v="500 g"/>
    <n v="1.95"/>
    <m/>
    <d v="2026-07-01T00:00:00"/>
    <d v="2026-07-31T00:00:00"/>
    <x v="63"/>
    <s v="July  week 1"/>
    <x v="97"/>
  </r>
  <r>
    <s v="Dried Noodles (Mee kering)"/>
    <x v="60"/>
    <s v="150 g"/>
    <n v="0.65"/>
    <m/>
    <d v="2026-07-01T00:00:00"/>
    <d v="2026-07-31T00:00:00"/>
    <x v="63"/>
    <s v="July  week 1"/>
    <x v="63"/>
  </r>
  <r>
    <s v="Dried Noodles (Mee kering)"/>
    <x v="95"/>
    <s v="200 g"/>
    <n v="1"/>
    <m/>
    <d v="2026-07-01T00:00:00"/>
    <d v="2026-07-31T00:00:00"/>
    <x v="63"/>
    <s v="July  week 1"/>
    <x v="98"/>
  </r>
  <r>
    <s v="Drinks (Minuman)"/>
    <x v="96"/>
    <s v="200 g"/>
    <n v="3.99"/>
    <m/>
    <d v="2026-07-01T00:00:00"/>
    <d v="2026-07-31T00:00:00"/>
    <x v="63"/>
    <s v="July  week 1"/>
    <x v="99"/>
  </r>
  <r>
    <m/>
    <x v="0"/>
    <m/>
    <m/>
    <m/>
    <m/>
    <m/>
    <x v="0"/>
    <m/>
    <x v="0"/>
  </r>
  <r>
    <s v="Drinks (Minuman)"/>
    <x v="61"/>
    <s v="200 g"/>
    <n v="10.5"/>
    <m/>
    <d v="2026-07-01T00:00:00"/>
    <d v="2026-07-31T00:00:00"/>
    <x v="63"/>
    <s v="July  week 1"/>
    <x v="64"/>
  </r>
  <r>
    <s v="Drinks (Minuman)"/>
    <x v="98"/>
    <s v="1.5 lit x 12"/>
    <n v="7.8"/>
    <m/>
    <d v="2026-07-01T00:00:00"/>
    <d v="2026-07-31T00:00:00"/>
    <x v="63"/>
    <s v="July  week 1"/>
    <x v="101"/>
  </r>
  <r>
    <s v="Drinks (Minuman)"/>
    <x v="99"/>
    <s v="1.5 lit x 12"/>
    <n v="7.5"/>
    <m/>
    <d v="2026-07-01T00:00:00"/>
    <d v="2026-07-31T00:00:00"/>
    <x v="63"/>
    <s v="July  week 1"/>
    <x v="102"/>
  </r>
  <r>
    <s v="Evaporated Milk (Susu cair)"/>
    <x v="18"/>
    <s v="390 g"/>
    <n v="1.55"/>
    <m/>
    <d v="2026-07-01T00:00:00"/>
    <d v="2026-07-31T00:00:00"/>
    <x v="63"/>
    <s v="July  week 1"/>
    <x v="20"/>
  </r>
  <r>
    <s v="Evaporated Milk (Susu cair)"/>
    <x v="19"/>
    <s v="390 g"/>
    <n v="1.3"/>
    <m/>
    <d v="2026-07-01T00:00:00"/>
    <d v="2026-07-31T00:00:00"/>
    <x v="63"/>
    <s v="July  week 1"/>
    <x v="21"/>
  </r>
  <r>
    <s v="Evaporated Milk (Susu cair)"/>
    <x v="20"/>
    <s v="390 g"/>
    <n v="1.3"/>
    <m/>
    <d v="2026-07-01T00:00:00"/>
    <d v="2026-07-31T00:00:00"/>
    <x v="63"/>
    <s v="July  week 1"/>
    <x v="22"/>
  </r>
  <r>
    <s v="Evaporated Milk (Susu cair)"/>
    <x v="21"/>
    <s v="385 g"/>
    <n v="1.1499999999999999"/>
    <m/>
    <d v="2026-07-01T00:00:00"/>
    <d v="2026-07-31T00:00:00"/>
    <x v="63"/>
    <s v="July  week 1"/>
    <x v="23"/>
  </r>
  <r>
    <s v="Flour (Tepung)"/>
    <x v="100"/>
    <s v="400 g"/>
    <n v="1"/>
    <m/>
    <d v="2026-07-01T00:00:00"/>
    <d v="2026-07-31T00:00:00"/>
    <x v="63"/>
    <s v="July  week 1"/>
    <x v="103"/>
  </r>
  <r>
    <s v="Flour (Tepung)"/>
    <x v="22"/>
    <s v="500 g"/>
    <n v="1.3"/>
    <m/>
    <d v="2026-07-01T00:00:00"/>
    <d v="2026-07-31T00:00:00"/>
    <x v="63"/>
    <s v="July  week 1"/>
    <x v="24"/>
  </r>
  <r>
    <s v="Flour (Tepung)"/>
    <x v="23"/>
    <s v="500 g"/>
    <n v="0.95"/>
    <m/>
    <d v="2026-07-01T00:00:00"/>
    <d v="2026-07-31T00:00:00"/>
    <x v="63"/>
    <s v="July  week 1"/>
    <x v="25"/>
  </r>
  <r>
    <s v="Flour (Tepung)"/>
    <x v="24"/>
    <s v="500 g"/>
    <n v="0.9"/>
    <m/>
    <d v="2026-07-01T00:00:00"/>
    <d v="2026-07-31T00:00:00"/>
    <x v="63"/>
    <s v="July  week 1"/>
    <x v="26"/>
  </r>
  <r>
    <s v="Flour (Tepung)"/>
    <x v="25"/>
    <s v="1 kg"/>
    <n v="2.5"/>
    <m/>
    <d v="2026-07-01T00:00:00"/>
    <d v="2026-07-31T00:00:00"/>
    <x v="63"/>
    <s v="July  week 1"/>
    <x v="27"/>
  </r>
  <r>
    <s v="Flour (Tepung)"/>
    <x v="26"/>
    <s v="1 kg"/>
    <n v="2.8"/>
    <m/>
    <d v="2026-07-01T00:00:00"/>
    <d v="2026-07-31T00:00:00"/>
    <x v="63"/>
    <s v="July  week 1"/>
    <x v="28"/>
  </r>
  <r>
    <s v="Formulated Powdered Milk (Susu tepung formula anak damit)"/>
    <x v="27"/>
    <s v="850 g"/>
    <n v="8.3000000000000007"/>
    <m/>
    <d v="2026-07-01T00:00:00"/>
    <d v="2026-07-31T00:00:00"/>
    <x v="63"/>
    <s v="July  week 1"/>
    <x v="29"/>
  </r>
  <r>
    <s v="Formulated Powdered Milk (Susu tepung formula anak damit)"/>
    <x v="28"/>
    <s v="850 g"/>
    <n v="8.3000000000000007"/>
    <m/>
    <d v="2026-07-01T00:00:00"/>
    <d v="2026-07-31T00:00:00"/>
    <x v="63"/>
    <s v="July  week 1"/>
    <x v="30"/>
  </r>
  <r>
    <s v="Formulated Powdered Milk (Susu tepung formula anak damit)"/>
    <x v="101"/>
    <s v="850 g"/>
    <n v="10"/>
    <m/>
    <d v="2026-07-01T00:00:00"/>
    <d v="2026-07-31T00:00:00"/>
    <x v="63"/>
    <s v="July  week 1"/>
    <x v="104"/>
  </r>
  <r>
    <s v="Formulated Powdered Milk (Susu tepung formula anak damit)"/>
    <x v="102"/>
    <s v="850 g"/>
    <n v="10"/>
    <m/>
    <d v="2026-07-01T00:00:00"/>
    <d v="2026-07-31T00:00:00"/>
    <x v="63"/>
    <s v="July  week 1"/>
    <x v="105"/>
  </r>
  <r>
    <s v="Formulated Powdered Milk (Susu tepung formula anak damit)"/>
    <x v="103"/>
    <s v="850 g"/>
    <n v="8.8000000000000007"/>
    <m/>
    <d v="2026-07-01T00:00:00"/>
    <d v="2026-07-31T00:00:00"/>
    <x v="63"/>
    <s v="July  week 1"/>
    <x v="106"/>
  </r>
  <r>
    <s v="Formulated Powdered Milk (Susu tepung formula anak damit)"/>
    <x v="104"/>
    <s v="1.3 kg (650 g x 2)"/>
    <n v="16.8"/>
    <m/>
    <d v="2026-07-01T00:00:00"/>
    <d v="2026-07-31T00:00:00"/>
    <x v="63"/>
    <s v="July  week 1"/>
    <x v="107"/>
  </r>
  <r>
    <s v="Formulated Powdered Milk (Susu tepung formula anak damit)"/>
    <x v="105"/>
    <s v="1.3 kg (650 g x 2)"/>
    <n v="16.8"/>
    <m/>
    <d v="2026-07-01T00:00:00"/>
    <d v="2026-07-31T00:00:00"/>
    <x v="63"/>
    <s v="July  week 1"/>
    <x v="108"/>
  </r>
  <r>
    <s v="Formulated Powdered Milk (Susu tepung formula anak damit)"/>
    <x v="106"/>
    <s v="750 g"/>
    <n v="11.3"/>
    <m/>
    <d v="2026-07-01T00:00:00"/>
    <d v="2026-07-31T00:00:00"/>
    <x v="63"/>
    <s v="July  week 1"/>
    <x v="109"/>
  </r>
  <r>
    <s v="Formulated Powdered Milk (Susu tepung formula anak damit)"/>
    <x v="107"/>
    <s v="550 g"/>
    <n v="6.7"/>
    <m/>
    <d v="2026-07-01T00:00:00"/>
    <d v="2026-07-31T00:00:00"/>
    <x v="63"/>
    <s v="July  week 1"/>
    <x v="110"/>
  </r>
  <r>
    <m/>
    <x v="0"/>
    <m/>
    <m/>
    <m/>
    <m/>
    <m/>
    <x v="0"/>
    <m/>
    <x v="0"/>
  </r>
  <r>
    <m/>
    <x v="0"/>
    <m/>
    <m/>
    <m/>
    <m/>
    <m/>
    <x v="0"/>
    <m/>
    <x v="0"/>
  </r>
  <r>
    <m/>
    <x v="0"/>
    <m/>
    <m/>
    <m/>
    <m/>
    <m/>
    <x v="0"/>
    <m/>
    <x v="0"/>
  </r>
  <r>
    <m/>
    <x v="0"/>
    <m/>
    <m/>
    <m/>
    <m/>
    <m/>
    <x v="0"/>
    <m/>
    <x v="0"/>
  </r>
  <r>
    <m/>
    <x v="0"/>
    <m/>
    <m/>
    <m/>
    <m/>
    <m/>
    <x v="0"/>
    <m/>
    <x v="0"/>
  </r>
  <r>
    <s v="Fresh Chicken (Ayam segar)"/>
    <x v="108"/>
    <s v="1 kg"/>
    <n v="4.75"/>
    <m/>
    <d v="2026-07-01T00:00:00"/>
    <d v="2026-07-31T00:00:00"/>
    <x v="63"/>
    <s v="July  week 1"/>
    <x v="111"/>
  </r>
  <r>
    <s v="Fresh Chicken (Ayam segar)"/>
    <x v="109"/>
    <s v="1 kg"/>
    <n v="5.95"/>
    <m/>
    <d v="2026-07-01T00:00:00"/>
    <d v="2026-07-31T00:00:00"/>
    <x v="63"/>
    <s v="July  week 1"/>
    <x v="112"/>
  </r>
  <r>
    <s v="Fresh Chicken (Ayam segar)"/>
    <x v="110"/>
    <s v="1 kg"/>
    <n v="8.75"/>
    <m/>
    <d v="2026-07-01T00:00:00"/>
    <d v="2026-07-31T00:00:00"/>
    <x v="63"/>
    <s v="July  week 1"/>
    <x v="113"/>
  </r>
  <r>
    <s v="Fresh Chicken (Ayam segar)"/>
    <x v="111"/>
    <s v="1 kg"/>
    <n v="5.19"/>
    <m/>
    <d v="2026-07-01T00:00:00"/>
    <d v="2026-07-31T00:00:00"/>
    <x v="63"/>
    <s v="July  week 1"/>
    <x v="114"/>
  </r>
  <r>
    <s v="Frozen (Makanan beku)"/>
    <x v="112"/>
    <s v="340 g"/>
    <n v="2.95"/>
    <m/>
    <d v="2026-07-01T00:00:00"/>
    <d v="2026-07-31T00:00:00"/>
    <x v="63"/>
    <s v="July  week 1"/>
    <x v="115"/>
  </r>
  <r>
    <s v="Frozen (Makanan beku)"/>
    <x v="113"/>
    <s v="850 g"/>
    <n v="9.75"/>
    <m/>
    <d v="2026-07-01T00:00:00"/>
    <d v="2026-07-31T00:00:00"/>
    <x v="63"/>
    <s v="July  week 1"/>
    <x v="116"/>
  </r>
  <r>
    <s v="Frozen (Makanan beku)"/>
    <x v="114"/>
    <s v="900 g"/>
    <n v="8.99"/>
    <m/>
    <d v="2026-07-01T00:00:00"/>
    <d v="2026-07-31T00:00:00"/>
    <x v="63"/>
    <s v="July  week 1"/>
    <x v="117"/>
  </r>
  <r>
    <s v="Frozen (Makanan beku)"/>
    <x v="115"/>
    <s v="900 g"/>
    <n v="8.3000000000000007"/>
    <m/>
    <d v="2026-07-01T00:00:00"/>
    <d v="2026-07-31T00:00:00"/>
    <x v="63"/>
    <s v="July  week 1"/>
    <x v="118"/>
  </r>
  <r>
    <s v="Frozen (Makanan beku)"/>
    <x v="161"/>
    <s v="310 g"/>
    <n v="6.75"/>
    <m/>
    <d v="2026-07-01T00:00:00"/>
    <d v="2026-07-31T00:00:00"/>
    <x v="63"/>
    <s v="July  week 1"/>
    <x v="166"/>
  </r>
  <r>
    <s v="Frozen (Makanan beku)"/>
    <x v="116"/>
    <s v="340 g"/>
    <n v="2.15"/>
    <m/>
    <d v="2026-07-01T00:00:00"/>
    <d v="2026-07-31T00:00:00"/>
    <x v="63"/>
    <s v="July  week 1"/>
    <x v="119"/>
  </r>
  <r>
    <s v="Frozen (Makanan beku)"/>
    <x v="117"/>
    <s v="1 kg"/>
    <n v="8.9499999999999993"/>
    <m/>
    <d v="2026-08-01T00:00:00"/>
    <d v="2026-08-31T00:00:00"/>
    <x v="36"/>
    <s v="August  week 1"/>
    <x v="120"/>
  </r>
  <r>
    <s v="Frozen (Makanan beku)"/>
    <x v="166"/>
    <s v="500 g"/>
    <n v="4.3"/>
    <m/>
    <d v="2026-07-01T00:00:00"/>
    <d v="2026-07-31T00:00:00"/>
    <x v="63"/>
    <s v="July  week 1"/>
    <x v="172"/>
  </r>
  <r>
    <s v="Frozen (Makanan beku)"/>
    <x v="118"/>
    <s v="300 g"/>
    <n v="2.99"/>
    <m/>
    <d v="2026-07-01T00:00:00"/>
    <d v="2026-07-31T00:00:00"/>
    <x v="63"/>
    <s v="July  week 1"/>
    <x v="121"/>
  </r>
  <r>
    <m/>
    <x v="0"/>
    <m/>
    <m/>
    <m/>
    <m/>
    <m/>
    <x v="0"/>
    <m/>
    <x v="0"/>
  </r>
  <r>
    <s v="Frozen (Makanan beku)"/>
    <x v="119"/>
    <s v="360 g"/>
    <n v="4.9000000000000004"/>
    <m/>
    <d v="2026-07-01T00:00:00"/>
    <d v="2026-07-31T00:00:00"/>
    <x v="63"/>
    <s v="July  week 1"/>
    <x v="122"/>
  </r>
  <r>
    <s v="Ginger (Halia)"/>
    <x v="62"/>
    <s v="1 kg"/>
    <n v="3.6"/>
    <m/>
    <d v="2026-07-01T00:00:00"/>
    <d v="2026-07-31T00:00:00"/>
    <x v="63"/>
    <s v="July  week 1"/>
    <x v="65"/>
  </r>
  <r>
    <s v="Infant Diapers (Lampin bayi pakai buang)"/>
    <x v="31"/>
    <s v="M 28"/>
    <n v="6.3"/>
    <m/>
    <d v="2026-08-01T00:00:00"/>
    <d v="2026-08-31T00:00:00"/>
    <x v="69"/>
    <s v="August  week 1"/>
    <x v="33"/>
  </r>
  <r>
    <s v="Infant Diapers (Lampin bayi pakai buang)"/>
    <x v="32"/>
    <s v="L 44"/>
    <n v="6.3"/>
    <m/>
    <d v="2026-08-01T00:00:00"/>
    <d v="2026-08-31T00:00:00"/>
    <x v="69"/>
    <s v="August  week 1"/>
    <x v="34"/>
  </r>
  <r>
    <s v="Infant Diapers (Lampin bayi pakai buang)"/>
    <x v="31"/>
    <s v="M 28"/>
    <n v="7.5"/>
    <m/>
    <d v="2026-07-01T00:00:00"/>
    <d v="2026-07-31T00:00:00"/>
    <x v="63"/>
    <s v="July  week 1"/>
    <x v="33"/>
  </r>
  <r>
    <s v="Infant Diapers (Lampin bayi pakai buang)"/>
    <x v="32"/>
    <s v="L 44"/>
    <n v="10.99"/>
    <m/>
    <d v="2026-07-01T00:00:00"/>
    <d v="2026-07-31T00:00:00"/>
    <x v="63"/>
    <s v="July  week 1"/>
    <x v="34"/>
  </r>
  <r>
    <s v="Infant Diapers (Lampin bayi pakai buang)"/>
    <x v="33"/>
    <s v="XL 36"/>
    <n v="10.99"/>
    <m/>
    <d v="2026-07-01T00:00:00"/>
    <d v="2026-07-31T00:00:00"/>
    <x v="63"/>
    <s v="July  week 1"/>
    <x v="35"/>
  </r>
  <r>
    <s v="Infant Diapers (Lampin bayi pakai buang)"/>
    <x v="33"/>
    <s v="XL 36"/>
    <n v="6.3"/>
    <m/>
    <d v="2026-08-01T00:00:00"/>
    <d v="2026-08-31T00:00:00"/>
    <x v="69"/>
    <s v="August  week 1"/>
    <x v="35"/>
  </r>
  <r>
    <s v="Infant Diapers (Lampin bayi pakai buang)"/>
    <x v="120"/>
    <s v="NB 20/22"/>
    <n v="4.7"/>
    <m/>
    <d v="2026-07-01T00:00:00"/>
    <d v="2026-07-31T00:00:00"/>
    <x v="63"/>
    <s v="July  week 1"/>
    <x v="123"/>
  </r>
  <r>
    <s v="Infant Diapers (Lampin bayi pakai buang)"/>
    <x v="162"/>
    <s v="S 40"/>
    <n v="8.5"/>
    <m/>
    <d v="2026-07-01T00:00:00"/>
    <d v="2026-07-31T00:00:00"/>
    <x v="63"/>
    <s v="July  week 1"/>
    <x v="167"/>
  </r>
  <r>
    <s v="Infant Diapers (Lampin bayi pakai buang)"/>
    <x v="144"/>
    <s v="M 36"/>
    <n v="8.5"/>
    <m/>
    <d v="2026-07-01T00:00:00"/>
    <d v="2026-07-31T00:00:00"/>
    <x v="63"/>
    <s v="July  week 1"/>
    <x v="149"/>
  </r>
  <r>
    <s v="Infant Diapers (Lampin bayi pakai buang)"/>
    <x v="121"/>
    <s v="L 48"/>
    <n v="11.5"/>
    <m/>
    <d v="2026-07-01T00:00:00"/>
    <d v="2026-07-31T00:00:00"/>
    <x v="63"/>
    <s v="July  week 1"/>
    <x v="124"/>
  </r>
  <r>
    <s v="Infant Diapers (Lampin bayi pakai buang)"/>
    <x v="122"/>
    <s v="XL 42"/>
    <n v="11.5"/>
    <m/>
    <d v="2026-07-01T00:00:00"/>
    <d v="2026-07-31T00:00:00"/>
    <x v="63"/>
    <s v="July  week 1"/>
    <x v="125"/>
  </r>
  <r>
    <s v="Infant Diapers (Lampin bayi pakai buang)"/>
    <x v="123"/>
    <s v="XXL 24"/>
    <n v="8.9499999999999993"/>
    <m/>
    <d v="2026-07-01T00:00:00"/>
    <d v="2026-07-31T00:00:00"/>
    <x v="63"/>
    <s v="July  week 1"/>
    <x v="126"/>
  </r>
  <r>
    <s v="Infant Diapers (Lampin bayi pakai buang)"/>
    <x v="167"/>
    <s v="NB 28+2"/>
    <n v="10.5"/>
    <m/>
    <d v="2026-07-01T00:00:00"/>
    <d v="2026-07-31T00:00:00"/>
    <x v="63"/>
    <s v="July  week 1"/>
    <x v="173"/>
  </r>
  <r>
    <s v="Infant Diapers (Lampin bayi pakai buang)"/>
    <x v="168"/>
    <s v="S 44"/>
    <n v="10.5"/>
    <m/>
    <d v="2026-07-01T00:00:00"/>
    <d v="2026-07-31T00:00:00"/>
    <x v="63"/>
    <s v="July  week 1"/>
    <x v="174"/>
  </r>
  <r>
    <s v="Infant Diapers (Lampin bayi pakai buang)"/>
    <x v="158"/>
    <s v="M 38"/>
    <n v="10.5"/>
    <m/>
    <d v="2026-07-01T00:00:00"/>
    <d v="2026-07-31T00:00:00"/>
    <x v="63"/>
    <s v="July  week 1"/>
    <x v="163"/>
  </r>
  <r>
    <s v="Infant Diapers (Lampin bayi pakai buang)"/>
    <x v="145"/>
    <s v="L 32"/>
    <n v="10.5"/>
    <m/>
    <d v="2026-07-01T00:00:00"/>
    <d v="2026-07-31T00:00:00"/>
    <x v="63"/>
    <s v="July  week 1"/>
    <x v="150"/>
  </r>
  <r>
    <s v="Infant Diapers (Lampin bayi pakai buang)"/>
    <x v="159"/>
    <s v="XL 28"/>
    <n v="10.5"/>
    <m/>
    <d v="2026-07-01T00:00:00"/>
    <d v="2026-07-31T00:00:00"/>
    <x v="63"/>
    <s v="July  week 1"/>
    <x v="164"/>
  </r>
  <r>
    <s v="Infant Diapers (Lampin bayi pakai buang)"/>
    <x v="160"/>
    <s v="XXL 22"/>
    <n v="10.5"/>
    <m/>
    <d v="2026-07-01T00:00:00"/>
    <d v="2026-07-31T00:00:00"/>
    <x v="63"/>
    <s v="July  week 1"/>
    <x v="165"/>
  </r>
  <r>
    <s v="Instant Noodles (Mee segera)"/>
    <x v="35"/>
    <s v="80 g x 5"/>
    <n v="1.55"/>
    <m/>
    <d v="2026-07-01T00:00:00"/>
    <d v="2026-07-31T00:00:00"/>
    <x v="63"/>
    <s v="July  week 1"/>
    <x v="37"/>
  </r>
  <r>
    <s v="Instant Noodles (Mee segera)"/>
    <x v="36"/>
    <s v="80 g x 5"/>
    <n v="1.5"/>
    <m/>
    <d v="2026-07-01T00:00:00"/>
    <d v="2026-07-31T00:00:00"/>
    <x v="63"/>
    <s v="July  week 1"/>
    <x v="38"/>
  </r>
  <r>
    <s v="Instant Noodles (Mee segera)"/>
    <x v="37"/>
    <s v="80 g x 5"/>
    <n v="2.2999999999999998"/>
    <m/>
    <d v="2026-07-01T00:00:00"/>
    <d v="2026-07-31T00:00:00"/>
    <x v="63"/>
    <s v="July  week 1"/>
    <x v="39"/>
  </r>
  <r>
    <s v="Instant Noodles (Mee segera)"/>
    <x v="38"/>
    <s v="80 g x 5"/>
    <n v="1.8"/>
    <m/>
    <d v="2026-07-01T00:00:00"/>
    <d v="2026-07-31T00:00:00"/>
    <x v="63"/>
    <s v="July  week 1"/>
    <x v="40"/>
  </r>
  <r>
    <s v="Instant Noodles (Mee segera)"/>
    <x v="39"/>
    <s v="80 g x 5"/>
    <n v="1.8"/>
    <m/>
    <d v="2026-07-01T00:00:00"/>
    <d v="2026-07-31T00:00:00"/>
    <x v="63"/>
    <s v="July  week 1"/>
    <x v="41"/>
  </r>
  <r>
    <s v="Mayonnaise (Mayonis)"/>
    <x v="173"/>
    <s v="887 ml"/>
    <n v="4.3"/>
    <m/>
    <d v="2026-07-01T00:00:00"/>
    <d v="2026-07-31T00:00:00"/>
    <x v="63"/>
    <s v="July  week 1"/>
    <x v="179"/>
  </r>
  <r>
    <s v="Mayonnaise (Mayonis)"/>
    <x v="124"/>
    <s v="230 ml"/>
    <n v="2.65"/>
    <m/>
    <d v="2026-07-01T00:00:00"/>
    <d v="2026-07-31T00:00:00"/>
    <x v="63"/>
    <s v="July  week 1"/>
    <x v="127"/>
  </r>
  <r>
    <s v="Mayonnaise (Mayonis)"/>
    <x v="124"/>
    <s v="470 ml"/>
    <n v="4.5"/>
    <m/>
    <d v="2026-07-01T00:00:00"/>
    <d v="2026-07-31T00:00:00"/>
    <x v="63"/>
    <s v="July  week 1"/>
    <x v="128"/>
  </r>
  <r>
    <s v="Milo (Produk Malaysia)"/>
    <x v="40"/>
    <s v="1 kg"/>
    <n v="6.8"/>
    <m/>
    <d v="2026-07-01T00:00:00"/>
    <d v="2026-07-31T00:00:00"/>
    <x v="63"/>
    <s v="July  week 1"/>
    <x v="42"/>
  </r>
  <r>
    <s v="Milo (Produk Malaysia)"/>
    <x v="125"/>
    <s v="1.5 kg"/>
    <n v="13.5"/>
    <m/>
    <d v="2026-07-01T00:00:00"/>
    <d v="2026-07-31T00:00:00"/>
    <x v="63"/>
    <s v="July  week 1"/>
    <x v="129"/>
  </r>
  <r>
    <s v="Monosodium Glutamate @ MSG"/>
    <x v="63"/>
    <s v="350 g"/>
    <n v="2.2000000000000002"/>
    <m/>
    <d v="2026-07-01T00:00:00"/>
    <d v="2026-07-31T00:00:00"/>
    <x v="63"/>
    <s v="July  week 1"/>
    <x v="66"/>
  </r>
  <r>
    <s v="Monosodium Glutamate @ MSG"/>
    <x v="64"/>
    <s v="300 g"/>
    <n v="2.25"/>
    <m/>
    <d v="2026-07-01T00:00:00"/>
    <d v="2026-07-31T00:00:00"/>
    <x v="63"/>
    <s v="July  week 1"/>
    <x v="67"/>
  </r>
  <r>
    <s v="Monosodium Glutamate @ MSG"/>
    <x v="41"/>
    <s v="300 g"/>
    <n v="2.6"/>
    <m/>
    <d v="2026-07-01T00:00:00"/>
    <d v="2026-07-31T00:00:00"/>
    <x v="63"/>
    <s v="July  week 1"/>
    <x v="43"/>
  </r>
  <r>
    <s v="Onions (Bawang)"/>
    <x v="65"/>
    <s v="1 kg"/>
    <n v="1.5"/>
    <m/>
    <d v="2026-07-01T00:00:00"/>
    <d v="2026-07-31T00:00:00"/>
    <x v="63"/>
    <s v="July  week 1"/>
    <x v="68"/>
  </r>
  <r>
    <s v="Onions (Bawang)"/>
    <x v="66"/>
    <s v="1 kg"/>
    <n v="1.5"/>
    <m/>
    <d v="2026-07-01T00:00:00"/>
    <d v="2026-07-31T00:00:00"/>
    <x v="63"/>
    <s v="July  week 1"/>
    <x v="69"/>
  </r>
  <r>
    <s v="Onions (Bawang)"/>
    <x v="67"/>
    <s v="1 kg"/>
    <n v="3.2"/>
    <m/>
    <d v="2026-07-01T00:00:00"/>
    <d v="2026-07-31T00:00:00"/>
    <x v="63"/>
    <s v="July  week 1"/>
    <x v="70"/>
  </r>
  <r>
    <s v="Onions (Bawang)"/>
    <x v="142"/>
    <s v="1 kg"/>
    <n v="1.39"/>
    <m/>
    <d v="2026-07-01T00:00:00"/>
    <d v="2026-07-31T00:00:00"/>
    <x v="63"/>
    <s v="July  week 1"/>
    <x v="147"/>
  </r>
  <r>
    <s v="Rice (Beras)"/>
    <x v="68"/>
    <s v="10 kg"/>
    <n v="8.5"/>
    <m/>
    <d v="2026-07-01T00:00:00"/>
    <d v="2026-07-31T00:00:00"/>
    <x v="63"/>
    <s v="July  week 1"/>
    <x v="71"/>
  </r>
  <r>
    <s v="Rice (Beras)"/>
    <x v="69"/>
    <s v="10 kg"/>
    <n v="7.6"/>
    <m/>
    <d v="2026-07-01T00:00:00"/>
    <d v="2026-07-31T00:00:00"/>
    <x v="63"/>
    <s v="July  week 1"/>
    <x v="72"/>
  </r>
  <r>
    <s v="Rice (Beras)"/>
    <x v="70"/>
    <s v="10 kg"/>
    <n v="11.9"/>
    <m/>
    <d v="2026-07-01T00:00:00"/>
    <d v="2026-07-31T00:00:00"/>
    <x v="63"/>
    <s v="July  week 1"/>
    <x v="73"/>
  </r>
  <r>
    <s v="Santan"/>
    <x v="42"/>
    <s v="200 ml"/>
    <n v="1.35"/>
    <m/>
    <d v="2026-07-01T00:00:00"/>
    <d v="2026-07-31T00:00:00"/>
    <x v="63"/>
    <s v="July  week 1"/>
    <x v="44"/>
  </r>
  <r>
    <s v="Santan"/>
    <x v="43"/>
    <s v="270 ml"/>
    <n v="2.2999999999999998"/>
    <m/>
    <d v="2026-07-01T00:00:00"/>
    <d v="2026-07-31T00:00:00"/>
    <x v="63"/>
    <s v="July  week 1"/>
    <x v="45"/>
  </r>
  <r>
    <s v="Santan"/>
    <x v="44"/>
    <s v="400 ml"/>
    <n v="3.15"/>
    <m/>
    <d v="2026-07-01T00:00:00"/>
    <d v="2026-07-31T00:00:00"/>
    <x v="63"/>
    <s v="July  week 1"/>
    <x v="46"/>
  </r>
  <r>
    <s v="Santan"/>
    <x v="45"/>
    <s v="400 g"/>
    <n v="2.8"/>
    <m/>
    <d v="2026-07-01T00:00:00"/>
    <d v="2026-07-31T00:00:00"/>
    <x v="63"/>
    <s v="July  week 1"/>
    <x v="47"/>
  </r>
  <r>
    <s v="Santan"/>
    <x v="126"/>
    <s v="500 ml"/>
    <n v="2.6"/>
    <m/>
    <d v="2026-07-01T00:00:00"/>
    <d v="2026-07-31T00:00:00"/>
    <x v="63"/>
    <s v="July  week 1"/>
    <x v="130"/>
  </r>
  <r>
    <s v="Santan"/>
    <x v="46"/>
    <s v="400 ml"/>
    <n v="1.95"/>
    <m/>
    <d v="2026-07-01T00:00:00"/>
    <d v="2026-07-31T00:00:00"/>
    <x v="63"/>
    <s v="July  week 1"/>
    <x v="48"/>
  </r>
  <r>
    <s v="Santan"/>
    <x v="47"/>
    <s v="400 ml"/>
    <n v="2"/>
    <m/>
    <d v="2026-07-01T00:00:00"/>
    <d v="2026-07-31T00:00:00"/>
    <x v="63"/>
    <s v="July  week 1"/>
    <x v="49"/>
  </r>
  <r>
    <s v="Santan"/>
    <x v="48"/>
    <s v="200 ml"/>
    <n v="1.4"/>
    <m/>
    <d v="2026-07-01T00:00:00"/>
    <d v="2026-07-31T00:00:00"/>
    <x v="63"/>
    <s v="July  week 1"/>
    <x v="50"/>
  </r>
  <r>
    <s v="Santan"/>
    <x v="49"/>
    <s v="500 g"/>
    <n v="3"/>
    <m/>
    <d v="2026-07-01T00:00:00"/>
    <d v="2026-07-31T00:00:00"/>
    <x v="63"/>
    <s v="July  week 1"/>
    <x v="51"/>
  </r>
  <r>
    <s v="Santan"/>
    <x v="71"/>
    <s v="50g x 5"/>
    <n v="3"/>
    <m/>
    <d v="2026-07-01T00:00:00"/>
    <d v="2026-07-31T00:00:00"/>
    <x v="63"/>
    <s v="July  week 1"/>
    <x v="74"/>
  </r>
  <r>
    <s v="Sauces (Sos)"/>
    <x v="143"/>
    <s v="510 g"/>
    <n v="2.5"/>
    <m/>
    <d v="2026-07-01T00:00:00"/>
    <d v="2026-07-31T00:00:00"/>
    <x v="63"/>
    <s v="July  week 1"/>
    <x v="148"/>
  </r>
  <r>
    <s v="Sauces (Sos)"/>
    <x v="50"/>
    <s v="645 ml"/>
    <n v="3.5"/>
    <m/>
    <d v="2026-07-01T00:00:00"/>
    <d v="2026-07-31T00:00:00"/>
    <x v="63"/>
    <s v="July  week 1"/>
    <x v="52"/>
  </r>
  <r>
    <s v="Sauces (Sos)"/>
    <x v="51"/>
    <s v="645 ml"/>
    <n v="4.3"/>
    <m/>
    <d v="2026-07-01T00:00:00"/>
    <d v="2026-07-31T00:00:00"/>
    <x v="63"/>
    <s v="July  week 1"/>
    <x v="53"/>
  </r>
  <r>
    <s v="Sauces (Sos)"/>
    <x v="52"/>
    <s v="340 g"/>
    <n v="1.6"/>
    <m/>
    <d v="2026-07-01T00:00:00"/>
    <d v="2026-07-31T00:00:00"/>
    <x v="63"/>
    <s v="July  week 1"/>
    <x v="54"/>
  </r>
  <r>
    <s v="Sauces (Sos)"/>
    <x v="53"/>
    <s v="500 g"/>
    <n v="2.6"/>
    <m/>
    <d v="2026-07-01T00:00:00"/>
    <d v="2026-07-31T00:00:00"/>
    <x v="63"/>
    <s v="July  week 1"/>
    <x v="55"/>
  </r>
  <r>
    <s v="Sauces (Sos)"/>
    <x v="54"/>
    <s v="325 g"/>
    <n v="1.6"/>
    <m/>
    <d v="2026-07-01T00:00:00"/>
    <d v="2026-07-31T00:00:00"/>
    <x v="63"/>
    <s v="July  week 1"/>
    <x v="56"/>
  </r>
  <r>
    <s v="Sauces (Sos)"/>
    <x v="55"/>
    <s v="310 g"/>
    <n v="1.39"/>
    <m/>
    <d v="2026-07-01T00:00:00"/>
    <d v="2026-07-31T00:00:00"/>
    <x v="63"/>
    <s v="July  week 1"/>
    <x v="57"/>
  </r>
  <r>
    <s v="Sauces (Sos)"/>
    <x v="56"/>
    <s v="510 g"/>
    <n v="1.99"/>
    <m/>
    <d v="2026-07-01T00:00:00"/>
    <d v="2026-07-31T00:00:00"/>
    <x v="63"/>
    <s v="July  week 1"/>
    <x v="58"/>
  </r>
  <r>
    <s v="Soft Drinks (Minuman ringan)"/>
    <x v="72"/>
    <s v="1.5 lit"/>
    <n v="2.4"/>
    <m/>
    <d v="2026-07-01T00:00:00"/>
    <d v="2026-07-31T00:00:00"/>
    <x v="63"/>
    <s v="July  week 1"/>
    <x v="75"/>
  </r>
  <r>
    <s v="Soft Drinks (Minuman ringan)"/>
    <x v="73"/>
    <s v="1.5 lit"/>
    <n v="2.7"/>
    <m/>
    <d v="2026-07-01T00:00:00"/>
    <d v="2026-07-31T00:00:00"/>
    <x v="63"/>
    <s v="July  week 1"/>
    <x v="76"/>
  </r>
  <r>
    <m/>
    <x v="0"/>
    <m/>
    <m/>
    <m/>
    <m/>
    <m/>
    <x v="0"/>
    <m/>
    <x v="0"/>
  </r>
  <r>
    <s v="Soft Drinks (Minuman ringan)"/>
    <x v="74"/>
    <s v="1 lit"/>
    <n v="1.49"/>
    <m/>
    <d v="2026-07-01T00:00:00"/>
    <d v="2026-07-31T00:00:00"/>
    <x v="63"/>
    <s v="July  week 1"/>
    <x v="77"/>
  </r>
  <r>
    <m/>
    <x v="0"/>
    <m/>
    <m/>
    <m/>
    <m/>
    <m/>
    <x v="0"/>
    <m/>
    <x v="0"/>
  </r>
  <r>
    <s v="Spread (Sapuan)"/>
    <x v="128"/>
    <s v="240 g"/>
    <n v="2.5"/>
    <m/>
    <d v="2026-07-01T00:00:00"/>
    <d v="2026-07-31T00:00:00"/>
    <x v="63"/>
    <s v="July  week 1"/>
    <x v="132"/>
  </r>
  <r>
    <m/>
    <x v="0"/>
    <m/>
    <m/>
    <m/>
    <m/>
    <m/>
    <x v="0"/>
    <m/>
    <x v="0"/>
  </r>
  <r>
    <s v="Spread (Sapuan)"/>
    <x v="129"/>
    <s v="180 g"/>
    <n v="1.49"/>
    <m/>
    <d v="2026-07-01T00:00:00"/>
    <d v="2026-07-31T00:00:00"/>
    <x v="63"/>
    <s v="July  week 1"/>
    <x v="133"/>
  </r>
  <r>
    <s v="Spread (Sapuan)"/>
    <x v="130"/>
    <s v="750 g"/>
    <n v="9.9"/>
    <m/>
    <d v="2026-07-01T00:00:00"/>
    <d v="2026-07-31T00:00:00"/>
    <x v="63"/>
    <s v="July  week 1"/>
    <x v="134"/>
  </r>
  <r>
    <s v="Spread (Sapuan)"/>
    <x v="131"/>
    <s v="750 g"/>
    <n v="6.25"/>
    <m/>
    <d v="2026-07-01T00:00:00"/>
    <d v="2026-07-31T00:00:00"/>
    <x v="63"/>
    <s v="July  week 1"/>
    <x v="135"/>
  </r>
  <r>
    <s v="Toileteries - Antiseptic mouthwash (Barang mandian - penyegar mulut)"/>
    <x v="132"/>
    <s v="250 ml"/>
    <n v="3.8"/>
    <m/>
    <d v="2026-07-01T00:00:00"/>
    <d v="2026-07-31T00:00:00"/>
    <x v="63"/>
    <s v="July  week 1"/>
    <x v="136"/>
  </r>
  <r>
    <s v="Toileteries - Antiseptic mouthwash (Barang mandian - penyegar mulut)"/>
    <x v="76"/>
    <s v="250 ml"/>
    <n v="4"/>
    <m/>
    <d v="2026-07-01T00:00:00"/>
    <d v="2026-07-31T00:00:00"/>
    <x v="63"/>
    <s v="July  week 1"/>
    <x v="79"/>
  </r>
  <r>
    <s v="Toileteries - Bar Soap (Barang mandian - Sabun buku)"/>
    <x v="133"/>
    <s v="105 g x 4"/>
    <n v="2.9"/>
    <m/>
    <d v="2026-07-01T00:00:00"/>
    <d v="2026-07-31T00:00:00"/>
    <x v="63"/>
    <s v="July  week 1"/>
    <x v="137"/>
  </r>
  <r>
    <s v="Toileteries - Bar Soap (Barang mandian - Sabun buku)"/>
    <x v="77"/>
    <s v="80 g x 3"/>
    <n v="1.65"/>
    <m/>
    <d v="2026-07-01T00:00:00"/>
    <d v="2026-07-31T00:00:00"/>
    <x v="63"/>
    <s v="July  week 1"/>
    <x v="80"/>
  </r>
  <r>
    <s v="Toileteries - Bar Soap (Barang mandian - Sabun buku)"/>
    <x v="78"/>
    <s v="75 g x 4"/>
    <n v="3.75"/>
    <m/>
    <d v="2026-07-01T00:00:00"/>
    <d v="2026-07-31T00:00:00"/>
    <x v="63"/>
    <s v="July  week 1"/>
    <x v="81"/>
  </r>
  <r>
    <s v="Toileteries - Liquid Soap (Barang mandian - Sabun cair)"/>
    <x v="134"/>
    <s v="950 ml"/>
    <n v="5.99"/>
    <m/>
    <d v="2026-07-01T00:00:00"/>
    <d v="2026-07-31T00:00:00"/>
    <x v="63"/>
    <s v="July  week 1"/>
    <x v="138"/>
  </r>
  <r>
    <s v="Toileteries - Liquid Soap (Barang mandian - Sabun cair)"/>
    <x v="79"/>
    <s v="500 ml"/>
    <n v="4.3"/>
    <m/>
    <d v="2026-07-01T00:00:00"/>
    <d v="2026-07-31T00:00:00"/>
    <x v="63"/>
    <s v="July  week 1"/>
    <x v="82"/>
  </r>
  <r>
    <s v="Toileteries - Liquid Soap (Barang mandian - Sabun cair)"/>
    <x v="147"/>
    <s v="900 ml"/>
    <n v="5.89"/>
    <m/>
    <d v="2026-07-01T00:00:00"/>
    <d v="2026-07-31T00:00:00"/>
    <x v="63"/>
    <s v="July  week 1"/>
    <x v="152"/>
  </r>
  <r>
    <s v="Toileteries - Liquid Soap (Barang mandian - Sabun cair)"/>
    <x v="146"/>
    <s v="750 ml"/>
    <n v="6.8"/>
    <m/>
    <d v="2026-07-01T00:00:00"/>
    <d v="2026-07-31T00:00:00"/>
    <x v="63"/>
    <s v="July  week 1"/>
    <x v="151"/>
  </r>
  <r>
    <s v="Toileteries - Shampoo (Barang mandian - Syampu)"/>
    <x v="135"/>
    <s v="350 ml"/>
    <n v="4.9000000000000004"/>
    <m/>
    <d v="2026-07-01T00:00:00"/>
    <d v="2026-07-31T00:00:00"/>
    <x v="63"/>
    <s v="July  week 1"/>
    <x v="139"/>
  </r>
  <r>
    <s v="Toileteries - Shampoo (Barang mandian - Syampu)"/>
    <x v="136"/>
    <s v="330 ml"/>
    <n v="3.99"/>
    <m/>
    <d v="2026-07-01T00:00:00"/>
    <d v="2026-07-31T00:00:00"/>
    <x v="63"/>
    <s v="July  week 1"/>
    <x v="140"/>
  </r>
  <r>
    <s v="Toileteries - Shampoo (Barang mandian - Syampu)"/>
    <x v="137"/>
    <s v="350 ml"/>
    <n v="4.95"/>
    <m/>
    <d v="2026-07-01T00:00:00"/>
    <d v="2026-07-31T00:00:00"/>
    <x v="63"/>
    <s v="July  week 1"/>
    <x v="141"/>
  </r>
  <r>
    <s v="Toileteries - Tooth paste (Barang mandian - Ubat gigi)"/>
    <x v="138"/>
    <s v="175 g"/>
    <n v="4.2"/>
    <m/>
    <d v="2026-07-01T00:00:00"/>
    <d v="2026-07-31T00:00:00"/>
    <x v="63"/>
    <s v="July  week 1"/>
    <x v="142"/>
  </r>
  <r>
    <s v="Toileteries - Tooth paste (Barang mandian - Ubat gigi)"/>
    <x v="139"/>
    <s v="175 g"/>
    <n v="2.5"/>
    <m/>
    <d v="2026-07-01T00:00:00"/>
    <d v="2026-07-31T00:00:00"/>
    <x v="63"/>
    <s v="July  week 1"/>
    <x v="143"/>
  </r>
  <r>
    <s v="Toileteries - Tooth paste (Barang mandian - Ubat gigi)"/>
    <x v="140"/>
    <s v="120 g"/>
    <n v="3.2"/>
    <m/>
    <d v="2026-07-01T00:00:00"/>
    <d v="2026-07-31T00:00:00"/>
    <x v="63"/>
    <s v="July  week 1"/>
    <x v="144"/>
  </r>
  <r>
    <s v="Butter / Margarine / Ghee (Mentega / Marjerin / Ghee)"/>
    <x v="149"/>
    <s v="454 g"/>
    <n v="8.6"/>
    <m/>
    <d v="2026-07-01T00:00:00"/>
    <d v="2026-07-31T00:00:00"/>
    <x v="72"/>
    <s v="July  week 1"/>
    <x v="154"/>
  </r>
  <r>
    <s v="Butter / Margarine / Ghee (Mentega / Marjerin / Ghee)"/>
    <x v="80"/>
    <s v="340 g"/>
    <n v="6.95"/>
    <m/>
    <d v="2026-07-01T00:00:00"/>
    <d v="2026-07-31T00:00:00"/>
    <x v="72"/>
    <s v="July  week 1"/>
    <x v="83"/>
  </r>
  <r>
    <m/>
    <x v="0"/>
    <m/>
    <m/>
    <m/>
    <m/>
    <m/>
    <x v="0"/>
    <m/>
    <x v="0"/>
  </r>
  <r>
    <s v="Butter / Margarine / Ghee (Mentega / Marjerin / Ghee)"/>
    <x v="1"/>
    <s v="480 g"/>
    <n v="3.9"/>
    <m/>
    <d v="2026-07-01T00:00:00"/>
    <d v="2026-07-31T00:00:00"/>
    <x v="72"/>
    <s v="July  week 1"/>
    <x v="1"/>
  </r>
  <r>
    <s v="Butter / Margarine / Ghee (Mentega / Marjerin / Ghee)"/>
    <x v="81"/>
    <s v="400 g"/>
    <n v="8.8000000000000007"/>
    <m/>
    <d v="2026-07-01T00:00:00"/>
    <d v="2026-07-31T00:00:00"/>
    <x v="72"/>
    <s v="July  week 1"/>
    <x v="84"/>
  </r>
  <r>
    <m/>
    <x v="0"/>
    <m/>
    <m/>
    <m/>
    <m/>
    <m/>
    <x v="0"/>
    <m/>
    <x v="0"/>
  </r>
  <r>
    <s v="Canned Preserved Food (Makanan dalam tin)"/>
    <x v="82"/>
    <s v="230 g"/>
    <n v="2.8"/>
    <m/>
    <d v="2026-07-01T00:00:00"/>
    <d v="2026-07-31T00:00:00"/>
    <x v="72"/>
    <s v="July  week 1"/>
    <x v="85"/>
  </r>
  <r>
    <s v="Canned Preserved Food (Makanan dalam tin)"/>
    <x v="2"/>
    <s v="215 g"/>
    <n v="3"/>
    <m/>
    <d v="2026-07-01T00:00:00"/>
    <d v="2026-07-31T00:00:00"/>
    <x v="72"/>
    <s v="July  week 1"/>
    <x v="2"/>
  </r>
  <r>
    <s v="Canned Preserved Food (Makanan dalam tin)"/>
    <x v="3"/>
    <s v="340 g"/>
    <n v="7.5"/>
    <m/>
    <d v="2026-07-01T00:00:00"/>
    <d v="2026-07-31T00:00:00"/>
    <x v="72"/>
    <s v="July  week 1"/>
    <x v="3"/>
  </r>
  <r>
    <s v="Canned Preserved Food (Makanan dalam tin)"/>
    <x v="83"/>
    <s v="160 g"/>
    <n v="1.65"/>
    <m/>
    <d v="2026-07-01T00:00:00"/>
    <d v="2026-07-31T00:00:00"/>
    <x v="72"/>
    <s v="July  week 1"/>
    <x v="86"/>
  </r>
  <r>
    <s v="Canned Preserved Food (Makanan dalam tin)"/>
    <x v="84"/>
    <s v="425 g"/>
    <n v="5.45"/>
    <m/>
    <d v="2026-07-01T00:00:00"/>
    <d v="2026-07-31T00:00:00"/>
    <x v="72"/>
    <s v="July  week 1"/>
    <x v="87"/>
  </r>
  <r>
    <s v="Canned Preserved Food (Makanan dalam tin)"/>
    <x v="85"/>
    <s v="40 g"/>
    <n v="1.1499999999999999"/>
    <m/>
    <d v="2026-07-01T00:00:00"/>
    <d v="2026-07-31T00:00:00"/>
    <x v="72"/>
    <s v="July  week 1"/>
    <x v="88"/>
  </r>
  <r>
    <s v="Canned Preserved Food (Makanan dalam tin)"/>
    <x v="86"/>
    <s v="30 g"/>
    <n v="1.2"/>
    <m/>
    <d v="2026-07-01T00:00:00"/>
    <d v="2026-07-31T00:00:00"/>
    <x v="72"/>
    <s v="July  week 1"/>
    <x v="89"/>
  </r>
  <r>
    <s v="Canned Preserved Food (Makanan dalam tin)"/>
    <x v="87"/>
    <s v="280 g"/>
    <n v="2.35"/>
    <m/>
    <d v="2026-07-01T00:00:00"/>
    <d v="2026-07-31T00:00:00"/>
    <x v="72"/>
    <s v="July  week 1"/>
    <x v="90"/>
  </r>
  <r>
    <s v="Cheese (Keju)"/>
    <x v="151"/>
    <s v="500 g"/>
    <n v="8.9499999999999993"/>
    <m/>
    <d v="2026-07-01T00:00:00"/>
    <d v="2026-07-31T00:00:00"/>
    <x v="72"/>
    <s v="July  week 1"/>
    <x v="156"/>
  </r>
  <r>
    <m/>
    <x v="0"/>
    <m/>
    <m/>
    <m/>
    <m/>
    <m/>
    <x v="0"/>
    <m/>
    <x v="0"/>
  </r>
  <r>
    <m/>
    <x v="0"/>
    <m/>
    <m/>
    <m/>
    <m/>
    <m/>
    <x v="0"/>
    <m/>
    <x v="0"/>
  </r>
  <r>
    <m/>
    <x v="0"/>
    <m/>
    <m/>
    <m/>
    <m/>
    <m/>
    <x v="0"/>
    <m/>
    <x v="0"/>
  </r>
  <r>
    <m/>
    <x v="0"/>
    <m/>
    <m/>
    <m/>
    <m/>
    <m/>
    <x v="0"/>
    <m/>
    <x v="0"/>
  </r>
  <r>
    <s v="Condensed Milk (Susu pekat manis)"/>
    <x v="5"/>
    <s v="380 g"/>
    <n v="1.2"/>
    <m/>
    <d v="2026-07-01T00:00:00"/>
    <d v="2026-07-31T00:00:00"/>
    <x v="72"/>
    <s v="July  week 1"/>
    <x v="5"/>
  </r>
  <r>
    <s v="Cooking Oil (Minyak masak)"/>
    <x v="152"/>
    <s v="1 lit"/>
    <n v="16.5"/>
    <m/>
    <d v="2026-07-01T00:00:00"/>
    <d v="2026-07-31T00:00:00"/>
    <x v="72"/>
    <s v="July  week 1"/>
    <x v="157"/>
  </r>
  <r>
    <s v="Cooking Oil (Minyak masak)"/>
    <x v="6"/>
    <s v="2 kg"/>
    <n v="4.9000000000000004"/>
    <m/>
    <d v="2026-07-01T00:00:00"/>
    <d v="2026-07-31T00:00:00"/>
    <x v="72"/>
    <s v="July  week 1"/>
    <x v="6"/>
  </r>
  <r>
    <s v="Cooking Oil (Minyak masak)"/>
    <x v="6"/>
    <s v="5 kg"/>
    <n v="11.4"/>
    <m/>
    <d v="2026-07-01T00:00:00"/>
    <d v="2026-07-31T00:00:00"/>
    <x v="72"/>
    <s v="July  week 1"/>
    <x v="7"/>
  </r>
  <r>
    <s v="Cooking Oil (Minyak masak)"/>
    <x v="169"/>
    <s v="1 lit"/>
    <n v="15.75"/>
    <m/>
    <d v="2026-07-01T00:00:00"/>
    <d v="2026-07-31T00:00:00"/>
    <x v="72"/>
    <s v="July  week 1"/>
    <x v="175"/>
  </r>
  <r>
    <m/>
    <x v="0"/>
    <m/>
    <m/>
    <m/>
    <m/>
    <m/>
    <x v="0"/>
    <m/>
    <x v="0"/>
  </r>
  <r>
    <m/>
    <x v="0"/>
    <m/>
    <m/>
    <m/>
    <m/>
    <m/>
    <x v="0"/>
    <m/>
    <x v="0"/>
  </r>
  <r>
    <s v="Cooking Oil (Minyak masak)"/>
    <x v="88"/>
    <s v="750 ml"/>
    <n v="13.6"/>
    <m/>
    <d v="2026-07-01T00:00:00"/>
    <d v="2026-07-31T00:00:00"/>
    <x v="72"/>
    <s v="July  week 1"/>
    <x v="91"/>
  </r>
  <r>
    <m/>
    <x v="0"/>
    <m/>
    <m/>
    <m/>
    <m/>
    <m/>
    <x v="0"/>
    <m/>
    <x v="0"/>
  </r>
  <r>
    <m/>
    <x v="0"/>
    <m/>
    <m/>
    <m/>
    <m/>
    <m/>
    <x v="0"/>
    <m/>
    <x v="0"/>
  </r>
  <r>
    <s v="Cooking Oil (Minyak masak)"/>
    <x v="7"/>
    <s v="2 lit"/>
    <n v="4.95"/>
    <m/>
    <d v="2026-07-01T00:00:00"/>
    <d v="2026-07-31T00:00:00"/>
    <x v="72"/>
    <s v="July  week 1"/>
    <x v="8"/>
  </r>
  <r>
    <s v="Cooking Oil (Minyak masak)"/>
    <x v="7"/>
    <s v="5 lit"/>
    <n v="12.9"/>
    <m/>
    <d v="2026-07-01T00:00:00"/>
    <d v="2026-07-31T00:00:00"/>
    <x v="72"/>
    <s v="July  week 1"/>
    <x v="9"/>
  </r>
  <r>
    <s v="Cooking Oil (Minyak masak)"/>
    <x v="8"/>
    <s v="2 lit"/>
    <n v="5.6"/>
    <m/>
    <d v="2026-07-01T00:00:00"/>
    <d v="2026-07-31T00:00:00"/>
    <x v="72"/>
    <s v="July  week 1"/>
    <x v="10"/>
  </r>
  <r>
    <s v="Cooking Oil (Minyak masak)"/>
    <x v="9"/>
    <s v="2 lit"/>
    <n v="4.45"/>
    <m/>
    <d v="2026-07-01T00:00:00"/>
    <d v="2026-07-31T00:00:00"/>
    <x v="72"/>
    <s v="July  week 1"/>
    <x v="145"/>
  </r>
  <r>
    <s v="Cooking Oil (Minyak masak)"/>
    <x v="9"/>
    <s v="5 lit"/>
    <n v="11.05"/>
    <m/>
    <d v="2026-07-01T00:00:00"/>
    <d v="2026-07-31T00:00:00"/>
    <x v="72"/>
    <s v="July  week 1"/>
    <x v="11"/>
  </r>
  <r>
    <s v="Cordial Syrups (Minuman sirap berperisa)"/>
    <x v="10"/>
    <s v="2 lit"/>
    <n v="5.4"/>
    <m/>
    <d v="2026-07-01T00:00:00"/>
    <d v="2026-07-31T00:00:00"/>
    <x v="72"/>
    <s v="July  week 1"/>
    <x v="12"/>
  </r>
  <r>
    <m/>
    <x v="0"/>
    <m/>
    <m/>
    <m/>
    <m/>
    <m/>
    <x v="0"/>
    <m/>
    <x v="0"/>
  </r>
  <r>
    <s v="Cordial Syrups (Minuman sirap berperisa)"/>
    <x v="12"/>
    <s v="2 lit"/>
    <n v="5.4"/>
    <m/>
    <d v="2026-07-01T00:00:00"/>
    <d v="2026-07-31T00:00:00"/>
    <x v="72"/>
    <s v="July  week 1"/>
    <x v="14"/>
  </r>
  <r>
    <s v="Cordial Syrups (Minuman sirap berperisa)"/>
    <x v="13"/>
    <s v="750 ml"/>
    <n v="4.75"/>
    <m/>
    <d v="2026-07-01T00:00:00"/>
    <d v="2026-07-31T00:00:00"/>
    <x v="72"/>
    <s v="July  week 1"/>
    <x v="15"/>
  </r>
  <r>
    <s v="Cordial Syrups (Minuman sirap berperisa)"/>
    <x v="14"/>
    <s v="2 lit"/>
    <n v="4.7"/>
    <m/>
    <d v="2026-07-01T00:00:00"/>
    <d v="2026-07-31T00:00:00"/>
    <x v="72"/>
    <s v="July  week 1"/>
    <x v="16"/>
  </r>
  <r>
    <s v="Cordial Syrups (Minuman sirap berperisa)"/>
    <x v="15"/>
    <s v="2 lit"/>
    <n v="4.5"/>
    <m/>
    <d v="2026-07-01T00:00:00"/>
    <d v="2026-07-31T00:00:00"/>
    <x v="72"/>
    <s v="July  week 1"/>
    <x v="17"/>
  </r>
  <r>
    <s v="Cordial Syrups (Minuman sirap berperisa)"/>
    <x v="16"/>
    <s v="1 lit"/>
    <n v="2.4"/>
    <m/>
    <d v="2026-07-01T00:00:00"/>
    <d v="2026-07-31T00:00:00"/>
    <x v="72"/>
    <s v="July  week 1"/>
    <x v="18"/>
  </r>
  <r>
    <s v="Cultured Milk (Susu berkultur)"/>
    <x v="89"/>
    <s v="1 set"/>
    <n v="3.65"/>
    <m/>
    <d v="2026-07-01T00:00:00"/>
    <d v="2026-07-31T00:00:00"/>
    <x v="72"/>
    <s v="July  week 1"/>
    <x v="92"/>
  </r>
  <r>
    <s v="Cultured Milk (Susu berkultur)"/>
    <x v="90"/>
    <s v="1 set"/>
    <n v="3.5"/>
    <m/>
    <d v="2026-07-01T00:00:00"/>
    <d v="2026-07-31T00:00:00"/>
    <x v="72"/>
    <s v="July  week 1"/>
    <x v="93"/>
  </r>
  <r>
    <s v="Detergents (Pencuci pakaian)"/>
    <x v="91"/>
    <s v="2.5 kg"/>
    <n v="3.85"/>
    <m/>
    <d v="2026-07-01T00:00:00"/>
    <d v="2026-07-31T00:00:00"/>
    <x v="72"/>
    <s v="July  week 1"/>
    <x v="94"/>
  </r>
  <r>
    <s v="Detergents (Pencuci pakaian)"/>
    <x v="92"/>
    <s v="1.5 litre"/>
    <n v="4.5"/>
    <m/>
    <d v="2026-07-01T00:00:00"/>
    <d v="2026-07-31T00:00:00"/>
    <x v="72"/>
    <s v="July  week 1"/>
    <x v="95"/>
  </r>
  <r>
    <s v="Detergents (Pencuci pakaian)"/>
    <x v="58"/>
    <s v="1 lit"/>
    <n v="2.5"/>
    <m/>
    <d v="2026-07-01T00:00:00"/>
    <d v="2026-07-31T00:00:00"/>
    <x v="72"/>
    <s v="July  week 1"/>
    <x v="61"/>
  </r>
  <r>
    <s v="Detergents (Pencuci pakaian)"/>
    <x v="148"/>
    <s v="1 lit"/>
    <n v="1.9"/>
    <m/>
    <d v="2026-07-01T00:00:00"/>
    <d v="2026-07-31T00:00:00"/>
    <x v="72"/>
    <s v="July  week 1"/>
    <x v="153"/>
  </r>
  <r>
    <s v="Detergents (Pencuci pakaian)"/>
    <x v="59"/>
    <s v="2.4 kg"/>
    <n v="4.8"/>
    <m/>
    <d v="2026-07-01T00:00:00"/>
    <d v="2026-07-31T00:00:00"/>
    <x v="72"/>
    <s v="July  week 1"/>
    <x v="62"/>
  </r>
  <r>
    <s v="Detergents (Pencuci pakaian)"/>
    <x v="93"/>
    <s v="1.6 lit"/>
    <n v="5.95"/>
    <m/>
    <d v="2026-07-01T00:00:00"/>
    <d v="2026-07-31T00:00:00"/>
    <x v="72"/>
    <s v="July  week 1"/>
    <x v="96"/>
  </r>
  <r>
    <m/>
    <x v="0"/>
    <m/>
    <m/>
    <m/>
    <m/>
    <m/>
    <x v="0"/>
    <m/>
    <x v="0"/>
  </r>
  <r>
    <m/>
    <x v="0"/>
    <m/>
    <m/>
    <m/>
    <m/>
    <m/>
    <x v="0"/>
    <m/>
    <x v="0"/>
  </r>
  <r>
    <m/>
    <x v="0"/>
    <m/>
    <m/>
    <m/>
    <m/>
    <m/>
    <x v="0"/>
    <m/>
    <x v="0"/>
  </r>
  <r>
    <s v="Dried Noodles (Mee kering)"/>
    <x v="95"/>
    <s v="200 g"/>
    <n v="0.95"/>
    <m/>
    <d v="2026-07-01T00:00:00"/>
    <d v="2026-07-31T00:00:00"/>
    <x v="72"/>
    <s v="July  week 1"/>
    <x v="98"/>
  </r>
  <r>
    <m/>
    <x v="0"/>
    <m/>
    <m/>
    <m/>
    <m/>
    <m/>
    <x v="0"/>
    <m/>
    <x v="0"/>
  </r>
  <r>
    <m/>
    <x v="0"/>
    <m/>
    <m/>
    <m/>
    <m/>
    <m/>
    <x v="0"/>
    <m/>
    <x v="0"/>
  </r>
  <r>
    <s v="Drinks (Minuman)"/>
    <x v="61"/>
    <s v="200 g"/>
    <n v="8.75"/>
    <m/>
    <d v="2026-07-01T00:00:00"/>
    <d v="2026-07-31T00:00:00"/>
    <x v="72"/>
    <s v="July  week 1"/>
    <x v="64"/>
  </r>
  <r>
    <s v="Drinks (Minuman)"/>
    <x v="98"/>
    <s v="1.5 lit x 12"/>
    <n v="7.8"/>
    <m/>
    <d v="2026-07-01T00:00:00"/>
    <d v="2026-07-31T00:00:00"/>
    <x v="72"/>
    <s v="July  week 1"/>
    <x v="101"/>
  </r>
  <r>
    <s v="Drinks (Minuman)"/>
    <x v="99"/>
    <s v="1.5 lit x 12"/>
    <n v="7.4"/>
    <m/>
    <d v="2026-07-01T00:00:00"/>
    <d v="2026-07-31T00:00:00"/>
    <x v="72"/>
    <s v="July  week 1"/>
    <x v="102"/>
  </r>
  <r>
    <m/>
    <x v="0"/>
    <m/>
    <m/>
    <m/>
    <m/>
    <m/>
    <x v="0"/>
    <m/>
    <x v="0"/>
  </r>
  <r>
    <s v="Evaporated Milk (Susu cair)"/>
    <x v="19"/>
    <s v="390 g"/>
    <n v="1.35"/>
    <m/>
    <d v="2026-07-01T00:00:00"/>
    <d v="2026-07-31T00:00:00"/>
    <x v="72"/>
    <s v="July  week 1"/>
    <x v="21"/>
  </r>
  <r>
    <s v="Evaporated Milk (Susu cair)"/>
    <x v="20"/>
    <s v="390 g"/>
    <n v="1.4"/>
    <m/>
    <d v="2026-07-01T00:00:00"/>
    <d v="2026-07-31T00:00:00"/>
    <x v="72"/>
    <s v="July  week 1"/>
    <x v="22"/>
  </r>
  <r>
    <s v="Evaporated Milk (Susu cair)"/>
    <x v="21"/>
    <s v="385 g"/>
    <n v="1.3"/>
    <m/>
    <d v="2026-07-01T00:00:00"/>
    <d v="2026-07-31T00:00:00"/>
    <x v="72"/>
    <s v="July  week 1"/>
    <x v="23"/>
  </r>
  <r>
    <s v="Flour (Tepung)"/>
    <x v="100"/>
    <s v="400 g"/>
    <n v="0.95"/>
    <m/>
    <d v="2026-07-01T00:00:00"/>
    <d v="2026-07-31T00:00:00"/>
    <x v="72"/>
    <s v="July  week 1"/>
    <x v="103"/>
  </r>
  <r>
    <s v="Flour (Tepung)"/>
    <x v="22"/>
    <s v="500 g"/>
    <n v="1.3"/>
    <m/>
    <d v="2026-07-01T00:00:00"/>
    <d v="2026-07-31T00:00:00"/>
    <x v="72"/>
    <s v="July  week 1"/>
    <x v="24"/>
  </r>
  <r>
    <s v="Flour (Tepung)"/>
    <x v="23"/>
    <s v="500 g"/>
    <n v="0.85"/>
    <m/>
    <d v="2026-07-01T00:00:00"/>
    <d v="2026-07-31T00:00:00"/>
    <x v="72"/>
    <s v="July  week 1"/>
    <x v="25"/>
  </r>
  <r>
    <s v="Flour (Tepung)"/>
    <x v="24"/>
    <s v="500 g"/>
    <n v="0.95"/>
    <m/>
    <d v="2026-07-01T00:00:00"/>
    <d v="2026-07-31T00:00:00"/>
    <x v="72"/>
    <s v="July  week 1"/>
    <x v="26"/>
  </r>
  <r>
    <s v="Flour (Tepung)"/>
    <x v="25"/>
    <s v="1 kg"/>
    <n v="2.15"/>
    <m/>
    <d v="2026-07-01T00:00:00"/>
    <d v="2026-07-31T00:00:00"/>
    <x v="72"/>
    <s v="July  week 1"/>
    <x v="27"/>
  </r>
  <r>
    <s v="Flour (Tepung)"/>
    <x v="26"/>
    <s v="1 kg"/>
    <n v="2.5499999999999998"/>
    <m/>
    <d v="2026-07-01T00:00:00"/>
    <d v="2026-07-31T00:00:00"/>
    <x v="72"/>
    <s v="July  week 1"/>
    <x v="28"/>
  </r>
  <r>
    <s v="Formulated Powdered Milk (Susu tepung formula anak damit)"/>
    <x v="27"/>
    <s v="850 g"/>
    <n v="8.6"/>
    <m/>
    <d v="2026-07-01T00:00:00"/>
    <d v="2026-07-31T00:00:00"/>
    <x v="72"/>
    <s v="July  week 1"/>
    <x v="29"/>
  </r>
  <r>
    <s v="Formulated Powdered Milk (Susu tepung formula anak damit)"/>
    <x v="28"/>
    <s v="850 g"/>
    <n v="8.6"/>
    <m/>
    <d v="2026-07-01T00:00:00"/>
    <d v="2026-07-31T00:00:00"/>
    <x v="72"/>
    <s v="July  week 1"/>
    <x v="30"/>
  </r>
  <r>
    <s v="Formulated Powdered Milk (Susu tepung formula anak damit)"/>
    <x v="101"/>
    <s v="850 g"/>
    <n v="9.9"/>
    <m/>
    <d v="2026-07-01T00:00:00"/>
    <d v="2026-07-31T00:00:00"/>
    <x v="72"/>
    <s v="July  week 1"/>
    <x v="104"/>
  </r>
  <r>
    <s v="Formulated Powdered Milk (Susu tepung formula anak damit)"/>
    <x v="102"/>
    <s v="850 g"/>
    <n v="9.9"/>
    <m/>
    <d v="2026-07-01T00:00:00"/>
    <d v="2026-07-31T00:00:00"/>
    <x v="72"/>
    <s v="July  week 1"/>
    <x v="105"/>
  </r>
  <r>
    <m/>
    <x v="0"/>
    <m/>
    <m/>
    <m/>
    <m/>
    <m/>
    <x v="0"/>
    <m/>
    <x v="0"/>
  </r>
  <r>
    <s v="Formulated Powdered Milk (Susu tepung formula anak damit)"/>
    <x v="104"/>
    <s v="1.3 kg (650 g x 2)"/>
    <n v="16.8"/>
    <m/>
    <d v="2026-07-01T00:00:00"/>
    <d v="2026-07-31T00:00:00"/>
    <x v="72"/>
    <s v="July  week 1"/>
    <x v="107"/>
  </r>
  <r>
    <s v="Formulated Powdered Milk (Susu tepung formula anak damit)"/>
    <x v="105"/>
    <s v="1.3 kg (650 g x 2)"/>
    <n v="16.8"/>
    <m/>
    <d v="2026-07-01T00:00:00"/>
    <d v="2026-07-31T00:00:00"/>
    <x v="72"/>
    <s v="July  week 1"/>
    <x v="108"/>
  </r>
  <r>
    <m/>
    <x v="0"/>
    <m/>
    <m/>
    <m/>
    <m/>
    <m/>
    <x v="0"/>
    <m/>
    <x v="0"/>
  </r>
  <r>
    <m/>
    <x v="0"/>
    <m/>
    <m/>
    <m/>
    <m/>
    <m/>
    <x v="0"/>
    <m/>
    <x v="0"/>
  </r>
  <r>
    <m/>
    <x v="0"/>
    <m/>
    <m/>
    <m/>
    <m/>
    <m/>
    <x v="0"/>
    <m/>
    <x v="0"/>
  </r>
  <r>
    <s v="Fresh Beef (Lembu segar)"/>
    <x v="141"/>
    <s v="1 kg"/>
    <n v="13.6"/>
    <m/>
    <d v="2026-07-01T00:00:00"/>
    <d v="2026-07-31T00:00:00"/>
    <x v="72"/>
    <s v="July  week 1"/>
    <x v="146"/>
  </r>
  <r>
    <m/>
    <x v="0"/>
    <m/>
    <m/>
    <m/>
    <m/>
    <m/>
    <x v="0"/>
    <m/>
    <x v="0"/>
  </r>
  <r>
    <m/>
    <x v="0"/>
    <m/>
    <m/>
    <m/>
    <m/>
    <m/>
    <x v="0"/>
    <m/>
    <x v="0"/>
  </r>
  <r>
    <m/>
    <x v="0"/>
    <m/>
    <m/>
    <m/>
    <m/>
    <m/>
    <x v="0"/>
    <m/>
    <x v="0"/>
  </r>
  <r>
    <s v="Fresh Chicken (Ayam segar)"/>
    <x v="108"/>
    <s v="1 kg"/>
    <n v="5.2"/>
    <m/>
    <d v="2026-07-01T00:00:00"/>
    <d v="2026-07-31T00:00:00"/>
    <x v="72"/>
    <s v="July  week 1"/>
    <x v="111"/>
  </r>
  <r>
    <s v="Fresh Chicken (Ayam segar)"/>
    <x v="109"/>
    <s v="1 kg"/>
    <n v="7.5"/>
    <m/>
    <d v="2026-07-01T00:00:00"/>
    <d v="2026-07-31T00:00:00"/>
    <x v="72"/>
    <s v="July  week 1"/>
    <x v="112"/>
  </r>
  <r>
    <s v="Fresh Chicken (Ayam segar)"/>
    <x v="110"/>
    <s v="1 kg"/>
    <n v="9.3000000000000007"/>
    <m/>
    <d v="2026-07-01T00:00:00"/>
    <d v="2026-07-31T00:00:00"/>
    <x v="72"/>
    <s v="July  week 1"/>
    <x v="113"/>
  </r>
  <r>
    <s v="Fresh Chicken (Ayam segar)"/>
    <x v="111"/>
    <s v="1 kg"/>
    <n v="5.3"/>
    <m/>
    <d v="2026-07-01T00:00:00"/>
    <d v="2026-07-31T00:00:00"/>
    <x v="72"/>
    <s v="July  week 1"/>
    <x v="114"/>
  </r>
  <r>
    <s v="Frozen (Makanan beku)"/>
    <x v="112"/>
    <s v="340 g"/>
    <n v="3"/>
    <m/>
    <d v="2026-07-01T00:00:00"/>
    <d v="2026-07-31T00:00:00"/>
    <x v="72"/>
    <s v="July  week 1"/>
    <x v="115"/>
  </r>
  <r>
    <s v="Frozen (Makanan beku)"/>
    <x v="113"/>
    <s v="850 g"/>
    <n v="10.7"/>
    <m/>
    <d v="2026-07-01T00:00:00"/>
    <d v="2026-07-31T00:00:00"/>
    <x v="72"/>
    <s v="July  week 1"/>
    <x v="116"/>
  </r>
  <r>
    <m/>
    <x v="0"/>
    <m/>
    <m/>
    <m/>
    <m/>
    <m/>
    <x v="0"/>
    <m/>
    <x v="0"/>
  </r>
  <r>
    <s v="Frozen (Makanan beku)"/>
    <x v="115"/>
    <s v="900 g"/>
    <n v="9.4"/>
    <m/>
    <d v="2026-07-01T00:00:00"/>
    <d v="2026-07-31T00:00:00"/>
    <x v="72"/>
    <s v="July  week 1"/>
    <x v="118"/>
  </r>
  <r>
    <s v="Frozen (Makanan beku)"/>
    <x v="161"/>
    <s v="310 g"/>
    <n v="6"/>
    <m/>
    <d v="2026-07-01T00:00:00"/>
    <d v="2026-07-31T00:00:00"/>
    <x v="72"/>
    <s v="July  week 1"/>
    <x v="166"/>
  </r>
  <r>
    <s v="Frozen (Makanan beku)"/>
    <x v="116"/>
    <s v="340 g"/>
    <n v="2.2000000000000002"/>
    <m/>
    <d v="2026-07-01T00:00:00"/>
    <d v="2026-07-31T00:00:00"/>
    <x v="72"/>
    <s v="July  week 1"/>
    <x v="119"/>
  </r>
  <r>
    <s v="Frozen (Makanan beku)"/>
    <x v="117"/>
    <s v="1 kg"/>
    <n v="6.95"/>
    <m/>
    <d v="2026-08-01T00:00:00"/>
    <d v="2026-08-31T00:00:00"/>
    <x v="67"/>
    <s v="August  week 1"/>
    <x v="120"/>
  </r>
  <r>
    <m/>
    <x v="0"/>
    <m/>
    <m/>
    <m/>
    <m/>
    <m/>
    <x v="0"/>
    <m/>
    <x v="0"/>
  </r>
  <r>
    <m/>
    <x v="0"/>
    <m/>
    <m/>
    <m/>
    <m/>
    <m/>
    <x v="0"/>
    <m/>
    <x v="0"/>
  </r>
  <r>
    <s v="Frozen (Makanan beku)"/>
    <x v="157"/>
    <s v="400 g"/>
    <n v="4.3499999999999996"/>
    <m/>
    <d v="2026-07-01T00:00:00"/>
    <d v="2026-07-31T00:00:00"/>
    <x v="72"/>
    <s v="July  week 1"/>
    <x v="162"/>
  </r>
  <r>
    <m/>
    <x v="0"/>
    <m/>
    <m/>
    <m/>
    <m/>
    <m/>
    <x v="0"/>
    <m/>
    <x v="0"/>
  </r>
  <r>
    <s v="Ginger (Halia)"/>
    <x v="62"/>
    <s v="1 kg"/>
    <n v="3.9"/>
    <m/>
    <d v="2026-07-01T00:00:00"/>
    <d v="2026-07-31T00:00:00"/>
    <x v="72"/>
    <s v="July  week 1"/>
    <x v="65"/>
  </r>
  <r>
    <m/>
    <x v="0"/>
    <m/>
    <m/>
    <m/>
    <m/>
    <m/>
    <x v="0"/>
    <m/>
    <x v="0"/>
  </r>
  <r>
    <m/>
    <x v="0"/>
    <m/>
    <m/>
    <m/>
    <m/>
    <m/>
    <x v="0"/>
    <m/>
    <x v="0"/>
  </r>
  <r>
    <m/>
    <x v="0"/>
    <m/>
    <m/>
    <m/>
    <m/>
    <m/>
    <x v="0"/>
    <m/>
    <x v="0"/>
  </r>
  <r>
    <s v="Infant Diapers (Lampin bayi pakai buang)"/>
    <x v="32"/>
    <s v="L 44"/>
    <n v="8.5"/>
    <m/>
    <d v="2026-07-01T00:00:00"/>
    <d v="2026-07-31T00:00:00"/>
    <x v="72"/>
    <s v="July  week 1"/>
    <x v="34"/>
  </r>
  <r>
    <s v="Infant Diapers (Lampin bayi pakai buang)"/>
    <x v="33"/>
    <s v="XL 36"/>
    <n v="8.5"/>
    <m/>
    <d v="2026-07-01T00:00:00"/>
    <d v="2026-07-31T00:00:00"/>
    <x v="72"/>
    <s v="July  week 1"/>
    <x v="35"/>
  </r>
  <r>
    <m/>
    <x v="0"/>
    <m/>
    <m/>
    <m/>
    <m/>
    <m/>
    <x v="0"/>
    <m/>
    <x v="0"/>
  </r>
  <r>
    <m/>
    <x v="0"/>
    <m/>
    <m/>
    <m/>
    <m/>
    <m/>
    <x v="0"/>
    <m/>
    <x v="0"/>
  </r>
  <r>
    <s v="Infant Diapers (Lampin bayi pakai buang)"/>
    <x v="162"/>
    <s v="S 40"/>
    <n v="9.1999999999999993"/>
    <m/>
    <d v="2026-07-01T00:00:00"/>
    <d v="2026-07-31T00:00:00"/>
    <x v="72"/>
    <s v="July  week 1"/>
    <x v="167"/>
  </r>
  <r>
    <s v="Infant Diapers (Lampin bayi pakai buang)"/>
    <x v="144"/>
    <s v="M 36"/>
    <n v="9.1999999999999993"/>
    <m/>
    <d v="2026-07-01T00:00:00"/>
    <d v="2026-07-31T00:00:00"/>
    <x v="72"/>
    <s v="July  week 1"/>
    <x v="149"/>
  </r>
  <r>
    <s v="Infant Diapers (Lampin bayi pakai buang)"/>
    <x v="121"/>
    <s v="L 48"/>
    <n v="12.2"/>
    <m/>
    <d v="2026-07-01T00:00:00"/>
    <d v="2026-07-31T00:00:00"/>
    <x v="72"/>
    <s v="July  week 1"/>
    <x v="124"/>
  </r>
  <r>
    <s v="Infant Diapers (Lampin bayi pakai buang)"/>
    <x v="122"/>
    <s v="XL 42"/>
    <n v="12.2"/>
    <m/>
    <d v="2026-07-01T00:00:00"/>
    <d v="2026-07-31T00:00:00"/>
    <x v="72"/>
    <s v="July  week 1"/>
    <x v="125"/>
  </r>
  <r>
    <s v="Infant Diapers (Lampin bayi pakai buang)"/>
    <x v="123"/>
    <s v="XXL 24"/>
    <n v="9"/>
    <m/>
    <d v="2026-07-01T00:00:00"/>
    <d v="2026-07-31T00:00:00"/>
    <x v="72"/>
    <s v="July  week 1"/>
    <x v="126"/>
  </r>
  <r>
    <m/>
    <x v="0"/>
    <m/>
    <m/>
    <m/>
    <m/>
    <m/>
    <x v="0"/>
    <m/>
    <x v="0"/>
  </r>
  <r>
    <s v="Infant Diapers (Lampin bayi pakai buang)"/>
    <x v="168"/>
    <s v="S 44"/>
    <n v="10.5"/>
    <m/>
    <d v="2026-07-01T00:00:00"/>
    <d v="2026-07-31T00:00:00"/>
    <x v="72"/>
    <s v="July  week 1"/>
    <x v="174"/>
  </r>
  <r>
    <s v="Infant Diapers (Lampin bayi pakai buang)"/>
    <x v="158"/>
    <s v="M 38"/>
    <n v="10.5"/>
    <m/>
    <d v="2026-07-01T00:00:00"/>
    <d v="2026-07-31T00:00:00"/>
    <x v="72"/>
    <s v="July  week 1"/>
    <x v="163"/>
  </r>
  <r>
    <s v="Infant Diapers (Lampin bayi pakai buang)"/>
    <x v="145"/>
    <s v="L 32"/>
    <n v="10.5"/>
    <m/>
    <d v="2026-07-01T00:00:00"/>
    <d v="2026-07-31T00:00:00"/>
    <x v="72"/>
    <s v="July  week 1"/>
    <x v="150"/>
  </r>
  <r>
    <s v="Infant Diapers (Lampin bayi pakai buang)"/>
    <x v="159"/>
    <s v="XL 28"/>
    <n v="10.5"/>
    <m/>
    <d v="2026-07-01T00:00:00"/>
    <d v="2026-07-31T00:00:00"/>
    <x v="72"/>
    <s v="July  week 1"/>
    <x v="164"/>
  </r>
  <r>
    <s v="Infant Diapers (Lampin bayi pakai buang)"/>
    <x v="160"/>
    <s v="XXL 22"/>
    <n v="10.5"/>
    <m/>
    <d v="2026-07-01T00:00:00"/>
    <d v="2026-07-31T00:00:00"/>
    <x v="72"/>
    <s v="July  week 1"/>
    <x v="165"/>
  </r>
  <r>
    <s v="Instant Noodles (Mee segera)"/>
    <x v="35"/>
    <s v="80 g x 5"/>
    <n v="1.55"/>
    <m/>
    <d v="2026-07-01T00:00:00"/>
    <d v="2026-07-31T00:00:00"/>
    <x v="72"/>
    <s v="July  week 1"/>
    <x v="37"/>
  </r>
  <r>
    <m/>
    <x v="0"/>
    <m/>
    <m/>
    <m/>
    <m/>
    <m/>
    <x v="0"/>
    <m/>
    <x v="0"/>
  </r>
  <r>
    <m/>
    <x v="0"/>
    <m/>
    <m/>
    <m/>
    <m/>
    <m/>
    <x v="0"/>
    <m/>
    <x v="0"/>
  </r>
  <r>
    <m/>
    <x v="0"/>
    <m/>
    <m/>
    <m/>
    <m/>
    <m/>
    <x v="0"/>
    <m/>
    <x v="0"/>
  </r>
  <r>
    <m/>
    <x v="0"/>
    <m/>
    <m/>
    <m/>
    <m/>
    <m/>
    <x v="0"/>
    <m/>
    <x v="0"/>
  </r>
  <r>
    <m/>
    <x v="0"/>
    <m/>
    <m/>
    <m/>
    <m/>
    <m/>
    <x v="0"/>
    <m/>
    <x v="0"/>
  </r>
  <r>
    <s v="Mayonnaise (Mayonis)"/>
    <x v="124"/>
    <s v="230 ml"/>
    <n v="2.65"/>
    <m/>
    <d v="2026-07-01T00:00:00"/>
    <d v="2026-07-31T00:00:00"/>
    <x v="72"/>
    <s v="July  week 1"/>
    <x v="127"/>
  </r>
  <r>
    <s v="Mayonnaise (Mayonis)"/>
    <x v="124"/>
    <s v="470 ml"/>
    <n v="4.55"/>
    <m/>
    <d v="2026-07-01T00:00:00"/>
    <d v="2026-07-31T00:00:00"/>
    <x v="72"/>
    <s v="July  week 1"/>
    <x v="128"/>
  </r>
  <r>
    <m/>
    <x v="0"/>
    <m/>
    <m/>
    <m/>
    <m/>
    <m/>
    <x v="0"/>
    <m/>
    <x v="0"/>
  </r>
  <r>
    <s v="Milo (Produk Malaysia)"/>
    <x v="125"/>
    <s v="1.5 kg"/>
    <n v="14.9"/>
    <m/>
    <d v="2026-07-01T00:00:00"/>
    <d v="2026-07-31T00:00:00"/>
    <x v="72"/>
    <s v="July  week 1"/>
    <x v="129"/>
  </r>
  <r>
    <m/>
    <x v="0"/>
    <m/>
    <m/>
    <m/>
    <m/>
    <m/>
    <x v="0"/>
    <m/>
    <x v="0"/>
  </r>
  <r>
    <s v="Monosodium Glutamate @ MSG"/>
    <x v="64"/>
    <s v="300 g"/>
    <n v="2.2999999999999998"/>
    <m/>
    <d v="2026-07-01T00:00:00"/>
    <d v="2026-07-31T00:00:00"/>
    <x v="72"/>
    <s v="July  week 1"/>
    <x v="67"/>
  </r>
  <r>
    <s v="Monosodium Glutamate @ MSG"/>
    <x v="41"/>
    <s v="300 g"/>
    <n v="2.4500000000000002"/>
    <m/>
    <d v="2026-07-01T00:00:00"/>
    <d v="2026-07-31T00:00:00"/>
    <x v="72"/>
    <s v="July  week 1"/>
    <x v="43"/>
  </r>
  <r>
    <s v="Onions (Bawang)"/>
    <x v="65"/>
    <s v="1 kg"/>
    <n v="1.5"/>
    <m/>
    <d v="2026-07-01T00:00:00"/>
    <d v="2026-07-31T00:00:00"/>
    <x v="72"/>
    <s v="July  week 1"/>
    <x v="68"/>
  </r>
  <r>
    <s v="Onions (Bawang)"/>
    <x v="66"/>
    <s v="1 kg"/>
    <n v="2.4500000000000002"/>
    <m/>
    <d v="2026-07-01T00:00:00"/>
    <d v="2026-07-31T00:00:00"/>
    <x v="72"/>
    <s v="July  week 1"/>
    <x v="69"/>
  </r>
  <r>
    <s v="Onions (Bawang)"/>
    <x v="67"/>
    <s v="1 kg"/>
    <n v="3.95"/>
    <m/>
    <d v="2026-07-01T00:00:00"/>
    <d v="2026-07-31T00:00:00"/>
    <x v="72"/>
    <s v="July  week 1"/>
    <x v="70"/>
  </r>
  <r>
    <s v="Onions (Bawang)"/>
    <x v="142"/>
    <s v="1 kg"/>
    <n v="2.4"/>
    <m/>
    <d v="2026-07-01T00:00:00"/>
    <d v="2026-07-31T00:00:00"/>
    <x v="72"/>
    <s v="July  week 1"/>
    <x v="147"/>
  </r>
  <r>
    <s v="Rice (Beras)"/>
    <x v="68"/>
    <s v="10 kg"/>
    <n v="8.5"/>
    <m/>
    <d v="2026-07-01T00:00:00"/>
    <d v="2026-07-31T00:00:00"/>
    <x v="72"/>
    <s v="July  week 1"/>
    <x v="71"/>
  </r>
  <r>
    <s v="Rice (Beras)"/>
    <x v="69"/>
    <s v="10 kg"/>
    <n v="7.6"/>
    <m/>
    <d v="2026-07-01T00:00:00"/>
    <d v="2026-07-31T00:00:00"/>
    <x v="72"/>
    <s v="July  week 1"/>
    <x v="72"/>
  </r>
  <r>
    <s v="Rice (Beras)"/>
    <x v="70"/>
    <s v="10 kg"/>
    <n v="11.9"/>
    <m/>
    <d v="2026-07-01T00:00:00"/>
    <d v="2026-07-31T00:00:00"/>
    <x v="72"/>
    <s v="July  week 1"/>
    <x v="73"/>
  </r>
  <r>
    <s v="Santan"/>
    <x v="42"/>
    <s v="200 ml"/>
    <n v="1.35"/>
    <m/>
    <d v="2026-07-01T00:00:00"/>
    <d v="2026-07-31T00:00:00"/>
    <x v="72"/>
    <s v="July  week 1"/>
    <x v="44"/>
  </r>
  <r>
    <s v="Santan"/>
    <x v="43"/>
    <s v="270 ml"/>
    <n v="2.2999999999999998"/>
    <m/>
    <d v="2026-07-01T00:00:00"/>
    <d v="2026-07-31T00:00:00"/>
    <x v="72"/>
    <s v="July  week 1"/>
    <x v="45"/>
  </r>
  <r>
    <s v="Santan"/>
    <x v="44"/>
    <s v="400 ml"/>
    <n v="3.1"/>
    <m/>
    <d v="2026-07-01T00:00:00"/>
    <d v="2026-07-31T00:00:00"/>
    <x v="72"/>
    <s v="July  week 1"/>
    <x v="46"/>
  </r>
  <r>
    <s v="Santan"/>
    <x v="45"/>
    <s v="400 g"/>
    <n v="3.5"/>
    <m/>
    <d v="2026-07-01T00:00:00"/>
    <d v="2026-07-31T00:00:00"/>
    <x v="72"/>
    <s v="July  week 1"/>
    <x v="47"/>
  </r>
  <r>
    <s v="Santan"/>
    <x v="126"/>
    <s v="500 ml"/>
    <n v="2.2999999999999998"/>
    <m/>
    <d v="2026-07-01T00:00:00"/>
    <d v="2026-07-31T00:00:00"/>
    <x v="72"/>
    <s v="July  week 1"/>
    <x v="130"/>
  </r>
  <r>
    <s v="Santan"/>
    <x v="46"/>
    <s v="400 ml"/>
    <n v="1.9"/>
    <m/>
    <d v="2026-07-01T00:00:00"/>
    <d v="2026-07-31T00:00:00"/>
    <x v="72"/>
    <s v="July  week 1"/>
    <x v="48"/>
  </r>
  <r>
    <s v="Santan"/>
    <x v="47"/>
    <s v="400 ml"/>
    <n v="2.1"/>
    <m/>
    <d v="2026-07-01T00:00:00"/>
    <d v="2026-07-31T00:00:00"/>
    <x v="72"/>
    <s v="July  week 1"/>
    <x v="49"/>
  </r>
  <r>
    <s v="Santan"/>
    <x v="48"/>
    <s v="200 ml"/>
    <n v="1.45"/>
    <m/>
    <d v="2026-07-01T00:00:00"/>
    <d v="2026-07-31T00:00:00"/>
    <x v="72"/>
    <s v="July  week 1"/>
    <x v="50"/>
  </r>
  <r>
    <s v="Santan"/>
    <x v="49"/>
    <s v="500 g"/>
    <n v="3.3"/>
    <m/>
    <d v="2026-07-01T00:00:00"/>
    <d v="2026-07-31T00:00:00"/>
    <x v="72"/>
    <s v="July  week 1"/>
    <x v="51"/>
  </r>
  <r>
    <m/>
    <x v="0"/>
    <m/>
    <m/>
    <m/>
    <m/>
    <m/>
    <x v="0"/>
    <m/>
    <x v="0"/>
  </r>
  <r>
    <s v="Sauces (Sos)"/>
    <x v="143"/>
    <s v="510 g"/>
    <n v="2.65"/>
    <m/>
    <d v="2026-07-01T00:00:00"/>
    <d v="2026-07-31T00:00:00"/>
    <x v="72"/>
    <s v="July  week 1"/>
    <x v="148"/>
  </r>
  <r>
    <s v="Sauces (Sos)"/>
    <x v="50"/>
    <s v="645 ml"/>
    <n v="3.65"/>
    <m/>
    <d v="2026-07-01T00:00:00"/>
    <d v="2026-07-31T00:00:00"/>
    <x v="72"/>
    <s v="July  week 1"/>
    <x v="52"/>
  </r>
  <r>
    <s v="Sauces (Sos)"/>
    <x v="51"/>
    <s v="645 ml"/>
    <n v="4.5"/>
    <m/>
    <d v="2026-07-01T00:00:00"/>
    <d v="2026-07-31T00:00:00"/>
    <x v="72"/>
    <s v="July  week 1"/>
    <x v="53"/>
  </r>
  <r>
    <s v="Sauces (Sos)"/>
    <x v="52"/>
    <s v="340 g"/>
    <n v="1.4"/>
    <m/>
    <d v="2026-07-01T00:00:00"/>
    <d v="2026-07-31T00:00:00"/>
    <x v="72"/>
    <s v="July  week 1"/>
    <x v="54"/>
  </r>
  <r>
    <s v="Sauces (Sos)"/>
    <x v="53"/>
    <s v="500 g"/>
    <n v="2.6"/>
    <m/>
    <d v="2026-07-01T00:00:00"/>
    <d v="2026-07-31T00:00:00"/>
    <x v="72"/>
    <s v="July  week 1"/>
    <x v="55"/>
  </r>
  <r>
    <s v="Sauces (Sos)"/>
    <x v="54"/>
    <s v="325 g"/>
    <n v="1.4"/>
    <m/>
    <d v="2026-07-01T00:00:00"/>
    <d v="2026-07-31T00:00:00"/>
    <x v="72"/>
    <s v="July  week 1"/>
    <x v="56"/>
  </r>
  <r>
    <s v="Sauces (Sos)"/>
    <x v="55"/>
    <s v="310 g"/>
    <n v="1.4"/>
    <m/>
    <d v="2026-07-01T00:00:00"/>
    <d v="2026-07-31T00:00:00"/>
    <x v="72"/>
    <s v="July  week 1"/>
    <x v="57"/>
  </r>
  <r>
    <s v="Sauces (Sos)"/>
    <x v="56"/>
    <s v="510 g"/>
    <n v="2"/>
    <m/>
    <d v="2026-07-01T00:00:00"/>
    <d v="2026-07-31T00:00:00"/>
    <x v="72"/>
    <s v="July  week 1"/>
    <x v="58"/>
  </r>
  <r>
    <s v="Soft Drinks (Minuman ringan)"/>
    <x v="72"/>
    <s v="1.5 lit"/>
    <n v="2.5499999999999998"/>
    <m/>
    <d v="2026-07-01T00:00:00"/>
    <d v="2026-07-31T00:00:00"/>
    <x v="72"/>
    <s v="July  week 1"/>
    <x v="75"/>
  </r>
  <r>
    <s v="Soft Drinks (Minuman ringan)"/>
    <x v="73"/>
    <s v="1.5 lit"/>
    <n v="3"/>
    <m/>
    <d v="2026-07-01T00:00:00"/>
    <d v="2026-07-31T00:00:00"/>
    <x v="72"/>
    <s v="July  week 1"/>
    <x v="76"/>
  </r>
  <r>
    <s v="Soft Drinks (Minuman ringan)"/>
    <x v="127"/>
    <s v="1.5 lit"/>
    <n v="2.9"/>
    <m/>
    <d v="2026-07-01T00:00:00"/>
    <d v="2026-07-31T00:00:00"/>
    <x v="72"/>
    <s v="July  week 1"/>
    <x v="131"/>
  </r>
  <r>
    <m/>
    <x v="0"/>
    <m/>
    <m/>
    <m/>
    <m/>
    <m/>
    <x v="0"/>
    <m/>
    <x v="0"/>
  </r>
  <r>
    <s v="Spread (Sapuan)"/>
    <x v="165"/>
    <s v="250 g"/>
    <n v="1.9"/>
    <m/>
    <d v="2026-07-01T00:00:00"/>
    <d v="2026-07-31T00:00:00"/>
    <x v="72"/>
    <s v="July  week 1"/>
    <x v="171"/>
  </r>
  <r>
    <s v="Spread (Sapuan)"/>
    <x v="128"/>
    <s v="240 g"/>
    <n v="2.2000000000000002"/>
    <m/>
    <d v="2026-07-01T00:00:00"/>
    <d v="2026-07-31T00:00:00"/>
    <x v="72"/>
    <s v="July  week 1"/>
    <x v="132"/>
  </r>
  <r>
    <m/>
    <x v="0"/>
    <m/>
    <m/>
    <m/>
    <m/>
    <m/>
    <x v="0"/>
    <m/>
    <x v="0"/>
  </r>
  <r>
    <m/>
    <x v="0"/>
    <m/>
    <m/>
    <m/>
    <m/>
    <m/>
    <x v="0"/>
    <m/>
    <x v="0"/>
  </r>
  <r>
    <m/>
    <x v="0"/>
    <m/>
    <m/>
    <m/>
    <m/>
    <m/>
    <x v="0"/>
    <m/>
    <x v="0"/>
  </r>
  <r>
    <s v="Spread (Sapuan)"/>
    <x v="131"/>
    <s v="750 g"/>
    <n v="6.7"/>
    <m/>
    <d v="2026-07-01T00:00:00"/>
    <d v="2026-07-31T00:00:00"/>
    <x v="72"/>
    <s v="July  week 1"/>
    <x v="135"/>
  </r>
  <r>
    <s v="Toileteries - Antiseptic mouthwash (Barang mandian - penyegar mulut)"/>
    <x v="132"/>
    <s v="250 ml"/>
    <n v="3.45"/>
    <m/>
    <d v="2026-07-01T00:00:00"/>
    <d v="2026-07-31T00:00:00"/>
    <x v="72"/>
    <s v="July  week 1"/>
    <x v="136"/>
  </r>
  <r>
    <s v="Toileteries - Antiseptic mouthwash (Barang mandian - penyegar mulut)"/>
    <x v="76"/>
    <s v="250 ml"/>
    <n v="4"/>
    <m/>
    <d v="2026-07-01T00:00:00"/>
    <d v="2026-07-31T00:00:00"/>
    <x v="72"/>
    <s v="July  week 1"/>
    <x v="79"/>
  </r>
  <r>
    <s v="Toileteries - Bar Soap (Barang mandian - Sabun buku)"/>
    <x v="133"/>
    <s v="105 g x 4"/>
    <n v="2.75"/>
    <m/>
    <d v="2026-07-01T00:00:00"/>
    <d v="2026-07-31T00:00:00"/>
    <x v="72"/>
    <s v="July  week 1"/>
    <x v="137"/>
  </r>
  <r>
    <s v="Toileteries - Bar Soap (Barang mandian - Sabun buku)"/>
    <x v="77"/>
    <s v="80 g x 3"/>
    <n v="1.55"/>
    <m/>
    <d v="2026-07-01T00:00:00"/>
    <d v="2026-07-31T00:00:00"/>
    <x v="72"/>
    <s v="July  week 1"/>
    <x v="80"/>
  </r>
  <r>
    <s v="Toileteries - Bar Soap (Barang mandian - Sabun buku)"/>
    <x v="78"/>
    <s v="75 g x 4"/>
    <n v="3.85"/>
    <m/>
    <d v="2026-07-01T00:00:00"/>
    <d v="2026-07-31T00:00:00"/>
    <x v="72"/>
    <s v="July  week 1"/>
    <x v="81"/>
  </r>
  <r>
    <s v="Toileteries - Liquid Soap (Barang mandian - Sabun cair)"/>
    <x v="134"/>
    <s v="950 ml"/>
    <n v="5.75"/>
    <m/>
    <d v="2026-07-01T00:00:00"/>
    <d v="2026-07-31T00:00:00"/>
    <x v="72"/>
    <s v="July  week 1"/>
    <x v="138"/>
  </r>
  <r>
    <s v="Toileteries - Liquid Soap (Barang mandian - Sabun cair)"/>
    <x v="79"/>
    <s v="500 ml"/>
    <n v="3.95"/>
    <m/>
    <d v="2026-07-01T00:00:00"/>
    <d v="2026-07-31T00:00:00"/>
    <x v="72"/>
    <s v="July  week 1"/>
    <x v="82"/>
  </r>
  <r>
    <s v="Toileteries - Liquid Soap (Barang mandian - Sabun cair)"/>
    <x v="147"/>
    <s v="900 ml"/>
    <n v="8.15"/>
    <m/>
    <d v="2026-07-01T00:00:00"/>
    <d v="2026-07-31T00:00:00"/>
    <x v="72"/>
    <s v="July  week 1"/>
    <x v="152"/>
  </r>
  <r>
    <s v="Toileteries - Liquid Soap (Barang mandian - Sabun cair)"/>
    <x v="146"/>
    <s v="750 ml"/>
    <n v="7.3"/>
    <m/>
    <d v="2026-07-01T00:00:00"/>
    <d v="2026-07-31T00:00:00"/>
    <x v="72"/>
    <s v="July  week 1"/>
    <x v="151"/>
  </r>
  <r>
    <m/>
    <x v="0"/>
    <m/>
    <m/>
    <m/>
    <m/>
    <m/>
    <x v="0"/>
    <m/>
    <x v="0"/>
  </r>
  <r>
    <m/>
    <x v="0"/>
    <m/>
    <m/>
    <m/>
    <m/>
    <m/>
    <x v="0"/>
    <m/>
    <x v="0"/>
  </r>
  <r>
    <s v="Toileteries - Shampoo (Barang mandian - Syampu)"/>
    <x v="137"/>
    <s v="350 ml"/>
    <n v="4.5999999999999996"/>
    <m/>
    <d v="2026-07-01T00:00:00"/>
    <d v="2026-07-31T00:00:00"/>
    <x v="72"/>
    <s v="July  week 1"/>
    <x v="141"/>
  </r>
  <r>
    <s v="Toileteries - Tooth paste (Barang mandian - Ubat gigi)"/>
    <x v="138"/>
    <s v="175 g"/>
    <n v="4.2"/>
    <m/>
    <d v="2026-07-01T00:00:00"/>
    <d v="2026-07-31T00:00:00"/>
    <x v="72"/>
    <s v="July  week 1"/>
    <x v="142"/>
  </r>
  <r>
    <s v="Toileteries - Tooth paste (Barang mandian - Ubat gigi)"/>
    <x v="139"/>
    <s v="175 g"/>
    <n v="2.4"/>
    <m/>
    <d v="2026-07-01T00:00:00"/>
    <d v="2026-07-31T00:00:00"/>
    <x v="72"/>
    <s v="July  week 1"/>
    <x v="143"/>
  </r>
  <r>
    <s v="Toileteries - Tooth paste (Barang mandian - Ubat gigi)"/>
    <x v="140"/>
    <s v="120 g"/>
    <n v="5.2"/>
    <m/>
    <d v="2026-07-01T00:00:00"/>
    <d v="2026-07-31T00:00:00"/>
    <x v="72"/>
    <s v="July  week 1"/>
    <x v="144"/>
  </r>
  <r>
    <s v="Butter / Margarine / Ghee (Mentega / Marjerin / Ghee)"/>
    <x v="149"/>
    <s v="454 g"/>
    <n v="8.6"/>
    <m/>
    <d v="2026-07-01T00:00:00"/>
    <d v="2026-07-31T00:00:00"/>
    <x v="73"/>
    <s v="July  week 1"/>
    <x v="154"/>
  </r>
  <r>
    <s v="Butter / Margarine / Ghee (Mentega / Marjerin / Ghee)"/>
    <x v="80"/>
    <s v="340 g"/>
    <n v="6.9"/>
    <m/>
    <d v="2026-07-01T00:00:00"/>
    <d v="2026-07-31T00:00:00"/>
    <x v="73"/>
    <s v="July  week 1"/>
    <x v="83"/>
  </r>
  <r>
    <s v="Butter / Margarine / Ghee (Mentega / Marjerin / Ghee)"/>
    <x v="150"/>
    <s v="400 g"/>
    <n v="7.55"/>
    <m/>
    <d v="2026-07-01T00:00:00"/>
    <d v="2026-07-31T00:00:00"/>
    <x v="73"/>
    <s v="July  week 1"/>
    <x v="155"/>
  </r>
  <r>
    <s v="Butter / Margarine / Ghee (Mentega / Marjerin / Ghee)"/>
    <x v="1"/>
    <s v="480 g"/>
    <n v="3.4"/>
    <m/>
    <d v="2026-07-01T00:00:00"/>
    <d v="2026-07-31T00:00:00"/>
    <x v="73"/>
    <s v="July  week 1"/>
    <x v="1"/>
  </r>
  <r>
    <s v="Butter / Margarine / Ghee (Mentega / Marjerin / Ghee)"/>
    <x v="81"/>
    <s v="400 g"/>
    <n v="8.1"/>
    <m/>
    <d v="2026-07-01T00:00:00"/>
    <d v="2026-07-31T00:00:00"/>
    <x v="73"/>
    <s v="July  week 1"/>
    <x v="84"/>
  </r>
  <r>
    <s v="Butter / Margarine / Ghee (Mentega / Marjerin / Ghee)"/>
    <x v="163"/>
    <s v="400 g"/>
    <n v="6.35"/>
    <m/>
    <d v="2026-07-01T00:00:00"/>
    <d v="2026-07-31T00:00:00"/>
    <x v="73"/>
    <s v="July  week 1"/>
    <x v="168"/>
  </r>
  <r>
    <s v="Canned Preserved Food (Makanan dalam tin)"/>
    <x v="82"/>
    <s v="230 g"/>
    <n v="2.9"/>
    <m/>
    <d v="2026-07-01T00:00:00"/>
    <d v="2026-07-31T00:00:00"/>
    <x v="73"/>
    <s v="July  week 1"/>
    <x v="85"/>
  </r>
  <r>
    <s v="Canned Preserved Food (Makanan dalam tin)"/>
    <x v="2"/>
    <s v="215 g"/>
    <n v="3.1"/>
    <m/>
    <d v="2026-07-01T00:00:00"/>
    <d v="2026-07-31T00:00:00"/>
    <x v="73"/>
    <s v="July  week 1"/>
    <x v="2"/>
  </r>
  <r>
    <s v="Canned Preserved Food (Makanan dalam tin)"/>
    <x v="3"/>
    <s v="340 g"/>
    <n v="6.6"/>
    <m/>
    <d v="2026-07-01T00:00:00"/>
    <d v="2026-07-31T00:00:00"/>
    <x v="73"/>
    <s v="July  week 1"/>
    <x v="3"/>
  </r>
  <r>
    <s v="Canned Preserved Food (Makanan dalam tin)"/>
    <x v="83"/>
    <s v="160 g"/>
    <n v="1.75"/>
    <m/>
    <d v="2026-07-01T00:00:00"/>
    <d v="2026-07-31T00:00:00"/>
    <x v="73"/>
    <s v="July  week 1"/>
    <x v="86"/>
  </r>
  <r>
    <s v="Canned Preserved Food (Makanan dalam tin)"/>
    <x v="84"/>
    <s v="425 g"/>
    <n v="5.15"/>
    <m/>
    <d v="2026-07-01T00:00:00"/>
    <d v="2026-07-31T00:00:00"/>
    <x v="73"/>
    <s v="July  week 1"/>
    <x v="87"/>
  </r>
  <r>
    <s v="Canned Preserved Food (Makanan dalam tin)"/>
    <x v="85"/>
    <s v="40 g"/>
    <n v="1.05"/>
    <m/>
    <d v="2026-07-01T00:00:00"/>
    <d v="2026-07-31T00:00:00"/>
    <x v="73"/>
    <s v="July  week 1"/>
    <x v="88"/>
  </r>
  <r>
    <s v="Canned Preserved Food (Makanan dalam tin)"/>
    <x v="86"/>
    <s v="30 g"/>
    <n v="1.25"/>
    <m/>
    <d v="2026-07-01T00:00:00"/>
    <d v="2026-07-31T00:00:00"/>
    <x v="73"/>
    <s v="July  week 1"/>
    <x v="89"/>
  </r>
  <r>
    <s v="Canned Preserved Food (Makanan dalam tin)"/>
    <x v="87"/>
    <s v="280 g"/>
    <n v="2.35"/>
    <m/>
    <d v="2026-07-01T00:00:00"/>
    <d v="2026-07-31T00:00:00"/>
    <x v="73"/>
    <s v="July  week 1"/>
    <x v="90"/>
  </r>
  <r>
    <s v="Cheese (Keju)"/>
    <x v="151"/>
    <s v="500 g"/>
    <n v="8.5"/>
    <m/>
    <d v="2026-07-01T00:00:00"/>
    <d v="2026-07-31T00:00:00"/>
    <x v="73"/>
    <s v="July  week 1"/>
    <x v="156"/>
  </r>
  <r>
    <m/>
    <x v="0"/>
    <m/>
    <m/>
    <m/>
    <m/>
    <m/>
    <x v="0"/>
    <m/>
    <x v="0"/>
  </r>
  <r>
    <m/>
    <x v="0"/>
    <m/>
    <m/>
    <m/>
    <m/>
    <m/>
    <x v="0"/>
    <m/>
    <x v="0"/>
  </r>
  <r>
    <s v="Condensed Milk (Susu pekat manis)"/>
    <x v="4"/>
    <s v="390 g"/>
    <n v="1.25"/>
    <m/>
    <d v="2026-07-01T00:00:00"/>
    <d v="2026-07-31T00:00:00"/>
    <x v="73"/>
    <s v="July  week 1"/>
    <x v="4"/>
  </r>
  <r>
    <m/>
    <x v="0"/>
    <m/>
    <m/>
    <m/>
    <m/>
    <m/>
    <x v="0"/>
    <m/>
    <x v="0"/>
  </r>
  <r>
    <s v="Condensed Milk (Susu pekat manis)"/>
    <x v="5"/>
    <s v="380 g"/>
    <n v="1.1499999999999999"/>
    <m/>
    <d v="2026-07-01T00:00:00"/>
    <d v="2026-07-31T00:00:00"/>
    <x v="73"/>
    <s v="July  week 1"/>
    <x v="5"/>
  </r>
  <r>
    <s v="Cooking Oil (Minyak masak)"/>
    <x v="152"/>
    <s v="1 lit"/>
    <n v="16.7"/>
    <m/>
    <d v="2026-07-01T00:00:00"/>
    <d v="2026-07-31T00:00:00"/>
    <x v="73"/>
    <s v="July  week 1"/>
    <x v="157"/>
  </r>
  <r>
    <s v="Cooking Oil (Minyak masak)"/>
    <x v="6"/>
    <s v="2 kg"/>
    <n v="4.9000000000000004"/>
    <m/>
    <d v="2026-07-01T00:00:00"/>
    <d v="2026-07-31T00:00:00"/>
    <x v="73"/>
    <s v="July  week 1"/>
    <x v="6"/>
  </r>
  <r>
    <s v="Cooking Oil (Minyak masak)"/>
    <x v="6"/>
    <s v="5 kg"/>
    <n v="10.95"/>
    <m/>
    <d v="2026-07-01T00:00:00"/>
    <d v="2026-07-31T00:00:00"/>
    <x v="73"/>
    <s v="July  week 1"/>
    <x v="7"/>
  </r>
  <r>
    <m/>
    <x v="0"/>
    <m/>
    <m/>
    <m/>
    <m/>
    <m/>
    <x v="0"/>
    <m/>
    <x v="0"/>
  </r>
  <r>
    <m/>
    <x v="0"/>
    <m/>
    <m/>
    <m/>
    <m/>
    <m/>
    <x v="0"/>
    <m/>
    <x v="0"/>
  </r>
  <r>
    <m/>
    <x v="0"/>
    <m/>
    <m/>
    <m/>
    <m/>
    <m/>
    <x v="0"/>
    <m/>
    <x v="0"/>
  </r>
  <r>
    <m/>
    <x v="0"/>
    <m/>
    <m/>
    <m/>
    <m/>
    <m/>
    <x v="0"/>
    <m/>
    <x v="0"/>
  </r>
  <r>
    <m/>
    <x v="0"/>
    <m/>
    <m/>
    <m/>
    <m/>
    <m/>
    <x v="0"/>
    <m/>
    <x v="0"/>
  </r>
  <r>
    <m/>
    <x v="0"/>
    <m/>
    <m/>
    <m/>
    <m/>
    <m/>
    <x v="0"/>
    <m/>
    <x v="0"/>
  </r>
  <r>
    <s v="Cooking Oil (Minyak masak)"/>
    <x v="7"/>
    <s v="2 lit"/>
    <n v="5.2"/>
    <m/>
    <d v="2026-07-01T00:00:00"/>
    <d v="2026-07-31T00:00:00"/>
    <x v="73"/>
    <s v="July  week 1"/>
    <x v="8"/>
  </r>
  <r>
    <s v="Cooking Oil (Minyak masak)"/>
    <x v="7"/>
    <s v="5 lit"/>
    <n v="11.95"/>
    <m/>
    <d v="2026-07-01T00:00:00"/>
    <d v="2026-07-31T00:00:00"/>
    <x v="73"/>
    <s v="July  week 1"/>
    <x v="9"/>
  </r>
  <r>
    <m/>
    <x v="0"/>
    <m/>
    <m/>
    <m/>
    <m/>
    <m/>
    <x v="0"/>
    <m/>
    <x v="0"/>
  </r>
  <r>
    <m/>
    <x v="0"/>
    <m/>
    <m/>
    <m/>
    <m/>
    <m/>
    <x v="0"/>
    <m/>
    <x v="0"/>
  </r>
  <r>
    <m/>
    <x v="0"/>
    <m/>
    <m/>
    <m/>
    <m/>
    <m/>
    <x v="0"/>
    <m/>
    <x v="0"/>
  </r>
  <r>
    <s v="Cordial Syrups (Minuman sirap berperisa)"/>
    <x v="10"/>
    <s v="2 lit"/>
    <n v="5"/>
    <m/>
    <d v="2026-07-01T00:00:00"/>
    <d v="2026-07-31T00:00:00"/>
    <x v="73"/>
    <s v="July  week 1"/>
    <x v="12"/>
  </r>
  <r>
    <m/>
    <x v="0"/>
    <m/>
    <m/>
    <m/>
    <m/>
    <m/>
    <x v="0"/>
    <m/>
    <x v="0"/>
  </r>
  <r>
    <s v="Cordial Syrups (Minuman sirap berperisa)"/>
    <x v="12"/>
    <s v="2 lit"/>
    <n v="5"/>
    <m/>
    <d v="2026-07-01T00:00:00"/>
    <d v="2026-07-31T00:00:00"/>
    <x v="73"/>
    <s v="July  week 1"/>
    <x v="14"/>
  </r>
  <r>
    <s v="Cordial Syrups (Minuman sirap berperisa)"/>
    <x v="13"/>
    <s v="750 ml"/>
    <n v="4.2"/>
    <m/>
    <d v="2026-07-01T00:00:00"/>
    <d v="2026-07-31T00:00:00"/>
    <x v="73"/>
    <s v="July  week 1"/>
    <x v="15"/>
  </r>
  <r>
    <s v="Cordial Syrups (Minuman sirap berperisa)"/>
    <x v="14"/>
    <s v="2 lit"/>
    <n v="5"/>
    <m/>
    <d v="2026-07-01T00:00:00"/>
    <d v="2026-07-31T00:00:00"/>
    <x v="73"/>
    <s v="July  week 1"/>
    <x v="16"/>
  </r>
  <r>
    <m/>
    <x v="0"/>
    <m/>
    <m/>
    <m/>
    <m/>
    <m/>
    <x v="0"/>
    <m/>
    <x v="0"/>
  </r>
  <r>
    <m/>
    <x v="0"/>
    <m/>
    <m/>
    <m/>
    <m/>
    <m/>
    <x v="0"/>
    <m/>
    <x v="0"/>
  </r>
  <r>
    <s v="Cultured Milk (Susu berkultur)"/>
    <x v="89"/>
    <s v="1 set"/>
    <n v="3.65"/>
    <m/>
    <d v="2026-07-01T00:00:00"/>
    <d v="2026-07-31T00:00:00"/>
    <x v="73"/>
    <s v="July  week 1"/>
    <x v="92"/>
  </r>
  <r>
    <s v="Cultured Milk (Susu berkultur)"/>
    <x v="90"/>
    <s v="1 set"/>
    <n v="3.5"/>
    <m/>
    <d v="2026-07-01T00:00:00"/>
    <d v="2026-07-31T00:00:00"/>
    <x v="73"/>
    <s v="July  week 1"/>
    <x v="93"/>
  </r>
  <r>
    <s v="Detergents (Pencuci pakaian)"/>
    <x v="91"/>
    <s v="2.5 kg"/>
    <n v="4.1500000000000004"/>
    <m/>
    <d v="2026-07-01T00:00:00"/>
    <d v="2026-07-31T00:00:00"/>
    <x v="73"/>
    <s v="July  week 1"/>
    <x v="94"/>
  </r>
  <r>
    <s v="Detergents (Pencuci pakaian)"/>
    <x v="92"/>
    <s v="1.5 litre"/>
    <n v="5.25"/>
    <m/>
    <d v="2026-07-01T00:00:00"/>
    <d v="2026-07-31T00:00:00"/>
    <x v="73"/>
    <s v="July  week 1"/>
    <x v="95"/>
  </r>
  <r>
    <s v="Detergents (Pencuci pakaian)"/>
    <x v="58"/>
    <s v="1 lit"/>
    <n v="2.6"/>
    <m/>
    <d v="2026-07-01T00:00:00"/>
    <d v="2026-07-31T00:00:00"/>
    <x v="73"/>
    <s v="July  week 1"/>
    <x v="61"/>
  </r>
  <r>
    <s v="Detergents (Pencuci pakaian)"/>
    <x v="148"/>
    <s v="1 lit"/>
    <n v="2.2000000000000002"/>
    <m/>
    <d v="2026-07-01T00:00:00"/>
    <d v="2026-07-31T00:00:00"/>
    <x v="73"/>
    <s v="July  week 1"/>
    <x v="153"/>
  </r>
  <r>
    <s v="Detergents (Pencuci pakaian)"/>
    <x v="59"/>
    <s v="2.4 kg"/>
    <n v="4.8"/>
    <m/>
    <d v="2026-07-01T00:00:00"/>
    <d v="2026-07-31T00:00:00"/>
    <x v="73"/>
    <s v="July  week 1"/>
    <x v="62"/>
  </r>
  <r>
    <m/>
    <x v="0"/>
    <m/>
    <m/>
    <m/>
    <m/>
    <m/>
    <x v="0"/>
    <m/>
    <x v="0"/>
  </r>
  <r>
    <s v="Dried Noodles (Mee kering)"/>
    <x v="17"/>
    <s v="400 g"/>
    <n v="1.5"/>
    <m/>
    <d v="2026-07-01T00:00:00"/>
    <d v="2026-07-31T00:00:00"/>
    <x v="73"/>
    <s v="July  week 1"/>
    <x v="19"/>
  </r>
  <r>
    <m/>
    <x v="0"/>
    <m/>
    <m/>
    <m/>
    <m/>
    <m/>
    <x v="0"/>
    <m/>
    <x v="0"/>
  </r>
  <r>
    <m/>
    <x v="0"/>
    <m/>
    <m/>
    <m/>
    <m/>
    <m/>
    <x v="0"/>
    <m/>
    <x v="0"/>
  </r>
  <r>
    <m/>
    <x v="0"/>
    <m/>
    <m/>
    <m/>
    <m/>
    <m/>
    <x v="0"/>
    <m/>
    <x v="0"/>
  </r>
  <r>
    <s v="Drinks (Minuman)"/>
    <x v="96"/>
    <s v="200 g"/>
    <n v="2.7"/>
    <m/>
    <d v="2026-07-01T00:00:00"/>
    <d v="2026-07-31T00:00:00"/>
    <x v="73"/>
    <s v="July  week 1"/>
    <x v="99"/>
  </r>
  <r>
    <s v="Drinks (Minuman)"/>
    <x v="97"/>
    <s v="200 g"/>
    <n v="2.5"/>
    <m/>
    <d v="2026-07-01T00:00:00"/>
    <d v="2026-07-31T00:00:00"/>
    <x v="73"/>
    <s v="July  week 1"/>
    <x v="100"/>
  </r>
  <r>
    <s v="Drinks (Minuman)"/>
    <x v="61"/>
    <s v="200 g"/>
    <n v="9.9499999999999993"/>
    <m/>
    <d v="2026-07-01T00:00:00"/>
    <d v="2026-07-31T00:00:00"/>
    <x v="73"/>
    <s v="July  week 1"/>
    <x v="64"/>
  </r>
  <r>
    <s v="Drinks (Minuman)"/>
    <x v="98"/>
    <s v="1.5 lit x 12"/>
    <n v="8.0500000000000007"/>
    <m/>
    <d v="2026-07-01T00:00:00"/>
    <d v="2026-07-31T00:00:00"/>
    <x v="73"/>
    <s v="July  week 1"/>
    <x v="101"/>
  </r>
  <r>
    <s v="Drinks (Minuman)"/>
    <x v="99"/>
    <s v="1.5 lit x 12"/>
    <n v="7.5"/>
    <m/>
    <d v="2026-07-01T00:00:00"/>
    <d v="2026-07-31T00:00:00"/>
    <x v="73"/>
    <s v="July  week 1"/>
    <x v="102"/>
  </r>
  <r>
    <s v="Evaporated Milk (Susu cair)"/>
    <x v="18"/>
    <s v="390 g"/>
    <n v="1.55"/>
    <m/>
    <d v="2026-07-01T00:00:00"/>
    <d v="2026-07-31T00:00:00"/>
    <x v="73"/>
    <s v="July  week 1"/>
    <x v="20"/>
  </r>
  <r>
    <s v="Evaporated Milk (Susu cair)"/>
    <x v="19"/>
    <s v="390 g"/>
    <n v="1.25"/>
    <m/>
    <d v="2026-07-01T00:00:00"/>
    <d v="2026-07-31T00:00:00"/>
    <x v="73"/>
    <s v="July  week 1"/>
    <x v="21"/>
  </r>
  <r>
    <s v="Evaporated Milk (Susu cair)"/>
    <x v="20"/>
    <s v="390 g"/>
    <n v="1.3"/>
    <m/>
    <d v="2026-07-01T00:00:00"/>
    <d v="2026-07-31T00:00:00"/>
    <x v="73"/>
    <s v="July  week 1"/>
    <x v="22"/>
  </r>
  <r>
    <s v="Evaporated Milk (Susu cair)"/>
    <x v="21"/>
    <s v="385 g"/>
    <n v="1.25"/>
    <m/>
    <d v="2026-07-01T00:00:00"/>
    <d v="2026-07-31T00:00:00"/>
    <x v="73"/>
    <s v="July  week 1"/>
    <x v="23"/>
  </r>
  <r>
    <s v="Flour (Tepung)"/>
    <x v="100"/>
    <s v="400 g"/>
    <n v="1"/>
    <m/>
    <d v="2026-07-01T00:00:00"/>
    <d v="2026-07-31T00:00:00"/>
    <x v="73"/>
    <s v="July  week 1"/>
    <x v="103"/>
  </r>
  <r>
    <s v="Flour (Tepung)"/>
    <x v="22"/>
    <s v="500 g"/>
    <n v="1.25"/>
    <m/>
    <d v="2026-07-01T00:00:00"/>
    <d v="2026-07-31T00:00:00"/>
    <x v="73"/>
    <s v="July  week 1"/>
    <x v="24"/>
  </r>
  <r>
    <s v="Flour (Tepung)"/>
    <x v="23"/>
    <s v="500 g"/>
    <n v="0.95"/>
    <m/>
    <d v="2026-07-01T00:00:00"/>
    <d v="2026-07-31T00:00:00"/>
    <x v="73"/>
    <s v="July  week 1"/>
    <x v="25"/>
  </r>
  <r>
    <s v="Flour (Tepung)"/>
    <x v="24"/>
    <s v="500 g"/>
    <n v="0.95"/>
    <m/>
    <d v="2026-07-01T00:00:00"/>
    <d v="2026-07-31T00:00:00"/>
    <x v="73"/>
    <s v="July  week 1"/>
    <x v="26"/>
  </r>
  <r>
    <s v="Flour (Tepung)"/>
    <x v="25"/>
    <s v="1 kg"/>
    <n v="2.15"/>
    <m/>
    <d v="2026-07-01T00:00:00"/>
    <d v="2026-07-31T00:00:00"/>
    <x v="73"/>
    <s v="July  week 1"/>
    <x v="27"/>
  </r>
  <r>
    <s v="Flour (Tepung)"/>
    <x v="26"/>
    <s v="1 kg"/>
    <n v="2.5"/>
    <m/>
    <d v="2026-07-01T00:00:00"/>
    <d v="2026-07-31T00:00:00"/>
    <x v="73"/>
    <s v="July  week 1"/>
    <x v="28"/>
  </r>
  <r>
    <s v="Formulated Powdered Milk (Susu tepung formula anak damit)"/>
    <x v="27"/>
    <s v="850 g"/>
    <n v="8.6"/>
    <m/>
    <d v="2026-07-01T00:00:00"/>
    <d v="2026-07-31T00:00:00"/>
    <x v="73"/>
    <s v="July  week 1"/>
    <x v="29"/>
  </r>
  <r>
    <s v="Formulated Powdered Milk (Susu tepung formula anak damit)"/>
    <x v="28"/>
    <s v="850 g"/>
    <n v="8.6"/>
    <m/>
    <d v="2026-07-01T00:00:00"/>
    <d v="2026-07-31T00:00:00"/>
    <x v="73"/>
    <s v="July  week 1"/>
    <x v="30"/>
  </r>
  <r>
    <s v="Formulated Powdered Milk (Susu tepung formula anak damit)"/>
    <x v="101"/>
    <s v="850 g"/>
    <n v="10.1"/>
    <m/>
    <d v="2026-07-01T00:00:00"/>
    <d v="2026-07-31T00:00:00"/>
    <x v="73"/>
    <s v="July  week 1"/>
    <x v="104"/>
  </r>
  <r>
    <s v="Formulated Powdered Milk (Susu tepung formula anak damit)"/>
    <x v="102"/>
    <s v="850 g"/>
    <n v="10.1"/>
    <m/>
    <d v="2026-07-01T00:00:00"/>
    <d v="2026-07-31T00:00:00"/>
    <x v="73"/>
    <s v="July  week 1"/>
    <x v="105"/>
  </r>
  <r>
    <m/>
    <x v="0"/>
    <m/>
    <m/>
    <m/>
    <m/>
    <m/>
    <x v="0"/>
    <m/>
    <x v="0"/>
  </r>
  <r>
    <s v="Formulated Powdered Milk (Susu tepung formula anak damit)"/>
    <x v="104"/>
    <s v="1.3 kg (650 g x 2)"/>
    <n v="16.75"/>
    <m/>
    <d v="2026-07-01T00:00:00"/>
    <d v="2026-07-31T00:00:00"/>
    <x v="73"/>
    <s v="July  week 1"/>
    <x v="107"/>
  </r>
  <r>
    <s v="Formulated Powdered Milk (Susu tepung formula anak damit)"/>
    <x v="105"/>
    <s v="1.3 kg (650 g x 2)"/>
    <n v="16.75"/>
    <m/>
    <d v="2026-07-01T00:00:00"/>
    <d v="2026-07-31T00:00:00"/>
    <x v="73"/>
    <s v="July  week 1"/>
    <x v="108"/>
  </r>
  <r>
    <m/>
    <x v="0"/>
    <m/>
    <m/>
    <m/>
    <m/>
    <m/>
    <x v="0"/>
    <m/>
    <x v="0"/>
  </r>
  <r>
    <m/>
    <x v="0"/>
    <m/>
    <m/>
    <m/>
    <m/>
    <m/>
    <x v="0"/>
    <m/>
    <x v="0"/>
  </r>
  <r>
    <s v="Fresh Beef (Lembu segar)"/>
    <x v="153"/>
    <s v="1 kg"/>
    <n v="27.5"/>
    <m/>
    <d v="2026-07-01T00:00:00"/>
    <d v="2026-07-31T00:00:00"/>
    <x v="73"/>
    <s v="July  week 1"/>
    <x v="158"/>
  </r>
  <r>
    <s v="Fresh Beef (Lembu segar)"/>
    <x v="141"/>
    <s v="1 kg"/>
    <n v="13.5"/>
    <m/>
    <d v="2026-07-01T00:00:00"/>
    <d v="2026-07-31T00:00:00"/>
    <x v="73"/>
    <s v="July  week 1"/>
    <x v="146"/>
  </r>
  <r>
    <s v="Fresh Beef (Lembu segar)"/>
    <x v="154"/>
    <s v="1 kg"/>
    <n v="27.5"/>
    <m/>
    <d v="2026-07-01T00:00:00"/>
    <d v="2026-07-31T00:00:00"/>
    <x v="73"/>
    <s v="July  week 1"/>
    <x v="159"/>
  </r>
  <r>
    <s v="Fresh Beef (Lembu segar)"/>
    <x v="155"/>
    <s v="1 kg"/>
    <n v="59.5"/>
    <m/>
    <d v="2026-07-01T00:00:00"/>
    <d v="2026-07-31T00:00:00"/>
    <x v="73"/>
    <s v="July  week 1"/>
    <x v="160"/>
  </r>
  <r>
    <s v="Fresh Beef (Lembu segar)"/>
    <x v="156"/>
    <s v="1 kg"/>
    <n v="38.9"/>
    <m/>
    <d v="2026-07-01T00:00:00"/>
    <d v="2026-07-31T00:00:00"/>
    <x v="73"/>
    <s v="July  week 1"/>
    <x v="161"/>
  </r>
  <r>
    <s v="Fresh Chicken (Ayam segar)"/>
    <x v="108"/>
    <s v="1 kg"/>
    <n v="10.45"/>
    <m/>
    <d v="2026-07-01T00:00:00"/>
    <d v="2026-07-31T00:00:00"/>
    <x v="73"/>
    <s v="July  week 1"/>
    <x v="111"/>
  </r>
  <r>
    <s v="Fresh Chicken (Ayam segar)"/>
    <x v="109"/>
    <s v="1 kg"/>
    <n v="8.6999999999999993"/>
    <m/>
    <d v="2026-07-01T00:00:00"/>
    <d v="2026-07-31T00:00:00"/>
    <x v="73"/>
    <s v="July  week 1"/>
    <x v="112"/>
  </r>
  <r>
    <s v="Fresh Chicken (Ayam segar)"/>
    <x v="110"/>
    <s v="1 kg"/>
    <n v="10.6"/>
    <m/>
    <d v="2026-07-01T00:00:00"/>
    <d v="2026-07-31T00:00:00"/>
    <x v="73"/>
    <s v="July  week 1"/>
    <x v="113"/>
  </r>
  <r>
    <s v="Fresh Chicken (Ayam segar)"/>
    <x v="111"/>
    <s v="1 kg"/>
    <n v="5.4"/>
    <m/>
    <d v="2026-07-01T00:00:00"/>
    <d v="2026-07-31T00:00:00"/>
    <x v="73"/>
    <s v="July  week 1"/>
    <x v="114"/>
  </r>
  <r>
    <s v="Frozen (Makanan beku)"/>
    <x v="112"/>
    <s v="340 g"/>
    <n v="3.2"/>
    <m/>
    <d v="2026-07-01T00:00:00"/>
    <d v="2026-07-31T00:00:00"/>
    <x v="73"/>
    <s v="July  week 1"/>
    <x v="115"/>
  </r>
  <r>
    <s v="Frozen (Makanan beku)"/>
    <x v="113"/>
    <s v="850 g"/>
    <n v="10.95"/>
    <m/>
    <d v="2026-07-01T00:00:00"/>
    <d v="2026-07-31T00:00:00"/>
    <x v="73"/>
    <s v="July  week 1"/>
    <x v="116"/>
  </r>
  <r>
    <s v="Frozen (Makanan beku)"/>
    <x v="114"/>
    <s v="900 g"/>
    <n v="10.6"/>
    <m/>
    <d v="2026-07-01T00:00:00"/>
    <d v="2026-07-31T00:00:00"/>
    <x v="73"/>
    <s v="July  week 1"/>
    <x v="117"/>
  </r>
  <r>
    <s v="Frozen (Makanan beku)"/>
    <x v="115"/>
    <s v="900 g"/>
    <n v="9.6999999999999993"/>
    <m/>
    <d v="2026-07-01T00:00:00"/>
    <d v="2026-07-31T00:00:00"/>
    <x v="73"/>
    <s v="July  week 1"/>
    <x v="118"/>
  </r>
  <r>
    <s v="Frozen (Makanan beku)"/>
    <x v="161"/>
    <s v="310 g"/>
    <n v="5.8"/>
    <m/>
    <d v="2026-07-01T00:00:00"/>
    <d v="2026-07-31T00:00:00"/>
    <x v="73"/>
    <s v="July  week 1"/>
    <x v="166"/>
  </r>
  <r>
    <s v="Frozen (Makanan beku)"/>
    <x v="116"/>
    <s v="340 g"/>
    <n v="2.25"/>
    <m/>
    <d v="2026-07-01T00:00:00"/>
    <d v="2026-07-31T00:00:00"/>
    <x v="73"/>
    <s v="July  week 1"/>
    <x v="119"/>
  </r>
  <r>
    <s v="Frozen (Makanan beku)"/>
    <x v="117"/>
    <s v="1 kg"/>
    <n v="7.9"/>
    <m/>
    <d v="2026-08-01T00:00:00"/>
    <d v="2026-08-31T00:00:00"/>
    <x v="39"/>
    <s v="August  week 1"/>
    <x v="120"/>
  </r>
  <r>
    <m/>
    <x v="0"/>
    <m/>
    <m/>
    <m/>
    <m/>
    <m/>
    <x v="0"/>
    <m/>
    <x v="0"/>
  </r>
  <r>
    <s v="Frozen (Makanan beku)"/>
    <x v="118"/>
    <s v="300 g"/>
    <n v="2.5"/>
    <m/>
    <d v="2026-07-01T00:00:00"/>
    <d v="2026-07-31T00:00:00"/>
    <x v="73"/>
    <s v="July  week 1"/>
    <x v="121"/>
  </r>
  <r>
    <s v="Frozen (Makanan beku)"/>
    <x v="157"/>
    <s v="400 g"/>
    <n v="4.7"/>
    <m/>
    <d v="2026-07-01T00:00:00"/>
    <d v="2026-07-31T00:00:00"/>
    <x v="73"/>
    <s v="July  week 1"/>
    <x v="162"/>
  </r>
  <r>
    <s v="Frozen (Makanan beku)"/>
    <x v="119"/>
    <s v="360 g"/>
    <n v="5"/>
    <m/>
    <d v="2026-07-01T00:00:00"/>
    <d v="2026-07-31T00:00:00"/>
    <x v="73"/>
    <s v="July  week 1"/>
    <x v="122"/>
  </r>
  <r>
    <s v="Ginger (Halia)"/>
    <x v="62"/>
    <s v="1 kg"/>
    <n v="3.4"/>
    <m/>
    <d v="2026-07-01T00:00:00"/>
    <d v="2026-07-31T00:00:00"/>
    <x v="73"/>
    <s v="July  week 1"/>
    <x v="65"/>
  </r>
  <r>
    <s v="Infant Diapers (Lampin bayi pakai buang)"/>
    <x v="29"/>
    <s v="NB 28"/>
    <n v="11.35"/>
    <m/>
    <d v="2026-07-01T00:00:00"/>
    <d v="2026-07-31T00:00:00"/>
    <x v="73"/>
    <s v="July  week 1"/>
    <x v="31"/>
  </r>
  <r>
    <s v="Infant Diapers (Lampin bayi pakai buang)"/>
    <x v="30"/>
    <s v="S 32"/>
    <n v="11.35"/>
    <m/>
    <d v="2026-07-01T00:00:00"/>
    <d v="2026-07-31T00:00:00"/>
    <x v="73"/>
    <s v="July  week 1"/>
    <x v="32"/>
  </r>
  <r>
    <s v="Infant Diapers (Lampin bayi pakai buang)"/>
    <x v="31"/>
    <s v="M 28"/>
    <n v="11.35"/>
    <m/>
    <d v="2026-07-01T00:00:00"/>
    <d v="2026-07-31T00:00:00"/>
    <x v="73"/>
    <s v="July  week 1"/>
    <x v="33"/>
  </r>
  <r>
    <s v="Infant Diapers (Lampin bayi pakai buang)"/>
    <x v="32"/>
    <s v="L 44"/>
    <n v="11.35"/>
    <m/>
    <d v="2026-07-01T00:00:00"/>
    <d v="2026-07-31T00:00:00"/>
    <x v="73"/>
    <s v="July  week 1"/>
    <x v="34"/>
  </r>
  <r>
    <s v="Infant Diapers (Lampin bayi pakai buang)"/>
    <x v="33"/>
    <s v="XL 36"/>
    <n v="11.35"/>
    <m/>
    <d v="2026-07-01T00:00:00"/>
    <d v="2026-07-31T00:00:00"/>
    <x v="73"/>
    <s v="July  week 1"/>
    <x v="35"/>
  </r>
  <r>
    <s v="Infant Diapers (Lampin bayi pakai buang)"/>
    <x v="34"/>
    <s v="XXL 16"/>
    <n v="11.35"/>
    <m/>
    <d v="2026-07-01T00:00:00"/>
    <d v="2026-07-31T00:00:00"/>
    <x v="73"/>
    <s v="July  week 1"/>
    <x v="36"/>
  </r>
  <r>
    <m/>
    <x v="0"/>
    <m/>
    <m/>
    <m/>
    <m/>
    <m/>
    <x v="0"/>
    <m/>
    <x v="0"/>
  </r>
  <r>
    <m/>
    <x v="0"/>
    <m/>
    <m/>
    <m/>
    <m/>
    <m/>
    <x v="0"/>
    <m/>
    <x v="0"/>
  </r>
  <r>
    <m/>
    <x v="0"/>
    <m/>
    <m/>
    <m/>
    <m/>
    <m/>
    <x v="0"/>
    <m/>
    <x v="0"/>
  </r>
  <r>
    <m/>
    <x v="0"/>
    <m/>
    <m/>
    <m/>
    <m/>
    <m/>
    <x v="0"/>
    <m/>
    <x v="0"/>
  </r>
  <r>
    <m/>
    <x v="0"/>
    <m/>
    <m/>
    <m/>
    <m/>
    <m/>
    <x v="0"/>
    <m/>
    <x v="0"/>
  </r>
  <r>
    <m/>
    <x v="0"/>
    <m/>
    <m/>
    <m/>
    <m/>
    <m/>
    <x v="0"/>
    <m/>
    <x v="0"/>
  </r>
  <r>
    <s v="Infant Diapers (Lampin bayi pakai buang)"/>
    <x v="167"/>
    <s v="NB 28+2"/>
    <n v="10.9"/>
    <m/>
    <d v="2026-07-01T00:00:00"/>
    <d v="2026-07-31T00:00:00"/>
    <x v="73"/>
    <s v="July  week 1"/>
    <x v="173"/>
  </r>
  <r>
    <s v="Infant Diapers (Lampin bayi pakai buang)"/>
    <x v="168"/>
    <s v="S 44"/>
    <n v="10.9"/>
    <m/>
    <d v="2026-07-01T00:00:00"/>
    <d v="2026-07-31T00:00:00"/>
    <x v="73"/>
    <s v="July  week 1"/>
    <x v="174"/>
  </r>
  <r>
    <s v="Infant Diapers (Lampin bayi pakai buang)"/>
    <x v="158"/>
    <s v="M 38"/>
    <n v="10.9"/>
    <m/>
    <d v="2026-07-01T00:00:00"/>
    <d v="2026-07-31T00:00:00"/>
    <x v="73"/>
    <s v="July  week 1"/>
    <x v="163"/>
  </r>
  <r>
    <s v="Infant Diapers (Lampin bayi pakai buang)"/>
    <x v="145"/>
    <s v="L 32"/>
    <n v="10.9"/>
    <m/>
    <d v="2026-07-01T00:00:00"/>
    <d v="2026-07-31T00:00:00"/>
    <x v="73"/>
    <s v="July  week 1"/>
    <x v="150"/>
  </r>
  <r>
    <s v="Infant Diapers (Lampin bayi pakai buang)"/>
    <x v="159"/>
    <s v="XL 28"/>
    <n v="10.9"/>
    <m/>
    <d v="2026-07-01T00:00:00"/>
    <d v="2026-07-31T00:00:00"/>
    <x v="73"/>
    <s v="July  week 1"/>
    <x v="164"/>
  </r>
  <r>
    <s v="Infant Diapers (Lampin bayi pakai buang)"/>
    <x v="160"/>
    <s v="XXL 22"/>
    <n v="10.9"/>
    <m/>
    <d v="2026-07-01T00:00:00"/>
    <d v="2026-07-31T00:00:00"/>
    <x v="73"/>
    <s v="July  week 1"/>
    <x v="165"/>
  </r>
  <r>
    <s v="Instant Noodles (Mee segera)"/>
    <x v="35"/>
    <s v="80 g x 5"/>
    <n v="1.45"/>
    <m/>
    <d v="2026-07-01T00:00:00"/>
    <d v="2026-07-31T00:00:00"/>
    <x v="73"/>
    <s v="July  week 1"/>
    <x v="37"/>
  </r>
  <r>
    <m/>
    <x v="0"/>
    <m/>
    <m/>
    <m/>
    <m/>
    <m/>
    <x v="0"/>
    <m/>
    <x v="0"/>
  </r>
  <r>
    <s v="Instant Noodles (Mee segera)"/>
    <x v="37"/>
    <s v="80 g x 5"/>
    <n v="1.6"/>
    <m/>
    <d v="2026-07-01T00:00:00"/>
    <d v="2026-07-31T00:00:00"/>
    <x v="73"/>
    <s v="July  week 1"/>
    <x v="39"/>
  </r>
  <r>
    <s v="Instant Noodles (Mee segera)"/>
    <x v="38"/>
    <s v="80 g x 5"/>
    <n v="1.45"/>
    <m/>
    <d v="2026-07-01T00:00:00"/>
    <d v="2026-07-31T00:00:00"/>
    <x v="73"/>
    <s v="July  week 1"/>
    <x v="40"/>
  </r>
  <r>
    <s v="Instant Noodles (Mee segera)"/>
    <x v="39"/>
    <s v="80 g x 5"/>
    <n v="1.45"/>
    <m/>
    <d v="2026-07-01T00:00:00"/>
    <d v="2026-07-31T00:00:00"/>
    <x v="73"/>
    <s v="July  week 1"/>
    <x v="41"/>
  </r>
  <r>
    <m/>
    <x v="0"/>
    <m/>
    <m/>
    <m/>
    <m/>
    <m/>
    <x v="0"/>
    <m/>
    <x v="0"/>
  </r>
  <r>
    <s v="Mayonnaise (Mayonis)"/>
    <x v="124"/>
    <s v="230 ml"/>
    <n v="2.85"/>
    <m/>
    <d v="2026-07-01T00:00:00"/>
    <d v="2026-07-31T00:00:00"/>
    <x v="73"/>
    <s v="July  week 1"/>
    <x v="127"/>
  </r>
  <r>
    <s v="Mayonnaise (Mayonis)"/>
    <x v="124"/>
    <s v="470 ml"/>
    <n v="4.8499999999999996"/>
    <m/>
    <d v="2026-07-01T00:00:00"/>
    <d v="2026-07-31T00:00:00"/>
    <x v="73"/>
    <s v="July  week 1"/>
    <x v="128"/>
  </r>
  <r>
    <m/>
    <x v="0"/>
    <m/>
    <m/>
    <m/>
    <m/>
    <m/>
    <x v="0"/>
    <m/>
    <x v="0"/>
  </r>
  <r>
    <m/>
    <x v="0"/>
    <m/>
    <m/>
    <m/>
    <m/>
    <m/>
    <x v="0"/>
    <m/>
    <x v="0"/>
  </r>
  <r>
    <m/>
    <x v="0"/>
    <m/>
    <m/>
    <m/>
    <m/>
    <m/>
    <x v="0"/>
    <m/>
    <x v="0"/>
  </r>
  <r>
    <s v="Monosodium Glutamate @ MSG"/>
    <x v="64"/>
    <s v="300 g"/>
    <n v="2.4500000000000002"/>
    <m/>
    <d v="2026-07-01T00:00:00"/>
    <d v="2026-07-31T00:00:00"/>
    <x v="73"/>
    <s v="July  week 1"/>
    <x v="67"/>
  </r>
  <r>
    <s v="Monosodium Glutamate @ MSG"/>
    <x v="41"/>
    <s v="300 g"/>
    <n v="2.5499999999999998"/>
    <m/>
    <d v="2026-07-01T00:00:00"/>
    <d v="2026-07-31T00:00:00"/>
    <x v="73"/>
    <s v="July  week 1"/>
    <x v="43"/>
  </r>
  <r>
    <s v="Onions (Bawang)"/>
    <x v="65"/>
    <s v="1 kg"/>
    <n v="1.3"/>
    <m/>
    <d v="2026-07-01T00:00:00"/>
    <d v="2026-07-31T00:00:00"/>
    <x v="73"/>
    <s v="July  week 1"/>
    <x v="68"/>
  </r>
  <r>
    <s v="Onions (Bawang)"/>
    <x v="66"/>
    <s v="1 kg"/>
    <n v="1.6"/>
    <m/>
    <d v="2026-07-01T00:00:00"/>
    <d v="2026-07-31T00:00:00"/>
    <x v="73"/>
    <s v="July  week 1"/>
    <x v="69"/>
  </r>
  <r>
    <s v="Onions (Bawang)"/>
    <x v="67"/>
    <s v="1 kg"/>
    <n v="2.8"/>
    <m/>
    <d v="2026-07-01T00:00:00"/>
    <d v="2026-07-31T00:00:00"/>
    <x v="73"/>
    <s v="July  week 1"/>
    <x v="70"/>
  </r>
  <r>
    <s v="Onions (Bawang)"/>
    <x v="142"/>
    <s v="1 kg"/>
    <n v="1.5"/>
    <m/>
    <d v="2026-07-01T00:00:00"/>
    <d v="2026-07-31T00:00:00"/>
    <x v="73"/>
    <s v="July  week 1"/>
    <x v="147"/>
  </r>
  <r>
    <s v="Rice (Beras)"/>
    <x v="68"/>
    <s v="10 kg"/>
    <n v="8.5"/>
    <m/>
    <d v="2026-07-01T00:00:00"/>
    <d v="2026-07-31T00:00:00"/>
    <x v="73"/>
    <s v="July  week 1"/>
    <x v="71"/>
  </r>
  <r>
    <s v="Rice (Beras)"/>
    <x v="69"/>
    <s v="10 kg"/>
    <n v="7.6"/>
    <m/>
    <d v="2026-07-01T00:00:00"/>
    <d v="2026-07-31T00:00:00"/>
    <x v="73"/>
    <s v="July  week 1"/>
    <x v="72"/>
  </r>
  <r>
    <s v="Rice (Beras)"/>
    <x v="70"/>
    <s v="10 kg"/>
    <n v="11.8"/>
    <m/>
    <d v="2026-07-01T00:00:00"/>
    <d v="2026-07-31T00:00:00"/>
    <x v="73"/>
    <s v="July  week 1"/>
    <x v="73"/>
  </r>
  <r>
    <s v="Santan"/>
    <x v="42"/>
    <s v="200 ml"/>
    <n v="1.45"/>
    <m/>
    <d v="2026-07-01T00:00:00"/>
    <d v="2026-07-31T00:00:00"/>
    <x v="73"/>
    <s v="July  week 1"/>
    <x v="44"/>
  </r>
  <r>
    <s v="Santan"/>
    <x v="43"/>
    <s v="270 ml"/>
    <n v="2.4"/>
    <m/>
    <d v="2026-07-01T00:00:00"/>
    <d v="2026-07-31T00:00:00"/>
    <x v="73"/>
    <s v="July  week 1"/>
    <x v="45"/>
  </r>
  <r>
    <s v="Santan"/>
    <x v="44"/>
    <s v="400 ml"/>
    <n v="3.65"/>
    <m/>
    <d v="2026-07-01T00:00:00"/>
    <d v="2026-07-31T00:00:00"/>
    <x v="73"/>
    <s v="July  week 1"/>
    <x v="46"/>
  </r>
  <r>
    <s v="Santan"/>
    <x v="45"/>
    <s v="400 g"/>
    <n v="3.25"/>
    <m/>
    <d v="2026-07-01T00:00:00"/>
    <d v="2026-07-31T00:00:00"/>
    <x v="73"/>
    <s v="July  week 1"/>
    <x v="47"/>
  </r>
  <r>
    <m/>
    <x v="0"/>
    <m/>
    <m/>
    <m/>
    <m/>
    <m/>
    <x v="0"/>
    <m/>
    <x v="0"/>
  </r>
  <r>
    <s v="Santan"/>
    <x v="46"/>
    <s v="400 ml"/>
    <n v="1.65"/>
    <m/>
    <d v="2026-07-01T00:00:00"/>
    <d v="2026-07-31T00:00:00"/>
    <x v="73"/>
    <s v="July  week 1"/>
    <x v="48"/>
  </r>
  <r>
    <s v="Santan"/>
    <x v="47"/>
    <s v="400 ml"/>
    <n v="1.95"/>
    <m/>
    <d v="2026-07-01T00:00:00"/>
    <d v="2026-07-31T00:00:00"/>
    <x v="73"/>
    <s v="July  week 1"/>
    <x v="49"/>
  </r>
  <r>
    <s v="Santan"/>
    <x v="48"/>
    <s v="200 ml"/>
    <n v="1.45"/>
    <m/>
    <d v="2026-07-01T00:00:00"/>
    <d v="2026-07-31T00:00:00"/>
    <x v="73"/>
    <s v="July  week 1"/>
    <x v="50"/>
  </r>
  <r>
    <s v="Santan"/>
    <x v="49"/>
    <s v="500 g"/>
    <n v="3.25"/>
    <m/>
    <d v="2026-07-01T00:00:00"/>
    <d v="2026-07-31T00:00:00"/>
    <x v="73"/>
    <s v="July  week 1"/>
    <x v="51"/>
  </r>
  <r>
    <s v="Santan"/>
    <x v="71"/>
    <s v="50g x 5"/>
    <n v="2.8"/>
    <m/>
    <d v="2026-07-01T00:00:00"/>
    <d v="2026-07-31T00:00:00"/>
    <x v="73"/>
    <s v="July  week 1"/>
    <x v="74"/>
  </r>
  <r>
    <m/>
    <x v="0"/>
    <m/>
    <m/>
    <m/>
    <m/>
    <m/>
    <x v="0"/>
    <m/>
    <x v="0"/>
  </r>
  <r>
    <s v="Sauces (Sos)"/>
    <x v="50"/>
    <s v="645 ml"/>
    <n v="3.45"/>
    <m/>
    <d v="2026-07-01T00:00:00"/>
    <d v="2026-07-31T00:00:00"/>
    <x v="73"/>
    <s v="July  week 1"/>
    <x v="52"/>
  </r>
  <r>
    <s v="Sauces (Sos)"/>
    <x v="51"/>
    <s v="645 ml"/>
    <n v="3.2"/>
    <m/>
    <d v="2026-07-01T00:00:00"/>
    <d v="2026-07-31T00:00:00"/>
    <x v="73"/>
    <s v="July  week 1"/>
    <x v="53"/>
  </r>
  <r>
    <s v="Sauces (Sos)"/>
    <x v="52"/>
    <s v="340 g"/>
    <n v="1.5"/>
    <m/>
    <d v="2026-07-01T00:00:00"/>
    <d v="2026-07-31T00:00:00"/>
    <x v="73"/>
    <s v="July  week 1"/>
    <x v="54"/>
  </r>
  <r>
    <s v="Sauces (Sos)"/>
    <x v="53"/>
    <s v="500 g"/>
    <n v="2.4"/>
    <m/>
    <d v="2026-07-01T00:00:00"/>
    <d v="2026-07-31T00:00:00"/>
    <x v="73"/>
    <s v="July  week 1"/>
    <x v="55"/>
  </r>
  <r>
    <s v="Sauces (Sos)"/>
    <x v="54"/>
    <s v="325 g"/>
    <n v="1.5"/>
    <m/>
    <d v="2026-07-01T00:00:00"/>
    <d v="2026-07-31T00:00:00"/>
    <x v="73"/>
    <s v="July  week 1"/>
    <x v="56"/>
  </r>
  <r>
    <s v="Sauces (Sos)"/>
    <x v="55"/>
    <s v="310 g"/>
    <n v="1.35"/>
    <m/>
    <d v="2026-07-01T00:00:00"/>
    <d v="2026-07-31T00:00:00"/>
    <x v="73"/>
    <s v="July  week 1"/>
    <x v="57"/>
  </r>
  <r>
    <s v="Sauces (Sos)"/>
    <x v="56"/>
    <s v="510 g"/>
    <n v="2.35"/>
    <m/>
    <d v="2026-07-01T00:00:00"/>
    <d v="2026-07-31T00:00:00"/>
    <x v="73"/>
    <s v="July  week 1"/>
    <x v="58"/>
  </r>
  <r>
    <s v="Soft Drinks (Minuman ringan)"/>
    <x v="72"/>
    <s v="1.5 lit"/>
    <n v="3.25"/>
    <m/>
    <d v="2026-07-01T00:00:00"/>
    <d v="2026-07-31T00:00:00"/>
    <x v="73"/>
    <s v="July  week 1"/>
    <x v="75"/>
  </r>
  <r>
    <s v="Soft Drinks (Minuman ringan)"/>
    <x v="73"/>
    <s v="1.5 lit"/>
    <n v="2.95"/>
    <m/>
    <d v="2026-07-01T00:00:00"/>
    <d v="2026-07-31T00:00:00"/>
    <x v="73"/>
    <s v="July  week 1"/>
    <x v="76"/>
  </r>
  <r>
    <s v="Soft Drinks (Minuman ringan)"/>
    <x v="127"/>
    <s v="1.5 lit"/>
    <n v="2.9"/>
    <m/>
    <d v="2026-07-01T00:00:00"/>
    <d v="2026-07-31T00:00:00"/>
    <x v="73"/>
    <s v="July  week 1"/>
    <x v="131"/>
  </r>
  <r>
    <s v="Soft Drinks (Minuman ringan)"/>
    <x v="74"/>
    <s v="1 lit"/>
    <n v="1.7"/>
    <m/>
    <d v="2026-07-01T00:00:00"/>
    <d v="2026-07-31T00:00:00"/>
    <x v="73"/>
    <s v="July  week 1"/>
    <x v="77"/>
  </r>
  <r>
    <m/>
    <x v="0"/>
    <m/>
    <m/>
    <m/>
    <m/>
    <m/>
    <x v="0"/>
    <m/>
    <x v="0"/>
  </r>
  <r>
    <s v="Spread (Sapuan)"/>
    <x v="128"/>
    <s v="240 g"/>
    <n v="2.2999999999999998"/>
    <m/>
    <d v="2026-07-01T00:00:00"/>
    <d v="2026-07-31T00:00:00"/>
    <x v="73"/>
    <s v="July  week 1"/>
    <x v="132"/>
  </r>
  <r>
    <m/>
    <x v="0"/>
    <m/>
    <m/>
    <m/>
    <m/>
    <m/>
    <x v="0"/>
    <m/>
    <x v="0"/>
  </r>
  <r>
    <s v="Spread (Sapuan)"/>
    <x v="129"/>
    <s v="180 g"/>
    <n v="1.5"/>
    <m/>
    <d v="2026-07-01T00:00:00"/>
    <d v="2026-07-31T00:00:00"/>
    <x v="73"/>
    <s v="July  week 1"/>
    <x v="133"/>
  </r>
  <r>
    <m/>
    <x v="0"/>
    <m/>
    <m/>
    <m/>
    <m/>
    <m/>
    <x v="0"/>
    <m/>
    <x v="0"/>
  </r>
  <r>
    <s v="Spread (Sapuan)"/>
    <x v="131"/>
    <s v="750 g"/>
    <n v="7.1"/>
    <m/>
    <d v="2026-07-01T00:00:00"/>
    <d v="2026-07-31T00:00:00"/>
    <x v="73"/>
    <s v="July  week 1"/>
    <x v="135"/>
  </r>
  <r>
    <s v="Toileteries - Antiseptic mouthwash (Barang mandian - penyegar mulut)"/>
    <x v="132"/>
    <s v="250 ml"/>
    <n v="3.55"/>
    <m/>
    <d v="2026-07-01T00:00:00"/>
    <d v="2026-07-31T00:00:00"/>
    <x v="73"/>
    <s v="July  week 1"/>
    <x v="136"/>
  </r>
  <r>
    <s v="Toileteries - Antiseptic mouthwash (Barang mandian - penyegar mulut)"/>
    <x v="76"/>
    <s v="250 ml"/>
    <n v="4.3"/>
    <m/>
    <d v="2026-07-01T00:00:00"/>
    <d v="2026-07-31T00:00:00"/>
    <x v="73"/>
    <s v="July  week 1"/>
    <x v="79"/>
  </r>
  <r>
    <s v="Toileteries - Bar Soap (Barang mandian - Sabun buku)"/>
    <x v="133"/>
    <s v="105 g x 4"/>
    <n v="2.95"/>
    <m/>
    <d v="2026-07-01T00:00:00"/>
    <d v="2026-07-31T00:00:00"/>
    <x v="73"/>
    <s v="July  week 1"/>
    <x v="137"/>
  </r>
  <r>
    <s v="Toileteries - Bar Soap (Barang mandian - Sabun buku)"/>
    <x v="77"/>
    <s v="80 g x 3"/>
    <n v="1.6"/>
    <m/>
    <d v="2026-07-01T00:00:00"/>
    <d v="2026-07-31T00:00:00"/>
    <x v="73"/>
    <s v="July  week 1"/>
    <x v="80"/>
  </r>
  <r>
    <s v="Toileteries - Bar Soap (Barang mandian - Sabun buku)"/>
    <x v="78"/>
    <s v="75 g x 4"/>
    <n v="3.9"/>
    <m/>
    <d v="2026-07-01T00:00:00"/>
    <d v="2026-07-31T00:00:00"/>
    <x v="73"/>
    <s v="July  week 1"/>
    <x v="81"/>
  </r>
  <r>
    <s v="Toileteries - Liquid Soap (Barang mandian - Sabun cair)"/>
    <x v="134"/>
    <s v="950 ml"/>
    <n v="5.8"/>
    <m/>
    <d v="2026-07-01T00:00:00"/>
    <d v="2026-07-31T00:00:00"/>
    <x v="73"/>
    <s v="July  week 1"/>
    <x v="138"/>
  </r>
  <r>
    <s v="Toileteries - Liquid Soap (Barang mandian - Sabun cair)"/>
    <x v="79"/>
    <s v="500 ml"/>
    <n v="4.4000000000000004"/>
    <m/>
    <d v="2026-07-01T00:00:00"/>
    <d v="2026-07-31T00:00:00"/>
    <x v="73"/>
    <s v="July  week 1"/>
    <x v="82"/>
  </r>
  <r>
    <s v="Toileteries - Liquid Soap (Barang mandian - Sabun cair)"/>
    <x v="147"/>
    <s v="900 ml"/>
    <n v="8.5500000000000007"/>
    <m/>
    <d v="2026-07-01T00:00:00"/>
    <d v="2026-07-31T00:00:00"/>
    <x v="73"/>
    <s v="July  week 1"/>
    <x v="152"/>
  </r>
  <r>
    <s v="Toileteries - Liquid Soap (Barang mandian - Sabun cair)"/>
    <x v="146"/>
    <s v="750 ml"/>
    <n v="7.6"/>
    <m/>
    <d v="2026-07-01T00:00:00"/>
    <d v="2026-07-31T00:00:00"/>
    <x v="73"/>
    <s v="July  week 1"/>
    <x v="151"/>
  </r>
  <r>
    <s v="Toileteries - Shampoo (Barang mandian - Syampu)"/>
    <x v="135"/>
    <s v="350 ml"/>
    <n v="7.4"/>
    <m/>
    <d v="2026-07-01T00:00:00"/>
    <d v="2026-07-31T00:00:00"/>
    <x v="73"/>
    <s v="July  week 1"/>
    <x v="139"/>
  </r>
  <r>
    <m/>
    <x v="0"/>
    <m/>
    <m/>
    <m/>
    <m/>
    <m/>
    <x v="0"/>
    <m/>
    <x v="0"/>
  </r>
  <r>
    <s v="Toileteries - Shampoo (Barang mandian - Syampu)"/>
    <x v="137"/>
    <s v="350 ml"/>
    <n v="5.2"/>
    <m/>
    <d v="2026-07-01T00:00:00"/>
    <d v="2026-07-31T00:00:00"/>
    <x v="73"/>
    <s v="July  week 1"/>
    <x v="141"/>
  </r>
  <r>
    <s v="Toileteries - Tooth paste (Barang mandian - Ubat gigi)"/>
    <x v="138"/>
    <s v="175 g"/>
    <n v="4.3499999999999996"/>
    <m/>
    <d v="2026-07-01T00:00:00"/>
    <d v="2026-07-31T00:00:00"/>
    <x v="73"/>
    <s v="July  week 1"/>
    <x v="142"/>
  </r>
  <r>
    <s v="Toileteries - Tooth paste (Barang mandian - Ubat gigi)"/>
    <x v="139"/>
    <s v="175 g"/>
    <n v="2.7"/>
    <m/>
    <d v="2026-07-01T00:00:00"/>
    <d v="2026-07-31T00:00:00"/>
    <x v="73"/>
    <s v="July  week 1"/>
    <x v="143"/>
  </r>
  <r>
    <m/>
    <x v="0"/>
    <m/>
    <m/>
    <m/>
    <m/>
    <m/>
    <x v="0"/>
    <m/>
    <x v="0"/>
  </r>
  <r>
    <s v="Butter / Margarine / Ghee (Mentega / Marjerin / Ghee)"/>
    <x v="149"/>
    <s v="454 g"/>
    <n v="8.6"/>
    <m/>
    <d v="2026-07-01T00:00:00"/>
    <d v="2026-07-31T00:00:00"/>
    <x v="74"/>
    <s v="July  week 1"/>
    <x v="154"/>
  </r>
  <r>
    <s v="Butter / Margarine / Ghee (Mentega / Marjerin / Ghee)"/>
    <x v="80"/>
    <s v="340 g"/>
    <n v="6.9"/>
    <m/>
    <d v="2026-07-01T00:00:00"/>
    <d v="2026-07-31T00:00:00"/>
    <x v="74"/>
    <s v="July  week 1"/>
    <x v="83"/>
  </r>
  <r>
    <s v="Butter / Margarine / Ghee (Mentega / Marjerin / Ghee)"/>
    <x v="150"/>
    <s v="400 g"/>
    <n v="7.55"/>
    <m/>
    <d v="2026-07-01T00:00:00"/>
    <d v="2026-07-31T00:00:00"/>
    <x v="74"/>
    <s v="July  week 1"/>
    <x v="155"/>
  </r>
  <r>
    <s v="Butter / Margarine / Ghee (Mentega / Marjerin / Ghee)"/>
    <x v="1"/>
    <s v="480 g"/>
    <n v="3.4"/>
    <m/>
    <d v="2026-07-01T00:00:00"/>
    <d v="2026-07-31T00:00:00"/>
    <x v="74"/>
    <s v="July  week 1"/>
    <x v="1"/>
  </r>
  <r>
    <s v="Butter / Margarine / Ghee (Mentega / Marjerin / Ghee)"/>
    <x v="81"/>
    <s v="400 g"/>
    <n v="8.1"/>
    <m/>
    <d v="2026-07-01T00:00:00"/>
    <d v="2026-07-31T00:00:00"/>
    <x v="74"/>
    <s v="July  week 1"/>
    <x v="84"/>
  </r>
  <r>
    <s v="Butter / Margarine / Ghee (Mentega / Marjerin / Ghee)"/>
    <x v="163"/>
    <s v="400 g"/>
    <n v="6.35"/>
    <m/>
    <d v="2026-07-01T00:00:00"/>
    <d v="2026-07-31T00:00:00"/>
    <x v="74"/>
    <s v="July  week 1"/>
    <x v="168"/>
  </r>
  <r>
    <s v="Canned Preserved Food (Makanan dalam tin)"/>
    <x v="82"/>
    <s v="230 g"/>
    <n v="2.9"/>
    <m/>
    <d v="2026-07-01T00:00:00"/>
    <d v="2026-07-31T00:00:00"/>
    <x v="74"/>
    <s v="July  week 1"/>
    <x v="85"/>
  </r>
  <r>
    <s v="Canned Preserved Food (Makanan dalam tin)"/>
    <x v="2"/>
    <s v="215 g"/>
    <n v="3.1"/>
    <m/>
    <d v="2026-07-01T00:00:00"/>
    <d v="2026-07-31T00:00:00"/>
    <x v="74"/>
    <s v="July  week 1"/>
    <x v="2"/>
  </r>
  <r>
    <s v="Canned Preserved Food (Makanan dalam tin)"/>
    <x v="3"/>
    <s v="340 g"/>
    <n v="6.6"/>
    <m/>
    <d v="2026-07-01T00:00:00"/>
    <d v="2026-07-31T00:00:00"/>
    <x v="74"/>
    <s v="July  week 1"/>
    <x v="3"/>
  </r>
  <r>
    <s v="Canned Preserved Food (Makanan dalam tin)"/>
    <x v="83"/>
    <s v="160 g"/>
    <n v="1.75"/>
    <m/>
    <d v="2026-07-01T00:00:00"/>
    <d v="2026-07-31T00:00:00"/>
    <x v="74"/>
    <s v="July  week 1"/>
    <x v="86"/>
  </r>
  <r>
    <s v="Canned Preserved Food (Makanan dalam tin)"/>
    <x v="84"/>
    <s v="425 g"/>
    <n v="5.15"/>
    <m/>
    <d v="2026-07-01T00:00:00"/>
    <d v="2026-07-31T00:00:00"/>
    <x v="74"/>
    <s v="July  week 1"/>
    <x v="87"/>
  </r>
  <r>
    <s v="Canned Preserved Food (Makanan dalam tin)"/>
    <x v="85"/>
    <s v="40 g"/>
    <n v="1.05"/>
    <m/>
    <d v="2026-07-01T00:00:00"/>
    <d v="2026-07-31T00:00:00"/>
    <x v="74"/>
    <s v="July  week 1"/>
    <x v="88"/>
  </r>
  <r>
    <s v="Canned Preserved Food (Makanan dalam tin)"/>
    <x v="86"/>
    <s v="30 g"/>
    <n v="1.25"/>
    <m/>
    <d v="2026-07-01T00:00:00"/>
    <d v="2026-07-31T00:00:00"/>
    <x v="74"/>
    <s v="July  week 1"/>
    <x v="89"/>
  </r>
  <r>
    <s v="Canned Preserved Food (Makanan dalam tin)"/>
    <x v="87"/>
    <s v="280 g"/>
    <n v="2.35"/>
    <m/>
    <d v="2026-07-01T00:00:00"/>
    <d v="2026-07-31T00:00:00"/>
    <x v="74"/>
    <s v="July  week 1"/>
    <x v="90"/>
  </r>
  <r>
    <s v="Cheese (Keju)"/>
    <x v="151"/>
    <s v="500 g"/>
    <n v="8.5"/>
    <m/>
    <d v="2026-07-01T00:00:00"/>
    <d v="2026-07-31T00:00:00"/>
    <x v="74"/>
    <s v="July  week 1"/>
    <x v="156"/>
  </r>
  <r>
    <m/>
    <x v="0"/>
    <m/>
    <m/>
    <m/>
    <m/>
    <m/>
    <x v="0"/>
    <m/>
    <x v="0"/>
  </r>
  <r>
    <m/>
    <x v="0"/>
    <m/>
    <m/>
    <m/>
    <m/>
    <m/>
    <x v="0"/>
    <m/>
    <x v="0"/>
  </r>
  <r>
    <s v="Condensed Milk (Susu pekat manis)"/>
    <x v="4"/>
    <s v="390 g"/>
    <n v="1.25"/>
    <m/>
    <d v="2026-07-01T00:00:00"/>
    <d v="2026-07-31T00:00:00"/>
    <x v="74"/>
    <s v="July  week 1"/>
    <x v="4"/>
  </r>
  <r>
    <m/>
    <x v="0"/>
    <m/>
    <m/>
    <m/>
    <m/>
    <m/>
    <x v="0"/>
    <m/>
    <x v="0"/>
  </r>
  <r>
    <s v="Condensed Milk (Susu pekat manis)"/>
    <x v="5"/>
    <s v="380 g"/>
    <n v="1.1499999999999999"/>
    <m/>
    <d v="2026-07-01T00:00:00"/>
    <d v="2026-07-31T00:00:00"/>
    <x v="74"/>
    <s v="July  week 1"/>
    <x v="5"/>
  </r>
  <r>
    <s v="Cooking Oil (Minyak masak)"/>
    <x v="152"/>
    <s v="1 lit"/>
    <n v="16.7"/>
    <m/>
    <d v="2026-07-01T00:00:00"/>
    <d v="2026-07-31T00:00:00"/>
    <x v="74"/>
    <s v="July  week 1"/>
    <x v="157"/>
  </r>
  <r>
    <s v="Cooking Oil (Minyak masak)"/>
    <x v="6"/>
    <s v="2 kg"/>
    <n v="4.9000000000000004"/>
    <m/>
    <d v="2026-07-01T00:00:00"/>
    <d v="2026-07-31T00:00:00"/>
    <x v="74"/>
    <s v="July  week 1"/>
    <x v="6"/>
  </r>
  <r>
    <s v="Cooking Oil (Minyak masak)"/>
    <x v="6"/>
    <s v="5 kg"/>
    <n v="10.95"/>
    <m/>
    <d v="2026-07-01T00:00:00"/>
    <d v="2026-07-31T00:00:00"/>
    <x v="74"/>
    <s v="July  week 1"/>
    <x v="7"/>
  </r>
  <r>
    <m/>
    <x v="0"/>
    <m/>
    <m/>
    <m/>
    <m/>
    <m/>
    <x v="0"/>
    <m/>
    <x v="0"/>
  </r>
  <r>
    <m/>
    <x v="0"/>
    <m/>
    <m/>
    <m/>
    <m/>
    <m/>
    <x v="0"/>
    <m/>
    <x v="0"/>
  </r>
  <r>
    <m/>
    <x v="0"/>
    <m/>
    <m/>
    <m/>
    <m/>
    <m/>
    <x v="0"/>
    <m/>
    <x v="0"/>
  </r>
  <r>
    <m/>
    <x v="0"/>
    <m/>
    <m/>
    <m/>
    <m/>
    <m/>
    <x v="0"/>
    <m/>
    <x v="0"/>
  </r>
  <r>
    <m/>
    <x v="0"/>
    <m/>
    <m/>
    <m/>
    <m/>
    <m/>
    <x v="0"/>
    <m/>
    <x v="0"/>
  </r>
  <r>
    <m/>
    <x v="0"/>
    <m/>
    <m/>
    <m/>
    <m/>
    <m/>
    <x v="0"/>
    <m/>
    <x v="0"/>
  </r>
  <r>
    <s v="Cooking Oil (Minyak masak)"/>
    <x v="7"/>
    <s v="2 lit"/>
    <n v="5.2"/>
    <m/>
    <d v="2026-07-01T00:00:00"/>
    <d v="2026-07-31T00:00:00"/>
    <x v="74"/>
    <s v="July  week 1"/>
    <x v="8"/>
  </r>
  <r>
    <s v="Cooking Oil (Minyak masak)"/>
    <x v="7"/>
    <s v="5 lit"/>
    <n v="11.95"/>
    <m/>
    <d v="2026-07-01T00:00:00"/>
    <d v="2026-07-31T00:00:00"/>
    <x v="74"/>
    <s v="July  week 1"/>
    <x v="9"/>
  </r>
  <r>
    <m/>
    <x v="0"/>
    <m/>
    <m/>
    <m/>
    <m/>
    <m/>
    <x v="0"/>
    <m/>
    <x v="0"/>
  </r>
  <r>
    <m/>
    <x v="0"/>
    <m/>
    <m/>
    <m/>
    <m/>
    <m/>
    <x v="0"/>
    <m/>
    <x v="0"/>
  </r>
  <r>
    <m/>
    <x v="0"/>
    <m/>
    <m/>
    <m/>
    <m/>
    <m/>
    <x v="0"/>
    <m/>
    <x v="0"/>
  </r>
  <r>
    <s v="Cordial Syrups (Minuman sirap berperisa)"/>
    <x v="10"/>
    <s v="2 lit"/>
    <n v="5"/>
    <m/>
    <d v="2026-07-01T00:00:00"/>
    <d v="2026-07-31T00:00:00"/>
    <x v="74"/>
    <s v="July  week 1"/>
    <x v="12"/>
  </r>
  <r>
    <m/>
    <x v="0"/>
    <m/>
    <m/>
    <m/>
    <m/>
    <m/>
    <x v="0"/>
    <m/>
    <x v="0"/>
  </r>
  <r>
    <s v="Cordial Syrups (Minuman sirap berperisa)"/>
    <x v="12"/>
    <s v="2 lit"/>
    <n v="5"/>
    <m/>
    <d v="2026-07-01T00:00:00"/>
    <d v="2026-07-31T00:00:00"/>
    <x v="74"/>
    <s v="July  week 1"/>
    <x v="14"/>
  </r>
  <r>
    <s v="Cordial Syrups (Minuman sirap berperisa)"/>
    <x v="13"/>
    <s v="750 ml"/>
    <n v="4.2"/>
    <m/>
    <d v="2026-07-01T00:00:00"/>
    <d v="2026-07-31T00:00:00"/>
    <x v="74"/>
    <s v="July  week 1"/>
    <x v="15"/>
  </r>
  <r>
    <s v="Cordial Syrups (Minuman sirap berperisa)"/>
    <x v="14"/>
    <s v="2 lit"/>
    <n v="5"/>
    <m/>
    <d v="2026-07-01T00:00:00"/>
    <d v="2026-07-31T00:00:00"/>
    <x v="74"/>
    <s v="July  week 1"/>
    <x v="16"/>
  </r>
  <r>
    <m/>
    <x v="0"/>
    <m/>
    <m/>
    <m/>
    <m/>
    <m/>
    <x v="0"/>
    <m/>
    <x v="0"/>
  </r>
  <r>
    <m/>
    <x v="0"/>
    <m/>
    <m/>
    <m/>
    <m/>
    <m/>
    <x v="0"/>
    <m/>
    <x v="0"/>
  </r>
  <r>
    <s v="Cultured Milk (Susu berkultur)"/>
    <x v="89"/>
    <s v="1 set"/>
    <n v="3.65"/>
    <m/>
    <d v="2026-07-01T00:00:00"/>
    <d v="2026-07-31T00:00:00"/>
    <x v="74"/>
    <s v="July  week 1"/>
    <x v="92"/>
  </r>
  <r>
    <s v="Cultured Milk (Susu berkultur)"/>
    <x v="90"/>
    <s v="1 set"/>
    <n v="3.5"/>
    <m/>
    <d v="2026-07-01T00:00:00"/>
    <d v="2026-07-31T00:00:00"/>
    <x v="74"/>
    <s v="July  week 1"/>
    <x v="93"/>
  </r>
  <r>
    <s v="Detergents (Pencuci pakaian)"/>
    <x v="91"/>
    <s v="2.5 kg"/>
    <n v="4.1500000000000004"/>
    <m/>
    <d v="2026-07-01T00:00:00"/>
    <d v="2026-07-31T00:00:00"/>
    <x v="74"/>
    <s v="July  week 1"/>
    <x v="94"/>
  </r>
  <r>
    <s v="Detergents (Pencuci pakaian)"/>
    <x v="92"/>
    <s v="1.5 litre"/>
    <n v="5.25"/>
    <m/>
    <d v="2026-07-01T00:00:00"/>
    <d v="2026-07-31T00:00:00"/>
    <x v="74"/>
    <s v="July  week 1"/>
    <x v="95"/>
  </r>
  <r>
    <s v="Detergents (Pencuci pakaian)"/>
    <x v="58"/>
    <s v="1 lit"/>
    <n v="2.6"/>
    <m/>
    <d v="2026-07-01T00:00:00"/>
    <d v="2026-07-31T00:00:00"/>
    <x v="74"/>
    <s v="July  week 1"/>
    <x v="61"/>
  </r>
  <r>
    <s v="Detergents (Pencuci pakaian)"/>
    <x v="148"/>
    <s v="1 lit"/>
    <n v="2.2000000000000002"/>
    <m/>
    <d v="2026-07-01T00:00:00"/>
    <d v="2026-07-31T00:00:00"/>
    <x v="74"/>
    <s v="July  week 1"/>
    <x v="153"/>
  </r>
  <r>
    <s v="Detergents (Pencuci pakaian)"/>
    <x v="59"/>
    <s v="2.4 kg"/>
    <n v="4.8"/>
    <m/>
    <d v="2026-07-01T00:00:00"/>
    <d v="2026-07-31T00:00:00"/>
    <x v="74"/>
    <s v="July  week 1"/>
    <x v="62"/>
  </r>
  <r>
    <m/>
    <x v="0"/>
    <m/>
    <m/>
    <m/>
    <m/>
    <m/>
    <x v="0"/>
    <m/>
    <x v="0"/>
  </r>
  <r>
    <s v="Dried Noodles (Mee kering)"/>
    <x v="17"/>
    <s v="400 g"/>
    <n v="1.5"/>
    <m/>
    <d v="2026-07-01T00:00:00"/>
    <d v="2026-07-31T00:00:00"/>
    <x v="74"/>
    <s v="July  week 1"/>
    <x v="19"/>
  </r>
  <r>
    <m/>
    <x v="0"/>
    <m/>
    <m/>
    <m/>
    <m/>
    <m/>
    <x v="0"/>
    <m/>
    <x v="0"/>
  </r>
  <r>
    <m/>
    <x v="0"/>
    <m/>
    <m/>
    <m/>
    <m/>
    <m/>
    <x v="0"/>
    <m/>
    <x v="0"/>
  </r>
  <r>
    <m/>
    <x v="0"/>
    <m/>
    <m/>
    <m/>
    <m/>
    <m/>
    <x v="0"/>
    <m/>
    <x v="0"/>
  </r>
  <r>
    <s v="Drinks (Minuman)"/>
    <x v="96"/>
    <s v="200 g"/>
    <n v="2.7"/>
    <m/>
    <d v="2026-07-01T00:00:00"/>
    <d v="2026-07-31T00:00:00"/>
    <x v="74"/>
    <s v="July  week 1"/>
    <x v="99"/>
  </r>
  <r>
    <s v="Drinks (Minuman)"/>
    <x v="97"/>
    <s v="200 g"/>
    <n v="2.5"/>
    <m/>
    <d v="2026-07-01T00:00:00"/>
    <d v="2026-07-31T00:00:00"/>
    <x v="74"/>
    <s v="July  week 1"/>
    <x v="100"/>
  </r>
  <r>
    <s v="Drinks (Minuman)"/>
    <x v="61"/>
    <s v="200 g"/>
    <n v="9.9499999999999993"/>
    <m/>
    <d v="2026-07-01T00:00:00"/>
    <d v="2026-07-31T00:00:00"/>
    <x v="74"/>
    <s v="July  week 1"/>
    <x v="64"/>
  </r>
  <r>
    <s v="Drinks (Minuman)"/>
    <x v="98"/>
    <s v="1.5 lit x 12"/>
    <n v="8.0500000000000007"/>
    <m/>
    <d v="2026-07-01T00:00:00"/>
    <d v="2026-07-31T00:00:00"/>
    <x v="74"/>
    <s v="July  week 1"/>
    <x v="101"/>
  </r>
  <r>
    <s v="Drinks (Minuman)"/>
    <x v="99"/>
    <s v="1.5 lit x 12"/>
    <n v="7.5"/>
    <m/>
    <d v="2026-07-01T00:00:00"/>
    <d v="2026-07-31T00:00:00"/>
    <x v="74"/>
    <s v="July  week 1"/>
    <x v="102"/>
  </r>
  <r>
    <s v="Evaporated Milk (Susu cair)"/>
    <x v="18"/>
    <s v="390 g"/>
    <n v="1.55"/>
    <m/>
    <d v="2026-07-01T00:00:00"/>
    <d v="2026-07-31T00:00:00"/>
    <x v="74"/>
    <s v="July  week 1"/>
    <x v="20"/>
  </r>
  <r>
    <s v="Evaporated Milk (Susu cair)"/>
    <x v="19"/>
    <s v="390 g"/>
    <n v="1.25"/>
    <m/>
    <d v="2026-07-01T00:00:00"/>
    <d v="2026-07-31T00:00:00"/>
    <x v="74"/>
    <s v="July  week 1"/>
    <x v="21"/>
  </r>
  <r>
    <s v="Evaporated Milk (Susu cair)"/>
    <x v="20"/>
    <s v="390 g"/>
    <n v="1.3"/>
    <m/>
    <d v="2026-07-01T00:00:00"/>
    <d v="2026-07-31T00:00:00"/>
    <x v="74"/>
    <s v="July  week 1"/>
    <x v="22"/>
  </r>
  <r>
    <s v="Evaporated Milk (Susu cair)"/>
    <x v="21"/>
    <s v="385 g"/>
    <n v="1.25"/>
    <m/>
    <d v="2026-07-01T00:00:00"/>
    <d v="2026-07-31T00:00:00"/>
    <x v="74"/>
    <s v="July  week 1"/>
    <x v="23"/>
  </r>
  <r>
    <s v="Flour (Tepung)"/>
    <x v="100"/>
    <s v="400 g"/>
    <n v="1"/>
    <m/>
    <d v="2026-07-01T00:00:00"/>
    <d v="2026-07-31T00:00:00"/>
    <x v="74"/>
    <s v="July  week 1"/>
    <x v="103"/>
  </r>
  <r>
    <s v="Flour (Tepung)"/>
    <x v="22"/>
    <s v="500 g"/>
    <n v="1.25"/>
    <m/>
    <d v="2026-07-01T00:00:00"/>
    <d v="2026-07-31T00:00:00"/>
    <x v="74"/>
    <s v="July  week 1"/>
    <x v="24"/>
  </r>
  <r>
    <s v="Flour (Tepung)"/>
    <x v="23"/>
    <s v="500 g"/>
    <n v="0.95"/>
    <m/>
    <d v="2026-07-01T00:00:00"/>
    <d v="2026-07-31T00:00:00"/>
    <x v="74"/>
    <s v="July  week 1"/>
    <x v="25"/>
  </r>
  <r>
    <s v="Flour (Tepung)"/>
    <x v="24"/>
    <s v="500 g"/>
    <n v="0.95"/>
    <m/>
    <d v="2026-07-01T00:00:00"/>
    <d v="2026-07-31T00:00:00"/>
    <x v="74"/>
    <s v="July  week 1"/>
    <x v="26"/>
  </r>
  <r>
    <s v="Flour (Tepung)"/>
    <x v="25"/>
    <s v="1 kg"/>
    <n v="2.15"/>
    <m/>
    <d v="2026-07-01T00:00:00"/>
    <d v="2026-07-31T00:00:00"/>
    <x v="74"/>
    <s v="July  week 1"/>
    <x v="27"/>
  </r>
  <r>
    <s v="Flour (Tepung)"/>
    <x v="26"/>
    <s v="1 kg"/>
    <n v="2.5"/>
    <m/>
    <d v="2026-07-01T00:00:00"/>
    <d v="2026-07-31T00:00:00"/>
    <x v="74"/>
    <s v="July  week 1"/>
    <x v="28"/>
  </r>
  <r>
    <s v="Formulated Powdered Milk (Susu tepung formula anak damit)"/>
    <x v="27"/>
    <s v="850 g"/>
    <n v="8.6"/>
    <m/>
    <d v="2026-07-01T00:00:00"/>
    <d v="2026-07-31T00:00:00"/>
    <x v="74"/>
    <s v="July  week 1"/>
    <x v="29"/>
  </r>
  <r>
    <s v="Formulated Powdered Milk (Susu tepung formula anak damit)"/>
    <x v="28"/>
    <s v="850 g"/>
    <n v="8.6"/>
    <m/>
    <d v="2026-07-01T00:00:00"/>
    <d v="2026-07-31T00:00:00"/>
    <x v="74"/>
    <s v="July  week 1"/>
    <x v="30"/>
  </r>
  <r>
    <s v="Formulated Powdered Milk (Susu tepung formula anak damit)"/>
    <x v="101"/>
    <s v="850 g"/>
    <n v="10.1"/>
    <m/>
    <d v="2026-07-01T00:00:00"/>
    <d v="2026-07-31T00:00:00"/>
    <x v="74"/>
    <s v="July  week 1"/>
    <x v="104"/>
  </r>
  <r>
    <s v="Formulated Powdered Milk (Susu tepung formula anak damit)"/>
    <x v="102"/>
    <s v="850 g"/>
    <n v="10.1"/>
    <m/>
    <d v="2026-07-01T00:00:00"/>
    <d v="2026-07-31T00:00:00"/>
    <x v="74"/>
    <s v="July  week 1"/>
    <x v="105"/>
  </r>
  <r>
    <m/>
    <x v="0"/>
    <m/>
    <m/>
    <m/>
    <m/>
    <m/>
    <x v="0"/>
    <m/>
    <x v="0"/>
  </r>
  <r>
    <s v="Formulated Powdered Milk (Susu tepung formula anak damit)"/>
    <x v="104"/>
    <s v="1.3 kg (650 g x 2)"/>
    <n v="16.75"/>
    <m/>
    <d v="2026-07-01T00:00:00"/>
    <d v="2026-07-31T00:00:00"/>
    <x v="74"/>
    <s v="July  week 1"/>
    <x v="107"/>
  </r>
  <r>
    <s v="Formulated Powdered Milk (Susu tepung formula anak damit)"/>
    <x v="105"/>
    <s v="1.3 kg (650 g x 2)"/>
    <n v="16.75"/>
    <m/>
    <d v="2026-07-01T00:00:00"/>
    <d v="2026-07-31T00:00:00"/>
    <x v="74"/>
    <s v="July  week 1"/>
    <x v="108"/>
  </r>
  <r>
    <m/>
    <x v="0"/>
    <m/>
    <m/>
    <m/>
    <m/>
    <m/>
    <x v="0"/>
    <m/>
    <x v="0"/>
  </r>
  <r>
    <m/>
    <x v="0"/>
    <m/>
    <m/>
    <m/>
    <m/>
    <m/>
    <x v="0"/>
    <m/>
    <x v="0"/>
  </r>
  <r>
    <s v="Fresh Beef (Lembu segar)"/>
    <x v="153"/>
    <s v="1 kg"/>
    <n v="27.5"/>
    <m/>
    <d v="2026-07-01T00:00:00"/>
    <d v="2026-07-31T00:00:00"/>
    <x v="74"/>
    <s v="July  week 1"/>
    <x v="158"/>
  </r>
  <r>
    <s v="Fresh Beef (Lembu segar)"/>
    <x v="141"/>
    <s v="1 kg"/>
    <n v="13.5"/>
    <m/>
    <d v="2026-07-01T00:00:00"/>
    <d v="2026-07-31T00:00:00"/>
    <x v="74"/>
    <s v="July  week 1"/>
    <x v="146"/>
  </r>
  <r>
    <s v="Fresh Beef (Lembu segar)"/>
    <x v="154"/>
    <s v="1 kg"/>
    <n v="27.5"/>
    <m/>
    <d v="2026-07-01T00:00:00"/>
    <d v="2026-07-31T00:00:00"/>
    <x v="74"/>
    <s v="July  week 1"/>
    <x v="159"/>
  </r>
  <r>
    <s v="Fresh Beef (Lembu segar)"/>
    <x v="155"/>
    <s v="1 kg"/>
    <n v="59.5"/>
    <m/>
    <d v="2026-07-01T00:00:00"/>
    <d v="2026-07-31T00:00:00"/>
    <x v="74"/>
    <s v="July  week 1"/>
    <x v="160"/>
  </r>
  <r>
    <s v="Fresh Beef (Lembu segar)"/>
    <x v="156"/>
    <s v="1 kg"/>
    <n v="38.9"/>
    <m/>
    <d v="2026-07-01T00:00:00"/>
    <d v="2026-07-31T00:00:00"/>
    <x v="74"/>
    <s v="July  week 1"/>
    <x v="161"/>
  </r>
  <r>
    <s v="Fresh Chicken (Ayam segar)"/>
    <x v="108"/>
    <s v="1 kg"/>
    <n v="10.45"/>
    <m/>
    <d v="2026-07-01T00:00:00"/>
    <d v="2026-07-31T00:00:00"/>
    <x v="74"/>
    <s v="July  week 1"/>
    <x v="111"/>
  </r>
  <r>
    <s v="Fresh Chicken (Ayam segar)"/>
    <x v="109"/>
    <s v="1 kg"/>
    <n v="8.6999999999999993"/>
    <m/>
    <d v="2026-07-01T00:00:00"/>
    <d v="2026-07-31T00:00:00"/>
    <x v="74"/>
    <s v="July  week 1"/>
    <x v="112"/>
  </r>
  <r>
    <s v="Fresh Chicken (Ayam segar)"/>
    <x v="110"/>
    <s v="1 kg"/>
    <n v="10.6"/>
    <m/>
    <d v="2026-07-01T00:00:00"/>
    <d v="2026-07-31T00:00:00"/>
    <x v="74"/>
    <s v="July  week 1"/>
    <x v="113"/>
  </r>
  <r>
    <s v="Fresh Chicken (Ayam segar)"/>
    <x v="111"/>
    <s v="1 kg"/>
    <n v="5.4"/>
    <m/>
    <d v="2026-07-01T00:00:00"/>
    <d v="2026-07-31T00:00:00"/>
    <x v="74"/>
    <s v="July  week 1"/>
    <x v="114"/>
  </r>
  <r>
    <s v="Frozen (Makanan beku)"/>
    <x v="112"/>
    <s v="340 g"/>
    <n v="3.2"/>
    <m/>
    <d v="2026-07-01T00:00:00"/>
    <d v="2026-07-31T00:00:00"/>
    <x v="74"/>
    <s v="July  week 1"/>
    <x v="115"/>
  </r>
  <r>
    <s v="Frozen (Makanan beku)"/>
    <x v="113"/>
    <s v="850 g"/>
    <n v="10.95"/>
    <m/>
    <d v="2026-07-01T00:00:00"/>
    <d v="2026-07-31T00:00:00"/>
    <x v="74"/>
    <s v="July  week 1"/>
    <x v="116"/>
  </r>
  <r>
    <s v="Frozen (Makanan beku)"/>
    <x v="114"/>
    <s v="900 g"/>
    <n v="10.6"/>
    <m/>
    <d v="2026-07-01T00:00:00"/>
    <d v="2026-07-31T00:00:00"/>
    <x v="74"/>
    <s v="July  week 1"/>
    <x v="117"/>
  </r>
  <r>
    <s v="Frozen (Makanan beku)"/>
    <x v="115"/>
    <s v="900 g"/>
    <n v="9.6999999999999993"/>
    <m/>
    <d v="2026-07-01T00:00:00"/>
    <d v="2026-07-31T00:00:00"/>
    <x v="74"/>
    <s v="July  week 1"/>
    <x v="118"/>
  </r>
  <r>
    <s v="Frozen (Makanan beku)"/>
    <x v="161"/>
    <s v="310 g"/>
    <n v="5.8"/>
    <m/>
    <d v="2026-07-01T00:00:00"/>
    <d v="2026-07-31T00:00:00"/>
    <x v="74"/>
    <s v="July  week 1"/>
    <x v="166"/>
  </r>
  <r>
    <s v="Frozen (Makanan beku)"/>
    <x v="116"/>
    <s v="340 g"/>
    <n v="2.25"/>
    <m/>
    <d v="2026-07-01T00:00:00"/>
    <d v="2026-07-31T00:00:00"/>
    <x v="74"/>
    <s v="July  week 1"/>
    <x v="119"/>
  </r>
  <r>
    <s v="Frozen (Makanan beku)"/>
    <x v="117"/>
    <s v="1 kg"/>
    <n v="5.99"/>
    <m/>
    <d v="2026-08-01T00:00:00"/>
    <d v="2026-08-31T00:00:00"/>
    <x v="24"/>
    <s v="August  week 1"/>
    <x v="120"/>
  </r>
  <r>
    <m/>
    <x v="0"/>
    <m/>
    <m/>
    <m/>
    <m/>
    <m/>
    <x v="0"/>
    <m/>
    <x v="0"/>
  </r>
  <r>
    <s v="Frozen (Makanan beku)"/>
    <x v="118"/>
    <s v="300 g"/>
    <n v="2.5"/>
    <m/>
    <d v="2026-07-01T00:00:00"/>
    <d v="2026-07-31T00:00:00"/>
    <x v="74"/>
    <s v="July  week 1"/>
    <x v="121"/>
  </r>
  <r>
    <s v="Frozen (Makanan beku)"/>
    <x v="157"/>
    <s v="400 g"/>
    <n v="4.7"/>
    <m/>
    <d v="2026-07-01T00:00:00"/>
    <d v="2026-07-31T00:00:00"/>
    <x v="74"/>
    <s v="July  week 1"/>
    <x v="162"/>
  </r>
  <r>
    <s v="Frozen (Makanan beku)"/>
    <x v="119"/>
    <s v="360 g"/>
    <n v="5"/>
    <m/>
    <d v="2026-07-01T00:00:00"/>
    <d v="2026-07-31T00:00:00"/>
    <x v="74"/>
    <s v="July  week 1"/>
    <x v="122"/>
  </r>
  <r>
    <s v="Ginger (Halia)"/>
    <x v="62"/>
    <s v="1 kg"/>
    <n v="3.4"/>
    <m/>
    <d v="2026-07-01T00:00:00"/>
    <d v="2026-07-31T00:00:00"/>
    <x v="74"/>
    <s v="July  week 1"/>
    <x v="65"/>
  </r>
  <r>
    <s v="Infant Diapers (Lampin bayi pakai buang)"/>
    <x v="29"/>
    <s v="NB 28"/>
    <n v="11.35"/>
    <m/>
    <d v="2026-07-01T00:00:00"/>
    <d v="2026-07-31T00:00:00"/>
    <x v="74"/>
    <s v="July  week 1"/>
    <x v="31"/>
  </r>
  <r>
    <s v="Infant Diapers (Lampin bayi pakai buang)"/>
    <x v="30"/>
    <s v="S 32"/>
    <n v="11.35"/>
    <m/>
    <d v="2026-07-01T00:00:00"/>
    <d v="2026-07-31T00:00:00"/>
    <x v="74"/>
    <s v="July  week 1"/>
    <x v="32"/>
  </r>
  <r>
    <s v="Infant Diapers (Lampin bayi pakai buang)"/>
    <x v="31"/>
    <s v="M 28"/>
    <n v="11.35"/>
    <m/>
    <d v="2026-07-01T00:00:00"/>
    <d v="2026-07-31T00:00:00"/>
    <x v="74"/>
    <s v="July  week 1"/>
    <x v="33"/>
  </r>
  <r>
    <s v="Infant Diapers (Lampin bayi pakai buang)"/>
    <x v="32"/>
    <s v="L 44"/>
    <n v="11.35"/>
    <m/>
    <d v="2026-07-01T00:00:00"/>
    <d v="2026-07-31T00:00:00"/>
    <x v="74"/>
    <s v="July  week 1"/>
    <x v="34"/>
  </r>
  <r>
    <s v="Infant Diapers (Lampin bayi pakai buang)"/>
    <x v="33"/>
    <s v="XL 36"/>
    <n v="11.35"/>
    <m/>
    <d v="2026-07-01T00:00:00"/>
    <d v="2026-07-31T00:00:00"/>
    <x v="74"/>
    <s v="July  week 1"/>
    <x v="35"/>
  </r>
  <r>
    <s v="Infant Diapers (Lampin bayi pakai buang)"/>
    <x v="34"/>
    <s v="XXL 16"/>
    <n v="11.35"/>
    <m/>
    <d v="2026-07-01T00:00:00"/>
    <d v="2026-07-31T00:00:00"/>
    <x v="74"/>
    <s v="July  week 1"/>
    <x v="36"/>
  </r>
  <r>
    <m/>
    <x v="0"/>
    <m/>
    <m/>
    <m/>
    <m/>
    <m/>
    <x v="0"/>
    <m/>
    <x v="0"/>
  </r>
  <r>
    <m/>
    <x v="0"/>
    <m/>
    <m/>
    <m/>
    <m/>
    <m/>
    <x v="0"/>
    <m/>
    <x v="0"/>
  </r>
  <r>
    <m/>
    <x v="0"/>
    <m/>
    <m/>
    <m/>
    <m/>
    <m/>
    <x v="0"/>
    <m/>
    <x v="0"/>
  </r>
  <r>
    <m/>
    <x v="0"/>
    <m/>
    <m/>
    <m/>
    <m/>
    <m/>
    <x v="0"/>
    <m/>
    <x v="0"/>
  </r>
  <r>
    <m/>
    <x v="0"/>
    <m/>
    <m/>
    <m/>
    <m/>
    <m/>
    <x v="0"/>
    <m/>
    <x v="0"/>
  </r>
  <r>
    <m/>
    <x v="0"/>
    <m/>
    <m/>
    <m/>
    <m/>
    <m/>
    <x v="0"/>
    <m/>
    <x v="0"/>
  </r>
  <r>
    <s v="Infant Diapers (Lampin bayi pakai buang)"/>
    <x v="167"/>
    <s v="NB 28+2"/>
    <n v="10.9"/>
    <m/>
    <d v="2026-07-01T00:00:00"/>
    <d v="2026-07-31T00:00:00"/>
    <x v="74"/>
    <s v="July  week 1"/>
    <x v="173"/>
  </r>
  <r>
    <s v="Infant Diapers (Lampin bayi pakai buang)"/>
    <x v="168"/>
    <s v="S 44"/>
    <n v="10.9"/>
    <m/>
    <d v="2026-07-01T00:00:00"/>
    <d v="2026-07-31T00:00:00"/>
    <x v="74"/>
    <s v="July  week 1"/>
    <x v="174"/>
  </r>
  <r>
    <s v="Infant Diapers (Lampin bayi pakai buang)"/>
    <x v="158"/>
    <s v="M 38"/>
    <n v="10.9"/>
    <m/>
    <d v="2026-07-01T00:00:00"/>
    <d v="2026-07-31T00:00:00"/>
    <x v="74"/>
    <s v="July  week 1"/>
    <x v="163"/>
  </r>
  <r>
    <s v="Infant Diapers (Lampin bayi pakai buang)"/>
    <x v="145"/>
    <s v="L 32"/>
    <n v="10.9"/>
    <m/>
    <d v="2026-07-01T00:00:00"/>
    <d v="2026-07-31T00:00:00"/>
    <x v="74"/>
    <s v="July  week 1"/>
    <x v="150"/>
  </r>
  <r>
    <s v="Infant Diapers (Lampin bayi pakai buang)"/>
    <x v="159"/>
    <s v="XL 28"/>
    <n v="10.9"/>
    <m/>
    <d v="2026-07-01T00:00:00"/>
    <d v="2026-07-31T00:00:00"/>
    <x v="74"/>
    <s v="July  week 1"/>
    <x v="164"/>
  </r>
  <r>
    <s v="Infant Diapers (Lampin bayi pakai buang)"/>
    <x v="160"/>
    <s v="XXL 22"/>
    <n v="10.9"/>
    <m/>
    <d v="2026-07-01T00:00:00"/>
    <d v="2026-07-31T00:00:00"/>
    <x v="74"/>
    <s v="July  week 1"/>
    <x v="165"/>
  </r>
  <r>
    <s v="Instant Noodles (Mee segera)"/>
    <x v="35"/>
    <s v="80 g x 5"/>
    <n v="1.45"/>
    <m/>
    <d v="2026-07-01T00:00:00"/>
    <d v="2026-07-31T00:00:00"/>
    <x v="74"/>
    <s v="July  week 1"/>
    <x v="37"/>
  </r>
  <r>
    <m/>
    <x v="0"/>
    <m/>
    <m/>
    <m/>
    <m/>
    <m/>
    <x v="0"/>
    <m/>
    <x v="0"/>
  </r>
  <r>
    <s v="Instant Noodles (Mee segera)"/>
    <x v="37"/>
    <s v="80 g x 5"/>
    <n v="1.6"/>
    <m/>
    <d v="2026-07-01T00:00:00"/>
    <d v="2026-07-31T00:00:00"/>
    <x v="74"/>
    <s v="July  week 1"/>
    <x v="39"/>
  </r>
  <r>
    <s v="Instant Noodles (Mee segera)"/>
    <x v="38"/>
    <s v="80 g x 5"/>
    <n v="1.45"/>
    <m/>
    <d v="2026-07-01T00:00:00"/>
    <d v="2026-07-31T00:00:00"/>
    <x v="74"/>
    <s v="July  week 1"/>
    <x v="40"/>
  </r>
  <r>
    <s v="Instant Noodles (Mee segera)"/>
    <x v="39"/>
    <s v="80 g x 5"/>
    <n v="1.45"/>
    <m/>
    <d v="2026-07-01T00:00:00"/>
    <d v="2026-07-31T00:00:00"/>
    <x v="74"/>
    <s v="July  week 1"/>
    <x v="41"/>
  </r>
  <r>
    <m/>
    <x v="0"/>
    <m/>
    <m/>
    <m/>
    <m/>
    <m/>
    <x v="0"/>
    <m/>
    <x v="0"/>
  </r>
  <r>
    <s v="Mayonnaise (Mayonis)"/>
    <x v="124"/>
    <s v="230 ml"/>
    <n v="2.85"/>
    <m/>
    <d v="2026-07-01T00:00:00"/>
    <d v="2026-07-31T00:00:00"/>
    <x v="74"/>
    <s v="July  week 1"/>
    <x v="127"/>
  </r>
  <r>
    <s v="Mayonnaise (Mayonis)"/>
    <x v="124"/>
    <s v="470 ml"/>
    <n v="4.8499999999999996"/>
    <m/>
    <d v="2026-07-01T00:00:00"/>
    <d v="2026-07-31T00:00:00"/>
    <x v="74"/>
    <s v="July  week 1"/>
    <x v="128"/>
  </r>
  <r>
    <m/>
    <x v="0"/>
    <m/>
    <m/>
    <m/>
    <m/>
    <m/>
    <x v="0"/>
    <m/>
    <x v="0"/>
  </r>
  <r>
    <m/>
    <x v="0"/>
    <m/>
    <m/>
    <m/>
    <m/>
    <m/>
    <x v="0"/>
    <m/>
    <x v="0"/>
  </r>
  <r>
    <m/>
    <x v="0"/>
    <m/>
    <m/>
    <m/>
    <m/>
    <m/>
    <x v="0"/>
    <m/>
    <x v="0"/>
  </r>
  <r>
    <s v="Monosodium Glutamate @ MSG"/>
    <x v="64"/>
    <s v="300 g"/>
    <n v="2.4500000000000002"/>
    <m/>
    <d v="2026-07-01T00:00:00"/>
    <d v="2026-07-31T00:00:00"/>
    <x v="74"/>
    <s v="July  week 1"/>
    <x v="67"/>
  </r>
  <r>
    <s v="Monosodium Glutamate @ MSG"/>
    <x v="41"/>
    <s v="300 g"/>
    <n v="2.5499999999999998"/>
    <m/>
    <d v="2026-07-01T00:00:00"/>
    <d v="2026-07-31T00:00:00"/>
    <x v="74"/>
    <s v="July  week 1"/>
    <x v="43"/>
  </r>
  <r>
    <s v="Onions (Bawang)"/>
    <x v="65"/>
    <s v="1 kg"/>
    <n v="1.3"/>
    <m/>
    <d v="2026-07-01T00:00:00"/>
    <d v="2026-07-31T00:00:00"/>
    <x v="74"/>
    <s v="July  week 1"/>
    <x v="68"/>
  </r>
  <r>
    <s v="Onions (Bawang)"/>
    <x v="66"/>
    <s v="1 kg"/>
    <n v="1.6"/>
    <m/>
    <d v="2026-07-01T00:00:00"/>
    <d v="2026-07-31T00:00:00"/>
    <x v="74"/>
    <s v="July  week 1"/>
    <x v="69"/>
  </r>
  <r>
    <s v="Onions (Bawang)"/>
    <x v="67"/>
    <s v="1 kg"/>
    <n v="2.8"/>
    <m/>
    <d v="2026-07-01T00:00:00"/>
    <d v="2026-07-31T00:00:00"/>
    <x v="74"/>
    <s v="July  week 1"/>
    <x v="70"/>
  </r>
  <r>
    <s v="Onions (Bawang)"/>
    <x v="142"/>
    <s v="1 kg"/>
    <n v="1.5"/>
    <m/>
    <d v="2026-07-01T00:00:00"/>
    <d v="2026-07-31T00:00:00"/>
    <x v="74"/>
    <s v="July  week 1"/>
    <x v="147"/>
  </r>
  <r>
    <s v="Rice (Beras)"/>
    <x v="68"/>
    <s v="10 kg"/>
    <n v="8.5"/>
    <m/>
    <d v="2026-07-01T00:00:00"/>
    <d v="2026-07-31T00:00:00"/>
    <x v="74"/>
    <s v="July  week 1"/>
    <x v="71"/>
  </r>
  <r>
    <s v="Rice (Beras)"/>
    <x v="69"/>
    <s v="10 kg"/>
    <n v="7.6"/>
    <m/>
    <d v="2026-07-01T00:00:00"/>
    <d v="2026-07-31T00:00:00"/>
    <x v="74"/>
    <s v="July  week 1"/>
    <x v="72"/>
  </r>
  <r>
    <s v="Rice (Beras)"/>
    <x v="70"/>
    <s v="10 kg"/>
    <n v="11.8"/>
    <m/>
    <d v="2026-07-01T00:00:00"/>
    <d v="2026-07-31T00:00:00"/>
    <x v="74"/>
    <s v="July  week 1"/>
    <x v="73"/>
  </r>
  <r>
    <s v="Santan"/>
    <x v="42"/>
    <s v="200 ml"/>
    <n v="1.45"/>
    <m/>
    <d v="2026-07-01T00:00:00"/>
    <d v="2026-07-31T00:00:00"/>
    <x v="74"/>
    <s v="July  week 1"/>
    <x v="44"/>
  </r>
  <r>
    <s v="Santan"/>
    <x v="43"/>
    <s v="270 ml"/>
    <n v="2.4"/>
    <m/>
    <d v="2026-07-01T00:00:00"/>
    <d v="2026-07-31T00:00:00"/>
    <x v="74"/>
    <s v="July  week 1"/>
    <x v="45"/>
  </r>
  <r>
    <s v="Santan"/>
    <x v="44"/>
    <s v="400 ml"/>
    <n v="3.65"/>
    <m/>
    <d v="2026-07-01T00:00:00"/>
    <d v="2026-07-31T00:00:00"/>
    <x v="74"/>
    <s v="July  week 1"/>
    <x v="46"/>
  </r>
  <r>
    <s v="Santan"/>
    <x v="45"/>
    <s v="400 g"/>
    <n v="3.25"/>
    <m/>
    <d v="2026-07-01T00:00:00"/>
    <d v="2026-07-31T00:00:00"/>
    <x v="74"/>
    <s v="July  week 1"/>
    <x v="47"/>
  </r>
  <r>
    <m/>
    <x v="0"/>
    <m/>
    <m/>
    <m/>
    <m/>
    <m/>
    <x v="0"/>
    <m/>
    <x v="0"/>
  </r>
  <r>
    <s v="Santan"/>
    <x v="46"/>
    <s v="400 ml"/>
    <n v="1.65"/>
    <m/>
    <d v="2026-07-01T00:00:00"/>
    <d v="2026-07-31T00:00:00"/>
    <x v="74"/>
    <s v="July  week 1"/>
    <x v="48"/>
  </r>
  <r>
    <s v="Santan"/>
    <x v="47"/>
    <s v="400 ml"/>
    <n v="1.95"/>
    <m/>
    <d v="2026-07-01T00:00:00"/>
    <d v="2026-07-31T00:00:00"/>
    <x v="74"/>
    <s v="July  week 1"/>
    <x v="49"/>
  </r>
  <r>
    <s v="Santan"/>
    <x v="48"/>
    <s v="200 ml"/>
    <n v="1.45"/>
    <m/>
    <d v="2026-07-01T00:00:00"/>
    <d v="2026-07-31T00:00:00"/>
    <x v="74"/>
    <s v="July  week 1"/>
    <x v="50"/>
  </r>
  <r>
    <s v="Santan"/>
    <x v="49"/>
    <s v="500 g"/>
    <n v="3.25"/>
    <m/>
    <d v="2026-07-01T00:00:00"/>
    <d v="2026-07-31T00:00:00"/>
    <x v="74"/>
    <s v="July  week 1"/>
    <x v="51"/>
  </r>
  <r>
    <s v="Santan"/>
    <x v="71"/>
    <s v="50g x 5"/>
    <n v="2.8"/>
    <m/>
    <d v="2026-07-01T00:00:00"/>
    <d v="2026-07-31T00:00:00"/>
    <x v="74"/>
    <s v="July  week 1"/>
    <x v="74"/>
  </r>
  <r>
    <m/>
    <x v="0"/>
    <m/>
    <m/>
    <m/>
    <m/>
    <m/>
    <x v="0"/>
    <m/>
    <x v="0"/>
  </r>
  <r>
    <s v="Sauces (Sos)"/>
    <x v="50"/>
    <s v="645 ml"/>
    <n v="3.45"/>
    <m/>
    <d v="2026-07-01T00:00:00"/>
    <d v="2026-07-31T00:00:00"/>
    <x v="74"/>
    <s v="July  week 1"/>
    <x v="52"/>
  </r>
  <r>
    <s v="Sauces (Sos)"/>
    <x v="51"/>
    <s v="645 ml"/>
    <n v="3.2"/>
    <m/>
    <d v="2026-07-01T00:00:00"/>
    <d v="2026-07-31T00:00:00"/>
    <x v="74"/>
    <s v="July  week 1"/>
    <x v="53"/>
  </r>
  <r>
    <s v="Sauces (Sos)"/>
    <x v="52"/>
    <s v="340 g"/>
    <n v="1.5"/>
    <m/>
    <d v="2026-07-01T00:00:00"/>
    <d v="2026-07-31T00:00:00"/>
    <x v="74"/>
    <s v="July  week 1"/>
    <x v="54"/>
  </r>
  <r>
    <s v="Sauces (Sos)"/>
    <x v="53"/>
    <s v="500 g"/>
    <n v="2.4"/>
    <m/>
    <d v="2026-07-01T00:00:00"/>
    <d v="2026-07-31T00:00:00"/>
    <x v="74"/>
    <s v="July  week 1"/>
    <x v="55"/>
  </r>
  <r>
    <s v="Sauces (Sos)"/>
    <x v="54"/>
    <s v="325 g"/>
    <n v="1.5"/>
    <m/>
    <d v="2026-07-01T00:00:00"/>
    <d v="2026-07-31T00:00:00"/>
    <x v="74"/>
    <s v="July  week 1"/>
    <x v="56"/>
  </r>
  <r>
    <s v="Sauces (Sos)"/>
    <x v="55"/>
    <s v="310 g"/>
    <n v="1.35"/>
    <m/>
    <d v="2026-07-01T00:00:00"/>
    <d v="2026-07-31T00:00:00"/>
    <x v="74"/>
    <s v="July  week 1"/>
    <x v="57"/>
  </r>
  <r>
    <s v="Sauces (Sos)"/>
    <x v="56"/>
    <s v="510 g"/>
    <n v="2.35"/>
    <m/>
    <d v="2026-07-01T00:00:00"/>
    <d v="2026-07-31T00:00:00"/>
    <x v="74"/>
    <s v="July  week 1"/>
    <x v="58"/>
  </r>
  <r>
    <s v="Soft Drinks (Minuman ringan)"/>
    <x v="72"/>
    <s v="1.5 lit"/>
    <n v="3.25"/>
    <m/>
    <d v="2026-07-01T00:00:00"/>
    <d v="2026-07-31T00:00:00"/>
    <x v="74"/>
    <s v="July  week 1"/>
    <x v="75"/>
  </r>
  <r>
    <s v="Soft Drinks (Minuman ringan)"/>
    <x v="73"/>
    <s v="1.5 lit"/>
    <n v="2.95"/>
    <m/>
    <d v="2026-07-01T00:00:00"/>
    <d v="2026-07-31T00:00:00"/>
    <x v="74"/>
    <s v="July  week 1"/>
    <x v="76"/>
  </r>
  <r>
    <s v="Soft Drinks (Minuman ringan)"/>
    <x v="127"/>
    <s v="1.5 lit"/>
    <n v="2.9"/>
    <m/>
    <d v="2026-07-01T00:00:00"/>
    <d v="2026-07-31T00:00:00"/>
    <x v="74"/>
    <s v="July  week 1"/>
    <x v="131"/>
  </r>
  <r>
    <s v="Soft Drinks (Minuman ringan)"/>
    <x v="74"/>
    <s v="1 lit"/>
    <n v="1.7"/>
    <m/>
    <d v="2026-07-01T00:00:00"/>
    <d v="2026-07-31T00:00:00"/>
    <x v="74"/>
    <s v="July  week 1"/>
    <x v="77"/>
  </r>
  <r>
    <m/>
    <x v="0"/>
    <m/>
    <m/>
    <m/>
    <m/>
    <m/>
    <x v="0"/>
    <m/>
    <x v="0"/>
  </r>
  <r>
    <s v="Spread (Sapuan)"/>
    <x v="128"/>
    <s v="240 g"/>
    <n v="2.2999999999999998"/>
    <m/>
    <d v="2026-07-01T00:00:00"/>
    <d v="2026-07-31T00:00:00"/>
    <x v="74"/>
    <s v="July  week 1"/>
    <x v="132"/>
  </r>
  <r>
    <m/>
    <x v="0"/>
    <m/>
    <m/>
    <m/>
    <m/>
    <m/>
    <x v="0"/>
    <m/>
    <x v="0"/>
  </r>
  <r>
    <s v="Spread (Sapuan)"/>
    <x v="129"/>
    <s v="180 g"/>
    <n v="1.5"/>
    <m/>
    <d v="2026-07-01T00:00:00"/>
    <d v="2026-07-31T00:00:00"/>
    <x v="74"/>
    <s v="July  week 1"/>
    <x v="133"/>
  </r>
  <r>
    <m/>
    <x v="0"/>
    <m/>
    <m/>
    <m/>
    <m/>
    <m/>
    <x v="0"/>
    <m/>
    <x v="0"/>
  </r>
  <r>
    <s v="Spread (Sapuan)"/>
    <x v="131"/>
    <s v="750 g"/>
    <n v="7.1"/>
    <m/>
    <d v="2026-07-01T00:00:00"/>
    <d v="2026-07-31T00:00:00"/>
    <x v="74"/>
    <s v="July  week 1"/>
    <x v="135"/>
  </r>
  <r>
    <s v="Toileteries - Antiseptic mouthwash (Barang mandian - penyegar mulut)"/>
    <x v="132"/>
    <s v="250 ml"/>
    <n v="3.55"/>
    <m/>
    <d v="2026-07-01T00:00:00"/>
    <d v="2026-07-31T00:00:00"/>
    <x v="74"/>
    <s v="July  week 1"/>
    <x v="136"/>
  </r>
  <r>
    <s v="Toileteries - Antiseptic mouthwash (Barang mandian - penyegar mulut)"/>
    <x v="76"/>
    <s v="250 ml"/>
    <n v="4.3"/>
    <m/>
    <d v="2026-07-01T00:00:00"/>
    <d v="2026-07-31T00:00:00"/>
    <x v="74"/>
    <s v="July  week 1"/>
    <x v="79"/>
  </r>
  <r>
    <s v="Toileteries - Bar Soap (Barang mandian - Sabun buku)"/>
    <x v="133"/>
    <s v="105 g x 4"/>
    <n v="2.95"/>
    <m/>
    <d v="2026-07-01T00:00:00"/>
    <d v="2026-07-31T00:00:00"/>
    <x v="74"/>
    <s v="July  week 1"/>
    <x v="137"/>
  </r>
  <r>
    <s v="Toileteries - Bar Soap (Barang mandian - Sabun buku)"/>
    <x v="77"/>
    <s v="80 g x 3"/>
    <n v="1.6"/>
    <m/>
    <d v="2026-07-01T00:00:00"/>
    <d v="2026-07-31T00:00:00"/>
    <x v="74"/>
    <s v="July  week 1"/>
    <x v="80"/>
  </r>
  <r>
    <s v="Toileteries - Bar Soap (Barang mandian - Sabun buku)"/>
    <x v="78"/>
    <s v="75 g x 4"/>
    <n v="3.9"/>
    <m/>
    <d v="2026-07-01T00:00:00"/>
    <d v="2026-07-31T00:00:00"/>
    <x v="74"/>
    <s v="July  week 1"/>
    <x v="81"/>
  </r>
  <r>
    <s v="Toileteries - Liquid Soap (Barang mandian - Sabun cair)"/>
    <x v="134"/>
    <s v="950 ml"/>
    <n v="5.8"/>
    <m/>
    <d v="2026-07-01T00:00:00"/>
    <d v="2026-07-31T00:00:00"/>
    <x v="74"/>
    <s v="July  week 1"/>
    <x v="138"/>
  </r>
  <r>
    <s v="Toileteries - Liquid Soap (Barang mandian - Sabun cair)"/>
    <x v="79"/>
    <s v="500 ml"/>
    <n v="4.4000000000000004"/>
    <m/>
    <d v="2026-07-01T00:00:00"/>
    <d v="2026-07-31T00:00:00"/>
    <x v="74"/>
    <s v="July  week 1"/>
    <x v="82"/>
  </r>
  <r>
    <s v="Toileteries - Liquid Soap (Barang mandian - Sabun cair)"/>
    <x v="147"/>
    <s v="900 ml"/>
    <n v="8.5500000000000007"/>
    <m/>
    <d v="2026-07-01T00:00:00"/>
    <d v="2026-07-31T00:00:00"/>
    <x v="74"/>
    <s v="July  week 1"/>
    <x v="152"/>
  </r>
  <r>
    <s v="Toileteries - Liquid Soap (Barang mandian - Sabun cair)"/>
    <x v="146"/>
    <s v="750 ml"/>
    <n v="7.6"/>
    <m/>
    <d v="2026-07-01T00:00:00"/>
    <d v="2026-07-31T00:00:00"/>
    <x v="74"/>
    <s v="July  week 1"/>
    <x v="151"/>
  </r>
  <r>
    <s v="Toileteries - Shampoo (Barang mandian - Syampu)"/>
    <x v="135"/>
    <s v="350 ml"/>
    <n v="7.4"/>
    <m/>
    <d v="2026-07-01T00:00:00"/>
    <d v="2026-07-31T00:00:00"/>
    <x v="74"/>
    <s v="July  week 1"/>
    <x v="139"/>
  </r>
  <r>
    <m/>
    <x v="0"/>
    <m/>
    <m/>
    <m/>
    <m/>
    <m/>
    <x v="0"/>
    <m/>
    <x v="0"/>
  </r>
  <r>
    <s v="Toileteries - Shampoo (Barang mandian - Syampu)"/>
    <x v="137"/>
    <s v="350 ml"/>
    <n v="5.2"/>
    <m/>
    <d v="2026-07-01T00:00:00"/>
    <d v="2026-07-31T00:00:00"/>
    <x v="74"/>
    <s v="July  week 1"/>
    <x v="141"/>
  </r>
  <r>
    <s v="Toileteries - Tooth paste (Barang mandian - Ubat gigi)"/>
    <x v="138"/>
    <s v="175 g"/>
    <n v="4.3499999999999996"/>
    <m/>
    <d v="2026-07-01T00:00:00"/>
    <d v="2026-07-31T00:00:00"/>
    <x v="74"/>
    <s v="July  week 1"/>
    <x v="142"/>
  </r>
  <r>
    <s v="Toileteries - Tooth paste (Barang mandian - Ubat gigi)"/>
    <x v="139"/>
    <s v="175 g"/>
    <n v="2.7"/>
    <m/>
    <d v="2026-07-01T00:00:00"/>
    <d v="2026-07-31T00:00:00"/>
    <x v="74"/>
    <s v="July  week 1"/>
    <x v="143"/>
  </r>
  <r>
    <m/>
    <x v="0"/>
    <m/>
    <m/>
    <m/>
    <m/>
    <m/>
    <x v="0"/>
    <m/>
    <x v="0"/>
  </r>
  <r>
    <s v="Butter / Margarine / Ghee (Mentega / Marjerin / Ghee)"/>
    <x v="149"/>
    <s v="454 g"/>
    <n v="8.6"/>
    <m/>
    <d v="2026-07-01T00:00:00"/>
    <d v="2026-07-31T00:00:00"/>
    <x v="75"/>
    <s v="July  week 1"/>
    <x v="154"/>
  </r>
  <r>
    <s v="Butter / Margarine / Ghee (Mentega / Marjerin / Ghee)"/>
    <x v="80"/>
    <s v="340 g"/>
    <n v="6.9"/>
    <m/>
    <d v="2026-07-01T00:00:00"/>
    <d v="2026-07-31T00:00:00"/>
    <x v="75"/>
    <s v="July  week 1"/>
    <x v="83"/>
  </r>
  <r>
    <s v="Butter / Margarine / Ghee (Mentega / Marjerin / Ghee)"/>
    <x v="150"/>
    <s v="400 g"/>
    <n v="7.55"/>
    <m/>
    <d v="2026-07-01T00:00:00"/>
    <d v="2026-07-31T00:00:00"/>
    <x v="75"/>
    <s v="July  week 1"/>
    <x v="155"/>
  </r>
  <r>
    <s v="Butter / Margarine / Ghee (Mentega / Marjerin / Ghee)"/>
    <x v="1"/>
    <s v="480 g"/>
    <n v="3.4"/>
    <m/>
    <d v="2026-07-01T00:00:00"/>
    <d v="2026-07-31T00:00:00"/>
    <x v="75"/>
    <s v="July  week 1"/>
    <x v="1"/>
  </r>
  <r>
    <s v="Butter / Margarine / Ghee (Mentega / Marjerin / Ghee)"/>
    <x v="81"/>
    <s v="400 g"/>
    <n v="8.1"/>
    <m/>
    <d v="2026-07-01T00:00:00"/>
    <d v="2026-07-31T00:00:00"/>
    <x v="75"/>
    <s v="July  week 1"/>
    <x v="84"/>
  </r>
  <r>
    <s v="Butter / Margarine / Ghee (Mentega / Marjerin / Ghee)"/>
    <x v="163"/>
    <s v="400 g"/>
    <n v="6.35"/>
    <m/>
    <d v="2026-07-01T00:00:00"/>
    <d v="2026-07-31T00:00:00"/>
    <x v="75"/>
    <s v="July  week 1"/>
    <x v="168"/>
  </r>
  <r>
    <s v="Canned Preserved Food (Makanan dalam tin)"/>
    <x v="82"/>
    <s v="230 g"/>
    <n v="2.9"/>
    <m/>
    <d v="2026-07-01T00:00:00"/>
    <d v="2026-07-31T00:00:00"/>
    <x v="75"/>
    <s v="July  week 1"/>
    <x v="85"/>
  </r>
  <r>
    <s v="Canned Preserved Food (Makanan dalam tin)"/>
    <x v="2"/>
    <s v="215 g"/>
    <n v="3.1"/>
    <m/>
    <d v="2026-07-01T00:00:00"/>
    <d v="2026-07-31T00:00:00"/>
    <x v="75"/>
    <s v="July  week 1"/>
    <x v="2"/>
  </r>
  <r>
    <s v="Canned Preserved Food (Makanan dalam tin)"/>
    <x v="3"/>
    <s v="340 g"/>
    <n v="6.6"/>
    <m/>
    <d v="2026-07-01T00:00:00"/>
    <d v="2026-07-31T00:00:00"/>
    <x v="75"/>
    <s v="July  week 1"/>
    <x v="3"/>
  </r>
  <r>
    <s v="Canned Preserved Food (Makanan dalam tin)"/>
    <x v="83"/>
    <s v="160 g"/>
    <n v="1.75"/>
    <m/>
    <d v="2026-07-01T00:00:00"/>
    <d v="2026-07-31T00:00:00"/>
    <x v="75"/>
    <s v="July  week 1"/>
    <x v="86"/>
  </r>
  <r>
    <s v="Canned Preserved Food (Makanan dalam tin)"/>
    <x v="84"/>
    <s v="425 g"/>
    <n v="5.15"/>
    <m/>
    <d v="2026-07-01T00:00:00"/>
    <d v="2026-07-31T00:00:00"/>
    <x v="75"/>
    <s v="July  week 1"/>
    <x v="87"/>
  </r>
  <r>
    <s v="Canned Preserved Food (Makanan dalam tin)"/>
    <x v="85"/>
    <s v="40 g"/>
    <n v="1.05"/>
    <m/>
    <d v="2026-07-01T00:00:00"/>
    <d v="2026-07-31T00:00:00"/>
    <x v="75"/>
    <s v="July  week 1"/>
    <x v="88"/>
  </r>
  <r>
    <s v="Canned Preserved Food (Makanan dalam tin)"/>
    <x v="86"/>
    <s v="30 g"/>
    <n v="1.25"/>
    <m/>
    <d v="2026-07-01T00:00:00"/>
    <d v="2026-07-31T00:00:00"/>
    <x v="75"/>
    <s v="July  week 1"/>
    <x v="89"/>
  </r>
  <r>
    <s v="Canned Preserved Food (Makanan dalam tin)"/>
    <x v="87"/>
    <s v="280 g"/>
    <n v="2.35"/>
    <m/>
    <d v="2026-07-01T00:00:00"/>
    <d v="2026-07-31T00:00:00"/>
    <x v="75"/>
    <s v="July  week 1"/>
    <x v="90"/>
  </r>
  <r>
    <s v="Cheese (Keju)"/>
    <x v="151"/>
    <s v="500 g"/>
    <n v="8.5"/>
    <m/>
    <d v="2026-07-01T00:00:00"/>
    <d v="2026-07-31T00:00:00"/>
    <x v="75"/>
    <s v="July  week 1"/>
    <x v="156"/>
  </r>
  <r>
    <m/>
    <x v="0"/>
    <m/>
    <m/>
    <m/>
    <m/>
    <m/>
    <x v="0"/>
    <m/>
    <x v="0"/>
  </r>
  <r>
    <m/>
    <x v="0"/>
    <m/>
    <m/>
    <m/>
    <m/>
    <m/>
    <x v="0"/>
    <m/>
    <x v="0"/>
  </r>
  <r>
    <s v="Condensed Milk (Susu pekat manis)"/>
    <x v="4"/>
    <s v="390 g"/>
    <n v="1.25"/>
    <m/>
    <d v="2026-07-01T00:00:00"/>
    <d v="2026-07-31T00:00:00"/>
    <x v="75"/>
    <s v="July  week 1"/>
    <x v="4"/>
  </r>
  <r>
    <m/>
    <x v="0"/>
    <m/>
    <m/>
    <m/>
    <m/>
    <m/>
    <x v="0"/>
    <m/>
    <x v="0"/>
  </r>
  <r>
    <s v="Condensed Milk (Susu pekat manis)"/>
    <x v="5"/>
    <s v="380 g"/>
    <n v="1.1499999999999999"/>
    <m/>
    <d v="2026-07-01T00:00:00"/>
    <d v="2026-07-31T00:00:00"/>
    <x v="75"/>
    <s v="July  week 1"/>
    <x v="5"/>
  </r>
  <r>
    <s v="Cooking Oil (Minyak masak)"/>
    <x v="152"/>
    <s v="1 lit"/>
    <n v="16.7"/>
    <m/>
    <d v="2026-07-01T00:00:00"/>
    <d v="2026-07-31T00:00:00"/>
    <x v="75"/>
    <s v="July  week 1"/>
    <x v="157"/>
  </r>
  <r>
    <s v="Cooking Oil (Minyak masak)"/>
    <x v="6"/>
    <s v="2 kg"/>
    <n v="4.9000000000000004"/>
    <m/>
    <d v="2026-07-01T00:00:00"/>
    <d v="2026-07-31T00:00:00"/>
    <x v="75"/>
    <s v="July  week 1"/>
    <x v="6"/>
  </r>
  <r>
    <s v="Cooking Oil (Minyak masak)"/>
    <x v="6"/>
    <s v="5 kg"/>
    <n v="10.95"/>
    <m/>
    <d v="2026-07-01T00:00:00"/>
    <d v="2026-07-31T00:00:00"/>
    <x v="75"/>
    <s v="July  week 1"/>
    <x v="7"/>
  </r>
  <r>
    <m/>
    <x v="0"/>
    <m/>
    <m/>
    <m/>
    <m/>
    <m/>
    <x v="0"/>
    <m/>
    <x v="0"/>
  </r>
  <r>
    <m/>
    <x v="0"/>
    <m/>
    <m/>
    <m/>
    <m/>
    <m/>
    <x v="0"/>
    <m/>
    <x v="0"/>
  </r>
  <r>
    <m/>
    <x v="0"/>
    <m/>
    <m/>
    <m/>
    <m/>
    <m/>
    <x v="0"/>
    <m/>
    <x v="0"/>
  </r>
  <r>
    <m/>
    <x v="0"/>
    <m/>
    <m/>
    <m/>
    <m/>
    <m/>
    <x v="0"/>
    <m/>
    <x v="0"/>
  </r>
  <r>
    <m/>
    <x v="0"/>
    <m/>
    <m/>
    <m/>
    <m/>
    <m/>
    <x v="0"/>
    <m/>
    <x v="0"/>
  </r>
  <r>
    <m/>
    <x v="0"/>
    <m/>
    <m/>
    <m/>
    <m/>
    <m/>
    <x v="0"/>
    <m/>
    <x v="0"/>
  </r>
  <r>
    <s v="Cooking Oil (Minyak masak)"/>
    <x v="7"/>
    <s v="2 lit"/>
    <n v="5.2"/>
    <m/>
    <d v="2026-07-01T00:00:00"/>
    <d v="2026-07-31T00:00:00"/>
    <x v="75"/>
    <s v="July  week 1"/>
    <x v="8"/>
  </r>
  <r>
    <s v="Cooking Oil (Minyak masak)"/>
    <x v="7"/>
    <s v="5 lit"/>
    <n v="11.95"/>
    <m/>
    <d v="2026-07-01T00:00:00"/>
    <d v="2026-07-31T00:00:00"/>
    <x v="75"/>
    <s v="July  week 1"/>
    <x v="9"/>
  </r>
  <r>
    <m/>
    <x v="0"/>
    <m/>
    <m/>
    <m/>
    <m/>
    <m/>
    <x v="0"/>
    <m/>
    <x v="0"/>
  </r>
  <r>
    <m/>
    <x v="0"/>
    <m/>
    <m/>
    <m/>
    <m/>
    <m/>
    <x v="0"/>
    <m/>
    <x v="0"/>
  </r>
  <r>
    <m/>
    <x v="0"/>
    <m/>
    <m/>
    <m/>
    <m/>
    <m/>
    <x v="0"/>
    <m/>
    <x v="0"/>
  </r>
  <r>
    <s v="Cordial Syrups (Minuman sirap berperisa)"/>
    <x v="10"/>
    <s v="2 lit"/>
    <n v="5"/>
    <m/>
    <d v="2026-07-01T00:00:00"/>
    <d v="2026-07-31T00:00:00"/>
    <x v="75"/>
    <s v="July  week 1"/>
    <x v="12"/>
  </r>
  <r>
    <m/>
    <x v="0"/>
    <m/>
    <m/>
    <m/>
    <m/>
    <m/>
    <x v="0"/>
    <m/>
    <x v="0"/>
  </r>
  <r>
    <s v="Cordial Syrups (Minuman sirap berperisa)"/>
    <x v="12"/>
    <s v="2 lit"/>
    <n v="5"/>
    <m/>
    <d v="2026-07-01T00:00:00"/>
    <d v="2026-07-31T00:00:00"/>
    <x v="75"/>
    <s v="July  week 1"/>
    <x v="14"/>
  </r>
  <r>
    <s v="Cordial Syrups (Minuman sirap berperisa)"/>
    <x v="13"/>
    <s v="750 ml"/>
    <n v="4.2"/>
    <m/>
    <d v="2026-07-01T00:00:00"/>
    <d v="2026-07-31T00:00:00"/>
    <x v="75"/>
    <s v="July  week 1"/>
    <x v="15"/>
  </r>
  <r>
    <s v="Cordial Syrups (Minuman sirap berperisa)"/>
    <x v="14"/>
    <s v="2 lit"/>
    <n v="5"/>
    <m/>
    <d v="2026-07-01T00:00:00"/>
    <d v="2026-07-31T00:00:00"/>
    <x v="75"/>
    <s v="July  week 1"/>
    <x v="16"/>
  </r>
  <r>
    <m/>
    <x v="0"/>
    <m/>
    <m/>
    <m/>
    <m/>
    <m/>
    <x v="0"/>
    <m/>
    <x v="0"/>
  </r>
  <r>
    <m/>
    <x v="0"/>
    <m/>
    <m/>
    <m/>
    <m/>
    <m/>
    <x v="0"/>
    <m/>
    <x v="0"/>
  </r>
  <r>
    <s v="Cultured Milk (Susu berkultur)"/>
    <x v="89"/>
    <s v="1 set"/>
    <n v="3.65"/>
    <m/>
    <d v="2026-07-01T00:00:00"/>
    <d v="2026-07-31T00:00:00"/>
    <x v="75"/>
    <s v="July  week 1"/>
    <x v="92"/>
  </r>
  <r>
    <s v="Cultured Milk (Susu berkultur)"/>
    <x v="90"/>
    <s v="1 set"/>
    <n v="3.5"/>
    <m/>
    <d v="2026-07-01T00:00:00"/>
    <d v="2026-07-31T00:00:00"/>
    <x v="75"/>
    <s v="July  week 1"/>
    <x v="93"/>
  </r>
  <r>
    <s v="Detergents (Pencuci pakaian)"/>
    <x v="91"/>
    <s v="2.5 kg"/>
    <n v="4.1500000000000004"/>
    <m/>
    <d v="2026-07-01T00:00:00"/>
    <d v="2026-07-31T00:00:00"/>
    <x v="75"/>
    <s v="July  week 1"/>
    <x v="94"/>
  </r>
  <r>
    <s v="Detergents (Pencuci pakaian)"/>
    <x v="92"/>
    <s v="1.5 litre"/>
    <n v="5.25"/>
    <m/>
    <d v="2026-07-01T00:00:00"/>
    <d v="2026-07-31T00:00:00"/>
    <x v="75"/>
    <s v="July  week 1"/>
    <x v="95"/>
  </r>
  <r>
    <s v="Detergents (Pencuci pakaian)"/>
    <x v="58"/>
    <s v="1 lit"/>
    <n v="2.6"/>
    <m/>
    <d v="2026-07-01T00:00:00"/>
    <d v="2026-07-31T00:00:00"/>
    <x v="75"/>
    <s v="July  week 1"/>
    <x v="61"/>
  </r>
  <r>
    <s v="Detergents (Pencuci pakaian)"/>
    <x v="148"/>
    <s v="1 lit"/>
    <n v="2.2000000000000002"/>
    <m/>
    <d v="2026-07-01T00:00:00"/>
    <d v="2026-07-31T00:00:00"/>
    <x v="75"/>
    <s v="July  week 1"/>
    <x v="153"/>
  </r>
  <r>
    <s v="Detergents (Pencuci pakaian)"/>
    <x v="59"/>
    <s v="2.4 kg"/>
    <n v="4.8"/>
    <m/>
    <d v="2026-07-01T00:00:00"/>
    <d v="2026-07-31T00:00:00"/>
    <x v="75"/>
    <s v="July  week 1"/>
    <x v="62"/>
  </r>
  <r>
    <m/>
    <x v="0"/>
    <m/>
    <m/>
    <m/>
    <m/>
    <m/>
    <x v="0"/>
    <m/>
    <x v="0"/>
  </r>
  <r>
    <s v="Dried Noodles (Mee kering)"/>
    <x v="17"/>
    <s v="400 g"/>
    <n v="1.5"/>
    <m/>
    <d v="2026-07-01T00:00:00"/>
    <d v="2026-07-31T00:00:00"/>
    <x v="75"/>
    <s v="July  week 1"/>
    <x v="19"/>
  </r>
  <r>
    <m/>
    <x v="0"/>
    <m/>
    <m/>
    <m/>
    <m/>
    <m/>
    <x v="0"/>
    <m/>
    <x v="0"/>
  </r>
  <r>
    <m/>
    <x v="0"/>
    <m/>
    <m/>
    <m/>
    <m/>
    <m/>
    <x v="0"/>
    <m/>
    <x v="0"/>
  </r>
  <r>
    <m/>
    <x v="0"/>
    <m/>
    <m/>
    <m/>
    <m/>
    <m/>
    <x v="0"/>
    <m/>
    <x v="0"/>
  </r>
  <r>
    <s v="Drinks (Minuman)"/>
    <x v="96"/>
    <s v="200 g"/>
    <n v="2.7"/>
    <m/>
    <d v="2026-07-01T00:00:00"/>
    <d v="2026-07-31T00:00:00"/>
    <x v="75"/>
    <s v="July  week 1"/>
    <x v="99"/>
  </r>
  <r>
    <s v="Drinks (Minuman)"/>
    <x v="97"/>
    <s v="200 g"/>
    <n v="2.5"/>
    <m/>
    <d v="2026-07-01T00:00:00"/>
    <d v="2026-07-31T00:00:00"/>
    <x v="75"/>
    <s v="July  week 1"/>
    <x v="100"/>
  </r>
  <r>
    <s v="Drinks (Minuman)"/>
    <x v="61"/>
    <s v="200 g"/>
    <n v="9.9499999999999993"/>
    <m/>
    <d v="2026-07-01T00:00:00"/>
    <d v="2026-07-31T00:00:00"/>
    <x v="75"/>
    <s v="July  week 1"/>
    <x v="64"/>
  </r>
  <r>
    <s v="Drinks (Minuman)"/>
    <x v="98"/>
    <s v="1.5 lit x 12"/>
    <n v="8.0500000000000007"/>
    <m/>
    <d v="2026-07-01T00:00:00"/>
    <d v="2026-07-31T00:00:00"/>
    <x v="75"/>
    <s v="July  week 1"/>
    <x v="101"/>
  </r>
  <r>
    <s v="Drinks (Minuman)"/>
    <x v="99"/>
    <s v="1.5 lit x 12"/>
    <n v="7.5"/>
    <m/>
    <d v="2026-07-01T00:00:00"/>
    <d v="2026-07-31T00:00:00"/>
    <x v="75"/>
    <s v="July  week 1"/>
    <x v="102"/>
  </r>
  <r>
    <s v="Evaporated Milk (Susu cair)"/>
    <x v="18"/>
    <s v="390 g"/>
    <n v="1.55"/>
    <m/>
    <d v="2026-07-01T00:00:00"/>
    <d v="2026-07-31T00:00:00"/>
    <x v="75"/>
    <s v="July  week 1"/>
    <x v="20"/>
  </r>
  <r>
    <s v="Evaporated Milk (Susu cair)"/>
    <x v="19"/>
    <s v="390 g"/>
    <n v="1.25"/>
    <m/>
    <d v="2026-07-01T00:00:00"/>
    <d v="2026-07-31T00:00:00"/>
    <x v="75"/>
    <s v="July  week 1"/>
    <x v="21"/>
  </r>
  <r>
    <s v="Evaporated Milk (Susu cair)"/>
    <x v="20"/>
    <s v="390 g"/>
    <n v="1.3"/>
    <m/>
    <d v="2026-07-01T00:00:00"/>
    <d v="2026-07-31T00:00:00"/>
    <x v="75"/>
    <s v="July  week 1"/>
    <x v="22"/>
  </r>
  <r>
    <s v="Evaporated Milk (Susu cair)"/>
    <x v="21"/>
    <s v="385 g"/>
    <n v="1.25"/>
    <m/>
    <d v="2026-07-01T00:00:00"/>
    <d v="2026-07-31T00:00:00"/>
    <x v="75"/>
    <s v="July  week 1"/>
    <x v="23"/>
  </r>
  <r>
    <s v="Flour (Tepung)"/>
    <x v="100"/>
    <s v="400 g"/>
    <n v="1"/>
    <m/>
    <d v="2026-07-01T00:00:00"/>
    <d v="2026-07-31T00:00:00"/>
    <x v="75"/>
    <s v="July  week 1"/>
    <x v="103"/>
  </r>
  <r>
    <s v="Flour (Tepung)"/>
    <x v="22"/>
    <s v="500 g"/>
    <n v="1.25"/>
    <m/>
    <d v="2026-07-01T00:00:00"/>
    <d v="2026-07-31T00:00:00"/>
    <x v="75"/>
    <s v="July  week 1"/>
    <x v="24"/>
  </r>
  <r>
    <s v="Flour (Tepung)"/>
    <x v="23"/>
    <s v="500 g"/>
    <n v="0.95"/>
    <m/>
    <d v="2026-07-01T00:00:00"/>
    <d v="2026-07-31T00:00:00"/>
    <x v="75"/>
    <s v="July  week 1"/>
    <x v="25"/>
  </r>
  <r>
    <s v="Flour (Tepung)"/>
    <x v="24"/>
    <s v="500 g"/>
    <n v="0.95"/>
    <m/>
    <d v="2026-07-01T00:00:00"/>
    <d v="2026-07-31T00:00:00"/>
    <x v="75"/>
    <s v="July  week 1"/>
    <x v="26"/>
  </r>
  <r>
    <s v="Flour (Tepung)"/>
    <x v="25"/>
    <s v="1 kg"/>
    <n v="2.15"/>
    <m/>
    <d v="2026-07-01T00:00:00"/>
    <d v="2026-07-31T00:00:00"/>
    <x v="75"/>
    <s v="July  week 1"/>
    <x v="27"/>
  </r>
  <r>
    <s v="Flour (Tepung)"/>
    <x v="26"/>
    <s v="1 kg"/>
    <n v="2.5"/>
    <m/>
    <d v="2026-07-01T00:00:00"/>
    <d v="2026-07-31T00:00:00"/>
    <x v="75"/>
    <s v="July  week 1"/>
    <x v="28"/>
  </r>
  <r>
    <s v="Formulated Powdered Milk (Susu tepung formula anak damit)"/>
    <x v="27"/>
    <s v="850 g"/>
    <n v="8.6"/>
    <m/>
    <d v="2026-07-01T00:00:00"/>
    <d v="2026-07-31T00:00:00"/>
    <x v="75"/>
    <s v="July  week 1"/>
    <x v="29"/>
  </r>
  <r>
    <s v="Formulated Powdered Milk (Susu tepung formula anak damit)"/>
    <x v="28"/>
    <s v="850 g"/>
    <n v="8.6"/>
    <m/>
    <d v="2026-07-01T00:00:00"/>
    <d v="2026-07-31T00:00:00"/>
    <x v="75"/>
    <s v="July  week 1"/>
    <x v="30"/>
  </r>
  <r>
    <s v="Formulated Powdered Milk (Susu tepung formula anak damit)"/>
    <x v="101"/>
    <s v="850 g"/>
    <n v="10.1"/>
    <m/>
    <d v="2026-07-01T00:00:00"/>
    <d v="2026-07-31T00:00:00"/>
    <x v="75"/>
    <s v="July  week 1"/>
    <x v="104"/>
  </r>
  <r>
    <s v="Formulated Powdered Milk (Susu tepung formula anak damit)"/>
    <x v="102"/>
    <s v="850 g"/>
    <n v="10.1"/>
    <m/>
    <d v="2026-07-01T00:00:00"/>
    <d v="2026-07-31T00:00:00"/>
    <x v="75"/>
    <s v="July  week 1"/>
    <x v="105"/>
  </r>
  <r>
    <m/>
    <x v="0"/>
    <m/>
    <m/>
    <m/>
    <m/>
    <m/>
    <x v="0"/>
    <m/>
    <x v="0"/>
  </r>
  <r>
    <s v="Formulated Powdered Milk (Susu tepung formula anak damit)"/>
    <x v="104"/>
    <s v="1.3 kg (650 g x 2)"/>
    <n v="16.75"/>
    <m/>
    <d v="2026-07-01T00:00:00"/>
    <d v="2026-07-31T00:00:00"/>
    <x v="75"/>
    <s v="July  week 1"/>
    <x v="107"/>
  </r>
  <r>
    <s v="Formulated Powdered Milk (Susu tepung formula anak damit)"/>
    <x v="105"/>
    <s v="1.3 kg (650 g x 2)"/>
    <n v="16.75"/>
    <m/>
    <d v="2026-07-01T00:00:00"/>
    <d v="2026-07-31T00:00:00"/>
    <x v="75"/>
    <s v="July  week 1"/>
    <x v="108"/>
  </r>
  <r>
    <m/>
    <x v="0"/>
    <m/>
    <m/>
    <m/>
    <m/>
    <m/>
    <x v="0"/>
    <m/>
    <x v="0"/>
  </r>
  <r>
    <m/>
    <x v="0"/>
    <m/>
    <m/>
    <m/>
    <m/>
    <m/>
    <x v="0"/>
    <m/>
    <x v="0"/>
  </r>
  <r>
    <s v="Fresh Beef (Lembu segar)"/>
    <x v="153"/>
    <s v="1 kg"/>
    <n v="27.5"/>
    <m/>
    <d v="2026-07-01T00:00:00"/>
    <d v="2026-07-31T00:00:00"/>
    <x v="75"/>
    <s v="July  week 1"/>
    <x v="158"/>
  </r>
  <r>
    <s v="Fresh Beef (Lembu segar)"/>
    <x v="141"/>
    <s v="1 kg"/>
    <n v="13.5"/>
    <m/>
    <d v="2026-07-01T00:00:00"/>
    <d v="2026-07-31T00:00:00"/>
    <x v="75"/>
    <s v="July  week 1"/>
    <x v="146"/>
  </r>
  <r>
    <s v="Fresh Beef (Lembu segar)"/>
    <x v="154"/>
    <s v="1 kg"/>
    <n v="27.5"/>
    <m/>
    <d v="2026-07-01T00:00:00"/>
    <d v="2026-07-31T00:00:00"/>
    <x v="75"/>
    <s v="July  week 1"/>
    <x v="159"/>
  </r>
  <r>
    <s v="Fresh Beef (Lembu segar)"/>
    <x v="155"/>
    <s v="1 kg"/>
    <n v="59.5"/>
    <m/>
    <d v="2026-07-01T00:00:00"/>
    <d v="2026-07-31T00:00:00"/>
    <x v="75"/>
    <s v="July  week 1"/>
    <x v="160"/>
  </r>
  <r>
    <s v="Fresh Beef (Lembu segar)"/>
    <x v="156"/>
    <s v="1 kg"/>
    <n v="38.9"/>
    <m/>
    <d v="2026-07-01T00:00:00"/>
    <d v="2026-07-31T00:00:00"/>
    <x v="75"/>
    <s v="July  week 1"/>
    <x v="161"/>
  </r>
  <r>
    <s v="Fresh Chicken (Ayam segar)"/>
    <x v="108"/>
    <s v="1 kg"/>
    <n v="10.45"/>
    <m/>
    <d v="2026-07-01T00:00:00"/>
    <d v="2026-07-31T00:00:00"/>
    <x v="75"/>
    <s v="July  week 1"/>
    <x v="111"/>
  </r>
  <r>
    <s v="Fresh Chicken (Ayam segar)"/>
    <x v="109"/>
    <s v="1 kg"/>
    <n v="8.6999999999999993"/>
    <m/>
    <d v="2026-07-01T00:00:00"/>
    <d v="2026-07-31T00:00:00"/>
    <x v="75"/>
    <s v="July  week 1"/>
    <x v="112"/>
  </r>
  <r>
    <s v="Fresh Chicken (Ayam segar)"/>
    <x v="110"/>
    <s v="1 kg"/>
    <n v="10.6"/>
    <m/>
    <d v="2026-07-01T00:00:00"/>
    <d v="2026-07-31T00:00:00"/>
    <x v="75"/>
    <s v="July  week 1"/>
    <x v="113"/>
  </r>
  <r>
    <s v="Fresh Chicken (Ayam segar)"/>
    <x v="111"/>
    <s v="1 kg"/>
    <n v="5.4"/>
    <m/>
    <d v="2026-07-01T00:00:00"/>
    <d v="2026-07-31T00:00:00"/>
    <x v="75"/>
    <s v="July  week 1"/>
    <x v="114"/>
  </r>
  <r>
    <s v="Frozen (Makanan beku)"/>
    <x v="112"/>
    <s v="340 g"/>
    <n v="3.2"/>
    <m/>
    <d v="2026-07-01T00:00:00"/>
    <d v="2026-07-31T00:00:00"/>
    <x v="75"/>
    <s v="July  week 1"/>
    <x v="115"/>
  </r>
  <r>
    <s v="Frozen (Makanan beku)"/>
    <x v="113"/>
    <s v="850 g"/>
    <n v="10.95"/>
    <m/>
    <d v="2026-07-01T00:00:00"/>
    <d v="2026-07-31T00:00:00"/>
    <x v="75"/>
    <s v="July  week 1"/>
    <x v="116"/>
  </r>
  <r>
    <s v="Frozen (Makanan beku)"/>
    <x v="114"/>
    <s v="900 g"/>
    <n v="10.6"/>
    <m/>
    <d v="2026-07-01T00:00:00"/>
    <d v="2026-07-31T00:00:00"/>
    <x v="75"/>
    <s v="July  week 1"/>
    <x v="117"/>
  </r>
  <r>
    <s v="Frozen (Makanan beku)"/>
    <x v="115"/>
    <s v="900 g"/>
    <n v="9.6999999999999993"/>
    <m/>
    <d v="2026-07-01T00:00:00"/>
    <d v="2026-07-31T00:00:00"/>
    <x v="75"/>
    <s v="July  week 1"/>
    <x v="118"/>
  </r>
  <r>
    <s v="Frozen (Makanan beku)"/>
    <x v="161"/>
    <s v="310 g"/>
    <n v="5.8"/>
    <m/>
    <d v="2026-07-01T00:00:00"/>
    <d v="2026-07-31T00:00:00"/>
    <x v="75"/>
    <s v="July  week 1"/>
    <x v="166"/>
  </r>
  <r>
    <s v="Frozen (Makanan beku)"/>
    <x v="116"/>
    <s v="340 g"/>
    <n v="2.25"/>
    <m/>
    <d v="2026-07-01T00:00:00"/>
    <d v="2026-07-31T00:00:00"/>
    <x v="75"/>
    <s v="July  week 1"/>
    <x v="119"/>
  </r>
  <r>
    <s v="Frozen (Makanan beku)"/>
    <x v="117"/>
    <s v="1 kg"/>
    <n v="6.5"/>
    <m/>
    <d v="2026-08-01T00:00:00"/>
    <d v="2026-08-31T00:00:00"/>
    <x v="71"/>
    <s v="August  week 1"/>
    <x v="120"/>
  </r>
  <r>
    <m/>
    <x v="0"/>
    <m/>
    <m/>
    <m/>
    <m/>
    <m/>
    <x v="0"/>
    <m/>
    <x v="0"/>
  </r>
  <r>
    <s v="Frozen (Makanan beku)"/>
    <x v="118"/>
    <s v="300 g"/>
    <n v="2.5"/>
    <m/>
    <d v="2026-07-01T00:00:00"/>
    <d v="2026-07-31T00:00:00"/>
    <x v="75"/>
    <s v="July  week 1"/>
    <x v="121"/>
  </r>
  <r>
    <s v="Frozen (Makanan beku)"/>
    <x v="157"/>
    <s v="400 g"/>
    <n v="4.7"/>
    <m/>
    <d v="2026-07-01T00:00:00"/>
    <d v="2026-07-31T00:00:00"/>
    <x v="75"/>
    <s v="July  week 1"/>
    <x v="162"/>
  </r>
  <r>
    <s v="Frozen (Makanan beku)"/>
    <x v="119"/>
    <s v="360 g"/>
    <n v="5"/>
    <m/>
    <d v="2026-07-01T00:00:00"/>
    <d v="2026-07-31T00:00:00"/>
    <x v="75"/>
    <s v="July  week 1"/>
    <x v="122"/>
  </r>
  <r>
    <s v="Ginger (Halia)"/>
    <x v="62"/>
    <s v="1 kg"/>
    <n v="3.4"/>
    <m/>
    <d v="2026-07-01T00:00:00"/>
    <d v="2026-07-31T00:00:00"/>
    <x v="75"/>
    <s v="July  week 1"/>
    <x v="65"/>
  </r>
  <r>
    <s v="Infant Diapers (Lampin bayi pakai buang)"/>
    <x v="29"/>
    <s v="NB 28"/>
    <n v="11.35"/>
    <m/>
    <d v="2026-07-01T00:00:00"/>
    <d v="2026-07-31T00:00:00"/>
    <x v="75"/>
    <s v="July  week 1"/>
    <x v="31"/>
  </r>
  <r>
    <s v="Infant Diapers (Lampin bayi pakai buang)"/>
    <x v="30"/>
    <s v="S 32"/>
    <n v="11.35"/>
    <m/>
    <d v="2026-07-01T00:00:00"/>
    <d v="2026-07-31T00:00:00"/>
    <x v="75"/>
    <s v="July  week 1"/>
    <x v="32"/>
  </r>
  <r>
    <s v="Infant Diapers (Lampin bayi pakai buang)"/>
    <x v="31"/>
    <s v="M 28"/>
    <n v="11.35"/>
    <m/>
    <d v="2026-07-01T00:00:00"/>
    <d v="2026-07-31T00:00:00"/>
    <x v="75"/>
    <s v="July  week 1"/>
    <x v="33"/>
  </r>
  <r>
    <s v="Infant Diapers (Lampin bayi pakai buang)"/>
    <x v="32"/>
    <s v="L 44"/>
    <n v="11.35"/>
    <m/>
    <d v="2026-07-01T00:00:00"/>
    <d v="2026-07-31T00:00:00"/>
    <x v="75"/>
    <s v="July  week 1"/>
    <x v="34"/>
  </r>
  <r>
    <s v="Infant Diapers (Lampin bayi pakai buang)"/>
    <x v="33"/>
    <s v="XL 36"/>
    <n v="11.35"/>
    <m/>
    <d v="2026-07-01T00:00:00"/>
    <d v="2026-07-31T00:00:00"/>
    <x v="75"/>
    <s v="July  week 1"/>
    <x v="35"/>
  </r>
  <r>
    <s v="Infant Diapers (Lampin bayi pakai buang)"/>
    <x v="34"/>
    <s v="XXL 16"/>
    <n v="11.35"/>
    <m/>
    <d v="2026-07-01T00:00:00"/>
    <d v="2026-07-31T00:00:00"/>
    <x v="75"/>
    <s v="July  week 1"/>
    <x v="36"/>
  </r>
  <r>
    <m/>
    <x v="0"/>
    <m/>
    <m/>
    <m/>
    <m/>
    <m/>
    <x v="0"/>
    <m/>
    <x v="0"/>
  </r>
  <r>
    <m/>
    <x v="0"/>
    <m/>
    <m/>
    <m/>
    <m/>
    <m/>
    <x v="0"/>
    <m/>
    <x v="0"/>
  </r>
  <r>
    <m/>
    <x v="0"/>
    <m/>
    <m/>
    <m/>
    <m/>
    <m/>
    <x v="0"/>
    <m/>
    <x v="0"/>
  </r>
  <r>
    <m/>
    <x v="0"/>
    <m/>
    <m/>
    <m/>
    <m/>
    <m/>
    <x v="0"/>
    <m/>
    <x v="0"/>
  </r>
  <r>
    <m/>
    <x v="0"/>
    <m/>
    <m/>
    <m/>
    <m/>
    <m/>
    <x v="0"/>
    <m/>
    <x v="0"/>
  </r>
  <r>
    <m/>
    <x v="0"/>
    <m/>
    <m/>
    <m/>
    <m/>
    <m/>
    <x v="0"/>
    <m/>
    <x v="0"/>
  </r>
  <r>
    <s v="Infant Diapers (Lampin bayi pakai buang)"/>
    <x v="167"/>
    <s v="NB 28+2"/>
    <n v="10.9"/>
    <m/>
    <d v="2026-07-01T00:00:00"/>
    <d v="2026-07-31T00:00:00"/>
    <x v="75"/>
    <s v="July  week 1"/>
    <x v="173"/>
  </r>
  <r>
    <s v="Infant Diapers (Lampin bayi pakai buang)"/>
    <x v="168"/>
    <s v="S 44"/>
    <n v="10.9"/>
    <m/>
    <d v="2026-07-01T00:00:00"/>
    <d v="2026-07-31T00:00:00"/>
    <x v="75"/>
    <s v="July  week 1"/>
    <x v="174"/>
  </r>
  <r>
    <s v="Infant Diapers (Lampin bayi pakai buang)"/>
    <x v="158"/>
    <s v="M 38"/>
    <n v="10.9"/>
    <m/>
    <d v="2026-07-01T00:00:00"/>
    <d v="2026-07-31T00:00:00"/>
    <x v="75"/>
    <s v="July  week 1"/>
    <x v="163"/>
  </r>
  <r>
    <s v="Infant Diapers (Lampin bayi pakai buang)"/>
    <x v="145"/>
    <s v="L 32"/>
    <n v="10.9"/>
    <m/>
    <d v="2026-07-01T00:00:00"/>
    <d v="2026-07-31T00:00:00"/>
    <x v="75"/>
    <s v="July  week 1"/>
    <x v="150"/>
  </r>
  <r>
    <s v="Infant Diapers (Lampin bayi pakai buang)"/>
    <x v="159"/>
    <s v="XL 28"/>
    <n v="10.9"/>
    <m/>
    <d v="2026-07-01T00:00:00"/>
    <d v="2026-07-31T00:00:00"/>
    <x v="75"/>
    <s v="July  week 1"/>
    <x v="164"/>
  </r>
  <r>
    <s v="Infant Diapers (Lampin bayi pakai buang)"/>
    <x v="160"/>
    <s v="XXL 22"/>
    <n v="10.9"/>
    <m/>
    <d v="2026-07-01T00:00:00"/>
    <d v="2026-07-31T00:00:00"/>
    <x v="75"/>
    <s v="July  week 1"/>
    <x v="165"/>
  </r>
  <r>
    <s v="Instant Noodles (Mee segera)"/>
    <x v="35"/>
    <s v="80 g x 5"/>
    <n v="1.45"/>
    <m/>
    <d v="2026-07-01T00:00:00"/>
    <d v="2026-07-31T00:00:00"/>
    <x v="75"/>
    <s v="July  week 1"/>
    <x v="37"/>
  </r>
  <r>
    <m/>
    <x v="0"/>
    <m/>
    <m/>
    <m/>
    <m/>
    <m/>
    <x v="0"/>
    <m/>
    <x v="0"/>
  </r>
  <r>
    <s v="Instant Noodles (Mee segera)"/>
    <x v="37"/>
    <s v="80 g x 5"/>
    <n v="1.6"/>
    <m/>
    <d v="2026-07-01T00:00:00"/>
    <d v="2026-07-31T00:00:00"/>
    <x v="75"/>
    <s v="July  week 1"/>
    <x v="39"/>
  </r>
  <r>
    <s v="Instant Noodles (Mee segera)"/>
    <x v="38"/>
    <s v="80 g x 5"/>
    <n v="1.45"/>
    <m/>
    <d v="2026-07-01T00:00:00"/>
    <d v="2026-07-31T00:00:00"/>
    <x v="75"/>
    <s v="July  week 1"/>
    <x v="40"/>
  </r>
  <r>
    <s v="Instant Noodles (Mee segera)"/>
    <x v="39"/>
    <s v="80 g x 5"/>
    <n v="1.45"/>
    <m/>
    <d v="2026-07-01T00:00:00"/>
    <d v="2026-07-31T00:00:00"/>
    <x v="75"/>
    <s v="July  week 1"/>
    <x v="41"/>
  </r>
  <r>
    <m/>
    <x v="0"/>
    <m/>
    <m/>
    <m/>
    <m/>
    <m/>
    <x v="0"/>
    <m/>
    <x v="0"/>
  </r>
  <r>
    <s v="Mayonnaise (Mayonis)"/>
    <x v="124"/>
    <s v="230 ml"/>
    <n v="2.85"/>
    <m/>
    <d v="2026-07-01T00:00:00"/>
    <d v="2026-07-31T00:00:00"/>
    <x v="75"/>
    <s v="July  week 1"/>
    <x v="127"/>
  </r>
  <r>
    <s v="Mayonnaise (Mayonis)"/>
    <x v="124"/>
    <s v="470 ml"/>
    <n v="4.8499999999999996"/>
    <m/>
    <d v="2026-07-01T00:00:00"/>
    <d v="2026-07-31T00:00:00"/>
    <x v="75"/>
    <s v="July  week 1"/>
    <x v="128"/>
  </r>
  <r>
    <m/>
    <x v="0"/>
    <m/>
    <m/>
    <m/>
    <m/>
    <m/>
    <x v="0"/>
    <m/>
    <x v="0"/>
  </r>
  <r>
    <m/>
    <x v="0"/>
    <m/>
    <m/>
    <m/>
    <m/>
    <m/>
    <x v="0"/>
    <m/>
    <x v="0"/>
  </r>
  <r>
    <m/>
    <x v="0"/>
    <m/>
    <m/>
    <m/>
    <m/>
    <m/>
    <x v="0"/>
    <m/>
    <x v="0"/>
  </r>
  <r>
    <s v="Monosodium Glutamate @ MSG"/>
    <x v="64"/>
    <s v="300 g"/>
    <n v="2.4500000000000002"/>
    <m/>
    <d v="2026-07-01T00:00:00"/>
    <d v="2026-07-31T00:00:00"/>
    <x v="75"/>
    <s v="July  week 1"/>
    <x v="67"/>
  </r>
  <r>
    <s v="Monosodium Glutamate @ MSG"/>
    <x v="41"/>
    <s v="300 g"/>
    <n v="2.5499999999999998"/>
    <m/>
    <d v="2026-07-01T00:00:00"/>
    <d v="2026-07-31T00:00:00"/>
    <x v="75"/>
    <s v="July  week 1"/>
    <x v="43"/>
  </r>
  <r>
    <s v="Onions (Bawang)"/>
    <x v="65"/>
    <s v="1 kg"/>
    <n v="1.3"/>
    <m/>
    <d v="2026-07-01T00:00:00"/>
    <d v="2026-07-31T00:00:00"/>
    <x v="75"/>
    <s v="July  week 1"/>
    <x v="68"/>
  </r>
  <r>
    <s v="Onions (Bawang)"/>
    <x v="66"/>
    <s v="1 kg"/>
    <n v="1.6"/>
    <m/>
    <d v="2026-07-01T00:00:00"/>
    <d v="2026-07-31T00:00:00"/>
    <x v="75"/>
    <s v="July  week 1"/>
    <x v="69"/>
  </r>
  <r>
    <s v="Onions (Bawang)"/>
    <x v="67"/>
    <s v="1 kg"/>
    <n v="2.8"/>
    <m/>
    <d v="2026-07-01T00:00:00"/>
    <d v="2026-07-31T00:00:00"/>
    <x v="75"/>
    <s v="July  week 1"/>
    <x v="70"/>
  </r>
  <r>
    <s v="Onions (Bawang)"/>
    <x v="142"/>
    <s v="1 kg"/>
    <n v="1.5"/>
    <m/>
    <d v="2026-07-01T00:00:00"/>
    <d v="2026-07-31T00:00:00"/>
    <x v="75"/>
    <s v="July  week 1"/>
    <x v="147"/>
  </r>
  <r>
    <s v="Rice (Beras)"/>
    <x v="68"/>
    <s v="10 kg"/>
    <n v="8.5"/>
    <m/>
    <d v="2026-07-01T00:00:00"/>
    <d v="2026-07-31T00:00:00"/>
    <x v="75"/>
    <s v="July  week 1"/>
    <x v="71"/>
  </r>
  <r>
    <s v="Rice (Beras)"/>
    <x v="69"/>
    <s v="10 kg"/>
    <n v="7.6"/>
    <m/>
    <d v="2026-07-01T00:00:00"/>
    <d v="2026-07-31T00:00:00"/>
    <x v="75"/>
    <s v="July  week 1"/>
    <x v="72"/>
  </r>
  <r>
    <s v="Rice (Beras)"/>
    <x v="70"/>
    <s v="10 kg"/>
    <n v="11.8"/>
    <m/>
    <d v="2026-07-01T00:00:00"/>
    <d v="2026-07-31T00:00:00"/>
    <x v="75"/>
    <s v="July  week 1"/>
    <x v="73"/>
  </r>
  <r>
    <s v="Santan"/>
    <x v="42"/>
    <s v="200 ml"/>
    <n v="1.45"/>
    <m/>
    <d v="2026-07-01T00:00:00"/>
    <d v="2026-07-31T00:00:00"/>
    <x v="75"/>
    <s v="July  week 1"/>
    <x v="44"/>
  </r>
  <r>
    <s v="Santan"/>
    <x v="43"/>
    <s v="270 ml"/>
    <n v="2.4"/>
    <m/>
    <d v="2026-07-01T00:00:00"/>
    <d v="2026-07-31T00:00:00"/>
    <x v="75"/>
    <s v="July  week 1"/>
    <x v="45"/>
  </r>
  <r>
    <s v="Santan"/>
    <x v="44"/>
    <s v="400 ml"/>
    <n v="3.65"/>
    <m/>
    <d v="2026-07-01T00:00:00"/>
    <d v="2026-07-31T00:00:00"/>
    <x v="75"/>
    <s v="July  week 1"/>
    <x v="46"/>
  </r>
  <r>
    <s v="Santan"/>
    <x v="45"/>
    <s v="400 g"/>
    <n v="3.25"/>
    <m/>
    <d v="2026-07-01T00:00:00"/>
    <d v="2026-07-31T00:00:00"/>
    <x v="75"/>
    <s v="July  week 1"/>
    <x v="47"/>
  </r>
  <r>
    <m/>
    <x v="0"/>
    <m/>
    <m/>
    <m/>
    <m/>
    <m/>
    <x v="0"/>
    <m/>
    <x v="0"/>
  </r>
  <r>
    <s v="Santan"/>
    <x v="46"/>
    <s v="400 ml"/>
    <n v="1.65"/>
    <m/>
    <d v="2026-07-01T00:00:00"/>
    <d v="2026-07-31T00:00:00"/>
    <x v="75"/>
    <s v="July  week 1"/>
    <x v="48"/>
  </r>
  <r>
    <s v="Santan"/>
    <x v="47"/>
    <s v="400 ml"/>
    <n v="1.95"/>
    <m/>
    <d v="2026-07-01T00:00:00"/>
    <d v="2026-07-31T00:00:00"/>
    <x v="75"/>
    <s v="July  week 1"/>
    <x v="49"/>
  </r>
  <r>
    <s v="Santan"/>
    <x v="48"/>
    <s v="200 ml"/>
    <n v="1.45"/>
    <m/>
    <d v="2026-07-01T00:00:00"/>
    <d v="2026-07-31T00:00:00"/>
    <x v="75"/>
    <s v="July  week 1"/>
    <x v="50"/>
  </r>
  <r>
    <s v="Santan"/>
    <x v="49"/>
    <s v="500 g"/>
    <n v="3.25"/>
    <m/>
    <d v="2026-07-01T00:00:00"/>
    <d v="2026-07-31T00:00:00"/>
    <x v="75"/>
    <s v="July  week 1"/>
    <x v="51"/>
  </r>
  <r>
    <s v="Santan"/>
    <x v="71"/>
    <s v="50g x 5"/>
    <n v="2.8"/>
    <m/>
    <d v="2026-07-01T00:00:00"/>
    <d v="2026-07-31T00:00:00"/>
    <x v="75"/>
    <s v="July  week 1"/>
    <x v="74"/>
  </r>
  <r>
    <m/>
    <x v="0"/>
    <m/>
    <m/>
    <m/>
    <m/>
    <m/>
    <x v="0"/>
    <m/>
    <x v="0"/>
  </r>
  <r>
    <s v="Sauces (Sos)"/>
    <x v="50"/>
    <s v="645 ml"/>
    <n v="3.45"/>
    <m/>
    <d v="2026-07-01T00:00:00"/>
    <d v="2026-07-31T00:00:00"/>
    <x v="75"/>
    <s v="July  week 1"/>
    <x v="52"/>
  </r>
  <r>
    <s v="Sauces (Sos)"/>
    <x v="51"/>
    <s v="645 ml"/>
    <n v="3.2"/>
    <m/>
    <d v="2026-07-01T00:00:00"/>
    <d v="2026-07-31T00:00:00"/>
    <x v="75"/>
    <s v="July  week 1"/>
    <x v="53"/>
  </r>
  <r>
    <s v="Sauces (Sos)"/>
    <x v="52"/>
    <s v="340 g"/>
    <n v="1.5"/>
    <m/>
    <d v="2026-07-01T00:00:00"/>
    <d v="2026-07-31T00:00:00"/>
    <x v="75"/>
    <s v="July  week 1"/>
    <x v="54"/>
  </r>
  <r>
    <s v="Sauces (Sos)"/>
    <x v="53"/>
    <s v="500 g"/>
    <n v="2.4"/>
    <m/>
    <d v="2026-07-01T00:00:00"/>
    <d v="2026-07-31T00:00:00"/>
    <x v="75"/>
    <s v="July  week 1"/>
    <x v="55"/>
  </r>
  <r>
    <s v="Sauces (Sos)"/>
    <x v="54"/>
    <s v="325 g"/>
    <n v="1.5"/>
    <m/>
    <d v="2026-07-01T00:00:00"/>
    <d v="2026-07-31T00:00:00"/>
    <x v="75"/>
    <s v="July  week 1"/>
    <x v="56"/>
  </r>
  <r>
    <s v="Sauces (Sos)"/>
    <x v="55"/>
    <s v="310 g"/>
    <n v="1.35"/>
    <m/>
    <d v="2026-07-01T00:00:00"/>
    <d v="2026-07-31T00:00:00"/>
    <x v="75"/>
    <s v="July  week 1"/>
    <x v="57"/>
  </r>
  <r>
    <s v="Sauces (Sos)"/>
    <x v="56"/>
    <s v="510 g"/>
    <n v="2.35"/>
    <m/>
    <d v="2026-07-01T00:00:00"/>
    <d v="2026-07-31T00:00:00"/>
    <x v="75"/>
    <s v="July  week 1"/>
    <x v="58"/>
  </r>
  <r>
    <s v="Soft Drinks (Minuman ringan)"/>
    <x v="72"/>
    <s v="1.5 lit"/>
    <n v="3.25"/>
    <m/>
    <d v="2026-07-01T00:00:00"/>
    <d v="2026-07-31T00:00:00"/>
    <x v="75"/>
    <s v="July  week 1"/>
    <x v="75"/>
  </r>
  <r>
    <s v="Soft Drinks (Minuman ringan)"/>
    <x v="73"/>
    <s v="1.5 lit"/>
    <n v="2.95"/>
    <m/>
    <d v="2026-07-01T00:00:00"/>
    <d v="2026-07-31T00:00:00"/>
    <x v="75"/>
    <s v="July  week 1"/>
    <x v="76"/>
  </r>
  <r>
    <s v="Soft Drinks (Minuman ringan)"/>
    <x v="127"/>
    <s v="1.5 lit"/>
    <n v="2.9"/>
    <m/>
    <d v="2026-07-01T00:00:00"/>
    <d v="2026-07-31T00:00:00"/>
    <x v="75"/>
    <s v="July  week 1"/>
    <x v="131"/>
  </r>
  <r>
    <s v="Soft Drinks (Minuman ringan)"/>
    <x v="74"/>
    <s v="1 lit"/>
    <n v="1.7"/>
    <m/>
    <d v="2026-07-01T00:00:00"/>
    <d v="2026-07-31T00:00:00"/>
    <x v="75"/>
    <s v="July  week 1"/>
    <x v="77"/>
  </r>
  <r>
    <m/>
    <x v="0"/>
    <m/>
    <m/>
    <m/>
    <m/>
    <m/>
    <x v="0"/>
    <m/>
    <x v="0"/>
  </r>
  <r>
    <s v="Spread (Sapuan)"/>
    <x v="128"/>
    <s v="240 g"/>
    <n v="2.2999999999999998"/>
    <m/>
    <d v="2026-07-01T00:00:00"/>
    <d v="2026-07-31T00:00:00"/>
    <x v="75"/>
    <s v="July  week 1"/>
    <x v="132"/>
  </r>
  <r>
    <m/>
    <x v="0"/>
    <m/>
    <m/>
    <m/>
    <m/>
    <m/>
    <x v="0"/>
    <m/>
    <x v="0"/>
  </r>
  <r>
    <s v="Spread (Sapuan)"/>
    <x v="129"/>
    <s v="180 g"/>
    <n v="1.5"/>
    <m/>
    <d v="2026-07-01T00:00:00"/>
    <d v="2026-07-31T00:00:00"/>
    <x v="75"/>
    <s v="July  week 1"/>
    <x v="133"/>
  </r>
  <r>
    <m/>
    <x v="0"/>
    <m/>
    <m/>
    <m/>
    <m/>
    <m/>
    <x v="0"/>
    <m/>
    <x v="0"/>
  </r>
  <r>
    <s v="Spread (Sapuan)"/>
    <x v="131"/>
    <s v="750 g"/>
    <n v="7.1"/>
    <m/>
    <d v="2026-07-01T00:00:00"/>
    <d v="2026-07-31T00:00:00"/>
    <x v="75"/>
    <s v="July  week 1"/>
    <x v="135"/>
  </r>
  <r>
    <s v="Toileteries - Antiseptic mouthwash (Barang mandian - penyegar mulut)"/>
    <x v="132"/>
    <s v="250 ml"/>
    <n v="3.55"/>
    <m/>
    <d v="2026-07-01T00:00:00"/>
    <d v="2026-07-31T00:00:00"/>
    <x v="75"/>
    <s v="July  week 1"/>
    <x v="136"/>
  </r>
  <r>
    <s v="Toileteries - Antiseptic mouthwash (Barang mandian - penyegar mulut)"/>
    <x v="76"/>
    <s v="250 ml"/>
    <n v="4.3"/>
    <m/>
    <d v="2026-07-01T00:00:00"/>
    <d v="2026-07-31T00:00:00"/>
    <x v="75"/>
    <s v="July  week 1"/>
    <x v="79"/>
  </r>
  <r>
    <s v="Toileteries - Bar Soap (Barang mandian - Sabun buku)"/>
    <x v="133"/>
    <s v="105 g x 4"/>
    <n v="2.95"/>
    <m/>
    <d v="2026-07-01T00:00:00"/>
    <d v="2026-07-31T00:00:00"/>
    <x v="75"/>
    <s v="July  week 1"/>
    <x v="137"/>
  </r>
  <r>
    <s v="Toileteries - Bar Soap (Barang mandian - Sabun buku)"/>
    <x v="77"/>
    <s v="80 g x 3"/>
    <n v="1.6"/>
    <m/>
    <d v="2026-07-01T00:00:00"/>
    <d v="2026-07-31T00:00:00"/>
    <x v="75"/>
    <s v="July  week 1"/>
    <x v="80"/>
  </r>
  <r>
    <s v="Toileteries - Bar Soap (Barang mandian - Sabun buku)"/>
    <x v="78"/>
    <s v="75 g x 4"/>
    <n v="3.9"/>
    <m/>
    <d v="2026-07-01T00:00:00"/>
    <d v="2026-07-31T00:00:00"/>
    <x v="75"/>
    <s v="July  week 1"/>
    <x v="81"/>
  </r>
  <r>
    <s v="Toileteries - Liquid Soap (Barang mandian - Sabun cair)"/>
    <x v="134"/>
    <s v="950 ml"/>
    <n v="5.8"/>
    <m/>
    <d v="2026-07-01T00:00:00"/>
    <d v="2026-07-31T00:00:00"/>
    <x v="75"/>
    <s v="July  week 1"/>
    <x v="138"/>
  </r>
  <r>
    <s v="Toileteries - Liquid Soap (Barang mandian - Sabun cair)"/>
    <x v="79"/>
    <s v="500 ml"/>
    <n v="4.4000000000000004"/>
    <m/>
    <d v="2026-07-01T00:00:00"/>
    <d v="2026-07-31T00:00:00"/>
    <x v="75"/>
    <s v="July  week 1"/>
    <x v="82"/>
  </r>
  <r>
    <s v="Toileteries - Liquid Soap (Barang mandian - Sabun cair)"/>
    <x v="147"/>
    <s v="900 ml"/>
    <n v="8.5500000000000007"/>
    <m/>
    <d v="2026-07-01T00:00:00"/>
    <d v="2026-07-31T00:00:00"/>
    <x v="75"/>
    <s v="July  week 1"/>
    <x v="152"/>
  </r>
  <r>
    <s v="Toileteries - Liquid Soap (Barang mandian - Sabun cair)"/>
    <x v="146"/>
    <s v="750 ml"/>
    <n v="7.6"/>
    <m/>
    <d v="2026-07-01T00:00:00"/>
    <d v="2026-07-31T00:00:00"/>
    <x v="75"/>
    <s v="July  week 1"/>
    <x v="151"/>
  </r>
  <r>
    <s v="Toileteries - Shampoo (Barang mandian - Syampu)"/>
    <x v="135"/>
    <s v="350 ml"/>
    <n v="7.4"/>
    <m/>
    <d v="2026-07-01T00:00:00"/>
    <d v="2026-07-31T00:00:00"/>
    <x v="75"/>
    <s v="July  week 1"/>
    <x v="139"/>
  </r>
  <r>
    <m/>
    <x v="0"/>
    <m/>
    <m/>
    <m/>
    <m/>
    <m/>
    <x v="0"/>
    <m/>
    <x v="0"/>
  </r>
  <r>
    <s v="Toileteries - Shampoo (Barang mandian - Syampu)"/>
    <x v="137"/>
    <s v="350 ml"/>
    <n v="5.2"/>
    <m/>
    <d v="2026-07-01T00:00:00"/>
    <d v="2026-07-31T00:00:00"/>
    <x v="75"/>
    <s v="July  week 1"/>
    <x v="141"/>
  </r>
  <r>
    <s v="Toileteries - Tooth paste (Barang mandian - Ubat gigi)"/>
    <x v="138"/>
    <s v="175 g"/>
    <n v="4.3499999999999996"/>
    <m/>
    <d v="2026-07-01T00:00:00"/>
    <d v="2026-07-31T00:00:00"/>
    <x v="75"/>
    <s v="July  week 1"/>
    <x v="142"/>
  </r>
  <r>
    <s v="Toileteries - Tooth paste (Barang mandian - Ubat gigi)"/>
    <x v="139"/>
    <s v="175 g"/>
    <n v="2.7"/>
    <m/>
    <d v="2026-07-01T00:00:00"/>
    <d v="2026-07-31T00:00:00"/>
    <x v="75"/>
    <s v="July  week 1"/>
    <x v="143"/>
  </r>
  <r>
    <m/>
    <x v="0"/>
    <m/>
    <m/>
    <m/>
    <m/>
    <m/>
    <x v="0"/>
    <m/>
    <x v="0"/>
  </r>
  <r>
    <s v="Butter / Margarine / Ghee (Mentega / Marjerin / Ghee)"/>
    <x v="149"/>
    <s v="454 g"/>
    <n v="8.5"/>
    <m/>
    <d v="2026-07-01T00:00:00"/>
    <d v="2026-07-31T00:00:00"/>
    <x v="18"/>
    <s v="July  week 1"/>
    <x v="154"/>
  </r>
  <r>
    <s v="Butter / Margarine / Ghee (Mentega / Marjerin / Ghee)"/>
    <x v="80"/>
    <s v="340 g"/>
    <n v="6.95"/>
    <m/>
    <d v="2026-07-01T00:00:00"/>
    <d v="2026-07-31T00:00:00"/>
    <x v="18"/>
    <s v="July  week 1"/>
    <x v="83"/>
  </r>
  <r>
    <s v="Butter / Margarine / Ghee (Mentega / Marjerin / Ghee)"/>
    <x v="150"/>
    <s v="400 g"/>
    <n v="7.9"/>
    <m/>
    <d v="2026-07-01T00:00:00"/>
    <d v="2026-07-31T00:00:00"/>
    <x v="18"/>
    <s v="July  week 1"/>
    <x v="155"/>
  </r>
  <r>
    <s v="Butter / Margarine / Ghee (Mentega / Marjerin / Ghee)"/>
    <x v="1"/>
    <s v="480 g"/>
    <n v="3.6"/>
    <m/>
    <d v="2026-07-01T00:00:00"/>
    <d v="2026-07-31T00:00:00"/>
    <x v="18"/>
    <s v="July  week 1"/>
    <x v="1"/>
  </r>
  <r>
    <s v="Butter / Margarine / Ghee (Mentega / Marjerin / Ghee)"/>
    <x v="81"/>
    <s v="400 g"/>
    <n v="8.4499999999999993"/>
    <m/>
    <d v="2026-07-01T00:00:00"/>
    <d v="2026-07-31T00:00:00"/>
    <x v="18"/>
    <s v="July  week 1"/>
    <x v="84"/>
  </r>
  <r>
    <m/>
    <x v="0"/>
    <m/>
    <m/>
    <m/>
    <m/>
    <m/>
    <x v="0"/>
    <m/>
    <x v="0"/>
  </r>
  <r>
    <s v="Canned Preserved Food (Makanan dalam tin)"/>
    <x v="82"/>
    <s v="230 g"/>
    <n v="2.9"/>
    <m/>
    <d v="2026-07-01T00:00:00"/>
    <d v="2026-07-31T00:00:00"/>
    <x v="18"/>
    <s v="July  week 1"/>
    <x v="85"/>
  </r>
  <r>
    <s v="Canned Preserved Food (Makanan dalam tin)"/>
    <x v="2"/>
    <s v="215 g"/>
    <n v="3"/>
    <m/>
    <d v="2026-07-01T00:00:00"/>
    <d v="2026-07-31T00:00:00"/>
    <x v="18"/>
    <s v="July  week 1"/>
    <x v="2"/>
  </r>
  <r>
    <s v="Canned Preserved Food (Makanan dalam tin)"/>
    <x v="3"/>
    <s v="340 g"/>
    <n v="6.99"/>
    <m/>
    <d v="2026-07-01T00:00:00"/>
    <d v="2026-07-31T00:00:00"/>
    <x v="18"/>
    <s v="July  week 1"/>
    <x v="3"/>
  </r>
  <r>
    <s v="Canned Preserved Food (Makanan dalam tin)"/>
    <x v="83"/>
    <s v="160 g"/>
    <n v="1.7"/>
    <m/>
    <d v="2026-07-01T00:00:00"/>
    <d v="2026-07-31T00:00:00"/>
    <x v="18"/>
    <s v="July  week 1"/>
    <x v="86"/>
  </r>
  <r>
    <s v="Canned Preserved Food (Makanan dalam tin)"/>
    <x v="84"/>
    <s v="425 g"/>
    <n v="5.3"/>
    <m/>
    <d v="2026-07-01T00:00:00"/>
    <d v="2026-07-31T00:00:00"/>
    <x v="18"/>
    <s v="July  week 1"/>
    <x v="87"/>
  </r>
  <r>
    <m/>
    <x v="0"/>
    <m/>
    <m/>
    <m/>
    <m/>
    <m/>
    <x v="0"/>
    <m/>
    <x v="0"/>
  </r>
  <r>
    <s v="Canned Preserved Food (Makanan dalam tin)"/>
    <x v="86"/>
    <s v="30 g"/>
    <n v="1.25"/>
    <m/>
    <d v="2026-07-01T00:00:00"/>
    <d v="2026-07-31T00:00:00"/>
    <x v="18"/>
    <s v="July  week 1"/>
    <x v="89"/>
  </r>
  <r>
    <s v="Canned Preserved Food (Makanan dalam tin)"/>
    <x v="87"/>
    <s v="280 g"/>
    <n v="2.2000000000000002"/>
    <m/>
    <d v="2026-07-01T00:00:00"/>
    <d v="2026-07-31T00:00:00"/>
    <x v="18"/>
    <s v="July  week 1"/>
    <x v="90"/>
  </r>
  <r>
    <m/>
    <x v="0"/>
    <m/>
    <m/>
    <m/>
    <m/>
    <m/>
    <x v="0"/>
    <m/>
    <x v="0"/>
  </r>
  <r>
    <s v="Chicken Eggs (Telur ayam)"/>
    <x v="57"/>
    <s v="10 pcs"/>
    <n v="2.2999999999999998"/>
    <m/>
    <d v="2026-07-01T00:00:00"/>
    <d v="2026-07-31T00:00:00"/>
    <x v="18"/>
    <s v="July  week 1"/>
    <x v="59"/>
  </r>
  <r>
    <s v="Chicken Eggs (Telur ayam)"/>
    <x v="57"/>
    <s v="1 tray"/>
    <n v="5.9"/>
    <m/>
    <d v="2026-07-01T00:00:00"/>
    <d v="2026-07-31T00:00:00"/>
    <x v="18"/>
    <s v="July  week 1"/>
    <x v="60"/>
  </r>
  <r>
    <m/>
    <x v="0"/>
    <m/>
    <m/>
    <m/>
    <m/>
    <m/>
    <x v="0"/>
    <m/>
    <x v="0"/>
  </r>
  <r>
    <s v="Condensed Milk (Susu pekat manis)"/>
    <x v="170"/>
    <s v="385 g"/>
    <n v="1.25"/>
    <m/>
    <d v="2026-07-01T00:00:00"/>
    <d v="2026-07-31T00:00:00"/>
    <x v="18"/>
    <s v="July  week 1"/>
    <x v="176"/>
  </r>
  <r>
    <s v="Condensed Milk (Susu pekat manis)"/>
    <x v="5"/>
    <s v="380 g"/>
    <n v="1.1499999999999999"/>
    <m/>
    <d v="2026-07-01T00:00:00"/>
    <d v="2026-07-31T00:00:00"/>
    <x v="18"/>
    <s v="July  week 1"/>
    <x v="5"/>
  </r>
  <r>
    <m/>
    <x v="0"/>
    <m/>
    <m/>
    <m/>
    <m/>
    <m/>
    <x v="0"/>
    <m/>
    <x v="0"/>
  </r>
  <r>
    <s v="Cooking Oil (Minyak masak)"/>
    <x v="6"/>
    <s v="2 kg"/>
    <n v="4.75"/>
    <m/>
    <d v="2026-07-01T00:00:00"/>
    <d v="2026-07-31T00:00:00"/>
    <x v="18"/>
    <s v="July  week 1"/>
    <x v="6"/>
  </r>
  <r>
    <s v="Cooking Oil (Minyak masak)"/>
    <x v="6"/>
    <s v="5 kg"/>
    <n v="10.89"/>
    <m/>
    <d v="2026-07-01T00:00:00"/>
    <d v="2026-07-31T00:00:00"/>
    <x v="18"/>
    <s v="July  week 1"/>
    <x v="7"/>
  </r>
  <r>
    <s v="Cooking Oil (Minyak masak)"/>
    <x v="169"/>
    <s v="1 lit"/>
    <n v="15.6"/>
    <m/>
    <d v="2026-07-01T00:00:00"/>
    <d v="2026-07-31T00:00:00"/>
    <x v="18"/>
    <s v="July  week 1"/>
    <x v="175"/>
  </r>
  <r>
    <m/>
    <x v="0"/>
    <m/>
    <m/>
    <m/>
    <m/>
    <m/>
    <x v="0"/>
    <m/>
    <x v="0"/>
  </r>
  <r>
    <m/>
    <x v="0"/>
    <m/>
    <m/>
    <m/>
    <m/>
    <m/>
    <x v="0"/>
    <m/>
    <x v="0"/>
  </r>
  <r>
    <s v="Cooking Oil (Minyak masak)"/>
    <x v="88"/>
    <s v="750 ml"/>
    <n v="13.6"/>
    <m/>
    <d v="2026-07-01T00:00:00"/>
    <d v="2026-07-31T00:00:00"/>
    <x v="18"/>
    <s v="July  week 1"/>
    <x v="91"/>
  </r>
  <r>
    <m/>
    <x v="0"/>
    <m/>
    <m/>
    <m/>
    <m/>
    <m/>
    <x v="0"/>
    <m/>
    <x v="0"/>
  </r>
  <r>
    <m/>
    <x v="0"/>
    <m/>
    <m/>
    <m/>
    <m/>
    <m/>
    <x v="0"/>
    <m/>
    <x v="0"/>
  </r>
  <r>
    <s v="Cooking Oil (Minyak masak)"/>
    <x v="7"/>
    <s v="2 lit"/>
    <n v="4.7"/>
    <m/>
    <d v="2026-07-01T00:00:00"/>
    <d v="2026-07-31T00:00:00"/>
    <x v="18"/>
    <s v="July  week 1"/>
    <x v="8"/>
  </r>
  <r>
    <s v="Cooking Oil (Minyak masak)"/>
    <x v="7"/>
    <s v="5 lit"/>
    <n v="11.59"/>
    <m/>
    <d v="2026-07-01T00:00:00"/>
    <d v="2026-07-31T00:00:00"/>
    <x v="18"/>
    <s v="July  week 1"/>
    <x v="9"/>
  </r>
  <r>
    <s v="Cooking Oil (Minyak masak)"/>
    <x v="8"/>
    <s v="2 lit"/>
    <n v="5.5"/>
    <m/>
    <d v="2026-07-01T00:00:00"/>
    <d v="2026-07-31T00:00:00"/>
    <x v="18"/>
    <s v="July  week 1"/>
    <x v="10"/>
  </r>
  <r>
    <s v="Cooking Oil (Minyak masak)"/>
    <x v="9"/>
    <s v="2 lit"/>
    <n v="4.49"/>
    <m/>
    <d v="2026-07-01T00:00:00"/>
    <d v="2026-07-31T00:00:00"/>
    <x v="18"/>
    <s v="July  week 1"/>
    <x v="145"/>
  </r>
  <r>
    <s v="Cooking Oil (Minyak masak)"/>
    <x v="9"/>
    <s v="5 lit"/>
    <n v="10.69"/>
    <m/>
    <d v="2026-07-01T00:00:00"/>
    <d v="2026-07-31T00:00:00"/>
    <x v="18"/>
    <s v="July  week 1"/>
    <x v="11"/>
  </r>
  <r>
    <s v="Cordial Syrups (Minuman sirap berperisa)"/>
    <x v="10"/>
    <s v="2 lit"/>
    <n v="4.5"/>
    <m/>
    <d v="2026-07-01T00:00:00"/>
    <d v="2026-07-31T00:00:00"/>
    <x v="18"/>
    <s v="July  week 1"/>
    <x v="12"/>
  </r>
  <r>
    <m/>
    <x v="0"/>
    <m/>
    <m/>
    <m/>
    <m/>
    <m/>
    <x v="0"/>
    <m/>
    <x v="0"/>
  </r>
  <r>
    <s v="Cordial Syrups (Minuman sirap berperisa)"/>
    <x v="12"/>
    <s v="2 lit"/>
    <n v="5.3"/>
    <m/>
    <d v="2026-07-01T00:00:00"/>
    <d v="2026-07-31T00:00:00"/>
    <x v="18"/>
    <s v="July  week 1"/>
    <x v="14"/>
  </r>
  <r>
    <s v="Cordial Syrups (Minuman sirap berperisa)"/>
    <x v="13"/>
    <s v="750 ml"/>
    <n v="4.3899999999999997"/>
    <m/>
    <d v="2026-07-01T00:00:00"/>
    <d v="2026-07-31T00:00:00"/>
    <x v="18"/>
    <s v="July  week 1"/>
    <x v="15"/>
  </r>
  <r>
    <s v="Cordial Syrups (Minuman sirap berperisa)"/>
    <x v="14"/>
    <s v="2 lit"/>
    <n v="4.9000000000000004"/>
    <m/>
    <d v="2026-07-01T00:00:00"/>
    <d v="2026-07-31T00:00:00"/>
    <x v="18"/>
    <s v="July  week 1"/>
    <x v="16"/>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m/>
    <x v="0"/>
    <m/>
    <m/>
    <m/>
    <m/>
    <m/>
    <x v="0"/>
    <m/>
    <x v="0"/>
  </r>
  <r>
    <s v="Dried Noodles (Mee kering)"/>
    <x v="17"/>
    <s v="400 g"/>
    <n v="1.5"/>
    <m/>
    <d v="2026-07-01T00:00:00"/>
    <d v="2026-07-31T00:00:00"/>
    <x v="18"/>
    <s v="July  week 1"/>
    <x v="19"/>
  </r>
  <r>
    <s v="Dried Noodles (Mee kering)"/>
    <x v="94"/>
    <s v="500 g"/>
    <n v="2"/>
    <m/>
    <d v="2026-07-01T00:00:00"/>
    <d v="2026-07-31T00:00:00"/>
    <x v="18"/>
    <s v="July  week 1"/>
    <x v="97"/>
  </r>
  <r>
    <m/>
    <x v="0"/>
    <m/>
    <m/>
    <m/>
    <m/>
    <m/>
    <x v="0"/>
    <m/>
    <x v="0"/>
  </r>
  <r>
    <s v="Dried Noodles (Mee kering)"/>
    <x v="95"/>
    <s v="200 g"/>
    <n v="0.95"/>
    <m/>
    <d v="2026-07-01T00:00:00"/>
    <d v="2026-07-31T00:00:00"/>
    <x v="18"/>
    <s v="July  week 1"/>
    <x v="98"/>
  </r>
  <r>
    <m/>
    <x v="0"/>
    <m/>
    <m/>
    <m/>
    <m/>
    <m/>
    <x v="0"/>
    <m/>
    <x v="0"/>
  </r>
  <r>
    <s v="Drinks (Minuman)"/>
    <x v="97"/>
    <s v="200 g"/>
    <n v="2.5"/>
    <m/>
    <d v="2026-07-01T00:00:00"/>
    <d v="2026-07-31T00:00:00"/>
    <x v="18"/>
    <s v="July  week 1"/>
    <x v="100"/>
  </r>
  <r>
    <s v="Drinks (Minuman)"/>
    <x v="61"/>
    <s v="200 g"/>
    <n v="11.6"/>
    <m/>
    <d v="2026-07-01T00:00:00"/>
    <d v="2026-07-31T00:00:00"/>
    <x v="18"/>
    <s v="July  week 1"/>
    <x v="64"/>
  </r>
  <r>
    <s v="Drinks (Minuman)"/>
    <x v="98"/>
    <s v="1.5 lit x 12"/>
    <n v="7.7"/>
    <m/>
    <d v="2026-07-01T00:00:00"/>
    <d v="2026-07-31T00:00:00"/>
    <x v="18"/>
    <s v="July  week 1"/>
    <x v="101"/>
  </r>
  <r>
    <s v="Drinks (Minuman)"/>
    <x v="99"/>
    <s v="1.5 lit x 12"/>
    <n v="8.49"/>
    <m/>
    <d v="2026-07-01T00:00:00"/>
    <d v="2026-07-31T00:00:00"/>
    <x v="18"/>
    <s v="July  week 1"/>
    <x v="102"/>
  </r>
  <r>
    <s v="Evaporated Milk (Susu cair)"/>
    <x v="18"/>
    <s v="390 g"/>
    <n v="1.55"/>
    <m/>
    <d v="2026-07-01T00:00:00"/>
    <d v="2026-07-31T00:00:00"/>
    <x v="18"/>
    <s v="July  week 1"/>
    <x v="20"/>
  </r>
  <r>
    <s v="Evaporated Milk (Susu cair)"/>
    <x v="19"/>
    <s v="390 g"/>
    <n v="1.25"/>
    <m/>
    <d v="2026-07-01T00:00:00"/>
    <d v="2026-07-31T00:00:00"/>
    <x v="18"/>
    <s v="July  week 1"/>
    <x v="21"/>
  </r>
  <r>
    <s v="Evaporated Milk (Susu cair)"/>
    <x v="20"/>
    <s v="390 g"/>
    <n v="1.3"/>
    <m/>
    <d v="2026-07-01T00:00:00"/>
    <d v="2026-07-31T00:00:00"/>
    <x v="18"/>
    <s v="July  week 1"/>
    <x v="22"/>
  </r>
  <r>
    <s v="Evaporated Milk (Susu cair)"/>
    <x v="21"/>
    <s v="385 g"/>
    <n v="1.1499999999999999"/>
    <m/>
    <d v="2026-07-01T00:00:00"/>
    <d v="2026-07-31T00:00:00"/>
    <x v="18"/>
    <s v="July  week 1"/>
    <x v="23"/>
  </r>
  <r>
    <s v="Flour (Tepung)"/>
    <x v="100"/>
    <s v="400 g"/>
    <n v="1.05"/>
    <m/>
    <d v="2026-07-01T00:00:00"/>
    <d v="2026-07-31T00:00:00"/>
    <x v="18"/>
    <s v="July  week 1"/>
    <x v="103"/>
  </r>
  <r>
    <s v="Flour (Tepung)"/>
    <x v="22"/>
    <s v="500 g"/>
    <n v="1.3"/>
    <m/>
    <d v="2026-07-01T00:00:00"/>
    <d v="2026-07-31T00:00:00"/>
    <x v="18"/>
    <s v="July  week 1"/>
    <x v="24"/>
  </r>
  <r>
    <s v="Flour (Tepung)"/>
    <x v="23"/>
    <s v="500 g"/>
    <n v="0.9"/>
    <m/>
    <d v="2026-07-01T00:00:00"/>
    <d v="2026-07-31T00:00:00"/>
    <x v="18"/>
    <s v="July  week 1"/>
    <x v="25"/>
  </r>
  <r>
    <s v="Flour (Tepung)"/>
    <x v="24"/>
    <s v="500 g"/>
    <n v="0.95"/>
    <m/>
    <d v="2026-07-01T00:00:00"/>
    <d v="2026-07-31T00:00:00"/>
    <x v="18"/>
    <s v="July  week 1"/>
    <x v="26"/>
  </r>
  <r>
    <s v="Flour (Tepung)"/>
    <x v="25"/>
    <s v="1 kg"/>
    <n v="2.5499999999999998"/>
    <m/>
    <d v="2026-07-01T00:00:00"/>
    <d v="2026-07-31T00:00:00"/>
    <x v="18"/>
    <s v="July  week 1"/>
    <x v="27"/>
  </r>
  <r>
    <s v="Flour (Tepung)"/>
    <x v="26"/>
    <s v="1 kg"/>
    <n v="2.9"/>
    <m/>
    <d v="2026-07-01T00:00:00"/>
    <d v="2026-07-31T00:00:00"/>
    <x v="18"/>
    <s v="July  week 1"/>
    <x v="28"/>
  </r>
  <r>
    <s v="Formulated Powdered Milk (Susu tepung formula anak damit)"/>
    <x v="27"/>
    <s v="850 g"/>
    <n v="8.5"/>
    <m/>
    <d v="2026-07-01T00:00:00"/>
    <d v="2026-07-31T00:00:00"/>
    <x v="18"/>
    <s v="July  week 1"/>
    <x v="29"/>
  </r>
  <r>
    <s v="Formulated Powdered Milk (Susu tepung formula anak damit)"/>
    <x v="28"/>
    <s v="850 g"/>
    <n v="8.5"/>
    <m/>
    <d v="2026-07-01T00:00:00"/>
    <d v="2026-07-31T00:00:00"/>
    <x v="18"/>
    <s v="July  week 1"/>
    <x v="30"/>
  </r>
  <r>
    <s v="Formulated Powdered Milk (Susu tepung formula anak damit)"/>
    <x v="101"/>
    <s v="850 g"/>
    <n v="10"/>
    <m/>
    <d v="2026-07-01T00:00:00"/>
    <d v="2026-07-31T00:00:00"/>
    <x v="18"/>
    <s v="July  week 1"/>
    <x v="104"/>
  </r>
  <r>
    <s v="Formulated Powdered Milk (Susu tepung formula anak damit)"/>
    <x v="102"/>
    <s v="850 g"/>
    <n v="10"/>
    <m/>
    <d v="2026-07-01T00:00:00"/>
    <d v="2026-07-31T00:00:00"/>
    <x v="18"/>
    <s v="July  week 1"/>
    <x v="105"/>
  </r>
  <r>
    <s v="Formulated Powdered Milk (Susu tepung formula anak damit)"/>
    <x v="103"/>
    <s v="850 g"/>
    <n v="8.9"/>
    <m/>
    <d v="2026-07-01T00:00:00"/>
    <d v="2026-07-31T00:00:00"/>
    <x v="18"/>
    <s v="July  week 1"/>
    <x v="106"/>
  </r>
  <r>
    <s v="Formulated Powdered Milk (Susu tepung formula anak damit)"/>
    <x v="104"/>
    <s v="1.3 kg (650 g x 2)"/>
    <n v="15.95"/>
    <m/>
    <d v="2026-07-01T00:00:00"/>
    <d v="2026-07-31T00:00:00"/>
    <x v="18"/>
    <s v="July  week 1"/>
    <x v="107"/>
  </r>
  <r>
    <s v="Formulated Powdered Milk (Susu tepung formula anak damit)"/>
    <x v="105"/>
    <s v="1.3 kg (650 g x 2)"/>
    <n v="15.95"/>
    <m/>
    <d v="2026-07-01T00:00:00"/>
    <d v="2026-07-31T00:00:00"/>
    <x v="18"/>
    <s v="July  week 1"/>
    <x v="108"/>
  </r>
  <r>
    <s v="Formulated Powdered Milk (Susu tepung formula anak damit)"/>
    <x v="106"/>
    <s v="750 g"/>
    <n v="11.3"/>
    <m/>
    <d v="2026-07-01T00:00:00"/>
    <d v="2026-07-31T00:00:00"/>
    <x v="18"/>
    <s v="July  week 1"/>
    <x v="109"/>
  </r>
  <r>
    <m/>
    <x v="0"/>
    <m/>
    <m/>
    <m/>
    <m/>
    <m/>
    <x v="0"/>
    <m/>
    <x v="0"/>
  </r>
  <r>
    <s v="Fresh Beef (Lembu segar)"/>
    <x v="153"/>
    <s v="1 kg"/>
    <n v="20.99"/>
    <m/>
    <d v="2026-07-01T00:00:00"/>
    <d v="2026-07-31T00:00:00"/>
    <x v="18"/>
    <s v="July  week 1"/>
    <x v="158"/>
  </r>
  <r>
    <s v="Fresh Beef (Lembu segar)"/>
    <x v="141"/>
    <s v="1 kg"/>
    <n v="13.99"/>
    <m/>
    <d v="2026-07-01T00:00:00"/>
    <d v="2026-07-31T00:00:00"/>
    <x v="18"/>
    <s v="July  week 1"/>
    <x v="146"/>
  </r>
  <r>
    <s v="Fresh Beef (Lembu segar)"/>
    <x v="154"/>
    <s v="1 kg"/>
    <n v="21.99"/>
    <m/>
    <d v="2026-07-01T00:00:00"/>
    <d v="2026-07-31T00:00:00"/>
    <x v="18"/>
    <s v="July  week 1"/>
    <x v="159"/>
  </r>
  <r>
    <m/>
    <x v="0"/>
    <m/>
    <m/>
    <m/>
    <m/>
    <m/>
    <x v="0"/>
    <m/>
    <x v="0"/>
  </r>
  <r>
    <m/>
    <x v="0"/>
    <m/>
    <m/>
    <m/>
    <m/>
    <m/>
    <x v="0"/>
    <m/>
    <x v="0"/>
  </r>
  <r>
    <s v="Fresh Chicken (Ayam segar)"/>
    <x v="108"/>
    <s v="1 kg"/>
    <n v="5.29"/>
    <m/>
    <d v="2026-07-01T00:00:00"/>
    <d v="2026-07-31T00:00:00"/>
    <x v="18"/>
    <s v="July  week 1"/>
    <x v="111"/>
  </r>
  <r>
    <s v="Fresh Chicken (Ayam segar)"/>
    <x v="109"/>
    <s v="1 kg"/>
    <n v="7.49"/>
    <m/>
    <d v="2026-07-01T00:00:00"/>
    <d v="2026-07-31T00:00:00"/>
    <x v="18"/>
    <s v="July  week 1"/>
    <x v="112"/>
  </r>
  <r>
    <s v="Fresh Chicken (Ayam segar)"/>
    <x v="110"/>
    <s v="1 kg"/>
    <n v="9.1999999999999993"/>
    <m/>
    <d v="2026-07-01T00:00:00"/>
    <d v="2026-07-31T00:00:00"/>
    <x v="18"/>
    <s v="July  week 1"/>
    <x v="113"/>
  </r>
  <r>
    <s v="Fresh Chicken (Ayam segar)"/>
    <x v="111"/>
    <s v="1 kg"/>
    <n v="5.39"/>
    <m/>
    <d v="2026-07-01T00:00:00"/>
    <d v="2026-07-31T00:00:00"/>
    <x v="18"/>
    <s v="July  week 1"/>
    <x v="114"/>
  </r>
  <r>
    <s v="Frozen (Makanan beku)"/>
    <x v="112"/>
    <s v="340 g"/>
    <n v="2.9"/>
    <m/>
    <d v="2026-07-01T00:00:00"/>
    <d v="2026-07-31T00:00:00"/>
    <x v="18"/>
    <s v="July  week 1"/>
    <x v="115"/>
  </r>
  <r>
    <s v="Frozen (Makanan beku)"/>
    <x v="113"/>
    <s v="850 g"/>
    <n v="9.8000000000000007"/>
    <m/>
    <d v="2026-07-01T00:00:00"/>
    <d v="2026-07-31T00:00:00"/>
    <x v="18"/>
    <s v="July  week 1"/>
    <x v="116"/>
  </r>
  <r>
    <s v="Frozen (Makanan beku)"/>
    <x v="114"/>
    <s v="900 g"/>
    <n v="9.9"/>
    <m/>
    <d v="2026-07-01T00:00:00"/>
    <d v="2026-07-31T00:00:00"/>
    <x v="18"/>
    <s v="July  week 1"/>
    <x v="117"/>
  </r>
  <r>
    <s v="Frozen (Makanan beku)"/>
    <x v="115"/>
    <s v="900 g"/>
    <n v="9.4"/>
    <m/>
    <d v="2026-07-01T00:00:00"/>
    <d v="2026-07-31T00:00:00"/>
    <x v="18"/>
    <s v="July  week 1"/>
    <x v="118"/>
  </r>
  <r>
    <s v="Frozen (Makanan beku)"/>
    <x v="161"/>
    <s v="310 g"/>
    <n v="5.8"/>
    <m/>
    <d v="2026-07-01T00:00:00"/>
    <d v="2026-07-31T00:00:00"/>
    <x v="18"/>
    <s v="July  week 1"/>
    <x v="166"/>
  </r>
  <r>
    <s v="Frozen (Makanan beku)"/>
    <x v="116"/>
    <s v="340 g"/>
    <n v="2.2000000000000002"/>
    <m/>
    <d v="2026-07-01T00:00:00"/>
    <d v="2026-07-31T00:00:00"/>
    <x v="18"/>
    <s v="July  week 1"/>
    <x v="119"/>
  </r>
  <r>
    <s v="Frozen (Makanan beku)"/>
    <x v="117"/>
    <s v="1 kg"/>
    <n v="5.95"/>
    <m/>
    <d v="2026-08-01T00:00:00"/>
    <d v="2026-08-31T00:00:00"/>
    <x v="29"/>
    <s v="August  week 1"/>
    <x v="120"/>
  </r>
  <r>
    <s v="Frozen (Makanan beku)"/>
    <x v="166"/>
    <s v="500 g"/>
    <n v="5"/>
    <m/>
    <d v="2026-07-01T00:00:00"/>
    <d v="2026-07-31T00:00:00"/>
    <x v="18"/>
    <s v="July  week 1"/>
    <x v="172"/>
  </r>
  <r>
    <s v="Frozen (Makanan beku)"/>
    <x v="118"/>
    <s v="300 g"/>
    <n v="2.5"/>
    <m/>
    <d v="2026-07-01T00:00:00"/>
    <d v="2026-07-31T00:00:00"/>
    <x v="18"/>
    <s v="July  week 1"/>
    <x v="121"/>
  </r>
  <r>
    <s v="Frozen (Makanan beku)"/>
    <x v="157"/>
    <s v="400 g"/>
    <n v="4.8"/>
    <m/>
    <d v="2026-07-01T00:00:00"/>
    <d v="2026-07-31T00:00:00"/>
    <x v="18"/>
    <s v="July  week 1"/>
    <x v="162"/>
  </r>
  <r>
    <s v="Frozen (Makanan beku)"/>
    <x v="119"/>
    <s v="360 g"/>
    <n v="5"/>
    <m/>
    <d v="2026-07-01T00:00:00"/>
    <d v="2026-07-31T00:00:00"/>
    <x v="18"/>
    <s v="July  week 1"/>
    <x v="122"/>
  </r>
  <r>
    <s v="Ginger (Halia)"/>
    <x v="62"/>
    <s v="1 kg"/>
    <n v="3.99"/>
    <m/>
    <d v="2026-07-01T00:00:00"/>
    <d v="2026-07-31T00:00:00"/>
    <x v="18"/>
    <s v="July  week 1"/>
    <x v="65"/>
  </r>
  <r>
    <s v="Infant Diapers (Lampin bayi pakai buang)"/>
    <x v="34"/>
    <s v="XXL 16"/>
    <n v="6.3"/>
    <m/>
    <d v="2026-08-01T00:00:00"/>
    <d v="2026-08-31T00:00:00"/>
    <x v="69"/>
    <s v="August  week 1"/>
    <x v="36"/>
  </r>
  <r>
    <s v="Infant Diapers (Lampin bayi pakai buang)"/>
    <x v="29"/>
    <s v="NB 28"/>
    <n v="6.3"/>
    <m/>
    <d v="2026-08-01T00:00:00"/>
    <d v="2026-08-31T00:00:00"/>
    <x v="71"/>
    <s v="August  week 1"/>
    <x v="31"/>
  </r>
  <r>
    <s v="Infant Diapers (Lampin bayi pakai buang)"/>
    <x v="31"/>
    <s v="M 28"/>
    <n v="6.3"/>
    <m/>
    <d v="2026-08-01T00:00:00"/>
    <d v="2026-08-31T00:00:00"/>
    <x v="71"/>
    <s v="August  week 1"/>
    <x v="33"/>
  </r>
  <r>
    <s v="Infant Diapers (Lampin bayi pakai buang)"/>
    <x v="32"/>
    <s v="L 44"/>
    <n v="8.8000000000000007"/>
    <m/>
    <d v="2026-07-01T00:00:00"/>
    <d v="2026-07-31T00:00:00"/>
    <x v="18"/>
    <s v="July  week 1"/>
    <x v="34"/>
  </r>
  <r>
    <s v="Infant Diapers (Lampin bayi pakai buang)"/>
    <x v="33"/>
    <s v="XL 36"/>
    <n v="8.8000000000000007"/>
    <m/>
    <d v="2026-07-01T00:00:00"/>
    <d v="2026-07-31T00:00:00"/>
    <x v="18"/>
    <s v="July  week 1"/>
    <x v="35"/>
  </r>
  <r>
    <s v="Infant Diapers (Lampin bayi pakai buang)"/>
    <x v="34"/>
    <s v="XXL 16"/>
    <n v="6.3"/>
    <m/>
    <d v="2026-08-01T00:00:00"/>
    <d v="2026-08-31T00:00:00"/>
    <x v="71"/>
    <s v="August  week 1"/>
    <x v="36"/>
  </r>
  <r>
    <m/>
    <x v="0"/>
    <m/>
    <m/>
    <m/>
    <m/>
    <m/>
    <x v="0"/>
    <m/>
    <x v="0"/>
  </r>
  <r>
    <m/>
    <x v="0"/>
    <m/>
    <m/>
    <m/>
    <m/>
    <m/>
    <x v="0"/>
    <m/>
    <x v="0"/>
  </r>
  <r>
    <m/>
    <x v="0"/>
    <m/>
    <m/>
    <m/>
    <m/>
    <m/>
    <x v="0"/>
    <m/>
    <x v="0"/>
  </r>
  <r>
    <m/>
    <x v="0"/>
    <m/>
    <m/>
    <m/>
    <m/>
    <m/>
    <x v="0"/>
    <m/>
    <x v="0"/>
  </r>
  <r>
    <m/>
    <x v="0"/>
    <m/>
    <m/>
    <m/>
    <m/>
    <m/>
    <x v="0"/>
    <m/>
    <x v="0"/>
  </r>
  <r>
    <m/>
    <x v="0"/>
    <m/>
    <m/>
    <m/>
    <m/>
    <m/>
    <x v="0"/>
    <m/>
    <x v="0"/>
  </r>
  <r>
    <m/>
    <x v="0"/>
    <m/>
    <m/>
    <m/>
    <m/>
    <m/>
    <x v="0"/>
    <m/>
    <x v="0"/>
  </r>
  <r>
    <s v="Infant Diapers (Lampin bayi pakai buang)"/>
    <x v="168"/>
    <s v="S 44"/>
    <n v="9.5"/>
    <m/>
    <d v="2026-07-01T00:00:00"/>
    <d v="2026-07-31T00:00:00"/>
    <x v="18"/>
    <s v="July  week 1"/>
    <x v="174"/>
  </r>
  <r>
    <s v="Infant Diapers (Lampin bayi pakai buang)"/>
    <x v="158"/>
    <s v="M 38"/>
    <n v="9.5"/>
    <m/>
    <d v="2026-07-01T00:00:00"/>
    <d v="2026-07-31T00:00:00"/>
    <x v="18"/>
    <s v="July  week 1"/>
    <x v="163"/>
  </r>
  <r>
    <s v="Infant Diapers (Lampin bayi pakai buang)"/>
    <x v="145"/>
    <s v="L 32"/>
    <n v="9.5"/>
    <m/>
    <d v="2026-07-01T00:00:00"/>
    <d v="2026-07-31T00:00:00"/>
    <x v="18"/>
    <s v="July  week 1"/>
    <x v="150"/>
  </r>
  <r>
    <s v="Infant Diapers (Lampin bayi pakai buang)"/>
    <x v="159"/>
    <s v="XL 28"/>
    <n v="9.5"/>
    <m/>
    <d v="2026-07-01T00:00:00"/>
    <d v="2026-07-31T00:00:00"/>
    <x v="18"/>
    <s v="July  week 1"/>
    <x v="164"/>
  </r>
  <r>
    <s v="Infant Diapers (Lampin bayi pakai buang)"/>
    <x v="160"/>
    <s v="XXL 22"/>
    <n v="9.5"/>
    <m/>
    <d v="2026-07-01T00:00:00"/>
    <d v="2026-07-31T00:00:00"/>
    <x v="18"/>
    <s v="July  week 1"/>
    <x v="165"/>
  </r>
  <r>
    <s v="Instant Noodles (Mee segera)"/>
    <x v="35"/>
    <s v="80 g x 5"/>
    <n v="1.59"/>
    <m/>
    <d v="2026-07-01T00:00:00"/>
    <d v="2026-07-31T00:00:00"/>
    <x v="18"/>
    <s v="July  week 1"/>
    <x v="37"/>
  </r>
  <r>
    <s v="Instant Noodles (Mee segera)"/>
    <x v="36"/>
    <s v="80 g x 5"/>
    <n v="1.7"/>
    <m/>
    <d v="2026-07-01T00:00:00"/>
    <d v="2026-07-31T00:00:00"/>
    <x v="18"/>
    <s v="July  week 1"/>
    <x v="38"/>
  </r>
  <r>
    <s v="Instant Noodles (Mee segera)"/>
    <x v="37"/>
    <s v="80 g x 5"/>
    <n v="1.85"/>
    <m/>
    <d v="2026-07-01T00:00:00"/>
    <d v="2026-07-31T00:00:00"/>
    <x v="18"/>
    <s v="July  week 1"/>
    <x v="39"/>
  </r>
  <r>
    <s v="Instant Noodles (Mee segera)"/>
    <x v="38"/>
    <s v="80 g x 5"/>
    <n v="1.69"/>
    <m/>
    <d v="2026-07-01T00:00:00"/>
    <d v="2026-07-31T00:00:00"/>
    <x v="18"/>
    <s v="July  week 1"/>
    <x v="40"/>
  </r>
  <r>
    <s v="Instant Noodles (Mee segera)"/>
    <x v="39"/>
    <s v="80 g x 5"/>
    <n v="1.69"/>
    <m/>
    <d v="2026-07-01T00:00:00"/>
    <d v="2026-07-31T00:00:00"/>
    <x v="18"/>
    <s v="July  week 1"/>
    <x v="41"/>
  </r>
  <r>
    <m/>
    <x v="0"/>
    <m/>
    <m/>
    <m/>
    <m/>
    <m/>
    <x v="0"/>
    <m/>
    <x v="0"/>
  </r>
  <r>
    <s v="Mayonnaise (Mayonis)"/>
    <x v="124"/>
    <s v="230 ml"/>
    <n v="2.6"/>
    <m/>
    <d v="2026-07-01T00:00:00"/>
    <d v="2026-07-31T00:00:00"/>
    <x v="18"/>
    <s v="July  week 1"/>
    <x v="127"/>
  </r>
  <r>
    <s v="Mayonnaise (Mayonis)"/>
    <x v="124"/>
    <s v="470 ml"/>
    <n v="4.8"/>
    <m/>
    <d v="2026-07-01T00:00:00"/>
    <d v="2026-07-31T00:00:00"/>
    <x v="18"/>
    <s v="July  week 1"/>
    <x v="128"/>
  </r>
  <r>
    <s v="Milo (Produk Malaysia)"/>
    <x v="40"/>
    <s v="1 kg"/>
    <n v="6.35"/>
    <m/>
    <d v="2026-07-01T00:00:00"/>
    <d v="2026-07-31T00:00:00"/>
    <x v="18"/>
    <s v="July  week 1"/>
    <x v="42"/>
  </r>
  <r>
    <s v="Milo (Produk Malaysia)"/>
    <x v="125"/>
    <s v="1.5 kg"/>
    <n v="15.5"/>
    <m/>
    <d v="2026-07-01T00:00:00"/>
    <d v="2026-07-31T00:00:00"/>
    <x v="18"/>
    <s v="July  week 1"/>
    <x v="129"/>
  </r>
  <r>
    <m/>
    <x v="0"/>
    <m/>
    <m/>
    <m/>
    <m/>
    <m/>
    <x v="0"/>
    <m/>
    <x v="0"/>
  </r>
  <r>
    <s v="Monosodium Glutamate @ MSG"/>
    <x v="64"/>
    <s v="300 g"/>
    <n v="2.5"/>
    <m/>
    <d v="2026-07-01T00:00:00"/>
    <d v="2026-07-31T00:00:00"/>
    <x v="18"/>
    <s v="July  week 1"/>
    <x v="67"/>
  </r>
  <r>
    <s v="Monosodium Glutamate @ MSG"/>
    <x v="41"/>
    <s v="300 g"/>
    <n v="2.4"/>
    <m/>
    <d v="2026-07-01T00:00:00"/>
    <d v="2026-07-31T00:00:00"/>
    <x v="18"/>
    <s v="July  week 1"/>
    <x v="43"/>
  </r>
  <r>
    <s v="Onions (Bawang)"/>
    <x v="65"/>
    <s v="1 kg"/>
    <n v="1.5"/>
    <m/>
    <d v="2026-07-01T00:00:00"/>
    <d v="2026-07-31T00:00:00"/>
    <x v="18"/>
    <s v="July  week 1"/>
    <x v="68"/>
  </r>
  <r>
    <s v="Onions (Bawang)"/>
    <x v="66"/>
    <s v="1 kg"/>
    <n v="1.6"/>
    <m/>
    <d v="2026-07-01T00:00:00"/>
    <d v="2026-07-31T00:00:00"/>
    <x v="18"/>
    <s v="July  week 1"/>
    <x v="69"/>
  </r>
  <r>
    <s v="Onions (Bawang)"/>
    <x v="67"/>
    <s v="1 kg"/>
    <n v="3.99"/>
    <m/>
    <d v="2026-07-01T00:00:00"/>
    <d v="2026-07-31T00:00:00"/>
    <x v="18"/>
    <s v="July  week 1"/>
    <x v="70"/>
  </r>
  <r>
    <s v="Onions (Bawang)"/>
    <x v="142"/>
    <s v="1 kg"/>
    <n v="2.99"/>
    <m/>
    <d v="2026-07-01T00:00:00"/>
    <d v="2026-07-31T00:00:00"/>
    <x v="18"/>
    <s v="July  week 1"/>
    <x v="147"/>
  </r>
  <r>
    <s v="Rice (Beras)"/>
    <x v="68"/>
    <s v="10 kg"/>
    <n v="8.5"/>
    <m/>
    <d v="2026-07-01T00:00:00"/>
    <d v="2026-07-31T00:00:00"/>
    <x v="18"/>
    <s v="July  week 1"/>
    <x v="71"/>
  </r>
  <r>
    <s v="Rice (Beras)"/>
    <x v="69"/>
    <s v="10 kg"/>
    <n v="7.6"/>
    <m/>
    <d v="2026-07-01T00:00:00"/>
    <d v="2026-07-31T00:00:00"/>
    <x v="18"/>
    <s v="July  week 1"/>
    <x v="72"/>
  </r>
  <r>
    <s v="Rice (Beras)"/>
    <x v="70"/>
    <s v="10 kg"/>
    <n v="12"/>
    <m/>
    <d v="2026-07-01T00:00:00"/>
    <d v="2026-07-31T00:00:00"/>
    <x v="18"/>
    <s v="July  week 1"/>
    <x v="73"/>
  </r>
  <r>
    <s v="Santan"/>
    <x v="42"/>
    <s v="200 ml"/>
    <n v="1.25"/>
    <m/>
    <d v="2026-07-01T00:00:00"/>
    <d v="2026-07-31T00:00:00"/>
    <x v="18"/>
    <s v="July  week 1"/>
    <x v="44"/>
  </r>
  <r>
    <s v="Santan"/>
    <x v="43"/>
    <s v="270 ml"/>
    <n v="2.5"/>
    <m/>
    <d v="2026-07-01T00:00:00"/>
    <d v="2026-07-31T00:00:00"/>
    <x v="18"/>
    <s v="July  week 1"/>
    <x v="45"/>
  </r>
  <r>
    <s v="Santan"/>
    <x v="44"/>
    <s v="400 ml"/>
    <n v="3.3"/>
    <m/>
    <d v="2026-07-01T00:00:00"/>
    <d v="2026-07-31T00:00:00"/>
    <x v="18"/>
    <s v="July  week 1"/>
    <x v="46"/>
  </r>
  <r>
    <s v="Santan"/>
    <x v="45"/>
    <s v="400 g"/>
    <n v="3.15"/>
    <m/>
    <d v="2026-07-01T00:00:00"/>
    <d v="2026-07-31T00:00:00"/>
    <x v="18"/>
    <s v="July  week 1"/>
    <x v="47"/>
  </r>
  <r>
    <s v="Santan"/>
    <x v="126"/>
    <s v="500 ml"/>
    <n v="2.5"/>
    <m/>
    <d v="2026-07-01T00:00:00"/>
    <d v="2026-07-31T00:00:00"/>
    <x v="18"/>
    <s v="July  week 1"/>
    <x v="130"/>
  </r>
  <r>
    <s v="Santan"/>
    <x v="46"/>
    <s v="400 ml"/>
    <n v="1.8"/>
    <m/>
    <d v="2026-07-01T00:00:00"/>
    <d v="2026-07-31T00:00:00"/>
    <x v="18"/>
    <s v="July  week 1"/>
    <x v="48"/>
  </r>
  <r>
    <s v="Santan"/>
    <x v="47"/>
    <s v="400 ml"/>
    <n v="2.1"/>
    <m/>
    <d v="2026-07-01T00:00:00"/>
    <d v="2026-07-31T00:00:00"/>
    <x v="18"/>
    <s v="July  week 1"/>
    <x v="49"/>
  </r>
  <r>
    <s v="Santan"/>
    <x v="48"/>
    <s v="200 ml"/>
    <n v="1.5"/>
    <m/>
    <d v="2026-07-01T00:00:00"/>
    <d v="2026-07-31T00:00:00"/>
    <x v="18"/>
    <s v="July  week 1"/>
    <x v="50"/>
  </r>
  <r>
    <s v="Santan"/>
    <x v="49"/>
    <s v="500 g"/>
    <n v="3.2"/>
    <m/>
    <d v="2026-07-01T00:00:00"/>
    <d v="2026-07-31T00:00:00"/>
    <x v="18"/>
    <s v="July  week 1"/>
    <x v="51"/>
  </r>
  <r>
    <s v="Santan"/>
    <x v="71"/>
    <s v="50g x 5"/>
    <n v="3.1"/>
    <m/>
    <d v="2026-07-01T00:00:00"/>
    <d v="2026-07-31T00:00:00"/>
    <x v="18"/>
    <s v="July  week 1"/>
    <x v="74"/>
  </r>
  <r>
    <s v="Sauces (Sos)"/>
    <x v="143"/>
    <s v="510 g"/>
    <n v="2.9"/>
    <m/>
    <d v="2026-07-01T00:00:00"/>
    <d v="2026-07-31T00:00:00"/>
    <x v="18"/>
    <s v="July  week 1"/>
    <x v="148"/>
  </r>
  <r>
    <s v="Sauces (Sos)"/>
    <x v="50"/>
    <s v="645 ml"/>
    <n v="3.6"/>
    <m/>
    <d v="2026-07-01T00:00:00"/>
    <d v="2026-07-31T00:00:00"/>
    <x v="18"/>
    <s v="July  week 1"/>
    <x v="52"/>
  </r>
  <r>
    <s v="Sauces (Sos)"/>
    <x v="51"/>
    <s v="645 ml"/>
    <n v="3.6"/>
    <m/>
    <d v="2026-07-01T00:00:00"/>
    <d v="2026-07-31T00:00:00"/>
    <x v="18"/>
    <s v="July  week 1"/>
    <x v="53"/>
  </r>
  <r>
    <s v="Sauces (Sos)"/>
    <x v="52"/>
    <s v="340 g"/>
    <n v="1.5"/>
    <m/>
    <d v="2026-07-01T00:00:00"/>
    <d v="2026-07-31T00:00:00"/>
    <x v="18"/>
    <s v="July  week 1"/>
    <x v="54"/>
  </r>
  <r>
    <s v="Sauces (Sos)"/>
    <x v="53"/>
    <s v="500 g"/>
    <n v="2.4500000000000002"/>
    <m/>
    <d v="2026-07-01T00:00:00"/>
    <d v="2026-07-31T00:00:00"/>
    <x v="18"/>
    <s v="July  week 1"/>
    <x v="55"/>
  </r>
  <r>
    <s v="Sauces (Sos)"/>
    <x v="54"/>
    <s v="325 g"/>
    <n v="1.5"/>
    <m/>
    <d v="2026-07-01T00:00:00"/>
    <d v="2026-07-31T00:00:00"/>
    <x v="18"/>
    <s v="July  week 1"/>
    <x v="56"/>
  </r>
  <r>
    <s v="Sauces (Sos)"/>
    <x v="55"/>
    <s v="310 g"/>
    <n v="1.35"/>
    <m/>
    <d v="2026-07-01T00:00:00"/>
    <d v="2026-07-31T00:00:00"/>
    <x v="18"/>
    <s v="July  week 1"/>
    <x v="57"/>
  </r>
  <r>
    <s v="Sauces (Sos)"/>
    <x v="56"/>
    <s v="510 g"/>
    <n v="2.2999999999999998"/>
    <m/>
    <d v="2026-07-01T00:00:00"/>
    <d v="2026-07-31T00:00:00"/>
    <x v="18"/>
    <s v="July  week 1"/>
    <x v="58"/>
  </r>
  <r>
    <s v="Soft Drinks (Minuman ringan)"/>
    <x v="72"/>
    <s v="1.5 lit"/>
    <n v="2.4"/>
    <m/>
    <d v="2026-07-01T00:00:00"/>
    <d v="2026-07-31T00:00:00"/>
    <x v="18"/>
    <s v="July  week 1"/>
    <x v="75"/>
  </r>
  <r>
    <s v="Soft Drinks (Minuman ringan)"/>
    <x v="73"/>
    <s v="1.5 lit"/>
    <n v="2.95"/>
    <m/>
    <d v="2026-07-01T00:00:00"/>
    <d v="2026-07-31T00:00:00"/>
    <x v="18"/>
    <s v="July  week 1"/>
    <x v="76"/>
  </r>
  <r>
    <m/>
    <x v="0"/>
    <m/>
    <m/>
    <m/>
    <m/>
    <m/>
    <x v="0"/>
    <m/>
    <x v="0"/>
  </r>
  <r>
    <s v="Soft Drinks (Minuman ringan)"/>
    <x v="74"/>
    <s v="1 lit"/>
    <n v="1.6"/>
    <m/>
    <d v="2026-07-01T00:00:00"/>
    <d v="2026-07-31T00:00:00"/>
    <x v="18"/>
    <s v="July  week 1"/>
    <x v="77"/>
  </r>
  <r>
    <m/>
    <x v="0"/>
    <m/>
    <m/>
    <m/>
    <m/>
    <m/>
    <x v="0"/>
    <m/>
    <x v="0"/>
  </r>
  <r>
    <m/>
    <x v="0"/>
    <m/>
    <m/>
    <m/>
    <m/>
    <m/>
    <x v="0"/>
    <m/>
    <x v="0"/>
  </r>
  <r>
    <m/>
    <x v="0"/>
    <m/>
    <m/>
    <m/>
    <m/>
    <m/>
    <x v="0"/>
    <m/>
    <x v="0"/>
  </r>
  <r>
    <m/>
    <x v="0"/>
    <m/>
    <m/>
    <m/>
    <m/>
    <m/>
    <x v="0"/>
    <m/>
    <x v="0"/>
  </r>
  <r>
    <m/>
    <x v="0"/>
    <m/>
    <m/>
    <m/>
    <m/>
    <m/>
    <x v="0"/>
    <m/>
    <x v="0"/>
  </r>
  <r>
    <m/>
    <x v="0"/>
    <m/>
    <m/>
    <m/>
    <m/>
    <m/>
    <x v="0"/>
    <m/>
    <x v="0"/>
  </r>
  <r>
    <s v="Toileteries - Antiseptic mouthwash (Barang mandian - penyegar mulut)"/>
    <x v="132"/>
    <s v="250 ml"/>
    <n v="4.5999999999999996"/>
    <m/>
    <d v="2026-07-01T00:00:00"/>
    <d v="2026-07-31T00:00:00"/>
    <x v="18"/>
    <s v="July  week 1"/>
    <x v="136"/>
  </r>
  <r>
    <s v="Toileteries - Antiseptic mouthwash (Barang mandian - penyegar mulut)"/>
    <x v="76"/>
    <s v="250 ml"/>
    <n v="4.2"/>
    <m/>
    <d v="2026-07-01T00:00:00"/>
    <d v="2026-07-31T00:00:00"/>
    <x v="18"/>
    <s v="July  week 1"/>
    <x v="79"/>
  </r>
  <r>
    <s v="Toileteries - Bar Soap (Barang mandian - Sabun buku)"/>
    <x v="133"/>
    <s v="105 g x 4"/>
    <n v="2.8"/>
    <m/>
    <d v="2026-07-01T00:00:00"/>
    <d v="2026-07-31T00:00:00"/>
    <x v="18"/>
    <s v="July  week 1"/>
    <x v="137"/>
  </r>
  <r>
    <s v="Toileteries - Bar Soap (Barang mandian - Sabun buku)"/>
    <x v="77"/>
    <s v="80 g x 3"/>
    <n v="1.65"/>
    <m/>
    <d v="2026-07-01T00:00:00"/>
    <d v="2026-07-31T00:00:00"/>
    <x v="18"/>
    <s v="July  week 1"/>
    <x v="80"/>
  </r>
  <r>
    <m/>
    <x v="0"/>
    <m/>
    <m/>
    <m/>
    <m/>
    <m/>
    <x v="0"/>
    <m/>
    <x v="0"/>
  </r>
  <r>
    <s v="Toileteries - Liquid Soap (Barang mandian - Sabun cair)"/>
    <x v="134"/>
    <s v="950 ml"/>
    <n v="5.9"/>
    <m/>
    <d v="2026-07-01T00:00:00"/>
    <d v="2026-07-31T00:00:00"/>
    <x v="18"/>
    <s v="July  week 1"/>
    <x v="138"/>
  </r>
  <r>
    <m/>
    <x v="0"/>
    <m/>
    <m/>
    <m/>
    <m/>
    <m/>
    <x v="0"/>
    <m/>
    <x v="0"/>
  </r>
  <r>
    <s v="Toileteries - Liquid Soap (Barang mandian - Sabun cair)"/>
    <x v="147"/>
    <s v="900 ml"/>
    <n v="6.2"/>
    <m/>
    <d v="2026-07-01T00:00:00"/>
    <d v="2026-07-31T00:00:00"/>
    <x v="18"/>
    <s v="July  week 1"/>
    <x v="152"/>
  </r>
  <r>
    <s v="Toileteries - Liquid Soap (Barang mandian - Sabun cair)"/>
    <x v="146"/>
    <s v="750 ml"/>
    <n v="5.5"/>
    <m/>
    <d v="2026-07-01T00:00:00"/>
    <d v="2026-07-31T00:00:00"/>
    <x v="18"/>
    <s v="July  week 1"/>
    <x v="151"/>
  </r>
  <r>
    <m/>
    <x v="0"/>
    <m/>
    <m/>
    <m/>
    <m/>
    <m/>
    <x v="0"/>
    <m/>
    <x v="0"/>
  </r>
  <r>
    <m/>
    <x v="0"/>
    <m/>
    <m/>
    <m/>
    <m/>
    <m/>
    <x v="0"/>
    <m/>
    <x v="0"/>
  </r>
  <r>
    <s v="Toileteries - Shampoo (Barang mandian - Syampu)"/>
    <x v="137"/>
    <s v="350 ml"/>
    <n v="4.49"/>
    <m/>
    <d v="2026-07-01T00:00:00"/>
    <d v="2026-07-31T00:00:00"/>
    <x v="18"/>
    <s v="July  week 1"/>
    <x v="141"/>
  </r>
  <r>
    <s v="Toileteries - Tooth paste (Barang mandian - Ubat gigi)"/>
    <x v="138"/>
    <s v="175 g"/>
    <n v="4.5"/>
    <m/>
    <d v="2026-07-01T00:00:00"/>
    <d v="2026-07-31T00:00:00"/>
    <x v="18"/>
    <s v="July  week 1"/>
    <x v="142"/>
  </r>
  <r>
    <s v="Toileteries - Tooth paste (Barang mandian - Ubat gigi)"/>
    <x v="139"/>
    <s v="175 g"/>
    <n v="2.2999999999999998"/>
    <m/>
    <d v="2026-07-01T00:00:00"/>
    <d v="2026-07-31T00:00:00"/>
    <x v="18"/>
    <s v="July  week 1"/>
    <x v="143"/>
  </r>
  <r>
    <m/>
    <x v="0"/>
    <m/>
    <m/>
    <m/>
    <m/>
    <m/>
    <x v="0"/>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BE84AD8-7402-48F2-8414-BD71C2926E72}" name="PivotTable5" cacheId="48" applyNumberFormats="0" applyBorderFormats="0" applyFontFormats="0" applyPatternFormats="0" applyAlignmentFormats="0" applyWidthHeightFormats="1" dataCaption="Values" updatedVersion="6" minRefreshableVersion="3" showDrill="0" showDataTips="0" enableDrill="0" rowGrandTotals="0" colGrandTotals="0" itemPrintTitles="1" createdVersion="6" indent="0" outline="1" outlineData="1" rowHeaderCaption="NAMA KEDAI / SHOP NAME (FILTER HERE)" fieldListSortAscending="1">
  <location ref="C9:D7139" firstHeaderRow="1" firstDataRow="1" firstDataCol="1" rowPageCount="1" colPageCount="1"/>
  <pivotFields count="10">
    <pivotField name="JENIS BARANGAN / ITEMS" multipleItemSelectionAllowed="1" showAll="0" defaultSubtotal="0">
      <extLst>
        <ext xmlns:x14="http://schemas.microsoft.com/office/spreadsheetml/2009/9/main" uri="{2946ED86-A175-432a-8AC1-64E0C546D7DE}">
          <x14:pivotField fillDownLabels="1"/>
        </ext>
      </extLst>
    </pivotField>
    <pivotField name="BARANGAN / ITEMS " axis="axisPage" multipleItemSelectionAllowed="1" showAll="0" sortType="ascending" defaultSubtotal="0">
      <items count="174">
        <item x="149"/>
        <item x="80"/>
        <item x="150"/>
        <item x="1"/>
        <item x="81"/>
        <item x="163"/>
        <item x="2"/>
        <item x="82"/>
        <item x="3"/>
        <item x="83"/>
        <item x="84"/>
        <item x="86"/>
        <item x="85"/>
        <item x="87"/>
        <item x="151"/>
        <item x="57"/>
        <item x="4"/>
        <item x="170"/>
        <item x="5"/>
        <item x="152"/>
        <item x="6"/>
        <item x="169"/>
        <item x="171"/>
        <item x="172"/>
        <item x="88"/>
        <item x="164"/>
        <item x="7"/>
        <item x="8"/>
        <item x="9"/>
        <item x="10"/>
        <item x="11"/>
        <item x="12"/>
        <item x="13"/>
        <item x="14"/>
        <item x="15"/>
        <item x="16"/>
        <item x="89"/>
        <item x="90"/>
        <item x="91"/>
        <item x="92"/>
        <item x="58"/>
        <item x="148"/>
        <item x="59"/>
        <item x="93"/>
        <item x="17"/>
        <item x="94"/>
        <item x="60"/>
        <item x="95"/>
        <item x="96"/>
        <item x="97"/>
        <item x="61"/>
        <item x="98"/>
        <item x="99"/>
        <item x="19"/>
        <item x="20"/>
        <item x="18"/>
        <item x="21"/>
        <item x="100"/>
        <item x="22"/>
        <item x="23"/>
        <item x="24"/>
        <item x="25"/>
        <item x="26"/>
        <item x="27"/>
        <item x="28"/>
        <item x="101"/>
        <item x="102"/>
        <item x="103"/>
        <item x="107"/>
        <item x="104"/>
        <item x="105"/>
        <item x="106"/>
        <item x="153"/>
        <item x="141"/>
        <item x="154"/>
        <item x="155"/>
        <item x="156"/>
        <item x="108"/>
        <item x="109"/>
        <item x="111"/>
        <item x="110"/>
        <item x="112"/>
        <item x="113"/>
        <item x="114"/>
        <item x="115"/>
        <item x="116"/>
        <item x="117"/>
        <item x="161"/>
        <item x="166"/>
        <item x="118"/>
        <item x="157"/>
        <item x="119"/>
        <item x="62"/>
        <item x="33"/>
        <item x="34"/>
        <item x="32"/>
        <item x="31"/>
        <item x="30"/>
        <item x="29"/>
        <item x="122"/>
        <item x="123"/>
        <item x="121"/>
        <item x="144"/>
        <item x="120"/>
        <item x="162"/>
        <item x="159"/>
        <item x="160"/>
        <item x="145"/>
        <item x="158"/>
        <item x="167"/>
        <item x="168"/>
        <item x="35"/>
        <item x="36"/>
        <item x="37"/>
        <item x="38"/>
        <item x="39"/>
        <item x="173"/>
        <item x="124"/>
        <item x="64"/>
        <item x="41"/>
        <item x="63"/>
        <item x="40"/>
        <item x="125"/>
        <item x="65"/>
        <item x="66"/>
        <item x="67"/>
        <item x="142"/>
        <item x="69"/>
        <item x="68"/>
        <item x="70"/>
        <item x="126"/>
        <item x="42"/>
        <item x="43"/>
        <item x="44"/>
        <item x="45"/>
        <item x="46"/>
        <item x="47"/>
        <item x="49"/>
        <item x="48"/>
        <item x="71"/>
        <item x="143"/>
        <item x="50"/>
        <item x="51"/>
        <item x="52"/>
        <item x="53"/>
        <item x="54"/>
        <item x="56"/>
        <item x="55"/>
        <item x="72"/>
        <item x="73"/>
        <item x="127"/>
        <item x="74"/>
        <item x="165"/>
        <item x="128"/>
        <item x="75"/>
        <item x="129"/>
        <item x="130"/>
        <item x="131"/>
        <item x="132"/>
        <item x="76"/>
        <item x="133"/>
        <item x="77"/>
        <item x="78"/>
        <item x="134"/>
        <item x="79"/>
        <item x="146"/>
        <item x="147"/>
        <item x="135"/>
        <item x="136"/>
        <item x="137"/>
        <item x="138"/>
        <item x="139"/>
        <item x="140"/>
        <item x="0"/>
      </items>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dataField="1"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numFmtId="168" showAll="0" defaultSubtotal="0">
      <extLst>
        <ext xmlns:x14="http://schemas.microsoft.com/office/spreadsheetml/2009/9/main" uri="{2946ED86-A175-432a-8AC1-64E0C546D7DE}">
          <x14:pivotField fillDownLabels="1"/>
        </ext>
      </extLst>
    </pivotField>
    <pivotField numFmtId="168" showAll="0" defaultSubtotal="0">
      <extLst>
        <ext xmlns:x14="http://schemas.microsoft.com/office/spreadsheetml/2009/9/main" uri="{2946ED86-A175-432a-8AC1-64E0C546D7DE}">
          <x14:pivotField fillDownLabels="1"/>
        </ext>
      </extLst>
    </pivotField>
    <pivotField axis="axisRow" multipleItemSelectionAllowed="1" showAll="0" sortType="ascending" defaultSubtotal="0">
      <items count="76">
        <item x="41"/>
        <item x="7"/>
        <item x="19"/>
        <item x="1"/>
        <item x="2"/>
        <item x="27"/>
        <item x="3"/>
        <item x="31"/>
        <item x="4"/>
        <item x="5"/>
        <item x="6"/>
        <item x="8"/>
        <item x="44"/>
        <item x="45"/>
        <item x="11"/>
        <item x="9"/>
        <item x="47"/>
        <item x="48"/>
        <item x="32"/>
        <item x="14"/>
        <item x="18"/>
        <item x="25"/>
        <item x="30"/>
        <item x="37"/>
        <item x="40"/>
        <item x="46"/>
        <item x="51"/>
        <item x="57"/>
        <item x="59"/>
        <item x="10"/>
        <item x="49"/>
        <item x="12"/>
        <item x="13"/>
        <item x="33"/>
        <item x="42"/>
        <item x="15"/>
        <item x="50"/>
        <item x="52"/>
        <item x="53"/>
        <item x="16"/>
        <item x="54"/>
        <item x="43"/>
        <item x="17"/>
        <item x="20"/>
        <item x="21"/>
        <item x="22"/>
        <item x="56"/>
        <item x="58"/>
        <item x="60"/>
        <item x="61"/>
        <item x="55"/>
        <item x="63"/>
        <item x="72"/>
        <item x="73"/>
        <item x="74"/>
        <item x="75"/>
        <item x="34"/>
        <item x="62"/>
        <item x="35"/>
        <item x="64"/>
        <item x="36"/>
        <item x="38"/>
        <item x="65"/>
        <item x="66"/>
        <item x="67"/>
        <item x="68"/>
        <item x="39"/>
        <item x="23"/>
        <item x="24"/>
        <item x="26"/>
        <item x="69"/>
        <item x="70"/>
        <item x="71"/>
        <item x="28"/>
        <item x="29"/>
        <item x="0"/>
      </items>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name="BARANGAN / ITEMS :" axis="axisRow" multipleItemSelectionAllowed="1" showAll="0" defaultSubtotal="0">
      <items count="180">
        <item x="154"/>
        <item x="83"/>
        <item x="155"/>
        <item x="1"/>
        <item x="84"/>
        <item x="168"/>
        <item x="2"/>
        <item x="85"/>
        <item x="3"/>
        <item x="86"/>
        <item x="87"/>
        <item x="89"/>
        <item x="88"/>
        <item x="90"/>
        <item x="156"/>
        <item x="60"/>
        <item x="59"/>
        <item x="4"/>
        <item x="176"/>
        <item x="5"/>
        <item x="157"/>
        <item x="6"/>
        <item x="7"/>
        <item x="175"/>
        <item x="177"/>
        <item x="178"/>
        <item x="91"/>
        <item x="169"/>
        <item x="170"/>
        <item x="8"/>
        <item x="9"/>
        <item x="10"/>
        <item x="145"/>
        <item x="11"/>
        <item x="12"/>
        <item x="13"/>
        <item x="14"/>
        <item x="15"/>
        <item x="16"/>
        <item x="17"/>
        <item x="18"/>
        <item x="92"/>
        <item x="93"/>
        <item x="94"/>
        <item x="95"/>
        <item x="61"/>
        <item x="153"/>
        <item x="62"/>
        <item x="96"/>
        <item x="19"/>
        <item x="97"/>
        <item x="63"/>
        <item x="98"/>
        <item x="99"/>
        <item x="100"/>
        <item x="64"/>
        <item x="101"/>
        <item x="102"/>
        <item x="21"/>
        <item x="22"/>
        <item x="20"/>
        <item x="23"/>
        <item x="103"/>
        <item x="24"/>
        <item x="25"/>
        <item x="26"/>
        <item x="27"/>
        <item x="28"/>
        <item x="29"/>
        <item x="30"/>
        <item x="104"/>
        <item x="105"/>
        <item x="106"/>
        <item x="110"/>
        <item x="107"/>
        <item x="108"/>
        <item x="109"/>
        <item x="158"/>
        <item x="146"/>
        <item x="160"/>
        <item x="111"/>
        <item x="112"/>
        <item x="114"/>
        <item x="113"/>
        <item x="115"/>
        <item x="116"/>
        <item x="117"/>
        <item x="118"/>
        <item x="119"/>
        <item x="120"/>
        <item x="166"/>
        <item x="172"/>
        <item x="121"/>
        <item x="162"/>
        <item x="122"/>
        <item x="65"/>
        <item x="35"/>
        <item x="36"/>
        <item x="34"/>
        <item x="33"/>
        <item x="32"/>
        <item x="31"/>
        <item x="125"/>
        <item x="126"/>
        <item x="124"/>
        <item x="149"/>
        <item x="123"/>
        <item x="167"/>
        <item x="164"/>
        <item x="165"/>
        <item x="150"/>
        <item x="163"/>
        <item x="173"/>
        <item x="174"/>
        <item x="37"/>
        <item x="38"/>
        <item x="39"/>
        <item x="40"/>
        <item x="41"/>
        <item x="179"/>
        <item x="127"/>
        <item x="128"/>
        <item x="67"/>
        <item x="43"/>
        <item x="66"/>
        <item x="42"/>
        <item x="129"/>
        <item x="68"/>
        <item x="69"/>
        <item x="70"/>
        <item x="147"/>
        <item x="72"/>
        <item x="71"/>
        <item x="73"/>
        <item x="130"/>
        <item x="44"/>
        <item x="45"/>
        <item x="46"/>
        <item x="47"/>
        <item x="48"/>
        <item x="49"/>
        <item x="51"/>
        <item x="50"/>
        <item x="74"/>
        <item x="148"/>
        <item x="52"/>
        <item x="53"/>
        <item x="54"/>
        <item x="55"/>
        <item x="56"/>
        <item x="58"/>
        <item x="57"/>
        <item x="75"/>
        <item x="76"/>
        <item x="131"/>
        <item x="77"/>
        <item x="171"/>
        <item x="132"/>
        <item x="78"/>
        <item x="133"/>
        <item x="134"/>
        <item x="135"/>
        <item x="136"/>
        <item x="79"/>
        <item x="137"/>
        <item x="80"/>
        <item x="81"/>
        <item x="138"/>
        <item x="82"/>
        <item x="151"/>
        <item x="152"/>
        <item x="139"/>
        <item x="140"/>
        <item x="141"/>
        <item x="142"/>
        <item x="143"/>
        <item x="144"/>
        <item x="159"/>
        <item x="161"/>
        <item x="0"/>
      </items>
      <extLst>
        <ext xmlns:x14="http://schemas.microsoft.com/office/spreadsheetml/2009/9/main" uri="{2946ED86-A175-432a-8AC1-64E0C546D7DE}">
          <x14:pivotField fillDownLabels="1"/>
        </ext>
      </extLst>
    </pivotField>
  </pivotFields>
  <rowFields count="2">
    <field x="7"/>
    <field x="9"/>
  </rowFields>
  <rowItems count="7130">
    <i>
      <x/>
    </i>
    <i r="1">
      <x v="4"/>
    </i>
    <i r="1">
      <x v="6"/>
    </i>
    <i r="1">
      <x v="7"/>
    </i>
    <i r="1">
      <x v="8"/>
    </i>
    <i r="1">
      <x v="9"/>
    </i>
    <i r="1">
      <x v="10"/>
    </i>
    <i r="1">
      <x v="11"/>
    </i>
    <i r="1">
      <x v="12"/>
    </i>
    <i r="1">
      <x v="13"/>
    </i>
    <i r="1">
      <x v="15"/>
    </i>
    <i r="1">
      <x v="16"/>
    </i>
    <i r="1">
      <x v="19"/>
    </i>
    <i r="1">
      <x v="29"/>
    </i>
    <i r="1">
      <x v="30"/>
    </i>
    <i r="1">
      <x v="37"/>
    </i>
    <i r="1">
      <x v="38"/>
    </i>
    <i r="1">
      <x v="39"/>
    </i>
    <i r="1">
      <x v="40"/>
    </i>
    <i r="1">
      <x v="44"/>
    </i>
    <i r="1">
      <x v="45"/>
    </i>
    <i r="1">
      <x v="47"/>
    </i>
    <i r="1">
      <x v="49"/>
    </i>
    <i r="1">
      <x v="52"/>
    </i>
    <i r="1">
      <x v="53"/>
    </i>
    <i r="1">
      <x v="55"/>
    </i>
    <i r="1">
      <x v="56"/>
    </i>
    <i r="1">
      <x v="57"/>
    </i>
    <i r="1">
      <x v="58"/>
    </i>
    <i r="1">
      <x v="60"/>
    </i>
    <i r="1">
      <x v="66"/>
    </i>
    <i r="1">
      <x v="68"/>
    </i>
    <i r="1">
      <x v="69"/>
    </i>
    <i r="1">
      <x v="70"/>
    </i>
    <i r="1">
      <x v="71"/>
    </i>
    <i r="1">
      <x v="72"/>
    </i>
    <i r="1">
      <x v="73"/>
    </i>
    <i r="1">
      <x v="74"/>
    </i>
    <i r="1">
      <x v="75"/>
    </i>
    <i r="1">
      <x v="76"/>
    </i>
    <i r="1">
      <x v="80"/>
    </i>
    <i r="1">
      <x v="82"/>
    </i>
    <i r="1">
      <x v="83"/>
    </i>
    <i r="1">
      <x v="84"/>
    </i>
    <i r="1">
      <x v="85"/>
    </i>
    <i r="1">
      <x v="86"/>
    </i>
    <i r="1">
      <x v="87"/>
    </i>
    <i r="1">
      <x v="88"/>
    </i>
    <i r="1">
      <x v="92"/>
    </i>
    <i r="1">
      <x v="95"/>
    </i>
    <i r="1">
      <x v="96"/>
    </i>
    <i r="1">
      <x v="98"/>
    </i>
    <i r="1">
      <x v="102"/>
    </i>
    <i r="1">
      <x v="103"/>
    </i>
    <i r="1">
      <x v="104"/>
    </i>
    <i r="1">
      <x v="105"/>
    </i>
    <i r="1">
      <x v="106"/>
    </i>
    <i r="1">
      <x v="107"/>
    </i>
    <i r="1">
      <x v="114"/>
    </i>
    <i r="1">
      <x v="115"/>
    </i>
    <i r="1">
      <x v="116"/>
    </i>
    <i r="1">
      <x v="117"/>
    </i>
    <i r="1">
      <x v="118"/>
    </i>
    <i r="1">
      <x v="122"/>
    </i>
    <i r="1">
      <x v="124"/>
    </i>
    <i r="1">
      <x v="127"/>
    </i>
    <i r="1">
      <x v="128"/>
    </i>
    <i r="1">
      <x v="129"/>
    </i>
    <i r="1">
      <x v="130"/>
    </i>
    <i r="1">
      <x v="131"/>
    </i>
    <i r="1">
      <x v="132"/>
    </i>
    <i r="1">
      <x v="133"/>
    </i>
    <i r="1">
      <x v="134"/>
    </i>
    <i r="1">
      <x v="135"/>
    </i>
    <i r="1">
      <x v="136"/>
    </i>
    <i r="1">
      <x v="137"/>
    </i>
    <i r="1">
      <x v="138"/>
    </i>
    <i r="1">
      <x v="141"/>
    </i>
    <i r="1">
      <x v="142"/>
    </i>
    <i r="1">
      <x v="143"/>
    </i>
    <i r="1">
      <x v="144"/>
    </i>
    <i r="1">
      <x v="145"/>
    </i>
    <i r="1">
      <x v="146"/>
    </i>
    <i r="1">
      <x v="148"/>
    </i>
    <i r="1">
      <x v="149"/>
    </i>
    <i r="1">
      <x v="150"/>
    </i>
    <i r="1">
      <x v="151"/>
    </i>
    <i r="1">
      <x v="152"/>
    </i>
    <i r="1">
      <x v="153"/>
    </i>
    <i r="1">
      <x v="155"/>
    </i>
    <i r="1">
      <x v="160"/>
    </i>
    <i r="1">
      <x v="161"/>
    </i>
    <i r="1">
      <x v="162"/>
    </i>
    <i r="1">
      <x v="163"/>
    </i>
    <i r="1">
      <x v="164"/>
    </i>
    <i r="1">
      <x v="165"/>
    </i>
    <i r="1">
      <x v="166"/>
    </i>
    <i r="1">
      <x v="167"/>
    </i>
    <i r="1">
      <x v="169"/>
    </i>
    <i r="1">
      <x v="170"/>
    </i>
    <i r="1">
      <x v="171"/>
    </i>
    <i r="1">
      <x v="172"/>
    </i>
    <i r="1">
      <x v="173"/>
    </i>
    <i r="1">
      <x v="174"/>
    </i>
    <i r="1">
      <x v="175"/>
    </i>
    <i r="1">
      <x v="176"/>
    </i>
    <i>
      <x v="1"/>
    </i>
    <i r="1">
      <x v="1"/>
    </i>
    <i r="1">
      <x v="3"/>
    </i>
    <i r="1">
      <x v="4"/>
    </i>
    <i r="1">
      <x v="6"/>
    </i>
    <i r="1">
      <x v="7"/>
    </i>
    <i r="1">
      <x v="8"/>
    </i>
    <i r="1">
      <x v="9"/>
    </i>
    <i r="1">
      <x v="10"/>
    </i>
    <i r="1">
      <x v="12"/>
    </i>
    <i r="1">
      <x v="13"/>
    </i>
    <i r="1">
      <x v="15"/>
    </i>
    <i r="1">
      <x v="16"/>
    </i>
    <i r="1">
      <x v="21"/>
    </i>
    <i r="1">
      <x v="22"/>
    </i>
    <i r="1">
      <x v="29"/>
    </i>
    <i r="1">
      <x v="30"/>
    </i>
    <i r="1">
      <x v="33"/>
    </i>
    <i r="1">
      <x v="38"/>
    </i>
    <i r="1">
      <x v="39"/>
    </i>
    <i r="1">
      <x v="40"/>
    </i>
    <i r="1">
      <x v="41"/>
    </i>
    <i r="1">
      <x v="43"/>
    </i>
    <i r="1">
      <x v="44"/>
    </i>
    <i r="1">
      <x v="45"/>
    </i>
    <i r="1">
      <x v="47"/>
    </i>
    <i r="1">
      <x v="49"/>
    </i>
    <i r="1">
      <x v="50"/>
    </i>
    <i r="1">
      <x v="52"/>
    </i>
    <i r="1">
      <x v="55"/>
    </i>
    <i r="1">
      <x v="56"/>
    </i>
    <i r="1">
      <x v="57"/>
    </i>
    <i r="1">
      <x v="58"/>
    </i>
    <i r="1">
      <x v="60"/>
    </i>
    <i r="1">
      <x v="61"/>
    </i>
    <i r="1">
      <x v="62"/>
    </i>
    <i r="1">
      <x v="63"/>
    </i>
    <i r="1">
      <x v="64"/>
    </i>
    <i r="1">
      <x v="65"/>
    </i>
    <i r="1">
      <x v="66"/>
    </i>
    <i r="1">
      <x v="67"/>
    </i>
    <i r="1">
      <x v="68"/>
    </i>
    <i r="1">
      <x v="69"/>
    </i>
    <i r="1">
      <x v="70"/>
    </i>
    <i r="1">
      <x v="71"/>
    </i>
    <i r="1">
      <x v="72"/>
    </i>
    <i r="1">
      <x v="73"/>
    </i>
    <i r="1">
      <x v="74"/>
    </i>
    <i r="1">
      <x v="75"/>
    </i>
    <i r="1">
      <x v="76"/>
    </i>
    <i r="1">
      <x v="78"/>
    </i>
    <i r="1">
      <x v="80"/>
    </i>
    <i r="1">
      <x v="81"/>
    </i>
    <i r="1">
      <x v="82"/>
    </i>
    <i r="1">
      <x v="83"/>
    </i>
    <i r="1">
      <x v="84"/>
    </i>
    <i r="1">
      <x v="85"/>
    </i>
    <i r="1">
      <x v="86"/>
    </i>
    <i r="1">
      <x v="88"/>
    </i>
    <i r="1">
      <x v="90"/>
    </i>
    <i r="1">
      <x v="92"/>
    </i>
    <i r="1">
      <x v="95"/>
    </i>
    <i r="1">
      <x v="96"/>
    </i>
    <i r="1">
      <x v="97"/>
    </i>
    <i r="1">
      <x v="98"/>
    </i>
    <i r="1">
      <x v="99"/>
    </i>
    <i r="1">
      <x v="100"/>
    </i>
    <i r="1">
      <x v="101"/>
    </i>
    <i r="1">
      <x v="102"/>
    </i>
    <i r="1">
      <x v="103"/>
    </i>
    <i r="1">
      <x v="104"/>
    </i>
    <i r="1">
      <x v="105"/>
    </i>
    <i r="1">
      <x v="106"/>
    </i>
    <i r="1">
      <x v="107"/>
    </i>
    <i r="1">
      <x v="109"/>
    </i>
    <i r="1">
      <x v="110"/>
    </i>
    <i r="1">
      <x v="114"/>
    </i>
    <i r="1">
      <x v="115"/>
    </i>
    <i r="1">
      <x v="116"/>
    </i>
    <i r="1">
      <x v="117"/>
    </i>
    <i r="1">
      <x v="118"/>
    </i>
    <i r="1">
      <x v="120"/>
    </i>
    <i r="1">
      <x v="121"/>
    </i>
    <i r="1">
      <x v="122"/>
    </i>
    <i r="1">
      <x v="123"/>
    </i>
    <i r="1">
      <x v="124"/>
    </i>
    <i r="1">
      <x v="125"/>
    </i>
    <i r="1">
      <x v="127"/>
    </i>
    <i r="1">
      <x v="128"/>
    </i>
    <i r="1">
      <x v="129"/>
    </i>
    <i r="1">
      <x v="130"/>
    </i>
    <i r="1">
      <x v="131"/>
    </i>
    <i r="1">
      <x v="132"/>
    </i>
    <i r="1">
      <x v="133"/>
    </i>
    <i r="1">
      <x v="134"/>
    </i>
    <i r="1">
      <x v="135"/>
    </i>
    <i r="1">
      <x v="136"/>
    </i>
    <i r="1">
      <x v="137"/>
    </i>
    <i r="1">
      <x v="138"/>
    </i>
    <i r="1">
      <x v="140"/>
    </i>
    <i r="1">
      <x v="141"/>
    </i>
    <i r="1">
      <x v="142"/>
    </i>
    <i r="1">
      <x v="143"/>
    </i>
    <i r="1">
      <x v="145"/>
    </i>
    <i r="1">
      <x v="146"/>
    </i>
    <i r="1">
      <x v="147"/>
    </i>
    <i r="1">
      <x v="148"/>
    </i>
    <i r="1">
      <x v="149"/>
    </i>
    <i r="1">
      <x v="151"/>
    </i>
    <i r="1">
      <x v="152"/>
    </i>
    <i r="1">
      <x v="153"/>
    </i>
    <i r="1">
      <x v="155"/>
    </i>
    <i r="1">
      <x v="157"/>
    </i>
    <i r="1">
      <x v="160"/>
    </i>
    <i r="1">
      <x v="161"/>
    </i>
    <i r="1">
      <x v="162"/>
    </i>
    <i r="1">
      <x v="163"/>
    </i>
    <i r="1">
      <x v="164"/>
    </i>
    <i r="1">
      <x v="165"/>
    </i>
    <i r="1">
      <x v="166"/>
    </i>
    <i r="1">
      <x v="167"/>
    </i>
    <i r="1">
      <x v="168"/>
    </i>
    <i r="1">
      <x v="169"/>
    </i>
    <i r="1">
      <x v="171"/>
    </i>
    <i r="1">
      <x v="172"/>
    </i>
    <i r="1">
      <x v="173"/>
    </i>
    <i r="1">
      <x v="174"/>
    </i>
    <i r="1">
      <x v="175"/>
    </i>
    <i r="1">
      <x v="176"/>
    </i>
    <i>
      <x v="2"/>
    </i>
    <i r="1">
      <x v="1"/>
    </i>
    <i r="1">
      <x v="3"/>
    </i>
    <i r="1">
      <x v="4"/>
    </i>
    <i r="1">
      <x v="6"/>
    </i>
    <i r="1">
      <x v="7"/>
    </i>
    <i r="1">
      <x v="8"/>
    </i>
    <i r="1">
      <x v="9"/>
    </i>
    <i r="1">
      <x v="10"/>
    </i>
    <i r="1">
      <x v="12"/>
    </i>
    <i r="1">
      <x v="13"/>
    </i>
    <i r="1">
      <x v="15"/>
    </i>
    <i r="1">
      <x v="16"/>
    </i>
    <i r="1">
      <x v="20"/>
    </i>
    <i r="1">
      <x v="22"/>
    </i>
    <i r="1">
      <x v="29"/>
    </i>
    <i r="1">
      <x v="38"/>
    </i>
    <i r="1">
      <x v="39"/>
    </i>
    <i r="1">
      <x v="40"/>
    </i>
    <i r="1">
      <x v="41"/>
    </i>
    <i r="1">
      <x v="43"/>
    </i>
    <i r="1">
      <x v="44"/>
    </i>
    <i r="1">
      <x v="45"/>
    </i>
    <i r="1">
      <x v="47"/>
    </i>
    <i r="1">
      <x v="49"/>
    </i>
    <i r="1">
      <x v="50"/>
    </i>
    <i r="1">
      <x v="52"/>
    </i>
    <i r="1">
      <x v="55"/>
    </i>
    <i r="1">
      <x v="58"/>
    </i>
    <i r="1">
      <x v="60"/>
    </i>
    <i r="1">
      <x v="61"/>
    </i>
    <i r="1">
      <x v="66"/>
    </i>
    <i r="1">
      <x v="67"/>
    </i>
    <i r="1">
      <x v="68"/>
    </i>
    <i r="1">
      <x v="69"/>
    </i>
    <i r="1">
      <x v="70"/>
    </i>
    <i r="1">
      <x v="71"/>
    </i>
    <i r="1">
      <x v="72"/>
    </i>
    <i r="1">
      <x v="73"/>
    </i>
    <i r="1">
      <x v="74"/>
    </i>
    <i r="1">
      <x v="75"/>
    </i>
    <i r="1">
      <x v="76"/>
    </i>
    <i r="1">
      <x v="80"/>
    </i>
    <i r="1">
      <x v="81"/>
    </i>
    <i r="1">
      <x v="82"/>
    </i>
    <i r="1">
      <x v="83"/>
    </i>
    <i r="1">
      <x v="84"/>
    </i>
    <i r="1">
      <x v="85"/>
    </i>
    <i r="1">
      <x v="86"/>
    </i>
    <i r="1">
      <x v="87"/>
    </i>
    <i r="1">
      <x v="88"/>
    </i>
    <i r="1">
      <x v="90"/>
    </i>
    <i r="1">
      <x v="92"/>
    </i>
    <i r="1">
      <x v="95"/>
    </i>
    <i r="1">
      <x v="96"/>
    </i>
    <i r="1">
      <x v="97"/>
    </i>
    <i r="1">
      <x v="98"/>
    </i>
    <i r="1">
      <x v="99"/>
    </i>
    <i r="1">
      <x v="100"/>
    </i>
    <i r="1">
      <x v="101"/>
    </i>
    <i r="1">
      <x v="102"/>
    </i>
    <i r="1">
      <x v="103"/>
    </i>
    <i r="1">
      <x v="104"/>
    </i>
    <i r="1">
      <x v="105"/>
    </i>
    <i r="1">
      <x v="106"/>
    </i>
    <i r="1">
      <x v="107"/>
    </i>
    <i r="1">
      <x v="109"/>
    </i>
    <i r="1">
      <x v="110"/>
    </i>
    <i r="1">
      <x v="114"/>
    </i>
    <i r="1">
      <x v="115"/>
    </i>
    <i r="1">
      <x v="116"/>
    </i>
    <i r="1">
      <x v="117"/>
    </i>
    <i r="1">
      <x v="118"/>
    </i>
    <i r="1">
      <x v="120"/>
    </i>
    <i r="1">
      <x v="121"/>
    </i>
    <i r="1">
      <x v="122"/>
    </i>
    <i r="1">
      <x v="123"/>
    </i>
    <i r="1">
      <x v="124"/>
    </i>
    <i r="1">
      <x v="125"/>
    </i>
    <i r="1">
      <x v="127"/>
    </i>
    <i r="1">
      <x v="128"/>
    </i>
    <i r="1">
      <x v="129"/>
    </i>
    <i r="1">
      <x v="130"/>
    </i>
    <i r="1">
      <x v="131"/>
    </i>
    <i r="1">
      <x v="132"/>
    </i>
    <i r="1">
      <x v="133"/>
    </i>
    <i r="1">
      <x v="135"/>
    </i>
    <i r="1">
      <x v="136"/>
    </i>
    <i r="1">
      <x v="137"/>
    </i>
    <i r="1">
      <x v="138"/>
    </i>
    <i r="1">
      <x v="140"/>
    </i>
    <i r="1">
      <x v="141"/>
    </i>
    <i r="1">
      <x v="142"/>
    </i>
    <i r="1">
      <x v="145"/>
    </i>
    <i r="1">
      <x v="146"/>
    </i>
    <i r="1">
      <x v="147"/>
    </i>
    <i r="1">
      <x v="148"/>
    </i>
    <i r="1">
      <x v="149"/>
    </i>
    <i r="1">
      <x v="151"/>
    </i>
    <i r="1">
      <x v="152"/>
    </i>
    <i r="1">
      <x v="153"/>
    </i>
    <i r="1">
      <x v="155"/>
    </i>
    <i r="1">
      <x v="157"/>
    </i>
    <i r="1">
      <x v="160"/>
    </i>
    <i r="1">
      <x v="161"/>
    </i>
    <i r="1">
      <x v="162"/>
    </i>
    <i r="1">
      <x v="163"/>
    </i>
    <i r="1">
      <x v="164"/>
    </i>
    <i r="1">
      <x v="165"/>
    </i>
    <i r="1">
      <x v="166"/>
    </i>
    <i r="1">
      <x v="167"/>
    </i>
    <i r="1">
      <x v="168"/>
    </i>
    <i r="1">
      <x v="169"/>
    </i>
    <i r="1">
      <x v="171"/>
    </i>
    <i r="1">
      <x v="172"/>
    </i>
    <i r="1">
      <x v="173"/>
    </i>
    <i r="1">
      <x v="174"/>
    </i>
    <i r="1">
      <x v="175"/>
    </i>
    <i r="1">
      <x v="176"/>
    </i>
    <i>
      <x v="3"/>
    </i>
    <i r="1">
      <x v="3"/>
    </i>
    <i r="1">
      <x v="6"/>
    </i>
    <i r="1">
      <x v="8"/>
    </i>
    <i r="1">
      <x v="17"/>
    </i>
    <i r="1">
      <x v="19"/>
    </i>
    <i r="1">
      <x v="21"/>
    </i>
    <i r="1">
      <x v="22"/>
    </i>
    <i r="1">
      <x v="29"/>
    </i>
    <i r="1">
      <x v="30"/>
    </i>
    <i r="1">
      <x v="31"/>
    </i>
    <i r="1">
      <x v="33"/>
    </i>
    <i r="1">
      <x v="34"/>
    </i>
    <i r="1">
      <x v="35"/>
    </i>
    <i r="1">
      <x v="36"/>
    </i>
    <i r="1">
      <x v="37"/>
    </i>
    <i r="1">
      <x v="38"/>
    </i>
    <i r="1">
      <x v="39"/>
    </i>
    <i r="1">
      <x v="40"/>
    </i>
    <i r="1">
      <x v="49"/>
    </i>
    <i r="1">
      <x v="58"/>
    </i>
    <i r="1">
      <x v="59"/>
    </i>
    <i r="1">
      <x v="60"/>
    </i>
    <i r="1">
      <x v="61"/>
    </i>
    <i r="1">
      <x v="63"/>
    </i>
    <i r="1">
      <x v="64"/>
    </i>
    <i r="1">
      <x v="65"/>
    </i>
    <i r="1">
      <x v="66"/>
    </i>
    <i r="1">
      <x v="67"/>
    </i>
    <i r="1">
      <x v="68"/>
    </i>
    <i r="1">
      <x v="69"/>
    </i>
    <i r="1">
      <x v="96"/>
    </i>
    <i r="1">
      <x v="97"/>
    </i>
    <i r="1">
      <x v="98"/>
    </i>
    <i r="1">
      <x v="99"/>
    </i>
    <i r="1">
      <x v="100"/>
    </i>
    <i r="1">
      <x v="101"/>
    </i>
    <i r="1">
      <x v="114"/>
    </i>
    <i r="1">
      <x v="115"/>
    </i>
    <i r="1">
      <x v="116"/>
    </i>
    <i r="1">
      <x v="117"/>
    </i>
    <i r="1">
      <x v="118"/>
    </i>
    <i r="1">
      <x v="123"/>
    </i>
    <i r="1">
      <x v="125"/>
    </i>
    <i r="1">
      <x v="135"/>
    </i>
    <i r="1">
      <x v="136"/>
    </i>
    <i r="1">
      <x v="137"/>
    </i>
    <i r="1">
      <x v="138"/>
    </i>
    <i r="1">
      <x v="139"/>
    </i>
    <i r="1">
      <x v="140"/>
    </i>
    <i r="1">
      <x v="141"/>
    </i>
    <i r="1">
      <x v="142"/>
    </i>
    <i r="1">
      <x v="145"/>
    </i>
    <i r="1">
      <x v="146"/>
    </i>
    <i r="1">
      <x v="147"/>
    </i>
    <i r="1">
      <x v="148"/>
    </i>
    <i r="1">
      <x v="149"/>
    </i>
    <i r="1">
      <x v="150"/>
    </i>
    <i r="1">
      <x v="151"/>
    </i>
    <i>
      <x v="4"/>
    </i>
    <i r="1">
      <x v="3"/>
    </i>
    <i r="1">
      <x v="6"/>
    </i>
    <i r="1">
      <x v="8"/>
    </i>
    <i r="1">
      <x v="15"/>
    </i>
    <i r="1">
      <x v="16"/>
    </i>
    <i r="1">
      <x v="19"/>
    </i>
    <i r="1">
      <x v="29"/>
    </i>
    <i r="1">
      <x v="30"/>
    </i>
    <i r="1">
      <x v="40"/>
    </i>
    <i r="1">
      <x v="45"/>
    </i>
    <i r="1">
      <x v="47"/>
    </i>
    <i r="1">
      <x v="49"/>
    </i>
    <i r="1">
      <x v="51"/>
    </i>
    <i r="1">
      <x v="55"/>
    </i>
    <i r="1">
      <x v="95"/>
    </i>
    <i r="1">
      <x v="114"/>
    </i>
    <i r="1">
      <x v="115"/>
    </i>
    <i r="1">
      <x v="116"/>
    </i>
    <i r="1">
      <x v="117"/>
    </i>
    <i r="1">
      <x v="122"/>
    </i>
    <i r="1">
      <x v="124"/>
    </i>
    <i r="1">
      <x v="127"/>
    </i>
    <i r="1">
      <x v="128"/>
    </i>
    <i r="1">
      <x v="129"/>
    </i>
    <i r="1">
      <x v="131"/>
    </i>
    <i r="1">
      <x v="132"/>
    </i>
    <i r="1">
      <x v="133"/>
    </i>
    <i r="1">
      <x v="141"/>
    </i>
    <i r="1">
      <x v="142"/>
    </i>
    <i r="1">
      <x v="143"/>
    </i>
    <i r="1">
      <x v="147"/>
    </i>
    <i r="1">
      <x v="148"/>
    </i>
    <i r="1">
      <x v="151"/>
    </i>
    <i r="1">
      <x v="152"/>
    </i>
    <i r="1">
      <x v="153"/>
    </i>
    <i r="1">
      <x v="155"/>
    </i>
    <i r="1">
      <x v="158"/>
    </i>
    <i r="1">
      <x v="163"/>
    </i>
    <i r="1">
      <x v="165"/>
    </i>
    <i r="1">
      <x v="166"/>
    </i>
    <i r="1">
      <x v="168"/>
    </i>
    <i>
      <x v="5"/>
    </i>
    <i r="1">
      <x v="6"/>
    </i>
    <i r="1">
      <x v="7"/>
    </i>
    <i r="1">
      <x v="8"/>
    </i>
    <i r="1">
      <x v="10"/>
    </i>
    <i r="1">
      <x v="11"/>
    </i>
    <i r="1">
      <x v="12"/>
    </i>
    <i r="1">
      <x v="13"/>
    </i>
    <i r="1">
      <x v="15"/>
    </i>
    <i r="1">
      <x v="16"/>
    </i>
    <i r="1">
      <x v="17"/>
    </i>
    <i r="1">
      <x v="19"/>
    </i>
    <i r="1">
      <x v="29"/>
    </i>
    <i r="1">
      <x v="30"/>
    </i>
    <i r="1">
      <x v="43"/>
    </i>
    <i r="1">
      <x v="44"/>
    </i>
    <i r="1">
      <x v="45"/>
    </i>
    <i r="1">
      <x v="47"/>
    </i>
    <i r="1">
      <x v="49"/>
    </i>
    <i r="1">
      <x v="54"/>
    </i>
    <i r="1">
      <x v="55"/>
    </i>
    <i r="1">
      <x v="61"/>
    </i>
    <i r="1">
      <x v="64"/>
    </i>
    <i r="1">
      <x v="66"/>
    </i>
    <i r="1">
      <x v="67"/>
    </i>
    <i r="1">
      <x v="98"/>
    </i>
    <i r="1">
      <x v="99"/>
    </i>
    <i r="1">
      <x v="101"/>
    </i>
    <i r="1">
      <x v="114"/>
    </i>
    <i r="1">
      <x v="115"/>
    </i>
    <i r="1">
      <x v="116"/>
    </i>
    <i r="1">
      <x v="117"/>
    </i>
    <i r="1">
      <x v="118"/>
    </i>
    <i r="1">
      <x v="120"/>
    </i>
    <i r="1">
      <x v="125"/>
    </i>
    <i r="1">
      <x v="127"/>
    </i>
    <i r="1">
      <x v="132"/>
    </i>
    <i r="1">
      <x v="133"/>
    </i>
    <i r="1">
      <x v="135"/>
    </i>
    <i r="1">
      <x v="141"/>
    </i>
    <i r="1">
      <x v="142"/>
    </i>
    <i r="1">
      <x v="147"/>
    </i>
    <i r="1">
      <x v="152"/>
    </i>
    <i r="1">
      <x v="153"/>
    </i>
    <i r="1">
      <x v="155"/>
    </i>
    <i r="1">
      <x v="165"/>
    </i>
    <i r="1">
      <x v="166"/>
    </i>
    <i r="1">
      <x v="171"/>
    </i>
    <i r="1">
      <x v="174"/>
    </i>
    <i>
      <x v="6"/>
    </i>
    <i r="1">
      <x v="1"/>
    </i>
    <i r="1">
      <x v="3"/>
    </i>
    <i r="1">
      <x v="4"/>
    </i>
    <i r="1">
      <x v="6"/>
    </i>
    <i r="1">
      <x v="7"/>
    </i>
    <i r="1">
      <x v="8"/>
    </i>
    <i r="1">
      <x v="9"/>
    </i>
    <i r="1">
      <x v="10"/>
    </i>
    <i r="1">
      <x v="11"/>
    </i>
    <i r="1">
      <x v="12"/>
    </i>
    <i r="1">
      <x v="13"/>
    </i>
    <i r="1">
      <x v="15"/>
    </i>
    <i r="1">
      <x v="16"/>
    </i>
    <i r="1">
      <x v="19"/>
    </i>
    <i r="1">
      <x v="21"/>
    </i>
    <i r="1">
      <x v="22"/>
    </i>
    <i r="1">
      <x v="26"/>
    </i>
    <i r="1">
      <x v="29"/>
    </i>
    <i r="1">
      <x v="30"/>
    </i>
    <i r="1">
      <x v="33"/>
    </i>
    <i r="1">
      <x v="34"/>
    </i>
    <i r="1">
      <x v="35"/>
    </i>
    <i r="1">
      <x v="36"/>
    </i>
    <i r="1">
      <x v="38"/>
    </i>
    <i r="1">
      <x v="39"/>
    </i>
    <i r="1">
      <x v="40"/>
    </i>
    <i r="1">
      <x v="41"/>
    </i>
    <i r="1">
      <x v="42"/>
    </i>
    <i r="1">
      <x v="43"/>
    </i>
    <i r="1">
      <x v="44"/>
    </i>
    <i r="1">
      <x v="45"/>
    </i>
    <i r="1">
      <x v="47"/>
    </i>
    <i r="1">
      <x v="48"/>
    </i>
    <i r="1">
      <x v="49"/>
    </i>
    <i r="1">
      <x v="50"/>
    </i>
    <i r="1">
      <x v="52"/>
    </i>
    <i r="1">
      <x v="53"/>
    </i>
    <i r="1">
      <x v="54"/>
    </i>
    <i r="1">
      <x v="55"/>
    </i>
    <i r="1">
      <x v="56"/>
    </i>
    <i r="1">
      <x v="57"/>
    </i>
    <i r="1">
      <x v="58"/>
    </i>
    <i r="1">
      <x v="59"/>
    </i>
    <i r="1">
      <x v="60"/>
    </i>
    <i r="1">
      <x v="61"/>
    </i>
    <i r="1">
      <x v="62"/>
    </i>
    <i r="1">
      <x v="63"/>
    </i>
    <i r="1">
      <x v="64"/>
    </i>
    <i r="1">
      <x v="65"/>
    </i>
    <i r="1">
      <x v="66"/>
    </i>
    <i r="1">
      <x v="67"/>
    </i>
    <i r="1">
      <x v="68"/>
    </i>
    <i r="1">
      <x v="69"/>
    </i>
    <i r="1">
      <x v="70"/>
    </i>
    <i r="1">
      <x v="71"/>
    </i>
    <i r="1">
      <x v="72"/>
    </i>
    <i r="1">
      <x v="73"/>
    </i>
    <i r="1">
      <x v="74"/>
    </i>
    <i r="1">
      <x v="75"/>
    </i>
    <i r="1">
      <x v="76"/>
    </i>
    <i r="1">
      <x v="80"/>
    </i>
    <i r="1">
      <x v="81"/>
    </i>
    <i r="1">
      <x v="82"/>
    </i>
    <i r="1">
      <x v="83"/>
    </i>
    <i r="1">
      <x v="84"/>
    </i>
    <i r="1">
      <x v="85"/>
    </i>
    <i r="1">
      <x v="86"/>
    </i>
    <i r="1">
      <x v="87"/>
    </i>
    <i r="1">
      <x v="88"/>
    </i>
    <i r="1">
      <x v="89"/>
    </i>
    <i r="1">
      <x v="92"/>
    </i>
    <i r="1">
      <x v="94"/>
    </i>
    <i r="1">
      <x v="95"/>
    </i>
    <i r="1">
      <x v="96"/>
    </i>
    <i r="1">
      <x v="97"/>
    </i>
    <i r="1">
      <x v="98"/>
    </i>
    <i r="1">
      <x v="99"/>
    </i>
    <i r="1">
      <x v="100"/>
    </i>
    <i r="1">
      <x v="101"/>
    </i>
    <i r="1">
      <x v="102"/>
    </i>
    <i r="1">
      <x v="103"/>
    </i>
    <i r="1">
      <x v="104"/>
    </i>
    <i r="1">
      <x v="106"/>
    </i>
    <i r="1">
      <x v="114"/>
    </i>
    <i r="1">
      <x v="115"/>
    </i>
    <i r="1">
      <x v="116"/>
    </i>
    <i r="1">
      <x v="117"/>
    </i>
    <i r="1">
      <x v="118"/>
    </i>
    <i r="1">
      <x v="120"/>
    </i>
    <i r="1">
      <x v="121"/>
    </i>
    <i r="1">
      <x v="123"/>
    </i>
    <i r="1">
      <x v="124"/>
    </i>
    <i r="1">
      <x v="125"/>
    </i>
    <i r="1">
      <x v="126"/>
    </i>
    <i r="1">
      <x v="127"/>
    </i>
    <i r="1">
      <x v="128"/>
    </i>
    <i r="1">
      <x v="129"/>
    </i>
    <i r="1">
      <x v="131"/>
    </i>
    <i r="1">
      <x v="132"/>
    </i>
    <i r="1">
      <x v="133"/>
    </i>
    <i r="1">
      <x v="134"/>
    </i>
    <i r="1">
      <x v="135"/>
    </i>
    <i r="1">
      <x v="136"/>
    </i>
    <i r="1">
      <x v="137"/>
    </i>
    <i r="1">
      <x v="138"/>
    </i>
    <i r="1">
      <x v="139"/>
    </i>
    <i r="1">
      <x v="140"/>
    </i>
    <i r="1">
      <x v="141"/>
    </i>
    <i r="1">
      <x v="142"/>
    </i>
    <i r="1">
      <x v="145"/>
    </i>
    <i r="1">
      <x v="146"/>
    </i>
    <i r="1">
      <x v="147"/>
    </i>
    <i r="1">
      <x v="148"/>
    </i>
    <i r="1">
      <x v="149"/>
    </i>
    <i r="1">
      <x v="151"/>
    </i>
    <i r="1">
      <x v="152"/>
    </i>
    <i r="1">
      <x v="153"/>
    </i>
    <i r="1">
      <x v="154"/>
    </i>
    <i r="1">
      <x v="155"/>
    </i>
    <i r="1">
      <x v="157"/>
    </i>
    <i r="1">
      <x v="159"/>
    </i>
    <i r="1">
      <x v="160"/>
    </i>
    <i r="1">
      <x v="161"/>
    </i>
    <i r="1">
      <x v="162"/>
    </i>
    <i r="1">
      <x v="163"/>
    </i>
    <i r="1">
      <x v="164"/>
    </i>
    <i r="1">
      <x v="165"/>
    </i>
    <i r="1">
      <x v="166"/>
    </i>
    <i r="1">
      <x v="167"/>
    </i>
    <i r="1">
      <x v="171"/>
    </i>
    <i r="1">
      <x v="172"/>
    </i>
    <i r="1">
      <x v="173"/>
    </i>
    <i r="1">
      <x v="174"/>
    </i>
    <i r="1">
      <x v="175"/>
    </i>
    <i r="1">
      <x v="176"/>
    </i>
    <i>
      <x v="7"/>
    </i>
    <i r="1">
      <x v="1"/>
    </i>
    <i r="1">
      <x v="3"/>
    </i>
    <i r="1">
      <x v="4"/>
    </i>
    <i r="1">
      <x v="6"/>
    </i>
    <i r="1">
      <x v="7"/>
    </i>
    <i r="1">
      <x v="8"/>
    </i>
    <i r="1">
      <x v="10"/>
    </i>
    <i r="1">
      <x v="11"/>
    </i>
    <i r="1">
      <x v="12"/>
    </i>
    <i r="1">
      <x v="13"/>
    </i>
    <i r="1">
      <x v="15"/>
    </i>
    <i r="1">
      <x v="16"/>
    </i>
    <i r="1">
      <x v="17"/>
    </i>
    <i r="1">
      <x v="19"/>
    </i>
    <i r="1">
      <x v="22"/>
    </i>
    <i r="1">
      <x v="29"/>
    </i>
    <i r="1">
      <x v="30"/>
    </i>
    <i r="1">
      <x v="31"/>
    </i>
    <i r="1">
      <x v="32"/>
    </i>
    <i r="1">
      <x v="33"/>
    </i>
    <i r="1">
      <x v="37"/>
    </i>
    <i r="1">
      <x v="38"/>
    </i>
    <i r="1">
      <x v="39"/>
    </i>
    <i r="1">
      <x v="40"/>
    </i>
    <i r="1">
      <x v="43"/>
    </i>
    <i r="1">
      <x v="44"/>
    </i>
    <i r="1">
      <x v="45"/>
    </i>
    <i r="1">
      <x v="49"/>
    </i>
    <i r="1">
      <x v="50"/>
    </i>
    <i r="1">
      <x v="51"/>
    </i>
    <i r="1">
      <x v="52"/>
    </i>
    <i r="1">
      <x v="53"/>
    </i>
    <i r="1">
      <x v="54"/>
    </i>
    <i r="1">
      <x v="55"/>
    </i>
    <i r="1">
      <x v="58"/>
    </i>
    <i r="1">
      <x v="59"/>
    </i>
    <i r="1">
      <x v="60"/>
    </i>
    <i r="1">
      <x v="61"/>
    </i>
    <i r="1">
      <x v="62"/>
    </i>
    <i r="1">
      <x v="63"/>
    </i>
    <i r="1">
      <x v="64"/>
    </i>
    <i r="1">
      <x v="65"/>
    </i>
    <i r="1">
      <x v="66"/>
    </i>
    <i r="1">
      <x v="67"/>
    </i>
    <i r="1">
      <x v="68"/>
    </i>
    <i r="1">
      <x v="69"/>
    </i>
    <i r="1">
      <x v="70"/>
    </i>
    <i r="1">
      <x v="71"/>
    </i>
    <i r="1">
      <x v="72"/>
    </i>
    <i r="1">
      <x v="73"/>
    </i>
    <i r="1">
      <x v="74"/>
    </i>
    <i r="1">
      <x v="80"/>
    </i>
    <i r="1">
      <x v="82"/>
    </i>
    <i r="1">
      <x v="83"/>
    </i>
    <i r="1">
      <x v="84"/>
    </i>
    <i r="1">
      <x v="85"/>
    </i>
    <i r="1">
      <x v="86"/>
    </i>
    <i r="1">
      <x v="87"/>
    </i>
    <i r="1">
      <x v="88"/>
    </i>
    <i r="1">
      <x v="92"/>
    </i>
    <i r="1">
      <x v="95"/>
    </i>
    <i r="1">
      <x v="96"/>
    </i>
    <i r="1">
      <x v="97"/>
    </i>
    <i r="1">
      <x v="98"/>
    </i>
    <i r="1">
      <x v="99"/>
    </i>
    <i r="1">
      <x v="100"/>
    </i>
    <i r="1">
      <x v="102"/>
    </i>
    <i r="1">
      <x v="103"/>
    </i>
    <i r="1">
      <x v="104"/>
    </i>
    <i r="1">
      <x v="114"/>
    </i>
    <i r="1">
      <x v="115"/>
    </i>
    <i r="1">
      <x v="116"/>
    </i>
    <i r="1">
      <x v="117"/>
    </i>
    <i r="1">
      <x v="118"/>
    </i>
    <i r="1">
      <x v="120"/>
    </i>
    <i r="1">
      <x v="121"/>
    </i>
    <i r="1">
      <x v="122"/>
    </i>
    <i r="1">
      <x v="123"/>
    </i>
    <i r="1">
      <x v="124"/>
    </i>
    <i r="1">
      <x v="125"/>
    </i>
    <i r="1">
      <x v="127"/>
    </i>
    <i r="1">
      <x v="129"/>
    </i>
    <i r="1">
      <x v="130"/>
    </i>
    <i r="1">
      <x v="131"/>
    </i>
    <i r="1">
      <x v="132"/>
    </i>
    <i r="1">
      <x v="133"/>
    </i>
    <i r="1">
      <x v="134"/>
    </i>
    <i r="1">
      <x v="135"/>
    </i>
    <i r="1">
      <x v="136"/>
    </i>
    <i r="1">
      <x v="141"/>
    </i>
    <i r="1">
      <x v="142"/>
    </i>
    <i r="1">
      <x v="143"/>
    </i>
    <i r="1">
      <x v="145"/>
    </i>
    <i r="1">
      <x v="146"/>
    </i>
    <i r="1">
      <x v="147"/>
    </i>
    <i r="1">
      <x v="148"/>
    </i>
    <i r="1">
      <x v="149"/>
    </i>
    <i r="1">
      <x v="150"/>
    </i>
    <i r="1">
      <x v="151"/>
    </i>
    <i r="1">
      <x v="152"/>
    </i>
    <i r="1">
      <x v="153"/>
    </i>
    <i r="1">
      <x v="154"/>
    </i>
    <i r="1">
      <x v="155"/>
    </i>
    <i r="1">
      <x v="156"/>
    </i>
    <i r="1">
      <x v="157"/>
    </i>
    <i r="1">
      <x v="158"/>
    </i>
    <i r="1">
      <x v="159"/>
    </i>
    <i r="1">
      <x v="162"/>
    </i>
    <i r="1">
      <x v="163"/>
    </i>
    <i r="1">
      <x v="164"/>
    </i>
    <i r="1">
      <x v="165"/>
    </i>
    <i r="1">
      <x v="166"/>
    </i>
    <i r="1">
      <x v="172"/>
    </i>
    <i r="1">
      <x v="173"/>
    </i>
    <i r="1">
      <x v="174"/>
    </i>
    <i r="1">
      <x v="175"/>
    </i>
    <i r="1">
      <x v="176"/>
    </i>
    <i>
      <x v="8"/>
    </i>
    <i r="1">
      <x v="8"/>
    </i>
    <i r="1">
      <x v="15"/>
    </i>
    <i r="1">
      <x v="16"/>
    </i>
    <i r="1">
      <x v="30"/>
    </i>
    <i r="1">
      <x v="54"/>
    </i>
    <i r="1">
      <x v="56"/>
    </i>
    <i r="1">
      <x v="57"/>
    </i>
    <i r="1">
      <x v="68"/>
    </i>
    <i r="1">
      <x v="84"/>
    </i>
    <i r="1">
      <x v="99"/>
    </i>
    <i r="1">
      <x v="114"/>
    </i>
    <i r="1">
      <x v="131"/>
    </i>
    <i r="1">
      <x v="132"/>
    </i>
    <i r="1">
      <x v="133"/>
    </i>
    <i r="1">
      <x v="147"/>
    </i>
    <i>
      <x v="9"/>
    </i>
    <i r="1">
      <x v="3"/>
    </i>
    <i r="1">
      <x v="4"/>
    </i>
    <i r="1">
      <x v="6"/>
    </i>
    <i r="1">
      <x v="8"/>
    </i>
    <i r="1">
      <x v="9"/>
    </i>
    <i r="1">
      <x v="10"/>
    </i>
    <i r="1">
      <x v="11"/>
    </i>
    <i r="1">
      <x v="12"/>
    </i>
    <i r="1">
      <x v="13"/>
    </i>
    <i r="1">
      <x v="15"/>
    </i>
    <i r="1">
      <x v="16"/>
    </i>
    <i r="1">
      <x v="17"/>
    </i>
    <i r="1">
      <x v="22"/>
    </i>
    <i r="1">
      <x v="26"/>
    </i>
    <i r="1">
      <x v="29"/>
    </i>
    <i r="1">
      <x v="30"/>
    </i>
    <i r="1">
      <x v="32"/>
    </i>
    <i r="1">
      <x v="33"/>
    </i>
    <i r="1">
      <x v="38"/>
    </i>
    <i r="1">
      <x v="39"/>
    </i>
    <i r="1">
      <x v="40"/>
    </i>
    <i r="1">
      <x v="41"/>
    </i>
    <i r="1">
      <x v="42"/>
    </i>
    <i r="1">
      <x v="43"/>
    </i>
    <i r="1">
      <x v="44"/>
    </i>
    <i r="1">
      <x v="45"/>
    </i>
    <i r="1">
      <x v="47"/>
    </i>
    <i r="1">
      <x v="49"/>
    </i>
    <i r="1">
      <x v="50"/>
    </i>
    <i r="1">
      <x v="55"/>
    </i>
    <i r="1">
      <x v="56"/>
    </i>
    <i r="1">
      <x v="57"/>
    </i>
    <i r="1">
      <x v="58"/>
    </i>
    <i r="1">
      <x v="60"/>
    </i>
    <i r="1">
      <x v="61"/>
    </i>
    <i r="1">
      <x v="62"/>
    </i>
    <i r="1">
      <x v="63"/>
    </i>
    <i r="1">
      <x v="64"/>
    </i>
    <i r="1">
      <x v="65"/>
    </i>
    <i r="1">
      <x v="66"/>
    </i>
    <i r="1">
      <x v="67"/>
    </i>
    <i r="1">
      <x v="68"/>
    </i>
    <i r="1">
      <x v="69"/>
    </i>
    <i r="1">
      <x v="70"/>
    </i>
    <i r="1">
      <x v="71"/>
    </i>
    <i r="1">
      <x v="72"/>
    </i>
    <i r="1">
      <x v="73"/>
    </i>
    <i r="1">
      <x v="74"/>
    </i>
    <i r="1">
      <x v="75"/>
    </i>
    <i r="1">
      <x v="78"/>
    </i>
    <i r="1">
      <x v="80"/>
    </i>
    <i r="1">
      <x v="81"/>
    </i>
    <i r="1">
      <x v="82"/>
    </i>
    <i r="1">
      <x v="83"/>
    </i>
    <i r="1">
      <x v="84"/>
    </i>
    <i r="1">
      <x v="85"/>
    </i>
    <i r="1">
      <x v="87"/>
    </i>
    <i r="1">
      <x v="88"/>
    </i>
    <i r="1">
      <x v="95"/>
    </i>
    <i r="1">
      <x v="101"/>
    </i>
    <i r="1">
      <x v="114"/>
    </i>
    <i r="1">
      <x v="115"/>
    </i>
    <i r="1">
      <x v="116"/>
    </i>
    <i r="1">
      <x v="117"/>
    </i>
    <i r="1">
      <x v="118"/>
    </i>
    <i r="1">
      <x v="120"/>
    </i>
    <i r="1">
      <x v="121"/>
    </i>
    <i r="1">
      <x v="122"/>
    </i>
    <i r="1">
      <x v="123"/>
    </i>
    <i r="1">
      <x v="125"/>
    </i>
    <i r="1">
      <x v="127"/>
    </i>
    <i r="1">
      <x v="128"/>
    </i>
    <i r="1">
      <x v="129"/>
    </i>
    <i r="1">
      <x v="130"/>
    </i>
    <i r="1">
      <x v="131"/>
    </i>
    <i r="1">
      <x v="132"/>
    </i>
    <i r="1">
      <x v="133"/>
    </i>
    <i r="1">
      <x v="134"/>
    </i>
    <i r="1">
      <x v="135"/>
    </i>
    <i r="1">
      <x v="137"/>
    </i>
    <i r="1">
      <x v="138"/>
    </i>
    <i r="1">
      <x v="139"/>
    </i>
    <i r="1">
      <x v="140"/>
    </i>
    <i r="1">
      <x v="141"/>
    </i>
    <i r="1">
      <x v="142"/>
    </i>
    <i r="1">
      <x v="143"/>
    </i>
    <i r="1">
      <x v="144"/>
    </i>
    <i r="1">
      <x v="145"/>
    </i>
    <i r="1">
      <x v="146"/>
    </i>
    <i r="1">
      <x v="147"/>
    </i>
    <i r="1">
      <x v="148"/>
    </i>
    <i r="1">
      <x v="149"/>
    </i>
    <i r="1">
      <x v="151"/>
    </i>
    <i r="1">
      <x v="152"/>
    </i>
    <i r="1">
      <x v="153"/>
    </i>
    <i r="1">
      <x v="155"/>
    </i>
    <i r="1">
      <x v="157"/>
    </i>
    <i r="1">
      <x v="160"/>
    </i>
    <i r="1">
      <x v="161"/>
    </i>
    <i r="1">
      <x v="164"/>
    </i>
    <i r="1">
      <x v="171"/>
    </i>
    <i r="1">
      <x v="172"/>
    </i>
    <i>
      <x v="10"/>
    </i>
    <i r="1">
      <x v="3"/>
    </i>
    <i r="1">
      <x v="4"/>
    </i>
    <i r="1">
      <x v="6"/>
    </i>
    <i r="1">
      <x v="7"/>
    </i>
    <i r="1">
      <x v="9"/>
    </i>
    <i r="1">
      <x v="10"/>
    </i>
    <i r="1">
      <x v="11"/>
    </i>
    <i r="1">
      <x v="12"/>
    </i>
    <i r="1">
      <x v="13"/>
    </i>
    <i r="1">
      <x v="15"/>
    </i>
    <i r="1">
      <x v="16"/>
    </i>
    <i r="1">
      <x v="19"/>
    </i>
    <i r="1">
      <x v="22"/>
    </i>
    <i r="1">
      <x v="32"/>
    </i>
    <i r="1">
      <x v="34"/>
    </i>
    <i r="1">
      <x v="35"/>
    </i>
    <i r="1">
      <x v="36"/>
    </i>
    <i r="1">
      <x v="38"/>
    </i>
    <i r="1">
      <x v="39"/>
    </i>
    <i r="1">
      <x v="40"/>
    </i>
    <i r="1">
      <x v="41"/>
    </i>
    <i r="1">
      <x v="43"/>
    </i>
    <i r="1">
      <x v="44"/>
    </i>
    <i r="1">
      <x v="45"/>
    </i>
    <i r="1">
      <x v="49"/>
    </i>
    <i r="1">
      <x v="50"/>
    </i>
    <i r="1">
      <x v="52"/>
    </i>
    <i r="1">
      <x v="54"/>
    </i>
    <i r="1">
      <x v="55"/>
    </i>
    <i r="1">
      <x v="56"/>
    </i>
    <i r="1">
      <x v="57"/>
    </i>
    <i r="1">
      <x v="58"/>
    </i>
    <i r="1">
      <x v="59"/>
    </i>
    <i r="1">
      <x v="60"/>
    </i>
    <i r="1">
      <x v="61"/>
    </i>
    <i r="1">
      <x v="62"/>
    </i>
    <i r="1">
      <x v="66"/>
    </i>
    <i r="1">
      <x v="67"/>
    </i>
    <i r="1">
      <x v="68"/>
    </i>
    <i r="1">
      <x v="69"/>
    </i>
    <i r="1">
      <x v="70"/>
    </i>
    <i r="1">
      <x v="71"/>
    </i>
    <i r="1">
      <x v="72"/>
    </i>
    <i r="1">
      <x v="73"/>
    </i>
    <i r="1">
      <x v="74"/>
    </i>
    <i r="1">
      <x v="75"/>
    </i>
    <i r="1">
      <x v="76"/>
    </i>
    <i r="1">
      <x v="82"/>
    </i>
    <i r="1">
      <x v="84"/>
    </i>
    <i r="1">
      <x v="85"/>
    </i>
    <i r="1">
      <x v="92"/>
    </i>
    <i r="1">
      <x v="95"/>
    </i>
    <i r="1">
      <x v="96"/>
    </i>
    <i r="1">
      <x v="97"/>
    </i>
    <i r="1">
      <x v="98"/>
    </i>
    <i r="1">
      <x v="99"/>
    </i>
    <i r="1">
      <x v="100"/>
    </i>
    <i r="1">
      <x v="102"/>
    </i>
    <i r="1">
      <x v="103"/>
    </i>
    <i r="1">
      <x v="104"/>
    </i>
    <i r="1">
      <x v="105"/>
    </i>
    <i r="1">
      <x v="106"/>
    </i>
    <i r="1">
      <x v="110"/>
    </i>
    <i r="1">
      <x v="114"/>
    </i>
    <i r="1">
      <x v="115"/>
    </i>
    <i r="1">
      <x v="116"/>
    </i>
    <i r="1">
      <x v="117"/>
    </i>
    <i r="1">
      <x v="118"/>
    </i>
    <i r="1">
      <x v="120"/>
    </i>
    <i r="1">
      <x v="121"/>
    </i>
    <i r="1">
      <x v="122"/>
    </i>
    <i r="1">
      <x v="123"/>
    </i>
    <i r="1">
      <x v="125"/>
    </i>
    <i r="1">
      <x v="127"/>
    </i>
    <i r="1">
      <x v="128"/>
    </i>
    <i r="1">
      <x v="129"/>
    </i>
    <i r="1">
      <x v="130"/>
    </i>
    <i r="1">
      <x v="131"/>
    </i>
    <i r="1">
      <x v="132"/>
    </i>
    <i r="1">
      <x v="133"/>
    </i>
    <i r="1">
      <x v="135"/>
    </i>
    <i r="1">
      <x v="136"/>
    </i>
    <i r="1">
      <x v="137"/>
    </i>
    <i r="1">
      <x v="138"/>
    </i>
    <i r="1">
      <x v="139"/>
    </i>
    <i r="1">
      <x v="140"/>
    </i>
    <i r="1">
      <x v="142"/>
    </i>
    <i r="1">
      <x v="145"/>
    </i>
    <i r="1">
      <x v="146"/>
    </i>
    <i r="1">
      <x v="147"/>
    </i>
    <i r="1">
      <x v="148"/>
    </i>
    <i r="1">
      <x v="149"/>
    </i>
    <i r="1">
      <x v="150"/>
    </i>
    <i r="1">
      <x v="151"/>
    </i>
    <i r="1">
      <x v="152"/>
    </i>
    <i r="1">
      <x v="153"/>
    </i>
    <i r="1">
      <x v="154"/>
    </i>
    <i r="1">
      <x v="155"/>
    </i>
    <i r="1">
      <x v="157"/>
    </i>
    <i r="1">
      <x v="158"/>
    </i>
    <i r="1">
      <x v="159"/>
    </i>
    <i r="1">
      <x v="160"/>
    </i>
    <i r="1">
      <x v="162"/>
    </i>
    <i r="1">
      <x v="163"/>
    </i>
    <i r="1">
      <x v="164"/>
    </i>
    <i r="1">
      <x v="165"/>
    </i>
    <i r="1">
      <x v="166"/>
    </i>
    <i r="1">
      <x v="167"/>
    </i>
    <i r="1">
      <x v="168"/>
    </i>
    <i r="1">
      <x v="169"/>
    </i>
    <i r="1">
      <x v="171"/>
    </i>
    <i r="1">
      <x v="172"/>
    </i>
    <i r="1">
      <x v="173"/>
    </i>
    <i r="1">
      <x v="174"/>
    </i>
    <i r="1">
      <x v="175"/>
    </i>
    <i>
      <x v="11"/>
    </i>
    <i r="1">
      <x v="6"/>
    </i>
    <i r="1">
      <x v="7"/>
    </i>
    <i r="1">
      <x v="12"/>
    </i>
    <i r="1">
      <x v="13"/>
    </i>
    <i r="1">
      <x v="15"/>
    </i>
    <i r="1">
      <x v="16"/>
    </i>
    <i r="1">
      <x v="29"/>
    </i>
    <i r="1">
      <x v="30"/>
    </i>
    <i r="1">
      <x v="38"/>
    </i>
    <i r="1">
      <x v="39"/>
    </i>
    <i r="1">
      <x v="40"/>
    </i>
    <i r="1">
      <x v="41"/>
    </i>
    <i r="1">
      <x v="43"/>
    </i>
    <i r="1">
      <x v="47"/>
    </i>
    <i r="1">
      <x v="49"/>
    </i>
    <i r="1">
      <x v="56"/>
    </i>
    <i r="1">
      <x v="57"/>
    </i>
    <i r="1">
      <x v="60"/>
    </i>
    <i r="1">
      <x v="61"/>
    </i>
    <i r="1">
      <x v="66"/>
    </i>
    <i r="1">
      <x v="67"/>
    </i>
    <i r="1">
      <x v="68"/>
    </i>
    <i r="1">
      <x v="69"/>
    </i>
    <i r="1">
      <x v="70"/>
    </i>
    <i r="1">
      <x v="71"/>
    </i>
    <i r="1">
      <x v="72"/>
    </i>
    <i r="1">
      <x v="82"/>
    </i>
    <i r="1">
      <x v="88"/>
    </i>
    <i r="1">
      <x v="92"/>
    </i>
    <i r="1">
      <x v="115"/>
    </i>
    <i r="1">
      <x v="116"/>
    </i>
    <i r="1">
      <x v="118"/>
    </i>
    <i r="1">
      <x v="121"/>
    </i>
    <i r="1">
      <x v="122"/>
    </i>
    <i r="1">
      <x v="123"/>
    </i>
    <i r="1">
      <x v="125"/>
    </i>
    <i r="1">
      <x v="127"/>
    </i>
    <i r="1">
      <x v="128"/>
    </i>
    <i r="1">
      <x v="129"/>
    </i>
    <i r="1">
      <x v="130"/>
    </i>
    <i r="1">
      <x v="131"/>
    </i>
    <i r="1">
      <x v="132"/>
    </i>
    <i r="1">
      <x v="133"/>
    </i>
    <i r="1">
      <x v="135"/>
    </i>
    <i r="1">
      <x v="136"/>
    </i>
    <i r="1">
      <x v="137"/>
    </i>
    <i r="1">
      <x v="138"/>
    </i>
    <i r="1">
      <x v="147"/>
    </i>
    <i r="1">
      <x v="148"/>
    </i>
    <i r="1">
      <x v="149"/>
    </i>
    <i r="1">
      <x v="151"/>
    </i>
    <i r="1">
      <x v="153"/>
    </i>
    <i r="1">
      <x v="155"/>
    </i>
    <i r="1">
      <x v="162"/>
    </i>
    <i r="1">
      <x v="165"/>
    </i>
    <i r="1">
      <x v="166"/>
    </i>
    <i r="1">
      <x v="168"/>
    </i>
    <i r="1">
      <x v="169"/>
    </i>
    <i r="1">
      <x v="170"/>
    </i>
    <i r="1">
      <x v="172"/>
    </i>
    <i r="1">
      <x v="173"/>
    </i>
    <i r="1">
      <x v="174"/>
    </i>
    <i r="1">
      <x v="175"/>
    </i>
    <i r="1">
      <x v="176"/>
    </i>
    <i>
      <x v="12"/>
    </i>
    <i r="1">
      <x v="3"/>
    </i>
    <i r="1">
      <x v="4"/>
    </i>
    <i r="1">
      <x v="6"/>
    </i>
    <i r="1">
      <x v="9"/>
    </i>
    <i r="1">
      <x v="10"/>
    </i>
    <i r="1">
      <x v="11"/>
    </i>
    <i r="1">
      <x v="12"/>
    </i>
    <i r="1">
      <x v="13"/>
    </i>
    <i r="1">
      <x v="19"/>
    </i>
    <i r="1">
      <x v="29"/>
    </i>
    <i r="1">
      <x v="30"/>
    </i>
    <i r="1">
      <x v="37"/>
    </i>
    <i r="1">
      <x v="38"/>
    </i>
    <i r="1">
      <x v="42"/>
    </i>
    <i r="1">
      <x v="44"/>
    </i>
    <i r="1">
      <x v="45"/>
    </i>
    <i r="1">
      <x v="49"/>
    </i>
    <i r="1">
      <x v="53"/>
    </i>
    <i r="1">
      <x v="54"/>
    </i>
    <i r="1">
      <x v="55"/>
    </i>
    <i r="1">
      <x v="56"/>
    </i>
    <i r="1">
      <x v="57"/>
    </i>
    <i r="1">
      <x v="58"/>
    </i>
    <i r="1">
      <x v="60"/>
    </i>
    <i r="1">
      <x v="61"/>
    </i>
    <i r="1">
      <x v="62"/>
    </i>
    <i r="1">
      <x v="63"/>
    </i>
    <i r="1">
      <x v="66"/>
    </i>
    <i r="1">
      <x v="67"/>
    </i>
    <i r="1">
      <x v="68"/>
    </i>
    <i r="1">
      <x v="69"/>
    </i>
    <i r="1">
      <x v="70"/>
    </i>
    <i r="1">
      <x v="71"/>
    </i>
    <i r="1">
      <x v="72"/>
    </i>
    <i r="1">
      <x v="74"/>
    </i>
    <i r="1">
      <x v="75"/>
    </i>
    <i r="1">
      <x v="80"/>
    </i>
    <i r="1">
      <x v="81"/>
    </i>
    <i r="1">
      <x v="82"/>
    </i>
    <i r="1">
      <x v="83"/>
    </i>
    <i r="1">
      <x v="84"/>
    </i>
    <i r="1">
      <x v="86"/>
    </i>
    <i r="1">
      <x v="87"/>
    </i>
    <i r="1">
      <x v="88"/>
    </i>
    <i r="1">
      <x v="92"/>
    </i>
    <i r="1">
      <x v="95"/>
    </i>
    <i r="1">
      <x v="98"/>
    </i>
    <i r="1">
      <x v="108"/>
    </i>
    <i r="1">
      <x v="110"/>
    </i>
    <i r="1">
      <x v="114"/>
    </i>
    <i r="1">
      <x v="122"/>
    </i>
    <i r="1">
      <x v="123"/>
    </i>
    <i r="1">
      <x v="127"/>
    </i>
    <i r="1">
      <x v="128"/>
    </i>
    <i r="1">
      <x v="129"/>
    </i>
    <i r="1">
      <x v="130"/>
    </i>
    <i r="1">
      <x v="131"/>
    </i>
    <i r="1">
      <x v="132"/>
    </i>
    <i r="1">
      <x v="133"/>
    </i>
    <i r="1">
      <x v="135"/>
    </i>
    <i r="1">
      <x v="136"/>
    </i>
    <i r="1">
      <x v="137"/>
    </i>
    <i r="1">
      <x v="138"/>
    </i>
    <i r="1">
      <x v="140"/>
    </i>
    <i r="1">
      <x v="142"/>
    </i>
    <i r="1">
      <x v="145"/>
    </i>
    <i r="1">
      <x v="146"/>
    </i>
    <i r="1">
      <x v="147"/>
    </i>
    <i r="1">
      <x v="148"/>
    </i>
    <i r="1">
      <x v="149"/>
    </i>
    <i r="1">
      <x v="151"/>
    </i>
    <i r="1">
      <x v="152"/>
    </i>
    <i r="1">
      <x v="153"/>
    </i>
    <i r="1">
      <x v="155"/>
    </i>
    <i r="1">
      <x v="159"/>
    </i>
    <i r="1">
      <x v="162"/>
    </i>
    <i r="1">
      <x v="163"/>
    </i>
    <i r="1">
      <x v="164"/>
    </i>
    <i r="1">
      <x v="165"/>
    </i>
    <i r="1">
      <x v="166"/>
    </i>
    <i r="1">
      <x v="167"/>
    </i>
    <i r="1">
      <x v="168"/>
    </i>
    <i r="1">
      <x v="169"/>
    </i>
    <i r="1">
      <x v="170"/>
    </i>
    <i r="1">
      <x v="173"/>
    </i>
    <i r="1">
      <x v="174"/>
    </i>
    <i r="1">
      <x v="175"/>
    </i>
    <i>
      <x v="13"/>
    </i>
    <i r="1">
      <x v="1"/>
    </i>
    <i r="1">
      <x v="3"/>
    </i>
    <i r="1">
      <x v="4"/>
    </i>
    <i r="1">
      <x v="6"/>
    </i>
    <i r="1">
      <x v="9"/>
    </i>
    <i r="1">
      <x v="10"/>
    </i>
    <i r="1">
      <x v="11"/>
    </i>
    <i r="1">
      <x v="12"/>
    </i>
    <i r="1">
      <x v="13"/>
    </i>
    <i r="1">
      <x v="15"/>
    </i>
    <i r="1">
      <x v="19"/>
    </i>
    <i r="1">
      <x v="29"/>
    </i>
    <i r="1">
      <x v="30"/>
    </i>
    <i r="1">
      <x v="32"/>
    </i>
    <i r="1">
      <x v="33"/>
    </i>
    <i r="1">
      <x v="34"/>
    </i>
    <i r="1">
      <x v="35"/>
    </i>
    <i r="1">
      <x v="36"/>
    </i>
    <i r="1">
      <x v="38"/>
    </i>
    <i r="1">
      <x v="39"/>
    </i>
    <i r="1">
      <x v="40"/>
    </i>
    <i r="1">
      <x v="44"/>
    </i>
    <i r="1">
      <x v="45"/>
    </i>
    <i r="1">
      <x v="49"/>
    </i>
    <i r="1">
      <x v="50"/>
    </i>
    <i r="1">
      <x v="52"/>
    </i>
    <i r="1">
      <x v="54"/>
    </i>
    <i r="1">
      <x v="56"/>
    </i>
    <i r="1">
      <x v="57"/>
    </i>
    <i r="1">
      <x v="58"/>
    </i>
    <i r="1">
      <x v="59"/>
    </i>
    <i r="1">
      <x v="60"/>
    </i>
    <i r="1">
      <x v="61"/>
    </i>
    <i r="1">
      <x v="63"/>
    </i>
    <i r="1">
      <x v="64"/>
    </i>
    <i r="1">
      <x v="65"/>
    </i>
    <i r="1">
      <x v="66"/>
    </i>
    <i r="1">
      <x v="67"/>
    </i>
    <i r="1">
      <x v="68"/>
    </i>
    <i r="1">
      <x v="69"/>
    </i>
    <i r="1">
      <x v="70"/>
    </i>
    <i r="1">
      <x v="71"/>
    </i>
    <i r="1">
      <x v="72"/>
    </i>
    <i r="1">
      <x v="74"/>
    </i>
    <i r="1">
      <x v="75"/>
    </i>
    <i r="1">
      <x v="80"/>
    </i>
    <i r="1">
      <x v="81"/>
    </i>
    <i r="1">
      <x v="82"/>
    </i>
    <i r="1">
      <x v="83"/>
    </i>
    <i r="1">
      <x v="84"/>
    </i>
    <i r="1">
      <x v="85"/>
    </i>
    <i r="1">
      <x v="86"/>
    </i>
    <i r="1">
      <x v="87"/>
    </i>
    <i r="1">
      <x v="88"/>
    </i>
    <i r="1">
      <x v="91"/>
    </i>
    <i r="1">
      <x v="92"/>
    </i>
    <i r="1">
      <x v="95"/>
    </i>
    <i r="1">
      <x v="96"/>
    </i>
    <i r="1">
      <x v="98"/>
    </i>
    <i r="1">
      <x v="103"/>
    </i>
    <i r="1">
      <x v="104"/>
    </i>
    <i r="1">
      <x v="105"/>
    </i>
    <i r="1">
      <x v="106"/>
    </i>
    <i r="1">
      <x v="107"/>
    </i>
    <i r="1">
      <x v="114"/>
    </i>
    <i r="1">
      <x v="115"/>
    </i>
    <i r="1">
      <x v="116"/>
    </i>
    <i r="1">
      <x v="117"/>
    </i>
    <i r="1">
      <x v="118"/>
    </i>
    <i r="1">
      <x v="122"/>
    </i>
    <i r="1">
      <x v="123"/>
    </i>
    <i r="1">
      <x v="127"/>
    </i>
    <i r="1">
      <x v="128"/>
    </i>
    <i r="1">
      <x v="129"/>
    </i>
    <i r="1">
      <x v="130"/>
    </i>
    <i r="1">
      <x v="131"/>
    </i>
    <i r="1">
      <x v="132"/>
    </i>
    <i r="1">
      <x v="133"/>
    </i>
    <i r="1">
      <x v="134"/>
    </i>
    <i r="1">
      <x v="135"/>
    </i>
    <i r="1">
      <x v="136"/>
    </i>
    <i r="1">
      <x v="137"/>
    </i>
    <i r="1">
      <x v="138"/>
    </i>
    <i r="1">
      <x v="139"/>
    </i>
    <i r="1">
      <x v="140"/>
    </i>
    <i r="1">
      <x v="145"/>
    </i>
    <i r="1">
      <x v="146"/>
    </i>
    <i r="1">
      <x v="147"/>
    </i>
    <i r="1">
      <x v="149"/>
    </i>
    <i r="1">
      <x v="150"/>
    </i>
    <i r="1">
      <x v="151"/>
    </i>
    <i r="1">
      <x v="153"/>
    </i>
    <i r="1">
      <x v="157"/>
    </i>
    <i r="1">
      <x v="158"/>
    </i>
    <i r="1">
      <x v="159"/>
    </i>
    <i r="1">
      <x v="161"/>
    </i>
    <i r="1">
      <x v="162"/>
    </i>
    <i r="1">
      <x v="163"/>
    </i>
    <i r="1">
      <x v="164"/>
    </i>
    <i r="1">
      <x v="165"/>
    </i>
    <i r="1">
      <x v="166"/>
    </i>
    <i r="1">
      <x v="167"/>
    </i>
    <i r="1">
      <x v="168"/>
    </i>
    <i r="1">
      <x v="169"/>
    </i>
    <i r="1">
      <x v="170"/>
    </i>
    <i r="1">
      <x v="172"/>
    </i>
    <i r="1">
      <x v="173"/>
    </i>
    <i r="1">
      <x v="174"/>
    </i>
    <i r="1">
      <x v="175"/>
    </i>
    <i>
      <x v="14"/>
    </i>
    <i r="1">
      <x/>
    </i>
    <i r="1">
      <x v="1"/>
    </i>
    <i r="1">
      <x v="3"/>
    </i>
    <i r="1">
      <x v="4"/>
    </i>
    <i r="1">
      <x v="6"/>
    </i>
    <i r="1">
      <x v="7"/>
    </i>
    <i r="1">
      <x v="8"/>
    </i>
    <i r="1">
      <x v="9"/>
    </i>
    <i r="1">
      <x v="10"/>
    </i>
    <i r="1">
      <x v="11"/>
    </i>
    <i r="1">
      <x v="12"/>
    </i>
    <i r="1">
      <x v="13"/>
    </i>
    <i r="1">
      <x v="15"/>
    </i>
    <i r="1">
      <x v="16"/>
    </i>
    <i r="1">
      <x v="17"/>
    </i>
    <i r="1">
      <x v="19"/>
    </i>
    <i r="1">
      <x v="21"/>
    </i>
    <i r="1">
      <x v="22"/>
    </i>
    <i r="1">
      <x v="29"/>
    </i>
    <i r="1">
      <x v="30"/>
    </i>
    <i r="1">
      <x v="31"/>
    </i>
    <i r="1">
      <x v="38"/>
    </i>
    <i r="1">
      <x v="39"/>
    </i>
    <i r="1">
      <x v="41"/>
    </i>
    <i r="1">
      <x v="42"/>
    </i>
    <i r="1">
      <x v="43"/>
    </i>
    <i r="1">
      <x v="44"/>
    </i>
    <i r="1">
      <x v="45"/>
    </i>
    <i r="1">
      <x v="46"/>
    </i>
    <i r="1">
      <x v="47"/>
    </i>
    <i r="1">
      <x v="48"/>
    </i>
    <i r="1">
      <x v="49"/>
    </i>
    <i r="1">
      <x v="50"/>
    </i>
    <i r="1">
      <x v="52"/>
    </i>
    <i r="1">
      <x v="53"/>
    </i>
    <i r="1">
      <x v="54"/>
    </i>
    <i r="1">
      <x v="55"/>
    </i>
    <i r="1">
      <x v="56"/>
    </i>
    <i r="1">
      <x v="57"/>
    </i>
    <i r="1">
      <x v="58"/>
    </i>
    <i r="1">
      <x v="60"/>
    </i>
    <i r="1">
      <x v="61"/>
    </i>
    <i r="1">
      <x v="62"/>
    </i>
    <i r="1">
      <x v="64"/>
    </i>
    <i r="1">
      <x v="65"/>
    </i>
    <i r="1">
      <x v="66"/>
    </i>
    <i r="1">
      <x v="67"/>
    </i>
    <i r="1">
      <x v="68"/>
    </i>
    <i r="1">
      <x v="69"/>
    </i>
    <i r="1">
      <x v="70"/>
    </i>
    <i r="1">
      <x v="71"/>
    </i>
    <i r="1">
      <x v="72"/>
    </i>
    <i r="1">
      <x v="73"/>
    </i>
    <i r="1">
      <x v="74"/>
    </i>
    <i r="1">
      <x v="75"/>
    </i>
    <i r="1">
      <x v="76"/>
    </i>
    <i r="1">
      <x v="82"/>
    </i>
    <i r="1">
      <x v="83"/>
    </i>
    <i r="1">
      <x v="84"/>
    </i>
    <i r="1">
      <x v="85"/>
    </i>
    <i r="1">
      <x v="86"/>
    </i>
    <i r="1">
      <x v="87"/>
    </i>
    <i r="1">
      <x v="88"/>
    </i>
    <i r="1">
      <x v="89"/>
    </i>
    <i r="1">
      <x v="92"/>
    </i>
    <i r="1">
      <x v="95"/>
    </i>
    <i r="1">
      <x v="96"/>
    </i>
    <i r="1">
      <x v="101"/>
    </i>
    <i r="1">
      <x v="105"/>
    </i>
    <i r="1">
      <x v="106"/>
    </i>
    <i r="1">
      <x v="114"/>
    </i>
    <i r="1">
      <x v="115"/>
    </i>
    <i r="1">
      <x v="117"/>
    </i>
    <i r="1">
      <x v="118"/>
    </i>
    <i r="1">
      <x v="120"/>
    </i>
    <i r="1">
      <x v="121"/>
    </i>
    <i r="1">
      <x v="122"/>
    </i>
    <i r="1">
      <x v="123"/>
    </i>
    <i r="1">
      <x v="124"/>
    </i>
    <i r="1">
      <x v="125"/>
    </i>
    <i r="1">
      <x v="126"/>
    </i>
    <i r="1">
      <x v="127"/>
    </i>
    <i r="1">
      <x v="128"/>
    </i>
    <i r="1">
      <x v="129"/>
    </i>
    <i r="1">
      <x v="131"/>
    </i>
    <i r="1">
      <x v="132"/>
    </i>
    <i r="1">
      <x v="135"/>
    </i>
    <i r="1">
      <x v="136"/>
    </i>
    <i r="1">
      <x v="137"/>
    </i>
    <i r="1">
      <x v="138"/>
    </i>
    <i r="1">
      <x v="140"/>
    </i>
    <i r="1">
      <x v="141"/>
    </i>
    <i r="1">
      <x v="142"/>
    </i>
    <i r="1">
      <x v="145"/>
    </i>
    <i r="1">
      <x v="146"/>
    </i>
    <i r="1">
      <x v="147"/>
    </i>
    <i r="1">
      <x v="148"/>
    </i>
    <i r="1">
      <x v="149"/>
    </i>
    <i r="1">
      <x v="150"/>
    </i>
    <i r="1">
      <x v="151"/>
    </i>
    <i r="1">
      <x v="152"/>
    </i>
    <i r="1">
      <x v="153"/>
    </i>
    <i r="1">
      <x v="154"/>
    </i>
    <i r="1">
      <x v="155"/>
    </i>
    <i r="1">
      <x v="157"/>
    </i>
    <i r="1">
      <x v="158"/>
    </i>
    <i r="1">
      <x v="160"/>
    </i>
    <i r="1">
      <x v="161"/>
    </i>
    <i r="1">
      <x v="162"/>
    </i>
    <i r="1">
      <x v="164"/>
    </i>
    <i r="1">
      <x v="165"/>
    </i>
    <i r="1">
      <x v="166"/>
    </i>
    <i r="1">
      <x v="168"/>
    </i>
    <i r="1">
      <x v="169"/>
    </i>
    <i r="1">
      <x v="170"/>
    </i>
    <i r="1">
      <x v="171"/>
    </i>
    <i r="1">
      <x v="172"/>
    </i>
    <i r="1">
      <x v="173"/>
    </i>
    <i r="1">
      <x v="174"/>
    </i>
    <i r="1">
      <x v="175"/>
    </i>
    <i>
      <x v="15"/>
    </i>
    <i r="1">
      <x v="15"/>
    </i>
    <i r="1">
      <x v="16"/>
    </i>
    <i r="1">
      <x v="29"/>
    </i>
    <i r="1">
      <x v="30"/>
    </i>
    <i r="1">
      <x v="33"/>
    </i>
    <i r="1">
      <x v="49"/>
    </i>
    <i r="1">
      <x v="114"/>
    </i>
    <i r="1">
      <x v="115"/>
    </i>
    <i r="1">
      <x v="118"/>
    </i>
    <i r="1">
      <x v="127"/>
    </i>
    <i r="1">
      <x v="128"/>
    </i>
    <i r="1">
      <x v="129"/>
    </i>
    <i r="1">
      <x v="132"/>
    </i>
    <i r="1">
      <x v="133"/>
    </i>
    <i r="1">
      <x v="141"/>
    </i>
    <i r="1">
      <x v="142"/>
    </i>
    <i r="1">
      <x v="147"/>
    </i>
    <i r="1">
      <x v="151"/>
    </i>
    <i r="1">
      <x v="153"/>
    </i>
    <i r="1">
      <x v="164"/>
    </i>
    <i r="1">
      <x v="171"/>
    </i>
    <i r="1">
      <x v="176"/>
    </i>
    <i>
      <x v="16"/>
    </i>
    <i r="1">
      <x v="12"/>
    </i>
    <i r="1">
      <x v="95"/>
    </i>
    <i r="1">
      <x v="114"/>
    </i>
    <i r="1">
      <x v="116"/>
    </i>
    <i r="1">
      <x v="117"/>
    </i>
    <i r="1">
      <x v="118"/>
    </i>
    <i r="1">
      <x v="127"/>
    </i>
    <i r="1">
      <x v="128"/>
    </i>
    <i r="1">
      <x v="129"/>
    </i>
    <i r="1">
      <x v="151"/>
    </i>
    <i r="1">
      <x v="162"/>
    </i>
    <i r="1">
      <x v="163"/>
    </i>
    <i r="1">
      <x v="165"/>
    </i>
    <i r="1">
      <x v="166"/>
    </i>
    <i r="1">
      <x v="173"/>
    </i>
    <i r="1">
      <x v="174"/>
    </i>
    <i r="1">
      <x v="175"/>
    </i>
    <i>
      <x v="17"/>
    </i>
    <i r="1">
      <x v="3"/>
    </i>
    <i r="1">
      <x v="6"/>
    </i>
    <i r="1">
      <x v="11"/>
    </i>
    <i r="1">
      <x v="12"/>
    </i>
    <i r="1">
      <x v="13"/>
    </i>
    <i r="1">
      <x v="15"/>
    </i>
    <i r="1">
      <x v="16"/>
    </i>
    <i r="1">
      <x v="19"/>
    </i>
    <i r="1">
      <x v="29"/>
    </i>
    <i r="1">
      <x v="30"/>
    </i>
    <i r="1">
      <x v="38"/>
    </i>
    <i r="1">
      <x v="42"/>
    </i>
    <i r="1">
      <x v="44"/>
    </i>
    <i r="1">
      <x v="45"/>
    </i>
    <i r="1">
      <x v="46"/>
    </i>
    <i r="1">
      <x v="47"/>
    </i>
    <i r="1">
      <x v="49"/>
    </i>
    <i r="1">
      <x v="54"/>
    </i>
    <i r="1">
      <x v="55"/>
    </i>
    <i r="1">
      <x v="57"/>
    </i>
    <i r="1">
      <x v="60"/>
    </i>
    <i r="1">
      <x v="61"/>
    </i>
    <i r="1">
      <x v="62"/>
    </i>
    <i r="1">
      <x v="63"/>
    </i>
    <i r="1">
      <x v="64"/>
    </i>
    <i r="1">
      <x v="65"/>
    </i>
    <i r="1">
      <x v="66"/>
    </i>
    <i r="1">
      <x v="67"/>
    </i>
    <i r="1">
      <x v="80"/>
    </i>
    <i r="1">
      <x v="81"/>
    </i>
    <i r="1">
      <x v="82"/>
    </i>
    <i r="1">
      <x v="83"/>
    </i>
    <i r="1">
      <x v="84"/>
    </i>
    <i r="1">
      <x v="85"/>
    </i>
    <i r="1">
      <x v="92"/>
    </i>
    <i r="1">
      <x v="95"/>
    </i>
    <i r="1">
      <x v="114"/>
    </i>
    <i r="1">
      <x v="115"/>
    </i>
    <i r="1">
      <x v="116"/>
    </i>
    <i r="1">
      <x v="117"/>
    </i>
    <i r="1">
      <x v="118"/>
    </i>
    <i r="1">
      <x v="122"/>
    </i>
    <i r="1">
      <x v="123"/>
    </i>
    <i r="1">
      <x v="124"/>
    </i>
    <i r="1">
      <x v="125"/>
    </i>
    <i r="1">
      <x v="127"/>
    </i>
    <i r="1">
      <x v="128"/>
    </i>
    <i r="1">
      <x v="129"/>
    </i>
    <i r="1">
      <x v="130"/>
    </i>
    <i r="1">
      <x v="135"/>
    </i>
    <i r="1">
      <x v="136"/>
    </i>
    <i r="1">
      <x v="137"/>
    </i>
    <i r="1">
      <x v="138"/>
    </i>
    <i r="1">
      <x v="139"/>
    </i>
    <i r="1">
      <x v="141"/>
    </i>
    <i r="1">
      <x v="142"/>
    </i>
    <i r="1">
      <x v="144"/>
    </i>
    <i r="1">
      <x v="145"/>
    </i>
    <i r="1">
      <x v="146"/>
    </i>
    <i r="1">
      <x v="147"/>
    </i>
    <i r="1">
      <x v="148"/>
    </i>
    <i r="1">
      <x v="149"/>
    </i>
    <i r="1">
      <x v="150"/>
    </i>
    <i r="1">
      <x v="151"/>
    </i>
    <i r="1">
      <x v="152"/>
    </i>
    <i r="1">
      <x v="153"/>
    </i>
    <i r="1">
      <x v="157"/>
    </i>
    <i r="1">
      <x v="164"/>
    </i>
    <i r="1">
      <x v="165"/>
    </i>
    <i r="1">
      <x v="166"/>
    </i>
    <i r="1">
      <x v="167"/>
    </i>
    <i r="1">
      <x v="168"/>
    </i>
    <i r="1">
      <x v="169"/>
    </i>
    <i r="1">
      <x v="170"/>
    </i>
    <i r="1">
      <x v="173"/>
    </i>
    <i r="1">
      <x v="174"/>
    </i>
    <i r="1">
      <x v="175"/>
    </i>
    <i r="1">
      <x v="176"/>
    </i>
    <i>
      <x v="18"/>
    </i>
    <i r="1">
      <x v="4"/>
    </i>
    <i r="1">
      <x v="6"/>
    </i>
    <i r="1">
      <x v="7"/>
    </i>
    <i r="1">
      <x v="8"/>
    </i>
    <i r="1">
      <x v="11"/>
    </i>
    <i r="1">
      <x v="12"/>
    </i>
    <i r="1">
      <x v="30"/>
    </i>
    <i r="1">
      <x v="43"/>
    </i>
    <i r="1">
      <x v="45"/>
    </i>
    <i r="1">
      <x v="49"/>
    </i>
    <i r="1">
      <x v="60"/>
    </i>
    <i r="1">
      <x v="62"/>
    </i>
    <i r="1">
      <x v="63"/>
    </i>
    <i r="1">
      <x v="64"/>
    </i>
    <i r="1">
      <x v="65"/>
    </i>
    <i r="1">
      <x v="66"/>
    </i>
    <i r="1">
      <x v="67"/>
    </i>
    <i r="1">
      <x v="68"/>
    </i>
    <i r="1">
      <x v="69"/>
    </i>
    <i r="1">
      <x v="70"/>
    </i>
    <i r="1">
      <x v="71"/>
    </i>
    <i r="1">
      <x v="95"/>
    </i>
    <i r="1">
      <x v="98"/>
    </i>
    <i r="1">
      <x v="99"/>
    </i>
    <i r="1">
      <x v="100"/>
    </i>
    <i r="1">
      <x v="131"/>
    </i>
    <i r="1">
      <x v="132"/>
    </i>
    <i r="1">
      <x v="133"/>
    </i>
    <i r="1">
      <x v="145"/>
    </i>
    <i r="1">
      <x v="146"/>
    </i>
    <i r="1">
      <x v="147"/>
    </i>
    <i r="1">
      <x v="148"/>
    </i>
    <i>
      <x v="19"/>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0"/>
    </i>
    <i r="1">
      <x/>
    </i>
    <i r="1">
      <x v="1"/>
    </i>
    <i r="1">
      <x v="2"/>
    </i>
    <i r="1">
      <x v="3"/>
    </i>
    <i r="1">
      <x v="4"/>
    </i>
    <i r="1">
      <x v="6"/>
    </i>
    <i r="1">
      <x v="7"/>
    </i>
    <i r="1">
      <x v="8"/>
    </i>
    <i r="1">
      <x v="9"/>
    </i>
    <i r="1">
      <x v="10"/>
    </i>
    <i r="1">
      <x v="11"/>
    </i>
    <i r="1">
      <x v="13"/>
    </i>
    <i r="1">
      <x v="15"/>
    </i>
    <i r="1">
      <x v="16"/>
    </i>
    <i r="1">
      <x v="18"/>
    </i>
    <i r="1">
      <x v="19"/>
    </i>
    <i r="1">
      <x v="21"/>
    </i>
    <i r="1">
      <x v="22"/>
    </i>
    <i r="1">
      <x v="23"/>
    </i>
    <i r="1">
      <x v="26"/>
    </i>
    <i r="1">
      <x v="29"/>
    </i>
    <i r="1">
      <x v="30"/>
    </i>
    <i r="1">
      <x v="31"/>
    </i>
    <i r="1">
      <x v="32"/>
    </i>
    <i r="1">
      <x v="33"/>
    </i>
    <i r="1">
      <x v="34"/>
    </i>
    <i r="1">
      <x v="36"/>
    </i>
    <i r="1">
      <x v="37"/>
    </i>
    <i r="1">
      <x v="38"/>
    </i>
    <i r="1">
      <x v="49"/>
    </i>
    <i r="1">
      <x v="50"/>
    </i>
    <i r="1">
      <x v="52"/>
    </i>
    <i r="1">
      <x v="54"/>
    </i>
    <i r="1">
      <x v="55"/>
    </i>
    <i r="1">
      <x v="56"/>
    </i>
    <i r="1">
      <x v="57"/>
    </i>
    <i r="1">
      <x v="58"/>
    </i>
    <i r="1">
      <x v="59"/>
    </i>
    <i r="1">
      <x v="60"/>
    </i>
    <i r="1">
      <x v="61"/>
    </i>
    <i r="1">
      <x v="62"/>
    </i>
    <i r="1">
      <x v="63"/>
    </i>
    <i r="1">
      <x v="64"/>
    </i>
    <i r="1">
      <x v="65"/>
    </i>
    <i r="1">
      <x v="66"/>
    </i>
    <i r="1">
      <x v="67"/>
    </i>
    <i r="1">
      <x v="68"/>
    </i>
    <i r="1">
      <x v="69"/>
    </i>
    <i r="1">
      <x v="70"/>
    </i>
    <i r="1">
      <x v="71"/>
    </i>
    <i r="1">
      <x v="72"/>
    </i>
    <i r="1">
      <x v="74"/>
    </i>
    <i r="1">
      <x v="75"/>
    </i>
    <i r="1">
      <x v="76"/>
    </i>
    <i r="1">
      <x v="77"/>
    </i>
    <i r="1">
      <x v="78"/>
    </i>
    <i r="1">
      <x v="80"/>
    </i>
    <i r="1">
      <x v="81"/>
    </i>
    <i r="1">
      <x v="82"/>
    </i>
    <i r="1">
      <x v="83"/>
    </i>
    <i r="1">
      <x v="84"/>
    </i>
    <i r="1">
      <x v="85"/>
    </i>
    <i r="1">
      <x v="86"/>
    </i>
    <i r="1">
      <x v="87"/>
    </i>
    <i r="1">
      <x v="88"/>
    </i>
    <i r="1">
      <x v="89"/>
    </i>
    <i r="1">
      <x v="90"/>
    </i>
    <i r="1">
      <x v="91"/>
    </i>
    <i r="1">
      <x v="92"/>
    </i>
    <i r="1">
      <x v="93"/>
    </i>
    <i r="1">
      <x v="94"/>
    </i>
    <i r="1">
      <x v="95"/>
    </i>
    <i r="1">
      <x v="96"/>
    </i>
    <i r="1">
      <x v="97"/>
    </i>
    <i r="1">
      <x v="98"/>
    </i>
    <i r="1">
      <x v="99"/>
    </i>
    <i r="1">
      <x v="100"/>
    </i>
    <i r="1">
      <x v="101"/>
    </i>
    <i r="1">
      <x v="108"/>
    </i>
    <i r="1">
      <x v="109"/>
    </i>
    <i r="1">
      <x v="110"/>
    </i>
    <i r="1">
      <x v="111"/>
    </i>
    <i r="1">
      <x v="113"/>
    </i>
    <i r="1">
      <x v="114"/>
    </i>
    <i r="1">
      <x v="115"/>
    </i>
    <i r="1">
      <x v="116"/>
    </i>
    <i r="1">
      <x v="117"/>
    </i>
    <i r="1">
      <x v="118"/>
    </i>
    <i r="1">
      <x v="120"/>
    </i>
    <i r="1">
      <x v="121"/>
    </i>
    <i r="1">
      <x v="122"/>
    </i>
    <i r="1">
      <x v="123"/>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5"/>
    </i>
    <i r="1">
      <x v="162"/>
    </i>
    <i r="1">
      <x v="163"/>
    </i>
    <i r="1">
      <x v="164"/>
    </i>
    <i r="1">
      <x v="165"/>
    </i>
    <i r="1">
      <x v="167"/>
    </i>
    <i r="1">
      <x v="169"/>
    </i>
    <i r="1">
      <x v="170"/>
    </i>
    <i r="1">
      <x v="173"/>
    </i>
    <i r="1">
      <x v="174"/>
    </i>
    <i r="1">
      <x v="175"/>
    </i>
    <i r="1">
      <x v="177"/>
    </i>
    <i>
      <x v="21"/>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2"/>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3"/>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4"/>
    </i>
    <i r="1">
      <x/>
    </i>
    <i r="1">
      <x v="1"/>
    </i>
    <i r="1">
      <x v="3"/>
    </i>
    <i r="1">
      <x v="4"/>
    </i>
    <i r="1">
      <x v="6"/>
    </i>
    <i r="1">
      <x v="7"/>
    </i>
    <i r="1">
      <x v="8"/>
    </i>
    <i r="1">
      <x v="9"/>
    </i>
    <i r="1">
      <x v="10"/>
    </i>
    <i r="1">
      <x v="11"/>
    </i>
    <i r="1">
      <x v="12"/>
    </i>
    <i r="1">
      <x v="13"/>
    </i>
    <i r="1">
      <x v="14"/>
    </i>
    <i r="1">
      <x v="19"/>
    </i>
    <i r="1">
      <x v="20"/>
    </i>
    <i r="1">
      <x v="21"/>
    </i>
    <i r="1">
      <x v="22"/>
    </i>
    <i r="1">
      <x v="23"/>
    </i>
    <i r="1">
      <x v="26"/>
    </i>
    <i r="1">
      <x v="29"/>
    </i>
    <i r="1">
      <x v="30"/>
    </i>
    <i r="1">
      <x v="31"/>
    </i>
    <i r="1">
      <x v="32"/>
    </i>
    <i r="1">
      <x v="33"/>
    </i>
    <i r="1">
      <x v="34"/>
    </i>
    <i r="1">
      <x v="36"/>
    </i>
    <i r="1">
      <x v="37"/>
    </i>
    <i r="1">
      <x v="38"/>
    </i>
    <i r="1">
      <x v="39"/>
    </i>
    <i r="1">
      <x v="40"/>
    </i>
    <i r="1">
      <x v="41"/>
    </i>
    <i r="1">
      <x v="42"/>
    </i>
    <i r="1">
      <x v="43"/>
    </i>
    <i r="1">
      <x v="44"/>
    </i>
    <i r="1">
      <x v="45"/>
    </i>
    <i r="1">
      <x v="46"/>
    </i>
    <i r="1">
      <x v="47"/>
    </i>
    <i r="1">
      <x v="48"/>
    </i>
    <i r="1">
      <x v="52"/>
    </i>
    <i r="1">
      <x v="55"/>
    </i>
    <i r="1">
      <x v="56"/>
    </i>
    <i r="1">
      <x v="57"/>
    </i>
    <i r="1">
      <x v="58"/>
    </i>
    <i r="1">
      <x v="59"/>
    </i>
    <i r="1">
      <x v="61"/>
    </i>
    <i r="1">
      <x v="62"/>
    </i>
    <i r="1">
      <x v="63"/>
    </i>
    <i r="1">
      <x v="64"/>
    </i>
    <i r="1">
      <x v="65"/>
    </i>
    <i r="1">
      <x v="66"/>
    </i>
    <i r="1">
      <x v="67"/>
    </i>
    <i r="1">
      <x v="68"/>
    </i>
    <i r="1">
      <x v="69"/>
    </i>
    <i r="1">
      <x v="70"/>
    </i>
    <i r="1">
      <x v="71"/>
    </i>
    <i r="1">
      <x v="74"/>
    </i>
    <i r="1">
      <x v="75"/>
    </i>
    <i r="1">
      <x v="78"/>
    </i>
    <i r="1">
      <x v="80"/>
    </i>
    <i r="1">
      <x v="81"/>
    </i>
    <i r="1">
      <x v="82"/>
    </i>
    <i r="1">
      <x v="83"/>
    </i>
    <i r="1">
      <x v="84"/>
    </i>
    <i r="1">
      <x v="85"/>
    </i>
    <i r="1">
      <x v="87"/>
    </i>
    <i r="1">
      <x v="88"/>
    </i>
    <i r="1">
      <x v="89"/>
    </i>
    <i r="1">
      <x v="90"/>
    </i>
    <i r="1">
      <x v="93"/>
    </i>
    <i r="1">
      <x v="95"/>
    </i>
    <i r="1">
      <x v="96"/>
    </i>
    <i r="1">
      <x v="98"/>
    </i>
    <i r="1">
      <x v="102"/>
    </i>
    <i r="1">
      <x v="103"/>
    </i>
    <i r="1">
      <x v="104"/>
    </i>
    <i r="1">
      <x v="105"/>
    </i>
    <i r="1">
      <x v="107"/>
    </i>
    <i r="1">
      <x v="108"/>
    </i>
    <i r="1">
      <x v="109"/>
    </i>
    <i r="1">
      <x v="110"/>
    </i>
    <i r="1">
      <x v="111"/>
    </i>
    <i r="1">
      <x v="113"/>
    </i>
    <i r="1">
      <x v="114"/>
    </i>
    <i r="1">
      <x v="120"/>
    </i>
    <i r="1">
      <x v="121"/>
    </i>
    <i r="1">
      <x v="122"/>
    </i>
    <i r="1">
      <x v="123"/>
    </i>
    <i r="1">
      <x v="126"/>
    </i>
    <i r="1">
      <x v="127"/>
    </i>
    <i r="1">
      <x v="128"/>
    </i>
    <i r="1">
      <x v="129"/>
    </i>
    <i r="1">
      <x v="130"/>
    </i>
    <i r="1">
      <x v="131"/>
    </i>
    <i r="1">
      <x v="132"/>
    </i>
    <i r="1">
      <x v="133"/>
    </i>
    <i r="1">
      <x v="134"/>
    </i>
    <i r="1">
      <x v="135"/>
    </i>
    <i r="1">
      <x v="136"/>
    </i>
    <i r="1">
      <x v="137"/>
    </i>
    <i r="1">
      <x v="138"/>
    </i>
    <i r="1">
      <x v="139"/>
    </i>
    <i r="1">
      <x v="140"/>
    </i>
    <i r="1">
      <x v="141"/>
    </i>
    <i r="1">
      <x v="142"/>
    </i>
    <i r="1">
      <x v="144"/>
    </i>
    <i r="1">
      <x v="145"/>
    </i>
    <i r="1">
      <x v="146"/>
    </i>
    <i r="1">
      <x v="147"/>
    </i>
    <i r="1">
      <x v="148"/>
    </i>
    <i r="1">
      <x v="149"/>
    </i>
    <i r="1">
      <x v="150"/>
    </i>
    <i r="1">
      <x v="151"/>
    </i>
    <i r="1">
      <x v="152"/>
    </i>
    <i r="1">
      <x v="153"/>
    </i>
    <i r="1">
      <x v="154"/>
    </i>
    <i r="1">
      <x v="156"/>
    </i>
    <i r="1">
      <x v="157"/>
    </i>
    <i r="1">
      <x v="161"/>
    </i>
    <i r="1">
      <x v="162"/>
    </i>
    <i r="1">
      <x v="163"/>
    </i>
    <i r="1">
      <x v="164"/>
    </i>
    <i r="1">
      <x v="165"/>
    </i>
    <i r="1">
      <x v="166"/>
    </i>
    <i r="1">
      <x v="167"/>
    </i>
    <i r="1">
      <x v="168"/>
    </i>
    <i r="1">
      <x v="169"/>
    </i>
    <i r="1">
      <x v="170"/>
    </i>
    <i r="1">
      <x v="173"/>
    </i>
    <i r="1">
      <x v="174"/>
    </i>
    <i r="1">
      <x v="175"/>
    </i>
    <i r="1">
      <x v="176"/>
    </i>
    <i>
      <x v="25"/>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6"/>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7"/>
    </i>
    <i r="1">
      <x/>
    </i>
    <i r="1">
      <x v="1"/>
    </i>
    <i r="1">
      <x v="2"/>
    </i>
    <i r="1">
      <x v="3"/>
    </i>
    <i r="1">
      <x v="4"/>
    </i>
    <i r="1">
      <x v="6"/>
    </i>
    <i r="1">
      <x v="7"/>
    </i>
    <i r="1">
      <x v="8"/>
    </i>
    <i r="1">
      <x v="9"/>
    </i>
    <i r="1">
      <x v="10"/>
    </i>
    <i r="1">
      <x v="11"/>
    </i>
    <i r="1">
      <x v="12"/>
    </i>
    <i r="1">
      <x v="13"/>
    </i>
    <i r="1">
      <x v="14"/>
    </i>
    <i r="1">
      <x v="15"/>
    </i>
    <i r="1">
      <x v="17"/>
    </i>
    <i r="1">
      <x v="18"/>
    </i>
    <i r="1">
      <x v="19"/>
    </i>
    <i r="1">
      <x v="20"/>
    </i>
    <i r="1">
      <x v="21"/>
    </i>
    <i r="1">
      <x v="22"/>
    </i>
    <i r="1">
      <x v="23"/>
    </i>
    <i r="1">
      <x v="24"/>
    </i>
    <i r="1">
      <x v="25"/>
    </i>
    <i r="1">
      <x v="26"/>
    </i>
    <i r="1">
      <x v="27"/>
    </i>
    <i r="1">
      <x v="28"/>
    </i>
    <i r="1">
      <x v="29"/>
    </i>
    <i r="1">
      <x v="30"/>
    </i>
    <i r="1">
      <x v="31"/>
    </i>
    <i r="1">
      <x v="32"/>
    </i>
    <i r="1">
      <x v="33"/>
    </i>
    <i r="1">
      <x v="34"/>
    </i>
    <i r="1">
      <x v="36"/>
    </i>
    <i r="1">
      <x v="38"/>
    </i>
    <i r="1">
      <x v="39"/>
    </i>
    <i r="1">
      <x v="40"/>
    </i>
    <i r="1">
      <x v="41"/>
    </i>
    <i r="1">
      <x v="42"/>
    </i>
    <i r="1">
      <x v="43"/>
    </i>
    <i r="1">
      <x v="44"/>
    </i>
    <i r="1">
      <x v="45"/>
    </i>
    <i r="1">
      <x v="46"/>
    </i>
    <i r="1">
      <x v="47"/>
    </i>
    <i r="1">
      <x v="48"/>
    </i>
    <i r="1">
      <x v="49"/>
    </i>
    <i r="1">
      <x v="51"/>
    </i>
    <i r="1">
      <x v="52"/>
    </i>
    <i r="1">
      <x v="53"/>
    </i>
    <i r="1">
      <x v="54"/>
    </i>
    <i r="1">
      <x v="55"/>
    </i>
    <i r="1">
      <x v="56"/>
    </i>
    <i r="1">
      <x v="57"/>
    </i>
    <i r="1">
      <x v="58"/>
    </i>
    <i r="1">
      <x v="59"/>
    </i>
    <i r="1">
      <x v="60"/>
    </i>
    <i r="1">
      <x v="61"/>
    </i>
    <i r="1">
      <x v="62"/>
    </i>
    <i r="1">
      <x v="63"/>
    </i>
    <i r="1">
      <x v="64"/>
    </i>
    <i r="1">
      <x v="65"/>
    </i>
    <i r="1">
      <x v="66"/>
    </i>
    <i r="1">
      <x v="67"/>
    </i>
    <i r="1">
      <x v="68"/>
    </i>
    <i r="1">
      <x v="69"/>
    </i>
    <i r="1">
      <x v="72"/>
    </i>
    <i r="1">
      <x v="73"/>
    </i>
    <i r="1">
      <x v="74"/>
    </i>
    <i r="1">
      <x v="75"/>
    </i>
    <i r="1">
      <x v="76"/>
    </i>
    <i r="1">
      <x v="77"/>
    </i>
    <i r="1">
      <x v="79"/>
    </i>
    <i r="1">
      <x v="80"/>
    </i>
    <i r="1">
      <x v="81"/>
    </i>
    <i r="1">
      <x v="82"/>
    </i>
    <i r="1">
      <x v="83"/>
    </i>
    <i r="1">
      <x v="84"/>
    </i>
    <i r="1">
      <x v="85"/>
    </i>
    <i r="1">
      <x v="86"/>
    </i>
    <i r="1">
      <x v="87"/>
    </i>
    <i r="1">
      <x v="88"/>
    </i>
    <i r="1">
      <x v="89"/>
    </i>
    <i r="1">
      <x v="90"/>
    </i>
    <i r="1">
      <x v="91"/>
    </i>
    <i r="1">
      <x v="92"/>
    </i>
    <i r="1">
      <x v="93"/>
    </i>
    <i r="1">
      <x v="94"/>
    </i>
    <i r="1">
      <x v="95"/>
    </i>
    <i r="1">
      <x v="96"/>
    </i>
    <i r="1">
      <x v="98"/>
    </i>
    <i r="1">
      <x v="99"/>
    </i>
    <i r="1">
      <x v="101"/>
    </i>
    <i r="1">
      <x v="102"/>
    </i>
    <i r="1">
      <x v="103"/>
    </i>
    <i r="1">
      <x v="104"/>
    </i>
    <i r="1">
      <x v="105"/>
    </i>
    <i r="1">
      <x v="106"/>
    </i>
    <i r="1">
      <x v="107"/>
    </i>
    <i r="1">
      <x v="108"/>
    </i>
    <i r="1">
      <x v="109"/>
    </i>
    <i r="1">
      <x v="110"/>
    </i>
    <i r="1">
      <x v="111"/>
    </i>
    <i r="1">
      <x v="113"/>
    </i>
    <i r="1">
      <x v="114"/>
    </i>
    <i r="1">
      <x v="115"/>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8"/>
    </i>
    <i>
      <x v="28"/>
    </i>
    <i r="1">
      <x/>
    </i>
    <i r="1">
      <x v="1"/>
    </i>
    <i r="1">
      <x v="3"/>
    </i>
    <i r="1">
      <x v="4"/>
    </i>
    <i r="1">
      <x v="6"/>
    </i>
    <i r="1">
      <x v="7"/>
    </i>
    <i r="1">
      <x v="8"/>
    </i>
    <i r="1">
      <x v="9"/>
    </i>
    <i r="1">
      <x v="10"/>
    </i>
    <i r="1">
      <x v="11"/>
    </i>
    <i r="1">
      <x v="12"/>
    </i>
    <i r="1">
      <x v="13"/>
    </i>
    <i r="1">
      <x v="14"/>
    </i>
    <i r="1">
      <x v="19"/>
    </i>
    <i r="1">
      <x v="20"/>
    </i>
    <i r="1">
      <x v="21"/>
    </i>
    <i r="1">
      <x v="22"/>
    </i>
    <i r="1">
      <x v="23"/>
    </i>
    <i r="1">
      <x v="26"/>
    </i>
    <i r="1">
      <x v="29"/>
    </i>
    <i r="1">
      <x v="30"/>
    </i>
    <i r="1">
      <x v="31"/>
    </i>
    <i r="1">
      <x v="32"/>
    </i>
    <i r="1">
      <x v="33"/>
    </i>
    <i r="1">
      <x v="34"/>
    </i>
    <i r="1">
      <x v="36"/>
    </i>
    <i r="1">
      <x v="37"/>
    </i>
    <i r="1">
      <x v="38"/>
    </i>
    <i r="1">
      <x v="39"/>
    </i>
    <i r="1">
      <x v="40"/>
    </i>
    <i r="1">
      <x v="41"/>
    </i>
    <i r="1">
      <x v="42"/>
    </i>
    <i r="1">
      <x v="43"/>
    </i>
    <i r="1">
      <x v="44"/>
    </i>
    <i r="1">
      <x v="45"/>
    </i>
    <i r="1">
      <x v="46"/>
    </i>
    <i r="1">
      <x v="47"/>
    </i>
    <i r="1">
      <x v="48"/>
    </i>
    <i r="1">
      <x v="52"/>
    </i>
    <i r="1">
      <x v="55"/>
    </i>
    <i r="1">
      <x v="56"/>
    </i>
    <i r="1">
      <x v="57"/>
    </i>
    <i r="1">
      <x v="58"/>
    </i>
    <i r="1">
      <x v="59"/>
    </i>
    <i r="1">
      <x v="61"/>
    </i>
    <i r="1">
      <x v="62"/>
    </i>
    <i r="1">
      <x v="63"/>
    </i>
    <i r="1">
      <x v="64"/>
    </i>
    <i r="1">
      <x v="65"/>
    </i>
    <i r="1">
      <x v="66"/>
    </i>
    <i r="1">
      <x v="67"/>
    </i>
    <i r="1">
      <x v="68"/>
    </i>
    <i r="1">
      <x v="69"/>
    </i>
    <i r="1">
      <x v="70"/>
    </i>
    <i r="1">
      <x v="71"/>
    </i>
    <i r="1">
      <x v="74"/>
    </i>
    <i r="1">
      <x v="75"/>
    </i>
    <i r="1">
      <x v="78"/>
    </i>
    <i r="1">
      <x v="80"/>
    </i>
    <i r="1">
      <x v="81"/>
    </i>
    <i r="1">
      <x v="82"/>
    </i>
    <i r="1">
      <x v="83"/>
    </i>
    <i r="1">
      <x v="84"/>
    </i>
    <i r="1">
      <x v="85"/>
    </i>
    <i r="1">
      <x v="87"/>
    </i>
    <i r="1">
      <x v="88"/>
    </i>
    <i r="1">
      <x v="89"/>
    </i>
    <i r="1">
      <x v="90"/>
    </i>
    <i r="1">
      <x v="93"/>
    </i>
    <i r="1">
      <x v="95"/>
    </i>
    <i r="1">
      <x v="96"/>
    </i>
    <i r="1">
      <x v="98"/>
    </i>
    <i r="1">
      <x v="102"/>
    </i>
    <i r="1">
      <x v="103"/>
    </i>
    <i r="1">
      <x v="104"/>
    </i>
    <i r="1">
      <x v="105"/>
    </i>
    <i r="1">
      <x v="107"/>
    </i>
    <i r="1">
      <x v="108"/>
    </i>
    <i r="1">
      <x v="109"/>
    </i>
    <i r="1">
      <x v="110"/>
    </i>
    <i r="1">
      <x v="111"/>
    </i>
    <i r="1">
      <x v="113"/>
    </i>
    <i r="1">
      <x v="114"/>
    </i>
    <i r="1">
      <x v="120"/>
    </i>
    <i r="1">
      <x v="121"/>
    </i>
    <i r="1">
      <x v="122"/>
    </i>
    <i r="1">
      <x v="123"/>
    </i>
    <i r="1">
      <x v="126"/>
    </i>
    <i r="1">
      <x v="127"/>
    </i>
    <i r="1">
      <x v="128"/>
    </i>
    <i r="1">
      <x v="129"/>
    </i>
    <i r="1">
      <x v="130"/>
    </i>
    <i r="1">
      <x v="131"/>
    </i>
    <i r="1">
      <x v="132"/>
    </i>
    <i r="1">
      <x v="133"/>
    </i>
    <i r="1">
      <x v="134"/>
    </i>
    <i r="1">
      <x v="135"/>
    </i>
    <i r="1">
      <x v="136"/>
    </i>
    <i r="1">
      <x v="137"/>
    </i>
    <i r="1">
      <x v="138"/>
    </i>
    <i r="1">
      <x v="139"/>
    </i>
    <i r="1">
      <x v="140"/>
    </i>
    <i r="1">
      <x v="141"/>
    </i>
    <i r="1">
      <x v="142"/>
    </i>
    <i r="1">
      <x v="144"/>
    </i>
    <i r="1">
      <x v="145"/>
    </i>
    <i r="1">
      <x v="146"/>
    </i>
    <i r="1">
      <x v="147"/>
    </i>
    <i r="1">
      <x v="148"/>
    </i>
    <i r="1">
      <x v="149"/>
    </i>
    <i r="1">
      <x v="150"/>
    </i>
    <i r="1">
      <x v="151"/>
    </i>
    <i r="1">
      <x v="152"/>
    </i>
    <i r="1">
      <x v="153"/>
    </i>
    <i r="1">
      <x v="154"/>
    </i>
    <i r="1">
      <x v="156"/>
    </i>
    <i r="1">
      <x v="157"/>
    </i>
    <i r="1">
      <x v="161"/>
    </i>
    <i r="1">
      <x v="162"/>
    </i>
    <i r="1">
      <x v="163"/>
    </i>
    <i r="1">
      <x v="164"/>
    </i>
    <i r="1">
      <x v="165"/>
    </i>
    <i r="1">
      <x v="166"/>
    </i>
    <i r="1">
      <x v="167"/>
    </i>
    <i r="1">
      <x v="168"/>
    </i>
    <i r="1">
      <x v="169"/>
    </i>
    <i r="1">
      <x v="170"/>
    </i>
    <i r="1">
      <x v="173"/>
    </i>
    <i r="1">
      <x v="174"/>
    </i>
    <i r="1">
      <x v="175"/>
    </i>
    <i r="1">
      <x v="176"/>
    </i>
    <i>
      <x v="29"/>
    </i>
    <i r="1">
      <x v="3"/>
    </i>
    <i r="1">
      <x v="4"/>
    </i>
    <i r="1">
      <x v="7"/>
    </i>
    <i r="1">
      <x v="8"/>
    </i>
    <i r="1">
      <x v="10"/>
    </i>
    <i r="1">
      <x v="11"/>
    </i>
    <i r="1">
      <x v="12"/>
    </i>
    <i r="1">
      <x v="13"/>
    </i>
    <i r="1">
      <x v="15"/>
    </i>
    <i r="1">
      <x v="16"/>
    </i>
    <i r="1">
      <x v="19"/>
    </i>
    <i r="1">
      <x v="21"/>
    </i>
    <i r="1">
      <x v="22"/>
    </i>
    <i r="1">
      <x v="30"/>
    </i>
    <i r="1">
      <x v="34"/>
    </i>
    <i r="1">
      <x v="35"/>
    </i>
    <i r="1">
      <x v="36"/>
    </i>
    <i r="1">
      <x v="38"/>
    </i>
    <i r="1">
      <x v="40"/>
    </i>
    <i r="1">
      <x v="41"/>
    </i>
    <i r="1">
      <x v="43"/>
    </i>
    <i r="1">
      <x v="44"/>
    </i>
    <i r="1">
      <x v="45"/>
    </i>
    <i r="1">
      <x v="46"/>
    </i>
    <i r="1">
      <x v="47"/>
    </i>
    <i r="1">
      <x v="49"/>
    </i>
    <i r="1">
      <x v="51"/>
    </i>
    <i r="1">
      <x v="53"/>
    </i>
    <i r="1">
      <x v="54"/>
    </i>
    <i r="1">
      <x v="55"/>
    </i>
    <i r="1">
      <x v="56"/>
    </i>
    <i r="1">
      <x v="57"/>
    </i>
    <i r="1">
      <x v="58"/>
    </i>
    <i r="1">
      <x v="60"/>
    </i>
    <i r="1">
      <x v="61"/>
    </i>
    <i r="1">
      <x v="62"/>
    </i>
    <i r="1">
      <x v="66"/>
    </i>
    <i r="1">
      <x v="67"/>
    </i>
    <i r="1">
      <x v="68"/>
    </i>
    <i r="1">
      <x v="69"/>
    </i>
    <i r="1">
      <x v="70"/>
    </i>
    <i r="1">
      <x v="72"/>
    </i>
    <i r="1">
      <x v="73"/>
    </i>
    <i r="1">
      <x v="88"/>
    </i>
    <i r="1">
      <x v="89"/>
    </i>
    <i r="1">
      <x v="92"/>
    </i>
    <i r="1">
      <x v="95"/>
    </i>
    <i r="1">
      <x v="97"/>
    </i>
    <i r="1">
      <x v="98"/>
    </i>
    <i r="1">
      <x v="102"/>
    </i>
    <i r="1">
      <x v="103"/>
    </i>
    <i r="1">
      <x v="104"/>
    </i>
    <i r="1">
      <x v="114"/>
    </i>
    <i r="1">
      <x v="115"/>
    </i>
    <i r="1">
      <x v="116"/>
    </i>
    <i r="1">
      <x v="117"/>
    </i>
    <i r="1">
      <x v="118"/>
    </i>
    <i r="1">
      <x v="120"/>
    </i>
    <i r="1">
      <x v="122"/>
    </i>
    <i r="1">
      <x v="123"/>
    </i>
    <i r="1">
      <x v="125"/>
    </i>
    <i r="1">
      <x v="127"/>
    </i>
    <i r="1">
      <x v="128"/>
    </i>
    <i r="1">
      <x v="129"/>
    </i>
    <i r="1">
      <x v="131"/>
    </i>
    <i r="1">
      <x v="132"/>
    </i>
    <i r="1">
      <x v="133"/>
    </i>
    <i r="1">
      <x v="136"/>
    </i>
    <i r="1">
      <x v="137"/>
    </i>
    <i r="1">
      <x v="138"/>
    </i>
    <i r="1">
      <x v="139"/>
    </i>
    <i r="1">
      <x v="140"/>
    </i>
    <i r="1">
      <x v="141"/>
    </i>
    <i r="1">
      <x v="145"/>
    </i>
    <i r="1">
      <x v="147"/>
    </i>
    <i r="1">
      <x v="148"/>
    </i>
    <i r="1">
      <x v="149"/>
    </i>
    <i r="1">
      <x v="151"/>
    </i>
    <i r="1">
      <x v="152"/>
    </i>
    <i r="1">
      <x v="153"/>
    </i>
    <i r="1">
      <x v="154"/>
    </i>
    <i r="1">
      <x v="155"/>
    </i>
    <i r="1">
      <x v="160"/>
    </i>
    <i r="1">
      <x v="161"/>
    </i>
    <i r="1">
      <x v="162"/>
    </i>
    <i r="1">
      <x v="163"/>
    </i>
    <i r="1">
      <x v="164"/>
    </i>
    <i r="1">
      <x v="165"/>
    </i>
    <i r="1">
      <x v="166"/>
    </i>
    <i r="1">
      <x v="167"/>
    </i>
    <i r="1">
      <x v="171"/>
    </i>
    <i r="1">
      <x v="172"/>
    </i>
    <i r="1">
      <x v="173"/>
    </i>
    <i r="1">
      <x v="174"/>
    </i>
    <i>
      <x v="30"/>
    </i>
    <i r="1">
      <x v="4"/>
    </i>
    <i r="1">
      <x v="6"/>
    </i>
    <i r="1">
      <x v="7"/>
    </i>
    <i r="1">
      <x v="11"/>
    </i>
    <i r="1">
      <x v="13"/>
    </i>
    <i r="1">
      <x v="38"/>
    </i>
    <i r="1">
      <x v="44"/>
    </i>
    <i r="1">
      <x v="50"/>
    </i>
    <i r="1">
      <x v="52"/>
    </i>
    <i r="1">
      <x v="54"/>
    </i>
    <i r="1">
      <x v="58"/>
    </i>
    <i r="1">
      <x v="60"/>
    </i>
    <i r="1">
      <x v="61"/>
    </i>
    <i r="1">
      <x v="62"/>
    </i>
    <i r="1">
      <x v="66"/>
    </i>
    <i r="1">
      <x v="67"/>
    </i>
    <i r="1">
      <x v="72"/>
    </i>
    <i r="1">
      <x v="73"/>
    </i>
    <i r="1">
      <x v="84"/>
    </i>
    <i r="1">
      <x v="85"/>
    </i>
    <i r="1">
      <x v="86"/>
    </i>
    <i r="1">
      <x v="87"/>
    </i>
    <i r="1">
      <x v="88"/>
    </i>
    <i r="1">
      <x v="92"/>
    </i>
    <i r="1">
      <x v="95"/>
    </i>
    <i r="1">
      <x v="114"/>
    </i>
    <i r="1">
      <x v="117"/>
    </i>
    <i r="1">
      <x v="118"/>
    </i>
    <i r="1">
      <x v="123"/>
    </i>
    <i r="1">
      <x v="135"/>
    </i>
    <i r="1">
      <x v="136"/>
    </i>
    <i r="1">
      <x v="137"/>
    </i>
    <i r="1">
      <x v="138"/>
    </i>
    <i>
      <x v="31"/>
    </i>
    <i r="1">
      <x v="8"/>
    </i>
    <i r="1">
      <x v="11"/>
    </i>
    <i r="1">
      <x v="15"/>
    </i>
    <i r="1">
      <x v="16"/>
    </i>
    <i r="1">
      <x v="19"/>
    </i>
    <i r="1">
      <x v="41"/>
    </i>
    <i r="1">
      <x v="49"/>
    </i>
    <i r="1">
      <x v="54"/>
    </i>
    <i r="1">
      <x v="55"/>
    </i>
    <i r="1">
      <x v="56"/>
    </i>
    <i r="1">
      <x v="57"/>
    </i>
    <i r="1">
      <x v="58"/>
    </i>
    <i r="1">
      <x v="61"/>
    </i>
    <i r="1">
      <x v="66"/>
    </i>
    <i r="1">
      <x v="82"/>
    </i>
    <i r="1">
      <x v="84"/>
    </i>
    <i r="1">
      <x v="92"/>
    </i>
    <i r="1">
      <x v="95"/>
    </i>
    <i r="1">
      <x v="114"/>
    </i>
    <i r="1">
      <x v="123"/>
    </i>
    <i r="1">
      <x v="131"/>
    </i>
    <i r="1">
      <x v="132"/>
    </i>
    <i r="1">
      <x v="133"/>
    </i>
    <i r="1">
      <x v="135"/>
    </i>
    <i r="1">
      <x v="136"/>
    </i>
    <i r="1">
      <x v="152"/>
    </i>
    <i r="1">
      <x v="153"/>
    </i>
    <i r="1">
      <x v="162"/>
    </i>
    <i r="1">
      <x v="163"/>
    </i>
    <i r="1">
      <x v="170"/>
    </i>
    <i r="1">
      <x v="174"/>
    </i>
    <i>
      <x v="32"/>
    </i>
    <i r="1">
      <x/>
    </i>
    <i r="1">
      <x v="1"/>
    </i>
    <i r="1">
      <x v="2"/>
    </i>
    <i r="1">
      <x v="3"/>
    </i>
    <i r="1">
      <x v="4"/>
    </i>
    <i r="1">
      <x v="6"/>
    </i>
    <i r="1">
      <x v="7"/>
    </i>
    <i r="1">
      <x v="8"/>
    </i>
    <i r="1">
      <x v="9"/>
    </i>
    <i r="1">
      <x v="10"/>
    </i>
    <i r="1">
      <x v="11"/>
    </i>
    <i r="1">
      <x v="13"/>
    </i>
    <i r="1">
      <x v="14"/>
    </i>
    <i r="1">
      <x v="15"/>
    </i>
    <i r="1">
      <x v="16"/>
    </i>
    <i r="1">
      <x v="17"/>
    </i>
    <i r="1">
      <x v="20"/>
    </i>
    <i r="1">
      <x v="21"/>
    </i>
    <i r="1">
      <x v="22"/>
    </i>
    <i r="1">
      <x v="26"/>
    </i>
    <i r="1">
      <x v="29"/>
    </i>
    <i r="1">
      <x v="30"/>
    </i>
    <i r="1">
      <x v="32"/>
    </i>
    <i r="1">
      <x v="33"/>
    </i>
    <i r="1">
      <x v="38"/>
    </i>
    <i r="1">
      <x v="39"/>
    </i>
    <i r="1">
      <x v="40"/>
    </i>
    <i r="1">
      <x v="41"/>
    </i>
    <i r="1">
      <x v="42"/>
    </i>
    <i r="1">
      <x v="43"/>
    </i>
    <i r="1">
      <x v="44"/>
    </i>
    <i r="1">
      <x v="45"/>
    </i>
    <i r="1">
      <x v="46"/>
    </i>
    <i r="1">
      <x v="47"/>
    </i>
    <i r="1">
      <x v="49"/>
    </i>
    <i r="1">
      <x v="50"/>
    </i>
    <i r="1">
      <x v="53"/>
    </i>
    <i r="1">
      <x v="54"/>
    </i>
    <i r="1">
      <x v="55"/>
    </i>
    <i r="1">
      <x v="56"/>
    </i>
    <i r="1">
      <x v="57"/>
    </i>
    <i r="1">
      <x v="58"/>
    </i>
    <i r="1">
      <x v="59"/>
    </i>
    <i r="1">
      <x v="60"/>
    </i>
    <i r="1">
      <x v="61"/>
    </i>
    <i r="1">
      <x v="62"/>
    </i>
    <i r="1">
      <x v="63"/>
    </i>
    <i r="1">
      <x v="64"/>
    </i>
    <i r="1">
      <x v="65"/>
    </i>
    <i r="1">
      <x v="66"/>
    </i>
    <i r="1">
      <x v="67"/>
    </i>
    <i r="1">
      <x v="68"/>
    </i>
    <i r="1">
      <x v="69"/>
    </i>
    <i r="1">
      <x v="70"/>
    </i>
    <i r="1">
      <x v="71"/>
    </i>
    <i r="1">
      <x v="72"/>
    </i>
    <i r="1">
      <x v="73"/>
    </i>
    <i r="1">
      <x v="75"/>
    </i>
    <i r="1">
      <x v="77"/>
    </i>
    <i r="1">
      <x v="78"/>
    </i>
    <i r="1">
      <x v="79"/>
    </i>
    <i r="1">
      <x v="80"/>
    </i>
    <i r="1">
      <x v="81"/>
    </i>
    <i r="1">
      <x v="82"/>
    </i>
    <i r="1">
      <x v="83"/>
    </i>
    <i r="1">
      <x v="84"/>
    </i>
    <i r="1">
      <x v="85"/>
    </i>
    <i r="1">
      <x v="86"/>
    </i>
    <i r="1">
      <x v="88"/>
    </i>
    <i r="1">
      <x v="89"/>
    </i>
    <i r="1">
      <x v="92"/>
    </i>
    <i r="1">
      <x v="93"/>
    </i>
    <i r="1">
      <x v="94"/>
    </i>
    <i r="1">
      <x v="95"/>
    </i>
    <i r="1">
      <x v="96"/>
    </i>
    <i r="1">
      <x v="98"/>
    </i>
    <i r="1">
      <x v="102"/>
    </i>
    <i r="1">
      <x v="103"/>
    </i>
    <i r="1">
      <x v="108"/>
    </i>
    <i r="1">
      <x v="109"/>
    </i>
    <i r="1">
      <x v="110"/>
    </i>
    <i r="1">
      <x v="111"/>
    </i>
    <i r="1">
      <x v="114"/>
    </i>
    <i r="1">
      <x v="115"/>
    </i>
    <i r="1">
      <x v="116"/>
    </i>
    <i r="1">
      <x v="117"/>
    </i>
    <i r="1">
      <x v="118"/>
    </i>
    <i r="1">
      <x v="120"/>
    </i>
    <i r="1">
      <x v="121"/>
    </i>
    <i r="1">
      <x v="122"/>
    </i>
    <i r="1">
      <x v="123"/>
    </i>
    <i r="1">
      <x v="125"/>
    </i>
    <i r="1">
      <x v="126"/>
    </i>
    <i r="1">
      <x v="127"/>
    </i>
    <i r="1">
      <x v="128"/>
    </i>
    <i r="1">
      <x v="129"/>
    </i>
    <i r="1">
      <x v="130"/>
    </i>
    <i r="1">
      <x v="131"/>
    </i>
    <i r="1">
      <x v="132"/>
    </i>
    <i r="1">
      <x v="133"/>
    </i>
    <i r="1">
      <x v="135"/>
    </i>
    <i r="1">
      <x v="136"/>
    </i>
    <i r="1">
      <x v="137"/>
    </i>
    <i r="1">
      <x v="138"/>
    </i>
    <i r="1">
      <x v="139"/>
    </i>
    <i r="1">
      <x v="140"/>
    </i>
    <i r="1">
      <x v="141"/>
    </i>
    <i r="1">
      <x v="142"/>
    </i>
    <i r="1">
      <x v="143"/>
    </i>
    <i r="1">
      <x v="145"/>
    </i>
    <i r="1">
      <x v="146"/>
    </i>
    <i r="1">
      <x v="147"/>
    </i>
    <i r="1">
      <x v="148"/>
    </i>
    <i r="1">
      <x v="149"/>
    </i>
    <i r="1">
      <x v="150"/>
    </i>
    <i r="1">
      <x v="151"/>
    </i>
    <i r="1">
      <x v="152"/>
    </i>
    <i r="1">
      <x v="153"/>
    </i>
    <i r="1">
      <x v="155"/>
    </i>
    <i r="1">
      <x v="157"/>
    </i>
    <i r="1">
      <x v="159"/>
    </i>
    <i r="1">
      <x v="160"/>
    </i>
    <i r="1">
      <x v="161"/>
    </i>
    <i r="1">
      <x v="162"/>
    </i>
    <i r="1">
      <x v="163"/>
    </i>
    <i r="1">
      <x v="164"/>
    </i>
    <i r="1">
      <x v="165"/>
    </i>
    <i r="1">
      <x v="166"/>
    </i>
    <i r="1">
      <x v="167"/>
    </i>
    <i r="1">
      <x v="168"/>
    </i>
    <i r="1">
      <x v="169"/>
    </i>
    <i r="1">
      <x v="170"/>
    </i>
    <i r="1">
      <x v="171"/>
    </i>
    <i r="1">
      <x v="173"/>
    </i>
    <i r="1">
      <x v="174"/>
    </i>
    <i r="1">
      <x v="175"/>
    </i>
    <i r="1">
      <x v="176"/>
    </i>
    <i r="1">
      <x v="177"/>
    </i>
    <i r="1">
      <x v="178"/>
    </i>
    <i>
      <x v="33"/>
    </i>
    <i r="1">
      <x v="3"/>
    </i>
    <i r="1">
      <x v="4"/>
    </i>
    <i r="1">
      <x v="6"/>
    </i>
    <i r="1">
      <x v="8"/>
    </i>
    <i r="1">
      <x v="9"/>
    </i>
    <i r="1">
      <x v="11"/>
    </i>
    <i r="1">
      <x v="12"/>
    </i>
    <i r="1">
      <x v="13"/>
    </i>
    <i r="1">
      <x v="15"/>
    </i>
    <i r="1">
      <x v="16"/>
    </i>
    <i r="1">
      <x v="29"/>
    </i>
    <i r="1">
      <x v="38"/>
    </i>
    <i r="1">
      <x v="43"/>
    </i>
    <i r="1">
      <x v="44"/>
    </i>
    <i r="1">
      <x v="45"/>
    </i>
    <i r="1">
      <x v="47"/>
    </i>
    <i r="1">
      <x v="48"/>
    </i>
    <i r="1">
      <x v="49"/>
    </i>
    <i r="1">
      <x v="50"/>
    </i>
    <i r="1">
      <x v="55"/>
    </i>
    <i r="1">
      <x v="58"/>
    </i>
    <i r="1">
      <x v="59"/>
    </i>
    <i r="1">
      <x v="60"/>
    </i>
    <i r="1">
      <x v="62"/>
    </i>
    <i r="1">
      <x v="63"/>
    </i>
    <i r="1">
      <x v="64"/>
    </i>
    <i r="1">
      <x v="65"/>
    </i>
    <i r="1">
      <x v="66"/>
    </i>
    <i r="1">
      <x v="67"/>
    </i>
    <i r="1">
      <x v="68"/>
    </i>
    <i r="1">
      <x v="69"/>
    </i>
    <i r="1">
      <x v="70"/>
    </i>
    <i r="1">
      <x v="71"/>
    </i>
    <i r="1">
      <x v="72"/>
    </i>
    <i r="1">
      <x v="73"/>
    </i>
    <i r="1">
      <x v="85"/>
    </i>
    <i r="1">
      <x v="88"/>
    </i>
    <i r="1">
      <x v="95"/>
    </i>
    <i r="1">
      <x v="96"/>
    </i>
    <i r="1">
      <x v="97"/>
    </i>
    <i r="1">
      <x v="98"/>
    </i>
    <i r="1">
      <x v="114"/>
    </i>
    <i r="1">
      <x v="116"/>
    </i>
    <i r="1">
      <x v="117"/>
    </i>
    <i r="1">
      <x v="118"/>
    </i>
    <i r="1">
      <x v="121"/>
    </i>
    <i r="1">
      <x v="122"/>
    </i>
    <i r="1">
      <x v="123"/>
    </i>
    <i r="1">
      <x v="125"/>
    </i>
    <i r="1">
      <x v="127"/>
    </i>
    <i r="1">
      <x v="128"/>
    </i>
    <i r="1">
      <x v="129"/>
    </i>
    <i r="1">
      <x v="130"/>
    </i>
    <i r="1">
      <x v="131"/>
    </i>
    <i r="1">
      <x v="132"/>
    </i>
    <i r="1">
      <x v="133"/>
    </i>
    <i r="1">
      <x v="135"/>
    </i>
    <i r="1">
      <x v="136"/>
    </i>
    <i r="1">
      <x v="137"/>
    </i>
    <i r="1">
      <x v="138"/>
    </i>
    <i r="1">
      <x v="139"/>
    </i>
    <i r="1">
      <x v="141"/>
    </i>
    <i r="1">
      <x v="142"/>
    </i>
    <i r="1">
      <x v="145"/>
    </i>
    <i r="1">
      <x v="146"/>
    </i>
    <i r="1">
      <x v="147"/>
    </i>
    <i r="1">
      <x v="148"/>
    </i>
    <i r="1">
      <x v="149"/>
    </i>
    <i r="1">
      <x v="150"/>
    </i>
    <i r="1">
      <x v="151"/>
    </i>
    <i r="1">
      <x v="153"/>
    </i>
    <i r="1">
      <x v="157"/>
    </i>
    <i r="1">
      <x v="158"/>
    </i>
    <i r="1">
      <x v="159"/>
    </i>
    <i r="1">
      <x v="162"/>
    </i>
    <i r="1">
      <x v="163"/>
    </i>
    <i r="1">
      <x v="164"/>
    </i>
    <i r="1">
      <x v="165"/>
    </i>
    <i r="1">
      <x v="166"/>
    </i>
    <i r="1">
      <x v="167"/>
    </i>
    <i r="1">
      <x v="168"/>
    </i>
    <i r="1">
      <x v="170"/>
    </i>
    <i r="1">
      <x v="173"/>
    </i>
    <i r="1">
      <x v="174"/>
    </i>
    <i r="1">
      <x v="175"/>
    </i>
    <i r="1">
      <x v="176"/>
    </i>
    <i>
      <x v="34"/>
    </i>
    <i r="1">
      <x v="6"/>
    </i>
    <i r="1">
      <x v="11"/>
    </i>
    <i r="1">
      <x v="13"/>
    </i>
    <i r="1">
      <x v="15"/>
    </i>
    <i r="1">
      <x v="16"/>
    </i>
    <i r="1">
      <x v="30"/>
    </i>
    <i r="1">
      <x v="44"/>
    </i>
    <i r="1">
      <x v="45"/>
    </i>
    <i r="1">
      <x v="47"/>
    </i>
    <i r="1">
      <x v="49"/>
    </i>
    <i r="1">
      <x v="50"/>
    </i>
    <i r="1">
      <x v="56"/>
    </i>
    <i r="1">
      <x v="58"/>
    </i>
    <i r="1">
      <x v="61"/>
    </i>
    <i r="1">
      <x v="74"/>
    </i>
    <i r="1">
      <x v="75"/>
    </i>
    <i r="1">
      <x v="81"/>
    </i>
    <i r="1">
      <x v="82"/>
    </i>
    <i r="1">
      <x v="83"/>
    </i>
    <i r="1">
      <x v="96"/>
    </i>
    <i r="1">
      <x v="98"/>
    </i>
    <i r="1">
      <x v="99"/>
    </i>
    <i r="1">
      <x v="100"/>
    </i>
    <i r="1">
      <x v="101"/>
    </i>
    <i r="1">
      <x v="103"/>
    </i>
    <i r="1">
      <x v="104"/>
    </i>
    <i r="1">
      <x v="114"/>
    </i>
    <i r="1">
      <x v="116"/>
    </i>
    <i r="1">
      <x v="117"/>
    </i>
    <i r="1">
      <x v="118"/>
    </i>
    <i r="1">
      <x v="122"/>
    </i>
    <i r="1">
      <x v="126"/>
    </i>
    <i r="1">
      <x v="131"/>
    </i>
    <i r="1">
      <x v="132"/>
    </i>
    <i r="1">
      <x v="133"/>
    </i>
    <i r="1">
      <x v="135"/>
    </i>
    <i r="1">
      <x v="136"/>
    </i>
    <i r="1">
      <x v="137"/>
    </i>
    <i r="1">
      <x v="138"/>
    </i>
    <i r="1">
      <x v="142"/>
    </i>
    <i r="1">
      <x v="152"/>
    </i>
    <i r="1">
      <x v="153"/>
    </i>
    <i r="1">
      <x v="155"/>
    </i>
    <i r="1">
      <x v="162"/>
    </i>
    <i r="1">
      <x v="163"/>
    </i>
    <i r="1">
      <x v="166"/>
    </i>
    <i r="1">
      <x v="171"/>
    </i>
    <i r="1">
      <x v="174"/>
    </i>
    <i r="1">
      <x v="175"/>
    </i>
    <i>
      <x v="35"/>
    </i>
    <i r="1">
      <x v="8"/>
    </i>
    <i r="1">
      <x v="15"/>
    </i>
    <i r="1">
      <x v="16"/>
    </i>
    <i r="1">
      <x v="19"/>
    </i>
    <i r="1">
      <x v="29"/>
    </i>
    <i r="1">
      <x v="30"/>
    </i>
    <i r="1">
      <x v="40"/>
    </i>
    <i r="1">
      <x v="47"/>
    </i>
    <i r="1">
      <x v="48"/>
    </i>
    <i r="1">
      <x v="55"/>
    </i>
    <i r="1">
      <x v="57"/>
    </i>
    <i r="1">
      <x v="58"/>
    </i>
    <i r="1">
      <x v="60"/>
    </i>
    <i r="1">
      <x v="66"/>
    </i>
    <i r="1">
      <x v="67"/>
    </i>
    <i r="1">
      <x v="80"/>
    </i>
    <i r="1">
      <x v="82"/>
    </i>
    <i r="1">
      <x v="83"/>
    </i>
    <i r="1">
      <x v="86"/>
    </i>
    <i r="1">
      <x v="87"/>
    </i>
    <i r="1">
      <x v="88"/>
    </i>
    <i r="1">
      <x v="114"/>
    </i>
    <i r="1">
      <x v="115"/>
    </i>
    <i r="1">
      <x v="117"/>
    </i>
    <i r="1">
      <x v="118"/>
    </i>
    <i r="1">
      <x v="123"/>
    </i>
    <i r="1">
      <x v="125"/>
    </i>
    <i r="1">
      <x v="127"/>
    </i>
    <i r="1">
      <x v="128"/>
    </i>
    <i r="1">
      <x v="129"/>
    </i>
    <i r="1">
      <x v="131"/>
    </i>
    <i r="1">
      <x v="132"/>
    </i>
    <i r="1">
      <x v="133"/>
    </i>
    <i r="1">
      <x v="135"/>
    </i>
    <i r="1">
      <x v="136"/>
    </i>
    <i r="1">
      <x v="142"/>
    </i>
    <i r="1">
      <x v="147"/>
    </i>
    <i r="1">
      <x v="150"/>
    </i>
    <i r="1">
      <x v="151"/>
    </i>
    <i r="1">
      <x v="152"/>
    </i>
    <i r="1">
      <x v="153"/>
    </i>
    <i r="1">
      <x v="166"/>
    </i>
    <i r="1">
      <x v="172"/>
    </i>
    <i>
      <x v="36"/>
    </i>
    <i r="1">
      <x v="1"/>
    </i>
    <i r="1">
      <x v="3"/>
    </i>
    <i r="1">
      <x v="4"/>
    </i>
    <i r="1">
      <x v="6"/>
    </i>
    <i r="1">
      <x v="7"/>
    </i>
    <i r="1">
      <x v="8"/>
    </i>
    <i r="1">
      <x v="9"/>
    </i>
    <i r="1">
      <x v="10"/>
    </i>
    <i r="1">
      <x v="11"/>
    </i>
    <i r="1">
      <x v="12"/>
    </i>
    <i r="1">
      <x v="13"/>
    </i>
    <i r="1">
      <x v="15"/>
    </i>
    <i r="1">
      <x v="16"/>
    </i>
    <i r="1">
      <x v="19"/>
    </i>
    <i r="1">
      <x v="21"/>
    </i>
    <i r="1">
      <x v="22"/>
    </i>
    <i r="1">
      <x v="29"/>
    </i>
    <i r="1">
      <x v="30"/>
    </i>
    <i r="1">
      <x v="34"/>
    </i>
    <i r="1">
      <x v="35"/>
    </i>
    <i r="1">
      <x v="37"/>
    </i>
    <i r="1">
      <x v="38"/>
    </i>
    <i r="1">
      <x v="39"/>
    </i>
    <i r="1">
      <x v="40"/>
    </i>
    <i r="1">
      <x v="41"/>
    </i>
    <i r="1">
      <x v="43"/>
    </i>
    <i r="1">
      <x v="44"/>
    </i>
    <i r="1">
      <x v="45"/>
    </i>
    <i r="1">
      <x v="47"/>
    </i>
    <i r="1">
      <x v="48"/>
    </i>
    <i r="1">
      <x v="49"/>
    </i>
    <i r="1">
      <x v="50"/>
    </i>
    <i r="1">
      <x v="52"/>
    </i>
    <i r="1">
      <x v="53"/>
    </i>
    <i r="1">
      <x v="54"/>
    </i>
    <i r="1">
      <x v="55"/>
    </i>
    <i r="1">
      <x v="56"/>
    </i>
    <i r="1">
      <x v="57"/>
    </i>
    <i r="1">
      <x v="58"/>
    </i>
    <i r="1">
      <x v="59"/>
    </i>
    <i r="1">
      <x v="60"/>
    </i>
    <i r="1">
      <x v="61"/>
    </i>
    <i r="1">
      <x v="62"/>
    </i>
    <i r="1">
      <x v="64"/>
    </i>
    <i r="1">
      <x v="66"/>
    </i>
    <i r="1">
      <x v="67"/>
    </i>
    <i r="1">
      <x v="68"/>
    </i>
    <i r="1">
      <x v="69"/>
    </i>
    <i r="1">
      <x v="70"/>
    </i>
    <i r="1">
      <x v="71"/>
    </i>
    <i r="1">
      <x v="72"/>
    </i>
    <i r="1">
      <x v="73"/>
    </i>
    <i r="1">
      <x v="74"/>
    </i>
    <i r="1">
      <x v="76"/>
    </i>
    <i r="1">
      <x v="84"/>
    </i>
    <i r="1">
      <x v="85"/>
    </i>
    <i r="1">
      <x v="86"/>
    </i>
    <i r="1">
      <x v="87"/>
    </i>
    <i r="1">
      <x v="88"/>
    </i>
    <i r="1">
      <x v="89"/>
    </i>
    <i r="1">
      <x v="90"/>
    </i>
    <i r="1">
      <x v="92"/>
    </i>
    <i r="1">
      <x v="95"/>
    </i>
    <i r="1">
      <x v="96"/>
    </i>
    <i r="1">
      <x v="98"/>
    </i>
    <i r="1">
      <x v="102"/>
    </i>
    <i r="1">
      <x v="103"/>
    </i>
    <i r="1">
      <x v="105"/>
    </i>
    <i r="1">
      <x v="106"/>
    </i>
    <i r="1">
      <x v="114"/>
    </i>
    <i r="1">
      <x v="115"/>
    </i>
    <i r="1">
      <x v="116"/>
    </i>
    <i r="1">
      <x v="117"/>
    </i>
    <i r="1">
      <x v="118"/>
    </i>
    <i r="1">
      <x v="123"/>
    </i>
    <i r="1">
      <x v="127"/>
    </i>
    <i r="1">
      <x v="128"/>
    </i>
    <i r="1">
      <x v="129"/>
    </i>
    <i r="1">
      <x v="130"/>
    </i>
    <i r="1">
      <x v="131"/>
    </i>
    <i r="1">
      <x v="132"/>
    </i>
    <i r="1">
      <x v="133"/>
    </i>
    <i r="1">
      <x v="135"/>
    </i>
    <i r="1">
      <x v="136"/>
    </i>
    <i r="1">
      <x v="137"/>
    </i>
    <i r="1">
      <x v="138"/>
    </i>
    <i r="1">
      <x v="140"/>
    </i>
    <i r="1">
      <x v="142"/>
    </i>
    <i r="1">
      <x v="145"/>
    </i>
    <i r="1">
      <x v="146"/>
    </i>
    <i r="1">
      <x v="147"/>
    </i>
    <i r="1">
      <x v="148"/>
    </i>
    <i r="1">
      <x v="149"/>
    </i>
    <i r="1">
      <x v="150"/>
    </i>
    <i r="1">
      <x v="151"/>
    </i>
    <i r="1">
      <x v="152"/>
    </i>
    <i r="1">
      <x v="153"/>
    </i>
    <i r="1">
      <x v="154"/>
    </i>
    <i r="1">
      <x v="155"/>
    </i>
    <i r="1">
      <x v="156"/>
    </i>
    <i r="1">
      <x v="157"/>
    </i>
    <i r="1">
      <x v="158"/>
    </i>
    <i r="1">
      <x v="159"/>
    </i>
    <i r="1">
      <x v="161"/>
    </i>
    <i r="1">
      <x v="162"/>
    </i>
    <i r="1">
      <x v="163"/>
    </i>
    <i r="1">
      <x v="164"/>
    </i>
    <i r="1">
      <x v="165"/>
    </i>
    <i r="1">
      <x v="166"/>
    </i>
    <i r="1">
      <x v="167"/>
    </i>
    <i r="1">
      <x v="169"/>
    </i>
    <i r="1">
      <x v="170"/>
    </i>
    <i r="1">
      <x v="171"/>
    </i>
    <i r="1">
      <x v="172"/>
    </i>
    <i r="1">
      <x v="173"/>
    </i>
    <i r="1">
      <x v="174"/>
    </i>
    <i r="1">
      <x v="175"/>
    </i>
    <i r="1">
      <x v="176"/>
    </i>
    <i>
      <x v="37"/>
    </i>
    <i r="1">
      <x v="6"/>
    </i>
    <i r="1">
      <x v="8"/>
    </i>
    <i r="1">
      <x v="11"/>
    </i>
    <i r="1">
      <x v="12"/>
    </i>
    <i r="1">
      <x v="13"/>
    </i>
    <i r="1">
      <x v="15"/>
    </i>
    <i r="1">
      <x v="16"/>
    </i>
    <i r="1">
      <x v="38"/>
    </i>
    <i r="1">
      <x v="43"/>
    </i>
    <i r="1">
      <x v="45"/>
    </i>
    <i r="1">
      <x v="49"/>
    </i>
    <i r="1">
      <x v="57"/>
    </i>
    <i r="1">
      <x v="60"/>
    </i>
    <i r="1">
      <x v="66"/>
    </i>
    <i r="1">
      <x v="67"/>
    </i>
    <i r="1">
      <x v="95"/>
    </i>
    <i r="1">
      <x v="114"/>
    </i>
    <i r="1">
      <x v="115"/>
    </i>
    <i r="1">
      <x v="116"/>
    </i>
    <i r="1">
      <x v="117"/>
    </i>
    <i r="1">
      <x v="118"/>
    </i>
    <i r="1">
      <x v="125"/>
    </i>
    <i r="1">
      <x v="127"/>
    </i>
    <i r="1">
      <x v="128"/>
    </i>
    <i r="1">
      <x v="129"/>
    </i>
    <i r="1">
      <x v="130"/>
    </i>
    <i r="1">
      <x v="131"/>
    </i>
    <i r="1">
      <x v="132"/>
    </i>
    <i r="1">
      <x v="133"/>
    </i>
    <i r="1">
      <x v="135"/>
    </i>
    <i r="1">
      <x v="147"/>
    </i>
    <i r="1">
      <x v="149"/>
    </i>
    <i r="1">
      <x v="151"/>
    </i>
    <i r="1">
      <x v="153"/>
    </i>
    <i r="1">
      <x v="163"/>
    </i>
    <i r="1">
      <x v="164"/>
    </i>
    <i r="1">
      <x v="167"/>
    </i>
    <i r="1">
      <x v="171"/>
    </i>
    <i r="1">
      <x v="174"/>
    </i>
    <i r="1">
      <x v="175"/>
    </i>
    <i>
      <x v="38"/>
    </i>
    <i r="1">
      <x v="6"/>
    </i>
    <i r="1">
      <x v="7"/>
    </i>
    <i r="1">
      <x v="12"/>
    </i>
    <i r="1">
      <x v="13"/>
    </i>
    <i r="1">
      <x v="49"/>
    </i>
    <i r="1">
      <x v="53"/>
    </i>
    <i r="1">
      <x v="58"/>
    </i>
    <i r="1">
      <x v="66"/>
    </i>
    <i r="1">
      <x v="114"/>
    </i>
    <i r="1">
      <x v="115"/>
    </i>
    <i r="1">
      <x v="117"/>
    </i>
    <i r="1">
      <x v="118"/>
    </i>
    <i r="1">
      <x v="132"/>
    </i>
    <i r="1">
      <x v="133"/>
    </i>
    <i r="1">
      <x v="135"/>
    </i>
    <i r="1">
      <x v="136"/>
    </i>
    <i r="1">
      <x v="138"/>
    </i>
    <i r="1">
      <x v="141"/>
    </i>
    <i r="1">
      <x v="142"/>
    </i>
    <i r="1">
      <x v="147"/>
    </i>
    <i r="1">
      <x v="153"/>
    </i>
    <i r="1">
      <x v="166"/>
    </i>
    <i r="1">
      <x v="173"/>
    </i>
    <i>
      <x v="39"/>
    </i>
    <i r="1">
      <x/>
    </i>
    <i r="1">
      <x v="1"/>
    </i>
    <i r="1">
      <x v="3"/>
    </i>
    <i r="1">
      <x v="4"/>
    </i>
    <i r="1">
      <x v="6"/>
    </i>
    <i r="1">
      <x v="7"/>
    </i>
    <i r="1">
      <x v="8"/>
    </i>
    <i r="1">
      <x v="9"/>
    </i>
    <i r="1">
      <x v="10"/>
    </i>
    <i r="1">
      <x v="11"/>
    </i>
    <i r="1">
      <x v="12"/>
    </i>
    <i r="1">
      <x v="13"/>
    </i>
    <i r="1">
      <x v="15"/>
    </i>
    <i r="1">
      <x v="16"/>
    </i>
    <i r="1">
      <x v="19"/>
    </i>
    <i r="1">
      <x v="29"/>
    </i>
    <i r="1">
      <x v="30"/>
    </i>
    <i r="1">
      <x v="32"/>
    </i>
    <i r="1">
      <x v="33"/>
    </i>
    <i r="1">
      <x v="34"/>
    </i>
    <i r="1">
      <x v="35"/>
    </i>
    <i r="1">
      <x v="36"/>
    </i>
    <i r="1">
      <x v="38"/>
    </i>
    <i r="1">
      <x v="39"/>
    </i>
    <i r="1">
      <x v="40"/>
    </i>
    <i r="1">
      <x v="42"/>
    </i>
    <i r="1">
      <x v="43"/>
    </i>
    <i r="1">
      <x v="44"/>
    </i>
    <i r="1">
      <x v="45"/>
    </i>
    <i r="1">
      <x v="47"/>
    </i>
    <i r="1">
      <x v="48"/>
    </i>
    <i r="1">
      <x v="49"/>
    </i>
    <i r="1">
      <x v="50"/>
    </i>
    <i r="1">
      <x v="51"/>
    </i>
    <i r="1">
      <x v="53"/>
    </i>
    <i r="1">
      <x v="55"/>
    </i>
    <i r="1">
      <x v="56"/>
    </i>
    <i r="1">
      <x v="57"/>
    </i>
    <i r="1">
      <x v="58"/>
    </i>
    <i r="1">
      <x v="59"/>
    </i>
    <i r="1">
      <x v="60"/>
    </i>
    <i r="1">
      <x v="61"/>
    </i>
    <i r="1">
      <x v="62"/>
    </i>
    <i r="1">
      <x v="64"/>
    </i>
    <i r="1">
      <x v="66"/>
    </i>
    <i r="1">
      <x v="67"/>
    </i>
    <i r="1">
      <x v="68"/>
    </i>
    <i r="1">
      <x v="69"/>
    </i>
    <i r="1">
      <x v="70"/>
    </i>
    <i r="1">
      <x v="71"/>
    </i>
    <i r="1">
      <x v="72"/>
    </i>
    <i r="1">
      <x v="73"/>
    </i>
    <i r="1">
      <x v="74"/>
    </i>
    <i r="1">
      <x v="75"/>
    </i>
    <i r="1">
      <x v="76"/>
    </i>
    <i r="1">
      <x v="78"/>
    </i>
    <i r="1">
      <x v="80"/>
    </i>
    <i r="1">
      <x v="81"/>
    </i>
    <i r="1">
      <x v="82"/>
    </i>
    <i r="1">
      <x v="83"/>
    </i>
    <i r="1">
      <x v="84"/>
    </i>
    <i r="1">
      <x v="85"/>
    </i>
    <i r="1">
      <x v="86"/>
    </i>
    <i r="1">
      <x v="87"/>
    </i>
    <i r="1">
      <x v="88"/>
    </i>
    <i r="1">
      <x v="90"/>
    </i>
    <i r="1">
      <x v="92"/>
    </i>
    <i r="1">
      <x v="95"/>
    </i>
    <i r="1">
      <x v="96"/>
    </i>
    <i r="1">
      <x v="98"/>
    </i>
    <i r="1">
      <x v="102"/>
    </i>
    <i r="1">
      <x v="103"/>
    </i>
    <i r="1">
      <x v="104"/>
    </i>
    <i r="1">
      <x v="105"/>
    </i>
    <i r="1">
      <x v="106"/>
    </i>
    <i r="1">
      <x v="107"/>
    </i>
    <i r="1">
      <x v="108"/>
    </i>
    <i r="1">
      <x v="109"/>
    </i>
    <i r="1">
      <x v="110"/>
    </i>
    <i r="1">
      <x v="114"/>
    </i>
    <i r="1">
      <x v="116"/>
    </i>
    <i r="1">
      <x v="117"/>
    </i>
    <i r="1">
      <x v="118"/>
    </i>
    <i r="1">
      <x v="120"/>
    </i>
    <i r="1">
      <x v="121"/>
    </i>
    <i r="1">
      <x v="122"/>
    </i>
    <i r="1">
      <x v="123"/>
    </i>
    <i r="1">
      <x v="124"/>
    </i>
    <i r="1">
      <x v="125"/>
    </i>
    <i r="1">
      <x v="127"/>
    </i>
    <i r="1">
      <x v="128"/>
    </i>
    <i r="1">
      <x v="129"/>
    </i>
    <i r="1">
      <x v="131"/>
    </i>
    <i r="1">
      <x v="132"/>
    </i>
    <i r="1">
      <x v="133"/>
    </i>
    <i r="1">
      <x v="134"/>
    </i>
    <i r="1">
      <x v="135"/>
    </i>
    <i r="1">
      <x v="136"/>
    </i>
    <i r="1">
      <x v="137"/>
    </i>
    <i r="1">
      <x v="138"/>
    </i>
    <i r="1">
      <x v="139"/>
    </i>
    <i r="1">
      <x v="140"/>
    </i>
    <i r="1">
      <x v="141"/>
    </i>
    <i r="1">
      <x v="142"/>
    </i>
    <i r="1">
      <x v="145"/>
    </i>
    <i r="1">
      <x v="146"/>
    </i>
    <i r="1">
      <x v="147"/>
    </i>
    <i r="1">
      <x v="148"/>
    </i>
    <i r="1">
      <x v="149"/>
    </i>
    <i r="1">
      <x v="150"/>
    </i>
    <i r="1">
      <x v="151"/>
    </i>
    <i r="1">
      <x v="152"/>
    </i>
    <i r="1">
      <x v="153"/>
    </i>
    <i r="1">
      <x v="154"/>
    </i>
    <i r="1">
      <x v="155"/>
    </i>
    <i r="1">
      <x v="157"/>
    </i>
    <i r="1">
      <x v="159"/>
    </i>
    <i r="1">
      <x v="161"/>
    </i>
    <i r="1">
      <x v="162"/>
    </i>
    <i r="1">
      <x v="163"/>
    </i>
    <i r="1">
      <x v="164"/>
    </i>
    <i r="1">
      <x v="165"/>
    </i>
    <i r="1">
      <x v="166"/>
    </i>
    <i r="1">
      <x v="168"/>
    </i>
    <i r="1">
      <x v="169"/>
    </i>
    <i r="1">
      <x v="170"/>
    </i>
    <i r="1">
      <x v="171"/>
    </i>
    <i r="1">
      <x v="172"/>
    </i>
    <i r="1">
      <x v="174"/>
    </i>
    <i r="1">
      <x v="175"/>
    </i>
    <i>
      <x v="40"/>
    </i>
    <i r="1">
      <x/>
    </i>
    <i r="1">
      <x v="1"/>
    </i>
    <i r="1">
      <x v="3"/>
    </i>
    <i r="1">
      <x v="4"/>
    </i>
    <i r="1">
      <x v="6"/>
    </i>
    <i r="1">
      <x v="7"/>
    </i>
    <i r="1">
      <x v="8"/>
    </i>
    <i r="1">
      <x v="9"/>
    </i>
    <i r="1">
      <x v="10"/>
    </i>
    <i r="1">
      <x v="11"/>
    </i>
    <i r="1">
      <x v="12"/>
    </i>
    <i r="1">
      <x v="13"/>
    </i>
    <i r="1">
      <x v="15"/>
    </i>
    <i r="1">
      <x v="16"/>
    </i>
    <i r="1">
      <x v="17"/>
    </i>
    <i r="1">
      <x v="19"/>
    </i>
    <i r="1">
      <x v="21"/>
    </i>
    <i r="1">
      <x v="22"/>
    </i>
    <i r="1">
      <x v="28"/>
    </i>
    <i r="1">
      <x v="29"/>
    </i>
    <i r="1">
      <x v="30"/>
    </i>
    <i r="1">
      <x v="33"/>
    </i>
    <i r="1">
      <x v="34"/>
    </i>
    <i r="1">
      <x v="35"/>
    </i>
    <i r="1">
      <x v="36"/>
    </i>
    <i r="1">
      <x v="37"/>
    </i>
    <i r="1">
      <x v="38"/>
    </i>
    <i r="1">
      <x v="39"/>
    </i>
    <i r="1">
      <x v="40"/>
    </i>
    <i r="1">
      <x v="42"/>
    </i>
    <i r="1">
      <x v="43"/>
    </i>
    <i r="1">
      <x v="44"/>
    </i>
    <i r="1">
      <x v="45"/>
    </i>
    <i r="1">
      <x v="47"/>
    </i>
    <i r="1">
      <x v="48"/>
    </i>
    <i r="1">
      <x v="49"/>
    </i>
    <i r="1">
      <x v="50"/>
    </i>
    <i r="1">
      <x v="54"/>
    </i>
    <i r="1">
      <x v="55"/>
    </i>
    <i r="1">
      <x v="56"/>
    </i>
    <i r="1">
      <x v="57"/>
    </i>
    <i r="1">
      <x v="58"/>
    </i>
    <i r="1">
      <x v="59"/>
    </i>
    <i r="1">
      <x v="60"/>
    </i>
    <i r="1">
      <x v="61"/>
    </i>
    <i r="1">
      <x v="66"/>
    </i>
    <i r="1">
      <x v="67"/>
    </i>
    <i r="1">
      <x v="68"/>
    </i>
    <i r="1">
      <x v="69"/>
    </i>
    <i r="1">
      <x v="70"/>
    </i>
    <i r="1">
      <x v="71"/>
    </i>
    <i r="1">
      <x v="72"/>
    </i>
    <i r="1">
      <x v="73"/>
    </i>
    <i r="1">
      <x v="74"/>
    </i>
    <i r="1">
      <x v="75"/>
    </i>
    <i r="1">
      <x v="84"/>
    </i>
    <i r="1">
      <x v="88"/>
    </i>
    <i r="1">
      <x v="92"/>
    </i>
    <i r="1">
      <x v="95"/>
    </i>
    <i r="1">
      <x v="96"/>
    </i>
    <i r="1">
      <x v="97"/>
    </i>
    <i r="1">
      <x v="98"/>
    </i>
    <i r="1">
      <x v="99"/>
    </i>
    <i r="1">
      <x v="100"/>
    </i>
    <i r="1">
      <x v="101"/>
    </i>
    <i r="1">
      <x v="108"/>
    </i>
    <i r="1">
      <x v="109"/>
    </i>
    <i r="1">
      <x v="110"/>
    </i>
    <i r="1">
      <x v="111"/>
    </i>
    <i r="1">
      <x v="112"/>
    </i>
    <i r="1">
      <x v="113"/>
    </i>
    <i r="1">
      <x v="114"/>
    </i>
    <i r="1">
      <x v="115"/>
    </i>
    <i r="1">
      <x v="116"/>
    </i>
    <i r="1">
      <x v="117"/>
    </i>
    <i r="1">
      <x v="118"/>
    </i>
    <i r="1">
      <x v="120"/>
    </i>
    <i r="1">
      <x v="121"/>
    </i>
    <i r="1">
      <x v="122"/>
    </i>
    <i r="1">
      <x v="124"/>
    </i>
    <i r="1">
      <x v="125"/>
    </i>
    <i r="1">
      <x v="127"/>
    </i>
    <i r="1">
      <x v="128"/>
    </i>
    <i r="1">
      <x v="129"/>
    </i>
    <i r="1">
      <x v="130"/>
    </i>
    <i r="1">
      <x v="131"/>
    </i>
    <i r="1">
      <x v="132"/>
    </i>
    <i r="1">
      <x v="133"/>
    </i>
    <i r="1">
      <x v="136"/>
    </i>
    <i r="1">
      <x v="137"/>
    </i>
    <i r="1">
      <x v="138"/>
    </i>
    <i r="1">
      <x v="139"/>
    </i>
    <i r="1">
      <x v="140"/>
    </i>
    <i r="1">
      <x v="141"/>
    </i>
    <i r="1">
      <x v="142"/>
    </i>
    <i r="1">
      <x v="144"/>
    </i>
    <i r="1">
      <x v="145"/>
    </i>
    <i r="1">
      <x v="146"/>
    </i>
    <i r="1">
      <x v="147"/>
    </i>
    <i r="1">
      <x v="148"/>
    </i>
    <i r="1">
      <x v="149"/>
    </i>
    <i r="1">
      <x v="150"/>
    </i>
    <i r="1">
      <x v="151"/>
    </i>
    <i r="1">
      <x v="152"/>
    </i>
    <i r="1">
      <x v="153"/>
    </i>
    <i r="1">
      <x v="155"/>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x v="41"/>
    </i>
    <i r="1">
      <x v="1"/>
    </i>
    <i r="1">
      <x v="3"/>
    </i>
    <i r="1">
      <x v="4"/>
    </i>
    <i r="1">
      <x v="6"/>
    </i>
    <i r="1">
      <x v="8"/>
    </i>
    <i r="1">
      <x v="9"/>
    </i>
    <i r="1">
      <x v="13"/>
    </i>
    <i r="1">
      <x v="14"/>
    </i>
    <i r="1">
      <x v="15"/>
    </i>
    <i r="1">
      <x v="16"/>
    </i>
    <i r="1">
      <x v="19"/>
    </i>
    <i r="1">
      <x v="20"/>
    </i>
    <i r="1">
      <x v="21"/>
    </i>
    <i r="1">
      <x v="22"/>
    </i>
    <i r="1">
      <x v="29"/>
    </i>
    <i r="1">
      <x v="30"/>
    </i>
    <i r="1">
      <x v="32"/>
    </i>
    <i r="1">
      <x v="33"/>
    </i>
    <i r="1">
      <x v="38"/>
    </i>
    <i r="1">
      <x v="39"/>
    </i>
    <i r="1">
      <x v="40"/>
    </i>
    <i r="1">
      <x v="87"/>
    </i>
    <i r="1">
      <x v="92"/>
    </i>
    <i r="1">
      <x v="94"/>
    </i>
    <i r="1">
      <x v="95"/>
    </i>
    <i r="1">
      <x v="96"/>
    </i>
    <i r="1">
      <x v="98"/>
    </i>
    <i r="1">
      <x v="100"/>
    </i>
    <i r="1">
      <x v="102"/>
    </i>
    <i r="1">
      <x v="103"/>
    </i>
    <i r="1">
      <x v="104"/>
    </i>
    <i r="1">
      <x v="105"/>
    </i>
    <i r="1">
      <x v="106"/>
    </i>
    <i r="1">
      <x v="109"/>
    </i>
    <i r="1">
      <x v="110"/>
    </i>
    <i r="1">
      <x v="114"/>
    </i>
    <i r="1">
      <x v="116"/>
    </i>
    <i r="1">
      <x v="117"/>
    </i>
    <i r="1">
      <x v="118"/>
    </i>
    <i r="1">
      <x v="120"/>
    </i>
    <i r="1">
      <x v="121"/>
    </i>
    <i r="1">
      <x v="122"/>
    </i>
    <i r="1">
      <x v="125"/>
    </i>
    <i r="1">
      <x v="127"/>
    </i>
    <i r="1">
      <x v="129"/>
    </i>
    <i r="1">
      <x v="131"/>
    </i>
    <i r="1">
      <x v="132"/>
    </i>
    <i r="1">
      <x v="133"/>
    </i>
    <i r="1">
      <x v="135"/>
    </i>
    <i>
      <x v="42"/>
    </i>
    <i r="1">
      <x v="3"/>
    </i>
    <i r="1">
      <x v="4"/>
    </i>
    <i r="1">
      <x v="6"/>
    </i>
    <i r="1">
      <x v="7"/>
    </i>
    <i r="1">
      <x v="8"/>
    </i>
    <i r="1">
      <x v="9"/>
    </i>
    <i r="1">
      <x v="10"/>
    </i>
    <i r="1">
      <x v="11"/>
    </i>
    <i r="1">
      <x v="12"/>
    </i>
    <i r="1">
      <x v="13"/>
    </i>
    <i r="1">
      <x v="16"/>
    </i>
    <i r="1">
      <x v="19"/>
    </i>
    <i r="1">
      <x v="21"/>
    </i>
    <i r="1">
      <x v="22"/>
    </i>
    <i r="1">
      <x v="29"/>
    </i>
    <i r="1">
      <x v="30"/>
    </i>
    <i r="1">
      <x v="32"/>
    </i>
    <i r="1">
      <x v="38"/>
    </i>
    <i r="1">
      <x v="39"/>
    </i>
    <i r="1">
      <x v="40"/>
    </i>
    <i r="1">
      <x v="41"/>
    </i>
    <i r="1">
      <x v="43"/>
    </i>
    <i r="1">
      <x v="44"/>
    </i>
    <i r="1">
      <x v="45"/>
    </i>
    <i r="1">
      <x v="47"/>
    </i>
    <i r="1">
      <x v="49"/>
    </i>
    <i r="1">
      <x v="50"/>
    </i>
    <i r="1">
      <x v="52"/>
    </i>
    <i r="1">
      <x v="53"/>
    </i>
    <i r="1">
      <x v="54"/>
    </i>
    <i r="1">
      <x v="56"/>
    </i>
    <i r="1">
      <x v="57"/>
    </i>
    <i r="1">
      <x v="59"/>
    </i>
    <i r="1">
      <x v="60"/>
    </i>
    <i r="1">
      <x v="61"/>
    </i>
    <i r="1">
      <x v="62"/>
    </i>
    <i r="1">
      <x v="63"/>
    </i>
    <i r="1">
      <x v="64"/>
    </i>
    <i r="1">
      <x v="66"/>
    </i>
    <i r="1">
      <x v="67"/>
    </i>
    <i r="1">
      <x v="68"/>
    </i>
    <i r="1">
      <x v="70"/>
    </i>
    <i r="1">
      <x v="71"/>
    </i>
    <i r="1">
      <x v="72"/>
    </i>
    <i r="1">
      <x v="73"/>
    </i>
    <i r="1">
      <x v="74"/>
    </i>
    <i r="1">
      <x v="75"/>
    </i>
    <i r="1">
      <x v="82"/>
    </i>
    <i r="1">
      <x v="84"/>
    </i>
    <i r="1">
      <x v="88"/>
    </i>
    <i r="1">
      <x v="89"/>
    </i>
    <i r="1">
      <x v="92"/>
    </i>
    <i r="1">
      <x v="95"/>
    </i>
    <i r="1">
      <x v="97"/>
    </i>
    <i r="1">
      <x v="99"/>
    </i>
    <i r="1">
      <x v="100"/>
    </i>
    <i r="1">
      <x v="101"/>
    </i>
    <i r="1">
      <x v="104"/>
    </i>
    <i r="1">
      <x v="114"/>
    </i>
    <i r="1">
      <x v="115"/>
    </i>
    <i r="1">
      <x v="116"/>
    </i>
    <i r="1">
      <x v="117"/>
    </i>
    <i r="1">
      <x v="118"/>
    </i>
    <i r="1">
      <x v="120"/>
    </i>
    <i r="1">
      <x v="121"/>
    </i>
    <i r="1">
      <x v="122"/>
    </i>
    <i r="1">
      <x v="123"/>
    </i>
    <i r="1">
      <x v="125"/>
    </i>
    <i r="1">
      <x v="126"/>
    </i>
    <i r="1">
      <x v="127"/>
    </i>
    <i r="1">
      <x v="128"/>
    </i>
    <i r="1">
      <x v="129"/>
    </i>
    <i r="1">
      <x v="131"/>
    </i>
    <i r="1">
      <x v="132"/>
    </i>
    <i r="1">
      <x v="133"/>
    </i>
    <i r="1">
      <x v="135"/>
    </i>
    <i r="1">
      <x v="136"/>
    </i>
    <i r="1">
      <x v="137"/>
    </i>
    <i r="1">
      <x v="138"/>
    </i>
    <i r="1">
      <x v="139"/>
    </i>
    <i r="1">
      <x v="140"/>
    </i>
    <i r="1">
      <x v="141"/>
    </i>
    <i r="1">
      <x v="142"/>
    </i>
    <i r="1">
      <x v="143"/>
    </i>
    <i r="1">
      <x v="144"/>
    </i>
    <i r="1">
      <x v="145"/>
    </i>
    <i r="1">
      <x v="146"/>
    </i>
    <i r="1">
      <x v="147"/>
    </i>
    <i r="1">
      <x v="148"/>
    </i>
    <i r="1">
      <x v="149"/>
    </i>
    <i r="1">
      <x v="150"/>
    </i>
    <i r="1">
      <x v="151"/>
    </i>
    <i r="1">
      <x v="152"/>
    </i>
    <i r="1">
      <x v="153"/>
    </i>
    <i r="1">
      <x v="154"/>
    </i>
    <i r="1">
      <x v="155"/>
    </i>
    <i r="1">
      <x v="159"/>
    </i>
    <i r="1">
      <x v="160"/>
    </i>
    <i r="1">
      <x v="161"/>
    </i>
    <i r="1">
      <x v="162"/>
    </i>
    <i r="1">
      <x v="163"/>
    </i>
    <i r="1">
      <x v="164"/>
    </i>
    <i r="1">
      <x v="165"/>
    </i>
    <i r="1">
      <x v="166"/>
    </i>
    <i r="1">
      <x v="167"/>
    </i>
    <i r="1">
      <x v="168"/>
    </i>
    <i r="1">
      <x v="169"/>
    </i>
    <i r="1">
      <x v="170"/>
    </i>
    <i r="1">
      <x v="171"/>
    </i>
    <i r="1">
      <x v="172"/>
    </i>
    <i r="1">
      <x v="173"/>
    </i>
    <i r="1">
      <x v="174"/>
    </i>
    <i r="1">
      <x v="175"/>
    </i>
    <i>
      <x v="43"/>
    </i>
    <i r="1">
      <x/>
    </i>
    <i r="1">
      <x v="1"/>
    </i>
    <i r="1">
      <x v="2"/>
    </i>
    <i r="1">
      <x v="3"/>
    </i>
    <i r="1">
      <x v="4"/>
    </i>
    <i r="1">
      <x v="5"/>
    </i>
    <i r="1">
      <x v="8"/>
    </i>
    <i r="1">
      <x v="9"/>
    </i>
    <i r="1">
      <x v="11"/>
    </i>
    <i r="1">
      <x v="12"/>
    </i>
    <i r="1">
      <x v="13"/>
    </i>
    <i r="1">
      <x v="14"/>
    </i>
    <i r="1">
      <x v="20"/>
    </i>
    <i r="1">
      <x v="27"/>
    </i>
    <i r="1">
      <x v="28"/>
    </i>
    <i r="1">
      <x v="29"/>
    </i>
    <i r="1">
      <x v="30"/>
    </i>
    <i r="1">
      <x v="31"/>
    </i>
    <i r="1">
      <x v="32"/>
    </i>
    <i r="1">
      <x v="33"/>
    </i>
    <i r="1">
      <x v="36"/>
    </i>
    <i r="1">
      <x v="37"/>
    </i>
    <i r="1">
      <x v="38"/>
    </i>
    <i r="1">
      <x v="41"/>
    </i>
    <i r="1">
      <x v="42"/>
    </i>
    <i r="1">
      <x v="44"/>
    </i>
    <i r="1">
      <x v="49"/>
    </i>
    <i r="1">
      <x v="54"/>
    </i>
    <i r="1">
      <x v="55"/>
    </i>
    <i r="1">
      <x v="56"/>
    </i>
    <i r="1">
      <x v="57"/>
    </i>
    <i r="1">
      <x v="70"/>
    </i>
    <i r="1">
      <x v="72"/>
    </i>
    <i r="1">
      <x v="74"/>
    </i>
    <i r="1">
      <x v="87"/>
    </i>
    <i r="1">
      <x v="94"/>
    </i>
    <i r="1">
      <x v="95"/>
    </i>
    <i r="1">
      <x v="116"/>
    </i>
    <i r="1">
      <x v="117"/>
    </i>
    <i r="1">
      <x v="118"/>
    </i>
    <i r="1">
      <x v="120"/>
    </i>
    <i r="1">
      <x v="121"/>
    </i>
    <i r="1">
      <x v="123"/>
    </i>
    <i r="1">
      <x v="124"/>
    </i>
    <i r="1">
      <x v="127"/>
    </i>
    <i r="1">
      <x v="128"/>
    </i>
    <i r="1">
      <x v="129"/>
    </i>
    <i r="1">
      <x v="131"/>
    </i>
    <i r="1">
      <x v="132"/>
    </i>
    <i r="1">
      <x v="133"/>
    </i>
    <i r="1">
      <x v="141"/>
    </i>
    <i r="1">
      <x v="142"/>
    </i>
    <i r="1">
      <x v="144"/>
    </i>
    <i r="1">
      <x v="145"/>
    </i>
    <i r="1">
      <x v="146"/>
    </i>
    <i r="1">
      <x v="151"/>
    </i>
    <i r="1">
      <x v="153"/>
    </i>
    <i r="1">
      <x v="154"/>
    </i>
    <i r="1">
      <x v="159"/>
    </i>
    <i r="1">
      <x v="161"/>
    </i>
    <i r="1">
      <x v="163"/>
    </i>
    <i r="1">
      <x v="164"/>
    </i>
    <i r="1">
      <x v="165"/>
    </i>
    <i r="1">
      <x v="166"/>
    </i>
    <i r="1">
      <x v="167"/>
    </i>
    <i r="1">
      <x v="169"/>
    </i>
    <i r="1">
      <x v="170"/>
    </i>
    <i r="1">
      <x v="172"/>
    </i>
    <i r="1">
      <x v="174"/>
    </i>
    <i r="1">
      <x v="175"/>
    </i>
    <i>
      <x v="44"/>
    </i>
    <i r="1">
      <x v="1"/>
    </i>
    <i r="1">
      <x v="4"/>
    </i>
    <i r="1">
      <x v="8"/>
    </i>
    <i r="1">
      <x v="12"/>
    </i>
    <i r="1">
      <x v="13"/>
    </i>
    <i r="1">
      <x v="41"/>
    </i>
    <i r="1">
      <x v="42"/>
    </i>
    <i r="1">
      <x v="60"/>
    </i>
    <i r="1">
      <x v="66"/>
    </i>
    <i r="1">
      <x v="67"/>
    </i>
    <i>
      <x v="45"/>
    </i>
    <i r="1">
      <x v="114"/>
    </i>
    <i r="1">
      <x v="115"/>
    </i>
    <i r="1">
      <x v="116"/>
    </i>
    <i r="1">
      <x v="117"/>
    </i>
    <i r="1">
      <x v="118"/>
    </i>
    <i r="1">
      <x v="147"/>
    </i>
    <i r="1">
      <x v="148"/>
    </i>
    <i r="1">
      <x v="149"/>
    </i>
    <i r="1">
      <x v="150"/>
    </i>
    <i r="1">
      <x v="151"/>
    </i>
    <i>
      <x v="46"/>
    </i>
    <i r="1">
      <x v="8"/>
    </i>
    <i r="1">
      <x v="12"/>
    </i>
    <i r="1">
      <x v="13"/>
    </i>
    <i r="1">
      <x v="15"/>
    </i>
    <i r="1">
      <x v="16"/>
    </i>
    <i r="1">
      <x v="22"/>
    </i>
    <i r="1">
      <x v="33"/>
    </i>
    <i r="1">
      <x v="38"/>
    </i>
    <i r="1">
      <x v="39"/>
    </i>
    <i r="1">
      <x v="40"/>
    </i>
    <i r="1">
      <x v="43"/>
    </i>
    <i r="1">
      <x v="44"/>
    </i>
    <i r="1">
      <x v="45"/>
    </i>
    <i r="1">
      <x v="47"/>
    </i>
    <i r="1">
      <x v="48"/>
    </i>
    <i r="1">
      <x v="49"/>
    </i>
    <i r="1">
      <x v="50"/>
    </i>
    <i r="1">
      <x v="52"/>
    </i>
    <i r="1">
      <x v="53"/>
    </i>
    <i r="1">
      <x v="55"/>
    </i>
    <i r="1">
      <x v="56"/>
    </i>
    <i r="1">
      <x v="57"/>
    </i>
    <i r="1">
      <x v="58"/>
    </i>
    <i r="1">
      <x v="59"/>
    </i>
    <i r="1">
      <x v="60"/>
    </i>
    <i r="1">
      <x v="61"/>
    </i>
    <i r="1">
      <x v="62"/>
    </i>
    <i r="1">
      <x v="66"/>
    </i>
    <i r="1">
      <x v="67"/>
    </i>
    <i r="1">
      <x v="68"/>
    </i>
    <i r="1">
      <x v="69"/>
    </i>
    <i r="1">
      <x v="70"/>
    </i>
    <i r="1">
      <x v="71"/>
    </i>
    <i r="1">
      <x v="72"/>
    </i>
    <i r="1">
      <x v="73"/>
    </i>
    <i r="1">
      <x v="75"/>
    </i>
    <i r="1">
      <x v="76"/>
    </i>
    <i r="1">
      <x v="80"/>
    </i>
    <i r="1">
      <x v="81"/>
    </i>
    <i r="1">
      <x v="82"/>
    </i>
    <i r="1">
      <x v="83"/>
    </i>
    <i r="1">
      <x v="84"/>
    </i>
    <i r="1">
      <x v="85"/>
    </i>
    <i r="1">
      <x v="88"/>
    </i>
    <i r="1">
      <x v="89"/>
    </i>
    <i r="1">
      <x v="92"/>
    </i>
    <i r="1">
      <x v="96"/>
    </i>
    <i r="1">
      <x v="97"/>
    </i>
    <i r="1">
      <x v="98"/>
    </i>
    <i r="1">
      <x v="99"/>
    </i>
    <i r="1">
      <x v="100"/>
    </i>
    <i r="1">
      <x v="101"/>
    </i>
    <i r="1">
      <x v="102"/>
    </i>
    <i r="1">
      <x v="103"/>
    </i>
    <i r="1">
      <x v="104"/>
    </i>
    <i r="1">
      <x v="105"/>
    </i>
    <i r="1">
      <x v="114"/>
    </i>
    <i r="1">
      <x v="115"/>
    </i>
    <i r="1">
      <x v="116"/>
    </i>
    <i r="1">
      <x v="117"/>
    </i>
    <i r="1">
      <x v="118"/>
    </i>
    <i r="1">
      <x v="120"/>
    </i>
    <i r="1">
      <x v="121"/>
    </i>
    <i r="1">
      <x v="122"/>
    </i>
    <i r="1">
      <x v="123"/>
    </i>
    <i r="1">
      <x v="125"/>
    </i>
    <i r="1">
      <x v="127"/>
    </i>
    <i r="1">
      <x v="129"/>
    </i>
    <i r="1">
      <x v="130"/>
    </i>
    <i r="1">
      <x v="131"/>
    </i>
    <i r="1">
      <x v="132"/>
    </i>
    <i r="1">
      <x v="133"/>
    </i>
    <i r="1">
      <x v="135"/>
    </i>
    <i r="1">
      <x v="136"/>
    </i>
    <i r="1">
      <x v="137"/>
    </i>
    <i r="1">
      <x v="138"/>
    </i>
    <i r="1">
      <x v="139"/>
    </i>
    <i r="1">
      <x v="142"/>
    </i>
    <i r="1">
      <x v="143"/>
    </i>
    <i r="1">
      <x v="145"/>
    </i>
    <i r="1">
      <x v="146"/>
    </i>
    <i r="1">
      <x v="147"/>
    </i>
    <i r="1">
      <x v="149"/>
    </i>
    <i r="1">
      <x v="151"/>
    </i>
    <i r="1">
      <x v="152"/>
    </i>
    <i r="1">
      <x v="153"/>
    </i>
    <i r="1">
      <x v="155"/>
    </i>
    <i r="1">
      <x v="158"/>
    </i>
    <i r="1">
      <x v="159"/>
    </i>
    <i r="1">
      <x v="161"/>
    </i>
    <i r="1">
      <x v="163"/>
    </i>
    <i r="1">
      <x v="164"/>
    </i>
    <i r="1">
      <x v="165"/>
    </i>
    <i r="1">
      <x v="166"/>
    </i>
    <i r="1">
      <x v="167"/>
    </i>
    <i r="1">
      <x v="168"/>
    </i>
    <i r="1">
      <x v="169"/>
    </i>
    <i r="1">
      <x v="170"/>
    </i>
    <i r="1">
      <x v="171"/>
    </i>
    <i r="1">
      <x v="172"/>
    </i>
    <i r="1">
      <x v="173"/>
    </i>
    <i r="1">
      <x v="174"/>
    </i>
    <i r="1">
      <x v="175"/>
    </i>
    <i r="1">
      <x v="176"/>
    </i>
    <i>
      <x v="47"/>
    </i>
    <i r="1">
      <x v="1"/>
    </i>
    <i r="1">
      <x v="3"/>
    </i>
    <i r="1">
      <x v="4"/>
    </i>
    <i r="1">
      <x v="6"/>
    </i>
    <i r="1">
      <x v="8"/>
    </i>
    <i r="1">
      <x v="10"/>
    </i>
    <i r="1">
      <x v="12"/>
    </i>
    <i r="1">
      <x v="13"/>
    </i>
    <i r="1">
      <x v="15"/>
    </i>
    <i r="1">
      <x v="16"/>
    </i>
    <i r="1">
      <x v="19"/>
    </i>
    <i r="1">
      <x v="20"/>
    </i>
    <i r="1">
      <x v="21"/>
    </i>
    <i r="1">
      <x v="22"/>
    </i>
    <i r="1">
      <x v="23"/>
    </i>
    <i r="1">
      <x v="26"/>
    </i>
    <i r="1">
      <x v="29"/>
    </i>
    <i r="1">
      <x v="30"/>
    </i>
    <i r="1">
      <x v="33"/>
    </i>
    <i r="1">
      <x v="34"/>
    </i>
    <i r="1">
      <x v="35"/>
    </i>
    <i r="1">
      <x v="36"/>
    </i>
    <i r="1">
      <x v="38"/>
    </i>
    <i r="1">
      <x v="39"/>
    </i>
    <i r="1">
      <x v="40"/>
    </i>
    <i r="1">
      <x v="43"/>
    </i>
    <i r="1">
      <x v="44"/>
    </i>
    <i r="1">
      <x v="45"/>
    </i>
    <i r="1">
      <x v="46"/>
    </i>
    <i r="1">
      <x v="47"/>
    </i>
    <i r="1">
      <x v="48"/>
    </i>
    <i r="1">
      <x v="49"/>
    </i>
    <i r="1">
      <x v="50"/>
    </i>
    <i r="1">
      <x v="52"/>
    </i>
    <i r="1">
      <x v="53"/>
    </i>
    <i r="1">
      <x v="54"/>
    </i>
    <i r="1">
      <x v="56"/>
    </i>
    <i r="1">
      <x v="57"/>
    </i>
    <i r="1">
      <x v="58"/>
    </i>
    <i r="1">
      <x v="59"/>
    </i>
    <i r="1">
      <x v="60"/>
    </i>
    <i r="1">
      <x v="61"/>
    </i>
    <i r="1">
      <x v="62"/>
    </i>
    <i r="1">
      <x v="63"/>
    </i>
    <i r="1">
      <x v="64"/>
    </i>
    <i r="1">
      <x v="65"/>
    </i>
    <i r="1">
      <x v="66"/>
    </i>
    <i r="1">
      <x v="67"/>
    </i>
    <i r="1">
      <x v="68"/>
    </i>
    <i r="1">
      <x v="69"/>
    </i>
    <i r="1">
      <x v="70"/>
    </i>
    <i r="1">
      <x v="71"/>
    </i>
    <i r="1">
      <x v="72"/>
    </i>
    <i r="1">
      <x v="73"/>
    </i>
    <i r="1">
      <x v="74"/>
    </i>
    <i r="1">
      <x v="75"/>
    </i>
    <i r="1">
      <x v="76"/>
    </i>
    <i r="1">
      <x v="81"/>
    </i>
    <i r="1">
      <x v="82"/>
    </i>
    <i r="1">
      <x v="83"/>
    </i>
    <i r="1">
      <x v="84"/>
    </i>
    <i r="1">
      <x v="85"/>
    </i>
    <i r="1">
      <x v="86"/>
    </i>
    <i r="1">
      <x v="87"/>
    </i>
    <i r="1">
      <x v="88"/>
    </i>
    <i r="1">
      <x v="89"/>
    </i>
    <i r="1">
      <x v="92"/>
    </i>
    <i r="1">
      <x v="95"/>
    </i>
    <i r="1">
      <x v="96"/>
    </i>
    <i r="1">
      <x v="98"/>
    </i>
    <i r="1">
      <x v="99"/>
    </i>
    <i r="1">
      <x v="100"/>
    </i>
    <i r="1">
      <x v="102"/>
    </i>
    <i r="1">
      <x v="104"/>
    </i>
    <i r="1">
      <x v="105"/>
    </i>
    <i r="1">
      <x v="107"/>
    </i>
    <i r="1">
      <x v="108"/>
    </i>
    <i r="1">
      <x v="110"/>
    </i>
    <i r="1">
      <x v="111"/>
    </i>
    <i r="1">
      <x v="114"/>
    </i>
    <i r="1">
      <x v="115"/>
    </i>
    <i r="1">
      <x v="116"/>
    </i>
    <i r="1">
      <x v="117"/>
    </i>
    <i r="1">
      <x v="118"/>
    </i>
    <i r="1">
      <x v="120"/>
    </i>
    <i r="1">
      <x v="121"/>
    </i>
    <i r="1">
      <x v="122"/>
    </i>
    <i r="1">
      <x v="123"/>
    </i>
    <i r="1">
      <x v="124"/>
    </i>
    <i r="1">
      <x v="125"/>
    </i>
    <i r="1">
      <x v="126"/>
    </i>
    <i r="1">
      <x v="127"/>
    </i>
    <i r="1">
      <x v="129"/>
    </i>
    <i r="1">
      <x v="131"/>
    </i>
    <i r="1">
      <x v="132"/>
    </i>
    <i r="1">
      <x v="133"/>
    </i>
    <i r="1">
      <x v="134"/>
    </i>
    <i r="1">
      <x v="135"/>
    </i>
    <i r="1">
      <x v="136"/>
    </i>
    <i r="1">
      <x v="137"/>
    </i>
    <i r="1">
      <x v="138"/>
    </i>
    <i r="1">
      <x v="139"/>
    </i>
    <i r="1">
      <x v="141"/>
    </i>
    <i r="1">
      <x v="142"/>
    </i>
    <i r="1">
      <x v="143"/>
    </i>
    <i r="1">
      <x v="145"/>
    </i>
    <i r="1">
      <x v="146"/>
    </i>
    <i r="1">
      <x v="147"/>
    </i>
    <i r="1">
      <x v="148"/>
    </i>
    <i r="1">
      <x v="149"/>
    </i>
    <i r="1">
      <x v="150"/>
    </i>
    <i r="1">
      <x v="151"/>
    </i>
    <i r="1">
      <x v="152"/>
    </i>
    <i r="1">
      <x v="153"/>
    </i>
    <i r="1">
      <x v="154"/>
    </i>
    <i r="1">
      <x v="155"/>
    </i>
    <i r="1">
      <x v="159"/>
    </i>
    <i r="1">
      <x v="160"/>
    </i>
    <i r="1">
      <x v="161"/>
    </i>
    <i r="1">
      <x v="162"/>
    </i>
    <i r="1">
      <x v="163"/>
    </i>
    <i r="1">
      <x v="164"/>
    </i>
    <i r="1">
      <x v="165"/>
    </i>
    <i r="1">
      <x v="166"/>
    </i>
    <i r="1">
      <x v="167"/>
    </i>
    <i r="1">
      <x v="168"/>
    </i>
    <i r="1">
      <x v="169"/>
    </i>
    <i r="1">
      <x v="170"/>
    </i>
    <i r="1">
      <x v="171"/>
    </i>
    <i r="1">
      <x v="172"/>
    </i>
    <i r="1">
      <x v="173"/>
    </i>
    <i r="1">
      <x v="174"/>
    </i>
    <i r="1">
      <x v="175"/>
    </i>
    <i r="1">
      <x v="176"/>
    </i>
    <i>
      <x v="48"/>
    </i>
    <i r="1">
      <x v="3"/>
    </i>
    <i r="1">
      <x v="4"/>
    </i>
    <i r="1">
      <x v="6"/>
    </i>
    <i r="1">
      <x v="7"/>
    </i>
    <i r="1">
      <x v="9"/>
    </i>
    <i r="1">
      <x v="11"/>
    </i>
    <i r="1">
      <x v="12"/>
    </i>
    <i r="1">
      <x v="13"/>
    </i>
    <i r="1">
      <x v="14"/>
    </i>
    <i r="1">
      <x v="15"/>
    </i>
    <i r="1">
      <x v="16"/>
    </i>
    <i r="1">
      <x v="17"/>
    </i>
    <i r="1">
      <x v="19"/>
    </i>
    <i r="1">
      <x v="29"/>
    </i>
    <i r="1">
      <x v="35"/>
    </i>
    <i r="1">
      <x v="39"/>
    </i>
    <i r="1">
      <x v="40"/>
    </i>
    <i r="1">
      <x v="41"/>
    </i>
    <i r="1">
      <x v="42"/>
    </i>
    <i r="1">
      <x v="43"/>
    </i>
    <i r="1">
      <x v="44"/>
    </i>
    <i r="1">
      <x v="45"/>
    </i>
    <i r="1">
      <x v="46"/>
    </i>
    <i r="1">
      <x v="47"/>
    </i>
    <i r="1">
      <x v="49"/>
    </i>
    <i r="1">
      <x v="50"/>
    </i>
    <i r="1">
      <x v="52"/>
    </i>
    <i r="1">
      <x v="53"/>
    </i>
    <i r="1">
      <x v="54"/>
    </i>
    <i r="1">
      <x v="55"/>
    </i>
    <i r="1">
      <x v="56"/>
    </i>
    <i r="1">
      <x v="58"/>
    </i>
    <i r="1">
      <x v="60"/>
    </i>
    <i r="1">
      <x v="61"/>
    </i>
    <i r="1">
      <x v="67"/>
    </i>
    <i r="1">
      <x v="68"/>
    </i>
    <i r="1">
      <x v="69"/>
    </i>
    <i r="1">
      <x v="70"/>
    </i>
    <i r="1">
      <x v="71"/>
    </i>
    <i r="1">
      <x v="72"/>
    </i>
    <i r="1">
      <x v="73"/>
    </i>
    <i r="1">
      <x v="74"/>
    </i>
    <i r="1">
      <x v="75"/>
    </i>
    <i r="1">
      <x v="76"/>
    </i>
    <i r="1">
      <x v="82"/>
    </i>
    <i r="1">
      <x v="84"/>
    </i>
    <i r="1">
      <x v="85"/>
    </i>
    <i r="1">
      <x v="86"/>
    </i>
    <i r="1">
      <x v="87"/>
    </i>
    <i r="1">
      <x v="88"/>
    </i>
    <i r="1">
      <x v="92"/>
    </i>
    <i r="1">
      <x v="95"/>
    </i>
    <i r="1">
      <x v="96"/>
    </i>
    <i r="1">
      <x v="98"/>
    </i>
    <i r="1">
      <x v="102"/>
    </i>
    <i r="1">
      <x v="103"/>
    </i>
    <i r="1">
      <x v="105"/>
    </i>
    <i r="1">
      <x v="114"/>
    </i>
    <i r="1">
      <x v="116"/>
    </i>
    <i r="1">
      <x v="117"/>
    </i>
    <i r="1">
      <x v="118"/>
    </i>
    <i r="1">
      <x v="121"/>
    </i>
    <i r="1">
      <x v="123"/>
    </i>
    <i r="1">
      <x v="124"/>
    </i>
    <i r="1">
      <x v="125"/>
    </i>
    <i r="1">
      <x v="127"/>
    </i>
    <i r="1">
      <x v="128"/>
    </i>
    <i r="1">
      <x v="129"/>
    </i>
    <i r="1">
      <x v="131"/>
    </i>
    <i r="1">
      <x v="132"/>
    </i>
    <i r="1">
      <x v="133"/>
    </i>
    <i r="1">
      <x v="135"/>
    </i>
    <i r="1">
      <x v="136"/>
    </i>
    <i r="1">
      <x v="137"/>
    </i>
    <i r="1">
      <x v="138"/>
    </i>
    <i r="1">
      <x v="139"/>
    </i>
    <i r="1">
      <x v="140"/>
    </i>
    <i r="1">
      <x v="143"/>
    </i>
    <i r="1">
      <x v="145"/>
    </i>
    <i r="1">
      <x v="146"/>
    </i>
    <i r="1">
      <x v="147"/>
    </i>
    <i r="1">
      <x v="148"/>
    </i>
    <i r="1">
      <x v="149"/>
    </i>
    <i r="1">
      <x v="151"/>
    </i>
    <i r="1">
      <x v="152"/>
    </i>
    <i r="1">
      <x v="153"/>
    </i>
    <i r="1">
      <x v="157"/>
    </i>
    <i r="1">
      <x v="159"/>
    </i>
    <i r="1">
      <x v="160"/>
    </i>
    <i r="1">
      <x v="161"/>
    </i>
    <i r="1">
      <x v="162"/>
    </i>
    <i r="1">
      <x v="163"/>
    </i>
    <i r="1">
      <x v="164"/>
    </i>
    <i r="1">
      <x v="165"/>
    </i>
    <i r="1">
      <x v="166"/>
    </i>
    <i r="1">
      <x v="168"/>
    </i>
    <i r="1">
      <x v="170"/>
    </i>
    <i r="1">
      <x v="172"/>
    </i>
    <i r="1">
      <x v="173"/>
    </i>
    <i r="1">
      <x v="174"/>
    </i>
    <i r="1">
      <x v="175"/>
    </i>
    <i>
      <x v="49"/>
    </i>
    <i r="1">
      <x v="6"/>
    </i>
    <i r="1">
      <x v="7"/>
    </i>
    <i r="1">
      <x v="8"/>
    </i>
    <i r="1">
      <x v="12"/>
    </i>
    <i r="1">
      <x v="13"/>
    </i>
    <i r="1">
      <x v="41"/>
    </i>
    <i r="1">
      <x v="43"/>
    </i>
    <i r="1">
      <x v="44"/>
    </i>
    <i r="1">
      <x v="45"/>
    </i>
    <i r="1">
      <x v="49"/>
    </i>
    <i r="1">
      <x v="57"/>
    </i>
    <i r="1">
      <x v="68"/>
    </i>
    <i r="1">
      <x v="69"/>
    </i>
    <i r="1">
      <x v="70"/>
    </i>
    <i r="1">
      <x v="71"/>
    </i>
    <i r="1">
      <x v="95"/>
    </i>
    <i r="1">
      <x v="114"/>
    </i>
    <i r="1">
      <x v="115"/>
    </i>
    <i r="1">
      <x v="116"/>
    </i>
    <i r="1">
      <x v="117"/>
    </i>
    <i r="1">
      <x v="118"/>
    </i>
    <i r="1">
      <x v="120"/>
    </i>
    <i r="1">
      <x v="121"/>
    </i>
    <i r="1">
      <x v="123"/>
    </i>
    <i r="1">
      <x v="125"/>
    </i>
    <i r="1">
      <x v="127"/>
    </i>
    <i r="1">
      <x v="129"/>
    </i>
    <i r="1">
      <x v="130"/>
    </i>
    <i r="1">
      <x v="131"/>
    </i>
    <i r="1">
      <x v="132"/>
    </i>
    <i r="1">
      <x v="133"/>
    </i>
    <i r="1">
      <x v="135"/>
    </i>
    <i r="1">
      <x v="147"/>
    </i>
    <i r="1">
      <x v="149"/>
    </i>
    <i r="1">
      <x v="151"/>
    </i>
    <i r="1">
      <x v="152"/>
    </i>
    <i r="1">
      <x v="153"/>
    </i>
    <i r="1">
      <x v="155"/>
    </i>
    <i>
      <x v="50"/>
    </i>
    <i r="1">
      <x/>
    </i>
    <i r="1">
      <x v="1"/>
    </i>
    <i r="1">
      <x v="2"/>
    </i>
    <i r="1">
      <x v="3"/>
    </i>
    <i r="1">
      <x v="4"/>
    </i>
    <i r="1">
      <x v="5"/>
    </i>
    <i r="1">
      <x v="6"/>
    </i>
    <i r="1">
      <x v="7"/>
    </i>
    <i r="1">
      <x v="8"/>
    </i>
    <i r="1">
      <x v="9"/>
    </i>
    <i r="1">
      <x v="10"/>
    </i>
    <i r="1">
      <x v="11"/>
    </i>
    <i r="1">
      <x v="12"/>
    </i>
    <i r="1">
      <x v="13"/>
    </i>
    <i r="1">
      <x v="14"/>
    </i>
    <i r="1">
      <x v="15"/>
    </i>
    <i r="1">
      <x v="16"/>
    </i>
    <i r="1">
      <x v="17"/>
    </i>
    <i r="1">
      <x v="19"/>
    </i>
    <i r="1">
      <x v="20"/>
    </i>
    <i r="1">
      <x v="21"/>
    </i>
    <i r="1">
      <x v="22"/>
    </i>
    <i r="1">
      <x v="25"/>
    </i>
    <i r="1">
      <x v="26"/>
    </i>
    <i r="1">
      <x v="29"/>
    </i>
    <i r="1">
      <x v="30"/>
    </i>
    <i r="1">
      <x v="31"/>
    </i>
    <i r="1">
      <x v="33"/>
    </i>
    <i r="1">
      <x v="34"/>
    </i>
    <i r="1">
      <x v="36"/>
    </i>
    <i r="1">
      <x v="37"/>
    </i>
    <i r="1">
      <x v="38"/>
    </i>
    <i r="1">
      <x v="41"/>
    </i>
    <i r="1">
      <x v="42"/>
    </i>
    <i r="1">
      <x v="43"/>
    </i>
    <i r="1">
      <x v="44"/>
    </i>
    <i r="1">
      <x v="45"/>
    </i>
    <i r="1">
      <x v="46"/>
    </i>
    <i r="1">
      <x v="47"/>
    </i>
    <i r="1">
      <x v="48"/>
    </i>
    <i r="1">
      <x v="49"/>
    </i>
    <i r="1">
      <x v="51"/>
    </i>
    <i r="1">
      <x v="52"/>
    </i>
    <i r="1">
      <x v="55"/>
    </i>
    <i r="1">
      <x v="58"/>
    </i>
    <i r="1">
      <x v="59"/>
    </i>
    <i r="1">
      <x v="60"/>
    </i>
    <i r="1">
      <x v="61"/>
    </i>
    <i r="1">
      <x v="62"/>
    </i>
    <i r="1">
      <x v="63"/>
    </i>
    <i r="1">
      <x v="64"/>
    </i>
    <i r="1">
      <x v="65"/>
    </i>
    <i r="1">
      <x v="66"/>
    </i>
    <i r="1">
      <x v="67"/>
    </i>
    <i r="1">
      <x v="68"/>
    </i>
    <i r="1">
      <x v="69"/>
    </i>
    <i r="1">
      <x v="70"/>
    </i>
    <i r="1">
      <x v="71"/>
    </i>
    <i r="1">
      <x v="73"/>
    </i>
    <i r="1">
      <x v="74"/>
    </i>
    <i r="1">
      <x v="75"/>
    </i>
    <i r="1">
      <x v="78"/>
    </i>
    <i r="1">
      <x v="80"/>
    </i>
    <i r="1">
      <x v="81"/>
    </i>
    <i r="1">
      <x v="82"/>
    </i>
    <i r="1">
      <x v="83"/>
    </i>
    <i r="1">
      <x v="86"/>
    </i>
    <i r="1">
      <x v="87"/>
    </i>
    <i r="1">
      <x v="90"/>
    </i>
    <i r="1">
      <x v="95"/>
    </i>
    <i r="1">
      <x v="96"/>
    </i>
    <i r="1">
      <x v="97"/>
    </i>
    <i r="1">
      <x v="99"/>
    </i>
    <i r="1">
      <x v="100"/>
    </i>
    <i r="1">
      <x v="102"/>
    </i>
    <i r="1">
      <x v="103"/>
    </i>
    <i r="1">
      <x v="104"/>
    </i>
    <i r="1">
      <x v="105"/>
    </i>
    <i r="1">
      <x v="106"/>
    </i>
    <i r="1">
      <x v="107"/>
    </i>
    <i r="1">
      <x v="114"/>
    </i>
    <i r="1">
      <x v="116"/>
    </i>
    <i r="1">
      <x v="117"/>
    </i>
    <i r="1">
      <x v="118"/>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5"/>
    </i>
    <i r="1">
      <x v="146"/>
    </i>
    <i r="1">
      <x v="147"/>
    </i>
    <i r="1">
      <x v="148"/>
    </i>
    <i r="1">
      <x v="149"/>
    </i>
    <i r="1">
      <x v="150"/>
    </i>
    <i r="1">
      <x v="151"/>
    </i>
    <i r="1">
      <x v="152"/>
    </i>
    <i r="1">
      <x v="153"/>
    </i>
    <i r="1">
      <x v="155"/>
    </i>
    <i r="1">
      <x v="157"/>
    </i>
    <i r="1">
      <x v="158"/>
    </i>
    <i r="1">
      <x v="159"/>
    </i>
    <i r="1">
      <x v="162"/>
    </i>
    <i r="1">
      <x v="163"/>
    </i>
    <i r="1">
      <x v="164"/>
    </i>
    <i r="1">
      <x v="165"/>
    </i>
    <i r="1">
      <x v="166"/>
    </i>
    <i r="1">
      <x v="167"/>
    </i>
    <i r="1">
      <x v="168"/>
    </i>
    <i r="1">
      <x v="169"/>
    </i>
    <i r="1">
      <x v="170"/>
    </i>
    <i r="1">
      <x v="171"/>
    </i>
    <i r="1">
      <x v="172"/>
    </i>
    <i r="1">
      <x v="173"/>
    </i>
    <i r="1">
      <x v="174"/>
    </i>
    <i r="1">
      <x v="175"/>
    </i>
    <i>
      <x v="51"/>
    </i>
    <i r="1">
      <x/>
    </i>
    <i r="1">
      <x v="1"/>
    </i>
    <i r="1">
      <x v="2"/>
    </i>
    <i r="1">
      <x v="3"/>
    </i>
    <i r="1">
      <x v="4"/>
    </i>
    <i r="1">
      <x v="5"/>
    </i>
    <i r="1">
      <x v="6"/>
    </i>
    <i r="1">
      <x v="7"/>
    </i>
    <i r="1">
      <x v="8"/>
    </i>
    <i r="1">
      <x v="9"/>
    </i>
    <i r="1">
      <x v="10"/>
    </i>
    <i r="1">
      <x v="11"/>
    </i>
    <i r="1">
      <x v="12"/>
    </i>
    <i r="1">
      <x v="13"/>
    </i>
    <i r="1">
      <x v="14"/>
    </i>
    <i r="1">
      <x v="15"/>
    </i>
    <i r="1">
      <x v="16"/>
    </i>
    <i r="1">
      <x v="17"/>
    </i>
    <i r="1">
      <x v="18"/>
    </i>
    <i r="1">
      <x v="19"/>
    </i>
    <i r="1">
      <x v="20"/>
    </i>
    <i r="1">
      <x v="21"/>
    </i>
    <i r="1">
      <x v="22"/>
    </i>
    <i r="1">
      <x v="23"/>
    </i>
    <i r="1">
      <x v="24"/>
    </i>
    <i r="1">
      <x v="25"/>
    </i>
    <i r="1">
      <x v="26"/>
    </i>
    <i r="1">
      <x v="27"/>
    </i>
    <i r="1">
      <x v="28"/>
    </i>
    <i r="1">
      <x v="29"/>
    </i>
    <i r="1">
      <x v="30"/>
    </i>
    <i r="1">
      <x v="31"/>
    </i>
    <i r="1">
      <x v="33"/>
    </i>
    <i r="1">
      <x v="34"/>
    </i>
    <i r="1">
      <x v="35"/>
    </i>
    <i r="1">
      <x v="36"/>
    </i>
    <i r="1">
      <x v="37"/>
    </i>
    <i r="1">
      <x v="38"/>
    </i>
    <i r="1">
      <x v="40"/>
    </i>
    <i r="1">
      <x v="41"/>
    </i>
    <i r="1">
      <x v="42"/>
    </i>
    <i r="1">
      <x v="43"/>
    </i>
    <i r="1">
      <x v="44"/>
    </i>
    <i r="1">
      <x v="45"/>
    </i>
    <i r="1">
      <x v="46"/>
    </i>
    <i r="1">
      <x v="47"/>
    </i>
    <i r="1">
      <x v="48"/>
    </i>
    <i r="1">
      <x v="49"/>
    </i>
    <i r="1">
      <x v="50"/>
    </i>
    <i r="1">
      <x v="51"/>
    </i>
    <i r="1">
      <x v="52"/>
    </i>
    <i r="1">
      <x v="53"/>
    </i>
    <i r="1">
      <x v="55"/>
    </i>
    <i r="1">
      <x v="56"/>
    </i>
    <i r="1">
      <x v="57"/>
    </i>
    <i r="1">
      <x v="58"/>
    </i>
    <i r="1">
      <x v="59"/>
    </i>
    <i r="1">
      <x v="60"/>
    </i>
    <i r="1">
      <x v="61"/>
    </i>
    <i r="1">
      <x v="62"/>
    </i>
    <i r="1">
      <x v="63"/>
    </i>
    <i r="1">
      <x v="64"/>
    </i>
    <i r="1">
      <x v="65"/>
    </i>
    <i r="1">
      <x v="66"/>
    </i>
    <i r="1">
      <x v="67"/>
    </i>
    <i r="1">
      <x v="68"/>
    </i>
    <i r="1">
      <x v="69"/>
    </i>
    <i r="1">
      <x v="70"/>
    </i>
    <i r="1">
      <x v="71"/>
    </i>
    <i r="1">
      <x v="72"/>
    </i>
    <i r="1">
      <x v="73"/>
    </i>
    <i r="1">
      <x v="74"/>
    </i>
    <i r="1">
      <x v="75"/>
    </i>
    <i r="1">
      <x v="76"/>
    </i>
    <i r="1">
      <x v="80"/>
    </i>
    <i r="1">
      <x v="81"/>
    </i>
    <i r="1">
      <x v="82"/>
    </i>
    <i r="1">
      <x v="83"/>
    </i>
    <i r="1">
      <x v="84"/>
    </i>
    <i r="1">
      <x v="85"/>
    </i>
    <i r="1">
      <x v="86"/>
    </i>
    <i r="1">
      <x v="87"/>
    </i>
    <i r="1">
      <x v="88"/>
    </i>
    <i r="1">
      <x v="89"/>
    </i>
    <i r="1">
      <x v="90"/>
    </i>
    <i r="1">
      <x v="91"/>
    </i>
    <i r="1">
      <x v="92"/>
    </i>
    <i r="1">
      <x v="94"/>
    </i>
    <i r="1">
      <x v="95"/>
    </i>
    <i r="1">
      <x v="96"/>
    </i>
    <i r="1">
      <x v="97"/>
    </i>
    <i r="1">
      <x v="98"/>
    </i>
    <i r="1">
      <x v="99"/>
    </i>
    <i r="1">
      <x v="100"/>
    </i>
    <i r="1">
      <x v="101"/>
    </i>
    <i r="1">
      <x v="102"/>
    </i>
    <i r="1">
      <x v="103"/>
    </i>
    <i r="1">
      <x v="104"/>
    </i>
    <i r="1">
      <x v="105"/>
    </i>
    <i r="1">
      <x v="106"/>
    </i>
    <i r="1">
      <x v="107"/>
    </i>
    <i r="1">
      <x v="108"/>
    </i>
    <i r="1">
      <x v="109"/>
    </i>
    <i r="1">
      <x v="110"/>
    </i>
    <i r="1">
      <x v="111"/>
    </i>
    <i r="1">
      <x v="112"/>
    </i>
    <i r="1">
      <x v="113"/>
    </i>
    <i r="1">
      <x v="114"/>
    </i>
    <i r="1">
      <x v="115"/>
    </i>
    <i r="1">
      <x v="116"/>
    </i>
    <i r="1">
      <x v="117"/>
    </i>
    <i r="1">
      <x v="118"/>
    </i>
    <i r="1">
      <x v="119"/>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r="1">
      <x v="150"/>
    </i>
    <i r="1">
      <x v="151"/>
    </i>
    <i r="1">
      <x v="152"/>
    </i>
    <i r="1">
      <x v="153"/>
    </i>
    <i r="1">
      <x v="155"/>
    </i>
    <i r="1">
      <x v="157"/>
    </i>
    <i r="1">
      <x v="159"/>
    </i>
    <i r="1">
      <x v="160"/>
    </i>
    <i r="1">
      <x v="161"/>
    </i>
    <i r="1">
      <x v="162"/>
    </i>
    <i r="1">
      <x v="163"/>
    </i>
    <i r="1">
      <x v="164"/>
    </i>
    <i r="1">
      <x v="165"/>
    </i>
    <i r="1">
      <x v="166"/>
    </i>
    <i r="1">
      <x v="167"/>
    </i>
    <i r="1">
      <x v="168"/>
    </i>
    <i r="1">
      <x v="169"/>
    </i>
    <i r="1">
      <x v="170"/>
    </i>
    <i r="1">
      <x v="171"/>
    </i>
    <i r="1">
      <x v="172"/>
    </i>
    <i r="1">
      <x v="173"/>
    </i>
    <i r="1">
      <x v="174"/>
    </i>
    <i r="1">
      <x v="175"/>
    </i>
    <i r="1">
      <x v="176"/>
    </i>
    <i>
      <x v="52"/>
    </i>
    <i r="1">
      <x/>
    </i>
    <i r="1">
      <x v="1"/>
    </i>
    <i r="1">
      <x v="3"/>
    </i>
    <i r="1">
      <x v="4"/>
    </i>
    <i r="1">
      <x v="6"/>
    </i>
    <i r="1">
      <x v="7"/>
    </i>
    <i r="1">
      <x v="8"/>
    </i>
    <i r="1">
      <x v="9"/>
    </i>
    <i r="1">
      <x v="10"/>
    </i>
    <i r="1">
      <x v="11"/>
    </i>
    <i r="1">
      <x v="12"/>
    </i>
    <i r="1">
      <x v="13"/>
    </i>
    <i r="1">
      <x v="14"/>
    </i>
    <i r="1">
      <x v="19"/>
    </i>
    <i r="1">
      <x v="20"/>
    </i>
    <i r="1">
      <x v="21"/>
    </i>
    <i r="1">
      <x v="22"/>
    </i>
    <i r="1">
      <x v="23"/>
    </i>
    <i r="1">
      <x v="26"/>
    </i>
    <i r="1">
      <x v="29"/>
    </i>
    <i r="1">
      <x v="30"/>
    </i>
    <i r="1">
      <x v="31"/>
    </i>
    <i r="1">
      <x v="32"/>
    </i>
    <i r="1">
      <x v="33"/>
    </i>
    <i r="1">
      <x v="34"/>
    </i>
    <i r="1">
      <x v="36"/>
    </i>
    <i r="1">
      <x v="37"/>
    </i>
    <i r="1">
      <x v="38"/>
    </i>
    <i r="1">
      <x v="39"/>
    </i>
    <i r="1">
      <x v="40"/>
    </i>
    <i r="1">
      <x v="41"/>
    </i>
    <i r="1">
      <x v="42"/>
    </i>
    <i r="1">
      <x v="43"/>
    </i>
    <i r="1">
      <x v="44"/>
    </i>
    <i r="1">
      <x v="45"/>
    </i>
    <i r="1">
      <x v="46"/>
    </i>
    <i r="1">
      <x v="47"/>
    </i>
    <i r="1">
      <x v="48"/>
    </i>
    <i r="1">
      <x v="52"/>
    </i>
    <i r="1">
      <x v="55"/>
    </i>
    <i r="1">
      <x v="56"/>
    </i>
    <i r="1">
      <x v="57"/>
    </i>
    <i r="1">
      <x v="58"/>
    </i>
    <i r="1">
      <x v="59"/>
    </i>
    <i r="1">
      <x v="61"/>
    </i>
    <i r="1">
      <x v="62"/>
    </i>
    <i r="1">
      <x v="63"/>
    </i>
    <i r="1">
      <x v="64"/>
    </i>
    <i r="1">
      <x v="65"/>
    </i>
    <i r="1">
      <x v="66"/>
    </i>
    <i r="1">
      <x v="67"/>
    </i>
    <i r="1">
      <x v="68"/>
    </i>
    <i r="1">
      <x v="69"/>
    </i>
    <i r="1">
      <x v="70"/>
    </i>
    <i r="1">
      <x v="71"/>
    </i>
    <i r="1">
      <x v="74"/>
    </i>
    <i r="1">
      <x v="75"/>
    </i>
    <i r="1">
      <x v="78"/>
    </i>
    <i r="1">
      <x v="80"/>
    </i>
    <i r="1">
      <x v="81"/>
    </i>
    <i r="1">
      <x v="82"/>
    </i>
    <i r="1">
      <x v="83"/>
    </i>
    <i r="1">
      <x v="84"/>
    </i>
    <i r="1">
      <x v="85"/>
    </i>
    <i r="1">
      <x v="87"/>
    </i>
    <i r="1">
      <x v="88"/>
    </i>
    <i r="1">
      <x v="89"/>
    </i>
    <i r="1">
      <x v="90"/>
    </i>
    <i r="1">
      <x v="93"/>
    </i>
    <i r="1">
      <x v="95"/>
    </i>
    <i r="1">
      <x v="96"/>
    </i>
    <i r="1">
      <x v="98"/>
    </i>
    <i r="1">
      <x v="102"/>
    </i>
    <i r="1">
      <x v="103"/>
    </i>
    <i r="1">
      <x v="104"/>
    </i>
    <i r="1">
      <x v="105"/>
    </i>
    <i r="1">
      <x v="107"/>
    </i>
    <i r="1">
      <x v="108"/>
    </i>
    <i r="1">
      <x v="109"/>
    </i>
    <i r="1">
      <x v="110"/>
    </i>
    <i r="1">
      <x v="111"/>
    </i>
    <i r="1">
      <x v="113"/>
    </i>
    <i r="1">
      <x v="114"/>
    </i>
    <i r="1">
      <x v="120"/>
    </i>
    <i r="1">
      <x v="121"/>
    </i>
    <i r="1">
      <x v="122"/>
    </i>
    <i r="1">
      <x v="123"/>
    </i>
    <i r="1">
      <x v="126"/>
    </i>
    <i r="1">
      <x v="127"/>
    </i>
    <i r="1">
      <x v="128"/>
    </i>
    <i r="1">
      <x v="129"/>
    </i>
    <i r="1">
      <x v="130"/>
    </i>
    <i r="1">
      <x v="131"/>
    </i>
    <i r="1">
      <x v="132"/>
    </i>
    <i r="1">
      <x v="133"/>
    </i>
    <i r="1">
      <x v="134"/>
    </i>
    <i r="1">
      <x v="135"/>
    </i>
    <i r="1">
      <x v="136"/>
    </i>
    <i r="1">
      <x v="137"/>
    </i>
    <i r="1">
      <x v="138"/>
    </i>
    <i r="1">
      <x v="139"/>
    </i>
    <i r="1">
      <x v="140"/>
    </i>
    <i r="1">
      <x v="141"/>
    </i>
    <i r="1">
      <x v="142"/>
    </i>
    <i r="1">
      <x v="144"/>
    </i>
    <i r="1">
      <x v="145"/>
    </i>
    <i r="1">
      <x v="146"/>
    </i>
    <i r="1">
      <x v="147"/>
    </i>
    <i r="1">
      <x v="148"/>
    </i>
    <i r="1">
      <x v="149"/>
    </i>
    <i r="1">
      <x v="150"/>
    </i>
    <i r="1">
      <x v="151"/>
    </i>
    <i r="1">
      <x v="152"/>
    </i>
    <i r="1">
      <x v="153"/>
    </i>
    <i r="1">
      <x v="154"/>
    </i>
    <i r="1">
      <x v="156"/>
    </i>
    <i r="1">
      <x v="157"/>
    </i>
    <i r="1">
      <x v="161"/>
    </i>
    <i r="1">
      <x v="162"/>
    </i>
    <i r="1">
      <x v="163"/>
    </i>
    <i r="1">
      <x v="164"/>
    </i>
    <i r="1">
      <x v="165"/>
    </i>
    <i r="1">
      <x v="166"/>
    </i>
    <i r="1">
      <x v="167"/>
    </i>
    <i r="1">
      <x v="168"/>
    </i>
    <i r="1">
      <x v="169"/>
    </i>
    <i r="1">
      <x v="170"/>
    </i>
    <i r="1">
      <x v="173"/>
    </i>
    <i r="1">
      <x v="174"/>
    </i>
    <i r="1">
      <x v="175"/>
    </i>
    <i r="1">
      <x v="176"/>
    </i>
    <i>
      <x v="53"/>
    </i>
    <i r="1">
      <x/>
    </i>
    <i r="1">
      <x v="1"/>
    </i>
    <i r="1">
      <x v="2"/>
    </i>
    <i r="1">
      <x v="3"/>
    </i>
    <i r="1">
      <x v="4"/>
    </i>
    <i r="1">
      <x v="5"/>
    </i>
    <i r="1">
      <x v="6"/>
    </i>
    <i r="1">
      <x v="7"/>
    </i>
    <i r="1">
      <x v="8"/>
    </i>
    <i r="1">
      <x v="9"/>
    </i>
    <i r="1">
      <x v="10"/>
    </i>
    <i r="1">
      <x v="11"/>
    </i>
    <i r="1">
      <x v="12"/>
    </i>
    <i r="1">
      <x v="13"/>
    </i>
    <i r="1">
      <x v="14"/>
    </i>
    <i r="1">
      <x v="17"/>
    </i>
    <i r="1">
      <x v="19"/>
    </i>
    <i r="1">
      <x v="20"/>
    </i>
    <i r="1">
      <x v="21"/>
    </i>
    <i r="1">
      <x v="22"/>
    </i>
    <i r="1">
      <x v="29"/>
    </i>
    <i r="1">
      <x v="30"/>
    </i>
    <i r="1">
      <x v="34"/>
    </i>
    <i r="1">
      <x v="36"/>
    </i>
    <i r="1">
      <x v="37"/>
    </i>
    <i r="1">
      <x v="38"/>
    </i>
    <i r="1">
      <x v="41"/>
    </i>
    <i r="1">
      <x v="42"/>
    </i>
    <i r="1">
      <x v="43"/>
    </i>
    <i r="1">
      <x v="44"/>
    </i>
    <i r="1">
      <x v="45"/>
    </i>
    <i r="1">
      <x v="46"/>
    </i>
    <i r="1">
      <x v="47"/>
    </i>
    <i r="1">
      <x v="49"/>
    </i>
    <i r="1">
      <x v="53"/>
    </i>
    <i r="1">
      <x v="54"/>
    </i>
    <i r="1">
      <x v="55"/>
    </i>
    <i r="1">
      <x v="56"/>
    </i>
    <i r="1">
      <x v="57"/>
    </i>
    <i r="1">
      <x v="58"/>
    </i>
    <i r="1">
      <x v="59"/>
    </i>
    <i r="1">
      <x v="60"/>
    </i>
    <i r="1">
      <x v="61"/>
    </i>
    <i r="1">
      <x v="62"/>
    </i>
    <i r="1">
      <x v="63"/>
    </i>
    <i r="1">
      <x v="64"/>
    </i>
    <i r="1">
      <x v="65"/>
    </i>
    <i r="1">
      <x v="66"/>
    </i>
    <i r="1">
      <x v="67"/>
    </i>
    <i r="1">
      <x v="68"/>
    </i>
    <i r="1">
      <x v="69"/>
    </i>
    <i r="1">
      <x v="70"/>
    </i>
    <i r="1">
      <x v="71"/>
    </i>
    <i r="1">
      <x v="74"/>
    </i>
    <i r="1">
      <x v="75"/>
    </i>
    <i r="1">
      <x v="77"/>
    </i>
    <i r="1">
      <x v="78"/>
    </i>
    <i r="1">
      <x v="79"/>
    </i>
    <i r="1">
      <x v="80"/>
    </i>
    <i r="1">
      <x v="81"/>
    </i>
    <i r="1">
      <x v="82"/>
    </i>
    <i r="1">
      <x v="83"/>
    </i>
    <i r="1">
      <x v="84"/>
    </i>
    <i r="1">
      <x v="85"/>
    </i>
    <i r="1">
      <x v="86"/>
    </i>
    <i r="1">
      <x v="87"/>
    </i>
    <i r="1">
      <x v="88"/>
    </i>
    <i r="1">
      <x v="89"/>
    </i>
    <i r="1">
      <x v="90"/>
    </i>
    <i r="1">
      <x v="92"/>
    </i>
    <i r="1">
      <x v="93"/>
    </i>
    <i r="1">
      <x v="94"/>
    </i>
    <i r="1">
      <x v="95"/>
    </i>
    <i r="1">
      <x v="96"/>
    </i>
    <i r="1">
      <x v="97"/>
    </i>
    <i r="1">
      <x v="98"/>
    </i>
    <i r="1">
      <x v="99"/>
    </i>
    <i r="1">
      <x v="100"/>
    </i>
    <i r="1">
      <x v="101"/>
    </i>
    <i r="1">
      <x v="108"/>
    </i>
    <i r="1">
      <x v="109"/>
    </i>
    <i r="1">
      <x v="110"/>
    </i>
    <i r="1">
      <x v="111"/>
    </i>
    <i r="1">
      <x v="112"/>
    </i>
    <i r="1">
      <x v="113"/>
    </i>
    <i r="1">
      <x v="114"/>
    </i>
    <i r="1">
      <x v="116"/>
    </i>
    <i r="1">
      <x v="117"/>
    </i>
    <i r="1">
      <x v="118"/>
    </i>
    <i r="1">
      <x v="120"/>
    </i>
    <i r="1">
      <x v="121"/>
    </i>
    <i r="1">
      <x v="122"/>
    </i>
    <i r="1">
      <x v="123"/>
    </i>
    <i r="1">
      <x v="127"/>
    </i>
    <i r="1">
      <x v="128"/>
    </i>
    <i r="1">
      <x v="129"/>
    </i>
    <i r="1">
      <x v="130"/>
    </i>
    <i r="1">
      <x v="131"/>
    </i>
    <i r="1">
      <x v="132"/>
    </i>
    <i r="1">
      <x v="133"/>
    </i>
    <i r="1">
      <x v="135"/>
    </i>
    <i r="1">
      <x v="136"/>
    </i>
    <i r="1">
      <x v="137"/>
    </i>
    <i r="1">
      <x v="138"/>
    </i>
    <i r="1">
      <x v="139"/>
    </i>
    <i r="1">
      <x v="140"/>
    </i>
    <i r="1">
      <x v="141"/>
    </i>
    <i r="1">
      <x v="142"/>
    </i>
    <i r="1">
      <x v="143"/>
    </i>
    <i r="1">
      <x v="145"/>
    </i>
    <i r="1">
      <x v="146"/>
    </i>
    <i r="1">
      <x v="147"/>
    </i>
    <i r="1">
      <x v="148"/>
    </i>
    <i r="1">
      <x v="149"/>
    </i>
    <i r="1">
      <x v="150"/>
    </i>
    <i r="1">
      <x v="151"/>
    </i>
    <i r="1">
      <x v="152"/>
    </i>
    <i r="1">
      <x v="153"/>
    </i>
    <i r="1">
      <x v="154"/>
    </i>
    <i r="1">
      <x v="155"/>
    </i>
    <i r="1">
      <x v="157"/>
    </i>
    <i r="1">
      <x v="159"/>
    </i>
    <i r="1">
      <x v="161"/>
    </i>
    <i r="1">
      <x v="162"/>
    </i>
    <i r="1">
      <x v="163"/>
    </i>
    <i r="1">
      <x v="164"/>
    </i>
    <i r="1">
      <x v="165"/>
    </i>
    <i r="1">
      <x v="166"/>
    </i>
    <i r="1">
      <x v="167"/>
    </i>
    <i r="1">
      <x v="168"/>
    </i>
    <i r="1">
      <x v="169"/>
    </i>
    <i r="1">
      <x v="170"/>
    </i>
    <i r="1">
      <x v="171"/>
    </i>
    <i r="1">
      <x v="173"/>
    </i>
    <i r="1">
      <x v="174"/>
    </i>
    <i r="1">
      <x v="175"/>
    </i>
    <i r="1">
      <x v="177"/>
    </i>
    <i r="1">
      <x v="178"/>
    </i>
    <i>
      <x v="54"/>
    </i>
    <i r="1">
      <x/>
    </i>
    <i r="1">
      <x v="1"/>
    </i>
    <i r="1">
      <x v="2"/>
    </i>
    <i r="1">
      <x v="3"/>
    </i>
    <i r="1">
      <x v="4"/>
    </i>
    <i r="1">
      <x v="5"/>
    </i>
    <i r="1">
      <x v="6"/>
    </i>
    <i r="1">
      <x v="7"/>
    </i>
    <i r="1">
      <x v="8"/>
    </i>
    <i r="1">
      <x v="9"/>
    </i>
    <i r="1">
      <x v="10"/>
    </i>
    <i r="1">
      <x v="11"/>
    </i>
    <i r="1">
      <x v="12"/>
    </i>
    <i r="1">
      <x v="13"/>
    </i>
    <i r="1">
      <x v="14"/>
    </i>
    <i r="1">
      <x v="17"/>
    </i>
    <i r="1">
      <x v="19"/>
    </i>
    <i r="1">
      <x v="20"/>
    </i>
    <i r="1">
      <x v="21"/>
    </i>
    <i r="1">
      <x v="22"/>
    </i>
    <i r="1">
      <x v="29"/>
    </i>
    <i r="1">
      <x v="30"/>
    </i>
    <i r="1">
      <x v="34"/>
    </i>
    <i r="1">
      <x v="36"/>
    </i>
    <i r="1">
      <x v="37"/>
    </i>
    <i r="1">
      <x v="38"/>
    </i>
    <i r="1">
      <x v="41"/>
    </i>
    <i r="1">
      <x v="42"/>
    </i>
    <i r="1">
      <x v="43"/>
    </i>
    <i r="1">
      <x v="44"/>
    </i>
    <i r="1">
      <x v="45"/>
    </i>
    <i r="1">
      <x v="46"/>
    </i>
    <i r="1">
      <x v="47"/>
    </i>
    <i r="1">
      <x v="49"/>
    </i>
    <i r="1">
      <x v="53"/>
    </i>
    <i r="1">
      <x v="54"/>
    </i>
    <i r="1">
      <x v="55"/>
    </i>
    <i r="1">
      <x v="56"/>
    </i>
    <i r="1">
      <x v="57"/>
    </i>
    <i r="1">
      <x v="58"/>
    </i>
    <i r="1">
      <x v="59"/>
    </i>
    <i r="1">
      <x v="60"/>
    </i>
    <i r="1">
      <x v="61"/>
    </i>
    <i r="1">
      <x v="62"/>
    </i>
    <i r="1">
      <x v="63"/>
    </i>
    <i r="1">
      <x v="64"/>
    </i>
    <i r="1">
      <x v="65"/>
    </i>
    <i r="1">
      <x v="66"/>
    </i>
    <i r="1">
      <x v="67"/>
    </i>
    <i r="1">
      <x v="68"/>
    </i>
    <i r="1">
      <x v="69"/>
    </i>
    <i r="1">
      <x v="70"/>
    </i>
    <i r="1">
      <x v="71"/>
    </i>
    <i r="1">
      <x v="74"/>
    </i>
    <i r="1">
      <x v="75"/>
    </i>
    <i r="1">
      <x v="77"/>
    </i>
    <i r="1">
      <x v="78"/>
    </i>
    <i r="1">
      <x v="79"/>
    </i>
    <i r="1">
      <x v="80"/>
    </i>
    <i r="1">
      <x v="81"/>
    </i>
    <i r="1">
      <x v="82"/>
    </i>
    <i r="1">
      <x v="83"/>
    </i>
    <i r="1">
      <x v="84"/>
    </i>
    <i r="1">
      <x v="85"/>
    </i>
    <i r="1">
      <x v="86"/>
    </i>
    <i r="1">
      <x v="87"/>
    </i>
    <i r="1">
      <x v="88"/>
    </i>
    <i r="1">
      <x v="89"/>
    </i>
    <i r="1">
      <x v="90"/>
    </i>
    <i r="1">
      <x v="92"/>
    </i>
    <i r="1">
      <x v="93"/>
    </i>
    <i r="1">
      <x v="94"/>
    </i>
    <i r="1">
      <x v="95"/>
    </i>
    <i r="1">
      <x v="96"/>
    </i>
    <i r="1">
      <x v="97"/>
    </i>
    <i r="1">
      <x v="98"/>
    </i>
    <i r="1">
      <x v="99"/>
    </i>
    <i r="1">
      <x v="100"/>
    </i>
    <i r="1">
      <x v="101"/>
    </i>
    <i r="1">
      <x v="108"/>
    </i>
    <i r="1">
      <x v="109"/>
    </i>
    <i r="1">
      <x v="110"/>
    </i>
    <i r="1">
      <x v="111"/>
    </i>
    <i r="1">
      <x v="112"/>
    </i>
    <i r="1">
      <x v="113"/>
    </i>
    <i r="1">
      <x v="114"/>
    </i>
    <i r="1">
      <x v="116"/>
    </i>
    <i r="1">
      <x v="117"/>
    </i>
    <i r="1">
      <x v="118"/>
    </i>
    <i r="1">
      <x v="120"/>
    </i>
    <i r="1">
      <x v="121"/>
    </i>
    <i r="1">
      <x v="122"/>
    </i>
    <i r="1">
      <x v="123"/>
    </i>
    <i r="1">
      <x v="127"/>
    </i>
    <i r="1">
      <x v="128"/>
    </i>
    <i r="1">
      <x v="129"/>
    </i>
    <i r="1">
      <x v="130"/>
    </i>
    <i r="1">
      <x v="131"/>
    </i>
    <i r="1">
      <x v="132"/>
    </i>
    <i r="1">
      <x v="133"/>
    </i>
    <i r="1">
      <x v="135"/>
    </i>
    <i r="1">
      <x v="136"/>
    </i>
    <i r="1">
      <x v="137"/>
    </i>
    <i r="1">
      <x v="138"/>
    </i>
    <i r="1">
      <x v="139"/>
    </i>
    <i r="1">
      <x v="140"/>
    </i>
    <i r="1">
      <x v="141"/>
    </i>
    <i r="1">
      <x v="142"/>
    </i>
    <i r="1">
      <x v="143"/>
    </i>
    <i r="1">
      <x v="145"/>
    </i>
    <i r="1">
      <x v="146"/>
    </i>
    <i r="1">
      <x v="147"/>
    </i>
    <i r="1">
      <x v="148"/>
    </i>
    <i r="1">
      <x v="149"/>
    </i>
    <i r="1">
      <x v="150"/>
    </i>
    <i r="1">
      <x v="151"/>
    </i>
    <i r="1">
      <x v="152"/>
    </i>
    <i r="1">
      <x v="153"/>
    </i>
    <i r="1">
      <x v="154"/>
    </i>
    <i r="1">
      <x v="155"/>
    </i>
    <i r="1">
      <x v="157"/>
    </i>
    <i r="1">
      <x v="159"/>
    </i>
    <i r="1">
      <x v="161"/>
    </i>
    <i r="1">
      <x v="162"/>
    </i>
    <i r="1">
      <x v="163"/>
    </i>
    <i r="1">
      <x v="164"/>
    </i>
    <i r="1">
      <x v="165"/>
    </i>
    <i r="1">
      <x v="166"/>
    </i>
    <i r="1">
      <x v="167"/>
    </i>
    <i r="1">
      <x v="168"/>
    </i>
    <i r="1">
      <x v="169"/>
    </i>
    <i r="1">
      <x v="170"/>
    </i>
    <i r="1">
      <x v="171"/>
    </i>
    <i r="1">
      <x v="173"/>
    </i>
    <i r="1">
      <x v="174"/>
    </i>
    <i r="1">
      <x v="175"/>
    </i>
    <i r="1">
      <x v="177"/>
    </i>
    <i r="1">
      <x v="178"/>
    </i>
    <i>
      <x v="55"/>
    </i>
    <i r="1">
      <x/>
    </i>
    <i r="1">
      <x v="1"/>
    </i>
    <i r="1">
      <x v="2"/>
    </i>
    <i r="1">
      <x v="3"/>
    </i>
    <i r="1">
      <x v="4"/>
    </i>
    <i r="1">
      <x v="5"/>
    </i>
    <i r="1">
      <x v="6"/>
    </i>
    <i r="1">
      <x v="7"/>
    </i>
    <i r="1">
      <x v="8"/>
    </i>
    <i r="1">
      <x v="9"/>
    </i>
    <i r="1">
      <x v="10"/>
    </i>
    <i r="1">
      <x v="11"/>
    </i>
    <i r="1">
      <x v="12"/>
    </i>
    <i r="1">
      <x v="13"/>
    </i>
    <i r="1">
      <x v="14"/>
    </i>
    <i r="1">
      <x v="17"/>
    </i>
    <i r="1">
      <x v="19"/>
    </i>
    <i r="1">
      <x v="20"/>
    </i>
    <i r="1">
      <x v="21"/>
    </i>
    <i r="1">
      <x v="22"/>
    </i>
    <i r="1">
      <x v="29"/>
    </i>
    <i r="1">
      <x v="30"/>
    </i>
    <i r="1">
      <x v="34"/>
    </i>
    <i r="1">
      <x v="36"/>
    </i>
    <i r="1">
      <x v="37"/>
    </i>
    <i r="1">
      <x v="38"/>
    </i>
    <i r="1">
      <x v="41"/>
    </i>
    <i r="1">
      <x v="42"/>
    </i>
    <i r="1">
      <x v="43"/>
    </i>
    <i r="1">
      <x v="44"/>
    </i>
    <i r="1">
      <x v="45"/>
    </i>
    <i r="1">
      <x v="46"/>
    </i>
    <i r="1">
      <x v="47"/>
    </i>
    <i r="1">
      <x v="49"/>
    </i>
    <i r="1">
      <x v="53"/>
    </i>
    <i r="1">
      <x v="54"/>
    </i>
    <i r="1">
      <x v="55"/>
    </i>
    <i r="1">
      <x v="56"/>
    </i>
    <i r="1">
      <x v="57"/>
    </i>
    <i r="1">
      <x v="58"/>
    </i>
    <i r="1">
      <x v="59"/>
    </i>
    <i r="1">
      <x v="60"/>
    </i>
    <i r="1">
      <x v="61"/>
    </i>
    <i r="1">
      <x v="62"/>
    </i>
    <i r="1">
      <x v="63"/>
    </i>
    <i r="1">
      <x v="64"/>
    </i>
    <i r="1">
      <x v="65"/>
    </i>
    <i r="1">
      <x v="66"/>
    </i>
    <i r="1">
      <x v="67"/>
    </i>
    <i r="1">
      <x v="68"/>
    </i>
    <i r="1">
      <x v="69"/>
    </i>
    <i r="1">
      <x v="70"/>
    </i>
    <i r="1">
      <x v="71"/>
    </i>
    <i r="1">
      <x v="74"/>
    </i>
    <i r="1">
      <x v="75"/>
    </i>
    <i r="1">
      <x v="77"/>
    </i>
    <i r="1">
      <x v="78"/>
    </i>
    <i r="1">
      <x v="79"/>
    </i>
    <i r="1">
      <x v="80"/>
    </i>
    <i r="1">
      <x v="81"/>
    </i>
    <i r="1">
      <x v="82"/>
    </i>
    <i r="1">
      <x v="83"/>
    </i>
    <i r="1">
      <x v="84"/>
    </i>
    <i r="1">
      <x v="85"/>
    </i>
    <i r="1">
      <x v="86"/>
    </i>
    <i r="1">
      <x v="87"/>
    </i>
    <i r="1">
      <x v="88"/>
    </i>
    <i r="1">
      <x v="89"/>
    </i>
    <i r="1">
      <x v="90"/>
    </i>
    <i r="1">
      <x v="92"/>
    </i>
    <i r="1">
      <x v="93"/>
    </i>
    <i r="1">
      <x v="94"/>
    </i>
    <i r="1">
      <x v="95"/>
    </i>
    <i r="1">
      <x v="96"/>
    </i>
    <i r="1">
      <x v="97"/>
    </i>
    <i r="1">
      <x v="98"/>
    </i>
    <i r="1">
      <x v="99"/>
    </i>
    <i r="1">
      <x v="100"/>
    </i>
    <i r="1">
      <x v="101"/>
    </i>
    <i r="1">
      <x v="108"/>
    </i>
    <i r="1">
      <x v="109"/>
    </i>
    <i r="1">
      <x v="110"/>
    </i>
    <i r="1">
      <x v="111"/>
    </i>
    <i r="1">
      <x v="112"/>
    </i>
    <i r="1">
      <x v="113"/>
    </i>
    <i r="1">
      <x v="114"/>
    </i>
    <i r="1">
      <x v="116"/>
    </i>
    <i r="1">
      <x v="117"/>
    </i>
    <i r="1">
      <x v="118"/>
    </i>
    <i r="1">
      <x v="120"/>
    </i>
    <i r="1">
      <x v="121"/>
    </i>
    <i r="1">
      <x v="122"/>
    </i>
    <i r="1">
      <x v="123"/>
    </i>
    <i r="1">
      <x v="127"/>
    </i>
    <i r="1">
      <x v="128"/>
    </i>
    <i r="1">
      <x v="129"/>
    </i>
    <i r="1">
      <x v="130"/>
    </i>
    <i r="1">
      <x v="131"/>
    </i>
    <i r="1">
      <x v="132"/>
    </i>
    <i r="1">
      <x v="133"/>
    </i>
    <i r="1">
      <x v="135"/>
    </i>
    <i r="1">
      <x v="136"/>
    </i>
    <i r="1">
      <x v="137"/>
    </i>
    <i r="1">
      <x v="138"/>
    </i>
    <i r="1">
      <x v="139"/>
    </i>
    <i r="1">
      <x v="140"/>
    </i>
    <i r="1">
      <x v="141"/>
    </i>
    <i r="1">
      <x v="142"/>
    </i>
    <i r="1">
      <x v="143"/>
    </i>
    <i r="1">
      <x v="145"/>
    </i>
    <i r="1">
      <x v="146"/>
    </i>
    <i r="1">
      <x v="147"/>
    </i>
    <i r="1">
      <x v="148"/>
    </i>
    <i r="1">
      <x v="149"/>
    </i>
    <i r="1">
      <x v="150"/>
    </i>
    <i r="1">
      <x v="151"/>
    </i>
    <i r="1">
      <x v="152"/>
    </i>
    <i r="1">
      <x v="153"/>
    </i>
    <i r="1">
      <x v="154"/>
    </i>
    <i r="1">
      <x v="155"/>
    </i>
    <i r="1">
      <x v="157"/>
    </i>
    <i r="1">
      <x v="159"/>
    </i>
    <i r="1">
      <x v="161"/>
    </i>
    <i r="1">
      <x v="162"/>
    </i>
    <i r="1">
      <x v="163"/>
    </i>
    <i r="1">
      <x v="164"/>
    </i>
    <i r="1">
      <x v="165"/>
    </i>
    <i r="1">
      <x v="166"/>
    </i>
    <i r="1">
      <x v="167"/>
    </i>
    <i r="1">
      <x v="168"/>
    </i>
    <i r="1">
      <x v="169"/>
    </i>
    <i r="1">
      <x v="170"/>
    </i>
    <i r="1">
      <x v="171"/>
    </i>
    <i r="1">
      <x v="173"/>
    </i>
    <i r="1">
      <x v="174"/>
    </i>
    <i r="1">
      <x v="175"/>
    </i>
    <i r="1">
      <x v="177"/>
    </i>
    <i r="1">
      <x v="178"/>
    </i>
    <i>
      <x v="56"/>
    </i>
    <i r="1">
      <x v="3"/>
    </i>
    <i r="1">
      <x v="6"/>
    </i>
    <i r="1">
      <x v="11"/>
    </i>
    <i r="1">
      <x v="15"/>
    </i>
    <i r="1">
      <x v="16"/>
    </i>
    <i r="1">
      <x v="45"/>
    </i>
    <i r="1">
      <x v="49"/>
    </i>
    <i r="1">
      <x v="50"/>
    </i>
    <i r="1">
      <x v="54"/>
    </i>
    <i r="1">
      <x v="60"/>
    </i>
    <i r="1">
      <x v="62"/>
    </i>
    <i r="1">
      <x v="63"/>
    </i>
    <i r="1">
      <x v="64"/>
    </i>
    <i r="1">
      <x v="65"/>
    </i>
    <i r="1">
      <x v="66"/>
    </i>
    <i r="1">
      <x v="67"/>
    </i>
    <i r="1">
      <x v="68"/>
    </i>
    <i r="1">
      <x v="69"/>
    </i>
    <i r="1">
      <x v="70"/>
    </i>
    <i r="1">
      <x v="71"/>
    </i>
    <i r="1">
      <x v="73"/>
    </i>
    <i r="1">
      <x v="84"/>
    </i>
    <i r="1">
      <x v="92"/>
    </i>
    <i r="1">
      <x v="95"/>
    </i>
    <i r="1">
      <x v="96"/>
    </i>
    <i r="1">
      <x v="98"/>
    </i>
    <i r="1">
      <x v="99"/>
    </i>
    <i r="1">
      <x v="114"/>
    </i>
    <i r="1">
      <x v="115"/>
    </i>
    <i r="1">
      <x v="116"/>
    </i>
    <i r="1">
      <x v="117"/>
    </i>
    <i r="1">
      <x v="118"/>
    </i>
    <i r="1">
      <x v="122"/>
    </i>
    <i r="1">
      <x v="123"/>
    </i>
    <i r="1">
      <x v="127"/>
    </i>
    <i r="1">
      <x v="128"/>
    </i>
    <i r="1">
      <x v="129"/>
    </i>
    <i r="1">
      <x v="130"/>
    </i>
    <i r="1">
      <x v="131"/>
    </i>
    <i r="1">
      <x v="132"/>
    </i>
    <i r="1">
      <x v="133"/>
    </i>
    <i r="1">
      <x v="145"/>
    </i>
    <i r="1">
      <x v="146"/>
    </i>
    <i r="1">
      <x v="147"/>
    </i>
    <i r="1">
      <x v="148"/>
    </i>
    <i r="1">
      <x v="149"/>
    </i>
    <i r="1">
      <x v="151"/>
    </i>
    <i r="1">
      <x v="152"/>
    </i>
    <i r="1">
      <x v="153"/>
    </i>
    <i>
      <x v="57"/>
    </i>
    <i r="1">
      <x v="1"/>
    </i>
    <i r="1">
      <x v="3"/>
    </i>
    <i r="1">
      <x v="4"/>
    </i>
    <i r="1">
      <x v="6"/>
    </i>
    <i r="1">
      <x v="7"/>
    </i>
    <i r="1">
      <x v="8"/>
    </i>
    <i r="1">
      <x v="9"/>
    </i>
    <i r="1">
      <x v="10"/>
    </i>
    <i r="1">
      <x v="11"/>
    </i>
    <i r="1">
      <x v="12"/>
    </i>
    <i r="1">
      <x v="13"/>
    </i>
    <i r="1">
      <x v="15"/>
    </i>
    <i r="1">
      <x v="16"/>
    </i>
    <i r="1">
      <x v="19"/>
    </i>
    <i r="1">
      <x v="21"/>
    </i>
    <i r="1">
      <x v="29"/>
    </i>
    <i r="1">
      <x v="30"/>
    </i>
    <i r="1">
      <x v="32"/>
    </i>
    <i r="1">
      <x v="35"/>
    </i>
    <i r="1">
      <x v="38"/>
    </i>
    <i r="1">
      <x v="39"/>
    </i>
    <i r="1">
      <x v="40"/>
    </i>
    <i r="1">
      <x v="41"/>
    </i>
    <i r="1">
      <x v="42"/>
    </i>
    <i r="1">
      <x v="43"/>
    </i>
    <i r="1">
      <x v="44"/>
    </i>
    <i r="1">
      <x v="45"/>
    </i>
    <i r="1">
      <x v="47"/>
    </i>
    <i r="1">
      <x v="48"/>
    </i>
    <i r="1">
      <x v="49"/>
    </i>
    <i r="1">
      <x v="50"/>
    </i>
    <i r="1">
      <x v="54"/>
    </i>
    <i r="1">
      <x v="55"/>
    </i>
    <i r="1">
      <x v="56"/>
    </i>
    <i r="1">
      <x v="57"/>
    </i>
    <i r="1">
      <x v="58"/>
    </i>
    <i r="1">
      <x v="59"/>
    </i>
    <i r="1">
      <x v="60"/>
    </i>
    <i r="1">
      <x v="61"/>
    </i>
    <i r="1">
      <x v="64"/>
    </i>
    <i r="1">
      <x v="66"/>
    </i>
    <i r="1">
      <x v="67"/>
    </i>
    <i r="1">
      <x v="68"/>
    </i>
    <i r="1">
      <x v="69"/>
    </i>
    <i r="1">
      <x v="70"/>
    </i>
    <i r="1">
      <x v="71"/>
    </i>
    <i r="1">
      <x v="72"/>
    </i>
    <i r="1">
      <x v="73"/>
    </i>
    <i r="1">
      <x v="74"/>
    </i>
    <i r="1">
      <x v="75"/>
    </i>
    <i r="1">
      <x v="80"/>
    </i>
    <i r="1">
      <x v="84"/>
    </i>
    <i r="1">
      <x v="85"/>
    </i>
    <i r="1">
      <x v="86"/>
    </i>
    <i r="1">
      <x v="87"/>
    </i>
    <i r="1">
      <x v="92"/>
    </i>
    <i r="1">
      <x v="96"/>
    </i>
    <i r="1">
      <x v="97"/>
    </i>
    <i r="1">
      <x v="98"/>
    </i>
    <i r="1">
      <x v="101"/>
    </i>
    <i r="1">
      <x v="102"/>
    </i>
    <i r="1">
      <x v="104"/>
    </i>
    <i r="1">
      <x v="105"/>
    </i>
    <i r="1">
      <x v="106"/>
    </i>
    <i r="1">
      <x v="114"/>
    </i>
    <i r="1">
      <x v="115"/>
    </i>
    <i r="1">
      <x v="116"/>
    </i>
    <i r="1">
      <x v="117"/>
    </i>
    <i r="1">
      <x v="118"/>
    </i>
    <i r="1">
      <x v="120"/>
    </i>
    <i r="1">
      <x v="121"/>
    </i>
    <i r="1">
      <x v="122"/>
    </i>
    <i r="1">
      <x v="123"/>
    </i>
    <i r="1">
      <x v="125"/>
    </i>
    <i r="1">
      <x v="127"/>
    </i>
    <i r="1">
      <x v="128"/>
    </i>
    <i r="1">
      <x v="129"/>
    </i>
    <i r="1">
      <x v="130"/>
    </i>
    <i r="1">
      <x v="131"/>
    </i>
    <i r="1">
      <x v="132"/>
    </i>
    <i r="1">
      <x v="133"/>
    </i>
    <i r="1">
      <x v="135"/>
    </i>
    <i r="1">
      <x v="136"/>
    </i>
    <i r="1">
      <x v="137"/>
    </i>
    <i r="1">
      <x v="138"/>
    </i>
    <i r="1">
      <x v="140"/>
    </i>
    <i r="1">
      <x v="141"/>
    </i>
    <i r="1">
      <x v="142"/>
    </i>
    <i r="1">
      <x v="145"/>
    </i>
    <i r="1">
      <x v="146"/>
    </i>
    <i r="1">
      <x v="147"/>
    </i>
    <i r="1">
      <x v="148"/>
    </i>
    <i r="1">
      <x v="149"/>
    </i>
    <i r="1">
      <x v="151"/>
    </i>
    <i r="1">
      <x v="152"/>
    </i>
    <i r="1">
      <x v="153"/>
    </i>
    <i r="1">
      <x v="154"/>
    </i>
    <i r="1">
      <x v="155"/>
    </i>
    <i r="1">
      <x v="157"/>
    </i>
    <i r="1">
      <x v="158"/>
    </i>
    <i r="1">
      <x v="159"/>
    </i>
    <i r="1">
      <x v="161"/>
    </i>
    <i r="1">
      <x v="162"/>
    </i>
    <i r="1">
      <x v="163"/>
    </i>
    <i r="1">
      <x v="164"/>
    </i>
    <i r="1">
      <x v="165"/>
    </i>
    <i r="1">
      <x v="166"/>
    </i>
    <i r="1">
      <x v="167"/>
    </i>
    <i r="1">
      <x v="168"/>
    </i>
    <i r="1">
      <x v="169"/>
    </i>
    <i r="1">
      <x v="170"/>
    </i>
    <i r="1">
      <x v="171"/>
    </i>
    <i r="1">
      <x v="172"/>
    </i>
    <i r="1">
      <x v="173"/>
    </i>
    <i r="1">
      <x v="174"/>
    </i>
    <i r="1">
      <x v="175"/>
    </i>
    <i>
      <x v="58"/>
    </i>
    <i r="1">
      <x v="3"/>
    </i>
    <i r="1">
      <x v="4"/>
    </i>
    <i r="1">
      <x v="6"/>
    </i>
    <i r="1">
      <x v="7"/>
    </i>
    <i r="1">
      <x v="11"/>
    </i>
    <i r="1">
      <x v="12"/>
    </i>
    <i r="1">
      <x v="15"/>
    </i>
    <i r="1">
      <x v="19"/>
    </i>
    <i r="1">
      <x v="29"/>
    </i>
    <i r="1">
      <x v="30"/>
    </i>
    <i r="1">
      <x v="33"/>
    </i>
    <i r="1">
      <x v="38"/>
    </i>
    <i r="1">
      <x v="39"/>
    </i>
    <i r="1">
      <x v="44"/>
    </i>
    <i r="1">
      <x v="45"/>
    </i>
    <i r="1">
      <x v="49"/>
    </i>
    <i r="1">
      <x v="50"/>
    </i>
    <i r="1">
      <x v="51"/>
    </i>
    <i r="1">
      <x v="56"/>
    </i>
    <i r="1">
      <x v="59"/>
    </i>
    <i r="1">
      <x v="60"/>
    </i>
    <i r="1">
      <x v="66"/>
    </i>
    <i r="1">
      <x v="67"/>
    </i>
    <i r="1">
      <x v="68"/>
    </i>
    <i r="1">
      <x v="69"/>
    </i>
    <i r="1">
      <x v="70"/>
    </i>
    <i r="1">
      <x v="71"/>
    </i>
    <i r="1">
      <x v="75"/>
    </i>
    <i r="1">
      <x v="82"/>
    </i>
    <i r="1">
      <x v="85"/>
    </i>
    <i r="1">
      <x v="95"/>
    </i>
    <i r="1">
      <x v="108"/>
    </i>
    <i r="1">
      <x v="110"/>
    </i>
    <i r="1">
      <x v="111"/>
    </i>
    <i r="1">
      <x v="114"/>
    </i>
    <i r="1">
      <x v="115"/>
    </i>
    <i r="1">
      <x v="116"/>
    </i>
    <i r="1">
      <x v="117"/>
    </i>
    <i r="1">
      <x v="118"/>
    </i>
    <i r="1">
      <x v="122"/>
    </i>
    <i r="1">
      <x v="123"/>
    </i>
    <i r="1">
      <x v="127"/>
    </i>
    <i r="1">
      <x v="128"/>
    </i>
    <i r="1">
      <x v="129"/>
    </i>
    <i r="1">
      <x v="130"/>
    </i>
    <i r="1">
      <x v="131"/>
    </i>
    <i r="1">
      <x v="132"/>
    </i>
    <i r="1">
      <x v="133"/>
    </i>
    <i r="1">
      <x v="137"/>
    </i>
    <i r="1">
      <x v="140"/>
    </i>
    <i r="1">
      <x v="142"/>
    </i>
    <i r="1">
      <x v="145"/>
    </i>
    <i r="1">
      <x v="146"/>
    </i>
    <i r="1">
      <x v="147"/>
    </i>
    <i r="1">
      <x v="148"/>
    </i>
    <i r="1">
      <x v="151"/>
    </i>
    <i r="1">
      <x v="152"/>
    </i>
    <i r="1">
      <x v="153"/>
    </i>
    <i r="1">
      <x v="155"/>
    </i>
    <i r="1">
      <x v="162"/>
    </i>
    <i r="1">
      <x v="163"/>
    </i>
    <i r="1">
      <x v="165"/>
    </i>
    <i r="1">
      <x v="166"/>
    </i>
    <i r="1">
      <x v="169"/>
    </i>
    <i r="1">
      <x v="170"/>
    </i>
    <i r="1">
      <x v="174"/>
    </i>
    <i r="1">
      <x v="175"/>
    </i>
    <i>
      <x v="59"/>
    </i>
    <i r="1">
      <x v="1"/>
    </i>
    <i r="1">
      <x v="6"/>
    </i>
    <i r="1">
      <x v="7"/>
    </i>
    <i r="1">
      <x v="9"/>
    </i>
    <i r="1">
      <x v="10"/>
    </i>
    <i r="1">
      <x v="11"/>
    </i>
    <i r="1">
      <x v="12"/>
    </i>
    <i r="1">
      <x v="13"/>
    </i>
    <i r="1">
      <x v="15"/>
    </i>
    <i r="1">
      <x v="16"/>
    </i>
    <i r="1">
      <x v="17"/>
    </i>
    <i r="1">
      <x v="19"/>
    </i>
    <i r="1">
      <x v="29"/>
    </i>
    <i r="1">
      <x v="31"/>
    </i>
    <i r="1">
      <x v="34"/>
    </i>
    <i r="1">
      <x v="35"/>
    </i>
    <i r="1">
      <x v="36"/>
    </i>
    <i r="1">
      <x v="38"/>
    </i>
    <i r="1">
      <x v="39"/>
    </i>
    <i r="1">
      <x v="40"/>
    </i>
    <i r="1">
      <x v="41"/>
    </i>
    <i r="1">
      <x v="49"/>
    </i>
    <i r="1">
      <x v="53"/>
    </i>
    <i r="1">
      <x v="54"/>
    </i>
    <i r="1">
      <x v="55"/>
    </i>
    <i r="1">
      <x v="57"/>
    </i>
    <i r="1">
      <x v="60"/>
    </i>
    <i r="1">
      <x v="67"/>
    </i>
    <i>
      <x v="60"/>
    </i>
    <i r="1">
      <x v="4"/>
    </i>
    <i r="1">
      <x v="6"/>
    </i>
    <i r="1">
      <x v="7"/>
    </i>
    <i r="1">
      <x v="8"/>
    </i>
    <i r="1">
      <x v="9"/>
    </i>
    <i r="1">
      <x v="10"/>
    </i>
    <i r="1">
      <x v="11"/>
    </i>
    <i r="1">
      <x v="12"/>
    </i>
    <i r="1">
      <x v="13"/>
    </i>
    <i r="1">
      <x v="15"/>
    </i>
    <i r="1">
      <x v="16"/>
    </i>
    <i r="1">
      <x v="19"/>
    </i>
    <i r="1">
      <x v="26"/>
    </i>
    <i r="1">
      <x v="30"/>
    </i>
    <i r="1">
      <x v="33"/>
    </i>
    <i r="1">
      <x v="34"/>
    </i>
    <i r="1">
      <x v="35"/>
    </i>
    <i r="1">
      <x v="44"/>
    </i>
    <i r="1">
      <x v="45"/>
    </i>
    <i r="1">
      <x v="47"/>
    </i>
    <i r="1">
      <x v="49"/>
    </i>
    <i r="1">
      <x v="55"/>
    </i>
    <i r="1">
      <x v="56"/>
    </i>
    <i r="1">
      <x v="57"/>
    </i>
    <i r="1">
      <x v="58"/>
    </i>
    <i r="1">
      <x v="59"/>
    </i>
    <i r="1">
      <x v="60"/>
    </i>
    <i r="1">
      <x v="62"/>
    </i>
    <i r="1">
      <x v="63"/>
    </i>
    <i r="1">
      <x v="64"/>
    </i>
    <i r="1">
      <x v="65"/>
    </i>
    <i r="1">
      <x v="66"/>
    </i>
    <i r="1">
      <x v="67"/>
    </i>
    <i r="1">
      <x v="68"/>
    </i>
    <i r="1">
      <x v="69"/>
    </i>
    <i r="1">
      <x v="70"/>
    </i>
    <i r="1">
      <x v="71"/>
    </i>
    <i r="1">
      <x v="72"/>
    </i>
    <i r="1">
      <x v="73"/>
    </i>
    <i r="1">
      <x v="74"/>
    </i>
    <i r="1">
      <x v="75"/>
    </i>
    <i r="1">
      <x v="78"/>
    </i>
    <i r="1">
      <x v="80"/>
    </i>
    <i r="1">
      <x v="82"/>
    </i>
    <i r="1">
      <x v="83"/>
    </i>
    <i r="1">
      <x v="84"/>
    </i>
    <i r="1">
      <x v="85"/>
    </i>
    <i r="1">
      <x v="88"/>
    </i>
    <i r="1">
      <x v="89"/>
    </i>
    <i r="1">
      <x v="92"/>
    </i>
    <i r="1">
      <x v="95"/>
    </i>
    <i r="1">
      <x v="102"/>
    </i>
    <i r="1">
      <x v="106"/>
    </i>
    <i r="1">
      <x v="114"/>
    </i>
    <i r="1">
      <x v="115"/>
    </i>
    <i r="1">
      <x v="116"/>
    </i>
    <i r="1">
      <x v="118"/>
    </i>
    <i r="1">
      <x v="121"/>
    </i>
    <i r="1">
      <x v="122"/>
    </i>
    <i r="1">
      <x v="123"/>
    </i>
    <i r="1">
      <x v="124"/>
    </i>
    <i r="1">
      <x v="125"/>
    </i>
    <i r="1">
      <x v="127"/>
    </i>
    <i r="1">
      <x v="128"/>
    </i>
    <i r="1">
      <x v="129"/>
    </i>
    <i r="1">
      <x v="131"/>
    </i>
    <i r="1">
      <x v="132"/>
    </i>
    <i r="1">
      <x v="133"/>
    </i>
    <i r="1">
      <x v="136"/>
    </i>
    <i r="1">
      <x v="137"/>
    </i>
    <i r="1">
      <x v="138"/>
    </i>
    <i r="1">
      <x v="139"/>
    </i>
    <i r="1">
      <x v="140"/>
    </i>
    <i r="1">
      <x v="141"/>
    </i>
    <i r="1">
      <x v="147"/>
    </i>
    <i r="1">
      <x v="148"/>
    </i>
    <i r="1">
      <x v="149"/>
    </i>
    <i r="1">
      <x v="151"/>
    </i>
    <i r="1">
      <x v="152"/>
    </i>
    <i r="1">
      <x v="153"/>
    </i>
    <i r="1">
      <x v="155"/>
    </i>
    <i r="1">
      <x v="161"/>
    </i>
    <i r="1">
      <x v="162"/>
    </i>
    <i r="1">
      <x v="163"/>
    </i>
    <i r="1">
      <x v="164"/>
    </i>
    <i r="1">
      <x v="165"/>
    </i>
    <i r="1">
      <x v="166"/>
    </i>
    <i r="1">
      <x v="167"/>
    </i>
    <i r="1">
      <x v="168"/>
    </i>
    <i r="1">
      <x v="169"/>
    </i>
    <i r="1">
      <x v="171"/>
    </i>
    <i r="1">
      <x v="172"/>
    </i>
    <i r="1">
      <x v="173"/>
    </i>
    <i r="1">
      <x v="174"/>
    </i>
    <i r="1">
      <x v="175"/>
    </i>
    <i>
      <x v="61"/>
    </i>
    <i r="1">
      <x v="6"/>
    </i>
    <i r="1">
      <x v="8"/>
    </i>
    <i r="1">
      <x v="12"/>
    </i>
    <i r="1">
      <x v="13"/>
    </i>
    <i r="1">
      <x v="15"/>
    </i>
    <i r="1">
      <x v="16"/>
    </i>
    <i r="1">
      <x v="38"/>
    </i>
    <i r="1">
      <x v="39"/>
    </i>
    <i r="1">
      <x v="40"/>
    </i>
    <i r="1">
      <x v="49"/>
    </i>
    <i r="1">
      <x v="50"/>
    </i>
    <i r="1">
      <x v="60"/>
    </i>
    <i r="1">
      <x v="62"/>
    </i>
    <i r="1">
      <x v="66"/>
    </i>
    <i r="1">
      <x v="67"/>
    </i>
    <i r="1">
      <x v="95"/>
    </i>
    <i r="1">
      <x v="115"/>
    </i>
    <i r="1">
      <x v="117"/>
    </i>
    <i r="1">
      <x v="118"/>
    </i>
    <i r="1">
      <x v="123"/>
    </i>
    <i r="1">
      <x v="124"/>
    </i>
    <i r="1">
      <x v="125"/>
    </i>
    <i r="1">
      <x v="127"/>
    </i>
    <i r="1">
      <x v="128"/>
    </i>
    <i r="1">
      <x v="129"/>
    </i>
    <i r="1">
      <x v="130"/>
    </i>
    <i r="1">
      <x v="131"/>
    </i>
    <i r="1">
      <x v="132"/>
    </i>
    <i r="1">
      <x v="133"/>
    </i>
    <i r="1">
      <x v="142"/>
    </i>
    <i r="1">
      <x v="145"/>
    </i>
    <i r="1">
      <x v="146"/>
    </i>
    <i r="1">
      <x v="147"/>
    </i>
    <i r="1">
      <x v="148"/>
    </i>
    <i r="1">
      <x v="149"/>
    </i>
    <i r="1">
      <x v="158"/>
    </i>
    <i>
      <x v="62"/>
    </i>
    <i r="1">
      <x v="4"/>
    </i>
    <i r="1">
      <x v="6"/>
    </i>
    <i r="1">
      <x v="8"/>
    </i>
    <i r="1">
      <x v="13"/>
    </i>
    <i r="1">
      <x v="15"/>
    </i>
    <i r="1">
      <x v="16"/>
    </i>
    <i r="1">
      <x v="38"/>
    </i>
    <i r="1">
      <x v="39"/>
    </i>
    <i r="1">
      <x v="40"/>
    </i>
    <i r="1">
      <x v="43"/>
    </i>
    <i r="1">
      <x v="44"/>
    </i>
    <i r="1">
      <x v="49"/>
    </i>
    <i r="1">
      <x v="55"/>
    </i>
    <i r="1">
      <x v="56"/>
    </i>
    <i r="1">
      <x v="57"/>
    </i>
    <i r="1">
      <x v="60"/>
    </i>
    <i r="1">
      <x v="68"/>
    </i>
    <i r="1">
      <x v="69"/>
    </i>
    <i r="1">
      <x v="70"/>
    </i>
    <i r="1">
      <x v="84"/>
    </i>
    <i r="1">
      <x v="86"/>
    </i>
    <i r="1">
      <x v="87"/>
    </i>
    <i r="1">
      <x v="92"/>
    </i>
    <i r="1">
      <x v="95"/>
    </i>
    <i r="1">
      <x v="114"/>
    </i>
    <i r="1">
      <x v="115"/>
    </i>
    <i r="1">
      <x v="116"/>
    </i>
    <i r="1">
      <x v="131"/>
    </i>
    <i r="1">
      <x v="132"/>
    </i>
    <i r="1">
      <x v="133"/>
    </i>
    <i r="1">
      <x v="135"/>
    </i>
    <i r="1">
      <x v="136"/>
    </i>
    <i r="1">
      <x v="137"/>
    </i>
    <i r="1">
      <x v="138"/>
    </i>
    <i r="1">
      <x v="142"/>
    </i>
    <i r="1">
      <x v="153"/>
    </i>
    <i r="1">
      <x v="155"/>
    </i>
    <i r="1">
      <x v="161"/>
    </i>
    <i r="1">
      <x v="164"/>
    </i>
    <i r="1">
      <x v="165"/>
    </i>
    <i r="1">
      <x v="166"/>
    </i>
    <i r="1">
      <x v="175"/>
    </i>
    <i r="1">
      <x v="176"/>
    </i>
    <i>
      <x v="63"/>
    </i>
    <i r="1">
      <x v="1"/>
    </i>
    <i r="1">
      <x v="3"/>
    </i>
    <i r="1">
      <x v="4"/>
    </i>
    <i r="1">
      <x v="6"/>
    </i>
    <i r="1">
      <x v="8"/>
    </i>
    <i r="1">
      <x v="10"/>
    </i>
    <i r="1">
      <x v="11"/>
    </i>
    <i r="1">
      <x v="12"/>
    </i>
    <i r="1">
      <x v="13"/>
    </i>
    <i r="1">
      <x v="15"/>
    </i>
    <i r="1">
      <x v="16"/>
    </i>
    <i r="1">
      <x v="19"/>
    </i>
    <i r="1">
      <x v="21"/>
    </i>
    <i r="1">
      <x v="22"/>
    </i>
    <i r="1">
      <x v="29"/>
    </i>
    <i r="1">
      <x v="30"/>
    </i>
    <i r="1">
      <x v="33"/>
    </i>
    <i r="1">
      <x v="37"/>
    </i>
    <i r="1">
      <x v="38"/>
    </i>
    <i r="1">
      <x v="39"/>
    </i>
    <i r="1">
      <x v="40"/>
    </i>
    <i r="1">
      <x v="41"/>
    </i>
    <i r="1">
      <x v="45"/>
    </i>
    <i r="1">
      <x v="49"/>
    </i>
    <i r="1">
      <x v="50"/>
    </i>
    <i r="1">
      <x v="52"/>
    </i>
    <i r="1">
      <x v="55"/>
    </i>
    <i r="1">
      <x v="56"/>
    </i>
    <i r="1">
      <x v="57"/>
    </i>
    <i r="1">
      <x v="58"/>
    </i>
    <i r="1">
      <x v="60"/>
    </i>
    <i r="1">
      <x v="61"/>
    </i>
    <i r="1">
      <x v="62"/>
    </i>
    <i r="1">
      <x v="68"/>
    </i>
    <i r="1">
      <x v="69"/>
    </i>
    <i r="1">
      <x v="70"/>
    </i>
    <i r="1">
      <x v="71"/>
    </i>
    <i r="1">
      <x v="72"/>
    </i>
    <i r="1">
      <x v="80"/>
    </i>
    <i r="1">
      <x v="82"/>
    </i>
    <i r="1">
      <x v="83"/>
    </i>
    <i r="1">
      <x v="84"/>
    </i>
    <i r="1">
      <x v="86"/>
    </i>
    <i r="1">
      <x v="87"/>
    </i>
    <i r="1">
      <x v="92"/>
    </i>
    <i r="1">
      <x v="95"/>
    </i>
    <i r="1">
      <x v="96"/>
    </i>
    <i r="1">
      <x v="98"/>
    </i>
    <i r="1">
      <x v="106"/>
    </i>
    <i r="1">
      <x v="114"/>
    </i>
    <i r="1">
      <x v="115"/>
    </i>
    <i r="1">
      <x v="116"/>
    </i>
    <i r="1">
      <x v="117"/>
    </i>
    <i r="1">
      <x v="118"/>
    </i>
    <i r="1">
      <x v="122"/>
    </i>
    <i r="1">
      <x v="123"/>
    </i>
    <i r="1">
      <x v="125"/>
    </i>
    <i r="1">
      <x v="127"/>
    </i>
    <i r="1">
      <x v="128"/>
    </i>
    <i r="1">
      <x v="129"/>
    </i>
    <i r="1">
      <x v="130"/>
    </i>
    <i r="1">
      <x v="131"/>
    </i>
    <i r="1">
      <x v="132"/>
    </i>
    <i r="1">
      <x v="133"/>
    </i>
    <i r="1">
      <x v="135"/>
    </i>
    <i r="1">
      <x v="136"/>
    </i>
    <i r="1">
      <x v="137"/>
    </i>
    <i r="1">
      <x v="138"/>
    </i>
    <i r="1">
      <x v="140"/>
    </i>
    <i r="1">
      <x v="142"/>
    </i>
    <i r="1">
      <x v="145"/>
    </i>
    <i r="1">
      <x v="148"/>
    </i>
    <i r="1">
      <x v="149"/>
    </i>
    <i r="1">
      <x v="150"/>
    </i>
    <i r="1">
      <x v="151"/>
    </i>
    <i r="1">
      <x v="152"/>
    </i>
    <i r="1">
      <x v="153"/>
    </i>
    <i r="1">
      <x v="155"/>
    </i>
    <i r="1">
      <x v="159"/>
    </i>
    <i r="1">
      <x v="162"/>
    </i>
    <i r="1">
      <x v="163"/>
    </i>
    <i r="1">
      <x v="164"/>
    </i>
    <i r="1">
      <x v="165"/>
    </i>
    <i r="1">
      <x v="166"/>
    </i>
    <i r="1">
      <x v="167"/>
    </i>
    <i r="1">
      <x v="168"/>
    </i>
    <i r="1">
      <x v="169"/>
    </i>
    <i r="1">
      <x v="170"/>
    </i>
    <i r="1">
      <x v="173"/>
    </i>
    <i r="1">
      <x v="174"/>
    </i>
    <i r="1">
      <x v="175"/>
    </i>
    <i r="1">
      <x v="176"/>
    </i>
    <i>
      <x v="64"/>
    </i>
    <i r="1">
      <x v="3"/>
    </i>
    <i r="1">
      <x v="4"/>
    </i>
    <i r="1">
      <x v="6"/>
    </i>
    <i r="1">
      <x v="7"/>
    </i>
    <i r="1">
      <x v="8"/>
    </i>
    <i r="1">
      <x v="9"/>
    </i>
    <i r="1">
      <x v="11"/>
    </i>
    <i r="1">
      <x v="12"/>
    </i>
    <i r="1">
      <x v="13"/>
    </i>
    <i r="1">
      <x v="15"/>
    </i>
    <i r="1">
      <x v="16"/>
    </i>
    <i r="1">
      <x v="19"/>
    </i>
    <i r="1">
      <x v="22"/>
    </i>
    <i r="1">
      <x v="29"/>
    </i>
    <i r="1">
      <x v="30"/>
    </i>
    <i r="1">
      <x v="31"/>
    </i>
    <i r="1">
      <x v="33"/>
    </i>
    <i r="1">
      <x v="35"/>
    </i>
    <i r="1">
      <x v="37"/>
    </i>
    <i r="1">
      <x v="38"/>
    </i>
    <i r="1">
      <x v="39"/>
    </i>
    <i r="1">
      <x v="40"/>
    </i>
    <i r="1">
      <x v="41"/>
    </i>
    <i r="1">
      <x v="42"/>
    </i>
    <i r="1">
      <x v="43"/>
    </i>
    <i r="1">
      <x v="45"/>
    </i>
    <i r="1">
      <x v="47"/>
    </i>
    <i r="1">
      <x v="49"/>
    </i>
    <i r="1">
      <x v="52"/>
    </i>
    <i r="1">
      <x v="54"/>
    </i>
    <i r="1">
      <x v="55"/>
    </i>
    <i r="1">
      <x v="56"/>
    </i>
    <i r="1">
      <x v="57"/>
    </i>
    <i r="1">
      <x v="58"/>
    </i>
    <i r="1">
      <x v="59"/>
    </i>
    <i r="1">
      <x v="60"/>
    </i>
    <i r="1">
      <x v="61"/>
    </i>
    <i r="1">
      <x v="62"/>
    </i>
    <i r="1">
      <x v="66"/>
    </i>
    <i r="1">
      <x v="67"/>
    </i>
    <i r="1">
      <x v="68"/>
    </i>
    <i r="1">
      <x v="69"/>
    </i>
    <i r="1">
      <x v="70"/>
    </i>
    <i r="1">
      <x v="71"/>
    </i>
    <i r="1">
      <x v="72"/>
    </i>
    <i r="1">
      <x v="73"/>
    </i>
    <i r="1">
      <x v="75"/>
    </i>
    <i r="1">
      <x v="76"/>
    </i>
    <i r="1">
      <x v="82"/>
    </i>
    <i r="1">
      <x v="83"/>
    </i>
    <i r="1">
      <x v="84"/>
    </i>
    <i r="1">
      <x v="85"/>
    </i>
    <i r="1">
      <x v="86"/>
    </i>
    <i r="1">
      <x v="89"/>
    </i>
    <i r="1">
      <x v="92"/>
    </i>
    <i r="1">
      <x v="95"/>
    </i>
    <i r="1">
      <x v="98"/>
    </i>
    <i r="1">
      <x v="99"/>
    </i>
    <i r="1">
      <x v="100"/>
    </i>
    <i r="1">
      <x v="102"/>
    </i>
    <i r="1">
      <x v="104"/>
    </i>
    <i r="1">
      <x v="105"/>
    </i>
    <i r="1">
      <x v="114"/>
    </i>
    <i r="1">
      <x v="115"/>
    </i>
    <i r="1">
      <x v="116"/>
    </i>
    <i r="1">
      <x v="117"/>
    </i>
    <i r="1">
      <x v="118"/>
    </i>
    <i r="1">
      <x v="120"/>
    </i>
    <i r="1">
      <x v="121"/>
    </i>
    <i r="1">
      <x v="122"/>
    </i>
    <i r="1">
      <x v="124"/>
    </i>
    <i r="1">
      <x v="125"/>
    </i>
    <i r="1">
      <x v="127"/>
    </i>
    <i r="1">
      <x v="128"/>
    </i>
    <i r="1">
      <x v="129"/>
    </i>
    <i r="1">
      <x v="130"/>
    </i>
    <i r="1">
      <x v="131"/>
    </i>
    <i r="1">
      <x v="132"/>
    </i>
    <i r="1">
      <x v="133"/>
    </i>
    <i r="1">
      <x v="135"/>
    </i>
    <i r="1">
      <x v="136"/>
    </i>
    <i r="1">
      <x v="137"/>
    </i>
    <i r="1">
      <x v="138"/>
    </i>
    <i r="1">
      <x v="139"/>
    </i>
    <i r="1">
      <x v="140"/>
    </i>
    <i r="1">
      <x v="142"/>
    </i>
    <i r="1">
      <x v="144"/>
    </i>
    <i r="1">
      <x v="145"/>
    </i>
    <i r="1">
      <x v="146"/>
    </i>
    <i r="1">
      <x v="147"/>
    </i>
    <i r="1">
      <x v="148"/>
    </i>
    <i r="1">
      <x v="149"/>
    </i>
    <i r="1">
      <x v="151"/>
    </i>
    <i r="1">
      <x v="152"/>
    </i>
    <i r="1">
      <x v="153"/>
    </i>
    <i r="1">
      <x v="154"/>
    </i>
    <i r="1">
      <x v="155"/>
    </i>
    <i r="1">
      <x v="157"/>
    </i>
    <i r="1">
      <x v="158"/>
    </i>
    <i r="1">
      <x v="161"/>
    </i>
    <i r="1">
      <x v="162"/>
    </i>
    <i r="1">
      <x v="163"/>
    </i>
    <i r="1">
      <x v="164"/>
    </i>
    <i r="1">
      <x v="165"/>
    </i>
    <i r="1">
      <x v="166"/>
    </i>
    <i r="1">
      <x v="167"/>
    </i>
    <i r="1">
      <x v="169"/>
    </i>
    <i r="1">
      <x v="170"/>
    </i>
    <i r="1">
      <x v="172"/>
    </i>
    <i r="1">
      <x v="173"/>
    </i>
    <i r="1">
      <x v="174"/>
    </i>
    <i r="1">
      <x v="175"/>
    </i>
    <i r="1">
      <x v="176"/>
    </i>
    <i>
      <x v="65"/>
    </i>
    <i r="1">
      <x v="6"/>
    </i>
    <i r="1">
      <x v="7"/>
    </i>
    <i r="1">
      <x v="8"/>
    </i>
    <i r="1">
      <x v="10"/>
    </i>
    <i r="1">
      <x v="11"/>
    </i>
    <i r="1">
      <x v="12"/>
    </i>
    <i r="1">
      <x v="13"/>
    </i>
    <i r="1">
      <x v="15"/>
    </i>
    <i r="1">
      <x v="39"/>
    </i>
    <i r="1">
      <x v="40"/>
    </i>
    <i r="1">
      <x v="43"/>
    </i>
    <i r="1">
      <x v="45"/>
    </i>
    <i r="1">
      <x v="49"/>
    </i>
    <i r="1">
      <x v="57"/>
    </i>
    <i r="1">
      <x v="63"/>
    </i>
    <i r="1">
      <x v="64"/>
    </i>
    <i r="1">
      <x v="65"/>
    </i>
    <i r="1">
      <x v="66"/>
    </i>
    <i r="1">
      <x v="67"/>
    </i>
    <i r="1">
      <x v="68"/>
    </i>
    <i r="1">
      <x v="70"/>
    </i>
    <i r="1">
      <x v="71"/>
    </i>
    <i r="1">
      <x v="84"/>
    </i>
    <i r="1">
      <x v="92"/>
    </i>
    <i r="1">
      <x v="95"/>
    </i>
    <i r="1">
      <x v="114"/>
    </i>
    <i r="1">
      <x v="116"/>
    </i>
    <i r="1">
      <x v="117"/>
    </i>
    <i r="1">
      <x v="118"/>
    </i>
    <i r="1">
      <x v="120"/>
    </i>
    <i r="1">
      <x v="121"/>
    </i>
    <i r="1">
      <x v="127"/>
    </i>
    <i r="1">
      <x v="128"/>
    </i>
    <i r="1">
      <x v="129"/>
    </i>
    <i r="1">
      <x v="131"/>
    </i>
    <i r="1">
      <x v="132"/>
    </i>
    <i r="1">
      <x v="133"/>
    </i>
    <i r="1">
      <x v="135"/>
    </i>
    <i r="1">
      <x v="136"/>
    </i>
    <i r="1">
      <x v="137"/>
    </i>
    <i r="1">
      <x v="138"/>
    </i>
    <i r="1">
      <x v="142"/>
    </i>
    <i r="1">
      <x v="143"/>
    </i>
    <i r="1">
      <x v="145"/>
    </i>
    <i r="1">
      <x v="146"/>
    </i>
    <i r="1">
      <x v="147"/>
    </i>
    <i r="1">
      <x v="148"/>
    </i>
    <i r="1">
      <x v="149"/>
    </i>
    <i r="1">
      <x v="150"/>
    </i>
    <i r="1">
      <x v="151"/>
    </i>
    <i r="1">
      <x v="152"/>
    </i>
    <i r="1">
      <x v="153"/>
    </i>
    <i r="1">
      <x v="155"/>
    </i>
    <i r="1">
      <x v="157"/>
    </i>
    <i r="1">
      <x v="162"/>
    </i>
    <i r="1">
      <x v="163"/>
    </i>
    <i r="1">
      <x v="164"/>
    </i>
    <i r="1">
      <x v="165"/>
    </i>
    <i r="1">
      <x v="166"/>
    </i>
    <i r="1">
      <x v="168"/>
    </i>
    <i r="1">
      <x v="173"/>
    </i>
    <i r="1">
      <x v="174"/>
    </i>
    <i r="1">
      <x v="175"/>
    </i>
    <i>
      <x v="66"/>
    </i>
    <i r="1">
      <x/>
    </i>
    <i r="1">
      <x v="3"/>
    </i>
    <i r="1">
      <x v="4"/>
    </i>
    <i r="1">
      <x v="5"/>
    </i>
    <i r="1">
      <x v="6"/>
    </i>
    <i r="1">
      <x v="7"/>
    </i>
    <i r="1">
      <x v="8"/>
    </i>
    <i r="1">
      <x v="9"/>
    </i>
    <i r="1">
      <x v="11"/>
    </i>
    <i r="1">
      <x v="12"/>
    </i>
    <i r="1">
      <x v="13"/>
    </i>
    <i r="1">
      <x v="15"/>
    </i>
    <i r="1">
      <x v="16"/>
    </i>
    <i r="1">
      <x v="19"/>
    </i>
    <i r="1">
      <x v="29"/>
    </i>
    <i r="1">
      <x v="32"/>
    </i>
    <i r="1">
      <x v="33"/>
    </i>
    <i r="1">
      <x v="34"/>
    </i>
    <i r="1">
      <x v="36"/>
    </i>
    <i r="1">
      <x v="38"/>
    </i>
    <i r="1">
      <x v="39"/>
    </i>
    <i r="1">
      <x v="40"/>
    </i>
    <i r="1">
      <x v="44"/>
    </i>
    <i r="1">
      <x v="45"/>
    </i>
    <i r="1">
      <x v="49"/>
    </i>
    <i r="1">
      <x v="54"/>
    </i>
    <i r="1">
      <x v="55"/>
    </i>
    <i r="1">
      <x v="56"/>
    </i>
    <i r="1">
      <x v="57"/>
    </i>
    <i r="1">
      <x v="58"/>
    </i>
    <i r="1">
      <x v="59"/>
    </i>
    <i r="1">
      <x v="60"/>
    </i>
    <i r="1">
      <x v="61"/>
    </i>
    <i r="1">
      <x v="62"/>
    </i>
    <i r="1">
      <x v="63"/>
    </i>
    <i r="1">
      <x v="64"/>
    </i>
    <i r="1">
      <x v="65"/>
    </i>
    <i r="1">
      <x v="66"/>
    </i>
    <i r="1">
      <x v="67"/>
    </i>
    <i r="1">
      <x v="68"/>
    </i>
    <i r="1">
      <x v="69"/>
    </i>
    <i r="1">
      <x v="70"/>
    </i>
    <i r="1">
      <x v="71"/>
    </i>
    <i r="1">
      <x v="72"/>
    </i>
    <i r="1">
      <x v="73"/>
    </i>
    <i r="1">
      <x v="76"/>
    </i>
    <i r="1">
      <x v="80"/>
    </i>
    <i r="1">
      <x v="82"/>
    </i>
    <i r="1">
      <x v="83"/>
    </i>
    <i r="1">
      <x v="84"/>
    </i>
    <i r="1">
      <x v="85"/>
    </i>
    <i r="1">
      <x v="86"/>
    </i>
    <i r="1">
      <x v="87"/>
    </i>
    <i r="1">
      <x v="88"/>
    </i>
    <i r="1">
      <x v="89"/>
    </i>
    <i r="1">
      <x v="90"/>
    </i>
    <i r="1">
      <x v="92"/>
    </i>
    <i r="1">
      <x v="95"/>
    </i>
    <i r="1">
      <x v="102"/>
    </i>
    <i r="1">
      <x v="103"/>
    </i>
    <i r="1">
      <x v="104"/>
    </i>
    <i r="1">
      <x v="105"/>
    </i>
    <i r="1">
      <x v="107"/>
    </i>
    <i r="1">
      <x v="108"/>
    </i>
    <i r="1">
      <x v="109"/>
    </i>
    <i r="1">
      <x v="110"/>
    </i>
    <i r="1">
      <x v="111"/>
    </i>
    <i r="1">
      <x v="114"/>
    </i>
    <i r="1">
      <x v="115"/>
    </i>
    <i r="1">
      <x v="116"/>
    </i>
    <i r="1">
      <x v="117"/>
    </i>
    <i r="1">
      <x v="118"/>
    </i>
    <i r="1">
      <x v="120"/>
    </i>
    <i r="1">
      <x v="121"/>
    </i>
    <i r="1">
      <x v="122"/>
    </i>
    <i r="1">
      <x v="123"/>
    </i>
    <i r="1">
      <x v="124"/>
    </i>
    <i r="1">
      <x v="125"/>
    </i>
    <i r="1">
      <x v="127"/>
    </i>
    <i r="1">
      <x v="128"/>
    </i>
    <i r="1">
      <x v="129"/>
    </i>
    <i r="1">
      <x v="132"/>
    </i>
    <i r="1">
      <x v="135"/>
    </i>
    <i r="1">
      <x v="136"/>
    </i>
    <i r="1">
      <x v="137"/>
    </i>
    <i r="1">
      <x v="138"/>
    </i>
    <i r="1">
      <x v="141"/>
    </i>
    <i r="1">
      <x v="142"/>
    </i>
    <i r="1">
      <x v="143"/>
    </i>
    <i r="1">
      <x v="144"/>
    </i>
    <i r="1">
      <x v="145"/>
    </i>
    <i r="1">
      <x v="146"/>
    </i>
    <i r="1">
      <x v="147"/>
    </i>
    <i r="1">
      <x v="148"/>
    </i>
    <i r="1">
      <x v="149"/>
    </i>
    <i r="1">
      <x v="150"/>
    </i>
    <i r="1">
      <x v="151"/>
    </i>
    <i r="1">
      <x v="152"/>
    </i>
    <i r="1">
      <x v="153"/>
    </i>
    <i r="1">
      <x v="155"/>
    </i>
    <i r="1">
      <x v="158"/>
    </i>
    <i r="1">
      <x v="159"/>
    </i>
    <i r="1">
      <x v="160"/>
    </i>
    <i r="1">
      <x v="161"/>
    </i>
    <i r="1">
      <x v="162"/>
    </i>
    <i r="1">
      <x v="163"/>
    </i>
    <i r="1">
      <x v="164"/>
    </i>
    <i r="1">
      <x v="165"/>
    </i>
    <i r="1">
      <x v="166"/>
    </i>
    <i r="1">
      <x v="168"/>
    </i>
    <i r="1">
      <x v="169"/>
    </i>
    <i r="1">
      <x v="170"/>
    </i>
    <i r="1">
      <x v="171"/>
    </i>
    <i r="1">
      <x v="172"/>
    </i>
    <i r="1">
      <x v="173"/>
    </i>
    <i r="1">
      <x v="174"/>
    </i>
    <i r="1">
      <x v="175"/>
    </i>
    <i>
      <x v="67"/>
    </i>
    <i r="1">
      <x/>
    </i>
    <i r="1">
      <x v="3"/>
    </i>
    <i r="1">
      <x v="4"/>
    </i>
    <i r="1">
      <x v="6"/>
    </i>
    <i r="1">
      <x v="7"/>
    </i>
    <i r="1">
      <x v="8"/>
    </i>
    <i r="1">
      <x v="9"/>
    </i>
    <i r="1">
      <x v="12"/>
    </i>
    <i r="1">
      <x v="15"/>
    </i>
    <i r="1">
      <x v="16"/>
    </i>
    <i r="1">
      <x v="20"/>
    </i>
    <i r="1">
      <x v="29"/>
    </i>
    <i r="1">
      <x v="32"/>
    </i>
    <i r="1">
      <x v="33"/>
    </i>
    <i r="1">
      <x v="34"/>
    </i>
    <i r="1">
      <x v="35"/>
    </i>
    <i r="1">
      <x v="36"/>
    </i>
    <i r="1">
      <x v="39"/>
    </i>
    <i r="1">
      <x v="41"/>
    </i>
    <i r="1">
      <x v="42"/>
    </i>
    <i r="1">
      <x v="45"/>
    </i>
    <i r="1">
      <x v="49"/>
    </i>
    <i r="1">
      <x v="52"/>
    </i>
    <i r="1">
      <x v="54"/>
    </i>
    <i r="1">
      <x v="55"/>
    </i>
    <i r="1">
      <x v="56"/>
    </i>
    <i r="1">
      <x v="57"/>
    </i>
    <i r="1">
      <x v="60"/>
    </i>
    <i r="1">
      <x v="62"/>
    </i>
    <i r="1">
      <x v="65"/>
    </i>
    <i r="1">
      <x v="66"/>
    </i>
    <i r="1">
      <x v="67"/>
    </i>
    <i r="1">
      <x v="68"/>
    </i>
    <i r="1">
      <x v="69"/>
    </i>
    <i r="1">
      <x v="72"/>
    </i>
    <i r="1">
      <x v="80"/>
    </i>
    <i r="1">
      <x v="81"/>
    </i>
    <i r="1">
      <x v="82"/>
    </i>
    <i r="1">
      <x v="84"/>
    </i>
    <i r="1">
      <x v="85"/>
    </i>
    <i r="1">
      <x v="90"/>
    </i>
    <i r="1">
      <x v="92"/>
    </i>
    <i r="1">
      <x v="95"/>
    </i>
    <i r="1">
      <x v="114"/>
    </i>
    <i r="1">
      <x v="116"/>
    </i>
    <i r="1">
      <x v="117"/>
    </i>
    <i r="1">
      <x v="118"/>
    </i>
    <i r="1">
      <x v="121"/>
    </i>
    <i r="1">
      <x v="123"/>
    </i>
    <i r="1">
      <x v="127"/>
    </i>
    <i r="1">
      <x v="128"/>
    </i>
    <i r="1">
      <x v="129"/>
    </i>
    <i r="1">
      <x v="130"/>
    </i>
    <i r="1">
      <x v="131"/>
    </i>
    <i r="1">
      <x v="132"/>
    </i>
    <i r="1">
      <x v="133"/>
    </i>
    <i r="1">
      <x v="135"/>
    </i>
    <i r="1">
      <x v="136"/>
    </i>
    <i r="1">
      <x v="137"/>
    </i>
    <i r="1">
      <x v="138"/>
    </i>
    <i r="1">
      <x v="139"/>
    </i>
    <i r="1">
      <x v="140"/>
    </i>
    <i r="1">
      <x v="141"/>
    </i>
    <i r="1">
      <x v="142"/>
    </i>
    <i r="1">
      <x v="146"/>
    </i>
    <i r="1">
      <x v="147"/>
    </i>
    <i r="1">
      <x v="148"/>
    </i>
    <i r="1">
      <x v="151"/>
    </i>
    <i r="1">
      <x v="152"/>
    </i>
    <i r="1">
      <x v="153"/>
    </i>
    <i r="1">
      <x v="161"/>
    </i>
    <i r="1">
      <x v="162"/>
    </i>
    <i r="1">
      <x v="163"/>
    </i>
    <i>
      <x v="68"/>
    </i>
    <i r="1">
      <x v="1"/>
    </i>
    <i r="1">
      <x v="3"/>
    </i>
    <i r="1">
      <x v="4"/>
    </i>
    <i r="1">
      <x v="9"/>
    </i>
    <i r="1">
      <x v="10"/>
    </i>
    <i r="1">
      <x v="11"/>
    </i>
    <i r="1">
      <x v="12"/>
    </i>
    <i r="1">
      <x v="13"/>
    </i>
    <i r="1">
      <x v="15"/>
    </i>
    <i r="1">
      <x v="16"/>
    </i>
    <i r="1">
      <x v="22"/>
    </i>
    <i r="1">
      <x v="29"/>
    </i>
    <i r="1">
      <x v="30"/>
    </i>
    <i r="1">
      <x v="33"/>
    </i>
    <i r="1">
      <x v="34"/>
    </i>
    <i r="1">
      <x v="35"/>
    </i>
    <i r="1">
      <x v="36"/>
    </i>
    <i r="1">
      <x v="41"/>
    </i>
    <i r="1">
      <x v="42"/>
    </i>
    <i r="1">
      <x v="44"/>
    </i>
    <i r="1">
      <x v="49"/>
    </i>
    <i r="1">
      <x v="50"/>
    </i>
    <i r="1">
      <x v="54"/>
    </i>
    <i r="1">
      <x v="56"/>
    </i>
    <i r="1">
      <x v="57"/>
    </i>
    <i r="1">
      <x v="58"/>
    </i>
    <i r="1">
      <x v="59"/>
    </i>
    <i r="1">
      <x v="60"/>
    </i>
    <i r="1">
      <x v="63"/>
    </i>
    <i r="1">
      <x v="64"/>
    </i>
    <i r="1">
      <x v="66"/>
    </i>
    <i r="1">
      <x v="67"/>
    </i>
    <i r="1">
      <x v="68"/>
    </i>
    <i r="1">
      <x v="69"/>
    </i>
    <i r="1">
      <x v="70"/>
    </i>
    <i r="1">
      <x v="71"/>
    </i>
    <i r="1">
      <x v="80"/>
    </i>
    <i r="1">
      <x v="82"/>
    </i>
    <i r="1">
      <x v="83"/>
    </i>
    <i r="1">
      <x v="84"/>
    </i>
    <i r="1">
      <x v="85"/>
    </i>
    <i r="1">
      <x v="86"/>
    </i>
    <i r="1">
      <x v="87"/>
    </i>
    <i r="1">
      <x v="89"/>
    </i>
    <i r="1">
      <x v="92"/>
    </i>
    <i r="1">
      <x v="95"/>
    </i>
    <i r="1">
      <x v="114"/>
    </i>
    <i r="1">
      <x v="115"/>
    </i>
    <i r="1">
      <x v="116"/>
    </i>
    <i r="1">
      <x v="117"/>
    </i>
    <i r="1">
      <x v="118"/>
    </i>
    <i r="1">
      <x v="127"/>
    </i>
    <i r="1">
      <x v="129"/>
    </i>
    <i r="1">
      <x v="131"/>
    </i>
    <i r="1">
      <x v="132"/>
    </i>
    <i r="1">
      <x v="133"/>
    </i>
    <i r="1">
      <x v="134"/>
    </i>
    <i r="1">
      <x v="135"/>
    </i>
    <i r="1">
      <x v="136"/>
    </i>
    <i r="1">
      <x v="137"/>
    </i>
    <i r="1">
      <x v="138"/>
    </i>
    <i r="1">
      <x v="145"/>
    </i>
    <i r="1">
      <x v="146"/>
    </i>
    <i r="1">
      <x v="147"/>
    </i>
    <i r="1">
      <x v="148"/>
    </i>
    <i r="1">
      <x v="149"/>
    </i>
    <i r="1">
      <x v="150"/>
    </i>
    <i r="1">
      <x v="151"/>
    </i>
    <i r="1">
      <x v="152"/>
    </i>
    <i r="1">
      <x v="153"/>
    </i>
    <i r="1">
      <x v="158"/>
    </i>
    <i r="1">
      <x v="161"/>
    </i>
    <i r="1">
      <x v="162"/>
    </i>
    <i r="1">
      <x v="163"/>
    </i>
    <i r="1">
      <x v="165"/>
    </i>
    <i r="1">
      <x v="166"/>
    </i>
    <i r="1">
      <x v="167"/>
    </i>
    <i r="1">
      <x v="168"/>
    </i>
    <i r="1">
      <x v="169"/>
    </i>
    <i r="1">
      <x v="170"/>
    </i>
    <i r="1">
      <x v="172"/>
    </i>
    <i r="1">
      <x v="174"/>
    </i>
    <i r="1">
      <x v="175"/>
    </i>
    <i>
      <x v="69"/>
    </i>
    <i r="1">
      <x v="4"/>
    </i>
    <i r="1">
      <x v="6"/>
    </i>
    <i r="1">
      <x v="7"/>
    </i>
    <i r="1">
      <x v="8"/>
    </i>
    <i r="1">
      <x v="12"/>
    </i>
    <i r="1">
      <x v="14"/>
    </i>
    <i r="1">
      <x v="15"/>
    </i>
    <i r="1">
      <x v="16"/>
    </i>
    <i r="1">
      <x v="19"/>
    </i>
    <i r="1">
      <x v="20"/>
    </i>
    <i r="1">
      <x v="21"/>
    </i>
    <i r="1">
      <x v="22"/>
    </i>
    <i r="1">
      <x v="29"/>
    </i>
    <i r="1">
      <x v="30"/>
    </i>
    <i r="1">
      <x v="31"/>
    </i>
    <i r="1">
      <x v="32"/>
    </i>
    <i r="1">
      <x v="33"/>
    </i>
    <i r="1">
      <x v="35"/>
    </i>
    <i r="1">
      <x v="36"/>
    </i>
    <i r="1">
      <x v="38"/>
    </i>
    <i r="1">
      <x v="39"/>
    </i>
    <i r="1">
      <x v="40"/>
    </i>
    <i r="1">
      <x v="43"/>
    </i>
    <i r="1">
      <x v="44"/>
    </i>
    <i r="1">
      <x v="45"/>
    </i>
    <i r="1">
      <x v="46"/>
    </i>
    <i r="1">
      <x v="47"/>
    </i>
    <i r="1">
      <x v="48"/>
    </i>
    <i r="1">
      <x v="49"/>
    </i>
    <i r="1">
      <x v="50"/>
    </i>
    <i r="1">
      <x v="52"/>
    </i>
    <i r="1">
      <x v="53"/>
    </i>
    <i r="1">
      <x v="54"/>
    </i>
    <i r="1">
      <x v="55"/>
    </i>
    <i r="1">
      <x v="56"/>
    </i>
    <i r="1">
      <x v="57"/>
    </i>
    <i r="1">
      <x v="58"/>
    </i>
    <i r="1">
      <x v="59"/>
    </i>
    <i r="1">
      <x v="60"/>
    </i>
    <i r="1">
      <x v="61"/>
    </i>
    <i r="1">
      <x v="64"/>
    </i>
    <i r="1">
      <x v="65"/>
    </i>
    <i r="1">
      <x v="66"/>
    </i>
    <i r="1">
      <x v="67"/>
    </i>
    <i r="1">
      <x v="68"/>
    </i>
    <i r="1">
      <x v="69"/>
    </i>
    <i r="1">
      <x v="70"/>
    </i>
    <i r="1">
      <x v="71"/>
    </i>
    <i r="1">
      <x v="72"/>
    </i>
    <i r="1">
      <x v="76"/>
    </i>
    <i r="1">
      <x v="84"/>
    </i>
    <i r="1">
      <x v="85"/>
    </i>
    <i r="1">
      <x v="87"/>
    </i>
    <i r="1">
      <x v="88"/>
    </i>
    <i r="1">
      <x v="92"/>
    </i>
    <i r="1">
      <x v="95"/>
    </i>
    <i r="1">
      <x v="96"/>
    </i>
    <i r="1">
      <x v="97"/>
    </i>
    <i r="1">
      <x v="98"/>
    </i>
    <i r="1">
      <x v="99"/>
    </i>
    <i r="1">
      <x v="101"/>
    </i>
    <i r="1">
      <x v="102"/>
    </i>
    <i r="1">
      <x v="103"/>
    </i>
    <i r="1">
      <x v="105"/>
    </i>
    <i r="1">
      <x v="106"/>
    </i>
    <i r="1">
      <x v="108"/>
    </i>
    <i r="1">
      <x v="109"/>
    </i>
    <i r="1">
      <x v="110"/>
    </i>
    <i r="1">
      <x v="114"/>
    </i>
    <i r="1">
      <x v="116"/>
    </i>
    <i r="1">
      <x v="117"/>
    </i>
    <i r="1">
      <x v="118"/>
    </i>
    <i r="1">
      <x v="122"/>
    </i>
    <i r="1">
      <x v="123"/>
    </i>
    <i r="1">
      <x v="125"/>
    </i>
    <i r="1">
      <x v="126"/>
    </i>
    <i r="1">
      <x v="127"/>
    </i>
    <i r="1">
      <x v="131"/>
    </i>
    <i r="1">
      <x v="132"/>
    </i>
    <i r="1">
      <x v="133"/>
    </i>
    <i r="1">
      <x v="134"/>
    </i>
    <i r="1">
      <x v="135"/>
    </i>
    <i r="1">
      <x v="136"/>
    </i>
    <i r="1">
      <x v="137"/>
    </i>
    <i r="1">
      <x v="138"/>
    </i>
    <i r="1">
      <x v="140"/>
    </i>
    <i r="1">
      <x v="141"/>
    </i>
    <i r="1">
      <x v="147"/>
    </i>
    <i r="1">
      <x v="149"/>
    </i>
    <i r="1">
      <x v="153"/>
    </i>
    <i r="1">
      <x v="154"/>
    </i>
    <i r="1">
      <x v="158"/>
    </i>
    <i r="1">
      <x v="159"/>
    </i>
    <i r="1">
      <x v="161"/>
    </i>
    <i r="1">
      <x v="163"/>
    </i>
    <i r="1">
      <x v="164"/>
    </i>
    <i r="1">
      <x v="165"/>
    </i>
    <i r="1">
      <x v="166"/>
    </i>
    <i r="1">
      <x v="167"/>
    </i>
    <i r="1">
      <x v="168"/>
    </i>
    <i r="1">
      <x v="169"/>
    </i>
    <i r="1">
      <x v="171"/>
    </i>
    <i r="1">
      <x v="172"/>
    </i>
    <i r="1">
      <x v="173"/>
    </i>
    <i r="1">
      <x v="174"/>
    </i>
    <i>
      <x v="70"/>
    </i>
    <i r="1">
      <x v="1"/>
    </i>
    <i r="1">
      <x v="3"/>
    </i>
    <i r="1">
      <x v="6"/>
    </i>
    <i r="1">
      <x v="7"/>
    </i>
    <i r="1">
      <x v="8"/>
    </i>
    <i r="1">
      <x v="10"/>
    </i>
    <i r="1">
      <x v="11"/>
    </i>
    <i r="1">
      <x v="12"/>
    </i>
    <i r="1">
      <x v="13"/>
    </i>
    <i r="1">
      <x v="15"/>
    </i>
    <i r="1">
      <x v="16"/>
    </i>
    <i r="1">
      <x v="19"/>
    </i>
    <i r="1">
      <x v="21"/>
    </i>
    <i r="1">
      <x v="22"/>
    </i>
    <i r="1">
      <x v="32"/>
    </i>
    <i r="1">
      <x v="34"/>
    </i>
    <i r="1">
      <x v="35"/>
    </i>
    <i r="1">
      <x v="38"/>
    </i>
    <i r="1">
      <x v="39"/>
    </i>
    <i r="1">
      <x v="40"/>
    </i>
    <i r="1">
      <x v="42"/>
    </i>
    <i r="1">
      <x v="43"/>
    </i>
    <i r="1">
      <x v="44"/>
    </i>
    <i r="1">
      <x v="45"/>
    </i>
    <i r="1">
      <x v="46"/>
    </i>
    <i r="1">
      <x v="47"/>
    </i>
    <i r="1">
      <x v="48"/>
    </i>
    <i r="1">
      <x v="52"/>
    </i>
    <i r="1">
      <x v="54"/>
    </i>
    <i r="1">
      <x v="56"/>
    </i>
    <i r="1">
      <x v="57"/>
    </i>
    <i r="1">
      <x v="60"/>
    </i>
    <i r="1">
      <x v="61"/>
    </i>
    <i r="1">
      <x v="66"/>
    </i>
    <i r="1">
      <x v="68"/>
    </i>
    <i r="1">
      <x v="69"/>
    </i>
    <i r="1">
      <x v="70"/>
    </i>
    <i r="1">
      <x v="71"/>
    </i>
    <i r="1">
      <x v="72"/>
    </i>
    <i r="1">
      <x v="73"/>
    </i>
    <i r="1">
      <x v="74"/>
    </i>
    <i r="1">
      <x v="75"/>
    </i>
    <i r="1">
      <x v="76"/>
    </i>
    <i r="1">
      <x v="95"/>
    </i>
    <i r="1">
      <x v="96"/>
    </i>
    <i r="1">
      <x v="97"/>
    </i>
    <i r="1">
      <x v="98"/>
    </i>
    <i r="1">
      <x v="99"/>
    </i>
    <i r="1">
      <x v="100"/>
    </i>
    <i r="1">
      <x v="101"/>
    </i>
    <i r="1">
      <x v="102"/>
    </i>
    <i r="1">
      <x v="103"/>
    </i>
    <i r="1">
      <x v="104"/>
    </i>
    <i r="1">
      <x v="105"/>
    </i>
    <i r="1">
      <x v="106"/>
    </i>
    <i r="1">
      <x v="107"/>
    </i>
    <i r="1">
      <x v="114"/>
    </i>
    <i r="1">
      <x v="115"/>
    </i>
    <i r="1">
      <x v="116"/>
    </i>
    <i r="1">
      <x v="117"/>
    </i>
    <i r="1">
      <x v="118"/>
    </i>
    <i r="1">
      <x v="120"/>
    </i>
    <i r="1">
      <x v="121"/>
    </i>
    <i r="1">
      <x v="122"/>
    </i>
    <i r="1">
      <x v="123"/>
    </i>
    <i r="1">
      <x v="124"/>
    </i>
    <i r="1">
      <x v="125"/>
    </i>
    <i r="1">
      <x v="127"/>
    </i>
    <i r="1">
      <x v="128"/>
    </i>
    <i r="1">
      <x v="129"/>
    </i>
    <i r="1">
      <x v="130"/>
    </i>
    <i r="1">
      <x v="131"/>
    </i>
    <i r="1">
      <x v="132"/>
    </i>
    <i r="1">
      <x v="133"/>
    </i>
    <i r="1">
      <x v="134"/>
    </i>
    <i r="1">
      <x v="135"/>
    </i>
    <i r="1">
      <x v="136"/>
    </i>
    <i r="1">
      <x v="137"/>
    </i>
    <i r="1">
      <x v="138"/>
    </i>
    <i r="1">
      <x v="139"/>
    </i>
    <i r="1">
      <x v="140"/>
    </i>
    <i r="1">
      <x v="141"/>
    </i>
    <i r="1">
      <x v="142"/>
    </i>
    <i r="1">
      <x v="143"/>
    </i>
    <i r="1">
      <x v="145"/>
    </i>
    <i r="1">
      <x v="146"/>
    </i>
    <i r="1">
      <x v="147"/>
    </i>
    <i r="1">
      <x v="148"/>
    </i>
    <i r="1">
      <x v="150"/>
    </i>
    <i r="1">
      <x v="151"/>
    </i>
    <i r="1">
      <x v="152"/>
    </i>
    <i r="1">
      <x v="153"/>
    </i>
    <i r="1">
      <x v="154"/>
    </i>
    <i r="1">
      <x v="155"/>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x v="71"/>
    </i>
    <i r="1">
      <x v="6"/>
    </i>
    <i r="1">
      <x v="7"/>
    </i>
    <i r="1">
      <x v="8"/>
    </i>
    <i r="1">
      <x v="11"/>
    </i>
    <i r="1">
      <x v="12"/>
    </i>
    <i r="1">
      <x v="13"/>
    </i>
    <i r="1">
      <x v="15"/>
    </i>
    <i r="1">
      <x v="16"/>
    </i>
    <i r="1">
      <x v="17"/>
    </i>
    <i r="1">
      <x v="19"/>
    </i>
    <i r="1">
      <x v="29"/>
    </i>
    <i r="1">
      <x v="30"/>
    </i>
    <i r="1">
      <x v="38"/>
    </i>
    <i r="1">
      <x v="39"/>
    </i>
    <i r="1">
      <x v="40"/>
    </i>
    <i r="1">
      <x v="43"/>
    </i>
    <i r="1">
      <x v="44"/>
    </i>
    <i r="1">
      <x v="45"/>
    </i>
    <i r="1">
      <x v="46"/>
    </i>
    <i r="1">
      <x v="47"/>
    </i>
    <i r="1">
      <x v="49"/>
    </i>
    <i r="1">
      <x v="51"/>
    </i>
    <i r="1">
      <x v="54"/>
    </i>
    <i r="1">
      <x v="55"/>
    </i>
    <i r="1">
      <x v="56"/>
    </i>
    <i r="1">
      <x v="57"/>
    </i>
    <i r="1">
      <x v="58"/>
    </i>
    <i r="1">
      <x v="59"/>
    </i>
    <i r="1">
      <x v="60"/>
    </i>
    <i r="1">
      <x v="62"/>
    </i>
    <i r="1">
      <x v="66"/>
    </i>
    <i r="1">
      <x v="67"/>
    </i>
    <i r="1">
      <x v="68"/>
    </i>
    <i r="1">
      <x v="69"/>
    </i>
    <i r="1">
      <x v="70"/>
    </i>
    <i r="1">
      <x v="71"/>
    </i>
    <i r="1">
      <x v="74"/>
    </i>
    <i r="1">
      <x v="75"/>
    </i>
    <i r="1">
      <x v="81"/>
    </i>
    <i r="1">
      <x v="82"/>
    </i>
    <i r="1">
      <x v="83"/>
    </i>
    <i r="1">
      <x v="84"/>
    </i>
    <i r="1">
      <x v="88"/>
    </i>
    <i r="1">
      <x v="92"/>
    </i>
    <i r="1">
      <x v="95"/>
    </i>
    <i r="1">
      <x v="96"/>
    </i>
    <i r="1">
      <x v="97"/>
    </i>
    <i r="1">
      <x v="98"/>
    </i>
    <i r="1">
      <x v="99"/>
    </i>
    <i r="1">
      <x v="102"/>
    </i>
    <i r="1">
      <x v="103"/>
    </i>
    <i r="1">
      <x v="104"/>
    </i>
    <i r="1">
      <x v="108"/>
    </i>
    <i r="1">
      <x v="110"/>
    </i>
    <i r="1">
      <x v="111"/>
    </i>
    <i r="1">
      <x v="113"/>
    </i>
    <i r="1">
      <x v="114"/>
    </i>
    <i r="1">
      <x v="115"/>
    </i>
    <i r="1">
      <x v="116"/>
    </i>
    <i r="1">
      <x v="117"/>
    </i>
    <i r="1">
      <x v="118"/>
    </i>
    <i r="1">
      <x v="121"/>
    </i>
    <i r="1">
      <x v="123"/>
    </i>
    <i r="1">
      <x v="125"/>
    </i>
    <i r="1">
      <x v="127"/>
    </i>
    <i r="1">
      <x v="128"/>
    </i>
    <i r="1">
      <x v="129"/>
    </i>
    <i r="1">
      <x v="130"/>
    </i>
    <i r="1">
      <x v="131"/>
    </i>
    <i r="1">
      <x v="132"/>
    </i>
    <i r="1">
      <x v="133"/>
    </i>
    <i r="1">
      <x v="135"/>
    </i>
    <i r="1">
      <x v="136"/>
    </i>
    <i r="1">
      <x v="137"/>
    </i>
    <i r="1">
      <x v="138"/>
    </i>
    <i r="1">
      <x v="139"/>
    </i>
    <i r="1">
      <x v="140"/>
    </i>
    <i r="1">
      <x v="146"/>
    </i>
    <i r="1">
      <x v="147"/>
    </i>
    <i r="1">
      <x v="149"/>
    </i>
    <i r="1">
      <x v="150"/>
    </i>
    <i r="1">
      <x v="151"/>
    </i>
    <i r="1">
      <x v="152"/>
    </i>
    <i r="1">
      <x v="153"/>
    </i>
    <i r="1">
      <x v="154"/>
    </i>
    <i r="1">
      <x v="155"/>
    </i>
    <i r="1">
      <x v="157"/>
    </i>
    <i r="1">
      <x v="159"/>
    </i>
    <i r="1">
      <x v="162"/>
    </i>
    <i r="1">
      <x v="163"/>
    </i>
    <i r="1">
      <x v="164"/>
    </i>
    <i r="1">
      <x v="165"/>
    </i>
    <i r="1">
      <x v="166"/>
    </i>
    <i r="1">
      <x v="167"/>
    </i>
    <i r="1">
      <x v="168"/>
    </i>
    <i r="1">
      <x v="169"/>
    </i>
    <i r="1">
      <x v="170"/>
    </i>
    <i r="1">
      <x v="172"/>
    </i>
    <i r="1">
      <x v="173"/>
    </i>
    <i r="1">
      <x v="174"/>
    </i>
    <i r="1">
      <x v="175"/>
    </i>
    <i>
      <x v="72"/>
    </i>
    <i r="1">
      <x v="1"/>
    </i>
    <i r="1">
      <x v="3"/>
    </i>
    <i r="1">
      <x v="4"/>
    </i>
    <i r="1">
      <x v="6"/>
    </i>
    <i r="1">
      <x v="7"/>
    </i>
    <i r="1">
      <x v="8"/>
    </i>
    <i r="1">
      <x v="10"/>
    </i>
    <i r="1">
      <x v="11"/>
    </i>
    <i r="1">
      <x v="12"/>
    </i>
    <i r="1">
      <x v="13"/>
    </i>
    <i r="1">
      <x v="15"/>
    </i>
    <i r="1">
      <x v="19"/>
    </i>
    <i r="1">
      <x v="22"/>
    </i>
    <i r="1">
      <x v="29"/>
    </i>
    <i r="1">
      <x v="30"/>
    </i>
    <i r="1">
      <x v="32"/>
    </i>
    <i r="1">
      <x v="33"/>
    </i>
    <i r="1">
      <x v="34"/>
    </i>
    <i r="1">
      <x v="35"/>
    </i>
    <i r="1">
      <x v="37"/>
    </i>
    <i r="1">
      <x v="39"/>
    </i>
    <i r="1">
      <x v="40"/>
    </i>
    <i r="1">
      <x v="41"/>
    </i>
    <i r="1">
      <x v="42"/>
    </i>
    <i r="1">
      <x v="43"/>
    </i>
    <i r="1">
      <x v="44"/>
    </i>
    <i r="1">
      <x v="45"/>
    </i>
    <i r="1">
      <x v="46"/>
    </i>
    <i r="1">
      <x v="49"/>
    </i>
    <i r="1">
      <x v="50"/>
    </i>
    <i r="1">
      <x v="52"/>
    </i>
    <i r="1">
      <x v="53"/>
    </i>
    <i r="1">
      <x v="54"/>
    </i>
    <i r="1">
      <x v="55"/>
    </i>
    <i r="1">
      <x v="56"/>
    </i>
    <i r="1">
      <x v="57"/>
    </i>
    <i r="1">
      <x v="58"/>
    </i>
    <i r="1">
      <x v="60"/>
    </i>
    <i r="1">
      <x v="61"/>
    </i>
    <i r="1">
      <x v="62"/>
    </i>
    <i r="1">
      <x v="66"/>
    </i>
    <i r="1">
      <x v="67"/>
    </i>
    <i r="1">
      <x v="68"/>
    </i>
    <i r="1">
      <x v="69"/>
    </i>
    <i r="1">
      <x v="70"/>
    </i>
    <i r="1">
      <x v="71"/>
    </i>
    <i r="1">
      <x v="72"/>
    </i>
    <i r="1">
      <x v="73"/>
    </i>
    <i r="1">
      <x v="74"/>
    </i>
    <i r="1">
      <x v="75"/>
    </i>
    <i r="1">
      <x v="80"/>
    </i>
    <i r="1">
      <x v="81"/>
    </i>
    <i r="1">
      <x v="82"/>
    </i>
    <i r="1">
      <x v="83"/>
    </i>
    <i r="1">
      <x v="84"/>
    </i>
    <i r="1">
      <x v="85"/>
    </i>
    <i r="1">
      <x v="86"/>
    </i>
    <i r="1">
      <x v="87"/>
    </i>
    <i r="1">
      <x v="88"/>
    </i>
    <i r="1">
      <x v="89"/>
    </i>
    <i r="1">
      <x v="90"/>
    </i>
    <i r="1">
      <x v="92"/>
    </i>
    <i r="1">
      <x v="95"/>
    </i>
    <i r="1">
      <x v="96"/>
    </i>
    <i r="1">
      <x v="97"/>
    </i>
    <i r="1">
      <x v="98"/>
    </i>
    <i r="1">
      <x v="99"/>
    </i>
    <i r="1">
      <x v="100"/>
    </i>
    <i r="1">
      <x v="101"/>
    </i>
    <i r="1">
      <x v="103"/>
    </i>
    <i r="1">
      <x v="104"/>
    </i>
    <i r="1">
      <x v="111"/>
    </i>
    <i r="1">
      <x v="113"/>
    </i>
    <i r="1">
      <x v="114"/>
    </i>
    <i r="1">
      <x v="115"/>
    </i>
    <i r="1">
      <x v="116"/>
    </i>
    <i r="1">
      <x v="117"/>
    </i>
    <i r="1">
      <x v="118"/>
    </i>
    <i r="1">
      <x v="120"/>
    </i>
    <i r="1">
      <x v="121"/>
    </i>
    <i r="1">
      <x v="122"/>
    </i>
    <i r="1">
      <x v="123"/>
    </i>
    <i r="1">
      <x v="125"/>
    </i>
    <i r="1">
      <x v="127"/>
    </i>
    <i r="1">
      <x v="128"/>
    </i>
    <i r="1">
      <x v="129"/>
    </i>
    <i r="1">
      <x v="130"/>
    </i>
    <i r="1">
      <x v="131"/>
    </i>
    <i r="1">
      <x v="132"/>
    </i>
    <i r="1">
      <x v="133"/>
    </i>
    <i r="1">
      <x v="134"/>
    </i>
    <i r="1">
      <x v="136"/>
    </i>
    <i r="1">
      <x v="137"/>
    </i>
    <i r="1">
      <x v="138"/>
    </i>
    <i r="1">
      <x v="139"/>
    </i>
    <i r="1">
      <x v="141"/>
    </i>
    <i r="1">
      <x v="144"/>
    </i>
    <i r="1">
      <x v="145"/>
    </i>
    <i r="1">
      <x v="146"/>
    </i>
    <i r="1">
      <x v="147"/>
    </i>
    <i r="1">
      <x v="148"/>
    </i>
    <i r="1">
      <x v="149"/>
    </i>
    <i r="1">
      <x v="150"/>
    </i>
    <i r="1">
      <x v="151"/>
    </i>
    <i r="1">
      <x v="152"/>
    </i>
    <i r="1">
      <x v="153"/>
    </i>
    <i r="1">
      <x v="154"/>
    </i>
    <i r="1">
      <x v="155"/>
    </i>
    <i r="1">
      <x v="160"/>
    </i>
    <i r="1">
      <x v="161"/>
    </i>
    <i r="1">
      <x v="162"/>
    </i>
    <i r="1">
      <x v="163"/>
    </i>
    <i r="1">
      <x v="164"/>
    </i>
    <i r="1">
      <x v="165"/>
    </i>
    <i r="1">
      <x v="166"/>
    </i>
    <i r="1">
      <x v="167"/>
    </i>
    <i r="1">
      <x v="168"/>
    </i>
    <i r="1">
      <x v="169"/>
    </i>
    <i r="1">
      <x v="170"/>
    </i>
    <i r="1">
      <x v="171"/>
    </i>
    <i r="1">
      <x v="172"/>
    </i>
    <i r="1">
      <x v="173"/>
    </i>
    <i r="1">
      <x v="174"/>
    </i>
    <i r="1">
      <x v="175"/>
    </i>
    <i>
      <x v="73"/>
    </i>
    <i r="1">
      <x v="3"/>
    </i>
    <i r="1">
      <x v="6"/>
    </i>
    <i r="1">
      <x v="15"/>
    </i>
    <i r="1">
      <x v="16"/>
    </i>
    <i r="1">
      <x v="19"/>
    </i>
    <i r="1">
      <x v="29"/>
    </i>
    <i r="1">
      <x v="43"/>
    </i>
    <i r="1">
      <x v="45"/>
    </i>
    <i r="1">
      <x v="47"/>
    </i>
    <i r="1">
      <x v="49"/>
    </i>
    <i r="1">
      <x v="52"/>
    </i>
    <i r="1">
      <x v="54"/>
    </i>
    <i r="1">
      <x v="55"/>
    </i>
    <i r="1">
      <x v="62"/>
    </i>
    <i r="1">
      <x v="66"/>
    </i>
    <i r="1">
      <x v="67"/>
    </i>
    <i r="1">
      <x v="74"/>
    </i>
    <i r="1">
      <x v="75"/>
    </i>
    <i r="1">
      <x v="76"/>
    </i>
    <i r="1">
      <x v="80"/>
    </i>
    <i r="1">
      <x v="82"/>
    </i>
    <i r="1">
      <x v="83"/>
    </i>
    <i r="1">
      <x v="87"/>
    </i>
    <i r="1">
      <x v="92"/>
    </i>
    <i r="1">
      <x v="95"/>
    </i>
    <i r="1">
      <x v="103"/>
    </i>
    <i r="1">
      <x v="105"/>
    </i>
    <i r="1">
      <x v="106"/>
    </i>
    <i r="1">
      <x v="107"/>
    </i>
    <i r="1">
      <x v="115"/>
    </i>
    <i r="1">
      <x v="116"/>
    </i>
    <i r="1">
      <x v="118"/>
    </i>
    <i r="1">
      <x v="124"/>
    </i>
    <i r="1">
      <x v="127"/>
    </i>
    <i r="1">
      <x v="129"/>
    </i>
    <i r="1">
      <x v="131"/>
    </i>
    <i r="1">
      <x v="132"/>
    </i>
    <i r="1">
      <x v="133"/>
    </i>
    <i r="1">
      <x v="135"/>
    </i>
    <i r="1">
      <x v="136"/>
    </i>
    <i r="1">
      <x v="137"/>
    </i>
    <i r="1">
      <x v="138"/>
    </i>
    <i r="1">
      <x v="144"/>
    </i>
    <i r="1">
      <x v="145"/>
    </i>
    <i r="1">
      <x v="146"/>
    </i>
    <i r="1">
      <x v="151"/>
    </i>
    <i r="1">
      <x v="159"/>
    </i>
    <i r="1">
      <x v="164"/>
    </i>
    <i r="1">
      <x v="165"/>
    </i>
    <i r="1">
      <x v="166"/>
    </i>
    <i r="1">
      <x v="174"/>
    </i>
    <i r="1">
      <x v="175"/>
    </i>
    <i>
      <x v="74"/>
    </i>
    <i r="1">
      <x v="1"/>
    </i>
    <i r="1">
      <x v="3"/>
    </i>
    <i r="1">
      <x v="4"/>
    </i>
    <i r="1">
      <x v="6"/>
    </i>
    <i r="1">
      <x v="7"/>
    </i>
    <i r="1">
      <x v="8"/>
    </i>
    <i r="1">
      <x v="9"/>
    </i>
    <i r="1">
      <x v="10"/>
    </i>
    <i r="1">
      <x v="11"/>
    </i>
    <i r="1">
      <x v="12"/>
    </i>
    <i r="1">
      <x v="13"/>
    </i>
    <i r="1">
      <x v="14"/>
    </i>
    <i r="1">
      <x v="15"/>
    </i>
    <i r="1">
      <x v="16"/>
    </i>
    <i r="1">
      <x v="17"/>
    </i>
    <i r="1">
      <x v="19"/>
    </i>
    <i r="1">
      <x v="21"/>
    </i>
    <i r="1">
      <x v="22"/>
    </i>
    <i r="1">
      <x v="29"/>
    </i>
    <i r="1">
      <x v="30"/>
    </i>
    <i r="1">
      <x v="31"/>
    </i>
    <i r="1">
      <x v="32"/>
    </i>
    <i r="1">
      <x v="33"/>
    </i>
    <i r="1">
      <x v="37"/>
    </i>
    <i r="1">
      <x v="38"/>
    </i>
    <i r="1">
      <x v="39"/>
    </i>
    <i r="1">
      <x v="40"/>
    </i>
    <i r="1">
      <x v="41"/>
    </i>
    <i r="1">
      <x v="42"/>
    </i>
    <i r="1">
      <x v="43"/>
    </i>
    <i r="1">
      <x v="44"/>
    </i>
    <i r="1">
      <x v="45"/>
    </i>
    <i r="1">
      <x v="47"/>
    </i>
    <i r="1">
      <x v="48"/>
    </i>
    <i r="1">
      <x v="49"/>
    </i>
    <i r="1">
      <x v="50"/>
    </i>
    <i r="1">
      <x v="51"/>
    </i>
    <i r="1">
      <x v="54"/>
    </i>
    <i r="1">
      <x v="55"/>
    </i>
    <i r="1">
      <x v="56"/>
    </i>
    <i r="1">
      <x v="57"/>
    </i>
    <i r="1">
      <x v="58"/>
    </i>
    <i r="1">
      <x v="59"/>
    </i>
    <i r="1">
      <x v="60"/>
    </i>
    <i r="1">
      <x v="61"/>
    </i>
    <i r="1">
      <x v="62"/>
    </i>
    <i r="1">
      <x v="66"/>
    </i>
    <i r="1">
      <x v="67"/>
    </i>
    <i r="1">
      <x v="68"/>
    </i>
    <i r="1">
      <x v="69"/>
    </i>
    <i r="1">
      <x v="70"/>
    </i>
    <i r="1">
      <x v="71"/>
    </i>
    <i r="1">
      <x v="72"/>
    </i>
    <i r="1">
      <x v="73"/>
    </i>
    <i r="1">
      <x v="74"/>
    </i>
    <i r="1">
      <x v="76"/>
    </i>
    <i r="1">
      <x v="81"/>
    </i>
    <i r="1">
      <x v="82"/>
    </i>
    <i r="1">
      <x v="83"/>
    </i>
    <i r="1">
      <x v="84"/>
    </i>
    <i r="1">
      <x v="85"/>
    </i>
    <i r="1">
      <x v="86"/>
    </i>
    <i r="1">
      <x v="87"/>
    </i>
    <i r="1">
      <x v="88"/>
    </i>
    <i r="1">
      <x v="89"/>
    </i>
    <i r="1">
      <x v="92"/>
    </i>
    <i r="1">
      <x v="95"/>
    </i>
    <i r="1">
      <x v="101"/>
    </i>
    <i r="1">
      <x v="103"/>
    </i>
    <i r="1">
      <x v="106"/>
    </i>
    <i r="1">
      <x v="108"/>
    </i>
    <i r="1">
      <x v="109"/>
    </i>
    <i r="1">
      <x v="110"/>
    </i>
    <i r="1">
      <x v="114"/>
    </i>
    <i r="1">
      <x v="115"/>
    </i>
    <i r="1">
      <x v="116"/>
    </i>
    <i r="1">
      <x v="117"/>
    </i>
    <i r="1">
      <x v="118"/>
    </i>
    <i r="1">
      <x v="120"/>
    </i>
    <i r="1">
      <x v="121"/>
    </i>
    <i r="1">
      <x v="122"/>
    </i>
    <i r="1">
      <x v="123"/>
    </i>
    <i r="1">
      <x v="124"/>
    </i>
    <i r="1">
      <x v="125"/>
    </i>
    <i r="1">
      <x v="127"/>
    </i>
    <i r="1">
      <x v="128"/>
    </i>
    <i r="1">
      <x v="129"/>
    </i>
    <i r="1">
      <x v="130"/>
    </i>
    <i r="1">
      <x v="131"/>
    </i>
    <i r="1">
      <x v="132"/>
    </i>
    <i r="1">
      <x v="133"/>
    </i>
    <i r="1">
      <x v="134"/>
    </i>
    <i r="1">
      <x v="135"/>
    </i>
    <i r="1">
      <x v="136"/>
    </i>
    <i r="1">
      <x v="137"/>
    </i>
    <i r="1">
      <x v="138"/>
    </i>
    <i r="1">
      <x v="139"/>
    </i>
    <i r="1">
      <x v="140"/>
    </i>
    <i r="1">
      <x v="142"/>
    </i>
    <i r="1">
      <x v="143"/>
    </i>
    <i r="1">
      <x v="145"/>
    </i>
    <i r="1">
      <x v="147"/>
    </i>
    <i r="1">
      <x v="149"/>
    </i>
    <i r="1">
      <x v="151"/>
    </i>
    <i r="1">
      <x v="152"/>
    </i>
    <i r="1">
      <x v="153"/>
    </i>
    <i r="1">
      <x v="154"/>
    </i>
    <i r="1">
      <x v="155"/>
    </i>
    <i r="1">
      <x v="157"/>
    </i>
    <i r="1">
      <x v="160"/>
    </i>
    <i r="1">
      <x v="161"/>
    </i>
    <i r="1">
      <x v="162"/>
    </i>
    <i r="1">
      <x v="163"/>
    </i>
    <i r="1">
      <x v="164"/>
    </i>
    <i r="1">
      <x v="165"/>
    </i>
    <i r="1">
      <x v="166"/>
    </i>
    <i r="1">
      <x v="167"/>
    </i>
    <i r="1">
      <x v="168"/>
    </i>
    <i r="1">
      <x v="169"/>
    </i>
    <i r="1">
      <x v="170"/>
    </i>
    <i r="1">
      <x v="171"/>
    </i>
    <i r="1">
      <x v="172"/>
    </i>
    <i r="1">
      <x v="173"/>
    </i>
    <i r="1">
      <x v="174"/>
    </i>
    <i r="1">
      <x v="175"/>
    </i>
    <i r="1">
      <x v="176"/>
    </i>
    <i>
      <x v="75"/>
    </i>
    <i r="1">
      <x v="179"/>
    </i>
  </rowItems>
  <colItems count="1">
    <i/>
  </colItems>
  <pageFields count="1">
    <pageField fld="1" hier="-1"/>
  </pageFields>
  <dataFields count="1">
    <dataField name="HARGA / PRICE (BND)" fld="3" baseField="1" baseItem="0" numFmtId="170"/>
  </dataFields>
  <formats count="467">
    <format dxfId="1553">
      <pivotArea outline="0" collapsedLevelsAreSubtotals="1" fieldPosition="0"/>
    </format>
    <format dxfId="1552">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51">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50">
      <pivotArea outline="0" collapsedLevelsAreSubtotals="1" fieldPosition="0"/>
    </format>
    <format dxfId="1549">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48">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47">
      <pivotArea outline="0" collapsedLevelsAreSubtotals="1" fieldPosition="0"/>
    </format>
    <format dxfId="1546">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45">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44">
      <pivotArea outline="0" collapsedLevelsAreSubtotals="1" fieldPosition="0"/>
    </format>
    <format dxfId="1543">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42">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41">
      <pivotArea outline="0" collapsedLevelsAreSubtotals="1" fieldPosition="0"/>
    </format>
    <format dxfId="1540">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39">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38">
      <pivotArea outline="0" collapsedLevelsAreSubtotals="1" fieldPosition="0"/>
    </format>
    <format dxfId="1537">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36">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35">
      <pivotArea type="all" dataOnly="0" outline="0" fieldPosition="0"/>
    </format>
    <format dxfId="1534">
      <pivotArea outline="0" collapsedLevelsAreSubtotals="1" fieldPosition="0"/>
    </format>
    <format dxfId="1533">
      <pivotArea field="7" type="button" dataOnly="0" labelOnly="1" outline="0" axis="axisRow" fieldPosition="0"/>
    </format>
    <format dxfId="1532">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31">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30">
      <pivotArea dataOnly="0" labelOnly="1" outline="0" axis="axisValues" fieldPosition="0"/>
    </format>
    <format dxfId="1529">
      <pivotArea type="all" dataOnly="0" outline="0" fieldPosition="0"/>
    </format>
    <format dxfId="1528">
      <pivotArea outline="0" collapsedLevelsAreSubtotals="1" fieldPosition="0"/>
    </format>
    <format dxfId="1527">
      <pivotArea field="7" type="button" dataOnly="0" labelOnly="1" outline="0" axis="axisRow" fieldPosition="0"/>
    </format>
    <format dxfId="1526">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25">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24">
      <pivotArea dataOnly="0" labelOnly="1" outline="0" axis="axisValues" fieldPosition="0"/>
    </format>
    <format dxfId="1523">
      <pivotArea type="all" dataOnly="0" outline="0" fieldPosition="0"/>
    </format>
    <format dxfId="1522">
      <pivotArea outline="0" collapsedLevelsAreSubtotals="1" fieldPosition="0"/>
    </format>
    <format dxfId="1521">
      <pivotArea field="7" type="button" dataOnly="0" labelOnly="1" outline="0" axis="axisRow" fieldPosition="0"/>
    </format>
    <format dxfId="1520">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19">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18">
      <pivotArea dataOnly="0" labelOnly="1" outline="0" axis="axisValues" fieldPosition="0"/>
    </format>
    <format dxfId="1517">
      <pivotArea type="all" dataOnly="0" outline="0" fieldPosition="0"/>
    </format>
    <format dxfId="1516">
      <pivotArea outline="0" collapsedLevelsAreSubtotals="1" fieldPosition="0"/>
    </format>
    <format dxfId="1515">
      <pivotArea field="7" type="button" dataOnly="0" labelOnly="1" outline="0" axis="axisRow" fieldPosition="0"/>
    </format>
    <format dxfId="1514">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13">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12">
      <pivotArea dataOnly="0" labelOnly="1" outline="0" axis="axisValues" fieldPosition="0"/>
    </format>
    <format dxfId="1511">
      <pivotArea type="all" dataOnly="0" outline="0" fieldPosition="0"/>
    </format>
    <format dxfId="1510">
      <pivotArea outline="0" collapsedLevelsAreSubtotals="1" fieldPosition="0"/>
    </format>
    <format dxfId="1509">
      <pivotArea field="7" type="button" dataOnly="0" labelOnly="1" outline="0" axis="axisRow" fieldPosition="0"/>
    </format>
    <format dxfId="1508">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507">
      <pivotArea dataOnly="0" labelOnly="1" fieldPosition="0">
        <references count="1">
          <reference field="7" count="23">
            <x v="42"/>
            <x v="43"/>
            <x v="44"/>
            <x v="46"/>
            <x v="47"/>
            <x v="48"/>
            <x v="50"/>
            <x v="56"/>
            <x v="57"/>
            <x v="58"/>
            <x v="59"/>
            <x v="61"/>
            <x v="63"/>
            <x v="64"/>
            <x v="66"/>
            <x v="67"/>
            <x v="68"/>
            <x v="69"/>
            <x v="70"/>
            <x v="71"/>
            <x v="72"/>
            <x v="73"/>
            <x v="74"/>
          </reference>
        </references>
      </pivotArea>
    </format>
    <format dxfId="1506">
      <pivotArea dataOnly="0" labelOnly="1" outline="0" axis="axisValues" fieldPosition="0"/>
    </format>
    <format dxfId="1505">
      <pivotArea field="9" type="button" dataOnly="0" labelOnly="1" outline="0" axis="axisRow" fieldPosition="1"/>
    </format>
    <format dxfId="1504">
      <pivotArea dataOnly="0" labelOnly="1" outline="0" fieldPosition="0">
        <references count="1">
          <reference field="9" count="0"/>
        </references>
      </pivotArea>
    </format>
    <format dxfId="1503">
      <pivotArea field="7" type="button" dataOnly="0" labelOnly="1" outline="0" axis="axisRow" fieldPosition="0"/>
    </format>
    <format dxfId="1502">
      <pivotArea type="all" dataOnly="0" outline="0" fieldPosition="0"/>
    </format>
    <format dxfId="1501">
      <pivotArea outline="0" collapsedLevelsAreSubtotals="1" fieldPosition="0"/>
    </format>
    <format dxfId="1500">
      <pivotArea dataOnly="0" labelOnly="1" outline="0" fieldPosition="0">
        <references count="1">
          <reference field="9" count="0"/>
        </references>
      </pivotArea>
    </format>
    <format dxfId="1499">
      <pivotArea dataOnly="0" labelOnly="1" outline="0" axis="axisValues" fieldPosition="0"/>
    </format>
    <format dxfId="1498">
      <pivotArea field="9" type="button" dataOnly="0" labelOnly="1" outline="0" axis="axisRow" fieldPosition="1"/>
    </format>
    <format dxfId="1497">
      <pivotArea field="7" type="button" dataOnly="0" labelOnly="1" outline="0" axis="axisRow" fieldPosition="0"/>
    </format>
    <format dxfId="1496">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495">
      <pivotArea dataOnly="0" labelOnly="1" fieldPosition="0">
        <references count="1">
          <reference field="7" count="23">
            <x v="42"/>
            <x v="43"/>
            <x v="44"/>
            <x v="46"/>
            <x v="47"/>
            <x v="48"/>
            <x v="50"/>
            <x v="56"/>
            <x v="57"/>
            <x v="58"/>
            <x v="59"/>
            <x v="61"/>
            <x v="63"/>
            <x v="64"/>
            <x v="66"/>
            <x v="67"/>
            <x v="68"/>
            <x v="69"/>
            <x v="70"/>
            <x v="71"/>
            <x v="72"/>
            <x v="73"/>
            <x v="74"/>
          </reference>
        </references>
      </pivotArea>
    </format>
    <format dxfId="1494">
      <pivotArea field="9" type="button" dataOnly="0" labelOnly="1" outline="0" axis="axisRow" fieldPosition="1"/>
    </format>
    <format dxfId="1493">
      <pivotArea field="9" type="button" dataOnly="0" labelOnly="1" outline="0" axis="axisRow" fieldPosition="1"/>
    </format>
    <format dxfId="1492">
      <pivotArea type="all" dataOnly="0" outline="0" fieldPosition="0"/>
    </format>
    <format dxfId="1491">
      <pivotArea outline="0" collapsedLevelsAreSubtotals="1" fieldPosition="0"/>
    </format>
    <format dxfId="1490">
      <pivotArea field="7" type="button" dataOnly="0" labelOnly="1" outline="0" axis="axisRow" fieldPosition="0"/>
    </format>
    <format dxfId="1489">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488">
      <pivotArea dataOnly="0" labelOnly="1" fieldPosition="0">
        <references count="1">
          <reference field="7" count="23">
            <x v="42"/>
            <x v="43"/>
            <x v="44"/>
            <x v="46"/>
            <x v="47"/>
            <x v="48"/>
            <x v="50"/>
            <x v="56"/>
            <x v="57"/>
            <x v="58"/>
            <x v="59"/>
            <x v="61"/>
            <x v="63"/>
            <x v="64"/>
            <x v="66"/>
            <x v="67"/>
            <x v="68"/>
            <x v="69"/>
            <x v="70"/>
            <x v="71"/>
            <x v="72"/>
            <x v="73"/>
            <x v="74"/>
          </reference>
        </references>
      </pivotArea>
    </format>
    <format dxfId="1487">
      <pivotArea dataOnly="0" labelOnly="1" outline="0" axis="axisValues" fieldPosition="0"/>
    </format>
    <format dxfId="1486">
      <pivotArea type="all" dataOnly="0" outline="0" fieldPosition="0"/>
    </format>
    <format dxfId="1485">
      <pivotArea outline="0" collapsedLevelsAreSubtotals="1" fieldPosition="0"/>
    </format>
    <format dxfId="1484">
      <pivotArea field="7" type="button" dataOnly="0" labelOnly="1" outline="0" axis="axisRow" fieldPosition="0"/>
    </format>
    <format dxfId="1483">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482">
      <pivotArea dataOnly="0" labelOnly="1" fieldPosition="0">
        <references count="1">
          <reference field="7" count="23">
            <x v="42"/>
            <x v="43"/>
            <x v="44"/>
            <x v="46"/>
            <x v="47"/>
            <x v="48"/>
            <x v="50"/>
            <x v="56"/>
            <x v="57"/>
            <x v="58"/>
            <x v="59"/>
            <x v="61"/>
            <x v="63"/>
            <x v="64"/>
            <x v="66"/>
            <x v="67"/>
            <x v="68"/>
            <x v="69"/>
            <x v="70"/>
            <x v="71"/>
            <x v="72"/>
            <x v="73"/>
            <x v="74"/>
          </reference>
        </references>
      </pivotArea>
    </format>
    <format dxfId="1481">
      <pivotArea dataOnly="0" labelOnly="1" outline="0" axis="axisValues" fieldPosition="0"/>
    </format>
    <format dxfId="1480">
      <pivotArea type="all" dataOnly="0" outline="0" fieldPosition="0"/>
    </format>
    <format dxfId="1479">
      <pivotArea outline="0" collapsedLevelsAreSubtotals="1" fieldPosition="0"/>
    </format>
    <format dxfId="1478">
      <pivotArea field="7" type="button" dataOnly="0" labelOnly="1" outline="0" axis="axisRow" fieldPosition="0"/>
    </format>
    <format dxfId="1477">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476">
      <pivotArea dataOnly="0" labelOnly="1" fieldPosition="0">
        <references count="1">
          <reference field="7" count="23">
            <x v="42"/>
            <x v="43"/>
            <x v="44"/>
            <x v="46"/>
            <x v="47"/>
            <x v="48"/>
            <x v="50"/>
            <x v="56"/>
            <x v="57"/>
            <x v="58"/>
            <x v="59"/>
            <x v="61"/>
            <x v="63"/>
            <x v="64"/>
            <x v="66"/>
            <x v="67"/>
            <x v="68"/>
            <x v="69"/>
            <x v="70"/>
            <x v="71"/>
            <x v="72"/>
            <x v="73"/>
            <x v="74"/>
          </reference>
        </references>
      </pivotArea>
    </format>
    <format dxfId="1475">
      <pivotArea dataOnly="0" labelOnly="1" outline="0" axis="axisValues" fieldPosition="0"/>
    </format>
    <format dxfId="1474">
      <pivotArea type="all" dataOnly="0" outline="0" fieldPosition="0"/>
    </format>
    <format dxfId="1473">
      <pivotArea outline="0" collapsedLevelsAreSubtotals="1" fieldPosition="0"/>
    </format>
    <format dxfId="1472">
      <pivotArea field="7" type="button" dataOnly="0" labelOnly="1" outline="0" axis="axisRow" fieldPosition="0"/>
    </format>
    <format dxfId="1471">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470">
      <pivotArea dataOnly="0" labelOnly="1" fieldPosition="0">
        <references count="1">
          <reference field="7" count="23">
            <x v="42"/>
            <x v="43"/>
            <x v="44"/>
            <x v="46"/>
            <x v="47"/>
            <x v="48"/>
            <x v="50"/>
            <x v="56"/>
            <x v="57"/>
            <x v="58"/>
            <x v="59"/>
            <x v="61"/>
            <x v="63"/>
            <x v="64"/>
            <x v="66"/>
            <x v="67"/>
            <x v="68"/>
            <x v="69"/>
            <x v="70"/>
            <x v="71"/>
            <x v="72"/>
            <x v="73"/>
            <x v="74"/>
          </reference>
        </references>
      </pivotArea>
    </format>
    <format dxfId="1469">
      <pivotArea dataOnly="0" labelOnly="1" outline="0" axis="axisValues" fieldPosition="0"/>
    </format>
    <format dxfId="1468">
      <pivotArea dataOnly="0" labelOnly="1" outline="0" fieldPosition="0">
        <references count="1">
          <reference field="9" count="0"/>
        </references>
      </pivotArea>
    </format>
    <format dxfId="1467">
      <pivotArea field="7" type="button" dataOnly="0" labelOnly="1" outline="0" axis="axisRow" fieldPosition="0"/>
    </format>
    <format dxfId="1466">
      <pivotArea outline="0" collapsedLevelsAreSubtotals="1" fieldPosition="0"/>
    </format>
    <format dxfId="1465">
      <pivotArea dataOnly="0" labelOnly="1" outline="0" axis="axisValues" fieldPosition="0"/>
    </format>
    <format dxfId="1464">
      <pivotArea outline="0" collapsedLevelsAreSubtotals="1" fieldPosition="0"/>
    </format>
    <format dxfId="1463">
      <pivotArea dataOnly="0" labelOnly="1" outline="0" axis="axisValues" fieldPosition="0"/>
    </format>
    <format dxfId="1462">
      <pivotArea type="all" dataOnly="0" outline="0" fieldPosition="0"/>
    </format>
    <format dxfId="1461">
      <pivotArea outline="0" collapsedLevelsAreSubtotals="1" fieldPosition="0"/>
    </format>
    <format dxfId="1460">
      <pivotArea field="7" type="button" dataOnly="0" labelOnly="1" outline="0" axis="axisRow" fieldPosition="0"/>
    </format>
    <format dxfId="1459">
      <pivotArea dataOnly="0" labelOnly="1" fieldPosition="0">
        <references count="1">
          <reference field="7" count="33">
            <x v="0"/>
            <x v="3"/>
            <x v="4"/>
            <x v="5"/>
            <x v="6"/>
            <x v="8"/>
            <x v="9"/>
            <x v="10"/>
            <x v="12"/>
            <x v="13"/>
            <x v="14"/>
            <x v="15"/>
            <x v="16"/>
            <x v="17"/>
            <x v="18"/>
            <x v="19"/>
            <x v="21"/>
            <x v="23"/>
            <x v="24"/>
            <x v="25"/>
            <x v="28"/>
            <x v="29"/>
            <x v="30"/>
            <x v="31"/>
            <x v="32"/>
            <x v="33"/>
            <x v="35"/>
            <x v="36"/>
            <x v="37"/>
            <x v="38"/>
            <x v="39"/>
            <x v="40"/>
            <x v="41"/>
          </reference>
        </references>
      </pivotArea>
    </format>
    <format dxfId="1458">
      <pivotArea dataOnly="0" labelOnly="1" fieldPosition="0">
        <references count="1">
          <reference field="7" count="23">
            <x v="42"/>
            <x v="43"/>
            <x v="44"/>
            <x v="46"/>
            <x v="47"/>
            <x v="48"/>
            <x v="50"/>
            <x v="56"/>
            <x v="57"/>
            <x v="58"/>
            <x v="59"/>
            <x v="61"/>
            <x v="63"/>
            <x v="64"/>
            <x v="66"/>
            <x v="67"/>
            <x v="68"/>
            <x v="69"/>
            <x v="70"/>
            <x v="71"/>
            <x v="72"/>
            <x v="73"/>
            <x v="74"/>
          </reference>
        </references>
      </pivotArea>
    </format>
    <format dxfId="1457">
      <pivotArea dataOnly="0" labelOnly="1" fieldPosition="0">
        <references count="2">
          <reference field="7" count="1" selected="0">
            <x v="0"/>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56">
      <pivotArea dataOnly="0" labelOnly="1" fieldPosition="0">
        <references count="2">
          <reference field="7" count="1" selected="0">
            <x v="0"/>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55">
      <pivotArea dataOnly="0" labelOnly="1" fieldPosition="0">
        <references count="2">
          <reference field="7" count="1" selected="0">
            <x v="0"/>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54">
      <pivotArea dataOnly="0" labelOnly="1" fieldPosition="0">
        <references count="2">
          <reference field="7" count="1" selected="0">
            <x v="0"/>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53">
      <pivotArea dataOnly="0" labelOnly="1" fieldPosition="0">
        <references count="2">
          <reference field="7" count="1" selected="0">
            <x v="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52">
      <pivotArea dataOnly="0" labelOnly="1" fieldPosition="0">
        <references count="2">
          <reference field="7" count="1" selected="0">
            <x v="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51">
      <pivotArea dataOnly="0" labelOnly="1" fieldPosition="0">
        <references count="2">
          <reference field="7" count="1" selected="0">
            <x v="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50">
      <pivotArea dataOnly="0" labelOnly="1" fieldPosition="0">
        <references count="2">
          <reference field="7" count="1" selected="0">
            <x v="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49">
      <pivotArea dataOnly="0" labelOnly="1" fieldPosition="0">
        <references count="2">
          <reference field="7" count="1" selected="0">
            <x v="4"/>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48">
      <pivotArea dataOnly="0" labelOnly="1" fieldPosition="0">
        <references count="2">
          <reference field="7" count="1" selected="0">
            <x v="4"/>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47">
      <pivotArea dataOnly="0" labelOnly="1" fieldPosition="0">
        <references count="2">
          <reference field="7" count="1" selected="0">
            <x v="4"/>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46">
      <pivotArea dataOnly="0" labelOnly="1" fieldPosition="0">
        <references count="2">
          <reference field="7" count="1" selected="0">
            <x v="4"/>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45">
      <pivotArea dataOnly="0" labelOnly="1" fieldPosition="0">
        <references count="2">
          <reference field="7" count="1" selected="0">
            <x v="5"/>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44">
      <pivotArea dataOnly="0" labelOnly="1" fieldPosition="0">
        <references count="2">
          <reference field="7" count="1" selected="0">
            <x v="5"/>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43">
      <pivotArea dataOnly="0" labelOnly="1" fieldPosition="0">
        <references count="2">
          <reference field="7" count="1" selected="0">
            <x v="5"/>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42">
      <pivotArea dataOnly="0" labelOnly="1" fieldPosition="0">
        <references count="2">
          <reference field="7" count="1" selected="0">
            <x v="5"/>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41">
      <pivotArea dataOnly="0" labelOnly="1" fieldPosition="0">
        <references count="2">
          <reference field="7" count="1" selected="0">
            <x v="6"/>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40">
      <pivotArea dataOnly="0" labelOnly="1" fieldPosition="0">
        <references count="2">
          <reference field="7" count="1" selected="0">
            <x v="6"/>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39">
      <pivotArea dataOnly="0" labelOnly="1" fieldPosition="0">
        <references count="2">
          <reference field="7" count="1" selected="0">
            <x v="6"/>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38">
      <pivotArea dataOnly="0" labelOnly="1" fieldPosition="0">
        <references count="2">
          <reference field="7" count="1" selected="0">
            <x v="6"/>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37">
      <pivotArea dataOnly="0" labelOnly="1" fieldPosition="0">
        <references count="2">
          <reference field="7" count="1" selected="0">
            <x v="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36">
      <pivotArea dataOnly="0" labelOnly="1" fieldPosition="0">
        <references count="2">
          <reference field="7" count="1" selected="0">
            <x v="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35">
      <pivotArea dataOnly="0" labelOnly="1" fieldPosition="0">
        <references count="2">
          <reference field="7" count="1" selected="0">
            <x v="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34">
      <pivotArea dataOnly="0" labelOnly="1" fieldPosition="0">
        <references count="2">
          <reference field="7" count="1" selected="0">
            <x v="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33">
      <pivotArea dataOnly="0" labelOnly="1" fieldPosition="0">
        <references count="2">
          <reference field="7" count="1" selected="0">
            <x v="9"/>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32">
      <pivotArea dataOnly="0" labelOnly="1" fieldPosition="0">
        <references count="2">
          <reference field="7" count="1" selected="0">
            <x v="9"/>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31">
      <pivotArea dataOnly="0" labelOnly="1" fieldPosition="0">
        <references count="2">
          <reference field="7" count="1" selected="0">
            <x v="9"/>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30">
      <pivotArea dataOnly="0" labelOnly="1" fieldPosition="0">
        <references count="2">
          <reference field="7" count="1" selected="0">
            <x v="9"/>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29">
      <pivotArea dataOnly="0" labelOnly="1" fieldPosition="0">
        <references count="2">
          <reference field="7" count="1" selected="0">
            <x v="10"/>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28">
      <pivotArea dataOnly="0" labelOnly="1" fieldPosition="0">
        <references count="2">
          <reference field="7" count="1" selected="0">
            <x v="10"/>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27">
      <pivotArea dataOnly="0" labelOnly="1" fieldPosition="0">
        <references count="2">
          <reference field="7" count="1" selected="0">
            <x v="10"/>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26">
      <pivotArea dataOnly="0" labelOnly="1" fieldPosition="0">
        <references count="2">
          <reference field="7" count="1" selected="0">
            <x v="10"/>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25">
      <pivotArea dataOnly="0" labelOnly="1" fieldPosition="0">
        <references count="2">
          <reference field="7" count="1" selected="0">
            <x v="12"/>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24">
      <pivotArea dataOnly="0" labelOnly="1" fieldPosition="0">
        <references count="2">
          <reference field="7" count="1" selected="0">
            <x v="12"/>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23">
      <pivotArea dataOnly="0" labelOnly="1" fieldPosition="0">
        <references count="2">
          <reference field="7" count="1" selected="0">
            <x v="12"/>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22">
      <pivotArea dataOnly="0" labelOnly="1" fieldPosition="0">
        <references count="2">
          <reference field="7" count="1" selected="0">
            <x v="12"/>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21">
      <pivotArea dataOnly="0" labelOnly="1" fieldPosition="0">
        <references count="2">
          <reference field="7" count="1" selected="0">
            <x v="1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20">
      <pivotArea dataOnly="0" labelOnly="1" fieldPosition="0">
        <references count="2">
          <reference field="7" count="1" selected="0">
            <x v="1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19">
      <pivotArea dataOnly="0" labelOnly="1" fieldPosition="0">
        <references count="2">
          <reference field="7" count="1" selected="0">
            <x v="1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18">
      <pivotArea dataOnly="0" labelOnly="1" fieldPosition="0">
        <references count="2">
          <reference field="7" count="1" selected="0">
            <x v="1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17">
      <pivotArea dataOnly="0" labelOnly="1" fieldPosition="0">
        <references count="2">
          <reference field="7" count="1" selected="0">
            <x v="14"/>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16">
      <pivotArea dataOnly="0" labelOnly="1" fieldPosition="0">
        <references count="2">
          <reference field="7" count="1" selected="0">
            <x v="14"/>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15">
      <pivotArea dataOnly="0" labelOnly="1" fieldPosition="0">
        <references count="2">
          <reference field="7" count="1" selected="0">
            <x v="14"/>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14">
      <pivotArea dataOnly="0" labelOnly="1" fieldPosition="0">
        <references count="2">
          <reference field="7" count="1" selected="0">
            <x v="14"/>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13">
      <pivotArea dataOnly="0" labelOnly="1" fieldPosition="0">
        <references count="2">
          <reference field="7" count="1" selected="0">
            <x v="15"/>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12">
      <pivotArea dataOnly="0" labelOnly="1" fieldPosition="0">
        <references count="2">
          <reference field="7" count="1" selected="0">
            <x v="15"/>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11">
      <pivotArea dataOnly="0" labelOnly="1" fieldPosition="0">
        <references count="2">
          <reference field="7" count="1" selected="0">
            <x v="15"/>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10">
      <pivotArea dataOnly="0" labelOnly="1" fieldPosition="0">
        <references count="2">
          <reference field="7" count="1" selected="0">
            <x v="15"/>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09">
      <pivotArea dataOnly="0" labelOnly="1" fieldPosition="0">
        <references count="2">
          <reference field="7" count="1" selected="0">
            <x v="16"/>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08">
      <pivotArea dataOnly="0" labelOnly="1" fieldPosition="0">
        <references count="2">
          <reference field="7" count="1" selected="0">
            <x v="16"/>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07">
      <pivotArea dataOnly="0" labelOnly="1" fieldPosition="0">
        <references count="2">
          <reference field="7" count="1" selected="0">
            <x v="16"/>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06">
      <pivotArea dataOnly="0" labelOnly="1" fieldPosition="0">
        <references count="2">
          <reference field="7" count="1" selected="0">
            <x v="16"/>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05">
      <pivotArea dataOnly="0" labelOnly="1" fieldPosition="0">
        <references count="2">
          <reference field="7" count="1" selected="0">
            <x v="17"/>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04">
      <pivotArea dataOnly="0" labelOnly="1" fieldPosition="0">
        <references count="2">
          <reference field="7" count="1" selected="0">
            <x v="17"/>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403">
      <pivotArea dataOnly="0" labelOnly="1" fieldPosition="0">
        <references count="2">
          <reference field="7" count="1" selected="0">
            <x v="17"/>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402">
      <pivotArea dataOnly="0" labelOnly="1" fieldPosition="0">
        <references count="2">
          <reference field="7" count="1" selected="0">
            <x v="17"/>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401">
      <pivotArea dataOnly="0" labelOnly="1" fieldPosition="0">
        <references count="2">
          <reference field="7" count="1" selected="0">
            <x v="1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00">
      <pivotArea dataOnly="0" labelOnly="1" fieldPosition="0">
        <references count="2">
          <reference field="7" count="1" selected="0">
            <x v="1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99">
      <pivotArea dataOnly="0" labelOnly="1" fieldPosition="0">
        <references count="2">
          <reference field="7" count="1" selected="0">
            <x v="1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98">
      <pivotArea dataOnly="0" labelOnly="1" fieldPosition="0">
        <references count="2">
          <reference field="7" count="1" selected="0">
            <x v="1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97">
      <pivotArea dataOnly="0" labelOnly="1" fieldPosition="0">
        <references count="2">
          <reference field="7" count="1" selected="0">
            <x v="19"/>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96">
      <pivotArea dataOnly="0" labelOnly="1" fieldPosition="0">
        <references count="2">
          <reference field="7" count="1" selected="0">
            <x v="19"/>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95">
      <pivotArea dataOnly="0" labelOnly="1" fieldPosition="0">
        <references count="2">
          <reference field="7" count="1" selected="0">
            <x v="19"/>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94">
      <pivotArea dataOnly="0" labelOnly="1" fieldPosition="0">
        <references count="2">
          <reference field="7" count="1" selected="0">
            <x v="19"/>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93">
      <pivotArea dataOnly="0" labelOnly="1" fieldPosition="0">
        <references count="2">
          <reference field="7" count="1" selected="0">
            <x v="21"/>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92">
      <pivotArea dataOnly="0" labelOnly="1" fieldPosition="0">
        <references count="2">
          <reference field="7" count="1" selected="0">
            <x v="21"/>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91">
      <pivotArea dataOnly="0" labelOnly="1" fieldPosition="0">
        <references count="2">
          <reference field="7" count="1" selected="0">
            <x v="21"/>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90">
      <pivotArea dataOnly="0" labelOnly="1" fieldPosition="0">
        <references count="2">
          <reference field="7" count="1" selected="0">
            <x v="21"/>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89">
      <pivotArea dataOnly="0" labelOnly="1" fieldPosition="0">
        <references count="2">
          <reference field="7" count="1" selected="0">
            <x v="2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88">
      <pivotArea dataOnly="0" labelOnly="1" fieldPosition="0">
        <references count="2">
          <reference field="7" count="1" selected="0">
            <x v="2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87">
      <pivotArea dataOnly="0" labelOnly="1" fieldPosition="0">
        <references count="2">
          <reference field="7" count="1" selected="0">
            <x v="2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86">
      <pivotArea dataOnly="0" labelOnly="1" fieldPosition="0">
        <references count="2">
          <reference field="7" count="1" selected="0">
            <x v="2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85">
      <pivotArea dataOnly="0" labelOnly="1" fieldPosition="0">
        <references count="2">
          <reference field="7" count="1" selected="0">
            <x v="24"/>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84">
      <pivotArea dataOnly="0" labelOnly="1" fieldPosition="0">
        <references count="2">
          <reference field="7" count="1" selected="0">
            <x v="24"/>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83">
      <pivotArea dataOnly="0" labelOnly="1" fieldPosition="0">
        <references count="2">
          <reference field="7" count="1" selected="0">
            <x v="24"/>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82">
      <pivotArea dataOnly="0" labelOnly="1" fieldPosition="0">
        <references count="2">
          <reference field="7" count="1" selected="0">
            <x v="24"/>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81">
      <pivotArea dataOnly="0" labelOnly="1" fieldPosition="0">
        <references count="2">
          <reference field="7" count="1" selected="0">
            <x v="25"/>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80">
      <pivotArea dataOnly="0" labelOnly="1" fieldPosition="0">
        <references count="2">
          <reference field="7" count="1" selected="0">
            <x v="25"/>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79">
      <pivotArea dataOnly="0" labelOnly="1" fieldPosition="0">
        <references count="2">
          <reference field="7" count="1" selected="0">
            <x v="25"/>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78">
      <pivotArea dataOnly="0" labelOnly="1" fieldPosition="0">
        <references count="2">
          <reference field="7" count="1" selected="0">
            <x v="25"/>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77">
      <pivotArea dataOnly="0" labelOnly="1" fieldPosition="0">
        <references count="2">
          <reference field="7" count="1" selected="0">
            <x v="2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76">
      <pivotArea dataOnly="0" labelOnly="1" fieldPosition="0">
        <references count="2">
          <reference field="7" count="1" selected="0">
            <x v="2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75">
      <pivotArea dataOnly="0" labelOnly="1" fieldPosition="0">
        <references count="2">
          <reference field="7" count="1" selected="0">
            <x v="2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74">
      <pivotArea dataOnly="0" labelOnly="1" fieldPosition="0">
        <references count="2">
          <reference field="7" count="1" selected="0">
            <x v="2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73">
      <pivotArea dataOnly="0" labelOnly="1" fieldPosition="0">
        <references count="2">
          <reference field="7" count="1" selected="0">
            <x v="29"/>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72">
      <pivotArea dataOnly="0" labelOnly="1" fieldPosition="0">
        <references count="2">
          <reference field="7" count="1" selected="0">
            <x v="29"/>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71">
      <pivotArea dataOnly="0" labelOnly="1" fieldPosition="0">
        <references count="2">
          <reference field="7" count="1" selected="0">
            <x v="29"/>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70">
      <pivotArea dataOnly="0" labelOnly="1" fieldPosition="0">
        <references count="2">
          <reference field="7" count="1" selected="0">
            <x v="29"/>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69">
      <pivotArea dataOnly="0" labelOnly="1" fieldPosition="0">
        <references count="2">
          <reference field="7" count="1" selected="0">
            <x v="30"/>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68">
      <pivotArea dataOnly="0" labelOnly="1" fieldPosition="0">
        <references count="2">
          <reference field="7" count="1" selected="0">
            <x v="30"/>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67">
      <pivotArea dataOnly="0" labelOnly="1" fieldPosition="0">
        <references count="2">
          <reference field="7" count="1" selected="0">
            <x v="30"/>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66">
      <pivotArea dataOnly="0" labelOnly="1" fieldPosition="0">
        <references count="2">
          <reference field="7" count="1" selected="0">
            <x v="30"/>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65">
      <pivotArea dataOnly="0" labelOnly="1" fieldPosition="0">
        <references count="2">
          <reference field="7" count="1" selected="0">
            <x v="31"/>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64">
      <pivotArea dataOnly="0" labelOnly="1" fieldPosition="0">
        <references count="2">
          <reference field="7" count="1" selected="0">
            <x v="31"/>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63">
      <pivotArea dataOnly="0" labelOnly="1" fieldPosition="0">
        <references count="2">
          <reference field="7" count="1" selected="0">
            <x v="31"/>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62">
      <pivotArea dataOnly="0" labelOnly="1" fieldPosition="0">
        <references count="2">
          <reference field="7" count="1" selected="0">
            <x v="31"/>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61">
      <pivotArea dataOnly="0" labelOnly="1" fieldPosition="0">
        <references count="2">
          <reference field="7" count="1" selected="0">
            <x v="32"/>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60">
      <pivotArea dataOnly="0" labelOnly="1" fieldPosition="0">
        <references count="2">
          <reference field="7" count="1" selected="0">
            <x v="32"/>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59">
      <pivotArea dataOnly="0" labelOnly="1" fieldPosition="0">
        <references count="2">
          <reference field="7" count="1" selected="0">
            <x v="32"/>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58">
      <pivotArea dataOnly="0" labelOnly="1" fieldPosition="0">
        <references count="2">
          <reference field="7" count="1" selected="0">
            <x v="32"/>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57">
      <pivotArea dataOnly="0" labelOnly="1" fieldPosition="0">
        <references count="2">
          <reference field="7" count="1" selected="0">
            <x v="3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56">
      <pivotArea dataOnly="0" labelOnly="1" fieldPosition="0">
        <references count="2">
          <reference field="7" count="1" selected="0">
            <x v="3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55">
      <pivotArea dataOnly="0" labelOnly="1" fieldPosition="0">
        <references count="2">
          <reference field="7" count="1" selected="0">
            <x v="3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54">
      <pivotArea dataOnly="0" labelOnly="1" fieldPosition="0">
        <references count="2">
          <reference field="7" count="1" selected="0">
            <x v="3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53">
      <pivotArea dataOnly="0" labelOnly="1" fieldPosition="0">
        <references count="2">
          <reference field="7" count="1" selected="0">
            <x v="35"/>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52">
      <pivotArea dataOnly="0" labelOnly="1" fieldPosition="0">
        <references count="2">
          <reference field="7" count="1" selected="0">
            <x v="35"/>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51">
      <pivotArea dataOnly="0" labelOnly="1" fieldPosition="0">
        <references count="2">
          <reference field="7" count="1" selected="0">
            <x v="35"/>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50">
      <pivotArea dataOnly="0" labelOnly="1" fieldPosition="0">
        <references count="2">
          <reference field="7" count="1" selected="0">
            <x v="35"/>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49">
      <pivotArea dataOnly="0" labelOnly="1" fieldPosition="0">
        <references count="2">
          <reference field="7" count="1" selected="0">
            <x v="36"/>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48">
      <pivotArea dataOnly="0" labelOnly="1" fieldPosition="0">
        <references count="2">
          <reference field="7" count="1" selected="0">
            <x v="36"/>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47">
      <pivotArea dataOnly="0" labelOnly="1" fieldPosition="0">
        <references count="2">
          <reference field="7" count="1" selected="0">
            <x v="36"/>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46">
      <pivotArea dataOnly="0" labelOnly="1" fieldPosition="0">
        <references count="2">
          <reference field="7" count="1" selected="0">
            <x v="36"/>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45">
      <pivotArea dataOnly="0" labelOnly="1" fieldPosition="0">
        <references count="2">
          <reference field="7" count="1" selected="0">
            <x v="37"/>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44">
      <pivotArea dataOnly="0" labelOnly="1" fieldPosition="0">
        <references count="2">
          <reference field="7" count="1" selected="0">
            <x v="37"/>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43">
      <pivotArea dataOnly="0" labelOnly="1" fieldPosition="0">
        <references count="2">
          <reference field="7" count="1" selected="0">
            <x v="37"/>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42">
      <pivotArea dataOnly="0" labelOnly="1" fieldPosition="0">
        <references count="2">
          <reference field="7" count="1" selected="0">
            <x v="37"/>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41">
      <pivotArea dataOnly="0" labelOnly="1" fieldPosition="0">
        <references count="2">
          <reference field="7" count="1" selected="0">
            <x v="3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40">
      <pivotArea dataOnly="0" labelOnly="1" fieldPosition="0">
        <references count="2">
          <reference field="7" count="1" selected="0">
            <x v="3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39">
      <pivotArea dataOnly="0" labelOnly="1" fieldPosition="0">
        <references count="2">
          <reference field="7" count="1" selected="0">
            <x v="3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38">
      <pivotArea dataOnly="0" labelOnly="1" fieldPosition="0">
        <references count="2">
          <reference field="7" count="1" selected="0">
            <x v="3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37">
      <pivotArea dataOnly="0" labelOnly="1" fieldPosition="0">
        <references count="2">
          <reference field="7" count="1" selected="0">
            <x v="39"/>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36">
      <pivotArea dataOnly="0" labelOnly="1" fieldPosition="0">
        <references count="2">
          <reference field="7" count="1" selected="0">
            <x v="39"/>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35">
      <pivotArea dataOnly="0" labelOnly="1" fieldPosition="0">
        <references count="2">
          <reference field="7" count="1" selected="0">
            <x v="39"/>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34">
      <pivotArea dataOnly="0" labelOnly="1" fieldPosition="0">
        <references count="2">
          <reference field="7" count="1" selected="0">
            <x v="39"/>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33">
      <pivotArea dataOnly="0" labelOnly="1" fieldPosition="0">
        <references count="2">
          <reference field="7" count="1" selected="0">
            <x v="40"/>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32">
      <pivotArea dataOnly="0" labelOnly="1" fieldPosition="0">
        <references count="2">
          <reference field="7" count="1" selected="0">
            <x v="40"/>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31">
      <pivotArea dataOnly="0" labelOnly="1" fieldPosition="0">
        <references count="2">
          <reference field="7" count="1" selected="0">
            <x v="40"/>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30">
      <pivotArea dataOnly="0" labelOnly="1" fieldPosition="0">
        <references count="2">
          <reference field="7" count="1" selected="0">
            <x v="40"/>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29">
      <pivotArea dataOnly="0" labelOnly="1" fieldPosition="0">
        <references count="2">
          <reference field="7" count="1" selected="0">
            <x v="41"/>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28">
      <pivotArea dataOnly="0" labelOnly="1" fieldPosition="0">
        <references count="2">
          <reference field="7" count="1" selected="0">
            <x v="41"/>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27">
      <pivotArea dataOnly="0" labelOnly="1" fieldPosition="0">
        <references count="2">
          <reference field="7" count="1" selected="0">
            <x v="41"/>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26">
      <pivotArea dataOnly="0" labelOnly="1" fieldPosition="0">
        <references count="2">
          <reference field="7" count="1" selected="0">
            <x v="41"/>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25">
      <pivotArea dataOnly="0" labelOnly="1" fieldPosition="0">
        <references count="2">
          <reference field="7" count="1" selected="0">
            <x v="42"/>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24">
      <pivotArea dataOnly="0" labelOnly="1" fieldPosition="0">
        <references count="2">
          <reference field="7" count="1" selected="0">
            <x v="42"/>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23">
      <pivotArea dataOnly="0" labelOnly="1" fieldPosition="0">
        <references count="2">
          <reference field="7" count="1" selected="0">
            <x v="42"/>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22">
      <pivotArea dataOnly="0" labelOnly="1" fieldPosition="0">
        <references count="2">
          <reference field="7" count="1" selected="0">
            <x v="42"/>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21">
      <pivotArea dataOnly="0" labelOnly="1" fieldPosition="0">
        <references count="2">
          <reference field="7" count="1" selected="0">
            <x v="4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20">
      <pivotArea dataOnly="0" labelOnly="1" fieldPosition="0">
        <references count="2">
          <reference field="7" count="1" selected="0">
            <x v="4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19">
      <pivotArea dataOnly="0" labelOnly="1" fieldPosition="0">
        <references count="2">
          <reference field="7" count="1" selected="0">
            <x v="4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18">
      <pivotArea dataOnly="0" labelOnly="1" fieldPosition="0">
        <references count="2">
          <reference field="7" count="1" selected="0">
            <x v="4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17">
      <pivotArea dataOnly="0" labelOnly="1" fieldPosition="0">
        <references count="2">
          <reference field="7" count="1" selected="0">
            <x v="44"/>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16">
      <pivotArea dataOnly="0" labelOnly="1" fieldPosition="0">
        <references count="2">
          <reference field="7" count="1" selected="0">
            <x v="44"/>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15">
      <pivotArea dataOnly="0" labelOnly="1" fieldPosition="0">
        <references count="2">
          <reference field="7" count="1" selected="0">
            <x v="44"/>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14">
      <pivotArea dataOnly="0" labelOnly="1" fieldPosition="0">
        <references count="2">
          <reference field="7" count="1" selected="0">
            <x v="44"/>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13">
      <pivotArea dataOnly="0" labelOnly="1" fieldPosition="0">
        <references count="2">
          <reference field="7" count="1" selected="0">
            <x v="46"/>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12">
      <pivotArea dataOnly="0" labelOnly="1" fieldPosition="0">
        <references count="2">
          <reference field="7" count="1" selected="0">
            <x v="46"/>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11">
      <pivotArea dataOnly="0" labelOnly="1" fieldPosition="0">
        <references count="2">
          <reference field="7" count="1" selected="0">
            <x v="46"/>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10">
      <pivotArea dataOnly="0" labelOnly="1" fieldPosition="0">
        <references count="2">
          <reference field="7" count="1" selected="0">
            <x v="46"/>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09">
      <pivotArea dataOnly="0" labelOnly="1" fieldPosition="0">
        <references count="2">
          <reference field="7" count="1" selected="0">
            <x v="47"/>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08">
      <pivotArea dataOnly="0" labelOnly="1" fieldPosition="0">
        <references count="2">
          <reference field="7" count="1" selected="0">
            <x v="47"/>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07">
      <pivotArea dataOnly="0" labelOnly="1" fieldPosition="0">
        <references count="2">
          <reference field="7" count="1" selected="0">
            <x v="47"/>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06">
      <pivotArea dataOnly="0" labelOnly="1" fieldPosition="0">
        <references count="2">
          <reference field="7" count="1" selected="0">
            <x v="47"/>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05">
      <pivotArea dataOnly="0" labelOnly="1" fieldPosition="0">
        <references count="2">
          <reference field="7" count="1" selected="0">
            <x v="4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04">
      <pivotArea dataOnly="0" labelOnly="1" fieldPosition="0">
        <references count="2">
          <reference field="7" count="1" selected="0">
            <x v="4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303">
      <pivotArea dataOnly="0" labelOnly="1" fieldPosition="0">
        <references count="2">
          <reference field="7" count="1" selected="0">
            <x v="4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302">
      <pivotArea dataOnly="0" labelOnly="1" fieldPosition="0">
        <references count="2">
          <reference field="7" count="1" selected="0">
            <x v="4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301">
      <pivotArea dataOnly="0" labelOnly="1" fieldPosition="0">
        <references count="2">
          <reference field="7" count="1" selected="0">
            <x v="50"/>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300">
      <pivotArea dataOnly="0" labelOnly="1" fieldPosition="0">
        <references count="2">
          <reference field="7" count="1" selected="0">
            <x v="50"/>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99">
      <pivotArea dataOnly="0" labelOnly="1" fieldPosition="0">
        <references count="2">
          <reference field="7" count="1" selected="0">
            <x v="50"/>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98">
      <pivotArea dataOnly="0" labelOnly="1" fieldPosition="0">
        <references count="2">
          <reference field="7" count="1" selected="0">
            <x v="50"/>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97">
      <pivotArea dataOnly="0" labelOnly="1" fieldPosition="0">
        <references count="2">
          <reference field="7" count="1" selected="0">
            <x v="56"/>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96">
      <pivotArea dataOnly="0" labelOnly="1" fieldPosition="0">
        <references count="2">
          <reference field="7" count="1" selected="0">
            <x v="56"/>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95">
      <pivotArea dataOnly="0" labelOnly="1" fieldPosition="0">
        <references count="2">
          <reference field="7" count="1" selected="0">
            <x v="56"/>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94">
      <pivotArea dataOnly="0" labelOnly="1" fieldPosition="0">
        <references count="2">
          <reference field="7" count="1" selected="0">
            <x v="56"/>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93">
      <pivotArea dataOnly="0" labelOnly="1" fieldPosition="0">
        <references count="2">
          <reference field="7" count="1" selected="0">
            <x v="57"/>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92">
      <pivotArea dataOnly="0" labelOnly="1" fieldPosition="0">
        <references count="2">
          <reference field="7" count="1" selected="0">
            <x v="57"/>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91">
      <pivotArea dataOnly="0" labelOnly="1" fieldPosition="0">
        <references count="2">
          <reference field="7" count="1" selected="0">
            <x v="57"/>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90">
      <pivotArea dataOnly="0" labelOnly="1" fieldPosition="0">
        <references count="2">
          <reference field="7" count="1" selected="0">
            <x v="57"/>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89">
      <pivotArea dataOnly="0" labelOnly="1" fieldPosition="0">
        <references count="2">
          <reference field="7" count="1" selected="0">
            <x v="5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88">
      <pivotArea dataOnly="0" labelOnly="1" fieldPosition="0">
        <references count="2">
          <reference field="7" count="1" selected="0">
            <x v="5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87">
      <pivotArea dataOnly="0" labelOnly="1" fieldPosition="0">
        <references count="2">
          <reference field="7" count="1" selected="0">
            <x v="5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86">
      <pivotArea dataOnly="0" labelOnly="1" fieldPosition="0">
        <references count="2">
          <reference field="7" count="1" selected="0">
            <x v="5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85">
      <pivotArea dataOnly="0" labelOnly="1" fieldPosition="0">
        <references count="2">
          <reference field="7" count="1" selected="0">
            <x v="59"/>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84">
      <pivotArea dataOnly="0" labelOnly="1" fieldPosition="0">
        <references count="2">
          <reference field="7" count="1" selected="0">
            <x v="59"/>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83">
      <pivotArea dataOnly="0" labelOnly="1" fieldPosition="0">
        <references count="2">
          <reference field="7" count="1" selected="0">
            <x v="59"/>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82">
      <pivotArea dataOnly="0" labelOnly="1" fieldPosition="0">
        <references count="2">
          <reference field="7" count="1" selected="0">
            <x v="59"/>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81">
      <pivotArea dataOnly="0" labelOnly="1" fieldPosition="0">
        <references count="2">
          <reference field="7" count="1" selected="0">
            <x v="61"/>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80">
      <pivotArea dataOnly="0" labelOnly="1" fieldPosition="0">
        <references count="2">
          <reference field="7" count="1" selected="0">
            <x v="61"/>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79">
      <pivotArea dataOnly="0" labelOnly="1" fieldPosition="0">
        <references count="2">
          <reference field="7" count="1" selected="0">
            <x v="61"/>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78">
      <pivotArea dataOnly="0" labelOnly="1" fieldPosition="0">
        <references count="2">
          <reference field="7" count="1" selected="0">
            <x v="61"/>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77">
      <pivotArea dataOnly="0" labelOnly="1" fieldPosition="0">
        <references count="2">
          <reference field="7" count="1" selected="0">
            <x v="6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76">
      <pivotArea dataOnly="0" labelOnly="1" fieldPosition="0">
        <references count="2">
          <reference field="7" count="1" selected="0">
            <x v="6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75">
      <pivotArea dataOnly="0" labelOnly="1" fieldPosition="0">
        <references count="2">
          <reference field="7" count="1" selected="0">
            <x v="6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74">
      <pivotArea dataOnly="0" labelOnly="1" fieldPosition="0">
        <references count="2">
          <reference field="7" count="1" selected="0">
            <x v="6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73">
      <pivotArea dataOnly="0" labelOnly="1" fieldPosition="0">
        <references count="2">
          <reference field="7" count="1" selected="0">
            <x v="64"/>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72">
      <pivotArea dataOnly="0" labelOnly="1" fieldPosition="0">
        <references count="2">
          <reference field="7" count="1" selected="0">
            <x v="64"/>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71">
      <pivotArea dataOnly="0" labelOnly="1" fieldPosition="0">
        <references count="2">
          <reference field="7" count="1" selected="0">
            <x v="64"/>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70">
      <pivotArea dataOnly="0" labelOnly="1" fieldPosition="0">
        <references count="2">
          <reference field="7" count="1" selected="0">
            <x v="64"/>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69">
      <pivotArea dataOnly="0" labelOnly="1" fieldPosition="0">
        <references count="2">
          <reference field="7" count="1" selected="0">
            <x v="66"/>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68">
      <pivotArea dataOnly="0" labelOnly="1" fieldPosition="0">
        <references count="2">
          <reference field="7" count="1" selected="0">
            <x v="66"/>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67">
      <pivotArea dataOnly="0" labelOnly="1" fieldPosition="0">
        <references count="2">
          <reference field="7" count="1" selected="0">
            <x v="66"/>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66">
      <pivotArea dataOnly="0" labelOnly="1" fieldPosition="0">
        <references count="2">
          <reference field="7" count="1" selected="0">
            <x v="66"/>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65">
      <pivotArea dataOnly="0" labelOnly="1" fieldPosition="0">
        <references count="2">
          <reference field="7" count="1" selected="0">
            <x v="67"/>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64">
      <pivotArea dataOnly="0" labelOnly="1" fieldPosition="0">
        <references count="2">
          <reference field="7" count="1" selected="0">
            <x v="67"/>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63">
      <pivotArea dataOnly="0" labelOnly="1" fieldPosition="0">
        <references count="2">
          <reference field="7" count="1" selected="0">
            <x v="67"/>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62">
      <pivotArea dataOnly="0" labelOnly="1" fieldPosition="0">
        <references count="2">
          <reference field="7" count="1" selected="0">
            <x v="67"/>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61">
      <pivotArea dataOnly="0" labelOnly="1" fieldPosition="0">
        <references count="2">
          <reference field="7" count="1" selected="0">
            <x v="68"/>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60">
      <pivotArea dataOnly="0" labelOnly="1" fieldPosition="0">
        <references count="2">
          <reference field="7" count="1" selected="0">
            <x v="68"/>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59">
      <pivotArea dataOnly="0" labelOnly="1" fieldPosition="0">
        <references count="2">
          <reference field="7" count="1" selected="0">
            <x v="68"/>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58">
      <pivotArea dataOnly="0" labelOnly="1" fieldPosition="0">
        <references count="2">
          <reference field="7" count="1" selected="0">
            <x v="68"/>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57">
      <pivotArea dataOnly="0" labelOnly="1" fieldPosition="0">
        <references count="2">
          <reference field="7" count="1" selected="0">
            <x v="69"/>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56">
      <pivotArea dataOnly="0" labelOnly="1" fieldPosition="0">
        <references count="2">
          <reference field="7" count="1" selected="0">
            <x v="69"/>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55">
      <pivotArea dataOnly="0" labelOnly="1" fieldPosition="0">
        <references count="2">
          <reference field="7" count="1" selected="0">
            <x v="69"/>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54">
      <pivotArea dataOnly="0" labelOnly="1" fieldPosition="0">
        <references count="2">
          <reference field="7" count="1" selected="0">
            <x v="69"/>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53">
      <pivotArea dataOnly="0" labelOnly="1" fieldPosition="0">
        <references count="2">
          <reference field="7" count="1" selected="0">
            <x v="70"/>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52">
      <pivotArea dataOnly="0" labelOnly="1" fieldPosition="0">
        <references count="2">
          <reference field="7" count="1" selected="0">
            <x v="70"/>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51">
      <pivotArea dataOnly="0" labelOnly="1" fieldPosition="0">
        <references count="2">
          <reference field="7" count="1" selected="0">
            <x v="70"/>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50">
      <pivotArea dataOnly="0" labelOnly="1" fieldPosition="0">
        <references count="2">
          <reference field="7" count="1" selected="0">
            <x v="70"/>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49">
      <pivotArea dataOnly="0" labelOnly="1" fieldPosition="0">
        <references count="2">
          <reference field="7" count="1" selected="0">
            <x v="71"/>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48">
      <pivotArea dataOnly="0" labelOnly="1" fieldPosition="0">
        <references count="2">
          <reference field="7" count="1" selected="0">
            <x v="71"/>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47">
      <pivotArea dataOnly="0" labelOnly="1" fieldPosition="0">
        <references count="2">
          <reference field="7" count="1" selected="0">
            <x v="71"/>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46">
      <pivotArea dataOnly="0" labelOnly="1" fieldPosition="0">
        <references count="2">
          <reference field="7" count="1" selected="0">
            <x v="71"/>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45">
      <pivotArea dataOnly="0" labelOnly="1" fieldPosition="0">
        <references count="2">
          <reference field="7" count="1" selected="0">
            <x v="72"/>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44">
      <pivotArea dataOnly="0" labelOnly="1" fieldPosition="0">
        <references count="2">
          <reference field="7" count="1" selected="0">
            <x v="72"/>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43">
      <pivotArea dataOnly="0" labelOnly="1" fieldPosition="0">
        <references count="2">
          <reference field="7" count="1" selected="0">
            <x v="72"/>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42">
      <pivotArea dataOnly="0" labelOnly="1" fieldPosition="0">
        <references count="2">
          <reference field="7" count="1" selected="0">
            <x v="72"/>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41">
      <pivotArea dataOnly="0" labelOnly="1" fieldPosition="0">
        <references count="2">
          <reference field="7" count="1" selected="0">
            <x v="73"/>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40">
      <pivotArea dataOnly="0" labelOnly="1" fieldPosition="0">
        <references count="2">
          <reference field="7" count="1" selected="0">
            <x v="73"/>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39">
      <pivotArea dataOnly="0" labelOnly="1" fieldPosition="0">
        <references count="2">
          <reference field="7" count="1" selected="0">
            <x v="73"/>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38">
      <pivotArea dataOnly="0" labelOnly="1" fieldPosition="0">
        <references count="2">
          <reference field="7" count="1" selected="0">
            <x v="73"/>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37">
      <pivotArea dataOnly="0" labelOnly="1" fieldPosition="0">
        <references count="2">
          <reference field="7" count="1" selected="0">
            <x v="74"/>
          </reference>
          <reference field="9"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236">
      <pivotArea dataOnly="0" labelOnly="1" fieldPosition="0">
        <references count="2">
          <reference field="7" count="1" selected="0">
            <x v="74"/>
          </reference>
          <reference field="9" count="48">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reference>
        </references>
      </pivotArea>
    </format>
    <format dxfId="1235">
      <pivotArea dataOnly="0" labelOnly="1" fieldPosition="0">
        <references count="2">
          <reference field="7" count="1" selected="0">
            <x v="74"/>
          </reference>
          <reference field="9" count="50">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reference>
        </references>
      </pivotArea>
    </format>
    <format dxfId="1234">
      <pivotArea dataOnly="0" labelOnly="1" fieldPosition="0">
        <references count="2">
          <reference field="7" count="1" selected="0">
            <x v="74"/>
          </reference>
          <reference field="9" count="29">
            <x v="148"/>
            <x v="149"/>
            <x v="150"/>
            <x v="151"/>
            <x v="152"/>
            <x v="153"/>
            <x v="154"/>
            <x v="155"/>
            <x v="156"/>
            <x v="157"/>
            <x v="158"/>
            <x v="159"/>
            <x v="160"/>
            <x v="161"/>
            <x v="162"/>
            <x v="163"/>
            <x v="164"/>
            <x v="165"/>
            <x v="166"/>
            <x v="167"/>
            <x v="168"/>
            <x v="169"/>
            <x v="170"/>
            <x v="171"/>
            <x v="172"/>
            <x v="173"/>
            <x v="174"/>
            <x v="175"/>
            <x v="176"/>
          </reference>
        </references>
      </pivotArea>
    </format>
    <format dxfId="1233">
      <pivotArea dataOnly="0" labelOnly="1" outline="0" axis="axisValues" fieldPosition="0"/>
    </format>
    <format dxfId="1232">
      <pivotArea field="7" type="button" dataOnly="0" labelOnly="1" outline="0" axis="axisRow" fieldPosition="0"/>
    </format>
    <format dxfId="1231">
      <pivotArea field="1" type="button" dataOnly="0" labelOnly="1" outline="0" axis="axisPage" fieldPosition="0"/>
    </format>
    <format dxfId="1230">
      <pivotArea field="1" type="button" dataOnly="0" labelOnly="1" outline="0" axis="axisPage" fieldPosition="0"/>
    </format>
    <format dxfId="1229">
      <pivotArea field="1" type="button" dataOnly="0" labelOnly="1" outline="0" axis="axisPage" fieldPosition="0"/>
    </format>
    <format dxfId="1228">
      <pivotArea field="1" type="button" dataOnly="0" labelOnly="1" outline="0" axis="axisPage" fieldPosition="0"/>
    </format>
    <format dxfId="1227">
      <pivotArea field="1" type="button" dataOnly="0" labelOnly="1" outline="0" axis="axisPage" fieldPosition="0"/>
    </format>
    <format dxfId="1226">
      <pivotArea field="1" type="button" dataOnly="0" labelOnly="1" outline="0" axis="axisPage" fieldPosition="0"/>
    </format>
    <format dxfId="1225">
      <pivotArea field="1" type="button" dataOnly="0" labelOnly="1" outline="0" axis="axisPage" fieldPosition="0"/>
    </format>
    <format dxfId="1224">
      <pivotArea field="1" type="button" dataOnly="0" labelOnly="1" outline="0" axis="axisPage" fieldPosition="0"/>
    </format>
    <format dxfId="1223">
      <pivotArea field="1" type="button" dataOnly="0" labelOnly="1" outline="0" axis="axisPage" fieldPosition="0"/>
    </format>
    <format dxfId="1222">
      <pivotArea field="1" type="button" dataOnly="0" labelOnly="1" outline="0" axis="axisPage" fieldPosition="0"/>
    </format>
    <format dxfId="1221">
      <pivotArea dataOnly="0" labelOnly="1" fieldPosition="0">
        <references count="1">
          <reference field="7" count="33">
            <x v="3"/>
            <x v="4"/>
            <x v="5"/>
            <x v="6"/>
            <x v="8"/>
            <x v="9"/>
            <x v="10"/>
            <x v="12"/>
            <x v="13"/>
            <x v="14"/>
            <x v="15"/>
            <x v="16"/>
            <x v="17"/>
            <x v="18"/>
            <x v="19"/>
            <x v="21"/>
            <x v="23"/>
            <x v="24"/>
            <x v="25"/>
            <x v="28"/>
            <x v="29"/>
            <x v="30"/>
            <x v="31"/>
            <x v="32"/>
            <x v="33"/>
            <x v="35"/>
            <x v="36"/>
            <x v="37"/>
            <x v="38"/>
            <x v="39"/>
            <x v="40"/>
            <x v="41"/>
            <x v="42"/>
          </reference>
        </references>
      </pivotArea>
    </format>
    <format dxfId="1220">
      <pivotArea dataOnly="0" labelOnly="1" fieldPosition="0">
        <references count="1">
          <reference field="7" count="22">
            <x v="43"/>
            <x v="44"/>
            <x v="46"/>
            <x v="47"/>
            <x v="48"/>
            <x v="50"/>
            <x v="56"/>
            <x v="57"/>
            <x v="58"/>
            <x v="59"/>
            <x v="61"/>
            <x v="63"/>
            <x v="64"/>
            <x v="66"/>
            <x v="67"/>
            <x v="68"/>
            <x v="69"/>
            <x v="70"/>
            <x v="71"/>
            <x v="72"/>
            <x v="73"/>
            <x v="74"/>
          </reference>
        </references>
      </pivotArea>
    </format>
    <format dxfId="1219">
      <pivotArea dataOnly="0" labelOnly="1" fieldPosition="0">
        <references count="2">
          <reference field="7" count="1" selected="0">
            <x v="0"/>
          </reference>
          <reference field="9" count="50">
            <x v="4"/>
            <x v="6"/>
            <x v="7"/>
            <x v="8"/>
            <x v="9"/>
            <x v="10"/>
            <x v="11"/>
            <x v="12"/>
            <x v="13"/>
            <x v="15"/>
            <x v="16"/>
            <x v="19"/>
            <x v="21"/>
            <x v="22"/>
            <x v="29"/>
            <x v="30"/>
            <x v="32"/>
            <x v="37"/>
            <x v="38"/>
            <x v="39"/>
            <x v="40"/>
            <x v="44"/>
            <x v="45"/>
            <x v="47"/>
            <x v="49"/>
            <x v="52"/>
            <x v="55"/>
            <x v="56"/>
            <x v="57"/>
            <x v="58"/>
            <x v="60"/>
            <x v="64"/>
            <x v="66"/>
            <x v="67"/>
            <x v="68"/>
            <x v="69"/>
            <x v="70"/>
            <x v="71"/>
            <x v="72"/>
            <x v="73"/>
            <x v="74"/>
            <x v="75"/>
            <x v="76"/>
            <x v="82"/>
            <x v="83"/>
            <x v="84"/>
            <x v="85"/>
            <x v="86"/>
            <x v="87"/>
            <x v="88"/>
          </reference>
        </references>
      </pivotArea>
    </format>
    <format dxfId="1218">
      <pivotArea dataOnly="0" labelOnly="1" fieldPosition="0">
        <references count="2">
          <reference field="7" count="1" selected="0">
            <x v="0"/>
          </reference>
          <reference field="9" count="50">
            <x v="92"/>
            <x v="95"/>
            <x v="96"/>
            <x v="98"/>
            <x v="102"/>
            <x v="103"/>
            <x v="104"/>
            <x v="105"/>
            <x v="106"/>
            <x v="107"/>
            <x v="114"/>
            <x v="115"/>
            <x v="116"/>
            <x v="117"/>
            <x v="118"/>
            <x v="122"/>
            <x v="124"/>
            <x v="127"/>
            <x v="128"/>
            <x v="129"/>
            <x v="130"/>
            <x v="131"/>
            <x v="132"/>
            <x v="133"/>
            <x v="134"/>
            <x v="135"/>
            <x v="136"/>
            <x v="137"/>
            <x v="138"/>
            <x v="141"/>
            <x v="142"/>
            <x v="143"/>
            <x v="144"/>
            <x v="145"/>
            <x v="146"/>
            <x v="148"/>
            <x v="149"/>
            <x v="150"/>
            <x v="151"/>
            <x v="152"/>
            <x v="154"/>
            <x v="160"/>
            <x v="161"/>
            <x v="162"/>
            <x v="163"/>
            <x v="164"/>
            <x v="165"/>
            <x v="166"/>
            <x v="167"/>
            <x v="168"/>
          </reference>
        </references>
      </pivotArea>
    </format>
    <format dxfId="1217">
      <pivotArea dataOnly="0" labelOnly="1" fieldPosition="0">
        <references count="2">
          <reference field="7" count="1" selected="0">
            <x v="0"/>
          </reference>
          <reference field="9" count="8">
            <x v="169"/>
            <x v="170"/>
            <x v="171"/>
            <x v="172"/>
            <x v="173"/>
            <x v="174"/>
            <x v="175"/>
            <x v="176"/>
          </reference>
        </references>
      </pivotArea>
    </format>
    <format dxfId="1216">
      <pivotArea dataOnly="0" labelOnly="1" fieldPosition="0">
        <references count="2">
          <reference field="7" count="1" selected="0">
            <x v="3"/>
          </reference>
          <reference field="9" count="50">
            <x v="4"/>
            <x v="6"/>
            <x v="7"/>
            <x v="12"/>
            <x v="13"/>
            <x v="34"/>
            <x v="35"/>
            <x v="36"/>
            <x v="37"/>
            <x v="38"/>
            <x v="39"/>
            <x v="40"/>
            <x v="49"/>
            <x v="58"/>
            <x v="59"/>
            <x v="61"/>
            <x v="62"/>
            <x v="64"/>
            <x v="65"/>
            <x v="68"/>
            <x v="69"/>
            <x v="73"/>
            <x v="96"/>
            <x v="97"/>
            <x v="98"/>
            <x v="99"/>
            <x v="100"/>
            <x v="101"/>
            <x v="105"/>
            <x v="106"/>
            <x v="107"/>
            <x v="108"/>
            <x v="109"/>
            <x v="110"/>
            <x v="111"/>
            <x v="112"/>
            <x v="113"/>
            <x v="114"/>
            <x v="115"/>
            <x v="116"/>
            <x v="117"/>
            <x v="118"/>
            <x v="134"/>
            <x v="135"/>
            <x v="136"/>
            <x v="137"/>
            <x v="138"/>
            <x v="141"/>
            <x v="142"/>
            <x v="144"/>
          </reference>
        </references>
      </pivotArea>
    </format>
    <format dxfId="1215">
      <pivotArea dataOnly="0" labelOnly="1" fieldPosition="0">
        <references count="2">
          <reference field="7" count="1" selected="0">
            <x v="3"/>
          </reference>
          <reference field="9" count="7">
            <x v="145"/>
            <x v="146"/>
            <x v="147"/>
            <x v="148"/>
            <x v="149"/>
            <x v="150"/>
            <x v="151"/>
          </reference>
        </references>
      </pivotArea>
    </format>
    <format dxfId="1214">
      <pivotArea dataOnly="0" labelOnly="1" fieldPosition="0">
        <references count="2">
          <reference field="7" count="1" selected="0">
            <x v="4"/>
          </reference>
          <reference field="9" count="43">
            <x v="3"/>
            <x v="6"/>
            <x v="7"/>
            <x v="13"/>
            <x v="15"/>
            <x v="16"/>
            <x v="19"/>
            <x v="29"/>
            <x v="30"/>
            <x v="32"/>
            <x v="40"/>
            <x v="45"/>
            <x v="49"/>
            <x v="58"/>
            <x v="59"/>
            <x v="60"/>
            <x v="62"/>
            <x v="63"/>
            <x v="64"/>
            <x v="66"/>
            <x v="67"/>
            <x v="69"/>
            <x v="71"/>
            <x v="95"/>
            <x v="97"/>
            <x v="100"/>
            <x v="114"/>
            <x v="116"/>
            <x v="117"/>
            <x v="122"/>
            <x v="127"/>
            <x v="128"/>
            <x v="129"/>
            <x v="131"/>
            <x v="132"/>
            <x v="133"/>
            <x v="142"/>
            <x v="153"/>
            <x v="155"/>
            <x v="163"/>
            <x v="165"/>
            <x v="166"/>
            <x v="168"/>
          </reference>
        </references>
      </pivotArea>
    </format>
    <format dxfId="1213">
      <pivotArea dataOnly="0" labelOnly="1" fieldPosition="0">
        <references count="2">
          <reference field="7" count="1" selected="0">
            <x v="5"/>
          </reference>
          <reference field="9" count="48">
            <x v="6"/>
            <x v="7"/>
            <x v="8"/>
            <x v="10"/>
            <x v="11"/>
            <x v="12"/>
            <x v="13"/>
            <x v="15"/>
            <x v="16"/>
            <x v="29"/>
            <x v="30"/>
            <x v="32"/>
            <x v="33"/>
            <x v="43"/>
            <x v="44"/>
            <x v="45"/>
            <x v="47"/>
            <x v="49"/>
            <x v="54"/>
            <x v="58"/>
            <x v="61"/>
            <x v="64"/>
            <x v="66"/>
            <x v="67"/>
            <x v="98"/>
            <x v="99"/>
            <x v="101"/>
            <x v="114"/>
            <x v="115"/>
            <x v="116"/>
            <x v="117"/>
            <x v="118"/>
            <x v="120"/>
            <x v="125"/>
            <x v="127"/>
            <x v="129"/>
            <x v="131"/>
            <x v="132"/>
            <x v="133"/>
            <x v="142"/>
            <x v="147"/>
            <x v="152"/>
            <x v="153"/>
            <x v="155"/>
            <x v="165"/>
            <x v="166"/>
            <x v="171"/>
            <x v="174"/>
          </reference>
        </references>
      </pivotArea>
    </format>
    <format dxfId="1212">
      <pivotArea dataOnly="0" labelOnly="1" fieldPosition="0">
        <references count="2">
          <reference field="7" count="1" selected="0">
            <x v="6"/>
          </reference>
          <reference field="9" count="50">
            <x v="0"/>
            <x v="3"/>
            <x v="4"/>
            <x v="6"/>
            <x v="7"/>
            <x v="8"/>
            <x v="9"/>
            <x v="10"/>
            <x v="11"/>
            <x v="12"/>
            <x v="13"/>
            <x v="14"/>
            <x v="15"/>
            <x v="16"/>
            <x v="19"/>
            <x v="21"/>
            <x v="22"/>
            <x v="29"/>
            <x v="30"/>
            <x v="33"/>
            <x v="34"/>
            <x v="35"/>
            <x v="36"/>
            <x v="38"/>
            <x v="39"/>
            <x v="40"/>
            <x v="41"/>
            <x v="42"/>
            <x v="43"/>
            <x v="44"/>
            <x v="45"/>
            <x v="47"/>
            <x v="48"/>
            <x v="49"/>
            <x v="50"/>
            <x v="53"/>
            <x v="54"/>
            <x v="55"/>
            <x v="56"/>
            <x v="57"/>
            <x v="58"/>
            <x v="59"/>
            <x v="60"/>
            <x v="61"/>
            <x v="62"/>
            <x v="63"/>
            <x v="64"/>
            <x v="65"/>
            <x v="66"/>
            <x v="67"/>
          </reference>
        </references>
      </pivotArea>
    </format>
    <format dxfId="1211">
      <pivotArea dataOnly="0" labelOnly="1" fieldPosition="0">
        <references count="2">
          <reference field="7" count="1" selected="0">
            <x v="6"/>
          </reference>
          <reference field="9" count="50">
            <x v="68"/>
            <x v="69"/>
            <x v="70"/>
            <x v="71"/>
            <x v="72"/>
            <x v="73"/>
            <x v="74"/>
            <x v="75"/>
            <x v="76"/>
            <x v="80"/>
            <x v="81"/>
            <x v="82"/>
            <x v="83"/>
            <x v="84"/>
            <x v="85"/>
            <x v="86"/>
            <x v="87"/>
            <x v="88"/>
            <x v="92"/>
            <x v="95"/>
            <x v="96"/>
            <x v="97"/>
            <x v="100"/>
            <x v="101"/>
            <x v="102"/>
            <x v="103"/>
            <x v="108"/>
            <x v="109"/>
            <x v="110"/>
            <x v="111"/>
            <x v="112"/>
            <x v="114"/>
            <x v="115"/>
            <x v="116"/>
            <x v="117"/>
            <x v="118"/>
            <x v="120"/>
            <x v="121"/>
            <x v="123"/>
            <x v="124"/>
            <x v="125"/>
            <x v="126"/>
            <x v="127"/>
            <x v="128"/>
            <x v="129"/>
            <x v="131"/>
            <x v="132"/>
            <x v="133"/>
            <x v="134"/>
            <x v="135"/>
          </reference>
        </references>
      </pivotArea>
    </format>
    <format dxfId="1210">
      <pivotArea dataOnly="0" labelOnly="1" fieldPosition="0">
        <references count="2">
          <reference field="7" count="1" selected="0">
            <x v="6"/>
          </reference>
          <reference field="9" count="34">
            <x v="136"/>
            <x v="137"/>
            <x v="138"/>
            <x v="139"/>
            <x v="140"/>
            <x v="141"/>
            <x v="142"/>
            <x v="144"/>
            <x v="145"/>
            <x v="146"/>
            <x v="147"/>
            <x v="148"/>
            <x v="149"/>
            <x v="150"/>
            <x v="151"/>
            <x v="152"/>
            <x v="153"/>
            <x v="154"/>
            <x v="155"/>
            <x v="157"/>
            <x v="158"/>
            <x v="159"/>
            <x v="160"/>
            <x v="161"/>
            <x v="162"/>
            <x v="163"/>
            <x v="164"/>
            <x v="165"/>
            <x v="166"/>
            <x v="167"/>
            <x v="171"/>
            <x v="172"/>
            <x v="175"/>
            <x v="176"/>
          </reference>
        </references>
      </pivotArea>
    </format>
    <format dxfId="1209">
      <pivotArea dataOnly="0" labelOnly="1" fieldPosition="0">
        <references count="2">
          <reference field="7" count="1" selected="0">
            <x v="8"/>
          </reference>
          <reference field="9" count="50">
            <x v="6"/>
            <x v="7"/>
            <x v="8"/>
            <x v="9"/>
            <x v="10"/>
            <x v="13"/>
            <x v="15"/>
            <x v="16"/>
            <x v="29"/>
            <x v="32"/>
            <x v="38"/>
            <x v="41"/>
            <x v="45"/>
            <x v="49"/>
            <x v="56"/>
            <x v="60"/>
            <x v="61"/>
            <x v="66"/>
            <x v="68"/>
            <x v="69"/>
            <x v="70"/>
            <x v="71"/>
            <x v="80"/>
            <x v="81"/>
            <x v="82"/>
            <x v="83"/>
            <x v="84"/>
            <x v="92"/>
            <x v="95"/>
            <x v="98"/>
            <x v="105"/>
            <x v="114"/>
            <x v="115"/>
            <x v="116"/>
            <x v="117"/>
            <x v="118"/>
            <x v="120"/>
            <x v="125"/>
            <x v="127"/>
            <x v="128"/>
            <x v="132"/>
            <x v="133"/>
            <x v="135"/>
            <x v="136"/>
            <x v="138"/>
            <x v="142"/>
            <x v="147"/>
            <x v="149"/>
            <x v="151"/>
            <x v="153"/>
          </reference>
        </references>
      </pivotArea>
    </format>
    <format dxfId="1208">
      <pivotArea dataOnly="0" labelOnly="1" fieldPosition="0">
        <references count="2">
          <reference field="7" count="1" selected="0">
            <x v="8"/>
          </reference>
          <reference field="9" count="5">
            <x v="164"/>
            <x v="167"/>
            <x v="168"/>
            <x v="174"/>
            <x v="176"/>
          </reference>
        </references>
      </pivotArea>
    </format>
    <format dxfId="1207">
      <pivotArea dataOnly="0" labelOnly="1" fieldPosition="0">
        <references count="2">
          <reference field="7" count="1" selected="0">
            <x v="9"/>
          </reference>
          <reference field="9" count="50">
            <x v="0"/>
            <x v="1"/>
            <x v="2"/>
            <x v="3"/>
            <x v="4"/>
            <x v="5"/>
            <x v="6"/>
            <x v="7"/>
            <x v="8"/>
            <x v="9"/>
            <x v="10"/>
            <x v="11"/>
            <x v="12"/>
            <x v="13"/>
            <x v="14"/>
            <x v="15"/>
            <x v="16"/>
            <x v="17"/>
            <x v="18"/>
            <x v="19"/>
            <x v="21"/>
            <x v="23"/>
            <x v="26"/>
            <x v="29"/>
            <x v="30"/>
            <x v="31"/>
            <x v="32"/>
            <x v="33"/>
            <x v="34"/>
            <x v="35"/>
            <x v="36"/>
            <x v="37"/>
            <x v="38"/>
            <x v="39"/>
            <x v="40"/>
            <x v="41"/>
            <x v="42"/>
            <x v="43"/>
            <x v="44"/>
            <x v="45"/>
            <x v="46"/>
            <x v="47"/>
            <x v="48"/>
            <x v="49"/>
            <x v="51"/>
            <x v="52"/>
            <x v="53"/>
            <x v="54"/>
            <x v="55"/>
            <x v="56"/>
          </reference>
        </references>
      </pivotArea>
    </format>
    <format dxfId="1206">
      <pivotArea dataOnly="0" labelOnly="1" fieldPosition="0">
        <references count="2">
          <reference field="7" count="1" selected="0">
            <x v="9"/>
          </reference>
          <reference field="9" count="50">
            <x v="57"/>
            <x v="58"/>
            <x v="59"/>
            <x v="60"/>
            <x v="62"/>
            <x v="63"/>
            <x v="64"/>
            <x v="65"/>
            <x v="66"/>
            <x v="67"/>
            <x v="68"/>
            <x v="69"/>
            <x v="70"/>
            <x v="71"/>
            <x v="72"/>
            <x v="73"/>
            <x v="75"/>
            <x v="76"/>
            <x v="77"/>
            <x v="78"/>
            <x v="80"/>
            <x v="81"/>
            <x v="82"/>
            <x v="83"/>
            <x v="84"/>
            <x v="85"/>
            <x v="86"/>
            <x v="87"/>
            <x v="88"/>
            <x v="89"/>
            <x v="90"/>
            <x v="92"/>
            <x v="95"/>
            <x v="102"/>
            <x v="103"/>
            <x v="104"/>
            <x v="105"/>
            <x v="106"/>
            <x v="107"/>
            <x v="108"/>
            <x v="109"/>
            <x v="110"/>
            <x v="114"/>
            <x v="115"/>
            <x v="116"/>
            <x v="117"/>
            <x v="118"/>
            <x v="120"/>
            <x v="121"/>
            <x v="122"/>
          </reference>
        </references>
      </pivotArea>
    </format>
    <format dxfId="1205">
      <pivotArea dataOnly="0" labelOnly="1" fieldPosition="0">
        <references count="2">
          <reference field="7" count="1" selected="0">
            <x v="9"/>
          </reference>
          <reference field="9" count="50">
            <x v="123"/>
            <x v="124"/>
            <x v="125"/>
            <x v="126"/>
            <x v="127"/>
            <x v="128"/>
            <x v="129"/>
            <x v="130"/>
            <x v="131"/>
            <x v="132"/>
            <x v="133"/>
            <x v="134"/>
            <x v="135"/>
            <x v="136"/>
            <x v="137"/>
            <x v="138"/>
            <x v="139"/>
            <x v="140"/>
            <x v="141"/>
            <x v="142"/>
            <x v="143"/>
            <x v="144"/>
            <x v="145"/>
            <x v="146"/>
            <x v="147"/>
            <x v="148"/>
            <x v="149"/>
            <x v="150"/>
            <x v="151"/>
            <x v="152"/>
            <x v="153"/>
            <x v="154"/>
            <x v="155"/>
            <x v="157"/>
            <x v="159"/>
            <x v="160"/>
            <x v="161"/>
            <x v="162"/>
            <x v="163"/>
            <x v="164"/>
            <x v="165"/>
            <x v="166"/>
            <x v="167"/>
            <x v="168"/>
            <x v="169"/>
            <x v="170"/>
            <x v="171"/>
            <x v="172"/>
            <x v="173"/>
            <x v="174"/>
          </reference>
        </references>
      </pivotArea>
    </format>
    <format dxfId="1204">
      <pivotArea dataOnly="0" labelOnly="1" fieldPosition="0">
        <references count="2">
          <reference field="7" count="1" selected="0">
            <x v="9"/>
          </reference>
          <reference field="9" count="2">
            <x v="175"/>
            <x v="176"/>
          </reference>
        </references>
      </pivotArea>
    </format>
    <format dxfId="1203">
      <pivotArea dataOnly="0" labelOnly="1" fieldPosition="0">
        <references count="2">
          <reference field="7" count="1" selected="0">
            <x v="10"/>
          </reference>
          <reference field="9" count="50">
            <x v="3"/>
            <x v="4"/>
            <x v="6"/>
            <x v="7"/>
            <x v="8"/>
            <x v="9"/>
            <x v="10"/>
            <x v="12"/>
            <x v="13"/>
            <x v="14"/>
            <x v="15"/>
            <x v="16"/>
            <x v="21"/>
            <x v="22"/>
            <x v="34"/>
            <x v="35"/>
            <x v="36"/>
            <x v="38"/>
            <x v="40"/>
            <x v="41"/>
            <x v="49"/>
            <x v="50"/>
            <x v="52"/>
            <x v="53"/>
            <x v="54"/>
            <x v="55"/>
            <x v="56"/>
            <x v="57"/>
            <x v="58"/>
            <x v="60"/>
            <x v="62"/>
            <x v="63"/>
            <x v="66"/>
            <x v="67"/>
            <x v="68"/>
            <x v="69"/>
            <x v="70"/>
            <x v="71"/>
            <x v="72"/>
            <x v="73"/>
            <x v="74"/>
            <x v="76"/>
            <x v="84"/>
            <x v="85"/>
            <x v="92"/>
            <x v="95"/>
            <x v="96"/>
            <x v="97"/>
            <x v="98"/>
            <x v="99"/>
          </reference>
        </references>
      </pivotArea>
    </format>
    <format dxfId="1202">
      <pivotArea dataOnly="0" labelOnly="1" fieldPosition="0">
        <references count="2">
          <reference field="7" count="1" selected="0">
            <x v="10"/>
          </reference>
          <reference field="9" count="50">
            <x v="100"/>
            <x v="101"/>
            <x v="102"/>
            <x v="104"/>
            <x v="105"/>
            <x v="106"/>
            <x v="107"/>
            <x v="114"/>
            <x v="115"/>
            <x v="116"/>
            <x v="117"/>
            <x v="118"/>
            <x v="120"/>
            <x v="121"/>
            <x v="122"/>
            <x v="123"/>
            <x v="124"/>
            <x v="125"/>
            <x v="127"/>
            <x v="128"/>
            <x v="129"/>
            <x v="130"/>
            <x v="131"/>
            <x v="132"/>
            <x v="133"/>
            <x v="135"/>
            <x v="136"/>
            <x v="137"/>
            <x v="138"/>
            <x v="140"/>
            <x v="142"/>
            <x v="145"/>
            <x v="146"/>
            <x v="147"/>
            <x v="149"/>
            <x v="150"/>
            <x v="151"/>
            <x v="152"/>
            <x v="153"/>
            <x v="154"/>
            <x v="155"/>
            <x v="158"/>
            <x v="159"/>
            <x v="160"/>
            <x v="161"/>
            <x v="162"/>
            <x v="163"/>
            <x v="164"/>
            <x v="165"/>
            <x v="166"/>
          </reference>
        </references>
      </pivotArea>
    </format>
    <format dxfId="1201">
      <pivotArea dataOnly="0" labelOnly="1" fieldPosition="0">
        <references count="2">
          <reference field="7" count="1" selected="0">
            <x v="10"/>
          </reference>
          <reference field="9" count="7">
            <x v="167"/>
            <x v="168"/>
            <x v="169"/>
            <x v="171"/>
            <x v="172"/>
            <x v="174"/>
            <x v="175"/>
          </reference>
        </references>
      </pivotArea>
    </format>
    <format dxfId="1200">
      <pivotArea dataOnly="0" labelOnly="1" fieldPosition="0">
        <references count="2">
          <reference field="7" count="1" selected="0">
            <x v="12"/>
          </reference>
          <reference field="9" count="50">
            <x v="3"/>
            <x v="4"/>
            <x v="6"/>
            <x v="7"/>
            <x v="10"/>
            <x v="12"/>
            <x v="19"/>
            <x v="29"/>
            <x v="30"/>
            <x v="37"/>
            <x v="38"/>
            <x v="41"/>
            <x v="42"/>
            <x v="44"/>
            <x v="45"/>
            <x v="49"/>
            <x v="54"/>
            <x v="55"/>
            <x v="56"/>
            <x v="57"/>
            <x v="61"/>
            <x v="62"/>
            <x v="63"/>
            <x v="66"/>
            <x v="67"/>
            <x v="68"/>
            <x v="69"/>
            <x v="70"/>
            <x v="71"/>
            <x v="72"/>
            <x v="74"/>
            <x v="75"/>
            <x v="80"/>
            <x v="81"/>
            <x v="82"/>
            <x v="83"/>
            <x v="84"/>
            <x v="86"/>
            <x v="87"/>
            <x v="88"/>
            <x v="90"/>
            <x v="92"/>
            <x v="95"/>
            <x v="96"/>
            <x v="98"/>
            <x v="114"/>
            <x v="115"/>
            <x v="116"/>
            <x v="117"/>
            <x v="118"/>
          </reference>
        </references>
      </pivotArea>
    </format>
    <format dxfId="1199">
      <pivotArea dataOnly="0" labelOnly="1" fieldPosition="0">
        <references count="2">
          <reference field="7" count="1" selected="0">
            <x v="12"/>
          </reference>
          <reference field="9" count="37">
            <x v="120"/>
            <x v="121"/>
            <x v="122"/>
            <x v="127"/>
            <x v="128"/>
            <x v="129"/>
            <x v="130"/>
            <x v="131"/>
            <x v="132"/>
            <x v="133"/>
            <x v="135"/>
            <x v="136"/>
            <x v="137"/>
            <x v="138"/>
            <x v="139"/>
            <x v="140"/>
            <x v="141"/>
            <x v="145"/>
            <x v="146"/>
            <x v="148"/>
            <x v="149"/>
            <x v="150"/>
            <x v="151"/>
            <x v="153"/>
            <x v="155"/>
            <x v="157"/>
            <x v="159"/>
            <x v="161"/>
            <x v="162"/>
            <x v="164"/>
            <x v="165"/>
            <x v="166"/>
            <x v="167"/>
            <x v="168"/>
            <x v="170"/>
            <x v="173"/>
            <x v="174"/>
          </reference>
        </references>
      </pivotArea>
    </format>
    <format dxfId="1198">
      <pivotArea dataOnly="0" labelOnly="1" fieldPosition="0">
        <references count="2">
          <reference field="7" count="1" selected="0">
            <x v="13"/>
          </reference>
          <reference field="9" count="50">
            <x v="3"/>
            <x v="6"/>
            <x v="9"/>
            <x v="11"/>
            <x v="13"/>
            <x v="14"/>
            <x v="15"/>
            <x v="19"/>
            <x v="32"/>
            <x v="33"/>
            <x v="34"/>
            <x v="35"/>
            <x v="36"/>
            <x v="38"/>
            <x v="39"/>
            <x v="40"/>
            <x v="42"/>
            <x v="44"/>
            <x v="45"/>
            <x v="49"/>
            <x v="50"/>
            <x v="52"/>
            <x v="54"/>
            <x v="56"/>
            <x v="57"/>
            <x v="58"/>
            <x v="59"/>
            <x v="60"/>
            <x v="61"/>
            <x v="63"/>
            <x v="64"/>
            <x v="65"/>
            <x v="66"/>
            <x v="67"/>
            <x v="68"/>
            <x v="69"/>
            <x v="70"/>
            <x v="71"/>
            <x v="72"/>
            <x v="74"/>
            <x v="75"/>
            <x v="80"/>
            <x v="81"/>
            <x v="82"/>
            <x v="83"/>
            <x v="84"/>
            <x v="85"/>
            <x v="86"/>
            <x v="87"/>
            <x v="88"/>
          </reference>
        </references>
      </pivotArea>
    </format>
    <format dxfId="1197">
      <pivotArea dataOnly="0" labelOnly="1" fieldPosition="0">
        <references count="2">
          <reference field="7" count="1" selected="0">
            <x v="13"/>
          </reference>
          <reference field="9" count="50">
            <x v="92"/>
            <x v="95"/>
            <x v="96"/>
            <x v="98"/>
            <x v="105"/>
            <x v="107"/>
            <x v="114"/>
            <x v="115"/>
            <x v="116"/>
            <x v="117"/>
            <x v="118"/>
            <x v="122"/>
            <x v="127"/>
            <x v="128"/>
            <x v="129"/>
            <x v="130"/>
            <x v="131"/>
            <x v="132"/>
            <x v="133"/>
            <x v="134"/>
            <x v="135"/>
            <x v="136"/>
            <x v="137"/>
            <x v="138"/>
            <x v="139"/>
            <x v="140"/>
            <x v="145"/>
            <x v="146"/>
            <x v="149"/>
            <x v="150"/>
            <x v="151"/>
            <x v="152"/>
            <x v="153"/>
            <x v="155"/>
            <x v="157"/>
            <x v="158"/>
            <x v="159"/>
            <x v="161"/>
            <x v="162"/>
            <x v="163"/>
            <x v="164"/>
            <x v="165"/>
            <x v="166"/>
            <x v="167"/>
            <x v="168"/>
            <x v="169"/>
            <x v="170"/>
            <x v="173"/>
            <x v="174"/>
            <x v="175"/>
          </reference>
        </references>
      </pivotArea>
    </format>
    <format dxfId="1196">
      <pivotArea dataOnly="0" labelOnly="1" fieldPosition="0">
        <references count="2">
          <reference field="7" count="1" selected="0">
            <x v="14"/>
          </reference>
          <reference field="9" count="50">
            <x v="0"/>
            <x v="1"/>
            <x v="4"/>
            <x v="6"/>
            <x v="7"/>
            <x v="8"/>
            <x v="9"/>
            <x v="10"/>
            <x v="11"/>
            <x v="12"/>
            <x v="13"/>
            <x v="15"/>
            <x v="16"/>
            <x v="17"/>
            <x v="19"/>
            <x v="22"/>
            <x v="29"/>
            <x v="30"/>
            <x v="31"/>
            <x v="32"/>
            <x v="34"/>
            <x v="35"/>
            <x v="36"/>
            <x v="38"/>
            <x v="39"/>
            <x v="40"/>
            <x v="41"/>
            <x v="42"/>
            <x v="43"/>
            <x v="44"/>
            <x v="45"/>
            <x v="47"/>
            <x v="48"/>
            <x v="49"/>
            <x v="50"/>
            <x v="52"/>
            <x v="53"/>
            <x v="54"/>
            <x v="55"/>
            <x v="56"/>
            <x v="57"/>
            <x v="58"/>
            <x v="60"/>
            <x v="61"/>
            <x v="62"/>
            <x v="63"/>
            <x v="64"/>
            <x v="65"/>
            <x v="66"/>
            <x v="67"/>
          </reference>
        </references>
      </pivotArea>
    </format>
    <format dxfId="1195">
      <pivotArea dataOnly="0" labelOnly="1" fieldPosition="0">
        <references count="2">
          <reference field="7" count="1" selected="0">
            <x v="14"/>
          </reference>
          <reference field="9" count="50">
            <x v="68"/>
            <x v="69"/>
            <x v="70"/>
            <x v="71"/>
            <x v="72"/>
            <x v="73"/>
            <x v="74"/>
            <x v="75"/>
            <x v="81"/>
            <x v="82"/>
            <x v="83"/>
            <x v="84"/>
            <x v="85"/>
            <x v="86"/>
            <x v="87"/>
            <x v="88"/>
            <x v="90"/>
            <x v="92"/>
            <x v="95"/>
            <x v="96"/>
            <x v="101"/>
            <x v="106"/>
            <x v="114"/>
            <x v="115"/>
            <x v="116"/>
            <x v="117"/>
            <x v="118"/>
            <x v="120"/>
            <x v="121"/>
            <x v="122"/>
            <x v="123"/>
            <x v="124"/>
            <x v="125"/>
            <x v="126"/>
            <x v="127"/>
            <x v="128"/>
            <x v="129"/>
            <x v="131"/>
            <x v="132"/>
            <x v="133"/>
            <x v="135"/>
            <x v="136"/>
            <x v="137"/>
            <x v="138"/>
            <x v="140"/>
            <x v="141"/>
            <x v="142"/>
            <x v="145"/>
            <x v="146"/>
            <x v="147"/>
          </reference>
        </references>
      </pivotArea>
    </format>
    <format dxfId="1194">
      <pivotArea dataOnly="0" labelOnly="1" fieldPosition="0">
        <references count="2">
          <reference field="7" count="1" selected="0">
            <x v="14"/>
          </reference>
          <reference field="9" count="23">
            <x v="148"/>
            <x v="149"/>
            <x v="150"/>
            <x v="151"/>
            <x v="152"/>
            <x v="153"/>
            <x v="154"/>
            <x v="155"/>
            <x v="157"/>
            <x v="158"/>
            <x v="160"/>
            <x v="161"/>
            <x v="164"/>
            <x v="165"/>
            <x v="166"/>
            <x v="168"/>
            <x v="169"/>
            <x v="170"/>
            <x v="171"/>
            <x v="172"/>
            <x v="173"/>
            <x v="174"/>
            <x v="175"/>
          </reference>
        </references>
      </pivotArea>
    </format>
    <format dxfId="1193">
      <pivotArea dataOnly="0" labelOnly="1" fieldPosition="0">
        <references count="2">
          <reference field="7" count="1" selected="0">
            <x v="15"/>
          </reference>
          <reference field="9" count="28">
            <x v="15"/>
            <x v="16"/>
            <x v="29"/>
            <x v="30"/>
            <x v="32"/>
            <x v="33"/>
            <x v="43"/>
            <x v="49"/>
            <x v="73"/>
            <x v="95"/>
            <x v="114"/>
            <x v="115"/>
            <x v="117"/>
            <x v="118"/>
            <x v="127"/>
            <x v="129"/>
            <x v="130"/>
            <x v="132"/>
            <x v="133"/>
            <x v="141"/>
            <x v="142"/>
            <x v="147"/>
            <x v="151"/>
            <x v="153"/>
            <x v="164"/>
            <x v="171"/>
            <x v="172"/>
            <x v="176"/>
          </reference>
        </references>
      </pivotArea>
    </format>
    <format dxfId="1192">
      <pivotArea dataOnly="0" labelOnly="1" fieldPosition="0">
        <references count="2">
          <reference field="7" count="1" selected="0">
            <x v="16"/>
          </reference>
          <reference field="9" count="16">
            <x v="12"/>
            <x v="41"/>
            <x v="114"/>
            <x v="117"/>
            <x v="118"/>
            <x v="127"/>
            <x v="128"/>
            <x v="129"/>
            <x v="147"/>
            <x v="151"/>
            <x v="162"/>
            <x v="163"/>
            <x v="165"/>
            <x v="166"/>
            <x v="173"/>
            <x v="175"/>
          </reference>
        </references>
      </pivotArea>
    </format>
    <format dxfId="1191">
      <pivotArea dataOnly="0" labelOnly="1" fieldPosition="0">
        <references count="2">
          <reference field="7" count="1" selected="0">
            <x v="17"/>
          </reference>
          <reference field="9" count="50">
            <x v="3"/>
            <x v="6"/>
            <x v="7"/>
            <x v="12"/>
            <x v="13"/>
            <x v="15"/>
            <x v="16"/>
            <x v="19"/>
            <x v="32"/>
            <x v="33"/>
            <x v="34"/>
            <x v="36"/>
            <x v="38"/>
            <x v="39"/>
            <x v="40"/>
            <x v="42"/>
            <x v="45"/>
            <x v="46"/>
            <x v="47"/>
            <x v="49"/>
            <x v="54"/>
            <x v="55"/>
            <x v="57"/>
            <x v="58"/>
            <x v="59"/>
            <x v="60"/>
            <x v="61"/>
            <x v="62"/>
            <x v="66"/>
            <x v="67"/>
            <x v="80"/>
            <x v="82"/>
            <x v="83"/>
            <x v="84"/>
            <x v="92"/>
            <x v="95"/>
            <x v="114"/>
            <x v="115"/>
            <x v="116"/>
            <x v="117"/>
            <x v="118"/>
            <x v="122"/>
            <x v="123"/>
            <x v="124"/>
            <x v="125"/>
            <x v="127"/>
            <x v="128"/>
            <x v="129"/>
            <x v="130"/>
            <x v="135"/>
          </reference>
        </references>
      </pivotArea>
    </format>
    <format dxfId="1190">
      <pivotArea dataOnly="0" labelOnly="1" fieldPosition="0">
        <references count="2">
          <reference field="7" count="1" selected="0">
            <x v="17"/>
          </reference>
          <reference field="9" count="28">
            <x v="136"/>
            <x v="137"/>
            <x v="138"/>
            <x v="139"/>
            <x v="140"/>
            <x v="142"/>
            <x v="144"/>
            <x v="145"/>
            <x v="146"/>
            <x v="147"/>
            <x v="148"/>
            <x v="149"/>
            <x v="151"/>
            <x v="153"/>
            <x v="157"/>
            <x v="158"/>
            <x v="159"/>
            <x v="164"/>
            <x v="165"/>
            <x v="166"/>
            <x v="167"/>
            <x v="168"/>
            <x v="169"/>
            <x v="170"/>
            <x v="172"/>
            <x v="173"/>
            <x v="174"/>
            <x v="175"/>
          </reference>
        </references>
      </pivotArea>
    </format>
    <format dxfId="1189">
      <pivotArea dataOnly="0" labelOnly="1" fieldPosition="0">
        <references count="2">
          <reference field="7" count="1" selected="0">
            <x v="18"/>
          </reference>
          <reference field="9" count="50">
            <x v="6"/>
            <x v="7"/>
            <x v="8"/>
            <x v="10"/>
            <x v="11"/>
            <x v="12"/>
            <x v="13"/>
            <x v="22"/>
            <x v="29"/>
            <x v="30"/>
            <x v="32"/>
            <x v="33"/>
            <x v="34"/>
            <x v="35"/>
            <x v="36"/>
            <x v="38"/>
            <x v="39"/>
            <x v="40"/>
            <x v="43"/>
            <x v="44"/>
            <x v="45"/>
            <x v="49"/>
            <x v="55"/>
            <x v="57"/>
            <x v="58"/>
            <x v="59"/>
            <x v="60"/>
            <x v="61"/>
            <x v="62"/>
            <x v="63"/>
            <x v="64"/>
            <x v="65"/>
            <x v="66"/>
            <x v="67"/>
            <x v="68"/>
            <x v="69"/>
            <x v="70"/>
            <x v="71"/>
            <x v="72"/>
            <x v="73"/>
            <x v="76"/>
            <x v="95"/>
            <x v="98"/>
            <x v="99"/>
            <x v="100"/>
            <x v="101"/>
            <x v="102"/>
            <x v="103"/>
            <x v="104"/>
            <x v="105"/>
          </reference>
        </references>
      </pivotArea>
    </format>
    <format dxfId="1188">
      <pivotArea dataOnly="0" labelOnly="1" fieldPosition="0">
        <references count="2">
          <reference field="7" count="1" selected="0">
            <x v="18"/>
          </reference>
          <reference field="9" count="3">
            <x v="107"/>
            <x v="114"/>
            <x v="115"/>
          </reference>
        </references>
      </pivotArea>
    </format>
    <format dxfId="1187">
      <pivotArea dataOnly="0" labelOnly="1" fieldPosition="0">
        <references count="2">
          <reference field="7" count="1" selected="0">
            <x v="19"/>
          </reference>
          <reference field="9" count="50">
            <x v="0"/>
            <x v="1"/>
            <x v="2"/>
            <x v="3"/>
            <x v="4"/>
            <x v="6"/>
            <x v="7"/>
            <x v="8"/>
            <x v="9"/>
            <x v="10"/>
            <x v="11"/>
            <x v="12"/>
            <x v="13"/>
            <x v="14"/>
            <x v="15"/>
            <x v="17"/>
            <x v="18"/>
            <x v="19"/>
            <x v="20"/>
            <x v="21"/>
            <x v="22"/>
            <x v="23"/>
            <x v="24"/>
            <x v="25"/>
            <x v="26"/>
            <x v="27"/>
            <x v="28"/>
            <x v="29"/>
            <x v="30"/>
            <x v="31"/>
            <x v="32"/>
            <x v="33"/>
            <x v="34"/>
            <x v="36"/>
            <x v="38"/>
            <x v="39"/>
            <x v="40"/>
            <x v="41"/>
            <x v="42"/>
            <x v="43"/>
            <x v="44"/>
            <x v="45"/>
            <x v="46"/>
            <x v="47"/>
            <x v="48"/>
            <x v="49"/>
            <x v="51"/>
            <x v="52"/>
            <x v="53"/>
            <x v="54"/>
          </reference>
        </references>
      </pivotArea>
    </format>
    <format dxfId="1186">
      <pivotArea dataOnly="0" labelOnly="1" fieldPosition="0">
        <references count="2">
          <reference field="7" count="1" selected="0">
            <x v="19"/>
          </reference>
          <reference field="9" count="49">
            <x v="55"/>
            <x v="56"/>
            <x v="57"/>
            <x v="58"/>
            <x v="59"/>
            <x v="60"/>
            <x v="61"/>
            <x v="62"/>
            <x v="63"/>
            <x v="64"/>
            <x v="65"/>
            <x v="66"/>
            <x v="67"/>
            <x v="68"/>
            <x v="69"/>
            <x v="72"/>
            <x v="73"/>
            <x v="74"/>
            <x v="75"/>
            <x v="76"/>
            <x v="77"/>
            <x v="79"/>
            <x v="80"/>
            <x v="81"/>
            <x v="82"/>
            <x v="83"/>
            <x v="84"/>
            <x v="85"/>
            <x v="86"/>
            <x v="87"/>
            <x v="88"/>
            <x v="89"/>
            <x v="90"/>
            <x v="91"/>
            <x v="92"/>
            <x v="93"/>
            <x v="94"/>
            <x v="95"/>
            <x v="96"/>
            <x v="98"/>
            <x v="99"/>
            <x v="101"/>
            <x v="102"/>
            <x v="103"/>
            <x v="104"/>
            <x v="105"/>
            <x v="106"/>
            <x v="107"/>
            <x v="108"/>
          </reference>
        </references>
      </pivotArea>
    </format>
    <format dxfId="1185">
      <pivotArea dataOnly="0" labelOnly="1" fieldPosition="0">
        <references count="2">
          <reference field="7" count="1" selected="0">
            <x v="19"/>
          </reference>
          <reference field="9" count="50">
            <x v="109"/>
            <x v="110"/>
            <x v="111"/>
            <x v="113"/>
            <x v="114"/>
            <x v="115"/>
            <x v="116"/>
            <x v="117"/>
            <x v="118"/>
            <x v="120"/>
            <x v="121"/>
            <x v="122"/>
            <x v="123"/>
            <x v="124"/>
            <x v="125"/>
            <x v="127"/>
            <x v="128"/>
            <x v="129"/>
            <x v="130"/>
            <x v="131"/>
            <x v="132"/>
            <x v="133"/>
            <x v="134"/>
            <x v="135"/>
            <x v="136"/>
            <x v="137"/>
            <x v="138"/>
            <x v="139"/>
            <x v="140"/>
            <x v="141"/>
            <x v="142"/>
            <x v="143"/>
            <x v="144"/>
            <x v="145"/>
            <x v="146"/>
            <x v="147"/>
            <x v="148"/>
            <x v="149"/>
            <x v="150"/>
            <x v="151"/>
            <x v="152"/>
            <x v="153"/>
            <x v="154"/>
            <x v="155"/>
            <x v="156"/>
            <x v="157"/>
            <x v="158"/>
            <x v="159"/>
            <x v="160"/>
            <x v="161"/>
          </reference>
        </references>
      </pivotArea>
    </format>
    <format dxfId="1184">
      <pivotArea dataOnly="0" labelOnly="1" fieldPosition="0">
        <references count="2">
          <reference field="7" count="1" selected="0">
            <x v="19"/>
          </reference>
          <reference field="9" count="14">
            <x v="162"/>
            <x v="163"/>
            <x v="164"/>
            <x v="165"/>
            <x v="166"/>
            <x v="167"/>
            <x v="168"/>
            <x v="169"/>
            <x v="170"/>
            <x v="171"/>
            <x v="172"/>
            <x v="173"/>
            <x v="174"/>
            <x v="175"/>
          </reference>
        </references>
      </pivotArea>
    </format>
    <format dxfId="1183">
      <pivotArea dataOnly="0" labelOnly="1" fieldPosition="0">
        <references count="2">
          <reference field="7" count="1" selected="0">
            <x v="21"/>
          </reference>
          <reference field="9" count="50">
            <x v="0"/>
            <x v="1"/>
            <x v="2"/>
            <x v="3"/>
            <x v="4"/>
            <x v="6"/>
            <x v="7"/>
            <x v="8"/>
            <x v="9"/>
            <x v="10"/>
            <x v="11"/>
            <x v="12"/>
            <x v="13"/>
            <x v="14"/>
            <x v="15"/>
            <x v="17"/>
            <x v="18"/>
            <x v="19"/>
            <x v="20"/>
            <x v="21"/>
            <x v="22"/>
            <x v="23"/>
            <x v="24"/>
            <x v="25"/>
            <x v="26"/>
            <x v="27"/>
            <x v="28"/>
            <x v="29"/>
            <x v="30"/>
            <x v="31"/>
            <x v="32"/>
            <x v="33"/>
            <x v="34"/>
            <x v="36"/>
            <x v="38"/>
            <x v="39"/>
            <x v="40"/>
            <x v="41"/>
            <x v="42"/>
            <x v="43"/>
            <x v="44"/>
            <x v="45"/>
            <x v="46"/>
            <x v="47"/>
            <x v="48"/>
            <x v="49"/>
            <x v="51"/>
            <x v="52"/>
            <x v="53"/>
            <x v="54"/>
          </reference>
        </references>
      </pivotArea>
    </format>
    <format dxfId="1182">
      <pivotArea dataOnly="0" labelOnly="1" fieldPosition="0">
        <references count="2">
          <reference field="7" count="1" selected="0">
            <x v="21"/>
          </reference>
          <reference field="9" count="49">
            <x v="55"/>
            <x v="56"/>
            <x v="57"/>
            <x v="58"/>
            <x v="59"/>
            <x v="60"/>
            <x v="61"/>
            <x v="62"/>
            <x v="63"/>
            <x v="64"/>
            <x v="65"/>
            <x v="66"/>
            <x v="67"/>
            <x v="68"/>
            <x v="69"/>
            <x v="72"/>
            <x v="73"/>
            <x v="74"/>
            <x v="75"/>
            <x v="76"/>
            <x v="77"/>
            <x v="79"/>
            <x v="80"/>
            <x v="81"/>
            <x v="82"/>
            <x v="83"/>
            <x v="84"/>
            <x v="85"/>
            <x v="86"/>
            <x v="87"/>
            <x v="88"/>
            <x v="89"/>
            <x v="90"/>
            <x v="91"/>
            <x v="92"/>
            <x v="93"/>
            <x v="94"/>
            <x v="95"/>
            <x v="96"/>
            <x v="98"/>
            <x v="99"/>
            <x v="101"/>
            <x v="102"/>
            <x v="103"/>
            <x v="104"/>
            <x v="105"/>
            <x v="106"/>
            <x v="107"/>
            <x v="108"/>
          </reference>
        </references>
      </pivotArea>
    </format>
    <format dxfId="1181">
      <pivotArea dataOnly="0" labelOnly="1" fieldPosition="0">
        <references count="2">
          <reference field="7" count="1" selected="0">
            <x v="21"/>
          </reference>
          <reference field="9" count="50">
            <x v="109"/>
            <x v="110"/>
            <x v="111"/>
            <x v="113"/>
            <x v="114"/>
            <x v="115"/>
            <x v="116"/>
            <x v="117"/>
            <x v="118"/>
            <x v="120"/>
            <x v="121"/>
            <x v="122"/>
            <x v="123"/>
            <x v="124"/>
            <x v="125"/>
            <x v="127"/>
            <x v="128"/>
            <x v="129"/>
            <x v="130"/>
            <x v="131"/>
            <x v="132"/>
            <x v="133"/>
            <x v="134"/>
            <x v="135"/>
            <x v="136"/>
            <x v="137"/>
            <x v="138"/>
            <x v="139"/>
            <x v="140"/>
            <x v="141"/>
            <x v="142"/>
            <x v="143"/>
            <x v="144"/>
            <x v="145"/>
            <x v="146"/>
            <x v="147"/>
            <x v="148"/>
            <x v="149"/>
            <x v="150"/>
            <x v="151"/>
            <x v="152"/>
            <x v="153"/>
            <x v="154"/>
            <x v="155"/>
            <x v="156"/>
            <x v="157"/>
            <x v="158"/>
            <x v="159"/>
            <x v="160"/>
            <x v="161"/>
          </reference>
        </references>
      </pivotArea>
    </format>
    <format dxfId="1180">
      <pivotArea dataOnly="0" labelOnly="1" fieldPosition="0">
        <references count="2">
          <reference field="7" count="1" selected="0">
            <x v="21"/>
          </reference>
          <reference field="9" count="14">
            <x v="162"/>
            <x v="163"/>
            <x v="164"/>
            <x v="165"/>
            <x v="166"/>
            <x v="167"/>
            <x v="168"/>
            <x v="169"/>
            <x v="170"/>
            <x v="171"/>
            <x v="172"/>
            <x v="173"/>
            <x v="174"/>
            <x v="175"/>
          </reference>
        </references>
      </pivotArea>
    </format>
    <format dxfId="1179">
      <pivotArea dataOnly="0" labelOnly="1" fieldPosition="0">
        <references count="2">
          <reference field="7" count="1" selected="0">
            <x v="23"/>
          </reference>
          <reference field="9" count="50">
            <x v="0"/>
            <x v="1"/>
            <x v="2"/>
            <x v="3"/>
            <x v="4"/>
            <x v="6"/>
            <x v="7"/>
            <x v="8"/>
            <x v="9"/>
            <x v="10"/>
            <x v="11"/>
            <x v="12"/>
            <x v="13"/>
            <x v="14"/>
            <x v="15"/>
            <x v="17"/>
            <x v="18"/>
            <x v="19"/>
            <x v="20"/>
            <x v="21"/>
            <x v="22"/>
            <x v="23"/>
            <x v="24"/>
            <x v="25"/>
            <x v="26"/>
            <x v="27"/>
            <x v="28"/>
            <x v="29"/>
            <x v="30"/>
            <x v="31"/>
            <x v="32"/>
            <x v="33"/>
            <x v="34"/>
            <x v="36"/>
            <x v="38"/>
            <x v="39"/>
            <x v="40"/>
            <x v="41"/>
            <x v="42"/>
            <x v="43"/>
            <x v="44"/>
            <x v="45"/>
            <x v="46"/>
            <x v="47"/>
            <x v="48"/>
            <x v="49"/>
            <x v="51"/>
            <x v="52"/>
            <x v="53"/>
            <x v="54"/>
          </reference>
        </references>
      </pivotArea>
    </format>
    <format dxfId="1178">
      <pivotArea dataOnly="0" labelOnly="1" fieldPosition="0">
        <references count="2">
          <reference field="7" count="1" selected="0">
            <x v="23"/>
          </reference>
          <reference field="9" count="49">
            <x v="55"/>
            <x v="56"/>
            <x v="57"/>
            <x v="58"/>
            <x v="59"/>
            <x v="60"/>
            <x v="61"/>
            <x v="62"/>
            <x v="63"/>
            <x v="64"/>
            <x v="65"/>
            <x v="66"/>
            <x v="67"/>
            <x v="68"/>
            <x v="69"/>
            <x v="72"/>
            <x v="73"/>
            <x v="74"/>
            <x v="75"/>
            <x v="76"/>
            <x v="77"/>
            <x v="79"/>
            <x v="80"/>
            <x v="81"/>
            <x v="82"/>
            <x v="83"/>
            <x v="84"/>
            <x v="85"/>
            <x v="86"/>
            <x v="87"/>
            <x v="88"/>
            <x v="89"/>
            <x v="90"/>
            <x v="91"/>
            <x v="92"/>
            <x v="93"/>
            <x v="94"/>
            <x v="95"/>
            <x v="96"/>
            <x v="98"/>
            <x v="99"/>
            <x v="101"/>
            <x v="102"/>
            <x v="103"/>
            <x v="104"/>
            <x v="105"/>
            <x v="106"/>
            <x v="107"/>
            <x v="108"/>
          </reference>
        </references>
      </pivotArea>
    </format>
    <format dxfId="1177">
      <pivotArea dataOnly="0" labelOnly="1" fieldPosition="0">
        <references count="2">
          <reference field="7" count="1" selected="0">
            <x v="23"/>
          </reference>
          <reference field="9" count="50">
            <x v="109"/>
            <x v="110"/>
            <x v="111"/>
            <x v="113"/>
            <x v="114"/>
            <x v="115"/>
            <x v="116"/>
            <x v="117"/>
            <x v="118"/>
            <x v="120"/>
            <x v="121"/>
            <x v="122"/>
            <x v="123"/>
            <x v="124"/>
            <x v="125"/>
            <x v="127"/>
            <x v="128"/>
            <x v="129"/>
            <x v="130"/>
            <x v="131"/>
            <x v="132"/>
            <x v="133"/>
            <x v="134"/>
            <x v="135"/>
            <x v="136"/>
            <x v="137"/>
            <x v="138"/>
            <x v="139"/>
            <x v="140"/>
            <x v="141"/>
            <x v="142"/>
            <x v="143"/>
            <x v="144"/>
            <x v="145"/>
            <x v="146"/>
            <x v="147"/>
            <x v="148"/>
            <x v="149"/>
            <x v="150"/>
            <x v="151"/>
            <x v="152"/>
            <x v="153"/>
            <x v="154"/>
            <x v="155"/>
            <x v="156"/>
            <x v="157"/>
            <x v="158"/>
            <x v="159"/>
            <x v="160"/>
            <x v="161"/>
          </reference>
        </references>
      </pivotArea>
    </format>
    <format dxfId="1176">
      <pivotArea dataOnly="0" labelOnly="1" fieldPosition="0">
        <references count="2">
          <reference field="7" count="1" selected="0">
            <x v="23"/>
          </reference>
          <reference field="9" count="14">
            <x v="162"/>
            <x v="163"/>
            <x v="164"/>
            <x v="165"/>
            <x v="166"/>
            <x v="167"/>
            <x v="168"/>
            <x v="169"/>
            <x v="170"/>
            <x v="171"/>
            <x v="172"/>
            <x v="173"/>
            <x v="174"/>
            <x v="175"/>
          </reference>
        </references>
      </pivotArea>
    </format>
    <format dxfId="1175">
      <pivotArea dataOnly="0" labelOnly="1" fieldPosition="0">
        <references count="2">
          <reference field="7" count="1" selected="0">
            <x v="24"/>
          </reference>
          <reference field="9" count="50">
            <x v="0"/>
            <x v="1"/>
            <x v="3"/>
            <x v="4"/>
            <x v="6"/>
            <x v="7"/>
            <x v="8"/>
            <x v="9"/>
            <x v="10"/>
            <x v="11"/>
            <x v="12"/>
            <x v="13"/>
            <x v="14"/>
            <x v="15"/>
            <x v="19"/>
            <x v="20"/>
            <x v="21"/>
            <x v="22"/>
            <x v="23"/>
            <x v="26"/>
            <x v="29"/>
            <x v="30"/>
            <x v="31"/>
            <x v="32"/>
            <x v="33"/>
            <x v="34"/>
            <x v="36"/>
            <x v="37"/>
            <x v="38"/>
            <x v="39"/>
            <x v="40"/>
            <x v="41"/>
            <x v="42"/>
            <x v="43"/>
            <x v="44"/>
            <x v="45"/>
            <x v="46"/>
            <x v="47"/>
            <x v="50"/>
            <x v="52"/>
            <x v="55"/>
            <x v="56"/>
            <x v="57"/>
            <x v="58"/>
            <x v="59"/>
            <x v="61"/>
            <x v="62"/>
            <x v="63"/>
            <x v="64"/>
            <x v="65"/>
          </reference>
        </references>
      </pivotArea>
    </format>
    <format dxfId="1174">
      <pivotArea dataOnly="0" labelOnly="1" fieldPosition="0">
        <references count="2">
          <reference field="7" count="1" selected="0">
            <x v="24"/>
          </reference>
          <reference field="9" count="50">
            <x v="66"/>
            <x v="67"/>
            <x v="68"/>
            <x v="69"/>
            <x v="70"/>
            <x v="71"/>
            <x v="74"/>
            <x v="75"/>
            <x v="78"/>
            <x v="80"/>
            <x v="81"/>
            <x v="82"/>
            <x v="83"/>
            <x v="84"/>
            <x v="87"/>
            <x v="88"/>
            <x v="89"/>
            <x v="90"/>
            <x v="93"/>
            <x v="95"/>
            <x v="96"/>
            <x v="98"/>
            <x v="99"/>
            <x v="102"/>
            <x v="103"/>
            <x v="104"/>
            <x v="105"/>
            <x v="107"/>
            <x v="108"/>
            <x v="109"/>
            <x v="110"/>
            <x v="111"/>
            <x v="113"/>
            <x v="114"/>
            <x v="120"/>
            <x v="121"/>
            <x v="122"/>
            <x v="123"/>
            <x v="124"/>
            <x v="126"/>
            <x v="127"/>
            <x v="128"/>
            <x v="129"/>
            <x v="130"/>
            <x v="131"/>
            <x v="132"/>
            <x v="133"/>
            <x v="134"/>
            <x v="135"/>
            <x v="136"/>
          </reference>
        </references>
      </pivotArea>
    </format>
    <format dxfId="1173">
      <pivotArea dataOnly="0" labelOnly="1" fieldPosition="0">
        <references count="2">
          <reference field="7" count="1" selected="0">
            <x v="24"/>
          </reference>
          <reference field="9" count="32">
            <x v="137"/>
            <x v="138"/>
            <x v="139"/>
            <x v="140"/>
            <x v="141"/>
            <x v="142"/>
            <x v="144"/>
            <x v="145"/>
            <x v="146"/>
            <x v="147"/>
            <x v="148"/>
            <x v="149"/>
            <x v="150"/>
            <x v="151"/>
            <x v="152"/>
            <x v="153"/>
            <x v="154"/>
            <x v="156"/>
            <x v="157"/>
            <x v="161"/>
            <x v="162"/>
            <x v="163"/>
            <x v="164"/>
            <x v="165"/>
            <x v="166"/>
            <x v="167"/>
            <x v="168"/>
            <x v="169"/>
            <x v="170"/>
            <x v="173"/>
            <x v="174"/>
            <x v="175"/>
          </reference>
        </references>
      </pivotArea>
    </format>
    <format dxfId="1172">
      <pivotArea dataOnly="0" labelOnly="1" fieldPosition="0">
        <references count="2">
          <reference field="7" count="1" selected="0">
            <x v="25"/>
          </reference>
          <reference field="9" count="50">
            <x v="0"/>
            <x v="1"/>
            <x v="2"/>
            <x v="3"/>
            <x v="4"/>
            <x v="6"/>
            <x v="7"/>
            <x v="8"/>
            <x v="9"/>
            <x v="10"/>
            <x v="11"/>
            <x v="12"/>
            <x v="13"/>
            <x v="14"/>
            <x v="15"/>
            <x v="17"/>
            <x v="18"/>
            <x v="19"/>
            <x v="20"/>
            <x v="21"/>
            <x v="22"/>
            <x v="23"/>
            <x v="24"/>
            <x v="25"/>
            <x v="26"/>
            <x v="27"/>
            <x v="28"/>
            <x v="29"/>
            <x v="30"/>
            <x v="31"/>
            <x v="32"/>
            <x v="33"/>
            <x v="34"/>
            <x v="36"/>
            <x v="38"/>
            <x v="39"/>
            <x v="40"/>
            <x v="41"/>
            <x v="42"/>
            <x v="43"/>
            <x v="44"/>
            <x v="45"/>
            <x v="46"/>
            <x v="47"/>
            <x v="48"/>
            <x v="49"/>
            <x v="51"/>
            <x v="52"/>
            <x v="53"/>
            <x v="54"/>
          </reference>
        </references>
      </pivotArea>
    </format>
    <format dxfId="1171">
      <pivotArea dataOnly="0" labelOnly="1" fieldPosition="0">
        <references count="2">
          <reference field="7" count="1" selected="0">
            <x v="25"/>
          </reference>
          <reference field="9" count="49">
            <x v="55"/>
            <x v="56"/>
            <x v="57"/>
            <x v="58"/>
            <x v="59"/>
            <x v="60"/>
            <x v="61"/>
            <x v="62"/>
            <x v="63"/>
            <x v="64"/>
            <x v="65"/>
            <x v="66"/>
            <x v="67"/>
            <x v="68"/>
            <x v="69"/>
            <x v="72"/>
            <x v="73"/>
            <x v="74"/>
            <x v="75"/>
            <x v="76"/>
            <x v="77"/>
            <x v="79"/>
            <x v="80"/>
            <x v="81"/>
            <x v="82"/>
            <x v="83"/>
            <x v="84"/>
            <x v="85"/>
            <x v="86"/>
            <x v="87"/>
            <x v="88"/>
            <x v="89"/>
            <x v="90"/>
            <x v="91"/>
            <x v="92"/>
            <x v="93"/>
            <x v="94"/>
            <x v="95"/>
            <x v="96"/>
            <x v="98"/>
            <x v="99"/>
            <x v="101"/>
            <x v="102"/>
            <x v="103"/>
            <x v="104"/>
            <x v="105"/>
            <x v="106"/>
            <x v="107"/>
            <x v="108"/>
          </reference>
        </references>
      </pivotArea>
    </format>
    <format dxfId="1170">
      <pivotArea dataOnly="0" labelOnly="1" fieldPosition="0">
        <references count="2">
          <reference field="7" count="1" selected="0">
            <x v="25"/>
          </reference>
          <reference field="9" count="50">
            <x v="109"/>
            <x v="110"/>
            <x v="111"/>
            <x v="113"/>
            <x v="114"/>
            <x v="115"/>
            <x v="116"/>
            <x v="117"/>
            <x v="118"/>
            <x v="120"/>
            <x v="121"/>
            <x v="122"/>
            <x v="123"/>
            <x v="124"/>
            <x v="125"/>
            <x v="127"/>
            <x v="128"/>
            <x v="129"/>
            <x v="130"/>
            <x v="131"/>
            <x v="132"/>
            <x v="133"/>
            <x v="134"/>
            <x v="135"/>
            <x v="136"/>
            <x v="137"/>
            <x v="138"/>
            <x v="139"/>
            <x v="140"/>
            <x v="141"/>
            <x v="142"/>
            <x v="143"/>
            <x v="144"/>
            <x v="145"/>
            <x v="146"/>
            <x v="147"/>
            <x v="148"/>
            <x v="149"/>
            <x v="150"/>
            <x v="151"/>
            <x v="152"/>
            <x v="153"/>
            <x v="154"/>
            <x v="155"/>
            <x v="156"/>
            <x v="157"/>
            <x v="158"/>
            <x v="159"/>
            <x v="160"/>
            <x v="161"/>
          </reference>
        </references>
      </pivotArea>
    </format>
    <format dxfId="1169">
      <pivotArea dataOnly="0" labelOnly="1" fieldPosition="0">
        <references count="2">
          <reference field="7" count="1" selected="0">
            <x v="25"/>
          </reference>
          <reference field="9" count="14">
            <x v="162"/>
            <x v="163"/>
            <x v="164"/>
            <x v="165"/>
            <x v="166"/>
            <x v="167"/>
            <x v="168"/>
            <x v="169"/>
            <x v="170"/>
            <x v="171"/>
            <x v="172"/>
            <x v="173"/>
            <x v="174"/>
            <x v="175"/>
          </reference>
        </references>
      </pivotArea>
    </format>
    <format dxfId="1168">
      <pivotArea dataOnly="0" labelOnly="1" fieldPosition="0">
        <references count="2">
          <reference field="7" count="1" selected="0">
            <x v="28"/>
          </reference>
          <reference field="9" count="50">
            <x v="0"/>
            <x v="1"/>
            <x v="3"/>
            <x v="4"/>
            <x v="6"/>
            <x v="7"/>
            <x v="8"/>
            <x v="9"/>
            <x v="10"/>
            <x v="11"/>
            <x v="12"/>
            <x v="13"/>
            <x v="14"/>
            <x v="15"/>
            <x v="19"/>
            <x v="20"/>
            <x v="21"/>
            <x v="22"/>
            <x v="23"/>
            <x v="26"/>
            <x v="29"/>
            <x v="30"/>
            <x v="31"/>
            <x v="32"/>
            <x v="33"/>
            <x v="34"/>
            <x v="36"/>
            <x v="37"/>
            <x v="38"/>
            <x v="39"/>
            <x v="40"/>
            <x v="41"/>
            <x v="42"/>
            <x v="43"/>
            <x v="44"/>
            <x v="45"/>
            <x v="46"/>
            <x v="47"/>
            <x v="50"/>
            <x v="52"/>
            <x v="55"/>
            <x v="56"/>
            <x v="57"/>
            <x v="58"/>
            <x v="59"/>
            <x v="61"/>
            <x v="62"/>
            <x v="63"/>
            <x v="64"/>
            <x v="65"/>
          </reference>
        </references>
      </pivotArea>
    </format>
    <format dxfId="1167">
      <pivotArea dataOnly="0" labelOnly="1" fieldPosition="0">
        <references count="2">
          <reference field="7" count="1" selected="0">
            <x v="28"/>
          </reference>
          <reference field="9" count="50">
            <x v="66"/>
            <x v="67"/>
            <x v="68"/>
            <x v="69"/>
            <x v="70"/>
            <x v="71"/>
            <x v="74"/>
            <x v="75"/>
            <x v="78"/>
            <x v="80"/>
            <x v="81"/>
            <x v="82"/>
            <x v="83"/>
            <x v="84"/>
            <x v="87"/>
            <x v="88"/>
            <x v="89"/>
            <x v="90"/>
            <x v="93"/>
            <x v="95"/>
            <x v="96"/>
            <x v="98"/>
            <x v="99"/>
            <x v="102"/>
            <x v="103"/>
            <x v="104"/>
            <x v="105"/>
            <x v="107"/>
            <x v="108"/>
            <x v="109"/>
            <x v="110"/>
            <x v="111"/>
            <x v="113"/>
            <x v="114"/>
            <x v="120"/>
            <x v="121"/>
            <x v="122"/>
            <x v="123"/>
            <x v="124"/>
            <x v="126"/>
            <x v="127"/>
            <x v="128"/>
            <x v="129"/>
            <x v="130"/>
            <x v="131"/>
            <x v="132"/>
            <x v="133"/>
            <x v="134"/>
            <x v="135"/>
            <x v="136"/>
          </reference>
        </references>
      </pivotArea>
    </format>
    <format dxfId="1166">
      <pivotArea dataOnly="0" labelOnly="1" fieldPosition="0">
        <references count="2">
          <reference field="7" count="1" selected="0">
            <x v="28"/>
          </reference>
          <reference field="9" count="32">
            <x v="137"/>
            <x v="138"/>
            <x v="139"/>
            <x v="140"/>
            <x v="141"/>
            <x v="142"/>
            <x v="144"/>
            <x v="145"/>
            <x v="146"/>
            <x v="147"/>
            <x v="148"/>
            <x v="149"/>
            <x v="150"/>
            <x v="151"/>
            <x v="152"/>
            <x v="153"/>
            <x v="154"/>
            <x v="156"/>
            <x v="157"/>
            <x v="161"/>
            <x v="162"/>
            <x v="163"/>
            <x v="164"/>
            <x v="165"/>
            <x v="166"/>
            <x v="167"/>
            <x v="168"/>
            <x v="169"/>
            <x v="170"/>
            <x v="173"/>
            <x v="174"/>
            <x v="175"/>
          </reference>
        </references>
      </pivotArea>
    </format>
    <format dxfId="1165">
      <pivotArea dataOnly="0" labelOnly="1" fieldPosition="0">
        <references count="2">
          <reference field="7" count="1" selected="0">
            <x v="29"/>
          </reference>
          <reference field="9" count="50">
            <x v="4"/>
            <x v="6"/>
            <x v="7"/>
            <x v="8"/>
            <x v="10"/>
            <x v="11"/>
            <x v="12"/>
            <x v="13"/>
            <x v="15"/>
            <x v="16"/>
            <x v="17"/>
            <x v="19"/>
            <x v="22"/>
            <x v="29"/>
            <x v="30"/>
            <x v="32"/>
            <x v="33"/>
            <x v="34"/>
            <x v="35"/>
            <x v="36"/>
            <x v="38"/>
            <x v="41"/>
            <x v="43"/>
            <x v="44"/>
            <x v="45"/>
            <x v="46"/>
            <x v="47"/>
            <x v="49"/>
            <x v="50"/>
            <x v="51"/>
            <x v="53"/>
            <x v="54"/>
            <x v="55"/>
            <x v="56"/>
            <x v="57"/>
            <x v="60"/>
            <x v="62"/>
            <x v="66"/>
            <x v="67"/>
            <x v="68"/>
            <x v="72"/>
            <x v="84"/>
            <x v="85"/>
            <x v="92"/>
            <x v="95"/>
            <x v="96"/>
            <x v="97"/>
            <x v="103"/>
            <x v="104"/>
            <x v="114"/>
          </reference>
        </references>
      </pivotArea>
    </format>
    <format dxfId="1164">
      <pivotArea dataOnly="0" labelOnly="1" fieldPosition="0">
        <references count="2">
          <reference field="7" count="1" selected="0">
            <x v="29"/>
          </reference>
          <reference field="9" count="36">
            <x v="115"/>
            <x v="116"/>
            <x v="117"/>
            <x v="118"/>
            <x v="120"/>
            <x v="121"/>
            <x v="122"/>
            <x v="123"/>
            <x v="125"/>
            <x v="127"/>
            <x v="128"/>
            <x v="129"/>
            <x v="131"/>
            <x v="132"/>
            <x v="133"/>
            <x v="135"/>
            <x v="136"/>
            <x v="137"/>
            <x v="138"/>
            <x v="139"/>
            <x v="142"/>
            <x v="144"/>
            <x v="145"/>
            <x v="147"/>
            <x v="148"/>
            <x v="149"/>
            <x v="151"/>
            <x v="152"/>
            <x v="153"/>
            <x v="154"/>
            <x v="155"/>
            <x v="161"/>
            <x v="164"/>
            <x v="166"/>
            <x v="174"/>
            <x v="175"/>
          </reference>
        </references>
      </pivotArea>
    </format>
    <format dxfId="1163">
      <pivotArea dataOnly="0" labelOnly="1" fieldPosition="0">
        <references count="2">
          <reference field="7" count="1" selected="0">
            <x v="30"/>
          </reference>
          <reference field="9" count="50">
            <x v="4"/>
            <x v="6"/>
            <x v="7"/>
            <x v="11"/>
            <x v="12"/>
            <x v="13"/>
            <x v="15"/>
            <x v="16"/>
            <x v="19"/>
            <x v="29"/>
            <x v="30"/>
            <x v="56"/>
            <x v="57"/>
            <x v="58"/>
            <x v="60"/>
            <x v="61"/>
            <x v="66"/>
            <x v="67"/>
            <x v="70"/>
            <x v="71"/>
            <x v="86"/>
            <x v="87"/>
            <x v="92"/>
            <x v="95"/>
            <x v="115"/>
            <x v="116"/>
            <x v="117"/>
            <x v="118"/>
            <x v="127"/>
            <x v="128"/>
            <x v="129"/>
            <x v="130"/>
            <x v="131"/>
            <x v="132"/>
            <x v="133"/>
            <x v="135"/>
            <x v="136"/>
            <x v="137"/>
            <x v="138"/>
            <x v="139"/>
            <x v="140"/>
            <x v="142"/>
            <x v="146"/>
            <x v="147"/>
            <x v="149"/>
            <x v="152"/>
            <x v="153"/>
            <x v="154"/>
            <x v="155"/>
            <x v="161"/>
          </reference>
        </references>
      </pivotArea>
    </format>
    <format dxfId="1162">
      <pivotArea dataOnly="0" labelOnly="1" fieldPosition="0">
        <references count="2">
          <reference field="7" count="1" selected="0">
            <x v="30"/>
          </reference>
          <reference field="9" count="6">
            <x v="164"/>
            <x v="167"/>
            <x v="168"/>
            <x v="173"/>
            <x v="174"/>
            <x v="175"/>
          </reference>
        </references>
      </pivotArea>
    </format>
    <format dxfId="1161">
      <pivotArea dataOnly="0" labelOnly="1" fieldPosition="0">
        <references count="2">
          <reference field="7" count="1" selected="0">
            <x v="31"/>
          </reference>
          <reference field="9" count="24">
            <x v="4"/>
            <x v="6"/>
            <x v="7"/>
            <x v="8"/>
            <x v="16"/>
            <x v="29"/>
            <x v="49"/>
            <x v="55"/>
            <x v="66"/>
            <x v="67"/>
            <x v="95"/>
            <x v="123"/>
            <x v="127"/>
            <x v="131"/>
            <x v="132"/>
            <x v="133"/>
            <x v="136"/>
            <x v="137"/>
            <x v="138"/>
            <x v="142"/>
            <x v="151"/>
            <x v="162"/>
            <x v="163"/>
            <x v="170"/>
          </reference>
        </references>
      </pivotArea>
    </format>
    <format dxfId="1160">
      <pivotArea dataOnly="0" labelOnly="1" fieldPosition="0">
        <references count="2">
          <reference field="7" count="1" selected="0">
            <x v="32"/>
          </reference>
          <reference field="9" count="50">
            <x v="0"/>
            <x v="1"/>
            <x v="2"/>
            <x v="3"/>
            <x v="4"/>
            <x v="6"/>
            <x v="7"/>
            <x v="8"/>
            <x v="9"/>
            <x v="10"/>
            <x v="11"/>
            <x v="13"/>
            <x v="14"/>
            <x v="15"/>
            <x v="16"/>
            <x v="17"/>
            <x v="20"/>
            <x v="21"/>
            <x v="22"/>
            <x v="23"/>
            <x v="24"/>
            <x v="26"/>
            <x v="29"/>
            <x v="30"/>
            <x v="32"/>
            <x v="33"/>
            <x v="34"/>
            <x v="36"/>
            <x v="38"/>
            <x v="39"/>
            <x v="40"/>
            <x v="41"/>
            <x v="42"/>
            <x v="43"/>
            <x v="44"/>
            <x v="45"/>
            <x v="46"/>
            <x v="47"/>
            <x v="48"/>
            <x v="49"/>
            <x v="50"/>
            <x v="51"/>
            <x v="52"/>
            <x v="53"/>
            <x v="54"/>
            <x v="55"/>
            <x v="56"/>
            <x v="57"/>
            <x v="58"/>
            <x v="59"/>
          </reference>
        </references>
      </pivotArea>
    </format>
    <format dxfId="1159">
      <pivotArea dataOnly="0" labelOnly="1" fieldPosition="0">
        <references count="2">
          <reference field="7" count="1" selected="0">
            <x v="32"/>
          </reference>
          <reference field="9" count="50">
            <x v="60"/>
            <x v="61"/>
            <x v="62"/>
            <x v="63"/>
            <x v="64"/>
            <x v="65"/>
            <x v="66"/>
            <x v="67"/>
            <x v="68"/>
            <x v="69"/>
            <x v="70"/>
            <x v="71"/>
            <x v="72"/>
            <x v="73"/>
            <x v="75"/>
            <x v="77"/>
            <x v="78"/>
            <x v="80"/>
            <x v="81"/>
            <x v="82"/>
            <x v="83"/>
            <x v="84"/>
            <x v="85"/>
            <x v="86"/>
            <x v="88"/>
            <x v="92"/>
            <x v="93"/>
            <x v="94"/>
            <x v="95"/>
            <x v="96"/>
            <x v="98"/>
            <x v="102"/>
            <x v="103"/>
            <x v="107"/>
            <x v="108"/>
            <x v="109"/>
            <x v="110"/>
            <x v="111"/>
            <x v="114"/>
            <x v="115"/>
            <x v="116"/>
            <x v="117"/>
            <x v="118"/>
            <x v="120"/>
            <x v="121"/>
            <x v="122"/>
            <x v="123"/>
            <x v="124"/>
            <x v="125"/>
            <x v="126"/>
          </reference>
        </references>
      </pivotArea>
    </format>
    <format dxfId="1158">
      <pivotArea dataOnly="0" labelOnly="1" fieldPosition="0">
        <references count="2">
          <reference field="7" count="1" selected="0">
            <x v="32"/>
          </reference>
          <reference field="9" count="42">
            <x v="127"/>
            <x v="128"/>
            <x v="129"/>
            <x v="130"/>
            <x v="131"/>
            <x v="132"/>
            <x v="133"/>
            <x v="135"/>
            <x v="136"/>
            <x v="137"/>
            <x v="138"/>
            <x v="139"/>
            <x v="140"/>
            <x v="142"/>
            <x v="143"/>
            <x v="145"/>
            <x v="146"/>
            <x v="147"/>
            <x v="148"/>
            <x v="149"/>
            <x v="150"/>
            <x v="151"/>
            <x v="152"/>
            <x v="153"/>
            <x v="155"/>
            <x v="157"/>
            <x v="159"/>
            <x v="160"/>
            <x v="161"/>
            <x v="162"/>
            <x v="163"/>
            <x v="164"/>
            <x v="165"/>
            <x v="166"/>
            <x v="167"/>
            <x v="168"/>
            <x v="169"/>
            <x v="170"/>
            <x v="171"/>
            <x v="173"/>
            <x v="174"/>
            <x v="175"/>
          </reference>
        </references>
      </pivotArea>
    </format>
    <format dxfId="1157">
      <pivotArea dataOnly="0" labelOnly="1" fieldPosition="0">
        <references count="2">
          <reference field="7" count="1" selected="0">
            <x v="33"/>
          </reference>
          <reference field="9" count="50">
            <x v="4"/>
            <x v="6"/>
            <x v="7"/>
            <x v="8"/>
            <x v="9"/>
            <x v="10"/>
            <x v="12"/>
            <x v="13"/>
            <x v="15"/>
            <x v="16"/>
            <x v="21"/>
            <x v="22"/>
            <x v="29"/>
            <x v="30"/>
            <x v="38"/>
            <x v="43"/>
            <x v="44"/>
            <x v="45"/>
            <x v="47"/>
            <x v="49"/>
            <x v="55"/>
            <x v="59"/>
            <x v="60"/>
            <x v="62"/>
            <x v="63"/>
            <x v="64"/>
            <x v="65"/>
            <x v="66"/>
            <x v="67"/>
            <x v="68"/>
            <x v="69"/>
            <x v="70"/>
            <x v="71"/>
            <x v="72"/>
            <x v="73"/>
            <x v="86"/>
            <x v="87"/>
            <x v="88"/>
            <x v="95"/>
            <x v="96"/>
            <x v="97"/>
            <x v="98"/>
            <x v="114"/>
            <x v="116"/>
            <x v="117"/>
            <x v="118"/>
            <x v="121"/>
            <x v="122"/>
            <x v="123"/>
            <x v="125"/>
          </reference>
        </references>
      </pivotArea>
    </format>
    <format dxfId="1156">
      <pivotArea dataOnly="0" labelOnly="1" fieldPosition="0">
        <references count="2">
          <reference field="7" count="1" selected="0">
            <x v="33"/>
          </reference>
          <reference field="9" count="31">
            <x v="127"/>
            <x v="128"/>
            <x v="129"/>
            <x v="130"/>
            <x v="131"/>
            <x v="132"/>
            <x v="133"/>
            <x v="136"/>
            <x v="137"/>
            <x v="138"/>
            <x v="139"/>
            <x v="145"/>
            <x v="146"/>
            <x v="147"/>
            <x v="148"/>
            <x v="149"/>
            <x v="151"/>
            <x v="155"/>
            <x v="157"/>
            <x v="158"/>
            <x v="159"/>
            <x v="162"/>
            <x v="163"/>
            <x v="164"/>
            <x v="165"/>
            <x v="166"/>
            <x v="167"/>
            <x v="170"/>
            <x v="174"/>
            <x v="175"/>
            <x v="176"/>
          </reference>
        </references>
      </pivotArea>
    </format>
    <format dxfId="1155">
      <pivotArea dataOnly="0" labelOnly="1" fieldPosition="0">
        <references count="2">
          <reference field="7" count="1" selected="0">
            <x v="35"/>
          </reference>
          <reference field="9" count="50">
            <x v="0"/>
            <x v="1"/>
            <x v="7"/>
            <x v="8"/>
            <x v="13"/>
            <x v="15"/>
            <x v="16"/>
            <x v="17"/>
            <x v="19"/>
            <x v="29"/>
            <x v="30"/>
            <x v="32"/>
            <x v="33"/>
            <x v="38"/>
            <x v="44"/>
            <x v="45"/>
            <x v="47"/>
            <x v="48"/>
            <x v="52"/>
            <x v="54"/>
            <x v="57"/>
            <x v="59"/>
            <x v="60"/>
            <x v="61"/>
            <x v="62"/>
            <x v="63"/>
            <x v="64"/>
            <x v="66"/>
            <x v="67"/>
            <x v="68"/>
            <x v="69"/>
            <x v="80"/>
            <x v="81"/>
            <x v="82"/>
            <x v="83"/>
            <x v="86"/>
            <x v="87"/>
            <x v="96"/>
            <x v="98"/>
            <x v="114"/>
            <x v="115"/>
            <x v="116"/>
            <x v="117"/>
            <x v="118"/>
            <x v="122"/>
            <x v="123"/>
            <x v="124"/>
            <x v="125"/>
            <x v="127"/>
            <x v="128"/>
          </reference>
        </references>
      </pivotArea>
    </format>
    <format dxfId="1154">
      <pivotArea dataOnly="0" labelOnly="1" fieldPosition="0">
        <references count="2">
          <reference field="7" count="1" selected="0">
            <x v="35"/>
          </reference>
          <reference field="9" count="32">
            <x v="129"/>
            <x v="130"/>
            <x v="131"/>
            <x v="132"/>
            <x v="133"/>
            <x v="135"/>
            <x v="136"/>
            <x v="137"/>
            <x v="142"/>
            <x v="147"/>
            <x v="148"/>
            <x v="149"/>
            <x v="150"/>
            <x v="151"/>
            <x v="152"/>
            <x v="153"/>
            <x v="155"/>
            <x v="159"/>
            <x v="160"/>
            <x v="162"/>
            <x v="163"/>
            <x v="164"/>
            <x v="165"/>
            <x v="166"/>
            <x v="167"/>
            <x v="168"/>
            <x v="169"/>
            <x v="170"/>
            <x v="173"/>
            <x v="174"/>
            <x v="175"/>
            <x v="176"/>
          </reference>
        </references>
      </pivotArea>
    </format>
    <format dxfId="1153">
      <pivotArea dataOnly="0" labelOnly="1" fieldPosition="0">
        <references count="2">
          <reference field="7" count="1" selected="0">
            <x v="36"/>
          </reference>
          <reference field="9" count="50">
            <x v="3"/>
            <x v="4"/>
            <x v="6"/>
            <x v="7"/>
            <x v="8"/>
            <x v="9"/>
            <x v="10"/>
            <x v="11"/>
            <x v="12"/>
            <x v="13"/>
            <x v="15"/>
            <x v="16"/>
            <x v="19"/>
            <x v="21"/>
            <x v="29"/>
            <x v="30"/>
            <x v="31"/>
            <x v="34"/>
            <x v="37"/>
            <x v="38"/>
            <x v="39"/>
            <x v="40"/>
            <x v="41"/>
            <x v="42"/>
            <x v="43"/>
            <x v="44"/>
            <x v="45"/>
            <x v="47"/>
            <x v="49"/>
            <x v="50"/>
            <x v="52"/>
            <x v="53"/>
            <x v="54"/>
            <x v="55"/>
            <x v="56"/>
            <x v="57"/>
            <x v="58"/>
            <x v="59"/>
            <x v="60"/>
            <x v="61"/>
            <x v="62"/>
            <x v="64"/>
            <x v="65"/>
            <x v="66"/>
            <x v="67"/>
            <x v="68"/>
            <x v="69"/>
            <x v="70"/>
            <x v="71"/>
            <x v="72"/>
          </reference>
        </references>
      </pivotArea>
    </format>
    <format dxfId="1152">
      <pivotArea dataOnly="0" labelOnly="1" fieldPosition="0">
        <references count="2">
          <reference field="7" count="1" selected="0">
            <x v="36"/>
          </reference>
          <reference field="9" count="50">
            <x v="74"/>
            <x v="84"/>
            <x v="86"/>
            <x v="87"/>
            <x v="88"/>
            <x v="92"/>
            <x v="95"/>
            <x v="96"/>
            <x v="97"/>
            <x v="98"/>
            <x v="105"/>
            <x v="114"/>
            <x v="115"/>
            <x v="116"/>
            <x v="117"/>
            <x v="118"/>
            <x v="122"/>
            <x v="123"/>
            <x v="124"/>
            <x v="125"/>
            <x v="127"/>
            <x v="128"/>
            <x v="129"/>
            <x v="130"/>
            <x v="131"/>
            <x v="132"/>
            <x v="133"/>
            <x v="135"/>
            <x v="136"/>
            <x v="137"/>
            <x v="138"/>
            <x v="140"/>
            <x v="145"/>
            <x v="146"/>
            <x v="147"/>
            <x v="148"/>
            <x v="149"/>
            <x v="150"/>
            <x v="151"/>
            <x v="152"/>
            <x v="153"/>
            <x v="154"/>
            <x v="155"/>
            <x v="156"/>
            <x v="157"/>
            <x v="158"/>
            <x v="159"/>
            <x v="160"/>
            <x v="161"/>
            <x v="162"/>
          </reference>
        </references>
      </pivotArea>
    </format>
    <format dxfId="1151">
      <pivotArea dataOnly="0" labelOnly="1" fieldPosition="0">
        <references count="2">
          <reference field="7" count="1" selected="0">
            <x v="36"/>
          </reference>
          <reference field="9" count="13">
            <x v="163"/>
            <x v="164"/>
            <x v="165"/>
            <x v="166"/>
            <x v="167"/>
            <x v="169"/>
            <x v="170"/>
            <x v="171"/>
            <x v="172"/>
            <x v="173"/>
            <x v="174"/>
            <x v="175"/>
            <x v="176"/>
          </reference>
        </references>
      </pivotArea>
    </format>
    <format dxfId="1150">
      <pivotArea dataOnly="0" labelOnly="1" fieldPosition="0">
        <references count="2">
          <reference field="7" count="1" selected="0">
            <x v="37"/>
          </reference>
          <reference field="9" count="42">
            <x v="6"/>
            <x v="8"/>
            <x v="11"/>
            <x v="12"/>
            <x v="13"/>
            <x v="15"/>
            <x v="16"/>
            <x v="30"/>
            <x v="39"/>
            <x v="43"/>
            <x v="45"/>
            <x v="49"/>
            <x v="57"/>
            <x v="60"/>
            <x v="66"/>
            <x v="67"/>
            <x v="95"/>
            <x v="114"/>
            <x v="115"/>
            <x v="116"/>
            <x v="117"/>
            <x v="118"/>
            <x v="124"/>
            <x v="125"/>
            <x v="127"/>
            <x v="128"/>
            <x v="129"/>
            <x v="131"/>
            <x v="132"/>
            <x v="133"/>
            <x v="147"/>
            <x v="149"/>
            <x v="151"/>
            <x v="152"/>
            <x v="153"/>
            <x v="155"/>
            <x v="163"/>
            <x v="164"/>
            <x v="167"/>
            <x v="171"/>
            <x v="174"/>
            <x v="175"/>
          </reference>
        </references>
      </pivotArea>
    </format>
    <format dxfId="1149">
      <pivotArea dataOnly="0" labelOnly="1" fieldPosition="0">
        <references count="2">
          <reference field="7" count="1" selected="0">
            <x v="38"/>
          </reference>
          <reference field="9" count="50">
            <x v="6"/>
            <x v="7"/>
            <x v="8"/>
            <x v="11"/>
            <x v="12"/>
            <x v="13"/>
            <x v="15"/>
            <x v="16"/>
            <x v="17"/>
            <x v="29"/>
            <x v="30"/>
            <x v="32"/>
            <x v="38"/>
            <x v="41"/>
            <x v="43"/>
            <x v="49"/>
            <x v="50"/>
            <x v="51"/>
            <x v="52"/>
            <x v="55"/>
            <x v="57"/>
            <x v="59"/>
            <x v="61"/>
            <x v="69"/>
            <x v="70"/>
            <x v="82"/>
            <x v="84"/>
            <x v="89"/>
            <x v="95"/>
            <x v="107"/>
            <x v="114"/>
            <x v="115"/>
            <x v="116"/>
            <x v="117"/>
            <x v="119"/>
            <x v="122"/>
            <x v="123"/>
            <x v="125"/>
            <x v="127"/>
            <x v="128"/>
            <x v="129"/>
            <x v="130"/>
            <x v="131"/>
            <x v="132"/>
            <x v="133"/>
            <x v="135"/>
            <x v="136"/>
            <x v="138"/>
            <x v="141"/>
            <x v="142"/>
          </reference>
        </references>
      </pivotArea>
    </format>
    <format dxfId="1148">
      <pivotArea dataOnly="0" labelOnly="1" fieldPosition="0">
        <references count="2">
          <reference field="7" count="1" selected="0">
            <x v="38"/>
          </reference>
          <reference field="9" count="10">
            <x v="147"/>
            <x v="149"/>
            <x v="152"/>
            <x v="153"/>
            <x v="155"/>
            <x v="162"/>
            <x v="164"/>
            <x v="166"/>
            <x v="175"/>
            <x v="176"/>
          </reference>
        </references>
      </pivotArea>
    </format>
    <format dxfId="1147">
      <pivotArea dataOnly="0" labelOnly="1" fieldPosition="0">
        <references count="2">
          <reference field="7" count="1" selected="0">
            <x v="39"/>
          </reference>
          <reference field="9" count="50">
            <x v="0"/>
            <x v="3"/>
            <x v="4"/>
            <x v="6"/>
            <x v="7"/>
            <x v="8"/>
            <x v="9"/>
            <x v="10"/>
            <x v="11"/>
            <x v="12"/>
            <x v="13"/>
            <x v="15"/>
            <x v="16"/>
            <x v="29"/>
            <x v="30"/>
            <x v="32"/>
            <x v="33"/>
            <x v="34"/>
            <x v="35"/>
            <x v="36"/>
            <x v="38"/>
            <x v="39"/>
            <x v="40"/>
            <x v="42"/>
            <x v="43"/>
            <x v="44"/>
            <x v="45"/>
            <x v="47"/>
            <x v="49"/>
            <x v="50"/>
            <x v="51"/>
            <x v="53"/>
            <x v="55"/>
            <x v="56"/>
            <x v="57"/>
            <x v="59"/>
            <x v="60"/>
            <x v="61"/>
            <x v="62"/>
            <x v="64"/>
            <x v="66"/>
            <x v="67"/>
            <x v="68"/>
            <x v="69"/>
            <x v="70"/>
            <x v="71"/>
            <x v="72"/>
            <x v="73"/>
            <x v="74"/>
            <x v="76"/>
          </reference>
        </references>
      </pivotArea>
    </format>
    <format dxfId="1146">
      <pivotArea dataOnly="0" labelOnly="1" fieldPosition="0">
        <references count="2">
          <reference field="7" count="1" selected="0">
            <x v="39"/>
          </reference>
          <reference field="9" count="50">
            <x v="78"/>
            <x v="80"/>
            <x v="82"/>
            <x v="83"/>
            <x v="84"/>
            <x v="85"/>
            <x v="86"/>
            <x v="87"/>
            <x v="88"/>
            <x v="90"/>
            <x v="92"/>
            <x v="95"/>
            <x v="96"/>
            <x v="98"/>
            <x v="102"/>
            <x v="103"/>
            <x v="104"/>
            <x v="105"/>
            <x v="106"/>
            <x v="107"/>
            <x v="108"/>
            <x v="109"/>
            <x v="110"/>
            <x v="114"/>
            <x v="116"/>
            <x v="117"/>
            <x v="118"/>
            <x v="120"/>
            <x v="121"/>
            <x v="122"/>
            <x v="123"/>
            <x v="124"/>
            <x v="125"/>
            <x v="127"/>
            <x v="128"/>
            <x v="129"/>
            <x v="131"/>
            <x v="132"/>
            <x v="133"/>
            <x v="134"/>
            <x v="135"/>
            <x v="136"/>
            <x v="137"/>
            <x v="138"/>
            <x v="139"/>
            <x v="140"/>
            <x v="141"/>
            <x v="142"/>
            <x v="145"/>
            <x v="146"/>
          </reference>
        </references>
      </pivotArea>
    </format>
    <format dxfId="1145">
      <pivotArea dataOnly="0" labelOnly="1" fieldPosition="0">
        <references count="2">
          <reference field="7" count="1" selected="0">
            <x v="39"/>
          </reference>
          <reference field="9" count="24">
            <x v="147"/>
            <x v="148"/>
            <x v="149"/>
            <x v="150"/>
            <x v="151"/>
            <x v="152"/>
            <x v="153"/>
            <x v="154"/>
            <x v="155"/>
            <x v="157"/>
            <x v="159"/>
            <x v="161"/>
            <x v="162"/>
            <x v="163"/>
            <x v="164"/>
            <x v="165"/>
            <x v="166"/>
            <x v="168"/>
            <x v="169"/>
            <x v="170"/>
            <x v="171"/>
            <x v="172"/>
            <x v="174"/>
            <x v="175"/>
          </reference>
        </references>
      </pivotArea>
    </format>
    <format dxfId="1144">
      <pivotArea dataOnly="0" labelOnly="1" fieldPosition="0">
        <references count="2">
          <reference field="7" count="1" selected="0">
            <x v="40"/>
          </reference>
          <reference field="9" count="50">
            <x v="0"/>
            <x v="1"/>
            <x v="3"/>
            <x v="4"/>
            <x v="6"/>
            <x v="7"/>
            <x v="8"/>
            <x v="9"/>
            <x v="10"/>
            <x v="11"/>
            <x v="12"/>
            <x v="13"/>
            <x v="15"/>
            <x v="16"/>
            <x v="17"/>
            <x v="19"/>
            <x v="21"/>
            <x v="22"/>
            <x v="28"/>
            <x v="29"/>
            <x v="30"/>
            <x v="32"/>
            <x v="33"/>
            <x v="34"/>
            <x v="35"/>
            <x v="36"/>
            <x v="37"/>
            <x v="38"/>
            <x v="39"/>
            <x v="40"/>
            <x v="42"/>
            <x v="43"/>
            <x v="44"/>
            <x v="45"/>
            <x v="47"/>
            <x v="48"/>
            <x v="49"/>
            <x v="50"/>
            <x v="54"/>
            <x v="55"/>
            <x v="56"/>
            <x v="57"/>
            <x v="58"/>
            <x v="59"/>
            <x v="60"/>
            <x v="61"/>
            <x v="66"/>
            <x v="67"/>
            <x v="68"/>
            <x v="69"/>
          </reference>
        </references>
      </pivotArea>
    </format>
    <format dxfId="1143">
      <pivotArea dataOnly="0" labelOnly="1" fieldPosition="0">
        <references count="2">
          <reference field="7" count="1" selected="0">
            <x v="40"/>
          </reference>
          <reference field="9" count="50">
            <x v="70"/>
            <x v="71"/>
            <x v="72"/>
            <x v="73"/>
            <x v="74"/>
            <x v="75"/>
            <x v="84"/>
            <x v="88"/>
            <x v="92"/>
            <x v="95"/>
            <x v="96"/>
            <x v="97"/>
            <x v="98"/>
            <x v="99"/>
            <x v="100"/>
            <x v="101"/>
            <x v="108"/>
            <x v="109"/>
            <x v="110"/>
            <x v="111"/>
            <x v="112"/>
            <x v="113"/>
            <x v="114"/>
            <x v="115"/>
            <x v="116"/>
            <x v="117"/>
            <x v="118"/>
            <x v="120"/>
            <x v="121"/>
            <x v="122"/>
            <x v="124"/>
            <x v="125"/>
            <x v="127"/>
            <x v="128"/>
            <x v="129"/>
            <x v="130"/>
            <x v="131"/>
            <x v="132"/>
            <x v="133"/>
            <x v="136"/>
            <x v="137"/>
            <x v="138"/>
            <x v="139"/>
            <x v="140"/>
            <x v="141"/>
            <x v="142"/>
            <x v="144"/>
            <x v="145"/>
            <x v="146"/>
            <x v="147"/>
          </reference>
        </references>
      </pivotArea>
    </format>
    <format dxfId="1142">
      <pivotArea dataOnly="0" labelOnly="1" fieldPosition="0">
        <references count="2">
          <reference field="7" count="1" selected="0">
            <x v="40"/>
          </reference>
          <reference field="9" count="27">
            <x v="148"/>
            <x v="149"/>
            <x v="150"/>
            <x v="151"/>
            <x v="152"/>
            <x v="153"/>
            <x v="155"/>
            <x v="157"/>
            <x v="158"/>
            <x v="159"/>
            <x v="160"/>
            <x v="161"/>
            <x v="162"/>
            <x v="163"/>
            <x v="164"/>
            <x v="165"/>
            <x v="166"/>
            <x v="167"/>
            <x v="168"/>
            <x v="169"/>
            <x v="170"/>
            <x v="171"/>
            <x v="172"/>
            <x v="173"/>
            <x v="174"/>
            <x v="175"/>
            <x v="176"/>
          </reference>
        </references>
      </pivotArea>
    </format>
    <format dxfId="1141">
      <pivotArea dataOnly="0" labelOnly="1" fieldPosition="0">
        <references count="2">
          <reference field="7" count="1" selected="0">
            <x v="41"/>
          </reference>
          <reference field="9" count="50">
            <x v="3"/>
            <x v="4"/>
            <x v="6"/>
            <x v="7"/>
            <x v="8"/>
            <x v="9"/>
            <x v="10"/>
            <x v="11"/>
            <x v="12"/>
            <x v="13"/>
            <x v="14"/>
            <x v="19"/>
            <x v="20"/>
            <x v="21"/>
            <x v="22"/>
            <x v="29"/>
            <x v="30"/>
            <x v="31"/>
            <x v="32"/>
            <x v="33"/>
            <x v="34"/>
            <x v="37"/>
            <x v="38"/>
            <x v="39"/>
            <x v="40"/>
            <x v="41"/>
            <x v="42"/>
            <x v="43"/>
            <x v="44"/>
            <x v="45"/>
            <x v="46"/>
            <x v="47"/>
            <x v="48"/>
            <x v="49"/>
            <x v="50"/>
            <x v="51"/>
            <x v="55"/>
            <x v="56"/>
            <x v="57"/>
            <x v="58"/>
            <x v="59"/>
            <x v="60"/>
            <x v="61"/>
            <x v="62"/>
            <x v="66"/>
            <x v="67"/>
            <x v="68"/>
            <x v="69"/>
            <x v="70"/>
            <x v="71"/>
          </reference>
        </references>
      </pivotArea>
    </format>
    <format dxfId="1140">
      <pivotArea dataOnly="0" labelOnly="1" fieldPosition="0">
        <references count="2">
          <reference field="7" count="1" selected="0">
            <x v="41"/>
          </reference>
          <reference field="9" count="50">
            <x v="72"/>
            <x v="73"/>
            <x v="74"/>
            <x v="75"/>
            <x v="76"/>
            <x v="82"/>
            <x v="84"/>
            <x v="86"/>
            <x v="87"/>
            <x v="88"/>
            <x v="91"/>
            <x v="92"/>
            <x v="94"/>
            <x v="95"/>
            <x v="96"/>
            <x v="97"/>
            <x v="98"/>
            <x v="99"/>
            <x v="100"/>
            <x v="101"/>
            <x v="102"/>
            <x v="103"/>
            <x v="104"/>
            <x v="105"/>
            <x v="106"/>
            <x v="108"/>
            <x v="109"/>
            <x v="110"/>
            <x v="111"/>
            <x v="114"/>
            <x v="116"/>
            <x v="117"/>
            <x v="118"/>
            <x v="120"/>
            <x v="121"/>
            <x v="122"/>
            <x v="123"/>
            <x v="124"/>
            <x v="125"/>
            <x v="127"/>
            <x v="128"/>
            <x v="129"/>
            <x v="131"/>
            <x v="132"/>
            <x v="133"/>
            <x v="134"/>
            <x v="135"/>
            <x v="136"/>
            <x v="137"/>
            <x v="138"/>
          </reference>
        </references>
      </pivotArea>
    </format>
    <format dxfId="1139">
      <pivotArea dataOnly="0" labelOnly="1" fieldPosition="0">
        <references count="2">
          <reference field="7" count="1" selected="0">
            <x v="41"/>
          </reference>
          <reference field="9" count="35">
            <x v="139"/>
            <x v="140"/>
            <x v="141"/>
            <x v="142"/>
            <x v="143"/>
            <x v="145"/>
            <x v="146"/>
            <x v="147"/>
            <x v="148"/>
            <x v="149"/>
            <x v="150"/>
            <x v="151"/>
            <x v="152"/>
            <x v="153"/>
            <x v="154"/>
            <x v="155"/>
            <x v="157"/>
            <x v="159"/>
            <x v="160"/>
            <x v="161"/>
            <x v="162"/>
            <x v="163"/>
            <x v="164"/>
            <x v="165"/>
            <x v="166"/>
            <x v="167"/>
            <x v="168"/>
            <x v="169"/>
            <x v="170"/>
            <x v="171"/>
            <x v="172"/>
            <x v="173"/>
            <x v="174"/>
            <x v="175"/>
            <x v="176"/>
          </reference>
        </references>
      </pivotArea>
    </format>
    <format dxfId="1138">
      <pivotArea dataOnly="0" labelOnly="1" fieldPosition="0">
        <references count="2">
          <reference field="7" count="1" selected="0">
            <x v="42"/>
          </reference>
          <reference field="9" count="50">
            <x v="3"/>
            <x v="4"/>
            <x v="6"/>
            <x v="7"/>
            <x v="8"/>
            <x v="9"/>
            <x v="10"/>
            <x v="11"/>
            <x v="12"/>
            <x v="13"/>
            <x v="16"/>
            <x v="19"/>
            <x v="22"/>
            <x v="30"/>
            <x v="32"/>
            <x v="33"/>
            <x v="38"/>
            <x v="39"/>
            <x v="40"/>
            <x v="43"/>
            <x v="44"/>
            <x v="45"/>
            <x v="47"/>
            <x v="49"/>
            <x v="50"/>
            <x v="53"/>
            <x v="54"/>
            <x v="56"/>
            <x v="57"/>
            <x v="60"/>
            <x v="61"/>
            <x v="62"/>
            <x v="66"/>
            <x v="67"/>
            <x v="68"/>
            <x v="70"/>
            <x v="72"/>
            <x v="73"/>
            <x v="82"/>
            <x v="84"/>
            <x v="95"/>
            <x v="97"/>
            <x v="99"/>
            <x v="100"/>
            <x v="101"/>
            <x v="104"/>
            <x v="114"/>
            <x v="115"/>
            <x v="116"/>
            <x v="117"/>
          </reference>
        </references>
      </pivotArea>
    </format>
    <format dxfId="1137">
      <pivotArea dataOnly="0" labelOnly="1" fieldPosition="0">
        <references count="2">
          <reference field="7" count="1" selected="0">
            <x v="42"/>
          </reference>
          <reference field="9" count="48">
            <x v="118"/>
            <x v="120"/>
            <x v="121"/>
            <x v="122"/>
            <x v="125"/>
            <x v="127"/>
            <x v="128"/>
            <x v="131"/>
            <x v="132"/>
            <x v="133"/>
            <x v="135"/>
            <x v="136"/>
            <x v="137"/>
            <x v="138"/>
            <x v="139"/>
            <x v="140"/>
            <x v="141"/>
            <x v="142"/>
            <x v="143"/>
            <x v="144"/>
            <x v="145"/>
            <x v="146"/>
            <x v="147"/>
            <x v="148"/>
            <x v="149"/>
            <x v="150"/>
            <x v="151"/>
            <x v="152"/>
            <x v="153"/>
            <x v="154"/>
            <x v="155"/>
            <x v="159"/>
            <x v="160"/>
            <x v="161"/>
            <x v="162"/>
            <x v="163"/>
            <x v="164"/>
            <x v="165"/>
            <x v="166"/>
            <x v="167"/>
            <x v="168"/>
            <x v="169"/>
            <x v="170"/>
            <x v="171"/>
            <x v="172"/>
            <x v="173"/>
            <x v="174"/>
            <x v="175"/>
          </reference>
        </references>
      </pivotArea>
    </format>
    <format dxfId="1136">
      <pivotArea dataOnly="0" labelOnly="1" fieldPosition="0">
        <references count="2">
          <reference field="7" count="1" selected="0">
            <x v="43"/>
          </reference>
          <reference field="9" count="50">
            <x v="0"/>
            <x v="1"/>
            <x v="2"/>
            <x v="3"/>
            <x v="4"/>
            <x v="11"/>
            <x v="12"/>
            <x v="13"/>
            <x v="14"/>
            <x v="15"/>
            <x v="16"/>
            <x v="20"/>
            <x v="22"/>
            <x v="23"/>
            <x v="29"/>
            <x v="30"/>
            <x v="39"/>
            <x v="40"/>
            <x v="44"/>
            <x v="45"/>
            <x v="46"/>
            <x v="49"/>
            <x v="54"/>
            <x v="55"/>
            <x v="56"/>
            <x v="57"/>
            <x v="58"/>
            <x v="59"/>
            <x v="60"/>
            <x v="61"/>
            <x v="62"/>
            <x v="68"/>
            <x v="69"/>
            <x v="70"/>
            <x v="71"/>
            <x v="72"/>
            <x v="73"/>
            <x v="74"/>
            <x v="80"/>
            <x v="81"/>
            <x v="82"/>
            <x v="83"/>
            <x v="85"/>
            <x v="87"/>
            <x v="88"/>
            <x v="89"/>
            <x v="90"/>
            <x v="91"/>
            <x v="92"/>
            <x v="93"/>
          </reference>
        </references>
      </pivotArea>
    </format>
    <format dxfId="1135">
      <pivotArea dataOnly="0" labelOnly="1" fieldPosition="0">
        <references count="2">
          <reference field="7" count="1" selected="0">
            <x v="43"/>
          </reference>
          <reference field="9" count="38">
            <x v="94"/>
            <x v="95"/>
            <x v="100"/>
            <x v="114"/>
            <x v="115"/>
            <x v="116"/>
            <x v="117"/>
            <x v="118"/>
            <x v="120"/>
            <x v="121"/>
            <x v="122"/>
            <x v="123"/>
            <x v="126"/>
            <x v="127"/>
            <x v="128"/>
            <x v="129"/>
            <x v="131"/>
            <x v="132"/>
            <x v="133"/>
            <x v="135"/>
            <x v="136"/>
            <x v="137"/>
            <x v="138"/>
            <x v="139"/>
            <x v="142"/>
            <x v="145"/>
            <x v="149"/>
            <x v="151"/>
            <x v="152"/>
            <x v="153"/>
            <x v="154"/>
            <x v="161"/>
            <x v="162"/>
            <x v="163"/>
            <x v="167"/>
            <x v="170"/>
            <x v="174"/>
            <x v="175"/>
          </reference>
        </references>
      </pivotArea>
    </format>
    <format dxfId="1134">
      <pivotArea dataOnly="0" labelOnly="1" fieldPosition="0">
        <references count="2">
          <reference field="7" count="1" selected="0">
            <x v="44"/>
          </reference>
          <reference field="9" count="22">
            <x v="6"/>
            <x v="8"/>
            <x v="12"/>
            <x v="13"/>
            <x v="16"/>
            <x v="34"/>
            <x v="35"/>
            <x v="36"/>
            <x v="49"/>
            <x v="50"/>
            <x v="55"/>
            <x v="56"/>
            <x v="57"/>
            <x v="62"/>
            <x v="66"/>
            <x v="92"/>
            <x v="131"/>
            <x v="132"/>
            <x v="133"/>
            <x v="147"/>
            <x v="149"/>
            <x v="151"/>
          </reference>
        </references>
      </pivotArea>
    </format>
    <format dxfId="1133">
      <pivotArea dataOnly="0" labelOnly="1" fieldPosition="0">
        <references count="2">
          <reference field="7" count="1" selected="0">
            <x v="46"/>
          </reference>
          <reference field="9" count="7">
            <x v="127"/>
            <x v="128"/>
            <x v="129"/>
            <x v="130"/>
            <x v="131"/>
            <x v="132"/>
            <x v="155"/>
          </reference>
        </references>
      </pivotArea>
    </format>
    <format dxfId="1132">
      <pivotArea dataOnly="0" labelOnly="1" fieldPosition="0">
        <references count="2">
          <reference field="7" count="1" selected="0">
            <x v="47"/>
          </reference>
          <reference field="9" count="50">
            <x v="4"/>
            <x v="6"/>
            <x v="7"/>
            <x v="8"/>
            <x v="12"/>
            <x v="13"/>
            <x v="14"/>
            <x v="15"/>
            <x v="16"/>
            <x v="17"/>
            <x v="19"/>
            <x v="20"/>
            <x v="21"/>
            <x v="23"/>
            <x v="26"/>
            <x v="29"/>
            <x v="30"/>
            <x v="32"/>
            <x v="34"/>
            <x v="35"/>
            <x v="36"/>
            <x v="38"/>
            <x v="39"/>
            <x v="40"/>
            <x v="41"/>
            <x v="42"/>
            <x v="43"/>
            <x v="44"/>
            <x v="45"/>
            <x v="46"/>
            <x v="47"/>
            <x v="48"/>
            <x v="49"/>
            <x v="52"/>
            <x v="53"/>
            <x v="54"/>
            <x v="55"/>
            <x v="56"/>
            <x v="57"/>
            <x v="58"/>
            <x v="59"/>
            <x v="60"/>
            <x v="61"/>
            <x v="62"/>
            <x v="63"/>
            <x v="64"/>
            <x v="65"/>
            <x v="66"/>
            <x v="67"/>
            <x v="68"/>
          </reference>
        </references>
      </pivotArea>
    </format>
    <format dxfId="1131">
      <pivotArea dataOnly="0" labelOnly="1" fieldPosition="0">
        <references count="2">
          <reference field="7" count="1" selected="0">
            <x v="47"/>
          </reference>
          <reference field="9" count="50">
            <x v="69"/>
            <x v="70"/>
            <x v="71"/>
            <x v="73"/>
            <x v="74"/>
            <x v="75"/>
            <x v="76"/>
            <x v="84"/>
            <x v="85"/>
            <x v="86"/>
            <x v="87"/>
            <x v="88"/>
            <x v="92"/>
            <x v="95"/>
            <x v="96"/>
            <x v="97"/>
            <x v="98"/>
            <x v="99"/>
            <x v="108"/>
            <x v="109"/>
            <x v="110"/>
            <x v="111"/>
            <x v="114"/>
            <x v="115"/>
            <x v="116"/>
            <x v="117"/>
            <x v="118"/>
            <x v="120"/>
            <x v="121"/>
            <x v="122"/>
            <x v="123"/>
            <x v="124"/>
            <x v="127"/>
            <x v="129"/>
            <x v="131"/>
            <x v="132"/>
            <x v="133"/>
            <x v="134"/>
            <x v="135"/>
            <x v="136"/>
            <x v="137"/>
            <x v="138"/>
            <x v="139"/>
            <x v="141"/>
            <x v="142"/>
            <x v="143"/>
            <x v="145"/>
            <x v="146"/>
            <x v="147"/>
            <x v="148"/>
          </reference>
        </references>
      </pivotArea>
    </format>
    <format dxfId="1130">
      <pivotArea dataOnly="0" labelOnly="1" fieldPosition="0">
        <references count="2">
          <reference field="7" count="1" selected="0">
            <x v="47"/>
          </reference>
          <reference field="9" count="22">
            <x v="149"/>
            <x v="150"/>
            <x v="151"/>
            <x v="152"/>
            <x v="153"/>
            <x v="155"/>
            <x v="157"/>
            <x v="160"/>
            <x v="161"/>
            <x v="162"/>
            <x v="163"/>
            <x v="164"/>
            <x v="165"/>
            <x v="166"/>
            <x v="167"/>
            <x v="168"/>
            <x v="169"/>
            <x v="170"/>
            <x v="171"/>
            <x v="172"/>
            <x v="175"/>
            <x v="176"/>
          </reference>
        </references>
      </pivotArea>
    </format>
    <format dxfId="1129">
      <pivotArea dataOnly="0" labelOnly="1" fieldPosition="0">
        <references count="2">
          <reference field="7" count="1" selected="0">
            <x v="48"/>
          </reference>
          <reference field="9" count="50">
            <x v="4"/>
            <x v="6"/>
            <x v="7"/>
            <x v="9"/>
            <x v="10"/>
            <x v="11"/>
            <x v="12"/>
            <x v="13"/>
            <x v="15"/>
            <x v="16"/>
            <x v="21"/>
            <x v="29"/>
            <x v="39"/>
            <x v="40"/>
            <x v="41"/>
            <x v="42"/>
            <x v="43"/>
            <x v="44"/>
            <x v="45"/>
            <x v="46"/>
            <x v="47"/>
            <x v="49"/>
            <x v="50"/>
            <x v="52"/>
            <x v="54"/>
            <x v="55"/>
            <x v="58"/>
            <x v="60"/>
            <x v="61"/>
            <x v="66"/>
            <x v="67"/>
            <x v="68"/>
            <x v="69"/>
            <x v="70"/>
            <x v="71"/>
            <x v="72"/>
            <x v="73"/>
            <x v="74"/>
            <x v="75"/>
            <x v="76"/>
            <x v="84"/>
            <x v="86"/>
            <x v="87"/>
            <x v="88"/>
            <x v="92"/>
            <x v="95"/>
            <x v="102"/>
            <x v="103"/>
            <x v="111"/>
            <x v="114"/>
          </reference>
        </references>
      </pivotArea>
    </format>
    <format dxfId="1128">
      <pivotArea dataOnly="0" labelOnly="1" fieldPosition="0">
        <references count="2">
          <reference field="7" count="1" selected="0">
            <x v="48"/>
          </reference>
          <reference field="9" count="36">
            <x v="115"/>
            <x v="116"/>
            <x v="117"/>
            <x v="118"/>
            <x v="120"/>
            <x v="121"/>
            <x v="124"/>
            <x v="125"/>
            <x v="127"/>
            <x v="128"/>
            <x v="129"/>
            <x v="131"/>
            <x v="132"/>
            <x v="133"/>
            <x v="135"/>
            <x v="136"/>
            <x v="138"/>
            <x v="139"/>
            <x v="140"/>
            <x v="145"/>
            <x v="146"/>
            <x v="150"/>
            <x v="151"/>
            <x v="152"/>
            <x v="153"/>
            <x v="155"/>
            <x v="157"/>
            <x v="162"/>
            <x v="163"/>
            <x v="164"/>
            <x v="165"/>
            <x v="166"/>
            <x v="167"/>
            <x v="168"/>
            <x v="174"/>
            <x v="175"/>
          </reference>
        </references>
      </pivotArea>
    </format>
    <format dxfId="1127">
      <pivotArea dataOnly="0" labelOnly="1" fieldPosition="0">
        <references count="2">
          <reference field="7" count="1" selected="0">
            <x v="50"/>
          </reference>
          <reference field="9" count="50">
            <x v="0"/>
            <x v="1"/>
            <x v="2"/>
            <x v="3"/>
            <x v="4"/>
            <x v="5"/>
            <x v="6"/>
            <x v="7"/>
            <x v="8"/>
            <x v="9"/>
            <x v="10"/>
            <x v="11"/>
            <x v="12"/>
            <x v="13"/>
            <x v="14"/>
            <x v="15"/>
            <x v="16"/>
            <x v="17"/>
            <x v="18"/>
            <x v="20"/>
            <x v="21"/>
            <x v="22"/>
            <x v="25"/>
            <x v="26"/>
            <x v="29"/>
            <x v="30"/>
            <x v="31"/>
            <x v="32"/>
            <x v="33"/>
            <x v="34"/>
            <x v="36"/>
            <x v="37"/>
            <x v="38"/>
            <x v="41"/>
            <x v="42"/>
            <x v="43"/>
            <x v="44"/>
            <x v="45"/>
            <x v="46"/>
            <x v="47"/>
            <x v="48"/>
            <x v="49"/>
            <x v="51"/>
            <x v="52"/>
            <x v="55"/>
            <x v="56"/>
            <x v="57"/>
            <x v="58"/>
            <x v="59"/>
            <x v="60"/>
          </reference>
        </references>
      </pivotArea>
    </format>
    <format dxfId="1126">
      <pivotArea dataOnly="0" labelOnly="1" fieldPosition="0">
        <references count="2">
          <reference field="7" count="1" selected="0">
            <x v="50"/>
          </reference>
          <reference field="9" count="50">
            <x v="61"/>
            <x v="62"/>
            <x v="63"/>
            <x v="64"/>
            <x v="65"/>
            <x v="66"/>
            <x v="67"/>
            <x v="68"/>
            <x v="69"/>
            <x v="70"/>
            <x v="71"/>
            <x v="73"/>
            <x v="74"/>
            <x v="75"/>
            <x v="78"/>
            <x v="80"/>
            <x v="81"/>
            <x v="82"/>
            <x v="83"/>
            <x v="86"/>
            <x v="87"/>
            <x v="90"/>
            <x v="95"/>
            <x v="96"/>
            <x v="97"/>
            <x v="99"/>
            <x v="100"/>
            <x v="102"/>
            <x v="103"/>
            <x v="104"/>
            <x v="105"/>
            <x v="106"/>
            <x v="107"/>
            <x v="114"/>
            <x v="116"/>
            <x v="117"/>
            <x v="118"/>
            <x v="120"/>
            <x v="121"/>
            <x v="122"/>
            <x v="123"/>
            <x v="124"/>
            <x v="125"/>
            <x v="126"/>
            <x v="127"/>
            <x v="128"/>
            <x v="129"/>
            <x v="130"/>
            <x v="131"/>
            <x v="132"/>
          </reference>
        </references>
      </pivotArea>
    </format>
    <format dxfId="1125">
      <pivotArea dataOnly="0" labelOnly="1" fieldPosition="0">
        <references count="2">
          <reference field="7" count="1" selected="0">
            <x v="50"/>
          </reference>
          <reference field="9" count="37">
            <x v="133"/>
            <x v="134"/>
            <x v="135"/>
            <x v="136"/>
            <x v="137"/>
            <x v="138"/>
            <x v="139"/>
            <x v="140"/>
            <x v="141"/>
            <x v="142"/>
            <x v="143"/>
            <x v="145"/>
            <x v="146"/>
            <x v="147"/>
            <x v="148"/>
            <x v="149"/>
            <x v="150"/>
            <x v="151"/>
            <x v="152"/>
            <x v="153"/>
            <x v="155"/>
            <x v="157"/>
            <x v="159"/>
            <x v="162"/>
            <x v="163"/>
            <x v="164"/>
            <x v="165"/>
            <x v="166"/>
            <x v="167"/>
            <x v="168"/>
            <x v="169"/>
            <x v="170"/>
            <x v="171"/>
            <x v="172"/>
            <x v="173"/>
            <x v="174"/>
            <x v="175"/>
          </reference>
        </references>
      </pivotArea>
    </format>
    <format dxfId="1124">
      <pivotArea dataOnly="0" labelOnly="1" fieldPosition="0">
        <references count="2">
          <reference field="7" count="1" selected="0">
            <x v="56"/>
          </reference>
          <reference field="9" count="50">
            <x v="6"/>
            <x v="11"/>
            <x v="13"/>
            <x v="15"/>
            <x v="16"/>
            <x v="45"/>
            <x v="49"/>
            <x v="60"/>
            <x v="62"/>
            <x v="63"/>
            <x v="64"/>
            <x v="65"/>
            <x v="66"/>
            <x v="67"/>
            <x v="68"/>
            <x v="69"/>
            <x v="70"/>
            <x v="71"/>
            <x v="72"/>
            <x v="73"/>
            <x v="84"/>
            <x v="92"/>
            <x v="95"/>
            <x v="96"/>
            <x v="98"/>
            <x v="99"/>
            <x v="114"/>
            <x v="116"/>
            <x v="117"/>
            <x v="118"/>
            <x v="122"/>
            <x v="123"/>
            <x v="125"/>
            <x v="127"/>
            <x v="128"/>
            <x v="129"/>
            <x v="130"/>
            <x v="131"/>
            <x v="132"/>
            <x v="133"/>
            <x v="145"/>
            <x v="146"/>
            <x v="147"/>
            <x v="148"/>
            <x v="149"/>
            <x v="151"/>
            <x v="153"/>
            <x v="163"/>
            <x v="165"/>
            <x v="174"/>
          </reference>
        </references>
      </pivotArea>
    </format>
    <format dxfId="1123">
      <pivotArea dataOnly="0" labelOnly="1" fieldPosition="0">
        <references count="2">
          <reference field="7" count="1" selected="0">
            <x v="56"/>
          </reference>
          <reference field="9" count="1">
            <x v="175"/>
          </reference>
        </references>
      </pivotArea>
    </format>
    <format dxfId="1122">
      <pivotArea dataOnly="0" labelOnly="1" fieldPosition="0">
        <references count="2">
          <reference field="7" count="1" selected="0">
            <x v="57"/>
          </reference>
          <reference field="9" count="50">
            <x v="4"/>
            <x v="6"/>
            <x v="7"/>
            <x v="8"/>
            <x v="9"/>
            <x v="10"/>
            <x v="11"/>
            <x v="12"/>
            <x v="13"/>
            <x v="15"/>
            <x v="16"/>
            <x v="19"/>
            <x v="21"/>
            <x v="22"/>
            <x v="29"/>
            <x v="30"/>
            <x v="34"/>
            <x v="35"/>
            <x v="38"/>
            <x v="39"/>
            <x v="40"/>
            <x v="41"/>
            <x v="42"/>
            <x v="43"/>
            <x v="44"/>
            <x v="45"/>
            <x v="48"/>
            <x v="50"/>
            <x v="51"/>
            <x v="55"/>
            <x v="56"/>
            <x v="57"/>
            <x v="58"/>
            <x v="59"/>
            <x v="60"/>
            <x v="61"/>
            <x v="64"/>
            <x v="66"/>
            <x v="67"/>
            <x v="68"/>
            <x v="69"/>
            <x v="70"/>
            <x v="71"/>
            <x v="72"/>
            <x v="73"/>
            <x v="74"/>
            <x v="75"/>
            <x v="80"/>
            <x v="84"/>
            <x v="85"/>
          </reference>
        </references>
      </pivotArea>
    </format>
    <format dxfId="1121">
      <pivotArea dataOnly="0" labelOnly="1" fieldPosition="0">
        <references count="2">
          <reference field="7" count="1" selected="0">
            <x v="57"/>
          </reference>
          <reference field="9" count="50">
            <x v="86"/>
            <x v="87"/>
            <x v="92"/>
            <x v="95"/>
            <x v="96"/>
            <x v="97"/>
            <x v="98"/>
            <x v="101"/>
            <x v="102"/>
            <x v="103"/>
            <x v="104"/>
            <x v="105"/>
            <x v="106"/>
            <x v="114"/>
            <x v="115"/>
            <x v="116"/>
            <x v="117"/>
            <x v="118"/>
            <x v="120"/>
            <x v="121"/>
            <x v="122"/>
            <x v="123"/>
            <x v="125"/>
            <x v="127"/>
            <x v="128"/>
            <x v="129"/>
            <x v="130"/>
            <x v="131"/>
            <x v="132"/>
            <x v="133"/>
            <x v="135"/>
            <x v="136"/>
            <x v="137"/>
            <x v="138"/>
            <x v="139"/>
            <x v="140"/>
            <x v="141"/>
            <x v="142"/>
            <x v="145"/>
            <x v="148"/>
            <x v="149"/>
            <x v="150"/>
            <x v="151"/>
            <x v="152"/>
            <x v="153"/>
            <x v="154"/>
            <x v="155"/>
            <x v="157"/>
            <x v="158"/>
            <x v="159"/>
          </reference>
        </references>
      </pivotArea>
    </format>
    <format dxfId="1120">
      <pivotArea dataOnly="0" labelOnly="1" fieldPosition="0">
        <references count="2">
          <reference field="7" count="1" selected="0">
            <x v="57"/>
          </reference>
          <reference field="9" count="15">
            <x v="161"/>
            <x v="162"/>
            <x v="163"/>
            <x v="164"/>
            <x v="165"/>
            <x v="166"/>
            <x v="167"/>
            <x v="168"/>
            <x v="169"/>
            <x v="170"/>
            <x v="171"/>
            <x v="172"/>
            <x v="173"/>
            <x v="174"/>
            <x v="175"/>
          </reference>
        </references>
      </pivotArea>
    </format>
    <format dxfId="1119">
      <pivotArea dataOnly="0" labelOnly="1" fieldPosition="0">
        <references count="2">
          <reference field="7" count="1" selected="0">
            <x v="58"/>
          </reference>
          <reference field="9" count="50">
            <x v="3"/>
            <x v="6"/>
            <x v="7"/>
            <x v="8"/>
            <x v="11"/>
            <x v="12"/>
            <x v="13"/>
            <x v="15"/>
            <x v="17"/>
            <x v="19"/>
            <x v="29"/>
            <x v="30"/>
            <x v="33"/>
            <x v="38"/>
            <x v="39"/>
            <x v="40"/>
            <x v="49"/>
            <x v="62"/>
            <x v="63"/>
            <x v="64"/>
            <x v="66"/>
            <x v="67"/>
            <x v="68"/>
            <x v="69"/>
            <x v="70"/>
            <x v="71"/>
            <x v="82"/>
            <x v="84"/>
            <x v="88"/>
            <x v="92"/>
            <x v="95"/>
            <x v="114"/>
            <x v="115"/>
            <x v="116"/>
            <x v="117"/>
            <x v="118"/>
            <x v="127"/>
            <x v="128"/>
            <x v="129"/>
            <x v="130"/>
            <x v="131"/>
            <x v="132"/>
            <x v="133"/>
            <x v="141"/>
            <x v="145"/>
            <x v="146"/>
            <x v="147"/>
            <x v="148"/>
            <x v="149"/>
            <x v="150"/>
          </reference>
        </references>
      </pivotArea>
    </format>
    <format dxfId="1118">
      <pivotArea dataOnly="0" labelOnly="1" fieldPosition="0">
        <references count="2">
          <reference field="7" count="1" selected="0">
            <x v="58"/>
          </reference>
          <reference field="9" count="13">
            <x v="151"/>
            <x v="152"/>
            <x v="153"/>
            <x v="155"/>
            <x v="162"/>
            <x v="163"/>
            <x v="165"/>
            <x v="166"/>
            <x v="169"/>
            <x v="170"/>
            <x v="173"/>
            <x v="174"/>
            <x v="175"/>
          </reference>
        </references>
      </pivotArea>
    </format>
    <format dxfId="1117">
      <pivotArea dataOnly="0" labelOnly="1" fieldPosition="0">
        <references count="2">
          <reference field="7" count="1" selected="0">
            <x v="59"/>
          </reference>
          <reference field="9" count="50">
            <x v="0"/>
            <x v="1"/>
            <x v="4"/>
            <x v="6"/>
            <x v="7"/>
            <x v="8"/>
            <x v="9"/>
            <x v="10"/>
            <x v="11"/>
            <x v="12"/>
            <x v="15"/>
            <x v="16"/>
            <x v="17"/>
            <x v="19"/>
            <x v="20"/>
            <x v="21"/>
            <x v="29"/>
            <x v="30"/>
            <x v="31"/>
            <x v="32"/>
            <x v="33"/>
            <x v="38"/>
            <x v="39"/>
            <x v="40"/>
            <x v="41"/>
            <x v="42"/>
            <x v="49"/>
            <x v="50"/>
            <x v="51"/>
            <x v="52"/>
            <x v="54"/>
            <x v="55"/>
            <x v="56"/>
            <x v="57"/>
            <x v="58"/>
            <x v="59"/>
            <x v="60"/>
            <x v="61"/>
            <x v="66"/>
            <x v="67"/>
            <x v="68"/>
            <x v="69"/>
            <x v="70"/>
            <x v="71"/>
            <x v="72"/>
            <x v="73"/>
            <x v="74"/>
            <x v="75"/>
            <x v="80"/>
            <x v="82"/>
          </reference>
        </references>
      </pivotArea>
    </format>
    <format dxfId="1116">
      <pivotArea dataOnly="0" labelOnly="1" fieldPosition="0">
        <references count="2">
          <reference field="7" count="1" selected="0">
            <x v="59"/>
          </reference>
          <reference field="9" count="50">
            <x v="83"/>
            <x v="84"/>
            <x v="86"/>
            <x v="87"/>
            <x v="95"/>
            <x v="97"/>
            <x v="98"/>
            <x v="100"/>
            <x v="101"/>
            <x v="102"/>
            <x v="103"/>
            <x v="114"/>
            <x v="115"/>
            <x v="116"/>
            <x v="117"/>
            <x v="118"/>
            <x v="124"/>
            <x v="125"/>
            <x v="126"/>
            <x v="127"/>
            <x v="128"/>
            <x v="129"/>
            <x v="131"/>
            <x v="132"/>
            <x v="133"/>
            <x v="135"/>
            <x v="136"/>
            <x v="137"/>
            <x v="138"/>
            <x v="139"/>
            <x v="140"/>
            <x v="141"/>
            <x v="145"/>
            <x v="146"/>
            <x v="147"/>
            <x v="148"/>
            <x v="149"/>
            <x v="151"/>
            <x v="152"/>
            <x v="153"/>
            <x v="155"/>
            <x v="156"/>
            <x v="159"/>
            <x v="160"/>
            <x v="161"/>
            <x v="162"/>
            <x v="163"/>
            <x v="164"/>
            <x v="165"/>
            <x v="166"/>
          </reference>
        </references>
      </pivotArea>
    </format>
    <format dxfId="1115">
      <pivotArea dataOnly="0" labelOnly="1" fieldPosition="0">
        <references count="2">
          <reference field="7" count="1" selected="0">
            <x v="59"/>
          </reference>
          <reference field="9" count="5">
            <x v="167"/>
            <x v="169"/>
            <x v="170"/>
            <x v="174"/>
            <x v="175"/>
          </reference>
        </references>
      </pivotArea>
    </format>
    <format dxfId="1114">
      <pivotArea dataOnly="0" labelOnly="1" fieldPosition="0">
        <references count="2">
          <reference field="7" count="1" selected="0">
            <x v="61"/>
          </reference>
          <reference field="9" count="39">
            <x v="15"/>
            <x v="16"/>
            <x v="38"/>
            <x v="39"/>
            <x v="40"/>
            <x v="49"/>
            <x v="55"/>
            <x v="59"/>
            <x v="60"/>
            <x v="62"/>
            <x v="66"/>
            <x v="67"/>
            <x v="68"/>
            <x v="70"/>
            <x v="71"/>
            <x v="95"/>
            <x v="115"/>
            <x v="117"/>
            <x v="118"/>
            <x v="123"/>
            <x v="124"/>
            <x v="125"/>
            <x v="128"/>
            <x v="129"/>
            <x v="130"/>
            <x v="131"/>
            <x v="132"/>
            <x v="133"/>
            <x v="140"/>
            <x v="142"/>
            <x v="145"/>
            <x v="146"/>
            <x v="147"/>
            <x v="148"/>
            <x v="149"/>
            <x v="151"/>
            <x v="158"/>
            <x v="174"/>
            <x v="176"/>
          </reference>
        </references>
      </pivotArea>
    </format>
    <format dxfId="1113">
      <pivotArea dataOnly="0" labelOnly="1" fieldPosition="0">
        <references count="2">
          <reference field="7" count="1" selected="0">
            <x v="63"/>
          </reference>
          <reference field="9" count="50">
            <x v="3"/>
            <x v="4"/>
            <x v="6"/>
            <x v="7"/>
            <x v="9"/>
            <x v="10"/>
            <x v="11"/>
            <x v="12"/>
            <x v="13"/>
            <x v="15"/>
            <x v="16"/>
            <x v="19"/>
            <x v="21"/>
            <x v="22"/>
            <x v="29"/>
            <x v="30"/>
            <x v="31"/>
            <x v="37"/>
            <x v="38"/>
            <x v="40"/>
            <x v="41"/>
            <x v="43"/>
            <x v="45"/>
            <x v="49"/>
            <x v="50"/>
            <x v="55"/>
            <x v="56"/>
            <x v="57"/>
            <x v="58"/>
            <x v="60"/>
            <x v="61"/>
            <x v="62"/>
            <x v="66"/>
            <x v="67"/>
            <x v="68"/>
            <x v="69"/>
            <x v="70"/>
            <x v="71"/>
            <x v="72"/>
            <x v="80"/>
            <x v="82"/>
            <x v="83"/>
            <x v="84"/>
            <x v="86"/>
            <x v="87"/>
            <x v="88"/>
            <x v="92"/>
            <x v="95"/>
            <x v="96"/>
            <x v="98"/>
          </reference>
        </references>
      </pivotArea>
    </format>
    <format dxfId="1112">
      <pivotArea dataOnly="0" labelOnly="1" fieldPosition="0">
        <references count="2">
          <reference field="7" count="1" selected="0">
            <x v="63"/>
          </reference>
          <reference field="9" count="43">
            <x v="114"/>
            <x v="115"/>
            <x v="116"/>
            <x v="117"/>
            <x v="118"/>
            <x v="122"/>
            <x v="123"/>
            <x v="125"/>
            <x v="127"/>
            <x v="128"/>
            <x v="129"/>
            <x v="130"/>
            <x v="131"/>
            <x v="132"/>
            <x v="133"/>
            <x v="135"/>
            <x v="136"/>
            <x v="137"/>
            <x v="138"/>
            <x v="139"/>
            <x v="140"/>
            <x v="141"/>
            <x v="142"/>
            <x v="145"/>
            <x v="149"/>
            <x v="150"/>
            <x v="151"/>
            <x v="152"/>
            <x v="153"/>
            <x v="157"/>
            <x v="159"/>
            <x v="161"/>
            <x v="162"/>
            <x v="163"/>
            <x v="164"/>
            <x v="165"/>
            <x v="166"/>
            <x v="167"/>
            <x v="168"/>
            <x v="173"/>
            <x v="174"/>
            <x v="175"/>
            <x v="176"/>
          </reference>
        </references>
      </pivotArea>
    </format>
    <format dxfId="1111">
      <pivotArea dataOnly="0" labelOnly="1" fieldPosition="0">
        <references count="2">
          <reference field="7" count="1" selected="0">
            <x v="64"/>
          </reference>
          <reference field="9" count="50">
            <x v="3"/>
            <x v="4"/>
            <x v="6"/>
            <x v="7"/>
            <x v="8"/>
            <x v="9"/>
            <x v="11"/>
            <x v="12"/>
            <x v="13"/>
            <x v="15"/>
            <x v="16"/>
            <x v="19"/>
            <x v="20"/>
            <x v="21"/>
            <x v="30"/>
            <x v="31"/>
            <x v="32"/>
            <x v="33"/>
            <x v="34"/>
            <x v="35"/>
            <x v="37"/>
            <x v="38"/>
            <x v="39"/>
            <x v="40"/>
            <x v="41"/>
            <x v="42"/>
            <x v="43"/>
            <x v="45"/>
            <x v="47"/>
            <x v="49"/>
            <x v="52"/>
            <x v="54"/>
            <x v="55"/>
            <x v="56"/>
            <x v="57"/>
            <x v="58"/>
            <x v="59"/>
            <x v="60"/>
            <x v="61"/>
            <x v="62"/>
            <x v="66"/>
            <x v="67"/>
            <x v="68"/>
            <x v="69"/>
            <x v="70"/>
            <x v="71"/>
            <x v="72"/>
            <x v="73"/>
            <x v="75"/>
            <x v="76"/>
          </reference>
        </references>
      </pivotArea>
    </format>
    <format dxfId="1110">
      <pivotArea dataOnly="0" labelOnly="1" fieldPosition="0">
        <references count="2">
          <reference field="7" count="1" selected="0">
            <x v="64"/>
          </reference>
          <reference field="9" count="50">
            <x v="82"/>
            <x v="83"/>
            <x v="84"/>
            <x v="85"/>
            <x v="86"/>
            <x v="92"/>
            <x v="95"/>
            <x v="98"/>
            <x v="99"/>
            <x v="100"/>
            <x v="102"/>
            <x v="104"/>
            <x v="105"/>
            <x v="114"/>
            <x v="115"/>
            <x v="116"/>
            <x v="117"/>
            <x v="118"/>
            <x v="120"/>
            <x v="121"/>
            <x v="122"/>
            <x v="124"/>
            <x v="125"/>
            <x v="127"/>
            <x v="128"/>
            <x v="129"/>
            <x v="130"/>
            <x v="131"/>
            <x v="132"/>
            <x v="133"/>
            <x v="135"/>
            <x v="136"/>
            <x v="137"/>
            <x v="138"/>
            <x v="139"/>
            <x v="142"/>
            <x v="144"/>
            <x v="145"/>
            <x v="146"/>
            <x v="147"/>
            <x v="148"/>
            <x v="149"/>
            <x v="151"/>
            <x v="152"/>
            <x v="153"/>
            <x v="155"/>
            <x v="157"/>
            <x v="158"/>
            <x v="160"/>
            <x v="161"/>
          </reference>
        </references>
      </pivotArea>
    </format>
    <format dxfId="1109">
      <pivotArea dataOnly="0" labelOnly="1" fieldPosition="0">
        <references count="2">
          <reference field="7" count="1" selected="0">
            <x v="64"/>
          </reference>
          <reference field="9" count="13">
            <x v="162"/>
            <x v="163"/>
            <x v="164"/>
            <x v="165"/>
            <x v="166"/>
            <x v="167"/>
            <x v="169"/>
            <x v="170"/>
            <x v="171"/>
            <x v="172"/>
            <x v="173"/>
            <x v="174"/>
            <x v="175"/>
          </reference>
        </references>
      </pivotArea>
    </format>
    <format dxfId="1108">
      <pivotArea dataOnly="0" labelOnly="1" fieldPosition="0">
        <references count="2">
          <reference field="7" count="1" selected="0">
            <x v="66"/>
          </reference>
          <reference field="9" count="50">
            <x v="0"/>
            <x v="3"/>
            <x v="4"/>
            <x v="5"/>
            <x v="6"/>
            <x v="7"/>
            <x v="8"/>
            <x v="9"/>
            <x v="11"/>
            <x v="12"/>
            <x v="13"/>
            <x v="15"/>
            <x v="16"/>
            <x v="19"/>
            <x v="29"/>
            <x v="32"/>
            <x v="33"/>
            <x v="34"/>
            <x v="36"/>
            <x v="38"/>
            <x v="39"/>
            <x v="40"/>
            <x v="44"/>
            <x v="45"/>
            <x v="49"/>
            <x v="54"/>
            <x v="55"/>
            <x v="56"/>
            <x v="57"/>
            <x v="58"/>
            <x v="59"/>
            <x v="60"/>
            <x v="61"/>
            <x v="62"/>
            <x v="63"/>
            <x v="64"/>
            <x v="65"/>
            <x v="66"/>
            <x v="67"/>
            <x v="68"/>
            <x v="69"/>
            <x v="71"/>
            <x v="72"/>
            <x v="73"/>
            <x v="76"/>
            <x v="80"/>
            <x v="82"/>
            <x v="83"/>
            <x v="84"/>
            <x v="85"/>
          </reference>
        </references>
      </pivotArea>
    </format>
    <format dxfId="1107">
      <pivotArea dataOnly="0" labelOnly="1" fieldPosition="0">
        <references count="2">
          <reference field="7" count="1" selected="0">
            <x v="66"/>
          </reference>
          <reference field="9" count="50">
            <x v="86"/>
            <x v="87"/>
            <x v="88"/>
            <x v="89"/>
            <x v="90"/>
            <x v="95"/>
            <x v="102"/>
            <x v="103"/>
            <x v="104"/>
            <x v="105"/>
            <x v="107"/>
            <x v="108"/>
            <x v="109"/>
            <x v="110"/>
            <x v="111"/>
            <x v="114"/>
            <x v="115"/>
            <x v="116"/>
            <x v="117"/>
            <x v="118"/>
            <x v="120"/>
            <x v="121"/>
            <x v="122"/>
            <x v="123"/>
            <x v="124"/>
            <x v="125"/>
            <x v="127"/>
            <x v="128"/>
            <x v="129"/>
            <x v="130"/>
            <x v="131"/>
            <x v="132"/>
            <x v="133"/>
            <x v="135"/>
            <x v="136"/>
            <x v="137"/>
            <x v="138"/>
            <x v="141"/>
            <x v="142"/>
            <x v="143"/>
            <x v="144"/>
            <x v="145"/>
            <x v="146"/>
            <x v="147"/>
            <x v="148"/>
            <x v="149"/>
            <x v="150"/>
            <x v="151"/>
            <x v="153"/>
            <x v="155"/>
          </reference>
        </references>
      </pivotArea>
    </format>
    <format dxfId="1106">
      <pivotArea dataOnly="0" labelOnly="1" fieldPosition="0">
        <references count="2">
          <reference field="7" count="1" selected="0">
            <x v="66"/>
          </reference>
          <reference field="9" count="17">
            <x v="158"/>
            <x v="159"/>
            <x v="160"/>
            <x v="161"/>
            <x v="162"/>
            <x v="163"/>
            <x v="164"/>
            <x v="165"/>
            <x v="166"/>
            <x v="168"/>
            <x v="169"/>
            <x v="170"/>
            <x v="171"/>
            <x v="172"/>
            <x v="173"/>
            <x v="174"/>
            <x v="175"/>
          </reference>
        </references>
      </pivotArea>
    </format>
    <format dxfId="1105">
      <pivotArea dataOnly="0" labelOnly="1" fieldPosition="0">
        <references count="2">
          <reference field="7" count="1" selected="0">
            <x v="67"/>
          </reference>
          <reference field="9" count="50">
            <x v="0"/>
            <x v="3"/>
            <x v="4"/>
            <x v="6"/>
            <x v="7"/>
            <x v="8"/>
            <x v="9"/>
            <x v="10"/>
            <x v="11"/>
            <x v="12"/>
            <x v="13"/>
            <x v="15"/>
            <x v="16"/>
            <x v="19"/>
            <x v="20"/>
            <x v="21"/>
            <x v="22"/>
            <x v="29"/>
            <x v="30"/>
            <x v="32"/>
            <x v="34"/>
            <x v="35"/>
            <x v="38"/>
            <x v="39"/>
            <x v="42"/>
            <x v="45"/>
            <x v="49"/>
            <x v="52"/>
            <x v="54"/>
            <x v="56"/>
            <x v="57"/>
            <x v="59"/>
            <x v="60"/>
            <x v="62"/>
            <x v="65"/>
            <x v="66"/>
            <x v="67"/>
            <x v="68"/>
            <x v="69"/>
            <x v="78"/>
            <x v="82"/>
            <x v="83"/>
            <x v="84"/>
            <x v="86"/>
            <x v="87"/>
            <x v="88"/>
            <x v="92"/>
            <x v="95"/>
            <x v="103"/>
            <x v="105"/>
          </reference>
        </references>
      </pivotArea>
    </format>
    <format dxfId="1104">
      <pivotArea dataOnly="0" labelOnly="1" fieldPosition="0">
        <references count="2">
          <reference field="7" count="1" selected="0">
            <x v="67"/>
          </reference>
          <reference field="9" count="42">
            <x v="106"/>
            <x v="107"/>
            <x v="114"/>
            <x v="116"/>
            <x v="117"/>
            <x v="118"/>
            <x v="121"/>
            <x v="123"/>
            <x v="127"/>
            <x v="128"/>
            <x v="129"/>
            <x v="130"/>
            <x v="131"/>
            <x v="132"/>
            <x v="133"/>
            <x v="134"/>
            <x v="135"/>
            <x v="136"/>
            <x v="137"/>
            <x v="138"/>
            <x v="139"/>
            <x v="140"/>
            <x v="141"/>
            <x v="142"/>
            <x v="143"/>
            <x v="145"/>
            <x v="146"/>
            <x v="148"/>
            <x v="149"/>
            <x v="151"/>
            <x v="152"/>
            <x v="153"/>
            <x v="160"/>
            <x v="161"/>
            <x v="162"/>
            <x v="163"/>
            <x v="165"/>
            <x v="166"/>
            <x v="167"/>
            <x v="168"/>
            <x v="169"/>
            <x v="175"/>
          </reference>
        </references>
      </pivotArea>
    </format>
    <format dxfId="1103">
      <pivotArea dataOnly="0" labelOnly="1" fieldPosition="0">
        <references count="2">
          <reference field="7" count="1" selected="0">
            <x v="68"/>
          </reference>
          <reference field="9" count="50">
            <x v="0"/>
            <x v="1"/>
            <x v="3"/>
            <x v="4"/>
            <x v="6"/>
            <x v="8"/>
            <x v="9"/>
            <x v="11"/>
            <x v="12"/>
            <x v="13"/>
            <x v="14"/>
            <x v="15"/>
            <x v="16"/>
            <x v="21"/>
            <x v="22"/>
            <x v="29"/>
            <x v="30"/>
            <x v="32"/>
            <x v="33"/>
            <x v="38"/>
            <x v="39"/>
            <x v="41"/>
            <x v="42"/>
            <x v="44"/>
            <x v="45"/>
            <x v="49"/>
            <x v="50"/>
            <x v="56"/>
            <x v="57"/>
            <x v="58"/>
            <x v="59"/>
            <x v="60"/>
            <x v="61"/>
            <x v="62"/>
            <x v="63"/>
            <x v="64"/>
            <x v="65"/>
            <x v="66"/>
            <x v="67"/>
            <x v="68"/>
            <x v="69"/>
            <x v="70"/>
            <x v="71"/>
            <x v="73"/>
            <x v="74"/>
            <x v="75"/>
            <x v="81"/>
            <x v="83"/>
            <x v="84"/>
            <x v="85"/>
          </reference>
        </references>
      </pivotArea>
    </format>
    <format dxfId="1102">
      <pivotArea dataOnly="0" labelOnly="1" fieldPosition="0">
        <references count="2">
          <reference field="7" count="1" selected="0">
            <x v="68"/>
          </reference>
          <reference field="9" count="50">
            <x v="86"/>
            <x v="87"/>
            <x v="88"/>
            <x v="90"/>
            <x v="92"/>
            <x v="95"/>
            <x v="114"/>
            <x v="115"/>
            <x v="116"/>
            <x v="117"/>
            <x v="118"/>
            <x v="121"/>
            <x v="123"/>
            <x v="125"/>
            <x v="127"/>
            <x v="129"/>
            <x v="131"/>
            <x v="132"/>
            <x v="133"/>
            <x v="134"/>
            <x v="136"/>
            <x v="137"/>
            <x v="138"/>
            <x v="141"/>
            <x v="142"/>
            <x v="145"/>
            <x v="146"/>
            <x v="147"/>
            <x v="148"/>
            <x v="149"/>
            <x v="150"/>
            <x v="151"/>
            <x v="152"/>
            <x v="153"/>
            <x v="155"/>
            <x v="159"/>
            <x v="161"/>
            <x v="162"/>
            <x v="163"/>
            <x v="164"/>
            <x v="165"/>
            <x v="166"/>
            <x v="167"/>
            <x v="168"/>
            <x v="169"/>
            <x v="170"/>
            <x v="172"/>
            <x v="173"/>
            <x v="174"/>
            <x v="175"/>
          </reference>
        </references>
      </pivotArea>
    </format>
    <format dxfId="1101">
      <pivotArea dataOnly="0" labelOnly="1" fieldPosition="0">
        <references count="2">
          <reference field="7" count="1" selected="0">
            <x v="69"/>
          </reference>
          <reference field="9" count="50">
            <x v="3"/>
            <x v="4"/>
            <x v="6"/>
            <x v="7"/>
            <x v="8"/>
            <x v="11"/>
            <x v="12"/>
            <x v="13"/>
            <x v="14"/>
            <x v="16"/>
            <x v="20"/>
            <x v="29"/>
            <x v="30"/>
            <x v="33"/>
            <x v="34"/>
            <x v="38"/>
            <x v="39"/>
            <x v="43"/>
            <x v="44"/>
            <x v="45"/>
            <x v="46"/>
            <x v="49"/>
            <x v="52"/>
            <x v="54"/>
            <x v="55"/>
            <x v="56"/>
            <x v="57"/>
            <x v="58"/>
            <x v="59"/>
            <x v="60"/>
            <x v="61"/>
            <x v="64"/>
            <x v="66"/>
            <x v="67"/>
            <x v="72"/>
            <x v="88"/>
            <x v="92"/>
            <x v="96"/>
            <x v="98"/>
            <x v="102"/>
            <x v="103"/>
            <x v="104"/>
            <x v="105"/>
            <x v="106"/>
            <x v="107"/>
            <x v="108"/>
            <x v="109"/>
            <x v="110"/>
            <x v="114"/>
            <x v="115"/>
          </reference>
        </references>
      </pivotArea>
    </format>
    <format dxfId="1100">
      <pivotArea dataOnly="0" labelOnly="1" fieldPosition="0">
        <references count="2">
          <reference field="7" count="1" selected="0">
            <x v="69"/>
          </reference>
          <reference field="9" count="45">
            <x v="116"/>
            <x v="117"/>
            <x v="118"/>
            <x v="120"/>
            <x v="121"/>
            <x v="122"/>
            <x v="123"/>
            <x v="125"/>
            <x v="127"/>
            <x v="128"/>
            <x v="129"/>
            <x v="131"/>
            <x v="132"/>
            <x v="133"/>
            <x v="134"/>
            <x v="135"/>
            <x v="136"/>
            <x v="137"/>
            <x v="138"/>
            <x v="140"/>
            <x v="142"/>
            <x v="144"/>
            <x v="145"/>
            <x v="146"/>
            <x v="147"/>
            <x v="149"/>
            <x v="150"/>
            <x v="151"/>
            <x v="152"/>
            <x v="153"/>
            <x v="154"/>
            <x v="155"/>
            <x v="158"/>
            <x v="159"/>
            <x v="161"/>
            <x v="162"/>
            <x v="163"/>
            <x v="165"/>
            <x v="166"/>
            <x v="167"/>
            <x v="168"/>
            <x v="170"/>
            <x v="172"/>
            <x v="174"/>
            <x v="176"/>
          </reference>
        </references>
      </pivotArea>
    </format>
    <format dxfId="1099">
      <pivotArea dataOnly="0" labelOnly="1" fieldPosition="0">
        <references count="2">
          <reference field="7" count="1" selected="0">
            <x v="70"/>
          </reference>
          <reference field="9" count="50">
            <x v="3"/>
            <x v="4"/>
            <x v="6"/>
            <x v="7"/>
            <x v="8"/>
            <x v="9"/>
            <x v="10"/>
            <x v="11"/>
            <x v="12"/>
            <x v="13"/>
            <x v="15"/>
            <x v="16"/>
            <x v="19"/>
            <x v="21"/>
            <x v="22"/>
            <x v="29"/>
            <x v="30"/>
            <x v="32"/>
            <x v="34"/>
            <x v="35"/>
            <x v="36"/>
            <x v="38"/>
            <x v="39"/>
            <x v="40"/>
            <x v="41"/>
            <x v="43"/>
            <x v="44"/>
            <x v="45"/>
            <x v="46"/>
            <x v="47"/>
            <x v="48"/>
            <x v="49"/>
            <x v="56"/>
            <x v="57"/>
            <x v="60"/>
            <x v="61"/>
            <x v="66"/>
            <x v="67"/>
            <x v="68"/>
            <x v="69"/>
            <x v="70"/>
            <x v="71"/>
            <x v="72"/>
            <x v="73"/>
            <x v="74"/>
            <x v="75"/>
            <x v="95"/>
            <x v="96"/>
            <x v="97"/>
            <x v="98"/>
          </reference>
        </references>
      </pivotArea>
    </format>
    <format dxfId="1098">
      <pivotArea dataOnly="0" labelOnly="1" fieldPosition="0">
        <references count="2">
          <reference field="7" count="1" selected="0">
            <x v="70"/>
          </reference>
          <reference field="9" count="50">
            <x v="99"/>
            <x v="100"/>
            <x v="101"/>
            <x v="114"/>
            <x v="115"/>
            <x v="116"/>
            <x v="117"/>
            <x v="118"/>
            <x v="120"/>
            <x v="121"/>
            <x v="122"/>
            <x v="123"/>
            <x v="124"/>
            <x v="125"/>
            <x v="127"/>
            <x v="128"/>
            <x v="129"/>
            <x v="130"/>
            <x v="131"/>
            <x v="132"/>
            <x v="133"/>
            <x v="134"/>
            <x v="135"/>
            <x v="136"/>
            <x v="137"/>
            <x v="138"/>
            <x v="139"/>
            <x v="140"/>
            <x v="141"/>
            <x v="142"/>
            <x v="143"/>
            <x v="145"/>
            <x v="146"/>
            <x v="147"/>
            <x v="148"/>
            <x v="150"/>
            <x v="151"/>
            <x v="152"/>
            <x v="153"/>
            <x v="154"/>
            <x v="155"/>
            <x v="157"/>
            <x v="158"/>
            <x v="159"/>
            <x v="160"/>
            <x v="161"/>
            <x v="162"/>
            <x v="163"/>
            <x v="164"/>
            <x v="165"/>
          </reference>
        </references>
      </pivotArea>
    </format>
    <format dxfId="1097">
      <pivotArea dataOnly="0" labelOnly="1" fieldPosition="0">
        <references count="2">
          <reference field="7" count="1" selected="0">
            <x v="70"/>
          </reference>
          <reference field="9" count="11">
            <x v="166"/>
            <x v="167"/>
            <x v="168"/>
            <x v="169"/>
            <x v="170"/>
            <x v="171"/>
            <x v="172"/>
            <x v="173"/>
            <x v="174"/>
            <x v="175"/>
            <x v="176"/>
          </reference>
        </references>
      </pivotArea>
    </format>
    <format dxfId="1096">
      <pivotArea dataOnly="0" labelOnly="1" fieldPosition="0">
        <references count="2">
          <reference field="7" count="1" selected="0">
            <x v="71"/>
          </reference>
          <reference field="9" count="50">
            <x v="4"/>
            <x v="6"/>
            <x v="7"/>
            <x v="8"/>
            <x v="11"/>
            <x v="12"/>
            <x v="13"/>
            <x v="15"/>
            <x v="16"/>
            <x v="17"/>
            <x v="19"/>
            <x v="28"/>
            <x v="38"/>
            <x v="39"/>
            <x v="40"/>
            <x v="43"/>
            <x v="44"/>
            <x v="45"/>
            <x v="46"/>
            <x v="47"/>
            <x v="49"/>
            <x v="51"/>
            <x v="54"/>
            <x v="55"/>
            <x v="57"/>
            <x v="58"/>
            <x v="59"/>
            <x v="60"/>
            <x v="62"/>
            <x v="66"/>
            <x v="67"/>
            <x v="68"/>
            <x v="69"/>
            <x v="70"/>
            <x v="71"/>
            <x v="74"/>
            <x v="75"/>
            <x v="81"/>
            <x v="82"/>
            <x v="83"/>
            <x v="84"/>
            <x v="86"/>
            <x v="87"/>
            <x v="88"/>
            <x v="90"/>
            <x v="92"/>
            <x v="95"/>
            <x v="96"/>
            <x v="97"/>
            <x v="98"/>
          </reference>
        </references>
      </pivotArea>
    </format>
    <format dxfId="1095">
      <pivotArea dataOnly="0" labelOnly="1" fieldPosition="0">
        <references count="2">
          <reference field="7" count="1" selected="0">
            <x v="71"/>
          </reference>
          <reference field="9" count="47">
            <x v="102"/>
            <x v="103"/>
            <x v="104"/>
            <x v="110"/>
            <x v="114"/>
            <x v="115"/>
            <x v="116"/>
            <x v="117"/>
            <x v="118"/>
            <x v="123"/>
            <x v="125"/>
            <x v="127"/>
            <x v="128"/>
            <x v="129"/>
            <x v="130"/>
            <x v="131"/>
            <x v="132"/>
            <x v="133"/>
            <x v="135"/>
            <x v="136"/>
            <x v="137"/>
            <x v="138"/>
            <x v="140"/>
            <x v="142"/>
            <x v="147"/>
            <x v="149"/>
            <x v="150"/>
            <x v="151"/>
            <x v="152"/>
            <x v="153"/>
            <x v="154"/>
            <x v="155"/>
            <x v="157"/>
            <x v="159"/>
            <x v="161"/>
            <x v="162"/>
            <x v="163"/>
            <x v="164"/>
            <x v="165"/>
            <x v="166"/>
            <x v="167"/>
            <x v="168"/>
            <x v="170"/>
            <x v="172"/>
            <x v="173"/>
            <x v="174"/>
            <x v="175"/>
          </reference>
        </references>
      </pivotArea>
    </format>
    <format dxfId="1094">
      <pivotArea dataOnly="0" labelOnly="1" fieldPosition="0">
        <references count="2">
          <reference field="7" count="1" selected="0">
            <x v="72"/>
          </reference>
          <reference field="9" count="50">
            <x v="4"/>
            <x v="6"/>
            <x v="7"/>
            <x v="8"/>
            <x v="9"/>
            <x v="10"/>
            <x v="15"/>
            <x v="16"/>
            <x v="19"/>
            <x v="22"/>
            <x v="29"/>
            <x v="33"/>
            <x v="34"/>
            <x v="35"/>
            <x v="36"/>
            <x v="38"/>
            <x v="39"/>
            <x v="40"/>
            <x v="43"/>
            <x v="44"/>
            <x v="45"/>
            <x v="46"/>
            <x v="48"/>
            <x v="49"/>
            <x v="50"/>
            <x v="51"/>
            <x v="52"/>
            <x v="54"/>
            <x v="55"/>
            <x v="56"/>
            <x v="57"/>
            <x v="60"/>
            <x v="61"/>
            <x v="62"/>
            <x v="67"/>
            <x v="68"/>
            <x v="69"/>
            <x v="70"/>
            <x v="71"/>
            <x v="72"/>
            <x v="73"/>
            <x v="74"/>
            <x v="75"/>
            <x v="81"/>
            <x v="82"/>
            <x v="83"/>
            <x v="84"/>
            <x v="87"/>
            <x v="88"/>
            <x v="90"/>
          </reference>
        </references>
      </pivotArea>
    </format>
    <format dxfId="1093">
      <pivotArea dataOnly="0" labelOnly="1" fieldPosition="0">
        <references count="2">
          <reference field="7" count="1" selected="0">
            <x v="72"/>
          </reference>
          <reference field="9" count="50">
            <x v="92"/>
            <x v="93"/>
            <x v="95"/>
            <x v="97"/>
            <x v="106"/>
            <x v="114"/>
            <x v="115"/>
            <x v="116"/>
            <x v="117"/>
            <x v="118"/>
            <x v="120"/>
            <x v="122"/>
            <x v="123"/>
            <x v="125"/>
            <x v="127"/>
            <x v="128"/>
            <x v="129"/>
            <x v="131"/>
            <x v="132"/>
            <x v="133"/>
            <x v="135"/>
            <x v="136"/>
            <x v="137"/>
            <x v="138"/>
            <x v="139"/>
            <x v="140"/>
            <x v="143"/>
            <x v="145"/>
            <x v="146"/>
            <x v="147"/>
            <x v="148"/>
            <x v="149"/>
            <x v="150"/>
            <x v="151"/>
            <x v="152"/>
            <x v="153"/>
            <x v="154"/>
            <x v="155"/>
            <x v="161"/>
            <x v="162"/>
            <x v="163"/>
            <x v="164"/>
            <x v="165"/>
            <x v="166"/>
            <x v="167"/>
            <x v="168"/>
            <x v="169"/>
            <x v="170"/>
            <x v="171"/>
            <x v="172"/>
          </reference>
        </references>
      </pivotArea>
    </format>
    <format dxfId="1092">
      <pivotArea dataOnly="0" labelOnly="1" fieldPosition="0">
        <references count="2">
          <reference field="7" count="1" selected="0">
            <x v="72"/>
          </reference>
          <reference field="9" count="3">
            <x v="173"/>
            <x v="174"/>
            <x v="175"/>
          </reference>
        </references>
      </pivotArea>
    </format>
    <format dxfId="1091">
      <pivotArea dataOnly="0" labelOnly="1" fieldPosition="0">
        <references count="2">
          <reference field="7" count="1" selected="0">
            <x v="73"/>
          </reference>
          <reference field="9" count="50">
            <x v="0"/>
            <x v="6"/>
            <x v="7"/>
            <x v="12"/>
            <x v="13"/>
            <x v="15"/>
            <x v="16"/>
            <x v="19"/>
            <x v="29"/>
            <x v="30"/>
            <x v="35"/>
            <x v="38"/>
            <x v="41"/>
            <x v="42"/>
            <x v="43"/>
            <x v="49"/>
            <x v="52"/>
            <x v="56"/>
            <x v="57"/>
            <x v="60"/>
            <x v="62"/>
            <x v="66"/>
            <x v="67"/>
            <x v="68"/>
            <x v="69"/>
            <x v="70"/>
            <x v="71"/>
            <x v="72"/>
            <x v="80"/>
            <x v="81"/>
            <x v="82"/>
            <x v="83"/>
            <x v="84"/>
            <x v="85"/>
            <x v="87"/>
            <x v="88"/>
            <x v="92"/>
            <x v="95"/>
            <x v="114"/>
            <x v="115"/>
            <x v="117"/>
            <x v="118"/>
            <x v="120"/>
            <x v="121"/>
            <x v="122"/>
            <x v="127"/>
            <x v="128"/>
            <x v="129"/>
            <x v="130"/>
            <x v="131"/>
          </reference>
        </references>
      </pivotArea>
    </format>
    <format dxfId="1090">
      <pivotArea dataOnly="0" labelOnly="1" fieldPosition="0">
        <references count="2">
          <reference field="7" count="1" selected="0">
            <x v="73"/>
          </reference>
          <reference field="9" count="15">
            <x v="132"/>
            <x v="133"/>
            <x v="134"/>
            <x v="135"/>
            <x v="136"/>
            <x v="137"/>
            <x v="138"/>
            <x v="139"/>
            <x v="142"/>
            <x v="144"/>
            <x v="146"/>
            <x v="150"/>
            <x v="151"/>
            <x v="153"/>
            <x v="155"/>
          </reference>
        </references>
      </pivotArea>
    </format>
    <format dxfId="1089">
      <pivotArea dataOnly="0" labelOnly="1" fieldPosition="0">
        <references count="2">
          <reference field="7" count="1" selected="0">
            <x v="74"/>
          </reference>
          <reference field="9" count="50">
            <x v="3"/>
            <x v="4"/>
            <x v="6"/>
            <x v="7"/>
            <x v="8"/>
            <x v="9"/>
            <x v="10"/>
            <x v="11"/>
            <x v="12"/>
            <x v="13"/>
            <x v="14"/>
            <x v="15"/>
            <x v="16"/>
            <x v="17"/>
            <x v="19"/>
            <x v="21"/>
            <x v="22"/>
            <x v="29"/>
            <x v="30"/>
            <x v="32"/>
            <x v="33"/>
            <x v="37"/>
            <x v="38"/>
            <x v="39"/>
            <x v="40"/>
            <x v="41"/>
            <x v="42"/>
            <x v="43"/>
            <x v="44"/>
            <x v="45"/>
            <x v="47"/>
            <x v="48"/>
            <x v="49"/>
            <x v="50"/>
            <x v="51"/>
            <x v="54"/>
            <x v="55"/>
            <x v="56"/>
            <x v="57"/>
            <x v="58"/>
            <x v="59"/>
            <x v="60"/>
            <x v="61"/>
            <x v="62"/>
            <x v="66"/>
            <x v="67"/>
            <x v="68"/>
            <x v="69"/>
            <x v="70"/>
            <x v="71"/>
          </reference>
        </references>
      </pivotArea>
    </format>
    <format dxfId="1088">
      <pivotArea dataOnly="0" labelOnly="1" fieldPosition="0">
        <references count="2">
          <reference field="7" count="1" selected="0">
            <x v="74"/>
          </reference>
          <reference field="9" count="50">
            <x v="75"/>
            <x v="81"/>
            <x v="82"/>
            <x v="84"/>
            <x v="85"/>
            <x v="86"/>
            <x v="87"/>
            <x v="88"/>
            <x v="92"/>
            <x v="95"/>
            <x v="97"/>
            <x v="103"/>
            <x v="106"/>
            <x v="108"/>
            <x v="109"/>
            <x v="110"/>
            <x v="114"/>
            <x v="115"/>
            <x v="116"/>
            <x v="117"/>
            <x v="118"/>
            <x v="120"/>
            <x v="121"/>
            <x v="122"/>
            <x v="123"/>
            <x v="124"/>
            <x v="125"/>
            <x v="127"/>
            <x v="128"/>
            <x v="129"/>
            <x v="130"/>
            <x v="131"/>
            <x v="132"/>
            <x v="133"/>
            <x v="134"/>
            <x v="135"/>
            <x v="136"/>
            <x v="137"/>
            <x v="138"/>
            <x v="139"/>
            <x v="140"/>
            <x v="142"/>
            <x v="143"/>
            <x v="145"/>
            <x v="147"/>
            <x v="149"/>
            <x v="151"/>
            <x v="152"/>
            <x v="153"/>
            <x v="154"/>
          </reference>
        </references>
      </pivotArea>
    </format>
    <format dxfId="1087">
      <pivotArea dataOnly="0" labelOnly="1" fieldPosition="0">
        <references count="2">
          <reference field="7" count="1" selected="0">
            <x v="74"/>
          </reference>
          <reference field="9" count="17">
            <x v="155"/>
            <x v="157"/>
            <x v="161"/>
            <x v="162"/>
            <x v="163"/>
            <x v="164"/>
            <x v="165"/>
            <x v="166"/>
            <x v="167"/>
            <x v="168"/>
            <x v="169"/>
            <x v="170"/>
            <x v="171"/>
            <x v="172"/>
            <x v="173"/>
            <x v="175"/>
            <x v="176"/>
          </reference>
        </references>
      </pivotArea>
    </format>
  </formats>
  <pivotTableStyleInfo name="PivotStyleLight13"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ivotTable1" cacheId="32" applyNumberFormats="0" applyBorderFormats="0" applyFontFormats="0" applyPatternFormats="0" applyAlignmentFormats="0" applyWidthHeightFormats="1" dataCaption="Values" showMissing="0" updatedVersion="6" minRefreshableVersion="3" showDrill="0" printDrill="1" rowGrandTotals="0" colGrandTotals="0" itemPrintTitles="1" createdVersion="5" indent="0" showHeaders="0" outline="1" outlineData="1" rowHeaderCaption="  ITEM">
  <location ref="B4:F7057" firstHeaderRow="0" firstDataRow="1" firstDataCol="1"/>
  <pivotFields count="11">
    <pivotField axis="axisRow" multipleItemSelectionAllowed="1" showAll="0" insertBlankRow="1" defaultSubtotal="0">
      <items count="106">
        <item m="1" x="86"/>
        <item m="1" x="95"/>
        <item x="4"/>
        <item m="1" x="84"/>
        <item m="1" x="99"/>
        <item x="9"/>
        <item m="1" x="80"/>
        <item x="12"/>
        <item m="1" x="56"/>
        <item m="1" x="58"/>
        <item m="1" x="77"/>
        <item x="18"/>
        <item x="21"/>
        <item x="35"/>
        <item m="1" x="100"/>
        <item m="1" x="42"/>
        <item m="1" x="101"/>
        <item m="1" x="50"/>
        <item m="1" x="53"/>
        <item m="1" x="82"/>
        <item m="1" x="81"/>
        <item m="1" x="78"/>
        <item m="1" x="55"/>
        <item m="1" x="96"/>
        <item m="1" x="48"/>
        <item m="1" x="59"/>
        <item m="1" x="74"/>
        <item m="1" x="68"/>
        <item x="17"/>
        <item m="1" x="39"/>
        <item m="1" x="60"/>
        <item m="1" x="69"/>
        <item m="1" x="103"/>
        <item m="1" x="87"/>
        <item m="1" x="54"/>
        <item m="1" x="52"/>
        <item m="1" x="88"/>
        <item m="1" x="94"/>
        <item m="1" x="41"/>
        <item m="1" x="66"/>
        <item m="1" x="71"/>
        <item m="1" x="61"/>
        <item m="1" x="36"/>
        <item m="1" x="97"/>
        <item m="1" x="43"/>
        <item m="1" x="57"/>
        <item m="1" x="102"/>
        <item m="1" x="63"/>
        <item m="1" x="47"/>
        <item m="1" x="67"/>
        <item m="1" x="40"/>
        <item m="1" x="70"/>
        <item x="30"/>
        <item m="1" x="72"/>
        <item m="1" x="38"/>
        <item x="20"/>
        <item m="1" x="62"/>
        <item m="1" x="92"/>
        <item m="1" x="76"/>
        <item m="1" x="51"/>
        <item m="1" x="93"/>
        <item m="1" x="83"/>
        <item m="1" x="90"/>
        <item m="1" x="46"/>
        <item x="0"/>
        <item x="1"/>
        <item x="31"/>
        <item x="2"/>
        <item x="3"/>
        <item x="5"/>
        <item x="32"/>
        <item x="6"/>
        <item x="7"/>
        <item x="8"/>
        <item x="10"/>
        <item m="1" x="44"/>
        <item x="34"/>
        <item x="13"/>
        <item x="14"/>
        <item x="15"/>
        <item x="16"/>
        <item x="29"/>
        <item x="19"/>
        <item x="22"/>
        <item x="23"/>
        <item x="24"/>
        <item x="25"/>
        <item x="26"/>
        <item x="27"/>
        <item x="28"/>
        <item x="33"/>
        <item m="1" x="45"/>
        <item m="1" x="85"/>
        <item m="1" x="49"/>
        <item m="1" x="65"/>
        <item m="1" x="98"/>
        <item x="11"/>
        <item m="1" x="64"/>
        <item m="1" x="89"/>
        <item m="1" x="91"/>
        <item m="1" x="79"/>
        <item m="1" x="104"/>
        <item m="1" x="37"/>
        <item m="1" x="75"/>
        <item m="1" x="105"/>
        <item m="1" x="73"/>
      </items>
      <extLst>
        <ext xmlns:x14="http://schemas.microsoft.com/office/spreadsheetml/2009/9/main" uri="{2946ED86-A175-432a-8AC1-64E0C546D7DE}">
          <x14:pivotField fillDownLabels="1"/>
        </ext>
      </extLst>
    </pivotField>
    <pivotField showAll="0" insertBlankRow="1" defaultSubtotal="0">
      <extLst>
        <ext xmlns:x14="http://schemas.microsoft.com/office/spreadsheetml/2009/9/main" uri="{2946ED86-A175-432a-8AC1-64E0C546D7DE}">
          <x14:pivotField fillDownLabels="1"/>
        </ext>
      </extLst>
    </pivotField>
    <pivotField name="WEIGHT" showAll="0" insertBlankRow="1" defaultSubtotal="0">
      <extLst>
        <ext xmlns:x14="http://schemas.microsoft.com/office/spreadsheetml/2009/9/main" uri="{2946ED86-A175-432a-8AC1-64E0C546D7DE}">
          <x14:pivotField fillDownLabels="1"/>
        </ext>
      </extLst>
    </pivotField>
    <pivotField dataField="1" showAll="0" insertBlankRow="1" measureFilter="1">
      <extLst>
        <ext xmlns:x14="http://schemas.microsoft.com/office/spreadsheetml/2009/9/main" uri="{2946ED86-A175-432a-8AC1-64E0C546D7DE}">
          <x14:pivotField fillDownLabels="1"/>
        </ext>
      </extLst>
    </pivotField>
    <pivotField showAll="0">
      <extLst>
        <ext xmlns:x14="http://schemas.microsoft.com/office/spreadsheetml/2009/9/main" uri="{2946ED86-A175-432a-8AC1-64E0C546D7DE}">
          <x14:pivotField fillDownLabels="1"/>
        </ext>
      </extLst>
    </pivotField>
    <pivotField dataField="1" showAll="0" insertBlankRow="1">
      <extLst>
        <ext xmlns:x14="http://schemas.microsoft.com/office/spreadsheetml/2009/9/main" uri="{2946ED86-A175-432a-8AC1-64E0C546D7DE}">
          <x14:pivotField fillDownLabels="1"/>
        </ext>
      </extLst>
    </pivotField>
    <pivotField dataField="1" showAll="0" insertBlankRow="1">
      <extLst>
        <ext xmlns:x14="http://schemas.microsoft.com/office/spreadsheetml/2009/9/main" uri="{2946ED86-A175-432a-8AC1-64E0C546D7DE}">
          <x14:pivotField fillDownLabels="1"/>
        </ext>
      </extLst>
    </pivotField>
    <pivotField dataField="1" showAll="0" insertBlankRow="1">
      <extLst>
        <ext xmlns:x14="http://schemas.microsoft.com/office/spreadsheetml/2009/9/main" uri="{2946ED86-A175-432a-8AC1-64E0C546D7DE}">
          <x14:pivotField fillDownLabels="1"/>
        </ext>
      </extLst>
    </pivotField>
    <pivotField axis="axisRow" showAll="0" insertBlankRow="1" measureFilter="1" sortType="ascending" defaultSubtotal="0">
      <items count="338">
        <item m="1" x="91"/>
        <item m="1" x="287"/>
        <item m="1" x="329"/>
        <item m="1" x="98"/>
        <item x="0"/>
        <item x="1"/>
        <item m="1" x="313"/>
        <item m="1" x="245"/>
        <item m="1" x="166"/>
        <item x="2"/>
        <item x="3"/>
        <item m="1" x="110"/>
        <item x="4"/>
        <item m="1" x="298"/>
        <item m="1" x="114"/>
        <item m="1" x="230"/>
        <item m="1" x="268"/>
        <item m="1" x="101"/>
        <item x="5"/>
        <item m="1" x="255"/>
        <item x="6"/>
        <item m="1" x="173"/>
        <item m="1" x="188"/>
        <item m="1" x="143"/>
        <item m="1" x="208"/>
        <item m="1" x="176"/>
        <item x="7"/>
        <item m="1" x="306"/>
        <item m="1" x="97"/>
        <item m="1" x="127"/>
        <item m="1" x="289"/>
        <item m="1" x="199"/>
        <item m="1" x="267"/>
        <item x="8"/>
        <item m="1" x="269"/>
        <item m="1" x="212"/>
        <item m="1" x="168"/>
        <item m="1" x="276"/>
        <item m="1" x="273"/>
        <item m="1" x="241"/>
        <item x="9"/>
        <item m="1" x="209"/>
        <item m="1" x="165"/>
        <item x="10"/>
        <item m="1" x="104"/>
        <item m="1" x="322"/>
        <item m="1" x="217"/>
        <item x="11"/>
        <item m="1" x="259"/>
        <item x="12"/>
        <item m="1" x="157"/>
        <item m="1" x="148"/>
        <item x="13"/>
        <item m="1" x="154"/>
        <item x="14"/>
        <item x="15"/>
        <item m="1" x="271"/>
        <item m="1" x="177"/>
        <item m="1" x="242"/>
        <item m="1" x="321"/>
        <item m="1" x="100"/>
        <item m="1" x="107"/>
        <item m="1" x="223"/>
        <item x="16"/>
        <item x="17"/>
        <item m="1" x="335"/>
        <item m="1" x="137"/>
        <item x="18"/>
        <item m="1" x="252"/>
        <item x="19"/>
        <item m="1" x="141"/>
        <item m="1" x="334"/>
        <item x="20"/>
        <item m="1" x="328"/>
        <item x="21"/>
        <item x="22"/>
        <item m="1" x="178"/>
        <item m="1" x="187"/>
        <item m="1" x="219"/>
        <item m="1" x="300"/>
        <item m="1" x="281"/>
        <item m="1" x="170"/>
        <item m="1" x="189"/>
        <item m="1" x="284"/>
        <item m="1" x="225"/>
        <item x="23"/>
        <item x="24"/>
        <item x="25"/>
        <item m="1" x="179"/>
        <item m="1" x="296"/>
        <item m="1" x="238"/>
        <item x="26"/>
        <item x="27"/>
        <item m="1" x="227"/>
        <item x="28"/>
        <item m="1" x="174"/>
        <item m="1" x="196"/>
        <item m="1" x="310"/>
        <item m="1" x="337"/>
        <item m="1" x="171"/>
        <item m="1" x="113"/>
        <item x="29"/>
        <item m="1" x="185"/>
        <item x="30"/>
        <item m="1" x="162"/>
        <item m="1" x="336"/>
        <item m="1" x="262"/>
        <item x="31"/>
        <item m="1" x="111"/>
        <item m="1" x="220"/>
        <item m="1" x="129"/>
        <item m="1" x="152"/>
        <item x="32"/>
        <item x="33"/>
        <item m="1" x="226"/>
        <item m="1" x="233"/>
        <item x="34"/>
        <item m="1" x="138"/>
        <item m="1" x="120"/>
        <item m="1" x="237"/>
        <item m="1" x="286"/>
        <item m="1" x="126"/>
        <item m="1" x="240"/>
        <item m="1" x="135"/>
        <item x="35"/>
        <item m="1" x="294"/>
        <item m="1" x="109"/>
        <item m="1" x="103"/>
        <item m="1" x="169"/>
        <item m="1" x="115"/>
        <item x="36"/>
        <item m="1" x="93"/>
        <item x="37"/>
        <item m="1" x="193"/>
        <item m="1" x="155"/>
        <item m="1" x="232"/>
        <item m="1" x="151"/>
        <item m="1" x="99"/>
        <item m="1" x="330"/>
        <item m="1" x="253"/>
        <item m="1" x="316"/>
        <item m="1" x="264"/>
        <item m="1" x="119"/>
        <item m="1" x="203"/>
        <item m="1" x="308"/>
        <item m="1" x="234"/>
        <item m="1" x="200"/>
        <item x="38"/>
        <item m="1" x="326"/>
        <item m="1" x="272"/>
        <item x="39"/>
        <item m="1" x="251"/>
        <item m="1" x="175"/>
        <item m="1" x="183"/>
        <item m="1" x="258"/>
        <item m="1" x="145"/>
        <item m="1" x="325"/>
        <item m="1" x="318"/>
        <item x="40"/>
        <item m="1" x="210"/>
        <item m="1" x="280"/>
        <item m="1" x="94"/>
        <item m="1" x="274"/>
        <item m="1" x="194"/>
        <item m="1" x="133"/>
        <item m="1" x="92"/>
        <item m="1" x="270"/>
        <item x="41"/>
        <item x="43"/>
        <item m="1" x="180"/>
        <item x="44"/>
        <item m="1" x="231"/>
        <item m="1" x="239"/>
        <item m="1" x="303"/>
        <item x="45"/>
        <item x="46"/>
        <item m="1" x="247"/>
        <item m="1" x="312"/>
        <item m="1" x="331"/>
        <item x="47"/>
        <item x="48"/>
        <item m="1" x="121"/>
        <item m="1" x="319"/>
        <item x="49"/>
        <item m="1" x="146"/>
        <item m="1" x="244"/>
        <item m="1" x="215"/>
        <item m="1" x="235"/>
        <item m="1" x="156"/>
        <item m="1" x="116"/>
        <item m="1" x="256"/>
        <item m="1" x="167"/>
        <item m="1" x="278"/>
        <item x="50"/>
        <item m="1" x="265"/>
        <item m="1" x="192"/>
        <item x="51"/>
        <item m="1" x="158"/>
        <item m="1" x="317"/>
        <item x="52"/>
        <item m="1" x="221"/>
        <item m="1" x="324"/>
        <item m="1" x="123"/>
        <item m="1" x="248"/>
        <item m="1" x="275"/>
        <item m="1" x="250"/>
        <item m="1" x="108"/>
        <item m="1" x="128"/>
        <item m="1" x="279"/>
        <item m="1" x="206"/>
        <item m="1" x="295"/>
        <item m="1" x="153"/>
        <item x="53"/>
        <item m="1" x="172"/>
        <item x="54"/>
        <item m="1" x="304"/>
        <item x="55"/>
        <item m="1" x="95"/>
        <item m="1" x="333"/>
        <item x="56"/>
        <item m="1" x="229"/>
        <item m="1" x="186"/>
        <item x="57"/>
        <item x="58"/>
        <item m="1" x="332"/>
        <item m="1" x="197"/>
        <item m="1" x="291"/>
        <item x="59"/>
        <item m="1" x="216"/>
        <item m="1" x="149"/>
        <item m="1" x="207"/>
        <item m="1" x="181"/>
        <item m="1" x="327"/>
        <item m="1" x="191"/>
        <item m="1" x="106"/>
        <item x="60"/>
        <item m="1" x="283"/>
        <item m="1" x="130"/>
        <item m="1" x="305"/>
        <item m="1" x="142"/>
        <item m="1" x="297"/>
        <item m="1" x="293"/>
        <item m="1" x="292"/>
        <item m="1" x="290"/>
        <item m="1" x="224"/>
        <item m="1" x="299"/>
        <item m="1" x="285"/>
        <item m="1" x="301"/>
        <item m="1" x="147"/>
        <item m="1" x="163"/>
        <item m="1" x="261"/>
        <item m="1" x="182"/>
        <item m="1" x="205"/>
        <item x="61"/>
        <item x="62"/>
        <item m="1" x="160"/>
        <item x="63"/>
        <item m="1" x="105"/>
        <item x="64"/>
        <item m="1" x="218"/>
        <item m="1" x="277"/>
        <item x="65"/>
        <item m="1" x="102"/>
        <item x="66"/>
        <item x="67"/>
        <item m="1" x="125"/>
        <item x="68"/>
        <item m="1" x="164"/>
        <item m="1" x="202"/>
        <item m="1" x="309"/>
        <item m="1" x="195"/>
        <item x="69"/>
        <item m="1" x="282"/>
        <item m="1" x="213"/>
        <item m="1" x="134"/>
        <item x="70"/>
        <item m="1" x="159"/>
        <item x="71"/>
        <item m="1" x="311"/>
        <item m="1" x="323"/>
        <item x="72"/>
        <item x="73"/>
        <item m="1" x="150"/>
        <item m="1" x="254"/>
        <item m="1" x="211"/>
        <item x="74"/>
        <item m="1" x="314"/>
        <item m="1" x="161"/>
        <item m="1" x="132"/>
        <item m="1" x="236"/>
        <item m="1" x="246"/>
        <item m="1" x="302"/>
        <item x="75"/>
        <item m="1" x="184"/>
        <item m="1" x="204"/>
        <item m="1" x="201"/>
        <item m="1" x="144"/>
        <item x="76"/>
        <item m="1" x="288"/>
        <item m="1" x="257"/>
        <item m="1" x="136"/>
        <item m="1" x="122"/>
        <item m="1" x="124"/>
        <item m="1" x="198"/>
        <item x="77"/>
        <item m="1" x="307"/>
        <item x="78"/>
        <item m="1" x="228"/>
        <item m="1" x="190"/>
        <item m="1" x="263"/>
        <item m="1" x="139"/>
        <item m="1" x="260"/>
        <item m="1" x="96"/>
        <item x="79"/>
        <item x="80"/>
        <item m="1" x="214"/>
        <item m="1" x="117"/>
        <item x="81"/>
        <item m="1" x="131"/>
        <item m="1" x="243"/>
        <item m="1" x="320"/>
        <item m="1" x="118"/>
        <item m="1" x="222"/>
        <item x="82"/>
        <item x="83"/>
        <item x="84"/>
        <item x="85"/>
        <item x="86"/>
        <item x="87"/>
        <item m="1" x="266"/>
        <item m="1" x="140"/>
        <item x="88"/>
        <item m="1" x="315"/>
        <item x="89"/>
        <item m="1" x="112"/>
        <item x="90"/>
        <item m="1" x="249"/>
        <item x="42"/>
      </items>
      <autoSortScope>
        <pivotArea dataOnly="0" outline="0" fieldPosition="0">
          <references count="1">
            <reference field="4294967294" count="1" selected="0">
              <x v="3"/>
            </reference>
          </references>
        </pivotArea>
      </autoSortScope>
      <extLst>
        <ext xmlns:x14="http://schemas.microsoft.com/office/spreadsheetml/2009/9/main" uri="{2946ED86-A175-432a-8AC1-64E0C546D7DE}">
          <x14:pivotField fillDownLabels="1"/>
        </ext>
      </extLst>
    </pivotField>
    <pivotField showAll="0" insertBlankRow="1" defaultSubtotal="0">
      <extLst>
        <ext xmlns:x14="http://schemas.microsoft.com/office/spreadsheetml/2009/9/main" uri="{2946ED86-A175-432a-8AC1-64E0C546D7DE}">
          <x14:pivotField fillDownLabels="1"/>
        </ext>
      </extLst>
    </pivotField>
    <pivotField axis="axisRow" showAll="0" insertBlankRow="1" defaultSubtotal="0">
      <items count="823">
        <item m="1" x="621"/>
        <item m="1" x="278"/>
        <item m="1" x="762"/>
        <item m="1" x="567"/>
        <item m="1" x="291"/>
        <item m="1" x="612"/>
        <item m="1" x="803"/>
        <item m="1" x="375"/>
        <item m="1" x="595"/>
        <item m="1" x="220"/>
        <item m="1" x="492"/>
        <item m="1" x="662"/>
        <item m="1" x="593"/>
        <item m="1" x="390"/>
        <item m="1" x="209"/>
        <item m="1" x="602"/>
        <item m="1" x="255"/>
        <item m="1" x="571"/>
        <item m="1" x="669"/>
        <item m="1" x="355"/>
        <item m="1" x="324"/>
        <item m="1" x="316"/>
        <item m="1" x="327"/>
        <item m="1" x="336"/>
        <item m="1" x="262"/>
        <item m="1" x="263"/>
        <item m="1" x="350"/>
        <item m="1" x="550"/>
        <item m="1" x="756"/>
        <item m="1" x="358"/>
        <item m="1" x="617"/>
        <item m="1" x="752"/>
        <item m="1" x="753"/>
        <item m="1" x="250"/>
        <item m="1" x="450"/>
        <item m="1" x="518"/>
        <item m="1" x="572"/>
        <item m="1" x="822"/>
        <item m="1" x="266"/>
        <item m="1" x="683"/>
        <item m="1" x="542"/>
        <item m="1" x="755"/>
        <item m="1" x="273"/>
        <item m="1" x="270"/>
        <item m="1" x="523"/>
        <item m="1" x="531"/>
        <item m="1" x="219"/>
        <item m="1" x="257"/>
        <item m="1" x="709"/>
        <item m="1" x="738"/>
        <item m="1" x="246"/>
        <item m="1" x="496"/>
        <item m="1" x="499"/>
        <item m="1" x="486"/>
        <item m="1" x="318"/>
        <item m="1" x="402"/>
        <item m="1" x="439"/>
        <item m="1" x="457"/>
        <item m="1" x="429"/>
        <item m="1" x="215"/>
        <item x="181"/>
        <item m="1" x="664"/>
        <item m="1" x="461"/>
        <item m="1" x="203"/>
        <item m="1" x="321"/>
        <item m="1" x="570"/>
        <item m="1" x="640"/>
        <item m="1" x="723"/>
        <item m="1" x="473"/>
        <item m="1" x="679"/>
        <item m="1" x="275"/>
        <item m="1" x="800"/>
        <item m="1" x="274"/>
        <item m="1" x="587"/>
        <item m="1" x="335"/>
        <item m="1" x="525"/>
        <item m="1" x="431"/>
        <item m="1" x="354"/>
        <item m="1" x="271"/>
        <item m="1" x="186"/>
        <item m="1" x="235"/>
        <item m="1" x="407"/>
        <item m="1" x="607"/>
        <item m="1" x="406"/>
        <item m="1" x="748"/>
        <item m="1" x="611"/>
        <item m="1" x="353"/>
        <item m="1" x="502"/>
        <item m="1" x="594"/>
        <item m="1" x="541"/>
        <item m="1" x="524"/>
        <item m="1" x="454"/>
        <item m="1" x="361"/>
        <item m="1" x="539"/>
        <item m="1" x="622"/>
        <item m="1" x="641"/>
        <item m="1" x="245"/>
        <item m="1" x="653"/>
        <item m="1" x="279"/>
        <item m="1" x="345"/>
        <item m="1" x="799"/>
        <item m="1" x="365"/>
        <item m="1" x="590"/>
        <item m="1" x="437"/>
        <item m="1" x="579"/>
        <item m="1" x="658"/>
        <item m="1" x="337"/>
        <item m="1" x="792"/>
        <item m="1" x="205"/>
        <item m="1" x="238"/>
        <item m="1" x="323"/>
        <item m="1" x="632"/>
        <item m="1" x="386"/>
        <item m="1" x="633"/>
        <item m="1" x="636"/>
        <item m="1" x="462"/>
        <item m="1" x="501"/>
        <item m="1" x="606"/>
        <item m="1" x="624"/>
        <item m="1" x="297"/>
        <item m="1" x="347"/>
        <item m="1" x="300"/>
        <item m="1" x="282"/>
        <item m="1" x="221"/>
        <item m="1" x="779"/>
        <item m="1" x="675"/>
        <item m="1" x="818"/>
        <item m="1" x="381"/>
        <item m="1" x="338"/>
        <item m="1" x="601"/>
        <item m="1" x="475"/>
        <item m="1" x="476"/>
        <item m="1" x="428"/>
        <item m="1" x="769"/>
        <item m="1" x="625"/>
        <item m="1" x="545"/>
        <item m="1" x="408"/>
        <item m="1" x="272"/>
        <item m="1" x="483"/>
        <item m="1" x="642"/>
        <item m="1" x="376"/>
        <item m="1" x="604"/>
        <item m="1" x="415"/>
        <item m="1" x="224"/>
        <item m="1" x="449"/>
        <item m="1" x="448"/>
        <item m="1" x="478"/>
        <item m="1" x="715"/>
        <item m="1" x="367"/>
        <item m="1" x="494"/>
        <item m="1" x="256"/>
        <item m="1" x="295"/>
        <item m="1" x="444"/>
        <item m="1" x="583"/>
        <item m="1" x="732"/>
        <item m="1" x="349"/>
        <item m="1" x="783"/>
        <item m="1" x="411"/>
        <item m="1" x="301"/>
        <item m="1" x="296"/>
        <item m="1" x="724"/>
        <item m="1" x="608"/>
        <item m="1" x="577"/>
        <item m="1" x="721"/>
        <item m="1" x="684"/>
        <item m="1" x="302"/>
        <item m="1" x="343"/>
        <item m="1" x="184"/>
        <item m="1" x="742"/>
        <item m="1" x="286"/>
        <item m="1" x="765"/>
        <item m="1" x="491"/>
        <item m="1" x="410"/>
        <item m="1" x="821"/>
        <item m="1" x="307"/>
        <item m="1" x="647"/>
        <item m="1" x="252"/>
        <item m="1" x="788"/>
        <item m="1" x="211"/>
        <item m="1" x="708"/>
        <item m="1" x="260"/>
        <item m="1" x="202"/>
        <item m="1" x="651"/>
        <item m="1" x="199"/>
        <item m="1" x="597"/>
        <item m="1" x="413"/>
        <item m="1" x="778"/>
        <item m="1" x="674"/>
        <item m="1" x="787"/>
        <item m="1" x="734"/>
        <item m="1" x="193"/>
        <item m="1" x="620"/>
        <item m="1" x="309"/>
        <item m="1" x="648"/>
        <item m="1" x="791"/>
        <item m="1" x="638"/>
        <item m="1" x="391"/>
        <item m="1" x="469"/>
        <item m="1" x="591"/>
        <item m="1" x="740"/>
        <item m="1" x="578"/>
        <item m="1" x="269"/>
        <item m="1" x="303"/>
        <item m="1" x="763"/>
        <item m="1" x="304"/>
        <item m="1" x="187"/>
        <item m="1" x="277"/>
        <item m="1" x="267"/>
        <item m="1" x="677"/>
        <item m="1" x="438"/>
        <item m="1" x="370"/>
        <item m="1" x="366"/>
        <item m="1" x="643"/>
        <item m="1" x="377"/>
        <item m="1" x="696"/>
        <item m="1" x="225"/>
        <item m="1" x="452"/>
        <item m="1" x="451"/>
        <item m="1" x="196"/>
        <item m="1" x="790"/>
        <item m="1" x="214"/>
        <item m="1" x="223"/>
        <item m="1" x="445"/>
        <item m="1" x="290"/>
        <item m="1" x="320"/>
        <item m="1" x="700"/>
        <item m="1" x="701"/>
        <item m="1" x="659"/>
        <item m="1" x="356"/>
        <item m="1" x="405"/>
        <item m="1" x="739"/>
        <item m="1" x="771"/>
        <item m="1" x="435"/>
        <item m="1" x="487"/>
        <item m="1" x="488"/>
        <item m="1" x="785"/>
        <item m="1" x="626"/>
        <item m="1" x="749"/>
        <item m="1" x="283"/>
        <item m="1" x="564"/>
        <item m="1" x="713"/>
        <item m="1" x="362"/>
        <item m="1" x="816"/>
        <item m="1" x="805"/>
        <item m="1" x="372"/>
        <item m="1" x="691"/>
        <item m="1" x="797"/>
        <item m="1" x="603"/>
        <item m="1" x="359"/>
        <item m="1" x="319"/>
        <item m="1" x="292"/>
        <item m="1" x="191"/>
        <item m="1" x="423"/>
        <item m="1" x="710"/>
        <item m="1" x="777"/>
        <item m="1" x="562"/>
        <item m="1" x="505"/>
        <item m="1" x="598"/>
        <item m="1" x="714"/>
        <item m="1" x="432"/>
        <item m="1" x="310"/>
        <item m="1" x="183"/>
        <item m="1" x="436"/>
        <item m="1" x="737"/>
        <item m="1" x="807"/>
        <item m="1" x="690"/>
        <item m="1" x="705"/>
        <item m="1" x="395"/>
        <item m="1" x="694"/>
        <item m="1" x="581"/>
        <item m="1" x="676"/>
        <item m="1" x="702"/>
        <item m="1" x="650"/>
        <item m="1" x="465"/>
        <item m="1" x="393"/>
        <item m="1" x="802"/>
        <item m="1" x="551"/>
        <item m="1" x="190"/>
        <item m="1" x="754"/>
        <item m="1" x="614"/>
        <item m="1" x="398"/>
        <item m="1" x="236"/>
        <item m="1" x="419"/>
        <item m="1" x="182"/>
        <item m="1" x="346"/>
        <item m="1" x="306"/>
        <item m="1" x="768"/>
        <item m="1" x="251"/>
        <item m="1" x="796"/>
        <item m="1" x="409"/>
        <item m="1" x="383"/>
        <item m="1" x="317"/>
        <item m="1" x="314"/>
        <item m="1" x="645"/>
        <item m="1" x="484"/>
        <item m="1" x="227"/>
        <item m="1" x="586"/>
        <item m="1" x="489"/>
        <item m="1" x="404"/>
        <item m="1" x="712"/>
        <item m="1" x="784"/>
        <item m="1" x="294"/>
        <item m="1" x="793"/>
        <item m="1" x="417"/>
        <item m="1" x="819"/>
        <item m="1" x="698"/>
        <item m="1" x="804"/>
        <item m="1" x="561"/>
        <item m="1" x="468"/>
        <item m="1" x="466"/>
        <item m="1" x="553"/>
        <item m="1" x="510"/>
        <item m="1" x="731"/>
        <item m="1" x="422"/>
        <item m="1" x="576"/>
        <item m="1" x="751"/>
        <item m="1" x="618"/>
        <item m="1" x="233"/>
        <item m="1" x="389"/>
        <item m="1" x="776"/>
        <item m="1" x="767"/>
        <item m="1" x="623"/>
        <item m="1" x="699"/>
        <item m="1" x="241"/>
        <item m="1" x="671"/>
        <item m="1" x="535"/>
        <item m="1" x="627"/>
        <item m="1" x="546"/>
        <item m="1" x="498"/>
        <item m="1" x="326"/>
        <item m="1" x="760"/>
        <item m="1" x="237"/>
        <item m="1" x="613"/>
        <item m="1" x="520"/>
        <item m="1" x="440"/>
        <item m="1" x="575"/>
        <item m="1" x="815"/>
        <item m="1" x="666"/>
        <item m="1" x="210"/>
        <item m="1" x="206"/>
        <item m="1" x="421"/>
        <item m="1" x="646"/>
        <item m="1" x="774"/>
        <item m="1" x="420"/>
        <item m="1" x="322"/>
        <item m="1" x="697"/>
        <item m="1" x="532"/>
        <item m="1" x="369"/>
        <item m="1" x="615"/>
        <item m="1" x="736"/>
        <item m="1" x="743"/>
        <item m="1" x="733"/>
        <item m="1" x="689"/>
        <item m="1" x="380"/>
        <item m="1" x="490"/>
        <item m="1" x="280"/>
        <item m="1" x="388"/>
        <item m="1" x="299"/>
        <item m="1" x="678"/>
        <item m="1" x="795"/>
        <item m="1" x="244"/>
        <item m="1" x="703"/>
        <item m="1" x="566"/>
        <item m="1" x="217"/>
        <item m="1" x="556"/>
        <item m="1" x="189"/>
        <item m="1" x="628"/>
        <item m="1" x="637"/>
        <item m="1" x="686"/>
        <item m="1" x="639"/>
        <item m="1" x="463"/>
        <item m="1" x="670"/>
        <item m="1" x="239"/>
        <item m="1" x="240"/>
        <item m="1" x="534"/>
        <item m="1" x="649"/>
        <item m="1" x="508"/>
        <item m="1" x="495"/>
        <item m="1" x="600"/>
        <item m="1" x="538"/>
        <item m="1" x="685"/>
        <item m="1" x="585"/>
        <item m="1" x="609"/>
        <item m="1" x="477"/>
        <item m="1" x="722"/>
        <item m="1" x="248"/>
        <item m="1" x="234"/>
        <item m="1" x="430"/>
        <item m="1" x="185"/>
        <item m="1" x="757"/>
        <item m="1" x="341"/>
        <item m="1" x="364"/>
        <item m="1" x="726"/>
        <item m="1" x="727"/>
        <item m="1" x="717"/>
        <item m="1" x="706"/>
        <item m="1" x="192"/>
        <item m="1" x="652"/>
        <item m="1" x="537"/>
        <item m="1" x="758"/>
        <item m="1" x="397"/>
        <item m="1" x="780"/>
        <item m="1" x="661"/>
        <item m="1" x="592"/>
        <item m="1" x="574"/>
        <item m="1" x="351"/>
        <item m="1" x="529"/>
        <item m="1" x="745"/>
        <item m="1" x="506"/>
        <item m="1" x="730"/>
        <item m="1" x="682"/>
        <item m="1" x="305"/>
        <item m="1" x="512"/>
        <item m="1" x="725"/>
        <item m="1" x="547"/>
        <item m="1" x="284"/>
        <item m="1" x="764"/>
        <item m="1" x="218"/>
        <item m="1" x="387"/>
        <item m="1" x="344"/>
        <item m="1" x="589"/>
        <item m="1" x="515"/>
        <item m="1" x="232"/>
        <item m="1" x="456"/>
        <item m="1" x="313"/>
        <item m="1" x="657"/>
        <item m="1" x="735"/>
        <item m="1" x="481"/>
        <item m="1" x="519"/>
        <item m="1" x="207"/>
        <item m="1" x="656"/>
        <item m="1" x="198"/>
        <item m="1" x="259"/>
        <item m="1" x="289"/>
        <item m="1" x="293"/>
        <item m="1" x="533"/>
        <item m="1" x="560"/>
        <item m="1" x="744"/>
        <item m="1" x="693"/>
        <item m="1" x="200"/>
        <item m="1" x="308"/>
        <item m="1" x="368"/>
        <item m="1" x="396"/>
        <item m="1" x="704"/>
        <item m="1" x="565"/>
        <item m="1" x="216"/>
        <item m="1" x="555"/>
        <item m="1" x="188"/>
        <item m="1" x="629"/>
        <item m="1" x="287"/>
        <item m="1" x="775"/>
        <item m="1" x="528"/>
        <item m="1" x="616"/>
        <item m="1" x="500"/>
        <item m="1" x="230"/>
        <item m="1" x="231"/>
        <item m="1" x="459"/>
        <item m="1" x="382"/>
        <item m="1" x="460"/>
        <item m="1" x="471"/>
        <item m="1" x="331"/>
        <item m="1" x="472"/>
        <item m="1" x="695"/>
        <item m="1" x="333"/>
        <item m="1" x="332"/>
        <item m="1" x="509"/>
        <item x="51"/>
        <item m="1" x="363"/>
        <item m="1" x="605"/>
        <item m="1" x="374"/>
        <item m="1" x="197"/>
        <item m="1" x="403"/>
        <item m="1" x="798"/>
        <item m="1" x="433"/>
        <item m="1" x="360"/>
        <item m="1" x="447"/>
        <item m="1" x="580"/>
        <item m="1" x="276"/>
        <item m="1" x="808"/>
        <item m="1" x="750"/>
        <item m="1" x="692"/>
        <item m="1" x="552"/>
        <item m="1" x="334"/>
        <item m="1" x="544"/>
        <item m="1" x="424"/>
        <item m="1" x="536"/>
        <item m="1" x="630"/>
        <item m="1" x="680"/>
        <item m="1" x="681"/>
        <item m="1" x="315"/>
        <item x="134"/>
        <item x="145"/>
        <item m="1" x="655"/>
        <item m="1" x="817"/>
        <item m="1" x="414"/>
        <item m="1" x="453"/>
        <item m="1" x="516"/>
        <item m="1" x="517"/>
        <item m="1" x="418"/>
        <item m="1" x="504"/>
        <item m="1" x="707"/>
        <item m="1" x="718"/>
        <item m="1" x="558"/>
        <item m="1" x="582"/>
        <item m="1" x="716"/>
        <item m="1" x="394"/>
        <item m="1" x="264"/>
        <item m="1" x="265"/>
        <item m="1" x="467"/>
        <item m="1" x="741"/>
        <item m="1" x="809"/>
        <item m="1" x="672"/>
        <item m="1" x="311"/>
        <item m="1" x="480"/>
        <item m="1" x="673"/>
        <item m="1" x="573"/>
        <item m="1" x="596"/>
        <item m="1" x="352"/>
        <item m="1" x="530"/>
        <item m="1" x="746"/>
        <item m="1" x="507"/>
        <item m="1" x="513"/>
        <item m="1" x="663"/>
        <item m="1" x="548"/>
        <item m="1" x="285"/>
        <item m="1" x="584"/>
        <item m="1" x="342"/>
        <item m="1" x="761"/>
        <item m="1" x="281"/>
        <item m="1" x="213"/>
        <item m="1" x="485"/>
        <item m="1" x="258"/>
        <item m="1" x="288"/>
        <item m="1" x="426"/>
        <item m="1" x="446"/>
        <item m="1" x="470"/>
        <item m="1" x="770"/>
        <item m="1" x="747"/>
        <item m="1" x="330"/>
        <item m="1" x="379"/>
        <item m="1" x="243"/>
        <item m="1" x="599"/>
        <item m="1" x="511"/>
        <item m="1" x="549"/>
        <item m="1" x="298"/>
        <item m="1" x="474"/>
        <item m="1" x="493"/>
        <item m="1" x="373"/>
        <item m="1" x="253"/>
        <item m="1" x="813"/>
        <item m="1" x="194"/>
        <item m="1" x="610"/>
        <item m="1" x="416"/>
        <item m="1" x="357"/>
        <item m="1" x="794"/>
        <item m="1" x="261"/>
        <item m="1" x="339"/>
        <item m="1" x="222"/>
        <item m="1" x="719"/>
        <item m="1" x="766"/>
        <item m="1" x="464"/>
        <item m="1" x="781"/>
        <item m="1" x="786"/>
        <item m="1" x="249"/>
        <item m="1" x="325"/>
        <item m="1" x="688"/>
        <item m="1" x="482"/>
        <item m="1" x="242"/>
        <item m="1" x="654"/>
        <item m="1" x="557"/>
        <item m="1" x="665"/>
        <item m="1" x="399"/>
        <item m="1" x="226"/>
        <item m="1" x="634"/>
        <item m="1" x="521"/>
        <item m="1" x="522"/>
        <item m="1" x="442"/>
        <item m="1" x="443"/>
        <item m="1" x="635"/>
        <item m="1" x="247"/>
        <item m="1" x="720"/>
        <item m="1" x="782"/>
        <item m="1" x="543"/>
        <item m="1" x="526"/>
        <item m="1" x="563"/>
        <item m="1" x="514"/>
        <item m="1" x="268"/>
        <item m="1" x="668"/>
        <item m="1" x="340"/>
        <item m="1" x="312"/>
        <item x="135"/>
        <item x="152"/>
        <item x="159"/>
        <item x="126"/>
        <item x="0"/>
        <item x="160"/>
        <item x="1"/>
        <item x="2"/>
        <item x="3"/>
        <item x="4"/>
        <item x="5"/>
        <item x="6"/>
        <item x="7"/>
        <item x="8"/>
        <item x="136"/>
        <item x="9"/>
        <item x="10"/>
        <item x="11"/>
        <item x="153"/>
        <item x="161"/>
        <item x="169"/>
        <item x="162"/>
        <item x="170"/>
        <item x="12"/>
        <item x="13"/>
        <item x="171"/>
        <item x="163"/>
        <item m="1" x="554"/>
        <item m="1" x="811"/>
        <item x="14"/>
        <item x="15"/>
        <item x="154"/>
        <item x="16"/>
        <item x="130"/>
        <item x="108"/>
        <item x="109"/>
        <item x="110"/>
        <item x="19"/>
        <item x="20"/>
        <item x="17"/>
        <item x="18"/>
        <item x="137"/>
        <item x="138"/>
        <item x="131"/>
        <item m="1" x="619"/>
        <item x="22"/>
        <item x="164"/>
        <item x="23"/>
        <item x="139"/>
        <item x="24"/>
        <item x="140"/>
        <item x="155"/>
        <item x="25"/>
        <item x="141"/>
        <item x="132"/>
        <item x="26"/>
        <item x="27"/>
        <item x="28"/>
        <item x="112"/>
        <item x="29"/>
        <item x="30"/>
        <item x="111"/>
        <item x="113"/>
        <item x="127"/>
        <item x="31"/>
        <item x="114"/>
        <item x="32"/>
        <item x="33"/>
        <item m="1" x="728"/>
        <item m="1" x="729"/>
        <item m="1" x="400"/>
        <item m="1" x="401"/>
        <item m="1" x="228"/>
        <item m="1" x="392"/>
        <item m="1" x="348"/>
        <item m="1" x="759"/>
        <item m="1" x="212"/>
        <item x="165"/>
        <item x="166"/>
        <item x="180"/>
        <item x="174"/>
        <item x="175"/>
        <item x="142"/>
        <item x="143"/>
        <item x="43"/>
        <item x="44"/>
        <item x="45"/>
        <item x="46"/>
        <item x="47"/>
        <item x="48"/>
        <item x="167"/>
        <item x="49"/>
        <item x="168"/>
        <item x="176"/>
        <item x="50"/>
        <item x="178"/>
        <item x="177"/>
        <item x="118"/>
        <item x="120"/>
        <item x="116"/>
        <item x="53"/>
        <item x="59"/>
        <item x="123"/>
        <item x="52"/>
        <item x="56"/>
        <item x="55"/>
        <item x="57"/>
        <item x="58"/>
        <item x="54"/>
        <item x="119"/>
        <item x="121"/>
        <item x="117"/>
        <item x="115"/>
        <item x="122"/>
        <item x="124"/>
        <item x="60"/>
        <item x="61"/>
        <item x="62"/>
        <item x="63"/>
        <item x="64"/>
        <item x="179"/>
        <item x="133"/>
        <item x="144"/>
        <item m="1" x="588"/>
        <item x="66"/>
        <item x="146"/>
        <item m="1" x="772"/>
        <item m="1" x="810"/>
        <item m="1" x="773"/>
        <item m="1" x="455"/>
        <item x="71"/>
        <item x="72"/>
        <item x="73"/>
        <item x="74"/>
        <item x="75"/>
        <item x="76"/>
        <item x="77"/>
        <item x="78"/>
        <item x="147"/>
        <item x="148"/>
        <item x="79"/>
        <item x="80"/>
        <item m="1" x="497"/>
        <item x="82"/>
        <item x="83"/>
        <item x="84"/>
        <item x="125"/>
        <item x="85"/>
        <item x="86"/>
        <item x="87"/>
        <item x="88"/>
        <item x="89"/>
        <item m="1" x="441"/>
        <item x="90"/>
        <item x="129"/>
        <item x="156"/>
        <item x="149"/>
        <item x="150"/>
        <item x="151"/>
        <item x="91"/>
        <item x="92"/>
        <item x="93"/>
        <item x="94"/>
        <item x="96"/>
        <item x="97"/>
        <item x="95"/>
        <item x="101"/>
        <item x="99"/>
        <item x="100"/>
        <item x="98"/>
        <item x="102"/>
        <item x="103"/>
        <item x="104"/>
        <item x="105"/>
        <item x="106"/>
        <item x="107"/>
        <item m="1" x="801"/>
        <item m="1" x="195"/>
        <item m="1" x="425"/>
        <item m="1" x="527"/>
        <item x="36"/>
        <item x="37"/>
        <item x="34"/>
        <item x="35"/>
        <item m="1" x="479"/>
        <item x="39"/>
        <item x="40"/>
        <item m="1" x="458"/>
        <item x="42"/>
        <item m="1" x="427"/>
        <item m="1" x="540"/>
        <item m="1" x="204"/>
        <item x="21"/>
        <item x="65"/>
        <item x="67"/>
        <item x="68"/>
        <item x="69"/>
        <item x="70"/>
        <item m="1" x="559"/>
        <item x="128"/>
        <item m="1" x="328"/>
        <item m="1" x="329"/>
        <item m="1" x="384"/>
        <item m="1" x="385"/>
        <item m="1" x="644"/>
        <item m="1" x="378"/>
        <item m="1" x="201"/>
        <item m="1" x="254"/>
        <item m="1" x="660"/>
        <item m="1" x="503"/>
        <item m="1" x="434"/>
        <item x="172"/>
        <item x="173"/>
        <item x="41"/>
        <item x="81"/>
        <item m="1" x="667"/>
        <item m="1" x="631"/>
        <item x="38"/>
        <item m="1" x="412"/>
        <item m="1" x="814"/>
        <item m="1" x="711"/>
        <item x="157"/>
        <item x="158"/>
        <item m="1" x="687"/>
        <item m="1" x="789"/>
        <item m="1" x="569"/>
        <item m="1" x="371"/>
        <item m="1" x="806"/>
        <item m="1" x="812"/>
        <item m="1" x="208"/>
        <item m="1" x="229"/>
        <item m="1" x="568"/>
        <item m="1" x="820"/>
      </items>
      <extLst>
        <ext xmlns:x14="http://schemas.microsoft.com/office/spreadsheetml/2009/9/main" uri="{2946ED86-A175-432a-8AC1-64E0C546D7DE}">
          <x14:pivotField fillDownLabels="1"/>
        </ext>
      </extLst>
    </pivotField>
  </pivotFields>
  <rowFields count="3">
    <field x="0"/>
    <field x="10"/>
    <field x="8"/>
  </rowFields>
  <rowItems count="7053">
    <i>
      <x v="2"/>
    </i>
    <i r="1">
      <x v="610"/>
    </i>
    <i r="2">
      <x v="297"/>
    </i>
    <i r="2">
      <x v="91"/>
    </i>
    <i r="2">
      <x v="94"/>
    </i>
    <i r="2">
      <x v="86"/>
    </i>
    <i r="2">
      <x v="85"/>
    </i>
    <i r="2">
      <x v="87"/>
    </i>
    <i r="2">
      <x v="324"/>
    </i>
    <i r="2">
      <x v="223"/>
    </i>
    <i r="2">
      <x v="314"/>
    </i>
    <i r="2">
      <x v="103"/>
    </i>
    <i r="2">
      <x v="92"/>
    </i>
    <i r="2">
      <x v="101"/>
    </i>
    <i r="2">
      <x v="254"/>
    </i>
    <i r="2">
      <x v="256"/>
    </i>
    <i r="2">
      <x v="253"/>
    </i>
    <i r="2">
      <x v="235"/>
    </i>
    <i r="2">
      <x v="196"/>
    </i>
    <i r="2">
      <x v="183"/>
    </i>
    <i r="2">
      <x v="75"/>
    </i>
    <i r="2">
      <x v="266"/>
    </i>
    <i r="2">
      <x v="281"/>
    </i>
    <i r="2">
      <x v="124"/>
    </i>
    <i t="blank" r="1">
      <x v="610"/>
    </i>
    <i r="1">
      <x v="611"/>
    </i>
    <i r="2">
      <x v="196"/>
    </i>
    <i r="2">
      <x v="47"/>
    </i>
    <i r="2">
      <x v="297"/>
    </i>
    <i r="2">
      <x v="94"/>
    </i>
    <i r="2">
      <x v="103"/>
    </i>
    <i r="2">
      <x v="91"/>
    </i>
    <i r="2">
      <x v="92"/>
    </i>
    <i r="2">
      <x v="87"/>
    </i>
    <i r="2">
      <x v="85"/>
    </i>
    <i r="2">
      <x v="101"/>
    </i>
    <i r="2">
      <x v="86"/>
    </i>
    <i r="2">
      <x v="124"/>
    </i>
    <i r="2">
      <x v="223"/>
    </i>
    <i t="blank" r="1">
      <x v="611"/>
    </i>
    <i r="1">
      <x v="612"/>
    </i>
    <i r="2">
      <x v="124"/>
    </i>
    <i r="2">
      <x v="87"/>
    </i>
    <i r="2">
      <x v="91"/>
    </i>
    <i r="2">
      <x v="94"/>
    </i>
    <i r="2">
      <x v="85"/>
    </i>
    <i r="2">
      <x v="86"/>
    </i>
    <i t="blank" r="1">
      <x v="612"/>
    </i>
    <i r="1">
      <x v="613"/>
    </i>
    <i r="2">
      <x v="183"/>
    </i>
    <i r="2">
      <x v="263"/>
    </i>
    <i r="2">
      <x v="223"/>
    </i>
    <i r="2">
      <x v="297"/>
    </i>
    <i r="2">
      <x v="314"/>
    </i>
    <i r="2">
      <x v="337"/>
    </i>
    <i r="2">
      <x v="124"/>
    </i>
    <i r="2">
      <x v="253"/>
    </i>
    <i r="2">
      <x v="266"/>
    </i>
    <i r="2">
      <x v="103"/>
    </i>
    <i r="2">
      <x v="101"/>
    </i>
    <i r="2">
      <x v="256"/>
    </i>
    <i r="2">
      <x v="227"/>
    </i>
    <i r="2">
      <x v="254"/>
    </i>
    <i r="2">
      <x v="317"/>
    </i>
    <i r="2">
      <x v="92"/>
    </i>
    <i r="2">
      <x v="325"/>
    </i>
    <i r="2">
      <x v="4"/>
    </i>
    <i r="2">
      <x v="280"/>
    </i>
    <i r="2">
      <x v="91"/>
    </i>
    <i r="2">
      <x v="281"/>
    </i>
    <i r="2">
      <x v="47"/>
    </i>
    <i r="2">
      <x v="130"/>
    </i>
    <i r="2">
      <x v="49"/>
    </i>
    <i r="2">
      <x v="158"/>
    </i>
    <i r="2">
      <x v="86"/>
    </i>
    <i r="2">
      <x v="175"/>
    </i>
    <i r="2">
      <x v="94"/>
    </i>
    <i r="2">
      <x v="12"/>
    </i>
    <i r="2">
      <x v="235"/>
    </i>
    <i r="2">
      <x v="331"/>
    </i>
    <i r="2">
      <x v="85"/>
    </i>
    <i r="2">
      <x v="87"/>
    </i>
    <i t="blank" r="1">
      <x v="613"/>
    </i>
    <i r="1">
      <x v="614"/>
    </i>
    <i r="2">
      <x v="196"/>
    </i>
    <i r="2">
      <x v="75"/>
    </i>
    <i r="2">
      <x v="297"/>
    </i>
    <i r="2">
      <x v="183"/>
    </i>
    <i r="2">
      <x v="325"/>
    </i>
    <i r="2">
      <x v="175"/>
    </i>
    <i r="2">
      <x v="292"/>
    </i>
    <i r="2">
      <x v="124"/>
    </i>
    <i r="2">
      <x v="158"/>
    </i>
    <i r="2">
      <x v="87"/>
    </i>
    <i r="2">
      <x v="91"/>
    </i>
    <i r="2">
      <x v="92"/>
    </i>
    <i r="2">
      <x v="94"/>
    </i>
    <i r="2">
      <x v="86"/>
    </i>
    <i r="2">
      <x v="101"/>
    </i>
    <i r="2">
      <x v="85"/>
    </i>
    <i r="2">
      <x v="103"/>
    </i>
    <i r="2">
      <x v="253"/>
    </i>
    <i r="2">
      <x v="254"/>
    </i>
    <i r="2">
      <x v="263"/>
    </i>
    <i r="2">
      <x v="256"/>
    </i>
    <i r="2">
      <x v="4"/>
    </i>
    <i r="2">
      <x v="317"/>
    </i>
    <i r="2">
      <x v="112"/>
    </i>
    <i r="2">
      <x v="74"/>
    </i>
    <i r="2">
      <x v="235"/>
    </i>
    <i r="2">
      <x v="314"/>
    </i>
    <i r="2">
      <x v="193"/>
    </i>
    <i r="2">
      <x v="130"/>
    </i>
    <i r="2">
      <x v="12"/>
    </i>
    <i r="2">
      <x v="63"/>
    </i>
    <i r="2">
      <x v="280"/>
    </i>
    <i r="2">
      <x v="327"/>
    </i>
    <i r="2">
      <x v="49"/>
    </i>
    <i r="2">
      <x v="331"/>
    </i>
    <i t="blank" r="1">
      <x v="614"/>
    </i>
    <i r="1">
      <x v="615"/>
    </i>
    <i r="2">
      <x v="235"/>
    </i>
    <i r="2">
      <x v="87"/>
    </i>
    <i r="2">
      <x v="91"/>
    </i>
    <i r="2">
      <x v="94"/>
    </i>
    <i r="2">
      <x v="85"/>
    </i>
    <i r="2">
      <x v="86"/>
    </i>
    <i t="blank" r="1">
      <x v="615"/>
    </i>
    <i r="1">
      <x v="616"/>
    </i>
    <i r="2">
      <x v="47"/>
    </i>
    <i r="2">
      <x v="223"/>
    </i>
    <i r="2">
      <x v="94"/>
    </i>
    <i r="2">
      <x v="85"/>
    </i>
    <i r="2">
      <x v="91"/>
    </i>
    <i r="2">
      <x v="86"/>
    </i>
    <i r="2">
      <x v="87"/>
    </i>
    <i r="2">
      <x v="235"/>
    </i>
    <i r="2">
      <x v="103"/>
    </i>
    <i r="2">
      <x v="101"/>
    </i>
    <i r="2">
      <x v="124"/>
    </i>
    <i r="2">
      <x v="92"/>
    </i>
    <i r="2">
      <x v="158"/>
    </i>
    <i r="2">
      <x v="297"/>
    </i>
    <i t="blank" r="1">
      <x v="616"/>
    </i>
    <i r="1">
      <x v="619"/>
    </i>
    <i r="2">
      <x v="116"/>
    </i>
    <i r="2">
      <x v="223"/>
    </i>
    <i r="2">
      <x v="124"/>
    </i>
    <i r="2">
      <x v="9"/>
    </i>
    <i r="2">
      <x v="52"/>
    </i>
    <i r="2">
      <x v="174"/>
    </i>
    <i r="2">
      <x v="297"/>
    </i>
    <i r="2">
      <x v="196"/>
    </i>
    <i r="2">
      <x v="325"/>
    </i>
    <i r="2">
      <x v="12"/>
    </i>
    <i r="2">
      <x v="331"/>
    </i>
    <i r="2">
      <x v="43"/>
    </i>
    <i r="2">
      <x v="87"/>
    </i>
    <i r="2">
      <x v="85"/>
    </i>
    <i r="2">
      <x v="324"/>
    </i>
    <i r="2">
      <x v="94"/>
    </i>
    <i r="2">
      <x v="91"/>
    </i>
    <i r="2">
      <x v="86"/>
    </i>
    <i r="2">
      <x v="175"/>
    </i>
    <i r="2">
      <x v="313"/>
    </i>
    <i r="2">
      <x v="263"/>
    </i>
    <i r="2">
      <x v="314"/>
    </i>
    <i r="2">
      <x v="64"/>
    </i>
    <i r="2">
      <x v="47"/>
    </i>
    <i r="2">
      <x v="4"/>
    </i>
    <i r="2">
      <x v="92"/>
    </i>
    <i r="2">
      <x v="101"/>
    </i>
    <i r="2">
      <x v="103"/>
    </i>
    <i r="2">
      <x v="275"/>
    </i>
    <i r="2">
      <x v="54"/>
    </i>
    <i r="2">
      <x v="183"/>
    </i>
    <i r="2">
      <x v="227"/>
    </i>
    <i r="2">
      <x v="317"/>
    </i>
    <i r="2">
      <x v="280"/>
    </i>
    <i r="2">
      <x v="167"/>
    </i>
    <i r="2">
      <x v="266"/>
    </i>
    <i r="2">
      <x v="170"/>
    </i>
    <i r="2">
      <x v="256"/>
    </i>
    <i r="2">
      <x v="253"/>
    </i>
    <i r="2">
      <x v="158"/>
    </i>
    <i r="2">
      <x v="63"/>
    </i>
    <i r="2">
      <x v="10"/>
    </i>
    <i r="2">
      <x v="130"/>
    </i>
    <i r="2">
      <x v="254"/>
    </i>
    <i r="2">
      <x v="327"/>
    </i>
    <i r="2">
      <x v="328"/>
    </i>
    <i r="2">
      <x v="235"/>
    </i>
    <i r="2">
      <x v="292"/>
    </i>
    <i r="2">
      <x v="337"/>
    </i>
    <i r="2">
      <x v="74"/>
    </i>
    <i r="2">
      <x v="18"/>
    </i>
    <i r="2">
      <x v="112"/>
    </i>
    <i r="2">
      <x v="113"/>
    </i>
    <i r="2">
      <x v="264"/>
    </i>
    <i t="blank" r="1">
      <x v="619"/>
    </i>
    <i r="1">
      <x v="620"/>
    </i>
    <i r="2">
      <x v="174"/>
    </i>
    <i r="2">
      <x v="196"/>
    </i>
    <i r="2">
      <x v="101"/>
    </i>
    <i r="2">
      <x v="92"/>
    </i>
    <i r="2">
      <x v="103"/>
    </i>
    <i r="2">
      <x v="325"/>
    </i>
    <i r="2">
      <x v="9"/>
    </i>
    <i r="2">
      <x v="94"/>
    </i>
    <i r="2">
      <x v="87"/>
    </i>
    <i r="2">
      <x v="86"/>
    </i>
    <i r="2">
      <x v="91"/>
    </i>
    <i r="2">
      <x v="85"/>
    </i>
    <i r="2">
      <x v="297"/>
    </i>
    <i r="2">
      <x v="158"/>
    </i>
    <i r="2">
      <x v="52"/>
    </i>
    <i r="2">
      <x v="124"/>
    </i>
    <i r="2">
      <x v="317"/>
    </i>
    <i r="2">
      <x v="4"/>
    </i>
    <i r="2">
      <x v="275"/>
    </i>
    <i r="2">
      <x v="328"/>
    </i>
    <i r="2">
      <x v="64"/>
    </i>
    <i r="2">
      <x v="263"/>
    </i>
    <i r="2">
      <x v="314"/>
    </i>
    <i r="2">
      <x v="223"/>
    </i>
    <i r="2">
      <x v="324"/>
    </i>
    <i r="2">
      <x v="253"/>
    </i>
    <i r="2">
      <x v="47"/>
    </i>
    <i r="2">
      <x v="256"/>
    </i>
    <i r="2">
      <x v="54"/>
    </i>
    <i r="2">
      <x v="331"/>
    </i>
    <i r="2">
      <x v="112"/>
    </i>
    <i r="2">
      <x v="292"/>
    </i>
    <i r="2">
      <x v="254"/>
    </i>
    <i r="2">
      <x v="12"/>
    </i>
    <i r="2">
      <x v="74"/>
    </i>
    <i r="2">
      <x v="193"/>
    </i>
    <i r="2">
      <x v="280"/>
    </i>
    <i r="2">
      <x v="183"/>
    </i>
    <i r="2">
      <x v="281"/>
    </i>
    <i r="2">
      <x v="10"/>
    </i>
    <i r="2">
      <x v="266"/>
    </i>
    <i r="2">
      <x v="170"/>
    </i>
    <i r="2">
      <x v="175"/>
    </i>
    <i r="2">
      <x v="113"/>
    </i>
    <i r="2">
      <x v="130"/>
    </i>
    <i r="2">
      <x v="63"/>
    </i>
    <i r="2">
      <x v="235"/>
    </i>
    <i r="2">
      <x v="337"/>
    </i>
    <i r="2">
      <x v="168"/>
    </i>
    <i r="2">
      <x v="18"/>
    </i>
    <i r="2">
      <x v="264"/>
    </i>
    <i r="2">
      <x v="167"/>
    </i>
    <i t="blank" r="1">
      <x v="620"/>
    </i>
    <i r="1">
      <x v="621"/>
    </i>
    <i r="2">
      <x v="47"/>
    </i>
    <i r="2">
      <x v="281"/>
    </i>
    <i r="2">
      <x v="280"/>
    </i>
    <i r="2">
      <x v="266"/>
    </i>
    <i r="2">
      <x v="235"/>
    </i>
    <i r="2">
      <x v="94"/>
    </i>
    <i r="2">
      <x v="86"/>
    </i>
    <i r="2">
      <x v="87"/>
    </i>
    <i r="2">
      <x v="183"/>
    </i>
    <i r="2">
      <x v="91"/>
    </i>
    <i r="2">
      <x v="337"/>
    </i>
    <i r="2">
      <x v="292"/>
    </i>
    <i r="2">
      <x v="85"/>
    </i>
    <i r="2">
      <x v="297"/>
    </i>
    <i r="2">
      <x v="101"/>
    </i>
    <i r="2">
      <x v="63"/>
    </i>
    <i r="2">
      <x v="18"/>
    </i>
    <i r="2">
      <x v="92"/>
    </i>
    <i r="2">
      <x v="103"/>
    </i>
    <i t="blank" r="1">
      <x v="621"/>
    </i>
    <i r="1">
      <x v="622"/>
    </i>
    <i r="2">
      <x v="314"/>
    </i>
    <i r="2">
      <x v="266"/>
    </i>
    <i r="2">
      <x v="331"/>
    </i>
    <i r="2">
      <x v="297"/>
    </i>
    <i r="2">
      <x v="9"/>
    </i>
    <i r="2">
      <x v="124"/>
    </i>
    <i r="2">
      <x v="158"/>
    </i>
    <i r="2">
      <x v="43"/>
    </i>
    <i r="2">
      <x v="112"/>
    </i>
    <i r="2">
      <x v="74"/>
    </i>
    <i r="2">
      <x v="174"/>
    </i>
    <i r="2">
      <x v="94"/>
    </i>
    <i r="2">
      <x v="91"/>
    </i>
    <i r="2">
      <x v="86"/>
    </i>
    <i r="2">
      <x v="85"/>
    </i>
    <i r="2">
      <x v="87"/>
    </i>
    <i r="2">
      <x v="235"/>
    </i>
    <i r="2">
      <x v="281"/>
    </i>
    <i r="2">
      <x v="63"/>
    </i>
    <i r="2">
      <x v="103"/>
    </i>
    <i r="2">
      <x v="55"/>
    </i>
    <i r="2">
      <x v="101"/>
    </i>
    <i r="2">
      <x v="92"/>
    </i>
    <i r="2">
      <x v="223"/>
    </i>
    <i r="2">
      <x v="183"/>
    </i>
    <i r="2">
      <x v="175"/>
    </i>
    <i r="2">
      <x v="52"/>
    </i>
    <i r="2">
      <x v="325"/>
    </i>
    <i r="2">
      <x v="47"/>
    </i>
    <i r="2">
      <x v="18"/>
    </i>
    <i r="2">
      <x v="64"/>
    </i>
    <i r="2">
      <x v="292"/>
    </i>
    <i r="2">
      <x v="4"/>
    </i>
    <i r="2">
      <x v="10"/>
    </i>
    <i r="2">
      <x v="313"/>
    </i>
    <i r="2">
      <x v="317"/>
    </i>
    <i r="2">
      <x v="193"/>
    </i>
    <i r="2">
      <x v="170"/>
    </i>
    <i r="2">
      <x v="69"/>
    </i>
    <i r="2">
      <x v="167"/>
    </i>
    <i t="blank" r="1">
      <x v="622"/>
    </i>
    <i r="1">
      <x v="623"/>
    </i>
    <i r="2">
      <x v="324"/>
    </i>
    <i r="2">
      <x v="175"/>
    </i>
    <i r="2">
      <x v="124"/>
    </i>
    <i r="2">
      <x v="297"/>
    </i>
    <i r="2">
      <x v="317"/>
    </i>
    <i r="2">
      <x v="266"/>
    </i>
    <i r="2">
      <x v="313"/>
    </i>
    <i r="2">
      <x v="281"/>
    </i>
    <i r="2">
      <x v="174"/>
    </i>
    <i r="2">
      <x v="158"/>
    </i>
    <i r="2">
      <x v="327"/>
    </i>
    <i r="2">
      <x v="47"/>
    </i>
    <i r="2">
      <x v="112"/>
    </i>
    <i r="2">
      <x v="94"/>
    </i>
    <i r="2">
      <x v="87"/>
    </i>
    <i r="2">
      <x v="91"/>
    </i>
    <i r="2">
      <x v="86"/>
    </i>
    <i r="2">
      <x v="85"/>
    </i>
    <i r="2">
      <x v="235"/>
    </i>
    <i r="2">
      <x v="331"/>
    </i>
    <i r="2">
      <x v="12"/>
    </i>
    <i r="2">
      <x v="55"/>
    </i>
    <i r="2">
      <x v="64"/>
    </i>
    <i r="2">
      <x v="183"/>
    </i>
    <i r="2">
      <x v="103"/>
    </i>
    <i r="2">
      <x v="101"/>
    </i>
    <i r="2">
      <x v="92"/>
    </i>
    <i r="2">
      <x v="193"/>
    </i>
    <i r="2">
      <x v="18"/>
    </i>
    <i r="2">
      <x v="264"/>
    </i>
    <i r="2">
      <x v="10"/>
    </i>
    <i r="2">
      <x v="74"/>
    </i>
    <i r="2">
      <x v="69"/>
    </i>
    <i r="2">
      <x v="167"/>
    </i>
    <i t="blank" r="1">
      <x v="623"/>
    </i>
    <i r="1">
      <x v="801"/>
    </i>
    <i r="2">
      <x v="87"/>
    </i>
    <i r="2">
      <x v="85"/>
    </i>
    <i r="2">
      <x v="91"/>
    </i>
    <i r="2">
      <x v="86"/>
    </i>
    <i r="2">
      <x v="94"/>
    </i>
    <i t="blank" r="1">
      <x v="801"/>
    </i>
    <i r="1">
      <x v="802"/>
    </i>
    <i r="2">
      <x v="326"/>
    </i>
    <i r="2">
      <x v="175"/>
    </i>
    <i r="2">
      <x v="91"/>
    </i>
    <i r="2">
      <x v="94"/>
    </i>
    <i r="2">
      <x v="86"/>
    </i>
    <i r="2">
      <x v="85"/>
    </i>
    <i r="2">
      <x v="87"/>
    </i>
    <i t="blank" r="1">
      <x v="802"/>
    </i>
    <i t="blank">
      <x v="2"/>
    </i>
    <i>
      <x v="5"/>
    </i>
    <i r="1">
      <x v="648"/>
    </i>
    <i r="2">
      <x v="324"/>
    </i>
    <i r="2">
      <x v="5"/>
    </i>
    <i r="2">
      <x v="174"/>
    </i>
    <i r="2">
      <x v="196"/>
    </i>
    <i r="2">
      <x v="317"/>
    </i>
    <i r="2">
      <x v="223"/>
    </i>
    <i r="2">
      <x v="183"/>
    </i>
    <i r="2">
      <x v="263"/>
    </i>
    <i r="2">
      <x v="175"/>
    </i>
    <i r="2">
      <x v="193"/>
    </i>
    <i r="2">
      <x v="55"/>
    </i>
    <i r="2">
      <x v="85"/>
    </i>
    <i r="2">
      <x v="227"/>
    </i>
    <i r="2">
      <x v="87"/>
    </i>
    <i r="2">
      <x v="86"/>
    </i>
    <i r="2">
      <x v="91"/>
    </i>
    <i r="2">
      <x v="12"/>
    </i>
    <i r="2">
      <x v="94"/>
    </i>
    <i r="2">
      <x v="331"/>
    </i>
    <i r="2">
      <x v="281"/>
    </i>
    <i r="2">
      <x v="43"/>
    </i>
    <i r="2">
      <x v="297"/>
    </i>
    <i r="2">
      <x v="325"/>
    </i>
    <i r="2">
      <x v="313"/>
    </i>
    <i r="2">
      <x v="235"/>
    </i>
    <i r="2">
      <x v="158"/>
    </i>
    <i r="2">
      <x v="266"/>
    </i>
    <i r="2">
      <x v="292"/>
    </i>
    <i r="2">
      <x v="280"/>
    </i>
    <i r="2">
      <x v="124"/>
    </i>
    <i r="2">
      <x v="327"/>
    </i>
    <i r="2">
      <x v="54"/>
    </i>
    <i r="2">
      <x v="113"/>
    </i>
    <i r="2">
      <x v="254"/>
    </i>
    <i r="2">
      <x v="256"/>
    </i>
    <i r="2">
      <x v="69"/>
    </i>
    <i r="2">
      <x v="253"/>
    </i>
    <i r="2">
      <x v="167"/>
    </i>
    <i r="2">
      <x v="63"/>
    </i>
    <i r="2">
      <x v="337"/>
    </i>
    <i r="2">
      <x v="92"/>
    </i>
    <i r="2">
      <x v="18"/>
    </i>
    <i r="2">
      <x v="103"/>
    </i>
    <i r="2">
      <x v="74"/>
    </i>
    <i r="2">
      <x v="10"/>
    </i>
    <i r="2">
      <x v="101"/>
    </i>
    <i r="2">
      <x v="170"/>
    </i>
    <i r="2">
      <x v="52"/>
    </i>
    <i t="blank" r="1">
      <x v="648"/>
    </i>
    <i r="1">
      <x v="649"/>
    </i>
    <i r="2">
      <x v="313"/>
    </i>
    <i r="2">
      <x v="223"/>
    </i>
    <i r="2">
      <x v="263"/>
    </i>
    <i r="2">
      <x v="327"/>
    </i>
    <i r="2">
      <x v="326"/>
    </i>
    <i r="2">
      <x v="183"/>
    </i>
    <i r="2">
      <x v="49"/>
    </i>
    <i r="2">
      <x v="325"/>
    </i>
    <i r="2">
      <x v="280"/>
    </i>
    <i r="2">
      <x v="193"/>
    </i>
    <i r="2">
      <x v="317"/>
    </i>
    <i r="2">
      <x v="174"/>
    </i>
    <i r="2">
      <x v="324"/>
    </i>
    <i r="2">
      <x v="235"/>
    </i>
    <i r="2">
      <x v="4"/>
    </i>
    <i r="2">
      <x v="314"/>
    </i>
    <i r="2">
      <x v="331"/>
    </i>
    <i r="2">
      <x v="43"/>
    </i>
    <i r="2">
      <x v="9"/>
    </i>
    <i r="2">
      <x v="196"/>
    </i>
    <i r="2">
      <x v="337"/>
    </i>
    <i r="2">
      <x v="55"/>
    </i>
    <i r="2">
      <x v="281"/>
    </i>
    <i r="2">
      <x v="328"/>
    </i>
    <i r="2">
      <x v="292"/>
    </i>
    <i r="2">
      <x v="254"/>
    </i>
    <i r="2">
      <x v="175"/>
    </i>
    <i r="2">
      <x v="168"/>
    </i>
    <i r="2">
      <x v="63"/>
    </i>
    <i r="2">
      <x v="167"/>
    </i>
    <i r="2">
      <x v="297"/>
    </i>
    <i r="2">
      <x v="130"/>
    </i>
    <i r="2">
      <x v="18"/>
    </i>
    <i r="2">
      <x v="253"/>
    </i>
    <i r="2">
      <x v="112"/>
    </i>
    <i r="2">
      <x v="266"/>
    </i>
    <i r="2">
      <x v="69"/>
    </i>
    <i r="2">
      <x v="256"/>
    </i>
    <i r="2">
      <x v="124"/>
    </i>
    <i r="2">
      <x v="12"/>
    </i>
    <i r="2">
      <x v="158"/>
    </i>
    <i r="2">
      <x v="94"/>
    </i>
    <i r="2">
      <x v="261"/>
    </i>
    <i r="2">
      <x v="113"/>
    </i>
    <i r="2">
      <x v="87"/>
    </i>
    <i r="2">
      <x v="91"/>
    </i>
    <i r="2">
      <x v="74"/>
    </i>
    <i r="2">
      <x v="227"/>
    </i>
    <i r="2">
      <x v="85"/>
    </i>
    <i r="2">
      <x v="86"/>
    </i>
    <i r="2">
      <x v="47"/>
    </i>
    <i r="2">
      <x v="271"/>
    </i>
    <i t="blank" r="1">
      <x v="649"/>
    </i>
    <i r="1">
      <x v="650"/>
    </i>
    <i r="2">
      <x v="5"/>
    </i>
    <i r="2">
      <x v="10"/>
    </i>
    <i r="2">
      <x v="55"/>
    </i>
    <i r="2">
      <x v="263"/>
    </i>
    <i r="2">
      <x v="183"/>
    </i>
    <i r="2">
      <x v="223"/>
    </i>
    <i r="2">
      <x v="254"/>
    </i>
    <i r="2">
      <x v="256"/>
    </i>
    <i r="2">
      <x v="4"/>
    </i>
    <i r="2">
      <x v="12"/>
    </i>
    <i r="2">
      <x v="49"/>
    </i>
    <i r="2">
      <x v="280"/>
    </i>
    <i r="2">
      <x v="337"/>
    </i>
    <i r="2">
      <x v="281"/>
    </i>
    <i r="2">
      <x v="253"/>
    </i>
    <i r="2">
      <x v="292"/>
    </i>
    <i r="2">
      <x v="196"/>
    </i>
    <i r="2">
      <x v="331"/>
    </i>
    <i r="2">
      <x v="297"/>
    </i>
    <i r="2">
      <x v="63"/>
    </i>
    <i r="2">
      <x v="317"/>
    </i>
    <i r="2">
      <x v="227"/>
    </i>
    <i r="2">
      <x v="324"/>
    </i>
    <i r="2">
      <x v="158"/>
    </i>
    <i r="2">
      <x v="124"/>
    </i>
    <i r="2">
      <x v="94"/>
    </i>
    <i r="2">
      <x v="69"/>
    </i>
    <i r="2">
      <x v="266"/>
    </i>
    <i r="2">
      <x v="175"/>
    </i>
    <i r="2">
      <x v="85"/>
    </i>
    <i r="2">
      <x v="86"/>
    </i>
    <i r="2">
      <x v="113"/>
    </i>
    <i r="2">
      <x v="91"/>
    </i>
    <i r="2">
      <x v="313"/>
    </i>
    <i r="2">
      <x v="87"/>
    </i>
    <i r="2">
      <x v="9"/>
    </i>
    <i r="2">
      <x v="235"/>
    </i>
    <i r="2">
      <x v="326"/>
    </i>
    <i r="2">
      <x v="101"/>
    </i>
    <i r="2">
      <x v="74"/>
    </i>
    <i r="2">
      <x v="103"/>
    </i>
    <i r="2">
      <x v="92"/>
    </i>
    <i r="2">
      <x v="18"/>
    </i>
    <i r="2">
      <x v="47"/>
    </i>
    <i t="blank" r="1">
      <x v="650"/>
    </i>
    <i r="1">
      <x v="651"/>
    </i>
    <i r="2">
      <x v="174"/>
    </i>
    <i r="2">
      <x v="196"/>
    </i>
    <i r="2">
      <x v="331"/>
    </i>
    <i r="2">
      <x v="281"/>
    </i>
    <i r="2">
      <x v="55"/>
    </i>
    <i r="2">
      <x v="5"/>
    </i>
    <i r="2">
      <x v="263"/>
    </i>
    <i r="2">
      <x v="337"/>
    </i>
    <i r="2">
      <x v="266"/>
    </i>
    <i r="2">
      <x v="47"/>
    </i>
    <i r="2">
      <x v="223"/>
    </i>
    <i r="2">
      <x v="317"/>
    </i>
    <i r="2">
      <x v="167"/>
    </i>
    <i r="2">
      <x v="235"/>
    </i>
    <i r="2">
      <x v="94"/>
    </i>
    <i r="2">
      <x v="253"/>
    </i>
    <i r="2">
      <x v="254"/>
    </i>
    <i r="2">
      <x v="326"/>
    </i>
    <i r="2">
      <x v="256"/>
    </i>
    <i r="2">
      <x v="130"/>
    </i>
    <i r="2">
      <x v="85"/>
    </i>
    <i r="2">
      <x v="175"/>
    </i>
    <i r="2">
      <x v="86"/>
    </i>
    <i r="2">
      <x v="69"/>
    </i>
    <i r="2">
      <x v="87"/>
    </i>
    <i r="2">
      <x v="324"/>
    </i>
    <i r="2">
      <x v="297"/>
    </i>
    <i r="2">
      <x v="124"/>
    </i>
    <i r="2">
      <x v="313"/>
    </i>
    <i r="2">
      <x v="183"/>
    </i>
    <i r="2">
      <x v="91"/>
    </i>
    <i r="2">
      <x v="158"/>
    </i>
    <i r="2">
      <x v="12"/>
    </i>
    <i r="2">
      <x v="103"/>
    </i>
    <i r="2">
      <x v="101"/>
    </i>
    <i r="2">
      <x v="92"/>
    </i>
    <i r="2">
      <x v="9"/>
    </i>
    <i r="2">
      <x v="314"/>
    </i>
    <i r="2">
      <x v="74"/>
    </i>
    <i r="2">
      <x v="18"/>
    </i>
    <i r="2">
      <x v="170"/>
    </i>
    <i r="2">
      <x v="271"/>
    </i>
    <i t="blank" r="1">
      <x v="651"/>
    </i>
    <i t="blank">
      <x v="5"/>
    </i>
    <i>
      <x v="7"/>
    </i>
    <i r="1">
      <x v="672"/>
    </i>
    <i r="2">
      <x v="12"/>
    </i>
    <i r="2">
      <x v="313"/>
    </i>
    <i r="2">
      <x v="235"/>
    </i>
    <i r="2">
      <x v="174"/>
    </i>
    <i r="2">
      <x v="266"/>
    </i>
    <i r="2">
      <x v="94"/>
    </i>
    <i r="2">
      <x v="87"/>
    </i>
    <i r="2">
      <x v="91"/>
    </i>
    <i r="2">
      <x v="167"/>
    </i>
    <i r="2">
      <x v="85"/>
    </i>
    <i r="2">
      <x v="86"/>
    </i>
    <i r="2">
      <x v="280"/>
    </i>
    <i r="2">
      <x v="101"/>
    </i>
    <i r="2">
      <x v="196"/>
    </i>
    <i r="2">
      <x v="75"/>
    </i>
    <i r="2">
      <x v="328"/>
    </i>
    <i r="2">
      <x v="103"/>
    </i>
    <i r="2">
      <x v="47"/>
    </i>
    <i r="2">
      <x v="92"/>
    </i>
    <i r="2">
      <x v="54"/>
    </i>
    <i r="2">
      <x v="43"/>
    </i>
    <i r="2">
      <x v="158"/>
    </i>
    <i r="2">
      <x v="297"/>
    </i>
    <i r="2">
      <x v="55"/>
    </i>
    <i r="2">
      <x v="69"/>
    </i>
    <i r="2">
      <x v="124"/>
    </i>
    <i r="2">
      <x v="263"/>
    </i>
    <i t="blank" r="1">
      <x v="672"/>
    </i>
    <i r="1">
      <x v="673"/>
    </i>
    <i r="2">
      <x v="326"/>
    </i>
    <i r="2">
      <x v="43"/>
    </i>
    <i r="2">
      <x v="55"/>
    </i>
    <i r="2">
      <x v="328"/>
    </i>
    <i r="2">
      <x v="54"/>
    </i>
    <i r="2">
      <x v="235"/>
    </i>
    <i r="2">
      <x v="327"/>
    </i>
    <i r="2">
      <x v="317"/>
    </i>
    <i r="2">
      <x v="47"/>
    </i>
    <i r="2">
      <x v="196"/>
    </i>
    <i r="2">
      <x v="91"/>
    </i>
    <i r="2">
      <x v="85"/>
    </i>
    <i r="2">
      <x v="86"/>
    </i>
    <i r="2">
      <x v="63"/>
    </i>
    <i r="2">
      <x v="94"/>
    </i>
    <i r="2">
      <x v="87"/>
    </i>
    <i r="2">
      <x v="12"/>
    </i>
    <i r="2">
      <x v="331"/>
    </i>
    <i r="2">
      <x v="124"/>
    </i>
    <i r="2">
      <x v="103"/>
    </i>
    <i r="2">
      <x v="92"/>
    </i>
    <i r="2">
      <x v="101"/>
    </i>
    <i r="2">
      <x v="167"/>
    </i>
    <i r="2">
      <x v="158"/>
    </i>
    <i r="2">
      <x v="297"/>
    </i>
    <i r="2">
      <x v="254"/>
    </i>
    <i r="2">
      <x v="256"/>
    </i>
    <i r="2">
      <x v="253"/>
    </i>
    <i t="blank" r="1">
      <x v="673"/>
    </i>
    <i r="1">
      <x v="674"/>
    </i>
    <i r="2">
      <x v="326"/>
    </i>
    <i r="2">
      <x v="18"/>
    </i>
    <i r="2">
      <x v="266"/>
    </i>
    <i r="2">
      <x v="314"/>
    </i>
    <i r="2">
      <x v="327"/>
    </i>
    <i r="2">
      <x v="317"/>
    </i>
    <i r="2">
      <x v="313"/>
    </i>
    <i r="2">
      <x v="43"/>
    </i>
    <i r="2">
      <x v="196"/>
    </i>
    <i r="2">
      <x v="235"/>
    </i>
    <i r="2">
      <x v="75"/>
    </i>
    <i r="2">
      <x v="328"/>
    </i>
    <i r="2">
      <x v="4"/>
    </i>
    <i r="2">
      <x v="47"/>
    </i>
    <i r="2">
      <x v="55"/>
    </i>
    <i r="2">
      <x v="91"/>
    </i>
    <i r="2">
      <x v="85"/>
    </i>
    <i r="2">
      <x v="94"/>
    </i>
    <i r="2">
      <x v="87"/>
    </i>
    <i r="2">
      <x v="86"/>
    </i>
    <i r="2">
      <x v="124"/>
    </i>
    <i r="2">
      <x v="69"/>
    </i>
    <i r="2">
      <x v="54"/>
    </i>
    <i r="2">
      <x v="92"/>
    </i>
    <i r="2">
      <x v="103"/>
    </i>
    <i r="2">
      <x v="101"/>
    </i>
    <i r="2">
      <x v="174"/>
    </i>
    <i r="2">
      <x v="297"/>
    </i>
    <i r="2">
      <x v="12"/>
    </i>
    <i r="2">
      <x v="158"/>
    </i>
    <i r="2">
      <x v="280"/>
    </i>
    <i r="2">
      <x v="281"/>
    </i>
    <i r="2">
      <x v="63"/>
    </i>
    <i r="2">
      <x v="254"/>
    </i>
    <i r="2">
      <x v="256"/>
    </i>
    <i r="2">
      <x v="253"/>
    </i>
    <i r="2">
      <x v="167"/>
    </i>
    <i t="blank" r="1">
      <x v="674"/>
    </i>
    <i r="1">
      <x v="675"/>
    </i>
    <i r="2">
      <x v="331"/>
    </i>
    <i r="2">
      <x v="193"/>
    </i>
    <i r="2">
      <x v="327"/>
    </i>
    <i r="2">
      <x v="174"/>
    </i>
    <i r="2">
      <x v="92"/>
    </i>
    <i r="2">
      <x v="103"/>
    </i>
    <i r="2">
      <x v="87"/>
    </i>
    <i r="2">
      <x v="69"/>
    </i>
    <i r="2">
      <x v="63"/>
    </i>
    <i r="2">
      <x v="85"/>
    </i>
    <i r="2">
      <x v="101"/>
    </i>
    <i r="2">
      <x v="297"/>
    </i>
    <i r="2">
      <x v="94"/>
    </i>
    <i r="2">
      <x v="326"/>
    </i>
    <i r="2">
      <x v="91"/>
    </i>
    <i r="2">
      <x v="86"/>
    </i>
    <i r="2">
      <x v="158"/>
    </i>
    <i r="2">
      <x v="124"/>
    </i>
    <i r="2">
      <x v="254"/>
    </i>
    <i r="2">
      <x v="256"/>
    </i>
    <i r="2">
      <x v="170"/>
    </i>
    <i r="2">
      <x v="253"/>
    </i>
    <i r="2">
      <x v="235"/>
    </i>
    <i r="2">
      <x v="75"/>
    </i>
    <i r="2">
      <x v="280"/>
    </i>
    <i r="2">
      <x v="52"/>
    </i>
    <i r="2">
      <x v="43"/>
    </i>
    <i r="2">
      <x v="313"/>
    </i>
    <i r="2">
      <x v="4"/>
    </i>
    <i r="2">
      <x v="314"/>
    </i>
    <i r="2">
      <x v="12"/>
    </i>
    <i r="2">
      <x v="54"/>
    </i>
    <i r="2">
      <x v="183"/>
    </i>
    <i r="2">
      <x v="55"/>
    </i>
    <i r="2">
      <x v="328"/>
    </i>
    <i r="2">
      <x v="18"/>
    </i>
    <i r="2">
      <x v="266"/>
    </i>
    <i r="2">
      <x v="281"/>
    </i>
    <i r="2">
      <x v="47"/>
    </i>
    <i r="2">
      <x v="264"/>
    </i>
    <i r="2">
      <x v="196"/>
    </i>
    <i r="2">
      <x v="167"/>
    </i>
    <i t="blank" r="1">
      <x v="675"/>
    </i>
    <i t="blank">
      <x v="7"/>
    </i>
    <i>
      <x v="11"/>
    </i>
    <i r="1">
      <x v="784"/>
    </i>
    <i r="2">
      <x v="324"/>
    </i>
    <i r="2">
      <x v="55"/>
    </i>
    <i r="2">
      <x v="116"/>
    </i>
    <i r="2">
      <x v="196"/>
    </i>
    <i r="2">
      <x v="314"/>
    </i>
    <i r="2">
      <x v="94"/>
    </i>
    <i r="2">
      <x v="4"/>
    </i>
    <i r="2">
      <x v="86"/>
    </i>
    <i r="2">
      <x v="174"/>
    </i>
    <i r="2">
      <x v="91"/>
    </i>
    <i r="2">
      <x v="85"/>
    </i>
    <i r="2">
      <x v="328"/>
    </i>
    <i r="2">
      <x v="222"/>
    </i>
    <i r="2">
      <x v="223"/>
    </i>
    <i r="2">
      <x v="87"/>
    </i>
    <i r="2">
      <x v="75"/>
    </i>
    <i r="2">
      <x v="266"/>
    </i>
    <i r="2">
      <x v="124"/>
    </i>
    <i r="2">
      <x v="69"/>
    </i>
    <i r="2">
      <x v="12"/>
    </i>
    <i r="2">
      <x v="280"/>
    </i>
    <i r="2">
      <x v="263"/>
    </i>
    <i r="2">
      <x v="54"/>
    </i>
    <i r="2">
      <x v="158"/>
    </i>
    <i r="2">
      <x v="254"/>
    </i>
    <i r="2">
      <x v="256"/>
    </i>
    <i r="2">
      <x v="43"/>
    </i>
    <i r="2">
      <x v="253"/>
    </i>
    <i r="2">
      <x v="63"/>
    </i>
    <i r="2">
      <x v="175"/>
    </i>
    <i r="2">
      <x v="337"/>
    </i>
    <i r="2">
      <x v="52"/>
    </i>
    <i r="2">
      <x v="92"/>
    </i>
    <i r="2">
      <x v="103"/>
    </i>
    <i r="2">
      <x v="112"/>
    </i>
    <i r="2">
      <x v="235"/>
    </i>
    <i r="2">
      <x v="113"/>
    </i>
    <i r="2">
      <x v="183"/>
    </i>
    <i r="2">
      <x v="10"/>
    </i>
    <i r="2">
      <x v="227"/>
    </i>
    <i r="2">
      <x v="281"/>
    </i>
    <i r="2">
      <x v="101"/>
    </i>
    <i r="2">
      <x v="292"/>
    </i>
    <i r="2">
      <x v="327"/>
    </i>
    <i r="2">
      <x v="9"/>
    </i>
    <i r="2">
      <x v="261"/>
    </i>
    <i r="2">
      <x v="325"/>
    </i>
    <i r="2">
      <x v="326"/>
    </i>
    <i r="2">
      <x v="130"/>
    </i>
    <i r="2">
      <x v="297"/>
    </i>
    <i r="2">
      <x v="170"/>
    </i>
    <i r="2">
      <x v="331"/>
    </i>
    <i r="2">
      <x v="67"/>
    </i>
    <i r="2">
      <x v="317"/>
    </i>
    <i r="2">
      <x v="264"/>
    </i>
    <i r="2">
      <x v="313"/>
    </i>
    <i r="2">
      <x v="168"/>
    </i>
    <i r="2">
      <x v="167"/>
    </i>
    <i r="2">
      <x v="64"/>
    </i>
    <i r="2">
      <x v="49"/>
    </i>
    <i r="2">
      <x v="47"/>
    </i>
    <i r="2">
      <x v="193"/>
    </i>
    <i r="2">
      <x v="18"/>
    </i>
    <i t="blank" r="1">
      <x v="784"/>
    </i>
    <i r="1">
      <x v="785"/>
    </i>
    <i r="2">
      <x v="55"/>
    </i>
    <i r="2">
      <x v="9"/>
    </i>
    <i r="2">
      <x v="196"/>
    </i>
    <i r="2">
      <x v="52"/>
    </i>
    <i r="2">
      <x v="47"/>
    </i>
    <i r="2">
      <x v="4"/>
    </i>
    <i r="2">
      <x v="75"/>
    </i>
    <i r="2">
      <x v="324"/>
    </i>
    <i r="2">
      <x v="43"/>
    </i>
    <i r="2">
      <x v="227"/>
    </i>
    <i r="2">
      <x v="337"/>
    </i>
    <i r="2">
      <x v="235"/>
    </i>
    <i r="2">
      <x v="174"/>
    </i>
    <i r="2">
      <x v="280"/>
    </i>
    <i r="2">
      <x v="326"/>
    </i>
    <i r="2">
      <x v="292"/>
    </i>
    <i r="2">
      <x v="175"/>
    </i>
    <i r="2">
      <x v="314"/>
    </i>
    <i r="2">
      <x v="256"/>
    </i>
    <i r="2">
      <x v="130"/>
    </i>
    <i r="2">
      <x v="254"/>
    </i>
    <i r="2">
      <x v="253"/>
    </i>
    <i r="2">
      <x v="183"/>
    </i>
    <i r="2">
      <x v="124"/>
    </i>
    <i r="2">
      <x v="325"/>
    </i>
    <i r="2">
      <x v="263"/>
    </i>
    <i r="2">
      <x v="158"/>
    </i>
    <i r="2">
      <x v="297"/>
    </i>
    <i r="2">
      <x v="167"/>
    </i>
    <i r="2">
      <x v="261"/>
    </i>
    <i r="2">
      <x v="331"/>
    </i>
    <i r="2">
      <x v="170"/>
    </i>
    <i r="2">
      <x v="54"/>
    </i>
    <i r="2">
      <x v="281"/>
    </i>
    <i r="2">
      <x v="87"/>
    </i>
    <i r="2">
      <x v="86"/>
    </i>
    <i r="2">
      <x v="85"/>
    </i>
    <i r="2">
      <x v="222"/>
    </i>
    <i r="2">
      <x v="112"/>
    </i>
    <i r="2">
      <x v="91"/>
    </i>
    <i r="2">
      <x v="94"/>
    </i>
    <i r="2">
      <x v="313"/>
    </i>
    <i r="2">
      <x v="264"/>
    </i>
    <i r="2">
      <x v="69"/>
    </i>
    <i r="2">
      <x v="49"/>
    </i>
    <i r="2">
      <x v="328"/>
    </i>
    <i r="2">
      <x v="168"/>
    </i>
    <i r="2">
      <x v="327"/>
    </i>
    <i r="2">
      <x v="67"/>
    </i>
    <i r="2">
      <x v="113"/>
    </i>
    <i r="2">
      <x v="271"/>
    </i>
    <i r="2">
      <x v="103"/>
    </i>
    <i r="2">
      <x v="92"/>
    </i>
    <i r="2">
      <x v="101"/>
    </i>
    <i r="2">
      <x v="63"/>
    </i>
    <i r="2">
      <x v="193"/>
    </i>
    <i r="2">
      <x v="266"/>
    </i>
    <i r="2">
      <x v="12"/>
    </i>
    <i t="blank" r="1">
      <x v="785"/>
    </i>
    <i r="1">
      <x v="786"/>
    </i>
    <i r="2">
      <x v="196"/>
    </i>
    <i r="2">
      <x v="10"/>
    </i>
    <i r="2">
      <x v="170"/>
    </i>
    <i r="2">
      <x v="168"/>
    </i>
    <i r="2">
      <x v="67"/>
    </i>
    <i r="2">
      <x v="183"/>
    </i>
    <i r="2">
      <x v="124"/>
    </i>
    <i r="2">
      <x v="158"/>
    </i>
    <i r="2">
      <x v="55"/>
    </i>
    <i r="2">
      <x v="281"/>
    </i>
    <i r="2">
      <x v="327"/>
    </i>
    <i r="2">
      <x v="253"/>
    </i>
    <i r="2">
      <x v="254"/>
    </i>
    <i r="2">
      <x v="75"/>
    </i>
    <i r="2">
      <x v="256"/>
    </i>
    <i r="2">
      <x v="223"/>
    </i>
    <i r="2">
      <x v="266"/>
    </i>
    <i r="2">
      <x v="4"/>
    </i>
    <i r="2">
      <x v="314"/>
    </i>
    <i r="2">
      <x v="292"/>
    </i>
    <i r="2">
      <x v="235"/>
    </i>
    <i r="2">
      <x v="328"/>
    </i>
    <i r="2">
      <x v="86"/>
    </i>
    <i r="2">
      <x v="87"/>
    </i>
    <i r="2">
      <x v="47"/>
    </i>
    <i r="2">
      <x v="91"/>
    </i>
    <i r="2">
      <x v="85"/>
    </i>
    <i r="2">
      <x v="94"/>
    </i>
    <i r="2">
      <x v="261"/>
    </i>
    <i r="2">
      <x v="49"/>
    </i>
    <i r="2">
      <x v="174"/>
    </i>
    <i r="2">
      <x v="54"/>
    </i>
    <i r="2">
      <x v="130"/>
    </i>
    <i r="2">
      <x v="280"/>
    </i>
    <i r="2">
      <x v="52"/>
    </i>
    <i r="2">
      <x v="326"/>
    </i>
    <i r="2">
      <x v="112"/>
    </i>
    <i r="2">
      <x v="222"/>
    </i>
    <i r="2">
      <x v="64"/>
    </i>
    <i r="2">
      <x v="313"/>
    </i>
    <i r="2">
      <x v="63"/>
    </i>
    <i r="2">
      <x v="337"/>
    </i>
    <i r="2">
      <x v="12"/>
    </i>
    <i r="2">
      <x v="324"/>
    </i>
    <i r="2">
      <x v="331"/>
    </i>
    <i r="2">
      <x v="271"/>
    </i>
    <i r="2">
      <x v="167"/>
    </i>
    <i r="2">
      <x v="175"/>
    </i>
    <i r="2">
      <x v="18"/>
    </i>
    <i r="2">
      <x v="325"/>
    </i>
    <i r="2">
      <x v="264"/>
    </i>
    <i r="2">
      <x v="263"/>
    </i>
    <i r="2">
      <x v="317"/>
    </i>
    <i r="2">
      <x v="227"/>
    </i>
    <i r="2">
      <x v="69"/>
    </i>
    <i r="2">
      <x v="113"/>
    </i>
    <i r="2">
      <x v="92"/>
    </i>
    <i r="2">
      <x v="101"/>
    </i>
    <i r="2">
      <x v="103"/>
    </i>
    <i r="2">
      <x v="297"/>
    </i>
    <i r="2">
      <x v="9"/>
    </i>
    <i t="blank" r="1">
      <x v="786"/>
    </i>
    <i r="1">
      <x v="787"/>
    </i>
    <i r="2">
      <x v="235"/>
    </i>
    <i r="2">
      <x v="328"/>
    </i>
    <i r="2">
      <x v="175"/>
    </i>
    <i r="2">
      <x v="326"/>
    </i>
    <i r="2">
      <x v="55"/>
    </i>
    <i r="2">
      <x v="253"/>
    </i>
    <i r="2">
      <x v="254"/>
    </i>
    <i r="2">
      <x v="313"/>
    </i>
    <i r="2">
      <x v="256"/>
    </i>
    <i r="2">
      <x v="124"/>
    </i>
    <i r="2">
      <x v="86"/>
    </i>
    <i r="2">
      <x v="91"/>
    </i>
    <i r="2">
      <x v="85"/>
    </i>
    <i r="2">
      <x v="94"/>
    </i>
    <i r="2">
      <x v="87"/>
    </i>
    <i r="2">
      <x v="337"/>
    </i>
    <i r="2">
      <x v="170"/>
    </i>
    <i r="2">
      <x v="281"/>
    </i>
    <i r="2">
      <x v="75"/>
    </i>
    <i r="2">
      <x v="69"/>
    </i>
    <i r="2">
      <x v="314"/>
    </i>
    <i r="2">
      <x v="92"/>
    </i>
    <i r="2">
      <x v="101"/>
    </i>
    <i r="2">
      <x v="49"/>
    </i>
    <i r="2">
      <x v="130"/>
    </i>
    <i r="2">
      <x v="280"/>
    </i>
    <i r="2">
      <x v="103"/>
    </i>
    <i r="2">
      <x v="18"/>
    </i>
    <i r="2">
      <x v="4"/>
    </i>
    <i r="2">
      <x v="263"/>
    </i>
    <i r="2">
      <x v="52"/>
    </i>
    <i r="2">
      <x v="222"/>
    </i>
    <i r="2">
      <x v="113"/>
    </i>
    <i r="2">
      <x v="54"/>
    </i>
    <i r="2">
      <x v="158"/>
    </i>
    <i r="2">
      <x v="47"/>
    </i>
    <i r="2">
      <x v="325"/>
    </i>
    <i r="2">
      <x v="261"/>
    </i>
    <i r="2">
      <x v="64"/>
    </i>
    <i r="2">
      <x v="297"/>
    </i>
    <i r="2">
      <x v="331"/>
    </i>
    <i r="2">
      <x v="271"/>
    </i>
    <i r="2">
      <x v="264"/>
    </i>
    <i r="2">
      <x v="167"/>
    </i>
    <i t="blank" r="1">
      <x v="787"/>
    </i>
    <i t="blank">
      <x v="11"/>
    </i>
    <i>
      <x v="12"/>
    </i>
    <i r="1">
      <x v="733"/>
    </i>
    <i r="2">
      <x v="5"/>
    </i>
    <i r="2">
      <x v="281"/>
    </i>
    <i r="2">
      <x v="94"/>
    </i>
    <i r="2">
      <x v="86"/>
    </i>
    <i r="2">
      <x v="87"/>
    </i>
    <i r="2">
      <x v="328"/>
    </i>
    <i r="2">
      <x v="85"/>
    </i>
    <i r="2">
      <x v="313"/>
    </i>
    <i r="2">
      <x v="91"/>
    </i>
    <i r="2">
      <x v="52"/>
    </i>
    <i r="2">
      <x v="112"/>
    </i>
    <i r="2">
      <x v="101"/>
    </i>
    <i r="2">
      <x v="103"/>
    </i>
    <i r="2">
      <x v="92"/>
    </i>
    <i r="2">
      <x v="158"/>
    </i>
    <i r="2">
      <x v="193"/>
    </i>
    <i r="2">
      <x v="12"/>
    </i>
    <i r="2">
      <x v="324"/>
    </i>
    <i r="2">
      <x v="69"/>
    </i>
    <i r="2">
      <x v="175"/>
    </i>
    <i r="2">
      <x v="47"/>
    </i>
    <i r="2">
      <x v="292"/>
    </i>
    <i r="2">
      <x v="4"/>
    </i>
    <i t="blank" r="1">
      <x v="733"/>
    </i>
    <i r="1">
      <x v="734"/>
    </i>
    <i r="2">
      <x v="175"/>
    </i>
    <i r="2">
      <x v="174"/>
    </i>
    <i r="2">
      <x v="75"/>
    </i>
    <i r="2">
      <x v="331"/>
    </i>
    <i r="2">
      <x v="12"/>
    </i>
    <i r="2">
      <x v="253"/>
    </i>
    <i r="2">
      <x v="256"/>
    </i>
    <i r="2">
      <x v="254"/>
    </i>
    <i r="2">
      <x v="235"/>
    </i>
    <i r="2">
      <x v="5"/>
    </i>
    <i r="2">
      <x v="223"/>
    </i>
    <i r="2">
      <x v="183"/>
    </i>
    <i r="2">
      <x v="327"/>
    </i>
    <i r="2">
      <x v="263"/>
    </i>
    <i r="2">
      <x v="193"/>
    </i>
    <i r="2">
      <x v="4"/>
    </i>
    <i r="2">
      <x v="317"/>
    </i>
    <i r="2">
      <x v="325"/>
    </i>
    <i r="2">
      <x v="130"/>
    </i>
    <i r="2">
      <x v="55"/>
    </i>
    <i r="2">
      <x v="124"/>
    </i>
    <i r="2">
      <x v="297"/>
    </i>
    <i r="2">
      <x v="158"/>
    </i>
    <i r="2">
      <x v="314"/>
    </i>
    <i r="2">
      <x v="85"/>
    </i>
    <i r="2">
      <x v="87"/>
    </i>
    <i r="2">
      <x v="92"/>
    </i>
    <i r="2">
      <x v="94"/>
    </i>
    <i r="2">
      <x v="86"/>
    </i>
    <i r="2">
      <x v="101"/>
    </i>
    <i r="2">
      <x v="103"/>
    </i>
    <i r="2">
      <x v="91"/>
    </i>
    <i r="2">
      <x v="196"/>
    </i>
    <i r="2">
      <x v="47"/>
    </i>
    <i r="2">
      <x v="18"/>
    </i>
    <i r="2">
      <x v="69"/>
    </i>
    <i r="2">
      <x v="54"/>
    </i>
    <i r="2">
      <x v="281"/>
    </i>
    <i r="2">
      <x v="324"/>
    </i>
    <i r="2">
      <x v="112"/>
    </i>
    <i r="2">
      <x v="63"/>
    </i>
    <i r="2">
      <x v="292"/>
    </i>
    <i r="2">
      <x v="337"/>
    </i>
    <i r="2">
      <x v="261"/>
    </i>
    <i r="2">
      <x v="280"/>
    </i>
    <i r="2">
      <x v="49"/>
    </i>
    <i r="2">
      <x v="227"/>
    </i>
    <i r="2">
      <x v="271"/>
    </i>
    <i r="2">
      <x v="266"/>
    </i>
    <i r="2">
      <x v="313"/>
    </i>
    <i r="2">
      <x v="264"/>
    </i>
    <i t="blank" r="1">
      <x v="734"/>
    </i>
    <i r="1">
      <x v="735"/>
    </i>
    <i r="2">
      <x v="256"/>
    </i>
    <i r="2">
      <x v="254"/>
    </i>
    <i r="2">
      <x v="253"/>
    </i>
    <i r="2">
      <x v="12"/>
    </i>
    <i r="2">
      <x v="175"/>
    </i>
    <i r="2">
      <x v="75"/>
    </i>
    <i r="2">
      <x v="281"/>
    </i>
    <i r="2">
      <x v="297"/>
    </i>
    <i r="2">
      <x v="63"/>
    </i>
    <i r="2">
      <x v="325"/>
    </i>
    <i r="2">
      <x v="261"/>
    </i>
    <i r="2">
      <x v="174"/>
    </i>
    <i r="2">
      <x v="327"/>
    </i>
    <i r="2">
      <x v="324"/>
    </i>
    <i r="2">
      <x v="5"/>
    </i>
    <i r="2">
      <x v="223"/>
    </i>
    <i r="2">
      <x v="183"/>
    </i>
    <i r="2">
      <x v="264"/>
    </i>
    <i r="2">
      <x v="18"/>
    </i>
    <i r="2">
      <x v="266"/>
    </i>
    <i r="2">
      <x v="47"/>
    </i>
    <i r="2">
      <x v="292"/>
    </i>
    <i r="2">
      <x v="328"/>
    </i>
    <i r="2">
      <x v="317"/>
    </i>
    <i r="2">
      <x v="193"/>
    </i>
    <i r="2">
      <x v="4"/>
    </i>
    <i r="2">
      <x v="124"/>
    </i>
    <i r="2">
      <x v="49"/>
    </i>
    <i r="2">
      <x v="101"/>
    </i>
    <i r="2">
      <x v="103"/>
    </i>
    <i r="2">
      <x v="92"/>
    </i>
    <i r="2">
      <x v="314"/>
    </i>
    <i r="2">
      <x v="337"/>
    </i>
    <i r="2">
      <x v="85"/>
    </i>
    <i r="2">
      <x v="94"/>
    </i>
    <i r="2">
      <x v="86"/>
    </i>
    <i r="2">
      <x v="87"/>
    </i>
    <i r="2">
      <x v="91"/>
    </i>
    <i r="2">
      <x v="227"/>
    </i>
    <i r="2">
      <x v="55"/>
    </i>
    <i r="2">
      <x v="130"/>
    </i>
    <i r="2">
      <x v="54"/>
    </i>
    <i r="2">
      <x v="235"/>
    </i>
    <i r="2">
      <x v="313"/>
    </i>
    <i r="2">
      <x v="113"/>
    </i>
    <i r="2">
      <x v="69"/>
    </i>
    <i r="2">
      <x v="271"/>
    </i>
    <i t="blank" r="1">
      <x v="735"/>
    </i>
    <i r="1">
      <x v="736"/>
    </i>
    <i r="2">
      <x v="94"/>
    </i>
    <i r="2">
      <x v="87"/>
    </i>
    <i r="2">
      <x v="91"/>
    </i>
    <i r="2">
      <x v="86"/>
    </i>
    <i r="2">
      <x v="85"/>
    </i>
    <i r="2">
      <x v="12"/>
    </i>
    <i r="2">
      <x v="174"/>
    </i>
    <i r="2">
      <x v="331"/>
    </i>
    <i r="2">
      <x v="325"/>
    </i>
    <i r="2">
      <x v="223"/>
    </i>
    <i r="2">
      <x v="52"/>
    </i>
    <i r="2">
      <x v="43"/>
    </i>
    <i r="2">
      <x v="64"/>
    </i>
    <i r="2">
      <x v="317"/>
    </i>
    <i r="2">
      <x v="326"/>
    </i>
    <i r="2">
      <x v="324"/>
    </i>
    <i r="2">
      <x v="67"/>
    </i>
    <i r="2">
      <x v="235"/>
    </i>
    <i r="2">
      <x v="183"/>
    </i>
    <i r="2">
      <x v="101"/>
    </i>
    <i r="2">
      <x v="281"/>
    </i>
    <i r="2">
      <x v="292"/>
    </i>
    <i r="2">
      <x v="49"/>
    </i>
    <i r="2">
      <x v="103"/>
    </i>
    <i r="2">
      <x v="264"/>
    </i>
    <i r="2">
      <x v="112"/>
    </i>
    <i r="2">
      <x v="10"/>
    </i>
    <i r="2">
      <x v="167"/>
    </i>
    <i r="2">
      <x v="92"/>
    </i>
    <i r="2">
      <x v="63"/>
    </i>
    <i r="2">
      <x v="168"/>
    </i>
    <i r="2">
      <x v="158"/>
    </i>
    <i r="2">
      <x v="47"/>
    </i>
    <i r="2">
      <x v="124"/>
    </i>
    <i r="2">
      <x v="313"/>
    </i>
    <i r="2">
      <x v="327"/>
    </i>
    <i r="2">
      <x v="5"/>
    </i>
    <i r="2">
      <x v="275"/>
    </i>
    <i r="2">
      <x v="297"/>
    </i>
    <i r="2">
      <x v="253"/>
    </i>
    <i r="2">
      <x v="130"/>
    </i>
    <i r="2">
      <x v="254"/>
    </i>
    <i r="2">
      <x v="193"/>
    </i>
    <i r="2">
      <x v="337"/>
    </i>
    <i r="2">
      <x v="170"/>
    </i>
    <i r="2">
      <x v="261"/>
    </i>
    <i r="2">
      <x v="69"/>
    </i>
    <i r="2">
      <x v="18"/>
    </i>
    <i r="2">
      <x v="113"/>
    </i>
    <i r="2">
      <x v="175"/>
    </i>
    <i r="2">
      <x v="266"/>
    </i>
    <i r="2">
      <x v="256"/>
    </i>
    <i r="2">
      <x v="212"/>
    </i>
    <i r="2">
      <x v="271"/>
    </i>
    <i t="blank" r="1">
      <x v="736"/>
    </i>
    <i r="1">
      <x v="737"/>
    </i>
    <i r="2">
      <x v="54"/>
    </i>
    <i r="2">
      <x v="223"/>
    </i>
    <i r="2">
      <x v="18"/>
    </i>
    <i r="2">
      <x v="12"/>
    </i>
    <i r="2">
      <x v="175"/>
    </i>
    <i r="2">
      <x v="253"/>
    </i>
    <i r="2">
      <x v="325"/>
    </i>
    <i r="2">
      <x v="254"/>
    </i>
    <i r="2">
      <x v="5"/>
    </i>
    <i r="2">
      <x v="256"/>
    </i>
    <i r="2">
      <x v="174"/>
    </i>
    <i r="2">
      <x v="263"/>
    </i>
    <i r="2">
      <x v="193"/>
    </i>
    <i r="2">
      <x v="85"/>
    </i>
    <i r="2">
      <x v="86"/>
    </i>
    <i r="2">
      <x v="47"/>
    </i>
    <i r="2">
      <x v="94"/>
    </i>
    <i r="2">
      <x v="124"/>
    </i>
    <i r="2">
      <x v="87"/>
    </i>
    <i r="2">
      <x v="167"/>
    </i>
    <i r="2">
      <x v="91"/>
    </i>
    <i r="2">
      <x v="297"/>
    </i>
    <i r="2">
      <x v="158"/>
    </i>
    <i r="2">
      <x v="183"/>
    </i>
    <i r="2">
      <x v="292"/>
    </i>
    <i r="2">
      <x v="314"/>
    </i>
    <i r="2">
      <x v="63"/>
    </i>
    <i r="2">
      <x v="264"/>
    </i>
    <i r="2">
      <x v="313"/>
    </i>
    <i r="2">
      <x v="101"/>
    </i>
    <i r="2">
      <x v="112"/>
    </i>
    <i r="2">
      <x v="130"/>
    </i>
    <i r="2">
      <x v="69"/>
    </i>
    <i r="2">
      <x v="337"/>
    </i>
    <i r="2">
      <x v="214"/>
    </i>
    <i r="2">
      <x v="92"/>
    </i>
    <i r="2">
      <x v="266"/>
    </i>
    <i r="2">
      <x v="281"/>
    </i>
    <i r="2">
      <x v="317"/>
    </i>
    <i r="2">
      <x v="103"/>
    </i>
    <i r="2">
      <x v="261"/>
    </i>
    <i r="2">
      <x v="4"/>
    </i>
    <i r="2">
      <x v="327"/>
    </i>
    <i r="2">
      <x v="235"/>
    </i>
    <i r="2">
      <x v="271"/>
    </i>
    <i t="blank" r="1">
      <x v="737"/>
    </i>
    <i r="1">
      <x v="738"/>
    </i>
    <i r="2">
      <x v="196"/>
    </i>
    <i r="2">
      <x v="313"/>
    </i>
    <i r="2">
      <x v="87"/>
    </i>
    <i r="2">
      <x v="91"/>
    </i>
    <i r="2">
      <x v="94"/>
    </i>
    <i r="2">
      <x v="86"/>
    </i>
    <i r="2">
      <x v="331"/>
    </i>
    <i r="2">
      <x v="85"/>
    </i>
    <i r="2">
      <x v="52"/>
    </i>
    <i r="2">
      <x v="43"/>
    </i>
    <i r="2">
      <x v="223"/>
    </i>
    <i r="2">
      <x v="112"/>
    </i>
    <i r="2">
      <x v="326"/>
    </i>
    <i r="2">
      <x v="292"/>
    </i>
    <i r="2">
      <x v="158"/>
    </i>
    <i r="2">
      <x v="324"/>
    </i>
    <i r="2">
      <x v="314"/>
    </i>
    <i r="2">
      <x v="183"/>
    </i>
    <i r="2">
      <x v="4"/>
    </i>
    <i r="2">
      <x v="5"/>
    </i>
    <i r="2">
      <x v="174"/>
    </i>
    <i r="2">
      <x v="261"/>
    </i>
    <i r="2">
      <x v="263"/>
    </i>
    <i r="2">
      <x v="264"/>
    </i>
    <i r="2">
      <x v="103"/>
    </i>
    <i r="2">
      <x v="280"/>
    </i>
    <i r="2">
      <x v="63"/>
    </i>
    <i r="2">
      <x v="281"/>
    </i>
    <i r="2">
      <x v="101"/>
    </i>
    <i r="2">
      <x v="18"/>
    </i>
    <i r="2">
      <x v="337"/>
    </i>
    <i r="2">
      <x v="167"/>
    </i>
    <i r="2">
      <x v="69"/>
    </i>
    <i r="2">
      <x v="317"/>
    </i>
    <i r="2">
      <x v="175"/>
    </i>
    <i r="2">
      <x v="49"/>
    </i>
    <i r="2">
      <x v="327"/>
    </i>
    <i r="2">
      <x v="92"/>
    </i>
    <i r="2">
      <x v="235"/>
    </i>
    <i r="2">
      <x v="12"/>
    </i>
    <i r="2">
      <x v="168"/>
    </i>
    <i r="2">
      <x v="212"/>
    </i>
    <i r="2">
      <x v="124"/>
    </i>
    <i r="2">
      <x v="214"/>
    </i>
    <i r="2">
      <x v="254"/>
    </i>
    <i r="2">
      <x v="256"/>
    </i>
    <i r="2">
      <x v="47"/>
    </i>
    <i r="2">
      <x v="113"/>
    </i>
    <i r="2">
      <x v="266"/>
    </i>
    <i r="2">
      <x v="297"/>
    </i>
    <i r="2">
      <x v="75"/>
    </i>
    <i r="2">
      <x v="54"/>
    </i>
    <i r="2">
      <x v="271"/>
    </i>
    <i r="2">
      <x v="55"/>
    </i>
    <i r="2">
      <x v="253"/>
    </i>
    <i r="2">
      <x v="193"/>
    </i>
    <i r="2">
      <x v="130"/>
    </i>
    <i r="2">
      <x v="170"/>
    </i>
    <i t="blank" r="1">
      <x v="738"/>
    </i>
    <i r="1">
      <x v="739"/>
    </i>
    <i r="2">
      <x v="193"/>
    </i>
    <i r="2">
      <x v="223"/>
    </i>
    <i r="2">
      <x v="174"/>
    </i>
    <i r="2">
      <x v="314"/>
    </i>
    <i r="2">
      <x v="183"/>
    </i>
    <i r="2">
      <x v="63"/>
    </i>
    <i r="2">
      <x v="280"/>
    </i>
    <i r="2">
      <x v="281"/>
    </i>
    <i r="2">
      <x v="275"/>
    </i>
    <i r="2">
      <x v="327"/>
    </i>
    <i r="2">
      <x v="75"/>
    </i>
    <i r="2">
      <x v="324"/>
    </i>
    <i r="2">
      <x v="214"/>
    </i>
    <i r="2">
      <x v="297"/>
    </i>
    <i r="2">
      <x v="52"/>
    </i>
    <i r="2">
      <x v="67"/>
    </i>
    <i r="2">
      <x v="317"/>
    </i>
    <i r="2">
      <x v="12"/>
    </i>
    <i r="2">
      <x v="5"/>
    </i>
    <i r="2">
      <x v="4"/>
    </i>
    <i r="2">
      <x v="325"/>
    </i>
    <i r="2">
      <x v="263"/>
    </i>
    <i r="2">
      <x v="326"/>
    </i>
    <i r="2">
      <x v="331"/>
    </i>
    <i r="2">
      <x v="212"/>
    </i>
    <i r="2">
      <x v="47"/>
    </i>
    <i r="2">
      <x v="328"/>
    </i>
    <i r="2">
      <x v="175"/>
    </i>
    <i r="2">
      <x v="86"/>
    </i>
    <i r="2">
      <x v="124"/>
    </i>
    <i r="2">
      <x v="87"/>
    </i>
    <i r="2">
      <x v="54"/>
    </i>
    <i r="2">
      <x v="91"/>
    </i>
    <i r="2">
      <x v="196"/>
    </i>
    <i r="2">
      <x v="292"/>
    </i>
    <i r="2">
      <x v="227"/>
    </i>
    <i r="2">
      <x v="92"/>
    </i>
    <i r="2">
      <x v="168"/>
    </i>
    <i r="2">
      <x v="94"/>
    </i>
    <i r="2">
      <x v="49"/>
    </i>
    <i r="2">
      <x v="101"/>
    </i>
    <i r="2">
      <x v="64"/>
    </i>
    <i r="2">
      <x v="103"/>
    </i>
    <i r="2">
      <x v="85"/>
    </i>
    <i r="2">
      <x v="112"/>
    </i>
    <i r="2">
      <x v="256"/>
    </i>
    <i r="2">
      <x v="253"/>
    </i>
    <i r="2">
      <x v="254"/>
    </i>
    <i r="2">
      <x v="235"/>
    </i>
    <i r="2">
      <x v="158"/>
    </i>
    <i r="2">
      <x v="313"/>
    </i>
    <i r="2">
      <x v="55"/>
    </i>
    <i r="2">
      <x v="264"/>
    </i>
    <i r="2">
      <x v="261"/>
    </i>
    <i r="2">
      <x v="116"/>
    </i>
    <i r="2">
      <x v="18"/>
    </i>
    <i r="2">
      <x v="337"/>
    </i>
    <i r="2">
      <x v="43"/>
    </i>
    <i r="2">
      <x v="266"/>
    </i>
    <i r="2">
      <x v="167"/>
    </i>
    <i r="2">
      <x v="69"/>
    </i>
    <i r="2">
      <x v="130"/>
    </i>
    <i r="2">
      <x v="271"/>
    </i>
    <i t="blank" r="1">
      <x v="739"/>
    </i>
    <i r="1">
      <x v="740"/>
    </i>
    <i r="2">
      <x v="326"/>
    </i>
    <i r="2">
      <x v="18"/>
    </i>
    <i r="2">
      <x v="5"/>
    </i>
    <i r="2">
      <x v="328"/>
    </i>
    <i r="2">
      <x v="94"/>
    </i>
    <i r="2">
      <x v="103"/>
    </i>
    <i r="2">
      <x v="87"/>
    </i>
    <i r="2">
      <x v="91"/>
    </i>
    <i r="2">
      <x v="92"/>
    </i>
    <i r="2">
      <x v="85"/>
    </i>
    <i r="2">
      <x v="86"/>
    </i>
    <i r="2">
      <x v="101"/>
    </i>
    <i r="2">
      <x v="158"/>
    </i>
    <i r="2">
      <x v="317"/>
    </i>
    <i r="2">
      <x v="263"/>
    </i>
    <i r="2">
      <x v="327"/>
    </i>
    <i r="2">
      <x v="124"/>
    </i>
    <i r="2">
      <x v="174"/>
    </i>
    <i r="2">
      <x v="280"/>
    </i>
    <i r="2">
      <x v="297"/>
    </i>
    <i r="2">
      <x v="167"/>
    </i>
    <i r="2">
      <x v="313"/>
    </i>
    <i r="2">
      <x v="183"/>
    </i>
    <i r="2">
      <x v="325"/>
    </i>
    <i r="2">
      <x v="175"/>
    </i>
    <i r="2">
      <x v="47"/>
    </i>
    <i r="2">
      <x v="337"/>
    </i>
    <i r="2">
      <x v="49"/>
    </i>
    <i r="2">
      <x v="256"/>
    </i>
    <i r="2">
      <x v="223"/>
    </i>
    <i r="2">
      <x v="12"/>
    </i>
    <i r="2">
      <x v="254"/>
    </i>
    <i r="2">
      <x v="253"/>
    </i>
    <i r="2">
      <x v="63"/>
    </i>
    <i r="2">
      <x v="227"/>
    </i>
    <i r="2">
      <x v="235"/>
    </i>
    <i r="2">
      <x v="55"/>
    </i>
    <i r="2">
      <x v="264"/>
    </i>
    <i r="2">
      <x v="324"/>
    </i>
    <i r="2">
      <x v="4"/>
    </i>
    <i r="2">
      <x v="54"/>
    </i>
    <i r="2">
      <x v="193"/>
    </i>
    <i t="blank" r="1">
      <x v="740"/>
    </i>
    <i t="blank">
      <x v="12"/>
    </i>
    <i>
      <x v="28"/>
    </i>
    <i r="1">
      <x v="714"/>
    </i>
    <i r="2">
      <x v="94"/>
    </i>
    <i r="2">
      <x v="87"/>
    </i>
    <i r="2">
      <x v="86"/>
    </i>
    <i r="2">
      <x v="85"/>
    </i>
    <i r="2">
      <x v="91"/>
    </i>
    <i r="2">
      <x v="281"/>
    </i>
    <i r="2">
      <x v="325"/>
    </i>
    <i r="2">
      <x v="223"/>
    </i>
    <i r="2">
      <x v="328"/>
    </i>
    <i r="2">
      <x v="52"/>
    </i>
    <i r="2">
      <x v="196"/>
    </i>
    <i r="2">
      <x v="193"/>
    </i>
    <i r="2">
      <x v="263"/>
    </i>
    <i r="2">
      <x v="112"/>
    </i>
    <i r="2">
      <x v="101"/>
    </i>
    <i r="2">
      <x v="280"/>
    </i>
    <i r="2">
      <x v="4"/>
    </i>
    <i r="2">
      <x v="103"/>
    </i>
    <i r="2">
      <x v="92"/>
    </i>
    <i r="2">
      <x v="49"/>
    </i>
    <i r="2">
      <x v="158"/>
    </i>
    <i r="2">
      <x v="9"/>
    </i>
    <i r="2">
      <x v="331"/>
    </i>
    <i r="2">
      <x v="124"/>
    </i>
    <i r="2">
      <x v="327"/>
    </i>
    <i r="2">
      <x v="324"/>
    </i>
    <i r="2">
      <x v="167"/>
    </i>
    <i r="2">
      <x v="130"/>
    </i>
    <i r="2">
      <x v="47"/>
    </i>
    <i r="2">
      <x v="183"/>
    </i>
    <i r="2">
      <x v="63"/>
    </i>
    <i r="2">
      <x v="292"/>
    </i>
    <i r="2">
      <x v="174"/>
    </i>
    <i r="2">
      <x v="313"/>
    </i>
    <i r="2">
      <x v="175"/>
    </i>
    <i r="2">
      <x v="337"/>
    </i>
    <i r="2">
      <x v="261"/>
    </i>
    <i r="2">
      <x v="69"/>
    </i>
    <i r="2">
      <x v="253"/>
    </i>
    <i r="2">
      <x v="254"/>
    </i>
    <i r="2">
      <x v="256"/>
    </i>
    <i r="2">
      <x v="55"/>
    </i>
    <i r="2">
      <x v="235"/>
    </i>
    <i r="2">
      <x v="297"/>
    </i>
    <i r="2">
      <x v="54"/>
    </i>
    <i r="2">
      <x v="18"/>
    </i>
    <i r="2">
      <x v="170"/>
    </i>
    <i t="blank" r="1">
      <x v="714"/>
    </i>
    <i r="1">
      <x v="715"/>
    </i>
    <i r="2">
      <x v="331"/>
    </i>
    <i r="2">
      <x v="12"/>
    </i>
    <i r="2">
      <x v="174"/>
    </i>
    <i r="2">
      <x v="263"/>
    </i>
    <i r="2">
      <x v="325"/>
    </i>
    <i r="2">
      <x v="317"/>
    </i>
    <i r="2">
      <x v="326"/>
    </i>
    <i r="2">
      <x v="86"/>
    </i>
    <i r="2">
      <x v="85"/>
    </i>
    <i r="2">
      <x v="49"/>
    </i>
    <i r="2">
      <x v="91"/>
    </i>
    <i r="2">
      <x v="52"/>
    </i>
    <i r="2">
      <x v="124"/>
    </i>
    <i r="2">
      <x v="87"/>
    </i>
    <i r="2">
      <x v="94"/>
    </i>
    <i r="2">
      <x v="63"/>
    </i>
    <i r="2">
      <x v="235"/>
    </i>
    <i r="2">
      <x v="223"/>
    </i>
    <i r="2">
      <x v="337"/>
    </i>
    <i r="2">
      <x v="47"/>
    </i>
    <i r="2">
      <x v="297"/>
    </i>
    <i r="2">
      <x v="261"/>
    </i>
    <i r="2">
      <x v="313"/>
    </i>
    <i r="2">
      <x v="69"/>
    </i>
    <i r="2">
      <x v="314"/>
    </i>
    <i r="2">
      <x v="101"/>
    </i>
    <i r="2">
      <x v="158"/>
    </i>
    <i r="2">
      <x v="92"/>
    </i>
    <i r="2">
      <x v="103"/>
    </i>
    <i r="2">
      <x v="116"/>
    </i>
    <i r="2">
      <x v="112"/>
    </i>
    <i r="2">
      <x v="18"/>
    </i>
    <i r="2">
      <x v="280"/>
    </i>
    <i r="2">
      <x v="167"/>
    </i>
    <i r="2">
      <x v="253"/>
    </i>
    <i r="2">
      <x v="254"/>
    </i>
    <i r="2">
      <x v="256"/>
    </i>
    <i r="2">
      <x v="183"/>
    </i>
    <i r="2">
      <x v="324"/>
    </i>
    <i r="2">
      <x v="327"/>
    </i>
    <i r="2">
      <x v="130"/>
    </i>
    <i r="2">
      <x v="170"/>
    </i>
    <i r="2">
      <x v="271"/>
    </i>
    <i r="2">
      <x v="196"/>
    </i>
    <i t="blank" r="1">
      <x v="715"/>
    </i>
    <i r="1">
      <x v="783"/>
    </i>
    <i r="2">
      <x v="174"/>
    </i>
    <i r="2">
      <x v="87"/>
    </i>
    <i r="2">
      <x v="91"/>
    </i>
    <i r="2">
      <x v="86"/>
    </i>
    <i r="2">
      <x v="94"/>
    </i>
    <i r="2">
      <x v="85"/>
    </i>
    <i r="2">
      <x v="63"/>
    </i>
    <i r="2">
      <x v="235"/>
    </i>
    <i r="2">
      <x v="69"/>
    </i>
    <i r="2">
      <x v="313"/>
    </i>
    <i r="2">
      <x v="167"/>
    </i>
    <i r="2">
      <x v="331"/>
    </i>
    <i r="2">
      <x v="183"/>
    </i>
    <i r="2">
      <x v="47"/>
    </i>
    <i r="2">
      <x v="12"/>
    </i>
    <i r="2">
      <x v="325"/>
    </i>
    <i r="2">
      <x v="92"/>
    </i>
    <i r="2">
      <x v="101"/>
    </i>
    <i r="2">
      <x v="103"/>
    </i>
    <i r="2">
      <x v="223"/>
    </i>
    <i r="2">
      <x v="124"/>
    </i>
    <i r="2">
      <x v="227"/>
    </i>
    <i r="2">
      <x v="49"/>
    </i>
    <i r="2">
      <x v="337"/>
    </i>
    <i r="2">
      <x v="266"/>
    </i>
    <i r="2">
      <x v="168"/>
    </i>
    <i r="2">
      <x v="281"/>
    </i>
    <i r="2">
      <x v="18"/>
    </i>
    <i r="2">
      <x v="4"/>
    </i>
    <i r="2">
      <x v="175"/>
    </i>
    <i r="2">
      <x v="271"/>
    </i>
    <i t="blank" r="1">
      <x v="783"/>
    </i>
    <i t="blank">
      <x v="28"/>
    </i>
    <i>
      <x v="52"/>
    </i>
    <i r="1">
      <x v="490"/>
    </i>
    <i r="2">
      <x v="292"/>
    </i>
    <i r="2">
      <x v="193"/>
    </i>
    <i r="2">
      <x v="167"/>
    </i>
    <i r="2">
      <x v="313"/>
    </i>
    <i r="2">
      <x v="49"/>
    </i>
    <i r="2">
      <x v="43"/>
    </i>
    <i r="2">
      <x v="47"/>
    </i>
    <i r="2">
      <x v="174"/>
    </i>
    <i r="2">
      <x v="130"/>
    </i>
    <i r="2">
      <x v="326"/>
    </i>
    <i r="2">
      <x v="324"/>
    </i>
    <i r="2">
      <x v="263"/>
    </i>
    <i r="2">
      <x v="158"/>
    </i>
    <i r="2">
      <x v="297"/>
    </i>
    <i r="2">
      <x v="124"/>
    </i>
    <i r="2">
      <x v="261"/>
    </i>
    <i r="2">
      <x v="281"/>
    </i>
    <i r="2">
      <x v="94"/>
    </i>
    <i r="2">
      <x v="85"/>
    </i>
    <i r="2">
      <x v="87"/>
    </i>
    <i r="2">
      <x v="18"/>
    </i>
    <i r="2">
      <x v="91"/>
    </i>
    <i r="2">
      <x v="331"/>
    </i>
    <i r="2">
      <x v="86"/>
    </i>
    <i r="2">
      <x v="12"/>
    </i>
    <i r="2">
      <x v="337"/>
    </i>
    <i r="2">
      <x v="325"/>
    </i>
    <i r="2">
      <x v="275"/>
    </i>
    <i r="2">
      <x v="168"/>
    </i>
    <i r="2">
      <x v="183"/>
    </i>
    <i r="2">
      <x v="327"/>
    </i>
    <i r="2">
      <x v="280"/>
    </i>
    <i r="2">
      <x v="227"/>
    </i>
    <i r="2">
      <x v="175"/>
    </i>
    <i r="2">
      <x v="317"/>
    </i>
    <i r="2">
      <x v="112"/>
    </i>
    <i r="2">
      <x v="10"/>
    </i>
    <i r="2">
      <x v="170"/>
    </i>
    <i r="2">
      <x v="63"/>
    </i>
    <i r="2">
      <x v="214"/>
    </i>
    <i r="2">
      <x v="266"/>
    </i>
    <i r="2">
      <x v="235"/>
    </i>
    <i r="2">
      <x v="271"/>
    </i>
    <i r="2">
      <x v="69"/>
    </i>
    <i t="blank" r="1">
      <x v="490"/>
    </i>
    <i r="1">
      <x v="491"/>
    </i>
    <i r="2">
      <x v="47"/>
    </i>
    <i r="2">
      <x v="63"/>
    </i>
    <i r="2">
      <x v="158"/>
    </i>
    <i r="2">
      <x v="235"/>
    </i>
    <i r="2">
      <x v="124"/>
    </i>
    <i r="2">
      <x v="297"/>
    </i>
    <i r="2">
      <x v="103"/>
    </i>
    <i r="2">
      <x v="101"/>
    </i>
    <i r="2">
      <x v="92"/>
    </i>
    <i r="2">
      <x v="266"/>
    </i>
    <i r="2">
      <x v="12"/>
    </i>
    <i r="2">
      <x v="196"/>
    </i>
    <i t="blank" r="1">
      <x v="491"/>
    </i>
    <i t="blank">
      <x v="52"/>
    </i>
    <i>
      <x v="55"/>
    </i>
    <i r="1">
      <x v="723"/>
    </i>
    <i r="2">
      <x v="5"/>
    </i>
    <i r="2">
      <x v="297"/>
    </i>
    <i r="2">
      <x v="281"/>
    </i>
    <i r="2">
      <x v="183"/>
    </i>
    <i r="2">
      <x v="263"/>
    </i>
    <i r="2">
      <x v="124"/>
    </i>
    <i r="2">
      <x v="280"/>
    </i>
    <i r="2">
      <x v="174"/>
    </i>
    <i r="2">
      <x v="43"/>
    </i>
    <i r="2">
      <x v="235"/>
    </i>
    <i r="2">
      <x v="47"/>
    </i>
    <i r="2">
      <x v="327"/>
    </i>
    <i r="2">
      <x v="324"/>
    </i>
    <i r="2">
      <x v="158"/>
    </i>
    <i r="2">
      <x v="325"/>
    </i>
    <i r="2">
      <x v="170"/>
    </i>
    <i r="2">
      <x v="92"/>
    </i>
    <i r="2">
      <x v="223"/>
    </i>
    <i r="2">
      <x v="54"/>
    </i>
    <i r="2">
      <x v="101"/>
    </i>
    <i r="2">
      <x v="94"/>
    </i>
    <i r="2">
      <x v="12"/>
    </i>
    <i r="2">
      <x v="85"/>
    </i>
    <i r="2">
      <x v="52"/>
    </i>
    <i r="2">
      <x v="86"/>
    </i>
    <i r="2">
      <x v="103"/>
    </i>
    <i r="2">
      <x v="87"/>
    </i>
    <i r="2">
      <x v="331"/>
    </i>
    <i r="2">
      <x v="91"/>
    </i>
    <i r="2">
      <x v="167"/>
    </i>
    <i r="2">
      <x v="328"/>
    </i>
    <i r="2">
      <x v="337"/>
    </i>
    <i r="2">
      <x v="314"/>
    </i>
    <i r="2">
      <x v="266"/>
    </i>
    <i r="2">
      <x v="196"/>
    </i>
    <i r="2">
      <x v="63"/>
    </i>
    <i r="2">
      <x v="4"/>
    </i>
    <i r="2">
      <x v="193"/>
    </i>
    <i r="2">
      <x v="326"/>
    </i>
    <i r="2">
      <x v="275"/>
    </i>
    <i r="2">
      <x v="49"/>
    </i>
    <i r="2">
      <x v="313"/>
    </i>
    <i r="2">
      <x v="112"/>
    </i>
    <i r="2">
      <x v="69"/>
    </i>
    <i r="2">
      <x v="55"/>
    </i>
    <i r="2">
      <x v="253"/>
    </i>
    <i r="2">
      <x v="256"/>
    </i>
    <i r="2">
      <x v="254"/>
    </i>
    <i r="2">
      <x v="113"/>
    </i>
    <i r="2">
      <x v="18"/>
    </i>
    <i r="2">
      <x v="227"/>
    </i>
    <i t="blank" r="1">
      <x v="723"/>
    </i>
    <i r="1">
      <x v="724"/>
    </i>
    <i r="2">
      <x v="18"/>
    </i>
    <i r="2">
      <x v="263"/>
    </i>
    <i r="2">
      <x v="54"/>
    </i>
    <i r="2">
      <x v="326"/>
    </i>
    <i r="2">
      <x v="227"/>
    </i>
    <i r="2">
      <x v="116"/>
    </i>
    <i r="2">
      <x v="275"/>
    </i>
    <i r="2">
      <x v="235"/>
    </i>
    <i r="2">
      <x v="317"/>
    </i>
    <i r="2">
      <x v="327"/>
    </i>
    <i r="2">
      <x v="47"/>
    </i>
    <i r="2">
      <x v="331"/>
    </i>
    <i r="2">
      <x v="12"/>
    </i>
    <i r="2">
      <x v="158"/>
    </i>
    <i r="2">
      <x v="196"/>
    </i>
    <i r="2">
      <x v="223"/>
    </i>
    <i r="2">
      <x v="91"/>
    </i>
    <i r="2">
      <x v="5"/>
    </i>
    <i r="2">
      <x v="94"/>
    </i>
    <i r="2">
      <x v="52"/>
    </i>
    <i r="2">
      <x v="103"/>
    </i>
    <i r="2">
      <x v="43"/>
    </i>
    <i r="2">
      <x v="337"/>
    </i>
    <i r="2">
      <x v="63"/>
    </i>
    <i r="2">
      <x v="130"/>
    </i>
    <i r="2">
      <x v="280"/>
    </i>
    <i r="2">
      <x v="174"/>
    </i>
    <i r="2">
      <x v="281"/>
    </i>
    <i r="2">
      <x v="193"/>
    </i>
    <i r="2">
      <x v="313"/>
    </i>
    <i r="2">
      <x v="92"/>
    </i>
    <i r="2">
      <x v="69"/>
    </i>
    <i r="2">
      <x v="112"/>
    </i>
    <i r="2">
      <x v="324"/>
    </i>
    <i r="2">
      <x v="49"/>
    </i>
    <i r="2">
      <x v="325"/>
    </i>
    <i r="2">
      <x v="87"/>
    </i>
    <i r="2">
      <x v="75"/>
    </i>
    <i r="2">
      <x v="124"/>
    </i>
    <i r="2">
      <x v="85"/>
    </i>
    <i r="2">
      <x v="101"/>
    </i>
    <i r="2">
      <x v="328"/>
    </i>
    <i r="2">
      <x v="175"/>
    </i>
    <i r="2">
      <x v="86"/>
    </i>
    <i r="2">
      <x v="167"/>
    </i>
    <i r="2">
      <x v="256"/>
    </i>
    <i r="2">
      <x v="254"/>
    </i>
    <i r="2">
      <x v="55"/>
    </i>
    <i r="2">
      <x v="253"/>
    </i>
    <i r="2">
      <x v="170"/>
    </i>
    <i r="2">
      <x v="266"/>
    </i>
    <i r="2">
      <x v="4"/>
    </i>
    <i r="2">
      <x v="297"/>
    </i>
    <i r="2">
      <x v="113"/>
    </i>
    <i r="2">
      <x v="314"/>
    </i>
    <i r="2">
      <x v="183"/>
    </i>
    <i t="blank" r="1">
      <x v="724"/>
    </i>
    <i r="1">
      <x v="725"/>
    </i>
    <i r="2">
      <x v="113"/>
    </i>
    <i r="2">
      <x v="116"/>
    </i>
    <i r="2">
      <x v="47"/>
    </i>
    <i r="2">
      <x v="175"/>
    </i>
    <i r="2">
      <x v="331"/>
    </i>
    <i r="2">
      <x v="101"/>
    </i>
    <i r="2">
      <x v="92"/>
    </i>
    <i r="2">
      <x v="103"/>
    </i>
    <i r="2">
      <x v="69"/>
    </i>
    <i r="2">
      <x v="54"/>
    </i>
    <i r="2">
      <x v="326"/>
    </i>
    <i r="2">
      <x v="75"/>
    </i>
    <i r="2">
      <x v="313"/>
    </i>
    <i r="2">
      <x v="281"/>
    </i>
    <i r="2">
      <x v="235"/>
    </i>
    <i r="2">
      <x v="5"/>
    </i>
    <i r="2">
      <x v="297"/>
    </i>
    <i r="2">
      <x v="266"/>
    </i>
    <i r="2">
      <x v="196"/>
    </i>
    <i r="2">
      <x v="12"/>
    </i>
    <i r="2">
      <x v="223"/>
    </i>
    <i r="2">
      <x v="337"/>
    </i>
    <i r="2">
      <x v="91"/>
    </i>
    <i r="2">
      <x v="94"/>
    </i>
    <i r="2">
      <x v="130"/>
    </i>
    <i r="2">
      <x v="174"/>
    </i>
    <i r="2">
      <x v="52"/>
    </i>
    <i r="2">
      <x v="85"/>
    </i>
    <i r="2">
      <x v="193"/>
    </i>
    <i r="2">
      <x v="87"/>
    </i>
    <i r="2">
      <x v="263"/>
    </i>
    <i r="2">
      <x v="86"/>
    </i>
    <i r="2">
      <x v="325"/>
    </i>
    <i r="2">
      <x v="324"/>
    </i>
    <i r="2">
      <x v="158"/>
    </i>
    <i r="2">
      <x v="275"/>
    </i>
    <i r="2">
      <x v="4"/>
    </i>
    <i r="2">
      <x v="124"/>
    </i>
    <i r="2">
      <x v="317"/>
    </i>
    <i r="2">
      <x v="327"/>
    </i>
    <i r="2">
      <x v="314"/>
    </i>
    <i r="2">
      <x v="328"/>
    </i>
    <i r="2">
      <x v="49"/>
    </i>
    <i r="2">
      <x v="183"/>
    </i>
    <i r="2">
      <x v="167"/>
    </i>
    <i r="2">
      <x v="280"/>
    </i>
    <i r="2">
      <x v="55"/>
    </i>
    <i r="2">
      <x v="112"/>
    </i>
    <i r="2">
      <x v="63"/>
    </i>
    <i r="2">
      <x v="254"/>
    </i>
    <i r="2">
      <x v="253"/>
    </i>
    <i r="2">
      <x v="256"/>
    </i>
    <i t="blank" r="1">
      <x v="725"/>
    </i>
    <i r="1">
      <x v="726"/>
    </i>
    <i r="2">
      <x v="263"/>
    </i>
    <i r="2">
      <x v="54"/>
    </i>
    <i r="2">
      <x v="326"/>
    </i>
    <i r="2">
      <x v="47"/>
    </i>
    <i r="2">
      <x v="275"/>
    </i>
    <i r="2">
      <x v="317"/>
    </i>
    <i r="2">
      <x v="281"/>
    </i>
    <i r="2">
      <x v="175"/>
    </i>
    <i r="2">
      <x v="327"/>
    </i>
    <i r="2">
      <x v="266"/>
    </i>
    <i r="2">
      <x v="12"/>
    </i>
    <i r="2">
      <x v="52"/>
    </i>
    <i r="2">
      <x v="116"/>
    </i>
    <i r="2">
      <x v="196"/>
    </i>
    <i r="2">
      <x v="174"/>
    </i>
    <i r="2">
      <x v="235"/>
    </i>
    <i r="2">
      <x v="5"/>
    </i>
    <i r="2">
      <x v="324"/>
    </i>
    <i r="2">
      <x v="227"/>
    </i>
    <i r="2">
      <x v="183"/>
    </i>
    <i r="2">
      <x v="331"/>
    </i>
    <i r="2">
      <x v="43"/>
    </i>
    <i r="2">
      <x v="75"/>
    </i>
    <i r="2">
      <x v="91"/>
    </i>
    <i r="2">
      <x v="94"/>
    </i>
    <i r="2">
      <x v="87"/>
    </i>
    <i r="2">
      <x v="85"/>
    </i>
    <i r="2">
      <x v="223"/>
    </i>
    <i r="2">
      <x v="86"/>
    </i>
    <i r="2">
      <x v="292"/>
    </i>
    <i r="2">
      <x v="158"/>
    </i>
    <i r="2">
      <x v="130"/>
    </i>
    <i r="2">
      <x v="49"/>
    </i>
    <i r="2">
      <x v="313"/>
    </i>
    <i r="2">
      <x v="280"/>
    </i>
    <i r="2">
      <x v="325"/>
    </i>
    <i r="2">
      <x v="124"/>
    </i>
    <i r="2">
      <x v="337"/>
    </i>
    <i r="2">
      <x v="297"/>
    </i>
    <i r="2">
      <x v="63"/>
    </i>
    <i r="2">
      <x v="69"/>
    </i>
    <i r="2">
      <x v="193"/>
    </i>
    <i r="2">
      <x v="328"/>
    </i>
    <i r="2">
      <x v="314"/>
    </i>
    <i r="2">
      <x v="55"/>
    </i>
    <i r="2">
      <x v="253"/>
    </i>
    <i r="2">
      <x v="254"/>
    </i>
    <i r="2">
      <x v="256"/>
    </i>
    <i r="2">
      <x v="170"/>
    </i>
    <i r="2">
      <x v="4"/>
    </i>
    <i r="2">
      <x v="101"/>
    </i>
    <i r="2">
      <x v="103"/>
    </i>
    <i r="2">
      <x v="92"/>
    </i>
    <i r="2">
      <x v="113"/>
    </i>
    <i r="2">
      <x v="112"/>
    </i>
    <i t="blank" r="1">
      <x v="726"/>
    </i>
    <i r="1">
      <x v="727"/>
    </i>
    <i r="2">
      <x v="5"/>
    </i>
    <i r="2">
      <x v="331"/>
    </i>
    <i r="2">
      <x v="12"/>
    </i>
    <i r="2">
      <x v="235"/>
    </i>
    <i r="2">
      <x v="101"/>
    </i>
    <i r="2">
      <x v="91"/>
    </i>
    <i r="2">
      <x v="87"/>
    </i>
    <i r="2">
      <x v="85"/>
    </i>
    <i r="2">
      <x v="86"/>
    </i>
    <i r="2">
      <x v="92"/>
    </i>
    <i r="2">
      <x v="103"/>
    </i>
    <i r="2">
      <x v="94"/>
    </i>
    <i r="2">
      <x v="18"/>
    </i>
    <i r="2">
      <x v="55"/>
    </i>
    <i r="2">
      <x v="158"/>
    </i>
    <i r="2">
      <x v="314"/>
    </i>
    <i r="2">
      <x v="317"/>
    </i>
    <i r="2">
      <x v="183"/>
    </i>
    <i r="2">
      <x v="324"/>
    </i>
    <i r="2">
      <x v="4"/>
    </i>
    <i r="2">
      <x v="325"/>
    </i>
    <i r="2">
      <x v="223"/>
    </i>
    <i r="2">
      <x v="328"/>
    </i>
    <i r="2">
      <x v="174"/>
    </i>
    <i r="2">
      <x v="47"/>
    </i>
    <i t="blank" r="1">
      <x v="727"/>
    </i>
    <i r="1">
      <x v="728"/>
    </i>
    <i r="2">
      <x v="158"/>
    </i>
    <i r="2">
      <x v="328"/>
    </i>
    <i r="2">
      <x v="12"/>
    </i>
    <i r="2">
      <x v="256"/>
    </i>
    <i r="2">
      <x v="253"/>
    </i>
    <i r="2">
      <x v="174"/>
    </i>
    <i r="2">
      <x v="254"/>
    </i>
    <i r="2">
      <x v="223"/>
    </i>
    <i r="2">
      <x v="183"/>
    </i>
    <i r="2">
      <x v="266"/>
    </i>
    <i r="2">
      <x v="263"/>
    </i>
    <i r="2">
      <x v="227"/>
    </i>
    <i r="2">
      <x v="235"/>
    </i>
    <i r="2">
      <x v="55"/>
    </i>
    <i r="2">
      <x v="196"/>
    </i>
    <i r="2">
      <x v="297"/>
    </i>
    <i r="2">
      <x v="75"/>
    </i>
    <i r="2">
      <x v="47"/>
    </i>
    <i r="2">
      <x v="175"/>
    </i>
    <i r="2">
      <x v="112"/>
    </i>
    <i r="2">
      <x v="91"/>
    </i>
    <i r="2">
      <x v="92"/>
    </i>
    <i r="2">
      <x v="86"/>
    </i>
    <i r="2">
      <x v="94"/>
    </i>
    <i r="2">
      <x v="85"/>
    </i>
    <i r="2">
      <x v="101"/>
    </i>
    <i r="2">
      <x v="87"/>
    </i>
    <i r="2">
      <x v="103"/>
    </i>
    <i r="2">
      <x v="113"/>
    </i>
    <i r="2">
      <x v="280"/>
    </i>
    <i r="2">
      <x v="331"/>
    </i>
    <i r="2">
      <x v="54"/>
    </i>
    <i r="2">
      <x v="124"/>
    </i>
    <i r="2">
      <x v="327"/>
    </i>
    <i r="2">
      <x v="292"/>
    </i>
    <i r="2">
      <x v="193"/>
    </i>
    <i r="2">
      <x v="281"/>
    </i>
    <i r="2">
      <x v="325"/>
    </i>
    <i r="2">
      <x v="69"/>
    </i>
    <i r="2">
      <x v="314"/>
    </i>
    <i r="2">
      <x v="130"/>
    </i>
    <i t="blank" r="1">
      <x v="728"/>
    </i>
    <i r="1">
      <x v="729"/>
    </i>
    <i r="2">
      <x v="266"/>
    </i>
    <i r="2">
      <x v="63"/>
    </i>
    <i r="2">
      <x v="175"/>
    </i>
    <i r="2">
      <x v="193"/>
    </i>
    <i r="2">
      <x v="174"/>
    </i>
    <i r="2">
      <x v="12"/>
    </i>
    <i r="2">
      <x v="69"/>
    </i>
    <i r="2">
      <x v="183"/>
    </i>
    <i r="2">
      <x v="324"/>
    </i>
    <i r="2">
      <x v="49"/>
    </i>
    <i r="2">
      <x v="253"/>
    </i>
    <i r="2">
      <x v="263"/>
    </i>
    <i r="2">
      <x v="124"/>
    </i>
    <i r="2">
      <x v="331"/>
    </i>
    <i r="2">
      <x v="327"/>
    </i>
    <i r="2">
      <x v="326"/>
    </i>
    <i r="2">
      <x v="235"/>
    </i>
    <i r="2">
      <x v="256"/>
    </i>
    <i r="2">
      <x v="314"/>
    </i>
    <i r="2">
      <x v="254"/>
    </i>
    <i r="2">
      <x v="113"/>
    </i>
    <i r="2">
      <x v="47"/>
    </i>
    <i r="2">
      <x v="325"/>
    </i>
    <i r="2">
      <x v="280"/>
    </i>
    <i r="2">
      <x v="337"/>
    </i>
    <i r="2">
      <x v="158"/>
    </i>
    <i r="2">
      <x v="103"/>
    </i>
    <i r="2">
      <x v="297"/>
    </i>
    <i r="2">
      <x v="101"/>
    </i>
    <i r="2">
      <x v="92"/>
    </i>
    <i r="2">
      <x v="275"/>
    </i>
    <i r="2">
      <x v="54"/>
    </i>
    <i r="2">
      <x v="91"/>
    </i>
    <i r="2">
      <x v="55"/>
    </i>
    <i r="2">
      <x v="86"/>
    </i>
    <i r="2">
      <x v="87"/>
    </i>
    <i r="2">
      <x v="94"/>
    </i>
    <i r="2">
      <x v="85"/>
    </i>
    <i r="2">
      <x v="227"/>
    </i>
    <i r="2">
      <x v="271"/>
    </i>
    <i t="blank" r="1">
      <x v="729"/>
    </i>
    <i r="1">
      <x v="730"/>
    </i>
    <i r="2">
      <x v="325"/>
    </i>
    <i r="2">
      <x v="18"/>
    </i>
    <i r="2">
      <x v="235"/>
    </i>
    <i r="2">
      <x v="263"/>
    </i>
    <i r="2">
      <x v="317"/>
    </i>
    <i r="2">
      <x v="174"/>
    </i>
    <i r="2">
      <x v="297"/>
    </i>
    <i r="2">
      <x v="158"/>
    </i>
    <i r="2">
      <x v="175"/>
    </i>
    <i r="2">
      <x v="63"/>
    </i>
    <i r="2">
      <x v="196"/>
    </i>
    <i r="2">
      <x v="64"/>
    </i>
    <i r="2">
      <x v="49"/>
    </i>
    <i r="2">
      <x v="331"/>
    </i>
    <i r="2">
      <x v="112"/>
    </i>
    <i r="2">
      <x v="12"/>
    </i>
    <i r="2">
      <x v="124"/>
    </i>
    <i r="2">
      <x v="280"/>
    </i>
    <i r="2">
      <x v="9"/>
    </i>
    <i r="2">
      <x v="281"/>
    </i>
    <i r="2">
      <x v="116"/>
    </i>
    <i r="2">
      <x v="5"/>
    </i>
    <i r="2">
      <x v="326"/>
    </i>
    <i r="2">
      <x v="43"/>
    </i>
    <i r="2">
      <x v="170"/>
    </i>
    <i r="2">
      <x v="324"/>
    </i>
    <i r="2">
      <x v="223"/>
    </i>
    <i r="2">
      <x v="253"/>
    </i>
    <i r="2">
      <x v="254"/>
    </i>
    <i r="2">
      <x v="101"/>
    </i>
    <i r="2">
      <x v="256"/>
    </i>
    <i r="2">
      <x v="92"/>
    </i>
    <i r="2">
      <x v="103"/>
    </i>
    <i r="2">
      <x v="183"/>
    </i>
    <i r="2">
      <x v="87"/>
    </i>
    <i r="2">
      <x v="86"/>
    </i>
    <i r="2">
      <x v="4"/>
    </i>
    <i r="2">
      <x v="94"/>
    </i>
    <i r="2">
      <x v="91"/>
    </i>
    <i r="2">
      <x v="314"/>
    </i>
    <i r="2">
      <x v="328"/>
    </i>
    <i r="2">
      <x v="193"/>
    </i>
    <i r="2">
      <x v="85"/>
    </i>
    <i r="2">
      <x v="113"/>
    </i>
    <i r="2">
      <x v="167"/>
    </i>
    <i r="2">
      <x v="313"/>
    </i>
    <i r="2">
      <x v="10"/>
    </i>
    <i r="2">
      <x v="69"/>
    </i>
    <i r="2">
      <x v="271"/>
    </i>
    <i r="2">
      <x v="47"/>
    </i>
    <i t="blank" r="1">
      <x v="730"/>
    </i>
    <i r="1">
      <x v="731"/>
    </i>
    <i r="2">
      <x v="64"/>
    </i>
    <i r="2">
      <x v="266"/>
    </i>
    <i r="2">
      <x v="54"/>
    </i>
    <i r="2">
      <x v="175"/>
    </i>
    <i r="2">
      <x v="235"/>
    </i>
    <i r="2">
      <x v="325"/>
    </i>
    <i r="2">
      <x v="5"/>
    </i>
    <i r="2">
      <x v="314"/>
    </i>
    <i r="2">
      <x v="174"/>
    </i>
    <i r="2">
      <x v="183"/>
    </i>
    <i r="2">
      <x v="317"/>
    </i>
    <i r="2">
      <x v="223"/>
    </i>
    <i r="2">
      <x v="12"/>
    </i>
    <i r="2">
      <x v="263"/>
    </i>
    <i r="2">
      <x v="158"/>
    </i>
    <i r="2">
      <x v="280"/>
    </i>
    <i r="2">
      <x v="63"/>
    </i>
    <i r="2">
      <x v="4"/>
    </i>
    <i r="2">
      <x v="170"/>
    </i>
    <i r="2">
      <x v="264"/>
    </i>
    <i r="2">
      <x v="292"/>
    </i>
    <i r="2">
      <x v="313"/>
    </i>
    <i r="2">
      <x v="297"/>
    </i>
    <i r="2">
      <x v="254"/>
    </i>
    <i r="2">
      <x v="256"/>
    </i>
    <i r="2">
      <x v="253"/>
    </i>
    <i r="2">
      <x v="103"/>
    </i>
    <i r="2">
      <x v="94"/>
    </i>
    <i r="2">
      <x v="87"/>
    </i>
    <i r="2">
      <x v="86"/>
    </i>
    <i r="2">
      <x v="101"/>
    </i>
    <i r="2">
      <x v="91"/>
    </i>
    <i r="2">
      <x v="92"/>
    </i>
    <i r="2">
      <x v="85"/>
    </i>
    <i r="2">
      <x v="47"/>
    </i>
    <i r="2">
      <x v="193"/>
    </i>
    <i t="blank" r="1">
      <x v="731"/>
    </i>
    <i r="1">
      <x v="804"/>
    </i>
    <i r="2">
      <x v="193"/>
    </i>
    <i r="2">
      <x v="292"/>
    </i>
    <i r="2">
      <x v="314"/>
    </i>
    <i r="2">
      <x v="254"/>
    </i>
    <i r="2">
      <x v="253"/>
    </i>
    <i r="2">
      <x v="256"/>
    </i>
    <i r="2">
      <x v="313"/>
    </i>
    <i r="2">
      <x v="223"/>
    </i>
    <i r="2">
      <x v="235"/>
    </i>
    <i r="2">
      <x v="331"/>
    </i>
    <i r="2">
      <x v="47"/>
    </i>
    <i r="2">
      <x v="297"/>
    </i>
    <i r="2">
      <x v="325"/>
    </i>
    <i r="2">
      <x v="124"/>
    </i>
    <i r="2">
      <x v="158"/>
    </i>
    <i r="2">
      <x v="183"/>
    </i>
    <i r="2">
      <x v="327"/>
    </i>
    <i r="2">
      <x v="87"/>
    </i>
    <i r="2">
      <x v="86"/>
    </i>
    <i r="2">
      <x v="94"/>
    </i>
    <i r="2">
      <x v="85"/>
    </i>
    <i r="2">
      <x v="91"/>
    </i>
    <i r="2">
      <x v="4"/>
    </i>
    <i t="blank" r="1">
      <x v="804"/>
    </i>
    <i t="blank">
      <x v="55"/>
    </i>
    <i>
      <x v="64"/>
    </i>
    <i r="1">
      <x v="590"/>
    </i>
    <i r="2">
      <x v="12"/>
    </i>
    <i r="2">
      <x v="175"/>
    </i>
    <i r="2">
      <x v="75"/>
    </i>
    <i r="2">
      <x v="196"/>
    </i>
    <i r="2">
      <x v="235"/>
    </i>
    <i r="2">
      <x v="91"/>
    </i>
    <i r="2">
      <x v="47"/>
    </i>
    <i r="2">
      <x v="87"/>
    </i>
    <i r="2">
      <x v="85"/>
    </i>
    <i r="2">
      <x v="94"/>
    </i>
    <i r="2">
      <x v="86"/>
    </i>
    <i r="2">
      <x v="174"/>
    </i>
    <i r="2">
      <x v="317"/>
    </i>
    <i r="2">
      <x v="167"/>
    </i>
    <i r="2">
      <x v="292"/>
    </i>
    <i r="2">
      <x v="63"/>
    </i>
    <i r="2">
      <x v="266"/>
    </i>
    <i r="2">
      <x v="328"/>
    </i>
    <i r="2">
      <x v="124"/>
    </i>
    <i r="2">
      <x v="297"/>
    </i>
    <i r="2">
      <x v="313"/>
    </i>
    <i r="2">
      <x v="314"/>
    </i>
    <i r="2">
      <x v="256"/>
    </i>
    <i r="2">
      <x v="101"/>
    </i>
    <i r="2">
      <x v="254"/>
    </i>
    <i r="2">
      <x v="92"/>
    </i>
    <i r="2">
      <x v="103"/>
    </i>
    <i r="2">
      <x v="253"/>
    </i>
    <i t="blank" r="1">
      <x v="590"/>
    </i>
    <i r="1">
      <x v="591"/>
    </i>
    <i r="2">
      <x v="167"/>
    </i>
    <i r="2">
      <x v="63"/>
    </i>
    <i r="2">
      <x v="235"/>
    </i>
    <i r="2">
      <x v="196"/>
    </i>
    <i r="2">
      <x v="253"/>
    </i>
    <i r="2">
      <x v="175"/>
    </i>
    <i r="2">
      <x v="254"/>
    </i>
    <i r="2">
      <x v="124"/>
    </i>
    <i r="2">
      <x v="256"/>
    </i>
    <i r="2">
      <x v="317"/>
    </i>
    <i r="2">
      <x v="266"/>
    </i>
    <i r="2">
      <x v="103"/>
    </i>
    <i r="2">
      <x v="91"/>
    </i>
    <i r="2">
      <x v="86"/>
    </i>
    <i r="2">
      <x v="87"/>
    </i>
    <i r="2">
      <x v="85"/>
    </i>
    <i r="2">
      <x v="92"/>
    </i>
    <i r="2">
      <x v="101"/>
    </i>
    <i r="2">
      <x v="94"/>
    </i>
    <i r="2">
      <x v="47"/>
    </i>
    <i r="2">
      <x v="75"/>
    </i>
    <i r="2">
      <x v="18"/>
    </i>
    <i r="2">
      <x v="297"/>
    </i>
    <i t="blank" r="1">
      <x v="591"/>
    </i>
    <i r="1">
      <x v="592"/>
    </i>
    <i r="2">
      <x v="235"/>
    </i>
    <i r="2">
      <x v="47"/>
    </i>
    <i r="2">
      <x v="75"/>
    </i>
    <i r="2">
      <x v="196"/>
    </i>
    <i r="2">
      <x v="124"/>
    </i>
    <i r="2">
      <x v="253"/>
    </i>
    <i r="2">
      <x v="256"/>
    </i>
    <i r="2">
      <x v="254"/>
    </i>
    <i r="2">
      <x v="94"/>
    </i>
    <i r="2">
      <x v="86"/>
    </i>
    <i r="2">
      <x v="91"/>
    </i>
    <i r="2">
      <x v="87"/>
    </i>
    <i r="2">
      <x v="85"/>
    </i>
    <i r="2">
      <x v="297"/>
    </i>
    <i t="blank" r="1">
      <x v="592"/>
    </i>
    <i r="1">
      <x v="593"/>
    </i>
    <i r="2">
      <x v="55"/>
    </i>
    <i r="2">
      <x v="47"/>
    </i>
    <i r="2">
      <x v="54"/>
    </i>
    <i r="2">
      <x v="253"/>
    </i>
    <i r="2">
      <x v="256"/>
    </i>
    <i r="2">
      <x v="254"/>
    </i>
    <i r="2">
      <x v="174"/>
    </i>
    <i r="2">
      <x v="12"/>
    </i>
    <i r="2">
      <x v="196"/>
    </i>
    <i r="2">
      <x v="75"/>
    </i>
    <i r="2">
      <x v="317"/>
    </i>
    <i r="2">
      <x v="280"/>
    </i>
    <i r="2">
      <x v="183"/>
    </i>
    <i r="2">
      <x v="314"/>
    </i>
    <i r="2">
      <x v="235"/>
    </i>
    <i r="2">
      <x v="281"/>
    </i>
    <i r="2">
      <x v="331"/>
    </i>
    <i r="2">
      <x v="297"/>
    </i>
    <i r="2">
      <x v="325"/>
    </i>
    <i r="2">
      <x v="124"/>
    </i>
    <i r="2">
      <x v="87"/>
    </i>
    <i r="2">
      <x v="91"/>
    </i>
    <i r="2">
      <x v="49"/>
    </i>
    <i r="2">
      <x v="94"/>
    </i>
    <i r="2">
      <x v="337"/>
    </i>
    <i r="2">
      <x v="85"/>
    </i>
    <i r="2">
      <x v="86"/>
    </i>
    <i r="2">
      <x v="9"/>
    </i>
    <i r="2">
      <x v="158"/>
    </i>
    <i r="2">
      <x v="324"/>
    </i>
    <i r="2">
      <x v="193"/>
    </i>
    <i r="2">
      <x v="313"/>
    </i>
    <i r="2">
      <x v="264"/>
    </i>
    <i r="2">
      <x v="69"/>
    </i>
    <i r="2">
      <x v="18"/>
    </i>
    <i r="2">
      <x v="103"/>
    </i>
    <i r="2">
      <x v="92"/>
    </i>
    <i r="2">
      <x v="101"/>
    </i>
    <i r="2">
      <x v="175"/>
    </i>
    <i r="2">
      <x v="292"/>
    </i>
    <i t="blank" r="1">
      <x v="593"/>
    </i>
    <i r="1">
      <x v="594"/>
    </i>
    <i r="2">
      <x v="196"/>
    </i>
    <i r="2">
      <x v="52"/>
    </i>
    <i r="2">
      <x v="263"/>
    </i>
    <i r="2">
      <x v="266"/>
    </i>
    <i r="2">
      <x v="280"/>
    </i>
    <i r="2">
      <x v="324"/>
    </i>
    <i r="2">
      <x v="281"/>
    </i>
    <i r="2">
      <x v="183"/>
    </i>
    <i r="2">
      <x v="12"/>
    </i>
    <i r="2">
      <x v="327"/>
    </i>
    <i r="2">
      <x v="223"/>
    </i>
    <i r="2">
      <x v="4"/>
    </i>
    <i r="2">
      <x v="47"/>
    </i>
    <i r="2">
      <x v="174"/>
    </i>
    <i r="2">
      <x v="275"/>
    </i>
    <i r="2">
      <x v="193"/>
    </i>
    <i r="2">
      <x v="5"/>
    </i>
    <i r="2">
      <x v="253"/>
    </i>
    <i r="2">
      <x v="254"/>
    </i>
    <i r="2">
      <x v="124"/>
    </i>
    <i r="2">
      <x v="256"/>
    </i>
    <i r="2">
      <x v="49"/>
    </i>
    <i r="2">
      <x v="292"/>
    </i>
    <i r="2">
      <x v="235"/>
    </i>
    <i r="2">
      <x v="116"/>
    </i>
    <i r="2">
      <x v="314"/>
    </i>
    <i r="2">
      <x v="313"/>
    </i>
    <i r="2">
      <x v="317"/>
    </i>
    <i r="2">
      <x v="331"/>
    </i>
    <i r="2">
      <x v="158"/>
    </i>
    <i r="2">
      <x v="337"/>
    </i>
    <i r="2">
      <x v="130"/>
    </i>
    <i r="2">
      <x v="54"/>
    </i>
    <i r="2">
      <x v="227"/>
    </i>
    <i r="2">
      <x v="86"/>
    </i>
    <i r="2">
      <x v="94"/>
    </i>
    <i r="2">
      <x v="91"/>
    </i>
    <i r="2">
      <x v="112"/>
    </i>
    <i r="2">
      <x v="85"/>
    </i>
    <i r="2">
      <x v="87"/>
    </i>
    <i r="2">
      <x v="297"/>
    </i>
    <i r="2">
      <x v="325"/>
    </i>
    <i r="2">
      <x v="18"/>
    </i>
    <i r="2">
      <x v="63"/>
    </i>
    <i r="2">
      <x v="175"/>
    </i>
    <i r="2">
      <x v="326"/>
    </i>
    <i r="2">
      <x v="92"/>
    </i>
    <i r="2">
      <x v="103"/>
    </i>
    <i r="2">
      <x v="101"/>
    </i>
    <i r="2">
      <x v="113"/>
    </i>
    <i t="blank" r="1">
      <x v="594"/>
    </i>
    <i r="1">
      <x v="595"/>
    </i>
    <i r="2">
      <x v="47"/>
    </i>
    <i r="2">
      <x v="253"/>
    </i>
    <i r="2">
      <x v="254"/>
    </i>
    <i r="2">
      <x v="256"/>
    </i>
    <i r="2">
      <x v="235"/>
    </i>
    <i r="2">
      <x v="313"/>
    </i>
    <i t="blank" r="1">
      <x v="595"/>
    </i>
    <i t="blank">
      <x v="64"/>
    </i>
    <i>
      <x v="65"/>
    </i>
    <i r="1">
      <x v="596"/>
    </i>
    <i r="2">
      <x v="5"/>
    </i>
    <i r="2">
      <x v="116"/>
    </i>
    <i r="2">
      <x v="174"/>
    </i>
    <i r="2">
      <x v="49"/>
    </i>
    <i r="2">
      <x v="74"/>
    </i>
    <i r="2">
      <x v="325"/>
    </i>
    <i r="2">
      <x v="263"/>
    </i>
    <i r="2">
      <x v="124"/>
    </i>
    <i r="2">
      <x v="223"/>
    </i>
    <i r="2">
      <x v="87"/>
    </i>
    <i r="2">
      <x v="227"/>
    </i>
    <i r="2">
      <x v="92"/>
    </i>
    <i r="2">
      <x v="85"/>
    </i>
    <i r="2">
      <x v="101"/>
    </i>
    <i r="2">
      <x v="264"/>
    </i>
    <i r="2">
      <x v="337"/>
    </i>
    <i r="2">
      <x v="280"/>
    </i>
    <i r="2">
      <x v="130"/>
    </i>
    <i r="2">
      <x v="281"/>
    </i>
    <i r="2">
      <x v="91"/>
    </i>
    <i r="2">
      <x v="324"/>
    </i>
    <i r="2">
      <x v="103"/>
    </i>
    <i r="2">
      <x v="86"/>
    </i>
    <i r="2">
      <x v="52"/>
    </i>
    <i r="2">
      <x v="327"/>
    </i>
    <i r="2">
      <x v="12"/>
    </i>
    <i r="2">
      <x v="328"/>
    </i>
    <i r="2">
      <x v="94"/>
    </i>
    <i r="2">
      <x v="331"/>
    </i>
    <i r="2">
      <x v="158"/>
    </i>
    <i r="2">
      <x v="75"/>
    </i>
    <i r="2">
      <x v="235"/>
    </i>
    <i r="2">
      <x v="266"/>
    </i>
    <i r="2">
      <x v="256"/>
    </i>
    <i r="2">
      <x v="63"/>
    </i>
    <i r="2">
      <x v="193"/>
    </i>
    <i r="2">
      <x v="69"/>
    </i>
    <i r="2">
      <x v="10"/>
    </i>
    <i r="2">
      <x v="167"/>
    </i>
    <i r="2">
      <x v="254"/>
    </i>
    <i r="2">
      <x v="292"/>
    </i>
    <i r="2">
      <x v="9"/>
    </i>
    <i r="2">
      <x v="297"/>
    </i>
    <i r="2">
      <x v="4"/>
    </i>
    <i r="2">
      <x v="314"/>
    </i>
    <i r="2">
      <x v="253"/>
    </i>
    <i r="2">
      <x v="326"/>
    </i>
    <i r="2">
      <x v="170"/>
    </i>
    <i r="2">
      <x v="112"/>
    </i>
    <i r="2">
      <x v="183"/>
    </i>
    <i r="2">
      <x v="47"/>
    </i>
    <i r="2">
      <x v="113"/>
    </i>
    <i r="2">
      <x v="313"/>
    </i>
    <i r="2">
      <x v="18"/>
    </i>
    <i r="2">
      <x v="54"/>
    </i>
    <i r="2">
      <x v="175"/>
    </i>
    <i r="2">
      <x v="43"/>
    </i>
    <i t="blank" r="1">
      <x v="596"/>
    </i>
    <i r="1">
      <x v="597"/>
    </i>
    <i r="2">
      <x v="280"/>
    </i>
    <i r="2">
      <x v="174"/>
    </i>
    <i r="2">
      <x v="5"/>
    </i>
    <i r="2">
      <x v="325"/>
    </i>
    <i r="2">
      <x v="223"/>
    </i>
    <i r="2">
      <x v="263"/>
    </i>
    <i r="2">
      <x v="54"/>
    </i>
    <i r="2">
      <x v="235"/>
    </i>
    <i r="2">
      <x v="116"/>
    </i>
    <i r="2">
      <x v="18"/>
    </i>
    <i r="2">
      <x v="43"/>
    </i>
    <i r="2">
      <x v="55"/>
    </i>
    <i r="2">
      <x v="261"/>
    </i>
    <i r="2">
      <x v="327"/>
    </i>
    <i r="2">
      <x v="52"/>
    </i>
    <i r="2">
      <x v="326"/>
    </i>
    <i r="2">
      <x v="175"/>
    </i>
    <i r="2">
      <x v="12"/>
    </i>
    <i r="2">
      <x v="227"/>
    </i>
    <i r="2">
      <x v="49"/>
    </i>
    <i r="2">
      <x v="266"/>
    </i>
    <i r="2">
      <x v="212"/>
    </i>
    <i r="2">
      <x v="275"/>
    </i>
    <i r="2">
      <x v="331"/>
    </i>
    <i r="2">
      <x v="281"/>
    </i>
    <i r="2">
      <x v="214"/>
    </i>
    <i r="2">
      <x v="314"/>
    </i>
    <i r="2">
      <x v="158"/>
    </i>
    <i r="2">
      <x v="324"/>
    </i>
    <i r="2">
      <x v="63"/>
    </i>
    <i r="2">
      <x v="4"/>
    </i>
    <i r="2">
      <x v="183"/>
    </i>
    <i r="2">
      <x v="328"/>
    </i>
    <i r="2">
      <x v="313"/>
    </i>
    <i r="2">
      <x v="75"/>
    </i>
    <i r="2">
      <x v="317"/>
    </i>
    <i r="2">
      <x v="124"/>
    </i>
    <i r="2">
      <x v="9"/>
    </i>
    <i r="2">
      <x v="85"/>
    </i>
    <i r="2">
      <x v="337"/>
    </i>
    <i r="2">
      <x v="74"/>
    </i>
    <i r="2">
      <x v="130"/>
    </i>
    <i r="2">
      <x v="94"/>
    </i>
    <i r="2">
      <x v="297"/>
    </i>
    <i r="2">
      <x v="86"/>
    </i>
    <i r="2">
      <x v="103"/>
    </i>
    <i r="2">
      <x v="87"/>
    </i>
    <i r="2">
      <x v="92"/>
    </i>
    <i r="2">
      <x v="91"/>
    </i>
    <i r="2">
      <x v="170"/>
    </i>
    <i r="2">
      <x v="101"/>
    </i>
    <i r="2">
      <x v="193"/>
    </i>
    <i r="2">
      <x v="256"/>
    </i>
    <i r="2">
      <x v="254"/>
    </i>
    <i r="2">
      <x v="253"/>
    </i>
    <i r="2">
      <x v="168"/>
    </i>
    <i r="2">
      <x v="264"/>
    </i>
    <i r="2">
      <x v="10"/>
    </i>
    <i r="2">
      <x v="112"/>
    </i>
    <i r="2">
      <x v="47"/>
    </i>
    <i r="2">
      <x v="69"/>
    </i>
    <i r="2">
      <x v="113"/>
    </i>
    <i t="blank" r="1">
      <x v="597"/>
    </i>
    <i r="1">
      <x v="598"/>
    </i>
    <i r="2">
      <x v="327"/>
    </i>
    <i r="2">
      <x v="324"/>
    </i>
    <i r="2">
      <x v="130"/>
    </i>
    <i r="2">
      <x v="314"/>
    </i>
    <i r="2">
      <x v="317"/>
    </i>
    <i r="2">
      <x v="326"/>
    </i>
    <i r="2">
      <x v="75"/>
    </i>
    <i r="2">
      <x v="313"/>
    </i>
    <i r="2">
      <x v="49"/>
    </i>
    <i r="2">
      <x v="223"/>
    </i>
    <i r="2">
      <x v="4"/>
    </i>
    <i r="2">
      <x v="174"/>
    </i>
    <i r="2">
      <x v="63"/>
    </i>
    <i r="2">
      <x v="116"/>
    </i>
    <i r="2">
      <x v="253"/>
    </i>
    <i r="2">
      <x v="256"/>
    </i>
    <i r="2">
      <x v="183"/>
    </i>
    <i r="2">
      <x v="325"/>
    </i>
    <i r="2">
      <x v="254"/>
    </i>
    <i r="2">
      <x v="112"/>
    </i>
    <i r="2">
      <x v="292"/>
    </i>
    <i r="2">
      <x v="43"/>
    </i>
    <i r="2">
      <x v="193"/>
    </i>
    <i r="2">
      <x v="175"/>
    </i>
    <i r="2">
      <x v="263"/>
    </i>
    <i r="2">
      <x v="10"/>
    </i>
    <i r="2">
      <x v="18"/>
    </i>
    <i r="2">
      <x v="337"/>
    </i>
    <i r="2">
      <x v="264"/>
    </i>
    <i r="2">
      <x v="281"/>
    </i>
    <i r="2">
      <x v="266"/>
    </i>
    <i r="2">
      <x v="124"/>
    </i>
    <i r="2">
      <x v="331"/>
    </i>
    <i r="2">
      <x v="12"/>
    </i>
    <i r="2">
      <x v="275"/>
    </i>
    <i r="2">
      <x v="170"/>
    </i>
    <i r="2">
      <x v="214"/>
    </i>
    <i r="2">
      <x v="297"/>
    </i>
    <i r="2">
      <x v="235"/>
    </i>
    <i r="2">
      <x v="212"/>
    </i>
    <i r="2">
      <x v="168"/>
    </i>
    <i r="2">
      <x v="167"/>
    </i>
    <i r="2">
      <x v="158"/>
    </i>
    <i r="2">
      <x v="74"/>
    </i>
    <i r="2">
      <x v="87"/>
    </i>
    <i r="2">
      <x v="91"/>
    </i>
    <i r="2">
      <x v="94"/>
    </i>
    <i r="2">
      <x v="86"/>
    </i>
    <i r="2">
      <x v="85"/>
    </i>
    <i r="2">
      <x v="92"/>
    </i>
    <i r="2">
      <x v="101"/>
    </i>
    <i r="2">
      <x v="103"/>
    </i>
    <i r="2">
      <x v="47"/>
    </i>
    <i t="blank" r="1">
      <x v="598"/>
    </i>
    <i r="1">
      <x v="599"/>
    </i>
    <i r="2">
      <x v="313"/>
    </i>
    <i r="2">
      <x v="12"/>
    </i>
    <i r="2">
      <x v="235"/>
    </i>
    <i r="2">
      <x v="263"/>
    </i>
    <i r="2">
      <x v="174"/>
    </i>
    <i r="2">
      <x v="280"/>
    </i>
    <i r="2">
      <x v="47"/>
    </i>
    <i r="2">
      <x v="317"/>
    </i>
    <i r="2">
      <x v="49"/>
    </i>
    <i r="2">
      <x v="314"/>
    </i>
    <i r="2">
      <x v="94"/>
    </i>
    <i r="2">
      <x v="86"/>
    </i>
    <i r="2">
      <x v="101"/>
    </i>
    <i r="2">
      <x v="87"/>
    </i>
    <i r="2">
      <x v="124"/>
    </i>
    <i r="2">
      <x v="91"/>
    </i>
    <i r="2">
      <x v="85"/>
    </i>
    <i r="2">
      <x v="92"/>
    </i>
    <i r="2">
      <x v="55"/>
    </i>
    <i r="2">
      <x v="327"/>
    </i>
    <i r="2">
      <x v="103"/>
    </i>
    <i r="2">
      <x v="325"/>
    </i>
    <i r="2">
      <x v="183"/>
    </i>
    <i r="2">
      <x v="292"/>
    </i>
    <i r="2">
      <x v="297"/>
    </i>
    <i r="2">
      <x v="175"/>
    </i>
    <i r="2">
      <x v="337"/>
    </i>
    <i r="2">
      <x v="4"/>
    </i>
    <i r="2">
      <x v="266"/>
    </i>
    <i r="2">
      <x v="193"/>
    </i>
    <i r="2">
      <x v="130"/>
    </i>
    <i r="2">
      <x v="227"/>
    </i>
    <i r="2">
      <x v="63"/>
    </i>
    <i r="2">
      <x v="43"/>
    </i>
    <i r="2">
      <x v="254"/>
    </i>
    <i r="2">
      <x v="253"/>
    </i>
    <i r="2">
      <x v="256"/>
    </i>
    <i r="2">
      <x v="331"/>
    </i>
    <i r="2">
      <x v="281"/>
    </i>
    <i t="blank" r="1">
      <x v="599"/>
    </i>
    <i r="1">
      <x v="600"/>
    </i>
    <i r="2">
      <x v="331"/>
    </i>
    <i r="2">
      <x v="74"/>
    </i>
    <i r="2">
      <x v="174"/>
    </i>
    <i r="2">
      <x v="12"/>
    </i>
    <i r="2">
      <x v="47"/>
    </i>
    <i r="2">
      <x v="253"/>
    </i>
    <i r="2">
      <x v="254"/>
    </i>
    <i r="2">
      <x v="256"/>
    </i>
    <i r="2">
      <x v="130"/>
    </i>
    <i r="2">
      <x v="10"/>
    </i>
    <i r="2">
      <x v="183"/>
    </i>
    <i r="2">
      <x v="266"/>
    </i>
    <i r="2">
      <x v="337"/>
    </i>
    <i r="2">
      <x v="297"/>
    </i>
    <i r="2">
      <x v="63"/>
    </i>
    <i r="2">
      <x v="43"/>
    </i>
    <i r="2">
      <x v="193"/>
    </i>
    <i r="2">
      <x v="263"/>
    </i>
    <i r="2">
      <x v="235"/>
    </i>
    <i r="2">
      <x v="327"/>
    </i>
    <i r="2">
      <x v="175"/>
    </i>
    <i r="2">
      <x v="103"/>
    </i>
    <i r="2">
      <x v="92"/>
    </i>
    <i r="2">
      <x v="101"/>
    </i>
    <i r="2">
      <x v="49"/>
    </i>
    <i r="2">
      <x v="158"/>
    </i>
    <i r="2">
      <x v="227"/>
    </i>
    <i r="2">
      <x v="112"/>
    </i>
    <i r="2">
      <x v="325"/>
    </i>
    <i r="2">
      <x v="280"/>
    </i>
    <i r="2">
      <x v="314"/>
    </i>
    <i r="2">
      <x v="124"/>
    </i>
    <i r="2">
      <x v="4"/>
    </i>
    <i r="2">
      <x v="86"/>
    </i>
    <i r="2">
      <x v="94"/>
    </i>
    <i r="2">
      <x v="91"/>
    </i>
    <i r="2">
      <x v="85"/>
    </i>
    <i r="2">
      <x v="87"/>
    </i>
    <i r="2">
      <x v="54"/>
    </i>
    <i t="blank" r="1">
      <x v="600"/>
    </i>
    <i r="1">
      <x v="601"/>
    </i>
    <i r="2">
      <x v="253"/>
    </i>
    <i r="2">
      <x v="256"/>
    </i>
    <i r="2">
      <x v="254"/>
    </i>
    <i r="2">
      <x v="263"/>
    </i>
    <i r="2">
      <x v="326"/>
    </i>
    <i r="2">
      <x v="158"/>
    </i>
    <i r="2">
      <x v="86"/>
    </i>
    <i r="2">
      <x v="94"/>
    </i>
    <i r="2">
      <x v="87"/>
    </i>
    <i r="2">
      <x v="103"/>
    </i>
    <i r="2">
      <x v="91"/>
    </i>
    <i r="2">
      <x v="331"/>
    </i>
    <i r="2">
      <x v="92"/>
    </i>
    <i r="2">
      <x v="101"/>
    </i>
    <i r="2">
      <x v="280"/>
    </i>
    <i r="2">
      <x v="193"/>
    </i>
    <i r="2">
      <x v="281"/>
    </i>
    <i r="2">
      <x v="85"/>
    </i>
    <i r="2">
      <x v="324"/>
    </i>
    <i r="2">
      <x v="337"/>
    </i>
    <i r="2">
      <x v="235"/>
    </i>
    <i r="2">
      <x v="75"/>
    </i>
    <i r="2">
      <x v="112"/>
    </i>
    <i r="2">
      <x v="5"/>
    </i>
    <i r="2">
      <x v="227"/>
    </i>
    <i r="2">
      <x v="266"/>
    </i>
    <i r="2">
      <x v="4"/>
    </i>
    <i r="2">
      <x v="49"/>
    </i>
    <i r="2">
      <x v="196"/>
    </i>
    <i r="2">
      <x v="292"/>
    </i>
    <i r="2">
      <x v="223"/>
    </i>
    <i r="2">
      <x v="313"/>
    </i>
    <i r="2">
      <x v="174"/>
    </i>
    <i r="2">
      <x v="317"/>
    </i>
    <i r="2">
      <x v="328"/>
    </i>
    <i r="2">
      <x v="52"/>
    </i>
    <i r="2">
      <x v="212"/>
    </i>
    <i r="2">
      <x v="325"/>
    </i>
    <i r="2">
      <x v="130"/>
    </i>
    <i r="2">
      <x v="74"/>
    </i>
    <i r="2">
      <x v="18"/>
    </i>
    <i r="2">
      <x v="314"/>
    </i>
    <i r="2">
      <x v="69"/>
    </i>
    <i r="2">
      <x v="63"/>
    </i>
    <i r="2">
      <x v="175"/>
    </i>
    <i r="2">
      <x v="113"/>
    </i>
    <i r="2">
      <x v="264"/>
    </i>
    <i r="2">
      <x v="47"/>
    </i>
    <i r="2">
      <x v="54"/>
    </i>
    <i r="2">
      <x v="183"/>
    </i>
    <i r="2">
      <x v="67"/>
    </i>
    <i r="2">
      <x v="12"/>
    </i>
    <i r="2">
      <x v="168"/>
    </i>
    <i r="2">
      <x v="10"/>
    </i>
    <i r="2">
      <x v="170"/>
    </i>
    <i t="blank" r="1">
      <x v="601"/>
    </i>
    <i r="1">
      <x v="602"/>
    </i>
    <i r="2">
      <x v="12"/>
    </i>
    <i r="2">
      <x v="103"/>
    </i>
    <i r="2">
      <x v="112"/>
    </i>
    <i r="2">
      <x v="10"/>
    </i>
    <i r="2">
      <x v="168"/>
    </i>
    <i r="2">
      <x v="86"/>
    </i>
    <i r="2">
      <x v="170"/>
    </i>
    <i r="2">
      <x v="91"/>
    </i>
    <i r="2">
      <x v="174"/>
    </i>
    <i r="2">
      <x v="94"/>
    </i>
    <i r="2">
      <x v="175"/>
    </i>
    <i r="2">
      <x v="326"/>
    </i>
    <i r="2">
      <x v="235"/>
    </i>
    <i r="2">
      <x v="87"/>
    </i>
    <i r="2">
      <x v="261"/>
    </i>
    <i r="2">
      <x v="101"/>
    </i>
    <i r="2">
      <x v="263"/>
    </i>
    <i r="2">
      <x v="92"/>
    </i>
    <i r="2">
      <x v="264"/>
    </i>
    <i r="2">
      <x v="85"/>
    </i>
    <i r="2">
      <x v="317"/>
    </i>
    <i r="2">
      <x v="183"/>
    </i>
    <i r="2">
      <x v="254"/>
    </i>
    <i r="2">
      <x v="256"/>
    </i>
    <i r="2">
      <x v="193"/>
    </i>
    <i r="2">
      <x v="124"/>
    </i>
    <i r="2">
      <x v="331"/>
    </i>
    <i r="2">
      <x v="297"/>
    </i>
    <i r="2">
      <x v="253"/>
    </i>
    <i r="2">
      <x v="314"/>
    </i>
    <i r="2">
      <x v="266"/>
    </i>
    <i r="2">
      <x v="4"/>
    </i>
    <i r="2">
      <x v="113"/>
    </i>
    <i r="2">
      <x v="63"/>
    </i>
    <i r="2">
      <x v="74"/>
    </i>
    <i r="2">
      <x v="55"/>
    </i>
    <i r="2">
      <x v="280"/>
    </i>
    <i r="2">
      <x v="281"/>
    </i>
    <i r="2">
      <x v="18"/>
    </i>
    <i r="2">
      <x v="337"/>
    </i>
    <i r="2">
      <x v="324"/>
    </i>
    <i r="2">
      <x v="227"/>
    </i>
    <i r="2">
      <x v="47"/>
    </i>
    <i r="2">
      <x v="325"/>
    </i>
    <i r="2">
      <x v="292"/>
    </i>
    <i r="2">
      <x v="196"/>
    </i>
    <i r="2">
      <x v="313"/>
    </i>
    <i t="blank" r="1">
      <x v="602"/>
    </i>
    <i r="1">
      <x v="603"/>
    </i>
    <i r="2">
      <x v="47"/>
    </i>
    <i r="2">
      <x v="223"/>
    </i>
    <i r="2">
      <x v="314"/>
    </i>
    <i r="2">
      <x v="263"/>
    </i>
    <i r="2">
      <x v="124"/>
    </i>
    <i r="2">
      <x v="326"/>
    </i>
    <i r="2">
      <x v="183"/>
    </i>
    <i r="2">
      <x v="49"/>
    </i>
    <i r="2">
      <x v="214"/>
    </i>
    <i r="2">
      <x v="328"/>
    </i>
    <i r="2">
      <x v="75"/>
    </i>
    <i r="2">
      <x v="175"/>
    </i>
    <i r="2">
      <x v="280"/>
    </i>
    <i r="2">
      <x v="212"/>
    </i>
    <i r="2">
      <x v="281"/>
    </i>
    <i r="2">
      <x v="196"/>
    </i>
    <i r="2">
      <x v="297"/>
    </i>
    <i r="2">
      <x v="174"/>
    </i>
    <i r="2">
      <x v="130"/>
    </i>
    <i r="2">
      <x v="158"/>
    </i>
    <i r="2">
      <x v="12"/>
    </i>
    <i r="2">
      <x v="167"/>
    </i>
    <i r="2">
      <x v="331"/>
    </i>
    <i r="2">
      <x v="235"/>
    </i>
    <i r="2">
      <x v="4"/>
    </i>
    <i r="2">
      <x v="261"/>
    </i>
    <i r="2">
      <x v="227"/>
    </i>
    <i r="2">
      <x v="63"/>
    </i>
    <i r="2">
      <x v="74"/>
    </i>
    <i r="2">
      <x v="313"/>
    </i>
    <i r="2">
      <x v="9"/>
    </i>
    <i r="2">
      <x v="325"/>
    </i>
    <i r="2">
      <x v="256"/>
    </i>
    <i r="2">
      <x v="103"/>
    </i>
    <i r="2">
      <x v="92"/>
    </i>
    <i r="2">
      <x v="101"/>
    </i>
    <i r="2">
      <x v="253"/>
    </i>
    <i r="2">
      <x v="86"/>
    </i>
    <i r="2">
      <x v="254"/>
    </i>
    <i r="2">
      <x v="85"/>
    </i>
    <i r="2">
      <x v="87"/>
    </i>
    <i r="2">
      <x v="94"/>
    </i>
    <i r="2">
      <x v="91"/>
    </i>
    <i r="2">
      <x v="292"/>
    </i>
    <i r="2">
      <x v="317"/>
    </i>
    <i r="2">
      <x v="337"/>
    </i>
    <i r="2">
      <x v="113"/>
    </i>
    <i r="2">
      <x v="324"/>
    </i>
    <i r="2">
      <x v="168"/>
    </i>
    <i r="2">
      <x v="10"/>
    </i>
    <i r="2">
      <x v="18"/>
    </i>
    <i r="2">
      <x v="43"/>
    </i>
    <i r="2">
      <x v="69"/>
    </i>
    <i r="2">
      <x v="264"/>
    </i>
    <i r="2">
      <x v="170"/>
    </i>
    <i r="2">
      <x v="55"/>
    </i>
    <i r="2">
      <x v="5"/>
    </i>
    <i r="2">
      <x v="193"/>
    </i>
    <i r="2">
      <x v="112"/>
    </i>
    <i t="blank" r="1">
      <x v="603"/>
    </i>
    <i t="blank">
      <x v="65"/>
    </i>
    <i>
      <x v="66"/>
    </i>
    <i r="1">
      <x v="604"/>
    </i>
    <i r="2">
      <x v="47"/>
    </i>
    <i r="2">
      <x v="223"/>
    </i>
    <i r="2">
      <x v="49"/>
    </i>
    <i r="2">
      <x v="75"/>
    </i>
    <i r="2">
      <x v="331"/>
    </i>
    <i r="2">
      <x v="183"/>
    </i>
    <i r="2">
      <x v="317"/>
    </i>
    <i r="2">
      <x v="52"/>
    </i>
    <i r="2">
      <x v="196"/>
    </i>
    <i r="2">
      <x v="12"/>
    </i>
    <i r="2">
      <x v="235"/>
    </i>
    <i r="2">
      <x v="55"/>
    </i>
    <i r="2">
      <x v="254"/>
    </i>
    <i r="2">
      <x v="256"/>
    </i>
    <i r="2">
      <x v="253"/>
    </i>
    <i r="2">
      <x v="324"/>
    </i>
    <i r="2">
      <x v="124"/>
    </i>
    <i r="2">
      <x v="101"/>
    </i>
    <i r="2">
      <x v="92"/>
    </i>
    <i r="2">
      <x v="103"/>
    </i>
    <i r="2">
      <x v="86"/>
    </i>
    <i r="2">
      <x v="87"/>
    </i>
    <i r="2">
      <x v="94"/>
    </i>
    <i r="2">
      <x v="91"/>
    </i>
    <i r="2">
      <x v="297"/>
    </i>
    <i r="2">
      <x v="85"/>
    </i>
    <i t="blank" r="1">
      <x v="604"/>
    </i>
    <i t="blank">
      <x v="66"/>
    </i>
    <i>
      <x v="67"/>
    </i>
    <i r="1">
      <x v="605"/>
    </i>
    <i r="2">
      <x v="116"/>
    </i>
    <i r="2">
      <x v="266"/>
    </i>
    <i r="2">
      <x v="63"/>
    </i>
    <i r="2">
      <x v="275"/>
    </i>
    <i r="2">
      <x v="75"/>
    </i>
    <i r="2">
      <x v="281"/>
    </i>
    <i r="2">
      <x v="64"/>
    </i>
    <i r="2">
      <x v="324"/>
    </i>
    <i r="2">
      <x v="337"/>
    </i>
    <i r="2">
      <x v="325"/>
    </i>
    <i r="2">
      <x v="193"/>
    </i>
    <i r="2">
      <x v="168"/>
    </i>
    <i r="2">
      <x v="261"/>
    </i>
    <i r="2">
      <x v="12"/>
    </i>
    <i r="2">
      <x v="43"/>
    </i>
    <i r="2">
      <x v="124"/>
    </i>
    <i r="2">
      <x v="280"/>
    </i>
    <i r="2">
      <x v="167"/>
    </i>
    <i r="2">
      <x v="292"/>
    </i>
    <i r="2">
      <x v="112"/>
    </i>
    <i r="2">
      <x v="314"/>
    </i>
    <i r="2">
      <x v="328"/>
    </i>
    <i r="2">
      <x v="317"/>
    </i>
    <i r="2">
      <x v="130"/>
    </i>
    <i r="2">
      <x v="52"/>
    </i>
    <i r="2">
      <x v="235"/>
    </i>
    <i r="2">
      <x v="49"/>
    </i>
    <i r="2">
      <x v="170"/>
    </i>
    <i r="2">
      <x v="214"/>
    </i>
    <i r="2">
      <x v="223"/>
    </i>
    <i r="2">
      <x v="212"/>
    </i>
    <i r="2">
      <x v="196"/>
    </i>
    <i r="2">
      <x v="10"/>
    </i>
    <i r="2">
      <x v="263"/>
    </i>
    <i r="2">
      <x v="69"/>
    </i>
    <i r="2">
      <x v="47"/>
    </i>
    <i r="2">
      <x v="313"/>
    </i>
    <i r="2">
      <x v="18"/>
    </i>
    <i r="2">
      <x v="174"/>
    </i>
    <i r="2">
      <x v="9"/>
    </i>
    <i r="2">
      <x v="175"/>
    </i>
    <i r="2">
      <x v="113"/>
    </i>
    <i r="2">
      <x v="4"/>
    </i>
    <i r="2">
      <x v="271"/>
    </i>
    <i r="2">
      <x v="158"/>
    </i>
    <i r="2">
      <x v="227"/>
    </i>
    <i r="2">
      <x v="326"/>
    </i>
    <i r="2">
      <x v="327"/>
    </i>
    <i r="2">
      <x v="331"/>
    </i>
    <i r="2">
      <x v="297"/>
    </i>
    <i t="blank" r="1">
      <x v="605"/>
    </i>
    <i r="1">
      <x v="606"/>
    </i>
    <i r="2">
      <x v="12"/>
    </i>
    <i r="2">
      <x v="63"/>
    </i>
    <i r="2">
      <x v="337"/>
    </i>
    <i r="2">
      <x v="196"/>
    </i>
    <i r="2">
      <x v="325"/>
    </i>
    <i r="2">
      <x v="281"/>
    </i>
    <i r="2">
      <x v="113"/>
    </i>
    <i r="2">
      <x v="170"/>
    </i>
    <i r="2">
      <x v="43"/>
    </i>
    <i r="2">
      <x v="47"/>
    </i>
    <i r="2">
      <x v="266"/>
    </i>
    <i r="2">
      <x v="112"/>
    </i>
    <i r="2">
      <x v="275"/>
    </i>
    <i r="2">
      <x v="292"/>
    </i>
    <i r="2">
      <x v="52"/>
    </i>
    <i r="2">
      <x v="75"/>
    </i>
    <i r="2">
      <x v="331"/>
    </i>
    <i r="2">
      <x v="328"/>
    </i>
    <i r="2">
      <x v="327"/>
    </i>
    <i r="2">
      <x v="103"/>
    </i>
    <i r="2">
      <x v="85"/>
    </i>
    <i r="2">
      <x v="92"/>
    </i>
    <i r="2">
      <x v="86"/>
    </i>
    <i r="2">
      <x v="101"/>
    </i>
    <i r="2">
      <x v="87"/>
    </i>
    <i r="2">
      <x v="94"/>
    </i>
    <i r="2">
      <x v="91"/>
    </i>
    <i r="2">
      <x v="174"/>
    </i>
    <i r="2">
      <x v="64"/>
    </i>
    <i r="2">
      <x v="314"/>
    </i>
    <i r="2">
      <x v="263"/>
    </i>
    <i r="2">
      <x v="317"/>
    </i>
    <i r="2">
      <x v="280"/>
    </i>
    <i r="2">
      <x v="55"/>
    </i>
    <i r="2">
      <x v="235"/>
    </i>
    <i r="2">
      <x v="223"/>
    </i>
    <i r="2">
      <x v="326"/>
    </i>
    <i r="2">
      <x v="69"/>
    </i>
    <i r="2">
      <x v="49"/>
    </i>
    <i r="2">
      <x v="4"/>
    </i>
    <i r="2">
      <x v="130"/>
    </i>
    <i r="2">
      <x v="227"/>
    </i>
    <i r="2">
      <x v="167"/>
    </i>
    <i r="2">
      <x v="261"/>
    </i>
    <i r="2">
      <x v="10"/>
    </i>
    <i r="2">
      <x v="168"/>
    </i>
    <i r="2">
      <x v="9"/>
    </i>
    <i r="2">
      <x v="313"/>
    </i>
    <i r="2">
      <x v="175"/>
    </i>
    <i r="2">
      <x v="124"/>
    </i>
    <i r="2">
      <x v="264"/>
    </i>
    <i r="2">
      <x v="297"/>
    </i>
    <i r="2">
      <x v="18"/>
    </i>
    <i r="2">
      <x v="271"/>
    </i>
    <i r="2">
      <x v="158"/>
    </i>
    <i t="blank" r="1">
      <x v="606"/>
    </i>
    <i t="blank">
      <x v="67"/>
    </i>
    <i>
      <x v="68"/>
    </i>
    <i r="1">
      <x v="607"/>
    </i>
    <i r="2">
      <x v="263"/>
    </i>
    <i r="2">
      <x v="280"/>
    </i>
    <i r="2">
      <x v="223"/>
    </i>
    <i r="2">
      <x v="183"/>
    </i>
    <i r="2">
      <x v="55"/>
    </i>
    <i r="2">
      <x v="87"/>
    </i>
    <i r="2">
      <x v="85"/>
    </i>
    <i r="2">
      <x v="94"/>
    </i>
    <i r="2">
      <x v="86"/>
    </i>
    <i r="2">
      <x v="337"/>
    </i>
    <i r="2">
      <x v="281"/>
    </i>
    <i r="2">
      <x v="91"/>
    </i>
    <i r="2">
      <x v="313"/>
    </i>
    <i r="2">
      <x v="193"/>
    </i>
    <i r="2">
      <x v="327"/>
    </i>
    <i r="2">
      <x v="4"/>
    </i>
    <i r="2">
      <x v="331"/>
    </i>
    <i r="2">
      <x v="167"/>
    </i>
    <i r="2">
      <x v="254"/>
    </i>
    <i r="2">
      <x v="328"/>
    </i>
    <i r="2">
      <x v="256"/>
    </i>
    <i r="2">
      <x v="69"/>
    </i>
    <i r="2">
      <x v="266"/>
    </i>
    <i r="2">
      <x v="253"/>
    </i>
    <i r="2">
      <x v="297"/>
    </i>
    <i r="2">
      <x v="12"/>
    </i>
    <i r="2">
      <x v="314"/>
    </i>
    <i r="2">
      <x v="158"/>
    </i>
    <i r="2">
      <x v="325"/>
    </i>
    <i r="2">
      <x v="103"/>
    </i>
    <i r="2">
      <x v="101"/>
    </i>
    <i r="2">
      <x v="54"/>
    </i>
    <i r="2">
      <x v="292"/>
    </i>
    <i r="2">
      <x v="92"/>
    </i>
    <i r="2">
      <x v="112"/>
    </i>
    <i r="2">
      <x v="63"/>
    </i>
    <i r="2">
      <x v="47"/>
    </i>
    <i r="2">
      <x v="113"/>
    </i>
    <i r="2">
      <x v="264"/>
    </i>
    <i r="2">
      <x v="175"/>
    </i>
    <i r="2">
      <x v="9"/>
    </i>
    <i r="2">
      <x v="52"/>
    </i>
    <i r="2">
      <x v="326"/>
    </i>
    <i r="2">
      <x v="18"/>
    </i>
    <i t="blank" r="1">
      <x v="607"/>
    </i>
    <i r="1">
      <x v="608"/>
    </i>
    <i r="2">
      <x v="235"/>
    </i>
    <i r="2">
      <x v="331"/>
    </i>
    <i r="2">
      <x v="63"/>
    </i>
    <i r="2">
      <x v="167"/>
    </i>
    <i r="2">
      <x v="124"/>
    </i>
    <i r="2">
      <x v="85"/>
    </i>
    <i r="2">
      <x v="86"/>
    </i>
    <i r="2">
      <x v="91"/>
    </i>
    <i r="2">
      <x v="253"/>
    </i>
    <i r="2">
      <x v="87"/>
    </i>
    <i r="2">
      <x v="254"/>
    </i>
    <i r="2">
      <x v="94"/>
    </i>
    <i r="2">
      <x v="256"/>
    </i>
    <i r="2">
      <x v="175"/>
    </i>
    <i r="2">
      <x v="112"/>
    </i>
    <i r="2">
      <x v="264"/>
    </i>
    <i r="2">
      <x v="18"/>
    </i>
    <i r="2">
      <x v="266"/>
    </i>
    <i r="2">
      <x v="47"/>
    </i>
    <i r="2">
      <x v="326"/>
    </i>
    <i r="2">
      <x v="170"/>
    </i>
    <i r="2">
      <x v="223"/>
    </i>
    <i t="blank" r="1">
      <x v="608"/>
    </i>
    <i r="1">
      <x v="609"/>
    </i>
    <i r="2">
      <x v="87"/>
    </i>
    <i r="2">
      <x v="91"/>
    </i>
    <i r="2">
      <x v="85"/>
    </i>
    <i r="2">
      <x v="94"/>
    </i>
    <i r="2">
      <x v="47"/>
    </i>
    <i r="2">
      <x v="86"/>
    </i>
    <i r="2">
      <x v="235"/>
    </i>
    <i r="2">
      <x v="297"/>
    </i>
    <i t="blank" r="1">
      <x v="609"/>
    </i>
    <i t="blank">
      <x v="68"/>
    </i>
    <i>
      <x v="69"/>
    </i>
    <i r="1">
      <x v="624"/>
    </i>
    <i r="2">
      <x v="175"/>
    </i>
    <i r="2">
      <x v="174"/>
    </i>
    <i r="2">
      <x v="263"/>
    </i>
    <i r="2">
      <x v="112"/>
    </i>
    <i r="2">
      <x v="223"/>
    </i>
    <i r="2">
      <x v="297"/>
    </i>
    <i r="2">
      <x v="74"/>
    </i>
    <i r="2">
      <x v="5"/>
    </i>
    <i r="2">
      <x v="69"/>
    </i>
    <i r="2">
      <x v="12"/>
    </i>
    <i r="2">
      <x v="314"/>
    </i>
    <i r="2">
      <x v="235"/>
    </i>
    <i r="2">
      <x v="183"/>
    </i>
    <i r="2">
      <x v="47"/>
    </i>
    <i r="2">
      <x v="281"/>
    </i>
    <i r="2">
      <x v="214"/>
    </i>
    <i r="2">
      <x v="212"/>
    </i>
    <i r="2">
      <x v="158"/>
    </i>
    <i r="2">
      <x v="327"/>
    </i>
    <i r="2">
      <x v="254"/>
    </i>
    <i r="2">
      <x v="256"/>
    </i>
    <i r="2">
      <x v="337"/>
    </i>
    <i r="2">
      <x v="253"/>
    </i>
    <i r="2">
      <x v="63"/>
    </i>
    <i r="2">
      <x v="313"/>
    </i>
    <i r="2">
      <x v="325"/>
    </i>
    <i r="2">
      <x v="324"/>
    </i>
    <i r="2">
      <x v="49"/>
    </i>
    <i r="2">
      <x v="124"/>
    </i>
    <i r="2">
      <x v="85"/>
    </i>
    <i r="2">
      <x v="94"/>
    </i>
    <i r="2">
      <x v="86"/>
    </i>
    <i r="2">
      <x v="91"/>
    </i>
    <i r="2">
      <x v="87"/>
    </i>
    <i r="2">
      <x v="101"/>
    </i>
    <i r="2">
      <x v="55"/>
    </i>
    <i r="2">
      <x v="92"/>
    </i>
    <i r="2">
      <x v="103"/>
    </i>
    <i t="blank" r="1">
      <x v="624"/>
    </i>
    <i r="1">
      <x v="625"/>
    </i>
    <i r="2">
      <x v="174"/>
    </i>
    <i r="2">
      <x v="223"/>
    </i>
    <i r="2">
      <x v="112"/>
    </i>
    <i r="2">
      <x v="175"/>
    </i>
    <i r="2">
      <x v="74"/>
    </i>
    <i r="2">
      <x v="263"/>
    </i>
    <i r="2">
      <x v="281"/>
    </i>
    <i r="2">
      <x v="5"/>
    </i>
    <i r="2">
      <x v="327"/>
    </i>
    <i r="2">
      <x v="12"/>
    </i>
    <i r="2">
      <x v="314"/>
    </i>
    <i r="2">
      <x v="63"/>
    </i>
    <i r="2">
      <x v="325"/>
    </i>
    <i r="2">
      <x v="212"/>
    </i>
    <i r="2">
      <x v="47"/>
    </i>
    <i r="2">
      <x v="328"/>
    </i>
    <i r="2">
      <x v="49"/>
    </i>
    <i r="2">
      <x v="55"/>
    </i>
    <i t="blank" r="1">
      <x v="625"/>
    </i>
    <i r="1">
      <x v="626"/>
    </i>
    <i r="2">
      <x v="175"/>
    </i>
    <i r="2">
      <x v="174"/>
    </i>
    <i r="2">
      <x v="112"/>
    </i>
    <i r="2">
      <x v="223"/>
    </i>
    <i r="2">
      <x v="103"/>
    </i>
    <i r="2">
      <x v="101"/>
    </i>
    <i r="2">
      <x v="92"/>
    </i>
    <i r="2">
      <x v="74"/>
    </i>
    <i r="2">
      <x v="5"/>
    </i>
    <i r="2">
      <x v="12"/>
    </i>
    <i r="2">
      <x v="235"/>
    </i>
    <i r="2">
      <x v="47"/>
    </i>
    <i r="2">
      <x v="212"/>
    </i>
    <i r="2">
      <x v="69"/>
    </i>
    <i r="2">
      <x v="214"/>
    </i>
    <i r="2">
      <x v="158"/>
    </i>
    <i r="2">
      <x v="327"/>
    </i>
    <i r="2">
      <x v="253"/>
    </i>
    <i r="2">
      <x v="256"/>
    </i>
    <i r="2">
      <x v="254"/>
    </i>
    <i r="2">
      <x v="325"/>
    </i>
    <i r="2">
      <x v="49"/>
    </i>
    <i r="2">
      <x v="313"/>
    </i>
    <i r="2">
      <x v="63"/>
    </i>
    <i r="2">
      <x v="124"/>
    </i>
    <i r="2">
      <x v="91"/>
    </i>
    <i r="2">
      <x v="297"/>
    </i>
    <i r="2">
      <x v="86"/>
    </i>
    <i r="2">
      <x v="87"/>
    </i>
    <i r="2">
      <x v="85"/>
    </i>
    <i r="2">
      <x v="94"/>
    </i>
    <i r="2">
      <x v="55"/>
    </i>
    <i t="blank" r="1">
      <x v="626"/>
    </i>
    <i r="1">
      <x v="627"/>
    </i>
    <i r="2">
      <x v="196"/>
    </i>
    <i r="2">
      <x v="183"/>
    </i>
    <i r="2">
      <x v="223"/>
    </i>
    <i r="2">
      <x v="5"/>
    </i>
    <i r="2">
      <x v="327"/>
    </i>
    <i r="2">
      <x v="266"/>
    </i>
    <i r="2">
      <x v="324"/>
    </i>
    <i r="2">
      <x v="275"/>
    </i>
    <i r="2">
      <x v="55"/>
    </i>
    <i r="2">
      <x v="52"/>
    </i>
    <i r="2">
      <x v="331"/>
    </i>
    <i r="2">
      <x v="292"/>
    </i>
    <i r="2">
      <x v="47"/>
    </i>
    <i r="2">
      <x v="337"/>
    </i>
    <i r="2">
      <x v="325"/>
    </i>
    <i r="2">
      <x v="12"/>
    </i>
    <i r="2">
      <x v="263"/>
    </i>
    <i r="2">
      <x v="193"/>
    </i>
    <i r="2">
      <x v="103"/>
    </i>
    <i r="2">
      <x v="91"/>
    </i>
    <i r="2">
      <x v="314"/>
    </i>
    <i r="2">
      <x v="92"/>
    </i>
    <i r="2">
      <x v="317"/>
    </i>
    <i r="2">
      <x v="101"/>
    </i>
    <i r="2">
      <x v="281"/>
    </i>
    <i r="2">
      <x v="227"/>
    </i>
    <i r="2">
      <x v="94"/>
    </i>
    <i r="2">
      <x v="85"/>
    </i>
    <i r="2">
      <x v="87"/>
    </i>
    <i r="2">
      <x v="86"/>
    </i>
    <i r="2">
      <x v="124"/>
    </i>
    <i r="2">
      <x v="174"/>
    </i>
    <i r="2">
      <x v="313"/>
    </i>
    <i r="2">
      <x v="74"/>
    </i>
    <i r="2">
      <x v="63"/>
    </i>
    <i r="2">
      <x v="175"/>
    </i>
    <i r="2">
      <x v="326"/>
    </i>
    <i r="2">
      <x v="158"/>
    </i>
    <i r="2">
      <x v="18"/>
    </i>
    <i r="2">
      <x v="4"/>
    </i>
    <i r="2">
      <x v="264"/>
    </i>
    <i r="2">
      <x v="69"/>
    </i>
    <i r="2">
      <x v="168"/>
    </i>
    <i r="2">
      <x v="271"/>
    </i>
    <i t="blank" r="1">
      <x v="627"/>
    </i>
    <i r="1">
      <x v="628"/>
    </i>
    <i r="2">
      <x v="223"/>
    </i>
    <i r="2">
      <x v="196"/>
    </i>
    <i r="2">
      <x v="183"/>
    </i>
    <i r="2">
      <x v="5"/>
    </i>
    <i r="2">
      <x v="47"/>
    </i>
    <i r="2">
      <x v="55"/>
    </i>
    <i r="2">
      <x v="49"/>
    </i>
    <i r="2">
      <x v="327"/>
    </i>
    <i r="2">
      <x v="263"/>
    </i>
    <i r="2">
      <x v="264"/>
    </i>
    <i r="2">
      <x v="266"/>
    </i>
    <i r="2">
      <x v="174"/>
    </i>
    <i r="2">
      <x v="325"/>
    </i>
    <i r="2">
      <x v="337"/>
    </i>
    <i r="2">
      <x v="326"/>
    </i>
    <i r="2">
      <x v="101"/>
    </i>
    <i r="2">
      <x v="74"/>
    </i>
    <i r="2">
      <x v="85"/>
    </i>
    <i r="2">
      <x v="103"/>
    </i>
    <i r="2">
      <x v="86"/>
    </i>
    <i r="2">
      <x v="52"/>
    </i>
    <i r="2">
      <x v="87"/>
    </i>
    <i r="2">
      <x v="9"/>
    </i>
    <i r="2">
      <x v="275"/>
    </i>
    <i r="2">
      <x v="69"/>
    </i>
    <i r="2">
      <x v="281"/>
    </i>
    <i r="2">
      <x v="175"/>
    </i>
    <i r="2">
      <x v="331"/>
    </i>
    <i r="2">
      <x v="91"/>
    </i>
    <i r="2">
      <x v="12"/>
    </i>
    <i r="2">
      <x v="92"/>
    </i>
    <i r="2">
      <x v="193"/>
    </i>
    <i r="2">
      <x v="94"/>
    </i>
    <i r="2">
      <x v="124"/>
    </i>
    <i r="2">
      <x v="158"/>
    </i>
    <i r="2">
      <x v="297"/>
    </i>
    <i r="2">
      <x v="313"/>
    </i>
    <i r="2">
      <x v="292"/>
    </i>
    <i r="2">
      <x v="63"/>
    </i>
    <i r="2">
      <x v="280"/>
    </i>
    <i r="2">
      <x v="4"/>
    </i>
    <i r="2">
      <x v="18"/>
    </i>
    <i r="2">
      <x v="227"/>
    </i>
    <i r="2">
      <x v="271"/>
    </i>
    <i t="blank" r="1">
      <x v="628"/>
    </i>
    <i r="1">
      <x v="629"/>
    </i>
    <i r="2">
      <x v="47"/>
    </i>
    <i r="2">
      <x v="54"/>
    </i>
    <i r="2">
      <x v="5"/>
    </i>
    <i r="2">
      <x v="253"/>
    </i>
    <i r="2">
      <x v="256"/>
    </i>
    <i r="2">
      <x v="254"/>
    </i>
    <i r="2">
      <x v="235"/>
    </i>
    <i r="2">
      <x v="175"/>
    </i>
    <i r="2">
      <x v="292"/>
    </i>
    <i r="2">
      <x v="275"/>
    </i>
    <i r="2">
      <x v="331"/>
    </i>
    <i r="2">
      <x v="297"/>
    </i>
    <i r="2">
      <x v="4"/>
    </i>
    <i r="2">
      <x v="183"/>
    </i>
    <i r="2">
      <x v="281"/>
    </i>
    <i r="2">
      <x v="280"/>
    </i>
    <i r="2">
      <x v="158"/>
    </i>
    <i r="2">
      <x v="337"/>
    </i>
    <i r="2">
      <x v="18"/>
    </i>
    <i r="2">
      <x v="101"/>
    </i>
    <i r="2">
      <x v="92"/>
    </i>
    <i r="2">
      <x v="103"/>
    </i>
    <i t="blank" r="1">
      <x v="629"/>
    </i>
    <i r="1">
      <x v="630"/>
    </i>
    <i r="2">
      <x v="18"/>
    </i>
    <i r="2">
      <x v="174"/>
    </i>
    <i r="2">
      <x v="328"/>
    </i>
    <i r="2">
      <x v="271"/>
    </i>
    <i r="2">
      <x v="55"/>
    </i>
    <i r="2">
      <x v="263"/>
    </i>
    <i r="2">
      <x v="52"/>
    </i>
    <i r="2">
      <x v="324"/>
    </i>
    <i r="2">
      <x v="223"/>
    </i>
    <i r="2">
      <x v="183"/>
    </i>
    <i r="2">
      <x v="264"/>
    </i>
    <i r="2">
      <x v="54"/>
    </i>
    <i r="2">
      <x v="281"/>
    </i>
    <i r="2">
      <x v="275"/>
    </i>
    <i r="2">
      <x v="314"/>
    </i>
    <i r="2">
      <x v="112"/>
    </i>
    <i r="2">
      <x v="175"/>
    </i>
    <i r="2">
      <x v="12"/>
    </i>
    <i r="2">
      <x v="4"/>
    </i>
    <i r="2">
      <x v="63"/>
    </i>
    <i r="2">
      <x v="337"/>
    </i>
    <i r="2">
      <x v="331"/>
    </i>
    <i r="2">
      <x v="47"/>
    </i>
    <i r="2">
      <x v="43"/>
    </i>
    <i r="2">
      <x v="49"/>
    </i>
    <i r="2">
      <x v="5"/>
    </i>
    <i r="2">
      <x v="317"/>
    </i>
    <i r="2">
      <x v="327"/>
    </i>
    <i r="2">
      <x v="124"/>
    </i>
    <i r="2">
      <x v="130"/>
    </i>
    <i r="2">
      <x v="292"/>
    </i>
    <i r="2">
      <x v="266"/>
    </i>
    <i r="2">
      <x v="193"/>
    </i>
    <i r="2">
      <x v="280"/>
    </i>
    <i r="2">
      <x v="74"/>
    </i>
    <i r="2">
      <x v="103"/>
    </i>
    <i r="2">
      <x v="92"/>
    </i>
    <i r="2">
      <x v="101"/>
    </i>
    <i r="2">
      <x v="87"/>
    </i>
    <i r="2">
      <x v="325"/>
    </i>
    <i r="2">
      <x v="326"/>
    </i>
    <i r="2">
      <x v="85"/>
    </i>
    <i r="2">
      <x v="86"/>
    </i>
    <i r="2">
      <x v="94"/>
    </i>
    <i r="2">
      <x v="91"/>
    </i>
    <i r="2">
      <x v="69"/>
    </i>
    <i r="2">
      <x v="297"/>
    </i>
    <i r="2">
      <x v="313"/>
    </i>
    <i r="2">
      <x v="170"/>
    </i>
    <i r="2">
      <x v="158"/>
    </i>
    <i r="2">
      <x v="235"/>
    </i>
    <i r="2">
      <x v="167"/>
    </i>
    <i r="2">
      <x v="256"/>
    </i>
    <i r="2">
      <x v="253"/>
    </i>
    <i r="2">
      <x v="254"/>
    </i>
    <i t="blank" r="1">
      <x v="630"/>
    </i>
    <i t="blank">
      <x v="69"/>
    </i>
    <i>
      <x v="70"/>
    </i>
    <i r="1">
      <x v="631"/>
    </i>
    <i r="2">
      <x v="67"/>
    </i>
    <i r="2">
      <x v="170"/>
    </i>
    <i r="2">
      <x v="183"/>
    </i>
    <i r="2">
      <x v="223"/>
    </i>
    <i r="2">
      <x v="49"/>
    </i>
    <i r="2">
      <x v="52"/>
    </i>
    <i r="2">
      <x v="54"/>
    </i>
    <i r="2">
      <x v="63"/>
    </i>
    <i r="2">
      <x v="263"/>
    </i>
    <i r="2">
      <x v="75"/>
    </i>
    <i r="2">
      <x v="266"/>
    </i>
    <i r="2">
      <x v="12"/>
    </i>
    <i r="2">
      <x v="275"/>
    </i>
    <i r="2">
      <x v="47"/>
    </i>
    <i r="2">
      <x v="280"/>
    </i>
    <i r="2">
      <x v="43"/>
    </i>
    <i r="2">
      <x v="281"/>
    </i>
    <i r="2">
      <x v="337"/>
    </i>
    <i r="2">
      <x v="317"/>
    </i>
    <i r="2">
      <x v="112"/>
    </i>
    <i r="2">
      <x v="325"/>
    </i>
    <i r="2">
      <x v="331"/>
    </i>
    <i r="2">
      <x v="328"/>
    </i>
    <i r="2">
      <x v="227"/>
    </i>
    <i r="2">
      <x v="158"/>
    </i>
    <i r="2">
      <x v="124"/>
    </i>
    <i r="2">
      <x v="86"/>
    </i>
    <i r="2">
      <x v="254"/>
    </i>
    <i r="2">
      <x v="297"/>
    </i>
    <i r="2">
      <x v="101"/>
    </i>
    <i r="2">
      <x v="87"/>
    </i>
    <i r="2">
      <x v="85"/>
    </i>
    <i r="2">
      <x v="91"/>
    </i>
    <i r="2">
      <x v="256"/>
    </i>
    <i r="2">
      <x v="92"/>
    </i>
    <i r="2">
      <x v="253"/>
    </i>
    <i r="2">
      <x v="94"/>
    </i>
    <i r="2">
      <x v="103"/>
    </i>
    <i r="2">
      <x v="235"/>
    </i>
    <i t="blank" r="1">
      <x v="631"/>
    </i>
    <i r="1">
      <x v="632"/>
    </i>
    <i r="2">
      <x v="54"/>
    </i>
    <i r="2">
      <x v="55"/>
    </i>
    <i r="2">
      <x v="174"/>
    </i>
    <i r="2">
      <x v="183"/>
    </i>
    <i r="2">
      <x v="47"/>
    </i>
    <i r="2">
      <x v="223"/>
    </i>
    <i r="2">
      <x v="69"/>
    </i>
    <i r="2">
      <x v="227"/>
    </i>
    <i r="2">
      <x v="85"/>
    </i>
    <i r="2">
      <x v="235"/>
    </i>
    <i r="2">
      <x v="87"/>
    </i>
    <i r="2">
      <x v="253"/>
    </i>
    <i r="2">
      <x v="92"/>
    </i>
    <i r="2">
      <x v="254"/>
    </i>
    <i r="2">
      <x v="101"/>
    </i>
    <i r="2">
      <x v="256"/>
    </i>
    <i r="2">
      <x v="124"/>
    </i>
    <i r="2">
      <x v="263"/>
    </i>
    <i r="2">
      <x v="12"/>
    </i>
    <i r="2">
      <x v="266"/>
    </i>
    <i r="2">
      <x v="63"/>
    </i>
    <i r="2">
      <x v="281"/>
    </i>
    <i r="2">
      <x v="86"/>
    </i>
    <i r="2">
      <x v="292"/>
    </i>
    <i r="2">
      <x v="94"/>
    </i>
    <i r="2">
      <x v="297"/>
    </i>
    <i r="2">
      <x v="158"/>
    </i>
    <i r="2">
      <x v="314"/>
    </i>
    <i r="2">
      <x v="75"/>
    </i>
    <i r="2">
      <x v="317"/>
    </i>
    <i r="2">
      <x v="103"/>
    </i>
    <i r="2">
      <x v="328"/>
    </i>
    <i r="2">
      <x v="91"/>
    </i>
    <i r="2">
      <x v="331"/>
    </i>
    <i r="2">
      <x v="175"/>
    </i>
    <i r="2">
      <x v="337"/>
    </i>
    <i t="blank" r="1">
      <x v="632"/>
    </i>
    <i t="blank">
      <x v="70"/>
    </i>
    <i>
      <x v="71"/>
    </i>
    <i r="1">
      <x v="633"/>
    </i>
    <i r="2">
      <x v="174"/>
    </i>
    <i r="2">
      <x v="183"/>
    </i>
    <i r="2">
      <x v="223"/>
    </i>
    <i r="2">
      <x v="297"/>
    </i>
    <i r="2">
      <x v="325"/>
    </i>
    <i r="2">
      <x v="124"/>
    </i>
    <i r="2">
      <x v="324"/>
    </i>
    <i r="2">
      <x v="193"/>
    </i>
    <i r="2">
      <x v="327"/>
    </i>
    <i r="2">
      <x v="331"/>
    </i>
    <i r="2">
      <x v="64"/>
    </i>
    <i r="2">
      <x v="12"/>
    </i>
    <i r="2">
      <x v="326"/>
    </i>
    <i r="2">
      <x v="103"/>
    </i>
    <i r="2">
      <x v="91"/>
    </i>
    <i r="2">
      <x v="101"/>
    </i>
    <i r="2">
      <x v="85"/>
    </i>
    <i r="2">
      <x v="87"/>
    </i>
    <i r="2">
      <x v="92"/>
    </i>
    <i r="2">
      <x v="86"/>
    </i>
    <i r="2">
      <x v="94"/>
    </i>
    <i r="2">
      <x v="263"/>
    </i>
    <i r="2">
      <x v="63"/>
    </i>
    <i r="2">
      <x v="52"/>
    </i>
    <i r="2">
      <x v="235"/>
    </i>
    <i r="2">
      <x v="328"/>
    </i>
    <i r="2">
      <x v="175"/>
    </i>
    <i r="2">
      <x v="292"/>
    </i>
    <i r="2">
      <x v="227"/>
    </i>
    <i r="2">
      <x v="10"/>
    </i>
    <i r="2">
      <x v="130"/>
    </i>
    <i r="2">
      <x v="74"/>
    </i>
    <i r="2">
      <x v="253"/>
    </i>
    <i r="2">
      <x v="256"/>
    </i>
    <i r="2">
      <x v="254"/>
    </i>
    <i r="2">
      <x v="112"/>
    </i>
    <i r="2">
      <x v="170"/>
    </i>
    <i r="2">
      <x v="281"/>
    </i>
    <i r="2">
      <x v="275"/>
    </i>
    <i r="2">
      <x v="47"/>
    </i>
    <i r="2">
      <x v="337"/>
    </i>
    <i r="2">
      <x v="280"/>
    </i>
    <i r="2">
      <x v="168"/>
    </i>
    <i t="blank" r="1">
      <x v="633"/>
    </i>
    <i r="1">
      <x v="635"/>
    </i>
    <i r="2">
      <x v="175"/>
    </i>
    <i r="2">
      <x v="47"/>
    </i>
    <i r="2">
      <x v="167"/>
    </i>
    <i r="2">
      <x v="331"/>
    </i>
    <i r="2">
      <x v="326"/>
    </i>
    <i r="2">
      <x v="12"/>
    </i>
    <i r="2">
      <x v="263"/>
    </i>
    <i r="2">
      <x v="281"/>
    </i>
    <i r="2">
      <x v="313"/>
    </i>
    <i r="2">
      <x v="280"/>
    </i>
    <i r="2">
      <x v="324"/>
    </i>
    <i r="2">
      <x v="158"/>
    </i>
    <i r="2">
      <x v="325"/>
    </i>
    <i r="2">
      <x v="43"/>
    </i>
    <i r="2">
      <x v="92"/>
    </i>
    <i r="2">
      <x v="94"/>
    </i>
    <i r="2">
      <x v="87"/>
    </i>
    <i r="2">
      <x v="327"/>
    </i>
    <i r="2">
      <x v="292"/>
    </i>
    <i r="2">
      <x v="223"/>
    </i>
    <i r="2">
      <x v="297"/>
    </i>
    <i r="2">
      <x v="91"/>
    </i>
    <i r="2">
      <x v="101"/>
    </i>
    <i r="2">
      <x v="196"/>
    </i>
    <i r="2">
      <x v="103"/>
    </i>
    <i r="2">
      <x v="86"/>
    </i>
    <i r="2">
      <x v="130"/>
    </i>
    <i r="2">
      <x v="235"/>
    </i>
    <i r="2">
      <x v="85"/>
    </i>
    <i r="2">
      <x v="337"/>
    </i>
    <i r="2">
      <x v="4"/>
    </i>
    <i r="2">
      <x v="112"/>
    </i>
    <i r="2">
      <x v="193"/>
    </i>
    <i r="2">
      <x v="124"/>
    </i>
    <i r="2">
      <x v="74"/>
    </i>
    <i r="2">
      <x v="63"/>
    </i>
    <i r="2">
      <x v="254"/>
    </i>
    <i r="2">
      <x v="9"/>
    </i>
    <i r="2">
      <x v="227"/>
    </i>
    <i r="2">
      <x v="317"/>
    </i>
    <i r="2">
      <x v="256"/>
    </i>
    <i r="2">
      <x v="174"/>
    </i>
    <i r="2">
      <x v="253"/>
    </i>
    <i r="2">
      <x v="183"/>
    </i>
    <i r="2">
      <x v="69"/>
    </i>
    <i r="2">
      <x v="261"/>
    </i>
    <i r="2">
      <x v="10"/>
    </i>
    <i r="2">
      <x v="314"/>
    </i>
    <i r="2">
      <x v="54"/>
    </i>
    <i r="2">
      <x v="55"/>
    </i>
    <i r="2">
      <x v="18"/>
    </i>
    <i r="2">
      <x v="168"/>
    </i>
    <i t="blank" r="1">
      <x v="635"/>
    </i>
    <i r="1">
      <x v="636"/>
    </i>
    <i r="2">
      <x v="158"/>
    </i>
    <i r="2">
      <x v="94"/>
    </i>
    <i r="2">
      <x v="325"/>
    </i>
    <i r="2">
      <x v="101"/>
    </i>
    <i r="2">
      <x v="86"/>
    </i>
    <i r="2">
      <x v="103"/>
    </i>
    <i r="2">
      <x v="91"/>
    </i>
    <i r="2">
      <x v="47"/>
    </i>
    <i r="2">
      <x v="85"/>
    </i>
    <i r="2">
      <x v="235"/>
    </i>
    <i r="2">
      <x v="92"/>
    </i>
    <i r="2">
      <x v="297"/>
    </i>
    <i r="2">
      <x v="87"/>
    </i>
    <i r="2">
      <x v="324"/>
    </i>
    <i r="2">
      <x v="183"/>
    </i>
    <i r="2">
      <x v="124"/>
    </i>
    <i r="2">
      <x v="223"/>
    </i>
    <i r="2">
      <x v="227"/>
    </i>
    <i r="2">
      <x v="112"/>
    </i>
    <i r="2">
      <x v="327"/>
    </i>
    <i r="2">
      <x v="69"/>
    </i>
    <i r="2">
      <x v="256"/>
    </i>
    <i r="2">
      <x v="253"/>
    </i>
    <i r="2">
      <x v="254"/>
    </i>
    <i r="2">
      <x v="326"/>
    </i>
    <i r="2">
      <x v="196"/>
    </i>
    <i t="blank" r="1">
      <x v="636"/>
    </i>
    <i r="1">
      <x v="637"/>
    </i>
    <i r="2">
      <x v="4"/>
    </i>
    <i r="2">
      <x v="92"/>
    </i>
    <i r="2">
      <x v="101"/>
    </i>
    <i r="2">
      <x v="103"/>
    </i>
    <i r="2">
      <x v="63"/>
    </i>
    <i r="2">
      <x v="91"/>
    </i>
    <i r="2">
      <x v="87"/>
    </i>
    <i r="2">
      <x v="85"/>
    </i>
    <i r="2">
      <x v="94"/>
    </i>
    <i r="2">
      <x v="86"/>
    </i>
    <i r="2">
      <x v="223"/>
    </i>
    <i r="2">
      <x v="174"/>
    </i>
    <i r="2">
      <x v="52"/>
    </i>
    <i r="2">
      <x v="325"/>
    </i>
    <i r="2">
      <x v="12"/>
    </i>
    <i r="2">
      <x v="331"/>
    </i>
    <i r="2">
      <x v="130"/>
    </i>
    <i r="2">
      <x v="47"/>
    </i>
    <i r="2">
      <x v="256"/>
    </i>
    <i r="2">
      <x v="227"/>
    </i>
    <i r="2">
      <x v="183"/>
    </i>
    <i r="2">
      <x v="253"/>
    </i>
    <i r="2">
      <x v="175"/>
    </i>
    <i r="2">
      <x v="254"/>
    </i>
    <i r="2">
      <x v="69"/>
    </i>
    <i r="2">
      <x v="193"/>
    </i>
    <i r="2">
      <x v="10"/>
    </i>
    <i r="2">
      <x v="167"/>
    </i>
    <i r="2">
      <x v="281"/>
    </i>
    <i r="2">
      <x v="112"/>
    </i>
    <i r="2">
      <x v="326"/>
    </i>
    <i r="2">
      <x v="297"/>
    </i>
    <i r="2">
      <x v="124"/>
    </i>
    <i r="2">
      <x v="337"/>
    </i>
    <i r="2">
      <x v="235"/>
    </i>
    <i t="blank" r="1">
      <x v="637"/>
    </i>
    <i r="1">
      <x v="638"/>
    </i>
    <i r="2">
      <x v="327"/>
    </i>
    <i r="2">
      <x v="12"/>
    </i>
    <i r="2">
      <x v="325"/>
    </i>
    <i r="2">
      <x v="223"/>
    </i>
    <i r="2">
      <x v="331"/>
    </i>
    <i r="2">
      <x v="183"/>
    </i>
    <i r="2">
      <x v="167"/>
    </i>
    <i r="2">
      <x v="63"/>
    </i>
    <i r="2">
      <x v="124"/>
    </i>
    <i r="2">
      <x v="87"/>
    </i>
    <i r="2">
      <x v="47"/>
    </i>
    <i r="2">
      <x v="85"/>
    </i>
    <i r="2">
      <x v="86"/>
    </i>
    <i r="2">
      <x v="91"/>
    </i>
    <i r="2">
      <x v="175"/>
    </i>
    <i r="2">
      <x v="94"/>
    </i>
    <i r="2">
      <x v="235"/>
    </i>
    <i r="2">
      <x v="263"/>
    </i>
    <i t="blank" r="1">
      <x v="638"/>
    </i>
    <i r="1">
      <x v="782"/>
    </i>
    <i r="2">
      <x v="325"/>
    </i>
    <i r="2">
      <x v="12"/>
    </i>
    <i r="2">
      <x v="183"/>
    </i>
    <i r="2">
      <x v="158"/>
    </i>
    <i r="2">
      <x v="52"/>
    </i>
    <i r="2">
      <x v="174"/>
    </i>
    <i r="2">
      <x v="327"/>
    </i>
    <i r="2">
      <x v="227"/>
    </i>
    <i r="2">
      <x v="292"/>
    </i>
    <i r="2">
      <x v="54"/>
    </i>
    <i r="2">
      <x v="103"/>
    </i>
    <i r="2">
      <x v="317"/>
    </i>
    <i r="2">
      <x v="10"/>
    </i>
    <i r="2">
      <x v="324"/>
    </i>
    <i r="2">
      <x v="92"/>
    </i>
    <i r="2">
      <x v="74"/>
    </i>
    <i r="2">
      <x v="101"/>
    </i>
    <i r="2">
      <x v="326"/>
    </i>
    <i r="2">
      <x v="175"/>
    </i>
    <i r="2">
      <x v="130"/>
    </i>
    <i r="2">
      <x v="337"/>
    </i>
    <i r="2">
      <x v="167"/>
    </i>
    <i r="2">
      <x v="112"/>
    </i>
    <i r="2">
      <x v="313"/>
    </i>
    <i r="2">
      <x v="256"/>
    </i>
    <i r="2">
      <x v="254"/>
    </i>
    <i r="2">
      <x v="253"/>
    </i>
    <i r="2">
      <x v="263"/>
    </i>
    <i r="2">
      <x v="91"/>
    </i>
    <i r="2">
      <x v="85"/>
    </i>
    <i r="2">
      <x v="94"/>
    </i>
    <i r="2">
      <x v="4"/>
    </i>
    <i r="2">
      <x v="86"/>
    </i>
    <i r="2">
      <x v="331"/>
    </i>
    <i r="2">
      <x v="87"/>
    </i>
    <i r="2">
      <x v="196"/>
    </i>
    <i r="2">
      <x v="47"/>
    </i>
    <i r="2">
      <x v="297"/>
    </i>
    <i r="2">
      <x v="223"/>
    </i>
    <i r="2">
      <x v="235"/>
    </i>
    <i r="2">
      <x v="63"/>
    </i>
    <i r="2">
      <x v="193"/>
    </i>
    <i r="2">
      <x v="124"/>
    </i>
    <i r="2">
      <x v="55"/>
    </i>
    <i r="2">
      <x v="18"/>
    </i>
    <i t="blank" r="1">
      <x v="782"/>
    </i>
    <i t="blank">
      <x v="71"/>
    </i>
    <i>
      <x v="72"/>
    </i>
    <i r="1">
      <x v="639"/>
    </i>
    <i r="2">
      <x v="324"/>
    </i>
    <i r="2">
      <x v="196"/>
    </i>
    <i r="2">
      <x v="331"/>
    </i>
    <i r="2">
      <x v="12"/>
    </i>
    <i r="2">
      <x v="223"/>
    </i>
    <i r="2">
      <x v="328"/>
    </i>
    <i r="2">
      <x v="266"/>
    </i>
    <i r="2">
      <x v="43"/>
    </i>
    <i r="2">
      <x v="5"/>
    </i>
    <i r="2">
      <x v="212"/>
    </i>
    <i r="2">
      <x v="4"/>
    </i>
    <i r="2">
      <x v="314"/>
    </i>
    <i r="2">
      <x v="214"/>
    </i>
    <i r="2">
      <x v="175"/>
    </i>
    <i r="2">
      <x v="52"/>
    </i>
    <i r="2">
      <x v="275"/>
    </i>
    <i r="2">
      <x v="74"/>
    </i>
    <i r="2">
      <x v="280"/>
    </i>
    <i r="2">
      <x v="116"/>
    </i>
    <i r="2">
      <x v="281"/>
    </i>
    <i r="2">
      <x v="183"/>
    </i>
    <i r="2">
      <x v="292"/>
    </i>
    <i r="2">
      <x v="337"/>
    </i>
    <i r="2">
      <x v="54"/>
    </i>
    <i r="2">
      <x v="63"/>
    </i>
    <i r="2">
      <x v="317"/>
    </i>
    <i r="2">
      <x v="174"/>
    </i>
    <i r="2">
      <x v="55"/>
    </i>
    <i r="2">
      <x v="264"/>
    </i>
    <i r="2">
      <x v="325"/>
    </i>
    <i r="2">
      <x v="193"/>
    </i>
    <i r="2">
      <x v="326"/>
    </i>
    <i r="2">
      <x v="112"/>
    </i>
    <i r="2">
      <x v="327"/>
    </i>
    <i r="2">
      <x v="47"/>
    </i>
    <i r="2">
      <x v="124"/>
    </i>
    <i r="2">
      <x v="94"/>
    </i>
    <i r="2">
      <x v="87"/>
    </i>
    <i r="2">
      <x v="235"/>
    </i>
    <i r="2">
      <x v="9"/>
    </i>
    <i r="2">
      <x v="85"/>
    </i>
    <i r="2">
      <x v="91"/>
    </i>
    <i r="2">
      <x v="86"/>
    </i>
    <i r="2">
      <x v="64"/>
    </i>
    <i r="2">
      <x v="227"/>
    </i>
    <i r="2">
      <x v="158"/>
    </i>
    <i r="2">
      <x v="10"/>
    </i>
    <i r="2">
      <x v="170"/>
    </i>
    <i r="2">
      <x v="253"/>
    </i>
    <i r="2">
      <x v="49"/>
    </i>
    <i r="2">
      <x v="254"/>
    </i>
    <i r="2">
      <x v="313"/>
    </i>
    <i r="2">
      <x v="256"/>
    </i>
    <i r="2">
      <x v="297"/>
    </i>
    <i r="2">
      <x v="261"/>
    </i>
    <i r="2">
      <x v="130"/>
    </i>
    <i r="2">
      <x v="168"/>
    </i>
    <i r="2">
      <x v="18"/>
    </i>
    <i r="2">
      <x v="69"/>
    </i>
    <i r="2">
      <x v="271"/>
    </i>
    <i t="blank" r="1">
      <x v="639"/>
    </i>
    <i r="1">
      <x v="640"/>
    </i>
    <i r="2">
      <x v="170"/>
    </i>
    <i r="2">
      <x v="280"/>
    </i>
    <i r="2">
      <x v="263"/>
    </i>
    <i r="2">
      <x v="174"/>
    </i>
    <i r="2">
      <x v="266"/>
    </i>
    <i r="2">
      <x v="63"/>
    </i>
    <i r="2">
      <x v="327"/>
    </i>
    <i r="2">
      <x v="124"/>
    </i>
    <i r="2">
      <x v="103"/>
    </i>
    <i r="2">
      <x v="112"/>
    </i>
    <i r="2">
      <x v="92"/>
    </i>
    <i r="2">
      <x v="317"/>
    </i>
    <i r="2">
      <x v="49"/>
    </i>
    <i r="2">
      <x v="337"/>
    </i>
    <i r="2">
      <x v="101"/>
    </i>
    <i r="2">
      <x v="331"/>
    </i>
    <i r="2">
      <x v="175"/>
    </i>
    <i r="2">
      <x v="214"/>
    </i>
    <i r="2">
      <x v="212"/>
    </i>
    <i r="2">
      <x v="12"/>
    </i>
    <i r="2">
      <x v="158"/>
    </i>
    <i r="2">
      <x v="183"/>
    </i>
    <i r="2">
      <x v="227"/>
    </i>
    <i r="2">
      <x v="193"/>
    </i>
    <i r="2">
      <x v="55"/>
    </i>
    <i r="2">
      <x v="297"/>
    </i>
    <i r="2">
      <x v="18"/>
    </i>
    <i t="blank" r="1">
      <x v="640"/>
    </i>
    <i r="1">
      <x v="641"/>
    </i>
    <i r="2">
      <x v="331"/>
    </i>
    <i r="2">
      <x v="326"/>
    </i>
    <i r="2">
      <x v="174"/>
    </i>
    <i r="2">
      <x v="47"/>
    </i>
    <i r="2">
      <x v="112"/>
    </i>
    <i r="2">
      <x v="235"/>
    </i>
    <i r="2">
      <x v="292"/>
    </i>
    <i r="2">
      <x v="124"/>
    </i>
    <i r="2">
      <x v="263"/>
    </i>
    <i r="2">
      <x v="86"/>
    </i>
    <i r="2">
      <x v="266"/>
    </i>
    <i r="2">
      <x v="87"/>
    </i>
    <i r="2">
      <x v="94"/>
    </i>
    <i r="2">
      <x v="18"/>
    </i>
    <i r="2">
      <x v="85"/>
    </i>
    <i r="2">
      <x v="91"/>
    </i>
    <i r="2">
      <x v="327"/>
    </i>
    <i r="2">
      <x v="170"/>
    </i>
    <i r="2">
      <x v="183"/>
    </i>
    <i t="blank" r="1">
      <x v="641"/>
    </i>
    <i r="1">
      <x v="642"/>
    </i>
    <i r="2">
      <x v="124"/>
    </i>
    <i r="2">
      <x v="87"/>
    </i>
    <i r="2">
      <x v="91"/>
    </i>
    <i r="2">
      <x v="85"/>
    </i>
    <i r="2">
      <x v="92"/>
    </i>
    <i r="2">
      <x v="103"/>
    </i>
    <i r="2">
      <x v="94"/>
    </i>
    <i r="2">
      <x v="86"/>
    </i>
    <i r="2">
      <x v="101"/>
    </i>
    <i r="2">
      <x v="4"/>
    </i>
    <i r="2">
      <x v="235"/>
    </i>
    <i r="2">
      <x v="167"/>
    </i>
    <i r="2">
      <x v="227"/>
    </i>
    <i r="2">
      <x v="55"/>
    </i>
    <i r="2">
      <x v="297"/>
    </i>
    <i r="2">
      <x v="324"/>
    </i>
    <i r="2">
      <x v="327"/>
    </i>
    <i r="2">
      <x v="63"/>
    </i>
    <i r="2">
      <x v="314"/>
    </i>
    <i r="2">
      <x v="49"/>
    </i>
    <i r="2">
      <x v="223"/>
    </i>
    <i r="2">
      <x v="281"/>
    </i>
    <i r="2">
      <x v="266"/>
    </i>
    <i r="2">
      <x v="337"/>
    </i>
    <i r="2">
      <x v="328"/>
    </i>
    <i r="2">
      <x v="47"/>
    </i>
    <i r="2">
      <x v="170"/>
    </i>
    <i t="blank" r="1">
      <x v="642"/>
    </i>
    <i t="blank">
      <x v="72"/>
    </i>
    <i>
      <x v="73"/>
    </i>
    <i r="1">
      <x v="643"/>
    </i>
    <i r="2">
      <x v="94"/>
    </i>
    <i r="2">
      <x v="86"/>
    </i>
    <i r="2">
      <x v="87"/>
    </i>
    <i r="2">
      <x v="85"/>
    </i>
    <i r="2">
      <x v="91"/>
    </i>
    <i r="2">
      <x v="337"/>
    </i>
    <i r="2">
      <x v="223"/>
    </i>
    <i r="2">
      <x v="112"/>
    </i>
    <i r="2">
      <x v="124"/>
    </i>
    <i r="2">
      <x v="63"/>
    </i>
    <i r="2">
      <x v="174"/>
    </i>
    <i r="2">
      <x v="18"/>
    </i>
    <i r="2">
      <x v="49"/>
    </i>
    <i r="2">
      <x v="12"/>
    </i>
    <i r="2">
      <x v="275"/>
    </i>
    <i r="2">
      <x v="193"/>
    </i>
    <i r="2">
      <x v="256"/>
    </i>
    <i r="2">
      <x v="47"/>
    </i>
    <i r="2">
      <x v="254"/>
    </i>
    <i r="2">
      <x v="253"/>
    </i>
    <i t="blank" r="1">
      <x v="643"/>
    </i>
    <i r="1">
      <x v="644"/>
    </i>
    <i r="2">
      <x v="18"/>
    </i>
    <i r="2">
      <x v="327"/>
    </i>
    <i r="2">
      <x v="196"/>
    </i>
    <i r="2">
      <x v="47"/>
    </i>
    <i r="2">
      <x v="12"/>
    </i>
    <i r="2">
      <x v="337"/>
    </i>
    <i r="2">
      <x v="314"/>
    </i>
    <i r="2">
      <x v="227"/>
    </i>
    <i r="2">
      <x v="331"/>
    </i>
    <i r="2">
      <x v="91"/>
    </i>
    <i r="2">
      <x v="85"/>
    </i>
    <i r="2">
      <x v="94"/>
    </i>
    <i r="2">
      <x v="281"/>
    </i>
    <i r="2">
      <x v="55"/>
    </i>
    <i r="2">
      <x v="86"/>
    </i>
    <i r="2">
      <x v="112"/>
    </i>
    <i r="2">
      <x v="87"/>
    </i>
    <i r="2">
      <x v="223"/>
    </i>
    <i r="2">
      <x v="49"/>
    </i>
    <i r="2">
      <x v="175"/>
    </i>
    <i r="2">
      <x v="297"/>
    </i>
    <i r="2">
      <x v="63"/>
    </i>
    <i r="2">
      <x v="313"/>
    </i>
    <i r="2">
      <x v="253"/>
    </i>
    <i r="2">
      <x v="254"/>
    </i>
    <i r="2">
      <x v="193"/>
    </i>
    <i r="2">
      <x v="256"/>
    </i>
    <i r="2">
      <x v="69"/>
    </i>
    <i r="2">
      <x v="10"/>
    </i>
    <i r="2">
      <x v="167"/>
    </i>
    <i r="2">
      <x v="266"/>
    </i>
    <i r="2">
      <x v="54"/>
    </i>
    <i r="2">
      <x v="324"/>
    </i>
    <i r="2">
      <x v="124"/>
    </i>
    <i r="2">
      <x v="326"/>
    </i>
    <i t="blank" r="1">
      <x v="644"/>
    </i>
    <i r="1">
      <x v="645"/>
    </i>
    <i r="2">
      <x v="69"/>
    </i>
    <i r="2">
      <x v="116"/>
    </i>
    <i r="2">
      <x v="85"/>
    </i>
    <i r="2">
      <x v="86"/>
    </i>
    <i r="2">
      <x v="87"/>
    </i>
    <i r="2">
      <x v="94"/>
    </i>
    <i r="2">
      <x v="91"/>
    </i>
    <i r="2">
      <x v="47"/>
    </i>
    <i r="2">
      <x v="12"/>
    </i>
    <i r="2">
      <x v="175"/>
    </i>
    <i r="2">
      <x v="174"/>
    </i>
    <i r="2">
      <x v="101"/>
    </i>
    <i r="2">
      <x v="103"/>
    </i>
    <i r="2">
      <x v="92"/>
    </i>
    <i r="2">
      <x v="324"/>
    </i>
    <i r="2">
      <x v="326"/>
    </i>
    <i r="2">
      <x v="18"/>
    </i>
    <i r="2">
      <x v="223"/>
    </i>
    <i r="2">
      <x v="331"/>
    </i>
    <i r="2">
      <x v="196"/>
    </i>
    <i r="2">
      <x v="212"/>
    </i>
    <i r="2">
      <x v="170"/>
    </i>
    <i r="2">
      <x v="214"/>
    </i>
    <i r="2">
      <x v="275"/>
    </i>
    <i r="2">
      <x v="130"/>
    </i>
    <i r="2">
      <x v="183"/>
    </i>
    <i r="2">
      <x v="74"/>
    </i>
    <i r="2">
      <x v="263"/>
    </i>
    <i r="2">
      <x v="292"/>
    </i>
    <i r="2">
      <x v="235"/>
    </i>
    <i r="2">
      <x v="227"/>
    </i>
    <i r="2">
      <x v="271"/>
    </i>
    <i r="2">
      <x v="281"/>
    </i>
    <i r="2">
      <x v="266"/>
    </i>
    <i r="2">
      <x v="254"/>
    </i>
    <i r="2">
      <x v="4"/>
    </i>
    <i r="2">
      <x v="256"/>
    </i>
    <i r="2">
      <x v="253"/>
    </i>
    <i r="2">
      <x v="337"/>
    </i>
    <i r="2">
      <x v="280"/>
    </i>
    <i r="2">
      <x v="54"/>
    </i>
    <i r="2">
      <x v="313"/>
    </i>
    <i r="2">
      <x v="124"/>
    </i>
    <i r="2">
      <x v="112"/>
    </i>
    <i r="2">
      <x v="63"/>
    </i>
    <i r="2">
      <x v="327"/>
    </i>
    <i r="2">
      <x v="49"/>
    </i>
    <i r="2">
      <x v="297"/>
    </i>
    <i t="blank" r="1">
      <x v="645"/>
    </i>
    <i r="1">
      <x v="646"/>
    </i>
    <i r="2">
      <x v="158"/>
    </i>
    <i r="2">
      <x v="193"/>
    </i>
    <i r="2">
      <x v="196"/>
    </i>
    <i r="2">
      <x v="47"/>
    </i>
    <i r="2">
      <x v="266"/>
    </i>
    <i r="2">
      <x v="52"/>
    </i>
    <i r="2">
      <x v="280"/>
    </i>
    <i r="2">
      <x v="63"/>
    </i>
    <i r="2">
      <x v="281"/>
    </i>
    <i r="2">
      <x v="124"/>
    </i>
    <i r="2">
      <x v="292"/>
    </i>
    <i r="2">
      <x v="174"/>
    </i>
    <i r="2">
      <x v="313"/>
    </i>
    <i r="2">
      <x v="337"/>
    </i>
    <i r="2">
      <x v="317"/>
    </i>
    <i r="2">
      <x v="54"/>
    </i>
    <i r="2">
      <x v="324"/>
    </i>
    <i r="2">
      <x v="12"/>
    </i>
    <i r="2">
      <x v="325"/>
    </i>
    <i r="2">
      <x v="49"/>
    </i>
    <i r="2">
      <x v="327"/>
    </i>
    <i r="2">
      <x v="4"/>
    </i>
    <i r="2">
      <x v="328"/>
    </i>
    <i r="2">
      <x v="75"/>
    </i>
    <i r="2">
      <x v="331"/>
    </i>
    <i r="2">
      <x v="183"/>
    </i>
    <i r="2">
      <x v="55"/>
    </i>
    <i r="2">
      <x v="297"/>
    </i>
    <i r="2">
      <x v="94"/>
    </i>
    <i r="2">
      <x v="103"/>
    </i>
    <i r="2">
      <x v="223"/>
    </i>
    <i r="2">
      <x v="91"/>
    </i>
    <i r="2">
      <x v="87"/>
    </i>
    <i r="2">
      <x v="101"/>
    </i>
    <i r="2">
      <x v="275"/>
    </i>
    <i r="2">
      <x v="85"/>
    </i>
    <i r="2">
      <x v="92"/>
    </i>
    <i r="2">
      <x v="86"/>
    </i>
    <i r="2">
      <x v="212"/>
    </i>
    <i r="2">
      <x v="43"/>
    </i>
    <i r="2">
      <x v="235"/>
    </i>
    <i r="2">
      <x v="214"/>
    </i>
    <i r="2">
      <x v="112"/>
    </i>
    <i r="2">
      <x v="314"/>
    </i>
    <i r="2">
      <x v="175"/>
    </i>
    <i r="2">
      <x v="113"/>
    </i>
    <i r="2">
      <x v="256"/>
    </i>
    <i r="2">
      <x v="254"/>
    </i>
    <i r="2">
      <x v="253"/>
    </i>
    <i r="2">
      <x v="263"/>
    </i>
    <i t="blank" r="1">
      <x v="646"/>
    </i>
    <i r="1">
      <x v="647"/>
    </i>
    <i r="2">
      <x v="235"/>
    </i>
    <i r="2">
      <x v="91"/>
    </i>
    <i r="2">
      <x v="94"/>
    </i>
    <i r="2">
      <x v="87"/>
    </i>
    <i r="2">
      <x v="292"/>
    </i>
    <i r="2">
      <x v="314"/>
    </i>
    <i r="2">
      <x v="86"/>
    </i>
    <i r="2">
      <x v="266"/>
    </i>
    <i r="2">
      <x v="85"/>
    </i>
    <i r="2">
      <x v="75"/>
    </i>
    <i r="2">
      <x v="52"/>
    </i>
    <i r="2">
      <x v="263"/>
    </i>
    <i r="2">
      <x v="183"/>
    </i>
    <i r="2">
      <x v="47"/>
    </i>
    <i r="2">
      <x v="196"/>
    </i>
    <i r="2">
      <x v="174"/>
    </i>
    <i r="2">
      <x v="193"/>
    </i>
    <i r="2">
      <x v="74"/>
    </i>
    <i r="2">
      <x v="223"/>
    </i>
    <i r="2">
      <x v="113"/>
    </i>
    <i r="2">
      <x v="69"/>
    </i>
    <i r="2">
      <x v="4"/>
    </i>
    <i r="2">
      <x v="280"/>
    </i>
    <i r="2">
      <x v="324"/>
    </i>
    <i r="2">
      <x v="281"/>
    </i>
    <i r="2">
      <x v="175"/>
    </i>
    <i r="2">
      <x v="63"/>
    </i>
    <i r="2">
      <x v="170"/>
    </i>
    <i r="2">
      <x v="313"/>
    </i>
    <i r="2">
      <x v="327"/>
    </i>
    <i r="2">
      <x v="326"/>
    </i>
    <i r="2">
      <x v="55"/>
    </i>
    <i r="2">
      <x v="167"/>
    </i>
    <i r="2">
      <x v="168"/>
    </i>
    <i r="2">
      <x v="101"/>
    </i>
    <i r="2">
      <x v="92"/>
    </i>
    <i r="2">
      <x v="103"/>
    </i>
    <i r="2">
      <x v="112"/>
    </i>
    <i r="2">
      <x v="325"/>
    </i>
    <i r="2">
      <x v="12"/>
    </i>
    <i r="2">
      <x v="328"/>
    </i>
    <i r="2">
      <x v="337"/>
    </i>
    <i r="2">
      <x v="49"/>
    </i>
    <i r="2">
      <x v="331"/>
    </i>
    <i r="2">
      <x v="254"/>
    </i>
    <i r="2">
      <x v="253"/>
    </i>
    <i r="2">
      <x v="256"/>
    </i>
    <i r="2">
      <x v="297"/>
    </i>
    <i r="2">
      <x v="212"/>
    </i>
    <i r="2">
      <x v="214"/>
    </i>
    <i r="2">
      <x v="158"/>
    </i>
    <i r="2">
      <x v="317"/>
    </i>
    <i r="2">
      <x v="124"/>
    </i>
    <i r="2">
      <x v="54"/>
    </i>
    <i t="blank" r="1">
      <x v="647"/>
    </i>
    <i t="blank">
      <x v="73"/>
    </i>
    <i>
      <x v="74"/>
    </i>
    <i r="1">
      <x v="652"/>
    </i>
    <i r="2">
      <x v="223"/>
    </i>
    <i r="2">
      <x v="314"/>
    </i>
    <i r="2">
      <x v="326"/>
    </i>
    <i r="2">
      <x v="12"/>
    </i>
    <i r="2">
      <x v="94"/>
    </i>
    <i r="2">
      <x v="183"/>
    </i>
    <i r="2">
      <x v="85"/>
    </i>
    <i r="2">
      <x v="327"/>
    </i>
    <i r="2">
      <x v="86"/>
    </i>
    <i r="2">
      <x v="91"/>
    </i>
    <i r="2">
      <x v="317"/>
    </i>
    <i r="2">
      <x v="328"/>
    </i>
    <i r="2">
      <x v="87"/>
    </i>
    <i r="2">
      <x v="158"/>
    </i>
    <i r="2">
      <x v="281"/>
    </i>
    <i r="2">
      <x v="297"/>
    </i>
    <i r="2">
      <x v="47"/>
    </i>
    <i r="2">
      <x v="196"/>
    </i>
    <i r="2">
      <x v="167"/>
    </i>
    <i r="2">
      <x v="103"/>
    </i>
    <i r="2">
      <x v="5"/>
    </i>
    <i r="2">
      <x v="124"/>
    </i>
    <i r="2">
      <x v="101"/>
    </i>
    <i r="2">
      <x v="92"/>
    </i>
    <i r="2">
      <x v="313"/>
    </i>
    <i r="2">
      <x v="193"/>
    </i>
    <i r="2">
      <x v="174"/>
    </i>
    <i r="2">
      <x v="280"/>
    </i>
    <i r="2">
      <x v="212"/>
    </i>
    <i r="2">
      <x v="9"/>
    </i>
    <i r="2">
      <x v="112"/>
    </i>
    <i r="2">
      <x v="130"/>
    </i>
    <i r="2">
      <x v="253"/>
    </i>
    <i r="2">
      <x v="49"/>
    </i>
    <i r="2">
      <x v="256"/>
    </i>
    <i r="2">
      <x v="54"/>
    </i>
    <i r="2">
      <x v="264"/>
    </i>
    <i r="2">
      <x v="63"/>
    </i>
    <i r="2">
      <x v="214"/>
    </i>
    <i r="2">
      <x v="69"/>
    </i>
    <i r="2">
      <x v="254"/>
    </i>
    <i r="2">
      <x v="74"/>
    </i>
    <i r="2">
      <x v="235"/>
    </i>
    <i r="2">
      <x v="337"/>
    </i>
    <i r="2">
      <x v="18"/>
    </i>
    <i r="2">
      <x v="261"/>
    </i>
    <i r="2">
      <x v="331"/>
    </i>
    <i r="2">
      <x v="271"/>
    </i>
    <i t="blank" r="1">
      <x v="652"/>
    </i>
    <i r="1">
      <x v="653"/>
    </i>
    <i r="2">
      <x v="12"/>
    </i>
    <i r="2">
      <x v="167"/>
    </i>
    <i r="2">
      <x v="264"/>
    </i>
    <i r="2">
      <x v="9"/>
    </i>
    <i r="2">
      <x v="63"/>
    </i>
    <i r="2">
      <x v="18"/>
    </i>
    <i r="2">
      <x v="124"/>
    </i>
    <i r="2">
      <x v="55"/>
    </i>
    <i r="2">
      <x v="254"/>
    </i>
    <i r="2">
      <x v="253"/>
    </i>
    <i r="2">
      <x v="256"/>
    </i>
    <i r="2">
      <x v="101"/>
    </i>
    <i r="2">
      <x v="223"/>
    </i>
    <i r="2">
      <x v="91"/>
    </i>
    <i r="2">
      <x v="235"/>
    </i>
    <i r="2">
      <x v="94"/>
    </i>
    <i r="2">
      <x v="74"/>
    </i>
    <i r="2">
      <x v="103"/>
    </i>
    <i r="2">
      <x v="85"/>
    </i>
    <i r="2">
      <x v="130"/>
    </i>
    <i r="2">
      <x v="86"/>
    </i>
    <i r="2">
      <x v="49"/>
    </i>
    <i r="2">
      <x v="261"/>
    </i>
    <i r="2">
      <x v="54"/>
    </i>
    <i r="2">
      <x v="87"/>
    </i>
    <i r="2">
      <x v="158"/>
    </i>
    <i r="2">
      <x v="297"/>
    </i>
    <i r="2">
      <x v="47"/>
    </i>
    <i r="2">
      <x v="313"/>
    </i>
    <i r="2">
      <x v="92"/>
    </i>
    <i r="2">
      <x v="317"/>
    </i>
    <i t="blank" r="1">
      <x v="653"/>
    </i>
    <i r="1">
      <x v="654"/>
    </i>
    <i r="2">
      <x v="103"/>
    </i>
    <i r="2">
      <x v="91"/>
    </i>
    <i r="2">
      <x v="92"/>
    </i>
    <i r="2">
      <x v="86"/>
    </i>
    <i r="2">
      <x v="87"/>
    </i>
    <i r="2">
      <x v="85"/>
    </i>
    <i r="2">
      <x v="94"/>
    </i>
    <i r="2">
      <x v="174"/>
    </i>
    <i r="2">
      <x v="101"/>
    </i>
    <i r="2">
      <x v="12"/>
    </i>
    <i r="2">
      <x v="55"/>
    </i>
    <i r="2">
      <x v="63"/>
    </i>
    <i r="2">
      <x v="223"/>
    </i>
    <i r="2">
      <x v="5"/>
    </i>
    <i r="2">
      <x v="263"/>
    </i>
    <i r="2">
      <x v="324"/>
    </i>
    <i r="2">
      <x v="297"/>
    </i>
    <i r="2">
      <x v="4"/>
    </i>
    <i r="2">
      <x v="256"/>
    </i>
    <i r="2">
      <x v="124"/>
    </i>
    <i r="2">
      <x v="254"/>
    </i>
    <i r="2">
      <x v="317"/>
    </i>
    <i r="2">
      <x v="130"/>
    </i>
    <i r="2">
      <x v="235"/>
    </i>
    <i r="2">
      <x v="167"/>
    </i>
    <i r="2">
      <x v="74"/>
    </i>
    <i r="2">
      <x v="47"/>
    </i>
    <i r="2">
      <x v="253"/>
    </i>
    <i r="2">
      <x v="313"/>
    </i>
    <i r="2">
      <x v="261"/>
    </i>
    <i r="2">
      <x v="9"/>
    </i>
    <i r="2">
      <x v="337"/>
    </i>
    <i r="2">
      <x v="10"/>
    </i>
    <i r="2">
      <x v="264"/>
    </i>
    <i r="2">
      <x v="18"/>
    </i>
    <i t="blank" r="1">
      <x v="654"/>
    </i>
    <i r="1">
      <x v="655"/>
    </i>
    <i r="2">
      <x v="63"/>
    </i>
    <i r="2">
      <x v="313"/>
    </i>
    <i r="2">
      <x v="74"/>
    </i>
    <i r="2">
      <x v="5"/>
    </i>
    <i r="2">
      <x v="317"/>
    </i>
    <i r="2">
      <x v="235"/>
    </i>
    <i r="2">
      <x v="12"/>
    </i>
    <i r="2">
      <x v="55"/>
    </i>
    <i r="2">
      <x v="103"/>
    </i>
    <i r="2">
      <x v="85"/>
    </i>
    <i r="2">
      <x v="91"/>
    </i>
    <i r="2">
      <x v="253"/>
    </i>
    <i r="2">
      <x v="94"/>
    </i>
    <i r="2">
      <x v="254"/>
    </i>
    <i r="2">
      <x v="47"/>
    </i>
    <i r="2">
      <x v="256"/>
    </i>
    <i r="2">
      <x v="130"/>
    </i>
    <i r="2">
      <x v="158"/>
    </i>
    <i r="2">
      <x v="337"/>
    </i>
    <i r="2">
      <x v="297"/>
    </i>
    <i r="2">
      <x v="101"/>
    </i>
    <i r="2">
      <x v="86"/>
    </i>
    <i r="2">
      <x v="92"/>
    </i>
    <i r="2">
      <x v="314"/>
    </i>
    <i r="2">
      <x v="124"/>
    </i>
    <i r="2">
      <x v="87"/>
    </i>
    <i r="2">
      <x v="261"/>
    </i>
    <i r="2">
      <x v="223"/>
    </i>
    <i t="blank" r="1">
      <x v="655"/>
    </i>
    <i r="1">
      <x v="656"/>
    </i>
    <i r="2">
      <x v="94"/>
    </i>
    <i r="2">
      <x v="86"/>
    </i>
    <i r="2">
      <x v="85"/>
    </i>
    <i r="2">
      <x v="91"/>
    </i>
    <i r="2">
      <x v="87"/>
    </i>
    <i r="2">
      <x v="297"/>
    </i>
    <i r="2">
      <x v="263"/>
    </i>
    <i r="2">
      <x v="47"/>
    </i>
    <i r="2">
      <x v="12"/>
    </i>
    <i r="2">
      <x v="49"/>
    </i>
    <i r="2">
      <x v="326"/>
    </i>
    <i r="2">
      <x v="280"/>
    </i>
    <i r="2">
      <x v="281"/>
    </i>
    <i r="2">
      <x v="63"/>
    </i>
    <i r="2">
      <x v="325"/>
    </i>
    <i r="2">
      <x v="124"/>
    </i>
    <i r="2">
      <x v="183"/>
    </i>
    <i r="2">
      <x v="314"/>
    </i>
    <i r="2">
      <x v="223"/>
    </i>
    <i r="2">
      <x v="174"/>
    </i>
    <i r="2">
      <x v="214"/>
    </i>
    <i r="2">
      <x v="324"/>
    </i>
    <i r="2">
      <x v="227"/>
    </i>
    <i r="2">
      <x v="167"/>
    </i>
    <i r="2">
      <x v="212"/>
    </i>
    <i r="2">
      <x v="112"/>
    </i>
    <i r="2">
      <x v="9"/>
    </i>
    <i r="2">
      <x v="275"/>
    </i>
    <i r="2">
      <x v="271"/>
    </i>
    <i r="2">
      <x v="254"/>
    </i>
    <i r="2">
      <x v="256"/>
    </i>
    <i r="2">
      <x v="4"/>
    </i>
    <i r="2">
      <x v="175"/>
    </i>
    <i r="2">
      <x v="103"/>
    </i>
    <i r="2">
      <x v="253"/>
    </i>
    <i r="2">
      <x v="101"/>
    </i>
    <i r="2">
      <x v="92"/>
    </i>
    <i r="2">
      <x v="193"/>
    </i>
    <i r="2">
      <x v="317"/>
    </i>
    <i r="2">
      <x v="52"/>
    </i>
    <i r="2">
      <x v="331"/>
    </i>
    <i r="2">
      <x v="313"/>
    </i>
    <i r="2">
      <x v="266"/>
    </i>
    <i r="2">
      <x v="74"/>
    </i>
    <i r="2">
      <x v="337"/>
    </i>
    <i r="2">
      <x v="235"/>
    </i>
    <i r="2">
      <x v="10"/>
    </i>
    <i r="2">
      <x v="116"/>
    </i>
    <i r="2">
      <x v="292"/>
    </i>
    <i r="2">
      <x v="69"/>
    </i>
    <i r="2">
      <x v="130"/>
    </i>
    <i r="2">
      <x v="54"/>
    </i>
    <i r="2">
      <x v="168"/>
    </i>
    <i r="2">
      <x v="113"/>
    </i>
    <i r="2">
      <x v="261"/>
    </i>
    <i r="2">
      <x v="328"/>
    </i>
    <i r="2">
      <x v="158"/>
    </i>
    <i r="2">
      <x v="264"/>
    </i>
    <i r="2">
      <x v="43"/>
    </i>
    <i r="2">
      <x v="18"/>
    </i>
    <i r="2">
      <x v="55"/>
    </i>
    <i t="blank" r="1">
      <x v="656"/>
    </i>
    <i r="1">
      <x v="657"/>
    </i>
    <i r="2">
      <x v="297"/>
    </i>
    <i r="2">
      <x v="167"/>
    </i>
    <i r="2">
      <x v="183"/>
    </i>
    <i r="2">
      <x v="12"/>
    </i>
    <i r="2">
      <x v="87"/>
    </i>
    <i r="2">
      <x v="263"/>
    </i>
    <i r="2">
      <x v="91"/>
    </i>
    <i r="2">
      <x v="86"/>
    </i>
    <i r="2">
      <x v="94"/>
    </i>
    <i r="2">
      <x v="85"/>
    </i>
    <i r="2">
      <x v="327"/>
    </i>
    <i r="2">
      <x v="116"/>
    </i>
    <i r="2">
      <x v="253"/>
    </i>
    <i r="2">
      <x v="254"/>
    </i>
    <i r="2">
      <x v="49"/>
    </i>
    <i r="2">
      <x v="256"/>
    </i>
    <i r="2">
      <x v="63"/>
    </i>
    <i r="2">
      <x v="281"/>
    </i>
    <i r="2">
      <x v="325"/>
    </i>
    <i r="2">
      <x v="223"/>
    </i>
    <i r="2">
      <x v="193"/>
    </i>
    <i r="2">
      <x v="124"/>
    </i>
    <i r="2">
      <x v="112"/>
    </i>
    <i r="2">
      <x v="52"/>
    </i>
    <i r="2">
      <x v="317"/>
    </i>
    <i r="2">
      <x v="47"/>
    </i>
    <i r="2">
      <x v="280"/>
    </i>
    <i r="2">
      <x v="9"/>
    </i>
    <i r="2">
      <x v="275"/>
    </i>
    <i r="2">
      <x v="314"/>
    </i>
    <i r="2">
      <x v="324"/>
    </i>
    <i r="2">
      <x v="292"/>
    </i>
    <i r="2">
      <x v="158"/>
    </i>
    <i r="2">
      <x v="174"/>
    </i>
    <i r="2">
      <x v="313"/>
    </i>
    <i r="2">
      <x v="175"/>
    </i>
    <i r="2">
      <x v="103"/>
    </i>
    <i r="2">
      <x v="92"/>
    </i>
    <i r="2">
      <x v="266"/>
    </i>
    <i r="2">
      <x v="326"/>
    </i>
    <i r="2">
      <x v="10"/>
    </i>
    <i r="2">
      <x v="101"/>
    </i>
    <i r="2">
      <x v="337"/>
    </i>
    <i r="2">
      <x v="328"/>
    </i>
    <i r="2">
      <x v="55"/>
    </i>
    <i r="2">
      <x v="261"/>
    </i>
    <i r="2">
      <x v="235"/>
    </i>
    <i r="2">
      <x v="227"/>
    </i>
    <i r="2">
      <x v="69"/>
    </i>
    <i r="2">
      <x v="168"/>
    </i>
    <i r="2">
      <x v="264"/>
    </i>
    <i r="2">
      <x v="54"/>
    </i>
    <i r="2">
      <x v="331"/>
    </i>
    <i r="2">
      <x v="74"/>
    </i>
    <i r="2">
      <x v="113"/>
    </i>
    <i r="2">
      <x v="18"/>
    </i>
    <i r="2">
      <x v="130"/>
    </i>
    <i r="2">
      <x v="4"/>
    </i>
    <i r="2">
      <x v="271"/>
    </i>
    <i t="blank" r="1">
      <x v="657"/>
    </i>
    <i t="blank">
      <x v="74"/>
    </i>
    <i>
      <x v="76"/>
    </i>
    <i r="1">
      <x v="667"/>
    </i>
    <i r="2">
      <x v="47"/>
    </i>
    <i r="2">
      <x v="297"/>
    </i>
    <i r="2">
      <x v="94"/>
    </i>
    <i r="2">
      <x v="87"/>
    </i>
    <i r="2">
      <x v="86"/>
    </i>
    <i r="2">
      <x v="85"/>
    </i>
    <i r="2">
      <x v="91"/>
    </i>
    <i r="2">
      <x v="253"/>
    </i>
    <i r="2">
      <x v="254"/>
    </i>
    <i r="2">
      <x v="256"/>
    </i>
    <i r="2">
      <x v="158"/>
    </i>
    <i r="2">
      <x v="124"/>
    </i>
    <i t="blank" r="1">
      <x v="667"/>
    </i>
    <i r="1">
      <x v="668"/>
    </i>
    <i r="2">
      <x v="314"/>
    </i>
    <i r="2">
      <x v="174"/>
    </i>
    <i r="2">
      <x v="47"/>
    </i>
    <i r="2">
      <x v="158"/>
    </i>
    <i r="2">
      <x v="253"/>
    </i>
    <i r="2">
      <x v="256"/>
    </i>
    <i r="2">
      <x v="254"/>
    </i>
    <i r="2">
      <x v="101"/>
    </i>
    <i r="2">
      <x v="103"/>
    </i>
    <i r="2">
      <x v="92"/>
    </i>
    <i r="2">
      <x v="235"/>
    </i>
    <i r="2">
      <x v="297"/>
    </i>
    <i r="2">
      <x v="124"/>
    </i>
    <i t="blank" r="1">
      <x v="668"/>
    </i>
    <i r="1">
      <x v="669"/>
    </i>
    <i r="2">
      <x v="297"/>
    </i>
    <i r="2">
      <x v="254"/>
    </i>
    <i r="2">
      <x v="256"/>
    </i>
    <i r="2">
      <x v="253"/>
    </i>
    <i t="blank" r="1">
      <x v="669"/>
    </i>
    <i r="1">
      <x v="670"/>
    </i>
    <i r="2">
      <x v="91"/>
    </i>
    <i r="2">
      <x v="94"/>
    </i>
    <i r="2">
      <x v="86"/>
    </i>
    <i r="2">
      <x v="85"/>
    </i>
    <i r="2">
      <x v="87"/>
    </i>
    <i r="2">
      <x v="253"/>
    </i>
    <i r="2">
      <x v="254"/>
    </i>
    <i r="2">
      <x v="256"/>
    </i>
    <i t="blank" r="1">
      <x v="670"/>
    </i>
    <i r="1">
      <x v="671"/>
    </i>
    <i r="2">
      <x v="91"/>
    </i>
    <i r="2">
      <x v="94"/>
    </i>
    <i r="2">
      <x v="86"/>
    </i>
    <i r="2">
      <x v="85"/>
    </i>
    <i r="2">
      <x v="87"/>
    </i>
    <i r="2">
      <x v="253"/>
    </i>
    <i r="2">
      <x v="254"/>
    </i>
    <i r="2">
      <x v="256"/>
    </i>
    <i t="blank" r="1">
      <x v="671"/>
    </i>
    <i t="blank">
      <x v="76"/>
    </i>
    <i>
      <x v="77"/>
    </i>
    <i r="1">
      <x v="676"/>
    </i>
    <i r="2">
      <x v="174"/>
    </i>
    <i r="2">
      <x v="327"/>
    </i>
    <i r="2">
      <x v="326"/>
    </i>
    <i r="2">
      <x v="55"/>
    </i>
    <i r="2">
      <x v="183"/>
    </i>
    <i r="2">
      <x v="175"/>
    </i>
    <i r="2">
      <x v="328"/>
    </i>
    <i r="2">
      <x v="263"/>
    </i>
    <i r="2">
      <x v="223"/>
    </i>
    <i r="2">
      <x v="63"/>
    </i>
    <i r="2">
      <x v="124"/>
    </i>
    <i r="2">
      <x v="297"/>
    </i>
    <i r="2">
      <x v="314"/>
    </i>
    <i r="2">
      <x v="12"/>
    </i>
    <i r="2">
      <x v="331"/>
    </i>
    <i r="2">
      <x v="69"/>
    </i>
    <i r="2">
      <x v="227"/>
    </i>
    <i r="2">
      <x v="43"/>
    </i>
    <i r="2">
      <x v="317"/>
    </i>
    <i r="2">
      <x v="193"/>
    </i>
    <i r="2">
      <x v="4"/>
    </i>
    <i r="2">
      <x v="54"/>
    </i>
    <i r="2">
      <x v="158"/>
    </i>
    <i r="2">
      <x v="313"/>
    </i>
    <i r="2">
      <x v="86"/>
    </i>
    <i r="2">
      <x v="91"/>
    </i>
    <i r="2">
      <x v="101"/>
    </i>
    <i r="2">
      <x v="85"/>
    </i>
    <i r="2">
      <x v="87"/>
    </i>
    <i r="2">
      <x v="92"/>
    </i>
    <i r="2">
      <x v="103"/>
    </i>
    <i r="2">
      <x v="170"/>
    </i>
    <i r="2">
      <x v="281"/>
    </i>
    <i r="2">
      <x v="94"/>
    </i>
    <i r="2">
      <x v="261"/>
    </i>
    <i r="2">
      <x v="256"/>
    </i>
    <i r="2">
      <x v="275"/>
    </i>
    <i r="2">
      <x v="280"/>
    </i>
    <i r="2">
      <x v="112"/>
    </i>
    <i r="2">
      <x v="254"/>
    </i>
    <i r="2">
      <x v="47"/>
    </i>
    <i r="2">
      <x v="253"/>
    </i>
    <i r="2">
      <x v="264"/>
    </i>
    <i r="2">
      <x v="337"/>
    </i>
    <i r="2">
      <x v="266"/>
    </i>
    <i r="2">
      <x v="18"/>
    </i>
    <i r="2">
      <x v="49"/>
    </i>
    <i t="blank" r="1">
      <x v="676"/>
    </i>
    <i r="1">
      <x v="677"/>
    </i>
    <i r="2">
      <x v="18"/>
    </i>
    <i r="2">
      <x v="12"/>
    </i>
    <i r="2">
      <x v="174"/>
    </i>
    <i r="2">
      <x v="196"/>
    </i>
    <i r="2">
      <x v="55"/>
    </i>
    <i r="2">
      <x v="331"/>
    </i>
    <i r="2">
      <x v="297"/>
    </i>
    <i r="2">
      <x v="328"/>
    </i>
    <i r="2">
      <x v="317"/>
    </i>
    <i r="2">
      <x v="223"/>
    </i>
    <i r="2">
      <x v="49"/>
    </i>
    <i r="2">
      <x v="263"/>
    </i>
    <i r="2">
      <x v="124"/>
    </i>
    <i r="2">
      <x v="4"/>
    </i>
    <i r="2">
      <x v="47"/>
    </i>
    <i r="2">
      <x v="63"/>
    </i>
    <i r="2">
      <x v="158"/>
    </i>
    <i r="2">
      <x v="112"/>
    </i>
    <i r="2">
      <x v="86"/>
    </i>
    <i r="2">
      <x v="87"/>
    </i>
    <i r="2">
      <x v="85"/>
    </i>
    <i r="2">
      <x v="91"/>
    </i>
    <i r="2">
      <x v="94"/>
    </i>
    <i r="2">
      <x v="281"/>
    </i>
    <i r="2">
      <x v="313"/>
    </i>
    <i r="2">
      <x v="256"/>
    </i>
    <i r="2">
      <x v="253"/>
    </i>
    <i r="2">
      <x v="254"/>
    </i>
    <i t="blank" r="1">
      <x v="677"/>
    </i>
    <i r="1">
      <x v="678"/>
    </i>
    <i r="2">
      <x v="12"/>
    </i>
    <i r="2">
      <x v="317"/>
    </i>
    <i r="2">
      <x v="63"/>
    </i>
    <i r="2">
      <x v="235"/>
    </i>
    <i r="2">
      <x v="331"/>
    </i>
    <i r="2">
      <x v="174"/>
    </i>
    <i r="2">
      <x v="47"/>
    </i>
    <i r="2">
      <x v="183"/>
    </i>
    <i r="2">
      <x v="4"/>
    </i>
    <i r="2">
      <x v="223"/>
    </i>
    <i r="2">
      <x v="113"/>
    </i>
    <i r="2">
      <x v="130"/>
    </i>
    <i r="2">
      <x v="266"/>
    </i>
    <i r="2">
      <x v="263"/>
    </i>
    <i r="2">
      <x v="227"/>
    </i>
    <i r="2">
      <x v="18"/>
    </i>
    <i r="2">
      <x v="55"/>
    </i>
    <i r="2">
      <x v="275"/>
    </i>
    <i r="2">
      <x v="280"/>
    </i>
    <i r="2">
      <x v="281"/>
    </i>
    <i r="2">
      <x v="124"/>
    </i>
    <i r="2">
      <x v="297"/>
    </i>
    <i r="2">
      <x v="313"/>
    </i>
    <i r="2">
      <x v="337"/>
    </i>
    <i r="2">
      <x v="314"/>
    </i>
    <i r="2">
      <x v="326"/>
    </i>
    <i r="2">
      <x v="54"/>
    </i>
    <i r="2">
      <x v="292"/>
    </i>
    <i r="2">
      <x v="94"/>
    </i>
    <i r="2">
      <x v="91"/>
    </i>
    <i r="2">
      <x v="87"/>
    </i>
    <i r="2">
      <x v="86"/>
    </i>
    <i r="2">
      <x v="85"/>
    </i>
    <i r="2">
      <x v="158"/>
    </i>
    <i r="2">
      <x v="253"/>
    </i>
    <i r="2">
      <x v="256"/>
    </i>
    <i r="2">
      <x v="254"/>
    </i>
    <i r="2">
      <x v="167"/>
    </i>
    <i t="blank" r="1">
      <x v="678"/>
    </i>
    <i r="1">
      <x v="679"/>
    </i>
    <i r="2">
      <x v="130"/>
    </i>
    <i r="2">
      <x v="235"/>
    </i>
    <i r="2">
      <x v="12"/>
    </i>
    <i r="2">
      <x v="331"/>
    </i>
    <i r="2">
      <x v="263"/>
    </i>
    <i r="2">
      <x v="4"/>
    </i>
    <i r="2">
      <x v="227"/>
    </i>
    <i r="2">
      <x v="55"/>
    </i>
    <i r="2">
      <x v="18"/>
    </i>
    <i r="2">
      <x v="47"/>
    </i>
    <i r="2">
      <x v="196"/>
    </i>
    <i r="2">
      <x v="266"/>
    </i>
    <i r="2">
      <x v="328"/>
    </i>
    <i r="2">
      <x v="280"/>
    </i>
    <i r="2">
      <x v="223"/>
    </i>
    <i r="2">
      <x v="314"/>
    </i>
    <i r="2">
      <x v="174"/>
    </i>
    <i r="2">
      <x v="113"/>
    </i>
    <i r="2">
      <x v="183"/>
    </i>
    <i r="2">
      <x v="327"/>
    </i>
    <i r="2">
      <x v="63"/>
    </i>
    <i r="2">
      <x v="337"/>
    </i>
    <i r="2">
      <x v="103"/>
    </i>
    <i r="2">
      <x v="85"/>
    </i>
    <i r="2">
      <x v="92"/>
    </i>
    <i r="2">
      <x v="94"/>
    </i>
    <i r="2">
      <x v="297"/>
    </i>
    <i r="2">
      <x v="91"/>
    </i>
    <i r="2">
      <x v="86"/>
    </i>
    <i r="2">
      <x v="101"/>
    </i>
    <i r="2">
      <x v="87"/>
    </i>
    <i r="2">
      <x v="54"/>
    </i>
    <i r="2">
      <x v="317"/>
    </i>
    <i r="2">
      <x v="313"/>
    </i>
    <i r="2">
      <x v="158"/>
    </i>
    <i r="2">
      <x v="275"/>
    </i>
    <i r="2">
      <x v="256"/>
    </i>
    <i r="2">
      <x v="254"/>
    </i>
    <i r="2">
      <x v="253"/>
    </i>
    <i r="2">
      <x v="326"/>
    </i>
    <i r="2">
      <x v="167"/>
    </i>
    <i t="blank" r="1">
      <x v="679"/>
    </i>
    <i r="1">
      <x v="680"/>
    </i>
    <i r="2">
      <x v="63"/>
    </i>
    <i r="2">
      <x v="313"/>
    </i>
    <i r="2">
      <x v="174"/>
    </i>
    <i r="2">
      <x v="47"/>
    </i>
    <i r="2">
      <x v="196"/>
    </i>
    <i r="2">
      <x v="235"/>
    </i>
    <i r="2">
      <x v="317"/>
    </i>
    <i r="2">
      <x v="327"/>
    </i>
    <i r="2">
      <x v="275"/>
    </i>
    <i r="2">
      <x v="297"/>
    </i>
    <i r="2">
      <x v="253"/>
    </i>
    <i r="2">
      <x v="254"/>
    </i>
    <i r="2">
      <x v="256"/>
    </i>
    <i r="2">
      <x v="54"/>
    </i>
    <i r="2">
      <x v="326"/>
    </i>
    <i r="2">
      <x v="92"/>
    </i>
    <i r="2">
      <x v="292"/>
    </i>
    <i r="2">
      <x v="103"/>
    </i>
    <i r="2">
      <x v="101"/>
    </i>
    <i r="2">
      <x v="94"/>
    </i>
    <i r="2">
      <x v="86"/>
    </i>
    <i r="2">
      <x v="87"/>
    </i>
    <i r="2">
      <x v="91"/>
    </i>
    <i r="2">
      <x v="85"/>
    </i>
    <i t="blank" r="1">
      <x v="680"/>
    </i>
    <i r="1">
      <x v="681"/>
    </i>
    <i r="2">
      <x v="314"/>
    </i>
    <i r="2">
      <x v="183"/>
    </i>
    <i r="2">
      <x v="196"/>
    </i>
    <i r="2">
      <x v="223"/>
    </i>
    <i r="2">
      <x v="4"/>
    </i>
    <i r="2">
      <x v="327"/>
    </i>
    <i r="2">
      <x v="12"/>
    </i>
    <i r="2">
      <x v="174"/>
    </i>
    <i r="2">
      <x v="317"/>
    </i>
    <i r="2">
      <x v="331"/>
    </i>
    <i r="2">
      <x v="326"/>
    </i>
    <i r="2">
      <x v="328"/>
    </i>
    <i r="2">
      <x v="55"/>
    </i>
    <i r="2">
      <x v="292"/>
    </i>
    <i r="2">
      <x v="158"/>
    </i>
    <i r="2">
      <x v="91"/>
    </i>
    <i r="2">
      <x v="54"/>
    </i>
    <i r="2">
      <x v="297"/>
    </i>
    <i r="2">
      <x v="86"/>
    </i>
    <i r="2">
      <x v="92"/>
    </i>
    <i r="2">
      <x v="87"/>
    </i>
    <i r="2">
      <x v="94"/>
    </i>
    <i r="2">
      <x v="85"/>
    </i>
    <i r="2">
      <x v="101"/>
    </i>
    <i r="2">
      <x v="227"/>
    </i>
    <i r="2">
      <x v="103"/>
    </i>
    <i r="2">
      <x v="214"/>
    </i>
    <i r="2">
      <x v="124"/>
    </i>
    <i r="2">
      <x v="47"/>
    </i>
    <i r="2">
      <x v="253"/>
    </i>
    <i r="2">
      <x v="256"/>
    </i>
    <i r="2">
      <x v="254"/>
    </i>
    <i r="2">
      <x v="63"/>
    </i>
    <i r="2">
      <x v="337"/>
    </i>
    <i r="2">
      <x v="280"/>
    </i>
    <i r="2">
      <x v="324"/>
    </i>
    <i r="2">
      <x v="175"/>
    </i>
    <i r="2">
      <x v="130"/>
    </i>
    <i r="2">
      <x v="264"/>
    </i>
    <i r="2">
      <x v="313"/>
    </i>
    <i r="2">
      <x v="18"/>
    </i>
    <i t="blank" r="1">
      <x v="681"/>
    </i>
    <i r="1">
      <x v="682"/>
    </i>
    <i r="2">
      <x v="101"/>
    </i>
    <i r="2">
      <x v="92"/>
    </i>
    <i r="2">
      <x v="103"/>
    </i>
    <i r="2">
      <x v="170"/>
    </i>
    <i r="2">
      <x v="313"/>
    </i>
    <i r="2">
      <x v="47"/>
    </i>
    <i r="2">
      <x v="196"/>
    </i>
    <i r="2">
      <x v="94"/>
    </i>
    <i r="2">
      <x v="91"/>
    </i>
    <i r="2">
      <x v="85"/>
    </i>
    <i r="2">
      <x v="86"/>
    </i>
    <i r="2">
      <x v="87"/>
    </i>
    <i r="2">
      <x v="253"/>
    </i>
    <i r="2">
      <x v="256"/>
    </i>
    <i r="2">
      <x v="254"/>
    </i>
    <i t="blank" r="1">
      <x v="682"/>
    </i>
    <i r="1">
      <x v="683"/>
    </i>
    <i r="2">
      <x v="196"/>
    </i>
    <i r="2">
      <x v="183"/>
    </i>
    <i r="2">
      <x v="91"/>
    </i>
    <i r="2">
      <x v="94"/>
    </i>
    <i r="2">
      <x v="86"/>
    </i>
    <i r="2">
      <x v="85"/>
    </i>
    <i r="2">
      <x v="87"/>
    </i>
    <i t="blank" r="1">
      <x v="683"/>
    </i>
    <i r="1">
      <x v="684"/>
    </i>
    <i r="2">
      <x v="174"/>
    </i>
    <i r="2">
      <x v="223"/>
    </i>
    <i r="2">
      <x v="331"/>
    </i>
    <i r="2">
      <x v="12"/>
    </i>
    <i r="2">
      <x v="52"/>
    </i>
    <i r="2">
      <x v="317"/>
    </i>
    <i r="2">
      <x v="263"/>
    </i>
    <i r="2">
      <x v="18"/>
    </i>
    <i r="2">
      <x v="292"/>
    </i>
    <i r="2">
      <x v="328"/>
    </i>
    <i r="2">
      <x v="175"/>
    </i>
    <i r="2">
      <x v="55"/>
    </i>
    <i r="2">
      <x v="324"/>
    </i>
    <i r="2">
      <x v="49"/>
    </i>
    <i r="2">
      <x v="326"/>
    </i>
    <i r="2">
      <x v="275"/>
    </i>
    <i r="2">
      <x v="327"/>
    </i>
    <i r="2">
      <x v="214"/>
    </i>
    <i r="2">
      <x v="212"/>
    </i>
    <i r="2">
      <x v="196"/>
    </i>
    <i r="2">
      <x v="264"/>
    </i>
    <i r="2">
      <x v="256"/>
    </i>
    <i r="2">
      <x v="261"/>
    </i>
    <i r="2">
      <x v="183"/>
    </i>
    <i r="2">
      <x v="43"/>
    </i>
    <i r="2">
      <x v="280"/>
    </i>
    <i r="2">
      <x v="63"/>
    </i>
    <i r="2">
      <x v="281"/>
    </i>
    <i r="2">
      <x v="253"/>
    </i>
    <i r="2">
      <x v="297"/>
    </i>
    <i r="2">
      <x v="4"/>
    </i>
    <i r="2">
      <x v="314"/>
    </i>
    <i r="2">
      <x v="227"/>
    </i>
    <i r="2">
      <x v="112"/>
    </i>
    <i r="2">
      <x v="158"/>
    </i>
    <i r="2">
      <x v="113"/>
    </i>
    <i r="2">
      <x v="254"/>
    </i>
    <i r="2">
      <x v="124"/>
    </i>
    <i r="2">
      <x v="54"/>
    </i>
    <i r="2">
      <x v="69"/>
    </i>
    <i r="2">
      <x v="337"/>
    </i>
    <i r="2">
      <x v="47"/>
    </i>
    <i r="2">
      <x v="86"/>
    </i>
    <i r="2">
      <x v="87"/>
    </i>
    <i r="2">
      <x v="91"/>
    </i>
    <i r="2">
      <x v="85"/>
    </i>
    <i r="2">
      <x v="94"/>
    </i>
    <i t="blank" r="1">
      <x v="684"/>
    </i>
    <i r="1">
      <x v="685"/>
    </i>
    <i r="2">
      <x v="196"/>
    </i>
    <i r="2">
      <x v="183"/>
    </i>
    <i r="2">
      <x v="124"/>
    </i>
    <i r="2">
      <x v="253"/>
    </i>
    <i r="2">
      <x v="256"/>
    </i>
    <i r="2">
      <x v="254"/>
    </i>
    <i r="2">
      <x v="86"/>
    </i>
    <i r="2">
      <x v="94"/>
    </i>
    <i r="2">
      <x v="85"/>
    </i>
    <i r="2">
      <x v="87"/>
    </i>
    <i r="2">
      <x v="91"/>
    </i>
    <i t="blank" r="1">
      <x v="685"/>
    </i>
    <i r="1">
      <x v="686"/>
    </i>
    <i r="2">
      <x v="327"/>
    </i>
    <i r="2">
      <x v="196"/>
    </i>
    <i r="2">
      <x v="101"/>
    </i>
    <i r="2">
      <x v="103"/>
    </i>
    <i r="2">
      <x v="92"/>
    </i>
    <i r="2">
      <x v="124"/>
    </i>
    <i r="2">
      <x v="253"/>
    </i>
    <i r="2">
      <x v="256"/>
    </i>
    <i r="2">
      <x v="254"/>
    </i>
    <i r="2">
      <x v="86"/>
    </i>
    <i r="2">
      <x v="91"/>
    </i>
    <i r="2">
      <x v="85"/>
    </i>
    <i r="2">
      <x v="94"/>
    </i>
    <i r="2">
      <x v="87"/>
    </i>
    <i t="blank" r="1">
      <x v="686"/>
    </i>
    <i t="blank">
      <x v="77"/>
    </i>
    <i>
      <x v="78"/>
    </i>
    <i r="1">
      <x v="466"/>
    </i>
    <i r="2">
      <x v="183"/>
    </i>
    <i r="2">
      <x v="196"/>
    </i>
    <i r="2">
      <x v="69"/>
    </i>
    <i r="2">
      <x v="52"/>
    </i>
    <i r="2">
      <x v="328"/>
    </i>
    <i r="2">
      <x v="55"/>
    </i>
    <i r="2">
      <x v="193"/>
    </i>
    <i r="2">
      <x v="235"/>
    </i>
    <i r="2">
      <x v="266"/>
    </i>
    <i r="2">
      <x v="314"/>
    </i>
    <i r="2">
      <x v="253"/>
    </i>
    <i r="2">
      <x v="256"/>
    </i>
    <i r="2">
      <x v="254"/>
    </i>
    <i r="2">
      <x v="116"/>
    </i>
    <i r="2">
      <x v="63"/>
    </i>
    <i r="2">
      <x v="94"/>
    </i>
    <i r="2">
      <x v="43"/>
    </i>
    <i r="2">
      <x v="124"/>
    </i>
    <i r="2">
      <x v="75"/>
    </i>
    <i r="2">
      <x v="86"/>
    </i>
    <i r="2">
      <x v="91"/>
    </i>
    <i r="2">
      <x v="261"/>
    </i>
    <i r="2">
      <x v="85"/>
    </i>
    <i r="2">
      <x v="87"/>
    </i>
    <i r="2">
      <x v="9"/>
    </i>
    <i r="2">
      <x v="281"/>
    </i>
    <i r="2">
      <x v="174"/>
    </i>
    <i r="2">
      <x v="175"/>
    </i>
    <i r="2">
      <x v="18"/>
    </i>
    <i r="2">
      <x v="158"/>
    </i>
    <i r="2">
      <x v="49"/>
    </i>
    <i r="2">
      <x v="168"/>
    </i>
    <i r="2">
      <x v="54"/>
    </i>
    <i r="2">
      <x v="280"/>
    </i>
    <i r="2">
      <x v="327"/>
    </i>
    <i r="2">
      <x v="4"/>
    </i>
    <i r="2">
      <x v="103"/>
    </i>
    <i r="2">
      <x v="292"/>
    </i>
    <i r="2">
      <x v="227"/>
    </i>
    <i r="2">
      <x v="92"/>
    </i>
    <i r="2">
      <x v="101"/>
    </i>
    <i r="2">
      <x v="313"/>
    </i>
    <i r="2">
      <x v="326"/>
    </i>
    <i r="2">
      <x v="317"/>
    </i>
    <i r="2">
      <x v="47"/>
    </i>
    <i r="2">
      <x v="297"/>
    </i>
    <i r="2">
      <x v="271"/>
    </i>
    <i r="2">
      <x v="337"/>
    </i>
    <i r="2">
      <x v="74"/>
    </i>
    <i r="2">
      <x v="112"/>
    </i>
    <i r="2">
      <x v="130"/>
    </i>
    <i r="2">
      <x v="325"/>
    </i>
    <i r="2">
      <x v="223"/>
    </i>
    <i r="2">
      <x v="113"/>
    </i>
    <i r="2">
      <x v="12"/>
    </i>
    <i r="2">
      <x v="170"/>
    </i>
    <i r="2">
      <x v="331"/>
    </i>
    <i r="2">
      <x v="263"/>
    </i>
    <i r="2">
      <x v="64"/>
    </i>
    <i r="2">
      <x v="264"/>
    </i>
    <i t="blank" r="1">
      <x v="466"/>
    </i>
    <i t="blank">
      <x v="78"/>
    </i>
    <i>
      <x v="79"/>
    </i>
    <i r="1">
      <x v="687"/>
    </i>
    <i r="2">
      <x v="183"/>
    </i>
    <i r="2">
      <x v="263"/>
    </i>
    <i r="2">
      <x v="193"/>
    </i>
    <i r="2">
      <x v="49"/>
    </i>
    <i r="2">
      <x v="325"/>
    </i>
    <i r="2">
      <x v="292"/>
    </i>
    <i r="2">
      <x v="297"/>
    </i>
    <i r="2">
      <x v="10"/>
    </i>
    <i r="2">
      <x v="266"/>
    </i>
    <i r="2">
      <x v="74"/>
    </i>
    <i r="2">
      <x v="94"/>
    </i>
    <i r="2">
      <x v="85"/>
    </i>
    <i r="2">
      <x v="86"/>
    </i>
    <i r="2">
      <x v="91"/>
    </i>
    <i r="2">
      <x v="87"/>
    </i>
    <i r="2">
      <x v="175"/>
    </i>
    <i r="2">
      <x v="12"/>
    </i>
    <i r="2">
      <x v="5"/>
    </i>
    <i r="2">
      <x v="63"/>
    </i>
    <i r="2">
      <x v="256"/>
    </i>
    <i r="2">
      <x v="253"/>
    </i>
    <i r="2">
      <x v="254"/>
    </i>
    <i t="blank" r="1">
      <x v="687"/>
    </i>
    <i r="1">
      <x v="688"/>
    </i>
    <i r="2">
      <x v="183"/>
    </i>
    <i r="2">
      <x v="193"/>
    </i>
    <i r="2">
      <x v="49"/>
    </i>
    <i r="2">
      <x v="325"/>
    </i>
    <i r="2">
      <x v="297"/>
    </i>
    <i r="2">
      <x v="235"/>
    </i>
    <i r="2">
      <x v="196"/>
    </i>
    <i r="2">
      <x v="266"/>
    </i>
    <i r="2">
      <x v="74"/>
    </i>
    <i r="2">
      <x v="281"/>
    </i>
    <i r="2">
      <x v="175"/>
    </i>
    <i r="2">
      <x v="9"/>
    </i>
    <i r="2">
      <x v="5"/>
    </i>
    <i r="2">
      <x v="12"/>
    </i>
    <i r="2">
      <x v="254"/>
    </i>
    <i r="2">
      <x v="253"/>
    </i>
    <i r="2">
      <x v="256"/>
    </i>
    <i t="blank" r="1">
      <x v="688"/>
    </i>
    <i r="1">
      <x v="689"/>
    </i>
    <i r="2">
      <x v="103"/>
    </i>
    <i r="2">
      <x v="92"/>
    </i>
    <i r="2">
      <x v="101"/>
    </i>
    <i r="2">
      <x v="183"/>
    </i>
    <i r="2">
      <x v="49"/>
    </i>
    <i r="2">
      <x v="325"/>
    </i>
    <i r="2">
      <x v="193"/>
    </i>
    <i r="2">
      <x v="297"/>
    </i>
    <i r="2">
      <x v="74"/>
    </i>
    <i r="2">
      <x v="94"/>
    </i>
    <i r="2">
      <x v="85"/>
    </i>
    <i r="2">
      <x v="86"/>
    </i>
    <i r="2">
      <x v="87"/>
    </i>
    <i r="2">
      <x v="91"/>
    </i>
    <i r="2">
      <x v="235"/>
    </i>
    <i r="2">
      <x v="223"/>
    </i>
    <i r="2">
      <x v="281"/>
    </i>
    <i r="2">
      <x v="175"/>
    </i>
    <i r="2">
      <x v="10"/>
    </i>
    <i r="2">
      <x v="5"/>
    </i>
    <i r="2">
      <x v="261"/>
    </i>
    <i r="2">
      <x v="254"/>
    </i>
    <i r="2">
      <x v="256"/>
    </i>
    <i r="2">
      <x v="253"/>
    </i>
    <i t="blank" r="1">
      <x v="689"/>
    </i>
    <i r="1">
      <x v="690"/>
    </i>
    <i r="2">
      <x v="325"/>
    </i>
    <i r="2">
      <x v="55"/>
    </i>
    <i r="2">
      <x v="174"/>
    </i>
    <i r="2">
      <x v="223"/>
    </i>
    <i r="2">
      <x v="183"/>
    </i>
    <i r="2">
      <x v="337"/>
    </i>
    <i r="2">
      <x v="281"/>
    </i>
    <i r="2">
      <x v="324"/>
    </i>
    <i r="2">
      <x v="263"/>
    </i>
    <i r="2">
      <x v="266"/>
    </i>
    <i r="2">
      <x v="280"/>
    </i>
    <i r="2">
      <x v="92"/>
    </i>
    <i r="2">
      <x v="101"/>
    </i>
    <i r="2">
      <x v="49"/>
    </i>
    <i r="2">
      <x v="292"/>
    </i>
    <i r="2">
      <x v="103"/>
    </i>
    <i r="2">
      <x v="297"/>
    </i>
    <i r="2">
      <x v="175"/>
    </i>
    <i r="2">
      <x v="124"/>
    </i>
    <i r="2">
      <x v="4"/>
    </i>
    <i r="2">
      <x v="10"/>
    </i>
    <i r="2">
      <x v="326"/>
    </i>
    <i r="2">
      <x v="5"/>
    </i>
    <i r="2">
      <x v="74"/>
    </i>
    <i r="2">
      <x v="130"/>
    </i>
    <i r="2">
      <x v="91"/>
    </i>
    <i r="2">
      <x v="87"/>
    </i>
    <i r="2">
      <x v="85"/>
    </i>
    <i r="2">
      <x v="94"/>
    </i>
    <i r="2">
      <x v="86"/>
    </i>
    <i r="2">
      <x v="261"/>
    </i>
    <i r="2">
      <x v="54"/>
    </i>
    <i r="2">
      <x v="256"/>
    </i>
    <i r="2">
      <x v="254"/>
    </i>
    <i r="2">
      <x v="253"/>
    </i>
    <i r="2">
      <x v="43"/>
    </i>
    <i r="2">
      <x v="167"/>
    </i>
    <i t="blank" r="1">
      <x v="690"/>
    </i>
    <i r="1">
      <x v="691"/>
    </i>
    <i r="2">
      <x v="325"/>
    </i>
    <i r="2">
      <x v="223"/>
    </i>
    <i r="2">
      <x v="174"/>
    </i>
    <i r="2">
      <x v="55"/>
    </i>
    <i r="2">
      <x v="183"/>
    </i>
    <i r="2">
      <x v="337"/>
    </i>
    <i r="2">
      <x v="112"/>
    </i>
    <i r="2">
      <x v="54"/>
    </i>
    <i r="2">
      <x v="324"/>
    </i>
    <i r="2">
      <x v="263"/>
    </i>
    <i r="2">
      <x v="92"/>
    </i>
    <i r="2">
      <x v="101"/>
    </i>
    <i r="2">
      <x v="280"/>
    </i>
    <i r="2">
      <x v="103"/>
    </i>
    <i r="2">
      <x v="292"/>
    </i>
    <i r="2">
      <x v="49"/>
    </i>
    <i r="2">
      <x v="297"/>
    </i>
    <i r="2">
      <x v="124"/>
    </i>
    <i r="2">
      <x v="175"/>
    </i>
    <i r="2">
      <x v="4"/>
    </i>
    <i r="2">
      <x v="326"/>
    </i>
    <i r="2">
      <x v="5"/>
    </i>
    <i r="2">
      <x v="130"/>
    </i>
    <i r="2">
      <x v="87"/>
    </i>
    <i r="2">
      <x v="86"/>
    </i>
    <i r="2">
      <x v="85"/>
    </i>
    <i r="2">
      <x v="94"/>
    </i>
    <i r="2">
      <x v="91"/>
    </i>
    <i r="2">
      <x v="12"/>
    </i>
    <i r="2">
      <x v="261"/>
    </i>
    <i r="2">
      <x v="253"/>
    </i>
    <i r="2">
      <x v="256"/>
    </i>
    <i r="2">
      <x v="254"/>
    </i>
    <i r="2">
      <x v="63"/>
    </i>
    <i r="2">
      <x v="235"/>
    </i>
    <i r="2">
      <x v="167"/>
    </i>
    <i t="blank" r="1">
      <x v="691"/>
    </i>
    <i r="1">
      <x v="692"/>
    </i>
    <i r="2">
      <x v="337"/>
    </i>
    <i r="2">
      <x v="130"/>
    </i>
    <i r="2">
      <x v="183"/>
    </i>
    <i r="2">
      <x v="331"/>
    </i>
    <i r="2">
      <x v="112"/>
    </i>
    <i r="2">
      <x v="193"/>
    </i>
    <i r="2">
      <x v="325"/>
    </i>
    <i r="2">
      <x v="49"/>
    </i>
    <i r="2">
      <x v="327"/>
    </i>
    <i r="2">
      <x v="263"/>
    </i>
    <i r="2">
      <x v="297"/>
    </i>
    <i r="2">
      <x v="235"/>
    </i>
    <i r="2">
      <x v="266"/>
    </i>
    <i r="2">
      <x v="223"/>
    </i>
    <i r="2">
      <x v="175"/>
    </i>
    <i r="2">
      <x v="326"/>
    </i>
    <i r="2">
      <x v="5"/>
    </i>
    <i r="2">
      <x v="9"/>
    </i>
    <i r="2">
      <x v="12"/>
    </i>
    <i r="2">
      <x v="254"/>
    </i>
    <i r="2">
      <x v="256"/>
    </i>
    <i r="2">
      <x v="253"/>
    </i>
    <i t="blank" r="1">
      <x v="692"/>
    </i>
    <i r="1">
      <x v="693"/>
    </i>
    <i r="2">
      <x v="47"/>
    </i>
    <i r="2">
      <x v="263"/>
    </i>
    <i r="2">
      <x v="331"/>
    </i>
    <i r="2">
      <x v="327"/>
    </i>
    <i r="2">
      <x v="94"/>
    </i>
    <i r="2">
      <x v="91"/>
    </i>
    <i r="2">
      <x v="49"/>
    </i>
    <i r="2">
      <x v="4"/>
    </i>
    <i r="2">
      <x v="87"/>
    </i>
    <i r="2">
      <x v="85"/>
    </i>
    <i r="2">
      <x v="86"/>
    </i>
    <i r="2">
      <x v="292"/>
    </i>
    <i r="2">
      <x v="183"/>
    </i>
    <i r="2">
      <x v="174"/>
    </i>
    <i r="2">
      <x v="324"/>
    </i>
    <i r="2">
      <x v="235"/>
    </i>
    <i r="2">
      <x v="314"/>
    </i>
    <i r="2">
      <x v="63"/>
    </i>
    <i r="2">
      <x v="5"/>
    </i>
    <i t="blank" r="1">
      <x v="693"/>
    </i>
    <i r="1">
      <x v="694"/>
    </i>
    <i r="2">
      <x v="170"/>
    </i>
    <i r="2">
      <x v="47"/>
    </i>
    <i r="2">
      <x v="235"/>
    </i>
    <i r="2">
      <x v="74"/>
    </i>
    <i r="2">
      <x v="174"/>
    </i>
    <i r="2">
      <x v="4"/>
    </i>
    <i r="2">
      <x v="313"/>
    </i>
    <i r="2">
      <x v="324"/>
    </i>
    <i r="2">
      <x v="49"/>
    </i>
    <i r="2">
      <x v="314"/>
    </i>
    <i r="2">
      <x v="92"/>
    </i>
    <i r="2">
      <x v="94"/>
    </i>
    <i r="2">
      <x v="101"/>
    </i>
    <i r="2">
      <x v="91"/>
    </i>
    <i r="2">
      <x v="85"/>
    </i>
    <i r="2">
      <x v="124"/>
    </i>
    <i r="2">
      <x v="86"/>
    </i>
    <i r="2">
      <x v="103"/>
    </i>
    <i r="2">
      <x v="87"/>
    </i>
    <i r="2">
      <x v="55"/>
    </i>
    <i r="2">
      <x v="5"/>
    </i>
    <i t="blank" r="1">
      <x v="694"/>
    </i>
    <i r="1">
      <x v="695"/>
    </i>
    <i r="2">
      <x v="47"/>
    </i>
    <i r="2">
      <x v="55"/>
    </i>
    <i r="2">
      <x v="235"/>
    </i>
    <i r="2">
      <x v="263"/>
    </i>
    <i r="2">
      <x v="74"/>
    </i>
    <i r="2">
      <x v="174"/>
    </i>
    <i r="2">
      <x v="337"/>
    </i>
    <i r="2">
      <x v="4"/>
    </i>
    <i r="2">
      <x v="281"/>
    </i>
    <i r="2">
      <x v="183"/>
    </i>
    <i r="2">
      <x v="292"/>
    </i>
    <i r="2">
      <x v="324"/>
    </i>
    <i r="2">
      <x v="313"/>
    </i>
    <i r="2">
      <x v="49"/>
    </i>
    <i r="2">
      <x v="314"/>
    </i>
    <i r="2">
      <x v="43"/>
    </i>
    <i r="2">
      <x v="94"/>
    </i>
    <i r="2">
      <x v="87"/>
    </i>
    <i r="2">
      <x v="86"/>
    </i>
    <i r="2">
      <x v="101"/>
    </i>
    <i r="2">
      <x v="92"/>
    </i>
    <i r="2">
      <x v="103"/>
    </i>
    <i r="2">
      <x v="91"/>
    </i>
    <i r="2">
      <x v="85"/>
    </i>
    <i r="2">
      <x v="5"/>
    </i>
    <i t="blank" r="1">
      <x v="695"/>
    </i>
    <i r="1">
      <x v="696"/>
    </i>
    <i r="2">
      <x v="313"/>
    </i>
    <i r="2">
      <x v="174"/>
    </i>
    <i r="2">
      <x v="193"/>
    </i>
    <i r="2">
      <x v="183"/>
    </i>
    <i r="2">
      <x v="74"/>
    </i>
    <i r="2">
      <x v="324"/>
    </i>
    <i r="2">
      <x v="263"/>
    </i>
    <i r="2">
      <x v="4"/>
    </i>
    <i r="2">
      <x v="49"/>
    </i>
    <i r="2">
      <x v="292"/>
    </i>
    <i r="2">
      <x v="235"/>
    </i>
    <i r="2">
      <x v="103"/>
    </i>
    <i r="2">
      <x v="92"/>
    </i>
    <i r="2">
      <x v="85"/>
    </i>
    <i r="2">
      <x v="91"/>
    </i>
    <i r="2">
      <x v="101"/>
    </i>
    <i r="2">
      <x v="86"/>
    </i>
    <i r="2">
      <x v="87"/>
    </i>
    <i r="2">
      <x v="94"/>
    </i>
    <i r="2">
      <x v="326"/>
    </i>
    <i r="2">
      <x v="47"/>
    </i>
    <i r="2">
      <x v="281"/>
    </i>
    <i r="2">
      <x v="112"/>
    </i>
    <i t="blank" r="1">
      <x v="696"/>
    </i>
    <i r="1">
      <x v="697"/>
    </i>
    <i r="2">
      <x v="313"/>
    </i>
    <i r="2">
      <x v="266"/>
    </i>
    <i r="2">
      <x v="174"/>
    </i>
    <i r="2">
      <x v="12"/>
    </i>
    <i r="2">
      <x v="183"/>
    </i>
    <i r="2">
      <x v="74"/>
    </i>
    <i r="2">
      <x v="324"/>
    </i>
    <i r="2">
      <x v="263"/>
    </i>
    <i r="2">
      <x v="4"/>
    </i>
    <i r="2">
      <x v="49"/>
    </i>
    <i r="2">
      <x v="235"/>
    </i>
    <i r="2">
      <x v="101"/>
    </i>
    <i r="2">
      <x v="87"/>
    </i>
    <i r="2">
      <x v="91"/>
    </i>
    <i r="2">
      <x v="103"/>
    </i>
    <i r="2">
      <x v="94"/>
    </i>
    <i r="2">
      <x v="85"/>
    </i>
    <i r="2">
      <x v="86"/>
    </i>
    <i r="2">
      <x v="92"/>
    </i>
    <i r="2">
      <x v="124"/>
    </i>
    <i r="2">
      <x v="47"/>
    </i>
    <i r="2">
      <x v="326"/>
    </i>
    <i r="2">
      <x v="281"/>
    </i>
    <i r="2">
      <x v="227"/>
    </i>
    <i t="blank" r="1">
      <x v="697"/>
    </i>
    <i r="1">
      <x v="698"/>
    </i>
    <i r="2">
      <x v="47"/>
    </i>
    <i r="2">
      <x v="4"/>
    </i>
    <i r="2">
      <x v="331"/>
    </i>
    <i r="2">
      <x v="324"/>
    </i>
    <i r="2">
      <x v="112"/>
    </i>
    <i r="2">
      <x v="266"/>
    </i>
    <i r="2">
      <x v="263"/>
    </i>
    <i r="2">
      <x v="74"/>
    </i>
    <i r="2">
      <x v="174"/>
    </i>
    <i r="2">
      <x v="183"/>
    </i>
    <i r="2">
      <x v="313"/>
    </i>
    <i r="2">
      <x v="326"/>
    </i>
    <i r="2">
      <x v="314"/>
    </i>
    <i r="2">
      <x v="227"/>
    </i>
    <i r="2">
      <x v="91"/>
    </i>
    <i r="2">
      <x v="86"/>
    </i>
    <i r="2">
      <x v="103"/>
    </i>
    <i r="2">
      <x v="94"/>
    </i>
    <i r="2">
      <x v="101"/>
    </i>
    <i r="2">
      <x v="85"/>
    </i>
    <i r="2">
      <x v="92"/>
    </i>
    <i r="2">
      <x v="87"/>
    </i>
    <i r="2">
      <x v="235"/>
    </i>
    <i r="2">
      <x v="124"/>
    </i>
    <i r="2">
      <x v="12"/>
    </i>
    <i t="blank" r="1">
      <x v="698"/>
    </i>
    <i r="1">
      <x v="699"/>
    </i>
    <i r="2">
      <x v="175"/>
    </i>
    <i r="2">
      <x v="253"/>
    </i>
    <i r="2">
      <x v="256"/>
    </i>
    <i r="2">
      <x v="254"/>
    </i>
    <i r="2">
      <x v="12"/>
    </i>
    <i r="2">
      <x v="5"/>
    </i>
    <i t="blank" r="1">
      <x v="699"/>
    </i>
    <i r="1">
      <x v="700"/>
    </i>
    <i r="2">
      <x v="94"/>
    </i>
    <i r="2">
      <x v="297"/>
    </i>
    <i r="2">
      <x v="256"/>
    </i>
    <i r="2">
      <x v="85"/>
    </i>
    <i r="2">
      <x v="87"/>
    </i>
    <i r="2">
      <x v="175"/>
    </i>
    <i r="2">
      <x v="86"/>
    </i>
    <i r="2">
      <x v="253"/>
    </i>
    <i r="2">
      <x v="91"/>
    </i>
    <i r="2">
      <x v="254"/>
    </i>
    <i r="2">
      <x v="5"/>
    </i>
    <i r="2">
      <x v="101"/>
    </i>
    <i r="2">
      <x v="103"/>
    </i>
    <i r="2">
      <x v="92"/>
    </i>
    <i t="blank" r="1">
      <x v="700"/>
    </i>
    <i r="1">
      <x v="701"/>
    </i>
    <i r="2">
      <x v="223"/>
    </i>
    <i r="2">
      <x v="12"/>
    </i>
    <i r="2">
      <x v="94"/>
    </i>
    <i r="2">
      <x v="297"/>
    </i>
    <i r="2">
      <x v="175"/>
    </i>
    <i r="2">
      <x v="87"/>
    </i>
    <i r="2">
      <x v="183"/>
    </i>
    <i r="2">
      <x v="256"/>
    </i>
    <i r="2">
      <x v="85"/>
    </i>
    <i r="2">
      <x v="91"/>
    </i>
    <i r="2">
      <x v="253"/>
    </i>
    <i r="2">
      <x v="86"/>
    </i>
    <i r="2">
      <x v="254"/>
    </i>
    <i r="2">
      <x v="313"/>
    </i>
    <i r="2">
      <x v="5"/>
    </i>
    <i r="2">
      <x v="103"/>
    </i>
    <i r="2">
      <x v="92"/>
    </i>
    <i r="2">
      <x v="101"/>
    </i>
    <i r="2">
      <x v="158"/>
    </i>
    <i r="2">
      <x v="124"/>
    </i>
    <i r="2">
      <x v="227"/>
    </i>
    <i t="blank" r="1">
      <x v="701"/>
    </i>
    <i r="1">
      <x v="702"/>
    </i>
    <i r="2">
      <x v="223"/>
    </i>
    <i r="2">
      <x v="175"/>
    </i>
    <i r="2">
      <x v="183"/>
    </i>
    <i r="2">
      <x v="86"/>
    </i>
    <i r="2">
      <x v="85"/>
    </i>
    <i r="2">
      <x v="91"/>
    </i>
    <i r="2">
      <x v="253"/>
    </i>
    <i r="2">
      <x v="87"/>
    </i>
    <i r="2">
      <x v="297"/>
    </i>
    <i r="2">
      <x v="254"/>
    </i>
    <i r="2">
      <x v="94"/>
    </i>
    <i r="2">
      <x v="256"/>
    </i>
    <i r="2">
      <x v="313"/>
    </i>
    <i r="2">
      <x v="5"/>
    </i>
    <i r="2">
      <x v="12"/>
    </i>
    <i r="2">
      <x v="101"/>
    </i>
    <i r="2">
      <x v="92"/>
    </i>
    <i r="2">
      <x v="103"/>
    </i>
    <i r="2">
      <x v="331"/>
    </i>
    <i r="2">
      <x v="47"/>
    </i>
    <i r="2">
      <x v="324"/>
    </i>
    <i r="2">
      <x v="174"/>
    </i>
    <i r="2">
      <x v="326"/>
    </i>
    <i r="2">
      <x v="158"/>
    </i>
    <i r="2">
      <x v="124"/>
    </i>
    <i t="blank" r="1">
      <x v="702"/>
    </i>
    <i r="1">
      <x v="703"/>
    </i>
    <i r="2">
      <x v="223"/>
    </i>
    <i r="2">
      <x v="331"/>
    </i>
    <i r="2">
      <x v="175"/>
    </i>
    <i r="2">
      <x v="86"/>
    </i>
    <i r="2">
      <x v="183"/>
    </i>
    <i r="2">
      <x v="91"/>
    </i>
    <i r="2">
      <x v="85"/>
    </i>
    <i r="2">
      <x v="297"/>
    </i>
    <i r="2">
      <x v="253"/>
    </i>
    <i r="2">
      <x v="94"/>
    </i>
    <i r="2">
      <x v="254"/>
    </i>
    <i r="2">
      <x v="87"/>
    </i>
    <i r="2">
      <x v="256"/>
    </i>
    <i r="2">
      <x v="5"/>
    </i>
    <i r="2">
      <x v="12"/>
    </i>
    <i r="2">
      <x v="101"/>
    </i>
    <i r="2">
      <x v="92"/>
    </i>
    <i r="2">
      <x v="103"/>
    </i>
    <i r="2">
      <x v="47"/>
    </i>
    <i r="2">
      <x v="174"/>
    </i>
    <i r="2">
      <x v="313"/>
    </i>
    <i r="2">
      <x v="324"/>
    </i>
    <i r="2">
      <x v="158"/>
    </i>
    <i r="2">
      <x v="124"/>
    </i>
    <i t="blank" r="1">
      <x v="703"/>
    </i>
    <i r="1">
      <x v="704"/>
    </i>
    <i r="2">
      <x v="223"/>
    </i>
    <i r="2">
      <x v="331"/>
    </i>
    <i r="2">
      <x v="174"/>
    </i>
    <i r="2">
      <x v="183"/>
    </i>
    <i r="2">
      <x v="86"/>
    </i>
    <i r="2">
      <x v="91"/>
    </i>
    <i r="2">
      <x v="253"/>
    </i>
    <i r="2">
      <x v="85"/>
    </i>
    <i r="2">
      <x v="254"/>
    </i>
    <i r="2">
      <x v="87"/>
    </i>
    <i r="2">
      <x v="256"/>
    </i>
    <i r="2">
      <x v="324"/>
    </i>
    <i r="2">
      <x v="297"/>
    </i>
    <i r="2">
      <x v="94"/>
    </i>
    <i r="2">
      <x v="313"/>
    </i>
    <i r="2">
      <x v="5"/>
    </i>
    <i r="2">
      <x v="47"/>
    </i>
    <i r="2">
      <x v="12"/>
    </i>
    <i r="2">
      <x v="101"/>
    </i>
    <i r="2">
      <x v="92"/>
    </i>
    <i r="2">
      <x v="103"/>
    </i>
    <i r="2">
      <x v="175"/>
    </i>
    <i r="2">
      <x v="158"/>
    </i>
    <i r="2">
      <x v="124"/>
    </i>
    <i t="blank" r="1">
      <x v="704"/>
    </i>
    <i t="blank">
      <x v="79"/>
    </i>
    <i>
      <x v="80"/>
    </i>
    <i r="1">
      <x v="705"/>
    </i>
    <i r="2">
      <x v="5"/>
    </i>
    <i r="2">
      <x v="4"/>
    </i>
    <i r="2">
      <x v="174"/>
    </i>
    <i r="2">
      <x v="196"/>
    </i>
    <i r="2">
      <x v="193"/>
    </i>
    <i r="2">
      <x v="12"/>
    </i>
    <i r="2">
      <x v="253"/>
    </i>
    <i r="2">
      <x v="325"/>
    </i>
    <i r="2">
      <x v="254"/>
    </i>
    <i r="2">
      <x v="75"/>
    </i>
    <i r="2">
      <x v="256"/>
    </i>
    <i r="2">
      <x v="54"/>
    </i>
    <i r="2">
      <x v="331"/>
    </i>
    <i r="2">
      <x v="313"/>
    </i>
    <i r="2">
      <x v="314"/>
    </i>
    <i r="2">
      <x v="223"/>
    </i>
    <i r="2">
      <x v="317"/>
    </i>
    <i r="2">
      <x v="235"/>
    </i>
    <i r="2">
      <x v="324"/>
    </i>
    <i r="2">
      <x v="183"/>
    </i>
    <i r="2">
      <x v="263"/>
    </i>
    <i r="2">
      <x v="292"/>
    </i>
    <i r="2">
      <x v="280"/>
    </i>
    <i r="2">
      <x v="64"/>
    </i>
    <i r="2">
      <x v="281"/>
    </i>
    <i r="2">
      <x v="85"/>
    </i>
    <i r="2">
      <x v="55"/>
    </i>
    <i r="2">
      <x v="103"/>
    </i>
    <i r="2">
      <x v="328"/>
    </i>
    <i r="2">
      <x v="112"/>
    </i>
    <i r="2">
      <x v="91"/>
    </i>
    <i r="2">
      <x v="87"/>
    </i>
    <i r="2">
      <x v="92"/>
    </i>
    <i r="2">
      <x v="86"/>
    </i>
    <i r="2">
      <x v="94"/>
    </i>
    <i r="2">
      <x v="47"/>
    </i>
    <i r="2">
      <x v="101"/>
    </i>
    <i r="2">
      <x v="158"/>
    </i>
    <i r="2">
      <x v="297"/>
    </i>
    <i r="2">
      <x v="43"/>
    </i>
    <i r="2">
      <x v="67"/>
    </i>
    <i r="2">
      <x v="69"/>
    </i>
    <i r="2">
      <x v="63"/>
    </i>
    <i r="2">
      <x v="227"/>
    </i>
    <i r="2">
      <x v="214"/>
    </i>
    <i r="2">
      <x v="266"/>
    </i>
    <i r="2">
      <x v="124"/>
    </i>
    <i r="2">
      <x v="327"/>
    </i>
    <i r="2">
      <x v="337"/>
    </i>
    <i r="2">
      <x v="49"/>
    </i>
    <i r="2">
      <x v="170"/>
    </i>
    <i r="2">
      <x v="326"/>
    </i>
    <i r="2">
      <x v="175"/>
    </i>
    <i r="2">
      <x v="264"/>
    </i>
    <i r="2">
      <x v="18"/>
    </i>
    <i r="2">
      <x v="74"/>
    </i>
    <i r="2">
      <x v="130"/>
    </i>
    <i r="2">
      <x v="168"/>
    </i>
    <i r="2">
      <x v="9"/>
    </i>
    <i r="2">
      <x v="261"/>
    </i>
    <i r="2">
      <x v="10"/>
    </i>
    <i r="2">
      <x v="167"/>
    </i>
    <i t="blank" r="1">
      <x v="705"/>
    </i>
    <i r="1">
      <x v="706"/>
    </i>
    <i r="2">
      <x v="275"/>
    </i>
    <i r="2">
      <x v="196"/>
    </i>
    <i r="2">
      <x v="52"/>
    </i>
    <i r="2">
      <x v="5"/>
    </i>
    <i r="2">
      <x v="326"/>
    </i>
    <i r="2">
      <x v="324"/>
    </i>
    <i r="2">
      <x v="112"/>
    </i>
    <i r="2">
      <x v="325"/>
    </i>
    <i r="2">
      <x v="43"/>
    </i>
    <i r="2">
      <x v="317"/>
    </i>
    <i r="2">
      <x v="167"/>
    </i>
    <i r="2">
      <x v="214"/>
    </i>
    <i r="2">
      <x v="63"/>
    </i>
    <i r="2">
      <x v="223"/>
    </i>
    <i r="2">
      <x v="69"/>
    </i>
    <i r="2">
      <x v="227"/>
    </i>
    <i r="2">
      <x v="85"/>
    </i>
    <i r="2">
      <x v="263"/>
    </i>
    <i r="2">
      <x v="87"/>
    </i>
    <i r="2">
      <x v="266"/>
    </i>
    <i r="2">
      <x v="331"/>
    </i>
    <i r="2">
      <x v="47"/>
    </i>
    <i r="2">
      <x v="91"/>
    </i>
    <i r="2">
      <x v="94"/>
    </i>
    <i r="2">
      <x v="193"/>
    </i>
    <i r="2">
      <x v="280"/>
    </i>
    <i r="2">
      <x v="86"/>
    </i>
    <i r="2">
      <x v="281"/>
    </i>
    <i r="2">
      <x v="64"/>
    </i>
    <i r="2">
      <x v="49"/>
    </i>
    <i r="2">
      <x v="327"/>
    </i>
    <i r="2">
      <x v="55"/>
    </i>
    <i r="2">
      <x v="158"/>
    </i>
    <i r="2">
      <x v="4"/>
    </i>
    <i r="2">
      <x v="124"/>
    </i>
    <i r="2">
      <x v="313"/>
    </i>
    <i r="2">
      <x v="328"/>
    </i>
    <i r="2">
      <x v="12"/>
    </i>
    <i r="2">
      <x v="264"/>
    </i>
    <i r="2">
      <x v="175"/>
    </i>
    <i r="2">
      <x v="337"/>
    </i>
    <i r="2">
      <x v="74"/>
    </i>
    <i r="2">
      <x v="170"/>
    </i>
    <i r="2">
      <x v="113"/>
    </i>
    <i r="2">
      <x v="297"/>
    </i>
    <i r="2">
      <x v="18"/>
    </i>
    <i r="2">
      <x v="54"/>
    </i>
    <i r="2">
      <x v="168"/>
    </i>
    <i r="2">
      <x v="10"/>
    </i>
    <i r="2">
      <x v="271"/>
    </i>
    <i t="blank" r="1">
      <x v="706"/>
    </i>
    <i r="1">
      <x v="707"/>
    </i>
    <i r="2">
      <x v="253"/>
    </i>
    <i r="2">
      <x v="256"/>
    </i>
    <i r="2">
      <x v="254"/>
    </i>
    <i r="2">
      <x v="94"/>
    </i>
    <i r="2">
      <x v="91"/>
    </i>
    <i r="2">
      <x v="85"/>
    </i>
    <i r="2">
      <x v="86"/>
    </i>
    <i r="2">
      <x v="87"/>
    </i>
    <i r="2">
      <x v="43"/>
    </i>
    <i r="2">
      <x v="5"/>
    </i>
    <i r="2">
      <x v="196"/>
    </i>
    <i r="2">
      <x v="266"/>
    </i>
    <i r="2">
      <x v="174"/>
    </i>
    <i r="2">
      <x v="47"/>
    </i>
    <i r="2">
      <x v="281"/>
    </i>
    <i r="2">
      <x v="112"/>
    </i>
    <i r="2">
      <x v="280"/>
    </i>
    <i r="2">
      <x v="158"/>
    </i>
    <i r="2">
      <x v="124"/>
    </i>
    <i r="2">
      <x v="223"/>
    </i>
    <i r="2">
      <x v="167"/>
    </i>
    <i r="2">
      <x v="12"/>
    </i>
    <i r="2">
      <x v="331"/>
    </i>
    <i r="2">
      <x v="317"/>
    </i>
    <i r="2">
      <x v="297"/>
    </i>
    <i r="2">
      <x v="235"/>
    </i>
    <i r="2">
      <x v="175"/>
    </i>
    <i r="2">
      <x v="264"/>
    </i>
    <i r="2">
      <x v="261"/>
    </i>
    <i r="2">
      <x v="326"/>
    </i>
    <i r="2">
      <x v="263"/>
    </i>
    <i r="2">
      <x v="113"/>
    </i>
    <i r="2">
      <x v="183"/>
    </i>
    <i r="2">
      <x v="49"/>
    </i>
    <i r="2">
      <x v="275"/>
    </i>
    <i r="2">
      <x v="325"/>
    </i>
    <i r="2">
      <x v="314"/>
    </i>
    <i r="2">
      <x v="193"/>
    </i>
    <i r="2">
      <x v="54"/>
    </i>
    <i r="2">
      <x v="313"/>
    </i>
    <i r="2">
      <x v="214"/>
    </i>
    <i r="2">
      <x v="10"/>
    </i>
    <i r="2">
      <x v="4"/>
    </i>
    <i r="2">
      <x v="9"/>
    </i>
    <i r="2">
      <x v="63"/>
    </i>
    <i r="2">
      <x v="69"/>
    </i>
    <i r="2">
      <x v="130"/>
    </i>
    <i r="2">
      <x v="55"/>
    </i>
    <i r="2">
      <x v="292"/>
    </i>
    <i r="2">
      <x v="18"/>
    </i>
    <i r="2">
      <x v="227"/>
    </i>
    <i r="2">
      <x v="324"/>
    </i>
    <i r="2">
      <x v="52"/>
    </i>
    <i r="2">
      <x v="327"/>
    </i>
    <i r="2">
      <x v="170"/>
    </i>
    <i r="2">
      <x v="168"/>
    </i>
    <i r="2">
      <x v="337"/>
    </i>
    <i t="blank" r="1">
      <x v="707"/>
    </i>
    <i r="1">
      <x v="708"/>
    </i>
    <i r="2">
      <x v="43"/>
    </i>
    <i r="2">
      <x v="256"/>
    </i>
    <i r="2">
      <x v="253"/>
    </i>
    <i r="2">
      <x v="254"/>
    </i>
    <i r="2">
      <x v="5"/>
    </i>
    <i r="2">
      <x v="175"/>
    </i>
    <i r="2">
      <x v="292"/>
    </i>
    <i r="2">
      <x v="64"/>
    </i>
    <i r="2">
      <x v="183"/>
    </i>
    <i r="2">
      <x v="174"/>
    </i>
    <i r="2">
      <x v="196"/>
    </i>
    <i r="2">
      <x v="75"/>
    </i>
    <i r="2">
      <x v="328"/>
    </i>
    <i r="2">
      <x v="63"/>
    </i>
    <i r="2">
      <x v="325"/>
    </i>
    <i r="2">
      <x v="324"/>
    </i>
    <i r="2">
      <x v="12"/>
    </i>
    <i r="2">
      <x v="331"/>
    </i>
    <i r="2">
      <x v="227"/>
    </i>
    <i r="2">
      <x v="91"/>
    </i>
    <i r="2">
      <x v="94"/>
    </i>
    <i r="2">
      <x v="49"/>
    </i>
    <i r="2">
      <x v="113"/>
    </i>
    <i r="2">
      <x v="263"/>
    </i>
    <i r="2">
      <x v="4"/>
    </i>
    <i r="2">
      <x v="266"/>
    </i>
    <i r="2">
      <x v="18"/>
    </i>
    <i r="2">
      <x v="275"/>
    </i>
    <i r="2">
      <x v="87"/>
    </i>
    <i r="2">
      <x v="280"/>
    </i>
    <i r="2">
      <x v="130"/>
    </i>
    <i r="2">
      <x v="281"/>
    </i>
    <i r="2">
      <x v="55"/>
    </i>
    <i r="2">
      <x v="85"/>
    </i>
    <i r="2">
      <x v="67"/>
    </i>
    <i r="2">
      <x v="86"/>
    </i>
    <i r="2">
      <x v="112"/>
    </i>
    <i r="2">
      <x v="326"/>
    </i>
    <i r="2">
      <x v="47"/>
    </i>
    <i r="2">
      <x v="314"/>
    </i>
    <i r="2">
      <x v="313"/>
    </i>
    <i r="2">
      <x v="52"/>
    </i>
    <i r="2">
      <x v="167"/>
    </i>
    <i r="2">
      <x v="223"/>
    </i>
    <i r="2">
      <x v="317"/>
    </i>
    <i r="2">
      <x v="158"/>
    </i>
    <i r="2">
      <x v="235"/>
    </i>
    <i r="2">
      <x v="124"/>
    </i>
    <i r="2">
      <x v="297"/>
    </i>
    <i r="2">
      <x v="214"/>
    </i>
    <i r="2">
      <x v="10"/>
    </i>
    <i r="2">
      <x v="193"/>
    </i>
    <i r="2">
      <x v="170"/>
    </i>
    <i r="2">
      <x v="261"/>
    </i>
    <i r="2">
      <x v="69"/>
    </i>
    <i r="2">
      <x v="264"/>
    </i>
    <i r="2">
      <x v="327"/>
    </i>
    <i r="2">
      <x v="54"/>
    </i>
    <i r="2">
      <x v="168"/>
    </i>
    <i r="2">
      <x v="337"/>
    </i>
    <i r="2">
      <x v="9"/>
    </i>
    <i r="2">
      <x v="271"/>
    </i>
    <i t="blank" r="1">
      <x v="708"/>
    </i>
    <i r="1">
      <x v="709"/>
    </i>
    <i r="2">
      <x v="43"/>
    </i>
    <i r="2">
      <x v="5"/>
    </i>
    <i r="2">
      <x v="253"/>
    </i>
    <i r="2">
      <x v="254"/>
    </i>
    <i r="2">
      <x v="256"/>
    </i>
    <i r="2">
      <x v="324"/>
    </i>
    <i r="2">
      <x v="175"/>
    </i>
    <i r="2">
      <x v="292"/>
    </i>
    <i r="2">
      <x v="183"/>
    </i>
    <i r="2">
      <x v="196"/>
    </i>
    <i r="2">
      <x v="328"/>
    </i>
    <i r="2">
      <x v="174"/>
    </i>
    <i r="2">
      <x v="63"/>
    </i>
    <i r="2">
      <x v="75"/>
    </i>
    <i r="2">
      <x v="325"/>
    </i>
    <i r="2">
      <x v="313"/>
    </i>
    <i r="2">
      <x v="12"/>
    </i>
    <i r="2">
      <x v="317"/>
    </i>
    <i r="2">
      <x v="193"/>
    </i>
    <i r="2">
      <x v="85"/>
    </i>
    <i r="2">
      <x v="113"/>
    </i>
    <i r="2">
      <x v="263"/>
    </i>
    <i r="2">
      <x v="130"/>
    </i>
    <i r="2">
      <x v="266"/>
    </i>
    <i r="2">
      <x v="275"/>
    </i>
    <i r="2">
      <x v="112"/>
    </i>
    <i r="2">
      <x v="280"/>
    </i>
    <i r="2">
      <x v="67"/>
    </i>
    <i r="2">
      <x v="281"/>
    </i>
    <i r="2">
      <x v="49"/>
    </i>
    <i r="2">
      <x v="86"/>
    </i>
    <i r="2">
      <x v="64"/>
    </i>
    <i r="2">
      <x v="87"/>
    </i>
    <i r="2">
      <x v="331"/>
    </i>
    <i r="2">
      <x v="91"/>
    </i>
    <i r="2">
      <x v="4"/>
    </i>
    <i r="2">
      <x v="94"/>
    </i>
    <i r="2">
      <x v="227"/>
    </i>
    <i r="2">
      <x v="326"/>
    </i>
    <i r="2">
      <x v="167"/>
    </i>
    <i r="2">
      <x v="52"/>
    </i>
    <i r="2">
      <x v="47"/>
    </i>
    <i r="2">
      <x v="223"/>
    </i>
    <i r="2">
      <x v="314"/>
    </i>
    <i r="2">
      <x v="235"/>
    </i>
    <i r="2">
      <x v="124"/>
    </i>
    <i r="2">
      <x v="297"/>
    </i>
    <i r="2">
      <x v="158"/>
    </i>
    <i r="2">
      <x v="214"/>
    </i>
    <i r="2">
      <x v="261"/>
    </i>
    <i r="2">
      <x v="337"/>
    </i>
    <i r="2">
      <x v="54"/>
    </i>
    <i r="2">
      <x v="264"/>
    </i>
    <i r="2">
      <x v="327"/>
    </i>
    <i r="2">
      <x v="69"/>
    </i>
    <i r="2">
      <x v="18"/>
    </i>
    <i r="2">
      <x v="168"/>
    </i>
    <i r="2">
      <x v="10"/>
    </i>
    <i r="2">
      <x v="55"/>
    </i>
    <i r="2">
      <x v="271"/>
    </i>
    <i t="blank" r="1">
      <x v="709"/>
    </i>
    <i t="blank">
      <x v="80"/>
    </i>
    <i>
      <x v="81"/>
    </i>
    <i r="1">
      <x v="710"/>
    </i>
    <i r="2">
      <x v="170"/>
    </i>
    <i t="blank" r="1">
      <x v="710"/>
    </i>
    <i r="1">
      <x v="711"/>
    </i>
    <i r="2">
      <x v="196"/>
    </i>
    <i r="2">
      <x v="174"/>
    </i>
    <i r="2">
      <x v="324"/>
    </i>
    <i r="2">
      <x v="313"/>
    </i>
    <i r="2">
      <x v="47"/>
    </i>
    <i r="2">
      <x v="18"/>
    </i>
    <i r="2">
      <x v="63"/>
    </i>
    <i r="2">
      <x v="331"/>
    </i>
    <i r="2">
      <x v="223"/>
    </i>
    <i r="2">
      <x v="263"/>
    </i>
    <i r="2">
      <x v="328"/>
    </i>
    <i r="2">
      <x v="297"/>
    </i>
    <i r="2">
      <x v="327"/>
    </i>
    <i r="2">
      <x v="43"/>
    </i>
    <i r="2">
      <x v="12"/>
    </i>
    <i r="2">
      <x v="101"/>
    </i>
    <i r="2">
      <x v="92"/>
    </i>
    <i r="2">
      <x v="103"/>
    </i>
    <i r="2">
      <x v="124"/>
    </i>
    <i r="2">
      <x v="86"/>
    </i>
    <i r="2">
      <x v="94"/>
    </i>
    <i r="2">
      <x v="87"/>
    </i>
    <i r="2">
      <x v="85"/>
    </i>
    <i r="2">
      <x v="91"/>
    </i>
    <i r="2">
      <x v="292"/>
    </i>
    <i r="2">
      <x v="325"/>
    </i>
    <i r="2">
      <x v="281"/>
    </i>
    <i r="2">
      <x v="193"/>
    </i>
    <i r="2">
      <x v="235"/>
    </i>
    <i r="2">
      <x v="49"/>
    </i>
    <i r="2">
      <x v="175"/>
    </i>
    <i r="2">
      <x v="112"/>
    </i>
    <i r="2">
      <x v="158"/>
    </i>
    <i r="2">
      <x v="183"/>
    </i>
    <i r="2">
      <x v="227"/>
    </i>
    <i r="2">
      <x v="10"/>
    </i>
    <i r="2">
      <x v="253"/>
    </i>
    <i r="2">
      <x v="254"/>
    </i>
    <i r="2">
      <x v="256"/>
    </i>
    <i r="2">
      <x v="54"/>
    </i>
    <i t="blank" r="1">
      <x v="711"/>
    </i>
    <i r="1">
      <x v="712"/>
    </i>
    <i r="2">
      <x v="196"/>
    </i>
    <i r="2">
      <x v="12"/>
    </i>
    <i r="2">
      <x v="223"/>
    </i>
    <i r="2">
      <x v="124"/>
    </i>
    <i r="2">
      <x v="174"/>
    </i>
    <i r="2">
      <x v="87"/>
    </i>
    <i r="2">
      <x v="91"/>
    </i>
    <i r="2">
      <x v="94"/>
    </i>
    <i r="2">
      <x v="85"/>
    </i>
    <i r="2">
      <x v="314"/>
    </i>
    <i r="2">
      <x v="86"/>
    </i>
    <i r="2">
      <x v="47"/>
    </i>
    <i r="2">
      <x v="235"/>
    </i>
    <i r="2">
      <x v="328"/>
    </i>
    <i r="2">
      <x v="331"/>
    </i>
    <i r="2">
      <x v="130"/>
    </i>
    <i r="2">
      <x v="175"/>
    </i>
    <i r="2">
      <x v="324"/>
    </i>
    <i r="2">
      <x v="317"/>
    </i>
    <i r="2">
      <x v="52"/>
    </i>
    <i r="2">
      <x v="263"/>
    </i>
    <i r="2">
      <x v="18"/>
    </i>
    <i r="2">
      <x v="101"/>
    </i>
    <i r="2">
      <x v="92"/>
    </i>
    <i r="2">
      <x v="103"/>
    </i>
    <i r="2">
      <x v="227"/>
    </i>
    <i r="2">
      <x v="63"/>
    </i>
    <i r="2">
      <x v="281"/>
    </i>
    <i r="2">
      <x v="158"/>
    </i>
    <i r="2">
      <x v="49"/>
    </i>
    <i r="2">
      <x v="193"/>
    </i>
    <i r="2">
      <x v="325"/>
    </i>
    <i r="2">
      <x v="292"/>
    </i>
    <i r="2">
      <x v="183"/>
    </i>
    <i r="2">
      <x v="297"/>
    </i>
    <i r="2">
      <x v="313"/>
    </i>
    <i r="2">
      <x v="254"/>
    </i>
    <i r="2">
      <x v="256"/>
    </i>
    <i r="2">
      <x v="253"/>
    </i>
    <i r="2">
      <x v="112"/>
    </i>
    <i r="2">
      <x v="54"/>
    </i>
    <i t="blank" r="1">
      <x v="712"/>
    </i>
    <i t="blank">
      <x v="81"/>
    </i>
    <i>
      <x v="82"/>
    </i>
    <i r="1">
      <x v="720"/>
    </i>
    <i r="2">
      <x v="183"/>
    </i>
    <i r="2">
      <x v="4"/>
    </i>
    <i r="2">
      <x v="168"/>
    </i>
    <i r="2">
      <x v="275"/>
    </i>
    <i r="2">
      <x v="325"/>
    </i>
    <i r="2">
      <x v="324"/>
    </i>
    <i r="2">
      <x v="175"/>
    </i>
    <i r="2">
      <x v="10"/>
    </i>
    <i r="2">
      <x v="314"/>
    </i>
    <i r="2">
      <x v="337"/>
    </i>
    <i r="2">
      <x v="55"/>
    </i>
    <i r="2">
      <x v="222"/>
    </i>
    <i r="2">
      <x v="54"/>
    </i>
    <i r="2">
      <x v="223"/>
    </i>
    <i r="2">
      <x v="64"/>
    </i>
    <i r="2">
      <x v="292"/>
    </i>
    <i r="2">
      <x v="12"/>
    </i>
    <i r="2">
      <x v="281"/>
    </i>
    <i r="2">
      <x v="112"/>
    </i>
    <i r="2">
      <x v="52"/>
    </i>
    <i r="2">
      <x v="193"/>
    </i>
    <i r="2">
      <x v="170"/>
    </i>
    <i r="2">
      <x v="317"/>
    </i>
    <i r="2">
      <x v="280"/>
    </i>
    <i r="2">
      <x v="331"/>
    </i>
    <i r="2">
      <x v="196"/>
    </i>
    <i r="2">
      <x v="261"/>
    </i>
    <i r="2">
      <x v="130"/>
    </i>
    <i r="2">
      <x v="263"/>
    </i>
    <i r="2">
      <x v="167"/>
    </i>
    <i r="2">
      <x v="264"/>
    </i>
    <i r="2">
      <x v="75"/>
    </i>
    <i r="2">
      <x v="266"/>
    </i>
    <i r="2">
      <x v="85"/>
    </i>
    <i r="2">
      <x v="271"/>
    </i>
    <i r="2">
      <x v="87"/>
    </i>
    <i r="2">
      <x v="18"/>
    </i>
    <i r="2">
      <x v="212"/>
    </i>
    <i r="2">
      <x v="94"/>
    </i>
    <i r="2">
      <x v="91"/>
    </i>
    <i r="2">
      <x v="101"/>
    </i>
    <i r="2">
      <x v="227"/>
    </i>
    <i r="2">
      <x v="103"/>
    </i>
    <i r="2">
      <x v="253"/>
    </i>
    <i r="2">
      <x v="297"/>
    </i>
    <i r="2">
      <x v="256"/>
    </i>
    <i r="2">
      <x v="313"/>
    </i>
    <i r="2">
      <x v="9"/>
    </i>
    <i r="2">
      <x v="63"/>
    </i>
    <i r="2">
      <x v="86"/>
    </i>
    <i r="2">
      <x v="113"/>
    </i>
    <i r="2">
      <x v="214"/>
    </i>
    <i r="2">
      <x v="43"/>
    </i>
    <i r="2">
      <x v="235"/>
    </i>
    <i r="2">
      <x v="47"/>
    </i>
    <i r="2">
      <x v="158"/>
    </i>
    <i r="2">
      <x v="326"/>
    </i>
    <i r="2">
      <x v="49"/>
    </i>
    <i r="2">
      <x v="327"/>
    </i>
    <i r="2">
      <x v="254"/>
    </i>
    <i r="2">
      <x v="328"/>
    </i>
    <i r="2">
      <x v="92"/>
    </i>
    <i r="2">
      <x v="116"/>
    </i>
    <i r="2">
      <x v="174"/>
    </i>
    <i r="2">
      <x v="124"/>
    </i>
    <i t="blank" r="1">
      <x v="720"/>
    </i>
    <i r="1">
      <x v="721"/>
    </i>
    <i r="2">
      <x v="86"/>
    </i>
    <i r="2">
      <x v="87"/>
    </i>
    <i r="2">
      <x v="85"/>
    </i>
    <i r="2">
      <x v="91"/>
    </i>
    <i r="2">
      <x v="170"/>
    </i>
    <i r="2">
      <x v="94"/>
    </i>
    <i r="2">
      <x v="183"/>
    </i>
    <i r="2">
      <x v="212"/>
    </i>
    <i r="2">
      <x v="214"/>
    </i>
    <i r="2">
      <x v="54"/>
    </i>
    <i r="2">
      <x v="222"/>
    </i>
    <i r="2">
      <x v="63"/>
    </i>
    <i r="2">
      <x v="223"/>
    </i>
    <i r="2">
      <x v="9"/>
    </i>
    <i r="2">
      <x v="227"/>
    </i>
    <i r="2">
      <x v="12"/>
    </i>
    <i r="2">
      <x v="235"/>
    </i>
    <i r="2">
      <x v="92"/>
    </i>
    <i r="2">
      <x v="253"/>
    </i>
    <i r="2">
      <x v="101"/>
    </i>
    <i r="2">
      <x v="254"/>
    </i>
    <i r="2">
      <x v="112"/>
    </i>
    <i r="2">
      <x v="256"/>
    </i>
    <i r="2">
      <x v="116"/>
    </i>
    <i r="2">
      <x v="261"/>
    </i>
    <i r="2">
      <x v="130"/>
    </i>
    <i r="2">
      <x v="263"/>
    </i>
    <i r="2">
      <x v="167"/>
    </i>
    <i r="2">
      <x v="264"/>
    </i>
    <i r="2">
      <x v="49"/>
    </i>
    <i r="2">
      <x v="266"/>
    </i>
    <i r="2">
      <x v="175"/>
    </i>
    <i r="2">
      <x v="271"/>
    </i>
    <i r="2">
      <x v="193"/>
    </i>
    <i r="2">
      <x v="275"/>
    </i>
    <i r="2">
      <x v="52"/>
    </i>
    <i r="2">
      <x v="280"/>
    </i>
    <i r="2">
      <x v="75"/>
    </i>
    <i r="2">
      <x v="281"/>
    </i>
    <i r="2">
      <x v="18"/>
    </i>
    <i r="2">
      <x v="292"/>
    </i>
    <i r="2">
      <x v="103"/>
    </i>
    <i r="2">
      <x v="297"/>
    </i>
    <i r="2">
      <x v="124"/>
    </i>
    <i r="2">
      <x v="313"/>
    </i>
    <i r="2">
      <x v="168"/>
    </i>
    <i r="2">
      <x v="314"/>
    </i>
    <i r="2">
      <x v="4"/>
    </i>
    <i r="2">
      <x v="317"/>
    </i>
    <i r="2">
      <x v="55"/>
    </i>
    <i r="2">
      <x v="324"/>
    </i>
    <i r="2">
      <x v="47"/>
    </i>
    <i r="2">
      <x v="325"/>
    </i>
    <i r="2">
      <x v="158"/>
    </i>
    <i r="2">
      <x v="326"/>
    </i>
    <i r="2">
      <x v="196"/>
    </i>
    <i r="2">
      <x v="327"/>
    </i>
    <i r="2">
      <x v="113"/>
    </i>
    <i r="2">
      <x v="328"/>
    </i>
    <i r="2">
      <x v="10"/>
    </i>
    <i r="2">
      <x v="331"/>
    </i>
    <i r="2">
      <x v="174"/>
    </i>
    <i r="2">
      <x v="337"/>
    </i>
    <i t="blank" r="1">
      <x v="721"/>
    </i>
    <i r="1">
      <x v="722"/>
    </i>
    <i r="2">
      <x v="253"/>
    </i>
    <i r="2">
      <x v="256"/>
    </i>
    <i r="2">
      <x v="254"/>
    </i>
    <i r="2">
      <x v="94"/>
    </i>
    <i r="2">
      <x v="103"/>
    </i>
    <i r="2">
      <x v="91"/>
    </i>
    <i r="2">
      <x v="235"/>
    </i>
    <i r="2">
      <x v="101"/>
    </i>
    <i r="2">
      <x v="87"/>
    </i>
    <i r="2">
      <x v="85"/>
    </i>
    <i r="2">
      <x v="92"/>
    </i>
    <i r="2">
      <x v="86"/>
    </i>
    <i r="2">
      <x v="327"/>
    </i>
    <i r="2">
      <x v="175"/>
    </i>
    <i r="2">
      <x v="280"/>
    </i>
    <i r="2">
      <x v="281"/>
    </i>
    <i r="2">
      <x v="63"/>
    </i>
    <i r="2">
      <x v="292"/>
    </i>
    <i r="2">
      <x v="158"/>
    </i>
    <i r="2">
      <x v="297"/>
    </i>
    <i r="2">
      <x v="4"/>
    </i>
    <i r="2">
      <x v="183"/>
    </i>
    <i r="2">
      <x v="116"/>
    </i>
    <i r="2">
      <x v="325"/>
    </i>
    <i r="2">
      <x v="337"/>
    </i>
    <i r="2">
      <x v="326"/>
    </i>
    <i r="2">
      <x v="275"/>
    </i>
    <i r="2">
      <x v="324"/>
    </i>
    <i r="2">
      <x v="174"/>
    </i>
    <i r="2">
      <x v="168"/>
    </i>
    <i r="2">
      <x v="196"/>
    </i>
    <i r="2">
      <x v="223"/>
    </i>
    <i r="2">
      <x v="64"/>
    </i>
    <i r="2">
      <x v="227"/>
    </i>
    <i r="2">
      <x v="10"/>
    </i>
    <i r="2">
      <x v="263"/>
    </i>
    <i r="2">
      <x v="75"/>
    </i>
    <i r="2">
      <x v="328"/>
    </i>
    <i r="2">
      <x v="317"/>
    </i>
    <i r="2">
      <x v="314"/>
    </i>
    <i r="2">
      <x v="49"/>
    </i>
    <i r="2">
      <x v="52"/>
    </i>
    <i r="2">
      <x v="54"/>
    </i>
    <i r="2">
      <x v="55"/>
    </i>
    <i r="2">
      <x v="313"/>
    </i>
    <i r="2">
      <x v="124"/>
    </i>
    <i r="2">
      <x v="112"/>
    </i>
    <i r="2">
      <x v="130"/>
    </i>
    <i r="2">
      <x v="193"/>
    </i>
    <i r="2">
      <x v="9"/>
    </i>
    <i r="2">
      <x v="266"/>
    </i>
    <i r="2">
      <x v="331"/>
    </i>
    <i r="2">
      <x v="113"/>
    </i>
    <i r="2">
      <x v="12"/>
    </i>
    <i r="2">
      <x v="170"/>
    </i>
    <i r="2">
      <x v="43"/>
    </i>
    <i r="2">
      <x v="18"/>
    </i>
    <i r="2">
      <x v="264"/>
    </i>
    <i r="2">
      <x v="214"/>
    </i>
    <i r="2">
      <x v="212"/>
    </i>
    <i r="2">
      <x v="261"/>
    </i>
    <i r="2">
      <x v="47"/>
    </i>
    <i r="2">
      <x v="271"/>
    </i>
    <i r="2">
      <x v="167"/>
    </i>
    <i t="blank" r="1">
      <x v="722"/>
    </i>
    <i t="blank">
      <x v="82"/>
    </i>
    <i>
      <x v="83"/>
    </i>
    <i r="1">
      <x v="741"/>
    </i>
    <i r="2">
      <x v="94"/>
    </i>
    <i r="2">
      <x v="86"/>
    </i>
    <i r="2">
      <x v="87"/>
    </i>
    <i r="2">
      <x v="85"/>
    </i>
    <i r="2">
      <x v="91"/>
    </i>
    <i r="2">
      <x v="47"/>
    </i>
    <i r="2">
      <x v="264"/>
    </i>
    <i r="2">
      <x v="297"/>
    </i>
    <i r="2">
      <x v="223"/>
    </i>
    <i r="2">
      <x v="158"/>
    </i>
    <i r="2">
      <x v="227"/>
    </i>
    <i r="2">
      <x v="193"/>
    </i>
    <i r="2">
      <x v="235"/>
    </i>
    <i r="2">
      <x v="101"/>
    </i>
    <i r="2">
      <x v="92"/>
    </i>
    <i r="2">
      <x v="103"/>
    </i>
    <i r="2">
      <x v="183"/>
    </i>
    <i r="2">
      <x v="317"/>
    </i>
    <i r="2">
      <x v="266"/>
    </i>
    <i r="2">
      <x v="263"/>
    </i>
    <i r="2">
      <x v="124"/>
    </i>
    <i r="2">
      <x v="325"/>
    </i>
    <i r="2">
      <x v="324"/>
    </i>
    <i r="2">
      <x v="18"/>
    </i>
    <i r="2">
      <x v="275"/>
    </i>
    <i r="2">
      <x v="280"/>
    </i>
    <i r="2">
      <x v="337"/>
    </i>
    <i r="2">
      <x v="331"/>
    </i>
    <i r="2">
      <x v="327"/>
    </i>
    <i r="2">
      <x v="196"/>
    </i>
    <i r="2">
      <x v="63"/>
    </i>
    <i r="2">
      <x v="214"/>
    </i>
    <i r="2">
      <x v="292"/>
    </i>
    <i r="2">
      <x v="175"/>
    </i>
    <i r="2">
      <x v="4"/>
    </i>
    <i r="2">
      <x v="174"/>
    </i>
    <i r="2">
      <x v="12"/>
    </i>
    <i r="2">
      <x v="281"/>
    </i>
    <i r="2">
      <x v="112"/>
    </i>
    <i r="2">
      <x v="10"/>
    </i>
    <i r="2">
      <x v="113"/>
    </i>
    <i r="2">
      <x v="168"/>
    </i>
    <i r="2">
      <x v="55"/>
    </i>
    <i r="2">
      <x v="167"/>
    </i>
    <i r="2">
      <x v="170"/>
    </i>
    <i r="2">
      <x v="254"/>
    </i>
    <i r="2">
      <x v="256"/>
    </i>
    <i r="2">
      <x v="253"/>
    </i>
    <i r="2">
      <x v="326"/>
    </i>
    <i r="2">
      <x v="49"/>
    </i>
    <i r="2">
      <x v="314"/>
    </i>
    <i t="blank" r="1">
      <x v="741"/>
    </i>
    <i r="1">
      <x v="743"/>
    </i>
    <i r="2">
      <x v="4"/>
    </i>
    <i r="2">
      <x v="12"/>
    </i>
    <i r="2">
      <x v="174"/>
    </i>
    <i r="2">
      <x v="86"/>
    </i>
    <i r="2">
      <x v="94"/>
    </i>
    <i r="2">
      <x v="87"/>
    </i>
    <i r="2">
      <x v="85"/>
    </i>
    <i r="2">
      <x v="91"/>
    </i>
    <i r="2">
      <x v="103"/>
    </i>
    <i r="2">
      <x v="253"/>
    </i>
    <i r="2">
      <x v="254"/>
    </i>
    <i r="2">
      <x v="101"/>
    </i>
    <i r="2">
      <x v="256"/>
    </i>
    <i r="2">
      <x v="337"/>
    </i>
    <i r="2">
      <x v="326"/>
    </i>
    <i r="2">
      <x v="196"/>
    </i>
    <i r="2">
      <x v="92"/>
    </i>
    <i r="2">
      <x v="325"/>
    </i>
    <i r="2">
      <x v="193"/>
    </i>
    <i r="2">
      <x v="324"/>
    </i>
    <i r="2">
      <x v="331"/>
    </i>
    <i r="2">
      <x v="183"/>
    </i>
    <i r="2">
      <x v="47"/>
    </i>
    <i r="2">
      <x v="327"/>
    </i>
    <i r="2">
      <x v="63"/>
    </i>
    <i r="2">
      <x v="214"/>
    </i>
    <i r="2">
      <x v="263"/>
    </i>
    <i r="2">
      <x v="292"/>
    </i>
    <i r="2">
      <x v="49"/>
    </i>
    <i r="2">
      <x v="113"/>
    </i>
    <i r="2">
      <x v="112"/>
    </i>
    <i t="blank" r="1">
      <x v="743"/>
    </i>
    <i r="1">
      <x v="744"/>
    </i>
    <i r="2">
      <x v="183"/>
    </i>
    <i r="2">
      <x v="174"/>
    </i>
    <i r="2">
      <x v="235"/>
    </i>
    <i r="2">
      <x v="124"/>
    </i>
    <i r="2">
      <x v="158"/>
    </i>
    <i r="2">
      <x v="12"/>
    </i>
    <i r="2">
      <x v="86"/>
    </i>
    <i r="2">
      <x v="222"/>
    </i>
    <i r="2">
      <x v="91"/>
    </i>
    <i r="2">
      <x v="223"/>
    </i>
    <i r="2">
      <x v="47"/>
    </i>
    <i r="2">
      <x v="85"/>
    </i>
    <i r="2">
      <x v="52"/>
    </i>
    <i r="2">
      <x v="266"/>
    </i>
    <i r="2">
      <x v="94"/>
    </i>
    <i r="2">
      <x v="275"/>
    </i>
    <i r="2">
      <x v="87"/>
    </i>
    <i r="2">
      <x v="297"/>
    </i>
    <i r="2">
      <x v="326"/>
    </i>
    <i r="2">
      <x v="317"/>
    </i>
    <i r="2">
      <x v="193"/>
    </i>
    <i r="2">
      <x v="281"/>
    </i>
    <i r="2">
      <x v="18"/>
    </i>
    <i r="2">
      <x v="292"/>
    </i>
    <i r="2">
      <x v="167"/>
    </i>
    <i r="2">
      <x v="63"/>
    </i>
    <i r="2">
      <x v="254"/>
    </i>
    <i r="2">
      <x v="337"/>
    </i>
    <i r="2">
      <x v="263"/>
    </i>
    <i r="2">
      <x v="324"/>
    </i>
    <i r="2">
      <x v="170"/>
    </i>
    <i r="2">
      <x v="325"/>
    </i>
    <i r="2">
      <x v="253"/>
    </i>
    <i r="2">
      <x v="49"/>
    </i>
    <i r="2">
      <x v="168"/>
    </i>
    <i r="2">
      <x v="327"/>
    </i>
    <i r="2">
      <x v="256"/>
    </i>
    <i r="2">
      <x v="328"/>
    </i>
    <i r="2">
      <x v="55"/>
    </i>
    <i r="2">
      <x v="331"/>
    </i>
    <i r="2">
      <x v="175"/>
    </i>
    <i r="2">
      <x v="54"/>
    </i>
    <i r="2">
      <x v="313"/>
    </i>
    <i r="2">
      <x v="227"/>
    </i>
    <i r="2">
      <x v="264"/>
    </i>
    <i r="2">
      <x v="10"/>
    </i>
    <i r="2">
      <x v="130"/>
    </i>
    <i r="2">
      <x v="112"/>
    </i>
    <i r="2">
      <x v="9"/>
    </i>
    <i r="2">
      <x v="113"/>
    </i>
    <i t="blank" r="1">
      <x v="744"/>
    </i>
    <i r="1">
      <x v="789"/>
    </i>
    <i r="2">
      <x v="235"/>
    </i>
    <i r="2">
      <x v="18"/>
    </i>
    <i r="2">
      <x v="64"/>
    </i>
    <i r="2">
      <x v="196"/>
    </i>
    <i r="2">
      <x v="43"/>
    </i>
    <i r="2">
      <x v="52"/>
    </i>
    <i r="2">
      <x v="264"/>
    </i>
    <i r="2">
      <x v="12"/>
    </i>
    <i r="2">
      <x v="266"/>
    </i>
    <i r="2">
      <x v="174"/>
    </i>
    <i r="2">
      <x v="275"/>
    </i>
    <i r="2">
      <x v="331"/>
    </i>
    <i r="2">
      <x v="280"/>
    </i>
    <i r="2">
      <x v="54"/>
    </i>
    <i r="2">
      <x v="292"/>
    </i>
    <i r="2">
      <x v="9"/>
    </i>
    <i r="2">
      <x v="314"/>
    </i>
    <i r="2">
      <x v="69"/>
    </i>
    <i r="2">
      <x v="326"/>
    </i>
    <i r="2">
      <x v="223"/>
    </i>
    <i r="2">
      <x v="327"/>
    </i>
    <i r="2">
      <x v="175"/>
    </i>
    <i r="2">
      <x v="253"/>
    </i>
    <i r="2">
      <x v="328"/>
    </i>
    <i r="2">
      <x v="254"/>
    </i>
    <i r="2">
      <x v="158"/>
    </i>
    <i r="2">
      <x v="256"/>
    </i>
    <i r="2">
      <x v="193"/>
    </i>
    <i r="2">
      <x v="263"/>
    </i>
    <i r="2">
      <x v="124"/>
    </i>
    <i r="2">
      <x v="281"/>
    </i>
    <i r="2">
      <x v="63"/>
    </i>
    <i r="2">
      <x v="297"/>
    </i>
    <i r="2">
      <x v="317"/>
    </i>
    <i r="2">
      <x v="183"/>
    </i>
    <i r="2">
      <x v="261"/>
    </i>
    <i r="2">
      <x v="92"/>
    </i>
    <i r="2">
      <x v="10"/>
    </i>
    <i r="2">
      <x v="337"/>
    </i>
    <i r="2">
      <x v="227"/>
    </i>
    <i r="2">
      <x v="55"/>
    </i>
    <i r="2">
      <x v="85"/>
    </i>
    <i r="2">
      <x v="94"/>
    </i>
    <i r="2">
      <x v="87"/>
    </i>
    <i r="2">
      <x v="91"/>
    </i>
    <i r="2">
      <x v="170"/>
    </i>
    <i r="2">
      <x v="168"/>
    </i>
    <i r="2">
      <x v="324"/>
    </i>
    <i r="2">
      <x v="103"/>
    </i>
    <i r="2">
      <x v="325"/>
    </i>
    <i r="2">
      <x v="86"/>
    </i>
    <i r="2">
      <x v="101"/>
    </i>
    <i r="2">
      <x v="49"/>
    </i>
    <i r="2">
      <x v="47"/>
    </i>
    <i r="2">
      <x v="313"/>
    </i>
    <i r="2">
      <x v="167"/>
    </i>
    <i r="2">
      <x v="113"/>
    </i>
    <i r="2">
      <x v="112"/>
    </i>
    <i r="2">
      <x v="214"/>
    </i>
    <i t="blank" r="1">
      <x v="789"/>
    </i>
    <i t="blank">
      <x v="83"/>
    </i>
    <i>
      <x v="84"/>
    </i>
    <i r="1">
      <x v="745"/>
    </i>
    <i r="2">
      <x v="18"/>
    </i>
    <i r="2">
      <x v="92"/>
    </i>
    <i r="2">
      <x v="94"/>
    </i>
    <i r="2">
      <x v="86"/>
    </i>
    <i r="2">
      <x v="101"/>
    </i>
    <i r="2">
      <x v="91"/>
    </i>
    <i r="2">
      <x v="103"/>
    </i>
    <i r="2">
      <x v="87"/>
    </i>
    <i r="2">
      <x v="85"/>
    </i>
    <i r="2">
      <x v="266"/>
    </i>
    <i r="2">
      <x v="337"/>
    </i>
    <i t="blank" r="1">
      <x v="745"/>
    </i>
    <i r="1">
      <x v="746"/>
    </i>
    <i r="2">
      <x v="227"/>
    </i>
    <i r="2">
      <x v="18"/>
    </i>
    <i r="2">
      <x v="124"/>
    </i>
    <i r="2">
      <x v="158"/>
    </i>
    <i r="2">
      <x v="175"/>
    </i>
    <i r="2">
      <x v="183"/>
    </i>
    <i r="2">
      <x v="94"/>
    </i>
    <i r="2">
      <x v="101"/>
    </i>
    <i r="2">
      <x v="85"/>
    </i>
    <i r="2">
      <x v="103"/>
    </i>
    <i r="2">
      <x v="87"/>
    </i>
    <i r="2">
      <x v="47"/>
    </i>
    <i r="2">
      <x v="92"/>
    </i>
    <i r="2">
      <x v="174"/>
    </i>
    <i r="2">
      <x v="86"/>
    </i>
    <i r="2">
      <x v="69"/>
    </i>
    <i r="2">
      <x v="297"/>
    </i>
    <i r="2">
      <x v="235"/>
    </i>
    <i r="2">
      <x v="91"/>
    </i>
    <i r="2">
      <x v="263"/>
    </i>
    <i r="2">
      <x v="12"/>
    </i>
    <i r="2">
      <x v="256"/>
    </i>
    <i r="2">
      <x v="223"/>
    </i>
    <i r="2">
      <x v="130"/>
    </i>
    <i r="2">
      <x v="253"/>
    </i>
    <i r="2">
      <x v="254"/>
    </i>
    <i r="2">
      <x v="281"/>
    </i>
    <i r="2">
      <x v="326"/>
    </i>
    <i r="2">
      <x v="292"/>
    </i>
    <i r="2">
      <x v="55"/>
    </i>
    <i r="2">
      <x v="63"/>
    </i>
    <i r="2">
      <x v="280"/>
    </i>
    <i r="2">
      <x v="325"/>
    </i>
    <i r="2">
      <x v="337"/>
    </i>
    <i r="2">
      <x v="331"/>
    </i>
    <i r="2">
      <x v="54"/>
    </i>
    <i t="blank" r="1">
      <x v="746"/>
    </i>
    <i r="1">
      <x v="747"/>
    </i>
    <i r="2">
      <x v="91"/>
    </i>
    <i r="2">
      <x v="86"/>
    </i>
    <i r="2">
      <x v="87"/>
    </i>
    <i r="2">
      <x v="55"/>
    </i>
    <i r="2">
      <x v="325"/>
    </i>
    <i r="2">
      <x v="94"/>
    </i>
    <i r="2">
      <x v="337"/>
    </i>
    <i r="2">
      <x v="263"/>
    </i>
    <i r="2">
      <x v="85"/>
    </i>
    <i r="2">
      <x v="313"/>
    </i>
    <i r="2">
      <x v="49"/>
    </i>
    <i r="2">
      <x v="12"/>
    </i>
    <i r="2">
      <x v="281"/>
    </i>
    <i r="2">
      <x v="324"/>
    </i>
    <i r="2">
      <x v="52"/>
    </i>
    <i r="2">
      <x v="271"/>
    </i>
    <i r="2">
      <x v="18"/>
    </i>
    <i r="2">
      <x v="130"/>
    </i>
    <i r="2">
      <x v="69"/>
    </i>
    <i r="2">
      <x v="175"/>
    </i>
    <i r="2">
      <x v="63"/>
    </i>
    <i t="blank" r="1">
      <x v="747"/>
    </i>
    <i r="1">
      <x v="748"/>
    </i>
    <i r="2">
      <x v="326"/>
    </i>
    <i r="2">
      <x v="12"/>
    </i>
    <i r="2">
      <x v="266"/>
    </i>
    <i r="2">
      <x v="263"/>
    </i>
    <i r="2">
      <x v="193"/>
    </i>
    <i r="2">
      <x v="124"/>
    </i>
    <i r="2">
      <x v="174"/>
    </i>
    <i r="2">
      <x v="47"/>
    </i>
    <i r="2">
      <x v="325"/>
    </i>
    <i r="2">
      <x v="49"/>
    </i>
    <i r="2">
      <x v="87"/>
    </i>
    <i r="2">
      <x v="85"/>
    </i>
    <i r="2">
      <x v="94"/>
    </i>
    <i r="2">
      <x v="55"/>
    </i>
    <i r="2">
      <x v="158"/>
    </i>
    <i r="2">
      <x v="280"/>
    </i>
    <i r="2">
      <x v="86"/>
    </i>
    <i r="2">
      <x v="292"/>
    </i>
    <i r="2">
      <x v="130"/>
    </i>
    <i r="2">
      <x v="297"/>
    </i>
    <i r="2">
      <x v="91"/>
    </i>
    <i r="2">
      <x v="313"/>
    </i>
    <i r="2">
      <x v="167"/>
    </i>
    <i r="2">
      <x v="324"/>
    </i>
    <i r="2">
      <x v="235"/>
    </i>
    <i r="2">
      <x v="254"/>
    </i>
    <i r="2">
      <x v="183"/>
    </i>
    <i r="2">
      <x v="317"/>
    </i>
    <i r="2">
      <x v="18"/>
    </i>
    <i r="2">
      <x v="256"/>
    </i>
    <i r="2">
      <x v="337"/>
    </i>
    <i r="2">
      <x v="54"/>
    </i>
    <i r="2">
      <x v="253"/>
    </i>
    <i r="2">
      <x v="69"/>
    </i>
    <i r="2">
      <x v="175"/>
    </i>
    <i t="blank" r="1">
      <x v="748"/>
    </i>
    <i r="1">
      <x v="749"/>
    </i>
    <i r="2">
      <x v="12"/>
    </i>
    <i r="2">
      <x v="52"/>
    </i>
    <i r="2">
      <x v="175"/>
    </i>
    <i r="2">
      <x v="63"/>
    </i>
    <i r="2">
      <x v="4"/>
    </i>
    <i r="2">
      <x v="183"/>
    </i>
    <i r="2">
      <x v="266"/>
    </i>
    <i r="2">
      <x v="75"/>
    </i>
    <i r="2">
      <x v="193"/>
    </i>
    <i r="2">
      <x v="49"/>
    </i>
    <i r="2">
      <x v="47"/>
    </i>
    <i r="2">
      <x v="86"/>
    </i>
    <i r="2">
      <x v="87"/>
    </i>
    <i r="2">
      <x v="85"/>
    </i>
    <i r="2">
      <x v="91"/>
    </i>
    <i r="2">
      <x v="314"/>
    </i>
    <i r="2">
      <x v="94"/>
    </i>
    <i r="2">
      <x v="124"/>
    </i>
    <i r="2">
      <x v="167"/>
    </i>
    <i r="2">
      <x v="313"/>
    </i>
    <i r="2">
      <x v="337"/>
    </i>
    <i r="2">
      <x v="325"/>
    </i>
    <i r="2">
      <x v="297"/>
    </i>
    <i r="2">
      <x v="281"/>
    </i>
    <i r="2">
      <x v="223"/>
    </i>
    <i r="2">
      <x v="158"/>
    </i>
    <i t="blank" r="1">
      <x v="749"/>
    </i>
    <i r="1">
      <x v="750"/>
    </i>
    <i r="2">
      <x v="183"/>
    </i>
    <i r="2">
      <x v="112"/>
    </i>
    <i r="2">
      <x v="331"/>
    </i>
    <i r="2">
      <x v="196"/>
    </i>
    <i r="2">
      <x v="12"/>
    </i>
    <i r="2">
      <x v="174"/>
    </i>
    <i r="2">
      <x v="327"/>
    </i>
    <i r="2">
      <x v="55"/>
    </i>
    <i r="2">
      <x v="263"/>
    </i>
    <i r="2">
      <x v="223"/>
    </i>
    <i r="2">
      <x v="54"/>
    </i>
    <i r="2">
      <x v="281"/>
    </i>
    <i r="2">
      <x v="193"/>
    </i>
    <i r="2">
      <x v="280"/>
    </i>
    <i r="2">
      <x v="47"/>
    </i>
    <i r="2">
      <x v="4"/>
    </i>
    <i r="2">
      <x v="113"/>
    </i>
    <i r="2">
      <x v="175"/>
    </i>
    <i r="2">
      <x v="52"/>
    </i>
    <i r="2">
      <x v="266"/>
    </i>
    <i r="2">
      <x v="275"/>
    </i>
    <i r="2">
      <x v="325"/>
    </i>
    <i r="2">
      <x v="63"/>
    </i>
    <i r="2">
      <x v="101"/>
    </i>
    <i r="2">
      <x v="103"/>
    </i>
    <i r="2">
      <x v="337"/>
    </i>
    <i r="2">
      <x v="92"/>
    </i>
    <i r="2">
      <x v="297"/>
    </i>
    <i r="2">
      <x v="313"/>
    </i>
    <i r="2">
      <x v="317"/>
    </i>
    <i r="2">
      <x v="158"/>
    </i>
    <i r="2">
      <x v="326"/>
    </i>
    <i r="2">
      <x v="49"/>
    </i>
    <i r="2">
      <x v="124"/>
    </i>
    <i r="2">
      <x v="314"/>
    </i>
    <i r="2">
      <x v="324"/>
    </i>
    <i r="2">
      <x v="256"/>
    </i>
    <i r="2">
      <x v="254"/>
    </i>
    <i r="2">
      <x v="253"/>
    </i>
    <i r="2">
      <x v="87"/>
    </i>
    <i r="2">
      <x v="91"/>
    </i>
    <i r="2">
      <x v="94"/>
    </i>
    <i r="2">
      <x v="85"/>
    </i>
    <i r="2">
      <x v="86"/>
    </i>
    <i t="blank" r="1">
      <x v="750"/>
    </i>
    <i t="blank">
      <x v="84"/>
    </i>
    <i>
      <x v="85"/>
    </i>
    <i r="1">
      <x v="751"/>
    </i>
    <i r="2">
      <x v="92"/>
    </i>
    <i r="2">
      <x v="103"/>
    </i>
    <i r="2">
      <x v="101"/>
    </i>
    <i r="2">
      <x v="193"/>
    </i>
    <i r="2">
      <x v="317"/>
    </i>
    <i r="2">
      <x v="196"/>
    </i>
    <i r="2">
      <x v="253"/>
    </i>
    <i r="2">
      <x v="254"/>
    </i>
    <i r="2">
      <x v="256"/>
    </i>
    <i r="2">
      <x v="130"/>
    </i>
    <i r="2">
      <x v="91"/>
    </i>
    <i r="2">
      <x v="174"/>
    </i>
    <i r="2">
      <x v="86"/>
    </i>
    <i r="2">
      <x v="327"/>
    </i>
    <i r="2">
      <x v="87"/>
    </i>
    <i r="2">
      <x v="94"/>
    </i>
    <i r="2">
      <x v="85"/>
    </i>
    <i r="2">
      <x v="167"/>
    </i>
    <i r="2">
      <x v="124"/>
    </i>
    <i r="2">
      <x v="12"/>
    </i>
    <i r="2">
      <x v="75"/>
    </i>
    <i r="2">
      <x v="324"/>
    </i>
    <i r="2">
      <x v="292"/>
    </i>
    <i r="2">
      <x v="325"/>
    </i>
    <i r="2">
      <x v="263"/>
    </i>
    <i r="2">
      <x v="326"/>
    </i>
    <i r="2">
      <x v="175"/>
    </i>
    <i r="2">
      <x v="280"/>
    </i>
    <i r="2">
      <x v="281"/>
    </i>
    <i r="2">
      <x v="67"/>
    </i>
    <i r="2">
      <x v="52"/>
    </i>
    <i r="2">
      <x v="266"/>
    </i>
    <i r="2">
      <x v="183"/>
    </i>
    <i r="2">
      <x v="337"/>
    </i>
    <i r="2">
      <x v="223"/>
    </i>
    <i r="2">
      <x v="314"/>
    </i>
    <i r="2">
      <x v="54"/>
    </i>
    <i r="2">
      <x v="313"/>
    </i>
    <i r="2">
      <x v="116"/>
    </i>
    <i r="2">
      <x v="170"/>
    </i>
    <i r="2">
      <x v="264"/>
    </i>
    <i r="2">
      <x v="4"/>
    </i>
    <i r="2">
      <x v="235"/>
    </i>
    <i r="2">
      <x v="18"/>
    </i>
    <i r="2">
      <x v="331"/>
    </i>
    <i r="2">
      <x v="158"/>
    </i>
    <i r="2">
      <x v="55"/>
    </i>
    <i r="2">
      <x v="49"/>
    </i>
    <i r="2">
      <x v="47"/>
    </i>
    <i r="2">
      <x v="297"/>
    </i>
    <i r="2">
      <x v="227"/>
    </i>
    <i t="blank" r="1">
      <x v="751"/>
    </i>
    <i r="1">
      <x v="752"/>
    </i>
    <i r="2">
      <x v="314"/>
    </i>
    <i r="2">
      <x v="281"/>
    </i>
    <i r="2">
      <x v="337"/>
    </i>
    <i r="2">
      <x v="49"/>
    </i>
    <i r="2">
      <x v="67"/>
    </i>
    <i r="2">
      <x v="47"/>
    </i>
    <i r="2">
      <x v="264"/>
    </i>
    <i r="2">
      <x v="263"/>
    </i>
    <i r="2">
      <x v="261"/>
    </i>
    <i r="2">
      <x v="325"/>
    </i>
    <i r="2">
      <x v="326"/>
    </i>
    <i r="2">
      <x v="193"/>
    </i>
    <i r="2">
      <x v="116"/>
    </i>
    <i r="2">
      <x v="52"/>
    </i>
    <i r="2">
      <x v="280"/>
    </i>
    <i r="2">
      <x v="324"/>
    </i>
    <i r="2">
      <x v="196"/>
    </i>
    <i r="2">
      <x v="175"/>
    </i>
    <i r="2">
      <x v="9"/>
    </i>
    <i r="2">
      <x v="223"/>
    </i>
    <i r="2">
      <x v="266"/>
    </i>
    <i r="2">
      <x v="167"/>
    </i>
    <i r="2">
      <x v="331"/>
    </i>
    <i r="2">
      <x v="183"/>
    </i>
    <i r="2">
      <x v="4"/>
    </i>
    <i r="2">
      <x v="292"/>
    </i>
    <i r="2">
      <x v="317"/>
    </i>
    <i r="2">
      <x v="313"/>
    </i>
    <i r="2">
      <x v="75"/>
    </i>
    <i r="2">
      <x v="227"/>
    </i>
    <i r="2">
      <x v="174"/>
    </i>
    <i r="2">
      <x v="327"/>
    </i>
    <i r="2">
      <x v="101"/>
    </i>
    <i r="2">
      <x v="92"/>
    </i>
    <i r="2">
      <x v="103"/>
    </i>
    <i r="2">
      <x v="168"/>
    </i>
    <i r="2">
      <x v="130"/>
    </i>
    <i r="2">
      <x v="297"/>
    </i>
    <i r="2">
      <x v="235"/>
    </i>
    <i r="2">
      <x v="124"/>
    </i>
    <i r="2">
      <x v="254"/>
    </i>
    <i r="2">
      <x v="253"/>
    </i>
    <i r="2">
      <x v="256"/>
    </i>
    <i r="2">
      <x v="12"/>
    </i>
    <i r="2">
      <x v="91"/>
    </i>
    <i r="2">
      <x v="85"/>
    </i>
    <i r="2">
      <x v="87"/>
    </i>
    <i r="2">
      <x v="158"/>
    </i>
    <i r="2">
      <x v="86"/>
    </i>
    <i r="2">
      <x v="94"/>
    </i>
    <i r="2">
      <x v="55"/>
    </i>
    <i t="blank" r="1">
      <x v="752"/>
    </i>
    <i t="blank">
      <x v="85"/>
    </i>
    <i>
      <x v="86"/>
    </i>
    <i r="1">
      <x v="753"/>
    </i>
    <i r="2">
      <x v="327"/>
    </i>
    <i r="2">
      <x v="64"/>
    </i>
    <i r="2">
      <x v="86"/>
    </i>
    <i r="2">
      <x v="91"/>
    </i>
    <i r="2">
      <x v="85"/>
    </i>
    <i r="2">
      <x v="94"/>
    </i>
    <i r="2">
      <x v="87"/>
    </i>
    <i r="2">
      <x v="313"/>
    </i>
    <i r="2">
      <x v="167"/>
    </i>
    <i r="2">
      <x v="69"/>
    </i>
    <i r="2">
      <x v="92"/>
    </i>
    <i r="2">
      <x v="103"/>
    </i>
    <i r="2">
      <x v="101"/>
    </i>
    <i r="2">
      <x v="170"/>
    </i>
    <i r="2">
      <x v="12"/>
    </i>
    <i r="2">
      <x v="331"/>
    </i>
    <i r="2">
      <x v="325"/>
    </i>
    <i r="2">
      <x v="297"/>
    </i>
    <i r="2">
      <x v="75"/>
    </i>
    <i r="2">
      <x v="317"/>
    </i>
    <i r="2">
      <x v="158"/>
    </i>
    <i r="2">
      <x v="124"/>
    </i>
    <i r="2">
      <x v="223"/>
    </i>
    <i r="2">
      <x v="130"/>
    </i>
    <i r="2">
      <x v="49"/>
    </i>
    <i r="2">
      <x v="337"/>
    </i>
    <i r="2">
      <x v="235"/>
    </i>
    <i r="2">
      <x v="174"/>
    </i>
    <i r="2">
      <x v="227"/>
    </i>
    <i r="2">
      <x v="63"/>
    </i>
    <i r="2">
      <x v="263"/>
    </i>
    <i r="2">
      <x v="54"/>
    </i>
    <i r="2">
      <x v="175"/>
    </i>
    <i r="2">
      <x v="281"/>
    </i>
    <i r="2">
      <x v="266"/>
    </i>
    <i r="2">
      <x v="193"/>
    </i>
    <i r="2">
      <x v="183"/>
    </i>
    <i r="2">
      <x v="253"/>
    </i>
    <i r="2">
      <x v="256"/>
    </i>
    <i r="2">
      <x v="112"/>
    </i>
    <i r="2">
      <x v="254"/>
    </i>
    <i r="2">
      <x v="113"/>
    </i>
    <i r="2">
      <x v="4"/>
    </i>
    <i r="2">
      <x v="47"/>
    </i>
    <i r="2">
      <x v="292"/>
    </i>
    <i r="2">
      <x v="168"/>
    </i>
    <i r="2">
      <x v="326"/>
    </i>
    <i r="2">
      <x v="18"/>
    </i>
    <i r="2">
      <x v="280"/>
    </i>
    <i r="2">
      <x v="55"/>
    </i>
    <i r="2">
      <x v="43"/>
    </i>
    <i t="blank" r="1">
      <x v="753"/>
    </i>
    <i r="1">
      <x v="754"/>
    </i>
    <i r="2">
      <x v="227"/>
    </i>
    <i r="2">
      <x v="12"/>
    </i>
    <i r="2">
      <x v="158"/>
    </i>
    <i r="2">
      <x v="167"/>
    </i>
    <i r="2">
      <x v="325"/>
    </i>
    <i r="2">
      <x v="324"/>
    </i>
    <i r="2">
      <x v="235"/>
    </i>
    <i r="2">
      <x v="103"/>
    </i>
    <i r="2">
      <x v="92"/>
    </i>
    <i r="2">
      <x v="101"/>
    </i>
    <i r="2">
      <x v="174"/>
    </i>
    <i r="2">
      <x v="54"/>
    </i>
    <i r="2">
      <x v="67"/>
    </i>
    <i r="2">
      <x v="253"/>
    </i>
    <i r="2">
      <x v="75"/>
    </i>
    <i r="2">
      <x v="254"/>
    </i>
    <i r="2">
      <x v="86"/>
    </i>
    <i r="2">
      <x v="256"/>
    </i>
    <i r="2">
      <x v="91"/>
    </i>
    <i r="2">
      <x v="94"/>
    </i>
    <i r="2">
      <x v="331"/>
    </i>
    <i r="2">
      <x v="263"/>
    </i>
    <i r="2">
      <x v="49"/>
    </i>
    <i r="2">
      <x v="266"/>
    </i>
    <i r="2">
      <x v="183"/>
    </i>
    <i r="2">
      <x v="280"/>
    </i>
    <i r="2">
      <x v="223"/>
    </i>
    <i r="2">
      <x v="292"/>
    </i>
    <i r="2">
      <x v="69"/>
    </i>
    <i r="2">
      <x v="85"/>
    </i>
    <i r="2">
      <x v="87"/>
    </i>
    <i r="2">
      <x v="124"/>
    </i>
    <i r="2">
      <x v="313"/>
    </i>
    <i r="2">
      <x v="193"/>
    </i>
    <i r="2">
      <x v="314"/>
    </i>
    <i r="2">
      <x v="327"/>
    </i>
    <i r="2">
      <x v="317"/>
    </i>
    <i r="2">
      <x v="52"/>
    </i>
    <i r="2">
      <x v="63"/>
    </i>
    <i r="2">
      <x v="4"/>
    </i>
    <i r="2">
      <x v="326"/>
    </i>
    <i r="2">
      <x v="297"/>
    </i>
    <i r="2">
      <x v="261"/>
    </i>
    <i r="2">
      <x v="337"/>
    </i>
    <i r="2">
      <x v="175"/>
    </i>
    <i r="2">
      <x v="9"/>
    </i>
    <i r="2">
      <x v="275"/>
    </i>
    <i r="2">
      <x v="281"/>
    </i>
    <i r="2">
      <x v="130"/>
    </i>
    <i r="2">
      <x v="47"/>
    </i>
    <i r="2">
      <x v="264"/>
    </i>
    <i r="2">
      <x v="10"/>
    </i>
    <i r="2">
      <x v="55"/>
    </i>
    <i r="2">
      <x v="18"/>
    </i>
    <i t="blank" r="1">
      <x v="754"/>
    </i>
    <i r="1">
      <x v="755"/>
    </i>
    <i r="2">
      <x v="47"/>
    </i>
    <i r="2">
      <x v="86"/>
    </i>
    <i r="2">
      <x v="87"/>
    </i>
    <i r="2">
      <x v="85"/>
    </i>
    <i r="2">
      <x v="94"/>
    </i>
    <i r="2">
      <x v="91"/>
    </i>
    <i r="2">
      <x v="67"/>
    </i>
    <i r="2">
      <x v="331"/>
    </i>
    <i r="2">
      <x v="10"/>
    </i>
    <i r="2">
      <x v="175"/>
    </i>
    <i r="2">
      <x v="4"/>
    </i>
    <i r="2">
      <x v="130"/>
    </i>
    <i r="2">
      <x v="158"/>
    </i>
    <i r="2">
      <x v="317"/>
    </i>
    <i r="2">
      <x v="9"/>
    </i>
    <i r="2">
      <x v="54"/>
    </i>
    <i r="2">
      <x v="103"/>
    </i>
    <i r="2">
      <x v="92"/>
    </i>
    <i r="2">
      <x v="101"/>
    </i>
    <i r="2">
      <x v="193"/>
    </i>
    <i r="2">
      <x v="263"/>
    </i>
    <i r="2">
      <x v="183"/>
    </i>
    <i r="2">
      <x v="264"/>
    </i>
    <i r="2">
      <x v="253"/>
    </i>
    <i r="2">
      <x v="313"/>
    </i>
    <i r="2">
      <x v="256"/>
    </i>
    <i r="2">
      <x v="314"/>
    </i>
    <i r="2">
      <x v="254"/>
    </i>
    <i r="2">
      <x v="12"/>
    </i>
    <i r="2">
      <x v="174"/>
    </i>
    <i r="2">
      <x v="325"/>
    </i>
    <i r="2">
      <x v="167"/>
    </i>
    <i r="2">
      <x v="280"/>
    </i>
    <i r="2">
      <x v="281"/>
    </i>
    <i r="2">
      <x v="227"/>
    </i>
    <i r="2">
      <x v="235"/>
    </i>
    <i r="2">
      <x v="52"/>
    </i>
    <i r="2">
      <x v="124"/>
    </i>
    <i r="2">
      <x v="326"/>
    </i>
    <i r="2">
      <x v="275"/>
    </i>
    <i r="2">
      <x v="223"/>
    </i>
    <i r="2">
      <x v="324"/>
    </i>
    <i r="2">
      <x v="112"/>
    </i>
    <i r="2">
      <x v="327"/>
    </i>
    <i r="2">
      <x v="292"/>
    </i>
    <i r="2">
      <x v="337"/>
    </i>
    <i r="2">
      <x v="18"/>
    </i>
    <i r="2">
      <x v="69"/>
    </i>
    <i r="2">
      <x v="49"/>
    </i>
    <i r="2">
      <x v="75"/>
    </i>
    <i r="2">
      <x v="63"/>
    </i>
    <i r="2">
      <x v="266"/>
    </i>
    <i r="2">
      <x v="170"/>
    </i>
    <i r="2">
      <x v="55"/>
    </i>
    <i t="blank" r="1">
      <x v="755"/>
    </i>
    <i t="blank">
      <x v="86"/>
    </i>
    <i>
      <x v="87"/>
    </i>
    <i r="1">
      <x v="756"/>
    </i>
    <i r="2">
      <x v="130"/>
    </i>
    <i r="2">
      <x v="158"/>
    </i>
    <i r="2">
      <x v="103"/>
    </i>
    <i r="2">
      <x v="92"/>
    </i>
    <i r="2">
      <x v="101"/>
    </i>
    <i r="2">
      <x v="253"/>
    </i>
    <i r="2">
      <x v="256"/>
    </i>
    <i r="2">
      <x v="254"/>
    </i>
    <i r="2">
      <x v="331"/>
    </i>
    <i r="2">
      <x v="124"/>
    </i>
    <i r="2">
      <x v="196"/>
    </i>
    <i r="2">
      <x v="54"/>
    </i>
    <i r="2">
      <x v="297"/>
    </i>
    <i r="2">
      <x v="175"/>
    </i>
    <i r="2">
      <x v="75"/>
    </i>
    <i r="2">
      <x v="223"/>
    </i>
    <i r="2">
      <x v="183"/>
    </i>
    <i r="2">
      <x v="327"/>
    </i>
    <i r="2">
      <x v="235"/>
    </i>
    <i r="2">
      <x v="85"/>
    </i>
    <i r="2">
      <x v="94"/>
    </i>
    <i r="2">
      <x v="86"/>
    </i>
    <i r="2">
      <x v="167"/>
    </i>
    <i r="2">
      <x v="87"/>
    </i>
    <i r="2">
      <x v="91"/>
    </i>
    <i r="2">
      <x v="281"/>
    </i>
    <i r="2">
      <x v="12"/>
    </i>
    <i r="2">
      <x v="324"/>
    </i>
    <i r="2">
      <x v="193"/>
    </i>
    <i r="2">
      <x v="314"/>
    </i>
    <i r="2">
      <x v="43"/>
    </i>
    <i r="2">
      <x v="168"/>
    </i>
    <i r="2">
      <x v="263"/>
    </i>
    <i r="2">
      <x v="292"/>
    </i>
    <i r="2">
      <x v="69"/>
    </i>
    <i r="2">
      <x v="337"/>
    </i>
    <i r="2">
      <x v="326"/>
    </i>
    <i r="2">
      <x v="49"/>
    </i>
    <i r="2">
      <x v="266"/>
    </i>
    <i r="2">
      <x v="325"/>
    </i>
    <i r="2">
      <x v="227"/>
    </i>
    <i r="2">
      <x v="4"/>
    </i>
    <i r="2">
      <x v="280"/>
    </i>
    <i r="2">
      <x v="113"/>
    </i>
    <i r="2">
      <x v="317"/>
    </i>
    <i r="2">
      <x v="55"/>
    </i>
    <i r="2">
      <x v="47"/>
    </i>
    <i t="blank" r="1">
      <x v="756"/>
    </i>
    <i r="1">
      <x v="757"/>
    </i>
    <i r="2">
      <x v="326"/>
    </i>
    <i r="2">
      <x v="325"/>
    </i>
    <i r="2">
      <x v="158"/>
    </i>
    <i r="2">
      <x v="223"/>
    </i>
    <i r="2">
      <x v="175"/>
    </i>
    <i r="2">
      <x v="324"/>
    </i>
    <i r="2">
      <x v="103"/>
    </i>
    <i r="2">
      <x v="101"/>
    </i>
    <i r="2">
      <x v="92"/>
    </i>
    <i r="2">
      <x v="331"/>
    </i>
    <i r="2">
      <x v="327"/>
    </i>
    <i r="2">
      <x v="167"/>
    </i>
    <i r="2">
      <x v="183"/>
    </i>
    <i r="2">
      <x v="69"/>
    </i>
    <i r="2">
      <x v="235"/>
    </i>
    <i r="2">
      <x v="52"/>
    </i>
    <i r="2">
      <x v="263"/>
    </i>
    <i r="2">
      <x v="124"/>
    </i>
    <i r="2">
      <x v="313"/>
    </i>
    <i r="2">
      <x v="227"/>
    </i>
    <i r="2">
      <x v="54"/>
    </i>
    <i r="2">
      <x v="314"/>
    </i>
    <i r="2">
      <x v="49"/>
    </i>
    <i r="2">
      <x v="9"/>
    </i>
    <i r="2">
      <x v="280"/>
    </i>
    <i r="2">
      <x v="174"/>
    </i>
    <i r="2">
      <x v="292"/>
    </i>
    <i r="2">
      <x v="87"/>
    </i>
    <i r="2">
      <x v="86"/>
    </i>
    <i r="2">
      <x v="91"/>
    </i>
    <i r="2">
      <x v="94"/>
    </i>
    <i r="2">
      <x v="85"/>
    </i>
    <i r="2">
      <x v="256"/>
    </i>
    <i r="2">
      <x v="113"/>
    </i>
    <i r="2">
      <x v="254"/>
    </i>
    <i r="2">
      <x v="253"/>
    </i>
    <i r="2">
      <x v="317"/>
    </i>
    <i r="2">
      <x v="63"/>
    </i>
    <i r="2">
      <x v="43"/>
    </i>
    <i r="2">
      <x v="193"/>
    </i>
    <i r="2">
      <x v="47"/>
    </i>
    <i r="2">
      <x v="55"/>
    </i>
    <i r="2">
      <x v="4"/>
    </i>
    <i t="blank" r="1">
      <x v="757"/>
    </i>
    <i r="1">
      <x v="758"/>
    </i>
    <i r="2">
      <x v="327"/>
    </i>
    <i r="2">
      <x v="101"/>
    </i>
    <i r="2">
      <x v="103"/>
    </i>
    <i r="2">
      <x v="92"/>
    </i>
    <i r="2">
      <x v="130"/>
    </i>
    <i r="2">
      <x v="175"/>
    </i>
    <i r="2">
      <x v="223"/>
    </i>
    <i r="2">
      <x v="325"/>
    </i>
    <i r="2">
      <x v="324"/>
    </i>
    <i r="2">
      <x v="183"/>
    </i>
    <i r="2">
      <x v="331"/>
    </i>
    <i r="2">
      <x v="158"/>
    </i>
    <i r="2">
      <x v="167"/>
    </i>
    <i r="2">
      <x v="124"/>
    </i>
    <i r="2">
      <x v="47"/>
    </i>
    <i r="2">
      <x v="297"/>
    </i>
    <i r="2">
      <x v="116"/>
    </i>
    <i r="2">
      <x v="263"/>
    </i>
    <i r="2">
      <x v="281"/>
    </i>
    <i r="2">
      <x v="326"/>
    </i>
    <i r="2">
      <x v="292"/>
    </i>
    <i r="2">
      <x v="63"/>
    </i>
    <i r="2">
      <x v="196"/>
    </i>
    <i r="2">
      <x v="266"/>
    </i>
    <i r="2">
      <x v="54"/>
    </i>
    <i r="2">
      <x v="193"/>
    </i>
    <i r="2">
      <x v="52"/>
    </i>
    <i r="2">
      <x v="75"/>
    </i>
    <i r="2">
      <x v="174"/>
    </i>
    <i r="2">
      <x v="264"/>
    </i>
    <i r="2">
      <x v="235"/>
    </i>
    <i r="2">
      <x v="55"/>
    </i>
    <i r="2">
      <x v="85"/>
    </i>
    <i r="2">
      <x v="86"/>
    </i>
    <i r="2">
      <x v="91"/>
    </i>
    <i r="2">
      <x v="87"/>
    </i>
    <i r="2">
      <x v="94"/>
    </i>
    <i r="2">
      <x v="313"/>
    </i>
    <i r="2">
      <x v="317"/>
    </i>
    <i r="2">
      <x v="4"/>
    </i>
    <i r="2">
      <x v="69"/>
    </i>
    <i r="2">
      <x v="256"/>
    </i>
    <i r="2">
      <x v="253"/>
    </i>
    <i r="2">
      <x v="254"/>
    </i>
    <i r="2">
      <x v="337"/>
    </i>
    <i t="blank" r="1">
      <x v="758"/>
    </i>
    <i r="1">
      <x v="759"/>
    </i>
    <i r="2">
      <x v="158"/>
    </i>
    <i r="2">
      <x v="297"/>
    </i>
    <i r="2">
      <x v="325"/>
    </i>
    <i r="2">
      <x v="175"/>
    </i>
    <i r="2">
      <x v="167"/>
    </i>
    <i r="2">
      <x v="75"/>
    </i>
    <i r="2">
      <x v="331"/>
    </i>
    <i r="2">
      <x v="52"/>
    </i>
    <i r="2">
      <x v="47"/>
    </i>
    <i r="2">
      <x v="183"/>
    </i>
    <i r="2">
      <x v="174"/>
    </i>
    <i r="2">
      <x v="263"/>
    </i>
    <i r="2">
      <x v="103"/>
    </i>
    <i r="2">
      <x v="92"/>
    </i>
    <i r="2">
      <x v="317"/>
    </i>
    <i r="2">
      <x v="101"/>
    </i>
    <i r="2">
      <x v="85"/>
    </i>
    <i r="2">
      <x v="94"/>
    </i>
    <i r="2">
      <x v="87"/>
    </i>
    <i r="2">
      <x v="266"/>
    </i>
    <i r="2">
      <x v="86"/>
    </i>
    <i r="2">
      <x v="91"/>
    </i>
    <i r="2">
      <x v="235"/>
    </i>
    <i r="2">
      <x v="193"/>
    </i>
    <i r="2">
      <x v="327"/>
    </i>
    <i r="2">
      <x v="314"/>
    </i>
    <i r="2">
      <x v="281"/>
    </i>
    <i r="2">
      <x v="4"/>
    </i>
    <i r="2">
      <x v="124"/>
    </i>
    <i r="2">
      <x v="256"/>
    </i>
    <i r="2">
      <x v="254"/>
    </i>
    <i r="2">
      <x v="253"/>
    </i>
    <i r="2">
      <x v="292"/>
    </i>
    <i r="2">
      <x v="69"/>
    </i>
    <i r="2">
      <x v="49"/>
    </i>
    <i r="2">
      <x v="337"/>
    </i>
    <i r="2">
      <x v="63"/>
    </i>
    <i r="2">
      <x v="313"/>
    </i>
    <i r="2">
      <x v="223"/>
    </i>
    <i r="2">
      <x v="55"/>
    </i>
    <i r="2">
      <x v="264"/>
    </i>
    <i t="blank" r="1">
      <x v="759"/>
    </i>
    <i t="blank">
      <x v="87"/>
    </i>
    <i>
      <x v="88"/>
    </i>
    <i r="1">
      <x v="760"/>
    </i>
    <i r="2">
      <x v="175"/>
    </i>
    <i r="2">
      <x v="263"/>
    </i>
    <i r="2">
      <x v="183"/>
    </i>
    <i r="2">
      <x v="337"/>
    </i>
    <i r="2">
      <x v="49"/>
    </i>
    <i r="2">
      <x v="281"/>
    </i>
    <i r="2">
      <x v="223"/>
    </i>
    <i r="2">
      <x v="10"/>
    </i>
    <i r="2">
      <x v="64"/>
    </i>
    <i r="2">
      <x v="86"/>
    </i>
    <i r="2">
      <x v="63"/>
    </i>
    <i r="2">
      <x v="91"/>
    </i>
    <i r="2">
      <x v="94"/>
    </i>
    <i r="2">
      <x v="85"/>
    </i>
    <i r="2">
      <x v="87"/>
    </i>
    <i r="2">
      <x v="174"/>
    </i>
    <i r="2">
      <x v="12"/>
    </i>
    <i r="2">
      <x v="47"/>
    </i>
    <i r="2">
      <x v="158"/>
    </i>
    <i r="2">
      <x v="168"/>
    </i>
    <i r="2">
      <x v="331"/>
    </i>
    <i r="2">
      <x v="327"/>
    </i>
    <i r="2">
      <x v="124"/>
    </i>
    <i r="2">
      <x v="235"/>
    </i>
    <i r="2">
      <x v="325"/>
    </i>
    <i r="2">
      <x v="52"/>
    </i>
    <i r="2">
      <x v="75"/>
    </i>
    <i r="2">
      <x v="4"/>
    </i>
    <i r="2">
      <x v="313"/>
    </i>
    <i r="2">
      <x v="292"/>
    </i>
    <i r="2">
      <x v="193"/>
    </i>
    <i t="blank" r="1">
      <x v="760"/>
    </i>
    <i r="1">
      <x v="761"/>
    </i>
    <i r="2">
      <x v="18"/>
    </i>
    <i r="2">
      <x v="12"/>
    </i>
    <i r="2">
      <x v="331"/>
    </i>
    <i r="2">
      <x v="235"/>
    </i>
    <i r="2">
      <x v="174"/>
    </i>
    <i r="2">
      <x v="263"/>
    </i>
    <i r="2">
      <x v="281"/>
    </i>
    <i r="2">
      <x v="64"/>
    </i>
    <i r="2">
      <x v="292"/>
    </i>
    <i r="2">
      <x v="69"/>
    </i>
    <i r="2">
      <x v="317"/>
    </i>
    <i r="2">
      <x v="4"/>
    </i>
    <i r="2">
      <x v="324"/>
    </i>
    <i r="2">
      <x v="337"/>
    </i>
    <i r="2">
      <x v="325"/>
    </i>
    <i r="2">
      <x v="183"/>
    </i>
    <i r="2">
      <x v="326"/>
    </i>
    <i r="2">
      <x v="49"/>
    </i>
    <i r="2">
      <x v="327"/>
    </i>
    <i r="2">
      <x v="75"/>
    </i>
    <i r="2">
      <x v="158"/>
    </i>
    <i r="2">
      <x v="193"/>
    </i>
    <i r="2">
      <x v="313"/>
    </i>
    <i r="2">
      <x v="223"/>
    </i>
    <i r="2">
      <x v="63"/>
    </i>
    <i r="2">
      <x v="94"/>
    </i>
    <i r="2">
      <x v="85"/>
    </i>
    <i r="2">
      <x v="91"/>
    </i>
    <i r="2">
      <x v="86"/>
    </i>
    <i r="2">
      <x v="87"/>
    </i>
    <i r="2">
      <x v="47"/>
    </i>
    <i r="2">
      <x v="175"/>
    </i>
    <i t="blank" r="1">
      <x v="761"/>
    </i>
    <i r="1">
      <x v="762"/>
    </i>
    <i r="2">
      <x v="92"/>
    </i>
    <i r="2">
      <x v="101"/>
    </i>
    <i r="2">
      <x v="103"/>
    </i>
    <i r="2">
      <x v="67"/>
    </i>
    <i r="2">
      <x v="297"/>
    </i>
    <i r="2">
      <x v="124"/>
    </i>
    <i r="2">
      <x v="167"/>
    </i>
    <i r="2">
      <x v="263"/>
    </i>
    <i r="2">
      <x v="292"/>
    </i>
    <i r="2">
      <x v="280"/>
    </i>
    <i r="2">
      <x v="235"/>
    </i>
    <i r="2">
      <x v="264"/>
    </i>
    <i r="2">
      <x v="69"/>
    </i>
    <i r="2">
      <x v="331"/>
    </i>
    <i r="2">
      <x v="317"/>
    </i>
    <i r="2">
      <x v="175"/>
    </i>
    <i r="2">
      <x v="63"/>
    </i>
    <i r="2">
      <x v="113"/>
    </i>
    <i r="2">
      <x v="325"/>
    </i>
    <i r="2">
      <x v="193"/>
    </i>
    <i r="2">
      <x v="183"/>
    </i>
    <i r="2">
      <x v="327"/>
    </i>
    <i r="2">
      <x v="158"/>
    </i>
    <i r="2">
      <x v="254"/>
    </i>
    <i r="2">
      <x v="94"/>
    </i>
    <i r="2">
      <x v="91"/>
    </i>
    <i r="2">
      <x v="253"/>
    </i>
    <i r="2">
      <x v="87"/>
    </i>
    <i r="2">
      <x v="86"/>
    </i>
    <i r="2">
      <x v="256"/>
    </i>
    <i r="2">
      <x v="85"/>
    </i>
    <i r="2">
      <x v="281"/>
    </i>
    <i r="2">
      <x v="75"/>
    </i>
    <i r="2">
      <x v="54"/>
    </i>
    <i r="2">
      <x v="326"/>
    </i>
    <i r="2">
      <x v="313"/>
    </i>
    <i r="2">
      <x v="337"/>
    </i>
    <i r="2">
      <x v="47"/>
    </i>
    <i r="2">
      <x v="4"/>
    </i>
    <i r="2">
      <x v="52"/>
    </i>
    <i r="2">
      <x v="55"/>
    </i>
    <i t="blank" r="1">
      <x v="762"/>
    </i>
    <i t="blank">
      <x v="88"/>
    </i>
    <i>
      <x v="89"/>
    </i>
    <i r="1">
      <x v="763"/>
    </i>
    <i r="2">
      <x v="18"/>
    </i>
    <i r="2">
      <x v="168"/>
    </i>
    <i r="2">
      <x v="63"/>
    </i>
    <i r="2">
      <x v="43"/>
    </i>
    <i r="2">
      <x v="174"/>
    </i>
    <i r="2">
      <x v="55"/>
    </i>
    <i r="2">
      <x v="263"/>
    </i>
    <i r="2">
      <x v="337"/>
    </i>
    <i r="2">
      <x v="193"/>
    </i>
    <i r="2">
      <x v="130"/>
    </i>
    <i r="2">
      <x v="271"/>
    </i>
    <i r="2">
      <x v="167"/>
    </i>
    <i r="2">
      <x v="261"/>
    </i>
    <i r="2">
      <x v="264"/>
    </i>
    <i r="2">
      <x v="266"/>
    </i>
    <i r="2">
      <x v="327"/>
    </i>
    <i r="2">
      <x v="324"/>
    </i>
    <i r="2">
      <x v="69"/>
    </i>
    <i r="2">
      <x v="326"/>
    </i>
    <i r="2">
      <x v="113"/>
    </i>
    <i r="2">
      <x v="280"/>
    </i>
    <i r="2">
      <x v="281"/>
    </i>
    <i r="2">
      <x v="47"/>
    </i>
    <i r="2">
      <x v="292"/>
    </i>
    <i r="2">
      <x v="175"/>
    </i>
    <i r="2">
      <x v="49"/>
    </i>
    <i r="2">
      <x v="4"/>
    </i>
    <i r="2">
      <x v="227"/>
    </i>
    <i r="2">
      <x v="325"/>
    </i>
    <i r="2">
      <x v="10"/>
    </i>
    <i r="2">
      <x v="112"/>
    </i>
    <i r="2">
      <x v="52"/>
    </i>
    <i r="2">
      <x v="183"/>
    </i>
    <i r="2">
      <x v="92"/>
    </i>
    <i r="2">
      <x v="317"/>
    </i>
    <i r="2">
      <x v="54"/>
    </i>
    <i r="2">
      <x v="101"/>
    </i>
    <i r="2">
      <x v="158"/>
    </i>
    <i r="2">
      <x v="103"/>
    </i>
    <i r="2">
      <x v="253"/>
    </i>
    <i r="2">
      <x v="87"/>
    </i>
    <i r="2">
      <x v="91"/>
    </i>
    <i r="2">
      <x v="256"/>
    </i>
    <i r="2">
      <x v="85"/>
    </i>
    <i r="2">
      <x v="94"/>
    </i>
    <i r="2">
      <x v="86"/>
    </i>
    <i r="2">
      <x v="254"/>
    </i>
    <i r="2">
      <x v="124"/>
    </i>
    <i r="2">
      <x v="297"/>
    </i>
    <i r="2">
      <x v="196"/>
    </i>
    <i r="2">
      <x v="235"/>
    </i>
    <i r="2">
      <x v="313"/>
    </i>
    <i t="blank" r="1">
      <x v="763"/>
    </i>
    <i r="1">
      <x v="764"/>
    </i>
    <i r="2">
      <x v="327"/>
    </i>
    <i r="2">
      <x v="196"/>
    </i>
    <i r="2">
      <x v="193"/>
    </i>
    <i r="2">
      <x v="168"/>
    </i>
    <i r="2">
      <x v="18"/>
    </i>
    <i r="2">
      <x v="317"/>
    </i>
    <i r="2">
      <x v="297"/>
    </i>
    <i r="2">
      <x v="67"/>
    </i>
    <i r="2">
      <x v="263"/>
    </i>
    <i r="2">
      <x v="103"/>
    </i>
    <i r="2">
      <x v="101"/>
    </i>
    <i r="2">
      <x v="92"/>
    </i>
    <i r="2">
      <x v="4"/>
    </i>
    <i r="2">
      <x v="337"/>
    </i>
    <i r="2">
      <x v="223"/>
    </i>
    <i r="2">
      <x v="12"/>
    </i>
    <i r="2">
      <x v="314"/>
    </i>
    <i r="2">
      <x v="158"/>
    </i>
    <i r="2">
      <x v="49"/>
    </i>
    <i r="2">
      <x v="124"/>
    </i>
    <i r="2">
      <x v="325"/>
    </i>
    <i r="2">
      <x v="331"/>
    </i>
    <i r="2">
      <x v="326"/>
    </i>
    <i r="2">
      <x v="235"/>
    </i>
    <i r="2">
      <x v="292"/>
    </i>
    <i r="2">
      <x v="85"/>
    </i>
    <i r="2">
      <x v="91"/>
    </i>
    <i r="2">
      <x v="261"/>
    </i>
    <i r="2">
      <x v="130"/>
    </i>
    <i r="2">
      <x v="86"/>
    </i>
    <i r="2">
      <x v="175"/>
    </i>
    <i r="2">
      <x v="87"/>
    </i>
    <i r="2">
      <x v="183"/>
    </i>
    <i r="2">
      <x v="167"/>
    </i>
    <i r="2">
      <x v="94"/>
    </i>
    <i r="2">
      <x v="280"/>
    </i>
    <i r="2">
      <x v="227"/>
    </i>
    <i r="2">
      <x v="281"/>
    </i>
    <i r="2">
      <x v="275"/>
    </i>
    <i r="2">
      <x v="52"/>
    </i>
    <i r="2">
      <x v="75"/>
    </i>
    <i r="2">
      <x v="266"/>
    </i>
    <i r="2">
      <x v="174"/>
    </i>
    <i r="2">
      <x v="254"/>
    </i>
    <i r="2">
      <x v="256"/>
    </i>
    <i r="2">
      <x v="69"/>
    </i>
    <i r="2">
      <x v="253"/>
    </i>
    <i r="2">
      <x v="170"/>
    </i>
    <i r="2">
      <x v="63"/>
    </i>
    <i r="2">
      <x v="313"/>
    </i>
    <i r="2">
      <x v="55"/>
    </i>
    <i r="2">
      <x v="264"/>
    </i>
    <i r="2">
      <x v="47"/>
    </i>
    <i r="2">
      <x v="113"/>
    </i>
    <i r="2">
      <x v="112"/>
    </i>
    <i t="blank" r="1">
      <x v="764"/>
    </i>
    <i r="1">
      <x v="765"/>
    </i>
    <i r="2">
      <x v="64"/>
    </i>
    <i r="2">
      <x v="167"/>
    </i>
    <i r="2">
      <x v="4"/>
    </i>
    <i r="2">
      <x v="324"/>
    </i>
    <i r="2">
      <x v="292"/>
    </i>
    <i r="2">
      <x v="325"/>
    </i>
    <i r="2">
      <x v="280"/>
    </i>
    <i r="2">
      <x v="331"/>
    </i>
    <i r="2">
      <x v="12"/>
    </i>
    <i r="2">
      <x v="18"/>
    </i>
    <i r="2">
      <x v="271"/>
    </i>
    <i r="2">
      <x v="130"/>
    </i>
    <i r="2">
      <x v="337"/>
    </i>
    <i r="2">
      <x v="170"/>
    </i>
    <i r="2">
      <x v="47"/>
    </i>
    <i r="2">
      <x v="175"/>
    </i>
    <i r="2">
      <x v="223"/>
    </i>
    <i r="2">
      <x v="183"/>
    </i>
    <i r="2">
      <x v="43"/>
    </i>
    <i t="blank" r="1">
      <x v="765"/>
    </i>
    <i t="blank">
      <x v="89"/>
    </i>
    <i>
      <x v="90"/>
    </i>
    <i r="1">
      <x v="811"/>
    </i>
    <i r="2">
      <x v="147"/>
    </i>
    <i r="2">
      <x v="216"/>
    </i>
    <i r="2">
      <x v="179"/>
    </i>
    <i r="2">
      <x v="40"/>
    </i>
    <i r="2">
      <x v="20"/>
    </i>
    <i r="2">
      <x v="180"/>
    </i>
    <i r="2">
      <x v="219"/>
    </i>
    <i r="2">
      <x v="107"/>
    </i>
    <i r="2">
      <x v="333"/>
    </i>
    <i r="2">
      <x v="277"/>
    </i>
    <i r="2">
      <x v="26"/>
    </i>
    <i r="2">
      <x v="285"/>
    </i>
    <i r="2">
      <x v="150"/>
    </i>
    <i r="2">
      <x v="306"/>
    </i>
    <i r="2">
      <x v="72"/>
    </i>
    <i r="2">
      <x v="323"/>
    </i>
    <i r="2">
      <x v="132"/>
    </i>
    <i r="2">
      <x v="258"/>
    </i>
    <i r="2">
      <x v="199"/>
    </i>
    <i r="2">
      <x v="304"/>
    </i>
    <i r="2">
      <x v="33"/>
    </i>
    <i t="blank" r="1">
      <x v="811"/>
    </i>
    <i r="1">
      <x v="812"/>
    </i>
    <i r="2">
      <x v="107"/>
    </i>
    <i r="2">
      <x v="179"/>
    </i>
    <i r="2">
      <x v="40"/>
    </i>
    <i r="2">
      <x v="216"/>
    </i>
    <i r="2">
      <x v="285"/>
    </i>
    <i r="2">
      <x v="219"/>
    </i>
    <i r="2">
      <x v="180"/>
    </i>
    <i r="2">
      <x v="72"/>
    </i>
    <i r="2">
      <x v="150"/>
    </i>
    <i r="2">
      <x v="26"/>
    </i>
    <i r="2">
      <x v="20"/>
    </i>
    <i r="2">
      <x v="323"/>
    </i>
    <i r="2">
      <x v="304"/>
    </i>
    <i r="2">
      <x v="333"/>
    </i>
    <i r="2">
      <x v="306"/>
    </i>
    <i r="2">
      <x v="258"/>
    </i>
    <i r="2">
      <x v="199"/>
    </i>
    <i r="2">
      <x v="33"/>
    </i>
    <i r="2">
      <x v="132"/>
    </i>
    <i t="blank" r="1">
      <x v="812"/>
    </i>
    <i t="blank">
      <x v="90"/>
    </i>
    <i>
      <x v="96"/>
    </i>
    <i r="1">
      <x v="770"/>
    </i>
    <i r="2">
      <x v="170"/>
    </i>
    <i r="2">
      <x v="280"/>
    </i>
    <i r="2">
      <x v="331"/>
    </i>
    <i r="2">
      <x v="12"/>
    </i>
    <i r="2">
      <x v="223"/>
    </i>
    <i r="2">
      <x v="174"/>
    </i>
    <i r="2">
      <x v="196"/>
    </i>
    <i r="2">
      <x v="326"/>
    </i>
    <i r="2">
      <x v="317"/>
    </i>
    <i r="2">
      <x v="261"/>
    </i>
    <i r="2">
      <x v="227"/>
    </i>
    <i r="2">
      <x v="52"/>
    </i>
    <i r="2">
      <x v="183"/>
    </i>
    <i r="2">
      <x v="113"/>
    </i>
    <i r="2">
      <x v="328"/>
    </i>
    <i r="2">
      <x v="327"/>
    </i>
    <i r="2">
      <x v="325"/>
    </i>
    <i r="2">
      <x v="263"/>
    </i>
    <i r="2">
      <x v="292"/>
    </i>
    <i r="2">
      <x v="130"/>
    </i>
    <i r="2">
      <x v="266"/>
    </i>
    <i r="2">
      <x v="54"/>
    </i>
    <i r="2">
      <x v="4"/>
    </i>
    <i r="2">
      <x v="337"/>
    </i>
    <i r="2">
      <x v="55"/>
    </i>
    <i r="2">
      <x v="193"/>
    </i>
    <i r="2">
      <x v="175"/>
    </i>
    <i r="2">
      <x v="275"/>
    </i>
    <i r="2">
      <x v="235"/>
    </i>
    <i r="2">
      <x v="281"/>
    </i>
    <i r="2">
      <x v="101"/>
    </i>
    <i r="2">
      <x v="92"/>
    </i>
    <i r="2">
      <x v="49"/>
    </i>
    <i r="2">
      <x v="264"/>
    </i>
    <i r="2">
      <x v="103"/>
    </i>
    <i r="2">
      <x v="74"/>
    </i>
    <i r="2">
      <x v="63"/>
    </i>
    <i r="2">
      <x v="158"/>
    </i>
    <i r="2">
      <x v="124"/>
    </i>
    <i r="2">
      <x v="43"/>
    </i>
    <i r="2">
      <x v="47"/>
    </i>
    <i r="2">
      <x v="297"/>
    </i>
    <i r="2">
      <x v="256"/>
    </i>
    <i r="2">
      <x v="18"/>
    </i>
    <i r="2">
      <x v="253"/>
    </i>
    <i r="2">
      <x v="271"/>
    </i>
    <i r="2">
      <x v="254"/>
    </i>
    <i t="blank" r="1">
      <x v="770"/>
    </i>
    <i r="1">
      <x v="771"/>
    </i>
    <i r="2">
      <x v="280"/>
    </i>
    <i r="2">
      <x v="12"/>
    </i>
    <i r="2">
      <x v="331"/>
    </i>
    <i r="2">
      <x v="223"/>
    </i>
    <i r="2">
      <x v="174"/>
    </i>
    <i r="2">
      <x v="196"/>
    </i>
    <i r="2">
      <x v="326"/>
    </i>
    <i r="2">
      <x v="317"/>
    </i>
    <i r="2">
      <x v="227"/>
    </i>
    <i r="2">
      <x v="261"/>
    </i>
    <i r="2">
      <x v="113"/>
    </i>
    <i r="2">
      <x v="52"/>
    </i>
    <i r="2">
      <x v="183"/>
    </i>
    <i r="2">
      <x v="327"/>
    </i>
    <i r="2">
      <x v="328"/>
    </i>
    <i r="2">
      <x v="325"/>
    </i>
    <i r="2">
      <x v="263"/>
    </i>
    <i r="2">
      <x v="130"/>
    </i>
    <i r="2">
      <x v="292"/>
    </i>
    <i r="2">
      <x v="54"/>
    </i>
    <i r="2">
      <x v="266"/>
    </i>
    <i r="2">
      <x v="4"/>
    </i>
    <i r="2">
      <x v="337"/>
    </i>
    <i r="2">
      <x v="175"/>
    </i>
    <i r="2">
      <x v="55"/>
    </i>
    <i r="2">
      <x v="235"/>
    </i>
    <i r="2">
      <x v="281"/>
    </i>
    <i r="2">
      <x v="9"/>
    </i>
    <i r="2">
      <x v="49"/>
    </i>
    <i r="2">
      <x v="313"/>
    </i>
    <i r="2">
      <x v="74"/>
    </i>
    <i r="2">
      <x v="92"/>
    </i>
    <i r="2">
      <x v="63"/>
    </i>
    <i r="2">
      <x v="101"/>
    </i>
    <i r="2">
      <x v="264"/>
    </i>
    <i r="2">
      <x v="103"/>
    </i>
    <i r="2">
      <x v="43"/>
    </i>
    <i r="2">
      <x v="158"/>
    </i>
    <i r="2">
      <x v="124"/>
    </i>
    <i r="2">
      <x v="47"/>
    </i>
    <i r="2">
      <x v="297"/>
    </i>
    <i r="2">
      <x v="254"/>
    </i>
    <i r="2">
      <x v="256"/>
    </i>
    <i r="2">
      <x v="271"/>
    </i>
    <i r="2">
      <x v="18"/>
    </i>
    <i r="2">
      <x v="253"/>
    </i>
    <i t="blank" r="1">
      <x v="771"/>
    </i>
    <i r="1">
      <x v="772"/>
    </i>
    <i r="2">
      <x v="4"/>
    </i>
    <i r="2">
      <x v="183"/>
    </i>
    <i r="2">
      <x v="223"/>
    </i>
    <i r="2">
      <x v="327"/>
    </i>
    <i r="2">
      <x v="227"/>
    </i>
    <i r="2">
      <x v="196"/>
    </i>
    <i r="2">
      <x v="326"/>
    </i>
    <i r="2">
      <x v="47"/>
    </i>
    <i r="2">
      <x v="263"/>
    </i>
    <i r="2">
      <x v="193"/>
    </i>
    <i r="2">
      <x v="43"/>
    </i>
    <i r="2">
      <x v="266"/>
    </i>
    <i r="2">
      <x v="174"/>
    </i>
    <i r="2">
      <x v="292"/>
    </i>
    <i r="2">
      <x v="5"/>
    </i>
    <i r="2">
      <x v="317"/>
    </i>
    <i r="2">
      <x v="314"/>
    </i>
    <i r="2">
      <x v="54"/>
    </i>
    <i r="2">
      <x v="52"/>
    </i>
    <i r="2">
      <x v="275"/>
    </i>
    <i r="2">
      <x v="325"/>
    </i>
    <i r="2">
      <x v="328"/>
    </i>
    <i r="2">
      <x v="55"/>
    </i>
    <i r="2">
      <x v="94"/>
    </i>
    <i r="2">
      <x v="86"/>
    </i>
    <i r="2">
      <x v="91"/>
    </i>
    <i r="2">
      <x v="87"/>
    </i>
    <i r="2">
      <x v="12"/>
    </i>
    <i r="2">
      <x v="281"/>
    </i>
    <i r="2">
      <x v="280"/>
    </i>
    <i r="2">
      <x v="85"/>
    </i>
    <i r="2">
      <x v="331"/>
    </i>
    <i r="2">
      <x v="235"/>
    </i>
    <i r="2">
      <x v="18"/>
    </i>
    <i r="2">
      <x v="103"/>
    </i>
    <i r="2">
      <x v="92"/>
    </i>
    <i r="2">
      <x v="124"/>
    </i>
    <i r="2">
      <x v="297"/>
    </i>
    <i r="2">
      <x v="112"/>
    </i>
    <i r="2">
      <x v="313"/>
    </i>
    <i r="2">
      <x v="130"/>
    </i>
    <i r="2">
      <x v="101"/>
    </i>
    <i r="2">
      <x v="337"/>
    </i>
    <i r="2">
      <x v="254"/>
    </i>
    <i r="2">
      <x v="253"/>
    </i>
    <i r="2">
      <x v="256"/>
    </i>
    <i r="2">
      <x v="158"/>
    </i>
    <i r="2">
      <x v="264"/>
    </i>
    <i r="2">
      <x v="261"/>
    </i>
    <i r="2">
      <x v="63"/>
    </i>
    <i r="2">
      <x v="167"/>
    </i>
    <i r="2">
      <x v="175"/>
    </i>
    <i r="2">
      <x v="74"/>
    </i>
    <i r="2">
      <x v="49"/>
    </i>
    <i r="2">
      <x v="271"/>
    </i>
    <i t="blank" r="1">
      <x v="772"/>
    </i>
    <i r="1">
      <x v="773"/>
    </i>
    <i r="2">
      <x v="4"/>
    </i>
    <i r="2">
      <x v="196"/>
    </i>
    <i r="2">
      <x v="223"/>
    </i>
    <i r="2">
      <x v="47"/>
    </i>
    <i r="2">
      <x v="227"/>
    </i>
    <i r="2">
      <x v="327"/>
    </i>
    <i r="2">
      <x v="326"/>
    </i>
    <i r="2">
      <x v="183"/>
    </i>
    <i r="2">
      <x v="263"/>
    </i>
    <i r="2">
      <x v="174"/>
    </i>
    <i r="2">
      <x v="5"/>
    </i>
    <i r="2">
      <x v="266"/>
    </i>
    <i r="2">
      <x v="43"/>
    </i>
    <i r="2">
      <x v="317"/>
    </i>
    <i r="2">
      <x v="314"/>
    </i>
    <i r="2">
      <x v="292"/>
    </i>
    <i r="2">
      <x v="54"/>
    </i>
    <i r="2">
      <x v="275"/>
    </i>
    <i r="2">
      <x v="9"/>
    </i>
    <i r="2">
      <x v="55"/>
    </i>
    <i r="2">
      <x v="325"/>
    </i>
    <i r="2">
      <x v="328"/>
    </i>
    <i r="2">
      <x v="52"/>
    </i>
    <i r="2">
      <x v="85"/>
    </i>
    <i r="2">
      <x v="91"/>
    </i>
    <i r="2">
      <x v="281"/>
    </i>
    <i r="2">
      <x v="94"/>
    </i>
    <i r="2">
      <x v="87"/>
    </i>
    <i r="2">
      <x v="86"/>
    </i>
    <i r="2">
      <x v="12"/>
    </i>
    <i r="2">
      <x v="280"/>
    </i>
    <i r="2">
      <x v="331"/>
    </i>
    <i r="2">
      <x v="235"/>
    </i>
    <i r="2">
      <x v="297"/>
    </i>
    <i r="2">
      <x v="313"/>
    </i>
    <i r="2">
      <x v="124"/>
    </i>
    <i r="2">
      <x v="92"/>
    </i>
    <i r="2">
      <x v="103"/>
    </i>
    <i r="2">
      <x v="18"/>
    </i>
    <i r="2">
      <x v="130"/>
    </i>
    <i r="2">
      <x v="101"/>
    </i>
    <i r="2">
      <x v="170"/>
    </i>
    <i r="2">
      <x v="63"/>
    </i>
    <i r="2">
      <x v="337"/>
    </i>
    <i r="2">
      <x v="253"/>
    </i>
    <i r="2">
      <x v="254"/>
    </i>
    <i r="2">
      <x v="256"/>
    </i>
    <i r="2">
      <x v="158"/>
    </i>
    <i r="2">
      <x v="264"/>
    </i>
    <i r="2">
      <x v="261"/>
    </i>
    <i r="2">
      <x v="167"/>
    </i>
    <i r="2">
      <x v="175"/>
    </i>
    <i r="2">
      <x v="74"/>
    </i>
    <i r="2">
      <x v="49"/>
    </i>
    <i t="blank" r="1">
      <x v="773"/>
    </i>
    <i r="1">
      <x v="775"/>
    </i>
    <i r="2">
      <x v="174"/>
    </i>
    <i r="2">
      <x v="325"/>
    </i>
    <i r="2">
      <x v="4"/>
    </i>
    <i r="2">
      <x v="337"/>
    </i>
    <i r="2">
      <x v="263"/>
    </i>
    <i r="2">
      <x v="326"/>
    </i>
    <i r="2">
      <x v="55"/>
    </i>
    <i r="2">
      <x v="297"/>
    </i>
    <i r="2">
      <x v="175"/>
    </i>
    <i r="2">
      <x v="327"/>
    </i>
    <i r="2">
      <x v="183"/>
    </i>
    <i r="2">
      <x v="196"/>
    </i>
    <i r="2">
      <x v="49"/>
    </i>
    <i r="2">
      <x v="223"/>
    </i>
    <i r="2">
      <x v="227"/>
    </i>
    <i r="2">
      <x v="12"/>
    </i>
    <i r="2">
      <x v="235"/>
    </i>
    <i r="2">
      <x v="54"/>
    </i>
    <i r="2">
      <x v="63"/>
    </i>
    <i r="2">
      <x v="292"/>
    </i>
    <i r="2">
      <x v="266"/>
    </i>
    <i r="2">
      <x v="253"/>
    </i>
    <i r="2">
      <x v="256"/>
    </i>
    <i r="2">
      <x v="317"/>
    </i>
    <i r="2">
      <x v="254"/>
    </i>
    <i r="2">
      <x v="85"/>
    </i>
    <i r="2">
      <x v="86"/>
    </i>
    <i r="2">
      <x v="94"/>
    </i>
    <i r="2">
      <x v="87"/>
    </i>
    <i r="2">
      <x v="101"/>
    </i>
    <i r="2">
      <x v="91"/>
    </i>
    <i r="2">
      <x v="103"/>
    </i>
    <i r="2">
      <x v="92"/>
    </i>
    <i t="blank" r="1">
      <x v="775"/>
    </i>
    <i r="1">
      <x v="776"/>
    </i>
    <i r="2">
      <x v="326"/>
    </i>
    <i r="2">
      <x v="325"/>
    </i>
    <i r="2">
      <x v="4"/>
    </i>
    <i r="2">
      <x v="292"/>
    </i>
    <i r="2">
      <x v="263"/>
    </i>
    <i r="2">
      <x v="55"/>
    </i>
    <i r="2">
      <x v="223"/>
    </i>
    <i r="2">
      <x v="297"/>
    </i>
    <i r="2">
      <x v="281"/>
    </i>
    <i r="2">
      <x v="327"/>
    </i>
    <i r="2">
      <x v="124"/>
    </i>
    <i r="2">
      <x v="175"/>
    </i>
    <i r="2">
      <x v="183"/>
    </i>
    <i r="2">
      <x v="331"/>
    </i>
    <i r="2">
      <x v="63"/>
    </i>
    <i r="2">
      <x v="227"/>
    </i>
    <i r="2">
      <x v="54"/>
    </i>
    <i r="2">
      <x v="12"/>
    </i>
    <i r="2">
      <x v="317"/>
    </i>
    <i r="2">
      <x v="47"/>
    </i>
    <i r="2">
      <x v="235"/>
    </i>
    <i r="2">
      <x v="266"/>
    </i>
    <i r="2">
      <x v="256"/>
    </i>
    <i r="2">
      <x v="254"/>
    </i>
    <i r="2">
      <x v="253"/>
    </i>
    <i r="2">
      <x v="91"/>
    </i>
    <i r="2">
      <x v="92"/>
    </i>
    <i r="2">
      <x v="87"/>
    </i>
    <i r="2">
      <x v="94"/>
    </i>
    <i r="2">
      <x v="86"/>
    </i>
    <i r="2">
      <x v="101"/>
    </i>
    <i r="2">
      <x v="85"/>
    </i>
    <i r="2">
      <x v="103"/>
    </i>
    <i t="blank" r="1">
      <x v="776"/>
    </i>
    <i r="1">
      <x v="778"/>
    </i>
    <i r="2">
      <x v="5"/>
    </i>
    <i r="2">
      <x v="64"/>
    </i>
    <i r="2">
      <x v="292"/>
    </i>
    <i r="2">
      <x v="263"/>
    </i>
    <i r="2">
      <x v="124"/>
    </i>
    <i r="2">
      <x v="223"/>
    </i>
    <i r="2">
      <x v="325"/>
    </i>
    <i r="2">
      <x v="175"/>
    </i>
    <i r="2">
      <x v="266"/>
    </i>
    <i r="2">
      <x v="193"/>
    </i>
    <i r="2">
      <x v="327"/>
    </i>
    <i r="2">
      <x v="317"/>
    </i>
    <i r="2">
      <x v="130"/>
    </i>
    <i r="2">
      <x v="49"/>
    </i>
    <i r="2">
      <x v="174"/>
    </i>
    <i r="2">
      <x v="183"/>
    </i>
    <i r="2">
      <x v="47"/>
    </i>
    <i r="2">
      <x v="18"/>
    </i>
    <i r="2">
      <x v="4"/>
    </i>
    <i r="2">
      <x v="227"/>
    </i>
    <i r="2">
      <x v="85"/>
    </i>
    <i r="2">
      <x v="87"/>
    </i>
    <i r="2">
      <x v="86"/>
    </i>
    <i r="2">
      <x v="94"/>
    </i>
    <i r="2">
      <x v="91"/>
    </i>
    <i r="2">
      <x v="313"/>
    </i>
    <i r="2">
      <x v="281"/>
    </i>
    <i r="2">
      <x v="235"/>
    </i>
    <i r="2">
      <x v="261"/>
    </i>
    <i r="2">
      <x v="12"/>
    </i>
    <i r="2">
      <x v="74"/>
    </i>
    <i r="2">
      <x v="63"/>
    </i>
    <i r="2">
      <x v="196"/>
    </i>
    <i t="blank" r="1">
      <x v="778"/>
    </i>
    <i r="1">
      <x v="803"/>
    </i>
    <i r="2">
      <x v="74"/>
    </i>
    <i r="2">
      <x v="47"/>
    </i>
    <i r="2">
      <x v="183"/>
    </i>
    <i r="2">
      <x v="174"/>
    </i>
    <i r="2">
      <x v="313"/>
    </i>
    <i r="2">
      <x v="49"/>
    </i>
    <i r="2">
      <x v="223"/>
    </i>
    <i r="2">
      <x v="227"/>
    </i>
    <i r="2">
      <x v="12"/>
    </i>
    <i r="2">
      <x v="281"/>
    </i>
    <i r="2">
      <x v="91"/>
    </i>
    <i r="2">
      <x v="4"/>
    </i>
    <i r="2">
      <x v="94"/>
    </i>
    <i r="2">
      <x v="87"/>
    </i>
    <i r="2">
      <x v="297"/>
    </i>
    <i r="2">
      <x v="86"/>
    </i>
    <i r="2">
      <x v="85"/>
    </i>
    <i t="blank" r="1">
      <x v="803"/>
    </i>
    <i r="1">
      <x v="807"/>
    </i>
    <i r="2">
      <x v="324"/>
    </i>
    <i r="2">
      <x v="196"/>
    </i>
    <i r="2">
      <x v="327"/>
    </i>
    <i r="2">
      <x v="328"/>
    </i>
    <i r="2">
      <x v="52"/>
    </i>
    <i r="2">
      <x v="263"/>
    </i>
    <i r="2">
      <x v="174"/>
    </i>
    <i r="2">
      <x v="193"/>
    </i>
    <i r="2">
      <x v="4"/>
    </i>
    <i r="2">
      <x v="266"/>
    </i>
    <i r="2">
      <x v="112"/>
    </i>
    <i r="2">
      <x v="55"/>
    </i>
    <i r="2">
      <x v="12"/>
    </i>
    <i r="2">
      <x v="63"/>
    </i>
    <i r="2">
      <x v="183"/>
    </i>
    <i r="2">
      <x v="292"/>
    </i>
    <i r="2">
      <x v="74"/>
    </i>
    <i r="2">
      <x v="175"/>
    </i>
    <i r="2">
      <x v="337"/>
    </i>
    <i r="2">
      <x v="227"/>
    </i>
    <i r="2">
      <x v="54"/>
    </i>
    <i r="2">
      <x v="325"/>
    </i>
    <i r="2">
      <x v="261"/>
    </i>
    <i r="2">
      <x v="158"/>
    </i>
    <i r="2">
      <x v="130"/>
    </i>
    <i r="2">
      <x v="313"/>
    </i>
    <i r="2">
      <x v="280"/>
    </i>
    <i r="2">
      <x v="281"/>
    </i>
    <i r="2">
      <x v="49"/>
    </i>
    <i r="2">
      <x v="18"/>
    </i>
    <i r="2">
      <x v="47"/>
    </i>
    <i r="2">
      <x v="85"/>
    </i>
    <i r="2">
      <x v="297"/>
    </i>
    <i r="2">
      <x v="86"/>
    </i>
    <i r="2">
      <x v="94"/>
    </i>
    <i r="2">
      <x v="87"/>
    </i>
    <i r="2">
      <x v="124"/>
    </i>
    <i r="2">
      <x v="91"/>
    </i>
    <i t="blank" r="1">
      <x v="807"/>
    </i>
    <i t="blank">
      <x v="96"/>
    </i>
  </rowItems>
  <colFields count="1">
    <field x="-2"/>
  </colFields>
  <colItems count="4">
    <i>
      <x/>
    </i>
    <i i="1">
      <x v="1"/>
    </i>
    <i i="2">
      <x v="2"/>
    </i>
    <i i="3">
      <x v="3"/>
    </i>
  </colItems>
  <dataFields count="4">
    <dataField name="EFFECTIVE DATE" fld="6" subtotal="max" baseField="1" baseItem="0" numFmtId="166"/>
    <dataField name="END DATE" fld="7" subtotal="max" baseField="1" baseItem="0" numFmtId="166"/>
    <dataField name="OLD PRICE" fld="5" subtotal="max" baseField="7" baseItem="13" numFmtId="44"/>
    <dataField name="PRICE " fld="3" subtotal="max" baseField="7" baseItem="5" numFmtId="44"/>
  </dataFields>
  <formats count="10">
    <format dxfId="1086">
      <pivotArea outline="0" collapsedLevelsAreSubtotals="1" fieldPosition="0"/>
    </format>
    <format dxfId="1085">
      <pivotArea dataOnly="0" labelOnly="1" outline="0" fieldPosition="0">
        <references count="1">
          <reference field="4294967294" count="4">
            <x v="0"/>
            <x v="1"/>
            <x v="2"/>
            <x v="3"/>
          </reference>
        </references>
      </pivotArea>
    </format>
    <format dxfId="1084">
      <pivotArea dataOnly="0" labelOnly="1" fieldPosition="0">
        <references count="1">
          <reference field="0" count="0"/>
        </references>
      </pivotArea>
    </format>
    <format dxfId="1083">
      <pivotArea dataOnly="0" labelOnly="1" fieldPosition="0">
        <references count="1">
          <reference field="0" count="0"/>
        </references>
      </pivotArea>
    </format>
    <format dxfId="1082">
      <pivotArea dataOnly="0" labelOnly="1" fieldPosition="0">
        <references count="1">
          <reference field="0" count="0"/>
        </references>
      </pivotArea>
    </format>
    <format dxfId="1081">
      <pivotArea collapsedLevelsAreSubtotals="1" fieldPosition="0">
        <references count="4">
          <reference field="4294967294" count="1" selected="0">
            <x v="3"/>
          </reference>
          <reference field="0" count="1" selected="0">
            <x v="2"/>
          </reference>
          <reference field="8" count="1">
            <x v="188"/>
          </reference>
          <reference field="10" count="1" selected="0">
            <x v="29"/>
          </reference>
        </references>
      </pivotArea>
    </format>
    <format dxfId="1080">
      <pivotArea dataOnly="0" labelOnly="1" fieldPosition="0">
        <references count="1">
          <reference field="10" count="0"/>
        </references>
      </pivotArea>
    </format>
    <format dxfId="1079">
      <pivotArea dataOnly="0" labelOnly="1" fieldPosition="0">
        <references count="1">
          <reference field="10" count="0"/>
        </references>
      </pivotArea>
    </format>
    <format dxfId="1078">
      <pivotArea outline="0" fieldPosition="0">
        <references count="1">
          <reference field="4294967294" count="1">
            <x v="2"/>
          </reference>
        </references>
      </pivotArea>
    </format>
    <format dxfId="1077">
      <pivotArea outline="0" fieldPosition="0">
        <references count="1">
          <reference field="4294967294" count="1">
            <x v="3"/>
          </reference>
        </references>
      </pivotArea>
    </format>
  </formats>
  <conditionalFormats count="1">
    <conditionalFormat priority="1">
      <pivotAreas count="1">
        <pivotArea type="data" collapsedLevelsAreSubtotals="1" fieldPosition="0">
          <references count="4">
            <reference field="4294967294" count="1" selected="0">
              <x v="3"/>
            </reference>
            <reference field="0" count="1" selected="0">
              <x v="64"/>
            </reference>
            <reference field="8" count="43">
              <x v="4"/>
              <x v="9"/>
              <x v="12"/>
              <x v="43"/>
              <x v="47"/>
              <x v="52"/>
              <x v="55"/>
              <x v="63"/>
              <x v="75"/>
              <x v="83"/>
              <x v="85"/>
              <x v="86"/>
              <x v="87"/>
              <x v="90"/>
              <x v="91"/>
              <x v="92"/>
              <x v="94"/>
              <x v="98"/>
              <x v="100"/>
              <x v="101"/>
              <x v="103"/>
              <x v="112"/>
              <x v="174"/>
              <x v="175"/>
              <x v="183"/>
              <x v="193"/>
              <x v="196"/>
              <x v="222"/>
              <x v="235"/>
              <x v="236"/>
              <x v="237"/>
              <x v="253"/>
              <x v="254"/>
              <x v="256"/>
              <x v="257"/>
              <x v="263"/>
              <x v="266"/>
              <x v="280"/>
              <x v="281"/>
              <x v="292"/>
              <x v="313"/>
              <x v="314"/>
              <x v="328"/>
            </reference>
            <reference field="10" count="1" selected="0">
              <x v="590"/>
            </reference>
          </references>
        </pivotArea>
      </pivotAreas>
    </conditionalFormat>
  </conditionalFormats>
  <pivotTableStyleInfo name="PivotStyleMedium2" showRowHeaders="1" showColHeaders="1" showRowStripes="0" showColStripes="0" showLastColumn="1"/>
  <filters count="2">
    <filter fld="3" type="valueGreaterThan" evalOrder="-1" id="22" iMeasureFld="3">
      <autoFilter ref="A1">
        <filterColumn colId="0">
          <customFilters>
            <customFilter operator="greaterThan" val="0"/>
          </customFilters>
        </filterColumn>
      </autoFilter>
    </filter>
    <filter fld="8" type="valueNotEqual" evalOrder="-1" id="24" iMeasureFld="3">
      <autoFilter ref="A1">
        <filterColumn colId="0">
          <customFilters>
            <customFilter operator="notEqual" val="0"/>
          </customFilters>
        </filterColumn>
      </autoFilter>
    </filter>
  </filters>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32" applyNumberFormats="0" applyBorderFormats="0" applyFontFormats="0" applyPatternFormats="0" applyAlignmentFormats="0" applyWidthHeightFormats="1" dataCaption="Values" showMissing="0" updatedVersion="6" minRefreshableVersion="3" showDrill="0" printDrill="1" rowGrandTotals="0" colGrandTotals="0" itemPrintTitles="1" createdVersion="5" indent="0" showHeaders="0" outline="1" outlineData="1" rowHeaderCaption="  ITEM">
  <location ref="B3:F254" firstHeaderRow="0" firstDataRow="1" firstDataCol="1"/>
  <pivotFields count="11">
    <pivotField axis="axisRow" showAll="0" insertBlankRow="1" measureFilter="1" sortType="ascending" defaultSubtotal="0">
      <items count="106">
        <item m="1" x="96"/>
        <item m="1" x="101"/>
        <item m="1" x="59"/>
        <item x="33"/>
        <item x="0"/>
        <item m="1" x="86"/>
        <item m="1" x="69"/>
        <item m="1" x="65"/>
        <item m="1" x="53"/>
        <item x="1"/>
        <item m="1" x="103"/>
        <item x="31"/>
        <item m="1" x="87"/>
        <item m="1" x="54"/>
        <item m="1" x="95"/>
        <item x="2"/>
        <item m="1" x="49"/>
        <item m="1" x="85"/>
        <item m="1" x="52"/>
        <item m="1" x="42"/>
        <item x="3"/>
        <item m="1" x="88"/>
        <item x="4"/>
        <item m="1" x="84"/>
        <item x="5"/>
        <item m="1" x="94"/>
        <item x="32"/>
        <item m="1" x="41"/>
        <item m="1" x="91"/>
        <item m="1" x="78"/>
        <item x="6"/>
        <item m="1" x="66"/>
        <item m="1" x="99"/>
        <item x="7"/>
        <item m="1" x="71"/>
        <item m="1" x="39"/>
        <item x="8"/>
        <item m="1" x="61"/>
        <item m="1" x="36"/>
        <item x="9"/>
        <item m="1" x="97"/>
        <item m="1" x="80"/>
        <item x="10"/>
        <item m="1" x="64"/>
        <item m="1" x="48"/>
        <item m="1" x="89"/>
        <item m="1" x="44"/>
        <item x="11"/>
        <item m="1" x="43"/>
        <item x="34"/>
        <item m="1" x="57"/>
        <item x="12"/>
        <item m="1" x="50"/>
        <item x="13"/>
        <item m="1" x="102"/>
        <item m="1" x="63"/>
        <item m="1" x="47"/>
        <item x="14"/>
        <item m="1" x="73"/>
        <item m="1" x="100"/>
        <item x="15"/>
        <item m="1" x="67"/>
        <item m="1" x="56"/>
        <item x="16"/>
        <item m="1" x="40"/>
        <item m="1" x="104"/>
        <item m="1" x="81"/>
        <item m="1" x="82"/>
        <item m="1" x="58"/>
        <item x="29"/>
        <item m="1" x="70"/>
        <item m="1" x="77"/>
        <item x="30"/>
        <item m="1" x="74"/>
        <item m="1" x="68"/>
        <item x="17"/>
        <item m="1" x="72"/>
        <item x="18"/>
        <item m="1" x="79"/>
        <item m="1" x="55"/>
        <item m="1" x="98"/>
        <item x="19"/>
        <item m="1" x="38"/>
        <item x="20"/>
        <item m="1" x="62"/>
        <item x="21"/>
        <item m="1" x="105"/>
        <item m="1" x="60"/>
        <item x="22"/>
        <item m="1" x="92"/>
        <item x="23"/>
        <item m="1" x="76"/>
        <item m="1" x="37"/>
        <item x="24"/>
        <item m="1" x="51"/>
        <item x="25"/>
        <item m="1" x="93"/>
        <item x="26"/>
        <item m="1" x="83"/>
        <item x="27"/>
        <item m="1" x="90"/>
        <item x="28"/>
        <item m="1" x="46"/>
        <item m="1" x="45"/>
        <item m="1" x="75"/>
        <item x="35"/>
      </items>
    </pivotField>
    <pivotField name="DESCRIPTION" subtotalTop="0" showAll="0" insertBlankRow="1" measureFilter="1" defaultSubtotal="0"/>
    <pivotField name="WEIGHT" compact="0" subtotalTop="0" showAll="0" insertBlankRow="1" measureFilter="1" defaultSubtotal="0"/>
    <pivotField dataField="1" showAll="0" insertBlankRow="1" measureFilter="1"/>
    <pivotField showAll="0"/>
    <pivotField dataField="1" showAll="0" insertBlankRow="1"/>
    <pivotField dataField="1" showAll="0" insertBlankRow="1" measureFilter="1"/>
    <pivotField dataField="1" showAll="0" insertBlankRow="1" measureFilter="1"/>
    <pivotField showAll="0" insertBlankRow="1" measureFilter="1" defaultSubtotal="0">
      <items count="338">
        <item m="1" x="91"/>
        <item m="1" x="287"/>
        <item m="1" x="329"/>
        <item m="1" x="98"/>
        <item x="0"/>
        <item x="1"/>
        <item m="1" x="313"/>
        <item m="1" x="245"/>
        <item m="1" x="166"/>
        <item x="2"/>
        <item x="3"/>
        <item m="1" x="110"/>
        <item x="4"/>
        <item m="1" x="298"/>
        <item m="1" x="114"/>
        <item m="1" x="230"/>
        <item m="1" x="268"/>
        <item m="1" x="101"/>
        <item x="5"/>
        <item m="1" x="249"/>
        <item m="1" x="255"/>
        <item x="6"/>
        <item m="1" x="173"/>
        <item m="1" x="188"/>
        <item m="1" x="143"/>
        <item m="1" x="208"/>
        <item m="1" x="176"/>
        <item x="7"/>
        <item m="1" x="306"/>
        <item m="1" x="97"/>
        <item m="1" x="127"/>
        <item m="1" x="289"/>
        <item m="1" x="199"/>
        <item m="1" x="267"/>
        <item x="8"/>
        <item m="1" x="269"/>
        <item m="1" x="212"/>
        <item m="1" x="168"/>
        <item m="1" x="276"/>
        <item m="1" x="273"/>
        <item m="1" x="241"/>
        <item x="9"/>
        <item m="1" x="209"/>
        <item m="1" x="165"/>
        <item x="10"/>
        <item m="1" x="104"/>
        <item m="1" x="322"/>
        <item m="1" x="217"/>
        <item x="11"/>
        <item m="1" x="259"/>
        <item x="12"/>
        <item m="1" x="157"/>
        <item m="1" x="148"/>
        <item x="13"/>
        <item m="1" x="154"/>
        <item x="14"/>
        <item x="15"/>
        <item m="1" x="271"/>
        <item m="1" x="177"/>
        <item m="1" x="242"/>
        <item m="1" x="321"/>
        <item m="1" x="100"/>
        <item m="1" x="107"/>
        <item m="1" x="223"/>
        <item x="16"/>
        <item x="17"/>
        <item m="1" x="335"/>
        <item m="1" x="137"/>
        <item x="18"/>
        <item m="1" x="252"/>
        <item x="19"/>
        <item m="1" x="141"/>
        <item m="1" x="334"/>
        <item x="20"/>
        <item m="1" x="328"/>
        <item x="21"/>
        <item x="22"/>
        <item m="1" x="178"/>
        <item m="1" x="187"/>
        <item m="1" x="219"/>
        <item m="1" x="300"/>
        <item m="1" x="281"/>
        <item m="1" x="170"/>
        <item m="1" x="189"/>
        <item m="1" x="284"/>
        <item m="1" x="225"/>
        <item x="23"/>
        <item x="24"/>
        <item x="25"/>
        <item m="1" x="179"/>
        <item m="1" x="296"/>
        <item m="1" x="238"/>
        <item x="26"/>
        <item x="27"/>
        <item m="1" x="227"/>
        <item x="28"/>
        <item m="1" x="174"/>
        <item m="1" x="196"/>
        <item m="1" x="310"/>
        <item m="1" x="337"/>
        <item m="1" x="171"/>
        <item m="1" x="113"/>
        <item x="29"/>
        <item m="1" x="185"/>
        <item x="30"/>
        <item m="1" x="162"/>
        <item m="1" x="336"/>
        <item m="1" x="262"/>
        <item x="31"/>
        <item m="1" x="111"/>
        <item m="1" x="220"/>
        <item m="1" x="129"/>
        <item m="1" x="152"/>
        <item x="32"/>
        <item x="33"/>
        <item m="1" x="226"/>
        <item m="1" x="233"/>
        <item x="34"/>
        <item m="1" x="138"/>
        <item m="1" x="120"/>
        <item m="1" x="237"/>
        <item m="1" x="286"/>
        <item m="1" x="126"/>
        <item m="1" x="240"/>
        <item m="1" x="135"/>
        <item x="35"/>
        <item m="1" x="294"/>
        <item m="1" x="109"/>
        <item m="1" x="103"/>
        <item m="1" x="169"/>
        <item m="1" x="115"/>
        <item x="36"/>
        <item m="1" x="93"/>
        <item x="37"/>
        <item m="1" x="193"/>
        <item m="1" x="155"/>
        <item m="1" x="232"/>
        <item m="1" x="151"/>
        <item m="1" x="99"/>
        <item m="1" x="330"/>
        <item m="1" x="253"/>
        <item m="1" x="316"/>
        <item m="1" x="264"/>
        <item m="1" x="119"/>
        <item m="1" x="203"/>
        <item m="1" x="308"/>
        <item m="1" x="234"/>
        <item m="1" x="200"/>
        <item x="38"/>
        <item m="1" x="326"/>
        <item m="1" x="272"/>
        <item x="39"/>
        <item m="1" x="251"/>
        <item m="1" x="175"/>
        <item m="1" x="183"/>
        <item m="1" x="258"/>
        <item m="1" x="145"/>
        <item m="1" x="325"/>
        <item m="1" x="318"/>
        <item x="40"/>
        <item m="1" x="210"/>
        <item m="1" x="280"/>
        <item m="1" x="94"/>
        <item m="1" x="274"/>
        <item m="1" x="194"/>
        <item m="1" x="133"/>
        <item m="1" x="92"/>
        <item m="1" x="270"/>
        <item x="41"/>
        <item x="42"/>
        <item x="43"/>
        <item m="1" x="180"/>
        <item x="44"/>
        <item m="1" x="231"/>
        <item m="1" x="239"/>
        <item m="1" x="303"/>
        <item x="45"/>
        <item x="46"/>
        <item m="1" x="247"/>
        <item m="1" x="312"/>
        <item m="1" x="331"/>
        <item x="47"/>
        <item x="48"/>
        <item m="1" x="121"/>
        <item m="1" x="319"/>
        <item x="49"/>
        <item m="1" x="146"/>
        <item m="1" x="244"/>
        <item m="1" x="215"/>
        <item m="1" x="235"/>
        <item m="1" x="156"/>
        <item m="1" x="116"/>
        <item m="1" x="256"/>
        <item m="1" x="167"/>
        <item m="1" x="278"/>
        <item x="50"/>
        <item m="1" x="265"/>
        <item m="1" x="192"/>
        <item x="51"/>
        <item m="1" x="158"/>
        <item m="1" x="317"/>
        <item x="52"/>
        <item m="1" x="221"/>
        <item m="1" x="324"/>
        <item m="1" x="123"/>
        <item m="1" x="248"/>
        <item m="1" x="275"/>
        <item m="1" x="250"/>
        <item m="1" x="108"/>
        <item m="1" x="128"/>
        <item m="1" x="279"/>
        <item m="1" x="206"/>
        <item m="1" x="295"/>
        <item m="1" x="153"/>
        <item x="53"/>
        <item m="1" x="172"/>
        <item x="54"/>
        <item m="1" x="304"/>
        <item x="55"/>
        <item m="1" x="95"/>
        <item m="1" x="333"/>
        <item x="56"/>
        <item m="1" x="229"/>
        <item m="1" x="186"/>
        <item x="57"/>
        <item x="58"/>
        <item m="1" x="332"/>
        <item m="1" x="197"/>
        <item m="1" x="291"/>
        <item x="59"/>
        <item m="1" x="216"/>
        <item m="1" x="149"/>
        <item m="1" x="207"/>
        <item m="1" x="181"/>
        <item m="1" x="327"/>
        <item m="1" x="191"/>
        <item m="1" x="106"/>
        <item x="60"/>
        <item m="1" x="283"/>
        <item m="1" x="130"/>
        <item m="1" x="305"/>
        <item m="1" x="142"/>
        <item m="1" x="297"/>
        <item m="1" x="293"/>
        <item m="1" x="292"/>
        <item m="1" x="290"/>
        <item m="1" x="224"/>
        <item m="1" x="299"/>
        <item m="1" x="285"/>
        <item m="1" x="301"/>
        <item m="1" x="147"/>
        <item m="1" x="163"/>
        <item m="1" x="261"/>
        <item m="1" x="182"/>
        <item m="1" x="205"/>
        <item x="61"/>
        <item x="62"/>
        <item m="1" x="160"/>
        <item x="63"/>
        <item m="1" x="105"/>
        <item x="64"/>
        <item m="1" x="218"/>
        <item m="1" x="277"/>
        <item x="65"/>
        <item m="1" x="102"/>
        <item x="66"/>
        <item x="67"/>
        <item m="1" x="125"/>
        <item x="68"/>
        <item m="1" x="164"/>
        <item m="1" x="202"/>
        <item m="1" x="309"/>
        <item m="1" x="195"/>
        <item x="69"/>
        <item m="1" x="282"/>
        <item m="1" x="213"/>
        <item m="1" x="134"/>
        <item x="70"/>
        <item m="1" x="159"/>
        <item x="71"/>
        <item m="1" x="311"/>
        <item m="1" x="323"/>
        <item x="72"/>
        <item x="73"/>
        <item m="1" x="150"/>
        <item m="1" x="254"/>
        <item m="1" x="211"/>
        <item x="74"/>
        <item m="1" x="314"/>
        <item m="1" x="161"/>
        <item m="1" x="132"/>
        <item m="1" x="236"/>
        <item m="1" x="246"/>
        <item m="1" x="302"/>
        <item x="75"/>
        <item m="1" x="184"/>
        <item m="1" x="204"/>
        <item m="1" x="201"/>
        <item m="1" x="144"/>
        <item x="76"/>
        <item m="1" x="288"/>
        <item m="1" x="257"/>
        <item m="1" x="136"/>
        <item m="1" x="122"/>
        <item m="1" x="124"/>
        <item m="1" x="198"/>
        <item x="77"/>
        <item m="1" x="307"/>
        <item x="78"/>
        <item m="1" x="228"/>
        <item m="1" x="190"/>
        <item m="1" x="263"/>
        <item m="1" x="139"/>
        <item m="1" x="260"/>
        <item m="1" x="96"/>
        <item x="79"/>
        <item x="80"/>
        <item m="1" x="214"/>
        <item m="1" x="117"/>
        <item x="81"/>
        <item m="1" x="131"/>
        <item m="1" x="243"/>
        <item m="1" x="320"/>
        <item m="1" x="118"/>
        <item m="1" x="222"/>
        <item x="82"/>
        <item x="83"/>
        <item x="84"/>
        <item x="85"/>
        <item x="86"/>
        <item x="87"/>
        <item m="1" x="266"/>
        <item m="1" x="140"/>
        <item x="88"/>
        <item m="1" x="315"/>
        <item x="89"/>
        <item m="1" x="112"/>
        <item x="90"/>
      </items>
    </pivotField>
    <pivotField showAll="0" insertBlankRow="1"/>
    <pivotField axis="axisRow" showAll="0" insertBlankRow="1" measureFilter="1" defaultSubtotal="0">
      <items count="823">
        <item m="1" x="621"/>
        <item m="1" x="278"/>
        <item m="1" x="762"/>
        <item m="1" x="567"/>
        <item m="1" x="291"/>
        <item m="1" x="612"/>
        <item m="1" x="803"/>
        <item m="1" x="375"/>
        <item m="1" x="595"/>
        <item m="1" x="220"/>
        <item m="1" x="492"/>
        <item m="1" x="662"/>
        <item m="1" x="593"/>
        <item m="1" x="390"/>
        <item m="1" x="209"/>
        <item m="1" x="602"/>
        <item m="1" x="255"/>
        <item m="1" x="571"/>
        <item m="1" x="669"/>
        <item m="1" x="355"/>
        <item m="1" x="324"/>
        <item m="1" x="316"/>
        <item m="1" x="327"/>
        <item m="1" x="336"/>
        <item m="1" x="262"/>
        <item m="1" x="263"/>
        <item m="1" x="350"/>
        <item m="1" x="550"/>
        <item m="1" x="756"/>
        <item m="1" x="358"/>
        <item m="1" x="617"/>
        <item m="1" x="752"/>
        <item m="1" x="753"/>
        <item m="1" x="250"/>
        <item m="1" x="450"/>
        <item m="1" x="518"/>
        <item m="1" x="572"/>
        <item m="1" x="203"/>
        <item m="1" x="321"/>
        <item m="1" x="461"/>
        <item m="1" x="664"/>
        <item m="1" x="822"/>
        <item m="1" x="266"/>
        <item m="1" x="683"/>
        <item m="1" x="542"/>
        <item m="1" x="755"/>
        <item m="1" x="273"/>
        <item m="1" x="270"/>
        <item m="1" x="523"/>
        <item m="1" x="531"/>
        <item m="1" x="219"/>
        <item m="1" x="257"/>
        <item m="1" x="709"/>
        <item m="1" x="738"/>
        <item m="1" x="246"/>
        <item m="1" x="496"/>
        <item m="1" x="499"/>
        <item m="1" x="679"/>
        <item m="1" x="473"/>
        <item m="1" x="723"/>
        <item m="1" x="570"/>
        <item m="1" x="640"/>
        <item m="1" x="275"/>
        <item m="1" x="486"/>
        <item m="1" x="318"/>
        <item m="1" x="402"/>
        <item m="1" x="439"/>
        <item m="1" x="457"/>
        <item m="1" x="429"/>
        <item m="1" x="215"/>
        <item x="181"/>
        <item m="1" x="800"/>
        <item m="1" x="274"/>
        <item m="1" x="587"/>
        <item m="1" x="335"/>
        <item m="1" x="525"/>
        <item m="1" x="431"/>
        <item m="1" x="354"/>
        <item m="1" x="271"/>
        <item m="1" x="186"/>
        <item m="1" x="235"/>
        <item m="1" x="407"/>
        <item m="1" x="607"/>
        <item m="1" x="406"/>
        <item m="1" x="748"/>
        <item m="1" x="611"/>
        <item m="1" x="353"/>
        <item m="1" x="502"/>
        <item m="1" x="594"/>
        <item m="1" x="541"/>
        <item m="1" x="524"/>
        <item m="1" x="454"/>
        <item m="1" x="361"/>
        <item m="1" x="539"/>
        <item m="1" x="622"/>
        <item m="1" x="641"/>
        <item m="1" x="245"/>
        <item m="1" x="653"/>
        <item m="1" x="279"/>
        <item m="1" x="345"/>
        <item m="1" x="799"/>
        <item m="1" x="365"/>
        <item m="1" x="590"/>
        <item m="1" x="437"/>
        <item m="1" x="579"/>
        <item m="1" x="658"/>
        <item m="1" x="337"/>
        <item m="1" x="792"/>
        <item m="1" x="205"/>
        <item m="1" x="238"/>
        <item m="1" x="323"/>
        <item m="1" x="632"/>
        <item m="1" x="386"/>
        <item m="1" x="633"/>
        <item m="1" x="636"/>
        <item m="1" x="462"/>
        <item m="1" x="501"/>
        <item m="1" x="606"/>
        <item m="1" x="624"/>
        <item m="1" x="297"/>
        <item m="1" x="347"/>
        <item m="1" x="300"/>
        <item m="1" x="282"/>
        <item m="1" x="221"/>
        <item m="1" x="779"/>
        <item m="1" x="675"/>
        <item m="1" x="818"/>
        <item m="1" x="381"/>
        <item m="1" x="338"/>
        <item m="1" x="601"/>
        <item m="1" x="475"/>
        <item m="1" x="476"/>
        <item m="1" x="428"/>
        <item m="1" x="769"/>
        <item m="1" x="625"/>
        <item m="1" x="545"/>
        <item m="1" x="408"/>
        <item m="1" x="272"/>
        <item m="1" x="483"/>
        <item m="1" x="642"/>
        <item m="1" x="376"/>
        <item m="1" x="604"/>
        <item m="1" x="415"/>
        <item m="1" x="224"/>
        <item m="1" x="449"/>
        <item m="1" x="448"/>
        <item m="1" x="478"/>
        <item m="1" x="715"/>
        <item m="1" x="367"/>
        <item m="1" x="494"/>
        <item m="1" x="256"/>
        <item m="1" x="295"/>
        <item m="1" x="444"/>
        <item m="1" x="583"/>
        <item m="1" x="732"/>
        <item m="1" x="349"/>
        <item m="1" x="783"/>
        <item m="1" x="411"/>
        <item m="1" x="301"/>
        <item m="1" x="296"/>
        <item m="1" x="724"/>
        <item m="1" x="608"/>
        <item m="1" x="577"/>
        <item m="1" x="721"/>
        <item m="1" x="684"/>
        <item m="1" x="302"/>
        <item m="1" x="343"/>
        <item m="1" x="184"/>
        <item m="1" x="742"/>
        <item m="1" x="286"/>
        <item m="1" x="765"/>
        <item m="1" x="491"/>
        <item m="1" x="410"/>
        <item m="1" x="821"/>
        <item m="1" x="307"/>
        <item m="1" x="647"/>
        <item m="1" x="252"/>
        <item m="1" x="788"/>
        <item m="1" x="211"/>
        <item m="1" x="708"/>
        <item m="1" x="260"/>
        <item m="1" x="202"/>
        <item m="1" x="651"/>
        <item m="1" x="199"/>
        <item m="1" x="597"/>
        <item m="1" x="413"/>
        <item m="1" x="778"/>
        <item m="1" x="674"/>
        <item m="1" x="787"/>
        <item m="1" x="734"/>
        <item m="1" x="193"/>
        <item m="1" x="620"/>
        <item m="1" x="309"/>
        <item m="1" x="648"/>
        <item m="1" x="791"/>
        <item m="1" x="638"/>
        <item m="1" x="391"/>
        <item m="1" x="469"/>
        <item m="1" x="591"/>
        <item m="1" x="740"/>
        <item m="1" x="578"/>
        <item m="1" x="269"/>
        <item m="1" x="303"/>
        <item m="1" x="763"/>
        <item m="1" x="304"/>
        <item m="1" x="187"/>
        <item m="1" x="277"/>
        <item m="1" x="267"/>
        <item m="1" x="677"/>
        <item m="1" x="438"/>
        <item m="1" x="370"/>
        <item m="1" x="366"/>
        <item m="1" x="643"/>
        <item m="1" x="377"/>
        <item m="1" x="696"/>
        <item m="1" x="225"/>
        <item m="1" x="452"/>
        <item m="1" x="451"/>
        <item m="1" x="196"/>
        <item m="1" x="790"/>
        <item m="1" x="214"/>
        <item m="1" x="223"/>
        <item m="1" x="445"/>
        <item m="1" x="290"/>
        <item m="1" x="320"/>
        <item m="1" x="700"/>
        <item m="1" x="701"/>
        <item m="1" x="659"/>
        <item m="1" x="356"/>
        <item m="1" x="405"/>
        <item m="1" x="739"/>
        <item m="1" x="771"/>
        <item m="1" x="435"/>
        <item m="1" x="487"/>
        <item m="1" x="488"/>
        <item m="1" x="785"/>
        <item m="1" x="626"/>
        <item m="1" x="749"/>
        <item m="1" x="283"/>
        <item m="1" x="564"/>
        <item m="1" x="713"/>
        <item m="1" x="362"/>
        <item m="1" x="816"/>
        <item m="1" x="805"/>
        <item m="1" x="372"/>
        <item m="1" x="691"/>
        <item m="1" x="797"/>
        <item m="1" x="603"/>
        <item m="1" x="359"/>
        <item m="1" x="319"/>
        <item m="1" x="292"/>
        <item m="1" x="191"/>
        <item m="1" x="423"/>
        <item m="1" x="710"/>
        <item m="1" x="777"/>
        <item m="1" x="562"/>
        <item m="1" x="505"/>
        <item m="1" x="598"/>
        <item m="1" x="714"/>
        <item m="1" x="432"/>
        <item m="1" x="310"/>
        <item m="1" x="183"/>
        <item m="1" x="436"/>
        <item m="1" x="737"/>
        <item m="1" x="807"/>
        <item m="1" x="690"/>
        <item m="1" x="705"/>
        <item m="1" x="395"/>
        <item m="1" x="694"/>
        <item m="1" x="581"/>
        <item m="1" x="676"/>
        <item m="1" x="702"/>
        <item m="1" x="650"/>
        <item m="1" x="465"/>
        <item m="1" x="393"/>
        <item m="1" x="802"/>
        <item m="1" x="551"/>
        <item m="1" x="190"/>
        <item m="1" x="754"/>
        <item m="1" x="614"/>
        <item m="1" x="398"/>
        <item m="1" x="236"/>
        <item m="1" x="419"/>
        <item m="1" x="182"/>
        <item m="1" x="346"/>
        <item m="1" x="306"/>
        <item m="1" x="768"/>
        <item m="1" x="251"/>
        <item m="1" x="796"/>
        <item m="1" x="409"/>
        <item m="1" x="383"/>
        <item m="1" x="317"/>
        <item m="1" x="314"/>
        <item m="1" x="645"/>
        <item m="1" x="484"/>
        <item m="1" x="227"/>
        <item m="1" x="586"/>
        <item m="1" x="489"/>
        <item m="1" x="404"/>
        <item m="1" x="712"/>
        <item m="1" x="784"/>
        <item m="1" x="294"/>
        <item m="1" x="793"/>
        <item m="1" x="417"/>
        <item m="1" x="819"/>
        <item m="1" x="698"/>
        <item m="1" x="804"/>
        <item m="1" x="561"/>
        <item m="1" x="468"/>
        <item m="1" x="466"/>
        <item m="1" x="553"/>
        <item m="1" x="510"/>
        <item m="1" x="731"/>
        <item m="1" x="422"/>
        <item m="1" x="576"/>
        <item m="1" x="751"/>
        <item m="1" x="618"/>
        <item m="1" x="233"/>
        <item m="1" x="389"/>
        <item m="1" x="776"/>
        <item m="1" x="767"/>
        <item m="1" x="623"/>
        <item m="1" x="699"/>
        <item m="1" x="241"/>
        <item m="1" x="671"/>
        <item m="1" x="535"/>
        <item m="1" x="627"/>
        <item m="1" x="546"/>
        <item m="1" x="498"/>
        <item m="1" x="326"/>
        <item m="1" x="760"/>
        <item m="1" x="237"/>
        <item m="1" x="613"/>
        <item m="1" x="520"/>
        <item m="1" x="440"/>
        <item m="1" x="575"/>
        <item m="1" x="815"/>
        <item m="1" x="666"/>
        <item m="1" x="210"/>
        <item m="1" x="206"/>
        <item m="1" x="421"/>
        <item m="1" x="646"/>
        <item m="1" x="774"/>
        <item m="1" x="420"/>
        <item m="1" x="322"/>
        <item m="1" x="697"/>
        <item m="1" x="532"/>
        <item m="1" x="369"/>
        <item m="1" x="615"/>
        <item m="1" x="736"/>
        <item m="1" x="743"/>
        <item m="1" x="733"/>
        <item m="1" x="689"/>
        <item m="1" x="380"/>
        <item m="1" x="490"/>
        <item m="1" x="280"/>
        <item m="1" x="388"/>
        <item m="1" x="299"/>
        <item m="1" x="678"/>
        <item m="1" x="795"/>
        <item m="1" x="244"/>
        <item m="1" x="703"/>
        <item m="1" x="566"/>
        <item m="1" x="217"/>
        <item m="1" x="556"/>
        <item m="1" x="189"/>
        <item m="1" x="628"/>
        <item m="1" x="637"/>
        <item m="1" x="686"/>
        <item m="1" x="639"/>
        <item m="1" x="463"/>
        <item m="1" x="670"/>
        <item m="1" x="239"/>
        <item m="1" x="240"/>
        <item m="1" x="534"/>
        <item m="1" x="649"/>
        <item m="1" x="508"/>
        <item m="1" x="495"/>
        <item m="1" x="600"/>
        <item m="1" x="538"/>
        <item m="1" x="685"/>
        <item m="1" x="585"/>
        <item m="1" x="609"/>
        <item m="1" x="477"/>
        <item m="1" x="722"/>
        <item m="1" x="248"/>
        <item m="1" x="234"/>
        <item m="1" x="430"/>
        <item m="1" x="185"/>
        <item m="1" x="757"/>
        <item m="1" x="341"/>
        <item m="1" x="364"/>
        <item m="1" x="726"/>
        <item m="1" x="727"/>
        <item m="1" x="717"/>
        <item m="1" x="706"/>
        <item m="1" x="192"/>
        <item m="1" x="652"/>
        <item m="1" x="537"/>
        <item m="1" x="758"/>
        <item m="1" x="397"/>
        <item m="1" x="780"/>
        <item m="1" x="661"/>
        <item m="1" x="592"/>
        <item m="1" x="574"/>
        <item m="1" x="351"/>
        <item m="1" x="529"/>
        <item m="1" x="745"/>
        <item m="1" x="506"/>
        <item m="1" x="730"/>
        <item m="1" x="682"/>
        <item m="1" x="305"/>
        <item m="1" x="512"/>
        <item m="1" x="725"/>
        <item m="1" x="547"/>
        <item m="1" x="284"/>
        <item m="1" x="764"/>
        <item m="1" x="218"/>
        <item m="1" x="387"/>
        <item m="1" x="344"/>
        <item m="1" x="589"/>
        <item m="1" x="515"/>
        <item m="1" x="232"/>
        <item m="1" x="456"/>
        <item m="1" x="313"/>
        <item m="1" x="657"/>
        <item m="1" x="735"/>
        <item m="1" x="481"/>
        <item m="1" x="519"/>
        <item m="1" x="207"/>
        <item m="1" x="656"/>
        <item m="1" x="198"/>
        <item m="1" x="259"/>
        <item m="1" x="289"/>
        <item m="1" x="293"/>
        <item m="1" x="533"/>
        <item m="1" x="560"/>
        <item m="1" x="744"/>
        <item m="1" x="693"/>
        <item m="1" x="200"/>
        <item m="1" x="308"/>
        <item m="1" x="368"/>
        <item m="1" x="396"/>
        <item m="1" x="704"/>
        <item m="1" x="565"/>
        <item m="1" x="216"/>
        <item m="1" x="555"/>
        <item m="1" x="188"/>
        <item m="1" x="629"/>
        <item m="1" x="287"/>
        <item m="1" x="775"/>
        <item m="1" x="528"/>
        <item m="1" x="616"/>
        <item m="1" x="500"/>
        <item m="1" x="230"/>
        <item m="1" x="231"/>
        <item m="1" x="459"/>
        <item m="1" x="382"/>
        <item m="1" x="460"/>
        <item m="1" x="471"/>
        <item m="1" x="331"/>
        <item m="1" x="472"/>
        <item m="1" x="695"/>
        <item m="1" x="333"/>
        <item m="1" x="332"/>
        <item m="1" x="509"/>
        <item x="51"/>
        <item m="1" x="363"/>
        <item m="1" x="605"/>
        <item m="1" x="374"/>
        <item m="1" x="197"/>
        <item m="1" x="403"/>
        <item m="1" x="798"/>
        <item m="1" x="433"/>
        <item m="1" x="360"/>
        <item m="1" x="447"/>
        <item m="1" x="580"/>
        <item m="1" x="276"/>
        <item m="1" x="808"/>
        <item m="1" x="750"/>
        <item m="1" x="692"/>
        <item m="1" x="552"/>
        <item m="1" x="334"/>
        <item m="1" x="544"/>
        <item m="1" x="424"/>
        <item m="1" x="536"/>
        <item m="1" x="630"/>
        <item m="1" x="680"/>
        <item m="1" x="681"/>
        <item m="1" x="315"/>
        <item x="134"/>
        <item x="145"/>
        <item m="1" x="655"/>
        <item m="1" x="817"/>
        <item m="1" x="414"/>
        <item m="1" x="453"/>
        <item m="1" x="516"/>
        <item m="1" x="517"/>
        <item m="1" x="418"/>
        <item m="1" x="504"/>
        <item m="1" x="707"/>
        <item m="1" x="718"/>
        <item m="1" x="558"/>
        <item m="1" x="582"/>
        <item m="1" x="716"/>
        <item m="1" x="394"/>
        <item m="1" x="264"/>
        <item m="1" x="265"/>
        <item m="1" x="467"/>
        <item m="1" x="741"/>
        <item m="1" x="809"/>
        <item m="1" x="672"/>
        <item m="1" x="311"/>
        <item m="1" x="480"/>
        <item m="1" x="673"/>
        <item m="1" x="573"/>
        <item m="1" x="596"/>
        <item m="1" x="352"/>
        <item m="1" x="530"/>
        <item m="1" x="746"/>
        <item m="1" x="507"/>
        <item m="1" x="513"/>
        <item m="1" x="663"/>
        <item m="1" x="548"/>
        <item m="1" x="285"/>
        <item m="1" x="584"/>
        <item m="1" x="342"/>
        <item m="1" x="761"/>
        <item m="1" x="281"/>
        <item m="1" x="213"/>
        <item m="1" x="485"/>
        <item m="1" x="258"/>
        <item m="1" x="288"/>
        <item m="1" x="426"/>
        <item m="1" x="446"/>
        <item m="1" x="470"/>
        <item m="1" x="770"/>
        <item m="1" x="747"/>
        <item m="1" x="330"/>
        <item m="1" x="379"/>
        <item m="1" x="243"/>
        <item m="1" x="599"/>
        <item m="1" x="511"/>
        <item m="1" x="549"/>
        <item m="1" x="298"/>
        <item m="1" x="474"/>
        <item m="1" x="493"/>
        <item m="1" x="373"/>
        <item m="1" x="253"/>
        <item m="1" x="813"/>
        <item m="1" x="194"/>
        <item m="1" x="610"/>
        <item m="1" x="416"/>
        <item m="1" x="357"/>
        <item m="1" x="794"/>
        <item m="1" x="261"/>
        <item m="1" x="339"/>
        <item m="1" x="222"/>
        <item m="1" x="719"/>
        <item m="1" x="766"/>
        <item m="1" x="464"/>
        <item m="1" x="781"/>
        <item m="1" x="786"/>
        <item m="1" x="249"/>
        <item m="1" x="325"/>
        <item m="1" x="688"/>
        <item m="1" x="482"/>
        <item m="1" x="242"/>
        <item m="1" x="654"/>
        <item m="1" x="557"/>
        <item m="1" x="665"/>
        <item m="1" x="399"/>
        <item m="1" x="226"/>
        <item m="1" x="634"/>
        <item m="1" x="521"/>
        <item m="1" x="522"/>
        <item m="1" x="442"/>
        <item m="1" x="443"/>
        <item m="1" x="635"/>
        <item m="1" x="247"/>
        <item m="1" x="720"/>
        <item m="1" x="782"/>
        <item m="1" x="543"/>
        <item m="1" x="526"/>
        <item m="1" x="563"/>
        <item m="1" x="514"/>
        <item m="1" x="268"/>
        <item m="1" x="668"/>
        <item m="1" x="340"/>
        <item m="1" x="312"/>
        <item x="135"/>
        <item x="152"/>
        <item x="159"/>
        <item x="126"/>
        <item x="0"/>
        <item x="160"/>
        <item x="1"/>
        <item x="2"/>
        <item x="3"/>
        <item x="4"/>
        <item x="5"/>
        <item x="6"/>
        <item x="7"/>
        <item x="8"/>
        <item x="136"/>
        <item x="9"/>
        <item x="10"/>
        <item x="11"/>
        <item x="153"/>
        <item x="161"/>
        <item x="169"/>
        <item x="162"/>
        <item x="170"/>
        <item x="12"/>
        <item x="13"/>
        <item x="171"/>
        <item x="163"/>
        <item m="1" x="554"/>
        <item m="1" x="811"/>
        <item x="14"/>
        <item x="15"/>
        <item x="154"/>
        <item x="16"/>
        <item x="130"/>
        <item x="108"/>
        <item x="109"/>
        <item x="110"/>
        <item x="19"/>
        <item x="20"/>
        <item x="17"/>
        <item x="18"/>
        <item x="137"/>
        <item x="138"/>
        <item x="131"/>
        <item m="1" x="619"/>
        <item x="22"/>
        <item x="164"/>
        <item x="23"/>
        <item x="139"/>
        <item x="24"/>
        <item x="140"/>
        <item x="155"/>
        <item x="25"/>
        <item x="141"/>
        <item x="132"/>
        <item x="26"/>
        <item x="27"/>
        <item x="28"/>
        <item x="112"/>
        <item x="29"/>
        <item x="30"/>
        <item x="111"/>
        <item x="113"/>
        <item x="127"/>
        <item x="31"/>
        <item x="114"/>
        <item x="32"/>
        <item x="33"/>
        <item m="1" x="728"/>
        <item m="1" x="729"/>
        <item m="1" x="400"/>
        <item m="1" x="401"/>
        <item m="1" x="228"/>
        <item m="1" x="392"/>
        <item m="1" x="348"/>
        <item m="1" x="759"/>
        <item m="1" x="212"/>
        <item x="165"/>
        <item x="166"/>
        <item x="180"/>
        <item x="174"/>
        <item x="175"/>
        <item x="142"/>
        <item x="143"/>
        <item x="43"/>
        <item x="44"/>
        <item x="45"/>
        <item x="46"/>
        <item x="47"/>
        <item x="48"/>
        <item x="167"/>
        <item x="49"/>
        <item x="168"/>
        <item x="176"/>
        <item x="50"/>
        <item x="178"/>
        <item x="177"/>
        <item x="118"/>
        <item x="120"/>
        <item x="116"/>
        <item x="53"/>
        <item x="59"/>
        <item x="123"/>
        <item x="52"/>
        <item x="56"/>
        <item x="55"/>
        <item x="57"/>
        <item x="58"/>
        <item x="54"/>
        <item x="119"/>
        <item x="121"/>
        <item x="117"/>
        <item x="115"/>
        <item x="122"/>
        <item x="124"/>
        <item x="60"/>
        <item x="61"/>
        <item x="62"/>
        <item x="63"/>
        <item x="64"/>
        <item x="179"/>
        <item x="133"/>
        <item x="144"/>
        <item m="1" x="588"/>
        <item x="66"/>
        <item x="146"/>
        <item m="1" x="772"/>
        <item m="1" x="810"/>
        <item m="1" x="773"/>
        <item m="1" x="455"/>
        <item x="71"/>
        <item x="72"/>
        <item x="73"/>
        <item x="74"/>
        <item x="75"/>
        <item x="76"/>
        <item x="77"/>
        <item x="78"/>
        <item x="147"/>
        <item x="148"/>
        <item x="79"/>
        <item x="80"/>
        <item m="1" x="497"/>
        <item x="82"/>
        <item x="83"/>
        <item x="84"/>
        <item x="125"/>
        <item x="85"/>
        <item x="86"/>
        <item x="87"/>
        <item x="88"/>
        <item x="89"/>
        <item m="1" x="441"/>
        <item x="90"/>
        <item x="129"/>
        <item x="156"/>
        <item x="149"/>
        <item x="150"/>
        <item x="151"/>
        <item x="91"/>
        <item x="92"/>
        <item x="93"/>
        <item x="94"/>
        <item x="96"/>
        <item x="97"/>
        <item x="95"/>
        <item x="101"/>
        <item x="99"/>
        <item x="100"/>
        <item x="98"/>
        <item x="102"/>
        <item x="103"/>
        <item x="104"/>
        <item x="105"/>
        <item x="106"/>
        <item x="107"/>
        <item m="1" x="801"/>
        <item m="1" x="195"/>
        <item m="1" x="425"/>
        <item m="1" x="527"/>
        <item x="36"/>
        <item x="37"/>
        <item x="34"/>
        <item x="35"/>
        <item m="1" x="479"/>
        <item x="39"/>
        <item x="40"/>
        <item m="1" x="458"/>
        <item x="42"/>
        <item m="1" x="427"/>
        <item m="1" x="540"/>
        <item m="1" x="204"/>
        <item x="21"/>
        <item x="65"/>
        <item x="67"/>
        <item x="68"/>
        <item x="69"/>
        <item x="70"/>
        <item m="1" x="559"/>
        <item x="128"/>
        <item m="1" x="328"/>
        <item m="1" x="329"/>
        <item m="1" x="384"/>
        <item m="1" x="385"/>
        <item m="1" x="644"/>
        <item m="1" x="378"/>
        <item m="1" x="201"/>
        <item m="1" x="254"/>
        <item m="1" x="660"/>
        <item m="1" x="503"/>
        <item m="1" x="434"/>
        <item x="172"/>
        <item x="173"/>
        <item x="41"/>
        <item x="81"/>
        <item m="1" x="667"/>
        <item m="1" x="631"/>
        <item x="38"/>
        <item m="1" x="412"/>
        <item m="1" x="814"/>
        <item m="1" x="711"/>
        <item x="157"/>
        <item x="158"/>
        <item m="1" x="687"/>
        <item m="1" x="789"/>
        <item m="1" x="569"/>
        <item m="1" x="371"/>
        <item m="1" x="806"/>
        <item m="1" x="812"/>
        <item m="1" x="208"/>
        <item m="1" x="229"/>
        <item m="1" x="568"/>
        <item m="1" x="820"/>
      </items>
    </pivotField>
  </pivotFields>
  <rowFields count="2">
    <field x="0"/>
    <field x="10"/>
  </rowFields>
  <rowItems count="251">
    <i>
      <x v="3"/>
    </i>
    <i r="1">
      <x v="811"/>
    </i>
    <i r="1">
      <x v="812"/>
    </i>
    <i t="blank">
      <x v="3"/>
    </i>
    <i>
      <x v="4"/>
    </i>
    <i r="1">
      <x v="590"/>
    </i>
    <i r="1">
      <x v="591"/>
    </i>
    <i r="1">
      <x v="592"/>
    </i>
    <i r="1">
      <x v="593"/>
    </i>
    <i r="1">
      <x v="594"/>
    </i>
    <i r="1">
      <x v="595"/>
    </i>
    <i t="blank">
      <x v="4"/>
    </i>
    <i>
      <x v="9"/>
    </i>
    <i r="1">
      <x v="596"/>
    </i>
    <i r="1">
      <x v="597"/>
    </i>
    <i r="1">
      <x v="598"/>
    </i>
    <i r="1">
      <x v="599"/>
    </i>
    <i r="1">
      <x v="600"/>
    </i>
    <i r="1">
      <x v="601"/>
    </i>
    <i r="1">
      <x v="602"/>
    </i>
    <i r="1">
      <x v="603"/>
    </i>
    <i t="blank">
      <x v="9"/>
    </i>
    <i>
      <x v="11"/>
    </i>
    <i r="1">
      <x v="604"/>
    </i>
    <i t="blank">
      <x v="11"/>
    </i>
    <i>
      <x v="15"/>
    </i>
    <i r="1">
      <x v="605"/>
    </i>
    <i r="1">
      <x v="606"/>
    </i>
    <i t="blank">
      <x v="15"/>
    </i>
    <i>
      <x v="20"/>
    </i>
    <i r="1">
      <x v="607"/>
    </i>
    <i r="1">
      <x v="608"/>
    </i>
    <i r="1">
      <x v="609"/>
    </i>
    <i t="blank">
      <x v="20"/>
    </i>
    <i>
      <x v="22"/>
    </i>
    <i r="1">
      <x v="610"/>
    </i>
    <i r="1">
      <x v="611"/>
    </i>
    <i r="1">
      <x v="612"/>
    </i>
    <i r="1">
      <x v="613"/>
    </i>
    <i r="1">
      <x v="614"/>
    </i>
    <i r="1">
      <x v="615"/>
    </i>
    <i r="1">
      <x v="616"/>
    </i>
    <i r="1">
      <x v="619"/>
    </i>
    <i r="1">
      <x v="620"/>
    </i>
    <i r="1">
      <x v="621"/>
    </i>
    <i r="1">
      <x v="622"/>
    </i>
    <i r="1">
      <x v="623"/>
    </i>
    <i r="1">
      <x v="801"/>
    </i>
    <i r="1">
      <x v="802"/>
    </i>
    <i t="blank">
      <x v="22"/>
    </i>
    <i>
      <x v="24"/>
    </i>
    <i r="1">
      <x v="624"/>
    </i>
    <i r="1">
      <x v="625"/>
    </i>
    <i r="1">
      <x v="626"/>
    </i>
    <i r="1">
      <x v="627"/>
    </i>
    <i r="1">
      <x v="628"/>
    </i>
    <i r="1">
      <x v="629"/>
    </i>
    <i r="1">
      <x v="630"/>
    </i>
    <i t="blank">
      <x v="24"/>
    </i>
    <i>
      <x v="26"/>
    </i>
    <i r="1">
      <x v="631"/>
    </i>
    <i r="1">
      <x v="632"/>
    </i>
    <i t="blank">
      <x v="26"/>
    </i>
    <i>
      <x v="30"/>
    </i>
    <i r="1">
      <x v="633"/>
    </i>
    <i r="1">
      <x v="635"/>
    </i>
    <i r="1">
      <x v="636"/>
    </i>
    <i r="1">
      <x v="637"/>
    </i>
    <i r="1">
      <x v="638"/>
    </i>
    <i r="1">
      <x v="782"/>
    </i>
    <i t="blank">
      <x v="30"/>
    </i>
    <i>
      <x v="33"/>
    </i>
    <i r="1">
      <x v="639"/>
    </i>
    <i r="1">
      <x v="640"/>
    </i>
    <i r="1">
      <x v="641"/>
    </i>
    <i r="1">
      <x v="642"/>
    </i>
    <i t="blank">
      <x v="33"/>
    </i>
    <i>
      <x v="36"/>
    </i>
    <i r="1">
      <x v="643"/>
    </i>
    <i r="1">
      <x v="644"/>
    </i>
    <i r="1">
      <x v="645"/>
    </i>
    <i r="1">
      <x v="646"/>
    </i>
    <i r="1">
      <x v="647"/>
    </i>
    <i t="blank">
      <x v="36"/>
    </i>
    <i>
      <x v="39"/>
    </i>
    <i r="1">
      <x v="648"/>
    </i>
    <i r="1">
      <x v="649"/>
    </i>
    <i r="1">
      <x v="650"/>
    </i>
    <i r="1">
      <x v="651"/>
    </i>
    <i t="blank">
      <x v="39"/>
    </i>
    <i>
      <x v="42"/>
    </i>
    <i r="1">
      <x v="652"/>
    </i>
    <i r="1">
      <x v="653"/>
    </i>
    <i r="1">
      <x v="654"/>
    </i>
    <i r="1">
      <x v="655"/>
    </i>
    <i r="1">
      <x v="656"/>
    </i>
    <i r="1">
      <x v="657"/>
    </i>
    <i t="blank">
      <x v="42"/>
    </i>
    <i>
      <x v="47"/>
    </i>
    <i r="1">
      <x v="770"/>
    </i>
    <i r="1">
      <x v="771"/>
    </i>
    <i r="1">
      <x v="772"/>
    </i>
    <i r="1">
      <x v="773"/>
    </i>
    <i r="1">
      <x v="775"/>
    </i>
    <i r="1">
      <x v="776"/>
    </i>
    <i r="1">
      <x v="778"/>
    </i>
    <i r="1">
      <x v="803"/>
    </i>
    <i r="1">
      <x v="807"/>
    </i>
    <i t="blank">
      <x v="47"/>
    </i>
    <i>
      <x v="49"/>
    </i>
    <i r="1">
      <x v="667"/>
    </i>
    <i r="1">
      <x v="668"/>
    </i>
    <i r="1">
      <x v="669"/>
    </i>
    <i r="1">
      <x v="670"/>
    </i>
    <i r="1">
      <x v="671"/>
    </i>
    <i t="blank">
      <x v="49"/>
    </i>
    <i>
      <x v="51"/>
    </i>
    <i r="1">
      <x v="672"/>
    </i>
    <i r="1">
      <x v="673"/>
    </i>
    <i r="1">
      <x v="674"/>
    </i>
    <i r="1">
      <x v="675"/>
    </i>
    <i t="blank">
      <x v="51"/>
    </i>
    <i>
      <x v="53"/>
    </i>
    <i r="1">
      <x v="676"/>
    </i>
    <i r="1">
      <x v="677"/>
    </i>
    <i r="1">
      <x v="678"/>
    </i>
    <i r="1">
      <x v="679"/>
    </i>
    <i r="1">
      <x v="680"/>
    </i>
    <i r="1">
      <x v="681"/>
    </i>
    <i r="1">
      <x v="682"/>
    </i>
    <i r="1">
      <x v="683"/>
    </i>
    <i r="1">
      <x v="684"/>
    </i>
    <i r="1">
      <x v="685"/>
    </i>
    <i r="1">
      <x v="686"/>
    </i>
    <i t="blank">
      <x v="53"/>
    </i>
    <i>
      <x v="57"/>
    </i>
    <i r="1">
      <x v="466"/>
    </i>
    <i t="blank">
      <x v="57"/>
    </i>
    <i>
      <x v="60"/>
    </i>
    <i r="1">
      <x v="687"/>
    </i>
    <i r="1">
      <x v="688"/>
    </i>
    <i r="1">
      <x v="689"/>
    </i>
    <i r="1">
      <x v="690"/>
    </i>
    <i r="1">
      <x v="691"/>
    </i>
    <i r="1">
      <x v="692"/>
    </i>
    <i r="1">
      <x v="693"/>
    </i>
    <i r="1">
      <x v="694"/>
    </i>
    <i r="1">
      <x v="695"/>
    </i>
    <i r="1">
      <x v="696"/>
    </i>
    <i r="1">
      <x v="697"/>
    </i>
    <i r="1">
      <x v="698"/>
    </i>
    <i r="1">
      <x v="699"/>
    </i>
    <i r="1">
      <x v="700"/>
    </i>
    <i r="1">
      <x v="701"/>
    </i>
    <i r="1">
      <x v="702"/>
    </i>
    <i r="1">
      <x v="703"/>
    </i>
    <i r="1">
      <x v="704"/>
    </i>
    <i t="blank">
      <x v="60"/>
    </i>
    <i>
      <x v="63"/>
    </i>
    <i r="1">
      <x v="705"/>
    </i>
    <i r="1">
      <x v="706"/>
    </i>
    <i r="1">
      <x v="707"/>
    </i>
    <i r="1">
      <x v="708"/>
    </i>
    <i r="1">
      <x v="709"/>
    </i>
    <i t="blank">
      <x v="63"/>
    </i>
    <i>
      <x v="69"/>
    </i>
    <i r="1">
      <x v="710"/>
    </i>
    <i r="1">
      <x v="711"/>
    </i>
    <i r="1">
      <x v="712"/>
    </i>
    <i t="blank">
      <x v="69"/>
    </i>
    <i>
      <x v="72"/>
    </i>
    <i r="1">
      <x v="490"/>
    </i>
    <i r="1">
      <x v="491"/>
    </i>
    <i t="blank">
      <x v="72"/>
    </i>
    <i>
      <x v="75"/>
    </i>
    <i r="1">
      <x v="714"/>
    </i>
    <i r="1">
      <x v="715"/>
    </i>
    <i r="1">
      <x v="783"/>
    </i>
    <i t="blank">
      <x v="75"/>
    </i>
    <i>
      <x v="77"/>
    </i>
    <i r="1">
      <x v="784"/>
    </i>
    <i r="1">
      <x v="785"/>
    </i>
    <i r="1">
      <x v="786"/>
    </i>
    <i r="1">
      <x v="787"/>
    </i>
    <i t="blank">
      <x v="77"/>
    </i>
    <i>
      <x v="81"/>
    </i>
    <i r="1">
      <x v="720"/>
    </i>
    <i r="1">
      <x v="721"/>
    </i>
    <i r="1">
      <x v="722"/>
    </i>
    <i t="blank">
      <x v="81"/>
    </i>
    <i>
      <x v="83"/>
    </i>
    <i r="1">
      <x v="723"/>
    </i>
    <i r="1">
      <x v="724"/>
    </i>
    <i r="1">
      <x v="725"/>
    </i>
    <i r="1">
      <x v="726"/>
    </i>
    <i r="1">
      <x v="727"/>
    </i>
    <i r="1">
      <x v="728"/>
    </i>
    <i r="1">
      <x v="729"/>
    </i>
    <i r="1">
      <x v="730"/>
    </i>
    <i r="1">
      <x v="731"/>
    </i>
    <i r="1">
      <x v="804"/>
    </i>
    <i t="blank">
      <x v="83"/>
    </i>
    <i>
      <x v="85"/>
    </i>
    <i r="1">
      <x v="733"/>
    </i>
    <i r="1">
      <x v="734"/>
    </i>
    <i r="1">
      <x v="735"/>
    </i>
    <i r="1">
      <x v="736"/>
    </i>
    <i r="1">
      <x v="737"/>
    </i>
    <i r="1">
      <x v="738"/>
    </i>
    <i r="1">
      <x v="739"/>
    </i>
    <i r="1">
      <x v="740"/>
    </i>
    <i t="blank">
      <x v="85"/>
    </i>
    <i>
      <x v="88"/>
    </i>
    <i r="1">
      <x v="741"/>
    </i>
    <i r="1">
      <x v="743"/>
    </i>
    <i r="1">
      <x v="744"/>
    </i>
    <i r="1">
      <x v="789"/>
    </i>
    <i t="blank">
      <x v="88"/>
    </i>
    <i>
      <x v="90"/>
    </i>
    <i r="1">
      <x v="745"/>
    </i>
    <i r="1">
      <x v="746"/>
    </i>
    <i r="1">
      <x v="747"/>
    </i>
    <i r="1">
      <x v="748"/>
    </i>
    <i r="1">
      <x v="749"/>
    </i>
    <i r="1">
      <x v="750"/>
    </i>
    <i t="blank">
      <x v="90"/>
    </i>
    <i>
      <x v="93"/>
    </i>
    <i r="1">
      <x v="751"/>
    </i>
    <i r="1">
      <x v="752"/>
    </i>
    <i t="blank">
      <x v="93"/>
    </i>
    <i>
      <x v="95"/>
    </i>
    <i r="1">
      <x v="753"/>
    </i>
    <i r="1">
      <x v="754"/>
    </i>
    <i r="1">
      <x v="755"/>
    </i>
    <i t="blank">
      <x v="95"/>
    </i>
    <i>
      <x v="97"/>
    </i>
    <i r="1">
      <x v="756"/>
    </i>
    <i r="1">
      <x v="757"/>
    </i>
    <i r="1">
      <x v="758"/>
    </i>
    <i r="1">
      <x v="759"/>
    </i>
    <i t="blank">
      <x v="97"/>
    </i>
    <i>
      <x v="99"/>
    </i>
    <i r="1">
      <x v="760"/>
    </i>
    <i r="1">
      <x v="761"/>
    </i>
    <i r="1">
      <x v="762"/>
    </i>
    <i t="blank">
      <x v="99"/>
    </i>
    <i>
      <x v="101"/>
    </i>
    <i r="1">
      <x v="763"/>
    </i>
    <i r="1">
      <x v="764"/>
    </i>
    <i r="1">
      <x v="765"/>
    </i>
    <i t="blank">
      <x v="101"/>
    </i>
  </rowItems>
  <colFields count="1">
    <field x="-2"/>
  </colFields>
  <colItems count="4">
    <i>
      <x/>
    </i>
    <i i="1">
      <x v="1"/>
    </i>
    <i i="2">
      <x v="2"/>
    </i>
    <i i="3">
      <x v="3"/>
    </i>
  </colItems>
  <dataFields count="4">
    <dataField name="EFFECTIVE DATE" fld="6" subtotal="max" baseField="1" baseItem="0" numFmtId="166"/>
    <dataField name="END DATE" fld="7" subtotal="max" baseField="1" baseItem="0" numFmtId="166"/>
    <dataField name="OLD PRICE" fld="5" subtotal="max" baseField="9" baseItem="94" numFmtId="44"/>
    <dataField name="PRICE " fld="3" subtotal="max" baseField="9" baseItem="97" numFmtId="44"/>
  </dataFields>
  <formats count="5">
    <format dxfId="1076">
      <pivotArea outline="0" collapsedLevelsAreSubtotals="1" fieldPosition="0"/>
    </format>
    <format dxfId="1075">
      <pivotArea dataOnly="0" labelOnly="1" outline="0" fieldPosition="0">
        <references count="1">
          <reference field="4294967294" count="4">
            <x v="0"/>
            <x v="1"/>
            <x v="2"/>
            <x v="3"/>
          </reference>
        </references>
      </pivotArea>
    </format>
    <format dxfId="1074">
      <pivotArea dataOnly="0" labelOnly="1" fieldPosition="0">
        <references count="1">
          <reference field="10" count="0"/>
        </references>
      </pivotArea>
    </format>
    <format dxfId="1073">
      <pivotArea outline="0" fieldPosition="0">
        <references count="1">
          <reference field="4294967294" count="1">
            <x v="2"/>
          </reference>
        </references>
      </pivotArea>
    </format>
    <format dxfId="1072">
      <pivotArea outline="0" fieldPosition="0">
        <references count="1">
          <reference field="4294967294" count="1">
            <x v="3"/>
          </reference>
        </references>
      </pivotArea>
    </format>
  </formats>
  <pivotTableStyleInfo name="PivotStyleMedium1" showRowHeaders="1" showColHeaders="1" showRowStripes="0" showColStripes="0" showLastColumn="1"/>
  <filters count="8">
    <filter fld="3" type="valueGreaterThan" evalOrder="-1" id="32" iMeasureFld="3">
      <autoFilter ref="A1">
        <filterColumn colId="0">
          <customFilters>
            <customFilter operator="greaterThan" val="0"/>
          </customFilters>
        </filterColumn>
      </autoFilter>
    </filter>
    <filter fld="8" type="valueNotEqual" evalOrder="-1" id="24" iMeasureFld="3">
      <autoFilter ref="A1">
        <filterColumn colId="0">
          <customFilters>
            <customFilter operator="notEqual" val="0"/>
          </customFilters>
        </filterColumn>
      </autoFilter>
    </filter>
    <filter fld="7" type="valueGreaterThan" evalOrder="-1" id="28" iMeasureFld="3">
      <autoFilter ref="A1">
        <filterColumn colId="0">
          <customFilters>
            <customFilter operator="greaterThan" val="0"/>
          </customFilters>
        </filterColumn>
      </autoFilter>
    </filter>
    <filter fld="6" type="valueGreaterThan" evalOrder="-1" id="29" iMeasureFld="3">
      <autoFilter ref="A1">
        <filterColumn colId="0">
          <customFilters>
            <customFilter operator="greaterThan" val="0"/>
          </customFilters>
        </filterColumn>
      </autoFilter>
    </filter>
    <filter fld="1" type="valueGreaterThan" evalOrder="-1" id="31" iMeasureFld="3">
      <autoFilter ref="A1">
        <filterColumn colId="0">
          <customFilters>
            <customFilter operator="greaterThan" val="0"/>
          </customFilters>
        </filterColumn>
      </autoFilter>
    </filter>
    <filter fld="2" type="valueGreaterThan" evalOrder="-1" id="30" iMeasureFld="3">
      <autoFilter ref="A1">
        <filterColumn colId="0">
          <customFilters>
            <customFilter operator="greaterThan" val="0"/>
          </customFilters>
        </filterColumn>
      </autoFilter>
    </filter>
    <filter fld="10" type="valueGreaterThan" evalOrder="-1" id="34" iMeasureFld="3">
      <autoFilter ref="A1">
        <filterColumn colId="0">
          <customFilters>
            <customFilter operator="greaterThan" val="0"/>
          </customFilters>
        </filterColumn>
      </autoFilter>
    </filter>
    <filter fld="0" type="valueGreaterThan" evalOrder="-1" id="35" iMeasureFld="3">
      <autoFilter ref="A1">
        <filterColumn colId="0">
          <customFilters>
            <customFilter operator="greaterThan"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15E4AAD-9DD5-48A8-8531-94B0540C52B9}" name="PivotTable1" cacheId="33" dataPosition="0" applyNumberFormats="0" applyBorderFormats="0" applyFontFormats="0" applyPatternFormats="0" applyAlignmentFormats="0" applyWidthHeightFormats="1" dataCaption="Values" updatedVersion="6" minRefreshableVersion="3" showDrill="0" printDrill="1" rowGrandTotals="0" colGrandTotals="0" itemPrintTitles="1" createdVersion="5" indent="0" showHeaders="0" outline="1" outlineData="1" rowHeaderCaption="  ITEM">
  <location ref="A2:CM219" firstHeaderRow="1" firstDataRow="2" firstDataCol="1"/>
  <pivotFields count="11">
    <pivotField axis="axisRow" showAll="0" measureFilter="1" sortType="ascending" defaultSubtotal="0">
      <items count="40">
        <item x="33"/>
        <item x="0"/>
        <item m="1" x="39"/>
        <item x="1"/>
        <item x="31"/>
        <item x="2"/>
        <item m="1" x="38"/>
        <item m="1" x="37"/>
        <item x="3"/>
        <item x="4"/>
        <item x="5"/>
        <item x="32"/>
        <item x="6"/>
        <item x="7"/>
        <item x="8"/>
        <item x="9"/>
        <item x="10"/>
        <item x="11"/>
        <item x="34"/>
        <item x="12"/>
        <item x="13"/>
        <item x="14"/>
        <item x="15"/>
        <item x="16"/>
        <item x="29"/>
        <item x="30"/>
        <item x="17"/>
        <item x="18"/>
        <item x="19"/>
        <item x="20"/>
        <item x="21"/>
        <item x="22"/>
        <item x="23"/>
        <item x="24"/>
        <item x="25"/>
        <item x="26"/>
        <item x="27"/>
        <item x="28"/>
        <item m="1" x="36"/>
        <item x="35"/>
      </items>
    </pivotField>
    <pivotField name="DESCRIPTION" subtotalTop="0" showAll="0" defaultSubtotal="0"/>
    <pivotField name="WEIGHT" compact="0" subtotalTop="0" showAll="0" defaultSubtotal="0"/>
    <pivotField dataField="1" showAll="0" measureFilter="1"/>
    <pivotField showAll="0"/>
    <pivotField showAll="0"/>
    <pivotField showAll="0"/>
    <pivotField showAll="0"/>
    <pivotField axis="axisCol" showAll="0" measureFilter="1" sortType="ascending" defaultSubtotal="0">
      <items count="107">
        <item x="0"/>
        <item x="1"/>
        <item x="2"/>
        <item x="3"/>
        <item x="4"/>
        <item x="5"/>
        <item m="1" x="105"/>
        <item x="6"/>
        <item x="7"/>
        <item x="8"/>
        <item x="9"/>
        <item x="10"/>
        <item x="11"/>
        <item x="12"/>
        <item x="13"/>
        <item m="1" x="101"/>
        <item x="14"/>
        <item x="15"/>
        <item x="16"/>
        <item x="17"/>
        <item x="18"/>
        <item x="19"/>
        <item x="20"/>
        <item x="21"/>
        <item x="22"/>
        <item m="1" x="99"/>
        <item x="23"/>
        <item x="24"/>
        <item x="25"/>
        <item m="1" x="92"/>
        <item x="26"/>
        <item x="27"/>
        <item x="28"/>
        <item m="1" x="106"/>
        <item m="1" x="102"/>
        <item x="29"/>
        <item x="30"/>
        <item x="31"/>
        <item x="32"/>
        <item x="33"/>
        <item x="34"/>
        <item x="35"/>
        <item x="36"/>
        <item m="1" x="97"/>
        <item x="37"/>
        <item m="1" x="103"/>
        <item x="38"/>
        <item x="39"/>
        <item x="40"/>
        <item x="41"/>
        <item x="42"/>
        <item x="43"/>
        <item x="44"/>
        <item x="45"/>
        <item x="46"/>
        <item x="47"/>
        <item x="48"/>
        <item x="49"/>
        <item x="50"/>
        <item x="51"/>
        <item x="52"/>
        <item m="1" x="98"/>
        <item m="1" x="94"/>
        <item x="53"/>
        <item x="54"/>
        <item x="55"/>
        <item x="56"/>
        <item x="57"/>
        <item x="58"/>
        <item x="59"/>
        <item m="1" x="104"/>
        <item x="60"/>
        <item m="1" x="100"/>
        <item m="1" x="91"/>
        <item x="61"/>
        <item x="62"/>
        <item x="63"/>
        <item m="1" x="93"/>
        <item x="64"/>
        <item x="65"/>
        <item x="66"/>
        <item x="67"/>
        <item x="68"/>
        <item x="69"/>
        <item m="1" x="95"/>
        <item x="70"/>
        <item x="71"/>
        <item x="72"/>
        <item x="73"/>
        <item x="74"/>
        <item m="1" x="96"/>
        <item x="75"/>
        <item x="76"/>
        <item x="77"/>
        <item x="78"/>
        <item x="79"/>
        <item x="80"/>
        <item x="81"/>
        <item x="82"/>
        <item x="83"/>
        <item x="84"/>
        <item x="85"/>
        <item x="86"/>
        <item x="87"/>
        <item x="88"/>
        <item x="89"/>
        <item x="90"/>
      </items>
    </pivotField>
    <pivotField showAll="0"/>
    <pivotField axis="axisRow" showAll="0" measureFilter="1" defaultSubtotal="0">
      <items count="182">
        <item x="51"/>
        <item x="134"/>
        <item x="145"/>
        <item x="135"/>
        <item x="152"/>
        <item x="159"/>
        <item x="126"/>
        <item x="0"/>
        <item x="160"/>
        <item x="1"/>
        <item x="2"/>
        <item x="3"/>
        <item x="4"/>
        <item x="5"/>
        <item x="6"/>
        <item x="7"/>
        <item x="8"/>
        <item x="136"/>
        <item x="9"/>
        <item x="10"/>
        <item x="11"/>
        <item x="153"/>
        <item x="161"/>
        <item x="169"/>
        <item x="162"/>
        <item x="170"/>
        <item x="12"/>
        <item x="13"/>
        <item x="171"/>
        <item x="163"/>
        <item x="14"/>
        <item x="15"/>
        <item x="154"/>
        <item x="16"/>
        <item x="130"/>
        <item x="108"/>
        <item x="109"/>
        <item x="110"/>
        <item x="19"/>
        <item x="20"/>
        <item x="17"/>
        <item x="18"/>
        <item x="137"/>
        <item x="138"/>
        <item x="131"/>
        <item x="22"/>
        <item x="164"/>
        <item x="23"/>
        <item x="139"/>
        <item x="24"/>
        <item x="140"/>
        <item x="155"/>
        <item x="25"/>
        <item x="141"/>
        <item x="132"/>
        <item x="26"/>
        <item x="27"/>
        <item x="28"/>
        <item x="112"/>
        <item x="29"/>
        <item x="30"/>
        <item x="111"/>
        <item x="113"/>
        <item x="127"/>
        <item x="31"/>
        <item x="114"/>
        <item x="32"/>
        <item x="33"/>
        <item x="165"/>
        <item x="166"/>
        <item x="180"/>
        <item x="174"/>
        <item x="175"/>
        <item x="142"/>
        <item x="143"/>
        <item x="43"/>
        <item x="44"/>
        <item x="45"/>
        <item x="46"/>
        <item x="47"/>
        <item x="48"/>
        <item x="167"/>
        <item x="49"/>
        <item x="168"/>
        <item x="176"/>
        <item x="50"/>
        <item x="178"/>
        <item x="177"/>
        <item x="118"/>
        <item x="120"/>
        <item x="116"/>
        <item x="53"/>
        <item x="59"/>
        <item x="123"/>
        <item x="52"/>
        <item x="56"/>
        <item x="55"/>
        <item x="57"/>
        <item x="58"/>
        <item x="54"/>
        <item x="119"/>
        <item x="121"/>
        <item x="117"/>
        <item x="115"/>
        <item x="122"/>
        <item x="124"/>
        <item x="60"/>
        <item x="61"/>
        <item x="62"/>
        <item x="63"/>
        <item x="64"/>
        <item x="179"/>
        <item x="133"/>
        <item x="144"/>
        <item x="66"/>
        <item x="146"/>
        <item x="71"/>
        <item x="72"/>
        <item x="73"/>
        <item x="74"/>
        <item x="75"/>
        <item x="76"/>
        <item x="77"/>
        <item x="78"/>
        <item x="147"/>
        <item x="148"/>
        <item x="79"/>
        <item x="80"/>
        <item x="82"/>
        <item x="83"/>
        <item x="84"/>
        <item x="125"/>
        <item x="85"/>
        <item x="86"/>
        <item x="87"/>
        <item x="88"/>
        <item x="89"/>
        <item x="90"/>
        <item x="129"/>
        <item x="156"/>
        <item x="149"/>
        <item x="150"/>
        <item x="151"/>
        <item x="91"/>
        <item x="92"/>
        <item x="93"/>
        <item x="94"/>
        <item x="96"/>
        <item x="97"/>
        <item x="95"/>
        <item x="101"/>
        <item x="99"/>
        <item x="100"/>
        <item x="98"/>
        <item x="102"/>
        <item x="103"/>
        <item x="104"/>
        <item x="105"/>
        <item x="106"/>
        <item x="107"/>
        <item x="36"/>
        <item x="37"/>
        <item x="34"/>
        <item x="35"/>
        <item x="40"/>
        <item x="42"/>
        <item x="21"/>
        <item x="39"/>
        <item x="65"/>
        <item x="67"/>
        <item x="68"/>
        <item x="69"/>
        <item x="70"/>
        <item x="128"/>
        <item x="172"/>
        <item x="173"/>
        <item x="41"/>
        <item x="81"/>
        <item x="181"/>
        <item x="38"/>
        <item x="157"/>
        <item x="158"/>
      </items>
    </pivotField>
  </pivotFields>
  <rowFields count="2">
    <field x="0"/>
    <field x="10"/>
  </rowFields>
  <rowItems count="216">
    <i>
      <x/>
    </i>
    <i r="1">
      <x v="180"/>
    </i>
    <i r="1">
      <x v="181"/>
    </i>
    <i>
      <x v="1"/>
    </i>
    <i r="1">
      <x v="3"/>
    </i>
    <i r="1">
      <x v="4"/>
    </i>
    <i r="1">
      <x v="5"/>
    </i>
    <i r="1">
      <x v="6"/>
    </i>
    <i r="1">
      <x v="7"/>
    </i>
    <i r="1">
      <x v="8"/>
    </i>
    <i>
      <x v="3"/>
    </i>
    <i r="1">
      <x v="9"/>
    </i>
    <i r="1">
      <x v="10"/>
    </i>
    <i r="1">
      <x v="11"/>
    </i>
    <i r="1">
      <x v="12"/>
    </i>
    <i r="1">
      <x v="13"/>
    </i>
    <i r="1">
      <x v="14"/>
    </i>
    <i r="1">
      <x v="15"/>
    </i>
    <i r="1">
      <x v="16"/>
    </i>
    <i>
      <x v="4"/>
    </i>
    <i r="1">
      <x v="17"/>
    </i>
    <i>
      <x v="5"/>
    </i>
    <i r="1">
      <x v="18"/>
    </i>
    <i r="1">
      <x v="19"/>
    </i>
    <i>
      <x v="8"/>
    </i>
    <i r="1">
      <x v="20"/>
    </i>
    <i r="1">
      <x v="21"/>
    </i>
    <i r="1">
      <x v="22"/>
    </i>
    <i>
      <x v="9"/>
    </i>
    <i r="1">
      <x v="23"/>
    </i>
    <i r="1">
      <x v="24"/>
    </i>
    <i r="1">
      <x v="25"/>
    </i>
    <i r="1">
      <x v="26"/>
    </i>
    <i r="1">
      <x v="27"/>
    </i>
    <i r="1">
      <x v="28"/>
    </i>
    <i r="1">
      <x v="29"/>
    </i>
    <i r="1">
      <x v="30"/>
    </i>
    <i r="1">
      <x v="31"/>
    </i>
    <i r="1">
      <x v="32"/>
    </i>
    <i r="1">
      <x v="33"/>
    </i>
    <i r="1">
      <x v="34"/>
    </i>
    <i r="1">
      <x v="174"/>
    </i>
    <i r="1">
      <x v="175"/>
    </i>
    <i>
      <x v="10"/>
    </i>
    <i r="1">
      <x v="35"/>
    </i>
    <i r="1">
      <x v="36"/>
    </i>
    <i r="1">
      <x v="37"/>
    </i>
    <i r="1">
      <x v="38"/>
    </i>
    <i r="1">
      <x v="39"/>
    </i>
    <i r="1">
      <x v="40"/>
    </i>
    <i r="1">
      <x v="41"/>
    </i>
    <i>
      <x v="11"/>
    </i>
    <i r="1">
      <x v="42"/>
    </i>
    <i r="1">
      <x v="43"/>
    </i>
    <i>
      <x v="12"/>
    </i>
    <i r="1">
      <x v="44"/>
    </i>
    <i r="1">
      <x v="45"/>
    </i>
    <i r="1">
      <x v="46"/>
    </i>
    <i r="1">
      <x v="47"/>
    </i>
    <i r="1">
      <x v="48"/>
    </i>
    <i r="1">
      <x v="166"/>
    </i>
    <i>
      <x v="13"/>
    </i>
    <i r="1">
      <x v="49"/>
    </i>
    <i r="1">
      <x v="50"/>
    </i>
    <i r="1">
      <x v="51"/>
    </i>
    <i r="1">
      <x v="52"/>
    </i>
    <i>
      <x v="14"/>
    </i>
    <i r="1">
      <x v="53"/>
    </i>
    <i r="1">
      <x v="54"/>
    </i>
    <i r="1">
      <x v="55"/>
    </i>
    <i r="1">
      <x v="56"/>
    </i>
    <i r="1">
      <x v="57"/>
    </i>
    <i>
      <x v="15"/>
    </i>
    <i r="1">
      <x v="58"/>
    </i>
    <i r="1">
      <x v="59"/>
    </i>
    <i r="1">
      <x v="60"/>
    </i>
    <i r="1">
      <x v="61"/>
    </i>
    <i>
      <x v="16"/>
    </i>
    <i r="1">
      <x v="62"/>
    </i>
    <i r="1">
      <x v="63"/>
    </i>
    <i r="1">
      <x v="64"/>
    </i>
    <i r="1">
      <x v="65"/>
    </i>
    <i r="1">
      <x v="66"/>
    </i>
    <i r="1">
      <x v="67"/>
    </i>
    <i>
      <x v="17"/>
    </i>
    <i r="1">
      <x v="160"/>
    </i>
    <i r="1">
      <x v="161"/>
    </i>
    <i r="1">
      <x v="162"/>
    </i>
    <i r="1">
      <x v="163"/>
    </i>
    <i r="1">
      <x v="164"/>
    </i>
    <i r="1">
      <x v="165"/>
    </i>
    <i r="1">
      <x v="167"/>
    </i>
    <i r="1">
      <x v="176"/>
    </i>
    <i r="1">
      <x v="179"/>
    </i>
    <i>
      <x v="18"/>
    </i>
    <i r="1">
      <x v="68"/>
    </i>
    <i r="1">
      <x v="69"/>
    </i>
    <i r="1">
      <x v="70"/>
    </i>
    <i r="1">
      <x v="71"/>
    </i>
    <i r="1">
      <x v="72"/>
    </i>
    <i>
      <x v="19"/>
    </i>
    <i r="1">
      <x v="73"/>
    </i>
    <i r="1">
      <x v="74"/>
    </i>
    <i r="1">
      <x v="75"/>
    </i>
    <i r="1">
      <x v="76"/>
    </i>
    <i>
      <x v="20"/>
    </i>
    <i r="1">
      <x v="77"/>
    </i>
    <i r="1">
      <x v="78"/>
    </i>
    <i r="1">
      <x v="79"/>
    </i>
    <i r="1">
      <x v="80"/>
    </i>
    <i r="1">
      <x v="81"/>
    </i>
    <i r="1">
      <x v="82"/>
    </i>
    <i r="1">
      <x v="83"/>
    </i>
    <i r="1">
      <x v="84"/>
    </i>
    <i r="1">
      <x v="85"/>
    </i>
    <i r="1">
      <x v="86"/>
    </i>
    <i r="1">
      <x v="87"/>
    </i>
    <i>
      <x v="21"/>
    </i>
    <i r="1">
      <x/>
    </i>
    <i>
      <x v="22"/>
    </i>
    <i r="1">
      <x v="88"/>
    </i>
    <i r="1">
      <x v="89"/>
    </i>
    <i r="1">
      <x v="90"/>
    </i>
    <i r="1">
      <x v="91"/>
    </i>
    <i r="1">
      <x v="92"/>
    </i>
    <i r="1">
      <x v="93"/>
    </i>
    <i r="1">
      <x v="94"/>
    </i>
    <i r="1">
      <x v="95"/>
    </i>
    <i r="1">
      <x v="96"/>
    </i>
    <i r="1">
      <x v="97"/>
    </i>
    <i r="1">
      <x v="98"/>
    </i>
    <i r="1">
      <x v="99"/>
    </i>
    <i r="1">
      <x v="100"/>
    </i>
    <i r="1">
      <x v="101"/>
    </i>
    <i r="1">
      <x v="102"/>
    </i>
    <i r="1">
      <x v="103"/>
    </i>
    <i r="1">
      <x v="104"/>
    </i>
    <i r="1">
      <x v="105"/>
    </i>
    <i>
      <x v="23"/>
    </i>
    <i r="1">
      <x v="106"/>
    </i>
    <i r="1">
      <x v="107"/>
    </i>
    <i r="1">
      <x v="108"/>
    </i>
    <i r="1">
      <x v="109"/>
    </i>
    <i r="1">
      <x v="110"/>
    </i>
    <i>
      <x v="24"/>
    </i>
    <i r="1">
      <x v="111"/>
    </i>
    <i r="1">
      <x v="112"/>
    </i>
    <i r="1">
      <x v="113"/>
    </i>
    <i>
      <x v="25"/>
    </i>
    <i r="1">
      <x v="1"/>
    </i>
    <i r="1">
      <x v="2"/>
    </i>
    <i>
      <x v="26"/>
    </i>
    <i r="1">
      <x v="114"/>
    </i>
    <i r="1">
      <x v="115"/>
    </i>
    <i r="1">
      <x v="168"/>
    </i>
    <i>
      <x v="27"/>
    </i>
    <i r="1">
      <x v="169"/>
    </i>
    <i r="1">
      <x v="170"/>
    </i>
    <i r="1">
      <x v="171"/>
    </i>
    <i r="1">
      <x v="172"/>
    </i>
    <i>
      <x v="28"/>
    </i>
    <i r="1">
      <x v="116"/>
    </i>
    <i r="1">
      <x v="117"/>
    </i>
    <i r="1">
      <x v="118"/>
    </i>
    <i>
      <x v="29"/>
    </i>
    <i r="1">
      <x v="119"/>
    </i>
    <i r="1">
      <x v="120"/>
    </i>
    <i r="1">
      <x v="121"/>
    </i>
    <i r="1">
      <x v="122"/>
    </i>
    <i r="1">
      <x v="123"/>
    </i>
    <i r="1">
      <x v="124"/>
    </i>
    <i r="1">
      <x v="125"/>
    </i>
    <i r="1">
      <x v="126"/>
    </i>
    <i r="1">
      <x v="127"/>
    </i>
    <i r="1">
      <x v="177"/>
    </i>
    <i>
      <x v="30"/>
    </i>
    <i r="1">
      <x v="128"/>
    </i>
    <i r="1">
      <x v="129"/>
    </i>
    <i r="1">
      <x v="130"/>
    </i>
    <i r="1">
      <x v="131"/>
    </i>
    <i r="1">
      <x v="132"/>
    </i>
    <i r="1">
      <x v="133"/>
    </i>
    <i r="1">
      <x v="134"/>
    </i>
    <i r="1">
      <x v="135"/>
    </i>
    <i>
      <x v="31"/>
    </i>
    <i r="1">
      <x v="136"/>
    </i>
    <i r="1">
      <x v="137"/>
    </i>
    <i r="1">
      <x v="138"/>
    </i>
    <i r="1">
      <x v="173"/>
    </i>
    <i>
      <x v="32"/>
    </i>
    <i r="1">
      <x v="139"/>
    </i>
    <i r="1">
      <x v="140"/>
    </i>
    <i r="1">
      <x v="141"/>
    </i>
    <i r="1">
      <x v="142"/>
    </i>
    <i r="1">
      <x v="143"/>
    </i>
    <i r="1">
      <x v="144"/>
    </i>
    <i>
      <x v="33"/>
    </i>
    <i r="1">
      <x v="145"/>
    </i>
    <i r="1">
      <x v="146"/>
    </i>
    <i>
      <x v="34"/>
    </i>
    <i r="1">
      <x v="147"/>
    </i>
    <i r="1">
      <x v="148"/>
    </i>
    <i r="1">
      <x v="149"/>
    </i>
    <i>
      <x v="35"/>
    </i>
    <i r="1">
      <x v="150"/>
    </i>
    <i r="1">
      <x v="151"/>
    </i>
    <i r="1">
      <x v="152"/>
    </i>
    <i r="1">
      <x v="153"/>
    </i>
    <i>
      <x v="36"/>
    </i>
    <i r="1">
      <x v="154"/>
    </i>
    <i r="1">
      <x v="155"/>
    </i>
    <i r="1">
      <x v="156"/>
    </i>
    <i>
      <x v="37"/>
    </i>
    <i r="1">
      <x v="157"/>
    </i>
    <i r="1">
      <x v="158"/>
    </i>
    <i r="1">
      <x v="159"/>
    </i>
  </rowItems>
  <colFields count="1">
    <field x="8"/>
  </colFields>
  <colItems count="90">
    <i>
      <x/>
    </i>
    <i>
      <x v="1"/>
    </i>
    <i>
      <x v="2"/>
    </i>
    <i>
      <x v="3"/>
    </i>
    <i>
      <x v="4"/>
    </i>
    <i>
      <x v="5"/>
    </i>
    <i>
      <x v="7"/>
    </i>
    <i>
      <x v="8"/>
    </i>
    <i>
      <x v="9"/>
    </i>
    <i>
      <x v="10"/>
    </i>
    <i>
      <x v="11"/>
    </i>
    <i>
      <x v="12"/>
    </i>
    <i>
      <x v="13"/>
    </i>
    <i>
      <x v="14"/>
    </i>
    <i>
      <x v="16"/>
    </i>
    <i>
      <x v="17"/>
    </i>
    <i>
      <x v="18"/>
    </i>
    <i>
      <x v="19"/>
    </i>
    <i>
      <x v="20"/>
    </i>
    <i>
      <x v="21"/>
    </i>
    <i>
      <x v="22"/>
    </i>
    <i>
      <x v="23"/>
    </i>
    <i>
      <x v="24"/>
    </i>
    <i>
      <x v="26"/>
    </i>
    <i>
      <x v="27"/>
    </i>
    <i>
      <x v="28"/>
    </i>
    <i>
      <x v="30"/>
    </i>
    <i>
      <x v="31"/>
    </i>
    <i>
      <x v="32"/>
    </i>
    <i>
      <x v="35"/>
    </i>
    <i>
      <x v="36"/>
    </i>
    <i>
      <x v="37"/>
    </i>
    <i>
      <x v="38"/>
    </i>
    <i>
      <x v="39"/>
    </i>
    <i>
      <x v="40"/>
    </i>
    <i>
      <x v="41"/>
    </i>
    <i>
      <x v="42"/>
    </i>
    <i>
      <x v="44"/>
    </i>
    <i>
      <x v="46"/>
    </i>
    <i>
      <x v="47"/>
    </i>
    <i>
      <x v="48"/>
    </i>
    <i>
      <x v="49"/>
    </i>
    <i>
      <x v="50"/>
    </i>
    <i>
      <x v="51"/>
    </i>
    <i>
      <x v="52"/>
    </i>
    <i>
      <x v="53"/>
    </i>
    <i>
      <x v="54"/>
    </i>
    <i>
      <x v="55"/>
    </i>
    <i>
      <x v="56"/>
    </i>
    <i>
      <x v="57"/>
    </i>
    <i>
      <x v="58"/>
    </i>
    <i>
      <x v="59"/>
    </i>
    <i>
      <x v="60"/>
    </i>
    <i>
      <x v="63"/>
    </i>
    <i>
      <x v="64"/>
    </i>
    <i>
      <x v="65"/>
    </i>
    <i>
      <x v="66"/>
    </i>
    <i>
      <x v="67"/>
    </i>
    <i>
      <x v="68"/>
    </i>
    <i>
      <x v="69"/>
    </i>
    <i>
      <x v="71"/>
    </i>
    <i>
      <x v="74"/>
    </i>
    <i>
      <x v="75"/>
    </i>
    <i>
      <x v="76"/>
    </i>
    <i>
      <x v="78"/>
    </i>
    <i>
      <x v="79"/>
    </i>
    <i>
      <x v="80"/>
    </i>
    <i>
      <x v="81"/>
    </i>
    <i>
      <x v="82"/>
    </i>
    <i>
      <x v="83"/>
    </i>
    <i>
      <x v="85"/>
    </i>
    <i>
      <x v="86"/>
    </i>
    <i>
      <x v="87"/>
    </i>
    <i>
      <x v="88"/>
    </i>
    <i>
      <x v="89"/>
    </i>
    <i>
      <x v="91"/>
    </i>
    <i>
      <x v="92"/>
    </i>
    <i>
      <x v="93"/>
    </i>
    <i>
      <x v="94"/>
    </i>
    <i>
      <x v="95"/>
    </i>
    <i>
      <x v="96"/>
    </i>
    <i>
      <x v="97"/>
    </i>
    <i>
      <x v="98"/>
    </i>
    <i>
      <x v="99"/>
    </i>
    <i>
      <x v="100"/>
    </i>
    <i>
      <x v="101"/>
    </i>
    <i>
      <x v="102"/>
    </i>
    <i>
      <x v="103"/>
    </i>
    <i>
      <x v="104"/>
    </i>
    <i>
      <x v="105"/>
    </i>
  </colItems>
  <dataFields count="1">
    <dataField name="PRICE " fld="3" subtotal="max" baseField="9" baseItem="95" numFmtId="44"/>
  </dataFields>
  <formats count="61">
    <format dxfId="1071">
      <pivotArea type="origin" dataOnly="0" labelOnly="1" outline="0" fieldPosition="0"/>
    </format>
    <format dxfId="1070">
      <pivotArea outline="0" fieldPosition="0">
        <references count="1">
          <reference field="4294967294" count="1">
            <x v="0"/>
          </reference>
        </references>
      </pivotArea>
    </format>
    <format dxfId="1069">
      <pivotArea dataOnly="0" labelOnly="1" fieldPosition="0">
        <references count="1">
          <reference field="8" count="2">
            <x v="71"/>
            <x v="73"/>
          </reference>
        </references>
      </pivotArea>
    </format>
    <format dxfId="1068">
      <pivotArea dataOnly="0" labelOnly="1" fieldPosition="0">
        <references count="1">
          <reference field="8" count="2">
            <x v="71"/>
            <x v="73"/>
          </reference>
        </references>
      </pivotArea>
    </format>
    <format dxfId="1067">
      <pivotArea dataOnly="0" labelOnly="1" fieldPosition="0">
        <references count="1">
          <reference field="8" count="2">
            <x v="71"/>
            <x v="73"/>
          </reference>
        </references>
      </pivotArea>
    </format>
    <format dxfId="1066">
      <pivotArea dataOnly="0" labelOnly="1" fieldPosition="0">
        <references count="1">
          <reference field="8" count="2">
            <x v="71"/>
            <x v="73"/>
          </reference>
        </references>
      </pivotArea>
    </format>
    <format dxfId="1065">
      <pivotArea dataOnly="0" labelOnly="1" fieldPosition="0">
        <references count="1">
          <reference field="8" count="2">
            <x v="71"/>
            <x v="73"/>
          </reference>
        </references>
      </pivotArea>
    </format>
    <format dxfId="1064">
      <pivotArea dataOnly="0" labelOnly="1" fieldPosition="0">
        <references count="1">
          <reference field="8" count="2">
            <x v="71"/>
            <x v="73"/>
          </reference>
        </references>
      </pivotArea>
    </format>
    <format dxfId="1063">
      <pivotArea dataOnly="0" labelOnly="1" fieldPosition="0">
        <references count="1">
          <reference field="8" count="2">
            <x v="71"/>
            <x v="73"/>
          </reference>
        </references>
      </pivotArea>
    </format>
    <format dxfId="1062">
      <pivotArea dataOnly="0" labelOnly="1" fieldPosition="0">
        <references count="1">
          <reference field="8" count="2">
            <x v="71"/>
            <x v="73"/>
          </reference>
        </references>
      </pivotArea>
    </format>
    <format dxfId="1061">
      <pivotArea dataOnly="0" labelOnly="1" fieldPosition="0">
        <references count="1">
          <reference field="8" count="2">
            <x v="71"/>
            <x v="73"/>
          </reference>
        </references>
      </pivotArea>
    </format>
    <format dxfId="1060">
      <pivotArea dataOnly="0" labelOnly="1" fieldPosition="0">
        <references count="1">
          <reference field="8" count="2">
            <x v="71"/>
            <x v="73"/>
          </reference>
        </references>
      </pivotArea>
    </format>
    <format dxfId="1059">
      <pivotArea dataOnly="0" labelOnly="1" fieldPosition="0">
        <references count="1">
          <reference field="8" count="2">
            <x v="71"/>
            <x v="73"/>
          </reference>
        </references>
      </pivotArea>
    </format>
    <format dxfId="1058">
      <pivotArea dataOnly="0" labelOnly="1" fieldPosition="0">
        <references count="1">
          <reference field="8" count="2">
            <x v="71"/>
            <x v="73"/>
          </reference>
        </references>
      </pivotArea>
    </format>
    <format dxfId="1057">
      <pivotArea dataOnly="0" labelOnly="1" fieldPosition="0">
        <references count="1">
          <reference field="8" count="2">
            <x v="71"/>
            <x v="73"/>
          </reference>
        </references>
      </pivotArea>
    </format>
    <format dxfId="1056">
      <pivotArea dataOnly="0" labelOnly="1" fieldPosition="0">
        <references count="1">
          <reference field="8" count="2">
            <x v="71"/>
            <x v="73"/>
          </reference>
        </references>
      </pivotArea>
    </format>
    <format dxfId="1055">
      <pivotArea dataOnly="0" labelOnly="1" fieldPosition="0">
        <references count="1">
          <reference field="8" count="2">
            <x v="71"/>
            <x v="73"/>
          </reference>
        </references>
      </pivotArea>
    </format>
    <format dxfId="1054">
      <pivotArea dataOnly="0" labelOnly="1" fieldPosition="0">
        <references count="1">
          <reference field="8" count="2">
            <x v="71"/>
            <x v="73"/>
          </reference>
        </references>
      </pivotArea>
    </format>
    <format dxfId="1053">
      <pivotArea dataOnly="0" labelOnly="1" fieldPosition="0">
        <references count="1">
          <reference field="8" count="2">
            <x v="71"/>
            <x v="73"/>
          </reference>
        </references>
      </pivotArea>
    </format>
    <format dxfId="1052">
      <pivotArea dataOnly="0" labelOnly="1" fieldPosition="0">
        <references count="1">
          <reference field="8" count="2">
            <x v="71"/>
            <x v="73"/>
          </reference>
        </references>
      </pivotArea>
    </format>
    <format dxfId="1051">
      <pivotArea outline="0" collapsedLevelsAreSubtotals="1" fieldPosition="0"/>
    </format>
    <format dxfId="1050">
      <pivotArea outline="0" collapsedLevelsAreSubtotals="1" fieldPosition="0"/>
    </format>
    <format dxfId="1049">
      <pivotArea dataOnly="0" labelOnly="1" fieldPosition="0">
        <references count="1">
          <reference field="8" count="1">
            <x v="73"/>
          </reference>
        </references>
      </pivotArea>
    </format>
    <format dxfId="1048">
      <pivotArea dataOnly="0" labelOnly="1" fieldPosition="0">
        <references count="1">
          <reference field="8" count="1">
            <x v="73"/>
          </reference>
        </references>
      </pivotArea>
    </format>
    <format dxfId="1047">
      <pivotArea dataOnly="0" labelOnly="1" fieldPosition="0">
        <references count="1">
          <reference field="8" count="2">
            <x v="71"/>
            <x v="73"/>
          </reference>
        </references>
      </pivotArea>
    </format>
    <format dxfId="1046">
      <pivotArea dataOnly="0" labelOnly="1" fieldPosition="0">
        <references count="1">
          <reference field="8" count="2">
            <x v="71"/>
            <x v="73"/>
          </reference>
        </references>
      </pivotArea>
    </format>
    <format dxfId="1045">
      <pivotArea dataOnly="0" labelOnly="1" fieldPosition="0">
        <references count="1">
          <reference field="8" count="2">
            <x v="71"/>
            <x v="73"/>
          </reference>
        </references>
      </pivotArea>
    </format>
    <format dxfId="1044">
      <pivotArea dataOnly="0" labelOnly="1" fieldPosition="0">
        <references count="1">
          <reference field="8" count="2">
            <x v="71"/>
            <x v="73"/>
          </reference>
        </references>
      </pivotArea>
    </format>
    <format dxfId="1043">
      <pivotArea dataOnly="0" labelOnly="1" fieldPosition="0">
        <references count="1">
          <reference field="8" count="2">
            <x v="71"/>
            <x v="73"/>
          </reference>
        </references>
      </pivotArea>
    </format>
    <format dxfId="1042">
      <pivotArea dataOnly="0" labelOnly="1" fieldPosition="0">
        <references count="1">
          <reference field="8" count="2">
            <x v="71"/>
            <x v="73"/>
          </reference>
        </references>
      </pivotArea>
    </format>
    <format dxfId="1041">
      <pivotArea dataOnly="0" labelOnly="1" fieldPosition="0">
        <references count="1">
          <reference field="8" count="2">
            <x v="71"/>
            <x v="73"/>
          </reference>
        </references>
      </pivotArea>
    </format>
    <format dxfId="1040">
      <pivotArea dataOnly="0" labelOnly="1" fieldPosition="0">
        <references count="1">
          <reference field="8" count="2">
            <x v="71"/>
            <x v="73"/>
          </reference>
        </references>
      </pivotArea>
    </format>
    <format dxfId="1039">
      <pivotArea dataOnly="0" labelOnly="1" fieldPosition="0">
        <references count="1">
          <reference field="8" count="2">
            <x v="71"/>
            <x v="73"/>
          </reference>
        </references>
      </pivotArea>
    </format>
    <format dxfId="1038">
      <pivotArea dataOnly="0" labelOnly="1" fieldPosition="0">
        <references count="1">
          <reference field="8" count="1">
            <x v="71"/>
          </reference>
        </references>
      </pivotArea>
    </format>
    <format dxfId="1037">
      <pivotArea dataOnly="0" labelOnly="1" fieldPosition="0">
        <references count="1">
          <reference field="8" count="1">
            <x v="71"/>
          </reference>
        </references>
      </pivotArea>
    </format>
    <format dxfId="1036">
      <pivotArea dataOnly="0" labelOnly="1" fieldPosition="0">
        <references count="1">
          <reference field="8" count="1">
            <x v="71"/>
          </reference>
        </references>
      </pivotArea>
    </format>
    <format dxfId="1035">
      <pivotArea dataOnly="0" labelOnly="1" fieldPosition="0">
        <references count="1">
          <reference field="8" count="2">
            <x v="71"/>
            <x v="73"/>
          </reference>
        </references>
      </pivotArea>
    </format>
    <format dxfId="1034">
      <pivotArea dataOnly="0" labelOnly="1" fieldPosition="0">
        <references count="1">
          <reference field="8" count="2">
            <x v="71"/>
            <x v="73"/>
          </reference>
        </references>
      </pivotArea>
    </format>
    <format dxfId="1033">
      <pivotArea dataOnly="0" labelOnly="1" fieldPosition="0">
        <references count="1">
          <reference field="8" count="2">
            <x v="71"/>
            <x v="73"/>
          </reference>
        </references>
      </pivotArea>
    </format>
    <format dxfId="1032">
      <pivotArea dataOnly="0" labelOnly="1" fieldPosition="0">
        <references count="1">
          <reference field="8" count="0"/>
        </references>
      </pivotArea>
    </format>
    <format dxfId="1031">
      <pivotArea dataOnly="0" labelOnly="1" fieldPosition="0">
        <references count="1">
          <reference field="8" count="0"/>
        </references>
      </pivotArea>
    </format>
    <format dxfId="1030">
      <pivotArea dataOnly="0" labelOnly="1" fieldPosition="0">
        <references count="1">
          <reference field="8" count="12">
            <x v="4"/>
            <x v="21"/>
            <x v="23"/>
            <x v="26"/>
            <x v="27"/>
            <x v="32"/>
            <x v="43"/>
            <x v="71"/>
            <x v="73"/>
            <x v="74"/>
            <x v="75"/>
            <x v="97"/>
          </reference>
        </references>
      </pivotArea>
    </format>
    <format dxfId="1029">
      <pivotArea dataOnly="0" labelOnly="1" fieldPosition="0">
        <references count="1">
          <reference field="8" count="12">
            <x v="4"/>
            <x v="21"/>
            <x v="23"/>
            <x v="26"/>
            <x v="27"/>
            <x v="32"/>
            <x v="43"/>
            <x v="71"/>
            <x v="73"/>
            <x v="74"/>
            <x v="75"/>
            <x v="97"/>
          </reference>
        </references>
      </pivotArea>
    </format>
    <format dxfId="1028">
      <pivotArea dataOnly="0" labelOnly="1" fieldPosition="0">
        <references count="1">
          <reference field="8" count="17">
            <x v="4"/>
            <x v="21"/>
            <x v="23"/>
            <x v="26"/>
            <x v="27"/>
            <x v="32"/>
            <x v="43"/>
            <x v="45"/>
            <x v="57"/>
            <x v="71"/>
            <x v="73"/>
            <x v="74"/>
            <x v="75"/>
            <x v="87"/>
            <x v="97"/>
            <x v="101"/>
            <x v="102"/>
          </reference>
        </references>
      </pivotArea>
    </format>
    <format dxfId="1027">
      <pivotArea dataOnly="0" labelOnly="1" fieldPosition="0">
        <references count="1">
          <reference field="8" count="23">
            <x v="4"/>
            <x v="7"/>
            <x v="8"/>
            <x v="10"/>
            <x v="21"/>
            <x v="22"/>
            <x v="23"/>
            <x v="26"/>
            <x v="27"/>
            <x v="32"/>
            <x v="37"/>
            <x v="43"/>
            <x v="45"/>
            <x v="46"/>
            <x v="47"/>
            <x v="55"/>
            <x v="56"/>
            <x v="57"/>
            <x v="65"/>
            <x v="71"/>
            <x v="73"/>
            <x v="74"/>
            <x v="75"/>
          </reference>
        </references>
      </pivotArea>
    </format>
    <format dxfId="1026">
      <pivotArea dataOnly="0" labelOnly="1" fieldPosition="0">
        <references count="1">
          <reference field="8" count="23">
            <x v="4"/>
            <x v="7"/>
            <x v="8"/>
            <x v="10"/>
            <x v="21"/>
            <x v="22"/>
            <x v="23"/>
            <x v="26"/>
            <x v="27"/>
            <x v="32"/>
            <x v="37"/>
            <x v="43"/>
            <x v="45"/>
            <x v="46"/>
            <x v="47"/>
            <x v="55"/>
            <x v="56"/>
            <x v="57"/>
            <x v="65"/>
            <x v="71"/>
            <x v="73"/>
            <x v="74"/>
            <x v="75"/>
          </reference>
        </references>
      </pivotArea>
    </format>
    <format dxfId="1025">
      <pivotArea dataOnly="0" labelOnly="1" fieldPosition="0">
        <references count="1">
          <reference field="8" count="23">
            <x v="4"/>
            <x v="7"/>
            <x v="8"/>
            <x v="10"/>
            <x v="21"/>
            <x v="22"/>
            <x v="23"/>
            <x v="26"/>
            <x v="27"/>
            <x v="32"/>
            <x v="37"/>
            <x v="43"/>
            <x v="45"/>
            <x v="46"/>
            <x v="47"/>
            <x v="55"/>
            <x v="56"/>
            <x v="57"/>
            <x v="65"/>
            <x v="71"/>
            <x v="73"/>
            <x v="74"/>
            <x v="75"/>
          </reference>
        </references>
      </pivotArea>
    </format>
    <format dxfId="1024">
      <pivotArea dataOnly="0" labelOnly="1" fieldPosition="0">
        <references count="1">
          <reference field="8" count="11">
            <x v="21"/>
            <x v="43"/>
            <x v="45"/>
            <x v="57"/>
            <x v="71"/>
            <x v="73"/>
            <x v="74"/>
            <x v="75"/>
            <x v="87"/>
            <x v="101"/>
            <x v="102"/>
          </reference>
        </references>
      </pivotArea>
    </format>
    <format dxfId="1023">
      <pivotArea dataOnly="0" labelOnly="1" fieldPosition="0">
        <references count="1">
          <reference field="8" count="23">
            <x v="4"/>
            <x v="7"/>
            <x v="8"/>
            <x v="10"/>
            <x v="18"/>
            <x v="21"/>
            <x v="22"/>
            <x v="23"/>
            <x v="26"/>
            <x v="27"/>
            <x v="32"/>
            <x v="37"/>
            <x v="43"/>
            <x v="45"/>
            <x v="46"/>
            <x v="47"/>
            <x v="55"/>
            <x v="56"/>
            <x v="57"/>
            <x v="65"/>
            <x v="71"/>
            <x v="73"/>
            <x v="74"/>
          </reference>
        </references>
      </pivotArea>
    </format>
    <format dxfId="1022">
      <pivotArea dataOnly="0" labelOnly="1" fieldPosition="0">
        <references count="1">
          <reference field="8" count="25">
            <x v="4"/>
            <x v="7"/>
            <x v="8"/>
            <x v="10"/>
            <x v="12"/>
            <x v="18"/>
            <x v="21"/>
            <x v="22"/>
            <x v="23"/>
            <x v="26"/>
            <x v="27"/>
            <x v="32"/>
            <x v="37"/>
            <x v="38"/>
            <x v="42"/>
            <x v="43"/>
            <x v="45"/>
            <x v="46"/>
            <x v="47"/>
            <x v="55"/>
            <x v="56"/>
            <x v="57"/>
            <x v="59"/>
            <x v="65"/>
            <x v="71"/>
          </reference>
        </references>
      </pivotArea>
    </format>
    <format dxfId="1021">
      <pivotArea dataOnly="0" labelOnly="1" fieldPosition="0">
        <references count="1">
          <reference field="8" count="26">
            <x v="1"/>
            <x v="4"/>
            <x v="12"/>
            <x v="18"/>
            <x v="21"/>
            <x v="23"/>
            <x v="26"/>
            <x v="27"/>
            <x v="32"/>
            <x v="38"/>
            <x v="42"/>
            <x v="43"/>
            <x v="45"/>
            <x v="57"/>
            <x v="59"/>
            <x v="71"/>
            <x v="73"/>
            <x v="74"/>
            <x v="75"/>
            <x v="79"/>
            <x v="83"/>
            <x v="87"/>
            <x v="88"/>
            <x v="91"/>
            <x v="96"/>
            <x v="97"/>
          </reference>
        </references>
      </pivotArea>
    </format>
    <format dxfId="1020">
      <pivotArea dataOnly="0" labelOnly="1" fieldPosition="0">
        <references count="1">
          <reference field="8" count="26">
            <x v="1"/>
            <x v="4"/>
            <x v="12"/>
            <x v="18"/>
            <x v="21"/>
            <x v="23"/>
            <x v="26"/>
            <x v="27"/>
            <x v="32"/>
            <x v="38"/>
            <x v="42"/>
            <x v="43"/>
            <x v="45"/>
            <x v="57"/>
            <x v="59"/>
            <x v="71"/>
            <x v="73"/>
            <x v="74"/>
            <x v="75"/>
            <x v="79"/>
            <x v="83"/>
            <x v="87"/>
            <x v="88"/>
            <x v="91"/>
            <x v="96"/>
            <x v="97"/>
          </reference>
        </references>
      </pivotArea>
    </format>
    <format dxfId="1019">
      <pivotArea dataOnly="0" labelOnly="1" fieldPosition="0">
        <references count="1">
          <reference field="8" count="26">
            <x v="1"/>
            <x v="4"/>
            <x v="12"/>
            <x v="18"/>
            <x v="21"/>
            <x v="23"/>
            <x v="26"/>
            <x v="27"/>
            <x v="32"/>
            <x v="38"/>
            <x v="42"/>
            <x v="43"/>
            <x v="45"/>
            <x v="57"/>
            <x v="59"/>
            <x v="71"/>
            <x v="73"/>
            <x v="74"/>
            <x v="75"/>
            <x v="79"/>
            <x v="83"/>
            <x v="87"/>
            <x v="88"/>
            <x v="91"/>
            <x v="96"/>
            <x v="97"/>
          </reference>
        </references>
      </pivotArea>
    </format>
    <format dxfId="1018">
      <pivotArea dataOnly="0" labelOnly="1" fieldPosition="0">
        <references count="1">
          <reference field="8" count="19">
            <x v="61"/>
            <x v="65"/>
            <x v="71"/>
            <x v="73"/>
            <x v="74"/>
            <x v="75"/>
            <x v="79"/>
            <x v="83"/>
            <x v="87"/>
            <x v="88"/>
            <x v="89"/>
            <x v="91"/>
            <x v="93"/>
            <x v="94"/>
            <x v="96"/>
            <x v="97"/>
            <x v="101"/>
            <x v="102"/>
            <x v="105"/>
          </reference>
        </references>
      </pivotArea>
    </format>
    <format dxfId="1017">
      <pivotArea dataOnly="0" labelOnly="1" fieldPosition="0">
        <references count="1">
          <reference field="8" count="19">
            <x v="61"/>
            <x v="65"/>
            <x v="71"/>
            <x v="73"/>
            <x v="74"/>
            <x v="75"/>
            <x v="79"/>
            <x v="83"/>
            <x v="87"/>
            <x v="88"/>
            <x v="89"/>
            <x v="91"/>
            <x v="93"/>
            <x v="94"/>
            <x v="96"/>
            <x v="97"/>
            <x v="101"/>
            <x v="102"/>
            <x v="105"/>
          </reference>
        </references>
      </pivotArea>
    </format>
    <format dxfId="1016">
      <pivotArea dataOnly="0" labelOnly="1" fieldPosition="0">
        <references count="1">
          <reference field="8" count="16">
            <x v="1"/>
            <x v="4"/>
            <x v="16"/>
            <x v="18"/>
            <x v="21"/>
            <x v="23"/>
            <x v="26"/>
            <x v="27"/>
            <x v="32"/>
            <x v="38"/>
            <x v="42"/>
            <x v="43"/>
            <x v="45"/>
            <x v="57"/>
            <x v="74"/>
            <x v="75"/>
          </reference>
        </references>
      </pivotArea>
    </format>
    <format dxfId="1015">
      <pivotArea dataOnly="0" labelOnly="1" fieldPosition="0">
        <references count="1">
          <reference field="8" count="28">
            <x v="1"/>
            <x v="4"/>
            <x v="7"/>
            <x v="8"/>
            <x v="10"/>
            <x v="12"/>
            <x v="16"/>
            <x v="18"/>
            <x v="21"/>
            <x v="22"/>
            <x v="23"/>
            <x v="26"/>
            <x v="27"/>
            <x v="32"/>
            <x v="35"/>
            <x v="37"/>
            <x v="38"/>
            <x v="42"/>
            <x v="43"/>
            <x v="45"/>
            <x v="46"/>
            <x v="47"/>
            <x v="55"/>
            <x v="56"/>
            <x v="57"/>
            <x v="59"/>
            <x v="61"/>
            <x v="65"/>
          </reference>
        </references>
      </pivotArea>
    </format>
    <format dxfId="1014">
      <pivotArea dataOnly="0" labelOnly="1" fieldPosition="0">
        <references count="1">
          <reference field="8" count="28">
            <x v="0"/>
            <x v="1"/>
            <x v="4"/>
            <x v="7"/>
            <x v="8"/>
            <x v="10"/>
            <x v="12"/>
            <x v="16"/>
            <x v="17"/>
            <x v="18"/>
            <x v="21"/>
            <x v="22"/>
            <x v="23"/>
            <x v="26"/>
            <x v="27"/>
            <x v="32"/>
            <x v="35"/>
            <x v="37"/>
            <x v="38"/>
            <x v="42"/>
            <x v="43"/>
            <x v="45"/>
            <x v="46"/>
            <x v="47"/>
            <x v="55"/>
            <x v="56"/>
            <x v="57"/>
            <x v="59"/>
          </reference>
        </references>
      </pivotArea>
    </format>
    <format dxfId="1013">
      <pivotArea dataOnly="0" labelOnly="1" fieldPosition="0">
        <references count="1">
          <reference field="8" count="25">
            <x v="61"/>
            <x v="65"/>
            <x v="67"/>
            <x v="69"/>
            <x v="71"/>
            <x v="73"/>
            <x v="74"/>
            <x v="75"/>
            <x v="76"/>
            <x v="78"/>
            <x v="79"/>
            <x v="83"/>
            <x v="87"/>
            <x v="88"/>
            <x v="89"/>
            <x v="91"/>
            <x v="93"/>
            <x v="94"/>
            <x v="95"/>
            <x v="96"/>
            <x v="97"/>
            <x v="98"/>
            <x v="101"/>
            <x v="102"/>
            <x v="105"/>
          </reference>
        </references>
      </pivotArea>
    </format>
    <format dxfId="1012">
      <pivotArea dataOnly="0" labelOnly="1" fieldPosition="0">
        <references count="1">
          <reference field="8" count="25">
            <x v="1"/>
            <x v="4"/>
            <x v="7"/>
            <x v="8"/>
            <x v="10"/>
            <x v="12"/>
            <x v="16"/>
            <x v="17"/>
            <x v="18"/>
            <x v="21"/>
            <x v="22"/>
            <x v="23"/>
            <x v="26"/>
            <x v="27"/>
            <x v="31"/>
            <x v="32"/>
            <x v="35"/>
            <x v="37"/>
            <x v="38"/>
            <x v="42"/>
            <x v="43"/>
            <x v="45"/>
            <x v="46"/>
            <x v="47"/>
            <x v="55"/>
          </reference>
        </references>
      </pivotArea>
    </format>
    <format dxfId="1011">
      <pivotArea dataOnly="0" labelOnly="1" fieldPosition="0">
        <references count="1">
          <reference field="8" count="27">
            <x v="56"/>
            <x v="57"/>
            <x v="59"/>
            <x v="61"/>
            <x v="65"/>
            <x v="67"/>
            <x v="71"/>
            <x v="73"/>
            <x v="74"/>
            <x v="75"/>
            <x v="76"/>
            <x v="78"/>
            <x v="79"/>
            <x v="83"/>
            <x v="87"/>
            <x v="88"/>
            <x v="89"/>
            <x v="91"/>
            <x v="93"/>
            <x v="94"/>
            <x v="95"/>
            <x v="96"/>
            <x v="97"/>
            <x v="98"/>
            <x v="101"/>
            <x v="102"/>
            <x v="105"/>
          </reference>
        </references>
      </pivotArea>
    </format>
  </formats>
  <pivotTableStyleInfo name="PivotStyleDark7" showRowHeaders="1" showColHeaders="1" showRowStripes="0" showColStripes="0" showLastColumn="1"/>
  <filters count="4">
    <filter fld="3" type="valueGreaterThan" evalOrder="-1" id="36" iMeasureFld="0">
      <autoFilter ref="A1">
        <filterColumn colId="0">
          <customFilters>
            <customFilter operator="greaterThan" val="0"/>
          </customFilters>
        </filterColumn>
      </autoFilter>
    </filter>
    <filter fld="8" type="valueGreaterThan" evalOrder="-1" id="37" iMeasureFld="0">
      <autoFilter ref="A1">
        <filterColumn colId="0">
          <customFilters>
            <customFilter operator="greaterThan" val="0"/>
          </customFilters>
        </filterColumn>
      </autoFilter>
    </filter>
    <filter fld="0" type="valueGreaterThan" evalOrder="-1" id="38" iMeasureFld="0">
      <autoFilter ref="A1">
        <filterColumn colId="0">
          <customFilters>
            <customFilter operator="greaterThan" val="0"/>
          </customFilters>
        </filterColumn>
      </autoFilter>
    </filter>
    <filter fld="10" type="valueGreaterThan" evalOrder="-1" id="39" iMeasureFld="0">
      <autoFilter ref="A1">
        <filterColumn colId="0">
          <customFilters>
            <customFilter operator="greaterThan"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HOP" xr10:uid="{00000000-0013-0000-FFFF-FFFF01000000}" sourceName="SHOP">
  <pivotTables>
    <pivotTable tabId="8" name="PivotTable1"/>
  </pivotTables>
  <data>
    <tabular pivotCacheId="3">
      <items count="338">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i x="58" s="1"/>
        <i x="59" s="1"/>
        <i x="60" s="1"/>
        <i x="61" s="1"/>
        <i x="62" s="1"/>
        <i x="63" s="1"/>
        <i x="64" s="1"/>
        <i x="65" s="1"/>
        <i x="66" s="1"/>
        <i x="67" s="1"/>
        <i x="68" s="1"/>
        <i x="69" s="1"/>
        <i x="70" s="1"/>
        <i x="71" s="1"/>
        <i x="72" s="1"/>
        <i x="73" s="1"/>
        <i x="74" s="1"/>
        <i x="75" s="1"/>
        <i x="76" s="1"/>
        <i x="77" s="1"/>
        <i x="78" s="1"/>
        <i x="79" s="1"/>
        <i x="80" s="1"/>
        <i x="81" s="1"/>
        <i x="82" s="1"/>
        <i x="83" s="1"/>
        <i x="84" s="1"/>
        <i x="85" s="1"/>
        <i x="86" s="1"/>
        <i x="87" s="1"/>
        <i x="88" s="1"/>
        <i x="89" s="1"/>
        <i x="91" s="1" nd="1"/>
        <i x="287" s="1" nd="1"/>
        <i x="329" s="1" nd="1"/>
        <i x="98" s="1" nd="1"/>
        <i x="313" s="1" nd="1"/>
        <i x="245" s="1" nd="1"/>
        <i x="166" s="1" nd="1"/>
        <i x="110" s="1" nd="1"/>
        <i x="298" s="1" nd="1"/>
        <i x="114" s="1" nd="1"/>
        <i x="230" s="1" nd="1"/>
        <i x="268" s="1" nd="1"/>
        <i x="101" s="1" nd="1"/>
        <i x="249" s="1" nd="1"/>
        <i x="255" s="1" nd="1"/>
        <i x="173" s="1" nd="1"/>
        <i x="188" s="1" nd="1"/>
        <i x="143" s="1" nd="1"/>
        <i x="208" s="1" nd="1"/>
        <i x="176" s="1" nd="1"/>
        <i x="306" s="1" nd="1"/>
        <i x="97" s="1" nd="1"/>
        <i x="127" s="1" nd="1"/>
        <i x="289" s="1" nd="1"/>
        <i x="199" s="1" nd="1"/>
        <i x="267" s="1" nd="1"/>
        <i x="269" s="1" nd="1"/>
        <i x="212" s="1" nd="1"/>
        <i x="168" s="1" nd="1"/>
        <i x="276" s="1" nd="1"/>
        <i x="273" s="1" nd="1"/>
        <i x="241" s="1" nd="1"/>
        <i x="209" s="1" nd="1"/>
        <i x="165" s="1" nd="1"/>
        <i x="104" s="1" nd="1"/>
        <i x="322" s="1" nd="1"/>
        <i x="217" s="1" nd="1"/>
        <i x="259" s="1" nd="1"/>
        <i x="157" s="1" nd="1"/>
        <i x="148" s="1" nd="1"/>
        <i x="154" s="1" nd="1"/>
        <i x="271" s="1" nd="1"/>
        <i x="177" s="1" nd="1"/>
        <i x="242" s="1" nd="1"/>
        <i x="321" s="1" nd="1"/>
        <i x="100" s="1" nd="1"/>
        <i x="107" s="1" nd="1"/>
        <i x="223" s="1" nd="1"/>
        <i x="335" s="1" nd="1"/>
        <i x="137" s="1" nd="1"/>
        <i x="252" s="1" nd="1"/>
        <i x="141" s="1" nd="1"/>
        <i x="334" s="1" nd="1"/>
        <i x="328" s="1" nd="1"/>
        <i x="178" s="1" nd="1"/>
        <i x="187" s="1" nd="1"/>
        <i x="219" s="1" nd="1"/>
        <i x="300" s="1" nd="1"/>
        <i x="281" s="1" nd="1"/>
        <i x="170" s="1" nd="1"/>
        <i x="189" s="1" nd="1"/>
        <i x="284" s="1" nd="1"/>
        <i x="225" s="1" nd="1"/>
        <i x="179" s="1" nd="1"/>
        <i x="296" s="1" nd="1"/>
        <i x="238" s="1" nd="1"/>
        <i x="227" s="1" nd="1"/>
        <i x="174" s="1" nd="1"/>
        <i x="196" s="1" nd="1"/>
        <i x="310" s="1" nd="1"/>
        <i x="337" s="1" nd="1"/>
        <i x="171" s="1" nd="1"/>
        <i x="113" s="1" nd="1"/>
        <i x="185" s="1" nd="1"/>
        <i x="162" s="1" nd="1"/>
        <i x="336" s="1" nd="1"/>
        <i x="262" s="1" nd="1"/>
        <i x="111" s="1" nd="1"/>
        <i x="220" s="1" nd="1"/>
        <i x="129" s="1" nd="1"/>
        <i x="152" s="1" nd="1"/>
        <i x="226" s="1" nd="1"/>
        <i x="233" s="1" nd="1"/>
        <i x="138" s="1" nd="1"/>
        <i x="120" s="1" nd="1"/>
        <i x="237" s="1" nd="1"/>
        <i x="286" s="1" nd="1"/>
        <i x="126" s="1" nd="1"/>
        <i x="240" s="1" nd="1"/>
        <i x="135" s="1" nd="1"/>
        <i x="294" s="1" nd="1"/>
        <i x="109" s="1" nd="1"/>
        <i x="103" s="1" nd="1"/>
        <i x="169" s="1" nd="1"/>
        <i x="115" s="1" nd="1"/>
        <i x="93" s="1" nd="1"/>
        <i x="193" s="1" nd="1"/>
        <i x="155" s="1" nd="1"/>
        <i x="232" s="1" nd="1"/>
        <i x="151" s="1" nd="1"/>
        <i x="99" s="1" nd="1"/>
        <i x="330" s="1" nd="1"/>
        <i x="253" s="1" nd="1"/>
        <i x="316" s="1" nd="1"/>
        <i x="264" s="1" nd="1"/>
        <i x="119" s="1" nd="1"/>
        <i x="203" s="1" nd="1"/>
        <i x="308" s="1" nd="1"/>
        <i x="234" s="1" nd="1"/>
        <i x="200" s="1" nd="1"/>
        <i x="326" s="1" nd="1"/>
        <i x="272" s="1" nd="1"/>
        <i x="251" s="1" nd="1"/>
        <i x="175" s="1" nd="1"/>
        <i x="183" s="1" nd="1"/>
        <i x="258" s="1" nd="1"/>
        <i x="145" s="1" nd="1"/>
        <i x="325" s="1" nd="1"/>
        <i x="318" s="1" nd="1"/>
        <i x="210" s="1" nd="1"/>
        <i x="280" s="1" nd="1"/>
        <i x="94" s="1" nd="1"/>
        <i x="274" s="1" nd="1"/>
        <i x="194" s="1" nd="1"/>
        <i x="133" s="1" nd="1"/>
        <i x="92" s="1" nd="1"/>
        <i x="270" s="1" nd="1"/>
        <i x="180" s="1" nd="1"/>
        <i x="231" s="1" nd="1"/>
        <i x="239" s="1" nd="1"/>
        <i x="303" s="1" nd="1"/>
        <i x="247" s="1" nd="1"/>
        <i x="312" s="1" nd="1"/>
        <i x="331" s="1" nd="1"/>
        <i x="121" s="1" nd="1"/>
        <i x="319" s="1" nd="1"/>
        <i x="146" s="1" nd="1"/>
        <i x="244" s="1" nd="1"/>
        <i x="215" s="1" nd="1"/>
        <i x="235" s="1" nd="1"/>
        <i x="156" s="1" nd="1"/>
        <i x="116" s="1" nd="1"/>
        <i x="256" s="1" nd="1"/>
        <i x="167" s="1" nd="1"/>
        <i x="278" s="1" nd="1"/>
        <i x="265" s="1" nd="1"/>
        <i x="192" s="1" nd="1"/>
        <i x="158" s="1" nd="1"/>
        <i x="317" s="1" nd="1"/>
        <i x="221" s="1" nd="1"/>
        <i x="324" s="1" nd="1"/>
        <i x="123" s="1" nd="1"/>
        <i x="248" s="1" nd="1"/>
        <i x="275" s="1" nd="1"/>
        <i x="250" s="1" nd="1"/>
        <i x="108" s="1" nd="1"/>
        <i x="128" s="1" nd="1"/>
        <i x="279" s="1" nd="1"/>
        <i x="206" s="1" nd="1"/>
        <i x="295" s="1" nd="1"/>
        <i x="153" s="1" nd="1"/>
        <i x="172" s="1" nd="1"/>
        <i x="304" s="1" nd="1"/>
        <i x="95" s="1" nd="1"/>
        <i x="333" s="1" nd="1"/>
        <i x="229" s="1" nd="1"/>
        <i x="186" s="1" nd="1"/>
        <i x="332" s="1" nd="1"/>
        <i x="197" s="1" nd="1"/>
        <i x="291" s="1" nd="1"/>
        <i x="216" s="1" nd="1"/>
        <i x="149" s="1" nd="1"/>
        <i x="207" s="1" nd="1"/>
        <i x="181" s="1" nd="1"/>
        <i x="327" s="1" nd="1"/>
        <i x="191" s="1" nd="1"/>
        <i x="106" s="1" nd="1"/>
        <i x="283" s="1" nd="1"/>
        <i x="130" s="1" nd="1"/>
        <i x="305" s="1" nd="1"/>
        <i x="142" s="1" nd="1"/>
        <i x="297" s="1" nd="1"/>
        <i x="293" s="1" nd="1"/>
        <i x="292" s="1" nd="1"/>
        <i x="290" s="1" nd="1"/>
        <i x="224" s="1" nd="1"/>
        <i x="299" s="1" nd="1"/>
        <i x="285" s="1" nd="1"/>
        <i x="301" s="1" nd="1"/>
        <i x="147" s="1" nd="1"/>
        <i x="163" s="1" nd="1"/>
        <i x="261" s="1" nd="1"/>
        <i x="182" s="1" nd="1"/>
        <i x="205" s="1" nd="1"/>
        <i x="160" s="1" nd="1"/>
        <i x="105" s="1" nd="1"/>
        <i x="218" s="1" nd="1"/>
        <i x="277" s="1" nd="1"/>
        <i x="102" s="1" nd="1"/>
        <i x="125" s="1" nd="1"/>
        <i x="164" s="1" nd="1"/>
        <i x="202" s="1" nd="1"/>
        <i x="309" s="1" nd="1"/>
        <i x="195" s="1" nd="1"/>
        <i x="282" s="1" nd="1"/>
        <i x="213" s="1" nd="1"/>
        <i x="134" s="1" nd="1"/>
        <i x="159" s="1" nd="1"/>
        <i x="311" s="1" nd="1"/>
        <i x="323" s="1" nd="1"/>
        <i x="150" s="1" nd="1"/>
        <i x="254" s="1" nd="1"/>
        <i x="211" s="1" nd="1"/>
        <i x="314" s="1" nd="1"/>
        <i x="161" s="1" nd="1"/>
        <i x="132" s="1" nd="1"/>
        <i x="236" s="1" nd="1"/>
        <i x="246" s="1" nd="1"/>
        <i x="302" s="1" nd="1"/>
        <i x="184" s="1" nd="1"/>
        <i x="204" s="1" nd="1"/>
        <i x="201" s="1" nd="1"/>
        <i x="144" s="1" nd="1"/>
        <i x="288" s="1" nd="1"/>
        <i x="257" s="1" nd="1"/>
        <i x="136" s="1" nd="1"/>
        <i x="122" s="1" nd="1"/>
        <i x="124" s="1" nd="1"/>
        <i x="198" s="1" nd="1"/>
        <i x="307" s="1" nd="1"/>
        <i x="228" s="1" nd="1"/>
        <i x="190" s="1" nd="1"/>
        <i x="263" s="1" nd="1"/>
        <i x="139" s="1" nd="1"/>
        <i x="260" s="1" nd="1"/>
        <i x="96" s="1" nd="1"/>
        <i x="214" s="1" nd="1"/>
        <i x="117" s="1" nd="1"/>
        <i x="131" s="1" nd="1"/>
        <i x="243" s="1" nd="1"/>
        <i x="320" s="1" nd="1"/>
        <i x="118" s="1" nd="1"/>
        <i x="222" s="1" nd="1"/>
        <i x="266" s="1" nd="1"/>
        <i x="140" s="1" nd="1"/>
        <i x="315" s="1" nd="1"/>
        <i x="112" s="1" nd="1"/>
        <i x="90"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TEM_TYPE" xr10:uid="{00000000-0013-0000-FFFF-FFFF02000000}" sourceName="ITEM TYPE">
  <pivotTables>
    <pivotTable tabId="7" name="PivotTable1"/>
  </pivotTables>
  <data>
    <tabular pivotCacheId="3">
      <items count="106">
        <i x="33" s="1"/>
        <i x="0" s="1"/>
        <i x="1" s="1"/>
        <i x="31" s="1"/>
        <i x="2" s="1"/>
        <i x="3" s="1"/>
        <i x="4" s="1"/>
        <i x="5" s="1"/>
        <i x="32" s="1"/>
        <i x="6" s="1"/>
        <i x="7" s="1"/>
        <i x="8" s="1"/>
        <i x="9" s="1"/>
        <i x="10" s="1"/>
        <i x="11" s="1"/>
        <i x="34" s="1"/>
        <i x="12" s="1"/>
        <i x="13" s="1"/>
        <i x="14" s="1"/>
        <i x="15" s="1"/>
        <i x="16" s="1"/>
        <i x="29" s="1"/>
        <i x="30" s="1"/>
        <i x="17" s="1"/>
        <i x="18" s="1"/>
        <i x="19" s="1"/>
        <i x="20" s="1"/>
        <i x="21" s="1"/>
        <i x="22" s="1"/>
        <i x="23" s="1"/>
        <i x="24" s="1"/>
        <i x="25" s="1"/>
        <i x="26" s="1"/>
        <i x="27" s="1"/>
        <i x="28" s="1"/>
        <i x="96" s="1" nd="1"/>
        <i x="101" s="1" nd="1"/>
        <i x="59" s="1" nd="1"/>
        <i x="86" s="1" nd="1"/>
        <i x="69" s="1" nd="1"/>
        <i x="65" s="1" nd="1"/>
        <i x="53" s="1" nd="1"/>
        <i x="103" s="1" nd="1"/>
        <i x="87" s="1" nd="1"/>
        <i x="54" s="1" nd="1"/>
        <i x="95" s="1" nd="1"/>
        <i x="49" s="1" nd="1"/>
        <i x="85" s="1" nd="1"/>
        <i x="52" s="1" nd="1"/>
        <i x="42" s="1" nd="1"/>
        <i x="88" s="1" nd="1"/>
        <i x="84" s="1" nd="1"/>
        <i x="94" s="1" nd="1"/>
        <i x="41" s="1" nd="1"/>
        <i x="91" s="1" nd="1"/>
        <i x="78" s="1" nd="1"/>
        <i x="66" s="1" nd="1"/>
        <i x="99" s="1" nd="1"/>
        <i x="71" s="1" nd="1"/>
        <i x="39" s="1" nd="1"/>
        <i x="61" s="1" nd="1"/>
        <i x="36" s="1" nd="1"/>
        <i x="97" s="1" nd="1"/>
        <i x="80" s="1" nd="1"/>
        <i x="64" s="1" nd="1"/>
        <i x="48" s="1" nd="1"/>
        <i x="89" s="1" nd="1"/>
        <i x="44" s="1" nd="1"/>
        <i x="43" s="1" nd="1"/>
        <i x="57" s="1" nd="1"/>
        <i x="50" s="1" nd="1"/>
        <i x="102" s="1" nd="1"/>
        <i x="63" s="1" nd="1"/>
        <i x="47" s="1" nd="1"/>
        <i x="73" s="1" nd="1"/>
        <i x="100" s="1" nd="1"/>
        <i x="67" s="1" nd="1"/>
        <i x="56" s="1" nd="1"/>
        <i x="40" s="1" nd="1"/>
        <i x="104" s="1" nd="1"/>
        <i x="81" s="1" nd="1"/>
        <i x="82" s="1" nd="1"/>
        <i x="58" s="1" nd="1"/>
        <i x="70" s="1" nd="1"/>
        <i x="77" s="1" nd="1"/>
        <i x="74" s="1" nd="1"/>
        <i x="68" s="1" nd="1"/>
        <i x="72" s="1" nd="1"/>
        <i x="79" s="1" nd="1"/>
        <i x="55" s="1" nd="1"/>
        <i x="98" s="1" nd="1"/>
        <i x="38" s="1" nd="1"/>
        <i x="62" s="1" nd="1"/>
        <i x="105" s="1" nd="1"/>
        <i x="60" s="1" nd="1"/>
        <i x="92" s="1" nd="1"/>
        <i x="76" s="1" nd="1"/>
        <i x="37" s="1" nd="1"/>
        <i x="51" s="1" nd="1"/>
        <i x="93" s="1" nd="1"/>
        <i x="83" s="1" nd="1"/>
        <i x="90" s="1" nd="1"/>
        <i x="46" s="1" nd="1"/>
        <i x="45" s="1" nd="1"/>
        <i x="75" s="1" nd="1"/>
        <i x="35"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TEM TYPE" xr10:uid="{00000000-0014-0000-FFFF-FFFF01000000}" cache="Slicer_ITEM_TYPE" caption="ITEM TYPE"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HOP" xr10:uid="{00000000-0014-0000-FFFF-FFFF02000000}" cache="Slicer_SHOP" caption="SHOP"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chemeClr val="accent1">
            <a:lumMod val="50000"/>
          </a:schemeClr>
        </a:solidFill>
        <a:ln w="2381" cap="flat">
          <a:noFill/>
          <a:prstDash val="solid"/>
          <a:miter/>
        </a:ln>
      </a:spPr>
      <a:bodyPr rtlCol="0" anchor="ctr"/>
      <a:lstStyle>
        <a:defPPr algn="l">
          <a:defRPr/>
        </a:defPPr>
      </a:lst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pivotTable" Target="../pivotTables/pivotTable2.xml"/><Relationship Id="rId4" Type="http://schemas.microsoft.com/office/2007/relationships/slicer" Target="../slicers/slicer1.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pivotTable" Target="../pivotTables/pivotTable3.xml"/><Relationship Id="rId4" Type="http://schemas.microsoft.com/office/2007/relationships/slicer" Target="../slicers/slicer2.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D0194-3121-43EB-8A4F-0D52C6284C9F}">
  <dimension ref="A4:E16389"/>
  <sheetViews>
    <sheetView showGridLines="0" tabSelected="1" zoomScale="80" zoomScaleNormal="80" workbookViewId="0">
      <selection activeCell="C34" sqref="C34"/>
    </sheetView>
  </sheetViews>
  <sheetFormatPr defaultRowHeight="15.75" x14ac:dyDescent="0.25"/>
  <cols>
    <col min="3" max="3" width="87" style="178" bestFit="1" customWidth="1"/>
    <col min="4" max="4" width="20.5703125" style="179" customWidth="1"/>
    <col min="5" max="5" width="5" customWidth="1"/>
    <col min="6" max="6" width="4" bestFit="1" customWidth="1"/>
    <col min="7" max="8" width="5" bestFit="1" customWidth="1"/>
    <col min="9" max="9" width="4" bestFit="1" customWidth="1"/>
    <col min="10" max="11" width="5" bestFit="1" customWidth="1"/>
    <col min="12" max="12" width="4" bestFit="1" customWidth="1"/>
    <col min="13" max="14" width="5" bestFit="1" customWidth="1"/>
    <col min="15" max="15" width="2" bestFit="1" customWidth="1"/>
    <col min="16" max="17" width="5" bestFit="1" customWidth="1"/>
    <col min="18" max="18" width="4" bestFit="1" customWidth="1"/>
    <col min="19" max="20" width="5" bestFit="1" customWidth="1"/>
    <col min="21" max="21" width="4" bestFit="1" customWidth="1"/>
    <col min="22" max="23" width="5" bestFit="1" customWidth="1"/>
    <col min="24" max="24" width="4" bestFit="1" customWidth="1"/>
    <col min="25" max="26" width="5" bestFit="1" customWidth="1"/>
    <col min="27" max="27" width="4" bestFit="1" customWidth="1"/>
    <col min="28" max="29" width="5" bestFit="1" customWidth="1"/>
    <col min="30" max="30" width="4" bestFit="1" customWidth="1"/>
    <col min="31" max="32" width="5" bestFit="1" customWidth="1"/>
    <col min="33" max="33" width="4" bestFit="1" customWidth="1"/>
    <col min="34" max="35" width="5" bestFit="1" customWidth="1"/>
    <col min="36" max="36" width="4" bestFit="1" customWidth="1"/>
    <col min="37" max="37" width="5" bestFit="1" customWidth="1"/>
    <col min="38" max="38" width="4" bestFit="1" customWidth="1"/>
    <col min="39" max="40" width="5" bestFit="1" customWidth="1"/>
    <col min="41" max="41" width="4" bestFit="1" customWidth="1"/>
    <col min="42" max="43" width="5" bestFit="1" customWidth="1"/>
    <col min="44" max="44" width="2" bestFit="1" customWidth="1"/>
    <col min="45" max="46" width="5" bestFit="1" customWidth="1"/>
    <col min="47" max="47" width="4" bestFit="1" customWidth="1"/>
    <col min="48" max="49" width="5" bestFit="1" customWidth="1"/>
    <col min="50" max="50" width="4" bestFit="1" customWidth="1"/>
    <col min="51" max="52" width="5" bestFit="1" customWidth="1"/>
    <col min="53" max="53" width="4" bestFit="1" customWidth="1"/>
    <col min="54" max="56" width="5" bestFit="1" customWidth="1"/>
    <col min="57" max="57" width="4" bestFit="1" customWidth="1"/>
    <col min="58" max="59" width="5" bestFit="1" customWidth="1"/>
    <col min="60" max="60" width="4" bestFit="1" customWidth="1"/>
    <col min="61" max="62" width="5" bestFit="1" customWidth="1"/>
    <col min="63" max="63" width="4" bestFit="1" customWidth="1"/>
    <col min="64" max="65" width="5" bestFit="1" customWidth="1"/>
    <col min="66" max="66" width="4" bestFit="1" customWidth="1"/>
    <col min="67" max="68" width="5" bestFit="1" customWidth="1"/>
    <col min="69" max="69" width="4" bestFit="1" customWidth="1"/>
    <col min="70" max="71" width="5" bestFit="1" customWidth="1"/>
    <col min="72" max="72" width="4" bestFit="1" customWidth="1"/>
    <col min="73" max="74" width="5" bestFit="1" customWidth="1"/>
    <col min="75" max="75" width="2" bestFit="1" customWidth="1"/>
    <col min="76" max="76" width="5" bestFit="1" customWidth="1"/>
    <col min="77" max="77" width="4" bestFit="1" customWidth="1"/>
    <col min="78" max="78" width="5" bestFit="1" customWidth="1"/>
    <col min="79" max="79" width="4" bestFit="1" customWidth="1"/>
    <col min="80" max="81" width="5" bestFit="1" customWidth="1"/>
    <col min="82" max="82" width="4" bestFit="1" customWidth="1"/>
    <col min="83" max="84" width="5" bestFit="1" customWidth="1"/>
    <col min="85" max="85" width="4" bestFit="1" customWidth="1"/>
    <col min="86" max="87" width="5" bestFit="1" customWidth="1"/>
    <col min="88" max="88" width="4" bestFit="1" customWidth="1"/>
    <col min="89" max="90" width="5" bestFit="1" customWidth="1"/>
    <col min="91" max="91" width="4" bestFit="1" customWidth="1"/>
    <col min="92" max="92" width="5" bestFit="1" customWidth="1"/>
    <col min="93" max="93" width="4" bestFit="1" customWidth="1"/>
    <col min="94" max="94" width="5" bestFit="1" customWidth="1"/>
    <col min="95" max="95" width="4" bestFit="1" customWidth="1"/>
    <col min="96" max="96" width="5" bestFit="1" customWidth="1"/>
    <col min="97" max="97" width="4" bestFit="1" customWidth="1"/>
    <col min="98" max="99" width="5" bestFit="1" customWidth="1"/>
    <col min="100" max="100" width="2" bestFit="1" customWidth="1"/>
    <col min="101" max="102" width="5" bestFit="1" customWidth="1"/>
    <col min="103" max="103" width="4" bestFit="1" customWidth="1"/>
    <col min="104" max="104" width="5" bestFit="1" customWidth="1"/>
    <col min="105" max="105" width="4" bestFit="1" customWidth="1"/>
    <col min="106" max="107" width="5" bestFit="1" customWidth="1"/>
    <col min="108" max="108" width="4" bestFit="1" customWidth="1"/>
    <col min="109" max="110" width="5" bestFit="1" customWidth="1"/>
    <col min="111" max="111" width="4" bestFit="1" customWidth="1"/>
    <col min="112" max="113" width="5" bestFit="1" customWidth="1"/>
    <col min="114" max="114" width="4" bestFit="1" customWidth="1"/>
    <col min="115" max="115" width="5" bestFit="1" customWidth="1"/>
    <col min="116" max="116" width="4" bestFit="1" customWidth="1"/>
    <col min="117" max="118" width="5" bestFit="1" customWidth="1"/>
    <col min="119" max="119" width="4" bestFit="1" customWidth="1"/>
    <col min="120" max="120" width="5" bestFit="1" customWidth="1"/>
    <col min="121" max="121" width="4" bestFit="1" customWidth="1"/>
    <col min="122" max="123" width="5" bestFit="1" customWidth="1"/>
    <col min="124" max="124" width="4" bestFit="1" customWidth="1"/>
    <col min="125" max="126" width="5" bestFit="1" customWidth="1"/>
    <col min="127" max="127" width="2" bestFit="1" customWidth="1"/>
    <col min="128" max="128" width="4" bestFit="1" customWidth="1"/>
    <col min="129" max="129" width="5" bestFit="1" customWidth="1"/>
    <col min="130" max="130" width="4" bestFit="1" customWidth="1"/>
    <col min="131" max="132" width="5" bestFit="1" customWidth="1"/>
    <col min="133" max="133" width="4" bestFit="1" customWidth="1"/>
    <col min="134" max="134" width="5" bestFit="1" customWidth="1"/>
    <col min="135" max="135" width="4" bestFit="1" customWidth="1"/>
    <col min="136" max="137" width="5" bestFit="1" customWidth="1"/>
    <col min="138" max="139" width="4" bestFit="1" customWidth="1"/>
    <col min="140" max="141" width="5" bestFit="1" customWidth="1"/>
    <col min="142" max="142" width="4" bestFit="1" customWidth="1"/>
    <col min="143" max="143" width="5" bestFit="1" customWidth="1"/>
    <col min="144" max="144" width="4" bestFit="1" customWidth="1"/>
    <col min="145" max="145" width="5" bestFit="1" customWidth="1"/>
    <col min="146" max="146" width="4" bestFit="1" customWidth="1"/>
    <col min="147" max="148" width="5" bestFit="1" customWidth="1"/>
    <col min="149" max="149" width="2" bestFit="1" customWidth="1"/>
    <col min="150" max="150" width="5" bestFit="1" customWidth="1"/>
    <col min="151" max="151" width="4" bestFit="1" customWidth="1"/>
    <col min="152" max="152" width="5" bestFit="1" customWidth="1"/>
    <col min="153" max="153" width="4" bestFit="1" customWidth="1"/>
    <col min="154" max="154" width="5" bestFit="1" customWidth="1"/>
    <col min="155" max="155" width="4" bestFit="1" customWidth="1"/>
    <col min="156" max="157" width="5" bestFit="1" customWidth="1"/>
    <col min="158" max="158" width="4" bestFit="1" customWidth="1"/>
    <col min="159" max="160" width="5" bestFit="1" customWidth="1"/>
    <col min="161" max="162" width="4" bestFit="1" customWidth="1"/>
    <col min="163" max="164" width="5" bestFit="1" customWidth="1"/>
    <col min="165" max="165" width="4" bestFit="1" customWidth="1"/>
    <col min="166" max="166" width="5" bestFit="1" customWidth="1"/>
    <col min="167" max="167" width="4" bestFit="1" customWidth="1"/>
    <col min="168" max="169" width="5" bestFit="1" customWidth="1"/>
    <col min="170" max="170" width="4" bestFit="1" customWidth="1"/>
    <col min="171" max="172" width="5" bestFit="1" customWidth="1"/>
    <col min="173" max="173" width="2" bestFit="1" customWidth="1"/>
    <col min="174" max="175" width="4" bestFit="1" customWidth="1"/>
    <col min="176" max="176" width="5" bestFit="1" customWidth="1"/>
    <col min="177" max="177" width="4" bestFit="1" customWidth="1"/>
    <col min="178" max="179" width="5" bestFit="1" customWidth="1"/>
    <col min="180" max="180" width="4" bestFit="1" customWidth="1"/>
    <col min="181" max="181" width="5" bestFit="1" customWidth="1"/>
    <col min="182" max="182" width="4" bestFit="1" customWidth="1"/>
    <col min="183" max="183" width="5" bestFit="1" customWidth="1"/>
    <col min="184" max="185" width="4" bestFit="1" customWidth="1"/>
    <col min="186" max="186" width="5" bestFit="1" customWidth="1"/>
    <col min="187" max="188" width="4" bestFit="1" customWidth="1"/>
    <col min="189" max="190" width="5" bestFit="1" customWidth="1"/>
    <col min="191" max="191" width="2" bestFit="1" customWidth="1"/>
    <col min="192" max="192" width="5" bestFit="1" customWidth="1"/>
    <col min="193" max="194" width="4" bestFit="1" customWidth="1"/>
    <col min="195" max="197" width="5" bestFit="1" customWidth="1"/>
    <col min="198" max="199" width="4" bestFit="1" customWidth="1"/>
    <col min="200" max="201" width="5" bestFit="1" customWidth="1"/>
    <col min="202" max="202" width="4" bestFit="1" customWidth="1"/>
    <col min="203" max="204" width="5" bestFit="1" customWidth="1"/>
    <col min="205" max="206" width="4" bestFit="1" customWidth="1"/>
    <col min="207" max="207" width="5" bestFit="1" customWidth="1"/>
    <col min="208" max="208" width="4" bestFit="1" customWidth="1"/>
    <col min="209" max="209" width="5" bestFit="1" customWidth="1"/>
    <col min="210" max="210" width="4" bestFit="1" customWidth="1"/>
    <col min="211" max="212" width="5" bestFit="1" customWidth="1"/>
    <col min="213" max="213" width="2" bestFit="1" customWidth="1"/>
    <col min="214" max="214" width="4" bestFit="1" customWidth="1"/>
    <col min="215" max="216" width="5" bestFit="1" customWidth="1"/>
    <col min="217" max="217" width="4" bestFit="1" customWidth="1"/>
    <col min="218" max="218" width="5" bestFit="1" customWidth="1"/>
    <col min="219" max="220" width="4" bestFit="1" customWidth="1"/>
    <col min="221" max="222" width="5" bestFit="1" customWidth="1"/>
    <col min="223" max="223" width="4" bestFit="1" customWidth="1"/>
    <col min="224" max="224" width="5" bestFit="1" customWidth="1"/>
    <col min="225" max="225" width="4" bestFit="1" customWidth="1"/>
    <col min="226" max="226" width="5" bestFit="1" customWidth="1"/>
    <col min="227" max="227" width="4" bestFit="1" customWidth="1"/>
    <col min="228" max="228" width="5" bestFit="1" customWidth="1"/>
    <col min="229" max="230" width="4" bestFit="1" customWidth="1"/>
    <col min="231" max="232" width="5" bestFit="1" customWidth="1"/>
    <col min="233" max="233" width="3" bestFit="1" customWidth="1"/>
    <col min="234" max="234" width="5" bestFit="1" customWidth="1"/>
    <col min="235" max="235" width="6" bestFit="1" customWidth="1"/>
    <col min="236" max="236" width="5" bestFit="1" customWidth="1"/>
    <col min="237" max="237" width="6" bestFit="1" customWidth="1"/>
    <col min="238" max="239" width="5" bestFit="1" customWidth="1"/>
    <col min="240" max="241" width="6" bestFit="1" customWidth="1"/>
    <col min="242" max="243" width="5" bestFit="1" customWidth="1"/>
    <col min="244" max="244" width="6" bestFit="1" customWidth="1"/>
    <col min="245" max="247" width="5" bestFit="1" customWidth="1"/>
    <col min="248" max="249" width="6" bestFit="1" customWidth="1"/>
    <col min="250" max="250" width="3" bestFit="1" customWidth="1"/>
    <col min="251" max="251" width="6" bestFit="1" customWidth="1"/>
    <col min="252" max="252" width="5" bestFit="1" customWidth="1"/>
    <col min="253" max="253" width="6" bestFit="1" customWidth="1"/>
    <col min="254" max="254" width="5" bestFit="1" customWidth="1"/>
    <col min="255" max="256" width="6" bestFit="1" customWidth="1"/>
    <col min="257" max="258" width="5" bestFit="1" customWidth="1"/>
    <col min="259" max="260" width="6" bestFit="1" customWidth="1"/>
    <col min="261" max="261" width="5" bestFit="1" customWidth="1"/>
    <col min="262" max="262" width="6" bestFit="1" customWidth="1"/>
    <col min="263" max="263" width="5" bestFit="1" customWidth="1"/>
    <col min="264" max="264" width="6" bestFit="1" customWidth="1"/>
    <col min="265" max="266" width="5" bestFit="1" customWidth="1"/>
    <col min="267" max="268" width="6" bestFit="1" customWidth="1"/>
    <col min="269" max="269" width="3" bestFit="1" customWidth="1"/>
    <col min="270" max="272" width="5" bestFit="1" customWidth="1"/>
    <col min="273" max="273" width="6" bestFit="1" customWidth="1"/>
    <col min="274" max="274" width="5" bestFit="1" customWidth="1"/>
    <col min="275" max="275" width="6" bestFit="1" customWidth="1"/>
    <col min="276" max="276" width="5" bestFit="1" customWidth="1"/>
    <col min="277" max="277" width="6" bestFit="1" customWidth="1"/>
    <col min="278" max="279" width="5" bestFit="1" customWidth="1"/>
    <col min="280" max="280" width="6" bestFit="1" customWidth="1"/>
    <col min="281" max="281" width="5" bestFit="1" customWidth="1"/>
    <col min="282" max="283" width="6" bestFit="1" customWidth="1"/>
    <col min="284" max="285" width="5" bestFit="1" customWidth="1"/>
    <col min="286" max="286" width="6" bestFit="1" customWidth="1"/>
    <col min="287" max="288" width="5" bestFit="1" customWidth="1"/>
    <col min="289" max="290" width="6" bestFit="1" customWidth="1"/>
    <col min="291" max="292" width="5" bestFit="1" customWidth="1"/>
    <col min="293" max="293" width="6" bestFit="1" customWidth="1"/>
    <col min="294" max="294" width="5" bestFit="1" customWidth="1"/>
    <col min="295" max="295" width="6" bestFit="1" customWidth="1"/>
    <col min="296" max="297" width="5" bestFit="1" customWidth="1"/>
    <col min="298" max="298" width="6" bestFit="1" customWidth="1"/>
    <col min="299" max="300" width="5" bestFit="1" customWidth="1"/>
    <col min="301" max="302" width="6" bestFit="1" customWidth="1"/>
    <col min="303" max="303" width="5" bestFit="1" customWidth="1"/>
    <col min="304" max="304" width="6" bestFit="1" customWidth="1"/>
    <col min="305" max="306" width="5" bestFit="1" customWidth="1"/>
    <col min="307" max="307" width="6" bestFit="1" customWidth="1"/>
    <col min="308" max="314" width="5" bestFit="1" customWidth="1"/>
    <col min="315" max="315" width="6" bestFit="1" customWidth="1"/>
    <col min="316" max="317" width="5" bestFit="1" customWidth="1"/>
    <col min="318" max="318" width="6" bestFit="1" customWidth="1"/>
    <col min="319" max="319" width="5" bestFit="1" customWidth="1"/>
    <col min="320" max="320" width="6" bestFit="1" customWidth="1"/>
    <col min="321" max="324" width="5" bestFit="1" customWidth="1"/>
    <col min="325" max="329" width="4" bestFit="1" customWidth="1"/>
    <col min="330" max="330" width="7.28515625" bestFit="1" customWidth="1"/>
    <col min="331" max="331" width="11.28515625" bestFit="1" customWidth="1"/>
  </cols>
  <sheetData>
    <row r="4" spans="1:5" ht="46.5" customHeight="1" x14ac:dyDescent="0.25"/>
    <row r="5" spans="1:5" ht="27.75" customHeight="1" thickBot="1" x14ac:dyDescent="0.3">
      <c r="A5" s="201" t="s">
        <v>903</v>
      </c>
      <c r="B5" s="201"/>
      <c r="C5" s="201"/>
      <c r="D5" s="201"/>
      <c r="E5" s="201"/>
    </row>
    <row r="6" spans="1:5" thickBot="1" x14ac:dyDescent="0.3">
      <c r="C6"/>
      <c r="D6"/>
    </row>
    <row r="7" spans="1:5" ht="18.75" thickBot="1" x14ac:dyDescent="0.3">
      <c r="C7" s="195" t="s">
        <v>890</v>
      </c>
      <c r="D7" s="186" t="s">
        <v>889</v>
      </c>
    </row>
    <row r="8" spans="1:5" ht="16.5" thickBot="1" x14ac:dyDescent="0.3"/>
    <row r="9" spans="1:5" ht="32.25" thickBot="1" x14ac:dyDescent="0.3">
      <c r="C9" s="194" t="s">
        <v>887</v>
      </c>
      <c r="D9" s="186" t="s">
        <v>886</v>
      </c>
    </row>
    <row r="10" spans="1:5" ht="16.5" thickBot="1" x14ac:dyDescent="0.3">
      <c r="C10" s="184" t="s">
        <v>808</v>
      </c>
      <c r="D10" s="191"/>
    </row>
    <row r="11" spans="1:5" ht="31.5" x14ac:dyDescent="0.25">
      <c r="C11" s="197" t="s">
        <v>253</v>
      </c>
      <c r="D11" s="192">
        <v>7.99</v>
      </c>
    </row>
    <row r="12" spans="1:5" ht="31.5" x14ac:dyDescent="0.25">
      <c r="C12" s="198" t="s">
        <v>256</v>
      </c>
      <c r="D12" s="192">
        <v>2.99</v>
      </c>
    </row>
    <row r="13" spans="1:5" ht="31.5" x14ac:dyDescent="0.25">
      <c r="C13" s="198" t="s">
        <v>255</v>
      </c>
      <c r="D13" s="192">
        <v>2.9</v>
      </c>
    </row>
    <row r="14" spans="1:5" x14ac:dyDescent="0.25">
      <c r="C14" s="198" t="s">
        <v>257</v>
      </c>
      <c r="D14" s="192">
        <v>6.4</v>
      </c>
    </row>
    <row r="15" spans="1:5" x14ac:dyDescent="0.25">
      <c r="C15" s="198" t="s">
        <v>258</v>
      </c>
      <c r="D15" s="192">
        <v>1.7</v>
      </c>
    </row>
    <row r="16" spans="1:5" x14ac:dyDescent="0.25">
      <c r="C16" s="198" t="s">
        <v>259</v>
      </c>
      <c r="D16" s="192">
        <v>5.69</v>
      </c>
    </row>
    <row r="17" spans="3:4" ht="31.5" x14ac:dyDescent="0.25">
      <c r="C17" s="198" t="s">
        <v>261</v>
      </c>
      <c r="D17" s="192">
        <v>1.3</v>
      </c>
    </row>
    <row r="18" spans="3:4" ht="31.5" x14ac:dyDescent="0.25">
      <c r="C18" s="198" t="s">
        <v>260</v>
      </c>
      <c r="D18" s="192">
        <v>1.2</v>
      </c>
    </row>
    <row r="19" spans="3:4" x14ac:dyDescent="0.25">
      <c r="C19" s="198" t="s">
        <v>262</v>
      </c>
      <c r="D19" s="192">
        <v>2.2999999999999998</v>
      </c>
    </row>
    <row r="20" spans="3:4" x14ac:dyDescent="0.25">
      <c r="C20" s="198" t="s">
        <v>265</v>
      </c>
      <c r="D20" s="192">
        <v>5.4</v>
      </c>
    </row>
    <row r="21" spans="3:4" x14ac:dyDescent="0.25">
      <c r="C21" s="198" t="s">
        <v>264</v>
      </c>
      <c r="D21" s="192">
        <v>2</v>
      </c>
    </row>
    <row r="22" spans="3:4" ht="31.5" x14ac:dyDescent="0.25">
      <c r="C22" s="198" t="s">
        <v>266</v>
      </c>
      <c r="D22" s="192">
        <v>1.1000000000000001</v>
      </c>
    </row>
    <row r="23" spans="3:4" x14ac:dyDescent="0.25">
      <c r="C23" s="198" t="s">
        <v>276</v>
      </c>
      <c r="D23" s="192">
        <v>4.95</v>
      </c>
    </row>
    <row r="24" spans="3:4" x14ac:dyDescent="0.25">
      <c r="C24" s="198" t="s">
        <v>277</v>
      </c>
      <c r="D24" s="192">
        <v>11.9</v>
      </c>
    </row>
    <row r="25" spans="3:4" x14ac:dyDescent="0.25">
      <c r="C25" s="198" t="s">
        <v>286</v>
      </c>
      <c r="D25" s="192">
        <v>4.4000000000000004</v>
      </c>
    </row>
    <row r="26" spans="3:4" x14ac:dyDescent="0.25">
      <c r="C26" s="198" t="s">
        <v>287</v>
      </c>
      <c r="D26" s="192">
        <v>4.4000000000000004</v>
      </c>
    </row>
    <row r="27" spans="3:4" x14ac:dyDescent="0.25">
      <c r="C27" s="198" t="s">
        <v>284</v>
      </c>
      <c r="D27" s="192">
        <v>4.8</v>
      </c>
    </row>
    <row r="28" spans="3:4" x14ac:dyDescent="0.25">
      <c r="C28" s="198" t="s">
        <v>285</v>
      </c>
      <c r="D28" s="192">
        <v>2.5</v>
      </c>
    </row>
    <row r="29" spans="3:4" x14ac:dyDescent="0.25">
      <c r="C29" s="198" t="s">
        <v>428</v>
      </c>
      <c r="D29" s="192">
        <v>5.3</v>
      </c>
    </row>
    <row r="30" spans="3:4" x14ac:dyDescent="0.25">
      <c r="C30" s="198" t="s">
        <v>291</v>
      </c>
      <c r="D30" s="192">
        <v>2.6</v>
      </c>
    </row>
    <row r="31" spans="3:4" x14ac:dyDescent="0.25">
      <c r="C31" s="198" t="s">
        <v>293</v>
      </c>
      <c r="D31" s="192">
        <v>3.95</v>
      </c>
    </row>
    <row r="32" spans="3:4" ht="16.5" thickBot="1" x14ac:dyDescent="0.3">
      <c r="C32" s="199" t="s">
        <v>295</v>
      </c>
      <c r="D32" s="192">
        <v>1.3</v>
      </c>
    </row>
    <row r="33" spans="3:4" x14ac:dyDescent="0.25">
      <c r="C33" s="197" t="s">
        <v>298</v>
      </c>
      <c r="D33" s="192">
        <v>0.95</v>
      </c>
    </row>
    <row r="34" spans="3:4" x14ac:dyDescent="0.25">
      <c r="C34" s="188" t="s">
        <v>299</v>
      </c>
      <c r="D34" s="192">
        <v>5.5</v>
      </c>
    </row>
    <row r="35" spans="3:4" x14ac:dyDescent="0.25">
      <c r="C35" s="198" t="s">
        <v>301</v>
      </c>
      <c r="D35" s="192">
        <v>10.6</v>
      </c>
    </row>
    <row r="36" spans="3:4" x14ac:dyDescent="0.25">
      <c r="C36" s="198" t="s">
        <v>302</v>
      </c>
      <c r="D36" s="192">
        <v>7.5</v>
      </c>
    </row>
    <row r="37" spans="3:4" x14ac:dyDescent="0.25">
      <c r="C37" s="198" t="s">
        <v>303</v>
      </c>
      <c r="D37" s="192">
        <v>6.9</v>
      </c>
    </row>
    <row r="38" spans="3:4" x14ac:dyDescent="0.25">
      <c r="C38" s="198" t="s">
        <v>306</v>
      </c>
      <c r="D38" s="192">
        <v>1.25</v>
      </c>
    </row>
    <row r="39" spans="3:4" x14ac:dyDescent="0.25">
      <c r="C39" s="198" t="s">
        <v>305</v>
      </c>
      <c r="D39" s="192">
        <v>1.49</v>
      </c>
    </row>
    <row r="40" spans="3:4" x14ac:dyDescent="0.25">
      <c r="C40" s="198" t="s">
        <v>312</v>
      </c>
      <c r="D40" s="192">
        <v>0.95</v>
      </c>
    </row>
    <row r="41" spans="3:4" ht="31.5" x14ac:dyDescent="0.25">
      <c r="C41" s="198" t="s">
        <v>423</v>
      </c>
      <c r="D41" s="192">
        <v>8.1999999999999993</v>
      </c>
    </row>
    <row r="42" spans="3:4" ht="31.5" x14ac:dyDescent="0.25">
      <c r="C42" s="198" t="s">
        <v>424</v>
      </c>
      <c r="D42" s="192">
        <v>8.1999999999999993</v>
      </c>
    </row>
    <row r="43" spans="3:4" ht="31.5" x14ac:dyDescent="0.25">
      <c r="C43" s="198" t="s">
        <v>421</v>
      </c>
      <c r="D43" s="192">
        <v>9.75</v>
      </c>
    </row>
    <row r="44" spans="3:4" ht="31.5" x14ac:dyDescent="0.25">
      <c r="C44" s="198" t="s">
        <v>422</v>
      </c>
      <c r="D44" s="192">
        <v>9.75</v>
      </c>
    </row>
    <row r="45" spans="3:4" ht="31.5" x14ac:dyDescent="0.25">
      <c r="C45" s="198" t="s">
        <v>498</v>
      </c>
      <c r="D45" s="192">
        <v>8.6</v>
      </c>
    </row>
    <row r="46" spans="3:4" ht="31.5" x14ac:dyDescent="0.25">
      <c r="C46" s="198" t="s">
        <v>427</v>
      </c>
      <c r="D46" s="192">
        <v>6.2</v>
      </c>
    </row>
    <row r="47" spans="3:4" ht="31.5" x14ac:dyDescent="0.25">
      <c r="C47" s="198" t="s">
        <v>430</v>
      </c>
      <c r="D47" s="192">
        <v>15.9</v>
      </c>
    </row>
    <row r="48" spans="3:4" ht="31.5" x14ac:dyDescent="0.25">
      <c r="C48" s="198" t="s">
        <v>425</v>
      </c>
      <c r="D48" s="192">
        <v>15.9</v>
      </c>
    </row>
    <row r="49" spans="3:4" ht="31.5" x14ac:dyDescent="0.25">
      <c r="C49" s="198" t="s">
        <v>496</v>
      </c>
      <c r="D49" s="192">
        <v>11.3</v>
      </c>
    </row>
    <row r="50" spans="3:4" x14ac:dyDescent="0.25">
      <c r="C50" s="188" t="s">
        <v>319</v>
      </c>
      <c r="D50" s="192">
        <v>8.5</v>
      </c>
    </row>
    <row r="51" spans="3:4" x14ac:dyDescent="0.25">
      <c r="C51" s="198" t="s">
        <v>322</v>
      </c>
      <c r="D51" s="192">
        <v>5.5</v>
      </c>
    </row>
    <row r="52" spans="3:4" x14ac:dyDescent="0.25">
      <c r="C52" s="198" t="s">
        <v>321</v>
      </c>
      <c r="D52" s="192">
        <v>8.9</v>
      </c>
    </row>
    <row r="53" spans="3:4" x14ac:dyDescent="0.25">
      <c r="C53" s="198" t="s">
        <v>323</v>
      </c>
      <c r="D53" s="192">
        <v>2.99</v>
      </c>
    </row>
    <row r="54" spans="3:4" x14ac:dyDescent="0.25">
      <c r="C54" s="198" t="s">
        <v>324</v>
      </c>
      <c r="D54" s="192">
        <v>10.5</v>
      </c>
    </row>
    <row r="55" spans="3:4" x14ac:dyDescent="0.25">
      <c r="C55" s="198" t="s">
        <v>325</v>
      </c>
      <c r="D55" s="192">
        <v>9.5</v>
      </c>
    </row>
    <row r="56" spans="3:4" x14ac:dyDescent="0.25">
      <c r="C56" s="198" t="s">
        <v>326</v>
      </c>
      <c r="D56" s="192">
        <v>8.9</v>
      </c>
    </row>
    <row r="57" spans="3:4" x14ac:dyDescent="0.25">
      <c r="C57" s="198" t="s">
        <v>328</v>
      </c>
      <c r="D57" s="192">
        <v>1.99</v>
      </c>
    </row>
    <row r="58" spans="3:4" x14ac:dyDescent="0.25">
      <c r="C58" s="198" t="s">
        <v>331</v>
      </c>
      <c r="D58" s="192">
        <v>2.5</v>
      </c>
    </row>
    <row r="59" spans="3:4" x14ac:dyDescent="0.25">
      <c r="C59" s="198" t="s">
        <v>106</v>
      </c>
      <c r="D59" s="192">
        <v>3.9</v>
      </c>
    </row>
    <row r="60" spans="3:4" ht="32.25" thickBot="1" x14ac:dyDescent="0.3">
      <c r="C60" s="199" t="s">
        <v>338</v>
      </c>
      <c r="D60" s="192">
        <v>9.49</v>
      </c>
    </row>
    <row r="61" spans="3:4" x14ac:dyDescent="0.25">
      <c r="C61" s="197" t="s">
        <v>337</v>
      </c>
      <c r="D61" s="192">
        <v>9.49</v>
      </c>
    </row>
    <row r="62" spans="3:4" ht="31.5" x14ac:dyDescent="0.25">
      <c r="C62" s="198" t="s">
        <v>344</v>
      </c>
      <c r="D62" s="192">
        <v>11.5</v>
      </c>
    </row>
    <row r="63" spans="3:4" ht="31.5" x14ac:dyDescent="0.25">
      <c r="C63" s="198" t="s">
        <v>345</v>
      </c>
      <c r="D63" s="192">
        <v>5.9</v>
      </c>
    </row>
    <row r="64" spans="3:4" x14ac:dyDescent="0.25">
      <c r="C64" s="198" t="s">
        <v>343</v>
      </c>
      <c r="D64" s="192">
        <v>11.5</v>
      </c>
    </row>
    <row r="65" spans="3:4" x14ac:dyDescent="0.25">
      <c r="C65" s="198" t="s">
        <v>342</v>
      </c>
      <c r="D65" s="192">
        <v>8.5</v>
      </c>
    </row>
    <row r="66" spans="3:4" ht="31.5" x14ac:dyDescent="0.25">
      <c r="C66" s="198" t="s">
        <v>340</v>
      </c>
      <c r="D66" s="192">
        <v>4.3</v>
      </c>
    </row>
    <row r="67" spans="3:4" x14ac:dyDescent="0.25">
      <c r="C67" s="198" t="s">
        <v>341</v>
      </c>
      <c r="D67" s="192">
        <v>8.5</v>
      </c>
    </row>
    <row r="68" spans="3:4" x14ac:dyDescent="0.25">
      <c r="C68" s="198" t="s">
        <v>352</v>
      </c>
      <c r="D68" s="192">
        <v>1.49</v>
      </c>
    </row>
    <row r="69" spans="3:4" x14ac:dyDescent="0.25">
      <c r="C69" s="198" t="s">
        <v>353</v>
      </c>
      <c r="D69" s="192">
        <v>1.65</v>
      </c>
    </row>
    <row r="70" spans="3:4" x14ac:dyDescent="0.25">
      <c r="C70" s="198" t="s">
        <v>354</v>
      </c>
      <c r="D70" s="192">
        <v>1.99</v>
      </c>
    </row>
    <row r="71" spans="3:4" x14ac:dyDescent="0.25">
      <c r="C71" s="198" t="s">
        <v>355</v>
      </c>
      <c r="D71" s="192">
        <v>1.6</v>
      </c>
    </row>
    <row r="72" spans="3:4" x14ac:dyDescent="0.25">
      <c r="C72" s="198" t="s">
        <v>356</v>
      </c>
      <c r="D72" s="192">
        <v>1.6</v>
      </c>
    </row>
    <row r="73" spans="3:4" x14ac:dyDescent="0.25">
      <c r="C73" s="198" t="s">
        <v>360</v>
      </c>
      <c r="D73" s="192">
        <v>2.2999999999999998</v>
      </c>
    </row>
    <row r="74" spans="3:4" x14ac:dyDescent="0.25">
      <c r="C74" s="198" t="s">
        <v>431</v>
      </c>
      <c r="D74" s="192">
        <v>2.9</v>
      </c>
    </row>
    <row r="75" spans="3:4" x14ac:dyDescent="0.25">
      <c r="C75" s="198" t="s">
        <v>432</v>
      </c>
      <c r="D75" s="192">
        <v>1.2</v>
      </c>
    </row>
    <row r="76" spans="3:4" x14ac:dyDescent="0.25">
      <c r="C76" s="198" t="s">
        <v>433</v>
      </c>
      <c r="D76" s="192">
        <v>1.2</v>
      </c>
    </row>
    <row r="77" spans="3:4" x14ac:dyDescent="0.25">
      <c r="C77" s="198" t="s">
        <v>434</v>
      </c>
      <c r="D77" s="192">
        <v>2.9</v>
      </c>
    </row>
    <row r="78" spans="3:4" x14ac:dyDescent="0.25">
      <c r="C78" s="198" t="s">
        <v>435</v>
      </c>
      <c r="D78" s="192">
        <v>2.5</v>
      </c>
    </row>
    <row r="79" spans="3:4" x14ac:dyDescent="0.25">
      <c r="C79" s="198" t="s">
        <v>363</v>
      </c>
      <c r="D79" s="192">
        <v>7.6</v>
      </c>
    </row>
    <row r="80" spans="3:4" x14ac:dyDescent="0.25">
      <c r="C80" s="198" t="s">
        <v>362</v>
      </c>
      <c r="D80" s="192">
        <v>8.1999999999999993</v>
      </c>
    </row>
    <row r="81" spans="3:4" x14ac:dyDescent="0.25">
      <c r="C81" s="198" t="s">
        <v>364</v>
      </c>
      <c r="D81" s="192">
        <v>12</v>
      </c>
    </row>
    <row r="82" spans="3:4" x14ac:dyDescent="0.25">
      <c r="C82" s="198" t="s">
        <v>369</v>
      </c>
      <c r="D82" s="192">
        <v>2.5</v>
      </c>
    </row>
    <row r="83" spans="3:4" x14ac:dyDescent="0.25">
      <c r="C83" s="198" t="s">
        <v>365</v>
      </c>
      <c r="D83" s="192">
        <v>1.4</v>
      </c>
    </row>
    <row r="84" spans="3:4" x14ac:dyDescent="0.25">
      <c r="C84" s="198" t="s">
        <v>366</v>
      </c>
      <c r="D84" s="192">
        <v>2.4500000000000002</v>
      </c>
    </row>
    <row r="85" spans="3:4" ht="31.5" x14ac:dyDescent="0.25">
      <c r="C85" s="198" t="s">
        <v>367</v>
      </c>
      <c r="D85" s="192">
        <v>3.5</v>
      </c>
    </row>
    <row r="86" spans="3:4" ht="31.5" x14ac:dyDescent="0.25">
      <c r="C86" s="198" t="s">
        <v>368</v>
      </c>
      <c r="D86" s="192">
        <v>3.3</v>
      </c>
    </row>
    <row r="87" spans="3:4" x14ac:dyDescent="0.25">
      <c r="C87" s="198" t="s">
        <v>373</v>
      </c>
      <c r="D87" s="192">
        <v>3.2</v>
      </c>
    </row>
    <row r="88" spans="3:4" x14ac:dyDescent="0.25">
      <c r="C88" s="198" t="s">
        <v>372</v>
      </c>
      <c r="D88" s="192">
        <v>1.5</v>
      </c>
    </row>
    <row r="89" spans="3:4" x14ac:dyDescent="0.25">
      <c r="C89" s="198" t="s">
        <v>497</v>
      </c>
      <c r="D89" s="192">
        <v>3.3</v>
      </c>
    </row>
    <row r="90" spans="3:4" x14ac:dyDescent="0.25">
      <c r="C90" s="198" t="s">
        <v>374</v>
      </c>
      <c r="D90" s="192">
        <v>2.9</v>
      </c>
    </row>
    <row r="91" spans="3:4" x14ac:dyDescent="0.25">
      <c r="C91" s="198" t="s">
        <v>375</v>
      </c>
      <c r="D91" s="192">
        <v>3.6</v>
      </c>
    </row>
    <row r="92" spans="3:4" ht="16.5" thickBot="1" x14ac:dyDescent="0.3">
      <c r="C92" s="199" t="s">
        <v>376</v>
      </c>
      <c r="D92" s="192">
        <v>4.4000000000000004</v>
      </c>
    </row>
    <row r="93" spans="3:4" x14ac:dyDescent="0.25">
      <c r="C93" s="197" t="s">
        <v>378</v>
      </c>
      <c r="D93" s="192">
        <v>2.8</v>
      </c>
    </row>
    <row r="94" spans="3:4" x14ac:dyDescent="0.25">
      <c r="C94" s="198" t="s">
        <v>379</v>
      </c>
      <c r="D94" s="192">
        <v>1.39</v>
      </c>
    </row>
    <row r="95" spans="3:4" x14ac:dyDescent="0.25">
      <c r="C95" s="198" t="s">
        <v>381</v>
      </c>
      <c r="D95" s="192">
        <v>2.5</v>
      </c>
    </row>
    <row r="96" spans="3:4" x14ac:dyDescent="0.25">
      <c r="C96" s="198" t="s">
        <v>380</v>
      </c>
      <c r="D96" s="192">
        <v>1.35</v>
      </c>
    </row>
    <row r="97" spans="3:4" x14ac:dyDescent="0.25">
      <c r="C97" s="198" t="s">
        <v>382</v>
      </c>
      <c r="D97" s="192">
        <v>2.9</v>
      </c>
    </row>
    <row r="98" spans="3:4" x14ac:dyDescent="0.25">
      <c r="C98" s="188" t="s">
        <v>437</v>
      </c>
      <c r="D98" s="192">
        <v>2.9</v>
      </c>
    </row>
    <row r="99" spans="3:4" x14ac:dyDescent="0.25">
      <c r="C99" s="188" t="s">
        <v>384</v>
      </c>
      <c r="D99" s="192">
        <v>1.7</v>
      </c>
    </row>
    <row r="100" spans="3:4" x14ac:dyDescent="0.25">
      <c r="C100" s="198" t="s">
        <v>389</v>
      </c>
      <c r="D100" s="192">
        <v>8.99</v>
      </c>
    </row>
    <row r="101" spans="3:4" x14ac:dyDescent="0.25">
      <c r="C101" s="198" t="s">
        <v>390</v>
      </c>
      <c r="D101" s="192">
        <v>6.49</v>
      </c>
    </row>
    <row r="102" spans="3:4" ht="31.5" x14ac:dyDescent="0.25">
      <c r="C102" s="198" t="s">
        <v>391</v>
      </c>
      <c r="D102" s="192">
        <v>3.9</v>
      </c>
    </row>
    <row r="103" spans="3:4" ht="31.5" x14ac:dyDescent="0.25">
      <c r="C103" s="198" t="s">
        <v>392</v>
      </c>
      <c r="D103" s="192">
        <v>2.99</v>
      </c>
    </row>
    <row r="104" spans="3:4" x14ac:dyDescent="0.25">
      <c r="C104" s="198" t="s">
        <v>393</v>
      </c>
      <c r="D104" s="192">
        <v>1.6</v>
      </c>
    </row>
    <row r="105" spans="3:4" x14ac:dyDescent="0.25">
      <c r="C105" s="198" t="s">
        <v>394</v>
      </c>
      <c r="D105" s="192">
        <v>1.6</v>
      </c>
    </row>
    <row r="106" spans="3:4" x14ac:dyDescent="0.25">
      <c r="C106" s="198" t="s">
        <v>395</v>
      </c>
      <c r="D106" s="192">
        <v>3.6</v>
      </c>
    </row>
    <row r="107" spans="3:4" ht="31.5" x14ac:dyDescent="0.25">
      <c r="C107" s="198" t="s">
        <v>396</v>
      </c>
      <c r="D107" s="192">
        <v>6.9</v>
      </c>
    </row>
    <row r="108" spans="3:4" ht="31.5" x14ac:dyDescent="0.25">
      <c r="C108" s="198" t="s">
        <v>399</v>
      </c>
      <c r="D108" s="192">
        <v>7.5</v>
      </c>
    </row>
    <row r="109" spans="3:4" ht="31.5" x14ac:dyDescent="0.25">
      <c r="C109" s="198" t="s">
        <v>398</v>
      </c>
      <c r="D109" s="192">
        <v>7.99</v>
      </c>
    </row>
    <row r="110" spans="3:4" x14ac:dyDescent="0.25">
      <c r="C110" s="198" t="s">
        <v>400</v>
      </c>
      <c r="D110" s="192">
        <v>5.9</v>
      </c>
    </row>
    <row r="111" spans="3:4" ht="31.5" x14ac:dyDescent="0.25">
      <c r="C111" s="198" t="s">
        <v>401</v>
      </c>
      <c r="D111" s="192">
        <v>4.2</v>
      </c>
    </row>
    <row r="112" spans="3:4" x14ac:dyDescent="0.25">
      <c r="C112" s="198" t="s">
        <v>402</v>
      </c>
      <c r="D112" s="192">
        <v>5.5</v>
      </c>
    </row>
    <row r="113" spans="3:4" ht="31.5" x14ac:dyDescent="0.25">
      <c r="C113" s="198" t="s">
        <v>403</v>
      </c>
      <c r="D113" s="192">
        <v>3.6</v>
      </c>
    </row>
    <row r="114" spans="3:4" ht="31.5" x14ac:dyDescent="0.25">
      <c r="C114" s="198" t="s">
        <v>404</v>
      </c>
      <c r="D114" s="192">
        <v>2.4</v>
      </c>
    </row>
    <row r="115" spans="3:4" ht="16.5" thickBot="1" x14ac:dyDescent="0.3">
      <c r="C115" s="199" t="s">
        <v>405</v>
      </c>
      <c r="D115" s="192">
        <v>1.8</v>
      </c>
    </row>
    <row r="116" spans="3:4" ht="16.5" thickBot="1" x14ac:dyDescent="0.3">
      <c r="C116" s="185" t="s">
        <v>894</v>
      </c>
      <c r="D116" s="192"/>
    </row>
    <row r="117" spans="3:4" ht="31.5" x14ac:dyDescent="0.25">
      <c r="C117" s="187" t="s">
        <v>250</v>
      </c>
      <c r="D117" s="192">
        <v>6.9</v>
      </c>
    </row>
    <row r="118" spans="3:4" ht="31.5" x14ac:dyDescent="0.25">
      <c r="C118" s="188" t="s">
        <v>252</v>
      </c>
      <c r="D118" s="192">
        <v>3.99</v>
      </c>
    </row>
    <row r="119" spans="3:4" ht="31.5" x14ac:dyDescent="0.25">
      <c r="C119" s="188" t="s">
        <v>253</v>
      </c>
      <c r="D119" s="192">
        <v>8.4</v>
      </c>
    </row>
    <row r="120" spans="3:4" ht="31.5" x14ac:dyDescent="0.25">
      <c r="C120" s="188" t="s">
        <v>256</v>
      </c>
      <c r="D120" s="192">
        <v>2.99</v>
      </c>
    </row>
    <row r="121" spans="3:4" ht="31.5" x14ac:dyDescent="0.25">
      <c r="C121" s="188" t="s">
        <v>255</v>
      </c>
      <c r="D121" s="192">
        <v>2.9</v>
      </c>
    </row>
    <row r="122" spans="3:4" x14ac:dyDescent="0.25">
      <c r="C122" s="188" t="s">
        <v>257</v>
      </c>
      <c r="D122" s="192">
        <v>6.49</v>
      </c>
    </row>
    <row r="123" spans="3:4" x14ac:dyDescent="0.25">
      <c r="C123" s="188" t="s">
        <v>258</v>
      </c>
      <c r="D123" s="192">
        <v>1.7</v>
      </c>
    </row>
    <row r="124" spans="3:4" x14ac:dyDescent="0.25">
      <c r="C124" s="188" t="s">
        <v>259</v>
      </c>
      <c r="D124" s="192">
        <v>5.3</v>
      </c>
    </row>
    <row r="125" spans="3:4" ht="31.5" x14ac:dyDescent="0.25">
      <c r="C125" s="188" t="s">
        <v>260</v>
      </c>
      <c r="D125" s="192">
        <v>1.3</v>
      </c>
    </row>
    <row r="126" spans="3:4" x14ac:dyDescent="0.25">
      <c r="C126" s="188" t="s">
        <v>262</v>
      </c>
      <c r="D126" s="192">
        <v>2.2999999999999998</v>
      </c>
    </row>
    <row r="127" spans="3:4" x14ac:dyDescent="0.25">
      <c r="C127" s="188" t="s">
        <v>265</v>
      </c>
      <c r="D127" s="192">
        <v>4.9000000000000004</v>
      </c>
    </row>
    <row r="128" spans="3:4" x14ac:dyDescent="0.25">
      <c r="C128" s="188" t="s">
        <v>264</v>
      </c>
      <c r="D128" s="192">
        <v>2</v>
      </c>
    </row>
    <row r="129" spans="3:4" ht="31.5" x14ac:dyDescent="0.25">
      <c r="C129" s="188" t="s">
        <v>272</v>
      </c>
      <c r="D129" s="192">
        <v>4.99</v>
      </c>
    </row>
    <row r="130" spans="3:4" ht="31.5" x14ac:dyDescent="0.25">
      <c r="C130" s="188" t="s">
        <v>273</v>
      </c>
      <c r="D130" s="192">
        <v>9.99</v>
      </c>
    </row>
    <row r="131" spans="3:4" x14ac:dyDescent="0.25">
      <c r="C131" s="188" t="s">
        <v>276</v>
      </c>
      <c r="D131" s="192">
        <v>4.9000000000000004</v>
      </c>
    </row>
    <row r="132" spans="3:4" x14ac:dyDescent="0.25">
      <c r="C132" s="188" t="s">
        <v>277</v>
      </c>
      <c r="D132" s="192">
        <v>11.49</v>
      </c>
    </row>
    <row r="133" spans="3:4" ht="31.5" x14ac:dyDescent="0.25">
      <c r="C133" s="188" t="s">
        <v>280</v>
      </c>
      <c r="D133" s="192">
        <v>10.9</v>
      </c>
    </row>
    <row r="134" spans="3:4" x14ac:dyDescent="0.25">
      <c r="C134" s="188" t="s">
        <v>287</v>
      </c>
      <c r="D134" s="192">
        <v>4.5</v>
      </c>
    </row>
    <row r="135" spans="3:4" x14ac:dyDescent="0.25">
      <c r="C135" s="188" t="s">
        <v>284</v>
      </c>
      <c r="D135" s="192">
        <v>4.5</v>
      </c>
    </row>
    <row r="136" spans="3:4" x14ac:dyDescent="0.25">
      <c r="C136" s="188" t="s">
        <v>285</v>
      </c>
      <c r="D136" s="192">
        <v>2.4900000000000002</v>
      </c>
    </row>
    <row r="137" spans="3:4" x14ac:dyDescent="0.25">
      <c r="C137" s="188" t="s">
        <v>288</v>
      </c>
      <c r="D137" s="192">
        <v>3.5</v>
      </c>
    </row>
    <row r="138" spans="3:4" x14ac:dyDescent="0.25">
      <c r="C138" s="188" t="s">
        <v>290</v>
      </c>
      <c r="D138" s="192">
        <v>4.2</v>
      </c>
    </row>
    <row r="139" spans="3:4" x14ac:dyDescent="0.25">
      <c r="C139" s="188" t="s">
        <v>428</v>
      </c>
      <c r="D139" s="192">
        <v>5.3</v>
      </c>
    </row>
    <row r="140" spans="3:4" x14ac:dyDescent="0.25">
      <c r="C140" s="188" t="s">
        <v>291</v>
      </c>
      <c r="D140" s="192">
        <v>2.6</v>
      </c>
    </row>
    <row r="141" spans="3:4" x14ac:dyDescent="0.25">
      <c r="C141" s="188" t="s">
        <v>293</v>
      </c>
      <c r="D141" s="192">
        <v>4.49</v>
      </c>
    </row>
    <row r="142" spans="3:4" x14ac:dyDescent="0.25">
      <c r="C142" s="188" t="s">
        <v>295</v>
      </c>
      <c r="D142" s="192">
        <v>1.39</v>
      </c>
    </row>
    <row r="143" spans="3:4" x14ac:dyDescent="0.25">
      <c r="C143" s="188" t="s">
        <v>296</v>
      </c>
      <c r="D143" s="192">
        <v>1.95</v>
      </c>
    </row>
    <row r="144" spans="3:4" x14ac:dyDescent="0.25">
      <c r="C144" s="188" t="s">
        <v>298</v>
      </c>
      <c r="D144" s="192">
        <v>1</v>
      </c>
    </row>
    <row r="145" spans="3:4" x14ac:dyDescent="0.25">
      <c r="C145" s="188" t="s">
        <v>301</v>
      </c>
      <c r="D145" s="192">
        <v>10.9</v>
      </c>
    </row>
    <row r="146" spans="3:4" x14ac:dyDescent="0.25">
      <c r="C146" s="188" t="s">
        <v>302</v>
      </c>
      <c r="D146" s="192">
        <v>7.5</v>
      </c>
    </row>
    <row r="147" spans="3:4" x14ac:dyDescent="0.25">
      <c r="C147" s="188" t="s">
        <v>303</v>
      </c>
      <c r="D147" s="192">
        <v>7.5</v>
      </c>
    </row>
    <row r="148" spans="3:4" x14ac:dyDescent="0.25">
      <c r="C148" s="188" t="s">
        <v>306</v>
      </c>
      <c r="D148" s="192">
        <v>1.35</v>
      </c>
    </row>
    <row r="149" spans="3:4" x14ac:dyDescent="0.25">
      <c r="C149" s="188" t="s">
        <v>305</v>
      </c>
      <c r="D149" s="192">
        <v>1.5</v>
      </c>
    </row>
    <row r="150" spans="3:4" ht="31.5" x14ac:dyDescent="0.25">
      <c r="C150" s="188" t="s">
        <v>304</v>
      </c>
      <c r="D150" s="192">
        <v>1.1000000000000001</v>
      </c>
    </row>
    <row r="151" spans="3:4" x14ac:dyDescent="0.25">
      <c r="C151" s="188" t="s">
        <v>308</v>
      </c>
      <c r="D151" s="192">
        <v>1</v>
      </c>
    </row>
    <row r="152" spans="3:4" x14ac:dyDescent="0.25">
      <c r="C152" s="188" t="s">
        <v>309</v>
      </c>
      <c r="D152" s="192">
        <v>1.3</v>
      </c>
    </row>
    <row r="153" spans="3:4" x14ac:dyDescent="0.25">
      <c r="C153" s="188" t="s">
        <v>310</v>
      </c>
      <c r="D153" s="192">
        <v>0.95</v>
      </c>
    </row>
    <row r="154" spans="3:4" x14ac:dyDescent="0.25">
      <c r="C154" s="188" t="s">
        <v>311</v>
      </c>
      <c r="D154" s="192">
        <v>0.99</v>
      </c>
    </row>
    <row r="155" spans="3:4" x14ac:dyDescent="0.25">
      <c r="C155" s="188" t="s">
        <v>312</v>
      </c>
      <c r="D155" s="192">
        <v>2.7</v>
      </c>
    </row>
    <row r="156" spans="3:4" x14ac:dyDescent="0.25">
      <c r="C156" s="188" t="s">
        <v>313</v>
      </c>
      <c r="D156" s="192">
        <v>2.95</v>
      </c>
    </row>
    <row r="157" spans="3:4" ht="31.5" x14ac:dyDescent="0.25">
      <c r="C157" s="188" t="s">
        <v>423</v>
      </c>
      <c r="D157" s="192">
        <v>8.1999999999999993</v>
      </c>
    </row>
    <row r="158" spans="3:4" ht="31.5" x14ac:dyDescent="0.25">
      <c r="C158" s="188" t="s">
        <v>424</v>
      </c>
      <c r="D158" s="192">
        <v>8.1999999999999993</v>
      </c>
    </row>
    <row r="159" spans="3:4" ht="31.5" x14ac:dyDescent="0.25">
      <c r="C159" s="188" t="s">
        <v>421</v>
      </c>
      <c r="D159" s="192">
        <v>9.75</v>
      </c>
    </row>
    <row r="160" spans="3:4" ht="31.5" x14ac:dyDescent="0.25">
      <c r="C160" s="188" t="s">
        <v>422</v>
      </c>
      <c r="D160" s="192">
        <v>9.75</v>
      </c>
    </row>
    <row r="161" spans="3:4" ht="31.5" x14ac:dyDescent="0.25">
      <c r="C161" s="188" t="s">
        <v>498</v>
      </c>
      <c r="D161" s="192">
        <v>8.6</v>
      </c>
    </row>
    <row r="162" spans="3:4" ht="31.5" x14ac:dyDescent="0.25">
      <c r="C162" s="188" t="s">
        <v>427</v>
      </c>
      <c r="D162" s="192">
        <v>7.75</v>
      </c>
    </row>
    <row r="163" spans="3:4" ht="31.5" x14ac:dyDescent="0.25">
      <c r="C163" s="188" t="s">
        <v>430</v>
      </c>
      <c r="D163" s="192">
        <v>15.9</v>
      </c>
    </row>
    <row r="164" spans="3:4" ht="31.5" x14ac:dyDescent="0.25">
      <c r="C164" s="188" t="s">
        <v>425</v>
      </c>
      <c r="D164" s="192">
        <v>15.9</v>
      </c>
    </row>
    <row r="165" spans="3:4" ht="31.5" x14ac:dyDescent="0.25">
      <c r="C165" s="188" t="s">
        <v>496</v>
      </c>
      <c r="D165" s="192">
        <v>11.3</v>
      </c>
    </row>
    <row r="166" spans="3:4" x14ac:dyDescent="0.25">
      <c r="C166" s="188" t="s">
        <v>315</v>
      </c>
      <c r="D166" s="192">
        <v>11.5</v>
      </c>
    </row>
    <row r="167" spans="3:4" x14ac:dyDescent="0.25">
      <c r="C167" s="188" t="s">
        <v>319</v>
      </c>
      <c r="D167" s="192">
        <v>5.3</v>
      </c>
    </row>
    <row r="168" spans="3:4" x14ac:dyDescent="0.25">
      <c r="C168" s="188" t="s">
        <v>320</v>
      </c>
      <c r="D168" s="192">
        <v>6.9</v>
      </c>
    </row>
    <row r="169" spans="3:4" x14ac:dyDescent="0.25">
      <c r="C169" s="188" t="s">
        <v>322</v>
      </c>
      <c r="D169" s="192">
        <v>5.3</v>
      </c>
    </row>
    <row r="170" spans="3:4" x14ac:dyDescent="0.25">
      <c r="C170" s="188" t="s">
        <v>321</v>
      </c>
      <c r="D170" s="192">
        <v>9.5</v>
      </c>
    </row>
    <row r="171" spans="3:4" x14ac:dyDescent="0.25">
      <c r="C171" s="188" t="s">
        <v>323</v>
      </c>
      <c r="D171" s="192">
        <v>2.99</v>
      </c>
    </row>
    <row r="172" spans="3:4" x14ac:dyDescent="0.25">
      <c r="C172" s="188" t="s">
        <v>324</v>
      </c>
      <c r="D172" s="192">
        <v>10.5</v>
      </c>
    </row>
    <row r="173" spans="3:4" x14ac:dyDescent="0.25">
      <c r="C173" s="188" t="s">
        <v>325</v>
      </c>
      <c r="D173" s="192">
        <v>9.5</v>
      </c>
    </row>
    <row r="174" spans="3:4" x14ac:dyDescent="0.25">
      <c r="C174" s="188" t="s">
        <v>328</v>
      </c>
      <c r="D174" s="192">
        <v>1.99</v>
      </c>
    </row>
    <row r="175" spans="3:4" x14ac:dyDescent="0.25">
      <c r="C175" s="188" t="s">
        <v>327</v>
      </c>
      <c r="D175" s="192">
        <v>5.5</v>
      </c>
    </row>
    <row r="176" spans="3:4" x14ac:dyDescent="0.25">
      <c r="C176" s="188" t="s">
        <v>331</v>
      </c>
      <c r="D176" s="192">
        <v>1.99</v>
      </c>
    </row>
    <row r="177" spans="3:4" x14ac:dyDescent="0.25">
      <c r="C177" s="188" t="s">
        <v>106</v>
      </c>
      <c r="D177" s="192">
        <v>3.5</v>
      </c>
    </row>
    <row r="178" spans="3:4" ht="31.5" x14ac:dyDescent="0.25">
      <c r="C178" s="188" t="s">
        <v>338</v>
      </c>
      <c r="D178" s="192">
        <v>5.99</v>
      </c>
    </row>
    <row r="179" spans="3:4" ht="31.5" x14ac:dyDescent="0.25">
      <c r="C179" s="188" t="s">
        <v>339</v>
      </c>
      <c r="D179" s="192">
        <v>5.99</v>
      </c>
    </row>
    <row r="180" spans="3:4" x14ac:dyDescent="0.25">
      <c r="C180" s="188" t="s">
        <v>337</v>
      </c>
      <c r="D180" s="192">
        <v>5.99</v>
      </c>
    </row>
    <row r="181" spans="3:4" x14ac:dyDescent="0.25">
      <c r="C181" s="188" t="s">
        <v>336</v>
      </c>
      <c r="D181" s="192">
        <v>5.99</v>
      </c>
    </row>
    <row r="182" spans="3:4" x14ac:dyDescent="0.25">
      <c r="C182" s="188" t="s">
        <v>335</v>
      </c>
      <c r="D182" s="192">
        <v>5.99</v>
      </c>
    </row>
    <row r="183" spans="3:4" ht="31.5" x14ac:dyDescent="0.25">
      <c r="C183" s="188" t="s">
        <v>334</v>
      </c>
      <c r="D183" s="192">
        <v>5.99</v>
      </c>
    </row>
    <row r="184" spans="3:4" ht="31.5" x14ac:dyDescent="0.25">
      <c r="C184" s="188" t="s">
        <v>344</v>
      </c>
      <c r="D184" s="192">
        <v>4.3</v>
      </c>
    </row>
    <row r="185" spans="3:4" ht="31.5" x14ac:dyDescent="0.25">
      <c r="C185" s="188" t="s">
        <v>345</v>
      </c>
      <c r="D185" s="192">
        <v>4.3</v>
      </c>
    </row>
    <row r="186" spans="3:4" x14ac:dyDescent="0.25">
      <c r="C186" s="188" t="s">
        <v>343</v>
      </c>
      <c r="D186" s="192">
        <v>4.3</v>
      </c>
    </row>
    <row r="187" spans="3:4" x14ac:dyDescent="0.25">
      <c r="C187" s="188" t="s">
        <v>342</v>
      </c>
      <c r="D187" s="192">
        <v>4.3</v>
      </c>
    </row>
    <row r="188" spans="3:4" ht="31.5" x14ac:dyDescent="0.25">
      <c r="C188" s="188" t="s">
        <v>340</v>
      </c>
      <c r="D188" s="192">
        <v>4.3</v>
      </c>
    </row>
    <row r="189" spans="3:4" x14ac:dyDescent="0.25">
      <c r="C189" s="188" t="s">
        <v>341</v>
      </c>
      <c r="D189" s="192">
        <v>4.3</v>
      </c>
    </row>
    <row r="190" spans="3:4" ht="31.5" x14ac:dyDescent="0.25">
      <c r="C190" s="188" t="s">
        <v>351</v>
      </c>
      <c r="D190" s="192">
        <v>9.9</v>
      </c>
    </row>
    <row r="191" spans="3:4" x14ac:dyDescent="0.25">
      <c r="C191" s="188" t="s">
        <v>349</v>
      </c>
      <c r="D191" s="192">
        <v>9.9</v>
      </c>
    </row>
    <row r="192" spans="3:4" x14ac:dyDescent="0.25">
      <c r="C192" s="188" t="s">
        <v>352</v>
      </c>
      <c r="D192" s="192">
        <v>1.49</v>
      </c>
    </row>
    <row r="193" spans="3:4" x14ac:dyDescent="0.25">
      <c r="C193" s="188" t="s">
        <v>353</v>
      </c>
      <c r="D193" s="192">
        <v>1.65</v>
      </c>
    </row>
    <row r="194" spans="3:4" x14ac:dyDescent="0.25">
      <c r="C194" s="188" t="s">
        <v>354</v>
      </c>
      <c r="D194" s="192">
        <v>1.8</v>
      </c>
    </row>
    <row r="195" spans="3:4" x14ac:dyDescent="0.25">
      <c r="C195" s="188" t="s">
        <v>355</v>
      </c>
      <c r="D195" s="192">
        <v>1.6</v>
      </c>
    </row>
    <row r="196" spans="3:4" x14ac:dyDescent="0.25">
      <c r="C196" s="188" t="s">
        <v>356</v>
      </c>
      <c r="D196" s="192">
        <v>1.6</v>
      </c>
    </row>
    <row r="197" spans="3:4" x14ac:dyDescent="0.25">
      <c r="C197" s="188" t="s">
        <v>358</v>
      </c>
      <c r="D197" s="192">
        <v>2.8</v>
      </c>
    </row>
    <row r="198" spans="3:4" x14ac:dyDescent="0.25">
      <c r="C198" s="188" t="s">
        <v>359</v>
      </c>
      <c r="D198" s="192">
        <v>4.8</v>
      </c>
    </row>
    <row r="199" spans="3:4" x14ac:dyDescent="0.25">
      <c r="C199" s="188" t="s">
        <v>360</v>
      </c>
      <c r="D199" s="192">
        <v>2.2999999999999998</v>
      </c>
    </row>
    <row r="200" spans="3:4" x14ac:dyDescent="0.25">
      <c r="C200" s="188" t="s">
        <v>361</v>
      </c>
      <c r="D200" s="192">
        <v>2.5</v>
      </c>
    </row>
    <row r="201" spans="3:4" x14ac:dyDescent="0.25">
      <c r="C201" s="188" t="s">
        <v>431</v>
      </c>
      <c r="D201" s="192">
        <v>2.9</v>
      </c>
    </row>
    <row r="202" spans="3:4" x14ac:dyDescent="0.25">
      <c r="C202" s="188" t="s">
        <v>110</v>
      </c>
      <c r="D202" s="192">
        <v>6.3</v>
      </c>
    </row>
    <row r="203" spans="3:4" x14ac:dyDescent="0.25">
      <c r="C203" s="188" t="s">
        <v>432</v>
      </c>
      <c r="D203" s="192">
        <v>1.6</v>
      </c>
    </row>
    <row r="204" spans="3:4" x14ac:dyDescent="0.25">
      <c r="C204" s="188" t="s">
        <v>433</v>
      </c>
      <c r="D204" s="192">
        <v>1.8</v>
      </c>
    </row>
    <row r="205" spans="3:4" x14ac:dyDescent="0.25">
      <c r="C205" s="188" t="s">
        <v>434</v>
      </c>
      <c r="D205" s="192">
        <v>3.5</v>
      </c>
    </row>
    <row r="206" spans="3:4" x14ac:dyDescent="0.25">
      <c r="C206" s="188" t="s">
        <v>435</v>
      </c>
      <c r="D206" s="192">
        <v>1.9</v>
      </c>
    </row>
    <row r="207" spans="3:4" x14ac:dyDescent="0.25">
      <c r="C207" s="188" t="s">
        <v>363</v>
      </c>
      <c r="D207" s="192">
        <v>7.6</v>
      </c>
    </row>
    <row r="208" spans="3:4" x14ac:dyDescent="0.25">
      <c r="C208" s="188" t="s">
        <v>362</v>
      </c>
      <c r="D208" s="192">
        <v>8.1999999999999993</v>
      </c>
    </row>
    <row r="209" spans="3:4" x14ac:dyDescent="0.25">
      <c r="C209" s="188" t="s">
        <v>364</v>
      </c>
      <c r="D209" s="192">
        <v>12</v>
      </c>
    </row>
    <row r="210" spans="3:4" x14ac:dyDescent="0.25">
      <c r="C210" s="188" t="s">
        <v>369</v>
      </c>
      <c r="D210" s="192">
        <v>2.5</v>
      </c>
    </row>
    <row r="211" spans="3:4" x14ac:dyDescent="0.25">
      <c r="C211" s="188" t="s">
        <v>365</v>
      </c>
      <c r="D211" s="192">
        <v>1.4</v>
      </c>
    </row>
    <row r="212" spans="3:4" x14ac:dyDescent="0.25">
      <c r="C212" s="188" t="s">
        <v>366</v>
      </c>
      <c r="D212" s="192">
        <v>2.4500000000000002</v>
      </c>
    </row>
    <row r="213" spans="3:4" ht="31.5" x14ac:dyDescent="0.25">
      <c r="C213" s="188" t="s">
        <v>367</v>
      </c>
      <c r="D213" s="192">
        <v>3.2</v>
      </c>
    </row>
    <row r="214" spans="3:4" ht="31.5" x14ac:dyDescent="0.25">
      <c r="C214" s="188" t="s">
        <v>368</v>
      </c>
      <c r="D214" s="192">
        <v>3.3</v>
      </c>
    </row>
    <row r="215" spans="3:4" x14ac:dyDescent="0.25">
      <c r="C215" s="188" t="s">
        <v>371</v>
      </c>
      <c r="D215" s="192">
        <v>1.9</v>
      </c>
    </row>
    <row r="216" spans="3:4" x14ac:dyDescent="0.25">
      <c r="C216" s="188" t="s">
        <v>373</v>
      </c>
      <c r="D216" s="192">
        <v>3.2</v>
      </c>
    </row>
    <row r="217" spans="3:4" x14ac:dyDescent="0.25">
      <c r="C217" s="188" t="s">
        <v>372</v>
      </c>
      <c r="D217" s="192">
        <v>1.5</v>
      </c>
    </row>
    <row r="218" spans="3:4" x14ac:dyDescent="0.25">
      <c r="C218" s="188" t="s">
        <v>497</v>
      </c>
      <c r="D218" s="192">
        <v>3.3</v>
      </c>
    </row>
    <row r="219" spans="3:4" x14ac:dyDescent="0.25">
      <c r="C219" s="188" t="s">
        <v>375</v>
      </c>
      <c r="D219" s="192">
        <v>3.6</v>
      </c>
    </row>
    <row r="220" spans="3:4" x14ac:dyDescent="0.25">
      <c r="C220" s="188" t="s">
        <v>376</v>
      </c>
      <c r="D220" s="192">
        <v>4.4000000000000004</v>
      </c>
    </row>
    <row r="221" spans="3:4" x14ac:dyDescent="0.25">
      <c r="C221" s="188" t="s">
        <v>377</v>
      </c>
      <c r="D221" s="192">
        <v>1.35</v>
      </c>
    </row>
    <row r="222" spans="3:4" x14ac:dyDescent="0.25">
      <c r="C222" s="188" t="s">
        <v>378</v>
      </c>
      <c r="D222" s="192">
        <v>2.7</v>
      </c>
    </row>
    <row r="223" spans="3:4" x14ac:dyDescent="0.25">
      <c r="C223" s="188" t="s">
        <v>379</v>
      </c>
      <c r="D223" s="192">
        <v>0.85</v>
      </c>
    </row>
    <row r="224" spans="3:4" x14ac:dyDescent="0.25">
      <c r="C224" s="188" t="s">
        <v>380</v>
      </c>
      <c r="D224" s="192">
        <v>1.35</v>
      </c>
    </row>
    <row r="225" spans="3:4" x14ac:dyDescent="0.25">
      <c r="C225" s="188" t="s">
        <v>382</v>
      </c>
      <c r="D225" s="192">
        <v>2.9</v>
      </c>
    </row>
    <row r="226" spans="3:4" x14ac:dyDescent="0.25">
      <c r="C226" s="188" t="s">
        <v>437</v>
      </c>
      <c r="D226" s="192">
        <v>2.9</v>
      </c>
    </row>
    <row r="227" spans="3:4" x14ac:dyDescent="0.25">
      <c r="C227" s="188" t="s">
        <v>384</v>
      </c>
      <c r="D227" s="192">
        <v>1.7</v>
      </c>
    </row>
    <row r="228" spans="3:4" x14ac:dyDescent="0.25">
      <c r="C228" s="188" t="s">
        <v>386</v>
      </c>
      <c r="D228" s="192">
        <v>2.2999999999999998</v>
      </c>
    </row>
    <row r="229" spans="3:4" x14ac:dyDescent="0.25">
      <c r="C229" s="188" t="s">
        <v>389</v>
      </c>
      <c r="D229" s="192">
        <v>8.99</v>
      </c>
    </row>
    <row r="230" spans="3:4" x14ac:dyDescent="0.25">
      <c r="C230" s="188" t="s">
        <v>390</v>
      </c>
      <c r="D230" s="192">
        <v>6.29</v>
      </c>
    </row>
    <row r="231" spans="3:4" ht="31.5" x14ac:dyDescent="0.25">
      <c r="C231" s="188" t="s">
        <v>391</v>
      </c>
      <c r="D231" s="192">
        <v>3.9</v>
      </c>
    </row>
    <row r="232" spans="3:4" ht="31.5" x14ac:dyDescent="0.25">
      <c r="C232" s="188" t="s">
        <v>392</v>
      </c>
      <c r="D232" s="192">
        <v>3.9</v>
      </c>
    </row>
    <row r="233" spans="3:4" x14ac:dyDescent="0.25">
      <c r="C233" s="188" t="s">
        <v>393</v>
      </c>
      <c r="D233" s="192">
        <v>2.99</v>
      </c>
    </row>
    <row r="234" spans="3:4" x14ac:dyDescent="0.25">
      <c r="C234" s="188" t="s">
        <v>394</v>
      </c>
      <c r="D234" s="192">
        <v>1.5</v>
      </c>
    </row>
    <row r="235" spans="3:4" x14ac:dyDescent="0.25">
      <c r="C235" s="188" t="s">
        <v>395</v>
      </c>
      <c r="D235" s="192">
        <v>3.9</v>
      </c>
    </row>
    <row r="236" spans="3:4" ht="31.5" x14ac:dyDescent="0.25">
      <c r="C236" s="188" t="s">
        <v>396</v>
      </c>
      <c r="D236" s="192">
        <v>5.99</v>
      </c>
    </row>
    <row r="237" spans="3:4" ht="31.5" x14ac:dyDescent="0.25">
      <c r="C237" s="188" t="s">
        <v>397</v>
      </c>
      <c r="D237" s="192">
        <v>4.3</v>
      </c>
    </row>
    <row r="238" spans="3:4" ht="31.5" x14ac:dyDescent="0.25">
      <c r="C238" s="188" t="s">
        <v>399</v>
      </c>
      <c r="D238" s="192">
        <v>7.5</v>
      </c>
    </row>
    <row r="239" spans="3:4" x14ac:dyDescent="0.25">
      <c r="C239" s="188" t="s">
        <v>400</v>
      </c>
      <c r="D239" s="192">
        <v>5.5</v>
      </c>
    </row>
    <row r="240" spans="3:4" ht="31.5" x14ac:dyDescent="0.25">
      <c r="C240" s="188" t="s">
        <v>401</v>
      </c>
      <c r="D240" s="192">
        <v>4.2</v>
      </c>
    </row>
    <row r="241" spans="3:4" x14ac:dyDescent="0.25">
      <c r="C241" s="188" t="s">
        <v>402</v>
      </c>
      <c r="D241" s="192">
        <v>4.9000000000000004</v>
      </c>
    </row>
    <row r="242" spans="3:4" ht="31.5" x14ac:dyDescent="0.25">
      <c r="C242" s="188" t="s">
        <v>403</v>
      </c>
      <c r="D242" s="192">
        <v>1.5</v>
      </c>
    </row>
    <row r="243" spans="3:4" ht="31.5" x14ac:dyDescent="0.25">
      <c r="C243" s="188" t="s">
        <v>404</v>
      </c>
      <c r="D243" s="192">
        <v>2.2999999999999998</v>
      </c>
    </row>
    <row r="244" spans="3:4" ht="16.5" thickBot="1" x14ac:dyDescent="0.3">
      <c r="C244" s="189" t="s">
        <v>405</v>
      </c>
      <c r="D244" s="192">
        <v>1.8</v>
      </c>
    </row>
    <row r="245" spans="3:4" ht="16.5" thickBot="1" x14ac:dyDescent="0.3">
      <c r="C245" s="185" t="s">
        <v>896</v>
      </c>
      <c r="D245" s="192"/>
    </row>
    <row r="246" spans="3:4" ht="31.5" x14ac:dyDescent="0.25">
      <c r="C246" s="187" t="s">
        <v>250</v>
      </c>
      <c r="D246" s="192">
        <v>6.9</v>
      </c>
    </row>
    <row r="247" spans="3:4" ht="31.5" x14ac:dyDescent="0.25">
      <c r="C247" s="188" t="s">
        <v>252</v>
      </c>
      <c r="D247" s="192">
        <v>3.99</v>
      </c>
    </row>
    <row r="248" spans="3:4" ht="31.5" x14ac:dyDescent="0.25">
      <c r="C248" s="188" t="s">
        <v>253</v>
      </c>
      <c r="D248" s="192">
        <v>8.4</v>
      </c>
    </row>
    <row r="249" spans="3:4" ht="31.5" x14ac:dyDescent="0.25">
      <c r="C249" s="188" t="s">
        <v>256</v>
      </c>
      <c r="D249" s="192">
        <v>2.99</v>
      </c>
    </row>
    <row r="250" spans="3:4" ht="31.5" x14ac:dyDescent="0.25">
      <c r="C250" s="188" t="s">
        <v>255</v>
      </c>
      <c r="D250" s="192">
        <v>2.9</v>
      </c>
    </row>
    <row r="251" spans="3:4" x14ac:dyDescent="0.25">
      <c r="C251" s="188" t="s">
        <v>257</v>
      </c>
      <c r="D251" s="192">
        <v>6.49</v>
      </c>
    </row>
    <row r="252" spans="3:4" x14ac:dyDescent="0.25">
      <c r="C252" s="188" t="s">
        <v>258</v>
      </c>
      <c r="D252" s="192">
        <v>1.7</v>
      </c>
    </row>
    <row r="253" spans="3:4" x14ac:dyDescent="0.25">
      <c r="C253" s="188" t="s">
        <v>259</v>
      </c>
      <c r="D253" s="192">
        <v>5.3</v>
      </c>
    </row>
    <row r="254" spans="3:4" ht="31.5" x14ac:dyDescent="0.25">
      <c r="C254" s="188" t="s">
        <v>260</v>
      </c>
      <c r="D254" s="192">
        <v>1.3</v>
      </c>
    </row>
    <row r="255" spans="3:4" x14ac:dyDescent="0.25">
      <c r="C255" s="188" t="s">
        <v>262</v>
      </c>
      <c r="D255" s="192">
        <v>2.2999999999999998</v>
      </c>
    </row>
    <row r="256" spans="3:4" x14ac:dyDescent="0.25">
      <c r="C256" s="188" t="s">
        <v>265</v>
      </c>
      <c r="D256" s="192">
        <v>4.9000000000000004</v>
      </c>
    </row>
    <row r="257" spans="3:4" x14ac:dyDescent="0.25">
      <c r="C257" s="188" t="s">
        <v>264</v>
      </c>
      <c r="D257" s="192">
        <v>2</v>
      </c>
    </row>
    <row r="258" spans="3:4" x14ac:dyDescent="0.25">
      <c r="C258" s="188" t="s">
        <v>269</v>
      </c>
      <c r="D258" s="192">
        <v>18.5</v>
      </c>
    </row>
    <row r="259" spans="3:4" ht="31.5" x14ac:dyDescent="0.25">
      <c r="C259" s="188" t="s">
        <v>273</v>
      </c>
      <c r="D259" s="192">
        <v>9.99</v>
      </c>
    </row>
    <row r="260" spans="3:4" x14ac:dyDescent="0.25">
      <c r="C260" s="188" t="s">
        <v>276</v>
      </c>
      <c r="D260" s="192">
        <v>4.95</v>
      </c>
    </row>
    <row r="261" spans="3:4" x14ac:dyDescent="0.25">
      <c r="C261" s="188" t="s">
        <v>287</v>
      </c>
      <c r="D261" s="192">
        <v>4.5</v>
      </c>
    </row>
    <row r="262" spans="3:4" x14ac:dyDescent="0.25">
      <c r="C262" s="188" t="s">
        <v>284</v>
      </c>
      <c r="D262" s="192">
        <v>4.5</v>
      </c>
    </row>
    <row r="263" spans="3:4" x14ac:dyDescent="0.25">
      <c r="C263" s="188" t="s">
        <v>285</v>
      </c>
      <c r="D263" s="192">
        <v>2.4900000000000002</v>
      </c>
    </row>
    <row r="264" spans="3:4" x14ac:dyDescent="0.25">
      <c r="C264" s="188" t="s">
        <v>288</v>
      </c>
      <c r="D264" s="192">
        <v>3.5</v>
      </c>
    </row>
    <row r="265" spans="3:4" x14ac:dyDescent="0.25">
      <c r="C265" s="188" t="s">
        <v>290</v>
      </c>
      <c r="D265" s="192">
        <v>4.2</v>
      </c>
    </row>
    <row r="266" spans="3:4" x14ac:dyDescent="0.25">
      <c r="C266" s="188" t="s">
        <v>428</v>
      </c>
      <c r="D266" s="192">
        <v>5.3</v>
      </c>
    </row>
    <row r="267" spans="3:4" x14ac:dyDescent="0.25">
      <c r="C267" s="188" t="s">
        <v>291</v>
      </c>
      <c r="D267" s="192">
        <v>2.6</v>
      </c>
    </row>
    <row r="268" spans="3:4" x14ac:dyDescent="0.25">
      <c r="C268" s="188" t="s">
        <v>293</v>
      </c>
      <c r="D268" s="192">
        <v>4.49</v>
      </c>
    </row>
    <row r="269" spans="3:4" x14ac:dyDescent="0.25">
      <c r="C269" s="188" t="s">
        <v>295</v>
      </c>
      <c r="D269" s="192">
        <v>1.39</v>
      </c>
    </row>
    <row r="270" spans="3:4" x14ac:dyDescent="0.25">
      <c r="C270" s="188" t="s">
        <v>296</v>
      </c>
      <c r="D270" s="192">
        <v>1.95</v>
      </c>
    </row>
    <row r="271" spans="3:4" x14ac:dyDescent="0.25">
      <c r="C271" s="188" t="s">
        <v>298</v>
      </c>
      <c r="D271" s="192">
        <v>1</v>
      </c>
    </row>
    <row r="272" spans="3:4" x14ac:dyDescent="0.25">
      <c r="C272" s="188" t="s">
        <v>301</v>
      </c>
      <c r="D272" s="192">
        <v>10.9</v>
      </c>
    </row>
    <row r="273" spans="3:4" x14ac:dyDescent="0.25">
      <c r="C273" s="188" t="s">
        <v>306</v>
      </c>
      <c r="D273" s="192">
        <v>1.35</v>
      </c>
    </row>
    <row r="274" spans="3:4" x14ac:dyDescent="0.25">
      <c r="C274" s="188" t="s">
        <v>305</v>
      </c>
      <c r="D274" s="192">
        <v>1.5</v>
      </c>
    </row>
    <row r="275" spans="3:4" ht="31.5" x14ac:dyDescent="0.25">
      <c r="C275" s="188" t="s">
        <v>304</v>
      </c>
      <c r="D275" s="192">
        <v>1.1000000000000001</v>
      </c>
    </row>
    <row r="276" spans="3:4" x14ac:dyDescent="0.25">
      <c r="C276" s="188" t="s">
        <v>312</v>
      </c>
      <c r="D276" s="192">
        <v>2.7</v>
      </c>
    </row>
    <row r="277" spans="3:4" x14ac:dyDescent="0.25">
      <c r="C277" s="188" t="s">
        <v>313</v>
      </c>
      <c r="D277" s="192">
        <v>2.95</v>
      </c>
    </row>
    <row r="278" spans="3:4" ht="31.5" x14ac:dyDescent="0.25">
      <c r="C278" s="188" t="s">
        <v>423</v>
      </c>
      <c r="D278" s="192">
        <v>8.1999999999999993</v>
      </c>
    </row>
    <row r="279" spans="3:4" ht="31.5" x14ac:dyDescent="0.25">
      <c r="C279" s="188" t="s">
        <v>424</v>
      </c>
      <c r="D279" s="192">
        <v>8.1999999999999993</v>
      </c>
    </row>
    <row r="280" spans="3:4" ht="31.5" x14ac:dyDescent="0.25">
      <c r="C280" s="188" t="s">
        <v>421</v>
      </c>
      <c r="D280" s="192">
        <v>9.75</v>
      </c>
    </row>
    <row r="281" spans="3:4" ht="31.5" x14ac:dyDescent="0.25">
      <c r="C281" s="188" t="s">
        <v>422</v>
      </c>
      <c r="D281" s="192">
        <v>9.75</v>
      </c>
    </row>
    <row r="282" spans="3:4" ht="31.5" x14ac:dyDescent="0.25">
      <c r="C282" s="188" t="s">
        <v>498</v>
      </c>
      <c r="D282" s="192">
        <v>8.6</v>
      </c>
    </row>
    <row r="283" spans="3:4" ht="31.5" x14ac:dyDescent="0.25">
      <c r="C283" s="188" t="s">
        <v>427</v>
      </c>
      <c r="D283" s="192">
        <v>7.75</v>
      </c>
    </row>
    <row r="284" spans="3:4" ht="31.5" x14ac:dyDescent="0.25">
      <c r="C284" s="188" t="s">
        <v>430</v>
      </c>
      <c r="D284" s="192">
        <v>15.9</v>
      </c>
    </row>
    <row r="285" spans="3:4" ht="31.5" x14ac:dyDescent="0.25">
      <c r="C285" s="188" t="s">
        <v>425</v>
      </c>
      <c r="D285" s="192">
        <v>15.9</v>
      </c>
    </row>
    <row r="286" spans="3:4" ht="31.5" x14ac:dyDescent="0.25">
      <c r="C286" s="188" t="s">
        <v>496</v>
      </c>
      <c r="D286" s="192">
        <v>11.3</v>
      </c>
    </row>
    <row r="287" spans="3:4" x14ac:dyDescent="0.25">
      <c r="C287" s="188" t="s">
        <v>319</v>
      </c>
      <c r="D287" s="192">
        <v>5.3</v>
      </c>
    </row>
    <row r="288" spans="3:4" x14ac:dyDescent="0.25">
      <c r="C288" s="188" t="s">
        <v>320</v>
      </c>
      <c r="D288" s="192">
        <v>6.9</v>
      </c>
    </row>
    <row r="289" spans="3:4" x14ac:dyDescent="0.25">
      <c r="C289" s="188" t="s">
        <v>322</v>
      </c>
      <c r="D289" s="192">
        <v>5.3</v>
      </c>
    </row>
    <row r="290" spans="3:4" x14ac:dyDescent="0.25">
      <c r="C290" s="188" t="s">
        <v>321</v>
      </c>
      <c r="D290" s="192">
        <v>9.5</v>
      </c>
    </row>
    <row r="291" spans="3:4" x14ac:dyDescent="0.25">
      <c r="C291" s="188" t="s">
        <v>323</v>
      </c>
      <c r="D291" s="192">
        <v>2.99</v>
      </c>
    </row>
    <row r="292" spans="3:4" x14ac:dyDescent="0.25">
      <c r="C292" s="188" t="s">
        <v>324</v>
      </c>
      <c r="D292" s="192">
        <v>10.5</v>
      </c>
    </row>
    <row r="293" spans="3:4" x14ac:dyDescent="0.25">
      <c r="C293" s="188" t="s">
        <v>325</v>
      </c>
      <c r="D293" s="192">
        <v>9.5</v>
      </c>
    </row>
    <row r="294" spans="3:4" x14ac:dyDescent="0.25">
      <c r="C294" s="188" t="s">
        <v>326</v>
      </c>
      <c r="D294" s="192">
        <v>8.9</v>
      </c>
    </row>
    <row r="295" spans="3:4" x14ac:dyDescent="0.25">
      <c r="C295" s="188" t="s">
        <v>328</v>
      </c>
      <c r="D295" s="192">
        <v>1.99</v>
      </c>
    </row>
    <row r="296" spans="3:4" x14ac:dyDescent="0.25">
      <c r="C296" s="188" t="s">
        <v>327</v>
      </c>
      <c r="D296" s="192">
        <v>5.5</v>
      </c>
    </row>
    <row r="297" spans="3:4" x14ac:dyDescent="0.25">
      <c r="C297" s="188" t="s">
        <v>331</v>
      </c>
      <c r="D297" s="192">
        <v>1.99</v>
      </c>
    </row>
    <row r="298" spans="3:4" x14ac:dyDescent="0.25">
      <c r="C298" s="188" t="s">
        <v>106</v>
      </c>
      <c r="D298" s="192">
        <v>3.5</v>
      </c>
    </row>
    <row r="299" spans="3:4" ht="31.5" x14ac:dyDescent="0.25">
      <c r="C299" s="188" t="s">
        <v>338</v>
      </c>
      <c r="D299" s="192">
        <v>5.99</v>
      </c>
    </row>
    <row r="300" spans="3:4" ht="31.5" x14ac:dyDescent="0.25">
      <c r="C300" s="188" t="s">
        <v>339</v>
      </c>
      <c r="D300" s="192">
        <v>5.99</v>
      </c>
    </row>
    <row r="301" spans="3:4" x14ac:dyDescent="0.25">
      <c r="C301" s="188" t="s">
        <v>337</v>
      </c>
      <c r="D301" s="192">
        <v>5.99</v>
      </c>
    </row>
    <row r="302" spans="3:4" x14ac:dyDescent="0.25">
      <c r="C302" s="188" t="s">
        <v>336</v>
      </c>
      <c r="D302" s="192">
        <v>5.99</v>
      </c>
    </row>
    <row r="303" spans="3:4" x14ac:dyDescent="0.25">
      <c r="C303" s="188" t="s">
        <v>335</v>
      </c>
      <c r="D303" s="192">
        <v>5.99</v>
      </c>
    </row>
    <row r="304" spans="3:4" ht="31.5" x14ac:dyDescent="0.25">
      <c r="C304" s="188" t="s">
        <v>334</v>
      </c>
      <c r="D304" s="192">
        <v>5.99</v>
      </c>
    </row>
    <row r="305" spans="3:4" ht="31.5" x14ac:dyDescent="0.25">
      <c r="C305" s="188" t="s">
        <v>344</v>
      </c>
      <c r="D305" s="192">
        <v>4.3</v>
      </c>
    </row>
    <row r="306" spans="3:4" ht="31.5" x14ac:dyDescent="0.25">
      <c r="C306" s="188" t="s">
        <v>345</v>
      </c>
      <c r="D306" s="192">
        <v>4.3</v>
      </c>
    </row>
    <row r="307" spans="3:4" x14ac:dyDescent="0.25">
      <c r="C307" s="188" t="s">
        <v>343</v>
      </c>
      <c r="D307" s="192">
        <v>4.3</v>
      </c>
    </row>
    <row r="308" spans="3:4" x14ac:dyDescent="0.25">
      <c r="C308" s="188" t="s">
        <v>342</v>
      </c>
      <c r="D308" s="192">
        <v>4.3</v>
      </c>
    </row>
    <row r="309" spans="3:4" ht="31.5" x14ac:dyDescent="0.25">
      <c r="C309" s="188" t="s">
        <v>340</v>
      </c>
      <c r="D309" s="192">
        <v>4.3</v>
      </c>
    </row>
    <row r="310" spans="3:4" x14ac:dyDescent="0.25">
      <c r="C310" s="188" t="s">
        <v>341</v>
      </c>
      <c r="D310" s="192">
        <v>4.3</v>
      </c>
    </row>
    <row r="311" spans="3:4" ht="31.5" x14ac:dyDescent="0.25">
      <c r="C311" s="188" t="s">
        <v>351</v>
      </c>
      <c r="D311" s="192">
        <v>9.9</v>
      </c>
    </row>
    <row r="312" spans="3:4" x14ac:dyDescent="0.25">
      <c r="C312" s="188" t="s">
        <v>349</v>
      </c>
      <c r="D312" s="192">
        <v>9.9</v>
      </c>
    </row>
    <row r="313" spans="3:4" x14ac:dyDescent="0.25">
      <c r="C313" s="188" t="s">
        <v>352</v>
      </c>
      <c r="D313" s="192">
        <v>1.49</v>
      </c>
    </row>
    <row r="314" spans="3:4" x14ac:dyDescent="0.25">
      <c r="C314" s="188" t="s">
        <v>353</v>
      </c>
      <c r="D314" s="192">
        <v>1.65</v>
      </c>
    </row>
    <row r="315" spans="3:4" x14ac:dyDescent="0.25">
      <c r="C315" s="188" t="s">
        <v>354</v>
      </c>
      <c r="D315" s="192">
        <v>1.8</v>
      </c>
    </row>
    <row r="316" spans="3:4" x14ac:dyDescent="0.25">
      <c r="C316" s="188" t="s">
        <v>355</v>
      </c>
      <c r="D316" s="192">
        <v>1.6</v>
      </c>
    </row>
    <row r="317" spans="3:4" x14ac:dyDescent="0.25">
      <c r="C317" s="188" t="s">
        <v>356</v>
      </c>
      <c r="D317" s="192">
        <v>1.6</v>
      </c>
    </row>
    <row r="318" spans="3:4" x14ac:dyDescent="0.25">
      <c r="C318" s="188" t="s">
        <v>358</v>
      </c>
      <c r="D318" s="192">
        <v>2.8</v>
      </c>
    </row>
    <row r="319" spans="3:4" x14ac:dyDescent="0.25">
      <c r="C319" s="188" t="s">
        <v>359</v>
      </c>
      <c r="D319" s="192">
        <v>4.8</v>
      </c>
    </row>
    <row r="320" spans="3:4" x14ac:dyDescent="0.25">
      <c r="C320" s="188" t="s">
        <v>360</v>
      </c>
      <c r="D320" s="192">
        <v>2.2999999999999998</v>
      </c>
    </row>
    <row r="321" spans="3:4" x14ac:dyDescent="0.25">
      <c r="C321" s="188" t="s">
        <v>361</v>
      </c>
      <c r="D321" s="192">
        <v>2.5</v>
      </c>
    </row>
    <row r="322" spans="3:4" x14ac:dyDescent="0.25">
      <c r="C322" s="188" t="s">
        <v>431</v>
      </c>
      <c r="D322" s="192">
        <v>2.9</v>
      </c>
    </row>
    <row r="323" spans="3:4" x14ac:dyDescent="0.25">
      <c r="C323" s="188" t="s">
        <v>110</v>
      </c>
      <c r="D323" s="192">
        <v>6.3</v>
      </c>
    </row>
    <row r="324" spans="3:4" x14ac:dyDescent="0.25">
      <c r="C324" s="188" t="s">
        <v>432</v>
      </c>
      <c r="D324" s="192">
        <v>1.6</v>
      </c>
    </row>
    <row r="325" spans="3:4" x14ac:dyDescent="0.25">
      <c r="C325" s="188" t="s">
        <v>433</v>
      </c>
      <c r="D325" s="192">
        <v>1.8</v>
      </c>
    </row>
    <row r="326" spans="3:4" x14ac:dyDescent="0.25">
      <c r="C326" s="188" t="s">
        <v>434</v>
      </c>
      <c r="D326" s="192">
        <v>3.5</v>
      </c>
    </row>
    <row r="327" spans="3:4" x14ac:dyDescent="0.25">
      <c r="C327" s="188" t="s">
        <v>435</v>
      </c>
      <c r="D327" s="192">
        <v>1.9</v>
      </c>
    </row>
    <row r="328" spans="3:4" x14ac:dyDescent="0.25">
      <c r="C328" s="188" t="s">
        <v>363</v>
      </c>
      <c r="D328" s="192">
        <v>7.6</v>
      </c>
    </row>
    <row r="329" spans="3:4" x14ac:dyDescent="0.25">
      <c r="C329" s="188" t="s">
        <v>362</v>
      </c>
      <c r="D329" s="192">
        <v>8.1999999999999993</v>
      </c>
    </row>
    <row r="330" spans="3:4" x14ac:dyDescent="0.25">
      <c r="C330" s="188" t="s">
        <v>364</v>
      </c>
      <c r="D330" s="192">
        <v>12</v>
      </c>
    </row>
    <row r="331" spans="3:4" x14ac:dyDescent="0.25">
      <c r="C331" s="188" t="s">
        <v>365</v>
      </c>
      <c r="D331" s="192">
        <v>1.4</v>
      </c>
    </row>
    <row r="332" spans="3:4" x14ac:dyDescent="0.25">
      <c r="C332" s="188" t="s">
        <v>366</v>
      </c>
      <c r="D332" s="192">
        <v>2.4500000000000002</v>
      </c>
    </row>
    <row r="333" spans="3:4" ht="31.5" x14ac:dyDescent="0.25">
      <c r="C333" s="188" t="s">
        <v>367</v>
      </c>
      <c r="D333" s="192">
        <v>3.2</v>
      </c>
    </row>
    <row r="334" spans="3:4" ht="31.5" x14ac:dyDescent="0.25">
      <c r="C334" s="188" t="s">
        <v>368</v>
      </c>
      <c r="D334" s="192">
        <v>3.3</v>
      </c>
    </row>
    <row r="335" spans="3:4" x14ac:dyDescent="0.25">
      <c r="C335" s="188" t="s">
        <v>371</v>
      </c>
      <c r="D335" s="192">
        <v>1.9</v>
      </c>
    </row>
    <row r="336" spans="3:4" x14ac:dyDescent="0.25">
      <c r="C336" s="188" t="s">
        <v>373</v>
      </c>
      <c r="D336" s="192">
        <v>3.2</v>
      </c>
    </row>
    <row r="337" spans="3:4" x14ac:dyDescent="0.25">
      <c r="C337" s="188" t="s">
        <v>372</v>
      </c>
      <c r="D337" s="192">
        <v>1.5</v>
      </c>
    </row>
    <row r="338" spans="3:4" x14ac:dyDescent="0.25">
      <c r="C338" s="188" t="s">
        <v>375</v>
      </c>
      <c r="D338" s="192">
        <v>3.6</v>
      </c>
    </row>
    <row r="339" spans="3:4" x14ac:dyDescent="0.25">
      <c r="C339" s="188" t="s">
        <v>376</v>
      </c>
      <c r="D339" s="192">
        <v>4.4000000000000004</v>
      </c>
    </row>
    <row r="340" spans="3:4" x14ac:dyDescent="0.25">
      <c r="C340" s="188" t="s">
        <v>377</v>
      </c>
      <c r="D340" s="192">
        <v>1.35</v>
      </c>
    </row>
    <row r="341" spans="3:4" x14ac:dyDescent="0.25">
      <c r="C341" s="188" t="s">
        <v>378</v>
      </c>
      <c r="D341" s="192">
        <v>2.7</v>
      </c>
    </row>
    <row r="342" spans="3:4" x14ac:dyDescent="0.25">
      <c r="C342" s="188" t="s">
        <v>379</v>
      </c>
      <c r="D342" s="192">
        <v>0.85</v>
      </c>
    </row>
    <row r="343" spans="3:4" x14ac:dyDescent="0.25">
      <c r="C343" s="188" t="s">
        <v>380</v>
      </c>
      <c r="D343" s="192">
        <v>1.35</v>
      </c>
    </row>
    <row r="344" spans="3:4" x14ac:dyDescent="0.25">
      <c r="C344" s="188" t="s">
        <v>382</v>
      </c>
      <c r="D344" s="192">
        <v>2.9</v>
      </c>
    </row>
    <row r="345" spans="3:4" x14ac:dyDescent="0.25">
      <c r="C345" s="188" t="s">
        <v>437</v>
      </c>
      <c r="D345" s="192">
        <v>2.9</v>
      </c>
    </row>
    <row r="346" spans="3:4" x14ac:dyDescent="0.25">
      <c r="C346" s="188" t="s">
        <v>384</v>
      </c>
      <c r="D346" s="192">
        <v>1.7</v>
      </c>
    </row>
    <row r="347" spans="3:4" x14ac:dyDescent="0.25">
      <c r="C347" s="188" t="s">
        <v>386</v>
      </c>
      <c r="D347" s="192">
        <v>2.2999999999999998</v>
      </c>
    </row>
    <row r="348" spans="3:4" x14ac:dyDescent="0.25">
      <c r="C348" s="188" t="s">
        <v>389</v>
      </c>
      <c r="D348" s="192">
        <v>8.99</v>
      </c>
    </row>
    <row r="349" spans="3:4" x14ac:dyDescent="0.25">
      <c r="C349" s="188" t="s">
        <v>390</v>
      </c>
      <c r="D349" s="192">
        <v>6.29</v>
      </c>
    </row>
    <row r="350" spans="3:4" ht="31.5" x14ac:dyDescent="0.25">
      <c r="C350" s="188" t="s">
        <v>391</v>
      </c>
      <c r="D350" s="192">
        <v>3.9</v>
      </c>
    </row>
    <row r="351" spans="3:4" ht="31.5" x14ac:dyDescent="0.25">
      <c r="C351" s="188" t="s">
        <v>392</v>
      </c>
      <c r="D351" s="192">
        <v>3.9</v>
      </c>
    </row>
    <row r="352" spans="3:4" x14ac:dyDescent="0.25">
      <c r="C352" s="188" t="s">
        <v>393</v>
      </c>
      <c r="D352" s="192">
        <v>2.99</v>
      </c>
    </row>
    <row r="353" spans="3:4" x14ac:dyDescent="0.25">
      <c r="C353" s="188" t="s">
        <v>394</v>
      </c>
      <c r="D353" s="192">
        <v>1.5</v>
      </c>
    </row>
    <row r="354" spans="3:4" x14ac:dyDescent="0.25">
      <c r="C354" s="188" t="s">
        <v>395</v>
      </c>
      <c r="D354" s="192">
        <v>3.9</v>
      </c>
    </row>
    <row r="355" spans="3:4" ht="31.5" x14ac:dyDescent="0.25">
      <c r="C355" s="188" t="s">
        <v>396</v>
      </c>
      <c r="D355" s="192">
        <v>5.99</v>
      </c>
    </row>
    <row r="356" spans="3:4" ht="31.5" x14ac:dyDescent="0.25">
      <c r="C356" s="188" t="s">
        <v>397</v>
      </c>
      <c r="D356" s="192">
        <v>4.3</v>
      </c>
    </row>
    <row r="357" spans="3:4" ht="31.5" x14ac:dyDescent="0.25">
      <c r="C357" s="188" t="s">
        <v>399</v>
      </c>
      <c r="D357" s="192">
        <v>7.5</v>
      </c>
    </row>
    <row r="358" spans="3:4" x14ac:dyDescent="0.25">
      <c r="C358" s="188" t="s">
        <v>400</v>
      </c>
      <c r="D358" s="192">
        <v>5.5</v>
      </c>
    </row>
    <row r="359" spans="3:4" ht="31.5" x14ac:dyDescent="0.25">
      <c r="C359" s="188" t="s">
        <v>401</v>
      </c>
      <c r="D359" s="192">
        <v>4.2</v>
      </c>
    </row>
    <row r="360" spans="3:4" x14ac:dyDescent="0.25">
      <c r="C360" s="188" t="s">
        <v>402</v>
      </c>
      <c r="D360" s="192">
        <v>4.9000000000000004</v>
      </c>
    </row>
    <row r="361" spans="3:4" ht="31.5" x14ac:dyDescent="0.25">
      <c r="C361" s="188" t="s">
        <v>403</v>
      </c>
      <c r="D361" s="192">
        <v>1.5</v>
      </c>
    </row>
    <row r="362" spans="3:4" ht="31.5" x14ac:dyDescent="0.25">
      <c r="C362" s="188" t="s">
        <v>404</v>
      </c>
      <c r="D362" s="192">
        <v>2.2999999999999998</v>
      </c>
    </row>
    <row r="363" spans="3:4" ht="16.5" thickBot="1" x14ac:dyDescent="0.3">
      <c r="C363" s="189" t="s">
        <v>405</v>
      </c>
      <c r="D363" s="192">
        <v>1.8</v>
      </c>
    </row>
    <row r="364" spans="3:4" ht="16.5" thickBot="1" x14ac:dyDescent="0.3">
      <c r="C364" s="196" t="s">
        <v>199</v>
      </c>
      <c r="D364" s="192"/>
    </row>
    <row r="365" spans="3:4" ht="31.5" x14ac:dyDescent="0.25">
      <c r="C365" s="187" t="s">
        <v>252</v>
      </c>
      <c r="D365" s="192">
        <v>3.49</v>
      </c>
    </row>
    <row r="366" spans="3:4" ht="31.5" x14ac:dyDescent="0.25">
      <c r="C366" s="198" t="s">
        <v>256</v>
      </c>
      <c r="D366" s="192">
        <v>2.79</v>
      </c>
    </row>
    <row r="367" spans="3:4" x14ac:dyDescent="0.25">
      <c r="C367" s="188" t="s">
        <v>257</v>
      </c>
      <c r="D367" s="192">
        <v>6.49</v>
      </c>
    </row>
    <row r="368" spans="3:4" ht="31.5" x14ac:dyDescent="0.25">
      <c r="C368" s="188" t="s">
        <v>267</v>
      </c>
      <c r="D368" s="192">
        <v>1.19</v>
      </c>
    </row>
    <row r="369" spans="3:4" ht="31.5" x14ac:dyDescent="0.25">
      <c r="C369" s="188" t="s">
        <v>266</v>
      </c>
      <c r="D369" s="192">
        <v>1.1000000000000001</v>
      </c>
    </row>
    <row r="370" spans="3:4" ht="31.5" x14ac:dyDescent="0.25">
      <c r="C370" s="188" t="s">
        <v>272</v>
      </c>
      <c r="D370" s="192">
        <v>4.7</v>
      </c>
    </row>
    <row r="371" spans="3:4" ht="31.5" x14ac:dyDescent="0.25">
      <c r="C371" s="188" t="s">
        <v>273</v>
      </c>
      <c r="D371" s="192">
        <v>9.99</v>
      </c>
    </row>
    <row r="372" spans="3:4" x14ac:dyDescent="0.25">
      <c r="C372" s="188" t="s">
        <v>276</v>
      </c>
      <c r="D372" s="192">
        <v>4.75</v>
      </c>
    </row>
    <row r="373" spans="3:4" x14ac:dyDescent="0.25">
      <c r="C373" s="188" t="s">
        <v>277</v>
      </c>
      <c r="D373" s="192">
        <v>11.69</v>
      </c>
    </row>
    <row r="374" spans="3:4" x14ac:dyDescent="0.25">
      <c r="C374" s="188" t="s">
        <v>278</v>
      </c>
      <c r="D374" s="192">
        <v>4.3899999999999997</v>
      </c>
    </row>
    <row r="375" spans="3:4" ht="31.5" x14ac:dyDescent="0.25">
      <c r="C375" s="188" t="s">
        <v>280</v>
      </c>
      <c r="D375" s="192">
        <v>10.49</v>
      </c>
    </row>
    <row r="376" spans="3:4" x14ac:dyDescent="0.25">
      <c r="C376" s="198" t="s">
        <v>281</v>
      </c>
      <c r="D376" s="192">
        <v>4.6900000000000004</v>
      </c>
    </row>
    <row r="377" spans="3:4" x14ac:dyDescent="0.25">
      <c r="C377" s="198" t="s">
        <v>282</v>
      </c>
      <c r="D377" s="192">
        <v>4.6900000000000004</v>
      </c>
    </row>
    <row r="378" spans="3:4" x14ac:dyDescent="0.25">
      <c r="C378" s="198" t="s">
        <v>283</v>
      </c>
      <c r="D378" s="192">
        <v>4.6900000000000004</v>
      </c>
    </row>
    <row r="379" spans="3:4" x14ac:dyDescent="0.25">
      <c r="C379" s="198" t="s">
        <v>286</v>
      </c>
      <c r="D379" s="192">
        <v>4.2</v>
      </c>
    </row>
    <row r="380" spans="3:4" x14ac:dyDescent="0.25">
      <c r="C380" s="198" t="s">
        <v>287</v>
      </c>
      <c r="D380" s="192">
        <v>4.5</v>
      </c>
    </row>
    <row r="381" spans="3:4" x14ac:dyDescent="0.25">
      <c r="C381" s="198" t="s">
        <v>284</v>
      </c>
      <c r="D381" s="192">
        <v>4.2</v>
      </c>
    </row>
    <row r="382" spans="3:4" x14ac:dyDescent="0.25">
      <c r="C382" s="198" t="s">
        <v>285</v>
      </c>
      <c r="D382" s="192">
        <v>2.2000000000000002</v>
      </c>
    </row>
    <row r="383" spans="3:4" ht="16.5" thickBot="1" x14ac:dyDescent="0.3">
      <c r="C383" s="199" t="s">
        <v>295</v>
      </c>
      <c r="D383" s="192">
        <v>1.35</v>
      </c>
    </row>
    <row r="384" spans="3:4" x14ac:dyDescent="0.25">
      <c r="C384" s="197" t="s">
        <v>306</v>
      </c>
      <c r="D384" s="192">
        <v>1.19</v>
      </c>
    </row>
    <row r="385" spans="3:4" ht="31.5" x14ac:dyDescent="0.25">
      <c r="C385" s="198" t="s">
        <v>307</v>
      </c>
      <c r="D385" s="192">
        <v>1.25</v>
      </c>
    </row>
    <row r="386" spans="3:4" x14ac:dyDescent="0.25">
      <c r="C386" s="188" t="s">
        <v>305</v>
      </c>
      <c r="D386" s="192">
        <v>1.49</v>
      </c>
    </row>
    <row r="387" spans="3:4" ht="31.5" x14ac:dyDescent="0.25">
      <c r="C387" s="198" t="s">
        <v>304</v>
      </c>
      <c r="D387" s="192">
        <v>1.1000000000000001</v>
      </c>
    </row>
    <row r="388" spans="3:4" x14ac:dyDescent="0.25">
      <c r="C388" s="188" t="s">
        <v>309</v>
      </c>
      <c r="D388" s="192">
        <v>1.25</v>
      </c>
    </row>
    <row r="389" spans="3:4" x14ac:dyDescent="0.25">
      <c r="C389" s="198" t="s">
        <v>310</v>
      </c>
      <c r="D389" s="192">
        <v>0.9</v>
      </c>
    </row>
    <row r="390" spans="3:4" x14ac:dyDescent="0.25">
      <c r="C390" s="198" t="s">
        <v>311</v>
      </c>
      <c r="D390" s="192">
        <v>0.9</v>
      </c>
    </row>
    <row r="391" spans="3:4" x14ac:dyDescent="0.25">
      <c r="C391" s="188" t="s">
        <v>312</v>
      </c>
      <c r="D391" s="192">
        <v>2.1</v>
      </c>
    </row>
    <row r="392" spans="3:4" x14ac:dyDescent="0.25">
      <c r="C392" s="188" t="s">
        <v>313</v>
      </c>
      <c r="D392" s="192">
        <v>2.4500000000000002</v>
      </c>
    </row>
    <row r="393" spans="3:4" ht="31.5" x14ac:dyDescent="0.25">
      <c r="C393" s="198" t="s">
        <v>423</v>
      </c>
      <c r="D393" s="192">
        <v>8.1999999999999993</v>
      </c>
    </row>
    <row r="394" spans="3:4" ht="31.5" x14ac:dyDescent="0.25">
      <c r="C394" s="198" t="s">
        <v>424</v>
      </c>
      <c r="D394" s="192">
        <v>8.1999999999999993</v>
      </c>
    </row>
    <row r="395" spans="3:4" ht="31.5" x14ac:dyDescent="0.25">
      <c r="C395" s="198" t="s">
        <v>338</v>
      </c>
      <c r="D395" s="192">
        <v>9.99</v>
      </c>
    </row>
    <row r="396" spans="3:4" ht="32.25" thickBot="1" x14ac:dyDescent="0.3">
      <c r="C396" s="199" t="s">
        <v>339</v>
      </c>
      <c r="D396" s="192">
        <v>9.99</v>
      </c>
    </row>
    <row r="397" spans="3:4" x14ac:dyDescent="0.25">
      <c r="C397" s="197" t="s">
        <v>337</v>
      </c>
      <c r="D397" s="192">
        <v>9.99</v>
      </c>
    </row>
    <row r="398" spans="3:4" x14ac:dyDescent="0.25">
      <c r="C398" s="198" t="s">
        <v>336</v>
      </c>
      <c r="D398" s="192">
        <v>9.99</v>
      </c>
    </row>
    <row r="399" spans="3:4" x14ac:dyDescent="0.25">
      <c r="C399" s="198" t="s">
        <v>335</v>
      </c>
      <c r="D399" s="192">
        <v>9.99</v>
      </c>
    </row>
    <row r="400" spans="3:4" ht="31.5" x14ac:dyDescent="0.25">
      <c r="C400" s="198" t="s">
        <v>334</v>
      </c>
      <c r="D400" s="192">
        <v>9.99</v>
      </c>
    </row>
    <row r="401" spans="3:4" x14ac:dyDescent="0.25">
      <c r="C401" s="198" t="s">
        <v>352</v>
      </c>
      <c r="D401" s="192">
        <v>1.45</v>
      </c>
    </row>
    <row r="402" spans="3:4" x14ac:dyDescent="0.25">
      <c r="C402" s="198" t="s">
        <v>353</v>
      </c>
      <c r="D402" s="192">
        <v>1.55</v>
      </c>
    </row>
    <row r="403" spans="3:4" x14ac:dyDescent="0.25">
      <c r="C403" s="198" t="s">
        <v>354</v>
      </c>
      <c r="D403" s="192">
        <v>1.65</v>
      </c>
    </row>
    <row r="404" spans="3:4" x14ac:dyDescent="0.25">
      <c r="C404" s="198" t="s">
        <v>355</v>
      </c>
      <c r="D404" s="192">
        <v>1.49</v>
      </c>
    </row>
    <row r="405" spans="3:4" x14ac:dyDescent="0.25">
      <c r="C405" s="198" t="s">
        <v>356</v>
      </c>
      <c r="D405" s="192">
        <v>1.39</v>
      </c>
    </row>
    <row r="406" spans="3:4" x14ac:dyDescent="0.25">
      <c r="C406" s="188" t="s">
        <v>361</v>
      </c>
      <c r="D406" s="192">
        <v>2.2000000000000002</v>
      </c>
    </row>
    <row r="407" spans="3:4" x14ac:dyDescent="0.25">
      <c r="C407" s="188" t="s">
        <v>110</v>
      </c>
      <c r="D407" s="192">
        <v>5.99</v>
      </c>
    </row>
    <row r="408" spans="3:4" x14ac:dyDescent="0.25">
      <c r="C408" s="198" t="s">
        <v>365</v>
      </c>
      <c r="D408" s="192">
        <v>1.25</v>
      </c>
    </row>
    <row r="409" spans="3:4" x14ac:dyDescent="0.25">
      <c r="C409" s="198" t="s">
        <v>366</v>
      </c>
      <c r="D409" s="192">
        <v>2.2999999999999998</v>
      </c>
    </row>
    <row r="410" spans="3:4" ht="31.5" x14ac:dyDescent="0.25">
      <c r="C410" s="198" t="s">
        <v>367</v>
      </c>
      <c r="D410" s="192">
        <v>3.3</v>
      </c>
    </row>
    <row r="411" spans="3:4" ht="31.5" x14ac:dyDescent="0.25">
      <c r="C411" s="198" t="s">
        <v>368</v>
      </c>
      <c r="D411" s="192">
        <v>2.99</v>
      </c>
    </row>
    <row r="412" spans="3:4" x14ac:dyDescent="0.25">
      <c r="C412" s="188" t="s">
        <v>370</v>
      </c>
      <c r="D412" s="192">
        <v>1.49</v>
      </c>
    </row>
    <row r="413" spans="3:4" x14ac:dyDescent="0.25">
      <c r="C413" s="188" t="s">
        <v>371</v>
      </c>
      <c r="D413" s="192">
        <v>1.1499999999999999</v>
      </c>
    </row>
    <row r="414" spans="3:4" x14ac:dyDescent="0.25">
      <c r="C414" s="198" t="s">
        <v>373</v>
      </c>
      <c r="D414" s="192">
        <v>2.95</v>
      </c>
    </row>
    <row r="415" spans="3:4" x14ac:dyDescent="0.25">
      <c r="C415" s="198" t="s">
        <v>372</v>
      </c>
      <c r="D415" s="192">
        <v>1.4</v>
      </c>
    </row>
    <row r="416" spans="3:4" x14ac:dyDescent="0.25">
      <c r="C416" s="198" t="s">
        <v>375</v>
      </c>
      <c r="D416" s="192">
        <v>3.49</v>
      </c>
    </row>
    <row r="417" spans="3:4" x14ac:dyDescent="0.25">
      <c r="C417" s="198" t="s">
        <v>376</v>
      </c>
      <c r="D417" s="192">
        <v>4.0999999999999996</v>
      </c>
    </row>
    <row r="418" spans="3:4" ht="16.5" thickBot="1" x14ac:dyDescent="0.3">
      <c r="C418" s="199" t="s">
        <v>377</v>
      </c>
      <c r="D418" s="192">
        <v>1.49</v>
      </c>
    </row>
    <row r="419" spans="3:4" x14ac:dyDescent="0.25">
      <c r="C419" s="197" t="s">
        <v>378</v>
      </c>
      <c r="D419" s="192">
        <v>2.5</v>
      </c>
    </row>
    <row r="420" spans="3:4" x14ac:dyDescent="0.25">
      <c r="C420" s="198" t="s">
        <v>379</v>
      </c>
      <c r="D420" s="192">
        <v>1.39</v>
      </c>
    </row>
    <row r="421" spans="3:4" x14ac:dyDescent="0.25">
      <c r="C421" s="198" t="s">
        <v>381</v>
      </c>
      <c r="D421" s="192">
        <v>2.4</v>
      </c>
    </row>
    <row r="422" spans="3:4" ht="16.5" thickBot="1" x14ac:dyDescent="0.3">
      <c r="C422" s="199" t="s">
        <v>380</v>
      </c>
      <c r="D422" s="192">
        <v>1.35</v>
      </c>
    </row>
    <row r="423" spans="3:4" ht="16.5" thickBot="1" x14ac:dyDescent="0.3">
      <c r="C423" s="196" t="s">
        <v>763</v>
      </c>
      <c r="D423" s="192"/>
    </row>
    <row r="424" spans="3:4" ht="31.5" x14ac:dyDescent="0.25">
      <c r="C424" s="197" t="s">
        <v>252</v>
      </c>
      <c r="D424" s="192">
        <v>3.8</v>
      </c>
    </row>
    <row r="425" spans="3:4" ht="31.5" x14ac:dyDescent="0.25">
      <c r="C425" s="198" t="s">
        <v>256</v>
      </c>
      <c r="D425" s="192">
        <v>2.99</v>
      </c>
    </row>
    <row r="426" spans="3:4" x14ac:dyDescent="0.25">
      <c r="C426" s="188" t="s">
        <v>257</v>
      </c>
      <c r="D426" s="192">
        <v>6.3</v>
      </c>
    </row>
    <row r="427" spans="3:4" x14ac:dyDescent="0.25">
      <c r="C427" s="198" t="s">
        <v>265</v>
      </c>
      <c r="D427" s="192">
        <v>5.5</v>
      </c>
    </row>
    <row r="428" spans="3:4" x14ac:dyDescent="0.25">
      <c r="C428" s="198" t="s">
        <v>264</v>
      </c>
      <c r="D428" s="192">
        <v>2</v>
      </c>
    </row>
    <row r="429" spans="3:4" ht="31.5" x14ac:dyDescent="0.25">
      <c r="C429" s="198" t="s">
        <v>266</v>
      </c>
      <c r="D429" s="192">
        <v>1.2</v>
      </c>
    </row>
    <row r="430" spans="3:4" x14ac:dyDescent="0.25">
      <c r="C430" s="198" t="s">
        <v>276</v>
      </c>
      <c r="D430" s="192">
        <v>4.5999999999999996</v>
      </c>
    </row>
    <row r="431" spans="3:4" x14ac:dyDescent="0.25">
      <c r="C431" s="198" t="s">
        <v>277</v>
      </c>
      <c r="D431" s="192">
        <v>11.8</v>
      </c>
    </row>
    <row r="432" spans="3:4" x14ac:dyDescent="0.25">
      <c r="C432" s="198" t="s">
        <v>285</v>
      </c>
      <c r="D432" s="192">
        <v>2.1</v>
      </c>
    </row>
    <row r="433" spans="3:4" x14ac:dyDescent="0.25">
      <c r="C433" s="198" t="s">
        <v>291</v>
      </c>
      <c r="D433" s="192">
        <v>2.6</v>
      </c>
    </row>
    <row r="434" spans="3:4" x14ac:dyDescent="0.25">
      <c r="C434" s="188" t="s">
        <v>293</v>
      </c>
      <c r="D434" s="192">
        <v>4.7</v>
      </c>
    </row>
    <row r="435" spans="3:4" ht="16.5" thickBot="1" x14ac:dyDescent="0.3">
      <c r="C435" s="199" t="s">
        <v>295</v>
      </c>
      <c r="D435" s="192">
        <v>1.45</v>
      </c>
    </row>
    <row r="436" spans="3:4" x14ac:dyDescent="0.25">
      <c r="C436" s="187" t="s">
        <v>297</v>
      </c>
      <c r="D436" s="192">
        <v>0.7</v>
      </c>
    </row>
    <row r="437" spans="3:4" x14ac:dyDescent="0.25">
      <c r="C437" s="188" t="s">
        <v>301</v>
      </c>
      <c r="D437" s="192">
        <v>9.9</v>
      </c>
    </row>
    <row r="438" spans="3:4" ht="16.5" thickBot="1" x14ac:dyDescent="0.3">
      <c r="C438" s="199" t="s">
        <v>106</v>
      </c>
      <c r="D438" s="192">
        <v>2.8</v>
      </c>
    </row>
    <row r="439" spans="3:4" x14ac:dyDescent="0.25">
      <c r="C439" s="197" t="s">
        <v>352</v>
      </c>
      <c r="D439" s="192">
        <v>3.2</v>
      </c>
    </row>
    <row r="440" spans="3:4" x14ac:dyDescent="0.25">
      <c r="C440" s="188" t="s">
        <v>353</v>
      </c>
      <c r="D440" s="192">
        <v>3.2</v>
      </c>
    </row>
    <row r="441" spans="3:4" x14ac:dyDescent="0.25">
      <c r="C441" s="198" t="s">
        <v>354</v>
      </c>
      <c r="D441" s="192">
        <v>1.99</v>
      </c>
    </row>
    <row r="442" spans="3:4" x14ac:dyDescent="0.25">
      <c r="C442" s="198" t="s">
        <v>355</v>
      </c>
      <c r="D442" s="192">
        <v>1.7</v>
      </c>
    </row>
    <row r="443" spans="3:4" x14ac:dyDescent="0.25">
      <c r="C443" s="198" t="s">
        <v>360</v>
      </c>
      <c r="D443" s="192">
        <v>2.2999999999999998</v>
      </c>
    </row>
    <row r="444" spans="3:4" x14ac:dyDescent="0.25">
      <c r="C444" s="188" t="s">
        <v>431</v>
      </c>
      <c r="D444" s="192">
        <v>3.5</v>
      </c>
    </row>
    <row r="445" spans="3:4" x14ac:dyDescent="0.25">
      <c r="C445" s="198" t="s">
        <v>432</v>
      </c>
      <c r="D445" s="192">
        <v>1</v>
      </c>
    </row>
    <row r="446" spans="3:4" x14ac:dyDescent="0.25">
      <c r="C446" s="198" t="s">
        <v>433</v>
      </c>
      <c r="D446" s="192">
        <v>1</v>
      </c>
    </row>
    <row r="447" spans="3:4" x14ac:dyDescent="0.25">
      <c r="C447" s="198" t="s">
        <v>434</v>
      </c>
      <c r="D447" s="192">
        <v>4</v>
      </c>
    </row>
    <row r="448" spans="3:4" x14ac:dyDescent="0.25">
      <c r="C448" s="198" t="s">
        <v>363</v>
      </c>
      <c r="D448" s="192">
        <v>7.6</v>
      </c>
    </row>
    <row r="449" spans="3:4" x14ac:dyDescent="0.25">
      <c r="C449" s="198" t="s">
        <v>362</v>
      </c>
      <c r="D449" s="192">
        <v>8.5</v>
      </c>
    </row>
    <row r="450" spans="3:4" x14ac:dyDescent="0.25">
      <c r="C450" s="198" t="s">
        <v>364</v>
      </c>
      <c r="D450" s="192">
        <v>12.3</v>
      </c>
    </row>
    <row r="451" spans="3:4" x14ac:dyDescent="0.25">
      <c r="C451" s="188" t="s">
        <v>373</v>
      </c>
      <c r="D451" s="192">
        <v>3.1</v>
      </c>
    </row>
    <row r="452" spans="3:4" x14ac:dyDescent="0.25">
      <c r="C452" s="198" t="s">
        <v>372</v>
      </c>
      <c r="D452" s="192">
        <v>1.5</v>
      </c>
    </row>
    <row r="453" spans="3:4" x14ac:dyDescent="0.25">
      <c r="C453" s="188" t="s">
        <v>497</v>
      </c>
      <c r="D453" s="192">
        <v>3</v>
      </c>
    </row>
    <row r="454" spans="3:4" ht="16.5" thickBot="1" x14ac:dyDescent="0.3">
      <c r="C454" s="189" t="s">
        <v>377</v>
      </c>
      <c r="D454" s="192">
        <v>1.5</v>
      </c>
    </row>
    <row r="455" spans="3:4" x14ac:dyDescent="0.25">
      <c r="C455" s="187" t="s">
        <v>378</v>
      </c>
      <c r="D455" s="192">
        <v>1.9</v>
      </c>
    </row>
    <row r="456" spans="3:4" x14ac:dyDescent="0.25">
      <c r="C456" s="188" t="s">
        <v>380</v>
      </c>
      <c r="D456" s="192">
        <v>1.5</v>
      </c>
    </row>
    <row r="457" spans="3:4" x14ac:dyDescent="0.25">
      <c r="C457" s="188" t="s">
        <v>382</v>
      </c>
      <c r="D457" s="192">
        <v>2.9</v>
      </c>
    </row>
    <row r="458" spans="3:4" x14ac:dyDescent="0.25">
      <c r="C458" s="198" t="s">
        <v>437</v>
      </c>
      <c r="D458" s="192">
        <v>2.9</v>
      </c>
    </row>
    <row r="459" spans="3:4" x14ac:dyDescent="0.25">
      <c r="C459" s="198" t="s">
        <v>384</v>
      </c>
      <c r="D459" s="192">
        <v>1.8</v>
      </c>
    </row>
    <row r="460" spans="3:4" x14ac:dyDescent="0.25">
      <c r="C460" s="188" t="s">
        <v>387</v>
      </c>
      <c r="D460" s="192">
        <v>1.3</v>
      </c>
    </row>
    <row r="461" spans="3:4" ht="31.5" x14ac:dyDescent="0.25">
      <c r="C461" s="198" t="s">
        <v>392</v>
      </c>
      <c r="D461" s="192">
        <v>3.6</v>
      </c>
    </row>
    <row r="462" spans="3:4" x14ac:dyDescent="0.25">
      <c r="C462" s="198" t="s">
        <v>394</v>
      </c>
      <c r="D462" s="192">
        <v>1.2</v>
      </c>
    </row>
    <row r="463" spans="3:4" x14ac:dyDescent="0.25">
      <c r="C463" s="198" t="s">
        <v>395</v>
      </c>
      <c r="D463" s="192">
        <v>3.8</v>
      </c>
    </row>
    <row r="464" spans="3:4" ht="32.25" thickBot="1" x14ac:dyDescent="0.3">
      <c r="C464" s="199" t="s">
        <v>397</v>
      </c>
      <c r="D464" s="192">
        <v>3.3</v>
      </c>
    </row>
    <row r="465" spans="3:4" ht="16.5" thickBot="1" x14ac:dyDescent="0.3">
      <c r="C465" s="196" t="s">
        <v>810</v>
      </c>
      <c r="D465" s="192"/>
    </row>
    <row r="466" spans="3:4" ht="31.5" x14ac:dyDescent="0.25">
      <c r="C466" s="197" t="s">
        <v>256</v>
      </c>
      <c r="D466" s="192">
        <v>3.2</v>
      </c>
    </row>
    <row r="467" spans="3:4" ht="31.5" x14ac:dyDescent="0.25">
      <c r="C467" s="198" t="s">
        <v>255</v>
      </c>
      <c r="D467" s="192">
        <v>2.2999999999999998</v>
      </c>
    </row>
    <row r="468" spans="3:4" x14ac:dyDescent="0.25">
      <c r="C468" s="198" t="s">
        <v>257</v>
      </c>
      <c r="D468" s="192">
        <v>6.8</v>
      </c>
    </row>
    <row r="469" spans="3:4" x14ac:dyDescent="0.25">
      <c r="C469" s="198" t="s">
        <v>259</v>
      </c>
      <c r="D469" s="192">
        <v>5.2</v>
      </c>
    </row>
    <row r="470" spans="3:4" ht="31.5" x14ac:dyDescent="0.25">
      <c r="C470" s="198" t="s">
        <v>261</v>
      </c>
      <c r="D470" s="192">
        <v>2</v>
      </c>
    </row>
    <row r="471" spans="3:4" ht="31.5" x14ac:dyDescent="0.25">
      <c r="C471" s="198" t="s">
        <v>260</v>
      </c>
      <c r="D471" s="192">
        <v>1.3</v>
      </c>
    </row>
    <row r="472" spans="3:4" x14ac:dyDescent="0.25">
      <c r="C472" s="198" t="s">
        <v>262</v>
      </c>
      <c r="D472" s="192">
        <v>2.5</v>
      </c>
    </row>
    <row r="473" spans="3:4" x14ac:dyDescent="0.25">
      <c r="C473" s="198" t="s">
        <v>265</v>
      </c>
      <c r="D473" s="192">
        <v>5.5</v>
      </c>
    </row>
    <row r="474" spans="3:4" x14ac:dyDescent="0.25">
      <c r="C474" s="198" t="s">
        <v>264</v>
      </c>
      <c r="D474" s="192">
        <v>2</v>
      </c>
    </row>
    <row r="475" spans="3:4" ht="31.5" x14ac:dyDescent="0.25">
      <c r="C475" s="188" t="s">
        <v>267</v>
      </c>
      <c r="D475" s="192">
        <v>1.2</v>
      </c>
    </row>
    <row r="476" spans="3:4" ht="31.5" x14ac:dyDescent="0.25">
      <c r="C476" s="188" t="s">
        <v>266</v>
      </c>
      <c r="D476" s="192">
        <v>1.3</v>
      </c>
    </row>
    <row r="477" spans="3:4" x14ac:dyDescent="0.25">
      <c r="C477" s="198" t="s">
        <v>276</v>
      </c>
      <c r="D477" s="192">
        <v>5.2</v>
      </c>
    </row>
    <row r="478" spans="3:4" x14ac:dyDescent="0.25">
      <c r="C478" s="198" t="s">
        <v>277</v>
      </c>
      <c r="D478" s="192">
        <v>12.4</v>
      </c>
    </row>
    <row r="479" spans="3:4" x14ac:dyDescent="0.25">
      <c r="C479" s="198" t="s">
        <v>290</v>
      </c>
      <c r="D479" s="192">
        <v>4</v>
      </c>
    </row>
    <row r="480" spans="3:4" x14ac:dyDescent="0.25">
      <c r="C480" s="198" t="s">
        <v>428</v>
      </c>
      <c r="D480" s="192">
        <v>4.5</v>
      </c>
    </row>
    <row r="481" spans="3:4" x14ac:dyDescent="0.25">
      <c r="C481" s="198" t="s">
        <v>291</v>
      </c>
      <c r="D481" s="192">
        <v>2.7</v>
      </c>
    </row>
    <row r="482" spans="3:4" x14ac:dyDescent="0.25">
      <c r="C482" s="198" t="s">
        <v>293</v>
      </c>
      <c r="D482" s="192">
        <v>4.9000000000000004</v>
      </c>
    </row>
    <row r="483" spans="3:4" ht="16.5" thickBot="1" x14ac:dyDescent="0.3">
      <c r="C483" s="199" t="s">
        <v>295</v>
      </c>
      <c r="D483" s="192">
        <v>1.5</v>
      </c>
    </row>
    <row r="484" spans="3:4" x14ac:dyDescent="0.25">
      <c r="C484" s="197" t="s">
        <v>300</v>
      </c>
      <c r="D484" s="192">
        <v>2.6</v>
      </c>
    </row>
    <row r="485" spans="3:4" x14ac:dyDescent="0.25">
      <c r="C485" s="188" t="s">
        <v>301</v>
      </c>
      <c r="D485" s="192">
        <v>9.5</v>
      </c>
    </row>
    <row r="486" spans="3:4" ht="31.5" x14ac:dyDescent="0.25">
      <c r="C486" s="198" t="s">
        <v>304</v>
      </c>
      <c r="D486" s="192">
        <v>1.2</v>
      </c>
    </row>
    <row r="487" spans="3:4" x14ac:dyDescent="0.25">
      <c r="C487" s="198" t="s">
        <v>310</v>
      </c>
      <c r="D487" s="192">
        <v>1</v>
      </c>
    </row>
    <row r="488" spans="3:4" x14ac:dyDescent="0.25">
      <c r="C488" s="198" t="s">
        <v>312</v>
      </c>
      <c r="D488" s="192">
        <v>2.5</v>
      </c>
    </row>
    <row r="489" spans="3:4" ht="16.5" thickBot="1" x14ac:dyDescent="0.3">
      <c r="C489" s="199" t="s">
        <v>313</v>
      </c>
      <c r="D489" s="192">
        <v>2.8</v>
      </c>
    </row>
    <row r="490" spans="3:4" x14ac:dyDescent="0.25">
      <c r="C490" s="197" t="s">
        <v>337</v>
      </c>
      <c r="D490" s="192">
        <v>9.5</v>
      </c>
    </row>
    <row r="491" spans="3:4" x14ac:dyDescent="0.25">
      <c r="C491" s="198" t="s">
        <v>336</v>
      </c>
      <c r="D491" s="192">
        <v>9.5</v>
      </c>
    </row>
    <row r="492" spans="3:4" ht="31.5" x14ac:dyDescent="0.25">
      <c r="C492" s="198" t="s">
        <v>334</v>
      </c>
      <c r="D492" s="192">
        <v>6.5</v>
      </c>
    </row>
    <row r="493" spans="3:4" x14ac:dyDescent="0.25">
      <c r="C493" s="198" t="s">
        <v>352</v>
      </c>
      <c r="D493" s="192">
        <v>1.8</v>
      </c>
    </row>
    <row r="494" spans="3:4" x14ac:dyDescent="0.25">
      <c r="C494" s="198" t="s">
        <v>353</v>
      </c>
      <c r="D494" s="192">
        <v>1.8</v>
      </c>
    </row>
    <row r="495" spans="3:4" x14ac:dyDescent="0.25">
      <c r="C495" s="198" t="s">
        <v>354</v>
      </c>
      <c r="D495" s="192">
        <v>1.99</v>
      </c>
    </row>
    <row r="496" spans="3:4" x14ac:dyDescent="0.25">
      <c r="C496" s="198" t="s">
        <v>355</v>
      </c>
      <c r="D496" s="192">
        <v>1.9</v>
      </c>
    </row>
    <row r="497" spans="3:4" x14ac:dyDescent="0.25">
      <c r="C497" s="198" t="s">
        <v>356</v>
      </c>
      <c r="D497" s="192">
        <v>1.7</v>
      </c>
    </row>
    <row r="498" spans="3:4" x14ac:dyDescent="0.25">
      <c r="C498" s="198" t="s">
        <v>358</v>
      </c>
      <c r="D498" s="192">
        <v>2.8</v>
      </c>
    </row>
    <row r="499" spans="3:4" x14ac:dyDescent="0.25">
      <c r="C499" s="198" t="s">
        <v>110</v>
      </c>
      <c r="D499" s="192">
        <v>6.8</v>
      </c>
    </row>
    <row r="500" spans="3:4" x14ac:dyDescent="0.25">
      <c r="C500" s="198" t="s">
        <v>432</v>
      </c>
      <c r="D500" s="192">
        <v>3.5</v>
      </c>
    </row>
    <row r="501" spans="3:4" x14ac:dyDescent="0.25">
      <c r="C501" s="198" t="s">
        <v>362</v>
      </c>
      <c r="D501" s="192">
        <v>8.3000000000000007</v>
      </c>
    </row>
    <row r="502" spans="3:4" x14ac:dyDescent="0.25">
      <c r="C502" s="198" t="s">
        <v>364</v>
      </c>
      <c r="D502" s="192">
        <v>12.3</v>
      </c>
    </row>
    <row r="503" spans="3:4" x14ac:dyDescent="0.25">
      <c r="C503" s="188" t="s">
        <v>365</v>
      </c>
      <c r="D503" s="192">
        <v>1.5</v>
      </c>
    </row>
    <row r="504" spans="3:4" x14ac:dyDescent="0.25">
      <c r="C504" s="188" t="s">
        <v>373</v>
      </c>
      <c r="D504" s="192">
        <v>3.9</v>
      </c>
    </row>
    <row r="505" spans="3:4" x14ac:dyDescent="0.25">
      <c r="C505" s="198" t="s">
        <v>372</v>
      </c>
      <c r="D505" s="192">
        <v>1.6</v>
      </c>
    </row>
    <row r="506" spans="3:4" ht="16.5" thickBot="1" x14ac:dyDescent="0.3">
      <c r="C506" s="199" t="s">
        <v>377</v>
      </c>
      <c r="D506" s="192">
        <v>1.4</v>
      </c>
    </row>
    <row r="507" spans="3:4" x14ac:dyDescent="0.25">
      <c r="C507" s="197" t="s">
        <v>382</v>
      </c>
      <c r="D507" s="192">
        <v>3</v>
      </c>
    </row>
    <row r="508" spans="3:4" x14ac:dyDescent="0.25">
      <c r="C508" s="198" t="s">
        <v>437</v>
      </c>
      <c r="D508" s="192">
        <v>3</v>
      </c>
    </row>
    <row r="509" spans="3:4" x14ac:dyDescent="0.25">
      <c r="C509" s="198" t="s">
        <v>384</v>
      </c>
      <c r="D509" s="192">
        <v>1.8</v>
      </c>
    </row>
    <row r="510" spans="3:4" x14ac:dyDescent="0.25">
      <c r="C510" s="198" t="s">
        <v>394</v>
      </c>
      <c r="D510" s="192">
        <v>1.8</v>
      </c>
    </row>
    <row r="511" spans="3:4" x14ac:dyDescent="0.25">
      <c r="C511" s="198" t="s">
        <v>395</v>
      </c>
      <c r="D511" s="192">
        <v>3.5</v>
      </c>
    </row>
    <row r="512" spans="3:4" x14ac:dyDescent="0.25">
      <c r="C512" s="198" t="s">
        <v>400</v>
      </c>
      <c r="D512" s="192">
        <v>4.9000000000000004</v>
      </c>
    </row>
    <row r="513" spans="3:4" ht="32.25" thickBot="1" x14ac:dyDescent="0.3">
      <c r="C513" s="199" t="s">
        <v>403</v>
      </c>
      <c r="D513" s="192">
        <v>3.8</v>
      </c>
    </row>
    <row r="514" spans="3:4" ht="16.5" thickBot="1" x14ac:dyDescent="0.3">
      <c r="C514" s="196" t="s">
        <v>200</v>
      </c>
      <c r="D514" s="192"/>
    </row>
    <row r="515" spans="3:4" ht="31.5" x14ac:dyDescent="0.25">
      <c r="C515" s="187" t="s">
        <v>250</v>
      </c>
      <c r="D515" s="192">
        <v>6.9</v>
      </c>
    </row>
    <row r="516" spans="3:4" ht="31.5" x14ac:dyDescent="0.25">
      <c r="C516" s="198" t="s">
        <v>252</v>
      </c>
      <c r="D516" s="192">
        <v>3.49</v>
      </c>
    </row>
    <row r="517" spans="3:4" ht="31.5" x14ac:dyDescent="0.25">
      <c r="C517" s="198" t="s">
        <v>253</v>
      </c>
      <c r="D517" s="192">
        <v>7.99</v>
      </c>
    </row>
    <row r="518" spans="3:4" ht="31.5" x14ac:dyDescent="0.25">
      <c r="C518" s="198" t="s">
        <v>256</v>
      </c>
      <c r="D518" s="192">
        <v>1.95</v>
      </c>
    </row>
    <row r="519" spans="3:4" ht="31.5" x14ac:dyDescent="0.25">
      <c r="C519" s="198" t="s">
        <v>255</v>
      </c>
      <c r="D519" s="192">
        <v>2.8</v>
      </c>
    </row>
    <row r="520" spans="3:4" x14ac:dyDescent="0.25">
      <c r="C520" s="198" t="s">
        <v>257</v>
      </c>
      <c r="D520" s="192">
        <v>6.29</v>
      </c>
    </row>
    <row r="521" spans="3:4" x14ac:dyDescent="0.25">
      <c r="C521" s="198" t="s">
        <v>258</v>
      </c>
      <c r="D521" s="192">
        <v>1.5</v>
      </c>
    </row>
    <row r="522" spans="3:4" x14ac:dyDescent="0.25">
      <c r="C522" s="198" t="s">
        <v>259</v>
      </c>
      <c r="D522" s="192">
        <v>4.99</v>
      </c>
    </row>
    <row r="523" spans="3:4" ht="31.5" x14ac:dyDescent="0.25">
      <c r="C523" s="198" t="s">
        <v>261</v>
      </c>
      <c r="D523" s="192">
        <v>1.1499999999999999</v>
      </c>
    </row>
    <row r="524" spans="3:4" ht="31.5" x14ac:dyDescent="0.25">
      <c r="C524" s="198" t="s">
        <v>260</v>
      </c>
      <c r="D524" s="192">
        <v>1.95</v>
      </c>
    </row>
    <row r="525" spans="3:4" x14ac:dyDescent="0.25">
      <c r="C525" s="198" t="s">
        <v>262</v>
      </c>
      <c r="D525" s="192">
        <v>2.25</v>
      </c>
    </row>
    <row r="526" spans="3:4" x14ac:dyDescent="0.25">
      <c r="C526" s="198" t="s">
        <v>265</v>
      </c>
      <c r="D526" s="192">
        <v>4.9800000000000004</v>
      </c>
    </row>
    <row r="527" spans="3:4" x14ac:dyDescent="0.25">
      <c r="C527" s="198" t="s">
        <v>264</v>
      </c>
      <c r="D527" s="192">
        <v>2.2000000000000002</v>
      </c>
    </row>
    <row r="528" spans="3:4" ht="31.5" x14ac:dyDescent="0.25">
      <c r="C528" s="198" t="s">
        <v>266</v>
      </c>
      <c r="D528" s="192">
        <v>1.25</v>
      </c>
    </row>
    <row r="529" spans="3:4" ht="31.5" x14ac:dyDescent="0.25">
      <c r="C529" s="198" t="s">
        <v>272</v>
      </c>
      <c r="D529" s="192">
        <v>4.95</v>
      </c>
    </row>
    <row r="530" spans="3:4" ht="31.5" x14ac:dyDescent="0.25">
      <c r="C530" s="198" t="s">
        <v>273</v>
      </c>
      <c r="D530" s="192">
        <v>10.95</v>
      </c>
    </row>
    <row r="531" spans="3:4" x14ac:dyDescent="0.25">
      <c r="C531" s="188" t="s">
        <v>275</v>
      </c>
      <c r="D531" s="192">
        <v>12.9</v>
      </c>
    </row>
    <row r="532" spans="3:4" x14ac:dyDescent="0.25">
      <c r="C532" s="198" t="s">
        <v>276</v>
      </c>
      <c r="D532" s="192">
        <v>4.75</v>
      </c>
    </row>
    <row r="533" spans="3:4" x14ac:dyDescent="0.25">
      <c r="C533" s="198" t="s">
        <v>277</v>
      </c>
      <c r="D533" s="192">
        <v>11.95</v>
      </c>
    </row>
    <row r="534" spans="3:4" ht="31.5" x14ac:dyDescent="0.25">
      <c r="C534" s="198" t="s">
        <v>280</v>
      </c>
      <c r="D534" s="192">
        <v>10.8</v>
      </c>
    </row>
    <row r="535" spans="3:4" x14ac:dyDescent="0.25">
      <c r="C535" s="198" t="s">
        <v>281</v>
      </c>
      <c r="D535" s="192">
        <v>4.95</v>
      </c>
    </row>
    <row r="536" spans="3:4" x14ac:dyDescent="0.25">
      <c r="C536" s="198" t="s">
        <v>282</v>
      </c>
      <c r="D536" s="192">
        <v>4.95</v>
      </c>
    </row>
    <row r="537" spans="3:4" x14ac:dyDescent="0.25">
      <c r="C537" s="198" t="s">
        <v>283</v>
      </c>
      <c r="D537" s="192">
        <v>4.95</v>
      </c>
    </row>
    <row r="538" spans="3:4" x14ac:dyDescent="0.25">
      <c r="C538" s="198" t="s">
        <v>287</v>
      </c>
      <c r="D538" s="192">
        <v>4.29</v>
      </c>
    </row>
    <row r="539" spans="3:4" x14ac:dyDescent="0.25">
      <c r="C539" s="198" t="s">
        <v>284</v>
      </c>
      <c r="D539" s="192">
        <v>4.29</v>
      </c>
    </row>
    <row r="540" spans="3:4" x14ac:dyDescent="0.25">
      <c r="C540" s="198" t="s">
        <v>285</v>
      </c>
      <c r="D540" s="192">
        <v>4.4000000000000004</v>
      </c>
    </row>
    <row r="541" spans="3:4" x14ac:dyDescent="0.25">
      <c r="C541" s="198" t="s">
        <v>288</v>
      </c>
      <c r="D541" s="192">
        <v>3.5</v>
      </c>
    </row>
    <row r="542" spans="3:4" x14ac:dyDescent="0.25">
      <c r="C542" s="198" t="s">
        <v>289</v>
      </c>
      <c r="D542" s="192">
        <v>3.5</v>
      </c>
    </row>
    <row r="543" spans="3:4" x14ac:dyDescent="0.25">
      <c r="C543" s="198" t="s">
        <v>290</v>
      </c>
      <c r="D543" s="192">
        <v>3.8</v>
      </c>
    </row>
    <row r="544" spans="3:4" x14ac:dyDescent="0.25">
      <c r="C544" s="198" t="s">
        <v>428</v>
      </c>
      <c r="D544" s="192">
        <v>3.99</v>
      </c>
    </row>
    <row r="545" spans="3:4" x14ac:dyDescent="0.25">
      <c r="C545" s="198" t="s">
        <v>291</v>
      </c>
      <c r="D545" s="192">
        <v>2.2999999999999998</v>
      </c>
    </row>
    <row r="546" spans="3:4" x14ac:dyDescent="0.25">
      <c r="C546" s="198" t="s">
        <v>293</v>
      </c>
      <c r="D546" s="192">
        <v>4.5999999999999996</v>
      </c>
    </row>
    <row r="547" spans="3:4" x14ac:dyDescent="0.25">
      <c r="C547" s="198" t="s">
        <v>294</v>
      </c>
      <c r="D547" s="192">
        <v>7.95</v>
      </c>
    </row>
    <row r="548" spans="3:4" ht="16.5" thickBot="1" x14ac:dyDescent="0.3">
      <c r="C548" s="199" t="s">
        <v>295</v>
      </c>
      <c r="D548" s="192">
        <v>1.39</v>
      </c>
    </row>
    <row r="549" spans="3:4" x14ac:dyDescent="0.25">
      <c r="C549" s="197" t="s">
        <v>296</v>
      </c>
      <c r="D549" s="192">
        <v>1.95</v>
      </c>
    </row>
    <row r="550" spans="3:4" x14ac:dyDescent="0.25">
      <c r="C550" s="188" t="s">
        <v>298</v>
      </c>
      <c r="D550" s="192">
        <v>1</v>
      </c>
    </row>
    <row r="551" spans="3:4" x14ac:dyDescent="0.25">
      <c r="C551" s="198" t="s">
        <v>299</v>
      </c>
      <c r="D551" s="192">
        <v>2.6</v>
      </c>
    </row>
    <row r="552" spans="3:4" x14ac:dyDescent="0.25">
      <c r="C552" s="198" t="s">
        <v>300</v>
      </c>
      <c r="D552" s="192">
        <v>4.2</v>
      </c>
    </row>
    <row r="553" spans="3:4" x14ac:dyDescent="0.25">
      <c r="C553" s="198" t="s">
        <v>301</v>
      </c>
      <c r="D553" s="192">
        <v>9.8000000000000007</v>
      </c>
    </row>
    <row r="554" spans="3:4" x14ac:dyDescent="0.25">
      <c r="C554" s="198" t="s">
        <v>302</v>
      </c>
      <c r="D554" s="192">
        <v>7.5</v>
      </c>
    </row>
    <row r="555" spans="3:4" x14ac:dyDescent="0.25">
      <c r="C555" s="198" t="s">
        <v>303</v>
      </c>
      <c r="D555" s="192">
        <v>7.8</v>
      </c>
    </row>
    <row r="556" spans="3:4" x14ac:dyDescent="0.25">
      <c r="C556" s="198" t="s">
        <v>306</v>
      </c>
      <c r="D556" s="192">
        <v>1.29</v>
      </c>
    </row>
    <row r="557" spans="3:4" ht="31.5" x14ac:dyDescent="0.25">
      <c r="C557" s="198" t="s">
        <v>307</v>
      </c>
      <c r="D557" s="192">
        <v>1.35</v>
      </c>
    </row>
    <row r="558" spans="3:4" x14ac:dyDescent="0.25">
      <c r="C558" s="198" t="s">
        <v>305</v>
      </c>
      <c r="D558" s="192">
        <v>1.59</v>
      </c>
    </row>
    <row r="559" spans="3:4" ht="31.5" x14ac:dyDescent="0.25">
      <c r="C559" s="198" t="s">
        <v>304</v>
      </c>
      <c r="D559" s="192">
        <v>1.1499999999999999</v>
      </c>
    </row>
    <row r="560" spans="3:4" x14ac:dyDescent="0.25">
      <c r="C560" s="198" t="s">
        <v>308</v>
      </c>
      <c r="D560" s="192">
        <v>1</v>
      </c>
    </row>
    <row r="561" spans="3:4" x14ac:dyDescent="0.25">
      <c r="C561" s="198" t="s">
        <v>309</v>
      </c>
      <c r="D561" s="192">
        <v>1.25</v>
      </c>
    </row>
    <row r="562" spans="3:4" x14ac:dyDescent="0.25">
      <c r="C562" s="198" t="s">
        <v>310</v>
      </c>
      <c r="D562" s="192">
        <v>1</v>
      </c>
    </row>
    <row r="563" spans="3:4" x14ac:dyDescent="0.25">
      <c r="C563" s="198" t="s">
        <v>311</v>
      </c>
      <c r="D563" s="192">
        <v>1</v>
      </c>
    </row>
    <row r="564" spans="3:4" x14ac:dyDescent="0.25">
      <c r="C564" s="198" t="s">
        <v>312</v>
      </c>
      <c r="D564" s="192">
        <v>2.15</v>
      </c>
    </row>
    <row r="565" spans="3:4" x14ac:dyDescent="0.25">
      <c r="C565" s="198" t="s">
        <v>313</v>
      </c>
      <c r="D565" s="192">
        <v>2.9</v>
      </c>
    </row>
    <row r="566" spans="3:4" ht="31.5" x14ac:dyDescent="0.25">
      <c r="C566" s="198" t="s">
        <v>423</v>
      </c>
      <c r="D566" s="192">
        <v>8.4</v>
      </c>
    </row>
    <row r="567" spans="3:4" ht="31.5" x14ac:dyDescent="0.25">
      <c r="C567" s="198" t="s">
        <v>424</v>
      </c>
      <c r="D567" s="192">
        <v>8.4</v>
      </c>
    </row>
    <row r="568" spans="3:4" ht="31.5" x14ac:dyDescent="0.25">
      <c r="C568" s="198" t="s">
        <v>421</v>
      </c>
      <c r="D568" s="192">
        <v>9.4499999999999993</v>
      </c>
    </row>
    <row r="569" spans="3:4" ht="31.5" x14ac:dyDescent="0.25">
      <c r="C569" s="198" t="s">
        <v>422</v>
      </c>
      <c r="D569" s="192">
        <v>9.4499999999999993</v>
      </c>
    </row>
    <row r="570" spans="3:4" ht="31.5" x14ac:dyDescent="0.25">
      <c r="C570" s="198" t="s">
        <v>498</v>
      </c>
      <c r="D570" s="192">
        <v>8.6</v>
      </c>
    </row>
    <row r="571" spans="3:4" ht="31.5" x14ac:dyDescent="0.25">
      <c r="C571" s="198" t="s">
        <v>427</v>
      </c>
      <c r="D571" s="192">
        <v>6.7</v>
      </c>
    </row>
    <row r="572" spans="3:4" ht="31.5" x14ac:dyDescent="0.25">
      <c r="C572" s="198" t="s">
        <v>430</v>
      </c>
      <c r="D572" s="192">
        <v>16.5</v>
      </c>
    </row>
    <row r="573" spans="3:4" ht="31.5" x14ac:dyDescent="0.25">
      <c r="C573" s="198" t="s">
        <v>425</v>
      </c>
      <c r="D573" s="192">
        <v>16.5</v>
      </c>
    </row>
    <row r="574" spans="3:4" ht="31.5" x14ac:dyDescent="0.25">
      <c r="C574" s="198" t="s">
        <v>496</v>
      </c>
      <c r="D574" s="192">
        <v>11.6</v>
      </c>
    </row>
    <row r="575" spans="3:4" x14ac:dyDescent="0.25">
      <c r="C575" s="198" t="s">
        <v>319</v>
      </c>
      <c r="D575" s="192">
        <v>7.9</v>
      </c>
    </row>
    <row r="576" spans="3:4" x14ac:dyDescent="0.25">
      <c r="C576" s="198" t="s">
        <v>320</v>
      </c>
      <c r="D576" s="192">
        <v>6.95</v>
      </c>
    </row>
    <row r="577" spans="3:4" x14ac:dyDescent="0.25">
      <c r="C577" s="198" t="s">
        <v>322</v>
      </c>
      <c r="D577" s="192">
        <v>5.5</v>
      </c>
    </row>
    <row r="578" spans="3:4" x14ac:dyDescent="0.25">
      <c r="C578" s="198" t="s">
        <v>321</v>
      </c>
      <c r="D578" s="192">
        <v>8.9</v>
      </c>
    </row>
    <row r="579" spans="3:4" x14ac:dyDescent="0.25">
      <c r="C579" s="198" t="s">
        <v>323</v>
      </c>
      <c r="D579" s="192">
        <v>2.95</v>
      </c>
    </row>
    <row r="580" spans="3:4" x14ac:dyDescent="0.25">
      <c r="C580" s="198" t="s">
        <v>324</v>
      </c>
      <c r="D580" s="192">
        <v>9.5</v>
      </c>
    </row>
    <row r="581" spans="3:4" x14ac:dyDescent="0.25">
      <c r="C581" s="198" t="s">
        <v>325</v>
      </c>
      <c r="D581" s="192">
        <v>9.5</v>
      </c>
    </row>
    <row r="582" spans="3:4" x14ac:dyDescent="0.25">
      <c r="C582" s="198" t="s">
        <v>326</v>
      </c>
      <c r="D582" s="192">
        <v>8.6</v>
      </c>
    </row>
    <row r="583" spans="3:4" x14ac:dyDescent="0.25">
      <c r="C583" s="198" t="s">
        <v>328</v>
      </c>
      <c r="D583" s="192">
        <v>1.99</v>
      </c>
    </row>
    <row r="584" spans="3:4" x14ac:dyDescent="0.25">
      <c r="C584" s="188" t="s">
        <v>329</v>
      </c>
      <c r="D584" s="192">
        <v>5.95</v>
      </c>
    </row>
    <row r="585" spans="3:4" x14ac:dyDescent="0.25">
      <c r="C585" s="198" t="s">
        <v>331</v>
      </c>
      <c r="D585" s="192">
        <v>2.25</v>
      </c>
    </row>
    <row r="586" spans="3:4" x14ac:dyDescent="0.25">
      <c r="C586" s="188" t="s">
        <v>332</v>
      </c>
      <c r="D586" s="192">
        <v>3.95</v>
      </c>
    </row>
    <row r="587" spans="3:4" x14ac:dyDescent="0.25">
      <c r="C587" s="198" t="s">
        <v>106</v>
      </c>
      <c r="D587" s="192">
        <v>4.9000000000000004</v>
      </c>
    </row>
    <row r="588" spans="3:4" ht="31.5" x14ac:dyDescent="0.25">
      <c r="C588" s="198" t="s">
        <v>338</v>
      </c>
      <c r="D588" s="192">
        <v>9.9499999999999993</v>
      </c>
    </row>
    <row r="589" spans="3:4" ht="32.25" thickBot="1" x14ac:dyDescent="0.3">
      <c r="C589" s="199" t="s">
        <v>339</v>
      </c>
      <c r="D589" s="192">
        <v>9.9499999999999993</v>
      </c>
    </row>
    <row r="590" spans="3:4" x14ac:dyDescent="0.25">
      <c r="C590" s="187" t="s">
        <v>337</v>
      </c>
      <c r="D590" s="192">
        <v>9.9499999999999993</v>
      </c>
    </row>
    <row r="591" spans="3:4" x14ac:dyDescent="0.25">
      <c r="C591" s="188" t="s">
        <v>336</v>
      </c>
      <c r="D591" s="192">
        <v>9.9499999999999993</v>
      </c>
    </row>
    <row r="592" spans="3:4" x14ac:dyDescent="0.25">
      <c r="C592" s="198" t="s">
        <v>335</v>
      </c>
      <c r="D592" s="192">
        <v>9.9499999999999993</v>
      </c>
    </row>
    <row r="593" spans="3:4" ht="31.5" x14ac:dyDescent="0.25">
      <c r="C593" s="198" t="s">
        <v>334</v>
      </c>
      <c r="D593" s="192">
        <v>8.9499999999999993</v>
      </c>
    </row>
    <row r="594" spans="3:4" ht="31.5" x14ac:dyDescent="0.25">
      <c r="C594" s="198" t="s">
        <v>344</v>
      </c>
      <c r="D594" s="192">
        <v>10.95</v>
      </c>
    </row>
    <row r="595" spans="3:4" ht="31.5" x14ac:dyDescent="0.25">
      <c r="C595" s="198" t="s">
        <v>345</v>
      </c>
      <c r="D595" s="192">
        <v>8.6</v>
      </c>
    </row>
    <row r="596" spans="3:4" x14ac:dyDescent="0.25">
      <c r="C596" s="188" t="s">
        <v>343</v>
      </c>
      <c r="D596" s="192">
        <v>10.95</v>
      </c>
    </row>
    <row r="597" spans="3:4" ht="31.5" x14ac:dyDescent="0.25">
      <c r="C597" s="188" t="s">
        <v>340</v>
      </c>
      <c r="D597" s="192">
        <v>4.2</v>
      </c>
    </row>
    <row r="598" spans="3:4" x14ac:dyDescent="0.25">
      <c r="C598" s="198" t="s">
        <v>352</v>
      </c>
      <c r="D598" s="192">
        <v>1.45</v>
      </c>
    </row>
    <row r="599" spans="3:4" x14ac:dyDescent="0.25">
      <c r="C599" s="198" t="s">
        <v>353</v>
      </c>
      <c r="D599" s="192">
        <v>1.69</v>
      </c>
    </row>
    <row r="600" spans="3:4" x14ac:dyDescent="0.25">
      <c r="C600" s="198" t="s">
        <v>354</v>
      </c>
      <c r="D600" s="192">
        <v>1.85</v>
      </c>
    </row>
    <row r="601" spans="3:4" x14ac:dyDescent="0.25">
      <c r="C601" s="198" t="s">
        <v>355</v>
      </c>
      <c r="D601" s="192">
        <v>1.59</v>
      </c>
    </row>
    <row r="602" spans="3:4" x14ac:dyDescent="0.25">
      <c r="C602" s="198" t="s">
        <v>356</v>
      </c>
      <c r="D602" s="192">
        <v>1.59</v>
      </c>
    </row>
    <row r="603" spans="3:4" x14ac:dyDescent="0.25">
      <c r="C603" s="198" t="s">
        <v>358</v>
      </c>
      <c r="D603" s="192">
        <v>1.95</v>
      </c>
    </row>
    <row r="604" spans="3:4" x14ac:dyDescent="0.25">
      <c r="C604" s="198" t="s">
        <v>359</v>
      </c>
      <c r="D604" s="192">
        <v>3.99</v>
      </c>
    </row>
    <row r="605" spans="3:4" x14ac:dyDescent="0.25">
      <c r="C605" s="198" t="s">
        <v>361</v>
      </c>
      <c r="D605" s="192">
        <v>2.35</v>
      </c>
    </row>
    <row r="606" spans="3:4" x14ac:dyDescent="0.25">
      <c r="C606" s="198" t="s">
        <v>431</v>
      </c>
      <c r="D606" s="192">
        <v>2.6</v>
      </c>
    </row>
    <row r="607" spans="3:4" x14ac:dyDescent="0.25">
      <c r="C607" s="198" t="s">
        <v>110</v>
      </c>
      <c r="D607" s="192">
        <v>5.99</v>
      </c>
    </row>
    <row r="608" spans="3:4" x14ac:dyDescent="0.25">
      <c r="C608" s="198" t="s">
        <v>111</v>
      </c>
      <c r="D608" s="192">
        <v>14.99</v>
      </c>
    </row>
    <row r="609" spans="3:4" x14ac:dyDescent="0.25">
      <c r="C609" s="198" t="s">
        <v>432</v>
      </c>
      <c r="D609" s="192">
        <v>1.4</v>
      </c>
    </row>
    <row r="610" spans="3:4" x14ac:dyDescent="0.25">
      <c r="C610" s="198" t="s">
        <v>433</v>
      </c>
      <c r="D610" s="192">
        <v>2.8</v>
      </c>
    </row>
    <row r="611" spans="3:4" x14ac:dyDescent="0.25">
      <c r="C611" s="198" t="s">
        <v>434</v>
      </c>
      <c r="D611" s="192">
        <v>4.9000000000000004</v>
      </c>
    </row>
    <row r="612" spans="3:4" x14ac:dyDescent="0.25">
      <c r="C612" s="198" t="s">
        <v>363</v>
      </c>
      <c r="D612" s="192">
        <v>7.6</v>
      </c>
    </row>
    <row r="613" spans="3:4" x14ac:dyDescent="0.25">
      <c r="C613" s="198" t="s">
        <v>362</v>
      </c>
      <c r="D613" s="192">
        <v>8.4</v>
      </c>
    </row>
    <row r="614" spans="3:4" x14ac:dyDescent="0.25">
      <c r="C614" s="198" t="s">
        <v>364</v>
      </c>
      <c r="D614" s="192">
        <v>12.4</v>
      </c>
    </row>
    <row r="615" spans="3:4" x14ac:dyDescent="0.25">
      <c r="C615" s="198" t="s">
        <v>369</v>
      </c>
      <c r="D615" s="192">
        <v>2.15</v>
      </c>
    </row>
    <row r="616" spans="3:4" x14ac:dyDescent="0.25">
      <c r="C616" s="198" t="s">
        <v>365</v>
      </c>
      <c r="D616" s="192">
        <v>1.35</v>
      </c>
    </row>
    <row r="617" spans="3:4" x14ac:dyDescent="0.25">
      <c r="C617" s="198" t="s">
        <v>366</v>
      </c>
      <c r="D617" s="192">
        <v>2.25</v>
      </c>
    </row>
    <row r="618" spans="3:4" ht="31.5" x14ac:dyDescent="0.25">
      <c r="C618" s="198" t="s">
        <v>367</v>
      </c>
      <c r="D618" s="192">
        <v>2.4500000000000002</v>
      </c>
    </row>
    <row r="619" spans="3:4" ht="31.5" x14ac:dyDescent="0.25">
      <c r="C619" s="198" t="s">
        <v>368</v>
      </c>
      <c r="D619" s="192">
        <v>2.95</v>
      </c>
    </row>
    <row r="620" spans="3:4" x14ac:dyDescent="0.25">
      <c r="C620" s="198" t="s">
        <v>370</v>
      </c>
      <c r="D620" s="192">
        <v>1.45</v>
      </c>
    </row>
    <row r="621" spans="3:4" x14ac:dyDescent="0.25">
      <c r="C621" s="198" t="s">
        <v>371</v>
      </c>
      <c r="D621" s="192">
        <v>1.9</v>
      </c>
    </row>
    <row r="622" spans="3:4" x14ac:dyDescent="0.25">
      <c r="C622" s="198" t="s">
        <v>373</v>
      </c>
      <c r="D622" s="192">
        <v>2.99</v>
      </c>
    </row>
    <row r="623" spans="3:4" x14ac:dyDescent="0.25">
      <c r="C623" s="198" t="s">
        <v>372</v>
      </c>
      <c r="D623" s="192">
        <v>1.4</v>
      </c>
    </row>
    <row r="624" spans="3:4" x14ac:dyDescent="0.25">
      <c r="C624" s="198" t="s">
        <v>375</v>
      </c>
      <c r="D624" s="192">
        <v>3.45</v>
      </c>
    </row>
    <row r="625" spans="3:4" x14ac:dyDescent="0.25">
      <c r="C625" s="198" t="s">
        <v>376</v>
      </c>
      <c r="D625" s="192">
        <v>3.29</v>
      </c>
    </row>
    <row r="626" spans="3:4" ht="16.5" thickBot="1" x14ac:dyDescent="0.3">
      <c r="C626" s="199" t="s">
        <v>377</v>
      </c>
      <c r="D626" s="192">
        <v>1.35</v>
      </c>
    </row>
    <row r="627" spans="3:4" x14ac:dyDescent="0.25">
      <c r="C627" s="197" t="s">
        <v>378</v>
      </c>
      <c r="D627" s="192">
        <v>2.35</v>
      </c>
    </row>
    <row r="628" spans="3:4" x14ac:dyDescent="0.25">
      <c r="C628" s="198" t="s">
        <v>379</v>
      </c>
      <c r="D628" s="192">
        <v>1.45</v>
      </c>
    </row>
    <row r="629" spans="3:4" x14ac:dyDescent="0.25">
      <c r="C629" s="198" t="s">
        <v>380</v>
      </c>
      <c r="D629" s="192">
        <v>1.35</v>
      </c>
    </row>
    <row r="630" spans="3:4" x14ac:dyDescent="0.25">
      <c r="C630" s="198" t="s">
        <v>382</v>
      </c>
      <c r="D630" s="192">
        <v>2.95</v>
      </c>
    </row>
    <row r="631" spans="3:4" x14ac:dyDescent="0.25">
      <c r="C631" s="198" t="s">
        <v>437</v>
      </c>
      <c r="D631" s="192">
        <v>2.95</v>
      </c>
    </row>
    <row r="632" spans="3:4" x14ac:dyDescent="0.25">
      <c r="C632" s="198" t="s">
        <v>383</v>
      </c>
      <c r="D632" s="192">
        <v>2.6</v>
      </c>
    </row>
    <row r="633" spans="3:4" x14ac:dyDescent="0.25">
      <c r="C633" s="198" t="s">
        <v>384</v>
      </c>
      <c r="D633" s="192">
        <v>1.6</v>
      </c>
    </row>
    <row r="634" spans="3:4" x14ac:dyDescent="0.25">
      <c r="C634" s="198" t="s">
        <v>386</v>
      </c>
      <c r="D634" s="192">
        <v>2.25</v>
      </c>
    </row>
    <row r="635" spans="3:4" x14ac:dyDescent="0.25">
      <c r="C635" s="198" t="s">
        <v>388</v>
      </c>
      <c r="D635" s="192">
        <v>1.4</v>
      </c>
    </row>
    <row r="636" spans="3:4" x14ac:dyDescent="0.25">
      <c r="C636" s="198" t="s">
        <v>389</v>
      </c>
      <c r="D636" s="192">
        <v>8.75</v>
      </c>
    </row>
    <row r="637" spans="3:4" x14ac:dyDescent="0.25">
      <c r="C637" s="198" t="s">
        <v>390</v>
      </c>
      <c r="D637" s="192">
        <v>6.2</v>
      </c>
    </row>
    <row r="638" spans="3:4" ht="31.5" x14ac:dyDescent="0.25">
      <c r="C638" s="198" t="s">
        <v>391</v>
      </c>
      <c r="D638" s="192">
        <v>3.7</v>
      </c>
    </row>
    <row r="639" spans="3:4" ht="31.5" x14ac:dyDescent="0.25">
      <c r="C639" s="198" t="s">
        <v>392</v>
      </c>
      <c r="D639" s="192">
        <v>4.4000000000000004</v>
      </c>
    </row>
    <row r="640" spans="3:4" x14ac:dyDescent="0.25">
      <c r="C640" s="198" t="s">
        <v>393</v>
      </c>
      <c r="D640" s="192">
        <v>2.8</v>
      </c>
    </row>
    <row r="641" spans="3:4" x14ac:dyDescent="0.25">
      <c r="C641" s="198" t="s">
        <v>394</v>
      </c>
      <c r="D641" s="192">
        <v>1.6</v>
      </c>
    </row>
    <row r="642" spans="3:4" x14ac:dyDescent="0.25">
      <c r="C642" s="198" t="s">
        <v>395</v>
      </c>
      <c r="D642" s="192">
        <v>3.9</v>
      </c>
    </row>
    <row r="643" spans="3:4" ht="31.5" x14ac:dyDescent="0.25">
      <c r="C643" s="198" t="s">
        <v>396</v>
      </c>
      <c r="D643" s="192">
        <v>6.3</v>
      </c>
    </row>
    <row r="644" spans="3:4" x14ac:dyDescent="0.25">
      <c r="C644" s="198" t="s">
        <v>400</v>
      </c>
      <c r="D644" s="192">
        <v>4.95</v>
      </c>
    </row>
    <row r="645" spans="3:4" ht="31.5" x14ac:dyDescent="0.25">
      <c r="C645" s="198" t="s">
        <v>401</v>
      </c>
      <c r="D645" s="192">
        <v>3.95</v>
      </c>
    </row>
    <row r="646" spans="3:4" x14ac:dyDescent="0.25">
      <c r="C646" s="188" t="s">
        <v>402</v>
      </c>
      <c r="D646" s="192">
        <v>4.9000000000000004</v>
      </c>
    </row>
    <row r="647" spans="3:4" ht="31.5" x14ac:dyDescent="0.25">
      <c r="C647" s="188" t="s">
        <v>403</v>
      </c>
      <c r="D647" s="192">
        <v>1.9</v>
      </c>
    </row>
    <row r="648" spans="3:4" ht="31.5" x14ac:dyDescent="0.25">
      <c r="C648" s="198" t="s">
        <v>404</v>
      </c>
      <c r="D648" s="192">
        <v>2.4</v>
      </c>
    </row>
    <row r="649" spans="3:4" ht="16.5" thickBot="1" x14ac:dyDescent="0.3">
      <c r="C649" s="199" t="s">
        <v>405</v>
      </c>
      <c r="D649" s="192">
        <v>2.4</v>
      </c>
    </row>
    <row r="650" spans="3:4" ht="16.5" thickBot="1" x14ac:dyDescent="0.3">
      <c r="C650" s="185" t="s">
        <v>898</v>
      </c>
      <c r="D650" s="192"/>
    </row>
    <row r="651" spans="3:4" ht="31.5" x14ac:dyDescent="0.25">
      <c r="C651" s="187" t="s">
        <v>250</v>
      </c>
      <c r="D651" s="192">
        <v>7.2</v>
      </c>
    </row>
    <row r="652" spans="3:4" ht="31.5" x14ac:dyDescent="0.25">
      <c r="C652" s="188" t="s">
        <v>252</v>
      </c>
      <c r="D652" s="192">
        <v>3.9</v>
      </c>
    </row>
    <row r="653" spans="3:4" ht="31.5" x14ac:dyDescent="0.25">
      <c r="C653" s="188" t="s">
        <v>253</v>
      </c>
      <c r="D653" s="192">
        <v>8.5</v>
      </c>
    </row>
    <row r="654" spans="3:4" ht="31.5" x14ac:dyDescent="0.25">
      <c r="C654" s="188" t="s">
        <v>256</v>
      </c>
      <c r="D654" s="192">
        <v>2.9</v>
      </c>
    </row>
    <row r="655" spans="3:4" ht="31.5" x14ac:dyDescent="0.25">
      <c r="C655" s="188" t="s">
        <v>255</v>
      </c>
      <c r="D655" s="192">
        <v>3</v>
      </c>
    </row>
    <row r="656" spans="3:4" x14ac:dyDescent="0.25">
      <c r="C656" s="188" t="s">
        <v>257</v>
      </c>
      <c r="D656" s="192">
        <v>6.3</v>
      </c>
    </row>
    <row r="657" spans="3:4" x14ac:dyDescent="0.25">
      <c r="C657" s="188" t="s">
        <v>259</v>
      </c>
      <c r="D657" s="192">
        <v>5.4</v>
      </c>
    </row>
    <row r="658" spans="3:4" ht="31.5" x14ac:dyDescent="0.25">
      <c r="C658" s="188" t="s">
        <v>261</v>
      </c>
      <c r="D658" s="192">
        <v>1.3</v>
      </c>
    </row>
    <row r="659" spans="3:4" ht="31.5" x14ac:dyDescent="0.25">
      <c r="C659" s="188" t="s">
        <v>260</v>
      </c>
      <c r="D659" s="192">
        <v>1.3</v>
      </c>
    </row>
    <row r="660" spans="3:4" x14ac:dyDescent="0.25">
      <c r="C660" s="188" t="s">
        <v>262</v>
      </c>
      <c r="D660" s="192">
        <v>2.2999999999999998</v>
      </c>
    </row>
    <row r="661" spans="3:4" x14ac:dyDescent="0.25">
      <c r="C661" s="188" t="s">
        <v>265</v>
      </c>
      <c r="D661" s="192">
        <v>5.7</v>
      </c>
    </row>
    <row r="662" spans="3:4" x14ac:dyDescent="0.25">
      <c r="C662" s="188" t="s">
        <v>264</v>
      </c>
      <c r="D662" s="192">
        <v>2</v>
      </c>
    </row>
    <row r="663" spans="3:4" ht="31.5" x14ac:dyDescent="0.25">
      <c r="C663" s="188" t="s">
        <v>267</v>
      </c>
      <c r="D663" s="192">
        <v>1.3</v>
      </c>
    </row>
    <row r="664" spans="3:4" ht="31.5" x14ac:dyDescent="0.25">
      <c r="C664" s="188" t="s">
        <v>266</v>
      </c>
      <c r="D664" s="192">
        <v>1.7</v>
      </c>
    </row>
    <row r="665" spans="3:4" ht="31.5" x14ac:dyDescent="0.25">
      <c r="C665" s="188" t="s">
        <v>273</v>
      </c>
      <c r="D665" s="192">
        <v>11.5</v>
      </c>
    </row>
    <row r="666" spans="3:4" x14ac:dyDescent="0.25">
      <c r="C666" s="188" t="s">
        <v>276</v>
      </c>
      <c r="D666" s="192">
        <v>5.5</v>
      </c>
    </row>
    <row r="667" spans="3:4" x14ac:dyDescent="0.25">
      <c r="C667" s="188" t="s">
        <v>277</v>
      </c>
      <c r="D667" s="192">
        <v>12.9</v>
      </c>
    </row>
    <row r="668" spans="3:4" x14ac:dyDescent="0.25">
      <c r="C668" s="188" t="s">
        <v>278</v>
      </c>
      <c r="D668" s="192">
        <v>5.6</v>
      </c>
    </row>
    <row r="669" spans="3:4" ht="31.5" x14ac:dyDescent="0.25">
      <c r="C669" s="188" t="s">
        <v>279</v>
      </c>
      <c r="D669" s="192">
        <v>4.5</v>
      </c>
    </row>
    <row r="670" spans="3:4" ht="31.5" x14ac:dyDescent="0.25">
      <c r="C670" s="188" t="s">
        <v>280</v>
      </c>
      <c r="D670" s="192">
        <v>11.2</v>
      </c>
    </row>
    <row r="671" spans="3:4" x14ac:dyDescent="0.25">
      <c r="C671" s="188" t="s">
        <v>286</v>
      </c>
      <c r="D671" s="192">
        <v>4.5999999999999996</v>
      </c>
    </row>
    <row r="672" spans="3:4" x14ac:dyDescent="0.25">
      <c r="C672" s="188" t="s">
        <v>287</v>
      </c>
      <c r="D672" s="192">
        <v>3.8</v>
      </c>
    </row>
    <row r="673" spans="3:4" x14ac:dyDescent="0.25">
      <c r="C673" s="188" t="s">
        <v>284</v>
      </c>
      <c r="D673" s="192">
        <v>4.8</v>
      </c>
    </row>
    <row r="674" spans="3:4" x14ac:dyDescent="0.25">
      <c r="C674" s="188" t="s">
        <v>285</v>
      </c>
      <c r="D674" s="192">
        <v>2.9</v>
      </c>
    </row>
    <row r="675" spans="3:4" x14ac:dyDescent="0.25">
      <c r="C675" s="188" t="s">
        <v>290</v>
      </c>
      <c r="D675" s="192">
        <v>4.2</v>
      </c>
    </row>
    <row r="676" spans="3:4" x14ac:dyDescent="0.25">
      <c r="C676" s="188" t="s">
        <v>428</v>
      </c>
      <c r="D676" s="192">
        <v>6</v>
      </c>
    </row>
    <row r="677" spans="3:4" x14ac:dyDescent="0.25">
      <c r="C677" s="188" t="s">
        <v>291</v>
      </c>
      <c r="D677" s="192">
        <v>2.8</v>
      </c>
    </row>
    <row r="678" spans="3:4" x14ac:dyDescent="0.25">
      <c r="C678" s="188" t="s">
        <v>295</v>
      </c>
      <c r="D678" s="192">
        <v>1</v>
      </c>
    </row>
    <row r="679" spans="3:4" x14ac:dyDescent="0.25">
      <c r="C679" s="188" t="s">
        <v>296</v>
      </c>
      <c r="D679" s="192">
        <v>2.2000000000000002</v>
      </c>
    </row>
    <row r="680" spans="3:4" x14ac:dyDescent="0.25">
      <c r="C680" s="188" t="s">
        <v>297</v>
      </c>
      <c r="D680" s="192">
        <v>0.9</v>
      </c>
    </row>
    <row r="681" spans="3:4" x14ac:dyDescent="0.25">
      <c r="C681" s="188" t="s">
        <v>298</v>
      </c>
      <c r="D681" s="192">
        <v>1.2</v>
      </c>
    </row>
    <row r="682" spans="3:4" x14ac:dyDescent="0.25">
      <c r="C682" s="188" t="s">
        <v>299</v>
      </c>
      <c r="D682" s="192">
        <v>2.6</v>
      </c>
    </row>
    <row r="683" spans="3:4" x14ac:dyDescent="0.25">
      <c r="C683" s="188" t="s">
        <v>300</v>
      </c>
      <c r="D683" s="192">
        <v>2</v>
      </c>
    </row>
    <row r="684" spans="3:4" x14ac:dyDescent="0.25">
      <c r="C684" s="188" t="s">
        <v>301</v>
      </c>
      <c r="D684" s="192">
        <v>9.9</v>
      </c>
    </row>
    <row r="685" spans="3:4" x14ac:dyDescent="0.25">
      <c r="C685" s="188" t="s">
        <v>306</v>
      </c>
      <c r="D685" s="192">
        <v>1.4</v>
      </c>
    </row>
    <row r="686" spans="3:4" ht="31.5" x14ac:dyDescent="0.25">
      <c r="C686" s="188" t="s">
        <v>307</v>
      </c>
      <c r="D686" s="192">
        <v>1.4</v>
      </c>
    </row>
    <row r="687" spans="3:4" x14ac:dyDescent="0.25">
      <c r="C687" s="188" t="s">
        <v>305</v>
      </c>
      <c r="D687" s="192">
        <v>1.55</v>
      </c>
    </row>
    <row r="688" spans="3:4" ht="31.5" x14ac:dyDescent="0.25">
      <c r="C688" s="188" t="s">
        <v>304</v>
      </c>
      <c r="D688" s="192">
        <v>1.3</v>
      </c>
    </row>
    <row r="689" spans="3:4" x14ac:dyDescent="0.25">
      <c r="C689" s="188" t="s">
        <v>308</v>
      </c>
      <c r="D689" s="192">
        <v>1</v>
      </c>
    </row>
    <row r="690" spans="3:4" x14ac:dyDescent="0.25">
      <c r="C690" s="188" t="s">
        <v>309</v>
      </c>
      <c r="D690" s="192">
        <v>1.2</v>
      </c>
    </row>
    <row r="691" spans="3:4" x14ac:dyDescent="0.25">
      <c r="C691" s="188" t="s">
        <v>310</v>
      </c>
      <c r="D691" s="192">
        <v>1.2</v>
      </c>
    </row>
    <row r="692" spans="3:4" x14ac:dyDescent="0.25">
      <c r="C692" s="188" t="s">
        <v>311</v>
      </c>
      <c r="D692" s="192">
        <v>1.2</v>
      </c>
    </row>
    <row r="693" spans="3:4" x14ac:dyDescent="0.25">
      <c r="C693" s="188" t="s">
        <v>312</v>
      </c>
      <c r="D693" s="192">
        <v>2.5</v>
      </c>
    </row>
    <row r="694" spans="3:4" x14ac:dyDescent="0.25">
      <c r="C694" s="188" t="s">
        <v>313</v>
      </c>
      <c r="D694" s="192">
        <v>2.7</v>
      </c>
    </row>
    <row r="695" spans="3:4" ht="31.5" x14ac:dyDescent="0.25">
      <c r="C695" s="188" t="s">
        <v>423</v>
      </c>
      <c r="D695" s="192">
        <v>8.5</v>
      </c>
    </row>
    <row r="696" spans="3:4" ht="31.5" x14ac:dyDescent="0.25">
      <c r="C696" s="188" t="s">
        <v>424</v>
      </c>
      <c r="D696" s="192">
        <v>8.5</v>
      </c>
    </row>
    <row r="697" spans="3:4" ht="31.5" x14ac:dyDescent="0.25">
      <c r="C697" s="188" t="s">
        <v>421</v>
      </c>
      <c r="D697" s="192">
        <v>9.8000000000000007</v>
      </c>
    </row>
    <row r="698" spans="3:4" ht="31.5" x14ac:dyDescent="0.25">
      <c r="C698" s="188" t="s">
        <v>422</v>
      </c>
      <c r="D698" s="192">
        <v>9.8000000000000007</v>
      </c>
    </row>
    <row r="699" spans="3:4" ht="31.5" x14ac:dyDescent="0.25">
      <c r="C699" s="188" t="s">
        <v>498</v>
      </c>
      <c r="D699" s="192">
        <v>8.9</v>
      </c>
    </row>
    <row r="700" spans="3:4" ht="31.5" x14ac:dyDescent="0.25">
      <c r="C700" s="188" t="s">
        <v>427</v>
      </c>
      <c r="D700" s="192">
        <v>6.2</v>
      </c>
    </row>
    <row r="701" spans="3:4" ht="31.5" x14ac:dyDescent="0.25">
      <c r="C701" s="188" t="s">
        <v>430</v>
      </c>
      <c r="D701" s="192">
        <v>9.8000000000000007</v>
      </c>
    </row>
    <row r="702" spans="3:4" x14ac:dyDescent="0.25">
      <c r="C702" s="188" t="s">
        <v>319</v>
      </c>
      <c r="D702" s="192">
        <v>8.5</v>
      </c>
    </row>
    <row r="703" spans="3:4" x14ac:dyDescent="0.25">
      <c r="C703" s="188" t="s">
        <v>322</v>
      </c>
      <c r="D703" s="192">
        <v>5.6</v>
      </c>
    </row>
    <row r="704" spans="3:4" x14ac:dyDescent="0.25">
      <c r="C704" s="188" t="s">
        <v>321</v>
      </c>
      <c r="D704" s="192">
        <v>6.8</v>
      </c>
    </row>
    <row r="705" spans="3:4" x14ac:dyDescent="0.25">
      <c r="C705" s="188" t="s">
        <v>323</v>
      </c>
      <c r="D705" s="192">
        <v>3.4</v>
      </c>
    </row>
    <row r="706" spans="3:4" x14ac:dyDescent="0.25">
      <c r="C706" s="188" t="s">
        <v>324</v>
      </c>
      <c r="D706" s="192">
        <v>8.5</v>
      </c>
    </row>
    <row r="707" spans="3:4" x14ac:dyDescent="0.25">
      <c r="C707" s="188" t="s">
        <v>325</v>
      </c>
      <c r="D707" s="192">
        <v>9.6</v>
      </c>
    </row>
    <row r="708" spans="3:4" x14ac:dyDescent="0.25">
      <c r="C708" s="188" t="s">
        <v>326</v>
      </c>
      <c r="D708" s="192">
        <v>8.9</v>
      </c>
    </row>
    <row r="709" spans="3:4" x14ac:dyDescent="0.25">
      <c r="C709" s="188" t="s">
        <v>328</v>
      </c>
      <c r="D709" s="192">
        <v>3.4</v>
      </c>
    </row>
    <row r="710" spans="3:4" x14ac:dyDescent="0.25">
      <c r="C710" s="188" t="s">
        <v>331</v>
      </c>
      <c r="D710" s="192">
        <v>2.5</v>
      </c>
    </row>
    <row r="711" spans="3:4" x14ac:dyDescent="0.25">
      <c r="C711" s="188" t="s">
        <v>106</v>
      </c>
      <c r="D711" s="192">
        <v>3.8</v>
      </c>
    </row>
    <row r="712" spans="3:4" ht="31.5" x14ac:dyDescent="0.25">
      <c r="C712" s="188" t="s">
        <v>338</v>
      </c>
      <c r="D712" s="192">
        <v>12.5</v>
      </c>
    </row>
    <row r="713" spans="3:4" ht="31.5" x14ac:dyDescent="0.25">
      <c r="C713" s="188" t="s">
        <v>339</v>
      </c>
      <c r="D713" s="192">
        <v>12.8</v>
      </c>
    </row>
    <row r="714" spans="3:4" x14ac:dyDescent="0.25">
      <c r="C714" s="188" t="s">
        <v>337</v>
      </c>
      <c r="D714" s="192">
        <v>11.9</v>
      </c>
    </row>
    <row r="715" spans="3:4" x14ac:dyDescent="0.25">
      <c r="C715" s="188" t="s">
        <v>336</v>
      </c>
      <c r="D715" s="192">
        <v>12.5</v>
      </c>
    </row>
    <row r="716" spans="3:4" x14ac:dyDescent="0.25">
      <c r="C716" s="188" t="s">
        <v>335</v>
      </c>
      <c r="D716" s="192">
        <v>12.5</v>
      </c>
    </row>
    <row r="717" spans="3:4" ht="31.5" x14ac:dyDescent="0.25">
      <c r="C717" s="188" t="s">
        <v>344</v>
      </c>
      <c r="D717" s="192">
        <v>10.9</v>
      </c>
    </row>
    <row r="718" spans="3:4" ht="31.5" x14ac:dyDescent="0.25">
      <c r="C718" s="188" t="s">
        <v>345</v>
      </c>
      <c r="D718" s="192">
        <v>11.9</v>
      </c>
    </row>
    <row r="719" spans="3:4" x14ac:dyDescent="0.25">
      <c r="C719" s="188" t="s">
        <v>343</v>
      </c>
      <c r="D719" s="192">
        <v>9.9</v>
      </c>
    </row>
    <row r="720" spans="3:4" x14ac:dyDescent="0.25">
      <c r="C720" s="188" t="s">
        <v>352</v>
      </c>
      <c r="D720" s="192">
        <v>1.7</v>
      </c>
    </row>
    <row r="721" spans="3:4" x14ac:dyDescent="0.25">
      <c r="C721" s="188" t="s">
        <v>353</v>
      </c>
      <c r="D721" s="192">
        <v>1.7</v>
      </c>
    </row>
    <row r="722" spans="3:4" x14ac:dyDescent="0.25">
      <c r="C722" s="188" t="s">
        <v>354</v>
      </c>
      <c r="D722" s="192">
        <v>2.1</v>
      </c>
    </row>
    <row r="723" spans="3:4" x14ac:dyDescent="0.25">
      <c r="C723" s="188" t="s">
        <v>355</v>
      </c>
      <c r="D723" s="192">
        <v>1.6</v>
      </c>
    </row>
    <row r="724" spans="3:4" x14ac:dyDescent="0.25">
      <c r="C724" s="188" t="s">
        <v>356</v>
      </c>
      <c r="D724" s="192">
        <v>1.7</v>
      </c>
    </row>
    <row r="725" spans="3:4" x14ac:dyDescent="0.25">
      <c r="C725" s="188" t="s">
        <v>358</v>
      </c>
      <c r="D725" s="192">
        <v>2.4</v>
      </c>
    </row>
    <row r="726" spans="3:4" x14ac:dyDescent="0.25">
      <c r="C726" s="188" t="s">
        <v>359</v>
      </c>
      <c r="D726" s="192">
        <v>4.5</v>
      </c>
    </row>
    <row r="727" spans="3:4" x14ac:dyDescent="0.25">
      <c r="C727" s="188" t="s">
        <v>360</v>
      </c>
      <c r="D727" s="192">
        <v>2.7</v>
      </c>
    </row>
    <row r="728" spans="3:4" x14ac:dyDescent="0.25">
      <c r="C728" s="188" t="s">
        <v>361</v>
      </c>
      <c r="D728" s="192">
        <v>2.5</v>
      </c>
    </row>
    <row r="729" spans="3:4" x14ac:dyDescent="0.25">
      <c r="C729" s="188" t="s">
        <v>431</v>
      </c>
      <c r="D729" s="192">
        <v>2.9</v>
      </c>
    </row>
    <row r="730" spans="3:4" x14ac:dyDescent="0.25">
      <c r="C730" s="188" t="s">
        <v>110</v>
      </c>
      <c r="D730" s="192">
        <v>6.4</v>
      </c>
    </row>
    <row r="731" spans="3:4" x14ac:dyDescent="0.25">
      <c r="C731" s="188" t="s">
        <v>432</v>
      </c>
      <c r="D731" s="192">
        <v>3</v>
      </c>
    </row>
    <row r="732" spans="3:4" x14ac:dyDescent="0.25">
      <c r="C732" s="188" t="s">
        <v>434</v>
      </c>
      <c r="D732" s="192">
        <v>3.8</v>
      </c>
    </row>
    <row r="733" spans="3:4" x14ac:dyDescent="0.25">
      <c r="C733" s="188" t="s">
        <v>435</v>
      </c>
      <c r="D733" s="192">
        <v>2.4</v>
      </c>
    </row>
    <row r="734" spans="3:4" x14ac:dyDescent="0.25">
      <c r="C734" s="188" t="s">
        <v>363</v>
      </c>
      <c r="D734" s="192">
        <v>7.6</v>
      </c>
    </row>
    <row r="735" spans="3:4" x14ac:dyDescent="0.25">
      <c r="C735" s="188" t="s">
        <v>362</v>
      </c>
      <c r="D735" s="192">
        <v>8.5</v>
      </c>
    </row>
    <row r="736" spans="3:4" x14ac:dyDescent="0.25">
      <c r="C736" s="188" t="s">
        <v>364</v>
      </c>
      <c r="D736" s="192">
        <v>12.4</v>
      </c>
    </row>
    <row r="737" spans="3:4" x14ac:dyDescent="0.25">
      <c r="C737" s="188" t="s">
        <v>369</v>
      </c>
      <c r="D737" s="192">
        <v>2.4</v>
      </c>
    </row>
    <row r="738" spans="3:4" x14ac:dyDescent="0.25">
      <c r="C738" s="188" t="s">
        <v>365</v>
      </c>
      <c r="D738" s="192">
        <v>1.5</v>
      </c>
    </row>
    <row r="739" spans="3:4" x14ac:dyDescent="0.25">
      <c r="C739" s="188" t="s">
        <v>366</v>
      </c>
      <c r="D739" s="192">
        <v>1</v>
      </c>
    </row>
    <row r="740" spans="3:4" x14ac:dyDescent="0.25">
      <c r="C740" s="188" t="s">
        <v>373</v>
      </c>
      <c r="D740" s="192">
        <v>5.3</v>
      </c>
    </row>
    <row r="741" spans="3:4" x14ac:dyDescent="0.25">
      <c r="C741" s="188" t="s">
        <v>372</v>
      </c>
      <c r="D741" s="192">
        <v>1.7</v>
      </c>
    </row>
    <row r="742" spans="3:4" x14ac:dyDescent="0.25">
      <c r="C742" s="188" t="s">
        <v>497</v>
      </c>
      <c r="D742" s="192">
        <v>1.7</v>
      </c>
    </row>
    <row r="743" spans="3:4" x14ac:dyDescent="0.25">
      <c r="C743" s="188" t="s">
        <v>375</v>
      </c>
      <c r="D743" s="192">
        <v>3.7</v>
      </c>
    </row>
    <row r="744" spans="3:4" x14ac:dyDescent="0.25">
      <c r="C744" s="188" t="s">
        <v>376</v>
      </c>
      <c r="D744" s="192">
        <v>4.2</v>
      </c>
    </row>
    <row r="745" spans="3:4" x14ac:dyDescent="0.25">
      <c r="C745" s="188" t="s">
        <v>377</v>
      </c>
      <c r="D745" s="192">
        <v>1.5</v>
      </c>
    </row>
    <row r="746" spans="3:4" x14ac:dyDescent="0.25">
      <c r="C746" s="188" t="s">
        <v>378</v>
      </c>
      <c r="D746" s="192">
        <v>2.2000000000000002</v>
      </c>
    </row>
    <row r="747" spans="3:4" x14ac:dyDescent="0.25">
      <c r="C747" s="188" t="s">
        <v>379</v>
      </c>
      <c r="D747" s="192">
        <v>1.4</v>
      </c>
    </row>
    <row r="748" spans="3:4" x14ac:dyDescent="0.25">
      <c r="C748" s="188" t="s">
        <v>381</v>
      </c>
      <c r="D748" s="192">
        <v>1.9</v>
      </c>
    </row>
    <row r="749" spans="3:4" x14ac:dyDescent="0.25">
      <c r="C749" s="188" t="s">
        <v>380</v>
      </c>
      <c r="D749" s="192">
        <v>1.5</v>
      </c>
    </row>
    <row r="750" spans="3:4" x14ac:dyDescent="0.25">
      <c r="C750" s="188" t="s">
        <v>382</v>
      </c>
      <c r="D750" s="192">
        <v>2.8</v>
      </c>
    </row>
    <row r="751" spans="3:4" x14ac:dyDescent="0.25">
      <c r="C751" s="188" t="s">
        <v>437</v>
      </c>
      <c r="D751" s="192">
        <v>2.8</v>
      </c>
    </row>
    <row r="752" spans="3:4" x14ac:dyDescent="0.25">
      <c r="C752" s="188" t="s">
        <v>383</v>
      </c>
      <c r="D752" s="192">
        <v>3</v>
      </c>
    </row>
    <row r="753" spans="3:4" x14ac:dyDescent="0.25">
      <c r="C753" s="188" t="s">
        <v>384</v>
      </c>
      <c r="D753" s="192">
        <v>1.7</v>
      </c>
    </row>
    <row r="754" spans="3:4" x14ac:dyDescent="0.25">
      <c r="C754" s="188" t="s">
        <v>385</v>
      </c>
      <c r="D754" s="192">
        <v>1.4</v>
      </c>
    </row>
    <row r="755" spans="3:4" x14ac:dyDescent="0.25">
      <c r="C755" s="188" t="s">
        <v>386</v>
      </c>
      <c r="D755" s="192">
        <v>1.7</v>
      </c>
    </row>
    <row r="756" spans="3:4" x14ac:dyDescent="0.25">
      <c r="C756" s="188" t="s">
        <v>387</v>
      </c>
      <c r="D756" s="192">
        <v>1.4</v>
      </c>
    </row>
    <row r="757" spans="3:4" x14ac:dyDescent="0.25">
      <c r="C757" s="188" t="s">
        <v>388</v>
      </c>
      <c r="D757" s="192">
        <v>1.5</v>
      </c>
    </row>
    <row r="758" spans="3:4" ht="31.5" x14ac:dyDescent="0.25">
      <c r="C758" s="188" t="s">
        <v>391</v>
      </c>
      <c r="D758" s="192">
        <v>4.0999999999999996</v>
      </c>
    </row>
    <row r="759" spans="3:4" ht="31.5" x14ac:dyDescent="0.25">
      <c r="C759" s="188" t="s">
        <v>392</v>
      </c>
      <c r="D759" s="192">
        <v>2.2000000000000002</v>
      </c>
    </row>
    <row r="760" spans="3:4" x14ac:dyDescent="0.25">
      <c r="C760" s="188" t="s">
        <v>393</v>
      </c>
      <c r="D760" s="192">
        <v>3.1</v>
      </c>
    </row>
    <row r="761" spans="3:4" x14ac:dyDescent="0.25">
      <c r="C761" s="188" t="s">
        <v>394</v>
      </c>
      <c r="D761" s="192">
        <v>2</v>
      </c>
    </row>
    <row r="762" spans="3:4" x14ac:dyDescent="0.25">
      <c r="C762" s="188" t="s">
        <v>395</v>
      </c>
      <c r="D762" s="192">
        <v>4</v>
      </c>
    </row>
    <row r="763" spans="3:4" ht="31.5" x14ac:dyDescent="0.25">
      <c r="C763" s="188" t="s">
        <v>401</v>
      </c>
      <c r="D763" s="192">
        <v>3.2</v>
      </c>
    </row>
    <row r="764" spans="3:4" x14ac:dyDescent="0.25">
      <c r="C764" s="188" t="s">
        <v>402</v>
      </c>
      <c r="D764" s="192">
        <v>2.7</v>
      </c>
    </row>
    <row r="765" spans="3:4" ht="31.5" x14ac:dyDescent="0.25">
      <c r="C765" s="188" t="s">
        <v>403</v>
      </c>
      <c r="D765" s="192">
        <v>2.2000000000000002</v>
      </c>
    </row>
    <row r="766" spans="3:4" ht="31.5" x14ac:dyDescent="0.25">
      <c r="C766" s="188" t="s">
        <v>404</v>
      </c>
      <c r="D766" s="192">
        <v>2.2999999999999998</v>
      </c>
    </row>
    <row r="767" spans="3:4" ht="16.5" thickBot="1" x14ac:dyDescent="0.3">
      <c r="C767" s="189" t="s">
        <v>405</v>
      </c>
      <c r="D767" s="192">
        <v>2</v>
      </c>
    </row>
    <row r="768" spans="3:4" ht="16.5" thickBot="1" x14ac:dyDescent="0.3">
      <c r="C768" s="196" t="s">
        <v>766</v>
      </c>
      <c r="D768" s="192"/>
    </row>
    <row r="769" spans="3:4" x14ac:dyDescent="0.25">
      <c r="C769" s="197" t="s">
        <v>257</v>
      </c>
      <c r="D769" s="192">
        <v>6.7</v>
      </c>
    </row>
    <row r="770" spans="3:4" x14ac:dyDescent="0.25">
      <c r="C770" s="198" t="s">
        <v>265</v>
      </c>
      <c r="D770" s="192">
        <v>4.9000000000000004</v>
      </c>
    </row>
    <row r="771" spans="3:4" x14ac:dyDescent="0.25">
      <c r="C771" s="198" t="s">
        <v>264</v>
      </c>
      <c r="D771" s="192">
        <v>1.9</v>
      </c>
    </row>
    <row r="772" spans="3:4" ht="16.5" thickBot="1" x14ac:dyDescent="0.3">
      <c r="C772" s="189" t="s">
        <v>277</v>
      </c>
      <c r="D772" s="192">
        <v>11.69</v>
      </c>
    </row>
    <row r="773" spans="3:4" x14ac:dyDescent="0.25">
      <c r="C773" s="187" t="s">
        <v>300</v>
      </c>
      <c r="D773" s="192">
        <v>4.99</v>
      </c>
    </row>
    <row r="774" spans="3:4" x14ac:dyDescent="0.25">
      <c r="C774" s="198" t="s">
        <v>302</v>
      </c>
      <c r="D774" s="192">
        <v>7.8</v>
      </c>
    </row>
    <row r="775" spans="3:4" x14ac:dyDescent="0.25">
      <c r="C775" s="188" t="s">
        <v>303</v>
      </c>
      <c r="D775" s="192">
        <v>7.6</v>
      </c>
    </row>
    <row r="776" spans="3:4" ht="31.5" x14ac:dyDescent="0.25">
      <c r="C776" s="198" t="s">
        <v>423</v>
      </c>
      <c r="D776" s="192">
        <v>8.1999999999999993</v>
      </c>
    </row>
    <row r="777" spans="3:4" ht="16.5" thickBot="1" x14ac:dyDescent="0.3">
      <c r="C777" s="199" t="s">
        <v>323</v>
      </c>
      <c r="D777" s="192">
        <v>2.99</v>
      </c>
    </row>
    <row r="778" spans="3:4" x14ac:dyDescent="0.25">
      <c r="C778" s="187" t="s">
        <v>336</v>
      </c>
      <c r="D778" s="192">
        <v>9.99</v>
      </c>
    </row>
    <row r="779" spans="3:4" x14ac:dyDescent="0.25">
      <c r="C779" s="198" t="s">
        <v>352</v>
      </c>
      <c r="D779" s="192">
        <v>1.45</v>
      </c>
    </row>
    <row r="780" spans="3:4" x14ac:dyDescent="0.25">
      <c r="C780" s="188" t="s">
        <v>363</v>
      </c>
      <c r="D780" s="192">
        <v>7.6</v>
      </c>
    </row>
    <row r="781" spans="3:4" x14ac:dyDescent="0.25">
      <c r="C781" s="198" t="s">
        <v>362</v>
      </c>
      <c r="D781" s="192">
        <v>8.5</v>
      </c>
    </row>
    <row r="782" spans="3:4" x14ac:dyDescent="0.25">
      <c r="C782" s="198" t="s">
        <v>364</v>
      </c>
      <c r="D782" s="192">
        <v>12.4</v>
      </c>
    </row>
    <row r="783" spans="3:4" ht="16.5" thickBot="1" x14ac:dyDescent="0.3">
      <c r="C783" s="199" t="s">
        <v>377</v>
      </c>
      <c r="D783" s="192">
        <v>1.3</v>
      </c>
    </row>
    <row r="784" spans="3:4" ht="16.5" thickBot="1" x14ac:dyDescent="0.3">
      <c r="C784" s="196" t="s">
        <v>202</v>
      </c>
      <c r="D784" s="192"/>
    </row>
    <row r="785" spans="3:4" ht="31.5" x14ac:dyDescent="0.25">
      <c r="C785" s="197" t="s">
        <v>252</v>
      </c>
      <c r="D785" s="192">
        <v>3.3</v>
      </c>
    </row>
    <row r="786" spans="3:4" ht="31.5" x14ac:dyDescent="0.25">
      <c r="C786" s="198" t="s">
        <v>253</v>
      </c>
      <c r="D786" s="192">
        <v>7.99</v>
      </c>
    </row>
    <row r="787" spans="3:4" ht="31.5" x14ac:dyDescent="0.25">
      <c r="C787" s="198" t="s">
        <v>256</v>
      </c>
      <c r="D787" s="192">
        <v>3.2</v>
      </c>
    </row>
    <row r="788" spans="3:4" x14ac:dyDescent="0.25">
      <c r="C788" s="198" t="s">
        <v>257</v>
      </c>
      <c r="D788" s="192">
        <v>6.19</v>
      </c>
    </row>
    <row r="789" spans="3:4" x14ac:dyDescent="0.25">
      <c r="C789" s="198" t="s">
        <v>258</v>
      </c>
      <c r="D789" s="192">
        <v>1.6</v>
      </c>
    </row>
    <row r="790" spans="3:4" x14ac:dyDescent="0.25">
      <c r="C790" s="198" t="s">
        <v>259</v>
      </c>
      <c r="D790" s="192">
        <v>5.4</v>
      </c>
    </row>
    <row r="791" spans="3:4" ht="31.5" x14ac:dyDescent="0.25">
      <c r="C791" s="198" t="s">
        <v>261</v>
      </c>
      <c r="D791" s="192">
        <v>1.25</v>
      </c>
    </row>
    <row r="792" spans="3:4" ht="31.5" x14ac:dyDescent="0.25">
      <c r="C792" s="198" t="s">
        <v>260</v>
      </c>
      <c r="D792" s="192">
        <v>1.3</v>
      </c>
    </row>
    <row r="793" spans="3:4" x14ac:dyDescent="0.25">
      <c r="C793" s="198" t="s">
        <v>262</v>
      </c>
      <c r="D793" s="192">
        <v>2.9</v>
      </c>
    </row>
    <row r="794" spans="3:4" x14ac:dyDescent="0.25">
      <c r="C794" s="198" t="s">
        <v>265</v>
      </c>
      <c r="D794" s="192">
        <v>4.9000000000000004</v>
      </c>
    </row>
    <row r="795" spans="3:4" x14ac:dyDescent="0.25">
      <c r="C795" s="198" t="s">
        <v>264</v>
      </c>
      <c r="D795" s="192">
        <v>2</v>
      </c>
    </row>
    <row r="796" spans="3:4" ht="31.5" x14ac:dyDescent="0.25">
      <c r="C796" s="198" t="s">
        <v>267</v>
      </c>
      <c r="D796" s="192">
        <v>1.25</v>
      </c>
    </row>
    <row r="797" spans="3:4" ht="31.5" x14ac:dyDescent="0.25">
      <c r="C797" s="188" t="s">
        <v>273</v>
      </c>
      <c r="D797" s="192">
        <v>10.99</v>
      </c>
    </row>
    <row r="798" spans="3:4" x14ac:dyDescent="0.25">
      <c r="C798" s="198" t="s">
        <v>275</v>
      </c>
      <c r="D798" s="192">
        <v>12.99</v>
      </c>
    </row>
    <row r="799" spans="3:4" x14ac:dyDescent="0.25">
      <c r="C799" s="198" t="s">
        <v>276</v>
      </c>
      <c r="D799" s="192">
        <v>4.46</v>
      </c>
    </row>
    <row r="800" spans="3:4" x14ac:dyDescent="0.25">
      <c r="C800" s="198" t="s">
        <v>277</v>
      </c>
      <c r="D800" s="192">
        <v>11.39</v>
      </c>
    </row>
    <row r="801" spans="3:4" ht="31.5" x14ac:dyDescent="0.25">
      <c r="C801" s="198" t="s">
        <v>279</v>
      </c>
      <c r="D801" s="192">
        <v>3.99</v>
      </c>
    </row>
    <row r="802" spans="3:4" ht="31.5" x14ac:dyDescent="0.25">
      <c r="C802" s="198" t="s">
        <v>280</v>
      </c>
      <c r="D802" s="192">
        <v>10.85</v>
      </c>
    </row>
    <row r="803" spans="3:4" x14ac:dyDescent="0.25">
      <c r="C803" s="198" t="s">
        <v>287</v>
      </c>
      <c r="D803" s="192">
        <v>4.2</v>
      </c>
    </row>
    <row r="804" spans="3:4" x14ac:dyDescent="0.25">
      <c r="C804" s="198" t="s">
        <v>284</v>
      </c>
      <c r="D804" s="192">
        <v>4.2</v>
      </c>
    </row>
    <row r="805" spans="3:4" x14ac:dyDescent="0.25">
      <c r="C805" s="198" t="s">
        <v>285</v>
      </c>
      <c r="D805" s="192">
        <v>2.2000000000000002</v>
      </c>
    </row>
    <row r="806" spans="3:4" x14ac:dyDescent="0.25">
      <c r="C806" s="198" t="s">
        <v>288</v>
      </c>
      <c r="D806" s="192">
        <v>3.5</v>
      </c>
    </row>
    <row r="807" spans="3:4" x14ac:dyDescent="0.25">
      <c r="C807" s="198" t="s">
        <v>289</v>
      </c>
      <c r="D807" s="192">
        <v>3.5</v>
      </c>
    </row>
    <row r="808" spans="3:4" x14ac:dyDescent="0.25">
      <c r="C808" s="198" t="s">
        <v>290</v>
      </c>
      <c r="D808" s="192">
        <v>3.95</v>
      </c>
    </row>
    <row r="809" spans="3:4" x14ac:dyDescent="0.25">
      <c r="C809" s="198" t="s">
        <v>428</v>
      </c>
      <c r="D809" s="192">
        <v>4.4000000000000004</v>
      </c>
    </row>
    <row r="810" spans="3:4" x14ac:dyDescent="0.25">
      <c r="C810" s="198" t="s">
        <v>291</v>
      </c>
      <c r="D810" s="192">
        <v>2.25</v>
      </c>
    </row>
    <row r="811" spans="3:4" x14ac:dyDescent="0.25">
      <c r="C811" s="198" t="s">
        <v>293</v>
      </c>
      <c r="D811" s="192">
        <v>4.45</v>
      </c>
    </row>
    <row r="812" spans="3:4" ht="16.5" thickBot="1" x14ac:dyDescent="0.3">
      <c r="C812" s="199" t="s">
        <v>295</v>
      </c>
      <c r="D812" s="192">
        <v>1.4</v>
      </c>
    </row>
    <row r="813" spans="3:4" x14ac:dyDescent="0.25">
      <c r="C813" s="187" t="s">
        <v>296</v>
      </c>
      <c r="D813" s="192">
        <v>1.85</v>
      </c>
    </row>
    <row r="814" spans="3:4" x14ac:dyDescent="0.25">
      <c r="C814" s="198" t="s">
        <v>301</v>
      </c>
      <c r="D814" s="192">
        <v>9.2899999999999991</v>
      </c>
    </row>
    <row r="815" spans="3:4" x14ac:dyDescent="0.25">
      <c r="C815" s="198" t="s">
        <v>302</v>
      </c>
      <c r="D815" s="192">
        <v>7.9</v>
      </c>
    </row>
    <row r="816" spans="3:4" x14ac:dyDescent="0.25">
      <c r="C816" s="198" t="s">
        <v>303</v>
      </c>
      <c r="D816" s="192">
        <v>6.8</v>
      </c>
    </row>
    <row r="817" spans="3:4" x14ac:dyDescent="0.25">
      <c r="C817" s="198" t="s">
        <v>306</v>
      </c>
      <c r="D817" s="192">
        <v>1.25</v>
      </c>
    </row>
    <row r="818" spans="3:4" x14ac:dyDescent="0.25">
      <c r="C818" s="198" t="s">
        <v>305</v>
      </c>
      <c r="D818" s="192">
        <v>1.4</v>
      </c>
    </row>
    <row r="819" spans="3:4" ht="31.5" x14ac:dyDescent="0.25">
      <c r="C819" s="188" t="s">
        <v>304</v>
      </c>
      <c r="D819" s="192">
        <v>1.1000000000000001</v>
      </c>
    </row>
    <row r="820" spans="3:4" x14ac:dyDescent="0.25">
      <c r="C820" s="198" t="s">
        <v>308</v>
      </c>
      <c r="D820" s="192">
        <v>1</v>
      </c>
    </row>
    <row r="821" spans="3:4" x14ac:dyDescent="0.25">
      <c r="C821" s="198" t="s">
        <v>309</v>
      </c>
      <c r="D821" s="192">
        <v>1.25</v>
      </c>
    </row>
    <row r="822" spans="3:4" x14ac:dyDescent="0.25">
      <c r="C822" s="198" t="s">
        <v>310</v>
      </c>
      <c r="D822" s="192">
        <v>0.95</v>
      </c>
    </row>
    <row r="823" spans="3:4" x14ac:dyDescent="0.25">
      <c r="C823" s="198" t="s">
        <v>311</v>
      </c>
      <c r="D823" s="192">
        <v>0.95</v>
      </c>
    </row>
    <row r="824" spans="3:4" x14ac:dyDescent="0.25">
      <c r="C824" s="198" t="s">
        <v>312</v>
      </c>
      <c r="D824" s="192">
        <v>2.15</v>
      </c>
    </row>
    <row r="825" spans="3:4" x14ac:dyDescent="0.25">
      <c r="C825" s="198" t="s">
        <v>313</v>
      </c>
      <c r="D825" s="192">
        <v>2.5499999999999998</v>
      </c>
    </row>
    <row r="826" spans="3:4" ht="31.5" x14ac:dyDescent="0.25">
      <c r="C826" s="198" t="s">
        <v>423</v>
      </c>
      <c r="D826" s="192">
        <v>7.99</v>
      </c>
    </row>
    <row r="827" spans="3:4" ht="31.5" x14ac:dyDescent="0.25">
      <c r="C827" s="198" t="s">
        <v>424</v>
      </c>
      <c r="D827" s="192">
        <v>7.99</v>
      </c>
    </row>
    <row r="828" spans="3:4" ht="31.5" x14ac:dyDescent="0.25">
      <c r="C828" s="198" t="s">
        <v>421</v>
      </c>
      <c r="D828" s="192">
        <v>9.75</v>
      </c>
    </row>
    <row r="829" spans="3:4" ht="31.5" x14ac:dyDescent="0.25">
      <c r="C829" s="198" t="s">
        <v>422</v>
      </c>
      <c r="D829" s="192">
        <v>9.75</v>
      </c>
    </row>
    <row r="830" spans="3:4" ht="31.5" x14ac:dyDescent="0.25">
      <c r="C830" s="198" t="s">
        <v>498</v>
      </c>
      <c r="D830" s="192">
        <v>8.49</v>
      </c>
    </row>
    <row r="831" spans="3:4" ht="31.5" x14ac:dyDescent="0.25">
      <c r="C831" s="198" t="s">
        <v>427</v>
      </c>
      <c r="D831" s="192">
        <v>6.2</v>
      </c>
    </row>
    <row r="832" spans="3:4" ht="31.5" x14ac:dyDescent="0.25">
      <c r="C832" s="188" t="s">
        <v>430</v>
      </c>
      <c r="D832" s="192">
        <v>15.95</v>
      </c>
    </row>
    <row r="833" spans="3:4" ht="31.5" x14ac:dyDescent="0.25">
      <c r="C833" s="198" t="s">
        <v>425</v>
      </c>
      <c r="D833" s="192">
        <v>15.9</v>
      </c>
    </row>
    <row r="834" spans="3:4" x14ac:dyDescent="0.25">
      <c r="C834" s="198" t="s">
        <v>315</v>
      </c>
      <c r="D834" s="192">
        <v>12.5</v>
      </c>
    </row>
    <row r="835" spans="3:4" x14ac:dyDescent="0.25">
      <c r="C835" s="198" t="s">
        <v>319</v>
      </c>
      <c r="D835" s="192">
        <v>4.99</v>
      </c>
    </row>
    <row r="836" spans="3:4" x14ac:dyDescent="0.25">
      <c r="C836" s="198" t="s">
        <v>320</v>
      </c>
      <c r="D836" s="192">
        <v>5.69</v>
      </c>
    </row>
    <row r="837" spans="3:4" x14ac:dyDescent="0.25">
      <c r="C837" s="198" t="s">
        <v>322</v>
      </c>
      <c r="D837" s="192">
        <v>5.69</v>
      </c>
    </row>
    <row r="838" spans="3:4" x14ac:dyDescent="0.25">
      <c r="C838" s="198" t="s">
        <v>321</v>
      </c>
      <c r="D838" s="192">
        <v>6.99</v>
      </c>
    </row>
    <row r="839" spans="3:4" x14ac:dyDescent="0.25">
      <c r="C839" s="198" t="s">
        <v>323</v>
      </c>
      <c r="D839" s="192">
        <v>2.5499999999999998</v>
      </c>
    </row>
    <row r="840" spans="3:4" x14ac:dyDescent="0.25">
      <c r="C840" s="198" t="s">
        <v>324</v>
      </c>
      <c r="D840" s="192">
        <v>9.9</v>
      </c>
    </row>
    <row r="841" spans="3:4" x14ac:dyDescent="0.25">
      <c r="C841" s="198" t="s">
        <v>326</v>
      </c>
      <c r="D841" s="192">
        <v>8.9</v>
      </c>
    </row>
    <row r="842" spans="3:4" x14ac:dyDescent="0.25">
      <c r="C842" s="198" t="s">
        <v>328</v>
      </c>
      <c r="D842" s="192">
        <v>1.99</v>
      </c>
    </row>
    <row r="843" spans="3:4" ht="16.5" thickBot="1" x14ac:dyDescent="0.3">
      <c r="C843" s="199" t="s">
        <v>106</v>
      </c>
      <c r="D843" s="192">
        <v>2.5</v>
      </c>
    </row>
    <row r="844" spans="3:4" ht="31.5" x14ac:dyDescent="0.25">
      <c r="C844" s="187" t="s">
        <v>334</v>
      </c>
      <c r="D844" s="192">
        <v>7.99</v>
      </c>
    </row>
    <row r="845" spans="3:4" x14ac:dyDescent="0.25">
      <c r="C845" s="198" t="s">
        <v>352</v>
      </c>
      <c r="D845" s="192">
        <v>1.39</v>
      </c>
    </row>
    <row r="846" spans="3:4" x14ac:dyDescent="0.25">
      <c r="C846" s="198" t="s">
        <v>353</v>
      </c>
      <c r="D846" s="192">
        <v>1.6</v>
      </c>
    </row>
    <row r="847" spans="3:4" x14ac:dyDescent="0.25">
      <c r="C847" s="198" t="s">
        <v>354</v>
      </c>
      <c r="D847" s="192">
        <v>1.75</v>
      </c>
    </row>
    <row r="848" spans="3:4" x14ac:dyDescent="0.25">
      <c r="C848" s="198" t="s">
        <v>355</v>
      </c>
      <c r="D848" s="192">
        <v>1.35</v>
      </c>
    </row>
    <row r="849" spans="3:4" x14ac:dyDescent="0.25">
      <c r="C849" s="198" t="s">
        <v>356</v>
      </c>
      <c r="D849" s="192">
        <v>1.35</v>
      </c>
    </row>
    <row r="850" spans="3:4" x14ac:dyDescent="0.25">
      <c r="C850" s="198" t="s">
        <v>358</v>
      </c>
      <c r="D850" s="192">
        <v>2.7</v>
      </c>
    </row>
    <row r="851" spans="3:4" x14ac:dyDescent="0.25">
      <c r="C851" s="198" t="s">
        <v>359</v>
      </c>
      <c r="D851" s="192">
        <v>4.25</v>
      </c>
    </row>
    <row r="852" spans="3:4" x14ac:dyDescent="0.25">
      <c r="C852" s="198" t="s">
        <v>360</v>
      </c>
      <c r="D852" s="192">
        <v>2.35</v>
      </c>
    </row>
    <row r="853" spans="3:4" x14ac:dyDescent="0.25">
      <c r="C853" s="198" t="s">
        <v>361</v>
      </c>
      <c r="D853" s="192">
        <v>2.35</v>
      </c>
    </row>
    <row r="854" spans="3:4" x14ac:dyDescent="0.25">
      <c r="C854" s="198" t="s">
        <v>110</v>
      </c>
      <c r="D854" s="192">
        <v>5.79</v>
      </c>
    </row>
    <row r="855" spans="3:4" x14ac:dyDescent="0.25">
      <c r="C855" s="198" t="s">
        <v>432</v>
      </c>
      <c r="D855" s="192">
        <v>1</v>
      </c>
    </row>
    <row r="856" spans="3:4" x14ac:dyDescent="0.25">
      <c r="C856" s="198" t="s">
        <v>433</v>
      </c>
      <c r="D856" s="192">
        <v>1</v>
      </c>
    </row>
    <row r="857" spans="3:4" x14ac:dyDescent="0.25">
      <c r="C857" s="198" t="s">
        <v>434</v>
      </c>
      <c r="D857" s="192">
        <v>2.5</v>
      </c>
    </row>
    <row r="858" spans="3:4" x14ac:dyDescent="0.25">
      <c r="C858" s="198" t="s">
        <v>435</v>
      </c>
      <c r="D858" s="192">
        <v>2</v>
      </c>
    </row>
    <row r="859" spans="3:4" x14ac:dyDescent="0.25">
      <c r="C859" s="198" t="s">
        <v>363</v>
      </c>
      <c r="D859" s="192">
        <v>7.6</v>
      </c>
    </row>
    <row r="860" spans="3:4" x14ac:dyDescent="0.25">
      <c r="C860" s="198" t="s">
        <v>362</v>
      </c>
      <c r="D860" s="192">
        <v>8.5</v>
      </c>
    </row>
    <row r="861" spans="3:4" x14ac:dyDescent="0.25">
      <c r="C861" s="198" t="s">
        <v>364</v>
      </c>
      <c r="D861" s="192">
        <v>12.2</v>
      </c>
    </row>
    <row r="862" spans="3:4" x14ac:dyDescent="0.25">
      <c r="C862" s="198" t="s">
        <v>369</v>
      </c>
      <c r="D862" s="192">
        <v>1.99</v>
      </c>
    </row>
    <row r="863" spans="3:4" x14ac:dyDescent="0.25">
      <c r="C863" s="198" t="s">
        <v>365</v>
      </c>
      <c r="D863" s="192">
        <v>1.4</v>
      </c>
    </row>
    <row r="864" spans="3:4" ht="31.5" x14ac:dyDescent="0.25">
      <c r="C864" s="198" t="s">
        <v>367</v>
      </c>
      <c r="D864" s="192">
        <v>3.6</v>
      </c>
    </row>
    <row r="865" spans="3:4" ht="31.5" x14ac:dyDescent="0.25">
      <c r="C865" s="198" t="s">
        <v>368</v>
      </c>
      <c r="D865" s="192">
        <v>3.4</v>
      </c>
    </row>
    <row r="866" spans="3:4" x14ac:dyDescent="0.25">
      <c r="C866" s="198" t="s">
        <v>370</v>
      </c>
      <c r="D866" s="192">
        <v>1.75</v>
      </c>
    </row>
    <row r="867" spans="3:4" x14ac:dyDescent="0.25">
      <c r="C867" s="198" t="s">
        <v>371</v>
      </c>
      <c r="D867" s="192">
        <v>2.2000000000000002</v>
      </c>
    </row>
    <row r="868" spans="3:4" x14ac:dyDescent="0.25">
      <c r="C868" s="198" t="s">
        <v>373</v>
      </c>
      <c r="D868" s="192">
        <v>2.99</v>
      </c>
    </row>
    <row r="869" spans="3:4" x14ac:dyDescent="0.25">
      <c r="C869" s="198" t="s">
        <v>372</v>
      </c>
      <c r="D869" s="192">
        <v>1.4</v>
      </c>
    </row>
    <row r="870" spans="3:4" x14ac:dyDescent="0.25">
      <c r="C870" s="198" t="s">
        <v>497</v>
      </c>
      <c r="D870" s="192">
        <v>2.95</v>
      </c>
    </row>
    <row r="871" spans="3:4" x14ac:dyDescent="0.25">
      <c r="C871" s="198" t="s">
        <v>374</v>
      </c>
      <c r="D871" s="192">
        <v>2.7</v>
      </c>
    </row>
    <row r="872" spans="3:4" x14ac:dyDescent="0.25">
      <c r="C872" s="198" t="s">
        <v>375</v>
      </c>
      <c r="D872" s="192">
        <v>3.55</v>
      </c>
    </row>
    <row r="873" spans="3:4" x14ac:dyDescent="0.25">
      <c r="C873" s="198" t="s">
        <v>376</v>
      </c>
      <c r="D873" s="192">
        <v>4.25</v>
      </c>
    </row>
    <row r="874" spans="3:4" ht="16.5" thickBot="1" x14ac:dyDescent="0.3">
      <c r="C874" s="199" t="s">
        <v>377</v>
      </c>
      <c r="D874" s="192">
        <v>1.35</v>
      </c>
    </row>
    <row r="875" spans="3:4" x14ac:dyDescent="0.25">
      <c r="C875" s="197" t="s">
        <v>378</v>
      </c>
      <c r="D875" s="192">
        <v>2.4500000000000002</v>
      </c>
    </row>
    <row r="876" spans="3:4" x14ac:dyDescent="0.25">
      <c r="C876" s="198" t="s">
        <v>379</v>
      </c>
      <c r="D876" s="192">
        <v>1.35</v>
      </c>
    </row>
    <row r="877" spans="3:4" x14ac:dyDescent="0.25">
      <c r="C877" s="198" t="s">
        <v>380</v>
      </c>
      <c r="D877" s="192">
        <v>1.35</v>
      </c>
    </row>
    <row r="878" spans="3:4" x14ac:dyDescent="0.25">
      <c r="C878" s="198" t="s">
        <v>382</v>
      </c>
      <c r="D878" s="192">
        <v>2.8</v>
      </c>
    </row>
    <row r="879" spans="3:4" x14ac:dyDescent="0.25">
      <c r="C879" s="198" t="s">
        <v>437</v>
      </c>
      <c r="D879" s="192">
        <v>3.1</v>
      </c>
    </row>
    <row r="880" spans="3:4" x14ac:dyDescent="0.25">
      <c r="C880" s="198" t="s">
        <v>384</v>
      </c>
      <c r="D880" s="192">
        <v>1.7</v>
      </c>
    </row>
    <row r="881" spans="3:4" x14ac:dyDescent="0.25">
      <c r="C881" s="198" t="s">
        <v>386</v>
      </c>
      <c r="D881" s="192">
        <v>2.2000000000000002</v>
      </c>
    </row>
    <row r="882" spans="3:4" x14ac:dyDescent="0.25">
      <c r="C882" s="198" t="s">
        <v>389</v>
      </c>
      <c r="D882" s="192">
        <v>9.9499999999999993</v>
      </c>
    </row>
    <row r="883" spans="3:4" x14ac:dyDescent="0.25">
      <c r="C883" s="198" t="s">
        <v>390</v>
      </c>
      <c r="D883" s="192">
        <v>6.75</v>
      </c>
    </row>
    <row r="884" spans="3:4" x14ac:dyDescent="0.25">
      <c r="C884" s="198" t="s">
        <v>393</v>
      </c>
      <c r="D884" s="192">
        <v>2.9</v>
      </c>
    </row>
    <row r="885" spans="3:4" x14ac:dyDescent="0.25">
      <c r="C885" s="198" t="s">
        <v>400</v>
      </c>
      <c r="D885" s="192">
        <v>4.8</v>
      </c>
    </row>
    <row r="886" spans="3:4" ht="32.25" thickBot="1" x14ac:dyDescent="0.3">
      <c r="C886" s="199" t="s">
        <v>401</v>
      </c>
      <c r="D886" s="192">
        <v>3.2</v>
      </c>
    </row>
    <row r="887" spans="3:4" ht="16.5" thickBot="1" x14ac:dyDescent="0.3">
      <c r="C887" s="196" t="s">
        <v>153</v>
      </c>
      <c r="D887" s="192"/>
    </row>
    <row r="888" spans="3:4" ht="31.5" x14ac:dyDescent="0.25">
      <c r="C888" s="197" t="s">
        <v>252</v>
      </c>
      <c r="D888" s="192">
        <v>3.7</v>
      </c>
    </row>
    <row r="889" spans="3:4" ht="31.5" x14ac:dyDescent="0.25">
      <c r="C889" s="198" t="s">
        <v>253</v>
      </c>
      <c r="D889" s="192">
        <v>7.95</v>
      </c>
    </row>
    <row r="890" spans="3:4" ht="31.5" x14ac:dyDescent="0.25">
      <c r="C890" s="198" t="s">
        <v>256</v>
      </c>
      <c r="D890" s="192">
        <v>2.95</v>
      </c>
    </row>
    <row r="891" spans="3:4" ht="31.5" x14ac:dyDescent="0.25">
      <c r="C891" s="198" t="s">
        <v>255</v>
      </c>
      <c r="D891" s="192">
        <v>2.7</v>
      </c>
    </row>
    <row r="892" spans="3:4" x14ac:dyDescent="0.25">
      <c r="C892" s="198" t="s">
        <v>258</v>
      </c>
      <c r="D892" s="192">
        <v>1.6</v>
      </c>
    </row>
    <row r="893" spans="3:4" x14ac:dyDescent="0.25">
      <c r="C893" s="198" t="s">
        <v>259</v>
      </c>
      <c r="D893" s="192">
        <v>5.5</v>
      </c>
    </row>
    <row r="894" spans="3:4" ht="31.5" x14ac:dyDescent="0.25">
      <c r="C894" s="188" t="s">
        <v>261</v>
      </c>
      <c r="D894" s="192">
        <v>1.2</v>
      </c>
    </row>
    <row r="895" spans="3:4" ht="31.5" x14ac:dyDescent="0.25">
      <c r="C895" s="198" t="s">
        <v>260</v>
      </c>
      <c r="D895" s="192">
        <v>1.2</v>
      </c>
    </row>
    <row r="896" spans="3:4" x14ac:dyDescent="0.25">
      <c r="C896" s="198" t="s">
        <v>262</v>
      </c>
      <c r="D896" s="192">
        <v>2.2000000000000002</v>
      </c>
    </row>
    <row r="897" spans="3:4" x14ac:dyDescent="0.25">
      <c r="C897" s="198" t="s">
        <v>265</v>
      </c>
      <c r="D897" s="192">
        <v>5.3</v>
      </c>
    </row>
    <row r="898" spans="3:4" x14ac:dyDescent="0.25">
      <c r="C898" s="198" t="s">
        <v>264</v>
      </c>
      <c r="D898" s="192">
        <v>2</v>
      </c>
    </row>
    <row r="899" spans="3:4" ht="31.5" x14ac:dyDescent="0.25">
      <c r="C899" s="188" t="s">
        <v>266</v>
      </c>
      <c r="D899" s="192">
        <v>1.1000000000000001</v>
      </c>
    </row>
    <row r="900" spans="3:4" ht="31.5" x14ac:dyDescent="0.25">
      <c r="C900" s="198" t="s">
        <v>273</v>
      </c>
      <c r="D900" s="192">
        <v>12.75</v>
      </c>
    </row>
    <row r="901" spans="3:4" ht="31.5" x14ac:dyDescent="0.25">
      <c r="C901" s="188" t="s">
        <v>279</v>
      </c>
      <c r="D901" s="192">
        <v>4.5</v>
      </c>
    </row>
    <row r="902" spans="3:4" x14ac:dyDescent="0.25">
      <c r="C902" s="198" t="s">
        <v>281</v>
      </c>
      <c r="D902" s="192">
        <v>5.2</v>
      </c>
    </row>
    <row r="903" spans="3:4" x14ac:dyDescent="0.25">
      <c r="C903" s="198" t="s">
        <v>282</v>
      </c>
      <c r="D903" s="192">
        <v>5.2</v>
      </c>
    </row>
    <row r="904" spans="3:4" x14ac:dyDescent="0.25">
      <c r="C904" s="198" t="s">
        <v>283</v>
      </c>
      <c r="D904" s="192">
        <v>5.2</v>
      </c>
    </row>
    <row r="905" spans="3:4" x14ac:dyDescent="0.25">
      <c r="C905" s="198" t="s">
        <v>287</v>
      </c>
      <c r="D905" s="192">
        <v>4.5</v>
      </c>
    </row>
    <row r="906" spans="3:4" x14ac:dyDescent="0.25">
      <c r="C906" s="188" t="s">
        <v>284</v>
      </c>
      <c r="D906" s="192">
        <v>4.5</v>
      </c>
    </row>
    <row r="907" spans="3:4" x14ac:dyDescent="0.25">
      <c r="C907" s="198" t="s">
        <v>285</v>
      </c>
      <c r="D907" s="192">
        <v>2.2000000000000002</v>
      </c>
    </row>
    <row r="908" spans="3:4" x14ac:dyDescent="0.25">
      <c r="C908" s="198" t="s">
        <v>288</v>
      </c>
      <c r="D908" s="192">
        <v>3.5</v>
      </c>
    </row>
    <row r="909" spans="3:4" x14ac:dyDescent="0.25">
      <c r="C909" s="188" t="s">
        <v>290</v>
      </c>
      <c r="D909" s="192">
        <v>3.9</v>
      </c>
    </row>
    <row r="910" spans="3:4" x14ac:dyDescent="0.25">
      <c r="C910" s="188" t="s">
        <v>428</v>
      </c>
      <c r="D910" s="192">
        <v>4.5</v>
      </c>
    </row>
    <row r="911" spans="3:4" x14ac:dyDescent="0.25">
      <c r="C911" s="188" t="s">
        <v>291</v>
      </c>
      <c r="D911" s="192">
        <v>2.7</v>
      </c>
    </row>
    <row r="912" spans="3:4" ht="16.5" thickBot="1" x14ac:dyDescent="0.3">
      <c r="C912" s="199" t="s">
        <v>295</v>
      </c>
      <c r="D912" s="192">
        <v>1.5</v>
      </c>
    </row>
    <row r="913" spans="3:4" x14ac:dyDescent="0.25">
      <c r="C913" s="197" t="s">
        <v>296</v>
      </c>
      <c r="D913" s="192">
        <v>1.95</v>
      </c>
    </row>
    <row r="914" spans="3:4" x14ac:dyDescent="0.25">
      <c r="C914" s="198" t="s">
        <v>298</v>
      </c>
      <c r="D914" s="192">
        <v>1</v>
      </c>
    </row>
    <row r="915" spans="3:4" x14ac:dyDescent="0.25">
      <c r="C915" s="198" t="s">
        <v>300</v>
      </c>
      <c r="D915" s="192">
        <v>2.4</v>
      </c>
    </row>
    <row r="916" spans="3:4" x14ac:dyDescent="0.25">
      <c r="C916" s="198" t="s">
        <v>301</v>
      </c>
      <c r="D916" s="192">
        <v>10.9</v>
      </c>
    </row>
    <row r="917" spans="3:4" x14ac:dyDescent="0.25">
      <c r="C917" s="198" t="s">
        <v>302</v>
      </c>
      <c r="D917" s="192">
        <v>7.5</v>
      </c>
    </row>
    <row r="918" spans="3:4" x14ac:dyDescent="0.25">
      <c r="C918" s="198" t="s">
        <v>303</v>
      </c>
      <c r="D918" s="192">
        <v>7.6</v>
      </c>
    </row>
    <row r="919" spans="3:4" x14ac:dyDescent="0.25">
      <c r="C919" s="198" t="s">
        <v>306</v>
      </c>
      <c r="D919" s="192">
        <v>1.25</v>
      </c>
    </row>
    <row r="920" spans="3:4" ht="31.5" x14ac:dyDescent="0.25">
      <c r="C920" s="188" t="s">
        <v>307</v>
      </c>
      <c r="D920" s="192">
        <v>1.35</v>
      </c>
    </row>
    <row r="921" spans="3:4" x14ac:dyDescent="0.25">
      <c r="C921" s="198" t="s">
        <v>305</v>
      </c>
      <c r="D921" s="192">
        <v>1.6</v>
      </c>
    </row>
    <row r="922" spans="3:4" ht="31.5" x14ac:dyDescent="0.25">
      <c r="C922" s="188" t="s">
        <v>304</v>
      </c>
      <c r="D922" s="192">
        <v>1.2</v>
      </c>
    </row>
    <row r="923" spans="3:4" x14ac:dyDescent="0.25">
      <c r="C923" s="198" t="s">
        <v>308</v>
      </c>
      <c r="D923" s="192">
        <v>1</v>
      </c>
    </row>
    <row r="924" spans="3:4" x14ac:dyDescent="0.25">
      <c r="C924" s="198" t="s">
        <v>312</v>
      </c>
      <c r="D924" s="192">
        <v>2.2999999999999998</v>
      </c>
    </row>
    <row r="925" spans="3:4" x14ac:dyDescent="0.25">
      <c r="C925" s="198" t="s">
        <v>313</v>
      </c>
      <c r="D925" s="192">
        <v>2.9</v>
      </c>
    </row>
    <row r="926" spans="3:4" ht="31.5" x14ac:dyDescent="0.25">
      <c r="C926" s="198" t="s">
        <v>423</v>
      </c>
      <c r="D926" s="192">
        <v>10.3</v>
      </c>
    </row>
    <row r="927" spans="3:4" ht="31.5" x14ac:dyDescent="0.25">
      <c r="C927" s="198" t="s">
        <v>424</v>
      </c>
      <c r="D927" s="192">
        <v>10.3</v>
      </c>
    </row>
    <row r="928" spans="3:4" ht="31.5" x14ac:dyDescent="0.25">
      <c r="C928" s="198" t="s">
        <v>421</v>
      </c>
      <c r="D928" s="192">
        <v>9.9</v>
      </c>
    </row>
    <row r="929" spans="3:4" ht="31.5" x14ac:dyDescent="0.25">
      <c r="C929" s="198" t="s">
        <v>422</v>
      </c>
      <c r="D929" s="192">
        <v>9.9</v>
      </c>
    </row>
    <row r="930" spans="3:4" ht="31.5" x14ac:dyDescent="0.25">
      <c r="C930" s="198" t="s">
        <v>498</v>
      </c>
      <c r="D930" s="192">
        <v>8.85</v>
      </c>
    </row>
    <row r="931" spans="3:4" ht="31.5" x14ac:dyDescent="0.25">
      <c r="C931" s="198" t="s">
        <v>427</v>
      </c>
      <c r="D931" s="192">
        <v>6.1</v>
      </c>
    </row>
    <row r="932" spans="3:4" ht="31.5" x14ac:dyDescent="0.25">
      <c r="C932" s="198" t="s">
        <v>430</v>
      </c>
      <c r="D932" s="192">
        <v>16.2</v>
      </c>
    </row>
    <row r="933" spans="3:4" ht="31.5" x14ac:dyDescent="0.25">
      <c r="C933" s="188" t="s">
        <v>425</v>
      </c>
      <c r="D933" s="192">
        <v>16.2</v>
      </c>
    </row>
    <row r="934" spans="3:4" ht="31.5" x14ac:dyDescent="0.25">
      <c r="C934" s="198" t="s">
        <v>496</v>
      </c>
      <c r="D934" s="192">
        <v>10.95</v>
      </c>
    </row>
    <row r="935" spans="3:4" x14ac:dyDescent="0.25">
      <c r="C935" s="188" t="s">
        <v>322</v>
      </c>
      <c r="D935" s="192">
        <v>5.9</v>
      </c>
    </row>
    <row r="936" spans="3:4" x14ac:dyDescent="0.25">
      <c r="C936" s="198" t="s">
        <v>323</v>
      </c>
      <c r="D936" s="192">
        <v>3.1</v>
      </c>
    </row>
    <row r="937" spans="3:4" x14ac:dyDescent="0.25">
      <c r="C937" s="198" t="s">
        <v>324</v>
      </c>
      <c r="D937" s="192">
        <v>10.199999999999999</v>
      </c>
    </row>
    <row r="938" spans="3:4" x14ac:dyDescent="0.25">
      <c r="C938" s="198" t="s">
        <v>331</v>
      </c>
      <c r="D938" s="192">
        <v>2.4</v>
      </c>
    </row>
    <row r="939" spans="3:4" x14ac:dyDescent="0.25">
      <c r="C939" s="198" t="s">
        <v>106</v>
      </c>
      <c r="D939" s="192">
        <v>3.5</v>
      </c>
    </row>
    <row r="940" spans="3:4" ht="31.5" x14ac:dyDescent="0.25">
      <c r="C940" s="198" t="s">
        <v>338</v>
      </c>
      <c r="D940" s="192">
        <v>8.5</v>
      </c>
    </row>
    <row r="941" spans="3:4" ht="32.25" thickBot="1" x14ac:dyDescent="0.3">
      <c r="C941" s="199" t="s">
        <v>339</v>
      </c>
      <c r="D941" s="192">
        <v>6.3</v>
      </c>
    </row>
    <row r="942" spans="3:4" x14ac:dyDescent="0.25">
      <c r="C942" s="197" t="s">
        <v>337</v>
      </c>
      <c r="D942" s="192">
        <v>8.5</v>
      </c>
    </row>
    <row r="943" spans="3:4" x14ac:dyDescent="0.25">
      <c r="C943" s="198" t="s">
        <v>336</v>
      </c>
      <c r="D943" s="192">
        <v>6.3</v>
      </c>
    </row>
    <row r="944" spans="3:4" x14ac:dyDescent="0.25">
      <c r="C944" s="198" t="s">
        <v>335</v>
      </c>
      <c r="D944" s="192">
        <v>6.3</v>
      </c>
    </row>
    <row r="945" spans="3:4" ht="31.5" x14ac:dyDescent="0.25">
      <c r="C945" s="198" t="s">
        <v>344</v>
      </c>
      <c r="D945" s="192">
        <v>11.6</v>
      </c>
    </row>
    <row r="946" spans="3:4" ht="31.5" x14ac:dyDescent="0.25">
      <c r="C946" s="188" t="s">
        <v>345</v>
      </c>
      <c r="D946" s="192">
        <v>8.6</v>
      </c>
    </row>
    <row r="947" spans="3:4" x14ac:dyDescent="0.25">
      <c r="C947" s="198" t="s">
        <v>343</v>
      </c>
      <c r="D947" s="192">
        <v>11.6</v>
      </c>
    </row>
    <row r="948" spans="3:4" x14ac:dyDescent="0.25">
      <c r="C948" s="198" t="s">
        <v>342</v>
      </c>
      <c r="D948" s="192">
        <v>8.6</v>
      </c>
    </row>
    <row r="949" spans="3:4" ht="31.5" x14ac:dyDescent="0.25">
      <c r="C949" s="198" t="s">
        <v>340</v>
      </c>
      <c r="D949" s="192">
        <v>4.3</v>
      </c>
    </row>
    <row r="950" spans="3:4" x14ac:dyDescent="0.25">
      <c r="C950" s="188" t="s">
        <v>349</v>
      </c>
      <c r="D950" s="192">
        <v>10.95</v>
      </c>
    </row>
    <row r="951" spans="3:4" x14ac:dyDescent="0.25">
      <c r="C951" s="198" t="s">
        <v>352</v>
      </c>
      <c r="D951" s="192">
        <v>1.6</v>
      </c>
    </row>
    <row r="952" spans="3:4" x14ac:dyDescent="0.25">
      <c r="C952" s="198" t="s">
        <v>353</v>
      </c>
      <c r="D952" s="192">
        <v>1.6</v>
      </c>
    </row>
    <row r="953" spans="3:4" x14ac:dyDescent="0.25">
      <c r="C953" s="198" t="s">
        <v>354</v>
      </c>
      <c r="D953" s="192">
        <v>1.75</v>
      </c>
    </row>
    <row r="954" spans="3:4" x14ac:dyDescent="0.25">
      <c r="C954" s="198" t="s">
        <v>355</v>
      </c>
      <c r="D954" s="192">
        <v>1.6</v>
      </c>
    </row>
    <row r="955" spans="3:4" x14ac:dyDescent="0.25">
      <c r="C955" s="198" t="s">
        <v>356</v>
      </c>
      <c r="D955" s="192">
        <v>1.6</v>
      </c>
    </row>
    <row r="956" spans="3:4" x14ac:dyDescent="0.25">
      <c r="C956" s="198" t="s">
        <v>358</v>
      </c>
      <c r="D956" s="192">
        <v>2.7</v>
      </c>
    </row>
    <row r="957" spans="3:4" x14ac:dyDescent="0.25">
      <c r="C957" s="198" t="s">
        <v>359</v>
      </c>
      <c r="D957" s="192">
        <v>4.7</v>
      </c>
    </row>
    <row r="958" spans="3:4" x14ac:dyDescent="0.25">
      <c r="C958" s="198" t="s">
        <v>360</v>
      </c>
      <c r="D958" s="192">
        <v>2.4</v>
      </c>
    </row>
    <row r="959" spans="3:4" x14ac:dyDescent="0.25">
      <c r="C959" s="198" t="s">
        <v>361</v>
      </c>
      <c r="D959" s="192">
        <v>2.5</v>
      </c>
    </row>
    <row r="960" spans="3:4" x14ac:dyDescent="0.25">
      <c r="C960" s="198" t="s">
        <v>110</v>
      </c>
      <c r="D960" s="192">
        <v>6.2</v>
      </c>
    </row>
    <row r="961" spans="3:4" x14ac:dyDescent="0.25">
      <c r="C961" s="198" t="s">
        <v>432</v>
      </c>
      <c r="D961" s="192">
        <v>1.5</v>
      </c>
    </row>
    <row r="962" spans="3:4" x14ac:dyDescent="0.25">
      <c r="C962" s="198" t="s">
        <v>433</v>
      </c>
      <c r="D962" s="192">
        <v>1.8</v>
      </c>
    </row>
    <row r="963" spans="3:4" x14ac:dyDescent="0.25">
      <c r="C963" s="198" t="s">
        <v>434</v>
      </c>
      <c r="D963" s="192">
        <v>3.3</v>
      </c>
    </row>
    <row r="964" spans="3:4" x14ac:dyDescent="0.25">
      <c r="C964" s="198" t="s">
        <v>435</v>
      </c>
      <c r="D964" s="192">
        <v>2</v>
      </c>
    </row>
    <row r="965" spans="3:4" x14ac:dyDescent="0.25">
      <c r="C965" s="198" t="s">
        <v>363</v>
      </c>
      <c r="D965" s="192">
        <v>7.6</v>
      </c>
    </row>
    <row r="966" spans="3:4" x14ac:dyDescent="0.25">
      <c r="C966" s="198" t="s">
        <v>362</v>
      </c>
      <c r="D966" s="192">
        <v>8.5</v>
      </c>
    </row>
    <row r="967" spans="3:4" x14ac:dyDescent="0.25">
      <c r="C967" s="198" t="s">
        <v>364</v>
      </c>
      <c r="D967" s="192">
        <v>12.3</v>
      </c>
    </row>
    <row r="968" spans="3:4" x14ac:dyDescent="0.25">
      <c r="C968" s="198" t="s">
        <v>365</v>
      </c>
      <c r="D968" s="192">
        <v>1.4</v>
      </c>
    </row>
    <row r="969" spans="3:4" x14ac:dyDescent="0.25">
      <c r="C969" s="198" t="s">
        <v>366</v>
      </c>
      <c r="D969" s="192">
        <v>2.2999999999999998</v>
      </c>
    </row>
    <row r="970" spans="3:4" ht="31.5" x14ac:dyDescent="0.25">
      <c r="C970" s="198" t="s">
        <v>367</v>
      </c>
      <c r="D970" s="192">
        <v>3.5</v>
      </c>
    </row>
    <row r="971" spans="3:4" ht="31.5" x14ac:dyDescent="0.25">
      <c r="C971" s="198" t="s">
        <v>368</v>
      </c>
      <c r="D971" s="192">
        <v>3.1</v>
      </c>
    </row>
    <row r="972" spans="3:4" x14ac:dyDescent="0.25">
      <c r="C972" s="188" t="s">
        <v>370</v>
      </c>
      <c r="D972" s="192">
        <v>1.7</v>
      </c>
    </row>
    <row r="973" spans="3:4" x14ac:dyDescent="0.25">
      <c r="C973" s="198" t="s">
        <v>371</v>
      </c>
      <c r="D973" s="192">
        <v>1.9</v>
      </c>
    </row>
    <row r="974" spans="3:4" x14ac:dyDescent="0.25">
      <c r="C974" s="198" t="s">
        <v>372</v>
      </c>
      <c r="D974" s="192">
        <v>1.4</v>
      </c>
    </row>
    <row r="975" spans="3:4" x14ac:dyDescent="0.25">
      <c r="C975" s="198" t="s">
        <v>375</v>
      </c>
      <c r="D975" s="192">
        <v>3.9</v>
      </c>
    </row>
    <row r="976" spans="3:4" x14ac:dyDescent="0.25">
      <c r="C976" s="198" t="s">
        <v>376</v>
      </c>
      <c r="D976" s="192">
        <v>4.5</v>
      </c>
    </row>
    <row r="977" spans="3:4" ht="16.5" thickBot="1" x14ac:dyDescent="0.3">
      <c r="C977" s="199" t="s">
        <v>377</v>
      </c>
      <c r="D977" s="192">
        <v>1.4</v>
      </c>
    </row>
    <row r="978" spans="3:4" x14ac:dyDescent="0.25">
      <c r="C978" s="187" t="s">
        <v>378</v>
      </c>
      <c r="D978" s="192">
        <v>2.6</v>
      </c>
    </row>
    <row r="979" spans="3:4" x14ac:dyDescent="0.25">
      <c r="C979" s="198" t="s">
        <v>379</v>
      </c>
      <c r="D979" s="192">
        <v>1.4</v>
      </c>
    </row>
    <row r="980" spans="3:4" x14ac:dyDescent="0.25">
      <c r="C980" s="198" t="s">
        <v>381</v>
      </c>
      <c r="D980" s="192">
        <v>2.2999999999999998</v>
      </c>
    </row>
    <row r="981" spans="3:4" x14ac:dyDescent="0.25">
      <c r="C981" s="198" t="s">
        <v>380</v>
      </c>
      <c r="D981" s="192">
        <v>1.4</v>
      </c>
    </row>
    <row r="982" spans="3:4" x14ac:dyDescent="0.25">
      <c r="C982" s="198" t="s">
        <v>382</v>
      </c>
      <c r="D982" s="192">
        <v>3.3</v>
      </c>
    </row>
    <row r="983" spans="3:4" x14ac:dyDescent="0.25">
      <c r="C983" s="198" t="s">
        <v>437</v>
      </c>
      <c r="D983" s="192">
        <v>3.1</v>
      </c>
    </row>
    <row r="984" spans="3:4" x14ac:dyDescent="0.25">
      <c r="C984" s="198" t="s">
        <v>383</v>
      </c>
      <c r="D984" s="192">
        <v>2.9</v>
      </c>
    </row>
    <row r="985" spans="3:4" x14ac:dyDescent="0.25">
      <c r="C985" s="198" t="s">
        <v>384</v>
      </c>
      <c r="D985" s="192">
        <v>1.7</v>
      </c>
    </row>
    <row r="986" spans="3:4" x14ac:dyDescent="0.25">
      <c r="C986" s="188" t="s">
        <v>386</v>
      </c>
      <c r="D986" s="192">
        <v>2.2999999999999998</v>
      </c>
    </row>
    <row r="987" spans="3:4" x14ac:dyDescent="0.25">
      <c r="C987" s="198" t="s">
        <v>387</v>
      </c>
      <c r="D987" s="192">
        <v>1.1499999999999999</v>
      </c>
    </row>
    <row r="988" spans="3:4" x14ac:dyDescent="0.25">
      <c r="C988" s="198" t="s">
        <v>388</v>
      </c>
      <c r="D988" s="192">
        <v>1.4</v>
      </c>
    </row>
    <row r="989" spans="3:4" x14ac:dyDescent="0.25">
      <c r="C989" s="198" t="s">
        <v>389</v>
      </c>
      <c r="D989" s="192">
        <v>9.4</v>
      </c>
    </row>
    <row r="990" spans="3:4" ht="31.5" x14ac:dyDescent="0.25">
      <c r="C990" s="198" t="s">
        <v>391</v>
      </c>
      <c r="D990" s="192">
        <v>4.3</v>
      </c>
    </row>
    <row r="991" spans="3:4" ht="31.5" x14ac:dyDescent="0.25">
      <c r="C991" s="198" t="s">
        <v>392</v>
      </c>
      <c r="D991" s="192">
        <v>3.2</v>
      </c>
    </row>
    <row r="992" spans="3:4" x14ac:dyDescent="0.25">
      <c r="C992" s="198" t="s">
        <v>393</v>
      </c>
      <c r="D992" s="192">
        <v>2.7</v>
      </c>
    </row>
    <row r="993" spans="3:4" x14ac:dyDescent="0.25">
      <c r="C993" s="198" t="s">
        <v>394</v>
      </c>
      <c r="D993" s="192">
        <v>1.6</v>
      </c>
    </row>
    <row r="994" spans="3:4" x14ac:dyDescent="0.25">
      <c r="C994" s="198" t="s">
        <v>395</v>
      </c>
      <c r="D994" s="192">
        <v>4.0999999999999996</v>
      </c>
    </row>
    <row r="995" spans="3:4" ht="31.5" x14ac:dyDescent="0.25">
      <c r="C995" s="198" t="s">
        <v>396</v>
      </c>
      <c r="D995" s="192">
        <v>6.7</v>
      </c>
    </row>
    <row r="996" spans="3:4" ht="31.5" x14ac:dyDescent="0.25">
      <c r="C996" s="198" t="s">
        <v>397</v>
      </c>
      <c r="D996" s="192">
        <v>4.3</v>
      </c>
    </row>
    <row r="997" spans="3:4" ht="31.5" x14ac:dyDescent="0.25">
      <c r="C997" s="198" t="s">
        <v>399</v>
      </c>
      <c r="D997" s="192">
        <v>7.7</v>
      </c>
    </row>
    <row r="998" spans="3:4" x14ac:dyDescent="0.25">
      <c r="C998" s="198" t="s">
        <v>400</v>
      </c>
      <c r="D998" s="192">
        <v>4.8</v>
      </c>
    </row>
    <row r="999" spans="3:4" ht="31.5" x14ac:dyDescent="0.25">
      <c r="C999" s="198" t="s">
        <v>401</v>
      </c>
      <c r="D999" s="192">
        <v>4.2</v>
      </c>
    </row>
    <row r="1000" spans="3:4" x14ac:dyDescent="0.25">
      <c r="C1000" s="188" t="s">
        <v>402</v>
      </c>
      <c r="D1000" s="192">
        <v>4.8</v>
      </c>
    </row>
    <row r="1001" spans="3:4" ht="31.5" x14ac:dyDescent="0.25">
      <c r="C1001" s="198" t="s">
        <v>403</v>
      </c>
      <c r="D1001" s="192">
        <v>3.4</v>
      </c>
    </row>
    <row r="1002" spans="3:4" ht="32.25" thickBot="1" x14ac:dyDescent="0.3">
      <c r="C1002" s="199" t="s">
        <v>404</v>
      </c>
      <c r="D1002" s="192">
        <v>2.2999999999999998</v>
      </c>
    </row>
    <row r="1003" spans="3:4" ht="16.5" thickBot="1" x14ac:dyDescent="0.3">
      <c r="C1003" s="185" t="s">
        <v>895</v>
      </c>
      <c r="D1003" s="192"/>
    </row>
    <row r="1004" spans="3:4" ht="31.5" x14ac:dyDescent="0.25">
      <c r="C1004" s="187" t="s">
        <v>256</v>
      </c>
      <c r="D1004" s="192">
        <v>2.9</v>
      </c>
    </row>
    <row r="1005" spans="3:4" ht="31.5" x14ac:dyDescent="0.25">
      <c r="C1005" s="188" t="s">
        <v>255</v>
      </c>
      <c r="D1005" s="192">
        <v>2.8</v>
      </c>
    </row>
    <row r="1006" spans="3:4" ht="31.5" x14ac:dyDescent="0.25">
      <c r="C1006" s="188" t="s">
        <v>260</v>
      </c>
      <c r="D1006" s="192">
        <v>1.2</v>
      </c>
    </row>
    <row r="1007" spans="3:4" x14ac:dyDescent="0.25">
      <c r="C1007" s="188" t="s">
        <v>262</v>
      </c>
      <c r="D1007" s="192">
        <v>2.2999999999999998</v>
      </c>
    </row>
    <row r="1008" spans="3:4" x14ac:dyDescent="0.25">
      <c r="C1008" s="188" t="s">
        <v>265</v>
      </c>
      <c r="D1008" s="192">
        <v>4.9000000000000004</v>
      </c>
    </row>
    <row r="1009" spans="3:4" x14ac:dyDescent="0.25">
      <c r="C1009" s="188" t="s">
        <v>264</v>
      </c>
      <c r="D1009" s="192">
        <v>1.9</v>
      </c>
    </row>
    <row r="1010" spans="3:4" x14ac:dyDescent="0.25">
      <c r="C1010" s="188" t="s">
        <v>276</v>
      </c>
      <c r="D1010" s="192">
        <v>4.7</v>
      </c>
    </row>
    <row r="1011" spans="3:4" x14ac:dyDescent="0.25">
      <c r="C1011" s="188" t="s">
        <v>277</v>
      </c>
      <c r="D1011" s="192">
        <v>11.7</v>
      </c>
    </row>
    <row r="1012" spans="3:4" x14ac:dyDescent="0.25">
      <c r="C1012" s="188" t="s">
        <v>287</v>
      </c>
      <c r="D1012" s="192">
        <v>4.2</v>
      </c>
    </row>
    <row r="1013" spans="3:4" x14ac:dyDescent="0.25">
      <c r="C1013" s="188" t="s">
        <v>284</v>
      </c>
      <c r="D1013" s="192">
        <v>4.3</v>
      </c>
    </row>
    <row r="1014" spans="3:4" x14ac:dyDescent="0.25">
      <c r="C1014" s="188" t="s">
        <v>285</v>
      </c>
      <c r="D1014" s="192">
        <v>2.4</v>
      </c>
    </row>
    <row r="1015" spans="3:4" x14ac:dyDescent="0.25">
      <c r="C1015" s="188" t="s">
        <v>288</v>
      </c>
      <c r="D1015" s="192">
        <v>3.5</v>
      </c>
    </row>
    <row r="1016" spans="3:4" x14ac:dyDescent="0.25">
      <c r="C1016" s="188" t="s">
        <v>290</v>
      </c>
      <c r="D1016" s="192">
        <v>3.9</v>
      </c>
    </row>
    <row r="1017" spans="3:4" x14ac:dyDescent="0.25">
      <c r="C1017" s="188" t="s">
        <v>293</v>
      </c>
      <c r="D1017" s="192">
        <v>4.5</v>
      </c>
    </row>
    <row r="1018" spans="3:4" x14ac:dyDescent="0.25">
      <c r="C1018" s="188" t="s">
        <v>295</v>
      </c>
      <c r="D1018" s="192">
        <v>1.4</v>
      </c>
    </row>
    <row r="1019" spans="3:4" x14ac:dyDescent="0.25">
      <c r="C1019" s="188" t="s">
        <v>302</v>
      </c>
      <c r="D1019" s="192">
        <v>7.5</v>
      </c>
    </row>
    <row r="1020" spans="3:4" x14ac:dyDescent="0.25">
      <c r="C1020" s="188" t="s">
        <v>303</v>
      </c>
      <c r="D1020" s="192">
        <v>6.7</v>
      </c>
    </row>
    <row r="1021" spans="3:4" x14ac:dyDescent="0.25">
      <c r="C1021" s="188" t="s">
        <v>305</v>
      </c>
      <c r="D1021" s="192">
        <v>1.55</v>
      </c>
    </row>
    <row r="1022" spans="3:4" ht="31.5" x14ac:dyDescent="0.25">
      <c r="C1022" s="188" t="s">
        <v>304</v>
      </c>
      <c r="D1022" s="192">
        <v>1.45</v>
      </c>
    </row>
    <row r="1023" spans="3:4" x14ac:dyDescent="0.25">
      <c r="C1023" s="188" t="s">
        <v>312</v>
      </c>
      <c r="D1023" s="192">
        <v>2.4</v>
      </c>
    </row>
    <row r="1024" spans="3:4" x14ac:dyDescent="0.25">
      <c r="C1024" s="188" t="s">
        <v>313</v>
      </c>
      <c r="D1024" s="192">
        <v>2.6</v>
      </c>
    </row>
    <row r="1025" spans="3:4" ht="31.5" x14ac:dyDescent="0.25">
      <c r="C1025" s="188" t="s">
        <v>423</v>
      </c>
      <c r="D1025" s="192">
        <v>8.3000000000000007</v>
      </c>
    </row>
    <row r="1026" spans="3:4" ht="31.5" x14ac:dyDescent="0.25">
      <c r="C1026" s="188" t="s">
        <v>424</v>
      </c>
      <c r="D1026" s="192">
        <v>8.3000000000000007</v>
      </c>
    </row>
    <row r="1027" spans="3:4" ht="31.5" x14ac:dyDescent="0.25">
      <c r="C1027" s="188" t="s">
        <v>421</v>
      </c>
      <c r="D1027" s="192">
        <v>9.6</v>
      </c>
    </row>
    <row r="1028" spans="3:4" ht="31.5" x14ac:dyDescent="0.25">
      <c r="C1028" s="188" t="s">
        <v>422</v>
      </c>
      <c r="D1028" s="192">
        <v>9.6</v>
      </c>
    </row>
    <row r="1029" spans="3:4" ht="31.5" x14ac:dyDescent="0.25">
      <c r="C1029" s="188" t="s">
        <v>498</v>
      </c>
      <c r="D1029" s="192">
        <v>8.5</v>
      </c>
    </row>
    <row r="1030" spans="3:4" x14ac:dyDescent="0.25">
      <c r="C1030" s="188" t="s">
        <v>322</v>
      </c>
      <c r="D1030" s="192">
        <v>5.5</v>
      </c>
    </row>
    <row r="1031" spans="3:4" x14ac:dyDescent="0.25">
      <c r="C1031" s="188" t="s">
        <v>328</v>
      </c>
      <c r="D1031" s="192">
        <v>2.5</v>
      </c>
    </row>
    <row r="1032" spans="3:4" x14ac:dyDescent="0.25">
      <c r="C1032" s="188" t="s">
        <v>331</v>
      </c>
      <c r="D1032" s="192">
        <v>2.5</v>
      </c>
    </row>
    <row r="1033" spans="3:4" x14ac:dyDescent="0.25">
      <c r="C1033" s="188" t="s">
        <v>353</v>
      </c>
      <c r="D1033" s="192">
        <v>1.49</v>
      </c>
    </row>
    <row r="1034" spans="3:4" x14ac:dyDescent="0.25">
      <c r="C1034" s="188" t="s">
        <v>354</v>
      </c>
      <c r="D1034" s="192">
        <v>1.95</v>
      </c>
    </row>
    <row r="1035" spans="3:4" x14ac:dyDescent="0.25">
      <c r="C1035" s="188" t="s">
        <v>356</v>
      </c>
      <c r="D1035" s="192">
        <v>1.55</v>
      </c>
    </row>
    <row r="1036" spans="3:4" x14ac:dyDescent="0.25">
      <c r="C1036" s="188" t="s">
        <v>359</v>
      </c>
      <c r="D1036" s="192">
        <v>4.5</v>
      </c>
    </row>
    <row r="1037" spans="3:4" x14ac:dyDescent="0.25">
      <c r="C1037" s="188" t="s">
        <v>360</v>
      </c>
      <c r="D1037" s="192">
        <v>2.2000000000000002</v>
      </c>
    </row>
    <row r="1038" spans="3:4" x14ac:dyDescent="0.25">
      <c r="C1038" s="188" t="s">
        <v>361</v>
      </c>
      <c r="D1038" s="192">
        <v>2.2999999999999998</v>
      </c>
    </row>
    <row r="1039" spans="3:4" x14ac:dyDescent="0.25">
      <c r="C1039" s="188" t="s">
        <v>110</v>
      </c>
      <c r="D1039" s="192">
        <v>6.2</v>
      </c>
    </row>
    <row r="1040" spans="3:4" x14ac:dyDescent="0.25">
      <c r="C1040" s="188" t="s">
        <v>432</v>
      </c>
      <c r="D1040" s="192">
        <v>1.3</v>
      </c>
    </row>
    <row r="1041" spans="3:4" x14ac:dyDescent="0.25">
      <c r="C1041" s="188" t="s">
        <v>433</v>
      </c>
      <c r="D1041" s="192">
        <v>1.2</v>
      </c>
    </row>
    <row r="1042" spans="3:4" x14ac:dyDescent="0.25">
      <c r="C1042" s="188" t="s">
        <v>434</v>
      </c>
      <c r="D1042" s="192">
        <v>3.2</v>
      </c>
    </row>
    <row r="1043" spans="3:4" x14ac:dyDescent="0.25">
      <c r="C1043" s="188" t="s">
        <v>435</v>
      </c>
      <c r="D1043" s="192">
        <v>2.6</v>
      </c>
    </row>
    <row r="1044" spans="3:4" x14ac:dyDescent="0.25">
      <c r="C1044" s="188" t="s">
        <v>363</v>
      </c>
      <c r="D1044" s="192">
        <v>7.6</v>
      </c>
    </row>
    <row r="1045" spans="3:4" x14ac:dyDescent="0.25">
      <c r="C1045" s="188" t="s">
        <v>362</v>
      </c>
      <c r="D1045" s="192">
        <v>8.4</v>
      </c>
    </row>
    <row r="1046" spans="3:4" x14ac:dyDescent="0.25">
      <c r="C1046" s="188" t="s">
        <v>364</v>
      </c>
      <c r="D1046" s="192">
        <v>12.3</v>
      </c>
    </row>
    <row r="1047" spans="3:4" x14ac:dyDescent="0.25">
      <c r="C1047" s="188" t="s">
        <v>365</v>
      </c>
      <c r="D1047" s="192">
        <v>1.35</v>
      </c>
    </row>
    <row r="1048" spans="3:4" x14ac:dyDescent="0.25">
      <c r="C1048" s="188" t="s">
        <v>366</v>
      </c>
      <c r="D1048" s="192">
        <v>2.2999999999999998</v>
      </c>
    </row>
    <row r="1049" spans="3:4" ht="31.5" x14ac:dyDescent="0.25">
      <c r="C1049" s="188" t="s">
        <v>367</v>
      </c>
      <c r="D1049" s="192">
        <v>3.4</v>
      </c>
    </row>
    <row r="1050" spans="3:4" ht="31.5" x14ac:dyDescent="0.25">
      <c r="C1050" s="188" t="s">
        <v>368</v>
      </c>
      <c r="D1050" s="192">
        <v>2.95</v>
      </c>
    </row>
    <row r="1051" spans="3:4" x14ac:dyDescent="0.25">
      <c r="C1051" s="188" t="s">
        <v>377</v>
      </c>
      <c r="D1051" s="192">
        <v>1.5</v>
      </c>
    </row>
    <row r="1052" spans="3:4" x14ac:dyDescent="0.25">
      <c r="C1052" s="188" t="s">
        <v>378</v>
      </c>
      <c r="D1052" s="192">
        <v>2.6</v>
      </c>
    </row>
    <row r="1053" spans="3:4" x14ac:dyDescent="0.25">
      <c r="C1053" s="188" t="s">
        <v>379</v>
      </c>
      <c r="D1053" s="192">
        <v>1.25</v>
      </c>
    </row>
    <row r="1054" spans="3:4" x14ac:dyDescent="0.25">
      <c r="C1054" s="188" t="s">
        <v>380</v>
      </c>
      <c r="D1054" s="192">
        <v>1.39</v>
      </c>
    </row>
    <row r="1055" spans="3:4" x14ac:dyDescent="0.25">
      <c r="C1055" s="188" t="s">
        <v>437</v>
      </c>
      <c r="D1055" s="192">
        <v>2.9</v>
      </c>
    </row>
    <row r="1056" spans="3:4" x14ac:dyDescent="0.25">
      <c r="C1056" s="188" t="s">
        <v>384</v>
      </c>
      <c r="D1056" s="192">
        <v>1.6</v>
      </c>
    </row>
    <row r="1057" spans="3:4" ht="31.5" x14ac:dyDescent="0.25">
      <c r="C1057" s="188" t="s">
        <v>391</v>
      </c>
      <c r="D1057" s="192">
        <v>3.8</v>
      </c>
    </row>
    <row r="1058" spans="3:4" x14ac:dyDescent="0.25">
      <c r="C1058" s="188" t="s">
        <v>394</v>
      </c>
      <c r="D1058" s="192">
        <v>1.6</v>
      </c>
    </row>
    <row r="1059" spans="3:4" x14ac:dyDescent="0.25">
      <c r="C1059" s="188" t="s">
        <v>395</v>
      </c>
      <c r="D1059" s="192">
        <v>3.95</v>
      </c>
    </row>
    <row r="1060" spans="3:4" ht="31.5" x14ac:dyDescent="0.25">
      <c r="C1060" s="188" t="s">
        <v>397</v>
      </c>
      <c r="D1060" s="192">
        <v>4.2</v>
      </c>
    </row>
    <row r="1061" spans="3:4" ht="31.5" x14ac:dyDescent="0.25">
      <c r="C1061" s="188" t="s">
        <v>399</v>
      </c>
      <c r="D1061" s="192">
        <v>6.95</v>
      </c>
    </row>
    <row r="1062" spans="3:4" ht="31.5" x14ac:dyDescent="0.25">
      <c r="C1062" s="188" t="s">
        <v>398</v>
      </c>
      <c r="D1062" s="192">
        <v>6.5</v>
      </c>
    </row>
    <row r="1063" spans="3:4" ht="31.5" x14ac:dyDescent="0.25">
      <c r="C1063" s="188" t="s">
        <v>401</v>
      </c>
      <c r="D1063" s="192">
        <v>4.5</v>
      </c>
    </row>
    <row r="1064" spans="3:4" x14ac:dyDescent="0.25">
      <c r="C1064" s="188" t="s">
        <v>402</v>
      </c>
      <c r="D1064" s="192">
        <v>5.5</v>
      </c>
    </row>
    <row r="1065" spans="3:4" ht="31.5" x14ac:dyDescent="0.25">
      <c r="C1065" s="188" t="s">
        <v>403</v>
      </c>
      <c r="D1065" s="192">
        <v>3.5</v>
      </c>
    </row>
    <row r="1066" spans="3:4" ht="31.5" x14ac:dyDescent="0.25">
      <c r="C1066" s="188" t="s">
        <v>404</v>
      </c>
      <c r="D1066" s="192">
        <v>2.6</v>
      </c>
    </row>
    <row r="1067" spans="3:4" ht="16.5" thickBot="1" x14ac:dyDescent="0.3">
      <c r="C1067" s="189" t="s">
        <v>405</v>
      </c>
      <c r="D1067" s="192">
        <v>1.9</v>
      </c>
    </row>
    <row r="1068" spans="3:4" ht="16.5" thickBot="1" x14ac:dyDescent="0.3">
      <c r="C1068" s="196" t="s">
        <v>160</v>
      </c>
      <c r="D1068" s="192"/>
    </row>
    <row r="1069" spans="3:4" ht="31.5" x14ac:dyDescent="0.25">
      <c r="C1069" s="197" t="s">
        <v>252</v>
      </c>
      <c r="D1069" s="192">
        <v>3.4</v>
      </c>
    </row>
    <row r="1070" spans="3:4" ht="31.5" x14ac:dyDescent="0.25">
      <c r="C1070" s="198" t="s">
        <v>253</v>
      </c>
      <c r="D1070" s="192">
        <v>8.4</v>
      </c>
    </row>
    <row r="1071" spans="3:4" ht="31.5" x14ac:dyDescent="0.25">
      <c r="C1071" s="198" t="s">
        <v>256</v>
      </c>
      <c r="D1071" s="192">
        <v>2.85</v>
      </c>
    </row>
    <row r="1072" spans="3:4" x14ac:dyDescent="0.25">
      <c r="C1072" s="188" t="s">
        <v>258</v>
      </c>
      <c r="D1072" s="192">
        <v>1.8</v>
      </c>
    </row>
    <row r="1073" spans="3:4" x14ac:dyDescent="0.25">
      <c r="C1073" s="198" t="s">
        <v>259</v>
      </c>
      <c r="D1073" s="192">
        <v>5.95</v>
      </c>
    </row>
    <row r="1074" spans="3:4" ht="31.5" x14ac:dyDescent="0.25">
      <c r="C1074" s="188" t="s">
        <v>261</v>
      </c>
      <c r="D1074" s="192">
        <v>1.4</v>
      </c>
    </row>
    <row r="1075" spans="3:4" ht="31.5" x14ac:dyDescent="0.25">
      <c r="C1075" s="198" t="s">
        <v>260</v>
      </c>
      <c r="D1075" s="192">
        <v>1.3</v>
      </c>
    </row>
    <row r="1076" spans="3:4" x14ac:dyDescent="0.25">
      <c r="C1076" s="188" t="s">
        <v>262</v>
      </c>
      <c r="D1076" s="192">
        <v>2.2999999999999998</v>
      </c>
    </row>
    <row r="1077" spans="3:4" ht="31.5" x14ac:dyDescent="0.25">
      <c r="C1077" s="198" t="s">
        <v>266</v>
      </c>
      <c r="D1077" s="192">
        <v>1.1499999999999999</v>
      </c>
    </row>
    <row r="1078" spans="3:4" x14ac:dyDescent="0.25">
      <c r="C1078" s="198" t="s">
        <v>276</v>
      </c>
      <c r="D1078" s="192">
        <v>4.95</v>
      </c>
    </row>
    <row r="1079" spans="3:4" x14ac:dyDescent="0.25">
      <c r="C1079" s="198" t="s">
        <v>277</v>
      </c>
      <c r="D1079" s="192">
        <v>12.8</v>
      </c>
    </row>
    <row r="1080" spans="3:4" x14ac:dyDescent="0.25">
      <c r="C1080" s="198" t="s">
        <v>286</v>
      </c>
      <c r="D1080" s="192">
        <v>4.2</v>
      </c>
    </row>
    <row r="1081" spans="3:4" x14ac:dyDescent="0.25">
      <c r="C1081" s="198" t="s">
        <v>287</v>
      </c>
      <c r="D1081" s="192">
        <v>4.5999999999999996</v>
      </c>
    </row>
    <row r="1082" spans="3:4" x14ac:dyDescent="0.25">
      <c r="C1082" s="198" t="s">
        <v>289</v>
      </c>
      <c r="D1082" s="192">
        <v>3.3</v>
      </c>
    </row>
    <row r="1083" spans="3:4" x14ac:dyDescent="0.25">
      <c r="C1083" s="198" t="s">
        <v>428</v>
      </c>
      <c r="D1083" s="192">
        <v>4.5</v>
      </c>
    </row>
    <row r="1084" spans="3:4" x14ac:dyDescent="0.25">
      <c r="C1084" s="198" t="s">
        <v>291</v>
      </c>
      <c r="D1084" s="192">
        <v>2.7</v>
      </c>
    </row>
    <row r="1085" spans="3:4" ht="16.5" thickBot="1" x14ac:dyDescent="0.3">
      <c r="C1085" s="199" t="s">
        <v>295</v>
      </c>
      <c r="D1085" s="192">
        <v>1.5</v>
      </c>
    </row>
    <row r="1086" spans="3:4" x14ac:dyDescent="0.25">
      <c r="C1086" s="187" t="s">
        <v>299</v>
      </c>
      <c r="D1086" s="192">
        <v>4.99</v>
      </c>
    </row>
    <row r="1087" spans="3:4" x14ac:dyDescent="0.25">
      <c r="C1087" s="198" t="s">
        <v>300</v>
      </c>
      <c r="D1087" s="192">
        <v>4.5999999999999996</v>
      </c>
    </row>
    <row r="1088" spans="3:4" x14ac:dyDescent="0.25">
      <c r="C1088" s="198" t="s">
        <v>301</v>
      </c>
      <c r="D1088" s="192">
        <v>10.8</v>
      </c>
    </row>
    <row r="1089" spans="3:4" x14ac:dyDescent="0.25">
      <c r="C1089" s="198" t="s">
        <v>302</v>
      </c>
      <c r="D1089" s="192">
        <v>7.8</v>
      </c>
    </row>
    <row r="1090" spans="3:4" x14ac:dyDescent="0.25">
      <c r="C1090" s="198" t="s">
        <v>303</v>
      </c>
      <c r="D1090" s="192">
        <v>8.9499999999999993</v>
      </c>
    </row>
    <row r="1091" spans="3:4" x14ac:dyDescent="0.25">
      <c r="C1091" s="188" t="s">
        <v>306</v>
      </c>
      <c r="D1091" s="192">
        <v>1.3</v>
      </c>
    </row>
    <row r="1092" spans="3:4" x14ac:dyDescent="0.25">
      <c r="C1092" s="188" t="s">
        <v>305</v>
      </c>
      <c r="D1092" s="192">
        <v>1.65</v>
      </c>
    </row>
    <row r="1093" spans="3:4" ht="31.5" x14ac:dyDescent="0.25">
      <c r="C1093" s="198" t="s">
        <v>304</v>
      </c>
      <c r="D1093" s="192">
        <v>1.1499999999999999</v>
      </c>
    </row>
    <row r="1094" spans="3:4" x14ac:dyDescent="0.25">
      <c r="C1094" s="198" t="s">
        <v>308</v>
      </c>
      <c r="D1094" s="192">
        <v>1</v>
      </c>
    </row>
    <row r="1095" spans="3:4" x14ac:dyDescent="0.25">
      <c r="C1095" s="198" t="s">
        <v>309</v>
      </c>
      <c r="D1095" s="192">
        <v>1.3</v>
      </c>
    </row>
    <row r="1096" spans="3:4" x14ac:dyDescent="0.25">
      <c r="C1096" s="198" t="s">
        <v>312</v>
      </c>
      <c r="D1096" s="192">
        <v>2.5499999999999998</v>
      </c>
    </row>
    <row r="1097" spans="3:4" x14ac:dyDescent="0.25">
      <c r="C1097" s="198" t="s">
        <v>313</v>
      </c>
      <c r="D1097" s="192">
        <v>3.2</v>
      </c>
    </row>
    <row r="1098" spans="3:4" ht="31.5" x14ac:dyDescent="0.25">
      <c r="C1098" s="198" t="s">
        <v>423</v>
      </c>
      <c r="D1098" s="192">
        <v>8.25</v>
      </c>
    </row>
    <row r="1099" spans="3:4" ht="31.5" x14ac:dyDescent="0.25">
      <c r="C1099" s="198" t="s">
        <v>424</v>
      </c>
      <c r="D1099" s="192">
        <v>8.25</v>
      </c>
    </row>
    <row r="1100" spans="3:4" ht="31.5" x14ac:dyDescent="0.25">
      <c r="C1100" s="198" t="s">
        <v>421</v>
      </c>
      <c r="D1100" s="192">
        <v>9.6999999999999993</v>
      </c>
    </row>
    <row r="1101" spans="3:4" ht="31.5" x14ac:dyDescent="0.25">
      <c r="C1101" s="198" t="s">
        <v>422</v>
      </c>
      <c r="D1101" s="192">
        <v>9.6999999999999993</v>
      </c>
    </row>
    <row r="1102" spans="3:4" ht="31.5" x14ac:dyDescent="0.25">
      <c r="C1102" s="198" t="s">
        <v>498</v>
      </c>
      <c r="D1102" s="192">
        <v>8.5</v>
      </c>
    </row>
    <row r="1103" spans="3:4" ht="31.5" x14ac:dyDescent="0.25">
      <c r="C1103" s="198" t="s">
        <v>430</v>
      </c>
      <c r="D1103" s="192">
        <v>16.5</v>
      </c>
    </row>
    <row r="1104" spans="3:4" ht="31.5" x14ac:dyDescent="0.25">
      <c r="C1104" s="198" t="s">
        <v>425</v>
      </c>
      <c r="D1104" s="192">
        <v>16.5</v>
      </c>
    </row>
    <row r="1105" spans="3:4" x14ac:dyDescent="0.25">
      <c r="C1105" s="198" t="s">
        <v>319</v>
      </c>
      <c r="D1105" s="192">
        <v>5.3</v>
      </c>
    </row>
    <row r="1106" spans="3:4" x14ac:dyDescent="0.25">
      <c r="C1106" s="198" t="s">
        <v>320</v>
      </c>
      <c r="D1106" s="192">
        <v>5.95</v>
      </c>
    </row>
    <row r="1107" spans="3:4" x14ac:dyDescent="0.25">
      <c r="C1107" s="198" t="s">
        <v>322</v>
      </c>
      <c r="D1107" s="192">
        <v>5.5</v>
      </c>
    </row>
    <row r="1108" spans="3:4" x14ac:dyDescent="0.25">
      <c r="C1108" s="198" t="s">
        <v>321</v>
      </c>
      <c r="D1108" s="192">
        <v>9.3000000000000007</v>
      </c>
    </row>
    <row r="1109" spans="3:4" x14ac:dyDescent="0.25">
      <c r="C1109" s="198" t="s">
        <v>323</v>
      </c>
      <c r="D1109" s="192">
        <v>2.99</v>
      </c>
    </row>
    <row r="1110" spans="3:4" x14ac:dyDescent="0.25">
      <c r="C1110" s="198" t="s">
        <v>325</v>
      </c>
      <c r="D1110" s="192">
        <v>10.5</v>
      </c>
    </row>
    <row r="1111" spans="3:4" x14ac:dyDescent="0.25">
      <c r="C1111" s="198" t="s">
        <v>326</v>
      </c>
      <c r="D1111" s="192">
        <v>9.5</v>
      </c>
    </row>
    <row r="1112" spans="3:4" x14ac:dyDescent="0.25">
      <c r="C1112" s="198" t="s">
        <v>328</v>
      </c>
      <c r="D1112" s="192">
        <v>1.9</v>
      </c>
    </row>
    <row r="1113" spans="3:4" x14ac:dyDescent="0.25">
      <c r="C1113" s="198" t="s">
        <v>331</v>
      </c>
      <c r="D1113" s="192">
        <v>2.6</v>
      </c>
    </row>
    <row r="1114" spans="3:4" ht="16.5" thickBot="1" x14ac:dyDescent="0.3">
      <c r="C1114" s="199" t="s">
        <v>106</v>
      </c>
      <c r="D1114" s="192">
        <v>3.9</v>
      </c>
    </row>
    <row r="1115" spans="3:4" x14ac:dyDescent="0.25">
      <c r="C1115" s="197" t="s">
        <v>337</v>
      </c>
      <c r="D1115" s="192">
        <v>11.2</v>
      </c>
    </row>
    <row r="1116" spans="3:4" ht="31.5" x14ac:dyDescent="0.25">
      <c r="C1116" s="188" t="s">
        <v>350</v>
      </c>
      <c r="D1116" s="192">
        <v>10.9</v>
      </c>
    </row>
    <row r="1117" spans="3:4" x14ac:dyDescent="0.25">
      <c r="C1117" s="188" t="s">
        <v>349</v>
      </c>
      <c r="D1117" s="192">
        <v>10.9</v>
      </c>
    </row>
    <row r="1118" spans="3:4" x14ac:dyDescent="0.25">
      <c r="C1118" s="198" t="s">
        <v>352</v>
      </c>
      <c r="D1118" s="192">
        <v>1.55</v>
      </c>
    </row>
    <row r="1119" spans="3:4" x14ac:dyDescent="0.25">
      <c r="C1119" s="198" t="s">
        <v>360</v>
      </c>
      <c r="D1119" s="192">
        <v>2.5</v>
      </c>
    </row>
    <row r="1120" spans="3:4" x14ac:dyDescent="0.25">
      <c r="C1120" s="188" t="s">
        <v>361</v>
      </c>
      <c r="D1120" s="192">
        <v>2.6</v>
      </c>
    </row>
    <row r="1121" spans="3:4" x14ac:dyDescent="0.25">
      <c r="C1121" s="198" t="s">
        <v>432</v>
      </c>
      <c r="D1121" s="192">
        <v>1.4</v>
      </c>
    </row>
    <row r="1122" spans="3:4" x14ac:dyDescent="0.25">
      <c r="C1122" s="198" t="s">
        <v>433</v>
      </c>
      <c r="D1122" s="192">
        <v>3.5</v>
      </c>
    </row>
    <row r="1123" spans="3:4" x14ac:dyDescent="0.25">
      <c r="C1123" s="198" t="s">
        <v>434</v>
      </c>
      <c r="D1123" s="192">
        <v>2.9</v>
      </c>
    </row>
    <row r="1124" spans="3:4" x14ac:dyDescent="0.25">
      <c r="C1124" s="198" t="s">
        <v>435</v>
      </c>
      <c r="D1124" s="192">
        <v>1.9</v>
      </c>
    </row>
    <row r="1125" spans="3:4" x14ac:dyDescent="0.25">
      <c r="C1125" s="198" t="s">
        <v>363</v>
      </c>
      <c r="D1125" s="192">
        <v>7.6</v>
      </c>
    </row>
    <row r="1126" spans="3:4" x14ac:dyDescent="0.25">
      <c r="C1126" s="198" t="s">
        <v>362</v>
      </c>
      <c r="D1126" s="192">
        <v>8.5</v>
      </c>
    </row>
    <row r="1127" spans="3:4" x14ac:dyDescent="0.25">
      <c r="C1127" s="198" t="s">
        <v>364</v>
      </c>
      <c r="D1127" s="192">
        <v>12.3</v>
      </c>
    </row>
    <row r="1128" spans="3:4" x14ac:dyDescent="0.25">
      <c r="C1128" s="198" t="s">
        <v>365</v>
      </c>
      <c r="D1128" s="192">
        <v>1.5</v>
      </c>
    </row>
    <row r="1129" spans="3:4" x14ac:dyDescent="0.25">
      <c r="C1129" s="198" t="s">
        <v>366</v>
      </c>
      <c r="D1129" s="192">
        <v>2.4</v>
      </c>
    </row>
    <row r="1130" spans="3:4" ht="31.5" x14ac:dyDescent="0.25">
      <c r="C1130" s="198" t="s">
        <v>367</v>
      </c>
      <c r="D1130" s="192">
        <v>3.2</v>
      </c>
    </row>
    <row r="1131" spans="3:4" ht="31.5" x14ac:dyDescent="0.25">
      <c r="C1131" s="198" t="s">
        <v>368</v>
      </c>
      <c r="D1131" s="192">
        <v>2.6</v>
      </c>
    </row>
    <row r="1132" spans="3:4" x14ac:dyDescent="0.25">
      <c r="C1132" s="198" t="s">
        <v>371</v>
      </c>
      <c r="D1132" s="192">
        <v>2.2000000000000002</v>
      </c>
    </row>
    <row r="1133" spans="3:4" x14ac:dyDescent="0.25">
      <c r="C1133" s="188" t="s">
        <v>372</v>
      </c>
      <c r="D1133" s="192">
        <v>1.4</v>
      </c>
    </row>
    <row r="1134" spans="3:4" x14ac:dyDescent="0.25">
      <c r="C1134" s="198" t="s">
        <v>375</v>
      </c>
      <c r="D1134" s="192">
        <v>3.8</v>
      </c>
    </row>
    <row r="1135" spans="3:4" x14ac:dyDescent="0.25">
      <c r="C1135" s="198" t="s">
        <v>376</v>
      </c>
      <c r="D1135" s="192">
        <v>4.5999999999999996</v>
      </c>
    </row>
    <row r="1136" spans="3:4" ht="16.5" thickBot="1" x14ac:dyDescent="0.3">
      <c r="C1136" s="189" t="s">
        <v>377</v>
      </c>
      <c r="D1136" s="192">
        <v>1.5</v>
      </c>
    </row>
    <row r="1137" spans="3:4" x14ac:dyDescent="0.25">
      <c r="C1137" s="197" t="s">
        <v>378</v>
      </c>
      <c r="D1137" s="192">
        <v>2.5</v>
      </c>
    </row>
    <row r="1138" spans="3:4" x14ac:dyDescent="0.25">
      <c r="C1138" s="198" t="s">
        <v>379</v>
      </c>
      <c r="D1138" s="192">
        <v>1.5</v>
      </c>
    </row>
    <row r="1139" spans="3:4" x14ac:dyDescent="0.25">
      <c r="C1139" s="198" t="s">
        <v>380</v>
      </c>
      <c r="D1139" s="192">
        <v>1.4</v>
      </c>
    </row>
    <row r="1140" spans="3:4" x14ac:dyDescent="0.25">
      <c r="C1140" s="188" t="s">
        <v>382</v>
      </c>
      <c r="D1140" s="192">
        <v>2.8</v>
      </c>
    </row>
    <row r="1141" spans="3:4" x14ac:dyDescent="0.25">
      <c r="C1141" s="198" t="s">
        <v>437</v>
      </c>
      <c r="D1141" s="192">
        <v>2.9</v>
      </c>
    </row>
    <row r="1142" spans="3:4" x14ac:dyDescent="0.25">
      <c r="C1142" s="198" t="s">
        <v>384</v>
      </c>
      <c r="D1142" s="192">
        <v>1.8</v>
      </c>
    </row>
    <row r="1143" spans="3:4" x14ac:dyDescent="0.25">
      <c r="C1143" s="198" t="s">
        <v>388</v>
      </c>
      <c r="D1143" s="192">
        <v>1.5</v>
      </c>
    </row>
    <row r="1144" spans="3:4" ht="31.5" x14ac:dyDescent="0.25">
      <c r="C1144" s="198" t="s">
        <v>391</v>
      </c>
      <c r="D1144" s="192">
        <v>4.5</v>
      </c>
    </row>
    <row r="1145" spans="3:4" ht="31.5" x14ac:dyDescent="0.25">
      <c r="C1145" s="188" t="s">
        <v>392</v>
      </c>
      <c r="D1145" s="192">
        <v>3.5</v>
      </c>
    </row>
    <row r="1146" spans="3:4" x14ac:dyDescent="0.25">
      <c r="C1146" s="198" t="s">
        <v>393</v>
      </c>
      <c r="D1146" s="192">
        <v>2.9</v>
      </c>
    </row>
    <row r="1147" spans="3:4" x14ac:dyDescent="0.25">
      <c r="C1147" s="198" t="s">
        <v>394</v>
      </c>
      <c r="D1147" s="192">
        <v>1.6</v>
      </c>
    </row>
    <row r="1148" spans="3:4" x14ac:dyDescent="0.25">
      <c r="C1148" s="198" t="s">
        <v>395</v>
      </c>
      <c r="D1148" s="192">
        <v>3.8</v>
      </c>
    </row>
    <row r="1149" spans="3:4" ht="31.5" x14ac:dyDescent="0.25">
      <c r="C1149" s="198" t="s">
        <v>396</v>
      </c>
      <c r="D1149" s="192">
        <v>6.9</v>
      </c>
    </row>
    <row r="1150" spans="3:4" ht="31.5" x14ac:dyDescent="0.25">
      <c r="C1150" s="198" t="s">
        <v>397</v>
      </c>
      <c r="D1150" s="192">
        <v>4.95</v>
      </c>
    </row>
    <row r="1151" spans="3:4" ht="31.5" x14ac:dyDescent="0.25">
      <c r="C1151" s="188" t="s">
        <v>399</v>
      </c>
      <c r="D1151" s="192">
        <v>7.5</v>
      </c>
    </row>
    <row r="1152" spans="3:4" ht="31.5" x14ac:dyDescent="0.25">
      <c r="C1152" s="198" t="s">
        <v>398</v>
      </c>
      <c r="D1152" s="192">
        <v>6.5</v>
      </c>
    </row>
    <row r="1153" spans="3:4" x14ac:dyDescent="0.25">
      <c r="C1153" s="198" t="s">
        <v>402</v>
      </c>
      <c r="D1153" s="192">
        <v>5.4</v>
      </c>
    </row>
    <row r="1154" spans="3:4" ht="31.5" x14ac:dyDescent="0.25">
      <c r="C1154" s="198" t="s">
        <v>403</v>
      </c>
      <c r="D1154" s="192">
        <v>4.2</v>
      </c>
    </row>
    <row r="1155" spans="3:4" ht="32.25" thickBot="1" x14ac:dyDescent="0.3">
      <c r="C1155" s="189" t="s">
        <v>404</v>
      </c>
      <c r="D1155" s="192">
        <v>2.95</v>
      </c>
    </row>
    <row r="1156" spans="3:4" ht="16.5" thickBot="1" x14ac:dyDescent="0.3">
      <c r="C1156" s="196" t="s">
        <v>813</v>
      </c>
      <c r="D1156" s="192"/>
    </row>
    <row r="1157" spans="3:4" ht="31.5" x14ac:dyDescent="0.25">
      <c r="C1157" s="187" t="s">
        <v>250</v>
      </c>
      <c r="D1157" s="192">
        <v>6.9</v>
      </c>
    </row>
    <row r="1158" spans="3:4" ht="31.5" x14ac:dyDescent="0.25">
      <c r="C1158" s="198" t="s">
        <v>252</v>
      </c>
      <c r="D1158" s="192">
        <v>3.7</v>
      </c>
    </row>
    <row r="1159" spans="3:4" ht="31.5" x14ac:dyDescent="0.25">
      <c r="C1159" s="188" t="s">
        <v>253</v>
      </c>
      <c r="D1159" s="192">
        <v>8.6</v>
      </c>
    </row>
    <row r="1160" spans="3:4" ht="31.5" x14ac:dyDescent="0.25">
      <c r="C1160" s="198" t="s">
        <v>256</v>
      </c>
      <c r="D1160" s="192">
        <v>2.9</v>
      </c>
    </row>
    <row r="1161" spans="3:4" x14ac:dyDescent="0.25">
      <c r="C1161" s="198" t="s">
        <v>258</v>
      </c>
      <c r="D1161" s="192">
        <v>1.65</v>
      </c>
    </row>
    <row r="1162" spans="3:4" x14ac:dyDescent="0.25">
      <c r="C1162" s="188" t="s">
        <v>259</v>
      </c>
      <c r="D1162" s="192">
        <v>5.8</v>
      </c>
    </row>
    <row r="1163" spans="3:4" ht="31.5" x14ac:dyDescent="0.25">
      <c r="C1163" s="198" t="s">
        <v>261</v>
      </c>
      <c r="D1163" s="192">
        <v>1.3</v>
      </c>
    </row>
    <row r="1164" spans="3:4" ht="31.5" x14ac:dyDescent="0.25">
      <c r="C1164" s="188" t="s">
        <v>260</v>
      </c>
      <c r="D1164" s="192">
        <v>1.25</v>
      </c>
    </row>
    <row r="1165" spans="3:4" x14ac:dyDescent="0.25">
      <c r="C1165" s="198" t="s">
        <v>262</v>
      </c>
      <c r="D1165" s="192">
        <v>2.2000000000000002</v>
      </c>
    </row>
    <row r="1166" spans="3:4" x14ac:dyDescent="0.25">
      <c r="C1166" s="198" t="s">
        <v>265</v>
      </c>
      <c r="D1166" s="192">
        <v>5.3</v>
      </c>
    </row>
    <row r="1167" spans="3:4" ht="31.5" x14ac:dyDescent="0.25">
      <c r="C1167" s="198" t="s">
        <v>266</v>
      </c>
      <c r="D1167" s="192">
        <v>1.1000000000000001</v>
      </c>
    </row>
    <row r="1168" spans="3:4" x14ac:dyDescent="0.25">
      <c r="C1168" s="188" t="s">
        <v>276</v>
      </c>
      <c r="D1168" s="192">
        <v>4.7</v>
      </c>
    </row>
    <row r="1169" spans="3:4" x14ac:dyDescent="0.25">
      <c r="C1169" s="188" t="s">
        <v>277</v>
      </c>
      <c r="D1169" s="192">
        <v>11.8</v>
      </c>
    </row>
    <row r="1170" spans="3:4" ht="31.5" x14ac:dyDescent="0.25">
      <c r="C1170" s="198" t="s">
        <v>279</v>
      </c>
      <c r="D1170" s="192">
        <v>4.45</v>
      </c>
    </row>
    <row r="1171" spans="3:4" ht="31.5" x14ac:dyDescent="0.25">
      <c r="C1171" s="198" t="s">
        <v>280</v>
      </c>
      <c r="D1171" s="192">
        <v>10.9</v>
      </c>
    </row>
    <row r="1172" spans="3:4" x14ac:dyDescent="0.25">
      <c r="C1172" s="198" t="s">
        <v>281</v>
      </c>
      <c r="D1172" s="192">
        <v>5.4</v>
      </c>
    </row>
    <row r="1173" spans="3:4" x14ac:dyDescent="0.25">
      <c r="C1173" s="198" t="s">
        <v>282</v>
      </c>
      <c r="D1173" s="192">
        <v>5.4</v>
      </c>
    </row>
    <row r="1174" spans="3:4" x14ac:dyDescent="0.25">
      <c r="C1174" s="198" t="s">
        <v>283</v>
      </c>
      <c r="D1174" s="192">
        <v>5.4</v>
      </c>
    </row>
    <row r="1175" spans="3:4" x14ac:dyDescent="0.25">
      <c r="C1175" s="198" t="s">
        <v>287</v>
      </c>
      <c r="D1175" s="192">
        <v>4.2</v>
      </c>
    </row>
    <row r="1176" spans="3:4" x14ac:dyDescent="0.25">
      <c r="C1176" s="198" t="s">
        <v>284</v>
      </c>
      <c r="D1176" s="192">
        <v>4.3</v>
      </c>
    </row>
    <row r="1177" spans="3:4" x14ac:dyDescent="0.25">
      <c r="C1177" s="198" t="s">
        <v>285</v>
      </c>
      <c r="D1177" s="192">
        <v>2.2000000000000002</v>
      </c>
    </row>
    <row r="1178" spans="3:4" x14ac:dyDescent="0.25">
      <c r="C1178" s="198" t="s">
        <v>428</v>
      </c>
      <c r="D1178" s="192">
        <v>5.65</v>
      </c>
    </row>
    <row r="1179" spans="3:4" x14ac:dyDescent="0.25">
      <c r="C1179" s="198" t="s">
        <v>291</v>
      </c>
      <c r="D1179" s="192">
        <v>2.75</v>
      </c>
    </row>
    <row r="1180" spans="3:4" ht="16.5" thickBot="1" x14ac:dyDescent="0.3">
      <c r="C1180" s="199" t="s">
        <v>295</v>
      </c>
      <c r="D1180" s="192">
        <v>1.4</v>
      </c>
    </row>
    <row r="1181" spans="3:4" x14ac:dyDescent="0.25">
      <c r="C1181" s="197" t="s">
        <v>296</v>
      </c>
      <c r="D1181" s="192">
        <v>1.99</v>
      </c>
    </row>
    <row r="1182" spans="3:4" x14ac:dyDescent="0.25">
      <c r="C1182" s="198" t="s">
        <v>298</v>
      </c>
      <c r="D1182" s="192">
        <v>0.95</v>
      </c>
    </row>
    <row r="1183" spans="3:4" x14ac:dyDescent="0.25">
      <c r="C1183" s="198" t="s">
        <v>300</v>
      </c>
      <c r="D1183" s="192">
        <v>2.4</v>
      </c>
    </row>
    <row r="1184" spans="3:4" x14ac:dyDescent="0.25">
      <c r="C1184" s="198" t="s">
        <v>302</v>
      </c>
      <c r="D1184" s="192">
        <v>7.5</v>
      </c>
    </row>
    <row r="1185" spans="3:4" x14ac:dyDescent="0.25">
      <c r="C1185" s="198" t="s">
        <v>303</v>
      </c>
      <c r="D1185" s="192">
        <v>6.95</v>
      </c>
    </row>
    <row r="1186" spans="3:4" x14ac:dyDescent="0.25">
      <c r="C1186" s="198" t="s">
        <v>306</v>
      </c>
      <c r="D1186" s="192">
        <v>1.2</v>
      </c>
    </row>
    <row r="1187" spans="3:4" ht="31.5" x14ac:dyDescent="0.25">
      <c r="C1187" s="198" t="s">
        <v>307</v>
      </c>
      <c r="D1187" s="192">
        <v>1.25</v>
      </c>
    </row>
    <row r="1188" spans="3:4" x14ac:dyDescent="0.25">
      <c r="C1188" s="198" t="s">
        <v>305</v>
      </c>
      <c r="D1188" s="192">
        <v>1.5</v>
      </c>
    </row>
    <row r="1189" spans="3:4" ht="31.5" x14ac:dyDescent="0.25">
      <c r="C1189" s="198" t="s">
        <v>304</v>
      </c>
      <c r="D1189" s="192">
        <v>1.1499999999999999</v>
      </c>
    </row>
    <row r="1190" spans="3:4" x14ac:dyDescent="0.25">
      <c r="C1190" s="198" t="s">
        <v>309</v>
      </c>
      <c r="D1190" s="192">
        <v>1.25</v>
      </c>
    </row>
    <row r="1191" spans="3:4" x14ac:dyDescent="0.25">
      <c r="C1191" s="198" t="s">
        <v>310</v>
      </c>
      <c r="D1191" s="192">
        <v>0.9</v>
      </c>
    </row>
    <row r="1192" spans="3:4" x14ac:dyDescent="0.25">
      <c r="C1192" s="198" t="s">
        <v>311</v>
      </c>
      <c r="D1192" s="192">
        <v>0.9</v>
      </c>
    </row>
    <row r="1193" spans="3:4" x14ac:dyDescent="0.25">
      <c r="C1193" s="198" t="s">
        <v>312</v>
      </c>
      <c r="D1193" s="192">
        <v>2.6</v>
      </c>
    </row>
    <row r="1194" spans="3:4" x14ac:dyDescent="0.25">
      <c r="C1194" s="198" t="s">
        <v>313</v>
      </c>
      <c r="D1194" s="192">
        <v>2.9</v>
      </c>
    </row>
    <row r="1195" spans="3:4" ht="31.5" x14ac:dyDescent="0.25">
      <c r="C1195" s="198" t="s">
        <v>423</v>
      </c>
      <c r="D1195" s="192">
        <v>8.3000000000000007</v>
      </c>
    </row>
    <row r="1196" spans="3:4" ht="31.5" x14ac:dyDescent="0.25">
      <c r="C1196" s="198" t="s">
        <v>424</v>
      </c>
      <c r="D1196" s="192">
        <v>8.3000000000000007</v>
      </c>
    </row>
    <row r="1197" spans="3:4" ht="31.5" x14ac:dyDescent="0.25">
      <c r="C1197" s="198" t="s">
        <v>421</v>
      </c>
      <c r="D1197" s="192">
        <v>9.8000000000000007</v>
      </c>
    </row>
    <row r="1198" spans="3:4" ht="31.5" x14ac:dyDescent="0.25">
      <c r="C1198" s="198" t="s">
        <v>422</v>
      </c>
      <c r="D1198" s="192">
        <v>9.8000000000000007</v>
      </c>
    </row>
    <row r="1199" spans="3:4" ht="31.5" x14ac:dyDescent="0.25">
      <c r="C1199" s="198" t="s">
        <v>498</v>
      </c>
      <c r="D1199" s="192">
        <v>8.6</v>
      </c>
    </row>
    <row r="1200" spans="3:4" ht="31.5" x14ac:dyDescent="0.25">
      <c r="C1200" s="198" t="s">
        <v>430</v>
      </c>
      <c r="D1200" s="192">
        <v>15.9</v>
      </c>
    </row>
    <row r="1201" spans="3:4" ht="31.5" x14ac:dyDescent="0.25">
      <c r="C1201" s="198" t="s">
        <v>425</v>
      </c>
      <c r="D1201" s="192">
        <v>15.9</v>
      </c>
    </row>
    <row r="1202" spans="3:4" x14ac:dyDescent="0.25">
      <c r="C1202" s="198" t="s">
        <v>319</v>
      </c>
      <c r="D1202" s="192">
        <v>5.5</v>
      </c>
    </row>
    <row r="1203" spans="3:4" x14ac:dyDescent="0.25">
      <c r="C1203" s="198" t="s">
        <v>320</v>
      </c>
      <c r="D1203" s="192">
        <v>5.8</v>
      </c>
    </row>
    <row r="1204" spans="3:4" x14ac:dyDescent="0.25">
      <c r="C1204" s="198" t="s">
        <v>322</v>
      </c>
      <c r="D1204" s="192">
        <v>5.5</v>
      </c>
    </row>
    <row r="1205" spans="3:4" x14ac:dyDescent="0.25">
      <c r="C1205" s="198" t="s">
        <v>321</v>
      </c>
      <c r="D1205" s="192">
        <v>8.9499999999999993</v>
      </c>
    </row>
    <row r="1206" spans="3:4" x14ac:dyDescent="0.25">
      <c r="C1206" s="198" t="s">
        <v>323</v>
      </c>
      <c r="D1206" s="192">
        <v>2.75</v>
      </c>
    </row>
    <row r="1207" spans="3:4" x14ac:dyDescent="0.25">
      <c r="C1207" s="198" t="s">
        <v>324</v>
      </c>
      <c r="D1207" s="192">
        <v>9.6</v>
      </c>
    </row>
    <row r="1208" spans="3:4" x14ac:dyDescent="0.25">
      <c r="C1208" s="198" t="s">
        <v>325</v>
      </c>
      <c r="D1208" s="192">
        <v>9.8000000000000007</v>
      </c>
    </row>
    <row r="1209" spans="3:4" x14ac:dyDescent="0.25">
      <c r="C1209" s="198" t="s">
        <v>326</v>
      </c>
      <c r="D1209" s="192">
        <v>8.9</v>
      </c>
    </row>
    <row r="1210" spans="3:4" x14ac:dyDescent="0.25">
      <c r="C1210" s="198" t="s">
        <v>328</v>
      </c>
      <c r="D1210" s="192">
        <v>2.1</v>
      </c>
    </row>
    <row r="1211" spans="3:4" x14ac:dyDescent="0.25">
      <c r="C1211" s="188" t="s">
        <v>330</v>
      </c>
      <c r="D1211" s="192">
        <v>4.2</v>
      </c>
    </row>
    <row r="1212" spans="3:4" x14ac:dyDescent="0.25">
      <c r="C1212" s="198" t="s">
        <v>331</v>
      </c>
      <c r="D1212" s="192">
        <v>2.4</v>
      </c>
    </row>
    <row r="1213" spans="3:4" x14ac:dyDescent="0.25">
      <c r="C1213" s="198" t="s">
        <v>106</v>
      </c>
      <c r="D1213" s="192">
        <v>2.2000000000000002</v>
      </c>
    </row>
    <row r="1214" spans="3:4" ht="32.25" thickBot="1" x14ac:dyDescent="0.3">
      <c r="C1214" s="199" t="s">
        <v>338</v>
      </c>
      <c r="D1214" s="192">
        <v>7.99</v>
      </c>
    </row>
    <row r="1215" spans="3:4" x14ac:dyDescent="0.25">
      <c r="C1215" s="197" t="s">
        <v>337</v>
      </c>
      <c r="D1215" s="192">
        <v>7.99</v>
      </c>
    </row>
    <row r="1216" spans="3:4" ht="31.5" x14ac:dyDescent="0.25">
      <c r="C1216" s="188" t="s">
        <v>345</v>
      </c>
      <c r="D1216" s="192">
        <v>9.4</v>
      </c>
    </row>
    <row r="1217" spans="3:4" x14ac:dyDescent="0.25">
      <c r="C1217" s="188" t="s">
        <v>343</v>
      </c>
      <c r="D1217" s="192">
        <v>11.5</v>
      </c>
    </row>
    <row r="1218" spans="3:4" x14ac:dyDescent="0.25">
      <c r="C1218" s="198" t="s">
        <v>342</v>
      </c>
      <c r="D1218" s="192">
        <v>8.1999999999999993</v>
      </c>
    </row>
    <row r="1219" spans="3:4" ht="31.5" x14ac:dyDescent="0.25">
      <c r="C1219" s="188" t="s">
        <v>340</v>
      </c>
      <c r="D1219" s="192">
        <v>4.2</v>
      </c>
    </row>
    <row r="1220" spans="3:4" x14ac:dyDescent="0.25">
      <c r="C1220" s="198" t="s">
        <v>341</v>
      </c>
      <c r="D1220" s="192">
        <v>9.4</v>
      </c>
    </row>
    <row r="1221" spans="3:4" x14ac:dyDescent="0.25">
      <c r="C1221" s="198" t="s">
        <v>352</v>
      </c>
      <c r="D1221" s="192">
        <v>1.55</v>
      </c>
    </row>
    <row r="1222" spans="3:4" x14ac:dyDescent="0.25">
      <c r="C1222" s="198" t="s">
        <v>353</v>
      </c>
      <c r="D1222" s="192">
        <v>1.65</v>
      </c>
    </row>
    <row r="1223" spans="3:4" x14ac:dyDescent="0.25">
      <c r="C1223" s="198" t="s">
        <v>354</v>
      </c>
      <c r="D1223" s="192">
        <v>1.9</v>
      </c>
    </row>
    <row r="1224" spans="3:4" x14ac:dyDescent="0.25">
      <c r="C1224" s="198" t="s">
        <v>355</v>
      </c>
      <c r="D1224" s="192">
        <v>1.6</v>
      </c>
    </row>
    <row r="1225" spans="3:4" x14ac:dyDescent="0.25">
      <c r="C1225" s="198" t="s">
        <v>356</v>
      </c>
      <c r="D1225" s="192">
        <v>1.35</v>
      </c>
    </row>
    <row r="1226" spans="3:4" x14ac:dyDescent="0.25">
      <c r="C1226" s="198" t="s">
        <v>360</v>
      </c>
      <c r="D1226" s="192">
        <v>2.4500000000000002</v>
      </c>
    </row>
    <row r="1227" spans="3:4" x14ac:dyDescent="0.25">
      <c r="C1227" s="188" t="s">
        <v>361</v>
      </c>
      <c r="D1227" s="192">
        <v>2.6</v>
      </c>
    </row>
    <row r="1228" spans="3:4" x14ac:dyDescent="0.25">
      <c r="C1228" s="198" t="s">
        <v>432</v>
      </c>
      <c r="D1228" s="192">
        <v>0.9</v>
      </c>
    </row>
    <row r="1229" spans="3:4" x14ac:dyDescent="0.25">
      <c r="C1229" s="198" t="s">
        <v>433</v>
      </c>
      <c r="D1229" s="192">
        <v>1.5</v>
      </c>
    </row>
    <row r="1230" spans="3:4" x14ac:dyDescent="0.25">
      <c r="C1230" s="198" t="s">
        <v>434</v>
      </c>
      <c r="D1230" s="192">
        <v>2.6</v>
      </c>
    </row>
    <row r="1231" spans="3:4" x14ac:dyDescent="0.25">
      <c r="C1231" s="198" t="s">
        <v>435</v>
      </c>
      <c r="D1231" s="192">
        <v>1.3</v>
      </c>
    </row>
    <row r="1232" spans="3:4" x14ac:dyDescent="0.25">
      <c r="C1232" s="198" t="s">
        <v>363</v>
      </c>
      <c r="D1232" s="192">
        <v>7.6</v>
      </c>
    </row>
    <row r="1233" spans="3:4" x14ac:dyDescent="0.25">
      <c r="C1233" s="198" t="s">
        <v>362</v>
      </c>
      <c r="D1233" s="192">
        <v>8.3000000000000007</v>
      </c>
    </row>
    <row r="1234" spans="3:4" x14ac:dyDescent="0.25">
      <c r="C1234" s="198" t="s">
        <v>364</v>
      </c>
      <c r="D1234" s="192">
        <v>12.3</v>
      </c>
    </row>
    <row r="1235" spans="3:4" x14ac:dyDescent="0.25">
      <c r="C1235" s="198" t="s">
        <v>369</v>
      </c>
      <c r="D1235" s="192">
        <v>2.4</v>
      </c>
    </row>
    <row r="1236" spans="3:4" x14ac:dyDescent="0.25">
      <c r="C1236" s="198" t="s">
        <v>365</v>
      </c>
      <c r="D1236" s="192">
        <v>1.4</v>
      </c>
    </row>
    <row r="1237" spans="3:4" x14ac:dyDescent="0.25">
      <c r="C1237" s="198" t="s">
        <v>366</v>
      </c>
      <c r="D1237" s="192">
        <v>2.4</v>
      </c>
    </row>
    <row r="1238" spans="3:4" ht="31.5" x14ac:dyDescent="0.25">
      <c r="C1238" s="198" t="s">
        <v>367</v>
      </c>
      <c r="D1238" s="192">
        <v>3.6</v>
      </c>
    </row>
    <row r="1239" spans="3:4" ht="31.5" x14ac:dyDescent="0.25">
      <c r="C1239" s="198" t="s">
        <v>368</v>
      </c>
      <c r="D1239" s="192">
        <v>3.2</v>
      </c>
    </row>
    <row r="1240" spans="3:4" x14ac:dyDescent="0.25">
      <c r="C1240" s="198" t="s">
        <v>370</v>
      </c>
      <c r="D1240" s="192">
        <v>1.7</v>
      </c>
    </row>
    <row r="1241" spans="3:4" x14ac:dyDescent="0.25">
      <c r="C1241" s="198" t="s">
        <v>371</v>
      </c>
      <c r="D1241" s="192">
        <v>2.2000000000000002</v>
      </c>
    </row>
    <row r="1242" spans="3:4" x14ac:dyDescent="0.25">
      <c r="C1242" s="198" t="s">
        <v>375</v>
      </c>
      <c r="D1242" s="192">
        <v>3.6</v>
      </c>
    </row>
    <row r="1243" spans="3:4" x14ac:dyDescent="0.25">
      <c r="C1243" s="198" t="s">
        <v>376</v>
      </c>
      <c r="D1243" s="192">
        <v>4.5999999999999996</v>
      </c>
    </row>
    <row r="1244" spans="3:4" ht="16.5" thickBot="1" x14ac:dyDescent="0.3">
      <c r="C1244" s="189" t="s">
        <v>377</v>
      </c>
      <c r="D1244" s="192">
        <v>1.45</v>
      </c>
    </row>
    <row r="1245" spans="3:4" x14ac:dyDescent="0.25">
      <c r="C1245" s="197" t="s">
        <v>379</v>
      </c>
      <c r="D1245" s="192">
        <v>1.5</v>
      </c>
    </row>
    <row r="1246" spans="3:4" x14ac:dyDescent="0.25">
      <c r="C1246" s="198" t="s">
        <v>381</v>
      </c>
      <c r="D1246" s="192">
        <v>2.1</v>
      </c>
    </row>
    <row r="1247" spans="3:4" x14ac:dyDescent="0.25">
      <c r="C1247" s="198" t="s">
        <v>380</v>
      </c>
      <c r="D1247" s="192">
        <v>1.45</v>
      </c>
    </row>
    <row r="1248" spans="3:4" x14ac:dyDescent="0.25">
      <c r="C1248" s="198" t="s">
        <v>437</v>
      </c>
      <c r="D1248" s="192">
        <v>3</v>
      </c>
    </row>
    <row r="1249" spans="3:4" x14ac:dyDescent="0.25">
      <c r="C1249" s="198" t="s">
        <v>386</v>
      </c>
      <c r="D1249" s="192">
        <v>2.35</v>
      </c>
    </row>
    <row r="1250" spans="3:4" x14ac:dyDescent="0.25">
      <c r="C1250" s="198" t="s">
        <v>387</v>
      </c>
      <c r="D1250" s="192">
        <v>1.1000000000000001</v>
      </c>
    </row>
    <row r="1251" spans="3:4" x14ac:dyDescent="0.25">
      <c r="C1251" s="198" t="s">
        <v>388</v>
      </c>
      <c r="D1251" s="192">
        <v>1.4</v>
      </c>
    </row>
    <row r="1252" spans="3:4" x14ac:dyDescent="0.25">
      <c r="C1252" s="198" t="s">
        <v>390</v>
      </c>
      <c r="D1252" s="192">
        <v>6.3</v>
      </c>
    </row>
    <row r="1253" spans="3:4" ht="31.5" x14ac:dyDescent="0.25">
      <c r="C1253" s="198" t="s">
        <v>391</v>
      </c>
      <c r="D1253" s="192">
        <v>4.3</v>
      </c>
    </row>
    <row r="1254" spans="3:4" ht="31.5" x14ac:dyDescent="0.25">
      <c r="C1254" s="198" t="s">
        <v>392</v>
      </c>
      <c r="D1254" s="192">
        <v>4.8</v>
      </c>
    </row>
    <row r="1255" spans="3:4" x14ac:dyDescent="0.25">
      <c r="C1255" s="198" t="s">
        <v>393</v>
      </c>
      <c r="D1255" s="192">
        <v>3.2</v>
      </c>
    </row>
    <row r="1256" spans="3:4" x14ac:dyDescent="0.25">
      <c r="C1256" s="198" t="s">
        <v>394</v>
      </c>
      <c r="D1256" s="192">
        <v>1.9</v>
      </c>
    </row>
    <row r="1257" spans="3:4" x14ac:dyDescent="0.25">
      <c r="C1257" s="198" t="s">
        <v>395</v>
      </c>
      <c r="D1257" s="192">
        <v>4.9000000000000004</v>
      </c>
    </row>
    <row r="1258" spans="3:4" ht="31.5" x14ac:dyDescent="0.25">
      <c r="C1258" s="198" t="s">
        <v>396</v>
      </c>
      <c r="D1258" s="192">
        <v>7.2</v>
      </c>
    </row>
    <row r="1259" spans="3:4" ht="31.5" x14ac:dyDescent="0.25">
      <c r="C1259" s="198" t="s">
        <v>397</v>
      </c>
      <c r="D1259" s="192">
        <v>4.2</v>
      </c>
    </row>
    <row r="1260" spans="3:4" ht="31.5" x14ac:dyDescent="0.25">
      <c r="C1260" s="198" t="s">
        <v>399</v>
      </c>
      <c r="D1260" s="192">
        <v>8.4</v>
      </c>
    </row>
    <row r="1261" spans="3:4" ht="31.5" x14ac:dyDescent="0.25">
      <c r="C1261" s="198" t="s">
        <v>398</v>
      </c>
      <c r="D1261" s="192">
        <v>7.2</v>
      </c>
    </row>
    <row r="1262" spans="3:4" ht="31.5" x14ac:dyDescent="0.25">
      <c r="C1262" s="188" t="s">
        <v>401</v>
      </c>
      <c r="D1262" s="192">
        <v>4.5</v>
      </c>
    </row>
    <row r="1263" spans="3:4" x14ac:dyDescent="0.25">
      <c r="C1263" s="198" t="s">
        <v>402</v>
      </c>
      <c r="D1263" s="192">
        <v>5.9</v>
      </c>
    </row>
    <row r="1264" spans="3:4" ht="31.5" x14ac:dyDescent="0.25">
      <c r="C1264" s="198" t="s">
        <v>403</v>
      </c>
      <c r="D1264" s="192">
        <v>2.8</v>
      </c>
    </row>
    <row r="1265" spans="3:4" ht="32.25" thickBot="1" x14ac:dyDescent="0.3">
      <c r="C1265" s="199" t="s">
        <v>404</v>
      </c>
      <c r="D1265" s="192">
        <v>2.8</v>
      </c>
    </row>
    <row r="1266" spans="3:4" ht="16.5" thickBot="1" x14ac:dyDescent="0.3">
      <c r="C1266" s="196" t="s">
        <v>161</v>
      </c>
      <c r="D1266" s="192"/>
    </row>
    <row r="1267" spans="3:4" ht="31.5" x14ac:dyDescent="0.25">
      <c r="C1267" s="197" t="s">
        <v>249</v>
      </c>
      <c r="D1267" s="192">
        <v>8.3000000000000007</v>
      </c>
    </row>
    <row r="1268" spans="3:4" ht="31.5" x14ac:dyDescent="0.25">
      <c r="C1268" s="198" t="s">
        <v>250</v>
      </c>
      <c r="D1268" s="192">
        <v>6.95</v>
      </c>
    </row>
    <row r="1269" spans="3:4" ht="31.5" x14ac:dyDescent="0.25">
      <c r="C1269" s="188" t="s">
        <v>252</v>
      </c>
      <c r="D1269" s="192">
        <v>3.95</v>
      </c>
    </row>
    <row r="1270" spans="3:4" ht="31.5" x14ac:dyDescent="0.25">
      <c r="C1270" s="198" t="s">
        <v>253</v>
      </c>
      <c r="D1270" s="192">
        <v>8.5</v>
      </c>
    </row>
    <row r="1271" spans="3:4" ht="31.5" x14ac:dyDescent="0.25">
      <c r="C1271" s="198" t="s">
        <v>256</v>
      </c>
      <c r="D1271" s="192">
        <v>2.99</v>
      </c>
    </row>
    <row r="1272" spans="3:4" ht="31.5" x14ac:dyDescent="0.25">
      <c r="C1272" s="198" t="s">
        <v>255</v>
      </c>
      <c r="D1272" s="192">
        <v>2.9</v>
      </c>
    </row>
    <row r="1273" spans="3:4" x14ac:dyDescent="0.25">
      <c r="C1273" s="198" t="s">
        <v>257</v>
      </c>
      <c r="D1273" s="192">
        <v>6.5</v>
      </c>
    </row>
    <row r="1274" spans="3:4" x14ac:dyDescent="0.25">
      <c r="C1274" s="198" t="s">
        <v>258</v>
      </c>
      <c r="D1274" s="192">
        <v>1.7</v>
      </c>
    </row>
    <row r="1275" spans="3:4" x14ac:dyDescent="0.25">
      <c r="C1275" s="198" t="s">
        <v>259</v>
      </c>
      <c r="D1275" s="192">
        <v>5.5</v>
      </c>
    </row>
    <row r="1276" spans="3:4" ht="31.5" x14ac:dyDescent="0.25">
      <c r="C1276" s="198" t="s">
        <v>261</v>
      </c>
      <c r="D1276" s="192">
        <v>1.3</v>
      </c>
    </row>
    <row r="1277" spans="3:4" ht="31.5" x14ac:dyDescent="0.25">
      <c r="C1277" s="198" t="s">
        <v>260</v>
      </c>
      <c r="D1277" s="192">
        <v>1.3</v>
      </c>
    </row>
    <row r="1278" spans="3:4" x14ac:dyDescent="0.25">
      <c r="C1278" s="198" t="s">
        <v>262</v>
      </c>
      <c r="D1278" s="192">
        <v>2.2999999999999998</v>
      </c>
    </row>
    <row r="1279" spans="3:4" x14ac:dyDescent="0.25">
      <c r="C1279" s="198" t="s">
        <v>265</v>
      </c>
      <c r="D1279" s="192">
        <v>4.8</v>
      </c>
    </row>
    <row r="1280" spans="3:4" x14ac:dyDescent="0.25">
      <c r="C1280" s="198" t="s">
        <v>264</v>
      </c>
      <c r="D1280" s="192">
        <v>1.8</v>
      </c>
    </row>
    <row r="1281" spans="3:4" ht="31.5" x14ac:dyDescent="0.25">
      <c r="C1281" s="198" t="s">
        <v>267</v>
      </c>
      <c r="D1281" s="192">
        <v>1.2</v>
      </c>
    </row>
    <row r="1282" spans="3:4" ht="31.5" x14ac:dyDescent="0.25">
      <c r="C1282" s="198" t="s">
        <v>266</v>
      </c>
      <c r="D1282" s="192">
        <v>1.25</v>
      </c>
    </row>
    <row r="1283" spans="3:4" ht="31.5" x14ac:dyDescent="0.25">
      <c r="C1283" s="188" t="s">
        <v>272</v>
      </c>
      <c r="D1283" s="192">
        <v>5.5</v>
      </c>
    </row>
    <row r="1284" spans="3:4" ht="31.5" x14ac:dyDescent="0.25">
      <c r="C1284" s="198" t="s">
        <v>273</v>
      </c>
      <c r="D1284" s="192">
        <v>10.5</v>
      </c>
    </row>
    <row r="1285" spans="3:4" x14ac:dyDescent="0.25">
      <c r="C1285" s="198" t="s">
        <v>276</v>
      </c>
      <c r="D1285" s="192">
        <v>5.2</v>
      </c>
    </row>
    <row r="1286" spans="3:4" x14ac:dyDescent="0.25">
      <c r="C1286" s="198" t="s">
        <v>277</v>
      </c>
      <c r="D1286" s="192">
        <v>12.5</v>
      </c>
    </row>
    <row r="1287" spans="3:4" x14ac:dyDescent="0.25">
      <c r="C1287" s="198" t="s">
        <v>278</v>
      </c>
      <c r="D1287" s="192">
        <v>5.6</v>
      </c>
    </row>
    <row r="1288" spans="3:4" x14ac:dyDescent="0.25">
      <c r="C1288" s="198" t="s">
        <v>287</v>
      </c>
      <c r="D1288" s="192">
        <v>4.8</v>
      </c>
    </row>
    <row r="1289" spans="3:4" x14ac:dyDescent="0.25">
      <c r="C1289" s="198" t="s">
        <v>284</v>
      </c>
      <c r="D1289" s="192">
        <v>4.8</v>
      </c>
    </row>
    <row r="1290" spans="3:4" x14ac:dyDescent="0.25">
      <c r="C1290" s="198" t="s">
        <v>288</v>
      </c>
      <c r="D1290" s="192">
        <v>3.5</v>
      </c>
    </row>
    <row r="1291" spans="3:4" x14ac:dyDescent="0.25">
      <c r="C1291" s="198" t="s">
        <v>289</v>
      </c>
      <c r="D1291" s="192">
        <v>3.5</v>
      </c>
    </row>
    <row r="1292" spans="3:4" x14ac:dyDescent="0.25">
      <c r="C1292" s="198" t="s">
        <v>290</v>
      </c>
      <c r="D1292" s="192">
        <v>3.9</v>
      </c>
    </row>
    <row r="1293" spans="3:4" x14ac:dyDescent="0.25">
      <c r="C1293" s="198" t="s">
        <v>428</v>
      </c>
      <c r="D1293" s="192">
        <v>4.7</v>
      </c>
    </row>
    <row r="1294" spans="3:4" x14ac:dyDescent="0.25">
      <c r="C1294" s="198" t="s">
        <v>291</v>
      </c>
      <c r="D1294" s="192">
        <v>2.6</v>
      </c>
    </row>
    <row r="1295" spans="3:4" x14ac:dyDescent="0.25">
      <c r="C1295" s="188" t="s">
        <v>292</v>
      </c>
      <c r="D1295" s="192">
        <v>1.9</v>
      </c>
    </row>
    <row r="1296" spans="3:4" x14ac:dyDescent="0.25">
      <c r="C1296" s="198" t="s">
        <v>293</v>
      </c>
      <c r="D1296" s="192">
        <v>4.8</v>
      </c>
    </row>
    <row r="1297" spans="3:4" x14ac:dyDescent="0.25">
      <c r="C1297" s="198" t="s">
        <v>294</v>
      </c>
      <c r="D1297" s="192">
        <v>4.95</v>
      </c>
    </row>
    <row r="1298" spans="3:4" ht="16.5" thickBot="1" x14ac:dyDescent="0.3">
      <c r="C1298" s="199" t="s">
        <v>295</v>
      </c>
      <c r="D1298" s="192">
        <v>1.4</v>
      </c>
    </row>
    <row r="1299" spans="3:4" x14ac:dyDescent="0.25">
      <c r="C1299" s="197" t="s">
        <v>296</v>
      </c>
      <c r="D1299" s="192">
        <v>1.8</v>
      </c>
    </row>
    <row r="1300" spans="3:4" x14ac:dyDescent="0.25">
      <c r="C1300" s="198" t="s">
        <v>298</v>
      </c>
      <c r="D1300" s="192">
        <v>1</v>
      </c>
    </row>
    <row r="1301" spans="3:4" x14ac:dyDescent="0.25">
      <c r="C1301" s="198" t="s">
        <v>299</v>
      </c>
      <c r="D1301" s="192">
        <v>2.6</v>
      </c>
    </row>
    <row r="1302" spans="3:4" x14ac:dyDescent="0.25">
      <c r="C1302" s="198" t="s">
        <v>300</v>
      </c>
      <c r="D1302" s="192">
        <v>2.5</v>
      </c>
    </row>
    <row r="1303" spans="3:4" x14ac:dyDescent="0.25">
      <c r="C1303" s="198" t="s">
        <v>301</v>
      </c>
      <c r="D1303" s="192">
        <v>10.9</v>
      </c>
    </row>
    <row r="1304" spans="3:4" x14ac:dyDescent="0.25">
      <c r="C1304" s="198" t="s">
        <v>302</v>
      </c>
      <c r="D1304" s="192">
        <v>7.5</v>
      </c>
    </row>
    <row r="1305" spans="3:4" x14ac:dyDescent="0.25">
      <c r="C1305" s="198" t="s">
        <v>303</v>
      </c>
      <c r="D1305" s="192">
        <v>6.9</v>
      </c>
    </row>
    <row r="1306" spans="3:4" x14ac:dyDescent="0.25">
      <c r="C1306" s="198" t="s">
        <v>306</v>
      </c>
      <c r="D1306" s="192">
        <v>1.25</v>
      </c>
    </row>
    <row r="1307" spans="3:4" x14ac:dyDescent="0.25">
      <c r="C1307" s="198" t="s">
        <v>305</v>
      </c>
      <c r="D1307" s="192">
        <v>1.55</v>
      </c>
    </row>
    <row r="1308" spans="3:4" ht="31.5" x14ac:dyDescent="0.25">
      <c r="C1308" s="198" t="s">
        <v>304</v>
      </c>
      <c r="D1308" s="192">
        <v>1.25</v>
      </c>
    </row>
    <row r="1309" spans="3:4" x14ac:dyDescent="0.25">
      <c r="C1309" s="198" t="s">
        <v>308</v>
      </c>
      <c r="D1309" s="192">
        <v>1</v>
      </c>
    </row>
    <row r="1310" spans="3:4" x14ac:dyDescent="0.25">
      <c r="C1310" s="198" t="s">
        <v>310</v>
      </c>
      <c r="D1310" s="192">
        <v>1</v>
      </c>
    </row>
    <row r="1311" spans="3:4" x14ac:dyDescent="0.25">
      <c r="C1311" s="198" t="s">
        <v>311</v>
      </c>
      <c r="D1311" s="192">
        <v>0.9</v>
      </c>
    </row>
    <row r="1312" spans="3:4" x14ac:dyDescent="0.25">
      <c r="C1312" s="198" t="s">
        <v>312</v>
      </c>
      <c r="D1312" s="192">
        <v>2.2000000000000002</v>
      </c>
    </row>
    <row r="1313" spans="3:4" x14ac:dyDescent="0.25">
      <c r="C1313" s="198" t="s">
        <v>313</v>
      </c>
      <c r="D1313" s="192">
        <v>2.5</v>
      </c>
    </row>
    <row r="1314" spans="3:4" ht="31.5" x14ac:dyDescent="0.25">
      <c r="C1314" s="198" t="s">
        <v>423</v>
      </c>
      <c r="D1314" s="192">
        <v>8.9</v>
      </c>
    </row>
    <row r="1315" spans="3:4" ht="31.5" x14ac:dyDescent="0.25">
      <c r="C1315" s="198" t="s">
        <v>424</v>
      </c>
      <c r="D1315" s="192">
        <v>8.6</v>
      </c>
    </row>
    <row r="1316" spans="3:4" ht="31.5" x14ac:dyDescent="0.25">
      <c r="C1316" s="198" t="s">
        <v>421</v>
      </c>
      <c r="D1316" s="192">
        <v>9.9</v>
      </c>
    </row>
    <row r="1317" spans="3:4" ht="31.5" x14ac:dyDescent="0.25">
      <c r="C1317" s="198" t="s">
        <v>422</v>
      </c>
      <c r="D1317" s="192">
        <v>9.9</v>
      </c>
    </row>
    <row r="1318" spans="3:4" ht="31.5" x14ac:dyDescent="0.25">
      <c r="C1318" s="198" t="s">
        <v>498</v>
      </c>
      <c r="D1318" s="192">
        <v>8.6</v>
      </c>
    </row>
    <row r="1319" spans="3:4" ht="31.5" x14ac:dyDescent="0.25">
      <c r="C1319" s="198" t="s">
        <v>427</v>
      </c>
      <c r="D1319" s="192">
        <v>6.5</v>
      </c>
    </row>
    <row r="1320" spans="3:4" ht="31.5" x14ac:dyDescent="0.25">
      <c r="C1320" s="198" t="s">
        <v>430</v>
      </c>
      <c r="D1320" s="192">
        <v>16.5</v>
      </c>
    </row>
    <row r="1321" spans="3:4" ht="31.5" x14ac:dyDescent="0.25">
      <c r="C1321" s="198" t="s">
        <v>425</v>
      </c>
      <c r="D1321" s="192">
        <v>16.5</v>
      </c>
    </row>
    <row r="1322" spans="3:4" ht="31.5" x14ac:dyDescent="0.25">
      <c r="C1322" s="188" t="s">
        <v>496</v>
      </c>
      <c r="D1322" s="192">
        <v>11.2</v>
      </c>
    </row>
    <row r="1323" spans="3:4" x14ac:dyDescent="0.25">
      <c r="C1323" s="198" t="s">
        <v>322</v>
      </c>
      <c r="D1323" s="192">
        <v>5.3</v>
      </c>
    </row>
    <row r="1324" spans="3:4" x14ac:dyDescent="0.25">
      <c r="C1324" s="198" t="s">
        <v>321</v>
      </c>
      <c r="D1324" s="192">
        <v>9.9</v>
      </c>
    </row>
    <row r="1325" spans="3:4" x14ac:dyDescent="0.25">
      <c r="C1325" s="198" t="s">
        <v>323</v>
      </c>
      <c r="D1325" s="192">
        <v>2.85</v>
      </c>
    </row>
    <row r="1326" spans="3:4" x14ac:dyDescent="0.25">
      <c r="C1326" s="198" t="s">
        <v>324</v>
      </c>
      <c r="D1326" s="192">
        <v>10.5</v>
      </c>
    </row>
    <row r="1327" spans="3:4" x14ac:dyDescent="0.25">
      <c r="C1327" s="198" t="s">
        <v>325</v>
      </c>
      <c r="D1327" s="192">
        <v>8.9</v>
      </c>
    </row>
    <row r="1328" spans="3:4" x14ac:dyDescent="0.25">
      <c r="C1328" s="198" t="s">
        <v>326</v>
      </c>
      <c r="D1328" s="192">
        <v>9.1999999999999993</v>
      </c>
    </row>
    <row r="1329" spans="3:4" x14ac:dyDescent="0.25">
      <c r="C1329" s="198" t="s">
        <v>328</v>
      </c>
      <c r="D1329" s="192">
        <v>2.2999999999999998</v>
      </c>
    </row>
    <row r="1330" spans="3:4" x14ac:dyDescent="0.25">
      <c r="C1330" s="188" t="s">
        <v>329</v>
      </c>
      <c r="D1330" s="192">
        <v>6.5</v>
      </c>
    </row>
    <row r="1331" spans="3:4" x14ac:dyDescent="0.25">
      <c r="C1331" s="198" t="s">
        <v>331</v>
      </c>
      <c r="D1331" s="192">
        <v>2.5</v>
      </c>
    </row>
    <row r="1332" spans="3:4" x14ac:dyDescent="0.25">
      <c r="C1332" s="198" t="s">
        <v>106</v>
      </c>
      <c r="D1332" s="192">
        <v>3.5</v>
      </c>
    </row>
    <row r="1333" spans="3:4" ht="32.25" thickBot="1" x14ac:dyDescent="0.3">
      <c r="C1333" s="199" t="s">
        <v>338</v>
      </c>
      <c r="D1333" s="192">
        <v>11.5</v>
      </c>
    </row>
    <row r="1334" spans="3:4" ht="31.5" x14ac:dyDescent="0.25">
      <c r="C1334" s="197" t="s">
        <v>334</v>
      </c>
      <c r="D1334" s="192">
        <v>10.9</v>
      </c>
    </row>
    <row r="1335" spans="3:4" x14ac:dyDescent="0.25">
      <c r="C1335" s="188" t="s">
        <v>342</v>
      </c>
      <c r="D1335" s="192">
        <v>8.9</v>
      </c>
    </row>
    <row r="1336" spans="3:4" ht="31.5" x14ac:dyDescent="0.25">
      <c r="C1336" s="198" t="s">
        <v>340</v>
      </c>
      <c r="D1336" s="192">
        <v>4.7</v>
      </c>
    </row>
    <row r="1337" spans="3:4" x14ac:dyDescent="0.25">
      <c r="C1337" s="198" t="s">
        <v>352</v>
      </c>
      <c r="D1337" s="192">
        <v>1.7</v>
      </c>
    </row>
    <row r="1338" spans="3:4" x14ac:dyDescent="0.25">
      <c r="C1338" s="198" t="s">
        <v>353</v>
      </c>
      <c r="D1338" s="192">
        <v>1.7</v>
      </c>
    </row>
    <row r="1339" spans="3:4" x14ac:dyDescent="0.25">
      <c r="C1339" s="198" t="s">
        <v>355</v>
      </c>
      <c r="D1339" s="192">
        <v>1.55</v>
      </c>
    </row>
    <row r="1340" spans="3:4" x14ac:dyDescent="0.25">
      <c r="C1340" s="198" t="s">
        <v>356</v>
      </c>
      <c r="D1340" s="192">
        <v>1.55</v>
      </c>
    </row>
    <row r="1341" spans="3:4" x14ac:dyDescent="0.25">
      <c r="C1341" s="198" t="s">
        <v>358</v>
      </c>
      <c r="D1341" s="192">
        <v>2.5</v>
      </c>
    </row>
    <row r="1342" spans="3:4" x14ac:dyDescent="0.25">
      <c r="C1342" s="198" t="s">
        <v>359</v>
      </c>
      <c r="D1342" s="192">
        <v>4.5999999999999996</v>
      </c>
    </row>
    <row r="1343" spans="3:4" x14ac:dyDescent="0.25">
      <c r="C1343" s="198" t="s">
        <v>360</v>
      </c>
      <c r="D1343" s="192">
        <v>2.4</v>
      </c>
    </row>
    <row r="1344" spans="3:4" x14ac:dyDescent="0.25">
      <c r="C1344" s="198" t="s">
        <v>361</v>
      </c>
      <c r="D1344" s="192">
        <v>2.2999999999999998</v>
      </c>
    </row>
    <row r="1345" spans="3:4" x14ac:dyDescent="0.25">
      <c r="C1345" s="198" t="s">
        <v>431</v>
      </c>
      <c r="D1345" s="192">
        <v>2.2999999999999998</v>
      </c>
    </row>
    <row r="1346" spans="3:4" x14ac:dyDescent="0.25">
      <c r="C1346" s="198" t="s">
        <v>110</v>
      </c>
      <c r="D1346" s="192">
        <v>6.8</v>
      </c>
    </row>
    <row r="1347" spans="3:4" x14ac:dyDescent="0.25">
      <c r="C1347" s="198" t="s">
        <v>111</v>
      </c>
      <c r="D1347" s="192">
        <v>12.9</v>
      </c>
    </row>
    <row r="1348" spans="3:4" x14ac:dyDescent="0.25">
      <c r="C1348" s="198" t="s">
        <v>432</v>
      </c>
      <c r="D1348" s="192">
        <v>1.5</v>
      </c>
    </row>
    <row r="1349" spans="3:4" x14ac:dyDescent="0.25">
      <c r="C1349" s="198" t="s">
        <v>433</v>
      </c>
      <c r="D1349" s="192">
        <v>2.5</v>
      </c>
    </row>
    <row r="1350" spans="3:4" x14ac:dyDescent="0.25">
      <c r="C1350" s="198" t="s">
        <v>434</v>
      </c>
      <c r="D1350" s="192">
        <v>3.5</v>
      </c>
    </row>
    <row r="1351" spans="3:4" x14ac:dyDescent="0.25">
      <c r="C1351" s="198" t="s">
        <v>363</v>
      </c>
      <c r="D1351" s="192">
        <v>7.6</v>
      </c>
    </row>
    <row r="1352" spans="3:4" x14ac:dyDescent="0.25">
      <c r="C1352" s="198" t="s">
        <v>362</v>
      </c>
      <c r="D1352" s="192">
        <v>8.5</v>
      </c>
    </row>
    <row r="1353" spans="3:4" x14ac:dyDescent="0.25">
      <c r="C1353" s="198" t="s">
        <v>365</v>
      </c>
      <c r="D1353" s="192">
        <v>1.4</v>
      </c>
    </row>
    <row r="1354" spans="3:4" x14ac:dyDescent="0.25">
      <c r="C1354" s="198" t="s">
        <v>366</v>
      </c>
      <c r="D1354" s="192">
        <v>2.2999999999999998</v>
      </c>
    </row>
    <row r="1355" spans="3:4" ht="31.5" x14ac:dyDescent="0.25">
      <c r="C1355" s="198" t="s">
        <v>367</v>
      </c>
      <c r="D1355" s="192">
        <v>3.6</v>
      </c>
    </row>
    <row r="1356" spans="3:4" ht="31.5" x14ac:dyDescent="0.25">
      <c r="C1356" s="198" t="s">
        <v>368</v>
      </c>
      <c r="D1356" s="192">
        <v>3.1</v>
      </c>
    </row>
    <row r="1357" spans="3:4" x14ac:dyDescent="0.25">
      <c r="C1357" s="198" t="s">
        <v>371</v>
      </c>
      <c r="D1357" s="192">
        <v>1.95</v>
      </c>
    </row>
    <row r="1358" spans="3:4" x14ac:dyDescent="0.25">
      <c r="C1358" s="198" t="s">
        <v>373</v>
      </c>
      <c r="D1358" s="192">
        <v>3.2</v>
      </c>
    </row>
    <row r="1359" spans="3:4" x14ac:dyDescent="0.25">
      <c r="C1359" s="198" t="s">
        <v>372</v>
      </c>
      <c r="D1359" s="192">
        <v>1.4</v>
      </c>
    </row>
    <row r="1360" spans="3:4" x14ac:dyDescent="0.25">
      <c r="C1360" s="198" t="s">
        <v>375</v>
      </c>
      <c r="D1360" s="192">
        <v>3.9</v>
      </c>
    </row>
    <row r="1361" spans="3:4" x14ac:dyDescent="0.25">
      <c r="C1361" s="198" t="s">
        <v>376</v>
      </c>
      <c r="D1361" s="192">
        <v>3.7</v>
      </c>
    </row>
    <row r="1362" spans="3:4" ht="16.5" thickBot="1" x14ac:dyDescent="0.3">
      <c r="C1362" s="199" t="s">
        <v>377</v>
      </c>
      <c r="D1362" s="192">
        <v>1.4</v>
      </c>
    </row>
    <row r="1363" spans="3:4" x14ac:dyDescent="0.25">
      <c r="C1363" s="197" t="s">
        <v>378</v>
      </c>
      <c r="D1363" s="192">
        <v>2.5</v>
      </c>
    </row>
    <row r="1364" spans="3:4" x14ac:dyDescent="0.25">
      <c r="C1364" s="198" t="s">
        <v>379</v>
      </c>
      <c r="D1364" s="192">
        <v>1.4</v>
      </c>
    </row>
    <row r="1365" spans="3:4" x14ac:dyDescent="0.25">
      <c r="C1365" s="198" t="s">
        <v>381</v>
      </c>
      <c r="D1365" s="192">
        <v>2.4</v>
      </c>
    </row>
    <row r="1366" spans="3:4" x14ac:dyDescent="0.25">
      <c r="C1366" s="198" t="s">
        <v>380</v>
      </c>
      <c r="D1366" s="192">
        <v>1.3</v>
      </c>
    </row>
    <row r="1367" spans="3:4" x14ac:dyDescent="0.25">
      <c r="C1367" s="198" t="s">
        <v>382</v>
      </c>
      <c r="D1367" s="192">
        <v>2.8</v>
      </c>
    </row>
    <row r="1368" spans="3:4" x14ac:dyDescent="0.25">
      <c r="C1368" s="198" t="s">
        <v>437</v>
      </c>
      <c r="D1368" s="192">
        <v>2.95</v>
      </c>
    </row>
    <row r="1369" spans="3:4" x14ac:dyDescent="0.25">
      <c r="C1369" s="198" t="s">
        <v>383</v>
      </c>
      <c r="D1369" s="192">
        <v>3.2</v>
      </c>
    </row>
    <row r="1370" spans="3:4" x14ac:dyDescent="0.25">
      <c r="C1370" s="198" t="s">
        <v>384</v>
      </c>
      <c r="D1370" s="192">
        <v>1.7</v>
      </c>
    </row>
    <row r="1371" spans="3:4" x14ac:dyDescent="0.25">
      <c r="C1371" s="198" t="s">
        <v>386</v>
      </c>
      <c r="D1371" s="192">
        <v>2.2999999999999998</v>
      </c>
    </row>
    <row r="1372" spans="3:4" x14ac:dyDescent="0.25">
      <c r="C1372" s="198" t="s">
        <v>387</v>
      </c>
      <c r="D1372" s="192">
        <v>2.4</v>
      </c>
    </row>
    <row r="1373" spans="3:4" x14ac:dyDescent="0.25">
      <c r="C1373" s="198" t="s">
        <v>389</v>
      </c>
      <c r="D1373" s="192">
        <v>8.99</v>
      </c>
    </row>
    <row r="1374" spans="3:4" x14ac:dyDescent="0.25">
      <c r="C1374" s="198" t="s">
        <v>390</v>
      </c>
      <c r="D1374" s="192">
        <v>6.6</v>
      </c>
    </row>
    <row r="1375" spans="3:4" ht="31.5" x14ac:dyDescent="0.25">
      <c r="C1375" s="188" t="s">
        <v>391</v>
      </c>
      <c r="D1375" s="192">
        <v>1.7</v>
      </c>
    </row>
    <row r="1376" spans="3:4" x14ac:dyDescent="0.25">
      <c r="C1376" s="198" t="s">
        <v>393</v>
      </c>
      <c r="D1376" s="192">
        <v>2.9</v>
      </c>
    </row>
    <row r="1377" spans="3:4" x14ac:dyDescent="0.25">
      <c r="C1377" s="198" t="s">
        <v>394</v>
      </c>
      <c r="D1377" s="192">
        <v>1.6</v>
      </c>
    </row>
    <row r="1378" spans="3:4" x14ac:dyDescent="0.25">
      <c r="C1378" s="198" t="s">
        <v>395</v>
      </c>
      <c r="D1378" s="192">
        <v>4.2</v>
      </c>
    </row>
    <row r="1379" spans="3:4" ht="31.5" x14ac:dyDescent="0.25">
      <c r="C1379" s="198" t="s">
        <v>397</v>
      </c>
      <c r="D1379" s="192">
        <v>4.5</v>
      </c>
    </row>
    <row r="1380" spans="3:4" ht="31.5" x14ac:dyDescent="0.25">
      <c r="C1380" s="198" t="s">
        <v>399</v>
      </c>
      <c r="D1380" s="192">
        <v>7.8</v>
      </c>
    </row>
    <row r="1381" spans="3:4" ht="31.5" x14ac:dyDescent="0.25">
      <c r="C1381" s="198" t="s">
        <v>398</v>
      </c>
      <c r="D1381" s="192">
        <v>6.3</v>
      </c>
    </row>
    <row r="1382" spans="3:4" x14ac:dyDescent="0.25">
      <c r="C1382" s="198" t="s">
        <v>400</v>
      </c>
      <c r="D1382" s="192">
        <v>4.95</v>
      </c>
    </row>
    <row r="1383" spans="3:4" ht="31.5" x14ac:dyDescent="0.25">
      <c r="C1383" s="198" t="s">
        <v>401</v>
      </c>
      <c r="D1383" s="192">
        <v>4.5</v>
      </c>
    </row>
    <row r="1384" spans="3:4" x14ac:dyDescent="0.25">
      <c r="C1384" s="198" t="s">
        <v>402</v>
      </c>
      <c r="D1384" s="192">
        <v>4.95</v>
      </c>
    </row>
    <row r="1385" spans="3:4" ht="31.5" x14ac:dyDescent="0.25">
      <c r="C1385" s="198" t="s">
        <v>403</v>
      </c>
      <c r="D1385" s="192">
        <v>2.6</v>
      </c>
    </row>
    <row r="1386" spans="3:4" ht="32.25" thickBot="1" x14ac:dyDescent="0.3">
      <c r="C1386" s="199" t="s">
        <v>404</v>
      </c>
      <c r="D1386" s="192">
        <v>2.8</v>
      </c>
    </row>
    <row r="1387" spans="3:4" ht="16.5" thickBot="1" x14ac:dyDescent="0.3">
      <c r="C1387" s="196" t="s">
        <v>772</v>
      </c>
      <c r="D1387" s="192"/>
    </row>
    <row r="1388" spans="3:4" x14ac:dyDescent="0.25">
      <c r="C1388" s="197" t="s">
        <v>265</v>
      </c>
      <c r="D1388" s="192">
        <v>4.9000000000000004</v>
      </c>
    </row>
    <row r="1389" spans="3:4" x14ac:dyDescent="0.25">
      <c r="C1389" s="198" t="s">
        <v>264</v>
      </c>
      <c r="D1389" s="192">
        <v>1.8</v>
      </c>
    </row>
    <row r="1390" spans="3:4" x14ac:dyDescent="0.25">
      <c r="C1390" s="198" t="s">
        <v>276</v>
      </c>
      <c r="D1390" s="192">
        <v>5.3</v>
      </c>
    </row>
    <row r="1391" spans="3:4" x14ac:dyDescent="0.25">
      <c r="C1391" s="198" t="s">
        <v>277</v>
      </c>
      <c r="D1391" s="192">
        <v>11.9</v>
      </c>
    </row>
    <row r="1392" spans="3:4" ht="31.5" x14ac:dyDescent="0.25">
      <c r="C1392" s="198" t="s">
        <v>280</v>
      </c>
      <c r="D1392" s="192">
        <v>10.9</v>
      </c>
    </row>
    <row r="1393" spans="3:4" ht="16.5" thickBot="1" x14ac:dyDescent="0.3">
      <c r="C1393" s="199" t="s">
        <v>295</v>
      </c>
      <c r="D1393" s="192">
        <v>1.45</v>
      </c>
    </row>
    <row r="1394" spans="3:4" x14ac:dyDescent="0.25">
      <c r="C1394" s="197" t="s">
        <v>352</v>
      </c>
      <c r="D1394" s="192">
        <v>1.5</v>
      </c>
    </row>
    <row r="1395" spans="3:4" x14ac:dyDescent="0.25">
      <c r="C1395" s="198" t="s">
        <v>353</v>
      </c>
      <c r="D1395" s="192">
        <v>1.6</v>
      </c>
    </row>
    <row r="1396" spans="3:4" x14ac:dyDescent="0.25">
      <c r="C1396" s="198" t="s">
        <v>356</v>
      </c>
      <c r="D1396" s="192">
        <v>1.6</v>
      </c>
    </row>
    <row r="1397" spans="3:4" x14ac:dyDescent="0.25">
      <c r="C1397" s="198" t="s">
        <v>432</v>
      </c>
      <c r="D1397" s="192">
        <v>2</v>
      </c>
    </row>
    <row r="1398" spans="3:4" x14ac:dyDescent="0.25">
      <c r="C1398" s="188" t="s">
        <v>433</v>
      </c>
      <c r="D1398" s="192">
        <v>3</v>
      </c>
    </row>
    <row r="1399" spans="3:4" x14ac:dyDescent="0.25">
      <c r="C1399" s="198" t="s">
        <v>434</v>
      </c>
      <c r="D1399" s="192">
        <v>3.5</v>
      </c>
    </row>
    <row r="1400" spans="3:4" x14ac:dyDescent="0.25">
      <c r="C1400" s="198" t="s">
        <v>362</v>
      </c>
      <c r="D1400" s="192">
        <v>8.3000000000000007</v>
      </c>
    </row>
    <row r="1401" spans="3:4" x14ac:dyDescent="0.25">
      <c r="C1401" s="198" t="s">
        <v>364</v>
      </c>
      <c r="D1401" s="192">
        <v>12.2</v>
      </c>
    </row>
    <row r="1402" spans="3:4" x14ac:dyDescent="0.25">
      <c r="C1402" s="198" t="s">
        <v>373</v>
      </c>
      <c r="D1402" s="192">
        <v>2.9</v>
      </c>
    </row>
    <row r="1403" spans="3:4" x14ac:dyDescent="0.25">
      <c r="C1403" s="198" t="s">
        <v>372</v>
      </c>
      <c r="D1403" s="192">
        <v>1.4</v>
      </c>
    </row>
    <row r="1404" spans="3:4" ht="16.5" thickBot="1" x14ac:dyDescent="0.3">
      <c r="C1404" s="199" t="s">
        <v>377</v>
      </c>
      <c r="D1404" s="192">
        <v>1.3</v>
      </c>
    </row>
    <row r="1405" spans="3:4" x14ac:dyDescent="0.25">
      <c r="C1405" s="197" t="s">
        <v>380</v>
      </c>
      <c r="D1405" s="192">
        <v>1.4</v>
      </c>
    </row>
    <row r="1406" spans="3:4" x14ac:dyDescent="0.25">
      <c r="C1406" s="198" t="s">
        <v>437</v>
      </c>
      <c r="D1406" s="192">
        <v>2.8</v>
      </c>
    </row>
    <row r="1407" spans="3:4" x14ac:dyDescent="0.25">
      <c r="C1407" s="198" t="s">
        <v>393</v>
      </c>
      <c r="D1407" s="192">
        <v>2.5</v>
      </c>
    </row>
    <row r="1408" spans="3:4" x14ac:dyDescent="0.25">
      <c r="C1408" s="198" t="s">
        <v>400</v>
      </c>
      <c r="D1408" s="192">
        <v>4</v>
      </c>
    </row>
    <row r="1409" spans="3:4" ht="16.5" thickBot="1" x14ac:dyDescent="0.3">
      <c r="C1409" s="199" t="s">
        <v>405</v>
      </c>
      <c r="D1409" s="192">
        <v>1.7</v>
      </c>
    </row>
    <row r="1410" spans="3:4" ht="16.5" thickBot="1" x14ac:dyDescent="0.3">
      <c r="C1410" s="196" t="s">
        <v>816</v>
      </c>
      <c r="D1410" s="192"/>
    </row>
    <row r="1411" spans="3:4" ht="32.25" thickBot="1" x14ac:dyDescent="0.3">
      <c r="C1411" s="200" t="s">
        <v>260</v>
      </c>
      <c r="D1411" s="192">
        <v>2.15</v>
      </c>
    </row>
    <row r="1412" spans="3:4" ht="16.5" thickBot="1" x14ac:dyDescent="0.3">
      <c r="C1412" s="190" t="s">
        <v>106</v>
      </c>
      <c r="D1412" s="192">
        <v>2.6</v>
      </c>
    </row>
    <row r="1413" spans="3:4" x14ac:dyDescent="0.25">
      <c r="C1413" s="197" t="s">
        <v>352</v>
      </c>
      <c r="D1413" s="192">
        <v>1.6</v>
      </c>
    </row>
    <row r="1414" spans="3:4" x14ac:dyDescent="0.25">
      <c r="C1414" s="188" t="s">
        <v>354</v>
      </c>
      <c r="D1414" s="192">
        <v>2.1</v>
      </c>
    </row>
    <row r="1415" spans="3:4" x14ac:dyDescent="0.25">
      <c r="C1415" s="198" t="s">
        <v>355</v>
      </c>
      <c r="D1415" s="192">
        <v>1.6</v>
      </c>
    </row>
    <row r="1416" spans="3:4" x14ac:dyDescent="0.25">
      <c r="C1416" s="198" t="s">
        <v>356</v>
      </c>
      <c r="D1416" s="192">
        <v>1.6</v>
      </c>
    </row>
    <row r="1417" spans="3:4" x14ac:dyDescent="0.25">
      <c r="C1417" s="198" t="s">
        <v>432</v>
      </c>
      <c r="D1417" s="192">
        <v>1.6</v>
      </c>
    </row>
    <row r="1418" spans="3:4" x14ac:dyDescent="0.25">
      <c r="C1418" s="198" t="s">
        <v>433</v>
      </c>
      <c r="D1418" s="192">
        <v>1.8</v>
      </c>
    </row>
    <row r="1419" spans="3:4" ht="16.5" thickBot="1" x14ac:dyDescent="0.3">
      <c r="C1419" s="199" t="s">
        <v>434</v>
      </c>
      <c r="D1419" s="192">
        <v>2.6</v>
      </c>
    </row>
    <row r="1420" spans="3:4" x14ac:dyDescent="0.25">
      <c r="C1420" s="197" t="s">
        <v>380</v>
      </c>
      <c r="D1420" s="192">
        <v>1.45</v>
      </c>
    </row>
    <row r="1421" spans="3:4" ht="31.5" x14ac:dyDescent="0.25">
      <c r="C1421" s="198" t="s">
        <v>391</v>
      </c>
      <c r="D1421" s="192">
        <v>3.8</v>
      </c>
    </row>
    <row r="1422" spans="3:4" ht="31.5" x14ac:dyDescent="0.25">
      <c r="C1422" s="198" t="s">
        <v>392</v>
      </c>
      <c r="D1422" s="192">
        <v>3.2</v>
      </c>
    </row>
    <row r="1423" spans="3:4" x14ac:dyDescent="0.25">
      <c r="C1423" s="198" t="s">
        <v>394</v>
      </c>
      <c r="D1423" s="192">
        <v>1.6</v>
      </c>
    </row>
    <row r="1424" spans="3:4" x14ac:dyDescent="0.25">
      <c r="C1424" s="198" t="s">
        <v>395</v>
      </c>
      <c r="D1424" s="192">
        <v>3.4</v>
      </c>
    </row>
    <row r="1425" spans="3:4" x14ac:dyDescent="0.25">
      <c r="C1425" s="198" t="s">
        <v>402</v>
      </c>
      <c r="D1425" s="192">
        <v>4.5999999999999996</v>
      </c>
    </row>
    <row r="1426" spans="3:4" ht="31.5" x14ac:dyDescent="0.25">
      <c r="C1426" s="188" t="s">
        <v>403</v>
      </c>
      <c r="D1426" s="192">
        <v>3.4</v>
      </c>
    </row>
    <row r="1427" spans="3:4" ht="32.25" thickBot="1" x14ac:dyDescent="0.3">
      <c r="C1427" s="199" t="s">
        <v>404</v>
      </c>
      <c r="D1427" s="192">
        <v>2.4</v>
      </c>
    </row>
    <row r="1428" spans="3:4" ht="16.5" thickBot="1" x14ac:dyDescent="0.3">
      <c r="C1428" s="196" t="s">
        <v>146</v>
      </c>
      <c r="D1428" s="192"/>
    </row>
    <row r="1429" spans="3:4" ht="31.5" x14ac:dyDescent="0.25">
      <c r="C1429" s="197" t="s">
        <v>252</v>
      </c>
      <c r="D1429" s="192">
        <v>3.9</v>
      </c>
    </row>
    <row r="1430" spans="3:4" ht="31.5" x14ac:dyDescent="0.25">
      <c r="C1430" s="198" t="s">
        <v>256</v>
      </c>
      <c r="D1430" s="192">
        <v>3.2</v>
      </c>
    </row>
    <row r="1431" spans="3:4" ht="31.5" x14ac:dyDescent="0.25">
      <c r="C1431" s="188" t="s">
        <v>261</v>
      </c>
      <c r="D1431" s="192">
        <v>1.3</v>
      </c>
    </row>
    <row r="1432" spans="3:4" ht="31.5" x14ac:dyDescent="0.25">
      <c r="C1432" s="198" t="s">
        <v>260</v>
      </c>
      <c r="D1432" s="192">
        <v>1.3</v>
      </c>
    </row>
    <row r="1433" spans="3:4" x14ac:dyDescent="0.25">
      <c r="C1433" s="198" t="s">
        <v>262</v>
      </c>
      <c r="D1433" s="192">
        <v>2.5</v>
      </c>
    </row>
    <row r="1434" spans="3:4" x14ac:dyDescent="0.25">
      <c r="C1434" s="198" t="s">
        <v>265</v>
      </c>
      <c r="D1434" s="192">
        <v>5.3</v>
      </c>
    </row>
    <row r="1435" spans="3:4" x14ac:dyDescent="0.25">
      <c r="C1435" s="198" t="s">
        <v>264</v>
      </c>
      <c r="D1435" s="192">
        <v>2</v>
      </c>
    </row>
    <row r="1436" spans="3:4" ht="31.5" x14ac:dyDescent="0.25">
      <c r="C1436" s="198" t="s">
        <v>266</v>
      </c>
      <c r="D1436" s="192">
        <v>1.1499999999999999</v>
      </c>
    </row>
    <row r="1437" spans="3:4" x14ac:dyDescent="0.25">
      <c r="C1437" s="188" t="s">
        <v>276</v>
      </c>
      <c r="D1437" s="192">
        <v>5.5</v>
      </c>
    </row>
    <row r="1438" spans="3:4" x14ac:dyDescent="0.25">
      <c r="C1438" s="188" t="s">
        <v>277</v>
      </c>
      <c r="D1438" s="192">
        <v>12.75</v>
      </c>
    </row>
    <row r="1439" spans="3:4" x14ac:dyDescent="0.25">
      <c r="C1439" s="198" t="s">
        <v>287</v>
      </c>
      <c r="D1439" s="192">
        <v>4.9000000000000004</v>
      </c>
    </row>
    <row r="1440" spans="3:4" x14ac:dyDescent="0.25">
      <c r="C1440" s="198" t="s">
        <v>289</v>
      </c>
      <c r="D1440" s="192">
        <v>3.5</v>
      </c>
    </row>
    <row r="1441" spans="3:4" x14ac:dyDescent="0.25">
      <c r="C1441" s="188" t="s">
        <v>428</v>
      </c>
      <c r="D1441" s="192">
        <v>5.5</v>
      </c>
    </row>
    <row r="1442" spans="3:4" x14ac:dyDescent="0.25">
      <c r="C1442" s="198" t="s">
        <v>291</v>
      </c>
      <c r="D1442" s="192">
        <v>2.7</v>
      </c>
    </row>
    <row r="1443" spans="3:4" x14ac:dyDescent="0.25">
      <c r="C1443" s="198" t="s">
        <v>292</v>
      </c>
      <c r="D1443" s="192">
        <v>2</v>
      </c>
    </row>
    <row r="1444" spans="3:4" x14ac:dyDescent="0.25">
      <c r="C1444" s="198" t="s">
        <v>293</v>
      </c>
      <c r="D1444" s="192">
        <v>4.9000000000000004</v>
      </c>
    </row>
    <row r="1445" spans="3:4" ht="16.5" thickBot="1" x14ac:dyDescent="0.3">
      <c r="C1445" s="199" t="s">
        <v>295</v>
      </c>
      <c r="D1445" s="192">
        <v>1.6</v>
      </c>
    </row>
    <row r="1446" spans="3:4" x14ac:dyDescent="0.25">
      <c r="C1446" s="197" t="s">
        <v>300</v>
      </c>
      <c r="D1446" s="192">
        <v>2.5</v>
      </c>
    </row>
    <row r="1447" spans="3:4" x14ac:dyDescent="0.25">
      <c r="C1447" s="198" t="s">
        <v>301</v>
      </c>
      <c r="D1447" s="192">
        <v>7.7</v>
      </c>
    </row>
    <row r="1448" spans="3:4" x14ac:dyDescent="0.25">
      <c r="C1448" s="198" t="s">
        <v>303</v>
      </c>
      <c r="D1448" s="192">
        <v>6.9</v>
      </c>
    </row>
    <row r="1449" spans="3:4" x14ac:dyDescent="0.25">
      <c r="C1449" s="198" t="s">
        <v>305</v>
      </c>
      <c r="D1449" s="192">
        <v>1.55</v>
      </c>
    </row>
    <row r="1450" spans="3:4" ht="31.5" x14ac:dyDescent="0.25">
      <c r="C1450" s="198" t="s">
        <v>304</v>
      </c>
      <c r="D1450" s="192">
        <v>1.2</v>
      </c>
    </row>
    <row r="1451" spans="3:4" x14ac:dyDescent="0.25">
      <c r="C1451" s="198" t="s">
        <v>308</v>
      </c>
      <c r="D1451" s="192">
        <v>1</v>
      </c>
    </row>
    <row r="1452" spans="3:4" x14ac:dyDescent="0.25">
      <c r="C1452" s="188" t="s">
        <v>309</v>
      </c>
      <c r="D1452" s="192">
        <v>1.3</v>
      </c>
    </row>
    <row r="1453" spans="3:4" x14ac:dyDescent="0.25">
      <c r="C1453" s="188" t="s">
        <v>310</v>
      </c>
      <c r="D1453" s="192">
        <v>0.95</v>
      </c>
    </row>
    <row r="1454" spans="3:4" x14ac:dyDescent="0.25">
      <c r="C1454" s="188" t="s">
        <v>311</v>
      </c>
      <c r="D1454" s="192">
        <v>0.95</v>
      </c>
    </row>
    <row r="1455" spans="3:4" x14ac:dyDescent="0.25">
      <c r="C1455" s="198" t="s">
        <v>312</v>
      </c>
      <c r="D1455" s="192">
        <v>2.7</v>
      </c>
    </row>
    <row r="1456" spans="3:4" x14ac:dyDescent="0.25">
      <c r="C1456" s="198" t="s">
        <v>313</v>
      </c>
      <c r="D1456" s="192">
        <v>3</v>
      </c>
    </row>
    <row r="1457" spans="3:4" x14ac:dyDescent="0.25">
      <c r="C1457" s="198" t="s">
        <v>319</v>
      </c>
      <c r="D1457" s="192">
        <v>5.6</v>
      </c>
    </row>
    <row r="1458" spans="3:4" x14ac:dyDescent="0.25">
      <c r="C1458" s="188" t="s">
        <v>320</v>
      </c>
      <c r="D1458" s="192">
        <v>6.99</v>
      </c>
    </row>
    <row r="1459" spans="3:4" x14ac:dyDescent="0.25">
      <c r="C1459" s="198" t="s">
        <v>322</v>
      </c>
      <c r="D1459" s="192">
        <v>5.5</v>
      </c>
    </row>
    <row r="1460" spans="3:4" x14ac:dyDescent="0.25">
      <c r="C1460" s="198" t="s">
        <v>321</v>
      </c>
      <c r="D1460" s="192">
        <v>9.1999999999999993</v>
      </c>
    </row>
    <row r="1461" spans="3:4" x14ac:dyDescent="0.25">
      <c r="C1461" s="198" t="s">
        <v>323</v>
      </c>
      <c r="D1461" s="192">
        <v>2.95</v>
      </c>
    </row>
    <row r="1462" spans="3:4" x14ac:dyDescent="0.25">
      <c r="C1462" s="188" t="s">
        <v>324</v>
      </c>
      <c r="D1462" s="192">
        <v>9.8000000000000007</v>
      </c>
    </row>
    <row r="1463" spans="3:4" x14ac:dyDescent="0.25">
      <c r="C1463" s="198" t="s">
        <v>331</v>
      </c>
      <c r="D1463" s="192">
        <v>2.6</v>
      </c>
    </row>
    <row r="1464" spans="3:4" ht="16.5" thickBot="1" x14ac:dyDescent="0.3">
      <c r="C1464" s="199" t="s">
        <v>106</v>
      </c>
      <c r="D1464" s="192">
        <v>2.8</v>
      </c>
    </row>
    <row r="1465" spans="3:4" x14ac:dyDescent="0.25">
      <c r="C1465" s="197" t="s">
        <v>352</v>
      </c>
      <c r="D1465" s="192">
        <v>1.6</v>
      </c>
    </row>
    <row r="1466" spans="3:4" x14ac:dyDescent="0.25">
      <c r="C1466" s="198" t="s">
        <v>353</v>
      </c>
      <c r="D1466" s="192">
        <v>1.6</v>
      </c>
    </row>
    <row r="1467" spans="3:4" x14ac:dyDescent="0.25">
      <c r="C1467" s="198" t="s">
        <v>354</v>
      </c>
      <c r="D1467" s="192">
        <v>2</v>
      </c>
    </row>
    <row r="1468" spans="3:4" x14ac:dyDescent="0.25">
      <c r="C1468" s="198" t="s">
        <v>355</v>
      </c>
      <c r="D1468" s="192">
        <v>1.7</v>
      </c>
    </row>
    <row r="1469" spans="3:4" x14ac:dyDescent="0.25">
      <c r="C1469" s="198" t="s">
        <v>356</v>
      </c>
      <c r="D1469" s="192">
        <v>1.7</v>
      </c>
    </row>
    <row r="1470" spans="3:4" x14ac:dyDescent="0.25">
      <c r="C1470" s="198" t="s">
        <v>360</v>
      </c>
      <c r="D1470" s="192">
        <v>2.4</v>
      </c>
    </row>
    <row r="1471" spans="3:4" x14ac:dyDescent="0.25">
      <c r="C1471" s="198" t="s">
        <v>361</v>
      </c>
      <c r="D1471" s="192">
        <v>2.4</v>
      </c>
    </row>
    <row r="1472" spans="3:4" x14ac:dyDescent="0.25">
      <c r="C1472" s="198" t="s">
        <v>431</v>
      </c>
      <c r="D1472" s="192">
        <v>2.4</v>
      </c>
    </row>
    <row r="1473" spans="3:4" x14ac:dyDescent="0.25">
      <c r="C1473" s="198" t="s">
        <v>110</v>
      </c>
      <c r="D1473" s="192">
        <v>7.5</v>
      </c>
    </row>
    <row r="1474" spans="3:4" x14ac:dyDescent="0.25">
      <c r="C1474" s="198" t="s">
        <v>432</v>
      </c>
      <c r="D1474" s="192">
        <v>1.4</v>
      </c>
    </row>
    <row r="1475" spans="3:4" x14ac:dyDescent="0.25">
      <c r="C1475" s="198" t="s">
        <v>433</v>
      </c>
      <c r="D1475" s="192">
        <v>2</v>
      </c>
    </row>
    <row r="1476" spans="3:4" x14ac:dyDescent="0.25">
      <c r="C1476" s="198" t="s">
        <v>434</v>
      </c>
      <c r="D1476" s="192">
        <v>3.9</v>
      </c>
    </row>
    <row r="1477" spans="3:4" x14ac:dyDescent="0.25">
      <c r="C1477" s="198" t="s">
        <v>435</v>
      </c>
      <c r="D1477" s="192">
        <v>1.7</v>
      </c>
    </row>
    <row r="1478" spans="3:4" x14ac:dyDescent="0.25">
      <c r="C1478" s="198" t="s">
        <v>365</v>
      </c>
      <c r="D1478" s="192">
        <v>1.4</v>
      </c>
    </row>
    <row r="1479" spans="3:4" x14ac:dyDescent="0.25">
      <c r="C1479" s="198" t="s">
        <v>366</v>
      </c>
      <c r="D1479" s="192">
        <v>2.2999999999999998</v>
      </c>
    </row>
    <row r="1480" spans="3:4" ht="31.5" x14ac:dyDescent="0.25">
      <c r="C1480" s="198" t="s">
        <v>367</v>
      </c>
      <c r="D1480" s="192">
        <v>3.15</v>
      </c>
    </row>
    <row r="1481" spans="3:4" ht="31.5" x14ac:dyDescent="0.25">
      <c r="C1481" s="198" t="s">
        <v>368</v>
      </c>
      <c r="D1481" s="192">
        <v>3.2</v>
      </c>
    </row>
    <row r="1482" spans="3:4" x14ac:dyDescent="0.25">
      <c r="C1482" s="198" t="s">
        <v>370</v>
      </c>
      <c r="D1482" s="192">
        <v>1.9</v>
      </c>
    </row>
    <row r="1483" spans="3:4" x14ac:dyDescent="0.25">
      <c r="C1483" s="188" t="s">
        <v>373</v>
      </c>
      <c r="D1483" s="192">
        <v>3.2</v>
      </c>
    </row>
    <row r="1484" spans="3:4" x14ac:dyDescent="0.25">
      <c r="C1484" s="198" t="s">
        <v>372</v>
      </c>
      <c r="D1484" s="192">
        <v>1.6</v>
      </c>
    </row>
    <row r="1485" spans="3:4" x14ac:dyDescent="0.25">
      <c r="C1485" s="198" t="s">
        <v>374</v>
      </c>
      <c r="D1485" s="192">
        <v>2.7</v>
      </c>
    </row>
    <row r="1486" spans="3:4" x14ac:dyDescent="0.25">
      <c r="C1486" s="198" t="s">
        <v>375</v>
      </c>
      <c r="D1486" s="192">
        <v>3.7</v>
      </c>
    </row>
    <row r="1487" spans="3:4" x14ac:dyDescent="0.25">
      <c r="C1487" s="198" t="s">
        <v>376</v>
      </c>
      <c r="D1487" s="192">
        <v>4.9000000000000004</v>
      </c>
    </row>
    <row r="1488" spans="3:4" ht="16.5" thickBot="1" x14ac:dyDescent="0.3">
      <c r="C1488" s="199" t="s">
        <v>377</v>
      </c>
      <c r="D1488" s="192">
        <v>1.5</v>
      </c>
    </row>
    <row r="1489" spans="3:4" x14ac:dyDescent="0.25">
      <c r="C1489" s="197" t="s">
        <v>378</v>
      </c>
      <c r="D1489" s="192">
        <v>2.6</v>
      </c>
    </row>
    <row r="1490" spans="3:4" x14ac:dyDescent="0.25">
      <c r="C1490" s="198" t="s">
        <v>379</v>
      </c>
      <c r="D1490" s="192">
        <v>1.4</v>
      </c>
    </row>
    <row r="1491" spans="3:4" x14ac:dyDescent="0.25">
      <c r="C1491" s="188" t="s">
        <v>381</v>
      </c>
      <c r="D1491" s="192">
        <v>2.7</v>
      </c>
    </row>
    <row r="1492" spans="3:4" x14ac:dyDescent="0.25">
      <c r="C1492" s="198" t="s">
        <v>380</v>
      </c>
      <c r="D1492" s="192">
        <v>1.5</v>
      </c>
    </row>
    <row r="1493" spans="3:4" x14ac:dyDescent="0.25">
      <c r="C1493" s="188" t="s">
        <v>382</v>
      </c>
      <c r="D1493" s="192">
        <v>3.2</v>
      </c>
    </row>
    <row r="1494" spans="3:4" x14ac:dyDescent="0.25">
      <c r="C1494" s="198" t="s">
        <v>437</v>
      </c>
      <c r="D1494" s="192">
        <v>2.9</v>
      </c>
    </row>
    <row r="1495" spans="3:4" x14ac:dyDescent="0.25">
      <c r="C1495" s="198" t="s">
        <v>386</v>
      </c>
      <c r="D1495" s="192">
        <v>2.4</v>
      </c>
    </row>
    <row r="1496" spans="3:4" x14ac:dyDescent="0.25">
      <c r="C1496" s="198" t="s">
        <v>393</v>
      </c>
      <c r="D1496" s="192">
        <v>2.4</v>
      </c>
    </row>
    <row r="1497" spans="3:4" x14ac:dyDescent="0.25">
      <c r="C1497" s="198" t="s">
        <v>394</v>
      </c>
      <c r="D1497" s="192">
        <v>1.6</v>
      </c>
    </row>
    <row r="1498" spans="3:4" x14ac:dyDescent="0.25">
      <c r="C1498" s="198" t="s">
        <v>395</v>
      </c>
      <c r="D1498" s="192">
        <v>2.8</v>
      </c>
    </row>
    <row r="1499" spans="3:4" ht="31.5" x14ac:dyDescent="0.25">
      <c r="C1499" s="198" t="s">
        <v>396</v>
      </c>
      <c r="D1499" s="192">
        <v>6.8</v>
      </c>
    </row>
    <row r="1500" spans="3:4" ht="31.5" x14ac:dyDescent="0.25">
      <c r="C1500" s="198" t="s">
        <v>397</v>
      </c>
      <c r="D1500" s="192">
        <v>4.2</v>
      </c>
    </row>
    <row r="1501" spans="3:4" ht="31.5" x14ac:dyDescent="0.25">
      <c r="C1501" s="198" t="s">
        <v>399</v>
      </c>
      <c r="D1501" s="192">
        <v>6.7</v>
      </c>
    </row>
    <row r="1502" spans="3:4" ht="31.5" x14ac:dyDescent="0.25">
      <c r="C1502" s="198" t="s">
        <v>398</v>
      </c>
      <c r="D1502" s="192">
        <v>8.9</v>
      </c>
    </row>
    <row r="1503" spans="3:4" x14ac:dyDescent="0.25">
      <c r="C1503" s="198" t="s">
        <v>402</v>
      </c>
      <c r="D1503" s="192">
        <v>4.9000000000000004</v>
      </c>
    </row>
    <row r="1504" spans="3:4" ht="31.5" x14ac:dyDescent="0.25">
      <c r="C1504" s="198" t="s">
        <v>403</v>
      </c>
      <c r="D1504" s="192">
        <v>3.5</v>
      </c>
    </row>
    <row r="1505" spans="3:4" ht="31.5" x14ac:dyDescent="0.25">
      <c r="C1505" s="198" t="s">
        <v>404</v>
      </c>
      <c r="D1505" s="192">
        <v>2.7</v>
      </c>
    </row>
    <row r="1506" spans="3:4" ht="16.5" thickBot="1" x14ac:dyDescent="0.3">
      <c r="C1506" s="189" t="s">
        <v>405</v>
      </c>
      <c r="D1506" s="192">
        <v>4.2</v>
      </c>
    </row>
    <row r="1507" spans="3:4" ht="16.5" thickBot="1" x14ac:dyDescent="0.3">
      <c r="C1507" s="196" t="s">
        <v>211</v>
      </c>
      <c r="D1507" s="192"/>
    </row>
    <row r="1508" spans="3:4" ht="31.5" x14ac:dyDescent="0.25">
      <c r="C1508" s="187" t="s">
        <v>253</v>
      </c>
      <c r="D1508" s="192">
        <v>8.4</v>
      </c>
    </row>
    <row r="1509" spans="3:4" ht="31.5" x14ac:dyDescent="0.25">
      <c r="C1509" s="198" t="s">
        <v>256</v>
      </c>
      <c r="D1509" s="192">
        <v>3.1</v>
      </c>
    </row>
    <row r="1510" spans="3:4" ht="31.5" x14ac:dyDescent="0.25">
      <c r="C1510" s="198" t="s">
        <v>255</v>
      </c>
      <c r="D1510" s="192">
        <v>2.75</v>
      </c>
    </row>
    <row r="1511" spans="3:4" x14ac:dyDescent="0.25">
      <c r="C1511" s="198" t="s">
        <v>257</v>
      </c>
      <c r="D1511" s="192">
        <v>7.3</v>
      </c>
    </row>
    <row r="1512" spans="3:4" ht="31.5" x14ac:dyDescent="0.25">
      <c r="C1512" s="198" t="s">
        <v>261</v>
      </c>
      <c r="D1512" s="192">
        <v>1.3</v>
      </c>
    </row>
    <row r="1513" spans="3:4" ht="31.5" x14ac:dyDescent="0.25">
      <c r="C1513" s="198" t="s">
        <v>260</v>
      </c>
      <c r="D1513" s="192">
        <v>1.3</v>
      </c>
    </row>
    <row r="1514" spans="3:4" x14ac:dyDescent="0.25">
      <c r="C1514" s="198" t="s">
        <v>277</v>
      </c>
      <c r="D1514" s="192">
        <v>11.95</v>
      </c>
    </row>
    <row r="1515" spans="3:4" x14ac:dyDescent="0.25">
      <c r="C1515" s="198" t="s">
        <v>290</v>
      </c>
      <c r="D1515" s="192">
        <v>4.0999999999999996</v>
      </c>
    </row>
    <row r="1516" spans="3:4" x14ac:dyDescent="0.25">
      <c r="C1516" s="198" t="s">
        <v>291</v>
      </c>
      <c r="D1516" s="192">
        <v>2.6</v>
      </c>
    </row>
    <row r="1517" spans="3:4" ht="16.5" thickBot="1" x14ac:dyDescent="0.3">
      <c r="C1517" s="199" t="s">
        <v>295</v>
      </c>
      <c r="D1517" s="192">
        <v>1.5</v>
      </c>
    </row>
    <row r="1518" spans="3:4" x14ac:dyDescent="0.25">
      <c r="C1518" s="197" t="s">
        <v>305</v>
      </c>
      <c r="D1518" s="192">
        <v>1.6</v>
      </c>
    </row>
    <row r="1519" spans="3:4" x14ac:dyDescent="0.25">
      <c r="C1519" s="198" t="s">
        <v>308</v>
      </c>
      <c r="D1519" s="192">
        <v>1</v>
      </c>
    </row>
    <row r="1520" spans="3:4" x14ac:dyDescent="0.25">
      <c r="C1520" s="198" t="s">
        <v>309</v>
      </c>
      <c r="D1520" s="192">
        <v>1.3</v>
      </c>
    </row>
    <row r="1521" spans="3:4" x14ac:dyDescent="0.25">
      <c r="C1521" s="198" t="s">
        <v>310</v>
      </c>
      <c r="D1521" s="192">
        <v>0.95</v>
      </c>
    </row>
    <row r="1522" spans="3:4" x14ac:dyDescent="0.25">
      <c r="C1522" s="198" t="s">
        <v>311</v>
      </c>
      <c r="D1522" s="192">
        <v>0.9</v>
      </c>
    </row>
    <row r="1523" spans="3:4" x14ac:dyDescent="0.25">
      <c r="C1523" s="198" t="s">
        <v>312</v>
      </c>
      <c r="D1523" s="192">
        <v>2.5</v>
      </c>
    </row>
    <row r="1524" spans="3:4" x14ac:dyDescent="0.25">
      <c r="C1524" s="198" t="s">
        <v>313</v>
      </c>
      <c r="D1524" s="192">
        <v>2.9</v>
      </c>
    </row>
    <row r="1525" spans="3:4" ht="31.5" x14ac:dyDescent="0.25">
      <c r="C1525" s="198" t="s">
        <v>423</v>
      </c>
      <c r="D1525" s="192">
        <v>10.199999999999999</v>
      </c>
    </row>
    <row r="1526" spans="3:4" ht="31.5" x14ac:dyDescent="0.25">
      <c r="C1526" s="198" t="s">
        <v>424</v>
      </c>
      <c r="D1526" s="192">
        <v>10.199999999999999</v>
      </c>
    </row>
    <row r="1527" spans="3:4" ht="31.5" x14ac:dyDescent="0.25">
      <c r="C1527" s="198" t="s">
        <v>421</v>
      </c>
      <c r="D1527" s="192">
        <v>9.9</v>
      </c>
    </row>
    <row r="1528" spans="3:4" ht="31.5" x14ac:dyDescent="0.25">
      <c r="C1528" s="198" t="s">
        <v>422</v>
      </c>
      <c r="D1528" s="192">
        <v>9.9</v>
      </c>
    </row>
    <row r="1529" spans="3:4" ht="16.5" thickBot="1" x14ac:dyDescent="0.3">
      <c r="C1529" s="199" t="s">
        <v>106</v>
      </c>
      <c r="D1529" s="192">
        <v>4.2</v>
      </c>
    </row>
    <row r="1530" spans="3:4" x14ac:dyDescent="0.25">
      <c r="C1530" s="197" t="s">
        <v>337</v>
      </c>
      <c r="D1530" s="192">
        <v>10.4</v>
      </c>
    </row>
    <row r="1531" spans="3:4" x14ac:dyDescent="0.25">
      <c r="C1531" s="198" t="s">
        <v>336</v>
      </c>
      <c r="D1531" s="192">
        <v>7.2</v>
      </c>
    </row>
    <row r="1532" spans="3:4" x14ac:dyDescent="0.25">
      <c r="C1532" s="198" t="s">
        <v>335</v>
      </c>
      <c r="D1532" s="192">
        <v>7</v>
      </c>
    </row>
    <row r="1533" spans="3:4" x14ac:dyDescent="0.25">
      <c r="C1533" s="188" t="s">
        <v>363</v>
      </c>
      <c r="D1533" s="192">
        <v>7.6</v>
      </c>
    </row>
    <row r="1534" spans="3:4" x14ac:dyDescent="0.25">
      <c r="C1534" s="188" t="s">
        <v>362</v>
      </c>
      <c r="D1534" s="192">
        <v>8.5</v>
      </c>
    </row>
    <row r="1535" spans="3:4" x14ac:dyDescent="0.25">
      <c r="C1535" s="188" t="s">
        <v>364</v>
      </c>
      <c r="D1535" s="192">
        <v>12.4</v>
      </c>
    </row>
    <row r="1536" spans="3:4" x14ac:dyDescent="0.25">
      <c r="C1536" s="188" t="s">
        <v>375</v>
      </c>
      <c r="D1536" s="192">
        <v>4.2</v>
      </c>
    </row>
    <row r="1537" spans="3:4" x14ac:dyDescent="0.25">
      <c r="C1537" s="188" t="s">
        <v>376</v>
      </c>
      <c r="D1537" s="192">
        <v>4.4000000000000004</v>
      </c>
    </row>
    <row r="1538" spans="3:4" ht="16.5" thickBot="1" x14ac:dyDescent="0.3">
      <c r="C1538" s="189" t="s">
        <v>377</v>
      </c>
      <c r="D1538" s="192">
        <v>1.6</v>
      </c>
    </row>
    <row r="1539" spans="3:4" ht="16.5" thickBot="1" x14ac:dyDescent="0.3">
      <c r="C1539" s="190" t="s">
        <v>378</v>
      </c>
      <c r="D1539" s="192">
        <v>2.65</v>
      </c>
    </row>
    <row r="1540" spans="3:4" ht="16.5" thickBot="1" x14ac:dyDescent="0.3">
      <c r="C1540" s="196" t="s">
        <v>169</v>
      </c>
      <c r="D1540" s="192"/>
    </row>
    <row r="1541" spans="3:4" ht="31.5" x14ac:dyDescent="0.25">
      <c r="C1541" s="197" t="s">
        <v>249</v>
      </c>
      <c r="D1541" s="192">
        <v>7.9</v>
      </c>
    </row>
    <row r="1542" spans="3:4" ht="31.5" x14ac:dyDescent="0.25">
      <c r="C1542" s="198" t="s">
        <v>250</v>
      </c>
      <c r="D1542" s="192">
        <v>6.95</v>
      </c>
    </row>
    <row r="1543" spans="3:4" ht="31.5" x14ac:dyDescent="0.25">
      <c r="C1543" s="198" t="s">
        <v>251</v>
      </c>
      <c r="D1543" s="192">
        <v>7.6</v>
      </c>
    </row>
    <row r="1544" spans="3:4" ht="31.5" x14ac:dyDescent="0.25">
      <c r="C1544" s="198" t="s">
        <v>252</v>
      </c>
      <c r="D1544" s="192">
        <v>3.7</v>
      </c>
    </row>
    <row r="1545" spans="3:4" ht="31.5" x14ac:dyDescent="0.25">
      <c r="C1545" s="198" t="s">
        <v>253</v>
      </c>
      <c r="D1545" s="192">
        <v>8.4499999999999993</v>
      </c>
    </row>
    <row r="1546" spans="3:4" ht="31.5" x14ac:dyDescent="0.25">
      <c r="C1546" s="198" t="s">
        <v>256</v>
      </c>
      <c r="D1546" s="192">
        <v>3</v>
      </c>
    </row>
    <row r="1547" spans="3:4" ht="31.5" x14ac:dyDescent="0.25">
      <c r="C1547" s="198" t="s">
        <v>255</v>
      </c>
      <c r="D1547" s="192">
        <v>2.8</v>
      </c>
    </row>
    <row r="1548" spans="3:4" x14ac:dyDescent="0.25">
      <c r="C1548" s="198" t="s">
        <v>257</v>
      </c>
      <c r="D1548" s="192">
        <v>7.35</v>
      </c>
    </row>
    <row r="1549" spans="3:4" x14ac:dyDescent="0.25">
      <c r="C1549" s="198" t="s">
        <v>258</v>
      </c>
      <c r="D1549" s="192">
        <v>1.65</v>
      </c>
    </row>
    <row r="1550" spans="3:4" x14ac:dyDescent="0.25">
      <c r="C1550" s="198" t="s">
        <v>259</v>
      </c>
      <c r="D1550" s="192">
        <v>5.7</v>
      </c>
    </row>
    <row r="1551" spans="3:4" ht="31.5" x14ac:dyDescent="0.25">
      <c r="C1551" s="198" t="s">
        <v>261</v>
      </c>
      <c r="D1551" s="192">
        <v>1.2</v>
      </c>
    </row>
    <row r="1552" spans="3:4" ht="31.5" x14ac:dyDescent="0.25">
      <c r="C1552" s="198" t="s">
        <v>260</v>
      </c>
      <c r="D1552" s="192">
        <v>1.1499999999999999</v>
      </c>
    </row>
    <row r="1553" spans="3:4" x14ac:dyDescent="0.25">
      <c r="C1553" s="198" t="s">
        <v>262</v>
      </c>
      <c r="D1553" s="192">
        <v>2.35</v>
      </c>
    </row>
    <row r="1554" spans="3:4" x14ac:dyDescent="0.25">
      <c r="C1554" s="198" t="s">
        <v>263</v>
      </c>
      <c r="D1554" s="192">
        <v>9.1999999999999993</v>
      </c>
    </row>
    <row r="1555" spans="3:4" x14ac:dyDescent="0.25">
      <c r="C1555" s="198" t="s">
        <v>265</v>
      </c>
      <c r="D1555" s="192">
        <v>4.3</v>
      </c>
    </row>
    <row r="1556" spans="3:4" ht="31.5" x14ac:dyDescent="0.25">
      <c r="C1556" s="198" t="s">
        <v>267</v>
      </c>
      <c r="D1556" s="192">
        <v>1.25</v>
      </c>
    </row>
    <row r="1557" spans="3:4" ht="31.5" x14ac:dyDescent="0.25">
      <c r="C1557" s="198" t="s">
        <v>268</v>
      </c>
      <c r="D1557" s="192">
        <v>1</v>
      </c>
    </row>
    <row r="1558" spans="3:4" ht="31.5" x14ac:dyDescent="0.25">
      <c r="C1558" s="198" t="s">
        <v>266</v>
      </c>
      <c r="D1558" s="192">
        <v>1.1000000000000001</v>
      </c>
    </row>
    <row r="1559" spans="3:4" x14ac:dyDescent="0.25">
      <c r="C1559" s="198" t="s">
        <v>269</v>
      </c>
      <c r="D1559" s="192">
        <v>14.59</v>
      </c>
    </row>
    <row r="1560" spans="3:4" ht="31.5" x14ac:dyDescent="0.25">
      <c r="C1560" s="198" t="s">
        <v>272</v>
      </c>
      <c r="D1560" s="192">
        <v>4.95</v>
      </c>
    </row>
    <row r="1561" spans="3:4" ht="31.5" x14ac:dyDescent="0.25">
      <c r="C1561" s="198" t="s">
        <v>273</v>
      </c>
      <c r="D1561" s="192">
        <v>10.7</v>
      </c>
    </row>
    <row r="1562" spans="3:4" x14ac:dyDescent="0.25">
      <c r="C1562" s="198" t="s">
        <v>270</v>
      </c>
      <c r="D1562" s="192">
        <v>15.75</v>
      </c>
    </row>
    <row r="1563" spans="3:4" x14ac:dyDescent="0.25">
      <c r="C1563" s="198" t="s">
        <v>271</v>
      </c>
      <c r="D1563" s="192">
        <v>13.6</v>
      </c>
    </row>
    <row r="1564" spans="3:4" x14ac:dyDescent="0.25">
      <c r="C1564" s="198" t="s">
        <v>274</v>
      </c>
      <c r="D1564" s="192">
        <v>13.2</v>
      </c>
    </row>
    <row r="1565" spans="3:4" x14ac:dyDescent="0.25">
      <c r="C1565" s="198" t="s">
        <v>275</v>
      </c>
      <c r="D1565" s="192">
        <v>13.2</v>
      </c>
    </row>
    <row r="1566" spans="3:4" ht="31.5" x14ac:dyDescent="0.25">
      <c r="C1566" s="198" t="s">
        <v>494</v>
      </c>
      <c r="D1566" s="192">
        <v>2.65</v>
      </c>
    </row>
    <row r="1567" spans="3:4" ht="31.5" x14ac:dyDescent="0.25">
      <c r="C1567" s="198" t="s">
        <v>495</v>
      </c>
      <c r="D1567" s="192">
        <v>5.3</v>
      </c>
    </row>
    <row r="1568" spans="3:4" x14ac:dyDescent="0.25">
      <c r="C1568" s="198" t="s">
        <v>276</v>
      </c>
      <c r="D1568" s="192">
        <v>4.8</v>
      </c>
    </row>
    <row r="1569" spans="3:4" x14ac:dyDescent="0.25">
      <c r="C1569" s="198" t="s">
        <v>277</v>
      </c>
      <c r="D1569" s="192">
        <v>11.55</v>
      </c>
    </row>
    <row r="1570" spans="3:4" x14ac:dyDescent="0.25">
      <c r="C1570" s="198" t="s">
        <v>278</v>
      </c>
      <c r="D1570" s="192">
        <v>5.5</v>
      </c>
    </row>
    <row r="1571" spans="3:4" ht="31.5" x14ac:dyDescent="0.25">
      <c r="C1571" s="198" t="s">
        <v>279</v>
      </c>
      <c r="D1571" s="192">
        <v>4.25</v>
      </c>
    </row>
    <row r="1572" spans="3:4" ht="31.5" x14ac:dyDescent="0.25">
      <c r="C1572" s="198" t="s">
        <v>280</v>
      </c>
      <c r="D1572" s="192">
        <v>10.5</v>
      </c>
    </row>
    <row r="1573" spans="3:4" x14ac:dyDescent="0.25">
      <c r="C1573" s="198" t="s">
        <v>281</v>
      </c>
      <c r="D1573" s="192">
        <v>5.3</v>
      </c>
    </row>
    <row r="1574" spans="3:4" x14ac:dyDescent="0.25">
      <c r="C1574" s="198" t="s">
        <v>283</v>
      </c>
      <c r="D1574" s="192">
        <v>5.4</v>
      </c>
    </row>
    <row r="1575" spans="3:4" x14ac:dyDescent="0.25">
      <c r="C1575" s="198" t="s">
        <v>287</v>
      </c>
      <c r="D1575" s="192">
        <v>4.8</v>
      </c>
    </row>
    <row r="1576" spans="3:4" x14ac:dyDescent="0.25">
      <c r="C1576" s="198" t="s">
        <v>284</v>
      </c>
      <c r="D1576" s="192">
        <v>4.5</v>
      </c>
    </row>
    <row r="1577" spans="3:4" x14ac:dyDescent="0.25">
      <c r="C1577" s="198" t="s">
        <v>285</v>
      </c>
      <c r="D1577" s="192">
        <v>2.4</v>
      </c>
    </row>
    <row r="1578" spans="3:4" x14ac:dyDescent="0.25">
      <c r="C1578" s="198" t="s">
        <v>288</v>
      </c>
      <c r="D1578" s="192">
        <v>3.65</v>
      </c>
    </row>
    <row r="1579" spans="3:4" x14ac:dyDescent="0.25">
      <c r="C1579" s="198" t="s">
        <v>289</v>
      </c>
      <c r="D1579" s="192">
        <v>3.5</v>
      </c>
    </row>
    <row r="1580" spans="3:4" x14ac:dyDescent="0.25">
      <c r="C1580" s="198" t="s">
        <v>290</v>
      </c>
      <c r="D1580" s="192">
        <v>3.85</v>
      </c>
    </row>
    <row r="1581" spans="3:4" x14ac:dyDescent="0.25">
      <c r="C1581" s="198" t="s">
        <v>428</v>
      </c>
      <c r="D1581" s="192">
        <v>5.3</v>
      </c>
    </row>
    <row r="1582" spans="3:4" x14ac:dyDescent="0.25">
      <c r="C1582" s="198" t="s">
        <v>291</v>
      </c>
      <c r="D1582" s="192">
        <v>2.5</v>
      </c>
    </row>
    <row r="1583" spans="3:4" x14ac:dyDescent="0.25">
      <c r="C1583" s="198" t="s">
        <v>292</v>
      </c>
      <c r="D1583" s="192">
        <v>1.9</v>
      </c>
    </row>
    <row r="1584" spans="3:4" x14ac:dyDescent="0.25">
      <c r="C1584" s="198" t="s">
        <v>293</v>
      </c>
      <c r="D1584" s="192">
        <v>4.3499999999999996</v>
      </c>
    </row>
    <row r="1585" spans="3:4" x14ac:dyDescent="0.25">
      <c r="C1585" s="198" t="s">
        <v>294</v>
      </c>
      <c r="D1585" s="192">
        <v>5.9</v>
      </c>
    </row>
    <row r="1586" spans="3:4" ht="16.5" thickBot="1" x14ac:dyDescent="0.3">
      <c r="C1586" s="199" t="s">
        <v>295</v>
      </c>
      <c r="D1586" s="192">
        <v>1.45</v>
      </c>
    </row>
    <row r="1587" spans="3:4" x14ac:dyDescent="0.25">
      <c r="C1587" s="197" t="s">
        <v>297</v>
      </c>
      <c r="D1587" s="192">
        <v>0.7</v>
      </c>
    </row>
    <row r="1588" spans="3:4" x14ac:dyDescent="0.25">
      <c r="C1588" s="198" t="s">
        <v>298</v>
      </c>
      <c r="D1588" s="192">
        <v>0.9</v>
      </c>
    </row>
    <row r="1589" spans="3:4" x14ac:dyDescent="0.25">
      <c r="C1589" s="198" t="s">
        <v>299</v>
      </c>
      <c r="D1589" s="192">
        <v>2.4</v>
      </c>
    </row>
    <row r="1590" spans="3:4" x14ac:dyDescent="0.25">
      <c r="C1590" s="198" t="s">
        <v>300</v>
      </c>
      <c r="D1590" s="192">
        <v>2.4</v>
      </c>
    </row>
    <row r="1591" spans="3:4" x14ac:dyDescent="0.25">
      <c r="C1591" s="198" t="s">
        <v>301</v>
      </c>
      <c r="D1591" s="192">
        <v>8</v>
      </c>
    </row>
    <row r="1592" spans="3:4" x14ac:dyDescent="0.25">
      <c r="C1592" s="198" t="s">
        <v>302</v>
      </c>
      <c r="D1592" s="192">
        <v>7.8</v>
      </c>
    </row>
    <row r="1593" spans="3:4" x14ac:dyDescent="0.25">
      <c r="C1593" s="198" t="s">
        <v>303</v>
      </c>
      <c r="D1593" s="192">
        <v>6.5</v>
      </c>
    </row>
    <row r="1594" spans="3:4" x14ac:dyDescent="0.25">
      <c r="C1594" s="198" t="s">
        <v>306</v>
      </c>
      <c r="D1594" s="192">
        <v>1.3</v>
      </c>
    </row>
    <row r="1595" spans="3:4" ht="31.5" x14ac:dyDescent="0.25">
      <c r="C1595" s="198" t="s">
        <v>307</v>
      </c>
      <c r="D1595" s="192">
        <v>1.3</v>
      </c>
    </row>
    <row r="1596" spans="3:4" x14ac:dyDescent="0.25">
      <c r="C1596" s="198" t="s">
        <v>305</v>
      </c>
      <c r="D1596" s="192">
        <v>1.6</v>
      </c>
    </row>
    <row r="1597" spans="3:4" ht="31.5" x14ac:dyDescent="0.25">
      <c r="C1597" s="198" t="s">
        <v>304</v>
      </c>
      <c r="D1597" s="192">
        <v>1.1499999999999999</v>
      </c>
    </row>
    <row r="1598" spans="3:4" x14ac:dyDescent="0.25">
      <c r="C1598" s="198" t="s">
        <v>308</v>
      </c>
      <c r="D1598" s="192">
        <v>0.9</v>
      </c>
    </row>
    <row r="1599" spans="3:4" x14ac:dyDescent="0.25">
      <c r="C1599" s="198" t="s">
        <v>309</v>
      </c>
      <c r="D1599" s="192">
        <v>1.3</v>
      </c>
    </row>
    <row r="1600" spans="3:4" x14ac:dyDescent="0.25">
      <c r="C1600" s="198" t="s">
        <v>310</v>
      </c>
      <c r="D1600" s="192">
        <v>0.85</v>
      </c>
    </row>
    <row r="1601" spans="3:4" x14ac:dyDescent="0.25">
      <c r="C1601" s="198" t="s">
        <v>311</v>
      </c>
      <c r="D1601" s="192">
        <v>0.95</v>
      </c>
    </row>
    <row r="1602" spans="3:4" x14ac:dyDescent="0.25">
      <c r="C1602" s="198" t="s">
        <v>312</v>
      </c>
      <c r="D1602" s="192">
        <v>2.0499999999999998</v>
      </c>
    </row>
    <row r="1603" spans="3:4" x14ac:dyDescent="0.25">
      <c r="C1603" s="198" t="s">
        <v>313</v>
      </c>
      <c r="D1603" s="192">
        <v>2.4500000000000002</v>
      </c>
    </row>
    <row r="1604" spans="3:4" ht="31.5" x14ac:dyDescent="0.25">
      <c r="C1604" s="198" t="s">
        <v>423</v>
      </c>
      <c r="D1604" s="192">
        <v>8.4</v>
      </c>
    </row>
    <row r="1605" spans="3:4" ht="31.5" x14ac:dyDescent="0.25">
      <c r="C1605" s="198" t="s">
        <v>424</v>
      </c>
      <c r="D1605" s="192">
        <v>8.4</v>
      </c>
    </row>
    <row r="1606" spans="3:4" ht="31.5" x14ac:dyDescent="0.25">
      <c r="C1606" s="198" t="s">
        <v>498</v>
      </c>
      <c r="D1606" s="192">
        <v>8.9</v>
      </c>
    </row>
    <row r="1607" spans="3:4" ht="31.5" x14ac:dyDescent="0.25">
      <c r="C1607" s="198" t="s">
        <v>427</v>
      </c>
      <c r="D1607" s="192">
        <v>6.4</v>
      </c>
    </row>
    <row r="1608" spans="3:4" ht="31.5" x14ac:dyDescent="0.25">
      <c r="C1608" s="198" t="s">
        <v>430</v>
      </c>
      <c r="D1608" s="192">
        <v>16.8</v>
      </c>
    </row>
    <row r="1609" spans="3:4" ht="31.5" x14ac:dyDescent="0.25">
      <c r="C1609" s="198" t="s">
        <v>425</v>
      </c>
      <c r="D1609" s="192">
        <v>16.8</v>
      </c>
    </row>
    <row r="1610" spans="3:4" ht="31.5" x14ac:dyDescent="0.25">
      <c r="C1610" s="198" t="s">
        <v>496</v>
      </c>
      <c r="D1610" s="192">
        <v>11.3</v>
      </c>
    </row>
    <row r="1611" spans="3:4" x14ac:dyDescent="0.25">
      <c r="C1611" s="198" t="s">
        <v>314</v>
      </c>
      <c r="D1611" s="192">
        <v>20.9</v>
      </c>
    </row>
    <row r="1612" spans="3:4" x14ac:dyDescent="0.25">
      <c r="C1612" s="198" t="s">
        <v>317</v>
      </c>
      <c r="D1612" s="192">
        <v>32.9</v>
      </c>
    </row>
    <row r="1613" spans="3:4" x14ac:dyDescent="0.25">
      <c r="C1613" s="198" t="s">
        <v>319</v>
      </c>
      <c r="D1613" s="192">
        <v>5.0999999999999996</v>
      </c>
    </row>
    <row r="1614" spans="3:4" x14ac:dyDescent="0.25">
      <c r="C1614" s="198" t="s">
        <v>320</v>
      </c>
      <c r="D1614" s="192">
        <v>6.9</v>
      </c>
    </row>
    <row r="1615" spans="3:4" x14ac:dyDescent="0.25">
      <c r="C1615" s="198" t="s">
        <v>322</v>
      </c>
      <c r="D1615" s="192">
        <v>5.3</v>
      </c>
    </row>
    <row r="1616" spans="3:4" x14ac:dyDescent="0.25">
      <c r="C1616" s="198" t="s">
        <v>321</v>
      </c>
      <c r="D1616" s="192">
        <v>8.9499999999999993</v>
      </c>
    </row>
    <row r="1617" spans="3:4" x14ac:dyDescent="0.25">
      <c r="C1617" s="198" t="s">
        <v>323</v>
      </c>
      <c r="D1617" s="192">
        <v>3</v>
      </c>
    </row>
    <row r="1618" spans="3:4" x14ac:dyDescent="0.25">
      <c r="C1618" s="198" t="s">
        <v>324</v>
      </c>
      <c r="D1618" s="192">
        <v>10.7</v>
      </c>
    </row>
    <row r="1619" spans="3:4" x14ac:dyDescent="0.25">
      <c r="C1619" s="198" t="s">
        <v>325</v>
      </c>
      <c r="D1619" s="192">
        <v>10.1</v>
      </c>
    </row>
    <row r="1620" spans="3:4" x14ac:dyDescent="0.25">
      <c r="C1620" s="198" t="s">
        <v>326</v>
      </c>
      <c r="D1620" s="192">
        <v>9.4</v>
      </c>
    </row>
    <row r="1621" spans="3:4" x14ac:dyDescent="0.25">
      <c r="C1621" s="198" t="s">
        <v>328</v>
      </c>
      <c r="D1621" s="192">
        <v>2.2000000000000002</v>
      </c>
    </row>
    <row r="1622" spans="3:4" x14ac:dyDescent="0.25">
      <c r="C1622" s="198" t="s">
        <v>329</v>
      </c>
      <c r="D1622" s="192">
        <v>9.1</v>
      </c>
    </row>
    <row r="1623" spans="3:4" x14ac:dyDescent="0.25">
      <c r="C1623" s="198" t="s">
        <v>327</v>
      </c>
      <c r="D1623" s="192">
        <v>6.3</v>
      </c>
    </row>
    <row r="1624" spans="3:4" x14ac:dyDescent="0.25">
      <c r="C1624" s="198" t="s">
        <v>330</v>
      </c>
      <c r="D1624" s="192">
        <v>4.5</v>
      </c>
    </row>
    <row r="1625" spans="3:4" x14ac:dyDescent="0.25">
      <c r="C1625" s="198" t="s">
        <v>331</v>
      </c>
      <c r="D1625" s="192">
        <v>2.65</v>
      </c>
    </row>
    <row r="1626" spans="3:4" x14ac:dyDescent="0.25">
      <c r="C1626" s="198" t="s">
        <v>333</v>
      </c>
      <c r="D1626" s="192">
        <v>4.8</v>
      </c>
    </row>
    <row r="1627" spans="3:4" x14ac:dyDescent="0.25">
      <c r="C1627" s="198" t="s">
        <v>332</v>
      </c>
      <c r="D1627" s="192">
        <v>5.25</v>
      </c>
    </row>
    <row r="1628" spans="3:4" x14ac:dyDescent="0.25">
      <c r="C1628" s="198" t="s">
        <v>106</v>
      </c>
      <c r="D1628" s="192">
        <v>3.5</v>
      </c>
    </row>
    <row r="1629" spans="3:4" ht="32.25" thickBot="1" x14ac:dyDescent="0.3">
      <c r="C1629" s="199" t="s">
        <v>338</v>
      </c>
      <c r="D1629" s="192">
        <v>10.9</v>
      </c>
    </row>
    <row r="1630" spans="3:4" x14ac:dyDescent="0.25">
      <c r="C1630" s="197" t="s">
        <v>337</v>
      </c>
      <c r="D1630" s="192">
        <v>10.9</v>
      </c>
    </row>
    <row r="1631" spans="3:4" x14ac:dyDescent="0.25">
      <c r="C1631" s="198" t="s">
        <v>336</v>
      </c>
      <c r="D1631" s="192">
        <v>7.5</v>
      </c>
    </row>
    <row r="1632" spans="3:4" ht="31.5" x14ac:dyDescent="0.25">
      <c r="C1632" s="198" t="s">
        <v>334</v>
      </c>
      <c r="D1632" s="192">
        <v>7.5</v>
      </c>
    </row>
    <row r="1633" spans="3:4" ht="31.5" x14ac:dyDescent="0.25">
      <c r="C1633" s="198" t="s">
        <v>344</v>
      </c>
      <c r="D1633" s="192">
        <v>12.2</v>
      </c>
    </row>
    <row r="1634" spans="3:4" ht="31.5" x14ac:dyDescent="0.25">
      <c r="C1634" s="198" t="s">
        <v>345</v>
      </c>
      <c r="D1634" s="192">
        <v>9</v>
      </c>
    </row>
    <row r="1635" spans="3:4" x14ac:dyDescent="0.25">
      <c r="C1635" s="198" t="s">
        <v>343</v>
      </c>
      <c r="D1635" s="192">
        <v>12.2</v>
      </c>
    </row>
    <row r="1636" spans="3:4" x14ac:dyDescent="0.25">
      <c r="C1636" s="198" t="s">
        <v>342</v>
      </c>
      <c r="D1636" s="192">
        <v>9.1999999999999993</v>
      </c>
    </row>
    <row r="1637" spans="3:4" ht="31.5" x14ac:dyDescent="0.25">
      <c r="C1637" s="198" t="s">
        <v>340</v>
      </c>
      <c r="D1637" s="192">
        <v>4.3</v>
      </c>
    </row>
    <row r="1638" spans="3:4" x14ac:dyDescent="0.25">
      <c r="C1638" s="198" t="s">
        <v>341</v>
      </c>
      <c r="D1638" s="192">
        <v>9.1999999999999993</v>
      </c>
    </row>
    <row r="1639" spans="3:4" ht="31.5" x14ac:dyDescent="0.25">
      <c r="C1639" s="198" t="s">
        <v>350</v>
      </c>
      <c r="D1639" s="192">
        <v>9.5</v>
      </c>
    </row>
    <row r="1640" spans="3:4" ht="31.5" x14ac:dyDescent="0.25">
      <c r="C1640" s="198" t="s">
        <v>351</v>
      </c>
      <c r="D1640" s="192">
        <v>9.5</v>
      </c>
    </row>
    <row r="1641" spans="3:4" x14ac:dyDescent="0.25">
      <c r="C1641" s="198" t="s">
        <v>349</v>
      </c>
      <c r="D1641" s="192">
        <v>9.5</v>
      </c>
    </row>
    <row r="1642" spans="3:4" ht="31.5" x14ac:dyDescent="0.25">
      <c r="C1642" s="198" t="s">
        <v>348</v>
      </c>
      <c r="D1642" s="192">
        <v>9.5</v>
      </c>
    </row>
    <row r="1643" spans="3:4" x14ac:dyDescent="0.25">
      <c r="C1643" s="198" t="s">
        <v>347</v>
      </c>
      <c r="D1643" s="192">
        <v>9.5</v>
      </c>
    </row>
    <row r="1644" spans="3:4" x14ac:dyDescent="0.25">
      <c r="C1644" s="198" t="s">
        <v>352</v>
      </c>
      <c r="D1644" s="192">
        <v>1.55</v>
      </c>
    </row>
    <row r="1645" spans="3:4" x14ac:dyDescent="0.25">
      <c r="C1645" s="198" t="s">
        <v>353</v>
      </c>
      <c r="D1645" s="192">
        <v>1.6</v>
      </c>
    </row>
    <row r="1646" spans="3:4" x14ac:dyDescent="0.25">
      <c r="C1646" s="198" t="s">
        <v>354</v>
      </c>
      <c r="D1646" s="192">
        <v>1.65</v>
      </c>
    </row>
    <row r="1647" spans="3:4" x14ac:dyDescent="0.25">
      <c r="C1647" s="198" t="s">
        <v>355</v>
      </c>
      <c r="D1647" s="192">
        <v>1.6</v>
      </c>
    </row>
    <row r="1648" spans="3:4" x14ac:dyDescent="0.25">
      <c r="C1648" s="198" t="s">
        <v>356</v>
      </c>
      <c r="D1648" s="192">
        <v>1.6</v>
      </c>
    </row>
    <row r="1649" spans="3:4" x14ac:dyDescent="0.25">
      <c r="C1649" s="198" t="s">
        <v>358</v>
      </c>
      <c r="D1649" s="192">
        <v>2.7</v>
      </c>
    </row>
    <row r="1650" spans="3:4" x14ac:dyDescent="0.25">
      <c r="C1650" s="198" t="s">
        <v>359</v>
      </c>
      <c r="D1650" s="192">
        <v>4.2</v>
      </c>
    </row>
    <row r="1651" spans="3:4" x14ac:dyDescent="0.25">
      <c r="C1651" s="198" t="s">
        <v>360</v>
      </c>
      <c r="D1651" s="192">
        <v>1.99</v>
      </c>
    </row>
    <row r="1652" spans="3:4" x14ac:dyDescent="0.25">
      <c r="C1652" s="198" t="s">
        <v>361</v>
      </c>
      <c r="D1652" s="192">
        <v>2.2999999999999998</v>
      </c>
    </row>
    <row r="1653" spans="3:4" x14ac:dyDescent="0.25">
      <c r="C1653" s="198" t="s">
        <v>431</v>
      </c>
      <c r="D1653" s="192">
        <v>2.2000000000000002</v>
      </c>
    </row>
    <row r="1654" spans="3:4" x14ac:dyDescent="0.25">
      <c r="C1654" s="198" t="s">
        <v>110</v>
      </c>
      <c r="D1654" s="192">
        <v>6.4</v>
      </c>
    </row>
    <row r="1655" spans="3:4" x14ac:dyDescent="0.25">
      <c r="C1655" s="188" t="s">
        <v>111</v>
      </c>
      <c r="D1655" s="192">
        <v>8.9</v>
      </c>
    </row>
    <row r="1656" spans="3:4" x14ac:dyDescent="0.25">
      <c r="C1656" s="198" t="s">
        <v>432</v>
      </c>
      <c r="D1656" s="192">
        <v>1.4</v>
      </c>
    </row>
    <row r="1657" spans="3:4" x14ac:dyDescent="0.25">
      <c r="C1657" s="198" t="s">
        <v>433</v>
      </c>
      <c r="D1657" s="192">
        <v>1.9</v>
      </c>
    </row>
    <row r="1658" spans="3:4" x14ac:dyDescent="0.25">
      <c r="C1658" s="198" t="s">
        <v>434</v>
      </c>
      <c r="D1658" s="192">
        <v>3</v>
      </c>
    </row>
    <row r="1659" spans="3:4" x14ac:dyDescent="0.25">
      <c r="C1659" s="198" t="s">
        <v>435</v>
      </c>
      <c r="D1659" s="192">
        <v>1.9</v>
      </c>
    </row>
    <row r="1660" spans="3:4" x14ac:dyDescent="0.25">
      <c r="C1660" s="198" t="s">
        <v>363</v>
      </c>
      <c r="D1660" s="192">
        <v>7.5</v>
      </c>
    </row>
    <row r="1661" spans="3:4" x14ac:dyDescent="0.25">
      <c r="C1661" s="198" t="s">
        <v>362</v>
      </c>
      <c r="D1661" s="192">
        <v>8.5</v>
      </c>
    </row>
    <row r="1662" spans="3:4" x14ac:dyDescent="0.25">
      <c r="C1662" s="198" t="s">
        <v>364</v>
      </c>
      <c r="D1662" s="192">
        <v>11.9</v>
      </c>
    </row>
    <row r="1663" spans="3:4" x14ac:dyDescent="0.25">
      <c r="C1663" s="198" t="s">
        <v>369</v>
      </c>
      <c r="D1663" s="192">
        <v>2.2999999999999998</v>
      </c>
    </row>
    <row r="1664" spans="3:4" x14ac:dyDescent="0.25">
      <c r="C1664" s="198" t="s">
        <v>365</v>
      </c>
      <c r="D1664" s="192">
        <v>1.35</v>
      </c>
    </row>
    <row r="1665" spans="3:4" x14ac:dyDescent="0.25">
      <c r="C1665" s="198" t="s">
        <v>366</v>
      </c>
      <c r="D1665" s="192">
        <v>2.2999999999999998</v>
      </c>
    </row>
    <row r="1666" spans="3:4" ht="31.5" x14ac:dyDescent="0.25">
      <c r="C1666" s="198" t="s">
        <v>367</v>
      </c>
      <c r="D1666" s="192">
        <v>3.4</v>
      </c>
    </row>
    <row r="1667" spans="3:4" ht="31.5" x14ac:dyDescent="0.25">
      <c r="C1667" s="198" t="s">
        <v>368</v>
      </c>
      <c r="D1667" s="192">
        <v>3</v>
      </c>
    </row>
    <row r="1668" spans="3:4" x14ac:dyDescent="0.25">
      <c r="C1668" s="198" t="s">
        <v>370</v>
      </c>
      <c r="D1668" s="192">
        <v>1.9</v>
      </c>
    </row>
    <row r="1669" spans="3:4" x14ac:dyDescent="0.25">
      <c r="C1669" s="198" t="s">
        <v>371</v>
      </c>
      <c r="D1669" s="192">
        <v>2.2000000000000002</v>
      </c>
    </row>
    <row r="1670" spans="3:4" x14ac:dyDescent="0.25">
      <c r="C1670" s="198" t="s">
        <v>373</v>
      </c>
      <c r="D1670" s="192">
        <v>3.3</v>
      </c>
    </row>
    <row r="1671" spans="3:4" x14ac:dyDescent="0.25">
      <c r="C1671" s="198" t="s">
        <v>372</v>
      </c>
      <c r="D1671" s="192">
        <v>1.5</v>
      </c>
    </row>
    <row r="1672" spans="3:4" x14ac:dyDescent="0.25">
      <c r="C1672" s="198" t="s">
        <v>497</v>
      </c>
      <c r="D1672" s="192">
        <v>3.15</v>
      </c>
    </row>
    <row r="1673" spans="3:4" x14ac:dyDescent="0.25">
      <c r="C1673" s="198" t="s">
        <v>374</v>
      </c>
      <c r="D1673" s="192">
        <v>2.5</v>
      </c>
    </row>
    <row r="1674" spans="3:4" x14ac:dyDescent="0.25">
      <c r="C1674" s="198" t="s">
        <v>375</v>
      </c>
      <c r="D1674" s="192">
        <v>3.65</v>
      </c>
    </row>
    <row r="1675" spans="3:4" x14ac:dyDescent="0.25">
      <c r="C1675" s="198" t="s">
        <v>376</v>
      </c>
      <c r="D1675" s="192">
        <v>4.55</v>
      </c>
    </row>
    <row r="1676" spans="3:4" ht="16.5" thickBot="1" x14ac:dyDescent="0.3">
      <c r="C1676" s="199" t="s">
        <v>377</v>
      </c>
      <c r="D1676" s="192">
        <v>1.2</v>
      </c>
    </row>
    <row r="1677" spans="3:4" x14ac:dyDescent="0.25">
      <c r="C1677" s="197" t="s">
        <v>378</v>
      </c>
      <c r="D1677" s="192">
        <v>2.4500000000000002</v>
      </c>
    </row>
    <row r="1678" spans="3:4" x14ac:dyDescent="0.25">
      <c r="C1678" s="198" t="s">
        <v>379</v>
      </c>
      <c r="D1678" s="192">
        <v>1.25</v>
      </c>
    </row>
    <row r="1679" spans="3:4" x14ac:dyDescent="0.25">
      <c r="C1679" s="198" t="s">
        <v>381</v>
      </c>
      <c r="D1679" s="192">
        <v>2</v>
      </c>
    </row>
    <row r="1680" spans="3:4" x14ac:dyDescent="0.25">
      <c r="C1680" s="198" t="s">
        <v>380</v>
      </c>
      <c r="D1680" s="192">
        <v>1.4</v>
      </c>
    </row>
    <row r="1681" spans="3:4" x14ac:dyDescent="0.25">
      <c r="C1681" s="198" t="s">
        <v>382</v>
      </c>
      <c r="D1681" s="192">
        <v>1.8</v>
      </c>
    </row>
    <row r="1682" spans="3:4" x14ac:dyDescent="0.25">
      <c r="C1682" s="198" t="s">
        <v>437</v>
      </c>
      <c r="D1682" s="192">
        <v>3</v>
      </c>
    </row>
    <row r="1683" spans="3:4" x14ac:dyDescent="0.25">
      <c r="C1683" s="198" t="s">
        <v>383</v>
      </c>
      <c r="D1683" s="192">
        <v>2.7</v>
      </c>
    </row>
    <row r="1684" spans="3:4" x14ac:dyDescent="0.25">
      <c r="C1684" s="198" t="s">
        <v>384</v>
      </c>
      <c r="D1684" s="192">
        <v>1.6</v>
      </c>
    </row>
    <row r="1685" spans="3:4" x14ac:dyDescent="0.25">
      <c r="C1685" s="198" t="s">
        <v>385</v>
      </c>
      <c r="D1685" s="192">
        <v>1.85</v>
      </c>
    </row>
    <row r="1686" spans="3:4" x14ac:dyDescent="0.25">
      <c r="C1686" s="198" t="s">
        <v>386</v>
      </c>
      <c r="D1686" s="192">
        <v>2.2000000000000002</v>
      </c>
    </row>
    <row r="1687" spans="3:4" x14ac:dyDescent="0.25">
      <c r="C1687" s="198" t="s">
        <v>387</v>
      </c>
      <c r="D1687" s="192">
        <v>1.1000000000000001</v>
      </c>
    </row>
    <row r="1688" spans="3:4" x14ac:dyDescent="0.25">
      <c r="C1688" s="198" t="s">
        <v>388</v>
      </c>
      <c r="D1688" s="192">
        <v>1.4</v>
      </c>
    </row>
    <row r="1689" spans="3:4" x14ac:dyDescent="0.25">
      <c r="C1689" s="198" t="s">
        <v>389</v>
      </c>
      <c r="D1689" s="192">
        <v>9.5</v>
      </c>
    </row>
    <row r="1690" spans="3:4" x14ac:dyDescent="0.25">
      <c r="C1690" s="198" t="s">
        <v>390</v>
      </c>
      <c r="D1690" s="192">
        <v>7.4</v>
      </c>
    </row>
    <row r="1691" spans="3:4" ht="31.5" x14ac:dyDescent="0.25">
      <c r="C1691" s="198" t="s">
        <v>391</v>
      </c>
      <c r="D1691" s="192">
        <v>3.6</v>
      </c>
    </row>
    <row r="1692" spans="3:4" ht="31.5" x14ac:dyDescent="0.25">
      <c r="C1692" s="198" t="s">
        <v>392</v>
      </c>
      <c r="D1692" s="192">
        <v>4.9000000000000004</v>
      </c>
    </row>
    <row r="1693" spans="3:4" x14ac:dyDescent="0.25">
      <c r="C1693" s="198" t="s">
        <v>393</v>
      </c>
      <c r="D1693" s="192">
        <v>2.5</v>
      </c>
    </row>
    <row r="1694" spans="3:4" x14ac:dyDescent="0.25">
      <c r="C1694" s="198" t="s">
        <v>394</v>
      </c>
      <c r="D1694" s="192">
        <v>1.6</v>
      </c>
    </row>
    <row r="1695" spans="3:4" x14ac:dyDescent="0.25">
      <c r="C1695" s="198" t="s">
        <v>395</v>
      </c>
      <c r="D1695" s="192">
        <v>2.95</v>
      </c>
    </row>
    <row r="1696" spans="3:4" ht="31.5" x14ac:dyDescent="0.25">
      <c r="C1696" s="198" t="s">
        <v>396</v>
      </c>
      <c r="D1696" s="192">
        <v>6.2</v>
      </c>
    </row>
    <row r="1697" spans="3:4" ht="31.5" x14ac:dyDescent="0.25">
      <c r="C1697" s="198" t="s">
        <v>397</v>
      </c>
      <c r="D1697" s="192">
        <v>4.3499999999999996</v>
      </c>
    </row>
    <row r="1698" spans="3:4" ht="31.5" x14ac:dyDescent="0.25">
      <c r="C1698" s="198" t="s">
        <v>399</v>
      </c>
      <c r="D1698" s="192">
        <v>7.4</v>
      </c>
    </row>
    <row r="1699" spans="3:4" ht="31.5" x14ac:dyDescent="0.25">
      <c r="C1699" s="198" t="s">
        <v>398</v>
      </c>
      <c r="D1699" s="192">
        <v>7.75</v>
      </c>
    </row>
    <row r="1700" spans="3:4" x14ac:dyDescent="0.25">
      <c r="C1700" s="198" t="s">
        <v>400</v>
      </c>
      <c r="D1700" s="192">
        <v>4.95</v>
      </c>
    </row>
    <row r="1701" spans="3:4" ht="31.5" x14ac:dyDescent="0.25">
      <c r="C1701" s="198" t="s">
        <v>401</v>
      </c>
      <c r="D1701" s="192">
        <v>4.8</v>
      </c>
    </row>
    <row r="1702" spans="3:4" x14ac:dyDescent="0.25">
      <c r="C1702" s="198" t="s">
        <v>402</v>
      </c>
      <c r="D1702" s="192">
        <v>5.2</v>
      </c>
    </row>
    <row r="1703" spans="3:4" ht="31.5" x14ac:dyDescent="0.25">
      <c r="C1703" s="198" t="s">
        <v>403</v>
      </c>
      <c r="D1703" s="192">
        <v>4.3499999999999996</v>
      </c>
    </row>
    <row r="1704" spans="3:4" ht="31.5" x14ac:dyDescent="0.25">
      <c r="C1704" s="198" t="s">
        <v>404</v>
      </c>
      <c r="D1704" s="192">
        <v>2.5</v>
      </c>
    </row>
    <row r="1705" spans="3:4" ht="16.5" thickBot="1" x14ac:dyDescent="0.3">
      <c r="C1705" s="189" t="s">
        <v>405</v>
      </c>
      <c r="D1705" s="192">
        <v>4.5</v>
      </c>
    </row>
    <row r="1706" spans="3:4" ht="16.5" thickBot="1" x14ac:dyDescent="0.3">
      <c r="C1706" s="189" t="s">
        <v>318</v>
      </c>
      <c r="D1706" s="192">
        <v>18.5</v>
      </c>
    </row>
    <row r="1707" spans="3:4" ht="16.5" thickBot="1" x14ac:dyDescent="0.3">
      <c r="C1707" s="185" t="s">
        <v>187</v>
      </c>
      <c r="D1707" s="192"/>
    </row>
    <row r="1708" spans="3:4" ht="31.5" x14ac:dyDescent="0.25">
      <c r="C1708" s="187" t="s">
        <v>249</v>
      </c>
      <c r="D1708" s="192">
        <v>8.5</v>
      </c>
    </row>
    <row r="1709" spans="3:4" ht="31.5" x14ac:dyDescent="0.25">
      <c r="C1709" s="188" t="s">
        <v>250</v>
      </c>
      <c r="D1709" s="192">
        <v>6.95</v>
      </c>
    </row>
    <row r="1710" spans="3:4" ht="31.5" x14ac:dyDescent="0.25">
      <c r="C1710" s="188" t="s">
        <v>251</v>
      </c>
      <c r="D1710" s="192">
        <v>7.9</v>
      </c>
    </row>
    <row r="1711" spans="3:4" ht="31.5" x14ac:dyDescent="0.25">
      <c r="C1711" s="188" t="s">
        <v>252</v>
      </c>
      <c r="D1711" s="192">
        <v>3.6</v>
      </c>
    </row>
    <row r="1712" spans="3:4" ht="31.5" x14ac:dyDescent="0.25">
      <c r="C1712" s="188" t="s">
        <v>253</v>
      </c>
      <c r="D1712" s="192">
        <v>8.4499999999999993</v>
      </c>
    </row>
    <row r="1713" spans="3:4" ht="31.5" x14ac:dyDescent="0.25">
      <c r="C1713" s="188" t="s">
        <v>256</v>
      </c>
      <c r="D1713" s="192">
        <v>3</v>
      </c>
    </row>
    <row r="1714" spans="3:4" ht="31.5" x14ac:dyDescent="0.25">
      <c r="C1714" s="188" t="s">
        <v>255</v>
      </c>
      <c r="D1714" s="192">
        <v>2.9</v>
      </c>
    </row>
    <row r="1715" spans="3:4" x14ac:dyDescent="0.25">
      <c r="C1715" s="188" t="s">
        <v>257</v>
      </c>
      <c r="D1715" s="192">
        <v>6.99</v>
      </c>
    </row>
    <row r="1716" spans="3:4" x14ac:dyDescent="0.25">
      <c r="C1716" s="188" t="s">
        <v>258</v>
      </c>
      <c r="D1716" s="192">
        <v>1.7</v>
      </c>
    </row>
    <row r="1717" spans="3:4" x14ac:dyDescent="0.25">
      <c r="C1717" s="188" t="s">
        <v>259</v>
      </c>
      <c r="D1717" s="192">
        <v>5.3</v>
      </c>
    </row>
    <row r="1718" spans="3:4" ht="31.5" x14ac:dyDescent="0.25">
      <c r="C1718" s="188" t="s">
        <v>261</v>
      </c>
      <c r="D1718" s="192">
        <v>1.25</v>
      </c>
    </row>
    <row r="1719" spans="3:4" x14ac:dyDescent="0.25">
      <c r="C1719" s="188" t="s">
        <v>262</v>
      </c>
      <c r="D1719" s="192">
        <v>2.2000000000000002</v>
      </c>
    </row>
    <row r="1720" spans="3:4" x14ac:dyDescent="0.25">
      <c r="C1720" s="188" t="s">
        <v>265</v>
      </c>
      <c r="D1720" s="192">
        <v>5.9</v>
      </c>
    </row>
    <row r="1721" spans="3:4" x14ac:dyDescent="0.25">
      <c r="C1721" s="188" t="s">
        <v>264</v>
      </c>
      <c r="D1721" s="192">
        <v>2.2999999999999998</v>
      </c>
    </row>
    <row r="1722" spans="3:4" ht="31.5" x14ac:dyDescent="0.25">
      <c r="C1722" s="188" t="s">
        <v>268</v>
      </c>
      <c r="D1722" s="192">
        <v>1.25</v>
      </c>
    </row>
    <row r="1723" spans="3:4" ht="31.5" x14ac:dyDescent="0.25">
      <c r="C1723" s="188" t="s">
        <v>266</v>
      </c>
      <c r="D1723" s="192">
        <v>1.1499999999999999</v>
      </c>
    </row>
    <row r="1724" spans="3:4" ht="31.5" x14ac:dyDescent="0.25">
      <c r="C1724" s="188" t="s">
        <v>272</v>
      </c>
      <c r="D1724" s="192">
        <v>4.75</v>
      </c>
    </row>
    <row r="1725" spans="3:4" ht="31.5" x14ac:dyDescent="0.25">
      <c r="C1725" s="188" t="s">
        <v>273</v>
      </c>
      <c r="D1725" s="192">
        <v>10.89</v>
      </c>
    </row>
    <row r="1726" spans="3:4" x14ac:dyDescent="0.25">
      <c r="C1726" s="188" t="s">
        <v>270</v>
      </c>
      <c r="D1726" s="192">
        <v>15.6</v>
      </c>
    </row>
    <row r="1727" spans="3:4" x14ac:dyDescent="0.25">
      <c r="C1727" s="188" t="s">
        <v>275</v>
      </c>
      <c r="D1727" s="192">
        <v>13.6</v>
      </c>
    </row>
    <row r="1728" spans="3:4" x14ac:dyDescent="0.25">
      <c r="C1728" s="188" t="s">
        <v>276</v>
      </c>
      <c r="D1728" s="192">
        <v>4.7</v>
      </c>
    </row>
    <row r="1729" spans="3:4" x14ac:dyDescent="0.25">
      <c r="C1729" s="188" t="s">
        <v>277</v>
      </c>
      <c r="D1729" s="192">
        <v>11.59</v>
      </c>
    </row>
    <row r="1730" spans="3:4" x14ac:dyDescent="0.25">
      <c r="C1730" s="188" t="s">
        <v>278</v>
      </c>
      <c r="D1730" s="192">
        <v>5.5</v>
      </c>
    </row>
    <row r="1731" spans="3:4" ht="31.5" x14ac:dyDescent="0.25">
      <c r="C1731" s="188" t="s">
        <v>279</v>
      </c>
      <c r="D1731" s="192">
        <v>4.49</v>
      </c>
    </row>
    <row r="1732" spans="3:4" ht="31.5" x14ac:dyDescent="0.25">
      <c r="C1732" s="188" t="s">
        <v>280</v>
      </c>
      <c r="D1732" s="192">
        <v>10.69</v>
      </c>
    </row>
    <row r="1733" spans="3:4" x14ac:dyDescent="0.25">
      <c r="C1733" s="188" t="s">
        <v>281</v>
      </c>
      <c r="D1733" s="192">
        <v>4.5</v>
      </c>
    </row>
    <row r="1734" spans="3:4" x14ac:dyDescent="0.25">
      <c r="C1734" s="188" t="s">
        <v>283</v>
      </c>
      <c r="D1734" s="192">
        <v>5.3</v>
      </c>
    </row>
    <row r="1735" spans="3:4" x14ac:dyDescent="0.25">
      <c r="C1735" s="188" t="s">
        <v>286</v>
      </c>
      <c r="D1735" s="192">
        <v>4.3899999999999997</v>
      </c>
    </row>
    <row r="1736" spans="3:4" x14ac:dyDescent="0.25">
      <c r="C1736" s="188" t="s">
        <v>287</v>
      </c>
      <c r="D1736" s="192">
        <v>4.9000000000000004</v>
      </c>
    </row>
    <row r="1737" spans="3:4" x14ac:dyDescent="0.25">
      <c r="C1737" s="188" t="s">
        <v>295</v>
      </c>
      <c r="D1737" s="192">
        <v>1.5</v>
      </c>
    </row>
    <row r="1738" spans="3:4" x14ac:dyDescent="0.25">
      <c r="C1738" s="188" t="s">
        <v>296</v>
      </c>
      <c r="D1738" s="192">
        <v>2</v>
      </c>
    </row>
    <row r="1739" spans="3:4" x14ac:dyDescent="0.25">
      <c r="C1739" s="188" t="s">
        <v>298</v>
      </c>
      <c r="D1739" s="192">
        <v>0.95</v>
      </c>
    </row>
    <row r="1740" spans="3:4" x14ac:dyDescent="0.25">
      <c r="C1740" s="188" t="s">
        <v>300</v>
      </c>
      <c r="D1740" s="192">
        <v>2.5</v>
      </c>
    </row>
    <row r="1741" spans="3:4" x14ac:dyDescent="0.25">
      <c r="C1741" s="188" t="s">
        <v>301</v>
      </c>
      <c r="D1741" s="192">
        <v>11.6</v>
      </c>
    </row>
    <row r="1742" spans="3:4" x14ac:dyDescent="0.25">
      <c r="C1742" s="188" t="s">
        <v>302</v>
      </c>
      <c r="D1742" s="192">
        <v>7.7</v>
      </c>
    </row>
    <row r="1743" spans="3:4" x14ac:dyDescent="0.25">
      <c r="C1743" s="188" t="s">
        <v>303</v>
      </c>
      <c r="D1743" s="192">
        <v>8.49</v>
      </c>
    </row>
    <row r="1744" spans="3:4" x14ac:dyDescent="0.25">
      <c r="C1744" s="188" t="s">
        <v>306</v>
      </c>
      <c r="D1744" s="192">
        <v>1.25</v>
      </c>
    </row>
    <row r="1745" spans="3:4" ht="31.5" x14ac:dyDescent="0.25">
      <c r="C1745" s="188" t="s">
        <v>307</v>
      </c>
      <c r="D1745" s="192">
        <v>1.3</v>
      </c>
    </row>
    <row r="1746" spans="3:4" x14ac:dyDescent="0.25">
      <c r="C1746" s="188" t="s">
        <v>305</v>
      </c>
      <c r="D1746" s="192">
        <v>1.55</v>
      </c>
    </row>
    <row r="1747" spans="3:4" ht="31.5" x14ac:dyDescent="0.25">
      <c r="C1747" s="188" t="s">
        <v>304</v>
      </c>
      <c r="D1747" s="192">
        <v>1.1499999999999999</v>
      </c>
    </row>
    <row r="1748" spans="3:4" x14ac:dyDescent="0.25">
      <c r="C1748" s="188" t="s">
        <v>308</v>
      </c>
      <c r="D1748" s="192">
        <v>1.05</v>
      </c>
    </row>
    <row r="1749" spans="3:4" x14ac:dyDescent="0.25">
      <c r="C1749" s="188" t="s">
        <v>309</v>
      </c>
      <c r="D1749" s="192">
        <v>1.3</v>
      </c>
    </row>
    <row r="1750" spans="3:4" x14ac:dyDescent="0.25">
      <c r="C1750" s="188" t="s">
        <v>310</v>
      </c>
      <c r="D1750" s="192">
        <v>0.9</v>
      </c>
    </row>
    <row r="1751" spans="3:4" x14ac:dyDescent="0.25">
      <c r="C1751" s="188" t="s">
        <v>311</v>
      </c>
      <c r="D1751" s="192">
        <v>0.95</v>
      </c>
    </row>
    <row r="1752" spans="3:4" x14ac:dyDescent="0.25">
      <c r="C1752" s="188" t="s">
        <v>312</v>
      </c>
      <c r="D1752" s="192">
        <v>2.5499999999999998</v>
      </c>
    </row>
    <row r="1753" spans="3:4" x14ac:dyDescent="0.25">
      <c r="C1753" s="188" t="s">
        <v>313</v>
      </c>
      <c r="D1753" s="192">
        <v>2.9</v>
      </c>
    </row>
    <row r="1754" spans="3:4" ht="31.5" x14ac:dyDescent="0.25">
      <c r="C1754" s="188" t="s">
        <v>423</v>
      </c>
      <c r="D1754" s="192">
        <v>8.5</v>
      </c>
    </row>
    <row r="1755" spans="3:4" ht="31.5" x14ac:dyDescent="0.25">
      <c r="C1755" s="188" t="s">
        <v>424</v>
      </c>
      <c r="D1755" s="192">
        <v>8.5</v>
      </c>
    </row>
    <row r="1756" spans="3:4" ht="31.5" x14ac:dyDescent="0.25">
      <c r="C1756" s="188" t="s">
        <v>421</v>
      </c>
      <c r="D1756" s="192">
        <v>10</v>
      </c>
    </row>
    <row r="1757" spans="3:4" ht="31.5" x14ac:dyDescent="0.25">
      <c r="C1757" s="188" t="s">
        <v>422</v>
      </c>
      <c r="D1757" s="192">
        <v>10</v>
      </c>
    </row>
    <row r="1758" spans="3:4" ht="31.5" x14ac:dyDescent="0.25">
      <c r="C1758" s="188" t="s">
        <v>498</v>
      </c>
      <c r="D1758" s="192">
        <v>8.9</v>
      </c>
    </row>
    <row r="1759" spans="3:4" ht="31.5" x14ac:dyDescent="0.25">
      <c r="C1759" s="188" t="s">
        <v>430</v>
      </c>
      <c r="D1759" s="192">
        <v>15.95</v>
      </c>
    </row>
    <row r="1760" spans="3:4" ht="31.5" x14ac:dyDescent="0.25">
      <c r="C1760" s="188" t="s">
        <v>425</v>
      </c>
      <c r="D1760" s="192">
        <v>15.95</v>
      </c>
    </row>
    <row r="1761" spans="3:4" ht="31.5" x14ac:dyDescent="0.25">
      <c r="C1761" s="188" t="s">
        <v>496</v>
      </c>
      <c r="D1761" s="192">
        <v>11.3</v>
      </c>
    </row>
    <row r="1762" spans="3:4" x14ac:dyDescent="0.25">
      <c r="C1762" s="188" t="s">
        <v>314</v>
      </c>
      <c r="D1762" s="192">
        <v>20.99</v>
      </c>
    </row>
    <row r="1763" spans="3:4" x14ac:dyDescent="0.25">
      <c r="C1763" s="188" t="s">
        <v>315</v>
      </c>
      <c r="D1763" s="192">
        <v>13.99</v>
      </c>
    </row>
    <row r="1764" spans="3:4" x14ac:dyDescent="0.25">
      <c r="C1764" s="188" t="s">
        <v>319</v>
      </c>
      <c r="D1764" s="192">
        <v>5.29</v>
      </c>
    </row>
    <row r="1765" spans="3:4" x14ac:dyDescent="0.25">
      <c r="C1765" s="188" t="s">
        <v>320</v>
      </c>
      <c r="D1765" s="192">
        <v>7.49</v>
      </c>
    </row>
    <row r="1766" spans="3:4" x14ac:dyDescent="0.25">
      <c r="C1766" s="188" t="s">
        <v>322</v>
      </c>
      <c r="D1766" s="192">
        <v>5.39</v>
      </c>
    </row>
    <row r="1767" spans="3:4" x14ac:dyDescent="0.25">
      <c r="C1767" s="188" t="s">
        <v>321</v>
      </c>
      <c r="D1767" s="192">
        <v>9.1999999999999993</v>
      </c>
    </row>
    <row r="1768" spans="3:4" x14ac:dyDescent="0.25">
      <c r="C1768" s="188" t="s">
        <v>323</v>
      </c>
      <c r="D1768" s="192">
        <v>2.9</v>
      </c>
    </row>
    <row r="1769" spans="3:4" x14ac:dyDescent="0.25">
      <c r="C1769" s="188" t="s">
        <v>324</v>
      </c>
      <c r="D1769" s="192">
        <v>9.8000000000000007</v>
      </c>
    </row>
    <row r="1770" spans="3:4" x14ac:dyDescent="0.25">
      <c r="C1770" s="188" t="s">
        <v>325</v>
      </c>
      <c r="D1770" s="192">
        <v>9.9</v>
      </c>
    </row>
    <row r="1771" spans="3:4" x14ac:dyDescent="0.25">
      <c r="C1771" s="188" t="s">
        <v>326</v>
      </c>
      <c r="D1771" s="192">
        <v>9.4</v>
      </c>
    </row>
    <row r="1772" spans="3:4" x14ac:dyDescent="0.25">
      <c r="C1772" s="188" t="s">
        <v>328</v>
      </c>
      <c r="D1772" s="192">
        <v>2.2000000000000002</v>
      </c>
    </row>
    <row r="1773" spans="3:4" x14ac:dyDescent="0.25">
      <c r="C1773" s="188" t="s">
        <v>329</v>
      </c>
      <c r="D1773" s="192">
        <v>8.6999999999999993</v>
      </c>
    </row>
    <row r="1774" spans="3:4" x14ac:dyDescent="0.25">
      <c r="C1774" s="188" t="s">
        <v>327</v>
      </c>
      <c r="D1774" s="192">
        <v>5.8</v>
      </c>
    </row>
    <row r="1775" spans="3:4" x14ac:dyDescent="0.25">
      <c r="C1775" s="188" t="s">
        <v>330</v>
      </c>
      <c r="D1775" s="192">
        <v>5</v>
      </c>
    </row>
    <row r="1776" spans="3:4" x14ac:dyDescent="0.25">
      <c r="C1776" s="188" t="s">
        <v>331</v>
      </c>
      <c r="D1776" s="192">
        <v>2.5</v>
      </c>
    </row>
    <row r="1777" spans="3:4" x14ac:dyDescent="0.25">
      <c r="C1777" s="188" t="s">
        <v>333</v>
      </c>
      <c r="D1777" s="192">
        <v>4.8</v>
      </c>
    </row>
    <row r="1778" spans="3:4" x14ac:dyDescent="0.25">
      <c r="C1778" s="188" t="s">
        <v>332</v>
      </c>
      <c r="D1778" s="192">
        <v>5</v>
      </c>
    </row>
    <row r="1779" spans="3:4" x14ac:dyDescent="0.25">
      <c r="C1779" s="188" t="s">
        <v>106</v>
      </c>
      <c r="D1779" s="192">
        <v>3.99</v>
      </c>
    </row>
    <row r="1780" spans="3:4" ht="31.5" x14ac:dyDescent="0.25">
      <c r="C1780" s="188" t="s">
        <v>338</v>
      </c>
      <c r="D1780" s="192">
        <v>8.8000000000000007</v>
      </c>
    </row>
    <row r="1781" spans="3:4" ht="31.5" x14ac:dyDescent="0.25">
      <c r="C1781" s="188" t="s">
        <v>339</v>
      </c>
      <c r="D1781" s="192">
        <v>6.5</v>
      </c>
    </row>
    <row r="1782" spans="3:4" x14ac:dyDescent="0.25">
      <c r="C1782" s="188" t="s">
        <v>337</v>
      </c>
      <c r="D1782" s="192">
        <v>8.8000000000000007</v>
      </c>
    </row>
    <row r="1783" spans="3:4" x14ac:dyDescent="0.25">
      <c r="C1783" s="188" t="s">
        <v>336</v>
      </c>
      <c r="D1783" s="192">
        <v>6.5</v>
      </c>
    </row>
    <row r="1784" spans="3:4" x14ac:dyDescent="0.25">
      <c r="C1784" s="188" t="s">
        <v>335</v>
      </c>
      <c r="D1784" s="192">
        <v>6.5</v>
      </c>
    </row>
    <row r="1785" spans="3:4" ht="31.5" x14ac:dyDescent="0.25">
      <c r="C1785" s="188" t="s">
        <v>334</v>
      </c>
      <c r="D1785" s="192">
        <v>6.5</v>
      </c>
    </row>
    <row r="1786" spans="3:4" ht="31.5" x14ac:dyDescent="0.25">
      <c r="C1786" s="188" t="s">
        <v>350</v>
      </c>
      <c r="D1786" s="192">
        <v>9.5</v>
      </c>
    </row>
    <row r="1787" spans="3:4" ht="31.5" x14ac:dyDescent="0.25">
      <c r="C1787" s="188" t="s">
        <v>351</v>
      </c>
      <c r="D1787" s="192">
        <v>9.5</v>
      </c>
    </row>
    <row r="1788" spans="3:4" x14ac:dyDescent="0.25">
      <c r="C1788" s="188" t="s">
        <v>349</v>
      </c>
      <c r="D1788" s="192">
        <v>9.5</v>
      </c>
    </row>
    <row r="1789" spans="3:4" ht="31.5" x14ac:dyDescent="0.25">
      <c r="C1789" s="188" t="s">
        <v>348</v>
      </c>
      <c r="D1789" s="192">
        <v>9.5</v>
      </c>
    </row>
    <row r="1790" spans="3:4" x14ac:dyDescent="0.25">
      <c r="C1790" s="188" t="s">
        <v>347</v>
      </c>
      <c r="D1790" s="192">
        <v>9.5</v>
      </c>
    </row>
    <row r="1791" spans="3:4" x14ac:dyDescent="0.25">
      <c r="C1791" s="188" t="s">
        <v>352</v>
      </c>
      <c r="D1791" s="192">
        <v>1.59</v>
      </c>
    </row>
    <row r="1792" spans="3:4" x14ac:dyDescent="0.25">
      <c r="C1792" s="188" t="s">
        <v>353</v>
      </c>
      <c r="D1792" s="192">
        <v>1.7</v>
      </c>
    </row>
    <row r="1793" spans="3:4" x14ac:dyDescent="0.25">
      <c r="C1793" s="188" t="s">
        <v>354</v>
      </c>
      <c r="D1793" s="192">
        <v>1.85</v>
      </c>
    </row>
    <row r="1794" spans="3:4" x14ac:dyDescent="0.25">
      <c r="C1794" s="188" t="s">
        <v>355</v>
      </c>
      <c r="D1794" s="192">
        <v>1.69</v>
      </c>
    </row>
    <row r="1795" spans="3:4" x14ac:dyDescent="0.25">
      <c r="C1795" s="188" t="s">
        <v>356</v>
      </c>
      <c r="D1795" s="192">
        <v>1.69</v>
      </c>
    </row>
    <row r="1796" spans="3:4" x14ac:dyDescent="0.25">
      <c r="C1796" s="188" t="s">
        <v>358</v>
      </c>
      <c r="D1796" s="192">
        <v>2.6</v>
      </c>
    </row>
    <row r="1797" spans="3:4" x14ac:dyDescent="0.25">
      <c r="C1797" s="188" t="s">
        <v>359</v>
      </c>
      <c r="D1797" s="192">
        <v>4.8</v>
      </c>
    </row>
    <row r="1798" spans="3:4" x14ac:dyDescent="0.25">
      <c r="C1798" s="188" t="s">
        <v>360</v>
      </c>
      <c r="D1798" s="192">
        <v>2.5</v>
      </c>
    </row>
    <row r="1799" spans="3:4" x14ac:dyDescent="0.25">
      <c r="C1799" s="188" t="s">
        <v>361</v>
      </c>
      <c r="D1799" s="192">
        <v>2.4</v>
      </c>
    </row>
    <row r="1800" spans="3:4" x14ac:dyDescent="0.25">
      <c r="C1800" s="188" t="s">
        <v>110</v>
      </c>
      <c r="D1800" s="192">
        <v>6.35</v>
      </c>
    </row>
    <row r="1801" spans="3:4" x14ac:dyDescent="0.25">
      <c r="C1801" s="188" t="s">
        <v>111</v>
      </c>
      <c r="D1801" s="192">
        <v>15.5</v>
      </c>
    </row>
    <row r="1802" spans="3:4" x14ac:dyDescent="0.25">
      <c r="C1802" s="188" t="s">
        <v>432</v>
      </c>
      <c r="D1802" s="192">
        <v>1.5</v>
      </c>
    </row>
    <row r="1803" spans="3:4" x14ac:dyDescent="0.25">
      <c r="C1803" s="188" t="s">
        <v>433</v>
      </c>
      <c r="D1803" s="192">
        <v>1.6</v>
      </c>
    </row>
    <row r="1804" spans="3:4" x14ac:dyDescent="0.25">
      <c r="C1804" s="188" t="s">
        <v>434</v>
      </c>
      <c r="D1804" s="192">
        <v>3.99</v>
      </c>
    </row>
    <row r="1805" spans="3:4" x14ac:dyDescent="0.25">
      <c r="C1805" s="188" t="s">
        <v>435</v>
      </c>
      <c r="D1805" s="192">
        <v>2.99</v>
      </c>
    </row>
    <row r="1806" spans="3:4" x14ac:dyDescent="0.25">
      <c r="C1806" s="188" t="s">
        <v>363</v>
      </c>
      <c r="D1806" s="192">
        <v>7.6</v>
      </c>
    </row>
    <row r="1807" spans="3:4" x14ac:dyDescent="0.25">
      <c r="C1807" s="188" t="s">
        <v>362</v>
      </c>
      <c r="D1807" s="192">
        <v>8.5</v>
      </c>
    </row>
    <row r="1808" spans="3:4" x14ac:dyDescent="0.25">
      <c r="C1808" s="188" t="s">
        <v>364</v>
      </c>
      <c r="D1808" s="192">
        <v>12</v>
      </c>
    </row>
    <row r="1809" spans="3:4" x14ac:dyDescent="0.25">
      <c r="C1809" s="188" t="s">
        <v>369</v>
      </c>
      <c r="D1809" s="192">
        <v>2.5</v>
      </c>
    </row>
    <row r="1810" spans="3:4" x14ac:dyDescent="0.25">
      <c r="C1810" s="188" t="s">
        <v>365</v>
      </c>
      <c r="D1810" s="192">
        <v>1.25</v>
      </c>
    </row>
    <row r="1811" spans="3:4" x14ac:dyDescent="0.25">
      <c r="C1811" s="188" t="s">
        <v>366</v>
      </c>
      <c r="D1811" s="192">
        <v>2.5</v>
      </c>
    </row>
    <row r="1812" spans="3:4" ht="31.5" x14ac:dyDescent="0.25">
      <c r="C1812" s="188" t="s">
        <v>367</v>
      </c>
      <c r="D1812" s="192">
        <v>3.3</v>
      </c>
    </row>
    <row r="1813" spans="3:4" ht="31.5" x14ac:dyDescent="0.25">
      <c r="C1813" s="188" t="s">
        <v>368</v>
      </c>
      <c r="D1813" s="192">
        <v>3.15</v>
      </c>
    </row>
    <row r="1814" spans="3:4" x14ac:dyDescent="0.25">
      <c r="C1814" s="188" t="s">
        <v>370</v>
      </c>
      <c r="D1814" s="192">
        <v>1.8</v>
      </c>
    </row>
    <row r="1815" spans="3:4" x14ac:dyDescent="0.25">
      <c r="C1815" s="188" t="s">
        <v>371</v>
      </c>
      <c r="D1815" s="192">
        <v>2.1</v>
      </c>
    </row>
    <row r="1816" spans="3:4" x14ac:dyDescent="0.25">
      <c r="C1816" s="188" t="s">
        <v>373</v>
      </c>
      <c r="D1816" s="192">
        <v>3.2</v>
      </c>
    </row>
    <row r="1817" spans="3:4" x14ac:dyDescent="0.25">
      <c r="C1817" s="188" t="s">
        <v>372</v>
      </c>
      <c r="D1817" s="192">
        <v>1.5</v>
      </c>
    </row>
    <row r="1818" spans="3:4" x14ac:dyDescent="0.25">
      <c r="C1818" s="188" t="s">
        <v>497</v>
      </c>
      <c r="D1818" s="192">
        <v>3.1</v>
      </c>
    </row>
    <row r="1819" spans="3:4" x14ac:dyDescent="0.25">
      <c r="C1819" s="188" t="s">
        <v>374</v>
      </c>
      <c r="D1819" s="192">
        <v>2.9</v>
      </c>
    </row>
    <row r="1820" spans="3:4" x14ac:dyDescent="0.25">
      <c r="C1820" s="188" t="s">
        <v>375</v>
      </c>
      <c r="D1820" s="192">
        <v>3.6</v>
      </c>
    </row>
    <row r="1821" spans="3:4" x14ac:dyDescent="0.25">
      <c r="C1821" s="188" t="s">
        <v>376</v>
      </c>
      <c r="D1821" s="192">
        <v>3.6</v>
      </c>
    </row>
    <row r="1822" spans="3:4" x14ac:dyDescent="0.25">
      <c r="C1822" s="188" t="s">
        <v>377</v>
      </c>
      <c r="D1822" s="192">
        <v>1.5</v>
      </c>
    </row>
    <row r="1823" spans="3:4" x14ac:dyDescent="0.25">
      <c r="C1823" s="188" t="s">
        <v>378</v>
      </c>
      <c r="D1823" s="192">
        <v>2.4500000000000002</v>
      </c>
    </row>
    <row r="1824" spans="3:4" x14ac:dyDescent="0.25">
      <c r="C1824" s="188" t="s">
        <v>379</v>
      </c>
      <c r="D1824" s="192">
        <v>1.5</v>
      </c>
    </row>
    <row r="1825" spans="3:4" x14ac:dyDescent="0.25">
      <c r="C1825" s="188" t="s">
        <v>381</v>
      </c>
      <c r="D1825" s="192">
        <v>2.2999999999999998</v>
      </c>
    </row>
    <row r="1826" spans="3:4" x14ac:dyDescent="0.25">
      <c r="C1826" s="188" t="s">
        <v>380</v>
      </c>
      <c r="D1826" s="192">
        <v>1.35</v>
      </c>
    </row>
    <row r="1827" spans="3:4" x14ac:dyDescent="0.25">
      <c r="C1827" s="188" t="s">
        <v>382</v>
      </c>
      <c r="D1827" s="192">
        <v>2.4</v>
      </c>
    </row>
    <row r="1828" spans="3:4" x14ac:dyDescent="0.25">
      <c r="C1828" s="188" t="s">
        <v>437</v>
      </c>
      <c r="D1828" s="192">
        <v>2.95</v>
      </c>
    </row>
    <row r="1829" spans="3:4" x14ac:dyDescent="0.25">
      <c r="C1829" s="188" t="s">
        <v>384</v>
      </c>
      <c r="D1829" s="192">
        <v>1.6</v>
      </c>
    </row>
    <row r="1830" spans="3:4" ht="31.5" x14ac:dyDescent="0.25">
      <c r="C1830" s="188" t="s">
        <v>391</v>
      </c>
      <c r="D1830" s="192">
        <v>4.5999999999999996</v>
      </c>
    </row>
    <row r="1831" spans="3:4" ht="31.5" x14ac:dyDescent="0.25">
      <c r="C1831" s="188" t="s">
        <v>392</v>
      </c>
      <c r="D1831" s="192">
        <v>4.2</v>
      </c>
    </row>
    <row r="1832" spans="3:4" x14ac:dyDescent="0.25">
      <c r="C1832" s="188" t="s">
        <v>393</v>
      </c>
      <c r="D1832" s="192">
        <v>2.8</v>
      </c>
    </row>
    <row r="1833" spans="3:4" x14ac:dyDescent="0.25">
      <c r="C1833" s="188" t="s">
        <v>394</v>
      </c>
      <c r="D1833" s="192">
        <v>1.65</v>
      </c>
    </row>
    <row r="1834" spans="3:4" ht="31.5" x14ac:dyDescent="0.25">
      <c r="C1834" s="188" t="s">
        <v>396</v>
      </c>
      <c r="D1834" s="192">
        <v>5.9</v>
      </c>
    </row>
    <row r="1835" spans="3:4" ht="31.5" x14ac:dyDescent="0.25">
      <c r="C1835" s="188" t="s">
        <v>399</v>
      </c>
      <c r="D1835" s="192">
        <v>5.5</v>
      </c>
    </row>
    <row r="1836" spans="3:4" ht="31.5" x14ac:dyDescent="0.25">
      <c r="C1836" s="188" t="s">
        <v>398</v>
      </c>
      <c r="D1836" s="192">
        <v>6.2</v>
      </c>
    </row>
    <row r="1837" spans="3:4" x14ac:dyDescent="0.25">
      <c r="C1837" s="188" t="s">
        <v>402</v>
      </c>
      <c r="D1837" s="192">
        <v>4.49</v>
      </c>
    </row>
    <row r="1838" spans="3:4" ht="31.5" x14ac:dyDescent="0.25">
      <c r="C1838" s="188" t="s">
        <v>403</v>
      </c>
      <c r="D1838" s="192">
        <v>4.5</v>
      </c>
    </row>
    <row r="1839" spans="3:4" ht="31.5" x14ac:dyDescent="0.25">
      <c r="C1839" s="188" t="s">
        <v>404</v>
      </c>
      <c r="D1839" s="192">
        <v>2.2999999999999998</v>
      </c>
    </row>
    <row r="1840" spans="3:4" ht="16.5" thickBot="1" x14ac:dyDescent="0.3">
      <c r="C1840" s="189" t="s">
        <v>316</v>
      </c>
      <c r="D1840" s="192">
        <v>21.99</v>
      </c>
    </row>
    <row r="1841" spans="3:4" ht="16.5" thickBot="1" x14ac:dyDescent="0.3">
      <c r="C1841" s="196" t="s">
        <v>186</v>
      </c>
      <c r="D1841" s="192"/>
    </row>
    <row r="1842" spans="3:4" ht="31.5" x14ac:dyDescent="0.25">
      <c r="C1842" s="197" t="s">
        <v>249</v>
      </c>
      <c r="D1842" s="192">
        <v>7.9</v>
      </c>
    </row>
    <row r="1843" spans="3:4" ht="31.5" x14ac:dyDescent="0.25">
      <c r="C1843" s="198" t="s">
        <v>250</v>
      </c>
      <c r="D1843" s="192">
        <v>6.95</v>
      </c>
    </row>
    <row r="1844" spans="3:4" ht="31.5" x14ac:dyDescent="0.25">
      <c r="C1844" s="198" t="s">
        <v>251</v>
      </c>
      <c r="D1844" s="192">
        <v>7.6</v>
      </c>
    </row>
    <row r="1845" spans="3:4" ht="31.5" x14ac:dyDescent="0.25">
      <c r="C1845" s="198" t="s">
        <v>252</v>
      </c>
      <c r="D1845" s="192">
        <v>3.7</v>
      </c>
    </row>
    <row r="1846" spans="3:4" ht="31.5" x14ac:dyDescent="0.25">
      <c r="C1846" s="198" t="s">
        <v>253</v>
      </c>
      <c r="D1846" s="192">
        <v>8.4499999999999993</v>
      </c>
    </row>
    <row r="1847" spans="3:4" ht="31.5" x14ac:dyDescent="0.25">
      <c r="C1847" s="198" t="s">
        <v>256</v>
      </c>
      <c r="D1847" s="192">
        <v>3</v>
      </c>
    </row>
    <row r="1848" spans="3:4" ht="31.5" x14ac:dyDescent="0.25">
      <c r="C1848" s="198" t="s">
        <v>255</v>
      </c>
      <c r="D1848" s="192">
        <v>2.8</v>
      </c>
    </row>
    <row r="1849" spans="3:4" x14ac:dyDescent="0.25">
      <c r="C1849" s="198" t="s">
        <v>257</v>
      </c>
      <c r="D1849" s="192">
        <v>7.35</v>
      </c>
    </row>
    <row r="1850" spans="3:4" x14ac:dyDescent="0.25">
      <c r="C1850" s="198" t="s">
        <v>258</v>
      </c>
      <c r="D1850" s="192">
        <v>1.65</v>
      </c>
    </row>
    <row r="1851" spans="3:4" x14ac:dyDescent="0.25">
      <c r="C1851" s="198" t="s">
        <v>259</v>
      </c>
      <c r="D1851" s="192">
        <v>5.7</v>
      </c>
    </row>
    <row r="1852" spans="3:4" ht="31.5" x14ac:dyDescent="0.25">
      <c r="C1852" s="198" t="s">
        <v>261</v>
      </c>
      <c r="D1852" s="192">
        <v>1.2</v>
      </c>
    </row>
    <row r="1853" spans="3:4" ht="31.5" x14ac:dyDescent="0.25">
      <c r="C1853" s="198" t="s">
        <v>260</v>
      </c>
      <c r="D1853" s="192">
        <v>1.1499999999999999</v>
      </c>
    </row>
    <row r="1854" spans="3:4" x14ac:dyDescent="0.25">
      <c r="C1854" s="198" t="s">
        <v>262</v>
      </c>
      <c r="D1854" s="192">
        <v>2.35</v>
      </c>
    </row>
    <row r="1855" spans="3:4" x14ac:dyDescent="0.25">
      <c r="C1855" s="198" t="s">
        <v>263</v>
      </c>
      <c r="D1855" s="192">
        <v>9.1999999999999993</v>
      </c>
    </row>
    <row r="1856" spans="3:4" x14ac:dyDescent="0.25">
      <c r="C1856" s="198" t="s">
        <v>265</v>
      </c>
      <c r="D1856" s="192">
        <v>4.3</v>
      </c>
    </row>
    <row r="1857" spans="3:4" ht="31.5" x14ac:dyDescent="0.25">
      <c r="C1857" s="198" t="s">
        <v>267</v>
      </c>
      <c r="D1857" s="192">
        <v>1.25</v>
      </c>
    </row>
    <row r="1858" spans="3:4" ht="31.5" x14ac:dyDescent="0.25">
      <c r="C1858" s="198" t="s">
        <v>268</v>
      </c>
      <c r="D1858" s="192">
        <v>1</v>
      </c>
    </row>
    <row r="1859" spans="3:4" ht="31.5" x14ac:dyDescent="0.25">
      <c r="C1859" s="198" t="s">
        <v>266</v>
      </c>
      <c r="D1859" s="192">
        <v>1.1000000000000001</v>
      </c>
    </row>
    <row r="1860" spans="3:4" x14ac:dyDescent="0.25">
      <c r="C1860" s="198" t="s">
        <v>269</v>
      </c>
      <c r="D1860" s="192">
        <v>14.59</v>
      </c>
    </row>
    <row r="1861" spans="3:4" ht="31.5" x14ac:dyDescent="0.25">
      <c r="C1861" s="198" t="s">
        <v>272</v>
      </c>
      <c r="D1861" s="192">
        <v>4.95</v>
      </c>
    </row>
    <row r="1862" spans="3:4" ht="31.5" x14ac:dyDescent="0.25">
      <c r="C1862" s="198" t="s">
        <v>273</v>
      </c>
      <c r="D1862" s="192">
        <v>10.7</v>
      </c>
    </row>
    <row r="1863" spans="3:4" x14ac:dyDescent="0.25">
      <c r="C1863" s="198" t="s">
        <v>270</v>
      </c>
      <c r="D1863" s="192">
        <v>15.75</v>
      </c>
    </row>
    <row r="1864" spans="3:4" x14ac:dyDescent="0.25">
      <c r="C1864" s="198" t="s">
        <v>271</v>
      </c>
      <c r="D1864" s="192">
        <v>13.6</v>
      </c>
    </row>
    <row r="1865" spans="3:4" x14ac:dyDescent="0.25">
      <c r="C1865" s="198" t="s">
        <v>274</v>
      </c>
      <c r="D1865" s="192">
        <v>13.2</v>
      </c>
    </row>
    <row r="1866" spans="3:4" x14ac:dyDescent="0.25">
      <c r="C1866" s="198" t="s">
        <v>275</v>
      </c>
      <c r="D1866" s="192">
        <v>13.2</v>
      </c>
    </row>
    <row r="1867" spans="3:4" ht="31.5" x14ac:dyDescent="0.25">
      <c r="C1867" s="198" t="s">
        <v>494</v>
      </c>
      <c r="D1867" s="192">
        <v>2.65</v>
      </c>
    </row>
    <row r="1868" spans="3:4" ht="31.5" x14ac:dyDescent="0.25">
      <c r="C1868" s="198" t="s">
        <v>495</v>
      </c>
      <c r="D1868" s="192">
        <v>5.3</v>
      </c>
    </row>
    <row r="1869" spans="3:4" x14ac:dyDescent="0.25">
      <c r="C1869" s="198" t="s">
        <v>276</v>
      </c>
      <c r="D1869" s="192">
        <v>4.8</v>
      </c>
    </row>
    <row r="1870" spans="3:4" x14ac:dyDescent="0.25">
      <c r="C1870" s="198" t="s">
        <v>277</v>
      </c>
      <c r="D1870" s="192">
        <v>11.55</v>
      </c>
    </row>
    <row r="1871" spans="3:4" x14ac:dyDescent="0.25">
      <c r="C1871" s="198" t="s">
        <v>278</v>
      </c>
      <c r="D1871" s="192">
        <v>5.5</v>
      </c>
    </row>
    <row r="1872" spans="3:4" ht="31.5" x14ac:dyDescent="0.25">
      <c r="C1872" s="198" t="s">
        <v>279</v>
      </c>
      <c r="D1872" s="192">
        <v>4.25</v>
      </c>
    </row>
    <row r="1873" spans="3:4" ht="31.5" x14ac:dyDescent="0.25">
      <c r="C1873" s="198" t="s">
        <v>280</v>
      </c>
      <c r="D1873" s="192">
        <v>10.5</v>
      </c>
    </row>
    <row r="1874" spans="3:4" x14ac:dyDescent="0.25">
      <c r="C1874" s="198" t="s">
        <v>281</v>
      </c>
      <c r="D1874" s="192">
        <v>5.3</v>
      </c>
    </row>
    <row r="1875" spans="3:4" x14ac:dyDescent="0.25">
      <c r="C1875" s="198" t="s">
        <v>283</v>
      </c>
      <c r="D1875" s="192">
        <v>5.4</v>
      </c>
    </row>
    <row r="1876" spans="3:4" x14ac:dyDescent="0.25">
      <c r="C1876" s="198" t="s">
        <v>287</v>
      </c>
      <c r="D1876" s="192">
        <v>4.8</v>
      </c>
    </row>
    <row r="1877" spans="3:4" x14ac:dyDescent="0.25">
      <c r="C1877" s="198" t="s">
        <v>284</v>
      </c>
      <c r="D1877" s="192">
        <v>4.5</v>
      </c>
    </row>
    <row r="1878" spans="3:4" x14ac:dyDescent="0.25">
      <c r="C1878" s="198" t="s">
        <v>285</v>
      </c>
      <c r="D1878" s="192">
        <v>2.4</v>
      </c>
    </row>
    <row r="1879" spans="3:4" x14ac:dyDescent="0.25">
      <c r="C1879" s="198" t="s">
        <v>288</v>
      </c>
      <c r="D1879" s="192">
        <v>3.65</v>
      </c>
    </row>
    <row r="1880" spans="3:4" x14ac:dyDescent="0.25">
      <c r="C1880" s="198" t="s">
        <v>289</v>
      </c>
      <c r="D1880" s="192">
        <v>3.5</v>
      </c>
    </row>
    <row r="1881" spans="3:4" x14ac:dyDescent="0.25">
      <c r="C1881" s="198" t="s">
        <v>290</v>
      </c>
      <c r="D1881" s="192">
        <v>3.85</v>
      </c>
    </row>
    <row r="1882" spans="3:4" x14ac:dyDescent="0.25">
      <c r="C1882" s="198" t="s">
        <v>428</v>
      </c>
      <c r="D1882" s="192">
        <v>5.3</v>
      </c>
    </row>
    <row r="1883" spans="3:4" x14ac:dyDescent="0.25">
      <c r="C1883" s="198" t="s">
        <v>291</v>
      </c>
      <c r="D1883" s="192">
        <v>2.5</v>
      </c>
    </row>
    <row r="1884" spans="3:4" x14ac:dyDescent="0.25">
      <c r="C1884" s="198" t="s">
        <v>292</v>
      </c>
      <c r="D1884" s="192">
        <v>1.9</v>
      </c>
    </row>
    <row r="1885" spans="3:4" x14ac:dyDescent="0.25">
      <c r="C1885" s="198" t="s">
        <v>293</v>
      </c>
      <c r="D1885" s="192">
        <v>4.3499999999999996</v>
      </c>
    </row>
    <row r="1886" spans="3:4" x14ac:dyDescent="0.25">
      <c r="C1886" s="198" t="s">
        <v>294</v>
      </c>
      <c r="D1886" s="192">
        <v>5.9</v>
      </c>
    </row>
    <row r="1887" spans="3:4" ht="16.5" thickBot="1" x14ac:dyDescent="0.3">
      <c r="C1887" s="199" t="s">
        <v>295</v>
      </c>
      <c r="D1887" s="192">
        <v>1.45</v>
      </c>
    </row>
    <row r="1888" spans="3:4" x14ac:dyDescent="0.25">
      <c r="C1888" s="197" t="s">
        <v>297</v>
      </c>
      <c r="D1888" s="192">
        <v>0.7</v>
      </c>
    </row>
    <row r="1889" spans="3:4" x14ac:dyDescent="0.25">
      <c r="C1889" s="198" t="s">
        <v>298</v>
      </c>
      <c r="D1889" s="192">
        <v>0.9</v>
      </c>
    </row>
    <row r="1890" spans="3:4" x14ac:dyDescent="0.25">
      <c r="C1890" s="198" t="s">
        <v>299</v>
      </c>
      <c r="D1890" s="192">
        <v>2.4</v>
      </c>
    </row>
    <row r="1891" spans="3:4" x14ac:dyDescent="0.25">
      <c r="C1891" s="198" t="s">
        <v>300</v>
      </c>
      <c r="D1891" s="192">
        <v>2.4</v>
      </c>
    </row>
    <row r="1892" spans="3:4" x14ac:dyDescent="0.25">
      <c r="C1892" s="198" t="s">
        <v>301</v>
      </c>
      <c r="D1892" s="192">
        <v>8</v>
      </c>
    </row>
    <row r="1893" spans="3:4" x14ac:dyDescent="0.25">
      <c r="C1893" s="198" t="s">
        <v>302</v>
      </c>
      <c r="D1893" s="192">
        <v>7.8</v>
      </c>
    </row>
    <row r="1894" spans="3:4" x14ac:dyDescent="0.25">
      <c r="C1894" s="198" t="s">
        <v>303</v>
      </c>
      <c r="D1894" s="192">
        <v>6.5</v>
      </c>
    </row>
    <row r="1895" spans="3:4" x14ac:dyDescent="0.25">
      <c r="C1895" s="198" t="s">
        <v>306</v>
      </c>
      <c r="D1895" s="192">
        <v>1.3</v>
      </c>
    </row>
    <row r="1896" spans="3:4" ht="31.5" x14ac:dyDescent="0.25">
      <c r="C1896" s="198" t="s">
        <v>307</v>
      </c>
      <c r="D1896" s="192">
        <v>1.3</v>
      </c>
    </row>
    <row r="1897" spans="3:4" x14ac:dyDescent="0.25">
      <c r="C1897" s="198" t="s">
        <v>305</v>
      </c>
      <c r="D1897" s="192">
        <v>1.6</v>
      </c>
    </row>
    <row r="1898" spans="3:4" ht="31.5" x14ac:dyDescent="0.25">
      <c r="C1898" s="198" t="s">
        <v>304</v>
      </c>
      <c r="D1898" s="192">
        <v>1.1499999999999999</v>
      </c>
    </row>
    <row r="1899" spans="3:4" x14ac:dyDescent="0.25">
      <c r="C1899" s="198" t="s">
        <v>308</v>
      </c>
      <c r="D1899" s="192">
        <v>0.9</v>
      </c>
    </row>
    <row r="1900" spans="3:4" x14ac:dyDescent="0.25">
      <c r="C1900" s="198" t="s">
        <v>309</v>
      </c>
      <c r="D1900" s="192">
        <v>1.3</v>
      </c>
    </row>
    <row r="1901" spans="3:4" x14ac:dyDescent="0.25">
      <c r="C1901" s="198" t="s">
        <v>310</v>
      </c>
      <c r="D1901" s="192">
        <v>0.85</v>
      </c>
    </row>
    <row r="1902" spans="3:4" x14ac:dyDescent="0.25">
      <c r="C1902" s="198" t="s">
        <v>311</v>
      </c>
      <c r="D1902" s="192">
        <v>0.95</v>
      </c>
    </row>
    <row r="1903" spans="3:4" x14ac:dyDescent="0.25">
      <c r="C1903" s="198" t="s">
        <v>312</v>
      </c>
      <c r="D1903" s="192">
        <v>2.0499999999999998</v>
      </c>
    </row>
    <row r="1904" spans="3:4" x14ac:dyDescent="0.25">
      <c r="C1904" s="198" t="s">
        <v>313</v>
      </c>
      <c r="D1904" s="192">
        <v>2.4500000000000002</v>
      </c>
    </row>
    <row r="1905" spans="3:4" ht="31.5" x14ac:dyDescent="0.25">
      <c r="C1905" s="198" t="s">
        <v>423</v>
      </c>
      <c r="D1905" s="192">
        <v>8.4</v>
      </c>
    </row>
    <row r="1906" spans="3:4" ht="31.5" x14ac:dyDescent="0.25">
      <c r="C1906" s="198" t="s">
        <v>424</v>
      </c>
      <c r="D1906" s="192">
        <v>8.4</v>
      </c>
    </row>
    <row r="1907" spans="3:4" ht="31.5" x14ac:dyDescent="0.25">
      <c r="C1907" s="198" t="s">
        <v>498</v>
      </c>
      <c r="D1907" s="192">
        <v>8.9</v>
      </c>
    </row>
    <row r="1908" spans="3:4" ht="31.5" x14ac:dyDescent="0.25">
      <c r="C1908" s="198" t="s">
        <v>427</v>
      </c>
      <c r="D1908" s="192">
        <v>6.4</v>
      </c>
    </row>
    <row r="1909" spans="3:4" ht="31.5" x14ac:dyDescent="0.25">
      <c r="C1909" s="198" t="s">
        <v>430</v>
      </c>
      <c r="D1909" s="192">
        <v>16.8</v>
      </c>
    </row>
    <row r="1910" spans="3:4" ht="31.5" x14ac:dyDescent="0.25">
      <c r="C1910" s="198" t="s">
        <v>425</v>
      </c>
      <c r="D1910" s="192">
        <v>16.8</v>
      </c>
    </row>
    <row r="1911" spans="3:4" ht="31.5" x14ac:dyDescent="0.25">
      <c r="C1911" s="198" t="s">
        <v>496</v>
      </c>
      <c r="D1911" s="192">
        <v>11.3</v>
      </c>
    </row>
    <row r="1912" spans="3:4" x14ac:dyDescent="0.25">
      <c r="C1912" s="198" t="s">
        <v>314</v>
      </c>
      <c r="D1912" s="192">
        <v>20.9</v>
      </c>
    </row>
    <row r="1913" spans="3:4" x14ac:dyDescent="0.25">
      <c r="C1913" s="198" t="s">
        <v>317</v>
      </c>
      <c r="D1913" s="192">
        <v>32.9</v>
      </c>
    </row>
    <row r="1914" spans="3:4" x14ac:dyDescent="0.25">
      <c r="C1914" s="198" t="s">
        <v>319</v>
      </c>
      <c r="D1914" s="192">
        <v>5.0999999999999996</v>
      </c>
    </row>
    <row r="1915" spans="3:4" x14ac:dyDescent="0.25">
      <c r="C1915" s="198" t="s">
        <v>320</v>
      </c>
      <c r="D1915" s="192">
        <v>6.9</v>
      </c>
    </row>
    <row r="1916" spans="3:4" x14ac:dyDescent="0.25">
      <c r="C1916" s="198" t="s">
        <v>322</v>
      </c>
      <c r="D1916" s="192">
        <v>5.3</v>
      </c>
    </row>
    <row r="1917" spans="3:4" x14ac:dyDescent="0.25">
      <c r="C1917" s="198" t="s">
        <v>321</v>
      </c>
      <c r="D1917" s="192">
        <v>8.9499999999999993</v>
      </c>
    </row>
    <row r="1918" spans="3:4" x14ac:dyDescent="0.25">
      <c r="C1918" s="198" t="s">
        <v>323</v>
      </c>
      <c r="D1918" s="192">
        <v>3</v>
      </c>
    </row>
    <row r="1919" spans="3:4" x14ac:dyDescent="0.25">
      <c r="C1919" s="198" t="s">
        <v>324</v>
      </c>
      <c r="D1919" s="192">
        <v>10.7</v>
      </c>
    </row>
    <row r="1920" spans="3:4" x14ac:dyDescent="0.25">
      <c r="C1920" s="198" t="s">
        <v>325</v>
      </c>
      <c r="D1920" s="192">
        <v>10.1</v>
      </c>
    </row>
    <row r="1921" spans="3:4" x14ac:dyDescent="0.25">
      <c r="C1921" s="198" t="s">
        <v>326</v>
      </c>
      <c r="D1921" s="192">
        <v>9.4</v>
      </c>
    </row>
    <row r="1922" spans="3:4" x14ac:dyDescent="0.25">
      <c r="C1922" s="198" t="s">
        <v>328</v>
      </c>
      <c r="D1922" s="192">
        <v>2.2000000000000002</v>
      </c>
    </row>
    <row r="1923" spans="3:4" x14ac:dyDescent="0.25">
      <c r="C1923" s="198" t="s">
        <v>329</v>
      </c>
      <c r="D1923" s="192">
        <v>9.1</v>
      </c>
    </row>
    <row r="1924" spans="3:4" x14ac:dyDescent="0.25">
      <c r="C1924" s="198" t="s">
        <v>327</v>
      </c>
      <c r="D1924" s="192">
        <v>6.3</v>
      </c>
    </row>
    <row r="1925" spans="3:4" x14ac:dyDescent="0.25">
      <c r="C1925" s="198" t="s">
        <v>330</v>
      </c>
      <c r="D1925" s="192">
        <v>4.5</v>
      </c>
    </row>
    <row r="1926" spans="3:4" x14ac:dyDescent="0.25">
      <c r="C1926" s="198" t="s">
        <v>331</v>
      </c>
      <c r="D1926" s="192">
        <v>2.65</v>
      </c>
    </row>
    <row r="1927" spans="3:4" x14ac:dyDescent="0.25">
      <c r="C1927" s="198" t="s">
        <v>333</v>
      </c>
      <c r="D1927" s="192">
        <v>4.8</v>
      </c>
    </row>
    <row r="1928" spans="3:4" x14ac:dyDescent="0.25">
      <c r="C1928" s="198" t="s">
        <v>332</v>
      </c>
      <c r="D1928" s="192">
        <v>5.25</v>
      </c>
    </row>
    <row r="1929" spans="3:4" x14ac:dyDescent="0.25">
      <c r="C1929" s="198" t="s">
        <v>106</v>
      </c>
      <c r="D1929" s="192">
        <v>3.5</v>
      </c>
    </row>
    <row r="1930" spans="3:4" ht="32.25" thickBot="1" x14ac:dyDescent="0.3">
      <c r="C1930" s="199" t="s">
        <v>338</v>
      </c>
      <c r="D1930" s="192">
        <v>10.9</v>
      </c>
    </row>
    <row r="1931" spans="3:4" x14ac:dyDescent="0.25">
      <c r="C1931" s="197" t="s">
        <v>337</v>
      </c>
      <c r="D1931" s="192">
        <v>10.9</v>
      </c>
    </row>
    <row r="1932" spans="3:4" x14ac:dyDescent="0.25">
      <c r="C1932" s="198" t="s">
        <v>336</v>
      </c>
      <c r="D1932" s="192">
        <v>7.5</v>
      </c>
    </row>
    <row r="1933" spans="3:4" ht="31.5" x14ac:dyDescent="0.25">
      <c r="C1933" s="198" t="s">
        <v>334</v>
      </c>
      <c r="D1933" s="192">
        <v>7.5</v>
      </c>
    </row>
    <row r="1934" spans="3:4" ht="31.5" x14ac:dyDescent="0.25">
      <c r="C1934" s="198" t="s">
        <v>344</v>
      </c>
      <c r="D1934" s="192">
        <v>12.2</v>
      </c>
    </row>
    <row r="1935" spans="3:4" ht="31.5" x14ac:dyDescent="0.25">
      <c r="C1935" s="198" t="s">
        <v>345</v>
      </c>
      <c r="D1935" s="192">
        <v>9</v>
      </c>
    </row>
    <row r="1936" spans="3:4" x14ac:dyDescent="0.25">
      <c r="C1936" s="198" t="s">
        <v>343</v>
      </c>
      <c r="D1936" s="192">
        <v>12.2</v>
      </c>
    </row>
    <row r="1937" spans="3:4" x14ac:dyDescent="0.25">
      <c r="C1937" s="198" t="s">
        <v>342</v>
      </c>
      <c r="D1937" s="192">
        <v>9.1999999999999993</v>
      </c>
    </row>
    <row r="1938" spans="3:4" ht="31.5" x14ac:dyDescent="0.25">
      <c r="C1938" s="198" t="s">
        <v>340</v>
      </c>
      <c r="D1938" s="192">
        <v>4.3</v>
      </c>
    </row>
    <row r="1939" spans="3:4" x14ac:dyDescent="0.25">
      <c r="C1939" s="198" t="s">
        <v>341</v>
      </c>
      <c r="D1939" s="192">
        <v>9.1999999999999993</v>
      </c>
    </row>
    <row r="1940" spans="3:4" ht="31.5" x14ac:dyDescent="0.25">
      <c r="C1940" s="198" t="s">
        <v>350</v>
      </c>
      <c r="D1940" s="192">
        <v>9.5</v>
      </c>
    </row>
    <row r="1941" spans="3:4" ht="31.5" x14ac:dyDescent="0.25">
      <c r="C1941" s="198" t="s">
        <v>351</v>
      </c>
      <c r="D1941" s="192">
        <v>9.5</v>
      </c>
    </row>
    <row r="1942" spans="3:4" x14ac:dyDescent="0.25">
      <c r="C1942" s="198" t="s">
        <v>349</v>
      </c>
      <c r="D1942" s="192">
        <v>9.5</v>
      </c>
    </row>
    <row r="1943" spans="3:4" ht="31.5" x14ac:dyDescent="0.25">
      <c r="C1943" s="198" t="s">
        <v>348</v>
      </c>
      <c r="D1943" s="192">
        <v>9.5</v>
      </c>
    </row>
    <row r="1944" spans="3:4" x14ac:dyDescent="0.25">
      <c r="C1944" s="198" t="s">
        <v>347</v>
      </c>
      <c r="D1944" s="192">
        <v>9.5</v>
      </c>
    </row>
    <row r="1945" spans="3:4" x14ac:dyDescent="0.25">
      <c r="C1945" s="198" t="s">
        <v>352</v>
      </c>
      <c r="D1945" s="192">
        <v>1.55</v>
      </c>
    </row>
    <row r="1946" spans="3:4" x14ac:dyDescent="0.25">
      <c r="C1946" s="198" t="s">
        <v>353</v>
      </c>
      <c r="D1946" s="192">
        <v>1.6</v>
      </c>
    </row>
    <row r="1947" spans="3:4" x14ac:dyDescent="0.25">
      <c r="C1947" s="198" t="s">
        <v>354</v>
      </c>
      <c r="D1947" s="192">
        <v>1.65</v>
      </c>
    </row>
    <row r="1948" spans="3:4" x14ac:dyDescent="0.25">
      <c r="C1948" s="198" t="s">
        <v>355</v>
      </c>
      <c r="D1948" s="192">
        <v>1.6</v>
      </c>
    </row>
    <row r="1949" spans="3:4" x14ac:dyDescent="0.25">
      <c r="C1949" s="198" t="s">
        <v>356</v>
      </c>
      <c r="D1949" s="192">
        <v>1.6</v>
      </c>
    </row>
    <row r="1950" spans="3:4" x14ac:dyDescent="0.25">
      <c r="C1950" s="198" t="s">
        <v>358</v>
      </c>
      <c r="D1950" s="192">
        <v>2.7</v>
      </c>
    </row>
    <row r="1951" spans="3:4" x14ac:dyDescent="0.25">
      <c r="C1951" s="198" t="s">
        <v>359</v>
      </c>
      <c r="D1951" s="192">
        <v>4.2</v>
      </c>
    </row>
    <row r="1952" spans="3:4" x14ac:dyDescent="0.25">
      <c r="C1952" s="198" t="s">
        <v>360</v>
      </c>
      <c r="D1952" s="192">
        <v>1.99</v>
      </c>
    </row>
    <row r="1953" spans="3:4" x14ac:dyDescent="0.25">
      <c r="C1953" s="198" t="s">
        <v>361</v>
      </c>
      <c r="D1953" s="192">
        <v>2.2999999999999998</v>
      </c>
    </row>
    <row r="1954" spans="3:4" x14ac:dyDescent="0.25">
      <c r="C1954" s="198" t="s">
        <v>431</v>
      </c>
      <c r="D1954" s="192">
        <v>2.2000000000000002</v>
      </c>
    </row>
    <row r="1955" spans="3:4" x14ac:dyDescent="0.25">
      <c r="C1955" s="198" t="s">
        <v>110</v>
      </c>
      <c r="D1955" s="192">
        <v>6.4</v>
      </c>
    </row>
    <row r="1956" spans="3:4" x14ac:dyDescent="0.25">
      <c r="C1956" s="188" t="s">
        <v>111</v>
      </c>
      <c r="D1956" s="192">
        <v>8.9</v>
      </c>
    </row>
    <row r="1957" spans="3:4" x14ac:dyDescent="0.25">
      <c r="C1957" s="198" t="s">
        <v>432</v>
      </c>
      <c r="D1957" s="192">
        <v>1.4</v>
      </c>
    </row>
    <row r="1958" spans="3:4" x14ac:dyDescent="0.25">
      <c r="C1958" s="198" t="s">
        <v>433</v>
      </c>
      <c r="D1958" s="192">
        <v>1.9</v>
      </c>
    </row>
    <row r="1959" spans="3:4" x14ac:dyDescent="0.25">
      <c r="C1959" s="198" t="s">
        <v>434</v>
      </c>
      <c r="D1959" s="192">
        <v>3</v>
      </c>
    </row>
    <row r="1960" spans="3:4" x14ac:dyDescent="0.25">
      <c r="C1960" s="198" t="s">
        <v>435</v>
      </c>
      <c r="D1960" s="192">
        <v>1.9</v>
      </c>
    </row>
    <row r="1961" spans="3:4" x14ac:dyDescent="0.25">
      <c r="C1961" s="198" t="s">
        <v>363</v>
      </c>
      <c r="D1961" s="192">
        <v>7.5</v>
      </c>
    </row>
    <row r="1962" spans="3:4" x14ac:dyDescent="0.25">
      <c r="C1962" s="198" t="s">
        <v>362</v>
      </c>
      <c r="D1962" s="192">
        <v>8.5</v>
      </c>
    </row>
    <row r="1963" spans="3:4" x14ac:dyDescent="0.25">
      <c r="C1963" s="198" t="s">
        <v>364</v>
      </c>
      <c r="D1963" s="192">
        <v>11.9</v>
      </c>
    </row>
    <row r="1964" spans="3:4" x14ac:dyDescent="0.25">
      <c r="C1964" s="198" t="s">
        <v>369</v>
      </c>
      <c r="D1964" s="192">
        <v>2.2999999999999998</v>
      </c>
    </row>
    <row r="1965" spans="3:4" x14ac:dyDescent="0.25">
      <c r="C1965" s="198" t="s">
        <v>365</v>
      </c>
      <c r="D1965" s="192">
        <v>1.35</v>
      </c>
    </row>
    <row r="1966" spans="3:4" x14ac:dyDescent="0.25">
      <c r="C1966" s="198" t="s">
        <v>366</v>
      </c>
      <c r="D1966" s="192">
        <v>2.2999999999999998</v>
      </c>
    </row>
    <row r="1967" spans="3:4" ht="31.5" x14ac:dyDescent="0.25">
      <c r="C1967" s="198" t="s">
        <v>367</v>
      </c>
      <c r="D1967" s="192">
        <v>3.4</v>
      </c>
    </row>
    <row r="1968" spans="3:4" ht="31.5" x14ac:dyDescent="0.25">
      <c r="C1968" s="198" t="s">
        <v>368</v>
      </c>
      <c r="D1968" s="192">
        <v>3</v>
      </c>
    </row>
    <row r="1969" spans="3:4" x14ac:dyDescent="0.25">
      <c r="C1969" s="198" t="s">
        <v>370</v>
      </c>
      <c r="D1969" s="192">
        <v>1.9</v>
      </c>
    </row>
    <row r="1970" spans="3:4" x14ac:dyDescent="0.25">
      <c r="C1970" s="198" t="s">
        <v>371</v>
      </c>
      <c r="D1970" s="192">
        <v>2.2000000000000002</v>
      </c>
    </row>
    <row r="1971" spans="3:4" x14ac:dyDescent="0.25">
      <c r="C1971" s="198" t="s">
        <v>373</v>
      </c>
      <c r="D1971" s="192">
        <v>3.3</v>
      </c>
    </row>
    <row r="1972" spans="3:4" x14ac:dyDescent="0.25">
      <c r="C1972" s="198" t="s">
        <v>372</v>
      </c>
      <c r="D1972" s="192">
        <v>1.5</v>
      </c>
    </row>
    <row r="1973" spans="3:4" x14ac:dyDescent="0.25">
      <c r="C1973" s="198" t="s">
        <v>497</v>
      </c>
      <c r="D1973" s="192">
        <v>3.15</v>
      </c>
    </row>
    <row r="1974" spans="3:4" x14ac:dyDescent="0.25">
      <c r="C1974" s="198" t="s">
        <v>374</v>
      </c>
      <c r="D1974" s="192">
        <v>2.5</v>
      </c>
    </row>
    <row r="1975" spans="3:4" x14ac:dyDescent="0.25">
      <c r="C1975" s="198" t="s">
        <v>375</v>
      </c>
      <c r="D1975" s="192">
        <v>3.65</v>
      </c>
    </row>
    <row r="1976" spans="3:4" x14ac:dyDescent="0.25">
      <c r="C1976" s="198" t="s">
        <v>376</v>
      </c>
      <c r="D1976" s="192">
        <v>4.55</v>
      </c>
    </row>
    <row r="1977" spans="3:4" ht="16.5" thickBot="1" x14ac:dyDescent="0.3">
      <c r="C1977" s="199" t="s">
        <v>377</v>
      </c>
      <c r="D1977" s="192">
        <v>1.2</v>
      </c>
    </row>
    <row r="1978" spans="3:4" x14ac:dyDescent="0.25">
      <c r="C1978" s="197" t="s">
        <v>378</v>
      </c>
      <c r="D1978" s="192">
        <v>2.4500000000000002</v>
      </c>
    </row>
    <row r="1979" spans="3:4" x14ac:dyDescent="0.25">
      <c r="C1979" s="198" t="s">
        <v>379</v>
      </c>
      <c r="D1979" s="192">
        <v>1.25</v>
      </c>
    </row>
    <row r="1980" spans="3:4" x14ac:dyDescent="0.25">
      <c r="C1980" s="198" t="s">
        <v>381</v>
      </c>
      <c r="D1980" s="192">
        <v>2</v>
      </c>
    </row>
    <row r="1981" spans="3:4" x14ac:dyDescent="0.25">
      <c r="C1981" s="198" t="s">
        <v>380</v>
      </c>
      <c r="D1981" s="192">
        <v>1.4</v>
      </c>
    </row>
    <row r="1982" spans="3:4" x14ac:dyDescent="0.25">
      <c r="C1982" s="198" t="s">
        <v>382</v>
      </c>
      <c r="D1982" s="192">
        <v>1.8</v>
      </c>
    </row>
    <row r="1983" spans="3:4" x14ac:dyDescent="0.25">
      <c r="C1983" s="198" t="s">
        <v>437</v>
      </c>
      <c r="D1983" s="192">
        <v>3</v>
      </c>
    </row>
    <row r="1984" spans="3:4" x14ac:dyDescent="0.25">
      <c r="C1984" s="198" t="s">
        <v>383</v>
      </c>
      <c r="D1984" s="192">
        <v>2.7</v>
      </c>
    </row>
    <row r="1985" spans="3:4" x14ac:dyDescent="0.25">
      <c r="C1985" s="198" t="s">
        <v>384</v>
      </c>
      <c r="D1985" s="192">
        <v>1.6</v>
      </c>
    </row>
    <row r="1986" spans="3:4" x14ac:dyDescent="0.25">
      <c r="C1986" s="198" t="s">
        <v>385</v>
      </c>
      <c r="D1986" s="192">
        <v>1.85</v>
      </c>
    </row>
    <row r="1987" spans="3:4" x14ac:dyDescent="0.25">
      <c r="C1987" s="198" t="s">
        <v>386</v>
      </c>
      <c r="D1987" s="192">
        <v>2.2000000000000002</v>
      </c>
    </row>
    <row r="1988" spans="3:4" x14ac:dyDescent="0.25">
      <c r="C1988" s="198" t="s">
        <v>387</v>
      </c>
      <c r="D1988" s="192">
        <v>1.1000000000000001</v>
      </c>
    </row>
    <row r="1989" spans="3:4" x14ac:dyDescent="0.25">
      <c r="C1989" s="198" t="s">
        <v>388</v>
      </c>
      <c r="D1989" s="192">
        <v>1.4</v>
      </c>
    </row>
    <row r="1990" spans="3:4" x14ac:dyDescent="0.25">
      <c r="C1990" s="198" t="s">
        <v>389</v>
      </c>
      <c r="D1990" s="192">
        <v>9.5</v>
      </c>
    </row>
    <row r="1991" spans="3:4" x14ac:dyDescent="0.25">
      <c r="C1991" s="198" t="s">
        <v>390</v>
      </c>
      <c r="D1991" s="192">
        <v>7.4</v>
      </c>
    </row>
    <row r="1992" spans="3:4" ht="31.5" x14ac:dyDescent="0.25">
      <c r="C1992" s="198" t="s">
        <v>391</v>
      </c>
      <c r="D1992" s="192">
        <v>3.6</v>
      </c>
    </row>
    <row r="1993" spans="3:4" ht="31.5" x14ac:dyDescent="0.25">
      <c r="C1993" s="198" t="s">
        <v>392</v>
      </c>
      <c r="D1993" s="192">
        <v>4.9000000000000004</v>
      </c>
    </row>
    <row r="1994" spans="3:4" x14ac:dyDescent="0.25">
      <c r="C1994" s="198" t="s">
        <v>393</v>
      </c>
      <c r="D1994" s="192">
        <v>2.5</v>
      </c>
    </row>
    <row r="1995" spans="3:4" x14ac:dyDescent="0.25">
      <c r="C1995" s="198" t="s">
        <v>394</v>
      </c>
      <c r="D1995" s="192">
        <v>1.6</v>
      </c>
    </row>
    <row r="1996" spans="3:4" x14ac:dyDescent="0.25">
      <c r="C1996" s="198" t="s">
        <v>395</v>
      </c>
      <c r="D1996" s="192">
        <v>2.95</v>
      </c>
    </row>
    <row r="1997" spans="3:4" ht="31.5" x14ac:dyDescent="0.25">
      <c r="C1997" s="198" t="s">
        <v>396</v>
      </c>
      <c r="D1997" s="192">
        <v>6.2</v>
      </c>
    </row>
    <row r="1998" spans="3:4" ht="31.5" x14ac:dyDescent="0.25">
      <c r="C1998" s="198" t="s">
        <v>397</v>
      </c>
      <c r="D1998" s="192">
        <v>4.3499999999999996</v>
      </c>
    </row>
    <row r="1999" spans="3:4" ht="31.5" x14ac:dyDescent="0.25">
      <c r="C1999" s="198" t="s">
        <v>399</v>
      </c>
      <c r="D1999" s="192">
        <v>7.4</v>
      </c>
    </row>
    <row r="2000" spans="3:4" ht="31.5" x14ac:dyDescent="0.25">
      <c r="C2000" s="198" t="s">
        <v>398</v>
      </c>
      <c r="D2000" s="192">
        <v>7.75</v>
      </c>
    </row>
    <row r="2001" spans="3:4" x14ac:dyDescent="0.25">
      <c r="C2001" s="198" t="s">
        <v>400</v>
      </c>
      <c r="D2001" s="192">
        <v>4.95</v>
      </c>
    </row>
    <row r="2002" spans="3:4" ht="31.5" x14ac:dyDescent="0.25">
      <c r="C2002" s="198" t="s">
        <v>401</v>
      </c>
      <c r="D2002" s="192">
        <v>4.8</v>
      </c>
    </row>
    <row r="2003" spans="3:4" x14ac:dyDescent="0.25">
      <c r="C2003" s="198" t="s">
        <v>402</v>
      </c>
      <c r="D2003" s="192">
        <v>5.2</v>
      </c>
    </row>
    <row r="2004" spans="3:4" ht="31.5" x14ac:dyDescent="0.25">
      <c r="C2004" s="198" t="s">
        <v>403</v>
      </c>
      <c r="D2004" s="192">
        <v>4.3499999999999996</v>
      </c>
    </row>
    <row r="2005" spans="3:4" ht="31.5" x14ac:dyDescent="0.25">
      <c r="C2005" s="198" t="s">
        <v>404</v>
      </c>
      <c r="D2005" s="192">
        <v>2.5</v>
      </c>
    </row>
    <row r="2006" spans="3:4" ht="16.5" thickBot="1" x14ac:dyDescent="0.3">
      <c r="C2006" s="189" t="s">
        <v>405</v>
      </c>
      <c r="D2006" s="192">
        <v>4.5</v>
      </c>
    </row>
    <row r="2007" spans="3:4" ht="16.5" thickBot="1" x14ac:dyDescent="0.3">
      <c r="C2007" s="189" t="s">
        <v>318</v>
      </c>
      <c r="D2007" s="192">
        <v>18.5</v>
      </c>
    </row>
    <row r="2008" spans="3:4" ht="16.5" thickBot="1" x14ac:dyDescent="0.3">
      <c r="C2008" s="185" t="s">
        <v>188</v>
      </c>
      <c r="D2008" s="192"/>
    </row>
    <row r="2009" spans="3:4" ht="31.5" x14ac:dyDescent="0.25">
      <c r="C2009" s="187" t="s">
        <v>249</v>
      </c>
      <c r="D2009" s="192">
        <v>7.9</v>
      </c>
    </row>
    <row r="2010" spans="3:4" ht="31.5" x14ac:dyDescent="0.25">
      <c r="C2010" s="188" t="s">
        <v>250</v>
      </c>
      <c r="D2010" s="192">
        <v>6.95</v>
      </c>
    </row>
    <row r="2011" spans="3:4" ht="31.5" x14ac:dyDescent="0.25">
      <c r="C2011" s="188" t="s">
        <v>251</v>
      </c>
      <c r="D2011" s="192">
        <v>7.6</v>
      </c>
    </row>
    <row r="2012" spans="3:4" ht="31.5" x14ac:dyDescent="0.25">
      <c r="C2012" s="188" t="s">
        <v>252</v>
      </c>
      <c r="D2012" s="192">
        <v>3.7</v>
      </c>
    </row>
    <row r="2013" spans="3:4" ht="31.5" x14ac:dyDescent="0.25">
      <c r="C2013" s="188" t="s">
        <v>253</v>
      </c>
      <c r="D2013" s="192">
        <v>8.4499999999999993</v>
      </c>
    </row>
    <row r="2014" spans="3:4" ht="31.5" x14ac:dyDescent="0.25">
      <c r="C2014" s="188" t="s">
        <v>256</v>
      </c>
      <c r="D2014" s="192">
        <v>3</v>
      </c>
    </row>
    <row r="2015" spans="3:4" ht="31.5" x14ac:dyDescent="0.25">
      <c r="C2015" s="188" t="s">
        <v>255</v>
      </c>
      <c r="D2015" s="192">
        <v>2.8</v>
      </c>
    </row>
    <row r="2016" spans="3:4" x14ac:dyDescent="0.25">
      <c r="C2016" s="188" t="s">
        <v>257</v>
      </c>
      <c r="D2016" s="192">
        <v>7.35</v>
      </c>
    </row>
    <row r="2017" spans="3:4" x14ac:dyDescent="0.25">
      <c r="C2017" s="188" t="s">
        <v>258</v>
      </c>
      <c r="D2017" s="192">
        <v>1.65</v>
      </c>
    </row>
    <row r="2018" spans="3:4" x14ac:dyDescent="0.25">
      <c r="C2018" s="188" t="s">
        <v>259</v>
      </c>
      <c r="D2018" s="192">
        <v>5.7</v>
      </c>
    </row>
    <row r="2019" spans="3:4" ht="31.5" x14ac:dyDescent="0.25">
      <c r="C2019" s="188" t="s">
        <v>261</v>
      </c>
      <c r="D2019" s="192">
        <v>1.2</v>
      </c>
    </row>
    <row r="2020" spans="3:4" ht="31.5" x14ac:dyDescent="0.25">
      <c r="C2020" s="188" t="s">
        <v>260</v>
      </c>
      <c r="D2020" s="192">
        <v>1.1499999999999999</v>
      </c>
    </row>
    <row r="2021" spans="3:4" x14ac:dyDescent="0.25">
      <c r="C2021" s="188" t="s">
        <v>262</v>
      </c>
      <c r="D2021" s="192">
        <v>2.35</v>
      </c>
    </row>
    <row r="2022" spans="3:4" x14ac:dyDescent="0.25">
      <c r="C2022" s="188" t="s">
        <v>263</v>
      </c>
      <c r="D2022" s="192">
        <v>9.1999999999999993</v>
      </c>
    </row>
    <row r="2023" spans="3:4" x14ac:dyDescent="0.25">
      <c r="C2023" s="188" t="s">
        <v>265</v>
      </c>
      <c r="D2023" s="192">
        <v>4.3</v>
      </c>
    </row>
    <row r="2024" spans="3:4" ht="31.5" x14ac:dyDescent="0.25">
      <c r="C2024" s="188" t="s">
        <v>267</v>
      </c>
      <c r="D2024" s="192">
        <v>1.25</v>
      </c>
    </row>
    <row r="2025" spans="3:4" ht="31.5" x14ac:dyDescent="0.25">
      <c r="C2025" s="188" t="s">
        <v>268</v>
      </c>
      <c r="D2025" s="192">
        <v>1</v>
      </c>
    </row>
    <row r="2026" spans="3:4" ht="31.5" x14ac:dyDescent="0.25">
      <c r="C2026" s="188" t="s">
        <v>266</v>
      </c>
      <c r="D2026" s="192">
        <v>1.1000000000000001</v>
      </c>
    </row>
    <row r="2027" spans="3:4" x14ac:dyDescent="0.25">
      <c r="C2027" s="188" t="s">
        <v>269</v>
      </c>
      <c r="D2027" s="192">
        <v>14.59</v>
      </c>
    </row>
    <row r="2028" spans="3:4" ht="31.5" x14ac:dyDescent="0.25">
      <c r="C2028" s="188" t="s">
        <v>272</v>
      </c>
      <c r="D2028" s="192">
        <v>4.95</v>
      </c>
    </row>
    <row r="2029" spans="3:4" ht="31.5" x14ac:dyDescent="0.25">
      <c r="C2029" s="188" t="s">
        <v>273</v>
      </c>
      <c r="D2029" s="192">
        <v>10.7</v>
      </c>
    </row>
    <row r="2030" spans="3:4" x14ac:dyDescent="0.25">
      <c r="C2030" s="188" t="s">
        <v>270</v>
      </c>
      <c r="D2030" s="192">
        <v>15.75</v>
      </c>
    </row>
    <row r="2031" spans="3:4" x14ac:dyDescent="0.25">
      <c r="C2031" s="188" t="s">
        <v>271</v>
      </c>
      <c r="D2031" s="192">
        <v>13.6</v>
      </c>
    </row>
    <row r="2032" spans="3:4" x14ac:dyDescent="0.25">
      <c r="C2032" s="188" t="s">
        <v>274</v>
      </c>
      <c r="D2032" s="192">
        <v>13.2</v>
      </c>
    </row>
    <row r="2033" spans="3:4" x14ac:dyDescent="0.25">
      <c r="C2033" s="188" t="s">
        <v>275</v>
      </c>
      <c r="D2033" s="192">
        <v>13.2</v>
      </c>
    </row>
    <row r="2034" spans="3:4" ht="31.5" x14ac:dyDescent="0.25">
      <c r="C2034" s="188" t="s">
        <v>494</v>
      </c>
      <c r="D2034" s="192">
        <v>2.65</v>
      </c>
    </row>
    <row r="2035" spans="3:4" ht="31.5" x14ac:dyDescent="0.25">
      <c r="C2035" s="188" t="s">
        <v>495</v>
      </c>
      <c r="D2035" s="192">
        <v>5.3</v>
      </c>
    </row>
    <row r="2036" spans="3:4" x14ac:dyDescent="0.25">
      <c r="C2036" s="188" t="s">
        <v>276</v>
      </c>
      <c r="D2036" s="192">
        <v>4.8</v>
      </c>
    </row>
    <row r="2037" spans="3:4" x14ac:dyDescent="0.25">
      <c r="C2037" s="188" t="s">
        <v>277</v>
      </c>
      <c r="D2037" s="192">
        <v>11.55</v>
      </c>
    </row>
    <row r="2038" spans="3:4" x14ac:dyDescent="0.25">
      <c r="C2038" s="188" t="s">
        <v>278</v>
      </c>
      <c r="D2038" s="192">
        <v>5.5</v>
      </c>
    </row>
    <row r="2039" spans="3:4" ht="31.5" x14ac:dyDescent="0.25">
      <c r="C2039" s="188" t="s">
        <v>279</v>
      </c>
      <c r="D2039" s="192">
        <v>4.25</v>
      </c>
    </row>
    <row r="2040" spans="3:4" ht="31.5" x14ac:dyDescent="0.25">
      <c r="C2040" s="188" t="s">
        <v>280</v>
      </c>
      <c r="D2040" s="192">
        <v>10.5</v>
      </c>
    </row>
    <row r="2041" spans="3:4" x14ac:dyDescent="0.25">
      <c r="C2041" s="188" t="s">
        <v>281</v>
      </c>
      <c r="D2041" s="192">
        <v>5.3</v>
      </c>
    </row>
    <row r="2042" spans="3:4" x14ac:dyDescent="0.25">
      <c r="C2042" s="188" t="s">
        <v>283</v>
      </c>
      <c r="D2042" s="192">
        <v>5.4</v>
      </c>
    </row>
    <row r="2043" spans="3:4" x14ac:dyDescent="0.25">
      <c r="C2043" s="188" t="s">
        <v>287</v>
      </c>
      <c r="D2043" s="192">
        <v>4.8</v>
      </c>
    </row>
    <row r="2044" spans="3:4" x14ac:dyDescent="0.25">
      <c r="C2044" s="188" t="s">
        <v>284</v>
      </c>
      <c r="D2044" s="192">
        <v>4.5</v>
      </c>
    </row>
    <row r="2045" spans="3:4" x14ac:dyDescent="0.25">
      <c r="C2045" s="188" t="s">
        <v>285</v>
      </c>
      <c r="D2045" s="192">
        <v>2.4</v>
      </c>
    </row>
    <row r="2046" spans="3:4" x14ac:dyDescent="0.25">
      <c r="C2046" s="188" t="s">
        <v>288</v>
      </c>
      <c r="D2046" s="192">
        <v>3.65</v>
      </c>
    </row>
    <row r="2047" spans="3:4" x14ac:dyDescent="0.25">
      <c r="C2047" s="188" t="s">
        <v>289</v>
      </c>
      <c r="D2047" s="192">
        <v>3.5</v>
      </c>
    </row>
    <row r="2048" spans="3:4" x14ac:dyDescent="0.25">
      <c r="C2048" s="188" t="s">
        <v>290</v>
      </c>
      <c r="D2048" s="192">
        <v>3.85</v>
      </c>
    </row>
    <row r="2049" spans="3:4" x14ac:dyDescent="0.25">
      <c r="C2049" s="188" t="s">
        <v>428</v>
      </c>
      <c r="D2049" s="192">
        <v>5.3</v>
      </c>
    </row>
    <row r="2050" spans="3:4" x14ac:dyDescent="0.25">
      <c r="C2050" s="188" t="s">
        <v>291</v>
      </c>
      <c r="D2050" s="192">
        <v>2.5</v>
      </c>
    </row>
    <row r="2051" spans="3:4" x14ac:dyDescent="0.25">
      <c r="C2051" s="188" t="s">
        <v>292</v>
      </c>
      <c r="D2051" s="192">
        <v>1.9</v>
      </c>
    </row>
    <row r="2052" spans="3:4" x14ac:dyDescent="0.25">
      <c r="C2052" s="188" t="s">
        <v>293</v>
      </c>
      <c r="D2052" s="192">
        <v>4.3499999999999996</v>
      </c>
    </row>
    <row r="2053" spans="3:4" x14ac:dyDescent="0.25">
      <c r="C2053" s="188" t="s">
        <v>294</v>
      </c>
      <c r="D2053" s="192">
        <v>5.9</v>
      </c>
    </row>
    <row r="2054" spans="3:4" x14ac:dyDescent="0.25">
      <c r="C2054" s="188" t="s">
        <v>295</v>
      </c>
      <c r="D2054" s="192">
        <v>1.45</v>
      </c>
    </row>
    <row r="2055" spans="3:4" x14ac:dyDescent="0.25">
      <c r="C2055" s="188" t="s">
        <v>297</v>
      </c>
      <c r="D2055" s="192">
        <v>0.7</v>
      </c>
    </row>
    <row r="2056" spans="3:4" x14ac:dyDescent="0.25">
      <c r="C2056" s="188" t="s">
        <v>298</v>
      </c>
      <c r="D2056" s="192">
        <v>0.9</v>
      </c>
    </row>
    <row r="2057" spans="3:4" x14ac:dyDescent="0.25">
      <c r="C2057" s="188" t="s">
        <v>299</v>
      </c>
      <c r="D2057" s="192">
        <v>2.4</v>
      </c>
    </row>
    <row r="2058" spans="3:4" x14ac:dyDescent="0.25">
      <c r="C2058" s="188" t="s">
        <v>300</v>
      </c>
      <c r="D2058" s="192">
        <v>2.4</v>
      </c>
    </row>
    <row r="2059" spans="3:4" x14ac:dyDescent="0.25">
      <c r="C2059" s="188" t="s">
        <v>301</v>
      </c>
      <c r="D2059" s="192">
        <v>8</v>
      </c>
    </row>
    <row r="2060" spans="3:4" x14ac:dyDescent="0.25">
      <c r="C2060" s="188" t="s">
        <v>302</v>
      </c>
      <c r="D2060" s="192">
        <v>7.8</v>
      </c>
    </row>
    <row r="2061" spans="3:4" x14ac:dyDescent="0.25">
      <c r="C2061" s="188" t="s">
        <v>303</v>
      </c>
      <c r="D2061" s="192">
        <v>6.5</v>
      </c>
    </row>
    <row r="2062" spans="3:4" x14ac:dyDescent="0.25">
      <c r="C2062" s="188" t="s">
        <v>306</v>
      </c>
      <c r="D2062" s="192">
        <v>1.3</v>
      </c>
    </row>
    <row r="2063" spans="3:4" ht="31.5" x14ac:dyDescent="0.25">
      <c r="C2063" s="188" t="s">
        <v>307</v>
      </c>
      <c r="D2063" s="192">
        <v>1.3</v>
      </c>
    </row>
    <row r="2064" spans="3:4" x14ac:dyDescent="0.25">
      <c r="C2064" s="188" t="s">
        <v>305</v>
      </c>
      <c r="D2064" s="192">
        <v>1.6</v>
      </c>
    </row>
    <row r="2065" spans="3:4" ht="31.5" x14ac:dyDescent="0.25">
      <c r="C2065" s="188" t="s">
        <v>304</v>
      </c>
      <c r="D2065" s="192">
        <v>1.1499999999999999</v>
      </c>
    </row>
    <row r="2066" spans="3:4" x14ac:dyDescent="0.25">
      <c r="C2066" s="188" t="s">
        <v>308</v>
      </c>
      <c r="D2066" s="192">
        <v>0.9</v>
      </c>
    </row>
    <row r="2067" spans="3:4" x14ac:dyDescent="0.25">
      <c r="C2067" s="188" t="s">
        <v>309</v>
      </c>
      <c r="D2067" s="192">
        <v>1.3</v>
      </c>
    </row>
    <row r="2068" spans="3:4" x14ac:dyDescent="0.25">
      <c r="C2068" s="188" t="s">
        <v>310</v>
      </c>
      <c r="D2068" s="192">
        <v>0.85</v>
      </c>
    </row>
    <row r="2069" spans="3:4" x14ac:dyDescent="0.25">
      <c r="C2069" s="188" t="s">
        <v>311</v>
      </c>
      <c r="D2069" s="192">
        <v>0.95</v>
      </c>
    </row>
    <row r="2070" spans="3:4" x14ac:dyDescent="0.25">
      <c r="C2070" s="188" t="s">
        <v>312</v>
      </c>
      <c r="D2070" s="192">
        <v>2.0499999999999998</v>
      </c>
    </row>
    <row r="2071" spans="3:4" x14ac:dyDescent="0.25">
      <c r="C2071" s="188" t="s">
        <v>313</v>
      </c>
      <c r="D2071" s="192">
        <v>2.4500000000000002</v>
      </c>
    </row>
    <row r="2072" spans="3:4" ht="31.5" x14ac:dyDescent="0.25">
      <c r="C2072" s="188" t="s">
        <v>423</v>
      </c>
      <c r="D2072" s="192">
        <v>8.4</v>
      </c>
    </row>
    <row r="2073" spans="3:4" ht="31.5" x14ac:dyDescent="0.25">
      <c r="C2073" s="188" t="s">
        <v>424</v>
      </c>
      <c r="D2073" s="192">
        <v>8.4</v>
      </c>
    </row>
    <row r="2074" spans="3:4" ht="31.5" x14ac:dyDescent="0.25">
      <c r="C2074" s="188" t="s">
        <v>498</v>
      </c>
      <c r="D2074" s="192">
        <v>8.9</v>
      </c>
    </row>
    <row r="2075" spans="3:4" ht="31.5" x14ac:dyDescent="0.25">
      <c r="C2075" s="188" t="s">
        <v>427</v>
      </c>
      <c r="D2075" s="192">
        <v>6.4</v>
      </c>
    </row>
    <row r="2076" spans="3:4" ht="31.5" x14ac:dyDescent="0.25">
      <c r="C2076" s="188" t="s">
        <v>430</v>
      </c>
      <c r="D2076" s="192">
        <v>16.8</v>
      </c>
    </row>
    <row r="2077" spans="3:4" ht="31.5" x14ac:dyDescent="0.25">
      <c r="C2077" s="188" t="s">
        <v>425</v>
      </c>
      <c r="D2077" s="192">
        <v>16.8</v>
      </c>
    </row>
    <row r="2078" spans="3:4" ht="31.5" x14ac:dyDescent="0.25">
      <c r="C2078" s="188" t="s">
        <v>496</v>
      </c>
      <c r="D2078" s="192">
        <v>11.3</v>
      </c>
    </row>
    <row r="2079" spans="3:4" x14ac:dyDescent="0.25">
      <c r="C2079" s="188" t="s">
        <v>314</v>
      </c>
      <c r="D2079" s="192">
        <v>20.9</v>
      </c>
    </row>
    <row r="2080" spans="3:4" x14ac:dyDescent="0.25">
      <c r="C2080" s="188" t="s">
        <v>317</v>
      </c>
      <c r="D2080" s="192">
        <v>32.9</v>
      </c>
    </row>
    <row r="2081" spans="3:4" x14ac:dyDescent="0.25">
      <c r="C2081" s="188" t="s">
        <v>319</v>
      </c>
      <c r="D2081" s="192">
        <v>5.0999999999999996</v>
      </c>
    </row>
    <row r="2082" spans="3:4" x14ac:dyDescent="0.25">
      <c r="C2082" s="188" t="s">
        <v>320</v>
      </c>
      <c r="D2082" s="192">
        <v>6.9</v>
      </c>
    </row>
    <row r="2083" spans="3:4" x14ac:dyDescent="0.25">
      <c r="C2083" s="188" t="s">
        <v>322</v>
      </c>
      <c r="D2083" s="192">
        <v>5.3</v>
      </c>
    </row>
    <row r="2084" spans="3:4" x14ac:dyDescent="0.25">
      <c r="C2084" s="188" t="s">
        <v>321</v>
      </c>
      <c r="D2084" s="192">
        <v>8.9499999999999993</v>
      </c>
    </row>
    <row r="2085" spans="3:4" x14ac:dyDescent="0.25">
      <c r="C2085" s="188" t="s">
        <v>323</v>
      </c>
      <c r="D2085" s="192">
        <v>3</v>
      </c>
    </row>
    <row r="2086" spans="3:4" x14ac:dyDescent="0.25">
      <c r="C2086" s="188" t="s">
        <v>324</v>
      </c>
      <c r="D2086" s="192">
        <v>10.7</v>
      </c>
    </row>
    <row r="2087" spans="3:4" x14ac:dyDescent="0.25">
      <c r="C2087" s="188" t="s">
        <v>325</v>
      </c>
      <c r="D2087" s="192">
        <v>10.1</v>
      </c>
    </row>
    <row r="2088" spans="3:4" x14ac:dyDescent="0.25">
      <c r="C2088" s="188" t="s">
        <v>326</v>
      </c>
      <c r="D2088" s="192">
        <v>9.4</v>
      </c>
    </row>
    <row r="2089" spans="3:4" x14ac:dyDescent="0.25">
      <c r="C2089" s="188" t="s">
        <v>328</v>
      </c>
      <c r="D2089" s="192">
        <v>2.2000000000000002</v>
      </c>
    </row>
    <row r="2090" spans="3:4" x14ac:dyDescent="0.25">
      <c r="C2090" s="188" t="s">
        <v>329</v>
      </c>
      <c r="D2090" s="192">
        <v>9.1</v>
      </c>
    </row>
    <row r="2091" spans="3:4" x14ac:dyDescent="0.25">
      <c r="C2091" s="188" t="s">
        <v>327</v>
      </c>
      <c r="D2091" s="192">
        <v>6.3</v>
      </c>
    </row>
    <row r="2092" spans="3:4" x14ac:dyDescent="0.25">
      <c r="C2092" s="188" t="s">
        <v>330</v>
      </c>
      <c r="D2092" s="192">
        <v>4.5</v>
      </c>
    </row>
    <row r="2093" spans="3:4" x14ac:dyDescent="0.25">
      <c r="C2093" s="188" t="s">
        <v>331</v>
      </c>
      <c r="D2093" s="192">
        <v>2.65</v>
      </c>
    </row>
    <row r="2094" spans="3:4" x14ac:dyDescent="0.25">
      <c r="C2094" s="188" t="s">
        <v>333</v>
      </c>
      <c r="D2094" s="192">
        <v>4.8</v>
      </c>
    </row>
    <row r="2095" spans="3:4" x14ac:dyDescent="0.25">
      <c r="C2095" s="188" t="s">
        <v>332</v>
      </c>
      <c r="D2095" s="192">
        <v>5.25</v>
      </c>
    </row>
    <row r="2096" spans="3:4" x14ac:dyDescent="0.25">
      <c r="C2096" s="188" t="s">
        <v>106</v>
      </c>
      <c r="D2096" s="192">
        <v>3.5</v>
      </c>
    </row>
    <row r="2097" spans="3:4" ht="31.5" x14ac:dyDescent="0.25">
      <c r="C2097" s="188" t="s">
        <v>338</v>
      </c>
      <c r="D2097" s="192">
        <v>10.9</v>
      </c>
    </row>
    <row r="2098" spans="3:4" x14ac:dyDescent="0.25">
      <c r="C2098" s="188" t="s">
        <v>337</v>
      </c>
      <c r="D2098" s="192">
        <v>10.9</v>
      </c>
    </row>
    <row r="2099" spans="3:4" x14ac:dyDescent="0.25">
      <c r="C2099" s="188" t="s">
        <v>336</v>
      </c>
      <c r="D2099" s="192">
        <v>7.5</v>
      </c>
    </row>
    <row r="2100" spans="3:4" ht="31.5" x14ac:dyDescent="0.25">
      <c r="C2100" s="188" t="s">
        <v>334</v>
      </c>
      <c r="D2100" s="192">
        <v>7.5</v>
      </c>
    </row>
    <row r="2101" spans="3:4" ht="31.5" x14ac:dyDescent="0.25">
      <c r="C2101" s="188" t="s">
        <v>344</v>
      </c>
      <c r="D2101" s="192">
        <v>12.2</v>
      </c>
    </row>
    <row r="2102" spans="3:4" ht="31.5" x14ac:dyDescent="0.25">
      <c r="C2102" s="188" t="s">
        <v>345</v>
      </c>
      <c r="D2102" s="192">
        <v>9</v>
      </c>
    </row>
    <row r="2103" spans="3:4" x14ac:dyDescent="0.25">
      <c r="C2103" s="188" t="s">
        <v>343</v>
      </c>
      <c r="D2103" s="192">
        <v>12.2</v>
      </c>
    </row>
    <row r="2104" spans="3:4" x14ac:dyDescent="0.25">
      <c r="C2104" s="188" t="s">
        <v>342</v>
      </c>
      <c r="D2104" s="192">
        <v>9.1999999999999993</v>
      </c>
    </row>
    <row r="2105" spans="3:4" ht="31.5" x14ac:dyDescent="0.25">
      <c r="C2105" s="188" t="s">
        <v>340</v>
      </c>
      <c r="D2105" s="192">
        <v>4.3</v>
      </c>
    </row>
    <row r="2106" spans="3:4" x14ac:dyDescent="0.25">
      <c r="C2106" s="188" t="s">
        <v>341</v>
      </c>
      <c r="D2106" s="192">
        <v>9.1999999999999993</v>
      </c>
    </row>
    <row r="2107" spans="3:4" ht="31.5" x14ac:dyDescent="0.25">
      <c r="C2107" s="188" t="s">
        <v>350</v>
      </c>
      <c r="D2107" s="192">
        <v>9.5</v>
      </c>
    </row>
    <row r="2108" spans="3:4" ht="31.5" x14ac:dyDescent="0.25">
      <c r="C2108" s="188" t="s">
        <v>351</v>
      </c>
      <c r="D2108" s="192">
        <v>9.5</v>
      </c>
    </row>
    <row r="2109" spans="3:4" x14ac:dyDescent="0.25">
      <c r="C2109" s="188" t="s">
        <v>349</v>
      </c>
      <c r="D2109" s="192">
        <v>9.5</v>
      </c>
    </row>
    <row r="2110" spans="3:4" ht="31.5" x14ac:dyDescent="0.25">
      <c r="C2110" s="188" t="s">
        <v>348</v>
      </c>
      <c r="D2110" s="192">
        <v>9.5</v>
      </c>
    </row>
    <row r="2111" spans="3:4" x14ac:dyDescent="0.25">
      <c r="C2111" s="188" t="s">
        <v>347</v>
      </c>
      <c r="D2111" s="192">
        <v>9.5</v>
      </c>
    </row>
    <row r="2112" spans="3:4" x14ac:dyDescent="0.25">
      <c r="C2112" s="188" t="s">
        <v>352</v>
      </c>
      <c r="D2112" s="192">
        <v>1.55</v>
      </c>
    </row>
    <row r="2113" spans="3:4" x14ac:dyDescent="0.25">
      <c r="C2113" s="188" t="s">
        <v>353</v>
      </c>
      <c r="D2113" s="192">
        <v>1.6</v>
      </c>
    </row>
    <row r="2114" spans="3:4" x14ac:dyDescent="0.25">
      <c r="C2114" s="188" t="s">
        <v>354</v>
      </c>
      <c r="D2114" s="192">
        <v>1.65</v>
      </c>
    </row>
    <row r="2115" spans="3:4" x14ac:dyDescent="0.25">
      <c r="C2115" s="188" t="s">
        <v>355</v>
      </c>
      <c r="D2115" s="192">
        <v>1.6</v>
      </c>
    </row>
    <row r="2116" spans="3:4" x14ac:dyDescent="0.25">
      <c r="C2116" s="188" t="s">
        <v>356</v>
      </c>
      <c r="D2116" s="192">
        <v>1.6</v>
      </c>
    </row>
    <row r="2117" spans="3:4" x14ac:dyDescent="0.25">
      <c r="C2117" s="188" t="s">
        <v>358</v>
      </c>
      <c r="D2117" s="192">
        <v>2.7</v>
      </c>
    </row>
    <row r="2118" spans="3:4" x14ac:dyDescent="0.25">
      <c r="C2118" s="188" t="s">
        <v>359</v>
      </c>
      <c r="D2118" s="192">
        <v>4.2</v>
      </c>
    </row>
    <row r="2119" spans="3:4" x14ac:dyDescent="0.25">
      <c r="C2119" s="188" t="s">
        <v>360</v>
      </c>
      <c r="D2119" s="192">
        <v>1.99</v>
      </c>
    </row>
    <row r="2120" spans="3:4" x14ac:dyDescent="0.25">
      <c r="C2120" s="188" t="s">
        <v>361</v>
      </c>
      <c r="D2120" s="192">
        <v>2.2999999999999998</v>
      </c>
    </row>
    <row r="2121" spans="3:4" x14ac:dyDescent="0.25">
      <c r="C2121" s="188" t="s">
        <v>431</v>
      </c>
      <c r="D2121" s="192">
        <v>2.2000000000000002</v>
      </c>
    </row>
    <row r="2122" spans="3:4" x14ac:dyDescent="0.25">
      <c r="C2122" s="188" t="s">
        <v>110</v>
      </c>
      <c r="D2122" s="192">
        <v>6.4</v>
      </c>
    </row>
    <row r="2123" spans="3:4" x14ac:dyDescent="0.25">
      <c r="C2123" s="188" t="s">
        <v>111</v>
      </c>
      <c r="D2123" s="192">
        <v>8.9</v>
      </c>
    </row>
    <row r="2124" spans="3:4" x14ac:dyDescent="0.25">
      <c r="C2124" s="188" t="s">
        <v>432</v>
      </c>
      <c r="D2124" s="192">
        <v>1.4</v>
      </c>
    </row>
    <row r="2125" spans="3:4" x14ac:dyDescent="0.25">
      <c r="C2125" s="188" t="s">
        <v>433</v>
      </c>
      <c r="D2125" s="192">
        <v>1.9</v>
      </c>
    </row>
    <row r="2126" spans="3:4" x14ac:dyDescent="0.25">
      <c r="C2126" s="188" t="s">
        <v>434</v>
      </c>
      <c r="D2126" s="192">
        <v>3</v>
      </c>
    </row>
    <row r="2127" spans="3:4" x14ac:dyDescent="0.25">
      <c r="C2127" s="188" t="s">
        <v>435</v>
      </c>
      <c r="D2127" s="192">
        <v>1.9</v>
      </c>
    </row>
    <row r="2128" spans="3:4" x14ac:dyDescent="0.25">
      <c r="C2128" s="188" t="s">
        <v>363</v>
      </c>
      <c r="D2128" s="192">
        <v>7.5</v>
      </c>
    </row>
    <row r="2129" spans="3:4" x14ac:dyDescent="0.25">
      <c r="C2129" s="188" t="s">
        <v>362</v>
      </c>
      <c r="D2129" s="192">
        <v>8.5</v>
      </c>
    </row>
    <row r="2130" spans="3:4" x14ac:dyDescent="0.25">
      <c r="C2130" s="188" t="s">
        <v>364</v>
      </c>
      <c r="D2130" s="192">
        <v>11.9</v>
      </c>
    </row>
    <row r="2131" spans="3:4" x14ac:dyDescent="0.25">
      <c r="C2131" s="188" t="s">
        <v>369</v>
      </c>
      <c r="D2131" s="192">
        <v>2.2999999999999998</v>
      </c>
    </row>
    <row r="2132" spans="3:4" x14ac:dyDescent="0.25">
      <c r="C2132" s="188" t="s">
        <v>365</v>
      </c>
      <c r="D2132" s="192">
        <v>1.35</v>
      </c>
    </row>
    <row r="2133" spans="3:4" x14ac:dyDescent="0.25">
      <c r="C2133" s="188" t="s">
        <v>366</v>
      </c>
      <c r="D2133" s="192">
        <v>2.2999999999999998</v>
      </c>
    </row>
    <row r="2134" spans="3:4" ht="31.5" x14ac:dyDescent="0.25">
      <c r="C2134" s="188" t="s">
        <v>367</v>
      </c>
      <c r="D2134" s="192">
        <v>3.4</v>
      </c>
    </row>
    <row r="2135" spans="3:4" ht="31.5" x14ac:dyDescent="0.25">
      <c r="C2135" s="188" t="s">
        <v>368</v>
      </c>
      <c r="D2135" s="192">
        <v>3</v>
      </c>
    </row>
    <row r="2136" spans="3:4" x14ac:dyDescent="0.25">
      <c r="C2136" s="188" t="s">
        <v>370</v>
      </c>
      <c r="D2136" s="192">
        <v>1.9</v>
      </c>
    </row>
    <row r="2137" spans="3:4" x14ac:dyDescent="0.25">
      <c r="C2137" s="188" t="s">
        <v>371</v>
      </c>
      <c r="D2137" s="192">
        <v>2.2000000000000002</v>
      </c>
    </row>
    <row r="2138" spans="3:4" x14ac:dyDescent="0.25">
      <c r="C2138" s="188" t="s">
        <v>373</v>
      </c>
      <c r="D2138" s="192">
        <v>3.3</v>
      </c>
    </row>
    <row r="2139" spans="3:4" x14ac:dyDescent="0.25">
      <c r="C2139" s="188" t="s">
        <v>372</v>
      </c>
      <c r="D2139" s="192">
        <v>1.5</v>
      </c>
    </row>
    <row r="2140" spans="3:4" x14ac:dyDescent="0.25">
      <c r="C2140" s="188" t="s">
        <v>497</v>
      </c>
      <c r="D2140" s="192">
        <v>3.15</v>
      </c>
    </row>
    <row r="2141" spans="3:4" x14ac:dyDescent="0.25">
      <c r="C2141" s="188" t="s">
        <v>374</v>
      </c>
      <c r="D2141" s="192">
        <v>2.5</v>
      </c>
    </row>
    <row r="2142" spans="3:4" x14ac:dyDescent="0.25">
      <c r="C2142" s="188" t="s">
        <v>375</v>
      </c>
      <c r="D2142" s="192">
        <v>3.65</v>
      </c>
    </row>
    <row r="2143" spans="3:4" x14ac:dyDescent="0.25">
      <c r="C2143" s="188" t="s">
        <v>376</v>
      </c>
      <c r="D2143" s="192">
        <v>4.55</v>
      </c>
    </row>
    <row r="2144" spans="3:4" x14ac:dyDescent="0.25">
      <c r="C2144" s="188" t="s">
        <v>377</v>
      </c>
      <c r="D2144" s="192">
        <v>1.2</v>
      </c>
    </row>
    <row r="2145" spans="3:4" x14ac:dyDescent="0.25">
      <c r="C2145" s="188" t="s">
        <v>378</v>
      </c>
      <c r="D2145" s="192">
        <v>2.4500000000000002</v>
      </c>
    </row>
    <row r="2146" spans="3:4" x14ac:dyDescent="0.25">
      <c r="C2146" s="188" t="s">
        <v>379</v>
      </c>
      <c r="D2146" s="192">
        <v>1.25</v>
      </c>
    </row>
    <row r="2147" spans="3:4" x14ac:dyDescent="0.25">
      <c r="C2147" s="188" t="s">
        <v>381</v>
      </c>
      <c r="D2147" s="192">
        <v>2</v>
      </c>
    </row>
    <row r="2148" spans="3:4" x14ac:dyDescent="0.25">
      <c r="C2148" s="188" t="s">
        <v>380</v>
      </c>
      <c r="D2148" s="192">
        <v>1.4</v>
      </c>
    </row>
    <row r="2149" spans="3:4" x14ac:dyDescent="0.25">
      <c r="C2149" s="188" t="s">
        <v>382</v>
      </c>
      <c r="D2149" s="192">
        <v>1.8</v>
      </c>
    </row>
    <row r="2150" spans="3:4" x14ac:dyDescent="0.25">
      <c r="C2150" s="188" t="s">
        <v>437</v>
      </c>
      <c r="D2150" s="192">
        <v>3</v>
      </c>
    </row>
    <row r="2151" spans="3:4" x14ac:dyDescent="0.25">
      <c r="C2151" s="188" t="s">
        <v>383</v>
      </c>
      <c r="D2151" s="192">
        <v>2.7</v>
      </c>
    </row>
    <row r="2152" spans="3:4" x14ac:dyDescent="0.25">
      <c r="C2152" s="188" t="s">
        <v>384</v>
      </c>
      <c r="D2152" s="192">
        <v>1.6</v>
      </c>
    </row>
    <row r="2153" spans="3:4" x14ac:dyDescent="0.25">
      <c r="C2153" s="188" t="s">
        <v>385</v>
      </c>
      <c r="D2153" s="192">
        <v>1.85</v>
      </c>
    </row>
    <row r="2154" spans="3:4" x14ac:dyDescent="0.25">
      <c r="C2154" s="188" t="s">
        <v>386</v>
      </c>
      <c r="D2154" s="192">
        <v>2.2000000000000002</v>
      </c>
    </row>
    <row r="2155" spans="3:4" x14ac:dyDescent="0.25">
      <c r="C2155" s="188" t="s">
        <v>387</v>
      </c>
      <c r="D2155" s="192">
        <v>1.1000000000000001</v>
      </c>
    </row>
    <row r="2156" spans="3:4" x14ac:dyDescent="0.25">
      <c r="C2156" s="188" t="s">
        <v>388</v>
      </c>
      <c r="D2156" s="192">
        <v>1.4</v>
      </c>
    </row>
    <row r="2157" spans="3:4" x14ac:dyDescent="0.25">
      <c r="C2157" s="188" t="s">
        <v>389</v>
      </c>
      <c r="D2157" s="192">
        <v>9.5</v>
      </c>
    </row>
    <row r="2158" spans="3:4" x14ac:dyDescent="0.25">
      <c r="C2158" s="188" t="s">
        <v>390</v>
      </c>
      <c r="D2158" s="192">
        <v>7.4</v>
      </c>
    </row>
    <row r="2159" spans="3:4" ht="31.5" x14ac:dyDescent="0.25">
      <c r="C2159" s="188" t="s">
        <v>391</v>
      </c>
      <c r="D2159" s="192">
        <v>3.6</v>
      </c>
    </row>
    <row r="2160" spans="3:4" ht="31.5" x14ac:dyDescent="0.25">
      <c r="C2160" s="188" t="s">
        <v>392</v>
      </c>
      <c r="D2160" s="192">
        <v>4.9000000000000004</v>
      </c>
    </row>
    <row r="2161" spans="3:4" x14ac:dyDescent="0.25">
      <c r="C2161" s="188" t="s">
        <v>393</v>
      </c>
      <c r="D2161" s="192">
        <v>2.5</v>
      </c>
    </row>
    <row r="2162" spans="3:4" x14ac:dyDescent="0.25">
      <c r="C2162" s="188" t="s">
        <v>394</v>
      </c>
      <c r="D2162" s="192">
        <v>1.6</v>
      </c>
    </row>
    <row r="2163" spans="3:4" x14ac:dyDescent="0.25">
      <c r="C2163" s="188" t="s">
        <v>395</v>
      </c>
      <c r="D2163" s="192">
        <v>2.95</v>
      </c>
    </row>
    <row r="2164" spans="3:4" ht="31.5" x14ac:dyDescent="0.25">
      <c r="C2164" s="188" t="s">
        <v>396</v>
      </c>
      <c r="D2164" s="192">
        <v>6.2</v>
      </c>
    </row>
    <row r="2165" spans="3:4" ht="31.5" x14ac:dyDescent="0.25">
      <c r="C2165" s="188" t="s">
        <v>397</v>
      </c>
      <c r="D2165" s="192">
        <v>4.3499999999999996</v>
      </c>
    </row>
    <row r="2166" spans="3:4" ht="31.5" x14ac:dyDescent="0.25">
      <c r="C2166" s="188" t="s">
        <v>399</v>
      </c>
      <c r="D2166" s="192">
        <v>7.4</v>
      </c>
    </row>
    <row r="2167" spans="3:4" ht="31.5" x14ac:dyDescent="0.25">
      <c r="C2167" s="188" t="s">
        <v>398</v>
      </c>
      <c r="D2167" s="192">
        <v>7.75</v>
      </c>
    </row>
    <row r="2168" spans="3:4" x14ac:dyDescent="0.25">
      <c r="C2168" s="188" t="s">
        <v>400</v>
      </c>
      <c r="D2168" s="192">
        <v>4.95</v>
      </c>
    </row>
    <row r="2169" spans="3:4" ht="31.5" x14ac:dyDescent="0.25">
      <c r="C2169" s="188" t="s">
        <v>401</v>
      </c>
      <c r="D2169" s="192">
        <v>4.8</v>
      </c>
    </row>
    <row r="2170" spans="3:4" x14ac:dyDescent="0.25">
      <c r="C2170" s="188" t="s">
        <v>402</v>
      </c>
      <c r="D2170" s="192">
        <v>5.2</v>
      </c>
    </row>
    <row r="2171" spans="3:4" ht="31.5" x14ac:dyDescent="0.25">
      <c r="C2171" s="188" t="s">
        <v>403</v>
      </c>
      <c r="D2171" s="192">
        <v>4.3499999999999996</v>
      </c>
    </row>
    <row r="2172" spans="3:4" ht="31.5" x14ac:dyDescent="0.25">
      <c r="C2172" s="188" t="s">
        <v>404</v>
      </c>
      <c r="D2172" s="192">
        <v>2.5</v>
      </c>
    </row>
    <row r="2173" spans="3:4" x14ac:dyDescent="0.25">
      <c r="C2173" s="188" t="s">
        <v>405</v>
      </c>
      <c r="D2173" s="192">
        <v>4.5</v>
      </c>
    </row>
    <row r="2174" spans="3:4" ht="16.5" thickBot="1" x14ac:dyDescent="0.3">
      <c r="C2174" s="189" t="s">
        <v>318</v>
      </c>
      <c r="D2174" s="192">
        <v>18.5</v>
      </c>
    </row>
    <row r="2175" spans="3:4" ht="16.5" thickBot="1" x14ac:dyDescent="0.3">
      <c r="C2175" s="196" t="s">
        <v>189</v>
      </c>
      <c r="D2175" s="192"/>
    </row>
    <row r="2176" spans="3:4" ht="31.5" x14ac:dyDescent="0.25">
      <c r="C2176" s="197" t="s">
        <v>249</v>
      </c>
      <c r="D2176" s="192">
        <v>7.9</v>
      </c>
    </row>
    <row r="2177" spans="3:4" ht="31.5" x14ac:dyDescent="0.25">
      <c r="C2177" s="198" t="s">
        <v>250</v>
      </c>
      <c r="D2177" s="192">
        <v>6.95</v>
      </c>
    </row>
    <row r="2178" spans="3:4" ht="31.5" x14ac:dyDescent="0.25">
      <c r="C2178" s="198" t="s">
        <v>251</v>
      </c>
      <c r="D2178" s="192">
        <v>7.6</v>
      </c>
    </row>
    <row r="2179" spans="3:4" ht="31.5" x14ac:dyDescent="0.25">
      <c r="C2179" s="198" t="s">
        <v>252</v>
      </c>
      <c r="D2179" s="192">
        <v>3.7</v>
      </c>
    </row>
    <row r="2180" spans="3:4" ht="31.5" x14ac:dyDescent="0.25">
      <c r="C2180" s="198" t="s">
        <v>253</v>
      </c>
      <c r="D2180" s="192">
        <v>8.4499999999999993</v>
      </c>
    </row>
    <row r="2181" spans="3:4" ht="31.5" x14ac:dyDescent="0.25">
      <c r="C2181" s="198" t="s">
        <v>256</v>
      </c>
      <c r="D2181" s="192">
        <v>3</v>
      </c>
    </row>
    <row r="2182" spans="3:4" ht="31.5" x14ac:dyDescent="0.25">
      <c r="C2182" s="198" t="s">
        <v>255</v>
      </c>
      <c r="D2182" s="192">
        <v>2.8</v>
      </c>
    </row>
    <row r="2183" spans="3:4" x14ac:dyDescent="0.25">
      <c r="C2183" s="198" t="s">
        <v>257</v>
      </c>
      <c r="D2183" s="192">
        <v>7.35</v>
      </c>
    </row>
    <row r="2184" spans="3:4" x14ac:dyDescent="0.25">
      <c r="C2184" s="198" t="s">
        <v>258</v>
      </c>
      <c r="D2184" s="192">
        <v>1.65</v>
      </c>
    </row>
    <row r="2185" spans="3:4" x14ac:dyDescent="0.25">
      <c r="C2185" s="198" t="s">
        <v>259</v>
      </c>
      <c r="D2185" s="192">
        <v>5.7</v>
      </c>
    </row>
    <row r="2186" spans="3:4" ht="31.5" x14ac:dyDescent="0.25">
      <c r="C2186" s="198" t="s">
        <v>261</v>
      </c>
      <c r="D2186" s="192">
        <v>1.2</v>
      </c>
    </row>
    <row r="2187" spans="3:4" ht="31.5" x14ac:dyDescent="0.25">
      <c r="C2187" s="198" t="s">
        <v>260</v>
      </c>
      <c r="D2187" s="192">
        <v>1.1499999999999999</v>
      </c>
    </row>
    <row r="2188" spans="3:4" x14ac:dyDescent="0.25">
      <c r="C2188" s="198" t="s">
        <v>262</v>
      </c>
      <c r="D2188" s="192">
        <v>2.35</v>
      </c>
    </row>
    <row r="2189" spans="3:4" x14ac:dyDescent="0.25">
      <c r="C2189" s="198" t="s">
        <v>263</v>
      </c>
      <c r="D2189" s="192">
        <v>9.1999999999999993</v>
      </c>
    </row>
    <row r="2190" spans="3:4" x14ac:dyDescent="0.25">
      <c r="C2190" s="198" t="s">
        <v>265</v>
      </c>
      <c r="D2190" s="192">
        <v>4.3</v>
      </c>
    </row>
    <row r="2191" spans="3:4" ht="31.5" x14ac:dyDescent="0.25">
      <c r="C2191" s="198" t="s">
        <v>267</v>
      </c>
      <c r="D2191" s="192">
        <v>1.25</v>
      </c>
    </row>
    <row r="2192" spans="3:4" ht="31.5" x14ac:dyDescent="0.25">
      <c r="C2192" s="198" t="s">
        <v>268</v>
      </c>
      <c r="D2192" s="192">
        <v>1</v>
      </c>
    </row>
    <row r="2193" spans="3:4" ht="31.5" x14ac:dyDescent="0.25">
      <c r="C2193" s="198" t="s">
        <v>266</v>
      </c>
      <c r="D2193" s="192">
        <v>1.1000000000000001</v>
      </c>
    </row>
    <row r="2194" spans="3:4" x14ac:dyDescent="0.25">
      <c r="C2194" s="198" t="s">
        <v>269</v>
      </c>
      <c r="D2194" s="192">
        <v>14.59</v>
      </c>
    </row>
    <row r="2195" spans="3:4" ht="31.5" x14ac:dyDescent="0.25">
      <c r="C2195" s="198" t="s">
        <v>272</v>
      </c>
      <c r="D2195" s="192">
        <v>4.95</v>
      </c>
    </row>
    <row r="2196" spans="3:4" ht="31.5" x14ac:dyDescent="0.25">
      <c r="C2196" s="198" t="s">
        <v>273</v>
      </c>
      <c r="D2196" s="192">
        <v>10.7</v>
      </c>
    </row>
    <row r="2197" spans="3:4" x14ac:dyDescent="0.25">
      <c r="C2197" s="198" t="s">
        <v>270</v>
      </c>
      <c r="D2197" s="192">
        <v>15.75</v>
      </c>
    </row>
    <row r="2198" spans="3:4" x14ac:dyDescent="0.25">
      <c r="C2198" s="198" t="s">
        <v>271</v>
      </c>
      <c r="D2198" s="192">
        <v>13.6</v>
      </c>
    </row>
    <row r="2199" spans="3:4" x14ac:dyDescent="0.25">
      <c r="C2199" s="198" t="s">
        <v>274</v>
      </c>
      <c r="D2199" s="192">
        <v>13.2</v>
      </c>
    </row>
    <row r="2200" spans="3:4" x14ac:dyDescent="0.25">
      <c r="C2200" s="198" t="s">
        <v>275</v>
      </c>
      <c r="D2200" s="192">
        <v>13.2</v>
      </c>
    </row>
    <row r="2201" spans="3:4" ht="31.5" x14ac:dyDescent="0.25">
      <c r="C2201" s="198" t="s">
        <v>494</v>
      </c>
      <c r="D2201" s="192">
        <v>2.65</v>
      </c>
    </row>
    <row r="2202" spans="3:4" ht="31.5" x14ac:dyDescent="0.25">
      <c r="C2202" s="198" t="s">
        <v>495</v>
      </c>
      <c r="D2202" s="192">
        <v>5.3</v>
      </c>
    </row>
    <row r="2203" spans="3:4" x14ac:dyDescent="0.25">
      <c r="C2203" s="198" t="s">
        <v>276</v>
      </c>
      <c r="D2203" s="192">
        <v>4.8</v>
      </c>
    </row>
    <row r="2204" spans="3:4" x14ac:dyDescent="0.25">
      <c r="C2204" s="198" t="s">
        <v>277</v>
      </c>
      <c r="D2204" s="192">
        <v>11.55</v>
      </c>
    </row>
    <row r="2205" spans="3:4" x14ac:dyDescent="0.25">
      <c r="C2205" s="198" t="s">
        <v>278</v>
      </c>
      <c r="D2205" s="192">
        <v>5.5</v>
      </c>
    </row>
    <row r="2206" spans="3:4" ht="31.5" x14ac:dyDescent="0.25">
      <c r="C2206" s="198" t="s">
        <v>279</v>
      </c>
      <c r="D2206" s="192">
        <v>4.25</v>
      </c>
    </row>
    <row r="2207" spans="3:4" ht="31.5" x14ac:dyDescent="0.25">
      <c r="C2207" s="198" t="s">
        <v>280</v>
      </c>
      <c r="D2207" s="192">
        <v>10.5</v>
      </c>
    </row>
    <row r="2208" spans="3:4" x14ac:dyDescent="0.25">
      <c r="C2208" s="198" t="s">
        <v>281</v>
      </c>
      <c r="D2208" s="192">
        <v>5.3</v>
      </c>
    </row>
    <row r="2209" spans="3:4" x14ac:dyDescent="0.25">
      <c r="C2209" s="198" t="s">
        <v>283</v>
      </c>
      <c r="D2209" s="192">
        <v>5.4</v>
      </c>
    </row>
    <row r="2210" spans="3:4" x14ac:dyDescent="0.25">
      <c r="C2210" s="198" t="s">
        <v>287</v>
      </c>
      <c r="D2210" s="192">
        <v>4.8</v>
      </c>
    </row>
    <row r="2211" spans="3:4" x14ac:dyDescent="0.25">
      <c r="C2211" s="198" t="s">
        <v>284</v>
      </c>
      <c r="D2211" s="192">
        <v>4.5</v>
      </c>
    </row>
    <row r="2212" spans="3:4" x14ac:dyDescent="0.25">
      <c r="C2212" s="198" t="s">
        <v>285</v>
      </c>
      <c r="D2212" s="192">
        <v>2.4</v>
      </c>
    </row>
    <row r="2213" spans="3:4" x14ac:dyDescent="0.25">
      <c r="C2213" s="198" t="s">
        <v>288</v>
      </c>
      <c r="D2213" s="192">
        <v>3.65</v>
      </c>
    </row>
    <row r="2214" spans="3:4" x14ac:dyDescent="0.25">
      <c r="C2214" s="198" t="s">
        <v>289</v>
      </c>
      <c r="D2214" s="192">
        <v>3.5</v>
      </c>
    </row>
    <row r="2215" spans="3:4" x14ac:dyDescent="0.25">
      <c r="C2215" s="198" t="s">
        <v>290</v>
      </c>
      <c r="D2215" s="192">
        <v>3.85</v>
      </c>
    </row>
    <row r="2216" spans="3:4" x14ac:dyDescent="0.25">
      <c r="C2216" s="198" t="s">
        <v>428</v>
      </c>
      <c r="D2216" s="192">
        <v>5.3</v>
      </c>
    </row>
    <row r="2217" spans="3:4" x14ac:dyDescent="0.25">
      <c r="C2217" s="198" t="s">
        <v>291</v>
      </c>
      <c r="D2217" s="192">
        <v>2.5</v>
      </c>
    </row>
    <row r="2218" spans="3:4" x14ac:dyDescent="0.25">
      <c r="C2218" s="198" t="s">
        <v>292</v>
      </c>
      <c r="D2218" s="192">
        <v>1.9</v>
      </c>
    </row>
    <row r="2219" spans="3:4" x14ac:dyDescent="0.25">
      <c r="C2219" s="198" t="s">
        <v>293</v>
      </c>
      <c r="D2219" s="192">
        <v>4.3499999999999996</v>
      </c>
    </row>
    <row r="2220" spans="3:4" x14ac:dyDescent="0.25">
      <c r="C2220" s="198" t="s">
        <v>294</v>
      </c>
      <c r="D2220" s="192">
        <v>5.9</v>
      </c>
    </row>
    <row r="2221" spans="3:4" ht="16.5" thickBot="1" x14ac:dyDescent="0.3">
      <c r="C2221" s="199" t="s">
        <v>295</v>
      </c>
      <c r="D2221" s="192">
        <v>1.45</v>
      </c>
    </row>
    <row r="2222" spans="3:4" x14ac:dyDescent="0.25">
      <c r="C2222" s="197" t="s">
        <v>297</v>
      </c>
      <c r="D2222" s="192">
        <v>0.7</v>
      </c>
    </row>
    <row r="2223" spans="3:4" x14ac:dyDescent="0.25">
      <c r="C2223" s="198" t="s">
        <v>298</v>
      </c>
      <c r="D2223" s="192">
        <v>0.9</v>
      </c>
    </row>
    <row r="2224" spans="3:4" x14ac:dyDescent="0.25">
      <c r="C2224" s="198" t="s">
        <v>299</v>
      </c>
      <c r="D2224" s="192">
        <v>2.4</v>
      </c>
    </row>
    <row r="2225" spans="3:4" x14ac:dyDescent="0.25">
      <c r="C2225" s="198" t="s">
        <v>300</v>
      </c>
      <c r="D2225" s="192">
        <v>2.4</v>
      </c>
    </row>
    <row r="2226" spans="3:4" x14ac:dyDescent="0.25">
      <c r="C2226" s="198" t="s">
        <v>301</v>
      </c>
      <c r="D2226" s="192">
        <v>8</v>
      </c>
    </row>
    <row r="2227" spans="3:4" x14ac:dyDescent="0.25">
      <c r="C2227" s="198" t="s">
        <v>302</v>
      </c>
      <c r="D2227" s="192">
        <v>7.8</v>
      </c>
    </row>
    <row r="2228" spans="3:4" x14ac:dyDescent="0.25">
      <c r="C2228" s="198" t="s">
        <v>303</v>
      </c>
      <c r="D2228" s="192">
        <v>6.5</v>
      </c>
    </row>
    <row r="2229" spans="3:4" x14ac:dyDescent="0.25">
      <c r="C2229" s="198" t="s">
        <v>306</v>
      </c>
      <c r="D2229" s="192">
        <v>1.3</v>
      </c>
    </row>
    <row r="2230" spans="3:4" ht="31.5" x14ac:dyDescent="0.25">
      <c r="C2230" s="198" t="s">
        <v>307</v>
      </c>
      <c r="D2230" s="192">
        <v>1.3</v>
      </c>
    </row>
    <row r="2231" spans="3:4" x14ac:dyDescent="0.25">
      <c r="C2231" s="198" t="s">
        <v>305</v>
      </c>
      <c r="D2231" s="192">
        <v>1.6</v>
      </c>
    </row>
    <row r="2232" spans="3:4" ht="31.5" x14ac:dyDescent="0.25">
      <c r="C2232" s="198" t="s">
        <v>304</v>
      </c>
      <c r="D2232" s="192">
        <v>1.1499999999999999</v>
      </c>
    </row>
    <row r="2233" spans="3:4" x14ac:dyDescent="0.25">
      <c r="C2233" s="198" t="s">
        <v>308</v>
      </c>
      <c r="D2233" s="192">
        <v>0.9</v>
      </c>
    </row>
    <row r="2234" spans="3:4" x14ac:dyDescent="0.25">
      <c r="C2234" s="198" t="s">
        <v>309</v>
      </c>
      <c r="D2234" s="192">
        <v>1.3</v>
      </c>
    </row>
    <row r="2235" spans="3:4" x14ac:dyDescent="0.25">
      <c r="C2235" s="198" t="s">
        <v>310</v>
      </c>
      <c r="D2235" s="192">
        <v>0.85</v>
      </c>
    </row>
    <row r="2236" spans="3:4" x14ac:dyDescent="0.25">
      <c r="C2236" s="198" t="s">
        <v>311</v>
      </c>
      <c r="D2236" s="192">
        <v>0.95</v>
      </c>
    </row>
    <row r="2237" spans="3:4" x14ac:dyDescent="0.25">
      <c r="C2237" s="198" t="s">
        <v>312</v>
      </c>
      <c r="D2237" s="192">
        <v>2.0499999999999998</v>
      </c>
    </row>
    <row r="2238" spans="3:4" x14ac:dyDescent="0.25">
      <c r="C2238" s="198" t="s">
        <v>313</v>
      </c>
      <c r="D2238" s="192">
        <v>2.4500000000000002</v>
      </c>
    </row>
    <row r="2239" spans="3:4" ht="31.5" x14ac:dyDescent="0.25">
      <c r="C2239" s="198" t="s">
        <v>423</v>
      </c>
      <c r="D2239" s="192">
        <v>8.4</v>
      </c>
    </row>
    <row r="2240" spans="3:4" ht="31.5" x14ac:dyDescent="0.25">
      <c r="C2240" s="198" t="s">
        <v>424</v>
      </c>
      <c r="D2240" s="192">
        <v>8.4</v>
      </c>
    </row>
    <row r="2241" spans="3:4" ht="31.5" x14ac:dyDescent="0.25">
      <c r="C2241" s="198" t="s">
        <v>498</v>
      </c>
      <c r="D2241" s="192">
        <v>8.9</v>
      </c>
    </row>
    <row r="2242" spans="3:4" ht="31.5" x14ac:dyDescent="0.25">
      <c r="C2242" s="198" t="s">
        <v>427</v>
      </c>
      <c r="D2242" s="192">
        <v>6.4</v>
      </c>
    </row>
    <row r="2243" spans="3:4" ht="31.5" x14ac:dyDescent="0.25">
      <c r="C2243" s="198" t="s">
        <v>430</v>
      </c>
      <c r="D2243" s="192">
        <v>16.8</v>
      </c>
    </row>
    <row r="2244" spans="3:4" ht="31.5" x14ac:dyDescent="0.25">
      <c r="C2244" s="198" t="s">
        <v>425</v>
      </c>
      <c r="D2244" s="192">
        <v>16.8</v>
      </c>
    </row>
    <row r="2245" spans="3:4" ht="31.5" x14ac:dyDescent="0.25">
      <c r="C2245" s="198" t="s">
        <v>496</v>
      </c>
      <c r="D2245" s="192">
        <v>11.3</v>
      </c>
    </row>
    <row r="2246" spans="3:4" x14ac:dyDescent="0.25">
      <c r="C2246" s="198" t="s">
        <v>314</v>
      </c>
      <c r="D2246" s="192">
        <v>20.9</v>
      </c>
    </row>
    <row r="2247" spans="3:4" x14ac:dyDescent="0.25">
      <c r="C2247" s="198" t="s">
        <v>317</v>
      </c>
      <c r="D2247" s="192">
        <v>32.9</v>
      </c>
    </row>
    <row r="2248" spans="3:4" x14ac:dyDescent="0.25">
      <c r="C2248" s="198" t="s">
        <v>319</v>
      </c>
      <c r="D2248" s="192">
        <v>5.0999999999999996</v>
      </c>
    </row>
    <row r="2249" spans="3:4" x14ac:dyDescent="0.25">
      <c r="C2249" s="198" t="s">
        <v>320</v>
      </c>
      <c r="D2249" s="192">
        <v>6.9</v>
      </c>
    </row>
    <row r="2250" spans="3:4" x14ac:dyDescent="0.25">
      <c r="C2250" s="198" t="s">
        <v>322</v>
      </c>
      <c r="D2250" s="192">
        <v>5.3</v>
      </c>
    </row>
    <row r="2251" spans="3:4" x14ac:dyDescent="0.25">
      <c r="C2251" s="198" t="s">
        <v>321</v>
      </c>
      <c r="D2251" s="192">
        <v>8.9499999999999993</v>
      </c>
    </row>
    <row r="2252" spans="3:4" x14ac:dyDescent="0.25">
      <c r="C2252" s="198" t="s">
        <v>323</v>
      </c>
      <c r="D2252" s="192">
        <v>3</v>
      </c>
    </row>
    <row r="2253" spans="3:4" x14ac:dyDescent="0.25">
      <c r="C2253" s="198" t="s">
        <v>324</v>
      </c>
      <c r="D2253" s="192">
        <v>10.7</v>
      </c>
    </row>
    <row r="2254" spans="3:4" x14ac:dyDescent="0.25">
      <c r="C2254" s="198" t="s">
        <v>325</v>
      </c>
      <c r="D2254" s="192">
        <v>10.1</v>
      </c>
    </row>
    <row r="2255" spans="3:4" x14ac:dyDescent="0.25">
      <c r="C2255" s="198" t="s">
        <v>326</v>
      </c>
      <c r="D2255" s="192">
        <v>9.4</v>
      </c>
    </row>
    <row r="2256" spans="3:4" x14ac:dyDescent="0.25">
      <c r="C2256" s="198" t="s">
        <v>328</v>
      </c>
      <c r="D2256" s="192">
        <v>2.2000000000000002</v>
      </c>
    </row>
    <row r="2257" spans="3:4" x14ac:dyDescent="0.25">
      <c r="C2257" s="198" t="s">
        <v>329</v>
      </c>
      <c r="D2257" s="192">
        <v>9.1</v>
      </c>
    </row>
    <row r="2258" spans="3:4" x14ac:dyDescent="0.25">
      <c r="C2258" s="198" t="s">
        <v>327</v>
      </c>
      <c r="D2258" s="192">
        <v>6.3</v>
      </c>
    </row>
    <row r="2259" spans="3:4" x14ac:dyDescent="0.25">
      <c r="C2259" s="198" t="s">
        <v>330</v>
      </c>
      <c r="D2259" s="192">
        <v>4.5</v>
      </c>
    </row>
    <row r="2260" spans="3:4" x14ac:dyDescent="0.25">
      <c r="C2260" s="198" t="s">
        <v>331</v>
      </c>
      <c r="D2260" s="192">
        <v>2.65</v>
      </c>
    </row>
    <row r="2261" spans="3:4" x14ac:dyDescent="0.25">
      <c r="C2261" s="198" t="s">
        <v>333</v>
      </c>
      <c r="D2261" s="192">
        <v>4.8</v>
      </c>
    </row>
    <row r="2262" spans="3:4" x14ac:dyDescent="0.25">
      <c r="C2262" s="198" t="s">
        <v>332</v>
      </c>
      <c r="D2262" s="192">
        <v>5.25</v>
      </c>
    </row>
    <row r="2263" spans="3:4" x14ac:dyDescent="0.25">
      <c r="C2263" s="198" t="s">
        <v>106</v>
      </c>
      <c r="D2263" s="192">
        <v>3.5</v>
      </c>
    </row>
    <row r="2264" spans="3:4" ht="32.25" thickBot="1" x14ac:dyDescent="0.3">
      <c r="C2264" s="199" t="s">
        <v>338</v>
      </c>
      <c r="D2264" s="192">
        <v>10.9</v>
      </c>
    </row>
    <row r="2265" spans="3:4" x14ac:dyDescent="0.25">
      <c r="C2265" s="197" t="s">
        <v>337</v>
      </c>
      <c r="D2265" s="192">
        <v>10.9</v>
      </c>
    </row>
    <row r="2266" spans="3:4" x14ac:dyDescent="0.25">
      <c r="C2266" s="198" t="s">
        <v>336</v>
      </c>
      <c r="D2266" s="192">
        <v>7.5</v>
      </c>
    </row>
    <row r="2267" spans="3:4" ht="31.5" x14ac:dyDescent="0.25">
      <c r="C2267" s="198" t="s">
        <v>334</v>
      </c>
      <c r="D2267" s="192">
        <v>7.5</v>
      </c>
    </row>
    <row r="2268" spans="3:4" ht="31.5" x14ac:dyDescent="0.25">
      <c r="C2268" s="198" t="s">
        <v>344</v>
      </c>
      <c r="D2268" s="192">
        <v>12.2</v>
      </c>
    </row>
    <row r="2269" spans="3:4" ht="31.5" x14ac:dyDescent="0.25">
      <c r="C2269" s="198" t="s">
        <v>345</v>
      </c>
      <c r="D2269" s="192">
        <v>9</v>
      </c>
    </row>
    <row r="2270" spans="3:4" x14ac:dyDescent="0.25">
      <c r="C2270" s="198" t="s">
        <v>343</v>
      </c>
      <c r="D2270" s="192">
        <v>12.2</v>
      </c>
    </row>
    <row r="2271" spans="3:4" x14ac:dyDescent="0.25">
      <c r="C2271" s="198" t="s">
        <v>342</v>
      </c>
      <c r="D2271" s="192">
        <v>9.1999999999999993</v>
      </c>
    </row>
    <row r="2272" spans="3:4" ht="31.5" x14ac:dyDescent="0.25">
      <c r="C2272" s="198" t="s">
        <v>340</v>
      </c>
      <c r="D2272" s="192">
        <v>4.3</v>
      </c>
    </row>
    <row r="2273" spans="3:4" x14ac:dyDescent="0.25">
      <c r="C2273" s="198" t="s">
        <v>341</v>
      </c>
      <c r="D2273" s="192">
        <v>9.1999999999999993</v>
      </c>
    </row>
    <row r="2274" spans="3:4" ht="31.5" x14ac:dyDescent="0.25">
      <c r="C2274" s="198" t="s">
        <v>350</v>
      </c>
      <c r="D2274" s="192">
        <v>9.5</v>
      </c>
    </row>
    <row r="2275" spans="3:4" ht="31.5" x14ac:dyDescent="0.25">
      <c r="C2275" s="198" t="s">
        <v>351</v>
      </c>
      <c r="D2275" s="192">
        <v>9.5</v>
      </c>
    </row>
    <row r="2276" spans="3:4" x14ac:dyDescent="0.25">
      <c r="C2276" s="198" t="s">
        <v>349</v>
      </c>
      <c r="D2276" s="192">
        <v>9.5</v>
      </c>
    </row>
    <row r="2277" spans="3:4" ht="31.5" x14ac:dyDescent="0.25">
      <c r="C2277" s="198" t="s">
        <v>348</v>
      </c>
      <c r="D2277" s="192">
        <v>9.5</v>
      </c>
    </row>
    <row r="2278" spans="3:4" x14ac:dyDescent="0.25">
      <c r="C2278" s="198" t="s">
        <v>347</v>
      </c>
      <c r="D2278" s="192">
        <v>9.5</v>
      </c>
    </row>
    <row r="2279" spans="3:4" x14ac:dyDescent="0.25">
      <c r="C2279" s="198" t="s">
        <v>352</v>
      </c>
      <c r="D2279" s="192">
        <v>1.55</v>
      </c>
    </row>
    <row r="2280" spans="3:4" x14ac:dyDescent="0.25">
      <c r="C2280" s="198" t="s">
        <v>353</v>
      </c>
      <c r="D2280" s="192">
        <v>1.6</v>
      </c>
    </row>
    <row r="2281" spans="3:4" x14ac:dyDescent="0.25">
      <c r="C2281" s="198" t="s">
        <v>354</v>
      </c>
      <c r="D2281" s="192">
        <v>1.65</v>
      </c>
    </row>
    <row r="2282" spans="3:4" x14ac:dyDescent="0.25">
      <c r="C2282" s="198" t="s">
        <v>355</v>
      </c>
      <c r="D2282" s="192">
        <v>1.6</v>
      </c>
    </row>
    <row r="2283" spans="3:4" x14ac:dyDescent="0.25">
      <c r="C2283" s="198" t="s">
        <v>356</v>
      </c>
      <c r="D2283" s="192">
        <v>1.6</v>
      </c>
    </row>
    <row r="2284" spans="3:4" x14ac:dyDescent="0.25">
      <c r="C2284" s="198" t="s">
        <v>358</v>
      </c>
      <c r="D2284" s="192">
        <v>2.7</v>
      </c>
    </row>
    <row r="2285" spans="3:4" x14ac:dyDescent="0.25">
      <c r="C2285" s="198" t="s">
        <v>359</v>
      </c>
      <c r="D2285" s="192">
        <v>4.2</v>
      </c>
    </row>
    <row r="2286" spans="3:4" x14ac:dyDescent="0.25">
      <c r="C2286" s="198" t="s">
        <v>360</v>
      </c>
      <c r="D2286" s="192">
        <v>1.99</v>
      </c>
    </row>
    <row r="2287" spans="3:4" x14ac:dyDescent="0.25">
      <c r="C2287" s="198" t="s">
        <v>361</v>
      </c>
      <c r="D2287" s="192">
        <v>2.2999999999999998</v>
      </c>
    </row>
    <row r="2288" spans="3:4" x14ac:dyDescent="0.25">
      <c r="C2288" s="198" t="s">
        <v>431</v>
      </c>
      <c r="D2288" s="192">
        <v>2.2000000000000002</v>
      </c>
    </row>
    <row r="2289" spans="3:4" x14ac:dyDescent="0.25">
      <c r="C2289" s="198" t="s">
        <v>110</v>
      </c>
      <c r="D2289" s="192">
        <v>6.4</v>
      </c>
    </row>
    <row r="2290" spans="3:4" x14ac:dyDescent="0.25">
      <c r="C2290" s="188" t="s">
        <v>111</v>
      </c>
      <c r="D2290" s="192">
        <v>8.9</v>
      </c>
    </row>
    <row r="2291" spans="3:4" x14ac:dyDescent="0.25">
      <c r="C2291" s="198" t="s">
        <v>432</v>
      </c>
      <c r="D2291" s="192">
        <v>1.4</v>
      </c>
    </row>
    <row r="2292" spans="3:4" x14ac:dyDescent="0.25">
      <c r="C2292" s="198" t="s">
        <v>433</v>
      </c>
      <c r="D2292" s="192">
        <v>1.9</v>
      </c>
    </row>
    <row r="2293" spans="3:4" x14ac:dyDescent="0.25">
      <c r="C2293" s="198" t="s">
        <v>434</v>
      </c>
      <c r="D2293" s="192">
        <v>3</v>
      </c>
    </row>
    <row r="2294" spans="3:4" x14ac:dyDescent="0.25">
      <c r="C2294" s="198" t="s">
        <v>435</v>
      </c>
      <c r="D2294" s="192">
        <v>1.9</v>
      </c>
    </row>
    <row r="2295" spans="3:4" x14ac:dyDescent="0.25">
      <c r="C2295" s="198" t="s">
        <v>363</v>
      </c>
      <c r="D2295" s="192">
        <v>7.5</v>
      </c>
    </row>
    <row r="2296" spans="3:4" x14ac:dyDescent="0.25">
      <c r="C2296" s="198" t="s">
        <v>362</v>
      </c>
      <c r="D2296" s="192">
        <v>8.5</v>
      </c>
    </row>
    <row r="2297" spans="3:4" x14ac:dyDescent="0.25">
      <c r="C2297" s="198" t="s">
        <v>364</v>
      </c>
      <c r="D2297" s="192">
        <v>11.9</v>
      </c>
    </row>
    <row r="2298" spans="3:4" x14ac:dyDescent="0.25">
      <c r="C2298" s="198" t="s">
        <v>369</v>
      </c>
      <c r="D2298" s="192">
        <v>2.2999999999999998</v>
      </c>
    </row>
    <row r="2299" spans="3:4" x14ac:dyDescent="0.25">
      <c r="C2299" s="198" t="s">
        <v>365</v>
      </c>
      <c r="D2299" s="192">
        <v>1.35</v>
      </c>
    </row>
    <row r="2300" spans="3:4" x14ac:dyDescent="0.25">
      <c r="C2300" s="198" t="s">
        <v>366</v>
      </c>
      <c r="D2300" s="192">
        <v>2.2999999999999998</v>
      </c>
    </row>
    <row r="2301" spans="3:4" ht="31.5" x14ac:dyDescent="0.25">
      <c r="C2301" s="198" t="s">
        <v>367</v>
      </c>
      <c r="D2301" s="192">
        <v>3.4</v>
      </c>
    </row>
    <row r="2302" spans="3:4" ht="31.5" x14ac:dyDescent="0.25">
      <c r="C2302" s="198" t="s">
        <v>368</v>
      </c>
      <c r="D2302" s="192">
        <v>3</v>
      </c>
    </row>
    <row r="2303" spans="3:4" x14ac:dyDescent="0.25">
      <c r="C2303" s="198" t="s">
        <v>370</v>
      </c>
      <c r="D2303" s="192">
        <v>1.9</v>
      </c>
    </row>
    <row r="2304" spans="3:4" x14ac:dyDescent="0.25">
      <c r="C2304" s="198" t="s">
        <v>371</v>
      </c>
      <c r="D2304" s="192">
        <v>2.2000000000000002</v>
      </c>
    </row>
    <row r="2305" spans="3:4" x14ac:dyDescent="0.25">
      <c r="C2305" s="198" t="s">
        <v>373</v>
      </c>
      <c r="D2305" s="192">
        <v>3.3</v>
      </c>
    </row>
    <row r="2306" spans="3:4" x14ac:dyDescent="0.25">
      <c r="C2306" s="198" t="s">
        <v>372</v>
      </c>
      <c r="D2306" s="192">
        <v>1.5</v>
      </c>
    </row>
    <row r="2307" spans="3:4" x14ac:dyDescent="0.25">
      <c r="C2307" s="198" t="s">
        <v>497</v>
      </c>
      <c r="D2307" s="192">
        <v>3.15</v>
      </c>
    </row>
    <row r="2308" spans="3:4" x14ac:dyDescent="0.25">
      <c r="C2308" s="198" t="s">
        <v>374</v>
      </c>
      <c r="D2308" s="192">
        <v>2.5</v>
      </c>
    </row>
    <row r="2309" spans="3:4" x14ac:dyDescent="0.25">
      <c r="C2309" s="198" t="s">
        <v>375</v>
      </c>
      <c r="D2309" s="192">
        <v>3.65</v>
      </c>
    </row>
    <row r="2310" spans="3:4" x14ac:dyDescent="0.25">
      <c r="C2310" s="198" t="s">
        <v>376</v>
      </c>
      <c r="D2310" s="192">
        <v>4.55</v>
      </c>
    </row>
    <row r="2311" spans="3:4" ht="16.5" thickBot="1" x14ac:dyDescent="0.3">
      <c r="C2311" s="199" t="s">
        <v>377</v>
      </c>
      <c r="D2311" s="192">
        <v>1.2</v>
      </c>
    </row>
    <row r="2312" spans="3:4" x14ac:dyDescent="0.25">
      <c r="C2312" s="197" t="s">
        <v>378</v>
      </c>
      <c r="D2312" s="192">
        <v>2.4500000000000002</v>
      </c>
    </row>
    <row r="2313" spans="3:4" x14ac:dyDescent="0.25">
      <c r="C2313" s="198" t="s">
        <v>379</v>
      </c>
      <c r="D2313" s="192">
        <v>1.25</v>
      </c>
    </row>
    <row r="2314" spans="3:4" x14ac:dyDescent="0.25">
      <c r="C2314" s="198" t="s">
        <v>381</v>
      </c>
      <c r="D2314" s="192">
        <v>2</v>
      </c>
    </row>
    <row r="2315" spans="3:4" x14ac:dyDescent="0.25">
      <c r="C2315" s="198" t="s">
        <v>380</v>
      </c>
      <c r="D2315" s="192">
        <v>1.4</v>
      </c>
    </row>
    <row r="2316" spans="3:4" x14ac:dyDescent="0.25">
      <c r="C2316" s="198" t="s">
        <v>382</v>
      </c>
      <c r="D2316" s="192">
        <v>1.8</v>
      </c>
    </row>
    <row r="2317" spans="3:4" x14ac:dyDescent="0.25">
      <c r="C2317" s="198" t="s">
        <v>437</v>
      </c>
      <c r="D2317" s="192">
        <v>3</v>
      </c>
    </row>
    <row r="2318" spans="3:4" x14ac:dyDescent="0.25">
      <c r="C2318" s="198" t="s">
        <v>383</v>
      </c>
      <c r="D2318" s="192">
        <v>2.7</v>
      </c>
    </row>
    <row r="2319" spans="3:4" x14ac:dyDescent="0.25">
      <c r="C2319" s="198" t="s">
        <v>384</v>
      </c>
      <c r="D2319" s="192">
        <v>1.6</v>
      </c>
    </row>
    <row r="2320" spans="3:4" x14ac:dyDescent="0.25">
      <c r="C2320" s="198" t="s">
        <v>385</v>
      </c>
      <c r="D2320" s="192">
        <v>1.85</v>
      </c>
    </row>
    <row r="2321" spans="3:4" x14ac:dyDescent="0.25">
      <c r="C2321" s="198" t="s">
        <v>386</v>
      </c>
      <c r="D2321" s="192">
        <v>2.2000000000000002</v>
      </c>
    </row>
    <row r="2322" spans="3:4" x14ac:dyDescent="0.25">
      <c r="C2322" s="198" t="s">
        <v>387</v>
      </c>
      <c r="D2322" s="192">
        <v>1.1000000000000001</v>
      </c>
    </row>
    <row r="2323" spans="3:4" x14ac:dyDescent="0.25">
      <c r="C2323" s="198" t="s">
        <v>388</v>
      </c>
      <c r="D2323" s="192">
        <v>1.4</v>
      </c>
    </row>
    <row r="2324" spans="3:4" x14ac:dyDescent="0.25">
      <c r="C2324" s="198" t="s">
        <v>389</v>
      </c>
      <c r="D2324" s="192">
        <v>9.5</v>
      </c>
    </row>
    <row r="2325" spans="3:4" x14ac:dyDescent="0.25">
      <c r="C2325" s="198" t="s">
        <v>390</v>
      </c>
      <c r="D2325" s="192">
        <v>7.4</v>
      </c>
    </row>
    <row r="2326" spans="3:4" ht="31.5" x14ac:dyDescent="0.25">
      <c r="C2326" s="198" t="s">
        <v>391</v>
      </c>
      <c r="D2326" s="192">
        <v>3.6</v>
      </c>
    </row>
    <row r="2327" spans="3:4" ht="31.5" x14ac:dyDescent="0.25">
      <c r="C2327" s="198" t="s">
        <v>392</v>
      </c>
      <c r="D2327" s="192">
        <v>4.9000000000000004</v>
      </c>
    </row>
    <row r="2328" spans="3:4" x14ac:dyDescent="0.25">
      <c r="C2328" s="198" t="s">
        <v>393</v>
      </c>
      <c r="D2328" s="192">
        <v>2.5</v>
      </c>
    </row>
    <row r="2329" spans="3:4" x14ac:dyDescent="0.25">
      <c r="C2329" s="198" t="s">
        <v>394</v>
      </c>
      <c r="D2329" s="192">
        <v>1.6</v>
      </c>
    </row>
    <row r="2330" spans="3:4" x14ac:dyDescent="0.25">
      <c r="C2330" s="198" t="s">
        <v>395</v>
      </c>
      <c r="D2330" s="192">
        <v>2.95</v>
      </c>
    </row>
    <row r="2331" spans="3:4" ht="31.5" x14ac:dyDescent="0.25">
      <c r="C2331" s="198" t="s">
        <v>396</v>
      </c>
      <c r="D2331" s="192">
        <v>6.2</v>
      </c>
    </row>
    <row r="2332" spans="3:4" ht="31.5" x14ac:dyDescent="0.25">
      <c r="C2332" s="198" t="s">
        <v>397</v>
      </c>
      <c r="D2332" s="192">
        <v>4.3499999999999996</v>
      </c>
    </row>
    <row r="2333" spans="3:4" ht="31.5" x14ac:dyDescent="0.25">
      <c r="C2333" s="198" t="s">
        <v>399</v>
      </c>
      <c r="D2333" s="192">
        <v>7.4</v>
      </c>
    </row>
    <row r="2334" spans="3:4" ht="31.5" x14ac:dyDescent="0.25">
      <c r="C2334" s="198" t="s">
        <v>398</v>
      </c>
      <c r="D2334" s="192">
        <v>7.75</v>
      </c>
    </row>
    <row r="2335" spans="3:4" x14ac:dyDescent="0.25">
      <c r="C2335" s="198" t="s">
        <v>400</v>
      </c>
      <c r="D2335" s="192">
        <v>4.95</v>
      </c>
    </row>
    <row r="2336" spans="3:4" ht="31.5" x14ac:dyDescent="0.25">
      <c r="C2336" s="198" t="s">
        <v>401</v>
      </c>
      <c r="D2336" s="192">
        <v>4.8</v>
      </c>
    </row>
    <row r="2337" spans="3:4" x14ac:dyDescent="0.25">
      <c r="C2337" s="198" t="s">
        <v>402</v>
      </c>
      <c r="D2337" s="192">
        <v>5.2</v>
      </c>
    </row>
    <row r="2338" spans="3:4" ht="31.5" x14ac:dyDescent="0.25">
      <c r="C2338" s="198" t="s">
        <v>403</v>
      </c>
      <c r="D2338" s="192">
        <v>4.3499999999999996</v>
      </c>
    </row>
    <row r="2339" spans="3:4" ht="31.5" x14ac:dyDescent="0.25">
      <c r="C2339" s="198" t="s">
        <v>404</v>
      </c>
      <c r="D2339" s="192">
        <v>2.5</v>
      </c>
    </row>
    <row r="2340" spans="3:4" ht="16.5" thickBot="1" x14ac:dyDescent="0.3">
      <c r="C2340" s="189" t="s">
        <v>405</v>
      </c>
      <c r="D2340" s="192">
        <v>4.5</v>
      </c>
    </row>
    <row r="2341" spans="3:4" ht="16.5" thickBot="1" x14ac:dyDescent="0.3">
      <c r="C2341" s="189" t="s">
        <v>318</v>
      </c>
      <c r="D2341" s="192">
        <v>18.5</v>
      </c>
    </row>
    <row r="2342" spans="3:4" ht="16.5" thickBot="1" x14ac:dyDescent="0.3">
      <c r="C2342" s="196" t="s">
        <v>190</v>
      </c>
      <c r="D2342" s="192"/>
    </row>
    <row r="2343" spans="3:4" ht="31.5" x14ac:dyDescent="0.25">
      <c r="C2343" s="197" t="s">
        <v>249</v>
      </c>
      <c r="D2343" s="192">
        <v>8.6</v>
      </c>
    </row>
    <row r="2344" spans="3:4" ht="31.5" x14ac:dyDescent="0.25">
      <c r="C2344" s="198" t="s">
        <v>250</v>
      </c>
      <c r="D2344" s="192">
        <v>6.95</v>
      </c>
    </row>
    <row r="2345" spans="3:4" ht="31.5" x14ac:dyDescent="0.25">
      <c r="C2345" s="198" t="s">
        <v>252</v>
      </c>
      <c r="D2345" s="192">
        <v>3.9</v>
      </c>
    </row>
    <row r="2346" spans="3:4" ht="31.5" x14ac:dyDescent="0.25">
      <c r="C2346" s="198" t="s">
        <v>253</v>
      </c>
      <c r="D2346" s="192">
        <v>8.8000000000000007</v>
      </c>
    </row>
    <row r="2347" spans="3:4" ht="31.5" x14ac:dyDescent="0.25">
      <c r="C2347" s="198" t="s">
        <v>256</v>
      </c>
      <c r="D2347" s="192">
        <v>3</v>
      </c>
    </row>
    <row r="2348" spans="3:4" ht="31.5" x14ac:dyDescent="0.25">
      <c r="C2348" s="198" t="s">
        <v>255</v>
      </c>
      <c r="D2348" s="192">
        <v>2.8</v>
      </c>
    </row>
    <row r="2349" spans="3:4" x14ac:dyDescent="0.25">
      <c r="C2349" s="198" t="s">
        <v>257</v>
      </c>
      <c r="D2349" s="192">
        <v>7.5</v>
      </c>
    </row>
    <row r="2350" spans="3:4" x14ac:dyDescent="0.25">
      <c r="C2350" s="198" t="s">
        <v>258</v>
      </c>
      <c r="D2350" s="192">
        <v>1.65</v>
      </c>
    </row>
    <row r="2351" spans="3:4" x14ac:dyDescent="0.25">
      <c r="C2351" s="198" t="s">
        <v>259</v>
      </c>
      <c r="D2351" s="192">
        <v>5.45</v>
      </c>
    </row>
    <row r="2352" spans="3:4" ht="31.5" x14ac:dyDescent="0.25">
      <c r="C2352" s="198" t="s">
        <v>261</v>
      </c>
      <c r="D2352" s="192">
        <v>1.2</v>
      </c>
    </row>
    <row r="2353" spans="3:4" ht="31.5" x14ac:dyDescent="0.25">
      <c r="C2353" s="198" t="s">
        <v>260</v>
      </c>
      <c r="D2353" s="192">
        <v>1.1499999999999999</v>
      </c>
    </row>
    <row r="2354" spans="3:4" x14ac:dyDescent="0.25">
      <c r="C2354" s="198" t="s">
        <v>262</v>
      </c>
      <c r="D2354" s="192">
        <v>2.35</v>
      </c>
    </row>
    <row r="2355" spans="3:4" x14ac:dyDescent="0.25">
      <c r="C2355" s="198" t="s">
        <v>263</v>
      </c>
      <c r="D2355" s="192">
        <v>8.9499999999999993</v>
      </c>
    </row>
    <row r="2356" spans="3:4" ht="31.5" x14ac:dyDescent="0.25">
      <c r="C2356" s="198" t="s">
        <v>266</v>
      </c>
      <c r="D2356" s="192">
        <v>1.2</v>
      </c>
    </row>
    <row r="2357" spans="3:4" x14ac:dyDescent="0.25">
      <c r="C2357" s="198" t="s">
        <v>269</v>
      </c>
      <c r="D2357" s="192">
        <v>16.5</v>
      </c>
    </row>
    <row r="2358" spans="3:4" ht="31.5" x14ac:dyDescent="0.25">
      <c r="C2358" s="198" t="s">
        <v>272</v>
      </c>
      <c r="D2358" s="192">
        <v>4.9000000000000004</v>
      </c>
    </row>
    <row r="2359" spans="3:4" ht="31.5" x14ac:dyDescent="0.25">
      <c r="C2359" s="198" t="s">
        <v>273</v>
      </c>
      <c r="D2359" s="192">
        <v>11.4</v>
      </c>
    </row>
    <row r="2360" spans="3:4" x14ac:dyDescent="0.25">
      <c r="C2360" s="198" t="s">
        <v>270</v>
      </c>
      <c r="D2360" s="192">
        <v>15.75</v>
      </c>
    </row>
    <row r="2361" spans="3:4" x14ac:dyDescent="0.25">
      <c r="C2361" s="198" t="s">
        <v>275</v>
      </c>
      <c r="D2361" s="192">
        <v>13.6</v>
      </c>
    </row>
    <row r="2362" spans="3:4" x14ac:dyDescent="0.25">
      <c r="C2362" s="198" t="s">
        <v>276</v>
      </c>
      <c r="D2362" s="192">
        <v>4.95</v>
      </c>
    </row>
    <row r="2363" spans="3:4" x14ac:dyDescent="0.25">
      <c r="C2363" s="198" t="s">
        <v>277</v>
      </c>
      <c r="D2363" s="192">
        <v>12.9</v>
      </c>
    </row>
    <row r="2364" spans="3:4" x14ac:dyDescent="0.25">
      <c r="C2364" s="198" t="s">
        <v>278</v>
      </c>
      <c r="D2364" s="192">
        <v>5.6</v>
      </c>
    </row>
    <row r="2365" spans="3:4" ht="31.5" x14ac:dyDescent="0.25">
      <c r="C2365" s="198" t="s">
        <v>279</v>
      </c>
      <c r="D2365" s="192">
        <v>4.45</v>
      </c>
    </row>
    <row r="2366" spans="3:4" ht="31.5" x14ac:dyDescent="0.25">
      <c r="C2366" s="198" t="s">
        <v>280</v>
      </c>
      <c r="D2366" s="192">
        <v>11.05</v>
      </c>
    </row>
    <row r="2367" spans="3:4" x14ac:dyDescent="0.25">
      <c r="C2367" s="198" t="s">
        <v>281</v>
      </c>
      <c r="D2367" s="192">
        <v>5.4</v>
      </c>
    </row>
    <row r="2368" spans="3:4" x14ac:dyDescent="0.25">
      <c r="C2368" s="198" t="s">
        <v>283</v>
      </c>
      <c r="D2368" s="192">
        <v>5.4</v>
      </c>
    </row>
    <row r="2369" spans="3:4" x14ac:dyDescent="0.25">
      <c r="C2369" s="198" t="s">
        <v>286</v>
      </c>
      <c r="D2369" s="192">
        <v>4.75</v>
      </c>
    </row>
    <row r="2370" spans="3:4" x14ac:dyDescent="0.25">
      <c r="C2370" s="198" t="s">
        <v>287</v>
      </c>
      <c r="D2370" s="192">
        <v>4.7</v>
      </c>
    </row>
    <row r="2371" spans="3:4" x14ac:dyDescent="0.25">
      <c r="C2371" s="198" t="s">
        <v>284</v>
      </c>
      <c r="D2371" s="192">
        <v>4.5</v>
      </c>
    </row>
    <row r="2372" spans="3:4" x14ac:dyDescent="0.25">
      <c r="C2372" s="198" t="s">
        <v>285</v>
      </c>
      <c r="D2372" s="192">
        <v>2.4</v>
      </c>
    </row>
    <row r="2373" spans="3:4" x14ac:dyDescent="0.25">
      <c r="C2373" s="198" t="s">
        <v>288</v>
      </c>
      <c r="D2373" s="192">
        <v>3.65</v>
      </c>
    </row>
    <row r="2374" spans="3:4" x14ac:dyDescent="0.25">
      <c r="C2374" s="198" t="s">
        <v>289</v>
      </c>
      <c r="D2374" s="192">
        <v>3.5</v>
      </c>
    </row>
    <row r="2375" spans="3:4" x14ac:dyDescent="0.25">
      <c r="C2375" s="198" t="s">
        <v>290</v>
      </c>
      <c r="D2375" s="192">
        <v>3.85</v>
      </c>
    </row>
    <row r="2376" spans="3:4" x14ac:dyDescent="0.25">
      <c r="C2376" s="198" t="s">
        <v>428</v>
      </c>
      <c r="D2376" s="192">
        <v>4.5</v>
      </c>
    </row>
    <row r="2377" spans="3:4" x14ac:dyDescent="0.25">
      <c r="C2377" s="198" t="s">
        <v>291</v>
      </c>
      <c r="D2377" s="192">
        <v>2.5</v>
      </c>
    </row>
    <row r="2378" spans="3:4" x14ac:dyDescent="0.25">
      <c r="C2378" s="198" t="s">
        <v>292</v>
      </c>
      <c r="D2378" s="192">
        <v>1.9</v>
      </c>
    </row>
    <row r="2379" spans="3:4" x14ac:dyDescent="0.25">
      <c r="C2379" s="198" t="s">
        <v>293</v>
      </c>
      <c r="D2379" s="192">
        <v>4.8</v>
      </c>
    </row>
    <row r="2380" spans="3:4" ht="16.5" thickBot="1" x14ac:dyDescent="0.3">
      <c r="C2380" s="189" t="s">
        <v>294</v>
      </c>
      <c r="D2380" s="192">
        <v>5.95</v>
      </c>
    </row>
    <row r="2381" spans="3:4" x14ac:dyDescent="0.25">
      <c r="C2381" s="197" t="s">
        <v>298</v>
      </c>
      <c r="D2381" s="192">
        <v>0.95</v>
      </c>
    </row>
    <row r="2382" spans="3:4" x14ac:dyDescent="0.25">
      <c r="C2382" s="198" t="s">
        <v>301</v>
      </c>
      <c r="D2382" s="192">
        <v>8.75</v>
      </c>
    </row>
    <row r="2383" spans="3:4" x14ac:dyDescent="0.25">
      <c r="C2383" s="198" t="s">
        <v>302</v>
      </c>
      <c r="D2383" s="192">
        <v>7.8</v>
      </c>
    </row>
    <row r="2384" spans="3:4" x14ac:dyDescent="0.25">
      <c r="C2384" s="198" t="s">
        <v>303</v>
      </c>
      <c r="D2384" s="192">
        <v>7.4</v>
      </c>
    </row>
    <row r="2385" spans="3:4" x14ac:dyDescent="0.25">
      <c r="C2385" s="198" t="s">
        <v>306</v>
      </c>
      <c r="D2385" s="192">
        <v>1.35</v>
      </c>
    </row>
    <row r="2386" spans="3:4" ht="31.5" x14ac:dyDescent="0.25">
      <c r="C2386" s="198" t="s">
        <v>307</v>
      </c>
      <c r="D2386" s="192">
        <v>1.4</v>
      </c>
    </row>
    <row r="2387" spans="3:4" ht="31.5" x14ac:dyDescent="0.25">
      <c r="C2387" s="198" t="s">
        <v>304</v>
      </c>
      <c r="D2387" s="192">
        <v>1.3</v>
      </c>
    </row>
    <row r="2388" spans="3:4" x14ac:dyDescent="0.25">
      <c r="C2388" s="198" t="s">
        <v>308</v>
      </c>
      <c r="D2388" s="192">
        <v>0.95</v>
      </c>
    </row>
    <row r="2389" spans="3:4" x14ac:dyDescent="0.25">
      <c r="C2389" s="198" t="s">
        <v>309</v>
      </c>
      <c r="D2389" s="192">
        <v>1.3</v>
      </c>
    </row>
    <row r="2390" spans="3:4" x14ac:dyDescent="0.25">
      <c r="C2390" s="198" t="s">
        <v>310</v>
      </c>
      <c r="D2390" s="192">
        <v>0.85</v>
      </c>
    </row>
    <row r="2391" spans="3:4" x14ac:dyDescent="0.25">
      <c r="C2391" s="198" t="s">
        <v>311</v>
      </c>
      <c r="D2391" s="192">
        <v>0.95</v>
      </c>
    </row>
    <row r="2392" spans="3:4" x14ac:dyDescent="0.25">
      <c r="C2392" s="198" t="s">
        <v>312</v>
      </c>
      <c r="D2392" s="192">
        <v>2.15</v>
      </c>
    </row>
    <row r="2393" spans="3:4" x14ac:dyDescent="0.25">
      <c r="C2393" s="198" t="s">
        <v>313</v>
      </c>
      <c r="D2393" s="192">
        <v>2.5499999999999998</v>
      </c>
    </row>
    <row r="2394" spans="3:4" ht="31.5" x14ac:dyDescent="0.25">
      <c r="C2394" s="198" t="s">
        <v>423</v>
      </c>
      <c r="D2394" s="192">
        <v>8.6</v>
      </c>
    </row>
    <row r="2395" spans="3:4" ht="31.5" x14ac:dyDescent="0.25">
      <c r="C2395" s="198" t="s">
        <v>424</v>
      </c>
      <c r="D2395" s="192">
        <v>8.6</v>
      </c>
    </row>
    <row r="2396" spans="3:4" ht="31.5" x14ac:dyDescent="0.25">
      <c r="C2396" s="198" t="s">
        <v>421</v>
      </c>
      <c r="D2396" s="192">
        <v>9.9</v>
      </c>
    </row>
    <row r="2397" spans="3:4" ht="31.5" x14ac:dyDescent="0.25">
      <c r="C2397" s="198" t="s">
        <v>422</v>
      </c>
      <c r="D2397" s="192">
        <v>9.9</v>
      </c>
    </row>
    <row r="2398" spans="3:4" ht="31.5" x14ac:dyDescent="0.25">
      <c r="C2398" s="198" t="s">
        <v>430</v>
      </c>
      <c r="D2398" s="192">
        <v>16.8</v>
      </c>
    </row>
    <row r="2399" spans="3:4" ht="31.5" x14ac:dyDescent="0.25">
      <c r="C2399" s="198" t="s">
        <v>425</v>
      </c>
      <c r="D2399" s="192">
        <v>16.8</v>
      </c>
    </row>
    <row r="2400" spans="3:4" x14ac:dyDescent="0.25">
      <c r="C2400" s="198" t="s">
        <v>315</v>
      </c>
      <c r="D2400" s="192">
        <v>13.6</v>
      </c>
    </row>
    <row r="2401" spans="3:4" x14ac:dyDescent="0.25">
      <c r="C2401" s="198" t="s">
        <v>319</v>
      </c>
      <c r="D2401" s="192">
        <v>5.2</v>
      </c>
    </row>
    <row r="2402" spans="3:4" x14ac:dyDescent="0.25">
      <c r="C2402" s="198" t="s">
        <v>320</v>
      </c>
      <c r="D2402" s="192">
        <v>7.5</v>
      </c>
    </row>
    <row r="2403" spans="3:4" x14ac:dyDescent="0.25">
      <c r="C2403" s="198" t="s">
        <v>322</v>
      </c>
      <c r="D2403" s="192">
        <v>5.3</v>
      </c>
    </row>
    <row r="2404" spans="3:4" x14ac:dyDescent="0.25">
      <c r="C2404" s="198" t="s">
        <v>321</v>
      </c>
      <c r="D2404" s="192">
        <v>9.3000000000000007</v>
      </c>
    </row>
    <row r="2405" spans="3:4" x14ac:dyDescent="0.25">
      <c r="C2405" s="198" t="s">
        <v>323</v>
      </c>
      <c r="D2405" s="192">
        <v>3</v>
      </c>
    </row>
    <row r="2406" spans="3:4" x14ac:dyDescent="0.25">
      <c r="C2406" s="188" t="s">
        <v>324</v>
      </c>
      <c r="D2406" s="192">
        <v>10.7</v>
      </c>
    </row>
    <row r="2407" spans="3:4" x14ac:dyDescent="0.25">
      <c r="C2407" s="198" t="s">
        <v>326</v>
      </c>
      <c r="D2407" s="192">
        <v>9.4</v>
      </c>
    </row>
    <row r="2408" spans="3:4" x14ac:dyDescent="0.25">
      <c r="C2408" s="198" t="s">
        <v>328</v>
      </c>
      <c r="D2408" s="192">
        <v>2.2000000000000002</v>
      </c>
    </row>
    <row r="2409" spans="3:4" x14ac:dyDescent="0.25">
      <c r="C2409" s="198" t="s">
        <v>329</v>
      </c>
      <c r="D2409" s="192">
        <v>7.6</v>
      </c>
    </row>
    <row r="2410" spans="3:4" x14ac:dyDescent="0.25">
      <c r="C2410" s="198" t="s">
        <v>327</v>
      </c>
      <c r="D2410" s="192">
        <v>6</v>
      </c>
    </row>
    <row r="2411" spans="3:4" x14ac:dyDescent="0.25">
      <c r="C2411" s="198" t="s">
        <v>333</v>
      </c>
      <c r="D2411" s="192">
        <v>4.3499999999999996</v>
      </c>
    </row>
    <row r="2412" spans="3:4" x14ac:dyDescent="0.25">
      <c r="C2412" s="198" t="s">
        <v>106</v>
      </c>
      <c r="D2412" s="192">
        <v>3.9</v>
      </c>
    </row>
    <row r="2413" spans="3:4" ht="32.25" thickBot="1" x14ac:dyDescent="0.3">
      <c r="C2413" s="199" t="s">
        <v>338</v>
      </c>
      <c r="D2413" s="192">
        <v>8.5</v>
      </c>
    </row>
    <row r="2414" spans="3:4" x14ac:dyDescent="0.25">
      <c r="C2414" s="197" t="s">
        <v>337</v>
      </c>
      <c r="D2414" s="192">
        <v>8.5</v>
      </c>
    </row>
    <row r="2415" spans="3:4" ht="31.5" x14ac:dyDescent="0.25">
      <c r="C2415" s="198" t="s">
        <v>344</v>
      </c>
      <c r="D2415" s="192">
        <v>12.2</v>
      </c>
    </row>
    <row r="2416" spans="3:4" ht="31.5" x14ac:dyDescent="0.25">
      <c r="C2416" s="198" t="s">
        <v>345</v>
      </c>
      <c r="D2416" s="192">
        <v>9</v>
      </c>
    </row>
    <row r="2417" spans="3:4" x14ac:dyDescent="0.25">
      <c r="C2417" s="198" t="s">
        <v>343</v>
      </c>
      <c r="D2417" s="192">
        <v>12.2</v>
      </c>
    </row>
    <row r="2418" spans="3:4" x14ac:dyDescent="0.25">
      <c r="C2418" s="198" t="s">
        <v>342</v>
      </c>
      <c r="D2418" s="192">
        <v>9.1999999999999993</v>
      </c>
    </row>
    <row r="2419" spans="3:4" x14ac:dyDescent="0.25">
      <c r="C2419" s="198" t="s">
        <v>341</v>
      </c>
      <c r="D2419" s="192">
        <v>9.1999999999999993</v>
      </c>
    </row>
    <row r="2420" spans="3:4" ht="31.5" x14ac:dyDescent="0.25">
      <c r="C2420" s="198" t="s">
        <v>350</v>
      </c>
      <c r="D2420" s="192">
        <v>10.5</v>
      </c>
    </row>
    <row r="2421" spans="3:4" ht="31.5" x14ac:dyDescent="0.25">
      <c r="C2421" s="198" t="s">
        <v>351</v>
      </c>
      <c r="D2421" s="192">
        <v>10.5</v>
      </c>
    </row>
    <row r="2422" spans="3:4" x14ac:dyDescent="0.25">
      <c r="C2422" s="198" t="s">
        <v>349</v>
      </c>
      <c r="D2422" s="192">
        <v>10.5</v>
      </c>
    </row>
    <row r="2423" spans="3:4" ht="31.5" x14ac:dyDescent="0.25">
      <c r="C2423" s="198" t="s">
        <v>348</v>
      </c>
      <c r="D2423" s="192">
        <v>10.5</v>
      </c>
    </row>
    <row r="2424" spans="3:4" x14ac:dyDescent="0.25">
      <c r="C2424" s="198" t="s">
        <v>347</v>
      </c>
      <c r="D2424" s="192">
        <v>10.5</v>
      </c>
    </row>
    <row r="2425" spans="3:4" x14ac:dyDescent="0.25">
      <c r="C2425" s="198" t="s">
        <v>352</v>
      </c>
      <c r="D2425" s="192">
        <v>1.55</v>
      </c>
    </row>
    <row r="2426" spans="3:4" x14ac:dyDescent="0.25">
      <c r="C2426" s="198" t="s">
        <v>358</v>
      </c>
      <c r="D2426" s="192">
        <v>2.65</v>
      </c>
    </row>
    <row r="2427" spans="3:4" x14ac:dyDescent="0.25">
      <c r="C2427" s="198" t="s">
        <v>359</v>
      </c>
      <c r="D2427" s="192">
        <v>4.55</v>
      </c>
    </row>
    <row r="2428" spans="3:4" x14ac:dyDescent="0.25">
      <c r="C2428" s="198" t="s">
        <v>360</v>
      </c>
      <c r="D2428" s="192">
        <v>2.2999999999999998</v>
      </c>
    </row>
    <row r="2429" spans="3:4" x14ac:dyDescent="0.25">
      <c r="C2429" s="198" t="s">
        <v>361</v>
      </c>
      <c r="D2429" s="192">
        <v>2.4500000000000002</v>
      </c>
    </row>
    <row r="2430" spans="3:4" x14ac:dyDescent="0.25">
      <c r="C2430" s="198" t="s">
        <v>111</v>
      </c>
      <c r="D2430" s="192">
        <v>14.9</v>
      </c>
    </row>
    <row r="2431" spans="3:4" x14ac:dyDescent="0.25">
      <c r="C2431" s="198" t="s">
        <v>432</v>
      </c>
      <c r="D2431" s="192">
        <v>1.5</v>
      </c>
    </row>
    <row r="2432" spans="3:4" x14ac:dyDescent="0.25">
      <c r="C2432" s="198" t="s">
        <v>433</v>
      </c>
      <c r="D2432" s="192">
        <v>2.4500000000000002</v>
      </c>
    </row>
    <row r="2433" spans="3:4" x14ac:dyDescent="0.25">
      <c r="C2433" s="198" t="s">
        <v>434</v>
      </c>
      <c r="D2433" s="192">
        <v>3.95</v>
      </c>
    </row>
    <row r="2434" spans="3:4" x14ac:dyDescent="0.25">
      <c r="C2434" s="198" t="s">
        <v>435</v>
      </c>
      <c r="D2434" s="192">
        <v>2.4</v>
      </c>
    </row>
    <row r="2435" spans="3:4" x14ac:dyDescent="0.25">
      <c r="C2435" s="198" t="s">
        <v>363</v>
      </c>
      <c r="D2435" s="192">
        <v>7.6</v>
      </c>
    </row>
    <row r="2436" spans="3:4" x14ac:dyDescent="0.25">
      <c r="C2436" s="198" t="s">
        <v>362</v>
      </c>
      <c r="D2436" s="192">
        <v>8.5</v>
      </c>
    </row>
    <row r="2437" spans="3:4" x14ac:dyDescent="0.25">
      <c r="C2437" s="198" t="s">
        <v>364</v>
      </c>
      <c r="D2437" s="192">
        <v>11.9</v>
      </c>
    </row>
    <row r="2438" spans="3:4" x14ac:dyDescent="0.25">
      <c r="C2438" s="198" t="s">
        <v>369</v>
      </c>
      <c r="D2438" s="192">
        <v>2.2999999999999998</v>
      </c>
    </row>
    <row r="2439" spans="3:4" x14ac:dyDescent="0.25">
      <c r="C2439" s="198" t="s">
        <v>365</v>
      </c>
      <c r="D2439" s="192">
        <v>1.35</v>
      </c>
    </row>
    <row r="2440" spans="3:4" x14ac:dyDescent="0.25">
      <c r="C2440" s="198" t="s">
        <v>366</v>
      </c>
      <c r="D2440" s="192">
        <v>2.2999999999999998</v>
      </c>
    </row>
    <row r="2441" spans="3:4" ht="31.5" x14ac:dyDescent="0.25">
      <c r="C2441" s="198" t="s">
        <v>367</v>
      </c>
      <c r="D2441" s="192">
        <v>3.1</v>
      </c>
    </row>
    <row r="2442" spans="3:4" ht="31.5" x14ac:dyDescent="0.25">
      <c r="C2442" s="198" t="s">
        <v>368</v>
      </c>
      <c r="D2442" s="192">
        <v>3.5</v>
      </c>
    </row>
    <row r="2443" spans="3:4" x14ac:dyDescent="0.25">
      <c r="C2443" s="198" t="s">
        <v>370</v>
      </c>
      <c r="D2443" s="192">
        <v>1.9</v>
      </c>
    </row>
    <row r="2444" spans="3:4" x14ac:dyDescent="0.25">
      <c r="C2444" s="198" t="s">
        <v>371</v>
      </c>
      <c r="D2444" s="192">
        <v>2.1</v>
      </c>
    </row>
    <row r="2445" spans="3:4" x14ac:dyDescent="0.25">
      <c r="C2445" s="198" t="s">
        <v>373</v>
      </c>
      <c r="D2445" s="192">
        <v>3.3</v>
      </c>
    </row>
    <row r="2446" spans="3:4" x14ac:dyDescent="0.25">
      <c r="C2446" s="198" t="s">
        <v>372</v>
      </c>
      <c r="D2446" s="192">
        <v>1.45</v>
      </c>
    </row>
    <row r="2447" spans="3:4" x14ac:dyDescent="0.25">
      <c r="C2447" s="198" t="s">
        <v>374</v>
      </c>
      <c r="D2447" s="192">
        <v>2.65</v>
      </c>
    </row>
    <row r="2448" spans="3:4" x14ac:dyDescent="0.25">
      <c r="C2448" s="198" t="s">
        <v>375</v>
      </c>
      <c r="D2448" s="192">
        <v>3.65</v>
      </c>
    </row>
    <row r="2449" spans="3:4" x14ac:dyDescent="0.25">
      <c r="C2449" s="198" t="s">
        <v>376</v>
      </c>
      <c r="D2449" s="192">
        <v>4.5</v>
      </c>
    </row>
    <row r="2450" spans="3:4" ht="16.5" thickBot="1" x14ac:dyDescent="0.3">
      <c r="C2450" s="199" t="s">
        <v>377</v>
      </c>
      <c r="D2450" s="192">
        <v>1.4</v>
      </c>
    </row>
    <row r="2451" spans="3:4" x14ac:dyDescent="0.25">
      <c r="C2451" s="197" t="s">
        <v>378</v>
      </c>
      <c r="D2451" s="192">
        <v>2.6</v>
      </c>
    </row>
    <row r="2452" spans="3:4" x14ac:dyDescent="0.25">
      <c r="C2452" s="198" t="s">
        <v>379</v>
      </c>
      <c r="D2452" s="192">
        <v>1.4</v>
      </c>
    </row>
    <row r="2453" spans="3:4" x14ac:dyDescent="0.25">
      <c r="C2453" s="198" t="s">
        <v>381</v>
      </c>
      <c r="D2453" s="192">
        <v>2</v>
      </c>
    </row>
    <row r="2454" spans="3:4" x14ac:dyDescent="0.25">
      <c r="C2454" s="198" t="s">
        <v>380</v>
      </c>
      <c r="D2454" s="192">
        <v>1.4</v>
      </c>
    </row>
    <row r="2455" spans="3:4" x14ac:dyDescent="0.25">
      <c r="C2455" s="198" t="s">
        <v>382</v>
      </c>
      <c r="D2455" s="192">
        <v>2.5499999999999998</v>
      </c>
    </row>
    <row r="2456" spans="3:4" x14ac:dyDescent="0.25">
      <c r="C2456" s="198" t="s">
        <v>437</v>
      </c>
      <c r="D2456" s="192">
        <v>3</v>
      </c>
    </row>
    <row r="2457" spans="3:4" x14ac:dyDescent="0.25">
      <c r="C2457" s="198" t="s">
        <v>383</v>
      </c>
      <c r="D2457" s="192">
        <v>2.9</v>
      </c>
    </row>
    <row r="2458" spans="3:4" x14ac:dyDescent="0.25">
      <c r="C2458" s="198" t="s">
        <v>385</v>
      </c>
      <c r="D2458" s="192">
        <v>1.9</v>
      </c>
    </row>
    <row r="2459" spans="3:4" x14ac:dyDescent="0.25">
      <c r="C2459" s="198" t="s">
        <v>386</v>
      </c>
      <c r="D2459" s="192">
        <v>2.2000000000000002</v>
      </c>
    </row>
    <row r="2460" spans="3:4" x14ac:dyDescent="0.25">
      <c r="C2460" s="198" t="s">
        <v>390</v>
      </c>
      <c r="D2460" s="192">
        <v>6.7</v>
      </c>
    </row>
    <row r="2461" spans="3:4" ht="31.5" x14ac:dyDescent="0.25">
      <c r="C2461" s="198" t="s">
        <v>391</v>
      </c>
      <c r="D2461" s="192">
        <v>3.45</v>
      </c>
    </row>
    <row r="2462" spans="3:4" ht="31.5" x14ac:dyDescent="0.25">
      <c r="C2462" s="198" t="s">
        <v>392</v>
      </c>
      <c r="D2462" s="192">
        <v>4</v>
      </c>
    </row>
    <row r="2463" spans="3:4" x14ac:dyDescent="0.25">
      <c r="C2463" s="198" t="s">
        <v>393</v>
      </c>
      <c r="D2463" s="192">
        <v>2.75</v>
      </c>
    </row>
    <row r="2464" spans="3:4" x14ac:dyDescent="0.25">
      <c r="C2464" s="198" t="s">
        <v>394</v>
      </c>
      <c r="D2464" s="192">
        <v>1.55</v>
      </c>
    </row>
    <row r="2465" spans="3:4" x14ac:dyDescent="0.25">
      <c r="C2465" s="198" t="s">
        <v>395</v>
      </c>
      <c r="D2465" s="192">
        <v>3.85</v>
      </c>
    </row>
    <row r="2466" spans="3:4" ht="31.5" x14ac:dyDescent="0.25">
      <c r="C2466" s="198" t="s">
        <v>396</v>
      </c>
      <c r="D2466" s="192">
        <v>5.75</v>
      </c>
    </row>
    <row r="2467" spans="3:4" ht="31.5" x14ac:dyDescent="0.25">
      <c r="C2467" s="198" t="s">
        <v>397</v>
      </c>
      <c r="D2467" s="192">
        <v>3.95</v>
      </c>
    </row>
    <row r="2468" spans="3:4" ht="31.5" x14ac:dyDescent="0.25">
      <c r="C2468" s="198" t="s">
        <v>399</v>
      </c>
      <c r="D2468" s="192">
        <v>7.3</v>
      </c>
    </row>
    <row r="2469" spans="3:4" ht="31.5" x14ac:dyDescent="0.25">
      <c r="C2469" s="198" t="s">
        <v>398</v>
      </c>
      <c r="D2469" s="192">
        <v>8.15</v>
      </c>
    </row>
    <row r="2470" spans="3:4" x14ac:dyDescent="0.25">
      <c r="C2470" s="198" t="s">
        <v>402</v>
      </c>
      <c r="D2470" s="192">
        <v>4.5999999999999996</v>
      </c>
    </row>
    <row r="2471" spans="3:4" ht="31.5" x14ac:dyDescent="0.25">
      <c r="C2471" s="198" t="s">
        <v>403</v>
      </c>
      <c r="D2471" s="192">
        <v>4.2</v>
      </c>
    </row>
    <row r="2472" spans="3:4" ht="31.5" x14ac:dyDescent="0.25">
      <c r="C2472" s="198" t="s">
        <v>404</v>
      </c>
      <c r="D2472" s="192">
        <v>2.4</v>
      </c>
    </row>
    <row r="2473" spans="3:4" ht="16.5" thickBot="1" x14ac:dyDescent="0.3">
      <c r="C2473" s="189" t="s">
        <v>405</v>
      </c>
      <c r="D2473" s="192">
        <v>5.2</v>
      </c>
    </row>
    <row r="2474" spans="3:4" ht="16.5" thickBot="1" x14ac:dyDescent="0.3">
      <c r="C2474" s="196" t="s">
        <v>191</v>
      </c>
      <c r="D2474" s="192"/>
    </row>
    <row r="2475" spans="3:4" ht="31.5" x14ac:dyDescent="0.25">
      <c r="C2475" s="197" t="s">
        <v>249</v>
      </c>
      <c r="D2475" s="192">
        <v>7.9</v>
      </c>
    </row>
    <row r="2476" spans="3:4" ht="31.5" x14ac:dyDescent="0.25">
      <c r="C2476" s="198" t="s">
        <v>250</v>
      </c>
      <c r="D2476" s="192">
        <v>6.95</v>
      </c>
    </row>
    <row r="2477" spans="3:4" ht="31.5" x14ac:dyDescent="0.25">
      <c r="C2477" s="198" t="s">
        <v>251</v>
      </c>
      <c r="D2477" s="192">
        <v>7.6</v>
      </c>
    </row>
    <row r="2478" spans="3:4" ht="31.5" x14ac:dyDescent="0.25">
      <c r="C2478" s="198" t="s">
        <v>252</v>
      </c>
      <c r="D2478" s="192">
        <v>3.7</v>
      </c>
    </row>
    <row r="2479" spans="3:4" ht="31.5" x14ac:dyDescent="0.25">
      <c r="C2479" s="198" t="s">
        <v>253</v>
      </c>
      <c r="D2479" s="192">
        <v>8.4499999999999993</v>
      </c>
    </row>
    <row r="2480" spans="3:4" ht="31.5" x14ac:dyDescent="0.25">
      <c r="C2480" s="198" t="s">
        <v>256</v>
      </c>
      <c r="D2480" s="192">
        <v>3</v>
      </c>
    </row>
    <row r="2481" spans="3:4" ht="31.5" x14ac:dyDescent="0.25">
      <c r="C2481" s="198" t="s">
        <v>255</v>
      </c>
      <c r="D2481" s="192">
        <v>2.8</v>
      </c>
    </row>
    <row r="2482" spans="3:4" x14ac:dyDescent="0.25">
      <c r="C2482" s="198" t="s">
        <v>257</v>
      </c>
      <c r="D2482" s="192">
        <v>7.35</v>
      </c>
    </row>
    <row r="2483" spans="3:4" x14ac:dyDescent="0.25">
      <c r="C2483" s="198" t="s">
        <v>258</v>
      </c>
      <c r="D2483" s="192">
        <v>1.65</v>
      </c>
    </row>
    <row r="2484" spans="3:4" x14ac:dyDescent="0.25">
      <c r="C2484" s="198" t="s">
        <v>259</v>
      </c>
      <c r="D2484" s="192">
        <v>5.7</v>
      </c>
    </row>
    <row r="2485" spans="3:4" ht="31.5" x14ac:dyDescent="0.25">
      <c r="C2485" s="198" t="s">
        <v>261</v>
      </c>
      <c r="D2485" s="192">
        <v>1.2</v>
      </c>
    </row>
    <row r="2486" spans="3:4" ht="31.5" x14ac:dyDescent="0.25">
      <c r="C2486" s="198" t="s">
        <v>260</v>
      </c>
      <c r="D2486" s="192">
        <v>1.1499999999999999</v>
      </c>
    </row>
    <row r="2487" spans="3:4" x14ac:dyDescent="0.25">
      <c r="C2487" s="198" t="s">
        <v>262</v>
      </c>
      <c r="D2487" s="192">
        <v>2.35</v>
      </c>
    </row>
    <row r="2488" spans="3:4" x14ac:dyDescent="0.25">
      <c r="C2488" s="198" t="s">
        <v>263</v>
      </c>
      <c r="D2488" s="192">
        <v>9.1999999999999993</v>
      </c>
    </row>
    <row r="2489" spans="3:4" x14ac:dyDescent="0.25">
      <c r="C2489" s="198" t="s">
        <v>265</v>
      </c>
      <c r="D2489" s="192">
        <v>4.3</v>
      </c>
    </row>
    <row r="2490" spans="3:4" ht="31.5" x14ac:dyDescent="0.25">
      <c r="C2490" s="198" t="s">
        <v>267</v>
      </c>
      <c r="D2490" s="192">
        <v>1.25</v>
      </c>
    </row>
    <row r="2491" spans="3:4" ht="31.5" x14ac:dyDescent="0.25">
      <c r="C2491" s="198" t="s">
        <v>268</v>
      </c>
      <c r="D2491" s="192">
        <v>1</v>
      </c>
    </row>
    <row r="2492" spans="3:4" ht="31.5" x14ac:dyDescent="0.25">
      <c r="C2492" s="198" t="s">
        <v>266</v>
      </c>
      <c r="D2492" s="192">
        <v>1.1000000000000001</v>
      </c>
    </row>
    <row r="2493" spans="3:4" x14ac:dyDescent="0.25">
      <c r="C2493" s="198" t="s">
        <v>269</v>
      </c>
      <c r="D2493" s="192">
        <v>14.59</v>
      </c>
    </row>
    <row r="2494" spans="3:4" ht="31.5" x14ac:dyDescent="0.25">
      <c r="C2494" s="198" t="s">
        <v>272</v>
      </c>
      <c r="D2494" s="192">
        <v>4.95</v>
      </c>
    </row>
    <row r="2495" spans="3:4" ht="31.5" x14ac:dyDescent="0.25">
      <c r="C2495" s="198" t="s">
        <v>273</v>
      </c>
      <c r="D2495" s="192">
        <v>10.7</v>
      </c>
    </row>
    <row r="2496" spans="3:4" x14ac:dyDescent="0.25">
      <c r="C2496" s="198" t="s">
        <v>270</v>
      </c>
      <c r="D2496" s="192">
        <v>15.75</v>
      </c>
    </row>
    <row r="2497" spans="3:4" x14ac:dyDescent="0.25">
      <c r="C2497" s="198" t="s">
        <v>271</v>
      </c>
      <c r="D2497" s="192">
        <v>13.6</v>
      </c>
    </row>
    <row r="2498" spans="3:4" x14ac:dyDescent="0.25">
      <c r="C2498" s="198" t="s">
        <v>274</v>
      </c>
      <c r="D2498" s="192">
        <v>13.2</v>
      </c>
    </row>
    <row r="2499" spans="3:4" x14ac:dyDescent="0.25">
      <c r="C2499" s="198" t="s">
        <v>275</v>
      </c>
      <c r="D2499" s="192">
        <v>13.2</v>
      </c>
    </row>
    <row r="2500" spans="3:4" ht="31.5" x14ac:dyDescent="0.25">
      <c r="C2500" s="198" t="s">
        <v>494</v>
      </c>
      <c r="D2500" s="192">
        <v>2.65</v>
      </c>
    </row>
    <row r="2501" spans="3:4" ht="31.5" x14ac:dyDescent="0.25">
      <c r="C2501" s="198" t="s">
        <v>495</v>
      </c>
      <c r="D2501" s="192">
        <v>5.3</v>
      </c>
    </row>
    <row r="2502" spans="3:4" x14ac:dyDescent="0.25">
      <c r="C2502" s="198" t="s">
        <v>276</v>
      </c>
      <c r="D2502" s="192">
        <v>4.8</v>
      </c>
    </row>
    <row r="2503" spans="3:4" x14ac:dyDescent="0.25">
      <c r="C2503" s="198" t="s">
        <v>277</v>
      </c>
      <c r="D2503" s="192">
        <v>11.55</v>
      </c>
    </row>
    <row r="2504" spans="3:4" x14ac:dyDescent="0.25">
      <c r="C2504" s="198" t="s">
        <v>278</v>
      </c>
      <c r="D2504" s="192">
        <v>5.5</v>
      </c>
    </row>
    <row r="2505" spans="3:4" ht="31.5" x14ac:dyDescent="0.25">
      <c r="C2505" s="198" t="s">
        <v>279</v>
      </c>
      <c r="D2505" s="192">
        <v>4.25</v>
      </c>
    </row>
    <row r="2506" spans="3:4" ht="31.5" x14ac:dyDescent="0.25">
      <c r="C2506" s="198" t="s">
        <v>280</v>
      </c>
      <c r="D2506" s="192">
        <v>10.5</v>
      </c>
    </row>
    <row r="2507" spans="3:4" x14ac:dyDescent="0.25">
      <c r="C2507" s="198" t="s">
        <v>281</v>
      </c>
      <c r="D2507" s="192">
        <v>5.3</v>
      </c>
    </row>
    <row r="2508" spans="3:4" x14ac:dyDescent="0.25">
      <c r="C2508" s="198" t="s">
        <v>283</v>
      </c>
      <c r="D2508" s="192">
        <v>5.4</v>
      </c>
    </row>
    <row r="2509" spans="3:4" x14ac:dyDescent="0.25">
      <c r="C2509" s="198" t="s">
        <v>287</v>
      </c>
      <c r="D2509" s="192">
        <v>4.8</v>
      </c>
    </row>
    <row r="2510" spans="3:4" x14ac:dyDescent="0.25">
      <c r="C2510" s="198" t="s">
        <v>284</v>
      </c>
      <c r="D2510" s="192">
        <v>4.5</v>
      </c>
    </row>
    <row r="2511" spans="3:4" x14ac:dyDescent="0.25">
      <c r="C2511" s="198" t="s">
        <v>285</v>
      </c>
      <c r="D2511" s="192">
        <v>2.4</v>
      </c>
    </row>
    <row r="2512" spans="3:4" x14ac:dyDescent="0.25">
      <c r="C2512" s="198" t="s">
        <v>288</v>
      </c>
      <c r="D2512" s="192">
        <v>3.65</v>
      </c>
    </row>
    <row r="2513" spans="3:4" x14ac:dyDescent="0.25">
      <c r="C2513" s="198" t="s">
        <v>289</v>
      </c>
      <c r="D2513" s="192">
        <v>3.5</v>
      </c>
    </row>
    <row r="2514" spans="3:4" x14ac:dyDescent="0.25">
      <c r="C2514" s="198" t="s">
        <v>290</v>
      </c>
      <c r="D2514" s="192">
        <v>3.85</v>
      </c>
    </row>
    <row r="2515" spans="3:4" x14ac:dyDescent="0.25">
      <c r="C2515" s="198" t="s">
        <v>428</v>
      </c>
      <c r="D2515" s="192">
        <v>5.3</v>
      </c>
    </row>
    <row r="2516" spans="3:4" x14ac:dyDescent="0.25">
      <c r="C2516" s="198" t="s">
        <v>291</v>
      </c>
      <c r="D2516" s="192">
        <v>2.5</v>
      </c>
    </row>
    <row r="2517" spans="3:4" x14ac:dyDescent="0.25">
      <c r="C2517" s="198" t="s">
        <v>292</v>
      </c>
      <c r="D2517" s="192">
        <v>1.9</v>
      </c>
    </row>
    <row r="2518" spans="3:4" x14ac:dyDescent="0.25">
      <c r="C2518" s="198" t="s">
        <v>293</v>
      </c>
      <c r="D2518" s="192">
        <v>4.3499999999999996</v>
      </c>
    </row>
    <row r="2519" spans="3:4" x14ac:dyDescent="0.25">
      <c r="C2519" s="198" t="s">
        <v>294</v>
      </c>
      <c r="D2519" s="192">
        <v>5.9</v>
      </c>
    </row>
    <row r="2520" spans="3:4" ht="16.5" thickBot="1" x14ac:dyDescent="0.3">
      <c r="C2520" s="199" t="s">
        <v>295</v>
      </c>
      <c r="D2520" s="192">
        <v>1.45</v>
      </c>
    </row>
    <row r="2521" spans="3:4" x14ac:dyDescent="0.25">
      <c r="C2521" s="197" t="s">
        <v>297</v>
      </c>
      <c r="D2521" s="192">
        <v>0.7</v>
      </c>
    </row>
    <row r="2522" spans="3:4" x14ac:dyDescent="0.25">
      <c r="C2522" s="198" t="s">
        <v>298</v>
      </c>
      <c r="D2522" s="192">
        <v>0.9</v>
      </c>
    </row>
    <row r="2523" spans="3:4" x14ac:dyDescent="0.25">
      <c r="C2523" s="198" t="s">
        <v>299</v>
      </c>
      <c r="D2523" s="192">
        <v>2.4</v>
      </c>
    </row>
    <row r="2524" spans="3:4" x14ac:dyDescent="0.25">
      <c r="C2524" s="198" t="s">
        <v>300</v>
      </c>
      <c r="D2524" s="192">
        <v>2.4</v>
      </c>
    </row>
    <row r="2525" spans="3:4" x14ac:dyDescent="0.25">
      <c r="C2525" s="198" t="s">
        <v>301</v>
      </c>
      <c r="D2525" s="192">
        <v>8</v>
      </c>
    </row>
    <row r="2526" spans="3:4" x14ac:dyDescent="0.25">
      <c r="C2526" s="198" t="s">
        <v>302</v>
      </c>
      <c r="D2526" s="192">
        <v>7.8</v>
      </c>
    </row>
    <row r="2527" spans="3:4" x14ac:dyDescent="0.25">
      <c r="C2527" s="198" t="s">
        <v>303</v>
      </c>
      <c r="D2527" s="192">
        <v>6.5</v>
      </c>
    </row>
    <row r="2528" spans="3:4" x14ac:dyDescent="0.25">
      <c r="C2528" s="198" t="s">
        <v>306</v>
      </c>
      <c r="D2528" s="192">
        <v>1.3</v>
      </c>
    </row>
    <row r="2529" spans="3:4" ht="31.5" x14ac:dyDescent="0.25">
      <c r="C2529" s="198" t="s">
        <v>307</v>
      </c>
      <c r="D2529" s="192">
        <v>1.3</v>
      </c>
    </row>
    <row r="2530" spans="3:4" x14ac:dyDescent="0.25">
      <c r="C2530" s="198" t="s">
        <v>305</v>
      </c>
      <c r="D2530" s="192">
        <v>1.6</v>
      </c>
    </row>
    <row r="2531" spans="3:4" ht="31.5" x14ac:dyDescent="0.25">
      <c r="C2531" s="198" t="s">
        <v>304</v>
      </c>
      <c r="D2531" s="192">
        <v>1.1499999999999999</v>
      </c>
    </row>
    <row r="2532" spans="3:4" x14ac:dyDescent="0.25">
      <c r="C2532" s="198" t="s">
        <v>308</v>
      </c>
      <c r="D2532" s="192">
        <v>0.9</v>
      </c>
    </row>
    <row r="2533" spans="3:4" x14ac:dyDescent="0.25">
      <c r="C2533" s="198" t="s">
        <v>309</v>
      </c>
      <c r="D2533" s="192">
        <v>1.3</v>
      </c>
    </row>
    <row r="2534" spans="3:4" x14ac:dyDescent="0.25">
      <c r="C2534" s="198" t="s">
        <v>310</v>
      </c>
      <c r="D2534" s="192">
        <v>0.85</v>
      </c>
    </row>
    <row r="2535" spans="3:4" x14ac:dyDescent="0.25">
      <c r="C2535" s="198" t="s">
        <v>311</v>
      </c>
      <c r="D2535" s="192">
        <v>0.95</v>
      </c>
    </row>
    <row r="2536" spans="3:4" x14ac:dyDescent="0.25">
      <c r="C2536" s="198" t="s">
        <v>312</v>
      </c>
      <c r="D2536" s="192">
        <v>2.0499999999999998</v>
      </c>
    </row>
    <row r="2537" spans="3:4" x14ac:dyDescent="0.25">
      <c r="C2537" s="198" t="s">
        <v>313</v>
      </c>
      <c r="D2537" s="192">
        <v>2.4500000000000002</v>
      </c>
    </row>
    <row r="2538" spans="3:4" ht="31.5" x14ac:dyDescent="0.25">
      <c r="C2538" s="198" t="s">
        <v>423</v>
      </c>
      <c r="D2538" s="192">
        <v>8.4</v>
      </c>
    </row>
    <row r="2539" spans="3:4" ht="31.5" x14ac:dyDescent="0.25">
      <c r="C2539" s="198" t="s">
        <v>424</v>
      </c>
      <c r="D2539" s="192">
        <v>8.4</v>
      </c>
    </row>
    <row r="2540" spans="3:4" ht="31.5" x14ac:dyDescent="0.25">
      <c r="C2540" s="198" t="s">
        <v>498</v>
      </c>
      <c r="D2540" s="192">
        <v>8.9</v>
      </c>
    </row>
    <row r="2541" spans="3:4" ht="31.5" x14ac:dyDescent="0.25">
      <c r="C2541" s="198" t="s">
        <v>427</v>
      </c>
      <c r="D2541" s="192">
        <v>6.4</v>
      </c>
    </row>
    <row r="2542" spans="3:4" ht="31.5" x14ac:dyDescent="0.25">
      <c r="C2542" s="198" t="s">
        <v>430</v>
      </c>
      <c r="D2542" s="192">
        <v>16.8</v>
      </c>
    </row>
    <row r="2543" spans="3:4" ht="31.5" x14ac:dyDescent="0.25">
      <c r="C2543" s="198" t="s">
        <v>425</v>
      </c>
      <c r="D2543" s="192">
        <v>16.8</v>
      </c>
    </row>
    <row r="2544" spans="3:4" ht="31.5" x14ac:dyDescent="0.25">
      <c r="C2544" s="198" t="s">
        <v>496</v>
      </c>
      <c r="D2544" s="192">
        <v>11.3</v>
      </c>
    </row>
    <row r="2545" spans="3:4" x14ac:dyDescent="0.25">
      <c r="C2545" s="198" t="s">
        <v>314</v>
      </c>
      <c r="D2545" s="192">
        <v>20.9</v>
      </c>
    </row>
    <row r="2546" spans="3:4" x14ac:dyDescent="0.25">
      <c r="C2546" s="198" t="s">
        <v>317</v>
      </c>
      <c r="D2546" s="192">
        <v>32.9</v>
      </c>
    </row>
    <row r="2547" spans="3:4" x14ac:dyDescent="0.25">
      <c r="C2547" s="198" t="s">
        <v>319</v>
      </c>
      <c r="D2547" s="192">
        <v>5.0999999999999996</v>
      </c>
    </row>
    <row r="2548" spans="3:4" x14ac:dyDescent="0.25">
      <c r="C2548" s="198" t="s">
        <v>320</v>
      </c>
      <c r="D2548" s="192">
        <v>6.9</v>
      </c>
    </row>
    <row r="2549" spans="3:4" x14ac:dyDescent="0.25">
      <c r="C2549" s="198" t="s">
        <v>322</v>
      </c>
      <c r="D2549" s="192">
        <v>5.3</v>
      </c>
    </row>
    <row r="2550" spans="3:4" x14ac:dyDescent="0.25">
      <c r="C2550" s="198" t="s">
        <v>321</v>
      </c>
      <c r="D2550" s="192">
        <v>8.9499999999999993</v>
      </c>
    </row>
    <row r="2551" spans="3:4" x14ac:dyDescent="0.25">
      <c r="C2551" s="198" t="s">
        <v>323</v>
      </c>
      <c r="D2551" s="192">
        <v>3</v>
      </c>
    </row>
    <row r="2552" spans="3:4" x14ac:dyDescent="0.25">
      <c r="C2552" s="198" t="s">
        <v>324</v>
      </c>
      <c r="D2552" s="192">
        <v>10.7</v>
      </c>
    </row>
    <row r="2553" spans="3:4" x14ac:dyDescent="0.25">
      <c r="C2553" s="198" t="s">
        <v>325</v>
      </c>
      <c r="D2553" s="192">
        <v>10.1</v>
      </c>
    </row>
    <row r="2554" spans="3:4" x14ac:dyDescent="0.25">
      <c r="C2554" s="198" t="s">
        <v>326</v>
      </c>
      <c r="D2554" s="192">
        <v>9.4</v>
      </c>
    </row>
    <row r="2555" spans="3:4" x14ac:dyDescent="0.25">
      <c r="C2555" s="198" t="s">
        <v>328</v>
      </c>
      <c r="D2555" s="192">
        <v>2.2000000000000002</v>
      </c>
    </row>
    <row r="2556" spans="3:4" x14ac:dyDescent="0.25">
      <c r="C2556" s="198" t="s">
        <v>329</v>
      </c>
      <c r="D2556" s="192">
        <v>9.1</v>
      </c>
    </row>
    <row r="2557" spans="3:4" x14ac:dyDescent="0.25">
      <c r="C2557" s="198" t="s">
        <v>327</v>
      </c>
      <c r="D2557" s="192">
        <v>6.3</v>
      </c>
    </row>
    <row r="2558" spans="3:4" x14ac:dyDescent="0.25">
      <c r="C2558" s="198" t="s">
        <v>330</v>
      </c>
      <c r="D2558" s="192">
        <v>4.5</v>
      </c>
    </row>
    <row r="2559" spans="3:4" x14ac:dyDescent="0.25">
      <c r="C2559" s="198" t="s">
        <v>331</v>
      </c>
      <c r="D2559" s="192">
        <v>2.65</v>
      </c>
    </row>
    <row r="2560" spans="3:4" x14ac:dyDescent="0.25">
      <c r="C2560" s="198" t="s">
        <v>333</v>
      </c>
      <c r="D2560" s="192">
        <v>4.8</v>
      </c>
    </row>
    <row r="2561" spans="3:4" x14ac:dyDescent="0.25">
      <c r="C2561" s="198" t="s">
        <v>332</v>
      </c>
      <c r="D2561" s="192">
        <v>5.25</v>
      </c>
    </row>
    <row r="2562" spans="3:4" x14ac:dyDescent="0.25">
      <c r="C2562" s="198" t="s">
        <v>106</v>
      </c>
      <c r="D2562" s="192">
        <v>3.5</v>
      </c>
    </row>
    <row r="2563" spans="3:4" ht="32.25" thickBot="1" x14ac:dyDescent="0.3">
      <c r="C2563" s="199" t="s">
        <v>338</v>
      </c>
      <c r="D2563" s="192">
        <v>10.9</v>
      </c>
    </row>
    <row r="2564" spans="3:4" x14ac:dyDescent="0.25">
      <c r="C2564" s="197" t="s">
        <v>337</v>
      </c>
      <c r="D2564" s="192">
        <v>10.9</v>
      </c>
    </row>
    <row r="2565" spans="3:4" x14ac:dyDescent="0.25">
      <c r="C2565" s="198" t="s">
        <v>336</v>
      </c>
      <c r="D2565" s="192">
        <v>7.5</v>
      </c>
    </row>
    <row r="2566" spans="3:4" ht="31.5" x14ac:dyDescent="0.25">
      <c r="C2566" s="198" t="s">
        <v>334</v>
      </c>
      <c r="D2566" s="192">
        <v>7.5</v>
      </c>
    </row>
    <row r="2567" spans="3:4" ht="31.5" x14ac:dyDescent="0.25">
      <c r="C2567" s="198" t="s">
        <v>344</v>
      </c>
      <c r="D2567" s="192">
        <v>12.2</v>
      </c>
    </row>
    <row r="2568" spans="3:4" ht="31.5" x14ac:dyDescent="0.25">
      <c r="C2568" s="198" t="s">
        <v>345</v>
      </c>
      <c r="D2568" s="192">
        <v>9</v>
      </c>
    </row>
    <row r="2569" spans="3:4" x14ac:dyDescent="0.25">
      <c r="C2569" s="198" t="s">
        <v>343</v>
      </c>
      <c r="D2569" s="192">
        <v>12.2</v>
      </c>
    </row>
    <row r="2570" spans="3:4" x14ac:dyDescent="0.25">
      <c r="C2570" s="198" t="s">
        <v>342</v>
      </c>
      <c r="D2570" s="192">
        <v>9.1999999999999993</v>
      </c>
    </row>
    <row r="2571" spans="3:4" ht="31.5" x14ac:dyDescent="0.25">
      <c r="C2571" s="198" t="s">
        <v>340</v>
      </c>
      <c r="D2571" s="192">
        <v>4.3</v>
      </c>
    </row>
    <row r="2572" spans="3:4" x14ac:dyDescent="0.25">
      <c r="C2572" s="198" t="s">
        <v>341</v>
      </c>
      <c r="D2572" s="192">
        <v>9.1999999999999993</v>
      </c>
    </row>
    <row r="2573" spans="3:4" ht="31.5" x14ac:dyDescent="0.25">
      <c r="C2573" s="198" t="s">
        <v>350</v>
      </c>
      <c r="D2573" s="192">
        <v>9.5</v>
      </c>
    </row>
    <row r="2574" spans="3:4" ht="31.5" x14ac:dyDescent="0.25">
      <c r="C2574" s="198" t="s">
        <v>351</v>
      </c>
      <c r="D2574" s="192">
        <v>9.5</v>
      </c>
    </row>
    <row r="2575" spans="3:4" x14ac:dyDescent="0.25">
      <c r="C2575" s="198" t="s">
        <v>349</v>
      </c>
      <c r="D2575" s="192">
        <v>9.5</v>
      </c>
    </row>
    <row r="2576" spans="3:4" ht="31.5" x14ac:dyDescent="0.25">
      <c r="C2576" s="198" t="s">
        <v>348</v>
      </c>
      <c r="D2576" s="192">
        <v>9.5</v>
      </c>
    </row>
    <row r="2577" spans="3:4" x14ac:dyDescent="0.25">
      <c r="C2577" s="198" t="s">
        <v>347</v>
      </c>
      <c r="D2577" s="192">
        <v>9.5</v>
      </c>
    </row>
    <row r="2578" spans="3:4" x14ac:dyDescent="0.25">
      <c r="C2578" s="198" t="s">
        <v>352</v>
      </c>
      <c r="D2578" s="192">
        <v>1.55</v>
      </c>
    </row>
    <row r="2579" spans="3:4" x14ac:dyDescent="0.25">
      <c r="C2579" s="198" t="s">
        <v>353</v>
      </c>
      <c r="D2579" s="192">
        <v>1.6</v>
      </c>
    </row>
    <row r="2580" spans="3:4" x14ac:dyDescent="0.25">
      <c r="C2580" s="198" t="s">
        <v>354</v>
      </c>
      <c r="D2580" s="192">
        <v>1.65</v>
      </c>
    </row>
    <row r="2581" spans="3:4" x14ac:dyDescent="0.25">
      <c r="C2581" s="198" t="s">
        <v>355</v>
      </c>
      <c r="D2581" s="192">
        <v>1.6</v>
      </c>
    </row>
    <row r="2582" spans="3:4" x14ac:dyDescent="0.25">
      <c r="C2582" s="198" t="s">
        <v>356</v>
      </c>
      <c r="D2582" s="192">
        <v>1.6</v>
      </c>
    </row>
    <row r="2583" spans="3:4" x14ac:dyDescent="0.25">
      <c r="C2583" s="198" t="s">
        <v>358</v>
      </c>
      <c r="D2583" s="192">
        <v>2.7</v>
      </c>
    </row>
    <row r="2584" spans="3:4" x14ac:dyDescent="0.25">
      <c r="C2584" s="198" t="s">
        <v>359</v>
      </c>
      <c r="D2584" s="192">
        <v>4.2</v>
      </c>
    </row>
    <row r="2585" spans="3:4" x14ac:dyDescent="0.25">
      <c r="C2585" s="198" t="s">
        <v>360</v>
      </c>
      <c r="D2585" s="192">
        <v>1.99</v>
      </c>
    </row>
    <row r="2586" spans="3:4" x14ac:dyDescent="0.25">
      <c r="C2586" s="198" t="s">
        <v>361</v>
      </c>
      <c r="D2586" s="192">
        <v>2.2999999999999998</v>
      </c>
    </row>
    <row r="2587" spans="3:4" x14ac:dyDescent="0.25">
      <c r="C2587" s="198" t="s">
        <v>431</v>
      </c>
      <c r="D2587" s="192">
        <v>2.2000000000000002</v>
      </c>
    </row>
    <row r="2588" spans="3:4" x14ac:dyDescent="0.25">
      <c r="C2588" s="198" t="s">
        <v>110</v>
      </c>
      <c r="D2588" s="192">
        <v>6.4</v>
      </c>
    </row>
    <row r="2589" spans="3:4" x14ac:dyDescent="0.25">
      <c r="C2589" s="188" t="s">
        <v>111</v>
      </c>
      <c r="D2589" s="192">
        <v>8.9</v>
      </c>
    </row>
    <row r="2590" spans="3:4" x14ac:dyDescent="0.25">
      <c r="C2590" s="198" t="s">
        <v>432</v>
      </c>
      <c r="D2590" s="192">
        <v>1.4</v>
      </c>
    </row>
    <row r="2591" spans="3:4" x14ac:dyDescent="0.25">
      <c r="C2591" s="198" t="s">
        <v>433</v>
      </c>
      <c r="D2591" s="192">
        <v>1.9</v>
      </c>
    </row>
    <row r="2592" spans="3:4" x14ac:dyDescent="0.25">
      <c r="C2592" s="198" t="s">
        <v>434</v>
      </c>
      <c r="D2592" s="192">
        <v>3</v>
      </c>
    </row>
    <row r="2593" spans="3:4" x14ac:dyDescent="0.25">
      <c r="C2593" s="198" t="s">
        <v>435</v>
      </c>
      <c r="D2593" s="192">
        <v>1.9</v>
      </c>
    </row>
    <row r="2594" spans="3:4" x14ac:dyDescent="0.25">
      <c r="C2594" s="198" t="s">
        <v>363</v>
      </c>
      <c r="D2594" s="192">
        <v>7.5</v>
      </c>
    </row>
    <row r="2595" spans="3:4" x14ac:dyDescent="0.25">
      <c r="C2595" s="198" t="s">
        <v>362</v>
      </c>
      <c r="D2595" s="192">
        <v>8.5</v>
      </c>
    </row>
    <row r="2596" spans="3:4" x14ac:dyDescent="0.25">
      <c r="C2596" s="198" t="s">
        <v>364</v>
      </c>
      <c r="D2596" s="192">
        <v>11.9</v>
      </c>
    </row>
    <row r="2597" spans="3:4" x14ac:dyDescent="0.25">
      <c r="C2597" s="198" t="s">
        <v>369</v>
      </c>
      <c r="D2597" s="192">
        <v>2.2999999999999998</v>
      </c>
    </row>
    <row r="2598" spans="3:4" x14ac:dyDescent="0.25">
      <c r="C2598" s="198" t="s">
        <v>365</v>
      </c>
      <c r="D2598" s="192">
        <v>1.35</v>
      </c>
    </row>
    <row r="2599" spans="3:4" x14ac:dyDescent="0.25">
      <c r="C2599" s="198" t="s">
        <v>366</v>
      </c>
      <c r="D2599" s="192">
        <v>2.2999999999999998</v>
      </c>
    </row>
    <row r="2600" spans="3:4" ht="31.5" x14ac:dyDescent="0.25">
      <c r="C2600" s="198" t="s">
        <v>367</v>
      </c>
      <c r="D2600" s="192">
        <v>3.4</v>
      </c>
    </row>
    <row r="2601" spans="3:4" ht="31.5" x14ac:dyDescent="0.25">
      <c r="C2601" s="198" t="s">
        <v>368</v>
      </c>
      <c r="D2601" s="192">
        <v>3</v>
      </c>
    </row>
    <row r="2602" spans="3:4" x14ac:dyDescent="0.25">
      <c r="C2602" s="198" t="s">
        <v>370</v>
      </c>
      <c r="D2602" s="192">
        <v>1.9</v>
      </c>
    </row>
    <row r="2603" spans="3:4" x14ac:dyDescent="0.25">
      <c r="C2603" s="198" t="s">
        <v>371</v>
      </c>
      <c r="D2603" s="192">
        <v>2.2000000000000002</v>
      </c>
    </row>
    <row r="2604" spans="3:4" x14ac:dyDescent="0.25">
      <c r="C2604" s="198" t="s">
        <v>373</v>
      </c>
      <c r="D2604" s="192">
        <v>3.3</v>
      </c>
    </row>
    <row r="2605" spans="3:4" x14ac:dyDescent="0.25">
      <c r="C2605" s="198" t="s">
        <v>372</v>
      </c>
      <c r="D2605" s="192">
        <v>1.5</v>
      </c>
    </row>
    <row r="2606" spans="3:4" x14ac:dyDescent="0.25">
      <c r="C2606" s="198" t="s">
        <v>497</v>
      </c>
      <c r="D2606" s="192">
        <v>3.15</v>
      </c>
    </row>
    <row r="2607" spans="3:4" x14ac:dyDescent="0.25">
      <c r="C2607" s="198" t="s">
        <v>374</v>
      </c>
      <c r="D2607" s="192">
        <v>2.5</v>
      </c>
    </row>
    <row r="2608" spans="3:4" x14ac:dyDescent="0.25">
      <c r="C2608" s="198" t="s">
        <v>375</v>
      </c>
      <c r="D2608" s="192">
        <v>3.65</v>
      </c>
    </row>
    <row r="2609" spans="3:4" x14ac:dyDescent="0.25">
      <c r="C2609" s="198" t="s">
        <v>376</v>
      </c>
      <c r="D2609" s="192">
        <v>4.55</v>
      </c>
    </row>
    <row r="2610" spans="3:4" ht="16.5" thickBot="1" x14ac:dyDescent="0.3">
      <c r="C2610" s="199" t="s">
        <v>377</v>
      </c>
      <c r="D2610" s="192">
        <v>1.2</v>
      </c>
    </row>
    <row r="2611" spans="3:4" x14ac:dyDescent="0.25">
      <c r="C2611" s="197" t="s">
        <v>378</v>
      </c>
      <c r="D2611" s="192">
        <v>2.4500000000000002</v>
      </c>
    </row>
    <row r="2612" spans="3:4" x14ac:dyDescent="0.25">
      <c r="C2612" s="198" t="s">
        <v>379</v>
      </c>
      <c r="D2612" s="192">
        <v>1.25</v>
      </c>
    </row>
    <row r="2613" spans="3:4" x14ac:dyDescent="0.25">
      <c r="C2613" s="198" t="s">
        <v>381</v>
      </c>
      <c r="D2613" s="192">
        <v>2</v>
      </c>
    </row>
    <row r="2614" spans="3:4" x14ac:dyDescent="0.25">
      <c r="C2614" s="198" t="s">
        <v>380</v>
      </c>
      <c r="D2614" s="192">
        <v>1.4</v>
      </c>
    </row>
    <row r="2615" spans="3:4" x14ac:dyDescent="0.25">
      <c r="C2615" s="198" t="s">
        <v>382</v>
      </c>
      <c r="D2615" s="192">
        <v>1.8</v>
      </c>
    </row>
    <row r="2616" spans="3:4" x14ac:dyDescent="0.25">
      <c r="C2616" s="198" t="s">
        <v>437</v>
      </c>
      <c r="D2616" s="192">
        <v>3</v>
      </c>
    </row>
    <row r="2617" spans="3:4" x14ac:dyDescent="0.25">
      <c r="C2617" s="198" t="s">
        <v>383</v>
      </c>
      <c r="D2617" s="192">
        <v>2.7</v>
      </c>
    </row>
    <row r="2618" spans="3:4" x14ac:dyDescent="0.25">
      <c r="C2618" s="198" t="s">
        <v>384</v>
      </c>
      <c r="D2618" s="192">
        <v>1.6</v>
      </c>
    </row>
    <row r="2619" spans="3:4" x14ac:dyDescent="0.25">
      <c r="C2619" s="198" t="s">
        <v>385</v>
      </c>
      <c r="D2619" s="192">
        <v>1.85</v>
      </c>
    </row>
    <row r="2620" spans="3:4" x14ac:dyDescent="0.25">
      <c r="C2620" s="198" t="s">
        <v>386</v>
      </c>
      <c r="D2620" s="192">
        <v>2.2000000000000002</v>
      </c>
    </row>
    <row r="2621" spans="3:4" x14ac:dyDescent="0.25">
      <c r="C2621" s="198" t="s">
        <v>387</v>
      </c>
      <c r="D2621" s="192">
        <v>1.1000000000000001</v>
      </c>
    </row>
    <row r="2622" spans="3:4" x14ac:dyDescent="0.25">
      <c r="C2622" s="198" t="s">
        <v>388</v>
      </c>
      <c r="D2622" s="192">
        <v>1.4</v>
      </c>
    </row>
    <row r="2623" spans="3:4" x14ac:dyDescent="0.25">
      <c r="C2623" s="198" t="s">
        <v>389</v>
      </c>
      <c r="D2623" s="192">
        <v>9.5</v>
      </c>
    </row>
    <row r="2624" spans="3:4" x14ac:dyDescent="0.25">
      <c r="C2624" s="198" t="s">
        <v>390</v>
      </c>
      <c r="D2624" s="192">
        <v>7.4</v>
      </c>
    </row>
    <row r="2625" spans="3:4" ht="31.5" x14ac:dyDescent="0.25">
      <c r="C2625" s="198" t="s">
        <v>391</v>
      </c>
      <c r="D2625" s="192">
        <v>3.6</v>
      </c>
    </row>
    <row r="2626" spans="3:4" ht="31.5" x14ac:dyDescent="0.25">
      <c r="C2626" s="198" t="s">
        <v>392</v>
      </c>
      <c r="D2626" s="192">
        <v>4.9000000000000004</v>
      </c>
    </row>
    <row r="2627" spans="3:4" x14ac:dyDescent="0.25">
      <c r="C2627" s="198" t="s">
        <v>393</v>
      </c>
      <c r="D2627" s="192">
        <v>2.5</v>
      </c>
    </row>
    <row r="2628" spans="3:4" x14ac:dyDescent="0.25">
      <c r="C2628" s="198" t="s">
        <v>394</v>
      </c>
      <c r="D2628" s="192">
        <v>1.6</v>
      </c>
    </row>
    <row r="2629" spans="3:4" x14ac:dyDescent="0.25">
      <c r="C2629" s="198" t="s">
        <v>395</v>
      </c>
      <c r="D2629" s="192">
        <v>2.95</v>
      </c>
    </row>
    <row r="2630" spans="3:4" ht="31.5" x14ac:dyDescent="0.25">
      <c r="C2630" s="198" t="s">
        <v>396</v>
      </c>
      <c r="D2630" s="192">
        <v>6.2</v>
      </c>
    </row>
    <row r="2631" spans="3:4" ht="31.5" x14ac:dyDescent="0.25">
      <c r="C2631" s="198" t="s">
        <v>397</v>
      </c>
      <c r="D2631" s="192">
        <v>4.3499999999999996</v>
      </c>
    </row>
    <row r="2632" spans="3:4" ht="31.5" x14ac:dyDescent="0.25">
      <c r="C2632" s="198" t="s">
        <v>399</v>
      </c>
      <c r="D2632" s="192">
        <v>7.4</v>
      </c>
    </row>
    <row r="2633" spans="3:4" ht="31.5" x14ac:dyDescent="0.25">
      <c r="C2633" s="198" t="s">
        <v>398</v>
      </c>
      <c r="D2633" s="192">
        <v>7.75</v>
      </c>
    </row>
    <row r="2634" spans="3:4" x14ac:dyDescent="0.25">
      <c r="C2634" s="198" t="s">
        <v>400</v>
      </c>
      <c r="D2634" s="192">
        <v>4.95</v>
      </c>
    </row>
    <row r="2635" spans="3:4" ht="31.5" x14ac:dyDescent="0.25">
      <c r="C2635" s="198" t="s">
        <v>401</v>
      </c>
      <c r="D2635" s="192">
        <v>4.8</v>
      </c>
    </row>
    <row r="2636" spans="3:4" x14ac:dyDescent="0.25">
      <c r="C2636" s="198" t="s">
        <v>402</v>
      </c>
      <c r="D2636" s="192">
        <v>5.2</v>
      </c>
    </row>
    <row r="2637" spans="3:4" ht="31.5" x14ac:dyDescent="0.25">
      <c r="C2637" s="198" t="s">
        <v>403</v>
      </c>
      <c r="D2637" s="192">
        <v>4.3499999999999996</v>
      </c>
    </row>
    <row r="2638" spans="3:4" ht="31.5" x14ac:dyDescent="0.25">
      <c r="C2638" s="198" t="s">
        <v>404</v>
      </c>
      <c r="D2638" s="192">
        <v>2.5</v>
      </c>
    </row>
    <row r="2639" spans="3:4" ht="16.5" thickBot="1" x14ac:dyDescent="0.3">
      <c r="C2639" s="189" t="s">
        <v>405</v>
      </c>
      <c r="D2639" s="192">
        <v>4.5</v>
      </c>
    </row>
    <row r="2640" spans="3:4" ht="16.5" thickBot="1" x14ac:dyDescent="0.3">
      <c r="C2640" s="189" t="s">
        <v>318</v>
      </c>
      <c r="D2640" s="192">
        <v>18.5</v>
      </c>
    </row>
    <row r="2641" spans="3:4" ht="16.5" thickBot="1" x14ac:dyDescent="0.3">
      <c r="C2641" s="185" t="s">
        <v>892</v>
      </c>
      <c r="D2641" s="192"/>
    </row>
    <row r="2642" spans="3:4" ht="31.5" x14ac:dyDescent="0.25">
      <c r="C2642" s="187" t="s">
        <v>249</v>
      </c>
      <c r="D2642" s="192">
        <v>7.9</v>
      </c>
    </row>
    <row r="2643" spans="3:4" ht="31.5" x14ac:dyDescent="0.25">
      <c r="C2643" s="188" t="s">
        <v>250</v>
      </c>
      <c r="D2643" s="192">
        <v>6.95</v>
      </c>
    </row>
    <row r="2644" spans="3:4" ht="31.5" x14ac:dyDescent="0.25">
      <c r="C2644" s="188" t="s">
        <v>251</v>
      </c>
      <c r="D2644" s="192">
        <v>7.6</v>
      </c>
    </row>
    <row r="2645" spans="3:4" ht="31.5" x14ac:dyDescent="0.25">
      <c r="C2645" s="188" t="s">
        <v>252</v>
      </c>
      <c r="D2645" s="192">
        <v>3.7</v>
      </c>
    </row>
    <row r="2646" spans="3:4" ht="31.5" x14ac:dyDescent="0.25">
      <c r="C2646" s="188" t="s">
        <v>253</v>
      </c>
      <c r="D2646" s="192">
        <v>8.4499999999999993</v>
      </c>
    </row>
    <row r="2647" spans="3:4" ht="31.5" x14ac:dyDescent="0.25">
      <c r="C2647" s="188" t="s">
        <v>256</v>
      </c>
      <c r="D2647" s="192">
        <v>3</v>
      </c>
    </row>
    <row r="2648" spans="3:4" ht="31.5" x14ac:dyDescent="0.25">
      <c r="C2648" s="188" t="s">
        <v>255</v>
      </c>
      <c r="D2648" s="192">
        <v>2.8</v>
      </c>
    </row>
    <row r="2649" spans="3:4" x14ac:dyDescent="0.25">
      <c r="C2649" s="188" t="s">
        <v>257</v>
      </c>
      <c r="D2649" s="192">
        <v>7.35</v>
      </c>
    </row>
    <row r="2650" spans="3:4" x14ac:dyDescent="0.25">
      <c r="C2650" s="188" t="s">
        <v>258</v>
      </c>
      <c r="D2650" s="192">
        <v>1.65</v>
      </c>
    </row>
    <row r="2651" spans="3:4" x14ac:dyDescent="0.25">
      <c r="C2651" s="188" t="s">
        <v>259</v>
      </c>
      <c r="D2651" s="192">
        <v>5.7</v>
      </c>
    </row>
    <row r="2652" spans="3:4" ht="31.5" x14ac:dyDescent="0.25">
      <c r="C2652" s="188" t="s">
        <v>261</v>
      </c>
      <c r="D2652" s="192">
        <v>1.2</v>
      </c>
    </row>
    <row r="2653" spans="3:4" ht="31.5" x14ac:dyDescent="0.25">
      <c r="C2653" s="188" t="s">
        <v>260</v>
      </c>
      <c r="D2653" s="192">
        <v>1.1499999999999999</v>
      </c>
    </row>
    <row r="2654" spans="3:4" x14ac:dyDescent="0.25">
      <c r="C2654" s="188" t="s">
        <v>262</v>
      </c>
      <c r="D2654" s="192">
        <v>2.35</v>
      </c>
    </row>
    <row r="2655" spans="3:4" x14ac:dyDescent="0.25">
      <c r="C2655" s="188" t="s">
        <v>263</v>
      </c>
      <c r="D2655" s="192">
        <v>9.1999999999999993</v>
      </c>
    </row>
    <row r="2656" spans="3:4" x14ac:dyDescent="0.25">
      <c r="C2656" s="188" t="s">
        <v>265</v>
      </c>
      <c r="D2656" s="192">
        <v>4.3</v>
      </c>
    </row>
    <row r="2657" spans="3:4" ht="31.5" x14ac:dyDescent="0.25">
      <c r="C2657" s="188" t="s">
        <v>267</v>
      </c>
      <c r="D2657" s="192">
        <v>1.25</v>
      </c>
    </row>
    <row r="2658" spans="3:4" ht="31.5" x14ac:dyDescent="0.25">
      <c r="C2658" s="188" t="s">
        <v>268</v>
      </c>
      <c r="D2658" s="192">
        <v>1</v>
      </c>
    </row>
    <row r="2659" spans="3:4" ht="31.5" x14ac:dyDescent="0.25">
      <c r="C2659" s="188" t="s">
        <v>266</v>
      </c>
      <c r="D2659" s="192">
        <v>1.1000000000000001</v>
      </c>
    </row>
    <row r="2660" spans="3:4" x14ac:dyDescent="0.25">
      <c r="C2660" s="188" t="s">
        <v>269</v>
      </c>
      <c r="D2660" s="192">
        <v>14.59</v>
      </c>
    </row>
    <row r="2661" spans="3:4" ht="31.5" x14ac:dyDescent="0.25">
      <c r="C2661" s="188" t="s">
        <v>272</v>
      </c>
      <c r="D2661" s="192">
        <v>4.95</v>
      </c>
    </row>
    <row r="2662" spans="3:4" ht="31.5" x14ac:dyDescent="0.25">
      <c r="C2662" s="188" t="s">
        <v>273</v>
      </c>
      <c r="D2662" s="192">
        <v>10.7</v>
      </c>
    </row>
    <row r="2663" spans="3:4" x14ac:dyDescent="0.25">
      <c r="C2663" s="188" t="s">
        <v>270</v>
      </c>
      <c r="D2663" s="192">
        <v>15.75</v>
      </c>
    </row>
    <row r="2664" spans="3:4" x14ac:dyDescent="0.25">
      <c r="C2664" s="188" t="s">
        <v>271</v>
      </c>
      <c r="D2664" s="192">
        <v>13.6</v>
      </c>
    </row>
    <row r="2665" spans="3:4" x14ac:dyDescent="0.25">
      <c r="C2665" s="188" t="s">
        <v>274</v>
      </c>
      <c r="D2665" s="192">
        <v>13.2</v>
      </c>
    </row>
    <row r="2666" spans="3:4" x14ac:dyDescent="0.25">
      <c r="C2666" s="188" t="s">
        <v>275</v>
      </c>
      <c r="D2666" s="192">
        <v>13.2</v>
      </c>
    </row>
    <row r="2667" spans="3:4" ht="31.5" x14ac:dyDescent="0.25">
      <c r="C2667" s="188" t="s">
        <v>494</v>
      </c>
      <c r="D2667" s="192">
        <v>2.65</v>
      </c>
    </row>
    <row r="2668" spans="3:4" ht="31.5" x14ac:dyDescent="0.25">
      <c r="C2668" s="188" t="s">
        <v>495</v>
      </c>
      <c r="D2668" s="192">
        <v>5.3</v>
      </c>
    </row>
    <row r="2669" spans="3:4" x14ac:dyDescent="0.25">
      <c r="C2669" s="188" t="s">
        <v>276</v>
      </c>
      <c r="D2669" s="192">
        <v>4.8</v>
      </c>
    </row>
    <row r="2670" spans="3:4" x14ac:dyDescent="0.25">
      <c r="C2670" s="188" t="s">
        <v>277</v>
      </c>
      <c r="D2670" s="192">
        <v>11.55</v>
      </c>
    </row>
    <row r="2671" spans="3:4" x14ac:dyDescent="0.25">
      <c r="C2671" s="188" t="s">
        <v>278</v>
      </c>
      <c r="D2671" s="192">
        <v>5.5</v>
      </c>
    </row>
    <row r="2672" spans="3:4" ht="31.5" x14ac:dyDescent="0.25">
      <c r="C2672" s="188" t="s">
        <v>279</v>
      </c>
      <c r="D2672" s="192">
        <v>4.25</v>
      </c>
    </row>
    <row r="2673" spans="3:4" ht="31.5" x14ac:dyDescent="0.25">
      <c r="C2673" s="188" t="s">
        <v>280</v>
      </c>
      <c r="D2673" s="192">
        <v>10.5</v>
      </c>
    </row>
    <row r="2674" spans="3:4" x14ac:dyDescent="0.25">
      <c r="C2674" s="188" t="s">
        <v>281</v>
      </c>
      <c r="D2674" s="192">
        <v>5.3</v>
      </c>
    </row>
    <row r="2675" spans="3:4" x14ac:dyDescent="0.25">
      <c r="C2675" s="188" t="s">
        <v>283</v>
      </c>
      <c r="D2675" s="192">
        <v>5.4</v>
      </c>
    </row>
    <row r="2676" spans="3:4" x14ac:dyDescent="0.25">
      <c r="C2676" s="188" t="s">
        <v>287</v>
      </c>
      <c r="D2676" s="192">
        <v>4.8</v>
      </c>
    </row>
    <row r="2677" spans="3:4" x14ac:dyDescent="0.25">
      <c r="C2677" s="188" t="s">
        <v>284</v>
      </c>
      <c r="D2677" s="192">
        <v>4.5</v>
      </c>
    </row>
    <row r="2678" spans="3:4" x14ac:dyDescent="0.25">
      <c r="C2678" s="188" t="s">
        <v>285</v>
      </c>
      <c r="D2678" s="192">
        <v>2.4</v>
      </c>
    </row>
    <row r="2679" spans="3:4" x14ac:dyDescent="0.25">
      <c r="C2679" s="188" t="s">
        <v>288</v>
      </c>
      <c r="D2679" s="192">
        <v>3.65</v>
      </c>
    </row>
    <row r="2680" spans="3:4" x14ac:dyDescent="0.25">
      <c r="C2680" s="188" t="s">
        <v>289</v>
      </c>
      <c r="D2680" s="192">
        <v>3.5</v>
      </c>
    </row>
    <row r="2681" spans="3:4" x14ac:dyDescent="0.25">
      <c r="C2681" s="188" t="s">
        <v>290</v>
      </c>
      <c r="D2681" s="192">
        <v>3.85</v>
      </c>
    </row>
    <row r="2682" spans="3:4" x14ac:dyDescent="0.25">
      <c r="C2682" s="188" t="s">
        <v>428</v>
      </c>
      <c r="D2682" s="192">
        <v>5.3</v>
      </c>
    </row>
    <row r="2683" spans="3:4" x14ac:dyDescent="0.25">
      <c r="C2683" s="188" t="s">
        <v>291</v>
      </c>
      <c r="D2683" s="192">
        <v>2.5</v>
      </c>
    </row>
    <row r="2684" spans="3:4" x14ac:dyDescent="0.25">
      <c r="C2684" s="188" t="s">
        <v>292</v>
      </c>
      <c r="D2684" s="192">
        <v>1.9</v>
      </c>
    </row>
    <row r="2685" spans="3:4" x14ac:dyDescent="0.25">
      <c r="C2685" s="188" t="s">
        <v>293</v>
      </c>
      <c r="D2685" s="192">
        <v>4.3499999999999996</v>
      </c>
    </row>
    <row r="2686" spans="3:4" x14ac:dyDescent="0.25">
      <c r="C2686" s="188" t="s">
        <v>294</v>
      </c>
      <c r="D2686" s="192">
        <v>5.9</v>
      </c>
    </row>
    <row r="2687" spans="3:4" x14ac:dyDescent="0.25">
      <c r="C2687" s="188" t="s">
        <v>295</v>
      </c>
      <c r="D2687" s="192">
        <v>1.45</v>
      </c>
    </row>
    <row r="2688" spans="3:4" x14ac:dyDescent="0.25">
      <c r="C2688" s="188" t="s">
        <v>297</v>
      </c>
      <c r="D2688" s="192">
        <v>0.7</v>
      </c>
    </row>
    <row r="2689" spans="3:4" x14ac:dyDescent="0.25">
      <c r="C2689" s="188" t="s">
        <v>298</v>
      </c>
      <c r="D2689" s="192">
        <v>0.9</v>
      </c>
    </row>
    <row r="2690" spans="3:4" x14ac:dyDescent="0.25">
      <c r="C2690" s="188" t="s">
        <v>299</v>
      </c>
      <c r="D2690" s="192">
        <v>2.4</v>
      </c>
    </row>
    <row r="2691" spans="3:4" x14ac:dyDescent="0.25">
      <c r="C2691" s="188" t="s">
        <v>300</v>
      </c>
      <c r="D2691" s="192">
        <v>2.4</v>
      </c>
    </row>
    <row r="2692" spans="3:4" x14ac:dyDescent="0.25">
      <c r="C2692" s="188" t="s">
        <v>301</v>
      </c>
      <c r="D2692" s="192">
        <v>8</v>
      </c>
    </row>
    <row r="2693" spans="3:4" x14ac:dyDescent="0.25">
      <c r="C2693" s="188" t="s">
        <v>302</v>
      </c>
      <c r="D2693" s="192">
        <v>7.8</v>
      </c>
    </row>
    <row r="2694" spans="3:4" x14ac:dyDescent="0.25">
      <c r="C2694" s="188" t="s">
        <v>303</v>
      </c>
      <c r="D2694" s="192">
        <v>6.5</v>
      </c>
    </row>
    <row r="2695" spans="3:4" x14ac:dyDescent="0.25">
      <c r="C2695" s="188" t="s">
        <v>306</v>
      </c>
      <c r="D2695" s="192">
        <v>1.3</v>
      </c>
    </row>
    <row r="2696" spans="3:4" ht="31.5" x14ac:dyDescent="0.25">
      <c r="C2696" s="188" t="s">
        <v>307</v>
      </c>
      <c r="D2696" s="192">
        <v>1.3</v>
      </c>
    </row>
    <row r="2697" spans="3:4" x14ac:dyDescent="0.25">
      <c r="C2697" s="188" t="s">
        <v>305</v>
      </c>
      <c r="D2697" s="192">
        <v>1.6</v>
      </c>
    </row>
    <row r="2698" spans="3:4" ht="31.5" x14ac:dyDescent="0.25">
      <c r="C2698" s="188" t="s">
        <v>304</v>
      </c>
      <c r="D2698" s="192">
        <v>1.1499999999999999</v>
      </c>
    </row>
    <row r="2699" spans="3:4" x14ac:dyDescent="0.25">
      <c r="C2699" s="188" t="s">
        <v>308</v>
      </c>
      <c r="D2699" s="192">
        <v>0.9</v>
      </c>
    </row>
    <row r="2700" spans="3:4" x14ac:dyDescent="0.25">
      <c r="C2700" s="188" t="s">
        <v>309</v>
      </c>
      <c r="D2700" s="192">
        <v>1.3</v>
      </c>
    </row>
    <row r="2701" spans="3:4" x14ac:dyDescent="0.25">
      <c r="C2701" s="188" t="s">
        <v>310</v>
      </c>
      <c r="D2701" s="192">
        <v>0.85</v>
      </c>
    </row>
    <row r="2702" spans="3:4" x14ac:dyDescent="0.25">
      <c r="C2702" s="188" t="s">
        <v>311</v>
      </c>
      <c r="D2702" s="192">
        <v>0.95</v>
      </c>
    </row>
    <row r="2703" spans="3:4" x14ac:dyDescent="0.25">
      <c r="C2703" s="188" t="s">
        <v>312</v>
      </c>
      <c r="D2703" s="192">
        <v>2.0499999999999998</v>
      </c>
    </row>
    <row r="2704" spans="3:4" x14ac:dyDescent="0.25">
      <c r="C2704" s="188" t="s">
        <v>313</v>
      </c>
      <c r="D2704" s="192">
        <v>2.4500000000000002</v>
      </c>
    </row>
    <row r="2705" spans="3:4" ht="31.5" x14ac:dyDescent="0.25">
      <c r="C2705" s="188" t="s">
        <v>423</v>
      </c>
      <c r="D2705" s="192">
        <v>8.4</v>
      </c>
    </row>
    <row r="2706" spans="3:4" ht="31.5" x14ac:dyDescent="0.25">
      <c r="C2706" s="188" t="s">
        <v>424</v>
      </c>
      <c r="D2706" s="192">
        <v>8.4</v>
      </c>
    </row>
    <row r="2707" spans="3:4" ht="31.5" x14ac:dyDescent="0.25">
      <c r="C2707" s="188" t="s">
        <v>498</v>
      </c>
      <c r="D2707" s="192">
        <v>8.9</v>
      </c>
    </row>
    <row r="2708" spans="3:4" ht="31.5" x14ac:dyDescent="0.25">
      <c r="C2708" s="188" t="s">
        <v>427</v>
      </c>
      <c r="D2708" s="192">
        <v>6.4</v>
      </c>
    </row>
    <row r="2709" spans="3:4" ht="31.5" x14ac:dyDescent="0.25">
      <c r="C2709" s="188" t="s">
        <v>430</v>
      </c>
      <c r="D2709" s="192">
        <v>16.8</v>
      </c>
    </row>
    <row r="2710" spans="3:4" ht="31.5" x14ac:dyDescent="0.25">
      <c r="C2710" s="188" t="s">
        <v>425</v>
      </c>
      <c r="D2710" s="192">
        <v>16.8</v>
      </c>
    </row>
    <row r="2711" spans="3:4" ht="31.5" x14ac:dyDescent="0.25">
      <c r="C2711" s="188" t="s">
        <v>496</v>
      </c>
      <c r="D2711" s="192">
        <v>11.3</v>
      </c>
    </row>
    <row r="2712" spans="3:4" x14ac:dyDescent="0.25">
      <c r="C2712" s="188" t="s">
        <v>314</v>
      </c>
      <c r="D2712" s="192">
        <v>20.9</v>
      </c>
    </row>
    <row r="2713" spans="3:4" x14ac:dyDescent="0.25">
      <c r="C2713" s="188" t="s">
        <v>317</v>
      </c>
      <c r="D2713" s="192">
        <v>32.9</v>
      </c>
    </row>
    <row r="2714" spans="3:4" x14ac:dyDescent="0.25">
      <c r="C2714" s="188" t="s">
        <v>319</v>
      </c>
      <c r="D2714" s="192">
        <v>5.0999999999999996</v>
      </c>
    </row>
    <row r="2715" spans="3:4" x14ac:dyDescent="0.25">
      <c r="C2715" s="188" t="s">
        <v>320</v>
      </c>
      <c r="D2715" s="192">
        <v>6.9</v>
      </c>
    </row>
    <row r="2716" spans="3:4" x14ac:dyDescent="0.25">
      <c r="C2716" s="188" t="s">
        <v>322</v>
      </c>
      <c r="D2716" s="192">
        <v>5.3</v>
      </c>
    </row>
    <row r="2717" spans="3:4" x14ac:dyDescent="0.25">
      <c r="C2717" s="188" t="s">
        <v>321</v>
      </c>
      <c r="D2717" s="192">
        <v>8.9499999999999993</v>
      </c>
    </row>
    <row r="2718" spans="3:4" x14ac:dyDescent="0.25">
      <c r="C2718" s="188" t="s">
        <v>323</v>
      </c>
      <c r="D2718" s="192">
        <v>3</v>
      </c>
    </row>
    <row r="2719" spans="3:4" x14ac:dyDescent="0.25">
      <c r="C2719" s="188" t="s">
        <v>324</v>
      </c>
      <c r="D2719" s="192">
        <v>10.7</v>
      </c>
    </row>
    <row r="2720" spans="3:4" x14ac:dyDescent="0.25">
      <c r="C2720" s="188" t="s">
        <v>325</v>
      </c>
      <c r="D2720" s="192">
        <v>10.1</v>
      </c>
    </row>
    <row r="2721" spans="3:4" x14ac:dyDescent="0.25">
      <c r="C2721" s="188" t="s">
        <v>326</v>
      </c>
      <c r="D2721" s="192">
        <v>9.4</v>
      </c>
    </row>
    <row r="2722" spans="3:4" x14ac:dyDescent="0.25">
      <c r="C2722" s="188" t="s">
        <v>328</v>
      </c>
      <c r="D2722" s="192">
        <v>2.2000000000000002</v>
      </c>
    </row>
    <row r="2723" spans="3:4" x14ac:dyDescent="0.25">
      <c r="C2723" s="188" t="s">
        <v>329</v>
      </c>
      <c r="D2723" s="192">
        <v>9.1</v>
      </c>
    </row>
    <row r="2724" spans="3:4" x14ac:dyDescent="0.25">
      <c r="C2724" s="188" t="s">
        <v>327</v>
      </c>
      <c r="D2724" s="192">
        <v>6.3</v>
      </c>
    </row>
    <row r="2725" spans="3:4" x14ac:dyDescent="0.25">
      <c r="C2725" s="188" t="s">
        <v>330</v>
      </c>
      <c r="D2725" s="192">
        <v>4.5</v>
      </c>
    </row>
    <row r="2726" spans="3:4" x14ac:dyDescent="0.25">
      <c r="C2726" s="188" t="s">
        <v>331</v>
      </c>
      <c r="D2726" s="192">
        <v>2.65</v>
      </c>
    </row>
    <row r="2727" spans="3:4" x14ac:dyDescent="0.25">
      <c r="C2727" s="188" t="s">
        <v>333</v>
      </c>
      <c r="D2727" s="192">
        <v>4.8</v>
      </c>
    </row>
    <row r="2728" spans="3:4" x14ac:dyDescent="0.25">
      <c r="C2728" s="188" t="s">
        <v>332</v>
      </c>
      <c r="D2728" s="192">
        <v>5.25</v>
      </c>
    </row>
    <row r="2729" spans="3:4" x14ac:dyDescent="0.25">
      <c r="C2729" s="188" t="s">
        <v>106</v>
      </c>
      <c r="D2729" s="192">
        <v>3.5</v>
      </c>
    </row>
    <row r="2730" spans="3:4" ht="31.5" x14ac:dyDescent="0.25">
      <c r="C2730" s="188" t="s">
        <v>338</v>
      </c>
      <c r="D2730" s="192">
        <v>10.9</v>
      </c>
    </row>
    <row r="2731" spans="3:4" x14ac:dyDescent="0.25">
      <c r="C2731" s="188" t="s">
        <v>337</v>
      </c>
      <c r="D2731" s="192">
        <v>10.9</v>
      </c>
    </row>
    <row r="2732" spans="3:4" x14ac:dyDescent="0.25">
      <c r="C2732" s="188" t="s">
        <v>336</v>
      </c>
      <c r="D2732" s="192">
        <v>7.5</v>
      </c>
    </row>
    <row r="2733" spans="3:4" ht="31.5" x14ac:dyDescent="0.25">
      <c r="C2733" s="188" t="s">
        <v>334</v>
      </c>
      <c r="D2733" s="192">
        <v>7.5</v>
      </c>
    </row>
    <row r="2734" spans="3:4" ht="31.5" x14ac:dyDescent="0.25">
      <c r="C2734" s="188" t="s">
        <v>344</v>
      </c>
      <c r="D2734" s="192">
        <v>12.2</v>
      </c>
    </row>
    <row r="2735" spans="3:4" ht="31.5" x14ac:dyDescent="0.25">
      <c r="C2735" s="188" t="s">
        <v>345</v>
      </c>
      <c r="D2735" s="192">
        <v>9</v>
      </c>
    </row>
    <row r="2736" spans="3:4" x14ac:dyDescent="0.25">
      <c r="C2736" s="188" t="s">
        <v>343</v>
      </c>
      <c r="D2736" s="192">
        <v>12.2</v>
      </c>
    </row>
    <row r="2737" spans="3:4" x14ac:dyDescent="0.25">
      <c r="C2737" s="188" t="s">
        <v>342</v>
      </c>
      <c r="D2737" s="192">
        <v>9.1999999999999993</v>
      </c>
    </row>
    <row r="2738" spans="3:4" ht="31.5" x14ac:dyDescent="0.25">
      <c r="C2738" s="188" t="s">
        <v>340</v>
      </c>
      <c r="D2738" s="192">
        <v>4.3</v>
      </c>
    </row>
    <row r="2739" spans="3:4" x14ac:dyDescent="0.25">
      <c r="C2739" s="188" t="s">
        <v>341</v>
      </c>
      <c r="D2739" s="192">
        <v>9.1999999999999993</v>
      </c>
    </row>
    <row r="2740" spans="3:4" ht="31.5" x14ac:dyDescent="0.25">
      <c r="C2740" s="188" t="s">
        <v>350</v>
      </c>
      <c r="D2740" s="192">
        <v>9.5</v>
      </c>
    </row>
    <row r="2741" spans="3:4" ht="31.5" x14ac:dyDescent="0.25">
      <c r="C2741" s="188" t="s">
        <v>351</v>
      </c>
      <c r="D2741" s="192">
        <v>9.5</v>
      </c>
    </row>
    <row r="2742" spans="3:4" x14ac:dyDescent="0.25">
      <c r="C2742" s="188" t="s">
        <v>349</v>
      </c>
      <c r="D2742" s="192">
        <v>9.5</v>
      </c>
    </row>
    <row r="2743" spans="3:4" ht="31.5" x14ac:dyDescent="0.25">
      <c r="C2743" s="188" t="s">
        <v>348</v>
      </c>
      <c r="D2743" s="192">
        <v>9.5</v>
      </c>
    </row>
    <row r="2744" spans="3:4" x14ac:dyDescent="0.25">
      <c r="C2744" s="188" t="s">
        <v>347</v>
      </c>
      <c r="D2744" s="192">
        <v>9.5</v>
      </c>
    </row>
    <row r="2745" spans="3:4" x14ac:dyDescent="0.25">
      <c r="C2745" s="188" t="s">
        <v>352</v>
      </c>
      <c r="D2745" s="192">
        <v>1.55</v>
      </c>
    </row>
    <row r="2746" spans="3:4" x14ac:dyDescent="0.25">
      <c r="C2746" s="188" t="s">
        <v>353</v>
      </c>
      <c r="D2746" s="192">
        <v>1.6</v>
      </c>
    </row>
    <row r="2747" spans="3:4" x14ac:dyDescent="0.25">
      <c r="C2747" s="188" t="s">
        <v>354</v>
      </c>
      <c r="D2747" s="192">
        <v>1.65</v>
      </c>
    </row>
    <row r="2748" spans="3:4" x14ac:dyDescent="0.25">
      <c r="C2748" s="188" t="s">
        <v>355</v>
      </c>
      <c r="D2748" s="192">
        <v>1.6</v>
      </c>
    </row>
    <row r="2749" spans="3:4" x14ac:dyDescent="0.25">
      <c r="C2749" s="188" t="s">
        <v>356</v>
      </c>
      <c r="D2749" s="192">
        <v>1.6</v>
      </c>
    </row>
    <row r="2750" spans="3:4" x14ac:dyDescent="0.25">
      <c r="C2750" s="188" t="s">
        <v>358</v>
      </c>
      <c r="D2750" s="192">
        <v>2.7</v>
      </c>
    </row>
    <row r="2751" spans="3:4" x14ac:dyDescent="0.25">
      <c r="C2751" s="188" t="s">
        <v>359</v>
      </c>
      <c r="D2751" s="192">
        <v>4.2</v>
      </c>
    </row>
    <row r="2752" spans="3:4" x14ac:dyDescent="0.25">
      <c r="C2752" s="188" t="s">
        <v>360</v>
      </c>
      <c r="D2752" s="192">
        <v>1.99</v>
      </c>
    </row>
    <row r="2753" spans="3:4" x14ac:dyDescent="0.25">
      <c r="C2753" s="188" t="s">
        <v>361</v>
      </c>
      <c r="D2753" s="192">
        <v>2.2999999999999998</v>
      </c>
    </row>
    <row r="2754" spans="3:4" x14ac:dyDescent="0.25">
      <c r="C2754" s="188" t="s">
        <v>431</v>
      </c>
      <c r="D2754" s="192">
        <v>2.2000000000000002</v>
      </c>
    </row>
    <row r="2755" spans="3:4" x14ac:dyDescent="0.25">
      <c r="C2755" s="188" t="s">
        <v>110</v>
      </c>
      <c r="D2755" s="192">
        <v>6.4</v>
      </c>
    </row>
    <row r="2756" spans="3:4" x14ac:dyDescent="0.25">
      <c r="C2756" s="188" t="s">
        <v>111</v>
      </c>
      <c r="D2756" s="192">
        <v>8.9</v>
      </c>
    </row>
    <row r="2757" spans="3:4" x14ac:dyDescent="0.25">
      <c r="C2757" s="188" t="s">
        <v>432</v>
      </c>
      <c r="D2757" s="192">
        <v>1.4</v>
      </c>
    </row>
    <row r="2758" spans="3:4" x14ac:dyDescent="0.25">
      <c r="C2758" s="188" t="s">
        <v>433</v>
      </c>
      <c r="D2758" s="192">
        <v>1.9</v>
      </c>
    </row>
    <row r="2759" spans="3:4" x14ac:dyDescent="0.25">
      <c r="C2759" s="188" t="s">
        <v>434</v>
      </c>
      <c r="D2759" s="192">
        <v>3</v>
      </c>
    </row>
    <row r="2760" spans="3:4" x14ac:dyDescent="0.25">
      <c r="C2760" s="188" t="s">
        <v>435</v>
      </c>
      <c r="D2760" s="192">
        <v>1.9</v>
      </c>
    </row>
    <row r="2761" spans="3:4" x14ac:dyDescent="0.25">
      <c r="C2761" s="188" t="s">
        <v>363</v>
      </c>
      <c r="D2761" s="192">
        <v>7.5</v>
      </c>
    </row>
    <row r="2762" spans="3:4" x14ac:dyDescent="0.25">
      <c r="C2762" s="188" t="s">
        <v>362</v>
      </c>
      <c r="D2762" s="192">
        <v>8.5</v>
      </c>
    </row>
    <row r="2763" spans="3:4" x14ac:dyDescent="0.25">
      <c r="C2763" s="188" t="s">
        <v>364</v>
      </c>
      <c r="D2763" s="192">
        <v>11.9</v>
      </c>
    </row>
    <row r="2764" spans="3:4" x14ac:dyDescent="0.25">
      <c r="C2764" s="188" t="s">
        <v>369</v>
      </c>
      <c r="D2764" s="192">
        <v>2.2999999999999998</v>
      </c>
    </row>
    <row r="2765" spans="3:4" x14ac:dyDescent="0.25">
      <c r="C2765" s="188" t="s">
        <v>365</v>
      </c>
      <c r="D2765" s="192">
        <v>1.35</v>
      </c>
    </row>
    <row r="2766" spans="3:4" x14ac:dyDescent="0.25">
      <c r="C2766" s="188" t="s">
        <v>366</v>
      </c>
      <c r="D2766" s="192">
        <v>2.2999999999999998</v>
      </c>
    </row>
    <row r="2767" spans="3:4" ht="31.5" x14ac:dyDescent="0.25">
      <c r="C2767" s="188" t="s">
        <v>367</v>
      </c>
      <c r="D2767" s="192">
        <v>3.4</v>
      </c>
    </row>
    <row r="2768" spans="3:4" ht="31.5" x14ac:dyDescent="0.25">
      <c r="C2768" s="188" t="s">
        <v>368</v>
      </c>
      <c r="D2768" s="192">
        <v>3</v>
      </c>
    </row>
    <row r="2769" spans="3:4" x14ac:dyDescent="0.25">
      <c r="C2769" s="188" t="s">
        <v>370</v>
      </c>
      <c r="D2769" s="192">
        <v>1.9</v>
      </c>
    </row>
    <row r="2770" spans="3:4" x14ac:dyDescent="0.25">
      <c r="C2770" s="188" t="s">
        <v>371</v>
      </c>
      <c r="D2770" s="192">
        <v>2.2000000000000002</v>
      </c>
    </row>
    <row r="2771" spans="3:4" x14ac:dyDescent="0.25">
      <c r="C2771" s="188" t="s">
        <v>373</v>
      </c>
      <c r="D2771" s="192">
        <v>3.3</v>
      </c>
    </row>
    <row r="2772" spans="3:4" x14ac:dyDescent="0.25">
      <c r="C2772" s="188" t="s">
        <v>372</v>
      </c>
      <c r="D2772" s="192">
        <v>1.5</v>
      </c>
    </row>
    <row r="2773" spans="3:4" x14ac:dyDescent="0.25">
      <c r="C2773" s="188" t="s">
        <v>497</v>
      </c>
      <c r="D2773" s="192">
        <v>3.15</v>
      </c>
    </row>
    <row r="2774" spans="3:4" x14ac:dyDescent="0.25">
      <c r="C2774" s="188" t="s">
        <v>374</v>
      </c>
      <c r="D2774" s="192">
        <v>2.5</v>
      </c>
    </row>
    <row r="2775" spans="3:4" x14ac:dyDescent="0.25">
      <c r="C2775" s="188" t="s">
        <v>375</v>
      </c>
      <c r="D2775" s="192">
        <v>3.65</v>
      </c>
    </row>
    <row r="2776" spans="3:4" x14ac:dyDescent="0.25">
      <c r="C2776" s="188" t="s">
        <v>376</v>
      </c>
      <c r="D2776" s="192">
        <v>4.55</v>
      </c>
    </row>
    <row r="2777" spans="3:4" x14ac:dyDescent="0.25">
      <c r="C2777" s="188" t="s">
        <v>377</v>
      </c>
      <c r="D2777" s="192">
        <v>1.2</v>
      </c>
    </row>
    <row r="2778" spans="3:4" x14ac:dyDescent="0.25">
      <c r="C2778" s="188" t="s">
        <v>378</v>
      </c>
      <c r="D2778" s="192">
        <v>2.4500000000000002</v>
      </c>
    </row>
    <row r="2779" spans="3:4" x14ac:dyDescent="0.25">
      <c r="C2779" s="188" t="s">
        <v>379</v>
      </c>
      <c r="D2779" s="192">
        <v>1.25</v>
      </c>
    </row>
    <row r="2780" spans="3:4" x14ac:dyDescent="0.25">
      <c r="C2780" s="188" t="s">
        <v>381</v>
      </c>
      <c r="D2780" s="192">
        <v>2</v>
      </c>
    </row>
    <row r="2781" spans="3:4" x14ac:dyDescent="0.25">
      <c r="C2781" s="188" t="s">
        <v>380</v>
      </c>
      <c r="D2781" s="192">
        <v>1.4</v>
      </c>
    </row>
    <row r="2782" spans="3:4" x14ac:dyDescent="0.25">
      <c r="C2782" s="188" t="s">
        <v>382</v>
      </c>
      <c r="D2782" s="192">
        <v>1.8</v>
      </c>
    </row>
    <row r="2783" spans="3:4" x14ac:dyDescent="0.25">
      <c r="C2783" s="188" t="s">
        <v>437</v>
      </c>
      <c r="D2783" s="192">
        <v>3</v>
      </c>
    </row>
    <row r="2784" spans="3:4" x14ac:dyDescent="0.25">
      <c r="C2784" s="188" t="s">
        <v>383</v>
      </c>
      <c r="D2784" s="192">
        <v>2.7</v>
      </c>
    </row>
    <row r="2785" spans="3:4" x14ac:dyDescent="0.25">
      <c r="C2785" s="188" t="s">
        <v>384</v>
      </c>
      <c r="D2785" s="192">
        <v>1.6</v>
      </c>
    </row>
    <row r="2786" spans="3:4" x14ac:dyDescent="0.25">
      <c r="C2786" s="188" t="s">
        <v>385</v>
      </c>
      <c r="D2786" s="192">
        <v>1.85</v>
      </c>
    </row>
    <row r="2787" spans="3:4" x14ac:dyDescent="0.25">
      <c r="C2787" s="188" t="s">
        <v>386</v>
      </c>
      <c r="D2787" s="192">
        <v>2.2000000000000002</v>
      </c>
    </row>
    <row r="2788" spans="3:4" x14ac:dyDescent="0.25">
      <c r="C2788" s="188" t="s">
        <v>387</v>
      </c>
      <c r="D2788" s="192">
        <v>1.1000000000000001</v>
      </c>
    </row>
    <row r="2789" spans="3:4" x14ac:dyDescent="0.25">
      <c r="C2789" s="188" t="s">
        <v>388</v>
      </c>
      <c r="D2789" s="192">
        <v>1.4</v>
      </c>
    </row>
    <row r="2790" spans="3:4" x14ac:dyDescent="0.25">
      <c r="C2790" s="188" t="s">
        <v>389</v>
      </c>
      <c r="D2790" s="192">
        <v>9.5</v>
      </c>
    </row>
    <row r="2791" spans="3:4" x14ac:dyDescent="0.25">
      <c r="C2791" s="188" t="s">
        <v>390</v>
      </c>
      <c r="D2791" s="192">
        <v>7.4</v>
      </c>
    </row>
    <row r="2792" spans="3:4" ht="31.5" x14ac:dyDescent="0.25">
      <c r="C2792" s="188" t="s">
        <v>391</v>
      </c>
      <c r="D2792" s="192">
        <v>3.6</v>
      </c>
    </row>
    <row r="2793" spans="3:4" ht="31.5" x14ac:dyDescent="0.25">
      <c r="C2793" s="188" t="s">
        <v>392</v>
      </c>
      <c r="D2793" s="192">
        <v>4.9000000000000004</v>
      </c>
    </row>
    <row r="2794" spans="3:4" x14ac:dyDescent="0.25">
      <c r="C2794" s="188" t="s">
        <v>393</v>
      </c>
      <c r="D2794" s="192">
        <v>2.5</v>
      </c>
    </row>
    <row r="2795" spans="3:4" x14ac:dyDescent="0.25">
      <c r="C2795" s="188" t="s">
        <v>394</v>
      </c>
      <c r="D2795" s="192">
        <v>1.6</v>
      </c>
    </row>
    <row r="2796" spans="3:4" x14ac:dyDescent="0.25">
      <c r="C2796" s="188" t="s">
        <v>395</v>
      </c>
      <c r="D2796" s="192">
        <v>2.95</v>
      </c>
    </row>
    <row r="2797" spans="3:4" ht="31.5" x14ac:dyDescent="0.25">
      <c r="C2797" s="188" t="s">
        <v>396</v>
      </c>
      <c r="D2797" s="192">
        <v>6.2</v>
      </c>
    </row>
    <row r="2798" spans="3:4" ht="31.5" x14ac:dyDescent="0.25">
      <c r="C2798" s="188" t="s">
        <v>397</v>
      </c>
      <c r="D2798" s="192">
        <v>4.3499999999999996</v>
      </c>
    </row>
    <row r="2799" spans="3:4" ht="31.5" x14ac:dyDescent="0.25">
      <c r="C2799" s="188" t="s">
        <v>399</v>
      </c>
      <c r="D2799" s="192">
        <v>7.4</v>
      </c>
    </row>
    <row r="2800" spans="3:4" ht="31.5" x14ac:dyDescent="0.25">
      <c r="C2800" s="188" t="s">
        <v>398</v>
      </c>
      <c r="D2800" s="192">
        <v>7.75</v>
      </c>
    </row>
    <row r="2801" spans="3:4" x14ac:dyDescent="0.25">
      <c r="C2801" s="188" t="s">
        <v>400</v>
      </c>
      <c r="D2801" s="192">
        <v>4.95</v>
      </c>
    </row>
    <row r="2802" spans="3:4" ht="31.5" x14ac:dyDescent="0.25">
      <c r="C2802" s="188" t="s">
        <v>401</v>
      </c>
      <c r="D2802" s="192">
        <v>4.8</v>
      </c>
    </row>
    <row r="2803" spans="3:4" x14ac:dyDescent="0.25">
      <c r="C2803" s="188" t="s">
        <v>402</v>
      </c>
      <c r="D2803" s="192">
        <v>5.2</v>
      </c>
    </row>
    <row r="2804" spans="3:4" ht="31.5" x14ac:dyDescent="0.25">
      <c r="C2804" s="188" t="s">
        <v>403</v>
      </c>
      <c r="D2804" s="192">
        <v>4.3499999999999996</v>
      </c>
    </row>
    <row r="2805" spans="3:4" ht="31.5" x14ac:dyDescent="0.25">
      <c r="C2805" s="188" t="s">
        <v>404</v>
      </c>
      <c r="D2805" s="192">
        <v>2.5</v>
      </c>
    </row>
    <row r="2806" spans="3:4" x14ac:dyDescent="0.25">
      <c r="C2806" s="188" t="s">
        <v>405</v>
      </c>
      <c r="D2806" s="192">
        <v>4.5</v>
      </c>
    </row>
    <row r="2807" spans="3:4" ht="16.5" thickBot="1" x14ac:dyDescent="0.3">
      <c r="C2807" s="189" t="s">
        <v>318</v>
      </c>
      <c r="D2807" s="192">
        <v>18.5</v>
      </c>
    </row>
    <row r="2808" spans="3:4" ht="16.5" thickBot="1" x14ac:dyDescent="0.3">
      <c r="C2808" s="185" t="s">
        <v>193</v>
      </c>
      <c r="D2808" s="192"/>
    </row>
    <row r="2809" spans="3:4" ht="31.5" x14ac:dyDescent="0.25">
      <c r="C2809" s="187" t="s">
        <v>249</v>
      </c>
      <c r="D2809" s="192">
        <v>7.9</v>
      </c>
    </row>
    <row r="2810" spans="3:4" ht="31.5" x14ac:dyDescent="0.25">
      <c r="C2810" s="188" t="s">
        <v>250</v>
      </c>
      <c r="D2810" s="192">
        <v>6.95</v>
      </c>
    </row>
    <row r="2811" spans="3:4" ht="31.5" x14ac:dyDescent="0.25">
      <c r="C2811" s="188" t="s">
        <v>251</v>
      </c>
      <c r="D2811" s="192">
        <v>7.6</v>
      </c>
    </row>
    <row r="2812" spans="3:4" ht="31.5" x14ac:dyDescent="0.25">
      <c r="C2812" s="188" t="s">
        <v>252</v>
      </c>
      <c r="D2812" s="192">
        <v>3.7</v>
      </c>
    </row>
    <row r="2813" spans="3:4" ht="31.5" x14ac:dyDescent="0.25">
      <c r="C2813" s="188" t="s">
        <v>253</v>
      </c>
      <c r="D2813" s="192">
        <v>8.4499999999999993</v>
      </c>
    </row>
    <row r="2814" spans="3:4" ht="31.5" x14ac:dyDescent="0.25">
      <c r="C2814" s="188" t="s">
        <v>256</v>
      </c>
      <c r="D2814" s="192">
        <v>3</v>
      </c>
    </row>
    <row r="2815" spans="3:4" ht="31.5" x14ac:dyDescent="0.25">
      <c r="C2815" s="188" t="s">
        <v>255</v>
      </c>
      <c r="D2815" s="192">
        <v>2.8</v>
      </c>
    </row>
    <row r="2816" spans="3:4" x14ac:dyDescent="0.25">
      <c r="C2816" s="188" t="s">
        <v>257</v>
      </c>
      <c r="D2816" s="192">
        <v>7.35</v>
      </c>
    </row>
    <row r="2817" spans="3:4" x14ac:dyDescent="0.25">
      <c r="C2817" s="188" t="s">
        <v>258</v>
      </c>
      <c r="D2817" s="192">
        <v>1.65</v>
      </c>
    </row>
    <row r="2818" spans="3:4" x14ac:dyDescent="0.25">
      <c r="C2818" s="188" t="s">
        <v>259</v>
      </c>
      <c r="D2818" s="192">
        <v>5.7</v>
      </c>
    </row>
    <row r="2819" spans="3:4" ht="31.5" x14ac:dyDescent="0.25">
      <c r="C2819" s="188" t="s">
        <v>261</v>
      </c>
      <c r="D2819" s="192">
        <v>1.2</v>
      </c>
    </row>
    <row r="2820" spans="3:4" ht="31.5" x14ac:dyDescent="0.25">
      <c r="C2820" s="188" t="s">
        <v>260</v>
      </c>
      <c r="D2820" s="192">
        <v>1.1499999999999999</v>
      </c>
    </row>
    <row r="2821" spans="3:4" x14ac:dyDescent="0.25">
      <c r="C2821" s="188" t="s">
        <v>262</v>
      </c>
      <c r="D2821" s="192">
        <v>2.35</v>
      </c>
    </row>
    <row r="2822" spans="3:4" x14ac:dyDescent="0.25">
      <c r="C2822" s="188" t="s">
        <v>263</v>
      </c>
      <c r="D2822" s="192">
        <v>9.1999999999999993</v>
      </c>
    </row>
    <row r="2823" spans="3:4" x14ac:dyDescent="0.25">
      <c r="C2823" s="188" t="s">
        <v>265</v>
      </c>
      <c r="D2823" s="192">
        <v>4.3</v>
      </c>
    </row>
    <row r="2824" spans="3:4" ht="31.5" x14ac:dyDescent="0.25">
      <c r="C2824" s="188" t="s">
        <v>267</v>
      </c>
      <c r="D2824" s="192">
        <v>1.25</v>
      </c>
    </row>
    <row r="2825" spans="3:4" ht="31.5" x14ac:dyDescent="0.25">
      <c r="C2825" s="188" t="s">
        <v>268</v>
      </c>
      <c r="D2825" s="192">
        <v>1</v>
      </c>
    </row>
    <row r="2826" spans="3:4" ht="31.5" x14ac:dyDescent="0.25">
      <c r="C2826" s="188" t="s">
        <v>266</v>
      </c>
      <c r="D2826" s="192">
        <v>1.1000000000000001</v>
      </c>
    </row>
    <row r="2827" spans="3:4" x14ac:dyDescent="0.25">
      <c r="C2827" s="188" t="s">
        <v>269</v>
      </c>
      <c r="D2827" s="192">
        <v>14.59</v>
      </c>
    </row>
    <row r="2828" spans="3:4" ht="31.5" x14ac:dyDescent="0.25">
      <c r="C2828" s="188" t="s">
        <v>272</v>
      </c>
      <c r="D2828" s="192">
        <v>4.95</v>
      </c>
    </row>
    <row r="2829" spans="3:4" ht="31.5" x14ac:dyDescent="0.25">
      <c r="C2829" s="188" t="s">
        <v>273</v>
      </c>
      <c r="D2829" s="192">
        <v>10.7</v>
      </c>
    </row>
    <row r="2830" spans="3:4" x14ac:dyDescent="0.25">
      <c r="C2830" s="188" t="s">
        <v>270</v>
      </c>
      <c r="D2830" s="192">
        <v>15.75</v>
      </c>
    </row>
    <row r="2831" spans="3:4" x14ac:dyDescent="0.25">
      <c r="C2831" s="188" t="s">
        <v>271</v>
      </c>
      <c r="D2831" s="192">
        <v>13.6</v>
      </c>
    </row>
    <row r="2832" spans="3:4" x14ac:dyDescent="0.25">
      <c r="C2832" s="188" t="s">
        <v>274</v>
      </c>
      <c r="D2832" s="192">
        <v>13.2</v>
      </c>
    </row>
    <row r="2833" spans="3:4" x14ac:dyDescent="0.25">
      <c r="C2833" s="188" t="s">
        <v>275</v>
      </c>
      <c r="D2833" s="192">
        <v>13.2</v>
      </c>
    </row>
    <row r="2834" spans="3:4" ht="31.5" x14ac:dyDescent="0.25">
      <c r="C2834" s="188" t="s">
        <v>494</v>
      </c>
      <c r="D2834" s="192">
        <v>2.65</v>
      </c>
    </row>
    <row r="2835" spans="3:4" ht="31.5" x14ac:dyDescent="0.25">
      <c r="C2835" s="188" t="s">
        <v>495</v>
      </c>
      <c r="D2835" s="192">
        <v>5.3</v>
      </c>
    </row>
    <row r="2836" spans="3:4" x14ac:dyDescent="0.25">
      <c r="C2836" s="188" t="s">
        <v>276</v>
      </c>
      <c r="D2836" s="192">
        <v>4.8</v>
      </c>
    </row>
    <row r="2837" spans="3:4" x14ac:dyDescent="0.25">
      <c r="C2837" s="188" t="s">
        <v>277</v>
      </c>
      <c r="D2837" s="192">
        <v>11.55</v>
      </c>
    </row>
    <row r="2838" spans="3:4" x14ac:dyDescent="0.25">
      <c r="C2838" s="188" t="s">
        <v>278</v>
      </c>
      <c r="D2838" s="192">
        <v>5.5</v>
      </c>
    </row>
    <row r="2839" spans="3:4" ht="31.5" x14ac:dyDescent="0.25">
      <c r="C2839" s="188" t="s">
        <v>279</v>
      </c>
      <c r="D2839" s="192">
        <v>4.25</v>
      </c>
    </row>
    <row r="2840" spans="3:4" ht="31.5" x14ac:dyDescent="0.25">
      <c r="C2840" s="188" t="s">
        <v>280</v>
      </c>
      <c r="D2840" s="192">
        <v>10.5</v>
      </c>
    </row>
    <row r="2841" spans="3:4" x14ac:dyDescent="0.25">
      <c r="C2841" s="188" t="s">
        <v>281</v>
      </c>
      <c r="D2841" s="192">
        <v>5.3</v>
      </c>
    </row>
    <row r="2842" spans="3:4" x14ac:dyDescent="0.25">
      <c r="C2842" s="188" t="s">
        <v>283</v>
      </c>
      <c r="D2842" s="192">
        <v>5.4</v>
      </c>
    </row>
    <row r="2843" spans="3:4" x14ac:dyDescent="0.25">
      <c r="C2843" s="188" t="s">
        <v>287</v>
      </c>
      <c r="D2843" s="192">
        <v>4.8</v>
      </c>
    </row>
    <row r="2844" spans="3:4" x14ac:dyDescent="0.25">
      <c r="C2844" s="188" t="s">
        <v>284</v>
      </c>
      <c r="D2844" s="192">
        <v>4.5</v>
      </c>
    </row>
    <row r="2845" spans="3:4" x14ac:dyDescent="0.25">
      <c r="C2845" s="188" t="s">
        <v>285</v>
      </c>
      <c r="D2845" s="192">
        <v>2.4</v>
      </c>
    </row>
    <row r="2846" spans="3:4" x14ac:dyDescent="0.25">
      <c r="C2846" s="188" t="s">
        <v>288</v>
      </c>
      <c r="D2846" s="192">
        <v>3.65</v>
      </c>
    </row>
    <row r="2847" spans="3:4" x14ac:dyDescent="0.25">
      <c r="C2847" s="188" t="s">
        <v>289</v>
      </c>
      <c r="D2847" s="192">
        <v>3.5</v>
      </c>
    </row>
    <row r="2848" spans="3:4" x14ac:dyDescent="0.25">
      <c r="C2848" s="188" t="s">
        <v>290</v>
      </c>
      <c r="D2848" s="192">
        <v>3.85</v>
      </c>
    </row>
    <row r="2849" spans="3:4" x14ac:dyDescent="0.25">
      <c r="C2849" s="188" t="s">
        <v>428</v>
      </c>
      <c r="D2849" s="192">
        <v>5.3</v>
      </c>
    </row>
    <row r="2850" spans="3:4" x14ac:dyDescent="0.25">
      <c r="C2850" s="188" t="s">
        <v>291</v>
      </c>
      <c r="D2850" s="192">
        <v>2.5</v>
      </c>
    </row>
    <row r="2851" spans="3:4" x14ac:dyDescent="0.25">
      <c r="C2851" s="188" t="s">
        <v>292</v>
      </c>
      <c r="D2851" s="192">
        <v>1.9</v>
      </c>
    </row>
    <row r="2852" spans="3:4" x14ac:dyDescent="0.25">
      <c r="C2852" s="188" t="s">
        <v>293</v>
      </c>
      <c r="D2852" s="192">
        <v>4.3499999999999996</v>
      </c>
    </row>
    <row r="2853" spans="3:4" x14ac:dyDescent="0.25">
      <c r="C2853" s="188" t="s">
        <v>294</v>
      </c>
      <c r="D2853" s="192">
        <v>5.9</v>
      </c>
    </row>
    <row r="2854" spans="3:4" x14ac:dyDescent="0.25">
      <c r="C2854" s="188" t="s">
        <v>295</v>
      </c>
      <c r="D2854" s="192">
        <v>1.45</v>
      </c>
    </row>
    <row r="2855" spans="3:4" x14ac:dyDescent="0.25">
      <c r="C2855" s="188" t="s">
        <v>297</v>
      </c>
      <c r="D2855" s="192">
        <v>0.7</v>
      </c>
    </row>
    <row r="2856" spans="3:4" x14ac:dyDescent="0.25">
      <c r="C2856" s="188" t="s">
        <v>298</v>
      </c>
      <c r="D2856" s="192">
        <v>0.9</v>
      </c>
    </row>
    <row r="2857" spans="3:4" x14ac:dyDescent="0.25">
      <c r="C2857" s="188" t="s">
        <v>299</v>
      </c>
      <c r="D2857" s="192">
        <v>2.4</v>
      </c>
    </row>
    <row r="2858" spans="3:4" x14ac:dyDescent="0.25">
      <c r="C2858" s="188" t="s">
        <v>300</v>
      </c>
      <c r="D2858" s="192">
        <v>2.4</v>
      </c>
    </row>
    <row r="2859" spans="3:4" x14ac:dyDescent="0.25">
      <c r="C2859" s="188" t="s">
        <v>301</v>
      </c>
      <c r="D2859" s="192">
        <v>8</v>
      </c>
    </row>
    <row r="2860" spans="3:4" x14ac:dyDescent="0.25">
      <c r="C2860" s="188" t="s">
        <v>302</v>
      </c>
      <c r="D2860" s="192">
        <v>7.8</v>
      </c>
    </row>
    <row r="2861" spans="3:4" x14ac:dyDescent="0.25">
      <c r="C2861" s="188" t="s">
        <v>303</v>
      </c>
      <c r="D2861" s="192">
        <v>6.5</v>
      </c>
    </row>
    <row r="2862" spans="3:4" x14ac:dyDescent="0.25">
      <c r="C2862" s="188" t="s">
        <v>306</v>
      </c>
      <c r="D2862" s="192">
        <v>1.3</v>
      </c>
    </row>
    <row r="2863" spans="3:4" ht="31.5" x14ac:dyDescent="0.25">
      <c r="C2863" s="188" t="s">
        <v>307</v>
      </c>
      <c r="D2863" s="192">
        <v>1.3</v>
      </c>
    </row>
    <row r="2864" spans="3:4" x14ac:dyDescent="0.25">
      <c r="C2864" s="188" t="s">
        <v>305</v>
      </c>
      <c r="D2864" s="192">
        <v>1.6</v>
      </c>
    </row>
    <row r="2865" spans="3:4" ht="31.5" x14ac:dyDescent="0.25">
      <c r="C2865" s="188" t="s">
        <v>304</v>
      </c>
      <c r="D2865" s="192">
        <v>1.1499999999999999</v>
      </c>
    </row>
    <row r="2866" spans="3:4" x14ac:dyDescent="0.25">
      <c r="C2866" s="188" t="s">
        <v>308</v>
      </c>
      <c r="D2866" s="192">
        <v>0.9</v>
      </c>
    </row>
    <row r="2867" spans="3:4" x14ac:dyDescent="0.25">
      <c r="C2867" s="188" t="s">
        <v>309</v>
      </c>
      <c r="D2867" s="192">
        <v>1.3</v>
      </c>
    </row>
    <row r="2868" spans="3:4" x14ac:dyDescent="0.25">
      <c r="C2868" s="188" t="s">
        <v>310</v>
      </c>
      <c r="D2868" s="192">
        <v>0.85</v>
      </c>
    </row>
    <row r="2869" spans="3:4" x14ac:dyDescent="0.25">
      <c r="C2869" s="188" t="s">
        <v>311</v>
      </c>
      <c r="D2869" s="192">
        <v>0.95</v>
      </c>
    </row>
    <row r="2870" spans="3:4" x14ac:dyDescent="0.25">
      <c r="C2870" s="188" t="s">
        <v>312</v>
      </c>
      <c r="D2870" s="192">
        <v>2.0499999999999998</v>
      </c>
    </row>
    <row r="2871" spans="3:4" x14ac:dyDescent="0.25">
      <c r="C2871" s="188" t="s">
        <v>313</v>
      </c>
      <c r="D2871" s="192">
        <v>2.4500000000000002</v>
      </c>
    </row>
    <row r="2872" spans="3:4" ht="31.5" x14ac:dyDescent="0.25">
      <c r="C2872" s="188" t="s">
        <v>423</v>
      </c>
      <c r="D2872" s="192">
        <v>8.4</v>
      </c>
    </row>
    <row r="2873" spans="3:4" ht="31.5" x14ac:dyDescent="0.25">
      <c r="C2873" s="188" t="s">
        <v>424</v>
      </c>
      <c r="D2873" s="192">
        <v>8.4</v>
      </c>
    </row>
    <row r="2874" spans="3:4" ht="31.5" x14ac:dyDescent="0.25">
      <c r="C2874" s="188" t="s">
        <v>498</v>
      </c>
      <c r="D2874" s="192">
        <v>8.9</v>
      </c>
    </row>
    <row r="2875" spans="3:4" ht="31.5" x14ac:dyDescent="0.25">
      <c r="C2875" s="188" t="s">
        <v>427</v>
      </c>
      <c r="D2875" s="192">
        <v>6.4</v>
      </c>
    </row>
    <row r="2876" spans="3:4" ht="31.5" x14ac:dyDescent="0.25">
      <c r="C2876" s="188" t="s">
        <v>430</v>
      </c>
      <c r="D2876" s="192">
        <v>16.8</v>
      </c>
    </row>
    <row r="2877" spans="3:4" ht="31.5" x14ac:dyDescent="0.25">
      <c r="C2877" s="188" t="s">
        <v>425</v>
      </c>
      <c r="D2877" s="192">
        <v>16.8</v>
      </c>
    </row>
    <row r="2878" spans="3:4" ht="31.5" x14ac:dyDescent="0.25">
      <c r="C2878" s="188" t="s">
        <v>496</v>
      </c>
      <c r="D2878" s="192">
        <v>11.3</v>
      </c>
    </row>
    <row r="2879" spans="3:4" x14ac:dyDescent="0.25">
      <c r="C2879" s="188" t="s">
        <v>314</v>
      </c>
      <c r="D2879" s="192">
        <v>20.9</v>
      </c>
    </row>
    <row r="2880" spans="3:4" x14ac:dyDescent="0.25">
      <c r="C2880" s="188" t="s">
        <v>317</v>
      </c>
      <c r="D2880" s="192">
        <v>32.9</v>
      </c>
    </row>
    <row r="2881" spans="3:4" x14ac:dyDescent="0.25">
      <c r="C2881" s="188" t="s">
        <v>319</v>
      </c>
      <c r="D2881" s="192">
        <v>5.0999999999999996</v>
      </c>
    </row>
    <row r="2882" spans="3:4" x14ac:dyDescent="0.25">
      <c r="C2882" s="188" t="s">
        <v>320</v>
      </c>
      <c r="D2882" s="192">
        <v>6.9</v>
      </c>
    </row>
    <row r="2883" spans="3:4" x14ac:dyDescent="0.25">
      <c r="C2883" s="188" t="s">
        <v>322</v>
      </c>
      <c r="D2883" s="192">
        <v>5.3</v>
      </c>
    </row>
    <row r="2884" spans="3:4" x14ac:dyDescent="0.25">
      <c r="C2884" s="188" t="s">
        <v>321</v>
      </c>
      <c r="D2884" s="192">
        <v>8.9499999999999993</v>
      </c>
    </row>
    <row r="2885" spans="3:4" x14ac:dyDescent="0.25">
      <c r="C2885" s="188" t="s">
        <v>323</v>
      </c>
      <c r="D2885" s="192">
        <v>3</v>
      </c>
    </row>
    <row r="2886" spans="3:4" x14ac:dyDescent="0.25">
      <c r="C2886" s="188" t="s">
        <v>324</v>
      </c>
      <c r="D2886" s="192">
        <v>10.7</v>
      </c>
    </row>
    <row r="2887" spans="3:4" x14ac:dyDescent="0.25">
      <c r="C2887" s="188" t="s">
        <v>325</v>
      </c>
      <c r="D2887" s="192">
        <v>10.1</v>
      </c>
    </row>
    <row r="2888" spans="3:4" x14ac:dyDescent="0.25">
      <c r="C2888" s="188" t="s">
        <v>326</v>
      </c>
      <c r="D2888" s="192">
        <v>9.4</v>
      </c>
    </row>
    <row r="2889" spans="3:4" x14ac:dyDescent="0.25">
      <c r="C2889" s="188" t="s">
        <v>328</v>
      </c>
      <c r="D2889" s="192">
        <v>2.2000000000000002</v>
      </c>
    </row>
    <row r="2890" spans="3:4" x14ac:dyDescent="0.25">
      <c r="C2890" s="188" t="s">
        <v>329</v>
      </c>
      <c r="D2890" s="192">
        <v>9.1</v>
      </c>
    </row>
    <row r="2891" spans="3:4" x14ac:dyDescent="0.25">
      <c r="C2891" s="188" t="s">
        <v>327</v>
      </c>
      <c r="D2891" s="192">
        <v>6.3</v>
      </c>
    </row>
    <row r="2892" spans="3:4" x14ac:dyDescent="0.25">
      <c r="C2892" s="188" t="s">
        <v>330</v>
      </c>
      <c r="D2892" s="192">
        <v>4.5</v>
      </c>
    </row>
    <row r="2893" spans="3:4" x14ac:dyDescent="0.25">
      <c r="C2893" s="188" t="s">
        <v>331</v>
      </c>
      <c r="D2893" s="192">
        <v>2.65</v>
      </c>
    </row>
    <row r="2894" spans="3:4" x14ac:dyDescent="0.25">
      <c r="C2894" s="188" t="s">
        <v>333</v>
      </c>
      <c r="D2894" s="192">
        <v>4.8</v>
      </c>
    </row>
    <row r="2895" spans="3:4" x14ac:dyDescent="0.25">
      <c r="C2895" s="188" t="s">
        <v>332</v>
      </c>
      <c r="D2895" s="192">
        <v>5.25</v>
      </c>
    </row>
    <row r="2896" spans="3:4" x14ac:dyDescent="0.25">
      <c r="C2896" s="188" t="s">
        <v>106</v>
      </c>
      <c r="D2896" s="192">
        <v>3.5</v>
      </c>
    </row>
    <row r="2897" spans="3:4" ht="31.5" x14ac:dyDescent="0.25">
      <c r="C2897" s="188" t="s">
        <v>338</v>
      </c>
      <c r="D2897" s="192">
        <v>10.9</v>
      </c>
    </row>
    <row r="2898" spans="3:4" x14ac:dyDescent="0.25">
      <c r="C2898" s="188" t="s">
        <v>337</v>
      </c>
      <c r="D2898" s="192">
        <v>10.9</v>
      </c>
    </row>
    <row r="2899" spans="3:4" x14ac:dyDescent="0.25">
      <c r="C2899" s="188" t="s">
        <v>336</v>
      </c>
      <c r="D2899" s="192">
        <v>7.5</v>
      </c>
    </row>
    <row r="2900" spans="3:4" ht="31.5" x14ac:dyDescent="0.25">
      <c r="C2900" s="188" t="s">
        <v>334</v>
      </c>
      <c r="D2900" s="192">
        <v>7.5</v>
      </c>
    </row>
    <row r="2901" spans="3:4" ht="31.5" x14ac:dyDescent="0.25">
      <c r="C2901" s="188" t="s">
        <v>344</v>
      </c>
      <c r="D2901" s="192">
        <v>12.2</v>
      </c>
    </row>
    <row r="2902" spans="3:4" ht="31.5" x14ac:dyDescent="0.25">
      <c r="C2902" s="188" t="s">
        <v>345</v>
      </c>
      <c r="D2902" s="192">
        <v>9</v>
      </c>
    </row>
    <row r="2903" spans="3:4" x14ac:dyDescent="0.25">
      <c r="C2903" s="188" t="s">
        <v>343</v>
      </c>
      <c r="D2903" s="192">
        <v>12.2</v>
      </c>
    </row>
    <row r="2904" spans="3:4" x14ac:dyDescent="0.25">
      <c r="C2904" s="188" t="s">
        <v>342</v>
      </c>
      <c r="D2904" s="192">
        <v>9.1999999999999993</v>
      </c>
    </row>
    <row r="2905" spans="3:4" ht="31.5" x14ac:dyDescent="0.25">
      <c r="C2905" s="188" t="s">
        <v>340</v>
      </c>
      <c r="D2905" s="192">
        <v>4.3</v>
      </c>
    </row>
    <row r="2906" spans="3:4" x14ac:dyDescent="0.25">
      <c r="C2906" s="188" t="s">
        <v>341</v>
      </c>
      <c r="D2906" s="192">
        <v>9.1999999999999993</v>
      </c>
    </row>
    <row r="2907" spans="3:4" ht="31.5" x14ac:dyDescent="0.25">
      <c r="C2907" s="188" t="s">
        <v>350</v>
      </c>
      <c r="D2907" s="192">
        <v>9.5</v>
      </c>
    </row>
    <row r="2908" spans="3:4" ht="31.5" x14ac:dyDescent="0.25">
      <c r="C2908" s="188" t="s">
        <v>351</v>
      </c>
      <c r="D2908" s="192">
        <v>9.5</v>
      </c>
    </row>
    <row r="2909" spans="3:4" x14ac:dyDescent="0.25">
      <c r="C2909" s="188" t="s">
        <v>349</v>
      </c>
      <c r="D2909" s="192">
        <v>9.5</v>
      </c>
    </row>
    <row r="2910" spans="3:4" ht="31.5" x14ac:dyDescent="0.25">
      <c r="C2910" s="188" t="s">
        <v>348</v>
      </c>
      <c r="D2910" s="192">
        <v>9.5</v>
      </c>
    </row>
    <row r="2911" spans="3:4" x14ac:dyDescent="0.25">
      <c r="C2911" s="188" t="s">
        <v>347</v>
      </c>
      <c r="D2911" s="192">
        <v>9.5</v>
      </c>
    </row>
    <row r="2912" spans="3:4" x14ac:dyDescent="0.25">
      <c r="C2912" s="188" t="s">
        <v>352</v>
      </c>
      <c r="D2912" s="192">
        <v>1.55</v>
      </c>
    </row>
    <row r="2913" spans="3:4" x14ac:dyDescent="0.25">
      <c r="C2913" s="188" t="s">
        <v>353</v>
      </c>
      <c r="D2913" s="192">
        <v>1.6</v>
      </c>
    </row>
    <row r="2914" spans="3:4" x14ac:dyDescent="0.25">
      <c r="C2914" s="188" t="s">
        <v>354</v>
      </c>
      <c r="D2914" s="192">
        <v>1.65</v>
      </c>
    </row>
    <row r="2915" spans="3:4" x14ac:dyDescent="0.25">
      <c r="C2915" s="188" t="s">
        <v>355</v>
      </c>
      <c r="D2915" s="192">
        <v>1.6</v>
      </c>
    </row>
    <row r="2916" spans="3:4" x14ac:dyDescent="0.25">
      <c r="C2916" s="188" t="s">
        <v>356</v>
      </c>
      <c r="D2916" s="192">
        <v>1.6</v>
      </c>
    </row>
    <row r="2917" spans="3:4" x14ac:dyDescent="0.25">
      <c r="C2917" s="188" t="s">
        <v>358</v>
      </c>
      <c r="D2917" s="192">
        <v>2.7</v>
      </c>
    </row>
    <row r="2918" spans="3:4" x14ac:dyDescent="0.25">
      <c r="C2918" s="188" t="s">
        <v>359</v>
      </c>
      <c r="D2918" s="192">
        <v>4.2</v>
      </c>
    </row>
    <row r="2919" spans="3:4" x14ac:dyDescent="0.25">
      <c r="C2919" s="188" t="s">
        <v>360</v>
      </c>
      <c r="D2919" s="192">
        <v>1.99</v>
      </c>
    </row>
    <row r="2920" spans="3:4" x14ac:dyDescent="0.25">
      <c r="C2920" s="188" t="s">
        <v>361</v>
      </c>
      <c r="D2920" s="192">
        <v>2.2999999999999998</v>
      </c>
    </row>
    <row r="2921" spans="3:4" x14ac:dyDescent="0.25">
      <c r="C2921" s="188" t="s">
        <v>431</v>
      </c>
      <c r="D2921" s="192">
        <v>2.2000000000000002</v>
      </c>
    </row>
    <row r="2922" spans="3:4" x14ac:dyDescent="0.25">
      <c r="C2922" s="188" t="s">
        <v>110</v>
      </c>
      <c r="D2922" s="192">
        <v>6.4</v>
      </c>
    </row>
    <row r="2923" spans="3:4" x14ac:dyDescent="0.25">
      <c r="C2923" s="188" t="s">
        <v>111</v>
      </c>
      <c r="D2923" s="192">
        <v>8.9</v>
      </c>
    </row>
    <row r="2924" spans="3:4" x14ac:dyDescent="0.25">
      <c r="C2924" s="188" t="s">
        <v>432</v>
      </c>
      <c r="D2924" s="192">
        <v>1.4</v>
      </c>
    </row>
    <row r="2925" spans="3:4" x14ac:dyDescent="0.25">
      <c r="C2925" s="188" t="s">
        <v>433</v>
      </c>
      <c r="D2925" s="192">
        <v>1.9</v>
      </c>
    </row>
    <row r="2926" spans="3:4" x14ac:dyDescent="0.25">
      <c r="C2926" s="188" t="s">
        <v>434</v>
      </c>
      <c r="D2926" s="192">
        <v>3</v>
      </c>
    </row>
    <row r="2927" spans="3:4" x14ac:dyDescent="0.25">
      <c r="C2927" s="188" t="s">
        <v>435</v>
      </c>
      <c r="D2927" s="192">
        <v>1.9</v>
      </c>
    </row>
    <row r="2928" spans="3:4" x14ac:dyDescent="0.25">
      <c r="C2928" s="188" t="s">
        <v>363</v>
      </c>
      <c r="D2928" s="192">
        <v>7.5</v>
      </c>
    </row>
    <row r="2929" spans="3:4" x14ac:dyDescent="0.25">
      <c r="C2929" s="188" t="s">
        <v>362</v>
      </c>
      <c r="D2929" s="192">
        <v>8.5</v>
      </c>
    </row>
    <row r="2930" spans="3:4" x14ac:dyDescent="0.25">
      <c r="C2930" s="188" t="s">
        <v>364</v>
      </c>
      <c r="D2930" s="192">
        <v>11.9</v>
      </c>
    </row>
    <row r="2931" spans="3:4" x14ac:dyDescent="0.25">
      <c r="C2931" s="188" t="s">
        <v>369</v>
      </c>
      <c r="D2931" s="192">
        <v>2.2999999999999998</v>
      </c>
    </row>
    <row r="2932" spans="3:4" x14ac:dyDescent="0.25">
      <c r="C2932" s="188" t="s">
        <v>365</v>
      </c>
      <c r="D2932" s="192">
        <v>1.35</v>
      </c>
    </row>
    <row r="2933" spans="3:4" x14ac:dyDescent="0.25">
      <c r="C2933" s="188" t="s">
        <v>366</v>
      </c>
      <c r="D2933" s="192">
        <v>2.2999999999999998</v>
      </c>
    </row>
    <row r="2934" spans="3:4" ht="31.5" x14ac:dyDescent="0.25">
      <c r="C2934" s="188" t="s">
        <v>367</v>
      </c>
      <c r="D2934" s="192">
        <v>3.4</v>
      </c>
    </row>
    <row r="2935" spans="3:4" ht="31.5" x14ac:dyDescent="0.25">
      <c r="C2935" s="188" t="s">
        <v>368</v>
      </c>
      <c r="D2935" s="192">
        <v>3</v>
      </c>
    </row>
    <row r="2936" spans="3:4" x14ac:dyDescent="0.25">
      <c r="C2936" s="188" t="s">
        <v>370</v>
      </c>
      <c r="D2936" s="192">
        <v>1.9</v>
      </c>
    </row>
    <row r="2937" spans="3:4" x14ac:dyDescent="0.25">
      <c r="C2937" s="188" t="s">
        <v>371</v>
      </c>
      <c r="D2937" s="192">
        <v>2.2000000000000002</v>
      </c>
    </row>
    <row r="2938" spans="3:4" x14ac:dyDescent="0.25">
      <c r="C2938" s="188" t="s">
        <v>373</v>
      </c>
      <c r="D2938" s="192">
        <v>3.3</v>
      </c>
    </row>
    <row r="2939" spans="3:4" x14ac:dyDescent="0.25">
      <c r="C2939" s="188" t="s">
        <v>372</v>
      </c>
      <c r="D2939" s="192">
        <v>1.5</v>
      </c>
    </row>
    <row r="2940" spans="3:4" x14ac:dyDescent="0.25">
      <c r="C2940" s="188" t="s">
        <v>497</v>
      </c>
      <c r="D2940" s="192">
        <v>3.15</v>
      </c>
    </row>
    <row r="2941" spans="3:4" x14ac:dyDescent="0.25">
      <c r="C2941" s="188" t="s">
        <v>374</v>
      </c>
      <c r="D2941" s="192">
        <v>2.5</v>
      </c>
    </row>
    <row r="2942" spans="3:4" x14ac:dyDescent="0.25">
      <c r="C2942" s="188" t="s">
        <v>375</v>
      </c>
      <c r="D2942" s="192">
        <v>3.65</v>
      </c>
    </row>
    <row r="2943" spans="3:4" x14ac:dyDescent="0.25">
      <c r="C2943" s="188" t="s">
        <v>376</v>
      </c>
      <c r="D2943" s="192">
        <v>4.55</v>
      </c>
    </row>
    <row r="2944" spans="3:4" x14ac:dyDescent="0.25">
      <c r="C2944" s="188" t="s">
        <v>377</v>
      </c>
      <c r="D2944" s="192">
        <v>1.2</v>
      </c>
    </row>
    <row r="2945" spans="3:4" x14ac:dyDescent="0.25">
      <c r="C2945" s="188" t="s">
        <v>378</v>
      </c>
      <c r="D2945" s="192">
        <v>2.4500000000000002</v>
      </c>
    </row>
    <row r="2946" spans="3:4" x14ac:dyDescent="0.25">
      <c r="C2946" s="188" t="s">
        <v>379</v>
      </c>
      <c r="D2946" s="192">
        <v>1.25</v>
      </c>
    </row>
    <row r="2947" spans="3:4" x14ac:dyDescent="0.25">
      <c r="C2947" s="188" t="s">
        <v>381</v>
      </c>
      <c r="D2947" s="192">
        <v>2</v>
      </c>
    </row>
    <row r="2948" spans="3:4" x14ac:dyDescent="0.25">
      <c r="C2948" s="188" t="s">
        <v>380</v>
      </c>
      <c r="D2948" s="192">
        <v>1.4</v>
      </c>
    </row>
    <row r="2949" spans="3:4" x14ac:dyDescent="0.25">
      <c r="C2949" s="188" t="s">
        <v>382</v>
      </c>
      <c r="D2949" s="192">
        <v>1.8</v>
      </c>
    </row>
    <row r="2950" spans="3:4" x14ac:dyDescent="0.25">
      <c r="C2950" s="188" t="s">
        <v>437</v>
      </c>
      <c r="D2950" s="192">
        <v>3</v>
      </c>
    </row>
    <row r="2951" spans="3:4" x14ac:dyDescent="0.25">
      <c r="C2951" s="188" t="s">
        <v>383</v>
      </c>
      <c r="D2951" s="192">
        <v>2.7</v>
      </c>
    </row>
    <row r="2952" spans="3:4" x14ac:dyDescent="0.25">
      <c r="C2952" s="188" t="s">
        <v>384</v>
      </c>
      <c r="D2952" s="192">
        <v>1.6</v>
      </c>
    </row>
    <row r="2953" spans="3:4" x14ac:dyDescent="0.25">
      <c r="C2953" s="188" t="s">
        <v>385</v>
      </c>
      <c r="D2953" s="192">
        <v>1.85</v>
      </c>
    </row>
    <row r="2954" spans="3:4" x14ac:dyDescent="0.25">
      <c r="C2954" s="188" t="s">
        <v>386</v>
      </c>
      <c r="D2954" s="192">
        <v>2.2000000000000002</v>
      </c>
    </row>
    <row r="2955" spans="3:4" x14ac:dyDescent="0.25">
      <c r="C2955" s="188" t="s">
        <v>387</v>
      </c>
      <c r="D2955" s="192">
        <v>1.1000000000000001</v>
      </c>
    </row>
    <row r="2956" spans="3:4" x14ac:dyDescent="0.25">
      <c r="C2956" s="188" t="s">
        <v>388</v>
      </c>
      <c r="D2956" s="192">
        <v>1.4</v>
      </c>
    </row>
    <row r="2957" spans="3:4" x14ac:dyDescent="0.25">
      <c r="C2957" s="188" t="s">
        <v>389</v>
      </c>
      <c r="D2957" s="192">
        <v>9.5</v>
      </c>
    </row>
    <row r="2958" spans="3:4" x14ac:dyDescent="0.25">
      <c r="C2958" s="188" t="s">
        <v>390</v>
      </c>
      <c r="D2958" s="192">
        <v>7.4</v>
      </c>
    </row>
    <row r="2959" spans="3:4" ht="31.5" x14ac:dyDescent="0.25">
      <c r="C2959" s="188" t="s">
        <v>391</v>
      </c>
      <c r="D2959" s="192">
        <v>3.6</v>
      </c>
    </row>
    <row r="2960" spans="3:4" ht="31.5" x14ac:dyDescent="0.25">
      <c r="C2960" s="188" t="s">
        <v>392</v>
      </c>
      <c r="D2960" s="192">
        <v>4.9000000000000004</v>
      </c>
    </row>
    <row r="2961" spans="3:4" x14ac:dyDescent="0.25">
      <c r="C2961" s="188" t="s">
        <v>393</v>
      </c>
      <c r="D2961" s="192">
        <v>2.5</v>
      </c>
    </row>
    <row r="2962" spans="3:4" x14ac:dyDescent="0.25">
      <c r="C2962" s="188" t="s">
        <v>394</v>
      </c>
      <c r="D2962" s="192">
        <v>1.6</v>
      </c>
    </row>
    <row r="2963" spans="3:4" x14ac:dyDescent="0.25">
      <c r="C2963" s="188" t="s">
        <v>395</v>
      </c>
      <c r="D2963" s="192">
        <v>2.95</v>
      </c>
    </row>
    <row r="2964" spans="3:4" ht="31.5" x14ac:dyDescent="0.25">
      <c r="C2964" s="188" t="s">
        <v>396</v>
      </c>
      <c r="D2964" s="192">
        <v>6.2</v>
      </c>
    </row>
    <row r="2965" spans="3:4" ht="31.5" x14ac:dyDescent="0.25">
      <c r="C2965" s="188" t="s">
        <v>397</v>
      </c>
      <c r="D2965" s="192">
        <v>4.3499999999999996</v>
      </c>
    </row>
    <row r="2966" spans="3:4" ht="31.5" x14ac:dyDescent="0.25">
      <c r="C2966" s="188" t="s">
        <v>399</v>
      </c>
      <c r="D2966" s="192">
        <v>7.4</v>
      </c>
    </row>
    <row r="2967" spans="3:4" ht="31.5" x14ac:dyDescent="0.25">
      <c r="C2967" s="188" t="s">
        <v>398</v>
      </c>
      <c r="D2967" s="192">
        <v>7.75</v>
      </c>
    </row>
    <row r="2968" spans="3:4" x14ac:dyDescent="0.25">
      <c r="C2968" s="188" t="s">
        <v>400</v>
      </c>
      <c r="D2968" s="192">
        <v>4.95</v>
      </c>
    </row>
    <row r="2969" spans="3:4" ht="31.5" x14ac:dyDescent="0.25">
      <c r="C2969" s="188" t="s">
        <v>401</v>
      </c>
      <c r="D2969" s="192">
        <v>4.8</v>
      </c>
    </row>
    <row r="2970" spans="3:4" x14ac:dyDescent="0.25">
      <c r="C2970" s="188" t="s">
        <v>402</v>
      </c>
      <c r="D2970" s="192">
        <v>5.2</v>
      </c>
    </row>
    <row r="2971" spans="3:4" ht="31.5" x14ac:dyDescent="0.25">
      <c r="C2971" s="188" t="s">
        <v>403</v>
      </c>
      <c r="D2971" s="192">
        <v>4.3499999999999996</v>
      </c>
    </row>
    <row r="2972" spans="3:4" ht="31.5" x14ac:dyDescent="0.25">
      <c r="C2972" s="188" t="s">
        <v>404</v>
      </c>
      <c r="D2972" s="192">
        <v>2.5</v>
      </c>
    </row>
    <row r="2973" spans="3:4" x14ac:dyDescent="0.25">
      <c r="C2973" s="188" t="s">
        <v>405</v>
      </c>
      <c r="D2973" s="192">
        <v>4.5</v>
      </c>
    </row>
    <row r="2974" spans="3:4" ht="16.5" thickBot="1" x14ac:dyDescent="0.3">
      <c r="C2974" s="189" t="s">
        <v>318</v>
      </c>
      <c r="D2974" s="192">
        <v>18.5</v>
      </c>
    </row>
    <row r="2975" spans="3:4" ht="16.5" thickBot="1" x14ac:dyDescent="0.3">
      <c r="C2975" s="196" t="s">
        <v>195</v>
      </c>
      <c r="D2975" s="192"/>
    </row>
    <row r="2976" spans="3:4" ht="31.5" x14ac:dyDescent="0.25">
      <c r="C2976" s="197" t="s">
        <v>249</v>
      </c>
      <c r="D2976" s="192">
        <v>8.6</v>
      </c>
    </row>
    <row r="2977" spans="3:4" ht="31.5" x14ac:dyDescent="0.25">
      <c r="C2977" s="198" t="s">
        <v>250</v>
      </c>
      <c r="D2977" s="192">
        <v>6.95</v>
      </c>
    </row>
    <row r="2978" spans="3:4" ht="31.5" x14ac:dyDescent="0.25">
      <c r="C2978" s="198" t="s">
        <v>252</v>
      </c>
      <c r="D2978" s="192">
        <v>3.9</v>
      </c>
    </row>
    <row r="2979" spans="3:4" ht="31.5" x14ac:dyDescent="0.25">
      <c r="C2979" s="198" t="s">
        <v>253</v>
      </c>
      <c r="D2979" s="192">
        <v>8.8000000000000007</v>
      </c>
    </row>
    <row r="2980" spans="3:4" ht="31.5" x14ac:dyDescent="0.25">
      <c r="C2980" s="198" t="s">
        <v>256</v>
      </c>
      <c r="D2980" s="192">
        <v>3</v>
      </c>
    </row>
    <row r="2981" spans="3:4" ht="31.5" x14ac:dyDescent="0.25">
      <c r="C2981" s="198" t="s">
        <v>255</v>
      </c>
      <c r="D2981" s="192">
        <v>2.8</v>
      </c>
    </row>
    <row r="2982" spans="3:4" x14ac:dyDescent="0.25">
      <c r="C2982" s="198" t="s">
        <v>257</v>
      </c>
      <c r="D2982" s="192">
        <v>7.5</v>
      </c>
    </row>
    <row r="2983" spans="3:4" x14ac:dyDescent="0.25">
      <c r="C2983" s="198" t="s">
        <v>258</v>
      </c>
      <c r="D2983" s="192">
        <v>1.65</v>
      </c>
    </row>
    <row r="2984" spans="3:4" x14ac:dyDescent="0.25">
      <c r="C2984" s="198" t="s">
        <v>259</v>
      </c>
      <c r="D2984" s="192">
        <v>5.45</v>
      </c>
    </row>
    <row r="2985" spans="3:4" ht="31.5" x14ac:dyDescent="0.25">
      <c r="C2985" s="198" t="s">
        <v>261</v>
      </c>
      <c r="D2985" s="192">
        <v>1.2</v>
      </c>
    </row>
    <row r="2986" spans="3:4" ht="31.5" x14ac:dyDescent="0.25">
      <c r="C2986" s="198" t="s">
        <v>260</v>
      </c>
      <c r="D2986" s="192">
        <v>1.1499999999999999</v>
      </c>
    </row>
    <row r="2987" spans="3:4" x14ac:dyDescent="0.25">
      <c r="C2987" s="198" t="s">
        <v>262</v>
      </c>
      <c r="D2987" s="192">
        <v>2.35</v>
      </c>
    </row>
    <row r="2988" spans="3:4" x14ac:dyDescent="0.25">
      <c r="C2988" s="198" t="s">
        <v>263</v>
      </c>
      <c r="D2988" s="192">
        <v>8.9499999999999993</v>
      </c>
    </row>
    <row r="2989" spans="3:4" ht="31.5" x14ac:dyDescent="0.25">
      <c r="C2989" s="198" t="s">
        <v>266</v>
      </c>
      <c r="D2989" s="192">
        <v>1.2</v>
      </c>
    </row>
    <row r="2990" spans="3:4" x14ac:dyDescent="0.25">
      <c r="C2990" s="198" t="s">
        <v>269</v>
      </c>
      <c r="D2990" s="192">
        <v>16.5</v>
      </c>
    </row>
    <row r="2991" spans="3:4" ht="31.5" x14ac:dyDescent="0.25">
      <c r="C2991" s="198" t="s">
        <v>272</v>
      </c>
      <c r="D2991" s="192">
        <v>4.9000000000000004</v>
      </c>
    </row>
    <row r="2992" spans="3:4" ht="31.5" x14ac:dyDescent="0.25">
      <c r="C2992" s="198" t="s">
        <v>273</v>
      </c>
      <c r="D2992" s="192">
        <v>11.4</v>
      </c>
    </row>
    <row r="2993" spans="3:4" x14ac:dyDescent="0.25">
      <c r="C2993" s="198" t="s">
        <v>270</v>
      </c>
      <c r="D2993" s="192">
        <v>15.75</v>
      </c>
    </row>
    <row r="2994" spans="3:4" x14ac:dyDescent="0.25">
      <c r="C2994" s="198" t="s">
        <v>275</v>
      </c>
      <c r="D2994" s="192">
        <v>13.6</v>
      </c>
    </row>
    <row r="2995" spans="3:4" x14ac:dyDescent="0.25">
      <c r="C2995" s="198" t="s">
        <v>276</v>
      </c>
      <c r="D2995" s="192">
        <v>4.95</v>
      </c>
    </row>
    <row r="2996" spans="3:4" x14ac:dyDescent="0.25">
      <c r="C2996" s="198" t="s">
        <v>277</v>
      </c>
      <c r="D2996" s="192">
        <v>12.9</v>
      </c>
    </row>
    <row r="2997" spans="3:4" x14ac:dyDescent="0.25">
      <c r="C2997" s="198" t="s">
        <v>278</v>
      </c>
      <c r="D2997" s="192">
        <v>5.6</v>
      </c>
    </row>
    <row r="2998" spans="3:4" ht="31.5" x14ac:dyDescent="0.25">
      <c r="C2998" s="198" t="s">
        <v>279</v>
      </c>
      <c r="D2998" s="192">
        <v>4.45</v>
      </c>
    </row>
    <row r="2999" spans="3:4" ht="31.5" x14ac:dyDescent="0.25">
      <c r="C2999" s="198" t="s">
        <v>280</v>
      </c>
      <c r="D2999" s="192">
        <v>11.05</v>
      </c>
    </row>
    <row r="3000" spans="3:4" x14ac:dyDescent="0.25">
      <c r="C3000" s="198" t="s">
        <v>281</v>
      </c>
      <c r="D3000" s="192">
        <v>5.4</v>
      </c>
    </row>
    <row r="3001" spans="3:4" x14ac:dyDescent="0.25">
      <c r="C3001" s="198" t="s">
        <v>283</v>
      </c>
      <c r="D3001" s="192">
        <v>5.4</v>
      </c>
    </row>
    <row r="3002" spans="3:4" x14ac:dyDescent="0.25">
      <c r="C3002" s="198" t="s">
        <v>286</v>
      </c>
      <c r="D3002" s="192">
        <v>4.75</v>
      </c>
    </row>
    <row r="3003" spans="3:4" x14ac:dyDescent="0.25">
      <c r="C3003" s="198" t="s">
        <v>287</v>
      </c>
      <c r="D3003" s="192">
        <v>4.7</v>
      </c>
    </row>
    <row r="3004" spans="3:4" x14ac:dyDescent="0.25">
      <c r="C3004" s="198" t="s">
        <v>284</v>
      </c>
      <c r="D3004" s="192">
        <v>4.5</v>
      </c>
    </row>
    <row r="3005" spans="3:4" x14ac:dyDescent="0.25">
      <c r="C3005" s="198" t="s">
        <v>285</v>
      </c>
      <c r="D3005" s="192">
        <v>2.4</v>
      </c>
    </row>
    <row r="3006" spans="3:4" x14ac:dyDescent="0.25">
      <c r="C3006" s="198" t="s">
        <v>288</v>
      </c>
      <c r="D3006" s="192">
        <v>3.65</v>
      </c>
    </row>
    <row r="3007" spans="3:4" x14ac:dyDescent="0.25">
      <c r="C3007" s="198" t="s">
        <v>289</v>
      </c>
      <c r="D3007" s="192">
        <v>3.5</v>
      </c>
    </row>
    <row r="3008" spans="3:4" x14ac:dyDescent="0.25">
      <c r="C3008" s="198" t="s">
        <v>290</v>
      </c>
      <c r="D3008" s="192">
        <v>3.85</v>
      </c>
    </row>
    <row r="3009" spans="3:4" x14ac:dyDescent="0.25">
      <c r="C3009" s="198" t="s">
        <v>428</v>
      </c>
      <c r="D3009" s="192">
        <v>4.5</v>
      </c>
    </row>
    <row r="3010" spans="3:4" x14ac:dyDescent="0.25">
      <c r="C3010" s="198" t="s">
        <v>291</v>
      </c>
      <c r="D3010" s="192">
        <v>2.5</v>
      </c>
    </row>
    <row r="3011" spans="3:4" x14ac:dyDescent="0.25">
      <c r="C3011" s="198" t="s">
        <v>292</v>
      </c>
      <c r="D3011" s="192">
        <v>1.9</v>
      </c>
    </row>
    <row r="3012" spans="3:4" x14ac:dyDescent="0.25">
      <c r="C3012" s="198" t="s">
        <v>293</v>
      </c>
      <c r="D3012" s="192">
        <v>4.8</v>
      </c>
    </row>
    <row r="3013" spans="3:4" ht="16.5" thickBot="1" x14ac:dyDescent="0.3">
      <c r="C3013" s="189" t="s">
        <v>294</v>
      </c>
      <c r="D3013" s="192">
        <v>5.95</v>
      </c>
    </row>
    <row r="3014" spans="3:4" x14ac:dyDescent="0.25">
      <c r="C3014" s="197" t="s">
        <v>298</v>
      </c>
      <c r="D3014" s="192">
        <v>0.95</v>
      </c>
    </row>
    <row r="3015" spans="3:4" x14ac:dyDescent="0.25">
      <c r="C3015" s="198" t="s">
        <v>301</v>
      </c>
      <c r="D3015" s="192">
        <v>8.75</v>
      </c>
    </row>
    <row r="3016" spans="3:4" x14ac:dyDescent="0.25">
      <c r="C3016" s="198" t="s">
        <v>302</v>
      </c>
      <c r="D3016" s="192">
        <v>7.8</v>
      </c>
    </row>
    <row r="3017" spans="3:4" x14ac:dyDescent="0.25">
      <c r="C3017" s="198" t="s">
        <v>303</v>
      </c>
      <c r="D3017" s="192">
        <v>7.4</v>
      </c>
    </row>
    <row r="3018" spans="3:4" x14ac:dyDescent="0.25">
      <c r="C3018" s="198" t="s">
        <v>306</v>
      </c>
      <c r="D3018" s="192">
        <v>1.35</v>
      </c>
    </row>
    <row r="3019" spans="3:4" ht="31.5" x14ac:dyDescent="0.25">
      <c r="C3019" s="198" t="s">
        <v>307</v>
      </c>
      <c r="D3019" s="192">
        <v>1.4</v>
      </c>
    </row>
    <row r="3020" spans="3:4" ht="31.5" x14ac:dyDescent="0.25">
      <c r="C3020" s="198" t="s">
        <v>304</v>
      </c>
      <c r="D3020" s="192">
        <v>1.3</v>
      </c>
    </row>
    <row r="3021" spans="3:4" x14ac:dyDescent="0.25">
      <c r="C3021" s="198" t="s">
        <v>308</v>
      </c>
      <c r="D3021" s="192">
        <v>0.95</v>
      </c>
    </row>
    <row r="3022" spans="3:4" x14ac:dyDescent="0.25">
      <c r="C3022" s="198" t="s">
        <v>309</v>
      </c>
      <c r="D3022" s="192">
        <v>1.3</v>
      </c>
    </row>
    <row r="3023" spans="3:4" x14ac:dyDescent="0.25">
      <c r="C3023" s="198" t="s">
        <v>310</v>
      </c>
      <c r="D3023" s="192">
        <v>0.85</v>
      </c>
    </row>
    <row r="3024" spans="3:4" x14ac:dyDescent="0.25">
      <c r="C3024" s="198" t="s">
        <v>311</v>
      </c>
      <c r="D3024" s="192">
        <v>0.95</v>
      </c>
    </row>
    <row r="3025" spans="3:4" x14ac:dyDescent="0.25">
      <c r="C3025" s="198" t="s">
        <v>312</v>
      </c>
      <c r="D3025" s="192">
        <v>2.15</v>
      </c>
    </row>
    <row r="3026" spans="3:4" x14ac:dyDescent="0.25">
      <c r="C3026" s="198" t="s">
        <v>313</v>
      </c>
      <c r="D3026" s="192">
        <v>2.5499999999999998</v>
      </c>
    </row>
    <row r="3027" spans="3:4" ht="31.5" x14ac:dyDescent="0.25">
      <c r="C3027" s="198" t="s">
        <v>423</v>
      </c>
      <c r="D3027" s="192">
        <v>8.6</v>
      </c>
    </row>
    <row r="3028" spans="3:4" ht="31.5" x14ac:dyDescent="0.25">
      <c r="C3028" s="198" t="s">
        <v>424</v>
      </c>
      <c r="D3028" s="192">
        <v>8.6</v>
      </c>
    </row>
    <row r="3029" spans="3:4" ht="31.5" x14ac:dyDescent="0.25">
      <c r="C3029" s="198" t="s">
        <v>421</v>
      </c>
      <c r="D3029" s="192">
        <v>9.9</v>
      </c>
    </row>
    <row r="3030" spans="3:4" ht="31.5" x14ac:dyDescent="0.25">
      <c r="C3030" s="198" t="s">
        <v>422</v>
      </c>
      <c r="D3030" s="192">
        <v>9.9</v>
      </c>
    </row>
    <row r="3031" spans="3:4" ht="31.5" x14ac:dyDescent="0.25">
      <c r="C3031" s="198" t="s">
        <v>430</v>
      </c>
      <c r="D3031" s="192">
        <v>16.8</v>
      </c>
    </row>
    <row r="3032" spans="3:4" ht="31.5" x14ac:dyDescent="0.25">
      <c r="C3032" s="198" t="s">
        <v>425</v>
      </c>
      <c r="D3032" s="192">
        <v>16.8</v>
      </c>
    </row>
    <row r="3033" spans="3:4" x14ac:dyDescent="0.25">
      <c r="C3033" s="198" t="s">
        <v>315</v>
      </c>
      <c r="D3033" s="192">
        <v>13.6</v>
      </c>
    </row>
    <row r="3034" spans="3:4" x14ac:dyDescent="0.25">
      <c r="C3034" s="198" t="s">
        <v>319</v>
      </c>
      <c r="D3034" s="192">
        <v>5.2</v>
      </c>
    </row>
    <row r="3035" spans="3:4" x14ac:dyDescent="0.25">
      <c r="C3035" s="198" t="s">
        <v>320</v>
      </c>
      <c r="D3035" s="192">
        <v>7.5</v>
      </c>
    </row>
    <row r="3036" spans="3:4" x14ac:dyDescent="0.25">
      <c r="C3036" s="198" t="s">
        <v>322</v>
      </c>
      <c r="D3036" s="192">
        <v>5.3</v>
      </c>
    </row>
    <row r="3037" spans="3:4" x14ac:dyDescent="0.25">
      <c r="C3037" s="198" t="s">
        <v>321</v>
      </c>
      <c r="D3037" s="192">
        <v>9.3000000000000007</v>
      </c>
    </row>
    <row r="3038" spans="3:4" x14ac:dyDescent="0.25">
      <c r="C3038" s="198" t="s">
        <v>323</v>
      </c>
      <c r="D3038" s="192">
        <v>3</v>
      </c>
    </row>
    <row r="3039" spans="3:4" x14ac:dyDescent="0.25">
      <c r="C3039" s="188" t="s">
        <v>324</v>
      </c>
      <c r="D3039" s="192">
        <v>10.7</v>
      </c>
    </row>
    <row r="3040" spans="3:4" x14ac:dyDescent="0.25">
      <c r="C3040" s="198" t="s">
        <v>326</v>
      </c>
      <c r="D3040" s="192">
        <v>9.4</v>
      </c>
    </row>
    <row r="3041" spans="3:4" x14ac:dyDescent="0.25">
      <c r="C3041" s="198" t="s">
        <v>328</v>
      </c>
      <c r="D3041" s="192">
        <v>2.2000000000000002</v>
      </c>
    </row>
    <row r="3042" spans="3:4" x14ac:dyDescent="0.25">
      <c r="C3042" s="198" t="s">
        <v>329</v>
      </c>
      <c r="D3042" s="192">
        <v>7.6</v>
      </c>
    </row>
    <row r="3043" spans="3:4" x14ac:dyDescent="0.25">
      <c r="C3043" s="198" t="s">
        <v>327</v>
      </c>
      <c r="D3043" s="192">
        <v>6</v>
      </c>
    </row>
    <row r="3044" spans="3:4" x14ac:dyDescent="0.25">
      <c r="C3044" s="198" t="s">
        <v>333</v>
      </c>
      <c r="D3044" s="192">
        <v>4.3499999999999996</v>
      </c>
    </row>
    <row r="3045" spans="3:4" x14ac:dyDescent="0.25">
      <c r="C3045" s="198" t="s">
        <v>106</v>
      </c>
      <c r="D3045" s="192">
        <v>3.9</v>
      </c>
    </row>
    <row r="3046" spans="3:4" ht="32.25" thickBot="1" x14ac:dyDescent="0.3">
      <c r="C3046" s="199" t="s">
        <v>338</v>
      </c>
      <c r="D3046" s="192">
        <v>8.5</v>
      </c>
    </row>
    <row r="3047" spans="3:4" x14ac:dyDescent="0.25">
      <c r="C3047" s="197" t="s">
        <v>337</v>
      </c>
      <c r="D3047" s="192">
        <v>8.5</v>
      </c>
    </row>
    <row r="3048" spans="3:4" ht="31.5" x14ac:dyDescent="0.25">
      <c r="C3048" s="198" t="s">
        <v>344</v>
      </c>
      <c r="D3048" s="192">
        <v>12.2</v>
      </c>
    </row>
    <row r="3049" spans="3:4" ht="31.5" x14ac:dyDescent="0.25">
      <c r="C3049" s="198" t="s">
        <v>345</v>
      </c>
      <c r="D3049" s="192">
        <v>9</v>
      </c>
    </row>
    <row r="3050" spans="3:4" x14ac:dyDescent="0.25">
      <c r="C3050" s="198" t="s">
        <v>343</v>
      </c>
      <c r="D3050" s="192">
        <v>12.2</v>
      </c>
    </row>
    <row r="3051" spans="3:4" x14ac:dyDescent="0.25">
      <c r="C3051" s="198" t="s">
        <v>342</v>
      </c>
      <c r="D3051" s="192">
        <v>9.1999999999999993</v>
      </c>
    </row>
    <row r="3052" spans="3:4" x14ac:dyDescent="0.25">
      <c r="C3052" s="198" t="s">
        <v>341</v>
      </c>
      <c r="D3052" s="192">
        <v>9.1999999999999993</v>
      </c>
    </row>
    <row r="3053" spans="3:4" ht="31.5" x14ac:dyDescent="0.25">
      <c r="C3053" s="198" t="s">
        <v>350</v>
      </c>
      <c r="D3053" s="192">
        <v>10.5</v>
      </c>
    </row>
    <row r="3054" spans="3:4" ht="31.5" x14ac:dyDescent="0.25">
      <c r="C3054" s="198" t="s">
        <v>351</v>
      </c>
      <c r="D3054" s="192">
        <v>10.5</v>
      </c>
    </row>
    <row r="3055" spans="3:4" x14ac:dyDescent="0.25">
      <c r="C3055" s="198" t="s">
        <v>349</v>
      </c>
      <c r="D3055" s="192">
        <v>10.5</v>
      </c>
    </row>
    <row r="3056" spans="3:4" ht="31.5" x14ac:dyDescent="0.25">
      <c r="C3056" s="198" t="s">
        <v>348</v>
      </c>
      <c r="D3056" s="192">
        <v>10.5</v>
      </c>
    </row>
    <row r="3057" spans="3:4" x14ac:dyDescent="0.25">
      <c r="C3057" s="198" t="s">
        <v>347</v>
      </c>
      <c r="D3057" s="192">
        <v>10.5</v>
      </c>
    </row>
    <row r="3058" spans="3:4" x14ac:dyDescent="0.25">
      <c r="C3058" s="198" t="s">
        <v>352</v>
      </c>
      <c r="D3058" s="192">
        <v>1.55</v>
      </c>
    </row>
    <row r="3059" spans="3:4" x14ac:dyDescent="0.25">
      <c r="C3059" s="198" t="s">
        <v>358</v>
      </c>
      <c r="D3059" s="192">
        <v>2.65</v>
      </c>
    </row>
    <row r="3060" spans="3:4" x14ac:dyDescent="0.25">
      <c r="C3060" s="198" t="s">
        <v>359</v>
      </c>
      <c r="D3060" s="192">
        <v>4.55</v>
      </c>
    </row>
    <row r="3061" spans="3:4" x14ac:dyDescent="0.25">
      <c r="C3061" s="198" t="s">
        <v>360</v>
      </c>
      <c r="D3061" s="192">
        <v>2.2999999999999998</v>
      </c>
    </row>
    <row r="3062" spans="3:4" x14ac:dyDescent="0.25">
      <c r="C3062" s="198" t="s">
        <v>361</v>
      </c>
      <c r="D3062" s="192">
        <v>2.4500000000000002</v>
      </c>
    </row>
    <row r="3063" spans="3:4" x14ac:dyDescent="0.25">
      <c r="C3063" s="198" t="s">
        <v>111</v>
      </c>
      <c r="D3063" s="192">
        <v>14.9</v>
      </c>
    </row>
    <row r="3064" spans="3:4" x14ac:dyDescent="0.25">
      <c r="C3064" s="198" t="s">
        <v>432</v>
      </c>
      <c r="D3064" s="192">
        <v>1.5</v>
      </c>
    </row>
    <row r="3065" spans="3:4" x14ac:dyDescent="0.25">
      <c r="C3065" s="198" t="s">
        <v>433</v>
      </c>
      <c r="D3065" s="192">
        <v>2.4500000000000002</v>
      </c>
    </row>
    <row r="3066" spans="3:4" x14ac:dyDescent="0.25">
      <c r="C3066" s="198" t="s">
        <v>434</v>
      </c>
      <c r="D3066" s="192">
        <v>3.95</v>
      </c>
    </row>
    <row r="3067" spans="3:4" x14ac:dyDescent="0.25">
      <c r="C3067" s="198" t="s">
        <v>435</v>
      </c>
      <c r="D3067" s="192">
        <v>2.4</v>
      </c>
    </row>
    <row r="3068" spans="3:4" x14ac:dyDescent="0.25">
      <c r="C3068" s="198" t="s">
        <v>363</v>
      </c>
      <c r="D3068" s="192">
        <v>7.6</v>
      </c>
    </row>
    <row r="3069" spans="3:4" x14ac:dyDescent="0.25">
      <c r="C3069" s="198" t="s">
        <v>362</v>
      </c>
      <c r="D3069" s="192">
        <v>8.5</v>
      </c>
    </row>
    <row r="3070" spans="3:4" x14ac:dyDescent="0.25">
      <c r="C3070" s="198" t="s">
        <v>364</v>
      </c>
      <c r="D3070" s="192">
        <v>11.9</v>
      </c>
    </row>
    <row r="3071" spans="3:4" x14ac:dyDescent="0.25">
      <c r="C3071" s="198" t="s">
        <v>369</v>
      </c>
      <c r="D3071" s="192">
        <v>2.2999999999999998</v>
      </c>
    </row>
    <row r="3072" spans="3:4" x14ac:dyDescent="0.25">
      <c r="C3072" s="198" t="s">
        <v>365</v>
      </c>
      <c r="D3072" s="192">
        <v>1.35</v>
      </c>
    </row>
    <row r="3073" spans="3:4" x14ac:dyDescent="0.25">
      <c r="C3073" s="198" t="s">
        <v>366</v>
      </c>
      <c r="D3073" s="192">
        <v>2.2999999999999998</v>
      </c>
    </row>
    <row r="3074" spans="3:4" ht="31.5" x14ac:dyDescent="0.25">
      <c r="C3074" s="198" t="s">
        <v>367</v>
      </c>
      <c r="D3074" s="192">
        <v>3.1</v>
      </c>
    </row>
    <row r="3075" spans="3:4" ht="31.5" x14ac:dyDescent="0.25">
      <c r="C3075" s="198" t="s">
        <v>368</v>
      </c>
      <c r="D3075" s="192">
        <v>3.5</v>
      </c>
    </row>
    <row r="3076" spans="3:4" x14ac:dyDescent="0.25">
      <c r="C3076" s="198" t="s">
        <v>370</v>
      </c>
      <c r="D3076" s="192">
        <v>1.9</v>
      </c>
    </row>
    <row r="3077" spans="3:4" x14ac:dyDescent="0.25">
      <c r="C3077" s="198" t="s">
        <v>371</v>
      </c>
      <c r="D3077" s="192">
        <v>2.1</v>
      </c>
    </row>
    <row r="3078" spans="3:4" x14ac:dyDescent="0.25">
      <c r="C3078" s="198" t="s">
        <v>373</v>
      </c>
      <c r="D3078" s="192">
        <v>3.3</v>
      </c>
    </row>
    <row r="3079" spans="3:4" x14ac:dyDescent="0.25">
      <c r="C3079" s="198" t="s">
        <v>372</v>
      </c>
      <c r="D3079" s="192">
        <v>1.45</v>
      </c>
    </row>
    <row r="3080" spans="3:4" x14ac:dyDescent="0.25">
      <c r="C3080" s="198" t="s">
        <v>374</v>
      </c>
      <c r="D3080" s="192">
        <v>2.65</v>
      </c>
    </row>
    <row r="3081" spans="3:4" x14ac:dyDescent="0.25">
      <c r="C3081" s="198" t="s">
        <v>375</v>
      </c>
      <c r="D3081" s="192">
        <v>3.65</v>
      </c>
    </row>
    <row r="3082" spans="3:4" x14ac:dyDescent="0.25">
      <c r="C3082" s="198" t="s">
        <v>376</v>
      </c>
      <c r="D3082" s="192">
        <v>4.5</v>
      </c>
    </row>
    <row r="3083" spans="3:4" ht="16.5" thickBot="1" x14ac:dyDescent="0.3">
      <c r="C3083" s="199" t="s">
        <v>377</v>
      </c>
      <c r="D3083" s="192">
        <v>1.4</v>
      </c>
    </row>
    <row r="3084" spans="3:4" x14ac:dyDescent="0.25">
      <c r="C3084" s="197" t="s">
        <v>378</v>
      </c>
      <c r="D3084" s="192">
        <v>2.6</v>
      </c>
    </row>
    <row r="3085" spans="3:4" x14ac:dyDescent="0.25">
      <c r="C3085" s="198" t="s">
        <v>379</v>
      </c>
      <c r="D3085" s="192">
        <v>1.4</v>
      </c>
    </row>
    <row r="3086" spans="3:4" x14ac:dyDescent="0.25">
      <c r="C3086" s="198" t="s">
        <v>381</v>
      </c>
      <c r="D3086" s="192">
        <v>2</v>
      </c>
    </row>
    <row r="3087" spans="3:4" x14ac:dyDescent="0.25">
      <c r="C3087" s="198" t="s">
        <v>380</v>
      </c>
      <c r="D3087" s="192">
        <v>1.4</v>
      </c>
    </row>
    <row r="3088" spans="3:4" x14ac:dyDescent="0.25">
      <c r="C3088" s="198" t="s">
        <v>382</v>
      </c>
      <c r="D3088" s="192">
        <v>2.5499999999999998</v>
      </c>
    </row>
    <row r="3089" spans="3:4" x14ac:dyDescent="0.25">
      <c r="C3089" s="198" t="s">
        <v>437</v>
      </c>
      <c r="D3089" s="192">
        <v>3</v>
      </c>
    </row>
    <row r="3090" spans="3:4" x14ac:dyDescent="0.25">
      <c r="C3090" s="198" t="s">
        <v>383</v>
      </c>
      <c r="D3090" s="192">
        <v>2.9</v>
      </c>
    </row>
    <row r="3091" spans="3:4" x14ac:dyDescent="0.25">
      <c r="C3091" s="198" t="s">
        <v>385</v>
      </c>
      <c r="D3091" s="192">
        <v>1.9</v>
      </c>
    </row>
    <row r="3092" spans="3:4" x14ac:dyDescent="0.25">
      <c r="C3092" s="198" t="s">
        <v>386</v>
      </c>
      <c r="D3092" s="192">
        <v>2.2000000000000002</v>
      </c>
    </row>
    <row r="3093" spans="3:4" x14ac:dyDescent="0.25">
      <c r="C3093" s="198" t="s">
        <v>390</v>
      </c>
      <c r="D3093" s="192">
        <v>6.7</v>
      </c>
    </row>
    <row r="3094" spans="3:4" ht="31.5" x14ac:dyDescent="0.25">
      <c r="C3094" s="198" t="s">
        <v>391</v>
      </c>
      <c r="D3094" s="192">
        <v>3.45</v>
      </c>
    </row>
    <row r="3095" spans="3:4" ht="31.5" x14ac:dyDescent="0.25">
      <c r="C3095" s="198" t="s">
        <v>392</v>
      </c>
      <c r="D3095" s="192">
        <v>4</v>
      </c>
    </row>
    <row r="3096" spans="3:4" x14ac:dyDescent="0.25">
      <c r="C3096" s="198" t="s">
        <v>393</v>
      </c>
      <c r="D3096" s="192">
        <v>2.75</v>
      </c>
    </row>
    <row r="3097" spans="3:4" x14ac:dyDescent="0.25">
      <c r="C3097" s="198" t="s">
        <v>394</v>
      </c>
      <c r="D3097" s="192">
        <v>1.55</v>
      </c>
    </row>
    <row r="3098" spans="3:4" x14ac:dyDescent="0.25">
      <c r="C3098" s="198" t="s">
        <v>395</v>
      </c>
      <c r="D3098" s="192">
        <v>3.85</v>
      </c>
    </row>
    <row r="3099" spans="3:4" ht="31.5" x14ac:dyDescent="0.25">
      <c r="C3099" s="198" t="s">
        <v>396</v>
      </c>
      <c r="D3099" s="192">
        <v>5.75</v>
      </c>
    </row>
    <row r="3100" spans="3:4" ht="31.5" x14ac:dyDescent="0.25">
      <c r="C3100" s="198" t="s">
        <v>397</v>
      </c>
      <c r="D3100" s="192">
        <v>3.95</v>
      </c>
    </row>
    <row r="3101" spans="3:4" ht="31.5" x14ac:dyDescent="0.25">
      <c r="C3101" s="198" t="s">
        <v>399</v>
      </c>
      <c r="D3101" s="192">
        <v>7.3</v>
      </c>
    </row>
    <row r="3102" spans="3:4" ht="31.5" x14ac:dyDescent="0.25">
      <c r="C3102" s="198" t="s">
        <v>398</v>
      </c>
      <c r="D3102" s="192">
        <v>8.15</v>
      </c>
    </row>
    <row r="3103" spans="3:4" x14ac:dyDescent="0.25">
      <c r="C3103" s="198" t="s">
        <v>402</v>
      </c>
      <c r="D3103" s="192">
        <v>4.5999999999999996</v>
      </c>
    </row>
    <row r="3104" spans="3:4" ht="31.5" x14ac:dyDescent="0.25">
      <c r="C3104" s="198" t="s">
        <v>403</v>
      </c>
      <c r="D3104" s="192">
        <v>4.2</v>
      </c>
    </row>
    <row r="3105" spans="3:4" ht="31.5" x14ac:dyDescent="0.25">
      <c r="C3105" s="198" t="s">
        <v>404</v>
      </c>
      <c r="D3105" s="192">
        <v>2.4</v>
      </c>
    </row>
    <row r="3106" spans="3:4" ht="16.5" thickBot="1" x14ac:dyDescent="0.3">
      <c r="C3106" s="189" t="s">
        <v>405</v>
      </c>
      <c r="D3106" s="192">
        <v>5.2</v>
      </c>
    </row>
    <row r="3107" spans="3:4" ht="16.5" thickBot="1" x14ac:dyDescent="0.3">
      <c r="C3107" s="196" t="s">
        <v>204</v>
      </c>
      <c r="D3107" s="192"/>
    </row>
    <row r="3108" spans="3:4" ht="31.5" x14ac:dyDescent="0.25">
      <c r="C3108" s="187" t="s">
        <v>252</v>
      </c>
      <c r="D3108" s="192">
        <v>3.8</v>
      </c>
    </row>
    <row r="3109" spans="3:4" ht="31.5" x14ac:dyDescent="0.25">
      <c r="C3109" s="198" t="s">
        <v>253</v>
      </c>
      <c r="D3109" s="192">
        <v>8.4499999999999993</v>
      </c>
    </row>
    <row r="3110" spans="3:4" ht="31.5" x14ac:dyDescent="0.25">
      <c r="C3110" s="198" t="s">
        <v>255</v>
      </c>
      <c r="D3110" s="192">
        <v>2.2999999999999998</v>
      </c>
    </row>
    <row r="3111" spans="3:4" x14ac:dyDescent="0.25">
      <c r="C3111" s="198" t="s">
        <v>257</v>
      </c>
      <c r="D3111" s="192">
        <v>6.69</v>
      </c>
    </row>
    <row r="3112" spans="3:4" x14ac:dyDescent="0.25">
      <c r="C3112" s="198" t="s">
        <v>259</v>
      </c>
      <c r="D3112" s="192">
        <v>5.3</v>
      </c>
    </row>
    <row r="3113" spans="3:4" ht="31.5" x14ac:dyDescent="0.25">
      <c r="C3113" s="198" t="s">
        <v>261</v>
      </c>
      <c r="D3113" s="192">
        <v>1.2</v>
      </c>
    </row>
    <row r="3114" spans="3:4" ht="31.5" x14ac:dyDescent="0.25">
      <c r="C3114" s="198" t="s">
        <v>260</v>
      </c>
      <c r="D3114" s="192">
        <v>1.2</v>
      </c>
    </row>
    <row r="3115" spans="3:4" x14ac:dyDescent="0.25">
      <c r="C3115" s="198" t="s">
        <v>262</v>
      </c>
      <c r="D3115" s="192">
        <v>2.8</v>
      </c>
    </row>
    <row r="3116" spans="3:4" x14ac:dyDescent="0.25">
      <c r="C3116" s="198" t="s">
        <v>265</v>
      </c>
      <c r="D3116" s="192">
        <v>4.9000000000000004</v>
      </c>
    </row>
    <row r="3117" spans="3:4" x14ac:dyDescent="0.25">
      <c r="C3117" s="198" t="s">
        <v>264</v>
      </c>
      <c r="D3117" s="192">
        <v>1.9</v>
      </c>
    </row>
    <row r="3118" spans="3:4" ht="31.5" x14ac:dyDescent="0.25">
      <c r="C3118" s="198" t="s">
        <v>266</v>
      </c>
      <c r="D3118" s="192">
        <v>1.1499999999999999</v>
      </c>
    </row>
    <row r="3119" spans="3:4" ht="31.5" x14ac:dyDescent="0.25">
      <c r="C3119" s="188" t="s">
        <v>272</v>
      </c>
      <c r="D3119" s="192">
        <v>4.95</v>
      </c>
    </row>
    <row r="3120" spans="3:4" ht="31.5" x14ac:dyDescent="0.25">
      <c r="C3120" s="198" t="s">
        <v>273</v>
      </c>
      <c r="D3120" s="192">
        <v>11.2</v>
      </c>
    </row>
    <row r="3121" spans="3:4" x14ac:dyDescent="0.25">
      <c r="C3121" s="198" t="s">
        <v>277</v>
      </c>
      <c r="D3121" s="192">
        <v>11.95</v>
      </c>
    </row>
    <row r="3122" spans="3:4" x14ac:dyDescent="0.25">
      <c r="C3122" s="198" t="s">
        <v>281</v>
      </c>
      <c r="D3122" s="192">
        <v>4.5999999999999996</v>
      </c>
    </row>
    <row r="3123" spans="3:4" x14ac:dyDescent="0.25">
      <c r="C3123" s="198" t="s">
        <v>282</v>
      </c>
      <c r="D3123" s="192">
        <v>4.5999999999999996</v>
      </c>
    </row>
    <row r="3124" spans="3:4" x14ac:dyDescent="0.25">
      <c r="C3124" s="198" t="s">
        <v>283</v>
      </c>
      <c r="D3124" s="192">
        <v>4.5999999999999996</v>
      </c>
    </row>
    <row r="3125" spans="3:4" x14ac:dyDescent="0.25">
      <c r="C3125" s="198" t="s">
        <v>287</v>
      </c>
      <c r="D3125" s="192">
        <v>4.3499999999999996</v>
      </c>
    </row>
    <row r="3126" spans="3:4" x14ac:dyDescent="0.25">
      <c r="C3126" s="188" t="s">
        <v>285</v>
      </c>
      <c r="D3126" s="192">
        <v>4.2</v>
      </c>
    </row>
    <row r="3127" spans="3:4" x14ac:dyDescent="0.25">
      <c r="C3127" s="198" t="s">
        <v>288</v>
      </c>
      <c r="D3127" s="192">
        <v>3.5</v>
      </c>
    </row>
    <row r="3128" spans="3:4" x14ac:dyDescent="0.25">
      <c r="C3128" s="198" t="s">
        <v>290</v>
      </c>
      <c r="D3128" s="192">
        <v>4.2</v>
      </c>
    </row>
    <row r="3129" spans="3:4" x14ac:dyDescent="0.25">
      <c r="C3129" s="198" t="s">
        <v>428</v>
      </c>
      <c r="D3129" s="192">
        <v>4.8</v>
      </c>
    </row>
    <row r="3130" spans="3:4" x14ac:dyDescent="0.25">
      <c r="C3130" s="198" t="s">
        <v>291</v>
      </c>
      <c r="D3130" s="192">
        <v>2.6</v>
      </c>
    </row>
    <row r="3131" spans="3:4" x14ac:dyDescent="0.25">
      <c r="C3131" s="198" t="s">
        <v>292</v>
      </c>
      <c r="D3131" s="192">
        <v>1.99</v>
      </c>
    </row>
    <row r="3132" spans="3:4" x14ac:dyDescent="0.25">
      <c r="C3132" s="198" t="s">
        <v>293</v>
      </c>
      <c r="D3132" s="192">
        <v>4.95</v>
      </c>
    </row>
    <row r="3133" spans="3:4" ht="16.5" thickBot="1" x14ac:dyDescent="0.3">
      <c r="C3133" s="199" t="s">
        <v>295</v>
      </c>
      <c r="D3133" s="192">
        <v>1.5</v>
      </c>
    </row>
    <row r="3134" spans="3:4" x14ac:dyDescent="0.25">
      <c r="C3134" s="197" t="s">
        <v>297</v>
      </c>
      <c r="D3134" s="192">
        <v>0.65</v>
      </c>
    </row>
    <row r="3135" spans="3:4" x14ac:dyDescent="0.25">
      <c r="C3135" s="198" t="s">
        <v>299</v>
      </c>
      <c r="D3135" s="192">
        <v>2.6</v>
      </c>
    </row>
    <row r="3136" spans="3:4" x14ac:dyDescent="0.25">
      <c r="C3136" s="198" t="s">
        <v>300</v>
      </c>
      <c r="D3136" s="192">
        <v>2.4</v>
      </c>
    </row>
    <row r="3137" spans="3:4" x14ac:dyDescent="0.25">
      <c r="C3137" s="198" t="s">
        <v>301</v>
      </c>
      <c r="D3137" s="192">
        <v>10.9</v>
      </c>
    </row>
    <row r="3138" spans="3:4" x14ac:dyDescent="0.25">
      <c r="C3138" s="198" t="s">
        <v>302</v>
      </c>
      <c r="D3138" s="192">
        <v>7.9</v>
      </c>
    </row>
    <row r="3139" spans="3:4" x14ac:dyDescent="0.25">
      <c r="C3139" s="198" t="s">
        <v>303</v>
      </c>
      <c r="D3139" s="192">
        <v>7.9</v>
      </c>
    </row>
    <row r="3140" spans="3:4" x14ac:dyDescent="0.25">
      <c r="C3140" s="188" t="s">
        <v>306</v>
      </c>
      <c r="D3140" s="192">
        <v>1.3</v>
      </c>
    </row>
    <row r="3141" spans="3:4" x14ac:dyDescent="0.25">
      <c r="C3141" s="198" t="s">
        <v>305</v>
      </c>
      <c r="D3141" s="192">
        <v>1.6</v>
      </c>
    </row>
    <row r="3142" spans="3:4" ht="31.5" x14ac:dyDescent="0.25">
      <c r="C3142" s="188" t="s">
        <v>304</v>
      </c>
      <c r="D3142" s="192">
        <v>1.25</v>
      </c>
    </row>
    <row r="3143" spans="3:4" x14ac:dyDescent="0.25">
      <c r="C3143" s="198" t="s">
        <v>308</v>
      </c>
      <c r="D3143" s="192">
        <v>1</v>
      </c>
    </row>
    <row r="3144" spans="3:4" x14ac:dyDescent="0.25">
      <c r="C3144" s="198" t="s">
        <v>312</v>
      </c>
      <c r="D3144" s="192">
        <v>2.2999999999999998</v>
      </c>
    </row>
    <row r="3145" spans="3:4" x14ac:dyDescent="0.25">
      <c r="C3145" s="198" t="s">
        <v>313</v>
      </c>
      <c r="D3145" s="192">
        <v>2.6</v>
      </c>
    </row>
    <row r="3146" spans="3:4" ht="31.5" x14ac:dyDescent="0.25">
      <c r="C3146" s="198" t="s">
        <v>423</v>
      </c>
      <c r="D3146" s="192">
        <v>8.5</v>
      </c>
    </row>
    <row r="3147" spans="3:4" ht="31.5" x14ac:dyDescent="0.25">
      <c r="C3147" s="188" t="s">
        <v>424</v>
      </c>
      <c r="D3147" s="192">
        <v>8.5</v>
      </c>
    </row>
    <row r="3148" spans="3:4" ht="31.5" x14ac:dyDescent="0.25">
      <c r="C3148" s="188" t="s">
        <v>421</v>
      </c>
      <c r="D3148" s="192">
        <v>9.8000000000000007</v>
      </c>
    </row>
    <row r="3149" spans="3:4" ht="31.5" x14ac:dyDescent="0.25">
      <c r="C3149" s="198" t="s">
        <v>498</v>
      </c>
      <c r="D3149" s="192">
        <v>8.6</v>
      </c>
    </row>
    <row r="3150" spans="3:4" ht="31.5" x14ac:dyDescent="0.25">
      <c r="C3150" s="188" t="s">
        <v>427</v>
      </c>
      <c r="D3150" s="192">
        <v>5.95</v>
      </c>
    </row>
    <row r="3151" spans="3:4" x14ac:dyDescent="0.25">
      <c r="C3151" s="188" t="s">
        <v>328</v>
      </c>
      <c r="D3151" s="192">
        <v>3.2</v>
      </c>
    </row>
    <row r="3152" spans="3:4" x14ac:dyDescent="0.25">
      <c r="C3152" s="188" t="s">
        <v>329</v>
      </c>
      <c r="D3152" s="192">
        <v>10.5</v>
      </c>
    </row>
    <row r="3153" spans="3:4" x14ac:dyDescent="0.25">
      <c r="C3153" s="198" t="s">
        <v>331</v>
      </c>
      <c r="D3153" s="192">
        <v>2.5</v>
      </c>
    </row>
    <row r="3154" spans="3:4" x14ac:dyDescent="0.25">
      <c r="C3154" s="198" t="s">
        <v>106</v>
      </c>
      <c r="D3154" s="192">
        <v>4.2</v>
      </c>
    </row>
    <row r="3155" spans="3:4" ht="32.25" thickBot="1" x14ac:dyDescent="0.3">
      <c r="C3155" s="199" t="s">
        <v>339</v>
      </c>
      <c r="D3155" s="192">
        <v>6.2</v>
      </c>
    </row>
    <row r="3156" spans="3:4" x14ac:dyDescent="0.25">
      <c r="C3156" s="187" t="s">
        <v>337</v>
      </c>
      <c r="D3156" s="192">
        <v>8.1999999999999993</v>
      </c>
    </row>
    <row r="3157" spans="3:4" ht="31.5" x14ac:dyDescent="0.25">
      <c r="C3157" s="188" t="s">
        <v>344</v>
      </c>
      <c r="D3157" s="192">
        <v>10.95</v>
      </c>
    </row>
    <row r="3158" spans="3:4" ht="31.5" x14ac:dyDescent="0.25">
      <c r="C3158" s="198" t="s">
        <v>345</v>
      </c>
      <c r="D3158" s="192">
        <v>6.9</v>
      </c>
    </row>
    <row r="3159" spans="3:4" x14ac:dyDescent="0.25">
      <c r="C3159" s="198" t="s">
        <v>343</v>
      </c>
      <c r="D3159" s="192">
        <v>12.9</v>
      </c>
    </row>
    <row r="3160" spans="3:4" x14ac:dyDescent="0.25">
      <c r="C3160" s="198" t="s">
        <v>352</v>
      </c>
      <c r="D3160" s="192">
        <v>1.55</v>
      </c>
    </row>
    <row r="3161" spans="3:4" x14ac:dyDescent="0.25">
      <c r="C3161" s="198" t="s">
        <v>353</v>
      </c>
      <c r="D3161" s="192">
        <v>1.65</v>
      </c>
    </row>
    <row r="3162" spans="3:4" x14ac:dyDescent="0.25">
      <c r="C3162" s="198" t="s">
        <v>354</v>
      </c>
      <c r="D3162" s="192">
        <v>1.8</v>
      </c>
    </row>
    <row r="3163" spans="3:4" x14ac:dyDescent="0.25">
      <c r="C3163" s="198" t="s">
        <v>355</v>
      </c>
      <c r="D3163" s="192">
        <v>1.6</v>
      </c>
    </row>
    <row r="3164" spans="3:4" x14ac:dyDescent="0.25">
      <c r="C3164" s="198" t="s">
        <v>356</v>
      </c>
      <c r="D3164" s="192">
        <v>1.6</v>
      </c>
    </row>
    <row r="3165" spans="3:4" x14ac:dyDescent="0.25">
      <c r="C3165" s="198" t="s">
        <v>358</v>
      </c>
      <c r="D3165" s="192">
        <v>2.8</v>
      </c>
    </row>
    <row r="3166" spans="3:4" x14ac:dyDescent="0.25">
      <c r="C3166" s="198" t="s">
        <v>360</v>
      </c>
      <c r="D3166" s="192">
        <v>2.2999999999999998</v>
      </c>
    </row>
    <row r="3167" spans="3:4" x14ac:dyDescent="0.25">
      <c r="C3167" s="198" t="s">
        <v>361</v>
      </c>
      <c r="D3167" s="192">
        <v>2.4</v>
      </c>
    </row>
    <row r="3168" spans="3:4" x14ac:dyDescent="0.25">
      <c r="C3168" s="198" t="s">
        <v>110</v>
      </c>
      <c r="D3168" s="192">
        <v>6.6</v>
      </c>
    </row>
    <row r="3169" spans="3:4" x14ac:dyDescent="0.25">
      <c r="C3169" s="198" t="s">
        <v>432</v>
      </c>
      <c r="D3169" s="192">
        <v>1.5</v>
      </c>
    </row>
    <row r="3170" spans="3:4" x14ac:dyDescent="0.25">
      <c r="C3170" s="198" t="s">
        <v>433</v>
      </c>
      <c r="D3170" s="192">
        <v>1.8</v>
      </c>
    </row>
    <row r="3171" spans="3:4" x14ac:dyDescent="0.25">
      <c r="C3171" s="198" t="s">
        <v>434</v>
      </c>
      <c r="D3171" s="192">
        <v>3.2</v>
      </c>
    </row>
    <row r="3172" spans="3:4" x14ac:dyDescent="0.25">
      <c r="C3172" s="198" t="s">
        <v>363</v>
      </c>
      <c r="D3172" s="192">
        <v>7.6</v>
      </c>
    </row>
    <row r="3173" spans="3:4" x14ac:dyDescent="0.25">
      <c r="C3173" s="198" t="s">
        <v>362</v>
      </c>
      <c r="D3173" s="192">
        <v>8.4</v>
      </c>
    </row>
    <row r="3174" spans="3:4" x14ac:dyDescent="0.25">
      <c r="C3174" s="198" t="s">
        <v>364</v>
      </c>
      <c r="D3174" s="192">
        <v>12.5</v>
      </c>
    </row>
    <row r="3175" spans="3:4" x14ac:dyDescent="0.25">
      <c r="C3175" s="198" t="s">
        <v>366</v>
      </c>
      <c r="D3175" s="192">
        <v>2.2999999999999998</v>
      </c>
    </row>
    <row r="3176" spans="3:4" ht="31.5" x14ac:dyDescent="0.25">
      <c r="C3176" s="198" t="s">
        <v>367</v>
      </c>
      <c r="D3176" s="192">
        <v>3.6</v>
      </c>
    </row>
    <row r="3177" spans="3:4" ht="31.5" x14ac:dyDescent="0.25">
      <c r="C3177" s="198" t="s">
        <v>368</v>
      </c>
      <c r="D3177" s="192">
        <v>3.6</v>
      </c>
    </row>
    <row r="3178" spans="3:4" x14ac:dyDescent="0.25">
      <c r="C3178" s="198" t="s">
        <v>370</v>
      </c>
      <c r="D3178" s="192">
        <v>1.6</v>
      </c>
    </row>
    <row r="3179" spans="3:4" x14ac:dyDescent="0.25">
      <c r="C3179" s="188" t="s">
        <v>371</v>
      </c>
      <c r="D3179" s="192">
        <v>2</v>
      </c>
    </row>
    <row r="3180" spans="3:4" x14ac:dyDescent="0.25">
      <c r="C3180" s="188" t="s">
        <v>373</v>
      </c>
      <c r="D3180" s="192">
        <v>3.2</v>
      </c>
    </row>
    <row r="3181" spans="3:4" x14ac:dyDescent="0.25">
      <c r="C3181" s="198" t="s">
        <v>375</v>
      </c>
      <c r="D3181" s="192">
        <v>3.8</v>
      </c>
    </row>
    <row r="3182" spans="3:4" ht="16.5" thickBot="1" x14ac:dyDescent="0.3">
      <c r="C3182" s="199" t="s">
        <v>377</v>
      </c>
      <c r="D3182" s="192">
        <v>1.4</v>
      </c>
    </row>
    <row r="3183" spans="3:4" x14ac:dyDescent="0.25">
      <c r="C3183" s="197" t="s">
        <v>378</v>
      </c>
      <c r="D3183" s="192">
        <v>2.8</v>
      </c>
    </row>
    <row r="3184" spans="3:4" x14ac:dyDescent="0.25">
      <c r="C3184" s="198" t="s">
        <v>379</v>
      </c>
      <c r="D3184" s="192">
        <v>1.3</v>
      </c>
    </row>
    <row r="3185" spans="3:4" x14ac:dyDescent="0.25">
      <c r="C3185" s="198" t="s">
        <v>380</v>
      </c>
      <c r="D3185" s="192">
        <v>1.4</v>
      </c>
    </row>
    <row r="3186" spans="3:4" x14ac:dyDescent="0.25">
      <c r="C3186" s="198" t="s">
        <v>382</v>
      </c>
      <c r="D3186" s="192">
        <v>2.9</v>
      </c>
    </row>
    <row r="3187" spans="3:4" x14ac:dyDescent="0.25">
      <c r="C3187" s="198" t="s">
        <v>437</v>
      </c>
      <c r="D3187" s="192">
        <v>2.95</v>
      </c>
    </row>
    <row r="3188" spans="3:4" x14ac:dyDescent="0.25">
      <c r="C3188" s="198" t="s">
        <v>383</v>
      </c>
      <c r="D3188" s="192">
        <v>3.3</v>
      </c>
    </row>
    <row r="3189" spans="3:4" x14ac:dyDescent="0.25">
      <c r="C3189" s="198" t="s">
        <v>384</v>
      </c>
      <c r="D3189" s="192">
        <v>1.8</v>
      </c>
    </row>
    <row r="3190" spans="3:4" x14ac:dyDescent="0.25">
      <c r="C3190" s="188" t="s">
        <v>389</v>
      </c>
      <c r="D3190" s="192">
        <v>10.199999999999999</v>
      </c>
    </row>
    <row r="3191" spans="3:4" x14ac:dyDescent="0.25">
      <c r="C3191" s="198" t="s">
        <v>390</v>
      </c>
      <c r="D3191" s="192">
        <v>6.15</v>
      </c>
    </row>
    <row r="3192" spans="3:4" ht="31.5" x14ac:dyDescent="0.25">
      <c r="C3192" s="188" t="s">
        <v>391</v>
      </c>
      <c r="D3192" s="192">
        <v>3.95</v>
      </c>
    </row>
    <row r="3193" spans="3:4" ht="31.5" x14ac:dyDescent="0.25">
      <c r="C3193" s="188" t="s">
        <v>392</v>
      </c>
      <c r="D3193" s="192">
        <v>4.3</v>
      </c>
    </row>
    <row r="3194" spans="3:4" x14ac:dyDescent="0.25">
      <c r="C3194" s="198" t="s">
        <v>393</v>
      </c>
      <c r="D3194" s="192">
        <v>2.95</v>
      </c>
    </row>
    <row r="3195" spans="3:4" x14ac:dyDescent="0.25">
      <c r="C3195" s="188" t="s">
        <v>394</v>
      </c>
      <c r="D3195" s="192">
        <v>1.7</v>
      </c>
    </row>
    <row r="3196" spans="3:4" x14ac:dyDescent="0.25">
      <c r="C3196" s="198" t="s">
        <v>395</v>
      </c>
      <c r="D3196" s="192">
        <v>3.2</v>
      </c>
    </row>
    <row r="3197" spans="3:4" ht="31.5" x14ac:dyDescent="0.25">
      <c r="C3197" s="188" t="s">
        <v>396</v>
      </c>
      <c r="D3197" s="192">
        <v>6.95</v>
      </c>
    </row>
    <row r="3198" spans="3:4" x14ac:dyDescent="0.25">
      <c r="C3198" s="188" t="s">
        <v>400</v>
      </c>
      <c r="D3198" s="192">
        <v>4.95</v>
      </c>
    </row>
    <row r="3199" spans="3:4" ht="31.5" x14ac:dyDescent="0.25">
      <c r="C3199" s="188" t="s">
        <v>401</v>
      </c>
      <c r="D3199" s="192">
        <v>5.5</v>
      </c>
    </row>
    <row r="3200" spans="3:4" x14ac:dyDescent="0.25">
      <c r="C3200" s="188" t="s">
        <v>402</v>
      </c>
      <c r="D3200" s="192">
        <v>4.9000000000000004</v>
      </c>
    </row>
    <row r="3201" spans="3:4" ht="32.25" thickBot="1" x14ac:dyDescent="0.3">
      <c r="C3201" s="199" t="s">
        <v>403</v>
      </c>
      <c r="D3201" s="192">
        <v>3.8</v>
      </c>
    </row>
    <row r="3202" spans="3:4" ht="16.5" thickBot="1" x14ac:dyDescent="0.3">
      <c r="C3202" s="196" t="s">
        <v>819</v>
      </c>
      <c r="D3202" s="192"/>
    </row>
    <row r="3203" spans="3:4" ht="31.5" x14ac:dyDescent="0.25">
      <c r="C3203" s="197" t="s">
        <v>253</v>
      </c>
      <c r="D3203" s="192">
        <v>8.9</v>
      </c>
    </row>
    <row r="3204" spans="3:4" ht="31.5" x14ac:dyDescent="0.25">
      <c r="C3204" s="198" t="s">
        <v>256</v>
      </c>
      <c r="D3204" s="192">
        <v>3.4</v>
      </c>
    </row>
    <row r="3205" spans="3:4" ht="31.5" x14ac:dyDescent="0.25">
      <c r="C3205" s="198" t="s">
        <v>255</v>
      </c>
      <c r="D3205" s="192">
        <v>2.9</v>
      </c>
    </row>
    <row r="3206" spans="3:4" ht="31.5" x14ac:dyDescent="0.25">
      <c r="C3206" s="198" t="s">
        <v>261</v>
      </c>
      <c r="D3206" s="192">
        <v>1.3</v>
      </c>
    </row>
    <row r="3207" spans="3:4" x14ac:dyDescent="0.25">
      <c r="C3207" s="198" t="s">
        <v>262</v>
      </c>
      <c r="D3207" s="192">
        <v>2.4</v>
      </c>
    </row>
    <row r="3208" spans="3:4" x14ac:dyDescent="0.25">
      <c r="C3208" s="188" t="s">
        <v>287</v>
      </c>
      <c r="D3208" s="192">
        <v>4.8</v>
      </c>
    </row>
    <row r="3209" spans="3:4" ht="16.5" thickBot="1" x14ac:dyDescent="0.3">
      <c r="C3209" s="189" t="s">
        <v>428</v>
      </c>
      <c r="D3209" s="192">
        <v>4.5999999999999996</v>
      </c>
    </row>
    <row r="3210" spans="3:4" x14ac:dyDescent="0.25">
      <c r="C3210" s="187" t="s">
        <v>296</v>
      </c>
      <c r="D3210" s="192">
        <v>1.95</v>
      </c>
    </row>
    <row r="3211" spans="3:4" x14ac:dyDescent="0.25">
      <c r="C3211" s="188" t="s">
        <v>298</v>
      </c>
      <c r="D3211" s="192">
        <v>1</v>
      </c>
    </row>
    <row r="3212" spans="3:4" x14ac:dyDescent="0.25">
      <c r="C3212" s="188" t="s">
        <v>300</v>
      </c>
      <c r="D3212" s="192">
        <v>4.95</v>
      </c>
    </row>
    <row r="3213" spans="3:4" x14ac:dyDescent="0.25">
      <c r="C3213" s="198" t="s">
        <v>306</v>
      </c>
      <c r="D3213" s="192">
        <v>1.25</v>
      </c>
    </row>
    <row r="3214" spans="3:4" x14ac:dyDescent="0.25">
      <c r="C3214" s="198" t="s">
        <v>305</v>
      </c>
      <c r="D3214" s="192">
        <v>1.5</v>
      </c>
    </row>
    <row r="3215" spans="3:4" ht="31.5" x14ac:dyDescent="0.25">
      <c r="C3215" s="198" t="s">
        <v>304</v>
      </c>
      <c r="D3215" s="192">
        <v>1.2</v>
      </c>
    </row>
    <row r="3216" spans="3:4" x14ac:dyDescent="0.25">
      <c r="C3216" s="188" t="s">
        <v>308</v>
      </c>
      <c r="D3216" s="192">
        <v>1</v>
      </c>
    </row>
    <row r="3217" spans="3:4" x14ac:dyDescent="0.25">
      <c r="C3217" s="198" t="s">
        <v>312</v>
      </c>
      <c r="D3217" s="192">
        <v>2.2000000000000002</v>
      </c>
    </row>
    <row r="3218" spans="3:4" x14ac:dyDescent="0.25">
      <c r="C3218" s="198" t="s">
        <v>313</v>
      </c>
      <c r="D3218" s="192">
        <v>2.9</v>
      </c>
    </row>
    <row r="3219" spans="3:4" ht="31.5" x14ac:dyDescent="0.25">
      <c r="C3219" s="188" t="s">
        <v>498</v>
      </c>
      <c r="D3219" s="192">
        <v>8.6999999999999993</v>
      </c>
    </row>
    <row r="3220" spans="3:4" ht="31.5" x14ac:dyDescent="0.25">
      <c r="C3220" s="188" t="s">
        <v>427</v>
      </c>
      <c r="D3220" s="192">
        <v>6.5</v>
      </c>
    </row>
    <row r="3221" spans="3:4" x14ac:dyDescent="0.25">
      <c r="C3221" s="188" t="s">
        <v>323</v>
      </c>
      <c r="D3221" s="192">
        <v>3</v>
      </c>
    </row>
    <row r="3222" spans="3:4" x14ac:dyDescent="0.25">
      <c r="C3222" s="188" t="s">
        <v>324</v>
      </c>
      <c r="D3222" s="192">
        <v>9.8000000000000007</v>
      </c>
    </row>
    <row r="3223" spans="3:4" x14ac:dyDescent="0.25">
      <c r="C3223" s="198" t="s">
        <v>325</v>
      </c>
      <c r="D3223" s="192">
        <v>9.5</v>
      </c>
    </row>
    <row r="3224" spans="3:4" x14ac:dyDescent="0.25">
      <c r="C3224" s="198" t="s">
        <v>326</v>
      </c>
      <c r="D3224" s="192">
        <v>9.5</v>
      </c>
    </row>
    <row r="3225" spans="3:4" x14ac:dyDescent="0.25">
      <c r="C3225" s="188" t="s">
        <v>328</v>
      </c>
      <c r="D3225" s="192">
        <v>2.2000000000000002</v>
      </c>
    </row>
    <row r="3226" spans="3:4" x14ac:dyDescent="0.25">
      <c r="C3226" s="198" t="s">
        <v>331</v>
      </c>
      <c r="D3226" s="192">
        <v>2.4</v>
      </c>
    </row>
    <row r="3227" spans="3:4" ht="16.5" thickBot="1" x14ac:dyDescent="0.3">
      <c r="C3227" s="199" t="s">
        <v>106</v>
      </c>
      <c r="D3227" s="192">
        <v>3.9</v>
      </c>
    </row>
    <row r="3228" spans="3:4" x14ac:dyDescent="0.25">
      <c r="C3228" s="187" t="s">
        <v>352</v>
      </c>
      <c r="D3228" s="192">
        <v>1.55</v>
      </c>
    </row>
    <row r="3229" spans="3:4" x14ac:dyDescent="0.25">
      <c r="C3229" s="198" t="s">
        <v>355</v>
      </c>
      <c r="D3229" s="192">
        <v>1.55</v>
      </c>
    </row>
    <row r="3230" spans="3:4" x14ac:dyDescent="0.25">
      <c r="C3230" s="198" t="s">
        <v>356</v>
      </c>
      <c r="D3230" s="192">
        <v>1.55</v>
      </c>
    </row>
    <row r="3231" spans="3:4" x14ac:dyDescent="0.25">
      <c r="C3231" s="188" t="s">
        <v>361</v>
      </c>
      <c r="D3231" s="192">
        <v>2.5</v>
      </c>
    </row>
    <row r="3232" spans="3:4" x14ac:dyDescent="0.25">
      <c r="C3232" s="198" t="s">
        <v>365</v>
      </c>
      <c r="D3232" s="192">
        <v>1.5</v>
      </c>
    </row>
    <row r="3233" spans="3:4" x14ac:dyDescent="0.25">
      <c r="C3233" s="198" t="s">
        <v>366</v>
      </c>
      <c r="D3233" s="192">
        <v>2.5</v>
      </c>
    </row>
    <row r="3234" spans="3:4" ht="31.5" x14ac:dyDescent="0.25">
      <c r="C3234" s="198" t="s">
        <v>367</v>
      </c>
      <c r="D3234" s="192">
        <v>3.5</v>
      </c>
    </row>
    <row r="3235" spans="3:4" ht="32.25" thickBot="1" x14ac:dyDescent="0.3">
      <c r="C3235" s="199" t="s">
        <v>368</v>
      </c>
      <c r="D3235" s="192">
        <v>3.5</v>
      </c>
    </row>
    <row r="3236" spans="3:4" ht="16.5" thickBot="1" x14ac:dyDescent="0.3">
      <c r="C3236" s="196" t="s">
        <v>472</v>
      </c>
      <c r="D3236" s="192"/>
    </row>
    <row r="3237" spans="3:4" x14ac:dyDescent="0.25">
      <c r="C3237" s="197" t="s">
        <v>257</v>
      </c>
      <c r="D3237" s="192">
        <v>6.5</v>
      </c>
    </row>
    <row r="3238" spans="3:4" ht="31.5" x14ac:dyDescent="0.25">
      <c r="C3238" s="188" t="s">
        <v>261</v>
      </c>
      <c r="D3238" s="192">
        <v>1.3</v>
      </c>
    </row>
    <row r="3239" spans="3:4" x14ac:dyDescent="0.25">
      <c r="C3239" s="188" t="s">
        <v>265</v>
      </c>
      <c r="D3239" s="192">
        <v>4.9000000000000004</v>
      </c>
    </row>
    <row r="3240" spans="3:4" x14ac:dyDescent="0.25">
      <c r="C3240" s="198" t="s">
        <v>264</v>
      </c>
      <c r="D3240" s="192">
        <v>1.8</v>
      </c>
    </row>
    <row r="3241" spans="3:4" ht="31.5" x14ac:dyDescent="0.25">
      <c r="C3241" s="188" t="s">
        <v>266</v>
      </c>
      <c r="D3241" s="192">
        <v>1.1000000000000001</v>
      </c>
    </row>
    <row r="3242" spans="3:4" x14ac:dyDescent="0.25">
      <c r="C3242" s="188" t="s">
        <v>288</v>
      </c>
      <c r="D3242" s="192">
        <v>3.5</v>
      </c>
    </row>
    <row r="3243" spans="3:4" ht="16.5" thickBot="1" x14ac:dyDescent="0.3">
      <c r="C3243" s="199" t="s">
        <v>295</v>
      </c>
      <c r="D3243" s="192">
        <v>1.8</v>
      </c>
    </row>
    <row r="3244" spans="3:4" x14ac:dyDescent="0.25">
      <c r="C3244" s="187" t="s">
        <v>300</v>
      </c>
      <c r="D3244" s="192">
        <v>4.2</v>
      </c>
    </row>
    <row r="3245" spans="3:4" x14ac:dyDescent="0.25">
      <c r="C3245" s="198" t="s">
        <v>301</v>
      </c>
      <c r="D3245" s="192">
        <v>7.5</v>
      </c>
    </row>
    <row r="3246" spans="3:4" x14ac:dyDescent="0.25">
      <c r="C3246" s="188" t="s">
        <v>302</v>
      </c>
      <c r="D3246" s="192">
        <v>7.5</v>
      </c>
    </row>
    <row r="3247" spans="3:4" x14ac:dyDescent="0.25">
      <c r="C3247" s="188" t="s">
        <v>303</v>
      </c>
      <c r="D3247" s="192">
        <v>7.5</v>
      </c>
    </row>
    <row r="3248" spans="3:4" x14ac:dyDescent="0.25">
      <c r="C3248" s="188" t="s">
        <v>306</v>
      </c>
      <c r="D3248" s="192">
        <v>1.2</v>
      </c>
    </row>
    <row r="3249" spans="3:4" ht="31.5" x14ac:dyDescent="0.25">
      <c r="C3249" s="188" t="s">
        <v>304</v>
      </c>
      <c r="D3249" s="192">
        <v>1.1000000000000001</v>
      </c>
    </row>
    <row r="3250" spans="3:4" x14ac:dyDescent="0.25">
      <c r="C3250" s="198" t="s">
        <v>312</v>
      </c>
      <c r="D3250" s="192">
        <v>2.5</v>
      </c>
    </row>
    <row r="3251" spans="3:4" x14ac:dyDescent="0.25">
      <c r="C3251" s="188" t="s">
        <v>322</v>
      </c>
      <c r="D3251" s="192">
        <v>5.6</v>
      </c>
    </row>
    <row r="3252" spans="3:4" x14ac:dyDescent="0.25">
      <c r="C3252" s="188" t="s">
        <v>323</v>
      </c>
      <c r="D3252" s="192">
        <v>3</v>
      </c>
    </row>
    <row r="3253" spans="3:4" x14ac:dyDescent="0.25">
      <c r="C3253" s="188" t="s">
        <v>331</v>
      </c>
      <c r="D3253" s="192">
        <v>2.5</v>
      </c>
    </row>
    <row r="3254" spans="3:4" ht="16.5" thickBot="1" x14ac:dyDescent="0.3">
      <c r="C3254" s="199" t="s">
        <v>106</v>
      </c>
      <c r="D3254" s="192">
        <v>3</v>
      </c>
    </row>
    <row r="3255" spans="3:4" x14ac:dyDescent="0.25">
      <c r="C3255" s="187" t="s">
        <v>352</v>
      </c>
      <c r="D3255" s="192">
        <v>3.2</v>
      </c>
    </row>
    <row r="3256" spans="3:4" x14ac:dyDescent="0.25">
      <c r="C3256" s="198" t="s">
        <v>361</v>
      </c>
      <c r="D3256" s="192">
        <v>2.5</v>
      </c>
    </row>
    <row r="3257" spans="3:4" x14ac:dyDescent="0.25">
      <c r="C3257" s="198" t="s">
        <v>363</v>
      </c>
      <c r="D3257" s="192">
        <v>7.6</v>
      </c>
    </row>
    <row r="3258" spans="3:4" x14ac:dyDescent="0.25">
      <c r="C3258" s="198" t="s">
        <v>362</v>
      </c>
      <c r="D3258" s="192">
        <v>8.5</v>
      </c>
    </row>
    <row r="3259" spans="3:4" x14ac:dyDescent="0.25">
      <c r="C3259" s="198" t="s">
        <v>364</v>
      </c>
      <c r="D3259" s="192">
        <v>12</v>
      </c>
    </row>
    <row r="3260" spans="3:4" x14ac:dyDescent="0.25">
      <c r="C3260" s="188" t="s">
        <v>365</v>
      </c>
      <c r="D3260" s="192">
        <v>2.2000000000000002</v>
      </c>
    </row>
    <row r="3261" spans="3:4" ht="16.5" thickBot="1" x14ac:dyDescent="0.3">
      <c r="C3261" s="199" t="s">
        <v>366</v>
      </c>
      <c r="D3261" s="192">
        <v>2.9</v>
      </c>
    </row>
    <row r="3262" spans="3:4" x14ac:dyDescent="0.25">
      <c r="C3262" s="187" t="s">
        <v>382</v>
      </c>
      <c r="D3262" s="192">
        <v>3.2</v>
      </c>
    </row>
    <row r="3263" spans="3:4" x14ac:dyDescent="0.25">
      <c r="C3263" s="188" t="s">
        <v>437</v>
      </c>
      <c r="D3263" s="192">
        <v>3</v>
      </c>
    </row>
    <row r="3264" spans="3:4" ht="31.5" x14ac:dyDescent="0.25">
      <c r="C3264" s="198" t="s">
        <v>391</v>
      </c>
      <c r="D3264" s="192">
        <v>3.6</v>
      </c>
    </row>
    <row r="3265" spans="3:4" ht="31.5" x14ac:dyDescent="0.25">
      <c r="C3265" s="198" t="s">
        <v>392</v>
      </c>
      <c r="D3265" s="192">
        <v>3.5</v>
      </c>
    </row>
    <row r="3266" spans="3:4" ht="31.5" x14ac:dyDescent="0.25">
      <c r="C3266" s="198" t="s">
        <v>398</v>
      </c>
      <c r="D3266" s="192">
        <v>6.2</v>
      </c>
    </row>
    <row r="3267" spans="3:4" ht="32.25" thickBot="1" x14ac:dyDescent="0.3">
      <c r="C3267" s="189" t="s">
        <v>403</v>
      </c>
      <c r="D3267" s="192">
        <v>3.3</v>
      </c>
    </row>
    <row r="3268" spans="3:4" ht="16.5" thickBot="1" x14ac:dyDescent="0.3">
      <c r="C3268" s="196" t="s">
        <v>778</v>
      </c>
      <c r="D3268" s="192"/>
    </row>
    <row r="3269" spans="3:4" ht="31.5" x14ac:dyDescent="0.25">
      <c r="C3269" s="197" t="s">
        <v>249</v>
      </c>
      <c r="D3269" s="192">
        <v>8.4499999999999993</v>
      </c>
    </row>
    <row r="3270" spans="3:4" ht="31.5" x14ac:dyDescent="0.25">
      <c r="C3270" s="198" t="s">
        <v>250</v>
      </c>
      <c r="D3270" s="192">
        <v>6.9</v>
      </c>
    </row>
    <row r="3271" spans="3:4" ht="31.5" x14ac:dyDescent="0.25">
      <c r="C3271" s="198" t="s">
        <v>251</v>
      </c>
      <c r="D3271" s="192">
        <v>7.55</v>
      </c>
    </row>
    <row r="3272" spans="3:4" ht="31.5" x14ac:dyDescent="0.25">
      <c r="C3272" s="198" t="s">
        <v>252</v>
      </c>
      <c r="D3272" s="192">
        <v>3.65</v>
      </c>
    </row>
    <row r="3273" spans="3:4" ht="31.5" x14ac:dyDescent="0.25">
      <c r="C3273" s="198" t="s">
        <v>253</v>
      </c>
      <c r="D3273" s="192">
        <v>8.1</v>
      </c>
    </row>
    <row r="3274" spans="3:4" ht="31.5" x14ac:dyDescent="0.25">
      <c r="C3274" s="198" t="s">
        <v>256</v>
      </c>
      <c r="D3274" s="192">
        <v>2.99</v>
      </c>
    </row>
    <row r="3275" spans="3:4" ht="31.5" x14ac:dyDescent="0.25">
      <c r="C3275" s="198" t="s">
        <v>255</v>
      </c>
      <c r="D3275" s="192">
        <v>2.8</v>
      </c>
    </row>
    <row r="3276" spans="3:4" x14ac:dyDescent="0.25">
      <c r="C3276" s="198" t="s">
        <v>257</v>
      </c>
      <c r="D3276" s="192">
        <v>6.95</v>
      </c>
    </row>
    <row r="3277" spans="3:4" x14ac:dyDescent="0.25">
      <c r="C3277" s="198" t="s">
        <v>258</v>
      </c>
      <c r="D3277" s="192">
        <v>1.65</v>
      </c>
    </row>
    <row r="3278" spans="3:4" x14ac:dyDescent="0.25">
      <c r="C3278" s="198" t="s">
        <v>259</v>
      </c>
      <c r="D3278" s="192">
        <v>5.6</v>
      </c>
    </row>
    <row r="3279" spans="3:4" ht="31.5" x14ac:dyDescent="0.25">
      <c r="C3279" s="198" t="s">
        <v>261</v>
      </c>
      <c r="D3279" s="192">
        <v>1.25</v>
      </c>
    </row>
    <row r="3280" spans="3:4" x14ac:dyDescent="0.25">
      <c r="C3280" s="198" t="s">
        <v>262</v>
      </c>
      <c r="D3280" s="192">
        <v>2.15</v>
      </c>
    </row>
    <row r="3281" spans="3:4" x14ac:dyDescent="0.25">
      <c r="C3281" s="198" t="s">
        <v>263</v>
      </c>
      <c r="D3281" s="192">
        <v>9.1999999999999993</v>
      </c>
    </row>
    <row r="3282" spans="3:4" x14ac:dyDescent="0.25">
      <c r="C3282" s="198" t="s">
        <v>265</v>
      </c>
      <c r="D3282" s="192">
        <v>5.9</v>
      </c>
    </row>
    <row r="3283" spans="3:4" x14ac:dyDescent="0.25">
      <c r="C3283" s="198" t="s">
        <v>264</v>
      </c>
      <c r="D3283" s="192">
        <v>1.9</v>
      </c>
    </row>
    <row r="3284" spans="3:4" ht="31.5" x14ac:dyDescent="0.25">
      <c r="C3284" s="198" t="s">
        <v>267</v>
      </c>
      <c r="D3284" s="192">
        <v>1.25</v>
      </c>
    </row>
    <row r="3285" spans="3:4" x14ac:dyDescent="0.25">
      <c r="C3285" s="198" t="s">
        <v>269</v>
      </c>
      <c r="D3285" s="192">
        <v>18.95</v>
      </c>
    </row>
    <row r="3286" spans="3:4" ht="31.5" x14ac:dyDescent="0.25">
      <c r="C3286" s="198" t="s">
        <v>272</v>
      </c>
      <c r="D3286" s="192">
        <v>4.88</v>
      </c>
    </row>
    <row r="3287" spans="3:4" ht="31.5" x14ac:dyDescent="0.25">
      <c r="C3287" s="198" t="s">
        <v>273</v>
      </c>
      <c r="D3287" s="192">
        <v>11.4</v>
      </c>
    </row>
    <row r="3288" spans="3:4" x14ac:dyDescent="0.25">
      <c r="C3288" s="198" t="s">
        <v>275</v>
      </c>
      <c r="D3288" s="192">
        <v>13.6</v>
      </c>
    </row>
    <row r="3289" spans="3:4" x14ac:dyDescent="0.25">
      <c r="C3289" s="198" t="s">
        <v>276</v>
      </c>
      <c r="D3289" s="192">
        <v>4.7</v>
      </c>
    </row>
    <row r="3290" spans="3:4" x14ac:dyDescent="0.25">
      <c r="C3290" s="198" t="s">
        <v>277</v>
      </c>
      <c r="D3290" s="192">
        <v>11.75</v>
      </c>
    </row>
    <row r="3291" spans="3:4" ht="31.5" x14ac:dyDescent="0.25">
      <c r="C3291" s="198" t="s">
        <v>279</v>
      </c>
      <c r="D3291" s="192">
        <v>4.4000000000000004</v>
      </c>
    </row>
    <row r="3292" spans="3:4" ht="31.5" x14ac:dyDescent="0.25">
      <c r="C3292" s="198" t="s">
        <v>280</v>
      </c>
      <c r="D3292" s="192">
        <v>10.9</v>
      </c>
    </row>
    <row r="3293" spans="3:4" x14ac:dyDescent="0.25">
      <c r="C3293" s="198" t="s">
        <v>287</v>
      </c>
      <c r="D3293" s="192">
        <v>4.8</v>
      </c>
    </row>
    <row r="3294" spans="3:4" x14ac:dyDescent="0.25">
      <c r="C3294" s="198" t="s">
        <v>284</v>
      </c>
      <c r="D3294" s="192">
        <v>4.55</v>
      </c>
    </row>
    <row r="3295" spans="3:4" x14ac:dyDescent="0.25">
      <c r="C3295" s="198" t="s">
        <v>285</v>
      </c>
      <c r="D3295" s="192">
        <v>2.4500000000000002</v>
      </c>
    </row>
    <row r="3296" spans="3:4" x14ac:dyDescent="0.25">
      <c r="C3296" s="198" t="s">
        <v>288</v>
      </c>
      <c r="D3296" s="192">
        <v>3.65</v>
      </c>
    </row>
    <row r="3297" spans="3:4" x14ac:dyDescent="0.25">
      <c r="C3297" s="198" t="s">
        <v>289</v>
      </c>
      <c r="D3297" s="192">
        <v>3.5</v>
      </c>
    </row>
    <row r="3298" spans="3:4" x14ac:dyDescent="0.25">
      <c r="C3298" s="198" t="s">
        <v>290</v>
      </c>
      <c r="D3298" s="192">
        <v>3.75</v>
      </c>
    </row>
    <row r="3299" spans="3:4" x14ac:dyDescent="0.25">
      <c r="C3299" s="198" t="s">
        <v>428</v>
      </c>
      <c r="D3299" s="192">
        <v>5.65</v>
      </c>
    </row>
    <row r="3300" spans="3:4" x14ac:dyDescent="0.25">
      <c r="C3300" s="198" t="s">
        <v>291</v>
      </c>
      <c r="D3300" s="192">
        <v>2.6</v>
      </c>
    </row>
    <row r="3301" spans="3:4" x14ac:dyDescent="0.25">
      <c r="C3301" s="198" t="s">
        <v>292</v>
      </c>
      <c r="D3301" s="192">
        <v>1.95</v>
      </c>
    </row>
    <row r="3302" spans="3:4" x14ac:dyDescent="0.25">
      <c r="C3302" s="198" t="s">
        <v>293</v>
      </c>
      <c r="D3302" s="192">
        <v>4.99</v>
      </c>
    </row>
    <row r="3303" spans="3:4" ht="16.5" thickBot="1" x14ac:dyDescent="0.3">
      <c r="C3303" s="199" t="s">
        <v>295</v>
      </c>
      <c r="D3303" s="192">
        <v>1.45</v>
      </c>
    </row>
    <row r="3304" spans="3:4" x14ac:dyDescent="0.25">
      <c r="C3304" s="197" t="s">
        <v>296</v>
      </c>
      <c r="D3304" s="192">
        <v>1.85</v>
      </c>
    </row>
    <row r="3305" spans="3:4" x14ac:dyDescent="0.25">
      <c r="C3305" s="198" t="s">
        <v>299</v>
      </c>
      <c r="D3305" s="192">
        <v>2.6</v>
      </c>
    </row>
    <row r="3306" spans="3:4" x14ac:dyDescent="0.25">
      <c r="C3306" s="198" t="s">
        <v>300</v>
      </c>
      <c r="D3306" s="192">
        <v>4.45</v>
      </c>
    </row>
    <row r="3307" spans="3:4" x14ac:dyDescent="0.25">
      <c r="C3307" s="198" t="s">
        <v>301</v>
      </c>
      <c r="D3307" s="192">
        <v>11.25</v>
      </c>
    </row>
    <row r="3308" spans="3:4" x14ac:dyDescent="0.25">
      <c r="C3308" s="198" t="s">
        <v>302</v>
      </c>
      <c r="D3308" s="192">
        <v>7.5</v>
      </c>
    </row>
    <row r="3309" spans="3:4" x14ac:dyDescent="0.25">
      <c r="C3309" s="198" t="s">
        <v>303</v>
      </c>
      <c r="D3309" s="192">
        <v>6.5</v>
      </c>
    </row>
    <row r="3310" spans="3:4" x14ac:dyDescent="0.25">
      <c r="C3310" s="198" t="s">
        <v>306</v>
      </c>
      <c r="D3310" s="192">
        <v>1.3</v>
      </c>
    </row>
    <row r="3311" spans="3:4" ht="31.5" x14ac:dyDescent="0.25">
      <c r="C3311" s="198" t="s">
        <v>307</v>
      </c>
      <c r="D3311" s="192">
        <v>1.4</v>
      </c>
    </row>
    <row r="3312" spans="3:4" x14ac:dyDescent="0.25">
      <c r="C3312" s="198" t="s">
        <v>305</v>
      </c>
      <c r="D3312" s="192">
        <v>1.55</v>
      </c>
    </row>
    <row r="3313" spans="3:4" ht="31.5" x14ac:dyDescent="0.25">
      <c r="C3313" s="198" t="s">
        <v>304</v>
      </c>
      <c r="D3313" s="192">
        <v>1.2</v>
      </c>
    </row>
    <row r="3314" spans="3:4" x14ac:dyDescent="0.25">
      <c r="C3314" s="198" t="s">
        <v>308</v>
      </c>
      <c r="D3314" s="192">
        <v>1.05</v>
      </c>
    </row>
    <row r="3315" spans="3:4" x14ac:dyDescent="0.25">
      <c r="C3315" s="198" t="s">
        <v>309</v>
      </c>
      <c r="D3315" s="192">
        <v>1.2</v>
      </c>
    </row>
    <row r="3316" spans="3:4" x14ac:dyDescent="0.25">
      <c r="C3316" s="198" t="s">
        <v>310</v>
      </c>
      <c r="D3316" s="192">
        <v>0.95</v>
      </c>
    </row>
    <row r="3317" spans="3:4" x14ac:dyDescent="0.25">
      <c r="C3317" s="198" t="s">
        <v>311</v>
      </c>
      <c r="D3317" s="192">
        <v>0.95</v>
      </c>
    </row>
    <row r="3318" spans="3:4" x14ac:dyDescent="0.25">
      <c r="C3318" s="198" t="s">
        <v>312</v>
      </c>
      <c r="D3318" s="192">
        <v>2.6</v>
      </c>
    </row>
    <row r="3319" spans="3:4" x14ac:dyDescent="0.25">
      <c r="C3319" s="198" t="s">
        <v>313</v>
      </c>
      <c r="D3319" s="192">
        <v>3.05</v>
      </c>
    </row>
    <row r="3320" spans="3:4" ht="31.5" x14ac:dyDescent="0.25">
      <c r="C3320" s="198" t="s">
        <v>423</v>
      </c>
      <c r="D3320" s="192">
        <v>8.5</v>
      </c>
    </row>
    <row r="3321" spans="3:4" ht="31.5" x14ac:dyDescent="0.25">
      <c r="C3321" s="198" t="s">
        <v>424</v>
      </c>
      <c r="D3321" s="192">
        <v>8.5</v>
      </c>
    </row>
    <row r="3322" spans="3:4" ht="31.5" x14ac:dyDescent="0.25">
      <c r="C3322" s="198" t="s">
        <v>421</v>
      </c>
      <c r="D3322" s="192">
        <v>9.9499999999999993</v>
      </c>
    </row>
    <row r="3323" spans="3:4" ht="31.5" x14ac:dyDescent="0.25">
      <c r="C3323" s="198" t="s">
        <v>422</v>
      </c>
      <c r="D3323" s="192">
        <v>9.9499999999999993</v>
      </c>
    </row>
    <row r="3324" spans="3:4" ht="31.5" x14ac:dyDescent="0.25">
      <c r="C3324" s="198" t="s">
        <v>498</v>
      </c>
      <c r="D3324" s="192">
        <v>8.9</v>
      </c>
    </row>
    <row r="3325" spans="3:4" ht="31.5" x14ac:dyDescent="0.25">
      <c r="C3325" s="198" t="s">
        <v>427</v>
      </c>
      <c r="D3325" s="192">
        <v>5.85</v>
      </c>
    </row>
    <row r="3326" spans="3:4" ht="31.5" x14ac:dyDescent="0.25">
      <c r="C3326" s="198" t="s">
        <v>425</v>
      </c>
      <c r="D3326" s="192">
        <v>15.95</v>
      </c>
    </row>
    <row r="3327" spans="3:4" x14ac:dyDescent="0.25">
      <c r="C3327" s="198" t="s">
        <v>314</v>
      </c>
      <c r="D3327" s="192">
        <v>29.9</v>
      </c>
    </row>
    <row r="3328" spans="3:4" x14ac:dyDescent="0.25">
      <c r="C3328" s="198" t="s">
        <v>315</v>
      </c>
      <c r="D3328" s="192">
        <v>14.99</v>
      </c>
    </row>
    <row r="3329" spans="3:4" x14ac:dyDescent="0.25">
      <c r="C3329" s="188" t="s">
        <v>317</v>
      </c>
      <c r="D3329" s="192">
        <v>48.9</v>
      </c>
    </row>
    <row r="3330" spans="3:4" x14ac:dyDescent="0.25">
      <c r="C3330" s="198" t="s">
        <v>319</v>
      </c>
      <c r="D3330" s="192">
        <v>5.39</v>
      </c>
    </row>
    <row r="3331" spans="3:4" x14ac:dyDescent="0.25">
      <c r="C3331" s="198" t="s">
        <v>320</v>
      </c>
      <c r="D3331" s="192">
        <v>7.29</v>
      </c>
    </row>
    <row r="3332" spans="3:4" x14ac:dyDescent="0.25">
      <c r="C3332" s="198" t="s">
        <v>322</v>
      </c>
      <c r="D3332" s="192">
        <v>5.39</v>
      </c>
    </row>
    <row r="3333" spans="3:4" x14ac:dyDescent="0.25">
      <c r="C3333" s="198" t="s">
        <v>321</v>
      </c>
      <c r="D3333" s="192">
        <v>9.2899999999999991</v>
      </c>
    </row>
    <row r="3334" spans="3:4" x14ac:dyDescent="0.25">
      <c r="C3334" s="198" t="s">
        <v>323</v>
      </c>
      <c r="D3334" s="192">
        <v>2.9</v>
      </c>
    </row>
    <row r="3335" spans="3:4" x14ac:dyDescent="0.25">
      <c r="C3335" s="198" t="s">
        <v>324</v>
      </c>
      <c r="D3335" s="192">
        <v>10.4</v>
      </c>
    </row>
    <row r="3336" spans="3:4" x14ac:dyDescent="0.25">
      <c r="C3336" s="198" t="s">
        <v>325</v>
      </c>
      <c r="D3336" s="192">
        <v>9.9</v>
      </c>
    </row>
    <row r="3337" spans="3:4" x14ac:dyDescent="0.25">
      <c r="C3337" s="198" t="s">
        <v>328</v>
      </c>
      <c r="D3337" s="192">
        <v>2.2000000000000002</v>
      </c>
    </row>
    <row r="3338" spans="3:4" x14ac:dyDescent="0.25">
      <c r="C3338" s="188" t="s">
        <v>329</v>
      </c>
      <c r="D3338" s="192">
        <v>6.65</v>
      </c>
    </row>
    <row r="3339" spans="3:4" x14ac:dyDescent="0.25">
      <c r="C3339" s="198" t="s">
        <v>331</v>
      </c>
      <c r="D3339" s="192">
        <v>2.5</v>
      </c>
    </row>
    <row r="3340" spans="3:4" x14ac:dyDescent="0.25">
      <c r="C3340" s="198" t="s">
        <v>333</v>
      </c>
      <c r="D3340" s="192">
        <v>4.9000000000000004</v>
      </c>
    </row>
    <row r="3341" spans="3:4" x14ac:dyDescent="0.25">
      <c r="C3341" s="198" t="s">
        <v>332</v>
      </c>
      <c r="D3341" s="192">
        <v>4.95</v>
      </c>
    </row>
    <row r="3342" spans="3:4" x14ac:dyDescent="0.25">
      <c r="C3342" s="198" t="s">
        <v>106</v>
      </c>
      <c r="D3342" s="192">
        <v>3.5</v>
      </c>
    </row>
    <row r="3343" spans="3:4" ht="32.25" thickBot="1" x14ac:dyDescent="0.3">
      <c r="C3343" s="199" t="s">
        <v>338</v>
      </c>
      <c r="D3343" s="192">
        <v>8.9499999999999993</v>
      </c>
    </row>
    <row r="3344" spans="3:4" x14ac:dyDescent="0.25">
      <c r="C3344" s="197" t="s">
        <v>337</v>
      </c>
      <c r="D3344" s="192">
        <v>8.9499999999999993</v>
      </c>
    </row>
    <row r="3345" spans="3:4" ht="31.5" x14ac:dyDescent="0.25">
      <c r="C3345" s="198" t="s">
        <v>344</v>
      </c>
      <c r="D3345" s="192">
        <v>12.35</v>
      </c>
    </row>
    <row r="3346" spans="3:4" ht="31.5" x14ac:dyDescent="0.25">
      <c r="C3346" s="198" t="s">
        <v>345</v>
      </c>
      <c r="D3346" s="192">
        <v>7.99</v>
      </c>
    </row>
    <row r="3347" spans="3:4" ht="31.5" x14ac:dyDescent="0.25">
      <c r="C3347" s="198" t="s">
        <v>350</v>
      </c>
      <c r="D3347" s="192">
        <v>10.3</v>
      </c>
    </row>
    <row r="3348" spans="3:4" ht="31.5" x14ac:dyDescent="0.25">
      <c r="C3348" s="198" t="s">
        <v>351</v>
      </c>
      <c r="D3348" s="192">
        <v>11.35</v>
      </c>
    </row>
    <row r="3349" spans="3:4" x14ac:dyDescent="0.25">
      <c r="C3349" s="198" t="s">
        <v>349</v>
      </c>
      <c r="D3349" s="192">
        <v>10.3</v>
      </c>
    </row>
    <row r="3350" spans="3:4" ht="31.5" x14ac:dyDescent="0.25">
      <c r="C3350" s="198" t="s">
        <v>348</v>
      </c>
      <c r="D3350" s="192">
        <v>10.3</v>
      </c>
    </row>
    <row r="3351" spans="3:4" x14ac:dyDescent="0.25">
      <c r="C3351" s="198" t="s">
        <v>352</v>
      </c>
      <c r="D3351" s="192">
        <v>1.55</v>
      </c>
    </row>
    <row r="3352" spans="3:4" x14ac:dyDescent="0.25">
      <c r="C3352" s="198" t="s">
        <v>353</v>
      </c>
      <c r="D3352" s="192">
        <v>1.75</v>
      </c>
    </row>
    <row r="3353" spans="3:4" x14ac:dyDescent="0.25">
      <c r="C3353" s="198" t="s">
        <v>354</v>
      </c>
      <c r="D3353" s="192">
        <v>1.85</v>
      </c>
    </row>
    <row r="3354" spans="3:4" x14ac:dyDescent="0.25">
      <c r="C3354" s="198" t="s">
        <v>355</v>
      </c>
      <c r="D3354" s="192">
        <v>1.69</v>
      </c>
    </row>
    <row r="3355" spans="3:4" x14ac:dyDescent="0.25">
      <c r="C3355" s="198" t="s">
        <v>356</v>
      </c>
      <c r="D3355" s="192">
        <v>1.69</v>
      </c>
    </row>
    <row r="3356" spans="3:4" x14ac:dyDescent="0.25">
      <c r="C3356" s="198" t="s">
        <v>358</v>
      </c>
      <c r="D3356" s="192">
        <v>2.7</v>
      </c>
    </row>
    <row r="3357" spans="3:4" x14ac:dyDescent="0.25">
      <c r="C3357" s="198" t="s">
        <v>359</v>
      </c>
      <c r="D3357" s="192">
        <v>4.6500000000000004</v>
      </c>
    </row>
    <row r="3358" spans="3:4" x14ac:dyDescent="0.25">
      <c r="C3358" s="198" t="s">
        <v>360</v>
      </c>
      <c r="D3358" s="192">
        <v>2.2999999999999998</v>
      </c>
    </row>
    <row r="3359" spans="3:4" x14ac:dyDescent="0.25">
      <c r="C3359" s="198" t="s">
        <v>361</v>
      </c>
      <c r="D3359" s="192">
        <v>2.2999999999999998</v>
      </c>
    </row>
    <row r="3360" spans="3:4" x14ac:dyDescent="0.25">
      <c r="C3360" s="198" t="s">
        <v>110</v>
      </c>
      <c r="D3360" s="192">
        <v>6.35</v>
      </c>
    </row>
    <row r="3361" spans="3:4" x14ac:dyDescent="0.25">
      <c r="C3361" s="198" t="s">
        <v>111</v>
      </c>
      <c r="D3361" s="192">
        <v>15.9</v>
      </c>
    </row>
    <row r="3362" spans="3:4" x14ac:dyDescent="0.25">
      <c r="C3362" s="198" t="s">
        <v>432</v>
      </c>
      <c r="D3362" s="192">
        <v>1.4</v>
      </c>
    </row>
    <row r="3363" spans="3:4" x14ac:dyDescent="0.25">
      <c r="C3363" s="198" t="s">
        <v>433</v>
      </c>
      <c r="D3363" s="192">
        <v>1.6</v>
      </c>
    </row>
    <row r="3364" spans="3:4" x14ac:dyDescent="0.25">
      <c r="C3364" s="198" t="s">
        <v>434</v>
      </c>
      <c r="D3364" s="192">
        <v>2.6</v>
      </c>
    </row>
    <row r="3365" spans="3:4" x14ac:dyDescent="0.25">
      <c r="C3365" s="198" t="s">
        <v>435</v>
      </c>
      <c r="D3365" s="192">
        <v>1.9</v>
      </c>
    </row>
    <row r="3366" spans="3:4" x14ac:dyDescent="0.25">
      <c r="C3366" s="198" t="s">
        <v>363</v>
      </c>
      <c r="D3366" s="192">
        <v>7.6</v>
      </c>
    </row>
    <row r="3367" spans="3:4" x14ac:dyDescent="0.25">
      <c r="C3367" s="198" t="s">
        <v>362</v>
      </c>
      <c r="D3367" s="192">
        <v>8.5</v>
      </c>
    </row>
    <row r="3368" spans="3:4" x14ac:dyDescent="0.25">
      <c r="C3368" s="198" t="s">
        <v>364</v>
      </c>
      <c r="D3368" s="192">
        <v>12.3</v>
      </c>
    </row>
    <row r="3369" spans="3:4" x14ac:dyDescent="0.25">
      <c r="C3369" s="198" t="s">
        <v>365</v>
      </c>
      <c r="D3369" s="192">
        <v>1.3</v>
      </c>
    </row>
    <row r="3370" spans="3:4" x14ac:dyDescent="0.25">
      <c r="C3370" s="198" t="s">
        <v>366</v>
      </c>
      <c r="D3370" s="192">
        <v>2.2999999999999998</v>
      </c>
    </row>
    <row r="3371" spans="3:4" ht="31.5" x14ac:dyDescent="0.25">
      <c r="C3371" s="198" t="s">
        <v>367</v>
      </c>
      <c r="D3371" s="192">
        <v>3.5</v>
      </c>
    </row>
    <row r="3372" spans="3:4" ht="31.5" x14ac:dyDescent="0.25">
      <c r="C3372" s="198" t="s">
        <v>368</v>
      </c>
      <c r="D3372" s="192">
        <v>3.1</v>
      </c>
    </row>
    <row r="3373" spans="3:4" x14ac:dyDescent="0.25">
      <c r="C3373" s="198" t="s">
        <v>370</v>
      </c>
      <c r="D3373" s="192">
        <v>1.95</v>
      </c>
    </row>
    <row r="3374" spans="3:4" x14ac:dyDescent="0.25">
      <c r="C3374" s="198" t="s">
        <v>371</v>
      </c>
      <c r="D3374" s="192">
        <v>1.95</v>
      </c>
    </row>
    <row r="3375" spans="3:4" x14ac:dyDescent="0.25">
      <c r="C3375" s="188" t="s">
        <v>373</v>
      </c>
      <c r="D3375" s="192">
        <v>3.15</v>
      </c>
    </row>
    <row r="3376" spans="3:4" x14ac:dyDescent="0.25">
      <c r="C3376" s="198" t="s">
        <v>372</v>
      </c>
      <c r="D3376" s="192">
        <v>1.4</v>
      </c>
    </row>
    <row r="3377" spans="3:4" x14ac:dyDescent="0.25">
      <c r="C3377" s="198" t="s">
        <v>497</v>
      </c>
      <c r="D3377" s="192">
        <v>3.2</v>
      </c>
    </row>
    <row r="3378" spans="3:4" x14ac:dyDescent="0.25">
      <c r="C3378" s="198" t="s">
        <v>375</v>
      </c>
      <c r="D3378" s="192">
        <v>3.6</v>
      </c>
    </row>
    <row r="3379" spans="3:4" x14ac:dyDescent="0.25">
      <c r="C3379" s="198" t="s">
        <v>376</v>
      </c>
      <c r="D3379" s="192">
        <v>4.45</v>
      </c>
    </row>
    <row r="3380" spans="3:4" ht="16.5" thickBot="1" x14ac:dyDescent="0.3">
      <c r="C3380" s="199" t="s">
        <v>377</v>
      </c>
      <c r="D3380" s="192">
        <v>1.45</v>
      </c>
    </row>
    <row r="3381" spans="3:4" x14ac:dyDescent="0.25">
      <c r="C3381" s="197" t="s">
        <v>378</v>
      </c>
      <c r="D3381" s="192">
        <v>2.4500000000000002</v>
      </c>
    </row>
    <row r="3382" spans="3:4" x14ac:dyDescent="0.25">
      <c r="C3382" s="198" t="s">
        <v>379</v>
      </c>
      <c r="D3382" s="192">
        <v>1.45</v>
      </c>
    </row>
    <row r="3383" spans="3:4" x14ac:dyDescent="0.25">
      <c r="C3383" s="198" t="s">
        <v>381</v>
      </c>
      <c r="D3383" s="192">
        <v>2.25</v>
      </c>
    </row>
    <row r="3384" spans="3:4" x14ac:dyDescent="0.25">
      <c r="C3384" s="198" t="s">
        <v>380</v>
      </c>
      <c r="D3384" s="192">
        <v>1.4</v>
      </c>
    </row>
    <row r="3385" spans="3:4" x14ac:dyDescent="0.25">
      <c r="C3385" s="198" t="s">
        <v>382</v>
      </c>
      <c r="D3385" s="192">
        <v>2.6</v>
      </c>
    </row>
    <row r="3386" spans="3:4" x14ac:dyDescent="0.25">
      <c r="C3386" s="198" t="s">
        <v>437</v>
      </c>
      <c r="D3386" s="192">
        <v>2.95</v>
      </c>
    </row>
    <row r="3387" spans="3:4" x14ac:dyDescent="0.25">
      <c r="C3387" s="198" t="s">
        <v>384</v>
      </c>
      <c r="D3387" s="192">
        <v>1.6</v>
      </c>
    </row>
    <row r="3388" spans="3:4" x14ac:dyDescent="0.25">
      <c r="C3388" s="198" t="s">
        <v>386</v>
      </c>
      <c r="D3388" s="192">
        <v>2.15</v>
      </c>
    </row>
    <row r="3389" spans="3:4" x14ac:dyDescent="0.25">
      <c r="C3389" s="198" t="s">
        <v>388</v>
      </c>
      <c r="D3389" s="192">
        <v>1.35</v>
      </c>
    </row>
    <row r="3390" spans="3:4" x14ac:dyDescent="0.25">
      <c r="C3390" s="198" t="s">
        <v>389</v>
      </c>
      <c r="D3390" s="192">
        <v>9.75</v>
      </c>
    </row>
    <row r="3391" spans="3:4" x14ac:dyDescent="0.25">
      <c r="C3391" s="198" t="s">
        <v>390</v>
      </c>
      <c r="D3391" s="192">
        <v>6.85</v>
      </c>
    </row>
    <row r="3392" spans="3:4" ht="31.5" x14ac:dyDescent="0.25">
      <c r="C3392" s="198" t="s">
        <v>391</v>
      </c>
      <c r="D3392" s="192">
        <v>3.65</v>
      </c>
    </row>
    <row r="3393" spans="3:4" ht="31.5" x14ac:dyDescent="0.25">
      <c r="C3393" s="198" t="s">
        <v>392</v>
      </c>
      <c r="D3393" s="192">
        <v>4.2</v>
      </c>
    </row>
    <row r="3394" spans="3:4" x14ac:dyDescent="0.25">
      <c r="C3394" s="198" t="s">
        <v>393</v>
      </c>
      <c r="D3394" s="192">
        <v>2.85</v>
      </c>
    </row>
    <row r="3395" spans="3:4" x14ac:dyDescent="0.25">
      <c r="C3395" s="198" t="s">
        <v>394</v>
      </c>
      <c r="D3395" s="192">
        <v>1.6</v>
      </c>
    </row>
    <row r="3396" spans="3:4" x14ac:dyDescent="0.25">
      <c r="C3396" s="198" t="s">
        <v>395</v>
      </c>
      <c r="D3396" s="192">
        <v>3.95</v>
      </c>
    </row>
    <row r="3397" spans="3:4" ht="31.5" x14ac:dyDescent="0.25">
      <c r="C3397" s="198" t="s">
        <v>396</v>
      </c>
      <c r="D3397" s="192">
        <v>5.9</v>
      </c>
    </row>
    <row r="3398" spans="3:4" ht="31.5" x14ac:dyDescent="0.25">
      <c r="C3398" s="198" t="s">
        <v>397</v>
      </c>
      <c r="D3398" s="192">
        <v>4.2</v>
      </c>
    </row>
    <row r="3399" spans="3:4" ht="31.5" x14ac:dyDescent="0.25">
      <c r="C3399" s="198" t="s">
        <v>399</v>
      </c>
      <c r="D3399" s="192">
        <v>5.5</v>
      </c>
    </row>
    <row r="3400" spans="3:4" ht="31.5" x14ac:dyDescent="0.25">
      <c r="C3400" s="198" t="s">
        <v>398</v>
      </c>
      <c r="D3400" s="192">
        <v>6.15</v>
      </c>
    </row>
    <row r="3401" spans="3:4" x14ac:dyDescent="0.25">
      <c r="C3401" s="198" t="s">
        <v>400</v>
      </c>
      <c r="D3401" s="192">
        <v>5.0999999999999996</v>
      </c>
    </row>
    <row r="3402" spans="3:4" x14ac:dyDescent="0.25">
      <c r="C3402" s="198" t="s">
        <v>402</v>
      </c>
      <c r="D3402" s="192">
        <v>4.75</v>
      </c>
    </row>
    <row r="3403" spans="3:4" ht="31.5" x14ac:dyDescent="0.25">
      <c r="C3403" s="198" t="s">
        <v>403</v>
      </c>
      <c r="D3403" s="192">
        <v>4.5</v>
      </c>
    </row>
    <row r="3404" spans="3:4" ht="31.5" x14ac:dyDescent="0.25">
      <c r="C3404" s="198" t="s">
        <v>404</v>
      </c>
      <c r="D3404" s="192">
        <v>2.4</v>
      </c>
    </row>
    <row r="3405" spans="3:4" ht="16.5" thickBot="1" x14ac:dyDescent="0.3">
      <c r="C3405" s="189" t="s">
        <v>405</v>
      </c>
      <c r="D3405" s="192">
        <v>2.2999999999999998</v>
      </c>
    </row>
    <row r="3406" spans="3:4" x14ac:dyDescent="0.25">
      <c r="C3406" s="188" t="s">
        <v>316</v>
      </c>
      <c r="D3406" s="192">
        <v>24.9</v>
      </c>
    </row>
    <row r="3407" spans="3:4" ht="16.5" thickBot="1" x14ac:dyDescent="0.3">
      <c r="C3407" s="189" t="s">
        <v>318</v>
      </c>
      <c r="D3407" s="192">
        <v>15.9</v>
      </c>
    </row>
    <row r="3408" spans="3:4" ht="16.5" thickBot="1" x14ac:dyDescent="0.3">
      <c r="C3408" s="196" t="s">
        <v>212</v>
      </c>
      <c r="D3408" s="192"/>
    </row>
    <row r="3409" spans="3:4" ht="31.5" x14ac:dyDescent="0.25">
      <c r="C3409" s="187" t="s">
        <v>252</v>
      </c>
      <c r="D3409" s="192">
        <v>3.7</v>
      </c>
    </row>
    <row r="3410" spans="3:4" ht="31.5" x14ac:dyDescent="0.25">
      <c r="C3410" s="198" t="s">
        <v>253</v>
      </c>
      <c r="D3410" s="192">
        <v>8.4</v>
      </c>
    </row>
    <row r="3411" spans="3:4" ht="31.5" x14ac:dyDescent="0.25">
      <c r="C3411" s="198" t="s">
        <v>256</v>
      </c>
      <c r="D3411" s="192">
        <v>3</v>
      </c>
    </row>
    <row r="3412" spans="3:4" x14ac:dyDescent="0.25">
      <c r="C3412" s="198" t="s">
        <v>257</v>
      </c>
      <c r="D3412" s="192">
        <v>5.9</v>
      </c>
    </row>
    <row r="3413" spans="3:4" x14ac:dyDescent="0.25">
      <c r="C3413" s="198" t="s">
        <v>258</v>
      </c>
      <c r="D3413" s="192">
        <v>1.7</v>
      </c>
    </row>
    <row r="3414" spans="3:4" ht="31.5" x14ac:dyDescent="0.25">
      <c r="C3414" s="188" t="s">
        <v>261</v>
      </c>
      <c r="D3414" s="192">
        <v>1.3</v>
      </c>
    </row>
    <row r="3415" spans="3:4" ht="31.5" x14ac:dyDescent="0.25">
      <c r="C3415" s="198" t="s">
        <v>260</v>
      </c>
      <c r="D3415" s="192">
        <v>1.3</v>
      </c>
    </row>
    <row r="3416" spans="3:4" x14ac:dyDescent="0.25">
      <c r="C3416" s="198" t="s">
        <v>262</v>
      </c>
      <c r="D3416" s="192">
        <v>2.2999999999999998</v>
      </c>
    </row>
    <row r="3417" spans="3:4" x14ac:dyDescent="0.25">
      <c r="C3417" s="198" t="s">
        <v>265</v>
      </c>
      <c r="D3417" s="192">
        <v>5.8</v>
      </c>
    </row>
    <row r="3418" spans="3:4" x14ac:dyDescent="0.25">
      <c r="C3418" s="198" t="s">
        <v>264</v>
      </c>
      <c r="D3418" s="192">
        <v>2</v>
      </c>
    </row>
    <row r="3419" spans="3:4" x14ac:dyDescent="0.25">
      <c r="C3419" s="198" t="s">
        <v>276</v>
      </c>
      <c r="D3419" s="192">
        <v>5.2</v>
      </c>
    </row>
    <row r="3420" spans="3:4" x14ac:dyDescent="0.25">
      <c r="C3420" s="198" t="s">
        <v>287</v>
      </c>
      <c r="D3420" s="192">
        <v>4.5999999999999996</v>
      </c>
    </row>
    <row r="3421" spans="3:4" x14ac:dyDescent="0.25">
      <c r="C3421" s="198" t="s">
        <v>290</v>
      </c>
      <c r="D3421" s="192">
        <v>4</v>
      </c>
    </row>
    <row r="3422" spans="3:4" x14ac:dyDescent="0.25">
      <c r="C3422" s="198" t="s">
        <v>428</v>
      </c>
      <c r="D3422" s="192">
        <v>4.5999999999999996</v>
      </c>
    </row>
    <row r="3423" spans="3:4" x14ac:dyDescent="0.25">
      <c r="C3423" s="198" t="s">
        <v>291</v>
      </c>
      <c r="D3423" s="192">
        <v>2.6</v>
      </c>
    </row>
    <row r="3424" spans="3:4" x14ac:dyDescent="0.25">
      <c r="C3424" s="198" t="s">
        <v>293</v>
      </c>
      <c r="D3424" s="192">
        <v>4.7</v>
      </c>
    </row>
    <row r="3425" spans="3:4" x14ac:dyDescent="0.25">
      <c r="C3425" s="188" t="s">
        <v>294</v>
      </c>
      <c r="D3425" s="192">
        <v>5.2</v>
      </c>
    </row>
    <row r="3426" spans="3:4" ht="16.5" thickBot="1" x14ac:dyDescent="0.3">
      <c r="C3426" s="199" t="s">
        <v>295</v>
      </c>
      <c r="D3426" s="192">
        <v>1.5</v>
      </c>
    </row>
    <row r="3427" spans="3:4" x14ac:dyDescent="0.25">
      <c r="C3427" s="187" t="s">
        <v>296</v>
      </c>
      <c r="D3427" s="192">
        <v>2</v>
      </c>
    </row>
    <row r="3428" spans="3:4" x14ac:dyDescent="0.25">
      <c r="C3428" s="198" t="s">
        <v>301</v>
      </c>
      <c r="D3428" s="192">
        <v>9.4</v>
      </c>
    </row>
    <row r="3429" spans="3:4" x14ac:dyDescent="0.25">
      <c r="C3429" s="188" t="s">
        <v>306</v>
      </c>
      <c r="D3429" s="192">
        <v>1.5</v>
      </c>
    </row>
    <row r="3430" spans="3:4" ht="31.5" x14ac:dyDescent="0.25">
      <c r="C3430" s="198" t="s">
        <v>307</v>
      </c>
      <c r="D3430" s="192">
        <v>1.5</v>
      </c>
    </row>
    <row r="3431" spans="3:4" x14ac:dyDescent="0.25">
      <c r="C3431" s="198" t="s">
        <v>305</v>
      </c>
      <c r="D3431" s="192">
        <v>1.75</v>
      </c>
    </row>
    <row r="3432" spans="3:4" x14ac:dyDescent="0.25">
      <c r="C3432" s="198" t="s">
        <v>308</v>
      </c>
      <c r="D3432" s="192">
        <v>1</v>
      </c>
    </row>
    <row r="3433" spans="3:4" x14ac:dyDescent="0.25">
      <c r="C3433" s="198" t="s">
        <v>309</v>
      </c>
      <c r="D3433" s="192">
        <v>1.3</v>
      </c>
    </row>
    <row r="3434" spans="3:4" x14ac:dyDescent="0.25">
      <c r="C3434" s="198" t="s">
        <v>310</v>
      </c>
      <c r="D3434" s="192">
        <v>1.1000000000000001</v>
      </c>
    </row>
    <row r="3435" spans="3:4" x14ac:dyDescent="0.25">
      <c r="C3435" s="198" t="s">
        <v>311</v>
      </c>
      <c r="D3435" s="192">
        <v>0.95</v>
      </c>
    </row>
    <row r="3436" spans="3:4" x14ac:dyDescent="0.25">
      <c r="C3436" s="198" t="s">
        <v>312</v>
      </c>
      <c r="D3436" s="192">
        <v>2.5499999999999998</v>
      </c>
    </row>
    <row r="3437" spans="3:4" x14ac:dyDescent="0.25">
      <c r="C3437" s="198" t="s">
        <v>313</v>
      </c>
      <c r="D3437" s="192">
        <v>3</v>
      </c>
    </row>
    <row r="3438" spans="3:4" ht="31.5" x14ac:dyDescent="0.25">
      <c r="C3438" s="198" t="s">
        <v>423</v>
      </c>
      <c r="D3438" s="192">
        <v>8.5</v>
      </c>
    </row>
    <row r="3439" spans="3:4" ht="31.5" x14ac:dyDescent="0.25">
      <c r="C3439" s="198" t="s">
        <v>424</v>
      </c>
      <c r="D3439" s="192">
        <v>8.5</v>
      </c>
    </row>
    <row r="3440" spans="3:4" ht="31.5" x14ac:dyDescent="0.25">
      <c r="C3440" s="198" t="s">
        <v>421</v>
      </c>
      <c r="D3440" s="192">
        <v>9.6999999999999993</v>
      </c>
    </row>
    <row r="3441" spans="3:4" ht="31.5" x14ac:dyDescent="0.25">
      <c r="C3441" s="198" t="s">
        <v>422</v>
      </c>
      <c r="D3441" s="192">
        <v>9.6999999999999993</v>
      </c>
    </row>
    <row r="3442" spans="3:4" ht="31.5" x14ac:dyDescent="0.25">
      <c r="C3442" s="198" t="s">
        <v>498</v>
      </c>
      <c r="D3442" s="192">
        <v>8.8000000000000007</v>
      </c>
    </row>
    <row r="3443" spans="3:4" ht="31.5" x14ac:dyDescent="0.25">
      <c r="C3443" s="198" t="s">
        <v>427</v>
      </c>
      <c r="D3443" s="192">
        <v>6.2</v>
      </c>
    </row>
    <row r="3444" spans="3:4" x14ac:dyDescent="0.25">
      <c r="C3444" s="188" t="s">
        <v>324</v>
      </c>
      <c r="D3444" s="192">
        <v>9.8000000000000007</v>
      </c>
    </row>
    <row r="3445" spans="3:4" x14ac:dyDescent="0.25">
      <c r="C3445" s="198" t="s">
        <v>328</v>
      </c>
      <c r="D3445" s="192">
        <v>2.4</v>
      </c>
    </row>
    <row r="3446" spans="3:4" x14ac:dyDescent="0.25">
      <c r="C3446" s="198" t="s">
        <v>106</v>
      </c>
      <c r="D3446" s="192">
        <v>3.8</v>
      </c>
    </row>
    <row r="3447" spans="3:4" ht="31.5" x14ac:dyDescent="0.25">
      <c r="C3447" s="198" t="s">
        <v>338</v>
      </c>
      <c r="D3447" s="192">
        <v>10.5</v>
      </c>
    </row>
    <row r="3448" spans="3:4" ht="32.25" thickBot="1" x14ac:dyDescent="0.3">
      <c r="C3448" s="199" t="s">
        <v>339</v>
      </c>
      <c r="D3448" s="192">
        <v>6.2</v>
      </c>
    </row>
    <row r="3449" spans="3:4" x14ac:dyDescent="0.25">
      <c r="C3449" s="197" t="s">
        <v>337</v>
      </c>
      <c r="D3449" s="192">
        <v>10.5</v>
      </c>
    </row>
    <row r="3450" spans="3:4" x14ac:dyDescent="0.25">
      <c r="C3450" s="198" t="s">
        <v>352</v>
      </c>
      <c r="D3450" s="192">
        <v>1.7</v>
      </c>
    </row>
    <row r="3451" spans="3:4" x14ac:dyDescent="0.25">
      <c r="C3451" s="198" t="s">
        <v>354</v>
      </c>
      <c r="D3451" s="192">
        <v>2</v>
      </c>
    </row>
    <row r="3452" spans="3:4" x14ac:dyDescent="0.25">
      <c r="C3452" s="198" t="s">
        <v>355</v>
      </c>
      <c r="D3452" s="192">
        <v>1.6</v>
      </c>
    </row>
    <row r="3453" spans="3:4" x14ac:dyDescent="0.25">
      <c r="C3453" s="198" t="s">
        <v>356</v>
      </c>
      <c r="D3453" s="192">
        <v>1.6</v>
      </c>
    </row>
    <row r="3454" spans="3:4" x14ac:dyDescent="0.25">
      <c r="C3454" s="198" t="s">
        <v>359</v>
      </c>
      <c r="D3454" s="192">
        <v>4.4000000000000004</v>
      </c>
    </row>
    <row r="3455" spans="3:4" x14ac:dyDescent="0.25">
      <c r="C3455" s="198" t="s">
        <v>360</v>
      </c>
      <c r="D3455" s="192">
        <v>2.4</v>
      </c>
    </row>
    <row r="3456" spans="3:4" x14ac:dyDescent="0.25">
      <c r="C3456" s="198" t="s">
        <v>361</v>
      </c>
      <c r="D3456" s="192">
        <v>2.7</v>
      </c>
    </row>
    <row r="3457" spans="3:4" x14ac:dyDescent="0.25">
      <c r="C3457" s="198" t="s">
        <v>110</v>
      </c>
      <c r="D3457" s="192">
        <v>6.3</v>
      </c>
    </row>
    <row r="3458" spans="3:4" x14ac:dyDescent="0.25">
      <c r="C3458" s="198" t="s">
        <v>432</v>
      </c>
      <c r="D3458" s="192">
        <v>1.9</v>
      </c>
    </row>
    <row r="3459" spans="3:4" x14ac:dyDescent="0.25">
      <c r="C3459" s="198" t="s">
        <v>433</v>
      </c>
      <c r="D3459" s="192">
        <v>1.8</v>
      </c>
    </row>
    <row r="3460" spans="3:4" x14ac:dyDescent="0.25">
      <c r="C3460" s="198" t="s">
        <v>434</v>
      </c>
      <c r="D3460" s="192">
        <v>3.2</v>
      </c>
    </row>
    <row r="3461" spans="3:4" x14ac:dyDescent="0.25">
      <c r="C3461" s="198" t="s">
        <v>435</v>
      </c>
      <c r="D3461" s="192">
        <v>2</v>
      </c>
    </row>
    <row r="3462" spans="3:4" x14ac:dyDescent="0.25">
      <c r="C3462" s="198" t="s">
        <v>363</v>
      </c>
      <c r="D3462" s="192">
        <v>6.7</v>
      </c>
    </row>
    <row r="3463" spans="3:4" x14ac:dyDescent="0.25">
      <c r="C3463" s="198" t="s">
        <v>362</v>
      </c>
      <c r="D3463" s="192">
        <v>8.5</v>
      </c>
    </row>
    <row r="3464" spans="3:4" x14ac:dyDescent="0.25">
      <c r="C3464" s="198" t="s">
        <v>364</v>
      </c>
      <c r="D3464" s="192">
        <v>12.3</v>
      </c>
    </row>
    <row r="3465" spans="3:4" x14ac:dyDescent="0.25">
      <c r="C3465" s="188" t="s">
        <v>365</v>
      </c>
      <c r="D3465" s="192">
        <v>1.4</v>
      </c>
    </row>
    <row r="3466" spans="3:4" x14ac:dyDescent="0.25">
      <c r="C3466" s="198" t="s">
        <v>366</v>
      </c>
      <c r="D3466" s="192">
        <v>2.2999999999999998</v>
      </c>
    </row>
    <row r="3467" spans="3:4" ht="31.5" x14ac:dyDescent="0.25">
      <c r="C3467" s="198" t="s">
        <v>367</v>
      </c>
      <c r="D3467" s="192">
        <v>3.4</v>
      </c>
    </row>
    <row r="3468" spans="3:4" ht="31.5" x14ac:dyDescent="0.25">
      <c r="C3468" s="198" t="s">
        <v>368</v>
      </c>
      <c r="D3468" s="192">
        <v>3.1</v>
      </c>
    </row>
    <row r="3469" spans="3:4" x14ac:dyDescent="0.25">
      <c r="C3469" s="198" t="s">
        <v>370</v>
      </c>
      <c r="D3469" s="192">
        <v>2.1</v>
      </c>
    </row>
    <row r="3470" spans="3:4" x14ac:dyDescent="0.25">
      <c r="C3470" s="188" t="s">
        <v>373</v>
      </c>
      <c r="D3470" s="192">
        <v>3.1</v>
      </c>
    </row>
    <row r="3471" spans="3:4" x14ac:dyDescent="0.25">
      <c r="C3471" s="188" t="s">
        <v>372</v>
      </c>
      <c r="D3471" s="192">
        <v>1.55</v>
      </c>
    </row>
    <row r="3472" spans="3:4" x14ac:dyDescent="0.25">
      <c r="C3472" s="198" t="s">
        <v>375</v>
      </c>
      <c r="D3472" s="192">
        <v>3.6</v>
      </c>
    </row>
    <row r="3473" spans="3:4" x14ac:dyDescent="0.25">
      <c r="C3473" s="198" t="s">
        <v>376</v>
      </c>
      <c r="D3473" s="192">
        <v>4.4000000000000004</v>
      </c>
    </row>
    <row r="3474" spans="3:4" ht="16.5" thickBot="1" x14ac:dyDescent="0.3">
      <c r="C3474" s="199" t="s">
        <v>377</v>
      </c>
      <c r="D3474" s="192">
        <v>1.6</v>
      </c>
    </row>
    <row r="3475" spans="3:4" x14ac:dyDescent="0.25">
      <c r="C3475" s="197" t="s">
        <v>378</v>
      </c>
      <c r="D3475" s="192">
        <v>2.4</v>
      </c>
    </row>
    <row r="3476" spans="3:4" x14ac:dyDescent="0.25">
      <c r="C3476" s="198" t="s">
        <v>379</v>
      </c>
      <c r="D3476" s="192">
        <v>1.6</v>
      </c>
    </row>
    <row r="3477" spans="3:4" x14ac:dyDescent="0.25">
      <c r="C3477" s="188" t="s">
        <v>381</v>
      </c>
      <c r="D3477" s="192">
        <v>2.2999999999999998</v>
      </c>
    </row>
    <row r="3478" spans="3:4" x14ac:dyDescent="0.25">
      <c r="C3478" s="198" t="s">
        <v>380</v>
      </c>
      <c r="D3478" s="192">
        <v>1.6</v>
      </c>
    </row>
    <row r="3479" spans="3:4" x14ac:dyDescent="0.25">
      <c r="C3479" s="188" t="s">
        <v>437</v>
      </c>
      <c r="D3479" s="192">
        <v>3</v>
      </c>
    </row>
    <row r="3480" spans="3:4" x14ac:dyDescent="0.25">
      <c r="C3480" s="198" t="s">
        <v>386</v>
      </c>
      <c r="D3480" s="192">
        <v>2.2999999999999998</v>
      </c>
    </row>
    <row r="3481" spans="3:4" x14ac:dyDescent="0.25">
      <c r="C3481" s="198" t="s">
        <v>387</v>
      </c>
      <c r="D3481" s="192">
        <v>1.5</v>
      </c>
    </row>
    <row r="3482" spans="3:4" x14ac:dyDescent="0.25">
      <c r="C3482" s="198" t="s">
        <v>388</v>
      </c>
      <c r="D3482" s="192">
        <v>1.4</v>
      </c>
    </row>
    <row r="3483" spans="3:4" ht="31.5" x14ac:dyDescent="0.25">
      <c r="C3483" s="198" t="s">
        <v>391</v>
      </c>
      <c r="D3483" s="192">
        <v>4</v>
      </c>
    </row>
    <row r="3484" spans="3:4" ht="31.5" x14ac:dyDescent="0.25">
      <c r="C3484" s="198" t="s">
        <v>392</v>
      </c>
      <c r="D3484" s="192">
        <v>4</v>
      </c>
    </row>
    <row r="3485" spans="3:4" x14ac:dyDescent="0.25">
      <c r="C3485" s="198" t="s">
        <v>393</v>
      </c>
      <c r="D3485" s="192">
        <v>2.9</v>
      </c>
    </row>
    <row r="3486" spans="3:4" x14ac:dyDescent="0.25">
      <c r="C3486" s="198" t="s">
        <v>394</v>
      </c>
      <c r="D3486" s="192">
        <v>1.7</v>
      </c>
    </row>
    <row r="3487" spans="3:4" x14ac:dyDescent="0.25">
      <c r="C3487" s="198" t="s">
        <v>395</v>
      </c>
      <c r="D3487" s="192">
        <v>3.8</v>
      </c>
    </row>
    <row r="3488" spans="3:4" ht="31.5" x14ac:dyDescent="0.25">
      <c r="C3488" s="198" t="s">
        <v>396</v>
      </c>
      <c r="D3488" s="192">
        <v>5.6</v>
      </c>
    </row>
    <row r="3489" spans="3:4" ht="31.5" x14ac:dyDescent="0.25">
      <c r="C3489" s="188" t="s">
        <v>397</v>
      </c>
      <c r="D3489" s="192">
        <v>4</v>
      </c>
    </row>
    <row r="3490" spans="3:4" ht="31.5" x14ac:dyDescent="0.25">
      <c r="C3490" s="198" t="s">
        <v>398</v>
      </c>
      <c r="D3490" s="192">
        <v>5.7</v>
      </c>
    </row>
    <row r="3491" spans="3:4" x14ac:dyDescent="0.25">
      <c r="C3491" s="188" t="s">
        <v>402</v>
      </c>
      <c r="D3491" s="192">
        <v>4.5</v>
      </c>
    </row>
    <row r="3492" spans="3:4" ht="31.5" x14ac:dyDescent="0.25">
      <c r="C3492" s="198" t="s">
        <v>403</v>
      </c>
      <c r="D3492" s="192">
        <v>3.4</v>
      </c>
    </row>
    <row r="3493" spans="3:4" ht="31.5" x14ac:dyDescent="0.25">
      <c r="C3493" s="198" t="s">
        <v>404</v>
      </c>
      <c r="D3493" s="192">
        <v>2.5</v>
      </c>
    </row>
    <row r="3494" spans="3:4" ht="16.5" thickBot="1" x14ac:dyDescent="0.3">
      <c r="C3494" s="199" t="s">
        <v>405</v>
      </c>
      <c r="D3494" s="192">
        <v>2</v>
      </c>
    </row>
    <row r="3495" spans="3:4" ht="16.5" thickBot="1" x14ac:dyDescent="0.3">
      <c r="C3495" s="185" t="s">
        <v>900</v>
      </c>
      <c r="D3495" s="192"/>
    </row>
    <row r="3496" spans="3:4" ht="31.5" x14ac:dyDescent="0.25">
      <c r="C3496" s="187" t="s">
        <v>256</v>
      </c>
      <c r="D3496" s="192">
        <v>3</v>
      </c>
    </row>
    <row r="3497" spans="3:4" ht="31.5" x14ac:dyDescent="0.25">
      <c r="C3497" s="188" t="s">
        <v>261</v>
      </c>
      <c r="D3497" s="192">
        <v>1.2</v>
      </c>
    </row>
    <row r="3498" spans="3:4" x14ac:dyDescent="0.25">
      <c r="C3498" s="188" t="s">
        <v>262</v>
      </c>
      <c r="D3498" s="192">
        <v>2.2000000000000002</v>
      </c>
    </row>
    <row r="3499" spans="3:4" x14ac:dyDescent="0.25">
      <c r="C3499" s="188" t="s">
        <v>265</v>
      </c>
      <c r="D3499" s="192">
        <v>5.75</v>
      </c>
    </row>
    <row r="3500" spans="3:4" x14ac:dyDescent="0.25">
      <c r="C3500" s="188" t="s">
        <v>264</v>
      </c>
      <c r="D3500" s="192">
        <v>2</v>
      </c>
    </row>
    <row r="3501" spans="3:4" x14ac:dyDescent="0.25">
      <c r="C3501" s="188" t="s">
        <v>277</v>
      </c>
      <c r="D3501" s="192">
        <v>12.3</v>
      </c>
    </row>
    <row r="3502" spans="3:4" x14ac:dyDescent="0.25">
      <c r="C3502" s="188" t="s">
        <v>428</v>
      </c>
      <c r="D3502" s="192">
        <v>4.55</v>
      </c>
    </row>
    <row r="3503" spans="3:4" x14ac:dyDescent="0.25">
      <c r="C3503" s="188" t="s">
        <v>291</v>
      </c>
      <c r="D3503" s="192">
        <v>2.5</v>
      </c>
    </row>
    <row r="3504" spans="3:4" x14ac:dyDescent="0.25">
      <c r="C3504" s="188" t="s">
        <v>293</v>
      </c>
      <c r="D3504" s="192">
        <v>4.95</v>
      </c>
    </row>
    <row r="3505" spans="3:4" x14ac:dyDescent="0.25">
      <c r="C3505" s="188" t="s">
        <v>295</v>
      </c>
      <c r="D3505" s="192">
        <v>1.5</v>
      </c>
    </row>
    <row r="3506" spans="3:4" x14ac:dyDescent="0.25">
      <c r="C3506" s="188" t="s">
        <v>296</v>
      </c>
      <c r="D3506" s="192">
        <v>1.75</v>
      </c>
    </row>
    <row r="3507" spans="3:4" x14ac:dyDescent="0.25">
      <c r="C3507" s="188" t="s">
        <v>302</v>
      </c>
      <c r="D3507" s="192">
        <v>7.5</v>
      </c>
    </row>
    <row r="3508" spans="3:4" x14ac:dyDescent="0.25">
      <c r="C3508" s="188" t="s">
        <v>306</v>
      </c>
      <c r="D3508" s="192">
        <v>1.3</v>
      </c>
    </row>
    <row r="3509" spans="3:4" ht="31.5" x14ac:dyDescent="0.25">
      <c r="C3509" s="188" t="s">
        <v>304</v>
      </c>
      <c r="D3509" s="192">
        <v>1.3</v>
      </c>
    </row>
    <row r="3510" spans="3:4" ht="31.5" x14ac:dyDescent="0.25">
      <c r="C3510" s="188" t="s">
        <v>430</v>
      </c>
      <c r="D3510" s="192">
        <v>16</v>
      </c>
    </row>
    <row r="3511" spans="3:4" ht="31.5" x14ac:dyDescent="0.25">
      <c r="C3511" s="188" t="s">
        <v>425</v>
      </c>
      <c r="D3511" s="192">
        <v>16</v>
      </c>
    </row>
    <row r="3512" spans="3:4" x14ac:dyDescent="0.25">
      <c r="C3512" s="188" t="s">
        <v>320</v>
      </c>
      <c r="D3512" s="192">
        <v>4.9000000000000004</v>
      </c>
    </row>
    <row r="3513" spans="3:4" x14ac:dyDescent="0.25">
      <c r="C3513" s="188" t="s">
        <v>322</v>
      </c>
      <c r="D3513" s="192">
        <v>5.2</v>
      </c>
    </row>
    <row r="3514" spans="3:4" x14ac:dyDescent="0.25">
      <c r="C3514" s="188" t="s">
        <v>321</v>
      </c>
      <c r="D3514" s="192">
        <v>8.9</v>
      </c>
    </row>
    <row r="3515" spans="3:4" ht="31.5" x14ac:dyDescent="0.25">
      <c r="C3515" s="188" t="s">
        <v>338</v>
      </c>
      <c r="D3515" s="192">
        <v>9.7799999999999994</v>
      </c>
    </row>
    <row r="3516" spans="3:4" x14ac:dyDescent="0.25">
      <c r="C3516" s="188" t="s">
        <v>337</v>
      </c>
      <c r="D3516" s="192">
        <v>9.7899999999999991</v>
      </c>
    </row>
    <row r="3517" spans="3:4" x14ac:dyDescent="0.25">
      <c r="C3517" s="188" t="s">
        <v>336</v>
      </c>
      <c r="D3517" s="192">
        <v>6.3</v>
      </c>
    </row>
    <row r="3518" spans="3:4" x14ac:dyDescent="0.25">
      <c r="C3518" s="188" t="s">
        <v>335</v>
      </c>
      <c r="D3518" s="192">
        <v>6.4</v>
      </c>
    </row>
    <row r="3519" spans="3:4" ht="31.5" x14ac:dyDescent="0.25">
      <c r="C3519" s="188" t="s">
        <v>334</v>
      </c>
      <c r="D3519" s="192">
        <v>6.5</v>
      </c>
    </row>
    <row r="3520" spans="3:4" ht="31.5" x14ac:dyDescent="0.25">
      <c r="C3520" s="188" t="s">
        <v>345</v>
      </c>
      <c r="D3520" s="192">
        <v>5.9</v>
      </c>
    </row>
    <row r="3521" spans="3:4" x14ac:dyDescent="0.25">
      <c r="C3521" s="188" t="s">
        <v>343</v>
      </c>
      <c r="D3521" s="192">
        <v>9.9</v>
      </c>
    </row>
    <row r="3522" spans="3:4" x14ac:dyDescent="0.25">
      <c r="C3522" s="188" t="s">
        <v>352</v>
      </c>
      <c r="D3522" s="192">
        <v>1.45</v>
      </c>
    </row>
    <row r="3523" spans="3:4" x14ac:dyDescent="0.25">
      <c r="C3523" s="188" t="s">
        <v>354</v>
      </c>
      <c r="D3523" s="192">
        <v>1.9</v>
      </c>
    </row>
    <row r="3524" spans="3:4" x14ac:dyDescent="0.25">
      <c r="C3524" s="188" t="s">
        <v>355</v>
      </c>
      <c r="D3524" s="192">
        <v>1.9</v>
      </c>
    </row>
    <row r="3525" spans="3:4" x14ac:dyDescent="0.25">
      <c r="C3525" s="188" t="s">
        <v>356</v>
      </c>
      <c r="D3525" s="192">
        <v>1.9</v>
      </c>
    </row>
    <row r="3526" spans="3:4" x14ac:dyDescent="0.25">
      <c r="C3526" s="188" t="s">
        <v>360</v>
      </c>
      <c r="D3526" s="192">
        <v>2.4</v>
      </c>
    </row>
    <row r="3527" spans="3:4" x14ac:dyDescent="0.25">
      <c r="C3527" s="188" t="s">
        <v>111</v>
      </c>
      <c r="D3527" s="192">
        <v>13.9</v>
      </c>
    </row>
    <row r="3528" spans="3:4" x14ac:dyDescent="0.25">
      <c r="C3528" s="188" t="s">
        <v>363</v>
      </c>
      <c r="D3528" s="192">
        <v>7.6</v>
      </c>
    </row>
    <row r="3529" spans="3:4" x14ac:dyDescent="0.25">
      <c r="C3529" s="188" t="s">
        <v>362</v>
      </c>
      <c r="D3529" s="192">
        <v>8.3000000000000007</v>
      </c>
    </row>
    <row r="3530" spans="3:4" x14ac:dyDescent="0.25">
      <c r="C3530" s="188" t="s">
        <v>364</v>
      </c>
      <c r="D3530" s="192">
        <v>12.2</v>
      </c>
    </row>
    <row r="3531" spans="3:4" x14ac:dyDescent="0.25">
      <c r="C3531" s="188" t="s">
        <v>365</v>
      </c>
      <c r="D3531" s="192">
        <v>1.3</v>
      </c>
    </row>
    <row r="3532" spans="3:4" x14ac:dyDescent="0.25">
      <c r="C3532" s="188" t="s">
        <v>366</v>
      </c>
      <c r="D3532" s="192">
        <v>2.4</v>
      </c>
    </row>
    <row r="3533" spans="3:4" ht="31.5" x14ac:dyDescent="0.25">
      <c r="C3533" s="188" t="s">
        <v>367</v>
      </c>
      <c r="D3533" s="192">
        <v>3.3</v>
      </c>
    </row>
    <row r="3534" spans="3:4" ht="31.5" x14ac:dyDescent="0.25">
      <c r="C3534" s="188" t="s">
        <v>368</v>
      </c>
      <c r="D3534" s="192">
        <v>3.1</v>
      </c>
    </row>
    <row r="3535" spans="3:4" x14ac:dyDescent="0.25">
      <c r="C3535" s="188" t="s">
        <v>372</v>
      </c>
      <c r="D3535" s="192">
        <v>1.4</v>
      </c>
    </row>
    <row r="3536" spans="3:4" x14ac:dyDescent="0.25">
      <c r="C3536" s="188" t="s">
        <v>382</v>
      </c>
      <c r="D3536" s="192">
        <v>3.2</v>
      </c>
    </row>
    <row r="3537" spans="3:4" x14ac:dyDescent="0.25">
      <c r="C3537" s="188" t="s">
        <v>437</v>
      </c>
      <c r="D3537" s="192">
        <v>3</v>
      </c>
    </row>
    <row r="3538" spans="3:4" x14ac:dyDescent="0.25">
      <c r="C3538" s="188" t="s">
        <v>384</v>
      </c>
      <c r="D3538" s="192">
        <v>1.7</v>
      </c>
    </row>
    <row r="3539" spans="3:4" ht="31.5" x14ac:dyDescent="0.25">
      <c r="C3539" s="188" t="s">
        <v>391</v>
      </c>
      <c r="D3539" s="192">
        <v>3.7</v>
      </c>
    </row>
    <row r="3540" spans="3:4" ht="31.5" x14ac:dyDescent="0.25">
      <c r="C3540" s="188" t="s">
        <v>392</v>
      </c>
      <c r="D3540" s="192">
        <v>3.3</v>
      </c>
    </row>
    <row r="3541" spans="3:4" x14ac:dyDescent="0.25">
      <c r="C3541" s="188" t="s">
        <v>395</v>
      </c>
      <c r="D3541" s="192">
        <v>3.8</v>
      </c>
    </row>
    <row r="3542" spans="3:4" x14ac:dyDescent="0.25">
      <c r="C3542" s="188" t="s">
        <v>400</v>
      </c>
      <c r="D3542" s="192">
        <v>4.9000000000000004</v>
      </c>
    </row>
    <row r="3543" spans="3:4" ht="31.5" x14ac:dyDescent="0.25">
      <c r="C3543" s="188" t="s">
        <v>403</v>
      </c>
      <c r="D3543" s="192">
        <v>3</v>
      </c>
    </row>
    <row r="3544" spans="3:4" ht="32.25" thickBot="1" x14ac:dyDescent="0.3">
      <c r="C3544" s="189" t="s">
        <v>404</v>
      </c>
      <c r="D3544" s="192">
        <v>2.5</v>
      </c>
    </row>
    <row r="3545" spans="3:4" ht="16.5" thickBot="1" x14ac:dyDescent="0.3">
      <c r="C3545" s="196" t="s">
        <v>780</v>
      </c>
      <c r="D3545" s="192"/>
    </row>
    <row r="3546" spans="3:4" x14ac:dyDescent="0.25">
      <c r="C3546" s="197" t="s">
        <v>257</v>
      </c>
      <c r="D3546" s="192">
        <v>7.2</v>
      </c>
    </row>
    <row r="3547" spans="3:4" x14ac:dyDescent="0.25">
      <c r="C3547" s="198" t="s">
        <v>265</v>
      </c>
      <c r="D3547" s="192">
        <v>5.5</v>
      </c>
    </row>
    <row r="3548" spans="3:4" x14ac:dyDescent="0.25">
      <c r="C3548" s="198" t="s">
        <v>264</v>
      </c>
      <c r="D3548" s="192">
        <v>1.9</v>
      </c>
    </row>
    <row r="3549" spans="3:4" ht="31.5" x14ac:dyDescent="0.25">
      <c r="C3549" s="198" t="s">
        <v>266</v>
      </c>
      <c r="D3549" s="192">
        <v>1.2</v>
      </c>
    </row>
    <row r="3550" spans="3:4" x14ac:dyDescent="0.25">
      <c r="C3550" s="198" t="s">
        <v>276</v>
      </c>
      <c r="D3550" s="192">
        <v>5.0999999999999996</v>
      </c>
    </row>
    <row r="3551" spans="3:4" x14ac:dyDescent="0.25">
      <c r="C3551" s="198" t="s">
        <v>277</v>
      </c>
      <c r="D3551" s="192">
        <v>13.5</v>
      </c>
    </row>
    <row r="3552" spans="3:4" x14ac:dyDescent="0.25">
      <c r="C3552" s="188" t="s">
        <v>285</v>
      </c>
      <c r="D3552" s="192">
        <v>4.8</v>
      </c>
    </row>
    <row r="3553" spans="3:4" x14ac:dyDescent="0.25">
      <c r="C3553" s="198" t="s">
        <v>293</v>
      </c>
      <c r="D3553" s="192">
        <v>4.9000000000000004</v>
      </c>
    </row>
    <row r="3554" spans="3:4" ht="16.5" thickBot="1" x14ac:dyDescent="0.3">
      <c r="C3554" s="199" t="s">
        <v>294</v>
      </c>
      <c r="D3554" s="192">
        <v>5.75</v>
      </c>
    </row>
    <row r="3555" spans="3:4" x14ac:dyDescent="0.25">
      <c r="C3555" s="187" t="s">
        <v>301</v>
      </c>
      <c r="D3555" s="192">
        <v>9.4</v>
      </c>
    </row>
    <row r="3556" spans="3:4" x14ac:dyDescent="0.25">
      <c r="C3556" s="198" t="s">
        <v>303</v>
      </c>
      <c r="D3556" s="192">
        <v>7.8</v>
      </c>
    </row>
    <row r="3557" spans="3:4" x14ac:dyDescent="0.25">
      <c r="C3557" s="188" t="s">
        <v>306</v>
      </c>
      <c r="D3557" s="192">
        <v>1.4</v>
      </c>
    </row>
    <row r="3558" spans="3:4" x14ac:dyDescent="0.25">
      <c r="C3558" s="198" t="s">
        <v>305</v>
      </c>
      <c r="D3558" s="192">
        <v>1.55</v>
      </c>
    </row>
    <row r="3559" spans="3:4" x14ac:dyDescent="0.25">
      <c r="C3559" s="198" t="s">
        <v>312</v>
      </c>
      <c r="D3559" s="192">
        <v>2.95</v>
      </c>
    </row>
    <row r="3560" spans="3:4" x14ac:dyDescent="0.25">
      <c r="C3560" s="198" t="s">
        <v>313</v>
      </c>
      <c r="D3560" s="192">
        <v>2.9</v>
      </c>
    </row>
    <row r="3561" spans="3:4" x14ac:dyDescent="0.25">
      <c r="C3561" s="198" t="s">
        <v>319</v>
      </c>
      <c r="D3561" s="192">
        <v>5.0999999999999996</v>
      </c>
    </row>
    <row r="3562" spans="3:4" x14ac:dyDescent="0.25">
      <c r="C3562" s="198" t="s">
        <v>322</v>
      </c>
      <c r="D3562" s="192">
        <v>6.8</v>
      </c>
    </row>
    <row r="3563" spans="3:4" x14ac:dyDescent="0.25">
      <c r="C3563" s="198" t="s">
        <v>321</v>
      </c>
      <c r="D3563" s="192">
        <v>11</v>
      </c>
    </row>
    <row r="3564" spans="3:4" x14ac:dyDescent="0.25">
      <c r="C3564" s="198" t="s">
        <v>325</v>
      </c>
      <c r="D3564" s="192">
        <v>10.8</v>
      </c>
    </row>
    <row r="3565" spans="3:4" x14ac:dyDescent="0.25">
      <c r="C3565" s="198" t="s">
        <v>326</v>
      </c>
      <c r="D3565" s="192">
        <v>10</v>
      </c>
    </row>
    <row r="3566" spans="3:4" ht="16.5" thickBot="1" x14ac:dyDescent="0.3">
      <c r="C3566" s="189" t="s">
        <v>328</v>
      </c>
      <c r="D3566" s="192">
        <v>2.4</v>
      </c>
    </row>
    <row r="3567" spans="3:4" x14ac:dyDescent="0.25">
      <c r="C3567" s="197" t="s">
        <v>352</v>
      </c>
      <c r="D3567" s="192">
        <v>1.85</v>
      </c>
    </row>
    <row r="3568" spans="3:4" x14ac:dyDescent="0.25">
      <c r="C3568" s="198" t="s">
        <v>353</v>
      </c>
      <c r="D3568" s="192">
        <v>1.6</v>
      </c>
    </row>
    <row r="3569" spans="3:4" x14ac:dyDescent="0.25">
      <c r="C3569" s="198" t="s">
        <v>355</v>
      </c>
      <c r="D3569" s="192">
        <v>1.6</v>
      </c>
    </row>
    <row r="3570" spans="3:4" x14ac:dyDescent="0.25">
      <c r="C3570" s="198" t="s">
        <v>356</v>
      </c>
      <c r="D3570" s="192">
        <v>1.7</v>
      </c>
    </row>
    <row r="3571" spans="3:4" x14ac:dyDescent="0.25">
      <c r="C3571" s="198" t="s">
        <v>361</v>
      </c>
      <c r="D3571" s="192">
        <v>2.7</v>
      </c>
    </row>
    <row r="3572" spans="3:4" x14ac:dyDescent="0.25">
      <c r="C3572" s="198" t="s">
        <v>110</v>
      </c>
      <c r="D3572" s="192">
        <v>5.95</v>
      </c>
    </row>
    <row r="3573" spans="3:4" x14ac:dyDescent="0.25">
      <c r="C3573" s="198" t="s">
        <v>432</v>
      </c>
      <c r="D3573" s="192">
        <v>2</v>
      </c>
    </row>
    <row r="3574" spans="3:4" x14ac:dyDescent="0.25">
      <c r="C3574" s="198" t="s">
        <v>433</v>
      </c>
      <c r="D3574" s="192">
        <v>1.8</v>
      </c>
    </row>
    <row r="3575" spans="3:4" x14ac:dyDescent="0.25">
      <c r="C3575" s="198" t="s">
        <v>434</v>
      </c>
      <c r="D3575" s="192">
        <v>3.8</v>
      </c>
    </row>
    <row r="3576" spans="3:4" x14ac:dyDescent="0.25">
      <c r="C3576" s="198" t="s">
        <v>363</v>
      </c>
      <c r="D3576" s="192">
        <v>7.6</v>
      </c>
    </row>
    <row r="3577" spans="3:4" x14ac:dyDescent="0.25">
      <c r="C3577" s="198" t="s">
        <v>362</v>
      </c>
      <c r="D3577" s="192">
        <v>8.5</v>
      </c>
    </row>
    <row r="3578" spans="3:4" x14ac:dyDescent="0.25">
      <c r="C3578" s="198" t="s">
        <v>364</v>
      </c>
      <c r="D3578" s="192">
        <v>12.5</v>
      </c>
    </row>
    <row r="3579" spans="3:4" x14ac:dyDescent="0.25">
      <c r="C3579" s="198" t="s">
        <v>365</v>
      </c>
      <c r="D3579" s="192">
        <v>1.35</v>
      </c>
    </row>
    <row r="3580" spans="3:4" x14ac:dyDescent="0.25">
      <c r="C3580" s="198" t="s">
        <v>366</v>
      </c>
      <c r="D3580" s="192">
        <v>2.35</v>
      </c>
    </row>
    <row r="3581" spans="3:4" x14ac:dyDescent="0.25">
      <c r="C3581" s="198" t="s">
        <v>372</v>
      </c>
      <c r="D3581" s="192">
        <v>1.55</v>
      </c>
    </row>
    <row r="3582" spans="3:4" ht="16.5" thickBot="1" x14ac:dyDescent="0.3">
      <c r="C3582" s="199" t="s">
        <v>377</v>
      </c>
      <c r="D3582" s="192">
        <v>1.5</v>
      </c>
    </row>
    <row r="3583" spans="3:4" x14ac:dyDescent="0.25">
      <c r="C3583" s="197" t="s">
        <v>381</v>
      </c>
      <c r="D3583" s="192">
        <v>2.2999999999999998</v>
      </c>
    </row>
    <row r="3584" spans="3:4" x14ac:dyDescent="0.25">
      <c r="C3584" s="198" t="s">
        <v>380</v>
      </c>
      <c r="D3584" s="192">
        <v>1.5</v>
      </c>
    </row>
    <row r="3585" spans="3:4" x14ac:dyDescent="0.25">
      <c r="C3585" s="198" t="s">
        <v>382</v>
      </c>
      <c r="D3585" s="192">
        <v>2.9</v>
      </c>
    </row>
    <row r="3586" spans="3:4" x14ac:dyDescent="0.25">
      <c r="C3586" s="198" t="s">
        <v>437</v>
      </c>
      <c r="D3586" s="192">
        <v>3.2</v>
      </c>
    </row>
    <row r="3587" spans="3:4" x14ac:dyDescent="0.25">
      <c r="C3587" s="198" t="s">
        <v>395</v>
      </c>
      <c r="D3587" s="192">
        <v>3.95</v>
      </c>
    </row>
    <row r="3588" spans="3:4" ht="32.25" thickBot="1" x14ac:dyDescent="0.3">
      <c r="C3588" s="189" t="s">
        <v>401</v>
      </c>
      <c r="D3588" s="192">
        <v>4.0999999999999996</v>
      </c>
    </row>
    <row r="3589" spans="3:4" ht="16.5" thickBot="1" x14ac:dyDescent="0.3">
      <c r="C3589" s="196" t="s">
        <v>821</v>
      </c>
      <c r="D3589" s="192"/>
    </row>
    <row r="3590" spans="3:4" ht="31.5" x14ac:dyDescent="0.25">
      <c r="C3590" s="187" t="s">
        <v>250</v>
      </c>
      <c r="D3590" s="192">
        <v>6.9</v>
      </c>
    </row>
    <row r="3591" spans="3:4" ht="31.5" x14ac:dyDescent="0.25">
      <c r="C3591" s="198" t="s">
        <v>252</v>
      </c>
      <c r="D3591" s="192">
        <v>3.7</v>
      </c>
    </row>
    <row r="3592" spans="3:4" ht="31.5" x14ac:dyDescent="0.25">
      <c r="C3592" s="198" t="s">
        <v>253</v>
      </c>
      <c r="D3592" s="192">
        <v>8.3000000000000007</v>
      </c>
    </row>
    <row r="3593" spans="3:4" ht="31.5" x14ac:dyDescent="0.25">
      <c r="C3593" s="198" t="s">
        <v>256</v>
      </c>
      <c r="D3593" s="192">
        <v>3</v>
      </c>
    </row>
    <row r="3594" spans="3:4" ht="31.5" x14ac:dyDescent="0.25">
      <c r="C3594" s="198" t="s">
        <v>255</v>
      </c>
      <c r="D3594" s="192">
        <v>2.8</v>
      </c>
    </row>
    <row r="3595" spans="3:4" x14ac:dyDescent="0.25">
      <c r="C3595" s="198" t="s">
        <v>257</v>
      </c>
      <c r="D3595" s="192">
        <v>6.9</v>
      </c>
    </row>
    <row r="3596" spans="3:4" x14ac:dyDescent="0.25">
      <c r="C3596" s="198" t="s">
        <v>258</v>
      </c>
      <c r="D3596" s="192">
        <v>1.7</v>
      </c>
    </row>
    <row r="3597" spans="3:4" x14ac:dyDescent="0.25">
      <c r="C3597" s="198" t="s">
        <v>259</v>
      </c>
      <c r="D3597" s="192">
        <v>5.3</v>
      </c>
    </row>
    <row r="3598" spans="3:4" ht="31.5" x14ac:dyDescent="0.25">
      <c r="C3598" s="198" t="s">
        <v>261</v>
      </c>
      <c r="D3598" s="192">
        <v>1.3</v>
      </c>
    </row>
    <row r="3599" spans="3:4" ht="31.5" x14ac:dyDescent="0.25">
      <c r="C3599" s="198" t="s">
        <v>260</v>
      </c>
      <c r="D3599" s="192">
        <v>1.2</v>
      </c>
    </row>
    <row r="3600" spans="3:4" x14ac:dyDescent="0.25">
      <c r="C3600" s="198" t="s">
        <v>262</v>
      </c>
      <c r="D3600" s="192">
        <v>2.4</v>
      </c>
    </row>
    <row r="3601" spans="3:4" x14ac:dyDescent="0.25">
      <c r="C3601" s="198" t="s">
        <v>265</v>
      </c>
      <c r="D3601" s="192">
        <v>4.9000000000000004</v>
      </c>
    </row>
    <row r="3602" spans="3:4" x14ac:dyDescent="0.25">
      <c r="C3602" s="198" t="s">
        <v>264</v>
      </c>
      <c r="D3602" s="192">
        <v>1.8</v>
      </c>
    </row>
    <row r="3603" spans="3:4" ht="31.5" x14ac:dyDescent="0.25">
      <c r="C3603" s="198" t="s">
        <v>266</v>
      </c>
      <c r="D3603" s="192">
        <v>1.1000000000000001</v>
      </c>
    </row>
    <row r="3604" spans="3:4" ht="31.5" x14ac:dyDescent="0.25">
      <c r="C3604" s="198" t="s">
        <v>272</v>
      </c>
      <c r="D3604" s="192">
        <v>4.8499999999999996</v>
      </c>
    </row>
    <row r="3605" spans="3:4" ht="31.5" x14ac:dyDescent="0.25">
      <c r="C3605" s="188" t="s">
        <v>273</v>
      </c>
      <c r="D3605" s="192">
        <v>12.2</v>
      </c>
    </row>
    <row r="3606" spans="3:4" x14ac:dyDescent="0.25">
      <c r="C3606" s="198" t="s">
        <v>276</v>
      </c>
      <c r="D3606" s="192">
        <v>5.3</v>
      </c>
    </row>
    <row r="3607" spans="3:4" x14ac:dyDescent="0.25">
      <c r="C3607" s="198" t="s">
        <v>277</v>
      </c>
      <c r="D3607" s="192">
        <v>12.7</v>
      </c>
    </row>
    <row r="3608" spans="3:4" x14ac:dyDescent="0.25">
      <c r="C3608" s="198" t="s">
        <v>281</v>
      </c>
      <c r="D3608" s="192">
        <v>5</v>
      </c>
    </row>
    <row r="3609" spans="3:4" x14ac:dyDescent="0.25">
      <c r="C3609" s="188" t="s">
        <v>282</v>
      </c>
      <c r="D3609" s="192">
        <v>5</v>
      </c>
    </row>
    <row r="3610" spans="3:4" x14ac:dyDescent="0.25">
      <c r="C3610" s="198" t="s">
        <v>286</v>
      </c>
      <c r="D3610" s="192">
        <v>4.5</v>
      </c>
    </row>
    <row r="3611" spans="3:4" x14ac:dyDescent="0.25">
      <c r="C3611" s="198" t="s">
        <v>287</v>
      </c>
      <c r="D3611" s="192">
        <v>4.4000000000000004</v>
      </c>
    </row>
    <row r="3612" spans="3:4" x14ac:dyDescent="0.25">
      <c r="C3612" s="198" t="s">
        <v>284</v>
      </c>
      <c r="D3612" s="192">
        <v>4.4000000000000004</v>
      </c>
    </row>
    <row r="3613" spans="3:4" x14ac:dyDescent="0.25">
      <c r="C3613" s="198" t="s">
        <v>285</v>
      </c>
      <c r="D3613" s="192">
        <v>2.2999999999999998</v>
      </c>
    </row>
    <row r="3614" spans="3:4" x14ac:dyDescent="0.25">
      <c r="C3614" s="198" t="s">
        <v>288</v>
      </c>
      <c r="D3614" s="192">
        <v>3.5</v>
      </c>
    </row>
    <row r="3615" spans="3:4" x14ac:dyDescent="0.25">
      <c r="C3615" s="198" t="s">
        <v>290</v>
      </c>
      <c r="D3615" s="192">
        <v>4.2</v>
      </c>
    </row>
    <row r="3616" spans="3:4" x14ac:dyDescent="0.25">
      <c r="C3616" s="198" t="s">
        <v>428</v>
      </c>
      <c r="D3616" s="192">
        <v>4.5999999999999996</v>
      </c>
    </row>
    <row r="3617" spans="3:4" x14ac:dyDescent="0.25">
      <c r="C3617" s="198" t="s">
        <v>291</v>
      </c>
      <c r="D3617" s="192">
        <v>2.5499999999999998</v>
      </c>
    </row>
    <row r="3618" spans="3:4" x14ac:dyDescent="0.25">
      <c r="C3618" s="198" t="s">
        <v>293</v>
      </c>
      <c r="D3618" s="192">
        <v>5.0999999999999996</v>
      </c>
    </row>
    <row r="3619" spans="3:4" x14ac:dyDescent="0.25">
      <c r="C3619" s="188" t="s">
        <v>294</v>
      </c>
      <c r="D3619" s="192">
        <v>5.4</v>
      </c>
    </row>
    <row r="3620" spans="3:4" ht="16.5" thickBot="1" x14ac:dyDescent="0.3">
      <c r="C3620" s="199" t="s">
        <v>295</v>
      </c>
      <c r="D3620" s="192">
        <v>1.5</v>
      </c>
    </row>
    <row r="3621" spans="3:4" x14ac:dyDescent="0.25">
      <c r="C3621" s="197" t="s">
        <v>296</v>
      </c>
      <c r="D3621" s="192">
        <v>1.9</v>
      </c>
    </row>
    <row r="3622" spans="3:4" x14ac:dyDescent="0.25">
      <c r="C3622" s="198" t="s">
        <v>298</v>
      </c>
      <c r="D3622" s="192">
        <v>1</v>
      </c>
    </row>
    <row r="3623" spans="3:4" x14ac:dyDescent="0.25">
      <c r="C3623" s="198" t="s">
        <v>299</v>
      </c>
      <c r="D3623" s="192">
        <v>2.5</v>
      </c>
    </row>
    <row r="3624" spans="3:4" x14ac:dyDescent="0.25">
      <c r="C3624" s="198" t="s">
        <v>300</v>
      </c>
      <c r="D3624" s="192">
        <v>2.2999999999999998</v>
      </c>
    </row>
    <row r="3625" spans="3:4" x14ac:dyDescent="0.25">
      <c r="C3625" s="198" t="s">
        <v>301</v>
      </c>
      <c r="D3625" s="192">
        <v>10.7</v>
      </c>
    </row>
    <row r="3626" spans="3:4" x14ac:dyDescent="0.25">
      <c r="C3626" s="198" t="s">
        <v>302</v>
      </c>
      <c r="D3626" s="192">
        <v>7.5</v>
      </c>
    </row>
    <row r="3627" spans="3:4" x14ac:dyDescent="0.25">
      <c r="C3627" s="198" t="s">
        <v>303</v>
      </c>
      <c r="D3627" s="192">
        <v>7.9</v>
      </c>
    </row>
    <row r="3628" spans="3:4" x14ac:dyDescent="0.25">
      <c r="C3628" s="198" t="s">
        <v>306</v>
      </c>
      <c r="D3628" s="192">
        <v>1.25</v>
      </c>
    </row>
    <row r="3629" spans="3:4" ht="31.5" x14ac:dyDescent="0.25">
      <c r="C3629" s="198" t="s">
        <v>307</v>
      </c>
      <c r="D3629" s="192">
        <v>1.25</v>
      </c>
    </row>
    <row r="3630" spans="3:4" x14ac:dyDescent="0.25">
      <c r="C3630" s="198" t="s">
        <v>305</v>
      </c>
      <c r="D3630" s="192">
        <v>1.5</v>
      </c>
    </row>
    <row r="3631" spans="3:4" ht="31.5" x14ac:dyDescent="0.25">
      <c r="C3631" s="198" t="s">
        <v>304</v>
      </c>
      <c r="D3631" s="192">
        <v>1.25</v>
      </c>
    </row>
    <row r="3632" spans="3:4" x14ac:dyDescent="0.25">
      <c r="C3632" s="198" t="s">
        <v>308</v>
      </c>
      <c r="D3632" s="192">
        <v>1</v>
      </c>
    </row>
    <row r="3633" spans="3:4" x14ac:dyDescent="0.25">
      <c r="C3633" s="198" t="s">
        <v>310</v>
      </c>
      <c r="D3633" s="192">
        <v>1</v>
      </c>
    </row>
    <row r="3634" spans="3:4" x14ac:dyDescent="0.25">
      <c r="C3634" s="198" t="s">
        <v>312</v>
      </c>
      <c r="D3634" s="192">
        <v>2.5</v>
      </c>
    </row>
    <row r="3635" spans="3:4" x14ac:dyDescent="0.25">
      <c r="C3635" s="198" t="s">
        <v>313</v>
      </c>
      <c r="D3635" s="192">
        <v>2.8</v>
      </c>
    </row>
    <row r="3636" spans="3:4" ht="31.5" x14ac:dyDescent="0.25">
      <c r="C3636" s="198" t="s">
        <v>423</v>
      </c>
      <c r="D3636" s="192">
        <v>8.6</v>
      </c>
    </row>
    <row r="3637" spans="3:4" ht="31.5" x14ac:dyDescent="0.25">
      <c r="C3637" s="198" t="s">
        <v>424</v>
      </c>
      <c r="D3637" s="192">
        <v>8.6</v>
      </c>
    </row>
    <row r="3638" spans="3:4" ht="31.5" x14ac:dyDescent="0.25">
      <c r="C3638" s="198" t="s">
        <v>421</v>
      </c>
      <c r="D3638" s="192">
        <v>9.75</v>
      </c>
    </row>
    <row r="3639" spans="3:4" ht="31.5" x14ac:dyDescent="0.25">
      <c r="C3639" s="198" t="s">
        <v>422</v>
      </c>
      <c r="D3639" s="192">
        <v>9.75</v>
      </c>
    </row>
    <row r="3640" spans="3:4" ht="31.5" x14ac:dyDescent="0.25">
      <c r="C3640" s="198" t="s">
        <v>498</v>
      </c>
      <c r="D3640" s="192">
        <v>8.6999999999999993</v>
      </c>
    </row>
    <row r="3641" spans="3:4" ht="31.5" x14ac:dyDescent="0.25">
      <c r="C3641" s="188" t="s">
        <v>427</v>
      </c>
      <c r="D3641" s="192">
        <v>5.9</v>
      </c>
    </row>
    <row r="3642" spans="3:4" ht="31.5" x14ac:dyDescent="0.25">
      <c r="C3642" s="198" t="s">
        <v>430</v>
      </c>
      <c r="D3642" s="192">
        <v>15.9</v>
      </c>
    </row>
    <row r="3643" spans="3:4" ht="31.5" x14ac:dyDescent="0.25">
      <c r="C3643" s="188" t="s">
        <v>496</v>
      </c>
      <c r="D3643" s="192">
        <v>10.8</v>
      </c>
    </row>
    <row r="3644" spans="3:4" x14ac:dyDescent="0.25">
      <c r="C3644" s="198" t="s">
        <v>323</v>
      </c>
      <c r="D3644" s="192">
        <v>3.2</v>
      </c>
    </row>
    <row r="3645" spans="3:4" x14ac:dyDescent="0.25">
      <c r="C3645" s="188" t="s">
        <v>324</v>
      </c>
      <c r="D3645" s="192">
        <v>10.7</v>
      </c>
    </row>
    <row r="3646" spans="3:4" x14ac:dyDescent="0.25">
      <c r="C3646" s="198" t="s">
        <v>325</v>
      </c>
      <c r="D3646" s="192">
        <v>9.9</v>
      </c>
    </row>
    <row r="3647" spans="3:4" x14ac:dyDescent="0.25">
      <c r="C3647" s="198" t="s">
        <v>326</v>
      </c>
      <c r="D3647" s="192">
        <v>9.1999999999999993</v>
      </c>
    </row>
    <row r="3648" spans="3:4" x14ac:dyDescent="0.25">
      <c r="C3648" s="198" t="s">
        <v>328</v>
      </c>
      <c r="D3648" s="192">
        <v>2.2999999999999998</v>
      </c>
    </row>
    <row r="3649" spans="3:4" x14ac:dyDescent="0.25">
      <c r="C3649" s="188" t="s">
        <v>329</v>
      </c>
      <c r="D3649" s="192">
        <v>6.8</v>
      </c>
    </row>
    <row r="3650" spans="3:4" x14ac:dyDescent="0.25">
      <c r="C3650" s="188" t="s">
        <v>327</v>
      </c>
      <c r="D3650" s="192">
        <v>5.8</v>
      </c>
    </row>
    <row r="3651" spans="3:4" x14ac:dyDescent="0.25">
      <c r="C3651" s="198" t="s">
        <v>331</v>
      </c>
      <c r="D3651" s="192">
        <v>2.6</v>
      </c>
    </row>
    <row r="3652" spans="3:4" x14ac:dyDescent="0.25">
      <c r="C3652" s="198" t="s">
        <v>106</v>
      </c>
      <c r="D3652" s="192">
        <v>4</v>
      </c>
    </row>
    <row r="3653" spans="3:4" ht="32.25" thickBot="1" x14ac:dyDescent="0.3">
      <c r="C3653" s="199" t="s">
        <v>338</v>
      </c>
      <c r="D3653" s="192">
        <v>8.1999999999999993</v>
      </c>
    </row>
    <row r="3654" spans="3:4" x14ac:dyDescent="0.25">
      <c r="C3654" s="197" t="s">
        <v>337</v>
      </c>
      <c r="D3654" s="192">
        <v>8.1999999999999993</v>
      </c>
    </row>
    <row r="3655" spans="3:4" ht="31.5" x14ac:dyDescent="0.25">
      <c r="C3655" s="188" t="s">
        <v>344</v>
      </c>
      <c r="D3655" s="192">
        <v>10.9</v>
      </c>
    </row>
    <row r="3656" spans="3:4" ht="31.5" x14ac:dyDescent="0.25">
      <c r="C3656" s="188" t="s">
        <v>345</v>
      </c>
      <c r="D3656" s="192">
        <v>8</v>
      </c>
    </row>
    <row r="3657" spans="3:4" x14ac:dyDescent="0.25">
      <c r="C3657" s="198" t="s">
        <v>342</v>
      </c>
      <c r="D3657" s="192">
        <v>8.4</v>
      </c>
    </row>
    <row r="3658" spans="3:4" ht="31.5" x14ac:dyDescent="0.25">
      <c r="C3658" s="188" t="s">
        <v>340</v>
      </c>
      <c r="D3658" s="192">
        <v>4.2</v>
      </c>
    </row>
    <row r="3659" spans="3:4" x14ac:dyDescent="0.25">
      <c r="C3659" s="198" t="s">
        <v>352</v>
      </c>
      <c r="D3659" s="192">
        <v>1.65</v>
      </c>
    </row>
    <row r="3660" spans="3:4" x14ac:dyDescent="0.25">
      <c r="C3660" s="198" t="s">
        <v>353</v>
      </c>
      <c r="D3660" s="192">
        <v>1.7</v>
      </c>
    </row>
    <row r="3661" spans="3:4" x14ac:dyDescent="0.25">
      <c r="C3661" s="198" t="s">
        <v>354</v>
      </c>
      <c r="D3661" s="192">
        <v>2.2000000000000002</v>
      </c>
    </row>
    <row r="3662" spans="3:4" x14ac:dyDescent="0.25">
      <c r="C3662" s="198" t="s">
        <v>355</v>
      </c>
      <c r="D3662" s="192">
        <v>1.7</v>
      </c>
    </row>
    <row r="3663" spans="3:4" x14ac:dyDescent="0.25">
      <c r="C3663" s="198" t="s">
        <v>356</v>
      </c>
      <c r="D3663" s="192">
        <v>1.7</v>
      </c>
    </row>
    <row r="3664" spans="3:4" x14ac:dyDescent="0.25">
      <c r="C3664" s="198" t="s">
        <v>361</v>
      </c>
      <c r="D3664" s="192">
        <v>2.4</v>
      </c>
    </row>
    <row r="3665" spans="3:4" x14ac:dyDescent="0.25">
      <c r="C3665" s="198" t="s">
        <v>432</v>
      </c>
      <c r="D3665" s="192">
        <v>1.5</v>
      </c>
    </row>
    <row r="3666" spans="3:4" x14ac:dyDescent="0.25">
      <c r="C3666" s="198" t="s">
        <v>433</v>
      </c>
      <c r="D3666" s="192">
        <v>1.5</v>
      </c>
    </row>
    <row r="3667" spans="3:4" x14ac:dyDescent="0.25">
      <c r="C3667" s="198" t="s">
        <v>434</v>
      </c>
      <c r="D3667" s="192">
        <v>3.5</v>
      </c>
    </row>
    <row r="3668" spans="3:4" x14ac:dyDescent="0.25">
      <c r="C3668" s="198" t="s">
        <v>435</v>
      </c>
      <c r="D3668" s="192">
        <v>3</v>
      </c>
    </row>
    <row r="3669" spans="3:4" x14ac:dyDescent="0.25">
      <c r="C3669" s="198" t="s">
        <v>363</v>
      </c>
      <c r="D3669" s="192">
        <v>7.6</v>
      </c>
    </row>
    <row r="3670" spans="3:4" x14ac:dyDescent="0.25">
      <c r="C3670" s="198" t="s">
        <v>362</v>
      </c>
      <c r="D3670" s="192">
        <v>8.3000000000000007</v>
      </c>
    </row>
    <row r="3671" spans="3:4" x14ac:dyDescent="0.25">
      <c r="C3671" s="198" t="s">
        <v>364</v>
      </c>
      <c r="D3671" s="192">
        <v>12</v>
      </c>
    </row>
    <row r="3672" spans="3:4" x14ac:dyDescent="0.25">
      <c r="C3672" s="198" t="s">
        <v>365</v>
      </c>
      <c r="D3672" s="192">
        <v>1.4</v>
      </c>
    </row>
    <row r="3673" spans="3:4" x14ac:dyDescent="0.25">
      <c r="C3673" s="198" t="s">
        <v>366</v>
      </c>
      <c r="D3673" s="192">
        <v>2.2999999999999998</v>
      </c>
    </row>
    <row r="3674" spans="3:4" ht="31.5" x14ac:dyDescent="0.25">
      <c r="C3674" s="198" t="s">
        <v>367</v>
      </c>
      <c r="D3674" s="192">
        <v>3.4</v>
      </c>
    </row>
    <row r="3675" spans="3:4" ht="31.5" x14ac:dyDescent="0.25">
      <c r="C3675" s="198" t="s">
        <v>368</v>
      </c>
      <c r="D3675" s="192">
        <v>3.1</v>
      </c>
    </row>
    <row r="3676" spans="3:4" x14ac:dyDescent="0.25">
      <c r="C3676" s="198" t="s">
        <v>371</v>
      </c>
      <c r="D3676" s="192">
        <v>2</v>
      </c>
    </row>
    <row r="3677" spans="3:4" x14ac:dyDescent="0.25">
      <c r="C3677" s="188" t="s">
        <v>372</v>
      </c>
      <c r="D3677" s="192">
        <v>1.4</v>
      </c>
    </row>
    <row r="3678" spans="3:4" x14ac:dyDescent="0.25">
      <c r="C3678" s="198" t="s">
        <v>375</v>
      </c>
      <c r="D3678" s="192">
        <v>3.9</v>
      </c>
    </row>
    <row r="3679" spans="3:4" x14ac:dyDescent="0.25">
      <c r="C3679" s="198" t="s">
        <v>376</v>
      </c>
      <c r="D3679" s="192">
        <v>4.5</v>
      </c>
    </row>
    <row r="3680" spans="3:4" ht="16.5" thickBot="1" x14ac:dyDescent="0.3">
      <c r="C3680" s="199" t="s">
        <v>377</v>
      </c>
      <c r="D3680" s="192">
        <v>1.5</v>
      </c>
    </row>
    <row r="3681" spans="3:4" x14ac:dyDescent="0.25">
      <c r="C3681" s="197" t="s">
        <v>378</v>
      </c>
      <c r="D3681" s="192">
        <v>2.6</v>
      </c>
    </row>
    <row r="3682" spans="3:4" x14ac:dyDescent="0.25">
      <c r="C3682" s="198" t="s">
        <v>379</v>
      </c>
      <c r="D3682" s="192">
        <v>1.4</v>
      </c>
    </row>
    <row r="3683" spans="3:4" x14ac:dyDescent="0.25">
      <c r="C3683" s="198" t="s">
        <v>381</v>
      </c>
      <c r="D3683" s="192">
        <v>2.6</v>
      </c>
    </row>
    <row r="3684" spans="3:4" x14ac:dyDescent="0.25">
      <c r="C3684" s="198" t="s">
        <v>380</v>
      </c>
      <c r="D3684" s="192">
        <v>1.5</v>
      </c>
    </row>
    <row r="3685" spans="3:4" x14ac:dyDescent="0.25">
      <c r="C3685" s="198" t="s">
        <v>382</v>
      </c>
      <c r="D3685" s="192">
        <v>3.2</v>
      </c>
    </row>
    <row r="3686" spans="3:4" x14ac:dyDescent="0.25">
      <c r="C3686" s="198" t="s">
        <v>437</v>
      </c>
      <c r="D3686" s="192">
        <v>3</v>
      </c>
    </row>
    <row r="3687" spans="3:4" x14ac:dyDescent="0.25">
      <c r="C3687" s="198" t="s">
        <v>383</v>
      </c>
      <c r="D3687" s="192">
        <v>2.9</v>
      </c>
    </row>
    <row r="3688" spans="3:4" x14ac:dyDescent="0.25">
      <c r="C3688" s="198" t="s">
        <v>384</v>
      </c>
      <c r="D3688" s="192">
        <v>1.7</v>
      </c>
    </row>
    <row r="3689" spans="3:4" x14ac:dyDescent="0.25">
      <c r="C3689" s="198" t="s">
        <v>385</v>
      </c>
      <c r="D3689" s="192">
        <v>2.6</v>
      </c>
    </row>
    <row r="3690" spans="3:4" x14ac:dyDescent="0.25">
      <c r="C3690" s="198" t="s">
        <v>386</v>
      </c>
      <c r="D3690" s="192">
        <v>2.4</v>
      </c>
    </row>
    <row r="3691" spans="3:4" x14ac:dyDescent="0.25">
      <c r="C3691" s="198" t="s">
        <v>387</v>
      </c>
      <c r="D3691" s="192">
        <v>1.1000000000000001</v>
      </c>
    </row>
    <row r="3692" spans="3:4" x14ac:dyDescent="0.25">
      <c r="C3692" s="198" t="s">
        <v>388</v>
      </c>
      <c r="D3692" s="192">
        <v>1.5</v>
      </c>
    </row>
    <row r="3693" spans="3:4" x14ac:dyDescent="0.25">
      <c r="C3693" s="198" t="s">
        <v>390</v>
      </c>
      <c r="D3693" s="192">
        <v>6.7</v>
      </c>
    </row>
    <row r="3694" spans="3:4" ht="31.5" x14ac:dyDescent="0.25">
      <c r="C3694" s="198" t="s">
        <v>391</v>
      </c>
      <c r="D3694" s="192">
        <v>3.8</v>
      </c>
    </row>
    <row r="3695" spans="3:4" ht="31.5" x14ac:dyDescent="0.25">
      <c r="C3695" s="198" t="s">
        <v>392</v>
      </c>
      <c r="D3695" s="192">
        <v>3.2</v>
      </c>
    </row>
    <row r="3696" spans="3:4" x14ac:dyDescent="0.25">
      <c r="C3696" s="198" t="s">
        <v>393</v>
      </c>
      <c r="D3696" s="192">
        <v>2.9</v>
      </c>
    </row>
    <row r="3697" spans="3:4" x14ac:dyDescent="0.25">
      <c r="C3697" s="198" t="s">
        <v>394</v>
      </c>
      <c r="D3697" s="192">
        <v>1.7</v>
      </c>
    </row>
    <row r="3698" spans="3:4" x14ac:dyDescent="0.25">
      <c r="C3698" s="198" t="s">
        <v>395</v>
      </c>
      <c r="D3698" s="192">
        <v>4</v>
      </c>
    </row>
    <row r="3699" spans="3:4" ht="31.5" x14ac:dyDescent="0.25">
      <c r="C3699" s="198" t="s">
        <v>396</v>
      </c>
      <c r="D3699" s="192">
        <v>6.7</v>
      </c>
    </row>
    <row r="3700" spans="3:4" ht="31.5" x14ac:dyDescent="0.25">
      <c r="C3700" s="198" t="s">
        <v>399</v>
      </c>
      <c r="D3700" s="192">
        <v>7.7</v>
      </c>
    </row>
    <row r="3701" spans="3:4" ht="31.5" x14ac:dyDescent="0.25">
      <c r="C3701" s="198" t="s">
        <v>398</v>
      </c>
      <c r="D3701" s="192">
        <v>8.8000000000000007</v>
      </c>
    </row>
    <row r="3702" spans="3:4" x14ac:dyDescent="0.25">
      <c r="C3702" s="198" t="s">
        <v>400</v>
      </c>
      <c r="D3702" s="192">
        <v>4.38</v>
      </c>
    </row>
    <row r="3703" spans="3:4" ht="31.5" x14ac:dyDescent="0.25">
      <c r="C3703" s="198" t="s">
        <v>401</v>
      </c>
      <c r="D3703" s="192">
        <v>4.2</v>
      </c>
    </row>
    <row r="3704" spans="3:4" x14ac:dyDescent="0.25">
      <c r="C3704" s="198" t="s">
        <v>402</v>
      </c>
      <c r="D3704" s="192">
        <v>5.34</v>
      </c>
    </row>
    <row r="3705" spans="3:4" ht="31.5" x14ac:dyDescent="0.25">
      <c r="C3705" s="198" t="s">
        <v>403</v>
      </c>
      <c r="D3705" s="192">
        <v>3.3</v>
      </c>
    </row>
    <row r="3706" spans="3:4" ht="31.5" x14ac:dyDescent="0.25">
      <c r="C3706" s="198" t="s">
        <v>404</v>
      </c>
      <c r="D3706" s="192">
        <v>2.4</v>
      </c>
    </row>
    <row r="3707" spans="3:4" ht="16.5" thickBot="1" x14ac:dyDescent="0.3">
      <c r="C3707" s="199" t="s">
        <v>405</v>
      </c>
      <c r="D3707" s="192">
        <v>2.2000000000000002</v>
      </c>
    </row>
    <row r="3708" spans="3:4" ht="16.5" thickBot="1" x14ac:dyDescent="0.3">
      <c r="C3708" s="196" t="s">
        <v>823</v>
      </c>
      <c r="D3708" s="192"/>
    </row>
    <row r="3709" spans="3:4" ht="31.5" x14ac:dyDescent="0.25">
      <c r="C3709" s="197" t="s">
        <v>256</v>
      </c>
      <c r="D3709" s="192">
        <v>3.2</v>
      </c>
    </row>
    <row r="3710" spans="3:4" x14ac:dyDescent="0.25">
      <c r="C3710" s="198" t="s">
        <v>257</v>
      </c>
      <c r="D3710" s="192">
        <v>7.2</v>
      </c>
    </row>
    <row r="3711" spans="3:4" ht="31.5" x14ac:dyDescent="0.25">
      <c r="C3711" s="198" t="s">
        <v>261</v>
      </c>
      <c r="D3711" s="192">
        <v>1.2</v>
      </c>
    </row>
    <row r="3712" spans="3:4" ht="31.5" x14ac:dyDescent="0.25">
      <c r="C3712" s="198" t="s">
        <v>260</v>
      </c>
      <c r="D3712" s="192">
        <v>2</v>
      </c>
    </row>
    <row r="3713" spans="3:4" x14ac:dyDescent="0.25">
      <c r="C3713" s="198" t="s">
        <v>262</v>
      </c>
      <c r="D3713" s="192">
        <v>2.5</v>
      </c>
    </row>
    <row r="3714" spans="3:4" x14ac:dyDescent="0.25">
      <c r="C3714" s="198" t="s">
        <v>265</v>
      </c>
      <c r="D3714" s="192">
        <v>5.5</v>
      </c>
    </row>
    <row r="3715" spans="3:4" x14ac:dyDescent="0.25">
      <c r="C3715" s="198" t="s">
        <v>264</v>
      </c>
      <c r="D3715" s="192">
        <v>1.9</v>
      </c>
    </row>
    <row r="3716" spans="3:4" x14ac:dyDescent="0.25">
      <c r="C3716" s="188" t="s">
        <v>287</v>
      </c>
      <c r="D3716" s="192">
        <v>5</v>
      </c>
    </row>
    <row r="3717" spans="3:4" x14ac:dyDescent="0.25">
      <c r="C3717" s="198" t="s">
        <v>290</v>
      </c>
      <c r="D3717" s="192">
        <v>4.4000000000000004</v>
      </c>
    </row>
    <row r="3718" spans="3:4" x14ac:dyDescent="0.25">
      <c r="C3718" s="198" t="s">
        <v>291</v>
      </c>
      <c r="D3718" s="192">
        <v>2.9</v>
      </c>
    </row>
    <row r="3719" spans="3:4" ht="16.5" thickBot="1" x14ac:dyDescent="0.3">
      <c r="C3719" s="199" t="s">
        <v>295</v>
      </c>
      <c r="D3719" s="192">
        <v>1.5</v>
      </c>
    </row>
    <row r="3720" spans="3:4" x14ac:dyDescent="0.25">
      <c r="C3720" s="197" t="s">
        <v>303</v>
      </c>
      <c r="D3720" s="192">
        <v>7.2</v>
      </c>
    </row>
    <row r="3721" spans="3:4" x14ac:dyDescent="0.25">
      <c r="C3721" s="198" t="s">
        <v>305</v>
      </c>
      <c r="D3721" s="192">
        <v>1.55</v>
      </c>
    </row>
    <row r="3722" spans="3:4" x14ac:dyDescent="0.25">
      <c r="C3722" s="198" t="s">
        <v>312</v>
      </c>
      <c r="D3722" s="192">
        <v>2.5</v>
      </c>
    </row>
    <row r="3723" spans="3:4" x14ac:dyDescent="0.25">
      <c r="C3723" s="198" t="s">
        <v>313</v>
      </c>
      <c r="D3723" s="192">
        <v>2.9</v>
      </c>
    </row>
    <row r="3724" spans="3:4" ht="16.5" thickBot="1" x14ac:dyDescent="0.3">
      <c r="C3724" s="199" t="s">
        <v>106</v>
      </c>
      <c r="D3724" s="192">
        <v>4</v>
      </c>
    </row>
    <row r="3725" spans="3:4" x14ac:dyDescent="0.25">
      <c r="C3725" s="197" t="s">
        <v>352</v>
      </c>
      <c r="D3725" s="192">
        <v>1.8</v>
      </c>
    </row>
    <row r="3726" spans="3:4" x14ac:dyDescent="0.25">
      <c r="C3726" s="198" t="s">
        <v>353</v>
      </c>
      <c r="D3726" s="192">
        <v>1.8</v>
      </c>
    </row>
    <row r="3727" spans="3:4" x14ac:dyDescent="0.25">
      <c r="C3727" s="198" t="s">
        <v>354</v>
      </c>
      <c r="D3727" s="192">
        <v>2</v>
      </c>
    </row>
    <row r="3728" spans="3:4" x14ac:dyDescent="0.25">
      <c r="C3728" s="198" t="s">
        <v>355</v>
      </c>
      <c r="D3728" s="192">
        <v>1.7</v>
      </c>
    </row>
    <row r="3729" spans="3:4" x14ac:dyDescent="0.25">
      <c r="C3729" s="198" t="s">
        <v>356</v>
      </c>
      <c r="D3729" s="192">
        <v>1.7</v>
      </c>
    </row>
    <row r="3730" spans="3:4" x14ac:dyDescent="0.25">
      <c r="C3730" s="198" t="s">
        <v>110</v>
      </c>
      <c r="D3730" s="192">
        <v>6.5</v>
      </c>
    </row>
    <row r="3731" spans="3:4" x14ac:dyDescent="0.25">
      <c r="C3731" s="198" t="s">
        <v>432</v>
      </c>
      <c r="D3731" s="192">
        <v>1.5</v>
      </c>
    </row>
    <row r="3732" spans="3:4" x14ac:dyDescent="0.25">
      <c r="C3732" s="198" t="s">
        <v>433</v>
      </c>
      <c r="D3732" s="192">
        <v>1.5</v>
      </c>
    </row>
    <row r="3733" spans="3:4" x14ac:dyDescent="0.25">
      <c r="C3733" s="198" t="s">
        <v>434</v>
      </c>
      <c r="D3733" s="192">
        <v>3.5</v>
      </c>
    </row>
    <row r="3734" spans="3:4" x14ac:dyDescent="0.25">
      <c r="C3734" s="188" t="s">
        <v>435</v>
      </c>
      <c r="D3734" s="192">
        <v>3</v>
      </c>
    </row>
    <row r="3735" spans="3:4" x14ac:dyDescent="0.25">
      <c r="C3735" s="198" t="s">
        <v>363</v>
      </c>
      <c r="D3735" s="192">
        <v>7.6</v>
      </c>
    </row>
    <row r="3736" spans="3:4" x14ac:dyDescent="0.25">
      <c r="C3736" s="198" t="s">
        <v>362</v>
      </c>
      <c r="D3736" s="192">
        <v>8.5</v>
      </c>
    </row>
    <row r="3737" spans="3:4" x14ac:dyDescent="0.25">
      <c r="C3737" s="198" t="s">
        <v>364</v>
      </c>
      <c r="D3737" s="192">
        <v>12.2</v>
      </c>
    </row>
    <row r="3738" spans="3:4" x14ac:dyDescent="0.25">
      <c r="C3738" s="188" t="s">
        <v>365</v>
      </c>
      <c r="D3738" s="192">
        <v>1.4</v>
      </c>
    </row>
    <row r="3739" spans="3:4" ht="16.5" thickBot="1" x14ac:dyDescent="0.3">
      <c r="C3739" s="199" t="s">
        <v>377</v>
      </c>
      <c r="D3739" s="192">
        <v>1.45</v>
      </c>
    </row>
    <row r="3740" spans="3:4" x14ac:dyDescent="0.25">
      <c r="C3740" s="197" t="s">
        <v>379</v>
      </c>
      <c r="D3740" s="192">
        <v>1.45</v>
      </c>
    </row>
    <row r="3741" spans="3:4" x14ac:dyDescent="0.25">
      <c r="C3741" s="198" t="s">
        <v>380</v>
      </c>
      <c r="D3741" s="192">
        <v>1.4</v>
      </c>
    </row>
    <row r="3742" spans="3:4" x14ac:dyDescent="0.25">
      <c r="C3742" s="198" t="s">
        <v>437</v>
      </c>
      <c r="D3742" s="192">
        <v>3</v>
      </c>
    </row>
    <row r="3743" spans="3:4" ht="31.5" x14ac:dyDescent="0.25">
      <c r="C3743" s="198" t="s">
        <v>392</v>
      </c>
      <c r="D3743" s="192">
        <v>4</v>
      </c>
    </row>
    <row r="3744" spans="3:4" x14ac:dyDescent="0.25">
      <c r="C3744" s="198" t="s">
        <v>393</v>
      </c>
      <c r="D3744" s="192">
        <v>3</v>
      </c>
    </row>
    <row r="3745" spans="3:4" ht="31.5" x14ac:dyDescent="0.25">
      <c r="C3745" s="198" t="s">
        <v>396</v>
      </c>
      <c r="D3745" s="192">
        <v>6.5</v>
      </c>
    </row>
    <row r="3746" spans="3:4" x14ac:dyDescent="0.25">
      <c r="C3746" s="198" t="s">
        <v>400</v>
      </c>
      <c r="D3746" s="192">
        <v>5.5</v>
      </c>
    </row>
    <row r="3747" spans="3:4" ht="31.5" x14ac:dyDescent="0.25">
      <c r="C3747" s="198" t="s">
        <v>403</v>
      </c>
      <c r="D3747" s="192">
        <v>2.6</v>
      </c>
    </row>
    <row r="3748" spans="3:4" ht="32.25" thickBot="1" x14ac:dyDescent="0.3">
      <c r="C3748" s="199" t="s">
        <v>404</v>
      </c>
      <c r="D3748" s="192">
        <v>2.6</v>
      </c>
    </row>
    <row r="3749" spans="3:4" ht="16.5" thickBot="1" x14ac:dyDescent="0.3">
      <c r="C3749" s="196" t="s">
        <v>825</v>
      </c>
      <c r="D3749" s="192"/>
    </row>
    <row r="3750" spans="3:4" ht="31.5" x14ac:dyDescent="0.25">
      <c r="C3750" s="197" t="s">
        <v>256</v>
      </c>
      <c r="D3750" s="192">
        <v>3</v>
      </c>
    </row>
    <row r="3751" spans="3:4" ht="31.5" x14ac:dyDescent="0.25">
      <c r="C3751" s="198" t="s">
        <v>255</v>
      </c>
      <c r="D3751" s="192">
        <v>2.95</v>
      </c>
    </row>
    <row r="3752" spans="3:4" ht="31.5" x14ac:dyDescent="0.25">
      <c r="C3752" s="198" t="s">
        <v>260</v>
      </c>
      <c r="D3752" s="192">
        <v>1.2</v>
      </c>
    </row>
    <row r="3753" spans="3:4" x14ac:dyDescent="0.25">
      <c r="C3753" s="198" t="s">
        <v>262</v>
      </c>
      <c r="D3753" s="192">
        <v>2.9</v>
      </c>
    </row>
    <row r="3754" spans="3:4" ht="16.5" thickBot="1" x14ac:dyDescent="0.3">
      <c r="C3754" s="199" t="s">
        <v>295</v>
      </c>
      <c r="D3754" s="192">
        <v>1.4</v>
      </c>
    </row>
    <row r="3755" spans="3:4" x14ac:dyDescent="0.25">
      <c r="C3755" s="187" t="s">
        <v>299</v>
      </c>
      <c r="D3755" s="192">
        <v>2.1</v>
      </c>
    </row>
    <row r="3756" spans="3:4" x14ac:dyDescent="0.25">
      <c r="C3756" s="188" t="s">
        <v>306</v>
      </c>
      <c r="D3756" s="192">
        <v>1.44</v>
      </c>
    </row>
    <row r="3757" spans="3:4" ht="16.5" thickBot="1" x14ac:dyDescent="0.3">
      <c r="C3757" s="189" t="s">
        <v>312</v>
      </c>
      <c r="D3757" s="192">
        <v>2.7</v>
      </c>
    </row>
    <row r="3758" spans="3:4" x14ac:dyDescent="0.25">
      <c r="C3758" s="197" t="s">
        <v>352</v>
      </c>
      <c r="D3758" s="192">
        <v>1.75</v>
      </c>
    </row>
    <row r="3759" spans="3:4" x14ac:dyDescent="0.25">
      <c r="C3759" s="198" t="s">
        <v>353</v>
      </c>
      <c r="D3759" s="192">
        <v>1.75</v>
      </c>
    </row>
    <row r="3760" spans="3:4" x14ac:dyDescent="0.25">
      <c r="C3760" s="198" t="s">
        <v>355</v>
      </c>
      <c r="D3760" s="192">
        <v>1.75</v>
      </c>
    </row>
    <row r="3761" spans="3:4" x14ac:dyDescent="0.25">
      <c r="C3761" s="188" t="s">
        <v>356</v>
      </c>
      <c r="D3761" s="192">
        <v>1.75</v>
      </c>
    </row>
    <row r="3762" spans="3:4" x14ac:dyDescent="0.25">
      <c r="C3762" s="198" t="s">
        <v>362</v>
      </c>
      <c r="D3762" s="192">
        <v>8.3000000000000007</v>
      </c>
    </row>
    <row r="3763" spans="3:4" x14ac:dyDescent="0.25">
      <c r="C3763" s="198" t="s">
        <v>364</v>
      </c>
      <c r="D3763" s="192">
        <v>12.3</v>
      </c>
    </row>
    <row r="3764" spans="3:4" x14ac:dyDescent="0.25">
      <c r="C3764" s="198" t="s">
        <v>365</v>
      </c>
      <c r="D3764" s="192">
        <v>1.4</v>
      </c>
    </row>
    <row r="3765" spans="3:4" x14ac:dyDescent="0.25">
      <c r="C3765" s="198" t="s">
        <v>366</v>
      </c>
      <c r="D3765" s="192">
        <v>2.4</v>
      </c>
    </row>
    <row r="3766" spans="3:4" ht="31.5" x14ac:dyDescent="0.25">
      <c r="C3766" s="198" t="s">
        <v>368</v>
      </c>
      <c r="D3766" s="192">
        <v>3.2</v>
      </c>
    </row>
    <row r="3767" spans="3:4" x14ac:dyDescent="0.25">
      <c r="C3767" s="198" t="s">
        <v>373</v>
      </c>
      <c r="D3767" s="192">
        <v>3.2</v>
      </c>
    </row>
    <row r="3768" spans="3:4" x14ac:dyDescent="0.25">
      <c r="C3768" s="198" t="s">
        <v>372</v>
      </c>
      <c r="D3768" s="192">
        <v>1.4</v>
      </c>
    </row>
    <row r="3769" spans="3:4" ht="16.5" thickBot="1" x14ac:dyDescent="0.3">
      <c r="C3769" s="199" t="s">
        <v>377</v>
      </c>
      <c r="D3769" s="192">
        <v>1.6</v>
      </c>
    </row>
    <row r="3770" spans="3:4" x14ac:dyDescent="0.25">
      <c r="C3770" s="197" t="s">
        <v>437</v>
      </c>
      <c r="D3770" s="192">
        <v>2.9</v>
      </c>
    </row>
    <row r="3771" spans="3:4" x14ac:dyDescent="0.25">
      <c r="C3771" s="198" t="s">
        <v>395</v>
      </c>
      <c r="D3771" s="192">
        <v>4.2</v>
      </c>
    </row>
    <row r="3772" spans="3:4" ht="16.5" thickBot="1" x14ac:dyDescent="0.3">
      <c r="C3772" s="189" t="s">
        <v>402</v>
      </c>
      <c r="D3772" s="192">
        <v>4.5999999999999996</v>
      </c>
    </row>
    <row r="3773" spans="3:4" ht="16.5" thickBot="1" x14ac:dyDescent="0.3">
      <c r="C3773" s="196" t="s">
        <v>782</v>
      </c>
      <c r="D3773" s="192"/>
    </row>
    <row r="3774" spans="3:4" ht="31.5" x14ac:dyDescent="0.25">
      <c r="C3774" s="197" t="s">
        <v>249</v>
      </c>
      <c r="D3774" s="192">
        <v>7.99</v>
      </c>
    </row>
    <row r="3775" spans="3:4" ht="31.5" x14ac:dyDescent="0.25">
      <c r="C3775" s="188" t="s">
        <v>250</v>
      </c>
      <c r="D3775" s="192">
        <v>6.9</v>
      </c>
    </row>
    <row r="3776" spans="3:4" ht="31.5" x14ac:dyDescent="0.25">
      <c r="C3776" s="198" t="s">
        <v>252</v>
      </c>
      <c r="D3776" s="192">
        <v>3.49</v>
      </c>
    </row>
    <row r="3777" spans="3:4" ht="31.5" x14ac:dyDescent="0.25">
      <c r="C3777" s="198" t="s">
        <v>253</v>
      </c>
      <c r="D3777" s="192">
        <v>7.99</v>
      </c>
    </row>
    <row r="3778" spans="3:4" ht="31.5" x14ac:dyDescent="0.25">
      <c r="C3778" s="198" t="s">
        <v>256</v>
      </c>
      <c r="D3778" s="192">
        <v>2.79</v>
      </c>
    </row>
    <row r="3779" spans="3:4" ht="31.5" x14ac:dyDescent="0.25">
      <c r="C3779" s="198" t="s">
        <v>255</v>
      </c>
      <c r="D3779" s="192">
        <v>2.7</v>
      </c>
    </row>
    <row r="3780" spans="3:4" x14ac:dyDescent="0.25">
      <c r="C3780" s="198" t="s">
        <v>257</v>
      </c>
      <c r="D3780" s="192">
        <v>6.49</v>
      </c>
    </row>
    <row r="3781" spans="3:4" x14ac:dyDescent="0.25">
      <c r="C3781" s="198" t="s">
        <v>258</v>
      </c>
      <c r="D3781" s="192">
        <v>1.6</v>
      </c>
    </row>
    <row r="3782" spans="3:4" x14ac:dyDescent="0.25">
      <c r="C3782" s="198" t="s">
        <v>259</v>
      </c>
      <c r="D3782" s="192">
        <v>4.99</v>
      </c>
    </row>
    <row r="3783" spans="3:4" ht="31.5" x14ac:dyDescent="0.25">
      <c r="C3783" s="198" t="s">
        <v>261</v>
      </c>
      <c r="D3783" s="192">
        <v>1.2</v>
      </c>
    </row>
    <row r="3784" spans="3:4" ht="31.5" x14ac:dyDescent="0.25">
      <c r="C3784" s="198" t="s">
        <v>260</v>
      </c>
      <c r="D3784" s="192">
        <v>1.2</v>
      </c>
    </row>
    <row r="3785" spans="3:4" x14ac:dyDescent="0.25">
      <c r="C3785" s="198" t="s">
        <v>262</v>
      </c>
      <c r="D3785" s="192">
        <v>2.2000000000000002</v>
      </c>
    </row>
    <row r="3786" spans="3:4" x14ac:dyDescent="0.25">
      <c r="C3786" s="198" t="s">
        <v>265</v>
      </c>
      <c r="D3786" s="192">
        <v>5.2</v>
      </c>
    </row>
    <row r="3787" spans="3:4" x14ac:dyDescent="0.25">
      <c r="C3787" s="198" t="s">
        <v>264</v>
      </c>
      <c r="D3787" s="192">
        <v>2</v>
      </c>
    </row>
    <row r="3788" spans="3:4" ht="31.5" x14ac:dyDescent="0.25">
      <c r="C3788" s="188" t="s">
        <v>266</v>
      </c>
      <c r="D3788" s="192">
        <v>1.1000000000000001</v>
      </c>
    </row>
    <row r="3789" spans="3:4" x14ac:dyDescent="0.25">
      <c r="C3789" s="198" t="s">
        <v>276</v>
      </c>
      <c r="D3789" s="192">
        <v>4.7</v>
      </c>
    </row>
    <row r="3790" spans="3:4" x14ac:dyDescent="0.25">
      <c r="C3790" s="198" t="s">
        <v>277</v>
      </c>
      <c r="D3790" s="192">
        <v>11.39</v>
      </c>
    </row>
    <row r="3791" spans="3:4" ht="31.5" x14ac:dyDescent="0.25">
      <c r="C3791" s="198" t="s">
        <v>279</v>
      </c>
      <c r="D3791" s="192">
        <v>4.5</v>
      </c>
    </row>
    <row r="3792" spans="3:4" ht="31.5" x14ac:dyDescent="0.25">
      <c r="C3792" s="198" t="s">
        <v>280</v>
      </c>
      <c r="D3792" s="192">
        <v>9.9499999999999993</v>
      </c>
    </row>
    <row r="3793" spans="3:4" x14ac:dyDescent="0.25">
      <c r="C3793" s="198" t="s">
        <v>281</v>
      </c>
      <c r="D3793" s="192">
        <v>4.99</v>
      </c>
    </row>
    <row r="3794" spans="3:4" x14ac:dyDescent="0.25">
      <c r="C3794" s="198" t="s">
        <v>282</v>
      </c>
      <c r="D3794" s="192">
        <v>4.99</v>
      </c>
    </row>
    <row r="3795" spans="3:4" x14ac:dyDescent="0.25">
      <c r="C3795" s="198" t="s">
        <v>283</v>
      </c>
      <c r="D3795" s="192">
        <v>4.99</v>
      </c>
    </row>
    <row r="3796" spans="3:4" x14ac:dyDescent="0.25">
      <c r="C3796" s="198" t="s">
        <v>287</v>
      </c>
      <c r="D3796" s="192">
        <v>4.8</v>
      </c>
    </row>
    <row r="3797" spans="3:4" x14ac:dyDescent="0.25">
      <c r="C3797" s="198" t="s">
        <v>284</v>
      </c>
      <c r="D3797" s="192">
        <v>4.5999999999999996</v>
      </c>
    </row>
    <row r="3798" spans="3:4" x14ac:dyDescent="0.25">
      <c r="C3798" s="198" t="s">
        <v>285</v>
      </c>
      <c r="D3798" s="192">
        <v>2.2999999999999998</v>
      </c>
    </row>
    <row r="3799" spans="3:4" x14ac:dyDescent="0.25">
      <c r="C3799" s="198" t="s">
        <v>289</v>
      </c>
      <c r="D3799" s="192">
        <v>3.5</v>
      </c>
    </row>
    <row r="3800" spans="3:4" x14ac:dyDescent="0.25">
      <c r="C3800" s="198" t="s">
        <v>290</v>
      </c>
      <c r="D3800" s="192">
        <v>3.49</v>
      </c>
    </row>
    <row r="3801" spans="3:4" x14ac:dyDescent="0.25">
      <c r="C3801" s="198" t="s">
        <v>428</v>
      </c>
      <c r="D3801" s="192">
        <v>4.3</v>
      </c>
    </row>
    <row r="3802" spans="3:4" x14ac:dyDescent="0.25">
      <c r="C3802" s="198" t="s">
        <v>291</v>
      </c>
      <c r="D3802" s="192">
        <v>2.6</v>
      </c>
    </row>
    <row r="3803" spans="3:4" x14ac:dyDescent="0.25">
      <c r="C3803" s="198" t="s">
        <v>293</v>
      </c>
      <c r="D3803" s="192">
        <v>4.79</v>
      </c>
    </row>
    <row r="3804" spans="3:4" x14ac:dyDescent="0.25">
      <c r="C3804" s="188" t="s">
        <v>294</v>
      </c>
      <c r="D3804" s="192">
        <v>4.59</v>
      </c>
    </row>
    <row r="3805" spans="3:4" ht="16.5" thickBot="1" x14ac:dyDescent="0.3">
      <c r="C3805" s="199" t="s">
        <v>295</v>
      </c>
      <c r="D3805" s="192">
        <v>1.4</v>
      </c>
    </row>
    <row r="3806" spans="3:4" x14ac:dyDescent="0.25">
      <c r="C3806" s="197" t="s">
        <v>296</v>
      </c>
      <c r="D3806" s="192">
        <v>1.8</v>
      </c>
    </row>
    <row r="3807" spans="3:4" x14ac:dyDescent="0.25">
      <c r="C3807" s="198" t="s">
        <v>297</v>
      </c>
      <c r="D3807" s="192">
        <v>0.6</v>
      </c>
    </row>
    <row r="3808" spans="3:4" x14ac:dyDescent="0.25">
      <c r="C3808" s="198" t="s">
        <v>299</v>
      </c>
      <c r="D3808" s="192">
        <v>2.6</v>
      </c>
    </row>
    <row r="3809" spans="3:4" x14ac:dyDescent="0.25">
      <c r="C3809" s="198" t="s">
        <v>301</v>
      </c>
      <c r="D3809" s="192">
        <v>8.6</v>
      </c>
    </row>
    <row r="3810" spans="3:4" x14ac:dyDescent="0.25">
      <c r="C3810" s="198" t="s">
        <v>302</v>
      </c>
      <c r="D3810" s="192">
        <v>7.5</v>
      </c>
    </row>
    <row r="3811" spans="3:4" x14ac:dyDescent="0.25">
      <c r="C3811" s="198" t="s">
        <v>303</v>
      </c>
      <c r="D3811" s="192">
        <v>7.99</v>
      </c>
    </row>
    <row r="3812" spans="3:4" x14ac:dyDescent="0.25">
      <c r="C3812" s="188" t="s">
        <v>306</v>
      </c>
      <c r="D3812" s="192">
        <v>1.29</v>
      </c>
    </row>
    <row r="3813" spans="3:4" ht="31.5" x14ac:dyDescent="0.25">
      <c r="C3813" s="198" t="s">
        <v>307</v>
      </c>
      <c r="D3813" s="192">
        <v>1.29</v>
      </c>
    </row>
    <row r="3814" spans="3:4" x14ac:dyDescent="0.25">
      <c r="C3814" s="198" t="s">
        <v>305</v>
      </c>
      <c r="D3814" s="192">
        <v>1.49</v>
      </c>
    </row>
    <row r="3815" spans="3:4" ht="31.5" x14ac:dyDescent="0.25">
      <c r="C3815" s="198" t="s">
        <v>304</v>
      </c>
      <c r="D3815" s="192">
        <v>1.1000000000000001</v>
      </c>
    </row>
    <row r="3816" spans="3:4" x14ac:dyDescent="0.25">
      <c r="C3816" s="198" t="s">
        <v>308</v>
      </c>
      <c r="D3816" s="192">
        <v>1</v>
      </c>
    </row>
    <row r="3817" spans="3:4" x14ac:dyDescent="0.25">
      <c r="C3817" s="198" t="s">
        <v>310</v>
      </c>
      <c r="D3817" s="192">
        <v>0.85</v>
      </c>
    </row>
    <row r="3818" spans="3:4" x14ac:dyDescent="0.25">
      <c r="C3818" s="198" t="s">
        <v>312</v>
      </c>
      <c r="D3818" s="192">
        <v>2.4900000000000002</v>
      </c>
    </row>
    <row r="3819" spans="3:4" x14ac:dyDescent="0.25">
      <c r="C3819" s="198" t="s">
        <v>313</v>
      </c>
      <c r="D3819" s="192">
        <v>2.8</v>
      </c>
    </row>
    <row r="3820" spans="3:4" ht="31.5" x14ac:dyDescent="0.25">
      <c r="C3820" s="198" t="s">
        <v>423</v>
      </c>
      <c r="D3820" s="192">
        <v>7.99</v>
      </c>
    </row>
    <row r="3821" spans="3:4" ht="31.5" x14ac:dyDescent="0.25">
      <c r="C3821" s="198" t="s">
        <v>424</v>
      </c>
      <c r="D3821" s="192">
        <v>7.99</v>
      </c>
    </row>
    <row r="3822" spans="3:4" ht="31.5" x14ac:dyDescent="0.25">
      <c r="C3822" s="198" t="s">
        <v>421</v>
      </c>
      <c r="D3822" s="192">
        <v>9.49</v>
      </c>
    </row>
    <row r="3823" spans="3:4" ht="31.5" x14ac:dyDescent="0.25">
      <c r="C3823" s="198" t="s">
        <v>422</v>
      </c>
      <c r="D3823" s="192">
        <v>9.49</v>
      </c>
    </row>
    <row r="3824" spans="3:4" ht="31.5" x14ac:dyDescent="0.25">
      <c r="C3824" s="198" t="s">
        <v>498</v>
      </c>
      <c r="D3824" s="192">
        <v>8.59</v>
      </c>
    </row>
    <row r="3825" spans="3:4" ht="31.5" x14ac:dyDescent="0.25">
      <c r="C3825" s="198" t="s">
        <v>427</v>
      </c>
      <c r="D3825" s="192">
        <v>6.2</v>
      </c>
    </row>
    <row r="3826" spans="3:4" ht="31.5" x14ac:dyDescent="0.25">
      <c r="C3826" s="198" t="s">
        <v>430</v>
      </c>
      <c r="D3826" s="192">
        <v>15.5</v>
      </c>
    </row>
    <row r="3827" spans="3:4" ht="31.5" x14ac:dyDescent="0.25">
      <c r="C3827" s="188" t="s">
        <v>425</v>
      </c>
      <c r="D3827" s="192">
        <v>15.5</v>
      </c>
    </row>
    <row r="3828" spans="3:4" ht="31.5" x14ac:dyDescent="0.25">
      <c r="C3828" s="198" t="s">
        <v>496</v>
      </c>
      <c r="D3828" s="192">
        <v>10.9</v>
      </c>
    </row>
    <row r="3829" spans="3:4" x14ac:dyDescent="0.25">
      <c r="C3829" s="198" t="s">
        <v>315</v>
      </c>
      <c r="D3829" s="192">
        <v>10.9</v>
      </c>
    </row>
    <row r="3830" spans="3:4" x14ac:dyDescent="0.25">
      <c r="C3830" s="198" t="s">
        <v>319</v>
      </c>
      <c r="D3830" s="192">
        <v>4.9000000000000004</v>
      </c>
    </row>
    <row r="3831" spans="3:4" x14ac:dyDescent="0.25">
      <c r="C3831" s="188" t="s">
        <v>320</v>
      </c>
      <c r="D3831" s="192">
        <v>7</v>
      </c>
    </row>
    <row r="3832" spans="3:4" x14ac:dyDescent="0.25">
      <c r="C3832" s="198" t="s">
        <v>322</v>
      </c>
      <c r="D3832" s="192">
        <v>5.4</v>
      </c>
    </row>
    <row r="3833" spans="3:4" x14ac:dyDescent="0.25">
      <c r="C3833" s="198" t="s">
        <v>321</v>
      </c>
      <c r="D3833" s="192">
        <v>8.99</v>
      </c>
    </row>
    <row r="3834" spans="3:4" x14ac:dyDescent="0.25">
      <c r="C3834" s="198" t="s">
        <v>323</v>
      </c>
      <c r="D3834" s="192">
        <v>2.59</v>
      </c>
    </row>
    <row r="3835" spans="3:4" x14ac:dyDescent="0.25">
      <c r="C3835" s="198" t="s">
        <v>324</v>
      </c>
      <c r="D3835" s="192">
        <v>9.8000000000000007</v>
      </c>
    </row>
    <row r="3836" spans="3:4" x14ac:dyDescent="0.25">
      <c r="C3836" s="198" t="s">
        <v>325</v>
      </c>
      <c r="D3836" s="192">
        <v>9.5</v>
      </c>
    </row>
    <row r="3837" spans="3:4" x14ac:dyDescent="0.25">
      <c r="C3837" s="198" t="s">
        <v>326</v>
      </c>
      <c r="D3837" s="192">
        <v>8.9499999999999993</v>
      </c>
    </row>
    <row r="3838" spans="3:4" x14ac:dyDescent="0.25">
      <c r="C3838" s="198" t="s">
        <v>328</v>
      </c>
      <c r="D3838" s="192">
        <v>1.99</v>
      </c>
    </row>
    <row r="3839" spans="3:4" x14ac:dyDescent="0.25">
      <c r="C3839" s="198" t="s">
        <v>327</v>
      </c>
      <c r="D3839" s="192">
        <v>4.99</v>
      </c>
    </row>
    <row r="3840" spans="3:4" x14ac:dyDescent="0.25">
      <c r="C3840" s="198" t="s">
        <v>331</v>
      </c>
      <c r="D3840" s="192">
        <v>2.19</v>
      </c>
    </row>
    <row r="3841" spans="3:4" x14ac:dyDescent="0.25">
      <c r="C3841" s="198" t="s">
        <v>106</v>
      </c>
      <c r="D3841" s="192">
        <v>3.6</v>
      </c>
    </row>
    <row r="3842" spans="3:4" ht="32.25" thickBot="1" x14ac:dyDescent="0.3">
      <c r="C3842" s="199" t="s">
        <v>338</v>
      </c>
      <c r="D3842" s="192">
        <v>7.99</v>
      </c>
    </row>
    <row r="3843" spans="3:4" x14ac:dyDescent="0.25">
      <c r="C3843" s="197" t="s">
        <v>337</v>
      </c>
      <c r="D3843" s="192">
        <v>7.99</v>
      </c>
    </row>
    <row r="3844" spans="3:4" ht="31.5" x14ac:dyDescent="0.25">
      <c r="C3844" s="198" t="s">
        <v>344</v>
      </c>
      <c r="D3844" s="192">
        <v>10.95</v>
      </c>
    </row>
    <row r="3845" spans="3:4" ht="31.5" x14ac:dyDescent="0.25">
      <c r="C3845" s="198" t="s">
        <v>345</v>
      </c>
      <c r="D3845" s="192">
        <v>8.3000000000000007</v>
      </c>
    </row>
    <row r="3846" spans="3:4" x14ac:dyDescent="0.25">
      <c r="C3846" s="198" t="s">
        <v>343</v>
      </c>
      <c r="D3846" s="192">
        <v>10.95</v>
      </c>
    </row>
    <row r="3847" spans="3:4" x14ac:dyDescent="0.25">
      <c r="C3847" s="198" t="s">
        <v>342</v>
      </c>
      <c r="D3847" s="192">
        <v>8.3000000000000007</v>
      </c>
    </row>
    <row r="3848" spans="3:4" ht="31.5" x14ac:dyDescent="0.25">
      <c r="C3848" s="198" t="s">
        <v>340</v>
      </c>
      <c r="D3848" s="192">
        <v>4.5</v>
      </c>
    </row>
    <row r="3849" spans="3:4" x14ac:dyDescent="0.25">
      <c r="C3849" s="198" t="s">
        <v>341</v>
      </c>
      <c r="D3849" s="192">
        <v>8.3000000000000007</v>
      </c>
    </row>
    <row r="3850" spans="3:4" ht="31.5" x14ac:dyDescent="0.25">
      <c r="C3850" s="198" t="s">
        <v>350</v>
      </c>
      <c r="D3850" s="192">
        <v>10.9</v>
      </c>
    </row>
    <row r="3851" spans="3:4" ht="31.5" x14ac:dyDescent="0.25">
      <c r="C3851" s="198" t="s">
        <v>351</v>
      </c>
      <c r="D3851" s="192">
        <v>9.5</v>
      </c>
    </row>
    <row r="3852" spans="3:4" x14ac:dyDescent="0.25">
      <c r="C3852" s="198" t="s">
        <v>349</v>
      </c>
      <c r="D3852" s="192">
        <v>10.9</v>
      </c>
    </row>
    <row r="3853" spans="3:4" x14ac:dyDescent="0.25">
      <c r="C3853" s="198" t="s">
        <v>352</v>
      </c>
      <c r="D3853" s="192">
        <v>1.59</v>
      </c>
    </row>
    <row r="3854" spans="3:4" x14ac:dyDescent="0.25">
      <c r="C3854" s="198" t="s">
        <v>354</v>
      </c>
      <c r="D3854" s="192">
        <v>1.79</v>
      </c>
    </row>
    <row r="3855" spans="3:4" x14ac:dyDescent="0.25">
      <c r="C3855" s="198" t="s">
        <v>355</v>
      </c>
      <c r="D3855" s="192">
        <v>1.49</v>
      </c>
    </row>
    <row r="3856" spans="3:4" x14ac:dyDescent="0.25">
      <c r="C3856" s="198" t="s">
        <v>356</v>
      </c>
      <c r="D3856" s="192">
        <v>1.49</v>
      </c>
    </row>
    <row r="3857" spans="3:4" x14ac:dyDescent="0.25">
      <c r="C3857" s="198" t="s">
        <v>358</v>
      </c>
      <c r="D3857" s="192">
        <v>2.2000000000000002</v>
      </c>
    </row>
    <row r="3858" spans="3:4" x14ac:dyDescent="0.25">
      <c r="C3858" s="198" t="s">
        <v>359</v>
      </c>
      <c r="D3858" s="192">
        <v>4.2</v>
      </c>
    </row>
    <row r="3859" spans="3:4" x14ac:dyDescent="0.25">
      <c r="C3859" s="198" t="s">
        <v>360</v>
      </c>
      <c r="D3859" s="192">
        <v>2.4</v>
      </c>
    </row>
    <row r="3860" spans="3:4" x14ac:dyDescent="0.25">
      <c r="C3860" s="198" t="s">
        <v>361</v>
      </c>
      <c r="D3860" s="192">
        <v>2.4</v>
      </c>
    </row>
    <row r="3861" spans="3:4" x14ac:dyDescent="0.25">
      <c r="C3861" s="198" t="s">
        <v>431</v>
      </c>
      <c r="D3861" s="192">
        <v>2.15</v>
      </c>
    </row>
    <row r="3862" spans="3:4" x14ac:dyDescent="0.25">
      <c r="C3862" s="198" t="s">
        <v>110</v>
      </c>
      <c r="D3862" s="192">
        <v>5.79</v>
      </c>
    </row>
    <row r="3863" spans="3:4" x14ac:dyDescent="0.25">
      <c r="C3863" s="198" t="s">
        <v>432</v>
      </c>
      <c r="D3863" s="192">
        <v>1.2</v>
      </c>
    </row>
    <row r="3864" spans="3:4" x14ac:dyDescent="0.25">
      <c r="C3864" s="198" t="s">
        <v>433</v>
      </c>
      <c r="D3864" s="192">
        <v>1.5</v>
      </c>
    </row>
    <row r="3865" spans="3:4" x14ac:dyDescent="0.25">
      <c r="C3865" s="198" t="s">
        <v>434</v>
      </c>
      <c r="D3865" s="192">
        <v>3.2</v>
      </c>
    </row>
    <row r="3866" spans="3:4" x14ac:dyDescent="0.25">
      <c r="C3866" s="198" t="s">
        <v>363</v>
      </c>
      <c r="D3866" s="192">
        <v>7.6</v>
      </c>
    </row>
    <row r="3867" spans="3:4" x14ac:dyDescent="0.25">
      <c r="C3867" s="198" t="s">
        <v>362</v>
      </c>
      <c r="D3867" s="192">
        <v>8.5</v>
      </c>
    </row>
    <row r="3868" spans="3:4" x14ac:dyDescent="0.25">
      <c r="C3868" s="198" t="s">
        <v>364</v>
      </c>
      <c r="D3868" s="192">
        <v>12.2</v>
      </c>
    </row>
    <row r="3869" spans="3:4" x14ac:dyDescent="0.25">
      <c r="C3869" s="198" t="s">
        <v>369</v>
      </c>
      <c r="D3869" s="192">
        <v>2.6</v>
      </c>
    </row>
    <row r="3870" spans="3:4" x14ac:dyDescent="0.25">
      <c r="C3870" s="198" t="s">
        <v>365</v>
      </c>
      <c r="D3870" s="192">
        <v>1.3</v>
      </c>
    </row>
    <row r="3871" spans="3:4" x14ac:dyDescent="0.25">
      <c r="C3871" s="198" t="s">
        <v>366</v>
      </c>
      <c r="D3871" s="192">
        <v>2.2999999999999998</v>
      </c>
    </row>
    <row r="3872" spans="3:4" ht="31.5" x14ac:dyDescent="0.25">
      <c r="C3872" s="198" t="s">
        <v>367</v>
      </c>
      <c r="D3872" s="192">
        <v>3.4</v>
      </c>
    </row>
    <row r="3873" spans="3:4" ht="31.5" x14ac:dyDescent="0.25">
      <c r="C3873" s="198" t="s">
        <v>368</v>
      </c>
      <c r="D3873" s="192">
        <v>2.99</v>
      </c>
    </row>
    <row r="3874" spans="3:4" x14ac:dyDescent="0.25">
      <c r="C3874" s="198" t="s">
        <v>370</v>
      </c>
      <c r="D3874" s="192">
        <v>1.49</v>
      </c>
    </row>
    <row r="3875" spans="3:4" x14ac:dyDescent="0.25">
      <c r="C3875" s="198" t="s">
        <v>371</v>
      </c>
      <c r="D3875" s="192">
        <v>1.9</v>
      </c>
    </row>
    <row r="3876" spans="3:4" x14ac:dyDescent="0.25">
      <c r="C3876" s="198" t="s">
        <v>373</v>
      </c>
      <c r="D3876" s="192">
        <v>2.99</v>
      </c>
    </row>
    <row r="3877" spans="3:4" x14ac:dyDescent="0.25">
      <c r="C3877" s="198" t="s">
        <v>372</v>
      </c>
      <c r="D3877" s="192">
        <v>1.35</v>
      </c>
    </row>
    <row r="3878" spans="3:4" x14ac:dyDescent="0.25">
      <c r="C3878" s="198" t="s">
        <v>375</v>
      </c>
      <c r="D3878" s="192">
        <v>3.39</v>
      </c>
    </row>
    <row r="3879" spans="3:4" x14ac:dyDescent="0.25">
      <c r="C3879" s="198" t="s">
        <v>376</v>
      </c>
      <c r="D3879" s="192">
        <v>3.99</v>
      </c>
    </row>
    <row r="3880" spans="3:4" ht="16.5" thickBot="1" x14ac:dyDescent="0.3">
      <c r="C3880" s="199" t="s">
        <v>377</v>
      </c>
      <c r="D3880" s="192">
        <v>1.35</v>
      </c>
    </row>
    <row r="3881" spans="3:4" x14ac:dyDescent="0.25">
      <c r="C3881" s="197" t="s">
        <v>378</v>
      </c>
      <c r="D3881" s="192">
        <v>2.6</v>
      </c>
    </row>
    <row r="3882" spans="3:4" x14ac:dyDescent="0.25">
      <c r="C3882" s="198" t="s">
        <v>379</v>
      </c>
      <c r="D3882" s="192">
        <v>1.39</v>
      </c>
    </row>
    <row r="3883" spans="3:4" x14ac:dyDescent="0.25">
      <c r="C3883" s="198" t="s">
        <v>381</v>
      </c>
      <c r="D3883" s="192">
        <v>2.4</v>
      </c>
    </row>
    <row r="3884" spans="3:4" x14ac:dyDescent="0.25">
      <c r="C3884" s="198" t="s">
        <v>380</v>
      </c>
      <c r="D3884" s="192">
        <v>1.29</v>
      </c>
    </row>
    <row r="3885" spans="3:4" x14ac:dyDescent="0.25">
      <c r="C3885" s="198" t="s">
        <v>382</v>
      </c>
      <c r="D3885" s="192">
        <v>2.9</v>
      </c>
    </row>
    <row r="3886" spans="3:4" x14ac:dyDescent="0.25">
      <c r="C3886" s="198" t="s">
        <v>437</v>
      </c>
      <c r="D3886" s="192">
        <v>2.9</v>
      </c>
    </row>
    <row r="3887" spans="3:4" x14ac:dyDescent="0.25">
      <c r="C3887" s="198" t="s">
        <v>383</v>
      </c>
      <c r="D3887" s="192">
        <v>2.9</v>
      </c>
    </row>
    <row r="3888" spans="3:4" x14ac:dyDescent="0.25">
      <c r="C3888" s="198" t="s">
        <v>384</v>
      </c>
      <c r="D3888" s="192">
        <v>2.7</v>
      </c>
    </row>
    <row r="3889" spans="3:4" x14ac:dyDescent="0.25">
      <c r="C3889" s="198" t="s">
        <v>386</v>
      </c>
      <c r="D3889" s="192">
        <v>2.2999999999999998</v>
      </c>
    </row>
    <row r="3890" spans="3:4" x14ac:dyDescent="0.25">
      <c r="C3890" s="198" t="s">
        <v>388</v>
      </c>
      <c r="D3890" s="192">
        <v>1.4</v>
      </c>
    </row>
    <row r="3891" spans="3:4" x14ac:dyDescent="0.25">
      <c r="C3891" s="198" t="s">
        <v>390</v>
      </c>
      <c r="D3891" s="192">
        <v>7.4</v>
      </c>
    </row>
    <row r="3892" spans="3:4" ht="31.5" x14ac:dyDescent="0.25">
      <c r="C3892" s="198" t="s">
        <v>391</v>
      </c>
      <c r="D3892" s="192">
        <v>3.8</v>
      </c>
    </row>
    <row r="3893" spans="3:4" ht="31.5" x14ac:dyDescent="0.25">
      <c r="C3893" s="198" t="s">
        <v>392</v>
      </c>
      <c r="D3893" s="192">
        <v>3.95</v>
      </c>
    </row>
    <row r="3894" spans="3:4" x14ac:dyDescent="0.25">
      <c r="C3894" s="198" t="s">
        <v>393</v>
      </c>
      <c r="D3894" s="192">
        <v>2.9</v>
      </c>
    </row>
    <row r="3895" spans="3:4" x14ac:dyDescent="0.25">
      <c r="C3895" s="198" t="s">
        <v>394</v>
      </c>
      <c r="D3895" s="192">
        <v>1.6</v>
      </c>
    </row>
    <row r="3896" spans="3:4" x14ac:dyDescent="0.25">
      <c r="C3896" s="198" t="s">
        <v>395</v>
      </c>
      <c r="D3896" s="192">
        <v>3.9</v>
      </c>
    </row>
    <row r="3897" spans="3:4" ht="31.5" x14ac:dyDescent="0.25">
      <c r="C3897" s="198" t="s">
        <v>397</v>
      </c>
      <c r="D3897" s="192">
        <v>4.3</v>
      </c>
    </row>
    <row r="3898" spans="3:4" ht="31.5" x14ac:dyDescent="0.25">
      <c r="C3898" s="198" t="s">
        <v>399</v>
      </c>
      <c r="D3898" s="192">
        <v>7.2</v>
      </c>
    </row>
    <row r="3899" spans="3:4" ht="31.5" x14ac:dyDescent="0.25">
      <c r="C3899" s="198" t="s">
        <v>398</v>
      </c>
      <c r="D3899" s="192">
        <v>6.5</v>
      </c>
    </row>
    <row r="3900" spans="3:4" x14ac:dyDescent="0.25">
      <c r="C3900" s="198" t="s">
        <v>400</v>
      </c>
      <c r="D3900" s="192">
        <v>4.99</v>
      </c>
    </row>
    <row r="3901" spans="3:4" ht="31.5" x14ac:dyDescent="0.25">
      <c r="C3901" s="198" t="s">
        <v>401</v>
      </c>
      <c r="D3901" s="192">
        <v>4.2</v>
      </c>
    </row>
    <row r="3902" spans="3:4" ht="31.5" x14ac:dyDescent="0.25">
      <c r="C3902" s="198" t="s">
        <v>403</v>
      </c>
      <c r="D3902" s="192">
        <v>2.7</v>
      </c>
    </row>
    <row r="3903" spans="3:4" ht="32.25" thickBot="1" x14ac:dyDescent="0.3">
      <c r="C3903" s="199" t="s">
        <v>404</v>
      </c>
      <c r="D3903" s="192">
        <v>2.7</v>
      </c>
    </row>
    <row r="3904" spans="3:4" ht="16.5" thickBot="1" x14ac:dyDescent="0.3">
      <c r="C3904" s="196" t="s">
        <v>827</v>
      </c>
      <c r="D3904" s="192"/>
    </row>
    <row r="3905" spans="3:4" ht="31.5" x14ac:dyDescent="0.25">
      <c r="C3905" s="197" t="s">
        <v>249</v>
      </c>
      <c r="D3905" s="192">
        <v>7.6</v>
      </c>
    </row>
    <row r="3906" spans="3:4" ht="31.5" x14ac:dyDescent="0.25">
      <c r="C3906" s="198" t="s">
        <v>250</v>
      </c>
      <c r="D3906" s="192">
        <v>6.9</v>
      </c>
    </row>
    <row r="3907" spans="3:4" ht="31.5" x14ac:dyDescent="0.25">
      <c r="C3907" s="198" t="s">
        <v>252</v>
      </c>
      <c r="D3907" s="192">
        <v>3.7</v>
      </c>
    </row>
    <row r="3908" spans="3:4" ht="31.5" x14ac:dyDescent="0.25">
      <c r="C3908" s="198" t="s">
        <v>253</v>
      </c>
      <c r="D3908" s="192">
        <v>8.6</v>
      </c>
    </row>
    <row r="3909" spans="3:4" ht="31.5" x14ac:dyDescent="0.25">
      <c r="C3909" s="198" t="s">
        <v>256</v>
      </c>
      <c r="D3909" s="192">
        <v>2.95</v>
      </c>
    </row>
    <row r="3910" spans="3:4" ht="31.5" x14ac:dyDescent="0.25">
      <c r="C3910" s="198" t="s">
        <v>255</v>
      </c>
      <c r="D3910" s="192">
        <v>3.3</v>
      </c>
    </row>
    <row r="3911" spans="3:4" x14ac:dyDescent="0.25">
      <c r="C3911" s="198" t="s">
        <v>257</v>
      </c>
      <c r="D3911" s="192">
        <v>6.8</v>
      </c>
    </row>
    <row r="3912" spans="3:4" x14ac:dyDescent="0.25">
      <c r="C3912" s="198" t="s">
        <v>258</v>
      </c>
      <c r="D3912" s="192">
        <v>1.7</v>
      </c>
    </row>
    <row r="3913" spans="3:4" x14ac:dyDescent="0.25">
      <c r="C3913" s="198" t="s">
        <v>259</v>
      </c>
      <c r="D3913" s="192">
        <v>5.4</v>
      </c>
    </row>
    <row r="3914" spans="3:4" ht="31.5" x14ac:dyDescent="0.25">
      <c r="C3914" s="198" t="s">
        <v>261</v>
      </c>
      <c r="D3914" s="192">
        <v>1.2</v>
      </c>
    </row>
    <row r="3915" spans="3:4" ht="31.5" x14ac:dyDescent="0.25">
      <c r="C3915" s="198" t="s">
        <v>260</v>
      </c>
      <c r="D3915" s="192">
        <v>1.3</v>
      </c>
    </row>
    <row r="3916" spans="3:4" x14ac:dyDescent="0.25">
      <c r="C3916" s="198" t="s">
        <v>262</v>
      </c>
      <c r="D3916" s="192">
        <v>2.2000000000000002</v>
      </c>
    </row>
    <row r="3917" spans="3:4" x14ac:dyDescent="0.25">
      <c r="C3917" s="198" t="s">
        <v>265</v>
      </c>
      <c r="D3917" s="192">
        <v>4.9000000000000004</v>
      </c>
    </row>
    <row r="3918" spans="3:4" x14ac:dyDescent="0.25">
      <c r="C3918" s="198" t="s">
        <v>264</v>
      </c>
      <c r="D3918" s="192">
        <v>1.9</v>
      </c>
    </row>
    <row r="3919" spans="3:4" ht="31.5" x14ac:dyDescent="0.25">
      <c r="C3919" s="198" t="s">
        <v>267</v>
      </c>
      <c r="D3919" s="192">
        <v>1.3</v>
      </c>
    </row>
    <row r="3920" spans="3:4" ht="31.5" x14ac:dyDescent="0.25">
      <c r="C3920" s="198" t="s">
        <v>266</v>
      </c>
      <c r="D3920" s="192">
        <v>1.3</v>
      </c>
    </row>
    <row r="3921" spans="3:4" ht="31.5" x14ac:dyDescent="0.25">
      <c r="C3921" s="198" t="s">
        <v>272</v>
      </c>
      <c r="D3921" s="192">
        <v>4.95</v>
      </c>
    </row>
    <row r="3922" spans="3:4" ht="31.5" x14ac:dyDescent="0.25">
      <c r="C3922" s="198" t="s">
        <v>273</v>
      </c>
      <c r="D3922" s="192">
        <v>10.5</v>
      </c>
    </row>
    <row r="3923" spans="3:4" ht="31.5" x14ac:dyDescent="0.25">
      <c r="C3923" s="198" t="s">
        <v>495</v>
      </c>
      <c r="D3923" s="192">
        <v>4.8499999999999996</v>
      </c>
    </row>
    <row r="3924" spans="3:4" x14ac:dyDescent="0.25">
      <c r="C3924" s="198" t="s">
        <v>276</v>
      </c>
      <c r="D3924" s="192">
        <v>4.8499999999999996</v>
      </c>
    </row>
    <row r="3925" spans="3:4" x14ac:dyDescent="0.25">
      <c r="C3925" s="198" t="s">
        <v>277</v>
      </c>
      <c r="D3925" s="192">
        <v>12.5</v>
      </c>
    </row>
    <row r="3926" spans="3:4" ht="31.5" x14ac:dyDescent="0.25">
      <c r="C3926" s="198" t="s">
        <v>280</v>
      </c>
      <c r="D3926" s="192">
        <v>9.6</v>
      </c>
    </row>
    <row r="3927" spans="3:4" x14ac:dyDescent="0.25">
      <c r="C3927" s="198" t="s">
        <v>281</v>
      </c>
      <c r="D3927" s="192">
        <v>3.95</v>
      </c>
    </row>
    <row r="3928" spans="3:4" x14ac:dyDescent="0.25">
      <c r="C3928" s="198" t="s">
        <v>282</v>
      </c>
      <c r="D3928" s="192">
        <v>4.3</v>
      </c>
    </row>
    <row r="3929" spans="3:4" x14ac:dyDescent="0.25">
      <c r="C3929" s="198" t="s">
        <v>283</v>
      </c>
      <c r="D3929" s="192">
        <v>3.95</v>
      </c>
    </row>
    <row r="3930" spans="3:4" x14ac:dyDescent="0.25">
      <c r="C3930" s="198" t="s">
        <v>286</v>
      </c>
      <c r="D3930" s="192">
        <v>4.3</v>
      </c>
    </row>
    <row r="3931" spans="3:4" x14ac:dyDescent="0.25">
      <c r="C3931" s="198" t="s">
        <v>287</v>
      </c>
      <c r="D3931" s="192">
        <v>4.4000000000000004</v>
      </c>
    </row>
    <row r="3932" spans="3:4" x14ac:dyDescent="0.25">
      <c r="C3932" s="198" t="s">
        <v>284</v>
      </c>
      <c r="D3932" s="192">
        <v>4.5999999999999996</v>
      </c>
    </row>
    <row r="3933" spans="3:4" x14ac:dyDescent="0.25">
      <c r="C3933" s="198" t="s">
        <v>285</v>
      </c>
      <c r="D3933" s="192">
        <v>2.4</v>
      </c>
    </row>
    <row r="3934" spans="3:4" x14ac:dyDescent="0.25">
      <c r="C3934" s="198" t="s">
        <v>289</v>
      </c>
      <c r="D3934" s="192">
        <v>3.5</v>
      </c>
    </row>
    <row r="3935" spans="3:4" x14ac:dyDescent="0.25">
      <c r="C3935" s="198" t="s">
        <v>290</v>
      </c>
      <c r="D3935" s="192">
        <v>3.95</v>
      </c>
    </row>
    <row r="3936" spans="3:4" x14ac:dyDescent="0.25">
      <c r="C3936" s="198" t="s">
        <v>428</v>
      </c>
      <c r="D3936" s="192">
        <v>4.5999999999999996</v>
      </c>
    </row>
    <row r="3937" spans="3:4" x14ac:dyDescent="0.25">
      <c r="C3937" s="198" t="s">
        <v>291</v>
      </c>
      <c r="D3937" s="192">
        <v>1.6</v>
      </c>
    </row>
    <row r="3938" spans="3:4" x14ac:dyDescent="0.25">
      <c r="C3938" s="198" t="s">
        <v>293</v>
      </c>
      <c r="D3938" s="192">
        <v>4.8</v>
      </c>
    </row>
    <row r="3939" spans="3:4" x14ac:dyDescent="0.25">
      <c r="C3939" s="198" t="s">
        <v>294</v>
      </c>
      <c r="D3939" s="192">
        <v>5.9</v>
      </c>
    </row>
    <row r="3940" spans="3:4" ht="16.5" thickBot="1" x14ac:dyDescent="0.3">
      <c r="C3940" s="199" t="s">
        <v>295</v>
      </c>
      <c r="D3940" s="192">
        <v>1.4</v>
      </c>
    </row>
    <row r="3941" spans="3:4" x14ac:dyDescent="0.25">
      <c r="C3941" s="197" t="s">
        <v>296</v>
      </c>
      <c r="D3941" s="192">
        <v>1.95</v>
      </c>
    </row>
    <row r="3942" spans="3:4" x14ac:dyDescent="0.25">
      <c r="C3942" s="198" t="s">
        <v>300</v>
      </c>
      <c r="D3942" s="192">
        <v>2.5</v>
      </c>
    </row>
    <row r="3943" spans="3:4" x14ac:dyDescent="0.25">
      <c r="C3943" s="198" t="s">
        <v>301</v>
      </c>
      <c r="D3943" s="192">
        <v>8.5</v>
      </c>
    </row>
    <row r="3944" spans="3:4" x14ac:dyDescent="0.25">
      <c r="C3944" s="198" t="s">
        <v>302</v>
      </c>
      <c r="D3944" s="192">
        <v>7.9</v>
      </c>
    </row>
    <row r="3945" spans="3:4" x14ac:dyDescent="0.25">
      <c r="C3945" s="198" t="s">
        <v>303</v>
      </c>
      <c r="D3945" s="192">
        <v>6.9</v>
      </c>
    </row>
    <row r="3946" spans="3:4" x14ac:dyDescent="0.25">
      <c r="C3946" s="198" t="s">
        <v>306</v>
      </c>
      <c r="D3946" s="192">
        <v>1.3</v>
      </c>
    </row>
    <row r="3947" spans="3:4" ht="31.5" x14ac:dyDescent="0.25">
      <c r="C3947" s="198" t="s">
        <v>307</v>
      </c>
      <c r="D3947" s="192">
        <v>1.3</v>
      </c>
    </row>
    <row r="3948" spans="3:4" x14ac:dyDescent="0.25">
      <c r="C3948" s="198" t="s">
        <v>305</v>
      </c>
      <c r="D3948" s="192">
        <v>1.55</v>
      </c>
    </row>
    <row r="3949" spans="3:4" ht="31.5" x14ac:dyDescent="0.25">
      <c r="C3949" s="198" t="s">
        <v>304</v>
      </c>
      <c r="D3949" s="192">
        <v>1.1499999999999999</v>
      </c>
    </row>
    <row r="3950" spans="3:4" x14ac:dyDescent="0.25">
      <c r="C3950" s="198" t="s">
        <v>312</v>
      </c>
      <c r="D3950" s="192">
        <v>2.4</v>
      </c>
    </row>
    <row r="3951" spans="3:4" x14ac:dyDescent="0.25">
      <c r="C3951" s="198" t="s">
        <v>313</v>
      </c>
      <c r="D3951" s="192">
        <v>2.8</v>
      </c>
    </row>
    <row r="3952" spans="3:4" ht="31.5" x14ac:dyDescent="0.25">
      <c r="C3952" s="198" t="s">
        <v>423</v>
      </c>
      <c r="D3952" s="192">
        <v>9.8000000000000007</v>
      </c>
    </row>
    <row r="3953" spans="3:4" ht="31.5" x14ac:dyDescent="0.25">
      <c r="C3953" s="198" t="s">
        <v>424</v>
      </c>
      <c r="D3953" s="192">
        <v>9.8000000000000007</v>
      </c>
    </row>
    <row r="3954" spans="3:4" ht="31.5" x14ac:dyDescent="0.25">
      <c r="C3954" s="198" t="s">
        <v>421</v>
      </c>
      <c r="D3954" s="192">
        <v>9.8000000000000007</v>
      </c>
    </row>
    <row r="3955" spans="3:4" ht="31.5" x14ac:dyDescent="0.25">
      <c r="C3955" s="198" t="s">
        <v>422</v>
      </c>
      <c r="D3955" s="192">
        <v>9.8000000000000007</v>
      </c>
    </row>
    <row r="3956" spans="3:4" ht="31.5" x14ac:dyDescent="0.25">
      <c r="C3956" s="198" t="s">
        <v>498</v>
      </c>
      <c r="D3956" s="192">
        <v>8.6999999999999993</v>
      </c>
    </row>
    <row r="3957" spans="3:4" ht="31.5" x14ac:dyDescent="0.25">
      <c r="C3957" s="198" t="s">
        <v>427</v>
      </c>
      <c r="D3957" s="192">
        <v>5.95</v>
      </c>
    </row>
    <row r="3958" spans="3:4" ht="31.5" x14ac:dyDescent="0.25">
      <c r="C3958" s="198" t="s">
        <v>430</v>
      </c>
      <c r="D3958" s="192">
        <v>15.95</v>
      </c>
    </row>
    <row r="3959" spans="3:4" ht="31.5" x14ac:dyDescent="0.25">
      <c r="C3959" s="198" t="s">
        <v>425</v>
      </c>
      <c r="D3959" s="192">
        <v>15.95</v>
      </c>
    </row>
    <row r="3960" spans="3:4" x14ac:dyDescent="0.25">
      <c r="C3960" s="198" t="s">
        <v>323</v>
      </c>
      <c r="D3960" s="192">
        <v>2.8</v>
      </c>
    </row>
    <row r="3961" spans="3:4" x14ac:dyDescent="0.25">
      <c r="C3961" s="198" t="s">
        <v>328</v>
      </c>
      <c r="D3961" s="192">
        <v>2.4</v>
      </c>
    </row>
    <row r="3962" spans="3:4" x14ac:dyDescent="0.25">
      <c r="C3962" s="198" t="s">
        <v>331</v>
      </c>
      <c r="D3962" s="192">
        <v>2.4</v>
      </c>
    </row>
    <row r="3963" spans="3:4" x14ac:dyDescent="0.25">
      <c r="C3963" s="198" t="s">
        <v>106</v>
      </c>
      <c r="D3963" s="192">
        <v>3.8</v>
      </c>
    </row>
    <row r="3964" spans="3:4" ht="31.5" x14ac:dyDescent="0.25">
      <c r="C3964" s="198" t="s">
        <v>338</v>
      </c>
      <c r="D3964" s="192">
        <v>8.9499999999999993</v>
      </c>
    </row>
    <row r="3965" spans="3:4" ht="32.25" thickBot="1" x14ac:dyDescent="0.3">
      <c r="C3965" s="199" t="s">
        <v>339</v>
      </c>
      <c r="D3965" s="192">
        <v>8.9499999999999993</v>
      </c>
    </row>
    <row r="3966" spans="3:4" x14ac:dyDescent="0.25">
      <c r="C3966" s="197" t="s">
        <v>337</v>
      </c>
      <c r="D3966" s="192">
        <v>8.9499999999999993</v>
      </c>
    </row>
    <row r="3967" spans="3:4" x14ac:dyDescent="0.25">
      <c r="C3967" s="198" t="s">
        <v>336</v>
      </c>
      <c r="D3967" s="192">
        <v>8.3000000000000007</v>
      </c>
    </row>
    <row r="3968" spans="3:4" x14ac:dyDescent="0.25">
      <c r="C3968" s="198" t="s">
        <v>335</v>
      </c>
      <c r="D3968" s="192">
        <v>8.3000000000000007</v>
      </c>
    </row>
    <row r="3969" spans="3:4" ht="31.5" x14ac:dyDescent="0.25">
      <c r="C3969" s="198" t="s">
        <v>334</v>
      </c>
      <c r="D3969" s="192">
        <v>8.3000000000000007</v>
      </c>
    </row>
    <row r="3970" spans="3:4" ht="31.5" x14ac:dyDescent="0.25">
      <c r="C3970" s="198" t="s">
        <v>350</v>
      </c>
      <c r="D3970" s="192">
        <v>9.5</v>
      </c>
    </row>
    <row r="3971" spans="3:4" ht="31.5" x14ac:dyDescent="0.25">
      <c r="C3971" s="198" t="s">
        <v>351</v>
      </c>
      <c r="D3971" s="192">
        <v>10.5</v>
      </c>
    </row>
    <row r="3972" spans="3:4" x14ac:dyDescent="0.25">
      <c r="C3972" s="198" t="s">
        <v>349</v>
      </c>
      <c r="D3972" s="192">
        <v>9.5</v>
      </c>
    </row>
    <row r="3973" spans="3:4" ht="31.5" x14ac:dyDescent="0.25">
      <c r="C3973" s="198" t="s">
        <v>348</v>
      </c>
      <c r="D3973" s="192">
        <v>9.5</v>
      </c>
    </row>
    <row r="3974" spans="3:4" ht="31.5" x14ac:dyDescent="0.25">
      <c r="C3974" s="198" t="s">
        <v>346</v>
      </c>
      <c r="D3974" s="192">
        <v>9.5</v>
      </c>
    </row>
    <row r="3975" spans="3:4" x14ac:dyDescent="0.25">
      <c r="C3975" s="198" t="s">
        <v>347</v>
      </c>
      <c r="D3975" s="192">
        <v>9.5</v>
      </c>
    </row>
    <row r="3976" spans="3:4" x14ac:dyDescent="0.25">
      <c r="C3976" s="198" t="s">
        <v>352</v>
      </c>
      <c r="D3976" s="192">
        <v>1.7</v>
      </c>
    </row>
    <row r="3977" spans="3:4" x14ac:dyDescent="0.25">
      <c r="C3977" s="198" t="s">
        <v>353</v>
      </c>
      <c r="D3977" s="192">
        <v>1.7</v>
      </c>
    </row>
    <row r="3978" spans="3:4" x14ac:dyDescent="0.25">
      <c r="C3978" s="198" t="s">
        <v>354</v>
      </c>
      <c r="D3978" s="192">
        <v>1.9</v>
      </c>
    </row>
    <row r="3979" spans="3:4" x14ac:dyDescent="0.25">
      <c r="C3979" s="198" t="s">
        <v>355</v>
      </c>
      <c r="D3979" s="192">
        <v>1.5</v>
      </c>
    </row>
    <row r="3980" spans="3:4" x14ac:dyDescent="0.25">
      <c r="C3980" s="198" t="s">
        <v>356</v>
      </c>
      <c r="D3980" s="192">
        <v>1.5</v>
      </c>
    </row>
    <row r="3981" spans="3:4" x14ac:dyDescent="0.25">
      <c r="C3981" s="198" t="s">
        <v>358</v>
      </c>
      <c r="D3981" s="192">
        <v>2.8</v>
      </c>
    </row>
    <row r="3982" spans="3:4" x14ac:dyDescent="0.25">
      <c r="C3982" s="198" t="s">
        <v>359</v>
      </c>
      <c r="D3982" s="192">
        <v>4.5</v>
      </c>
    </row>
    <row r="3983" spans="3:4" x14ac:dyDescent="0.25">
      <c r="C3983" s="198" t="s">
        <v>360</v>
      </c>
      <c r="D3983" s="192">
        <v>2.4</v>
      </c>
    </row>
    <row r="3984" spans="3:4" x14ac:dyDescent="0.25">
      <c r="C3984" s="198" t="s">
        <v>431</v>
      </c>
      <c r="D3984" s="192">
        <v>3.2</v>
      </c>
    </row>
    <row r="3985" spans="3:4" x14ac:dyDescent="0.25">
      <c r="C3985" s="198" t="s">
        <v>110</v>
      </c>
      <c r="D3985" s="192">
        <v>6.6</v>
      </c>
    </row>
    <row r="3986" spans="3:4" x14ac:dyDescent="0.25">
      <c r="C3986" s="198" t="s">
        <v>432</v>
      </c>
      <c r="D3986" s="192">
        <v>1.5</v>
      </c>
    </row>
    <row r="3987" spans="3:4" x14ac:dyDescent="0.25">
      <c r="C3987" s="198" t="s">
        <v>433</v>
      </c>
      <c r="D3987" s="192">
        <v>1.5</v>
      </c>
    </row>
    <row r="3988" spans="3:4" x14ac:dyDescent="0.25">
      <c r="C3988" s="198" t="s">
        <v>434</v>
      </c>
      <c r="D3988" s="192">
        <v>3.8</v>
      </c>
    </row>
    <row r="3989" spans="3:4" x14ac:dyDescent="0.25">
      <c r="C3989" s="198" t="s">
        <v>435</v>
      </c>
      <c r="D3989" s="192">
        <v>1.5</v>
      </c>
    </row>
    <row r="3990" spans="3:4" x14ac:dyDescent="0.25">
      <c r="C3990" s="198" t="s">
        <v>363</v>
      </c>
      <c r="D3990" s="192">
        <v>7.6</v>
      </c>
    </row>
    <row r="3991" spans="3:4" x14ac:dyDescent="0.25">
      <c r="C3991" s="198" t="s">
        <v>362</v>
      </c>
      <c r="D3991" s="192">
        <v>8.3000000000000007</v>
      </c>
    </row>
    <row r="3992" spans="3:4" x14ac:dyDescent="0.25">
      <c r="C3992" s="198" t="s">
        <v>364</v>
      </c>
      <c r="D3992" s="192">
        <v>12</v>
      </c>
    </row>
    <row r="3993" spans="3:4" x14ac:dyDescent="0.25">
      <c r="C3993" s="198" t="s">
        <v>366</v>
      </c>
      <c r="D3993" s="192">
        <v>2.2999999999999998</v>
      </c>
    </row>
    <row r="3994" spans="3:4" ht="31.5" x14ac:dyDescent="0.25">
      <c r="C3994" s="198" t="s">
        <v>367</v>
      </c>
      <c r="D3994" s="192">
        <v>2.95</v>
      </c>
    </row>
    <row r="3995" spans="3:4" ht="31.5" x14ac:dyDescent="0.25">
      <c r="C3995" s="198" t="s">
        <v>368</v>
      </c>
      <c r="D3995" s="192">
        <v>2.9</v>
      </c>
    </row>
    <row r="3996" spans="3:4" x14ac:dyDescent="0.25">
      <c r="C3996" s="198" t="s">
        <v>370</v>
      </c>
      <c r="D3996" s="192">
        <v>1.9</v>
      </c>
    </row>
    <row r="3997" spans="3:4" x14ac:dyDescent="0.25">
      <c r="C3997" s="198" t="s">
        <v>371</v>
      </c>
      <c r="D3997" s="192">
        <v>1.8</v>
      </c>
    </row>
    <row r="3998" spans="3:4" x14ac:dyDescent="0.25">
      <c r="C3998" s="198" t="s">
        <v>373</v>
      </c>
      <c r="D3998" s="192">
        <v>2.95</v>
      </c>
    </row>
    <row r="3999" spans="3:4" x14ac:dyDescent="0.25">
      <c r="C3999" s="198" t="s">
        <v>372</v>
      </c>
      <c r="D3999" s="192">
        <v>1.4</v>
      </c>
    </row>
    <row r="4000" spans="3:4" x14ac:dyDescent="0.25">
      <c r="C4000" s="198" t="s">
        <v>374</v>
      </c>
      <c r="D4000" s="192">
        <v>2.8</v>
      </c>
    </row>
    <row r="4001" spans="3:4" x14ac:dyDescent="0.25">
      <c r="C4001" s="198" t="s">
        <v>375</v>
      </c>
      <c r="D4001" s="192">
        <v>3.3</v>
      </c>
    </row>
    <row r="4002" spans="3:4" x14ac:dyDescent="0.25">
      <c r="C4002" s="198" t="s">
        <v>376</v>
      </c>
      <c r="D4002" s="192">
        <v>3.3</v>
      </c>
    </row>
    <row r="4003" spans="3:4" ht="16.5" thickBot="1" x14ac:dyDescent="0.3">
      <c r="C4003" s="199" t="s">
        <v>377</v>
      </c>
      <c r="D4003" s="192">
        <v>1.5</v>
      </c>
    </row>
    <row r="4004" spans="3:4" x14ac:dyDescent="0.25">
      <c r="C4004" s="197" t="s">
        <v>378</v>
      </c>
      <c r="D4004" s="192">
        <v>2.4</v>
      </c>
    </row>
    <row r="4005" spans="3:4" x14ac:dyDescent="0.25">
      <c r="C4005" s="198" t="s">
        <v>379</v>
      </c>
      <c r="D4005" s="192">
        <v>1.4</v>
      </c>
    </row>
    <row r="4006" spans="3:4" x14ac:dyDescent="0.25">
      <c r="C4006" s="198" t="s">
        <v>381</v>
      </c>
      <c r="D4006" s="192">
        <v>2.2999999999999998</v>
      </c>
    </row>
    <row r="4007" spans="3:4" x14ac:dyDescent="0.25">
      <c r="C4007" s="198" t="s">
        <v>380</v>
      </c>
      <c r="D4007" s="192">
        <v>1.4</v>
      </c>
    </row>
    <row r="4008" spans="3:4" x14ac:dyDescent="0.25">
      <c r="C4008" s="198" t="s">
        <v>382</v>
      </c>
      <c r="D4008" s="192">
        <v>2.9</v>
      </c>
    </row>
    <row r="4009" spans="3:4" x14ac:dyDescent="0.25">
      <c r="C4009" s="198" t="s">
        <v>437</v>
      </c>
      <c r="D4009" s="192">
        <v>2.95</v>
      </c>
    </row>
    <row r="4010" spans="3:4" x14ac:dyDescent="0.25">
      <c r="C4010" s="198" t="s">
        <v>384</v>
      </c>
      <c r="D4010" s="192">
        <v>1.8</v>
      </c>
    </row>
    <row r="4011" spans="3:4" x14ac:dyDescent="0.25">
      <c r="C4011" s="198" t="s">
        <v>386</v>
      </c>
      <c r="D4011" s="192">
        <v>2.2000000000000002</v>
      </c>
    </row>
    <row r="4012" spans="3:4" x14ac:dyDescent="0.25">
      <c r="C4012" s="198" t="s">
        <v>387</v>
      </c>
      <c r="D4012" s="192">
        <v>1.95</v>
      </c>
    </row>
    <row r="4013" spans="3:4" x14ac:dyDescent="0.25">
      <c r="C4013" s="198" t="s">
        <v>388</v>
      </c>
      <c r="D4013" s="192">
        <v>1.95</v>
      </c>
    </row>
    <row r="4014" spans="3:4" x14ac:dyDescent="0.25">
      <c r="C4014" s="198" t="s">
        <v>389</v>
      </c>
      <c r="D4014" s="192">
        <v>8.9499999999999993</v>
      </c>
    </row>
    <row r="4015" spans="3:4" x14ac:dyDescent="0.25">
      <c r="C4015" s="198" t="s">
        <v>390</v>
      </c>
      <c r="D4015" s="192">
        <v>6.5</v>
      </c>
    </row>
    <row r="4016" spans="3:4" ht="31.5" x14ac:dyDescent="0.25">
      <c r="C4016" s="198" t="s">
        <v>391</v>
      </c>
      <c r="D4016" s="192">
        <v>3.8</v>
      </c>
    </row>
    <row r="4017" spans="3:4" ht="31.5" x14ac:dyDescent="0.25">
      <c r="C4017" s="198" t="s">
        <v>392</v>
      </c>
      <c r="D4017" s="192">
        <v>3.6</v>
      </c>
    </row>
    <row r="4018" spans="3:4" x14ac:dyDescent="0.25">
      <c r="C4018" s="198" t="s">
        <v>393</v>
      </c>
      <c r="D4018" s="192">
        <v>2.95</v>
      </c>
    </row>
    <row r="4019" spans="3:4" x14ac:dyDescent="0.25">
      <c r="C4019" s="198" t="s">
        <v>394</v>
      </c>
      <c r="D4019" s="192">
        <v>1.7</v>
      </c>
    </row>
    <row r="4020" spans="3:4" x14ac:dyDescent="0.25">
      <c r="C4020" s="198" t="s">
        <v>395</v>
      </c>
      <c r="D4020" s="192">
        <v>3.6</v>
      </c>
    </row>
    <row r="4021" spans="3:4" ht="31.5" x14ac:dyDescent="0.25">
      <c r="C4021" s="198" t="s">
        <v>396</v>
      </c>
      <c r="D4021" s="192">
        <v>5.95</v>
      </c>
    </row>
    <row r="4022" spans="3:4" ht="31.5" x14ac:dyDescent="0.25">
      <c r="C4022" s="198" t="s">
        <v>397</v>
      </c>
      <c r="D4022" s="192">
        <v>3.95</v>
      </c>
    </row>
    <row r="4023" spans="3:4" ht="31.5" x14ac:dyDescent="0.25">
      <c r="C4023" s="198" t="s">
        <v>399</v>
      </c>
      <c r="D4023" s="192">
        <v>6.9</v>
      </c>
    </row>
    <row r="4024" spans="3:4" ht="31.5" x14ac:dyDescent="0.25">
      <c r="C4024" s="198" t="s">
        <v>398</v>
      </c>
      <c r="D4024" s="192">
        <v>5.95</v>
      </c>
    </row>
    <row r="4025" spans="3:4" x14ac:dyDescent="0.25">
      <c r="C4025" s="198" t="s">
        <v>400</v>
      </c>
      <c r="D4025" s="192">
        <v>3.9</v>
      </c>
    </row>
    <row r="4026" spans="3:4" ht="31.5" x14ac:dyDescent="0.25">
      <c r="C4026" s="198" t="s">
        <v>401</v>
      </c>
      <c r="D4026" s="192">
        <v>5.4</v>
      </c>
    </row>
    <row r="4027" spans="3:4" x14ac:dyDescent="0.25">
      <c r="C4027" s="198" t="s">
        <v>402</v>
      </c>
      <c r="D4027" s="192">
        <v>4.9000000000000004</v>
      </c>
    </row>
    <row r="4028" spans="3:4" ht="31.5" x14ac:dyDescent="0.25">
      <c r="C4028" s="198" t="s">
        <v>403</v>
      </c>
      <c r="D4028" s="192">
        <v>3.6</v>
      </c>
    </row>
    <row r="4029" spans="3:4" ht="31.5" x14ac:dyDescent="0.25">
      <c r="C4029" s="198" t="s">
        <v>404</v>
      </c>
      <c r="D4029" s="192">
        <v>2.5</v>
      </c>
    </row>
    <row r="4030" spans="3:4" ht="16.5" thickBot="1" x14ac:dyDescent="0.3">
      <c r="C4030" s="199" t="s">
        <v>405</v>
      </c>
      <c r="D4030" s="192">
        <v>2.5</v>
      </c>
    </row>
    <row r="4031" spans="3:4" ht="16.5" thickBot="1" x14ac:dyDescent="0.3">
      <c r="C4031" s="196" t="s">
        <v>406</v>
      </c>
      <c r="D4031" s="192"/>
    </row>
    <row r="4032" spans="3:4" ht="31.5" x14ac:dyDescent="0.25">
      <c r="C4032" s="187" t="s">
        <v>250</v>
      </c>
      <c r="D4032" s="192">
        <v>6.95</v>
      </c>
    </row>
    <row r="4033" spans="3:4" ht="31.5" x14ac:dyDescent="0.25">
      <c r="C4033" s="198" t="s">
        <v>252</v>
      </c>
      <c r="D4033" s="192">
        <v>3.5</v>
      </c>
    </row>
    <row r="4034" spans="3:4" ht="31.5" x14ac:dyDescent="0.25">
      <c r="C4034" s="198" t="s">
        <v>253</v>
      </c>
      <c r="D4034" s="192">
        <v>7.99</v>
      </c>
    </row>
    <row r="4035" spans="3:4" ht="31.5" x14ac:dyDescent="0.25">
      <c r="C4035" s="198" t="s">
        <v>256</v>
      </c>
      <c r="D4035" s="192">
        <v>2.99</v>
      </c>
    </row>
    <row r="4036" spans="3:4" x14ac:dyDescent="0.25">
      <c r="C4036" s="198" t="s">
        <v>257</v>
      </c>
      <c r="D4036" s="192">
        <v>6.6</v>
      </c>
    </row>
    <row r="4037" spans="3:4" x14ac:dyDescent="0.25">
      <c r="C4037" s="198" t="s">
        <v>258</v>
      </c>
      <c r="D4037" s="192">
        <v>1.7</v>
      </c>
    </row>
    <row r="4038" spans="3:4" x14ac:dyDescent="0.25">
      <c r="C4038" s="198" t="s">
        <v>262</v>
      </c>
      <c r="D4038" s="192">
        <v>2.2000000000000002</v>
      </c>
    </row>
    <row r="4039" spans="3:4" x14ac:dyDescent="0.25">
      <c r="C4039" s="198" t="s">
        <v>263</v>
      </c>
      <c r="D4039" s="192">
        <v>7.8</v>
      </c>
    </row>
    <row r="4040" spans="3:4" x14ac:dyDescent="0.25">
      <c r="C4040" s="188" t="s">
        <v>265</v>
      </c>
      <c r="D4040" s="192">
        <v>5.2</v>
      </c>
    </row>
    <row r="4041" spans="3:4" x14ac:dyDescent="0.25">
      <c r="C4041" s="188" t="s">
        <v>264</v>
      </c>
      <c r="D4041" s="192">
        <v>1.9</v>
      </c>
    </row>
    <row r="4042" spans="3:4" ht="31.5" x14ac:dyDescent="0.25">
      <c r="C4042" s="198" t="s">
        <v>266</v>
      </c>
      <c r="D4042" s="192">
        <v>1.1000000000000001</v>
      </c>
    </row>
    <row r="4043" spans="3:4" x14ac:dyDescent="0.25">
      <c r="C4043" s="198" t="s">
        <v>269</v>
      </c>
      <c r="D4043" s="192">
        <v>17.5</v>
      </c>
    </row>
    <row r="4044" spans="3:4" ht="31.5" x14ac:dyDescent="0.25">
      <c r="C4044" s="198" t="s">
        <v>272</v>
      </c>
      <c r="D4044" s="192">
        <v>4.8</v>
      </c>
    </row>
    <row r="4045" spans="3:4" ht="31.5" x14ac:dyDescent="0.25">
      <c r="C4045" s="198" t="s">
        <v>273</v>
      </c>
      <c r="D4045" s="192">
        <v>10.99</v>
      </c>
    </row>
    <row r="4046" spans="3:4" x14ac:dyDescent="0.25">
      <c r="C4046" s="198" t="s">
        <v>276</v>
      </c>
      <c r="D4046" s="192">
        <v>4.99</v>
      </c>
    </row>
    <row r="4047" spans="3:4" x14ac:dyDescent="0.25">
      <c r="C4047" s="198" t="s">
        <v>277</v>
      </c>
      <c r="D4047" s="192">
        <v>12.2</v>
      </c>
    </row>
    <row r="4048" spans="3:4" ht="31.5" x14ac:dyDescent="0.25">
      <c r="C4048" s="198" t="s">
        <v>279</v>
      </c>
      <c r="D4048" s="192">
        <v>4.5</v>
      </c>
    </row>
    <row r="4049" spans="3:4" ht="31.5" x14ac:dyDescent="0.25">
      <c r="C4049" s="198" t="s">
        <v>280</v>
      </c>
      <c r="D4049" s="192">
        <v>10.99</v>
      </c>
    </row>
    <row r="4050" spans="3:4" x14ac:dyDescent="0.25">
      <c r="C4050" s="198" t="s">
        <v>287</v>
      </c>
      <c r="D4050" s="192">
        <v>4.29</v>
      </c>
    </row>
    <row r="4051" spans="3:4" x14ac:dyDescent="0.25">
      <c r="C4051" s="198" t="s">
        <v>284</v>
      </c>
      <c r="D4051" s="192">
        <v>4.2</v>
      </c>
    </row>
    <row r="4052" spans="3:4" ht="16.5" thickBot="1" x14ac:dyDescent="0.3">
      <c r="C4052" s="199" t="s">
        <v>285</v>
      </c>
      <c r="D4052" s="192">
        <v>2.2000000000000002</v>
      </c>
    </row>
    <row r="4053" spans="3:4" x14ac:dyDescent="0.25">
      <c r="C4053" s="197" t="s">
        <v>326</v>
      </c>
      <c r="D4053" s="192">
        <v>8.99</v>
      </c>
    </row>
    <row r="4054" spans="3:4" x14ac:dyDescent="0.25">
      <c r="C4054" s="198" t="s">
        <v>331</v>
      </c>
      <c r="D4054" s="192">
        <v>2.5</v>
      </c>
    </row>
    <row r="4055" spans="3:4" x14ac:dyDescent="0.25">
      <c r="C4055" s="198" t="s">
        <v>332</v>
      </c>
      <c r="D4055" s="192">
        <v>4.9000000000000004</v>
      </c>
    </row>
    <row r="4056" spans="3:4" x14ac:dyDescent="0.25">
      <c r="C4056" s="198" t="s">
        <v>106</v>
      </c>
      <c r="D4056" s="192">
        <v>2.5</v>
      </c>
    </row>
    <row r="4057" spans="3:4" ht="32.25" thickBot="1" x14ac:dyDescent="0.3">
      <c r="C4057" s="199" t="s">
        <v>338</v>
      </c>
      <c r="D4057" s="192">
        <v>7.99</v>
      </c>
    </row>
    <row r="4058" spans="3:4" x14ac:dyDescent="0.25">
      <c r="C4058" s="197" t="s">
        <v>337</v>
      </c>
      <c r="D4058" s="192">
        <v>7.99</v>
      </c>
    </row>
    <row r="4059" spans="3:4" x14ac:dyDescent="0.25">
      <c r="C4059" s="198" t="s">
        <v>335</v>
      </c>
      <c r="D4059" s="192">
        <v>6.2</v>
      </c>
    </row>
    <row r="4060" spans="3:4" ht="31.5" x14ac:dyDescent="0.25">
      <c r="C4060" s="198" t="s">
        <v>344</v>
      </c>
      <c r="D4060" s="192">
        <v>10.99</v>
      </c>
    </row>
    <row r="4061" spans="3:4" ht="31.5" x14ac:dyDescent="0.25">
      <c r="C4061" s="198" t="s">
        <v>345</v>
      </c>
      <c r="D4061" s="192">
        <v>10.5</v>
      </c>
    </row>
    <row r="4062" spans="3:4" x14ac:dyDescent="0.25">
      <c r="C4062" s="198" t="s">
        <v>343</v>
      </c>
      <c r="D4062" s="192">
        <v>10.99</v>
      </c>
    </row>
    <row r="4063" spans="3:4" x14ac:dyDescent="0.25">
      <c r="C4063" s="198" t="s">
        <v>342</v>
      </c>
      <c r="D4063" s="192">
        <v>8.5</v>
      </c>
    </row>
    <row r="4064" spans="3:4" ht="31.5" x14ac:dyDescent="0.25">
      <c r="C4064" s="198" t="s">
        <v>340</v>
      </c>
      <c r="D4064" s="192">
        <v>4.5</v>
      </c>
    </row>
    <row r="4065" spans="3:4" ht="31.5" x14ac:dyDescent="0.25">
      <c r="C4065" s="198" t="s">
        <v>351</v>
      </c>
      <c r="D4065" s="192">
        <v>9.5</v>
      </c>
    </row>
    <row r="4066" spans="3:4" x14ac:dyDescent="0.25">
      <c r="C4066" s="198" t="s">
        <v>349</v>
      </c>
      <c r="D4066" s="192">
        <v>9.5</v>
      </c>
    </row>
    <row r="4067" spans="3:4" x14ac:dyDescent="0.25">
      <c r="C4067" s="198" t="s">
        <v>352</v>
      </c>
      <c r="D4067" s="192">
        <v>1.5</v>
      </c>
    </row>
    <row r="4068" spans="3:4" x14ac:dyDescent="0.25">
      <c r="C4068" s="198" t="s">
        <v>354</v>
      </c>
      <c r="D4068" s="192">
        <v>1.9</v>
      </c>
    </row>
    <row r="4069" spans="3:4" x14ac:dyDescent="0.25">
      <c r="C4069" s="198" t="s">
        <v>355</v>
      </c>
      <c r="D4069" s="192">
        <v>1.5</v>
      </c>
    </row>
    <row r="4070" spans="3:4" x14ac:dyDescent="0.25">
      <c r="C4070" s="198" t="s">
        <v>356</v>
      </c>
      <c r="D4070" s="192">
        <v>1.5</v>
      </c>
    </row>
    <row r="4071" spans="3:4" x14ac:dyDescent="0.25">
      <c r="C4071" s="198" t="s">
        <v>358</v>
      </c>
      <c r="D4071" s="192">
        <v>2.8</v>
      </c>
    </row>
    <row r="4072" spans="3:4" x14ac:dyDescent="0.25">
      <c r="C4072" s="198" t="s">
        <v>359</v>
      </c>
      <c r="D4072" s="192">
        <v>4.8</v>
      </c>
    </row>
    <row r="4073" spans="3:4" x14ac:dyDescent="0.25">
      <c r="C4073" s="198" t="s">
        <v>360</v>
      </c>
      <c r="D4073" s="192">
        <v>2.4</v>
      </c>
    </row>
    <row r="4074" spans="3:4" x14ac:dyDescent="0.25">
      <c r="C4074" s="198" t="s">
        <v>110</v>
      </c>
      <c r="D4074" s="192">
        <v>6.6</v>
      </c>
    </row>
    <row r="4075" spans="3:4" x14ac:dyDescent="0.25">
      <c r="C4075" s="198" t="s">
        <v>432</v>
      </c>
      <c r="D4075" s="192">
        <v>1.5</v>
      </c>
    </row>
    <row r="4076" spans="3:4" x14ac:dyDescent="0.25">
      <c r="C4076" s="198" t="s">
        <v>434</v>
      </c>
      <c r="D4076" s="192">
        <v>2.5</v>
      </c>
    </row>
    <row r="4077" spans="3:4" x14ac:dyDescent="0.25">
      <c r="C4077" s="198" t="s">
        <v>363</v>
      </c>
      <c r="D4077" s="192">
        <v>7.6</v>
      </c>
    </row>
    <row r="4078" spans="3:4" x14ac:dyDescent="0.25">
      <c r="C4078" s="198" t="s">
        <v>362</v>
      </c>
      <c r="D4078" s="192">
        <v>8.1</v>
      </c>
    </row>
    <row r="4079" spans="3:4" x14ac:dyDescent="0.25">
      <c r="C4079" s="198" t="s">
        <v>364</v>
      </c>
      <c r="D4079" s="192">
        <v>12</v>
      </c>
    </row>
    <row r="4080" spans="3:4" ht="16.5" thickBot="1" x14ac:dyDescent="0.3">
      <c r="C4080" s="199" t="s">
        <v>365</v>
      </c>
      <c r="D4080" s="192">
        <v>1.3</v>
      </c>
    </row>
    <row r="4081" spans="3:4" ht="16.5" thickBot="1" x14ac:dyDescent="0.3">
      <c r="C4081" s="196" t="s">
        <v>206</v>
      </c>
      <c r="D4081" s="192"/>
    </row>
    <row r="4082" spans="3:4" ht="31.5" x14ac:dyDescent="0.25">
      <c r="C4082" s="197" t="s">
        <v>252</v>
      </c>
      <c r="D4082" s="192">
        <v>3.45</v>
      </c>
    </row>
    <row r="4083" spans="3:4" ht="31.5" x14ac:dyDescent="0.25">
      <c r="C4083" s="198" t="s">
        <v>253</v>
      </c>
      <c r="D4083" s="192">
        <v>7.99</v>
      </c>
    </row>
    <row r="4084" spans="3:4" ht="31.5" x14ac:dyDescent="0.25">
      <c r="C4084" s="198" t="s">
        <v>256</v>
      </c>
      <c r="D4084" s="192">
        <v>3.1</v>
      </c>
    </row>
    <row r="4085" spans="3:4" ht="31.5" x14ac:dyDescent="0.25">
      <c r="C4085" s="198" t="s">
        <v>255</v>
      </c>
      <c r="D4085" s="192">
        <v>2.9</v>
      </c>
    </row>
    <row r="4086" spans="3:4" x14ac:dyDescent="0.25">
      <c r="C4086" s="198" t="s">
        <v>257</v>
      </c>
      <c r="D4086" s="192">
        <v>6.8</v>
      </c>
    </row>
    <row r="4087" spans="3:4" x14ac:dyDescent="0.25">
      <c r="C4087" s="198" t="s">
        <v>258</v>
      </c>
      <c r="D4087" s="192">
        <v>1.7</v>
      </c>
    </row>
    <row r="4088" spans="3:4" x14ac:dyDescent="0.25">
      <c r="C4088" s="198" t="s">
        <v>259</v>
      </c>
      <c r="D4088" s="192">
        <v>5.4</v>
      </c>
    </row>
    <row r="4089" spans="3:4" ht="31.5" x14ac:dyDescent="0.25">
      <c r="C4089" s="198" t="s">
        <v>261</v>
      </c>
      <c r="D4089" s="192">
        <v>1.25</v>
      </c>
    </row>
    <row r="4090" spans="3:4" ht="31.5" x14ac:dyDescent="0.25">
      <c r="C4090" s="198" t="s">
        <v>260</v>
      </c>
      <c r="D4090" s="192">
        <v>1.1499999999999999</v>
      </c>
    </row>
    <row r="4091" spans="3:4" x14ac:dyDescent="0.25">
      <c r="C4091" s="198" t="s">
        <v>262</v>
      </c>
      <c r="D4091" s="192">
        <v>2.8</v>
      </c>
    </row>
    <row r="4092" spans="3:4" x14ac:dyDescent="0.25">
      <c r="C4092" s="198" t="s">
        <v>264</v>
      </c>
      <c r="D4092" s="192">
        <v>1.9</v>
      </c>
    </row>
    <row r="4093" spans="3:4" ht="31.5" x14ac:dyDescent="0.25">
      <c r="C4093" s="198" t="s">
        <v>266</v>
      </c>
      <c r="D4093" s="192">
        <v>1.1000000000000001</v>
      </c>
    </row>
    <row r="4094" spans="3:4" ht="31.5" x14ac:dyDescent="0.25">
      <c r="C4094" s="188" t="s">
        <v>272</v>
      </c>
      <c r="D4094" s="192">
        <v>5.2</v>
      </c>
    </row>
    <row r="4095" spans="3:4" ht="31.5" x14ac:dyDescent="0.25">
      <c r="C4095" s="198" t="s">
        <v>273</v>
      </c>
      <c r="D4095" s="192">
        <v>10.8</v>
      </c>
    </row>
    <row r="4096" spans="3:4" x14ac:dyDescent="0.25">
      <c r="C4096" s="188" t="s">
        <v>276</v>
      </c>
      <c r="D4096" s="192">
        <v>4.99</v>
      </c>
    </row>
    <row r="4097" spans="3:4" x14ac:dyDescent="0.25">
      <c r="C4097" s="198" t="s">
        <v>277</v>
      </c>
      <c r="D4097" s="192">
        <v>11.99</v>
      </c>
    </row>
    <row r="4098" spans="3:4" ht="31.5" x14ac:dyDescent="0.25">
      <c r="C4098" s="198" t="s">
        <v>279</v>
      </c>
      <c r="D4098" s="192">
        <v>4.55</v>
      </c>
    </row>
    <row r="4099" spans="3:4" x14ac:dyDescent="0.25">
      <c r="C4099" s="198" t="s">
        <v>287</v>
      </c>
      <c r="D4099" s="192">
        <v>4.5999999999999996</v>
      </c>
    </row>
    <row r="4100" spans="3:4" x14ac:dyDescent="0.25">
      <c r="C4100" s="198" t="s">
        <v>284</v>
      </c>
      <c r="D4100" s="192">
        <v>4.5</v>
      </c>
    </row>
    <row r="4101" spans="3:4" x14ac:dyDescent="0.25">
      <c r="C4101" s="198" t="s">
        <v>285</v>
      </c>
      <c r="D4101" s="192">
        <v>2.4</v>
      </c>
    </row>
    <row r="4102" spans="3:4" x14ac:dyDescent="0.25">
      <c r="C4102" s="188" t="s">
        <v>288</v>
      </c>
      <c r="D4102" s="192">
        <v>3.5</v>
      </c>
    </row>
    <row r="4103" spans="3:4" x14ac:dyDescent="0.25">
      <c r="C4103" s="198" t="s">
        <v>290</v>
      </c>
      <c r="D4103" s="192">
        <v>3.8</v>
      </c>
    </row>
    <row r="4104" spans="3:4" x14ac:dyDescent="0.25">
      <c r="C4104" s="198" t="s">
        <v>428</v>
      </c>
      <c r="D4104" s="192">
        <v>4.4000000000000004</v>
      </c>
    </row>
    <row r="4105" spans="3:4" x14ac:dyDescent="0.25">
      <c r="C4105" s="198" t="s">
        <v>291</v>
      </c>
      <c r="D4105" s="192">
        <v>2.6</v>
      </c>
    </row>
    <row r="4106" spans="3:4" x14ac:dyDescent="0.25">
      <c r="C4106" s="198" t="s">
        <v>293</v>
      </c>
      <c r="D4106" s="192">
        <v>4.9000000000000004</v>
      </c>
    </row>
    <row r="4107" spans="3:4" ht="16.5" thickBot="1" x14ac:dyDescent="0.3">
      <c r="C4107" s="199" t="s">
        <v>295</v>
      </c>
      <c r="D4107" s="192">
        <v>1.45</v>
      </c>
    </row>
    <row r="4108" spans="3:4" x14ac:dyDescent="0.25">
      <c r="C4108" s="197" t="s">
        <v>296</v>
      </c>
      <c r="D4108" s="192">
        <v>1.85</v>
      </c>
    </row>
    <row r="4109" spans="3:4" x14ac:dyDescent="0.25">
      <c r="C4109" s="188" t="s">
        <v>298</v>
      </c>
      <c r="D4109" s="192">
        <v>1.75</v>
      </c>
    </row>
    <row r="4110" spans="3:4" x14ac:dyDescent="0.25">
      <c r="C4110" s="198" t="s">
        <v>299</v>
      </c>
      <c r="D4110" s="192">
        <v>2.7</v>
      </c>
    </row>
    <row r="4111" spans="3:4" x14ac:dyDescent="0.25">
      <c r="C4111" s="198" t="s">
        <v>300</v>
      </c>
      <c r="D4111" s="192">
        <v>2.5</v>
      </c>
    </row>
    <row r="4112" spans="3:4" x14ac:dyDescent="0.25">
      <c r="C4112" s="198" t="s">
        <v>302</v>
      </c>
      <c r="D4112" s="192">
        <v>7.5</v>
      </c>
    </row>
    <row r="4113" spans="3:4" x14ac:dyDescent="0.25">
      <c r="C4113" s="198" t="s">
        <v>303</v>
      </c>
      <c r="D4113" s="192">
        <v>7.8</v>
      </c>
    </row>
    <row r="4114" spans="3:4" ht="31.5" x14ac:dyDescent="0.25">
      <c r="C4114" s="188" t="s">
        <v>307</v>
      </c>
      <c r="D4114" s="192">
        <v>1.25</v>
      </c>
    </row>
    <row r="4115" spans="3:4" x14ac:dyDescent="0.25">
      <c r="C4115" s="198" t="s">
        <v>305</v>
      </c>
      <c r="D4115" s="192">
        <v>1.45</v>
      </c>
    </row>
    <row r="4116" spans="3:4" ht="31.5" x14ac:dyDescent="0.25">
      <c r="C4116" s="198" t="s">
        <v>304</v>
      </c>
      <c r="D4116" s="192">
        <v>1.1000000000000001</v>
      </c>
    </row>
    <row r="4117" spans="3:4" x14ac:dyDescent="0.25">
      <c r="C4117" s="198" t="s">
        <v>308</v>
      </c>
      <c r="D4117" s="192">
        <v>0.99</v>
      </c>
    </row>
    <row r="4118" spans="3:4" x14ac:dyDescent="0.25">
      <c r="C4118" s="188" t="s">
        <v>309</v>
      </c>
      <c r="D4118" s="192">
        <v>1.2</v>
      </c>
    </row>
    <row r="4119" spans="3:4" x14ac:dyDescent="0.25">
      <c r="C4119" s="188" t="s">
        <v>310</v>
      </c>
      <c r="D4119" s="192">
        <v>0.9</v>
      </c>
    </row>
    <row r="4120" spans="3:4" x14ac:dyDescent="0.25">
      <c r="C4120" s="198" t="s">
        <v>312</v>
      </c>
      <c r="D4120" s="192">
        <v>2.4</v>
      </c>
    </row>
    <row r="4121" spans="3:4" x14ac:dyDescent="0.25">
      <c r="C4121" s="198" t="s">
        <v>313</v>
      </c>
      <c r="D4121" s="192">
        <v>2.6</v>
      </c>
    </row>
    <row r="4122" spans="3:4" ht="31.5" x14ac:dyDescent="0.25">
      <c r="C4122" s="198" t="s">
        <v>423</v>
      </c>
      <c r="D4122" s="192">
        <v>8.1999999999999993</v>
      </c>
    </row>
    <row r="4123" spans="3:4" ht="31.5" x14ac:dyDescent="0.25">
      <c r="C4123" s="198" t="s">
        <v>421</v>
      </c>
      <c r="D4123" s="192">
        <v>9.8000000000000007</v>
      </c>
    </row>
    <row r="4124" spans="3:4" ht="31.5" x14ac:dyDescent="0.25">
      <c r="C4124" s="188" t="s">
        <v>422</v>
      </c>
      <c r="D4124" s="192">
        <v>9.8000000000000007</v>
      </c>
    </row>
    <row r="4125" spans="3:4" ht="31.5" x14ac:dyDescent="0.25">
      <c r="C4125" s="198" t="s">
        <v>498</v>
      </c>
      <c r="D4125" s="192">
        <v>8.65</v>
      </c>
    </row>
    <row r="4126" spans="3:4" ht="31.5" x14ac:dyDescent="0.25">
      <c r="C4126" s="198" t="s">
        <v>427</v>
      </c>
      <c r="D4126" s="192">
        <v>5.99</v>
      </c>
    </row>
    <row r="4127" spans="3:4" ht="31.5" x14ac:dyDescent="0.25">
      <c r="C4127" s="188" t="s">
        <v>430</v>
      </c>
      <c r="D4127" s="192">
        <v>15.99</v>
      </c>
    </row>
    <row r="4128" spans="3:4" ht="31.5" x14ac:dyDescent="0.25">
      <c r="C4128" s="188" t="s">
        <v>425</v>
      </c>
      <c r="D4128" s="192">
        <v>15.99</v>
      </c>
    </row>
    <row r="4129" spans="3:4" x14ac:dyDescent="0.25">
      <c r="C4129" s="198" t="s">
        <v>322</v>
      </c>
      <c r="D4129" s="192">
        <v>5.9</v>
      </c>
    </row>
    <row r="4130" spans="3:4" x14ac:dyDescent="0.25">
      <c r="C4130" s="198" t="s">
        <v>323</v>
      </c>
      <c r="D4130" s="192">
        <v>2.99</v>
      </c>
    </row>
    <row r="4131" spans="3:4" x14ac:dyDescent="0.25">
      <c r="C4131" s="188" t="s">
        <v>328</v>
      </c>
      <c r="D4131" s="192">
        <v>2.2000000000000002</v>
      </c>
    </row>
    <row r="4132" spans="3:4" x14ac:dyDescent="0.25">
      <c r="C4132" s="188" t="s">
        <v>329</v>
      </c>
      <c r="D4132" s="192">
        <v>7.2</v>
      </c>
    </row>
    <row r="4133" spans="3:4" x14ac:dyDescent="0.25">
      <c r="C4133" s="188" t="s">
        <v>331</v>
      </c>
      <c r="D4133" s="192">
        <v>2.2999999999999998</v>
      </c>
    </row>
    <row r="4134" spans="3:4" x14ac:dyDescent="0.25">
      <c r="C4134" s="198" t="s">
        <v>106</v>
      </c>
      <c r="D4134" s="192">
        <v>3.5</v>
      </c>
    </row>
    <row r="4135" spans="3:4" ht="32.25" thickBot="1" x14ac:dyDescent="0.3">
      <c r="C4135" s="199" t="s">
        <v>339</v>
      </c>
      <c r="D4135" s="192">
        <v>6.3</v>
      </c>
    </row>
    <row r="4136" spans="3:4" x14ac:dyDescent="0.25">
      <c r="C4136" s="197" t="s">
        <v>336</v>
      </c>
      <c r="D4136" s="192">
        <v>6.3</v>
      </c>
    </row>
    <row r="4137" spans="3:4" x14ac:dyDescent="0.25">
      <c r="C4137" s="198" t="s">
        <v>335</v>
      </c>
      <c r="D4137" s="192">
        <v>6.3</v>
      </c>
    </row>
    <row r="4138" spans="3:4" ht="31.5" x14ac:dyDescent="0.25">
      <c r="C4138" s="198" t="s">
        <v>334</v>
      </c>
      <c r="D4138" s="192">
        <v>6.3</v>
      </c>
    </row>
    <row r="4139" spans="3:4" x14ac:dyDescent="0.25">
      <c r="C4139" s="198" t="s">
        <v>343</v>
      </c>
      <c r="D4139" s="192">
        <v>10.95</v>
      </c>
    </row>
    <row r="4140" spans="3:4" x14ac:dyDescent="0.25">
      <c r="C4140" s="198" t="s">
        <v>352</v>
      </c>
      <c r="D4140" s="192">
        <v>1.45</v>
      </c>
    </row>
    <row r="4141" spans="3:4" x14ac:dyDescent="0.25">
      <c r="C4141" s="198" t="s">
        <v>353</v>
      </c>
      <c r="D4141" s="192">
        <v>1.6</v>
      </c>
    </row>
    <row r="4142" spans="3:4" x14ac:dyDescent="0.25">
      <c r="C4142" s="198" t="s">
        <v>354</v>
      </c>
      <c r="D4142" s="192">
        <v>1.95</v>
      </c>
    </row>
    <row r="4143" spans="3:4" x14ac:dyDescent="0.25">
      <c r="C4143" s="198" t="s">
        <v>355</v>
      </c>
      <c r="D4143" s="192">
        <v>1.7</v>
      </c>
    </row>
    <row r="4144" spans="3:4" x14ac:dyDescent="0.25">
      <c r="C4144" s="198" t="s">
        <v>356</v>
      </c>
      <c r="D4144" s="192">
        <v>1.6</v>
      </c>
    </row>
    <row r="4145" spans="3:4" x14ac:dyDescent="0.25">
      <c r="C4145" s="198" t="s">
        <v>358</v>
      </c>
      <c r="D4145" s="192">
        <v>2.7</v>
      </c>
    </row>
    <row r="4146" spans="3:4" x14ac:dyDescent="0.25">
      <c r="C4146" s="198" t="s">
        <v>359</v>
      </c>
      <c r="D4146" s="192">
        <v>4.7</v>
      </c>
    </row>
    <row r="4147" spans="3:4" x14ac:dyDescent="0.25">
      <c r="C4147" s="198" t="s">
        <v>360</v>
      </c>
      <c r="D4147" s="192">
        <v>2.2000000000000002</v>
      </c>
    </row>
    <row r="4148" spans="3:4" x14ac:dyDescent="0.25">
      <c r="C4148" s="188" t="s">
        <v>361</v>
      </c>
      <c r="D4148" s="192">
        <v>1.1000000000000001</v>
      </c>
    </row>
    <row r="4149" spans="3:4" x14ac:dyDescent="0.25">
      <c r="C4149" s="198" t="s">
        <v>110</v>
      </c>
      <c r="D4149" s="192">
        <v>6.6</v>
      </c>
    </row>
    <row r="4150" spans="3:4" x14ac:dyDescent="0.25">
      <c r="C4150" s="188" t="s">
        <v>111</v>
      </c>
      <c r="D4150" s="192">
        <v>14.8</v>
      </c>
    </row>
    <row r="4151" spans="3:4" x14ac:dyDescent="0.25">
      <c r="C4151" s="198" t="s">
        <v>432</v>
      </c>
      <c r="D4151" s="192">
        <v>1.2</v>
      </c>
    </row>
    <row r="4152" spans="3:4" x14ac:dyDescent="0.25">
      <c r="C4152" s="198" t="s">
        <v>433</v>
      </c>
      <c r="D4152" s="192">
        <v>2.4</v>
      </c>
    </row>
    <row r="4153" spans="3:4" x14ac:dyDescent="0.25">
      <c r="C4153" s="188" t="s">
        <v>434</v>
      </c>
      <c r="D4153" s="192">
        <v>3</v>
      </c>
    </row>
    <row r="4154" spans="3:4" x14ac:dyDescent="0.25">
      <c r="C4154" s="198" t="s">
        <v>363</v>
      </c>
      <c r="D4154" s="192">
        <v>7.6</v>
      </c>
    </row>
    <row r="4155" spans="3:4" x14ac:dyDescent="0.25">
      <c r="C4155" s="198" t="s">
        <v>362</v>
      </c>
      <c r="D4155" s="192">
        <v>8.4</v>
      </c>
    </row>
    <row r="4156" spans="3:4" x14ac:dyDescent="0.25">
      <c r="C4156" s="198" t="s">
        <v>364</v>
      </c>
      <c r="D4156" s="192">
        <v>12.3</v>
      </c>
    </row>
    <row r="4157" spans="3:4" x14ac:dyDescent="0.25">
      <c r="C4157" s="198" t="s">
        <v>365</v>
      </c>
      <c r="D4157" s="192">
        <v>1.4</v>
      </c>
    </row>
    <row r="4158" spans="3:4" x14ac:dyDescent="0.25">
      <c r="C4158" s="198" t="s">
        <v>366</v>
      </c>
      <c r="D4158" s="192">
        <v>2.2999999999999998</v>
      </c>
    </row>
    <row r="4159" spans="3:4" ht="31.5" x14ac:dyDescent="0.25">
      <c r="C4159" s="198" t="s">
        <v>367</v>
      </c>
      <c r="D4159" s="192">
        <v>3.4</v>
      </c>
    </row>
    <row r="4160" spans="3:4" ht="31.5" x14ac:dyDescent="0.25">
      <c r="C4160" s="198" t="s">
        <v>368</v>
      </c>
      <c r="D4160" s="192">
        <v>3.2</v>
      </c>
    </row>
    <row r="4161" spans="3:4" x14ac:dyDescent="0.25">
      <c r="C4161" s="198" t="s">
        <v>370</v>
      </c>
      <c r="D4161" s="192">
        <v>2</v>
      </c>
    </row>
    <row r="4162" spans="3:4" x14ac:dyDescent="0.25">
      <c r="C4162" s="198" t="s">
        <v>371</v>
      </c>
      <c r="D4162" s="192">
        <v>1.9</v>
      </c>
    </row>
    <row r="4163" spans="3:4" x14ac:dyDescent="0.25">
      <c r="C4163" s="198" t="s">
        <v>373</v>
      </c>
      <c r="D4163" s="192">
        <v>3.2</v>
      </c>
    </row>
    <row r="4164" spans="3:4" x14ac:dyDescent="0.25">
      <c r="C4164" s="198" t="s">
        <v>372</v>
      </c>
      <c r="D4164" s="192">
        <v>1.5</v>
      </c>
    </row>
    <row r="4165" spans="3:4" x14ac:dyDescent="0.25">
      <c r="C4165" s="198" t="s">
        <v>497</v>
      </c>
      <c r="D4165" s="192">
        <v>2.6</v>
      </c>
    </row>
    <row r="4166" spans="3:4" x14ac:dyDescent="0.25">
      <c r="C4166" s="198" t="s">
        <v>374</v>
      </c>
      <c r="D4166" s="192">
        <v>2.7</v>
      </c>
    </row>
    <row r="4167" spans="3:4" x14ac:dyDescent="0.25">
      <c r="C4167" s="198" t="s">
        <v>375</v>
      </c>
      <c r="D4167" s="192">
        <v>3.6</v>
      </c>
    </row>
    <row r="4168" spans="3:4" x14ac:dyDescent="0.25">
      <c r="C4168" s="198" t="s">
        <v>376</v>
      </c>
      <c r="D4168" s="192">
        <v>4.4000000000000004</v>
      </c>
    </row>
    <row r="4169" spans="3:4" ht="16.5" thickBot="1" x14ac:dyDescent="0.3">
      <c r="C4169" s="199" t="s">
        <v>377</v>
      </c>
      <c r="D4169" s="192">
        <v>1.5</v>
      </c>
    </row>
    <row r="4170" spans="3:4" x14ac:dyDescent="0.25">
      <c r="C4170" s="197" t="s">
        <v>378</v>
      </c>
      <c r="D4170" s="192">
        <v>2.4500000000000002</v>
      </c>
    </row>
    <row r="4171" spans="3:4" x14ac:dyDescent="0.25">
      <c r="C4171" s="198" t="s">
        <v>379</v>
      </c>
      <c r="D4171" s="192">
        <v>1.6</v>
      </c>
    </row>
    <row r="4172" spans="3:4" x14ac:dyDescent="0.25">
      <c r="C4172" s="198" t="s">
        <v>381</v>
      </c>
      <c r="D4172" s="192">
        <v>2.8</v>
      </c>
    </row>
    <row r="4173" spans="3:4" x14ac:dyDescent="0.25">
      <c r="C4173" s="198" t="s">
        <v>380</v>
      </c>
      <c r="D4173" s="192">
        <v>1.25</v>
      </c>
    </row>
    <row r="4174" spans="3:4" x14ac:dyDescent="0.25">
      <c r="C4174" s="198" t="s">
        <v>382</v>
      </c>
      <c r="D4174" s="192">
        <v>2.5</v>
      </c>
    </row>
    <row r="4175" spans="3:4" x14ac:dyDescent="0.25">
      <c r="C4175" s="198" t="s">
        <v>437</v>
      </c>
      <c r="D4175" s="192">
        <v>2.95</v>
      </c>
    </row>
    <row r="4176" spans="3:4" x14ac:dyDescent="0.25">
      <c r="C4176" s="198" t="s">
        <v>383</v>
      </c>
      <c r="D4176" s="192">
        <v>2.95</v>
      </c>
    </row>
    <row r="4177" spans="3:4" x14ac:dyDescent="0.25">
      <c r="C4177" s="198" t="s">
        <v>384</v>
      </c>
      <c r="D4177" s="192">
        <v>1.7</v>
      </c>
    </row>
    <row r="4178" spans="3:4" x14ac:dyDescent="0.25">
      <c r="C4178" s="198" t="s">
        <v>388</v>
      </c>
      <c r="D4178" s="192">
        <v>1.35</v>
      </c>
    </row>
    <row r="4179" spans="3:4" x14ac:dyDescent="0.25">
      <c r="C4179" s="198" t="s">
        <v>389</v>
      </c>
      <c r="D4179" s="192">
        <v>9.1999999999999993</v>
      </c>
    </row>
    <row r="4180" spans="3:4" x14ac:dyDescent="0.25">
      <c r="C4180" s="198" t="s">
        <v>390</v>
      </c>
      <c r="D4180" s="192">
        <v>6.4</v>
      </c>
    </row>
    <row r="4181" spans="3:4" ht="31.5" x14ac:dyDescent="0.25">
      <c r="C4181" s="198" t="s">
        <v>391</v>
      </c>
      <c r="D4181" s="192">
        <v>3.5</v>
      </c>
    </row>
    <row r="4182" spans="3:4" ht="31.5" x14ac:dyDescent="0.25">
      <c r="C4182" s="198" t="s">
        <v>392</v>
      </c>
      <c r="D4182" s="192">
        <v>3.5</v>
      </c>
    </row>
    <row r="4183" spans="3:4" x14ac:dyDescent="0.25">
      <c r="C4183" s="198" t="s">
        <v>393</v>
      </c>
      <c r="D4183" s="192">
        <v>2.95</v>
      </c>
    </row>
    <row r="4184" spans="3:4" x14ac:dyDescent="0.25">
      <c r="C4184" s="198" t="s">
        <v>394</v>
      </c>
      <c r="D4184" s="192">
        <v>1.6</v>
      </c>
    </row>
    <row r="4185" spans="3:4" x14ac:dyDescent="0.25">
      <c r="C4185" s="198" t="s">
        <v>395</v>
      </c>
      <c r="D4185" s="192">
        <v>3.9</v>
      </c>
    </row>
    <row r="4186" spans="3:4" ht="31.5" x14ac:dyDescent="0.25">
      <c r="C4186" s="198" t="s">
        <v>396</v>
      </c>
      <c r="D4186" s="192">
        <v>6.5</v>
      </c>
    </row>
    <row r="4187" spans="3:4" ht="31.5" x14ac:dyDescent="0.25">
      <c r="C4187" s="198" t="s">
        <v>397</v>
      </c>
      <c r="D4187" s="192">
        <v>4.5</v>
      </c>
    </row>
    <row r="4188" spans="3:4" ht="31.5" x14ac:dyDescent="0.25">
      <c r="C4188" s="198" t="s">
        <v>399</v>
      </c>
      <c r="D4188" s="192">
        <v>7.5</v>
      </c>
    </row>
    <row r="4189" spans="3:4" ht="31.5" x14ac:dyDescent="0.25">
      <c r="C4189" s="198" t="s">
        <v>398</v>
      </c>
      <c r="D4189" s="192">
        <v>6.5</v>
      </c>
    </row>
    <row r="4190" spans="3:4" x14ac:dyDescent="0.25">
      <c r="C4190" s="198" t="s">
        <v>400</v>
      </c>
      <c r="D4190" s="192">
        <v>5.95</v>
      </c>
    </row>
    <row r="4191" spans="3:4" ht="31.5" x14ac:dyDescent="0.25">
      <c r="C4191" s="198" t="s">
        <v>401</v>
      </c>
      <c r="D4191" s="192">
        <v>4.5</v>
      </c>
    </row>
    <row r="4192" spans="3:4" x14ac:dyDescent="0.25">
      <c r="C4192" s="198" t="s">
        <v>402</v>
      </c>
      <c r="D4192" s="192">
        <v>4.99</v>
      </c>
    </row>
    <row r="4193" spans="3:4" ht="31.5" x14ac:dyDescent="0.25">
      <c r="C4193" s="198" t="s">
        <v>403</v>
      </c>
      <c r="D4193" s="192">
        <v>3.4</v>
      </c>
    </row>
    <row r="4194" spans="3:4" ht="32.25" thickBot="1" x14ac:dyDescent="0.3">
      <c r="C4194" s="199" t="s">
        <v>404</v>
      </c>
      <c r="D4194" s="192">
        <v>2.2000000000000002</v>
      </c>
    </row>
    <row r="4195" spans="3:4" ht="16.5" thickBot="1" x14ac:dyDescent="0.3">
      <c r="C4195" s="196" t="s">
        <v>207</v>
      </c>
      <c r="D4195" s="192"/>
    </row>
    <row r="4196" spans="3:4" ht="31.5" x14ac:dyDescent="0.25">
      <c r="C4196" s="197" t="s">
        <v>249</v>
      </c>
      <c r="D4196" s="192">
        <v>7.7</v>
      </c>
    </row>
    <row r="4197" spans="3:4" ht="31.5" x14ac:dyDescent="0.25">
      <c r="C4197" s="198" t="s">
        <v>250</v>
      </c>
      <c r="D4197" s="192">
        <v>6.9</v>
      </c>
    </row>
    <row r="4198" spans="3:4" ht="31.5" x14ac:dyDescent="0.25">
      <c r="C4198" s="198" t="s">
        <v>251</v>
      </c>
      <c r="D4198" s="192">
        <v>7.5</v>
      </c>
    </row>
    <row r="4199" spans="3:4" ht="31.5" x14ac:dyDescent="0.25">
      <c r="C4199" s="198" t="s">
        <v>252</v>
      </c>
      <c r="D4199" s="192">
        <v>3.5</v>
      </c>
    </row>
    <row r="4200" spans="3:4" ht="31.5" x14ac:dyDescent="0.25">
      <c r="C4200" s="198" t="s">
        <v>253</v>
      </c>
      <c r="D4200" s="192">
        <v>7.9</v>
      </c>
    </row>
    <row r="4201" spans="3:4" ht="31.5" x14ac:dyDescent="0.25">
      <c r="C4201" s="188" t="s">
        <v>254</v>
      </c>
      <c r="D4201" s="192">
        <v>4.95</v>
      </c>
    </row>
    <row r="4202" spans="3:4" x14ac:dyDescent="0.25">
      <c r="C4202" s="188" t="s">
        <v>257</v>
      </c>
      <c r="D4202" s="192">
        <v>5.75</v>
      </c>
    </row>
    <row r="4203" spans="3:4" x14ac:dyDescent="0.25">
      <c r="C4203" s="188" t="s">
        <v>258</v>
      </c>
      <c r="D4203" s="192">
        <v>1.4</v>
      </c>
    </row>
    <row r="4204" spans="3:4" ht="31.5" x14ac:dyDescent="0.25">
      <c r="C4204" s="198" t="s">
        <v>261</v>
      </c>
      <c r="D4204" s="192">
        <v>1.95</v>
      </c>
    </row>
    <row r="4205" spans="3:4" ht="31.5" x14ac:dyDescent="0.25">
      <c r="C4205" s="198" t="s">
        <v>260</v>
      </c>
      <c r="D4205" s="192">
        <v>1.2</v>
      </c>
    </row>
    <row r="4206" spans="3:4" x14ac:dyDescent="0.25">
      <c r="C4206" s="198" t="s">
        <v>262</v>
      </c>
      <c r="D4206" s="192">
        <v>2.9</v>
      </c>
    </row>
    <row r="4207" spans="3:4" x14ac:dyDescent="0.25">
      <c r="C4207" s="198" t="s">
        <v>263</v>
      </c>
      <c r="D4207" s="192">
        <v>7.6</v>
      </c>
    </row>
    <row r="4208" spans="3:4" x14ac:dyDescent="0.25">
      <c r="C4208" s="198" t="s">
        <v>269</v>
      </c>
      <c r="D4208" s="192">
        <v>17.3</v>
      </c>
    </row>
    <row r="4209" spans="3:4" ht="31.5" x14ac:dyDescent="0.25">
      <c r="C4209" s="188" t="s">
        <v>494</v>
      </c>
      <c r="D4209" s="192">
        <v>1.6</v>
      </c>
    </row>
    <row r="4210" spans="3:4" ht="31.5" x14ac:dyDescent="0.25">
      <c r="C4210" s="188" t="s">
        <v>495</v>
      </c>
      <c r="D4210" s="192">
        <v>4.5999999999999996</v>
      </c>
    </row>
    <row r="4211" spans="3:4" x14ac:dyDescent="0.25">
      <c r="C4211" s="198" t="s">
        <v>276</v>
      </c>
      <c r="D4211" s="192">
        <v>4.7</v>
      </c>
    </row>
    <row r="4212" spans="3:4" x14ac:dyDescent="0.25">
      <c r="C4212" s="198" t="s">
        <v>277</v>
      </c>
      <c r="D4212" s="192">
        <v>11.4</v>
      </c>
    </row>
    <row r="4213" spans="3:4" x14ac:dyDescent="0.25">
      <c r="C4213" s="188" t="s">
        <v>278</v>
      </c>
      <c r="D4213" s="192">
        <v>5.4</v>
      </c>
    </row>
    <row r="4214" spans="3:4" ht="31.5" x14ac:dyDescent="0.25">
      <c r="C4214" s="188" t="s">
        <v>279</v>
      </c>
      <c r="D4214" s="192">
        <v>4.45</v>
      </c>
    </row>
    <row r="4215" spans="3:4" ht="31.5" x14ac:dyDescent="0.25">
      <c r="C4215" s="188" t="s">
        <v>280</v>
      </c>
      <c r="D4215" s="192">
        <v>9.3000000000000007</v>
      </c>
    </row>
    <row r="4216" spans="3:4" x14ac:dyDescent="0.25">
      <c r="C4216" s="188" t="s">
        <v>283</v>
      </c>
      <c r="D4216" s="192">
        <v>3.99</v>
      </c>
    </row>
    <row r="4217" spans="3:4" x14ac:dyDescent="0.25">
      <c r="C4217" s="188" t="s">
        <v>286</v>
      </c>
      <c r="D4217" s="192">
        <v>3.3</v>
      </c>
    </row>
    <row r="4218" spans="3:4" x14ac:dyDescent="0.25">
      <c r="C4218" s="188" t="s">
        <v>287</v>
      </c>
      <c r="D4218" s="192">
        <v>4.4000000000000004</v>
      </c>
    </row>
    <row r="4219" spans="3:4" x14ac:dyDescent="0.25">
      <c r="C4219" s="188" t="s">
        <v>288</v>
      </c>
      <c r="D4219" s="192">
        <v>3.5</v>
      </c>
    </row>
    <row r="4220" spans="3:4" x14ac:dyDescent="0.25">
      <c r="C4220" s="188" t="s">
        <v>289</v>
      </c>
      <c r="D4220" s="192">
        <v>3.5</v>
      </c>
    </row>
    <row r="4221" spans="3:4" x14ac:dyDescent="0.25">
      <c r="C4221" s="198" t="s">
        <v>428</v>
      </c>
      <c r="D4221" s="192">
        <v>5.4</v>
      </c>
    </row>
    <row r="4222" spans="3:4" ht="16.5" thickBot="1" x14ac:dyDescent="0.3">
      <c r="C4222" s="199" t="s">
        <v>295</v>
      </c>
      <c r="D4222" s="192">
        <v>1.35</v>
      </c>
    </row>
    <row r="4223" spans="3:4" x14ac:dyDescent="0.25">
      <c r="C4223" s="197" t="s">
        <v>300</v>
      </c>
      <c r="D4223" s="192">
        <v>2.4</v>
      </c>
    </row>
    <row r="4224" spans="3:4" x14ac:dyDescent="0.25">
      <c r="C4224" s="198" t="s">
        <v>301</v>
      </c>
      <c r="D4224" s="192">
        <v>9.4</v>
      </c>
    </row>
    <row r="4225" spans="3:4" x14ac:dyDescent="0.25">
      <c r="C4225" s="198" t="s">
        <v>302</v>
      </c>
      <c r="D4225" s="192">
        <v>7.5</v>
      </c>
    </row>
    <row r="4226" spans="3:4" x14ac:dyDescent="0.25">
      <c r="C4226" s="198" t="s">
        <v>303</v>
      </c>
      <c r="D4226" s="192">
        <v>7.8</v>
      </c>
    </row>
    <row r="4227" spans="3:4" ht="31.5" x14ac:dyDescent="0.25">
      <c r="C4227" s="198" t="s">
        <v>421</v>
      </c>
      <c r="D4227" s="192">
        <v>9.5</v>
      </c>
    </row>
    <row r="4228" spans="3:4" ht="31.5" x14ac:dyDescent="0.25">
      <c r="C4228" s="198" t="s">
        <v>498</v>
      </c>
      <c r="D4228" s="192">
        <v>8.2899999999999991</v>
      </c>
    </row>
    <row r="4229" spans="3:4" ht="31.5" x14ac:dyDescent="0.25">
      <c r="C4229" s="198" t="s">
        <v>430</v>
      </c>
      <c r="D4229" s="192">
        <v>9.4</v>
      </c>
    </row>
    <row r="4230" spans="3:4" x14ac:dyDescent="0.25">
      <c r="C4230" s="198" t="s">
        <v>326</v>
      </c>
      <c r="D4230" s="192">
        <v>8.9</v>
      </c>
    </row>
    <row r="4231" spans="3:4" x14ac:dyDescent="0.25">
      <c r="C4231" s="198" t="s">
        <v>332</v>
      </c>
      <c r="D4231" s="192">
        <v>4.8</v>
      </c>
    </row>
    <row r="4232" spans="3:4" ht="16.5" thickBot="1" x14ac:dyDescent="0.3">
      <c r="C4232" s="199" t="s">
        <v>106</v>
      </c>
      <c r="D4232" s="192">
        <v>2.8</v>
      </c>
    </row>
    <row r="4233" spans="3:4" x14ac:dyDescent="0.25">
      <c r="C4233" s="197" t="s">
        <v>354</v>
      </c>
      <c r="D4233" s="192">
        <v>1.8</v>
      </c>
    </row>
    <row r="4234" spans="3:4" x14ac:dyDescent="0.25">
      <c r="C4234" s="198" t="s">
        <v>355</v>
      </c>
      <c r="D4234" s="192">
        <v>1.55</v>
      </c>
    </row>
    <row r="4235" spans="3:4" x14ac:dyDescent="0.25">
      <c r="C4235" s="198" t="s">
        <v>356</v>
      </c>
      <c r="D4235" s="192">
        <v>1.55</v>
      </c>
    </row>
    <row r="4236" spans="3:4" x14ac:dyDescent="0.25">
      <c r="C4236" s="198" t="s">
        <v>358</v>
      </c>
      <c r="D4236" s="192">
        <v>1.9</v>
      </c>
    </row>
    <row r="4237" spans="3:4" x14ac:dyDescent="0.25">
      <c r="C4237" s="198" t="s">
        <v>359</v>
      </c>
      <c r="D4237" s="192">
        <v>3.4</v>
      </c>
    </row>
    <row r="4238" spans="3:4" x14ac:dyDescent="0.25">
      <c r="C4238" s="198" t="s">
        <v>361</v>
      </c>
      <c r="D4238" s="192">
        <v>3.2</v>
      </c>
    </row>
    <row r="4239" spans="3:4" x14ac:dyDescent="0.25">
      <c r="C4239" s="188" t="s">
        <v>431</v>
      </c>
      <c r="D4239" s="192">
        <v>2.7</v>
      </c>
    </row>
    <row r="4240" spans="3:4" x14ac:dyDescent="0.25">
      <c r="C4240" s="198" t="s">
        <v>432</v>
      </c>
      <c r="D4240" s="192">
        <v>1</v>
      </c>
    </row>
    <row r="4241" spans="3:4" x14ac:dyDescent="0.25">
      <c r="C4241" s="198" t="s">
        <v>433</v>
      </c>
      <c r="D4241" s="192">
        <v>1.2</v>
      </c>
    </row>
    <row r="4242" spans="3:4" x14ac:dyDescent="0.25">
      <c r="C4242" s="198" t="s">
        <v>434</v>
      </c>
      <c r="D4242" s="192">
        <v>1.35</v>
      </c>
    </row>
    <row r="4243" spans="3:4" x14ac:dyDescent="0.25">
      <c r="C4243" s="198" t="s">
        <v>363</v>
      </c>
      <c r="D4243" s="192">
        <v>7.6</v>
      </c>
    </row>
    <row r="4244" spans="3:4" x14ac:dyDescent="0.25">
      <c r="C4244" s="198" t="s">
        <v>362</v>
      </c>
      <c r="D4244" s="192">
        <v>8.5</v>
      </c>
    </row>
    <row r="4245" spans="3:4" x14ac:dyDescent="0.25">
      <c r="C4245" s="198" t="s">
        <v>364</v>
      </c>
      <c r="D4245" s="192">
        <v>12.2</v>
      </c>
    </row>
    <row r="4246" spans="3:4" x14ac:dyDescent="0.25">
      <c r="C4246" s="188" t="s">
        <v>373</v>
      </c>
      <c r="D4246" s="192">
        <v>2.99</v>
      </c>
    </row>
    <row r="4247" spans="3:4" x14ac:dyDescent="0.25">
      <c r="C4247" s="198" t="s">
        <v>372</v>
      </c>
      <c r="D4247" s="192">
        <v>1.45</v>
      </c>
    </row>
    <row r="4248" spans="3:4" x14ac:dyDescent="0.25">
      <c r="C4248" s="188" t="s">
        <v>374</v>
      </c>
      <c r="D4248" s="192">
        <v>2.8</v>
      </c>
    </row>
    <row r="4249" spans="3:4" x14ac:dyDescent="0.25">
      <c r="C4249" s="198" t="s">
        <v>375</v>
      </c>
      <c r="D4249" s="192">
        <v>3.7</v>
      </c>
    </row>
    <row r="4250" spans="3:4" ht="16.5" thickBot="1" x14ac:dyDescent="0.3">
      <c r="C4250" s="189" t="s">
        <v>376</v>
      </c>
      <c r="D4250" s="192">
        <v>4.5999999999999996</v>
      </c>
    </row>
    <row r="4251" spans="3:4" x14ac:dyDescent="0.25">
      <c r="C4251" s="197" t="s">
        <v>380</v>
      </c>
      <c r="D4251" s="192">
        <v>1.4</v>
      </c>
    </row>
    <row r="4252" spans="3:4" x14ac:dyDescent="0.25">
      <c r="C4252" s="198" t="s">
        <v>437</v>
      </c>
      <c r="D4252" s="192">
        <v>2.9</v>
      </c>
    </row>
    <row r="4253" spans="3:4" x14ac:dyDescent="0.25">
      <c r="C4253" s="198" t="s">
        <v>383</v>
      </c>
      <c r="D4253" s="192">
        <v>2.9</v>
      </c>
    </row>
    <row r="4254" spans="3:4" x14ac:dyDescent="0.25">
      <c r="C4254" s="188" t="s">
        <v>388</v>
      </c>
      <c r="D4254" s="192">
        <v>1.4</v>
      </c>
    </row>
    <row r="4255" spans="3:4" x14ac:dyDescent="0.25">
      <c r="C4255" s="198" t="s">
        <v>390</v>
      </c>
      <c r="D4255" s="192">
        <v>6.9</v>
      </c>
    </row>
    <row r="4256" spans="3:4" ht="31.5" x14ac:dyDescent="0.25">
      <c r="C4256" s="198" t="s">
        <v>392</v>
      </c>
      <c r="D4256" s="192">
        <v>3.95</v>
      </c>
    </row>
    <row r="4257" spans="3:4" x14ac:dyDescent="0.25">
      <c r="C4257" s="188" t="s">
        <v>393</v>
      </c>
      <c r="D4257" s="192">
        <v>2.4</v>
      </c>
    </row>
    <row r="4258" spans="3:4" x14ac:dyDescent="0.25">
      <c r="C4258" s="188" t="s">
        <v>394</v>
      </c>
      <c r="D4258" s="192">
        <v>1.6</v>
      </c>
    </row>
    <row r="4259" spans="3:4" x14ac:dyDescent="0.25">
      <c r="C4259" s="188" t="s">
        <v>395</v>
      </c>
      <c r="D4259" s="192">
        <v>3.8</v>
      </c>
    </row>
    <row r="4260" spans="3:4" ht="31.5" x14ac:dyDescent="0.25">
      <c r="C4260" s="198" t="s">
        <v>396</v>
      </c>
      <c r="D4260" s="192">
        <v>5.9</v>
      </c>
    </row>
    <row r="4261" spans="3:4" ht="31.5" x14ac:dyDescent="0.25">
      <c r="C4261" s="188" t="s">
        <v>399</v>
      </c>
      <c r="D4261" s="192">
        <v>7.2</v>
      </c>
    </row>
    <row r="4262" spans="3:4" ht="31.5" x14ac:dyDescent="0.25">
      <c r="C4262" s="198" t="s">
        <v>398</v>
      </c>
      <c r="D4262" s="192">
        <v>6.5</v>
      </c>
    </row>
    <row r="4263" spans="3:4" ht="31.5" x14ac:dyDescent="0.25">
      <c r="C4263" s="188" t="s">
        <v>401</v>
      </c>
      <c r="D4263" s="192">
        <v>4.2</v>
      </c>
    </row>
    <row r="4264" spans="3:4" ht="31.5" x14ac:dyDescent="0.25">
      <c r="C4264" s="198" t="s">
        <v>403</v>
      </c>
      <c r="D4264" s="192">
        <v>2.5</v>
      </c>
    </row>
    <row r="4265" spans="3:4" ht="32.25" thickBot="1" x14ac:dyDescent="0.3">
      <c r="C4265" s="199" t="s">
        <v>404</v>
      </c>
      <c r="D4265" s="192">
        <v>2.5</v>
      </c>
    </row>
    <row r="4266" spans="3:4" ht="16.5" thickBot="1" x14ac:dyDescent="0.3">
      <c r="C4266" s="196" t="s">
        <v>786</v>
      </c>
      <c r="D4266" s="192"/>
    </row>
    <row r="4267" spans="3:4" ht="31.5" x14ac:dyDescent="0.25">
      <c r="C4267" s="187" t="s">
        <v>250</v>
      </c>
      <c r="D4267" s="192">
        <v>7.2</v>
      </c>
    </row>
    <row r="4268" spans="3:4" ht="31.5" x14ac:dyDescent="0.25">
      <c r="C4268" s="188" t="s">
        <v>253</v>
      </c>
      <c r="D4268" s="192">
        <v>8.9</v>
      </c>
    </row>
    <row r="4269" spans="3:4" x14ac:dyDescent="0.25">
      <c r="C4269" s="198" t="s">
        <v>257</v>
      </c>
      <c r="D4269" s="192">
        <v>6.99</v>
      </c>
    </row>
    <row r="4270" spans="3:4" ht="31.5" x14ac:dyDescent="0.25">
      <c r="C4270" s="198" t="s">
        <v>260</v>
      </c>
      <c r="D4270" s="192">
        <v>1.2</v>
      </c>
    </row>
    <row r="4271" spans="3:4" x14ac:dyDescent="0.25">
      <c r="C4271" s="198" t="s">
        <v>262</v>
      </c>
      <c r="D4271" s="192">
        <v>2.2000000000000002</v>
      </c>
    </row>
    <row r="4272" spans="3:4" x14ac:dyDescent="0.25">
      <c r="C4272" s="188" t="s">
        <v>288</v>
      </c>
      <c r="D4272" s="192">
        <v>3.5</v>
      </c>
    </row>
    <row r="4273" spans="3:4" ht="16.5" thickBot="1" x14ac:dyDescent="0.3">
      <c r="C4273" s="189" t="s">
        <v>289</v>
      </c>
      <c r="D4273" s="192">
        <v>3.5</v>
      </c>
    </row>
    <row r="4274" spans="3:4" x14ac:dyDescent="0.25">
      <c r="C4274" s="187" t="s">
        <v>305</v>
      </c>
      <c r="D4274" s="192">
        <v>1.69</v>
      </c>
    </row>
    <row r="4275" spans="3:4" x14ac:dyDescent="0.25">
      <c r="C4275" s="198" t="s">
        <v>312</v>
      </c>
      <c r="D4275" s="192">
        <v>2.6</v>
      </c>
    </row>
    <row r="4276" spans="3:4" ht="16.5" thickBot="1" x14ac:dyDescent="0.3">
      <c r="C4276" s="189" t="s">
        <v>313</v>
      </c>
      <c r="D4276" s="192">
        <v>2.9</v>
      </c>
    </row>
    <row r="4277" spans="3:4" ht="16.5" thickBot="1" x14ac:dyDescent="0.3">
      <c r="C4277" s="185" t="s">
        <v>897</v>
      </c>
      <c r="D4277" s="192"/>
    </row>
    <row r="4278" spans="3:4" x14ac:dyDescent="0.25">
      <c r="C4278" s="187" t="s">
        <v>352</v>
      </c>
      <c r="D4278" s="192">
        <v>1.75</v>
      </c>
    </row>
    <row r="4279" spans="3:4" x14ac:dyDescent="0.25">
      <c r="C4279" s="188" t="s">
        <v>353</v>
      </c>
      <c r="D4279" s="192">
        <v>1.75</v>
      </c>
    </row>
    <row r="4280" spans="3:4" x14ac:dyDescent="0.25">
      <c r="C4280" s="188" t="s">
        <v>354</v>
      </c>
      <c r="D4280" s="192">
        <v>1.95</v>
      </c>
    </row>
    <row r="4281" spans="3:4" x14ac:dyDescent="0.25">
      <c r="C4281" s="188" t="s">
        <v>355</v>
      </c>
      <c r="D4281" s="192">
        <v>1.7</v>
      </c>
    </row>
    <row r="4282" spans="3:4" x14ac:dyDescent="0.25">
      <c r="C4282" s="188" t="s">
        <v>356</v>
      </c>
      <c r="D4282" s="192">
        <v>1.7</v>
      </c>
    </row>
    <row r="4283" spans="3:4" x14ac:dyDescent="0.25">
      <c r="C4283" s="188" t="s">
        <v>377</v>
      </c>
      <c r="D4283" s="192">
        <v>1.55</v>
      </c>
    </row>
    <row r="4284" spans="3:4" x14ac:dyDescent="0.25">
      <c r="C4284" s="188" t="s">
        <v>378</v>
      </c>
      <c r="D4284" s="192">
        <v>2.75</v>
      </c>
    </row>
    <row r="4285" spans="3:4" x14ac:dyDescent="0.25">
      <c r="C4285" s="188" t="s">
        <v>379</v>
      </c>
      <c r="D4285" s="192">
        <v>1.45</v>
      </c>
    </row>
    <row r="4286" spans="3:4" x14ac:dyDescent="0.25">
      <c r="C4286" s="188" t="s">
        <v>381</v>
      </c>
      <c r="D4286" s="192">
        <v>2.2999999999999998</v>
      </c>
    </row>
    <row r="4287" spans="3:4" ht="16.5" thickBot="1" x14ac:dyDescent="0.3">
      <c r="C4287" s="189" t="s">
        <v>380</v>
      </c>
      <c r="D4287" s="192">
        <v>1.35</v>
      </c>
    </row>
    <row r="4288" spans="3:4" ht="16.5" thickBot="1" x14ac:dyDescent="0.3">
      <c r="C4288" s="196" t="s">
        <v>830</v>
      </c>
      <c r="D4288" s="192"/>
    </row>
    <row r="4289" spans="3:4" x14ac:dyDescent="0.25">
      <c r="C4289" s="187" t="s">
        <v>257</v>
      </c>
      <c r="D4289" s="192">
        <v>6.4</v>
      </c>
    </row>
    <row r="4290" spans="3:4" ht="31.5" x14ac:dyDescent="0.25">
      <c r="C4290" s="188" t="s">
        <v>260</v>
      </c>
      <c r="D4290" s="192">
        <v>1.2</v>
      </c>
    </row>
    <row r="4291" spans="3:4" x14ac:dyDescent="0.25">
      <c r="C4291" s="188" t="s">
        <v>262</v>
      </c>
      <c r="D4291" s="192">
        <v>2.1</v>
      </c>
    </row>
    <row r="4292" spans="3:4" x14ac:dyDescent="0.25">
      <c r="C4292" s="188" t="s">
        <v>265</v>
      </c>
      <c r="D4292" s="192">
        <v>5.5</v>
      </c>
    </row>
    <row r="4293" spans="3:4" x14ac:dyDescent="0.25">
      <c r="C4293" s="188" t="s">
        <v>264</v>
      </c>
      <c r="D4293" s="192">
        <v>2.1</v>
      </c>
    </row>
    <row r="4294" spans="3:4" ht="31.5" x14ac:dyDescent="0.25">
      <c r="C4294" s="188" t="s">
        <v>273</v>
      </c>
      <c r="D4294" s="192">
        <v>10.5</v>
      </c>
    </row>
    <row r="4295" spans="3:4" ht="31.5" x14ac:dyDescent="0.25">
      <c r="C4295" s="188" t="s">
        <v>280</v>
      </c>
      <c r="D4295" s="192">
        <v>10.8</v>
      </c>
    </row>
    <row r="4296" spans="3:4" x14ac:dyDescent="0.25">
      <c r="C4296" s="188" t="s">
        <v>287</v>
      </c>
      <c r="D4296" s="192">
        <v>4.5999999999999996</v>
      </c>
    </row>
    <row r="4297" spans="3:4" x14ac:dyDescent="0.25">
      <c r="C4297" s="188" t="s">
        <v>284</v>
      </c>
      <c r="D4297" s="192">
        <v>4.0999999999999996</v>
      </c>
    </row>
    <row r="4298" spans="3:4" x14ac:dyDescent="0.25">
      <c r="C4298" s="188" t="s">
        <v>285</v>
      </c>
      <c r="D4298" s="192">
        <v>2.2000000000000002</v>
      </c>
    </row>
    <row r="4299" spans="3:4" x14ac:dyDescent="0.25">
      <c r="C4299" s="188" t="s">
        <v>290</v>
      </c>
      <c r="D4299" s="192">
        <v>3.6</v>
      </c>
    </row>
    <row r="4300" spans="3:4" x14ac:dyDescent="0.25">
      <c r="C4300" s="188" t="s">
        <v>428</v>
      </c>
      <c r="D4300" s="192">
        <v>4.5</v>
      </c>
    </row>
    <row r="4301" spans="3:4" x14ac:dyDescent="0.25">
      <c r="C4301" s="188" t="s">
        <v>291</v>
      </c>
      <c r="D4301" s="192">
        <v>2.7</v>
      </c>
    </row>
    <row r="4302" spans="3:4" x14ac:dyDescent="0.25">
      <c r="C4302" s="188" t="s">
        <v>293</v>
      </c>
      <c r="D4302" s="192">
        <v>4.5999999999999996</v>
      </c>
    </row>
    <row r="4303" spans="3:4" x14ac:dyDescent="0.25">
      <c r="C4303" s="188" t="s">
        <v>294</v>
      </c>
      <c r="D4303" s="192">
        <v>5.2</v>
      </c>
    </row>
    <row r="4304" spans="3:4" ht="16.5" thickBot="1" x14ac:dyDescent="0.3">
      <c r="C4304" s="189" t="s">
        <v>295</v>
      </c>
      <c r="D4304" s="192">
        <v>1.5</v>
      </c>
    </row>
    <row r="4305" spans="3:4" x14ac:dyDescent="0.25">
      <c r="C4305" s="187" t="s">
        <v>296</v>
      </c>
      <c r="D4305" s="192">
        <v>1.85</v>
      </c>
    </row>
    <row r="4306" spans="3:4" x14ac:dyDescent="0.25">
      <c r="C4306" s="188" t="s">
        <v>298</v>
      </c>
      <c r="D4306" s="192">
        <v>1</v>
      </c>
    </row>
    <row r="4307" spans="3:4" x14ac:dyDescent="0.25">
      <c r="C4307" s="188" t="s">
        <v>299</v>
      </c>
      <c r="D4307" s="192">
        <v>2.7</v>
      </c>
    </row>
    <row r="4308" spans="3:4" x14ac:dyDescent="0.25">
      <c r="C4308" s="188" t="s">
        <v>301</v>
      </c>
      <c r="D4308" s="192">
        <v>8.6</v>
      </c>
    </row>
    <row r="4309" spans="3:4" x14ac:dyDescent="0.25">
      <c r="C4309" s="188" t="s">
        <v>302</v>
      </c>
      <c r="D4309" s="192">
        <v>7.5</v>
      </c>
    </row>
    <row r="4310" spans="3:4" x14ac:dyDescent="0.25">
      <c r="C4310" s="188" t="s">
        <v>303</v>
      </c>
      <c r="D4310" s="192">
        <v>7.9</v>
      </c>
    </row>
    <row r="4311" spans="3:4" x14ac:dyDescent="0.25">
      <c r="C4311" s="188" t="s">
        <v>306</v>
      </c>
      <c r="D4311" s="192">
        <v>1.3</v>
      </c>
    </row>
    <row r="4312" spans="3:4" ht="31.5" x14ac:dyDescent="0.25">
      <c r="C4312" s="188" t="s">
        <v>307</v>
      </c>
      <c r="D4312" s="192">
        <v>1.35</v>
      </c>
    </row>
    <row r="4313" spans="3:4" x14ac:dyDescent="0.25">
      <c r="C4313" s="188" t="s">
        <v>305</v>
      </c>
      <c r="D4313" s="192">
        <v>1.49</v>
      </c>
    </row>
    <row r="4314" spans="3:4" ht="31.5" x14ac:dyDescent="0.25">
      <c r="C4314" s="188" t="s">
        <v>304</v>
      </c>
      <c r="D4314" s="192">
        <v>1.2</v>
      </c>
    </row>
    <row r="4315" spans="3:4" x14ac:dyDescent="0.25">
      <c r="C4315" s="188" t="s">
        <v>308</v>
      </c>
      <c r="D4315" s="192">
        <v>0.79</v>
      </c>
    </row>
    <row r="4316" spans="3:4" x14ac:dyDescent="0.25">
      <c r="C4316" s="188" t="s">
        <v>312</v>
      </c>
      <c r="D4316" s="192">
        <v>2.25</v>
      </c>
    </row>
    <row r="4317" spans="3:4" x14ac:dyDescent="0.25">
      <c r="C4317" s="188" t="s">
        <v>313</v>
      </c>
      <c r="D4317" s="192">
        <v>2.5499999999999998</v>
      </c>
    </row>
    <row r="4318" spans="3:4" ht="31.5" x14ac:dyDescent="0.25">
      <c r="C4318" s="188" t="s">
        <v>423</v>
      </c>
      <c r="D4318" s="192">
        <v>7.99</v>
      </c>
    </row>
    <row r="4319" spans="3:4" ht="31.5" x14ac:dyDescent="0.25">
      <c r="C4319" s="188" t="s">
        <v>424</v>
      </c>
      <c r="D4319" s="192">
        <v>7.99</v>
      </c>
    </row>
    <row r="4320" spans="3:4" ht="31.5" x14ac:dyDescent="0.25">
      <c r="C4320" s="188" t="s">
        <v>421</v>
      </c>
      <c r="D4320" s="192">
        <v>9.6</v>
      </c>
    </row>
    <row r="4321" spans="3:4" ht="31.5" x14ac:dyDescent="0.25">
      <c r="C4321" s="188" t="s">
        <v>422</v>
      </c>
      <c r="D4321" s="192">
        <v>9.6</v>
      </c>
    </row>
    <row r="4322" spans="3:4" ht="31.5" x14ac:dyDescent="0.25">
      <c r="C4322" s="188" t="s">
        <v>498</v>
      </c>
      <c r="D4322" s="192">
        <v>8.4499999999999993</v>
      </c>
    </row>
    <row r="4323" spans="3:4" ht="31.5" x14ac:dyDescent="0.25">
      <c r="C4323" s="188" t="s">
        <v>427</v>
      </c>
      <c r="D4323" s="192">
        <v>5.95</v>
      </c>
    </row>
    <row r="4324" spans="3:4" ht="31.5" x14ac:dyDescent="0.25">
      <c r="C4324" s="188" t="s">
        <v>425</v>
      </c>
      <c r="D4324" s="192">
        <v>15.95</v>
      </c>
    </row>
    <row r="4325" spans="3:4" ht="31.5" x14ac:dyDescent="0.25">
      <c r="C4325" s="188" t="s">
        <v>496</v>
      </c>
      <c r="D4325" s="192">
        <v>10.6</v>
      </c>
    </row>
    <row r="4326" spans="3:4" x14ac:dyDescent="0.25">
      <c r="C4326" s="188" t="s">
        <v>319</v>
      </c>
      <c r="D4326" s="192">
        <v>5.3</v>
      </c>
    </row>
    <row r="4327" spans="3:4" x14ac:dyDescent="0.25">
      <c r="C4327" s="188" t="s">
        <v>320</v>
      </c>
      <c r="D4327" s="192">
        <v>6.95</v>
      </c>
    </row>
    <row r="4328" spans="3:4" x14ac:dyDescent="0.25">
      <c r="C4328" s="188" t="s">
        <v>322</v>
      </c>
      <c r="D4328" s="192">
        <v>5.8</v>
      </c>
    </row>
    <row r="4329" spans="3:4" x14ac:dyDescent="0.25">
      <c r="C4329" s="188" t="s">
        <v>321</v>
      </c>
      <c r="D4329" s="192">
        <v>9.9</v>
      </c>
    </row>
    <row r="4330" spans="3:4" x14ac:dyDescent="0.25">
      <c r="C4330" s="188" t="s">
        <v>323</v>
      </c>
      <c r="D4330" s="192">
        <v>2.7</v>
      </c>
    </row>
    <row r="4331" spans="3:4" x14ac:dyDescent="0.25">
      <c r="C4331" s="188" t="s">
        <v>324</v>
      </c>
      <c r="D4331" s="192">
        <v>10.5</v>
      </c>
    </row>
    <row r="4332" spans="3:4" x14ac:dyDescent="0.25">
      <c r="C4332" s="188" t="s">
        <v>328</v>
      </c>
      <c r="D4332" s="192">
        <v>1.99</v>
      </c>
    </row>
    <row r="4333" spans="3:4" x14ac:dyDescent="0.25">
      <c r="C4333" s="188" t="s">
        <v>329</v>
      </c>
      <c r="D4333" s="192">
        <v>6.6</v>
      </c>
    </row>
    <row r="4334" spans="3:4" x14ac:dyDescent="0.25">
      <c r="C4334" s="188" t="s">
        <v>331</v>
      </c>
      <c r="D4334" s="192">
        <v>2.5</v>
      </c>
    </row>
    <row r="4335" spans="3:4" ht="31.5" x14ac:dyDescent="0.25">
      <c r="C4335" s="188" t="s">
        <v>338</v>
      </c>
      <c r="D4335" s="192">
        <v>9.39</v>
      </c>
    </row>
    <row r="4336" spans="3:4" ht="32.25" thickBot="1" x14ac:dyDescent="0.3">
      <c r="C4336" s="189" t="s">
        <v>339</v>
      </c>
      <c r="D4336" s="192">
        <v>9.39</v>
      </c>
    </row>
    <row r="4337" spans="3:4" x14ac:dyDescent="0.25">
      <c r="C4337" s="187" t="s">
        <v>337</v>
      </c>
      <c r="D4337" s="192">
        <v>9.39</v>
      </c>
    </row>
    <row r="4338" spans="3:4" x14ac:dyDescent="0.25">
      <c r="C4338" s="188" t="s">
        <v>336</v>
      </c>
      <c r="D4338" s="192">
        <v>9.39</v>
      </c>
    </row>
    <row r="4339" spans="3:4" x14ac:dyDescent="0.25">
      <c r="C4339" s="188" t="s">
        <v>335</v>
      </c>
      <c r="D4339" s="192">
        <v>9.39</v>
      </c>
    </row>
    <row r="4340" spans="3:4" ht="31.5" x14ac:dyDescent="0.25">
      <c r="C4340" s="188" t="s">
        <v>334</v>
      </c>
      <c r="D4340" s="192">
        <v>9.39</v>
      </c>
    </row>
    <row r="4341" spans="3:4" ht="31.5" x14ac:dyDescent="0.25">
      <c r="C4341" s="188" t="s">
        <v>344</v>
      </c>
      <c r="D4341" s="192">
        <v>8.9</v>
      </c>
    </row>
    <row r="4342" spans="3:4" ht="31.5" x14ac:dyDescent="0.25">
      <c r="C4342" s="188" t="s">
        <v>345</v>
      </c>
      <c r="D4342" s="192">
        <v>8.9</v>
      </c>
    </row>
    <row r="4343" spans="3:4" x14ac:dyDescent="0.25">
      <c r="C4343" s="188" t="s">
        <v>343</v>
      </c>
      <c r="D4343" s="192">
        <v>9.99</v>
      </c>
    </row>
    <row r="4344" spans="3:4" x14ac:dyDescent="0.25">
      <c r="C4344" s="188" t="s">
        <v>342</v>
      </c>
      <c r="D4344" s="192">
        <v>9.99</v>
      </c>
    </row>
    <row r="4345" spans="3:4" x14ac:dyDescent="0.25">
      <c r="C4345" s="188" t="s">
        <v>352</v>
      </c>
      <c r="D4345" s="192">
        <v>1.49</v>
      </c>
    </row>
    <row r="4346" spans="3:4" x14ac:dyDescent="0.25">
      <c r="C4346" s="188" t="s">
        <v>353</v>
      </c>
      <c r="D4346" s="192">
        <v>1.7</v>
      </c>
    </row>
    <row r="4347" spans="3:4" x14ac:dyDescent="0.25">
      <c r="C4347" s="188" t="s">
        <v>354</v>
      </c>
      <c r="D4347" s="192">
        <v>1.9</v>
      </c>
    </row>
    <row r="4348" spans="3:4" x14ac:dyDescent="0.25">
      <c r="C4348" s="188" t="s">
        <v>355</v>
      </c>
      <c r="D4348" s="192">
        <v>1.69</v>
      </c>
    </row>
    <row r="4349" spans="3:4" x14ac:dyDescent="0.25">
      <c r="C4349" s="188" t="s">
        <v>356</v>
      </c>
      <c r="D4349" s="192">
        <v>1.69</v>
      </c>
    </row>
    <row r="4350" spans="3:4" x14ac:dyDescent="0.25">
      <c r="C4350" s="188" t="s">
        <v>358</v>
      </c>
      <c r="D4350" s="192">
        <v>2.6</v>
      </c>
    </row>
    <row r="4351" spans="3:4" x14ac:dyDescent="0.25">
      <c r="C4351" s="188" t="s">
        <v>359</v>
      </c>
      <c r="D4351" s="192">
        <v>4.5</v>
      </c>
    </row>
    <row r="4352" spans="3:4" x14ac:dyDescent="0.25">
      <c r="C4352" s="188" t="s">
        <v>360</v>
      </c>
      <c r="D4352" s="192">
        <v>2.2000000000000002</v>
      </c>
    </row>
    <row r="4353" spans="3:4" x14ac:dyDescent="0.25">
      <c r="C4353" s="188" t="s">
        <v>361</v>
      </c>
      <c r="D4353" s="192">
        <v>2.5</v>
      </c>
    </row>
    <row r="4354" spans="3:4" x14ac:dyDescent="0.25">
      <c r="C4354" s="188" t="s">
        <v>110</v>
      </c>
      <c r="D4354" s="192">
        <v>5.99</v>
      </c>
    </row>
    <row r="4355" spans="3:4" x14ac:dyDescent="0.25">
      <c r="C4355" s="198" t="s">
        <v>432</v>
      </c>
      <c r="D4355" s="192">
        <v>1.2</v>
      </c>
    </row>
    <row r="4356" spans="3:4" x14ac:dyDescent="0.25">
      <c r="C4356" s="198" t="s">
        <v>434</v>
      </c>
      <c r="D4356" s="192">
        <v>3.5</v>
      </c>
    </row>
    <row r="4357" spans="3:4" x14ac:dyDescent="0.25">
      <c r="C4357" s="198" t="s">
        <v>435</v>
      </c>
      <c r="D4357" s="192">
        <v>2.7</v>
      </c>
    </row>
    <row r="4358" spans="3:4" x14ac:dyDescent="0.25">
      <c r="C4358" s="198" t="s">
        <v>363</v>
      </c>
      <c r="D4358" s="192">
        <v>7.6</v>
      </c>
    </row>
    <row r="4359" spans="3:4" x14ac:dyDescent="0.25">
      <c r="C4359" s="198" t="s">
        <v>362</v>
      </c>
      <c r="D4359" s="192">
        <v>8.3000000000000007</v>
      </c>
    </row>
    <row r="4360" spans="3:4" x14ac:dyDescent="0.25">
      <c r="C4360" s="188" t="s">
        <v>364</v>
      </c>
      <c r="D4360" s="192">
        <v>12.2</v>
      </c>
    </row>
    <row r="4361" spans="3:4" x14ac:dyDescent="0.25">
      <c r="C4361" s="188" t="s">
        <v>365</v>
      </c>
      <c r="D4361" s="192">
        <v>1.35</v>
      </c>
    </row>
    <row r="4362" spans="3:4" x14ac:dyDescent="0.25">
      <c r="C4362" s="188" t="s">
        <v>366</v>
      </c>
      <c r="D4362" s="192">
        <v>1.39</v>
      </c>
    </row>
    <row r="4363" spans="3:4" ht="31.5" x14ac:dyDescent="0.25">
      <c r="C4363" s="188" t="s">
        <v>367</v>
      </c>
      <c r="D4363" s="192">
        <v>3.5</v>
      </c>
    </row>
    <row r="4364" spans="3:4" ht="31.5" x14ac:dyDescent="0.25">
      <c r="C4364" s="188" t="s">
        <v>368</v>
      </c>
      <c r="D4364" s="192">
        <v>3.1</v>
      </c>
    </row>
    <row r="4365" spans="3:4" x14ac:dyDescent="0.25">
      <c r="C4365" s="188" t="s">
        <v>370</v>
      </c>
      <c r="D4365" s="192">
        <v>1.5</v>
      </c>
    </row>
    <row r="4366" spans="3:4" x14ac:dyDescent="0.25">
      <c r="C4366" s="188" t="s">
        <v>372</v>
      </c>
      <c r="D4366" s="192">
        <v>1.35</v>
      </c>
    </row>
    <row r="4367" spans="3:4" x14ac:dyDescent="0.25">
      <c r="C4367" s="188" t="s">
        <v>497</v>
      </c>
      <c r="D4367" s="192">
        <v>2.7</v>
      </c>
    </row>
    <row r="4368" spans="3:4" x14ac:dyDescent="0.25">
      <c r="C4368" s="188" t="s">
        <v>375</v>
      </c>
      <c r="D4368" s="192">
        <v>3.5</v>
      </c>
    </row>
    <row r="4369" spans="3:4" x14ac:dyDescent="0.25">
      <c r="C4369" s="188" t="s">
        <v>376</v>
      </c>
      <c r="D4369" s="192">
        <v>4.3</v>
      </c>
    </row>
    <row r="4370" spans="3:4" ht="16.5" thickBot="1" x14ac:dyDescent="0.3">
      <c r="C4370" s="189" t="s">
        <v>377</v>
      </c>
      <c r="D4370" s="192">
        <v>1.79</v>
      </c>
    </row>
    <row r="4371" spans="3:4" x14ac:dyDescent="0.25">
      <c r="C4371" s="187" t="s">
        <v>379</v>
      </c>
      <c r="D4371" s="192">
        <v>1.79</v>
      </c>
    </row>
    <row r="4372" spans="3:4" x14ac:dyDescent="0.25">
      <c r="C4372" s="188" t="s">
        <v>380</v>
      </c>
      <c r="D4372" s="192">
        <v>1.4</v>
      </c>
    </row>
    <row r="4373" spans="3:4" x14ac:dyDescent="0.25">
      <c r="C4373" s="188" t="s">
        <v>382</v>
      </c>
      <c r="D4373" s="192">
        <v>2.8</v>
      </c>
    </row>
    <row r="4374" spans="3:4" x14ac:dyDescent="0.25">
      <c r="C4374" s="188" t="s">
        <v>437</v>
      </c>
      <c r="D4374" s="192">
        <v>2.95</v>
      </c>
    </row>
    <row r="4375" spans="3:4" x14ac:dyDescent="0.25">
      <c r="C4375" s="198" t="s">
        <v>384</v>
      </c>
      <c r="D4375" s="192">
        <v>1.6</v>
      </c>
    </row>
    <row r="4376" spans="3:4" x14ac:dyDescent="0.25">
      <c r="C4376" s="188" t="s">
        <v>387</v>
      </c>
      <c r="D4376" s="192">
        <v>1.2</v>
      </c>
    </row>
    <row r="4377" spans="3:4" x14ac:dyDescent="0.25">
      <c r="C4377" s="188" t="s">
        <v>388</v>
      </c>
      <c r="D4377" s="192">
        <v>1.5</v>
      </c>
    </row>
    <row r="4378" spans="3:4" x14ac:dyDescent="0.25">
      <c r="C4378" s="188" t="s">
        <v>390</v>
      </c>
      <c r="D4378" s="192">
        <v>6.5</v>
      </c>
    </row>
    <row r="4379" spans="3:4" ht="31.5" x14ac:dyDescent="0.25">
      <c r="C4379" s="188" t="s">
        <v>392</v>
      </c>
      <c r="D4379" s="192">
        <v>3.95</v>
      </c>
    </row>
    <row r="4380" spans="3:4" x14ac:dyDescent="0.25">
      <c r="C4380" s="188" t="s">
        <v>393</v>
      </c>
      <c r="D4380" s="192">
        <v>2.9</v>
      </c>
    </row>
    <row r="4381" spans="3:4" x14ac:dyDescent="0.25">
      <c r="C4381" s="188" t="s">
        <v>394</v>
      </c>
      <c r="D4381" s="192">
        <v>1.7</v>
      </c>
    </row>
    <row r="4382" spans="3:4" x14ac:dyDescent="0.25">
      <c r="C4382" s="188" t="s">
        <v>395</v>
      </c>
      <c r="D4382" s="192">
        <v>3.95</v>
      </c>
    </row>
    <row r="4383" spans="3:4" ht="31.5" x14ac:dyDescent="0.25">
      <c r="C4383" s="188" t="s">
        <v>396</v>
      </c>
      <c r="D4383" s="192">
        <v>6.5</v>
      </c>
    </row>
    <row r="4384" spans="3:4" ht="31.5" x14ac:dyDescent="0.25">
      <c r="C4384" s="188" t="s">
        <v>397</v>
      </c>
      <c r="D4384" s="192">
        <v>4.5</v>
      </c>
    </row>
    <row r="4385" spans="3:4" ht="31.5" x14ac:dyDescent="0.25">
      <c r="C4385" s="188" t="s">
        <v>399</v>
      </c>
      <c r="D4385" s="192">
        <v>7.5</v>
      </c>
    </row>
    <row r="4386" spans="3:4" ht="31.5" x14ac:dyDescent="0.25">
      <c r="C4386" s="188" t="s">
        <v>398</v>
      </c>
      <c r="D4386" s="192">
        <v>5.95</v>
      </c>
    </row>
    <row r="4387" spans="3:4" x14ac:dyDescent="0.25">
      <c r="C4387" s="188" t="s">
        <v>400</v>
      </c>
      <c r="D4387" s="192">
        <v>4.9000000000000004</v>
      </c>
    </row>
    <row r="4388" spans="3:4" ht="31.5" x14ac:dyDescent="0.25">
      <c r="C4388" s="188" t="s">
        <v>401</v>
      </c>
      <c r="D4388" s="192">
        <v>4.9000000000000004</v>
      </c>
    </row>
    <row r="4389" spans="3:4" x14ac:dyDescent="0.25">
      <c r="C4389" s="188" t="s">
        <v>402</v>
      </c>
      <c r="D4389" s="192">
        <v>4.95</v>
      </c>
    </row>
    <row r="4390" spans="3:4" ht="31.5" x14ac:dyDescent="0.25">
      <c r="C4390" s="188" t="s">
        <v>403</v>
      </c>
      <c r="D4390" s="192">
        <v>3.9</v>
      </c>
    </row>
    <row r="4391" spans="3:4" ht="31.5" x14ac:dyDescent="0.25">
      <c r="C4391" s="188" t="s">
        <v>404</v>
      </c>
      <c r="D4391" s="192">
        <v>1.99</v>
      </c>
    </row>
    <row r="4392" spans="3:4" ht="16.5" thickBot="1" x14ac:dyDescent="0.3">
      <c r="C4392" s="189" t="s">
        <v>405</v>
      </c>
      <c r="D4392" s="192">
        <v>1.9</v>
      </c>
    </row>
    <row r="4393" spans="3:4" ht="16.5" thickBot="1" x14ac:dyDescent="0.3">
      <c r="C4393" s="196" t="s">
        <v>832</v>
      </c>
      <c r="D4393" s="192"/>
    </row>
    <row r="4394" spans="3:4" ht="31.5" x14ac:dyDescent="0.25">
      <c r="C4394" s="187" t="s">
        <v>250</v>
      </c>
      <c r="D4394" s="192">
        <v>6.95</v>
      </c>
    </row>
    <row r="4395" spans="3:4" ht="31.5" x14ac:dyDescent="0.25">
      <c r="C4395" s="188" t="s">
        <v>252</v>
      </c>
      <c r="D4395" s="192">
        <v>3.8</v>
      </c>
    </row>
    <row r="4396" spans="3:4" ht="31.5" x14ac:dyDescent="0.25">
      <c r="C4396" s="198" t="s">
        <v>253</v>
      </c>
      <c r="D4396" s="192">
        <v>8.4</v>
      </c>
    </row>
    <row r="4397" spans="3:4" ht="31.5" x14ac:dyDescent="0.25">
      <c r="C4397" s="198" t="s">
        <v>256</v>
      </c>
      <c r="D4397" s="192">
        <v>2.15</v>
      </c>
    </row>
    <row r="4398" spans="3:4" x14ac:dyDescent="0.25">
      <c r="C4398" s="198" t="s">
        <v>257</v>
      </c>
      <c r="D4398" s="192">
        <v>6.39</v>
      </c>
    </row>
    <row r="4399" spans="3:4" x14ac:dyDescent="0.25">
      <c r="C4399" s="188" t="s">
        <v>259</v>
      </c>
      <c r="D4399" s="192">
        <v>5.35</v>
      </c>
    </row>
    <row r="4400" spans="3:4" ht="31.5" x14ac:dyDescent="0.25">
      <c r="C4400" s="198" t="s">
        <v>260</v>
      </c>
      <c r="D4400" s="192">
        <v>1.2</v>
      </c>
    </row>
    <row r="4401" spans="3:4" x14ac:dyDescent="0.25">
      <c r="C4401" s="198" t="s">
        <v>262</v>
      </c>
      <c r="D4401" s="192">
        <v>1.99</v>
      </c>
    </row>
    <row r="4402" spans="3:4" x14ac:dyDescent="0.25">
      <c r="C4402" s="198" t="s">
        <v>265</v>
      </c>
      <c r="D4402" s="192">
        <v>5.3</v>
      </c>
    </row>
    <row r="4403" spans="3:4" x14ac:dyDescent="0.25">
      <c r="C4403" s="198" t="s">
        <v>264</v>
      </c>
      <c r="D4403" s="192">
        <v>2</v>
      </c>
    </row>
    <row r="4404" spans="3:4" ht="31.5" x14ac:dyDescent="0.25">
      <c r="C4404" s="198" t="s">
        <v>266</v>
      </c>
      <c r="D4404" s="192">
        <v>1.0900000000000001</v>
      </c>
    </row>
    <row r="4405" spans="3:4" x14ac:dyDescent="0.25">
      <c r="C4405" s="198" t="s">
        <v>269</v>
      </c>
      <c r="D4405" s="192">
        <v>15.9</v>
      </c>
    </row>
    <row r="4406" spans="3:4" ht="31.5" x14ac:dyDescent="0.25">
      <c r="C4406" s="198" t="s">
        <v>272</v>
      </c>
      <c r="D4406" s="192">
        <v>5.2</v>
      </c>
    </row>
    <row r="4407" spans="3:4" ht="31.5" x14ac:dyDescent="0.25">
      <c r="C4407" s="188" t="s">
        <v>273</v>
      </c>
      <c r="D4407" s="192">
        <v>10.9</v>
      </c>
    </row>
    <row r="4408" spans="3:4" x14ac:dyDescent="0.25">
      <c r="C4408" s="198" t="s">
        <v>270</v>
      </c>
      <c r="D4408" s="192">
        <v>16.899999999999999</v>
      </c>
    </row>
    <row r="4409" spans="3:4" x14ac:dyDescent="0.25">
      <c r="C4409" s="198" t="s">
        <v>275</v>
      </c>
      <c r="D4409" s="192">
        <v>12.9</v>
      </c>
    </row>
    <row r="4410" spans="3:4" x14ac:dyDescent="0.25">
      <c r="C4410" s="198" t="s">
        <v>276</v>
      </c>
      <c r="D4410" s="192">
        <v>4.75</v>
      </c>
    </row>
    <row r="4411" spans="3:4" x14ac:dyDescent="0.25">
      <c r="C4411" s="198" t="s">
        <v>277</v>
      </c>
      <c r="D4411" s="192">
        <v>11.5</v>
      </c>
    </row>
    <row r="4412" spans="3:4" ht="31.5" x14ac:dyDescent="0.25">
      <c r="C4412" s="188" t="s">
        <v>280</v>
      </c>
      <c r="D4412" s="192">
        <v>10.8</v>
      </c>
    </row>
    <row r="4413" spans="3:4" x14ac:dyDescent="0.25">
      <c r="C4413" s="198" t="s">
        <v>281</v>
      </c>
      <c r="D4413" s="192">
        <v>4.9000000000000004</v>
      </c>
    </row>
    <row r="4414" spans="3:4" x14ac:dyDescent="0.25">
      <c r="C4414" s="198" t="s">
        <v>282</v>
      </c>
      <c r="D4414" s="192">
        <v>4.9000000000000004</v>
      </c>
    </row>
    <row r="4415" spans="3:4" x14ac:dyDescent="0.25">
      <c r="C4415" s="198" t="s">
        <v>283</v>
      </c>
      <c r="D4415" s="192">
        <v>4.9000000000000004</v>
      </c>
    </row>
    <row r="4416" spans="3:4" x14ac:dyDescent="0.25">
      <c r="C4416" s="198" t="s">
        <v>287</v>
      </c>
      <c r="D4416" s="192">
        <v>4.5999999999999996</v>
      </c>
    </row>
    <row r="4417" spans="3:4" x14ac:dyDescent="0.25">
      <c r="C4417" s="198" t="s">
        <v>284</v>
      </c>
      <c r="D4417" s="192">
        <v>4.25</v>
      </c>
    </row>
    <row r="4418" spans="3:4" x14ac:dyDescent="0.25">
      <c r="C4418" s="198" t="s">
        <v>285</v>
      </c>
      <c r="D4418" s="192">
        <v>2.29</v>
      </c>
    </row>
    <row r="4419" spans="3:4" x14ac:dyDescent="0.25">
      <c r="C4419" s="198" t="s">
        <v>290</v>
      </c>
      <c r="D4419" s="192">
        <v>3.59</v>
      </c>
    </row>
    <row r="4420" spans="3:4" x14ac:dyDescent="0.25">
      <c r="C4420" s="198" t="s">
        <v>428</v>
      </c>
      <c r="D4420" s="192">
        <v>4.2</v>
      </c>
    </row>
    <row r="4421" spans="3:4" x14ac:dyDescent="0.25">
      <c r="C4421" s="198" t="s">
        <v>291</v>
      </c>
      <c r="D4421" s="192">
        <v>2.5</v>
      </c>
    </row>
    <row r="4422" spans="3:4" x14ac:dyDescent="0.25">
      <c r="C4422" s="198" t="s">
        <v>292</v>
      </c>
      <c r="D4422" s="192">
        <v>1.95</v>
      </c>
    </row>
    <row r="4423" spans="3:4" x14ac:dyDescent="0.25">
      <c r="C4423" s="198" t="s">
        <v>293</v>
      </c>
      <c r="D4423" s="192">
        <v>4.3899999999999997</v>
      </c>
    </row>
    <row r="4424" spans="3:4" x14ac:dyDescent="0.25">
      <c r="C4424" s="198" t="s">
        <v>294</v>
      </c>
      <c r="D4424" s="192">
        <v>4.95</v>
      </c>
    </row>
    <row r="4425" spans="3:4" ht="16.5" thickBot="1" x14ac:dyDescent="0.3">
      <c r="C4425" s="199" t="s">
        <v>295</v>
      </c>
      <c r="D4425" s="192">
        <v>1.35</v>
      </c>
    </row>
    <row r="4426" spans="3:4" x14ac:dyDescent="0.25">
      <c r="C4426" s="187" t="s">
        <v>296</v>
      </c>
      <c r="D4426" s="192">
        <v>1.9</v>
      </c>
    </row>
    <row r="4427" spans="3:4" x14ac:dyDescent="0.25">
      <c r="C4427" s="198" t="s">
        <v>298</v>
      </c>
      <c r="D4427" s="192">
        <v>1</v>
      </c>
    </row>
    <row r="4428" spans="3:4" x14ac:dyDescent="0.25">
      <c r="C4428" s="198" t="s">
        <v>299</v>
      </c>
      <c r="D4428" s="192">
        <v>2.5</v>
      </c>
    </row>
    <row r="4429" spans="3:4" x14ac:dyDescent="0.25">
      <c r="C4429" s="198" t="s">
        <v>300</v>
      </c>
      <c r="D4429" s="192">
        <v>2.4</v>
      </c>
    </row>
    <row r="4430" spans="3:4" x14ac:dyDescent="0.25">
      <c r="C4430" s="198" t="s">
        <v>302</v>
      </c>
      <c r="D4430" s="192">
        <v>7.5</v>
      </c>
    </row>
    <row r="4431" spans="3:4" x14ac:dyDescent="0.25">
      <c r="C4431" s="198" t="s">
        <v>303</v>
      </c>
      <c r="D4431" s="192">
        <v>6.9</v>
      </c>
    </row>
    <row r="4432" spans="3:4" x14ac:dyDescent="0.25">
      <c r="C4432" s="198" t="s">
        <v>306</v>
      </c>
      <c r="D4432" s="192">
        <v>1.25</v>
      </c>
    </row>
    <row r="4433" spans="3:4" ht="31.5" x14ac:dyDescent="0.25">
      <c r="C4433" s="198" t="s">
        <v>307</v>
      </c>
      <c r="D4433" s="192">
        <v>1.29</v>
      </c>
    </row>
    <row r="4434" spans="3:4" x14ac:dyDescent="0.25">
      <c r="C4434" s="198" t="s">
        <v>305</v>
      </c>
      <c r="D4434" s="192">
        <v>1.39</v>
      </c>
    </row>
    <row r="4435" spans="3:4" ht="31.5" x14ac:dyDescent="0.25">
      <c r="C4435" s="198" t="s">
        <v>304</v>
      </c>
      <c r="D4435" s="192">
        <v>1.1000000000000001</v>
      </c>
    </row>
    <row r="4436" spans="3:4" x14ac:dyDescent="0.25">
      <c r="C4436" s="198" t="s">
        <v>308</v>
      </c>
      <c r="D4436" s="192">
        <v>0.89</v>
      </c>
    </row>
    <row r="4437" spans="3:4" x14ac:dyDescent="0.25">
      <c r="C4437" s="198" t="s">
        <v>309</v>
      </c>
      <c r="D4437" s="192">
        <v>1.3</v>
      </c>
    </row>
    <row r="4438" spans="3:4" x14ac:dyDescent="0.25">
      <c r="C4438" s="198" t="s">
        <v>310</v>
      </c>
      <c r="D4438" s="192">
        <v>0.9</v>
      </c>
    </row>
    <row r="4439" spans="3:4" x14ac:dyDescent="0.25">
      <c r="C4439" s="198" t="s">
        <v>311</v>
      </c>
      <c r="D4439" s="192">
        <v>0.9</v>
      </c>
    </row>
    <row r="4440" spans="3:4" x14ac:dyDescent="0.25">
      <c r="C4440" s="198" t="s">
        <v>312</v>
      </c>
      <c r="D4440" s="192">
        <v>2.39</v>
      </c>
    </row>
    <row r="4441" spans="3:4" x14ac:dyDescent="0.25">
      <c r="C4441" s="198" t="s">
        <v>313</v>
      </c>
      <c r="D4441" s="192">
        <v>2.8</v>
      </c>
    </row>
    <row r="4442" spans="3:4" ht="31.5" x14ac:dyDescent="0.25">
      <c r="C4442" s="198" t="s">
        <v>423</v>
      </c>
      <c r="D4442" s="192">
        <v>8.1</v>
      </c>
    </row>
    <row r="4443" spans="3:4" ht="31.5" x14ac:dyDescent="0.25">
      <c r="C4443" s="198" t="s">
        <v>424</v>
      </c>
      <c r="D4443" s="192">
        <v>8.1</v>
      </c>
    </row>
    <row r="4444" spans="3:4" ht="31.5" x14ac:dyDescent="0.25">
      <c r="C4444" s="198" t="s">
        <v>421</v>
      </c>
      <c r="D4444" s="192">
        <v>9.4499999999999993</v>
      </c>
    </row>
    <row r="4445" spans="3:4" ht="31.5" x14ac:dyDescent="0.25">
      <c r="C4445" s="198" t="s">
        <v>422</v>
      </c>
      <c r="D4445" s="192">
        <v>9.4499999999999993</v>
      </c>
    </row>
    <row r="4446" spans="3:4" ht="31.5" x14ac:dyDescent="0.25">
      <c r="C4446" s="188" t="s">
        <v>498</v>
      </c>
      <c r="D4446" s="192">
        <v>8.1</v>
      </c>
    </row>
    <row r="4447" spans="3:4" ht="31.5" x14ac:dyDescent="0.25">
      <c r="C4447" s="198" t="s">
        <v>427</v>
      </c>
      <c r="D4447" s="192">
        <v>5.85</v>
      </c>
    </row>
    <row r="4448" spans="3:4" ht="31.5" x14ac:dyDescent="0.25">
      <c r="C4448" s="198" t="s">
        <v>430</v>
      </c>
      <c r="D4448" s="192">
        <v>16.25</v>
      </c>
    </row>
    <row r="4449" spans="3:4" ht="31.5" x14ac:dyDescent="0.25">
      <c r="C4449" s="198" t="s">
        <v>425</v>
      </c>
      <c r="D4449" s="192">
        <v>15.95</v>
      </c>
    </row>
    <row r="4450" spans="3:4" ht="31.5" x14ac:dyDescent="0.25">
      <c r="C4450" s="198" t="s">
        <v>496</v>
      </c>
      <c r="D4450" s="192">
        <v>10.95</v>
      </c>
    </row>
    <row r="4451" spans="3:4" x14ac:dyDescent="0.25">
      <c r="C4451" s="188" t="s">
        <v>320</v>
      </c>
      <c r="D4451" s="192">
        <v>6.8</v>
      </c>
    </row>
    <row r="4452" spans="3:4" x14ac:dyDescent="0.25">
      <c r="C4452" s="188" t="s">
        <v>322</v>
      </c>
      <c r="D4452" s="192">
        <v>5.4</v>
      </c>
    </row>
    <row r="4453" spans="3:4" x14ac:dyDescent="0.25">
      <c r="C4453" s="188" t="s">
        <v>321</v>
      </c>
      <c r="D4453" s="192">
        <v>9.3000000000000007</v>
      </c>
    </row>
    <row r="4454" spans="3:4" x14ac:dyDescent="0.25">
      <c r="C4454" s="198" t="s">
        <v>323</v>
      </c>
      <c r="D4454" s="192">
        <v>2.85</v>
      </c>
    </row>
    <row r="4455" spans="3:4" x14ac:dyDescent="0.25">
      <c r="C4455" s="198" t="s">
        <v>324</v>
      </c>
      <c r="D4455" s="192">
        <v>9.9499999999999993</v>
      </c>
    </row>
    <row r="4456" spans="3:4" x14ac:dyDescent="0.25">
      <c r="C4456" s="198" t="s">
        <v>325</v>
      </c>
      <c r="D4456" s="192">
        <v>9.9499999999999993</v>
      </c>
    </row>
    <row r="4457" spans="3:4" x14ac:dyDescent="0.25">
      <c r="C4457" s="198" t="s">
        <v>326</v>
      </c>
      <c r="D4457" s="192">
        <v>8.9</v>
      </c>
    </row>
    <row r="4458" spans="3:4" x14ac:dyDescent="0.25">
      <c r="C4458" s="198" t="s">
        <v>328</v>
      </c>
      <c r="D4458" s="192">
        <v>1.99</v>
      </c>
    </row>
    <row r="4459" spans="3:4" x14ac:dyDescent="0.25">
      <c r="C4459" s="188" t="s">
        <v>329</v>
      </c>
      <c r="D4459" s="192">
        <v>5.99</v>
      </c>
    </row>
    <row r="4460" spans="3:4" x14ac:dyDescent="0.25">
      <c r="C4460" s="198" t="s">
        <v>331</v>
      </c>
      <c r="D4460" s="192">
        <v>2.2999999999999998</v>
      </c>
    </row>
    <row r="4461" spans="3:4" x14ac:dyDescent="0.25">
      <c r="C4461" s="198" t="s">
        <v>106</v>
      </c>
      <c r="D4461" s="192">
        <v>4.4000000000000004</v>
      </c>
    </row>
    <row r="4462" spans="3:4" ht="32.25" thickBot="1" x14ac:dyDescent="0.3">
      <c r="C4462" s="199" t="s">
        <v>338</v>
      </c>
      <c r="D4462" s="192">
        <v>7.99</v>
      </c>
    </row>
    <row r="4463" spans="3:4" x14ac:dyDescent="0.25">
      <c r="C4463" s="197" t="s">
        <v>337</v>
      </c>
      <c r="D4463" s="192">
        <v>7.99</v>
      </c>
    </row>
    <row r="4464" spans="3:4" x14ac:dyDescent="0.25">
      <c r="C4464" s="198" t="s">
        <v>336</v>
      </c>
      <c r="D4464" s="192">
        <v>7.99</v>
      </c>
    </row>
    <row r="4465" spans="3:4" x14ac:dyDescent="0.25">
      <c r="C4465" s="188" t="s">
        <v>335</v>
      </c>
      <c r="D4465" s="192">
        <v>7.99</v>
      </c>
    </row>
    <row r="4466" spans="3:4" ht="31.5" x14ac:dyDescent="0.25">
      <c r="C4466" s="188" t="s">
        <v>344</v>
      </c>
      <c r="D4466" s="192">
        <v>7.5</v>
      </c>
    </row>
    <row r="4467" spans="3:4" x14ac:dyDescent="0.25">
      <c r="C4467" s="188" t="s">
        <v>343</v>
      </c>
      <c r="D4467" s="192">
        <v>7.5</v>
      </c>
    </row>
    <row r="4468" spans="3:4" x14ac:dyDescent="0.25">
      <c r="C4468" s="188" t="s">
        <v>342</v>
      </c>
      <c r="D4468" s="192">
        <v>7.5</v>
      </c>
    </row>
    <row r="4469" spans="3:4" x14ac:dyDescent="0.25">
      <c r="C4469" s="188" t="s">
        <v>341</v>
      </c>
      <c r="D4469" s="192">
        <v>7.5</v>
      </c>
    </row>
    <row r="4470" spans="3:4" ht="31.5" x14ac:dyDescent="0.25">
      <c r="C4470" s="198" t="s">
        <v>350</v>
      </c>
      <c r="D4470" s="192">
        <v>9.8000000000000007</v>
      </c>
    </row>
    <row r="4471" spans="3:4" x14ac:dyDescent="0.25">
      <c r="C4471" s="198" t="s">
        <v>349</v>
      </c>
      <c r="D4471" s="192">
        <v>9.8000000000000007</v>
      </c>
    </row>
    <row r="4472" spans="3:4" ht="31.5" x14ac:dyDescent="0.25">
      <c r="C4472" s="198" t="s">
        <v>348</v>
      </c>
      <c r="D4472" s="192">
        <v>9.8000000000000007</v>
      </c>
    </row>
    <row r="4473" spans="3:4" x14ac:dyDescent="0.25">
      <c r="C4473" s="198" t="s">
        <v>352</v>
      </c>
      <c r="D4473" s="192">
        <v>1.49</v>
      </c>
    </row>
    <row r="4474" spans="3:4" x14ac:dyDescent="0.25">
      <c r="C4474" s="198" t="s">
        <v>353</v>
      </c>
      <c r="D4474" s="192">
        <v>1.6</v>
      </c>
    </row>
    <row r="4475" spans="3:4" x14ac:dyDescent="0.25">
      <c r="C4475" s="198" t="s">
        <v>354</v>
      </c>
      <c r="D4475" s="192">
        <v>1.75</v>
      </c>
    </row>
    <row r="4476" spans="3:4" x14ac:dyDescent="0.25">
      <c r="C4476" s="198" t="s">
        <v>355</v>
      </c>
      <c r="D4476" s="192">
        <v>1.55</v>
      </c>
    </row>
    <row r="4477" spans="3:4" x14ac:dyDescent="0.25">
      <c r="C4477" s="198" t="s">
        <v>356</v>
      </c>
      <c r="D4477" s="192">
        <v>1.55</v>
      </c>
    </row>
    <row r="4478" spans="3:4" x14ac:dyDescent="0.25">
      <c r="C4478" s="198" t="s">
        <v>358</v>
      </c>
      <c r="D4478" s="192">
        <v>2.6</v>
      </c>
    </row>
    <row r="4479" spans="3:4" x14ac:dyDescent="0.25">
      <c r="C4479" s="198" t="s">
        <v>359</v>
      </c>
      <c r="D4479" s="192">
        <v>3.99</v>
      </c>
    </row>
    <row r="4480" spans="3:4" x14ac:dyDescent="0.25">
      <c r="C4480" s="198" t="s">
        <v>360</v>
      </c>
      <c r="D4480" s="192">
        <v>2.69</v>
      </c>
    </row>
    <row r="4481" spans="3:4" x14ac:dyDescent="0.25">
      <c r="C4481" s="198" t="s">
        <v>361</v>
      </c>
      <c r="D4481" s="192">
        <v>2.35</v>
      </c>
    </row>
    <row r="4482" spans="3:4" x14ac:dyDescent="0.25">
      <c r="C4482" s="198" t="s">
        <v>431</v>
      </c>
      <c r="D4482" s="192">
        <v>2.65</v>
      </c>
    </row>
    <row r="4483" spans="3:4" x14ac:dyDescent="0.25">
      <c r="C4483" s="188" t="s">
        <v>110</v>
      </c>
      <c r="D4483" s="192">
        <v>5.99</v>
      </c>
    </row>
    <row r="4484" spans="3:4" x14ac:dyDescent="0.25">
      <c r="C4484" s="188" t="s">
        <v>111</v>
      </c>
      <c r="D4484" s="192">
        <v>12.95</v>
      </c>
    </row>
    <row r="4485" spans="3:4" x14ac:dyDescent="0.25">
      <c r="C4485" s="198" t="s">
        <v>432</v>
      </c>
      <c r="D4485" s="192">
        <v>1.4</v>
      </c>
    </row>
    <row r="4486" spans="3:4" x14ac:dyDescent="0.25">
      <c r="C4486" s="198" t="s">
        <v>434</v>
      </c>
      <c r="D4486" s="192">
        <v>2.9</v>
      </c>
    </row>
    <row r="4487" spans="3:4" x14ac:dyDescent="0.25">
      <c r="C4487" s="198" t="s">
        <v>363</v>
      </c>
      <c r="D4487" s="192">
        <v>7.6</v>
      </c>
    </row>
    <row r="4488" spans="3:4" x14ac:dyDescent="0.25">
      <c r="C4488" s="198" t="s">
        <v>362</v>
      </c>
      <c r="D4488" s="192">
        <v>8.1</v>
      </c>
    </row>
    <row r="4489" spans="3:4" x14ac:dyDescent="0.25">
      <c r="C4489" s="198" t="s">
        <v>364</v>
      </c>
      <c r="D4489" s="192">
        <v>12.2</v>
      </c>
    </row>
    <row r="4490" spans="3:4" x14ac:dyDescent="0.25">
      <c r="C4490" s="198" t="s">
        <v>369</v>
      </c>
      <c r="D4490" s="192">
        <v>2.5</v>
      </c>
    </row>
    <row r="4491" spans="3:4" x14ac:dyDescent="0.25">
      <c r="C4491" s="198" t="s">
        <v>365</v>
      </c>
      <c r="D4491" s="192">
        <v>1.35</v>
      </c>
    </row>
    <row r="4492" spans="3:4" x14ac:dyDescent="0.25">
      <c r="C4492" s="198" t="s">
        <v>366</v>
      </c>
      <c r="D4492" s="192">
        <v>2.2999999999999998</v>
      </c>
    </row>
    <row r="4493" spans="3:4" ht="31.5" x14ac:dyDescent="0.25">
      <c r="C4493" s="198" t="s">
        <v>367</v>
      </c>
      <c r="D4493" s="192">
        <v>3.4</v>
      </c>
    </row>
    <row r="4494" spans="3:4" ht="31.5" x14ac:dyDescent="0.25">
      <c r="C4494" s="198" t="s">
        <v>368</v>
      </c>
      <c r="D4494" s="192">
        <v>3</v>
      </c>
    </row>
    <row r="4495" spans="3:4" x14ac:dyDescent="0.25">
      <c r="C4495" s="198" t="s">
        <v>370</v>
      </c>
      <c r="D4495" s="192">
        <v>1.5</v>
      </c>
    </row>
    <row r="4496" spans="3:4" x14ac:dyDescent="0.25">
      <c r="C4496" s="198" t="s">
        <v>373</v>
      </c>
      <c r="D4496" s="192">
        <v>2.99</v>
      </c>
    </row>
    <row r="4497" spans="3:4" x14ac:dyDescent="0.25">
      <c r="C4497" s="198" t="s">
        <v>372</v>
      </c>
      <c r="D4497" s="192">
        <v>1.45</v>
      </c>
    </row>
    <row r="4498" spans="3:4" x14ac:dyDescent="0.25">
      <c r="C4498" s="198" t="s">
        <v>497</v>
      </c>
      <c r="D4498" s="192">
        <v>2.85</v>
      </c>
    </row>
    <row r="4499" spans="3:4" x14ac:dyDescent="0.25">
      <c r="C4499" s="198" t="s">
        <v>375</v>
      </c>
      <c r="D4499" s="192">
        <v>3.49</v>
      </c>
    </row>
    <row r="4500" spans="3:4" x14ac:dyDescent="0.25">
      <c r="C4500" s="198" t="s">
        <v>376</v>
      </c>
      <c r="D4500" s="192">
        <v>4.0999999999999996</v>
      </c>
    </row>
    <row r="4501" spans="3:4" ht="16.5" thickBot="1" x14ac:dyDescent="0.3">
      <c r="C4501" s="199" t="s">
        <v>377</v>
      </c>
      <c r="D4501" s="192">
        <v>1.39</v>
      </c>
    </row>
    <row r="4502" spans="3:4" x14ac:dyDescent="0.25">
      <c r="C4502" s="197" t="s">
        <v>378</v>
      </c>
      <c r="D4502" s="192">
        <v>2.39</v>
      </c>
    </row>
    <row r="4503" spans="3:4" x14ac:dyDescent="0.25">
      <c r="C4503" s="198" t="s">
        <v>379</v>
      </c>
      <c r="D4503" s="192">
        <v>1.35</v>
      </c>
    </row>
    <row r="4504" spans="3:4" x14ac:dyDescent="0.25">
      <c r="C4504" s="198" t="s">
        <v>381</v>
      </c>
      <c r="D4504" s="192">
        <v>2.1</v>
      </c>
    </row>
    <row r="4505" spans="3:4" x14ac:dyDescent="0.25">
      <c r="C4505" s="198" t="s">
        <v>380</v>
      </c>
      <c r="D4505" s="192">
        <v>1.29</v>
      </c>
    </row>
    <row r="4506" spans="3:4" x14ac:dyDescent="0.25">
      <c r="C4506" s="198" t="s">
        <v>382</v>
      </c>
      <c r="D4506" s="192">
        <v>2.7</v>
      </c>
    </row>
    <row r="4507" spans="3:4" x14ac:dyDescent="0.25">
      <c r="C4507" s="198" t="s">
        <v>437</v>
      </c>
      <c r="D4507" s="192">
        <v>2.9</v>
      </c>
    </row>
    <row r="4508" spans="3:4" x14ac:dyDescent="0.25">
      <c r="C4508" s="188" t="s">
        <v>383</v>
      </c>
      <c r="D4508" s="192">
        <v>2.9</v>
      </c>
    </row>
    <row r="4509" spans="3:4" x14ac:dyDescent="0.25">
      <c r="C4509" s="198" t="s">
        <v>384</v>
      </c>
      <c r="D4509" s="192">
        <v>1.7</v>
      </c>
    </row>
    <row r="4510" spans="3:4" x14ac:dyDescent="0.25">
      <c r="C4510" s="188" t="s">
        <v>388</v>
      </c>
      <c r="D4510" s="192">
        <v>1.1000000000000001</v>
      </c>
    </row>
    <row r="4511" spans="3:4" x14ac:dyDescent="0.25">
      <c r="C4511" s="198" t="s">
        <v>389</v>
      </c>
      <c r="D4511" s="192">
        <v>10.99</v>
      </c>
    </row>
    <row r="4512" spans="3:4" x14ac:dyDescent="0.25">
      <c r="C4512" s="198" t="s">
        <v>390</v>
      </c>
      <c r="D4512" s="192">
        <v>6.39</v>
      </c>
    </row>
    <row r="4513" spans="3:4" ht="31.5" x14ac:dyDescent="0.25">
      <c r="C4513" s="198" t="s">
        <v>391</v>
      </c>
      <c r="D4513" s="192">
        <v>3.9</v>
      </c>
    </row>
    <row r="4514" spans="3:4" ht="31.5" x14ac:dyDescent="0.25">
      <c r="C4514" s="198" t="s">
        <v>392</v>
      </c>
      <c r="D4514" s="192">
        <v>3.5</v>
      </c>
    </row>
    <row r="4515" spans="3:4" x14ac:dyDescent="0.25">
      <c r="C4515" s="198" t="s">
        <v>393</v>
      </c>
      <c r="D4515" s="192">
        <v>2.9</v>
      </c>
    </row>
    <row r="4516" spans="3:4" x14ac:dyDescent="0.25">
      <c r="C4516" s="198" t="s">
        <v>394</v>
      </c>
      <c r="D4516" s="192">
        <v>1.6</v>
      </c>
    </row>
    <row r="4517" spans="3:4" x14ac:dyDescent="0.25">
      <c r="C4517" s="198" t="s">
        <v>395</v>
      </c>
      <c r="D4517" s="192">
        <v>3.95</v>
      </c>
    </row>
    <row r="4518" spans="3:4" ht="31.5" x14ac:dyDescent="0.25">
      <c r="C4518" s="198" t="s">
        <v>396</v>
      </c>
      <c r="D4518" s="192">
        <v>5.95</v>
      </c>
    </row>
    <row r="4519" spans="3:4" ht="31.5" x14ac:dyDescent="0.25">
      <c r="C4519" s="198" t="s">
        <v>397</v>
      </c>
      <c r="D4519" s="192">
        <v>3.9</v>
      </c>
    </row>
    <row r="4520" spans="3:4" ht="31.5" x14ac:dyDescent="0.25">
      <c r="C4520" s="198" t="s">
        <v>399</v>
      </c>
      <c r="D4520" s="192">
        <v>6.99</v>
      </c>
    </row>
    <row r="4521" spans="3:4" ht="31.5" x14ac:dyDescent="0.25">
      <c r="C4521" s="198" t="s">
        <v>398</v>
      </c>
      <c r="D4521" s="192">
        <v>5.95</v>
      </c>
    </row>
    <row r="4522" spans="3:4" x14ac:dyDescent="0.25">
      <c r="C4522" s="198" t="s">
        <v>400</v>
      </c>
      <c r="D4522" s="192">
        <v>4.9000000000000004</v>
      </c>
    </row>
    <row r="4523" spans="3:4" ht="31.5" x14ac:dyDescent="0.25">
      <c r="C4523" s="198" t="s">
        <v>401</v>
      </c>
      <c r="D4523" s="192">
        <v>4.5</v>
      </c>
    </row>
    <row r="4524" spans="3:4" x14ac:dyDescent="0.25">
      <c r="C4524" s="188" t="s">
        <v>402</v>
      </c>
      <c r="D4524" s="192">
        <v>5.3</v>
      </c>
    </row>
    <row r="4525" spans="3:4" ht="31.5" x14ac:dyDescent="0.25">
      <c r="C4525" s="188" t="s">
        <v>403</v>
      </c>
      <c r="D4525" s="192">
        <v>1.39</v>
      </c>
    </row>
    <row r="4526" spans="3:4" ht="31.5" x14ac:dyDescent="0.25">
      <c r="C4526" s="198" t="s">
        <v>404</v>
      </c>
      <c r="D4526" s="192">
        <v>2.2000000000000002</v>
      </c>
    </row>
    <row r="4527" spans="3:4" ht="16.5" thickBot="1" x14ac:dyDescent="0.3">
      <c r="C4527" s="199" t="s">
        <v>405</v>
      </c>
      <c r="D4527" s="192">
        <v>2.5</v>
      </c>
    </row>
    <row r="4528" spans="3:4" ht="16.5" thickBot="1" x14ac:dyDescent="0.3">
      <c r="C4528" s="196" t="s">
        <v>197</v>
      </c>
      <c r="D4528" s="192"/>
    </row>
    <row r="4529" spans="3:4" ht="31.5" x14ac:dyDescent="0.25">
      <c r="C4529" s="187" t="s">
        <v>252</v>
      </c>
      <c r="D4529" s="192">
        <v>3.7</v>
      </c>
    </row>
    <row r="4530" spans="3:4" ht="31.5" x14ac:dyDescent="0.25">
      <c r="C4530" s="198" t="s">
        <v>253</v>
      </c>
      <c r="D4530" s="192">
        <v>8.4499999999999993</v>
      </c>
    </row>
    <row r="4531" spans="3:4" ht="31.5" x14ac:dyDescent="0.25">
      <c r="C4531" s="198" t="s">
        <v>256</v>
      </c>
      <c r="D4531" s="192">
        <v>2.95</v>
      </c>
    </row>
    <row r="4532" spans="3:4" ht="31.5" x14ac:dyDescent="0.25">
      <c r="C4532" s="198" t="s">
        <v>255</v>
      </c>
      <c r="D4532" s="192">
        <v>2.8</v>
      </c>
    </row>
    <row r="4533" spans="3:4" x14ac:dyDescent="0.25">
      <c r="C4533" s="198" t="s">
        <v>258</v>
      </c>
      <c r="D4533" s="192">
        <v>1.7</v>
      </c>
    </row>
    <row r="4534" spans="3:4" ht="31.5" x14ac:dyDescent="0.25">
      <c r="C4534" s="198" t="s">
        <v>261</v>
      </c>
      <c r="D4534" s="192">
        <v>1.3</v>
      </c>
    </row>
    <row r="4535" spans="3:4" ht="31.5" x14ac:dyDescent="0.25">
      <c r="C4535" s="198" t="s">
        <v>260</v>
      </c>
      <c r="D4535" s="192">
        <v>1.2</v>
      </c>
    </row>
    <row r="4536" spans="3:4" x14ac:dyDescent="0.25">
      <c r="C4536" s="198" t="s">
        <v>262</v>
      </c>
      <c r="D4536" s="192">
        <v>2.2999999999999998</v>
      </c>
    </row>
    <row r="4537" spans="3:4" x14ac:dyDescent="0.25">
      <c r="C4537" s="188" t="s">
        <v>263</v>
      </c>
      <c r="D4537" s="192">
        <v>7.99</v>
      </c>
    </row>
    <row r="4538" spans="3:4" x14ac:dyDescent="0.25">
      <c r="C4538" s="198" t="s">
        <v>265</v>
      </c>
      <c r="D4538" s="192">
        <v>5.5</v>
      </c>
    </row>
    <row r="4539" spans="3:4" x14ac:dyDescent="0.25">
      <c r="C4539" s="198" t="s">
        <v>264</v>
      </c>
      <c r="D4539" s="192">
        <v>2.2000000000000002</v>
      </c>
    </row>
    <row r="4540" spans="3:4" ht="31.5" x14ac:dyDescent="0.25">
      <c r="C4540" s="188" t="s">
        <v>267</v>
      </c>
      <c r="D4540" s="192">
        <v>1.25</v>
      </c>
    </row>
    <row r="4541" spans="3:4" ht="31.5" x14ac:dyDescent="0.25">
      <c r="C4541" s="188" t="s">
        <v>266</v>
      </c>
      <c r="D4541" s="192">
        <v>1.25</v>
      </c>
    </row>
    <row r="4542" spans="3:4" x14ac:dyDescent="0.25">
      <c r="C4542" s="198" t="s">
        <v>276</v>
      </c>
      <c r="D4542" s="192">
        <v>4.99</v>
      </c>
    </row>
    <row r="4543" spans="3:4" x14ac:dyDescent="0.25">
      <c r="C4543" s="188" t="s">
        <v>282</v>
      </c>
      <c r="D4543" s="192">
        <v>4.95</v>
      </c>
    </row>
    <row r="4544" spans="3:4" x14ac:dyDescent="0.25">
      <c r="C4544" s="198" t="s">
        <v>284</v>
      </c>
      <c r="D4544" s="192">
        <v>4.5</v>
      </c>
    </row>
    <row r="4545" spans="3:4" x14ac:dyDescent="0.25">
      <c r="C4545" s="198" t="s">
        <v>285</v>
      </c>
      <c r="D4545" s="192">
        <v>4.5</v>
      </c>
    </row>
    <row r="4546" spans="3:4" x14ac:dyDescent="0.25">
      <c r="C4546" s="198" t="s">
        <v>288</v>
      </c>
      <c r="D4546" s="192">
        <v>3.6</v>
      </c>
    </row>
    <row r="4547" spans="3:4" x14ac:dyDescent="0.25">
      <c r="C4547" s="198" t="s">
        <v>289</v>
      </c>
      <c r="D4547" s="192">
        <v>3.5</v>
      </c>
    </row>
    <row r="4548" spans="3:4" x14ac:dyDescent="0.25">
      <c r="C4548" s="198" t="s">
        <v>290</v>
      </c>
      <c r="D4548" s="192">
        <v>3.95</v>
      </c>
    </row>
    <row r="4549" spans="3:4" x14ac:dyDescent="0.25">
      <c r="C4549" s="198" t="s">
        <v>428</v>
      </c>
      <c r="D4549" s="192">
        <v>4.5</v>
      </c>
    </row>
    <row r="4550" spans="3:4" x14ac:dyDescent="0.25">
      <c r="C4550" s="198" t="s">
        <v>291</v>
      </c>
      <c r="D4550" s="192">
        <v>2.6</v>
      </c>
    </row>
    <row r="4551" spans="3:4" x14ac:dyDescent="0.25">
      <c r="C4551" s="198" t="s">
        <v>292</v>
      </c>
      <c r="D4551" s="192">
        <v>1.95</v>
      </c>
    </row>
    <row r="4552" spans="3:4" x14ac:dyDescent="0.25">
      <c r="C4552" s="198" t="s">
        <v>293</v>
      </c>
      <c r="D4552" s="192">
        <v>4.8</v>
      </c>
    </row>
    <row r="4553" spans="3:4" ht="16.5" thickBot="1" x14ac:dyDescent="0.3">
      <c r="C4553" s="199" t="s">
        <v>295</v>
      </c>
      <c r="D4553" s="192">
        <v>1.5</v>
      </c>
    </row>
    <row r="4554" spans="3:4" x14ac:dyDescent="0.25">
      <c r="C4554" s="197" t="s">
        <v>296</v>
      </c>
      <c r="D4554" s="192">
        <v>1.95</v>
      </c>
    </row>
    <row r="4555" spans="3:4" x14ac:dyDescent="0.25">
      <c r="C4555" s="198" t="s">
        <v>298</v>
      </c>
      <c r="D4555" s="192">
        <v>0.95</v>
      </c>
    </row>
    <row r="4556" spans="3:4" x14ac:dyDescent="0.25">
      <c r="C4556" s="188" t="s">
        <v>299</v>
      </c>
      <c r="D4556" s="192">
        <v>2.6</v>
      </c>
    </row>
    <row r="4557" spans="3:4" x14ac:dyDescent="0.25">
      <c r="C4557" s="198" t="s">
        <v>300</v>
      </c>
      <c r="D4557" s="192">
        <v>2.2999999999999998</v>
      </c>
    </row>
    <row r="4558" spans="3:4" x14ac:dyDescent="0.25">
      <c r="C4558" s="198" t="s">
        <v>301</v>
      </c>
      <c r="D4558" s="192">
        <v>10.95</v>
      </c>
    </row>
    <row r="4559" spans="3:4" x14ac:dyDescent="0.25">
      <c r="C4559" s="188" t="s">
        <v>302</v>
      </c>
      <c r="D4559" s="192">
        <v>7.9</v>
      </c>
    </row>
    <row r="4560" spans="3:4" x14ac:dyDescent="0.25">
      <c r="C4560" s="198" t="s">
        <v>306</v>
      </c>
      <c r="D4560" s="192">
        <v>1.25</v>
      </c>
    </row>
    <row r="4561" spans="3:4" x14ac:dyDescent="0.25">
      <c r="C4561" s="198" t="s">
        <v>305</v>
      </c>
      <c r="D4561" s="192">
        <v>1.6</v>
      </c>
    </row>
    <row r="4562" spans="3:4" ht="31.5" x14ac:dyDescent="0.25">
      <c r="C4562" s="198" t="s">
        <v>304</v>
      </c>
      <c r="D4562" s="192">
        <v>1.25</v>
      </c>
    </row>
    <row r="4563" spans="3:4" x14ac:dyDescent="0.25">
      <c r="C4563" s="198" t="s">
        <v>313</v>
      </c>
      <c r="D4563" s="192">
        <v>2.9</v>
      </c>
    </row>
    <row r="4564" spans="3:4" ht="31.5" x14ac:dyDescent="0.25">
      <c r="C4564" s="198" t="s">
        <v>423</v>
      </c>
      <c r="D4564" s="192">
        <v>7.99</v>
      </c>
    </row>
    <row r="4565" spans="3:4" ht="31.5" x14ac:dyDescent="0.25">
      <c r="C4565" s="198" t="s">
        <v>424</v>
      </c>
      <c r="D4565" s="192">
        <v>7.99</v>
      </c>
    </row>
    <row r="4566" spans="3:4" ht="31.5" x14ac:dyDescent="0.25">
      <c r="C4566" s="198" t="s">
        <v>421</v>
      </c>
      <c r="D4566" s="192">
        <v>9.6</v>
      </c>
    </row>
    <row r="4567" spans="3:4" ht="31.5" x14ac:dyDescent="0.25">
      <c r="C4567" s="198" t="s">
        <v>422</v>
      </c>
      <c r="D4567" s="192">
        <v>9.6</v>
      </c>
    </row>
    <row r="4568" spans="3:4" ht="31.5" x14ac:dyDescent="0.25">
      <c r="C4568" s="198" t="s">
        <v>498</v>
      </c>
      <c r="D4568" s="192">
        <v>8.6999999999999993</v>
      </c>
    </row>
    <row r="4569" spans="3:4" ht="31.5" x14ac:dyDescent="0.25">
      <c r="C4569" s="198" t="s">
        <v>427</v>
      </c>
      <c r="D4569" s="192">
        <v>6.2</v>
      </c>
    </row>
    <row r="4570" spans="3:4" ht="31.5" x14ac:dyDescent="0.25">
      <c r="C4570" s="198" t="s">
        <v>430</v>
      </c>
      <c r="D4570" s="192">
        <v>16.5</v>
      </c>
    </row>
    <row r="4571" spans="3:4" ht="31.5" x14ac:dyDescent="0.25">
      <c r="C4571" s="198" t="s">
        <v>425</v>
      </c>
      <c r="D4571" s="192">
        <v>16.5</v>
      </c>
    </row>
    <row r="4572" spans="3:4" ht="31.5" x14ac:dyDescent="0.25">
      <c r="C4572" s="198" t="s">
        <v>496</v>
      </c>
      <c r="D4572" s="192">
        <v>10.95</v>
      </c>
    </row>
    <row r="4573" spans="3:4" x14ac:dyDescent="0.25">
      <c r="C4573" s="188" t="s">
        <v>322</v>
      </c>
      <c r="D4573" s="192">
        <v>5.8</v>
      </c>
    </row>
    <row r="4574" spans="3:4" x14ac:dyDescent="0.25">
      <c r="C4574" s="198" t="s">
        <v>323</v>
      </c>
      <c r="D4574" s="192">
        <v>2.99</v>
      </c>
    </row>
    <row r="4575" spans="3:4" x14ac:dyDescent="0.25">
      <c r="C4575" s="188" t="s">
        <v>324</v>
      </c>
      <c r="D4575" s="192">
        <v>10.95</v>
      </c>
    </row>
    <row r="4576" spans="3:4" x14ac:dyDescent="0.25">
      <c r="C4576" s="198" t="s">
        <v>325</v>
      </c>
      <c r="D4576" s="192">
        <v>9.6</v>
      </c>
    </row>
    <row r="4577" spans="3:4" x14ac:dyDescent="0.25">
      <c r="C4577" s="198" t="s">
        <v>326</v>
      </c>
      <c r="D4577" s="192">
        <v>8.9</v>
      </c>
    </row>
    <row r="4578" spans="3:4" x14ac:dyDescent="0.25">
      <c r="C4578" s="198" t="s">
        <v>328</v>
      </c>
      <c r="D4578" s="192">
        <v>2.2000000000000002</v>
      </c>
    </row>
    <row r="4579" spans="3:4" x14ac:dyDescent="0.25">
      <c r="C4579" s="198" t="s">
        <v>331</v>
      </c>
      <c r="D4579" s="192">
        <v>2.5</v>
      </c>
    </row>
    <row r="4580" spans="3:4" x14ac:dyDescent="0.25">
      <c r="C4580" s="198" t="s">
        <v>106</v>
      </c>
      <c r="D4580" s="192">
        <v>3.9</v>
      </c>
    </row>
    <row r="4581" spans="3:4" ht="32.25" thickBot="1" x14ac:dyDescent="0.3">
      <c r="C4581" s="189" t="s">
        <v>338</v>
      </c>
      <c r="D4581" s="192">
        <v>8.9</v>
      </c>
    </row>
    <row r="4582" spans="3:4" x14ac:dyDescent="0.25">
      <c r="C4582" s="187" t="s">
        <v>337</v>
      </c>
      <c r="D4582" s="192">
        <v>8.9</v>
      </c>
    </row>
    <row r="4583" spans="3:4" ht="31.5" x14ac:dyDescent="0.25">
      <c r="C4583" s="198" t="s">
        <v>344</v>
      </c>
      <c r="D4583" s="192">
        <v>12.95</v>
      </c>
    </row>
    <row r="4584" spans="3:4" ht="31.5" x14ac:dyDescent="0.25">
      <c r="C4584" s="198" t="s">
        <v>345</v>
      </c>
      <c r="D4584" s="192">
        <v>8.9499999999999993</v>
      </c>
    </row>
    <row r="4585" spans="3:4" x14ac:dyDescent="0.25">
      <c r="C4585" s="188" t="s">
        <v>342</v>
      </c>
      <c r="D4585" s="192">
        <v>8.99</v>
      </c>
    </row>
    <row r="4586" spans="3:4" x14ac:dyDescent="0.25">
      <c r="C4586" s="198" t="s">
        <v>352</v>
      </c>
      <c r="D4586" s="192">
        <v>1.6</v>
      </c>
    </row>
    <row r="4587" spans="3:4" x14ac:dyDescent="0.25">
      <c r="C4587" s="198" t="s">
        <v>354</v>
      </c>
      <c r="D4587" s="192">
        <v>2.1</v>
      </c>
    </row>
    <row r="4588" spans="3:4" x14ac:dyDescent="0.25">
      <c r="C4588" s="198" t="s">
        <v>355</v>
      </c>
      <c r="D4588" s="192">
        <v>1.6</v>
      </c>
    </row>
    <row r="4589" spans="3:4" x14ac:dyDescent="0.25">
      <c r="C4589" s="198" t="s">
        <v>356</v>
      </c>
      <c r="D4589" s="192">
        <v>1.6</v>
      </c>
    </row>
    <row r="4590" spans="3:4" x14ac:dyDescent="0.25">
      <c r="C4590" s="198" t="s">
        <v>359</v>
      </c>
      <c r="D4590" s="192">
        <v>4.5999999999999996</v>
      </c>
    </row>
    <row r="4591" spans="3:4" x14ac:dyDescent="0.25">
      <c r="C4591" s="188" t="s">
        <v>361</v>
      </c>
      <c r="D4591" s="192">
        <v>2.5</v>
      </c>
    </row>
    <row r="4592" spans="3:4" x14ac:dyDescent="0.25">
      <c r="C4592" s="198" t="s">
        <v>431</v>
      </c>
      <c r="D4592" s="192">
        <v>2.7</v>
      </c>
    </row>
    <row r="4593" spans="3:4" x14ac:dyDescent="0.25">
      <c r="C4593" s="198" t="s">
        <v>110</v>
      </c>
      <c r="D4593" s="192">
        <v>6.5</v>
      </c>
    </row>
    <row r="4594" spans="3:4" x14ac:dyDescent="0.25">
      <c r="C4594" s="198" t="s">
        <v>432</v>
      </c>
      <c r="D4594" s="192">
        <v>1.5</v>
      </c>
    </row>
    <row r="4595" spans="3:4" x14ac:dyDescent="0.25">
      <c r="C4595" s="198" t="s">
        <v>433</v>
      </c>
      <c r="D4595" s="192">
        <v>1.5</v>
      </c>
    </row>
    <row r="4596" spans="3:4" x14ac:dyDescent="0.25">
      <c r="C4596" s="198" t="s">
        <v>434</v>
      </c>
      <c r="D4596" s="192">
        <v>3.9</v>
      </c>
    </row>
    <row r="4597" spans="3:4" x14ac:dyDescent="0.25">
      <c r="C4597" s="198" t="s">
        <v>363</v>
      </c>
      <c r="D4597" s="192">
        <v>7.6</v>
      </c>
    </row>
    <row r="4598" spans="3:4" x14ac:dyDescent="0.25">
      <c r="C4598" s="198" t="s">
        <v>362</v>
      </c>
      <c r="D4598" s="192">
        <v>8.5</v>
      </c>
    </row>
    <row r="4599" spans="3:4" x14ac:dyDescent="0.25">
      <c r="C4599" s="198" t="s">
        <v>364</v>
      </c>
      <c r="D4599" s="192">
        <v>12.2</v>
      </c>
    </row>
    <row r="4600" spans="3:4" x14ac:dyDescent="0.25">
      <c r="C4600" s="198" t="s">
        <v>365</v>
      </c>
      <c r="D4600" s="192">
        <v>1.4</v>
      </c>
    </row>
    <row r="4601" spans="3:4" x14ac:dyDescent="0.25">
      <c r="C4601" s="198" t="s">
        <v>366</v>
      </c>
      <c r="D4601" s="192">
        <v>2.1</v>
      </c>
    </row>
    <row r="4602" spans="3:4" ht="31.5" x14ac:dyDescent="0.25">
      <c r="C4602" s="188" t="s">
        <v>367</v>
      </c>
      <c r="D4602" s="192">
        <v>3.4</v>
      </c>
    </row>
    <row r="4603" spans="3:4" ht="31.5" x14ac:dyDescent="0.25">
      <c r="C4603" s="198" t="s">
        <v>368</v>
      </c>
      <c r="D4603" s="192">
        <v>2.99</v>
      </c>
    </row>
    <row r="4604" spans="3:4" x14ac:dyDescent="0.25">
      <c r="C4604" s="198" t="s">
        <v>370</v>
      </c>
      <c r="D4604" s="192">
        <v>1.7</v>
      </c>
    </row>
    <row r="4605" spans="3:4" x14ac:dyDescent="0.25">
      <c r="C4605" s="198" t="s">
        <v>371</v>
      </c>
      <c r="D4605" s="192">
        <v>2.2000000000000002</v>
      </c>
    </row>
    <row r="4606" spans="3:4" x14ac:dyDescent="0.25">
      <c r="C4606" s="188" t="s">
        <v>497</v>
      </c>
      <c r="D4606" s="192">
        <v>2.9</v>
      </c>
    </row>
    <row r="4607" spans="3:4" x14ac:dyDescent="0.25">
      <c r="C4607" s="198" t="s">
        <v>375</v>
      </c>
      <c r="D4607" s="192">
        <v>3.95</v>
      </c>
    </row>
    <row r="4608" spans="3:4" x14ac:dyDescent="0.25">
      <c r="C4608" s="198" t="s">
        <v>376</v>
      </c>
      <c r="D4608" s="192">
        <v>4.5999999999999996</v>
      </c>
    </row>
    <row r="4609" spans="3:4" ht="16.5" thickBot="1" x14ac:dyDescent="0.3">
      <c r="C4609" s="189" t="s">
        <v>377</v>
      </c>
      <c r="D4609" s="192">
        <v>1.45</v>
      </c>
    </row>
    <row r="4610" spans="3:4" x14ac:dyDescent="0.25">
      <c r="C4610" s="187" t="s">
        <v>378</v>
      </c>
      <c r="D4610" s="192">
        <v>2.7</v>
      </c>
    </row>
    <row r="4611" spans="3:4" x14ac:dyDescent="0.25">
      <c r="C4611" s="188" t="s">
        <v>379</v>
      </c>
      <c r="D4611" s="192">
        <v>1.4</v>
      </c>
    </row>
    <row r="4612" spans="3:4" x14ac:dyDescent="0.25">
      <c r="C4612" s="198" t="s">
        <v>380</v>
      </c>
      <c r="D4612" s="192">
        <v>1.4</v>
      </c>
    </row>
    <row r="4613" spans="3:4" x14ac:dyDescent="0.25">
      <c r="C4613" s="198" t="s">
        <v>382</v>
      </c>
      <c r="D4613" s="192">
        <v>2.5</v>
      </c>
    </row>
    <row r="4614" spans="3:4" x14ac:dyDescent="0.25">
      <c r="C4614" s="198" t="s">
        <v>437</v>
      </c>
      <c r="D4614" s="192">
        <v>3</v>
      </c>
    </row>
    <row r="4615" spans="3:4" x14ac:dyDescent="0.25">
      <c r="C4615" s="198" t="s">
        <v>386</v>
      </c>
      <c r="D4615" s="192">
        <v>1.2</v>
      </c>
    </row>
    <row r="4616" spans="3:4" x14ac:dyDescent="0.25">
      <c r="C4616" s="188" t="s">
        <v>388</v>
      </c>
      <c r="D4616" s="192">
        <v>1.5</v>
      </c>
    </row>
    <row r="4617" spans="3:4" x14ac:dyDescent="0.25">
      <c r="C4617" s="188" t="s">
        <v>389</v>
      </c>
      <c r="D4617" s="192">
        <v>9.9499999999999993</v>
      </c>
    </row>
    <row r="4618" spans="3:4" x14ac:dyDescent="0.25">
      <c r="C4618" s="188" t="s">
        <v>390</v>
      </c>
      <c r="D4618" s="192">
        <v>6.7</v>
      </c>
    </row>
    <row r="4619" spans="3:4" ht="31.5" x14ac:dyDescent="0.25">
      <c r="C4619" s="198" t="s">
        <v>391</v>
      </c>
      <c r="D4619" s="192">
        <v>3.7</v>
      </c>
    </row>
    <row r="4620" spans="3:4" ht="31.5" x14ac:dyDescent="0.25">
      <c r="C4620" s="198" t="s">
        <v>392</v>
      </c>
      <c r="D4620" s="192">
        <v>3.5</v>
      </c>
    </row>
    <row r="4621" spans="3:4" x14ac:dyDescent="0.25">
      <c r="C4621" s="198" t="s">
        <v>393</v>
      </c>
      <c r="D4621" s="192">
        <v>2.9</v>
      </c>
    </row>
    <row r="4622" spans="3:4" x14ac:dyDescent="0.25">
      <c r="C4622" s="198" t="s">
        <v>394</v>
      </c>
      <c r="D4622" s="192">
        <v>1.6</v>
      </c>
    </row>
    <row r="4623" spans="3:4" x14ac:dyDescent="0.25">
      <c r="C4623" s="198" t="s">
        <v>395</v>
      </c>
      <c r="D4623" s="192">
        <v>3.95</v>
      </c>
    </row>
    <row r="4624" spans="3:4" ht="31.5" x14ac:dyDescent="0.25">
      <c r="C4624" s="198" t="s">
        <v>397</v>
      </c>
      <c r="D4624" s="192">
        <v>4.3</v>
      </c>
    </row>
    <row r="4625" spans="3:4" ht="31.5" x14ac:dyDescent="0.25">
      <c r="C4625" s="188" t="s">
        <v>398</v>
      </c>
      <c r="D4625" s="192">
        <v>6.5</v>
      </c>
    </row>
    <row r="4626" spans="3:4" ht="31.5" x14ac:dyDescent="0.25">
      <c r="C4626" s="188" t="s">
        <v>401</v>
      </c>
      <c r="D4626" s="192">
        <v>4.2</v>
      </c>
    </row>
    <row r="4627" spans="3:4" x14ac:dyDescent="0.25">
      <c r="C4627" s="188" t="s">
        <v>402</v>
      </c>
      <c r="D4627" s="192">
        <v>5.4</v>
      </c>
    </row>
    <row r="4628" spans="3:4" ht="31.5" x14ac:dyDescent="0.25">
      <c r="C4628" s="198" t="s">
        <v>403</v>
      </c>
      <c r="D4628" s="192">
        <v>3.6</v>
      </c>
    </row>
    <row r="4629" spans="3:4" ht="32.25" thickBot="1" x14ac:dyDescent="0.3">
      <c r="C4629" s="199" t="s">
        <v>404</v>
      </c>
      <c r="D4629" s="192">
        <v>2.6</v>
      </c>
    </row>
    <row r="4630" spans="3:4" ht="16.5" thickBot="1" x14ac:dyDescent="0.3">
      <c r="C4630" s="185" t="s">
        <v>901</v>
      </c>
      <c r="D4630" s="192"/>
    </row>
    <row r="4631" spans="3:4" ht="31.5" x14ac:dyDescent="0.25">
      <c r="C4631" s="187" t="s">
        <v>256</v>
      </c>
      <c r="D4631" s="192">
        <v>3.2</v>
      </c>
    </row>
    <row r="4632" spans="3:4" ht="31.5" x14ac:dyDescent="0.25">
      <c r="C4632" s="188" t="s">
        <v>255</v>
      </c>
      <c r="D4632" s="192">
        <v>2.95</v>
      </c>
    </row>
    <row r="4633" spans="3:4" x14ac:dyDescent="0.25">
      <c r="C4633" s="188" t="s">
        <v>257</v>
      </c>
      <c r="D4633" s="192">
        <v>7.2</v>
      </c>
    </row>
    <row r="4634" spans="3:4" ht="31.5" x14ac:dyDescent="0.25">
      <c r="C4634" s="188" t="s">
        <v>260</v>
      </c>
      <c r="D4634" s="192">
        <v>2.5</v>
      </c>
    </row>
    <row r="4635" spans="3:4" x14ac:dyDescent="0.25">
      <c r="C4635" s="188" t="s">
        <v>262</v>
      </c>
      <c r="D4635" s="192">
        <v>2.2999999999999998</v>
      </c>
    </row>
    <row r="4636" spans="3:4" x14ac:dyDescent="0.25">
      <c r="C4636" s="188" t="s">
        <v>288</v>
      </c>
      <c r="D4636" s="192">
        <v>3.5</v>
      </c>
    </row>
    <row r="4637" spans="3:4" x14ac:dyDescent="0.25">
      <c r="C4637" s="188" t="s">
        <v>290</v>
      </c>
      <c r="D4637" s="192">
        <v>4.5</v>
      </c>
    </row>
    <row r="4638" spans="3:4" x14ac:dyDescent="0.25">
      <c r="C4638" s="188" t="s">
        <v>428</v>
      </c>
      <c r="D4638" s="192">
        <v>4.95</v>
      </c>
    </row>
    <row r="4639" spans="3:4" x14ac:dyDescent="0.25">
      <c r="C4639" s="188" t="s">
        <v>291</v>
      </c>
      <c r="D4639" s="192">
        <v>2.7</v>
      </c>
    </row>
    <row r="4640" spans="3:4" x14ac:dyDescent="0.25">
      <c r="C4640" s="188" t="s">
        <v>295</v>
      </c>
      <c r="D4640" s="192">
        <v>1.5</v>
      </c>
    </row>
    <row r="4641" spans="3:4" x14ac:dyDescent="0.25">
      <c r="C4641" s="188" t="s">
        <v>303</v>
      </c>
      <c r="D4641" s="192">
        <v>7.9</v>
      </c>
    </row>
    <row r="4642" spans="3:4" ht="31.5" x14ac:dyDescent="0.25">
      <c r="C4642" s="188" t="s">
        <v>423</v>
      </c>
      <c r="D4642" s="192">
        <v>9.9499999999999993</v>
      </c>
    </row>
    <row r="4643" spans="3:4" ht="31.5" x14ac:dyDescent="0.25">
      <c r="C4643" s="188" t="s">
        <v>424</v>
      </c>
      <c r="D4643" s="192">
        <v>9.9499999999999993</v>
      </c>
    </row>
    <row r="4644" spans="3:4" ht="31.5" x14ac:dyDescent="0.25">
      <c r="C4644" s="188" t="s">
        <v>421</v>
      </c>
      <c r="D4644" s="192">
        <v>9.9499999999999993</v>
      </c>
    </row>
    <row r="4645" spans="3:4" ht="31.5" x14ac:dyDescent="0.25">
      <c r="C4645" s="188" t="s">
        <v>422</v>
      </c>
      <c r="D4645" s="192">
        <v>9.9499999999999993</v>
      </c>
    </row>
    <row r="4646" spans="3:4" x14ac:dyDescent="0.25">
      <c r="C4646" s="188" t="s">
        <v>106</v>
      </c>
      <c r="D4646" s="192">
        <v>4.8</v>
      </c>
    </row>
    <row r="4647" spans="3:4" x14ac:dyDescent="0.25">
      <c r="C4647" s="188" t="s">
        <v>352</v>
      </c>
      <c r="D4647" s="192">
        <v>1.8</v>
      </c>
    </row>
    <row r="4648" spans="3:4" x14ac:dyDescent="0.25">
      <c r="C4648" s="188" t="s">
        <v>353</v>
      </c>
      <c r="D4648" s="192">
        <v>1.8</v>
      </c>
    </row>
    <row r="4649" spans="3:4" x14ac:dyDescent="0.25">
      <c r="C4649" s="188" t="s">
        <v>354</v>
      </c>
      <c r="D4649" s="192">
        <v>2.2000000000000002</v>
      </c>
    </row>
    <row r="4650" spans="3:4" x14ac:dyDescent="0.25">
      <c r="C4650" s="188" t="s">
        <v>355</v>
      </c>
      <c r="D4650" s="192">
        <v>1.8</v>
      </c>
    </row>
    <row r="4651" spans="3:4" x14ac:dyDescent="0.25">
      <c r="C4651" s="188" t="s">
        <v>356</v>
      </c>
      <c r="D4651" s="192">
        <v>1.8</v>
      </c>
    </row>
    <row r="4652" spans="3:4" x14ac:dyDescent="0.25">
      <c r="C4652" s="188" t="s">
        <v>358</v>
      </c>
      <c r="D4652" s="192">
        <v>2.95</v>
      </c>
    </row>
    <row r="4653" spans="3:4" x14ac:dyDescent="0.25">
      <c r="C4653" s="188" t="s">
        <v>359</v>
      </c>
      <c r="D4653" s="192">
        <v>4.5</v>
      </c>
    </row>
    <row r="4654" spans="3:4" x14ac:dyDescent="0.25">
      <c r="C4654" s="188" t="s">
        <v>361</v>
      </c>
      <c r="D4654" s="192">
        <v>2.6</v>
      </c>
    </row>
    <row r="4655" spans="3:4" x14ac:dyDescent="0.25">
      <c r="C4655" s="188" t="s">
        <v>110</v>
      </c>
      <c r="D4655" s="192">
        <v>6.8</v>
      </c>
    </row>
    <row r="4656" spans="3:4" x14ac:dyDescent="0.25">
      <c r="C4656" s="188" t="s">
        <v>432</v>
      </c>
      <c r="D4656" s="192">
        <v>2</v>
      </c>
    </row>
    <row r="4657" spans="3:4" x14ac:dyDescent="0.25">
      <c r="C4657" s="188" t="s">
        <v>434</v>
      </c>
      <c r="D4657" s="192">
        <v>2.9</v>
      </c>
    </row>
    <row r="4658" spans="3:4" x14ac:dyDescent="0.25">
      <c r="C4658" s="188" t="s">
        <v>435</v>
      </c>
      <c r="D4658" s="192">
        <v>2.9</v>
      </c>
    </row>
    <row r="4659" spans="3:4" x14ac:dyDescent="0.25">
      <c r="C4659" s="188" t="s">
        <v>363</v>
      </c>
      <c r="D4659" s="192">
        <v>7.6</v>
      </c>
    </row>
    <row r="4660" spans="3:4" x14ac:dyDescent="0.25">
      <c r="C4660" s="188" t="s">
        <v>362</v>
      </c>
      <c r="D4660" s="192">
        <v>8.5</v>
      </c>
    </row>
    <row r="4661" spans="3:4" x14ac:dyDescent="0.25">
      <c r="C4661" s="188" t="s">
        <v>364</v>
      </c>
      <c r="D4661" s="192">
        <v>12.5</v>
      </c>
    </row>
    <row r="4662" spans="3:4" x14ac:dyDescent="0.25">
      <c r="C4662" s="188" t="s">
        <v>365</v>
      </c>
      <c r="D4662" s="192">
        <v>1.5</v>
      </c>
    </row>
    <row r="4663" spans="3:4" x14ac:dyDescent="0.25">
      <c r="C4663" s="188" t="s">
        <v>377</v>
      </c>
      <c r="D4663" s="192">
        <v>1.5</v>
      </c>
    </row>
    <row r="4664" spans="3:4" x14ac:dyDescent="0.25">
      <c r="C4664" s="188" t="s">
        <v>379</v>
      </c>
      <c r="D4664" s="192">
        <v>1.5</v>
      </c>
    </row>
    <row r="4665" spans="3:4" x14ac:dyDescent="0.25">
      <c r="C4665" s="188" t="s">
        <v>380</v>
      </c>
      <c r="D4665" s="192">
        <v>1.5</v>
      </c>
    </row>
    <row r="4666" spans="3:4" x14ac:dyDescent="0.25">
      <c r="C4666" s="188" t="s">
        <v>382</v>
      </c>
      <c r="D4666" s="192">
        <v>3.2</v>
      </c>
    </row>
    <row r="4667" spans="3:4" x14ac:dyDescent="0.25">
      <c r="C4667" s="188" t="s">
        <v>437</v>
      </c>
      <c r="D4667" s="192">
        <v>3.2</v>
      </c>
    </row>
    <row r="4668" spans="3:4" ht="16.5" thickBot="1" x14ac:dyDescent="0.3">
      <c r="C4668" s="189" t="s">
        <v>384</v>
      </c>
      <c r="D4668" s="192">
        <v>1.8</v>
      </c>
    </row>
    <row r="4669" spans="3:4" ht="16.5" thickBot="1" x14ac:dyDescent="0.3">
      <c r="C4669" s="196" t="s">
        <v>72</v>
      </c>
      <c r="D4669" s="192"/>
    </row>
    <row r="4670" spans="3:4" ht="31.5" x14ac:dyDescent="0.25">
      <c r="C4670" s="197" t="s">
        <v>249</v>
      </c>
      <c r="D4670" s="192">
        <v>7.75</v>
      </c>
    </row>
    <row r="4671" spans="3:4" ht="31.5" x14ac:dyDescent="0.25">
      <c r="C4671" s="198" t="s">
        <v>250</v>
      </c>
      <c r="D4671" s="192">
        <v>6.89</v>
      </c>
    </row>
    <row r="4672" spans="3:4" ht="31.5" x14ac:dyDescent="0.25">
      <c r="C4672" s="198" t="s">
        <v>251</v>
      </c>
      <c r="D4672" s="192">
        <v>7.4</v>
      </c>
    </row>
    <row r="4673" spans="3:4" ht="31.5" x14ac:dyDescent="0.25">
      <c r="C4673" s="198" t="s">
        <v>252</v>
      </c>
      <c r="D4673" s="192">
        <v>3.6</v>
      </c>
    </row>
    <row r="4674" spans="3:4" ht="31.5" x14ac:dyDescent="0.25">
      <c r="C4674" s="198" t="s">
        <v>253</v>
      </c>
      <c r="D4674" s="192">
        <v>8.1999999999999993</v>
      </c>
    </row>
    <row r="4675" spans="3:4" ht="31.5" x14ac:dyDescent="0.25">
      <c r="C4675" s="198" t="s">
        <v>254</v>
      </c>
      <c r="D4675" s="192">
        <v>6.99</v>
      </c>
    </row>
    <row r="4676" spans="3:4" ht="31.5" x14ac:dyDescent="0.25">
      <c r="C4676" s="198" t="s">
        <v>256</v>
      </c>
      <c r="D4676" s="192">
        <v>2.89</v>
      </c>
    </row>
    <row r="4677" spans="3:4" ht="31.5" x14ac:dyDescent="0.25">
      <c r="C4677" s="198" t="s">
        <v>255</v>
      </c>
      <c r="D4677" s="192">
        <v>2.85</v>
      </c>
    </row>
    <row r="4678" spans="3:4" x14ac:dyDescent="0.25">
      <c r="C4678" s="198" t="s">
        <v>257</v>
      </c>
      <c r="D4678" s="192">
        <v>6.99</v>
      </c>
    </row>
    <row r="4679" spans="3:4" x14ac:dyDescent="0.25">
      <c r="C4679" s="198" t="s">
        <v>258</v>
      </c>
      <c r="D4679" s="192">
        <v>1.5</v>
      </c>
    </row>
    <row r="4680" spans="3:4" x14ac:dyDescent="0.25">
      <c r="C4680" s="198" t="s">
        <v>259</v>
      </c>
      <c r="D4680" s="192">
        <v>5.4</v>
      </c>
    </row>
    <row r="4681" spans="3:4" ht="31.5" x14ac:dyDescent="0.25">
      <c r="C4681" s="198" t="s">
        <v>261</v>
      </c>
      <c r="D4681" s="192">
        <v>1.2</v>
      </c>
    </row>
    <row r="4682" spans="3:4" ht="31.5" x14ac:dyDescent="0.25">
      <c r="C4682" s="198" t="s">
        <v>260</v>
      </c>
      <c r="D4682" s="192">
        <v>1.2</v>
      </c>
    </row>
    <row r="4683" spans="3:4" x14ac:dyDescent="0.25">
      <c r="C4683" s="198" t="s">
        <v>262</v>
      </c>
      <c r="D4683" s="192">
        <v>2.29</v>
      </c>
    </row>
    <row r="4684" spans="3:4" x14ac:dyDescent="0.25">
      <c r="C4684" s="198" t="s">
        <v>263</v>
      </c>
      <c r="D4684" s="192">
        <v>8.1</v>
      </c>
    </row>
    <row r="4685" spans="3:4" x14ac:dyDescent="0.25">
      <c r="C4685" s="198" t="s">
        <v>265</v>
      </c>
      <c r="D4685" s="192">
        <v>5.8</v>
      </c>
    </row>
    <row r="4686" spans="3:4" x14ac:dyDescent="0.25">
      <c r="C4686" s="198" t="s">
        <v>264</v>
      </c>
      <c r="D4686" s="192">
        <v>2</v>
      </c>
    </row>
    <row r="4687" spans="3:4" ht="31.5" x14ac:dyDescent="0.25">
      <c r="C4687" s="198" t="s">
        <v>267</v>
      </c>
      <c r="D4687" s="192">
        <v>1.2</v>
      </c>
    </row>
    <row r="4688" spans="3:4" ht="31.5" x14ac:dyDescent="0.25">
      <c r="C4688" s="188" t="s">
        <v>266</v>
      </c>
      <c r="D4688" s="192">
        <v>1.1499999999999999</v>
      </c>
    </row>
    <row r="4689" spans="3:4" x14ac:dyDescent="0.25">
      <c r="C4689" s="198" t="s">
        <v>269</v>
      </c>
      <c r="D4689" s="192">
        <v>17.3</v>
      </c>
    </row>
    <row r="4690" spans="3:4" ht="31.5" x14ac:dyDescent="0.25">
      <c r="C4690" s="198" t="s">
        <v>272</v>
      </c>
      <c r="D4690" s="192">
        <v>4.95</v>
      </c>
    </row>
    <row r="4691" spans="3:4" ht="31.5" x14ac:dyDescent="0.25">
      <c r="C4691" s="198" t="s">
        <v>273</v>
      </c>
      <c r="D4691" s="192">
        <v>11.29</v>
      </c>
    </row>
    <row r="4692" spans="3:4" x14ac:dyDescent="0.25">
      <c r="C4692" s="198" t="s">
        <v>274</v>
      </c>
      <c r="D4692" s="192">
        <v>12.5</v>
      </c>
    </row>
    <row r="4693" spans="3:4" x14ac:dyDescent="0.25">
      <c r="C4693" s="198" t="s">
        <v>275</v>
      </c>
      <c r="D4693" s="192">
        <v>13.59</v>
      </c>
    </row>
    <row r="4694" spans="3:4" x14ac:dyDescent="0.25">
      <c r="C4694" s="198" t="s">
        <v>276</v>
      </c>
      <c r="D4694" s="192">
        <v>4.9000000000000004</v>
      </c>
    </row>
    <row r="4695" spans="3:4" x14ac:dyDescent="0.25">
      <c r="C4695" s="198" t="s">
        <v>277</v>
      </c>
      <c r="D4695" s="192">
        <v>12.59</v>
      </c>
    </row>
    <row r="4696" spans="3:4" x14ac:dyDescent="0.25">
      <c r="C4696" s="198" t="s">
        <v>278</v>
      </c>
      <c r="D4696" s="192">
        <v>5.49</v>
      </c>
    </row>
    <row r="4697" spans="3:4" ht="31.5" x14ac:dyDescent="0.25">
      <c r="C4697" s="198" t="s">
        <v>280</v>
      </c>
      <c r="D4697" s="192">
        <v>10.99</v>
      </c>
    </row>
    <row r="4698" spans="3:4" x14ac:dyDescent="0.25">
      <c r="C4698" s="198" t="s">
        <v>281</v>
      </c>
      <c r="D4698" s="192">
        <v>4.9000000000000004</v>
      </c>
    </row>
    <row r="4699" spans="3:4" x14ac:dyDescent="0.25">
      <c r="C4699" s="198" t="s">
        <v>283</v>
      </c>
      <c r="D4699" s="192">
        <v>4.9000000000000004</v>
      </c>
    </row>
    <row r="4700" spans="3:4" x14ac:dyDescent="0.25">
      <c r="C4700" s="198" t="s">
        <v>286</v>
      </c>
      <c r="D4700" s="192">
        <v>4.29</v>
      </c>
    </row>
    <row r="4701" spans="3:4" x14ac:dyDescent="0.25">
      <c r="C4701" s="198" t="s">
        <v>287</v>
      </c>
      <c r="D4701" s="192">
        <v>4.9000000000000004</v>
      </c>
    </row>
    <row r="4702" spans="3:4" x14ac:dyDescent="0.25">
      <c r="C4702" s="198" t="s">
        <v>288</v>
      </c>
      <c r="D4702" s="192">
        <v>3.65</v>
      </c>
    </row>
    <row r="4703" spans="3:4" x14ac:dyDescent="0.25">
      <c r="C4703" s="198" t="s">
        <v>289</v>
      </c>
      <c r="D4703" s="192">
        <v>3.5</v>
      </c>
    </row>
    <row r="4704" spans="3:4" x14ac:dyDescent="0.25">
      <c r="C4704" s="198" t="s">
        <v>290</v>
      </c>
      <c r="D4704" s="192">
        <v>3.9</v>
      </c>
    </row>
    <row r="4705" spans="3:4" x14ac:dyDescent="0.25">
      <c r="C4705" s="198" t="s">
        <v>428</v>
      </c>
      <c r="D4705" s="192">
        <v>5.5</v>
      </c>
    </row>
    <row r="4706" spans="3:4" x14ac:dyDescent="0.25">
      <c r="C4706" s="198" t="s">
        <v>291</v>
      </c>
      <c r="D4706" s="192">
        <v>2.5</v>
      </c>
    </row>
    <row r="4707" spans="3:4" x14ac:dyDescent="0.25">
      <c r="C4707" s="198" t="s">
        <v>292</v>
      </c>
      <c r="D4707" s="192">
        <v>1.9</v>
      </c>
    </row>
    <row r="4708" spans="3:4" x14ac:dyDescent="0.25">
      <c r="C4708" s="198" t="s">
        <v>293</v>
      </c>
      <c r="D4708" s="192">
        <v>5.2</v>
      </c>
    </row>
    <row r="4709" spans="3:4" x14ac:dyDescent="0.25">
      <c r="C4709" s="198" t="s">
        <v>294</v>
      </c>
      <c r="D4709" s="192">
        <v>5.99</v>
      </c>
    </row>
    <row r="4710" spans="3:4" ht="16.5" thickBot="1" x14ac:dyDescent="0.3">
      <c r="C4710" s="199" t="s">
        <v>295</v>
      </c>
      <c r="D4710" s="192">
        <v>1.45</v>
      </c>
    </row>
    <row r="4711" spans="3:4" x14ac:dyDescent="0.25">
      <c r="C4711" s="197" t="s">
        <v>297</v>
      </c>
      <c r="D4711" s="192">
        <v>0.65</v>
      </c>
    </row>
    <row r="4712" spans="3:4" x14ac:dyDescent="0.25">
      <c r="C4712" s="198" t="s">
        <v>298</v>
      </c>
      <c r="D4712" s="192">
        <v>0.95</v>
      </c>
    </row>
    <row r="4713" spans="3:4" x14ac:dyDescent="0.25">
      <c r="C4713" s="198" t="s">
        <v>301</v>
      </c>
      <c r="D4713" s="192">
        <v>10.49</v>
      </c>
    </row>
    <row r="4714" spans="3:4" x14ac:dyDescent="0.25">
      <c r="C4714" s="198" t="s">
        <v>306</v>
      </c>
      <c r="D4714" s="192">
        <v>1.3</v>
      </c>
    </row>
    <row r="4715" spans="3:4" ht="31.5" x14ac:dyDescent="0.25">
      <c r="C4715" s="198" t="s">
        <v>307</v>
      </c>
      <c r="D4715" s="192">
        <v>1.3</v>
      </c>
    </row>
    <row r="4716" spans="3:4" x14ac:dyDescent="0.25">
      <c r="C4716" s="198" t="s">
        <v>305</v>
      </c>
      <c r="D4716" s="192">
        <v>1.59</v>
      </c>
    </row>
    <row r="4717" spans="3:4" ht="31.5" x14ac:dyDescent="0.25">
      <c r="C4717" s="198" t="s">
        <v>304</v>
      </c>
      <c r="D4717" s="192">
        <v>1.3</v>
      </c>
    </row>
    <row r="4718" spans="3:4" x14ac:dyDescent="0.25">
      <c r="C4718" s="198" t="s">
        <v>308</v>
      </c>
      <c r="D4718" s="192">
        <v>1</v>
      </c>
    </row>
    <row r="4719" spans="3:4" x14ac:dyDescent="0.25">
      <c r="C4719" s="198" t="s">
        <v>309</v>
      </c>
      <c r="D4719" s="192">
        <v>1.3</v>
      </c>
    </row>
    <row r="4720" spans="3:4" x14ac:dyDescent="0.25">
      <c r="C4720" s="198" t="s">
        <v>310</v>
      </c>
      <c r="D4720" s="192">
        <v>0.95</v>
      </c>
    </row>
    <row r="4721" spans="3:4" x14ac:dyDescent="0.25">
      <c r="C4721" s="198" t="s">
        <v>311</v>
      </c>
      <c r="D4721" s="192">
        <v>0.9</v>
      </c>
    </row>
    <row r="4722" spans="3:4" x14ac:dyDescent="0.25">
      <c r="C4722" s="198" t="s">
        <v>312</v>
      </c>
      <c r="D4722" s="192">
        <v>2.5</v>
      </c>
    </row>
    <row r="4723" spans="3:4" x14ac:dyDescent="0.25">
      <c r="C4723" s="198" t="s">
        <v>313</v>
      </c>
      <c r="D4723" s="192">
        <v>2.9</v>
      </c>
    </row>
    <row r="4724" spans="3:4" ht="31.5" x14ac:dyDescent="0.25">
      <c r="C4724" s="198" t="s">
        <v>423</v>
      </c>
      <c r="D4724" s="192">
        <v>8.5</v>
      </c>
    </row>
    <row r="4725" spans="3:4" ht="31.5" x14ac:dyDescent="0.25">
      <c r="C4725" s="198" t="s">
        <v>424</v>
      </c>
      <c r="D4725" s="192">
        <v>8.5</v>
      </c>
    </row>
    <row r="4726" spans="3:4" ht="31.5" x14ac:dyDescent="0.25">
      <c r="C4726" s="198" t="s">
        <v>421</v>
      </c>
      <c r="D4726" s="192">
        <v>9.9</v>
      </c>
    </row>
    <row r="4727" spans="3:4" ht="31.5" x14ac:dyDescent="0.25">
      <c r="C4727" s="198" t="s">
        <v>422</v>
      </c>
      <c r="D4727" s="192">
        <v>9.9</v>
      </c>
    </row>
    <row r="4728" spans="3:4" ht="31.5" x14ac:dyDescent="0.25">
      <c r="C4728" s="198" t="s">
        <v>427</v>
      </c>
      <c r="D4728" s="192">
        <v>6.69</v>
      </c>
    </row>
    <row r="4729" spans="3:4" ht="31.5" x14ac:dyDescent="0.25">
      <c r="C4729" s="198" t="s">
        <v>430</v>
      </c>
      <c r="D4729" s="192">
        <v>16.5</v>
      </c>
    </row>
    <row r="4730" spans="3:4" ht="31.5" x14ac:dyDescent="0.25">
      <c r="C4730" s="198" t="s">
        <v>425</v>
      </c>
      <c r="D4730" s="192">
        <v>16.7</v>
      </c>
    </row>
    <row r="4731" spans="3:4" x14ac:dyDescent="0.25">
      <c r="C4731" s="198" t="s">
        <v>315</v>
      </c>
      <c r="D4731" s="192">
        <v>13.99</v>
      </c>
    </row>
    <row r="4732" spans="3:4" x14ac:dyDescent="0.25">
      <c r="C4732" s="198" t="s">
        <v>319</v>
      </c>
      <c r="D4732" s="192">
        <v>4.9000000000000004</v>
      </c>
    </row>
    <row r="4733" spans="3:4" x14ac:dyDescent="0.25">
      <c r="C4733" s="198" t="s">
        <v>320</v>
      </c>
      <c r="D4733" s="192">
        <v>5.99</v>
      </c>
    </row>
    <row r="4734" spans="3:4" x14ac:dyDescent="0.25">
      <c r="C4734" s="198" t="s">
        <v>322</v>
      </c>
      <c r="D4734" s="192">
        <v>5.4</v>
      </c>
    </row>
    <row r="4735" spans="3:4" x14ac:dyDescent="0.25">
      <c r="C4735" s="198" t="s">
        <v>321</v>
      </c>
      <c r="D4735" s="192">
        <v>8.75</v>
      </c>
    </row>
    <row r="4736" spans="3:4" x14ac:dyDescent="0.25">
      <c r="C4736" s="198" t="s">
        <v>325</v>
      </c>
      <c r="D4736" s="192">
        <v>9.19</v>
      </c>
    </row>
    <row r="4737" spans="3:4" x14ac:dyDescent="0.25">
      <c r="C4737" s="198" t="s">
        <v>326</v>
      </c>
      <c r="D4737" s="192">
        <v>8.49</v>
      </c>
    </row>
    <row r="4738" spans="3:4" x14ac:dyDescent="0.25">
      <c r="C4738" s="198" t="s">
        <v>327</v>
      </c>
      <c r="D4738" s="192">
        <v>5.5</v>
      </c>
    </row>
    <row r="4739" spans="3:4" x14ac:dyDescent="0.25">
      <c r="C4739" s="198" t="s">
        <v>106</v>
      </c>
      <c r="D4739" s="192">
        <v>3.2</v>
      </c>
    </row>
    <row r="4740" spans="3:4" ht="31.5" x14ac:dyDescent="0.25">
      <c r="C4740" s="198" t="s">
        <v>338</v>
      </c>
      <c r="D4740" s="192">
        <v>11.99</v>
      </c>
    </row>
    <row r="4741" spans="3:4" ht="32.25" thickBot="1" x14ac:dyDescent="0.3">
      <c r="C4741" s="199" t="s">
        <v>339</v>
      </c>
      <c r="D4741" s="192">
        <v>6.6</v>
      </c>
    </row>
    <row r="4742" spans="3:4" x14ac:dyDescent="0.25">
      <c r="C4742" s="197" t="s">
        <v>336</v>
      </c>
      <c r="D4742" s="192">
        <v>7.5</v>
      </c>
    </row>
    <row r="4743" spans="3:4" x14ac:dyDescent="0.25">
      <c r="C4743" s="198" t="s">
        <v>335</v>
      </c>
      <c r="D4743" s="192">
        <v>6.6</v>
      </c>
    </row>
    <row r="4744" spans="3:4" ht="31.5" x14ac:dyDescent="0.25">
      <c r="C4744" s="198" t="s">
        <v>344</v>
      </c>
      <c r="D4744" s="192">
        <v>11.99</v>
      </c>
    </row>
    <row r="4745" spans="3:4" ht="31.5" x14ac:dyDescent="0.25">
      <c r="C4745" s="198" t="s">
        <v>345</v>
      </c>
      <c r="D4745" s="192">
        <v>9.1999999999999993</v>
      </c>
    </row>
    <row r="4746" spans="3:4" x14ac:dyDescent="0.25">
      <c r="C4746" s="198" t="s">
        <v>343</v>
      </c>
      <c r="D4746" s="192">
        <v>11.99</v>
      </c>
    </row>
    <row r="4747" spans="3:4" x14ac:dyDescent="0.25">
      <c r="C4747" s="198" t="s">
        <v>342</v>
      </c>
      <c r="D4747" s="192">
        <v>8.1999999999999993</v>
      </c>
    </row>
    <row r="4748" spans="3:4" ht="31.5" x14ac:dyDescent="0.25">
      <c r="C4748" s="198" t="s">
        <v>340</v>
      </c>
      <c r="D4748" s="192">
        <v>4.7</v>
      </c>
    </row>
    <row r="4749" spans="3:4" x14ac:dyDescent="0.25">
      <c r="C4749" s="198" t="s">
        <v>341</v>
      </c>
      <c r="D4749" s="192">
        <v>8.1999999999999993</v>
      </c>
    </row>
    <row r="4750" spans="3:4" x14ac:dyDescent="0.25">
      <c r="C4750" s="198" t="s">
        <v>352</v>
      </c>
      <c r="D4750" s="192">
        <v>1.49</v>
      </c>
    </row>
    <row r="4751" spans="3:4" x14ac:dyDescent="0.25">
      <c r="C4751" s="198" t="s">
        <v>354</v>
      </c>
      <c r="D4751" s="192">
        <v>1.89</v>
      </c>
    </row>
    <row r="4752" spans="3:4" x14ac:dyDescent="0.25">
      <c r="C4752" s="198" t="s">
        <v>355</v>
      </c>
      <c r="D4752" s="192">
        <v>1.69</v>
      </c>
    </row>
    <row r="4753" spans="3:4" x14ac:dyDescent="0.25">
      <c r="C4753" s="198" t="s">
        <v>356</v>
      </c>
      <c r="D4753" s="192">
        <v>1.69</v>
      </c>
    </row>
    <row r="4754" spans="3:4" x14ac:dyDescent="0.25">
      <c r="C4754" s="198" t="s">
        <v>358</v>
      </c>
      <c r="D4754" s="192">
        <v>2.7</v>
      </c>
    </row>
    <row r="4755" spans="3:4" x14ac:dyDescent="0.25">
      <c r="C4755" s="198" t="s">
        <v>359</v>
      </c>
      <c r="D4755" s="192">
        <v>4.3</v>
      </c>
    </row>
    <row r="4756" spans="3:4" x14ac:dyDescent="0.25">
      <c r="C4756" s="198" t="s">
        <v>360</v>
      </c>
      <c r="D4756" s="192">
        <v>2.5</v>
      </c>
    </row>
    <row r="4757" spans="3:4" x14ac:dyDescent="0.25">
      <c r="C4757" s="198" t="s">
        <v>361</v>
      </c>
      <c r="D4757" s="192">
        <v>2.2999999999999998</v>
      </c>
    </row>
    <row r="4758" spans="3:4" x14ac:dyDescent="0.25">
      <c r="C4758" s="198" t="s">
        <v>431</v>
      </c>
      <c r="D4758" s="192">
        <v>2.2999999999999998</v>
      </c>
    </row>
    <row r="4759" spans="3:4" x14ac:dyDescent="0.25">
      <c r="C4759" s="198" t="s">
        <v>110</v>
      </c>
      <c r="D4759" s="192">
        <v>6.99</v>
      </c>
    </row>
    <row r="4760" spans="3:4" x14ac:dyDescent="0.25">
      <c r="C4760" s="198" t="s">
        <v>111</v>
      </c>
      <c r="D4760" s="192">
        <v>13.5</v>
      </c>
    </row>
    <row r="4761" spans="3:4" x14ac:dyDescent="0.25">
      <c r="C4761" s="198" t="s">
        <v>432</v>
      </c>
      <c r="D4761" s="192">
        <v>1.5</v>
      </c>
    </row>
    <row r="4762" spans="3:4" x14ac:dyDescent="0.25">
      <c r="C4762" s="198" t="s">
        <v>433</v>
      </c>
      <c r="D4762" s="192">
        <v>1.5</v>
      </c>
    </row>
    <row r="4763" spans="3:4" x14ac:dyDescent="0.25">
      <c r="C4763" s="198" t="s">
        <v>434</v>
      </c>
      <c r="D4763" s="192">
        <v>2.95</v>
      </c>
    </row>
    <row r="4764" spans="3:4" x14ac:dyDescent="0.25">
      <c r="C4764" s="198" t="s">
        <v>435</v>
      </c>
      <c r="D4764" s="192">
        <v>1.39</v>
      </c>
    </row>
    <row r="4765" spans="3:4" x14ac:dyDescent="0.25">
      <c r="C4765" s="198" t="s">
        <v>363</v>
      </c>
      <c r="D4765" s="192">
        <v>7.6</v>
      </c>
    </row>
    <row r="4766" spans="3:4" x14ac:dyDescent="0.25">
      <c r="C4766" s="198" t="s">
        <v>362</v>
      </c>
      <c r="D4766" s="192">
        <v>8.5</v>
      </c>
    </row>
    <row r="4767" spans="3:4" x14ac:dyDescent="0.25">
      <c r="C4767" s="198" t="s">
        <v>364</v>
      </c>
      <c r="D4767" s="192">
        <v>11.9</v>
      </c>
    </row>
    <row r="4768" spans="3:4" x14ac:dyDescent="0.25">
      <c r="C4768" s="198" t="s">
        <v>369</v>
      </c>
      <c r="D4768" s="192">
        <v>2.2000000000000002</v>
      </c>
    </row>
    <row r="4769" spans="3:4" x14ac:dyDescent="0.25">
      <c r="C4769" s="198" t="s">
        <v>365</v>
      </c>
      <c r="D4769" s="192">
        <v>1.3</v>
      </c>
    </row>
    <row r="4770" spans="3:4" x14ac:dyDescent="0.25">
      <c r="C4770" s="198" t="s">
        <v>366</v>
      </c>
      <c r="D4770" s="192">
        <v>2.2000000000000002</v>
      </c>
    </row>
    <row r="4771" spans="3:4" ht="31.5" x14ac:dyDescent="0.25">
      <c r="C4771" s="198" t="s">
        <v>367</v>
      </c>
      <c r="D4771" s="192">
        <v>3.25</v>
      </c>
    </row>
    <row r="4772" spans="3:4" ht="31.5" x14ac:dyDescent="0.25">
      <c r="C4772" s="198" t="s">
        <v>368</v>
      </c>
      <c r="D4772" s="192">
        <v>2.99</v>
      </c>
    </row>
    <row r="4773" spans="3:4" x14ac:dyDescent="0.25">
      <c r="C4773" s="198" t="s">
        <v>370</v>
      </c>
      <c r="D4773" s="192">
        <v>1.75</v>
      </c>
    </row>
    <row r="4774" spans="3:4" x14ac:dyDescent="0.25">
      <c r="C4774" s="198" t="s">
        <v>371</v>
      </c>
      <c r="D4774" s="192">
        <v>1.95</v>
      </c>
    </row>
    <row r="4775" spans="3:4" x14ac:dyDescent="0.25">
      <c r="C4775" s="198" t="s">
        <v>373</v>
      </c>
      <c r="D4775" s="192">
        <v>2.95</v>
      </c>
    </row>
    <row r="4776" spans="3:4" x14ac:dyDescent="0.25">
      <c r="C4776" s="198" t="s">
        <v>372</v>
      </c>
      <c r="D4776" s="192">
        <v>1.35</v>
      </c>
    </row>
    <row r="4777" spans="3:4" x14ac:dyDescent="0.25">
      <c r="C4777" s="198" t="s">
        <v>497</v>
      </c>
      <c r="D4777" s="192">
        <v>2.85</v>
      </c>
    </row>
    <row r="4778" spans="3:4" x14ac:dyDescent="0.25">
      <c r="C4778" s="198" t="s">
        <v>375</v>
      </c>
      <c r="D4778" s="192">
        <v>3.49</v>
      </c>
    </row>
    <row r="4779" spans="3:4" x14ac:dyDescent="0.25">
      <c r="C4779" s="198" t="s">
        <v>376</v>
      </c>
      <c r="D4779" s="192">
        <v>4.6500000000000004</v>
      </c>
    </row>
    <row r="4780" spans="3:4" ht="16.5" thickBot="1" x14ac:dyDescent="0.3">
      <c r="C4780" s="199" t="s">
        <v>377</v>
      </c>
      <c r="D4780" s="192">
        <v>1.35</v>
      </c>
    </row>
    <row r="4781" spans="3:4" x14ac:dyDescent="0.25">
      <c r="C4781" s="197" t="s">
        <v>378</v>
      </c>
      <c r="D4781" s="192">
        <v>2.89</v>
      </c>
    </row>
    <row r="4782" spans="3:4" x14ac:dyDescent="0.25">
      <c r="C4782" s="198" t="s">
        <v>379</v>
      </c>
      <c r="D4782" s="192">
        <v>1.45</v>
      </c>
    </row>
    <row r="4783" spans="3:4" x14ac:dyDescent="0.25">
      <c r="C4783" s="198" t="s">
        <v>381</v>
      </c>
      <c r="D4783" s="192">
        <v>2.4</v>
      </c>
    </row>
    <row r="4784" spans="3:4" x14ac:dyDescent="0.25">
      <c r="C4784" s="198" t="s">
        <v>380</v>
      </c>
      <c r="D4784" s="192">
        <v>1.45</v>
      </c>
    </row>
    <row r="4785" spans="3:4" x14ac:dyDescent="0.25">
      <c r="C4785" s="198" t="s">
        <v>382</v>
      </c>
      <c r="D4785" s="192">
        <v>2.5</v>
      </c>
    </row>
    <row r="4786" spans="3:4" x14ac:dyDescent="0.25">
      <c r="C4786" s="198" t="s">
        <v>437</v>
      </c>
      <c r="D4786" s="192">
        <v>2.7</v>
      </c>
    </row>
    <row r="4787" spans="3:4" x14ac:dyDescent="0.25">
      <c r="C4787" s="198" t="s">
        <v>384</v>
      </c>
      <c r="D4787" s="192">
        <v>1.49</v>
      </c>
    </row>
    <row r="4788" spans="3:4" x14ac:dyDescent="0.25">
      <c r="C4788" s="198" t="s">
        <v>386</v>
      </c>
      <c r="D4788" s="192">
        <v>2.2000000000000002</v>
      </c>
    </row>
    <row r="4789" spans="3:4" x14ac:dyDescent="0.25">
      <c r="C4789" s="188" t="s">
        <v>387</v>
      </c>
      <c r="D4789" s="192">
        <v>0.7</v>
      </c>
    </row>
    <row r="4790" spans="3:4" x14ac:dyDescent="0.25">
      <c r="C4790" s="198" t="s">
        <v>388</v>
      </c>
      <c r="D4790" s="192">
        <v>1.5</v>
      </c>
    </row>
    <row r="4791" spans="3:4" ht="31.5" x14ac:dyDescent="0.25">
      <c r="C4791" s="198" t="s">
        <v>391</v>
      </c>
      <c r="D4791" s="192">
        <v>3.95</v>
      </c>
    </row>
    <row r="4792" spans="3:4" ht="31.5" x14ac:dyDescent="0.25">
      <c r="C4792" s="198" t="s">
        <v>392</v>
      </c>
      <c r="D4792" s="192">
        <v>4.2</v>
      </c>
    </row>
    <row r="4793" spans="3:4" x14ac:dyDescent="0.25">
      <c r="C4793" s="198" t="s">
        <v>393</v>
      </c>
      <c r="D4793" s="192">
        <v>2.9</v>
      </c>
    </row>
    <row r="4794" spans="3:4" x14ac:dyDescent="0.25">
      <c r="C4794" s="198" t="s">
        <v>394</v>
      </c>
      <c r="D4794" s="192">
        <v>1.5</v>
      </c>
    </row>
    <row r="4795" spans="3:4" x14ac:dyDescent="0.25">
      <c r="C4795" s="198" t="s">
        <v>395</v>
      </c>
      <c r="D4795" s="192">
        <v>3.95</v>
      </c>
    </row>
    <row r="4796" spans="3:4" ht="31.5" x14ac:dyDescent="0.25">
      <c r="C4796" s="198" t="s">
        <v>396</v>
      </c>
      <c r="D4796" s="192">
        <v>6.1</v>
      </c>
    </row>
    <row r="4797" spans="3:4" ht="31.5" x14ac:dyDescent="0.25">
      <c r="C4797" s="198" t="s">
        <v>397</v>
      </c>
      <c r="D4797" s="192">
        <v>4.2</v>
      </c>
    </row>
    <row r="4798" spans="3:4" ht="31.5" x14ac:dyDescent="0.25">
      <c r="C4798" s="198" t="s">
        <v>399</v>
      </c>
      <c r="D4798" s="192">
        <v>7.45</v>
      </c>
    </row>
    <row r="4799" spans="3:4" ht="31.5" x14ac:dyDescent="0.25">
      <c r="C4799" s="198" t="s">
        <v>398</v>
      </c>
      <c r="D4799" s="192">
        <v>6.99</v>
      </c>
    </row>
    <row r="4800" spans="3:4" x14ac:dyDescent="0.25">
      <c r="C4800" s="198" t="s">
        <v>400</v>
      </c>
      <c r="D4800" s="192">
        <v>5.7</v>
      </c>
    </row>
    <row r="4801" spans="3:4" ht="31.5" x14ac:dyDescent="0.25">
      <c r="C4801" s="198" t="s">
        <v>401</v>
      </c>
      <c r="D4801" s="192">
        <v>3.99</v>
      </c>
    </row>
    <row r="4802" spans="3:4" x14ac:dyDescent="0.25">
      <c r="C4802" s="198" t="s">
        <v>402</v>
      </c>
      <c r="D4802" s="192">
        <v>4.9000000000000004</v>
      </c>
    </row>
    <row r="4803" spans="3:4" ht="31.5" x14ac:dyDescent="0.25">
      <c r="C4803" s="198" t="s">
        <v>403</v>
      </c>
      <c r="D4803" s="192">
        <v>4.5999999999999996</v>
      </c>
    </row>
    <row r="4804" spans="3:4" ht="32.25" thickBot="1" x14ac:dyDescent="0.3">
      <c r="C4804" s="199" t="s">
        <v>404</v>
      </c>
      <c r="D4804" s="192">
        <v>2.5</v>
      </c>
    </row>
    <row r="4805" spans="3:4" ht="16.5" thickBot="1" x14ac:dyDescent="0.3">
      <c r="C4805" s="185" t="s">
        <v>73</v>
      </c>
      <c r="D4805" s="192"/>
    </row>
    <row r="4806" spans="3:4" ht="31.5" x14ac:dyDescent="0.25">
      <c r="C4806" s="187" t="s">
        <v>249</v>
      </c>
      <c r="D4806" s="192">
        <v>7.9</v>
      </c>
    </row>
    <row r="4807" spans="3:4" ht="31.5" x14ac:dyDescent="0.25">
      <c r="C4807" s="188" t="s">
        <v>250</v>
      </c>
      <c r="D4807" s="192">
        <v>6.95</v>
      </c>
    </row>
    <row r="4808" spans="3:4" ht="31.5" x14ac:dyDescent="0.25">
      <c r="C4808" s="188" t="s">
        <v>251</v>
      </c>
      <c r="D4808" s="192">
        <v>7.5</v>
      </c>
    </row>
    <row r="4809" spans="3:4" ht="31.5" x14ac:dyDescent="0.25">
      <c r="C4809" s="188" t="s">
        <v>252</v>
      </c>
      <c r="D4809" s="192">
        <v>3.9</v>
      </c>
    </row>
    <row r="4810" spans="3:4" ht="31.5" x14ac:dyDescent="0.25">
      <c r="C4810" s="188" t="s">
        <v>253</v>
      </c>
      <c r="D4810" s="192">
        <v>8.5</v>
      </c>
    </row>
    <row r="4811" spans="3:4" ht="31.5" x14ac:dyDescent="0.25">
      <c r="C4811" s="188" t="s">
        <v>254</v>
      </c>
      <c r="D4811" s="192">
        <v>7.7</v>
      </c>
    </row>
    <row r="4812" spans="3:4" ht="31.5" x14ac:dyDescent="0.25">
      <c r="C4812" s="188" t="s">
        <v>256</v>
      </c>
      <c r="D4812" s="192">
        <v>2.99</v>
      </c>
    </row>
    <row r="4813" spans="3:4" ht="31.5" x14ac:dyDescent="0.25">
      <c r="C4813" s="188" t="s">
        <v>255</v>
      </c>
      <c r="D4813" s="192">
        <v>2.8</v>
      </c>
    </row>
    <row r="4814" spans="3:4" x14ac:dyDescent="0.25">
      <c r="C4814" s="188" t="s">
        <v>257</v>
      </c>
      <c r="D4814" s="192">
        <v>6.95</v>
      </c>
    </row>
    <row r="4815" spans="3:4" x14ac:dyDescent="0.25">
      <c r="C4815" s="188" t="s">
        <v>258</v>
      </c>
      <c r="D4815" s="192">
        <v>1.65</v>
      </c>
    </row>
    <row r="4816" spans="3:4" x14ac:dyDescent="0.25">
      <c r="C4816" s="188" t="s">
        <v>259</v>
      </c>
      <c r="D4816" s="192">
        <v>5.4</v>
      </c>
    </row>
    <row r="4817" spans="3:4" ht="31.5" x14ac:dyDescent="0.25">
      <c r="C4817" s="188" t="s">
        <v>261</v>
      </c>
      <c r="D4817" s="192">
        <v>1.25</v>
      </c>
    </row>
    <row r="4818" spans="3:4" ht="31.5" x14ac:dyDescent="0.25">
      <c r="C4818" s="188" t="s">
        <v>260</v>
      </c>
      <c r="D4818" s="192">
        <v>1.2</v>
      </c>
    </row>
    <row r="4819" spans="3:4" x14ac:dyDescent="0.25">
      <c r="C4819" s="188" t="s">
        <v>262</v>
      </c>
      <c r="D4819" s="192">
        <v>2.2000000000000002</v>
      </c>
    </row>
    <row r="4820" spans="3:4" x14ac:dyDescent="0.25">
      <c r="C4820" s="188" t="s">
        <v>263</v>
      </c>
      <c r="D4820" s="192">
        <v>8</v>
      </c>
    </row>
    <row r="4821" spans="3:4" x14ac:dyDescent="0.25">
      <c r="C4821" s="188" t="s">
        <v>265</v>
      </c>
      <c r="D4821" s="192">
        <v>5.8</v>
      </c>
    </row>
    <row r="4822" spans="3:4" x14ac:dyDescent="0.25">
      <c r="C4822" s="188" t="s">
        <v>264</v>
      </c>
      <c r="D4822" s="192">
        <v>1.9</v>
      </c>
    </row>
    <row r="4823" spans="3:4" ht="31.5" x14ac:dyDescent="0.25">
      <c r="C4823" s="188" t="s">
        <v>267</v>
      </c>
      <c r="D4823" s="192">
        <v>1.25</v>
      </c>
    </row>
    <row r="4824" spans="3:4" ht="31.5" x14ac:dyDescent="0.25">
      <c r="C4824" s="188" t="s">
        <v>268</v>
      </c>
      <c r="D4824" s="192">
        <v>1.3</v>
      </c>
    </row>
    <row r="4825" spans="3:4" ht="31.5" x14ac:dyDescent="0.25">
      <c r="C4825" s="188" t="s">
        <v>266</v>
      </c>
      <c r="D4825" s="192">
        <v>1.1499999999999999</v>
      </c>
    </row>
    <row r="4826" spans="3:4" x14ac:dyDescent="0.25">
      <c r="C4826" s="188" t="s">
        <v>269</v>
      </c>
      <c r="D4826" s="192">
        <v>17.5</v>
      </c>
    </row>
    <row r="4827" spans="3:4" ht="31.5" x14ac:dyDescent="0.25">
      <c r="C4827" s="188" t="s">
        <v>272</v>
      </c>
      <c r="D4827" s="192">
        <v>4.95</v>
      </c>
    </row>
    <row r="4828" spans="3:4" ht="31.5" x14ac:dyDescent="0.25">
      <c r="C4828" s="188" t="s">
        <v>273</v>
      </c>
      <c r="D4828" s="192">
        <v>11.5</v>
      </c>
    </row>
    <row r="4829" spans="3:4" x14ac:dyDescent="0.25">
      <c r="C4829" s="188" t="s">
        <v>270</v>
      </c>
      <c r="D4829" s="192">
        <v>17.100000000000001</v>
      </c>
    </row>
    <row r="4830" spans="3:4" x14ac:dyDescent="0.25">
      <c r="C4830" s="188" t="s">
        <v>271</v>
      </c>
      <c r="D4830" s="192">
        <v>12.9</v>
      </c>
    </row>
    <row r="4831" spans="3:4" x14ac:dyDescent="0.25">
      <c r="C4831" s="188" t="s">
        <v>274</v>
      </c>
      <c r="D4831" s="192">
        <v>14.3</v>
      </c>
    </row>
    <row r="4832" spans="3:4" x14ac:dyDescent="0.25">
      <c r="C4832" s="188" t="s">
        <v>275</v>
      </c>
      <c r="D4832" s="192">
        <v>13.5</v>
      </c>
    </row>
    <row r="4833" spans="3:4" ht="31.5" x14ac:dyDescent="0.25">
      <c r="C4833" s="188" t="s">
        <v>494</v>
      </c>
      <c r="D4833" s="192">
        <v>2.65</v>
      </c>
    </row>
    <row r="4834" spans="3:4" ht="31.5" x14ac:dyDescent="0.25">
      <c r="C4834" s="188" t="s">
        <v>495</v>
      </c>
      <c r="D4834" s="192">
        <v>5.3</v>
      </c>
    </row>
    <row r="4835" spans="3:4" x14ac:dyDescent="0.25">
      <c r="C4835" s="188" t="s">
        <v>276</v>
      </c>
      <c r="D4835" s="192">
        <v>4.95</v>
      </c>
    </row>
    <row r="4836" spans="3:4" x14ac:dyDescent="0.25">
      <c r="C4836" s="188" t="s">
        <v>277</v>
      </c>
      <c r="D4836" s="192">
        <v>11.99</v>
      </c>
    </row>
    <row r="4837" spans="3:4" x14ac:dyDescent="0.25">
      <c r="C4837" s="188" t="s">
        <v>278</v>
      </c>
      <c r="D4837" s="192">
        <v>5.6</v>
      </c>
    </row>
    <row r="4838" spans="3:4" ht="31.5" x14ac:dyDescent="0.25">
      <c r="C4838" s="188" t="s">
        <v>280</v>
      </c>
      <c r="D4838" s="192">
        <v>10.99</v>
      </c>
    </row>
    <row r="4839" spans="3:4" x14ac:dyDescent="0.25">
      <c r="C4839" s="188" t="s">
        <v>281</v>
      </c>
      <c r="D4839" s="192">
        <v>4.9000000000000004</v>
      </c>
    </row>
    <row r="4840" spans="3:4" x14ac:dyDescent="0.25">
      <c r="C4840" s="188" t="s">
        <v>282</v>
      </c>
      <c r="D4840" s="192">
        <v>4.2</v>
      </c>
    </row>
    <row r="4841" spans="3:4" x14ac:dyDescent="0.25">
      <c r="C4841" s="188" t="s">
        <v>283</v>
      </c>
      <c r="D4841" s="192">
        <v>4.9000000000000004</v>
      </c>
    </row>
    <row r="4842" spans="3:4" x14ac:dyDescent="0.25">
      <c r="C4842" s="188" t="s">
        <v>286</v>
      </c>
      <c r="D4842" s="192">
        <v>4.4000000000000004</v>
      </c>
    </row>
    <row r="4843" spans="3:4" x14ac:dyDescent="0.25">
      <c r="C4843" s="188" t="s">
        <v>287</v>
      </c>
      <c r="D4843" s="192">
        <v>4.5999999999999996</v>
      </c>
    </row>
    <row r="4844" spans="3:4" x14ac:dyDescent="0.25">
      <c r="C4844" s="188" t="s">
        <v>285</v>
      </c>
      <c r="D4844" s="192">
        <v>2.5</v>
      </c>
    </row>
    <row r="4845" spans="3:4" x14ac:dyDescent="0.25">
      <c r="C4845" s="188" t="s">
        <v>288</v>
      </c>
      <c r="D4845" s="192">
        <v>3.65</v>
      </c>
    </row>
    <row r="4846" spans="3:4" x14ac:dyDescent="0.25">
      <c r="C4846" s="188" t="s">
        <v>289</v>
      </c>
      <c r="D4846" s="192">
        <v>3.5</v>
      </c>
    </row>
    <row r="4847" spans="3:4" x14ac:dyDescent="0.25">
      <c r="C4847" s="188" t="s">
        <v>290</v>
      </c>
      <c r="D4847" s="192">
        <v>3.75</v>
      </c>
    </row>
    <row r="4848" spans="3:4" x14ac:dyDescent="0.25">
      <c r="C4848" s="188" t="s">
        <v>428</v>
      </c>
      <c r="D4848" s="192">
        <v>5.5</v>
      </c>
    </row>
    <row r="4849" spans="3:4" x14ac:dyDescent="0.25">
      <c r="C4849" s="188" t="s">
        <v>291</v>
      </c>
      <c r="D4849" s="192">
        <v>2.4</v>
      </c>
    </row>
    <row r="4850" spans="3:4" x14ac:dyDescent="0.25">
      <c r="C4850" s="188" t="s">
        <v>292</v>
      </c>
      <c r="D4850" s="192">
        <v>1.99</v>
      </c>
    </row>
    <row r="4851" spans="3:4" x14ac:dyDescent="0.25">
      <c r="C4851" s="188" t="s">
        <v>293</v>
      </c>
      <c r="D4851" s="192">
        <v>4.75</v>
      </c>
    </row>
    <row r="4852" spans="3:4" x14ac:dyDescent="0.25">
      <c r="C4852" s="188" t="s">
        <v>294</v>
      </c>
      <c r="D4852" s="192">
        <v>5.5</v>
      </c>
    </row>
    <row r="4853" spans="3:4" x14ac:dyDescent="0.25">
      <c r="C4853" s="188" t="s">
        <v>295</v>
      </c>
      <c r="D4853" s="192">
        <v>1.5</v>
      </c>
    </row>
    <row r="4854" spans="3:4" x14ac:dyDescent="0.25">
      <c r="C4854" s="188" t="s">
        <v>296</v>
      </c>
      <c r="D4854" s="192">
        <v>1.95</v>
      </c>
    </row>
    <row r="4855" spans="3:4" x14ac:dyDescent="0.25">
      <c r="C4855" s="188" t="s">
        <v>297</v>
      </c>
      <c r="D4855" s="192">
        <v>0.65</v>
      </c>
    </row>
    <row r="4856" spans="3:4" x14ac:dyDescent="0.25">
      <c r="C4856" s="188" t="s">
        <v>298</v>
      </c>
      <c r="D4856" s="192">
        <v>1</v>
      </c>
    </row>
    <row r="4857" spans="3:4" x14ac:dyDescent="0.25">
      <c r="C4857" s="188" t="s">
        <v>299</v>
      </c>
      <c r="D4857" s="192">
        <v>3.99</v>
      </c>
    </row>
    <row r="4858" spans="3:4" x14ac:dyDescent="0.25">
      <c r="C4858" s="188" t="s">
        <v>301</v>
      </c>
      <c r="D4858" s="192">
        <v>10.5</v>
      </c>
    </row>
    <row r="4859" spans="3:4" x14ac:dyDescent="0.25">
      <c r="C4859" s="188" t="s">
        <v>302</v>
      </c>
      <c r="D4859" s="192">
        <v>7.8</v>
      </c>
    </row>
    <row r="4860" spans="3:4" x14ac:dyDescent="0.25">
      <c r="C4860" s="188" t="s">
        <v>303</v>
      </c>
      <c r="D4860" s="192">
        <v>7.5</v>
      </c>
    </row>
    <row r="4861" spans="3:4" x14ac:dyDescent="0.25">
      <c r="C4861" s="188" t="s">
        <v>306</v>
      </c>
      <c r="D4861" s="192">
        <v>1.3</v>
      </c>
    </row>
    <row r="4862" spans="3:4" ht="31.5" x14ac:dyDescent="0.25">
      <c r="C4862" s="188" t="s">
        <v>307</v>
      </c>
      <c r="D4862" s="192">
        <v>1.3</v>
      </c>
    </row>
    <row r="4863" spans="3:4" x14ac:dyDescent="0.25">
      <c r="C4863" s="188" t="s">
        <v>305</v>
      </c>
      <c r="D4863" s="192">
        <v>1.55</v>
      </c>
    </row>
    <row r="4864" spans="3:4" ht="31.5" x14ac:dyDescent="0.25">
      <c r="C4864" s="188" t="s">
        <v>304</v>
      </c>
      <c r="D4864" s="192">
        <v>1.1499999999999999</v>
      </c>
    </row>
    <row r="4865" spans="3:4" x14ac:dyDescent="0.25">
      <c r="C4865" s="188" t="s">
        <v>308</v>
      </c>
      <c r="D4865" s="192">
        <v>1</v>
      </c>
    </row>
    <row r="4866" spans="3:4" x14ac:dyDescent="0.25">
      <c r="C4866" s="188" t="s">
        <v>309</v>
      </c>
      <c r="D4866" s="192">
        <v>1.3</v>
      </c>
    </row>
    <row r="4867" spans="3:4" x14ac:dyDescent="0.25">
      <c r="C4867" s="188" t="s">
        <v>310</v>
      </c>
      <c r="D4867" s="192">
        <v>0.95</v>
      </c>
    </row>
    <row r="4868" spans="3:4" x14ac:dyDescent="0.25">
      <c r="C4868" s="188" t="s">
        <v>311</v>
      </c>
      <c r="D4868" s="192">
        <v>0.9</v>
      </c>
    </row>
    <row r="4869" spans="3:4" x14ac:dyDescent="0.25">
      <c r="C4869" s="188" t="s">
        <v>312</v>
      </c>
      <c r="D4869" s="192">
        <v>2.5</v>
      </c>
    </row>
    <row r="4870" spans="3:4" x14ac:dyDescent="0.25">
      <c r="C4870" s="188" t="s">
        <v>313</v>
      </c>
      <c r="D4870" s="192">
        <v>2.8</v>
      </c>
    </row>
    <row r="4871" spans="3:4" ht="31.5" x14ac:dyDescent="0.25">
      <c r="C4871" s="188" t="s">
        <v>423</v>
      </c>
      <c r="D4871" s="192">
        <v>8.3000000000000007</v>
      </c>
    </row>
    <row r="4872" spans="3:4" ht="31.5" x14ac:dyDescent="0.25">
      <c r="C4872" s="188" t="s">
        <v>424</v>
      </c>
      <c r="D4872" s="192">
        <v>8.3000000000000007</v>
      </c>
    </row>
    <row r="4873" spans="3:4" ht="31.5" x14ac:dyDescent="0.25">
      <c r="C4873" s="188" t="s">
        <v>421</v>
      </c>
      <c r="D4873" s="192">
        <v>10</v>
      </c>
    </row>
    <row r="4874" spans="3:4" ht="31.5" x14ac:dyDescent="0.25">
      <c r="C4874" s="188" t="s">
        <v>422</v>
      </c>
      <c r="D4874" s="192">
        <v>10</v>
      </c>
    </row>
    <row r="4875" spans="3:4" ht="31.5" x14ac:dyDescent="0.25">
      <c r="C4875" s="188" t="s">
        <v>498</v>
      </c>
      <c r="D4875" s="192">
        <v>8.8000000000000007</v>
      </c>
    </row>
    <row r="4876" spans="3:4" ht="31.5" x14ac:dyDescent="0.25">
      <c r="C4876" s="188" t="s">
        <v>427</v>
      </c>
      <c r="D4876" s="192">
        <v>6.7</v>
      </c>
    </row>
    <row r="4877" spans="3:4" ht="31.5" x14ac:dyDescent="0.25">
      <c r="C4877" s="188" t="s">
        <v>430</v>
      </c>
      <c r="D4877" s="192">
        <v>16.8</v>
      </c>
    </row>
    <row r="4878" spans="3:4" ht="31.5" x14ac:dyDescent="0.25">
      <c r="C4878" s="188" t="s">
        <v>425</v>
      </c>
      <c r="D4878" s="192">
        <v>16.8</v>
      </c>
    </row>
    <row r="4879" spans="3:4" ht="31.5" x14ac:dyDescent="0.25">
      <c r="C4879" s="188" t="s">
        <v>496</v>
      </c>
      <c r="D4879" s="192">
        <v>11.3</v>
      </c>
    </row>
    <row r="4880" spans="3:4" x14ac:dyDescent="0.25">
      <c r="C4880" s="188" t="s">
        <v>319</v>
      </c>
      <c r="D4880" s="192">
        <v>4.75</v>
      </c>
    </row>
    <row r="4881" spans="3:4" x14ac:dyDescent="0.25">
      <c r="C4881" s="188" t="s">
        <v>320</v>
      </c>
      <c r="D4881" s="192">
        <v>5.95</v>
      </c>
    </row>
    <row r="4882" spans="3:4" x14ac:dyDescent="0.25">
      <c r="C4882" s="188" t="s">
        <v>322</v>
      </c>
      <c r="D4882" s="192">
        <v>5.19</v>
      </c>
    </row>
    <row r="4883" spans="3:4" x14ac:dyDescent="0.25">
      <c r="C4883" s="188" t="s">
        <v>321</v>
      </c>
      <c r="D4883" s="192">
        <v>8.75</v>
      </c>
    </row>
    <row r="4884" spans="3:4" x14ac:dyDescent="0.25">
      <c r="C4884" s="188" t="s">
        <v>323</v>
      </c>
      <c r="D4884" s="192">
        <v>2.95</v>
      </c>
    </row>
    <row r="4885" spans="3:4" x14ac:dyDescent="0.25">
      <c r="C4885" s="188" t="s">
        <v>324</v>
      </c>
      <c r="D4885" s="192">
        <v>9.75</v>
      </c>
    </row>
    <row r="4886" spans="3:4" x14ac:dyDescent="0.25">
      <c r="C4886" s="188" t="s">
        <v>325</v>
      </c>
      <c r="D4886" s="192">
        <v>8.99</v>
      </c>
    </row>
    <row r="4887" spans="3:4" x14ac:dyDescent="0.25">
      <c r="C4887" s="188" t="s">
        <v>326</v>
      </c>
      <c r="D4887" s="192">
        <v>8.3000000000000007</v>
      </c>
    </row>
    <row r="4888" spans="3:4" x14ac:dyDescent="0.25">
      <c r="C4888" s="188" t="s">
        <v>328</v>
      </c>
      <c r="D4888" s="192">
        <v>2.15</v>
      </c>
    </row>
    <row r="4889" spans="3:4" x14ac:dyDescent="0.25">
      <c r="C4889" s="188" t="s">
        <v>329</v>
      </c>
      <c r="D4889" s="192">
        <v>8.8000000000000007</v>
      </c>
    </row>
    <row r="4890" spans="3:4" x14ac:dyDescent="0.25">
      <c r="C4890" s="188" t="s">
        <v>327</v>
      </c>
      <c r="D4890" s="192">
        <v>6.75</v>
      </c>
    </row>
    <row r="4891" spans="3:4" x14ac:dyDescent="0.25">
      <c r="C4891" s="188" t="s">
        <v>330</v>
      </c>
      <c r="D4891" s="192">
        <v>4.3</v>
      </c>
    </row>
    <row r="4892" spans="3:4" x14ac:dyDescent="0.25">
      <c r="C4892" s="188" t="s">
        <v>331</v>
      </c>
      <c r="D4892" s="192">
        <v>2.99</v>
      </c>
    </row>
    <row r="4893" spans="3:4" x14ac:dyDescent="0.25">
      <c r="C4893" s="188" t="s">
        <v>332</v>
      </c>
      <c r="D4893" s="192">
        <v>4.9000000000000004</v>
      </c>
    </row>
    <row r="4894" spans="3:4" x14ac:dyDescent="0.25">
      <c r="C4894" s="188" t="s">
        <v>106</v>
      </c>
      <c r="D4894" s="192">
        <v>3.6</v>
      </c>
    </row>
    <row r="4895" spans="3:4" ht="31.5" x14ac:dyDescent="0.25">
      <c r="C4895" s="188" t="s">
        <v>338</v>
      </c>
      <c r="D4895" s="192">
        <v>10.99</v>
      </c>
    </row>
    <row r="4896" spans="3:4" ht="31.5" x14ac:dyDescent="0.25">
      <c r="C4896" s="188" t="s">
        <v>339</v>
      </c>
      <c r="D4896" s="192">
        <v>6</v>
      </c>
    </row>
    <row r="4897" spans="3:4" x14ac:dyDescent="0.25">
      <c r="C4897" s="188" t="s">
        <v>337</v>
      </c>
      <c r="D4897" s="192">
        <v>10.99</v>
      </c>
    </row>
    <row r="4898" spans="3:4" x14ac:dyDescent="0.25">
      <c r="C4898" s="188" t="s">
        <v>336</v>
      </c>
      <c r="D4898" s="192">
        <v>7.5</v>
      </c>
    </row>
    <row r="4899" spans="3:4" x14ac:dyDescent="0.25">
      <c r="C4899" s="188" t="s">
        <v>335</v>
      </c>
      <c r="D4899" s="192">
        <v>6</v>
      </c>
    </row>
    <row r="4900" spans="3:4" ht="31.5" x14ac:dyDescent="0.25">
      <c r="C4900" s="188" t="s">
        <v>334</v>
      </c>
      <c r="D4900" s="192">
        <v>6</v>
      </c>
    </row>
    <row r="4901" spans="3:4" ht="31.5" x14ac:dyDescent="0.25">
      <c r="C4901" s="188" t="s">
        <v>344</v>
      </c>
      <c r="D4901" s="192">
        <v>11.5</v>
      </c>
    </row>
    <row r="4902" spans="3:4" ht="31.5" x14ac:dyDescent="0.25">
      <c r="C4902" s="188" t="s">
        <v>345</v>
      </c>
      <c r="D4902" s="192">
        <v>8.9499999999999993</v>
      </c>
    </row>
    <row r="4903" spans="3:4" x14ac:dyDescent="0.25">
      <c r="C4903" s="188" t="s">
        <v>343</v>
      </c>
      <c r="D4903" s="192">
        <v>11.5</v>
      </c>
    </row>
    <row r="4904" spans="3:4" x14ac:dyDescent="0.25">
      <c r="C4904" s="188" t="s">
        <v>342</v>
      </c>
      <c r="D4904" s="192">
        <v>8.5</v>
      </c>
    </row>
    <row r="4905" spans="3:4" ht="31.5" x14ac:dyDescent="0.25">
      <c r="C4905" s="188" t="s">
        <v>340</v>
      </c>
      <c r="D4905" s="192">
        <v>4.7</v>
      </c>
    </row>
    <row r="4906" spans="3:4" x14ac:dyDescent="0.25">
      <c r="C4906" s="188" t="s">
        <v>341</v>
      </c>
      <c r="D4906" s="192">
        <v>8.5</v>
      </c>
    </row>
    <row r="4907" spans="3:4" ht="31.5" x14ac:dyDescent="0.25">
      <c r="C4907" s="188" t="s">
        <v>350</v>
      </c>
      <c r="D4907" s="192">
        <v>10.5</v>
      </c>
    </row>
    <row r="4908" spans="3:4" ht="31.5" x14ac:dyDescent="0.25">
      <c r="C4908" s="188" t="s">
        <v>351</v>
      </c>
      <c r="D4908" s="192">
        <v>10.5</v>
      </c>
    </row>
    <row r="4909" spans="3:4" x14ac:dyDescent="0.25">
      <c r="C4909" s="188" t="s">
        <v>349</v>
      </c>
      <c r="D4909" s="192">
        <v>10.5</v>
      </c>
    </row>
    <row r="4910" spans="3:4" ht="31.5" x14ac:dyDescent="0.25">
      <c r="C4910" s="188" t="s">
        <v>348</v>
      </c>
      <c r="D4910" s="192">
        <v>10.5</v>
      </c>
    </row>
    <row r="4911" spans="3:4" ht="31.5" x14ac:dyDescent="0.25">
      <c r="C4911" s="188" t="s">
        <v>346</v>
      </c>
      <c r="D4911" s="192">
        <v>10.5</v>
      </c>
    </row>
    <row r="4912" spans="3:4" x14ac:dyDescent="0.25">
      <c r="C4912" s="188" t="s">
        <v>347</v>
      </c>
      <c r="D4912" s="192">
        <v>10.5</v>
      </c>
    </row>
    <row r="4913" spans="3:4" x14ac:dyDescent="0.25">
      <c r="C4913" s="188" t="s">
        <v>352</v>
      </c>
      <c r="D4913" s="192">
        <v>1.55</v>
      </c>
    </row>
    <row r="4914" spans="3:4" x14ac:dyDescent="0.25">
      <c r="C4914" s="188" t="s">
        <v>353</v>
      </c>
      <c r="D4914" s="192">
        <v>1.5</v>
      </c>
    </row>
    <row r="4915" spans="3:4" x14ac:dyDescent="0.25">
      <c r="C4915" s="188" t="s">
        <v>354</v>
      </c>
      <c r="D4915" s="192">
        <v>2.2999999999999998</v>
      </c>
    </row>
    <row r="4916" spans="3:4" x14ac:dyDescent="0.25">
      <c r="C4916" s="188" t="s">
        <v>355</v>
      </c>
      <c r="D4916" s="192">
        <v>1.8</v>
      </c>
    </row>
    <row r="4917" spans="3:4" x14ac:dyDescent="0.25">
      <c r="C4917" s="188" t="s">
        <v>356</v>
      </c>
      <c r="D4917" s="192">
        <v>1.8</v>
      </c>
    </row>
    <row r="4918" spans="3:4" x14ac:dyDescent="0.25">
      <c r="C4918" s="188" t="s">
        <v>357</v>
      </c>
      <c r="D4918" s="192">
        <v>4.3</v>
      </c>
    </row>
    <row r="4919" spans="3:4" x14ac:dyDescent="0.25">
      <c r="C4919" s="188" t="s">
        <v>358</v>
      </c>
      <c r="D4919" s="192">
        <v>2.65</v>
      </c>
    </row>
    <row r="4920" spans="3:4" x14ac:dyDescent="0.25">
      <c r="C4920" s="188" t="s">
        <v>359</v>
      </c>
      <c r="D4920" s="192">
        <v>4.5</v>
      </c>
    </row>
    <row r="4921" spans="3:4" x14ac:dyDescent="0.25">
      <c r="C4921" s="188" t="s">
        <v>360</v>
      </c>
      <c r="D4921" s="192">
        <v>2.25</v>
      </c>
    </row>
    <row r="4922" spans="3:4" x14ac:dyDescent="0.25">
      <c r="C4922" s="188" t="s">
        <v>361</v>
      </c>
      <c r="D4922" s="192">
        <v>2.6</v>
      </c>
    </row>
    <row r="4923" spans="3:4" x14ac:dyDescent="0.25">
      <c r="C4923" s="188" t="s">
        <v>431</v>
      </c>
      <c r="D4923" s="192">
        <v>2.2000000000000002</v>
      </c>
    </row>
    <row r="4924" spans="3:4" x14ac:dyDescent="0.25">
      <c r="C4924" s="188" t="s">
        <v>110</v>
      </c>
      <c r="D4924" s="192">
        <v>6.8</v>
      </c>
    </row>
    <row r="4925" spans="3:4" x14ac:dyDescent="0.25">
      <c r="C4925" s="188" t="s">
        <v>111</v>
      </c>
      <c r="D4925" s="192">
        <v>13.5</v>
      </c>
    </row>
    <row r="4926" spans="3:4" x14ac:dyDescent="0.25">
      <c r="C4926" s="188" t="s">
        <v>432</v>
      </c>
      <c r="D4926" s="192">
        <v>1.5</v>
      </c>
    </row>
    <row r="4927" spans="3:4" x14ac:dyDescent="0.25">
      <c r="C4927" s="188" t="s">
        <v>433</v>
      </c>
      <c r="D4927" s="192">
        <v>1.5</v>
      </c>
    </row>
    <row r="4928" spans="3:4" x14ac:dyDescent="0.25">
      <c r="C4928" s="188" t="s">
        <v>434</v>
      </c>
      <c r="D4928" s="192">
        <v>3.2</v>
      </c>
    </row>
    <row r="4929" spans="3:4" x14ac:dyDescent="0.25">
      <c r="C4929" s="188" t="s">
        <v>435</v>
      </c>
      <c r="D4929" s="192">
        <v>1.39</v>
      </c>
    </row>
    <row r="4930" spans="3:4" x14ac:dyDescent="0.25">
      <c r="C4930" s="188" t="s">
        <v>363</v>
      </c>
      <c r="D4930" s="192">
        <v>7.6</v>
      </c>
    </row>
    <row r="4931" spans="3:4" x14ac:dyDescent="0.25">
      <c r="C4931" s="188" t="s">
        <v>362</v>
      </c>
      <c r="D4931" s="192">
        <v>8.5</v>
      </c>
    </row>
    <row r="4932" spans="3:4" x14ac:dyDescent="0.25">
      <c r="C4932" s="188" t="s">
        <v>364</v>
      </c>
      <c r="D4932" s="192">
        <v>11.9</v>
      </c>
    </row>
    <row r="4933" spans="3:4" x14ac:dyDescent="0.25">
      <c r="C4933" s="188" t="s">
        <v>369</v>
      </c>
      <c r="D4933" s="192">
        <v>2.6</v>
      </c>
    </row>
    <row r="4934" spans="3:4" x14ac:dyDescent="0.25">
      <c r="C4934" s="188" t="s">
        <v>365</v>
      </c>
      <c r="D4934" s="192">
        <v>1.35</v>
      </c>
    </row>
    <row r="4935" spans="3:4" x14ac:dyDescent="0.25">
      <c r="C4935" s="188" t="s">
        <v>366</v>
      </c>
      <c r="D4935" s="192">
        <v>2.2999999999999998</v>
      </c>
    </row>
    <row r="4936" spans="3:4" ht="31.5" x14ac:dyDescent="0.25">
      <c r="C4936" s="188" t="s">
        <v>367</v>
      </c>
      <c r="D4936" s="192">
        <v>3.15</v>
      </c>
    </row>
    <row r="4937" spans="3:4" ht="31.5" x14ac:dyDescent="0.25">
      <c r="C4937" s="188" t="s">
        <v>368</v>
      </c>
      <c r="D4937" s="192">
        <v>2.8</v>
      </c>
    </row>
    <row r="4938" spans="3:4" x14ac:dyDescent="0.25">
      <c r="C4938" s="188" t="s">
        <v>370</v>
      </c>
      <c r="D4938" s="192">
        <v>1.95</v>
      </c>
    </row>
    <row r="4939" spans="3:4" x14ac:dyDescent="0.25">
      <c r="C4939" s="188" t="s">
        <v>371</v>
      </c>
      <c r="D4939" s="192">
        <v>2</v>
      </c>
    </row>
    <row r="4940" spans="3:4" x14ac:dyDescent="0.25">
      <c r="C4940" s="188" t="s">
        <v>373</v>
      </c>
      <c r="D4940" s="192">
        <v>3</v>
      </c>
    </row>
    <row r="4941" spans="3:4" x14ac:dyDescent="0.25">
      <c r="C4941" s="188" t="s">
        <v>372</v>
      </c>
      <c r="D4941" s="192">
        <v>1.4</v>
      </c>
    </row>
    <row r="4942" spans="3:4" x14ac:dyDescent="0.25">
      <c r="C4942" s="188" t="s">
        <v>497</v>
      </c>
      <c r="D4942" s="192">
        <v>3</v>
      </c>
    </row>
    <row r="4943" spans="3:4" x14ac:dyDescent="0.25">
      <c r="C4943" s="188" t="s">
        <v>374</v>
      </c>
      <c r="D4943" s="192">
        <v>2.5</v>
      </c>
    </row>
    <row r="4944" spans="3:4" x14ac:dyDescent="0.25">
      <c r="C4944" s="188" t="s">
        <v>375</v>
      </c>
      <c r="D4944" s="192">
        <v>3.5</v>
      </c>
    </row>
    <row r="4945" spans="3:4" x14ac:dyDescent="0.25">
      <c r="C4945" s="188" t="s">
        <v>376</v>
      </c>
      <c r="D4945" s="192">
        <v>4.3</v>
      </c>
    </row>
    <row r="4946" spans="3:4" x14ac:dyDescent="0.25">
      <c r="C4946" s="188" t="s">
        <v>377</v>
      </c>
      <c r="D4946" s="192">
        <v>1.6</v>
      </c>
    </row>
    <row r="4947" spans="3:4" x14ac:dyDescent="0.25">
      <c r="C4947" s="188" t="s">
        <v>378</v>
      </c>
      <c r="D4947" s="192">
        <v>2.6</v>
      </c>
    </row>
    <row r="4948" spans="3:4" x14ac:dyDescent="0.25">
      <c r="C4948" s="188" t="s">
        <v>379</v>
      </c>
      <c r="D4948" s="192">
        <v>1.6</v>
      </c>
    </row>
    <row r="4949" spans="3:4" x14ac:dyDescent="0.25">
      <c r="C4949" s="188" t="s">
        <v>381</v>
      </c>
      <c r="D4949" s="192">
        <v>1.99</v>
      </c>
    </row>
    <row r="4950" spans="3:4" x14ac:dyDescent="0.25">
      <c r="C4950" s="188" t="s">
        <v>380</v>
      </c>
      <c r="D4950" s="192">
        <v>1.39</v>
      </c>
    </row>
    <row r="4951" spans="3:4" x14ac:dyDescent="0.25">
      <c r="C4951" s="188" t="s">
        <v>382</v>
      </c>
      <c r="D4951" s="192">
        <v>2.4</v>
      </c>
    </row>
    <row r="4952" spans="3:4" x14ac:dyDescent="0.25">
      <c r="C4952" s="188" t="s">
        <v>437</v>
      </c>
      <c r="D4952" s="192">
        <v>2.7</v>
      </c>
    </row>
    <row r="4953" spans="3:4" x14ac:dyDescent="0.25">
      <c r="C4953" s="188" t="s">
        <v>384</v>
      </c>
      <c r="D4953" s="192">
        <v>1.49</v>
      </c>
    </row>
    <row r="4954" spans="3:4" x14ac:dyDescent="0.25">
      <c r="C4954" s="188" t="s">
        <v>386</v>
      </c>
      <c r="D4954" s="192">
        <v>2.5</v>
      </c>
    </row>
    <row r="4955" spans="3:4" x14ac:dyDescent="0.25">
      <c r="C4955" s="188" t="s">
        <v>388</v>
      </c>
      <c r="D4955" s="192">
        <v>1.49</v>
      </c>
    </row>
    <row r="4956" spans="3:4" x14ac:dyDescent="0.25">
      <c r="C4956" s="188" t="s">
        <v>389</v>
      </c>
      <c r="D4956" s="192">
        <v>9.9</v>
      </c>
    </row>
    <row r="4957" spans="3:4" x14ac:dyDescent="0.25">
      <c r="C4957" s="188" t="s">
        <v>390</v>
      </c>
      <c r="D4957" s="192">
        <v>6.25</v>
      </c>
    </row>
    <row r="4958" spans="3:4" ht="31.5" x14ac:dyDescent="0.25">
      <c r="C4958" s="188" t="s">
        <v>391</v>
      </c>
      <c r="D4958" s="192">
        <v>3.8</v>
      </c>
    </row>
    <row r="4959" spans="3:4" ht="31.5" x14ac:dyDescent="0.25">
      <c r="C4959" s="188" t="s">
        <v>392</v>
      </c>
      <c r="D4959" s="192">
        <v>4</v>
      </c>
    </row>
    <row r="4960" spans="3:4" x14ac:dyDescent="0.25">
      <c r="C4960" s="188" t="s">
        <v>393</v>
      </c>
      <c r="D4960" s="192">
        <v>2.9</v>
      </c>
    </row>
    <row r="4961" spans="3:4" x14ac:dyDescent="0.25">
      <c r="C4961" s="188" t="s">
        <v>394</v>
      </c>
      <c r="D4961" s="192">
        <v>1.65</v>
      </c>
    </row>
    <row r="4962" spans="3:4" x14ac:dyDescent="0.25">
      <c r="C4962" s="188" t="s">
        <v>395</v>
      </c>
      <c r="D4962" s="192">
        <v>3.75</v>
      </c>
    </row>
    <row r="4963" spans="3:4" ht="31.5" x14ac:dyDescent="0.25">
      <c r="C4963" s="188" t="s">
        <v>396</v>
      </c>
      <c r="D4963" s="192">
        <v>5.99</v>
      </c>
    </row>
    <row r="4964" spans="3:4" ht="31.5" x14ac:dyDescent="0.25">
      <c r="C4964" s="188" t="s">
        <v>397</v>
      </c>
      <c r="D4964" s="192">
        <v>4.3</v>
      </c>
    </row>
    <row r="4965" spans="3:4" ht="31.5" x14ac:dyDescent="0.25">
      <c r="C4965" s="188" t="s">
        <v>399</v>
      </c>
      <c r="D4965" s="192">
        <v>6.8</v>
      </c>
    </row>
    <row r="4966" spans="3:4" ht="31.5" x14ac:dyDescent="0.25">
      <c r="C4966" s="188" t="s">
        <v>398</v>
      </c>
      <c r="D4966" s="192">
        <v>5.89</v>
      </c>
    </row>
    <row r="4967" spans="3:4" x14ac:dyDescent="0.25">
      <c r="C4967" s="188" t="s">
        <v>400</v>
      </c>
      <c r="D4967" s="192">
        <v>4.9000000000000004</v>
      </c>
    </row>
    <row r="4968" spans="3:4" ht="31.5" x14ac:dyDescent="0.25">
      <c r="C4968" s="188" t="s">
        <v>401</v>
      </c>
      <c r="D4968" s="192">
        <v>3.99</v>
      </c>
    </row>
    <row r="4969" spans="3:4" x14ac:dyDescent="0.25">
      <c r="C4969" s="188" t="s">
        <v>402</v>
      </c>
      <c r="D4969" s="192">
        <v>4.95</v>
      </c>
    </row>
    <row r="4970" spans="3:4" ht="31.5" x14ac:dyDescent="0.25">
      <c r="C4970" s="188" t="s">
        <v>403</v>
      </c>
      <c r="D4970" s="192">
        <v>4.2</v>
      </c>
    </row>
    <row r="4971" spans="3:4" ht="31.5" x14ac:dyDescent="0.25">
      <c r="C4971" s="188" t="s">
        <v>404</v>
      </c>
      <c r="D4971" s="192">
        <v>2.5</v>
      </c>
    </row>
    <row r="4972" spans="3:4" ht="16.5" thickBot="1" x14ac:dyDescent="0.3">
      <c r="C4972" s="189" t="s">
        <v>405</v>
      </c>
      <c r="D4972" s="192">
        <v>3.2</v>
      </c>
    </row>
    <row r="4973" spans="3:4" ht="16.5" thickBot="1" x14ac:dyDescent="0.3">
      <c r="C4973" s="185" t="s">
        <v>145</v>
      </c>
      <c r="D4973" s="192"/>
    </row>
    <row r="4974" spans="3:4" ht="31.5" x14ac:dyDescent="0.25">
      <c r="C4974" s="187" t="s">
        <v>249</v>
      </c>
      <c r="D4974" s="192">
        <v>8.6</v>
      </c>
    </row>
    <row r="4975" spans="3:4" ht="31.5" x14ac:dyDescent="0.25">
      <c r="C4975" s="188" t="s">
        <v>250</v>
      </c>
      <c r="D4975" s="192">
        <v>6.95</v>
      </c>
    </row>
    <row r="4976" spans="3:4" ht="31.5" x14ac:dyDescent="0.25">
      <c r="C4976" s="188" t="s">
        <v>252</v>
      </c>
      <c r="D4976" s="192">
        <v>3.9</v>
      </c>
    </row>
    <row r="4977" spans="3:4" ht="31.5" x14ac:dyDescent="0.25">
      <c r="C4977" s="188" t="s">
        <v>253</v>
      </c>
      <c r="D4977" s="192">
        <v>8.8000000000000007</v>
      </c>
    </row>
    <row r="4978" spans="3:4" ht="31.5" x14ac:dyDescent="0.25">
      <c r="C4978" s="188" t="s">
        <v>256</v>
      </c>
      <c r="D4978" s="192">
        <v>3</v>
      </c>
    </row>
    <row r="4979" spans="3:4" ht="31.5" x14ac:dyDescent="0.25">
      <c r="C4979" s="188" t="s">
        <v>255</v>
      </c>
      <c r="D4979" s="192">
        <v>2.8</v>
      </c>
    </row>
    <row r="4980" spans="3:4" x14ac:dyDescent="0.25">
      <c r="C4980" s="188" t="s">
        <v>257</v>
      </c>
      <c r="D4980" s="192">
        <v>7.5</v>
      </c>
    </row>
    <row r="4981" spans="3:4" x14ac:dyDescent="0.25">
      <c r="C4981" s="188" t="s">
        <v>258</v>
      </c>
      <c r="D4981" s="192">
        <v>1.65</v>
      </c>
    </row>
    <row r="4982" spans="3:4" x14ac:dyDescent="0.25">
      <c r="C4982" s="188" t="s">
        <v>259</v>
      </c>
      <c r="D4982" s="192">
        <v>5.45</v>
      </c>
    </row>
    <row r="4983" spans="3:4" ht="31.5" x14ac:dyDescent="0.25">
      <c r="C4983" s="188" t="s">
        <v>261</v>
      </c>
      <c r="D4983" s="192">
        <v>1.2</v>
      </c>
    </row>
    <row r="4984" spans="3:4" ht="31.5" x14ac:dyDescent="0.25">
      <c r="C4984" s="188" t="s">
        <v>260</v>
      </c>
      <c r="D4984" s="192">
        <v>1.1499999999999999</v>
      </c>
    </row>
    <row r="4985" spans="3:4" x14ac:dyDescent="0.25">
      <c r="C4985" s="188" t="s">
        <v>262</v>
      </c>
      <c r="D4985" s="192">
        <v>2.35</v>
      </c>
    </row>
    <row r="4986" spans="3:4" x14ac:dyDescent="0.25">
      <c r="C4986" s="188" t="s">
        <v>263</v>
      </c>
      <c r="D4986" s="192">
        <v>8.9499999999999993</v>
      </c>
    </row>
    <row r="4987" spans="3:4" ht="31.5" x14ac:dyDescent="0.25">
      <c r="C4987" s="188" t="s">
        <v>266</v>
      </c>
      <c r="D4987" s="192">
        <v>1.2</v>
      </c>
    </row>
    <row r="4988" spans="3:4" x14ac:dyDescent="0.25">
      <c r="C4988" s="188" t="s">
        <v>269</v>
      </c>
      <c r="D4988" s="192">
        <v>16.5</v>
      </c>
    </row>
    <row r="4989" spans="3:4" ht="31.5" x14ac:dyDescent="0.25">
      <c r="C4989" s="188" t="s">
        <v>272</v>
      </c>
      <c r="D4989" s="192">
        <v>4.9000000000000004</v>
      </c>
    </row>
    <row r="4990" spans="3:4" ht="31.5" x14ac:dyDescent="0.25">
      <c r="C4990" s="188" t="s">
        <v>273</v>
      </c>
      <c r="D4990" s="192">
        <v>11.4</v>
      </c>
    </row>
    <row r="4991" spans="3:4" x14ac:dyDescent="0.25">
      <c r="C4991" s="188" t="s">
        <v>270</v>
      </c>
      <c r="D4991" s="192">
        <v>15.75</v>
      </c>
    </row>
    <row r="4992" spans="3:4" x14ac:dyDescent="0.25">
      <c r="C4992" s="188" t="s">
        <v>275</v>
      </c>
      <c r="D4992" s="192">
        <v>13.6</v>
      </c>
    </row>
    <row r="4993" spans="3:4" x14ac:dyDescent="0.25">
      <c r="C4993" s="188" t="s">
        <v>276</v>
      </c>
      <c r="D4993" s="192">
        <v>4.95</v>
      </c>
    </row>
    <row r="4994" spans="3:4" x14ac:dyDescent="0.25">
      <c r="C4994" s="188" t="s">
        <v>277</v>
      </c>
      <c r="D4994" s="192">
        <v>12.9</v>
      </c>
    </row>
    <row r="4995" spans="3:4" x14ac:dyDescent="0.25">
      <c r="C4995" s="188" t="s">
        <v>278</v>
      </c>
      <c r="D4995" s="192">
        <v>5.6</v>
      </c>
    </row>
    <row r="4996" spans="3:4" ht="31.5" x14ac:dyDescent="0.25">
      <c r="C4996" s="188" t="s">
        <v>279</v>
      </c>
      <c r="D4996" s="192">
        <v>4.45</v>
      </c>
    </row>
    <row r="4997" spans="3:4" ht="31.5" x14ac:dyDescent="0.25">
      <c r="C4997" s="188" t="s">
        <v>280</v>
      </c>
      <c r="D4997" s="192">
        <v>11.05</v>
      </c>
    </row>
    <row r="4998" spans="3:4" x14ac:dyDescent="0.25">
      <c r="C4998" s="188" t="s">
        <v>281</v>
      </c>
      <c r="D4998" s="192">
        <v>5.4</v>
      </c>
    </row>
    <row r="4999" spans="3:4" x14ac:dyDescent="0.25">
      <c r="C4999" s="188" t="s">
        <v>283</v>
      </c>
      <c r="D4999" s="192">
        <v>5.4</v>
      </c>
    </row>
    <row r="5000" spans="3:4" x14ac:dyDescent="0.25">
      <c r="C5000" s="188" t="s">
        <v>286</v>
      </c>
      <c r="D5000" s="192">
        <v>4.75</v>
      </c>
    </row>
    <row r="5001" spans="3:4" x14ac:dyDescent="0.25">
      <c r="C5001" s="188" t="s">
        <v>287</v>
      </c>
      <c r="D5001" s="192">
        <v>4.7</v>
      </c>
    </row>
    <row r="5002" spans="3:4" x14ac:dyDescent="0.25">
      <c r="C5002" s="188" t="s">
        <v>284</v>
      </c>
      <c r="D5002" s="192">
        <v>4.5</v>
      </c>
    </row>
    <row r="5003" spans="3:4" x14ac:dyDescent="0.25">
      <c r="C5003" s="188" t="s">
        <v>285</v>
      </c>
      <c r="D5003" s="192">
        <v>2.4</v>
      </c>
    </row>
    <row r="5004" spans="3:4" x14ac:dyDescent="0.25">
      <c r="C5004" s="188" t="s">
        <v>288</v>
      </c>
      <c r="D5004" s="192">
        <v>3.65</v>
      </c>
    </row>
    <row r="5005" spans="3:4" x14ac:dyDescent="0.25">
      <c r="C5005" s="188" t="s">
        <v>289</v>
      </c>
      <c r="D5005" s="192">
        <v>3.5</v>
      </c>
    </row>
    <row r="5006" spans="3:4" x14ac:dyDescent="0.25">
      <c r="C5006" s="188" t="s">
        <v>290</v>
      </c>
      <c r="D5006" s="192">
        <v>3.85</v>
      </c>
    </row>
    <row r="5007" spans="3:4" x14ac:dyDescent="0.25">
      <c r="C5007" s="188" t="s">
        <v>428</v>
      </c>
      <c r="D5007" s="192">
        <v>4.5</v>
      </c>
    </row>
    <row r="5008" spans="3:4" x14ac:dyDescent="0.25">
      <c r="C5008" s="188" t="s">
        <v>291</v>
      </c>
      <c r="D5008" s="192">
        <v>2.5</v>
      </c>
    </row>
    <row r="5009" spans="3:4" x14ac:dyDescent="0.25">
      <c r="C5009" s="188" t="s">
        <v>292</v>
      </c>
      <c r="D5009" s="192">
        <v>1.9</v>
      </c>
    </row>
    <row r="5010" spans="3:4" x14ac:dyDescent="0.25">
      <c r="C5010" s="188" t="s">
        <v>293</v>
      </c>
      <c r="D5010" s="192">
        <v>4.8</v>
      </c>
    </row>
    <row r="5011" spans="3:4" x14ac:dyDescent="0.25">
      <c r="C5011" s="188" t="s">
        <v>294</v>
      </c>
      <c r="D5011" s="192">
        <v>5.95</v>
      </c>
    </row>
    <row r="5012" spans="3:4" x14ac:dyDescent="0.25">
      <c r="C5012" s="188" t="s">
        <v>298</v>
      </c>
      <c r="D5012" s="192">
        <v>0.95</v>
      </c>
    </row>
    <row r="5013" spans="3:4" x14ac:dyDescent="0.25">
      <c r="C5013" s="188" t="s">
        <v>301</v>
      </c>
      <c r="D5013" s="192">
        <v>8.75</v>
      </c>
    </row>
    <row r="5014" spans="3:4" x14ac:dyDescent="0.25">
      <c r="C5014" s="188" t="s">
        <v>302</v>
      </c>
      <c r="D5014" s="192">
        <v>7.8</v>
      </c>
    </row>
    <row r="5015" spans="3:4" x14ac:dyDescent="0.25">
      <c r="C5015" s="188" t="s">
        <v>303</v>
      </c>
      <c r="D5015" s="192">
        <v>7.4</v>
      </c>
    </row>
    <row r="5016" spans="3:4" x14ac:dyDescent="0.25">
      <c r="C5016" s="188" t="s">
        <v>306</v>
      </c>
      <c r="D5016" s="192">
        <v>1.35</v>
      </c>
    </row>
    <row r="5017" spans="3:4" ht="31.5" x14ac:dyDescent="0.25">
      <c r="C5017" s="188" t="s">
        <v>307</v>
      </c>
      <c r="D5017" s="192">
        <v>1.4</v>
      </c>
    </row>
    <row r="5018" spans="3:4" ht="31.5" x14ac:dyDescent="0.25">
      <c r="C5018" s="188" t="s">
        <v>304</v>
      </c>
      <c r="D5018" s="192">
        <v>1.3</v>
      </c>
    </row>
    <row r="5019" spans="3:4" x14ac:dyDescent="0.25">
      <c r="C5019" s="188" t="s">
        <v>308</v>
      </c>
      <c r="D5019" s="192">
        <v>0.95</v>
      </c>
    </row>
    <row r="5020" spans="3:4" x14ac:dyDescent="0.25">
      <c r="C5020" s="188" t="s">
        <v>309</v>
      </c>
      <c r="D5020" s="192">
        <v>1.3</v>
      </c>
    </row>
    <row r="5021" spans="3:4" x14ac:dyDescent="0.25">
      <c r="C5021" s="188" t="s">
        <v>310</v>
      </c>
      <c r="D5021" s="192">
        <v>0.85</v>
      </c>
    </row>
    <row r="5022" spans="3:4" x14ac:dyDescent="0.25">
      <c r="C5022" s="188" t="s">
        <v>311</v>
      </c>
      <c r="D5022" s="192">
        <v>0.95</v>
      </c>
    </row>
    <row r="5023" spans="3:4" x14ac:dyDescent="0.25">
      <c r="C5023" s="188" t="s">
        <v>312</v>
      </c>
      <c r="D5023" s="192">
        <v>2.15</v>
      </c>
    </row>
    <row r="5024" spans="3:4" x14ac:dyDescent="0.25">
      <c r="C5024" s="188" t="s">
        <v>313</v>
      </c>
      <c r="D5024" s="192">
        <v>2.5499999999999998</v>
      </c>
    </row>
    <row r="5025" spans="3:4" ht="31.5" x14ac:dyDescent="0.25">
      <c r="C5025" s="188" t="s">
        <v>423</v>
      </c>
      <c r="D5025" s="192">
        <v>8.6</v>
      </c>
    </row>
    <row r="5026" spans="3:4" ht="31.5" x14ac:dyDescent="0.25">
      <c r="C5026" s="188" t="s">
        <v>424</v>
      </c>
      <c r="D5026" s="192">
        <v>8.6</v>
      </c>
    </row>
    <row r="5027" spans="3:4" ht="31.5" x14ac:dyDescent="0.25">
      <c r="C5027" s="188" t="s">
        <v>421</v>
      </c>
      <c r="D5027" s="192">
        <v>9.9</v>
      </c>
    </row>
    <row r="5028" spans="3:4" ht="31.5" x14ac:dyDescent="0.25">
      <c r="C5028" s="188" t="s">
        <v>422</v>
      </c>
      <c r="D5028" s="192">
        <v>9.9</v>
      </c>
    </row>
    <row r="5029" spans="3:4" ht="31.5" x14ac:dyDescent="0.25">
      <c r="C5029" s="188" t="s">
        <v>430</v>
      </c>
      <c r="D5029" s="192">
        <v>16.8</v>
      </c>
    </row>
    <row r="5030" spans="3:4" ht="31.5" x14ac:dyDescent="0.25">
      <c r="C5030" s="188" t="s">
        <v>425</v>
      </c>
      <c r="D5030" s="192">
        <v>16.8</v>
      </c>
    </row>
    <row r="5031" spans="3:4" x14ac:dyDescent="0.25">
      <c r="C5031" s="188" t="s">
        <v>315</v>
      </c>
      <c r="D5031" s="192">
        <v>13.6</v>
      </c>
    </row>
    <row r="5032" spans="3:4" x14ac:dyDescent="0.25">
      <c r="C5032" s="188" t="s">
        <v>319</v>
      </c>
      <c r="D5032" s="192">
        <v>5.2</v>
      </c>
    </row>
    <row r="5033" spans="3:4" x14ac:dyDescent="0.25">
      <c r="C5033" s="188" t="s">
        <v>320</v>
      </c>
      <c r="D5033" s="192">
        <v>7.5</v>
      </c>
    </row>
    <row r="5034" spans="3:4" x14ac:dyDescent="0.25">
      <c r="C5034" s="188" t="s">
        <v>322</v>
      </c>
      <c r="D5034" s="192">
        <v>5.3</v>
      </c>
    </row>
    <row r="5035" spans="3:4" x14ac:dyDescent="0.25">
      <c r="C5035" s="188" t="s">
        <v>321</v>
      </c>
      <c r="D5035" s="192">
        <v>9.3000000000000007</v>
      </c>
    </row>
    <row r="5036" spans="3:4" x14ac:dyDescent="0.25">
      <c r="C5036" s="188" t="s">
        <v>323</v>
      </c>
      <c r="D5036" s="192">
        <v>3</v>
      </c>
    </row>
    <row r="5037" spans="3:4" x14ac:dyDescent="0.25">
      <c r="C5037" s="188" t="s">
        <v>324</v>
      </c>
      <c r="D5037" s="192">
        <v>10.7</v>
      </c>
    </row>
    <row r="5038" spans="3:4" x14ac:dyDescent="0.25">
      <c r="C5038" s="188" t="s">
        <v>326</v>
      </c>
      <c r="D5038" s="192">
        <v>9.4</v>
      </c>
    </row>
    <row r="5039" spans="3:4" x14ac:dyDescent="0.25">
      <c r="C5039" s="188" t="s">
        <v>328</v>
      </c>
      <c r="D5039" s="192">
        <v>2.2000000000000002</v>
      </c>
    </row>
    <row r="5040" spans="3:4" x14ac:dyDescent="0.25">
      <c r="C5040" s="188" t="s">
        <v>329</v>
      </c>
      <c r="D5040" s="192">
        <v>7.6</v>
      </c>
    </row>
    <row r="5041" spans="3:4" x14ac:dyDescent="0.25">
      <c r="C5041" s="188" t="s">
        <v>327</v>
      </c>
      <c r="D5041" s="192">
        <v>6</v>
      </c>
    </row>
    <row r="5042" spans="3:4" x14ac:dyDescent="0.25">
      <c r="C5042" s="188" t="s">
        <v>333</v>
      </c>
      <c r="D5042" s="192">
        <v>4.3499999999999996</v>
      </c>
    </row>
    <row r="5043" spans="3:4" x14ac:dyDescent="0.25">
      <c r="C5043" s="188" t="s">
        <v>106</v>
      </c>
      <c r="D5043" s="192">
        <v>3.9</v>
      </c>
    </row>
    <row r="5044" spans="3:4" ht="31.5" x14ac:dyDescent="0.25">
      <c r="C5044" s="188" t="s">
        <v>338</v>
      </c>
      <c r="D5044" s="192">
        <v>8.5</v>
      </c>
    </row>
    <row r="5045" spans="3:4" x14ac:dyDescent="0.25">
      <c r="C5045" s="188" t="s">
        <v>337</v>
      </c>
      <c r="D5045" s="192">
        <v>8.5</v>
      </c>
    </row>
    <row r="5046" spans="3:4" ht="31.5" x14ac:dyDescent="0.25">
      <c r="C5046" s="188" t="s">
        <v>344</v>
      </c>
      <c r="D5046" s="192">
        <v>12.2</v>
      </c>
    </row>
    <row r="5047" spans="3:4" ht="31.5" x14ac:dyDescent="0.25">
      <c r="C5047" s="188" t="s">
        <v>345</v>
      </c>
      <c r="D5047" s="192">
        <v>9</v>
      </c>
    </row>
    <row r="5048" spans="3:4" x14ac:dyDescent="0.25">
      <c r="C5048" s="188" t="s">
        <v>343</v>
      </c>
      <c r="D5048" s="192">
        <v>12.2</v>
      </c>
    </row>
    <row r="5049" spans="3:4" x14ac:dyDescent="0.25">
      <c r="C5049" s="188" t="s">
        <v>342</v>
      </c>
      <c r="D5049" s="192">
        <v>9.1999999999999993</v>
      </c>
    </row>
    <row r="5050" spans="3:4" x14ac:dyDescent="0.25">
      <c r="C5050" s="188" t="s">
        <v>341</v>
      </c>
      <c r="D5050" s="192">
        <v>9.1999999999999993</v>
      </c>
    </row>
    <row r="5051" spans="3:4" ht="31.5" x14ac:dyDescent="0.25">
      <c r="C5051" s="188" t="s">
        <v>350</v>
      </c>
      <c r="D5051" s="192">
        <v>10.5</v>
      </c>
    </row>
    <row r="5052" spans="3:4" ht="31.5" x14ac:dyDescent="0.25">
      <c r="C5052" s="188" t="s">
        <v>351</v>
      </c>
      <c r="D5052" s="192">
        <v>10.5</v>
      </c>
    </row>
    <row r="5053" spans="3:4" x14ac:dyDescent="0.25">
      <c r="C5053" s="188" t="s">
        <v>349</v>
      </c>
      <c r="D5053" s="192">
        <v>10.5</v>
      </c>
    </row>
    <row r="5054" spans="3:4" ht="31.5" x14ac:dyDescent="0.25">
      <c r="C5054" s="188" t="s">
        <v>348</v>
      </c>
      <c r="D5054" s="192">
        <v>10.5</v>
      </c>
    </row>
    <row r="5055" spans="3:4" x14ac:dyDescent="0.25">
      <c r="C5055" s="188" t="s">
        <v>347</v>
      </c>
      <c r="D5055" s="192">
        <v>10.5</v>
      </c>
    </row>
    <row r="5056" spans="3:4" x14ac:dyDescent="0.25">
      <c r="C5056" s="188" t="s">
        <v>352</v>
      </c>
      <c r="D5056" s="192">
        <v>1.55</v>
      </c>
    </row>
    <row r="5057" spans="3:4" x14ac:dyDescent="0.25">
      <c r="C5057" s="188" t="s">
        <v>358</v>
      </c>
      <c r="D5057" s="192">
        <v>2.65</v>
      </c>
    </row>
    <row r="5058" spans="3:4" x14ac:dyDescent="0.25">
      <c r="C5058" s="188" t="s">
        <v>359</v>
      </c>
      <c r="D5058" s="192">
        <v>4.55</v>
      </c>
    </row>
    <row r="5059" spans="3:4" x14ac:dyDescent="0.25">
      <c r="C5059" s="188" t="s">
        <v>360</v>
      </c>
      <c r="D5059" s="192">
        <v>2.2999999999999998</v>
      </c>
    </row>
    <row r="5060" spans="3:4" x14ac:dyDescent="0.25">
      <c r="C5060" s="188" t="s">
        <v>361</v>
      </c>
      <c r="D5060" s="192">
        <v>2.4500000000000002</v>
      </c>
    </row>
    <row r="5061" spans="3:4" x14ac:dyDescent="0.25">
      <c r="C5061" s="188" t="s">
        <v>111</v>
      </c>
      <c r="D5061" s="192">
        <v>14.9</v>
      </c>
    </row>
    <row r="5062" spans="3:4" x14ac:dyDescent="0.25">
      <c r="C5062" s="188" t="s">
        <v>432</v>
      </c>
      <c r="D5062" s="192">
        <v>1.5</v>
      </c>
    </row>
    <row r="5063" spans="3:4" x14ac:dyDescent="0.25">
      <c r="C5063" s="188" t="s">
        <v>433</v>
      </c>
      <c r="D5063" s="192">
        <v>2.4500000000000002</v>
      </c>
    </row>
    <row r="5064" spans="3:4" x14ac:dyDescent="0.25">
      <c r="C5064" s="188" t="s">
        <v>434</v>
      </c>
      <c r="D5064" s="192">
        <v>3.95</v>
      </c>
    </row>
    <row r="5065" spans="3:4" x14ac:dyDescent="0.25">
      <c r="C5065" s="188" t="s">
        <v>435</v>
      </c>
      <c r="D5065" s="192">
        <v>2.4</v>
      </c>
    </row>
    <row r="5066" spans="3:4" x14ac:dyDescent="0.25">
      <c r="C5066" s="188" t="s">
        <v>363</v>
      </c>
      <c r="D5066" s="192">
        <v>7.6</v>
      </c>
    </row>
    <row r="5067" spans="3:4" x14ac:dyDescent="0.25">
      <c r="C5067" s="188" t="s">
        <v>362</v>
      </c>
      <c r="D5067" s="192">
        <v>8.5</v>
      </c>
    </row>
    <row r="5068" spans="3:4" x14ac:dyDescent="0.25">
      <c r="C5068" s="188" t="s">
        <v>364</v>
      </c>
      <c r="D5068" s="192">
        <v>11.9</v>
      </c>
    </row>
    <row r="5069" spans="3:4" x14ac:dyDescent="0.25">
      <c r="C5069" s="188" t="s">
        <v>369</v>
      </c>
      <c r="D5069" s="192">
        <v>2.2999999999999998</v>
      </c>
    </row>
    <row r="5070" spans="3:4" x14ac:dyDescent="0.25">
      <c r="C5070" s="188" t="s">
        <v>365</v>
      </c>
      <c r="D5070" s="192">
        <v>1.35</v>
      </c>
    </row>
    <row r="5071" spans="3:4" x14ac:dyDescent="0.25">
      <c r="C5071" s="188" t="s">
        <v>366</v>
      </c>
      <c r="D5071" s="192">
        <v>2.2999999999999998</v>
      </c>
    </row>
    <row r="5072" spans="3:4" ht="31.5" x14ac:dyDescent="0.25">
      <c r="C5072" s="188" t="s">
        <v>367</v>
      </c>
      <c r="D5072" s="192">
        <v>3.1</v>
      </c>
    </row>
    <row r="5073" spans="3:4" ht="31.5" x14ac:dyDescent="0.25">
      <c r="C5073" s="188" t="s">
        <v>368</v>
      </c>
      <c r="D5073" s="192">
        <v>3.5</v>
      </c>
    </row>
    <row r="5074" spans="3:4" x14ac:dyDescent="0.25">
      <c r="C5074" s="188" t="s">
        <v>370</v>
      </c>
      <c r="D5074" s="192">
        <v>1.9</v>
      </c>
    </row>
    <row r="5075" spans="3:4" x14ac:dyDescent="0.25">
      <c r="C5075" s="188" t="s">
        <v>371</v>
      </c>
      <c r="D5075" s="192">
        <v>2.1</v>
      </c>
    </row>
    <row r="5076" spans="3:4" x14ac:dyDescent="0.25">
      <c r="C5076" s="188" t="s">
        <v>373</v>
      </c>
      <c r="D5076" s="192">
        <v>3.3</v>
      </c>
    </row>
    <row r="5077" spans="3:4" x14ac:dyDescent="0.25">
      <c r="C5077" s="188" t="s">
        <v>372</v>
      </c>
      <c r="D5077" s="192">
        <v>1.45</v>
      </c>
    </row>
    <row r="5078" spans="3:4" x14ac:dyDescent="0.25">
      <c r="C5078" s="188" t="s">
        <v>374</v>
      </c>
      <c r="D5078" s="192">
        <v>2.65</v>
      </c>
    </row>
    <row r="5079" spans="3:4" x14ac:dyDescent="0.25">
      <c r="C5079" s="188" t="s">
        <v>375</v>
      </c>
      <c r="D5079" s="192">
        <v>3.65</v>
      </c>
    </row>
    <row r="5080" spans="3:4" x14ac:dyDescent="0.25">
      <c r="C5080" s="188" t="s">
        <v>376</v>
      </c>
      <c r="D5080" s="192">
        <v>4.5</v>
      </c>
    </row>
    <row r="5081" spans="3:4" x14ac:dyDescent="0.25">
      <c r="C5081" s="188" t="s">
        <v>377</v>
      </c>
      <c r="D5081" s="192">
        <v>1.4</v>
      </c>
    </row>
    <row r="5082" spans="3:4" x14ac:dyDescent="0.25">
      <c r="C5082" s="188" t="s">
        <v>378</v>
      </c>
      <c r="D5082" s="192">
        <v>2.6</v>
      </c>
    </row>
    <row r="5083" spans="3:4" x14ac:dyDescent="0.25">
      <c r="C5083" s="188" t="s">
        <v>379</v>
      </c>
      <c r="D5083" s="192">
        <v>1.4</v>
      </c>
    </row>
    <row r="5084" spans="3:4" x14ac:dyDescent="0.25">
      <c r="C5084" s="188" t="s">
        <v>381</v>
      </c>
      <c r="D5084" s="192">
        <v>2</v>
      </c>
    </row>
    <row r="5085" spans="3:4" x14ac:dyDescent="0.25">
      <c r="C5085" s="188" t="s">
        <v>380</v>
      </c>
      <c r="D5085" s="192">
        <v>1.4</v>
      </c>
    </row>
    <row r="5086" spans="3:4" x14ac:dyDescent="0.25">
      <c r="C5086" s="188" t="s">
        <v>382</v>
      </c>
      <c r="D5086" s="192">
        <v>2.5499999999999998</v>
      </c>
    </row>
    <row r="5087" spans="3:4" x14ac:dyDescent="0.25">
      <c r="C5087" s="188" t="s">
        <v>437</v>
      </c>
      <c r="D5087" s="192">
        <v>3</v>
      </c>
    </row>
    <row r="5088" spans="3:4" x14ac:dyDescent="0.25">
      <c r="C5088" s="188" t="s">
        <v>383</v>
      </c>
      <c r="D5088" s="192">
        <v>2.9</v>
      </c>
    </row>
    <row r="5089" spans="3:4" x14ac:dyDescent="0.25">
      <c r="C5089" s="188" t="s">
        <v>385</v>
      </c>
      <c r="D5089" s="192">
        <v>1.9</v>
      </c>
    </row>
    <row r="5090" spans="3:4" x14ac:dyDescent="0.25">
      <c r="C5090" s="188" t="s">
        <v>386</v>
      </c>
      <c r="D5090" s="192">
        <v>2.2000000000000002</v>
      </c>
    </row>
    <row r="5091" spans="3:4" x14ac:dyDescent="0.25">
      <c r="C5091" s="188" t="s">
        <v>390</v>
      </c>
      <c r="D5091" s="192">
        <v>6.7</v>
      </c>
    </row>
    <row r="5092" spans="3:4" ht="31.5" x14ac:dyDescent="0.25">
      <c r="C5092" s="188" t="s">
        <v>391</v>
      </c>
      <c r="D5092" s="192">
        <v>3.45</v>
      </c>
    </row>
    <row r="5093" spans="3:4" ht="31.5" x14ac:dyDescent="0.25">
      <c r="C5093" s="188" t="s">
        <v>392</v>
      </c>
      <c r="D5093" s="192">
        <v>4</v>
      </c>
    </row>
    <row r="5094" spans="3:4" x14ac:dyDescent="0.25">
      <c r="C5094" s="188" t="s">
        <v>393</v>
      </c>
      <c r="D5094" s="192">
        <v>2.75</v>
      </c>
    </row>
    <row r="5095" spans="3:4" x14ac:dyDescent="0.25">
      <c r="C5095" s="188" t="s">
        <v>394</v>
      </c>
      <c r="D5095" s="192">
        <v>1.55</v>
      </c>
    </row>
    <row r="5096" spans="3:4" x14ac:dyDescent="0.25">
      <c r="C5096" s="188" t="s">
        <v>395</v>
      </c>
      <c r="D5096" s="192">
        <v>3.85</v>
      </c>
    </row>
    <row r="5097" spans="3:4" ht="31.5" x14ac:dyDescent="0.25">
      <c r="C5097" s="188" t="s">
        <v>396</v>
      </c>
      <c r="D5097" s="192">
        <v>5.75</v>
      </c>
    </row>
    <row r="5098" spans="3:4" ht="31.5" x14ac:dyDescent="0.25">
      <c r="C5098" s="188" t="s">
        <v>397</v>
      </c>
      <c r="D5098" s="192">
        <v>3.95</v>
      </c>
    </row>
    <row r="5099" spans="3:4" ht="31.5" x14ac:dyDescent="0.25">
      <c r="C5099" s="188" t="s">
        <v>399</v>
      </c>
      <c r="D5099" s="192">
        <v>7.3</v>
      </c>
    </row>
    <row r="5100" spans="3:4" ht="31.5" x14ac:dyDescent="0.25">
      <c r="C5100" s="188" t="s">
        <v>398</v>
      </c>
      <c r="D5100" s="192">
        <v>8.15</v>
      </c>
    </row>
    <row r="5101" spans="3:4" x14ac:dyDescent="0.25">
      <c r="C5101" s="188" t="s">
        <v>402</v>
      </c>
      <c r="D5101" s="192">
        <v>4.5999999999999996</v>
      </c>
    </row>
    <row r="5102" spans="3:4" ht="31.5" x14ac:dyDescent="0.25">
      <c r="C5102" s="188" t="s">
        <v>403</v>
      </c>
      <c r="D5102" s="192">
        <v>4.2</v>
      </c>
    </row>
    <row r="5103" spans="3:4" ht="31.5" x14ac:dyDescent="0.25">
      <c r="C5103" s="188" t="s">
        <v>404</v>
      </c>
      <c r="D5103" s="192">
        <v>2.4</v>
      </c>
    </row>
    <row r="5104" spans="3:4" ht="16.5" thickBot="1" x14ac:dyDescent="0.3">
      <c r="C5104" s="189" t="s">
        <v>405</v>
      </c>
      <c r="D5104" s="192">
        <v>5.2</v>
      </c>
    </row>
    <row r="5105" spans="3:4" ht="16.5" thickBot="1" x14ac:dyDescent="0.3">
      <c r="C5105" s="185" t="s">
        <v>128</v>
      </c>
      <c r="D5105" s="192"/>
    </row>
    <row r="5106" spans="3:4" ht="31.5" x14ac:dyDescent="0.25">
      <c r="C5106" s="187" t="s">
        <v>249</v>
      </c>
      <c r="D5106" s="192">
        <v>8.6</v>
      </c>
    </row>
    <row r="5107" spans="3:4" ht="31.5" x14ac:dyDescent="0.25">
      <c r="C5107" s="188" t="s">
        <v>250</v>
      </c>
      <c r="D5107" s="192">
        <v>6.9</v>
      </c>
    </row>
    <row r="5108" spans="3:4" ht="31.5" x14ac:dyDescent="0.25">
      <c r="C5108" s="188" t="s">
        <v>251</v>
      </c>
      <c r="D5108" s="192">
        <v>7.55</v>
      </c>
    </row>
    <row r="5109" spans="3:4" ht="31.5" x14ac:dyDescent="0.25">
      <c r="C5109" s="188" t="s">
        <v>252</v>
      </c>
      <c r="D5109" s="192">
        <v>3.4</v>
      </c>
    </row>
    <row r="5110" spans="3:4" ht="31.5" x14ac:dyDescent="0.25">
      <c r="C5110" s="188" t="s">
        <v>253</v>
      </c>
      <c r="D5110" s="192">
        <v>8.1</v>
      </c>
    </row>
    <row r="5111" spans="3:4" ht="31.5" x14ac:dyDescent="0.25">
      <c r="C5111" s="188" t="s">
        <v>254</v>
      </c>
      <c r="D5111" s="192">
        <v>6.35</v>
      </c>
    </row>
    <row r="5112" spans="3:4" ht="31.5" x14ac:dyDescent="0.25">
      <c r="C5112" s="188" t="s">
        <v>256</v>
      </c>
      <c r="D5112" s="192">
        <v>3.1</v>
      </c>
    </row>
    <row r="5113" spans="3:4" ht="31.5" x14ac:dyDescent="0.25">
      <c r="C5113" s="188" t="s">
        <v>255</v>
      </c>
      <c r="D5113" s="192">
        <v>2.9</v>
      </c>
    </row>
    <row r="5114" spans="3:4" x14ac:dyDescent="0.25">
      <c r="C5114" s="188" t="s">
        <v>257</v>
      </c>
      <c r="D5114" s="192">
        <v>6.6</v>
      </c>
    </row>
    <row r="5115" spans="3:4" x14ac:dyDescent="0.25">
      <c r="C5115" s="188" t="s">
        <v>258</v>
      </c>
      <c r="D5115" s="192">
        <v>1.75</v>
      </c>
    </row>
    <row r="5116" spans="3:4" x14ac:dyDescent="0.25">
      <c r="C5116" s="188" t="s">
        <v>259</v>
      </c>
      <c r="D5116" s="192">
        <v>5.15</v>
      </c>
    </row>
    <row r="5117" spans="3:4" ht="31.5" x14ac:dyDescent="0.25">
      <c r="C5117" s="188" t="s">
        <v>261</v>
      </c>
      <c r="D5117" s="192">
        <v>1.25</v>
      </c>
    </row>
    <row r="5118" spans="3:4" ht="31.5" x14ac:dyDescent="0.25">
      <c r="C5118" s="188" t="s">
        <v>260</v>
      </c>
      <c r="D5118" s="192">
        <v>1.05</v>
      </c>
    </row>
    <row r="5119" spans="3:4" x14ac:dyDescent="0.25">
      <c r="C5119" s="188" t="s">
        <v>262</v>
      </c>
      <c r="D5119" s="192">
        <v>2.35</v>
      </c>
    </row>
    <row r="5120" spans="3:4" x14ac:dyDescent="0.25">
      <c r="C5120" s="188" t="s">
        <v>263</v>
      </c>
      <c r="D5120" s="192">
        <v>8.5</v>
      </c>
    </row>
    <row r="5121" spans="3:4" ht="31.5" x14ac:dyDescent="0.25">
      <c r="C5121" s="188" t="s">
        <v>267</v>
      </c>
      <c r="D5121" s="192">
        <v>1.25</v>
      </c>
    </row>
    <row r="5122" spans="3:4" ht="31.5" x14ac:dyDescent="0.25">
      <c r="C5122" s="188" t="s">
        <v>266</v>
      </c>
      <c r="D5122" s="192">
        <v>1.1499999999999999</v>
      </c>
    </row>
    <row r="5123" spans="3:4" x14ac:dyDescent="0.25">
      <c r="C5123" s="188" t="s">
        <v>269</v>
      </c>
      <c r="D5123" s="192">
        <v>16.7</v>
      </c>
    </row>
    <row r="5124" spans="3:4" ht="31.5" x14ac:dyDescent="0.25">
      <c r="C5124" s="188" t="s">
        <v>272</v>
      </c>
      <c r="D5124" s="192">
        <v>4.9000000000000004</v>
      </c>
    </row>
    <row r="5125" spans="3:4" ht="31.5" x14ac:dyDescent="0.25">
      <c r="C5125" s="188" t="s">
        <v>273</v>
      </c>
      <c r="D5125" s="192">
        <v>10.95</v>
      </c>
    </row>
    <row r="5126" spans="3:4" x14ac:dyDescent="0.25">
      <c r="C5126" s="188" t="s">
        <v>276</v>
      </c>
      <c r="D5126" s="192">
        <v>5.2</v>
      </c>
    </row>
    <row r="5127" spans="3:4" x14ac:dyDescent="0.25">
      <c r="C5127" s="188" t="s">
        <v>277</v>
      </c>
      <c r="D5127" s="192">
        <v>11.95</v>
      </c>
    </row>
    <row r="5128" spans="3:4" x14ac:dyDescent="0.25">
      <c r="C5128" s="188" t="s">
        <v>281</v>
      </c>
      <c r="D5128" s="192">
        <v>5</v>
      </c>
    </row>
    <row r="5129" spans="3:4" x14ac:dyDescent="0.25">
      <c r="C5129" s="188" t="s">
        <v>283</v>
      </c>
      <c r="D5129" s="192">
        <v>5</v>
      </c>
    </row>
    <row r="5130" spans="3:4" x14ac:dyDescent="0.25">
      <c r="C5130" s="188" t="s">
        <v>286</v>
      </c>
      <c r="D5130" s="192">
        <v>4.2</v>
      </c>
    </row>
    <row r="5131" spans="3:4" x14ac:dyDescent="0.25">
      <c r="C5131" s="188" t="s">
        <v>287</v>
      </c>
      <c r="D5131" s="192">
        <v>5</v>
      </c>
    </row>
    <row r="5132" spans="3:4" x14ac:dyDescent="0.25">
      <c r="C5132" s="188" t="s">
        <v>288</v>
      </c>
      <c r="D5132" s="192">
        <v>3.65</v>
      </c>
    </row>
    <row r="5133" spans="3:4" x14ac:dyDescent="0.25">
      <c r="C5133" s="188" t="s">
        <v>289</v>
      </c>
      <c r="D5133" s="192">
        <v>3.5</v>
      </c>
    </row>
    <row r="5134" spans="3:4" x14ac:dyDescent="0.25">
      <c r="C5134" s="188" t="s">
        <v>290</v>
      </c>
      <c r="D5134" s="192">
        <v>4.1500000000000004</v>
      </c>
    </row>
    <row r="5135" spans="3:4" x14ac:dyDescent="0.25">
      <c r="C5135" s="188" t="s">
        <v>428</v>
      </c>
      <c r="D5135" s="192">
        <v>5.25</v>
      </c>
    </row>
    <row r="5136" spans="3:4" x14ac:dyDescent="0.25">
      <c r="C5136" s="188" t="s">
        <v>291</v>
      </c>
      <c r="D5136" s="192">
        <v>2.6</v>
      </c>
    </row>
    <row r="5137" spans="3:4" x14ac:dyDescent="0.25">
      <c r="C5137" s="188" t="s">
        <v>292</v>
      </c>
      <c r="D5137" s="192">
        <v>2.2000000000000002</v>
      </c>
    </row>
    <row r="5138" spans="3:4" x14ac:dyDescent="0.25">
      <c r="C5138" s="188" t="s">
        <v>293</v>
      </c>
      <c r="D5138" s="192">
        <v>4.8</v>
      </c>
    </row>
    <row r="5139" spans="3:4" x14ac:dyDescent="0.25">
      <c r="C5139" s="188" t="s">
        <v>295</v>
      </c>
      <c r="D5139" s="192">
        <v>1.5</v>
      </c>
    </row>
    <row r="5140" spans="3:4" x14ac:dyDescent="0.25">
      <c r="C5140" s="188" t="s">
        <v>299</v>
      </c>
      <c r="D5140" s="192">
        <v>2.7</v>
      </c>
    </row>
    <row r="5141" spans="3:4" x14ac:dyDescent="0.25">
      <c r="C5141" s="188" t="s">
        <v>300</v>
      </c>
      <c r="D5141" s="192">
        <v>2.5</v>
      </c>
    </row>
    <row r="5142" spans="3:4" x14ac:dyDescent="0.25">
      <c r="C5142" s="188" t="s">
        <v>301</v>
      </c>
      <c r="D5142" s="192">
        <v>9.9499999999999993</v>
      </c>
    </row>
    <row r="5143" spans="3:4" x14ac:dyDescent="0.25">
      <c r="C5143" s="188" t="s">
        <v>302</v>
      </c>
      <c r="D5143" s="192">
        <v>8.0500000000000007</v>
      </c>
    </row>
    <row r="5144" spans="3:4" x14ac:dyDescent="0.25">
      <c r="C5144" s="188" t="s">
        <v>303</v>
      </c>
      <c r="D5144" s="192">
        <v>7.5</v>
      </c>
    </row>
    <row r="5145" spans="3:4" x14ac:dyDescent="0.25">
      <c r="C5145" s="188" t="s">
        <v>306</v>
      </c>
      <c r="D5145" s="192">
        <v>1.25</v>
      </c>
    </row>
    <row r="5146" spans="3:4" ht="31.5" x14ac:dyDescent="0.25">
      <c r="C5146" s="188" t="s">
        <v>307</v>
      </c>
      <c r="D5146" s="192">
        <v>1.3</v>
      </c>
    </row>
    <row r="5147" spans="3:4" x14ac:dyDescent="0.25">
      <c r="C5147" s="188" t="s">
        <v>305</v>
      </c>
      <c r="D5147" s="192">
        <v>1.55</v>
      </c>
    </row>
    <row r="5148" spans="3:4" ht="31.5" x14ac:dyDescent="0.25">
      <c r="C5148" s="188" t="s">
        <v>304</v>
      </c>
      <c r="D5148" s="192">
        <v>1.25</v>
      </c>
    </row>
    <row r="5149" spans="3:4" x14ac:dyDescent="0.25">
      <c r="C5149" s="188" t="s">
        <v>308</v>
      </c>
      <c r="D5149" s="192">
        <v>1</v>
      </c>
    </row>
    <row r="5150" spans="3:4" x14ac:dyDescent="0.25">
      <c r="C5150" s="188" t="s">
        <v>309</v>
      </c>
      <c r="D5150" s="192">
        <v>1.25</v>
      </c>
    </row>
    <row r="5151" spans="3:4" x14ac:dyDescent="0.25">
      <c r="C5151" s="188" t="s">
        <v>310</v>
      </c>
      <c r="D5151" s="192">
        <v>0.95</v>
      </c>
    </row>
    <row r="5152" spans="3:4" x14ac:dyDescent="0.25">
      <c r="C5152" s="188" t="s">
        <v>311</v>
      </c>
      <c r="D5152" s="192">
        <v>0.95</v>
      </c>
    </row>
    <row r="5153" spans="3:4" x14ac:dyDescent="0.25">
      <c r="C5153" s="188" t="s">
        <v>312</v>
      </c>
      <c r="D5153" s="192">
        <v>2.15</v>
      </c>
    </row>
    <row r="5154" spans="3:4" x14ac:dyDescent="0.25">
      <c r="C5154" s="188" t="s">
        <v>313</v>
      </c>
      <c r="D5154" s="192">
        <v>2.5</v>
      </c>
    </row>
    <row r="5155" spans="3:4" ht="31.5" x14ac:dyDescent="0.25">
      <c r="C5155" s="188" t="s">
        <v>423</v>
      </c>
      <c r="D5155" s="192">
        <v>8.6</v>
      </c>
    </row>
    <row r="5156" spans="3:4" ht="31.5" x14ac:dyDescent="0.25">
      <c r="C5156" s="188" t="s">
        <v>424</v>
      </c>
      <c r="D5156" s="192">
        <v>8.6</v>
      </c>
    </row>
    <row r="5157" spans="3:4" ht="31.5" x14ac:dyDescent="0.25">
      <c r="C5157" s="188" t="s">
        <v>421</v>
      </c>
      <c r="D5157" s="192">
        <v>10.1</v>
      </c>
    </row>
    <row r="5158" spans="3:4" ht="31.5" x14ac:dyDescent="0.25">
      <c r="C5158" s="188" t="s">
        <v>422</v>
      </c>
      <c r="D5158" s="192">
        <v>10.1</v>
      </c>
    </row>
    <row r="5159" spans="3:4" ht="31.5" x14ac:dyDescent="0.25">
      <c r="C5159" s="188" t="s">
        <v>430</v>
      </c>
      <c r="D5159" s="192">
        <v>16.75</v>
      </c>
    </row>
    <row r="5160" spans="3:4" ht="31.5" x14ac:dyDescent="0.25">
      <c r="C5160" s="188" t="s">
        <v>425</v>
      </c>
      <c r="D5160" s="192">
        <v>16.75</v>
      </c>
    </row>
    <row r="5161" spans="3:4" x14ac:dyDescent="0.25">
      <c r="C5161" s="188" t="s">
        <v>314</v>
      </c>
      <c r="D5161" s="192">
        <v>27.5</v>
      </c>
    </row>
    <row r="5162" spans="3:4" x14ac:dyDescent="0.25">
      <c r="C5162" s="188" t="s">
        <v>315</v>
      </c>
      <c r="D5162" s="192">
        <v>13.5</v>
      </c>
    </row>
    <row r="5163" spans="3:4" x14ac:dyDescent="0.25">
      <c r="C5163" s="188" t="s">
        <v>317</v>
      </c>
      <c r="D5163" s="192">
        <v>59.5</v>
      </c>
    </row>
    <row r="5164" spans="3:4" x14ac:dyDescent="0.25">
      <c r="C5164" s="188" t="s">
        <v>319</v>
      </c>
      <c r="D5164" s="192">
        <v>10.45</v>
      </c>
    </row>
    <row r="5165" spans="3:4" x14ac:dyDescent="0.25">
      <c r="C5165" s="188" t="s">
        <v>320</v>
      </c>
      <c r="D5165" s="192">
        <v>8.6999999999999993</v>
      </c>
    </row>
    <row r="5166" spans="3:4" x14ac:dyDescent="0.25">
      <c r="C5166" s="188" t="s">
        <v>322</v>
      </c>
      <c r="D5166" s="192">
        <v>5.4</v>
      </c>
    </row>
    <row r="5167" spans="3:4" x14ac:dyDescent="0.25">
      <c r="C5167" s="188" t="s">
        <v>321</v>
      </c>
      <c r="D5167" s="192">
        <v>10.6</v>
      </c>
    </row>
    <row r="5168" spans="3:4" x14ac:dyDescent="0.25">
      <c r="C5168" s="188" t="s">
        <v>323</v>
      </c>
      <c r="D5168" s="192">
        <v>3.2</v>
      </c>
    </row>
    <row r="5169" spans="3:4" x14ac:dyDescent="0.25">
      <c r="C5169" s="188" t="s">
        <v>324</v>
      </c>
      <c r="D5169" s="192">
        <v>10.95</v>
      </c>
    </row>
    <row r="5170" spans="3:4" x14ac:dyDescent="0.25">
      <c r="C5170" s="188" t="s">
        <v>325</v>
      </c>
      <c r="D5170" s="192">
        <v>10.6</v>
      </c>
    </row>
    <row r="5171" spans="3:4" x14ac:dyDescent="0.25">
      <c r="C5171" s="188" t="s">
        <v>326</v>
      </c>
      <c r="D5171" s="192">
        <v>9.6999999999999993</v>
      </c>
    </row>
    <row r="5172" spans="3:4" x14ac:dyDescent="0.25">
      <c r="C5172" s="188" t="s">
        <v>328</v>
      </c>
      <c r="D5172" s="192">
        <v>2.25</v>
      </c>
    </row>
    <row r="5173" spans="3:4" x14ac:dyDescent="0.25">
      <c r="C5173" s="188" t="s">
        <v>329</v>
      </c>
      <c r="D5173" s="192">
        <v>9.9</v>
      </c>
    </row>
    <row r="5174" spans="3:4" x14ac:dyDescent="0.25">
      <c r="C5174" s="188" t="s">
        <v>327</v>
      </c>
      <c r="D5174" s="192">
        <v>5.8</v>
      </c>
    </row>
    <row r="5175" spans="3:4" x14ac:dyDescent="0.25">
      <c r="C5175" s="188" t="s">
        <v>331</v>
      </c>
      <c r="D5175" s="192">
        <v>2.5</v>
      </c>
    </row>
    <row r="5176" spans="3:4" x14ac:dyDescent="0.25">
      <c r="C5176" s="188" t="s">
        <v>333</v>
      </c>
      <c r="D5176" s="192">
        <v>4.7</v>
      </c>
    </row>
    <row r="5177" spans="3:4" x14ac:dyDescent="0.25">
      <c r="C5177" s="188" t="s">
        <v>332</v>
      </c>
      <c r="D5177" s="192">
        <v>5</v>
      </c>
    </row>
    <row r="5178" spans="3:4" x14ac:dyDescent="0.25">
      <c r="C5178" s="188" t="s">
        <v>106</v>
      </c>
      <c r="D5178" s="192">
        <v>3.4</v>
      </c>
    </row>
    <row r="5179" spans="3:4" ht="31.5" x14ac:dyDescent="0.25">
      <c r="C5179" s="188" t="s">
        <v>338</v>
      </c>
      <c r="D5179" s="192">
        <v>11.35</v>
      </c>
    </row>
    <row r="5180" spans="3:4" ht="31.5" x14ac:dyDescent="0.25">
      <c r="C5180" s="188" t="s">
        <v>339</v>
      </c>
      <c r="D5180" s="192">
        <v>11.35</v>
      </c>
    </row>
    <row r="5181" spans="3:4" x14ac:dyDescent="0.25">
      <c r="C5181" s="188" t="s">
        <v>337</v>
      </c>
      <c r="D5181" s="192">
        <v>11.35</v>
      </c>
    </row>
    <row r="5182" spans="3:4" x14ac:dyDescent="0.25">
      <c r="C5182" s="188" t="s">
        <v>336</v>
      </c>
      <c r="D5182" s="192">
        <v>11.35</v>
      </c>
    </row>
    <row r="5183" spans="3:4" x14ac:dyDescent="0.25">
      <c r="C5183" s="188" t="s">
        <v>335</v>
      </c>
      <c r="D5183" s="192">
        <v>11.35</v>
      </c>
    </row>
    <row r="5184" spans="3:4" ht="31.5" x14ac:dyDescent="0.25">
      <c r="C5184" s="188" t="s">
        <v>334</v>
      </c>
      <c r="D5184" s="192">
        <v>11.35</v>
      </c>
    </row>
    <row r="5185" spans="3:4" ht="31.5" x14ac:dyDescent="0.25">
      <c r="C5185" s="188" t="s">
        <v>350</v>
      </c>
      <c r="D5185" s="192">
        <v>10.9</v>
      </c>
    </row>
    <row r="5186" spans="3:4" ht="31.5" x14ac:dyDescent="0.25">
      <c r="C5186" s="188" t="s">
        <v>351</v>
      </c>
      <c r="D5186" s="192">
        <v>10.9</v>
      </c>
    </row>
    <row r="5187" spans="3:4" x14ac:dyDescent="0.25">
      <c r="C5187" s="188" t="s">
        <v>349</v>
      </c>
      <c r="D5187" s="192">
        <v>10.9</v>
      </c>
    </row>
    <row r="5188" spans="3:4" ht="31.5" x14ac:dyDescent="0.25">
      <c r="C5188" s="188" t="s">
        <v>348</v>
      </c>
      <c r="D5188" s="192">
        <v>10.9</v>
      </c>
    </row>
    <row r="5189" spans="3:4" ht="31.5" x14ac:dyDescent="0.25">
      <c r="C5189" s="188" t="s">
        <v>346</v>
      </c>
      <c r="D5189" s="192">
        <v>10.9</v>
      </c>
    </row>
    <row r="5190" spans="3:4" x14ac:dyDescent="0.25">
      <c r="C5190" s="188" t="s">
        <v>347</v>
      </c>
      <c r="D5190" s="192">
        <v>10.9</v>
      </c>
    </row>
    <row r="5191" spans="3:4" x14ac:dyDescent="0.25">
      <c r="C5191" s="188" t="s">
        <v>352</v>
      </c>
      <c r="D5191" s="192">
        <v>1.45</v>
      </c>
    </row>
    <row r="5192" spans="3:4" x14ac:dyDescent="0.25">
      <c r="C5192" s="188" t="s">
        <v>354</v>
      </c>
      <c r="D5192" s="192">
        <v>1.6</v>
      </c>
    </row>
    <row r="5193" spans="3:4" x14ac:dyDescent="0.25">
      <c r="C5193" s="188" t="s">
        <v>355</v>
      </c>
      <c r="D5193" s="192">
        <v>1.45</v>
      </c>
    </row>
    <row r="5194" spans="3:4" x14ac:dyDescent="0.25">
      <c r="C5194" s="188" t="s">
        <v>356</v>
      </c>
      <c r="D5194" s="192">
        <v>1.45</v>
      </c>
    </row>
    <row r="5195" spans="3:4" x14ac:dyDescent="0.25">
      <c r="C5195" s="188" t="s">
        <v>358</v>
      </c>
      <c r="D5195" s="192">
        <v>2.85</v>
      </c>
    </row>
    <row r="5196" spans="3:4" x14ac:dyDescent="0.25">
      <c r="C5196" s="188" t="s">
        <v>359</v>
      </c>
      <c r="D5196" s="192">
        <v>4.8499999999999996</v>
      </c>
    </row>
    <row r="5197" spans="3:4" x14ac:dyDescent="0.25">
      <c r="C5197" s="188" t="s">
        <v>360</v>
      </c>
      <c r="D5197" s="192">
        <v>2.4500000000000002</v>
      </c>
    </row>
    <row r="5198" spans="3:4" x14ac:dyDescent="0.25">
      <c r="C5198" s="188" t="s">
        <v>361</v>
      </c>
      <c r="D5198" s="192">
        <v>2.5499999999999998</v>
      </c>
    </row>
    <row r="5199" spans="3:4" x14ac:dyDescent="0.25">
      <c r="C5199" s="188" t="s">
        <v>432</v>
      </c>
      <c r="D5199" s="192">
        <v>1.3</v>
      </c>
    </row>
    <row r="5200" spans="3:4" x14ac:dyDescent="0.25">
      <c r="C5200" s="188" t="s">
        <v>433</v>
      </c>
      <c r="D5200" s="192">
        <v>1.6</v>
      </c>
    </row>
    <row r="5201" spans="3:4" x14ac:dyDescent="0.25">
      <c r="C5201" s="188" t="s">
        <v>434</v>
      </c>
      <c r="D5201" s="192">
        <v>2.8</v>
      </c>
    </row>
    <row r="5202" spans="3:4" x14ac:dyDescent="0.25">
      <c r="C5202" s="188" t="s">
        <v>435</v>
      </c>
      <c r="D5202" s="192">
        <v>1.5</v>
      </c>
    </row>
    <row r="5203" spans="3:4" x14ac:dyDescent="0.25">
      <c r="C5203" s="188" t="s">
        <v>363</v>
      </c>
      <c r="D5203" s="192">
        <v>7.6</v>
      </c>
    </row>
    <row r="5204" spans="3:4" x14ac:dyDescent="0.25">
      <c r="C5204" s="188" t="s">
        <v>362</v>
      </c>
      <c r="D5204" s="192">
        <v>8.5</v>
      </c>
    </row>
    <row r="5205" spans="3:4" x14ac:dyDescent="0.25">
      <c r="C5205" s="188" t="s">
        <v>364</v>
      </c>
      <c r="D5205" s="192">
        <v>11.8</v>
      </c>
    </row>
    <row r="5206" spans="3:4" x14ac:dyDescent="0.25">
      <c r="C5206" s="188" t="s">
        <v>365</v>
      </c>
      <c r="D5206" s="192">
        <v>1.45</v>
      </c>
    </row>
    <row r="5207" spans="3:4" x14ac:dyDescent="0.25">
      <c r="C5207" s="188" t="s">
        <v>366</v>
      </c>
      <c r="D5207" s="192">
        <v>2.4</v>
      </c>
    </row>
    <row r="5208" spans="3:4" ht="31.5" x14ac:dyDescent="0.25">
      <c r="C5208" s="188" t="s">
        <v>367</v>
      </c>
      <c r="D5208" s="192">
        <v>3.65</v>
      </c>
    </row>
    <row r="5209" spans="3:4" ht="31.5" x14ac:dyDescent="0.25">
      <c r="C5209" s="188" t="s">
        <v>368</v>
      </c>
      <c r="D5209" s="192">
        <v>3.25</v>
      </c>
    </row>
    <row r="5210" spans="3:4" x14ac:dyDescent="0.25">
      <c r="C5210" s="188" t="s">
        <v>370</v>
      </c>
      <c r="D5210" s="192">
        <v>1.65</v>
      </c>
    </row>
    <row r="5211" spans="3:4" x14ac:dyDescent="0.25">
      <c r="C5211" s="188" t="s">
        <v>371</v>
      </c>
      <c r="D5211" s="192">
        <v>1.95</v>
      </c>
    </row>
    <row r="5212" spans="3:4" x14ac:dyDescent="0.25">
      <c r="C5212" s="188" t="s">
        <v>373</v>
      </c>
      <c r="D5212" s="192">
        <v>3.25</v>
      </c>
    </row>
    <row r="5213" spans="3:4" x14ac:dyDescent="0.25">
      <c r="C5213" s="188" t="s">
        <v>372</v>
      </c>
      <c r="D5213" s="192">
        <v>1.45</v>
      </c>
    </row>
    <row r="5214" spans="3:4" x14ac:dyDescent="0.25">
      <c r="C5214" s="188" t="s">
        <v>497</v>
      </c>
      <c r="D5214" s="192">
        <v>2.8</v>
      </c>
    </row>
    <row r="5215" spans="3:4" x14ac:dyDescent="0.25">
      <c r="C5215" s="188" t="s">
        <v>375</v>
      </c>
      <c r="D5215" s="192">
        <v>3.45</v>
      </c>
    </row>
    <row r="5216" spans="3:4" x14ac:dyDescent="0.25">
      <c r="C5216" s="188" t="s">
        <v>376</v>
      </c>
      <c r="D5216" s="192">
        <v>3.2</v>
      </c>
    </row>
    <row r="5217" spans="3:4" x14ac:dyDescent="0.25">
      <c r="C5217" s="188" t="s">
        <v>377</v>
      </c>
      <c r="D5217" s="192">
        <v>1.5</v>
      </c>
    </row>
    <row r="5218" spans="3:4" x14ac:dyDescent="0.25">
      <c r="C5218" s="188" t="s">
        <v>378</v>
      </c>
      <c r="D5218" s="192">
        <v>2.4</v>
      </c>
    </row>
    <row r="5219" spans="3:4" x14ac:dyDescent="0.25">
      <c r="C5219" s="188" t="s">
        <v>379</v>
      </c>
      <c r="D5219" s="192">
        <v>1.5</v>
      </c>
    </row>
    <row r="5220" spans="3:4" x14ac:dyDescent="0.25">
      <c r="C5220" s="188" t="s">
        <v>381</v>
      </c>
      <c r="D5220" s="192">
        <v>2.35</v>
      </c>
    </row>
    <row r="5221" spans="3:4" x14ac:dyDescent="0.25">
      <c r="C5221" s="188" t="s">
        <v>380</v>
      </c>
      <c r="D5221" s="192">
        <v>1.35</v>
      </c>
    </row>
    <row r="5222" spans="3:4" x14ac:dyDescent="0.25">
      <c r="C5222" s="188" t="s">
        <v>382</v>
      </c>
      <c r="D5222" s="192">
        <v>3.25</v>
      </c>
    </row>
    <row r="5223" spans="3:4" x14ac:dyDescent="0.25">
      <c r="C5223" s="188" t="s">
        <v>437</v>
      </c>
      <c r="D5223" s="192">
        <v>2.95</v>
      </c>
    </row>
    <row r="5224" spans="3:4" x14ac:dyDescent="0.25">
      <c r="C5224" s="188" t="s">
        <v>383</v>
      </c>
      <c r="D5224" s="192">
        <v>2.9</v>
      </c>
    </row>
    <row r="5225" spans="3:4" x14ac:dyDescent="0.25">
      <c r="C5225" s="188" t="s">
        <v>384</v>
      </c>
      <c r="D5225" s="192">
        <v>1.7</v>
      </c>
    </row>
    <row r="5226" spans="3:4" x14ac:dyDescent="0.25">
      <c r="C5226" s="188" t="s">
        <v>386</v>
      </c>
      <c r="D5226" s="192">
        <v>2.2999999999999998</v>
      </c>
    </row>
    <row r="5227" spans="3:4" x14ac:dyDescent="0.25">
      <c r="C5227" s="188" t="s">
        <v>388</v>
      </c>
      <c r="D5227" s="192">
        <v>1.5</v>
      </c>
    </row>
    <row r="5228" spans="3:4" x14ac:dyDescent="0.25">
      <c r="C5228" s="188" t="s">
        <v>390</v>
      </c>
      <c r="D5228" s="192">
        <v>7.1</v>
      </c>
    </row>
    <row r="5229" spans="3:4" ht="31.5" x14ac:dyDescent="0.25">
      <c r="C5229" s="188" t="s">
        <v>391</v>
      </c>
      <c r="D5229" s="192">
        <v>3.55</v>
      </c>
    </row>
    <row r="5230" spans="3:4" ht="31.5" x14ac:dyDescent="0.25">
      <c r="C5230" s="188" t="s">
        <v>392</v>
      </c>
      <c r="D5230" s="192">
        <v>4.3</v>
      </c>
    </row>
    <row r="5231" spans="3:4" x14ac:dyDescent="0.25">
      <c r="C5231" s="188" t="s">
        <v>393</v>
      </c>
      <c r="D5231" s="192">
        <v>2.95</v>
      </c>
    </row>
    <row r="5232" spans="3:4" x14ac:dyDescent="0.25">
      <c r="C5232" s="188" t="s">
        <v>394</v>
      </c>
      <c r="D5232" s="192">
        <v>1.6</v>
      </c>
    </row>
    <row r="5233" spans="3:4" x14ac:dyDescent="0.25">
      <c r="C5233" s="188" t="s">
        <v>395</v>
      </c>
      <c r="D5233" s="192">
        <v>3.9</v>
      </c>
    </row>
    <row r="5234" spans="3:4" ht="31.5" x14ac:dyDescent="0.25">
      <c r="C5234" s="188" t="s">
        <v>396</v>
      </c>
      <c r="D5234" s="192">
        <v>5.8</v>
      </c>
    </row>
    <row r="5235" spans="3:4" ht="31.5" x14ac:dyDescent="0.25">
      <c r="C5235" s="188" t="s">
        <v>397</v>
      </c>
      <c r="D5235" s="192">
        <v>4.4000000000000004</v>
      </c>
    </row>
    <row r="5236" spans="3:4" ht="31.5" x14ac:dyDescent="0.25">
      <c r="C5236" s="188" t="s">
        <v>399</v>
      </c>
      <c r="D5236" s="192">
        <v>7.6</v>
      </c>
    </row>
    <row r="5237" spans="3:4" ht="31.5" x14ac:dyDescent="0.25">
      <c r="C5237" s="188" t="s">
        <v>398</v>
      </c>
      <c r="D5237" s="192">
        <v>8.5500000000000007</v>
      </c>
    </row>
    <row r="5238" spans="3:4" x14ac:dyDescent="0.25">
      <c r="C5238" s="188" t="s">
        <v>400</v>
      </c>
      <c r="D5238" s="192">
        <v>7.4</v>
      </c>
    </row>
    <row r="5239" spans="3:4" x14ac:dyDescent="0.25">
      <c r="C5239" s="188" t="s">
        <v>402</v>
      </c>
      <c r="D5239" s="192">
        <v>5.2</v>
      </c>
    </row>
    <row r="5240" spans="3:4" ht="31.5" x14ac:dyDescent="0.25">
      <c r="C5240" s="188" t="s">
        <v>403</v>
      </c>
      <c r="D5240" s="192">
        <v>4.3499999999999996</v>
      </c>
    </row>
    <row r="5241" spans="3:4" ht="31.5" x14ac:dyDescent="0.25">
      <c r="C5241" s="188" t="s">
        <v>404</v>
      </c>
      <c r="D5241" s="192">
        <v>2.7</v>
      </c>
    </row>
    <row r="5242" spans="3:4" x14ac:dyDescent="0.25">
      <c r="C5242" s="188" t="s">
        <v>316</v>
      </c>
      <c r="D5242" s="192">
        <v>27.5</v>
      </c>
    </row>
    <row r="5243" spans="3:4" ht="16.5" thickBot="1" x14ac:dyDescent="0.3">
      <c r="C5243" s="189" t="s">
        <v>318</v>
      </c>
      <c r="D5243" s="192">
        <v>38.9</v>
      </c>
    </row>
    <row r="5244" spans="3:4" ht="16.5" thickBot="1" x14ac:dyDescent="0.3">
      <c r="C5244" s="185" t="s">
        <v>126</v>
      </c>
      <c r="D5244" s="192"/>
    </row>
    <row r="5245" spans="3:4" ht="31.5" x14ac:dyDescent="0.25">
      <c r="C5245" s="187" t="s">
        <v>249</v>
      </c>
      <c r="D5245" s="192">
        <v>8.6</v>
      </c>
    </row>
    <row r="5246" spans="3:4" ht="31.5" x14ac:dyDescent="0.25">
      <c r="C5246" s="188" t="s">
        <v>250</v>
      </c>
      <c r="D5246" s="192">
        <v>6.9</v>
      </c>
    </row>
    <row r="5247" spans="3:4" ht="31.5" x14ac:dyDescent="0.25">
      <c r="C5247" s="188" t="s">
        <v>251</v>
      </c>
      <c r="D5247" s="192">
        <v>7.55</v>
      </c>
    </row>
    <row r="5248" spans="3:4" ht="31.5" x14ac:dyDescent="0.25">
      <c r="C5248" s="188" t="s">
        <v>252</v>
      </c>
      <c r="D5248" s="192">
        <v>3.4</v>
      </c>
    </row>
    <row r="5249" spans="3:4" ht="31.5" x14ac:dyDescent="0.25">
      <c r="C5249" s="188" t="s">
        <v>253</v>
      </c>
      <c r="D5249" s="192">
        <v>8.1</v>
      </c>
    </row>
    <row r="5250" spans="3:4" ht="31.5" x14ac:dyDescent="0.25">
      <c r="C5250" s="188" t="s">
        <v>254</v>
      </c>
      <c r="D5250" s="192">
        <v>6.35</v>
      </c>
    </row>
    <row r="5251" spans="3:4" ht="31.5" x14ac:dyDescent="0.25">
      <c r="C5251" s="188" t="s">
        <v>256</v>
      </c>
      <c r="D5251" s="192">
        <v>3.1</v>
      </c>
    </row>
    <row r="5252" spans="3:4" ht="31.5" x14ac:dyDescent="0.25">
      <c r="C5252" s="188" t="s">
        <v>255</v>
      </c>
      <c r="D5252" s="192">
        <v>2.9</v>
      </c>
    </row>
    <row r="5253" spans="3:4" x14ac:dyDescent="0.25">
      <c r="C5253" s="188" t="s">
        <v>257</v>
      </c>
      <c r="D5253" s="192">
        <v>6.6</v>
      </c>
    </row>
    <row r="5254" spans="3:4" x14ac:dyDescent="0.25">
      <c r="C5254" s="188" t="s">
        <v>258</v>
      </c>
      <c r="D5254" s="192">
        <v>1.75</v>
      </c>
    </row>
    <row r="5255" spans="3:4" x14ac:dyDescent="0.25">
      <c r="C5255" s="188" t="s">
        <v>259</v>
      </c>
      <c r="D5255" s="192">
        <v>5.15</v>
      </c>
    </row>
    <row r="5256" spans="3:4" ht="31.5" x14ac:dyDescent="0.25">
      <c r="C5256" s="188" t="s">
        <v>261</v>
      </c>
      <c r="D5256" s="192">
        <v>1.25</v>
      </c>
    </row>
    <row r="5257" spans="3:4" ht="31.5" x14ac:dyDescent="0.25">
      <c r="C5257" s="188" t="s">
        <v>260</v>
      </c>
      <c r="D5257" s="192">
        <v>1.05</v>
      </c>
    </row>
    <row r="5258" spans="3:4" x14ac:dyDescent="0.25">
      <c r="C5258" s="188" t="s">
        <v>262</v>
      </c>
      <c r="D5258" s="192">
        <v>2.35</v>
      </c>
    </row>
    <row r="5259" spans="3:4" x14ac:dyDescent="0.25">
      <c r="C5259" s="188" t="s">
        <v>263</v>
      </c>
      <c r="D5259" s="192">
        <v>8.5</v>
      </c>
    </row>
    <row r="5260" spans="3:4" ht="31.5" x14ac:dyDescent="0.25">
      <c r="C5260" s="188" t="s">
        <v>267</v>
      </c>
      <c r="D5260" s="192">
        <v>1.25</v>
      </c>
    </row>
    <row r="5261" spans="3:4" ht="31.5" x14ac:dyDescent="0.25">
      <c r="C5261" s="188" t="s">
        <v>266</v>
      </c>
      <c r="D5261" s="192">
        <v>1.1499999999999999</v>
      </c>
    </row>
    <row r="5262" spans="3:4" x14ac:dyDescent="0.25">
      <c r="C5262" s="188" t="s">
        <v>269</v>
      </c>
      <c r="D5262" s="192">
        <v>16.7</v>
      </c>
    </row>
    <row r="5263" spans="3:4" ht="31.5" x14ac:dyDescent="0.25">
      <c r="C5263" s="188" t="s">
        <v>272</v>
      </c>
      <c r="D5263" s="192">
        <v>4.9000000000000004</v>
      </c>
    </row>
    <row r="5264" spans="3:4" ht="31.5" x14ac:dyDescent="0.25">
      <c r="C5264" s="188" t="s">
        <v>273</v>
      </c>
      <c r="D5264" s="192">
        <v>10.95</v>
      </c>
    </row>
    <row r="5265" spans="3:4" x14ac:dyDescent="0.25">
      <c r="C5265" s="188" t="s">
        <v>276</v>
      </c>
      <c r="D5265" s="192">
        <v>5.2</v>
      </c>
    </row>
    <row r="5266" spans="3:4" x14ac:dyDescent="0.25">
      <c r="C5266" s="188" t="s">
        <v>277</v>
      </c>
      <c r="D5266" s="192">
        <v>11.95</v>
      </c>
    </row>
    <row r="5267" spans="3:4" x14ac:dyDescent="0.25">
      <c r="C5267" s="188" t="s">
        <v>281</v>
      </c>
      <c r="D5267" s="192">
        <v>5</v>
      </c>
    </row>
    <row r="5268" spans="3:4" x14ac:dyDescent="0.25">
      <c r="C5268" s="188" t="s">
        <v>283</v>
      </c>
      <c r="D5268" s="192">
        <v>5</v>
      </c>
    </row>
    <row r="5269" spans="3:4" x14ac:dyDescent="0.25">
      <c r="C5269" s="188" t="s">
        <v>286</v>
      </c>
      <c r="D5269" s="192">
        <v>4.2</v>
      </c>
    </row>
    <row r="5270" spans="3:4" x14ac:dyDescent="0.25">
      <c r="C5270" s="188" t="s">
        <v>287</v>
      </c>
      <c r="D5270" s="192">
        <v>5</v>
      </c>
    </row>
    <row r="5271" spans="3:4" x14ac:dyDescent="0.25">
      <c r="C5271" s="188" t="s">
        <v>288</v>
      </c>
      <c r="D5271" s="192">
        <v>3.65</v>
      </c>
    </row>
    <row r="5272" spans="3:4" x14ac:dyDescent="0.25">
      <c r="C5272" s="188" t="s">
        <v>289</v>
      </c>
      <c r="D5272" s="192">
        <v>3.5</v>
      </c>
    </row>
    <row r="5273" spans="3:4" x14ac:dyDescent="0.25">
      <c r="C5273" s="188" t="s">
        <v>290</v>
      </c>
      <c r="D5273" s="192">
        <v>4.1500000000000004</v>
      </c>
    </row>
    <row r="5274" spans="3:4" x14ac:dyDescent="0.25">
      <c r="C5274" s="188" t="s">
        <v>428</v>
      </c>
      <c r="D5274" s="192">
        <v>5.25</v>
      </c>
    </row>
    <row r="5275" spans="3:4" x14ac:dyDescent="0.25">
      <c r="C5275" s="188" t="s">
        <v>291</v>
      </c>
      <c r="D5275" s="192">
        <v>2.6</v>
      </c>
    </row>
    <row r="5276" spans="3:4" x14ac:dyDescent="0.25">
      <c r="C5276" s="188" t="s">
        <v>292</v>
      </c>
      <c r="D5276" s="192">
        <v>2.2000000000000002</v>
      </c>
    </row>
    <row r="5277" spans="3:4" x14ac:dyDescent="0.25">
      <c r="C5277" s="188" t="s">
        <v>293</v>
      </c>
      <c r="D5277" s="192">
        <v>4.8</v>
      </c>
    </row>
    <row r="5278" spans="3:4" x14ac:dyDescent="0.25">
      <c r="C5278" s="188" t="s">
        <v>295</v>
      </c>
      <c r="D5278" s="192">
        <v>1.5</v>
      </c>
    </row>
    <row r="5279" spans="3:4" x14ac:dyDescent="0.25">
      <c r="C5279" s="188" t="s">
        <v>299</v>
      </c>
      <c r="D5279" s="192">
        <v>2.7</v>
      </c>
    </row>
    <row r="5280" spans="3:4" x14ac:dyDescent="0.25">
      <c r="C5280" s="188" t="s">
        <v>300</v>
      </c>
      <c r="D5280" s="192">
        <v>2.5</v>
      </c>
    </row>
    <row r="5281" spans="3:4" x14ac:dyDescent="0.25">
      <c r="C5281" s="188" t="s">
        <v>301</v>
      </c>
      <c r="D5281" s="192">
        <v>9.9499999999999993</v>
      </c>
    </row>
    <row r="5282" spans="3:4" x14ac:dyDescent="0.25">
      <c r="C5282" s="188" t="s">
        <v>302</v>
      </c>
      <c r="D5282" s="192">
        <v>8.0500000000000007</v>
      </c>
    </row>
    <row r="5283" spans="3:4" x14ac:dyDescent="0.25">
      <c r="C5283" s="188" t="s">
        <v>303</v>
      </c>
      <c r="D5283" s="192">
        <v>7.5</v>
      </c>
    </row>
    <row r="5284" spans="3:4" x14ac:dyDescent="0.25">
      <c r="C5284" s="188" t="s">
        <v>306</v>
      </c>
      <c r="D5284" s="192">
        <v>1.25</v>
      </c>
    </row>
    <row r="5285" spans="3:4" ht="31.5" x14ac:dyDescent="0.25">
      <c r="C5285" s="188" t="s">
        <v>307</v>
      </c>
      <c r="D5285" s="192">
        <v>1.3</v>
      </c>
    </row>
    <row r="5286" spans="3:4" x14ac:dyDescent="0.25">
      <c r="C5286" s="188" t="s">
        <v>305</v>
      </c>
      <c r="D5286" s="192">
        <v>1.55</v>
      </c>
    </row>
    <row r="5287" spans="3:4" ht="31.5" x14ac:dyDescent="0.25">
      <c r="C5287" s="188" t="s">
        <v>304</v>
      </c>
      <c r="D5287" s="192">
        <v>1.25</v>
      </c>
    </row>
    <row r="5288" spans="3:4" x14ac:dyDescent="0.25">
      <c r="C5288" s="188" t="s">
        <v>308</v>
      </c>
      <c r="D5288" s="192">
        <v>1</v>
      </c>
    </row>
    <row r="5289" spans="3:4" x14ac:dyDescent="0.25">
      <c r="C5289" s="188" t="s">
        <v>309</v>
      </c>
      <c r="D5289" s="192">
        <v>1.25</v>
      </c>
    </row>
    <row r="5290" spans="3:4" x14ac:dyDescent="0.25">
      <c r="C5290" s="188" t="s">
        <v>310</v>
      </c>
      <c r="D5290" s="192">
        <v>0.95</v>
      </c>
    </row>
    <row r="5291" spans="3:4" x14ac:dyDescent="0.25">
      <c r="C5291" s="188" t="s">
        <v>311</v>
      </c>
      <c r="D5291" s="192">
        <v>0.95</v>
      </c>
    </row>
    <row r="5292" spans="3:4" x14ac:dyDescent="0.25">
      <c r="C5292" s="188" t="s">
        <v>312</v>
      </c>
      <c r="D5292" s="192">
        <v>2.15</v>
      </c>
    </row>
    <row r="5293" spans="3:4" x14ac:dyDescent="0.25">
      <c r="C5293" s="188" t="s">
        <v>313</v>
      </c>
      <c r="D5293" s="192">
        <v>2.5</v>
      </c>
    </row>
    <row r="5294" spans="3:4" ht="31.5" x14ac:dyDescent="0.25">
      <c r="C5294" s="188" t="s">
        <v>423</v>
      </c>
      <c r="D5294" s="192">
        <v>8.6</v>
      </c>
    </row>
    <row r="5295" spans="3:4" ht="31.5" x14ac:dyDescent="0.25">
      <c r="C5295" s="188" t="s">
        <v>424</v>
      </c>
      <c r="D5295" s="192">
        <v>8.6</v>
      </c>
    </row>
    <row r="5296" spans="3:4" ht="31.5" x14ac:dyDescent="0.25">
      <c r="C5296" s="188" t="s">
        <v>421</v>
      </c>
      <c r="D5296" s="192">
        <v>10.1</v>
      </c>
    </row>
    <row r="5297" spans="3:4" ht="31.5" x14ac:dyDescent="0.25">
      <c r="C5297" s="188" t="s">
        <v>422</v>
      </c>
      <c r="D5297" s="192">
        <v>10.1</v>
      </c>
    </row>
    <row r="5298" spans="3:4" ht="31.5" x14ac:dyDescent="0.25">
      <c r="C5298" s="188" t="s">
        <v>430</v>
      </c>
      <c r="D5298" s="192">
        <v>16.75</v>
      </c>
    </row>
    <row r="5299" spans="3:4" ht="31.5" x14ac:dyDescent="0.25">
      <c r="C5299" s="188" t="s">
        <v>425</v>
      </c>
      <c r="D5299" s="192">
        <v>16.75</v>
      </c>
    </row>
    <row r="5300" spans="3:4" x14ac:dyDescent="0.25">
      <c r="C5300" s="188" t="s">
        <v>314</v>
      </c>
      <c r="D5300" s="192">
        <v>27.5</v>
      </c>
    </row>
    <row r="5301" spans="3:4" x14ac:dyDescent="0.25">
      <c r="C5301" s="188" t="s">
        <v>315</v>
      </c>
      <c r="D5301" s="192">
        <v>13.5</v>
      </c>
    </row>
    <row r="5302" spans="3:4" x14ac:dyDescent="0.25">
      <c r="C5302" s="188" t="s">
        <v>317</v>
      </c>
      <c r="D5302" s="192">
        <v>59.5</v>
      </c>
    </row>
    <row r="5303" spans="3:4" x14ac:dyDescent="0.25">
      <c r="C5303" s="188" t="s">
        <v>319</v>
      </c>
      <c r="D5303" s="192">
        <v>10.45</v>
      </c>
    </row>
    <row r="5304" spans="3:4" x14ac:dyDescent="0.25">
      <c r="C5304" s="188" t="s">
        <v>320</v>
      </c>
      <c r="D5304" s="192">
        <v>8.6999999999999993</v>
      </c>
    </row>
    <row r="5305" spans="3:4" x14ac:dyDescent="0.25">
      <c r="C5305" s="188" t="s">
        <v>322</v>
      </c>
      <c r="D5305" s="192">
        <v>5.4</v>
      </c>
    </row>
    <row r="5306" spans="3:4" x14ac:dyDescent="0.25">
      <c r="C5306" s="188" t="s">
        <v>321</v>
      </c>
      <c r="D5306" s="192">
        <v>10.6</v>
      </c>
    </row>
    <row r="5307" spans="3:4" x14ac:dyDescent="0.25">
      <c r="C5307" s="188" t="s">
        <v>323</v>
      </c>
      <c r="D5307" s="192">
        <v>3.2</v>
      </c>
    </row>
    <row r="5308" spans="3:4" x14ac:dyDescent="0.25">
      <c r="C5308" s="188" t="s">
        <v>324</v>
      </c>
      <c r="D5308" s="192">
        <v>10.95</v>
      </c>
    </row>
    <row r="5309" spans="3:4" x14ac:dyDescent="0.25">
      <c r="C5309" s="188" t="s">
        <v>325</v>
      </c>
      <c r="D5309" s="192">
        <v>10.6</v>
      </c>
    </row>
    <row r="5310" spans="3:4" x14ac:dyDescent="0.25">
      <c r="C5310" s="188" t="s">
        <v>326</v>
      </c>
      <c r="D5310" s="192">
        <v>9.6999999999999993</v>
      </c>
    </row>
    <row r="5311" spans="3:4" x14ac:dyDescent="0.25">
      <c r="C5311" s="188" t="s">
        <v>328</v>
      </c>
      <c r="D5311" s="192">
        <v>2.25</v>
      </c>
    </row>
    <row r="5312" spans="3:4" x14ac:dyDescent="0.25">
      <c r="C5312" s="188" t="s">
        <v>329</v>
      </c>
      <c r="D5312" s="192">
        <v>9.9</v>
      </c>
    </row>
    <row r="5313" spans="3:4" x14ac:dyDescent="0.25">
      <c r="C5313" s="188" t="s">
        <v>327</v>
      </c>
      <c r="D5313" s="192">
        <v>5.8</v>
      </c>
    </row>
    <row r="5314" spans="3:4" x14ac:dyDescent="0.25">
      <c r="C5314" s="188" t="s">
        <v>331</v>
      </c>
      <c r="D5314" s="192">
        <v>2.5</v>
      </c>
    </row>
    <row r="5315" spans="3:4" x14ac:dyDescent="0.25">
      <c r="C5315" s="188" t="s">
        <v>333</v>
      </c>
      <c r="D5315" s="192">
        <v>4.7</v>
      </c>
    </row>
    <row r="5316" spans="3:4" x14ac:dyDescent="0.25">
      <c r="C5316" s="188" t="s">
        <v>332</v>
      </c>
      <c r="D5316" s="192">
        <v>5</v>
      </c>
    </row>
    <row r="5317" spans="3:4" x14ac:dyDescent="0.25">
      <c r="C5317" s="188" t="s">
        <v>106</v>
      </c>
      <c r="D5317" s="192">
        <v>3.4</v>
      </c>
    </row>
    <row r="5318" spans="3:4" ht="31.5" x14ac:dyDescent="0.25">
      <c r="C5318" s="188" t="s">
        <v>338</v>
      </c>
      <c r="D5318" s="192">
        <v>11.35</v>
      </c>
    </row>
    <row r="5319" spans="3:4" ht="31.5" x14ac:dyDescent="0.25">
      <c r="C5319" s="188" t="s">
        <v>339</v>
      </c>
      <c r="D5319" s="192">
        <v>11.35</v>
      </c>
    </row>
    <row r="5320" spans="3:4" x14ac:dyDescent="0.25">
      <c r="C5320" s="188" t="s">
        <v>337</v>
      </c>
      <c r="D5320" s="192">
        <v>11.35</v>
      </c>
    </row>
    <row r="5321" spans="3:4" x14ac:dyDescent="0.25">
      <c r="C5321" s="188" t="s">
        <v>336</v>
      </c>
      <c r="D5321" s="192">
        <v>11.35</v>
      </c>
    </row>
    <row r="5322" spans="3:4" x14ac:dyDescent="0.25">
      <c r="C5322" s="188" t="s">
        <v>335</v>
      </c>
      <c r="D5322" s="192">
        <v>11.35</v>
      </c>
    </row>
    <row r="5323" spans="3:4" ht="31.5" x14ac:dyDescent="0.25">
      <c r="C5323" s="188" t="s">
        <v>334</v>
      </c>
      <c r="D5323" s="192">
        <v>11.35</v>
      </c>
    </row>
    <row r="5324" spans="3:4" ht="31.5" x14ac:dyDescent="0.25">
      <c r="C5324" s="188" t="s">
        <v>350</v>
      </c>
      <c r="D5324" s="192">
        <v>10.9</v>
      </c>
    </row>
    <row r="5325" spans="3:4" ht="31.5" x14ac:dyDescent="0.25">
      <c r="C5325" s="188" t="s">
        <v>351</v>
      </c>
      <c r="D5325" s="192">
        <v>10.9</v>
      </c>
    </row>
    <row r="5326" spans="3:4" x14ac:dyDescent="0.25">
      <c r="C5326" s="188" t="s">
        <v>349</v>
      </c>
      <c r="D5326" s="192">
        <v>10.9</v>
      </c>
    </row>
    <row r="5327" spans="3:4" ht="31.5" x14ac:dyDescent="0.25">
      <c r="C5327" s="188" t="s">
        <v>348</v>
      </c>
      <c r="D5327" s="192">
        <v>10.9</v>
      </c>
    </row>
    <row r="5328" spans="3:4" ht="31.5" x14ac:dyDescent="0.25">
      <c r="C5328" s="188" t="s">
        <v>346</v>
      </c>
      <c r="D5328" s="192">
        <v>10.9</v>
      </c>
    </row>
    <row r="5329" spans="3:4" x14ac:dyDescent="0.25">
      <c r="C5329" s="188" t="s">
        <v>347</v>
      </c>
      <c r="D5329" s="192">
        <v>10.9</v>
      </c>
    </row>
    <row r="5330" spans="3:4" x14ac:dyDescent="0.25">
      <c r="C5330" s="188" t="s">
        <v>352</v>
      </c>
      <c r="D5330" s="192">
        <v>1.45</v>
      </c>
    </row>
    <row r="5331" spans="3:4" x14ac:dyDescent="0.25">
      <c r="C5331" s="188" t="s">
        <v>354</v>
      </c>
      <c r="D5331" s="192">
        <v>1.6</v>
      </c>
    </row>
    <row r="5332" spans="3:4" x14ac:dyDescent="0.25">
      <c r="C5332" s="188" t="s">
        <v>355</v>
      </c>
      <c r="D5332" s="192">
        <v>1.45</v>
      </c>
    </row>
    <row r="5333" spans="3:4" x14ac:dyDescent="0.25">
      <c r="C5333" s="188" t="s">
        <v>356</v>
      </c>
      <c r="D5333" s="192">
        <v>1.45</v>
      </c>
    </row>
    <row r="5334" spans="3:4" x14ac:dyDescent="0.25">
      <c r="C5334" s="188" t="s">
        <v>358</v>
      </c>
      <c r="D5334" s="192">
        <v>2.85</v>
      </c>
    </row>
    <row r="5335" spans="3:4" x14ac:dyDescent="0.25">
      <c r="C5335" s="188" t="s">
        <v>359</v>
      </c>
      <c r="D5335" s="192">
        <v>4.8499999999999996</v>
      </c>
    </row>
    <row r="5336" spans="3:4" x14ac:dyDescent="0.25">
      <c r="C5336" s="188" t="s">
        <v>360</v>
      </c>
      <c r="D5336" s="192">
        <v>2.4500000000000002</v>
      </c>
    </row>
    <row r="5337" spans="3:4" x14ac:dyDescent="0.25">
      <c r="C5337" s="188" t="s">
        <v>361</v>
      </c>
      <c r="D5337" s="192">
        <v>2.5499999999999998</v>
      </c>
    </row>
    <row r="5338" spans="3:4" x14ac:dyDescent="0.25">
      <c r="C5338" s="188" t="s">
        <v>432</v>
      </c>
      <c r="D5338" s="192">
        <v>1.3</v>
      </c>
    </row>
    <row r="5339" spans="3:4" x14ac:dyDescent="0.25">
      <c r="C5339" s="188" t="s">
        <v>433</v>
      </c>
      <c r="D5339" s="192">
        <v>1.6</v>
      </c>
    </row>
    <row r="5340" spans="3:4" x14ac:dyDescent="0.25">
      <c r="C5340" s="188" t="s">
        <v>434</v>
      </c>
      <c r="D5340" s="192">
        <v>2.8</v>
      </c>
    </row>
    <row r="5341" spans="3:4" x14ac:dyDescent="0.25">
      <c r="C5341" s="188" t="s">
        <v>435</v>
      </c>
      <c r="D5341" s="192">
        <v>1.5</v>
      </c>
    </row>
    <row r="5342" spans="3:4" x14ac:dyDescent="0.25">
      <c r="C5342" s="188" t="s">
        <v>363</v>
      </c>
      <c r="D5342" s="192">
        <v>7.6</v>
      </c>
    </row>
    <row r="5343" spans="3:4" x14ac:dyDescent="0.25">
      <c r="C5343" s="188" t="s">
        <v>362</v>
      </c>
      <c r="D5343" s="192">
        <v>8.5</v>
      </c>
    </row>
    <row r="5344" spans="3:4" x14ac:dyDescent="0.25">
      <c r="C5344" s="188" t="s">
        <v>364</v>
      </c>
      <c r="D5344" s="192">
        <v>11.8</v>
      </c>
    </row>
    <row r="5345" spans="3:4" x14ac:dyDescent="0.25">
      <c r="C5345" s="188" t="s">
        <v>365</v>
      </c>
      <c r="D5345" s="192">
        <v>1.45</v>
      </c>
    </row>
    <row r="5346" spans="3:4" x14ac:dyDescent="0.25">
      <c r="C5346" s="188" t="s">
        <v>366</v>
      </c>
      <c r="D5346" s="192">
        <v>2.4</v>
      </c>
    </row>
    <row r="5347" spans="3:4" ht="31.5" x14ac:dyDescent="0.25">
      <c r="C5347" s="188" t="s">
        <v>367</v>
      </c>
      <c r="D5347" s="192">
        <v>3.65</v>
      </c>
    </row>
    <row r="5348" spans="3:4" ht="31.5" x14ac:dyDescent="0.25">
      <c r="C5348" s="188" t="s">
        <v>368</v>
      </c>
      <c r="D5348" s="192">
        <v>3.25</v>
      </c>
    </row>
    <row r="5349" spans="3:4" x14ac:dyDescent="0.25">
      <c r="C5349" s="188" t="s">
        <v>370</v>
      </c>
      <c r="D5349" s="192">
        <v>1.65</v>
      </c>
    </row>
    <row r="5350" spans="3:4" x14ac:dyDescent="0.25">
      <c r="C5350" s="188" t="s">
        <v>371</v>
      </c>
      <c r="D5350" s="192">
        <v>1.95</v>
      </c>
    </row>
    <row r="5351" spans="3:4" x14ac:dyDescent="0.25">
      <c r="C5351" s="188" t="s">
        <v>373</v>
      </c>
      <c r="D5351" s="192">
        <v>3.25</v>
      </c>
    </row>
    <row r="5352" spans="3:4" x14ac:dyDescent="0.25">
      <c r="C5352" s="188" t="s">
        <v>372</v>
      </c>
      <c r="D5352" s="192">
        <v>1.45</v>
      </c>
    </row>
    <row r="5353" spans="3:4" x14ac:dyDescent="0.25">
      <c r="C5353" s="188" t="s">
        <v>497</v>
      </c>
      <c r="D5353" s="192">
        <v>2.8</v>
      </c>
    </row>
    <row r="5354" spans="3:4" x14ac:dyDescent="0.25">
      <c r="C5354" s="188" t="s">
        <v>375</v>
      </c>
      <c r="D5354" s="192">
        <v>3.45</v>
      </c>
    </row>
    <row r="5355" spans="3:4" x14ac:dyDescent="0.25">
      <c r="C5355" s="188" t="s">
        <v>376</v>
      </c>
      <c r="D5355" s="192">
        <v>3.2</v>
      </c>
    </row>
    <row r="5356" spans="3:4" x14ac:dyDescent="0.25">
      <c r="C5356" s="188" t="s">
        <v>377</v>
      </c>
      <c r="D5356" s="192">
        <v>1.5</v>
      </c>
    </row>
    <row r="5357" spans="3:4" x14ac:dyDescent="0.25">
      <c r="C5357" s="188" t="s">
        <v>378</v>
      </c>
      <c r="D5357" s="192">
        <v>2.4</v>
      </c>
    </row>
    <row r="5358" spans="3:4" x14ac:dyDescent="0.25">
      <c r="C5358" s="188" t="s">
        <v>379</v>
      </c>
      <c r="D5358" s="192">
        <v>1.5</v>
      </c>
    </row>
    <row r="5359" spans="3:4" x14ac:dyDescent="0.25">
      <c r="C5359" s="188" t="s">
        <v>381</v>
      </c>
      <c r="D5359" s="192">
        <v>2.35</v>
      </c>
    </row>
    <row r="5360" spans="3:4" x14ac:dyDescent="0.25">
      <c r="C5360" s="188" t="s">
        <v>380</v>
      </c>
      <c r="D5360" s="192">
        <v>1.35</v>
      </c>
    </row>
    <row r="5361" spans="3:4" x14ac:dyDescent="0.25">
      <c r="C5361" s="188" t="s">
        <v>382</v>
      </c>
      <c r="D5361" s="192">
        <v>3.25</v>
      </c>
    </row>
    <row r="5362" spans="3:4" x14ac:dyDescent="0.25">
      <c r="C5362" s="188" t="s">
        <v>437</v>
      </c>
      <c r="D5362" s="192">
        <v>2.95</v>
      </c>
    </row>
    <row r="5363" spans="3:4" x14ac:dyDescent="0.25">
      <c r="C5363" s="188" t="s">
        <v>383</v>
      </c>
      <c r="D5363" s="192">
        <v>2.9</v>
      </c>
    </row>
    <row r="5364" spans="3:4" x14ac:dyDescent="0.25">
      <c r="C5364" s="188" t="s">
        <v>384</v>
      </c>
      <c r="D5364" s="192">
        <v>1.7</v>
      </c>
    </row>
    <row r="5365" spans="3:4" x14ac:dyDescent="0.25">
      <c r="C5365" s="188" t="s">
        <v>386</v>
      </c>
      <c r="D5365" s="192">
        <v>2.2999999999999998</v>
      </c>
    </row>
    <row r="5366" spans="3:4" x14ac:dyDescent="0.25">
      <c r="C5366" s="188" t="s">
        <v>388</v>
      </c>
      <c r="D5366" s="192">
        <v>1.5</v>
      </c>
    </row>
    <row r="5367" spans="3:4" x14ac:dyDescent="0.25">
      <c r="C5367" s="188" t="s">
        <v>390</v>
      </c>
      <c r="D5367" s="192">
        <v>7.1</v>
      </c>
    </row>
    <row r="5368" spans="3:4" ht="31.5" x14ac:dyDescent="0.25">
      <c r="C5368" s="188" t="s">
        <v>391</v>
      </c>
      <c r="D5368" s="192">
        <v>3.55</v>
      </c>
    </row>
    <row r="5369" spans="3:4" ht="31.5" x14ac:dyDescent="0.25">
      <c r="C5369" s="188" t="s">
        <v>392</v>
      </c>
      <c r="D5369" s="192">
        <v>4.3</v>
      </c>
    </row>
    <row r="5370" spans="3:4" x14ac:dyDescent="0.25">
      <c r="C5370" s="188" t="s">
        <v>393</v>
      </c>
      <c r="D5370" s="192">
        <v>2.95</v>
      </c>
    </row>
    <row r="5371" spans="3:4" x14ac:dyDescent="0.25">
      <c r="C5371" s="188" t="s">
        <v>394</v>
      </c>
      <c r="D5371" s="192">
        <v>1.6</v>
      </c>
    </row>
    <row r="5372" spans="3:4" x14ac:dyDescent="0.25">
      <c r="C5372" s="188" t="s">
        <v>395</v>
      </c>
      <c r="D5372" s="192">
        <v>3.9</v>
      </c>
    </row>
    <row r="5373" spans="3:4" ht="31.5" x14ac:dyDescent="0.25">
      <c r="C5373" s="188" t="s">
        <v>396</v>
      </c>
      <c r="D5373" s="192">
        <v>5.8</v>
      </c>
    </row>
    <row r="5374" spans="3:4" ht="31.5" x14ac:dyDescent="0.25">
      <c r="C5374" s="188" t="s">
        <v>397</v>
      </c>
      <c r="D5374" s="192">
        <v>4.4000000000000004</v>
      </c>
    </row>
    <row r="5375" spans="3:4" ht="31.5" x14ac:dyDescent="0.25">
      <c r="C5375" s="188" t="s">
        <v>399</v>
      </c>
      <c r="D5375" s="192">
        <v>7.6</v>
      </c>
    </row>
    <row r="5376" spans="3:4" ht="31.5" x14ac:dyDescent="0.25">
      <c r="C5376" s="188" t="s">
        <v>398</v>
      </c>
      <c r="D5376" s="192">
        <v>8.5500000000000007</v>
      </c>
    </row>
    <row r="5377" spans="3:4" x14ac:dyDescent="0.25">
      <c r="C5377" s="188" t="s">
        <v>400</v>
      </c>
      <c r="D5377" s="192">
        <v>7.4</v>
      </c>
    </row>
    <row r="5378" spans="3:4" x14ac:dyDescent="0.25">
      <c r="C5378" s="188" t="s">
        <v>402</v>
      </c>
      <c r="D5378" s="192">
        <v>5.2</v>
      </c>
    </row>
    <row r="5379" spans="3:4" ht="31.5" x14ac:dyDescent="0.25">
      <c r="C5379" s="188" t="s">
        <v>403</v>
      </c>
      <c r="D5379" s="192">
        <v>4.3499999999999996</v>
      </c>
    </row>
    <row r="5380" spans="3:4" ht="31.5" x14ac:dyDescent="0.25">
      <c r="C5380" s="188" t="s">
        <v>404</v>
      </c>
      <c r="D5380" s="192">
        <v>2.7</v>
      </c>
    </row>
    <row r="5381" spans="3:4" x14ac:dyDescent="0.25">
      <c r="C5381" s="188" t="s">
        <v>316</v>
      </c>
      <c r="D5381" s="192">
        <v>27.5</v>
      </c>
    </row>
    <row r="5382" spans="3:4" ht="16.5" thickBot="1" x14ac:dyDescent="0.3">
      <c r="C5382" s="189" t="s">
        <v>318</v>
      </c>
      <c r="D5382" s="192">
        <v>38.9</v>
      </c>
    </row>
    <row r="5383" spans="3:4" ht="16.5" thickBot="1" x14ac:dyDescent="0.3">
      <c r="C5383" s="185" t="s">
        <v>859</v>
      </c>
      <c r="D5383" s="192"/>
    </row>
    <row r="5384" spans="3:4" ht="31.5" x14ac:dyDescent="0.25">
      <c r="C5384" s="187" t="s">
        <v>249</v>
      </c>
      <c r="D5384" s="192">
        <v>8.6</v>
      </c>
    </row>
    <row r="5385" spans="3:4" ht="31.5" x14ac:dyDescent="0.25">
      <c r="C5385" s="188" t="s">
        <v>250</v>
      </c>
      <c r="D5385" s="192">
        <v>6.9</v>
      </c>
    </row>
    <row r="5386" spans="3:4" ht="31.5" x14ac:dyDescent="0.25">
      <c r="C5386" s="188" t="s">
        <v>251</v>
      </c>
      <c r="D5386" s="192">
        <v>7.55</v>
      </c>
    </row>
    <row r="5387" spans="3:4" ht="31.5" x14ac:dyDescent="0.25">
      <c r="C5387" s="188" t="s">
        <v>252</v>
      </c>
      <c r="D5387" s="192">
        <v>3.4</v>
      </c>
    </row>
    <row r="5388" spans="3:4" ht="31.5" x14ac:dyDescent="0.25">
      <c r="C5388" s="188" t="s">
        <v>253</v>
      </c>
      <c r="D5388" s="192">
        <v>8.1</v>
      </c>
    </row>
    <row r="5389" spans="3:4" ht="31.5" x14ac:dyDescent="0.25">
      <c r="C5389" s="188" t="s">
        <v>254</v>
      </c>
      <c r="D5389" s="192">
        <v>6.35</v>
      </c>
    </row>
    <row r="5390" spans="3:4" ht="31.5" x14ac:dyDescent="0.25">
      <c r="C5390" s="188" t="s">
        <v>256</v>
      </c>
      <c r="D5390" s="192">
        <v>3.1</v>
      </c>
    </row>
    <row r="5391" spans="3:4" ht="31.5" x14ac:dyDescent="0.25">
      <c r="C5391" s="188" t="s">
        <v>255</v>
      </c>
      <c r="D5391" s="192">
        <v>2.9</v>
      </c>
    </row>
    <row r="5392" spans="3:4" x14ac:dyDescent="0.25">
      <c r="C5392" s="188" t="s">
        <v>257</v>
      </c>
      <c r="D5392" s="192">
        <v>6.6</v>
      </c>
    </row>
    <row r="5393" spans="3:4" x14ac:dyDescent="0.25">
      <c r="C5393" s="188" t="s">
        <v>258</v>
      </c>
      <c r="D5393" s="192">
        <v>1.75</v>
      </c>
    </row>
    <row r="5394" spans="3:4" x14ac:dyDescent="0.25">
      <c r="C5394" s="188" t="s">
        <v>259</v>
      </c>
      <c r="D5394" s="192">
        <v>5.15</v>
      </c>
    </row>
    <row r="5395" spans="3:4" ht="31.5" x14ac:dyDescent="0.25">
      <c r="C5395" s="188" t="s">
        <v>261</v>
      </c>
      <c r="D5395" s="192">
        <v>1.25</v>
      </c>
    </row>
    <row r="5396" spans="3:4" ht="31.5" x14ac:dyDescent="0.25">
      <c r="C5396" s="188" t="s">
        <v>260</v>
      </c>
      <c r="D5396" s="192">
        <v>1.05</v>
      </c>
    </row>
    <row r="5397" spans="3:4" x14ac:dyDescent="0.25">
      <c r="C5397" s="188" t="s">
        <v>262</v>
      </c>
      <c r="D5397" s="192">
        <v>2.35</v>
      </c>
    </row>
    <row r="5398" spans="3:4" x14ac:dyDescent="0.25">
      <c r="C5398" s="188" t="s">
        <v>263</v>
      </c>
      <c r="D5398" s="192">
        <v>8.5</v>
      </c>
    </row>
    <row r="5399" spans="3:4" ht="31.5" x14ac:dyDescent="0.25">
      <c r="C5399" s="188" t="s">
        <v>267</v>
      </c>
      <c r="D5399" s="192">
        <v>1.25</v>
      </c>
    </row>
    <row r="5400" spans="3:4" ht="31.5" x14ac:dyDescent="0.25">
      <c r="C5400" s="188" t="s">
        <v>266</v>
      </c>
      <c r="D5400" s="192">
        <v>1.1499999999999999</v>
      </c>
    </row>
    <row r="5401" spans="3:4" x14ac:dyDescent="0.25">
      <c r="C5401" s="188" t="s">
        <v>269</v>
      </c>
      <c r="D5401" s="192">
        <v>16.7</v>
      </c>
    </row>
    <row r="5402" spans="3:4" ht="31.5" x14ac:dyDescent="0.25">
      <c r="C5402" s="188" t="s">
        <v>272</v>
      </c>
      <c r="D5402" s="192">
        <v>4.9000000000000004</v>
      </c>
    </row>
    <row r="5403" spans="3:4" ht="31.5" x14ac:dyDescent="0.25">
      <c r="C5403" s="188" t="s">
        <v>273</v>
      </c>
      <c r="D5403" s="192">
        <v>10.95</v>
      </c>
    </row>
    <row r="5404" spans="3:4" x14ac:dyDescent="0.25">
      <c r="C5404" s="188" t="s">
        <v>276</v>
      </c>
      <c r="D5404" s="192">
        <v>5.2</v>
      </c>
    </row>
    <row r="5405" spans="3:4" x14ac:dyDescent="0.25">
      <c r="C5405" s="188" t="s">
        <v>277</v>
      </c>
      <c r="D5405" s="192">
        <v>11.95</v>
      </c>
    </row>
    <row r="5406" spans="3:4" x14ac:dyDescent="0.25">
      <c r="C5406" s="188" t="s">
        <v>281</v>
      </c>
      <c r="D5406" s="192">
        <v>5</v>
      </c>
    </row>
    <row r="5407" spans="3:4" x14ac:dyDescent="0.25">
      <c r="C5407" s="188" t="s">
        <v>283</v>
      </c>
      <c r="D5407" s="192">
        <v>5</v>
      </c>
    </row>
    <row r="5408" spans="3:4" x14ac:dyDescent="0.25">
      <c r="C5408" s="188" t="s">
        <v>286</v>
      </c>
      <c r="D5408" s="192">
        <v>4.2</v>
      </c>
    </row>
    <row r="5409" spans="3:4" x14ac:dyDescent="0.25">
      <c r="C5409" s="188" t="s">
        <v>287</v>
      </c>
      <c r="D5409" s="192">
        <v>5</v>
      </c>
    </row>
    <row r="5410" spans="3:4" x14ac:dyDescent="0.25">
      <c r="C5410" s="188" t="s">
        <v>288</v>
      </c>
      <c r="D5410" s="192">
        <v>3.65</v>
      </c>
    </row>
    <row r="5411" spans="3:4" x14ac:dyDescent="0.25">
      <c r="C5411" s="188" t="s">
        <v>289</v>
      </c>
      <c r="D5411" s="192">
        <v>3.5</v>
      </c>
    </row>
    <row r="5412" spans="3:4" x14ac:dyDescent="0.25">
      <c r="C5412" s="188" t="s">
        <v>290</v>
      </c>
      <c r="D5412" s="192">
        <v>4.1500000000000004</v>
      </c>
    </row>
    <row r="5413" spans="3:4" x14ac:dyDescent="0.25">
      <c r="C5413" s="188" t="s">
        <v>428</v>
      </c>
      <c r="D5413" s="192">
        <v>5.25</v>
      </c>
    </row>
    <row r="5414" spans="3:4" x14ac:dyDescent="0.25">
      <c r="C5414" s="188" t="s">
        <v>291</v>
      </c>
      <c r="D5414" s="192">
        <v>2.6</v>
      </c>
    </row>
    <row r="5415" spans="3:4" x14ac:dyDescent="0.25">
      <c r="C5415" s="188" t="s">
        <v>292</v>
      </c>
      <c r="D5415" s="192">
        <v>2.2000000000000002</v>
      </c>
    </row>
    <row r="5416" spans="3:4" x14ac:dyDescent="0.25">
      <c r="C5416" s="188" t="s">
        <v>293</v>
      </c>
      <c r="D5416" s="192">
        <v>4.8</v>
      </c>
    </row>
    <row r="5417" spans="3:4" x14ac:dyDescent="0.25">
      <c r="C5417" s="188" t="s">
        <v>295</v>
      </c>
      <c r="D5417" s="192">
        <v>1.5</v>
      </c>
    </row>
    <row r="5418" spans="3:4" x14ac:dyDescent="0.25">
      <c r="C5418" s="188" t="s">
        <v>299</v>
      </c>
      <c r="D5418" s="192">
        <v>2.7</v>
      </c>
    </row>
    <row r="5419" spans="3:4" x14ac:dyDescent="0.25">
      <c r="C5419" s="188" t="s">
        <v>300</v>
      </c>
      <c r="D5419" s="192">
        <v>2.5</v>
      </c>
    </row>
    <row r="5420" spans="3:4" x14ac:dyDescent="0.25">
      <c r="C5420" s="188" t="s">
        <v>301</v>
      </c>
      <c r="D5420" s="192">
        <v>9.9499999999999993</v>
      </c>
    </row>
    <row r="5421" spans="3:4" x14ac:dyDescent="0.25">
      <c r="C5421" s="188" t="s">
        <v>302</v>
      </c>
      <c r="D5421" s="192">
        <v>8.0500000000000007</v>
      </c>
    </row>
    <row r="5422" spans="3:4" x14ac:dyDescent="0.25">
      <c r="C5422" s="188" t="s">
        <v>303</v>
      </c>
      <c r="D5422" s="192">
        <v>7.5</v>
      </c>
    </row>
    <row r="5423" spans="3:4" x14ac:dyDescent="0.25">
      <c r="C5423" s="188" t="s">
        <v>306</v>
      </c>
      <c r="D5423" s="192">
        <v>1.25</v>
      </c>
    </row>
    <row r="5424" spans="3:4" ht="31.5" x14ac:dyDescent="0.25">
      <c r="C5424" s="188" t="s">
        <v>307</v>
      </c>
      <c r="D5424" s="192">
        <v>1.3</v>
      </c>
    </row>
    <row r="5425" spans="3:4" x14ac:dyDescent="0.25">
      <c r="C5425" s="188" t="s">
        <v>305</v>
      </c>
      <c r="D5425" s="192">
        <v>1.55</v>
      </c>
    </row>
    <row r="5426" spans="3:4" ht="31.5" x14ac:dyDescent="0.25">
      <c r="C5426" s="188" t="s">
        <v>304</v>
      </c>
      <c r="D5426" s="192">
        <v>1.25</v>
      </c>
    </row>
    <row r="5427" spans="3:4" x14ac:dyDescent="0.25">
      <c r="C5427" s="188" t="s">
        <v>308</v>
      </c>
      <c r="D5427" s="192">
        <v>1</v>
      </c>
    </row>
    <row r="5428" spans="3:4" x14ac:dyDescent="0.25">
      <c r="C5428" s="188" t="s">
        <v>309</v>
      </c>
      <c r="D5428" s="192">
        <v>1.25</v>
      </c>
    </row>
    <row r="5429" spans="3:4" x14ac:dyDescent="0.25">
      <c r="C5429" s="188" t="s">
        <v>310</v>
      </c>
      <c r="D5429" s="192">
        <v>0.95</v>
      </c>
    </row>
    <row r="5430" spans="3:4" x14ac:dyDescent="0.25">
      <c r="C5430" s="188" t="s">
        <v>311</v>
      </c>
      <c r="D5430" s="192">
        <v>0.95</v>
      </c>
    </row>
    <row r="5431" spans="3:4" x14ac:dyDescent="0.25">
      <c r="C5431" s="188" t="s">
        <v>312</v>
      </c>
      <c r="D5431" s="192">
        <v>2.15</v>
      </c>
    </row>
    <row r="5432" spans="3:4" x14ac:dyDescent="0.25">
      <c r="C5432" s="188" t="s">
        <v>313</v>
      </c>
      <c r="D5432" s="192">
        <v>2.5</v>
      </c>
    </row>
    <row r="5433" spans="3:4" ht="31.5" x14ac:dyDescent="0.25">
      <c r="C5433" s="188" t="s">
        <v>423</v>
      </c>
      <c r="D5433" s="192">
        <v>8.6</v>
      </c>
    </row>
    <row r="5434" spans="3:4" ht="31.5" x14ac:dyDescent="0.25">
      <c r="C5434" s="188" t="s">
        <v>424</v>
      </c>
      <c r="D5434" s="192">
        <v>8.6</v>
      </c>
    </row>
    <row r="5435" spans="3:4" ht="31.5" x14ac:dyDescent="0.25">
      <c r="C5435" s="188" t="s">
        <v>421</v>
      </c>
      <c r="D5435" s="192">
        <v>10.1</v>
      </c>
    </row>
    <row r="5436" spans="3:4" ht="31.5" x14ac:dyDescent="0.25">
      <c r="C5436" s="188" t="s">
        <v>422</v>
      </c>
      <c r="D5436" s="192">
        <v>10.1</v>
      </c>
    </row>
    <row r="5437" spans="3:4" ht="31.5" x14ac:dyDescent="0.25">
      <c r="C5437" s="188" t="s">
        <v>430</v>
      </c>
      <c r="D5437" s="192">
        <v>16.75</v>
      </c>
    </row>
    <row r="5438" spans="3:4" ht="31.5" x14ac:dyDescent="0.25">
      <c r="C5438" s="188" t="s">
        <v>425</v>
      </c>
      <c r="D5438" s="192">
        <v>16.75</v>
      </c>
    </row>
    <row r="5439" spans="3:4" x14ac:dyDescent="0.25">
      <c r="C5439" s="188" t="s">
        <v>314</v>
      </c>
      <c r="D5439" s="192">
        <v>27.5</v>
      </c>
    </row>
    <row r="5440" spans="3:4" x14ac:dyDescent="0.25">
      <c r="C5440" s="188" t="s">
        <v>315</v>
      </c>
      <c r="D5440" s="192">
        <v>13.5</v>
      </c>
    </row>
    <row r="5441" spans="3:4" x14ac:dyDescent="0.25">
      <c r="C5441" s="188" t="s">
        <v>317</v>
      </c>
      <c r="D5441" s="192">
        <v>59.5</v>
      </c>
    </row>
    <row r="5442" spans="3:4" x14ac:dyDescent="0.25">
      <c r="C5442" s="188" t="s">
        <v>319</v>
      </c>
      <c r="D5442" s="192">
        <v>10.45</v>
      </c>
    </row>
    <row r="5443" spans="3:4" x14ac:dyDescent="0.25">
      <c r="C5443" s="188" t="s">
        <v>320</v>
      </c>
      <c r="D5443" s="192">
        <v>8.6999999999999993</v>
      </c>
    </row>
    <row r="5444" spans="3:4" x14ac:dyDescent="0.25">
      <c r="C5444" s="188" t="s">
        <v>322</v>
      </c>
      <c r="D5444" s="192">
        <v>5.4</v>
      </c>
    </row>
    <row r="5445" spans="3:4" x14ac:dyDescent="0.25">
      <c r="C5445" s="188" t="s">
        <v>321</v>
      </c>
      <c r="D5445" s="192">
        <v>10.6</v>
      </c>
    </row>
    <row r="5446" spans="3:4" x14ac:dyDescent="0.25">
      <c r="C5446" s="188" t="s">
        <v>323</v>
      </c>
      <c r="D5446" s="192">
        <v>3.2</v>
      </c>
    </row>
    <row r="5447" spans="3:4" x14ac:dyDescent="0.25">
      <c r="C5447" s="188" t="s">
        <v>324</v>
      </c>
      <c r="D5447" s="192">
        <v>10.95</v>
      </c>
    </row>
    <row r="5448" spans="3:4" x14ac:dyDescent="0.25">
      <c r="C5448" s="188" t="s">
        <v>325</v>
      </c>
      <c r="D5448" s="192">
        <v>10.6</v>
      </c>
    </row>
    <row r="5449" spans="3:4" x14ac:dyDescent="0.25">
      <c r="C5449" s="188" t="s">
        <v>326</v>
      </c>
      <c r="D5449" s="192">
        <v>9.6999999999999993</v>
      </c>
    </row>
    <row r="5450" spans="3:4" x14ac:dyDescent="0.25">
      <c r="C5450" s="188" t="s">
        <v>328</v>
      </c>
      <c r="D5450" s="192">
        <v>2.25</v>
      </c>
    </row>
    <row r="5451" spans="3:4" x14ac:dyDescent="0.25">
      <c r="C5451" s="188" t="s">
        <v>329</v>
      </c>
      <c r="D5451" s="192">
        <v>9.9</v>
      </c>
    </row>
    <row r="5452" spans="3:4" x14ac:dyDescent="0.25">
      <c r="C5452" s="188" t="s">
        <v>327</v>
      </c>
      <c r="D5452" s="192">
        <v>5.8</v>
      </c>
    </row>
    <row r="5453" spans="3:4" x14ac:dyDescent="0.25">
      <c r="C5453" s="188" t="s">
        <v>331</v>
      </c>
      <c r="D5453" s="192">
        <v>2.5</v>
      </c>
    </row>
    <row r="5454" spans="3:4" x14ac:dyDescent="0.25">
      <c r="C5454" s="188" t="s">
        <v>333</v>
      </c>
      <c r="D5454" s="192">
        <v>4.7</v>
      </c>
    </row>
    <row r="5455" spans="3:4" x14ac:dyDescent="0.25">
      <c r="C5455" s="188" t="s">
        <v>332</v>
      </c>
      <c r="D5455" s="192">
        <v>5</v>
      </c>
    </row>
    <row r="5456" spans="3:4" x14ac:dyDescent="0.25">
      <c r="C5456" s="188" t="s">
        <v>106</v>
      </c>
      <c r="D5456" s="192">
        <v>3.4</v>
      </c>
    </row>
    <row r="5457" spans="3:4" ht="31.5" x14ac:dyDescent="0.25">
      <c r="C5457" s="188" t="s">
        <v>338</v>
      </c>
      <c r="D5457" s="192">
        <v>11.35</v>
      </c>
    </row>
    <row r="5458" spans="3:4" ht="31.5" x14ac:dyDescent="0.25">
      <c r="C5458" s="188" t="s">
        <v>339</v>
      </c>
      <c r="D5458" s="192">
        <v>11.35</v>
      </c>
    </row>
    <row r="5459" spans="3:4" x14ac:dyDescent="0.25">
      <c r="C5459" s="188" t="s">
        <v>337</v>
      </c>
      <c r="D5459" s="192">
        <v>11.35</v>
      </c>
    </row>
    <row r="5460" spans="3:4" x14ac:dyDescent="0.25">
      <c r="C5460" s="188" t="s">
        <v>336</v>
      </c>
      <c r="D5460" s="192">
        <v>11.35</v>
      </c>
    </row>
    <row r="5461" spans="3:4" x14ac:dyDescent="0.25">
      <c r="C5461" s="188" t="s">
        <v>335</v>
      </c>
      <c r="D5461" s="192">
        <v>11.35</v>
      </c>
    </row>
    <row r="5462" spans="3:4" ht="31.5" x14ac:dyDescent="0.25">
      <c r="C5462" s="188" t="s">
        <v>334</v>
      </c>
      <c r="D5462" s="192">
        <v>11.35</v>
      </c>
    </row>
    <row r="5463" spans="3:4" ht="31.5" x14ac:dyDescent="0.25">
      <c r="C5463" s="188" t="s">
        <v>350</v>
      </c>
      <c r="D5463" s="192">
        <v>10.9</v>
      </c>
    </row>
    <row r="5464" spans="3:4" ht="31.5" x14ac:dyDescent="0.25">
      <c r="C5464" s="188" t="s">
        <v>351</v>
      </c>
      <c r="D5464" s="192">
        <v>10.9</v>
      </c>
    </row>
    <row r="5465" spans="3:4" x14ac:dyDescent="0.25">
      <c r="C5465" s="188" t="s">
        <v>349</v>
      </c>
      <c r="D5465" s="192">
        <v>10.9</v>
      </c>
    </row>
    <row r="5466" spans="3:4" ht="31.5" x14ac:dyDescent="0.25">
      <c r="C5466" s="188" t="s">
        <v>348</v>
      </c>
      <c r="D5466" s="192">
        <v>10.9</v>
      </c>
    </row>
    <row r="5467" spans="3:4" ht="31.5" x14ac:dyDescent="0.25">
      <c r="C5467" s="188" t="s">
        <v>346</v>
      </c>
      <c r="D5467" s="192">
        <v>10.9</v>
      </c>
    </row>
    <row r="5468" spans="3:4" x14ac:dyDescent="0.25">
      <c r="C5468" s="188" t="s">
        <v>347</v>
      </c>
      <c r="D5468" s="192">
        <v>10.9</v>
      </c>
    </row>
    <row r="5469" spans="3:4" x14ac:dyDescent="0.25">
      <c r="C5469" s="188" t="s">
        <v>352</v>
      </c>
      <c r="D5469" s="192">
        <v>1.45</v>
      </c>
    </row>
    <row r="5470" spans="3:4" x14ac:dyDescent="0.25">
      <c r="C5470" s="188" t="s">
        <v>354</v>
      </c>
      <c r="D5470" s="192">
        <v>1.6</v>
      </c>
    </row>
    <row r="5471" spans="3:4" x14ac:dyDescent="0.25">
      <c r="C5471" s="188" t="s">
        <v>355</v>
      </c>
      <c r="D5471" s="192">
        <v>1.45</v>
      </c>
    </row>
    <row r="5472" spans="3:4" x14ac:dyDescent="0.25">
      <c r="C5472" s="188" t="s">
        <v>356</v>
      </c>
      <c r="D5472" s="192">
        <v>1.45</v>
      </c>
    </row>
    <row r="5473" spans="3:4" x14ac:dyDescent="0.25">
      <c r="C5473" s="188" t="s">
        <v>358</v>
      </c>
      <c r="D5473" s="192">
        <v>2.85</v>
      </c>
    </row>
    <row r="5474" spans="3:4" x14ac:dyDescent="0.25">
      <c r="C5474" s="188" t="s">
        <v>359</v>
      </c>
      <c r="D5474" s="192">
        <v>4.8499999999999996</v>
      </c>
    </row>
    <row r="5475" spans="3:4" x14ac:dyDescent="0.25">
      <c r="C5475" s="188" t="s">
        <v>360</v>
      </c>
      <c r="D5475" s="192">
        <v>2.4500000000000002</v>
      </c>
    </row>
    <row r="5476" spans="3:4" x14ac:dyDescent="0.25">
      <c r="C5476" s="188" t="s">
        <v>361</v>
      </c>
      <c r="D5476" s="192">
        <v>2.5499999999999998</v>
      </c>
    </row>
    <row r="5477" spans="3:4" x14ac:dyDescent="0.25">
      <c r="C5477" s="188" t="s">
        <v>432</v>
      </c>
      <c r="D5477" s="192">
        <v>1.3</v>
      </c>
    </row>
    <row r="5478" spans="3:4" x14ac:dyDescent="0.25">
      <c r="C5478" s="188" t="s">
        <v>433</v>
      </c>
      <c r="D5478" s="192">
        <v>1.6</v>
      </c>
    </row>
    <row r="5479" spans="3:4" x14ac:dyDescent="0.25">
      <c r="C5479" s="188" t="s">
        <v>434</v>
      </c>
      <c r="D5479" s="192">
        <v>2.8</v>
      </c>
    </row>
    <row r="5480" spans="3:4" x14ac:dyDescent="0.25">
      <c r="C5480" s="188" t="s">
        <v>435</v>
      </c>
      <c r="D5480" s="192">
        <v>1.5</v>
      </c>
    </row>
    <row r="5481" spans="3:4" x14ac:dyDescent="0.25">
      <c r="C5481" s="188" t="s">
        <v>363</v>
      </c>
      <c r="D5481" s="192">
        <v>7.6</v>
      </c>
    </row>
    <row r="5482" spans="3:4" x14ac:dyDescent="0.25">
      <c r="C5482" s="188" t="s">
        <v>362</v>
      </c>
      <c r="D5482" s="192">
        <v>8.5</v>
      </c>
    </row>
    <row r="5483" spans="3:4" x14ac:dyDescent="0.25">
      <c r="C5483" s="188" t="s">
        <v>364</v>
      </c>
      <c r="D5483" s="192">
        <v>11.8</v>
      </c>
    </row>
    <row r="5484" spans="3:4" x14ac:dyDescent="0.25">
      <c r="C5484" s="188" t="s">
        <v>365</v>
      </c>
      <c r="D5484" s="192">
        <v>1.45</v>
      </c>
    </row>
    <row r="5485" spans="3:4" x14ac:dyDescent="0.25">
      <c r="C5485" s="188" t="s">
        <v>366</v>
      </c>
      <c r="D5485" s="192">
        <v>2.4</v>
      </c>
    </row>
    <row r="5486" spans="3:4" ht="31.5" x14ac:dyDescent="0.25">
      <c r="C5486" s="188" t="s">
        <v>367</v>
      </c>
      <c r="D5486" s="192">
        <v>3.65</v>
      </c>
    </row>
    <row r="5487" spans="3:4" ht="31.5" x14ac:dyDescent="0.25">
      <c r="C5487" s="188" t="s">
        <v>368</v>
      </c>
      <c r="D5487" s="192">
        <v>3.25</v>
      </c>
    </row>
    <row r="5488" spans="3:4" x14ac:dyDescent="0.25">
      <c r="C5488" s="188" t="s">
        <v>370</v>
      </c>
      <c r="D5488" s="192">
        <v>1.65</v>
      </c>
    </row>
    <row r="5489" spans="3:4" x14ac:dyDescent="0.25">
      <c r="C5489" s="188" t="s">
        <v>371</v>
      </c>
      <c r="D5489" s="192">
        <v>1.95</v>
      </c>
    </row>
    <row r="5490" spans="3:4" x14ac:dyDescent="0.25">
      <c r="C5490" s="188" t="s">
        <v>373</v>
      </c>
      <c r="D5490" s="192">
        <v>3.25</v>
      </c>
    </row>
    <row r="5491" spans="3:4" x14ac:dyDescent="0.25">
      <c r="C5491" s="188" t="s">
        <v>372</v>
      </c>
      <c r="D5491" s="192">
        <v>1.45</v>
      </c>
    </row>
    <row r="5492" spans="3:4" x14ac:dyDescent="0.25">
      <c r="C5492" s="188" t="s">
        <v>497</v>
      </c>
      <c r="D5492" s="192">
        <v>2.8</v>
      </c>
    </row>
    <row r="5493" spans="3:4" x14ac:dyDescent="0.25">
      <c r="C5493" s="188" t="s">
        <v>375</v>
      </c>
      <c r="D5493" s="192">
        <v>3.45</v>
      </c>
    </row>
    <row r="5494" spans="3:4" x14ac:dyDescent="0.25">
      <c r="C5494" s="188" t="s">
        <v>376</v>
      </c>
      <c r="D5494" s="192">
        <v>3.2</v>
      </c>
    </row>
    <row r="5495" spans="3:4" x14ac:dyDescent="0.25">
      <c r="C5495" s="188" t="s">
        <v>377</v>
      </c>
      <c r="D5495" s="192">
        <v>1.5</v>
      </c>
    </row>
    <row r="5496" spans="3:4" x14ac:dyDescent="0.25">
      <c r="C5496" s="188" t="s">
        <v>378</v>
      </c>
      <c r="D5496" s="192">
        <v>2.4</v>
      </c>
    </row>
    <row r="5497" spans="3:4" x14ac:dyDescent="0.25">
      <c r="C5497" s="188" t="s">
        <v>379</v>
      </c>
      <c r="D5497" s="192">
        <v>1.5</v>
      </c>
    </row>
    <row r="5498" spans="3:4" x14ac:dyDescent="0.25">
      <c r="C5498" s="188" t="s">
        <v>381</v>
      </c>
      <c r="D5498" s="192">
        <v>2.35</v>
      </c>
    </row>
    <row r="5499" spans="3:4" x14ac:dyDescent="0.25">
      <c r="C5499" s="188" t="s">
        <v>380</v>
      </c>
      <c r="D5499" s="192">
        <v>1.35</v>
      </c>
    </row>
    <row r="5500" spans="3:4" x14ac:dyDescent="0.25">
      <c r="C5500" s="188" t="s">
        <v>382</v>
      </c>
      <c r="D5500" s="192">
        <v>3.25</v>
      </c>
    </row>
    <row r="5501" spans="3:4" x14ac:dyDescent="0.25">
      <c r="C5501" s="188" t="s">
        <v>437</v>
      </c>
      <c r="D5501" s="192">
        <v>2.95</v>
      </c>
    </row>
    <row r="5502" spans="3:4" x14ac:dyDescent="0.25">
      <c r="C5502" s="188" t="s">
        <v>383</v>
      </c>
      <c r="D5502" s="192">
        <v>2.9</v>
      </c>
    </row>
    <row r="5503" spans="3:4" x14ac:dyDescent="0.25">
      <c r="C5503" s="188" t="s">
        <v>384</v>
      </c>
      <c r="D5503" s="192">
        <v>1.7</v>
      </c>
    </row>
    <row r="5504" spans="3:4" x14ac:dyDescent="0.25">
      <c r="C5504" s="188" t="s">
        <v>386</v>
      </c>
      <c r="D5504" s="192">
        <v>2.2999999999999998</v>
      </c>
    </row>
    <row r="5505" spans="3:4" x14ac:dyDescent="0.25">
      <c r="C5505" s="188" t="s">
        <v>388</v>
      </c>
      <c r="D5505" s="192">
        <v>1.5</v>
      </c>
    </row>
    <row r="5506" spans="3:4" x14ac:dyDescent="0.25">
      <c r="C5506" s="188" t="s">
        <v>390</v>
      </c>
      <c r="D5506" s="192">
        <v>7.1</v>
      </c>
    </row>
    <row r="5507" spans="3:4" ht="31.5" x14ac:dyDescent="0.25">
      <c r="C5507" s="188" t="s">
        <v>391</v>
      </c>
      <c r="D5507" s="192">
        <v>3.55</v>
      </c>
    </row>
    <row r="5508" spans="3:4" ht="31.5" x14ac:dyDescent="0.25">
      <c r="C5508" s="188" t="s">
        <v>392</v>
      </c>
      <c r="D5508" s="192">
        <v>4.3</v>
      </c>
    </row>
    <row r="5509" spans="3:4" x14ac:dyDescent="0.25">
      <c r="C5509" s="188" t="s">
        <v>393</v>
      </c>
      <c r="D5509" s="192">
        <v>2.95</v>
      </c>
    </row>
    <row r="5510" spans="3:4" x14ac:dyDescent="0.25">
      <c r="C5510" s="188" t="s">
        <v>394</v>
      </c>
      <c r="D5510" s="192">
        <v>1.6</v>
      </c>
    </row>
    <row r="5511" spans="3:4" x14ac:dyDescent="0.25">
      <c r="C5511" s="188" t="s">
        <v>395</v>
      </c>
      <c r="D5511" s="192">
        <v>3.9</v>
      </c>
    </row>
    <row r="5512" spans="3:4" ht="31.5" x14ac:dyDescent="0.25">
      <c r="C5512" s="188" t="s">
        <v>396</v>
      </c>
      <c r="D5512" s="192">
        <v>5.8</v>
      </c>
    </row>
    <row r="5513" spans="3:4" ht="31.5" x14ac:dyDescent="0.25">
      <c r="C5513" s="188" t="s">
        <v>397</v>
      </c>
      <c r="D5513" s="192">
        <v>4.4000000000000004</v>
      </c>
    </row>
    <row r="5514" spans="3:4" ht="31.5" x14ac:dyDescent="0.25">
      <c r="C5514" s="188" t="s">
        <v>399</v>
      </c>
      <c r="D5514" s="192">
        <v>7.6</v>
      </c>
    </row>
    <row r="5515" spans="3:4" ht="31.5" x14ac:dyDescent="0.25">
      <c r="C5515" s="188" t="s">
        <v>398</v>
      </c>
      <c r="D5515" s="192">
        <v>8.5500000000000007</v>
      </c>
    </row>
    <row r="5516" spans="3:4" x14ac:dyDescent="0.25">
      <c r="C5516" s="188" t="s">
        <v>400</v>
      </c>
      <c r="D5516" s="192">
        <v>7.4</v>
      </c>
    </row>
    <row r="5517" spans="3:4" x14ac:dyDescent="0.25">
      <c r="C5517" s="188" t="s">
        <v>402</v>
      </c>
      <c r="D5517" s="192">
        <v>5.2</v>
      </c>
    </row>
    <row r="5518" spans="3:4" ht="31.5" x14ac:dyDescent="0.25">
      <c r="C5518" s="188" t="s">
        <v>403</v>
      </c>
      <c r="D5518" s="192">
        <v>4.3499999999999996</v>
      </c>
    </row>
    <row r="5519" spans="3:4" ht="31.5" x14ac:dyDescent="0.25">
      <c r="C5519" s="188" t="s">
        <v>404</v>
      </c>
      <c r="D5519" s="192">
        <v>2.7</v>
      </c>
    </row>
    <row r="5520" spans="3:4" x14ac:dyDescent="0.25">
      <c r="C5520" s="188" t="s">
        <v>316</v>
      </c>
      <c r="D5520" s="192">
        <v>27.5</v>
      </c>
    </row>
    <row r="5521" spans="3:4" ht="16.5" thickBot="1" x14ac:dyDescent="0.3">
      <c r="C5521" s="189" t="s">
        <v>318</v>
      </c>
      <c r="D5521" s="192">
        <v>38.9</v>
      </c>
    </row>
    <row r="5522" spans="3:4" ht="32.25" thickBot="1" x14ac:dyDescent="0.3">
      <c r="C5522" s="196" t="s">
        <v>210</v>
      </c>
      <c r="D5522" s="192"/>
    </row>
    <row r="5523" spans="3:4" ht="31.5" x14ac:dyDescent="0.25">
      <c r="C5523" s="187" t="s">
        <v>252</v>
      </c>
      <c r="D5523" s="192">
        <v>3.5</v>
      </c>
    </row>
    <row r="5524" spans="3:4" ht="31.5" x14ac:dyDescent="0.25">
      <c r="C5524" s="198" t="s">
        <v>256</v>
      </c>
      <c r="D5524" s="192">
        <v>2.9</v>
      </c>
    </row>
    <row r="5525" spans="3:4" ht="31.5" x14ac:dyDescent="0.25">
      <c r="C5525" s="198" t="s">
        <v>261</v>
      </c>
      <c r="D5525" s="192">
        <v>1.3</v>
      </c>
    </row>
    <row r="5526" spans="3:4" x14ac:dyDescent="0.25">
      <c r="C5526" s="198" t="s">
        <v>265</v>
      </c>
      <c r="D5526" s="192">
        <v>5.8</v>
      </c>
    </row>
    <row r="5527" spans="3:4" x14ac:dyDescent="0.25">
      <c r="C5527" s="198" t="s">
        <v>264</v>
      </c>
      <c r="D5527" s="192">
        <v>2</v>
      </c>
    </row>
    <row r="5528" spans="3:4" x14ac:dyDescent="0.25">
      <c r="C5528" s="198" t="s">
        <v>291</v>
      </c>
      <c r="D5528" s="192">
        <v>2.7</v>
      </c>
    </row>
    <row r="5529" spans="3:4" ht="16.5" thickBot="1" x14ac:dyDescent="0.3">
      <c r="C5529" s="199" t="s">
        <v>295</v>
      </c>
      <c r="D5529" s="192">
        <v>1.5</v>
      </c>
    </row>
    <row r="5530" spans="3:4" x14ac:dyDescent="0.25">
      <c r="C5530" s="187" t="s">
        <v>296</v>
      </c>
      <c r="D5530" s="192">
        <v>2</v>
      </c>
    </row>
    <row r="5531" spans="3:4" x14ac:dyDescent="0.25">
      <c r="C5531" s="188" t="s">
        <v>300</v>
      </c>
      <c r="D5531" s="192">
        <v>1.9</v>
      </c>
    </row>
    <row r="5532" spans="3:4" x14ac:dyDescent="0.25">
      <c r="C5532" s="198" t="s">
        <v>305</v>
      </c>
      <c r="D5532" s="192">
        <v>1.6</v>
      </c>
    </row>
    <row r="5533" spans="3:4" x14ac:dyDescent="0.25">
      <c r="C5533" s="198" t="s">
        <v>308</v>
      </c>
      <c r="D5533" s="192">
        <v>1</v>
      </c>
    </row>
    <row r="5534" spans="3:4" x14ac:dyDescent="0.25">
      <c r="C5534" s="198" t="s">
        <v>309</v>
      </c>
      <c r="D5534" s="192">
        <v>1.3</v>
      </c>
    </row>
    <row r="5535" spans="3:4" x14ac:dyDescent="0.25">
      <c r="C5535" s="198" t="s">
        <v>310</v>
      </c>
      <c r="D5535" s="192">
        <v>1</v>
      </c>
    </row>
    <row r="5536" spans="3:4" x14ac:dyDescent="0.25">
      <c r="C5536" s="198" t="s">
        <v>311</v>
      </c>
      <c r="D5536" s="192">
        <v>1</v>
      </c>
    </row>
    <row r="5537" spans="3:4" x14ac:dyDescent="0.25">
      <c r="C5537" s="198" t="s">
        <v>312</v>
      </c>
      <c r="D5537" s="192">
        <v>2.6</v>
      </c>
    </row>
    <row r="5538" spans="3:4" x14ac:dyDescent="0.25">
      <c r="C5538" s="198" t="s">
        <v>313</v>
      </c>
      <c r="D5538" s="192">
        <v>2.9</v>
      </c>
    </row>
    <row r="5539" spans="3:4" ht="31.5" x14ac:dyDescent="0.25">
      <c r="C5539" s="198" t="s">
        <v>423</v>
      </c>
      <c r="D5539" s="192">
        <v>8.9</v>
      </c>
    </row>
    <row r="5540" spans="3:4" ht="31.5" x14ac:dyDescent="0.25">
      <c r="C5540" s="198" t="s">
        <v>424</v>
      </c>
      <c r="D5540" s="192">
        <v>8.9</v>
      </c>
    </row>
    <row r="5541" spans="3:4" ht="31.5" x14ac:dyDescent="0.25">
      <c r="C5541" s="198" t="s">
        <v>421</v>
      </c>
      <c r="D5541" s="192">
        <v>9.6</v>
      </c>
    </row>
    <row r="5542" spans="3:4" ht="31.5" x14ac:dyDescent="0.25">
      <c r="C5542" s="198" t="s">
        <v>422</v>
      </c>
      <c r="D5542" s="192">
        <v>9.6</v>
      </c>
    </row>
    <row r="5543" spans="3:4" ht="31.5" x14ac:dyDescent="0.25">
      <c r="C5543" s="198" t="s">
        <v>427</v>
      </c>
      <c r="D5543" s="192">
        <v>6.7</v>
      </c>
    </row>
    <row r="5544" spans="3:4" x14ac:dyDescent="0.25">
      <c r="C5544" s="198" t="s">
        <v>323</v>
      </c>
      <c r="D5544" s="192">
        <v>3.2</v>
      </c>
    </row>
    <row r="5545" spans="3:4" x14ac:dyDescent="0.25">
      <c r="C5545" s="198" t="s">
        <v>331</v>
      </c>
      <c r="D5545" s="192">
        <v>2.5</v>
      </c>
    </row>
    <row r="5546" spans="3:4" x14ac:dyDescent="0.25">
      <c r="C5546" s="198" t="s">
        <v>106</v>
      </c>
      <c r="D5546" s="192">
        <v>3</v>
      </c>
    </row>
    <row r="5547" spans="3:4" ht="32.25" thickBot="1" x14ac:dyDescent="0.3">
      <c r="C5547" s="199" t="s">
        <v>338</v>
      </c>
      <c r="D5547" s="192">
        <v>12</v>
      </c>
    </row>
    <row r="5548" spans="3:4" x14ac:dyDescent="0.25">
      <c r="C5548" s="197" t="s">
        <v>337</v>
      </c>
      <c r="D5548" s="192">
        <v>12</v>
      </c>
    </row>
    <row r="5549" spans="3:4" x14ac:dyDescent="0.25">
      <c r="C5549" s="198" t="s">
        <v>336</v>
      </c>
      <c r="D5549" s="192">
        <v>12</v>
      </c>
    </row>
    <row r="5550" spans="3:4" x14ac:dyDescent="0.25">
      <c r="C5550" s="198" t="s">
        <v>352</v>
      </c>
      <c r="D5550" s="192">
        <v>1.8</v>
      </c>
    </row>
    <row r="5551" spans="3:4" x14ac:dyDescent="0.25">
      <c r="C5551" s="188" t="s">
        <v>353</v>
      </c>
      <c r="D5551" s="192">
        <v>1.8</v>
      </c>
    </row>
    <row r="5552" spans="3:4" x14ac:dyDescent="0.25">
      <c r="C5552" s="198" t="s">
        <v>354</v>
      </c>
      <c r="D5552" s="192">
        <v>1.9</v>
      </c>
    </row>
    <row r="5553" spans="3:4" x14ac:dyDescent="0.25">
      <c r="C5553" s="198" t="s">
        <v>355</v>
      </c>
      <c r="D5553" s="192">
        <v>1.7</v>
      </c>
    </row>
    <row r="5554" spans="3:4" x14ac:dyDescent="0.25">
      <c r="C5554" s="198" t="s">
        <v>356</v>
      </c>
      <c r="D5554" s="192">
        <v>1.7</v>
      </c>
    </row>
    <row r="5555" spans="3:4" x14ac:dyDescent="0.25">
      <c r="C5555" s="198" t="s">
        <v>360</v>
      </c>
      <c r="D5555" s="192">
        <v>2.4</v>
      </c>
    </row>
    <row r="5556" spans="3:4" x14ac:dyDescent="0.25">
      <c r="C5556" s="198" t="s">
        <v>361</v>
      </c>
      <c r="D5556" s="192">
        <v>2.4</v>
      </c>
    </row>
    <row r="5557" spans="3:4" x14ac:dyDescent="0.25">
      <c r="C5557" s="198" t="s">
        <v>432</v>
      </c>
      <c r="D5557" s="192">
        <v>1.6</v>
      </c>
    </row>
    <row r="5558" spans="3:4" x14ac:dyDescent="0.25">
      <c r="C5558" s="198" t="s">
        <v>433</v>
      </c>
      <c r="D5558" s="192">
        <v>1.8</v>
      </c>
    </row>
    <row r="5559" spans="3:4" x14ac:dyDescent="0.25">
      <c r="C5559" s="198" t="s">
        <v>434</v>
      </c>
      <c r="D5559" s="192">
        <v>3</v>
      </c>
    </row>
    <row r="5560" spans="3:4" x14ac:dyDescent="0.25">
      <c r="C5560" s="198" t="s">
        <v>435</v>
      </c>
      <c r="D5560" s="192">
        <v>2.5</v>
      </c>
    </row>
    <row r="5561" spans="3:4" x14ac:dyDescent="0.25">
      <c r="C5561" s="198" t="s">
        <v>363</v>
      </c>
      <c r="D5561" s="192">
        <v>7.6</v>
      </c>
    </row>
    <row r="5562" spans="3:4" x14ac:dyDescent="0.25">
      <c r="C5562" s="198" t="s">
        <v>362</v>
      </c>
      <c r="D5562" s="192">
        <v>8.5</v>
      </c>
    </row>
    <row r="5563" spans="3:4" x14ac:dyDescent="0.25">
      <c r="C5563" s="198" t="s">
        <v>364</v>
      </c>
      <c r="D5563" s="192">
        <v>12.5</v>
      </c>
    </row>
    <row r="5564" spans="3:4" x14ac:dyDescent="0.25">
      <c r="C5564" s="198" t="s">
        <v>375</v>
      </c>
      <c r="D5564" s="192">
        <v>3.6</v>
      </c>
    </row>
    <row r="5565" spans="3:4" x14ac:dyDescent="0.25">
      <c r="C5565" s="198" t="s">
        <v>376</v>
      </c>
      <c r="D5565" s="192">
        <v>3.6</v>
      </c>
    </row>
    <row r="5566" spans="3:4" ht="16.5" thickBot="1" x14ac:dyDescent="0.3">
      <c r="C5566" s="199" t="s">
        <v>377</v>
      </c>
      <c r="D5566" s="192">
        <v>1.5</v>
      </c>
    </row>
    <row r="5567" spans="3:4" x14ac:dyDescent="0.25">
      <c r="C5567" s="197" t="s">
        <v>378</v>
      </c>
      <c r="D5567" s="192">
        <v>2</v>
      </c>
    </row>
    <row r="5568" spans="3:4" x14ac:dyDescent="0.25">
      <c r="C5568" s="198" t="s">
        <v>379</v>
      </c>
      <c r="D5568" s="192">
        <v>1.4</v>
      </c>
    </row>
    <row r="5569" spans="3:4" x14ac:dyDescent="0.25">
      <c r="C5569" s="198" t="s">
        <v>380</v>
      </c>
      <c r="D5569" s="192">
        <v>1.5</v>
      </c>
    </row>
    <row r="5570" spans="3:4" x14ac:dyDescent="0.25">
      <c r="C5570" s="188" t="s">
        <v>382</v>
      </c>
      <c r="D5570" s="192">
        <v>3</v>
      </c>
    </row>
    <row r="5571" spans="3:4" ht="16.5" thickBot="1" x14ac:dyDescent="0.3">
      <c r="C5571" s="199" t="s">
        <v>437</v>
      </c>
      <c r="D5571" s="192">
        <v>3</v>
      </c>
    </row>
    <row r="5572" spans="3:4" ht="16.5" thickBot="1" x14ac:dyDescent="0.3">
      <c r="C5572" s="196" t="s">
        <v>467</v>
      </c>
      <c r="D5572" s="192"/>
    </row>
    <row r="5573" spans="3:4" ht="31.5" x14ac:dyDescent="0.25">
      <c r="C5573" s="187" t="s">
        <v>250</v>
      </c>
      <c r="D5573" s="192">
        <v>6.8</v>
      </c>
    </row>
    <row r="5574" spans="3:4" ht="31.5" x14ac:dyDescent="0.25">
      <c r="C5574" s="188" t="s">
        <v>252</v>
      </c>
      <c r="D5574" s="192">
        <v>3.7</v>
      </c>
    </row>
    <row r="5575" spans="3:4" ht="31.5" x14ac:dyDescent="0.25">
      <c r="C5575" s="198" t="s">
        <v>253</v>
      </c>
      <c r="D5575" s="192">
        <v>7.95</v>
      </c>
    </row>
    <row r="5576" spans="3:4" ht="31.5" x14ac:dyDescent="0.25">
      <c r="C5576" s="198" t="s">
        <v>256</v>
      </c>
      <c r="D5576" s="192">
        <v>2.85</v>
      </c>
    </row>
    <row r="5577" spans="3:4" ht="31.5" x14ac:dyDescent="0.25">
      <c r="C5577" s="198" t="s">
        <v>255</v>
      </c>
      <c r="D5577" s="192">
        <v>2.75</v>
      </c>
    </row>
    <row r="5578" spans="3:4" x14ac:dyDescent="0.25">
      <c r="C5578" s="198" t="s">
        <v>257</v>
      </c>
      <c r="D5578" s="192">
        <v>6.8</v>
      </c>
    </row>
    <row r="5579" spans="3:4" x14ac:dyDescent="0.25">
      <c r="C5579" s="198" t="s">
        <v>258</v>
      </c>
      <c r="D5579" s="192">
        <v>1.5</v>
      </c>
    </row>
    <row r="5580" spans="3:4" x14ac:dyDescent="0.25">
      <c r="C5580" s="198" t="s">
        <v>259</v>
      </c>
      <c r="D5580" s="192">
        <v>5.4</v>
      </c>
    </row>
    <row r="5581" spans="3:4" ht="31.5" x14ac:dyDescent="0.25">
      <c r="C5581" s="198" t="s">
        <v>261</v>
      </c>
      <c r="D5581" s="192">
        <v>1.2</v>
      </c>
    </row>
    <row r="5582" spans="3:4" ht="31.5" x14ac:dyDescent="0.25">
      <c r="C5582" s="198" t="s">
        <v>260</v>
      </c>
      <c r="D5582" s="192">
        <v>1.1000000000000001</v>
      </c>
    </row>
    <row r="5583" spans="3:4" x14ac:dyDescent="0.25">
      <c r="C5583" s="198" t="s">
        <v>262</v>
      </c>
      <c r="D5583" s="192">
        <v>2.1</v>
      </c>
    </row>
    <row r="5584" spans="3:4" x14ac:dyDescent="0.25">
      <c r="C5584" s="198" t="s">
        <v>265</v>
      </c>
      <c r="D5584" s="192">
        <v>5.2</v>
      </c>
    </row>
    <row r="5585" spans="3:4" x14ac:dyDescent="0.25">
      <c r="C5585" s="198" t="s">
        <v>264</v>
      </c>
      <c r="D5585" s="192">
        <v>2</v>
      </c>
    </row>
    <row r="5586" spans="3:4" ht="31.5" x14ac:dyDescent="0.25">
      <c r="C5586" s="198" t="s">
        <v>266</v>
      </c>
      <c r="D5586" s="192">
        <v>1.05</v>
      </c>
    </row>
    <row r="5587" spans="3:4" ht="31.5" x14ac:dyDescent="0.25">
      <c r="C5587" s="198" t="s">
        <v>272</v>
      </c>
      <c r="D5587" s="192">
        <v>4.7</v>
      </c>
    </row>
    <row r="5588" spans="3:4" x14ac:dyDescent="0.25">
      <c r="C5588" s="198" t="s">
        <v>276</v>
      </c>
      <c r="D5588" s="192">
        <v>4.9000000000000004</v>
      </c>
    </row>
    <row r="5589" spans="3:4" x14ac:dyDescent="0.25">
      <c r="C5589" s="198" t="s">
        <v>277</v>
      </c>
      <c r="D5589" s="192">
        <v>11.9</v>
      </c>
    </row>
    <row r="5590" spans="3:4" ht="31.5" x14ac:dyDescent="0.25">
      <c r="C5590" s="188" t="s">
        <v>279</v>
      </c>
      <c r="D5590" s="192">
        <v>4.4000000000000004</v>
      </c>
    </row>
    <row r="5591" spans="3:4" x14ac:dyDescent="0.25">
      <c r="C5591" s="198" t="s">
        <v>282</v>
      </c>
      <c r="D5591" s="192">
        <v>4.5999999999999996</v>
      </c>
    </row>
    <row r="5592" spans="3:4" x14ac:dyDescent="0.25">
      <c r="C5592" s="198" t="s">
        <v>287</v>
      </c>
      <c r="D5592" s="192">
        <v>4.2</v>
      </c>
    </row>
    <row r="5593" spans="3:4" x14ac:dyDescent="0.25">
      <c r="C5593" s="198" t="s">
        <v>284</v>
      </c>
      <c r="D5593" s="192">
        <v>4.4000000000000004</v>
      </c>
    </row>
    <row r="5594" spans="3:4" x14ac:dyDescent="0.25">
      <c r="C5594" s="198" t="s">
        <v>285</v>
      </c>
      <c r="D5594" s="192">
        <v>2.2999999999999998</v>
      </c>
    </row>
    <row r="5595" spans="3:4" x14ac:dyDescent="0.25">
      <c r="C5595" s="198" t="s">
        <v>288</v>
      </c>
      <c r="D5595" s="192">
        <v>3.5</v>
      </c>
    </row>
    <row r="5596" spans="3:4" x14ac:dyDescent="0.25">
      <c r="C5596" s="198" t="s">
        <v>289</v>
      </c>
      <c r="D5596" s="192">
        <v>3.5</v>
      </c>
    </row>
    <row r="5597" spans="3:4" x14ac:dyDescent="0.25">
      <c r="C5597" s="198" t="s">
        <v>290</v>
      </c>
      <c r="D5597" s="192">
        <v>3.9</v>
      </c>
    </row>
    <row r="5598" spans="3:4" x14ac:dyDescent="0.25">
      <c r="C5598" s="198" t="s">
        <v>428</v>
      </c>
      <c r="D5598" s="192">
        <v>5.3</v>
      </c>
    </row>
    <row r="5599" spans="3:4" x14ac:dyDescent="0.25">
      <c r="C5599" s="198" t="s">
        <v>291</v>
      </c>
      <c r="D5599" s="192">
        <v>2.4</v>
      </c>
    </row>
    <row r="5600" spans="3:4" x14ac:dyDescent="0.25">
      <c r="C5600" s="188" t="s">
        <v>293</v>
      </c>
      <c r="D5600" s="192">
        <v>4.4000000000000004</v>
      </c>
    </row>
    <row r="5601" spans="3:4" x14ac:dyDescent="0.25">
      <c r="C5601" s="198" t="s">
        <v>294</v>
      </c>
      <c r="D5601" s="192">
        <v>6.5</v>
      </c>
    </row>
    <row r="5602" spans="3:4" ht="16.5" thickBot="1" x14ac:dyDescent="0.3">
      <c r="C5602" s="189" t="s">
        <v>295</v>
      </c>
      <c r="D5602" s="192">
        <v>1.35</v>
      </c>
    </row>
    <row r="5603" spans="3:4" x14ac:dyDescent="0.25">
      <c r="C5603" s="197" t="s">
        <v>296</v>
      </c>
      <c r="D5603" s="192">
        <v>1.85</v>
      </c>
    </row>
    <row r="5604" spans="3:4" x14ac:dyDescent="0.25">
      <c r="C5604" s="188" t="s">
        <v>300</v>
      </c>
      <c r="D5604" s="192">
        <v>2.2999999999999998</v>
      </c>
    </row>
    <row r="5605" spans="3:4" x14ac:dyDescent="0.25">
      <c r="C5605" s="198" t="s">
        <v>301</v>
      </c>
      <c r="D5605" s="192">
        <v>10.199999999999999</v>
      </c>
    </row>
    <row r="5606" spans="3:4" x14ac:dyDescent="0.25">
      <c r="C5606" s="198" t="s">
        <v>302</v>
      </c>
      <c r="D5606" s="192">
        <v>7.8</v>
      </c>
    </row>
    <row r="5607" spans="3:4" x14ac:dyDescent="0.25">
      <c r="C5607" s="198" t="s">
        <v>303</v>
      </c>
      <c r="D5607" s="192">
        <v>7.5</v>
      </c>
    </row>
    <row r="5608" spans="3:4" x14ac:dyDescent="0.25">
      <c r="C5608" s="198" t="s">
        <v>306</v>
      </c>
      <c r="D5608" s="192">
        <v>1.2</v>
      </c>
    </row>
    <row r="5609" spans="3:4" ht="31.5" x14ac:dyDescent="0.25">
      <c r="C5609" s="198" t="s">
        <v>307</v>
      </c>
      <c r="D5609" s="192">
        <v>1.25</v>
      </c>
    </row>
    <row r="5610" spans="3:4" x14ac:dyDescent="0.25">
      <c r="C5610" s="198" t="s">
        <v>305</v>
      </c>
      <c r="D5610" s="192">
        <v>1.5</v>
      </c>
    </row>
    <row r="5611" spans="3:4" ht="31.5" x14ac:dyDescent="0.25">
      <c r="C5611" s="198" t="s">
        <v>304</v>
      </c>
      <c r="D5611" s="192">
        <v>1.1000000000000001</v>
      </c>
    </row>
    <row r="5612" spans="3:4" x14ac:dyDescent="0.25">
      <c r="C5612" s="198" t="s">
        <v>310</v>
      </c>
      <c r="D5612" s="192">
        <v>0.9</v>
      </c>
    </row>
    <row r="5613" spans="3:4" x14ac:dyDescent="0.25">
      <c r="C5613" s="198" t="s">
        <v>312</v>
      </c>
      <c r="D5613" s="192">
        <v>2.1</v>
      </c>
    </row>
    <row r="5614" spans="3:4" x14ac:dyDescent="0.25">
      <c r="C5614" s="198" t="s">
        <v>313</v>
      </c>
      <c r="D5614" s="192">
        <v>2.8</v>
      </c>
    </row>
    <row r="5615" spans="3:4" ht="31.5" x14ac:dyDescent="0.25">
      <c r="C5615" s="198" t="s">
        <v>423</v>
      </c>
      <c r="D5615" s="192">
        <v>8.1999999999999993</v>
      </c>
    </row>
    <row r="5616" spans="3:4" ht="31.5" x14ac:dyDescent="0.25">
      <c r="C5616" s="198" t="s">
        <v>424</v>
      </c>
      <c r="D5616" s="192">
        <v>8.1999999999999993</v>
      </c>
    </row>
    <row r="5617" spans="3:4" ht="31.5" x14ac:dyDescent="0.25">
      <c r="C5617" s="198" t="s">
        <v>421</v>
      </c>
      <c r="D5617" s="192">
        <v>9.6999999999999993</v>
      </c>
    </row>
    <row r="5618" spans="3:4" ht="31.5" x14ac:dyDescent="0.25">
      <c r="C5618" s="198" t="s">
        <v>422</v>
      </c>
      <c r="D5618" s="192">
        <v>9.6999999999999993</v>
      </c>
    </row>
    <row r="5619" spans="3:4" ht="31.5" x14ac:dyDescent="0.25">
      <c r="C5619" s="198" t="s">
        <v>498</v>
      </c>
      <c r="D5619" s="192">
        <v>8.5</v>
      </c>
    </row>
    <row r="5620" spans="3:4" ht="31.5" x14ac:dyDescent="0.25">
      <c r="C5620" s="198" t="s">
        <v>427</v>
      </c>
      <c r="D5620" s="192">
        <v>5.8</v>
      </c>
    </row>
    <row r="5621" spans="3:4" ht="31.5" x14ac:dyDescent="0.25">
      <c r="C5621" s="198" t="s">
        <v>430</v>
      </c>
      <c r="D5621" s="192">
        <v>15.9</v>
      </c>
    </row>
    <row r="5622" spans="3:4" ht="31.5" x14ac:dyDescent="0.25">
      <c r="C5622" s="198" t="s">
        <v>425</v>
      </c>
      <c r="D5622" s="192">
        <v>15.9</v>
      </c>
    </row>
    <row r="5623" spans="3:4" x14ac:dyDescent="0.25">
      <c r="C5623" s="198" t="s">
        <v>319</v>
      </c>
      <c r="D5623" s="192">
        <v>7.9</v>
      </c>
    </row>
    <row r="5624" spans="3:4" x14ac:dyDescent="0.25">
      <c r="C5624" s="198" t="s">
        <v>323</v>
      </c>
      <c r="D5624" s="192">
        <v>2.7</v>
      </c>
    </row>
    <row r="5625" spans="3:4" x14ac:dyDescent="0.25">
      <c r="C5625" s="198" t="s">
        <v>324</v>
      </c>
      <c r="D5625" s="192">
        <v>10.3</v>
      </c>
    </row>
    <row r="5626" spans="3:4" x14ac:dyDescent="0.25">
      <c r="C5626" s="198" t="s">
        <v>325</v>
      </c>
      <c r="D5626" s="192">
        <v>9.5</v>
      </c>
    </row>
    <row r="5627" spans="3:4" x14ac:dyDescent="0.25">
      <c r="C5627" s="198" t="s">
        <v>326</v>
      </c>
      <c r="D5627" s="192">
        <v>8.8000000000000007</v>
      </c>
    </row>
    <row r="5628" spans="3:4" x14ac:dyDescent="0.25">
      <c r="C5628" s="198" t="s">
        <v>331</v>
      </c>
      <c r="D5628" s="192">
        <v>2.2999999999999998</v>
      </c>
    </row>
    <row r="5629" spans="3:4" ht="31.5" x14ac:dyDescent="0.25">
      <c r="C5629" s="198" t="s">
        <v>338</v>
      </c>
      <c r="D5629" s="192">
        <v>8.4</v>
      </c>
    </row>
    <row r="5630" spans="3:4" ht="32.25" thickBot="1" x14ac:dyDescent="0.3">
      <c r="C5630" s="199" t="s">
        <v>339</v>
      </c>
      <c r="D5630" s="192">
        <v>6.2</v>
      </c>
    </row>
    <row r="5631" spans="3:4" x14ac:dyDescent="0.25">
      <c r="C5631" s="197" t="s">
        <v>337</v>
      </c>
      <c r="D5631" s="192">
        <v>8.4</v>
      </c>
    </row>
    <row r="5632" spans="3:4" ht="31.5" x14ac:dyDescent="0.25">
      <c r="C5632" s="198" t="s">
        <v>334</v>
      </c>
      <c r="D5632" s="192">
        <v>6.2</v>
      </c>
    </row>
    <row r="5633" spans="3:4" ht="31.5" x14ac:dyDescent="0.25">
      <c r="C5633" s="198" t="s">
        <v>344</v>
      </c>
      <c r="D5633" s="192">
        <v>8.1999999999999993</v>
      </c>
    </row>
    <row r="5634" spans="3:4" x14ac:dyDescent="0.25">
      <c r="C5634" s="198" t="s">
        <v>343</v>
      </c>
      <c r="D5634" s="192">
        <v>11.3</v>
      </c>
    </row>
    <row r="5635" spans="3:4" x14ac:dyDescent="0.25">
      <c r="C5635" s="198" t="s">
        <v>342</v>
      </c>
      <c r="D5635" s="192">
        <v>8.1999999999999993</v>
      </c>
    </row>
    <row r="5636" spans="3:4" ht="31.5" x14ac:dyDescent="0.25">
      <c r="C5636" s="198" t="s">
        <v>340</v>
      </c>
      <c r="D5636" s="192">
        <v>4.2</v>
      </c>
    </row>
    <row r="5637" spans="3:4" x14ac:dyDescent="0.25">
      <c r="C5637" s="198" t="s">
        <v>352</v>
      </c>
      <c r="D5637" s="192">
        <v>1.5</v>
      </c>
    </row>
    <row r="5638" spans="3:4" x14ac:dyDescent="0.25">
      <c r="C5638" s="198" t="s">
        <v>353</v>
      </c>
      <c r="D5638" s="192">
        <v>1.6</v>
      </c>
    </row>
    <row r="5639" spans="3:4" x14ac:dyDescent="0.25">
      <c r="C5639" s="198" t="s">
        <v>354</v>
      </c>
      <c r="D5639" s="192">
        <v>1.75</v>
      </c>
    </row>
    <row r="5640" spans="3:4" x14ac:dyDescent="0.25">
      <c r="C5640" s="198" t="s">
        <v>355</v>
      </c>
      <c r="D5640" s="192">
        <v>1.5</v>
      </c>
    </row>
    <row r="5641" spans="3:4" x14ac:dyDescent="0.25">
      <c r="C5641" s="198" t="s">
        <v>356</v>
      </c>
      <c r="D5641" s="192">
        <v>1.5</v>
      </c>
    </row>
    <row r="5642" spans="3:4" x14ac:dyDescent="0.25">
      <c r="C5642" s="198" t="s">
        <v>358</v>
      </c>
      <c r="D5642" s="192">
        <v>2.6</v>
      </c>
    </row>
    <row r="5643" spans="3:4" x14ac:dyDescent="0.25">
      <c r="C5643" s="198" t="s">
        <v>359</v>
      </c>
      <c r="D5643" s="192">
        <v>4.5</v>
      </c>
    </row>
    <row r="5644" spans="3:4" x14ac:dyDescent="0.25">
      <c r="C5644" s="198" t="s">
        <v>360</v>
      </c>
      <c r="D5644" s="192">
        <v>2.25</v>
      </c>
    </row>
    <row r="5645" spans="3:4" x14ac:dyDescent="0.25">
      <c r="C5645" s="198" t="s">
        <v>361</v>
      </c>
      <c r="D5645" s="192">
        <v>2.2000000000000002</v>
      </c>
    </row>
    <row r="5646" spans="3:4" x14ac:dyDescent="0.25">
      <c r="C5646" s="198" t="s">
        <v>110</v>
      </c>
      <c r="D5646" s="192">
        <v>5.95</v>
      </c>
    </row>
    <row r="5647" spans="3:4" x14ac:dyDescent="0.25">
      <c r="C5647" s="198" t="s">
        <v>432</v>
      </c>
      <c r="D5647" s="192">
        <v>1.6</v>
      </c>
    </row>
    <row r="5648" spans="3:4" x14ac:dyDescent="0.25">
      <c r="C5648" s="198" t="s">
        <v>433</v>
      </c>
      <c r="D5648" s="192">
        <v>1.8</v>
      </c>
    </row>
    <row r="5649" spans="3:4" x14ac:dyDescent="0.25">
      <c r="C5649" s="198" t="s">
        <v>434</v>
      </c>
      <c r="D5649" s="192">
        <v>3.8</v>
      </c>
    </row>
    <row r="5650" spans="3:4" x14ac:dyDescent="0.25">
      <c r="C5650" s="198" t="s">
        <v>435</v>
      </c>
      <c r="D5650" s="192">
        <v>2</v>
      </c>
    </row>
    <row r="5651" spans="3:4" x14ac:dyDescent="0.25">
      <c r="C5651" s="198" t="s">
        <v>363</v>
      </c>
      <c r="D5651" s="192">
        <v>7.6</v>
      </c>
    </row>
    <row r="5652" spans="3:4" x14ac:dyDescent="0.25">
      <c r="C5652" s="198" t="s">
        <v>362</v>
      </c>
      <c r="D5652" s="192">
        <v>8.5</v>
      </c>
    </row>
    <row r="5653" spans="3:4" x14ac:dyDescent="0.25">
      <c r="C5653" s="198" t="s">
        <v>364</v>
      </c>
      <c r="D5653" s="192">
        <v>12.2</v>
      </c>
    </row>
    <row r="5654" spans="3:4" x14ac:dyDescent="0.25">
      <c r="C5654" s="198" t="s">
        <v>365</v>
      </c>
      <c r="D5654" s="192">
        <v>1.3</v>
      </c>
    </row>
    <row r="5655" spans="3:4" x14ac:dyDescent="0.25">
      <c r="C5655" s="198" t="s">
        <v>366</v>
      </c>
      <c r="D5655" s="192">
        <v>1.75</v>
      </c>
    </row>
    <row r="5656" spans="3:4" ht="31.5" x14ac:dyDescent="0.25">
      <c r="C5656" s="198" t="s">
        <v>367</v>
      </c>
      <c r="D5656" s="192">
        <v>3.4</v>
      </c>
    </row>
    <row r="5657" spans="3:4" ht="31.5" x14ac:dyDescent="0.25">
      <c r="C5657" s="198" t="s">
        <v>368</v>
      </c>
      <c r="D5657" s="192">
        <v>2.2000000000000002</v>
      </c>
    </row>
    <row r="5658" spans="3:4" x14ac:dyDescent="0.25">
      <c r="C5658" s="198" t="s">
        <v>371</v>
      </c>
      <c r="D5658" s="192">
        <v>1.95</v>
      </c>
    </row>
    <row r="5659" spans="3:4" x14ac:dyDescent="0.25">
      <c r="C5659" s="198" t="s">
        <v>373</v>
      </c>
      <c r="D5659" s="192">
        <v>3</v>
      </c>
    </row>
    <row r="5660" spans="3:4" x14ac:dyDescent="0.25">
      <c r="C5660" s="198" t="s">
        <v>372</v>
      </c>
      <c r="D5660" s="192">
        <v>1.35</v>
      </c>
    </row>
    <row r="5661" spans="3:4" x14ac:dyDescent="0.25">
      <c r="C5661" s="198" t="s">
        <v>375</v>
      </c>
      <c r="D5661" s="192">
        <v>3.5</v>
      </c>
    </row>
    <row r="5662" spans="3:4" x14ac:dyDescent="0.25">
      <c r="C5662" s="188" t="s">
        <v>376</v>
      </c>
      <c r="D5662" s="192">
        <v>3.95</v>
      </c>
    </row>
    <row r="5663" spans="3:4" ht="16.5" thickBot="1" x14ac:dyDescent="0.3">
      <c r="C5663" s="189" t="s">
        <v>377</v>
      </c>
      <c r="D5663" s="192">
        <v>1.4</v>
      </c>
    </row>
    <row r="5664" spans="3:4" x14ac:dyDescent="0.25">
      <c r="C5664" s="197" t="s">
        <v>378</v>
      </c>
      <c r="D5664" s="192">
        <v>2.2000000000000002</v>
      </c>
    </row>
    <row r="5665" spans="3:4" x14ac:dyDescent="0.25">
      <c r="C5665" s="198" t="s">
        <v>379</v>
      </c>
      <c r="D5665" s="192">
        <v>1.4</v>
      </c>
    </row>
    <row r="5666" spans="3:4" x14ac:dyDescent="0.25">
      <c r="C5666" s="198" t="s">
        <v>380</v>
      </c>
      <c r="D5666" s="192">
        <v>1.35</v>
      </c>
    </row>
    <row r="5667" spans="3:4" x14ac:dyDescent="0.25">
      <c r="C5667" s="198" t="s">
        <v>382</v>
      </c>
      <c r="D5667" s="192">
        <v>2.5</v>
      </c>
    </row>
    <row r="5668" spans="3:4" x14ac:dyDescent="0.25">
      <c r="C5668" s="198" t="s">
        <v>437</v>
      </c>
      <c r="D5668" s="192">
        <v>2.95</v>
      </c>
    </row>
    <row r="5669" spans="3:4" x14ac:dyDescent="0.25">
      <c r="C5669" s="198" t="s">
        <v>383</v>
      </c>
      <c r="D5669" s="192">
        <v>3.2</v>
      </c>
    </row>
    <row r="5670" spans="3:4" x14ac:dyDescent="0.25">
      <c r="C5670" s="198" t="s">
        <v>384</v>
      </c>
      <c r="D5670" s="192">
        <v>1.7</v>
      </c>
    </row>
    <row r="5671" spans="3:4" x14ac:dyDescent="0.25">
      <c r="C5671" s="198" t="s">
        <v>386</v>
      </c>
      <c r="D5671" s="192">
        <v>2.2000000000000002</v>
      </c>
    </row>
    <row r="5672" spans="3:4" x14ac:dyDescent="0.25">
      <c r="C5672" s="198" t="s">
        <v>387</v>
      </c>
      <c r="D5672" s="192">
        <v>1.1000000000000001</v>
      </c>
    </row>
    <row r="5673" spans="3:4" x14ac:dyDescent="0.25">
      <c r="C5673" s="198" t="s">
        <v>388</v>
      </c>
      <c r="D5673" s="192">
        <v>1.3</v>
      </c>
    </row>
    <row r="5674" spans="3:4" x14ac:dyDescent="0.25">
      <c r="C5674" s="198" t="s">
        <v>390</v>
      </c>
      <c r="D5674" s="192">
        <v>6.3</v>
      </c>
    </row>
    <row r="5675" spans="3:4" ht="31.5" x14ac:dyDescent="0.25">
      <c r="C5675" s="198" t="s">
        <v>391</v>
      </c>
      <c r="D5675" s="192">
        <v>3.7</v>
      </c>
    </row>
    <row r="5676" spans="3:4" ht="31.5" x14ac:dyDescent="0.25">
      <c r="C5676" s="198" t="s">
        <v>392</v>
      </c>
      <c r="D5676" s="192">
        <v>3.2</v>
      </c>
    </row>
    <row r="5677" spans="3:4" x14ac:dyDescent="0.25">
      <c r="C5677" s="198" t="s">
        <v>393</v>
      </c>
      <c r="D5677" s="192">
        <v>2.9</v>
      </c>
    </row>
    <row r="5678" spans="3:4" x14ac:dyDescent="0.25">
      <c r="C5678" s="198" t="s">
        <v>394</v>
      </c>
      <c r="D5678" s="192">
        <v>1.6</v>
      </c>
    </row>
    <row r="5679" spans="3:4" x14ac:dyDescent="0.25">
      <c r="C5679" s="198" t="s">
        <v>395</v>
      </c>
      <c r="D5679" s="192">
        <v>3.9</v>
      </c>
    </row>
    <row r="5680" spans="3:4" ht="31.5" x14ac:dyDescent="0.25">
      <c r="C5680" s="198" t="s">
        <v>396</v>
      </c>
      <c r="D5680" s="192">
        <v>6.7</v>
      </c>
    </row>
    <row r="5681" spans="3:4" ht="31.5" x14ac:dyDescent="0.25">
      <c r="C5681" s="198" t="s">
        <v>397</v>
      </c>
      <c r="D5681" s="192">
        <v>4.2</v>
      </c>
    </row>
    <row r="5682" spans="3:4" ht="31.5" x14ac:dyDescent="0.25">
      <c r="C5682" s="198" t="s">
        <v>399</v>
      </c>
      <c r="D5682" s="192">
        <v>7.2</v>
      </c>
    </row>
    <row r="5683" spans="3:4" ht="31.5" x14ac:dyDescent="0.25">
      <c r="C5683" s="198" t="s">
        <v>398</v>
      </c>
      <c r="D5683" s="192">
        <v>6.3</v>
      </c>
    </row>
    <row r="5684" spans="3:4" x14ac:dyDescent="0.25">
      <c r="C5684" s="198" t="s">
        <v>400</v>
      </c>
      <c r="D5684" s="192">
        <v>4.5999999999999996</v>
      </c>
    </row>
    <row r="5685" spans="3:4" ht="31.5" x14ac:dyDescent="0.25">
      <c r="C5685" s="198" t="s">
        <v>401</v>
      </c>
      <c r="D5685" s="192">
        <v>4.2</v>
      </c>
    </row>
    <row r="5686" spans="3:4" x14ac:dyDescent="0.25">
      <c r="C5686" s="198" t="s">
        <v>402</v>
      </c>
      <c r="D5686" s="192">
        <v>4.8</v>
      </c>
    </row>
    <row r="5687" spans="3:4" ht="31.5" x14ac:dyDescent="0.25">
      <c r="C5687" s="198" t="s">
        <v>403</v>
      </c>
      <c r="D5687" s="192">
        <v>3.3</v>
      </c>
    </row>
    <row r="5688" spans="3:4" ht="32.25" thickBot="1" x14ac:dyDescent="0.3">
      <c r="C5688" s="199" t="s">
        <v>404</v>
      </c>
      <c r="D5688" s="192">
        <v>2.35</v>
      </c>
    </row>
    <row r="5689" spans="3:4" ht="16.5" thickBot="1" x14ac:dyDescent="0.3">
      <c r="C5689" s="196" t="s">
        <v>804</v>
      </c>
      <c r="D5689" s="192"/>
    </row>
    <row r="5690" spans="3:4" ht="31.5" x14ac:dyDescent="0.25">
      <c r="C5690" s="197" t="s">
        <v>252</v>
      </c>
      <c r="D5690" s="192">
        <v>4.2</v>
      </c>
    </row>
    <row r="5691" spans="3:4" ht="31.5" x14ac:dyDescent="0.25">
      <c r="C5691" s="188" t="s">
        <v>253</v>
      </c>
      <c r="D5691" s="192">
        <v>8.9</v>
      </c>
    </row>
    <row r="5692" spans="3:4" ht="31.5" x14ac:dyDescent="0.25">
      <c r="C5692" s="198" t="s">
        <v>256</v>
      </c>
      <c r="D5692" s="192">
        <v>3.2</v>
      </c>
    </row>
    <row r="5693" spans="3:4" ht="31.5" x14ac:dyDescent="0.25">
      <c r="C5693" s="198" t="s">
        <v>255</v>
      </c>
      <c r="D5693" s="192">
        <v>2.9</v>
      </c>
    </row>
    <row r="5694" spans="3:4" ht="31.5" x14ac:dyDescent="0.25">
      <c r="C5694" s="198" t="s">
        <v>261</v>
      </c>
      <c r="D5694" s="192">
        <v>1.5</v>
      </c>
    </row>
    <row r="5695" spans="3:4" ht="31.5" x14ac:dyDescent="0.25">
      <c r="C5695" s="198" t="s">
        <v>260</v>
      </c>
      <c r="D5695" s="192">
        <v>1.3</v>
      </c>
    </row>
    <row r="5696" spans="3:4" x14ac:dyDescent="0.25">
      <c r="C5696" s="198" t="s">
        <v>265</v>
      </c>
      <c r="D5696" s="192">
        <v>5.9</v>
      </c>
    </row>
    <row r="5697" spans="3:4" ht="31.5" x14ac:dyDescent="0.25">
      <c r="C5697" s="198" t="s">
        <v>266</v>
      </c>
      <c r="D5697" s="192">
        <v>1.1499999999999999</v>
      </c>
    </row>
    <row r="5698" spans="3:4" x14ac:dyDescent="0.25">
      <c r="C5698" s="198" t="s">
        <v>276</v>
      </c>
      <c r="D5698" s="192">
        <v>5.5</v>
      </c>
    </row>
    <row r="5699" spans="3:4" x14ac:dyDescent="0.25">
      <c r="C5699" s="198" t="s">
        <v>277</v>
      </c>
      <c r="D5699" s="192">
        <v>13.2</v>
      </c>
    </row>
    <row r="5700" spans="3:4" ht="31.5" x14ac:dyDescent="0.25">
      <c r="C5700" s="198" t="s">
        <v>280</v>
      </c>
      <c r="D5700" s="192">
        <v>11.3</v>
      </c>
    </row>
    <row r="5701" spans="3:4" x14ac:dyDescent="0.25">
      <c r="C5701" s="198" t="s">
        <v>287</v>
      </c>
      <c r="D5701" s="192">
        <v>4.9000000000000004</v>
      </c>
    </row>
    <row r="5702" spans="3:4" x14ac:dyDescent="0.25">
      <c r="C5702" s="198" t="s">
        <v>284</v>
      </c>
      <c r="D5702" s="192">
        <v>4.9000000000000004</v>
      </c>
    </row>
    <row r="5703" spans="3:4" x14ac:dyDescent="0.25">
      <c r="C5703" s="188" t="s">
        <v>428</v>
      </c>
      <c r="D5703" s="192">
        <v>4.9000000000000004</v>
      </c>
    </row>
    <row r="5704" spans="3:4" x14ac:dyDescent="0.25">
      <c r="C5704" s="188" t="s">
        <v>291</v>
      </c>
      <c r="D5704" s="192">
        <v>2.9</v>
      </c>
    </row>
    <row r="5705" spans="3:4" ht="16.5" thickBot="1" x14ac:dyDescent="0.3">
      <c r="C5705" s="199" t="s">
        <v>295</v>
      </c>
      <c r="D5705" s="192">
        <v>1.4</v>
      </c>
    </row>
    <row r="5706" spans="3:4" x14ac:dyDescent="0.25">
      <c r="C5706" s="187" t="s">
        <v>296</v>
      </c>
      <c r="D5706" s="192">
        <v>1.9</v>
      </c>
    </row>
    <row r="5707" spans="3:4" x14ac:dyDescent="0.25">
      <c r="C5707" s="188" t="s">
        <v>297</v>
      </c>
      <c r="D5707" s="192">
        <v>0.8</v>
      </c>
    </row>
    <row r="5708" spans="3:4" x14ac:dyDescent="0.25">
      <c r="C5708" s="188" t="s">
        <v>302</v>
      </c>
      <c r="D5708" s="192">
        <v>7.5</v>
      </c>
    </row>
    <row r="5709" spans="3:4" ht="31.5" x14ac:dyDescent="0.25">
      <c r="C5709" s="188" t="s">
        <v>307</v>
      </c>
      <c r="D5709" s="192">
        <v>1.3</v>
      </c>
    </row>
    <row r="5710" spans="3:4" x14ac:dyDescent="0.25">
      <c r="C5710" s="188" t="s">
        <v>305</v>
      </c>
      <c r="D5710" s="192">
        <v>1.5</v>
      </c>
    </row>
    <row r="5711" spans="3:4" x14ac:dyDescent="0.25">
      <c r="C5711" s="198" t="s">
        <v>312</v>
      </c>
      <c r="D5711" s="192">
        <v>2.7</v>
      </c>
    </row>
    <row r="5712" spans="3:4" x14ac:dyDescent="0.25">
      <c r="C5712" s="198" t="s">
        <v>313</v>
      </c>
      <c r="D5712" s="192">
        <v>2.9</v>
      </c>
    </row>
    <row r="5713" spans="3:4" ht="31.5" x14ac:dyDescent="0.25">
      <c r="C5713" s="198" t="s">
        <v>423</v>
      </c>
      <c r="D5713" s="192">
        <v>8.9</v>
      </c>
    </row>
    <row r="5714" spans="3:4" ht="31.5" x14ac:dyDescent="0.25">
      <c r="C5714" s="198" t="s">
        <v>424</v>
      </c>
      <c r="D5714" s="192">
        <v>8.9</v>
      </c>
    </row>
    <row r="5715" spans="3:4" ht="31.5" x14ac:dyDescent="0.25">
      <c r="C5715" s="198" t="s">
        <v>421</v>
      </c>
      <c r="D5715" s="192">
        <v>8.9</v>
      </c>
    </row>
    <row r="5716" spans="3:4" ht="31.5" x14ac:dyDescent="0.25">
      <c r="C5716" s="198" t="s">
        <v>422</v>
      </c>
      <c r="D5716" s="192">
        <v>9.9</v>
      </c>
    </row>
    <row r="5717" spans="3:4" ht="31.5" x14ac:dyDescent="0.25">
      <c r="C5717" s="188" t="s">
        <v>425</v>
      </c>
      <c r="D5717" s="192">
        <v>8.9</v>
      </c>
    </row>
    <row r="5718" spans="3:4" x14ac:dyDescent="0.25">
      <c r="C5718" s="198" t="s">
        <v>322</v>
      </c>
      <c r="D5718" s="192">
        <v>5.8</v>
      </c>
    </row>
    <row r="5719" spans="3:4" x14ac:dyDescent="0.25">
      <c r="C5719" s="188" t="s">
        <v>324</v>
      </c>
      <c r="D5719" s="192">
        <v>10.9</v>
      </c>
    </row>
    <row r="5720" spans="3:4" ht="16.5" thickBot="1" x14ac:dyDescent="0.3">
      <c r="C5720" s="199" t="s">
        <v>106</v>
      </c>
      <c r="D5720" s="192">
        <v>4.9000000000000004</v>
      </c>
    </row>
    <row r="5721" spans="3:4" ht="31.5" x14ac:dyDescent="0.25">
      <c r="C5721" s="187" t="s">
        <v>350</v>
      </c>
      <c r="D5721" s="192">
        <v>12.9</v>
      </c>
    </row>
    <row r="5722" spans="3:4" x14ac:dyDescent="0.25">
      <c r="C5722" s="188" t="s">
        <v>349</v>
      </c>
      <c r="D5722" s="192">
        <v>12.9</v>
      </c>
    </row>
    <row r="5723" spans="3:4" ht="31.5" x14ac:dyDescent="0.25">
      <c r="C5723" s="188" t="s">
        <v>348</v>
      </c>
      <c r="D5723" s="192">
        <v>12.9</v>
      </c>
    </row>
    <row r="5724" spans="3:4" x14ac:dyDescent="0.25">
      <c r="C5724" s="198" t="s">
        <v>352</v>
      </c>
      <c r="D5724" s="192">
        <v>1.7</v>
      </c>
    </row>
    <row r="5725" spans="3:4" x14ac:dyDescent="0.25">
      <c r="C5725" s="198" t="s">
        <v>353</v>
      </c>
      <c r="D5725" s="192">
        <v>1.7</v>
      </c>
    </row>
    <row r="5726" spans="3:4" x14ac:dyDescent="0.25">
      <c r="C5726" s="198" t="s">
        <v>354</v>
      </c>
      <c r="D5726" s="192">
        <v>1.9</v>
      </c>
    </row>
    <row r="5727" spans="3:4" x14ac:dyDescent="0.25">
      <c r="C5727" s="198" t="s">
        <v>355</v>
      </c>
      <c r="D5727" s="192">
        <v>1.7</v>
      </c>
    </row>
    <row r="5728" spans="3:4" x14ac:dyDescent="0.25">
      <c r="C5728" s="198" t="s">
        <v>356</v>
      </c>
      <c r="D5728" s="192">
        <v>1.7</v>
      </c>
    </row>
    <row r="5729" spans="3:4" x14ac:dyDescent="0.25">
      <c r="C5729" s="188" t="s">
        <v>360</v>
      </c>
      <c r="D5729" s="192">
        <v>2.5</v>
      </c>
    </row>
    <row r="5730" spans="3:4" x14ac:dyDescent="0.25">
      <c r="C5730" s="188" t="s">
        <v>361</v>
      </c>
      <c r="D5730" s="192">
        <v>2.5</v>
      </c>
    </row>
    <row r="5731" spans="3:4" x14ac:dyDescent="0.25">
      <c r="C5731" s="198" t="s">
        <v>432</v>
      </c>
      <c r="D5731" s="192">
        <v>1.9</v>
      </c>
    </row>
    <row r="5732" spans="3:4" x14ac:dyDescent="0.25">
      <c r="C5732" s="198" t="s">
        <v>433</v>
      </c>
      <c r="D5732" s="192">
        <v>1.9</v>
      </c>
    </row>
    <row r="5733" spans="3:4" x14ac:dyDescent="0.25">
      <c r="C5733" s="198" t="s">
        <v>434</v>
      </c>
      <c r="D5733" s="192">
        <v>3.8</v>
      </c>
    </row>
    <row r="5734" spans="3:4" x14ac:dyDescent="0.25">
      <c r="C5734" s="198" t="s">
        <v>435</v>
      </c>
      <c r="D5734" s="192">
        <v>1.9</v>
      </c>
    </row>
    <row r="5735" spans="3:4" x14ac:dyDescent="0.25">
      <c r="C5735" s="198" t="s">
        <v>363</v>
      </c>
      <c r="D5735" s="192">
        <v>7.6</v>
      </c>
    </row>
    <row r="5736" spans="3:4" x14ac:dyDescent="0.25">
      <c r="C5736" s="198" t="s">
        <v>362</v>
      </c>
      <c r="D5736" s="192">
        <v>8.5</v>
      </c>
    </row>
    <row r="5737" spans="3:4" x14ac:dyDescent="0.25">
      <c r="C5737" s="198" t="s">
        <v>364</v>
      </c>
      <c r="D5737" s="192">
        <v>12.5</v>
      </c>
    </row>
    <row r="5738" spans="3:4" ht="31.5" x14ac:dyDescent="0.25">
      <c r="C5738" s="188" t="s">
        <v>367</v>
      </c>
      <c r="D5738" s="192">
        <v>3.8</v>
      </c>
    </row>
    <row r="5739" spans="3:4" x14ac:dyDescent="0.25">
      <c r="C5739" s="188" t="s">
        <v>371</v>
      </c>
      <c r="D5739" s="192">
        <v>2.2000000000000002</v>
      </c>
    </row>
    <row r="5740" spans="3:4" x14ac:dyDescent="0.25">
      <c r="C5740" s="188" t="s">
        <v>372</v>
      </c>
      <c r="D5740" s="192">
        <v>1.5</v>
      </c>
    </row>
    <row r="5741" spans="3:4" x14ac:dyDescent="0.25">
      <c r="C5741" s="198" t="s">
        <v>375</v>
      </c>
      <c r="D5741" s="192">
        <v>3.7</v>
      </c>
    </row>
    <row r="5742" spans="3:4" x14ac:dyDescent="0.25">
      <c r="C5742" s="198" t="s">
        <v>376</v>
      </c>
      <c r="D5742" s="192">
        <v>3.7</v>
      </c>
    </row>
    <row r="5743" spans="3:4" ht="16.5" thickBot="1" x14ac:dyDescent="0.3">
      <c r="C5743" s="199" t="s">
        <v>377</v>
      </c>
      <c r="D5743" s="192">
        <v>1.4</v>
      </c>
    </row>
    <row r="5744" spans="3:4" x14ac:dyDescent="0.25">
      <c r="C5744" s="197" t="s">
        <v>378</v>
      </c>
      <c r="D5744" s="192">
        <v>2.5</v>
      </c>
    </row>
    <row r="5745" spans="3:4" x14ac:dyDescent="0.25">
      <c r="C5745" s="198" t="s">
        <v>380</v>
      </c>
      <c r="D5745" s="192">
        <v>1.5</v>
      </c>
    </row>
    <row r="5746" spans="3:4" x14ac:dyDescent="0.25">
      <c r="C5746" s="198" t="s">
        <v>382</v>
      </c>
      <c r="D5746" s="192">
        <v>2.2999999999999998</v>
      </c>
    </row>
    <row r="5747" spans="3:4" x14ac:dyDescent="0.25">
      <c r="C5747" s="198" t="s">
        <v>437</v>
      </c>
      <c r="D5747" s="192">
        <v>2.9</v>
      </c>
    </row>
    <row r="5748" spans="3:4" x14ac:dyDescent="0.25">
      <c r="C5748" s="198" t="s">
        <v>384</v>
      </c>
      <c r="D5748" s="192">
        <v>1.8</v>
      </c>
    </row>
    <row r="5749" spans="3:4" ht="31.5" x14ac:dyDescent="0.25">
      <c r="C5749" s="198" t="s">
        <v>391</v>
      </c>
      <c r="D5749" s="192">
        <v>3.9</v>
      </c>
    </row>
    <row r="5750" spans="3:4" ht="31.5" x14ac:dyDescent="0.25">
      <c r="C5750" s="198" t="s">
        <v>392</v>
      </c>
      <c r="D5750" s="192">
        <v>3.9</v>
      </c>
    </row>
    <row r="5751" spans="3:4" x14ac:dyDescent="0.25">
      <c r="C5751" s="198" t="s">
        <v>394</v>
      </c>
      <c r="D5751" s="192">
        <v>1.8</v>
      </c>
    </row>
    <row r="5752" spans="3:4" x14ac:dyDescent="0.25">
      <c r="C5752" s="198" t="s">
        <v>395</v>
      </c>
      <c r="D5752" s="192">
        <v>3.9</v>
      </c>
    </row>
    <row r="5753" spans="3:4" ht="31.5" x14ac:dyDescent="0.25">
      <c r="C5753" s="198" t="s">
        <v>399</v>
      </c>
      <c r="D5753" s="192">
        <v>8.4</v>
      </c>
    </row>
    <row r="5754" spans="3:4" ht="31.5" x14ac:dyDescent="0.25">
      <c r="C5754" s="198" t="s">
        <v>398</v>
      </c>
      <c r="D5754" s="192">
        <v>6.9</v>
      </c>
    </row>
    <row r="5755" spans="3:4" ht="31.5" x14ac:dyDescent="0.25">
      <c r="C5755" s="198" t="s">
        <v>403</v>
      </c>
      <c r="D5755" s="192">
        <v>3.5</v>
      </c>
    </row>
    <row r="5756" spans="3:4" ht="32.25" thickBot="1" x14ac:dyDescent="0.3">
      <c r="C5756" s="199" t="s">
        <v>404</v>
      </c>
      <c r="D5756" s="192">
        <v>2.9</v>
      </c>
    </row>
    <row r="5757" spans="3:4" ht="16.5" thickBot="1" x14ac:dyDescent="0.3">
      <c r="C5757" s="196" t="s">
        <v>468</v>
      </c>
      <c r="D5757" s="192"/>
    </row>
    <row r="5758" spans="3:4" ht="31.5" x14ac:dyDescent="0.25">
      <c r="C5758" s="197" t="s">
        <v>250</v>
      </c>
      <c r="D5758" s="192">
        <v>6.9</v>
      </c>
    </row>
    <row r="5759" spans="3:4" ht="31.5" x14ac:dyDescent="0.25">
      <c r="C5759" s="198" t="s">
        <v>256</v>
      </c>
      <c r="D5759" s="192">
        <v>2.95</v>
      </c>
    </row>
    <row r="5760" spans="3:4" ht="31.5" x14ac:dyDescent="0.25">
      <c r="C5760" s="198" t="s">
        <v>255</v>
      </c>
      <c r="D5760" s="192">
        <v>2.9</v>
      </c>
    </row>
    <row r="5761" spans="3:4" x14ac:dyDescent="0.25">
      <c r="C5761" s="198" t="s">
        <v>258</v>
      </c>
      <c r="D5761" s="192">
        <v>1.7</v>
      </c>
    </row>
    <row r="5762" spans="3:4" x14ac:dyDescent="0.25">
      <c r="C5762" s="198" t="s">
        <v>259</v>
      </c>
      <c r="D5762" s="192">
        <v>5.3</v>
      </c>
    </row>
    <row r="5763" spans="3:4" ht="31.5" x14ac:dyDescent="0.25">
      <c r="C5763" s="198" t="s">
        <v>261</v>
      </c>
      <c r="D5763" s="192">
        <v>1.2</v>
      </c>
    </row>
    <row r="5764" spans="3:4" ht="31.5" x14ac:dyDescent="0.25">
      <c r="C5764" s="198" t="s">
        <v>260</v>
      </c>
      <c r="D5764" s="192">
        <v>1.95</v>
      </c>
    </row>
    <row r="5765" spans="3:4" x14ac:dyDescent="0.25">
      <c r="C5765" s="188" t="s">
        <v>262</v>
      </c>
      <c r="D5765" s="192">
        <v>2.2999999999999998</v>
      </c>
    </row>
    <row r="5766" spans="3:4" x14ac:dyDescent="0.25">
      <c r="C5766" s="198" t="s">
        <v>265</v>
      </c>
      <c r="D5766" s="192">
        <v>4.9000000000000004</v>
      </c>
    </row>
    <row r="5767" spans="3:4" x14ac:dyDescent="0.25">
      <c r="C5767" s="198" t="s">
        <v>264</v>
      </c>
      <c r="D5767" s="192">
        <v>1.8</v>
      </c>
    </row>
    <row r="5768" spans="3:4" ht="31.5" x14ac:dyDescent="0.25">
      <c r="C5768" s="198" t="s">
        <v>267</v>
      </c>
      <c r="D5768" s="192">
        <v>0.9</v>
      </c>
    </row>
    <row r="5769" spans="3:4" ht="31.5" x14ac:dyDescent="0.25">
      <c r="C5769" s="198" t="s">
        <v>266</v>
      </c>
      <c r="D5769" s="192">
        <v>1.2</v>
      </c>
    </row>
    <row r="5770" spans="3:4" x14ac:dyDescent="0.25">
      <c r="C5770" s="198" t="s">
        <v>276</v>
      </c>
      <c r="D5770" s="192">
        <v>5.0999999999999996</v>
      </c>
    </row>
    <row r="5771" spans="3:4" x14ac:dyDescent="0.25">
      <c r="C5771" s="198" t="s">
        <v>278</v>
      </c>
      <c r="D5771" s="192">
        <v>5.4</v>
      </c>
    </row>
    <row r="5772" spans="3:4" x14ac:dyDescent="0.25">
      <c r="C5772" s="188" t="s">
        <v>281</v>
      </c>
      <c r="D5772" s="192">
        <v>2.7</v>
      </c>
    </row>
    <row r="5773" spans="3:4" x14ac:dyDescent="0.25">
      <c r="C5773" s="188" t="s">
        <v>282</v>
      </c>
      <c r="D5773" s="192">
        <v>2.7</v>
      </c>
    </row>
    <row r="5774" spans="3:4" x14ac:dyDescent="0.25">
      <c r="C5774" s="188" t="s">
        <v>283</v>
      </c>
      <c r="D5774" s="192">
        <v>2.7</v>
      </c>
    </row>
    <row r="5775" spans="3:4" x14ac:dyDescent="0.25">
      <c r="C5775" s="198" t="s">
        <v>287</v>
      </c>
      <c r="D5775" s="192">
        <v>2.4</v>
      </c>
    </row>
    <row r="5776" spans="3:4" x14ac:dyDescent="0.25">
      <c r="C5776" s="198" t="s">
        <v>284</v>
      </c>
      <c r="D5776" s="192">
        <v>2.4</v>
      </c>
    </row>
    <row r="5777" spans="3:4" x14ac:dyDescent="0.25">
      <c r="C5777" s="198" t="s">
        <v>285</v>
      </c>
      <c r="D5777" s="192">
        <v>2.2999999999999998</v>
      </c>
    </row>
    <row r="5778" spans="3:4" x14ac:dyDescent="0.25">
      <c r="C5778" s="198" t="s">
        <v>288</v>
      </c>
      <c r="D5778" s="192">
        <v>3.5</v>
      </c>
    </row>
    <row r="5779" spans="3:4" ht="16.5" thickBot="1" x14ac:dyDescent="0.3">
      <c r="C5779" s="199" t="s">
        <v>295</v>
      </c>
      <c r="D5779" s="192">
        <v>1.4</v>
      </c>
    </row>
    <row r="5780" spans="3:4" x14ac:dyDescent="0.25">
      <c r="C5780" s="187" t="s">
        <v>299</v>
      </c>
      <c r="D5780" s="192">
        <v>4.95</v>
      </c>
    </row>
    <row r="5781" spans="3:4" x14ac:dyDescent="0.25">
      <c r="C5781" s="198" t="s">
        <v>300</v>
      </c>
      <c r="D5781" s="192">
        <v>4.5</v>
      </c>
    </row>
    <row r="5782" spans="3:4" x14ac:dyDescent="0.25">
      <c r="C5782" s="198" t="s">
        <v>301</v>
      </c>
      <c r="D5782" s="192">
        <v>10.5</v>
      </c>
    </row>
    <row r="5783" spans="3:4" x14ac:dyDescent="0.25">
      <c r="C5783" s="198" t="s">
        <v>303</v>
      </c>
      <c r="D5783" s="192">
        <v>7.9</v>
      </c>
    </row>
    <row r="5784" spans="3:4" x14ac:dyDescent="0.25">
      <c r="C5784" s="198" t="s">
        <v>305</v>
      </c>
      <c r="D5784" s="192">
        <v>1.55</v>
      </c>
    </row>
    <row r="5785" spans="3:4" ht="16.5" thickBot="1" x14ac:dyDescent="0.3">
      <c r="C5785" s="199" t="s">
        <v>313</v>
      </c>
      <c r="D5785" s="192">
        <v>2.8</v>
      </c>
    </row>
    <row r="5786" spans="3:4" ht="16.5" thickBot="1" x14ac:dyDescent="0.3">
      <c r="C5786" s="185" t="s">
        <v>899</v>
      </c>
      <c r="D5786" s="192"/>
    </row>
    <row r="5787" spans="3:4" ht="31.5" x14ac:dyDescent="0.25">
      <c r="C5787" s="187" t="s">
        <v>253</v>
      </c>
      <c r="D5787" s="192">
        <v>8.5</v>
      </c>
    </row>
    <row r="5788" spans="3:4" ht="31.5" x14ac:dyDescent="0.25">
      <c r="C5788" s="188" t="s">
        <v>256</v>
      </c>
      <c r="D5788" s="192">
        <v>2.99</v>
      </c>
    </row>
    <row r="5789" spans="3:4" ht="31.5" x14ac:dyDescent="0.25">
      <c r="C5789" s="188" t="s">
        <v>255</v>
      </c>
      <c r="D5789" s="192">
        <v>2.95</v>
      </c>
    </row>
    <row r="5790" spans="3:4" x14ac:dyDescent="0.25">
      <c r="C5790" s="188" t="s">
        <v>257</v>
      </c>
      <c r="D5790" s="192">
        <v>5.99</v>
      </c>
    </row>
    <row r="5791" spans="3:4" x14ac:dyDescent="0.25">
      <c r="C5791" s="188" t="s">
        <v>258</v>
      </c>
      <c r="D5791" s="192">
        <v>4.8</v>
      </c>
    </row>
    <row r="5792" spans="3:4" x14ac:dyDescent="0.25">
      <c r="C5792" s="188" t="s">
        <v>259</v>
      </c>
      <c r="D5792" s="192">
        <v>5.5</v>
      </c>
    </row>
    <row r="5793" spans="3:4" ht="31.5" x14ac:dyDescent="0.25">
      <c r="C5793" s="188" t="s">
        <v>261</v>
      </c>
      <c r="D5793" s="192">
        <v>1.3</v>
      </c>
    </row>
    <row r="5794" spans="3:4" ht="31.5" x14ac:dyDescent="0.25">
      <c r="C5794" s="188" t="s">
        <v>260</v>
      </c>
      <c r="D5794" s="192">
        <v>1.3</v>
      </c>
    </row>
    <row r="5795" spans="3:4" x14ac:dyDescent="0.25">
      <c r="C5795" s="188" t="s">
        <v>262</v>
      </c>
      <c r="D5795" s="192">
        <v>2.2000000000000002</v>
      </c>
    </row>
    <row r="5796" spans="3:4" x14ac:dyDescent="0.25">
      <c r="C5796" s="188" t="s">
        <v>265</v>
      </c>
      <c r="D5796" s="192">
        <v>5.2</v>
      </c>
    </row>
    <row r="5797" spans="3:4" x14ac:dyDescent="0.25">
      <c r="C5797" s="188" t="s">
        <v>264</v>
      </c>
      <c r="D5797" s="192">
        <v>2</v>
      </c>
    </row>
    <row r="5798" spans="3:4" ht="31.5" x14ac:dyDescent="0.25">
      <c r="C5798" s="188" t="s">
        <v>266</v>
      </c>
      <c r="D5798" s="192">
        <v>1.2</v>
      </c>
    </row>
    <row r="5799" spans="3:4" x14ac:dyDescent="0.25">
      <c r="C5799" s="188" t="s">
        <v>275</v>
      </c>
      <c r="D5799" s="192">
        <v>13.5</v>
      </c>
    </row>
    <row r="5800" spans="3:4" x14ac:dyDescent="0.25">
      <c r="C5800" s="188" t="s">
        <v>277</v>
      </c>
      <c r="D5800" s="192">
        <v>11.9</v>
      </c>
    </row>
    <row r="5801" spans="3:4" ht="31.5" x14ac:dyDescent="0.25">
      <c r="C5801" s="188" t="s">
        <v>280</v>
      </c>
      <c r="D5801" s="192">
        <v>10.99</v>
      </c>
    </row>
    <row r="5802" spans="3:4" x14ac:dyDescent="0.25">
      <c r="C5802" s="188" t="s">
        <v>281</v>
      </c>
      <c r="D5802" s="192">
        <v>5.6</v>
      </c>
    </row>
    <row r="5803" spans="3:4" x14ac:dyDescent="0.25">
      <c r="C5803" s="188" t="s">
        <v>282</v>
      </c>
      <c r="D5803" s="192">
        <v>5.6</v>
      </c>
    </row>
    <row r="5804" spans="3:4" x14ac:dyDescent="0.25">
      <c r="C5804" s="188" t="s">
        <v>428</v>
      </c>
      <c r="D5804" s="192">
        <v>4.9000000000000004</v>
      </c>
    </row>
    <row r="5805" spans="3:4" x14ac:dyDescent="0.25">
      <c r="C5805" s="188" t="s">
        <v>291</v>
      </c>
      <c r="D5805" s="192">
        <v>2.8</v>
      </c>
    </row>
    <row r="5806" spans="3:4" x14ac:dyDescent="0.25">
      <c r="C5806" s="188" t="s">
        <v>293</v>
      </c>
      <c r="D5806" s="192">
        <v>4.9000000000000004</v>
      </c>
    </row>
    <row r="5807" spans="3:4" x14ac:dyDescent="0.25">
      <c r="C5807" s="188" t="s">
        <v>295</v>
      </c>
      <c r="D5807" s="192">
        <v>1.5</v>
      </c>
    </row>
    <row r="5808" spans="3:4" x14ac:dyDescent="0.25">
      <c r="C5808" s="188" t="s">
        <v>301</v>
      </c>
      <c r="D5808" s="192">
        <v>10.9</v>
      </c>
    </row>
    <row r="5809" spans="3:4" x14ac:dyDescent="0.25">
      <c r="C5809" s="188" t="s">
        <v>302</v>
      </c>
      <c r="D5809" s="192">
        <v>7.9</v>
      </c>
    </row>
    <row r="5810" spans="3:4" x14ac:dyDescent="0.25">
      <c r="C5810" s="188" t="s">
        <v>303</v>
      </c>
      <c r="D5810" s="192">
        <v>6.9</v>
      </c>
    </row>
    <row r="5811" spans="3:4" x14ac:dyDescent="0.25">
      <c r="C5811" s="188" t="s">
        <v>306</v>
      </c>
      <c r="D5811" s="192">
        <v>1.3</v>
      </c>
    </row>
    <row r="5812" spans="3:4" ht="31.5" x14ac:dyDescent="0.25">
      <c r="C5812" s="188" t="s">
        <v>307</v>
      </c>
      <c r="D5812" s="192">
        <v>1.2</v>
      </c>
    </row>
    <row r="5813" spans="3:4" x14ac:dyDescent="0.25">
      <c r="C5813" s="188" t="s">
        <v>305</v>
      </c>
      <c r="D5813" s="192">
        <v>1.6</v>
      </c>
    </row>
    <row r="5814" spans="3:4" x14ac:dyDescent="0.25">
      <c r="C5814" s="188" t="s">
        <v>308</v>
      </c>
      <c r="D5814" s="192">
        <v>0.9</v>
      </c>
    </row>
    <row r="5815" spans="3:4" x14ac:dyDescent="0.25">
      <c r="C5815" s="188" t="s">
        <v>309</v>
      </c>
      <c r="D5815" s="192">
        <v>1.3</v>
      </c>
    </row>
    <row r="5816" spans="3:4" x14ac:dyDescent="0.25">
      <c r="C5816" s="188" t="s">
        <v>310</v>
      </c>
      <c r="D5816" s="192">
        <v>0.95</v>
      </c>
    </row>
    <row r="5817" spans="3:4" x14ac:dyDescent="0.25">
      <c r="C5817" s="188" t="s">
        <v>311</v>
      </c>
      <c r="D5817" s="192">
        <v>1</v>
      </c>
    </row>
    <row r="5818" spans="3:4" x14ac:dyDescent="0.25">
      <c r="C5818" s="188" t="s">
        <v>312</v>
      </c>
      <c r="D5818" s="192">
        <v>2.4</v>
      </c>
    </row>
    <row r="5819" spans="3:4" x14ac:dyDescent="0.25">
      <c r="C5819" s="188" t="s">
        <v>313</v>
      </c>
      <c r="D5819" s="192">
        <v>2.9</v>
      </c>
    </row>
    <row r="5820" spans="3:4" ht="31.5" x14ac:dyDescent="0.25">
      <c r="C5820" s="188" t="s">
        <v>423</v>
      </c>
      <c r="D5820" s="192">
        <v>10.4</v>
      </c>
    </row>
    <row r="5821" spans="3:4" ht="31.5" x14ac:dyDescent="0.25">
      <c r="C5821" s="188" t="s">
        <v>424</v>
      </c>
      <c r="D5821" s="192">
        <v>10.4</v>
      </c>
    </row>
    <row r="5822" spans="3:4" ht="31.5" x14ac:dyDescent="0.25">
      <c r="C5822" s="188" t="s">
        <v>421</v>
      </c>
      <c r="D5822" s="192">
        <v>9.9</v>
      </c>
    </row>
    <row r="5823" spans="3:4" ht="31.5" x14ac:dyDescent="0.25">
      <c r="C5823" s="188" t="s">
        <v>422</v>
      </c>
      <c r="D5823" s="192">
        <v>9.9</v>
      </c>
    </row>
    <row r="5824" spans="3:4" ht="31.5" x14ac:dyDescent="0.25">
      <c r="C5824" s="188" t="s">
        <v>498</v>
      </c>
      <c r="D5824" s="192">
        <v>8.9</v>
      </c>
    </row>
    <row r="5825" spans="3:4" ht="31.5" x14ac:dyDescent="0.25">
      <c r="C5825" s="188" t="s">
        <v>427</v>
      </c>
      <c r="D5825" s="192">
        <v>6.5</v>
      </c>
    </row>
    <row r="5826" spans="3:4" ht="31.5" x14ac:dyDescent="0.25">
      <c r="C5826" s="188" t="s">
        <v>430</v>
      </c>
      <c r="D5826" s="192">
        <v>16.5</v>
      </c>
    </row>
    <row r="5827" spans="3:4" ht="31.5" x14ac:dyDescent="0.25">
      <c r="C5827" s="188" t="s">
        <v>425</v>
      </c>
      <c r="D5827" s="192">
        <v>16.5</v>
      </c>
    </row>
    <row r="5828" spans="3:4" x14ac:dyDescent="0.25">
      <c r="C5828" s="188" t="s">
        <v>315</v>
      </c>
      <c r="D5828" s="192">
        <v>14.9</v>
      </c>
    </row>
    <row r="5829" spans="3:4" x14ac:dyDescent="0.25">
      <c r="C5829" s="188" t="s">
        <v>319</v>
      </c>
      <c r="D5829" s="192">
        <v>5.9</v>
      </c>
    </row>
    <row r="5830" spans="3:4" x14ac:dyDescent="0.25">
      <c r="C5830" s="188" t="s">
        <v>322</v>
      </c>
      <c r="D5830" s="192">
        <v>5.3</v>
      </c>
    </row>
    <row r="5831" spans="3:4" x14ac:dyDescent="0.25">
      <c r="C5831" s="188" t="s">
        <v>321</v>
      </c>
      <c r="D5831" s="192">
        <v>9.8000000000000007</v>
      </c>
    </row>
    <row r="5832" spans="3:4" x14ac:dyDescent="0.25">
      <c r="C5832" s="188" t="s">
        <v>323</v>
      </c>
      <c r="D5832" s="192">
        <v>2.95</v>
      </c>
    </row>
    <row r="5833" spans="3:4" x14ac:dyDescent="0.25">
      <c r="C5833" s="188" t="s">
        <v>324</v>
      </c>
      <c r="D5833" s="192">
        <v>10.9</v>
      </c>
    </row>
    <row r="5834" spans="3:4" x14ac:dyDescent="0.25">
      <c r="C5834" s="188" t="s">
        <v>328</v>
      </c>
      <c r="D5834" s="192">
        <v>2.9</v>
      </c>
    </row>
    <row r="5835" spans="3:4" x14ac:dyDescent="0.25">
      <c r="C5835" s="188" t="s">
        <v>329</v>
      </c>
      <c r="D5835" s="192">
        <v>8.9499999999999993</v>
      </c>
    </row>
    <row r="5836" spans="3:4" x14ac:dyDescent="0.25">
      <c r="C5836" s="188" t="s">
        <v>331</v>
      </c>
      <c r="D5836" s="192">
        <v>2.7</v>
      </c>
    </row>
    <row r="5837" spans="3:4" x14ac:dyDescent="0.25">
      <c r="C5837" s="188" t="s">
        <v>106</v>
      </c>
      <c r="D5837" s="192">
        <v>4.2</v>
      </c>
    </row>
    <row r="5838" spans="3:4" ht="31.5" x14ac:dyDescent="0.25">
      <c r="C5838" s="188" t="s">
        <v>344</v>
      </c>
      <c r="D5838" s="192">
        <v>5.9</v>
      </c>
    </row>
    <row r="5839" spans="3:4" ht="31.5" x14ac:dyDescent="0.25">
      <c r="C5839" s="188" t="s">
        <v>340</v>
      </c>
      <c r="D5839" s="192">
        <v>4.5</v>
      </c>
    </row>
    <row r="5840" spans="3:4" x14ac:dyDescent="0.25">
      <c r="C5840" s="188" t="s">
        <v>352</v>
      </c>
      <c r="D5840" s="192">
        <v>1.49</v>
      </c>
    </row>
    <row r="5841" spans="3:4" x14ac:dyDescent="0.25">
      <c r="C5841" s="188" t="s">
        <v>353</v>
      </c>
      <c r="D5841" s="192">
        <v>1.6</v>
      </c>
    </row>
    <row r="5842" spans="3:4" x14ac:dyDescent="0.25">
      <c r="C5842" s="188" t="s">
        <v>354</v>
      </c>
      <c r="D5842" s="192">
        <v>1.99</v>
      </c>
    </row>
    <row r="5843" spans="3:4" x14ac:dyDescent="0.25">
      <c r="C5843" s="188" t="s">
        <v>356</v>
      </c>
      <c r="D5843" s="192">
        <v>1.7</v>
      </c>
    </row>
    <row r="5844" spans="3:4" x14ac:dyDescent="0.25">
      <c r="C5844" s="188" t="s">
        <v>359</v>
      </c>
      <c r="D5844" s="192">
        <v>4.9000000000000004</v>
      </c>
    </row>
    <row r="5845" spans="3:4" x14ac:dyDescent="0.25">
      <c r="C5845" s="188" t="s">
        <v>360</v>
      </c>
      <c r="D5845" s="192">
        <v>2.4</v>
      </c>
    </row>
    <row r="5846" spans="3:4" x14ac:dyDescent="0.25">
      <c r="C5846" s="188" t="s">
        <v>361</v>
      </c>
      <c r="D5846" s="192">
        <v>2.5</v>
      </c>
    </row>
    <row r="5847" spans="3:4" x14ac:dyDescent="0.25">
      <c r="C5847" s="188" t="s">
        <v>431</v>
      </c>
      <c r="D5847" s="192">
        <v>2.9</v>
      </c>
    </row>
    <row r="5848" spans="3:4" x14ac:dyDescent="0.25">
      <c r="C5848" s="188" t="s">
        <v>110</v>
      </c>
      <c r="D5848" s="192">
        <v>6.5</v>
      </c>
    </row>
    <row r="5849" spans="3:4" x14ac:dyDescent="0.25">
      <c r="C5849" s="188" t="s">
        <v>432</v>
      </c>
      <c r="D5849" s="192">
        <v>1.9</v>
      </c>
    </row>
    <row r="5850" spans="3:4" x14ac:dyDescent="0.25">
      <c r="C5850" s="188" t="s">
        <v>433</v>
      </c>
      <c r="D5850" s="192">
        <v>3.8</v>
      </c>
    </row>
    <row r="5851" spans="3:4" x14ac:dyDescent="0.25">
      <c r="C5851" s="188" t="s">
        <v>434</v>
      </c>
      <c r="D5851" s="192">
        <v>3.8</v>
      </c>
    </row>
    <row r="5852" spans="3:4" x14ac:dyDescent="0.25">
      <c r="C5852" s="188" t="s">
        <v>363</v>
      </c>
      <c r="D5852" s="192">
        <v>7.6</v>
      </c>
    </row>
    <row r="5853" spans="3:4" x14ac:dyDescent="0.25">
      <c r="C5853" s="188" t="s">
        <v>362</v>
      </c>
      <c r="D5853" s="192">
        <v>8.3000000000000007</v>
      </c>
    </row>
    <row r="5854" spans="3:4" x14ac:dyDescent="0.25">
      <c r="C5854" s="188" t="s">
        <v>364</v>
      </c>
      <c r="D5854" s="192">
        <v>12.2</v>
      </c>
    </row>
    <row r="5855" spans="3:4" x14ac:dyDescent="0.25">
      <c r="C5855" s="188" t="s">
        <v>366</v>
      </c>
      <c r="D5855" s="192">
        <v>2.2999999999999998</v>
      </c>
    </row>
    <row r="5856" spans="3:4" ht="31.5" x14ac:dyDescent="0.25">
      <c r="C5856" s="188" t="s">
        <v>367</v>
      </c>
      <c r="D5856" s="192">
        <v>3.5</v>
      </c>
    </row>
    <row r="5857" spans="3:4" ht="31.5" x14ac:dyDescent="0.25">
      <c r="C5857" s="188" t="s">
        <v>368</v>
      </c>
      <c r="D5857" s="192">
        <v>3.2</v>
      </c>
    </row>
    <row r="5858" spans="3:4" x14ac:dyDescent="0.25">
      <c r="C5858" s="188" t="s">
        <v>370</v>
      </c>
      <c r="D5858" s="192">
        <v>1.49</v>
      </c>
    </row>
    <row r="5859" spans="3:4" x14ac:dyDescent="0.25">
      <c r="C5859" s="188" t="s">
        <v>371</v>
      </c>
      <c r="D5859" s="192">
        <v>1.95</v>
      </c>
    </row>
    <row r="5860" spans="3:4" x14ac:dyDescent="0.25">
      <c r="C5860" s="188" t="s">
        <v>373</v>
      </c>
      <c r="D5860" s="192">
        <v>3.5</v>
      </c>
    </row>
    <row r="5861" spans="3:4" x14ac:dyDescent="0.25">
      <c r="C5861" s="188" t="s">
        <v>377</v>
      </c>
      <c r="D5861" s="192">
        <v>1.6</v>
      </c>
    </row>
    <row r="5862" spans="3:4" x14ac:dyDescent="0.25">
      <c r="C5862" s="188" t="s">
        <v>378</v>
      </c>
      <c r="D5862" s="192">
        <v>2.9</v>
      </c>
    </row>
    <row r="5863" spans="3:4" x14ac:dyDescent="0.25">
      <c r="C5863" s="188" t="s">
        <v>379</v>
      </c>
      <c r="D5863" s="192">
        <v>1.5</v>
      </c>
    </row>
    <row r="5864" spans="3:4" x14ac:dyDescent="0.25">
      <c r="C5864" s="188" t="s">
        <v>380</v>
      </c>
      <c r="D5864" s="192">
        <v>1.4</v>
      </c>
    </row>
    <row r="5865" spans="3:4" x14ac:dyDescent="0.25">
      <c r="C5865" s="188" t="s">
        <v>382</v>
      </c>
      <c r="D5865" s="192">
        <v>2.6</v>
      </c>
    </row>
    <row r="5866" spans="3:4" x14ac:dyDescent="0.25">
      <c r="C5866" s="188" t="s">
        <v>437</v>
      </c>
      <c r="D5866" s="192">
        <v>2.95</v>
      </c>
    </row>
    <row r="5867" spans="3:4" x14ac:dyDescent="0.25">
      <c r="C5867" s="188" t="s">
        <v>384</v>
      </c>
      <c r="D5867" s="192">
        <v>1.7</v>
      </c>
    </row>
    <row r="5868" spans="3:4" x14ac:dyDescent="0.25">
      <c r="C5868" s="188" t="s">
        <v>390</v>
      </c>
      <c r="D5868" s="192">
        <v>7.95</v>
      </c>
    </row>
    <row r="5869" spans="3:4" ht="31.5" x14ac:dyDescent="0.25">
      <c r="C5869" s="188" t="s">
        <v>391</v>
      </c>
      <c r="D5869" s="192">
        <v>3.7</v>
      </c>
    </row>
    <row r="5870" spans="3:4" ht="31.5" x14ac:dyDescent="0.25">
      <c r="C5870" s="188" t="s">
        <v>392</v>
      </c>
      <c r="D5870" s="192">
        <v>3.2</v>
      </c>
    </row>
    <row r="5871" spans="3:4" x14ac:dyDescent="0.25">
      <c r="C5871" s="188" t="s">
        <v>393</v>
      </c>
      <c r="D5871" s="192">
        <v>2.7</v>
      </c>
    </row>
    <row r="5872" spans="3:4" x14ac:dyDescent="0.25">
      <c r="C5872" s="188" t="s">
        <v>394</v>
      </c>
      <c r="D5872" s="192">
        <v>1.8</v>
      </c>
    </row>
    <row r="5873" spans="3:4" x14ac:dyDescent="0.25">
      <c r="C5873" s="188" t="s">
        <v>395</v>
      </c>
      <c r="D5873" s="192">
        <v>4.2</v>
      </c>
    </row>
    <row r="5874" spans="3:4" ht="31.5" x14ac:dyDescent="0.25">
      <c r="C5874" s="188" t="s">
        <v>396</v>
      </c>
      <c r="D5874" s="192">
        <v>6.5</v>
      </c>
    </row>
    <row r="5875" spans="3:4" ht="31.5" x14ac:dyDescent="0.25">
      <c r="C5875" s="188" t="s">
        <v>397</v>
      </c>
      <c r="D5875" s="192">
        <v>4.5999999999999996</v>
      </c>
    </row>
    <row r="5876" spans="3:4" ht="31.5" x14ac:dyDescent="0.25">
      <c r="C5876" s="188" t="s">
        <v>399</v>
      </c>
      <c r="D5876" s="192">
        <v>7.9</v>
      </c>
    </row>
    <row r="5877" spans="3:4" x14ac:dyDescent="0.25">
      <c r="C5877" s="188" t="s">
        <v>400</v>
      </c>
      <c r="D5877" s="192">
        <v>6.8</v>
      </c>
    </row>
    <row r="5878" spans="3:4" ht="31.5" x14ac:dyDescent="0.25">
      <c r="C5878" s="188" t="s">
        <v>401</v>
      </c>
      <c r="D5878" s="192">
        <v>4.8</v>
      </c>
    </row>
    <row r="5879" spans="3:4" x14ac:dyDescent="0.25">
      <c r="C5879" s="188" t="s">
        <v>402</v>
      </c>
      <c r="D5879" s="192">
        <v>5.5</v>
      </c>
    </row>
    <row r="5880" spans="3:4" ht="31.5" x14ac:dyDescent="0.25">
      <c r="C5880" s="188" t="s">
        <v>403</v>
      </c>
      <c r="D5880" s="192">
        <v>3.5</v>
      </c>
    </row>
    <row r="5881" spans="3:4" ht="32.25" thickBot="1" x14ac:dyDescent="0.3">
      <c r="C5881" s="189" t="s">
        <v>404</v>
      </c>
      <c r="D5881" s="192">
        <v>2.19</v>
      </c>
    </row>
    <row r="5882" spans="3:4" ht="16.5" thickBot="1" x14ac:dyDescent="0.3">
      <c r="C5882" s="196" t="s">
        <v>408</v>
      </c>
      <c r="D5882" s="192"/>
    </row>
    <row r="5883" spans="3:4" ht="31.5" x14ac:dyDescent="0.25">
      <c r="C5883" s="187" t="s">
        <v>256</v>
      </c>
      <c r="D5883" s="192">
        <v>3.4</v>
      </c>
    </row>
    <row r="5884" spans="3:4" x14ac:dyDescent="0.25">
      <c r="C5884" s="188" t="s">
        <v>257</v>
      </c>
      <c r="D5884" s="192">
        <v>8</v>
      </c>
    </row>
    <row r="5885" spans="3:4" ht="31.5" x14ac:dyDescent="0.25">
      <c r="C5885" s="188" t="s">
        <v>260</v>
      </c>
      <c r="D5885" s="192">
        <v>1.4</v>
      </c>
    </row>
    <row r="5886" spans="3:4" x14ac:dyDescent="0.25">
      <c r="C5886" s="188" t="s">
        <v>262</v>
      </c>
      <c r="D5886" s="192">
        <v>2.6</v>
      </c>
    </row>
    <row r="5887" spans="3:4" x14ac:dyDescent="0.25">
      <c r="C5887" s="198" t="s">
        <v>265</v>
      </c>
      <c r="D5887" s="192">
        <v>6.3</v>
      </c>
    </row>
    <row r="5888" spans="3:4" x14ac:dyDescent="0.25">
      <c r="C5888" s="198" t="s">
        <v>264</v>
      </c>
      <c r="D5888" s="192">
        <v>2.1</v>
      </c>
    </row>
    <row r="5889" spans="3:4" x14ac:dyDescent="0.25">
      <c r="C5889" s="198" t="s">
        <v>287</v>
      </c>
      <c r="D5889" s="192">
        <v>4</v>
      </c>
    </row>
    <row r="5890" spans="3:4" x14ac:dyDescent="0.25">
      <c r="C5890" s="198" t="s">
        <v>284</v>
      </c>
      <c r="D5890" s="192">
        <v>5.4</v>
      </c>
    </row>
    <row r="5891" spans="3:4" x14ac:dyDescent="0.25">
      <c r="C5891" s="198" t="s">
        <v>285</v>
      </c>
      <c r="D5891" s="192">
        <v>2.9</v>
      </c>
    </row>
    <row r="5892" spans="3:4" ht="16.5" thickBot="1" x14ac:dyDescent="0.3">
      <c r="C5892" s="199" t="s">
        <v>295</v>
      </c>
      <c r="D5892" s="192">
        <v>1.6</v>
      </c>
    </row>
    <row r="5893" spans="3:4" x14ac:dyDescent="0.25">
      <c r="C5893" s="187" t="s">
        <v>296</v>
      </c>
      <c r="D5893" s="192">
        <v>2.25</v>
      </c>
    </row>
    <row r="5894" spans="3:4" x14ac:dyDescent="0.25">
      <c r="C5894" s="198" t="s">
        <v>305</v>
      </c>
      <c r="D5894" s="192">
        <v>1.8</v>
      </c>
    </row>
    <row r="5895" spans="3:4" x14ac:dyDescent="0.25">
      <c r="C5895" s="198" t="s">
        <v>308</v>
      </c>
      <c r="D5895" s="192">
        <v>1.2</v>
      </c>
    </row>
    <row r="5896" spans="3:4" x14ac:dyDescent="0.25">
      <c r="C5896" s="198" t="s">
        <v>312</v>
      </c>
      <c r="D5896" s="192">
        <v>2.5499999999999998</v>
      </c>
    </row>
    <row r="5897" spans="3:4" x14ac:dyDescent="0.25">
      <c r="C5897" s="198" t="s">
        <v>313</v>
      </c>
      <c r="D5897" s="192">
        <v>3.3</v>
      </c>
    </row>
    <row r="5898" spans="3:4" ht="16.5" thickBot="1" x14ac:dyDescent="0.3">
      <c r="C5898" s="199" t="s">
        <v>106</v>
      </c>
      <c r="D5898" s="192">
        <v>4</v>
      </c>
    </row>
    <row r="5899" spans="3:4" x14ac:dyDescent="0.25">
      <c r="C5899" s="197" t="s">
        <v>353</v>
      </c>
      <c r="D5899" s="192">
        <v>2</v>
      </c>
    </row>
    <row r="5900" spans="3:4" x14ac:dyDescent="0.25">
      <c r="C5900" s="198" t="s">
        <v>355</v>
      </c>
      <c r="D5900" s="192">
        <v>1.9</v>
      </c>
    </row>
    <row r="5901" spans="3:4" x14ac:dyDescent="0.25">
      <c r="C5901" s="198" t="s">
        <v>356</v>
      </c>
      <c r="D5901" s="192">
        <v>1.9</v>
      </c>
    </row>
    <row r="5902" spans="3:4" x14ac:dyDescent="0.25">
      <c r="C5902" s="198" t="s">
        <v>361</v>
      </c>
      <c r="D5902" s="192">
        <v>3.1</v>
      </c>
    </row>
    <row r="5903" spans="3:4" x14ac:dyDescent="0.25">
      <c r="C5903" s="198" t="s">
        <v>431</v>
      </c>
      <c r="D5903" s="192">
        <v>3.3</v>
      </c>
    </row>
    <row r="5904" spans="3:4" x14ac:dyDescent="0.25">
      <c r="C5904" s="198" t="s">
        <v>110</v>
      </c>
      <c r="D5904" s="192">
        <v>7.4</v>
      </c>
    </row>
    <row r="5905" spans="3:4" x14ac:dyDescent="0.25">
      <c r="C5905" s="188" t="s">
        <v>432</v>
      </c>
      <c r="D5905" s="192">
        <v>2</v>
      </c>
    </row>
    <row r="5906" spans="3:4" x14ac:dyDescent="0.25">
      <c r="C5906" s="198" t="s">
        <v>433</v>
      </c>
      <c r="D5906" s="192">
        <v>2.4</v>
      </c>
    </row>
    <row r="5907" spans="3:4" x14ac:dyDescent="0.25">
      <c r="C5907" s="198" t="s">
        <v>434</v>
      </c>
      <c r="D5907" s="192">
        <v>3.8</v>
      </c>
    </row>
    <row r="5908" spans="3:4" x14ac:dyDescent="0.25">
      <c r="C5908" s="198" t="s">
        <v>435</v>
      </c>
      <c r="D5908" s="192">
        <v>4</v>
      </c>
    </row>
    <row r="5909" spans="3:4" x14ac:dyDescent="0.25">
      <c r="C5909" s="198" t="s">
        <v>363</v>
      </c>
      <c r="D5909" s="192">
        <v>7.6</v>
      </c>
    </row>
    <row r="5910" spans="3:4" x14ac:dyDescent="0.25">
      <c r="C5910" s="198" t="s">
        <v>362</v>
      </c>
      <c r="D5910" s="192">
        <v>8.5</v>
      </c>
    </row>
    <row r="5911" spans="3:4" x14ac:dyDescent="0.25">
      <c r="C5911" s="198" t="s">
        <v>364</v>
      </c>
      <c r="D5911" s="192">
        <v>12.3</v>
      </c>
    </row>
    <row r="5912" spans="3:4" x14ac:dyDescent="0.25">
      <c r="C5912" s="198" t="s">
        <v>372</v>
      </c>
      <c r="D5912" s="192">
        <v>1.7</v>
      </c>
    </row>
    <row r="5913" spans="3:4" x14ac:dyDescent="0.25">
      <c r="C5913" s="198" t="s">
        <v>375</v>
      </c>
      <c r="D5913" s="192">
        <v>4.0999999999999996</v>
      </c>
    </row>
    <row r="5914" spans="3:4" x14ac:dyDescent="0.25">
      <c r="C5914" s="198" t="s">
        <v>376</v>
      </c>
      <c r="D5914" s="192">
        <v>5</v>
      </c>
    </row>
    <row r="5915" spans="3:4" ht="16.5" thickBot="1" x14ac:dyDescent="0.3">
      <c r="C5915" s="199" t="s">
        <v>377</v>
      </c>
      <c r="D5915" s="192">
        <v>1.8</v>
      </c>
    </row>
    <row r="5916" spans="3:4" x14ac:dyDescent="0.25">
      <c r="C5916" s="197" t="s">
        <v>378</v>
      </c>
      <c r="D5916" s="192">
        <v>2.95</v>
      </c>
    </row>
    <row r="5917" spans="3:4" x14ac:dyDescent="0.25">
      <c r="C5917" s="198" t="s">
        <v>379</v>
      </c>
      <c r="D5917" s="192">
        <v>1.5</v>
      </c>
    </row>
    <row r="5918" spans="3:4" ht="16.5" thickBot="1" x14ac:dyDescent="0.3">
      <c r="C5918" s="199" t="s">
        <v>387</v>
      </c>
      <c r="D5918" s="192">
        <v>1.3</v>
      </c>
    </row>
    <row r="5919" spans="3:4" ht="16.5" thickBot="1" x14ac:dyDescent="0.3">
      <c r="C5919" s="185" t="s">
        <v>837</v>
      </c>
      <c r="D5919" s="192"/>
    </row>
    <row r="5920" spans="3:4" ht="31.5" x14ac:dyDescent="0.25">
      <c r="C5920" s="187" t="s">
        <v>253</v>
      </c>
      <c r="D5920" s="192">
        <v>7.99</v>
      </c>
    </row>
    <row r="5921" spans="3:4" ht="31.5" x14ac:dyDescent="0.25">
      <c r="C5921" s="188" t="s">
        <v>256</v>
      </c>
      <c r="D5921" s="192">
        <v>2.95</v>
      </c>
    </row>
    <row r="5922" spans="3:4" x14ac:dyDescent="0.25">
      <c r="C5922" s="188" t="s">
        <v>257</v>
      </c>
      <c r="D5922" s="192">
        <v>6.95</v>
      </c>
    </row>
    <row r="5923" spans="3:4" x14ac:dyDescent="0.25">
      <c r="C5923" s="188" t="s">
        <v>262</v>
      </c>
      <c r="D5923" s="192">
        <v>2.7</v>
      </c>
    </row>
    <row r="5924" spans="3:4" x14ac:dyDescent="0.25">
      <c r="C5924" s="188" t="s">
        <v>265</v>
      </c>
      <c r="D5924" s="192">
        <v>4.9000000000000004</v>
      </c>
    </row>
    <row r="5925" spans="3:4" x14ac:dyDescent="0.25">
      <c r="C5925" s="188" t="s">
        <v>264</v>
      </c>
      <c r="D5925" s="192">
        <v>1.8</v>
      </c>
    </row>
    <row r="5926" spans="3:4" x14ac:dyDescent="0.25">
      <c r="C5926" s="188" t="s">
        <v>287</v>
      </c>
      <c r="D5926" s="192">
        <v>4.8</v>
      </c>
    </row>
    <row r="5927" spans="3:4" x14ac:dyDescent="0.25">
      <c r="C5927" s="188" t="s">
        <v>284</v>
      </c>
      <c r="D5927" s="192">
        <v>4.25</v>
      </c>
    </row>
    <row r="5928" spans="3:4" x14ac:dyDescent="0.25">
      <c r="C5928" s="188" t="s">
        <v>285</v>
      </c>
      <c r="D5928" s="192">
        <v>2.4</v>
      </c>
    </row>
    <row r="5929" spans="3:4" x14ac:dyDescent="0.25">
      <c r="C5929" s="188" t="s">
        <v>290</v>
      </c>
      <c r="D5929" s="192">
        <v>4.5</v>
      </c>
    </row>
    <row r="5930" spans="3:4" x14ac:dyDescent="0.25">
      <c r="C5930" s="188" t="s">
        <v>428</v>
      </c>
      <c r="D5930" s="192">
        <v>5.5</v>
      </c>
    </row>
    <row r="5931" spans="3:4" x14ac:dyDescent="0.25">
      <c r="C5931" s="188" t="s">
        <v>295</v>
      </c>
      <c r="D5931" s="192">
        <v>1.4</v>
      </c>
    </row>
    <row r="5932" spans="3:4" x14ac:dyDescent="0.25">
      <c r="C5932" s="188" t="s">
        <v>301</v>
      </c>
      <c r="D5932" s="192">
        <v>9.9</v>
      </c>
    </row>
    <row r="5933" spans="3:4" x14ac:dyDescent="0.25">
      <c r="C5933" s="188" t="s">
        <v>302</v>
      </c>
      <c r="D5933" s="192">
        <v>7.8</v>
      </c>
    </row>
    <row r="5934" spans="3:4" x14ac:dyDescent="0.25">
      <c r="C5934" s="188" t="s">
        <v>303</v>
      </c>
      <c r="D5934" s="192">
        <v>7.6</v>
      </c>
    </row>
    <row r="5935" spans="3:4" x14ac:dyDescent="0.25">
      <c r="C5935" s="188" t="s">
        <v>305</v>
      </c>
      <c r="D5935" s="192">
        <v>1.55</v>
      </c>
    </row>
    <row r="5936" spans="3:4" ht="31.5" x14ac:dyDescent="0.25">
      <c r="C5936" s="188" t="s">
        <v>423</v>
      </c>
      <c r="D5936" s="192">
        <v>8.3000000000000007</v>
      </c>
    </row>
    <row r="5937" spans="3:4" ht="31.5" x14ac:dyDescent="0.25">
      <c r="C5937" s="188" t="s">
        <v>424</v>
      </c>
      <c r="D5937" s="192">
        <v>8.3000000000000007</v>
      </c>
    </row>
    <row r="5938" spans="3:4" ht="31.5" x14ac:dyDescent="0.25">
      <c r="C5938" s="188" t="s">
        <v>421</v>
      </c>
      <c r="D5938" s="192">
        <v>9.8000000000000007</v>
      </c>
    </row>
    <row r="5939" spans="3:4" x14ac:dyDescent="0.25">
      <c r="C5939" s="188" t="s">
        <v>323</v>
      </c>
      <c r="D5939" s="192">
        <v>3.2</v>
      </c>
    </row>
    <row r="5940" spans="3:4" x14ac:dyDescent="0.25">
      <c r="C5940" s="188" t="s">
        <v>325</v>
      </c>
      <c r="D5940" s="192">
        <v>9.8000000000000007</v>
      </c>
    </row>
    <row r="5941" spans="3:4" x14ac:dyDescent="0.25">
      <c r="C5941" s="188" t="s">
        <v>326</v>
      </c>
      <c r="D5941" s="192">
        <v>9.5</v>
      </c>
    </row>
    <row r="5942" spans="3:4" x14ac:dyDescent="0.25">
      <c r="C5942" s="188" t="s">
        <v>331</v>
      </c>
      <c r="D5942" s="192">
        <v>2.4</v>
      </c>
    </row>
    <row r="5943" spans="3:4" x14ac:dyDescent="0.25">
      <c r="C5943" s="188" t="s">
        <v>106</v>
      </c>
      <c r="D5943" s="192">
        <v>3.2</v>
      </c>
    </row>
    <row r="5944" spans="3:4" x14ac:dyDescent="0.25">
      <c r="C5944" s="188" t="s">
        <v>352</v>
      </c>
      <c r="D5944" s="192">
        <v>1.9</v>
      </c>
    </row>
    <row r="5945" spans="3:4" x14ac:dyDescent="0.25">
      <c r="C5945" s="188" t="s">
        <v>353</v>
      </c>
      <c r="D5945" s="192">
        <v>1.6</v>
      </c>
    </row>
    <row r="5946" spans="3:4" x14ac:dyDescent="0.25">
      <c r="C5946" s="188" t="s">
        <v>354</v>
      </c>
      <c r="D5946" s="192">
        <v>1.6</v>
      </c>
    </row>
    <row r="5947" spans="3:4" x14ac:dyDescent="0.25">
      <c r="C5947" s="188" t="s">
        <v>363</v>
      </c>
      <c r="D5947" s="192">
        <v>7.6</v>
      </c>
    </row>
    <row r="5948" spans="3:4" x14ac:dyDescent="0.25">
      <c r="C5948" s="188" t="s">
        <v>362</v>
      </c>
      <c r="D5948" s="192">
        <v>8.1999999999999993</v>
      </c>
    </row>
    <row r="5949" spans="3:4" x14ac:dyDescent="0.25">
      <c r="C5949" s="188" t="s">
        <v>364</v>
      </c>
      <c r="D5949" s="192">
        <v>12.2</v>
      </c>
    </row>
    <row r="5950" spans="3:4" x14ac:dyDescent="0.25">
      <c r="C5950" s="188" t="s">
        <v>365</v>
      </c>
      <c r="D5950" s="192">
        <v>1.4</v>
      </c>
    </row>
    <row r="5951" spans="3:4" x14ac:dyDescent="0.25">
      <c r="C5951" s="188" t="s">
        <v>366</v>
      </c>
      <c r="D5951" s="192">
        <v>2.2999999999999998</v>
      </c>
    </row>
    <row r="5952" spans="3:4" ht="31.5" x14ac:dyDescent="0.25">
      <c r="C5952" s="188" t="s">
        <v>367</v>
      </c>
      <c r="D5952" s="192">
        <v>3.5</v>
      </c>
    </row>
    <row r="5953" spans="3:4" ht="31.5" x14ac:dyDescent="0.25">
      <c r="C5953" s="188" t="s">
        <v>368</v>
      </c>
      <c r="D5953" s="192">
        <v>2.5</v>
      </c>
    </row>
    <row r="5954" spans="3:4" x14ac:dyDescent="0.25">
      <c r="C5954" s="188" t="s">
        <v>372</v>
      </c>
      <c r="D5954" s="192">
        <v>1.5</v>
      </c>
    </row>
    <row r="5955" spans="3:4" x14ac:dyDescent="0.25">
      <c r="C5955" s="188" t="s">
        <v>437</v>
      </c>
      <c r="D5955" s="192">
        <v>2.9</v>
      </c>
    </row>
    <row r="5956" spans="3:4" x14ac:dyDescent="0.25">
      <c r="C5956" s="188" t="s">
        <v>384</v>
      </c>
      <c r="D5956" s="192">
        <v>1.6</v>
      </c>
    </row>
    <row r="5957" spans="3:4" x14ac:dyDescent="0.25">
      <c r="C5957" s="188" t="s">
        <v>390</v>
      </c>
      <c r="D5957" s="192">
        <v>6.6</v>
      </c>
    </row>
    <row r="5958" spans="3:4" x14ac:dyDescent="0.25">
      <c r="C5958" s="188" t="s">
        <v>393</v>
      </c>
      <c r="D5958" s="192">
        <v>2.95</v>
      </c>
    </row>
    <row r="5959" spans="3:4" x14ac:dyDescent="0.25">
      <c r="C5959" s="188" t="s">
        <v>394</v>
      </c>
      <c r="D5959" s="192">
        <v>1.7</v>
      </c>
    </row>
    <row r="5960" spans="3:4" x14ac:dyDescent="0.25">
      <c r="C5960" s="188" t="s">
        <v>395</v>
      </c>
      <c r="D5960" s="192">
        <v>3.95</v>
      </c>
    </row>
    <row r="5961" spans="3:4" ht="31.5" x14ac:dyDescent="0.25">
      <c r="C5961" s="188" t="s">
        <v>404</v>
      </c>
      <c r="D5961" s="192">
        <v>2.6</v>
      </c>
    </row>
    <row r="5962" spans="3:4" ht="16.5" thickBot="1" x14ac:dyDescent="0.3">
      <c r="C5962" s="189" t="s">
        <v>405</v>
      </c>
      <c r="D5962" s="192">
        <v>1.9</v>
      </c>
    </row>
    <row r="5963" spans="3:4" ht="16.5" thickBot="1" x14ac:dyDescent="0.3">
      <c r="C5963" s="196" t="s">
        <v>150</v>
      </c>
      <c r="D5963" s="192"/>
    </row>
    <row r="5964" spans="3:4" ht="31.5" x14ac:dyDescent="0.25">
      <c r="C5964" s="187" t="s">
        <v>250</v>
      </c>
      <c r="D5964" s="192">
        <v>7.2</v>
      </c>
    </row>
    <row r="5965" spans="3:4" ht="31.5" x14ac:dyDescent="0.25">
      <c r="C5965" s="198" t="s">
        <v>252</v>
      </c>
      <c r="D5965" s="192">
        <v>3.8</v>
      </c>
    </row>
    <row r="5966" spans="3:4" ht="31.5" x14ac:dyDescent="0.25">
      <c r="C5966" s="198" t="s">
        <v>253</v>
      </c>
      <c r="D5966" s="192">
        <v>7.95</v>
      </c>
    </row>
    <row r="5967" spans="3:4" ht="31.5" x14ac:dyDescent="0.25">
      <c r="C5967" s="198" t="s">
        <v>256</v>
      </c>
      <c r="D5967" s="192">
        <v>2.95</v>
      </c>
    </row>
    <row r="5968" spans="3:4" x14ac:dyDescent="0.25">
      <c r="C5968" s="188" t="s">
        <v>257</v>
      </c>
      <c r="D5968" s="192">
        <v>6.9</v>
      </c>
    </row>
    <row r="5969" spans="3:4" x14ac:dyDescent="0.25">
      <c r="C5969" s="198" t="s">
        <v>259</v>
      </c>
      <c r="D5969" s="192">
        <v>5.5</v>
      </c>
    </row>
    <row r="5970" spans="3:4" ht="31.5" x14ac:dyDescent="0.25">
      <c r="C5970" s="198" t="s">
        <v>261</v>
      </c>
      <c r="D5970" s="192">
        <v>1.3</v>
      </c>
    </row>
    <row r="5971" spans="3:4" ht="31.5" x14ac:dyDescent="0.25">
      <c r="C5971" s="198" t="s">
        <v>260</v>
      </c>
      <c r="D5971" s="192">
        <v>1.1499999999999999</v>
      </c>
    </row>
    <row r="5972" spans="3:4" x14ac:dyDescent="0.25">
      <c r="C5972" s="198" t="s">
        <v>262</v>
      </c>
      <c r="D5972" s="192">
        <v>2.2000000000000002</v>
      </c>
    </row>
    <row r="5973" spans="3:4" x14ac:dyDescent="0.25">
      <c r="C5973" s="198" t="s">
        <v>265</v>
      </c>
      <c r="D5973" s="192">
        <v>5.2</v>
      </c>
    </row>
    <row r="5974" spans="3:4" x14ac:dyDescent="0.25">
      <c r="C5974" s="198" t="s">
        <v>264</v>
      </c>
      <c r="D5974" s="192">
        <v>2</v>
      </c>
    </row>
    <row r="5975" spans="3:4" ht="31.5" x14ac:dyDescent="0.25">
      <c r="C5975" s="198" t="s">
        <v>266</v>
      </c>
      <c r="D5975" s="192">
        <v>1.05</v>
      </c>
    </row>
    <row r="5976" spans="3:4" ht="31.5" x14ac:dyDescent="0.25">
      <c r="C5976" s="198" t="s">
        <v>272</v>
      </c>
      <c r="D5976" s="192">
        <v>4.95</v>
      </c>
    </row>
    <row r="5977" spans="3:4" ht="31.5" x14ac:dyDescent="0.25">
      <c r="C5977" s="198" t="s">
        <v>273</v>
      </c>
      <c r="D5977" s="192">
        <v>11.5</v>
      </c>
    </row>
    <row r="5978" spans="3:4" x14ac:dyDescent="0.25">
      <c r="C5978" s="198" t="s">
        <v>276</v>
      </c>
      <c r="D5978" s="192">
        <v>5</v>
      </c>
    </row>
    <row r="5979" spans="3:4" x14ac:dyDescent="0.25">
      <c r="C5979" s="198" t="s">
        <v>277</v>
      </c>
      <c r="D5979" s="192">
        <v>12.2</v>
      </c>
    </row>
    <row r="5980" spans="3:4" ht="31.5" x14ac:dyDescent="0.25">
      <c r="C5980" s="188" t="s">
        <v>280</v>
      </c>
      <c r="D5980" s="192">
        <v>11.2</v>
      </c>
    </row>
    <row r="5981" spans="3:4" x14ac:dyDescent="0.25">
      <c r="C5981" s="198" t="s">
        <v>286</v>
      </c>
      <c r="D5981" s="192">
        <v>4.5</v>
      </c>
    </row>
    <row r="5982" spans="3:4" x14ac:dyDescent="0.25">
      <c r="C5982" s="198" t="s">
        <v>287</v>
      </c>
      <c r="D5982" s="192">
        <v>4.5999999999999996</v>
      </c>
    </row>
    <row r="5983" spans="3:4" x14ac:dyDescent="0.25">
      <c r="C5983" s="188" t="s">
        <v>284</v>
      </c>
      <c r="D5983" s="192">
        <v>4.5999999999999996</v>
      </c>
    </row>
    <row r="5984" spans="3:4" x14ac:dyDescent="0.25">
      <c r="C5984" s="198" t="s">
        <v>285</v>
      </c>
      <c r="D5984" s="192">
        <v>2.5</v>
      </c>
    </row>
    <row r="5985" spans="3:4" x14ac:dyDescent="0.25">
      <c r="C5985" s="198" t="s">
        <v>288</v>
      </c>
      <c r="D5985" s="192">
        <v>3.5</v>
      </c>
    </row>
    <row r="5986" spans="3:4" x14ac:dyDescent="0.25">
      <c r="C5986" s="198" t="s">
        <v>291</v>
      </c>
      <c r="D5986" s="192">
        <v>2.4</v>
      </c>
    </row>
    <row r="5987" spans="3:4" ht="16.5" thickBot="1" x14ac:dyDescent="0.3">
      <c r="C5987" s="199" t="s">
        <v>295</v>
      </c>
      <c r="D5987" s="192">
        <v>1.4</v>
      </c>
    </row>
    <row r="5988" spans="3:4" x14ac:dyDescent="0.25">
      <c r="C5988" s="197" t="s">
        <v>296</v>
      </c>
      <c r="D5988" s="192">
        <v>1.9</v>
      </c>
    </row>
    <row r="5989" spans="3:4" x14ac:dyDescent="0.25">
      <c r="C5989" s="188" t="s">
        <v>298</v>
      </c>
      <c r="D5989" s="192">
        <v>1</v>
      </c>
    </row>
    <row r="5990" spans="3:4" x14ac:dyDescent="0.25">
      <c r="C5990" s="198" t="s">
        <v>301</v>
      </c>
      <c r="D5990" s="192">
        <v>10.8</v>
      </c>
    </row>
    <row r="5991" spans="3:4" x14ac:dyDescent="0.25">
      <c r="C5991" s="198" t="s">
        <v>302</v>
      </c>
      <c r="D5991" s="192">
        <v>7.5</v>
      </c>
    </row>
    <row r="5992" spans="3:4" x14ac:dyDescent="0.25">
      <c r="C5992" s="198" t="s">
        <v>303</v>
      </c>
      <c r="D5992" s="192">
        <v>7.9</v>
      </c>
    </row>
    <row r="5993" spans="3:4" x14ac:dyDescent="0.25">
      <c r="C5993" s="198" t="s">
        <v>306</v>
      </c>
      <c r="D5993" s="192">
        <v>1.25</v>
      </c>
    </row>
    <row r="5994" spans="3:4" x14ac:dyDescent="0.25">
      <c r="C5994" s="198" t="s">
        <v>305</v>
      </c>
      <c r="D5994" s="192">
        <v>1.45</v>
      </c>
    </row>
    <row r="5995" spans="3:4" ht="31.5" x14ac:dyDescent="0.25">
      <c r="C5995" s="198" t="s">
        <v>304</v>
      </c>
      <c r="D5995" s="192">
        <v>1.2</v>
      </c>
    </row>
    <row r="5996" spans="3:4" x14ac:dyDescent="0.25">
      <c r="C5996" s="198" t="s">
        <v>308</v>
      </c>
      <c r="D5996" s="192">
        <v>1</v>
      </c>
    </row>
    <row r="5997" spans="3:4" ht="31.5" x14ac:dyDescent="0.25">
      <c r="C5997" s="198" t="s">
        <v>423</v>
      </c>
      <c r="D5997" s="192">
        <v>8.5</v>
      </c>
    </row>
    <row r="5998" spans="3:4" ht="31.5" x14ac:dyDescent="0.25">
      <c r="C5998" s="198" t="s">
        <v>424</v>
      </c>
      <c r="D5998" s="192">
        <v>8.5</v>
      </c>
    </row>
    <row r="5999" spans="3:4" ht="31.5" x14ac:dyDescent="0.25">
      <c r="C5999" s="198" t="s">
        <v>421</v>
      </c>
      <c r="D5999" s="192">
        <v>9.9499999999999993</v>
      </c>
    </row>
    <row r="6000" spans="3:4" ht="31.5" x14ac:dyDescent="0.25">
      <c r="C6000" s="198" t="s">
        <v>422</v>
      </c>
      <c r="D6000" s="192">
        <v>9.9499999999999993</v>
      </c>
    </row>
    <row r="6001" spans="3:4" ht="31.5" x14ac:dyDescent="0.25">
      <c r="C6001" s="198" t="s">
        <v>498</v>
      </c>
      <c r="D6001" s="192">
        <v>8.8000000000000007</v>
      </c>
    </row>
    <row r="6002" spans="3:4" x14ac:dyDescent="0.25">
      <c r="C6002" s="198" t="s">
        <v>319</v>
      </c>
      <c r="D6002" s="192">
        <v>5.0999999999999996</v>
      </c>
    </row>
    <row r="6003" spans="3:4" x14ac:dyDescent="0.25">
      <c r="C6003" s="198" t="s">
        <v>322</v>
      </c>
      <c r="D6003" s="192">
        <v>5.7</v>
      </c>
    </row>
    <row r="6004" spans="3:4" x14ac:dyDescent="0.25">
      <c r="C6004" s="198" t="s">
        <v>321</v>
      </c>
      <c r="D6004" s="192">
        <v>9.9</v>
      </c>
    </row>
    <row r="6005" spans="3:4" x14ac:dyDescent="0.25">
      <c r="C6005" s="198" t="s">
        <v>323</v>
      </c>
      <c r="D6005" s="192">
        <v>3.2</v>
      </c>
    </row>
    <row r="6006" spans="3:4" x14ac:dyDescent="0.25">
      <c r="C6006" s="198" t="s">
        <v>325</v>
      </c>
      <c r="D6006" s="192">
        <v>9.9</v>
      </c>
    </row>
    <row r="6007" spans="3:4" x14ac:dyDescent="0.25">
      <c r="C6007" s="198" t="s">
        <v>326</v>
      </c>
      <c r="D6007" s="192">
        <v>8.9</v>
      </c>
    </row>
    <row r="6008" spans="3:4" x14ac:dyDescent="0.25">
      <c r="C6008" s="198" t="s">
        <v>331</v>
      </c>
      <c r="D6008" s="192">
        <v>2.5</v>
      </c>
    </row>
    <row r="6009" spans="3:4" x14ac:dyDescent="0.25">
      <c r="C6009" s="198" t="s">
        <v>106</v>
      </c>
      <c r="D6009" s="192">
        <v>3.9</v>
      </c>
    </row>
    <row r="6010" spans="3:4" ht="32.25" thickBot="1" x14ac:dyDescent="0.3">
      <c r="C6010" s="199" t="s">
        <v>338</v>
      </c>
      <c r="D6010" s="192">
        <v>8.5</v>
      </c>
    </row>
    <row r="6011" spans="3:4" x14ac:dyDescent="0.25">
      <c r="C6011" s="197" t="s">
        <v>337</v>
      </c>
      <c r="D6011" s="192">
        <v>8.5</v>
      </c>
    </row>
    <row r="6012" spans="3:4" ht="31.5" x14ac:dyDescent="0.25">
      <c r="C6012" s="188" t="s">
        <v>340</v>
      </c>
      <c r="D6012" s="192">
        <v>4.5</v>
      </c>
    </row>
    <row r="6013" spans="3:4" x14ac:dyDescent="0.25">
      <c r="C6013" s="198" t="s">
        <v>352</v>
      </c>
      <c r="D6013" s="192">
        <v>1.6</v>
      </c>
    </row>
    <row r="6014" spans="3:4" x14ac:dyDescent="0.25">
      <c r="C6014" s="198" t="s">
        <v>353</v>
      </c>
      <c r="D6014" s="192">
        <v>1.6</v>
      </c>
    </row>
    <row r="6015" spans="3:4" x14ac:dyDescent="0.25">
      <c r="C6015" s="198" t="s">
        <v>354</v>
      </c>
      <c r="D6015" s="192">
        <v>1.8</v>
      </c>
    </row>
    <row r="6016" spans="3:4" x14ac:dyDescent="0.25">
      <c r="C6016" s="198" t="s">
        <v>355</v>
      </c>
      <c r="D6016" s="192">
        <v>1.6</v>
      </c>
    </row>
    <row r="6017" spans="3:4" x14ac:dyDescent="0.25">
      <c r="C6017" s="198" t="s">
        <v>356</v>
      </c>
      <c r="D6017" s="192">
        <v>1.6</v>
      </c>
    </row>
    <row r="6018" spans="3:4" x14ac:dyDescent="0.25">
      <c r="C6018" s="198" t="s">
        <v>360</v>
      </c>
      <c r="D6018" s="192">
        <v>2.2999999999999998</v>
      </c>
    </row>
    <row r="6019" spans="3:4" x14ac:dyDescent="0.25">
      <c r="C6019" s="198" t="s">
        <v>361</v>
      </c>
      <c r="D6019" s="192">
        <v>2.5</v>
      </c>
    </row>
    <row r="6020" spans="3:4" x14ac:dyDescent="0.25">
      <c r="C6020" s="198" t="s">
        <v>110</v>
      </c>
      <c r="D6020" s="192">
        <v>6.5</v>
      </c>
    </row>
    <row r="6021" spans="3:4" x14ac:dyDescent="0.25">
      <c r="C6021" s="198" t="s">
        <v>432</v>
      </c>
      <c r="D6021" s="192">
        <v>1.5</v>
      </c>
    </row>
    <row r="6022" spans="3:4" x14ac:dyDescent="0.25">
      <c r="C6022" s="198" t="s">
        <v>433</v>
      </c>
      <c r="D6022" s="192">
        <v>1.5</v>
      </c>
    </row>
    <row r="6023" spans="3:4" x14ac:dyDescent="0.25">
      <c r="C6023" s="198" t="s">
        <v>434</v>
      </c>
      <c r="D6023" s="192">
        <v>2.8</v>
      </c>
    </row>
    <row r="6024" spans="3:4" x14ac:dyDescent="0.25">
      <c r="C6024" s="198" t="s">
        <v>435</v>
      </c>
      <c r="D6024" s="192">
        <v>2</v>
      </c>
    </row>
    <row r="6025" spans="3:4" x14ac:dyDescent="0.25">
      <c r="C6025" s="198" t="s">
        <v>363</v>
      </c>
      <c r="D6025" s="192">
        <v>7.6</v>
      </c>
    </row>
    <row r="6026" spans="3:4" x14ac:dyDescent="0.25">
      <c r="C6026" s="198" t="s">
        <v>362</v>
      </c>
      <c r="D6026" s="192">
        <v>8.4</v>
      </c>
    </row>
    <row r="6027" spans="3:4" x14ac:dyDescent="0.25">
      <c r="C6027" s="198" t="s">
        <v>364</v>
      </c>
      <c r="D6027" s="192">
        <v>12</v>
      </c>
    </row>
    <row r="6028" spans="3:4" x14ac:dyDescent="0.25">
      <c r="C6028" s="198" t="s">
        <v>365</v>
      </c>
      <c r="D6028" s="192">
        <v>1.3</v>
      </c>
    </row>
    <row r="6029" spans="3:4" x14ac:dyDescent="0.25">
      <c r="C6029" s="198" t="s">
        <v>366</v>
      </c>
      <c r="D6029" s="192">
        <v>2.2999999999999998</v>
      </c>
    </row>
    <row r="6030" spans="3:4" ht="31.5" x14ac:dyDescent="0.25">
      <c r="C6030" s="198" t="s">
        <v>367</v>
      </c>
      <c r="D6030" s="192">
        <v>3.6</v>
      </c>
    </row>
    <row r="6031" spans="3:4" ht="31.5" x14ac:dyDescent="0.25">
      <c r="C6031" s="198" t="s">
        <v>368</v>
      </c>
      <c r="D6031" s="192">
        <v>3.1</v>
      </c>
    </row>
    <row r="6032" spans="3:4" x14ac:dyDescent="0.25">
      <c r="C6032" s="198" t="s">
        <v>371</v>
      </c>
      <c r="D6032" s="192">
        <v>2</v>
      </c>
    </row>
    <row r="6033" spans="3:4" x14ac:dyDescent="0.25">
      <c r="C6033" s="198" t="s">
        <v>372</v>
      </c>
      <c r="D6033" s="192">
        <v>1.4</v>
      </c>
    </row>
    <row r="6034" spans="3:4" ht="16.5" thickBot="1" x14ac:dyDescent="0.3">
      <c r="C6034" s="199" t="s">
        <v>375</v>
      </c>
      <c r="D6034" s="192">
        <v>3.9</v>
      </c>
    </row>
    <row r="6035" spans="3:4" x14ac:dyDescent="0.25">
      <c r="C6035" s="187" t="s">
        <v>378</v>
      </c>
      <c r="D6035" s="192">
        <v>2.7</v>
      </c>
    </row>
    <row r="6036" spans="3:4" x14ac:dyDescent="0.25">
      <c r="C6036" s="198" t="s">
        <v>379</v>
      </c>
      <c r="D6036" s="192">
        <v>1.4</v>
      </c>
    </row>
    <row r="6037" spans="3:4" x14ac:dyDescent="0.25">
      <c r="C6037" s="198" t="s">
        <v>381</v>
      </c>
      <c r="D6037" s="192">
        <v>2.2999999999999998</v>
      </c>
    </row>
    <row r="6038" spans="3:4" x14ac:dyDescent="0.25">
      <c r="C6038" s="198" t="s">
        <v>380</v>
      </c>
      <c r="D6038" s="192">
        <v>1.4</v>
      </c>
    </row>
    <row r="6039" spans="3:4" x14ac:dyDescent="0.25">
      <c r="C6039" s="198" t="s">
        <v>382</v>
      </c>
      <c r="D6039" s="192">
        <v>2.8</v>
      </c>
    </row>
    <row r="6040" spans="3:4" x14ac:dyDescent="0.25">
      <c r="C6040" s="198" t="s">
        <v>437</v>
      </c>
      <c r="D6040" s="192">
        <v>2.9</v>
      </c>
    </row>
    <row r="6041" spans="3:4" x14ac:dyDescent="0.25">
      <c r="C6041" s="188" t="s">
        <v>384</v>
      </c>
      <c r="D6041" s="192">
        <v>1.7</v>
      </c>
    </row>
    <row r="6042" spans="3:4" x14ac:dyDescent="0.25">
      <c r="C6042" s="198" t="s">
        <v>388</v>
      </c>
      <c r="D6042" s="192">
        <v>1.4</v>
      </c>
    </row>
    <row r="6043" spans="3:4" ht="31.5" x14ac:dyDescent="0.25">
      <c r="C6043" s="198" t="s">
        <v>391</v>
      </c>
      <c r="D6043" s="192">
        <v>3.8</v>
      </c>
    </row>
    <row r="6044" spans="3:4" ht="31.5" x14ac:dyDescent="0.25">
      <c r="C6044" s="198" t="s">
        <v>392</v>
      </c>
      <c r="D6044" s="192">
        <v>3.5</v>
      </c>
    </row>
    <row r="6045" spans="3:4" x14ac:dyDescent="0.25">
      <c r="C6045" s="198" t="s">
        <v>393</v>
      </c>
      <c r="D6045" s="192">
        <v>3.2</v>
      </c>
    </row>
    <row r="6046" spans="3:4" x14ac:dyDescent="0.25">
      <c r="C6046" s="198" t="s">
        <v>394</v>
      </c>
      <c r="D6046" s="192">
        <v>1.6</v>
      </c>
    </row>
    <row r="6047" spans="3:4" x14ac:dyDescent="0.25">
      <c r="C6047" s="198" t="s">
        <v>395</v>
      </c>
      <c r="D6047" s="192">
        <v>3.95</v>
      </c>
    </row>
    <row r="6048" spans="3:4" ht="31.5" x14ac:dyDescent="0.25">
      <c r="C6048" s="198" t="s">
        <v>396</v>
      </c>
      <c r="D6048" s="192">
        <v>6.9</v>
      </c>
    </row>
    <row r="6049" spans="3:4" ht="31.5" x14ac:dyDescent="0.25">
      <c r="C6049" s="198" t="s">
        <v>397</v>
      </c>
      <c r="D6049" s="192">
        <v>4.3</v>
      </c>
    </row>
    <row r="6050" spans="3:4" ht="31.5" x14ac:dyDescent="0.25">
      <c r="C6050" s="188" t="s">
        <v>399</v>
      </c>
      <c r="D6050" s="192">
        <v>7.5</v>
      </c>
    </row>
    <row r="6051" spans="3:4" ht="31.5" x14ac:dyDescent="0.25">
      <c r="C6051" s="188" t="s">
        <v>398</v>
      </c>
      <c r="D6051" s="192">
        <v>6.2</v>
      </c>
    </row>
    <row r="6052" spans="3:4" x14ac:dyDescent="0.25">
      <c r="C6052" s="198" t="s">
        <v>402</v>
      </c>
      <c r="D6052" s="192">
        <v>4.8</v>
      </c>
    </row>
    <row r="6053" spans="3:4" ht="31.5" x14ac:dyDescent="0.25">
      <c r="C6053" s="198" t="s">
        <v>403</v>
      </c>
      <c r="D6053" s="192">
        <v>3.6</v>
      </c>
    </row>
    <row r="6054" spans="3:4" ht="31.5" x14ac:dyDescent="0.25">
      <c r="C6054" s="198" t="s">
        <v>404</v>
      </c>
      <c r="D6054" s="192">
        <v>2.6</v>
      </c>
    </row>
    <row r="6055" spans="3:4" ht="16.5" thickBot="1" x14ac:dyDescent="0.3">
      <c r="C6055" s="199" t="s">
        <v>405</v>
      </c>
      <c r="D6055" s="192">
        <v>1.9</v>
      </c>
    </row>
    <row r="6056" spans="3:4" ht="16.5" thickBot="1" x14ac:dyDescent="0.3">
      <c r="C6056" s="196" t="s">
        <v>151</v>
      </c>
      <c r="D6056" s="192"/>
    </row>
    <row r="6057" spans="3:4" ht="31.5" x14ac:dyDescent="0.25">
      <c r="C6057" s="197" t="s">
        <v>252</v>
      </c>
      <c r="D6057" s="192">
        <v>3.6</v>
      </c>
    </row>
    <row r="6058" spans="3:4" ht="31.5" x14ac:dyDescent="0.25">
      <c r="C6058" s="198" t="s">
        <v>253</v>
      </c>
      <c r="D6058" s="192">
        <v>7.95</v>
      </c>
    </row>
    <row r="6059" spans="3:4" ht="31.5" x14ac:dyDescent="0.25">
      <c r="C6059" s="198" t="s">
        <v>256</v>
      </c>
      <c r="D6059" s="192">
        <v>2.95</v>
      </c>
    </row>
    <row r="6060" spans="3:4" ht="31.5" x14ac:dyDescent="0.25">
      <c r="C6060" s="198" t="s">
        <v>255</v>
      </c>
      <c r="D6060" s="192">
        <v>2.8</v>
      </c>
    </row>
    <row r="6061" spans="3:4" x14ac:dyDescent="0.25">
      <c r="C6061" s="198" t="s">
        <v>257</v>
      </c>
      <c r="D6061" s="192">
        <v>6.9</v>
      </c>
    </row>
    <row r="6062" spans="3:4" x14ac:dyDescent="0.25">
      <c r="C6062" s="198" t="s">
        <v>258</v>
      </c>
      <c r="D6062" s="192">
        <v>2.2999999999999998</v>
      </c>
    </row>
    <row r="6063" spans="3:4" ht="31.5" x14ac:dyDescent="0.25">
      <c r="C6063" s="198" t="s">
        <v>261</v>
      </c>
      <c r="D6063" s="192">
        <v>1.3</v>
      </c>
    </row>
    <row r="6064" spans="3:4" ht="31.5" x14ac:dyDescent="0.25">
      <c r="C6064" s="198" t="s">
        <v>260</v>
      </c>
      <c r="D6064" s="192">
        <v>1.1499999999999999</v>
      </c>
    </row>
    <row r="6065" spans="3:4" x14ac:dyDescent="0.25">
      <c r="C6065" s="198" t="s">
        <v>262</v>
      </c>
      <c r="D6065" s="192">
        <v>2.2000000000000002</v>
      </c>
    </row>
    <row r="6066" spans="3:4" x14ac:dyDescent="0.25">
      <c r="C6066" s="198" t="s">
        <v>265</v>
      </c>
      <c r="D6066" s="192">
        <v>4.9000000000000004</v>
      </c>
    </row>
    <row r="6067" spans="3:4" x14ac:dyDescent="0.25">
      <c r="C6067" s="198" t="s">
        <v>264</v>
      </c>
      <c r="D6067" s="192">
        <v>1.9</v>
      </c>
    </row>
    <row r="6068" spans="3:4" ht="31.5" x14ac:dyDescent="0.25">
      <c r="C6068" s="198" t="s">
        <v>266</v>
      </c>
      <c r="D6068" s="192">
        <v>1.1499999999999999</v>
      </c>
    </row>
    <row r="6069" spans="3:4" ht="31.5" x14ac:dyDescent="0.25">
      <c r="C6069" s="188" t="s">
        <v>273</v>
      </c>
      <c r="D6069" s="192">
        <v>11.5</v>
      </c>
    </row>
    <row r="6070" spans="3:4" x14ac:dyDescent="0.25">
      <c r="C6070" s="188" t="s">
        <v>276</v>
      </c>
      <c r="D6070" s="192">
        <v>5</v>
      </c>
    </row>
    <row r="6071" spans="3:4" x14ac:dyDescent="0.25">
      <c r="C6071" s="198" t="s">
        <v>277</v>
      </c>
      <c r="D6071" s="192">
        <v>12.2</v>
      </c>
    </row>
    <row r="6072" spans="3:4" x14ac:dyDescent="0.25">
      <c r="C6072" s="198" t="s">
        <v>278</v>
      </c>
      <c r="D6072" s="192">
        <v>5.4</v>
      </c>
    </row>
    <row r="6073" spans="3:4" ht="31.5" x14ac:dyDescent="0.25">
      <c r="C6073" s="198" t="s">
        <v>280</v>
      </c>
      <c r="D6073" s="192">
        <v>10.9</v>
      </c>
    </row>
    <row r="6074" spans="3:4" x14ac:dyDescent="0.25">
      <c r="C6074" s="198" t="s">
        <v>282</v>
      </c>
      <c r="D6074" s="192">
        <v>4.5999999999999996</v>
      </c>
    </row>
    <row r="6075" spans="3:4" x14ac:dyDescent="0.25">
      <c r="C6075" s="198" t="s">
        <v>286</v>
      </c>
      <c r="D6075" s="192">
        <v>4.5</v>
      </c>
    </row>
    <row r="6076" spans="3:4" x14ac:dyDescent="0.25">
      <c r="C6076" s="198" t="s">
        <v>287</v>
      </c>
      <c r="D6076" s="192">
        <v>4.5999999999999996</v>
      </c>
    </row>
    <row r="6077" spans="3:4" x14ac:dyDescent="0.25">
      <c r="C6077" s="198" t="s">
        <v>284</v>
      </c>
      <c r="D6077" s="192">
        <v>4.5</v>
      </c>
    </row>
    <row r="6078" spans="3:4" x14ac:dyDescent="0.25">
      <c r="C6078" s="198" t="s">
        <v>285</v>
      </c>
      <c r="D6078" s="192">
        <v>2.5</v>
      </c>
    </row>
    <row r="6079" spans="3:4" x14ac:dyDescent="0.25">
      <c r="C6079" s="198" t="s">
        <v>288</v>
      </c>
      <c r="D6079" s="192">
        <v>3.5</v>
      </c>
    </row>
    <row r="6080" spans="3:4" x14ac:dyDescent="0.25">
      <c r="C6080" s="198" t="s">
        <v>289</v>
      </c>
      <c r="D6080" s="192">
        <v>3.5</v>
      </c>
    </row>
    <row r="6081" spans="3:4" x14ac:dyDescent="0.25">
      <c r="C6081" s="198" t="s">
        <v>290</v>
      </c>
      <c r="D6081" s="192">
        <v>4.2</v>
      </c>
    </row>
    <row r="6082" spans="3:4" x14ac:dyDescent="0.25">
      <c r="C6082" s="198" t="s">
        <v>291</v>
      </c>
      <c r="D6082" s="192">
        <v>2.4</v>
      </c>
    </row>
    <row r="6083" spans="3:4" x14ac:dyDescent="0.25">
      <c r="C6083" s="198" t="s">
        <v>293</v>
      </c>
      <c r="D6083" s="192">
        <v>4.95</v>
      </c>
    </row>
    <row r="6084" spans="3:4" ht="16.5" thickBot="1" x14ac:dyDescent="0.3">
      <c r="C6084" s="199" t="s">
        <v>295</v>
      </c>
      <c r="D6084" s="192">
        <v>1.4</v>
      </c>
    </row>
    <row r="6085" spans="3:4" x14ac:dyDescent="0.25">
      <c r="C6085" s="197" t="s">
        <v>298</v>
      </c>
      <c r="D6085" s="192">
        <v>1</v>
      </c>
    </row>
    <row r="6086" spans="3:4" x14ac:dyDescent="0.25">
      <c r="C6086" s="198" t="s">
        <v>300</v>
      </c>
      <c r="D6086" s="192">
        <v>2.4</v>
      </c>
    </row>
    <row r="6087" spans="3:4" x14ac:dyDescent="0.25">
      <c r="C6087" s="198" t="s">
        <v>301</v>
      </c>
      <c r="D6087" s="192">
        <v>10.5</v>
      </c>
    </row>
    <row r="6088" spans="3:4" x14ac:dyDescent="0.25">
      <c r="C6088" s="198" t="s">
        <v>302</v>
      </c>
      <c r="D6088" s="192">
        <v>7.5</v>
      </c>
    </row>
    <row r="6089" spans="3:4" x14ac:dyDescent="0.25">
      <c r="C6089" s="198" t="s">
        <v>303</v>
      </c>
      <c r="D6089" s="192">
        <v>7.9</v>
      </c>
    </row>
    <row r="6090" spans="3:4" x14ac:dyDescent="0.25">
      <c r="C6090" s="198" t="s">
        <v>306</v>
      </c>
      <c r="D6090" s="192">
        <v>1.25</v>
      </c>
    </row>
    <row r="6091" spans="3:4" ht="31.5" x14ac:dyDescent="0.25">
      <c r="C6091" s="198" t="s">
        <v>307</v>
      </c>
      <c r="D6091" s="192">
        <v>1.25</v>
      </c>
    </row>
    <row r="6092" spans="3:4" x14ac:dyDescent="0.25">
      <c r="C6092" s="198" t="s">
        <v>305</v>
      </c>
      <c r="D6092" s="192">
        <v>1.5</v>
      </c>
    </row>
    <row r="6093" spans="3:4" ht="31.5" x14ac:dyDescent="0.25">
      <c r="C6093" s="198" t="s">
        <v>304</v>
      </c>
      <c r="D6093" s="192">
        <v>1.1499999999999999</v>
      </c>
    </row>
    <row r="6094" spans="3:4" x14ac:dyDescent="0.25">
      <c r="C6094" s="198" t="s">
        <v>308</v>
      </c>
      <c r="D6094" s="192">
        <v>0.95</v>
      </c>
    </row>
    <row r="6095" spans="3:4" x14ac:dyDescent="0.25">
      <c r="C6095" s="198" t="s">
        <v>312</v>
      </c>
      <c r="D6095" s="192">
        <v>2.6</v>
      </c>
    </row>
    <row r="6096" spans="3:4" x14ac:dyDescent="0.25">
      <c r="C6096" s="198" t="s">
        <v>313</v>
      </c>
      <c r="D6096" s="192">
        <v>2.95</v>
      </c>
    </row>
    <row r="6097" spans="3:4" ht="31.5" x14ac:dyDescent="0.25">
      <c r="C6097" s="198" t="s">
        <v>423</v>
      </c>
      <c r="D6097" s="192">
        <v>8.4</v>
      </c>
    </row>
    <row r="6098" spans="3:4" ht="31.5" x14ac:dyDescent="0.25">
      <c r="C6098" s="198" t="s">
        <v>424</v>
      </c>
      <c r="D6098" s="192">
        <v>8.4</v>
      </c>
    </row>
    <row r="6099" spans="3:4" ht="31.5" x14ac:dyDescent="0.25">
      <c r="C6099" s="198" t="s">
        <v>421</v>
      </c>
      <c r="D6099" s="192">
        <v>9.9</v>
      </c>
    </row>
    <row r="6100" spans="3:4" ht="31.5" x14ac:dyDescent="0.25">
      <c r="C6100" s="198" t="s">
        <v>422</v>
      </c>
      <c r="D6100" s="192">
        <v>9.9</v>
      </c>
    </row>
    <row r="6101" spans="3:4" ht="31.5" x14ac:dyDescent="0.25">
      <c r="C6101" s="198" t="s">
        <v>498</v>
      </c>
      <c r="D6101" s="192">
        <v>8.8000000000000007</v>
      </c>
    </row>
    <row r="6102" spans="3:4" ht="31.5" x14ac:dyDescent="0.25">
      <c r="C6102" s="198" t="s">
        <v>427</v>
      </c>
      <c r="D6102" s="192">
        <v>6.5</v>
      </c>
    </row>
    <row r="6103" spans="3:4" ht="31.5" x14ac:dyDescent="0.25">
      <c r="C6103" s="198" t="s">
        <v>425</v>
      </c>
      <c r="D6103" s="192">
        <v>15.95</v>
      </c>
    </row>
    <row r="6104" spans="3:4" ht="31.5" x14ac:dyDescent="0.25">
      <c r="C6104" s="198" t="s">
        <v>496</v>
      </c>
      <c r="D6104" s="192">
        <v>11.2</v>
      </c>
    </row>
    <row r="6105" spans="3:4" x14ac:dyDescent="0.25">
      <c r="C6105" s="198" t="s">
        <v>322</v>
      </c>
      <c r="D6105" s="192">
        <v>5.8</v>
      </c>
    </row>
    <row r="6106" spans="3:4" x14ac:dyDescent="0.25">
      <c r="C6106" s="198" t="s">
        <v>321</v>
      </c>
      <c r="D6106" s="192">
        <v>9.9</v>
      </c>
    </row>
    <row r="6107" spans="3:4" x14ac:dyDescent="0.25">
      <c r="C6107" s="198" t="s">
        <v>323</v>
      </c>
      <c r="D6107" s="192">
        <v>3</v>
      </c>
    </row>
    <row r="6108" spans="3:4" x14ac:dyDescent="0.25">
      <c r="C6108" s="198" t="s">
        <v>324</v>
      </c>
      <c r="D6108" s="192">
        <v>10.8</v>
      </c>
    </row>
    <row r="6109" spans="3:4" x14ac:dyDescent="0.25">
      <c r="C6109" s="198" t="s">
        <v>325</v>
      </c>
      <c r="D6109" s="192">
        <v>9.9</v>
      </c>
    </row>
    <row r="6110" spans="3:4" x14ac:dyDescent="0.25">
      <c r="C6110" s="188" t="s">
        <v>329</v>
      </c>
      <c r="D6110" s="192">
        <v>6.95</v>
      </c>
    </row>
    <row r="6111" spans="3:4" x14ac:dyDescent="0.25">
      <c r="C6111" s="198" t="s">
        <v>331</v>
      </c>
      <c r="D6111" s="192">
        <v>2.5</v>
      </c>
    </row>
    <row r="6112" spans="3:4" ht="16.5" thickBot="1" x14ac:dyDescent="0.3">
      <c r="C6112" s="199" t="s">
        <v>106</v>
      </c>
      <c r="D6112" s="192">
        <v>3</v>
      </c>
    </row>
    <row r="6113" spans="3:4" x14ac:dyDescent="0.25">
      <c r="C6113" s="197" t="s">
        <v>337</v>
      </c>
      <c r="D6113" s="192">
        <v>8.1999999999999993</v>
      </c>
    </row>
    <row r="6114" spans="3:4" x14ac:dyDescent="0.25">
      <c r="C6114" s="198" t="s">
        <v>336</v>
      </c>
      <c r="D6114" s="192">
        <v>8.1999999999999993</v>
      </c>
    </row>
    <row r="6115" spans="3:4" x14ac:dyDescent="0.25">
      <c r="C6115" s="198" t="s">
        <v>335</v>
      </c>
      <c r="D6115" s="192">
        <v>8.1999999999999993</v>
      </c>
    </row>
    <row r="6116" spans="3:4" ht="31.5" x14ac:dyDescent="0.25">
      <c r="C6116" s="198" t="s">
        <v>344</v>
      </c>
      <c r="D6116" s="192">
        <v>12.6</v>
      </c>
    </row>
    <row r="6117" spans="3:4" x14ac:dyDescent="0.25">
      <c r="C6117" s="198" t="s">
        <v>343</v>
      </c>
      <c r="D6117" s="192">
        <v>12.6</v>
      </c>
    </row>
    <row r="6118" spans="3:4" x14ac:dyDescent="0.25">
      <c r="C6118" s="198" t="s">
        <v>342</v>
      </c>
      <c r="D6118" s="192">
        <v>8.5</v>
      </c>
    </row>
    <row r="6119" spans="3:4" x14ac:dyDescent="0.25">
      <c r="C6119" s="198" t="s">
        <v>352</v>
      </c>
      <c r="D6119" s="192">
        <v>1.5</v>
      </c>
    </row>
    <row r="6120" spans="3:4" x14ac:dyDescent="0.25">
      <c r="C6120" s="198" t="s">
        <v>353</v>
      </c>
      <c r="D6120" s="192">
        <v>1.6</v>
      </c>
    </row>
    <row r="6121" spans="3:4" x14ac:dyDescent="0.25">
      <c r="C6121" s="198" t="s">
        <v>354</v>
      </c>
      <c r="D6121" s="192">
        <v>1.8</v>
      </c>
    </row>
    <row r="6122" spans="3:4" x14ac:dyDescent="0.25">
      <c r="C6122" s="198" t="s">
        <v>355</v>
      </c>
      <c r="D6122" s="192">
        <v>1.6</v>
      </c>
    </row>
    <row r="6123" spans="3:4" x14ac:dyDescent="0.25">
      <c r="C6123" s="198" t="s">
        <v>356</v>
      </c>
      <c r="D6123" s="192">
        <v>1.6</v>
      </c>
    </row>
    <row r="6124" spans="3:4" x14ac:dyDescent="0.25">
      <c r="C6124" s="198" t="s">
        <v>358</v>
      </c>
      <c r="D6124" s="192">
        <v>2.7</v>
      </c>
    </row>
    <row r="6125" spans="3:4" x14ac:dyDescent="0.25">
      <c r="C6125" s="198" t="s">
        <v>359</v>
      </c>
      <c r="D6125" s="192">
        <v>4.5999999999999996</v>
      </c>
    </row>
    <row r="6126" spans="3:4" x14ac:dyDescent="0.25">
      <c r="C6126" s="198" t="s">
        <v>360</v>
      </c>
      <c r="D6126" s="192">
        <v>2</v>
      </c>
    </row>
    <row r="6127" spans="3:4" x14ac:dyDescent="0.25">
      <c r="C6127" s="198" t="s">
        <v>431</v>
      </c>
      <c r="D6127" s="192">
        <v>2.8</v>
      </c>
    </row>
    <row r="6128" spans="3:4" x14ac:dyDescent="0.25">
      <c r="C6128" s="198" t="s">
        <v>110</v>
      </c>
      <c r="D6128" s="192">
        <v>6.5</v>
      </c>
    </row>
    <row r="6129" spans="3:4" x14ac:dyDescent="0.25">
      <c r="C6129" s="198" t="s">
        <v>432</v>
      </c>
      <c r="D6129" s="192">
        <v>1.5</v>
      </c>
    </row>
    <row r="6130" spans="3:4" x14ac:dyDescent="0.25">
      <c r="C6130" s="198" t="s">
        <v>433</v>
      </c>
      <c r="D6130" s="192">
        <v>1.9</v>
      </c>
    </row>
    <row r="6131" spans="3:4" x14ac:dyDescent="0.25">
      <c r="C6131" s="198" t="s">
        <v>434</v>
      </c>
      <c r="D6131" s="192">
        <v>2.7</v>
      </c>
    </row>
    <row r="6132" spans="3:4" x14ac:dyDescent="0.25">
      <c r="C6132" s="198" t="s">
        <v>435</v>
      </c>
      <c r="D6132" s="192">
        <v>1.8</v>
      </c>
    </row>
    <row r="6133" spans="3:4" x14ac:dyDescent="0.25">
      <c r="C6133" s="198" t="s">
        <v>363</v>
      </c>
      <c r="D6133" s="192">
        <v>7.6</v>
      </c>
    </row>
    <row r="6134" spans="3:4" x14ac:dyDescent="0.25">
      <c r="C6134" s="198" t="s">
        <v>362</v>
      </c>
      <c r="D6134" s="192">
        <v>8.4</v>
      </c>
    </row>
    <row r="6135" spans="3:4" x14ac:dyDescent="0.25">
      <c r="C6135" s="198" t="s">
        <v>364</v>
      </c>
      <c r="D6135" s="192">
        <v>12</v>
      </c>
    </row>
    <row r="6136" spans="3:4" x14ac:dyDescent="0.25">
      <c r="C6136" s="198" t="s">
        <v>365</v>
      </c>
      <c r="D6136" s="192">
        <v>1.25</v>
      </c>
    </row>
    <row r="6137" spans="3:4" x14ac:dyDescent="0.25">
      <c r="C6137" s="198" t="s">
        <v>366</v>
      </c>
      <c r="D6137" s="192">
        <v>2.2999999999999998</v>
      </c>
    </row>
    <row r="6138" spans="3:4" ht="31.5" x14ac:dyDescent="0.25">
      <c r="C6138" s="198" t="s">
        <v>367</v>
      </c>
      <c r="D6138" s="192">
        <v>3.2</v>
      </c>
    </row>
    <row r="6139" spans="3:4" ht="31.5" x14ac:dyDescent="0.25">
      <c r="C6139" s="198" t="s">
        <v>368</v>
      </c>
      <c r="D6139" s="192">
        <v>2.8</v>
      </c>
    </row>
    <row r="6140" spans="3:4" x14ac:dyDescent="0.25">
      <c r="C6140" s="198" t="s">
        <v>370</v>
      </c>
      <c r="D6140" s="192">
        <v>2</v>
      </c>
    </row>
    <row r="6141" spans="3:4" x14ac:dyDescent="0.25">
      <c r="C6141" s="188" t="s">
        <v>371</v>
      </c>
      <c r="D6141" s="192">
        <v>1.8</v>
      </c>
    </row>
    <row r="6142" spans="3:4" x14ac:dyDescent="0.25">
      <c r="C6142" s="198" t="s">
        <v>372</v>
      </c>
      <c r="D6142" s="192">
        <v>1.4</v>
      </c>
    </row>
    <row r="6143" spans="3:4" x14ac:dyDescent="0.25">
      <c r="C6143" s="198" t="s">
        <v>374</v>
      </c>
      <c r="D6143" s="192">
        <v>2.2999999999999998</v>
      </c>
    </row>
    <row r="6144" spans="3:4" x14ac:dyDescent="0.25">
      <c r="C6144" s="198" t="s">
        <v>375</v>
      </c>
      <c r="D6144" s="192">
        <v>3.8</v>
      </c>
    </row>
    <row r="6145" spans="3:4" x14ac:dyDescent="0.25">
      <c r="C6145" s="198" t="s">
        <v>376</v>
      </c>
      <c r="D6145" s="192">
        <v>3.6</v>
      </c>
    </row>
    <row r="6146" spans="3:4" ht="16.5" thickBot="1" x14ac:dyDescent="0.3">
      <c r="C6146" s="199" t="s">
        <v>377</v>
      </c>
      <c r="D6146" s="192">
        <v>1.4</v>
      </c>
    </row>
    <row r="6147" spans="3:4" x14ac:dyDescent="0.25">
      <c r="C6147" s="197" t="s">
        <v>378</v>
      </c>
      <c r="D6147" s="192">
        <v>2.6</v>
      </c>
    </row>
    <row r="6148" spans="3:4" x14ac:dyDescent="0.25">
      <c r="C6148" s="198" t="s">
        <v>379</v>
      </c>
      <c r="D6148" s="192">
        <v>1.4</v>
      </c>
    </row>
    <row r="6149" spans="3:4" x14ac:dyDescent="0.25">
      <c r="C6149" s="198" t="s">
        <v>380</v>
      </c>
      <c r="D6149" s="192">
        <v>1.3</v>
      </c>
    </row>
    <row r="6150" spans="3:4" x14ac:dyDescent="0.25">
      <c r="C6150" s="198" t="s">
        <v>382</v>
      </c>
      <c r="D6150" s="192">
        <v>2.95</v>
      </c>
    </row>
    <row r="6151" spans="3:4" x14ac:dyDescent="0.25">
      <c r="C6151" s="198" t="s">
        <v>437</v>
      </c>
      <c r="D6151" s="192">
        <v>2.95</v>
      </c>
    </row>
    <row r="6152" spans="3:4" x14ac:dyDescent="0.25">
      <c r="C6152" s="188" t="s">
        <v>383</v>
      </c>
      <c r="D6152" s="192">
        <v>2.95</v>
      </c>
    </row>
    <row r="6153" spans="3:4" x14ac:dyDescent="0.25">
      <c r="C6153" s="198" t="s">
        <v>384</v>
      </c>
      <c r="D6153" s="192">
        <v>1.7</v>
      </c>
    </row>
    <row r="6154" spans="3:4" x14ac:dyDescent="0.25">
      <c r="C6154" s="198" t="s">
        <v>386</v>
      </c>
      <c r="D6154" s="192">
        <v>2.2999999999999998</v>
      </c>
    </row>
    <row r="6155" spans="3:4" x14ac:dyDescent="0.25">
      <c r="C6155" s="198" t="s">
        <v>387</v>
      </c>
      <c r="D6155" s="192">
        <v>1.2</v>
      </c>
    </row>
    <row r="6156" spans="3:4" x14ac:dyDescent="0.25">
      <c r="C6156" s="198" t="s">
        <v>390</v>
      </c>
      <c r="D6156" s="192">
        <v>6.4</v>
      </c>
    </row>
    <row r="6157" spans="3:4" ht="31.5" x14ac:dyDescent="0.25">
      <c r="C6157" s="198" t="s">
        <v>391</v>
      </c>
      <c r="D6157" s="192">
        <v>3.8</v>
      </c>
    </row>
    <row r="6158" spans="3:4" ht="31.5" x14ac:dyDescent="0.25">
      <c r="C6158" s="198" t="s">
        <v>392</v>
      </c>
      <c r="D6158" s="192">
        <v>3.3</v>
      </c>
    </row>
    <row r="6159" spans="3:4" x14ac:dyDescent="0.25">
      <c r="C6159" s="198" t="s">
        <v>393</v>
      </c>
      <c r="D6159" s="192">
        <v>2.95</v>
      </c>
    </row>
    <row r="6160" spans="3:4" x14ac:dyDescent="0.25">
      <c r="C6160" s="198" t="s">
        <v>394</v>
      </c>
      <c r="D6160" s="192">
        <v>1.5</v>
      </c>
    </row>
    <row r="6161" spans="3:4" x14ac:dyDescent="0.25">
      <c r="C6161" s="198" t="s">
        <v>395</v>
      </c>
      <c r="D6161" s="192">
        <v>3.95</v>
      </c>
    </row>
    <row r="6162" spans="3:4" ht="31.5" x14ac:dyDescent="0.25">
      <c r="C6162" s="198" t="s">
        <v>396</v>
      </c>
      <c r="D6162" s="192">
        <v>6.2</v>
      </c>
    </row>
    <row r="6163" spans="3:4" ht="31.5" x14ac:dyDescent="0.25">
      <c r="C6163" s="198" t="s">
        <v>399</v>
      </c>
      <c r="D6163" s="192">
        <v>7.8</v>
      </c>
    </row>
    <row r="6164" spans="3:4" ht="31.5" x14ac:dyDescent="0.25">
      <c r="C6164" s="198" t="s">
        <v>398</v>
      </c>
      <c r="D6164" s="192">
        <v>6.3</v>
      </c>
    </row>
    <row r="6165" spans="3:4" ht="31.5" x14ac:dyDescent="0.25">
      <c r="C6165" s="198" t="s">
        <v>401</v>
      </c>
      <c r="D6165" s="192">
        <v>4.2</v>
      </c>
    </row>
    <row r="6166" spans="3:4" x14ac:dyDescent="0.25">
      <c r="C6166" s="198" t="s">
        <v>402</v>
      </c>
      <c r="D6166" s="192">
        <v>4.9000000000000004</v>
      </c>
    </row>
    <row r="6167" spans="3:4" ht="31.5" x14ac:dyDescent="0.25">
      <c r="C6167" s="198" t="s">
        <v>403</v>
      </c>
      <c r="D6167" s="192">
        <v>2.5</v>
      </c>
    </row>
    <row r="6168" spans="3:4" ht="31.5" x14ac:dyDescent="0.25">
      <c r="C6168" s="198" t="s">
        <v>404</v>
      </c>
      <c r="D6168" s="192">
        <v>2.6</v>
      </c>
    </row>
    <row r="6169" spans="3:4" ht="16.5" thickBot="1" x14ac:dyDescent="0.3">
      <c r="C6169" s="189" t="s">
        <v>405</v>
      </c>
      <c r="D6169" s="192">
        <v>1.9</v>
      </c>
    </row>
    <row r="6170" spans="3:4" ht="32.25" thickBot="1" x14ac:dyDescent="0.3">
      <c r="C6170" s="185" t="s">
        <v>902</v>
      </c>
      <c r="D6170" s="192"/>
    </row>
    <row r="6171" spans="3:4" ht="31.5" x14ac:dyDescent="0.25">
      <c r="C6171" s="187" t="s">
        <v>256</v>
      </c>
      <c r="D6171" s="192">
        <v>3</v>
      </c>
    </row>
    <row r="6172" spans="3:4" ht="31.5" x14ac:dyDescent="0.25">
      <c r="C6172" s="188" t="s">
        <v>255</v>
      </c>
      <c r="D6172" s="192">
        <v>2.9</v>
      </c>
    </row>
    <row r="6173" spans="3:4" x14ac:dyDescent="0.25">
      <c r="C6173" s="188" t="s">
        <v>257</v>
      </c>
      <c r="D6173" s="192">
        <v>6.95</v>
      </c>
    </row>
    <row r="6174" spans="3:4" x14ac:dyDescent="0.25">
      <c r="C6174" s="188" t="s">
        <v>259</v>
      </c>
      <c r="D6174" s="192">
        <v>5.5</v>
      </c>
    </row>
    <row r="6175" spans="3:4" ht="31.5" x14ac:dyDescent="0.25">
      <c r="C6175" s="188" t="s">
        <v>261</v>
      </c>
      <c r="D6175" s="192">
        <v>1.3</v>
      </c>
    </row>
    <row r="6176" spans="3:4" ht="31.5" x14ac:dyDescent="0.25">
      <c r="C6176" s="188" t="s">
        <v>260</v>
      </c>
      <c r="D6176" s="192">
        <v>1.3</v>
      </c>
    </row>
    <row r="6177" spans="3:4" x14ac:dyDescent="0.25">
      <c r="C6177" s="188" t="s">
        <v>262</v>
      </c>
      <c r="D6177" s="192">
        <v>2.2999999999999998</v>
      </c>
    </row>
    <row r="6178" spans="3:4" x14ac:dyDescent="0.25">
      <c r="C6178" s="188" t="s">
        <v>265</v>
      </c>
      <c r="D6178" s="192">
        <v>5.3</v>
      </c>
    </row>
    <row r="6179" spans="3:4" x14ac:dyDescent="0.25">
      <c r="C6179" s="188" t="s">
        <v>284</v>
      </c>
      <c r="D6179" s="192">
        <v>4.8</v>
      </c>
    </row>
    <row r="6180" spans="3:4" x14ac:dyDescent="0.25">
      <c r="C6180" s="188" t="s">
        <v>285</v>
      </c>
      <c r="D6180" s="192">
        <v>2.6</v>
      </c>
    </row>
    <row r="6181" spans="3:4" x14ac:dyDescent="0.25">
      <c r="C6181" s="188" t="s">
        <v>290</v>
      </c>
      <c r="D6181" s="192">
        <v>4.3</v>
      </c>
    </row>
    <row r="6182" spans="3:4" x14ac:dyDescent="0.25">
      <c r="C6182" s="188" t="s">
        <v>291</v>
      </c>
      <c r="D6182" s="192">
        <v>2.7</v>
      </c>
    </row>
    <row r="6183" spans="3:4" x14ac:dyDescent="0.25">
      <c r="C6183" s="188" t="s">
        <v>295</v>
      </c>
      <c r="D6183" s="192">
        <v>1.5</v>
      </c>
    </row>
    <row r="6184" spans="3:4" x14ac:dyDescent="0.25">
      <c r="C6184" s="188" t="s">
        <v>303</v>
      </c>
      <c r="D6184" s="192">
        <v>7.9</v>
      </c>
    </row>
    <row r="6185" spans="3:4" x14ac:dyDescent="0.25">
      <c r="C6185" s="188" t="s">
        <v>309</v>
      </c>
      <c r="D6185" s="192">
        <v>1.2</v>
      </c>
    </row>
    <row r="6186" spans="3:4" x14ac:dyDescent="0.25">
      <c r="C6186" s="188" t="s">
        <v>310</v>
      </c>
      <c r="D6186" s="192">
        <v>0.9</v>
      </c>
    </row>
    <row r="6187" spans="3:4" x14ac:dyDescent="0.25">
      <c r="C6187" s="188" t="s">
        <v>311</v>
      </c>
      <c r="D6187" s="192">
        <v>0.9</v>
      </c>
    </row>
    <row r="6188" spans="3:4" x14ac:dyDescent="0.25">
      <c r="C6188" s="188" t="s">
        <v>312</v>
      </c>
      <c r="D6188" s="192">
        <v>2.5</v>
      </c>
    </row>
    <row r="6189" spans="3:4" x14ac:dyDescent="0.25">
      <c r="C6189" s="188" t="s">
        <v>313</v>
      </c>
      <c r="D6189" s="192">
        <v>2.9</v>
      </c>
    </row>
    <row r="6190" spans="3:4" ht="31.5" x14ac:dyDescent="0.25">
      <c r="C6190" s="188" t="s">
        <v>423</v>
      </c>
      <c r="D6190" s="192">
        <v>9.9</v>
      </c>
    </row>
    <row r="6191" spans="3:4" ht="31.5" x14ac:dyDescent="0.25">
      <c r="C6191" s="188" t="s">
        <v>421</v>
      </c>
      <c r="D6191" s="192">
        <v>9.9</v>
      </c>
    </row>
    <row r="6192" spans="3:4" ht="31.5" x14ac:dyDescent="0.25">
      <c r="C6192" s="188" t="s">
        <v>422</v>
      </c>
      <c r="D6192" s="192">
        <v>9.9</v>
      </c>
    </row>
    <row r="6193" spans="3:4" x14ac:dyDescent="0.25">
      <c r="C6193" s="188" t="s">
        <v>323</v>
      </c>
      <c r="D6193" s="192">
        <v>3</v>
      </c>
    </row>
    <row r="6194" spans="3:4" x14ac:dyDescent="0.25">
      <c r="C6194" s="188" t="s">
        <v>331</v>
      </c>
      <c r="D6194" s="192">
        <v>2.5</v>
      </c>
    </row>
    <row r="6195" spans="3:4" x14ac:dyDescent="0.25">
      <c r="C6195" s="188" t="s">
        <v>106</v>
      </c>
      <c r="D6195" s="192">
        <v>3.5</v>
      </c>
    </row>
    <row r="6196" spans="3:4" x14ac:dyDescent="0.25">
      <c r="C6196" s="188" t="s">
        <v>352</v>
      </c>
      <c r="D6196" s="192">
        <v>1.6</v>
      </c>
    </row>
    <row r="6197" spans="3:4" x14ac:dyDescent="0.25">
      <c r="C6197" s="188" t="s">
        <v>354</v>
      </c>
      <c r="D6197" s="192">
        <v>2</v>
      </c>
    </row>
    <row r="6198" spans="3:4" x14ac:dyDescent="0.25">
      <c r="C6198" s="188" t="s">
        <v>355</v>
      </c>
      <c r="D6198" s="192">
        <v>1.7</v>
      </c>
    </row>
    <row r="6199" spans="3:4" x14ac:dyDescent="0.25">
      <c r="C6199" s="188" t="s">
        <v>356</v>
      </c>
      <c r="D6199" s="192">
        <v>1.7</v>
      </c>
    </row>
    <row r="6200" spans="3:4" x14ac:dyDescent="0.25">
      <c r="C6200" s="188" t="s">
        <v>358</v>
      </c>
      <c r="D6200" s="192">
        <v>2.8</v>
      </c>
    </row>
    <row r="6201" spans="3:4" x14ac:dyDescent="0.25">
      <c r="C6201" s="188" t="s">
        <v>359</v>
      </c>
      <c r="D6201" s="192">
        <v>4.9000000000000004</v>
      </c>
    </row>
    <row r="6202" spans="3:4" x14ac:dyDescent="0.25">
      <c r="C6202" s="188" t="s">
        <v>432</v>
      </c>
      <c r="D6202" s="192">
        <v>1.2</v>
      </c>
    </row>
    <row r="6203" spans="3:4" x14ac:dyDescent="0.25">
      <c r="C6203" s="188" t="s">
        <v>433</v>
      </c>
      <c r="D6203" s="192">
        <v>1.8</v>
      </c>
    </row>
    <row r="6204" spans="3:4" x14ac:dyDescent="0.25">
      <c r="C6204" s="188" t="s">
        <v>434</v>
      </c>
      <c r="D6204" s="192">
        <v>2.5</v>
      </c>
    </row>
    <row r="6205" spans="3:4" x14ac:dyDescent="0.25">
      <c r="C6205" s="188" t="s">
        <v>363</v>
      </c>
      <c r="D6205" s="192">
        <v>7.8</v>
      </c>
    </row>
    <row r="6206" spans="3:4" x14ac:dyDescent="0.25">
      <c r="C6206" s="188" t="s">
        <v>362</v>
      </c>
      <c r="D6206" s="192">
        <v>8.5</v>
      </c>
    </row>
    <row r="6207" spans="3:4" x14ac:dyDescent="0.25">
      <c r="C6207" s="188" t="s">
        <v>364</v>
      </c>
      <c r="D6207" s="192">
        <v>12.3</v>
      </c>
    </row>
    <row r="6208" spans="3:4" x14ac:dyDescent="0.25">
      <c r="C6208" s="188" t="s">
        <v>365</v>
      </c>
      <c r="D6208" s="192">
        <v>1.4</v>
      </c>
    </row>
    <row r="6209" spans="3:4" x14ac:dyDescent="0.25">
      <c r="C6209" s="188" t="s">
        <v>366</v>
      </c>
      <c r="D6209" s="192">
        <v>2.2999999999999998</v>
      </c>
    </row>
    <row r="6210" spans="3:4" ht="31.5" x14ac:dyDescent="0.25">
      <c r="C6210" s="188" t="s">
        <v>367</v>
      </c>
      <c r="D6210" s="192">
        <v>3.7</v>
      </c>
    </row>
    <row r="6211" spans="3:4" ht="31.5" x14ac:dyDescent="0.25">
      <c r="C6211" s="188" t="s">
        <v>368</v>
      </c>
      <c r="D6211" s="192">
        <v>3.2</v>
      </c>
    </row>
    <row r="6212" spans="3:4" x14ac:dyDescent="0.25">
      <c r="C6212" s="188" t="s">
        <v>372</v>
      </c>
      <c r="D6212" s="192">
        <v>1.5</v>
      </c>
    </row>
    <row r="6213" spans="3:4" x14ac:dyDescent="0.25">
      <c r="C6213" s="188" t="s">
        <v>497</v>
      </c>
      <c r="D6213" s="192">
        <v>2.95</v>
      </c>
    </row>
    <row r="6214" spans="3:4" x14ac:dyDescent="0.25">
      <c r="C6214" s="188" t="s">
        <v>375</v>
      </c>
      <c r="D6214" s="192">
        <v>3.9</v>
      </c>
    </row>
    <row r="6215" spans="3:4" x14ac:dyDescent="0.25">
      <c r="C6215" s="188" t="s">
        <v>376</v>
      </c>
      <c r="D6215" s="192">
        <v>3.9</v>
      </c>
    </row>
    <row r="6216" spans="3:4" x14ac:dyDescent="0.25">
      <c r="C6216" s="188" t="s">
        <v>377</v>
      </c>
      <c r="D6216" s="192">
        <v>1.5</v>
      </c>
    </row>
    <row r="6217" spans="3:4" x14ac:dyDescent="0.25">
      <c r="C6217" s="188" t="s">
        <v>378</v>
      </c>
      <c r="D6217" s="192">
        <v>2.5</v>
      </c>
    </row>
    <row r="6218" spans="3:4" x14ac:dyDescent="0.25">
      <c r="C6218" s="188" t="s">
        <v>379</v>
      </c>
      <c r="D6218" s="192">
        <v>1.5</v>
      </c>
    </row>
    <row r="6219" spans="3:4" x14ac:dyDescent="0.25">
      <c r="C6219" s="188" t="s">
        <v>381</v>
      </c>
      <c r="D6219" s="192">
        <v>2.5</v>
      </c>
    </row>
    <row r="6220" spans="3:4" x14ac:dyDescent="0.25">
      <c r="C6220" s="188" t="s">
        <v>380</v>
      </c>
      <c r="D6220" s="192">
        <v>1.5</v>
      </c>
    </row>
    <row r="6221" spans="3:4" x14ac:dyDescent="0.25">
      <c r="C6221" s="188" t="s">
        <v>382</v>
      </c>
      <c r="D6221" s="192">
        <v>2.9</v>
      </c>
    </row>
    <row r="6222" spans="3:4" x14ac:dyDescent="0.25">
      <c r="C6222" s="188" t="s">
        <v>437</v>
      </c>
      <c r="D6222" s="192">
        <v>3.2</v>
      </c>
    </row>
    <row r="6223" spans="3:4" x14ac:dyDescent="0.25">
      <c r="C6223" s="188" t="s">
        <v>384</v>
      </c>
      <c r="D6223" s="192">
        <v>1.7</v>
      </c>
    </row>
    <row r="6224" spans="3:4" x14ac:dyDescent="0.25">
      <c r="C6224" s="188" t="s">
        <v>386</v>
      </c>
      <c r="D6224" s="192">
        <v>2.2999999999999998</v>
      </c>
    </row>
    <row r="6225" spans="3:4" ht="31.5" x14ac:dyDescent="0.25">
      <c r="C6225" s="188" t="s">
        <v>391</v>
      </c>
      <c r="D6225" s="192">
        <v>3.7</v>
      </c>
    </row>
    <row r="6226" spans="3:4" ht="31.5" x14ac:dyDescent="0.25">
      <c r="C6226" s="188" t="s">
        <v>392</v>
      </c>
      <c r="D6226" s="192">
        <v>3.2</v>
      </c>
    </row>
    <row r="6227" spans="3:4" x14ac:dyDescent="0.25">
      <c r="C6227" s="188" t="s">
        <v>393</v>
      </c>
      <c r="D6227" s="192">
        <v>2.95</v>
      </c>
    </row>
    <row r="6228" spans="3:4" x14ac:dyDescent="0.25">
      <c r="C6228" s="188" t="s">
        <v>394</v>
      </c>
      <c r="D6228" s="192">
        <v>1.6</v>
      </c>
    </row>
    <row r="6229" spans="3:4" x14ac:dyDescent="0.25">
      <c r="C6229" s="188" t="s">
        <v>395</v>
      </c>
      <c r="D6229" s="192">
        <v>3.9</v>
      </c>
    </row>
    <row r="6230" spans="3:4" ht="31.5" x14ac:dyDescent="0.25">
      <c r="C6230" s="188" t="s">
        <v>397</v>
      </c>
      <c r="D6230" s="192">
        <v>4.2</v>
      </c>
    </row>
    <row r="6231" spans="3:4" x14ac:dyDescent="0.25">
      <c r="C6231" s="188" t="s">
        <v>402</v>
      </c>
      <c r="D6231" s="192">
        <v>4.8</v>
      </c>
    </row>
    <row r="6232" spans="3:4" ht="31.5" x14ac:dyDescent="0.25">
      <c r="C6232" s="188" t="s">
        <v>403</v>
      </c>
      <c r="D6232" s="192">
        <v>3.6</v>
      </c>
    </row>
    <row r="6233" spans="3:4" ht="32.25" thickBot="1" x14ac:dyDescent="0.3">
      <c r="C6233" s="189" t="s">
        <v>404</v>
      </c>
      <c r="D6233" s="192">
        <v>2.8</v>
      </c>
    </row>
    <row r="6234" spans="3:4" ht="16.5" thickBot="1" x14ac:dyDescent="0.3">
      <c r="C6234" s="196" t="s">
        <v>806</v>
      </c>
      <c r="D6234" s="192"/>
    </row>
    <row r="6235" spans="3:4" ht="31.5" x14ac:dyDescent="0.25">
      <c r="C6235" s="197" t="s">
        <v>249</v>
      </c>
      <c r="D6235" s="192">
        <v>8.5</v>
      </c>
    </row>
    <row r="6236" spans="3:4" ht="31.5" x14ac:dyDescent="0.25">
      <c r="C6236" s="198" t="s">
        <v>252</v>
      </c>
      <c r="D6236" s="192">
        <v>3.85</v>
      </c>
    </row>
    <row r="6237" spans="3:4" ht="31.5" x14ac:dyDescent="0.25">
      <c r="C6237" s="198" t="s">
        <v>253</v>
      </c>
      <c r="D6237" s="192">
        <v>8.1999999999999993</v>
      </c>
    </row>
    <row r="6238" spans="3:4" ht="31.5" x14ac:dyDescent="0.25">
      <c r="C6238" s="198" t="s">
        <v>254</v>
      </c>
      <c r="D6238" s="192">
        <v>7.5</v>
      </c>
    </row>
    <row r="6239" spans="3:4" ht="31.5" x14ac:dyDescent="0.25">
      <c r="C6239" s="198" t="s">
        <v>256</v>
      </c>
      <c r="D6239" s="192">
        <v>2.99</v>
      </c>
    </row>
    <row r="6240" spans="3:4" ht="31.5" x14ac:dyDescent="0.25">
      <c r="C6240" s="198" t="s">
        <v>255</v>
      </c>
      <c r="D6240" s="192">
        <v>2.99</v>
      </c>
    </row>
    <row r="6241" spans="3:4" x14ac:dyDescent="0.25">
      <c r="C6241" s="198" t="s">
        <v>257</v>
      </c>
      <c r="D6241" s="192">
        <v>6.29</v>
      </c>
    </row>
    <row r="6242" spans="3:4" x14ac:dyDescent="0.25">
      <c r="C6242" s="198" t="s">
        <v>258</v>
      </c>
      <c r="D6242" s="192">
        <v>1.45</v>
      </c>
    </row>
    <row r="6243" spans="3:4" ht="31.5" x14ac:dyDescent="0.25">
      <c r="C6243" s="198" t="s">
        <v>261</v>
      </c>
      <c r="D6243" s="192">
        <v>2.2999999999999998</v>
      </c>
    </row>
    <row r="6244" spans="3:4" ht="31.5" x14ac:dyDescent="0.25">
      <c r="C6244" s="198" t="s">
        <v>260</v>
      </c>
      <c r="D6244" s="192">
        <v>1.2</v>
      </c>
    </row>
    <row r="6245" spans="3:4" x14ac:dyDescent="0.25">
      <c r="C6245" s="198" t="s">
        <v>262</v>
      </c>
      <c r="D6245" s="192">
        <v>2.2999999999999998</v>
      </c>
    </row>
    <row r="6246" spans="3:4" x14ac:dyDescent="0.25">
      <c r="C6246" s="198" t="s">
        <v>265</v>
      </c>
      <c r="D6246" s="192">
        <v>5.8</v>
      </c>
    </row>
    <row r="6247" spans="3:4" x14ac:dyDescent="0.25">
      <c r="C6247" s="198" t="s">
        <v>264</v>
      </c>
      <c r="D6247" s="192">
        <v>2</v>
      </c>
    </row>
    <row r="6248" spans="3:4" ht="31.5" x14ac:dyDescent="0.25">
      <c r="C6248" s="198" t="s">
        <v>266</v>
      </c>
      <c r="D6248" s="192">
        <v>1.1000000000000001</v>
      </c>
    </row>
    <row r="6249" spans="3:4" x14ac:dyDescent="0.25">
      <c r="C6249" s="198" t="s">
        <v>276</v>
      </c>
      <c r="D6249" s="192">
        <v>4.9000000000000004</v>
      </c>
    </row>
    <row r="6250" spans="3:4" ht="31.5" x14ac:dyDescent="0.25">
      <c r="C6250" s="198" t="s">
        <v>279</v>
      </c>
      <c r="D6250" s="192">
        <v>4.5</v>
      </c>
    </row>
    <row r="6251" spans="3:4" ht="31.5" x14ac:dyDescent="0.25">
      <c r="C6251" s="198" t="s">
        <v>280</v>
      </c>
      <c r="D6251" s="192">
        <v>10.9</v>
      </c>
    </row>
    <row r="6252" spans="3:4" x14ac:dyDescent="0.25">
      <c r="C6252" s="198" t="s">
        <v>281</v>
      </c>
      <c r="D6252" s="192">
        <v>5.2</v>
      </c>
    </row>
    <row r="6253" spans="3:4" x14ac:dyDescent="0.25">
      <c r="C6253" s="198" t="s">
        <v>283</v>
      </c>
      <c r="D6253" s="192">
        <v>5.2</v>
      </c>
    </row>
    <row r="6254" spans="3:4" x14ac:dyDescent="0.25">
      <c r="C6254" s="198" t="s">
        <v>287</v>
      </c>
      <c r="D6254" s="192">
        <v>4.9000000000000004</v>
      </c>
    </row>
    <row r="6255" spans="3:4" x14ac:dyDescent="0.25">
      <c r="C6255" s="198" t="s">
        <v>284</v>
      </c>
      <c r="D6255" s="192">
        <v>4.5999999999999996</v>
      </c>
    </row>
    <row r="6256" spans="3:4" x14ac:dyDescent="0.25">
      <c r="C6256" s="198" t="s">
        <v>285</v>
      </c>
      <c r="D6256" s="192">
        <v>2.5</v>
      </c>
    </row>
    <row r="6257" spans="3:4" x14ac:dyDescent="0.25">
      <c r="C6257" s="198" t="s">
        <v>428</v>
      </c>
      <c r="D6257" s="192">
        <v>5.2</v>
      </c>
    </row>
    <row r="6258" spans="3:4" x14ac:dyDescent="0.25">
      <c r="C6258" s="198" t="s">
        <v>291</v>
      </c>
      <c r="D6258" s="192">
        <v>2.4</v>
      </c>
    </row>
    <row r="6259" spans="3:4" ht="16.5" thickBot="1" x14ac:dyDescent="0.3">
      <c r="C6259" s="199" t="s">
        <v>295</v>
      </c>
      <c r="D6259" s="192">
        <v>1.5</v>
      </c>
    </row>
    <row r="6260" spans="3:4" x14ac:dyDescent="0.25">
      <c r="C6260" s="197" t="s">
        <v>300</v>
      </c>
      <c r="D6260" s="192">
        <v>2.5</v>
      </c>
    </row>
    <row r="6261" spans="3:4" x14ac:dyDescent="0.25">
      <c r="C6261" s="198" t="s">
        <v>301</v>
      </c>
      <c r="D6261" s="192">
        <v>10.9</v>
      </c>
    </row>
    <row r="6262" spans="3:4" x14ac:dyDescent="0.25">
      <c r="C6262" s="198" t="s">
        <v>302</v>
      </c>
      <c r="D6262" s="192">
        <v>7.5</v>
      </c>
    </row>
    <row r="6263" spans="3:4" x14ac:dyDescent="0.25">
      <c r="C6263" s="198" t="s">
        <v>303</v>
      </c>
      <c r="D6263" s="192">
        <v>6.9</v>
      </c>
    </row>
    <row r="6264" spans="3:4" x14ac:dyDescent="0.25">
      <c r="C6264" s="198" t="s">
        <v>306</v>
      </c>
      <c r="D6264" s="192">
        <v>1.3</v>
      </c>
    </row>
    <row r="6265" spans="3:4" ht="31.5" x14ac:dyDescent="0.25">
      <c r="C6265" s="198" t="s">
        <v>307</v>
      </c>
      <c r="D6265" s="192">
        <v>1.3</v>
      </c>
    </row>
    <row r="6266" spans="3:4" x14ac:dyDescent="0.25">
      <c r="C6266" s="198" t="s">
        <v>305</v>
      </c>
      <c r="D6266" s="192">
        <v>1.55</v>
      </c>
    </row>
    <row r="6267" spans="3:4" ht="31.5" x14ac:dyDescent="0.25">
      <c r="C6267" s="198" t="s">
        <v>304</v>
      </c>
      <c r="D6267" s="192">
        <v>1.1499999999999999</v>
      </c>
    </row>
    <row r="6268" spans="3:4" x14ac:dyDescent="0.25">
      <c r="C6268" s="198" t="s">
        <v>308</v>
      </c>
      <c r="D6268" s="192">
        <v>0.99</v>
      </c>
    </row>
    <row r="6269" spans="3:4" x14ac:dyDescent="0.25">
      <c r="C6269" s="198" t="s">
        <v>309</v>
      </c>
      <c r="D6269" s="192">
        <v>1.3</v>
      </c>
    </row>
    <row r="6270" spans="3:4" x14ac:dyDescent="0.25">
      <c r="C6270" s="198" t="s">
        <v>310</v>
      </c>
      <c r="D6270" s="192">
        <v>0.95</v>
      </c>
    </row>
    <row r="6271" spans="3:4" x14ac:dyDescent="0.25">
      <c r="C6271" s="198" t="s">
        <v>311</v>
      </c>
      <c r="D6271" s="192">
        <v>0.89</v>
      </c>
    </row>
    <row r="6272" spans="3:4" x14ac:dyDescent="0.25">
      <c r="C6272" s="198" t="s">
        <v>312</v>
      </c>
      <c r="D6272" s="192">
        <v>2.4900000000000002</v>
      </c>
    </row>
    <row r="6273" spans="3:4" x14ac:dyDescent="0.25">
      <c r="C6273" s="198" t="s">
        <v>313</v>
      </c>
      <c r="D6273" s="192">
        <v>2.8</v>
      </c>
    </row>
    <row r="6274" spans="3:4" ht="31.5" x14ac:dyDescent="0.25">
      <c r="C6274" s="198" t="s">
        <v>423</v>
      </c>
      <c r="D6274" s="192">
        <v>8.9</v>
      </c>
    </row>
    <row r="6275" spans="3:4" ht="31.5" x14ac:dyDescent="0.25">
      <c r="C6275" s="198" t="s">
        <v>424</v>
      </c>
      <c r="D6275" s="192">
        <v>8.9</v>
      </c>
    </row>
    <row r="6276" spans="3:4" ht="31.5" x14ac:dyDescent="0.25">
      <c r="C6276" s="188" t="s">
        <v>421</v>
      </c>
      <c r="D6276" s="192">
        <v>9.9</v>
      </c>
    </row>
    <row r="6277" spans="3:4" ht="31.5" x14ac:dyDescent="0.25">
      <c r="C6277" s="198" t="s">
        <v>422</v>
      </c>
      <c r="D6277" s="192">
        <v>9.9</v>
      </c>
    </row>
    <row r="6278" spans="3:4" ht="31.5" x14ac:dyDescent="0.25">
      <c r="C6278" s="198" t="s">
        <v>498</v>
      </c>
      <c r="D6278" s="192">
        <v>8.8000000000000007</v>
      </c>
    </row>
    <row r="6279" spans="3:4" ht="31.5" x14ac:dyDescent="0.25">
      <c r="C6279" s="198" t="s">
        <v>427</v>
      </c>
      <c r="D6279" s="192">
        <v>6.5</v>
      </c>
    </row>
    <row r="6280" spans="3:4" ht="31.5" x14ac:dyDescent="0.25">
      <c r="C6280" s="198" t="s">
        <v>496</v>
      </c>
      <c r="D6280" s="192">
        <v>10.9</v>
      </c>
    </row>
    <row r="6281" spans="3:4" x14ac:dyDescent="0.25">
      <c r="C6281" s="198" t="s">
        <v>319</v>
      </c>
      <c r="D6281" s="192">
        <v>4.9000000000000004</v>
      </c>
    </row>
    <row r="6282" spans="3:4" x14ac:dyDescent="0.25">
      <c r="C6282" s="198" t="s">
        <v>322</v>
      </c>
      <c r="D6282" s="192">
        <v>5.5</v>
      </c>
    </row>
    <row r="6283" spans="3:4" x14ac:dyDescent="0.25">
      <c r="C6283" s="198" t="s">
        <v>321</v>
      </c>
      <c r="D6283" s="192">
        <v>8.5</v>
      </c>
    </row>
    <row r="6284" spans="3:4" x14ac:dyDescent="0.25">
      <c r="C6284" s="198" t="s">
        <v>323</v>
      </c>
      <c r="D6284" s="192">
        <v>2.99</v>
      </c>
    </row>
    <row r="6285" spans="3:4" x14ac:dyDescent="0.25">
      <c r="C6285" s="198" t="s">
        <v>324</v>
      </c>
      <c r="D6285" s="192">
        <v>10.9</v>
      </c>
    </row>
    <row r="6286" spans="3:4" x14ac:dyDescent="0.25">
      <c r="C6286" s="198" t="s">
        <v>325</v>
      </c>
      <c r="D6286" s="192">
        <v>9.9</v>
      </c>
    </row>
    <row r="6287" spans="3:4" x14ac:dyDescent="0.25">
      <c r="C6287" s="198" t="s">
        <v>326</v>
      </c>
      <c r="D6287" s="192">
        <v>9.5</v>
      </c>
    </row>
    <row r="6288" spans="3:4" x14ac:dyDescent="0.25">
      <c r="C6288" s="198" t="s">
        <v>328</v>
      </c>
      <c r="D6288" s="192">
        <v>2.9</v>
      </c>
    </row>
    <row r="6289" spans="3:4" x14ac:dyDescent="0.25">
      <c r="C6289" s="198" t="s">
        <v>329</v>
      </c>
      <c r="D6289" s="192">
        <v>7.9</v>
      </c>
    </row>
    <row r="6290" spans="3:4" x14ac:dyDescent="0.25">
      <c r="C6290" s="198" t="s">
        <v>327</v>
      </c>
      <c r="D6290" s="192">
        <v>5.5</v>
      </c>
    </row>
    <row r="6291" spans="3:4" x14ac:dyDescent="0.25">
      <c r="C6291" s="188" t="s">
        <v>331</v>
      </c>
      <c r="D6291" s="192">
        <v>2.4</v>
      </c>
    </row>
    <row r="6292" spans="3:4" ht="16.5" thickBot="1" x14ac:dyDescent="0.3">
      <c r="C6292" s="199" t="s">
        <v>106</v>
      </c>
      <c r="D6292" s="192">
        <v>3.9</v>
      </c>
    </row>
    <row r="6293" spans="3:4" ht="31.5" x14ac:dyDescent="0.25">
      <c r="C6293" s="197" t="s">
        <v>344</v>
      </c>
      <c r="D6293" s="192">
        <v>9.9</v>
      </c>
    </row>
    <row r="6294" spans="3:4" ht="31.5" x14ac:dyDescent="0.25">
      <c r="C6294" s="198" t="s">
        <v>345</v>
      </c>
      <c r="D6294" s="192">
        <v>8.5</v>
      </c>
    </row>
    <row r="6295" spans="3:4" x14ac:dyDescent="0.25">
      <c r="C6295" s="198" t="s">
        <v>343</v>
      </c>
      <c r="D6295" s="192">
        <v>11.9</v>
      </c>
    </row>
    <row r="6296" spans="3:4" x14ac:dyDescent="0.25">
      <c r="C6296" s="198" t="s">
        <v>342</v>
      </c>
      <c r="D6296" s="192">
        <v>8.5</v>
      </c>
    </row>
    <row r="6297" spans="3:4" x14ac:dyDescent="0.25">
      <c r="C6297" s="198" t="s">
        <v>341</v>
      </c>
      <c r="D6297" s="192">
        <v>8.5</v>
      </c>
    </row>
    <row r="6298" spans="3:4" ht="31.5" x14ac:dyDescent="0.25">
      <c r="C6298" s="198" t="s">
        <v>350</v>
      </c>
      <c r="D6298" s="192">
        <v>10.9</v>
      </c>
    </row>
    <row r="6299" spans="3:4" ht="31.5" x14ac:dyDescent="0.25">
      <c r="C6299" s="198" t="s">
        <v>351</v>
      </c>
      <c r="D6299" s="192">
        <v>9.8000000000000007</v>
      </c>
    </row>
    <row r="6300" spans="3:4" x14ac:dyDescent="0.25">
      <c r="C6300" s="198" t="s">
        <v>349</v>
      </c>
      <c r="D6300" s="192">
        <v>9.8000000000000007</v>
      </c>
    </row>
    <row r="6301" spans="3:4" ht="31.5" x14ac:dyDescent="0.25">
      <c r="C6301" s="198" t="s">
        <v>348</v>
      </c>
      <c r="D6301" s="192">
        <v>9.8000000000000007</v>
      </c>
    </row>
    <row r="6302" spans="3:4" x14ac:dyDescent="0.25">
      <c r="C6302" s="198" t="s">
        <v>352</v>
      </c>
      <c r="D6302" s="192">
        <v>1.65</v>
      </c>
    </row>
    <row r="6303" spans="3:4" x14ac:dyDescent="0.25">
      <c r="C6303" s="198" t="s">
        <v>353</v>
      </c>
      <c r="D6303" s="192">
        <v>1.65</v>
      </c>
    </row>
    <row r="6304" spans="3:4" x14ac:dyDescent="0.25">
      <c r="C6304" s="198" t="s">
        <v>354</v>
      </c>
      <c r="D6304" s="192">
        <v>1.95</v>
      </c>
    </row>
    <row r="6305" spans="3:4" x14ac:dyDescent="0.25">
      <c r="C6305" s="198" t="s">
        <v>355</v>
      </c>
      <c r="D6305" s="192">
        <v>1.65</v>
      </c>
    </row>
    <row r="6306" spans="3:4" x14ac:dyDescent="0.25">
      <c r="C6306" s="198" t="s">
        <v>356</v>
      </c>
      <c r="D6306" s="192">
        <v>1.55</v>
      </c>
    </row>
    <row r="6307" spans="3:4" x14ac:dyDescent="0.25">
      <c r="C6307" s="198" t="s">
        <v>358</v>
      </c>
      <c r="D6307" s="192">
        <v>2.2000000000000002</v>
      </c>
    </row>
    <row r="6308" spans="3:4" x14ac:dyDescent="0.25">
      <c r="C6308" s="198" t="s">
        <v>359</v>
      </c>
      <c r="D6308" s="192">
        <v>4.8</v>
      </c>
    </row>
    <row r="6309" spans="3:4" x14ac:dyDescent="0.25">
      <c r="C6309" s="198" t="s">
        <v>360</v>
      </c>
      <c r="D6309" s="192">
        <v>2.4</v>
      </c>
    </row>
    <row r="6310" spans="3:4" x14ac:dyDescent="0.25">
      <c r="C6310" s="198" t="s">
        <v>361</v>
      </c>
      <c r="D6310" s="192">
        <v>2.4</v>
      </c>
    </row>
    <row r="6311" spans="3:4" x14ac:dyDescent="0.25">
      <c r="C6311" s="198" t="s">
        <v>431</v>
      </c>
      <c r="D6311" s="192">
        <v>2.5</v>
      </c>
    </row>
    <row r="6312" spans="3:4" x14ac:dyDescent="0.25">
      <c r="C6312" s="198" t="s">
        <v>110</v>
      </c>
      <c r="D6312" s="192">
        <v>6.3</v>
      </c>
    </row>
    <row r="6313" spans="3:4" x14ac:dyDescent="0.25">
      <c r="C6313" s="198" t="s">
        <v>432</v>
      </c>
      <c r="D6313" s="192">
        <v>1.9</v>
      </c>
    </row>
    <row r="6314" spans="3:4" x14ac:dyDescent="0.25">
      <c r="C6314" s="198" t="s">
        <v>433</v>
      </c>
      <c r="D6314" s="192">
        <v>3.5</v>
      </c>
    </row>
    <row r="6315" spans="3:4" x14ac:dyDescent="0.25">
      <c r="C6315" s="198" t="s">
        <v>434</v>
      </c>
      <c r="D6315" s="192">
        <v>1.8</v>
      </c>
    </row>
    <row r="6316" spans="3:4" x14ac:dyDescent="0.25">
      <c r="C6316" s="198" t="s">
        <v>362</v>
      </c>
      <c r="D6316" s="192">
        <v>7.6</v>
      </c>
    </row>
    <row r="6317" spans="3:4" x14ac:dyDescent="0.25">
      <c r="C6317" s="198" t="s">
        <v>365</v>
      </c>
      <c r="D6317" s="192">
        <v>1.4</v>
      </c>
    </row>
    <row r="6318" spans="3:4" x14ac:dyDescent="0.25">
      <c r="C6318" s="198" t="s">
        <v>366</v>
      </c>
      <c r="D6318" s="192">
        <v>2.2999999999999998</v>
      </c>
    </row>
    <row r="6319" spans="3:4" ht="31.5" x14ac:dyDescent="0.25">
      <c r="C6319" s="198" t="s">
        <v>367</v>
      </c>
      <c r="D6319" s="192">
        <v>3.2</v>
      </c>
    </row>
    <row r="6320" spans="3:4" ht="31.5" x14ac:dyDescent="0.25">
      <c r="C6320" s="198" t="s">
        <v>368</v>
      </c>
      <c r="D6320" s="192">
        <v>3.1</v>
      </c>
    </row>
    <row r="6321" spans="3:4" x14ac:dyDescent="0.25">
      <c r="C6321" s="198" t="s">
        <v>373</v>
      </c>
      <c r="D6321" s="192">
        <v>3.2</v>
      </c>
    </row>
    <row r="6322" spans="3:4" x14ac:dyDescent="0.25">
      <c r="C6322" s="198" t="s">
        <v>372</v>
      </c>
      <c r="D6322" s="192">
        <v>1.6</v>
      </c>
    </row>
    <row r="6323" spans="3:4" x14ac:dyDescent="0.25">
      <c r="C6323" s="198" t="s">
        <v>497</v>
      </c>
      <c r="D6323" s="192">
        <v>2.8</v>
      </c>
    </row>
    <row r="6324" spans="3:4" x14ac:dyDescent="0.25">
      <c r="C6324" s="198" t="s">
        <v>374</v>
      </c>
      <c r="D6324" s="192">
        <v>2.5</v>
      </c>
    </row>
    <row r="6325" spans="3:4" x14ac:dyDescent="0.25">
      <c r="C6325" s="198" t="s">
        <v>375</v>
      </c>
      <c r="D6325" s="192">
        <v>4.2</v>
      </c>
    </row>
    <row r="6326" spans="3:4" x14ac:dyDescent="0.25">
      <c r="C6326" s="198" t="s">
        <v>376</v>
      </c>
      <c r="D6326" s="192">
        <v>4.8</v>
      </c>
    </row>
    <row r="6327" spans="3:4" ht="16.5" thickBot="1" x14ac:dyDescent="0.3">
      <c r="C6327" s="199" t="s">
        <v>377</v>
      </c>
      <c r="D6327" s="192">
        <v>1.3</v>
      </c>
    </row>
    <row r="6328" spans="3:4" x14ac:dyDescent="0.25">
      <c r="C6328" s="197" t="s">
        <v>378</v>
      </c>
      <c r="D6328" s="192">
        <v>2.5</v>
      </c>
    </row>
    <row r="6329" spans="3:4" x14ac:dyDescent="0.25">
      <c r="C6329" s="198" t="s">
        <v>379</v>
      </c>
      <c r="D6329" s="192">
        <v>1.35</v>
      </c>
    </row>
    <row r="6330" spans="3:4" x14ac:dyDescent="0.25">
      <c r="C6330" s="198" t="s">
        <v>381</v>
      </c>
      <c r="D6330" s="192">
        <v>2.5</v>
      </c>
    </row>
    <row r="6331" spans="3:4" x14ac:dyDescent="0.25">
      <c r="C6331" s="198" t="s">
        <v>380</v>
      </c>
      <c r="D6331" s="192">
        <v>1.45</v>
      </c>
    </row>
    <row r="6332" spans="3:4" x14ac:dyDescent="0.25">
      <c r="C6332" s="188" t="s">
        <v>382</v>
      </c>
      <c r="D6332" s="192">
        <v>2.8</v>
      </c>
    </row>
    <row r="6333" spans="3:4" x14ac:dyDescent="0.25">
      <c r="C6333" s="198" t="s">
        <v>437</v>
      </c>
      <c r="D6333" s="192">
        <v>3.2</v>
      </c>
    </row>
    <row r="6334" spans="3:4" x14ac:dyDescent="0.25">
      <c r="C6334" s="198" t="s">
        <v>384</v>
      </c>
      <c r="D6334" s="192">
        <v>1.8</v>
      </c>
    </row>
    <row r="6335" spans="3:4" x14ac:dyDescent="0.25">
      <c r="C6335" s="198" t="s">
        <v>387</v>
      </c>
      <c r="D6335" s="192">
        <v>1.1000000000000001</v>
      </c>
    </row>
    <row r="6336" spans="3:4" x14ac:dyDescent="0.25">
      <c r="C6336" s="198" t="s">
        <v>388</v>
      </c>
      <c r="D6336" s="192">
        <v>1.4</v>
      </c>
    </row>
    <row r="6337" spans="3:4" x14ac:dyDescent="0.25">
      <c r="C6337" s="198" t="s">
        <v>389</v>
      </c>
      <c r="D6337" s="192">
        <v>9.8000000000000007</v>
      </c>
    </row>
    <row r="6338" spans="3:4" x14ac:dyDescent="0.25">
      <c r="C6338" s="198" t="s">
        <v>390</v>
      </c>
      <c r="D6338" s="192">
        <v>6.59</v>
      </c>
    </row>
    <row r="6339" spans="3:4" ht="31.5" x14ac:dyDescent="0.25">
      <c r="C6339" s="198" t="s">
        <v>391</v>
      </c>
      <c r="D6339" s="192">
        <v>3.9</v>
      </c>
    </row>
    <row r="6340" spans="3:4" ht="31.5" x14ac:dyDescent="0.25">
      <c r="C6340" s="198" t="s">
        <v>392</v>
      </c>
      <c r="D6340" s="192">
        <v>3.9</v>
      </c>
    </row>
    <row r="6341" spans="3:4" x14ac:dyDescent="0.25">
      <c r="C6341" s="198" t="s">
        <v>393</v>
      </c>
      <c r="D6341" s="192">
        <v>2.9</v>
      </c>
    </row>
    <row r="6342" spans="3:4" x14ac:dyDescent="0.25">
      <c r="C6342" s="198" t="s">
        <v>394</v>
      </c>
      <c r="D6342" s="192">
        <v>1.6</v>
      </c>
    </row>
    <row r="6343" spans="3:4" x14ac:dyDescent="0.25">
      <c r="C6343" s="198" t="s">
        <v>395</v>
      </c>
      <c r="D6343" s="192">
        <v>3.9</v>
      </c>
    </row>
    <row r="6344" spans="3:4" ht="31.5" x14ac:dyDescent="0.25">
      <c r="C6344" s="198" t="s">
        <v>397</v>
      </c>
      <c r="D6344" s="192">
        <v>4.2</v>
      </c>
    </row>
    <row r="6345" spans="3:4" ht="31.5" x14ac:dyDescent="0.25">
      <c r="C6345" s="198" t="s">
        <v>399</v>
      </c>
      <c r="D6345" s="192">
        <v>7.9</v>
      </c>
    </row>
    <row r="6346" spans="3:4" ht="31.5" x14ac:dyDescent="0.25">
      <c r="C6346" s="198" t="s">
        <v>398</v>
      </c>
      <c r="D6346" s="192">
        <v>7.9</v>
      </c>
    </row>
    <row r="6347" spans="3:4" x14ac:dyDescent="0.25">
      <c r="C6347" s="198" t="s">
        <v>400</v>
      </c>
      <c r="D6347" s="192">
        <v>5.9</v>
      </c>
    </row>
    <row r="6348" spans="3:4" ht="31.5" x14ac:dyDescent="0.25">
      <c r="C6348" s="198" t="s">
        <v>401</v>
      </c>
      <c r="D6348" s="192">
        <v>4.5</v>
      </c>
    </row>
    <row r="6349" spans="3:4" x14ac:dyDescent="0.25">
      <c r="C6349" s="198" t="s">
        <v>402</v>
      </c>
      <c r="D6349" s="192">
        <v>5.4</v>
      </c>
    </row>
    <row r="6350" spans="3:4" ht="31.5" x14ac:dyDescent="0.25">
      <c r="C6350" s="198" t="s">
        <v>403</v>
      </c>
      <c r="D6350" s="192">
        <v>2.4</v>
      </c>
    </row>
    <row r="6351" spans="3:4" ht="32.25" thickBot="1" x14ac:dyDescent="0.3">
      <c r="C6351" s="199" t="s">
        <v>404</v>
      </c>
      <c r="D6351" s="192">
        <v>2.4</v>
      </c>
    </row>
    <row r="6352" spans="3:4" ht="16.5" thickBot="1" x14ac:dyDescent="0.3">
      <c r="C6352" s="196" t="s">
        <v>209</v>
      </c>
      <c r="D6352" s="192"/>
    </row>
    <row r="6353" spans="3:4" ht="31.5" x14ac:dyDescent="0.25">
      <c r="C6353" s="197" t="s">
        <v>249</v>
      </c>
      <c r="D6353" s="192">
        <v>8.5</v>
      </c>
    </row>
    <row r="6354" spans="3:4" ht="31.5" x14ac:dyDescent="0.25">
      <c r="C6354" s="198" t="s">
        <v>252</v>
      </c>
      <c r="D6354" s="192">
        <v>3.5</v>
      </c>
    </row>
    <row r="6355" spans="3:4" ht="31.5" x14ac:dyDescent="0.25">
      <c r="C6355" s="198" t="s">
        <v>253</v>
      </c>
      <c r="D6355" s="192">
        <v>8.1999999999999993</v>
      </c>
    </row>
    <row r="6356" spans="3:4" ht="31.5" x14ac:dyDescent="0.25">
      <c r="C6356" s="198" t="s">
        <v>256</v>
      </c>
      <c r="D6356" s="192">
        <v>2.95</v>
      </c>
    </row>
    <row r="6357" spans="3:4" ht="31.5" x14ac:dyDescent="0.25">
      <c r="C6357" s="198" t="s">
        <v>255</v>
      </c>
      <c r="D6357" s="192">
        <v>2.9</v>
      </c>
    </row>
    <row r="6358" spans="3:4" x14ac:dyDescent="0.25">
      <c r="C6358" s="198" t="s">
        <v>257</v>
      </c>
      <c r="D6358" s="192">
        <v>5.9</v>
      </c>
    </row>
    <row r="6359" spans="3:4" x14ac:dyDescent="0.25">
      <c r="C6359" s="198" t="s">
        <v>258</v>
      </c>
      <c r="D6359" s="192">
        <v>1.6</v>
      </c>
    </row>
    <row r="6360" spans="3:4" ht="31.5" x14ac:dyDescent="0.25">
      <c r="C6360" s="198" t="s">
        <v>260</v>
      </c>
      <c r="D6360" s="192">
        <v>1.3</v>
      </c>
    </row>
    <row r="6361" spans="3:4" x14ac:dyDescent="0.25">
      <c r="C6361" s="198" t="s">
        <v>265</v>
      </c>
      <c r="D6361" s="192">
        <v>4.9000000000000004</v>
      </c>
    </row>
    <row r="6362" spans="3:4" x14ac:dyDescent="0.25">
      <c r="C6362" s="198" t="s">
        <v>264</v>
      </c>
      <c r="D6362" s="192">
        <v>1.9</v>
      </c>
    </row>
    <row r="6363" spans="3:4" x14ac:dyDescent="0.25">
      <c r="C6363" s="198" t="s">
        <v>269</v>
      </c>
      <c r="D6363" s="192">
        <v>15.9</v>
      </c>
    </row>
    <row r="6364" spans="3:4" x14ac:dyDescent="0.25">
      <c r="C6364" s="198" t="s">
        <v>276</v>
      </c>
      <c r="D6364" s="192">
        <v>4.9000000000000004</v>
      </c>
    </row>
    <row r="6365" spans="3:4" ht="31.5" x14ac:dyDescent="0.25">
      <c r="C6365" s="198" t="s">
        <v>279</v>
      </c>
      <c r="D6365" s="192">
        <v>4.5</v>
      </c>
    </row>
    <row r="6366" spans="3:4" ht="31.5" x14ac:dyDescent="0.25">
      <c r="C6366" s="188" t="s">
        <v>280</v>
      </c>
      <c r="D6366" s="192">
        <v>11.2</v>
      </c>
    </row>
    <row r="6367" spans="3:4" x14ac:dyDescent="0.25">
      <c r="C6367" s="198" t="s">
        <v>281</v>
      </c>
      <c r="D6367" s="192">
        <v>5.4</v>
      </c>
    </row>
    <row r="6368" spans="3:4" x14ac:dyDescent="0.25">
      <c r="C6368" s="198" t="s">
        <v>282</v>
      </c>
      <c r="D6368" s="192">
        <v>5.4</v>
      </c>
    </row>
    <row r="6369" spans="3:4" x14ac:dyDescent="0.25">
      <c r="C6369" s="188" t="s">
        <v>283</v>
      </c>
      <c r="D6369" s="192">
        <v>5.4</v>
      </c>
    </row>
    <row r="6370" spans="3:4" x14ac:dyDescent="0.25">
      <c r="C6370" s="198" t="s">
        <v>284</v>
      </c>
      <c r="D6370" s="192">
        <v>4.5</v>
      </c>
    </row>
    <row r="6371" spans="3:4" x14ac:dyDescent="0.25">
      <c r="C6371" s="188" t="s">
        <v>288</v>
      </c>
      <c r="D6371" s="192">
        <v>3.6</v>
      </c>
    </row>
    <row r="6372" spans="3:4" x14ac:dyDescent="0.25">
      <c r="C6372" s="198" t="s">
        <v>289</v>
      </c>
      <c r="D6372" s="192">
        <v>3.5</v>
      </c>
    </row>
    <row r="6373" spans="3:4" x14ac:dyDescent="0.25">
      <c r="C6373" s="198" t="s">
        <v>291</v>
      </c>
      <c r="D6373" s="192">
        <v>2.7</v>
      </c>
    </row>
    <row r="6374" spans="3:4" ht="16.5" thickBot="1" x14ac:dyDescent="0.3">
      <c r="C6374" s="199" t="s">
        <v>295</v>
      </c>
      <c r="D6374" s="192">
        <v>1.39</v>
      </c>
    </row>
    <row r="6375" spans="3:4" x14ac:dyDescent="0.25">
      <c r="C6375" s="197" t="s">
        <v>298</v>
      </c>
      <c r="D6375" s="192">
        <v>1</v>
      </c>
    </row>
    <row r="6376" spans="3:4" x14ac:dyDescent="0.25">
      <c r="C6376" s="198" t="s">
        <v>300</v>
      </c>
      <c r="D6376" s="192">
        <v>2.2999999999999998</v>
      </c>
    </row>
    <row r="6377" spans="3:4" x14ac:dyDescent="0.25">
      <c r="C6377" s="188" t="s">
        <v>301</v>
      </c>
      <c r="D6377" s="192">
        <v>10.9</v>
      </c>
    </row>
    <row r="6378" spans="3:4" x14ac:dyDescent="0.25">
      <c r="C6378" s="198" t="s">
        <v>302</v>
      </c>
      <c r="D6378" s="192">
        <v>7.9</v>
      </c>
    </row>
    <row r="6379" spans="3:4" x14ac:dyDescent="0.25">
      <c r="C6379" s="198" t="s">
        <v>303</v>
      </c>
      <c r="D6379" s="192">
        <v>7.9</v>
      </c>
    </row>
    <row r="6380" spans="3:4" x14ac:dyDescent="0.25">
      <c r="C6380" s="198" t="s">
        <v>305</v>
      </c>
      <c r="D6380" s="192">
        <v>1.49</v>
      </c>
    </row>
    <row r="6381" spans="3:4" x14ac:dyDescent="0.25">
      <c r="C6381" s="198" t="s">
        <v>308</v>
      </c>
      <c r="D6381" s="192">
        <v>0.89</v>
      </c>
    </row>
    <row r="6382" spans="3:4" x14ac:dyDescent="0.25">
      <c r="C6382" s="198" t="s">
        <v>311</v>
      </c>
      <c r="D6382" s="192">
        <v>0.95</v>
      </c>
    </row>
    <row r="6383" spans="3:4" x14ac:dyDescent="0.25">
      <c r="C6383" s="198" t="s">
        <v>312</v>
      </c>
      <c r="D6383" s="192">
        <v>2.5</v>
      </c>
    </row>
    <row r="6384" spans="3:4" x14ac:dyDescent="0.25">
      <c r="C6384" s="198" t="s">
        <v>313</v>
      </c>
      <c r="D6384" s="192">
        <v>2.9</v>
      </c>
    </row>
    <row r="6385" spans="3:4" ht="31.5" x14ac:dyDescent="0.25">
      <c r="C6385" s="198" t="s">
        <v>423</v>
      </c>
      <c r="D6385" s="192">
        <v>8.5</v>
      </c>
    </row>
    <row r="6386" spans="3:4" ht="31.5" x14ac:dyDescent="0.25">
      <c r="C6386" s="198" t="s">
        <v>424</v>
      </c>
      <c r="D6386" s="192">
        <v>8.5</v>
      </c>
    </row>
    <row r="6387" spans="3:4" ht="31.5" x14ac:dyDescent="0.25">
      <c r="C6387" s="188" t="s">
        <v>498</v>
      </c>
      <c r="D6387" s="192">
        <v>8.9</v>
      </c>
    </row>
    <row r="6388" spans="3:4" x14ac:dyDescent="0.25">
      <c r="C6388" s="188" t="s">
        <v>319</v>
      </c>
      <c r="D6388" s="192">
        <v>5.2</v>
      </c>
    </row>
    <row r="6389" spans="3:4" x14ac:dyDescent="0.25">
      <c r="C6389" s="188" t="s">
        <v>320</v>
      </c>
      <c r="D6389" s="192">
        <v>6.5</v>
      </c>
    </row>
    <row r="6390" spans="3:4" x14ac:dyDescent="0.25">
      <c r="C6390" s="198" t="s">
        <v>322</v>
      </c>
      <c r="D6390" s="192">
        <v>5.5</v>
      </c>
    </row>
    <row r="6391" spans="3:4" x14ac:dyDescent="0.25">
      <c r="C6391" s="198" t="s">
        <v>323</v>
      </c>
      <c r="D6391" s="192">
        <v>2.9</v>
      </c>
    </row>
    <row r="6392" spans="3:4" x14ac:dyDescent="0.25">
      <c r="C6392" s="188" t="s">
        <v>324</v>
      </c>
      <c r="D6392" s="192">
        <v>9.9</v>
      </c>
    </row>
    <row r="6393" spans="3:4" x14ac:dyDescent="0.25">
      <c r="C6393" s="188" t="s">
        <v>327</v>
      </c>
      <c r="D6393" s="192">
        <v>5.5</v>
      </c>
    </row>
    <row r="6394" spans="3:4" x14ac:dyDescent="0.25">
      <c r="C6394" s="198" t="s">
        <v>331</v>
      </c>
      <c r="D6394" s="192">
        <v>2.5</v>
      </c>
    </row>
    <row r="6395" spans="3:4" ht="16.5" thickBot="1" x14ac:dyDescent="0.3">
      <c r="C6395" s="199" t="s">
        <v>106</v>
      </c>
      <c r="D6395" s="192">
        <v>3.2</v>
      </c>
    </row>
    <row r="6396" spans="3:4" x14ac:dyDescent="0.25">
      <c r="C6396" s="197" t="s">
        <v>352</v>
      </c>
      <c r="D6396" s="192">
        <v>1.65</v>
      </c>
    </row>
    <row r="6397" spans="3:4" x14ac:dyDescent="0.25">
      <c r="C6397" s="198" t="s">
        <v>354</v>
      </c>
      <c r="D6397" s="192">
        <v>1.99</v>
      </c>
    </row>
    <row r="6398" spans="3:4" x14ac:dyDescent="0.25">
      <c r="C6398" s="198" t="s">
        <v>355</v>
      </c>
      <c r="D6398" s="192">
        <v>1.65</v>
      </c>
    </row>
    <row r="6399" spans="3:4" x14ac:dyDescent="0.25">
      <c r="C6399" s="198" t="s">
        <v>356</v>
      </c>
      <c r="D6399" s="192">
        <v>1.35</v>
      </c>
    </row>
    <row r="6400" spans="3:4" x14ac:dyDescent="0.25">
      <c r="C6400" s="198" t="s">
        <v>359</v>
      </c>
      <c r="D6400" s="192">
        <v>4.2</v>
      </c>
    </row>
    <row r="6401" spans="3:4" x14ac:dyDescent="0.25">
      <c r="C6401" s="198" t="s">
        <v>361</v>
      </c>
      <c r="D6401" s="192">
        <v>2.6</v>
      </c>
    </row>
    <row r="6402" spans="3:4" x14ac:dyDescent="0.25">
      <c r="C6402" s="198" t="s">
        <v>432</v>
      </c>
      <c r="D6402" s="192">
        <v>1.2</v>
      </c>
    </row>
    <row r="6403" spans="3:4" x14ac:dyDescent="0.25">
      <c r="C6403" s="198" t="s">
        <v>433</v>
      </c>
      <c r="D6403" s="192">
        <v>1.5</v>
      </c>
    </row>
    <row r="6404" spans="3:4" x14ac:dyDescent="0.25">
      <c r="C6404" s="198" t="s">
        <v>434</v>
      </c>
      <c r="D6404" s="192">
        <v>2.99</v>
      </c>
    </row>
    <row r="6405" spans="3:4" x14ac:dyDescent="0.25">
      <c r="C6405" s="198" t="s">
        <v>435</v>
      </c>
      <c r="D6405" s="192">
        <v>1.5</v>
      </c>
    </row>
    <row r="6406" spans="3:4" x14ac:dyDescent="0.25">
      <c r="C6406" s="198" t="s">
        <v>363</v>
      </c>
      <c r="D6406" s="192">
        <v>7.6</v>
      </c>
    </row>
    <row r="6407" spans="3:4" x14ac:dyDescent="0.25">
      <c r="C6407" s="198" t="s">
        <v>362</v>
      </c>
      <c r="D6407" s="192">
        <v>8.3000000000000007</v>
      </c>
    </row>
    <row r="6408" spans="3:4" x14ac:dyDescent="0.25">
      <c r="C6408" s="198" t="s">
        <v>364</v>
      </c>
      <c r="D6408" s="192">
        <v>12.2</v>
      </c>
    </row>
    <row r="6409" spans="3:4" x14ac:dyDescent="0.25">
      <c r="C6409" s="198" t="s">
        <v>365</v>
      </c>
      <c r="D6409" s="192">
        <v>1.4</v>
      </c>
    </row>
    <row r="6410" spans="3:4" x14ac:dyDescent="0.25">
      <c r="C6410" s="198" t="s">
        <v>366</v>
      </c>
      <c r="D6410" s="192">
        <v>2.5</v>
      </c>
    </row>
    <row r="6411" spans="3:4" ht="31.5" x14ac:dyDescent="0.25">
      <c r="C6411" s="198" t="s">
        <v>367</v>
      </c>
      <c r="D6411" s="192">
        <v>3.5</v>
      </c>
    </row>
    <row r="6412" spans="3:4" ht="31.5" x14ac:dyDescent="0.25">
      <c r="C6412" s="198" t="s">
        <v>368</v>
      </c>
      <c r="D6412" s="192">
        <v>3.2</v>
      </c>
    </row>
    <row r="6413" spans="3:4" x14ac:dyDescent="0.25">
      <c r="C6413" s="198" t="s">
        <v>370</v>
      </c>
      <c r="D6413" s="192">
        <v>2.1</v>
      </c>
    </row>
    <row r="6414" spans="3:4" x14ac:dyDescent="0.25">
      <c r="C6414" s="198" t="s">
        <v>371</v>
      </c>
      <c r="D6414" s="192">
        <v>1.95</v>
      </c>
    </row>
    <row r="6415" spans="3:4" x14ac:dyDescent="0.25">
      <c r="C6415" s="198" t="s">
        <v>373</v>
      </c>
      <c r="D6415" s="192">
        <v>3.2</v>
      </c>
    </row>
    <row r="6416" spans="3:4" x14ac:dyDescent="0.25">
      <c r="C6416" s="198" t="s">
        <v>372</v>
      </c>
      <c r="D6416" s="192">
        <v>1.5</v>
      </c>
    </row>
    <row r="6417" spans="3:4" x14ac:dyDescent="0.25">
      <c r="C6417" s="198" t="s">
        <v>376</v>
      </c>
      <c r="D6417" s="192">
        <v>4.5</v>
      </c>
    </row>
    <row r="6418" spans="3:4" ht="16.5" thickBot="1" x14ac:dyDescent="0.3">
      <c r="C6418" s="189" t="s">
        <v>377</v>
      </c>
      <c r="D6418" s="192">
        <v>1.5</v>
      </c>
    </row>
    <row r="6419" spans="3:4" x14ac:dyDescent="0.25">
      <c r="C6419" s="197" t="s">
        <v>378</v>
      </c>
      <c r="D6419" s="192">
        <v>2.7</v>
      </c>
    </row>
    <row r="6420" spans="3:4" x14ac:dyDescent="0.25">
      <c r="C6420" s="198" t="s">
        <v>380</v>
      </c>
      <c r="D6420" s="192">
        <v>1.35</v>
      </c>
    </row>
    <row r="6421" spans="3:4" x14ac:dyDescent="0.25">
      <c r="C6421" s="198" t="s">
        <v>382</v>
      </c>
      <c r="D6421" s="192">
        <v>2.95</v>
      </c>
    </row>
    <row r="6422" spans="3:4" x14ac:dyDescent="0.25">
      <c r="C6422" s="198" t="s">
        <v>437</v>
      </c>
      <c r="D6422" s="192">
        <v>3.2</v>
      </c>
    </row>
    <row r="6423" spans="3:4" x14ac:dyDescent="0.25">
      <c r="C6423" s="198" t="s">
        <v>390</v>
      </c>
      <c r="D6423" s="192">
        <v>7.6</v>
      </c>
    </row>
    <row r="6424" spans="3:4" ht="31.5" x14ac:dyDescent="0.25">
      <c r="C6424" s="198" t="s">
        <v>391</v>
      </c>
      <c r="D6424" s="192">
        <v>4.5</v>
      </c>
    </row>
    <row r="6425" spans="3:4" ht="32.25" thickBot="1" x14ac:dyDescent="0.3">
      <c r="C6425" s="199" t="s">
        <v>392</v>
      </c>
      <c r="D6425" s="192">
        <v>3.4</v>
      </c>
    </row>
    <row r="6426" spans="3:4" ht="16.5" thickBot="1" x14ac:dyDescent="0.3">
      <c r="C6426" s="196" t="s">
        <v>208</v>
      </c>
      <c r="D6426" s="192"/>
    </row>
    <row r="6427" spans="3:4" ht="31.5" x14ac:dyDescent="0.25">
      <c r="C6427" s="197" t="s">
        <v>250</v>
      </c>
      <c r="D6427" s="192">
        <v>7.2</v>
      </c>
    </row>
    <row r="6428" spans="3:4" ht="31.5" x14ac:dyDescent="0.25">
      <c r="C6428" s="198" t="s">
        <v>252</v>
      </c>
      <c r="D6428" s="192">
        <v>3.5</v>
      </c>
    </row>
    <row r="6429" spans="3:4" ht="31.5" x14ac:dyDescent="0.25">
      <c r="C6429" s="198" t="s">
        <v>253</v>
      </c>
      <c r="D6429" s="192">
        <v>8.2899999999999991</v>
      </c>
    </row>
    <row r="6430" spans="3:4" x14ac:dyDescent="0.25">
      <c r="C6430" s="198" t="s">
        <v>258</v>
      </c>
      <c r="D6430" s="192">
        <v>1.6</v>
      </c>
    </row>
    <row r="6431" spans="3:4" x14ac:dyDescent="0.25">
      <c r="C6431" s="188" t="s">
        <v>259</v>
      </c>
      <c r="D6431" s="192">
        <v>5.9</v>
      </c>
    </row>
    <row r="6432" spans="3:4" ht="31.5" x14ac:dyDescent="0.25">
      <c r="C6432" s="198" t="s">
        <v>261</v>
      </c>
      <c r="D6432" s="192">
        <v>1.3</v>
      </c>
    </row>
    <row r="6433" spans="3:4" ht="31.5" x14ac:dyDescent="0.25">
      <c r="C6433" s="198" t="s">
        <v>260</v>
      </c>
      <c r="D6433" s="192">
        <v>1.2</v>
      </c>
    </row>
    <row r="6434" spans="3:4" x14ac:dyDescent="0.25">
      <c r="C6434" s="198" t="s">
        <v>262</v>
      </c>
      <c r="D6434" s="192">
        <v>2.4</v>
      </c>
    </row>
    <row r="6435" spans="3:4" x14ac:dyDescent="0.25">
      <c r="C6435" s="198" t="s">
        <v>265</v>
      </c>
      <c r="D6435" s="192">
        <v>5.2</v>
      </c>
    </row>
    <row r="6436" spans="3:4" x14ac:dyDescent="0.25">
      <c r="C6436" s="198" t="s">
        <v>264</v>
      </c>
      <c r="D6436" s="192">
        <v>1.9</v>
      </c>
    </row>
    <row r="6437" spans="3:4" ht="31.5" x14ac:dyDescent="0.25">
      <c r="C6437" s="198" t="s">
        <v>273</v>
      </c>
      <c r="D6437" s="192">
        <v>11.29</v>
      </c>
    </row>
    <row r="6438" spans="3:4" x14ac:dyDescent="0.25">
      <c r="C6438" s="198" t="s">
        <v>276</v>
      </c>
      <c r="D6438" s="192">
        <v>4.99</v>
      </c>
    </row>
    <row r="6439" spans="3:4" x14ac:dyDescent="0.25">
      <c r="C6439" s="198" t="s">
        <v>277</v>
      </c>
      <c r="D6439" s="192">
        <v>11.8</v>
      </c>
    </row>
    <row r="6440" spans="3:4" ht="31.5" x14ac:dyDescent="0.25">
      <c r="C6440" s="198" t="s">
        <v>280</v>
      </c>
      <c r="D6440" s="192">
        <v>10.9</v>
      </c>
    </row>
    <row r="6441" spans="3:4" x14ac:dyDescent="0.25">
      <c r="C6441" s="188" t="s">
        <v>281</v>
      </c>
      <c r="D6441" s="192">
        <v>4.9000000000000004</v>
      </c>
    </row>
    <row r="6442" spans="3:4" x14ac:dyDescent="0.25">
      <c r="C6442" s="188" t="s">
        <v>282</v>
      </c>
      <c r="D6442" s="192">
        <v>4.75</v>
      </c>
    </row>
    <row r="6443" spans="3:4" x14ac:dyDescent="0.25">
      <c r="C6443" s="188" t="s">
        <v>283</v>
      </c>
      <c r="D6443" s="192">
        <v>4.9000000000000004</v>
      </c>
    </row>
    <row r="6444" spans="3:4" x14ac:dyDescent="0.25">
      <c r="C6444" s="198" t="s">
        <v>288</v>
      </c>
      <c r="D6444" s="192">
        <v>3.5</v>
      </c>
    </row>
    <row r="6445" spans="3:4" x14ac:dyDescent="0.25">
      <c r="C6445" s="198" t="s">
        <v>289</v>
      </c>
      <c r="D6445" s="192">
        <v>3.5</v>
      </c>
    </row>
    <row r="6446" spans="3:4" x14ac:dyDescent="0.25">
      <c r="C6446" s="198" t="s">
        <v>428</v>
      </c>
      <c r="D6446" s="192">
        <v>4.5</v>
      </c>
    </row>
    <row r="6447" spans="3:4" ht="16.5" thickBot="1" x14ac:dyDescent="0.3">
      <c r="C6447" s="199" t="s">
        <v>295</v>
      </c>
      <c r="D6447" s="192">
        <v>1.4</v>
      </c>
    </row>
    <row r="6448" spans="3:4" x14ac:dyDescent="0.25">
      <c r="C6448" s="197" t="s">
        <v>296</v>
      </c>
      <c r="D6448" s="192">
        <v>1.9</v>
      </c>
    </row>
    <row r="6449" spans="3:4" x14ac:dyDescent="0.25">
      <c r="C6449" s="188" t="s">
        <v>300</v>
      </c>
      <c r="D6449" s="192">
        <v>4.5</v>
      </c>
    </row>
    <row r="6450" spans="3:4" x14ac:dyDescent="0.25">
      <c r="C6450" s="198" t="s">
        <v>302</v>
      </c>
      <c r="D6450" s="192">
        <v>7.5</v>
      </c>
    </row>
    <row r="6451" spans="3:4" x14ac:dyDescent="0.25">
      <c r="C6451" s="198" t="s">
        <v>303</v>
      </c>
      <c r="D6451" s="192">
        <v>8.9</v>
      </c>
    </row>
    <row r="6452" spans="3:4" x14ac:dyDescent="0.25">
      <c r="C6452" s="198" t="s">
        <v>306</v>
      </c>
      <c r="D6452" s="192">
        <v>1.25</v>
      </c>
    </row>
    <row r="6453" spans="3:4" ht="31.5" x14ac:dyDescent="0.25">
      <c r="C6453" s="198" t="s">
        <v>307</v>
      </c>
      <c r="D6453" s="192">
        <v>1.29</v>
      </c>
    </row>
    <row r="6454" spans="3:4" x14ac:dyDescent="0.25">
      <c r="C6454" s="198" t="s">
        <v>305</v>
      </c>
      <c r="D6454" s="192">
        <v>1.45</v>
      </c>
    </row>
    <row r="6455" spans="3:4" x14ac:dyDescent="0.25">
      <c r="C6455" s="198" t="s">
        <v>309</v>
      </c>
      <c r="D6455" s="192">
        <v>1.3</v>
      </c>
    </row>
    <row r="6456" spans="3:4" x14ac:dyDescent="0.25">
      <c r="C6456" s="198" t="s">
        <v>310</v>
      </c>
      <c r="D6456" s="192">
        <v>0.9</v>
      </c>
    </row>
    <row r="6457" spans="3:4" x14ac:dyDescent="0.25">
      <c r="C6457" s="198" t="s">
        <v>312</v>
      </c>
      <c r="D6457" s="192">
        <v>2.4</v>
      </c>
    </row>
    <row r="6458" spans="3:4" x14ac:dyDescent="0.25">
      <c r="C6458" s="198" t="s">
        <v>313</v>
      </c>
      <c r="D6458" s="192">
        <v>2.8</v>
      </c>
    </row>
    <row r="6459" spans="3:4" ht="31.5" x14ac:dyDescent="0.25">
      <c r="C6459" s="198" t="s">
        <v>423</v>
      </c>
      <c r="D6459" s="192">
        <v>6.8</v>
      </c>
    </row>
    <row r="6460" spans="3:4" ht="31.5" x14ac:dyDescent="0.25">
      <c r="C6460" s="198" t="s">
        <v>424</v>
      </c>
      <c r="D6460" s="192">
        <v>8.1999999999999993</v>
      </c>
    </row>
    <row r="6461" spans="3:4" ht="31.5" x14ac:dyDescent="0.25">
      <c r="C6461" s="198" t="s">
        <v>421</v>
      </c>
      <c r="D6461" s="192">
        <v>9.59</v>
      </c>
    </row>
    <row r="6462" spans="3:4" ht="31.5" x14ac:dyDescent="0.25">
      <c r="C6462" s="198" t="s">
        <v>422</v>
      </c>
      <c r="D6462" s="192">
        <v>9.59</v>
      </c>
    </row>
    <row r="6463" spans="3:4" x14ac:dyDescent="0.25">
      <c r="C6463" s="188" t="s">
        <v>319</v>
      </c>
      <c r="D6463" s="192">
        <v>5.29</v>
      </c>
    </row>
    <row r="6464" spans="3:4" x14ac:dyDescent="0.25">
      <c r="C6464" s="188" t="s">
        <v>322</v>
      </c>
      <c r="D6464" s="192">
        <v>5.29</v>
      </c>
    </row>
    <row r="6465" spans="3:4" x14ac:dyDescent="0.25">
      <c r="C6465" s="198" t="s">
        <v>321</v>
      </c>
      <c r="D6465" s="192">
        <v>6.99</v>
      </c>
    </row>
    <row r="6466" spans="3:4" x14ac:dyDescent="0.25">
      <c r="C6466" s="198" t="s">
        <v>323</v>
      </c>
      <c r="D6466" s="192">
        <v>2.99</v>
      </c>
    </row>
    <row r="6467" spans="3:4" x14ac:dyDescent="0.25">
      <c r="C6467" s="198" t="s">
        <v>324</v>
      </c>
      <c r="D6467" s="192">
        <v>8.9</v>
      </c>
    </row>
    <row r="6468" spans="3:4" x14ac:dyDescent="0.25">
      <c r="C6468" s="198" t="s">
        <v>325</v>
      </c>
      <c r="D6468" s="192">
        <v>9.5</v>
      </c>
    </row>
    <row r="6469" spans="3:4" x14ac:dyDescent="0.25">
      <c r="C6469" s="198" t="s">
        <v>326</v>
      </c>
      <c r="D6469" s="192">
        <v>8.9</v>
      </c>
    </row>
    <row r="6470" spans="3:4" x14ac:dyDescent="0.25">
      <c r="C6470" s="188" t="s">
        <v>329</v>
      </c>
      <c r="D6470" s="192">
        <v>5.99</v>
      </c>
    </row>
    <row r="6471" spans="3:4" x14ac:dyDescent="0.25">
      <c r="C6471" s="198" t="s">
        <v>331</v>
      </c>
      <c r="D6471" s="192">
        <v>2.2999999999999998</v>
      </c>
    </row>
    <row r="6472" spans="3:4" ht="16.5" thickBot="1" x14ac:dyDescent="0.3">
      <c r="C6472" s="199" t="s">
        <v>106</v>
      </c>
      <c r="D6472" s="192">
        <v>3.9</v>
      </c>
    </row>
    <row r="6473" spans="3:4" x14ac:dyDescent="0.25">
      <c r="C6473" s="197" t="s">
        <v>352</v>
      </c>
      <c r="D6473" s="192">
        <v>1.49</v>
      </c>
    </row>
    <row r="6474" spans="3:4" x14ac:dyDescent="0.25">
      <c r="C6474" s="198" t="s">
        <v>353</v>
      </c>
      <c r="D6474" s="192">
        <v>1.59</v>
      </c>
    </row>
    <row r="6475" spans="3:4" x14ac:dyDescent="0.25">
      <c r="C6475" s="198" t="s">
        <v>354</v>
      </c>
      <c r="D6475" s="192">
        <v>1.85</v>
      </c>
    </row>
    <row r="6476" spans="3:4" x14ac:dyDescent="0.25">
      <c r="C6476" s="198" t="s">
        <v>355</v>
      </c>
      <c r="D6476" s="192">
        <v>1.59</v>
      </c>
    </row>
    <row r="6477" spans="3:4" x14ac:dyDescent="0.25">
      <c r="C6477" s="198" t="s">
        <v>356</v>
      </c>
      <c r="D6477" s="192">
        <v>1.69</v>
      </c>
    </row>
    <row r="6478" spans="3:4" x14ac:dyDescent="0.25">
      <c r="C6478" s="198" t="s">
        <v>432</v>
      </c>
      <c r="D6478" s="192">
        <v>1.9</v>
      </c>
    </row>
    <row r="6479" spans="3:4" x14ac:dyDescent="0.25">
      <c r="C6479" s="198" t="s">
        <v>434</v>
      </c>
      <c r="D6479" s="192">
        <v>3.9</v>
      </c>
    </row>
    <row r="6480" spans="3:4" x14ac:dyDescent="0.25">
      <c r="C6480" s="198" t="s">
        <v>363</v>
      </c>
      <c r="D6480" s="192">
        <v>7.6</v>
      </c>
    </row>
    <row r="6481" spans="3:4" x14ac:dyDescent="0.25">
      <c r="C6481" s="198" t="s">
        <v>362</v>
      </c>
      <c r="D6481" s="192">
        <v>8.4</v>
      </c>
    </row>
    <row r="6482" spans="3:4" x14ac:dyDescent="0.25">
      <c r="C6482" s="198" t="s">
        <v>364</v>
      </c>
      <c r="D6482" s="192">
        <v>12.2</v>
      </c>
    </row>
    <row r="6483" spans="3:4" x14ac:dyDescent="0.25">
      <c r="C6483" s="198" t="s">
        <v>369</v>
      </c>
      <c r="D6483" s="192">
        <v>2.5</v>
      </c>
    </row>
    <row r="6484" spans="3:4" x14ac:dyDescent="0.25">
      <c r="C6484" s="188" t="s">
        <v>365</v>
      </c>
      <c r="D6484" s="192">
        <v>1.3</v>
      </c>
    </row>
    <row r="6485" spans="3:4" x14ac:dyDescent="0.25">
      <c r="C6485" s="198" t="s">
        <v>366</v>
      </c>
      <c r="D6485" s="192">
        <v>2.2000000000000002</v>
      </c>
    </row>
    <row r="6486" spans="3:4" ht="31.5" x14ac:dyDescent="0.25">
      <c r="C6486" s="198" t="s">
        <v>367</v>
      </c>
      <c r="D6486" s="192">
        <v>2.65</v>
      </c>
    </row>
    <row r="6487" spans="3:4" ht="31.5" x14ac:dyDescent="0.25">
      <c r="C6487" s="198" t="s">
        <v>368</v>
      </c>
      <c r="D6487" s="192">
        <v>3.5</v>
      </c>
    </row>
    <row r="6488" spans="3:4" x14ac:dyDescent="0.25">
      <c r="C6488" s="198" t="s">
        <v>375</v>
      </c>
      <c r="D6488" s="192">
        <v>3.6</v>
      </c>
    </row>
    <row r="6489" spans="3:4" x14ac:dyDescent="0.25">
      <c r="C6489" s="198" t="s">
        <v>376</v>
      </c>
      <c r="D6489" s="192">
        <v>4.3499999999999996</v>
      </c>
    </row>
    <row r="6490" spans="3:4" ht="16.5" thickBot="1" x14ac:dyDescent="0.3">
      <c r="C6490" s="199" t="s">
        <v>377</v>
      </c>
      <c r="D6490" s="192">
        <v>1.99</v>
      </c>
    </row>
    <row r="6491" spans="3:4" x14ac:dyDescent="0.25">
      <c r="C6491" s="197" t="s">
        <v>378</v>
      </c>
      <c r="D6491" s="192">
        <v>2.6</v>
      </c>
    </row>
    <row r="6492" spans="3:4" x14ac:dyDescent="0.25">
      <c r="C6492" s="198" t="s">
        <v>379</v>
      </c>
      <c r="D6492" s="192">
        <v>1.4</v>
      </c>
    </row>
    <row r="6493" spans="3:4" x14ac:dyDescent="0.25">
      <c r="C6493" s="198" t="s">
        <v>381</v>
      </c>
      <c r="D6493" s="192">
        <v>2.5</v>
      </c>
    </row>
    <row r="6494" spans="3:4" x14ac:dyDescent="0.25">
      <c r="C6494" s="198" t="s">
        <v>380</v>
      </c>
      <c r="D6494" s="192">
        <v>1.35</v>
      </c>
    </row>
    <row r="6495" spans="3:4" x14ac:dyDescent="0.25">
      <c r="C6495" s="198" t="s">
        <v>382</v>
      </c>
      <c r="D6495" s="192">
        <v>2.6</v>
      </c>
    </row>
    <row r="6496" spans="3:4" x14ac:dyDescent="0.25">
      <c r="C6496" s="198" t="s">
        <v>437</v>
      </c>
      <c r="D6496" s="192">
        <v>2.95</v>
      </c>
    </row>
    <row r="6497" spans="3:4" x14ac:dyDescent="0.25">
      <c r="C6497" s="188" t="s">
        <v>387</v>
      </c>
      <c r="D6497" s="192">
        <v>1.1000000000000001</v>
      </c>
    </row>
    <row r="6498" spans="3:4" x14ac:dyDescent="0.25">
      <c r="C6498" s="198" t="s">
        <v>390</v>
      </c>
      <c r="D6498" s="192">
        <v>6.8</v>
      </c>
    </row>
    <row r="6499" spans="3:4" ht="31.5" x14ac:dyDescent="0.25">
      <c r="C6499" s="198" t="s">
        <v>391</v>
      </c>
      <c r="D6499" s="192">
        <v>3.5</v>
      </c>
    </row>
    <row r="6500" spans="3:4" ht="31.5" x14ac:dyDescent="0.25">
      <c r="C6500" s="198" t="s">
        <v>392</v>
      </c>
      <c r="D6500" s="192">
        <v>4.2</v>
      </c>
    </row>
    <row r="6501" spans="3:4" x14ac:dyDescent="0.25">
      <c r="C6501" s="198" t="s">
        <v>394</v>
      </c>
      <c r="D6501" s="192">
        <v>1.6</v>
      </c>
    </row>
    <row r="6502" spans="3:4" x14ac:dyDescent="0.25">
      <c r="C6502" s="198" t="s">
        <v>395</v>
      </c>
      <c r="D6502" s="192">
        <v>3.8</v>
      </c>
    </row>
    <row r="6503" spans="3:4" ht="31.5" x14ac:dyDescent="0.25">
      <c r="C6503" s="198" t="s">
        <v>396</v>
      </c>
      <c r="D6503" s="192">
        <v>6.95</v>
      </c>
    </row>
    <row r="6504" spans="3:4" ht="31.5" x14ac:dyDescent="0.25">
      <c r="C6504" s="198" t="s">
        <v>397</v>
      </c>
      <c r="D6504" s="192">
        <v>4.2</v>
      </c>
    </row>
    <row r="6505" spans="3:4" ht="31.5" x14ac:dyDescent="0.25">
      <c r="C6505" s="198" t="s">
        <v>399</v>
      </c>
      <c r="D6505" s="192">
        <v>7.3</v>
      </c>
    </row>
    <row r="6506" spans="3:4" ht="31.5" x14ac:dyDescent="0.25">
      <c r="C6506" s="198" t="s">
        <v>398</v>
      </c>
      <c r="D6506" s="192">
        <v>7.95</v>
      </c>
    </row>
    <row r="6507" spans="3:4" ht="31.5" x14ac:dyDescent="0.25">
      <c r="C6507" s="198" t="s">
        <v>401</v>
      </c>
      <c r="D6507" s="192">
        <v>4.2</v>
      </c>
    </row>
    <row r="6508" spans="3:4" ht="31.5" x14ac:dyDescent="0.25">
      <c r="C6508" s="198" t="s">
        <v>403</v>
      </c>
      <c r="D6508" s="192">
        <v>4.2</v>
      </c>
    </row>
    <row r="6509" spans="3:4" ht="32.25" thickBot="1" x14ac:dyDescent="0.3">
      <c r="C6509" s="199" t="s">
        <v>404</v>
      </c>
      <c r="D6509" s="192">
        <v>2.4</v>
      </c>
    </row>
    <row r="6510" spans="3:4" ht="16.5" thickBot="1" x14ac:dyDescent="0.3">
      <c r="C6510" s="196" t="s">
        <v>792</v>
      </c>
      <c r="D6510" s="192"/>
    </row>
    <row r="6511" spans="3:4" ht="31.5" x14ac:dyDescent="0.25">
      <c r="C6511" s="197" t="s">
        <v>253</v>
      </c>
      <c r="D6511" s="192">
        <v>7.95</v>
      </c>
    </row>
    <row r="6512" spans="3:4" ht="31.5" x14ac:dyDescent="0.25">
      <c r="C6512" s="198" t="s">
        <v>256</v>
      </c>
      <c r="D6512" s="192">
        <v>2.95</v>
      </c>
    </row>
    <row r="6513" spans="3:4" ht="31.5" x14ac:dyDescent="0.25">
      <c r="C6513" s="198" t="s">
        <v>255</v>
      </c>
      <c r="D6513" s="192">
        <v>2.8</v>
      </c>
    </row>
    <row r="6514" spans="3:4" x14ac:dyDescent="0.25">
      <c r="C6514" s="198" t="s">
        <v>257</v>
      </c>
      <c r="D6514" s="192">
        <v>5.8</v>
      </c>
    </row>
    <row r="6515" spans="3:4" ht="31.5" x14ac:dyDescent="0.25">
      <c r="C6515" s="198" t="s">
        <v>260</v>
      </c>
      <c r="D6515" s="192">
        <v>1.1499999999999999</v>
      </c>
    </row>
    <row r="6516" spans="3:4" x14ac:dyDescent="0.25">
      <c r="C6516" s="198" t="s">
        <v>263</v>
      </c>
      <c r="D6516" s="192">
        <v>8.5</v>
      </c>
    </row>
    <row r="6517" spans="3:4" x14ac:dyDescent="0.25">
      <c r="C6517" s="188" t="s">
        <v>265</v>
      </c>
      <c r="D6517" s="192">
        <v>5.6</v>
      </c>
    </row>
    <row r="6518" spans="3:4" x14ac:dyDescent="0.25">
      <c r="C6518" s="198" t="s">
        <v>264</v>
      </c>
      <c r="D6518" s="192">
        <v>2</v>
      </c>
    </row>
    <row r="6519" spans="3:4" ht="31.5" x14ac:dyDescent="0.25">
      <c r="C6519" s="188" t="s">
        <v>266</v>
      </c>
      <c r="D6519" s="192">
        <v>1.1000000000000001</v>
      </c>
    </row>
    <row r="6520" spans="3:4" x14ac:dyDescent="0.25">
      <c r="C6520" s="198" t="s">
        <v>269</v>
      </c>
      <c r="D6520" s="192">
        <v>15.5</v>
      </c>
    </row>
    <row r="6521" spans="3:4" ht="31.5" x14ac:dyDescent="0.25">
      <c r="C6521" s="188" t="s">
        <v>272</v>
      </c>
      <c r="D6521" s="192">
        <v>5.2</v>
      </c>
    </row>
    <row r="6522" spans="3:4" ht="31.5" x14ac:dyDescent="0.25">
      <c r="C6522" s="188" t="s">
        <v>273</v>
      </c>
      <c r="D6522" s="192">
        <v>11.2</v>
      </c>
    </row>
    <row r="6523" spans="3:4" x14ac:dyDescent="0.25">
      <c r="C6523" s="198" t="s">
        <v>276</v>
      </c>
      <c r="D6523" s="192">
        <v>4.8</v>
      </c>
    </row>
    <row r="6524" spans="3:4" x14ac:dyDescent="0.25">
      <c r="C6524" s="198" t="s">
        <v>277</v>
      </c>
      <c r="D6524" s="192">
        <v>11.9</v>
      </c>
    </row>
    <row r="6525" spans="3:4" x14ac:dyDescent="0.25">
      <c r="C6525" s="188" t="s">
        <v>278</v>
      </c>
      <c r="D6525" s="192">
        <v>5.3</v>
      </c>
    </row>
    <row r="6526" spans="3:4" ht="31.5" x14ac:dyDescent="0.25">
      <c r="C6526" s="188" t="s">
        <v>279</v>
      </c>
      <c r="D6526" s="192">
        <v>4.4000000000000004</v>
      </c>
    </row>
    <row r="6527" spans="3:4" ht="31.5" x14ac:dyDescent="0.25">
      <c r="C6527" s="198" t="s">
        <v>280</v>
      </c>
      <c r="D6527" s="192">
        <v>10.6</v>
      </c>
    </row>
    <row r="6528" spans="3:4" x14ac:dyDescent="0.25">
      <c r="C6528" s="188" t="s">
        <v>282</v>
      </c>
      <c r="D6528" s="192">
        <v>5.3</v>
      </c>
    </row>
    <row r="6529" spans="3:4" x14ac:dyDescent="0.25">
      <c r="C6529" s="188" t="s">
        <v>283</v>
      </c>
      <c r="D6529" s="192">
        <v>5.3</v>
      </c>
    </row>
    <row r="6530" spans="3:4" x14ac:dyDescent="0.25">
      <c r="C6530" s="198" t="s">
        <v>287</v>
      </c>
      <c r="D6530" s="192">
        <v>4.2</v>
      </c>
    </row>
    <row r="6531" spans="3:4" x14ac:dyDescent="0.25">
      <c r="C6531" s="198" t="s">
        <v>284</v>
      </c>
      <c r="D6531" s="192">
        <v>4.2</v>
      </c>
    </row>
    <row r="6532" spans="3:4" x14ac:dyDescent="0.25">
      <c r="C6532" s="188" t="s">
        <v>285</v>
      </c>
      <c r="D6532" s="192">
        <v>4.2</v>
      </c>
    </row>
    <row r="6533" spans="3:4" x14ac:dyDescent="0.25">
      <c r="C6533" s="198" t="s">
        <v>290</v>
      </c>
      <c r="D6533" s="192">
        <v>3.95</v>
      </c>
    </row>
    <row r="6534" spans="3:4" x14ac:dyDescent="0.25">
      <c r="C6534" s="198" t="s">
        <v>428</v>
      </c>
      <c r="D6534" s="192">
        <v>5.5</v>
      </c>
    </row>
    <row r="6535" spans="3:4" x14ac:dyDescent="0.25">
      <c r="C6535" s="198" t="s">
        <v>291</v>
      </c>
      <c r="D6535" s="192">
        <v>2.6</v>
      </c>
    </row>
    <row r="6536" spans="3:4" x14ac:dyDescent="0.25">
      <c r="C6536" s="198" t="s">
        <v>292</v>
      </c>
      <c r="D6536" s="192">
        <v>1.9</v>
      </c>
    </row>
    <row r="6537" spans="3:4" x14ac:dyDescent="0.25">
      <c r="C6537" s="188" t="s">
        <v>293</v>
      </c>
      <c r="D6537" s="192">
        <v>4.8</v>
      </c>
    </row>
    <row r="6538" spans="3:4" x14ac:dyDescent="0.25">
      <c r="C6538" s="188" t="s">
        <v>294</v>
      </c>
      <c r="D6538" s="192">
        <v>4.95</v>
      </c>
    </row>
    <row r="6539" spans="3:4" ht="16.5" thickBot="1" x14ac:dyDescent="0.3">
      <c r="C6539" s="199" t="s">
        <v>295</v>
      </c>
      <c r="D6539" s="192">
        <v>1.3</v>
      </c>
    </row>
    <row r="6540" spans="3:4" x14ac:dyDescent="0.25">
      <c r="C6540" s="187" t="s">
        <v>296</v>
      </c>
      <c r="D6540" s="192">
        <v>1.9</v>
      </c>
    </row>
    <row r="6541" spans="3:4" x14ac:dyDescent="0.25">
      <c r="C6541" s="198" t="s">
        <v>298</v>
      </c>
      <c r="D6541" s="192">
        <v>0.95</v>
      </c>
    </row>
    <row r="6542" spans="3:4" x14ac:dyDescent="0.25">
      <c r="C6542" s="188" t="s">
        <v>299</v>
      </c>
      <c r="D6542" s="192">
        <v>2.5</v>
      </c>
    </row>
    <row r="6543" spans="3:4" x14ac:dyDescent="0.25">
      <c r="C6543" s="198" t="s">
        <v>300</v>
      </c>
      <c r="D6543" s="192">
        <v>4.7</v>
      </c>
    </row>
    <row r="6544" spans="3:4" x14ac:dyDescent="0.25">
      <c r="C6544" s="198" t="s">
        <v>301</v>
      </c>
      <c r="D6544" s="192">
        <v>10.5</v>
      </c>
    </row>
    <row r="6545" spans="3:4" x14ac:dyDescent="0.25">
      <c r="C6545" s="198" t="s">
        <v>302</v>
      </c>
      <c r="D6545" s="192">
        <v>7.5</v>
      </c>
    </row>
    <row r="6546" spans="3:4" x14ac:dyDescent="0.25">
      <c r="C6546" s="198" t="s">
        <v>303</v>
      </c>
      <c r="D6546" s="192">
        <v>7.8</v>
      </c>
    </row>
    <row r="6547" spans="3:4" x14ac:dyDescent="0.25">
      <c r="C6547" s="198" t="s">
        <v>306</v>
      </c>
      <c r="D6547" s="192">
        <v>1.25</v>
      </c>
    </row>
    <row r="6548" spans="3:4" ht="31.5" x14ac:dyDescent="0.25">
      <c r="C6548" s="198" t="s">
        <v>307</v>
      </c>
      <c r="D6548" s="192">
        <v>1.29</v>
      </c>
    </row>
    <row r="6549" spans="3:4" x14ac:dyDescent="0.25">
      <c r="C6549" s="198" t="s">
        <v>305</v>
      </c>
      <c r="D6549" s="192">
        <v>1.49</v>
      </c>
    </row>
    <row r="6550" spans="3:4" ht="31.5" x14ac:dyDescent="0.25">
      <c r="C6550" s="198" t="s">
        <v>304</v>
      </c>
      <c r="D6550" s="192">
        <v>1.05</v>
      </c>
    </row>
    <row r="6551" spans="3:4" x14ac:dyDescent="0.25">
      <c r="C6551" s="198" t="s">
        <v>310</v>
      </c>
      <c r="D6551" s="192">
        <v>0.9</v>
      </c>
    </row>
    <row r="6552" spans="3:4" x14ac:dyDescent="0.25">
      <c r="C6552" s="188" t="s">
        <v>311</v>
      </c>
      <c r="D6552" s="192">
        <v>0.8</v>
      </c>
    </row>
    <row r="6553" spans="3:4" x14ac:dyDescent="0.25">
      <c r="C6553" s="198" t="s">
        <v>312</v>
      </c>
      <c r="D6553" s="192">
        <v>2.2999999999999998</v>
      </c>
    </row>
    <row r="6554" spans="3:4" x14ac:dyDescent="0.25">
      <c r="C6554" s="198" t="s">
        <v>313</v>
      </c>
      <c r="D6554" s="192">
        <v>2.65</v>
      </c>
    </row>
    <row r="6555" spans="3:4" ht="31.5" x14ac:dyDescent="0.25">
      <c r="C6555" s="188" t="s">
        <v>423</v>
      </c>
      <c r="D6555" s="192">
        <v>8.1999999999999993</v>
      </c>
    </row>
    <row r="6556" spans="3:4" ht="31.5" x14ac:dyDescent="0.25">
      <c r="C6556" s="188" t="s">
        <v>424</v>
      </c>
      <c r="D6556" s="192">
        <v>8.1999999999999993</v>
      </c>
    </row>
    <row r="6557" spans="3:4" ht="31.5" x14ac:dyDescent="0.25">
      <c r="C6557" s="188" t="s">
        <v>421</v>
      </c>
      <c r="D6557" s="192">
        <v>9.6999999999999993</v>
      </c>
    </row>
    <row r="6558" spans="3:4" ht="31.5" x14ac:dyDescent="0.25">
      <c r="C6558" s="188" t="s">
        <v>422</v>
      </c>
      <c r="D6558" s="192">
        <v>9.6999999999999993</v>
      </c>
    </row>
    <row r="6559" spans="3:4" ht="31.5" x14ac:dyDescent="0.25">
      <c r="C6559" s="198" t="s">
        <v>498</v>
      </c>
      <c r="D6559" s="192">
        <v>8.2899999999999991</v>
      </c>
    </row>
    <row r="6560" spans="3:4" ht="31.5" x14ac:dyDescent="0.25">
      <c r="C6560" s="188" t="s">
        <v>496</v>
      </c>
      <c r="D6560" s="192">
        <v>10.95</v>
      </c>
    </row>
    <row r="6561" spans="3:4" x14ac:dyDescent="0.25">
      <c r="C6561" s="188" t="s">
        <v>323</v>
      </c>
      <c r="D6561" s="192">
        <v>1.95</v>
      </c>
    </row>
    <row r="6562" spans="3:4" x14ac:dyDescent="0.25">
      <c r="C6562" s="188" t="s">
        <v>324</v>
      </c>
      <c r="D6562" s="192">
        <v>6.6</v>
      </c>
    </row>
    <row r="6563" spans="3:4" x14ac:dyDescent="0.25">
      <c r="C6563" s="188" t="s">
        <v>326</v>
      </c>
      <c r="D6563" s="192">
        <v>9.1999999999999993</v>
      </c>
    </row>
    <row r="6564" spans="3:4" x14ac:dyDescent="0.25">
      <c r="C6564" s="198" t="s">
        <v>328</v>
      </c>
      <c r="D6564" s="192">
        <v>1.2</v>
      </c>
    </row>
    <row r="6565" spans="3:4" x14ac:dyDescent="0.25">
      <c r="C6565" s="198" t="s">
        <v>331</v>
      </c>
      <c r="D6565" s="192">
        <v>2.4</v>
      </c>
    </row>
    <row r="6566" spans="3:4" x14ac:dyDescent="0.25">
      <c r="C6566" s="188" t="s">
        <v>106</v>
      </c>
      <c r="D6566" s="192">
        <v>3.9</v>
      </c>
    </row>
    <row r="6567" spans="3:4" ht="31.5" x14ac:dyDescent="0.25">
      <c r="C6567" s="198" t="s">
        <v>338</v>
      </c>
      <c r="D6567" s="192">
        <v>6.5</v>
      </c>
    </row>
    <row r="6568" spans="3:4" ht="32.25" thickBot="1" x14ac:dyDescent="0.3">
      <c r="C6568" s="189" t="s">
        <v>339</v>
      </c>
      <c r="D6568" s="192">
        <v>6.5</v>
      </c>
    </row>
    <row r="6569" spans="3:4" x14ac:dyDescent="0.25">
      <c r="C6569" s="197" t="s">
        <v>337</v>
      </c>
      <c r="D6569" s="192">
        <v>6.5</v>
      </c>
    </row>
    <row r="6570" spans="3:4" x14ac:dyDescent="0.25">
      <c r="C6570" s="188" t="s">
        <v>336</v>
      </c>
      <c r="D6570" s="192">
        <v>6.5</v>
      </c>
    </row>
    <row r="6571" spans="3:4" ht="31.5" x14ac:dyDescent="0.25">
      <c r="C6571" s="188" t="s">
        <v>334</v>
      </c>
      <c r="D6571" s="192">
        <v>6.5</v>
      </c>
    </row>
    <row r="6572" spans="3:4" ht="31.5" x14ac:dyDescent="0.25">
      <c r="C6572" s="198" t="s">
        <v>344</v>
      </c>
      <c r="D6572" s="192">
        <v>6.2</v>
      </c>
    </row>
    <row r="6573" spans="3:4" ht="31.5" x14ac:dyDescent="0.25">
      <c r="C6573" s="198" t="s">
        <v>345</v>
      </c>
      <c r="D6573" s="192">
        <v>6.7</v>
      </c>
    </row>
    <row r="6574" spans="3:4" x14ac:dyDescent="0.25">
      <c r="C6574" s="198" t="s">
        <v>342</v>
      </c>
      <c r="D6574" s="192">
        <v>5.5</v>
      </c>
    </row>
    <row r="6575" spans="3:4" ht="31.5" x14ac:dyDescent="0.25">
      <c r="C6575" s="198" t="s">
        <v>340</v>
      </c>
      <c r="D6575" s="192">
        <v>4.5</v>
      </c>
    </row>
    <row r="6576" spans="3:4" ht="31.5" x14ac:dyDescent="0.25">
      <c r="C6576" s="198" t="s">
        <v>350</v>
      </c>
      <c r="D6576" s="192">
        <v>10.9</v>
      </c>
    </row>
    <row r="6577" spans="3:4" ht="31.5" x14ac:dyDescent="0.25">
      <c r="C6577" s="198" t="s">
        <v>351</v>
      </c>
      <c r="D6577" s="192">
        <v>9.5</v>
      </c>
    </row>
    <row r="6578" spans="3:4" x14ac:dyDescent="0.25">
      <c r="C6578" s="198" t="s">
        <v>349</v>
      </c>
      <c r="D6578" s="192">
        <v>10.9</v>
      </c>
    </row>
    <row r="6579" spans="3:4" x14ac:dyDescent="0.25">
      <c r="C6579" s="198" t="s">
        <v>352</v>
      </c>
      <c r="D6579" s="192">
        <v>1.55</v>
      </c>
    </row>
    <row r="6580" spans="3:4" x14ac:dyDescent="0.25">
      <c r="C6580" s="198" t="s">
        <v>354</v>
      </c>
      <c r="D6580" s="192">
        <v>2.1</v>
      </c>
    </row>
    <row r="6581" spans="3:4" x14ac:dyDescent="0.25">
      <c r="C6581" s="198" t="s">
        <v>355</v>
      </c>
      <c r="D6581" s="192">
        <v>1.55</v>
      </c>
    </row>
    <row r="6582" spans="3:4" x14ac:dyDescent="0.25">
      <c r="C6582" s="198" t="s">
        <v>356</v>
      </c>
      <c r="D6582" s="192">
        <v>1.49</v>
      </c>
    </row>
    <row r="6583" spans="3:4" x14ac:dyDescent="0.25">
      <c r="C6583" s="198" t="s">
        <v>360</v>
      </c>
      <c r="D6583" s="192">
        <v>1.6</v>
      </c>
    </row>
    <row r="6584" spans="3:4" x14ac:dyDescent="0.25">
      <c r="C6584" s="198" t="s">
        <v>361</v>
      </c>
      <c r="D6584" s="192">
        <v>2.5</v>
      </c>
    </row>
    <row r="6585" spans="3:4" x14ac:dyDescent="0.25">
      <c r="C6585" s="198" t="s">
        <v>110</v>
      </c>
      <c r="D6585" s="192">
        <v>6.3</v>
      </c>
    </row>
    <row r="6586" spans="3:4" x14ac:dyDescent="0.25">
      <c r="C6586" s="188" t="s">
        <v>111</v>
      </c>
      <c r="D6586" s="192">
        <v>12.2</v>
      </c>
    </row>
    <row r="6587" spans="3:4" x14ac:dyDescent="0.25">
      <c r="C6587" s="198" t="s">
        <v>432</v>
      </c>
      <c r="D6587" s="192">
        <v>1.8</v>
      </c>
    </row>
    <row r="6588" spans="3:4" x14ac:dyDescent="0.25">
      <c r="C6588" s="198" t="s">
        <v>363</v>
      </c>
      <c r="D6588" s="192">
        <v>7.6</v>
      </c>
    </row>
    <row r="6589" spans="3:4" x14ac:dyDescent="0.25">
      <c r="C6589" s="198" t="s">
        <v>362</v>
      </c>
      <c r="D6589" s="192">
        <v>8.1999999999999993</v>
      </c>
    </row>
    <row r="6590" spans="3:4" x14ac:dyDescent="0.25">
      <c r="C6590" s="198" t="s">
        <v>364</v>
      </c>
      <c r="D6590" s="192">
        <v>12.1</v>
      </c>
    </row>
    <row r="6591" spans="3:4" x14ac:dyDescent="0.25">
      <c r="C6591" s="198" t="s">
        <v>369</v>
      </c>
      <c r="D6591" s="192">
        <v>2.5</v>
      </c>
    </row>
    <row r="6592" spans="3:4" x14ac:dyDescent="0.25">
      <c r="C6592" s="198" t="s">
        <v>365</v>
      </c>
      <c r="D6592" s="192">
        <v>1.35</v>
      </c>
    </row>
    <row r="6593" spans="3:4" x14ac:dyDescent="0.25">
      <c r="C6593" s="198" t="s">
        <v>366</v>
      </c>
      <c r="D6593" s="192">
        <v>2.2999999999999998</v>
      </c>
    </row>
    <row r="6594" spans="3:4" ht="31.5" x14ac:dyDescent="0.25">
      <c r="C6594" s="198" t="s">
        <v>367</v>
      </c>
      <c r="D6594" s="192">
        <v>2.99</v>
      </c>
    </row>
    <row r="6595" spans="3:4" ht="31.5" x14ac:dyDescent="0.25">
      <c r="C6595" s="198" t="s">
        <v>368</v>
      </c>
      <c r="D6595" s="192">
        <v>3.45</v>
      </c>
    </row>
    <row r="6596" spans="3:4" x14ac:dyDescent="0.25">
      <c r="C6596" s="198" t="s">
        <v>371</v>
      </c>
      <c r="D6596" s="192">
        <v>1.4</v>
      </c>
    </row>
    <row r="6597" spans="3:4" x14ac:dyDescent="0.25">
      <c r="C6597" s="188" t="s">
        <v>373</v>
      </c>
      <c r="D6597" s="192">
        <v>3.15</v>
      </c>
    </row>
    <row r="6598" spans="3:4" ht="16.5" thickBot="1" x14ac:dyDescent="0.3">
      <c r="C6598" s="199" t="s">
        <v>377</v>
      </c>
      <c r="D6598" s="192">
        <v>1.49</v>
      </c>
    </row>
    <row r="6599" spans="3:4" x14ac:dyDescent="0.25">
      <c r="C6599" s="197" t="s">
        <v>379</v>
      </c>
      <c r="D6599" s="192">
        <v>1.45</v>
      </c>
    </row>
    <row r="6600" spans="3:4" x14ac:dyDescent="0.25">
      <c r="C6600" s="198" t="s">
        <v>437</v>
      </c>
      <c r="D6600" s="192">
        <v>3</v>
      </c>
    </row>
    <row r="6601" spans="3:4" x14ac:dyDescent="0.25">
      <c r="C6601" s="198" t="s">
        <v>383</v>
      </c>
      <c r="D6601" s="192">
        <v>2.6</v>
      </c>
    </row>
    <row r="6602" spans="3:4" x14ac:dyDescent="0.25">
      <c r="C6602" s="198" t="s">
        <v>387</v>
      </c>
      <c r="D6602" s="192">
        <v>1.2</v>
      </c>
    </row>
    <row r="6603" spans="3:4" x14ac:dyDescent="0.25">
      <c r="C6603" s="198" t="s">
        <v>388</v>
      </c>
      <c r="D6603" s="192">
        <v>1.4</v>
      </c>
    </row>
    <row r="6604" spans="3:4" x14ac:dyDescent="0.25">
      <c r="C6604" s="198" t="s">
        <v>390</v>
      </c>
      <c r="D6604" s="192">
        <v>6.9</v>
      </c>
    </row>
    <row r="6605" spans="3:4" ht="31.5" x14ac:dyDescent="0.25">
      <c r="C6605" s="198" t="s">
        <v>392</v>
      </c>
      <c r="D6605" s="192">
        <v>2.5</v>
      </c>
    </row>
    <row r="6606" spans="3:4" x14ac:dyDescent="0.25">
      <c r="C6606" s="188" t="s">
        <v>393</v>
      </c>
      <c r="D6606" s="192">
        <v>2.95</v>
      </c>
    </row>
    <row r="6607" spans="3:4" x14ac:dyDescent="0.25">
      <c r="C6607" s="198" t="s">
        <v>394</v>
      </c>
      <c r="D6607" s="192">
        <v>1.5</v>
      </c>
    </row>
    <row r="6608" spans="3:4" x14ac:dyDescent="0.25">
      <c r="C6608" s="198" t="s">
        <v>395</v>
      </c>
      <c r="D6608" s="192">
        <v>3.95</v>
      </c>
    </row>
    <row r="6609" spans="3:4" ht="31.5" x14ac:dyDescent="0.25">
      <c r="C6609" s="198" t="s">
        <v>396</v>
      </c>
      <c r="D6609" s="192">
        <v>5.95</v>
      </c>
    </row>
    <row r="6610" spans="3:4" ht="31.5" x14ac:dyDescent="0.25">
      <c r="C6610" s="198" t="s">
        <v>397</v>
      </c>
      <c r="D6610" s="192">
        <v>3.95</v>
      </c>
    </row>
    <row r="6611" spans="3:4" ht="31.5" x14ac:dyDescent="0.25">
      <c r="C6611" s="188" t="s">
        <v>399</v>
      </c>
      <c r="D6611" s="192">
        <v>7.5</v>
      </c>
    </row>
    <row r="6612" spans="3:4" x14ac:dyDescent="0.25">
      <c r="C6612" s="188" t="s">
        <v>400</v>
      </c>
      <c r="D6612" s="192">
        <v>5.5</v>
      </c>
    </row>
    <row r="6613" spans="3:4" ht="31.5" x14ac:dyDescent="0.25">
      <c r="C6613" s="198" t="s">
        <v>401</v>
      </c>
      <c r="D6613" s="192">
        <v>4.2</v>
      </c>
    </row>
    <row r="6614" spans="3:4" x14ac:dyDescent="0.25">
      <c r="C6614" s="188" t="s">
        <v>402</v>
      </c>
      <c r="D6614" s="192">
        <v>4.95</v>
      </c>
    </row>
    <row r="6615" spans="3:4" ht="32.25" thickBot="1" x14ac:dyDescent="0.3">
      <c r="C6615" s="199" t="s">
        <v>403</v>
      </c>
      <c r="D6615" s="192">
        <v>3.5</v>
      </c>
    </row>
    <row r="6616" spans="3:4" ht="16.5" thickBot="1" x14ac:dyDescent="0.3">
      <c r="C6616" s="196" t="s">
        <v>842</v>
      </c>
      <c r="D6616" s="192"/>
    </row>
    <row r="6617" spans="3:4" ht="31.5" x14ac:dyDescent="0.25">
      <c r="C6617" s="187" t="s">
        <v>250</v>
      </c>
      <c r="D6617" s="192">
        <v>7.2</v>
      </c>
    </row>
    <row r="6618" spans="3:4" ht="31.5" x14ac:dyDescent="0.25">
      <c r="C6618" s="198" t="s">
        <v>252</v>
      </c>
      <c r="D6618" s="192">
        <v>3.5</v>
      </c>
    </row>
    <row r="6619" spans="3:4" ht="31.5" x14ac:dyDescent="0.25">
      <c r="C6619" s="198" t="s">
        <v>256</v>
      </c>
      <c r="D6619" s="192">
        <v>2.8</v>
      </c>
    </row>
    <row r="6620" spans="3:4" ht="31.5" x14ac:dyDescent="0.25">
      <c r="C6620" s="198" t="s">
        <v>255</v>
      </c>
      <c r="D6620" s="192">
        <v>2.75</v>
      </c>
    </row>
    <row r="6621" spans="3:4" x14ac:dyDescent="0.25">
      <c r="C6621" s="198" t="s">
        <v>257</v>
      </c>
      <c r="D6621" s="192">
        <v>6.35</v>
      </c>
    </row>
    <row r="6622" spans="3:4" x14ac:dyDescent="0.25">
      <c r="C6622" s="198" t="s">
        <v>259</v>
      </c>
      <c r="D6622" s="192">
        <v>5.5</v>
      </c>
    </row>
    <row r="6623" spans="3:4" ht="31.5" x14ac:dyDescent="0.25">
      <c r="C6623" s="198" t="s">
        <v>261</v>
      </c>
      <c r="D6623" s="192">
        <v>1.3</v>
      </c>
    </row>
    <row r="6624" spans="3:4" ht="31.5" x14ac:dyDescent="0.25">
      <c r="C6624" s="198" t="s">
        <v>260</v>
      </c>
      <c r="D6624" s="192">
        <v>1.2</v>
      </c>
    </row>
    <row r="6625" spans="3:4" x14ac:dyDescent="0.25">
      <c r="C6625" s="198" t="s">
        <v>262</v>
      </c>
      <c r="D6625" s="192">
        <v>2.1</v>
      </c>
    </row>
    <row r="6626" spans="3:4" x14ac:dyDescent="0.25">
      <c r="C6626" s="198" t="s">
        <v>265</v>
      </c>
      <c r="D6626" s="192">
        <v>4.8</v>
      </c>
    </row>
    <row r="6627" spans="3:4" x14ac:dyDescent="0.25">
      <c r="C6627" s="198" t="s">
        <v>264</v>
      </c>
      <c r="D6627" s="192">
        <v>1.8</v>
      </c>
    </row>
    <row r="6628" spans="3:4" ht="31.5" x14ac:dyDescent="0.25">
      <c r="C6628" s="198" t="s">
        <v>266</v>
      </c>
      <c r="D6628" s="192">
        <v>1.1499999999999999</v>
      </c>
    </row>
    <row r="6629" spans="3:4" ht="31.5" x14ac:dyDescent="0.25">
      <c r="C6629" s="198" t="s">
        <v>272</v>
      </c>
      <c r="D6629" s="192">
        <v>4.9000000000000004</v>
      </c>
    </row>
    <row r="6630" spans="3:4" ht="31.5" x14ac:dyDescent="0.25">
      <c r="C6630" s="198" t="s">
        <v>273</v>
      </c>
      <c r="D6630" s="192">
        <v>10.8</v>
      </c>
    </row>
    <row r="6631" spans="3:4" ht="31.5" x14ac:dyDescent="0.25">
      <c r="C6631" s="198" t="s">
        <v>279</v>
      </c>
      <c r="D6631" s="192">
        <v>4.4000000000000004</v>
      </c>
    </row>
    <row r="6632" spans="3:4" x14ac:dyDescent="0.25">
      <c r="C6632" s="198" t="s">
        <v>281</v>
      </c>
      <c r="D6632" s="192">
        <v>4.9000000000000004</v>
      </c>
    </row>
    <row r="6633" spans="3:4" x14ac:dyDescent="0.25">
      <c r="C6633" s="198" t="s">
        <v>282</v>
      </c>
      <c r="D6633" s="192">
        <v>4.9000000000000004</v>
      </c>
    </row>
    <row r="6634" spans="3:4" x14ac:dyDescent="0.25">
      <c r="C6634" s="198" t="s">
        <v>287</v>
      </c>
      <c r="D6634" s="192">
        <v>4.8</v>
      </c>
    </row>
    <row r="6635" spans="3:4" x14ac:dyDescent="0.25">
      <c r="C6635" s="198" t="s">
        <v>284</v>
      </c>
      <c r="D6635" s="192">
        <v>4.4000000000000004</v>
      </c>
    </row>
    <row r="6636" spans="3:4" x14ac:dyDescent="0.25">
      <c r="C6636" s="198" t="s">
        <v>285</v>
      </c>
      <c r="D6636" s="192">
        <v>2.2999999999999998</v>
      </c>
    </row>
    <row r="6637" spans="3:4" x14ac:dyDescent="0.25">
      <c r="C6637" s="188" t="s">
        <v>289</v>
      </c>
      <c r="D6637" s="192">
        <v>3.5</v>
      </c>
    </row>
    <row r="6638" spans="3:4" x14ac:dyDescent="0.25">
      <c r="C6638" s="198" t="s">
        <v>290</v>
      </c>
      <c r="D6638" s="192">
        <v>3.75</v>
      </c>
    </row>
    <row r="6639" spans="3:4" x14ac:dyDescent="0.25">
      <c r="C6639" s="198" t="s">
        <v>428</v>
      </c>
      <c r="D6639" s="192">
        <v>3.95</v>
      </c>
    </row>
    <row r="6640" spans="3:4" x14ac:dyDescent="0.25">
      <c r="C6640" s="198" t="s">
        <v>291</v>
      </c>
      <c r="D6640" s="192">
        <v>2.4</v>
      </c>
    </row>
    <row r="6641" spans="3:4" x14ac:dyDescent="0.25">
      <c r="C6641" s="198" t="s">
        <v>292</v>
      </c>
      <c r="D6641" s="192">
        <v>1.9</v>
      </c>
    </row>
    <row r="6642" spans="3:4" x14ac:dyDescent="0.25">
      <c r="C6642" s="198" t="s">
        <v>293</v>
      </c>
      <c r="D6642" s="192">
        <v>4.5</v>
      </c>
    </row>
    <row r="6643" spans="3:4" ht="16.5" thickBot="1" x14ac:dyDescent="0.3">
      <c r="C6643" s="199" t="s">
        <v>294</v>
      </c>
      <c r="D6643" s="192">
        <v>4.95</v>
      </c>
    </row>
    <row r="6644" spans="3:4" x14ac:dyDescent="0.25">
      <c r="C6644" s="187" t="s">
        <v>298</v>
      </c>
      <c r="D6644" s="192">
        <v>1.8</v>
      </c>
    </row>
    <row r="6645" spans="3:4" x14ac:dyDescent="0.25">
      <c r="C6645" s="188" t="s">
        <v>300</v>
      </c>
      <c r="D6645" s="192">
        <v>2.5</v>
      </c>
    </row>
    <row r="6646" spans="3:4" x14ac:dyDescent="0.25">
      <c r="C6646" s="198" t="s">
        <v>302</v>
      </c>
      <c r="D6646" s="192">
        <v>7.5</v>
      </c>
    </row>
    <row r="6647" spans="3:4" x14ac:dyDescent="0.25">
      <c r="C6647" s="198" t="s">
        <v>303</v>
      </c>
      <c r="D6647" s="192">
        <v>7.5</v>
      </c>
    </row>
    <row r="6648" spans="3:4" x14ac:dyDescent="0.25">
      <c r="C6648" s="198" t="s">
        <v>305</v>
      </c>
      <c r="D6648" s="192">
        <v>1.45</v>
      </c>
    </row>
    <row r="6649" spans="3:4" ht="31.5" x14ac:dyDescent="0.25">
      <c r="C6649" s="198" t="s">
        <v>304</v>
      </c>
      <c r="D6649" s="192">
        <v>1.1499999999999999</v>
      </c>
    </row>
    <row r="6650" spans="3:4" x14ac:dyDescent="0.25">
      <c r="C6650" s="198" t="s">
        <v>312</v>
      </c>
      <c r="D6650" s="192">
        <v>2.5499999999999998</v>
      </c>
    </row>
    <row r="6651" spans="3:4" ht="31.5" x14ac:dyDescent="0.25">
      <c r="C6651" s="198" t="s">
        <v>423</v>
      </c>
      <c r="D6651" s="192">
        <v>8.3000000000000007</v>
      </c>
    </row>
    <row r="6652" spans="3:4" ht="31.5" x14ac:dyDescent="0.25">
      <c r="C6652" s="198" t="s">
        <v>424</v>
      </c>
      <c r="D6652" s="192">
        <v>8.3000000000000007</v>
      </c>
    </row>
    <row r="6653" spans="3:4" ht="31.5" x14ac:dyDescent="0.25">
      <c r="C6653" s="198" t="s">
        <v>421</v>
      </c>
      <c r="D6653" s="192">
        <v>9.65</v>
      </c>
    </row>
    <row r="6654" spans="3:4" ht="31.5" x14ac:dyDescent="0.25">
      <c r="C6654" s="198" t="s">
        <v>422</v>
      </c>
      <c r="D6654" s="192">
        <v>9.65</v>
      </c>
    </row>
    <row r="6655" spans="3:4" ht="31.5" x14ac:dyDescent="0.25">
      <c r="C6655" s="198" t="s">
        <v>498</v>
      </c>
      <c r="D6655" s="192">
        <v>8.75</v>
      </c>
    </row>
    <row r="6656" spans="3:4" ht="31.5" x14ac:dyDescent="0.25">
      <c r="C6656" s="198" t="s">
        <v>427</v>
      </c>
      <c r="D6656" s="192">
        <v>5.9</v>
      </c>
    </row>
    <row r="6657" spans="3:4" ht="31.5" x14ac:dyDescent="0.25">
      <c r="C6657" s="198" t="s">
        <v>430</v>
      </c>
      <c r="D6657" s="192">
        <v>15.75</v>
      </c>
    </row>
    <row r="6658" spans="3:4" ht="31.5" x14ac:dyDescent="0.25">
      <c r="C6658" s="198" t="s">
        <v>425</v>
      </c>
      <c r="D6658" s="192">
        <v>15.75</v>
      </c>
    </row>
    <row r="6659" spans="3:4" ht="31.5" x14ac:dyDescent="0.25">
      <c r="C6659" s="188" t="s">
        <v>496</v>
      </c>
      <c r="D6659" s="192">
        <v>10.8</v>
      </c>
    </row>
    <row r="6660" spans="3:4" x14ac:dyDescent="0.25">
      <c r="C6660" s="198" t="s">
        <v>106</v>
      </c>
      <c r="D6660" s="192">
        <v>3.7</v>
      </c>
    </row>
    <row r="6661" spans="3:4" ht="31.5" x14ac:dyDescent="0.25">
      <c r="C6661" s="198" t="s">
        <v>338</v>
      </c>
      <c r="D6661" s="192">
        <v>6.3</v>
      </c>
    </row>
    <row r="6662" spans="3:4" ht="32.25" thickBot="1" x14ac:dyDescent="0.3">
      <c r="C6662" s="199" t="s">
        <v>339</v>
      </c>
      <c r="D6662" s="192">
        <v>6.3</v>
      </c>
    </row>
    <row r="6663" spans="3:4" x14ac:dyDescent="0.25">
      <c r="C6663" s="197" t="s">
        <v>337</v>
      </c>
      <c r="D6663" s="192">
        <v>6.3</v>
      </c>
    </row>
    <row r="6664" spans="3:4" x14ac:dyDescent="0.25">
      <c r="C6664" s="198" t="s">
        <v>336</v>
      </c>
      <c r="D6664" s="192">
        <v>6.3</v>
      </c>
    </row>
    <row r="6665" spans="3:4" x14ac:dyDescent="0.25">
      <c r="C6665" s="198" t="s">
        <v>335</v>
      </c>
      <c r="D6665" s="192">
        <v>6.3</v>
      </c>
    </row>
    <row r="6666" spans="3:4" ht="31.5" x14ac:dyDescent="0.25">
      <c r="C6666" s="198" t="s">
        <v>334</v>
      </c>
      <c r="D6666" s="192">
        <v>6.3</v>
      </c>
    </row>
    <row r="6667" spans="3:4" ht="31.5" x14ac:dyDescent="0.25">
      <c r="C6667" s="188" t="s">
        <v>344</v>
      </c>
      <c r="D6667" s="192">
        <v>3.95</v>
      </c>
    </row>
    <row r="6668" spans="3:4" ht="31.5" x14ac:dyDescent="0.25">
      <c r="C6668" s="188" t="s">
        <v>345</v>
      </c>
      <c r="D6668" s="192">
        <v>3.95</v>
      </c>
    </row>
    <row r="6669" spans="3:4" x14ac:dyDescent="0.25">
      <c r="C6669" s="188" t="s">
        <v>343</v>
      </c>
      <c r="D6669" s="192">
        <v>3.95</v>
      </c>
    </row>
    <row r="6670" spans="3:4" x14ac:dyDescent="0.25">
      <c r="C6670" s="188" t="s">
        <v>342</v>
      </c>
      <c r="D6670" s="192">
        <v>3.95</v>
      </c>
    </row>
    <row r="6671" spans="3:4" ht="31.5" x14ac:dyDescent="0.25">
      <c r="C6671" s="188" t="s">
        <v>340</v>
      </c>
      <c r="D6671" s="192">
        <v>3.95</v>
      </c>
    </row>
    <row r="6672" spans="3:4" x14ac:dyDescent="0.25">
      <c r="C6672" s="188" t="s">
        <v>341</v>
      </c>
      <c r="D6672" s="192">
        <v>3.95</v>
      </c>
    </row>
    <row r="6673" spans="3:4" x14ac:dyDescent="0.25">
      <c r="C6673" s="198" t="s">
        <v>352</v>
      </c>
      <c r="D6673" s="192">
        <v>1.45</v>
      </c>
    </row>
    <row r="6674" spans="3:4" x14ac:dyDescent="0.25">
      <c r="C6674" s="198" t="s">
        <v>353</v>
      </c>
      <c r="D6674" s="192">
        <v>1.55</v>
      </c>
    </row>
    <row r="6675" spans="3:4" x14ac:dyDescent="0.25">
      <c r="C6675" s="198" t="s">
        <v>354</v>
      </c>
      <c r="D6675" s="192">
        <v>1.85</v>
      </c>
    </row>
    <row r="6676" spans="3:4" x14ac:dyDescent="0.25">
      <c r="C6676" s="198" t="s">
        <v>355</v>
      </c>
      <c r="D6676" s="192">
        <v>1.55</v>
      </c>
    </row>
    <row r="6677" spans="3:4" x14ac:dyDescent="0.25">
      <c r="C6677" s="198" t="s">
        <v>356</v>
      </c>
      <c r="D6677" s="192">
        <v>1.55</v>
      </c>
    </row>
    <row r="6678" spans="3:4" x14ac:dyDescent="0.25">
      <c r="C6678" s="198" t="s">
        <v>358</v>
      </c>
      <c r="D6678" s="192">
        <v>2.7</v>
      </c>
    </row>
    <row r="6679" spans="3:4" x14ac:dyDescent="0.25">
      <c r="C6679" s="198" t="s">
        <v>359</v>
      </c>
      <c r="D6679" s="192">
        <v>4.7</v>
      </c>
    </row>
    <row r="6680" spans="3:4" x14ac:dyDescent="0.25">
      <c r="C6680" s="198" t="s">
        <v>360</v>
      </c>
      <c r="D6680" s="192">
        <v>2.1</v>
      </c>
    </row>
    <row r="6681" spans="3:4" x14ac:dyDescent="0.25">
      <c r="C6681" s="198" t="s">
        <v>361</v>
      </c>
      <c r="D6681" s="192">
        <v>2.2000000000000002</v>
      </c>
    </row>
    <row r="6682" spans="3:4" x14ac:dyDescent="0.25">
      <c r="C6682" s="198" t="s">
        <v>431</v>
      </c>
      <c r="D6682" s="192">
        <v>2.6</v>
      </c>
    </row>
    <row r="6683" spans="3:4" x14ac:dyDescent="0.25">
      <c r="C6683" s="198" t="s">
        <v>110</v>
      </c>
      <c r="D6683" s="192">
        <v>6.4</v>
      </c>
    </row>
    <row r="6684" spans="3:4" x14ac:dyDescent="0.25">
      <c r="C6684" s="198" t="s">
        <v>432</v>
      </c>
      <c r="D6684" s="192">
        <v>1.6</v>
      </c>
    </row>
    <row r="6685" spans="3:4" x14ac:dyDescent="0.25">
      <c r="C6685" s="198" t="s">
        <v>433</v>
      </c>
      <c r="D6685" s="192">
        <v>1.6</v>
      </c>
    </row>
    <row r="6686" spans="3:4" x14ac:dyDescent="0.25">
      <c r="C6686" s="198" t="s">
        <v>434</v>
      </c>
      <c r="D6686" s="192">
        <v>3.8</v>
      </c>
    </row>
    <row r="6687" spans="3:4" x14ac:dyDescent="0.25">
      <c r="C6687" s="198" t="s">
        <v>435</v>
      </c>
      <c r="D6687" s="192">
        <v>2</v>
      </c>
    </row>
    <row r="6688" spans="3:4" x14ac:dyDescent="0.25">
      <c r="C6688" s="198" t="s">
        <v>363</v>
      </c>
      <c r="D6688" s="192">
        <v>7.6</v>
      </c>
    </row>
    <row r="6689" spans="3:4" x14ac:dyDescent="0.25">
      <c r="C6689" s="198" t="s">
        <v>362</v>
      </c>
      <c r="D6689" s="192">
        <v>8.1999999999999993</v>
      </c>
    </row>
    <row r="6690" spans="3:4" x14ac:dyDescent="0.25">
      <c r="C6690" s="198" t="s">
        <v>364</v>
      </c>
      <c r="D6690" s="192">
        <v>12</v>
      </c>
    </row>
    <row r="6691" spans="3:4" x14ac:dyDescent="0.25">
      <c r="C6691" s="198" t="s">
        <v>369</v>
      </c>
      <c r="D6691" s="192">
        <v>2.5</v>
      </c>
    </row>
    <row r="6692" spans="3:4" x14ac:dyDescent="0.25">
      <c r="C6692" s="198" t="s">
        <v>365</v>
      </c>
      <c r="D6692" s="192">
        <v>1.3</v>
      </c>
    </row>
    <row r="6693" spans="3:4" x14ac:dyDescent="0.25">
      <c r="C6693" s="198" t="s">
        <v>366</v>
      </c>
      <c r="D6693" s="192">
        <v>2.2999999999999998</v>
      </c>
    </row>
    <row r="6694" spans="3:4" ht="31.5" x14ac:dyDescent="0.25">
      <c r="C6694" s="198" t="s">
        <v>367</v>
      </c>
      <c r="D6694" s="192">
        <v>3.4</v>
      </c>
    </row>
    <row r="6695" spans="3:4" ht="31.5" x14ac:dyDescent="0.25">
      <c r="C6695" s="198" t="s">
        <v>368</v>
      </c>
      <c r="D6695" s="192">
        <v>3.1</v>
      </c>
    </row>
    <row r="6696" spans="3:4" x14ac:dyDescent="0.25">
      <c r="C6696" s="198" t="s">
        <v>370</v>
      </c>
      <c r="D6696" s="192">
        <v>2.1</v>
      </c>
    </row>
    <row r="6697" spans="3:4" x14ac:dyDescent="0.25">
      <c r="C6697" s="198" t="s">
        <v>371</v>
      </c>
      <c r="D6697" s="192">
        <v>2</v>
      </c>
    </row>
    <row r="6698" spans="3:4" x14ac:dyDescent="0.25">
      <c r="C6698" s="198" t="s">
        <v>373</v>
      </c>
      <c r="D6698" s="192">
        <v>2.95</v>
      </c>
    </row>
    <row r="6699" spans="3:4" x14ac:dyDescent="0.25">
      <c r="C6699" s="198" t="s">
        <v>372</v>
      </c>
      <c r="D6699" s="192">
        <v>1.3</v>
      </c>
    </row>
    <row r="6700" spans="3:4" x14ac:dyDescent="0.25">
      <c r="C6700" s="198" t="s">
        <v>497</v>
      </c>
      <c r="D6700" s="192">
        <v>2.9</v>
      </c>
    </row>
    <row r="6701" spans="3:4" x14ac:dyDescent="0.25">
      <c r="C6701" s="198" t="s">
        <v>375</v>
      </c>
      <c r="D6701" s="192">
        <v>3.6</v>
      </c>
    </row>
    <row r="6702" spans="3:4" x14ac:dyDescent="0.25">
      <c r="C6702" s="198" t="s">
        <v>376</v>
      </c>
      <c r="D6702" s="192">
        <v>3.8</v>
      </c>
    </row>
    <row r="6703" spans="3:4" ht="16.5" thickBot="1" x14ac:dyDescent="0.3">
      <c r="C6703" s="199" t="s">
        <v>377</v>
      </c>
      <c r="D6703" s="192">
        <v>1.25</v>
      </c>
    </row>
    <row r="6704" spans="3:4" x14ac:dyDescent="0.25">
      <c r="C6704" s="197" t="s">
        <v>378</v>
      </c>
      <c r="D6704" s="192">
        <v>2.4</v>
      </c>
    </row>
    <row r="6705" spans="3:4" x14ac:dyDescent="0.25">
      <c r="C6705" s="198" t="s">
        <v>381</v>
      </c>
      <c r="D6705" s="192">
        <v>2.2999999999999998</v>
      </c>
    </row>
    <row r="6706" spans="3:4" x14ac:dyDescent="0.25">
      <c r="C6706" s="198" t="s">
        <v>380</v>
      </c>
      <c r="D6706" s="192">
        <v>1.35</v>
      </c>
    </row>
    <row r="6707" spans="3:4" x14ac:dyDescent="0.25">
      <c r="C6707" s="198" t="s">
        <v>382</v>
      </c>
      <c r="D6707" s="192">
        <v>2.7</v>
      </c>
    </row>
    <row r="6708" spans="3:4" x14ac:dyDescent="0.25">
      <c r="C6708" s="198" t="s">
        <v>437</v>
      </c>
      <c r="D6708" s="192">
        <v>3</v>
      </c>
    </row>
    <row r="6709" spans="3:4" x14ac:dyDescent="0.25">
      <c r="C6709" s="198" t="s">
        <v>383</v>
      </c>
      <c r="D6709" s="192">
        <v>2.9</v>
      </c>
    </row>
    <row r="6710" spans="3:4" x14ac:dyDescent="0.25">
      <c r="C6710" s="198" t="s">
        <v>384</v>
      </c>
      <c r="D6710" s="192">
        <v>1.7</v>
      </c>
    </row>
    <row r="6711" spans="3:4" x14ac:dyDescent="0.25">
      <c r="C6711" s="198" t="s">
        <v>386</v>
      </c>
      <c r="D6711" s="192">
        <v>2.4</v>
      </c>
    </row>
    <row r="6712" spans="3:4" x14ac:dyDescent="0.25">
      <c r="C6712" s="198" t="s">
        <v>387</v>
      </c>
      <c r="D6712" s="192">
        <v>1.1000000000000001</v>
      </c>
    </row>
    <row r="6713" spans="3:4" x14ac:dyDescent="0.25">
      <c r="C6713" s="198" t="s">
        <v>388</v>
      </c>
      <c r="D6713" s="192">
        <v>1.4</v>
      </c>
    </row>
    <row r="6714" spans="3:4" x14ac:dyDescent="0.25">
      <c r="C6714" s="198" t="s">
        <v>389</v>
      </c>
      <c r="D6714" s="192">
        <v>10.45</v>
      </c>
    </row>
    <row r="6715" spans="3:4" x14ac:dyDescent="0.25">
      <c r="C6715" s="198" t="s">
        <v>390</v>
      </c>
      <c r="D6715" s="192">
        <v>6.6</v>
      </c>
    </row>
    <row r="6716" spans="3:4" ht="31.5" x14ac:dyDescent="0.25">
      <c r="C6716" s="198" t="s">
        <v>391</v>
      </c>
      <c r="D6716" s="192">
        <v>3.7</v>
      </c>
    </row>
    <row r="6717" spans="3:4" ht="31.5" x14ac:dyDescent="0.25">
      <c r="C6717" s="198" t="s">
        <v>392</v>
      </c>
      <c r="D6717" s="192">
        <v>3.4</v>
      </c>
    </row>
    <row r="6718" spans="3:4" x14ac:dyDescent="0.25">
      <c r="C6718" s="198" t="s">
        <v>393</v>
      </c>
      <c r="D6718" s="192">
        <v>2.8</v>
      </c>
    </row>
    <row r="6719" spans="3:4" x14ac:dyDescent="0.25">
      <c r="C6719" s="198" t="s">
        <v>394</v>
      </c>
      <c r="D6719" s="192">
        <v>1.5</v>
      </c>
    </row>
    <row r="6720" spans="3:4" x14ac:dyDescent="0.25">
      <c r="C6720" s="198" t="s">
        <v>395</v>
      </c>
      <c r="D6720" s="192">
        <v>3.9</v>
      </c>
    </row>
    <row r="6721" spans="3:4" ht="31.5" x14ac:dyDescent="0.25">
      <c r="C6721" s="198" t="s">
        <v>396</v>
      </c>
      <c r="D6721" s="192">
        <v>6.8</v>
      </c>
    </row>
    <row r="6722" spans="3:4" ht="31.5" x14ac:dyDescent="0.25">
      <c r="C6722" s="198" t="s">
        <v>397</v>
      </c>
      <c r="D6722" s="192">
        <v>3.6</v>
      </c>
    </row>
    <row r="6723" spans="3:4" ht="31.5" x14ac:dyDescent="0.25">
      <c r="C6723" s="198" t="s">
        <v>399</v>
      </c>
      <c r="D6723" s="192">
        <v>5.6</v>
      </c>
    </row>
    <row r="6724" spans="3:4" ht="31.5" x14ac:dyDescent="0.25">
      <c r="C6724" s="198" t="s">
        <v>398</v>
      </c>
      <c r="D6724" s="192">
        <v>5.95</v>
      </c>
    </row>
    <row r="6725" spans="3:4" x14ac:dyDescent="0.25">
      <c r="C6725" s="198" t="s">
        <v>400</v>
      </c>
      <c r="D6725" s="192">
        <v>5.7</v>
      </c>
    </row>
    <row r="6726" spans="3:4" ht="31.5" x14ac:dyDescent="0.25">
      <c r="C6726" s="198" t="s">
        <v>401</v>
      </c>
      <c r="D6726" s="192">
        <v>4.2</v>
      </c>
    </row>
    <row r="6727" spans="3:4" x14ac:dyDescent="0.25">
      <c r="C6727" s="198" t="s">
        <v>402</v>
      </c>
      <c r="D6727" s="192">
        <v>4.95</v>
      </c>
    </row>
    <row r="6728" spans="3:4" ht="31.5" x14ac:dyDescent="0.25">
      <c r="C6728" s="198" t="s">
        <v>403</v>
      </c>
      <c r="D6728" s="192">
        <v>3.6</v>
      </c>
    </row>
    <row r="6729" spans="3:4" ht="31.5" x14ac:dyDescent="0.25">
      <c r="C6729" s="198" t="s">
        <v>404</v>
      </c>
      <c r="D6729" s="192">
        <v>2.4</v>
      </c>
    </row>
    <row r="6730" spans="3:4" ht="16.5" thickBot="1" x14ac:dyDescent="0.3">
      <c r="C6730" s="199" t="s">
        <v>405</v>
      </c>
      <c r="D6730" s="192">
        <v>1.8</v>
      </c>
    </row>
    <row r="6731" spans="3:4" ht="16.5" thickBot="1" x14ac:dyDescent="0.3">
      <c r="C6731" s="196" t="s">
        <v>149</v>
      </c>
      <c r="D6731" s="192"/>
    </row>
    <row r="6732" spans="3:4" ht="31.5" x14ac:dyDescent="0.25">
      <c r="C6732" s="197" t="s">
        <v>256</v>
      </c>
      <c r="D6732" s="192">
        <v>2.9</v>
      </c>
    </row>
    <row r="6733" spans="3:4" ht="31.5" x14ac:dyDescent="0.25">
      <c r="C6733" s="198" t="s">
        <v>255</v>
      </c>
      <c r="D6733" s="192">
        <v>2.9</v>
      </c>
    </row>
    <row r="6734" spans="3:4" x14ac:dyDescent="0.25">
      <c r="C6734" s="198" t="s">
        <v>257</v>
      </c>
      <c r="D6734" s="192">
        <v>6</v>
      </c>
    </row>
    <row r="6735" spans="3:4" ht="31.5" x14ac:dyDescent="0.25">
      <c r="C6735" s="198" t="s">
        <v>261</v>
      </c>
      <c r="D6735" s="192">
        <v>1.2</v>
      </c>
    </row>
    <row r="6736" spans="3:4" ht="31.5" x14ac:dyDescent="0.25">
      <c r="C6736" s="198" t="s">
        <v>260</v>
      </c>
      <c r="D6736" s="192">
        <v>1.6</v>
      </c>
    </row>
    <row r="6737" spans="3:4" x14ac:dyDescent="0.25">
      <c r="C6737" s="198" t="s">
        <v>262</v>
      </c>
      <c r="D6737" s="192">
        <v>2.15</v>
      </c>
    </row>
    <row r="6738" spans="3:4" x14ac:dyDescent="0.25">
      <c r="C6738" s="198" t="s">
        <v>265</v>
      </c>
      <c r="D6738" s="192">
        <v>5.2</v>
      </c>
    </row>
    <row r="6739" spans="3:4" x14ac:dyDescent="0.25">
      <c r="C6739" s="198" t="s">
        <v>264</v>
      </c>
      <c r="D6739" s="192">
        <v>2.2000000000000002</v>
      </c>
    </row>
    <row r="6740" spans="3:4" ht="31.5" x14ac:dyDescent="0.25">
      <c r="C6740" s="198" t="s">
        <v>267</v>
      </c>
      <c r="D6740" s="192">
        <v>1.3</v>
      </c>
    </row>
    <row r="6741" spans="3:4" ht="31.5" x14ac:dyDescent="0.25">
      <c r="C6741" s="198" t="s">
        <v>266</v>
      </c>
      <c r="D6741" s="192">
        <v>1.6</v>
      </c>
    </row>
    <row r="6742" spans="3:4" x14ac:dyDescent="0.25">
      <c r="C6742" s="188" t="s">
        <v>276</v>
      </c>
      <c r="D6742" s="192">
        <v>4.8</v>
      </c>
    </row>
    <row r="6743" spans="3:4" x14ac:dyDescent="0.25">
      <c r="C6743" s="188" t="s">
        <v>277</v>
      </c>
      <c r="D6743" s="192">
        <v>11.5</v>
      </c>
    </row>
    <row r="6744" spans="3:4" x14ac:dyDescent="0.25">
      <c r="C6744" s="198" t="s">
        <v>287</v>
      </c>
      <c r="D6744" s="192">
        <v>4.8</v>
      </c>
    </row>
    <row r="6745" spans="3:4" x14ac:dyDescent="0.25">
      <c r="C6745" s="198" t="s">
        <v>284</v>
      </c>
      <c r="D6745" s="192">
        <v>4.5999999999999996</v>
      </c>
    </row>
    <row r="6746" spans="3:4" x14ac:dyDescent="0.25">
      <c r="C6746" s="198" t="s">
        <v>285</v>
      </c>
      <c r="D6746" s="192">
        <v>2.2999999999999998</v>
      </c>
    </row>
    <row r="6747" spans="3:4" x14ac:dyDescent="0.25">
      <c r="C6747" s="198" t="s">
        <v>290</v>
      </c>
      <c r="D6747" s="192">
        <v>3.99</v>
      </c>
    </row>
    <row r="6748" spans="3:4" x14ac:dyDescent="0.25">
      <c r="C6748" s="198" t="s">
        <v>428</v>
      </c>
      <c r="D6748" s="192">
        <v>4.5</v>
      </c>
    </row>
    <row r="6749" spans="3:4" x14ac:dyDescent="0.25">
      <c r="C6749" s="198" t="s">
        <v>291</v>
      </c>
      <c r="D6749" s="192">
        <v>2.2000000000000002</v>
      </c>
    </row>
    <row r="6750" spans="3:4" x14ac:dyDescent="0.25">
      <c r="C6750" s="198" t="s">
        <v>292</v>
      </c>
      <c r="D6750" s="192">
        <v>2.2000000000000002</v>
      </c>
    </row>
    <row r="6751" spans="3:4" x14ac:dyDescent="0.25">
      <c r="C6751" s="198" t="s">
        <v>293</v>
      </c>
      <c r="D6751" s="192">
        <v>4.95</v>
      </c>
    </row>
    <row r="6752" spans="3:4" ht="16.5" thickBot="1" x14ac:dyDescent="0.3">
      <c r="C6752" s="199" t="s">
        <v>295</v>
      </c>
      <c r="D6752" s="192">
        <v>1.4</v>
      </c>
    </row>
    <row r="6753" spans="3:4" x14ac:dyDescent="0.25">
      <c r="C6753" s="197" t="s">
        <v>297</v>
      </c>
      <c r="D6753" s="192">
        <v>0.6</v>
      </c>
    </row>
    <row r="6754" spans="3:4" x14ac:dyDescent="0.25">
      <c r="C6754" s="198" t="s">
        <v>300</v>
      </c>
      <c r="D6754" s="192">
        <v>4.9000000000000004</v>
      </c>
    </row>
    <row r="6755" spans="3:4" x14ac:dyDescent="0.25">
      <c r="C6755" s="198" t="s">
        <v>301</v>
      </c>
      <c r="D6755" s="192">
        <v>8.9</v>
      </c>
    </row>
    <row r="6756" spans="3:4" x14ac:dyDescent="0.25">
      <c r="C6756" s="188" t="s">
        <v>302</v>
      </c>
      <c r="D6756" s="192">
        <v>7.5</v>
      </c>
    </row>
    <row r="6757" spans="3:4" x14ac:dyDescent="0.25">
      <c r="C6757" s="198" t="s">
        <v>303</v>
      </c>
      <c r="D6757" s="192">
        <v>7.9</v>
      </c>
    </row>
    <row r="6758" spans="3:4" x14ac:dyDescent="0.25">
      <c r="C6758" s="198" t="s">
        <v>306</v>
      </c>
      <c r="D6758" s="192">
        <v>1.3</v>
      </c>
    </row>
    <row r="6759" spans="3:4" ht="31.5" x14ac:dyDescent="0.25">
      <c r="C6759" s="198" t="s">
        <v>307</v>
      </c>
      <c r="D6759" s="192">
        <v>1.3</v>
      </c>
    </row>
    <row r="6760" spans="3:4" x14ac:dyDescent="0.25">
      <c r="C6760" s="198" t="s">
        <v>305</v>
      </c>
      <c r="D6760" s="192">
        <v>1.4</v>
      </c>
    </row>
    <row r="6761" spans="3:4" x14ac:dyDescent="0.25">
      <c r="C6761" s="198" t="s">
        <v>308</v>
      </c>
      <c r="D6761" s="192">
        <v>0.8</v>
      </c>
    </row>
    <row r="6762" spans="3:4" x14ac:dyDescent="0.25">
      <c r="C6762" s="198" t="s">
        <v>312</v>
      </c>
      <c r="D6762" s="192">
        <v>2.2000000000000002</v>
      </c>
    </row>
    <row r="6763" spans="3:4" x14ac:dyDescent="0.25">
      <c r="C6763" s="198" t="s">
        <v>313</v>
      </c>
      <c r="D6763" s="192">
        <v>2.8</v>
      </c>
    </row>
    <row r="6764" spans="3:4" ht="31.5" x14ac:dyDescent="0.25">
      <c r="C6764" s="198" t="s">
        <v>423</v>
      </c>
      <c r="D6764" s="192">
        <v>7.99</v>
      </c>
    </row>
    <row r="6765" spans="3:4" ht="31.5" x14ac:dyDescent="0.25">
      <c r="C6765" s="198" t="s">
        <v>424</v>
      </c>
      <c r="D6765" s="192">
        <v>7.99</v>
      </c>
    </row>
    <row r="6766" spans="3:4" ht="31.5" x14ac:dyDescent="0.25">
      <c r="C6766" s="198" t="s">
        <v>421</v>
      </c>
      <c r="D6766" s="192">
        <v>9.5</v>
      </c>
    </row>
    <row r="6767" spans="3:4" ht="31.5" x14ac:dyDescent="0.25">
      <c r="C6767" s="198" t="s">
        <v>422</v>
      </c>
      <c r="D6767" s="192">
        <v>9.5</v>
      </c>
    </row>
    <row r="6768" spans="3:4" ht="31.5" x14ac:dyDescent="0.25">
      <c r="C6768" s="198" t="s">
        <v>430</v>
      </c>
      <c r="D6768" s="192">
        <v>15.9</v>
      </c>
    </row>
    <row r="6769" spans="3:4" ht="31.5" x14ac:dyDescent="0.25">
      <c r="C6769" s="198" t="s">
        <v>425</v>
      </c>
      <c r="D6769" s="192">
        <v>15.6</v>
      </c>
    </row>
    <row r="6770" spans="3:4" x14ac:dyDescent="0.25">
      <c r="C6770" s="198" t="s">
        <v>320</v>
      </c>
      <c r="D6770" s="192">
        <v>6.5</v>
      </c>
    </row>
    <row r="6771" spans="3:4" x14ac:dyDescent="0.25">
      <c r="C6771" s="198" t="s">
        <v>322</v>
      </c>
      <c r="D6771" s="192">
        <v>5.3</v>
      </c>
    </row>
    <row r="6772" spans="3:4" x14ac:dyDescent="0.25">
      <c r="C6772" s="198" t="s">
        <v>321</v>
      </c>
      <c r="D6772" s="192">
        <v>5.99</v>
      </c>
    </row>
    <row r="6773" spans="3:4" x14ac:dyDescent="0.25">
      <c r="C6773" s="198" t="s">
        <v>323</v>
      </c>
      <c r="D6773" s="192">
        <v>2.7</v>
      </c>
    </row>
    <row r="6774" spans="3:4" x14ac:dyDescent="0.25">
      <c r="C6774" s="198" t="s">
        <v>328</v>
      </c>
      <c r="D6774" s="192">
        <v>1.99</v>
      </c>
    </row>
    <row r="6775" spans="3:4" x14ac:dyDescent="0.25">
      <c r="C6775" s="198" t="s">
        <v>331</v>
      </c>
      <c r="D6775" s="192">
        <v>2.4</v>
      </c>
    </row>
    <row r="6776" spans="3:4" x14ac:dyDescent="0.25">
      <c r="C6776" s="198" t="s">
        <v>106</v>
      </c>
      <c r="D6776" s="192">
        <v>3.9</v>
      </c>
    </row>
    <row r="6777" spans="3:4" ht="31.5" x14ac:dyDescent="0.25">
      <c r="C6777" s="198" t="s">
        <v>338</v>
      </c>
      <c r="D6777" s="192">
        <v>9.9</v>
      </c>
    </row>
    <row r="6778" spans="3:4" ht="32.25" thickBot="1" x14ac:dyDescent="0.3">
      <c r="C6778" s="199" t="s">
        <v>339</v>
      </c>
      <c r="D6778" s="192">
        <v>9.9</v>
      </c>
    </row>
    <row r="6779" spans="3:4" x14ac:dyDescent="0.25">
      <c r="C6779" s="197" t="s">
        <v>337</v>
      </c>
      <c r="D6779" s="192">
        <v>9.9</v>
      </c>
    </row>
    <row r="6780" spans="3:4" x14ac:dyDescent="0.25">
      <c r="C6780" s="188" t="s">
        <v>336</v>
      </c>
      <c r="D6780" s="192">
        <v>9.9</v>
      </c>
    </row>
    <row r="6781" spans="3:4" ht="31.5" x14ac:dyDescent="0.25">
      <c r="C6781" s="198" t="s">
        <v>344</v>
      </c>
      <c r="D6781" s="192">
        <v>12.4</v>
      </c>
    </row>
    <row r="6782" spans="3:4" ht="31.5" x14ac:dyDescent="0.25">
      <c r="C6782" s="198" t="s">
        <v>345</v>
      </c>
      <c r="D6782" s="192">
        <v>8.9</v>
      </c>
    </row>
    <row r="6783" spans="3:4" x14ac:dyDescent="0.25">
      <c r="C6783" s="198" t="s">
        <v>343</v>
      </c>
      <c r="D6783" s="192">
        <v>12.4</v>
      </c>
    </row>
    <row r="6784" spans="3:4" ht="31.5" x14ac:dyDescent="0.25">
      <c r="C6784" s="188" t="s">
        <v>350</v>
      </c>
      <c r="D6784" s="192">
        <v>9.9</v>
      </c>
    </row>
    <row r="6785" spans="3:4" x14ac:dyDescent="0.25">
      <c r="C6785" s="198" t="s">
        <v>349</v>
      </c>
      <c r="D6785" s="192">
        <v>9.9</v>
      </c>
    </row>
    <row r="6786" spans="3:4" ht="31.5" x14ac:dyDescent="0.25">
      <c r="C6786" s="188" t="s">
        <v>348</v>
      </c>
      <c r="D6786" s="192">
        <v>9.9</v>
      </c>
    </row>
    <row r="6787" spans="3:4" x14ac:dyDescent="0.25">
      <c r="C6787" s="188" t="s">
        <v>347</v>
      </c>
      <c r="D6787" s="192">
        <v>9.9</v>
      </c>
    </row>
    <row r="6788" spans="3:4" x14ac:dyDescent="0.25">
      <c r="C6788" s="198" t="s">
        <v>352</v>
      </c>
      <c r="D6788" s="192">
        <v>1.7</v>
      </c>
    </row>
    <row r="6789" spans="3:4" x14ac:dyDescent="0.25">
      <c r="C6789" s="198" t="s">
        <v>353</v>
      </c>
      <c r="D6789" s="192">
        <v>1.5</v>
      </c>
    </row>
    <row r="6790" spans="3:4" x14ac:dyDescent="0.25">
      <c r="C6790" s="198" t="s">
        <v>354</v>
      </c>
      <c r="D6790" s="192">
        <v>2.2000000000000002</v>
      </c>
    </row>
    <row r="6791" spans="3:4" x14ac:dyDescent="0.25">
      <c r="C6791" s="198" t="s">
        <v>355</v>
      </c>
      <c r="D6791" s="192">
        <v>1.7</v>
      </c>
    </row>
    <row r="6792" spans="3:4" x14ac:dyDescent="0.25">
      <c r="C6792" s="198" t="s">
        <v>356</v>
      </c>
      <c r="D6792" s="192">
        <v>1.7</v>
      </c>
    </row>
    <row r="6793" spans="3:4" x14ac:dyDescent="0.25">
      <c r="C6793" s="188" t="s">
        <v>359</v>
      </c>
      <c r="D6793" s="192">
        <v>4.7</v>
      </c>
    </row>
    <row r="6794" spans="3:4" x14ac:dyDescent="0.25">
      <c r="C6794" s="198" t="s">
        <v>361</v>
      </c>
      <c r="D6794" s="192">
        <v>2.2999999999999998</v>
      </c>
    </row>
    <row r="6795" spans="3:4" x14ac:dyDescent="0.25">
      <c r="C6795" s="198" t="s">
        <v>110</v>
      </c>
      <c r="D6795" s="192">
        <v>6.5</v>
      </c>
    </row>
    <row r="6796" spans="3:4" x14ac:dyDescent="0.25">
      <c r="C6796" s="198" t="s">
        <v>432</v>
      </c>
      <c r="D6796" s="192">
        <v>1.7</v>
      </c>
    </row>
    <row r="6797" spans="3:4" x14ac:dyDescent="0.25">
      <c r="C6797" s="198" t="s">
        <v>433</v>
      </c>
      <c r="D6797" s="192">
        <v>1.5</v>
      </c>
    </row>
    <row r="6798" spans="3:4" x14ac:dyDescent="0.25">
      <c r="C6798" s="198" t="s">
        <v>434</v>
      </c>
      <c r="D6798" s="192">
        <v>3.2</v>
      </c>
    </row>
    <row r="6799" spans="3:4" x14ac:dyDescent="0.25">
      <c r="C6799" s="198" t="s">
        <v>435</v>
      </c>
      <c r="D6799" s="192">
        <v>3</v>
      </c>
    </row>
    <row r="6800" spans="3:4" x14ac:dyDescent="0.25">
      <c r="C6800" s="198" t="s">
        <v>363</v>
      </c>
      <c r="D6800" s="192">
        <v>7.6</v>
      </c>
    </row>
    <row r="6801" spans="3:4" x14ac:dyDescent="0.25">
      <c r="C6801" s="198" t="s">
        <v>362</v>
      </c>
      <c r="D6801" s="192">
        <v>8.6</v>
      </c>
    </row>
    <row r="6802" spans="3:4" x14ac:dyDescent="0.25">
      <c r="C6802" s="198" t="s">
        <v>364</v>
      </c>
      <c r="D6802" s="192">
        <v>12</v>
      </c>
    </row>
    <row r="6803" spans="3:4" x14ac:dyDescent="0.25">
      <c r="C6803" s="198" t="s">
        <v>365</v>
      </c>
      <c r="D6803" s="192">
        <v>1.4</v>
      </c>
    </row>
    <row r="6804" spans="3:4" x14ac:dyDescent="0.25">
      <c r="C6804" s="198" t="s">
        <v>366</v>
      </c>
      <c r="D6804" s="192">
        <v>2</v>
      </c>
    </row>
    <row r="6805" spans="3:4" ht="31.5" x14ac:dyDescent="0.25">
      <c r="C6805" s="198" t="s">
        <v>367</v>
      </c>
      <c r="D6805" s="192">
        <v>3.2</v>
      </c>
    </row>
    <row r="6806" spans="3:4" ht="31.5" x14ac:dyDescent="0.25">
      <c r="C6806" s="198" t="s">
        <v>368</v>
      </c>
      <c r="D6806" s="192">
        <v>2.4500000000000002</v>
      </c>
    </row>
    <row r="6807" spans="3:4" x14ac:dyDescent="0.25">
      <c r="C6807" s="188" t="s">
        <v>370</v>
      </c>
      <c r="D6807" s="192">
        <v>1.9</v>
      </c>
    </row>
    <row r="6808" spans="3:4" x14ac:dyDescent="0.25">
      <c r="C6808" s="198" t="s">
        <v>371</v>
      </c>
      <c r="D6808" s="192">
        <v>1.4</v>
      </c>
    </row>
    <row r="6809" spans="3:4" x14ac:dyDescent="0.25">
      <c r="C6809" s="188" t="s">
        <v>376</v>
      </c>
      <c r="D6809" s="192">
        <v>4.7</v>
      </c>
    </row>
    <row r="6810" spans="3:4" ht="16.5" thickBot="1" x14ac:dyDescent="0.3">
      <c r="C6810" s="199" t="s">
        <v>377</v>
      </c>
      <c r="D6810" s="192">
        <v>1.3</v>
      </c>
    </row>
    <row r="6811" spans="3:4" x14ac:dyDescent="0.25">
      <c r="C6811" s="197" t="s">
        <v>379</v>
      </c>
      <c r="D6811" s="192">
        <v>1.3</v>
      </c>
    </row>
    <row r="6812" spans="3:4" x14ac:dyDescent="0.25">
      <c r="C6812" s="198" t="s">
        <v>381</v>
      </c>
      <c r="D6812" s="192">
        <v>1.95</v>
      </c>
    </row>
    <row r="6813" spans="3:4" x14ac:dyDescent="0.25">
      <c r="C6813" s="198" t="s">
        <v>380</v>
      </c>
      <c r="D6813" s="192">
        <v>1.35</v>
      </c>
    </row>
    <row r="6814" spans="3:4" x14ac:dyDescent="0.25">
      <c r="C6814" s="198" t="s">
        <v>382</v>
      </c>
      <c r="D6814" s="192">
        <v>2.9</v>
      </c>
    </row>
    <row r="6815" spans="3:4" x14ac:dyDescent="0.25">
      <c r="C6815" s="198" t="s">
        <v>437</v>
      </c>
      <c r="D6815" s="192">
        <v>2.9</v>
      </c>
    </row>
    <row r="6816" spans="3:4" x14ac:dyDescent="0.25">
      <c r="C6816" s="198" t="s">
        <v>383</v>
      </c>
      <c r="D6816" s="192">
        <v>2.9</v>
      </c>
    </row>
    <row r="6817" spans="3:4" x14ac:dyDescent="0.25">
      <c r="C6817" s="198" t="s">
        <v>384</v>
      </c>
      <c r="D6817" s="192">
        <v>1.7</v>
      </c>
    </row>
    <row r="6818" spans="3:4" x14ac:dyDescent="0.25">
      <c r="C6818" s="198" t="s">
        <v>386</v>
      </c>
      <c r="D6818" s="192">
        <v>2.2999999999999998</v>
      </c>
    </row>
    <row r="6819" spans="3:4" x14ac:dyDescent="0.25">
      <c r="C6819" s="198" t="s">
        <v>388</v>
      </c>
      <c r="D6819" s="192">
        <v>1.1000000000000001</v>
      </c>
    </row>
    <row r="6820" spans="3:4" ht="31.5" x14ac:dyDescent="0.25">
      <c r="C6820" s="198" t="s">
        <v>391</v>
      </c>
      <c r="D6820" s="192">
        <v>3.7</v>
      </c>
    </row>
    <row r="6821" spans="3:4" ht="31.5" x14ac:dyDescent="0.25">
      <c r="C6821" s="198" t="s">
        <v>392</v>
      </c>
      <c r="D6821" s="192">
        <v>3.6</v>
      </c>
    </row>
    <row r="6822" spans="3:4" x14ac:dyDescent="0.25">
      <c r="C6822" s="198" t="s">
        <v>393</v>
      </c>
      <c r="D6822" s="192">
        <v>2.9</v>
      </c>
    </row>
    <row r="6823" spans="3:4" x14ac:dyDescent="0.25">
      <c r="C6823" s="198" t="s">
        <v>394</v>
      </c>
      <c r="D6823" s="192">
        <v>1.6</v>
      </c>
    </row>
    <row r="6824" spans="3:4" x14ac:dyDescent="0.25">
      <c r="C6824" s="198" t="s">
        <v>395</v>
      </c>
      <c r="D6824" s="192">
        <v>3.95</v>
      </c>
    </row>
    <row r="6825" spans="3:4" ht="31.5" x14ac:dyDescent="0.25">
      <c r="C6825" s="198" t="s">
        <v>396</v>
      </c>
      <c r="D6825" s="192">
        <v>6.7</v>
      </c>
    </row>
    <row r="6826" spans="3:4" ht="31.5" x14ac:dyDescent="0.25">
      <c r="C6826" s="198" t="s">
        <v>397</v>
      </c>
      <c r="D6826" s="192">
        <v>3.2</v>
      </c>
    </row>
    <row r="6827" spans="3:4" ht="31.5" x14ac:dyDescent="0.25">
      <c r="C6827" s="188" t="s">
        <v>399</v>
      </c>
      <c r="D6827" s="192">
        <v>7.7</v>
      </c>
    </row>
    <row r="6828" spans="3:4" ht="31.5" x14ac:dyDescent="0.25">
      <c r="C6828" s="198" t="s">
        <v>398</v>
      </c>
      <c r="D6828" s="192">
        <v>6.3</v>
      </c>
    </row>
    <row r="6829" spans="3:4" ht="31.5" x14ac:dyDescent="0.25">
      <c r="C6829" s="198" t="s">
        <v>401</v>
      </c>
      <c r="D6829" s="192">
        <v>4.2</v>
      </c>
    </row>
    <row r="6830" spans="3:4" x14ac:dyDescent="0.25">
      <c r="C6830" s="198" t="s">
        <v>402</v>
      </c>
      <c r="D6830" s="192">
        <v>5.4</v>
      </c>
    </row>
    <row r="6831" spans="3:4" ht="31.5" x14ac:dyDescent="0.25">
      <c r="C6831" s="198" t="s">
        <v>403</v>
      </c>
      <c r="D6831" s="192">
        <v>3.5</v>
      </c>
    </row>
    <row r="6832" spans="3:4" ht="32.25" thickBot="1" x14ac:dyDescent="0.3">
      <c r="C6832" s="199" t="s">
        <v>404</v>
      </c>
      <c r="D6832" s="192">
        <v>2.4</v>
      </c>
    </row>
    <row r="6833" spans="3:4" ht="16.5" thickBot="1" x14ac:dyDescent="0.3">
      <c r="C6833" s="196" t="s">
        <v>129</v>
      </c>
      <c r="D6833" s="192"/>
    </row>
    <row r="6834" spans="3:4" ht="31.5" x14ac:dyDescent="0.25">
      <c r="C6834" s="187" t="s">
        <v>250</v>
      </c>
      <c r="D6834" s="192">
        <v>7.2</v>
      </c>
    </row>
    <row r="6835" spans="3:4" ht="31.5" x14ac:dyDescent="0.25">
      <c r="C6835" s="188" t="s">
        <v>252</v>
      </c>
      <c r="D6835" s="192">
        <v>3.8</v>
      </c>
    </row>
    <row r="6836" spans="3:4" ht="31.5" x14ac:dyDescent="0.25">
      <c r="C6836" s="198" t="s">
        <v>253</v>
      </c>
      <c r="D6836" s="192">
        <v>7.99</v>
      </c>
    </row>
    <row r="6837" spans="3:4" ht="31.5" x14ac:dyDescent="0.25">
      <c r="C6837" s="198" t="s">
        <v>256</v>
      </c>
      <c r="D6837" s="192">
        <v>2.9</v>
      </c>
    </row>
    <row r="6838" spans="3:4" ht="31.5" x14ac:dyDescent="0.25">
      <c r="C6838" s="198" t="s">
        <v>255</v>
      </c>
      <c r="D6838" s="192">
        <v>2.8</v>
      </c>
    </row>
    <row r="6839" spans="3:4" x14ac:dyDescent="0.25">
      <c r="C6839" s="198" t="s">
        <v>257</v>
      </c>
      <c r="D6839" s="192">
        <v>6.5</v>
      </c>
    </row>
    <row r="6840" spans="3:4" x14ac:dyDescent="0.25">
      <c r="C6840" s="198" t="s">
        <v>259</v>
      </c>
      <c r="D6840" s="192">
        <v>5.4</v>
      </c>
    </row>
    <row r="6841" spans="3:4" ht="31.5" x14ac:dyDescent="0.25">
      <c r="C6841" s="188" t="s">
        <v>261</v>
      </c>
      <c r="D6841" s="192">
        <v>1.3</v>
      </c>
    </row>
    <row r="6842" spans="3:4" ht="31.5" x14ac:dyDescent="0.25">
      <c r="C6842" s="188" t="s">
        <v>260</v>
      </c>
      <c r="D6842" s="192">
        <v>1.1000000000000001</v>
      </c>
    </row>
    <row r="6843" spans="3:4" x14ac:dyDescent="0.25">
      <c r="C6843" s="188" t="s">
        <v>262</v>
      </c>
      <c r="D6843" s="192">
        <v>2.8</v>
      </c>
    </row>
    <row r="6844" spans="3:4" x14ac:dyDescent="0.25">
      <c r="C6844" s="198" t="s">
        <v>265</v>
      </c>
      <c r="D6844" s="192">
        <v>5.3</v>
      </c>
    </row>
    <row r="6845" spans="3:4" ht="31.5" x14ac:dyDescent="0.25">
      <c r="C6845" s="198" t="s">
        <v>266</v>
      </c>
      <c r="D6845" s="192">
        <v>1.1000000000000001</v>
      </c>
    </row>
    <row r="6846" spans="3:4" ht="31.5" x14ac:dyDescent="0.25">
      <c r="C6846" s="198" t="s">
        <v>273</v>
      </c>
      <c r="D6846" s="192">
        <v>10.9</v>
      </c>
    </row>
    <row r="6847" spans="3:4" x14ac:dyDescent="0.25">
      <c r="C6847" s="198" t="s">
        <v>276</v>
      </c>
      <c r="D6847" s="192">
        <v>5.2</v>
      </c>
    </row>
    <row r="6848" spans="3:4" x14ac:dyDescent="0.25">
      <c r="C6848" s="188" t="s">
        <v>277</v>
      </c>
      <c r="D6848" s="192">
        <v>11.8</v>
      </c>
    </row>
    <row r="6849" spans="3:4" ht="31.5" x14ac:dyDescent="0.25">
      <c r="C6849" s="188" t="s">
        <v>279</v>
      </c>
      <c r="D6849" s="192">
        <v>4.5</v>
      </c>
    </row>
    <row r="6850" spans="3:4" ht="31.5" x14ac:dyDescent="0.25">
      <c r="C6850" s="198" t="s">
        <v>280</v>
      </c>
      <c r="D6850" s="192">
        <v>10.95</v>
      </c>
    </row>
    <row r="6851" spans="3:4" x14ac:dyDescent="0.25">
      <c r="C6851" s="198" t="s">
        <v>281</v>
      </c>
      <c r="D6851" s="192">
        <v>4.99</v>
      </c>
    </row>
    <row r="6852" spans="3:4" x14ac:dyDescent="0.25">
      <c r="C6852" s="198" t="s">
        <v>282</v>
      </c>
      <c r="D6852" s="192">
        <v>4.7</v>
      </c>
    </row>
    <row r="6853" spans="3:4" x14ac:dyDescent="0.25">
      <c r="C6853" s="188" t="s">
        <v>286</v>
      </c>
      <c r="D6853" s="192">
        <v>4.3</v>
      </c>
    </row>
    <row r="6854" spans="3:4" x14ac:dyDescent="0.25">
      <c r="C6854" s="198" t="s">
        <v>284</v>
      </c>
      <c r="D6854" s="192">
        <v>4.2</v>
      </c>
    </row>
    <row r="6855" spans="3:4" x14ac:dyDescent="0.25">
      <c r="C6855" s="198" t="s">
        <v>285</v>
      </c>
      <c r="D6855" s="192">
        <v>2.2000000000000002</v>
      </c>
    </row>
    <row r="6856" spans="3:4" x14ac:dyDescent="0.25">
      <c r="C6856" s="188" t="s">
        <v>288</v>
      </c>
      <c r="D6856" s="192">
        <v>3.5</v>
      </c>
    </row>
    <row r="6857" spans="3:4" x14ac:dyDescent="0.25">
      <c r="C6857" s="188" t="s">
        <v>289</v>
      </c>
      <c r="D6857" s="192">
        <v>3.5</v>
      </c>
    </row>
    <row r="6858" spans="3:4" x14ac:dyDescent="0.25">
      <c r="C6858" s="198" t="s">
        <v>290</v>
      </c>
      <c r="D6858" s="192">
        <v>3.8</v>
      </c>
    </row>
    <row r="6859" spans="3:4" x14ac:dyDescent="0.25">
      <c r="C6859" s="198" t="s">
        <v>428</v>
      </c>
      <c r="D6859" s="192">
        <v>4.4000000000000004</v>
      </c>
    </row>
    <row r="6860" spans="3:4" x14ac:dyDescent="0.25">
      <c r="C6860" s="198" t="s">
        <v>291</v>
      </c>
      <c r="D6860" s="192">
        <v>2.5</v>
      </c>
    </row>
    <row r="6861" spans="3:4" x14ac:dyDescent="0.25">
      <c r="C6861" s="198" t="s">
        <v>292</v>
      </c>
      <c r="D6861" s="192">
        <v>1.99</v>
      </c>
    </row>
    <row r="6862" spans="3:4" ht="16.5" thickBot="1" x14ac:dyDescent="0.3">
      <c r="C6862" s="199" t="s">
        <v>295</v>
      </c>
      <c r="D6862" s="192">
        <v>1.4</v>
      </c>
    </row>
    <row r="6863" spans="3:4" x14ac:dyDescent="0.25">
      <c r="C6863" s="197" t="s">
        <v>296</v>
      </c>
      <c r="D6863" s="192">
        <v>1.8</v>
      </c>
    </row>
    <row r="6864" spans="3:4" x14ac:dyDescent="0.25">
      <c r="C6864" s="198" t="s">
        <v>298</v>
      </c>
      <c r="D6864" s="192">
        <v>0.99</v>
      </c>
    </row>
    <row r="6865" spans="3:4" x14ac:dyDescent="0.25">
      <c r="C6865" s="188" t="s">
        <v>299</v>
      </c>
      <c r="D6865" s="192">
        <v>2.5</v>
      </c>
    </row>
    <row r="6866" spans="3:4" x14ac:dyDescent="0.25">
      <c r="C6866" s="198" t="s">
        <v>300</v>
      </c>
      <c r="D6866" s="192">
        <v>2.4</v>
      </c>
    </row>
    <row r="6867" spans="3:4" x14ac:dyDescent="0.25">
      <c r="C6867" s="198" t="s">
        <v>301</v>
      </c>
      <c r="D6867" s="192">
        <v>10.9</v>
      </c>
    </row>
    <row r="6868" spans="3:4" x14ac:dyDescent="0.25">
      <c r="C6868" s="198" t="s">
        <v>302</v>
      </c>
      <c r="D6868" s="192">
        <v>7.5</v>
      </c>
    </row>
    <row r="6869" spans="3:4" x14ac:dyDescent="0.25">
      <c r="C6869" s="198" t="s">
        <v>303</v>
      </c>
      <c r="D6869" s="192">
        <v>7.99</v>
      </c>
    </row>
    <row r="6870" spans="3:4" x14ac:dyDescent="0.25">
      <c r="C6870" s="188" t="s">
        <v>306</v>
      </c>
      <c r="D6870" s="192">
        <v>1.25</v>
      </c>
    </row>
    <row r="6871" spans="3:4" x14ac:dyDescent="0.25">
      <c r="C6871" s="198" t="s">
        <v>305</v>
      </c>
      <c r="D6871" s="192">
        <v>1.5</v>
      </c>
    </row>
    <row r="6872" spans="3:4" ht="31.5" x14ac:dyDescent="0.25">
      <c r="C6872" s="198" t="s">
        <v>304</v>
      </c>
      <c r="D6872" s="192">
        <v>1.2</v>
      </c>
    </row>
    <row r="6873" spans="3:4" x14ac:dyDescent="0.25">
      <c r="C6873" s="198" t="s">
        <v>308</v>
      </c>
      <c r="D6873" s="192">
        <v>0.9</v>
      </c>
    </row>
    <row r="6874" spans="3:4" x14ac:dyDescent="0.25">
      <c r="C6874" s="188" t="s">
        <v>312</v>
      </c>
      <c r="D6874" s="192">
        <v>2.5</v>
      </c>
    </row>
    <row r="6875" spans="3:4" x14ac:dyDescent="0.25">
      <c r="C6875" s="198" t="s">
        <v>313</v>
      </c>
      <c r="D6875" s="192">
        <v>2.8</v>
      </c>
    </row>
    <row r="6876" spans="3:4" ht="31.5" x14ac:dyDescent="0.25">
      <c r="C6876" s="198" t="s">
        <v>423</v>
      </c>
      <c r="D6876" s="192">
        <v>7.99</v>
      </c>
    </row>
    <row r="6877" spans="3:4" ht="31.5" x14ac:dyDescent="0.25">
      <c r="C6877" s="198" t="s">
        <v>424</v>
      </c>
      <c r="D6877" s="192">
        <v>7.99</v>
      </c>
    </row>
    <row r="6878" spans="3:4" ht="31.5" x14ac:dyDescent="0.25">
      <c r="C6878" s="198" t="s">
        <v>421</v>
      </c>
      <c r="D6878" s="192">
        <v>9.6</v>
      </c>
    </row>
    <row r="6879" spans="3:4" ht="31.5" x14ac:dyDescent="0.25">
      <c r="C6879" s="198" t="s">
        <v>422</v>
      </c>
      <c r="D6879" s="192">
        <v>9.6</v>
      </c>
    </row>
    <row r="6880" spans="3:4" ht="31.5" x14ac:dyDescent="0.25">
      <c r="C6880" s="198" t="s">
        <v>498</v>
      </c>
      <c r="D6880" s="192">
        <v>8.4</v>
      </c>
    </row>
    <row r="6881" spans="3:4" ht="31.5" x14ac:dyDescent="0.25">
      <c r="C6881" s="198" t="s">
        <v>427</v>
      </c>
      <c r="D6881" s="192">
        <v>5.99</v>
      </c>
    </row>
    <row r="6882" spans="3:4" ht="31.5" x14ac:dyDescent="0.25">
      <c r="C6882" s="198" t="s">
        <v>430</v>
      </c>
      <c r="D6882" s="192">
        <v>15.95</v>
      </c>
    </row>
    <row r="6883" spans="3:4" ht="31.5" x14ac:dyDescent="0.25">
      <c r="C6883" s="198" t="s">
        <v>425</v>
      </c>
      <c r="D6883" s="192">
        <v>15.95</v>
      </c>
    </row>
    <row r="6884" spans="3:4" x14ac:dyDescent="0.25">
      <c r="C6884" s="188" t="s">
        <v>319</v>
      </c>
      <c r="D6884" s="192">
        <v>7.99</v>
      </c>
    </row>
    <row r="6885" spans="3:4" x14ac:dyDescent="0.25">
      <c r="C6885" s="198" t="s">
        <v>320</v>
      </c>
      <c r="D6885" s="192">
        <v>6.8</v>
      </c>
    </row>
    <row r="6886" spans="3:4" x14ac:dyDescent="0.25">
      <c r="C6886" s="198" t="s">
        <v>322</v>
      </c>
      <c r="D6886" s="192">
        <v>5.5</v>
      </c>
    </row>
    <row r="6887" spans="3:4" x14ac:dyDescent="0.25">
      <c r="C6887" s="198" t="s">
        <v>321</v>
      </c>
      <c r="D6887" s="192">
        <v>7.99</v>
      </c>
    </row>
    <row r="6888" spans="3:4" x14ac:dyDescent="0.25">
      <c r="C6888" s="198" t="s">
        <v>323</v>
      </c>
      <c r="D6888" s="192">
        <v>2.7</v>
      </c>
    </row>
    <row r="6889" spans="3:4" x14ac:dyDescent="0.25">
      <c r="C6889" s="188" t="s">
        <v>324</v>
      </c>
      <c r="D6889" s="192">
        <v>10.5</v>
      </c>
    </row>
    <row r="6890" spans="3:4" x14ac:dyDescent="0.25">
      <c r="C6890" s="188" t="s">
        <v>325</v>
      </c>
      <c r="D6890" s="192">
        <v>9.5</v>
      </c>
    </row>
    <row r="6891" spans="3:4" x14ac:dyDescent="0.25">
      <c r="C6891" s="198" t="s">
        <v>326</v>
      </c>
      <c r="D6891" s="192">
        <v>8.99</v>
      </c>
    </row>
    <row r="6892" spans="3:4" x14ac:dyDescent="0.25">
      <c r="C6892" s="198" t="s">
        <v>328</v>
      </c>
      <c r="D6892" s="192">
        <v>1.99</v>
      </c>
    </row>
    <row r="6893" spans="3:4" x14ac:dyDescent="0.25">
      <c r="C6893" s="188" t="s">
        <v>329</v>
      </c>
      <c r="D6893" s="192">
        <v>6.5</v>
      </c>
    </row>
    <row r="6894" spans="3:4" x14ac:dyDescent="0.25">
      <c r="C6894" s="198" t="s">
        <v>327</v>
      </c>
      <c r="D6894" s="192">
        <v>5.5</v>
      </c>
    </row>
    <row r="6895" spans="3:4" x14ac:dyDescent="0.25">
      <c r="C6895" s="198" t="s">
        <v>331</v>
      </c>
      <c r="D6895" s="192">
        <v>2.4</v>
      </c>
    </row>
    <row r="6896" spans="3:4" x14ac:dyDescent="0.25">
      <c r="C6896" s="198" t="s">
        <v>106</v>
      </c>
      <c r="D6896" s="192">
        <v>3.5</v>
      </c>
    </row>
    <row r="6897" spans="3:4" ht="31.5" x14ac:dyDescent="0.25">
      <c r="C6897" s="188" t="s">
        <v>338</v>
      </c>
      <c r="D6897" s="192">
        <v>12.9</v>
      </c>
    </row>
    <row r="6898" spans="3:4" ht="32.25" thickBot="1" x14ac:dyDescent="0.3">
      <c r="C6898" s="199" t="s">
        <v>339</v>
      </c>
      <c r="D6898" s="192">
        <v>6.3</v>
      </c>
    </row>
    <row r="6899" spans="3:4" x14ac:dyDescent="0.25">
      <c r="C6899" s="187" t="s">
        <v>337</v>
      </c>
      <c r="D6899" s="192">
        <v>12.9</v>
      </c>
    </row>
    <row r="6900" spans="3:4" x14ac:dyDescent="0.25">
      <c r="C6900" s="188" t="s">
        <v>336</v>
      </c>
      <c r="D6900" s="192">
        <v>6.3</v>
      </c>
    </row>
    <row r="6901" spans="3:4" x14ac:dyDescent="0.25">
      <c r="C6901" s="188" t="s">
        <v>335</v>
      </c>
      <c r="D6901" s="192">
        <v>12.9</v>
      </c>
    </row>
    <row r="6902" spans="3:4" ht="31.5" x14ac:dyDescent="0.25">
      <c r="C6902" s="188" t="s">
        <v>334</v>
      </c>
      <c r="D6902" s="192">
        <v>6.3</v>
      </c>
    </row>
    <row r="6903" spans="3:4" ht="31.5" x14ac:dyDescent="0.25">
      <c r="C6903" s="188" t="s">
        <v>345</v>
      </c>
      <c r="D6903" s="192">
        <v>6.5</v>
      </c>
    </row>
    <row r="6904" spans="3:4" x14ac:dyDescent="0.25">
      <c r="C6904" s="188" t="s">
        <v>343</v>
      </c>
      <c r="D6904" s="192">
        <v>12.9</v>
      </c>
    </row>
    <row r="6905" spans="3:4" ht="31.5" x14ac:dyDescent="0.25">
      <c r="C6905" s="188" t="s">
        <v>348</v>
      </c>
      <c r="D6905" s="192">
        <v>9.8000000000000007</v>
      </c>
    </row>
    <row r="6906" spans="3:4" x14ac:dyDescent="0.25">
      <c r="C6906" s="188" t="s">
        <v>347</v>
      </c>
      <c r="D6906" s="192">
        <v>9.8000000000000007</v>
      </c>
    </row>
    <row r="6907" spans="3:4" x14ac:dyDescent="0.25">
      <c r="C6907" s="198" t="s">
        <v>352</v>
      </c>
      <c r="D6907" s="192">
        <v>1.5</v>
      </c>
    </row>
    <row r="6908" spans="3:4" x14ac:dyDescent="0.25">
      <c r="C6908" s="198" t="s">
        <v>353</v>
      </c>
      <c r="D6908" s="192">
        <v>1.5</v>
      </c>
    </row>
    <row r="6909" spans="3:4" x14ac:dyDescent="0.25">
      <c r="C6909" s="198" t="s">
        <v>354</v>
      </c>
      <c r="D6909" s="192">
        <v>2.2000000000000002</v>
      </c>
    </row>
    <row r="6910" spans="3:4" x14ac:dyDescent="0.25">
      <c r="C6910" s="198" t="s">
        <v>355</v>
      </c>
      <c r="D6910" s="192">
        <v>1.7</v>
      </c>
    </row>
    <row r="6911" spans="3:4" x14ac:dyDescent="0.25">
      <c r="C6911" s="198" t="s">
        <v>356</v>
      </c>
      <c r="D6911" s="192">
        <v>1.7</v>
      </c>
    </row>
    <row r="6912" spans="3:4" x14ac:dyDescent="0.25">
      <c r="C6912" s="198" t="s">
        <v>358</v>
      </c>
      <c r="D6912" s="192">
        <v>2.6</v>
      </c>
    </row>
    <row r="6913" spans="3:4" x14ac:dyDescent="0.25">
      <c r="C6913" s="188" t="s">
        <v>359</v>
      </c>
      <c r="D6913" s="192">
        <v>4.5</v>
      </c>
    </row>
    <row r="6914" spans="3:4" x14ac:dyDescent="0.25">
      <c r="C6914" s="198" t="s">
        <v>360</v>
      </c>
      <c r="D6914" s="192">
        <v>2.2999999999999998</v>
      </c>
    </row>
    <row r="6915" spans="3:4" x14ac:dyDescent="0.25">
      <c r="C6915" s="198" t="s">
        <v>361</v>
      </c>
      <c r="D6915" s="192">
        <v>2.6</v>
      </c>
    </row>
    <row r="6916" spans="3:4" x14ac:dyDescent="0.25">
      <c r="C6916" s="198" t="s">
        <v>110</v>
      </c>
      <c r="D6916" s="192">
        <v>6.5</v>
      </c>
    </row>
    <row r="6917" spans="3:4" x14ac:dyDescent="0.25">
      <c r="C6917" s="198" t="s">
        <v>432</v>
      </c>
      <c r="D6917" s="192">
        <v>1.5</v>
      </c>
    </row>
    <row r="6918" spans="3:4" x14ac:dyDescent="0.25">
      <c r="C6918" s="198" t="s">
        <v>433</v>
      </c>
      <c r="D6918" s="192">
        <v>1.5</v>
      </c>
    </row>
    <row r="6919" spans="3:4" x14ac:dyDescent="0.25">
      <c r="C6919" s="198" t="s">
        <v>434</v>
      </c>
      <c r="D6919" s="192">
        <v>2.8</v>
      </c>
    </row>
    <row r="6920" spans="3:4" x14ac:dyDescent="0.25">
      <c r="C6920" s="188" t="s">
        <v>435</v>
      </c>
      <c r="D6920" s="192">
        <v>2.2000000000000002</v>
      </c>
    </row>
    <row r="6921" spans="3:4" x14ac:dyDescent="0.25">
      <c r="C6921" s="198" t="s">
        <v>363</v>
      </c>
      <c r="D6921" s="192">
        <v>7.6</v>
      </c>
    </row>
    <row r="6922" spans="3:4" x14ac:dyDescent="0.25">
      <c r="C6922" s="198" t="s">
        <v>362</v>
      </c>
      <c r="D6922" s="192">
        <v>8.5</v>
      </c>
    </row>
    <row r="6923" spans="3:4" x14ac:dyDescent="0.25">
      <c r="C6923" s="198" t="s">
        <v>364</v>
      </c>
      <c r="D6923" s="192">
        <v>11.99</v>
      </c>
    </row>
    <row r="6924" spans="3:4" x14ac:dyDescent="0.25">
      <c r="C6924" s="188" t="s">
        <v>369</v>
      </c>
      <c r="D6924" s="192">
        <v>2.5</v>
      </c>
    </row>
    <row r="6925" spans="3:4" x14ac:dyDescent="0.25">
      <c r="C6925" s="198" t="s">
        <v>366</v>
      </c>
      <c r="D6925" s="192">
        <v>2.2000000000000002</v>
      </c>
    </row>
    <row r="6926" spans="3:4" ht="31.5" x14ac:dyDescent="0.25">
      <c r="C6926" s="198" t="s">
        <v>367</v>
      </c>
      <c r="D6926" s="192">
        <v>3.3</v>
      </c>
    </row>
    <row r="6927" spans="3:4" ht="31.5" x14ac:dyDescent="0.25">
      <c r="C6927" s="198" t="s">
        <v>368</v>
      </c>
      <c r="D6927" s="192">
        <v>2.9</v>
      </c>
    </row>
    <row r="6928" spans="3:4" x14ac:dyDescent="0.25">
      <c r="C6928" s="198" t="s">
        <v>370</v>
      </c>
      <c r="D6928" s="192">
        <v>1.7</v>
      </c>
    </row>
    <row r="6929" spans="3:4" x14ac:dyDescent="0.25">
      <c r="C6929" s="188" t="s">
        <v>373</v>
      </c>
      <c r="D6929" s="192">
        <v>3.2</v>
      </c>
    </row>
    <row r="6930" spans="3:4" x14ac:dyDescent="0.25">
      <c r="C6930" s="188" t="s">
        <v>374</v>
      </c>
      <c r="D6930" s="192">
        <v>2.7</v>
      </c>
    </row>
    <row r="6931" spans="3:4" x14ac:dyDescent="0.25">
      <c r="C6931" s="198" t="s">
        <v>375</v>
      </c>
      <c r="D6931" s="192">
        <v>3.5</v>
      </c>
    </row>
    <row r="6932" spans="3:4" x14ac:dyDescent="0.25">
      <c r="C6932" s="198" t="s">
        <v>376</v>
      </c>
      <c r="D6932" s="192">
        <v>3.99</v>
      </c>
    </row>
    <row r="6933" spans="3:4" ht="16.5" thickBot="1" x14ac:dyDescent="0.3">
      <c r="C6933" s="199" t="s">
        <v>377</v>
      </c>
      <c r="D6933" s="192">
        <v>1.3</v>
      </c>
    </row>
    <row r="6934" spans="3:4" x14ac:dyDescent="0.25">
      <c r="C6934" s="197" t="s">
        <v>378</v>
      </c>
      <c r="D6934" s="192">
        <v>2.7</v>
      </c>
    </row>
    <row r="6935" spans="3:4" x14ac:dyDescent="0.25">
      <c r="C6935" s="198" t="s">
        <v>379</v>
      </c>
      <c r="D6935" s="192">
        <v>1.4</v>
      </c>
    </row>
    <row r="6936" spans="3:4" x14ac:dyDescent="0.25">
      <c r="C6936" s="198" t="s">
        <v>381</v>
      </c>
      <c r="D6936" s="192">
        <v>2.2000000000000002</v>
      </c>
    </row>
    <row r="6937" spans="3:4" x14ac:dyDescent="0.25">
      <c r="C6937" s="198" t="s">
        <v>380</v>
      </c>
      <c r="D6937" s="192">
        <v>1.4</v>
      </c>
    </row>
    <row r="6938" spans="3:4" x14ac:dyDescent="0.25">
      <c r="C6938" s="198" t="s">
        <v>382</v>
      </c>
      <c r="D6938" s="192">
        <v>2.8</v>
      </c>
    </row>
    <row r="6939" spans="3:4" x14ac:dyDescent="0.25">
      <c r="C6939" s="198" t="s">
        <v>437</v>
      </c>
      <c r="D6939" s="192">
        <v>2.9</v>
      </c>
    </row>
    <row r="6940" spans="3:4" x14ac:dyDescent="0.25">
      <c r="C6940" s="198" t="s">
        <v>383</v>
      </c>
      <c r="D6940" s="192">
        <v>3.2</v>
      </c>
    </row>
    <row r="6941" spans="3:4" x14ac:dyDescent="0.25">
      <c r="C6941" s="198" t="s">
        <v>384</v>
      </c>
      <c r="D6941" s="192">
        <v>1.7</v>
      </c>
    </row>
    <row r="6942" spans="3:4" x14ac:dyDescent="0.25">
      <c r="C6942" s="188" t="s">
        <v>389</v>
      </c>
      <c r="D6942" s="192">
        <v>9.99</v>
      </c>
    </row>
    <row r="6943" spans="3:4" x14ac:dyDescent="0.25">
      <c r="C6943" s="198" t="s">
        <v>390</v>
      </c>
      <c r="D6943" s="192">
        <v>6.99</v>
      </c>
    </row>
    <row r="6944" spans="3:4" ht="31.5" x14ac:dyDescent="0.25">
      <c r="C6944" s="198" t="s">
        <v>391</v>
      </c>
      <c r="D6944" s="192">
        <v>3.6</v>
      </c>
    </row>
    <row r="6945" spans="3:4" ht="31.5" x14ac:dyDescent="0.25">
      <c r="C6945" s="198" t="s">
        <v>392</v>
      </c>
      <c r="D6945" s="192">
        <v>3.5</v>
      </c>
    </row>
    <row r="6946" spans="3:4" x14ac:dyDescent="0.25">
      <c r="C6946" s="198" t="s">
        <v>393</v>
      </c>
      <c r="D6946" s="192">
        <v>2.9</v>
      </c>
    </row>
    <row r="6947" spans="3:4" x14ac:dyDescent="0.25">
      <c r="C6947" s="198" t="s">
        <v>394</v>
      </c>
      <c r="D6947" s="192">
        <v>1.6</v>
      </c>
    </row>
    <row r="6948" spans="3:4" x14ac:dyDescent="0.25">
      <c r="C6948" s="198" t="s">
        <v>395</v>
      </c>
      <c r="D6948" s="192">
        <v>3.99</v>
      </c>
    </row>
    <row r="6949" spans="3:4" ht="31.5" x14ac:dyDescent="0.25">
      <c r="C6949" s="198" t="s">
        <v>396</v>
      </c>
      <c r="D6949" s="192">
        <v>5.99</v>
      </c>
    </row>
    <row r="6950" spans="3:4" ht="31.5" x14ac:dyDescent="0.25">
      <c r="C6950" s="198" t="s">
        <v>397</v>
      </c>
      <c r="D6950" s="192">
        <v>3.99</v>
      </c>
    </row>
    <row r="6951" spans="3:4" ht="31.5" x14ac:dyDescent="0.25">
      <c r="C6951" s="198" t="s">
        <v>399</v>
      </c>
      <c r="D6951" s="192">
        <v>7.5</v>
      </c>
    </row>
    <row r="6952" spans="3:4" ht="31.5" x14ac:dyDescent="0.25">
      <c r="C6952" s="198" t="s">
        <v>398</v>
      </c>
      <c r="D6952" s="192">
        <v>6.2</v>
      </c>
    </row>
    <row r="6953" spans="3:4" x14ac:dyDescent="0.25">
      <c r="C6953" s="198" t="s">
        <v>400</v>
      </c>
      <c r="D6953" s="192">
        <v>5.5</v>
      </c>
    </row>
    <row r="6954" spans="3:4" ht="31.5" x14ac:dyDescent="0.25">
      <c r="C6954" s="198" t="s">
        <v>401</v>
      </c>
      <c r="D6954" s="192">
        <v>4.2</v>
      </c>
    </row>
    <row r="6955" spans="3:4" x14ac:dyDescent="0.25">
      <c r="C6955" s="198" t="s">
        <v>402</v>
      </c>
      <c r="D6955" s="192">
        <v>4.99</v>
      </c>
    </row>
    <row r="6956" spans="3:4" ht="31.5" x14ac:dyDescent="0.25">
      <c r="C6956" s="198" t="s">
        <v>403</v>
      </c>
      <c r="D6956" s="192">
        <v>3.5</v>
      </c>
    </row>
    <row r="6957" spans="3:4" ht="32.25" thickBot="1" x14ac:dyDescent="0.3">
      <c r="C6957" s="199" t="s">
        <v>404</v>
      </c>
      <c r="D6957" s="192">
        <v>2.2000000000000002</v>
      </c>
    </row>
    <row r="6958" spans="3:4" ht="16.5" thickBot="1" x14ac:dyDescent="0.3">
      <c r="C6958" s="196" t="s">
        <v>794</v>
      </c>
      <c r="D6958" s="192"/>
    </row>
    <row r="6959" spans="3:4" ht="31.5" x14ac:dyDescent="0.25">
      <c r="C6959" s="187" t="s">
        <v>252</v>
      </c>
      <c r="D6959" s="192">
        <v>3.8</v>
      </c>
    </row>
    <row r="6960" spans="3:4" ht="31.5" x14ac:dyDescent="0.25">
      <c r="C6960" s="198" t="s">
        <v>256</v>
      </c>
      <c r="D6960" s="192">
        <v>3.2</v>
      </c>
    </row>
    <row r="6961" spans="3:4" x14ac:dyDescent="0.25">
      <c r="C6961" s="198" t="s">
        <v>265</v>
      </c>
      <c r="D6961" s="192">
        <v>4.75</v>
      </c>
    </row>
    <row r="6962" spans="3:4" x14ac:dyDescent="0.25">
      <c r="C6962" s="198" t="s">
        <v>264</v>
      </c>
      <c r="D6962" s="192">
        <v>1.9</v>
      </c>
    </row>
    <row r="6963" spans="3:4" ht="31.5" x14ac:dyDescent="0.25">
      <c r="C6963" s="198" t="s">
        <v>266</v>
      </c>
      <c r="D6963" s="192">
        <v>1.1499999999999999</v>
      </c>
    </row>
    <row r="6964" spans="3:4" x14ac:dyDescent="0.25">
      <c r="C6964" s="198" t="s">
        <v>276</v>
      </c>
      <c r="D6964" s="192">
        <v>5.2</v>
      </c>
    </row>
    <row r="6965" spans="3:4" x14ac:dyDescent="0.25">
      <c r="C6965" s="198" t="s">
        <v>290</v>
      </c>
      <c r="D6965" s="192">
        <v>3.9</v>
      </c>
    </row>
    <row r="6966" spans="3:4" x14ac:dyDescent="0.25">
      <c r="C6966" s="188" t="s">
        <v>291</v>
      </c>
      <c r="D6966" s="192">
        <v>2.7</v>
      </c>
    </row>
    <row r="6967" spans="3:4" x14ac:dyDescent="0.25">
      <c r="C6967" s="188" t="s">
        <v>293</v>
      </c>
      <c r="D6967" s="192">
        <v>4.5999999999999996</v>
      </c>
    </row>
    <row r="6968" spans="3:4" ht="16.5" thickBot="1" x14ac:dyDescent="0.3">
      <c r="C6968" s="199" t="s">
        <v>295</v>
      </c>
      <c r="D6968" s="192">
        <v>1.35</v>
      </c>
    </row>
    <row r="6969" spans="3:4" x14ac:dyDescent="0.25">
      <c r="C6969" s="197" t="s">
        <v>298</v>
      </c>
      <c r="D6969" s="192">
        <v>1.8</v>
      </c>
    </row>
    <row r="6970" spans="3:4" x14ac:dyDescent="0.25">
      <c r="C6970" s="188" t="s">
        <v>300</v>
      </c>
      <c r="D6970" s="192">
        <v>2.5</v>
      </c>
    </row>
    <row r="6971" spans="3:4" x14ac:dyDescent="0.25">
      <c r="C6971" s="188" t="s">
        <v>301</v>
      </c>
      <c r="D6971" s="192">
        <v>8.6999999999999993</v>
      </c>
    </row>
    <row r="6972" spans="3:4" x14ac:dyDescent="0.25">
      <c r="C6972" s="198" t="s">
        <v>308</v>
      </c>
      <c r="D6972" s="192">
        <v>1</v>
      </c>
    </row>
    <row r="6973" spans="3:4" x14ac:dyDescent="0.25">
      <c r="C6973" s="198" t="s">
        <v>312</v>
      </c>
      <c r="D6973" s="192">
        <v>2.6</v>
      </c>
    </row>
    <row r="6974" spans="3:4" x14ac:dyDescent="0.25">
      <c r="C6974" s="198" t="s">
        <v>313</v>
      </c>
      <c r="D6974" s="192">
        <v>2.8</v>
      </c>
    </row>
    <row r="6975" spans="3:4" ht="31.5" x14ac:dyDescent="0.25">
      <c r="C6975" s="188" t="s">
        <v>430</v>
      </c>
      <c r="D6975" s="192">
        <v>16.5</v>
      </c>
    </row>
    <row r="6976" spans="3:4" ht="31.5" x14ac:dyDescent="0.25">
      <c r="C6976" s="188" t="s">
        <v>425</v>
      </c>
      <c r="D6976" s="192">
        <v>16.5</v>
      </c>
    </row>
    <row r="6977" spans="3:4" ht="31.5" x14ac:dyDescent="0.25">
      <c r="C6977" s="188" t="s">
        <v>496</v>
      </c>
      <c r="D6977" s="192">
        <v>11.5</v>
      </c>
    </row>
    <row r="6978" spans="3:4" x14ac:dyDescent="0.25">
      <c r="C6978" s="198" t="s">
        <v>319</v>
      </c>
      <c r="D6978" s="192">
        <v>5.2</v>
      </c>
    </row>
    <row r="6979" spans="3:4" x14ac:dyDescent="0.25">
      <c r="C6979" s="198" t="s">
        <v>322</v>
      </c>
      <c r="D6979" s="192">
        <v>5.5</v>
      </c>
    </row>
    <row r="6980" spans="3:4" x14ac:dyDescent="0.25">
      <c r="C6980" s="198" t="s">
        <v>321</v>
      </c>
      <c r="D6980" s="192">
        <v>8.5</v>
      </c>
    </row>
    <row r="6981" spans="3:4" x14ac:dyDescent="0.25">
      <c r="C6981" s="198" t="s">
        <v>326</v>
      </c>
      <c r="D6981" s="192">
        <v>8.9</v>
      </c>
    </row>
    <row r="6982" spans="3:4" x14ac:dyDescent="0.25">
      <c r="C6982" s="198" t="s">
        <v>331</v>
      </c>
      <c r="D6982" s="192">
        <v>2.4</v>
      </c>
    </row>
    <row r="6983" spans="3:4" ht="16.5" thickBot="1" x14ac:dyDescent="0.3">
      <c r="C6983" s="199" t="s">
        <v>106</v>
      </c>
      <c r="D6983" s="192">
        <v>2.9</v>
      </c>
    </row>
    <row r="6984" spans="3:4" ht="31.5" x14ac:dyDescent="0.25">
      <c r="C6984" s="187" t="s">
        <v>345</v>
      </c>
      <c r="D6984" s="192">
        <v>8.4</v>
      </c>
    </row>
    <row r="6985" spans="3:4" x14ac:dyDescent="0.25">
      <c r="C6985" s="188" t="s">
        <v>342</v>
      </c>
      <c r="D6985" s="192">
        <v>8.4</v>
      </c>
    </row>
    <row r="6986" spans="3:4" ht="31.5" x14ac:dyDescent="0.25">
      <c r="C6986" s="188" t="s">
        <v>340</v>
      </c>
      <c r="D6986" s="192">
        <v>4.5</v>
      </c>
    </row>
    <row r="6987" spans="3:4" x14ac:dyDescent="0.25">
      <c r="C6987" s="188" t="s">
        <v>341</v>
      </c>
      <c r="D6987" s="192">
        <v>8.5</v>
      </c>
    </row>
    <row r="6988" spans="3:4" x14ac:dyDescent="0.25">
      <c r="C6988" s="198" t="s">
        <v>353</v>
      </c>
      <c r="D6988" s="192">
        <v>1.65</v>
      </c>
    </row>
    <row r="6989" spans="3:4" x14ac:dyDescent="0.25">
      <c r="C6989" s="188" t="s">
        <v>354</v>
      </c>
      <c r="D6989" s="192">
        <v>1.7</v>
      </c>
    </row>
    <row r="6990" spans="3:4" x14ac:dyDescent="0.25">
      <c r="C6990" s="198" t="s">
        <v>356</v>
      </c>
      <c r="D6990" s="192">
        <v>1.55</v>
      </c>
    </row>
    <row r="6991" spans="3:4" x14ac:dyDescent="0.25">
      <c r="C6991" s="188" t="s">
        <v>431</v>
      </c>
      <c r="D6991" s="192">
        <v>2.8</v>
      </c>
    </row>
    <row r="6992" spans="3:4" x14ac:dyDescent="0.25">
      <c r="C6992" s="198" t="s">
        <v>432</v>
      </c>
      <c r="D6992" s="192">
        <v>1.2</v>
      </c>
    </row>
    <row r="6993" spans="3:4" x14ac:dyDescent="0.25">
      <c r="C6993" s="198" t="s">
        <v>434</v>
      </c>
      <c r="D6993" s="192">
        <v>1.5</v>
      </c>
    </row>
    <row r="6994" spans="3:4" x14ac:dyDescent="0.25">
      <c r="C6994" s="198" t="s">
        <v>363</v>
      </c>
      <c r="D6994" s="192">
        <v>7.6</v>
      </c>
    </row>
    <row r="6995" spans="3:4" x14ac:dyDescent="0.25">
      <c r="C6995" s="198" t="s">
        <v>362</v>
      </c>
      <c r="D6995" s="192">
        <v>8.5</v>
      </c>
    </row>
    <row r="6996" spans="3:4" x14ac:dyDescent="0.25">
      <c r="C6996" s="198" t="s">
        <v>364</v>
      </c>
      <c r="D6996" s="192">
        <v>12.2</v>
      </c>
    </row>
    <row r="6997" spans="3:4" x14ac:dyDescent="0.25">
      <c r="C6997" s="198" t="s">
        <v>365</v>
      </c>
      <c r="D6997" s="192">
        <v>1.35</v>
      </c>
    </row>
    <row r="6998" spans="3:4" x14ac:dyDescent="0.25">
      <c r="C6998" s="198" t="s">
        <v>366</v>
      </c>
      <c r="D6998" s="192">
        <v>2.2999999999999998</v>
      </c>
    </row>
    <row r="6999" spans="3:4" ht="31.5" x14ac:dyDescent="0.25">
      <c r="C6999" s="198" t="s">
        <v>367</v>
      </c>
      <c r="D6999" s="192">
        <v>3.5</v>
      </c>
    </row>
    <row r="7000" spans="3:4" ht="31.5" x14ac:dyDescent="0.25">
      <c r="C7000" s="198" t="s">
        <v>368</v>
      </c>
      <c r="D7000" s="192">
        <v>3.2</v>
      </c>
    </row>
    <row r="7001" spans="3:4" x14ac:dyDescent="0.25">
      <c r="C7001" s="198" t="s">
        <v>374</v>
      </c>
      <c r="D7001" s="192">
        <v>2.5</v>
      </c>
    </row>
    <row r="7002" spans="3:4" x14ac:dyDescent="0.25">
      <c r="C7002" s="188" t="s">
        <v>375</v>
      </c>
      <c r="D7002" s="192">
        <v>3.5</v>
      </c>
    </row>
    <row r="7003" spans="3:4" ht="16.5" thickBot="1" x14ac:dyDescent="0.3">
      <c r="C7003" s="199" t="s">
        <v>376</v>
      </c>
      <c r="D7003" s="192">
        <v>4.3</v>
      </c>
    </row>
    <row r="7004" spans="3:4" x14ac:dyDescent="0.25">
      <c r="C7004" s="197" t="s">
        <v>380</v>
      </c>
      <c r="D7004" s="192">
        <v>1.39</v>
      </c>
    </row>
    <row r="7005" spans="3:4" x14ac:dyDescent="0.25">
      <c r="C7005" s="188" t="s">
        <v>388</v>
      </c>
      <c r="D7005" s="192">
        <v>1.4</v>
      </c>
    </row>
    <row r="7006" spans="3:4" x14ac:dyDescent="0.25">
      <c r="C7006" s="188" t="s">
        <v>393</v>
      </c>
      <c r="D7006" s="192">
        <v>2.9</v>
      </c>
    </row>
    <row r="7007" spans="3:4" x14ac:dyDescent="0.25">
      <c r="C7007" s="188" t="s">
        <v>394</v>
      </c>
      <c r="D7007" s="192">
        <v>1.7</v>
      </c>
    </row>
    <row r="7008" spans="3:4" x14ac:dyDescent="0.25">
      <c r="C7008" s="188" t="s">
        <v>395</v>
      </c>
      <c r="D7008" s="192">
        <v>3.99</v>
      </c>
    </row>
    <row r="7009" spans="3:4" ht="31.5" x14ac:dyDescent="0.25">
      <c r="C7009" s="188" t="s">
        <v>403</v>
      </c>
      <c r="D7009" s="192">
        <v>1.7</v>
      </c>
    </row>
    <row r="7010" spans="3:4" ht="32.25" thickBot="1" x14ac:dyDescent="0.3">
      <c r="C7010" s="189" t="s">
        <v>404</v>
      </c>
      <c r="D7010" s="192">
        <v>2.4</v>
      </c>
    </row>
    <row r="7011" spans="3:4" ht="16.5" thickBot="1" x14ac:dyDescent="0.3">
      <c r="C7011" s="196" t="s">
        <v>796</v>
      </c>
      <c r="D7011" s="192"/>
    </row>
    <row r="7012" spans="3:4" ht="31.5" x14ac:dyDescent="0.25">
      <c r="C7012" s="187" t="s">
        <v>250</v>
      </c>
      <c r="D7012" s="192">
        <v>6.69</v>
      </c>
    </row>
    <row r="7013" spans="3:4" ht="31.5" x14ac:dyDescent="0.25">
      <c r="C7013" s="198" t="s">
        <v>252</v>
      </c>
      <c r="D7013" s="192">
        <v>3.6</v>
      </c>
    </row>
    <row r="7014" spans="3:4" ht="31.5" x14ac:dyDescent="0.25">
      <c r="C7014" s="198" t="s">
        <v>253</v>
      </c>
      <c r="D7014" s="192">
        <v>8.3000000000000007</v>
      </c>
    </row>
    <row r="7015" spans="3:4" ht="31.5" x14ac:dyDescent="0.25">
      <c r="C7015" s="198" t="s">
        <v>256</v>
      </c>
      <c r="D7015" s="192">
        <v>2.95</v>
      </c>
    </row>
    <row r="7016" spans="3:4" ht="31.5" x14ac:dyDescent="0.25">
      <c r="C7016" s="198" t="s">
        <v>255</v>
      </c>
      <c r="D7016" s="192">
        <v>2.8</v>
      </c>
    </row>
    <row r="7017" spans="3:4" x14ac:dyDescent="0.25">
      <c r="C7017" s="198" t="s">
        <v>257</v>
      </c>
      <c r="D7017" s="192">
        <v>6.95</v>
      </c>
    </row>
    <row r="7018" spans="3:4" x14ac:dyDescent="0.25">
      <c r="C7018" s="198" t="s">
        <v>258</v>
      </c>
      <c r="D7018" s="192">
        <v>2.25</v>
      </c>
    </row>
    <row r="7019" spans="3:4" x14ac:dyDescent="0.25">
      <c r="C7019" s="198" t="s">
        <v>259</v>
      </c>
      <c r="D7019" s="192">
        <v>4.99</v>
      </c>
    </row>
    <row r="7020" spans="3:4" ht="31.5" x14ac:dyDescent="0.25">
      <c r="C7020" s="198" t="s">
        <v>261</v>
      </c>
      <c r="D7020" s="192">
        <v>1.25</v>
      </c>
    </row>
    <row r="7021" spans="3:4" ht="31.5" x14ac:dyDescent="0.25">
      <c r="C7021" s="198" t="s">
        <v>260</v>
      </c>
      <c r="D7021" s="192">
        <v>1.1499999999999999</v>
      </c>
    </row>
    <row r="7022" spans="3:4" x14ac:dyDescent="0.25">
      <c r="C7022" s="198" t="s">
        <v>262</v>
      </c>
      <c r="D7022" s="192">
        <v>2.25</v>
      </c>
    </row>
    <row r="7023" spans="3:4" x14ac:dyDescent="0.25">
      <c r="C7023" s="198" t="s">
        <v>263</v>
      </c>
      <c r="D7023" s="192">
        <v>7.45</v>
      </c>
    </row>
    <row r="7024" spans="3:4" x14ac:dyDescent="0.25">
      <c r="C7024" s="198" t="s">
        <v>265</v>
      </c>
      <c r="D7024" s="192">
        <v>4.95</v>
      </c>
    </row>
    <row r="7025" spans="3:4" x14ac:dyDescent="0.25">
      <c r="C7025" s="198" t="s">
        <v>264</v>
      </c>
      <c r="D7025" s="192">
        <v>2.2000000000000002</v>
      </c>
    </row>
    <row r="7026" spans="3:4" ht="31.5" x14ac:dyDescent="0.25">
      <c r="C7026" s="198" t="s">
        <v>267</v>
      </c>
      <c r="D7026" s="192">
        <v>1.1499999999999999</v>
      </c>
    </row>
    <row r="7027" spans="3:4" ht="31.5" x14ac:dyDescent="0.25">
      <c r="C7027" s="198" t="s">
        <v>266</v>
      </c>
      <c r="D7027" s="192">
        <v>1.1000000000000001</v>
      </c>
    </row>
    <row r="7028" spans="3:4" ht="31.5" x14ac:dyDescent="0.25">
      <c r="C7028" s="198" t="s">
        <v>272</v>
      </c>
      <c r="D7028" s="192">
        <v>4.95</v>
      </c>
    </row>
    <row r="7029" spans="3:4" ht="31.5" x14ac:dyDescent="0.25">
      <c r="C7029" s="198" t="s">
        <v>273</v>
      </c>
      <c r="D7029" s="192">
        <v>11.5</v>
      </c>
    </row>
    <row r="7030" spans="3:4" x14ac:dyDescent="0.25">
      <c r="C7030" s="198" t="s">
        <v>276</v>
      </c>
      <c r="D7030" s="192">
        <v>4.75</v>
      </c>
    </row>
    <row r="7031" spans="3:4" x14ac:dyDescent="0.25">
      <c r="C7031" s="198" t="s">
        <v>277</v>
      </c>
      <c r="D7031" s="192">
        <v>11.95</v>
      </c>
    </row>
    <row r="7032" spans="3:4" x14ac:dyDescent="0.25">
      <c r="C7032" s="188" t="s">
        <v>278</v>
      </c>
      <c r="D7032" s="192">
        <v>5.45</v>
      </c>
    </row>
    <row r="7033" spans="3:4" ht="31.5" x14ac:dyDescent="0.25">
      <c r="C7033" s="198" t="s">
        <v>279</v>
      </c>
      <c r="D7033" s="192">
        <v>3.99</v>
      </c>
    </row>
    <row r="7034" spans="3:4" ht="31.5" x14ac:dyDescent="0.25">
      <c r="C7034" s="198" t="s">
        <v>280</v>
      </c>
      <c r="D7034" s="192">
        <v>10.8</v>
      </c>
    </row>
    <row r="7035" spans="3:4" x14ac:dyDescent="0.25">
      <c r="C7035" s="198" t="s">
        <v>286</v>
      </c>
      <c r="D7035" s="192">
        <v>4.3499999999999996</v>
      </c>
    </row>
    <row r="7036" spans="3:4" x14ac:dyDescent="0.25">
      <c r="C7036" s="198" t="s">
        <v>287</v>
      </c>
      <c r="D7036" s="192">
        <v>4.45</v>
      </c>
    </row>
    <row r="7037" spans="3:4" x14ac:dyDescent="0.25">
      <c r="C7037" s="198" t="s">
        <v>284</v>
      </c>
      <c r="D7037" s="192">
        <v>4.3499999999999996</v>
      </c>
    </row>
    <row r="7038" spans="3:4" x14ac:dyDescent="0.25">
      <c r="C7038" s="198" t="s">
        <v>285</v>
      </c>
      <c r="D7038" s="192">
        <v>2.4</v>
      </c>
    </row>
    <row r="7039" spans="3:4" x14ac:dyDescent="0.25">
      <c r="C7039" s="198" t="s">
        <v>288</v>
      </c>
      <c r="D7039" s="192">
        <v>3.5</v>
      </c>
    </row>
    <row r="7040" spans="3:4" x14ac:dyDescent="0.25">
      <c r="C7040" s="198" t="s">
        <v>289</v>
      </c>
      <c r="D7040" s="192">
        <v>3.5</v>
      </c>
    </row>
    <row r="7041" spans="3:4" x14ac:dyDescent="0.25">
      <c r="C7041" s="198" t="s">
        <v>290</v>
      </c>
      <c r="D7041" s="192">
        <v>3.8</v>
      </c>
    </row>
    <row r="7042" spans="3:4" x14ac:dyDescent="0.25">
      <c r="C7042" s="198" t="s">
        <v>428</v>
      </c>
      <c r="D7042" s="192">
        <v>5.3</v>
      </c>
    </row>
    <row r="7043" spans="3:4" x14ac:dyDescent="0.25">
      <c r="C7043" s="198" t="s">
        <v>291</v>
      </c>
      <c r="D7043" s="192">
        <v>2.2000000000000002</v>
      </c>
    </row>
    <row r="7044" spans="3:4" x14ac:dyDescent="0.25">
      <c r="C7044" s="198" t="s">
        <v>293</v>
      </c>
      <c r="D7044" s="192">
        <v>4.5999999999999996</v>
      </c>
    </row>
    <row r="7045" spans="3:4" x14ac:dyDescent="0.25">
      <c r="C7045" s="198" t="s">
        <v>294</v>
      </c>
      <c r="D7045" s="192">
        <v>4.99</v>
      </c>
    </row>
    <row r="7046" spans="3:4" ht="16.5" thickBot="1" x14ac:dyDescent="0.3">
      <c r="C7046" s="199" t="s">
        <v>295</v>
      </c>
      <c r="D7046" s="192">
        <v>1.39</v>
      </c>
    </row>
    <row r="7047" spans="3:4" x14ac:dyDescent="0.25">
      <c r="C7047" s="197" t="s">
        <v>296</v>
      </c>
      <c r="D7047" s="192">
        <v>1.9</v>
      </c>
    </row>
    <row r="7048" spans="3:4" x14ac:dyDescent="0.25">
      <c r="C7048" s="198" t="s">
        <v>297</v>
      </c>
      <c r="D7048" s="192">
        <v>0.6</v>
      </c>
    </row>
    <row r="7049" spans="3:4" x14ac:dyDescent="0.25">
      <c r="C7049" s="198" t="s">
        <v>300</v>
      </c>
      <c r="D7049" s="192">
        <v>2.2999999999999998</v>
      </c>
    </row>
    <row r="7050" spans="3:4" x14ac:dyDescent="0.25">
      <c r="C7050" s="198" t="s">
        <v>301</v>
      </c>
      <c r="D7050" s="192">
        <v>9.8000000000000007</v>
      </c>
    </row>
    <row r="7051" spans="3:4" x14ac:dyDescent="0.25">
      <c r="C7051" s="198" t="s">
        <v>302</v>
      </c>
      <c r="D7051" s="192">
        <v>7.5</v>
      </c>
    </row>
    <row r="7052" spans="3:4" x14ac:dyDescent="0.25">
      <c r="C7052" s="198" t="s">
        <v>303</v>
      </c>
      <c r="D7052" s="192">
        <v>7.9</v>
      </c>
    </row>
    <row r="7053" spans="3:4" x14ac:dyDescent="0.25">
      <c r="C7053" s="198" t="s">
        <v>306</v>
      </c>
      <c r="D7053" s="192">
        <v>1.25</v>
      </c>
    </row>
    <row r="7054" spans="3:4" ht="31.5" x14ac:dyDescent="0.25">
      <c r="C7054" s="198" t="s">
        <v>307</v>
      </c>
      <c r="D7054" s="192">
        <v>1.25</v>
      </c>
    </row>
    <row r="7055" spans="3:4" x14ac:dyDescent="0.25">
      <c r="C7055" s="198" t="s">
        <v>305</v>
      </c>
      <c r="D7055" s="192">
        <v>1.59</v>
      </c>
    </row>
    <row r="7056" spans="3:4" ht="31.5" x14ac:dyDescent="0.25">
      <c r="C7056" s="198" t="s">
        <v>304</v>
      </c>
      <c r="D7056" s="192">
        <v>1.1499999999999999</v>
      </c>
    </row>
    <row r="7057" spans="3:4" x14ac:dyDescent="0.25">
      <c r="C7057" s="198" t="s">
        <v>308</v>
      </c>
      <c r="D7057" s="192">
        <v>1</v>
      </c>
    </row>
    <row r="7058" spans="3:4" x14ac:dyDescent="0.25">
      <c r="C7058" s="198" t="s">
        <v>312</v>
      </c>
      <c r="D7058" s="192">
        <v>2.4500000000000002</v>
      </c>
    </row>
    <row r="7059" spans="3:4" x14ac:dyDescent="0.25">
      <c r="C7059" s="198" t="s">
        <v>313</v>
      </c>
      <c r="D7059" s="192">
        <v>2.9</v>
      </c>
    </row>
    <row r="7060" spans="3:4" ht="31.5" x14ac:dyDescent="0.25">
      <c r="C7060" s="198" t="s">
        <v>423</v>
      </c>
      <c r="D7060" s="192">
        <v>8.4499999999999993</v>
      </c>
    </row>
    <row r="7061" spans="3:4" ht="31.5" x14ac:dyDescent="0.25">
      <c r="C7061" s="198" t="s">
        <v>424</v>
      </c>
      <c r="D7061" s="192">
        <v>8.4499999999999993</v>
      </c>
    </row>
    <row r="7062" spans="3:4" ht="31.5" x14ac:dyDescent="0.25">
      <c r="C7062" s="198" t="s">
        <v>421</v>
      </c>
      <c r="D7062" s="192">
        <v>9.4499999999999993</v>
      </c>
    </row>
    <row r="7063" spans="3:4" ht="31.5" x14ac:dyDescent="0.25">
      <c r="C7063" s="198" t="s">
        <v>422</v>
      </c>
      <c r="D7063" s="192">
        <v>9.4499999999999993</v>
      </c>
    </row>
    <row r="7064" spans="3:4" ht="31.5" x14ac:dyDescent="0.25">
      <c r="C7064" s="188" t="s">
        <v>498</v>
      </c>
      <c r="D7064" s="192">
        <v>8.6</v>
      </c>
    </row>
    <row r="7065" spans="3:4" ht="31.5" x14ac:dyDescent="0.25">
      <c r="C7065" s="188" t="s">
        <v>427</v>
      </c>
      <c r="D7065" s="192">
        <v>8.1999999999999993</v>
      </c>
    </row>
    <row r="7066" spans="3:4" ht="31.5" x14ac:dyDescent="0.25">
      <c r="C7066" s="188" t="s">
        <v>430</v>
      </c>
      <c r="D7066" s="192">
        <v>16.2</v>
      </c>
    </row>
    <row r="7067" spans="3:4" ht="31.5" x14ac:dyDescent="0.25">
      <c r="C7067" s="188" t="s">
        <v>496</v>
      </c>
      <c r="D7067" s="192">
        <v>11.8</v>
      </c>
    </row>
    <row r="7068" spans="3:4" x14ac:dyDescent="0.25">
      <c r="C7068" s="198" t="s">
        <v>320</v>
      </c>
      <c r="D7068" s="192">
        <v>6.95</v>
      </c>
    </row>
    <row r="7069" spans="3:4" x14ac:dyDescent="0.25">
      <c r="C7069" s="198" t="s">
        <v>322</v>
      </c>
      <c r="D7069" s="192">
        <v>5.6</v>
      </c>
    </row>
    <row r="7070" spans="3:4" x14ac:dyDescent="0.25">
      <c r="C7070" s="188" t="s">
        <v>321</v>
      </c>
      <c r="D7070" s="192">
        <v>6.95</v>
      </c>
    </row>
    <row r="7071" spans="3:4" x14ac:dyDescent="0.25">
      <c r="C7071" s="198" t="s">
        <v>323</v>
      </c>
      <c r="D7071" s="192">
        <v>2.95</v>
      </c>
    </row>
    <row r="7072" spans="3:4" x14ac:dyDescent="0.25">
      <c r="C7072" s="198" t="s">
        <v>324</v>
      </c>
      <c r="D7072" s="192">
        <v>9.8000000000000007</v>
      </c>
    </row>
    <row r="7073" spans="3:4" x14ac:dyDescent="0.25">
      <c r="C7073" s="198" t="s">
        <v>325</v>
      </c>
      <c r="D7073" s="192">
        <v>9.1999999999999993</v>
      </c>
    </row>
    <row r="7074" spans="3:4" x14ac:dyDescent="0.25">
      <c r="C7074" s="198" t="s">
        <v>326</v>
      </c>
      <c r="D7074" s="192">
        <v>8.6</v>
      </c>
    </row>
    <row r="7075" spans="3:4" x14ac:dyDescent="0.25">
      <c r="C7075" s="198" t="s">
        <v>328</v>
      </c>
      <c r="D7075" s="192">
        <v>1.99</v>
      </c>
    </row>
    <row r="7076" spans="3:4" x14ac:dyDescent="0.25">
      <c r="C7076" s="188" t="s">
        <v>329</v>
      </c>
      <c r="D7076" s="192">
        <v>5.95</v>
      </c>
    </row>
    <row r="7077" spans="3:4" x14ac:dyDescent="0.25">
      <c r="C7077" s="198" t="s">
        <v>331</v>
      </c>
      <c r="D7077" s="192">
        <v>2.25</v>
      </c>
    </row>
    <row r="7078" spans="3:4" ht="16.5" thickBot="1" x14ac:dyDescent="0.3">
      <c r="C7078" s="199" t="s">
        <v>106</v>
      </c>
      <c r="D7078" s="192">
        <v>4.9000000000000004</v>
      </c>
    </row>
    <row r="7079" spans="3:4" ht="31.5" x14ac:dyDescent="0.25">
      <c r="C7079" s="187" t="s">
        <v>334</v>
      </c>
      <c r="D7079" s="192">
        <v>8.9499999999999993</v>
      </c>
    </row>
    <row r="7080" spans="3:4" ht="31.5" x14ac:dyDescent="0.25">
      <c r="C7080" s="198" t="s">
        <v>345</v>
      </c>
      <c r="D7080" s="192">
        <v>8.4</v>
      </c>
    </row>
    <row r="7081" spans="3:4" ht="31.5" x14ac:dyDescent="0.25">
      <c r="C7081" s="198" t="s">
        <v>340</v>
      </c>
      <c r="D7081" s="192">
        <v>4.2</v>
      </c>
    </row>
    <row r="7082" spans="3:4" ht="31.5" x14ac:dyDescent="0.25">
      <c r="C7082" s="198" t="s">
        <v>350</v>
      </c>
      <c r="D7082" s="192">
        <v>9.9</v>
      </c>
    </row>
    <row r="7083" spans="3:4" ht="31.5" x14ac:dyDescent="0.25">
      <c r="C7083" s="198" t="s">
        <v>351</v>
      </c>
      <c r="D7083" s="192">
        <v>9.9</v>
      </c>
    </row>
    <row r="7084" spans="3:4" x14ac:dyDescent="0.25">
      <c r="C7084" s="198" t="s">
        <v>349</v>
      </c>
      <c r="D7084" s="192">
        <v>9.9</v>
      </c>
    </row>
    <row r="7085" spans="3:4" x14ac:dyDescent="0.25">
      <c r="C7085" s="198" t="s">
        <v>352</v>
      </c>
      <c r="D7085" s="192">
        <v>1.49</v>
      </c>
    </row>
    <row r="7086" spans="3:4" x14ac:dyDescent="0.25">
      <c r="C7086" s="198" t="s">
        <v>353</v>
      </c>
      <c r="D7086" s="192">
        <v>1.6</v>
      </c>
    </row>
    <row r="7087" spans="3:4" x14ac:dyDescent="0.25">
      <c r="C7087" s="198" t="s">
        <v>354</v>
      </c>
      <c r="D7087" s="192">
        <v>1.85</v>
      </c>
    </row>
    <row r="7088" spans="3:4" x14ac:dyDescent="0.25">
      <c r="C7088" s="198" t="s">
        <v>355</v>
      </c>
      <c r="D7088" s="192">
        <v>1.6</v>
      </c>
    </row>
    <row r="7089" spans="3:4" x14ac:dyDescent="0.25">
      <c r="C7089" s="198" t="s">
        <v>356</v>
      </c>
      <c r="D7089" s="192">
        <v>1.6</v>
      </c>
    </row>
    <row r="7090" spans="3:4" x14ac:dyDescent="0.25">
      <c r="C7090" s="198" t="s">
        <v>358</v>
      </c>
      <c r="D7090" s="192">
        <v>2.6</v>
      </c>
    </row>
    <row r="7091" spans="3:4" x14ac:dyDescent="0.25">
      <c r="C7091" s="198" t="s">
        <v>359</v>
      </c>
      <c r="D7091" s="192">
        <v>4.3499999999999996</v>
      </c>
    </row>
    <row r="7092" spans="3:4" x14ac:dyDescent="0.25">
      <c r="C7092" s="198" t="s">
        <v>360</v>
      </c>
      <c r="D7092" s="192">
        <v>2.2999999999999998</v>
      </c>
    </row>
    <row r="7093" spans="3:4" x14ac:dyDescent="0.25">
      <c r="C7093" s="198" t="s">
        <v>361</v>
      </c>
      <c r="D7093" s="192">
        <v>2.35</v>
      </c>
    </row>
    <row r="7094" spans="3:4" x14ac:dyDescent="0.25">
      <c r="C7094" s="198" t="s">
        <v>431</v>
      </c>
      <c r="D7094" s="192">
        <v>2.6</v>
      </c>
    </row>
    <row r="7095" spans="3:4" x14ac:dyDescent="0.25">
      <c r="C7095" s="198" t="s">
        <v>110</v>
      </c>
      <c r="D7095" s="192">
        <v>5.99</v>
      </c>
    </row>
    <row r="7096" spans="3:4" x14ac:dyDescent="0.25">
      <c r="C7096" s="198" t="s">
        <v>432</v>
      </c>
      <c r="D7096" s="192">
        <v>1.8</v>
      </c>
    </row>
    <row r="7097" spans="3:4" x14ac:dyDescent="0.25">
      <c r="C7097" s="198" t="s">
        <v>433</v>
      </c>
      <c r="D7097" s="192">
        <v>1.8</v>
      </c>
    </row>
    <row r="7098" spans="3:4" x14ac:dyDescent="0.25">
      <c r="C7098" s="198" t="s">
        <v>434</v>
      </c>
      <c r="D7098" s="192">
        <v>3.6</v>
      </c>
    </row>
    <row r="7099" spans="3:4" x14ac:dyDescent="0.25">
      <c r="C7099" s="198" t="s">
        <v>435</v>
      </c>
      <c r="D7099" s="192">
        <v>2.8</v>
      </c>
    </row>
    <row r="7100" spans="3:4" x14ac:dyDescent="0.25">
      <c r="C7100" s="198" t="s">
        <v>363</v>
      </c>
      <c r="D7100" s="192">
        <v>7.6</v>
      </c>
    </row>
    <row r="7101" spans="3:4" x14ac:dyDescent="0.25">
      <c r="C7101" s="198" t="s">
        <v>362</v>
      </c>
      <c r="D7101" s="192">
        <v>8.4</v>
      </c>
    </row>
    <row r="7102" spans="3:4" x14ac:dyDescent="0.25">
      <c r="C7102" s="198" t="s">
        <v>364</v>
      </c>
      <c r="D7102" s="192">
        <v>12.4</v>
      </c>
    </row>
    <row r="7103" spans="3:4" x14ac:dyDescent="0.25">
      <c r="C7103" s="198" t="s">
        <v>369</v>
      </c>
      <c r="D7103" s="192">
        <v>2.15</v>
      </c>
    </row>
    <row r="7104" spans="3:4" x14ac:dyDescent="0.25">
      <c r="C7104" s="198" t="s">
        <v>365</v>
      </c>
      <c r="D7104" s="192">
        <v>1.35</v>
      </c>
    </row>
    <row r="7105" spans="3:4" x14ac:dyDescent="0.25">
      <c r="C7105" s="198" t="s">
        <v>366</v>
      </c>
      <c r="D7105" s="192">
        <v>2.25</v>
      </c>
    </row>
    <row r="7106" spans="3:4" ht="31.5" x14ac:dyDescent="0.25">
      <c r="C7106" s="198" t="s">
        <v>367</v>
      </c>
      <c r="D7106" s="192">
        <v>3.4</v>
      </c>
    </row>
    <row r="7107" spans="3:4" ht="31.5" x14ac:dyDescent="0.25">
      <c r="C7107" s="198" t="s">
        <v>368</v>
      </c>
      <c r="D7107" s="192">
        <v>3.2</v>
      </c>
    </row>
    <row r="7108" spans="3:4" x14ac:dyDescent="0.25">
      <c r="C7108" s="198" t="s">
        <v>370</v>
      </c>
      <c r="D7108" s="192">
        <v>1.95</v>
      </c>
    </row>
    <row r="7109" spans="3:4" x14ac:dyDescent="0.25">
      <c r="C7109" s="198" t="s">
        <v>371</v>
      </c>
      <c r="D7109" s="192">
        <v>1.95</v>
      </c>
    </row>
    <row r="7110" spans="3:4" x14ac:dyDescent="0.25">
      <c r="C7110" s="198" t="s">
        <v>372</v>
      </c>
      <c r="D7110" s="192">
        <v>1.4</v>
      </c>
    </row>
    <row r="7111" spans="3:4" x14ac:dyDescent="0.25">
      <c r="C7111" s="198" t="s">
        <v>497</v>
      </c>
      <c r="D7111" s="192">
        <v>2.85</v>
      </c>
    </row>
    <row r="7112" spans="3:4" x14ac:dyDescent="0.25">
      <c r="C7112" s="198" t="s">
        <v>375</v>
      </c>
      <c r="D7112" s="192">
        <v>3.45</v>
      </c>
    </row>
    <row r="7113" spans="3:4" ht="16.5" thickBot="1" x14ac:dyDescent="0.3">
      <c r="C7113" s="199" t="s">
        <v>377</v>
      </c>
      <c r="D7113" s="192">
        <v>1.35</v>
      </c>
    </row>
    <row r="7114" spans="3:4" x14ac:dyDescent="0.25">
      <c r="C7114" s="197" t="s">
        <v>379</v>
      </c>
      <c r="D7114" s="192">
        <v>1.45</v>
      </c>
    </row>
    <row r="7115" spans="3:4" x14ac:dyDescent="0.25">
      <c r="C7115" s="198" t="s">
        <v>380</v>
      </c>
      <c r="D7115" s="192">
        <v>1.35</v>
      </c>
    </row>
    <row r="7116" spans="3:4" x14ac:dyDescent="0.25">
      <c r="C7116" s="198" t="s">
        <v>382</v>
      </c>
      <c r="D7116" s="192">
        <v>2.8</v>
      </c>
    </row>
    <row r="7117" spans="3:4" x14ac:dyDescent="0.25">
      <c r="C7117" s="198" t="s">
        <v>437</v>
      </c>
      <c r="D7117" s="192">
        <v>2.9</v>
      </c>
    </row>
    <row r="7118" spans="3:4" x14ac:dyDescent="0.25">
      <c r="C7118" s="198" t="s">
        <v>383</v>
      </c>
      <c r="D7118" s="192">
        <v>2.95</v>
      </c>
    </row>
    <row r="7119" spans="3:4" x14ac:dyDescent="0.25">
      <c r="C7119" s="198" t="s">
        <v>384</v>
      </c>
      <c r="D7119" s="192">
        <v>1.7</v>
      </c>
    </row>
    <row r="7120" spans="3:4" x14ac:dyDescent="0.25">
      <c r="C7120" s="198" t="s">
        <v>386</v>
      </c>
      <c r="D7120" s="192">
        <v>2.4</v>
      </c>
    </row>
    <row r="7121" spans="3:4" x14ac:dyDescent="0.25">
      <c r="C7121" s="188" t="s">
        <v>389</v>
      </c>
      <c r="D7121" s="192">
        <v>8.9499999999999993</v>
      </c>
    </row>
    <row r="7122" spans="3:4" x14ac:dyDescent="0.25">
      <c r="C7122" s="198" t="s">
        <v>390</v>
      </c>
      <c r="D7122" s="192">
        <v>6.5</v>
      </c>
    </row>
    <row r="7123" spans="3:4" ht="31.5" x14ac:dyDescent="0.25">
      <c r="C7123" s="198" t="s">
        <v>391</v>
      </c>
      <c r="D7123" s="192">
        <v>4.2</v>
      </c>
    </row>
    <row r="7124" spans="3:4" ht="31.5" x14ac:dyDescent="0.25">
      <c r="C7124" s="198" t="s">
        <v>392</v>
      </c>
      <c r="D7124" s="192">
        <v>3.8</v>
      </c>
    </row>
    <row r="7125" spans="3:4" x14ac:dyDescent="0.25">
      <c r="C7125" s="198" t="s">
        <v>393</v>
      </c>
      <c r="D7125" s="192">
        <v>2.8</v>
      </c>
    </row>
    <row r="7126" spans="3:4" x14ac:dyDescent="0.25">
      <c r="C7126" s="198" t="s">
        <v>394</v>
      </c>
      <c r="D7126" s="192">
        <v>1.6</v>
      </c>
    </row>
    <row r="7127" spans="3:4" x14ac:dyDescent="0.25">
      <c r="C7127" s="198" t="s">
        <v>395</v>
      </c>
      <c r="D7127" s="192">
        <v>3.2</v>
      </c>
    </row>
    <row r="7128" spans="3:4" ht="31.5" x14ac:dyDescent="0.25">
      <c r="C7128" s="198" t="s">
        <v>396</v>
      </c>
      <c r="D7128" s="192">
        <v>5.9</v>
      </c>
    </row>
    <row r="7129" spans="3:4" ht="31.5" x14ac:dyDescent="0.25">
      <c r="C7129" s="198" t="s">
        <v>397</v>
      </c>
      <c r="D7129" s="192">
        <v>3.95</v>
      </c>
    </row>
    <row r="7130" spans="3:4" ht="31.5" x14ac:dyDescent="0.25">
      <c r="C7130" s="198" t="s">
        <v>399</v>
      </c>
      <c r="D7130" s="192">
        <v>6.95</v>
      </c>
    </row>
    <row r="7131" spans="3:4" ht="31.5" x14ac:dyDescent="0.25">
      <c r="C7131" s="198" t="s">
        <v>398</v>
      </c>
      <c r="D7131" s="192">
        <v>5.95</v>
      </c>
    </row>
    <row r="7132" spans="3:4" x14ac:dyDescent="0.25">
      <c r="C7132" s="198" t="s">
        <v>400</v>
      </c>
      <c r="D7132" s="192">
        <v>5.5</v>
      </c>
    </row>
    <row r="7133" spans="3:4" ht="31.5" x14ac:dyDescent="0.25">
      <c r="C7133" s="198" t="s">
        <v>401</v>
      </c>
      <c r="D7133" s="192">
        <v>3.95</v>
      </c>
    </row>
    <row r="7134" spans="3:4" x14ac:dyDescent="0.25">
      <c r="C7134" s="198" t="s">
        <v>402</v>
      </c>
      <c r="D7134" s="192">
        <v>4.9000000000000004</v>
      </c>
    </row>
    <row r="7135" spans="3:4" ht="31.5" x14ac:dyDescent="0.25">
      <c r="C7135" s="188" t="s">
        <v>403</v>
      </c>
      <c r="D7135" s="192">
        <v>1.9</v>
      </c>
    </row>
    <row r="7136" spans="3:4" ht="31.5" x14ac:dyDescent="0.25">
      <c r="C7136" s="198" t="s">
        <v>404</v>
      </c>
      <c r="D7136" s="192">
        <v>2.4</v>
      </c>
    </row>
    <row r="7137" spans="3:4" ht="16.5" thickBot="1" x14ac:dyDescent="0.3">
      <c r="C7137" s="199" t="s">
        <v>405</v>
      </c>
      <c r="D7137" s="192">
        <v>1.95</v>
      </c>
    </row>
    <row r="7138" spans="3:4" ht="16.5" thickBot="1" x14ac:dyDescent="0.3">
      <c r="C7138" s="185" t="s">
        <v>888</v>
      </c>
      <c r="D7138" s="192"/>
    </row>
    <row r="7139" spans="3:4" ht="16.5" thickBot="1" x14ac:dyDescent="0.3">
      <c r="C7139" s="190" t="s">
        <v>888</v>
      </c>
      <c r="D7139" s="193"/>
    </row>
    <row r="7140" spans="3:4" ht="15" x14ac:dyDescent="0.25">
      <c r="C7140"/>
      <c r="D7140"/>
    </row>
    <row r="7141" spans="3:4" ht="15" x14ac:dyDescent="0.25">
      <c r="C7141"/>
      <c r="D7141"/>
    </row>
    <row r="7142" spans="3:4" ht="15" x14ac:dyDescent="0.25">
      <c r="C7142"/>
      <c r="D7142"/>
    </row>
    <row r="7143" spans="3:4" ht="15" x14ac:dyDescent="0.25">
      <c r="C7143"/>
      <c r="D7143"/>
    </row>
    <row r="7144" spans="3:4" ht="15" x14ac:dyDescent="0.25">
      <c r="C7144"/>
      <c r="D7144"/>
    </row>
    <row r="7145" spans="3:4" ht="15" x14ac:dyDescent="0.25">
      <c r="C7145"/>
      <c r="D7145"/>
    </row>
    <row r="7146" spans="3:4" ht="15" x14ac:dyDescent="0.25">
      <c r="C7146"/>
      <c r="D7146"/>
    </row>
    <row r="7147" spans="3:4" ht="15" x14ac:dyDescent="0.25">
      <c r="C7147"/>
      <c r="D7147"/>
    </row>
    <row r="7148" spans="3:4" ht="15" x14ac:dyDescent="0.25">
      <c r="C7148"/>
      <c r="D7148"/>
    </row>
    <row r="7149" spans="3:4" ht="15" x14ac:dyDescent="0.25">
      <c r="C7149"/>
      <c r="D7149"/>
    </row>
    <row r="7150" spans="3:4" ht="15" x14ac:dyDescent="0.25">
      <c r="C7150"/>
      <c r="D7150"/>
    </row>
    <row r="7151" spans="3:4" ht="15" x14ac:dyDescent="0.25">
      <c r="C7151"/>
      <c r="D7151"/>
    </row>
    <row r="7152" spans="3:4" ht="15" x14ac:dyDescent="0.25">
      <c r="C7152"/>
      <c r="D7152"/>
    </row>
    <row r="7153" spans="3:4" ht="15" x14ac:dyDescent="0.25">
      <c r="C7153"/>
      <c r="D7153"/>
    </row>
    <row r="7154" spans="3:4" ht="15" x14ac:dyDescent="0.25">
      <c r="C7154"/>
      <c r="D7154"/>
    </row>
    <row r="7155" spans="3:4" ht="15" x14ac:dyDescent="0.25">
      <c r="C7155"/>
      <c r="D7155"/>
    </row>
    <row r="7156" spans="3:4" ht="15" x14ac:dyDescent="0.25">
      <c r="C7156"/>
      <c r="D7156"/>
    </row>
    <row r="7157" spans="3:4" ht="15" x14ac:dyDescent="0.25">
      <c r="C7157"/>
      <c r="D7157"/>
    </row>
    <row r="7158" spans="3:4" ht="15" x14ac:dyDescent="0.25">
      <c r="C7158"/>
      <c r="D7158"/>
    </row>
    <row r="7159" spans="3:4" ht="15" x14ac:dyDescent="0.25">
      <c r="C7159"/>
      <c r="D7159"/>
    </row>
    <row r="7160" spans="3:4" ht="15" x14ac:dyDescent="0.25">
      <c r="C7160"/>
      <c r="D7160"/>
    </row>
    <row r="7161" spans="3:4" ht="15" x14ac:dyDescent="0.25">
      <c r="C7161"/>
      <c r="D7161"/>
    </row>
    <row r="7162" spans="3:4" ht="15" x14ac:dyDescent="0.25">
      <c r="C7162"/>
      <c r="D7162"/>
    </row>
    <row r="7163" spans="3:4" ht="15" x14ac:dyDescent="0.25">
      <c r="C7163"/>
      <c r="D7163"/>
    </row>
    <row r="7164" spans="3:4" ht="15" x14ac:dyDescent="0.25">
      <c r="C7164"/>
      <c r="D7164"/>
    </row>
    <row r="7165" spans="3:4" ht="15" x14ac:dyDescent="0.25">
      <c r="C7165"/>
      <c r="D7165"/>
    </row>
    <row r="7166" spans="3:4" ht="15" x14ac:dyDescent="0.25">
      <c r="C7166"/>
      <c r="D7166"/>
    </row>
    <row r="7167" spans="3:4" ht="15" x14ac:dyDescent="0.25">
      <c r="C7167"/>
      <c r="D7167"/>
    </row>
    <row r="7168" spans="3:4" ht="15" x14ac:dyDescent="0.25">
      <c r="C7168"/>
      <c r="D7168"/>
    </row>
    <row r="7169" spans="3:4" ht="15" x14ac:dyDescent="0.25">
      <c r="C7169"/>
      <c r="D7169"/>
    </row>
    <row r="7170" spans="3:4" ht="15" x14ac:dyDescent="0.25">
      <c r="C7170"/>
      <c r="D7170"/>
    </row>
    <row r="7171" spans="3:4" ht="15" x14ac:dyDescent="0.25">
      <c r="C7171"/>
      <c r="D7171"/>
    </row>
    <row r="7172" spans="3:4" ht="15" x14ac:dyDescent="0.25">
      <c r="C7172"/>
      <c r="D7172"/>
    </row>
    <row r="7173" spans="3:4" ht="15" x14ac:dyDescent="0.25">
      <c r="C7173"/>
      <c r="D7173"/>
    </row>
    <row r="7174" spans="3:4" ht="15" x14ac:dyDescent="0.25">
      <c r="C7174"/>
      <c r="D7174"/>
    </row>
    <row r="7175" spans="3:4" ht="15" x14ac:dyDescent="0.25">
      <c r="C7175"/>
      <c r="D7175"/>
    </row>
    <row r="7176" spans="3:4" ht="15" x14ac:dyDescent="0.25">
      <c r="C7176"/>
      <c r="D7176"/>
    </row>
    <row r="7177" spans="3:4" ht="15" x14ac:dyDescent="0.25">
      <c r="C7177"/>
      <c r="D7177"/>
    </row>
    <row r="7178" spans="3:4" thickBot="1" x14ac:dyDescent="0.3">
      <c r="C7178"/>
      <c r="D7178"/>
    </row>
    <row r="7179" spans="3:4" ht="15" x14ac:dyDescent="0.25">
      <c r="C7179"/>
      <c r="D7179"/>
    </row>
    <row r="7180" spans="3:4" ht="15" x14ac:dyDescent="0.25">
      <c r="C7180"/>
      <c r="D7180"/>
    </row>
    <row r="7181" spans="3:4" ht="15" x14ac:dyDescent="0.25">
      <c r="C7181"/>
      <c r="D7181"/>
    </row>
    <row r="7182" spans="3:4" ht="15" x14ac:dyDescent="0.25">
      <c r="C7182"/>
      <c r="D7182"/>
    </row>
    <row r="7183" spans="3:4" ht="15" x14ac:dyDescent="0.25">
      <c r="C7183"/>
      <c r="D7183"/>
    </row>
    <row r="7184" spans="3:4" ht="15" x14ac:dyDescent="0.25">
      <c r="C7184"/>
      <c r="D7184"/>
    </row>
    <row r="7185" spans="3:4" ht="15" x14ac:dyDescent="0.25">
      <c r="C7185"/>
      <c r="D7185"/>
    </row>
    <row r="7186" spans="3:4" ht="15" x14ac:dyDescent="0.25">
      <c r="C7186"/>
      <c r="D7186"/>
    </row>
    <row r="7187" spans="3:4" ht="15" x14ac:dyDescent="0.25">
      <c r="C7187"/>
      <c r="D7187"/>
    </row>
    <row r="7188" spans="3:4" ht="15" x14ac:dyDescent="0.25">
      <c r="C7188"/>
      <c r="D7188"/>
    </row>
    <row r="7189" spans="3:4" ht="15" x14ac:dyDescent="0.25">
      <c r="C7189"/>
      <c r="D7189"/>
    </row>
    <row r="7190" spans="3:4" ht="15" x14ac:dyDescent="0.25">
      <c r="C7190"/>
      <c r="D7190"/>
    </row>
    <row r="7191" spans="3:4" ht="15" x14ac:dyDescent="0.25">
      <c r="C7191"/>
      <c r="D7191"/>
    </row>
    <row r="7192" spans="3:4" ht="15" x14ac:dyDescent="0.25">
      <c r="C7192"/>
      <c r="D7192"/>
    </row>
    <row r="7193" spans="3:4" ht="15" x14ac:dyDescent="0.25">
      <c r="C7193"/>
      <c r="D7193"/>
    </row>
    <row r="7194" spans="3:4" ht="15" x14ac:dyDescent="0.25">
      <c r="C7194"/>
      <c r="D7194"/>
    </row>
    <row r="7195" spans="3:4" ht="15" x14ac:dyDescent="0.25">
      <c r="C7195"/>
      <c r="D7195"/>
    </row>
    <row r="7196" spans="3:4" ht="15" x14ac:dyDescent="0.25">
      <c r="C7196"/>
      <c r="D7196"/>
    </row>
    <row r="7197" spans="3:4" ht="15" x14ac:dyDescent="0.25">
      <c r="C7197"/>
      <c r="D7197"/>
    </row>
    <row r="7198" spans="3:4" ht="15" x14ac:dyDescent="0.25">
      <c r="C7198"/>
      <c r="D7198"/>
    </row>
    <row r="7199" spans="3:4" ht="15" x14ac:dyDescent="0.25">
      <c r="C7199"/>
      <c r="D7199"/>
    </row>
    <row r="7200" spans="3:4" ht="15" x14ac:dyDescent="0.25">
      <c r="C7200"/>
      <c r="D7200"/>
    </row>
    <row r="7201" spans="3:4" ht="15" x14ac:dyDescent="0.25">
      <c r="C7201"/>
      <c r="D7201"/>
    </row>
    <row r="7202" spans="3:4" ht="15" x14ac:dyDescent="0.25">
      <c r="C7202"/>
      <c r="D7202"/>
    </row>
    <row r="7203" spans="3:4" ht="15" x14ac:dyDescent="0.25">
      <c r="C7203"/>
      <c r="D7203"/>
    </row>
    <row r="7204" spans="3:4" ht="15" x14ac:dyDescent="0.25">
      <c r="C7204"/>
      <c r="D7204"/>
    </row>
    <row r="7205" spans="3:4" ht="15" x14ac:dyDescent="0.25">
      <c r="C7205"/>
      <c r="D7205"/>
    </row>
    <row r="7206" spans="3:4" ht="15" x14ac:dyDescent="0.25">
      <c r="C7206"/>
      <c r="D7206"/>
    </row>
    <row r="7207" spans="3:4" thickBot="1" x14ac:dyDescent="0.3">
      <c r="C7207"/>
      <c r="D7207"/>
    </row>
    <row r="7208" spans="3:4" ht="15" x14ac:dyDescent="0.25">
      <c r="C7208"/>
      <c r="D7208"/>
    </row>
    <row r="7209" spans="3:4" thickBot="1" x14ac:dyDescent="0.3">
      <c r="C7209"/>
      <c r="D7209"/>
    </row>
    <row r="7210" spans="3:4" thickBot="1" x14ac:dyDescent="0.3">
      <c r="C7210"/>
      <c r="D7210"/>
    </row>
    <row r="7211" spans="3:4" ht="15" x14ac:dyDescent="0.25">
      <c r="C7211"/>
      <c r="D7211"/>
    </row>
    <row r="7212" spans="3:4" ht="15" x14ac:dyDescent="0.25">
      <c r="C7212"/>
      <c r="D7212"/>
    </row>
    <row r="7213" spans="3:4" ht="15" x14ac:dyDescent="0.25">
      <c r="C7213"/>
      <c r="D7213"/>
    </row>
    <row r="7214" spans="3:4" ht="15" x14ac:dyDescent="0.25">
      <c r="C7214"/>
      <c r="D7214"/>
    </row>
    <row r="7215" spans="3:4" ht="15" x14ac:dyDescent="0.25">
      <c r="C7215"/>
      <c r="D7215"/>
    </row>
    <row r="7216" spans="3:4" ht="15" x14ac:dyDescent="0.25">
      <c r="C7216"/>
      <c r="D7216"/>
    </row>
    <row r="7217" spans="3:4" ht="15" x14ac:dyDescent="0.25">
      <c r="C7217"/>
      <c r="D7217"/>
    </row>
    <row r="7218" spans="3:4" ht="15" x14ac:dyDescent="0.25">
      <c r="C7218"/>
      <c r="D7218"/>
    </row>
    <row r="7219" spans="3:4" ht="15" x14ac:dyDescent="0.25">
      <c r="C7219"/>
      <c r="D7219"/>
    </row>
    <row r="7220" spans="3:4" ht="15" x14ac:dyDescent="0.25">
      <c r="C7220"/>
      <c r="D7220"/>
    </row>
    <row r="7221" spans="3:4" ht="15" x14ac:dyDescent="0.25">
      <c r="C7221"/>
      <c r="D7221"/>
    </row>
    <row r="7222" spans="3:4" ht="15" x14ac:dyDescent="0.25">
      <c r="C7222"/>
      <c r="D7222"/>
    </row>
    <row r="7223" spans="3:4" ht="15" x14ac:dyDescent="0.25">
      <c r="C7223"/>
      <c r="D7223"/>
    </row>
    <row r="7224" spans="3:4" ht="15" x14ac:dyDescent="0.25">
      <c r="C7224"/>
      <c r="D7224"/>
    </row>
    <row r="7225" spans="3:4" ht="15" x14ac:dyDescent="0.25">
      <c r="C7225"/>
      <c r="D7225"/>
    </row>
    <row r="7226" spans="3:4" ht="15" x14ac:dyDescent="0.25">
      <c r="C7226"/>
      <c r="D7226"/>
    </row>
    <row r="7227" spans="3:4" ht="15" x14ac:dyDescent="0.25">
      <c r="C7227"/>
      <c r="D7227"/>
    </row>
    <row r="7228" spans="3:4" ht="15" x14ac:dyDescent="0.25">
      <c r="C7228"/>
      <c r="D7228"/>
    </row>
    <row r="7229" spans="3:4" ht="15" x14ac:dyDescent="0.25">
      <c r="C7229"/>
      <c r="D7229"/>
    </row>
    <row r="7230" spans="3:4" ht="15" x14ac:dyDescent="0.25">
      <c r="C7230"/>
      <c r="D7230"/>
    </row>
    <row r="7231" spans="3:4" ht="15" x14ac:dyDescent="0.25">
      <c r="C7231"/>
      <c r="D7231"/>
    </row>
    <row r="7232" spans="3:4" ht="15" x14ac:dyDescent="0.25">
      <c r="C7232"/>
      <c r="D7232"/>
    </row>
    <row r="7233" spans="3:4" ht="15" x14ac:dyDescent="0.25">
      <c r="C7233"/>
      <c r="D7233"/>
    </row>
    <row r="7234" spans="3:4" ht="15" x14ac:dyDescent="0.25">
      <c r="C7234"/>
      <c r="D7234"/>
    </row>
    <row r="7235" spans="3:4" ht="15" x14ac:dyDescent="0.25">
      <c r="C7235"/>
      <c r="D7235"/>
    </row>
    <row r="7236" spans="3:4" ht="15" x14ac:dyDescent="0.25">
      <c r="C7236"/>
      <c r="D7236"/>
    </row>
    <row r="7237" spans="3:4" ht="15" x14ac:dyDescent="0.25">
      <c r="C7237"/>
      <c r="D7237"/>
    </row>
    <row r="7238" spans="3:4" ht="15" x14ac:dyDescent="0.25">
      <c r="C7238"/>
      <c r="D7238"/>
    </row>
    <row r="7239" spans="3:4" ht="15" x14ac:dyDescent="0.25">
      <c r="C7239"/>
      <c r="D7239"/>
    </row>
    <row r="7240" spans="3:4" ht="15" x14ac:dyDescent="0.25">
      <c r="C7240"/>
      <c r="D7240"/>
    </row>
    <row r="7241" spans="3:4" ht="15" x14ac:dyDescent="0.25">
      <c r="C7241"/>
      <c r="D7241"/>
    </row>
    <row r="7242" spans="3:4" ht="15" x14ac:dyDescent="0.25">
      <c r="C7242"/>
      <c r="D7242"/>
    </row>
    <row r="7243" spans="3:4" ht="15" x14ac:dyDescent="0.25">
      <c r="C7243"/>
      <c r="D7243"/>
    </row>
    <row r="7244" spans="3:4" ht="15" x14ac:dyDescent="0.25">
      <c r="C7244"/>
      <c r="D7244"/>
    </row>
    <row r="7245" spans="3:4" ht="15" x14ac:dyDescent="0.25">
      <c r="C7245"/>
      <c r="D7245"/>
    </row>
    <row r="7246" spans="3:4" ht="15" x14ac:dyDescent="0.25">
      <c r="C7246"/>
      <c r="D7246"/>
    </row>
    <row r="7247" spans="3:4" ht="15" x14ac:dyDescent="0.25">
      <c r="C7247"/>
      <c r="D7247"/>
    </row>
    <row r="7248" spans="3:4" ht="15" x14ac:dyDescent="0.25">
      <c r="C7248"/>
      <c r="D7248"/>
    </row>
    <row r="7249" spans="3:4" ht="15" x14ac:dyDescent="0.25">
      <c r="C7249"/>
      <c r="D7249"/>
    </row>
    <row r="7250" spans="3:4" ht="15" x14ac:dyDescent="0.25">
      <c r="C7250"/>
      <c r="D7250"/>
    </row>
    <row r="7251" spans="3:4" ht="15" x14ac:dyDescent="0.25">
      <c r="C7251"/>
      <c r="D7251"/>
    </row>
    <row r="7252" spans="3:4" ht="15" x14ac:dyDescent="0.25">
      <c r="C7252"/>
      <c r="D7252"/>
    </row>
    <row r="7253" spans="3:4" ht="15" x14ac:dyDescent="0.25">
      <c r="C7253"/>
      <c r="D7253"/>
    </row>
    <row r="7254" spans="3:4" ht="15" x14ac:dyDescent="0.25">
      <c r="C7254"/>
      <c r="D7254"/>
    </row>
    <row r="7255" spans="3:4" ht="15" x14ac:dyDescent="0.25">
      <c r="C7255"/>
      <c r="D7255"/>
    </row>
    <row r="7256" spans="3:4" ht="15" x14ac:dyDescent="0.25">
      <c r="C7256"/>
      <c r="D7256"/>
    </row>
    <row r="7257" spans="3:4" ht="15" x14ac:dyDescent="0.25">
      <c r="C7257"/>
      <c r="D7257"/>
    </row>
    <row r="7258" spans="3:4" ht="15" x14ac:dyDescent="0.25">
      <c r="C7258"/>
      <c r="D7258"/>
    </row>
    <row r="7259" spans="3:4" ht="15" x14ac:dyDescent="0.25">
      <c r="C7259"/>
      <c r="D7259"/>
    </row>
    <row r="7260" spans="3:4" thickBot="1" x14ac:dyDescent="0.3">
      <c r="C7260"/>
      <c r="D7260"/>
    </row>
    <row r="7261" spans="3:4" ht="15" x14ac:dyDescent="0.25">
      <c r="C7261"/>
      <c r="D7261"/>
    </row>
    <row r="7262" spans="3:4" ht="15" x14ac:dyDescent="0.25">
      <c r="C7262"/>
      <c r="D7262"/>
    </row>
    <row r="7263" spans="3:4" ht="15" x14ac:dyDescent="0.25">
      <c r="C7263"/>
      <c r="D7263"/>
    </row>
    <row r="7264" spans="3:4" ht="15" x14ac:dyDescent="0.25">
      <c r="C7264"/>
      <c r="D7264"/>
    </row>
    <row r="7265" spans="3:4" ht="15" x14ac:dyDescent="0.25">
      <c r="C7265"/>
      <c r="D7265"/>
    </row>
    <row r="7266" spans="3:4" ht="15" x14ac:dyDescent="0.25">
      <c r="C7266"/>
      <c r="D7266"/>
    </row>
    <row r="7267" spans="3:4" ht="15" x14ac:dyDescent="0.25">
      <c r="C7267"/>
      <c r="D7267"/>
    </row>
    <row r="7268" spans="3:4" ht="15" x14ac:dyDescent="0.25">
      <c r="C7268"/>
      <c r="D7268"/>
    </row>
    <row r="7269" spans="3:4" ht="15" x14ac:dyDescent="0.25">
      <c r="C7269"/>
      <c r="D7269"/>
    </row>
    <row r="7270" spans="3:4" ht="15" x14ac:dyDescent="0.25">
      <c r="C7270"/>
      <c r="D7270"/>
    </row>
    <row r="7271" spans="3:4" ht="15" x14ac:dyDescent="0.25">
      <c r="C7271"/>
      <c r="D7271"/>
    </row>
    <row r="7272" spans="3:4" ht="15" x14ac:dyDescent="0.25">
      <c r="C7272"/>
      <c r="D7272"/>
    </row>
    <row r="7273" spans="3:4" ht="15" x14ac:dyDescent="0.25">
      <c r="C7273"/>
      <c r="D7273"/>
    </row>
    <row r="7274" spans="3:4" ht="15" x14ac:dyDescent="0.25">
      <c r="C7274"/>
      <c r="D7274"/>
    </row>
    <row r="7275" spans="3:4" ht="15" x14ac:dyDescent="0.25">
      <c r="C7275"/>
      <c r="D7275"/>
    </row>
    <row r="7276" spans="3:4" ht="15" x14ac:dyDescent="0.25">
      <c r="C7276"/>
      <c r="D7276"/>
    </row>
    <row r="7277" spans="3:4" ht="15" x14ac:dyDescent="0.25">
      <c r="C7277"/>
      <c r="D7277"/>
    </row>
    <row r="7278" spans="3:4" ht="15" x14ac:dyDescent="0.25">
      <c r="C7278"/>
      <c r="D7278"/>
    </row>
    <row r="7279" spans="3:4" ht="15" x14ac:dyDescent="0.25">
      <c r="C7279"/>
      <c r="D7279"/>
    </row>
    <row r="7280" spans="3:4" ht="15" x14ac:dyDescent="0.25">
      <c r="C7280"/>
      <c r="D7280"/>
    </row>
    <row r="7281" spans="3:4" ht="15" x14ac:dyDescent="0.25">
      <c r="C7281"/>
      <c r="D7281"/>
    </row>
    <row r="7282" spans="3:4" ht="15" x14ac:dyDescent="0.25">
      <c r="C7282"/>
      <c r="D7282"/>
    </row>
    <row r="7283" spans="3:4" ht="15" x14ac:dyDescent="0.25">
      <c r="C7283"/>
      <c r="D7283"/>
    </row>
    <row r="7284" spans="3:4" ht="15" x14ac:dyDescent="0.25">
      <c r="C7284"/>
      <c r="D7284"/>
    </row>
    <row r="7285" spans="3:4" ht="15" x14ac:dyDescent="0.25">
      <c r="C7285"/>
      <c r="D7285"/>
    </row>
    <row r="7286" spans="3:4" ht="15" x14ac:dyDescent="0.25">
      <c r="C7286"/>
      <c r="D7286"/>
    </row>
    <row r="7287" spans="3:4" ht="15" x14ac:dyDescent="0.25">
      <c r="C7287"/>
      <c r="D7287"/>
    </row>
    <row r="7288" spans="3:4" ht="15" x14ac:dyDescent="0.25">
      <c r="C7288"/>
      <c r="D7288"/>
    </row>
    <row r="7289" spans="3:4" ht="15" x14ac:dyDescent="0.25">
      <c r="C7289"/>
      <c r="D7289"/>
    </row>
    <row r="7290" spans="3:4" ht="15" x14ac:dyDescent="0.25">
      <c r="C7290"/>
      <c r="D7290"/>
    </row>
    <row r="7291" spans="3:4" ht="15" x14ac:dyDescent="0.25">
      <c r="C7291"/>
      <c r="D7291"/>
    </row>
    <row r="7292" spans="3:4" ht="15" x14ac:dyDescent="0.25">
      <c r="C7292"/>
      <c r="D7292"/>
    </row>
    <row r="7293" spans="3:4" ht="15" x14ac:dyDescent="0.25">
      <c r="C7293"/>
      <c r="D7293"/>
    </row>
    <row r="7294" spans="3:4" ht="15" x14ac:dyDescent="0.25">
      <c r="C7294"/>
      <c r="D7294"/>
    </row>
    <row r="7295" spans="3:4" ht="15" x14ac:dyDescent="0.25">
      <c r="C7295"/>
      <c r="D7295"/>
    </row>
    <row r="7296" spans="3:4" ht="15" x14ac:dyDescent="0.25">
      <c r="C7296"/>
      <c r="D7296"/>
    </row>
    <row r="7297" spans="3:4" ht="15" x14ac:dyDescent="0.25">
      <c r="C7297"/>
      <c r="D7297"/>
    </row>
    <row r="7298" spans="3:4" ht="15" x14ac:dyDescent="0.25">
      <c r="C7298"/>
      <c r="D7298"/>
    </row>
    <row r="7299" spans="3:4" ht="15" x14ac:dyDescent="0.25">
      <c r="C7299"/>
      <c r="D7299"/>
    </row>
    <row r="7300" spans="3:4" ht="15" x14ac:dyDescent="0.25">
      <c r="C7300"/>
      <c r="D7300"/>
    </row>
    <row r="7301" spans="3:4" ht="15" x14ac:dyDescent="0.25">
      <c r="C7301"/>
      <c r="D7301"/>
    </row>
    <row r="7302" spans="3:4" ht="15" x14ac:dyDescent="0.25">
      <c r="C7302"/>
      <c r="D7302"/>
    </row>
    <row r="7303" spans="3:4" ht="15" x14ac:dyDescent="0.25">
      <c r="C7303"/>
      <c r="D7303"/>
    </row>
    <row r="7304" spans="3:4" ht="15" x14ac:dyDescent="0.25">
      <c r="C7304"/>
      <c r="D7304"/>
    </row>
    <row r="7305" spans="3:4" ht="15" x14ac:dyDescent="0.25">
      <c r="C7305"/>
      <c r="D7305"/>
    </row>
    <row r="7306" spans="3:4" ht="15" x14ac:dyDescent="0.25">
      <c r="C7306"/>
      <c r="D7306"/>
    </row>
    <row r="7307" spans="3:4" ht="15" x14ac:dyDescent="0.25">
      <c r="C7307"/>
      <c r="D7307"/>
    </row>
    <row r="7308" spans="3:4" thickBot="1" x14ac:dyDescent="0.3">
      <c r="C7308"/>
      <c r="D7308"/>
    </row>
    <row r="7309" spans="3:4" ht="15" x14ac:dyDescent="0.25">
      <c r="C7309"/>
      <c r="D7309"/>
    </row>
    <row r="7310" spans="3:4" ht="15" x14ac:dyDescent="0.25">
      <c r="C7310"/>
      <c r="D7310"/>
    </row>
    <row r="7311" spans="3:4" ht="15" x14ac:dyDescent="0.25">
      <c r="C7311"/>
      <c r="D7311"/>
    </row>
    <row r="7312" spans="3:4" ht="15" x14ac:dyDescent="0.25">
      <c r="C7312"/>
      <c r="D7312"/>
    </row>
    <row r="7313" spans="3:4" ht="15" x14ac:dyDescent="0.25">
      <c r="C7313"/>
      <c r="D7313"/>
    </row>
    <row r="7314" spans="3:4" ht="15" x14ac:dyDescent="0.25">
      <c r="C7314"/>
      <c r="D7314"/>
    </row>
    <row r="7315" spans="3:4" ht="15" x14ac:dyDescent="0.25">
      <c r="C7315"/>
      <c r="D7315"/>
    </row>
    <row r="7316" spans="3:4" ht="15" x14ac:dyDescent="0.25">
      <c r="C7316"/>
      <c r="D7316"/>
    </row>
    <row r="7317" spans="3:4" ht="15" x14ac:dyDescent="0.25">
      <c r="C7317"/>
      <c r="D7317"/>
    </row>
    <row r="7318" spans="3:4" ht="15" x14ac:dyDescent="0.25">
      <c r="C7318"/>
      <c r="D7318"/>
    </row>
    <row r="7319" spans="3:4" ht="15" x14ac:dyDescent="0.25">
      <c r="C7319"/>
      <c r="D7319"/>
    </row>
    <row r="7320" spans="3:4" ht="15" x14ac:dyDescent="0.25">
      <c r="C7320"/>
      <c r="D7320"/>
    </row>
    <row r="7321" spans="3:4" ht="15" x14ac:dyDescent="0.25">
      <c r="C7321"/>
      <c r="D7321"/>
    </row>
    <row r="7322" spans="3:4" ht="15" x14ac:dyDescent="0.25">
      <c r="C7322"/>
      <c r="D7322"/>
    </row>
    <row r="7323" spans="3:4" ht="15" x14ac:dyDescent="0.25">
      <c r="C7323"/>
      <c r="D7323"/>
    </row>
    <row r="7324" spans="3:4" ht="15" x14ac:dyDescent="0.25">
      <c r="C7324"/>
      <c r="D7324"/>
    </row>
    <row r="7325" spans="3:4" ht="15" x14ac:dyDescent="0.25">
      <c r="C7325"/>
      <c r="D7325"/>
    </row>
    <row r="7326" spans="3:4" ht="15" x14ac:dyDescent="0.25">
      <c r="C7326"/>
      <c r="D7326"/>
    </row>
    <row r="7327" spans="3:4" ht="15" x14ac:dyDescent="0.25">
      <c r="C7327"/>
      <c r="D7327"/>
    </row>
    <row r="7328" spans="3:4" ht="15" x14ac:dyDescent="0.25">
      <c r="C7328"/>
      <c r="D7328"/>
    </row>
    <row r="7329" spans="3:4" ht="15" x14ac:dyDescent="0.25">
      <c r="C7329"/>
      <c r="D7329"/>
    </row>
    <row r="7330" spans="3:4" ht="15" x14ac:dyDescent="0.25">
      <c r="C7330"/>
      <c r="D7330"/>
    </row>
    <row r="7331" spans="3:4" ht="15" x14ac:dyDescent="0.25">
      <c r="C7331"/>
      <c r="D7331"/>
    </row>
    <row r="7332" spans="3:4" ht="15" x14ac:dyDescent="0.25">
      <c r="C7332"/>
      <c r="D7332"/>
    </row>
    <row r="7333" spans="3:4" ht="15" x14ac:dyDescent="0.25">
      <c r="C7333"/>
      <c r="D7333"/>
    </row>
    <row r="7334" spans="3:4" ht="15" x14ac:dyDescent="0.25">
      <c r="C7334"/>
      <c r="D7334"/>
    </row>
    <row r="7335" spans="3:4" ht="15" x14ac:dyDescent="0.25">
      <c r="C7335"/>
      <c r="D7335"/>
    </row>
    <row r="7336" spans="3:4" ht="15" x14ac:dyDescent="0.25">
      <c r="C7336"/>
      <c r="D7336"/>
    </row>
    <row r="7337" spans="3:4" ht="15" x14ac:dyDescent="0.25">
      <c r="C7337"/>
      <c r="D7337"/>
    </row>
    <row r="7338" spans="3:4" ht="15" x14ac:dyDescent="0.25">
      <c r="C7338"/>
      <c r="D7338"/>
    </row>
    <row r="7339" spans="3:4" ht="15" x14ac:dyDescent="0.25">
      <c r="C7339"/>
      <c r="D7339"/>
    </row>
    <row r="7340" spans="3:4" ht="15" x14ac:dyDescent="0.25">
      <c r="C7340"/>
      <c r="D7340"/>
    </row>
    <row r="7341" spans="3:4" ht="15" x14ac:dyDescent="0.25">
      <c r="C7341"/>
      <c r="D7341"/>
    </row>
    <row r="7342" spans="3:4" ht="15" x14ac:dyDescent="0.25">
      <c r="C7342"/>
      <c r="D7342"/>
    </row>
    <row r="7343" spans="3:4" ht="15" x14ac:dyDescent="0.25">
      <c r="C7343"/>
      <c r="D7343"/>
    </row>
    <row r="7344" spans="3:4" ht="15" x14ac:dyDescent="0.25">
      <c r="C7344"/>
      <c r="D7344"/>
    </row>
    <row r="7345" spans="3:4" ht="15" x14ac:dyDescent="0.25">
      <c r="C7345"/>
      <c r="D7345"/>
    </row>
    <row r="7346" spans="3:4" ht="15" x14ac:dyDescent="0.25">
      <c r="C7346"/>
      <c r="D7346"/>
    </row>
    <row r="7347" spans="3:4" ht="15" x14ac:dyDescent="0.25">
      <c r="C7347"/>
      <c r="D7347"/>
    </row>
    <row r="7348" spans="3:4" ht="15" x14ac:dyDescent="0.25">
      <c r="C7348"/>
      <c r="D7348"/>
    </row>
    <row r="7349" spans="3:4" ht="15" x14ac:dyDescent="0.25">
      <c r="C7349"/>
      <c r="D7349"/>
    </row>
    <row r="7350" spans="3:4" ht="15" x14ac:dyDescent="0.25">
      <c r="C7350"/>
      <c r="D7350"/>
    </row>
    <row r="7351" spans="3:4" ht="15" x14ac:dyDescent="0.25">
      <c r="C7351"/>
      <c r="D7351"/>
    </row>
    <row r="7352" spans="3:4" ht="15" x14ac:dyDescent="0.25">
      <c r="C7352"/>
      <c r="D7352"/>
    </row>
    <row r="7353" spans="3:4" ht="15" x14ac:dyDescent="0.25">
      <c r="C7353"/>
      <c r="D7353"/>
    </row>
    <row r="7354" spans="3:4" ht="15" x14ac:dyDescent="0.25">
      <c r="C7354"/>
      <c r="D7354"/>
    </row>
    <row r="7355" spans="3:4" ht="15" x14ac:dyDescent="0.25">
      <c r="C7355"/>
      <c r="D7355"/>
    </row>
    <row r="7356" spans="3:4" ht="15" x14ac:dyDescent="0.25">
      <c r="C7356"/>
      <c r="D7356"/>
    </row>
    <row r="7357" spans="3:4" ht="15" x14ac:dyDescent="0.25">
      <c r="C7357"/>
      <c r="D7357"/>
    </row>
    <row r="7358" spans="3:4" thickBot="1" x14ac:dyDescent="0.3">
      <c r="C7358"/>
      <c r="D7358"/>
    </row>
    <row r="7359" spans="3:4" ht="15" x14ac:dyDescent="0.25">
      <c r="C7359"/>
      <c r="D7359"/>
    </row>
    <row r="7360" spans="3:4" ht="15" x14ac:dyDescent="0.25">
      <c r="C7360"/>
      <c r="D7360"/>
    </row>
    <row r="7361" spans="3:4" ht="15" x14ac:dyDescent="0.25">
      <c r="C7361"/>
      <c r="D7361"/>
    </row>
    <row r="7362" spans="3:4" ht="15" x14ac:dyDescent="0.25">
      <c r="C7362"/>
      <c r="D7362"/>
    </row>
    <row r="7363" spans="3:4" ht="15" x14ac:dyDescent="0.25">
      <c r="C7363"/>
      <c r="D7363"/>
    </row>
    <row r="7364" spans="3:4" ht="15" x14ac:dyDescent="0.25">
      <c r="C7364"/>
      <c r="D7364"/>
    </row>
    <row r="7365" spans="3:4" ht="15" x14ac:dyDescent="0.25">
      <c r="C7365"/>
      <c r="D7365"/>
    </row>
    <row r="7366" spans="3:4" ht="15" x14ac:dyDescent="0.25">
      <c r="C7366"/>
      <c r="D7366"/>
    </row>
    <row r="7367" spans="3:4" ht="15" x14ac:dyDescent="0.25">
      <c r="C7367"/>
      <c r="D7367"/>
    </row>
    <row r="7368" spans="3:4" ht="15" x14ac:dyDescent="0.25">
      <c r="C7368"/>
      <c r="D7368"/>
    </row>
    <row r="7369" spans="3:4" ht="15" x14ac:dyDescent="0.25">
      <c r="C7369"/>
      <c r="D7369"/>
    </row>
    <row r="7370" spans="3:4" ht="15" x14ac:dyDescent="0.25">
      <c r="C7370"/>
      <c r="D7370"/>
    </row>
    <row r="7371" spans="3:4" ht="15" x14ac:dyDescent="0.25">
      <c r="C7371"/>
      <c r="D7371"/>
    </row>
    <row r="7372" spans="3:4" ht="15" x14ac:dyDescent="0.25">
      <c r="C7372"/>
      <c r="D7372"/>
    </row>
    <row r="7373" spans="3:4" ht="15" x14ac:dyDescent="0.25">
      <c r="C7373"/>
      <c r="D7373"/>
    </row>
    <row r="7374" spans="3:4" ht="15" x14ac:dyDescent="0.25">
      <c r="C7374"/>
      <c r="D7374"/>
    </row>
    <row r="7375" spans="3:4" ht="15" x14ac:dyDescent="0.25">
      <c r="C7375"/>
      <c r="D7375"/>
    </row>
    <row r="7376" spans="3:4" ht="15" x14ac:dyDescent="0.25">
      <c r="C7376"/>
      <c r="D7376"/>
    </row>
    <row r="7377" spans="3:4" ht="15" x14ac:dyDescent="0.25">
      <c r="C7377"/>
      <c r="D7377"/>
    </row>
    <row r="7378" spans="3:4" ht="15" x14ac:dyDescent="0.25">
      <c r="C7378"/>
      <c r="D7378"/>
    </row>
    <row r="7379" spans="3:4" ht="15" x14ac:dyDescent="0.25">
      <c r="C7379"/>
      <c r="D7379"/>
    </row>
    <row r="7380" spans="3:4" ht="15" x14ac:dyDescent="0.25">
      <c r="C7380"/>
      <c r="D7380"/>
    </row>
    <row r="7381" spans="3:4" ht="15" x14ac:dyDescent="0.25">
      <c r="C7381"/>
      <c r="D7381"/>
    </row>
    <row r="7382" spans="3:4" ht="15" x14ac:dyDescent="0.25">
      <c r="C7382"/>
      <c r="D7382"/>
    </row>
    <row r="7383" spans="3:4" ht="15" x14ac:dyDescent="0.25">
      <c r="C7383"/>
      <c r="D7383"/>
    </row>
    <row r="7384" spans="3:4" ht="15" x14ac:dyDescent="0.25">
      <c r="C7384"/>
      <c r="D7384"/>
    </row>
    <row r="7385" spans="3:4" ht="15" x14ac:dyDescent="0.25">
      <c r="C7385"/>
      <c r="D7385"/>
    </row>
    <row r="7386" spans="3:4" ht="15" x14ac:dyDescent="0.25">
      <c r="C7386"/>
      <c r="D7386"/>
    </row>
    <row r="7387" spans="3:4" thickBot="1" x14ac:dyDescent="0.3">
      <c r="C7387"/>
      <c r="D7387"/>
    </row>
    <row r="7388" spans="3:4" ht="15" x14ac:dyDescent="0.25">
      <c r="C7388"/>
      <c r="D7388"/>
    </row>
    <row r="7389" spans="3:4" thickBot="1" x14ac:dyDescent="0.3">
      <c r="C7389"/>
      <c r="D7389"/>
    </row>
    <row r="7390" spans="3:4" thickBot="1" x14ac:dyDescent="0.3">
      <c r="C7390"/>
      <c r="D7390"/>
    </row>
    <row r="7391" spans="3:4" ht="15" x14ac:dyDescent="0.25">
      <c r="C7391"/>
      <c r="D7391"/>
    </row>
    <row r="7392" spans="3:4" ht="15" x14ac:dyDescent="0.25">
      <c r="C7392"/>
      <c r="D7392"/>
    </row>
    <row r="7393" spans="3:4" ht="15" x14ac:dyDescent="0.25">
      <c r="C7393"/>
      <c r="D7393"/>
    </row>
    <row r="7394" spans="3:4" ht="15" x14ac:dyDescent="0.25">
      <c r="C7394"/>
      <c r="D7394"/>
    </row>
    <row r="7395" spans="3:4" ht="15" x14ac:dyDescent="0.25">
      <c r="C7395"/>
      <c r="D7395"/>
    </row>
    <row r="7396" spans="3:4" ht="15" x14ac:dyDescent="0.25">
      <c r="C7396"/>
      <c r="D7396"/>
    </row>
    <row r="7397" spans="3:4" ht="15" x14ac:dyDescent="0.25">
      <c r="C7397"/>
      <c r="D7397"/>
    </row>
    <row r="7398" spans="3:4" ht="15" x14ac:dyDescent="0.25">
      <c r="C7398"/>
      <c r="D7398"/>
    </row>
    <row r="7399" spans="3:4" ht="15" x14ac:dyDescent="0.25">
      <c r="C7399"/>
      <c r="D7399"/>
    </row>
    <row r="7400" spans="3:4" ht="15" x14ac:dyDescent="0.25">
      <c r="C7400"/>
      <c r="D7400"/>
    </row>
    <row r="7401" spans="3:4" ht="15" x14ac:dyDescent="0.25">
      <c r="C7401"/>
      <c r="D7401"/>
    </row>
    <row r="7402" spans="3:4" ht="15" x14ac:dyDescent="0.25">
      <c r="C7402"/>
      <c r="D7402"/>
    </row>
    <row r="7403" spans="3:4" ht="15" x14ac:dyDescent="0.25">
      <c r="C7403"/>
      <c r="D7403"/>
    </row>
    <row r="7404" spans="3:4" ht="15" x14ac:dyDescent="0.25">
      <c r="C7404"/>
      <c r="D7404"/>
    </row>
    <row r="7405" spans="3:4" ht="15" x14ac:dyDescent="0.25">
      <c r="C7405"/>
      <c r="D7405"/>
    </row>
    <row r="7406" spans="3:4" ht="15" x14ac:dyDescent="0.25">
      <c r="C7406"/>
      <c r="D7406"/>
    </row>
    <row r="7407" spans="3:4" ht="15" x14ac:dyDescent="0.25">
      <c r="C7407"/>
      <c r="D7407"/>
    </row>
    <row r="7408" spans="3:4" ht="15" x14ac:dyDescent="0.25">
      <c r="C7408"/>
      <c r="D7408"/>
    </row>
    <row r="7409" spans="3:4" ht="15" x14ac:dyDescent="0.25">
      <c r="C7409"/>
      <c r="D7409"/>
    </row>
    <row r="7410" spans="3:4" ht="15" x14ac:dyDescent="0.25">
      <c r="C7410"/>
      <c r="D7410"/>
    </row>
    <row r="7411" spans="3:4" ht="15" x14ac:dyDescent="0.25">
      <c r="C7411"/>
      <c r="D7411"/>
    </row>
    <row r="7412" spans="3:4" ht="15" x14ac:dyDescent="0.25">
      <c r="C7412"/>
      <c r="D7412"/>
    </row>
    <row r="7413" spans="3:4" ht="15" x14ac:dyDescent="0.25">
      <c r="C7413"/>
      <c r="D7413"/>
    </row>
    <row r="7414" spans="3:4" ht="15" x14ac:dyDescent="0.25">
      <c r="C7414"/>
      <c r="D7414"/>
    </row>
    <row r="7415" spans="3:4" ht="15" x14ac:dyDescent="0.25">
      <c r="C7415"/>
      <c r="D7415"/>
    </row>
    <row r="7416" spans="3:4" ht="15" x14ac:dyDescent="0.25">
      <c r="C7416"/>
      <c r="D7416"/>
    </row>
    <row r="7417" spans="3:4" ht="15" x14ac:dyDescent="0.25">
      <c r="C7417"/>
      <c r="D7417"/>
    </row>
    <row r="7418" spans="3:4" ht="15" x14ac:dyDescent="0.25">
      <c r="C7418"/>
      <c r="D7418"/>
    </row>
    <row r="7419" spans="3:4" ht="15" x14ac:dyDescent="0.25">
      <c r="C7419"/>
      <c r="D7419"/>
    </row>
    <row r="7420" spans="3:4" ht="15" x14ac:dyDescent="0.25">
      <c r="C7420"/>
      <c r="D7420"/>
    </row>
    <row r="7421" spans="3:4" ht="15" x14ac:dyDescent="0.25">
      <c r="C7421"/>
      <c r="D7421"/>
    </row>
    <row r="7422" spans="3:4" ht="15" x14ac:dyDescent="0.25">
      <c r="C7422"/>
      <c r="D7422"/>
    </row>
    <row r="7423" spans="3:4" ht="15" x14ac:dyDescent="0.25">
      <c r="C7423"/>
      <c r="D7423"/>
    </row>
    <row r="7424" spans="3:4" ht="15" x14ac:dyDescent="0.25">
      <c r="C7424"/>
      <c r="D7424"/>
    </row>
    <row r="7425" spans="3:4" ht="15" x14ac:dyDescent="0.25">
      <c r="C7425"/>
      <c r="D7425"/>
    </row>
    <row r="7426" spans="3:4" ht="15" x14ac:dyDescent="0.25">
      <c r="C7426"/>
      <c r="D7426"/>
    </row>
    <row r="7427" spans="3:4" ht="15" x14ac:dyDescent="0.25">
      <c r="C7427"/>
      <c r="D7427"/>
    </row>
    <row r="7428" spans="3:4" ht="15" x14ac:dyDescent="0.25">
      <c r="C7428"/>
      <c r="D7428"/>
    </row>
    <row r="7429" spans="3:4" ht="15" x14ac:dyDescent="0.25">
      <c r="C7429"/>
      <c r="D7429"/>
    </row>
    <row r="7430" spans="3:4" ht="15" x14ac:dyDescent="0.25">
      <c r="C7430"/>
      <c r="D7430"/>
    </row>
    <row r="7431" spans="3:4" ht="15" x14ac:dyDescent="0.25">
      <c r="C7431"/>
      <c r="D7431"/>
    </row>
    <row r="7432" spans="3:4" ht="15" x14ac:dyDescent="0.25">
      <c r="C7432"/>
      <c r="D7432"/>
    </row>
    <row r="7433" spans="3:4" ht="15" x14ac:dyDescent="0.25">
      <c r="C7433"/>
      <c r="D7433"/>
    </row>
    <row r="7434" spans="3:4" ht="15" x14ac:dyDescent="0.25">
      <c r="C7434"/>
      <c r="D7434"/>
    </row>
    <row r="7435" spans="3:4" ht="15" x14ac:dyDescent="0.25">
      <c r="C7435"/>
      <c r="D7435"/>
    </row>
    <row r="7436" spans="3:4" ht="15" x14ac:dyDescent="0.25">
      <c r="C7436"/>
      <c r="D7436"/>
    </row>
    <row r="7437" spans="3:4" ht="15" x14ac:dyDescent="0.25">
      <c r="C7437"/>
      <c r="D7437"/>
    </row>
    <row r="7438" spans="3:4" ht="15" x14ac:dyDescent="0.25">
      <c r="C7438"/>
      <c r="D7438"/>
    </row>
    <row r="7439" spans="3:4" ht="15" x14ac:dyDescent="0.25">
      <c r="C7439"/>
      <c r="D7439"/>
    </row>
    <row r="7440" spans="3:4" thickBot="1" x14ac:dyDescent="0.3">
      <c r="C7440"/>
      <c r="D7440"/>
    </row>
    <row r="7441" spans="3:4" ht="15" x14ac:dyDescent="0.25">
      <c r="C7441"/>
      <c r="D7441"/>
    </row>
    <row r="7442" spans="3:4" ht="15" x14ac:dyDescent="0.25">
      <c r="C7442"/>
      <c r="D7442"/>
    </row>
    <row r="7443" spans="3:4" ht="15" x14ac:dyDescent="0.25">
      <c r="C7443"/>
      <c r="D7443"/>
    </row>
    <row r="7444" spans="3:4" ht="15" x14ac:dyDescent="0.25">
      <c r="C7444"/>
      <c r="D7444"/>
    </row>
    <row r="7445" spans="3:4" ht="15" x14ac:dyDescent="0.25">
      <c r="C7445"/>
      <c r="D7445"/>
    </row>
    <row r="7446" spans="3:4" ht="15" x14ac:dyDescent="0.25">
      <c r="C7446"/>
      <c r="D7446"/>
    </row>
    <row r="7447" spans="3:4" ht="15" x14ac:dyDescent="0.25">
      <c r="C7447"/>
      <c r="D7447"/>
    </row>
    <row r="7448" spans="3:4" ht="15" x14ac:dyDescent="0.25">
      <c r="C7448"/>
      <c r="D7448"/>
    </row>
    <row r="7449" spans="3:4" ht="15" x14ac:dyDescent="0.25">
      <c r="C7449"/>
      <c r="D7449"/>
    </row>
    <row r="7450" spans="3:4" ht="15" x14ac:dyDescent="0.25">
      <c r="C7450"/>
      <c r="D7450"/>
    </row>
    <row r="7451" spans="3:4" ht="15" x14ac:dyDescent="0.25">
      <c r="C7451"/>
      <c r="D7451"/>
    </row>
    <row r="7452" spans="3:4" ht="15" x14ac:dyDescent="0.25">
      <c r="C7452"/>
      <c r="D7452"/>
    </row>
    <row r="7453" spans="3:4" ht="15" x14ac:dyDescent="0.25">
      <c r="C7453"/>
      <c r="D7453"/>
    </row>
    <row r="7454" spans="3:4" ht="15" x14ac:dyDescent="0.25">
      <c r="C7454"/>
      <c r="D7454"/>
    </row>
    <row r="7455" spans="3:4" ht="15" x14ac:dyDescent="0.25">
      <c r="C7455"/>
      <c r="D7455"/>
    </row>
    <row r="7456" spans="3:4" ht="15" x14ac:dyDescent="0.25">
      <c r="C7456"/>
      <c r="D7456"/>
    </row>
    <row r="7457" spans="3:4" ht="15" x14ac:dyDescent="0.25">
      <c r="C7457"/>
      <c r="D7457"/>
    </row>
    <row r="7458" spans="3:4" ht="15" x14ac:dyDescent="0.25">
      <c r="C7458"/>
      <c r="D7458"/>
    </row>
    <row r="7459" spans="3:4" ht="15" x14ac:dyDescent="0.25">
      <c r="C7459"/>
      <c r="D7459"/>
    </row>
    <row r="7460" spans="3:4" ht="15" x14ac:dyDescent="0.25">
      <c r="C7460"/>
      <c r="D7460"/>
    </row>
    <row r="7461" spans="3:4" ht="15" x14ac:dyDescent="0.25">
      <c r="C7461"/>
      <c r="D7461"/>
    </row>
    <row r="7462" spans="3:4" ht="15" x14ac:dyDescent="0.25">
      <c r="C7462"/>
      <c r="D7462"/>
    </row>
    <row r="7463" spans="3:4" ht="15" x14ac:dyDescent="0.25">
      <c r="C7463"/>
      <c r="D7463"/>
    </row>
    <row r="7464" spans="3:4" ht="15" x14ac:dyDescent="0.25">
      <c r="C7464"/>
      <c r="D7464"/>
    </row>
    <row r="7465" spans="3:4" ht="15" x14ac:dyDescent="0.25">
      <c r="C7465"/>
      <c r="D7465"/>
    </row>
    <row r="7466" spans="3:4" ht="15" x14ac:dyDescent="0.25">
      <c r="C7466"/>
      <c r="D7466"/>
    </row>
    <row r="7467" spans="3:4" ht="15" x14ac:dyDescent="0.25">
      <c r="C7467"/>
      <c r="D7467"/>
    </row>
    <row r="7468" spans="3:4" ht="15" x14ac:dyDescent="0.25">
      <c r="C7468"/>
      <c r="D7468"/>
    </row>
    <row r="7469" spans="3:4" ht="15" x14ac:dyDescent="0.25">
      <c r="C7469"/>
      <c r="D7469"/>
    </row>
    <row r="7470" spans="3:4" ht="15" x14ac:dyDescent="0.25">
      <c r="C7470"/>
      <c r="D7470"/>
    </row>
    <row r="7471" spans="3:4" ht="15" x14ac:dyDescent="0.25">
      <c r="C7471"/>
      <c r="D7471"/>
    </row>
    <row r="7472" spans="3:4" ht="15" x14ac:dyDescent="0.25">
      <c r="C7472"/>
      <c r="D7472"/>
    </row>
    <row r="7473" spans="3:4" ht="15" x14ac:dyDescent="0.25">
      <c r="C7473"/>
      <c r="D7473"/>
    </row>
    <row r="7474" spans="3:4" ht="15" x14ac:dyDescent="0.25">
      <c r="C7474"/>
      <c r="D7474"/>
    </row>
    <row r="7475" spans="3:4" ht="15" x14ac:dyDescent="0.25">
      <c r="C7475"/>
      <c r="D7475"/>
    </row>
    <row r="7476" spans="3:4" ht="15" x14ac:dyDescent="0.25">
      <c r="C7476"/>
      <c r="D7476"/>
    </row>
    <row r="7477" spans="3:4" ht="15" x14ac:dyDescent="0.25">
      <c r="C7477"/>
      <c r="D7477"/>
    </row>
    <row r="7478" spans="3:4" ht="15" x14ac:dyDescent="0.25">
      <c r="C7478"/>
      <c r="D7478"/>
    </row>
    <row r="7479" spans="3:4" ht="15" x14ac:dyDescent="0.25">
      <c r="C7479"/>
      <c r="D7479"/>
    </row>
    <row r="7480" spans="3:4" ht="15" x14ac:dyDescent="0.25">
      <c r="C7480"/>
      <c r="D7480"/>
    </row>
    <row r="7481" spans="3:4" ht="15" x14ac:dyDescent="0.25">
      <c r="C7481"/>
      <c r="D7481"/>
    </row>
    <row r="7482" spans="3:4" ht="15" x14ac:dyDescent="0.25">
      <c r="C7482"/>
      <c r="D7482"/>
    </row>
    <row r="7483" spans="3:4" ht="15" x14ac:dyDescent="0.25">
      <c r="C7483"/>
      <c r="D7483"/>
    </row>
    <row r="7484" spans="3:4" ht="15" x14ac:dyDescent="0.25">
      <c r="C7484"/>
      <c r="D7484"/>
    </row>
    <row r="7485" spans="3:4" ht="15" x14ac:dyDescent="0.25">
      <c r="C7485"/>
      <c r="D7485"/>
    </row>
    <row r="7486" spans="3:4" ht="15" x14ac:dyDescent="0.25">
      <c r="C7486"/>
      <c r="D7486"/>
    </row>
    <row r="7487" spans="3:4" ht="15" x14ac:dyDescent="0.25">
      <c r="C7487"/>
      <c r="D7487"/>
    </row>
    <row r="7488" spans="3:4" thickBot="1" x14ac:dyDescent="0.3">
      <c r="C7488"/>
      <c r="D7488"/>
    </row>
    <row r="7489" spans="3:4" ht="15" x14ac:dyDescent="0.25">
      <c r="C7489"/>
      <c r="D7489"/>
    </row>
    <row r="7490" spans="3:4" ht="15" x14ac:dyDescent="0.25">
      <c r="C7490"/>
      <c r="D7490"/>
    </row>
    <row r="7491" spans="3:4" ht="15" x14ac:dyDescent="0.25">
      <c r="C7491"/>
      <c r="D7491"/>
    </row>
    <row r="7492" spans="3:4" ht="15" x14ac:dyDescent="0.25">
      <c r="C7492"/>
      <c r="D7492"/>
    </row>
    <row r="7493" spans="3:4" ht="15" x14ac:dyDescent="0.25">
      <c r="C7493"/>
      <c r="D7493"/>
    </row>
    <row r="7494" spans="3:4" ht="15" x14ac:dyDescent="0.25">
      <c r="C7494"/>
      <c r="D7494"/>
    </row>
    <row r="7495" spans="3:4" ht="15" x14ac:dyDescent="0.25">
      <c r="C7495"/>
      <c r="D7495"/>
    </row>
    <row r="7496" spans="3:4" ht="15" x14ac:dyDescent="0.25">
      <c r="C7496"/>
      <c r="D7496"/>
    </row>
    <row r="7497" spans="3:4" ht="15" x14ac:dyDescent="0.25">
      <c r="C7497"/>
      <c r="D7497"/>
    </row>
    <row r="7498" spans="3:4" ht="15" x14ac:dyDescent="0.25">
      <c r="C7498"/>
      <c r="D7498"/>
    </row>
    <row r="7499" spans="3:4" ht="15" x14ac:dyDescent="0.25">
      <c r="C7499"/>
      <c r="D7499"/>
    </row>
    <row r="7500" spans="3:4" ht="15" x14ac:dyDescent="0.25">
      <c r="C7500"/>
      <c r="D7500"/>
    </row>
    <row r="7501" spans="3:4" ht="15" x14ac:dyDescent="0.25">
      <c r="C7501"/>
      <c r="D7501"/>
    </row>
    <row r="7502" spans="3:4" ht="15" x14ac:dyDescent="0.25">
      <c r="C7502"/>
      <c r="D7502"/>
    </row>
    <row r="7503" spans="3:4" ht="15" x14ac:dyDescent="0.25">
      <c r="C7503"/>
      <c r="D7503"/>
    </row>
    <row r="7504" spans="3:4" ht="15" x14ac:dyDescent="0.25">
      <c r="C7504"/>
      <c r="D7504"/>
    </row>
    <row r="7505" spans="3:4" ht="15" x14ac:dyDescent="0.25">
      <c r="C7505"/>
      <c r="D7505"/>
    </row>
    <row r="7506" spans="3:4" ht="15" x14ac:dyDescent="0.25">
      <c r="C7506"/>
      <c r="D7506"/>
    </row>
    <row r="7507" spans="3:4" ht="15" x14ac:dyDescent="0.25">
      <c r="C7507"/>
      <c r="D7507"/>
    </row>
    <row r="7508" spans="3:4" ht="15" x14ac:dyDescent="0.25">
      <c r="C7508"/>
      <c r="D7508"/>
    </row>
    <row r="7509" spans="3:4" ht="15" x14ac:dyDescent="0.25">
      <c r="C7509"/>
      <c r="D7509"/>
    </row>
    <row r="7510" spans="3:4" ht="15" x14ac:dyDescent="0.25">
      <c r="C7510"/>
      <c r="D7510"/>
    </row>
    <row r="7511" spans="3:4" ht="15" x14ac:dyDescent="0.25">
      <c r="C7511"/>
      <c r="D7511"/>
    </row>
    <row r="7512" spans="3:4" ht="15" x14ac:dyDescent="0.25">
      <c r="C7512"/>
      <c r="D7512"/>
    </row>
    <row r="7513" spans="3:4" ht="15" x14ac:dyDescent="0.25">
      <c r="C7513"/>
      <c r="D7513"/>
    </row>
    <row r="7514" spans="3:4" ht="15" x14ac:dyDescent="0.25">
      <c r="C7514"/>
      <c r="D7514"/>
    </row>
    <row r="7515" spans="3:4" ht="15" x14ac:dyDescent="0.25">
      <c r="C7515"/>
      <c r="D7515"/>
    </row>
    <row r="7516" spans="3:4" ht="15" x14ac:dyDescent="0.25">
      <c r="C7516"/>
      <c r="D7516"/>
    </row>
    <row r="7517" spans="3:4" ht="15" x14ac:dyDescent="0.25">
      <c r="C7517"/>
      <c r="D7517"/>
    </row>
    <row r="7518" spans="3:4" ht="15" x14ac:dyDescent="0.25">
      <c r="C7518"/>
      <c r="D7518"/>
    </row>
    <row r="7519" spans="3:4" ht="15" x14ac:dyDescent="0.25">
      <c r="C7519"/>
      <c r="D7519"/>
    </row>
    <row r="7520" spans="3:4" ht="15" x14ac:dyDescent="0.25">
      <c r="C7520"/>
      <c r="D7520"/>
    </row>
    <row r="7521" spans="3:4" ht="15" x14ac:dyDescent="0.25">
      <c r="C7521"/>
      <c r="D7521"/>
    </row>
    <row r="7522" spans="3:4" ht="15" x14ac:dyDescent="0.25">
      <c r="C7522"/>
      <c r="D7522"/>
    </row>
    <row r="7523" spans="3:4" ht="15" x14ac:dyDescent="0.25">
      <c r="C7523"/>
      <c r="D7523"/>
    </row>
    <row r="7524" spans="3:4" ht="15" x14ac:dyDescent="0.25">
      <c r="C7524"/>
      <c r="D7524"/>
    </row>
    <row r="7525" spans="3:4" ht="15" x14ac:dyDescent="0.25">
      <c r="C7525"/>
      <c r="D7525"/>
    </row>
    <row r="7526" spans="3:4" ht="15" x14ac:dyDescent="0.25">
      <c r="C7526"/>
      <c r="D7526"/>
    </row>
    <row r="7527" spans="3:4" ht="15" x14ac:dyDescent="0.25">
      <c r="C7527"/>
      <c r="D7527"/>
    </row>
    <row r="7528" spans="3:4" ht="15" x14ac:dyDescent="0.25">
      <c r="C7528"/>
      <c r="D7528"/>
    </row>
    <row r="7529" spans="3:4" ht="15" x14ac:dyDescent="0.25">
      <c r="C7529"/>
      <c r="D7529"/>
    </row>
    <row r="7530" spans="3:4" ht="15" x14ac:dyDescent="0.25">
      <c r="C7530"/>
      <c r="D7530"/>
    </row>
    <row r="7531" spans="3:4" ht="15" x14ac:dyDescent="0.25">
      <c r="C7531"/>
      <c r="D7531"/>
    </row>
    <row r="7532" spans="3:4" ht="15" x14ac:dyDescent="0.25">
      <c r="C7532"/>
      <c r="D7532"/>
    </row>
    <row r="7533" spans="3:4" ht="15" x14ac:dyDescent="0.25">
      <c r="C7533"/>
      <c r="D7533"/>
    </row>
    <row r="7534" spans="3:4" ht="15" x14ac:dyDescent="0.25">
      <c r="C7534"/>
      <c r="D7534"/>
    </row>
    <row r="7535" spans="3:4" ht="15" x14ac:dyDescent="0.25">
      <c r="C7535"/>
      <c r="D7535"/>
    </row>
    <row r="7536" spans="3:4" ht="15" x14ac:dyDescent="0.25">
      <c r="C7536"/>
      <c r="D7536"/>
    </row>
    <row r="7537" spans="3:4" ht="15" x14ac:dyDescent="0.25">
      <c r="C7537"/>
      <c r="D7537"/>
    </row>
    <row r="7538" spans="3:4" thickBot="1" x14ac:dyDescent="0.3">
      <c r="C7538"/>
      <c r="D7538"/>
    </row>
    <row r="7539" spans="3:4" ht="15" x14ac:dyDescent="0.25">
      <c r="C7539"/>
      <c r="D7539"/>
    </row>
    <row r="7540" spans="3:4" ht="15" x14ac:dyDescent="0.25">
      <c r="C7540"/>
      <c r="D7540"/>
    </row>
    <row r="7541" spans="3:4" ht="15" x14ac:dyDescent="0.25">
      <c r="C7541"/>
      <c r="D7541"/>
    </row>
    <row r="7542" spans="3:4" ht="15" x14ac:dyDescent="0.25">
      <c r="C7542"/>
      <c r="D7542"/>
    </row>
    <row r="7543" spans="3:4" ht="15" x14ac:dyDescent="0.25">
      <c r="C7543"/>
      <c r="D7543"/>
    </row>
    <row r="7544" spans="3:4" ht="15" x14ac:dyDescent="0.25">
      <c r="C7544"/>
      <c r="D7544"/>
    </row>
    <row r="7545" spans="3:4" ht="15" x14ac:dyDescent="0.25">
      <c r="C7545"/>
      <c r="D7545"/>
    </row>
    <row r="7546" spans="3:4" ht="15" x14ac:dyDescent="0.25">
      <c r="C7546"/>
      <c r="D7546"/>
    </row>
    <row r="7547" spans="3:4" ht="15" x14ac:dyDescent="0.25">
      <c r="C7547"/>
      <c r="D7547"/>
    </row>
    <row r="7548" spans="3:4" ht="15" x14ac:dyDescent="0.25">
      <c r="C7548"/>
      <c r="D7548"/>
    </row>
    <row r="7549" spans="3:4" ht="15" x14ac:dyDescent="0.25">
      <c r="C7549"/>
      <c r="D7549"/>
    </row>
    <row r="7550" spans="3:4" ht="15" x14ac:dyDescent="0.25">
      <c r="C7550"/>
      <c r="D7550"/>
    </row>
    <row r="7551" spans="3:4" ht="15" x14ac:dyDescent="0.25">
      <c r="C7551"/>
      <c r="D7551"/>
    </row>
    <row r="7552" spans="3:4" ht="15" x14ac:dyDescent="0.25">
      <c r="C7552"/>
      <c r="D7552"/>
    </row>
    <row r="7553" spans="3:4" ht="15" x14ac:dyDescent="0.25">
      <c r="C7553"/>
      <c r="D7553"/>
    </row>
    <row r="7554" spans="3:4" ht="15" x14ac:dyDescent="0.25">
      <c r="C7554"/>
      <c r="D7554"/>
    </row>
    <row r="7555" spans="3:4" ht="15" x14ac:dyDescent="0.25">
      <c r="C7555"/>
      <c r="D7555"/>
    </row>
    <row r="7556" spans="3:4" ht="15" x14ac:dyDescent="0.25">
      <c r="C7556"/>
      <c r="D7556"/>
    </row>
    <row r="7557" spans="3:4" ht="15" x14ac:dyDescent="0.25">
      <c r="C7557"/>
      <c r="D7557"/>
    </row>
    <row r="7558" spans="3:4" ht="15" x14ac:dyDescent="0.25">
      <c r="C7558"/>
      <c r="D7558"/>
    </row>
    <row r="7559" spans="3:4" ht="15" x14ac:dyDescent="0.25">
      <c r="C7559"/>
      <c r="D7559"/>
    </row>
    <row r="7560" spans="3:4" ht="15" x14ac:dyDescent="0.25">
      <c r="C7560"/>
      <c r="D7560"/>
    </row>
    <row r="7561" spans="3:4" ht="15" x14ac:dyDescent="0.25">
      <c r="C7561"/>
      <c r="D7561"/>
    </row>
    <row r="7562" spans="3:4" ht="15" x14ac:dyDescent="0.25">
      <c r="C7562"/>
      <c r="D7562"/>
    </row>
    <row r="7563" spans="3:4" ht="15" x14ac:dyDescent="0.25">
      <c r="C7563"/>
      <c r="D7563"/>
    </row>
    <row r="7564" spans="3:4" ht="15" x14ac:dyDescent="0.25">
      <c r="C7564"/>
      <c r="D7564"/>
    </row>
    <row r="7565" spans="3:4" ht="15" x14ac:dyDescent="0.25">
      <c r="C7565"/>
      <c r="D7565"/>
    </row>
    <row r="7566" spans="3:4" ht="15" x14ac:dyDescent="0.25">
      <c r="C7566"/>
      <c r="D7566"/>
    </row>
    <row r="7567" spans="3:4" thickBot="1" x14ac:dyDescent="0.3">
      <c r="C7567"/>
      <c r="D7567"/>
    </row>
    <row r="7568" spans="3:4" ht="15" x14ac:dyDescent="0.25">
      <c r="C7568"/>
      <c r="D7568"/>
    </row>
    <row r="7569" spans="3:4" thickBot="1" x14ac:dyDescent="0.3">
      <c r="C7569"/>
      <c r="D7569"/>
    </row>
    <row r="7570" spans="3:4" thickBot="1" x14ac:dyDescent="0.3">
      <c r="C7570"/>
      <c r="D7570"/>
    </row>
    <row r="7571" spans="3:4" ht="15" x14ac:dyDescent="0.25">
      <c r="C7571"/>
      <c r="D7571"/>
    </row>
    <row r="7572" spans="3:4" ht="15" x14ac:dyDescent="0.25">
      <c r="C7572"/>
      <c r="D7572"/>
    </row>
    <row r="7573" spans="3:4" ht="15" x14ac:dyDescent="0.25">
      <c r="C7573"/>
      <c r="D7573"/>
    </row>
    <row r="7574" spans="3:4" ht="15" x14ac:dyDescent="0.25">
      <c r="C7574"/>
      <c r="D7574"/>
    </row>
    <row r="7575" spans="3:4" ht="15" x14ac:dyDescent="0.25">
      <c r="C7575"/>
      <c r="D7575"/>
    </row>
    <row r="7576" spans="3:4" ht="15" x14ac:dyDescent="0.25">
      <c r="C7576"/>
      <c r="D7576"/>
    </row>
    <row r="7577" spans="3:4" ht="15" x14ac:dyDescent="0.25">
      <c r="C7577"/>
      <c r="D7577"/>
    </row>
    <row r="7578" spans="3:4" ht="15" x14ac:dyDescent="0.25">
      <c r="C7578"/>
      <c r="D7578"/>
    </row>
    <row r="7579" spans="3:4" ht="15" x14ac:dyDescent="0.25">
      <c r="C7579"/>
      <c r="D7579"/>
    </row>
    <row r="7580" spans="3:4" ht="15" x14ac:dyDescent="0.25">
      <c r="C7580"/>
      <c r="D7580"/>
    </row>
    <row r="7581" spans="3:4" ht="15" x14ac:dyDescent="0.25">
      <c r="C7581"/>
      <c r="D7581"/>
    </row>
    <row r="7582" spans="3:4" ht="15" x14ac:dyDescent="0.25">
      <c r="C7582"/>
      <c r="D7582"/>
    </row>
    <row r="7583" spans="3:4" ht="15" x14ac:dyDescent="0.25">
      <c r="C7583"/>
      <c r="D7583"/>
    </row>
    <row r="7584" spans="3:4" ht="15" x14ac:dyDescent="0.25">
      <c r="C7584"/>
      <c r="D7584"/>
    </row>
    <row r="7585" spans="3:4" ht="15" x14ac:dyDescent="0.25">
      <c r="C7585"/>
      <c r="D7585"/>
    </row>
    <row r="7586" spans="3:4" ht="15" x14ac:dyDescent="0.25">
      <c r="C7586"/>
      <c r="D7586"/>
    </row>
    <row r="7587" spans="3:4" ht="15" x14ac:dyDescent="0.25">
      <c r="C7587"/>
      <c r="D7587"/>
    </row>
    <row r="7588" spans="3:4" ht="15" x14ac:dyDescent="0.25">
      <c r="C7588"/>
      <c r="D7588"/>
    </row>
    <row r="7589" spans="3:4" ht="15" x14ac:dyDescent="0.25">
      <c r="C7589"/>
      <c r="D7589"/>
    </row>
    <row r="7590" spans="3:4" ht="15" x14ac:dyDescent="0.25">
      <c r="C7590"/>
      <c r="D7590"/>
    </row>
    <row r="7591" spans="3:4" ht="15" x14ac:dyDescent="0.25">
      <c r="C7591"/>
      <c r="D7591"/>
    </row>
    <row r="7592" spans="3:4" ht="15" x14ac:dyDescent="0.25">
      <c r="C7592"/>
      <c r="D7592"/>
    </row>
    <row r="7593" spans="3:4" ht="15" x14ac:dyDescent="0.25">
      <c r="C7593"/>
      <c r="D7593"/>
    </row>
    <row r="7594" spans="3:4" ht="15" x14ac:dyDescent="0.25">
      <c r="C7594"/>
      <c r="D7594"/>
    </row>
    <row r="7595" spans="3:4" ht="15" x14ac:dyDescent="0.25">
      <c r="C7595"/>
      <c r="D7595"/>
    </row>
    <row r="7596" spans="3:4" ht="15" x14ac:dyDescent="0.25">
      <c r="C7596"/>
      <c r="D7596"/>
    </row>
    <row r="7597" spans="3:4" ht="15" x14ac:dyDescent="0.25">
      <c r="C7597"/>
      <c r="D7597"/>
    </row>
    <row r="7598" spans="3:4" ht="15" x14ac:dyDescent="0.25">
      <c r="C7598"/>
      <c r="D7598"/>
    </row>
    <row r="7599" spans="3:4" ht="15" x14ac:dyDescent="0.25">
      <c r="C7599"/>
      <c r="D7599"/>
    </row>
    <row r="7600" spans="3:4" ht="15" x14ac:dyDescent="0.25">
      <c r="C7600"/>
      <c r="D7600"/>
    </row>
    <row r="7601" spans="3:4" ht="15" x14ac:dyDescent="0.25">
      <c r="C7601"/>
      <c r="D7601"/>
    </row>
    <row r="7602" spans="3:4" ht="15" x14ac:dyDescent="0.25">
      <c r="C7602"/>
      <c r="D7602"/>
    </row>
    <row r="7603" spans="3:4" ht="15" x14ac:dyDescent="0.25">
      <c r="C7603"/>
      <c r="D7603"/>
    </row>
    <row r="7604" spans="3:4" ht="15" x14ac:dyDescent="0.25">
      <c r="C7604"/>
      <c r="D7604"/>
    </row>
    <row r="7605" spans="3:4" ht="15" x14ac:dyDescent="0.25">
      <c r="C7605"/>
      <c r="D7605"/>
    </row>
    <row r="7606" spans="3:4" ht="15" x14ac:dyDescent="0.25">
      <c r="C7606"/>
      <c r="D7606"/>
    </row>
    <row r="7607" spans="3:4" ht="15" x14ac:dyDescent="0.25">
      <c r="C7607"/>
      <c r="D7607"/>
    </row>
    <row r="7608" spans="3:4" ht="15" x14ac:dyDescent="0.25">
      <c r="C7608"/>
      <c r="D7608"/>
    </row>
    <row r="7609" spans="3:4" ht="15" x14ac:dyDescent="0.25">
      <c r="C7609"/>
      <c r="D7609"/>
    </row>
    <row r="7610" spans="3:4" ht="15" x14ac:dyDescent="0.25">
      <c r="C7610"/>
      <c r="D7610"/>
    </row>
    <row r="7611" spans="3:4" ht="15" x14ac:dyDescent="0.25">
      <c r="C7611"/>
      <c r="D7611"/>
    </row>
    <row r="7612" spans="3:4" ht="15" x14ac:dyDescent="0.25">
      <c r="C7612"/>
      <c r="D7612"/>
    </row>
    <row r="7613" spans="3:4" ht="15" x14ac:dyDescent="0.25">
      <c r="C7613"/>
      <c r="D7613"/>
    </row>
    <row r="7614" spans="3:4" ht="15" x14ac:dyDescent="0.25">
      <c r="C7614"/>
      <c r="D7614"/>
    </row>
    <row r="7615" spans="3:4" ht="15" x14ac:dyDescent="0.25">
      <c r="C7615"/>
      <c r="D7615"/>
    </row>
    <row r="7616" spans="3:4" ht="15" x14ac:dyDescent="0.25">
      <c r="C7616"/>
      <c r="D7616"/>
    </row>
    <row r="7617" spans="3:4" ht="15" x14ac:dyDescent="0.25">
      <c r="C7617"/>
      <c r="D7617"/>
    </row>
    <row r="7618" spans="3:4" ht="15" x14ac:dyDescent="0.25">
      <c r="C7618"/>
      <c r="D7618"/>
    </row>
    <row r="7619" spans="3:4" ht="15" x14ac:dyDescent="0.25">
      <c r="C7619"/>
      <c r="D7619"/>
    </row>
    <row r="7620" spans="3:4" thickBot="1" x14ac:dyDescent="0.3">
      <c r="C7620"/>
      <c r="D7620"/>
    </row>
    <row r="7621" spans="3:4" ht="15" x14ac:dyDescent="0.25">
      <c r="C7621"/>
      <c r="D7621"/>
    </row>
    <row r="7622" spans="3:4" ht="15" x14ac:dyDescent="0.25">
      <c r="C7622"/>
      <c r="D7622"/>
    </row>
    <row r="7623" spans="3:4" ht="15" x14ac:dyDescent="0.25">
      <c r="C7623"/>
      <c r="D7623"/>
    </row>
    <row r="7624" spans="3:4" ht="15" x14ac:dyDescent="0.25">
      <c r="C7624"/>
      <c r="D7624"/>
    </row>
    <row r="7625" spans="3:4" ht="15" x14ac:dyDescent="0.25">
      <c r="C7625"/>
      <c r="D7625"/>
    </row>
    <row r="7626" spans="3:4" ht="15" x14ac:dyDescent="0.25">
      <c r="C7626"/>
      <c r="D7626"/>
    </row>
    <row r="7627" spans="3:4" ht="15" x14ac:dyDescent="0.25">
      <c r="C7627"/>
      <c r="D7627"/>
    </row>
    <row r="7628" spans="3:4" ht="15" x14ac:dyDescent="0.25">
      <c r="C7628"/>
      <c r="D7628"/>
    </row>
    <row r="7629" spans="3:4" ht="15" x14ac:dyDescent="0.25">
      <c r="C7629"/>
      <c r="D7629"/>
    </row>
    <row r="7630" spans="3:4" ht="15" x14ac:dyDescent="0.25">
      <c r="C7630"/>
      <c r="D7630"/>
    </row>
    <row r="7631" spans="3:4" ht="15" x14ac:dyDescent="0.25">
      <c r="C7631"/>
      <c r="D7631"/>
    </row>
    <row r="7632" spans="3:4" ht="15" x14ac:dyDescent="0.25">
      <c r="C7632"/>
      <c r="D7632"/>
    </row>
    <row r="7633" spans="3:4" ht="15" x14ac:dyDescent="0.25">
      <c r="C7633"/>
      <c r="D7633"/>
    </row>
    <row r="7634" spans="3:4" ht="15" x14ac:dyDescent="0.25">
      <c r="C7634"/>
      <c r="D7634"/>
    </row>
    <row r="7635" spans="3:4" ht="15" x14ac:dyDescent="0.25">
      <c r="C7635"/>
      <c r="D7635"/>
    </row>
    <row r="7636" spans="3:4" ht="15" x14ac:dyDescent="0.25">
      <c r="C7636"/>
      <c r="D7636"/>
    </row>
    <row r="7637" spans="3:4" ht="15" x14ac:dyDescent="0.25">
      <c r="C7637"/>
      <c r="D7637"/>
    </row>
    <row r="7638" spans="3:4" ht="15" x14ac:dyDescent="0.25">
      <c r="C7638"/>
      <c r="D7638"/>
    </row>
    <row r="7639" spans="3:4" ht="15" x14ac:dyDescent="0.25">
      <c r="C7639"/>
      <c r="D7639"/>
    </row>
    <row r="7640" spans="3:4" ht="15" x14ac:dyDescent="0.25">
      <c r="C7640"/>
      <c r="D7640"/>
    </row>
    <row r="7641" spans="3:4" ht="15" x14ac:dyDescent="0.25">
      <c r="C7641"/>
      <c r="D7641"/>
    </row>
    <row r="7642" spans="3:4" ht="15" x14ac:dyDescent="0.25">
      <c r="C7642"/>
      <c r="D7642"/>
    </row>
    <row r="7643" spans="3:4" ht="15" x14ac:dyDescent="0.25">
      <c r="C7643"/>
      <c r="D7643"/>
    </row>
    <row r="7644" spans="3:4" ht="15" x14ac:dyDescent="0.25">
      <c r="C7644"/>
      <c r="D7644"/>
    </row>
    <row r="7645" spans="3:4" ht="15" x14ac:dyDescent="0.25">
      <c r="C7645"/>
      <c r="D7645"/>
    </row>
    <row r="7646" spans="3:4" ht="15" x14ac:dyDescent="0.25">
      <c r="C7646"/>
      <c r="D7646"/>
    </row>
    <row r="7647" spans="3:4" ht="15" x14ac:dyDescent="0.25">
      <c r="C7647"/>
      <c r="D7647"/>
    </row>
    <row r="7648" spans="3:4" ht="15" x14ac:dyDescent="0.25">
      <c r="C7648"/>
      <c r="D7648"/>
    </row>
    <row r="7649" spans="3:4" ht="15" x14ac:dyDescent="0.25">
      <c r="C7649"/>
      <c r="D7649"/>
    </row>
    <row r="7650" spans="3:4" ht="15" x14ac:dyDescent="0.25">
      <c r="C7650"/>
      <c r="D7650"/>
    </row>
    <row r="7651" spans="3:4" ht="15" x14ac:dyDescent="0.25">
      <c r="C7651"/>
      <c r="D7651"/>
    </row>
    <row r="7652" spans="3:4" ht="15" x14ac:dyDescent="0.25">
      <c r="C7652"/>
      <c r="D7652"/>
    </row>
    <row r="7653" spans="3:4" ht="15" x14ac:dyDescent="0.25">
      <c r="C7653"/>
      <c r="D7653"/>
    </row>
    <row r="7654" spans="3:4" ht="15" x14ac:dyDescent="0.25">
      <c r="C7654"/>
      <c r="D7654"/>
    </row>
    <row r="7655" spans="3:4" ht="15" x14ac:dyDescent="0.25">
      <c r="C7655"/>
      <c r="D7655"/>
    </row>
    <row r="7656" spans="3:4" ht="15" x14ac:dyDescent="0.25">
      <c r="C7656"/>
      <c r="D7656"/>
    </row>
    <row r="7657" spans="3:4" ht="15" x14ac:dyDescent="0.25">
      <c r="C7657"/>
      <c r="D7657"/>
    </row>
    <row r="7658" spans="3:4" ht="15" x14ac:dyDescent="0.25">
      <c r="C7658"/>
      <c r="D7658"/>
    </row>
    <row r="7659" spans="3:4" ht="15" x14ac:dyDescent="0.25">
      <c r="C7659"/>
      <c r="D7659"/>
    </row>
    <row r="7660" spans="3:4" ht="15" x14ac:dyDescent="0.25">
      <c r="C7660"/>
      <c r="D7660"/>
    </row>
    <row r="7661" spans="3:4" ht="15" x14ac:dyDescent="0.25">
      <c r="C7661"/>
      <c r="D7661"/>
    </row>
    <row r="7662" spans="3:4" ht="15" x14ac:dyDescent="0.25">
      <c r="C7662"/>
      <c r="D7662"/>
    </row>
    <row r="7663" spans="3:4" ht="15" x14ac:dyDescent="0.25">
      <c r="C7663"/>
      <c r="D7663"/>
    </row>
    <row r="7664" spans="3:4" ht="15" x14ac:dyDescent="0.25">
      <c r="C7664"/>
      <c r="D7664"/>
    </row>
    <row r="7665" spans="3:4" ht="15" x14ac:dyDescent="0.25">
      <c r="C7665"/>
      <c r="D7665"/>
    </row>
    <row r="7666" spans="3:4" ht="15" x14ac:dyDescent="0.25">
      <c r="C7666"/>
      <c r="D7666"/>
    </row>
    <row r="7667" spans="3:4" ht="15" x14ac:dyDescent="0.25">
      <c r="C7667"/>
      <c r="D7667"/>
    </row>
    <row r="7668" spans="3:4" thickBot="1" x14ac:dyDescent="0.3">
      <c r="C7668"/>
      <c r="D7668"/>
    </row>
    <row r="7669" spans="3:4" ht="15" x14ac:dyDescent="0.25">
      <c r="C7669"/>
      <c r="D7669"/>
    </row>
    <row r="7670" spans="3:4" ht="15" x14ac:dyDescent="0.25">
      <c r="C7670"/>
      <c r="D7670"/>
    </row>
    <row r="7671" spans="3:4" ht="15" x14ac:dyDescent="0.25">
      <c r="C7671"/>
      <c r="D7671"/>
    </row>
    <row r="7672" spans="3:4" ht="15" x14ac:dyDescent="0.25">
      <c r="C7672"/>
      <c r="D7672"/>
    </row>
    <row r="7673" spans="3:4" ht="15" x14ac:dyDescent="0.25">
      <c r="C7673"/>
      <c r="D7673"/>
    </row>
    <row r="7674" spans="3:4" ht="15" x14ac:dyDescent="0.25">
      <c r="C7674"/>
      <c r="D7674"/>
    </row>
    <row r="7675" spans="3:4" ht="15" x14ac:dyDescent="0.25">
      <c r="C7675"/>
      <c r="D7675"/>
    </row>
    <row r="7676" spans="3:4" ht="15" x14ac:dyDescent="0.25">
      <c r="C7676"/>
      <c r="D7676"/>
    </row>
    <row r="7677" spans="3:4" ht="15" x14ac:dyDescent="0.25">
      <c r="C7677"/>
      <c r="D7677"/>
    </row>
    <row r="7678" spans="3:4" ht="15" x14ac:dyDescent="0.25">
      <c r="C7678"/>
      <c r="D7678"/>
    </row>
    <row r="7679" spans="3:4" ht="15" x14ac:dyDescent="0.25">
      <c r="C7679"/>
      <c r="D7679"/>
    </row>
    <row r="7680" spans="3:4" ht="15" x14ac:dyDescent="0.25">
      <c r="C7680"/>
      <c r="D7680"/>
    </row>
    <row r="7681" spans="3:4" ht="15" x14ac:dyDescent="0.25">
      <c r="C7681"/>
      <c r="D7681"/>
    </row>
    <row r="7682" spans="3:4" ht="15" x14ac:dyDescent="0.25">
      <c r="C7682"/>
      <c r="D7682"/>
    </row>
    <row r="7683" spans="3:4" ht="15" x14ac:dyDescent="0.25">
      <c r="C7683"/>
      <c r="D7683"/>
    </row>
    <row r="7684" spans="3:4" ht="15" x14ac:dyDescent="0.25">
      <c r="C7684"/>
      <c r="D7684"/>
    </row>
    <row r="7685" spans="3:4" ht="15" x14ac:dyDescent="0.25">
      <c r="C7685"/>
      <c r="D7685"/>
    </row>
    <row r="7686" spans="3:4" ht="15" x14ac:dyDescent="0.25">
      <c r="C7686"/>
      <c r="D7686"/>
    </row>
    <row r="7687" spans="3:4" ht="15" x14ac:dyDescent="0.25">
      <c r="C7687"/>
      <c r="D7687"/>
    </row>
    <row r="7688" spans="3:4" ht="15" x14ac:dyDescent="0.25">
      <c r="C7688"/>
      <c r="D7688"/>
    </row>
    <row r="7689" spans="3:4" ht="15" x14ac:dyDescent="0.25">
      <c r="C7689"/>
      <c r="D7689"/>
    </row>
    <row r="7690" spans="3:4" ht="15" x14ac:dyDescent="0.25">
      <c r="C7690"/>
      <c r="D7690"/>
    </row>
    <row r="7691" spans="3:4" ht="15" x14ac:dyDescent="0.25">
      <c r="C7691"/>
      <c r="D7691"/>
    </row>
    <row r="7692" spans="3:4" ht="15" x14ac:dyDescent="0.25">
      <c r="C7692"/>
      <c r="D7692"/>
    </row>
    <row r="7693" spans="3:4" ht="15" x14ac:dyDescent="0.25">
      <c r="C7693"/>
      <c r="D7693"/>
    </row>
    <row r="7694" spans="3:4" ht="15" x14ac:dyDescent="0.25">
      <c r="C7694"/>
      <c r="D7694"/>
    </row>
    <row r="7695" spans="3:4" ht="15" x14ac:dyDescent="0.25">
      <c r="C7695"/>
      <c r="D7695"/>
    </row>
    <row r="7696" spans="3:4" ht="15" x14ac:dyDescent="0.25">
      <c r="C7696"/>
      <c r="D7696"/>
    </row>
    <row r="7697" spans="3:4" ht="15" x14ac:dyDescent="0.25">
      <c r="C7697"/>
      <c r="D7697"/>
    </row>
    <row r="7698" spans="3:4" ht="15" x14ac:dyDescent="0.25">
      <c r="C7698"/>
      <c r="D7698"/>
    </row>
    <row r="7699" spans="3:4" ht="15" x14ac:dyDescent="0.25">
      <c r="C7699"/>
      <c r="D7699"/>
    </row>
    <row r="7700" spans="3:4" ht="15" x14ac:dyDescent="0.25">
      <c r="C7700"/>
      <c r="D7700"/>
    </row>
    <row r="7701" spans="3:4" ht="15" x14ac:dyDescent="0.25">
      <c r="C7701"/>
      <c r="D7701"/>
    </row>
    <row r="7702" spans="3:4" ht="15" x14ac:dyDescent="0.25">
      <c r="C7702"/>
      <c r="D7702"/>
    </row>
    <row r="7703" spans="3:4" ht="15" x14ac:dyDescent="0.25">
      <c r="C7703"/>
      <c r="D7703"/>
    </row>
    <row r="7704" spans="3:4" ht="15" x14ac:dyDescent="0.25">
      <c r="C7704"/>
      <c r="D7704"/>
    </row>
    <row r="7705" spans="3:4" ht="15" x14ac:dyDescent="0.25">
      <c r="C7705"/>
      <c r="D7705"/>
    </row>
    <row r="7706" spans="3:4" ht="15" x14ac:dyDescent="0.25">
      <c r="C7706"/>
      <c r="D7706"/>
    </row>
    <row r="7707" spans="3:4" ht="15" x14ac:dyDescent="0.25">
      <c r="C7707"/>
      <c r="D7707"/>
    </row>
    <row r="7708" spans="3:4" ht="15" x14ac:dyDescent="0.25">
      <c r="C7708"/>
      <c r="D7708"/>
    </row>
    <row r="7709" spans="3:4" ht="15" x14ac:dyDescent="0.25">
      <c r="C7709"/>
      <c r="D7709"/>
    </row>
    <row r="7710" spans="3:4" ht="15" x14ac:dyDescent="0.25">
      <c r="C7710"/>
      <c r="D7710"/>
    </row>
    <row r="7711" spans="3:4" ht="15" x14ac:dyDescent="0.25">
      <c r="C7711"/>
      <c r="D7711"/>
    </row>
    <row r="7712" spans="3:4" ht="15" x14ac:dyDescent="0.25">
      <c r="C7712"/>
      <c r="D7712"/>
    </row>
    <row r="7713" spans="3:4" ht="15" x14ac:dyDescent="0.25">
      <c r="C7713"/>
      <c r="D7713"/>
    </row>
    <row r="7714" spans="3:4" ht="15" x14ac:dyDescent="0.25">
      <c r="C7714"/>
      <c r="D7714"/>
    </row>
    <row r="7715" spans="3:4" ht="15" x14ac:dyDescent="0.25">
      <c r="C7715"/>
      <c r="D7715"/>
    </row>
    <row r="7716" spans="3:4" ht="15" x14ac:dyDescent="0.25">
      <c r="C7716"/>
      <c r="D7716"/>
    </row>
    <row r="7717" spans="3:4" ht="15" x14ac:dyDescent="0.25">
      <c r="C7717"/>
      <c r="D7717"/>
    </row>
    <row r="7718" spans="3:4" thickBot="1" x14ac:dyDescent="0.3">
      <c r="C7718"/>
      <c r="D7718"/>
    </row>
    <row r="7719" spans="3:4" ht="15" x14ac:dyDescent="0.25">
      <c r="C7719"/>
      <c r="D7719"/>
    </row>
    <row r="7720" spans="3:4" ht="15" x14ac:dyDescent="0.25">
      <c r="C7720"/>
      <c r="D7720"/>
    </row>
    <row r="7721" spans="3:4" ht="15" x14ac:dyDescent="0.25">
      <c r="C7721"/>
      <c r="D7721"/>
    </row>
    <row r="7722" spans="3:4" ht="15" x14ac:dyDescent="0.25">
      <c r="C7722"/>
      <c r="D7722"/>
    </row>
    <row r="7723" spans="3:4" ht="15" x14ac:dyDescent="0.25">
      <c r="C7723"/>
      <c r="D7723"/>
    </row>
    <row r="7724" spans="3:4" ht="15" x14ac:dyDescent="0.25">
      <c r="C7724"/>
      <c r="D7724"/>
    </row>
    <row r="7725" spans="3:4" ht="15" x14ac:dyDescent="0.25">
      <c r="C7725"/>
      <c r="D7725"/>
    </row>
    <row r="7726" spans="3:4" ht="15" x14ac:dyDescent="0.25">
      <c r="C7726"/>
      <c r="D7726"/>
    </row>
    <row r="7727" spans="3:4" ht="15" x14ac:dyDescent="0.25">
      <c r="C7727"/>
      <c r="D7727"/>
    </row>
    <row r="7728" spans="3:4" ht="15" x14ac:dyDescent="0.25">
      <c r="C7728"/>
      <c r="D7728"/>
    </row>
    <row r="7729" spans="3:4" ht="15" x14ac:dyDescent="0.25">
      <c r="C7729"/>
      <c r="D7729"/>
    </row>
    <row r="7730" spans="3:4" ht="15" x14ac:dyDescent="0.25">
      <c r="C7730"/>
      <c r="D7730"/>
    </row>
    <row r="7731" spans="3:4" ht="15" x14ac:dyDescent="0.25">
      <c r="C7731"/>
      <c r="D7731"/>
    </row>
    <row r="7732" spans="3:4" ht="15" x14ac:dyDescent="0.25">
      <c r="C7732"/>
      <c r="D7732"/>
    </row>
    <row r="7733" spans="3:4" ht="15" x14ac:dyDescent="0.25">
      <c r="C7733"/>
      <c r="D7733"/>
    </row>
    <row r="7734" spans="3:4" ht="15" x14ac:dyDescent="0.25">
      <c r="C7734"/>
      <c r="D7734"/>
    </row>
    <row r="7735" spans="3:4" ht="15" x14ac:dyDescent="0.25">
      <c r="C7735"/>
      <c r="D7735"/>
    </row>
    <row r="7736" spans="3:4" ht="15" x14ac:dyDescent="0.25">
      <c r="C7736"/>
      <c r="D7736"/>
    </row>
    <row r="7737" spans="3:4" ht="15" x14ac:dyDescent="0.25">
      <c r="C7737"/>
      <c r="D7737"/>
    </row>
    <row r="7738" spans="3:4" ht="15" x14ac:dyDescent="0.25">
      <c r="C7738"/>
      <c r="D7738"/>
    </row>
    <row r="7739" spans="3:4" ht="15" x14ac:dyDescent="0.25">
      <c r="C7739"/>
      <c r="D7739"/>
    </row>
    <row r="7740" spans="3:4" ht="15" x14ac:dyDescent="0.25">
      <c r="C7740"/>
      <c r="D7740"/>
    </row>
    <row r="7741" spans="3:4" ht="15" x14ac:dyDescent="0.25">
      <c r="C7741"/>
      <c r="D7741"/>
    </row>
    <row r="7742" spans="3:4" ht="15" x14ac:dyDescent="0.25">
      <c r="C7742"/>
      <c r="D7742"/>
    </row>
    <row r="7743" spans="3:4" ht="15" x14ac:dyDescent="0.25">
      <c r="C7743"/>
      <c r="D7743"/>
    </row>
    <row r="7744" spans="3:4" ht="15" x14ac:dyDescent="0.25">
      <c r="C7744"/>
      <c r="D7744"/>
    </row>
    <row r="7745" spans="3:4" ht="15" x14ac:dyDescent="0.25">
      <c r="C7745"/>
      <c r="D7745"/>
    </row>
    <row r="7746" spans="3:4" ht="15" x14ac:dyDescent="0.25">
      <c r="C7746"/>
      <c r="D7746"/>
    </row>
    <row r="7747" spans="3:4" thickBot="1" x14ac:dyDescent="0.3">
      <c r="C7747"/>
      <c r="D7747"/>
    </row>
    <row r="7748" spans="3:4" ht="15" x14ac:dyDescent="0.25">
      <c r="C7748"/>
      <c r="D7748"/>
    </row>
    <row r="7749" spans="3:4" thickBot="1" x14ac:dyDescent="0.3">
      <c r="C7749"/>
      <c r="D7749"/>
    </row>
    <row r="7750" spans="3:4" thickBot="1" x14ac:dyDescent="0.3">
      <c r="C7750"/>
      <c r="D7750"/>
    </row>
    <row r="7751" spans="3:4" ht="15" x14ac:dyDescent="0.25">
      <c r="C7751"/>
      <c r="D7751"/>
    </row>
    <row r="7752" spans="3:4" ht="15" x14ac:dyDescent="0.25">
      <c r="C7752"/>
      <c r="D7752"/>
    </row>
    <row r="7753" spans="3:4" ht="15" x14ac:dyDescent="0.25">
      <c r="C7753"/>
      <c r="D7753"/>
    </row>
    <row r="7754" spans="3:4" ht="15" x14ac:dyDescent="0.25">
      <c r="C7754"/>
      <c r="D7754"/>
    </row>
    <row r="7755" spans="3:4" ht="15" x14ac:dyDescent="0.25">
      <c r="C7755"/>
      <c r="D7755"/>
    </row>
    <row r="7756" spans="3:4" ht="15" x14ac:dyDescent="0.25">
      <c r="C7756"/>
      <c r="D7756"/>
    </row>
    <row r="7757" spans="3:4" ht="15" x14ac:dyDescent="0.25">
      <c r="C7757"/>
      <c r="D7757"/>
    </row>
    <row r="7758" spans="3:4" ht="15" x14ac:dyDescent="0.25">
      <c r="C7758"/>
      <c r="D7758"/>
    </row>
    <row r="7759" spans="3:4" ht="15" x14ac:dyDescent="0.25">
      <c r="C7759"/>
      <c r="D7759"/>
    </row>
    <row r="7760" spans="3:4" ht="15" x14ac:dyDescent="0.25">
      <c r="C7760"/>
      <c r="D7760"/>
    </row>
    <row r="7761" spans="3:4" ht="15" x14ac:dyDescent="0.25">
      <c r="C7761"/>
      <c r="D7761"/>
    </row>
    <row r="7762" spans="3:4" ht="15" x14ac:dyDescent="0.25">
      <c r="C7762"/>
      <c r="D7762"/>
    </row>
    <row r="7763" spans="3:4" ht="15" x14ac:dyDescent="0.25">
      <c r="C7763"/>
      <c r="D7763"/>
    </row>
    <row r="7764" spans="3:4" ht="15" x14ac:dyDescent="0.25">
      <c r="C7764"/>
      <c r="D7764"/>
    </row>
    <row r="7765" spans="3:4" ht="15" x14ac:dyDescent="0.25">
      <c r="C7765"/>
      <c r="D7765"/>
    </row>
    <row r="7766" spans="3:4" ht="15" x14ac:dyDescent="0.25">
      <c r="C7766"/>
      <c r="D7766"/>
    </row>
    <row r="7767" spans="3:4" ht="15" x14ac:dyDescent="0.25">
      <c r="C7767"/>
      <c r="D7767"/>
    </row>
    <row r="7768" spans="3:4" ht="15" x14ac:dyDescent="0.25">
      <c r="C7768"/>
      <c r="D7768"/>
    </row>
    <row r="7769" spans="3:4" ht="15" x14ac:dyDescent="0.25">
      <c r="C7769"/>
      <c r="D7769"/>
    </row>
    <row r="7770" spans="3:4" ht="15" x14ac:dyDescent="0.25">
      <c r="C7770"/>
      <c r="D7770"/>
    </row>
    <row r="7771" spans="3:4" ht="15" x14ac:dyDescent="0.25">
      <c r="C7771"/>
      <c r="D7771"/>
    </row>
    <row r="7772" spans="3:4" ht="15" x14ac:dyDescent="0.25">
      <c r="C7772"/>
      <c r="D7772"/>
    </row>
    <row r="7773" spans="3:4" ht="15" x14ac:dyDescent="0.25">
      <c r="C7773"/>
      <c r="D7773"/>
    </row>
    <row r="7774" spans="3:4" ht="15" x14ac:dyDescent="0.25">
      <c r="C7774"/>
      <c r="D7774"/>
    </row>
    <row r="7775" spans="3:4" ht="15" x14ac:dyDescent="0.25">
      <c r="C7775"/>
      <c r="D7775"/>
    </row>
    <row r="7776" spans="3:4" ht="15" x14ac:dyDescent="0.25">
      <c r="C7776"/>
      <c r="D7776"/>
    </row>
    <row r="7777" spans="3:4" ht="15" x14ac:dyDescent="0.25">
      <c r="C7777"/>
      <c r="D7777"/>
    </row>
    <row r="7778" spans="3:4" ht="15" x14ac:dyDescent="0.25">
      <c r="C7778"/>
      <c r="D7778"/>
    </row>
    <row r="7779" spans="3:4" ht="15" x14ac:dyDescent="0.25">
      <c r="C7779"/>
      <c r="D7779"/>
    </row>
    <row r="7780" spans="3:4" ht="15" x14ac:dyDescent="0.25">
      <c r="C7780"/>
      <c r="D7780"/>
    </row>
    <row r="7781" spans="3:4" ht="15" x14ac:dyDescent="0.25">
      <c r="C7781"/>
      <c r="D7781"/>
    </row>
    <row r="7782" spans="3:4" ht="15" x14ac:dyDescent="0.25">
      <c r="C7782"/>
      <c r="D7782"/>
    </row>
    <row r="7783" spans="3:4" ht="15" x14ac:dyDescent="0.25">
      <c r="C7783"/>
      <c r="D7783"/>
    </row>
    <row r="7784" spans="3:4" ht="15" x14ac:dyDescent="0.25">
      <c r="C7784"/>
      <c r="D7784"/>
    </row>
    <row r="7785" spans="3:4" ht="15" x14ac:dyDescent="0.25">
      <c r="C7785"/>
      <c r="D7785"/>
    </row>
    <row r="7786" spans="3:4" ht="15" x14ac:dyDescent="0.25">
      <c r="C7786"/>
      <c r="D7786"/>
    </row>
    <row r="7787" spans="3:4" ht="15" x14ac:dyDescent="0.25">
      <c r="C7787"/>
      <c r="D7787"/>
    </row>
    <row r="7788" spans="3:4" ht="15" x14ac:dyDescent="0.25">
      <c r="C7788"/>
      <c r="D7788"/>
    </row>
    <row r="7789" spans="3:4" ht="15" x14ac:dyDescent="0.25">
      <c r="C7789"/>
      <c r="D7789"/>
    </row>
    <row r="7790" spans="3:4" ht="15" x14ac:dyDescent="0.25">
      <c r="C7790"/>
      <c r="D7790"/>
    </row>
    <row r="7791" spans="3:4" ht="15" x14ac:dyDescent="0.25">
      <c r="C7791"/>
      <c r="D7791"/>
    </row>
    <row r="7792" spans="3:4" ht="15" x14ac:dyDescent="0.25">
      <c r="C7792"/>
      <c r="D7792"/>
    </row>
    <row r="7793" spans="3:4" ht="15" x14ac:dyDescent="0.25">
      <c r="C7793"/>
      <c r="D7793"/>
    </row>
    <row r="7794" spans="3:4" ht="15" x14ac:dyDescent="0.25">
      <c r="C7794"/>
      <c r="D7794"/>
    </row>
    <row r="7795" spans="3:4" ht="15" x14ac:dyDescent="0.25">
      <c r="C7795"/>
      <c r="D7795"/>
    </row>
    <row r="7796" spans="3:4" ht="15" x14ac:dyDescent="0.25">
      <c r="C7796"/>
      <c r="D7796"/>
    </row>
    <row r="7797" spans="3:4" ht="15" x14ac:dyDescent="0.25">
      <c r="C7797"/>
      <c r="D7797"/>
    </row>
    <row r="7798" spans="3:4" ht="15" x14ac:dyDescent="0.25">
      <c r="C7798"/>
      <c r="D7798"/>
    </row>
    <row r="7799" spans="3:4" ht="15" x14ac:dyDescent="0.25">
      <c r="C7799"/>
      <c r="D7799"/>
    </row>
    <row r="7800" spans="3:4" thickBot="1" x14ac:dyDescent="0.3">
      <c r="C7800"/>
      <c r="D7800"/>
    </row>
    <row r="7801" spans="3:4" ht="15" x14ac:dyDescent="0.25">
      <c r="C7801"/>
      <c r="D7801"/>
    </row>
    <row r="7802" spans="3:4" ht="15" x14ac:dyDescent="0.25">
      <c r="C7802"/>
      <c r="D7802"/>
    </row>
    <row r="7803" spans="3:4" ht="15" x14ac:dyDescent="0.25">
      <c r="C7803"/>
      <c r="D7803"/>
    </row>
    <row r="7804" spans="3:4" ht="15" x14ac:dyDescent="0.25">
      <c r="C7804"/>
      <c r="D7804"/>
    </row>
    <row r="7805" spans="3:4" ht="15" x14ac:dyDescent="0.25">
      <c r="C7805"/>
      <c r="D7805"/>
    </row>
    <row r="7806" spans="3:4" ht="15" x14ac:dyDescent="0.25">
      <c r="C7806"/>
      <c r="D7806"/>
    </row>
    <row r="7807" spans="3:4" ht="15" x14ac:dyDescent="0.25">
      <c r="C7807"/>
      <c r="D7807"/>
    </row>
    <row r="7808" spans="3:4" ht="15" x14ac:dyDescent="0.25">
      <c r="C7808"/>
      <c r="D7808"/>
    </row>
    <row r="7809" spans="3:4" ht="15" x14ac:dyDescent="0.25">
      <c r="C7809"/>
      <c r="D7809"/>
    </row>
    <row r="7810" spans="3:4" ht="15" x14ac:dyDescent="0.25">
      <c r="C7810"/>
      <c r="D7810"/>
    </row>
    <row r="7811" spans="3:4" ht="15" x14ac:dyDescent="0.25">
      <c r="C7811"/>
      <c r="D7811"/>
    </row>
    <row r="7812" spans="3:4" ht="15" x14ac:dyDescent="0.25">
      <c r="C7812"/>
      <c r="D7812"/>
    </row>
    <row r="7813" spans="3:4" ht="15" x14ac:dyDescent="0.25">
      <c r="C7813"/>
      <c r="D7813"/>
    </row>
    <row r="7814" spans="3:4" ht="15" x14ac:dyDescent="0.25">
      <c r="C7814"/>
      <c r="D7814"/>
    </row>
    <row r="7815" spans="3:4" ht="15" x14ac:dyDescent="0.25">
      <c r="C7815"/>
      <c r="D7815"/>
    </row>
    <row r="7816" spans="3:4" ht="15" x14ac:dyDescent="0.25">
      <c r="C7816"/>
      <c r="D7816"/>
    </row>
    <row r="7817" spans="3:4" ht="15" x14ac:dyDescent="0.25">
      <c r="C7817"/>
      <c r="D7817"/>
    </row>
    <row r="7818" spans="3:4" ht="15" x14ac:dyDescent="0.25">
      <c r="C7818"/>
      <c r="D7818"/>
    </row>
    <row r="7819" spans="3:4" ht="15" x14ac:dyDescent="0.25">
      <c r="C7819"/>
      <c r="D7819"/>
    </row>
    <row r="7820" spans="3:4" ht="15" x14ac:dyDescent="0.25">
      <c r="C7820"/>
      <c r="D7820"/>
    </row>
    <row r="7821" spans="3:4" ht="15" x14ac:dyDescent="0.25">
      <c r="C7821"/>
      <c r="D7821"/>
    </row>
    <row r="7822" spans="3:4" ht="15" x14ac:dyDescent="0.25">
      <c r="C7822"/>
      <c r="D7822"/>
    </row>
    <row r="7823" spans="3:4" ht="15" x14ac:dyDescent="0.25">
      <c r="C7823"/>
      <c r="D7823"/>
    </row>
    <row r="7824" spans="3:4" ht="15" x14ac:dyDescent="0.25">
      <c r="C7824"/>
      <c r="D7824"/>
    </row>
    <row r="7825" spans="3:4" ht="15" x14ac:dyDescent="0.25">
      <c r="C7825"/>
      <c r="D7825"/>
    </row>
    <row r="7826" spans="3:4" ht="15" x14ac:dyDescent="0.25">
      <c r="C7826"/>
      <c r="D7826"/>
    </row>
    <row r="7827" spans="3:4" ht="15" x14ac:dyDescent="0.25">
      <c r="C7827"/>
      <c r="D7827"/>
    </row>
    <row r="7828" spans="3:4" ht="15" x14ac:dyDescent="0.25">
      <c r="C7828"/>
      <c r="D7828"/>
    </row>
    <row r="7829" spans="3:4" ht="15" x14ac:dyDescent="0.25">
      <c r="C7829"/>
      <c r="D7829"/>
    </row>
    <row r="7830" spans="3:4" ht="15" x14ac:dyDescent="0.25">
      <c r="C7830"/>
      <c r="D7830"/>
    </row>
    <row r="7831" spans="3:4" ht="15" x14ac:dyDescent="0.25">
      <c r="C7831"/>
      <c r="D7831"/>
    </row>
    <row r="7832" spans="3:4" ht="15" x14ac:dyDescent="0.25">
      <c r="C7832"/>
      <c r="D7832"/>
    </row>
    <row r="7833" spans="3:4" ht="15" x14ac:dyDescent="0.25">
      <c r="C7833"/>
      <c r="D7833"/>
    </row>
    <row r="7834" spans="3:4" ht="15" x14ac:dyDescent="0.25">
      <c r="C7834"/>
      <c r="D7834"/>
    </row>
    <row r="7835" spans="3:4" ht="15" x14ac:dyDescent="0.25">
      <c r="C7835"/>
      <c r="D7835"/>
    </row>
    <row r="7836" spans="3:4" ht="15" x14ac:dyDescent="0.25">
      <c r="C7836"/>
      <c r="D7836"/>
    </row>
    <row r="7837" spans="3:4" ht="15" x14ac:dyDescent="0.25">
      <c r="C7837"/>
      <c r="D7837"/>
    </row>
    <row r="7838" spans="3:4" ht="15" x14ac:dyDescent="0.25">
      <c r="C7838"/>
      <c r="D7838"/>
    </row>
    <row r="7839" spans="3:4" ht="15" x14ac:dyDescent="0.25">
      <c r="C7839"/>
      <c r="D7839"/>
    </row>
    <row r="7840" spans="3:4" ht="15" x14ac:dyDescent="0.25">
      <c r="C7840"/>
      <c r="D7840"/>
    </row>
    <row r="7841" spans="3:4" ht="15" x14ac:dyDescent="0.25">
      <c r="C7841"/>
      <c r="D7841"/>
    </row>
    <row r="7842" spans="3:4" ht="15" x14ac:dyDescent="0.25">
      <c r="C7842"/>
      <c r="D7842"/>
    </row>
    <row r="7843" spans="3:4" ht="15" x14ac:dyDescent="0.25">
      <c r="C7843"/>
      <c r="D7843"/>
    </row>
    <row r="7844" spans="3:4" ht="15" x14ac:dyDescent="0.25">
      <c r="C7844"/>
      <c r="D7844"/>
    </row>
    <row r="7845" spans="3:4" ht="15" x14ac:dyDescent="0.25">
      <c r="C7845"/>
      <c r="D7845"/>
    </row>
    <row r="7846" spans="3:4" ht="15" x14ac:dyDescent="0.25">
      <c r="C7846"/>
      <c r="D7846"/>
    </row>
    <row r="7847" spans="3:4" ht="15" x14ac:dyDescent="0.25">
      <c r="C7847"/>
      <c r="D7847"/>
    </row>
    <row r="7848" spans="3:4" thickBot="1" x14ac:dyDescent="0.3">
      <c r="C7848"/>
      <c r="D7848"/>
    </row>
    <row r="7849" spans="3:4" ht="15" x14ac:dyDescent="0.25">
      <c r="C7849"/>
      <c r="D7849"/>
    </row>
    <row r="7850" spans="3:4" ht="15" x14ac:dyDescent="0.25">
      <c r="C7850"/>
      <c r="D7850"/>
    </row>
    <row r="7851" spans="3:4" ht="15" x14ac:dyDescent="0.25">
      <c r="C7851"/>
      <c r="D7851"/>
    </row>
    <row r="7852" spans="3:4" ht="15" x14ac:dyDescent="0.25">
      <c r="C7852"/>
      <c r="D7852"/>
    </row>
    <row r="7853" spans="3:4" ht="15" x14ac:dyDescent="0.25">
      <c r="C7853"/>
      <c r="D7853"/>
    </row>
    <row r="7854" spans="3:4" ht="15" x14ac:dyDescent="0.25">
      <c r="C7854"/>
      <c r="D7854"/>
    </row>
    <row r="7855" spans="3:4" ht="15" x14ac:dyDescent="0.25">
      <c r="C7855"/>
      <c r="D7855"/>
    </row>
    <row r="7856" spans="3:4" ht="15" x14ac:dyDescent="0.25">
      <c r="C7856"/>
      <c r="D7856"/>
    </row>
    <row r="7857" spans="3:4" ht="15" x14ac:dyDescent="0.25">
      <c r="C7857"/>
      <c r="D7857"/>
    </row>
    <row r="7858" spans="3:4" ht="15" x14ac:dyDescent="0.25">
      <c r="C7858"/>
      <c r="D7858"/>
    </row>
    <row r="7859" spans="3:4" ht="15" x14ac:dyDescent="0.25">
      <c r="C7859"/>
      <c r="D7859"/>
    </row>
    <row r="7860" spans="3:4" ht="15" x14ac:dyDescent="0.25">
      <c r="C7860"/>
      <c r="D7860"/>
    </row>
    <row r="7861" spans="3:4" ht="15" x14ac:dyDescent="0.25">
      <c r="C7861"/>
      <c r="D7861"/>
    </row>
    <row r="7862" spans="3:4" ht="15" x14ac:dyDescent="0.25">
      <c r="C7862"/>
      <c r="D7862"/>
    </row>
    <row r="7863" spans="3:4" ht="15" x14ac:dyDescent="0.25">
      <c r="C7863"/>
      <c r="D7863"/>
    </row>
    <row r="7864" spans="3:4" ht="15" x14ac:dyDescent="0.25">
      <c r="C7864"/>
      <c r="D7864"/>
    </row>
    <row r="7865" spans="3:4" ht="15" x14ac:dyDescent="0.25">
      <c r="C7865"/>
      <c r="D7865"/>
    </row>
    <row r="7866" spans="3:4" ht="15" x14ac:dyDescent="0.25">
      <c r="C7866"/>
      <c r="D7866"/>
    </row>
    <row r="7867" spans="3:4" ht="15" x14ac:dyDescent="0.25">
      <c r="C7867"/>
      <c r="D7867"/>
    </row>
    <row r="7868" spans="3:4" ht="15" x14ac:dyDescent="0.25">
      <c r="C7868"/>
      <c r="D7868"/>
    </row>
    <row r="7869" spans="3:4" ht="15" x14ac:dyDescent="0.25">
      <c r="C7869"/>
      <c r="D7869"/>
    </row>
    <row r="7870" spans="3:4" ht="15" x14ac:dyDescent="0.25">
      <c r="C7870"/>
      <c r="D7870"/>
    </row>
    <row r="7871" spans="3:4" ht="15" x14ac:dyDescent="0.25">
      <c r="C7871"/>
      <c r="D7871"/>
    </row>
    <row r="7872" spans="3:4" ht="15" x14ac:dyDescent="0.25">
      <c r="C7872"/>
      <c r="D7872"/>
    </row>
    <row r="7873" spans="3:4" ht="15" x14ac:dyDescent="0.25">
      <c r="C7873"/>
      <c r="D7873"/>
    </row>
    <row r="7874" spans="3:4" ht="15" x14ac:dyDescent="0.25">
      <c r="C7874"/>
      <c r="D7874"/>
    </row>
    <row r="7875" spans="3:4" ht="15" x14ac:dyDescent="0.25">
      <c r="C7875"/>
      <c r="D7875"/>
    </row>
    <row r="7876" spans="3:4" ht="15" x14ac:dyDescent="0.25">
      <c r="C7876"/>
      <c r="D7876"/>
    </row>
    <row r="7877" spans="3:4" ht="15" x14ac:dyDescent="0.25">
      <c r="C7877"/>
      <c r="D7877"/>
    </row>
    <row r="7878" spans="3:4" ht="15" x14ac:dyDescent="0.25">
      <c r="C7878"/>
      <c r="D7878"/>
    </row>
    <row r="7879" spans="3:4" ht="15" x14ac:dyDescent="0.25">
      <c r="C7879"/>
      <c r="D7879"/>
    </row>
    <row r="7880" spans="3:4" ht="15" x14ac:dyDescent="0.25">
      <c r="C7880"/>
      <c r="D7880"/>
    </row>
    <row r="7881" spans="3:4" ht="15" x14ac:dyDescent="0.25">
      <c r="C7881"/>
      <c r="D7881"/>
    </row>
    <row r="7882" spans="3:4" ht="15" x14ac:dyDescent="0.25">
      <c r="C7882"/>
      <c r="D7882"/>
    </row>
    <row r="7883" spans="3:4" ht="15" x14ac:dyDescent="0.25">
      <c r="C7883"/>
      <c r="D7883"/>
    </row>
    <row r="7884" spans="3:4" ht="15" x14ac:dyDescent="0.25">
      <c r="C7884"/>
      <c r="D7884"/>
    </row>
    <row r="7885" spans="3:4" ht="15" x14ac:dyDescent="0.25">
      <c r="C7885"/>
      <c r="D7885"/>
    </row>
    <row r="7886" spans="3:4" ht="15" x14ac:dyDescent="0.25">
      <c r="C7886"/>
      <c r="D7886"/>
    </row>
    <row r="7887" spans="3:4" ht="15" x14ac:dyDescent="0.25">
      <c r="C7887"/>
      <c r="D7887"/>
    </row>
    <row r="7888" spans="3:4" ht="15" x14ac:dyDescent="0.25">
      <c r="C7888"/>
      <c r="D7888"/>
    </row>
    <row r="7889" spans="3:4" ht="15" x14ac:dyDescent="0.25">
      <c r="C7889"/>
      <c r="D7889"/>
    </row>
    <row r="7890" spans="3:4" ht="15" x14ac:dyDescent="0.25">
      <c r="C7890"/>
      <c r="D7890"/>
    </row>
    <row r="7891" spans="3:4" ht="15" x14ac:dyDescent="0.25">
      <c r="C7891"/>
      <c r="D7891"/>
    </row>
    <row r="7892" spans="3:4" ht="15" x14ac:dyDescent="0.25">
      <c r="C7892"/>
      <c r="D7892"/>
    </row>
    <row r="7893" spans="3:4" ht="15" x14ac:dyDescent="0.25">
      <c r="C7893"/>
      <c r="D7893"/>
    </row>
    <row r="7894" spans="3:4" ht="15" x14ac:dyDescent="0.25">
      <c r="C7894"/>
      <c r="D7894"/>
    </row>
    <row r="7895" spans="3:4" ht="15" x14ac:dyDescent="0.25">
      <c r="C7895"/>
      <c r="D7895"/>
    </row>
    <row r="7896" spans="3:4" ht="15" x14ac:dyDescent="0.25">
      <c r="C7896"/>
      <c r="D7896"/>
    </row>
    <row r="7897" spans="3:4" ht="15" x14ac:dyDescent="0.25">
      <c r="C7897"/>
      <c r="D7897"/>
    </row>
    <row r="7898" spans="3:4" thickBot="1" x14ac:dyDescent="0.3">
      <c r="C7898"/>
      <c r="D7898"/>
    </row>
    <row r="7899" spans="3:4" ht="15" x14ac:dyDescent="0.25">
      <c r="C7899"/>
      <c r="D7899"/>
    </row>
    <row r="7900" spans="3:4" ht="15" x14ac:dyDescent="0.25">
      <c r="C7900"/>
      <c r="D7900"/>
    </row>
    <row r="7901" spans="3:4" ht="15" x14ac:dyDescent="0.25">
      <c r="C7901"/>
      <c r="D7901"/>
    </row>
    <row r="7902" spans="3:4" ht="15" x14ac:dyDescent="0.25">
      <c r="C7902"/>
      <c r="D7902"/>
    </row>
    <row r="7903" spans="3:4" ht="15" x14ac:dyDescent="0.25">
      <c r="C7903"/>
      <c r="D7903"/>
    </row>
    <row r="7904" spans="3:4" ht="15" x14ac:dyDescent="0.25">
      <c r="C7904"/>
      <c r="D7904"/>
    </row>
    <row r="7905" spans="3:4" ht="15" x14ac:dyDescent="0.25">
      <c r="C7905"/>
      <c r="D7905"/>
    </row>
    <row r="7906" spans="3:4" ht="15" x14ac:dyDescent="0.25">
      <c r="C7906"/>
      <c r="D7906"/>
    </row>
    <row r="7907" spans="3:4" ht="15" x14ac:dyDescent="0.25">
      <c r="C7907"/>
      <c r="D7907"/>
    </row>
    <row r="7908" spans="3:4" ht="15" x14ac:dyDescent="0.25">
      <c r="C7908"/>
      <c r="D7908"/>
    </row>
    <row r="7909" spans="3:4" ht="15" x14ac:dyDescent="0.25">
      <c r="C7909"/>
      <c r="D7909"/>
    </row>
    <row r="7910" spans="3:4" ht="15" x14ac:dyDescent="0.25">
      <c r="C7910"/>
      <c r="D7910"/>
    </row>
    <row r="7911" spans="3:4" ht="15" x14ac:dyDescent="0.25">
      <c r="C7911"/>
      <c r="D7911"/>
    </row>
    <row r="7912" spans="3:4" ht="15" x14ac:dyDescent="0.25">
      <c r="C7912"/>
      <c r="D7912"/>
    </row>
    <row r="7913" spans="3:4" ht="15" x14ac:dyDescent="0.25">
      <c r="C7913"/>
      <c r="D7913"/>
    </row>
    <row r="7914" spans="3:4" ht="15" x14ac:dyDescent="0.25">
      <c r="C7914"/>
      <c r="D7914"/>
    </row>
    <row r="7915" spans="3:4" ht="15" x14ac:dyDescent="0.25">
      <c r="C7915"/>
      <c r="D7915"/>
    </row>
    <row r="7916" spans="3:4" ht="15" x14ac:dyDescent="0.25">
      <c r="C7916"/>
      <c r="D7916"/>
    </row>
    <row r="7917" spans="3:4" ht="15" x14ac:dyDescent="0.25">
      <c r="C7917"/>
      <c r="D7917"/>
    </row>
    <row r="7918" spans="3:4" ht="15" x14ac:dyDescent="0.25">
      <c r="C7918"/>
      <c r="D7918"/>
    </row>
    <row r="7919" spans="3:4" ht="15" x14ac:dyDescent="0.25">
      <c r="C7919"/>
      <c r="D7919"/>
    </row>
    <row r="7920" spans="3:4" ht="15" x14ac:dyDescent="0.25">
      <c r="C7920"/>
      <c r="D7920"/>
    </row>
    <row r="7921" spans="3:4" ht="15" x14ac:dyDescent="0.25">
      <c r="C7921"/>
      <c r="D7921"/>
    </row>
    <row r="7922" spans="3:4" ht="15" x14ac:dyDescent="0.25">
      <c r="C7922"/>
      <c r="D7922"/>
    </row>
    <row r="7923" spans="3:4" ht="15" x14ac:dyDescent="0.25">
      <c r="C7923"/>
      <c r="D7923"/>
    </row>
    <row r="7924" spans="3:4" ht="15" x14ac:dyDescent="0.25">
      <c r="C7924"/>
      <c r="D7924"/>
    </row>
    <row r="7925" spans="3:4" ht="15" x14ac:dyDescent="0.25">
      <c r="C7925"/>
      <c r="D7925"/>
    </row>
    <row r="7926" spans="3:4" ht="15" x14ac:dyDescent="0.25">
      <c r="C7926"/>
      <c r="D7926"/>
    </row>
    <row r="7927" spans="3:4" thickBot="1" x14ac:dyDescent="0.3">
      <c r="C7927"/>
      <c r="D7927"/>
    </row>
    <row r="7928" spans="3:4" ht="15" x14ac:dyDescent="0.25">
      <c r="C7928"/>
      <c r="D7928"/>
    </row>
    <row r="7929" spans="3:4" thickBot="1" x14ac:dyDescent="0.3">
      <c r="C7929"/>
      <c r="D7929"/>
    </row>
    <row r="7930" spans="3:4" thickBot="1" x14ac:dyDescent="0.3">
      <c r="C7930"/>
      <c r="D7930"/>
    </row>
    <row r="7931" spans="3:4" ht="15" x14ac:dyDescent="0.25">
      <c r="C7931"/>
      <c r="D7931"/>
    </row>
    <row r="7932" spans="3:4" ht="15" x14ac:dyDescent="0.25">
      <c r="C7932"/>
      <c r="D7932"/>
    </row>
    <row r="7933" spans="3:4" ht="15" x14ac:dyDescent="0.25">
      <c r="C7933"/>
      <c r="D7933"/>
    </row>
    <row r="7934" spans="3:4" ht="15" x14ac:dyDescent="0.25">
      <c r="C7934"/>
      <c r="D7934"/>
    </row>
    <row r="7935" spans="3:4" ht="15" x14ac:dyDescent="0.25">
      <c r="C7935"/>
      <c r="D7935"/>
    </row>
    <row r="7936" spans="3:4" ht="15" x14ac:dyDescent="0.25">
      <c r="C7936"/>
      <c r="D7936"/>
    </row>
    <row r="7937" spans="3:4" ht="15" x14ac:dyDescent="0.25">
      <c r="C7937"/>
      <c r="D7937"/>
    </row>
    <row r="7938" spans="3:4" ht="15" x14ac:dyDescent="0.25">
      <c r="C7938"/>
      <c r="D7938"/>
    </row>
    <row r="7939" spans="3:4" ht="15" x14ac:dyDescent="0.25">
      <c r="C7939"/>
      <c r="D7939"/>
    </row>
    <row r="7940" spans="3:4" ht="15" x14ac:dyDescent="0.25">
      <c r="C7940"/>
      <c r="D7940"/>
    </row>
    <row r="7941" spans="3:4" ht="15" x14ac:dyDescent="0.25">
      <c r="C7941"/>
      <c r="D7941"/>
    </row>
    <row r="7942" spans="3:4" ht="15" x14ac:dyDescent="0.25">
      <c r="C7942"/>
      <c r="D7942"/>
    </row>
    <row r="7943" spans="3:4" ht="15" x14ac:dyDescent="0.25">
      <c r="C7943"/>
      <c r="D7943"/>
    </row>
    <row r="7944" spans="3:4" ht="15" x14ac:dyDescent="0.25">
      <c r="C7944"/>
      <c r="D7944"/>
    </row>
    <row r="7945" spans="3:4" ht="15" x14ac:dyDescent="0.25">
      <c r="C7945"/>
      <c r="D7945"/>
    </row>
    <row r="7946" spans="3:4" ht="15" x14ac:dyDescent="0.25">
      <c r="C7946"/>
      <c r="D7946"/>
    </row>
    <row r="7947" spans="3:4" ht="15" x14ac:dyDescent="0.25">
      <c r="C7947"/>
      <c r="D7947"/>
    </row>
    <row r="7948" spans="3:4" ht="15" x14ac:dyDescent="0.25">
      <c r="C7948"/>
      <c r="D7948"/>
    </row>
    <row r="7949" spans="3:4" ht="15" x14ac:dyDescent="0.25">
      <c r="C7949"/>
      <c r="D7949"/>
    </row>
    <row r="7950" spans="3:4" ht="15" x14ac:dyDescent="0.25">
      <c r="C7950"/>
      <c r="D7950"/>
    </row>
    <row r="7951" spans="3:4" ht="15" x14ac:dyDescent="0.25">
      <c r="C7951"/>
      <c r="D7951"/>
    </row>
    <row r="7952" spans="3:4" ht="15" x14ac:dyDescent="0.25">
      <c r="C7952"/>
      <c r="D7952"/>
    </row>
    <row r="7953" spans="3:4" ht="15" x14ac:dyDescent="0.25">
      <c r="C7953"/>
      <c r="D7953"/>
    </row>
    <row r="7954" spans="3:4" ht="15" x14ac:dyDescent="0.25">
      <c r="C7954"/>
      <c r="D7954"/>
    </row>
    <row r="7955" spans="3:4" ht="15" x14ac:dyDescent="0.25">
      <c r="C7955"/>
      <c r="D7955"/>
    </row>
    <row r="7956" spans="3:4" ht="15" x14ac:dyDescent="0.25">
      <c r="C7956"/>
      <c r="D7956"/>
    </row>
    <row r="7957" spans="3:4" ht="15" x14ac:dyDescent="0.25">
      <c r="C7957"/>
      <c r="D7957"/>
    </row>
    <row r="7958" spans="3:4" ht="15" x14ac:dyDescent="0.25">
      <c r="C7958"/>
      <c r="D7958"/>
    </row>
    <row r="7959" spans="3:4" ht="15" x14ac:dyDescent="0.25">
      <c r="C7959"/>
      <c r="D7959"/>
    </row>
    <row r="7960" spans="3:4" ht="15" x14ac:dyDescent="0.25">
      <c r="C7960"/>
      <c r="D7960"/>
    </row>
    <row r="7961" spans="3:4" ht="15" x14ac:dyDescent="0.25">
      <c r="C7961"/>
      <c r="D7961"/>
    </row>
    <row r="7962" spans="3:4" ht="15" x14ac:dyDescent="0.25">
      <c r="C7962"/>
      <c r="D7962"/>
    </row>
    <row r="7963" spans="3:4" ht="15" x14ac:dyDescent="0.25">
      <c r="C7963"/>
      <c r="D7963"/>
    </row>
    <row r="7964" spans="3:4" ht="15" x14ac:dyDescent="0.25">
      <c r="C7964"/>
      <c r="D7964"/>
    </row>
    <row r="7965" spans="3:4" ht="15" x14ac:dyDescent="0.25">
      <c r="C7965"/>
      <c r="D7965"/>
    </row>
    <row r="7966" spans="3:4" ht="15" x14ac:dyDescent="0.25">
      <c r="C7966"/>
      <c r="D7966"/>
    </row>
    <row r="7967" spans="3:4" ht="15" x14ac:dyDescent="0.25">
      <c r="C7967"/>
      <c r="D7967"/>
    </row>
    <row r="7968" spans="3:4" ht="15" x14ac:dyDescent="0.25">
      <c r="C7968"/>
      <c r="D7968"/>
    </row>
    <row r="7969" spans="3:4" ht="15" x14ac:dyDescent="0.25">
      <c r="C7969"/>
      <c r="D7969"/>
    </row>
    <row r="7970" spans="3:4" ht="15" x14ac:dyDescent="0.25">
      <c r="C7970"/>
      <c r="D7970"/>
    </row>
    <row r="7971" spans="3:4" ht="15" x14ac:dyDescent="0.25">
      <c r="C7971"/>
      <c r="D7971"/>
    </row>
    <row r="7972" spans="3:4" ht="15" x14ac:dyDescent="0.25">
      <c r="C7972"/>
      <c r="D7972"/>
    </row>
    <row r="7973" spans="3:4" ht="15" x14ac:dyDescent="0.25">
      <c r="C7973"/>
      <c r="D7973"/>
    </row>
    <row r="7974" spans="3:4" ht="15" x14ac:dyDescent="0.25">
      <c r="C7974"/>
      <c r="D7974"/>
    </row>
    <row r="7975" spans="3:4" ht="15" x14ac:dyDescent="0.25">
      <c r="C7975"/>
      <c r="D7975"/>
    </row>
    <row r="7976" spans="3:4" ht="15" x14ac:dyDescent="0.25">
      <c r="C7976"/>
      <c r="D7976"/>
    </row>
    <row r="7977" spans="3:4" ht="15" x14ac:dyDescent="0.25">
      <c r="C7977"/>
      <c r="D7977"/>
    </row>
    <row r="7978" spans="3:4" ht="15" x14ac:dyDescent="0.25">
      <c r="C7978"/>
      <c r="D7978"/>
    </row>
    <row r="7979" spans="3:4" ht="15" x14ac:dyDescent="0.25">
      <c r="C7979"/>
      <c r="D7979"/>
    </row>
    <row r="7980" spans="3:4" thickBot="1" x14ac:dyDescent="0.3">
      <c r="C7980"/>
      <c r="D7980"/>
    </row>
    <row r="7981" spans="3:4" ht="15" x14ac:dyDescent="0.25">
      <c r="C7981"/>
      <c r="D7981"/>
    </row>
    <row r="7982" spans="3:4" ht="15" x14ac:dyDescent="0.25">
      <c r="C7982"/>
      <c r="D7982"/>
    </row>
    <row r="7983" spans="3:4" ht="15" x14ac:dyDescent="0.25">
      <c r="C7983"/>
      <c r="D7983"/>
    </row>
    <row r="7984" spans="3:4" ht="15" x14ac:dyDescent="0.25">
      <c r="C7984"/>
      <c r="D7984"/>
    </row>
    <row r="7985" spans="3:4" ht="15" x14ac:dyDescent="0.25">
      <c r="C7985"/>
      <c r="D7985"/>
    </row>
    <row r="7986" spans="3:4" ht="15" x14ac:dyDescent="0.25">
      <c r="C7986"/>
      <c r="D7986"/>
    </row>
    <row r="7987" spans="3:4" ht="15" x14ac:dyDescent="0.25">
      <c r="C7987"/>
      <c r="D7987"/>
    </row>
    <row r="7988" spans="3:4" ht="15" x14ac:dyDescent="0.25">
      <c r="C7988"/>
      <c r="D7988"/>
    </row>
    <row r="7989" spans="3:4" ht="15" x14ac:dyDescent="0.25">
      <c r="C7989"/>
      <c r="D7989"/>
    </row>
    <row r="7990" spans="3:4" ht="15" x14ac:dyDescent="0.25">
      <c r="C7990"/>
      <c r="D7990"/>
    </row>
    <row r="7991" spans="3:4" ht="15" x14ac:dyDescent="0.25">
      <c r="C7991"/>
      <c r="D7991"/>
    </row>
    <row r="7992" spans="3:4" ht="15" x14ac:dyDescent="0.25">
      <c r="C7992"/>
      <c r="D7992"/>
    </row>
    <row r="7993" spans="3:4" ht="15" x14ac:dyDescent="0.25">
      <c r="C7993"/>
      <c r="D7993"/>
    </row>
    <row r="7994" spans="3:4" ht="15" x14ac:dyDescent="0.25">
      <c r="C7994"/>
      <c r="D7994"/>
    </row>
    <row r="7995" spans="3:4" ht="15" x14ac:dyDescent="0.25">
      <c r="C7995"/>
      <c r="D7995"/>
    </row>
    <row r="7996" spans="3:4" ht="15" x14ac:dyDescent="0.25">
      <c r="C7996"/>
      <c r="D7996"/>
    </row>
    <row r="7997" spans="3:4" ht="15" x14ac:dyDescent="0.25">
      <c r="C7997"/>
      <c r="D7997"/>
    </row>
    <row r="7998" spans="3:4" ht="15" x14ac:dyDescent="0.25">
      <c r="C7998"/>
      <c r="D7998"/>
    </row>
    <row r="7999" spans="3:4" ht="15" x14ac:dyDescent="0.25">
      <c r="C7999"/>
      <c r="D7999"/>
    </row>
    <row r="8000" spans="3:4" ht="15" x14ac:dyDescent="0.25">
      <c r="C8000"/>
      <c r="D8000"/>
    </row>
    <row r="8001" spans="3:4" ht="15" x14ac:dyDescent="0.25">
      <c r="C8001"/>
      <c r="D8001"/>
    </row>
    <row r="8002" spans="3:4" ht="15" x14ac:dyDescent="0.25">
      <c r="C8002"/>
      <c r="D8002"/>
    </row>
    <row r="8003" spans="3:4" ht="15" x14ac:dyDescent="0.25">
      <c r="C8003"/>
      <c r="D8003"/>
    </row>
    <row r="8004" spans="3:4" ht="15" x14ac:dyDescent="0.25">
      <c r="C8004"/>
      <c r="D8004"/>
    </row>
    <row r="8005" spans="3:4" ht="15" x14ac:dyDescent="0.25">
      <c r="C8005"/>
      <c r="D8005"/>
    </row>
    <row r="8006" spans="3:4" ht="15" x14ac:dyDescent="0.25">
      <c r="C8006"/>
      <c r="D8006"/>
    </row>
    <row r="8007" spans="3:4" ht="15" x14ac:dyDescent="0.25">
      <c r="C8007"/>
      <c r="D8007"/>
    </row>
    <row r="8008" spans="3:4" ht="15" x14ac:dyDescent="0.25">
      <c r="C8008"/>
      <c r="D8008"/>
    </row>
    <row r="8009" spans="3:4" ht="15" x14ac:dyDescent="0.25">
      <c r="C8009"/>
      <c r="D8009"/>
    </row>
    <row r="8010" spans="3:4" ht="15" x14ac:dyDescent="0.25">
      <c r="C8010"/>
      <c r="D8010"/>
    </row>
    <row r="8011" spans="3:4" ht="15" x14ac:dyDescent="0.25">
      <c r="C8011"/>
      <c r="D8011"/>
    </row>
    <row r="8012" spans="3:4" ht="15" x14ac:dyDescent="0.25">
      <c r="C8012"/>
      <c r="D8012"/>
    </row>
    <row r="8013" spans="3:4" ht="15" x14ac:dyDescent="0.25">
      <c r="C8013"/>
      <c r="D8013"/>
    </row>
    <row r="8014" spans="3:4" ht="15" x14ac:dyDescent="0.25">
      <c r="C8014"/>
      <c r="D8014"/>
    </row>
    <row r="8015" spans="3:4" ht="15" x14ac:dyDescent="0.25">
      <c r="C8015"/>
      <c r="D8015"/>
    </row>
    <row r="8016" spans="3:4" ht="15" x14ac:dyDescent="0.25">
      <c r="C8016"/>
      <c r="D8016"/>
    </row>
    <row r="8017" spans="3:4" ht="15" x14ac:dyDescent="0.25">
      <c r="C8017"/>
      <c r="D8017"/>
    </row>
    <row r="8018" spans="3:4" ht="15" x14ac:dyDescent="0.25">
      <c r="C8018"/>
      <c r="D8018"/>
    </row>
    <row r="8019" spans="3:4" ht="15" x14ac:dyDescent="0.25">
      <c r="C8019"/>
      <c r="D8019"/>
    </row>
    <row r="8020" spans="3:4" ht="15" x14ac:dyDescent="0.25">
      <c r="C8020"/>
      <c r="D8020"/>
    </row>
    <row r="8021" spans="3:4" ht="15" x14ac:dyDescent="0.25">
      <c r="C8021"/>
      <c r="D8021"/>
    </row>
    <row r="8022" spans="3:4" ht="15" x14ac:dyDescent="0.25">
      <c r="C8022"/>
      <c r="D8022"/>
    </row>
    <row r="8023" spans="3:4" ht="15" x14ac:dyDescent="0.25">
      <c r="C8023"/>
      <c r="D8023"/>
    </row>
    <row r="8024" spans="3:4" ht="15" x14ac:dyDescent="0.25">
      <c r="C8024"/>
      <c r="D8024"/>
    </row>
    <row r="8025" spans="3:4" ht="15" x14ac:dyDescent="0.25">
      <c r="C8025"/>
      <c r="D8025"/>
    </row>
    <row r="8026" spans="3:4" ht="15" x14ac:dyDescent="0.25">
      <c r="C8026"/>
      <c r="D8026"/>
    </row>
    <row r="8027" spans="3:4" ht="15" x14ac:dyDescent="0.25">
      <c r="C8027"/>
      <c r="D8027"/>
    </row>
    <row r="8028" spans="3:4" thickBot="1" x14ac:dyDescent="0.3">
      <c r="C8028"/>
      <c r="D8028"/>
    </row>
    <row r="8029" spans="3:4" ht="15" x14ac:dyDescent="0.25">
      <c r="C8029"/>
      <c r="D8029"/>
    </row>
    <row r="8030" spans="3:4" ht="15" x14ac:dyDescent="0.25">
      <c r="C8030"/>
      <c r="D8030"/>
    </row>
    <row r="8031" spans="3:4" ht="15" x14ac:dyDescent="0.25">
      <c r="C8031"/>
      <c r="D8031"/>
    </row>
    <row r="8032" spans="3:4" ht="15" x14ac:dyDescent="0.25">
      <c r="C8032"/>
      <c r="D8032"/>
    </row>
    <row r="8033" spans="3:4" ht="15" x14ac:dyDescent="0.25">
      <c r="C8033"/>
      <c r="D8033"/>
    </row>
    <row r="8034" spans="3:4" ht="15" x14ac:dyDescent="0.25">
      <c r="C8034"/>
      <c r="D8034"/>
    </row>
    <row r="8035" spans="3:4" ht="15" x14ac:dyDescent="0.25">
      <c r="C8035"/>
      <c r="D8035"/>
    </row>
    <row r="8036" spans="3:4" ht="15" x14ac:dyDescent="0.25">
      <c r="C8036"/>
      <c r="D8036"/>
    </row>
    <row r="8037" spans="3:4" ht="15" x14ac:dyDescent="0.25">
      <c r="C8037"/>
      <c r="D8037"/>
    </row>
    <row r="8038" spans="3:4" ht="15" x14ac:dyDescent="0.25">
      <c r="C8038"/>
      <c r="D8038"/>
    </row>
    <row r="8039" spans="3:4" ht="15" x14ac:dyDescent="0.25">
      <c r="C8039"/>
      <c r="D8039"/>
    </row>
    <row r="8040" spans="3:4" ht="15" x14ac:dyDescent="0.25">
      <c r="C8040"/>
      <c r="D8040"/>
    </row>
    <row r="8041" spans="3:4" ht="15" x14ac:dyDescent="0.25">
      <c r="C8041"/>
      <c r="D8041"/>
    </row>
    <row r="8042" spans="3:4" ht="15" x14ac:dyDescent="0.25">
      <c r="C8042"/>
      <c r="D8042"/>
    </row>
    <row r="8043" spans="3:4" ht="15" x14ac:dyDescent="0.25">
      <c r="C8043"/>
      <c r="D8043"/>
    </row>
    <row r="8044" spans="3:4" ht="15" x14ac:dyDescent="0.25">
      <c r="C8044"/>
      <c r="D8044"/>
    </row>
    <row r="8045" spans="3:4" ht="15" x14ac:dyDescent="0.25">
      <c r="C8045"/>
      <c r="D8045"/>
    </row>
    <row r="8046" spans="3:4" ht="15" x14ac:dyDescent="0.25">
      <c r="C8046"/>
      <c r="D8046"/>
    </row>
    <row r="8047" spans="3:4" ht="15" x14ac:dyDescent="0.25">
      <c r="C8047"/>
      <c r="D8047"/>
    </row>
    <row r="8048" spans="3:4" ht="15" x14ac:dyDescent="0.25">
      <c r="C8048"/>
      <c r="D8048"/>
    </row>
    <row r="8049" spans="3:4" ht="15" x14ac:dyDescent="0.25">
      <c r="C8049"/>
      <c r="D8049"/>
    </row>
    <row r="8050" spans="3:4" ht="15" x14ac:dyDescent="0.25">
      <c r="C8050"/>
      <c r="D8050"/>
    </row>
    <row r="8051" spans="3:4" ht="15" x14ac:dyDescent="0.25">
      <c r="C8051"/>
      <c r="D8051"/>
    </row>
    <row r="8052" spans="3:4" ht="15" x14ac:dyDescent="0.25">
      <c r="C8052"/>
      <c r="D8052"/>
    </row>
    <row r="8053" spans="3:4" ht="15" x14ac:dyDescent="0.25">
      <c r="C8053"/>
      <c r="D8053"/>
    </row>
    <row r="8054" spans="3:4" ht="15" x14ac:dyDescent="0.25">
      <c r="C8054"/>
      <c r="D8054"/>
    </row>
    <row r="8055" spans="3:4" ht="15" x14ac:dyDescent="0.25">
      <c r="C8055"/>
      <c r="D8055"/>
    </row>
    <row r="8056" spans="3:4" ht="15" x14ac:dyDescent="0.25">
      <c r="C8056"/>
      <c r="D8056"/>
    </row>
    <row r="8057" spans="3:4" ht="15" x14ac:dyDescent="0.25">
      <c r="C8057"/>
      <c r="D8057"/>
    </row>
    <row r="8058" spans="3:4" ht="15" x14ac:dyDescent="0.25">
      <c r="C8058"/>
      <c r="D8058"/>
    </row>
    <row r="8059" spans="3:4" ht="15" x14ac:dyDescent="0.25">
      <c r="C8059"/>
      <c r="D8059"/>
    </row>
    <row r="8060" spans="3:4" ht="15" x14ac:dyDescent="0.25">
      <c r="C8060"/>
      <c r="D8060"/>
    </row>
    <row r="8061" spans="3:4" ht="15" x14ac:dyDescent="0.25">
      <c r="C8061"/>
      <c r="D8061"/>
    </row>
    <row r="8062" spans="3:4" ht="15" x14ac:dyDescent="0.25">
      <c r="C8062"/>
      <c r="D8062"/>
    </row>
    <row r="8063" spans="3:4" ht="15" x14ac:dyDescent="0.25">
      <c r="C8063"/>
      <c r="D8063"/>
    </row>
    <row r="8064" spans="3:4" ht="15" x14ac:dyDescent="0.25">
      <c r="C8064"/>
      <c r="D8064"/>
    </row>
    <row r="8065" spans="3:4" ht="15" x14ac:dyDescent="0.25">
      <c r="C8065"/>
      <c r="D8065"/>
    </row>
    <row r="8066" spans="3:4" ht="15" x14ac:dyDescent="0.25">
      <c r="C8066"/>
      <c r="D8066"/>
    </row>
    <row r="8067" spans="3:4" ht="15" x14ac:dyDescent="0.25">
      <c r="C8067"/>
      <c r="D8067"/>
    </row>
    <row r="8068" spans="3:4" ht="15" x14ac:dyDescent="0.25">
      <c r="C8068"/>
      <c r="D8068"/>
    </row>
    <row r="8069" spans="3:4" ht="15" x14ac:dyDescent="0.25">
      <c r="C8069"/>
      <c r="D8069"/>
    </row>
    <row r="8070" spans="3:4" ht="15" x14ac:dyDescent="0.25">
      <c r="C8070"/>
      <c r="D8070"/>
    </row>
    <row r="8071" spans="3:4" ht="15" x14ac:dyDescent="0.25">
      <c r="C8071"/>
      <c r="D8071"/>
    </row>
    <row r="8072" spans="3:4" ht="15" x14ac:dyDescent="0.25">
      <c r="C8072"/>
      <c r="D8072"/>
    </row>
    <row r="8073" spans="3:4" ht="15" x14ac:dyDescent="0.25">
      <c r="C8073"/>
      <c r="D8073"/>
    </row>
    <row r="8074" spans="3:4" ht="15" x14ac:dyDescent="0.25">
      <c r="C8074"/>
      <c r="D8074"/>
    </row>
    <row r="8075" spans="3:4" ht="15" x14ac:dyDescent="0.25">
      <c r="C8075"/>
      <c r="D8075"/>
    </row>
    <row r="8076" spans="3:4" ht="15" x14ac:dyDescent="0.25">
      <c r="C8076"/>
      <c r="D8076"/>
    </row>
    <row r="8077" spans="3:4" ht="15" x14ac:dyDescent="0.25">
      <c r="C8077"/>
      <c r="D8077"/>
    </row>
    <row r="8078" spans="3:4" thickBot="1" x14ac:dyDescent="0.3">
      <c r="C8078"/>
      <c r="D8078"/>
    </row>
    <row r="8079" spans="3:4" ht="15" x14ac:dyDescent="0.25">
      <c r="C8079"/>
      <c r="D8079"/>
    </row>
    <row r="8080" spans="3:4" ht="15" x14ac:dyDescent="0.25">
      <c r="C8080"/>
      <c r="D8080"/>
    </row>
    <row r="8081" spans="3:4" ht="15" x14ac:dyDescent="0.25">
      <c r="C8081"/>
      <c r="D8081"/>
    </row>
    <row r="8082" spans="3:4" ht="15" x14ac:dyDescent="0.25">
      <c r="C8082"/>
      <c r="D8082"/>
    </row>
    <row r="8083" spans="3:4" ht="15" x14ac:dyDescent="0.25">
      <c r="C8083"/>
      <c r="D8083"/>
    </row>
    <row r="8084" spans="3:4" ht="15" x14ac:dyDescent="0.25">
      <c r="C8084"/>
      <c r="D8084"/>
    </row>
    <row r="8085" spans="3:4" ht="15" x14ac:dyDescent="0.25">
      <c r="C8085"/>
      <c r="D8085"/>
    </row>
    <row r="8086" spans="3:4" ht="15" x14ac:dyDescent="0.25">
      <c r="C8086"/>
      <c r="D8086"/>
    </row>
    <row r="8087" spans="3:4" ht="15" x14ac:dyDescent="0.25">
      <c r="C8087"/>
      <c r="D8087"/>
    </row>
    <row r="8088" spans="3:4" ht="15" x14ac:dyDescent="0.25">
      <c r="C8088"/>
      <c r="D8088"/>
    </row>
    <row r="8089" spans="3:4" ht="15" x14ac:dyDescent="0.25">
      <c r="C8089"/>
      <c r="D8089"/>
    </row>
    <row r="8090" spans="3:4" ht="15" x14ac:dyDescent="0.25">
      <c r="C8090"/>
      <c r="D8090"/>
    </row>
    <row r="8091" spans="3:4" ht="15" x14ac:dyDescent="0.25">
      <c r="C8091"/>
      <c r="D8091"/>
    </row>
    <row r="8092" spans="3:4" ht="15" x14ac:dyDescent="0.25">
      <c r="C8092"/>
      <c r="D8092"/>
    </row>
    <row r="8093" spans="3:4" ht="15" x14ac:dyDescent="0.25">
      <c r="C8093"/>
      <c r="D8093"/>
    </row>
    <row r="8094" spans="3:4" ht="15" x14ac:dyDescent="0.25">
      <c r="C8094"/>
      <c r="D8094"/>
    </row>
    <row r="8095" spans="3:4" ht="15" x14ac:dyDescent="0.25">
      <c r="C8095"/>
      <c r="D8095"/>
    </row>
    <row r="8096" spans="3:4" ht="15" x14ac:dyDescent="0.25">
      <c r="C8096"/>
      <c r="D8096"/>
    </row>
    <row r="8097" spans="3:4" ht="15" x14ac:dyDescent="0.25">
      <c r="C8097"/>
      <c r="D8097"/>
    </row>
    <row r="8098" spans="3:4" ht="15" x14ac:dyDescent="0.25">
      <c r="C8098"/>
      <c r="D8098"/>
    </row>
    <row r="8099" spans="3:4" ht="15" x14ac:dyDescent="0.25">
      <c r="C8099"/>
      <c r="D8099"/>
    </row>
    <row r="8100" spans="3:4" ht="15" x14ac:dyDescent="0.25">
      <c r="C8100"/>
      <c r="D8100"/>
    </row>
    <row r="8101" spans="3:4" ht="15" x14ac:dyDescent="0.25">
      <c r="C8101"/>
      <c r="D8101"/>
    </row>
    <row r="8102" spans="3:4" ht="15" x14ac:dyDescent="0.25">
      <c r="C8102"/>
      <c r="D8102"/>
    </row>
    <row r="8103" spans="3:4" ht="15" x14ac:dyDescent="0.25">
      <c r="C8103"/>
      <c r="D8103"/>
    </row>
    <row r="8104" spans="3:4" ht="15" x14ac:dyDescent="0.25">
      <c r="C8104"/>
      <c r="D8104"/>
    </row>
    <row r="8105" spans="3:4" ht="15" x14ac:dyDescent="0.25">
      <c r="C8105"/>
      <c r="D8105"/>
    </row>
    <row r="8106" spans="3:4" ht="15" x14ac:dyDescent="0.25">
      <c r="C8106"/>
      <c r="D8106"/>
    </row>
    <row r="8107" spans="3:4" thickBot="1" x14ac:dyDescent="0.3">
      <c r="C8107"/>
      <c r="D8107"/>
    </row>
    <row r="8108" spans="3:4" ht="15" x14ac:dyDescent="0.25">
      <c r="C8108"/>
      <c r="D8108"/>
    </row>
    <row r="8109" spans="3:4" thickBot="1" x14ac:dyDescent="0.3">
      <c r="C8109"/>
      <c r="D8109"/>
    </row>
    <row r="8110" spans="3:4" thickBot="1" x14ac:dyDescent="0.3">
      <c r="C8110"/>
      <c r="D8110"/>
    </row>
    <row r="8111" spans="3:4" ht="15" x14ac:dyDescent="0.25">
      <c r="C8111"/>
      <c r="D8111"/>
    </row>
    <row r="8112" spans="3:4" ht="15" x14ac:dyDescent="0.25">
      <c r="C8112"/>
      <c r="D8112"/>
    </row>
    <row r="8113" spans="3:4" ht="15" x14ac:dyDescent="0.25">
      <c r="C8113"/>
      <c r="D8113"/>
    </row>
    <row r="8114" spans="3:4" ht="15" x14ac:dyDescent="0.25">
      <c r="C8114"/>
      <c r="D8114"/>
    </row>
    <row r="8115" spans="3:4" ht="15" x14ac:dyDescent="0.25">
      <c r="C8115"/>
      <c r="D8115"/>
    </row>
    <row r="8116" spans="3:4" ht="15" x14ac:dyDescent="0.25">
      <c r="C8116"/>
      <c r="D8116"/>
    </row>
    <row r="8117" spans="3:4" ht="15" x14ac:dyDescent="0.25">
      <c r="C8117"/>
      <c r="D8117"/>
    </row>
    <row r="8118" spans="3:4" ht="15" x14ac:dyDescent="0.25">
      <c r="C8118"/>
      <c r="D8118"/>
    </row>
    <row r="8119" spans="3:4" ht="15" x14ac:dyDescent="0.25">
      <c r="C8119"/>
      <c r="D8119"/>
    </row>
    <row r="8120" spans="3:4" ht="15" x14ac:dyDescent="0.25">
      <c r="C8120"/>
      <c r="D8120"/>
    </row>
    <row r="8121" spans="3:4" ht="15" x14ac:dyDescent="0.25">
      <c r="C8121"/>
      <c r="D8121"/>
    </row>
    <row r="8122" spans="3:4" ht="15" x14ac:dyDescent="0.25">
      <c r="C8122"/>
      <c r="D8122"/>
    </row>
    <row r="8123" spans="3:4" ht="15" x14ac:dyDescent="0.25">
      <c r="C8123"/>
      <c r="D8123"/>
    </row>
    <row r="8124" spans="3:4" ht="15" x14ac:dyDescent="0.25">
      <c r="C8124"/>
      <c r="D8124"/>
    </row>
    <row r="8125" spans="3:4" ht="15" x14ac:dyDescent="0.25">
      <c r="C8125"/>
      <c r="D8125"/>
    </row>
    <row r="8126" spans="3:4" ht="15" x14ac:dyDescent="0.25">
      <c r="C8126"/>
      <c r="D8126"/>
    </row>
    <row r="8127" spans="3:4" ht="15" x14ac:dyDescent="0.25">
      <c r="C8127"/>
      <c r="D8127"/>
    </row>
    <row r="8128" spans="3:4" ht="15" x14ac:dyDescent="0.25">
      <c r="C8128"/>
      <c r="D8128"/>
    </row>
    <row r="8129" spans="3:4" ht="15" x14ac:dyDescent="0.25">
      <c r="C8129"/>
      <c r="D8129"/>
    </row>
    <row r="8130" spans="3:4" ht="15" x14ac:dyDescent="0.25">
      <c r="C8130"/>
      <c r="D8130"/>
    </row>
    <row r="8131" spans="3:4" ht="15" x14ac:dyDescent="0.25">
      <c r="C8131"/>
      <c r="D8131"/>
    </row>
    <row r="8132" spans="3:4" ht="15" x14ac:dyDescent="0.25">
      <c r="C8132"/>
      <c r="D8132"/>
    </row>
    <row r="8133" spans="3:4" ht="15" x14ac:dyDescent="0.25">
      <c r="C8133"/>
      <c r="D8133"/>
    </row>
    <row r="8134" spans="3:4" ht="15" x14ac:dyDescent="0.25">
      <c r="C8134"/>
      <c r="D8134"/>
    </row>
    <row r="8135" spans="3:4" ht="15" x14ac:dyDescent="0.25">
      <c r="C8135"/>
      <c r="D8135"/>
    </row>
    <row r="8136" spans="3:4" ht="15" x14ac:dyDescent="0.25">
      <c r="C8136"/>
      <c r="D8136"/>
    </row>
    <row r="8137" spans="3:4" ht="15" x14ac:dyDescent="0.25">
      <c r="C8137"/>
      <c r="D8137"/>
    </row>
    <row r="8138" spans="3:4" ht="15" x14ac:dyDescent="0.25">
      <c r="C8138"/>
      <c r="D8138"/>
    </row>
    <row r="8139" spans="3:4" ht="15" x14ac:dyDescent="0.25">
      <c r="C8139"/>
      <c r="D8139"/>
    </row>
    <row r="8140" spans="3:4" ht="15" x14ac:dyDescent="0.25">
      <c r="C8140"/>
      <c r="D8140"/>
    </row>
    <row r="8141" spans="3:4" ht="15" x14ac:dyDescent="0.25">
      <c r="C8141"/>
      <c r="D8141"/>
    </row>
    <row r="8142" spans="3:4" ht="15" x14ac:dyDescent="0.25">
      <c r="C8142"/>
      <c r="D8142"/>
    </row>
    <row r="8143" spans="3:4" ht="15" x14ac:dyDescent="0.25">
      <c r="C8143"/>
      <c r="D8143"/>
    </row>
    <row r="8144" spans="3:4" ht="15" x14ac:dyDescent="0.25">
      <c r="C8144"/>
      <c r="D8144"/>
    </row>
    <row r="8145" spans="3:4" ht="15" x14ac:dyDescent="0.25">
      <c r="C8145"/>
      <c r="D8145"/>
    </row>
    <row r="8146" spans="3:4" ht="15" x14ac:dyDescent="0.25">
      <c r="C8146"/>
      <c r="D8146"/>
    </row>
    <row r="8147" spans="3:4" ht="15" x14ac:dyDescent="0.25">
      <c r="C8147"/>
      <c r="D8147"/>
    </row>
    <row r="8148" spans="3:4" ht="15" x14ac:dyDescent="0.25">
      <c r="C8148"/>
      <c r="D8148"/>
    </row>
    <row r="8149" spans="3:4" ht="15" x14ac:dyDescent="0.25">
      <c r="C8149"/>
      <c r="D8149"/>
    </row>
    <row r="8150" spans="3:4" ht="15" x14ac:dyDescent="0.25">
      <c r="C8150"/>
      <c r="D8150"/>
    </row>
    <row r="8151" spans="3:4" ht="15" x14ac:dyDescent="0.25">
      <c r="C8151"/>
      <c r="D8151"/>
    </row>
    <row r="8152" spans="3:4" ht="15" x14ac:dyDescent="0.25">
      <c r="C8152"/>
      <c r="D8152"/>
    </row>
    <row r="8153" spans="3:4" ht="15" x14ac:dyDescent="0.25">
      <c r="C8153"/>
      <c r="D8153"/>
    </row>
    <row r="8154" spans="3:4" ht="15" x14ac:dyDescent="0.25">
      <c r="C8154"/>
      <c r="D8154"/>
    </row>
    <row r="8155" spans="3:4" ht="15" x14ac:dyDescent="0.25">
      <c r="C8155"/>
      <c r="D8155"/>
    </row>
    <row r="8156" spans="3:4" ht="15" x14ac:dyDescent="0.25">
      <c r="C8156"/>
      <c r="D8156"/>
    </row>
    <row r="8157" spans="3:4" ht="15" x14ac:dyDescent="0.25">
      <c r="C8157"/>
      <c r="D8157"/>
    </row>
    <row r="8158" spans="3:4" ht="15" x14ac:dyDescent="0.25">
      <c r="C8158"/>
      <c r="D8158"/>
    </row>
    <row r="8159" spans="3:4" ht="15" x14ac:dyDescent="0.25">
      <c r="C8159"/>
      <c r="D8159"/>
    </row>
    <row r="8160" spans="3:4" ht="15" x14ac:dyDescent="0.25">
      <c r="C8160"/>
      <c r="D8160"/>
    </row>
    <row r="8161" spans="3:4" ht="15" x14ac:dyDescent="0.25">
      <c r="C8161"/>
      <c r="D8161"/>
    </row>
    <row r="8162" spans="3:4" ht="15" x14ac:dyDescent="0.25">
      <c r="C8162"/>
      <c r="D8162"/>
    </row>
    <row r="8163" spans="3:4" ht="15" x14ac:dyDescent="0.25">
      <c r="C8163"/>
      <c r="D8163"/>
    </row>
    <row r="8164" spans="3:4" ht="15" x14ac:dyDescent="0.25">
      <c r="C8164"/>
      <c r="D8164"/>
    </row>
    <row r="8165" spans="3:4" ht="15" x14ac:dyDescent="0.25">
      <c r="C8165"/>
      <c r="D8165"/>
    </row>
    <row r="8166" spans="3:4" ht="15" x14ac:dyDescent="0.25">
      <c r="C8166"/>
      <c r="D8166"/>
    </row>
    <row r="8167" spans="3:4" ht="15" x14ac:dyDescent="0.25">
      <c r="C8167"/>
      <c r="D8167"/>
    </row>
    <row r="8168" spans="3:4" ht="15" x14ac:dyDescent="0.25">
      <c r="C8168"/>
      <c r="D8168"/>
    </row>
    <row r="8169" spans="3:4" ht="15" x14ac:dyDescent="0.25">
      <c r="C8169"/>
      <c r="D8169"/>
    </row>
    <row r="8170" spans="3:4" ht="15" x14ac:dyDescent="0.25">
      <c r="C8170"/>
      <c r="D8170"/>
    </row>
    <row r="8171" spans="3:4" ht="15" x14ac:dyDescent="0.25">
      <c r="C8171"/>
      <c r="D8171"/>
    </row>
    <row r="8172" spans="3:4" ht="15" x14ac:dyDescent="0.25">
      <c r="C8172"/>
      <c r="D8172"/>
    </row>
    <row r="8173" spans="3:4" ht="15" x14ac:dyDescent="0.25">
      <c r="C8173"/>
      <c r="D8173"/>
    </row>
    <row r="8174" spans="3:4" ht="15" x14ac:dyDescent="0.25">
      <c r="C8174"/>
      <c r="D8174"/>
    </row>
    <row r="8175" spans="3:4" ht="15" x14ac:dyDescent="0.25">
      <c r="C8175"/>
      <c r="D8175"/>
    </row>
    <row r="8176" spans="3:4" ht="15" x14ac:dyDescent="0.25">
      <c r="C8176"/>
      <c r="D8176"/>
    </row>
    <row r="8177" spans="3:4" ht="15" x14ac:dyDescent="0.25">
      <c r="C8177"/>
      <c r="D8177"/>
    </row>
    <row r="8178" spans="3:4" ht="15" x14ac:dyDescent="0.25">
      <c r="C8178"/>
      <c r="D8178"/>
    </row>
    <row r="8179" spans="3:4" ht="15" x14ac:dyDescent="0.25">
      <c r="C8179"/>
      <c r="D8179"/>
    </row>
    <row r="8180" spans="3:4" ht="15" x14ac:dyDescent="0.25">
      <c r="C8180"/>
      <c r="D8180"/>
    </row>
    <row r="8181" spans="3:4" ht="15" x14ac:dyDescent="0.25">
      <c r="C8181"/>
      <c r="D8181"/>
    </row>
    <row r="8182" spans="3:4" ht="15" x14ac:dyDescent="0.25">
      <c r="C8182"/>
      <c r="D8182"/>
    </row>
    <row r="8183" spans="3:4" ht="15" x14ac:dyDescent="0.25">
      <c r="C8183"/>
      <c r="D8183"/>
    </row>
    <row r="8184" spans="3:4" ht="15" x14ac:dyDescent="0.25">
      <c r="C8184"/>
      <c r="D8184"/>
    </row>
    <row r="8185" spans="3:4" ht="15" x14ac:dyDescent="0.25">
      <c r="C8185"/>
      <c r="D8185"/>
    </row>
    <row r="8186" spans="3:4" ht="15" x14ac:dyDescent="0.25">
      <c r="C8186"/>
      <c r="D8186"/>
    </row>
    <row r="8187" spans="3:4" ht="15" x14ac:dyDescent="0.25">
      <c r="C8187"/>
      <c r="D8187"/>
    </row>
    <row r="8188" spans="3:4" ht="15" x14ac:dyDescent="0.25">
      <c r="C8188"/>
      <c r="D8188"/>
    </row>
    <row r="8189" spans="3:4" ht="15" x14ac:dyDescent="0.25">
      <c r="C8189"/>
      <c r="D8189"/>
    </row>
    <row r="8190" spans="3:4" ht="15" x14ac:dyDescent="0.25">
      <c r="C8190"/>
      <c r="D8190"/>
    </row>
    <row r="8191" spans="3:4" ht="15" x14ac:dyDescent="0.25">
      <c r="C8191"/>
      <c r="D8191"/>
    </row>
    <row r="8192" spans="3:4" ht="15" x14ac:dyDescent="0.25">
      <c r="C8192"/>
      <c r="D8192"/>
    </row>
    <row r="8193" spans="3:4" ht="15" x14ac:dyDescent="0.25">
      <c r="C8193"/>
      <c r="D8193"/>
    </row>
    <row r="8194" spans="3:4" ht="15" x14ac:dyDescent="0.25">
      <c r="C8194"/>
      <c r="D8194"/>
    </row>
    <row r="8195" spans="3:4" ht="15" x14ac:dyDescent="0.25">
      <c r="C8195"/>
      <c r="D8195"/>
    </row>
    <row r="8196" spans="3:4" ht="15" x14ac:dyDescent="0.25">
      <c r="C8196"/>
      <c r="D8196"/>
    </row>
    <row r="8197" spans="3:4" ht="15" x14ac:dyDescent="0.25">
      <c r="C8197"/>
      <c r="D8197"/>
    </row>
    <row r="8198" spans="3:4" ht="15" x14ac:dyDescent="0.25">
      <c r="C8198"/>
      <c r="D8198"/>
    </row>
    <row r="8199" spans="3:4" ht="15" x14ac:dyDescent="0.25">
      <c r="C8199"/>
      <c r="D8199"/>
    </row>
    <row r="8200" spans="3:4" ht="15" x14ac:dyDescent="0.25">
      <c r="C8200"/>
      <c r="D8200"/>
    </row>
    <row r="8201" spans="3:4" ht="15" x14ac:dyDescent="0.25">
      <c r="C8201"/>
      <c r="D8201"/>
    </row>
    <row r="8202" spans="3:4" ht="15" x14ac:dyDescent="0.25">
      <c r="C8202"/>
      <c r="D8202"/>
    </row>
    <row r="8203" spans="3:4" ht="15" x14ac:dyDescent="0.25">
      <c r="C8203"/>
      <c r="D8203"/>
    </row>
    <row r="8204" spans="3:4" ht="15" x14ac:dyDescent="0.25">
      <c r="C8204"/>
      <c r="D8204"/>
    </row>
    <row r="8205" spans="3:4" ht="15" x14ac:dyDescent="0.25">
      <c r="C8205"/>
      <c r="D8205"/>
    </row>
    <row r="8206" spans="3:4" ht="15" x14ac:dyDescent="0.25">
      <c r="C8206"/>
      <c r="D8206"/>
    </row>
    <row r="8207" spans="3:4" ht="15" x14ac:dyDescent="0.25">
      <c r="C8207"/>
      <c r="D8207"/>
    </row>
    <row r="8208" spans="3:4" ht="15" x14ac:dyDescent="0.25">
      <c r="C8208"/>
      <c r="D8208"/>
    </row>
    <row r="8209" spans="3:4" ht="15" x14ac:dyDescent="0.25">
      <c r="C8209"/>
      <c r="D8209"/>
    </row>
    <row r="8210" spans="3:4" ht="15" x14ac:dyDescent="0.25">
      <c r="C8210"/>
      <c r="D8210"/>
    </row>
    <row r="8211" spans="3:4" ht="15" x14ac:dyDescent="0.25">
      <c r="C8211"/>
      <c r="D8211"/>
    </row>
    <row r="8212" spans="3:4" ht="15" x14ac:dyDescent="0.25">
      <c r="C8212"/>
      <c r="D8212"/>
    </row>
    <row r="8213" spans="3:4" ht="15" x14ac:dyDescent="0.25">
      <c r="C8213"/>
      <c r="D8213"/>
    </row>
    <row r="8214" spans="3:4" ht="15" x14ac:dyDescent="0.25">
      <c r="C8214"/>
      <c r="D8214"/>
    </row>
    <row r="8215" spans="3:4" ht="15" x14ac:dyDescent="0.25">
      <c r="C8215"/>
      <c r="D8215"/>
    </row>
    <row r="8216" spans="3:4" ht="15" x14ac:dyDescent="0.25">
      <c r="C8216"/>
      <c r="D8216"/>
    </row>
    <row r="8217" spans="3:4" ht="15" x14ac:dyDescent="0.25">
      <c r="C8217"/>
      <c r="D8217"/>
    </row>
    <row r="8218" spans="3:4" ht="15" x14ac:dyDescent="0.25">
      <c r="C8218"/>
      <c r="D8218"/>
    </row>
    <row r="8219" spans="3:4" ht="15" x14ac:dyDescent="0.25">
      <c r="C8219"/>
      <c r="D8219"/>
    </row>
    <row r="8220" spans="3:4" ht="15" x14ac:dyDescent="0.25">
      <c r="C8220"/>
      <c r="D8220"/>
    </row>
    <row r="8221" spans="3:4" ht="15" x14ac:dyDescent="0.25">
      <c r="C8221"/>
      <c r="D8221"/>
    </row>
    <row r="8222" spans="3:4" ht="15" x14ac:dyDescent="0.25">
      <c r="C8222"/>
      <c r="D8222"/>
    </row>
    <row r="8223" spans="3:4" ht="15" x14ac:dyDescent="0.25">
      <c r="C8223"/>
      <c r="D8223"/>
    </row>
    <row r="8224" spans="3:4" ht="15" x14ac:dyDescent="0.25">
      <c r="C8224"/>
      <c r="D8224"/>
    </row>
    <row r="8225" spans="3:4" ht="15" x14ac:dyDescent="0.25">
      <c r="C8225"/>
      <c r="D8225"/>
    </row>
    <row r="8226" spans="3:4" ht="15" x14ac:dyDescent="0.25">
      <c r="C8226"/>
      <c r="D8226"/>
    </row>
    <row r="8227" spans="3:4" ht="15" x14ac:dyDescent="0.25">
      <c r="C8227"/>
      <c r="D8227"/>
    </row>
    <row r="8228" spans="3:4" ht="15" x14ac:dyDescent="0.25">
      <c r="C8228"/>
      <c r="D8228"/>
    </row>
    <row r="8229" spans="3:4" ht="15" x14ac:dyDescent="0.25">
      <c r="C8229"/>
      <c r="D8229"/>
    </row>
    <row r="8230" spans="3:4" ht="15" x14ac:dyDescent="0.25">
      <c r="C8230"/>
      <c r="D8230"/>
    </row>
    <row r="8231" spans="3:4" ht="15" x14ac:dyDescent="0.25">
      <c r="C8231"/>
      <c r="D8231"/>
    </row>
    <row r="8232" spans="3:4" ht="15" x14ac:dyDescent="0.25">
      <c r="C8232"/>
      <c r="D8232"/>
    </row>
    <row r="8233" spans="3:4" ht="15" x14ac:dyDescent="0.25">
      <c r="C8233"/>
      <c r="D8233"/>
    </row>
    <row r="8234" spans="3:4" ht="15" x14ac:dyDescent="0.25">
      <c r="C8234"/>
      <c r="D8234"/>
    </row>
    <row r="8235" spans="3:4" ht="15" x14ac:dyDescent="0.25">
      <c r="C8235"/>
      <c r="D8235"/>
    </row>
    <row r="8236" spans="3:4" ht="15" x14ac:dyDescent="0.25">
      <c r="C8236"/>
      <c r="D8236"/>
    </row>
    <row r="8237" spans="3:4" ht="15" x14ac:dyDescent="0.25">
      <c r="C8237"/>
      <c r="D8237"/>
    </row>
    <row r="8238" spans="3:4" ht="15" x14ac:dyDescent="0.25">
      <c r="C8238"/>
      <c r="D8238"/>
    </row>
    <row r="8239" spans="3:4" ht="15" x14ac:dyDescent="0.25">
      <c r="C8239"/>
      <c r="D8239"/>
    </row>
    <row r="8240" spans="3:4" ht="15" x14ac:dyDescent="0.25">
      <c r="C8240"/>
      <c r="D8240"/>
    </row>
    <row r="8241" spans="3:4" ht="15" x14ac:dyDescent="0.25">
      <c r="C8241"/>
      <c r="D8241"/>
    </row>
    <row r="8242" spans="3:4" ht="15" x14ac:dyDescent="0.25">
      <c r="C8242"/>
      <c r="D8242"/>
    </row>
    <row r="8243" spans="3:4" ht="15" x14ac:dyDescent="0.25">
      <c r="C8243"/>
      <c r="D8243"/>
    </row>
    <row r="8244" spans="3:4" ht="15" x14ac:dyDescent="0.25">
      <c r="C8244"/>
      <c r="D8244"/>
    </row>
    <row r="8245" spans="3:4" ht="15" x14ac:dyDescent="0.25">
      <c r="C8245"/>
      <c r="D8245"/>
    </row>
    <row r="8246" spans="3:4" ht="15" x14ac:dyDescent="0.25">
      <c r="C8246"/>
      <c r="D8246"/>
    </row>
    <row r="8247" spans="3:4" ht="15" x14ac:dyDescent="0.25">
      <c r="C8247"/>
      <c r="D8247"/>
    </row>
    <row r="8248" spans="3:4" ht="15" x14ac:dyDescent="0.25">
      <c r="C8248"/>
      <c r="D8248"/>
    </row>
    <row r="8249" spans="3:4" ht="15" x14ac:dyDescent="0.25">
      <c r="C8249"/>
      <c r="D8249"/>
    </row>
    <row r="8250" spans="3:4" ht="15" x14ac:dyDescent="0.25">
      <c r="C8250"/>
      <c r="D8250"/>
    </row>
    <row r="8251" spans="3:4" ht="15" x14ac:dyDescent="0.25">
      <c r="C8251"/>
      <c r="D8251"/>
    </row>
    <row r="8252" spans="3:4" ht="15" x14ac:dyDescent="0.25">
      <c r="C8252"/>
      <c r="D8252"/>
    </row>
    <row r="8253" spans="3:4" ht="15" x14ac:dyDescent="0.25">
      <c r="C8253"/>
      <c r="D8253"/>
    </row>
    <row r="8254" spans="3:4" ht="15" x14ac:dyDescent="0.25">
      <c r="C8254"/>
      <c r="D8254"/>
    </row>
    <row r="8255" spans="3:4" ht="15" x14ac:dyDescent="0.25">
      <c r="C8255"/>
      <c r="D8255"/>
    </row>
    <row r="8256" spans="3:4" ht="15" x14ac:dyDescent="0.25">
      <c r="C8256"/>
      <c r="D8256"/>
    </row>
    <row r="8257" spans="3:4" ht="15" x14ac:dyDescent="0.25">
      <c r="C8257"/>
      <c r="D8257"/>
    </row>
    <row r="8258" spans="3:4" ht="15" x14ac:dyDescent="0.25">
      <c r="C8258"/>
      <c r="D8258"/>
    </row>
    <row r="8259" spans="3:4" ht="15" x14ac:dyDescent="0.25">
      <c r="C8259"/>
      <c r="D8259"/>
    </row>
    <row r="8260" spans="3:4" ht="15" x14ac:dyDescent="0.25">
      <c r="C8260"/>
      <c r="D8260"/>
    </row>
    <row r="8261" spans="3:4" ht="15" x14ac:dyDescent="0.25">
      <c r="C8261"/>
      <c r="D8261"/>
    </row>
    <row r="8262" spans="3:4" ht="15" x14ac:dyDescent="0.25">
      <c r="C8262"/>
      <c r="D8262"/>
    </row>
    <row r="8263" spans="3:4" ht="15" x14ac:dyDescent="0.25">
      <c r="C8263"/>
      <c r="D8263"/>
    </row>
    <row r="8264" spans="3:4" ht="15" x14ac:dyDescent="0.25">
      <c r="C8264"/>
      <c r="D8264"/>
    </row>
    <row r="8265" spans="3:4" ht="15" x14ac:dyDescent="0.25">
      <c r="C8265"/>
      <c r="D8265"/>
    </row>
    <row r="8266" spans="3:4" ht="15" x14ac:dyDescent="0.25">
      <c r="C8266"/>
      <c r="D8266"/>
    </row>
    <row r="8267" spans="3:4" ht="15" x14ac:dyDescent="0.25">
      <c r="C8267"/>
      <c r="D8267"/>
    </row>
    <row r="8268" spans="3:4" ht="15" x14ac:dyDescent="0.25">
      <c r="C8268"/>
      <c r="D8268"/>
    </row>
    <row r="8269" spans="3:4" ht="15" x14ac:dyDescent="0.25">
      <c r="C8269"/>
      <c r="D8269"/>
    </row>
    <row r="8270" spans="3:4" ht="15" x14ac:dyDescent="0.25">
      <c r="C8270"/>
      <c r="D8270"/>
    </row>
    <row r="8271" spans="3:4" ht="15" x14ac:dyDescent="0.25">
      <c r="C8271"/>
      <c r="D8271"/>
    </row>
    <row r="8272" spans="3:4" ht="15" x14ac:dyDescent="0.25">
      <c r="C8272"/>
      <c r="D8272"/>
    </row>
    <row r="8273" spans="3:4" ht="15" x14ac:dyDescent="0.25">
      <c r="C8273"/>
      <c r="D8273"/>
    </row>
    <row r="8274" spans="3:4" ht="15" x14ac:dyDescent="0.25">
      <c r="C8274"/>
      <c r="D8274"/>
    </row>
    <row r="8275" spans="3:4" ht="15" x14ac:dyDescent="0.25">
      <c r="C8275"/>
      <c r="D8275"/>
    </row>
    <row r="8276" spans="3:4" ht="15" x14ac:dyDescent="0.25">
      <c r="C8276"/>
      <c r="D8276"/>
    </row>
    <row r="8277" spans="3:4" ht="15" x14ac:dyDescent="0.25">
      <c r="C8277"/>
      <c r="D8277"/>
    </row>
    <row r="8278" spans="3:4" ht="15" x14ac:dyDescent="0.25">
      <c r="C8278"/>
      <c r="D8278"/>
    </row>
    <row r="8279" spans="3:4" ht="15" x14ac:dyDescent="0.25">
      <c r="C8279"/>
      <c r="D8279"/>
    </row>
    <row r="8280" spans="3:4" ht="15" x14ac:dyDescent="0.25">
      <c r="C8280"/>
      <c r="D8280"/>
    </row>
    <row r="8281" spans="3:4" ht="15" x14ac:dyDescent="0.25">
      <c r="C8281"/>
      <c r="D8281"/>
    </row>
    <row r="8282" spans="3:4" ht="15" x14ac:dyDescent="0.25">
      <c r="C8282"/>
      <c r="D8282"/>
    </row>
    <row r="8283" spans="3:4" ht="15" x14ac:dyDescent="0.25">
      <c r="C8283"/>
      <c r="D8283"/>
    </row>
    <row r="8284" spans="3:4" ht="15" x14ac:dyDescent="0.25">
      <c r="C8284"/>
      <c r="D8284"/>
    </row>
    <row r="8285" spans="3:4" ht="15" x14ac:dyDescent="0.25">
      <c r="C8285"/>
      <c r="D8285"/>
    </row>
    <row r="8286" spans="3:4" ht="15" x14ac:dyDescent="0.25">
      <c r="C8286"/>
      <c r="D8286"/>
    </row>
    <row r="8287" spans="3:4" ht="15" x14ac:dyDescent="0.25">
      <c r="C8287"/>
      <c r="D8287"/>
    </row>
    <row r="8288" spans="3:4" ht="15" x14ac:dyDescent="0.25">
      <c r="C8288"/>
      <c r="D8288"/>
    </row>
    <row r="8289" spans="3:4" thickBot="1" x14ac:dyDescent="0.3">
      <c r="C8289"/>
      <c r="D8289"/>
    </row>
    <row r="8290" spans="3:4" thickBot="1" x14ac:dyDescent="0.3">
      <c r="C8290"/>
      <c r="D8290"/>
    </row>
    <row r="8291" spans="3:4" ht="15" x14ac:dyDescent="0.25">
      <c r="C8291"/>
      <c r="D8291"/>
    </row>
    <row r="8292" spans="3:4" ht="15" x14ac:dyDescent="0.25">
      <c r="C8292"/>
      <c r="D8292"/>
    </row>
    <row r="8293" spans="3:4" ht="15" x14ac:dyDescent="0.25">
      <c r="C8293"/>
      <c r="D8293"/>
    </row>
    <row r="8294" spans="3:4" ht="15" x14ac:dyDescent="0.25">
      <c r="C8294"/>
      <c r="D8294"/>
    </row>
    <row r="8295" spans="3:4" ht="15" x14ac:dyDescent="0.25">
      <c r="C8295"/>
      <c r="D8295"/>
    </row>
    <row r="8296" spans="3:4" ht="15" x14ac:dyDescent="0.25">
      <c r="C8296"/>
      <c r="D8296"/>
    </row>
    <row r="8297" spans="3:4" ht="15" x14ac:dyDescent="0.25">
      <c r="C8297"/>
      <c r="D8297"/>
    </row>
    <row r="8298" spans="3:4" ht="15" x14ac:dyDescent="0.25">
      <c r="C8298"/>
      <c r="D8298"/>
    </row>
    <row r="8299" spans="3:4" ht="15" x14ac:dyDescent="0.25">
      <c r="C8299"/>
      <c r="D8299"/>
    </row>
    <row r="8300" spans="3:4" ht="15" x14ac:dyDescent="0.25">
      <c r="C8300"/>
      <c r="D8300"/>
    </row>
    <row r="8301" spans="3:4" ht="15" x14ac:dyDescent="0.25">
      <c r="C8301"/>
      <c r="D8301"/>
    </row>
    <row r="8302" spans="3:4" ht="15" x14ac:dyDescent="0.25">
      <c r="C8302"/>
      <c r="D8302"/>
    </row>
    <row r="8303" spans="3:4" ht="15" x14ac:dyDescent="0.25">
      <c r="C8303"/>
      <c r="D8303"/>
    </row>
    <row r="8304" spans="3:4" ht="15" x14ac:dyDescent="0.25">
      <c r="C8304"/>
      <c r="D8304"/>
    </row>
    <row r="8305" spans="3:4" ht="15" x14ac:dyDescent="0.25">
      <c r="C8305"/>
      <c r="D8305"/>
    </row>
    <row r="8306" spans="3:4" ht="15" x14ac:dyDescent="0.25">
      <c r="C8306"/>
      <c r="D8306"/>
    </row>
    <row r="8307" spans="3:4" ht="15" x14ac:dyDescent="0.25">
      <c r="C8307"/>
      <c r="D8307"/>
    </row>
    <row r="8308" spans="3:4" ht="15" x14ac:dyDescent="0.25">
      <c r="C8308"/>
      <c r="D8308"/>
    </row>
    <row r="8309" spans="3:4" ht="15" x14ac:dyDescent="0.25">
      <c r="C8309"/>
      <c r="D8309"/>
    </row>
    <row r="8310" spans="3:4" ht="15" x14ac:dyDescent="0.25">
      <c r="C8310"/>
      <c r="D8310"/>
    </row>
    <row r="8311" spans="3:4" ht="15" x14ac:dyDescent="0.25">
      <c r="C8311"/>
      <c r="D8311"/>
    </row>
    <row r="8312" spans="3:4" ht="15" x14ac:dyDescent="0.25">
      <c r="C8312"/>
      <c r="D8312"/>
    </row>
    <row r="8313" spans="3:4" ht="15" x14ac:dyDescent="0.25">
      <c r="C8313"/>
      <c r="D8313"/>
    </row>
    <row r="8314" spans="3:4" ht="15" x14ac:dyDescent="0.25">
      <c r="C8314"/>
      <c r="D8314"/>
    </row>
    <row r="8315" spans="3:4" ht="15" x14ac:dyDescent="0.25">
      <c r="C8315"/>
      <c r="D8315"/>
    </row>
    <row r="8316" spans="3:4" ht="15" x14ac:dyDescent="0.25">
      <c r="C8316"/>
      <c r="D8316"/>
    </row>
    <row r="8317" spans="3:4" ht="15" x14ac:dyDescent="0.25">
      <c r="C8317"/>
      <c r="D8317"/>
    </row>
    <row r="8318" spans="3:4" ht="15" x14ac:dyDescent="0.25">
      <c r="C8318"/>
      <c r="D8318"/>
    </row>
    <row r="8319" spans="3:4" ht="15" x14ac:dyDescent="0.25">
      <c r="C8319"/>
      <c r="D8319"/>
    </row>
    <row r="8320" spans="3:4" ht="15" x14ac:dyDescent="0.25">
      <c r="C8320"/>
      <c r="D8320"/>
    </row>
    <row r="8321" spans="3:4" ht="15" x14ac:dyDescent="0.25">
      <c r="C8321"/>
      <c r="D8321"/>
    </row>
    <row r="8322" spans="3:4" ht="15" x14ac:dyDescent="0.25">
      <c r="C8322"/>
      <c r="D8322"/>
    </row>
    <row r="8323" spans="3:4" ht="15" x14ac:dyDescent="0.25">
      <c r="C8323"/>
      <c r="D8323"/>
    </row>
    <row r="8324" spans="3:4" ht="15" x14ac:dyDescent="0.25">
      <c r="C8324"/>
      <c r="D8324"/>
    </row>
    <row r="8325" spans="3:4" ht="15" x14ac:dyDescent="0.25">
      <c r="C8325"/>
      <c r="D8325"/>
    </row>
    <row r="8326" spans="3:4" ht="15" x14ac:dyDescent="0.25">
      <c r="C8326"/>
      <c r="D8326"/>
    </row>
    <row r="8327" spans="3:4" ht="15" x14ac:dyDescent="0.25">
      <c r="C8327"/>
      <c r="D8327"/>
    </row>
    <row r="8328" spans="3:4" ht="15" x14ac:dyDescent="0.25">
      <c r="C8328"/>
      <c r="D8328"/>
    </row>
    <row r="8329" spans="3:4" ht="15" x14ac:dyDescent="0.25">
      <c r="C8329"/>
      <c r="D8329"/>
    </row>
    <row r="8330" spans="3:4" ht="15" x14ac:dyDescent="0.25">
      <c r="C8330"/>
      <c r="D8330"/>
    </row>
    <row r="8331" spans="3:4" ht="15" x14ac:dyDescent="0.25">
      <c r="C8331"/>
      <c r="D8331"/>
    </row>
    <row r="8332" spans="3:4" ht="15" x14ac:dyDescent="0.25">
      <c r="C8332"/>
      <c r="D8332"/>
    </row>
    <row r="8333" spans="3:4" ht="15" x14ac:dyDescent="0.25">
      <c r="C8333"/>
      <c r="D8333"/>
    </row>
    <row r="8334" spans="3:4" ht="15" x14ac:dyDescent="0.25">
      <c r="C8334"/>
      <c r="D8334"/>
    </row>
    <row r="8335" spans="3:4" ht="15" x14ac:dyDescent="0.25">
      <c r="C8335"/>
      <c r="D8335"/>
    </row>
    <row r="8336" spans="3:4" ht="15" x14ac:dyDescent="0.25">
      <c r="C8336"/>
      <c r="D8336"/>
    </row>
    <row r="8337" spans="3:4" ht="15" x14ac:dyDescent="0.25">
      <c r="C8337"/>
      <c r="D8337"/>
    </row>
    <row r="8338" spans="3:4" ht="15" x14ac:dyDescent="0.25">
      <c r="C8338"/>
      <c r="D8338"/>
    </row>
    <row r="8339" spans="3:4" ht="15" x14ac:dyDescent="0.25">
      <c r="C8339"/>
      <c r="D8339"/>
    </row>
    <row r="8340" spans="3:4" thickBot="1" x14ac:dyDescent="0.3">
      <c r="C8340"/>
      <c r="D8340"/>
    </row>
    <row r="8341" spans="3:4" ht="15" x14ac:dyDescent="0.25">
      <c r="C8341"/>
      <c r="D8341"/>
    </row>
    <row r="8342" spans="3:4" ht="15" x14ac:dyDescent="0.25">
      <c r="C8342"/>
      <c r="D8342"/>
    </row>
    <row r="8343" spans="3:4" ht="15" x14ac:dyDescent="0.25">
      <c r="C8343"/>
      <c r="D8343"/>
    </row>
    <row r="8344" spans="3:4" ht="15" x14ac:dyDescent="0.25">
      <c r="C8344"/>
      <c r="D8344"/>
    </row>
    <row r="8345" spans="3:4" ht="15" x14ac:dyDescent="0.25">
      <c r="C8345"/>
      <c r="D8345"/>
    </row>
    <row r="8346" spans="3:4" ht="15" x14ac:dyDescent="0.25">
      <c r="C8346"/>
      <c r="D8346"/>
    </row>
    <row r="8347" spans="3:4" ht="15" x14ac:dyDescent="0.25">
      <c r="C8347"/>
      <c r="D8347"/>
    </row>
    <row r="8348" spans="3:4" ht="15" x14ac:dyDescent="0.25">
      <c r="C8348"/>
      <c r="D8348"/>
    </row>
    <row r="8349" spans="3:4" ht="15" x14ac:dyDescent="0.25">
      <c r="C8349"/>
      <c r="D8349"/>
    </row>
    <row r="8350" spans="3:4" ht="15" x14ac:dyDescent="0.25">
      <c r="C8350"/>
      <c r="D8350"/>
    </row>
    <row r="8351" spans="3:4" ht="15" x14ac:dyDescent="0.25">
      <c r="C8351"/>
      <c r="D8351"/>
    </row>
    <row r="8352" spans="3:4" ht="15" x14ac:dyDescent="0.25">
      <c r="C8352"/>
      <c r="D8352"/>
    </row>
    <row r="8353" spans="3:4" ht="15" x14ac:dyDescent="0.25">
      <c r="C8353"/>
      <c r="D8353"/>
    </row>
    <row r="8354" spans="3:4" ht="15" x14ac:dyDescent="0.25">
      <c r="C8354"/>
      <c r="D8354"/>
    </row>
    <row r="8355" spans="3:4" ht="15" x14ac:dyDescent="0.25">
      <c r="C8355"/>
      <c r="D8355"/>
    </row>
    <row r="8356" spans="3:4" ht="15" x14ac:dyDescent="0.25">
      <c r="C8356"/>
      <c r="D8356"/>
    </row>
    <row r="8357" spans="3:4" ht="15" x14ac:dyDescent="0.25">
      <c r="C8357"/>
      <c r="D8357"/>
    </row>
    <row r="8358" spans="3:4" ht="15" x14ac:dyDescent="0.25">
      <c r="C8358"/>
      <c r="D8358"/>
    </row>
    <row r="8359" spans="3:4" ht="15" x14ac:dyDescent="0.25">
      <c r="C8359"/>
      <c r="D8359"/>
    </row>
    <row r="8360" spans="3:4" ht="15" x14ac:dyDescent="0.25">
      <c r="C8360"/>
      <c r="D8360"/>
    </row>
    <row r="8361" spans="3:4" ht="15" x14ac:dyDescent="0.25">
      <c r="C8361"/>
      <c r="D8361"/>
    </row>
    <row r="8362" spans="3:4" ht="15" x14ac:dyDescent="0.25">
      <c r="C8362"/>
      <c r="D8362"/>
    </row>
    <row r="8363" spans="3:4" ht="15" x14ac:dyDescent="0.25">
      <c r="C8363"/>
      <c r="D8363"/>
    </row>
    <row r="8364" spans="3:4" ht="15" x14ac:dyDescent="0.25">
      <c r="C8364"/>
      <c r="D8364"/>
    </row>
    <row r="8365" spans="3:4" ht="15" x14ac:dyDescent="0.25">
      <c r="C8365"/>
      <c r="D8365"/>
    </row>
    <row r="8366" spans="3:4" ht="15" x14ac:dyDescent="0.25">
      <c r="C8366"/>
      <c r="D8366"/>
    </row>
    <row r="8367" spans="3:4" ht="15" x14ac:dyDescent="0.25">
      <c r="C8367"/>
      <c r="D8367"/>
    </row>
    <row r="8368" spans="3:4" ht="15" x14ac:dyDescent="0.25">
      <c r="C8368"/>
      <c r="D8368"/>
    </row>
    <row r="8369" spans="3:4" ht="15" x14ac:dyDescent="0.25">
      <c r="C8369"/>
      <c r="D8369"/>
    </row>
    <row r="8370" spans="3:4" ht="15" x14ac:dyDescent="0.25">
      <c r="C8370"/>
      <c r="D8370"/>
    </row>
    <row r="8371" spans="3:4" ht="15" x14ac:dyDescent="0.25">
      <c r="C8371"/>
      <c r="D8371"/>
    </row>
    <row r="8372" spans="3:4" ht="15" x14ac:dyDescent="0.25">
      <c r="C8372"/>
      <c r="D8372"/>
    </row>
    <row r="8373" spans="3:4" ht="15" x14ac:dyDescent="0.25">
      <c r="C8373"/>
      <c r="D8373"/>
    </row>
    <row r="8374" spans="3:4" ht="15" x14ac:dyDescent="0.25">
      <c r="C8374"/>
      <c r="D8374"/>
    </row>
    <row r="8375" spans="3:4" ht="15" x14ac:dyDescent="0.25">
      <c r="C8375"/>
      <c r="D8375"/>
    </row>
    <row r="8376" spans="3:4" ht="15" x14ac:dyDescent="0.25">
      <c r="C8376"/>
      <c r="D8376"/>
    </row>
    <row r="8377" spans="3:4" ht="15" x14ac:dyDescent="0.25">
      <c r="C8377"/>
      <c r="D8377"/>
    </row>
    <row r="8378" spans="3:4" ht="15" x14ac:dyDescent="0.25">
      <c r="C8378"/>
      <c r="D8378"/>
    </row>
    <row r="8379" spans="3:4" ht="15" x14ac:dyDescent="0.25">
      <c r="C8379"/>
      <c r="D8379"/>
    </row>
    <row r="8380" spans="3:4" ht="15" x14ac:dyDescent="0.25">
      <c r="C8380"/>
      <c r="D8380"/>
    </row>
    <row r="8381" spans="3:4" ht="15" x14ac:dyDescent="0.25">
      <c r="C8381"/>
      <c r="D8381"/>
    </row>
    <row r="8382" spans="3:4" ht="15" x14ac:dyDescent="0.25">
      <c r="C8382"/>
      <c r="D8382"/>
    </row>
    <row r="8383" spans="3:4" ht="15" x14ac:dyDescent="0.25">
      <c r="C8383"/>
      <c r="D8383"/>
    </row>
    <row r="8384" spans="3:4" ht="15" x14ac:dyDescent="0.25">
      <c r="C8384"/>
      <c r="D8384"/>
    </row>
    <row r="8385" spans="3:4" ht="15" x14ac:dyDescent="0.25">
      <c r="C8385"/>
      <c r="D8385"/>
    </row>
    <row r="8386" spans="3:4" ht="15" x14ac:dyDescent="0.25">
      <c r="C8386"/>
      <c r="D8386"/>
    </row>
    <row r="8387" spans="3:4" ht="15" x14ac:dyDescent="0.25">
      <c r="C8387"/>
      <c r="D8387"/>
    </row>
    <row r="8388" spans="3:4" thickBot="1" x14ac:dyDescent="0.3">
      <c r="C8388"/>
      <c r="D8388"/>
    </row>
    <row r="8389" spans="3:4" ht="15" x14ac:dyDescent="0.25">
      <c r="C8389"/>
      <c r="D8389"/>
    </row>
    <row r="8390" spans="3:4" ht="15" x14ac:dyDescent="0.25">
      <c r="C8390"/>
      <c r="D8390"/>
    </row>
    <row r="8391" spans="3:4" ht="15" x14ac:dyDescent="0.25">
      <c r="C8391"/>
      <c r="D8391"/>
    </row>
    <row r="8392" spans="3:4" ht="15" x14ac:dyDescent="0.25">
      <c r="C8392"/>
      <c r="D8392"/>
    </row>
    <row r="8393" spans="3:4" ht="15" x14ac:dyDescent="0.25">
      <c r="C8393"/>
      <c r="D8393"/>
    </row>
    <row r="8394" spans="3:4" ht="15" x14ac:dyDescent="0.25">
      <c r="C8394"/>
      <c r="D8394"/>
    </row>
    <row r="8395" spans="3:4" ht="15" x14ac:dyDescent="0.25">
      <c r="C8395"/>
      <c r="D8395"/>
    </row>
    <row r="8396" spans="3:4" ht="15" x14ac:dyDescent="0.25">
      <c r="C8396"/>
      <c r="D8396"/>
    </row>
    <row r="8397" spans="3:4" ht="15" x14ac:dyDescent="0.25">
      <c r="C8397"/>
      <c r="D8397"/>
    </row>
    <row r="8398" spans="3:4" ht="15" x14ac:dyDescent="0.25">
      <c r="C8398"/>
      <c r="D8398"/>
    </row>
    <row r="8399" spans="3:4" ht="15" x14ac:dyDescent="0.25">
      <c r="C8399"/>
      <c r="D8399"/>
    </row>
    <row r="8400" spans="3:4" ht="15" x14ac:dyDescent="0.25">
      <c r="C8400"/>
      <c r="D8400"/>
    </row>
    <row r="8401" spans="3:4" ht="15" x14ac:dyDescent="0.25">
      <c r="C8401"/>
      <c r="D8401"/>
    </row>
    <row r="8402" spans="3:4" ht="15" x14ac:dyDescent="0.25">
      <c r="C8402"/>
      <c r="D8402"/>
    </row>
    <row r="8403" spans="3:4" ht="15" x14ac:dyDescent="0.25">
      <c r="C8403"/>
      <c r="D8403"/>
    </row>
    <row r="8404" spans="3:4" ht="15" x14ac:dyDescent="0.25">
      <c r="C8404"/>
      <c r="D8404"/>
    </row>
    <row r="8405" spans="3:4" ht="15" x14ac:dyDescent="0.25">
      <c r="C8405"/>
      <c r="D8405"/>
    </row>
    <row r="8406" spans="3:4" ht="15" x14ac:dyDescent="0.25">
      <c r="C8406"/>
      <c r="D8406"/>
    </row>
    <row r="8407" spans="3:4" ht="15" x14ac:dyDescent="0.25">
      <c r="C8407"/>
      <c r="D8407"/>
    </row>
    <row r="8408" spans="3:4" ht="15" x14ac:dyDescent="0.25">
      <c r="C8408"/>
      <c r="D8408"/>
    </row>
    <row r="8409" spans="3:4" ht="15" x14ac:dyDescent="0.25">
      <c r="C8409"/>
      <c r="D8409"/>
    </row>
    <row r="8410" spans="3:4" ht="15" x14ac:dyDescent="0.25">
      <c r="C8410"/>
      <c r="D8410"/>
    </row>
    <row r="8411" spans="3:4" ht="15" x14ac:dyDescent="0.25">
      <c r="C8411"/>
      <c r="D8411"/>
    </row>
    <row r="8412" spans="3:4" ht="15" x14ac:dyDescent="0.25">
      <c r="C8412"/>
      <c r="D8412"/>
    </row>
    <row r="8413" spans="3:4" ht="15" x14ac:dyDescent="0.25">
      <c r="C8413"/>
      <c r="D8413"/>
    </row>
    <row r="8414" spans="3:4" ht="15" x14ac:dyDescent="0.25">
      <c r="C8414"/>
      <c r="D8414"/>
    </row>
    <row r="8415" spans="3:4" ht="15" x14ac:dyDescent="0.25">
      <c r="C8415"/>
      <c r="D8415"/>
    </row>
    <row r="8416" spans="3:4" ht="15" x14ac:dyDescent="0.25">
      <c r="C8416"/>
      <c r="D8416"/>
    </row>
    <row r="8417" spans="3:4" ht="15" x14ac:dyDescent="0.25">
      <c r="C8417"/>
      <c r="D8417"/>
    </row>
    <row r="8418" spans="3:4" ht="15" x14ac:dyDescent="0.25">
      <c r="C8418"/>
      <c r="D8418"/>
    </row>
    <row r="8419" spans="3:4" ht="15" x14ac:dyDescent="0.25">
      <c r="C8419"/>
      <c r="D8419"/>
    </row>
    <row r="8420" spans="3:4" ht="15" x14ac:dyDescent="0.25">
      <c r="C8420"/>
      <c r="D8420"/>
    </row>
    <row r="8421" spans="3:4" ht="15" x14ac:dyDescent="0.25">
      <c r="C8421"/>
      <c r="D8421"/>
    </row>
    <row r="8422" spans="3:4" ht="15" x14ac:dyDescent="0.25">
      <c r="C8422"/>
      <c r="D8422"/>
    </row>
    <row r="8423" spans="3:4" ht="15" x14ac:dyDescent="0.25">
      <c r="C8423"/>
      <c r="D8423"/>
    </row>
    <row r="8424" spans="3:4" ht="15" x14ac:dyDescent="0.25">
      <c r="C8424"/>
      <c r="D8424"/>
    </row>
    <row r="8425" spans="3:4" ht="15" x14ac:dyDescent="0.25">
      <c r="C8425"/>
      <c r="D8425"/>
    </row>
    <row r="8426" spans="3:4" ht="15" x14ac:dyDescent="0.25">
      <c r="C8426"/>
      <c r="D8426"/>
    </row>
    <row r="8427" spans="3:4" ht="15" x14ac:dyDescent="0.25">
      <c r="C8427"/>
      <c r="D8427"/>
    </row>
    <row r="8428" spans="3:4" ht="15" x14ac:dyDescent="0.25">
      <c r="C8428"/>
      <c r="D8428"/>
    </row>
    <row r="8429" spans="3:4" ht="15" x14ac:dyDescent="0.25">
      <c r="C8429"/>
      <c r="D8429"/>
    </row>
    <row r="8430" spans="3:4" ht="15" x14ac:dyDescent="0.25">
      <c r="C8430"/>
      <c r="D8430"/>
    </row>
    <row r="8431" spans="3:4" ht="15" x14ac:dyDescent="0.25">
      <c r="C8431"/>
      <c r="D8431"/>
    </row>
    <row r="8432" spans="3:4" ht="15" x14ac:dyDescent="0.25">
      <c r="C8432"/>
      <c r="D8432"/>
    </row>
    <row r="8433" spans="3:4" ht="15" x14ac:dyDescent="0.25">
      <c r="C8433"/>
      <c r="D8433"/>
    </row>
    <row r="8434" spans="3:4" ht="15" x14ac:dyDescent="0.25">
      <c r="C8434"/>
      <c r="D8434"/>
    </row>
    <row r="8435" spans="3:4" ht="15" x14ac:dyDescent="0.25">
      <c r="C8435"/>
      <c r="D8435"/>
    </row>
    <row r="8436" spans="3:4" ht="15" x14ac:dyDescent="0.25">
      <c r="C8436"/>
      <c r="D8436"/>
    </row>
    <row r="8437" spans="3:4" ht="15" x14ac:dyDescent="0.25">
      <c r="C8437"/>
      <c r="D8437"/>
    </row>
    <row r="8438" spans="3:4" thickBot="1" x14ac:dyDescent="0.3">
      <c r="C8438"/>
      <c r="D8438"/>
    </row>
    <row r="8439" spans="3:4" ht="15" x14ac:dyDescent="0.25">
      <c r="C8439"/>
      <c r="D8439"/>
    </row>
    <row r="8440" spans="3:4" ht="15" x14ac:dyDescent="0.25">
      <c r="C8440"/>
      <c r="D8440"/>
    </row>
    <row r="8441" spans="3:4" ht="15" x14ac:dyDescent="0.25">
      <c r="C8441"/>
      <c r="D8441"/>
    </row>
    <row r="8442" spans="3:4" ht="15" x14ac:dyDescent="0.25">
      <c r="C8442"/>
      <c r="D8442"/>
    </row>
    <row r="8443" spans="3:4" ht="15" x14ac:dyDescent="0.25">
      <c r="C8443"/>
      <c r="D8443"/>
    </row>
    <row r="8444" spans="3:4" ht="15" x14ac:dyDescent="0.25">
      <c r="C8444"/>
      <c r="D8444"/>
    </row>
    <row r="8445" spans="3:4" ht="15" x14ac:dyDescent="0.25">
      <c r="C8445"/>
      <c r="D8445"/>
    </row>
    <row r="8446" spans="3:4" ht="15" x14ac:dyDescent="0.25">
      <c r="C8446"/>
      <c r="D8446"/>
    </row>
    <row r="8447" spans="3:4" ht="15" x14ac:dyDescent="0.25">
      <c r="C8447"/>
      <c r="D8447"/>
    </row>
    <row r="8448" spans="3:4" ht="15" x14ac:dyDescent="0.25">
      <c r="C8448"/>
      <c r="D8448"/>
    </row>
    <row r="8449" spans="3:4" ht="15" x14ac:dyDescent="0.25">
      <c r="C8449"/>
      <c r="D8449"/>
    </row>
    <row r="8450" spans="3:4" ht="15" x14ac:dyDescent="0.25">
      <c r="C8450"/>
      <c r="D8450"/>
    </row>
    <row r="8451" spans="3:4" ht="15" x14ac:dyDescent="0.25">
      <c r="C8451"/>
      <c r="D8451"/>
    </row>
    <row r="8452" spans="3:4" ht="15" x14ac:dyDescent="0.25">
      <c r="C8452"/>
      <c r="D8452"/>
    </row>
    <row r="8453" spans="3:4" ht="15" x14ac:dyDescent="0.25">
      <c r="C8453"/>
      <c r="D8453"/>
    </row>
    <row r="8454" spans="3:4" ht="15" x14ac:dyDescent="0.25">
      <c r="C8454"/>
      <c r="D8454"/>
    </row>
    <row r="8455" spans="3:4" ht="15" x14ac:dyDescent="0.25">
      <c r="C8455"/>
      <c r="D8455"/>
    </row>
    <row r="8456" spans="3:4" ht="15" x14ac:dyDescent="0.25">
      <c r="C8456"/>
      <c r="D8456"/>
    </row>
    <row r="8457" spans="3:4" ht="15" x14ac:dyDescent="0.25">
      <c r="C8457"/>
      <c r="D8457"/>
    </row>
    <row r="8458" spans="3:4" ht="15" x14ac:dyDescent="0.25">
      <c r="C8458"/>
      <c r="D8458"/>
    </row>
    <row r="8459" spans="3:4" ht="15" x14ac:dyDescent="0.25">
      <c r="C8459"/>
      <c r="D8459"/>
    </row>
    <row r="8460" spans="3:4" ht="15" x14ac:dyDescent="0.25">
      <c r="C8460"/>
      <c r="D8460"/>
    </row>
    <row r="8461" spans="3:4" ht="15" x14ac:dyDescent="0.25">
      <c r="C8461"/>
      <c r="D8461"/>
    </row>
    <row r="8462" spans="3:4" ht="15" x14ac:dyDescent="0.25">
      <c r="C8462"/>
      <c r="D8462"/>
    </row>
    <row r="8463" spans="3:4" ht="15" x14ac:dyDescent="0.25">
      <c r="C8463"/>
      <c r="D8463"/>
    </row>
    <row r="8464" spans="3:4" ht="15" x14ac:dyDescent="0.25">
      <c r="C8464"/>
      <c r="D8464"/>
    </row>
    <row r="8465" spans="3:4" ht="15" x14ac:dyDescent="0.25">
      <c r="C8465"/>
      <c r="D8465"/>
    </row>
    <row r="8466" spans="3:4" ht="15" x14ac:dyDescent="0.25">
      <c r="C8466"/>
      <c r="D8466"/>
    </row>
    <row r="8467" spans="3:4" thickBot="1" x14ac:dyDescent="0.3">
      <c r="C8467"/>
      <c r="D8467"/>
    </row>
    <row r="8468" spans="3:4" ht="15" x14ac:dyDescent="0.25">
      <c r="C8468"/>
      <c r="D8468"/>
    </row>
    <row r="8469" spans="3:4" thickBot="1" x14ac:dyDescent="0.3">
      <c r="C8469"/>
      <c r="D8469"/>
    </row>
    <row r="8470" spans="3:4" thickBot="1" x14ac:dyDescent="0.3">
      <c r="C8470"/>
      <c r="D8470"/>
    </row>
    <row r="8471" spans="3:4" ht="15" x14ac:dyDescent="0.25">
      <c r="C8471"/>
      <c r="D8471"/>
    </row>
    <row r="8472" spans="3:4" ht="15" x14ac:dyDescent="0.25">
      <c r="C8472"/>
      <c r="D8472"/>
    </row>
    <row r="8473" spans="3:4" ht="15" x14ac:dyDescent="0.25">
      <c r="C8473"/>
      <c r="D8473"/>
    </row>
    <row r="8474" spans="3:4" ht="15" x14ac:dyDescent="0.25">
      <c r="C8474"/>
      <c r="D8474"/>
    </row>
    <row r="8475" spans="3:4" ht="15" x14ac:dyDescent="0.25">
      <c r="C8475"/>
      <c r="D8475"/>
    </row>
    <row r="8476" spans="3:4" ht="15" x14ac:dyDescent="0.25">
      <c r="C8476"/>
      <c r="D8476"/>
    </row>
    <row r="8477" spans="3:4" ht="15" x14ac:dyDescent="0.25">
      <c r="C8477"/>
      <c r="D8477"/>
    </row>
    <row r="8478" spans="3:4" ht="15" x14ac:dyDescent="0.25">
      <c r="C8478"/>
      <c r="D8478"/>
    </row>
    <row r="8479" spans="3:4" ht="15" x14ac:dyDescent="0.25">
      <c r="C8479"/>
      <c r="D8479"/>
    </row>
    <row r="8480" spans="3:4" ht="15" x14ac:dyDescent="0.25">
      <c r="C8480"/>
      <c r="D8480"/>
    </row>
    <row r="8481" spans="3:4" ht="15" x14ac:dyDescent="0.25">
      <c r="C8481"/>
      <c r="D8481"/>
    </row>
    <row r="8482" spans="3:4" ht="15" x14ac:dyDescent="0.25">
      <c r="C8482"/>
      <c r="D8482"/>
    </row>
    <row r="8483" spans="3:4" ht="15" x14ac:dyDescent="0.25">
      <c r="C8483"/>
      <c r="D8483"/>
    </row>
    <row r="8484" spans="3:4" ht="15" x14ac:dyDescent="0.25">
      <c r="C8484"/>
      <c r="D8484"/>
    </row>
    <row r="8485" spans="3:4" ht="15" x14ac:dyDescent="0.25">
      <c r="C8485"/>
      <c r="D8485"/>
    </row>
    <row r="8486" spans="3:4" ht="15" x14ac:dyDescent="0.25">
      <c r="C8486"/>
      <c r="D8486"/>
    </row>
    <row r="8487" spans="3:4" ht="15" x14ac:dyDescent="0.25">
      <c r="C8487"/>
      <c r="D8487"/>
    </row>
    <row r="8488" spans="3:4" ht="15" x14ac:dyDescent="0.25">
      <c r="C8488"/>
      <c r="D8488"/>
    </row>
    <row r="8489" spans="3:4" ht="15" x14ac:dyDescent="0.25">
      <c r="C8489"/>
      <c r="D8489"/>
    </row>
    <row r="8490" spans="3:4" ht="15" x14ac:dyDescent="0.25">
      <c r="C8490"/>
      <c r="D8490"/>
    </row>
    <row r="8491" spans="3:4" ht="15" x14ac:dyDescent="0.25">
      <c r="C8491"/>
      <c r="D8491"/>
    </row>
    <row r="8492" spans="3:4" ht="15" x14ac:dyDescent="0.25">
      <c r="C8492"/>
      <c r="D8492"/>
    </row>
    <row r="8493" spans="3:4" ht="15" x14ac:dyDescent="0.25">
      <c r="C8493"/>
      <c r="D8493"/>
    </row>
    <row r="8494" spans="3:4" ht="15" x14ac:dyDescent="0.25">
      <c r="C8494"/>
      <c r="D8494"/>
    </row>
    <row r="8495" spans="3:4" ht="15" x14ac:dyDescent="0.25">
      <c r="C8495"/>
      <c r="D8495"/>
    </row>
    <row r="8496" spans="3:4" ht="15" x14ac:dyDescent="0.25">
      <c r="C8496"/>
      <c r="D8496"/>
    </row>
    <row r="8497" spans="3:4" ht="15" x14ac:dyDescent="0.25">
      <c r="C8497"/>
      <c r="D8497"/>
    </row>
    <row r="8498" spans="3:4" ht="15" x14ac:dyDescent="0.25">
      <c r="C8498"/>
      <c r="D8498"/>
    </row>
    <row r="8499" spans="3:4" ht="15" x14ac:dyDescent="0.25">
      <c r="C8499"/>
      <c r="D8499"/>
    </row>
    <row r="8500" spans="3:4" ht="15" x14ac:dyDescent="0.25">
      <c r="C8500"/>
      <c r="D8500"/>
    </row>
    <row r="8501" spans="3:4" ht="15" x14ac:dyDescent="0.25">
      <c r="C8501"/>
      <c r="D8501"/>
    </row>
    <row r="8502" spans="3:4" ht="15" x14ac:dyDescent="0.25">
      <c r="C8502"/>
      <c r="D8502"/>
    </row>
    <row r="8503" spans="3:4" ht="15" x14ac:dyDescent="0.25">
      <c r="C8503"/>
      <c r="D8503"/>
    </row>
    <row r="8504" spans="3:4" ht="15" x14ac:dyDescent="0.25">
      <c r="C8504"/>
      <c r="D8504"/>
    </row>
    <row r="8505" spans="3:4" ht="15" x14ac:dyDescent="0.25">
      <c r="C8505"/>
      <c r="D8505"/>
    </row>
    <row r="8506" spans="3:4" ht="15" x14ac:dyDescent="0.25">
      <c r="C8506"/>
      <c r="D8506"/>
    </row>
    <row r="8507" spans="3:4" ht="15" x14ac:dyDescent="0.25">
      <c r="C8507"/>
      <c r="D8507"/>
    </row>
    <row r="8508" spans="3:4" ht="15" x14ac:dyDescent="0.25">
      <c r="C8508"/>
      <c r="D8508"/>
    </row>
    <row r="8509" spans="3:4" ht="15" x14ac:dyDescent="0.25">
      <c r="C8509"/>
      <c r="D8509"/>
    </row>
    <row r="8510" spans="3:4" ht="15" x14ac:dyDescent="0.25">
      <c r="C8510"/>
      <c r="D8510"/>
    </row>
    <row r="8511" spans="3:4" ht="15" x14ac:dyDescent="0.25">
      <c r="C8511"/>
      <c r="D8511"/>
    </row>
    <row r="8512" spans="3:4" ht="15" x14ac:dyDescent="0.25">
      <c r="C8512"/>
      <c r="D8512"/>
    </row>
    <row r="8513" spans="3:4" ht="15" x14ac:dyDescent="0.25">
      <c r="C8513"/>
      <c r="D8513"/>
    </row>
    <row r="8514" spans="3:4" ht="15" x14ac:dyDescent="0.25">
      <c r="C8514"/>
      <c r="D8514"/>
    </row>
    <row r="8515" spans="3:4" ht="15" x14ac:dyDescent="0.25">
      <c r="C8515"/>
      <c r="D8515"/>
    </row>
    <row r="8516" spans="3:4" ht="15" x14ac:dyDescent="0.25">
      <c r="C8516"/>
      <c r="D8516"/>
    </row>
    <row r="8517" spans="3:4" ht="15" x14ac:dyDescent="0.25">
      <c r="C8517"/>
      <c r="D8517"/>
    </row>
    <row r="8518" spans="3:4" ht="15" x14ac:dyDescent="0.25">
      <c r="C8518"/>
      <c r="D8518"/>
    </row>
    <row r="8519" spans="3:4" ht="15" x14ac:dyDescent="0.25">
      <c r="C8519"/>
      <c r="D8519"/>
    </row>
    <row r="8520" spans="3:4" thickBot="1" x14ac:dyDescent="0.3">
      <c r="C8520"/>
      <c r="D8520"/>
    </row>
    <row r="8521" spans="3:4" ht="15" x14ac:dyDescent="0.25">
      <c r="C8521"/>
      <c r="D8521"/>
    </row>
    <row r="8522" spans="3:4" ht="15" x14ac:dyDescent="0.25">
      <c r="C8522"/>
      <c r="D8522"/>
    </row>
    <row r="8523" spans="3:4" ht="15" x14ac:dyDescent="0.25">
      <c r="C8523"/>
      <c r="D8523"/>
    </row>
    <row r="8524" spans="3:4" ht="15" x14ac:dyDescent="0.25">
      <c r="C8524"/>
      <c r="D8524"/>
    </row>
    <row r="8525" spans="3:4" ht="15" x14ac:dyDescent="0.25">
      <c r="C8525"/>
      <c r="D8525"/>
    </row>
    <row r="8526" spans="3:4" ht="15" x14ac:dyDescent="0.25">
      <c r="C8526"/>
      <c r="D8526"/>
    </row>
    <row r="8527" spans="3:4" ht="15" x14ac:dyDescent="0.25">
      <c r="C8527"/>
      <c r="D8527"/>
    </row>
    <row r="8528" spans="3:4" ht="15" x14ac:dyDescent="0.25">
      <c r="C8528"/>
      <c r="D8528"/>
    </row>
    <row r="8529" spans="3:4" ht="15" x14ac:dyDescent="0.25">
      <c r="C8529"/>
      <c r="D8529"/>
    </row>
    <row r="8530" spans="3:4" ht="15" x14ac:dyDescent="0.25">
      <c r="C8530"/>
      <c r="D8530"/>
    </row>
    <row r="8531" spans="3:4" ht="15" x14ac:dyDescent="0.25">
      <c r="C8531"/>
      <c r="D8531"/>
    </row>
    <row r="8532" spans="3:4" ht="15" x14ac:dyDescent="0.25">
      <c r="C8532"/>
      <c r="D8532"/>
    </row>
    <row r="8533" spans="3:4" ht="15" x14ac:dyDescent="0.25">
      <c r="C8533"/>
      <c r="D8533"/>
    </row>
    <row r="8534" spans="3:4" ht="15" x14ac:dyDescent="0.25">
      <c r="C8534"/>
      <c r="D8534"/>
    </row>
    <row r="8535" spans="3:4" ht="15" x14ac:dyDescent="0.25">
      <c r="C8535"/>
      <c r="D8535"/>
    </row>
    <row r="8536" spans="3:4" ht="15" x14ac:dyDescent="0.25">
      <c r="C8536"/>
      <c r="D8536"/>
    </row>
    <row r="8537" spans="3:4" ht="15" x14ac:dyDescent="0.25">
      <c r="C8537"/>
      <c r="D8537"/>
    </row>
    <row r="8538" spans="3:4" ht="15" x14ac:dyDescent="0.25">
      <c r="C8538"/>
      <c r="D8538"/>
    </row>
    <row r="8539" spans="3:4" ht="15" x14ac:dyDescent="0.25">
      <c r="C8539"/>
      <c r="D8539"/>
    </row>
    <row r="8540" spans="3:4" ht="15" x14ac:dyDescent="0.25">
      <c r="C8540"/>
      <c r="D8540"/>
    </row>
    <row r="8541" spans="3:4" ht="15" x14ac:dyDescent="0.25">
      <c r="C8541"/>
      <c r="D8541"/>
    </row>
    <row r="8542" spans="3:4" ht="15" x14ac:dyDescent="0.25">
      <c r="C8542"/>
      <c r="D8542"/>
    </row>
    <row r="8543" spans="3:4" ht="15" x14ac:dyDescent="0.25">
      <c r="C8543"/>
      <c r="D8543"/>
    </row>
    <row r="8544" spans="3:4" ht="15" x14ac:dyDescent="0.25">
      <c r="C8544"/>
      <c r="D8544"/>
    </row>
    <row r="8545" spans="3:4" ht="15" x14ac:dyDescent="0.25">
      <c r="C8545"/>
      <c r="D8545"/>
    </row>
    <row r="8546" spans="3:4" ht="15" x14ac:dyDescent="0.25">
      <c r="C8546"/>
      <c r="D8546"/>
    </row>
    <row r="8547" spans="3:4" ht="15" x14ac:dyDescent="0.25">
      <c r="C8547"/>
      <c r="D8547"/>
    </row>
    <row r="8548" spans="3:4" ht="15" x14ac:dyDescent="0.25">
      <c r="C8548"/>
      <c r="D8548"/>
    </row>
    <row r="8549" spans="3:4" ht="15" x14ac:dyDescent="0.25">
      <c r="C8549"/>
      <c r="D8549"/>
    </row>
    <row r="8550" spans="3:4" ht="15" x14ac:dyDescent="0.25">
      <c r="C8550"/>
      <c r="D8550"/>
    </row>
    <row r="8551" spans="3:4" ht="15" x14ac:dyDescent="0.25">
      <c r="C8551"/>
      <c r="D8551"/>
    </row>
    <row r="8552" spans="3:4" ht="15" x14ac:dyDescent="0.25">
      <c r="C8552"/>
      <c r="D8552"/>
    </row>
    <row r="8553" spans="3:4" ht="15" x14ac:dyDescent="0.25">
      <c r="C8553"/>
      <c r="D8553"/>
    </row>
    <row r="8554" spans="3:4" ht="15" x14ac:dyDescent="0.25">
      <c r="C8554"/>
      <c r="D8554"/>
    </row>
    <row r="8555" spans="3:4" ht="15" x14ac:dyDescent="0.25">
      <c r="C8555"/>
      <c r="D8555"/>
    </row>
    <row r="8556" spans="3:4" ht="15" x14ac:dyDescent="0.25">
      <c r="C8556"/>
      <c r="D8556"/>
    </row>
    <row r="8557" spans="3:4" ht="15" x14ac:dyDescent="0.25">
      <c r="C8557"/>
      <c r="D8557"/>
    </row>
    <row r="8558" spans="3:4" ht="15" x14ac:dyDescent="0.25">
      <c r="C8558"/>
      <c r="D8558"/>
    </row>
    <row r="8559" spans="3:4" ht="15" x14ac:dyDescent="0.25">
      <c r="C8559"/>
      <c r="D8559"/>
    </row>
    <row r="8560" spans="3:4" ht="15" x14ac:dyDescent="0.25">
      <c r="C8560"/>
      <c r="D8560"/>
    </row>
    <row r="8561" spans="3:4" ht="15" x14ac:dyDescent="0.25">
      <c r="C8561"/>
      <c r="D8561"/>
    </row>
    <row r="8562" spans="3:4" ht="15" x14ac:dyDescent="0.25">
      <c r="C8562"/>
      <c r="D8562"/>
    </row>
    <row r="8563" spans="3:4" ht="15" x14ac:dyDescent="0.25">
      <c r="C8563"/>
      <c r="D8563"/>
    </row>
    <row r="8564" spans="3:4" ht="15" x14ac:dyDescent="0.25">
      <c r="C8564"/>
      <c r="D8564"/>
    </row>
    <row r="8565" spans="3:4" ht="15" x14ac:dyDescent="0.25">
      <c r="C8565"/>
      <c r="D8565"/>
    </row>
    <row r="8566" spans="3:4" ht="15" x14ac:dyDescent="0.25">
      <c r="C8566"/>
      <c r="D8566"/>
    </row>
    <row r="8567" spans="3:4" ht="15" x14ac:dyDescent="0.25">
      <c r="C8567"/>
      <c r="D8567"/>
    </row>
    <row r="8568" spans="3:4" thickBot="1" x14ac:dyDescent="0.3">
      <c r="C8568"/>
      <c r="D8568"/>
    </row>
    <row r="8569" spans="3:4" ht="15" x14ac:dyDescent="0.25">
      <c r="C8569"/>
      <c r="D8569"/>
    </row>
    <row r="8570" spans="3:4" ht="15" x14ac:dyDescent="0.25">
      <c r="C8570"/>
      <c r="D8570"/>
    </row>
    <row r="8571" spans="3:4" ht="15" x14ac:dyDescent="0.25">
      <c r="C8571"/>
      <c r="D8571"/>
    </row>
    <row r="8572" spans="3:4" ht="15" x14ac:dyDescent="0.25">
      <c r="C8572"/>
      <c r="D8572"/>
    </row>
    <row r="8573" spans="3:4" ht="15" x14ac:dyDescent="0.25">
      <c r="C8573"/>
      <c r="D8573"/>
    </row>
    <row r="8574" spans="3:4" ht="15" x14ac:dyDescent="0.25">
      <c r="C8574"/>
      <c r="D8574"/>
    </row>
    <row r="8575" spans="3:4" ht="15" x14ac:dyDescent="0.25">
      <c r="C8575"/>
      <c r="D8575"/>
    </row>
    <row r="8576" spans="3:4" ht="15" x14ac:dyDescent="0.25">
      <c r="C8576"/>
      <c r="D8576"/>
    </row>
    <row r="8577" spans="3:4" ht="15" x14ac:dyDescent="0.25">
      <c r="C8577"/>
      <c r="D8577"/>
    </row>
    <row r="8578" spans="3:4" ht="15" x14ac:dyDescent="0.25">
      <c r="C8578"/>
      <c r="D8578"/>
    </row>
    <row r="8579" spans="3:4" ht="15" x14ac:dyDescent="0.25">
      <c r="C8579"/>
      <c r="D8579"/>
    </row>
    <row r="8580" spans="3:4" ht="15" x14ac:dyDescent="0.25">
      <c r="C8580"/>
      <c r="D8580"/>
    </row>
    <row r="8581" spans="3:4" ht="15" x14ac:dyDescent="0.25">
      <c r="C8581"/>
      <c r="D8581"/>
    </row>
    <row r="8582" spans="3:4" ht="15" x14ac:dyDescent="0.25">
      <c r="C8582"/>
      <c r="D8582"/>
    </row>
    <row r="8583" spans="3:4" ht="15" x14ac:dyDescent="0.25">
      <c r="C8583"/>
      <c r="D8583"/>
    </row>
    <row r="8584" spans="3:4" ht="15" x14ac:dyDescent="0.25">
      <c r="C8584"/>
      <c r="D8584"/>
    </row>
    <row r="8585" spans="3:4" ht="15" x14ac:dyDescent="0.25">
      <c r="C8585"/>
      <c r="D8585"/>
    </row>
    <row r="8586" spans="3:4" ht="15" x14ac:dyDescent="0.25">
      <c r="C8586"/>
      <c r="D8586"/>
    </row>
    <row r="8587" spans="3:4" ht="15" x14ac:dyDescent="0.25">
      <c r="C8587"/>
      <c r="D8587"/>
    </row>
    <row r="8588" spans="3:4" ht="15" x14ac:dyDescent="0.25">
      <c r="C8588"/>
      <c r="D8588"/>
    </row>
    <row r="8589" spans="3:4" ht="15" x14ac:dyDescent="0.25">
      <c r="C8589"/>
      <c r="D8589"/>
    </row>
    <row r="8590" spans="3:4" ht="15" x14ac:dyDescent="0.25">
      <c r="C8590"/>
      <c r="D8590"/>
    </row>
    <row r="8591" spans="3:4" ht="15" x14ac:dyDescent="0.25">
      <c r="C8591"/>
      <c r="D8591"/>
    </row>
    <row r="8592" spans="3:4" ht="15" x14ac:dyDescent="0.25">
      <c r="C8592"/>
      <c r="D8592"/>
    </row>
    <row r="8593" spans="3:4" ht="15" x14ac:dyDescent="0.25">
      <c r="C8593"/>
      <c r="D8593"/>
    </row>
    <row r="8594" spans="3:4" ht="15" x14ac:dyDescent="0.25">
      <c r="C8594"/>
      <c r="D8594"/>
    </row>
    <row r="8595" spans="3:4" ht="15" x14ac:dyDescent="0.25">
      <c r="C8595"/>
      <c r="D8595"/>
    </row>
    <row r="8596" spans="3:4" ht="15" x14ac:dyDescent="0.25">
      <c r="C8596"/>
      <c r="D8596"/>
    </row>
    <row r="8597" spans="3:4" ht="15" x14ac:dyDescent="0.25">
      <c r="C8597"/>
      <c r="D8597"/>
    </row>
    <row r="8598" spans="3:4" ht="15" x14ac:dyDescent="0.25">
      <c r="C8598"/>
      <c r="D8598"/>
    </row>
    <row r="8599" spans="3:4" ht="15" x14ac:dyDescent="0.25">
      <c r="C8599"/>
      <c r="D8599"/>
    </row>
    <row r="8600" spans="3:4" ht="15" x14ac:dyDescent="0.25">
      <c r="C8600"/>
      <c r="D8600"/>
    </row>
    <row r="8601" spans="3:4" ht="15" x14ac:dyDescent="0.25">
      <c r="C8601"/>
      <c r="D8601"/>
    </row>
    <row r="8602" spans="3:4" ht="15" x14ac:dyDescent="0.25">
      <c r="C8602"/>
      <c r="D8602"/>
    </row>
    <row r="8603" spans="3:4" ht="15" x14ac:dyDescent="0.25">
      <c r="C8603"/>
      <c r="D8603"/>
    </row>
    <row r="8604" spans="3:4" ht="15" x14ac:dyDescent="0.25">
      <c r="C8604"/>
      <c r="D8604"/>
    </row>
    <row r="8605" spans="3:4" ht="15" x14ac:dyDescent="0.25">
      <c r="C8605"/>
      <c r="D8605"/>
    </row>
    <row r="8606" spans="3:4" ht="15" x14ac:dyDescent="0.25">
      <c r="C8606"/>
      <c r="D8606"/>
    </row>
    <row r="8607" spans="3:4" ht="15" x14ac:dyDescent="0.25">
      <c r="C8607"/>
      <c r="D8607"/>
    </row>
    <row r="8608" spans="3:4" ht="15" x14ac:dyDescent="0.25">
      <c r="C8608"/>
      <c r="D8608"/>
    </row>
    <row r="8609" spans="3:4" ht="15" x14ac:dyDescent="0.25">
      <c r="C8609"/>
      <c r="D8609"/>
    </row>
    <row r="8610" spans="3:4" ht="15" x14ac:dyDescent="0.25">
      <c r="C8610"/>
      <c r="D8610"/>
    </row>
    <row r="8611" spans="3:4" ht="15" x14ac:dyDescent="0.25">
      <c r="C8611"/>
      <c r="D8611"/>
    </row>
    <row r="8612" spans="3:4" ht="15" x14ac:dyDescent="0.25">
      <c r="C8612"/>
      <c r="D8612"/>
    </row>
    <row r="8613" spans="3:4" ht="15" x14ac:dyDescent="0.25">
      <c r="C8613"/>
      <c r="D8613"/>
    </row>
    <row r="8614" spans="3:4" ht="15" x14ac:dyDescent="0.25">
      <c r="C8614"/>
      <c r="D8614"/>
    </row>
    <row r="8615" spans="3:4" ht="15" x14ac:dyDescent="0.25">
      <c r="C8615"/>
      <c r="D8615"/>
    </row>
    <row r="8616" spans="3:4" ht="15" x14ac:dyDescent="0.25">
      <c r="C8616"/>
      <c r="D8616"/>
    </row>
    <row r="8617" spans="3:4" ht="15" x14ac:dyDescent="0.25">
      <c r="C8617"/>
      <c r="D8617"/>
    </row>
    <row r="8618" spans="3:4" thickBot="1" x14ac:dyDescent="0.3">
      <c r="C8618"/>
      <c r="D8618"/>
    </row>
    <row r="8619" spans="3:4" ht="15" x14ac:dyDescent="0.25">
      <c r="C8619"/>
      <c r="D8619"/>
    </row>
    <row r="8620" spans="3:4" ht="15" x14ac:dyDescent="0.25">
      <c r="C8620"/>
      <c r="D8620"/>
    </row>
    <row r="8621" spans="3:4" ht="15" x14ac:dyDescent="0.25">
      <c r="C8621"/>
      <c r="D8621"/>
    </row>
    <row r="8622" spans="3:4" ht="15" x14ac:dyDescent="0.25">
      <c r="C8622"/>
      <c r="D8622"/>
    </row>
    <row r="8623" spans="3:4" ht="15" x14ac:dyDescent="0.25">
      <c r="C8623"/>
      <c r="D8623"/>
    </row>
    <row r="8624" spans="3:4" ht="15" x14ac:dyDescent="0.25">
      <c r="C8624"/>
      <c r="D8624"/>
    </row>
    <row r="8625" spans="3:4" ht="15" x14ac:dyDescent="0.25">
      <c r="C8625"/>
      <c r="D8625"/>
    </row>
    <row r="8626" spans="3:4" ht="15" x14ac:dyDescent="0.25">
      <c r="C8626"/>
      <c r="D8626"/>
    </row>
    <row r="8627" spans="3:4" ht="15" x14ac:dyDescent="0.25">
      <c r="C8627"/>
      <c r="D8627"/>
    </row>
    <row r="8628" spans="3:4" ht="15" x14ac:dyDescent="0.25">
      <c r="C8628"/>
      <c r="D8628"/>
    </row>
    <row r="8629" spans="3:4" ht="15" x14ac:dyDescent="0.25">
      <c r="C8629"/>
      <c r="D8629"/>
    </row>
    <row r="8630" spans="3:4" ht="15" x14ac:dyDescent="0.25">
      <c r="C8630"/>
      <c r="D8630"/>
    </row>
    <row r="8631" spans="3:4" ht="15" x14ac:dyDescent="0.25">
      <c r="C8631"/>
      <c r="D8631"/>
    </row>
    <row r="8632" spans="3:4" ht="15" x14ac:dyDescent="0.25">
      <c r="C8632"/>
      <c r="D8632"/>
    </row>
    <row r="8633" spans="3:4" ht="15" x14ac:dyDescent="0.25">
      <c r="C8633"/>
      <c r="D8633"/>
    </row>
    <row r="8634" spans="3:4" ht="15" x14ac:dyDescent="0.25">
      <c r="C8634"/>
      <c r="D8634"/>
    </row>
    <row r="8635" spans="3:4" ht="15" x14ac:dyDescent="0.25">
      <c r="C8635"/>
      <c r="D8635"/>
    </row>
    <row r="8636" spans="3:4" ht="15" x14ac:dyDescent="0.25">
      <c r="C8636"/>
      <c r="D8636"/>
    </row>
    <row r="8637" spans="3:4" ht="15" x14ac:dyDescent="0.25">
      <c r="C8637"/>
      <c r="D8637"/>
    </row>
    <row r="8638" spans="3:4" ht="15" x14ac:dyDescent="0.25">
      <c r="C8638"/>
      <c r="D8638"/>
    </row>
    <row r="8639" spans="3:4" ht="15" x14ac:dyDescent="0.25">
      <c r="C8639"/>
      <c r="D8639"/>
    </row>
    <row r="8640" spans="3:4" ht="15" x14ac:dyDescent="0.25">
      <c r="C8640"/>
      <c r="D8640"/>
    </row>
    <row r="8641" spans="3:4" ht="15" x14ac:dyDescent="0.25">
      <c r="C8641"/>
      <c r="D8641"/>
    </row>
    <row r="8642" spans="3:4" ht="15" x14ac:dyDescent="0.25">
      <c r="C8642"/>
      <c r="D8642"/>
    </row>
    <row r="8643" spans="3:4" ht="15" x14ac:dyDescent="0.25">
      <c r="C8643"/>
      <c r="D8643"/>
    </row>
    <row r="8644" spans="3:4" ht="15" x14ac:dyDescent="0.25">
      <c r="C8644"/>
      <c r="D8644"/>
    </row>
    <row r="8645" spans="3:4" ht="15" x14ac:dyDescent="0.25">
      <c r="C8645"/>
      <c r="D8645"/>
    </row>
    <row r="8646" spans="3:4" ht="15" x14ac:dyDescent="0.25">
      <c r="C8646"/>
      <c r="D8646"/>
    </row>
    <row r="8647" spans="3:4" thickBot="1" x14ac:dyDescent="0.3">
      <c r="C8647"/>
      <c r="D8647"/>
    </row>
    <row r="8648" spans="3:4" ht="15" x14ac:dyDescent="0.25">
      <c r="C8648"/>
      <c r="D8648"/>
    </row>
    <row r="8649" spans="3:4" thickBot="1" x14ac:dyDescent="0.3">
      <c r="C8649"/>
      <c r="D8649"/>
    </row>
    <row r="8650" spans="3:4" thickBot="1" x14ac:dyDescent="0.3">
      <c r="C8650"/>
      <c r="D8650"/>
    </row>
    <row r="8651" spans="3:4" ht="15" x14ac:dyDescent="0.25">
      <c r="C8651"/>
      <c r="D8651"/>
    </row>
    <row r="8652" spans="3:4" ht="15" x14ac:dyDescent="0.25">
      <c r="C8652"/>
      <c r="D8652"/>
    </row>
    <row r="8653" spans="3:4" ht="15" x14ac:dyDescent="0.25">
      <c r="C8653"/>
      <c r="D8653"/>
    </row>
    <row r="8654" spans="3:4" ht="15" x14ac:dyDescent="0.25">
      <c r="C8654"/>
      <c r="D8654"/>
    </row>
    <row r="8655" spans="3:4" ht="15" x14ac:dyDescent="0.25">
      <c r="C8655"/>
      <c r="D8655"/>
    </row>
    <row r="8656" spans="3:4" ht="15" x14ac:dyDescent="0.25">
      <c r="C8656"/>
      <c r="D8656"/>
    </row>
    <row r="8657" spans="3:4" ht="15" x14ac:dyDescent="0.25">
      <c r="C8657"/>
      <c r="D8657"/>
    </row>
    <row r="8658" spans="3:4" ht="15" x14ac:dyDescent="0.25">
      <c r="C8658"/>
      <c r="D8658"/>
    </row>
    <row r="8659" spans="3:4" ht="15" x14ac:dyDescent="0.25">
      <c r="C8659"/>
      <c r="D8659"/>
    </row>
    <row r="8660" spans="3:4" ht="15" x14ac:dyDescent="0.25">
      <c r="C8660"/>
      <c r="D8660"/>
    </row>
    <row r="8661" spans="3:4" ht="15" x14ac:dyDescent="0.25">
      <c r="C8661"/>
      <c r="D8661"/>
    </row>
    <row r="8662" spans="3:4" ht="15" x14ac:dyDescent="0.25">
      <c r="C8662"/>
      <c r="D8662"/>
    </row>
    <row r="8663" spans="3:4" ht="15" x14ac:dyDescent="0.25">
      <c r="C8663"/>
      <c r="D8663"/>
    </row>
    <row r="8664" spans="3:4" ht="15" x14ac:dyDescent="0.25">
      <c r="C8664"/>
      <c r="D8664"/>
    </row>
    <row r="8665" spans="3:4" ht="15" x14ac:dyDescent="0.25">
      <c r="C8665"/>
      <c r="D8665"/>
    </row>
    <row r="8666" spans="3:4" ht="15" x14ac:dyDescent="0.25">
      <c r="C8666"/>
      <c r="D8666"/>
    </row>
    <row r="8667" spans="3:4" ht="15" x14ac:dyDescent="0.25">
      <c r="C8667"/>
      <c r="D8667"/>
    </row>
    <row r="8668" spans="3:4" ht="15" x14ac:dyDescent="0.25">
      <c r="C8668"/>
      <c r="D8668"/>
    </row>
    <row r="8669" spans="3:4" ht="15" x14ac:dyDescent="0.25">
      <c r="C8669"/>
      <c r="D8669"/>
    </row>
    <row r="8670" spans="3:4" ht="15" x14ac:dyDescent="0.25">
      <c r="C8670"/>
      <c r="D8670"/>
    </row>
    <row r="8671" spans="3:4" ht="15" x14ac:dyDescent="0.25">
      <c r="C8671"/>
      <c r="D8671"/>
    </row>
    <row r="8672" spans="3:4" ht="15" x14ac:dyDescent="0.25">
      <c r="C8672"/>
      <c r="D8672"/>
    </row>
    <row r="8673" spans="3:4" ht="15" x14ac:dyDescent="0.25">
      <c r="C8673"/>
      <c r="D8673"/>
    </row>
    <row r="8674" spans="3:4" ht="15" x14ac:dyDescent="0.25">
      <c r="C8674"/>
      <c r="D8674"/>
    </row>
    <row r="8675" spans="3:4" ht="15" x14ac:dyDescent="0.25">
      <c r="C8675"/>
      <c r="D8675"/>
    </row>
    <row r="8676" spans="3:4" ht="15" x14ac:dyDescent="0.25">
      <c r="C8676"/>
      <c r="D8676"/>
    </row>
    <row r="8677" spans="3:4" ht="15" x14ac:dyDescent="0.25">
      <c r="C8677"/>
      <c r="D8677"/>
    </row>
    <row r="8678" spans="3:4" ht="15" x14ac:dyDescent="0.25">
      <c r="C8678"/>
      <c r="D8678"/>
    </row>
    <row r="8679" spans="3:4" ht="15" x14ac:dyDescent="0.25">
      <c r="C8679"/>
      <c r="D8679"/>
    </row>
    <row r="8680" spans="3:4" ht="15" x14ac:dyDescent="0.25">
      <c r="C8680"/>
      <c r="D8680"/>
    </row>
    <row r="8681" spans="3:4" ht="15" x14ac:dyDescent="0.25">
      <c r="C8681"/>
      <c r="D8681"/>
    </row>
    <row r="8682" spans="3:4" ht="15" x14ac:dyDescent="0.25">
      <c r="C8682"/>
      <c r="D8682"/>
    </row>
    <row r="8683" spans="3:4" ht="15" x14ac:dyDescent="0.25">
      <c r="C8683"/>
      <c r="D8683"/>
    </row>
    <row r="8684" spans="3:4" ht="15" x14ac:dyDescent="0.25">
      <c r="C8684"/>
      <c r="D8684"/>
    </row>
    <row r="8685" spans="3:4" ht="15" x14ac:dyDescent="0.25">
      <c r="C8685"/>
      <c r="D8685"/>
    </row>
    <row r="8686" spans="3:4" ht="15" x14ac:dyDescent="0.25">
      <c r="C8686"/>
      <c r="D8686"/>
    </row>
    <row r="8687" spans="3:4" ht="15" x14ac:dyDescent="0.25">
      <c r="C8687"/>
      <c r="D8687"/>
    </row>
    <row r="8688" spans="3:4" ht="15" x14ac:dyDescent="0.25">
      <c r="C8688"/>
      <c r="D8688"/>
    </row>
    <row r="8689" spans="3:4" ht="15" x14ac:dyDescent="0.25">
      <c r="C8689"/>
      <c r="D8689"/>
    </row>
    <row r="8690" spans="3:4" ht="15" x14ac:dyDescent="0.25">
      <c r="C8690"/>
      <c r="D8690"/>
    </row>
    <row r="8691" spans="3:4" ht="15" x14ac:dyDescent="0.25">
      <c r="C8691"/>
      <c r="D8691"/>
    </row>
    <row r="8692" spans="3:4" ht="15" x14ac:dyDescent="0.25">
      <c r="C8692"/>
      <c r="D8692"/>
    </row>
    <row r="8693" spans="3:4" ht="15" x14ac:dyDescent="0.25">
      <c r="C8693"/>
      <c r="D8693"/>
    </row>
    <row r="8694" spans="3:4" ht="15" x14ac:dyDescent="0.25">
      <c r="C8694"/>
      <c r="D8694"/>
    </row>
    <row r="8695" spans="3:4" ht="15" x14ac:dyDescent="0.25">
      <c r="C8695"/>
      <c r="D8695"/>
    </row>
    <row r="8696" spans="3:4" ht="15" x14ac:dyDescent="0.25">
      <c r="C8696"/>
      <c r="D8696"/>
    </row>
    <row r="8697" spans="3:4" ht="15" x14ac:dyDescent="0.25">
      <c r="C8697"/>
      <c r="D8697"/>
    </row>
    <row r="8698" spans="3:4" ht="15" x14ac:dyDescent="0.25">
      <c r="C8698"/>
      <c r="D8698"/>
    </row>
    <row r="8699" spans="3:4" ht="15" x14ac:dyDescent="0.25">
      <c r="C8699"/>
      <c r="D8699"/>
    </row>
    <row r="8700" spans="3:4" thickBot="1" x14ac:dyDescent="0.3">
      <c r="C8700"/>
      <c r="D8700"/>
    </row>
    <row r="8701" spans="3:4" ht="15" x14ac:dyDescent="0.25">
      <c r="C8701"/>
      <c r="D8701"/>
    </row>
    <row r="8702" spans="3:4" ht="15" x14ac:dyDescent="0.25">
      <c r="C8702"/>
      <c r="D8702"/>
    </row>
    <row r="8703" spans="3:4" ht="15" x14ac:dyDescent="0.25">
      <c r="C8703"/>
      <c r="D8703"/>
    </row>
    <row r="8704" spans="3:4" ht="15" x14ac:dyDescent="0.25">
      <c r="C8704"/>
      <c r="D8704"/>
    </row>
    <row r="8705" spans="3:4" ht="15" x14ac:dyDescent="0.25">
      <c r="C8705"/>
      <c r="D8705"/>
    </row>
    <row r="8706" spans="3:4" ht="15" x14ac:dyDescent="0.25">
      <c r="C8706"/>
      <c r="D8706"/>
    </row>
    <row r="8707" spans="3:4" ht="15" x14ac:dyDescent="0.25">
      <c r="C8707"/>
      <c r="D8707"/>
    </row>
    <row r="8708" spans="3:4" ht="15" x14ac:dyDescent="0.25">
      <c r="C8708"/>
      <c r="D8708"/>
    </row>
    <row r="8709" spans="3:4" ht="15" x14ac:dyDescent="0.25">
      <c r="C8709"/>
      <c r="D8709"/>
    </row>
    <row r="8710" spans="3:4" ht="15" x14ac:dyDescent="0.25">
      <c r="C8710"/>
      <c r="D8710"/>
    </row>
    <row r="8711" spans="3:4" ht="15" x14ac:dyDescent="0.25">
      <c r="C8711"/>
      <c r="D8711"/>
    </row>
    <row r="8712" spans="3:4" ht="15" x14ac:dyDescent="0.25">
      <c r="C8712"/>
      <c r="D8712"/>
    </row>
    <row r="8713" spans="3:4" ht="15" x14ac:dyDescent="0.25">
      <c r="C8713"/>
      <c r="D8713"/>
    </row>
    <row r="8714" spans="3:4" ht="15" x14ac:dyDescent="0.25">
      <c r="C8714"/>
      <c r="D8714"/>
    </row>
    <row r="8715" spans="3:4" ht="15" x14ac:dyDescent="0.25">
      <c r="C8715"/>
      <c r="D8715"/>
    </row>
    <row r="8716" spans="3:4" ht="15" x14ac:dyDescent="0.25">
      <c r="C8716"/>
      <c r="D8716"/>
    </row>
    <row r="8717" spans="3:4" ht="15" x14ac:dyDescent="0.25">
      <c r="C8717"/>
      <c r="D8717"/>
    </row>
    <row r="8718" spans="3:4" ht="15" x14ac:dyDescent="0.25">
      <c r="C8718"/>
      <c r="D8718"/>
    </row>
    <row r="8719" spans="3:4" ht="15" x14ac:dyDescent="0.25">
      <c r="C8719"/>
      <c r="D8719"/>
    </row>
    <row r="8720" spans="3:4" ht="15" x14ac:dyDescent="0.25">
      <c r="C8720"/>
      <c r="D8720"/>
    </row>
    <row r="8721" spans="3:4" ht="15" x14ac:dyDescent="0.25">
      <c r="C8721"/>
      <c r="D8721"/>
    </row>
    <row r="8722" spans="3:4" ht="15" x14ac:dyDescent="0.25">
      <c r="C8722"/>
      <c r="D8722"/>
    </row>
    <row r="8723" spans="3:4" ht="15" x14ac:dyDescent="0.25">
      <c r="C8723"/>
      <c r="D8723"/>
    </row>
    <row r="8724" spans="3:4" ht="15" x14ac:dyDescent="0.25">
      <c r="C8724"/>
      <c r="D8724"/>
    </row>
    <row r="8725" spans="3:4" ht="15" x14ac:dyDescent="0.25">
      <c r="C8725"/>
      <c r="D8725"/>
    </row>
    <row r="8726" spans="3:4" ht="15" x14ac:dyDescent="0.25">
      <c r="C8726"/>
      <c r="D8726"/>
    </row>
    <row r="8727" spans="3:4" ht="15" x14ac:dyDescent="0.25">
      <c r="C8727"/>
      <c r="D8727"/>
    </row>
    <row r="8728" spans="3:4" ht="15" x14ac:dyDescent="0.25">
      <c r="C8728"/>
      <c r="D8728"/>
    </row>
    <row r="8729" spans="3:4" ht="15" x14ac:dyDescent="0.25">
      <c r="C8729"/>
      <c r="D8729"/>
    </row>
    <row r="8730" spans="3:4" ht="15" x14ac:dyDescent="0.25">
      <c r="C8730"/>
      <c r="D8730"/>
    </row>
    <row r="8731" spans="3:4" ht="15" x14ac:dyDescent="0.25">
      <c r="C8731"/>
      <c r="D8731"/>
    </row>
    <row r="8732" spans="3:4" ht="15" x14ac:dyDescent="0.25">
      <c r="C8732"/>
      <c r="D8732"/>
    </row>
    <row r="8733" spans="3:4" ht="15" x14ac:dyDescent="0.25">
      <c r="C8733"/>
      <c r="D8733"/>
    </row>
    <row r="8734" spans="3:4" ht="15" x14ac:dyDescent="0.25">
      <c r="C8734"/>
      <c r="D8734"/>
    </row>
    <row r="8735" spans="3:4" ht="15" x14ac:dyDescent="0.25">
      <c r="C8735"/>
      <c r="D8735"/>
    </row>
    <row r="8736" spans="3:4" ht="15" x14ac:dyDescent="0.25">
      <c r="C8736"/>
      <c r="D8736"/>
    </row>
    <row r="8737" spans="3:4" ht="15" x14ac:dyDescent="0.25">
      <c r="C8737"/>
      <c r="D8737"/>
    </row>
    <row r="8738" spans="3:4" ht="15" x14ac:dyDescent="0.25">
      <c r="C8738"/>
      <c r="D8738"/>
    </row>
    <row r="8739" spans="3:4" ht="15" x14ac:dyDescent="0.25">
      <c r="C8739"/>
      <c r="D8739"/>
    </row>
    <row r="8740" spans="3:4" ht="15" x14ac:dyDescent="0.25">
      <c r="C8740"/>
      <c r="D8740"/>
    </row>
    <row r="8741" spans="3:4" ht="15" x14ac:dyDescent="0.25">
      <c r="C8741"/>
      <c r="D8741"/>
    </row>
    <row r="8742" spans="3:4" ht="15" x14ac:dyDescent="0.25">
      <c r="C8742"/>
      <c r="D8742"/>
    </row>
    <row r="8743" spans="3:4" ht="15" x14ac:dyDescent="0.25">
      <c r="C8743"/>
      <c r="D8743"/>
    </row>
    <row r="8744" spans="3:4" ht="15" x14ac:dyDescent="0.25">
      <c r="C8744"/>
      <c r="D8744"/>
    </row>
    <row r="8745" spans="3:4" ht="15" x14ac:dyDescent="0.25">
      <c r="C8745"/>
      <c r="D8745"/>
    </row>
    <row r="8746" spans="3:4" ht="15" x14ac:dyDescent="0.25">
      <c r="C8746"/>
      <c r="D8746"/>
    </row>
    <row r="8747" spans="3:4" ht="15" x14ac:dyDescent="0.25">
      <c r="C8747"/>
      <c r="D8747"/>
    </row>
    <row r="8748" spans="3:4" thickBot="1" x14ac:dyDescent="0.3">
      <c r="C8748"/>
      <c r="D8748"/>
    </row>
    <row r="8749" spans="3:4" ht="15" x14ac:dyDescent="0.25">
      <c r="C8749"/>
      <c r="D8749"/>
    </row>
    <row r="8750" spans="3:4" ht="15" x14ac:dyDescent="0.25">
      <c r="C8750"/>
      <c r="D8750"/>
    </row>
    <row r="8751" spans="3:4" ht="15" x14ac:dyDescent="0.25">
      <c r="C8751"/>
      <c r="D8751"/>
    </row>
    <row r="8752" spans="3:4" ht="15" x14ac:dyDescent="0.25">
      <c r="C8752"/>
      <c r="D8752"/>
    </row>
    <row r="8753" spans="3:4" ht="15" x14ac:dyDescent="0.25">
      <c r="C8753"/>
      <c r="D8753"/>
    </row>
    <row r="8754" spans="3:4" ht="15" x14ac:dyDescent="0.25">
      <c r="C8754"/>
      <c r="D8754"/>
    </row>
    <row r="8755" spans="3:4" ht="15" x14ac:dyDescent="0.25">
      <c r="C8755"/>
      <c r="D8755"/>
    </row>
    <row r="8756" spans="3:4" ht="15" x14ac:dyDescent="0.25">
      <c r="C8756"/>
      <c r="D8756"/>
    </row>
    <row r="8757" spans="3:4" ht="15" x14ac:dyDescent="0.25">
      <c r="C8757"/>
      <c r="D8757"/>
    </row>
    <row r="8758" spans="3:4" ht="15" x14ac:dyDescent="0.25">
      <c r="C8758"/>
      <c r="D8758"/>
    </row>
    <row r="8759" spans="3:4" ht="15" x14ac:dyDescent="0.25">
      <c r="C8759"/>
      <c r="D8759"/>
    </row>
    <row r="8760" spans="3:4" ht="15" x14ac:dyDescent="0.25">
      <c r="C8760"/>
      <c r="D8760"/>
    </row>
    <row r="8761" spans="3:4" ht="15" x14ac:dyDescent="0.25">
      <c r="C8761"/>
      <c r="D8761"/>
    </row>
    <row r="8762" spans="3:4" ht="15" x14ac:dyDescent="0.25">
      <c r="C8762"/>
      <c r="D8762"/>
    </row>
    <row r="8763" spans="3:4" ht="15" x14ac:dyDescent="0.25">
      <c r="C8763"/>
      <c r="D8763"/>
    </row>
    <row r="8764" spans="3:4" ht="15" x14ac:dyDescent="0.25">
      <c r="C8764"/>
      <c r="D8764"/>
    </row>
    <row r="8765" spans="3:4" ht="15" x14ac:dyDescent="0.25">
      <c r="C8765"/>
      <c r="D8765"/>
    </row>
    <row r="8766" spans="3:4" ht="15" x14ac:dyDescent="0.25">
      <c r="C8766"/>
      <c r="D8766"/>
    </row>
    <row r="8767" spans="3:4" ht="15" x14ac:dyDescent="0.25">
      <c r="C8767"/>
      <c r="D8767"/>
    </row>
    <row r="8768" spans="3:4" ht="15" x14ac:dyDescent="0.25">
      <c r="C8768"/>
      <c r="D8768"/>
    </row>
    <row r="8769" spans="3:4" ht="15" x14ac:dyDescent="0.25">
      <c r="C8769"/>
      <c r="D8769"/>
    </row>
    <row r="8770" spans="3:4" ht="15" x14ac:dyDescent="0.25">
      <c r="C8770"/>
      <c r="D8770"/>
    </row>
    <row r="8771" spans="3:4" ht="15" x14ac:dyDescent="0.25">
      <c r="C8771"/>
      <c r="D8771"/>
    </row>
    <row r="8772" spans="3:4" ht="15" x14ac:dyDescent="0.25">
      <c r="C8772"/>
      <c r="D8772"/>
    </row>
    <row r="8773" spans="3:4" ht="15" x14ac:dyDescent="0.25">
      <c r="C8773"/>
      <c r="D8773"/>
    </row>
    <row r="8774" spans="3:4" ht="15" x14ac:dyDescent="0.25">
      <c r="C8774"/>
      <c r="D8774"/>
    </row>
    <row r="8775" spans="3:4" ht="15" x14ac:dyDescent="0.25">
      <c r="C8775"/>
      <c r="D8775"/>
    </row>
    <row r="8776" spans="3:4" ht="15" x14ac:dyDescent="0.25">
      <c r="C8776"/>
      <c r="D8776"/>
    </row>
    <row r="8777" spans="3:4" ht="15" x14ac:dyDescent="0.25">
      <c r="C8777"/>
      <c r="D8777"/>
    </row>
    <row r="8778" spans="3:4" ht="15" x14ac:dyDescent="0.25">
      <c r="C8778"/>
      <c r="D8778"/>
    </row>
    <row r="8779" spans="3:4" ht="15" x14ac:dyDescent="0.25">
      <c r="C8779"/>
      <c r="D8779"/>
    </row>
    <row r="8780" spans="3:4" ht="15" x14ac:dyDescent="0.25">
      <c r="C8780"/>
      <c r="D8780"/>
    </row>
    <row r="8781" spans="3:4" ht="15" x14ac:dyDescent="0.25">
      <c r="C8781"/>
      <c r="D8781"/>
    </row>
    <row r="8782" spans="3:4" ht="15" x14ac:dyDescent="0.25">
      <c r="C8782"/>
      <c r="D8782"/>
    </row>
    <row r="8783" spans="3:4" ht="15" x14ac:dyDescent="0.25">
      <c r="C8783"/>
      <c r="D8783"/>
    </row>
    <row r="8784" spans="3:4" ht="15" x14ac:dyDescent="0.25">
      <c r="C8784"/>
      <c r="D8784"/>
    </row>
    <row r="8785" spans="3:4" ht="15" x14ac:dyDescent="0.25">
      <c r="C8785"/>
      <c r="D8785"/>
    </row>
    <row r="8786" spans="3:4" ht="15" x14ac:dyDescent="0.25">
      <c r="C8786"/>
      <c r="D8786"/>
    </row>
    <row r="8787" spans="3:4" ht="15" x14ac:dyDescent="0.25">
      <c r="C8787"/>
      <c r="D8787"/>
    </row>
    <row r="8788" spans="3:4" ht="15" x14ac:dyDescent="0.25">
      <c r="C8788"/>
      <c r="D8788"/>
    </row>
    <row r="8789" spans="3:4" ht="15" x14ac:dyDescent="0.25">
      <c r="C8789"/>
      <c r="D8789"/>
    </row>
    <row r="8790" spans="3:4" ht="15" x14ac:dyDescent="0.25">
      <c r="C8790"/>
      <c r="D8790"/>
    </row>
    <row r="8791" spans="3:4" ht="15" x14ac:dyDescent="0.25">
      <c r="C8791"/>
      <c r="D8791"/>
    </row>
    <row r="8792" spans="3:4" ht="15" x14ac:dyDescent="0.25">
      <c r="C8792"/>
      <c r="D8792"/>
    </row>
    <row r="8793" spans="3:4" ht="15" x14ac:dyDescent="0.25">
      <c r="C8793"/>
      <c r="D8793"/>
    </row>
    <row r="8794" spans="3:4" ht="15" x14ac:dyDescent="0.25">
      <c r="C8794"/>
      <c r="D8794"/>
    </row>
    <row r="8795" spans="3:4" ht="15" x14ac:dyDescent="0.25">
      <c r="C8795"/>
      <c r="D8795"/>
    </row>
    <row r="8796" spans="3:4" ht="15" x14ac:dyDescent="0.25">
      <c r="C8796"/>
      <c r="D8796"/>
    </row>
    <row r="8797" spans="3:4" ht="15" x14ac:dyDescent="0.25">
      <c r="C8797"/>
      <c r="D8797"/>
    </row>
    <row r="8798" spans="3:4" thickBot="1" x14ac:dyDescent="0.3">
      <c r="C8798"/>
      <c r="D8798"/>
    </row>
    <row r="8799" spans="3:4" ht="15" x14ac:dyDescent="0.25">
      <c r="C8799"/>
      <c r="D8799"/>
    </row>
    <row r="8800" spans="3:4" ht="15" x14ac:dyDescent="0.25">
      <c r="C8800"/>
      <c r="D8800"/>
    </row>
    <row r="8801" spans="3:4" ht="15" x14ac:dyDescent="0.25">
      <c r="C8801"/>
      <c r="D8801"/>
    </row>
    <row r="8802" spans="3:4" ht="15" x14ac:dyDescent="0.25">
      <c r="C8802"/>
      <c r="D8802"/>
    </row>
    <row r="8803" spans="3:4" ht="15" x14ac:dyDescent="0.25">
      <c r="C8803"/>
      <c r="D8803"/>
    </row>
    <row r="8804" spans="3:4" ht="15" x14ac:dyDescent="0.25">
      <c r="C8804"/>
      <c r="D8804"/>
    </row>
    <row r="8805" spans="3:4" ht="15" x14ac:dyDescent="0.25">
      <c r="C8805"/>
      <c r="D8805"/>
    </row>
    <row r="8806" spans="3:4" ht="15" x14ac:dyDescent="0.25">
      <c r="C8806"/>
      <c r="D8806"/>
    </row>
    <row r="8807" spans="3:4" ht="15" x14ac:dyDescent="0.25">
      <c r="C8807"/>
      <c r="D8807"/>
    </row>
    <row r="8808" spans="3:4" ht="15" x14ac:dyDescent="0.25">
      <c r="C8808"/>
      <c r="D8808"/>
    </row>
    <row r="8809" spans="3:4" ht="15" x14ac:dyDescent="0.25">
      <c r="C8809"/>
      <c r="D8809"/>
    </row>
    <row r="8810" spans="3:4" ht="15" x14ac:dyDescent="0.25">
      <c r="C8810"/>
      <c r="D8810"/>
    </row>
    <row r="8811" spans="3:4" ht="15" x14ac:dyDescent="0.25">
      <c r="C8811"/>
      <c r="D8811"/>
    </row>
    <row r="8812" spans="3:4" ht="15" x14ac:dyDescent="0.25">
      <c r="C8812"/>
      <c r="D8812"/>
    </row>
    <row r="8813" spans="3:4" ht="15" x14ac:dyDescent="0.25">
      <c r="C8813"/>
      <c r="D8813"/>
    </row>
    <row r="8814" spans="3:4" ht="15" x14ac:dyDescent="0.25">
      <c r="C8814"/>
      <c r="D8814"/>
    </row>
    <row r="8815" spans="3:4" ht="15" x14ac:dyDescent="0.25">
      <c r="C8815"/>
      <c r="D8815"/>
    </row>
    <row r="8816" spans="3:4" ht="15" x14ac:dyDescent="0.25">
      <c r="C8816"/>
      <c r="D8816"/>
    </row>
    <row r="8817" spans="3:4" ht="15" x14ac:dyDescent="0.25">
      <c r="C8817"/>
      <c r="D8817"/>
    </row>
    <row r="8818" spans="3:4" ht="15" x14ac:dyDescent="0.25">
      <c r="C8818"/>
      <c r="D8818"/>
    </row>
    <row r="8819" spans="3:4" ht="15" x14ac:dyDescent="0.25">
      <c r="C8819"/>
      <c r="D8819"/>
    </row>
    <row r="8820" spans="3:4" ht="15" x14ac:dyDescent="0.25">
      <c r="C8820"/>
      <c r="D8820"/>
    </row>
    <row r="8821" spans="3:4" ht="15" x14ac:dyDescent="0.25">
      <c r="C8821"/>
      <c r="D8821"/>
    </row>
    <row r="8822" spans="3:4" ht="15" x14ac:dyDescent="0.25">
      <c r="C8822"/>
      <c r="D8822"/>
    </row>
    <row r="8823" spans="3:4" ht="15" x14ac:dyDescent="0.25">
      <c r="C8823"/>
      <c r="D8823"/>
    </row>
    <row r="8824" spans="3:4" ht="15" x14ac:dyDescent="0.25">
      <c r="C8824"/>
      <c r="D8824"/>
    </row>
    <row r="8825" spans="3:4" ht="15" x14ac:dyDescent="0.25">
      <c r="C8825"/>
      <c r="D8825"/>
    </row>
    <row r="8826" spans="3:4" ht="15" x14ac:dyDescent="0.25">
      <c r="C8826"/>
      <c r="D8826"/>
    </row>
    <row r="8827" spans="3:4" thickBot="1" x14ac:dyDescent="0.3">
      <c r="C8827"/>
      <c r="D8827"/>
    </row>
    <row r="8828" spans="3:4" ht="15" x14ac:dyDescent="0.25">
      <c r="C8828"/>
      <c r="D8828"/>
    </row>
    <row r="8829" spans="3:4" thickBot="1" x14ac:dyDescent="0.3">
      <c r="C8829"/>
      <c r="D8829"/>
    </row>
    <row r="8830" spans="3:4" thickBot="1" x14ac:dyDescent="0.3">
      <c r="C8830"/>
      <c r="D8830"/>
    </row>
    <row r="8831" spans="3:4" ht="15" x14ac:dyDescent="0.25">
      <c r="C8831"/>
      <c r="D8831"/>
    </row>
    <row r="8832" spans="3:4" ht="15" x14ac:dyDescent="0.25">
      <c r="C8832"/>
      <c r="D8832"/>
    </row>
    <row r="8833" spans="3:4" ht="15" x14ac:dyDescent="0.25">
      <c r="C8833"/>
      <c r="D8833"/>
    </row>
    <row r="8834" spans="3:4" ht="15" x14ac:dyDescent="0.25">
      <c r="C8834"/>
      <c r="D8834"/>
    </row>
    <row r="8835" spans="3:4" ht="15" x14ac:dyDescent="0.25">
      <c r="C8835"/>
      <c r="D8835"/>
    </row>
    <row r="8836" spans="3:4" ht="15" x14ac:dyDescent="0.25">
      <c r="C8836"/>
      <c r="D8836"/>
    </row>
    <row r="8837" spans="3:4" ht="15" x14ac:dyDescent="0.25">
      <c r="C8837"/>
      <c r="D8837"/>
    </row>
    <row r="8838" spans="3:4" ht="15" x14ac:dyDescent="0.25">
      <c r="C8838"/>
      <c r="D8838"/>
    </row>
    <row r="8839" spans="3:4" ht="15" x14ac:dyDescent="0.25">
      <c r="C8839"/>
      <c r="D8839"/>
    </row>
    <row r="8840" spans="3:4" ht="15" x14ac:dyDescent="0.25">
      <c r="C8840"/>
      <c r="D8840"/>
    </row>
    <row r="8841" spans="3:4" ht="15" x14ac:dyDescent="0.25">
      <c r="C8841"/>
      <c r="D8841"/>
    </row>
    <row r="8842" spans="3:4" ht="15" x14ac:dyDescent="0.25">
      <c r="C8842"/>
      <c r="D8842"/>
    </row>
    <row r="8843" spans="3:4" ht="15" x14ac:dyDescent="0.25">
      <c r="C8843"/>
      <c r="D8843"/>
    </row>
    <row r="8844" spans="3:4" ht="15" x14ac:dyDescent="0.25">
      <c r="C8844"/>
      <c r="D8844"/>
    </row>
    <row r="8845" spans="3:4" ht="15" x14ac:dyDescent="0.25">
      <c r="C8845"/>
      <c r="D8845"/>
    </row>
    <row r="8846" spans="3:4" ht="15" x14ac:dyDescent="0.25">
      <c r="C8846"/>
      <c r="D8846"/>
    </row>
    <row r="8847" spans="3:4" ht="15" x14ac:dyDescent="0.25">
      <c r="C8847"/>
      <c r="D8847"/>
    </row>
    <row r="8848" spans="3:4" ht="15" x14ac:dyDescent="0.25">
      <c r="C8848"/>
      <c r="D8848"/>
    </row>
    <row r="8849" spans="3:4" ht="15" x14ac:dyDescent="0.25">
      <c r="C8849"/>
      <c r="D8849"/>
    </row>
    <row r="8850" spans="3:4" ht="15" x14ac:dyDescent="0.25">
      <c r="C8850"/>
      <c r="D8850"/>
    </row>
    <row r="8851" spans="3:4" ht="15" x14ac:dyDescent="0.25">
      <c r="C8851"/>
      <c r="D8851"/>
    </row>
    <row r="8852" spans="3:4" ht="15" x14ac:dyDescent="0.25">
      <c r="C8852"/>
      <c r="D8852"/>
    </row>
    <row r="8853" spans="3:4" ht="15" x14ac:dyDescent="0.25">
      <c r="C8853"/>
      <c r="D8853"/>
    </row>
    <row r="8854" spans="3:4" ht="15" x14ac:dyDescent="0.25">
      <c r="C8854"/>
      <c r="D8854"/>
    </row>
    <row r="8855" spans="3:4" ht="15" x14ac:dyDescent="0.25">
      <c r="C8855"/>
      <c r="D8855"/>
    </row>
    <row r="8856" spans="3:4" ht="15" x14ac:dyDescent="0.25">
      <c r="C8856"/>
      <c r="D8856"/>
    </row>
    <row r="8857" spans="3:4" ht="15" x14ac:dyDescent="0.25">
      <c r="C8857"/>
      <c r="D8857"/>
    </row>
    <row r="8858" spans="3:4" ht="15" x14ac:dyDescent="0.25">
      <c r="C8858"/>
      <c r="D8858"/>
    </row>
    <row r="8859" spans="3:4" ht="15" x14ac:dyDescent="0.25">
      <c r="C8859"/>
      <c r="D8859"/>
    </row>
    <row r="8860" spans="3:4" ht="15" x14ac:dyDescent="0.25">
      <c r="C8860"/>
      <c r="D8860"/>
    </row>
    <row r="8861" spans="3:4" ht="15" x14ac:dyDescent="0.25">
      <c r="C8861"/>
      <c r="D8861"/>
    </row>
    <row r="8862" spans="3:4" ht="15" x14ac:dyDescent="0.25">
      <c r="C8862"/>
      <c r="D8862"/>
    </row>
    <row r="8863" spans="3:4" ht="15" x14ac:dyDescent="0.25">
      <c r="C8863"/>
      <c r="D8863"/>
    </row>
    <row r="8864" spans="3:4" ht="15" x14ac:dyDescent="0.25">
      <c r="C8864"/>
      <c r="D8864"/>
    </row>
    <row r="8865" spans="3:4" ht="15" x14ac:dyDescent="0.25">
      <c r="C8865"/>
      <c r="D8865"/>
    </row>
    <row r="8866" spans="3:4" ht="15" x14ac:dyDescent="0.25">
      <c r="C8866"/>
      <c r="D8866"/>
    </row>
    <row r="8867" spans="3:4" ht="15" x14ac:dyDescent="0.25">
      <c r="C8867"/>
      <c r="D8867"/>
    </row>
    <row r="8868" spans="3:4" ht="15" x14ac:dyDescent="0.25">
      <c r="C8868"/>
      <c r="D8868"/>
    </row>
    <row r="8869" spans="3:4" ht="15" x14ac:dyDescent="0.25">
      <c r="C8869"/>
      <c r="D8869"/>
    </row>
    <row r="8870" spans="3:4" ht="15" x14ac:dyDescent="0.25">
      <c r="C8870"/>
      <c r="D8870"/>
    </row>
    <row r="8871" spans="3:4" ht="15" x14ac:dyDescent="0.25">
      <c r="C8871"/>
      <c r="D8871"/>
    </row>
    <row r="8872" spans="3:4" ht="15" x14ac:dyDescent="0.25">
      <c r="C8872"/>
      <c r="D8872"/>
    </row>
    <row r="8873" spans="3:4" ht="15" x14ac:dyDescent="0.25">
      <c r="C8873"/>
      <c r="D8873"/>
    </row>
    <row r="8874" spans="3:4" ht="15" x14ac:dyDescent="0.25">
      <c r="C8874"/>
      <c r="D8874"/>
    </row>
    <row r="8875" spans="3:4" ht="15" x14ac:dyDescent="0.25">
      <c r="C8875"/>
      <c r="D8875"/>
    </row>
    <row r="8876" spans="3:4" ht="15" x14ac:dyDescent="0.25">
      <c r="C8876"/>
      <c r="D8876"/>
    </row>
    <row r="8877" spans="3:4" ht="15" x14ac:dyDescent="0.25">
      <c r="C8877"/>
      <c r="D8877"/>
    </row>
    <row r="8878" spans="3:4" ht="15" x14ac:dyDescent="0.25">
      <c r="C8878"/>
      <c r="D8878"/>
    </row>
    <row r="8879" spans="3:4" ht="15" x14ac:dyDescent="0.25">
      <c r="C8879"/>
      <c r="D8879"/>
    </row>
    <row r="8880" spans="3:4" ht="15" x14ac:dyDescent="0.25">
      <c r="C8880"/>
      <c r="D8880"/>
    </row>
    <row r="8881" spans="3:4" ht="15" x14ac:dyDescent="0.25">
      <c r="C8881"/>
      <c r="D8881"/>
    </row>
    <row r="8882" spans="3:4" ht="15" x14ac:dyDescent="0.25">
      <c r="C8882"/>
      <c r="D8882"/>
    </row>
    <row r="8883" spans="3:4" ht="15" x14ac:dyDescent="0.25">
      <c r="C8883"/>
      <c r="D8883"/>
    </row>
    <row r="8884" spans="3:4" ht="15" x14ac:dyDescent="0.25">
      <c r="C8884"/>
      <c r="D8884"/>
    </row>
    <row r="8885" spans="3:4" ht="15" x14ac:dyDescent="0.25">
      <c r="C8885"/>
      <c r="D8885"/>
    </row>
    <row r="8886" spans="3:4" ht="15" x14ac:dyDescent="0.25">
      <c r="C8886"/>
      <c r="D8886"/>
    </row>
    <row r="8887" spans="3:4" ht="15" x14ac:dyDescent="0.25">
      <c r="C8887"/>
      <c r="D8887"/>
    </row>
    <row r="8888" spans="3:4" ht="15" x14ac:dyDescent="0.25">
      <c r="C8888"/>
      <c r="D8888"/>
    </row>
    <row r="8889" spans="3:4" ht="15" x14ac:dyDescent="0.25">
      <c r="C8889"/>
      <c r="D8889"/>
    </row>
    <row r="8890" spans="3:4" ht="15" x14ac:dyDescent="0.25">
      <c r="C8890"/>
      <c r="D8890"/>
    </row>
    <row r="8891" spans="3:4" ht="15" x14ac:dyDescent="0.25">
      <c r="C8891"/>
      <c r="D8891"/>
    </row>
    <row r="8892" spans="3:4" ht="15" x14ac:dyDescent="0.25">
      <c r="C8892"/>
      <c r="D8892"/>
    </row>
    <row r="8893" spans="3:4" ht="15" x14ac:dyDescent="0.25">
      <c r="C8893"/>
      <c r="D8893"/>
    </row>
    <row r="8894" spans="3:4" ht="15" x14ac:dyDescent="0.25">
      <c r="C8894"/>
      <c r="D8894"/>
    </row>
    <row r="8895" spans="3:4" ht="15" x14ac:dyDescent="0.25">
      <c r="C8895"/>
      <c r="D8895"/>
    </row>
    <row r="8896" spans="3:4" ht="15" x14ac:dyDescent="0.25">
      <c r="C8896"/>
      <c r="D8896"/>
    </row>
    <row r="8897" spans="3:4" ht="15" x14ac:dyDescent="0.25">
      <c r="C8897"/>
      <c r="D8897"/>
    </row>
    <row r="8898" spans="3:4" ht="15" x14ac:dyDescent="0.25">
      <c r="C8898"/>
      <c r="D8898"/>
    </row>
    <row r="8899" spans="3:4" ht="15" x14ac:dyDescent="0.25">
      <c r="C8899"/>
      <c r="D8899"/>
    </row>
    <row r="8900" spans="3:4" ht="15" x14ac:dyDescent="0.25">
      <c r="C8900"/>
      <c r="D8900"/>
    </row>
    <row r="8901" spans="3:4" ht="15" x14ac:dyDescent="0.25">
      <c r="C8901"/>
      <c r="D8901"/>
    </row>
    <row r="8902" spans="3:4" ht="15" x14ac:dyDescent="0.25">
      <c r="C8902"/>
      <c r="D8902"/>
    </row>
    <row r="8903" spans="3:4" ht="15" x14ac:dyDescent="0.25">
      <c r="C8903"/>
      <c r="D8903"/>
    </row>
    <row r="8904" spans="3:4" ht="15" x14ac:dyDescent="0.25">
      <c r="C8904"/>
      <c r="D8904"/>
    </row>
    <row r="8905" spans="3:4" ht="15" x14ac:dyDescent="0.25">
      <c r="C8905"/>
      <c r="D8905"/>
    </row>
    <row r="8906" spans="3:4" ht="15" x14ac:dyDescent="0.25">
      <c r="C8906"/>
      <c r="D8906"/>
    </row>
    <row r="8907" spans="3:4" ht="15" x14ac:dyDescent="0.25">
      <c r="C8907"/>
      <c r="D8907"/>
    </row>
    <row r="8908" spans="3:4" ht="15" x14ac:dyDescent="0.25">
      <c r="C8908"/>
      <c r="D8908"/>
    </row>
    <row r="8909" spans="3:4" ht="15" x14ac:dyDescent="0.25">
      <c r="C8909"/>
      <c r="D8909"/>
    </row>
    <row r="8910" spans="3:4" ht="15" x14ac:dyDescent="0.25">
      <c r="C8910"/>
      <c r="D8910"/>
    </row>
    <row r="8911" spans="3:4" ht="15" x14ac:dyDescent="0.25">
      <c r="C8911"/>
      <c r="D8911"/>
    </row>
    <row r="8912" spans="3:4" ht="15" x14ac:dyDescent="0.25">
      <c r="C8912"/>
      <c r="D8912"/>
    </row>
    <row r="8913" spans="3:4" ht="15" x14ac:dyDescent="0.25">
      <c r="C8913"/>
      <c r="D8913"/>
    </row>
    <row r="8914" spans="3:4" ht="15" x14ac:dyDescent="0.25">
      <c r="C8914"/>
      <c r="D8914"/>
    </row>
    <row r="8915" spans="3:4" ht="15" x14ac:dyDescent="0.25">
      <c r="C8915"/>
      <c r="D8915"/>
    </row>
    <row r="8916" spans="3:4" ht="15" x14ac:dyDescent="0.25">
      <c r="C8916"/>
      <c r="D8916"/>
    </row>
    <row r="8917" spans="3:4" ht="15" x14ac:dyDescent="0.25">
      <c r="C8917"/>
      <c r="D8917"/>
    </row>
    <row r="8918" spans="3:4" ht="15" x14ac:dyDescent="0.25">
      <c r="C8918"/>
      <c r="D8918"/>
    </row>
    <row r="8919" spans="3:4" ht="15" x14ac:dyDescent="0.25">
      <c r="C8919"/>
      <c r="D8919"/>
    </row>
    <row r="8920" spans="3:4" ht="15" x14ac:dyDescent="0.25">
      <c r="C8920"/>
      <c r="D8920"/>
    </row>
    <row r="8921" spans="3:4" ht="15" x14ac:dyDescent="0.25">
      <c r="C8921"/>
      <c r="D8921"/>
    </row>
    <row r="8922" spans="3:4" ht="15" x14ac:dyDescent="0.25">
      <c r="C8922"/>
      <c r="D8922"/>
    </row>
    <row r="8923" spans="3:4" ht="15" x14ac:dyDescent="0.25">
      <c r="C8923"/>
      <c r="D8923"/>
    </row>
    <row r="8924" spans="3:4" ht="15" x14ac:dyDescent="0.25">
      <c r="C8924"/>
      <c r="D8924"/>
    </row>
    <row r="8925" spans="3:4" ht="15" x14ac:dyDescent="0.25">
      <c r="C8925"/>
      <c r="D8925"/>
    </row>
    <row r="8926" spans="3:4" ht="15" x14ac:dyDescent="0.25">
      <c r="C8926"/>
      <c r="D8926"/>
    </row>
    <row r="8927" spans="3:4" ht="15" x14ac:dyDescent="0.25">
      <c r="C8927"/>
      <c r="D8927"/>
    </row>
    <row r="8928" spans="3:4" ht="15" x14ac:dyDescent="0.25">
      <c r="C8928"/>
      <c r="D8928"/>
    </row>
    <row r="8929" spans="3:4" ht="15" x14ac:dyDescent="0.25">
      <c r="C8929"/>
      <c r="D8929"/>
    </row>
    <row r="8930" spans="3:4" ht="15" x14ac:dyDescent="0.25">
      <c r="C8930"/>
      <c r="D8930"/>
    </row>
    <row r="8931" spans="3:4" ht="15" x14ac:dyDescent="0.25">
      <c r="C8931"/>
      <c r="D8931"/>
    </row>
    <row r="8932" spans="3:4" ht="15" x14ac:dyDescent="0.25">
      <c r="C8932"/>
      <c r="D8932"/>
    </row>
    <row r="8933" spans="3:4" ht="15" x14ac:dyDescent="0.25">
      <c r="C8933"/>
      <c r="D8933"/>
    </row>
    <row r="8934" spans="3:4" ht="15" x14ac:dyDescent="0.25">
      <c r="C8934"/>
      <c r="D8934"/>
    </row>
    <row r="8935" spans="3:4" ht="15" x14ac:dyDescent="0.25">
      <c r="C8935"/>
      <c r="D8935"/>
    </row>
    <row r="8936" spans="3:4" ht="15" x14ac:dyDescent="0.25">
      <c r="C8936"/>
      <c r="D8936"/>
    </row>
    <row r="8937" spans="3:4" ht="15" x14ac:dyDescent="0.25">
      <c r="C8937"/>
      <c r="D8937"/>
    </row>
    <row r="8938" spans="3:4" ht="15" x14ac:dyDescent="0.25">
      <c r="C8938"/>
      <c r="D8938"/>
    </row>
    <row r="8939" spans="3:4" ht="15" x14ac:dyDescent="0.25">
      <c r="C8939"/>
      <c r="D8939"/>
    </row>
    <row r="8940" spans="3:4" ht="15" x14ac:dyDescent="0.25">
      <c r="C8940"/>
      <c r="D8940"/>
    </row>
    <row r="8941" spans="3:4" ht="15" x14ac:dyDescent="0.25">
      <c r="C8941"/>
      <c r="D8941"/>
    </row>
    <row r="8942" spans="3:4" ht="15" x14ac:dyDescent="0.25">
      <c r="C8942"/>
      <c r="D8942"/>
    </row>
    <row r="8943" spans="3:4" ht="15" x14ac:dyDescent="0.25">
      <c r="C8943"/>
      <c r="D8943"/>
    </row>
    <row r="8944" spans="3:4" ht="15" x14ac:dyDescent="0.25">
      <c r="C8944"/>
      <c r="D8944"/>
    </row>
    <row r="8945" spans="3:4" ht="15" x14ac:dyDescent="0.25">
      <c r="C8945"/>
      <c r="D8945"/>
    </row>
    <row r="8946" spans="3:4" ht="15" x14ac:dyDescent="0.25">
      <c r="C8946"/>
      <c r="D8946"/>
    </row>
    <row r="8947" spans="3:4" ht="15" x14ac:dyDescent="0.25">
      <c r="C8947"/>
      <c r="D8947"/>
    </row>
    <row r="8948" spans="3:4" ht="15" x14ac:dyDescent="0.25">
      <c r="C8948"/>
      <c r="D8948"/>
    </row>
    <row r="8949" spans="3:4" ht="15" x14ac:dyDescent="0.25">
      <c r="C8949"/>
      <c r="D8949"/>
    </row>
    <row r="8950" spans="3:4" ht="15" x14ac:dyDescent="0.25">
      <c r="C8950"/>
      <c r="D8950"/>
    </row>
    <row r="8951" spans="3:4" ht="15" x14ac:dyDescent="0.25">
      <c r="C8951"/>
      <c r="D8951"/>
    </row>
    <row r="8952" spans="3:4" ht="15" x14ac:dyDescent="0.25">
      <c r="C8952"/>
      <c r="D8952"/>
    </row>
    <row r="8953" spans="3:4" ht="15" x14ac:dyDescent="0.25">
      <c r="C8953"/>
      <c r="D8953"/>
    </row>
    <row r="8954" spans="3:4" ht="15" x14ac:dyDescent="0.25">
      <c r="C8954"/>
      <c r="D8954"/>
    </row>
    <row r="8955" spans="3:4" ht="15" x14ac:dyDescent="0.25">
      <c r="C8955"/>
      <c r="D8955"/>
    </row>
    <row r="8956" spans="3:4" ht="15" x14ac:dyDescent="0.25">
      <c r="C8956"/>
      <c r="D8956"/>
    </row>
    <row r="8957" spans="3:4" ht="15" x14ac:dyDescent="0.25">
      <c r="C8957"/>
      <c r="D8957"/>
    </row>
    <row r="8958" spans="3:4" ht="15" x14ac:dyDescent="0.25">
      <c r="C8958"/>
      <c r="D8958"/>
    </row>
    <row r="8959" spans="3:4" ht="15" x14ac:dyDescent="0.25">
      <c r="C8959"/>
      <c r="D8959"/>
    </row>
    <row r="8960" spans="3:4" ht="15" x14ac:dyDescent="0.25">
      <c r="C8960"/>
      <c r="D8960"/>
    </row>
    <row r="8961" spans="3:4" ht="15" x14ac:dyDescent="0.25">
      <c r="C8961"/>
      <c r="D8961"/>
    </row>
    <row r="8962" spans="3:4" ht="15" x14ac:dyDescent="0.25">
      <c r="C8962"/>
      <c r="D8962"/>
    </row>
    <row r="8963" spans="3:4" ht="15" x14ac:dyDescent="0.25">
      <c r="C8963"/>
      <c r="D8963"/>
    </row>
    <row r="8964" spans="3:4" ht="15" x14ac:dyDescent="0.25">
      <c r="C8964"/>
      <c r="D8964"/>
    </row>
    <row r="8965" spans="3:4" ht="15" x14ac:dyDescent="0.25">
      <c r="C8965"/>
      <c r="D8965"/>
    </row>
    <row r="8966" spans="3:4" ht="15" x14ac:dyDescent="0.25">
      <c r="C8966"/>
      <c r="D8966"/>
    </row>
    <row r="8967" spans="3:4" ht="15" x14ac:dyDescent="0.25">
      <c r="C8967"/>
      <c r="D8967"/>
    </row>
    <row r="8968" spans="3:4" ht="15" x14ac:dyDescent="0.25">
      <c r="C8968"/>
      <c r="D8968"/>
    </row>
    <row r="8969" spans="3:4" ht="15" x14ac:dyDescent="0.25">
      <c r="C8969"/>
      <c r="D8969"/>
    </row>
    <row r="8970" spans="3:4" ht="15" x14ac:dyDescent="0.25">
      <c r="C8970"/>
      <c r="D8970"/>
    </row>
    <row r="8971" spans="3:4" ht="15" x14ac:dyDescent="0.25">
      <c r="C8971"/>
      <c r="D8971"/>
    </row>
    <row r="8972" spans="3:4" ht="15" x14ac:dyDescent="0.25">
      <c r="C8972"/>
      <c r="D8972"/>
    </row>
    <row r="8973" spans="3:4" ht="15" x14ac:dyDescent="0.25">
      <c r="C8973"/>
      <c r="D8973"/>
    </row>
    <row r="8974" spans="3:4" ht="15" x14ac:dyDescent="0.25">
      <c r="C8974"/>
      <c r="D8974"/>
    </row>
    <row r="8975" spans="3:4" ht="15" x14ac:dyDescent="0.25">
      <c r="C8975"/>
      <c r="D8975"/>
    </row>
    <row r="8976" spans="3:4" ht="15" x14ac:dyDescent="0.25">
      <c r="C8976"/>
      <c r="D8976"/>
    </row>
    <row r="8977" spans="3:4" ht="15" x14ac:dyDescent="0.25">
      <c r="C8977"/>
      <c r="D8977"/>
    </row>
    <row r="8978" spans="3:4" ht="15" x14ac:dyDescent="0.25">
      <c r="C8978"/>
      <c r="D8978"/>
    </row>
    <row r="8979" spans="3:4" ht="15" x14ac:dyDescent="0.25">
      <c r="C8979"/>
      <c r="D8979"/>
    </row>
    <row r="8980" spans="3:4" ht="15" x14ac:dyDescent="0.25">
      <c r="C8980"/>
      <c r="D8980"/>
    </row>
    <row r="8981" spans="3:4" ht="15" x14ac:dyDescent="0.25">
      <c r="C8981"/>
      <c r="D8981"/>
    </row>
    <row r="8982" spans="3:4" ht="15" x14ac:dyDescent="0.25">
      <c r="C8982"/>
      <c r="D8982"/>
    </row>
    <row r="8983" spans="3:4" ht="15" x14ac:dyDescent="0.25">
      <c r="C8983"/>
      <c r="D8983"/>
    </row>
    <row r="8984" spans="3:4" ht="15" x14ac:dyDescent="0.25">
      <c r="C8984"/>
      <c r="D8984"/>
    </row>
    <row r="8985" spans="3:4" ht="15" x14ac:dyDescent="0.25">
      <c r="C8985"/>
      <c r="D8985"/>
    </row>
    <row r="8986" spans="3:4" ht="15" x14ac:dyDescent="0.25">
      <c r="C8986"/>
      <c r="D8986"/>
    </row>
    <row r="8987" spans="3:4" ht="15" x14ac:dyDescent="0.25">
      <c r="C8987"/>
      <c r="D8987"/>
    </row>
    <row r="8988" spans="3:4" ht="15" x14ac:dyDescent="0.25">
      <c r="C8988"/>
      <c r="D8988"/>
    </row>
    <row r="8989" spans="3:4" ht="15" x14ac:dyDescent="0.25">
      <c r="C8989"/>
      <c r="D8989"/>
    </row>
    <row r="8990" spans="3:4" ht="15" x14ac:dyDescent="0.25">
      <c r="C8990"/>
      <c r="D8990"/>
    </row>
    <row r="8991" spans="3:4" ht="15" x14ac:dyDescent="0.25">
      <c r="C8991"/>
      <c r="D8991"/>
    </row>
    <row r="8992" spans="3:4" ht="15" x14ac:dyDescent="0.25">
      <c r="C8992"/>
      <c r="D8992"/>
    </row>
    <row r="8993" spans="3:4" ht="15" x14ac:dyDescent="0.25">
      <c r="C8993"/>
      <c r="D8993"/>
    </row>
    <row r="8994" spans="3:4" ht="15" x14ac:dyDescent="0.25">
      <c r="C8994"/>
      <c r="D8994"/>
    </row>
    <row r="8995" spans="3:4" ht="15" x14ac:dyDescent="0.25">
      <c r="C8995"/>
      <c r="D8995"/>
    </row>
    <row r="8996" spans="3:4" ht="15" x14ac:dyDescent="0.25">
      <c r="C8996"/>
      <c r="D8996"/>
    </row>
    <row r="8997" spans="3:4" ht="15" x14ac:dyDescent="0.25">
      <c r="C8997"/>
      <c r="D8997"/>
    </row>
    <row r="8998" spans="3:4" ht="15" x14ac:dyDescent="0.25">
      <c r="C8998"/>
      <c r="D8998"/>
    </row>
    <row r="8999" spans="3:4" ht="15" x14ac:dyDescent="0.25">
      <c r="C8999"/>
      <c r="D8999"/>
    </row>
    <row r="9000" spans="3:4" ht="15" x14ac:dyDescent="0.25">
      <c r="C9000"/>
      <c r="D9000"/>
    </row>
    <row r="9001" spans="3:4" ht="15" x14ac:dyDescent="0.25">
      <c r="C9001"/>
      <c r="D9001"/>
    </row>
    <row r="9002" spans="3:4" ht="15" x14ac:dyDescent="0.25">
      <c r="C9002"/>
      <c r="D9002"/>
    </row>
    <row r="9003" spans="3:4" ht="15" x14ac:dyDescent="0.25">
      <c r="C9003"/>
      <c r="D9003"/>
    </row>
    <row r="9004" spans="3:4" ht="15" x14ac:dyDescent="0.25">
      <c r="C9004"/>
      <c r="D9004"/>
    </row>
    <row r="9005" spans="3:4" ht="15" x14ac:dyDescent="0.25">
      <c r="C9005"/>
      <c r="D9005"/>
    </row>
    <row r="9006" spans="3:4" ht="15" x14ac:dyDescent="0.25">
      <c r="C9006"/>
      <c r="D9006"/>
    </row>
    <row r="9007" spans="3:4" ht="15" x14ac:dyDescent="0.25">
      <c r="C9007"/>
      <c r="D9007"/>
    </row>
    <row r="9008" spans="3:4" ht="15" x14ac:dyDescent="0.25">
      <c r="C9008"/>
      <c r="D9008"/>
    </row>
    <row r="9009" spans="3:4" thickBot="1" x14ac:dyDescent="0.3">
      <c r="C9009"/>
      <c r="D9009"/>
    </row>
    <row r="9010" spans="3:4" thickBot="1" x14ac:dyDescent="0.3">
      <c r="C9010"/>
      <c r="D9010"/>
    </row>
    <row r="9011" spans="3:4" ht="15" x14ac:dyDescent="0.25">
      <c r="C9011"/>
      <c r="D9011"/>
    </row>
    <row r="9012" spans="3:4" ht="15" x14ac:dyDescent="0.25">
      <c r="C9012"/>
      <c r="D9012"/>
    </row>
    <row r="9013" spans="3:4" ht="15" x14ac:dyDescent="0.25">
      <c r="C9013"/>
      <c r="D9013"/>
    </row>
    <row r="9014" spans="3:4" ht="15" x14ac:dyDescent="0.25">
      <c r="C9014"/>
      <c r="D9014"/>
    </row>
    <row r="9015" spans="3:4" ht="15" x14ac:dyDescent="0.25">
      <c r="C9015"/>
      <c r="D9015"/>
    </row>
    <row r="9016" spans="3:4" ht="15" x14ac:dyDescent="0.25">
      <c r="C9016"/>
      <c r="D9016"/>
    </row>
    <row r="9017" spans="3:4" ht="15" x14ac:dyDescent="0.25">
      <c r="C9017"/>
      <c r="D9017"/>
    </row>
    <row r="9018" spans="3:4" ht="15" x14ac:dyDescent="0.25">
      <c r="C9018"/>
      <c r="D9018"/>
    </row>
    <row r="9019" spans="3:4" ht="15" x14ac:dyDescent="0.25">
      <c r="C9019"/>
      <c r="D9019"/>
    </row>
    <row r="9020" spans="3:4" ht="15" x14ac:dyDescent="0.25">
      <c r="C9020"/>
      <c r="D9020"/>
    </row>
    <row r="9021" spans="3:4" ht="15" x14ac:dyDescent="0.25">
      <c r="C9021"/>
      <c r="D9021"/>
    </row>
    <row r="9022" spans="3:4" ht="15" x14ac:dyDescent="0.25">
      <c r="C9022"/>
      <c r="D9022"/>
    </row>
    <row r="9023" spans="3:4" ht="15" x14ac:dyDescent="0.25">
      <c r="C9023"/>
      <c r="D9023"/>
    </row>
    <row r="9024" spans="3:4" ht="15" x14ac:dyDescent="0.25">
      <c r="C9024"/>
      <c r="D9024"/>
    </row>
    <row r="9025" spans="3:4" ht="15" x14ac:dyDescent="0.25">
      <c r="C9025"/>
      <c r="D9025"/>
    </row>
    <row r="9026" spans="3:4" ht="15" x14ac:dyDescent="0.25">
      <c r="C9026"/>
      <c r="D9026"/>
    </row>
    <row r="9027" spans="3:4" ht="15" x14ac:dyDescent="0.25">
      <c r="C9027"/>
      <c r="D9027"/>
    </row>
    <row r="9028" spans="3:4" ht="15" x14ac:dyDescent="0.25">
      <c r="C9028"/>
      <c r="D9028"/>
    </row>
    <row r="9029" spans="3:4" ht="15" x14ac:dyDescent="0.25">
      <c r="C9029"/>
      <c r="D9029"/>
    </row>
    <row r="9030" spans="3:4" ht="15" x14ac:dyDescent="0.25">
      <c r="C9030"/>
      <c r="D9030"/>
    </row>
    <row r="9031" spans="3:4" ht="15" x14ac:dyDescent="0.25">
      <c r="C9031"/>
      <c r="D9031"/>
    </row>
    <row r="9032" spans="3:4" ht="15" x14ac:dyDescent="0.25">
      <c r="C9032"/>
      <c r="D9032"/>
    </row>
    <row r="9033" spans="3:4" ht="15" x14ac:dyDescent="0.25">
      <c r="C9033"/>
      <c r="D9033"/>
    </row>
    <row r="9034" spans="3:4" ht="15" x14ac:dyDescent="0.25">
      <c r="C9034"/>
      <c r="D9034"/>
    </row>
    <row r="9035" spans="3:4" ht="15" x14ac:dyDescent="0.25">
      <c r="C9035"/>
      <c r="D9035"/>
    </row>
    <row r="9036" spans="3:4" ht="15" x14ac:dyDescent="0.25">
      <c r="C9036"/>
      <c r="D9036"/>
    </row>
    <row r="9037" spans="3:4" ht="15" x14ac:dyDescent="0.25">
      <c r="C9037"/>
      <c r="D9037"/>
    </row>
    <row r="9038" spans="3:4" ht="15" x14ac:dyDescent="0.25">
      <c r="C9038"/>
      <c r="D9038"/>
    </row>
    <row r="9039" spans="3:4" ht="15" x14ac:dyDescent="0.25">
      <c r="C9039"/>
      <c r="D9039"/>
    </row>
    <row r="9040" spans="3:4" ht="15" x14ac:dyDescent="0.25">
      <c r="C9040"/>
      <c r="D9040"/>
    </row>
    <row r="9041" spans="3:4" ht="15" x14ac:dyDescent="0.25">
      <c r="C9041"/>
      <c r="D9041"/>
    </row>
    <row r="9042" spans="3:4" ht="15" x14ac:dyDescent="0.25">
      <c r="C9042"/>
      <c r="D9042"/>
    </row>
    <row r="9043" spans="3:4" ht="15" x14ac:dyDescent="0.25">
      <c r="C9043"/>
      <c r="D9043"/>
    </row>
    <row r="9044" spans="3:4" ht="15" x14ac:dyDescent="0.25">
      <c r="C9044"/>
      <c r="D9044"/>
    </row>
    <row r="9045" spans="3:4" ht="15" x14ac:dyDescent="0.25">
      <c r="C9045"/>
      <c r="D9045"/>
    </row>
    <row r="9046" spans="3:4" ht="15" x14ac:dyDescent="0.25">
      <c r="C9046"/>
      <c r="D9046"/>
    </row>
    <row r="9047" spans="3:4" ht="15" x14ac:dyDescent="0.25">
      <c r="C9047"/>
      <c r="D9047"/>
    </row>
    <row r="9048" spans="3:4" ht="15" x14ac:dyDescent="0.25">
      <c r="C9048"/>
      <c r="D9048"/>
    </row>
    <row r="9049" spans="3:4" ht="15" x14ac:dyDescent="0.25">
      <c r="C9049"/>
      <c r="D9049"/>
    </row>
    <row r="9050" spans="3:4" ht="15" x14ac:dyDescent="0.25">
      <c r="C9050"/>
      <c r="D9050"/>
    </row>
    <row r="9051" spans="3:4" ht="15" x14ac:dyDescent="0.25">
      <c r="C9051"/>
      <c r="D9051"/>
    </row>
    <row r="9052" spans="3:4" ht="15" x14ac:dyDescent="0.25">
      <c r="C9052"/>
      <c r="D9052"/>
    </row>
    <row r="9053" spans="3:4" ht="15" x14ac:dyDescent="0.25">
      <c r="C9053"/>
      <c r="D9053"/>
    </row>
    <row r="9054" spans="3:4" ht="15" x14ac:dyDescent="0.25">
      <c r="C9054"/>
      <c r="D9054"/>
    </row>
    <row r="9055" spans="3:4" ht="15" x14ac:dyDescent="0.25">
      <c r="C9055"/>
      <c r="D9055"/>
    </row>
    <row r="9056" spans="3:4" ht="15" x14ac:dyDescent="0.25">
      <c r="C9056"/>
      <c r="D9056"/>
    </row>
    <row r="9057" spans="3:4" ht="15" x14ac:dyDescent="0.25">
      <c r="C9057"/>
      <c r="D9057"/>
    </row>
    <row r="9058" spans="3:4" ht="15" x14ac:dyDescent="0.25">
      <c r="C9058"/>
      <c r="D9058"/>
    </row>
    <row r="9059" spans="3:4" ht="15" x14ac:dyDescent="0.25">
      <c r="C9059"/>
      <c r="D9059"/>
    </row>
    <row r="9060" spans="3:4" thickBot="1" x14ac:dyDescent="0.3">
      <c r="C9060"/>
      <c r="D9060"/>
    </row>
    <row r="9061" spans="3:4" ht="15" x14ac:dyDescent="0.25">
      <c r="C9061"/>
      <c r="D9061"/>
    </row>
    <row r="9062" spans="3:4" ht="15" x14ac:dyDescent="0.25">
      <c r="C9062"/>
      <c r="D9062"/>
    </row>
    <row r="9063" spans="3:4" ht="15" x14ac:dyDescent="0.25">
      <c r="C9063"/>
      <c r="D9063"/>
    </row>
    <row r="9064" spans="3:4" ht="15" x14ac:dyDescent="0.25">
      <c r="C9064"/>
      <c r="D9064"/>
    </row>
    <row r="9065" spans="3:4" ht="15" x14ac:dyDescent="0.25">
      <c r="C9065"/>
      <c r="D9065"/>
    </row>
    <row r="9066" spans="3:4" ht="15" x14ac:dyDescent="0.25">
      <c r="C9066"/>
      <c r="D9066"/>
    </row>
    <row r="9067" spans="3:4" ht="15" x14ac:dyDescent="0.25">
      <c r="C9067"/>
      <c r="D9067"/>
    </row>
    <row r="9068" spans="3:4" ht="15" x14ac:dyDescent="0.25">
      <c r="C9068"/>
      <c r="D9068"/>
    </row>
    <row r="9069" spans="3:4" ht="15" x14ac:dyDescent="0.25">
      <c r="C9069"/>
      <c r="D9069"/>
    </row>
    <row r="9070" spans="3:4" ht="15" x14ac:dyDescent="0.25">
      <c r="C9070"/>
      <c r="D9070"/>
    </row>
    <row r="9071" spans="3:4" ht="15" x14ac:dyDescent="0.25">
      <c r="C9071"/>
      <c r="D9071"/>
    </row>
    <row r="9072" spans="3:4" ht="15" x14ac:dyDescent="0.25">
      <c r="C9072"/>
      <c r="D9072"/>
    </row>
    <row r="9073" spans="3:4" ht="15" x14ac:dyDescent="0.25">
      <c r="C9073"/>
      <c r="D9073"/>
    </row>
    <row r="9074" spans="3:4" ht="15" x14ac:dyDescent="0.25">
      <c r="C9074"/>
      <c r="D9074"/>
    </row>
    <row r="9075" spans="3:4" ht="15" x14ac:dyDescent="0.25">
      <c r="C9075"/>
      <c r="D9075"/>
    </row>
    <row r="9076" spans="3:4" ht="15" x14ac:dyDescent="0.25">
      <c r="C9076"/>
      <c r="D9076"/>
    </row>
    <row r="9077" spans="3:4" ht="15" x14ac:dyDescent="0.25">
      <c r="C9077"/>
      <c r="D9077"/>
    </row>
    <row r="9078" spans="3:4" ht="15" x14ac:dyDescent="0.25">
      <c r="C9078"/>
      <c r="D9078"/>
    </row>
    <row r="9079" spans="3:4" ht="15" x14ac:dyDescent="0.25">
      <c r="C9079"/>
      <c r="D9079"/>
    </row>
    <row r="9080" spans="3:4" ht="15" x14ac:dyDescent="0.25">
      <c r="C9080"/>
      <c r="D9080"/>
    </row>
    <row r="9081" spans="3:4" ht="15" x14ac:dyDescent="0.25">
      <c r="C9081"/>
      <c r="D9081"/>
    </row>
    <row r="9082" spans="3:4" ht="15" x14ac:dyDescent="0.25">
      <c r="C9082"/>
      <c r="D9082"/>
    </row>
    <row r="9083" spans="3:4" ht="15" x14ac:dyDescent="0.25">
      <c r="C9083"/>
      <c r="D9083"/>
    </row>
    <row r="9084" spans="3:4" ht="15" x14ac:dyDescent="0.25">
      <c r="C9084"/>
      <c r="D9084"/>
    </row>
    <row r="9085" spans="3:4" ht="15" x14ac:dyDescent="0.25">
      <c r="C9085"/>
      <c r="D9085"/>
    </row>
    <row r="9086" spans="3:4" ht="15" x14ac:dyDescent="0.25">
      <c r="C9086"/>
      <c r="D9086"/>
    </row>
    <row r="9087" spans="3:4" ht="15" x14ac:dyDescent="0.25">
      <c r="C9087"/>
      <c r="D9087"/>
    </row>
    <row r="9088" spans="3:4" ht="15" x14ac:dyDescent="0.25">
      <c r="C9088"/>
      <c r="D9088"/>
    </row>
    <row r="9089" spans="3:4" ht="15" x14ac:dyDescent="0.25">
      <c r="C9089"/>
      <c r="D9089"/>
    </row>
    <row r="9090" spans="3:4" ht="15" x14ac:dyDescent="0.25">
      <c r="C9090"/>
      <c r="D9090"/>
    </row>
    <row r="9091" spans="3:4" ht="15" x14ac:dyDescent="0.25">
      <c r="C9091"/>
      <c r="D9091"/>
    </row>
    <row r="9092" spans="3:4" ht="15" x14ac:dyDescent="0.25">
      <c r="C9092"/>
      <c r="D9092"/>
    </row>
    <row r="9093" spans="3:4" ht="15" x14ac:dyDescent="0.25">
      <c r="C9093"/>
      <c r="D9093"/>
    </row>
    <row r="9094" spans="3:4" ht="15" x14ac:dyDescent="0.25">
      <c r="C9094"/>
      <c r="D9094"/>
    </row>
    <row r="9095" spans="3:4" ht="15" x14ac:dyDescent="0.25">
      <c r="C9095"/>
      <c r="D9095"/>
    </row>
    <row r="9096" spans="3:4" ht="15" x14ac:dyDescent="0.25">
      <c r="C9096"/>
      <c r="D9096"/>
    </row>
    <row r="9097" spans="3:4" ht="15" x14ac:dyDescent="0.25">
      <c r="C9097"/>
      <c r="D9097"/>
    </row>
    <row r="9098" spans="3:4" ht="15" x14ac:dyDescent="0.25">
      <c r="C9098"/>
      <c r="D9098"/>
    </row>
    <row r="9099" spans="3:4" ht="15" x14ac:dyDescent="0.25">
      <c r="C9099"/>
      <c r="D9099"/>
    </row>
    <row r="9100" spans="3:4" ht="15" x14ac:dyDescent="0.25">
      <c r="C9100"/>
      <c r="D9100"/>
    </row>
    <row r="9101" spans="3:4" ht="15" x14ac:dyDescent="0.25">
      <c r="C9101"/>
      <c r="D9101"/>
    </row>
    <row r="9102" spans="3:4" ht="15" x14ac:dyDescent="0.25">
      <c r="C9102"/>
      <c r="D9102"/>
    </row>
    <row r="9103" spans="3:4" ht="15" x14ac:dyDescent="0.25">
      <c r="C9103"/>
      <c r="D9103"/>
    </row>
    <row r="9104" spans="3:4" ht="15" x14ac:dyDescent="0.25">
      <c r="C9104"/>
      <c r="D9104"/>
    </row>
    <row r="9105" spans="3:4" ht="15" x14ac:dyDescent="0.25">
      <c r="C9105"/>
      <c r="D9105"/>
    </row>
    <row r="9106" spans="3:4" ht="15" x14ac:dyDescent="0.25">
      <c r="C9106"/>
      <c r="D9106"/>
    </row>
    <row r="9107" spans="3:4" ht="15" x14ac:dyDescent="0.25">
      <c r="C9107"/>
      <c r="D9107"/>
    </row>
    <row r="9108" spans="3:4" thickBot="1" x14ac:dyDescent="0.3">
      <c r="C9108"/>
      <c r="D9108"/>
    </row>
    <row r="9109" spans="3:4" ht="15" x14ac:dyDescent="0.25">
      <c r="C9109"/>
      <c r="D9109"/>
    </row>
    <row r="9110" spans="3:4" ht="15" x14ac:dyDescent="0.25">
      <c r="C9110"/>
      <c r="D9110"/>
    </row>
    <row r="9111" spans="3:4" ht="15" x14ac:dyDescent="0.25">
      <c r="C9111"/>
      <c r="D9111"/>
    </row>
    <row r="9112" spans="3:4" ht="15" x14ac:dyDescent="0.25">
      <c r="C9112"/>
      <c r="D9112"/>
    </row>
    <row r="9113" spans="3:4" ht="15" x14ac:dyDescent="0.25">
      <c r="C9113"/>
      <c r="D9113"/>
    </row>
    <row r="9114" spans="3:4" ht="15" x14ac:dyDescent="0.25">
      <c r="C9114"/>
      <c r="D9114"/>
    </row>
    <row r="9115" spans="3:4" ht="15" x14ac:dyDescent="0.25">
      <c r="C9115"/>
      <c r="D9115"/>
    </row>
    <row r="9116" spans="3:4" ht="15" x14ac:dyDescent="0.25">
      <c r="C9116"/>
      <c r="D9116"/>
    </row>
    <row r="9117" spans="3:4" ht="15" x14ac:dyDescent="0.25">
      <c r="C9117"/>
      <c r="D9117"/>
    </row>
    <row r="9118" spans="3:4" ht="15" x14ac:dyDescent="0.25">
      <c r="C9118"/>
      <c r="D9118"/>
    </row>
    <row r="9119" spans="3:4" ht="15" x14ac:dyDescent="0.25">
      <c r="C9119"/>
      <c r="D9119"/>
    </row>
    <row r="9120" spans="3:4" ht="15" x14ac:dyDescent="0.25">
      <c r="C9120"/>
      <c r="D9120"/>
    </row>
    <row r="9121" spans="3:4" ht="15" x14ac:dyDescent="0.25">
      <c r="C9121"/>
      <c r="D9121"/>
    </row>
    <row r="9122" spans="3:4" ht="15" x14ac:dyDescent="0.25">
      <c r="C9122"/>
      <c r="D9122"/>
    </row>
    <row r="9123" spans="3:4" ht="15" x14ac:dyDescent="0.25">
      <c r="C9123"/>
      <c r="D9123"/>
    </row>
    <row r="9124" spans="3:4" ht="15" x14ac:dyDescent="0.25">
      <c r="C9124"/>
      <c r="D9124"/>
    </row>
    <row r="9125" spans="3:4" ht="15" x14ac:dyDescent="0.25">
      <c r="C9125"/>
      <c r="D9125"/>
    </row>
    <row r="9126" spans="3:4" ht="15" x14ac:dyDescent="0.25">
      <c r="C9126"/>
      <c r="D9126"/>
    </row>
    <row r="9127" spans="3:4" ht="15" x14ac:dyDescent="0.25">
      <c r="C9127"/>
      <c r="D9127"/>
    </row>
    <row r="9128" spans="3:4" ht="15" x14ac:dyDescent="0.25">
      <c r="C9128"/>
      <c r="D9128"/>
    </row>
    <row r="9129" spans="3:4" ht="15" x14ac:dyDescent="0.25">
      <c r="C9129"/>
      <c r="D9129"/>
    </row>
    <row r="9130" spans="3:4" ht="15" x14ac:dyDescent="0.25">
      <c r="C9130"/>
      <c r="D9130"/>
    </row>
    <row r="9131" spans="3:4" ht="15" x14ac:dyDescent="0.25">
      <c r="C9131"/>
      <c r="D9131"/>
    </row>
    <row r="9132" spans="3:4" ht="15" x14ac:dyDescent="0.25">
      <c r="C9132"/>
      <c r="D9132"/>
    </row>
    <row r="9133" spans="3:4" ht="15" x14ac:dyDescent="0.25">
      <c r="C9133"/>
      <c r="D9133"/>
    </row>
    <row r="9134" spans="3:4" ht="15" x14ac:dyDescent="0.25">
      <c r="C9134"/>
      <c r="D9134"/>
    </row>
    <row r="9135" spans="3:4" ht="15" x14ac:dyDescent="0.25">
      <c r="C9135"/>
      <c r="D9135"/>
    </row>
    <row r="9136" spans="3:4" ht="15" x14ac:dyDescent="0.25">
      <c r="C9136"/>
      <c r="D9136"/>
    </row>
    <row r="9137" spans="3:4" ht="15" x14ac:dyDescent="0.25">
      <c r="C9137"/>
      <c r="D9137"/>
    </row>
    <row r="9138" spans="3:4" ht="15" x14ac:dyDescent="0.25">
      <c r="C9138"/>
      <c r="D9138"/>
    </row>
    <row r="9139" spans="3:4" ht="15" x14ac:dyDescent="0.25">
      <c r="C9139"/>
      <c r="D9139"/>
    </row>
    <row r="9140" spans="3:4" ht="15" x14ac:dyDescent="0.25">
      <c r="C9140"/>
      <c r="D9140"/>
    </row>
    <row r="9141" spans="3:4" ht="15" x14ac:dyDescent="0.25">
      <c r="C9141"/>
      <c r="D9141"/>
    </row>
    <row r="9142" spans="3:4" ht="15" x14ac:dyDescent="0.25">
      <c r="C9142"/>
      <c r="D9142"/>
    </row>
    <row r="9143" spans="3:4" ht="15" x14ac:dyDescent="0.25">
      <c r="C9143"/>
      <c r="D9143"/>
    </row>
    <row r="9144" spans="3:4" ht="15" x14ac:dyDescent="0.25">
      <c r="C9144"/>
      <c r="D9144"/>
    </row>
    <row r="9145" spans="3:4" ht="15" x14ac:dyDescent="0.25">
      <c r="C9145"/>
      <c r="D9145"/>
    </row>
    <row r="9146" spans="3:4" ht="15" x14ac:dyDescent="0.25">
      <c r="C9146"/>
      <c r="D9146"/>
    </row>
    <row r="9147" spans="3:4" ht="15" x14ac:dyDescent="0.25">
      <c r="C9147"/>
      <c r="D9147"/>
    </row>
    <row r="9148" spans="3:4" ht="15" x14ac:dyDescent="0.25">
      <c r="C9148"/>
      <c r="D9148"/>
    </row>
    <row r="9149" spans="3:4" ht="15" x14ac:dyDescent="0.25">
      <c r="C9149"/>
      <c r="D9149"/>
    </row>
    <row r="9150" spans="3:4" ht="15" x14ac:dyDescent="0.25">
      <c r="C9150"/>
      <c r="D9150"/>
    </row>
    <row r="9151" spans="3:4" ht="15" x14ac:dyDescent="0.25">
      <c r="C9151"/>
      <c r="D9151"/>
    </row>
    <row r="9152" spans="3:4" ht="15" x14ac:dyDescent="0.25">
      <c r="C9152"/>
      <c r="D9152"/>
    </row>
    <row r="9153" spans="3:4" ht="15" x14ac:dyDescent="0.25">
      <c r="C9153"/>
      <c r="D9153"/>
    </row>
    <row r="9154" spans="3:4" ht="15" x14ac:dyDescent="0.25">
      <c r="C9154"/>
      <c r="D9154"/>
    </row>
    <row r="9155" spans="3:4" ht="15" x14ac:dyDescent="0.25">
      <c r="C9155"/>
      <c r="D9155"/>
    </row>
    <row r="9156" spans="3:4" ht="15" x14ac:dyDescent="0.25">
      <c r="C9156"/>
      <c r="D9156"/>
    </row>
    <row r="9157" spans="3:4" ht="15" x14ac:dyDescent="0.25">
      <c r="C9157"/>
      <c r="D9157"/>
    </row>
    <row r="9158" spans="3:4" thickBot="1" x14ac:dyDescent="0.3">
      <c r="C9158"/>
      <c r="D9158"/>
    </row>
    <row r="9159" spans="3:4" ht="15" x14ac:dyDescent="0.25">
      <c r="C9159"/>
      <c r="D9159"/>
    </row>
    <row r="9160" spans="3:4" ht="15" x14ac:dyDescent="0.25">
      <c r="C9160"/>
      <c r="D9160"/>
    </row>
    <row r="9161" spans="3:4" ht="15" x14ac:dyDescent="0.25">
      <c r="C9161"/>
      <c r="D9161"/>
    </row>
    <row r="9162" spans="3:4" ht="15" x14ac:dyDescent="0.25">
      <c r="C9162"/>
      <c r="D9162"/>
    </row>
    <row r="9163" spans="3:4" ht="15" x14ac:dyDescent="0.25">
      <c r="C9163"/>
      <c r="D9163"/>
    </row>
    <row r="9164" spans="3:4" ht="15" x14ac:dyDescent="0.25">
      <c r="C9164"/>
      <c r="D9164"/>
    </row>
    <row r="9165" spans="3:4" ht="15" x14ac:dyDescent="0.25">
      <c r="C9165"/>
      <c r="D9165"/>
    </row>
    <row r="9166" spans="3:4" ht="15" x14ac:dyDescent="0.25">
      <c r="C9166"/>
      <c r="D9166"/>
    </row>
    <row r="9167" spans="3:4" ht="15" x14ac:dyDescent="0.25">
      <c r="C9167"/>
      <c r="D9167"/>
    </row>
    <row r="9168" spans="3:4" ht="15" x14ac:dyDescent="0.25">
      <c r="C9168"/>
      <c r="D9168"/>
    </row>
    <row r="9169" spans="3:4" ht="15" x14ac:dyDescent="0.25">
      <c r="C9169"/>
      <c r="D9169"/>
    </row>
    <row r="9170" spans="3:4" ht="15" x14ac:dyDescent="0.25">
      <c r="C9170"/>
      <c r="D9170"/>
    </row>
    <row r="9171" spans="3:4" ht="15" x14ac:dyDescent="0.25">
      <c r="C9171"/>
      <c r="D9171"/>
    </row>
    <row r="9172" spans="3:4" ht="15" x14ac:dyDescent="0.25">
      <c r="C9172"/>
      <c r="D9172"/>
    </row>
    <row r="9173" spans="3:4" ht="15" x14ac:dyDescent="0.25">
      <c r="C9173"/>
      <c r="D9173"/>
    </row>
    <row r="9174" spans="3:4" ht="15" x14ac:dyDescent="0.25">
      <c r="C9174"/>
      <c r="D9174"/>
    </row>
    <row r="9175" spans="3:4" ht="15" x14ac:dyDescent="0.25">
      <c r="C9175"/>
      <c r="D9175"/>
    </row>
    <row r="9176" spans="3:4" ht="15" x14ac:dyDescent="0.25">
      <c r="C9176"/>
      <c r="D9176"/>
    </row>
    <row r="9177" spans="3:4" ht="15" x14ac:dyDescent="0.25">
      <c r="C9177"/>
      <c r="D9177"/>
    </row>
    <row r="9178" spans="3:4" ht="15" x14ac:dyDescent="0.25">
      <c r="C9178"/>
      <c r="D9178"/>
    </row>
    <row r="9179" spans="3:4" ht="15" x14ac:dyDescent="0.25">
      <c r="C9179"/>
      <c r="D9179"/>
    </row>
    <row r="9180" spans="3:4" ht="15" x14ac:dyDescent="0.25">
      <c r="C9180"/>
      <c r="D9180"/>
    </row>
    <row r="9181" spans="3:4" ht="15" x14ac:dyDescent="0.25">
      <c r="C9181"/>
      <c r="D9181"/>
    </row>
    <row r="9182" spans="3:4" ht="15" x14ac:dyDescent="0.25">
      <c r="C9182"/>
      <c r="D9182"/>
    </row>
    <row r="9183" spans="3:4" ht="15" x14ac:dyDescent="0.25">
      <c r="C9183"/>
      <c r="D9183"/>
    </row>
    <row r="9184" spans="3:4" ht="15" x14ac:dyDescent="0.25">
      <c r="C9184"/>
      <c r="D9184"/>
    </row>
    <row r="9185" spans="3:4" ht="15" x14ac:dyDescent="0.25">
      <c r="C9185"/>
      <c r="D9185"/>
    </row>
    <row r="9186" spans="3:4" ht="15" x14ac:dyDescent="0.25">
      <c r="C9186"/>
      <c r="D9186"/>
    </row>
    <row r="9187" spans="3:4" thickBot="1" x14ac:dyDescent="0.3">
      <c r="C9187"/>
      <c r="D9187"/>
    </row>
    <row r="9188" spans="3:4" ht="15" x14ac:dyDescent="0.25">
      <c r="C9188"/>
      <c r="D9188"/>
    </row>
    <row r="9189" spans="3:4" thickBot="1" x14ac:dyDescent="0.3">
      <c r="C9189"/>
      <c r="D9189"/>
    </row>
    <row r="9190" spans="3:4" thickBot="1" x14ac:dyDescent="0.3">
      <c r="C9190"/>
      <c r="D9190"/>
    </row>
    <row r="9191" spans="3:4" ht="15" x14ac:dyDescent="0.25">
      <c r="C9191"/>
      <c r="D9191"/>
    </row>
    <row r="9192" spans="3:4" ht="15" x14ac:dyDescent="0.25">
      <c r="C9192"/>
      <c r="D9192"/>
    </row>
    <row r="9193" spans="3:4" ht="15" x14ac:dyDescent="0.25">
      <c r="C9193"/>
      <c r="D9193"/>
    </row>
    <row r="9194" spans="3:4" ht="15" x14ac:dyDescent="0.25">
      <c r="C9194"/>
      <c r="D9194"/>
    </row>
    <row r="9195" spans="3:4" ht="15" x14ac:dyDescent="0.25">
      <c r="C9195"/>
      <c r="D9195"/>
    </row>
    <row r="9196" spans="3:4" ht="15" x14ac:dyDescent="0.25">
      <c r="C9196"/>
      <c r="D9196"/>
    </row>
    <row r="9197" spans="3:4" ht="15" x14ac:dyDescent="0.25">
      <c r="C9197"/>
      <c r="D9197"/>
    </row>
    <row r="9198" spans="3:4" ht="15" x14ac:dyDescent="0.25">
      <c r="C9198"/>
      <c r="D9198"/>
    </row>
    <row r="9199" spans="3:4" ht="15" x14ac:dyDescent="0.25">
      <c r="C9199"/>
      <c r="D9199"/>
    </row>
    <row r="9200" spans="3:4" ht="15" x14ac:dyDescent="0.25">
      <c r="C9200"/>
      <c r="D9200"/>
    </row>
    <row r="9201" spans="3:4" ht="15" x14ac:dyDescent="0.25">
      <c r="C9201"/>
      <c r="D9201"/>
    </row>
    <row r="9202" spans="3:4" ht="15" x14ac:dyDescent="0.25">
      <c r="C9202"/>
      <c r="D9202"/>
    </row>
    <row r="9203" spans="3:4" ht="15" x14ac:dyDescent="0.25">
      <c r="C9203"/>
      <c r="D9203"/>
    </row>
    <row r="9204" spans="3:4" ht="15" x14ac:dyDescent="0.25">
      <c r="C9204"/>
      <c r="D9204"/>
    </row>
    <row r="9205" spans="3:4" ht="15" x14ac:dyDescent="0.25">
      <c r="C9205"/>
      <c r="D9205"/>
    </row>
    <row r="9206" spans="3:4" ht="15" x14ac:dyDescent="0.25">
      <c r="C9206"/>
      <c r="D9206"/>
    </row>
    <row r="9207" spans="3:4" ht="15" x14ac:dyDescent="0.25">
      <c r="C9207"/>
      <c r="D9207"/>
    </row>
    <row r="9208" spans="3:4" ht="15" x14ac:dyDescent="0.25">
      <c r="C9208"/>
      <c r="D9208"/>
    </row>
    <row r="9209" spans="3:4" ht="15" x14ac:dyDescent="0.25">
      <c r="C9209"/>
      <c r="D9209"/>
    </row>
    <row r="9210" spans="3:4" ht="15" x14ac:dyDescent="0.25">
      <c r="C9210"/>
      <c r="D9210"/>
    </row>
    <row r="9211" spans="3:4" ht="15" x14ac:dyDescent="0.25">
      <c r="C9211"/>
      <c r="D9211"/>
    </row>
    <row r="9212" spans="3:4" ht="15" x14ac:dyDescent="0.25">
      <c r="C9212"/>
      <c r="D9212"/>
    </row>
    <row r="9213" spans="3:4" ht="15" x14ac:dyDescent="0.25">
      <c r="C9213"/>
      <c r="D9213"/>
    </row>
    <row r="9214" spans="3:4" ht="15" x14ac:dyDescent="0.25">
      <c r="C9214"/>
      <c r="D9214"/>
    </row>
    <row r="9215" spans="3:4" ht="15" x14ac:dyDescent="0.25">
      <c r="C9215"/>
      <c r="D9215"/>
    </row>
    <row r="9216" spans="3:4" ht="15" x14ac:dyDescent="0.25">
      <c r="C9216"/>
      <c r="D9216"/>
    </row>
    <row r="9217" spans="3:4" ht="15" x14ac:dyDescent="0.25">
      <c r="C9217"/>
      <c r="D9217"/>
    </row>
    <row r="9218" spans="3:4" ht="15" x14ac:dyDescent="0.25">
      <c r="C9218"/>
      <c r="D9218"/>
    </row>
    <row r="9219" spans="3:4" ht="15" x14ac:dyDescent="0.25">
      <c r="C9219"/>
      <c r="D9219"/>
    </row>
    <row r="9220" spans="3:4" ht="15" x14ac:dyDescent="0.25">
      <c r="C9220"/>
      <c r="D9220"/>
    </row>
    <row r="9221" spans="3:4" ht="15" x14ac:dyDescent="0.25">
      <c r="C9221"/>
      <c r="D9221"/>
    </row>
    <row r="9222" spans="3:4" ht="15" x14ac:dyDescent="0.25">
      <c r="C9222"/>
      <c r="D9222"/>
    </row>
    <row r="9223" spans="3:4" ht="15" x14ac:dyDescent="0.25">
      <c r="C9223"/>
      <c r="D9223"/>
    </row>
    <row r="9224" spans="3:4" ht="15" x14ac:dyDescent="0.25">
      <c r="C9224"/>
      <c r="D9224"/>
    </row>
    <row r="9225" spans="3:4" ht="15" x14ac:dyDescent="0.25">
      <c r="C9225"/>
      <c r="D9225"/>
    </row>
    <row r="9226" spans="3:4" ht="15" x14ac:dyDescent="0.25">
      <c r="C9226"/>
      <c r="D9226"/>
    </row>
    <row r="9227" spans="3:4" ht="15" x14ac:dyDescent="0.25">
      <c r="C9227"/>
      <c r="D9227"/>
    </row>
    <row r="9228" spans="3:4" ht="15" x14ac:dyDescent="0.25">
      <c r="C9228"/>
      <c r="D9228"/>
    </row>
    <row r="9229" spans="3:4" ht="15" x14ac:dyDescent="0.25">
      <c r="C9229"/>
      <c r="D9229"/>
    </row>
    <row r="9230" spans="3:4" ht="15" x14ac:dyDescent="0.25">
      <c r="C9230"/>
      <c r="D9230"/>
    </row>
    <row r="9231" spans="3:4" ht="15" x14ac:dyDescent="0.25">
      <c r="C9231"/>
      <c r="D9231"/>
    </row>
    <row r="9232" spans="3:4" ht="15" x14ac:dyDescent="0.25">
      <c r="C9232"/>
      <c r="D9232"/>
    </row>
    <row r="9233" spans="3:4" ht="15" x14ac:dyDescent="0.25">
      <c r="C9233"/>
      <c r="D9233"/>
    </row>
    <row r="9234" spans="3:4" ht="15" x14ac:dyDescent="0.25">
      <c r="C9234"/>
      <c r="D9234"/>
    </row>
    <row r="9235" spans="3:4" ht="15" x14ac:dyDescent="0.25">
      <c r="C9235"/>
      <c r="D9235"/>
    </row>
    <row r="9236" spans="3:4" ht="15" x14ac:dyDescent="0.25">
      <c r="C9236"/>
      <c r="D9236"/>
    </row>
    <row r="9237" spans="3:4" ht="15" x14ac:dyDescent="0.25">
      <c r="C9237"/>
      <c r="D9237"/>
    </row>
    <row r="9238" spans="3:4" ht="15" x14ac:dyDescent="0.25">
      <c r="C9238"/>
      <c r="D9238"/>
    </row>
    <row r="9239" spans="3:4" ht="15" x14ac:dyDescent="0.25">
      <c r="C9239"/>
      <c r="D9239"/>
    </row>
    <row r="9240" spans="3:4" ht="15" x14ac:dyDescent="0.25">
      <c r="C9240"/>
      <c r="D9240"/>
    </row>
    <row r="9241" spans="3:4" ht="15" x14ac:dyDescent="0.25">
      <c r="C9241"/>
      <c r="D9241"/>
    </row>
    <row r="9242" spans="3:4" ht="15" x14ac:dyDescent="0.25">
      <c r="C9242"/>
      <c r="D9242"/>
    </row>
    <row r="9243" spans="3:4" ht="15" x14ac:dyDescent="0.25">
      <c r="C9243"/>
      <c r="D9243"/>
    </row>
    <row r="9244" spans="3:4" ht="15" x14ac:dyDescent="0.25">
      <c r="C9244"/>
      <c r="D9244"/>
    </row>
    <row r="9245" spans="3:4" ht="15" x14ac:dyDescent="0.25">
      <c r="C9245"/>
      <c r="D9245"/>
    </row>
    <row r="9246" spans="3:4" ht="15" x14ac:dyDescent="0.25">
      <c r="C9246"/>
      <c r="D9246"/>
    </row>
    <row r="9247" spans="3:4" ht="15" x14ac:dyDescent="0.25">
      <c r="C9247"/>
      <c r="D9247"/>
    </row>
    <row r="9248" spans="3:4" ht="15" x14ac:dyDescent="0.25">
      <c r="C9248"/>
      <c r="D9248"/>
    </row>
    <row r="9249" spans="3:4" ht="15" x14ac:dyDescent="0.25">
      <c r="C9249"/>
      <c r="D9249"/>
    </row>
    <row r="9250" spans="3:4" ht="15" x14ac:dyDescent="0.25">
      <c r="C9250"/>
      <c r="D9250"/>
    </row>
    <row r="9251" spans="3:4" ht="15" x14ac:dyDescent="0.25">
      <c r="C9251"/>
      <c r="D9251"/>
    </row>
    <row r="9252" spans="3:4" ht="15" x14ac:dyDescent="0.25">
      <c r="C9252"/>
      <c r="D9252"/>
    </row>
    <row r="9253" spans="3:4" ht="15" x14ac:dyDescent="0.25">
      <c r="C9253"/>
      <c r="D9253"/>
    </row>
    <row r="9254" spans="3:4" ht="15" x14ac:dyDescent="0.25">
      <c r="C9254"/>
      <c r="D9254"/>
    </row>
    <row r="9255" spans="3:4" ht="15" x14ac:dyDescent="0.25">
      <c r="C9255"/>
      <c r="D9255"/>
    </row>
    <row r="9256" spans="3:4" ht="15" x14ac:dyDescent="0.25">
      <c r="C9256"/>
      <c r="D9256"/>
    </row>
    <row r="9257" spans="3:4" ht="15" x14ac:dyDescent="0.25">
      <c r="C9257"/>
      <c r="D9257"/>
    </row>
    <row r="9258" spans="3:4" ht="15" x14ac:dyDescent="0.25">
      <c r="C9258"/>
      <c r="D9258"/>
    </row>
    <row r="9259" spans="3:4" ht="15" x14ac:dyDescent="0.25">
      <c r="C9259"/>
      <c r="D9259"/>
    </row>
    <row r="9260" spans="3:4" ht="15" x14ac:dyDescent="0.25">
      <c r="C9260"/>
      <c r="D9260"/>
    </row>
    <row r="9261" spans="3:4" ht="15" x14ac:dyDescent="0.25">
      <c r="C9261"/>
      <c r="D9261"/>
    </row>
    <row r="9262" spans="3:4" ht="15" x14ac:dyDescent="0.25">
      <c r="C9262"/>
      <c r="D9262"/>
    </row>
    <row r="9263" spans="3:4" ht="15" x14ac:dyDescent="0.25">
      <c r="C9263"/>
      <c r="D9263"/>
    </row>
    <row r="9264" spans="3:4" ht="15" x14ac:dyDescent="0.25">
      <c r="C9264"/>
      <c r="D9264"/>
    </row>
    <row r="9265" spans="3:4" ht="15" x14ac:dyDescent="0.25">
      <c r="C9265"/>
      <c r="D9265"/>
    </row>
    <row r="9266" spans="3:4" ht="15" x14ac:dyDescent="0.25">
      <c r="C9266"/>
      <c r="D9266"/>
    </row>
    <row r="9267" spans="3:4" ht="15" x14ac:dyDescent="0.25">
      <c r="C9267"/>
      <c r="D9267"/>
    </row>
    <row r="9268" spans="3:4" ht="15" x14ac:dyDescent="0.25">
      <c r="C9268"/>
      <c r="D9268"/>
    </row>
    <row r="9269" spans="3:4" ht="15" x14ac:dyDescent="0.25">
      <c r="C9269"/>
      <c r="D9269"/>
    </row>
    <row r="9270" spans="3:4" ht="15" x14ac:dyDescent="0.25">
      <c r="C9270"/>
      <c r="D9270"/>
    </row>
    <row r="9271" spans="3:4" ht="15" x14ac:dyDescent="0.25">
      <c r="C9271"/>
      <c r="D9271"/>
    </row>
    <row r="9272" spans="3:4" ht="15" x14ac:dyDescent="0.25">
      <c r="C9272"/>
      <c r="D9272"/>
    </row>
    <row r="9273" spans="3:4" ht="15" x14ac:dyDescent="0.25">
      <c r="C9273"/>
      <c r="D9273"/>
    </row>
    <row r="9274" spans="3:4" ht="15" x14ac:dyDescent="0.25">
      <c r="C9274"/>
      <c r="D9274"/>
    </row>
    <row r="9275" spans="3:4" ht="15" x14ac:dyDescent="0.25">
      <c r="C9275"/>
      <c r="D9275"/>
    </row>
    <row r="9276" spans="3:4" ht="15" x14ac:dyDescent="0.25">
      <c r="C9276"/>
      <c r="D9276"/>
    </row>
    <row r="9277" spans="3:4" ht="15" x14ac:dyDescent="0.25">
      <c r="C9277"/>
      <c r="D9277"/>
    </row>
    <row r="9278" spans="3:4" ht="15" x14ac:dyDescent="0.25">
      <c r="C9278"/>
      <c r="D9278"/>
    </row>
    <row r="9279" spans="3:4" ht="15" x14ac:dyDescent="0.25">
      <c r="C9279"/>
      <c r="D9279"/>
    </row>
    <row r="9280" spans="3:4" ht="15" x14ac:dyDescent="0.25">
      <c r="C9280"/>
      <c r="D9280"/>
    </row>
    <row r="9281" spans="3:4" ht="15" x14ac:dyDescent="0.25">
      <c r="C9281"/>
      <c r="D9281"/>
    </row>
    <row r="9282" spans="3:4" ht="15" x14ac:dyDescent="0.25">
      <c r="C9282"/>
      <c r="D9282"/>
    </row>
    <row r="9283" spans="3:4" ht="15" x14ac:dyDescent="0.25">
      <c r="C9283"/>
      <c r="D9283"/>
    </row>
    <row r="9284" spans="3:4" ht="15" x14ac:dyDescent="0.25">
      <c r="C9284"/>
      <c r="D9284"/>
    </row>
    <row r="9285" spans="3:4" ht="15" x14ac:dyDescent="0.25">
      <c r="C9285"/>
      <c r="D9285"/>
    </row>
    <row r="9286" spans="3:4" ht="15" x14ac:dyDescent="0.25">
      <c r="C9286"/>
      <c r="D9286"/>
    </row>
    <row r="9287" spans="3:4" ht="15" x14ac:dyDescent="0.25">
      <c r="C9287"/>
      <c r="D9287"/>
    </row>
    <row r="9288" spans="3:4" ht="15" x14ac:dyDescent="0.25">
      <c r="C9288"/>
      <c r="D9288"/>
    </row>
    <row r="9289" spans="3:4" ht="15" x14ac:dyDescent="0.25">
      <c r="C9289"/>
      <c r="D9289"/>
    </row>
    <row r="9290" spans="3:4" ht="15" x14ac:dyDescent="0.25">
      <c r="C9290"/>
      <c r="D9290"/>
    </row>
    <row r="9291" spans="3:4" ht="15" x14ac:dyDescent="0.25">
      <c r="C9291"/>
      <c r="D9291"/>
    </row>
    <row r="9292" spans="3:4" ht="15" x14ac:dyDescent="0.25">
      <c r="C9292"/>
      <c r="D9292"/>
    </row>
    <row r="9293" spans="3:4" ht="15" x14ac:dyDescent="0.25">
      <c r="C9293"/>
      <c r="D9293"/>
    </row>
    <row r="9294" spans="3:4" ht="15" x14ac:dyDescent="0.25">
      <c r="C9294"/>
      <c r="D9294"/>
    </row>
    <row r="9295" spans="3:4" ht="15" x14ac:dyDescent="0.25">
      <c r="C9295"/>
      <c r="D9295"/>
    </row>
    <row r="9296" spans="3:4" ht="15" x14ac:dyDescent="0.25">
      <c r="C9296"/>
      <c r="D9296"/>
    </row>
    <row r="9297" spans="3:4" ht="15" x14ac:dyDescent="0.25">
      <c r="C9297"/>
      <c r="D9297"/>
    </row>
    <row r="9298" spans="3:4" ht="15" x14ac:dyDescent="0.25">
      <c r="C9298"/>
      <c r="D9298"/>
    </row>
    <row r="9299" spans="3:4" ht="15" x14ac:dyDescent="0.25">
      <c r="C9299"/>
      <c r="D9299"/>
    </row>
    <row r="9300" spans="3:4" ht="15" x14ac:dyDescent="0.25">
      <c r="C9300"/>
      <c r="D9300"/>
    </row>
    <row r="9301" spans="3:4" ht="15" x14ac:dyDescent="0.25">
      <c r="C9301"/>
      <c r="D9301"/>
    </row>
    <row r="9302" spans="3:4" ht="15" x14ac:dyDescent="0.25">
      <c r="C9302"/>
      <c r="D9302"/>
    </row>
    <row r="9303" spans="3:4" ht="15" x14ac:dyDescent="0.25">
      <c r="C9303"/>
      <c r="D9303"/>
    </row>
    <row r="9304" spans="3:4" ht="15" x14ac:dyDescent="0.25">
      <c r="C9304"/>
      <c r="D9304"/>
    </row>
    <row r="9305" spans="3:4" ht="15" x14ac:dyDescent="0.25">
      <c r="C9305"/>
      <c r="D9305"/>
    </row>
    <row r="9306" spans="3:4" ht="15" x14ac:dyDescent="0.25">
      <c r="C9306"/>
      <c r="D9306"/>
    </row>
    <row r="9307" spans="3:4" ht="15" x14ac:dyDescent="0.25">
      <c r="C9307"/>
      <c r="D9307"/>
    </row>
    <row r="9308" spans="3:4" ht="15" x14ac:dyDescent="0.25">
      <c r="C9308"/>
      <c r="D9308"/>
    </row>
    <row r="9309" spans="3:4" ht="15" x14ac:dyDescent="0.25">
      <c r="C9309"/>
      <c r="D9309"/>
    </row>
    <row r="9310" spans="3:4" ht="15" x14ac:dyDescent="0.25">
      <c r="C9310"/>
      <c r="D9310"/>
    </row>
    <row r="9311" spans="3:4" ht="15" x14ac:dyDescent="0.25">
      <c r="C9311"/>
      <c r="D9311"/>
    </row>
    <row r="9312" spans="3:4" ht="15" x14ac:dyDescent="0.25">
      <c r="C9312"/>
      <c r="D9312"/>
    </row>
    <row r="9313" spans="3:4" ht="15" x14ac:dyDescent="0.25">
      <c r="C9313"/>
      <c r="D9313"/>
    </row>
    <row r="9314" spans="3:4" ht="15" x14ac:dyDescent="0.25">
      <c r="C9314"/>
      <c r="D9314"/>
    </row>
    <row r="9315" spans="3:4" ht="15" x14ac:dyDescent="0.25">
      <c r="C9315"/>
      <c r="D9315"/>
    </row>
    <row r="9316" spans="3:4" ht="15" x14ac:dyDescent="0.25">
      <c r="C9316"/>
      <c r="D9316"/>
    </row>
    <row r="9317" spans="3:4" ht="15" x14ac:dyDescent="0.25">
      <c r="C9317"/>
      <c r="D9317"/>
    </row>
    <row r="9318" spans="3:4" ht="15" x14ac:dyDescent="0.25">
      <c r="C9318"/>
      <c r="D9318"/>
    </row>
    <row r="9319" spans="3:4" ht="15" x14ac:dyDescent="0.25">
      <c r="C9319"/>
      <c r="D9319"/>
    </row>
    <row r="9320" spans="3:4" ht="15" x14ac:dyDescent="0.25">
      <c r="C9320"/>
      <c r="D9320"/>
    </row>
    <row r="9321" spans="3:4" ht="15" x14ac:dyDescent="0.25">
      <c r="C9321"/>
      <c r="D9321"/>
    </row>
    <row r="9322" spans="3:4" ht="15" x14ac:dyDescent="0.25">
      <c r="C9322"/>
      <c r="D9322"/>
    </row>
    <row r="9323" spans="3:4" ht="15" x14ac:dyDescent="0.25">
      <c r="C9323"/>
      <c r="D9323"/>
    </row>
    <row r="9324" spans="3:4" ht="15" x14ac:dyDescent="0.25">
      <c r="C9324"/>
      <c r="D9324"/>
    </row>
    <row r="9325" spans="3:4" ht="15" x14ac:dyDescent="0.25">
      <c r="C9325"/>
      <c r="D9325"/>
    </row>
    <row r="9326" spans="3:4" ht="15" x14ac:dyDescent="0.25">
      <c r="C9326"/>
      <c r="D9326"/>
    </row>
    <row r="9327" spans="3:4" ht="15" x14ac:dyDescent="0.25">
      <c r="C9327"/>
      <c r="D9327"/>
    </row>
    <row r="9328" spans="3:4" ht="15" x14ac:dyDescent="0.25">
      <c r="C9328"/>
      <c r="D9328"/>
    </row>
    <row r="9329" spans="3:4" ht="15" x14ac:dyDescent="0.25">
      <c r="C9329"/>
      <c r="D9329"/>
    </row>
    <row r="9330" spans="3:4" ht="15" x14ac:dyDescent="0.25">
      <c r="C9330"/>
      <c r="D9330"/>
    </row>
    <row r="9331" spans="3:4" ht="15" x14ac:dyDescent="0.25">
      <c r="C9331"/>
      <c r="D9331"/>
    </row>
    <row r="9332" spans="3:4" ht="15" x14ac:dyDescent="0.25">
      <c r="C9332"/>
      <c r="D9332"/>
    </row>
    <row r="9333" spans="3:4" ht="15" x14ac:dyDescent="0.25">
      <c r="C9333"/>
      <c r="D9333"/>
    </row>
    <row r="9334" spans="3:4" ht="15" x14ac:dyDescent="0.25">
      <c r="C9334"/>
      <c r="D9334"/>
    </row>
    <row r="9335" spans="3:4" ht="15" x14ac:dyDescent="0.25">
      <c r="C9335"/>
      <c r="D9335"/>
    </row>
    <row r="9336" spans="3:4" ht="15" x14ac:dyDescent="0.25">
      <c r="C9336"/>
      <c r="D9336"/>
    </row>
    <row r="9337" spans="3:4" ht="15" x14ac:dyDescent="0.25">
      <c r="C9337"/>
      <c r="D9337"/>
    </row>
    <row r="9338" spans="3:4" ht="15" x14ac:dyDescent="0.25">
      <c r="C9338"/>
      <c r="D9338"/>
    </row>
    <row r="9339" spans="3:4" ht="15" x14ac:dyDescent="0.25">
      <c r="C9339"/>
      <c r="D9339"/>
    </row>
    <row r="9340" spans="3:4" ht="15" x14ac:dyDescent="0.25">
      <c r="C9340"/>
      <c r="D9340"/>
    </row>
    <row r="9341" spans="3:4" ht="15" x14ac:dyDescent="0.25">
      <c r="C9341"/>
      <c r="D9341"/>
    </row>
    <row r="9342" spans="3:4" ht="15" x14ac:dyDescent="0.25">
      <c r="C9342"/>
      <c r="D9342"/>
    </row>
    <row r="9343" spans="3:4" ht="15" x14ac:dyDescent="0.25">
      <c r="C9343"/>
      <c r="D9343"/>
    </row>
    <row r="9344" spans="3:4" ht="15" x14ac:dyDescent="0.25">
      <c r="C9344"/>
      <c r="D9344"/>
    </row>
    <row r="9345" spans="3:4" ht="15" x14ac:dyDescent="0.25">
      <c r="C9345"/>
      <c r="D9345"/>
    </row>
    <row r="9346" spans="3:4" ht="15" x14ac:dyDescent="0.25">
      <c r="C9346"/>
      <c r="D9346"/>
    </row>
    <row r="9347" spans="3:4" ht="15" x14ac:dyDescent="0.25">
      <c r="C9347"/>
      <c r="D9347"/>
    </row>
    <row r="9348" spans="3:4" ht="15" x14ac:dyDescent="0.25">
      <c r="C9348"/>
      <c r="D9348"/>
    </row>
    <row r="9349" spans="3:4" ht="15" x14ac:dyDescent="0.25">
      <c r="C9349"/>
      <c r="D9349"/>
    </row>
    <row r="9350" spans="3:4" ht="15" x14ac:dyDescent="0.25">
      <c r="C9350"/>
      <c r="D9350"/>
    </row>
    <row r="9351" spans="3:4" ht="15" x14ac:dyDescent="0.25">
      <c r="C9351"/>
      <c r="D9351"/>
    </row>
    <row r="9352" spans="3:4" ht="15" x14ac:dyDescent="0.25">
      <c r="C9352"/>
      <c r="D9352"/>
    </row>
    <row r="9353" spans="3:4" ht="15" x14ac:dyDescent="0.25">
      <c r="C9353"/>
      <c r="D9353"/>
    </row>
    <row r="9354" spans="3:4" ht="15" x14ac:dyDescent="0.25">
      <c r="C9354"/>
      <c r="D9354"/>
    </row>
    <row r="9355" spans="3:4" ht="15" x14ac:dyDescent="0.25">
      <c r="C9355"/>
      <c r="D9355"/>
    </row>
    <row r="9356" spans="3:4" ht="15" x14ac:dyDescent="0.25">
      <c r="C9356"/>
      <c r="D9356"/>
    </row>
    <row r="9357" spans="3:4" ht="15" x14ac:dyDescent="0.25">
      <c r="C9357"/>
      <c r="D9357"/>
    </row>
    <row r="9358" spans="3:4" ht="15" x14ac:dyDescent="0.25">
      <c r="C9358"/>
      <c r="D9358"/>
    </row>
    <row r="9359" spans="3:4" ht="15" x14ac:dyDescent="0.25">
      <c r="C9359"/>
      <c r="D9359"/>
    </row>
    <row r="9360" spans="3:4" ht="15" x14ac:dyDescent="0.25">
      <c r="C9360"/>
      <c r="D9360"/>
    </row>
    <row r="9361" spans="3:4" ht="15" x14ac:dyDescent="0.25">
      <c r="C9361"/>
      <c r="D9361"/>
    </row>
    <row r="9362" spans="3:4" ht="15" x14ac:dyDescent="0.25">
      <c r="C9362"/>
      <c r="D9362"/>
    </row>
    <row r="9363" spans="3:4" ht="15" x14ac:dyDescent="0.25">
      <c r="C9363"/>
      <c r="D9363"/>
    </row>
    <row r="9364" spans="3:4" ht="15" x14ac:dyDescent="0.25">
      <c r="C9364"/>
      <c r="D9364"/>
    </row>
    <row r="9365" spans="3:4" ht="15" x14ac:dyDescent="0.25">
      <c r="C9365"/>
      <c r="D9365"/>
    </row>
    <row r="9366" spans="3:4" ht="15" x14ac:dyDescent="0.25">
      <c r="C9366"/>
      <c r="D9366"/>
    </row>
    <row r="9367" spans="3:4" ht="15" x14ac:dyDescent="0.25">
      <c r="C9367"/>
      <c r="D9367"/>
    </row>
    <row r="9368" spans="3:4" ht="15" x14ac:dyDescent="0.25">
      <c r="C9368"/>
      <c r="D9368"/>
    </row>
    <row r="9369" spans="3:4" thickBot="1" x14ac:dyDescent="0.3">
      <c r="C9369"/>
      <c r="D9369"/>
    </row>
    <row r="9370" spans="3:4" thickBot="1" x14ac:dyDescent="0.3">
      <c r="C9370"/>
      <c r="D9370"/>
    </row>
    <row r="9371" spans="3:4" ht="15" x14ac:dyDescent="0.25">
      <c r="C9371"/>
      <c r="D9371"/>
    </row>
    <row r="9372" spans="3:4" ht="15" x14ac:dyDescent="0.25">
      <c r="C9372"/>
      <c r="D9372"/>
    </row>
    <row r="9373" spans="3:4" ht="15" x14ac:dyDescent="0.25">
      <c r="C9373"/>
      <c r="D9373"/>
    </row>
    <row r="9374" spans="3:4" ht="15" x14ac:dyDescent="0.25">
      <c r="C9374"/>
      <c r="D9374"/>
    </row>
    <row r="9375" spans="3:4" ht="15" x14ac:dyDescent="0.25">
      <c r="C9375"/>
      <c r="D9375"/>
    </row>
    <row r="9376" spans="3:4" ht="15" x14ac:dyDescent="0.25">
      <c r="C9376"/>
      <c r="D9376"/>
    </row>
    <row r="9377" spans="3:4" ht="15" x14ac:dyDescent="0.25">
      <c r="C9377"/>
      <c r="D9377"/>
    </row>
    <row r="9378" spans="3:4" ht="15" x14ac:dyDescent="0.25">
      <c r="C9378"/>
      <c r="D9378"/>
    </row>
    <row r="9379" spans="3:4" ht="15" x14ac:dyDescent="0.25">
      <c r="C9379"/>
      <c r="D9379"/>
    </row>
    <row r="9380" spans="3:4" ht="15" x14ac:dyDescent="0.25">
      <c r="C9380"/>
      <c r="D9380"/>
    </row>
    <row r="9381" spans="3:4" ht="15" x14ac:dyDescent="0.25">
      <c r="C9381"/>
      <c r="D9381"/>
    </row>
    <row r="9382" spans="3:4" ht="15" x14ac:dyDescent="0.25">
      <c r="C9382"/>
      <c r="D9382"/>
    </row>
    <row r="9383" spans="3:4" ht="15" x14ac:dyDescent="0.25">
      <c r="C9383"/>
      <c r="D9383"/>
    </row>
    <row r="9384" spans="3:4" ht="15" x14ac:dyDescent="0.25">
      <c r="C9384"/>
      <c r="D9384"/>
    </row>
    <row r="9385" spans="3:4" ht="15" x14ac:dyDescent="0.25">
      <c r="C9385"/>
      <c r="D9385"/>
    </row>
    <row r="9386" spans="3:4" ht="15" x14ac:dyDescent="0.25">
      <c r="C9386"/>
      <c r="D9386"/>
    </row>
    <row r="9387" spans="3:4" ht="15" x14ac:dyDescent="0.25">
      <c r="C9387"/>
      <c r="D9387"/>
    </row>
    <row r="9388" spans="3:4" ht="15" x14ac:dyDescent="0.25">
      <c r="C9388"/>
      <c r="D9388"/>
    </row>
    <row r="9389" spans="3:4" ht="15" x14ac:dyDescent="0.25">
      <c r="C9389"/>
      <c r="D9389"/>
    </row>
    <row r="9390" spans="3:4" ht="15" x14ac:dyDescent="0.25">
      <c r="C9390"/>
      <c r="D9390"/>
    </row>
    <row r="9391" spans="3:4" ht="15" x14ac:dyDescent="0.25">
      <c r="C9391"/>
      <c r="D9391"/>
    </row>
    <row r="9392" spans="3:4" ht="15" x14ac:dyDescent="0.25">
      <c r="C9392"/>
      <c r="D9392"/>
    </row>
    <row r="9393" spans="3:4" ht="15" x14ac:dyDescent="0.25">
      <c r="C9393"/>
      <c r="D9393"/>
    </row>
    <row r="9394" spans="3:4" ht="15" x14ac:dyDescent="0.25">
      <c r="C9394"/>
      <c r="D9394"/>
    </row>
    <row r="9395" spans="3:4" ht="15" x14ac:dyDescent="0.25">
      <c r="C9395"/>
      <c r="D9395"/>
    </row>
    <row r="9396" spans="3:4" ht="15" x14ac:dyDescent="0.25">
      <c r="C9396"/>
      <c r="D9396"/>
    </row>
    <row r="9397" spans="3:4" ht="15" x14ac:dyDescent="0.25">
      <c r="C9397"/>
      <c r="D9397"/>
    </row>
    <row r="9398" spans="3:4" ht="15" x14ac:dyDescent="0.25">
      <c r="C9398"/>
      <c r="D9398"/>
    </row>
    <row r="9399" spans="3:4" ht="15" x14ac:dyDescent="0.25">
      <c r="C9399"/>
      <c r="D9399"/>
    </row>
    <row r="9400" spans="3:4" ht="15" x14ac:dyDescent="0.25">
      <c r="C9400"/>
      <c r="D9400"/>
    </row>
    <row r="9401" spans="3:4" ht="15" x14ac:dyDescent="0.25">
      <c r="C9401"/>
      <c r="D9401"/>
    </row>
    <row r="9402" spans="3:4" ht="15" x14ac:dyDescent="0.25">
      <c r="C9402"/>
      <c r="D9402"/>
    </row>
    <row r="9403" spans="3:4" ht="15" x14ac:dyDescent="0.25">
      <c r="C9403"/>
      <c r="D9403"/>
    </row>
    <row r="9404" spans="3:4" ht="15" x14ac:dyDescent="0.25">
      <c r="C9404"/>
      <c r="D9404"/>
    </row>
    <row r="9405" spans="3:4" ht="15" x14ac:dyDescent="0.25">
      <c r="C9405"/>
      <c r="D9405"/>
    </row>
    <row r="9406" spans="3:4" ht="15" x14ac:dyDescent="0.25">
      <c r="C9406"/>
      <c r="D9406"/>
    </row>
    <row r="9407" spans="3:4" ht="15" x14ac:dyDescent="0.25">
      <c r="C9407"/>
      <c r="D9407"/>
    </row>
    <row r="9408" spans="3:4" ht="15" x14ac:dyDescent="0.25">
      <c r="C9408"/>
      <c r="D9408"/>
    </row>
    <row r="9409" spans="3:4" ht="15" x14ac:dyDescent="0.25">
      <c r="C9409"/>
      <c r="D9409"/>
    </row>
    <row r="9410" spans="3:4" ht="15" x14ac:dyDescent="0.25">
      <c r="C9410"/>
      <c r="D9410"/>
    </row>
    <row r="9411" spans="3:4" ht="15" x14ac:dyDescent="0.25">
      <c r="C9411"/>
      <c r="D9411"/>
    </row>
    <row r="9412" spans="3:4" ht="15" x14ac:dyDescent="0.25">
      <c r="C9412"/>
      <c r="D9412"/>
    </row>
    <row r="9413" spans="3:4" ht="15" x14ac:dyDescent="0.25">
      <c r="C9413"/>
      <c r="D9413"/>
    </row>
    <row r="9414" spans="3:4" ht="15" x14ac:dyDescent="0.25">
      <c r="C9414"/>
      <c r="D9414"/>
    </row>
    <row r="9415" spans="3:4" ht="15" x14ac:dyDescent="0.25">
      <c r="C9415"/>
      <c r="D9415"/>
    </row>
    <row r="9416" spans="3:4" ht="15" x14ac:dyDescent="0.25">
      <c r="C9416"/>
      <c r="D9416"/>
    </row>
    <row r="9417" spans="3:4" ht="15" x14ac:dyDescent="0.25">
      <c r="C9417"/>
      <c r="D9417"/>
    </row>
    <row r="9418" spans="3:4" ht="15" x14ac:dyDescent="0.25">
      <c r="C9418"/>
      <c r="D9418"/>
    </row>
    <row r="9419" spans="3:4" ht="15" x14ac:dyDescent="0.25">
      <c r="C9419"/>
      <c r="D9419"/>
    </row>
    <row r="9420" spans="3:4" ht="15" x14ac:dyDescent="0.25">
      <c r="C9420"/>
      <c r="D9420"/>
    </row>
    <row r="9421" spans="3:4" ht="15" x14ac:dyDescent="0.25">
      <c r="C9421"/>
      <c r="D9421"/>
    </row>
    <row r="9422" spans="3:4" ht="15" x14ac:dyDescent="0.25">
      <c r="C9422"/>
      <c r="D9422"/>
    </row>
    <row r="9423" spans="3:4" ht="15" x14ac:dyDescent="0.25">
      <c r="C9423"/>
      <c r="D9423"/>
    </row>
    <row r="9424" spans="3:4" ht="15" x14ac:dyDescent="0.25">
      <c r="C9424"/>
      <c r="D9424"/>
    </row>
    <row r="9425" spans="3:4" ht="15" x14ac:dyDescent="0.25">
      <c r="C9425"/>
      <c r="D9425"/>
    </row>
    <row r="9426" spans="3:4" ht="15" x14ac:dyDescent="0.25">
      <c r="C9426"/>
      <c r="D9426"/>
    </row>
    <row r="9427" spans="3:4" ht="15" x14ac:dyDescent="0.25">
      <c r="C9427"/>
      <c r="D9427"/>
    </row>
    <row r="9428" spans="3:4" ht="15" x14ac:dyDescent="0.25">
      <c r="C9428"/>
      <c r="D9428"/>
    </row>
    <row r="9429" spans="3:4" ht="15" x14ac:dyDescent="0.25">
      <c r="C9429"/>
      <c r="D9429"/>
    </row>
    <row r="9430" spans="3:4" ht="15" x14ac:dyDescent="0.25">
      <c r="C9430"/>
      <c r="D9430"/>
    </row>
    <row r="9431" spans="3:4" ht="15" x14ac:dyDescent="0.25">
      <c r="C9431"/>
      <c r="D9431"/>
    </row>
    <row r="9432" spans="3:4" ht="15" x14ac:dyDescent="0.25">
      <c r="C9432"/>
      <c r="D9432"/>
    </row>
    <row r="9433" spans="3:4" ht="15" x14ac:dyDescent="0.25">
      <c r="C9433"/>
      <c r="D9433"/>
    </row>
    <row r="9434" spans="3:4" ht="15" x14ac:dyDescent="0.25">
      <c r="C9434"/>
      <c r="D9434"/>
    </row>
    <row r="9435" spans="3:4" ht="15" x14ac:dyDescent="0.25">
      <c r="C9435"/>
      <c r="D9435"/>
    </row>
    <row r="9436" spans="3:4" ht="15" x14ac:dyDescent="0.25">
      <c r="C9436"/>
      <c r="D9436"/>
    </row>
    <row r="9437" spans="3:4" ht="15" x14ac:dyDescent="0.25">
      <c r="C9437"/>
      <c r="D9437"/>
    </row>
    <row r="9438" spans="3:4" ht="15" x14ac:dyDescent="0.25">
      <c r="C9438"/>
      <c r="D9438"/>
    </row>
    <row r="9439" spans="3:4" ht="15" x14ac:dyDescent="0.25">
      <c r="C9439"/>
      <c r="D9439"/>
    </row>
    <row r="9440" spans="3:4" ht="15" x14ac:dyDescent="0.25">
      <c r="C9440"/>
      <c r="D9440"/>
    </row>
    <row r="9441" spans="3:4" ht="15" x14ac:dyDescent="0.25">
      <c r="C9441"/>
      <c r="D9441"/>
    </row>
    <row r="9442" spans="3:4" ht="15" x14ac:dyDescent="0.25">
      <c r="C9442"/>
      <c r="D9442"/>
    </row>
    <row r="9443" spans="3:4" ht="15" x14ac:dyDescent="0.25">
      <c r="C9443"/>
      <c r="D9443"/>
    </row>
    <row r="9444" spans="3:4" ht="15" x14ac:dyDescent="0.25">
      <c r="C9444"/>
      <c r="D9444"/>
    </row>
    <row r="9445" spans="3:4" ht="15" x14ac:dyDescent="0.25">
      <c r="C9445"/>
      <c r="D9445"/>
    </row>
    <row r="9446" spans="3:4" ht="15" x14ac:dyDescent="0.25">
      <c r="C9446"/>
      <c r="D9446"/>
    </row>
    <row r="9447" spans="3:4" ht="15" x14ac:dyDescent="0.25">
      <c r="C9447"/>
      <c r="D9447"/>
    </row>
    <row r="9448" spans="3:4" ht="15" x14ac:dyDescent="0.25">
      <c r="C9448"/>
      <c r="D9448"/>
    </row>
    <row r="9449" spans="3:4" ht="15" x14ac:dyDescent="0.25">
      <c r="C9449"/>
      <c r="D9449"/>
    </row>
    <row r="9450" spans="3:4" ht="15" x14ac:dyDescent="0.25">
      <c r="C9450"/>
      <c r="D9450"/>
    </row>
    <row r="9451" spans="3:4" ht="15" x14ac:dyDescent="0.25">
      <c r="C9451"/>
      <c r="D9451"/>
    </row>
    <row r="9452" spans="3:4" ht="15" x14ac:dyDescent="0.25">
      <c r="C9452"/>
      <c r="D9452"/>
    </row>
    <row r="9453" spans="3:4" ht="15" x14ac:dyDescent="0.25">
      <c r="C9453"/>
      <c r="D9453"/>
    </row>
    <row r="9454" spans="3:4" ht="15" x14ac:dyDescent="0.25">
      <c r="C9454"/>
      <c r="D9454"/>
    </row>
    <row r="9455" spans="3:4" ht="15" x14ac:dyDescent="0.25">
      <c r="C9455"/>
      <c r="D9455"/>
    </row>
    <row r="9456" spans="3:4" ht="15" x14ac:dyDescent="0.25">
      <c r="C9456"/>
      <c r="D9456"/>
    </row>
    <row r="9457" spans="3:4" ht="15" x14ac:dyDescent="0.25">
      <c r="C9457"/>
      <c r="D9457"/>
    </row>
    <row r="9458" spans="3:4" ht="15" x14ac:dyDescent="0.25">
      <c r="C9458"/>
      <c r="D9458"/>
    </row>
    <row r="9459" spans="3:4" ht="15" x14ac:dyDescent="0.25">
      <c r="C9459"/>
      <c r="D9459"/>
    </row>
    <row r="9460" spans="3:4" ht="15" x14ac:dyDescent="0.25">
      <c r="C9460"/>
      <c r="D9460"/>
    </row>
    <row r="9461" spans="3:4" ht="15" x14ac:dyDescent="0.25">
      <c r="C9461"/>
      <c r="D9461"/>
    </row>
    <row r="9462" spans="3:4" ht="15" x14ac:dyDescent="0.25">
      <c r="C9462"/>
      <c r="D9462"/>
    </row>
    <row r="9463" spans="3:4" ht="15" x14ac:dyDescent="0.25">
      <c r="C9463"/>
      <c r="D9463"/>
    </row>
    <row r="9464" spans="3:4" ht="15" x14ac:dyDescent="0.25">
      <c r="C9464"/>
      <c r="D9464"/>
    </row>
    <row r="9465" spans="3:4" ht="15" x14ac:dyDescent="0.25">
      <c r="C9465"/>
      <c r="D9465"/>
    </row>
    <row r="9466" spans="3:4" ht="15" x14ac:dyDescent="0.25">
      <c r="C9466"/>
      <c r="D9466"/>
    </row>
    <row r="9467" spans="3:4" ht="15" x14ac:dyDescent="0.25">
      <c r="C9467"/>
      <c r="D9467"/>
    </row>
    <row r="9468" spans="3:4" ht="15" x14ac:dyDescent="0.25">
      <c r="C9468"/>
      <c r="D9468"/>
    </row>
    <row r="9469" spans="3:4" ht="15" x14ac:dyDescent="0.25">
      <c r="C9469"/>
      <c r="D9469"/>
    </row>
    <row r="9470" spans="3:4" ht="15" x14ac:dyDescent="0.25">
      <c r="C9470"/>
      <c r="D9470"/>
    </row>
    <row r="9471" spans="3:4" ht="15" x14ac:dyDescent="0.25">
      <c r="C9471"/>
      <c r="D9471"/>
    </row>
    <row r="9472" spans="3:4" ht="15" x14ac:dyDescent="0.25">
      <c r="C9472"/>
      <c r="D9472"/>
    </row>
    <row r="9473" spans="3:4" ht="15" x14ac:dyDescent="0.25">
      <c r="C9473"/>
      <c r="D9473"/>
    </row>
    <row r="9474" spans="3:4" ht="15" x14ac:dyDescent="0.25">
      <c r="C9474"/>
      <c r="D9474"/>
    </row>
    <row r="9475" spans="3:4" ht="15" x14ac:dyDescent="0.25">
      <c r="C9475"/>
      <c r="D9475"/>
    </row>
    <row r="9476" spans="3:4" ht="15" x14ac:dyDescent="0.25">
      <c r="C9476"/>
      <c r="D9476"/>
    </row>
    <row r="9477" spans="3:4" ht="15" x14ac:dyDescent="0.25">
      <c r="C9477"/>
      <c r="D9477"/>
    </row>
    <row r="9478" spans="3:4" ht="15" x14ac:dyDescent="0.25">
      <c r="C9478"/>
      <c r="D9478"/>
    </row>
    <row r="9479" spans="3:4" ht="15" x14ac:dyDescent="0.25">
      <c r="C9479"/>
      <c r="D9479"/>
    </row>
    <row r="9480" spans="3:4" ht="15" x14ac:dyDescent="0.25">
      <c r="C9480"/>
      <c r="D9480"/>
    </row>
    <row r="9481" spans="3:4" ht="15" x14ac:dyDescent="0.25">
      <c r="C9481"/>
      <c r="D9481"/>
    </row>
    <row r="9482" spans="3:4" ht="15" x14ac:dyDescent="0.25">
      <c r="C9482"/>
      <c r="D9482"/>
    </row>
    <row r="9483" spans="3:4" ht="15" x14ac:dyDescent="0.25">
      <c r="C9483"/>
      <c r="D9483"/>
    </row>
    <row r="9484" spans="3:4" ht="15" x14ac:dyDescent="0.25">
      <c r="C9484"/>
      <c r="D9484"/>
    </row>
    <row r="9485" spans="3:4" ht="15" x14ac:dyDescent="0.25">
      <c r="C9485"/>
      <c r="D9485"/>
    </row>
    <row r="9486" spans="3:4" ht="15" x14ac:dyDescent="0.25">
      <c r="C9486"/>
      <c r="D9486"/>
    </row>
    <row r="9487" spans="3:4" ht="15" x14ac:dyDescent="0.25">
      <c r="C9487"/>
      <c r="D9487"/>
    </row>
    <row r="9488" spans="3:4" ht="15" x14ac:dyDescent="0.25">
      <c r="C9488"/>
      <c r="D9488"/>
    </row>
    <row r="9489" spans="3:4" ht="15" x14ac:dyDescent="0.25">
      <c r="C9489"/>
      <c r="D9489"/>
    </row>
    <row r="9490" spans="3:4" ht="15" x14ac:dyDescent="0.25">
      <c r="C9490"/>
      <c r="D9490"/>
    </row>
    <row r="9491" spans="3:4" ht="15" x14ac:dyDescent="0.25">
      <c r="C9491"/>
      <c r="D9491"/>
    </row>
    <row r="9492" spans="3:4" ht="15" x14ac:dyDescent="0.25">
      <c r="C9492"/>
      <c r="D9492"/>
    </row>
    <row r="9493" spans="3:4" ht="15" x14ac:dyDescent="0.25">
      <c r="C9493"/>
      <c r="D9493"/>
    </row>
    <row r="9494" spans="3:4" ht="15" x14ac:dyDescent="0.25">
      <c r="C9494"/>
      <c r="D9494"/>
    </row>
    <row r="9495" spans="3:4" ht="15" x14ac:dyDescent="0.25">
      <c r="C9495"/>
      <c r="D9495"/>
    </row>
    <row r="9496" spans="3:4" ht="15" x14ac:dyDescent="0.25">
      <c r="C9496"/>
      <c r="D9496"/>
    </row>
    <row r="9497" spans="3:4" ht="15" x14ac:dyDescent="0.25">
      <c r="C9497"/>
      <c r="D9497"/>
    </row>
    <row r="9498" spans="3:4" ht="15" x14ac:dyDescent="0.25">
      <c r="C9498"/>
      <c r="D9498"/>
    </row>
    <row r="9499" spans="3:4" ht="15" x14ac:dyDescent="0.25">
      <c r="C9499"/>
      <c r="D9499"/>
    </row>
    <row r="9500" spans="3:4" ht="15" x14ac:dyDescent="0.25">
      <c r="C9500"/>
      <c r="D9500"/>
    </row>
    <row r="9501" spans="3:4" ht="15" x14ac:dyDescent="0.25">
      <c r="C9501"/>
      <c r="D9501"/>
    </row>
    <row r="9502" spans="3:4" ht="15" x14ac:dyDescent="0.25">
      <c r="C9502"/>
      <c r="D9502"/>
    </row>
    <row r="9503" spans="3:4" ht="15" x14ac:dyDescent="0.25">
      <c r="C9503"/>
      <c r="D9503"/>
    </row>
    <row r="9504" spans="3:4" ht="15" x14ac:dyDescent="0.25">
      <c r="C9504"/>
      <c r="D9504"/>
    </row>
    <row r="9505" spans="3:4" ht="15" x14ac:dyDescent="0.25">
      <c r="C9505"/>
      <c r="D9505"/>
    </row>
    <row r="9506" spans="3:4" ht="15" x14ac:dyDescent="0.25">
      <c r="C9506"/>
      <c r="D9506"/>
    </row>
    <row r="9507" spans="3:4" ht="15" x14ac:dyDescent="0.25">
      <c r="C9507"/>
      <c r="D9507"/>
    </row>
    <row r="9508" spans="3:4" ht="15" x14ac:dyDescent="0.25">
      <c r="C9508"/>
      <c r="D9508"/>
    </row>
    <row r="9509" spans="3:4" ht="15" x14ac:dyDescent="0.25">
      <c r="C9509"/>
      <c r="D9509"/>
    </row>
    <row r="9510" spans="3:4" ht="15" x14ac:dyDescent="0.25">
      <c r="C9510"/>
      <c r="D9510"/>
    </row>
    <row r="9511" spans="3:4" ht="15" x14ac:dyDescent="0.25">
      <c r="C9511"/>
      <c r="D9511"/>
    </row>
    <row r="9512" spans="3:4" ht="15" x14ac:dyDescent="0.25">
      <c r="C9512"/>
      <c r="D9512"/>
    </row>
    <row r="9513" spans="3:4" ht="15" x14ac:dyDescent="0.25">
      <c r="C9513"/>
      <c r="D9513"/>
    </row>
    <row r="9514" spans="3:4" ht="15" x14ac:dyDescent="0.25">
      <c r="C9514"/>
      <c r="D9514"/>
    </row>
    <row r="9515" spans="3:4" ht="15" x14ac:dyDescent="0.25">
      <c r="C9515"/>
      <c r="D9515"/>
    </row>
    <row r="9516" spans="3:4" ht="15" x14ac:dyDescent="0.25">
      <c r="C9516"/>
      <c r="D9516"/>
    </row>
    <row r="9517" spans="3:4" ht="15" x14ac:dyDescent="0.25">
      <c r="C9517"/>
      <c r="D9517"/>
    </row>
    <row r="9518" spans="3:4" ht="15" x14ac:dyDescent="0.25">
      <c r="C9518"/>
      <c r="D9518"/>
    </row>
    <row r="9519" spans="3:4" ht="15" x14ac:dyDescent="0.25">
      <c r="C9519"/>
      <c r="D9519"/>
    </row>
    <row r="9520" spans="3:4" ht="15" x14ac:dyDescent="0.25">
      <c r="C9520"/>
      <c r="D9520"/>
    </row>
    <row r="9521" spans="3:4" ht="15" x14ac:dyDescent="0.25">
      <c r="C9521"/>
      <c r="D9521"/>
    </row>
    <row r="9522" spans="3:4" ht="15" x14ac:dyDescent="0.25">
      <c r="C9522"/>
      <c r="D9522"/>
    </row>
    <row r="9523" spans="3:4" ht="15" x14ac:dyDescent="0.25">
      <c r="C9523"/>
      <c r="D9523"/>
    </row>
    <row r="9524" spans="3:4" ht="15" x14ac:dyDescent="0.25">
      <c r="C9524"/>
      <c r="D9524"/>
    </row>
    <row r="9525" spans="3:4" ht="15" x14ac:dyDescent="0.25">
      <c r="C9525"/>
      <c r="D9525"/>
    </row>
    <row r="9526" spans="3:4" ht="15" x14ac:dyDescent="0.25">
      <c r="C9526"/>
      <c r="D9526"/>
    </row>
    <row r="9527" spans="3:4" ht="15" x14ac:dyDescent="0.25">
      <c r="C9527"/>
      <c r="D9527"/>
    </row>
    <row r="9528" spans="3:4" ht="15" x14ac:dyDescent="0.25">
      <c r="C9528"/>
      <c r="D9528"/>
    </row>
    <row r="9529" spans="3:4" ht="15" x14ac:dyDescent="0.25">
      <c r="C9529"/>
      <c r="D9529"/>
    </row>
    <row r="9530" spans="3:4" ht="15" x14ac:dyDescent="0.25">
      <c r="C9530"/>
      <c r="D9530"/>
    </row>
    <row r="9531" spans="3:4" ht="15" x14ac:dyDescent="0.25">
      <c r="C9531"/>
      <c r="D9531"/>
    </row>
    <row r="9532" spans="3:4" ht="15" x14ac:dyDescent="0.25">
      <c r="C9532"/>
      <c r="D9532"/>
    </row>
    <row r="9533" spans="3:4" ht="15" x14ac:dyDescent="0.25">
      <c r="C9533"/>
      <c r="D9533"/>
    </row>
    <row r="9534" spans="3:4" ht="15" x14ac:dyDescent="0.25">
      <c r="C9534"/>
      <c r="D9534"/>
    </row>
    <row r="9535" spans="3:4" ht="15" x14ac:dyDescent="0.25">
      <c r="C9535"/>
      <c r="D9535"/>
    </row>
    <row r="9536" spans="3:4" ht="15" x14ac:dyDescent="0.25">
      <c r="C9536"/>
      <c r="D9536"/>
    </row>
    <row r="9537" spans="3:4" ht="15" x14ac:dyDescent="0.25">
      <c r="C9537"/>
      <c r="D9537"/>
    </row>
    <row r="9538" spans="3:4" ht="15" x14ac:dyDescent="0.25">
      <c r="C9538"/>
      <c r="D9538"/>
    </row>
    <row r="9539" spans="3:4" ht="15" x14ac:dyDescent="0.25">
      <c r="C9539"/>
      <c r="D9539"/>
    </row>
    <row r="9540" spans="3:4" ht="15" x14ac:dyDescent="0.25">
      <c r="C9540"/>
      <c r="D9540"/>
    </row>
    <row r="9541" spans="3:4" ht="15" x14ac:dyDescent="0.25">
      <c r="C9541"/>
      <c r="D9541"/>
    </row>
    <row r="9542" spans="3:4" ht="15" x14ac:dyDescent="0.25">
      <c r="C9542"/>
      <c r="D9542"/>
    </row>
    <row r="9543" spans="3:4" ht="15" x14ac:dyDescent="0.25">
      <c r="C9543"/>
      <c r="D9543"/>
    </row>
    <row r="9544" spans="3:4" ht="15" x14ac:dyDescent="0.25">
      <c r="C9544"/>
      <c r="D9544"/>
    </row>
    <row r="9545" spans="3:4" ht="15" x14ac:dyDescent="0.25">
      <c r="C9545"/>
      <c r="D9545"/>
    </row>
    <row r="9546" spans="3:4" ht="15" x14ac:dyDescent="0.25">
      <c r="C9546"/>
      <c r="D9546"/>
    </row>
    <row r="9547" spans="3:4" ht="15" x14ac:dyDescent="0.25">
      <c r="C9547"/>
      <c r="D9547"/>
    </row>
    <row r="9548" spans="3:4" ht="15" x14ac:dyDescent="0.25">
      <c r="C9548"/>
      <c r="D9548"/>
    </row>
    <row r="9549" spans="3:4" thickBot="1" x14ac:dyDescent="0.3">
      <c r="C9549"/>
      <c r="D9549"/>
    </row>
    <row r="9550" spans="3:4" thickBot="1" x14ac:dyDescent="0.3">
      <c r="C9550"/>
      <c r="D9550"/>
    </row>
    <row r="9551" spans="3:4" ht="15" x14ac:dyDescent="0.25">
      <c r="C9551"/>
      <c r="D9551"/>
    </row>
    <row r="9552" spans="3:4" ht="15" x14ac:dyDescent="0.25">
      <c r="C9552"/>
      <c r="D9552"/>
    </row>
    <row r="9553" spans="3:4" ht="15" x14ac:dyDescent="0.25">
      <c r="C9553"/>
      <c r="D9553"/>
    </row>
    <row r="9554" spans="3:4" ht="15" x14ac:dyDescent="0.25">
      <c r="C9554"/>
      <c r="D9554"/>
    </row>
    <row r="9555" spans="3:4" ht="15" x14ac:dyDescent="0.25">
      <c r="C9555"/>
      <c r="D9555"/>
    </row>
    <row r="9556" spans="3:4" ht="15" x14ac:dyDescent="0.25">
      <c r="C9556"/>
      <c r="D9556"/>
    </row>
    <row r="9557" spans="3:4" ht="15" x14ac:dyDescent="0.25">
      <c r="C9557"/>
      <c r="D9557"/>
    </row>
    <row r="9558" spans="3:4" ht="15" x14ac:dyDescent="0.25">
      <c r="C9558"/>
      <c r="D9558"/>
    </row>
    <row r="9559" spans="3:4" ht="15" x14ac:dyDescent="0.25">
      <c r="C9559"/>
      <c r="D9559"/>
    </row>
    <row r="9560" spans="3:4" ht="15" x14ac:dyDescent="0.25">
      <c r="C9560"/>
      <c r="D9560"/>
    </row>
    <row r="9561" spans="3:4" ht="15" x14ac:dyDescent="0.25">
      <c r="C9561"/>
      <c r="D9561"/>
    </row>
    <row r="9562" spans="3:4" ht="15" x14ac:dyDescent="0.25">
      <c r="C9562"/>
      <c r="D9562"/>
    </row>
    <row r="9563" spans="3:4" ht="15" x14ac:dyDescent="0.25">
      <c r="C9563"/>
      <c r="D9563"/>
    </row>
    <row r="9564" spans="3:4" ht="15" x14ac:dyDescent="0.25">
      <c r="C9564"/>
      <c r="D9564"/>
    </row>
    <row r="9565" spans="3:4" ht="15" x14ac:dyDescent="0.25">
      <c r="C9565"/>
      <c r="D9565"/>
    </row>
    <row r="9566" spans="3:4" ht="15" x14ac:dyDescent="0.25">
      <c r="C9566"/>
      <c r="D9566"/>
    </row>
    <row r="9567" spans="3:4" ht="15" x14ac:dyDescent="0.25">
      <c r="C9567"/>
      <c r="D9567"/>
    </row>
    <row r="9568" spans="3:4" ht="15" x14ac:dyDescent="0.25">
      <c r="C9568"/>
      <c r="D9568"/>
    </row>
    <row r="9569" spans="3:4" ht="15" x14ac:dyDescent="0.25">
      <c r="C9569"/>
      <c r="D9569"/>
    </row>
    <row r="9570" spans="3:4" ht="15" x14ac:dyDescent="0.25">
      <c r="C9570"/>
      <c r="D9570"/>
    </row>
    <row r="9571" spans="3:4" ht="15" x14ac:dyDescent="0.25">
      <c r="C9571"/>
      <c r="D9571"/>
    </row>
    <row r="9572" spans="3:4" ht="15" x14ac:dyDescent="0.25">
      <c r="C9572"/>
      <c r="D9572"/>
    </row>
    <row r="9573" spans="3:4" ht="15" x14ac:dyDescent="0.25">
      <c r="C9573"/>
      <c r="D9573"/>
    </row>
    <row r="9574" spans="3:4" ht="15" x14ac:dyDescent="0.25">
      <c r="C9574"/>
      <c r="D9574"/>
    </row>
    <row r="9575" spans="3:4" ht="15" x14ac:dyDescent="0.25">
      <c r="C9575"/>
      <c r="D9575"/>
    </row>
    <row r="9576" spans="3:4" ht="15" x14ac:dyDescent="0.25">
      <c r="C9576"/>
      <c r="D9576"/>
    </row>
    <row r="9577" spans="3:4" ht="15" x14ac:dyDescent="0.25">
      <c r="C9577"/>
      <c r="D9577"/>
    </row>
    <row r="9578" spans="3:4" ht="15" x14ac:dyDescent="0.25">
      <c r="C9578"/>
      <c r="D9578"/>
    </row>
    <row r="9579" spans="3:4" ht="15" x14ac:dyDescent="0.25">
      <c r="C9579"/>
      <c r="D9579"/>
    </row>
    <row r="9580" spans="3:4" ht="15" x14ac:dyDescent="0.25">
      <c r="C9580"/>
      <c r="D9580"/>
    </row>
    <row r="9581" spans="3:4" ht="15" x14ac:dyDescent="0.25">
      <c r="C9581"/>
      <c r="D9581"/>
    </row>
    <row r="9582" spans="3:4" ht="15" x14ac:dyDescent="0.25">
      <c r="C9582"/>
      <c r="D9582"/>
    </row>
    <row r="9583" spans="3:4" ht="15" x14ac:dyDescent="0.25">
      <c r="C9583"/>
      <c r="D9583"/>
    </row>
    <row r="9584" spans="3:4" ht="15" x14ac:dyDescent="0.25">
      <c r="C9584"/>
      <c r="D9584"/>
    </row>
    <row r="9585" spans="3:4" ht="15" x14ac:dyDescent="0.25">
      <c r="C9585"/>
      <c r="D9585"/>
    </row>
    <row r="9586" spans="3:4" ht="15" x14ac:dyDescent="0.25">
      <c r="C9586"/>
      <c r="D9586"/>
    </row>
    <row r="9587" spans="3:4" ht="15" x14ac:dyDescent="0.25">
      <c r="C9587"/>
      <c r="D9587"/>
    </row>
    <row r="9588" spans="3:4" ht="15" x14ac:dyDescent="0.25">
      <c r="C9588"/>
      <c r="D9588"/>
    </row>
    <row r="9589" spans="3:4" ht="15" x14ac:dyDescent="0.25">
      <c r="C9589"/>
      <c r="D9589"/>
    </row>
    <row r="9590" spans="3:4" ht="15" x14ac:dyDescent="0.25">
      <c r="C9590"/>
      <c r="D9590"/>
    </row>
    <row r="9591" spans="3:4" ht="15" x14ac:dyDescent="0.25">
      <c r="C9591"/>
      <c r="D9591"/>
    </row>
    <row r="9592" spans="3:4" ht="15" x14ac:dyDescent="0.25">
      <c r="C9592"/>
      <c r="D9592"/>
    </row>
    <row r="9593" spans="3:4" ht="15" x14ac:dyDescent="0.25">
      <c r="C9593"/>
      <c r="D9593"/>
    </row>
    <row r="9594" spans="3:4" ht="15" x14ac:dyDescent="0.25">
      <c r="C9594"/>
      <c r="D9594"/>
    </row>
    <row r="9595" spans="3:4" ht="15" x14ac:dyDescent="0.25">
      <c r="C9595"/>
      <c r="D9595"/>
    </row>
    <row r="9596" spans="3:4" ht="15" x14ac:dyDescent="0.25">
      <c r="C9596"/>
      <c r="D9596"/>
    </row>
    <row r="9597" spans="3:4" ht="15" x14ac:dyDescent="0.25">
      <c r="C9597"/>
      <c r="D9597"/>
    </row>
    <row r="9598" spans="3:4" ht="15" x14ac:dyDescent="0.25">
      <c r="C9598"/>
      <c r="D9598"/>
    </row>
    <row r="9599" spans="3:4" ht="15" x14ac:dyDescent="0.25">
      <c r="C9599"/>
      <c r="D9599"/>
    </row>
    <row r="9600" spans="3:4" ht="15" x14ac:dyDescent="0.25">
      <c r="C9600"/>
      <c r="D9600"/>
    </row>
    <row r="9601" spans="3:4" ht="15" x14ac:dyDescent="0.25">
      <c r="C9601"/>
      <c r="D9601"/>
    </row>
    <row r="9602" spans="3:4" ht="15" x14ac:dyDescent="0.25">
      <c r="C9602"/>
      <c r="D9602"/>
    </row>
    <row r="9603" spans="3:4" ht="15" x14ac:dyDescent="0.25">
      <c r="C9603"/>
      <c r="D9603"/>
    </row>
    <row r="9604" spans="3:4" ht="15" x14ac:dyDescent="0.25">
      <c r="C9604"/>
      <c r="D9604"/>
    </row>
    <row r="9605" spans="3:4" ht="15" x14ac:dyDescent="0.25">
      <c r="C9605"/>
      <c r="D9605"/>
    </row>
    <row r="9606" spans="3:4" ht="15" x14ac:dyDescent="0.25">
      <c r="C9606"/>
      <c r="D9606"/>
    </row>
    <row r="9607" spans="3:4" ht="15" x14ac:dyDescent="0.25">
      <c r="C9607"/>
      <c r="D9607"/>
    </row>
    <row r="9608" spans="3:4" ht="15" x14ac:dyDescent="0.25">
      <c r="C9608"/>
      <c r="D9608"/>
    </row>
    <row r="9609" spans="3:4" ht="15" x14ac:dyDescent="0.25">
      <c r="C9609"/>
      <c r="D9609"/>
    </row>
    <row r="9610" spans="3:4" ht="15" x14ac:dyDescent="0.25">
      <c r="C9610"/>
      <c r="D9610"/>
    </row>
    <row r="9611" spans="3:4" ht="15" x14ac:dyDescent="0.25">
      <c r="C9611"/>
      <c r="D9611"/>
    </row>
    <row r="9612" spans="3:4" ht="15" x14ac:dyDescent="0.25">
      <c r="C9612"/>
      <c r="D9612"/>
    </row>
    <row r="9613" spans="3:4" ht="15" x14ac:dyDescent="0.25">
      <c r="C9613"/>
      <c r="D9613"/>
    </row>
    <row r="9614" spans="3:4" ht="15" x14ac:dyDescent="0.25">
      <c r="C9614"/>
      <c r="D9614"/>
    </row>
    <row r="9615" spans="3:4" ht="15" x14ac:dyDescent="0.25">
      <c r="C9615"/>
      <c r="D9615"/>
    </row>
    <row r="9616" spans="3:4" ht="15" x14ac:dyDescent="0.25">
      <c r="C9616"/>
      <c r="D9616"/>
    </row>
    <row r="9617" spans="3:4" ht="15" x14ac:dyDescent="0.25">
      <c r="C9617"/>
      <c r="D9617"/>
    </row>
    <row r="9618" spans="3:4" ht="15" x14ac:dyDescent="0.25">
      <c r="C9618"/>
      <c r="D9618"/>
    </row>
    <row r="9619" spans="3:4" ht="15" x14ac:dyDescent="0.25">
      <c r="C9619"/>
      <c r="D9619"/>
    </row>
    <row r="9620" spans="3:4" ht="15" x14ac:dyDescent="0.25">
      <c r="C9620"/>
      <c r="D9620"/>
    </row>
    <row r="9621" spans="3:4" ht="15" x14ac:dyDescent="0.25">
      <c r="C9621"/>
      <c r="D9621"/>
    </row>
    <row r="9622" spans="3:4" ht="15" x14ac:dyDescent="0.25">
      <c r="C9622"/>
      <c r="D9622"/>
    </row>
    <row r="9623" spans="3:4" ht="15" x14ac:dyDescent="0.25">
      <c r="C9623"/>
      <c r="D9623"/>
    </row>
    <row r="9624" spans="3:4" ht="15" x14ac:dyDescent="0.25">
      <c r="C9624"/>
      <c r="D9624"/>
    </row>
    <row r="9625" spans="3:4" ht="15" x14ac:dyDescent="0.25">
      <c r="C9625"/>
      <c r="D9625"/>
    </row>
    <row r="9626" spans="3:4" ht="15" x14ac:dyDescent="0.25">
      <c r="C9626"/>
      <c r="D9626"/>
    </row>
    <row r="9627" spans="3:4" ht="15" x14ac:dyDescent="0.25">
      <c r="C9627"/>
      <c r="D9627"/>
    </row>
    <row r="9628" spans="3:4" ht="15" x14ac:dyDescent="0.25">
      <c r="C9628"/>
      <c r="D9628"/>
    </row>
    <row r="9629" spans="3:4" ht="15" x14ac:dyDescent="0.25">
      <c r="C9629"/>
      <c r="D9629"/>
    </row>
    <row r="9630" spans="3:4" ht="15" x14ac:dyDescent="0.25">
      <c r="C9630"/>
      <c r="D9630"/>
    </row>
    <row r="9631" spans="3:4" ht="15" x14ac:dyDescent="0.25">
      <c r="C9631"/>
      <c r="D9631"/>
    </row>
    <row r="9632" spans="3:4" ht="15" x14ac:dyDescent="0.25">
      <c r="C9632"/>
      <c r="D9632"/>
    </row>
    <row r="9633" spans="3:4" ht="15" x14ac:dyDescent="0.25">
      <c r="C9633"/>
      <c r="D9633"/>
    </row>
    <row r="9634" spans="3:4" ht="15" x14ac:dyDescent="0.25">
      <c r="C9634"/>
      <c r="D9634"/>
    </row>
    <row r="9635" spans="3:4" ht="15" x14ac:dyDescent="0.25">
      <c r="C9635"/>
      <c r="D9635"/>
    </row>
    <row r="9636" spans="3:4" ht="15" x14ac:dyDescent="0.25">
      <c r="C9636"/>
      <c r="D9636"/>
    </row>
    <row r="9637" spans="3:4" ht="15" x14ac:dyDescent="0.25">
      <c r="C9637"/>
      <c r="D9637"/>
    </row>
    <row r="9638" spans="3:4" ht="15" x14ac:dyDescent="0.25">
      <c r="C9638"/>
      <c r="D9638"/>
    </row>
    <row r="9639" spans="3:4" ht="15" x14ac:dyDescent="0.25">
      <c r="C9639"/>
      <c r="D9639"/>
    </row>
    <row r="9640" spans="3:4" ht="15" x14ac:dyDescent="0.25">
      <c r="C9640"/>
      <c r="D9640"/>
    </row>
    <row r="9641" spans="3:4" ht="15" x14ac:dyDescent="0.25">
      <c r="C9641"/>
      <c r="D9641"/>
    </row>
    <row r="9642" spans="3:4" ht="15" x14ac:dyDescent="0.25">
      <c r="C9642"/>
      <c r="D9642"/>
    </row>
    <row r="9643" spans="3:4" ht="15" x14ac:dyDescent="0.25">
      <c r="C9643"/>
      <c r="D9643"/>
    </row>
    <row r="9644" spans="3:4" ht="15" x14ac:dyDescent="0.25">
      <c r="C9644"/>
      <c r="D9644"/>
    </row>
    <row r="9645" spans="3:4" ht="15" x14ac:dyDescent="0.25">
      <c r="C9645"/>
      <c r="D9645"/>
    </row>
    <row r="9646" spans="3:4" ht="15" x14ac:dyDescent="0.25">
      <c r="C9646"/>
      <c r="D9646"/>
    </row>
    <row r="9647" spans="3:4" ht="15" x14ac:dyDescent="0.25">
      <c r="C9647"/>
      <c r="D9647"/>
    </row>
    <row r="9648" spans="3:4" ht="15" x14ac:dyDescent="0.25">
      <c r="C9648"/>
      <c r="D9648"/>
    </row>
    <row r="9649" spans="3:4" ht="15" x14ac:dyDescent="0.25">
      <c r="C9649"/>
      <c r="D9649"/>
    </row>
    <row r="9650" spans="3:4" ht="15" x14ac:dyDescent="0.25">
      <c r="C9650"/>
      <c r="D9650"/>
    </row>
    <row r="9651" spans="3:4" ht="15" x14ac:dyDescent="0.25">
      <c r="C9651"/>
      <c r="D9651"/>
    </row>
    <row r="9652" spans="3:4" ht="15" x14ac:dyDescent="0.25">
      <c r="C9652"/>
      <c r="D9652"/>
    </row>
    <row r="9653" spans="3:4" ht="15" x14ac:dyDescent="0.25">
      <c r="C9653"/>
      <c r="D9653"/>
    </row>
    <row r="9654" spans="3:4" ht="15" x14ac:dyDescent="0.25">
      <c r="C9654"/>
      <c r="D9654"/>
    </row>
    <row r="9655" spans="3:4" ht="15" x14ac:dyDescent="0.25">
      <c r="C9655"/>
      <c r="D9655"/>
    </row>
    <row r="9656" spans="3:4" ht="15" x14ac:dyDescent="0.25">
      <c r="C9656"/>
      <c r="D9656"/>
    </row>
    <row r="9657" spans="3:4" ht="15" x14ac:dyDescent="0.25">
      <c r="C9657"/>
      <c r="D9657"/>
    </row>
    <row r="9658" spans="3:4" ht="15" x14ac:dyDescent="0.25">
      <c r="C9658"/>
      <c r="D9658"/>
    </row>
    <row r="9659" spans="3:4" ht="15" x14ac:dyDescent="0.25">
      <c r="C9659"/>
      <c r="D9659"/>
    </row>
    <row r="9660" spans="3:4" ht="15" x14ac:dyDescent="0.25">
      <c r="C9660"/>
      <c r="D9660"/>
    </row>
    <row r="9661" spans="3:4" ht="15" x14ac:dyDescent="0.25">
      <c r="C9661"/>
      <c r="D9661"/>
    </row>
    <row r="9662" spans="3:4" ht="15" x14ac:dyDescent="0.25">
      <c r="C9662"/>
      <c r="D9662"/>
    </row>
    <row r="9663" spans="3:4" ht="15" x14ac:dyDescent="0.25">
      <c r="C9663"/>
      <c r="D9663"/>
    </row>
    <row r="9664" spans="3:4" ht="15" x14ac:dyDescent="0.25">
      <c r="C9664"/>
      <c r="D9664"/>
    </row>
    <row r="9665" spans="3:4" ht="15" x14ac:dyDescent="0.25">
      <c r="C9665"/>
      <c r="D9665"/>
    </row>
    <row r="9666" spans="3:4" ht="15" x14ac:dyDescent="0.25">
      <c r="C9666"/>
      <c r="D9666"/>
    </row>
    <row r="9667" spans="3:4" ht="15" x14ac:dyDescent="0.25">
      <c r="C9667"/>
      <c r="D9667"/>
    </row>
    <row r="9668" spans="3:4" ht="15" x14ac:dyDescent="0.25">
      <c r="C9668"/>
      <c r="D9668"/>
    </row>
    <row r="9669" spans="3:4" ht="15" x14ac:dyDescent="0.25">
      <c r="C9669"/>
      <c r="D9669"/>
    </row>
    <row r="9670" spans="3:4" ht="15" x14ac:dyDescent="0.25">
      <c r="C9670"/>
      <c r="D9670"/>
    </row>
    <row r="9671" spans="3:4" ht="15" x14ac:dyDescent="0.25">
      <c r="C9671"/>
      <c r="D9671"/>
    </row>
    <row r="9672" spans="3:4" ht="15" x14ac:dyDescent="0.25">
      <c r="C9672"/>
      <c r="D9672"/>
    </row>
    <row r="9673" spans="3:4" ht="15" x14ac:dyDescent="0.25">
      <c r="C9673"/>
      <c r="D9673"/>
    </row>
    <row r="9674" spans="3:4" ht="15" x14ac:dyDescent="0.25">
      <c r="C9674"/>
      <c r="D9674"/>
    </row>
    <row r="9675" spans="3:4" ht="15" x14ac:dyDescent="0.25">
      <c r="C9675"/>
      <c r="D9675"/>
    </row>
    <row r="9676" spans="3:4" ht="15" x14ac:dyDescent="0.25">
      <c r="C9676"/>
      <c r="D9676"/>
    </row>
    <row r="9677" spans="3:4" ht="15" x14ac:dyDescent="0.25">
      <c r="C9677"/>
      <c r="D9677"/>
    </row>
    <row r="9678" spans="3:4" ht="15" x14ac:dyDescent="0.25">
      <c r="C9678"/>
      <c r="D9678"/>
    </row>
    <row r="9679" spans="3:4" ht="15" x14ac:dyDescent="0.25">
      <c r="C9679"/>
      <c r="D9679"/>
    </row>
    <row r="9680" spans="3:4" ht="15" x14ac:dyDescent="0.25">
      <c r="C9680"/>
      <c r="D9680"/>
    </row>
    <row r="9681" spans="3:4" ht="15" x14ac:dyDescent="0.25">
      <c r="C9681"/>
      <c r="D9681"/>
    </row>
    <row r="9682" spans="3:4" ht="15" x14ac:dyDescent="0.25">
      <c r="C9682"/>
      <c r="D9682"/>
    </row>
    <row r="9683" spans="3:4" ht="15" x14ac:dyDescent="0.25">
      <c r="C9683"/>
      <c r="D9683"/>
    </row>
    <row r="9684" spans="3:4" ht="15" x14ac:dyDescent="0.25">
      <c r="C9684"/>
      <c r="D9684"/>
    </row>
    <row r="9685" spans="3:4" ht="15" x14ac:dyDescent="0.25">
      <c r="C9685"/>
      <c r="D9685"/>
    </row>
    <row r="9686" spans="3:4" ht="15" x14ac:dyDescent="0.25">
      <c r="C9686"/>
      <c r="D9686"/>
    </row>
    <row r="9687" spans="3:4" ht="15" x14ac:dyDescent="0.25">
      <c r="C9687"/>
      <c r="D9687"/>
    </row>
    <row r="9688" spans="3:4" ht="15" x14ac:dyDescent="0.25">
      <c r="C9688"/>
      <c r="D9688"/>
    </row>
    <row r="9689" spans="3:4" ht="15" x14ac:dyDescent="0.25">
      <c r="C9689"/>
      <c r="D9689"/>
    </row>
    <row r="9690" spans="3:4" ht="15" x14ac:dyDescent="0.25">
      <c r="C9690"/>
      <c r="D9690"/>
    </row>
    <row r="9691" spans="3:4" ht="15" x14ac:dyDescent="0.25">
      <c r="C9691"/>
      <c r="D9691"/>
    </row>
    <row r="9692" spans="3:4" ht="15" x14ac:dyDescent="0.25">
      <c r="C9692"/>
      <c r="D9692"/>
    </row>
    <row r="9693" spans="3:4" ht="15" x14ac:dyDescent="0.25">
      <c r="C9693"/>
      <c r="D9693"/>
    </row>
    <row r="9694" spans="3:4" ht="15" x14ac:dyDescent="0.25">
      <c r="C9694"/>
      <c r="D9694"/>
    </row>
    <row r="9695" spans="3:4" ht="15" x14ac:dyDescent="0.25">
      <c r="C9695"/>
      <c r="D9695"/>
    </row>
    <row r="9696" spans="3:4" ht="15" x14ac:dyDescent="0.25">
      <c r="C9696"/>
      <c r="D9696"/>
    </row>
    <row r="9697" spans="3:4" ht="15" x14ac:dyDescent="0.25">
      <c r="C9697"/>
      <c r="D9697"/>
    </row>
    <row r="9698" spans="3:4" ht="15" x14ac:dyDescent="0.25">
      <c r="C9698"/>
      <c r="D9698"/>
    </row>
    <row r="9699" spans="3:4" ht="15" x14ac:dyDescent="0.25">
      <c r="C9699"/>
      <c r="D9699"/>
    </row>
    <row r="9700" spans="3:4" ht="15" x14ac:dyDescent="0.25">
      <c r="C9700"/>
      <c r="D9700"/>
    </row>
    <row r="9701" spans="3:4" ht="15" x14ac:dyDescent="0.25">
      <c r="C9701"/>
      <c r="D9701"/>
    </row>
    <row r="9702" spans="3:4" ht="15" x14ac:dyDescent="0.25">
      <c r="C9702"/>
      <c r="D9702"/>
    </row>
    <row r="9703" spans="3:4" ht="15" x14ac:dyDescent="0.25">
      <c r="C9703"/>
      <c r="D9703"/>
    </row>
    <row r="9704" spans="3:4" ht="15" x14ac:dyDescent="0.25">
      <c r="C9704"/>
      <c r="D9704"/>
    </row>
    <row r="9705" spans="3:4" ht="15" x14ac:dyDescent="0.25">
      <c r="C9705"/>
      <c r="D9705"/>
    </row>
    <row r="9706" spans="3:4" ht="15" x14ac:dyDescent="0.25">
      <c r="C9706"/>
      <c r="D9706"/>
    </row>
    <row r="9707" spans="3:4" ht="15" x14ac:dyDescent="0.25">
      <c r="C9707"/>
      <c r="D9707"/>
    </row>
    <row r="9708" spans="3:4" ht="15" x14ac:dyDescent="0.25">
      <c r="C9708"/>
      <c r="D9708"/>
    </row>
    <row r="9709" spans="3:4" ht="15" x14ac:dyDescent="0.25">
      <c r="C9709"/>
      <c r="D9709"/>
    </row>
    <row r="9710" spans="3:4" ht="15" x14ac:dyDescent="0.25">
      <c r="C9710"/>
      <c r="D9710"/>
    </row>
    <row r="9711" spans="3:4" ht="15" x14ac:dyDescent="0.25">
      <c r="C9711"/>
      <c r="D9711"/>
    </row>
    <row r="9712" spans="3:4" ht="15" x14ac:dyDescent="0.25">
      <c r="C9712"/>
      <c r="D9712"/>
    </row>
    <row r="9713" spans="3:4" ht="15" x14ac:dyDescent="0.25">
      <c r="C9713"/>
      <c r="D9713"/>
    </row>
    <row r="9714" spans="3:4" ht="15" x14ac:dyDescent="0.25">
      <c r="C9714"/>
      <c r="D9714"/>
    </row>
    <row r="9715" spans="3:4" ht="15" x14ac:dyDescent="0.25">
      <c r="C9715"/>
      <c r="D9715"/>
    </row>
    <row r="9716" spans="3:4" ht="15" x14ac:dyDescent="0.25">
      <c r="C9716"/>
      <c r="D9716"/>
    </row>
    <row r="9717" spans="3:4" ht="15" x14ac:dyDescent="0.25">
      <c r="C9717"/>
      <c r="D9717"/>
    </row>
    <row r="9718" spans="3:4" ht="15" x14ac:dyDescent="0.25">
      <c r="C9718"/>
      <c r="D9718"/>
    </row>
    <row r="9719" spans="3:4" ht="15" x14ac:dyDescent="0.25">
      <c r="C9719"/>
      <c r="D9719"/>
    </row>
    <row r="9720" spans="3:4" ht="15" x14ac:dyDescent="0.25">
      <c r="C9720"/>
      <c r="D9720"/>
    </row>
    <row r="9721" spans="3:4" ht="15" x14ac:dyDescent="0.25">
      <c r="C9721"/>
      <c r="D9721"/>
    </row>
    <row r="9722" spans="3:4" ht="15" x14ac:dyDescent="0.25">
      <c r="C9722"/>
      <c r="D9722"/>
    </row>
    <row r="9723" spans="3:4" ht="15" x14ac:dyDescent="0.25">
      <c r="C9723"/>
      <c r="D9723"/>
    </row>
    <row r="9724" spans="3:4" ht="15" x14ac:dyDescent="0.25">
      <c r="C9724"/>
      <c r="D9724"/>
    </row>
    <row r="9725" spans="3:4" ht="15" x14ac:dyDescent="0.25">
      <c r="C9725"/>
      <c r="D9725"/>
    </row>
    <row r="9726" spans="3:4" ht="15" x14ac:dyDescent="0.25">
      <c r="C9726"/>
      <c r="D9726"/>
    </row>
    <row r="9727" spans="3:4" ht="15" x14ac:dyDescent="0.25">
      <c r="C9727"/>
      <c r="D9727"/>
    </row>
    <row r="9728" spans="3:4" ht="15" x14ac:dyDescent="0.25">
      <c r="C9728"/>
      <c r="D9728"/>
    </row>
    <row r="9729" spans="3:4" thickBot="1" x14ac:dyDescent="0.3">
      <c r="C9729"/>
      <c r="D9729"/>
    </row>
    <row r="9730" spans="3:4" thickBot="1" x14ac:dyDescent="0.3">
      <c r="C9730"/>
      <c r="D9730"/>
    </row>
    <row r="9731" spans="3:4" ht="15" x14ac:dyDescent="0.25">
      <c r="C9731"/>
      <c r="D9731"/>
    </row>
    <row r="9732" spans="3:4" ht="15" x14ac:dyDescent="0.25">
      <c r="C9732"/>
      <c r="D9732"/>
    </row>
    <row r="9733" spans="3:4" ht="15" x14ac:dyDescent="0.25">
      <c r="C9733"/>
      <c r="D9733"/>
    </row>
    <row r="9734" spans="3:4" ht="15" x14ac:dyDescent="0.25">
      <c r="C9734"/>
      <c r="D9734"/>
    </row>
    <row r="9735" spans="3:4" ht="15" x14ac:dyDescent="0.25">
      <c r="C9735"/>
      <c r="D9735"/>
    </row>
    <row r="9736" spans="3:4" ht="15" x14ac:dyDescent="0.25">
      <c r="C9736"/>
      <c r="D9736"/>
    </row>
    <row r="9737" spans="3:4" ht="15" x14ac:dyDescent="0.25">
      <c r="C9737"/>
      <c r="D9737"/>
    </row>
    <row r="9738" spans="3:4" ht="15" x14ac:dyDescent="0.25">
      <c r="C9738"/>
      <c r="D9738"/>
    </row>
    <row r="9739" spans="3:4" ht="15" x14ac:dyDescent="0.25">
      <c r="C9739"/>
      <c r="D9739"/>
    </row>
    <row r="9740" spans="3:4" ht="15" x14ac:dyDescent="0.25">
      <c r="C9740"/>
      <c r="D9740"/>
    </row>
    <row r="9741" spans="3:4" ht="15" x14ac:dyDescent="0.25">
      <c r="C9741"/>
      <c r="D9741"/>
    </row>
    <row r="9742" spans="3:4" ht="15" x14ac:dyDescent="0.25">
      <c r="C9742"/>
      <c r="D9742"/>
    </row>
    <row r="9743" spans="3:4" ht="15" x14ac:dyDescent="0.25">
      <c r="C9743"/>
      <c r="D9743"/>
    </row>
    <row r="9744" spans="3:4" ht="15" x14ac:dyDescent="0.25">
      <c r="C9744"/>
      <c r="D9744"/>
    </row>
    <row r="9745" spans="3:4" ht="15" x14ac:dyDescent="0.25">
      <c r="C9745"/>
      <c r="D9745"/>
    </row>
    <row r="9746" spans="3:4" ht="15" x14ac:dyDescent="0.25">
      <c r="C9746"/>
      <c r="D9746"/>
    </row>
    <row r="9747" spans="3:4" ht="15" x14ac:dyDescent="0.25">
      <c r="C9747"/>
      <c r="D9747"/>
    </row>
    <row r="9748" spans="3:4" ht="15" x14ac:dyDescent="0.25">
      <c r="C9748"/>
      <c r="D9748"/>
    </row>
    <row r="9749" spans="3:4" ht="15" x14ac:dyDescent="0.25">
      <c r="C9749"/>
      <c r="D9749"/>
    </row>
    <row r="9750" spans="3:4" ht="15" x14ac:dyDescent="0.25">
      <c r="C9750"/>
      <c r="D9750"/>
    </row>
    <row r="9751" spans="3:4" ht="15" x14ac:dyDescent="0.25">
      <c r="C9751"/>
      <c r="D9751"/>
    </row>
    <row r="9752" spans="3:4" ht="15" x14ac:dyDescent="0.25">
      <c r="C9752"/>
      <c r="D9752"/>
    </row>
    <row r="9753" spans="3:4" ht="15" x14ac:dyDescent="0.25">
      <c r="C9753"/>
      <c r="D9753"/>
    </row>
    <row r="9754" spans="3:4" ht="15" x14ac:dyDescent="0.25">
      <c r="C9754"/>
      <c r="D9754"/>
    </row>
    <row r="9755" spans="3:4" ht="15" x14ac:dyDescent="0.25">
      <c r="C9755"/>
      <c r="D9755"/>
    </row>
    <row r="9756" spans="3:4" ht="15" x14ac:dyDescent="0.25">
      <c r="C9756"/>
      <c r="D9756"/>
    </row>
    <row r="9757" spans="3:4" ht="15" x14ac:dyDescent="0.25">
      <c r="C9757"/>
      <c r="D9757"/>
    </row>
    <row r="9758" spans="3:4" ht="15" x14ac:dyDescent="0.25">
      <c r="C9758"/>
      <c r="D9758"/>
    </row>
    <row r="9759" spans="3:4" ht="15" x14ac:dyDescent="0.25">
      <c r="C9759"/>
      <c r="D9759"/>
    </row>
    <row r="9760" spans="3:4" ht="15" x14ac:dyDescent="0.25">
      <c r="C9760"/>
      <c r="D9760"/>
    </row>
    <row r="9761" spans="3:4" ht="15" x14ac:dyDescent="0.25">
      <c r="C9761"/>
      <c r="D9761"/>
    </row>
    <row r="9762" spans="3:4" ht="15" x14ac:dyDescent="0.25">
      <c r="C9762"/>
      <c r="D9762"/>
    </row>
    <row r="9763" spans="3:4" ht="15" x14ac:dyDescent="0.25">
      <c r="C9763"/>
      <c r="D9763"/>
    </row>
    <row r="9764" spans="3:4" ht="15" x14ac:dyDescent="0.25">
      <c r="C9764"/>
      <c r="D9764"/>
    </row>
    <row r="9765" spans="3:4" ht="15" x14ac:dyDescent="0.25">
      <c r="C9765"/>
      <c r="D9765"/>
    </row>
    <row r="9766" spans="3:4" ht="15" x14ac:dyDescent="0.25">
      <c r="C9766"/>
      <c r="D9766"/>
    </row>
    <row r="9767" spans="3:4" ht="15" x14ac:dyDescent="0.25">
      <c r="C9767"/>
      <c r="D9767"/>
    </row>
    <row r="9768" spans="3:4" ht="15" x14ac:dyDescent="0.25">
      <c r="C9768"/>
      <c r="D9768"/>
    </row>
    <row r="9769" spans="3:4" ht="15" x14ac:dyDescent="0.25">
      <c r="C9769"/>
      <c r="D9769"/>
    </row>
    <row r="9770" spans="3:4" ht="15" x14ac:dyDescent="0.25">
      <c r="C9770"/>
      <c r="D9770"/>
    </row>
    <row r="9771" spans="3:4" ht="15" x14ac:dyDescent="0.25">
      <c r="C9771"/>
      <c r="D9771"/>
    </row>
    <row r="9772" spans="3:4" ht="15" x14ac:dyDescent="0.25">
      <c r="C9772"/>
      <c r="D9772"/>
    </row>
    <row r="9773" spans="3:4" ht="15" x14ac:dyDescent="0.25">
      <c r="C9773"/>
      <c r="D9773"/>
    </row>
    <row r="9774" spans="3:4" ht="15" x14ac:dyDescent="0.25">
      <c r="C9774"/>
      <c r="D9774"/>
    </row>
    <row r="9775" spans="3:4" ht="15" x14ac:dyDescent="0.25">
      <c r="C9775"/>
      <c r="D9775"/>
    </row>
    <row r="9776" spans="3:4" ht="15" x14ac:dyDescent="0.25">
      <c r="C9776"/>
      <c r="D9776"/>
    </row>
    <row r="9777" spans="3:4" ht="15" x14ac:dyDescent="0.25">
      <c r="C9777"/>
      <c r="D9777"/>
    </row>
    <row r="9778" spans="3:4" ht="15" x14ac:dyDescent="0.25">
      <c r="C9778"/>
      <c r="D9778"/>
    </row>
    <row r="9779" spans="3:4" ht="15" x14ac:dyDescent="0.25">
      <c r="C9779"/>
      <c r="D9779"/>
    </row>
    <row r="9780" spans="3:4" ht="15" x14ac:dyDescent="0.25">
      <c r="C9780"/>
      <c r="D9780"/>
    </row>
    <row r="9781" spans="3:4" ht="15" x14ac:dyDescent="0.25">
      <c r="C9781"/>
      <c r="D9781"/>
    </row>
    <row r="9782" spans="3:4" ht="15" x14ac:dyDescent="0.25">
      <c r="C9782"/>
      <c r="D9782"/>
    </row>
    <row r="9783" spans="3:4" ht="15" x14ac:dyDescent="0.25">
      <c r="C9783"/>
      <c r="D9783"/>
    </row>
    <row r="9784" spans="3:4" ht="15" x14ac:dyDescent="0.25">
      <c r="C9784"/>
      <c r="D9784"/>
    </row>
    <row r="9785" spans="3:4" ht="15" x14ac:dyDescent="0.25">
      <c r="C9785"/>
      <c r="D9785"/>
    </row>
    <row r="9786" spans="3:4" ht="15" x14ac:dyDescent="0.25">
      <c r="C9786"/>
      <c r="D9786"/>
    </row>
    <row r="9787" spans="3:4" ht="15" x14ac:dyDescent="0.25">
      <c r="C9787"/>
      <c r="D9787"/>
    </row>
    <row r="9788" spans="3:4" ht="15" x14ac:dyDescent="0.25">
      <c r="C9788"/>
      <c r="D9788"/>
    </row>
    <row r="9789" spans="3:4" ht="15" x14ac:dyDescent="0.25">
      <c r="C9789"/>
      <c r="D9789"/>
    </row>
    <row r="9790" spans="3:4" ht="15" x14ac:dyDescent="0.25">
      <c r="C9790"/>
      <c r="D9790"/>
    </row>
    <row r="9791" spans="3:4" ht="15" x14ac:dyDescent="0.25">
      <c r="C9791"/>
      <c r="D9791"/>
    </row>
    <row r="9792" spans="3:4" ht="15" x14ac:dyDescent="0.25">
      <c r="C9792"/>
      <c r="D9792"/>
    </row>
    <row r="9793" spans="3:4" ht="15" x14ac:dyDescent="0.25">
      <c r="C9793"/>
      <c r="D9793"/>
    </row>
    <row r="9794" spans="3:4" ht="15" x14ac:dyDescent="0.25">
      <c r="C9794"/>
      <c r="D9794"/>
    </row>
    <row r="9795" spans="3:4" ht="15" x14ac:dyDescent="0.25">
      <c r="C9795"/>
      <c r="D9795"/>
    </row>
    <row r="9796" spans="3:4" ht="15" x14ac:dyDescent="0.25">
      <c r="C9796"/>
      <c r="D9796"/>
    </row>
    <row r="9797" spans="3:4" ht="15" x14ac:dyDescent="0.25">
      <c r="C9797"/>
      <c r="D9797"/>
    </row>
    <row r="9798" spans="3:4" ht="15" x14ac:dyDescent="0.25">
      <c r="C9798"/>
      <c r="D9798"/>
    </row>
    <row r="9799" spans="3:4" ht="15" x14ac:dyDescent="0.25">
      <c r="C9799"/>
      <c r="D9799"/>
    </row>
    <row r="9800" spans="3:4" ht="15" x14ac:dyDescent="0.25">
      <c r="C9800"/>
      <c r="D9800"/>
    </row>
    <row r="9801" spans="3:4" ht="15" x14ac:dyDescent="0.25">
      <c r="C9801"/>
      <c r="D9801"/>
    </row>
    <row r="9802" spans="3:4" ht="15" x14ac:dyDescent="0.25">
      <c r="C9802"/>
      <c r="D9802"/>
    </row>
    <row r="9803" spans="3:4" ht="15" x14ac:dyDescent="0.25">
      <c r="C9803"/>
      <c r="D9803"/>
    </row>
    <row r="9804" spans="3:4" ht="15" x14ac:dyDescent="0.25">
      <c r="C9804"/>
      <c r="D9804"/>
    </row>
    <row r="9805" spans="3:4" ht="15" x14ac:dyDescent="0.25">
      <c r="C9805"/>
      <c r="D9805"/>
    </row>
    <row r="9806" spans="3:4" ht="15" x14ac:dyDescent="0.25">
      <c r="C9806"/>
      <c r="D9806"/>
    </row>
    <row r="9807" spans="3:4" ht="15" x14ac:dyDescent="0.25">
      <c r="C9807"/>
      <c r="D9807"/>
    </row>
    <row r="9808" spans="3:4" ht="15" x14ac:dyDescent="0.25">
      <c r="C9808"/>
      <c r="D9808"/>
    </row>
    <row r="9809" spans="3:4" ht="15" x14ac:dyDescent="0.25">
      <c r="C9809"/>
      <c r="D9809"/>
    </row>
    <row r="9810" spans="3:4" ht="15" x14ac:dyDescent="0.25">
      <c r="C9810"/>
      <c r="D9810"/>
    </row>
    <row r="9811" spans="3:4" ht="15" x14ac:dyDescent="0.25">
      <c r="C9811"/>
      <c r="D9811"/>
    </row>
    <row r="9812" spans="3:4" ht="15" x14ac:dyDescent="0.25">
      <c r="C9812"/>
      <c r="D9812"/>
    </row>
    <row r="9813" spans="3:4" ht="15" x14ac:dyDescent="0.25">
      <c r="C9813"/>
      <c r="D9813"/>
    </row>
    <row r="9814" spans="3:4" ht="15" x14ac:dyDescent="0.25">
      <c r="C9814"/>
      <c r="D9814"/>
    </row>
    <row r="9815" spans="3:4" ht="15" x14ac:dyDescent="0.25">
      <c r="C9815"/>
      <c r="D9815"/>
    </row>
    <row r="9816" spans="3:4" ht="15" x14ac:dyDescent="0.25">
      <c r="C9816"/>
      <c r="D9816"/>
    </row>
    <row r="9817" spans="3:4" ht="15" x14ac:dyDescent="0.25">
      <c r="C9817"/>
      <c r="D9817"/>
    </row>
    <row r="9818" spans="3:4" ht="15" x14ac:dyDescent="0.25">
      <c r="C9818"/>
      <c r="D9818"/>
    </row>
    <row r="9819" spans="3:4" ht="15" x14ac:dyDescent="0.25">
      <c r="C9819"/>
      <c r="D9819"/>
    </row>
    <row r="9820" spans="3:4" ht="15" x14ac:dyDescent="0.25">
      <c r="C9820"/>
      <c r="D9820"/>
    </row>
    <row r="9821" spans="3:4" ht="15" x14ac:dyDescent="0.25">
      <c r="C9821"/>
      <c r="D9821"/>
    </row>
    <row r="9822" spans="3:4" ht="15" x14ac:dyDescent="0.25">
      <c r="C9822"/>
      <c r="D9822"/>
    </row>
    <row r="9823" spans="3:4" ht="15" x14ac:dyDescent="0.25">
      <c r="C9823"/>
      <c r="D9823"/>
    </row>
    <row r="9824" spans="3:4" ht="15" x14ac:dyDescent="0.25">
      <c r="C9824"/>
      <c r="D9824"/>
    </row>
    <row r="9825" spans="3:4" ht="15" x14ac:dyDescent="0.25">
      <c r="C9825"/>
      <c r="D9825"/>
    </row>
    <row r="9826" spans="3:4" ht="15" x14ac:dyDescent="0.25">
      <c r="C9826"/>
      <c r="D9826"/>
    </row>
    <row r="9827" spans="3:4" ht="15" x14ac:dyDescent="0.25">
      <c r="C9827"/>
      <c r="D9827"/>
    </row>
    <row r="9828" spans="3:4" ht="15" x14ac:dyDescent="0.25">
      <c r="C9828"/>
      <c r="D9828"/>
    </row>
    <row r="9829" spans="3:4" ht="15" x14ac:dyDescent="0.25">
      <c r="C9829"/>
      <c r="D9829"/>
    </row>
    <row r="9830" spans="3:4" ht="15" x14ac:dyDescent="0.25">
      <c r="C9830"/>
      <c r="D9830"/>
    </row>
    <row r="9831" spans="3:4" ht="15" x14ac:dyDescent="0.25">
      <c r="C9831"/>
      <c r="D9831"/>
    </row>
    <row r="9832" spans="3:4" ht="15" x14ac:dyDescent="0.25">
      <c r="C9832"/>
      <c r="D9832"/>
    </row>
    <row r="9833" spans="3:4" ht="15" x14ac:dyDescent="0.25">
      <c r="C9833"/>
      <c r="D9833"/>
    </row>
    <row r="9834" spans="3:4" ht="15" x14ac:dyDescent="0.25">
      <c r="C9834"/>
      <c r="D9834"/>
    </row>
    <row r="9835" spans="3:4" ht="15" x14ac:dyDescent="0.25">
      <c r="C9835"/>
      <c r="D9835"/>
    </row>
    <row r="9836" spans="3:4" ht="15" x14ac:dyDescent="0.25">
      <c r="C9836"/>
      <c r="D9836"/>
    </row>
    <row r="9837" spans="3:4" ht="15" x14ac:dyDescent="0.25">
      <c r="C9837"/>
      <c r="D9837"/>
    </row>
    <row r="9838" spans="3:4" ht="15" x14ac:dyDescent="0.25">
      <c r="C9838"/>
      <c r="D9838"/>
    </row>
    <row r="9839" spans="3:4" ht="15" x14ac:dyDescent="0.25">
      <c r="C9839"/>
      <c r="D9839"/>
    </row>
    <row r="9840" spans="3:4" ht="15" x14ac:dyDescent="0.25">
      <c r="C9840"/>
      <c r="D9840"/>
    </row>
    <row r="9841" spans="3:4" ht="15" x14ac:dyDescent="0.25">
      <c r="C9841"/>
      <c r="D9841"/>
    </row>
    <row r="9842" spans="3:4" ht="15" x14ac:dyDescent="0.25">
      <c r="C9842"/>
      <c r="D9842"/>
    </row>
    <row r="9843" spans="3:4" ht="15" x14ac:dyDescent="0.25">
      <c r="C9843"/>
      <c r="D9843"/>
    </row>
    <row r="9844" spans="3:4" ht="15" x14ac:dyDescent="0.25">
      <c r="C9844"/>
      <c r="D9844"/>
    </row>
    <row r="9845" spans="3:4" ht="15" x14ac:dyDescent="0.25">
      <c r="C9845"/>
      <c r="D9845"/>
    </row>
    <row r="9846" spans="3:4" ht="15" x14ac:dyDescent="0.25">
      <c r="C9846"/>
      <c r="D9846"/>
    </row>
    <row r="9847" spans="3:4" ht="15" x14ac:dyDescent="0.25">
      <c r="C9847"/>
      <c r="D9847"/>
    </row>
    <row r="9848" spans="3:4" ht="15" x14ac:dyDescent="0.25">
      <c r="C9848"/>
      <c r="D9848"/>
    </row>
    <row r="9849" spans="3:4" ht="15" x14ac:dyDescent="0.25">
      <c r="C9849"/>
      <c r="D9849"/>
    </row>
    <row r="9850" spans="3:4" ht="15" x14ac:dyDescent="0.25">
      <c r="C9850"/>
      <c r="D9850"/>
    </row>
    <row r="9851" spans="3:4" ht="15" x14ac:dyDescent="0.25">
      <c r="C9851"/>
      <c r="D9851"/>
    </row>
    <row r="9852" spans="3:4" ht="15" x14ac:dyDescent="0.25">
      <c r="C9852"/>
      <c r="D9852"/>
    </row>
    <row r="9853" spans="3:4" ht="15" x14ac:dyDescent="0.25">
      <c r="C9853"/>
      <c r="D9853"/>
    </row>
    <row r="9854" spans="3:4" ht="15" x14ac:dyDescent="0.25">
      <c r="C9854"/>
      <c r="D9854"/>
    </row>
    <row r="9855" spans="3:4" ht="15" x14ac:dyDescent="0.25">
      <c r="C9855"/>
      <c r="D9855"/>
    </row>
    <row r="9856" spans="3:4" ht="15" x14ac:dyDescent="0.25">
      <c r="C9856"/>
      <c r="D9856"/>
    </row>
    <row r="9857" spans="3:4" ht="15" x14ac:dyDescent="0.25">
      <c r="C9857"/>
      <c r="D9857"/>
    </row>
    <row r="9858" spans="3:4" ht="15" x14ac:dyDescent="0.25">
      <c r="C9858"/>
      <c r="D9858"/>
    </row>
    <row r="9859" spans="3:4" ht="15" x14ac:dyDescent="0.25">
      <c r="C9859"/>
      <c r="D9859"/>
    </row>
    <row r="9860" spans="3:4" ht="15" x14ac:dyDescent="0.25">
      <c r="C9860"/>
      <c r="D9860"/>
    </row>
    <row r="9861" spans="3:4" ht="15" x14ac:dyDescent="0.25">
      <c r="C9861"/>
      <c r="D9861"/>
    </row>
    <row r="9862" spans="3:4" ht="15" x14ac:dyDescent="0.25">
      <c r="C9862"/>
      <c r="D9862"/>
    </row>
    <row r="9863" spans="3:4" ht="15" x14ac:dyDescent="0.25">
      <c r="C9863"/>
      <c r="D9863"/>
    </row>
    <row r="9864" spans="3:4" ht="15" x14ac:dyDescent="0.25">
      <c r="C9864"/>
      <c r="D9864"/>
    </row>
    <row r="9865" spans="3:4" ht="15" x14ac:dyDescent="0.25">
      <c r="C9865"/>
      <c r="D9865"/>
    </row>
    <row r="9866" spans="3:4" ht="15" x14ac:dyDescent="0.25">
      <c r="C9866"/>
      <c r="D9866"/>
    </row>
    <row r="9867" spans="3:4" ht="15" x14ac:dyDescent="0.25">
      <c r="C9867"/>
      <c r="D9867"/>
    </row>
    <row r="9868" spans="3:4" ht="15" x14ac:dyDescent="0.25">
      <c r="C9868"/>
      <c r="D9868"/>
    </row>
    <row r="9869" spans="3:4" ht="15" x14ac:dyDescent="0.25">
      <c r="C9869"/>
      <c r="D9869"/>
    </row>
    <row r="9870" spans="3:4" ht="15" x14ac:dyDescent="0.25">
      <c r="C9870"/>
      <c r="D9870"/>
    </row>
    <row r="9871" spans="3:4" ht="15" x14ac:dyDescent="0.25">
      <c r="C9871"/>
      <c r="D9871"/>
    </row>
    <row r="9872" spans="3:4" ht="15" x14ac:dyDescent="0.25">
      <c r="C9872"/>
      <c r="D9872"/>
    </row>
    <row r="9873" spans="3:4" ht="15" x14ac:dyDescent="0.25">
      <c r="C9873"/>
      <c r="D9873"/>
    </row>
    <row r="9874" spans="3:4" ht="15" x14ac:dyDescent="0.25">
      <c r="C9874"/>
      <c r="D9874"/>
    </row>
    <row r="9875" spans="3:4" ht="15" x14ac:dyDescent="0.25">
      <c r="C9875"/>
      <c r="D9875"/>
    </row>
    <row r="9876" spans="3:4" ht="15" x14ac:dyDescent="0.25">
      <c r="C9876"/>
      <c r="D9876"/>
    </row>
    <row r="9877" spans="3:4" ht="15" x14ac:dyDescent="0.25">
      <c r="C9877"/>
      <c r="D9877"/>
    </row>
    <row r="9878" spans="3:4" ht="15" x14ac:dyDescent="0.25">
      <c r="C9878"/>
      <c r="D9878"/>
    </row>
    <row r="9879" spans="3:4" ht="15" x14ac:dyDescent="0.25">
      <c r="C9879"/>
      <c r="D9879"/>
    </row>
    <row r="9880" spans="3:4" ht="15" x14ac:dyDescent="0.25">
      <c r="C9880"/>
      <c r="D9880"/>
    </row>
    <row r="9881" spans="3:4" ht="15" x14ac:dyDescent="0.25">
      <c r="C9881"/>
      <c r="D9881"/>
    </row>
    <row r="9882" spans="3:4" ht="15" x14ac:dyDescent="0.25">
      <c r="C9882"/>
      <c r="D9882"/>
    </row>
    <row r="9883" spans="3:4" ht="15" x14ac:dyDescent="0.25">
      <c r="C9883"/>
      <c r="D9883"/>
    </row>
    <row r="9884" spans="3:4" ht="15" x14ac:dyDescent="0.25">
      <c r="C9884"/>
      <c r="D9884"/>
    </row>
    <row r="9885" spans="3:4" ht="15" x14ac:dyDescent="0.25">
      <c r="C9885"/>
      <c r="D9885"/>
    </row>
    <row r="9886" spans="3:4" ht="15" x14ac:dyDescent="0.25">
      <c r="C9886"/>
      <c r="D9886"/>
    </row>
    <row r="9887" spans="3:4" ht="15" x14ac:dyDescent="0.25">
      <c r="C9887"/>
      <c r="D9887"/>
    </row>
    <row r="9888" spans="3:4" ht="15" x14ac:dyDescent="0.25">
      <c r="C9888"/>
      <c r="D9888"/>
    </row>
    <row r="9889" spans="3:4" ht="15" x14ac:dyDescent="0.25">
      <c r="C9889"/>
      <c r="D9889"/>
    </row>
    <row r="9890" spans="3:4" ht="15" x14ac:dyDescent="0.25">
      <c r="C9890"/>
      <c r="D9890"/>
    </row>
    <row r="9891" spans="3:4" ht="15" x14ac:dyDescent="0.25">
      <c r="C9891"/>
      <c r="D9891"/>
    </row>
    <row r="9892" spans="3:4" ht="15" x14ac:dyDescent="0.25">
      <c r="C9892"/>
      <c r="D9892"/>
    </row>
    <row r="9893" spans="3:4" ht="15" x14ac:dyDescent="0.25">
      <c r="C9893"/>
      <c r="D9893"/>
    </row>
    <row r="9894" spans="3:4" ht="15" x14ac:dyDescent="0.25">
      <c r="C9894"/>
      <c r="D9894"/>
    </row>
    <row r="9895" spans="3:4" ht="15" x14ac:dyDescent="0.25">
      <c r="C9895"/>
      <c r="D9895"/>
    </row>
    <row r="9896" spans="3:4" ht="15" x14ac:dyDescent="0.25">
      <c r="C9896"/>
      <c r="D9896"/>
    </row>
    <row r="9897" spans="3:4" ht="15" x14ac:dyDescent="0.25">
      <c r="C9897"/>
      <c r="D9897"/>
    </row>
    <row r="9898" spans="3:4" ht="15" x14ac:dyDescent="0.25">
      <c r="C9898"/>
      <c r="D9898"/>
    </row>
    <row r="9899" spans="3:4" ht="15" x14ac:dyDescent="0.25">
      <c r="C9899"/>
      <c r="D9899"/>
    </row>
    <row r="9900" spans="3:4" ht="15" x14ac:dyDescent="0.25">
      <c r="C9900"/>
      <c r="D9900"/>
    </row>
    <row r="9901" spans="3:4" ht="15" x14ac:dyDescent="0.25">
      <c r="C9901"/>
      <c r="D9901"/>
    </row>
    <row r="9902" spans="3:4" ht="15" x14ac:dyDescent="0.25">
      <c r="C9902"/>
      <c r="D9902"/>
    </row>
    <row r="9903" spans="3:4" ht="15" x14ac:dyDescent="0.25">
      <c r="C9903"/>
      <c r="D9903"/>
    </row>
    <row r="9904" spans="3:4" ht="15" x14ac:dyDescent="0.25">
      <c r="C9904"/>
      <c r="D9904"/>
    </row>
    <row r="9905" spans="3:4" ht="15" x14ac:dyDescent="0.25">
      <c r="C9905"/>
      <c r="D9905"/>
    </row>
    <row r="9906" spans="3:4" ht="15" x14ac:dyDescent="0.25">
      <c r="C9906"/>
      <c r="D9906"/>
    </row>
    <row r="9907" spans="3:4" ht="15" x14ac:dyDescent="0.25">
      <c r="C9907"/>
      <c r="D9907"/>
    </row>
    <row r="9908" spans="3:4" ht="15" x14ac:dyDescent="0.25">
      <c r="C9908"/>
      <c r="D9908"/>
    </row>
    <row r="9909" spans="3:4" thickBot="1" x14ac:dyDescent="0.3">
      <c r="C9909"/>
      <c r="D9909"/>
    </row>
    <row r="9910" spans="3:4" thickBot="1" x14ac:dyDescent="0.3">
      <c r="C9910"/>
      <c r="D9910"/>
    </row>
    <row r="9911" spans="3:4" ht="15" x14ac:dyDescent="0.25">
      <c r="C9911"/>
      <c r="D9911"/>
    </row>
    <row r="9912" spans="3:4" ht="15" x14ac:dyDescent="0.25">
      <c r="C9912"/>
      <c r="D9912"/>
    </row>
    <row r="9913" spans="3:4" ht="15" x14ac:dyDescent="0.25">
      <c r="C9913"/>
      <c r="D9913"/>
    </row>
    <row r="9914" spans="3:4" ht="15" x14ac:dyDescent="0.25">
      <c r="C9914"/>
      <c r="D9914"/>
    </row>
    <row r="9915" spans="3:4" ht="15" x14ac:dyDescent="0.25">
      <c r="C9915"/>
      <c r="D9915"/>
    </row>
    <row r="9916" spans="3:4" ht="15" x14ac:dyDescent="0.25">
      <c r="C9916"/>
      <c r="D9916"/>
    </row>
    <row r="9917" spans="3:4" ht="15" x14ac:dyDescent="0.25">
      <c r="C9917"/>
      <c r="D9917"/>
    </row>
    <row r="9918" spans="3:4" ht="15" x14ac:dyDescent="0.25">
      <c r="C9918"/>
      <c r="D9918"/>
    </row>
    <row r="9919" spans="3:4" ht="15" x14ac:dyDescent="0.25">
      <c r="C9919"/>
      <c r="D9919"/>
    </row>
    <row r="9920" spans="3:4" ht="15" x14ac:dyDescent="0.25">
      <c r="C9920"/>
      <c r="D9920"/>
    </row>
    <row r="9921" spans="3:4" ht="15" x14ac:dyDescent="0.25">
      <c r="C9921"/>
      <c r="D9921"/>
    </row>
    <row r="9922" spans="3:4" ht="15" x14ac:dyDescent="0.25">
      <c r="C9922"/>
      <c r="D9922"/>
    </row>
    <row r="9923" spans="3:4" ht="15" x14ac:dyDescent="0.25">
      <c r="C9923"/>
      <c r="D9923"/>
    </row>
    <row r="9924" spans="3:4" ht="15" x14ac:dyDescent="0.25">
      <c r="C9924"/>
      <c r="D9924"/>
    </row>
    <row r="9925" spans="3:4" ht="15" x14ac:dyDescent="0.25">
      <c r="C9925"/>
      <c r="D9925"/>
    </row>
    <row r="9926" spans="3:4" ht="15" x14ac:dyDescent="0.25">
      <c r="C9926"/>
      <c r="D9926"/>
    </row>
    <row r="9927" spans="3:4" ht="15" x14ac:dyDescent="0.25">
      <c r="C9927"/>
      <c r="D9927"/>
    </row>
    <row r="9928" spans="3:4" ht="15" x14ac:dyDescent="0.25">
      <c r="C9928"/>
      <c r="D9928"/>
    </row>
    <row r="9929" spans="3:4" ht="15" x14ac:dyDescent="0.25">
      <c r="C9929"/>
      <c r="D9929"/>
    </row>
    <row r="9930" spans="3:4" ht="15" x14ac:dyDescent="0.25">
      <c r="C9930"/>
      <c r="D9930"/>
    </row>
    <row r="9931" spans="3:4" ht="15" x14ac:dyDescent="0.25">
      <c r="C9931"/>
      <c r="D9931"/>
    </row>
    <row r="9932" spans="3:4" ht="15" x14ac:dyDescent="0.25">
      <c r="C9932"/>
      <c r="D9932"/>
    </row>
    <row r="9933" spans="3:4" ht="15" x14ac:dyDescent="0.25">
      <c r="C9933"/>
      <c r="D9933"/>
    </row>
    <row r="9934" spans="3:4" ht="15" x14ac:dyDescent="0.25">
      <c r="C9934"/>
      <c r="D9934"/>
    </row>
    <row r="9935" spans="3:4" ht="15" x14ac:dyDescent="0.25">
      <c r="C9935"/>
      <c r="D9935"/>
    </row>
    <row r="9936" spans="3:4" ht="15" x14ac:dyDescent="0.25">
      <c r="C9936"/>
      <c r="D9936"/>
    </row>
    <row r="9937" spans="3:4" ht="15" x14ac:dyDescent="0.25">
      <c r="C9937"/>
      <c r="D9937"/>
    </row>
    <row r="9938" spans="3:4" ht="15" x14ac:dyDescent="0.25">
      <c r="C9938"/>
      <c r="D9938"/>
    </row>
    <row r="9939" spans="3:4" ht="15" x14ac:dyDescent="0.25">
      <c r="C9939"/>
      <c r="D9939"/>
    </row>
    <row r="9940" spans="3:4" ht="15" x14ac:dyDescent="0.25">
      <c r="C9940"/>
      <c r="D9940"/>
    </row>
    <row r="9941" spans="3:4" ht="15" x14ac:dyDescent="0.25">
      <c r="C9941"/>
      <c r="D9941"/>
    </row>
    <row r="9942" spans="3:4" ht="15" x14ac:dyDescent="0.25">
      <c r="C9942"/>
      <c r="D9942"/>
    </row>
    <row r="9943" spans="3:4" ht="15" x14ac:dyDescent="0.25">
      <c r="C9943"/>
      <c r="D9943"/>
    </row>
    <row r="9944" spans="3:4" ht="15" x14ac:dyDescent="0.25">
      <c r="C9944"/>
      <c r="D9944"/>
    </row>
    <row r="9945" spans="3:4" ht="15" x14ac:dyDescent="0.25">
      <c r="C9945"/>
      <c r="D9945"/>
    </row>
    <row r="9946" spans="3:4" ht="15" x14ac:dyDescent="0.25">
      <c r="C9946"/>
      <c r="D9946"/>
    </row>
    <row r="9947" spans="3:4" ht="15" x14ac:dyDescent="0.25">
      <c r="C9947"/>
      <c r="D9947"/>
    </row>
    <row r="9948" spans="3:4" ht="15" x14ac:dyDescent="0.25">
      <c r="C9948"/>
      <c r="D9948"/>
    </row>
    <row r="9949" spans="3:4" ht="15" x14ac:dyDescent="0.25">
      <c r="C9949"/>
      <c r="D9949"/>
    </row>
    <row r="9950" spans="3:4" ht="15" x14ac:dyDescent="0.25">
      <c r="C9950"/>
      <c r="D9950"/>
    </row>
    <row r="9951" spans="3:4" ht="15" x14ac:dyDescent="0.25">
      <c r="C9951"/>
      <c r="D9951"/>
    </row>
    <row r="9952" spans="3:4" ht="15" x14ac:dyDescent="0.25">
      <c r="C9952"/>
      <c r="D9952"/>
    </row>
    <row r="9953" spans="3:4" ht="15" x14ac:dyDescent="0.25">
      <c r="C9953"/>
      <c r="D9953"/>
    </row>
    <row r="9954" spans="3:4" ht="15" x14ac:dyDescent="0.25">
      <c r="C9954"/>
      <c r="D9954"/>
    </row>
    <row r="9955" spans="3:4" ht="15" x14ac:dyDescent="0.25">
      <c r="C9955"/>
      <c r="D9955"/>
    </row>
    <row r="9956" spans="3:4" ht="15" x14ac:dyDescent="0.25">
      <c r="C9956"/>
      <c r="D9956"/>
    </row>
    <row r="9957" spans="3:4" ht="15" x14ac:dyDescent="0.25">
      <c r="C9957"/>
      <c r="D9957"/>
    </row>
    <row r="9958" spans="3:4" ht="15" x14ac:dyDescent="0.25">
      <c r="C9958"/>
      <c r="D9958"/>
    </row>
    <row r="9959" spans="3:4" ht="15" x14ac:dyDescent="0.25">
      <c r="C9959"/>
      <c r="D9959"/>
    </row>
    <row r="9960" spans="3:4" ht="15" x14ac:dyDescent="0.25">
      <c r="C9960"/>
      <c r="D9960"/>
    </row>
    <row r="9961" spans="3:4" ht="15" x14ac:dyDescent="0.25">
      <c r="C9961"/>
      <c r="D9961"/>
    </row>
    <row r="9962" spans="3:4" ht="15" x14ac:dyDescent="0.25">
      <c r="C9962"/>
      <c r="D9962"/>
    </row>
    <row r="9963" spans="3:4" ht="15" x14ac:dyDescent="0.25">
      <c r="C9963"/>
      <c r="D9963"/>
    </row>
    <row r="9964" spans="3:4" ht="15" x14ac:dyDescent="0.25">
      <c r="C9964"/>
      <c r="D9964"/>
    </row>
    <row r="9965" spans="3:4" ht="15" x14ac:dyDescent="0.25">
      <c r="C9965"/>
      <c r="D9965"/>
    </row>
    <row r="9966" spans="3:4" ht="15" x14ac:dyDescent="0.25">
      <c r="C9966"/>
      <c r="D9966"/>
    </row>
    <row r="9967" spans="3:4" ht="15" x14ac:dyDescent="0.25">
      <c r="C9967"/>
      <c r="D9967"/>
    </row>
    <row r="9968" spans="3:4" ht="15" x14ac:dyDescent="0.25">
      <c r="C9968"/>
      <c r="D9968"/>
    </row>
    <row r="9969" spans="3:4" ht="15" x14ac:dyDescent="0.25">
      <c r="C9969"/>
      <c r="D9969"/>
    </row>
    <row r="9970" spans="3:4" ht="15" x14ac:dyDescent="0.25">
      <c r="C9970"/>
      <c r="D9970"/>
    </row>
    <row r="9971" spans="3:4" ht="15" x14ac:dyDescent="0.25">
      <c r="C9971"/>
      <c r="D9971"/>
    </row>
    <row r="9972" spans="3:4" ht="15" x14ac:dyDescent="0.25">
      <c r="C9972"/>
      <c r="D9972"/>
    </row>
    <row r="9973" spans="3:4" ht="15" x14ac:dyDescent="0.25">
      <c r="C9973"/>
      <c r="D9973"/>
    </row>
    <row r="9974" spans="3:4" ht="15" x14ac:dyDescent="0.25">
      <c r="C9974"/>
      <c r="D9974"/>
    </row>
    <row r="9975" spans="3:4" ht="15" x14ac:dyDescent="0.25">
      <c r="C9975"/>
      <c r="D9975"/>
    </row>
    <row r="9976" spans="3:4" ht="15" x14ac:dyDescent="0.25">
      <c r="C9976"/>
      <c r="D9976"/>
    </row>
    <row r="9977" spans="3:4" ht="15" x14ac:dyDescent="0.25">
      <c r="C9977"/>
      <c r="D9977"/>
    </row>
    <row r="9978" spans="3:4" ht="15" x14ac:dyDescent="0.25">
      <c r="C9978"/>
      <c r="D9978"/>
    </row>
    <row r="9979" spans="3:4" ht="15" x14ac:dyDescent="0.25">
      <c r="C9979"/>
      <c r="D9979"/>
    </row>
    <row r="9980" spans="3:4" ht="15" x14ac:dyDescent="0.25">
      <c r="C9980"/>
      <c r="D9980"/>
    </row>
    <row r="9981" spans="3:4" ht="15" x14ac:dyDescent="0.25">
      <c r="C9981"/>
      <c r="D9981"/>
    </row>
    <row r="9982" spans="3:4" ht="15" x14ac:dyDescent="0.25">
      <c r="C9982"/>
      <c r="D9982"/>
    </row>
    <row r="9983" spans="3:4" ht="15" x14ac:dyDescent="0.25">
      <c r="C9983"/>
      <c r="D9983"/>
    </row>
    <row r="9984" spans="3:4" ht="15" x14ac:dyDescent="0.25">
      <c r="C9984"/>
      <c r="D9984"/>
    </row>
    <row r="9985" spans="3:4" ht="15" x14ac:dyDescent="0.25">
      <c r="C9985"/>
      <c r="D9985"/>
    </row>
    <row r="9986" spans="3:4" ht="15" x14ac:dyDescent="0.25">
      <c r="C9986"/>
      <c r="D9986"/>
    </row>
    <row r="9987" spans="3:4" ht="15" x14ac:dyDescent="0.25">
      <c r="C9987"/>
      <c r="D9987"/>
    </row>
    <row r="9988" spans="3:4" ht="15" x14ac:dyDescent="0.25">
      <c r="C9988"/>
      <c r="D9988"/>
    </row>
    <row r="9989" spans="3:4" ht="15" x14ac:dyDescent="0.25">
      <c r="C9989"/>
      <c r="D9989"/>
    </row>
    <row r="9990" spans="3:4" ht="15" x14ac:dyDescent="0.25">
      <c r="C9990"/>
      <c r="D9990"/>
    </row>
    <row r="9991" spans="3:4" ht="15" x14ac:dyDescent="0.25">
      <c r="C9991"/>
      <c r="D9991"/>
    </row>
    <row r="9992" spans="3:4" ht="15" x14ac:dyDescent="0.25">
      <c r="C9992"/>
      <c r="D9992"/>
    </row>
    <row r="9993" spans="3:4" ht="15" x14ac:dyDescent="0.25">
      <c r="C9993"/>
      <c r="D9993"/>
    </row>
    <row r="9994" spans="3:4" ht="15" x14ac:dyDescent="0.25">
      <c r="C9994"/>
      <c r="D9994"/>
    </row>
    <row r="9995" spans="3:4" ht="15" x14ac:dyDescent="0.25">
      <c r="C9995"/>
      <c r="D9995"/>
    </row>
    <row r="9996" spans="3:4" ht="15" x14ac:dyDescent="0.25">
      <c r="C9996"/>
      <c r="D9996"/>
    </row>
    <row r="9997" spans="3:4" ht="15" x14ac:dyDescent="0.25">
      <c r="C9997"/>
      <c r="D9997"/>
    </row>
    <row r="9998" spans="3:4" ht="15" x14ac:dyDescent="0.25">
      <c r="C9998"/>
      <c r="D9998"/>
    </row>
    <row r="9999" spans="3:4" ht="15" x14ac:dyDescent="0.25">
      <c r="C9999"/>
      <c r="D9999"/>
    </row>
    <row r="10000" spans="3:4" ht="15" x14ac:dyDescent="0.25">
      <c r="C10000"/>
      <c r="D10000"/>
    </row>
    <row r="10001" spans="3:4" ht="15" x14ac:dyDescent="0.25">
      <c r="C10001"/>
      <c r="D10001"/>
    </row>
    <row r="10002" spans="3:4" ht="15" x14ac:dyDescent="0.25">
      <c r="C10002"/>
      <c r="D10002"/>
    </row>
    <row r="10003" spans="3:4" ht="15" x14ac:dyDescent="0.25">
      <c r="C10003"/>
      <c r="D10003"/>
    </row>
    <row r="10004" spans="3:4" ht="15" x14ac:dyDescent="0.25">
      <c r="C10004"/>
      <c r="D10004"/>
    </row>
    <row r="10005" spans="3:4" ht="15" x14ac:dyDescent="0.25">
      <c r="C10005"/>
      <c r="D10005"/>
    </row>
    <row r="10006" spans="3:4" ht="15" x14ac:dyDescent="0.25">
      <c r="C10006"/>
      <c r="D10006"/>
    </row>
    <row r="10007" spans="3:4" ht="15" x14ac:dyDescent="0.25">
      <c r="C10007"/>
      <c r="D10007"/>
    </row>
    <row r="10008" spans="3:4" ht="15" x14ac:dyDescent="0.25">
      <c r="C10008"/>
      <c r="D10008"/>
    </row>
    <row r="10009" spans="3:4" ht="15" x14ac:dyDescent="0.25">
      <c r="C10009"/>
      <c r="D10009"/>
    </row>
    <row r="10010" spans="3:4" ht="15" x14ac:dyDescent="0.25">
      <c r="C10010"/>
      <c r="D10010"/>
    </row>
    <row r="10011" spans="3:4" ht="15" x14ac:dyDescent="0.25">
      <c r="C10011"/>
      <c r="D10011"/>
    </row>
    <row r="10012" spans="3:4" ht="15" x14ac:dyDescent="0.25">
      <c r="C10012"/>
      <c r="D10012"/>
    </row>
    <row r="10013" spans="3:4" ht="15" x14ac:dyDescent="0.25">
      <c r="C10013"/>
      <c r="D10013"/>
    </row>
    <row r="10014" spans="3:4" ht="15" x14ac:dyDescent="0.25">
      <c r="C10014"/>
      <c r="D10014"/>
    </row>
    <row r="10015" spans="3:4" ht="15" x14ac:dyDescent="0.25">
      <c r="C10015"/>
      <c r="D10015"/>
    </row>
    <row r="10016" spans="3:4" ht="15" x14ac:dyDescent="0.25">
      <c r="C10016"/>
      <c r="D10016"/>
    </row>
    <row r="10017" spans="3:4" ht="15" x14ac:dyDescent="0.25">
      <c r="C10017"/>
      <c r="D10017"/>
    </row>
    <row r="10018" spans="3:4" ht="15" x14ac:dyDescent="0.25">
      <c r="C10018"/>
      <c r="D10018"/>
    </row>
    <row r="10019" spans="3:4" ht="15" x14ac:dyDescent="0.25">
      <c r="C10019"/>
      <c r="D10019"/>
    </row>
    <row r="10020" spans="3:4" ht="15" x14ac:dyDescent="0.25">
      <c r="C10020"/>
      <c r="D10020"/>
    </row>
    <row r="10021" spans="3:4" ht="15" x14ac:dyDescent="0.25">
      <c r="C10021"/>
      <c r="D10021"/>
    </row>
    <row r="10022" spans="3:4" ht="15" x14ac:dyDescent="0.25">
      <c r="C10022"/>
      <c r="D10022"/>
    </row>
    <row r="10023" spans="3:4" ht="15" x14ac:dyDescent="0.25">
      <c r="C10023"/>
      <c r="D10023"/>
    </row>
    <row r="10024" spans="3:4" ht="15" x14ac:dyDescent="0.25">
      <c r="C10024"/>
      <c r="D10024"/>
    </row>
    <row r="10025" spans="3:4" ht="15" x14ac:dyDescent="0.25">
      <c r="C10025"/>
      <c r="D10025"/>
    </row>
    <row r="10026" spans="3:4" ht="15" x14ac:dyDescent="0.25">
      <c r="C10026"/>
      <c r="D10026"/>
    </row>
    <row r="10027" spans="3:4" ht="15" x14ac:dyDescent="0.25">
      <c r="C10027"/>
      <c r="D10027"/>
    </row>
    <row r="10028" spans="3:4" ht="15" x14ac:dyDescent="0.25">
      <c r="C10028"/>
      <c r="D10028"/>
    </row>
    <row r="10029" spans="3:4" ht="15" x14ac:dyDescent="0.25">
      <c r="C10029"/>
      <c r="D10029"/>
    </row>
    <row r="10030" spans="3:4" ht="15" x14ac:dyDescent="0.25">
      <c r="C10030"/>
      <c r="D10030"/>
    </row>
    <row r="10031" spans="3:4" ht="15" x14ac:dyDescent="0.25">
      <c r="C10031"/>
      <c r="D10031"/>
    </row>
    <row r="10032" spans="3:4" ht="15" x14ac:dyDescent="0.25">
      <c r="C10032"/>
      <c r="D10032"/>
    </row>
    <row r="10033" spans="3:4" ht="15" x14ac:dyDescent="0.25">
      <c r="C10033"/>
      <c r="D10033"/>
    </row>
    <row r="10034" spans="3:4" ht="15" x14ac:dyDescent="0.25">
      <c r="C10034"/>
      <c r="D10034"/>
    </row>
    <row r="10035" spans="3:4" ht="15" x14ac:dyDescent="0.25">
      <c r="C10035"/>
      <c r="D10035"/>
    </row>
    <row r="10036" spans="3:4" ht="15" x14ac:dyDescent="0.25">
      <c r="C10036"/>
      <c r="D10036"/>
    </row>
    <row r="10037" spans="3:4" ht="15" x14ac:dyDescent="0.25">
      <c r="C10037"/>
      <c r="D10037"/>
    </row>
    <row r="10038" spans="3:4" ht="15" x14ac:dyDescent="0.25">
      <c r="C10038"/>
      <c r="D10038"/>
    </row>
    <row r="10039" spans="3:4" ht="15" x14ac:dyDescent="0.25">
      <c r="C10039"/>
      <c r="D10039"/>
    </row>
    <row r="10040" spans="3:4" ht="15" x14ac:dyDescent="0.25">
      <c r="C10040"/>
      <c r="D10040"/>
    </row>
    <row r="10041" spans="3:4" ht="15" x14ac:dyDescent="0.25">
      <c r="C10041"/>
      <c r="D10041"/>
    </row>
    <row r="10042" spans="3:4" ht="15" x14ac:dyDescent="0.25">
      <c r="C10042"/>
      <c r="D10042"/>
    </row>
    <row r="10043" spans="3:4" ht="15" x14ac:dyDescent="0.25">
      <c r="C10043"/>
      <c r="D10043"/>
    </row>
    <row r="10044" spans="3:4" ht="15" x14ac:dyDescent="0.25">
      <c r="C10044"/>
      <c r="D10044"/>
    </row>
    <row r="10045" spans="3:4" ht="15" x14ac:dyDescent="0.25">
      <c r="C10045"/>
      <c r="D10045"/>
    </row>
    <row r="10046" spans="3:4" ht="15" x14ac:dyDescent="0.25">
      <c r="C10046"/>
      <c r="D10046"/>
    </row>
    <row r="10047" spans="3:4" ht="15" x14ac:dyDescent="0.25">
      <c r="C10047"/>
      <c r="D10047"/>
    </row>
    <row r="10048" spans="3:4" ht="15" x14ac:dyDescent="0.25">
      <c r="C10048"/>
      <c r="D10048"/>
    </row>
    <row r="10049" spans="3:4" ht="15" x14ac:dyDescent="0.25">
      <c r="C10049"/>
      <c r="D10049"/>
    </row>
    <row r="10050" spans="3:4" ht="15" x14ac:dyDescent="0.25">
      <c r="C10050"/>
      <c r="D10050"/>
    </row>
    <row r="10051" spans="3:4" ht="15" x14ac:dyDescent="0.25">
      <c r="C10051"/>
      <c r="D10051"/>
    </row>
    <row r="10052" spans="3:4" ht="15" x14ac:dyDescent="0.25">
      <c r="C10052"/>
      <c r="D10052"/>
    </row>
    <row r="10053" spans="3:4" ht="15" x14ac:dyDescent="0.25">
      <c r="C10053"/>
      <c r="D10053"/>
    </row>
    <row r="10054" spans="3:4" ht="15" x14ac:dyDescent="0.25">
      <c r="C10054"/>
      <c r="D10054"/>
    </row>
    <row r="10055" spans="3:4" ht="15" x14ac:dyDescent="0.25">
      <c r="C10055"/>
      <c r="D10055"/>
    </row>
    <row r="10056" spans="3:4" ht="15" x14ac:dyDescent="0.25">
      <c r="C10056"/>
      <c r="D10056"/>
    </row>
    <row r="10057" spans="3:4" ht="15" x14ac:dyDescent="0.25">
      <c r="C10057"/>
      <c r="D10057"/>
    </row>
    <row r="10058" spans="3:4" ht="15" x14ac:dyDescent="0.25">
      <c r="C10058"/>
      <c r="D10058"/>
    </row>
    <row r="10059" spans="3:4" ht="15" x14ac:dyDescent="0.25">
      <c r="C10059"/>
      <c r="D10059"/>
    </row>
    <row r="10060" spans="3:4" ht="15" x14ac:dyDescent="0.25">
      <c r="C10060"/>
      <c r="D10060"/>
    </row>
    <row r="10061" spans="3:4" ht="15" x14ac:dyDescent="0.25">
      <c r="C10061"/>
      <c r="D10061"/>
    </row>
    <row r="10062" spans="3:4" ht="15" x14ac:dyDescent="0.25">
      <c r="C10062"/>
      <c r="D10062"/>
    </row>
    <row r="10063" spans="3:4" ht="15" x14ac:dyDescent="0.25">
      <c r="C10063"/>
      <c r="D10063"/>
    </row>
    <row r="10064" spans="3:4" ht="15" x14ac:dyDescent="0.25">
      <c r="C10064"/>
      <c r="D10064"/>
    </row>
    <row r="10065" spans="3:4" ht="15" x14ac:dyDescent="0.25">
      <c r="C10065"/>
      <c r="D10065"/>
    </row>
    <row r="10066" spans="3:4" ht="15" x14ac:dyDescent="0.25">
      <c r="C10066"/>
      <c r="D10066"/>
    </row>
    <row r="10067" spans="3:4" ht="15" x14ac:dyDescent="0.25">
      <c r="C10067"/>
      <c r="D10067"/>
    </row>
    <row r="10068" spans="3:4" ht="15" x14ac:dyDescent="0.25">
      <c r="C10068"/>
      <c r="D10068"/>
    </row>
    <row r="10069" spans="3:4" ht="15" x14ac:dyDescent="0.25">
      <c r="C10069"/>
      <c r="D10069"/>
    </row>
    <row r="10070" spans="3:4" ht="15" x14ac:dyDescent="0.25">
      <c r="C10070"/>
      <c r="D10070"/>
    </row>
    <row r="10071" spans="3:4" ht="15" x14ac:dyDescent="0.25">
      <c r="C10071"/>
      <c r="D10071"/>
    </row>
    <row r="10072" spans="3:4" ht="15" x14ac:dyDescent="0.25">
      <c r="C10072"/>
      <c r="D10072"/>
    </row>
    <row r="10073" spans="3:4" ht="15" x14ac:dyDescent="0.25">
      <c r="C10073"/>
      <c r="D10073"/>
    </row>
    <row r="10074" spans="3:4" ht="15" x14ac:dyDescent="0.25">
      <c r="C10074"/>
      <c r="D10074"/>
    </row>
    <row r="10075" spans="3:4" ht="15" x14ac:dyDescent="0.25">
      <c r="C10075"/>
      <c r="D10075"/>
    </row>
    <row r="10076" spans="3:4" ht="15" x14ac:dyDescent="0.25">
      <c r="C10076"/>
      <c r="D10076"/>
    </row>
    <row r="10077" spans="3:4" ht="15" x14ac:dyDescent="0.25">
      <c r="C10077"/>
      <c r="D10077"/>
    </row>
    <row r="10078" spans="3:4" ht="15" x14ac:dyDescent="0.25">
      <c r="C10078"/>
      <c r="D10078"/>
    </row>
    <row r="10079" spans="3:4" ht="15" x14ac:dyDescent="0.25">
      <c r="C10079"/>
      <c r="D10079"/>
    </row>
    <row r="10080" spans="3:4" ht="15" x14ac:dyDescent="0.25">
      <c r="C10080"/>
      <c r="D10080"/>
    </row>
    <row r="10081" spans="3:4" ht="15" x14ac:dyDescent="0.25">
      <c r="C10081"/>
      <c r="D10081"/>
    </row>
    <row r="10082" spans="3:4" ht="15" x14ac:dyDescent="0.25">
      <c r="C10082"/>
      <c r="D10082"/>
    </row>
    <row r="10083" spans="3:4" ht="15" x14ac:dyDescent="0.25">
      <c r="C10083"/>
      <c r="D10083"/>
    </row>
    <row r="10084" spans="3:4" ht="15" x14ac:dyDescent="0.25">
      <c r="C10084"/>
      <c r="D10084"/>
    </row>
    <row r="10085" spans="3:4" ht="15" x14ac:dyDescent="0.25">
      <c r="C10085"/>
      <c r="D10085"/>
    </row>
    <row r="10086" spans="3:4" ht="15" x14ac:dyDescent="0.25">
      <c r="C10086"/>
      <c r="D10086"/>
    </row>
    <row r="10087" spans="3:4" ht="15" x14ac:dyDescent="0.25">
      <c r="C10087"/>
      <c r="D10087"/>
    </row>
    <row r="10088" spans="3:4" ht="15" x14ac:dyDescent="0.25">
      <c r="C10088"/>
      <c r="D10088"/>
    </row>
    <row r="10089" spans="3:4" thickBot="1" x14ac:dyDescent="0.3">
      <c r="C10089"/>
      <c r="D10089"/>
    </row>
    <row r="10090" spans="3:4" thickBot="1" x14ac:dyDescent="0.3">
      <c r="C10090"/>
      <c r="D10090"/>
    </row>
    <row r="10091" spans="3:4" ht="15" x14ac:dyDescent="0.25">
      <c r="C10091"/>
      <c r="D10091"/>
    </row>
    <row r="10092" spans="3:4" ht="15" x14ac:dyDescent="0.25">
      <c r="C10092"/>
      <c r="D10092"/>
    </row>
    <row r="10093" spans="3:4" ht="15" x14ac:dyDescent="0.25">
      <c r="C10093"/>
      <c r="D10093"/>
    </row>
    <row r="10094" spans="3:4" ht="15" x14ac:dyDescent="0.25">
      <c r="C10094"/>
      <c r="D10094"/>
    </row>
    <row r="10095" spans="3:4" ht="15" x14ac:dyDescent="0.25">
      <c r="C10095"/>
      <c r="D10095"/>
    </row>
    <row r="10096" spans="3:4" ht="15" x14ac:dyDescent="0.25">
      <c r="C10096"/>
      <c r="D10096"/>
    </row>
    <row r="10097" spans="3:4" ht="15" x14ac:dyDescent="0.25">
      <c r="C10097"/>
      <c r="D10097"/>
    </row>
    <row r="10098" spans="3:4" ht="15" x14ac:dyDescent="0.25">
      <c r="C10098"/>
      <c r="D10098"/>
    </row>
    <row r="10099" spans="3:4" ht="15" x14ac:dyDescent="0.25">
      <c r="C10099"/>
      <c r="D10099"/>
    </row>
    <row r="10100" spans="3:4" ht="15" x14ac:dyDescent="0.25">
      <c r="C10100"/>
      <c r="D10100"/>
    </row>
    <row r="10101" spans="3:4" ht="15" x14ac:dyDescent="0.25">
      <c r="C10101"/>
      <c r="D10101"/>
    </row>
    <row r="10102" spans="3:4" ht="15" x14ac:dyDescent="0.25">
      <c r="C10102"/>
      <c r="D10102"/>
    </row>
    <row r="10103" spans="3:4" ht="15" x14ac:dyDescent="0.25">
      <c r="C10103"/>
      <c r="D10103"/>
    </row>
    <row r="10104" spans="3:4" ht="15" x14ac:dyDescent="0.25">
      <c r="C10104"/>
      <c r="D10104"/>
    </row>
    <row r="10105" spans="3:4" ht="15" x14ac:dyDescent="0.25">
      <c r="C10105"/>
      <c r="D10105"/>
    </row>
    <row r="10106" spans="3:4" ht="15" x14ac:dyDescent="0.25">
      <c r="C10106"/>
      <c r="D10106"/>
    </row>
    <row r="10107" spans="3:4" ht="15" x14ac:dyDescent="0.25">
      <c r="C10107"/>
      <c r="D10107"/>
    </row>
    <row r="10108" spans="3:4" ht="15" x14ac:dyDescent="0.25">
      <c r="C10108"/>
      <c r="D10108"/>
    </row>
    <row r="10109" spans="3:4" ht="15" x14ac:dyDescent="0.25">
      <c r="C10109"/>
      <c r="D10109"/>
    </row>
    <row r="10110" spans="3:4" ht="15" x14ac:dyDescent="0.25">
      <c r="C10110"/>
      <c r="D10110"/>
    </row>
    <row r="10111" spans="3:4" ht="15" x14ac:dyDescent="0.25">
      <c r="C10111"/>
      <c r="D10111"/>
    </row>
    <row r="10112" spans="3:4" ht="15" x14ac:dyDescent="0.25">
      <c r="C10112"/>
      <c r="D10112"/>
    </row>
    <row r="10113" spans="3:4" ht="15" x14ac:dyDescent="0.25">
      <c r="C10113"/>
      <c r="D10113"/>
    </row>
    <row r="10114" spans="3:4" ht="15" x14ac:dyDescent="0.25">
      <c r="C10114"/>
      <c r="D10114"/>
    </row>
    <row r="10115" spans="3:4" ht="15" x14ac:dyDescent="0.25">
      <c r="C10115"/>
      <c r="D10115"/>
    </row>
    <row r="10116" spans="3:4" ht="15" x14ac:dyDescent="0.25">
      <c r="C10116"/>
      <c r="D10116"/>
    </row>
    <row r="10117" spans="3:4" ht="15" x14ac:dyDescent="0.25">
      <c r="C10117"/>
      <c r="D10117"/>
    </row>
    <row r="10118" spans="3:4" ht="15" x14ac:dyDescent="0.25">
      <c r="C10118"/>
      <c r="D10118"/>
    </row>
    <row r="10119" spans="3:4" ht="15" x14ac:dyDescent="0.25">
      <c r="C10119"/>
      <c r="D10119"/>
    </row>
    <row r="10120" spans="3:4" ht="15" x14ac:dyDescent="0.25">
      <c r="C10120"/>
      <c r="D10120"/>
    </row>
    <row r="10121" spans="3:4" ht="15" x14ac:dyDescent="0.25">
      <c r="C10121"/>
      <c r="D10121"/>
    </row>
    <row r="10122" spans="3:4" ht="15" x14ac:dyDescent="0.25">
      <c r="C10122"/>
      <c r="D10122"/>
    </row>
    <row r="10123" spans="3:4" ht="15" x14ac:dyDescent="0.25">
      <c r="C10123"/>
      <c r="D10123"/>
    </row>
    <row r="10124" spans="3:4" ht="15" x14ac:dyDescent="0.25">
      <c r="C10124"/>
      <c r="D10124"/>
    </row>
    <row r="10125" spans="3:4" ht="15" x14ac:dyDescent="0.25">
      <c r="C10125"/>
      <c r="D10125"/>
    </row>
    <row r="10126" spans="3:4" ht="15" x14ac:dyDescent="0.25">
      <c r="C10126"/>
      <c r="D10126"/>
    </row>
    <row r="10127" spans="3:4" ht="15" x14ac:dyDescent="0.25">
      <c r="C10127"/>
      <c r="D10127"/>
    </row>
    <row r="10128" spans="3:4" ht="15" x14ac:dyDescent="0.25">
      <c r="C10128"/>
      <c r="D10128"/>
    </row>
    <row r="10129" spans="3:4" ht="15" x14ac:dyDescent="0.25">
      <c r="C10129"/>
      <c r="D10129"/>
    </row>
    <row r="10130" spans="3:4" ht="15" x14ac:dyDescent="0.25">
      <c r="C10130"/>
      <c r="D10130"/>
    </row>
    <row r="10131" spans="3:4" ht="15" x14ac:dyDescent="0.25">
      <c r="C10131"/>
      <c r="D10131"/>
    </row>
    <row r="10132" spans="3:4" ht="15" x14ac:dyDescent="0.25">
      <c r="C10132"/>
      <c r="D10132"/>
    </row>
    <row r="10133" spans="3:4" ht="15" x14ac:dyDescent="0.25">
      <c r="C10133"/>
      <c r="D10133"/>
    </row>
    <row r="10134" spans="3:4" ht="15" x14ac:dyDescent="0.25">
      <c r="C10134"/>
      <c r="D10134"/>
    </row>
    <row r="10135" spans="3:4" ht="15" x14ac:dyDescent="0.25">
      <c r="C10135"/>
      <c r="D10135"/>
    </row>
    <row r="10136" spans="3:4" ht="15" x14ac:dyDescent="0.25">
      <c r="C10136"/>
      <c r="D10136"/>
    </row>
    <row r="10137" spans="3:4" ht="15" x14ac:dyDescent="0.25">
      <c r="C10137"/>
      <c r="D10137"/>
    </row>
    <row r="10138" spans="3:4" ht="15" x14ac:dyDescent="0.25">
      <c r="C10138"/>
      <c r="D10138"/>
    </row>
    <row r="10139" spans="3:4" ht="15" x14ac:dyDescent="0.25">
      <c r="C10139"/>
      <c r="D10139"/>
    </row>
    <row r="10140" spans="3:4" thickBot="1" x14ac:dyDescent="0.3">
      <c r="C10140"/>
      <c r="D10140"/>
    </row>
    <row r="10141" spans="3:4" ht="15" x14ac:dyDescent="0.25">
      <c r="C10141"/>
      <c r="D10141"/>
    </row>
    <row r="10142" spans="3:4" ht="15" x14ac:dyDescent="0.25">
      <c r="C10142"/>
      <c r="D10142"/>
    </row>
    <row r="10143" spans="3:4" ht="15" x14ac:dyDescent="0.25">
      <c r="C10143"/>
      <c r="D10143"/>
    </row>
    <row r="10144" spans="3:4" ht="15" x14ac:dyDescent="0.25">
      <c r="C10144"/>
      <c r="D10144"/>
    </row>
    <row r="10145" spans="3:4" ht="15" x14ac:dyDescent="0.25">
      <c r="C10145"/>
      <c r="D10145"/>
    </row>
    <row r="10146" spans="3:4" ht="15" x14ac:dyDescent="0.25">
      <c r="C10146"/>
      <c r="D10146"/>
    </row>
    <row r="10147" spans="3:4" ht="15" x14ac:dyDescent="0.25">
      <c r="C10147"/>
      <c r="D10147"/>
    </row>
    <row r="10148" spans="3:4" ht="15" x14ac:dyDescent="0.25">
      <c r="C10148"/>
      <c r="D10148"/>
    </row>
    <row r="10149" spans="3:4" ht="15" x14ac:dyDescent="0.25">
      <c r="C10149"/>
      <c r="D10149"/>
    </row>
    <row r="10150" spans="3:4" ht="15" x14ac:dyDescent="0.25">
      <c r="C10150"/>
      <c r="D10150"/>
    </row>
    <row r="10151" spans="3:4" ht="15" x14ac:dyDescent="0.25">
      <c r="C10151"/>
      <c r="D10151"/>
    </row>
    <row r="10152" spans="3:4" ht="15" x14ac:dyDescent="0.25">
      <c r="C10152"/>
      <c r="D10152"/>
    </row>
    <row r="10153" spans="3:4" ht="15" x14ac:dyDescent="0.25">
      <c r="C10153"/>
      <c r="D10153"/>
    </row>
    <row r="10154" spans="3:4" ht="15" x14ac:dyDescent="0.25">
      <c r="C10154"/>
      <c r="D10154"/>
    </row>
    <row r="10155" spans="3:4" ht="15" x14ac:dyDescent="0.25">
      <c r="C10155"/>
      <c r="D10155"/>
    </row>
    <row r="10156" spans="3:4" ht="15" x14ac:dyDescent="0.25">
      <c r="C10156"/>
      <c r="D10156"/>
    </row>
    <row r="10157" spans="3:4" ht="15" x14ac:dyDescent="0.25">
      <c r="C10157"/>
      <c r="D10157"/>
    </row>
    <row r="10158" spans="3:4" ht="15" x14ac:dyDescent="0.25">
      <c r="C10158"/>
      <c r="D10158"/>
    </row>
    <row r="10159" spans="3:4" ht="15" x14ac:dyDescent="0.25">
      <c r="C10159"/>
      <c r="D10159"/>
    </row>
    <row r="10160" spans="3:4" ht="15" x14ac:dyDescent="0.25">
      <c r="C10160"/>
      <c r="D10160"/>
    </row>
    <row r="10161" spans="3:4" ht="15" x14ac:dyDescent="0.25">
      <c r="C10161"/>
      <c r="D10161"/>
    </row>
    <row r="10162" spans="3:4" ht="15" x14ac:dyDescent="0.25">
      <c r="C10162"/>
      <c r="D10162"/>
    </row>
    <row r="10163" spans="3:4" ht="15" x14ac:dyDescent="0.25">
      <c r="C10163"/>
      <c r="D10163"/>
    </row>
    <row r="10164" spans="3:4" ht="15" x14ac:dyDescent="0.25">
      <c r="C10164"/>
      <c r="D10164"/>
    </row>
    <row r="10165" spans="3:4" ht="15" x14ac:dyDescent="0.25">
      <c r="C10165"/>
      <c r="D10165"/>
    </row>
    <row r="10166" spans="3:4" ht="15" x14ac:dyDescent="0.25">
      <c r="C10166"/>
      <c r="D10166"/>
    </row>
    <row r="10167" spans="3:4" ht="15" x14ac:dyDescent="0.25">
      <c r="C10167"/>
      <c r="D10167"/>
    </row>
    <row r="10168" spans="3:4" ht="15" x14ac:dyDescent="0.25">
      <c r="C10168"/>
      <c r="D10168"/>
    </row>
    <row r="10169" spans="3:4" ht="15" x14ac:dyDescent="0.25">
      <c r="C10169"/>
      <c r="D10169"/>
    </row>
    <row r="10170" spans="3:4" ht="15" x14ac:dyDescent="0.25">
      <c r="C10170"/>
      <c r="D10170"/>
    </row>
    <row r="10171" spans="3:4" ht="15" x14ac:dyDescent="0.25">
      <c r="C10171"/>
      <c r="D10171"/>
    </row>
    <row r="10172" spans="3:4" ht="15" x14ac:dyDescent="0.25">
      <c r="C10172"/>
      <c r="D10172"/>
    </row>
    <row r="10173" spans="3:4" ht="15" x14ac:dyDescent="0.25">
      <c r="C10173"/>
      <c r="D10173"/>
    </row>
    <row r="10174" spans="3:4" ht="15" x14ac:dyDescent="0.25">
      <c r="C10174"/>
      <c r="D10174"/>
    </row>
    <row r="10175" spans="3:4" ht="15" x14ac:dyDescent="0.25">
      <c r="C10175"/>
      <c r="D10175"/>
    </row>
    <row r="10176" spans="3:4" ht="15" x14ac:dyDescent="0.25">
      <c r="C10176"/>
      <c r="D10176"/>
    </row>
    <row r="10177" spans="3:4" ht="15" x14ac:dyDescent="0.25">
      <c r="C10177"/>
      <c r="D10177"/>
    </row>
    <row r="10178" spans="3:4" ht="15" x14ac:dyDescent="0.25">
      <c r="C10178"/>
      <c r="D10178"/>
    </row>
    <row r="10179" spans="3:4" ht="15" x14ac:dyDescent="0.25">
      <c r="C10179"/>
      <c r="D10179"/>
    </row>
    <row r="10180" spans="3:4" ht="15" x14ac:dyDescent="0.25">
      <c r="C10180"/>
      <c r="D10180"/>
    </row>
    <row r="10181" spans="3:4" ht="15" x14ac:dyDescent="0.25">
      <c r="C10181"/>
      <c r="D10181"/>
    </row>
    <row r="10182" spans="3:4" ht="15" x14ac:dyDescent="0.25">
      <c r="C10182"/>
      <c r="D10182"/>
    </row>
    <row r="10183" spans="3:4" ht="15" x14ac:dyDescent="0.25">
      <c r="C10183"/>
      <c r="D10183"/>
    </row>
    <row r="10184" spans="3:4" ht="15" x14ac:dyDescent="0.25">
      <c r="C10184"/>
      <c r="D10184"/>
    </row>
    <row r="10185" spans="3:4" ht="15" x14ac:dyDescent="0.25">
      <c r="C10185"/>
      <c r="D10185"/>
    </row>
    <row r="10186" spans="3:4" ht="15" x14ac:dyDescent="0.25">
      <c r="C10186"/>
      <c r="D10186"/>
    </row>
    <row r="10187" spans="3:4" ht="15" x14ac:dyDescent="0.25">
      <c r="C10187"/>
      <c r="D10187"/>
    </row>
    <row r="10188" spans="3:4" thickBot="1" x14ac:dyDescent="0.3">
      <c r="C10188"/>
      <c r="D10188"/>
    </row>
    <row r="10189" spans="3:4" ht="15" x14ac:dyDescent="0.25">
      <c r="C10189"/>
      <c r="D10189"/>
    </row>
    <row r="10190" spans="3:4" ht="15" x14ac:dyDescent="0.25">
      <c r="C10190"/>
      <c r="D10190"/>
    </row>
    <row r="10191" spans="3:4" ht="15" x14ac:dyDescent="0.25">
      <c r="C10191"/>
      <c r="D10191"/>
    </row>
    <row r="10192" spans="3:4" ht="15" x14ac:dyDescent="0.25">
      <c r="C10192"/>
      <c r="D10192"/>
    </row>
    <row r="10193" spans="3:4" ht="15" x14ac:dyDescent="0.25">
      <c r="C10193"/>
      <c r="D10193"/>
    </row>
    <row r="10194" spans="3:4" ht="15" x14ac:dyDescent="0.25">
      <c r="C10194"/>
      <c r="D10194"/>
    </row>
    <row r="10195" spans="3:4" ht="15" x14ac:dyDescent="0.25">
      <c r="C10195"/>
      <c r="D10195"/>
    </row>
    <row r="10196" spans="3:4" ht="15" x14ac:dyDescent="0.25">
      <c r="C10196"/>
      <c r="D10196"/>
    </row>
    <row r="10197" spans="3:4" ht="15" x14ac:dyDescent="0.25">
      <c r="C10197"/>
      <c r="D10197"/>
    </row>
    <row r="10198" spans="3:4" ht="15" x14ac:dyDescent="0.25">
      <c r="C10198"/>
      <c r="D10198"/>
    </row>
    <row r="10199" spans="3:4" ht="15" x14ac:dyDescent="0.25">
      <c r="C10199"/>
      <c r="D10199"/>
    </row>
    <row r="10200" spans="3:4" ht="15" x14ac:dyDescent="0.25">
      <c r="C10200"/>
      <c r="D10200"/>
    </row>
    <row r="10201" spans="3:4" ht="15" x14ac:dyDescent="0.25">
      <c r="C10201"/>
      <c r="D10201"/>
    </row>
    <row r="10202" spans="3:4" ht="15" x14ac:dyDescent="0.25">
      <c r="C10202"/>
      <c r="D10202"/>
    </row>
    <row r="10203" spans="3:4" ht="15" x14ac:dyDescent="0.25">
      <c r="C10203"/>
      <c r="D10203"/>
    </row>
    <row r="10204" spans="3:4" ht="15" x14ac:dyDescent="0.25">
      <c r="C10204"/>
      <c r="D10204"/>
    </row>
    <row r="10205" spans="3:4" ht="15" x14ac:dyDescent="0.25">
      <c r="C10205"/>
      <c r="D10205"/>
    </row>
    <row r="10206" spans="3:4" ht="15" x14ac:dyDescent="0.25">
      <c r="C10206"/>
      <c r="D10206"/>
    </row>
    <row r="10207" spans="3:4" ht="15" x14ac:dyDescent="0.25">
      <c r="C10207"/>
      <c r="D10207"/>
    </row>
    <row r="10208" spans="3:4" ht="15" x14ac:dyDescent="0.25">
      <c r="C10208"/>
      <c r="D10208"/>
    </row>
    <row r="10209" spans="3:4" ht="15" x14ac:dyDescent="0.25">
      <c r="C10209"/>
      <c r="D10209"/>
    </row>
    <row r="10210" spans="3:4" ht="15" x14ac:dyDescent="0.25">
      <c r="C10210"/>
      <c r="D10210"/>
    </row>
    <row r="10211" spans="3:4" ht="15" x14ac:dyDescent="0.25">
      <c r="C10211"/>
      <c r="D10211"/>
    </row>
    <row r="10212" spans="3:4" ht="15" x14ac:dyDescent="0.25">
      <c r="C10212"/>
      <c r="D10212"/>
    </row>
    <row r="10213" spans="3:4" ht="15" x14ac:dyDescent="0.25">
      <c r="C10213"/>
      <c r="D10213"/>
    </row>
    <row r="10214" spans="3:4" ht="15" x14ac:dyDescent="0.25">
      <c r="C10214"/>
      <c r="D10214"/>
    </row>
    <row r="10215" spans="3:4" ht="15" x14ac:dyDescent="0.25">
      <c r="C10215"/>
      <c r="D10215"/>
    </row>
    <row r="10216" spans="3:4" ht="15" x14ac:dyDescent="0.25">
      <c r="C10216"/>
      <c r="D10216"/>
    </row>
    <row r="10217" spans="3:4" ht="15" x14ac:dyDescent="0.25">
      <c r="C10217"/>
      <c r="D10217"/>
    </row>
    <row r="10218" spans="3:4" ht="15" x14ac:dyDescent="0.25">
      <c r="C10218"/>
      <c r="D10218"/>
    </row>
    <row r="10219" spans="3:4" ht="15" x14ac:dyDescent="0.25">
      <c r="C10219"/>
      <c r="D10219"/>
    </row>
    <row r="10220" spans="3:4" ht="15" x14ac:dyDescent="0.25">
      <c r="C10220"/>
      <c r="D10220"/>
    </row>
    <row r="10221" spans="3:4" ht="15" x14ac:dyDescent="0.25">
      <c r="C10221"/>
      <c r="D10221"/>
    </row>
    <row r="10222" spans="3:4" ht="15" x14ac:dyDescent="0.25">
      <c r="C10222"/>
      <c r="D10222"/>
    </row>
    <row r="10223" spans="3:4" ht="15" x14ac:dyDescent="0.25">
      <c r="C10223"/>
      <c r="D10223"/>
    </row>
    <row r="10224" spans="3:4" ht="15" x14ac:dyDescent="0.25">
      <c r="C10224"/>
      <c r="D10224"/>
    </row>
    <row r="10225" spans="3:4" ht="15" x14ac:dyDescent="0.25">
      <c r="C10225"/>
      <c r="D10225"/>
    </row>
    <row r="10226" spans="3:4" ht="15" x14ac:dyDescent="0.25">
      <c r="C10226"/>
      <c r="D10226"/>
    </row>
    <row r="10227" spans="3:4" ht="15" x14ac:dyDescent="0.25">
      <c r="C10227"/>
      <c r="D10227"/>
    </row>
    <row r="10228" spans="3:4" ht="15" x14ac:dyDescent="0.25">
      <c r="C10228"/>
      <c r="D10228"/>
    </row>
    <row r="10229" spans="3:4" ht="15" x14ac:dyDescent="0.25">
      <c r="C10229"/>
      <c r="D10229"/>
    </row>
    <row r="10230" spans="3:4" ht="15" x14ac:dyDescent="0.25">
      <c r="C10230"/>
      <c r="D10230"/>
    </row>
    <row r="10231" spans="3:4" ht="15" x14ac:dyDescent="0.25">
      <c r="C10231"/>
      <c r="D10231"/>
    </row>
    <row r="10232" spans="3:4" ht="15" x14ac:dyDescent="0.25">
      <c r="C10232"/>
      <c r="D10232"/>
    </row>
    <row r="10233" spans="3:4" ht="15" x14ac:dyDescent="0.25">
      <c r="C10233"/>
      <c r="D10233"/>
    </row>
    <row r="10234" spans="3:4" ht="15" x14ac:dyDescent="0.25">
      <c r="C10234"/>
      <c r="D10234"/>
    </row>
    <row r="10235" spans="3:4" ht="15" x14ac:dyDescent="0.25">
      <c r="C10235"/>
      <c r="D10235"/>
    </row>
    <row r="10236" spans="3:4" ht="15" x14ac:dyDescent="0.25">
      <c r="C10236"/>
      <c r="D10236"/>
    </row>
    <row r="10237" spans="3:4" ht="15" x14ac:dyDescent="0.25">
      <c r="C10237"/>
      <c r="D10237"/>
    </row>
    <row r="10238" spans="3:4" thickBot="1" x14ac:dyDescent="0.3">
      <c r="C10238"/>
      <c r="D10238"/>
    </row>
    <row r="10239" spans="3:4" ht="15" x14ac:dyDescent="0.25">
      <c r="C10239"/>
      <c r="D10239"/>
    </row>
    <row r="10240" spans="3:4" ht="15" x14ac:dyDescent="0.25">
      <c r="C10240"/>
      <c r="D10240"/>
    </row>
    <row r="10241" spans="3:4" ht="15" x14ac:dyDescent="0.25">
      <c r="C10241"/>
      <c r="D10241"/>
    </row>
    <row r="10242" spans="3:4" ht="15" x14ac:dyDescent="0.25">
      <c r="C10242"/>
      <c r="D10242"/>
    </row>
    <row r="10243" spans="3:4" ht="15" x14ac:dyDescent="0.25">
      <c r="C10243"/>
      <c r="D10243"/>
    </row>
    <row r="10244" spans="3:4" ht="15" x14ac:dyDescent="0.25">
      <c r="C10244"/>
      <c r="D10244"/>
    </row>
    <row r="10245" spans="3:4" ht="15" x14ac:dyDescent="0.25">
      <c r="C10245"/>
      <c r="D10245"/>
    </row>
    <row r="10246" spans="3:4" ht="15" x14ac:dyDescent="0.25">
      <c r="C10246"/>
      <c r="D10246"/>
    </row>
    <row r="10247" spans="3:4" ht="15" x14ac:dyDescent="0.25">
      <c r="C10247"/>
      <c r="D10247"/>
    </row>
    <row r="10248" spans="3:4" ht="15" x14ac:dyDescent="0.25">
      <c r="C10248"/>
      <c r="D10248"/>
    </row>
    <row r="10249" spans="3:4" ht="15" x14ac:dyDescent="0.25">
      <c r="C10249"/>
      <c r="D10249"/>
    </row>
    <row r="10250" spans="3:4" ht="15" x14ac:dyDescent="0.25">
      <c r="C10250"/>
      <c r="D10250"/>
    </row>
    <row r="10251" spans="3:4" ht="15" x14ac:dyDescent="0.25">
      <c r="C10251"/>
      <c r="D10251"/>
    </row>
    <row r="10252" spans="3:4" ht="15" x14ac:dyDescent="0.25">
      <c r="C10252"/>
      <c r="D10252"/>
    </row>
    <row r="10253" spans="3:4" ht="15" x14ac:dyDescent="0.25">
      <c r="C10253"/>
      <c r="D10253"/>
    </row>
    <row r="10254" spans="3:4" ht="15" x14ac:dyDescent="0.25">
      <c r="C10254"/>
      <c r="D10254"/>
    </row>
    <row r="10255" spans="3:4" ht="15" x14ac:dyDescent="0.25">
      <c r="C10255"/>
      <c r="D10255"/>
    </row>
    <row r="10256" spans="3:4" ht="15" x14ac:dyDescent="0.25">
      <c r="C10256"/>
      <c r="D10256"/>
    </row>
    <row r="10257" spans="3:4" ht="15" x14ac:dyDescent="0.25">
      <c r="C10257"/>
      <c r="D10257"/>
    </row>
    <row r="10258" spans="3:4" ht="15" x14ac:dyDescent="0.25">
      <c r="C10258"/>
      <c r="D10258"/>
    </row>
    <row r="10259" spans="3:4" ht="15" x14ac:dyDescent="0.25">
      <c r="C10259"/>
      <c r="D10259"/>
    </row>
    <row r="10260" spans="3:4" ht="15" x14ac:dyDescent="0.25">
      <c r="C10260"/>
      <c r="D10260"/>
    </row>
    <row r="10261" spans="3:4" ht="15" x14ac:dyDescent="0.25">
      <c r="C10261"/>
      <c r="D10261"/>
    </row>
    <row r="10262" spans="3:4" ht="15" x14ac:dyDescent="0.25">
      <c r="C10262"/>
      <c r="D10262"/>
    </row>
    <row r="10263" spans="3:4" ht="15" x14ac:dyDescent="0.25">
      <c r="C10263"/>
      <c r="D10263"/>
    </row>
    <row r="10264" spans="3:4" ht="15" x14ac:dyDescent="0.25">
      <c r="C10264"/>
      <c r="D10264"/>
    </row>
    <row r="10265" spans="3:4" ht="15" x14ac:dyDescent="0.25">
      <c r="C10265"/>
      <c r="D10265"/>
    </row>
    <row r="10266" spans="3:4" ht="15" x14ac:dyDescent="0.25">
      <c r="C10266"/>
      <c r="D10266"/>
    </row>
    <row r="10267" spans="3:4" thickBot="1" x14ac:dyDescent="0.3">
      <c r="C10267"/>
      <c r="D10267"/>
    </row>
    <row r="10268" spans="3:4" ht="15" x14ac:dyDescent="0.25">
      <c r="C10268"/>
      <c r="D10268"/>
    </row>
    <row r="10269" spans="3:4" thickBot="1" x14ac:dyDescent="0.3">
      <c r="C10269"/>
      <c r="D10269"/>
    </row>
    <row r="10270" spans="3:4" thickBot="1" x14ac:dyDescent="0.3">
      <c r="C10270"/>
      <c r="D10270"/>
    </row>
    <row r="10271" spans="3:4" ht="15" x14ac:dyDescent="0.25">
      <c r="C10271"/>
      <c r="D10271"/>
    </row>
    <row r="10272" spans="3:4" ht="15" x14ac:dyDescent="0.25">
      <c r="C10272"/>
      <c r="D10272"/>
    </row>
    <row r="10273" spans="3:4" ht="15" x14ac:dyDescent="0.25">
      <c r="C10273"/>
      <c r="D10273"/>
    </row>
    <row r="10274" spans="3:4" ht="15" x14ac:dyDescent="0.25">
      <c r="C10274"/>
      <c r="D10274"/>
    </row>
    <row r="10275" spans="3:4" ht="15" x14ac:dyDescent="0.25">
      <c r="C10275"/>
      <c r="D10275"/>
    </row>
    <row r="10276" spans="3:4" ht="15" x14ac:dyDescent="0.25">
      <c r="C10276"/>
      <c r="D10276"/>
    </row>
    <row r="10277" spans="3:4" ht="15" x14ac:dyDescent="0.25">
      <c r="C10277"/>
      <c r="D10277"/>
    </row>
    <row r="10278" spans="3:4" ht="15" x14ac:dyDescent="0.25">
      <c r="C10278"/>
      <c r="D10278"/>
    </row>
    <row r="10279" spans="3:4" ht="15" x14ac:dyDescent="0.25">
      <c r="C10279"/>
      <c r="D10279"/>
    </row>
    <row r="10280" spans="3:4" ht="15" x14ac:dyDescent="0.25">
      <c r="C10280"/>
      <c r="D10280"/>
    </row>
    <row r="10281" spans="3:4" ht="15" x14ac:dyDescent="0.25">
      <c r="C10281"/>
      <c r="D10281"/>
    </row>
    <row r="10282" spans="3:4" ht="15" x14ac:dyDescent="0.25">
      <c r="C10282"/>
      <c r="D10282"/>
    </row>
    <row r="10283" spans="3:4" ht="15" x14ac:dyDescent="0.25">
      <c r="C10283"/>
      <c r="D10283"/>
    </row>
    <row r="10284" spans="3:4" ht="15" x14ac:dyDescent="0.25">
      <c r="C10284"/>
      <c r="D10284"/>
    </row>
    <row r="10285" spans="3:4" ht="15" x14ac:dyDescent="0.25">
      <c r="C10285"/>
      <c r="D10285"/>
    </row>
    <row r="10286" spans="3:4" ht="15" x14ac:dyDescent="0.25">
      <c r="C10286"/>
      <c r="D10286"/>
    </row>
    <row r="10287" spans="3:4" ht="15" x14ac:dyDescent="0.25">
      <c r="C10287"/>
      <c r="D10287"/>
    </row>
    <row r="10288" spans="3:4" ht="15" x14ac:dyDescent="0.25">
      <c r="C10288"/>
      <c r="D10288"/>
    </row>
    <row r="10289" spans="3:4" ht="15" x14ac:dyDescent="0.25">
      <c r="C10289"/>
      <c r="D10289"/>
    </row>
    <row r="10290" spans="3:4" ht="15" x14ac:dyDescent="0.25">
      <c r="C10290"/>
      <c r="D10290"/>
    </row>
    <row r="10291" spans="3:4" ht="15" x14ac:dyDescent="0.25">
      <c r="C10291"/>
      <c r="D10291"/>
    </row>
    <row r="10292" spans="3:4" ht="15" x14ac:dyDescent="0.25">
      <c r="C10292"/>
      <c r="D10292"/>
    </row>
    <row r="10293" spans="3:4" ht="15" x14ac:dyDescent="0.25">
      <c r="C10293"/>
      <c r="D10293"/>
    </row>
    <row r="10294" spans="3:4" ht="15" x14ac:dyDescent="0.25">
      <c r="C10294"/>
      <c r="D10294"/>
    </row>
    <row r="10295" spans="3:4" ht="15" x14ac:dyDescent="0.25">
      <c r="C10295"/>
      <c r="D10295"/>
    </row>
    <row r="10296" spans="3:4" ht="15" x14ac:dyDescent="0.25">
      <c r="C10296"/>
      <c r="D10296"/>
    </row>
    <row r="10297" spans="3:4" ht="15" x14ac:dyDescent="0.25">
      <c r="C10297"/>
      <c r="D10297"/>
    </row>
    <row r="10298" spans="3:4" ht="15" x14ac:dyDescent="0.25">
      <c r="C10298"/>
      <c r="D10298"/>
    </row>
    <row r="10299" spans="3:4" ht="15" x14ac:dyDescent="0.25">
      <c r="C10299"/>
      <c r="D10299"/>
    </row>
    <row r="10300" spans="3:4" ht="15" x14ac:dyDescent="0.25">
      <c r="C10300"/>
      <c r="D10300"/>
    </row>
    <row r="10301" spans="3:4" ht="15" x14ac:dyDescent="0.25">
      <c r="C10301"/>
      <c r="D10301"/>
    </row>
    <row r="10302" spans="3:4" ht="15" x14ac:dyDescent="0.25">
      <c r="C10302"/>
      <c r="D10302"/>
    </row>
    <row r="10303" spans="3:4" ht="15" x14ac:dyDescent="0.25">
      <c r="C10303"/>
      <c r="D10303"/>
    </row>
    <row r="10304" spans="3:4" ht="15" x14ac:dyDescent="0.25">
      <c r="C10304"/>
      <c r="D10304"/>
    </row>
    <row r="10305" spans="3:4" ht="15" x14ac:dyDescent="0.25">
      <c r="C10305"/>
      <c r="D10305"/>
    </row>
    <row r="10306" spans="3:4" ht="15" x14ac:dyDescent="0.25">
      <c r="C10306"/>
      <c r="D10306"/>
    </row>
    <row r="10307" spans="3:4" ht="15" x14ac:dyDescent="0.25">
      <c r="C10307"/>
      <c r="D10307"/>
    </row>
    <row r="10308" spans="3:4" ht="15" x14ac:dyDescent="0.25">
      <c r="C10308"/>
      <c r="D10308"/>
    </row>
    <row r="10309" spans="3:4" ht="15" x14ac:dyDescent="0.25">
      <c r="C10309"/>
      <c r="D10309"/>
    </row>
    <row r="10310" spans="3:4" ht="15" x14ac:dyDescent="0.25">
      <c r="C10310"/>
      <c r="D10310"/>
    </row>
    <row r="10311" spans="3:4" ht="15" x14ac:dyDescent="0.25">
      <c r="C10311"/>
      <c r="D10311"/>
    </row>
    <row r="10312" spans="3:4" ht="15" x14ac:dyDescent="0.25">
      <c r="C10312"/>
      <c r="D10312"/>
    </row>
    <row r="10313" spans="3:4" ht="15" x14ac:dyDescent="0.25">
      <c r="C10313"/>
      <c r="D10313"/>
    </row>
    <row r="10314" spans="3:4" ht="15" x14ac:dyDescent="0.25">
      <c r="C10314"/>
      <c r="D10314"/>
    </row>
    <row r="10315" spans="3:4" ht="15" x14ac:dyDescent="0.25">
      <c r="C10315"/>
      <c r="D10315"/>
    </row>
    <row r="10316" spans="3:4" ht="15" x14ac:dyDescent="0.25">
      <c r="C10316"/>
      <c r="D10316"/>
    </row>
    <row r="10317" spans="3:4" ht="15" x14ac:dyDescent="0.25">
      <c r="C10317"/>
      <c r="D10317"/>
    </row>
    <row r="10318" spans="3:4" ht="15" x14ac:dyDescent="0.25">
      <c r="C10318"/>
      <c r="D10318"/>
    </row>
    <row r="10319" spans="3:4" ht="15" x14ac:dyDescent="0.25">
      <c r="C10319"/>
      <c r="D10319"/>
    </row>
    <row r="10320" spans="3:4" thickBot="1" x14ac:dyDescent="0.3">
      <c r="C10320"/>
      <c r="D10320"/>
    </row>
    <row r="10321" spans="3:4" ht="15" x14ac:dyDescent="0.25">
      <c r="C10321"/>
      <c r="D10321"/>
    </row>
    <row r="10322" spans="3:4" ht="15" x14ac:dyDescent="0.25">
      <c r="C10322"/>
      <c r="D10322"/>
    </row>
    <row r="10323" spans="3:4" ht="15" x14ac:dyDescent="0.25">
      <c r="C10323"/>
      <c r="D10323"/>
    </row>
    <row r="10324" spans="3:4" ht="15" x14ac:dyDescent="0.25">
      <c r="C10324"/>
      <c r="D10324"/>
    </row>
    <row r="10325" spans="3:4" ht="15" x14ac:dyDescent="0.25">
      <c r="C10325"/>
      <c r="D10325"/>
    </row>
    <row r="10326" spans="3:4" ht="15" x14ac:dyDescent="0.25">
      <c r="C10326"/>
      <c r="D10326"/>
    </row>
    <row r="10327" spans="3:4" ht="15" x14ac:dyDescent="0.25">
      <c r="C10327"/>
      <c r="D10327"/>
    </row>
    <row r="10328" spans="3:4" ht="15" x14ac:dyDescent="0.25">
      <c r="C10328"/>
      <c r="D10328"/>
    </row>
    <row r="10329" spans="3:4" ht="15" x14ac:dyDescent="0.25">
      <c r="C10329"/>
      <c r="D10329"/>
    </row>
    <row r="10330" spans="3:4" ht="15" x14ac:dyDescent="0.25">
      <c r="C10330"/>
      <c r="D10330"/>
    </row>
    <row r="10331" spans="3:4" ht="15" x14ac:dyDescent="0.25">
      <c r="C10331"/>
      <c r="D10331"/>
    </row>
    <row r="10332" spans="3:4" ht="15" x14ac:dyDescent="0.25">
      <c r="C10332"/>
      <c r="D10332"/>
    </row>
    <row r="10333" spans="3:4" ht="15" x14ac:dyDescent="0.25">
      <c r="C10333"/>
      <c r="D10333"/>
    </row>
    <row r="10334" spans="3:4" ht="15" x14ac:dyDescent="0.25">
      <c r="C10334"/>
      <c r="D10334"/>
    </row>
    <row r="10335" spans="3:4" ht="15" x14ac:dyDescent="0.25">
      <c r="C10335"/>
      <c r="D10335"/>
    </row>
    <row r="10336" spans="3:4" ht="15" x14ac:dyDescent="0.25">
      <c r="C10336"/>
      <c r="D10336"/>
    </row>
    <row r="10337" spans="3:4" ht="15" x14ac:dyDescent="0.25">
      <c r="C10337"/>
      <c r="D10337"/>
    </row>
    <row r="10338" spans="3:4" ht="15" x14ac:dyDescent="0.25">
      <c r="C10338"/>
      <c r="D10338"/>
    </row>
    <row r="10339" spans="3:4" ht="15" x14ac:dyDescent="0.25">
      <c r="C10339"/>
      <c r="D10339"/>
    </row>
    <row r="10340" spans="3:4" ht="15" x14ac:dyDescent="0.25">
      <c r="C10340"/>
      <c r="D10340"/>
    </row>
    <row r="10341" spans="3:4" ht="15" x14ac:dyDescent="0.25">
      <c r="C10341"/>
      <c r="D10341"/>
    </row>
    <row r="10342" spans="3:4" ht="15" x14ac:dyDescent="0.25">
      <c r="C10342"/>
      <c r="D10342"/>
    </row>
    <row r="10343" spans="3:4" ht="15" x14ac:dyDescent="0.25">
      <c r="C10343"/>
      <c r="D10343"/>
    </row>
    <row r="10344" spans="3:4" ht="15" x14ac:dyDescent="0.25">
      <c r="C10344"/>
      <c r="D10344"/>
    </row>
    <row r="10345" spans="3:4" ht="15" x14ac:dyDescent="0.25">
      <c r="C10345"/>
      <c r="D10345"/>
    </row>
    <row r="10346" spans="3:4" ht="15" x14ac:dyDescent="0.25">
      <c r="C10346"/>
      <c r="D10346"/>
    </row>
    <row r="10347" spans="3:4" ht="15" x14ac:dyDescent="0.25">
      <c r="C10347"/>
      <c r="D10347"/>
    </row>
    <row r="10348" spans="3:4" ht="15" x14ac:dyDescent="0.25">
      <c r="C10348"/>
      <c r="D10348"/>
    </row>
    <row r="10349" spans="3:4" ht="15" x14ac:dyDescent="0.25">
      <c r="C10349"/>
      <c r="D10349"/>
    </row>
    <row r="10350" spans="3:4" ht="15" x14ac:dyDescent="0.25">
      <c r="C10350"/>
      <c r="D10350"/>
    </row>
    <row r="10351" spans="3:4" ht="15" x14ac:dyDescent="0.25">
      <c r="C10351"/>
      <c r="D10351"/>
    </row>
    <row r="10352" spans="3:4" ht="15" x14ac:dyDescent="0.25">
      <c r="C10352"/>
      <c r="D10352"/>
    </row>
    <row r="10353" spans="3:4" ht="15" x14ac:dyDescent="0.25">
      <c r="C10353"/>
      <c r="D10353"/>
    </row>
    <row r="10354" spans="3:4" ht="15" x14ac:dyDescent="0.25">
      <c r="C10354"/>
      <c r="D10354"/>
    </row>
    <row r="10355" spans="3:4" ht="15" x14ac:dyDescent="0.25">
      <c r="C10355"/>
      <c r="D10355"/>
    </row>
    <row r="10356" spans="3:4" ht="15" x14ac:dyDescent="0.25">
      <c r="C10356"/>
      <c r="D10356"/>
    </row>
    <row r="10357" spans="3:4" ht="15" x14ac:dyDescent="0.25">
      <c r="C10357"/>
      <c r="D10357"/>
    </row>
    <row r="10358" spans="3:4" ht="15" x14ac:dyDescent="0.25">
      <c r="C10358"/>
      <c r="D10358"/>
    </row>
    <row r="10359" spans="3:4" ht="15" x14ac:dyDescent="0.25">
      <c r="C10359"/>
      <c r="D10359"/>
    </row>
    <row r="10360" spans="3:4" ht="15" x14ac:dyDescent="0.25">
      <c r="C10360"/>
      <c r="D10360"/>
    </row>
    <row r="10361" spans="3:4" ht="15" x14ac:dyDescent="0.25">
      <c r="C10361"/>
      <c r="D10361"/>
    </row>
    <row r="10362" spans="3:4" ht="15" x14ac:dyDescent="0.25">
      <c r="C10362"/>
      <c r="D10362"/>
    </row>
    <row r="10363" spans="3:4" ht="15" x14ac:dyDescent="0.25">
      <c r="C10363"/>
      <c r="D10363"/>
    </row>
    <row r="10364" spans="3:4" ht="15" x14ac:dyDescent="0.25">
      <c r="C10364"/>
      <c r="D10364"/>
    </row>
    <row r="10365" spans="3:4" ht="15" x14ac:dyDescent="0.25">
      <c r="C10365"/>
      <c r="D10365"/>
    </row>
    <row r="10366" spans="3:4" ht="15" x14ac:dyDescent="0.25">
      <c r="C10366"/>
      <c r="D10366"/>
    </row>
    <row r="10367" spans="3:4" ht="15" x14ac:dyDescent="0.25">
      <c r="C10367"/>
      <c r="D10367"/>
    </row>
    <row r="10368" spans="3:4" thickBot="1" x14ac:dyDescent="0.3">
      <c r="C10368"/>
      <c r="D10368"/>
    </row>
    <row r="10369" spans="3:4" ht="15" x14ac:dyDescent="0.25">
      <c r="C10369"/>
      <c r="D10369"/>
    </row>
    <row r="10370" spans="3:4" ht="15" x14ac:dyDescent="0.25">
      <c r="C10370"/>
      <c r="D10370"/>
    </row>
    <row r="10371" spans="3:4" ht="15" x14ac:dyDescent="0.25">
      <c r="C10371"/>
      <c r="D10371"/>
    </row>
    <row r="10372" spans="3:4" ht="15" x14ac:dyDescent="0.25">
      <c r="C10372"/>
      <c r="D10372"/>
    </row>
    <row r="10373" spans="3:4" ht="15" x14ac:dyDescent="0.25">
      <c r="C10373"/>
      <c r="D10373"/>
    </row>
    <row r="10374" spans="3:4" ht="15" x14ac:dyDescent="0.25">
      <c r="C10374"/>
      <c r="D10374"/>
    </row>
    <row r="10375" spans="3:4" ht="15" x14ac:dyDescent="0.25">
      <c r="C10375"/>
      <c r="D10375"/>
    </row>
    <row r="10376" spans="3:4" ht="15" x14ac:dyDescent="0.25">
      <c r="C10376"/>
      <c r="D10376"/>
    </row>
    <row r="10377" spans="3:4" ht="15" x14ac:dyDescent="0.25">
      <c r="C10377"/>
      <c r="D10377"/>
    </row>
    <row r="10378" spans="3:4" ht="15" x14ac:dyDescent="0.25">
      <c r="C10378"/>
      <c r="D10378"/>
    </row>
    <row r="10379" spans="3:4" ht="15" x14ac:dyDescent="0.25">
      <c r="C10379"/>
      <c r="D10379"/>
    </row>
    <row r="10380" spans="3:4" ht="15" x14ac:dyDescent="0.25">
      <c r="C10380"/>
      <c r="D10380"/>
    </row>
    <row r="10381" spans="3:4" ht="15" x14ac:dyDescent="0.25">
      <c r="C10381"/>
      <c r="D10381"/>
    </row>
    <row r="10382" spans="3:4" ht="15" x14ac:dyDescent="0.25">
      <c r="C10382"/>
      <c r="D10382"/>
    </row>
    <row r="10383" spans="3:4" ht="15" x14ac:dyDescent="0.25">
      <c r="C10383"/>
      <c r="D10383"/>
    </row>
    <row r="10384" spans="3:4" ht="15" x14ac:dyDescent="0.25">
      <c r="C10384"/>
      <c r="D10384"/>
    </row>
    <row r="10385" spans="3:4" ht="15" x14ac:dyDescent="0.25">
      <c r="C10385"/>
      <c r="D10385"/>
    </row>
    <row r="10386" spans="3:4" ht="15" x14ac:dyDescent="0.25">
      <c r="C10386"/>
      <c r="D10386"/>
    </row>
    <row r="10387" spans="3:4" ht="15" x14ac:dyDescent="0.25">
      <c r="C10387"/>
      <c r="D10387"/>
    </row>
    <row r="10388" spans="3:4" ht="15" x14ac:dyDescent="0.25">
      <c r="C10388"/>
      <c r="D10388"/>
    </row>
    <row r="10389" spans="3:4" ht="15" x14ac:dyDescent="0.25">
      <c r="C10389"/>
      <c r="D10389"/>
    </row>
    <row r="10390" spans="3:4" ht="15" x14ac:dyDescent="0.25">
      <c r="C10390"/>
      <c r="D10390"/>
    </row>
    <row r="10391" spans="3:4" ht="15" x14ac:dyDescent="0.25">
      <c r="C10391"/>
      <c r="D10391"/>
    </row>
    <row r="10392" spans="3:4" ht="15" x14ac:dyDescent="0.25">
      <c r="C10392"/>
      <c r="D10392"/>
    </row>
    <row r="10393" spans="3:4" ht="15" x14ac:dyDescent="0.25">
      <c r="C10393"/>
      <c r="D10393"/>
    </row>
    <row r="10394" spans="3:4" ht="15" x14ac:dyDescent="0.25">
      <c r="C10394"/>
      <c r="D10394"/>
    </row>
    <row r="10395" spans="3:4" ht="15" x14ac:dyDescent="0.25">
      <c r="C10395"/>
      <c r="D10395"/>
    </row>
    <row r="10396" spans="3:4" ht="15" x14ac:dyDescent="0.25">
      <c r="C10396"/>
      <c r="D10396"/>
    </row>
    <row r="10397" spans="3:4" ht="15" x14ac:dyDescent="0.25">
      <c r="C10397"/>
      <c r="D10397"/>
    </row>
    <row r="10398" spans="3:4" ht="15" x14ac:dyDescent="0.25">
      <c r="C10398"/>
      <c r="D10398"/>
    </row>
    <row r="10399" spans="3:4" ht="15" x14ac:dyDescent="0.25">
      <c r="C10399"/>
      <c r="D10399"/>
    </row>
    <row r="10400" spans="3:4" ht="15" x14ac:dyDescent="0.25">
      <c r="C10400"/>
      <c r="D10400"/>
    </row>
    <row r="10401" spans="3:4" ht="15" x14ac:dyDescent="0.25">
      <c r="C10401"/>
      <c r="D10401"/>
    </row>
    <row r="10402" spans="3:4" ht="15" x14ac:dyDescent="0.25">
      <c r="C10402"/>
      <c r="D10402"/>
    </row>
    <row r="10403" spans="3:4" ht="15" x14ac:dyDescent="0.25">
      <c r="C10403"/>
      <c r="D10403"/>
    </row>
    <row r="10404" spans="3:4" ht="15" x14ac:dyDescent="0.25">
      <c r="C10404"/>
      <c r="D10404"/>
    </row>
    <row r="10405" spans="3:4" ht="15" x14ac:dyDescent="0.25">
      <c r="C10405"/>
      <c r="D10405"/>
    </row>
    <row r="10406" spans="3:4" ht="15" x14ac:dyDescent="0.25">
      <c r="C10406"/>
      <c r="D10406"/>
    </row>
    <row r="10407" spans="3:4" ht="15" x14ac:dyDescent="0.25">
      <c r="C10407"/>
      <c r="D10407"/>
    </row>
    <row r="10408" spans="3:4" ht="15" x14ac:dyDescent="0.25">
      <c r="C10408"/>
      <c r="D10408"/>
    </row>
    <row r="10409" spans="3:4" ht="15" x14ac:dyDescent="0.25">
      <c r="C10409"/>
      <c r="D10409"/>
    </row>
    <row r="10410" spans="3:4" ht="15" x14ac:dyDescent="0.25">
      <c r="C10410"/>
      <c r="D10410"/>
    </row>
    <row r="10411" spans="3:4" ht="15" x14ac:dyDescent="0.25">
      <c r="C10411"/>
      <c r="D10411"/>
    </row>
    <row r="10412" spans="3:4" ht="15" x14ac:dyDescent="0.25">
      <c r="C10412"/>
      <c r="D10412"/>
    </row>
    <row r="10413" spans="3:4" ht="15" x14ac:dyDescent="0.25">
      <c r="C10413"/>
      <c r="D10413"/>
    </row>
    <row r="10414" spans="3:4" ht="15" x14ac:dyDescent="0.25">
      <c r="C10414"/>
      <c r="D10414"/>
    </row>
    <row r="10415" spans="3:4" ht="15" x14ac:dyDescent="0.25">
      <c r="C10415"/>
      <c r="D10415"/>
    </row>
    <row r="10416" spans="3:4" ht="15" x14ac:dyDescent="0.25">
      <c r="C10416"/>
      <c r="D10416"/>
    </row>
    <row r="10417" spans="3:4" ht="15" x14ac:dyDescent="0.25">
      <c r="C10417"/>
      <c r="D10417"/>
    </row>
    <row r="10418" spans="3:4" thickBot="1" x14ac:dyDescent="0.3">
      <c r="C10418"/>
      <c r="D10418"/>
    </row>
    <row r="10419" spans="3:4" ht="15" x14ac:dyDescent="0.25">
      <c r="C10419"/>
      <c r="D10419"/>
    </row>
    <row r="10420" spans="3:4" ht="15" x14ac:dyDescent="0.25">
      <c r="C10420"/>
      <c r="D10420"/>
    </row>
    <row r="10421" spans="3:4" ht="15" x14ac:dyDescent="0.25">
      <c r="C10421"/>
      <c r="D10421"/>
    </row>
    <row r="10422" spans="3:4" ht="15" x14ac:dyDescent="0.25">
      <c r="C10422"/>
      <c r="D10422"/>
    </row>
    <row r="10423" spans="3:4" ht="15" x14ac:dyDescent="0.25">
      <c r="C10423"/>
      <c r="D10423"/>
    </row>
    <row r="10424" spans="3:4" ht="15" x14ac:dyDescent="0.25">
      <c r="C10424"/>
      <c r="D10424"/>
    </row>
    <row r="10425" spans="3:4" ht="15" x14ac:dyDescent="0.25">
      <c r="C10425"/>
      <c r="D10425"/>
    </row>
    <row r="10426" spans="3:4" ht="15" x14ac:dyDescent="0.25">
      <c r="C10426"/>
      <c r="D10426"/>
    </row>
    <row r="10427" spans="3:4" ht="15" x14ac:dyDescent="0.25">
      <c r="C10427"/>
      <c r="D10427"/>
    </row>
    <row r="10428" spans="3:4" ht="15" x14ac:dyDescent="0.25">
      <c r="C10428"/>
      <c r="D10428"/>
    </row>
    <row r="10429" spans="3:4" ht="15" x14ac:dyDescent="0.25">
      <c r="C10429"/>
      <c r="D10429"/>
    </row>
    <row r="10430" spans="3:4" ht="15" x14ac:dyDescent="0.25">
      <c r="C10430"/>
      <c r="D10430"/>
    </row>
    <row r="10431" spans="3:4" ht="15" x14ac:dyDescent="0.25">
      <c r="C10431"/>
      <c r="D10431"/>
    </row>
    <row r="10432" spans="3:4" ht="15" x14ac:dyDescent="0.25">
      <c r="C10432"/>
      <c r="D10432"/>
    </row>
    <row r="10433" spans="3:4" ht="15" x14ac:dyDescent="0.25">
      <c r="C10433"/>
      <c r="D10433"/>
    </row>
    <row r="10434" spans="3:4" ht="15" x14ac:dyDescent="0.25">
      <c r="C10434"/>
      <c r="D10434"/>
    </row>
    <row r="10435" spans="3:4" ht="15" x14ac:dyDescent="0.25">
      <c r="C10435"/>
      <c r="D10435"/>
    </row>
    <row r="10436" spans="3:4" ht="15" x14ac:dyDescent="0.25">
      <c r="C10436"/>
      <c r="D10436"/>
    </row>
    <row r="10437" spans="3:4" ht="15" x14ac:dyDescent="0.25">
      <c r="C10437"/>
      <c r="D10437"/>
    </row>
    <row r="10438" spans="3:4" ht="15" x14ac:dyDescent="0.25">
      <c r="C10438"/>
      <c r="D10438"/>
    </row>
    <row r="10439" spans="3:4" ht="15" x14ac:dyDescent="0.25">
      <c r="C10439"/>
      <c r="D10439"/>
    </row>
    <row r="10440" spans="3:4" ht="15" x14ac:dyDescent="0.25">
      <c r="C10440"/>
      <c r="D10440"/>
    </row>
    <row r="10441" spans="3:4" ht="15" x14ac:dyDescent="0.25">
      <c r="C10441"/>
      <c r="D10441"/>
    </row>
    <row r="10442" spans="3:4" ht="15" x14ac:dyDescent="0.25">
      <c r="C10442"/>
      <c r="D10442"/>
    </row>
    <row r="10443" spans="3:4" ht="15" x14ac:dyDescent="0.25">
      <c r="C10443"/>
      <c r="D10443"/>
    </row>
    <row r="10444" spans="3:4" ht="15" x14ac:dyDescent="0.25">
      <c r="C10444"/>
      <c r="D10444"/>
    </row>
    <row r="10445" spans="3:4" ht="15" x14ac:dyDescent="0.25">
      <c r="C10445"/>
      <c r="D10445"/>
    </row>
    <row r="10446" spans="3:4" ht="15" x14ac:dyDescent="0.25">
      <c r="C10446"/>
      <c r="D10446"/>
    </row>
    <row r="10447" spans="3:4" thickBot="1" x14ac:dyDescent="0.3">
      <c r="C10447"/>
      <c r="D10447"/>
    </row>
    <row r="10448" spans="3:4" ht="15" x14ac:dyDescent="0.25">
      <c r="C10448"/>
      <c r="D10448"/>
    </row>
    <row r="10449" spans="3:4" thickBot="1" x14ac:dyDescent="0.3">
      <c r="C10449"/>
      <c r="D10449"/>
    </row>
    <row r="10450" spans="3:4" thickBot="1" x14ac:dyDescent="0.3">
      <c r="C10450"/>
      <c r="D10450"/>
    </row>
    <row r="10451" spans="3:4" ht="15" x14ac:dyDescent="0.25">
      <c r="C10451"/>
      <c r="D10451"/>
    </row>
    <row r="10452" spans="3:4" ht="15" x14ac:dyDescent="0.25">
      <c r="C10452"/>
      <c r="D10452"/>
    </row>
    <row r="10453" spans="3:4" ht="15" x14ac:dyDescent="0.25">
      <c r="C10453"/>
      <c r="D10453"/>
    </row>
    <row r="10454" spans="3:4" ht="15" x14ac:dyDescent="0.25">
      <c r="C10454"/>
      <c r="D10454"/>
    </row>
    <row r="10455" spans="3:4" ht="15" x14ac:dyDescent="0.25">
      <c r="C10455"/>
      <c r="D10455"/>
    </row>
    <row r="10456" spans="3:4" ht="15" x14ac:dyDescent="0.25">
      <c r="C10456"/>
      <c r="D10456"/>
    </row>
    <row r="10457" spans="3:4" ht="15" x14ac:dyDescent="0.25">
      <c r="C10457"/>
      <c r="D10457"/>
    </row>
    <row r="10458" spans="3:4" ht="15" x14ac:dyDescent="0.25">
      <c r="C10458"/>
      <c r="D10458"/>
    </row>
    <row r="10459" spans="3:4" ht="15" x14ac:dyDescent="0.25">
      <c r="C10459"/>
      <c r="D10459"/>
    </row>
    <row r="10460" spans="3:4" ht="15" x14ac:dyDescent="0.25">
      <c r="C10460"/>
      <c r="D10460"/>
    </row>
    <row r="10461" spans="3:4" ht="15" x14ac:dyDescent="0.25">
      <c r="C10461"/>
      <c r="D10461"/>
    </row>
    <row r="10462" spans="3:4" ht="15" x14ac:dyDescent="0.25">
      <c r="C10462"/>
      <c r="D10462"/>
    </row>
    <row r="10463" spans="3:4" ht="15" x14ac:dyDescent="0.25">
      <c r="C10463"/>
      <c r="D10463"/>
    </row>
    <row r="10464" spans="3:4" ht="15" x14ac:dyDescent="0.25">
      <c r="C10464"/>
      <c r="D10464"/>
    </row>
    <row r="10465" spans="3:4" ht="15" x14ac:dyDescent="0.25">
      <c r="C10465"/>
      <c r="D10465"/>
    </row>
    <row r="10466" spans="3:4" ht="15" x14ac:dyDescent="0.25">
      <c r="C10466"/>
      <c r="D10466"/>
    </row>
    <row r="10467" spans="3:4" ht="15" x14ac:dyDescent="0.25">
      <c r="C10467"/>
      <c r="D10467"/>
    </row>
    <row r="10468" spans="3:4" ht="15" x14ac:dyDescent="0.25">
      <c r="C10468"/>
      <c r="D10468"/>
    </row>
    <row r="10469" spans="3:4" ht="15" x14ac:dyDescent="0.25">
      <c r="C10469"/>
      <c r="D10469"/>
    </row>
    <row r="10470" spans="3:4" ht="15" x14ac:dyDescent="0.25">
      <c r="C10470"/>
      <c r="D10470"/>
    </row>
    <row r="10471" spans="3:4" ht="15" x14ac:dyDescent="0.25">
      <c r="C10471"/>
      <c r="D10471"/>
    </row>
    <row r="10472" spans="3:4" ht="15" x14ac:dyDescent="0.25">
      <c r="C10472"/>
      <c r="D10472"/>
    </row>
    <row r="10473" spans="3:4" ht="15" x14ac:dyDescent="0.25">
      <c r="C10473"/>
      <c r="D10473"/>
    </row>
    <row r="10474" spans="3:4" ht="15" x14ac:dyDescent="0.25">
      <c r="C10474"/>
      <c r="D10474"/>
    </row>
    <row r="10475" spans="3:4" ht="15" x14ac:dyDescent="0.25">
      <c r="C10475"/>
      <c r="D10475"/>
    </row>
    <row r="10476" spans="3:4" ht="15" x14ac:dyDescent="0.25">
      <c r="C10476"/>
      <c r="D10476"/>
    </row>
    <row r="10477" spans="3:4" ht="15" x14ac:dyDescent="0.25">
      <c r="C10477"/>
      <c r="D10477"/>
    </row>
    <row r="10478" spans="3:4" ht="15" x14ac:dyDescent="0.25">
      <c r="C10478"/>
      <c r="D10478"/>
    </row>
    <row r="10479" spans="3:4" ht="15" x14ac:dyDescent="0.25">
      <c r="C10479"/>
      <c r="D10479"/>
    </row>
    <row r="10480" spans="3:4" ht="15" x14ac:dyDescent="0.25">
      <c r="C10480"/>
      <c r="D10480"/>
    </row>
    <row r="10481" spans="3:4" ht="15" x14ac:dyDescent="0.25">
      <c r="C10481"/>
      <c r="D10481"/>
    </row>
    <row r="10482" spans="3:4" ht="15" x14ac:dyDescent="0.25">
      <c r="C10482"/>
      <c r="D10482"/>
    </row>
    <row r="10483" spans="3:4" ht="15" x14ac:dyDescent="0.25">
      <c r="C10483"/>
      <c r="D10483"/>
    </row>
    <row r="10484" spans="3:4" ht="15" x14ac:dyDescent="0.25">
      <c r="C10484"/>
      <c r="D10484"/>
    </row>
    <row r="10485" spans="3:4" ht="15" x14ac:dyDescent="0.25">
      <c r="C10485"/>
      <c r="D10485"/>
    </row>
    <row r="10486" spans="3:4" ht="15" x14ac:dyDescent="0.25">
      <c r="C10486"/>
      <c r="D10486"/>
    </row>
    <row r="10487" spans="3:4" ht="15" x14ac:dyDescent="0.25">
      <c r="C10487"/>
      <c r="D10487"/>
    </row>
    <row r="10488" spans="3:4" ht="15" x14ac:dyDescent="0.25">
      <c r="C10488"/>
      <c r="D10488"/>
    </row>
    <row r="10489" spans="3:4" ht="15" x14ac:dyDescent="0.25">
      <c r="C10489"/>
      <c r="D10489"/>
    </row>
    <row r="10490" spans="3:4" ht="15" x14ac:dyDescent="0.25">
      <c r="C10490"/>
      <c r="D10490"/>
    </row>
    <row r="10491" spans="3:4" ht="15" x14ac:dyDescent="0.25">
      <c r="C10491"/>
      <c r="D10491"/>
    </row>
    <row r="10492" spans="3:4" ht="15" x14ac:dyDescent="0.25">
      <c r="C10492"/>
      <c r="D10492"/>
    </row>
    <row r="10493" spans="3:4" ht="15" x14ac:dyDescent="0.25">
      <c r="C10493"/>
      <c r="D10493"/>
    </row>
    <row r="10494" spans="3:4" ht="15" x14ac:dyDescent="0.25">
      <c r="C10494"/>
      <c r="D10494"/>
    </row>
    <row r="10495" spans="3:4" ht="15" x14ac:dyDescent="0.25">
      <c r="C10495"/>
      <c r="D10495"/>
    </row>
    <row r="10496" spans="3:4" ht="15" x14ac:dyDescent="0.25">
      <c r="C10496"/>
      <c r="D10496"/>
    </row>
    <row r="10497" spans="3:4" ht="15" x14ac:dyDescent="0.25">
      <c r="C10497"/>
      <c r="D10497"/>
    </row>
    <row r="10498" spans="3:4" ht="15" x14ac:dyDescent="0.25">
      <c r="C10498"/>
      <c r="D10498"/>
    </row>
    <row r="10499" spans="3:4" ht="15" x14ac:dyDescent="0.25">
      <c r="C10499"/>
      <c r="D10499"/>
    </row>
    <row r="10500" spans="3:4" thickBot="1" x14ac:dyDescent="0.3">
      <c r="C10500"/>
      <c r="D10500"/>
    </row>
    <row r="10501" spans="3:4" ht="15" x14ac:dyDescent="0.25">
      <c r="C10501"/>
      <c r="D10501"/>
    </row>
    <row r="10502" spans="3:4" ht="15" x14ac:dyDescent="0.25">
      <c r="C10502"/>
      <c r="D10502"/>
    </row>
    <row r="10503" spans="3:4" ht="15" x14ac:dyDescent="0.25">
      <c r="C10503"/>
      <c r="D10503"/>
    </row>
    <row r="10504" spans="3:4" ht="15" x14ac:dyDescent="0.25">
      <c r="C10504"/>
      <c r="D10504"/>
    </row>
    <row r="10505" spans="3:4" ht="15" x14ac:dyDescent="0.25">
      <c r="C10505"/>
      <c r="D10505"/>
    </row>
    <row r="10506" spans="3:4" ht="15" x14ac:dyDescent="0.25">
      <c r="C10506"/>
      <c r="D10506"/>
    </row>
    <row r="10507" spans="3:4" ht="15" x14ac:dyDescent="0.25">
      <c r="C10507"/>
      <c r="D10507"/>
    </row>
    <row r="10508" spans="3:4" ht="15" x14ac:dyDescent="0.25">
      <c r="C10508"/>
      <c r="D10508"/>
    </row>
    <row r="10509" spans="3:4" ht="15" x14ac:dyDescent="0.25">
      <c r="C10509"/>
      <c r="D10509"/>
    </row>
    <row r="10510" spans="3:4" ht="15" x14ac:dyDescent="0.25">
      <c r="C10510"/>
      <c r="D10510"/>
    </row>
    <row r="10511" spans="3:4" ht="15" x14ac:dyDescent="0.25">
      <c r="C10511"/>
      <c r="D10511"/>
    </row>
    <row r="10512" spans="3:4" ht="15" x14ac:dyDescent="0.25">
      <c r="C10512"/>
      <c r="D10512"/>
    </row>
    <row r="10513" spans="3:4" ht="15" x14ac:dyDescent="0.25">
      <c r="C10513"/>
      <c r="D10513"/>
    </row>
    <row r="10514" spans="3:4" ht="15" x14ac:dyDescent="0.25">
      <c r="C10514"/>
      <c r="D10514"/>
    </row>
    <row r="10515" spans="3:4" ht="15" x14ac:dyDescent="0.25">
      <c r="C10515"/>
      <c r="D10515"/>
    </row>
    <row r="10516" spans="3:4" ht="15" x14ac:dyDescent="0.25">
      <c r="C10516"/>
      <c r="D10516"/>
    </row>
    <row r="10517" spans="3:4" ht="15" x14ac:dyDescent="0.25">
      <c r="C10517"/>
      <c r="D10517"/>
    </row>
    <row r="10518" spans="3:4" ht="15" x14ac:dyDescent="0.25">
      <c r="C10518"/>
      <c r="D10518"/>
    </row>
    <row r="10519" spans="3:4" ht="15" x14ac:dyDescent="0.25">
      <c r="C10519"/>
      <c r="D10519"/>
    </row>
    <row r="10520" spans="3:4" ht="15" x14ac:dyDescent="0.25">
      <c r="C10520"/>
      <c r="D10520"/>
    </row>
    <row r="10521" spans="3:4" ht="15" x14ac:dyDescent="0.25">
      <c r="C10521"/>
      <c r="D10521"/>
    </row>
    <row r="10522" spans="3:4" ht="15" x14ac:dyDescent="0.25">
      <c r="C10522"/>
      <c r="D10522"/>
    </row>
    <row r="10523" spans="3:4" ht="15" x14ac:dyDescent="0.25">
      <c r="C10523"/>
      <c r="D10523"/>
    </row>
    <row r="10524" spans="3:4" ht="15" x14ac:dyDescent="0.25">
      <c r="C10524"/>
      <c r="D10524"/>
    </row>
    <row r="10525" spans="3:4" ht="15" x14ac:dyDescent="0.25">
      <c r="C10525"/>
      <c r="D10525"/>
    </row>
    <row r="10526" spans="3:4" ht="15" x14ac:dyDescent="0.25">
      <c r="C10526"/>
      <c r="D10526"/>
    </row>
    <row r="10527" spans="3:4" ht="15" x14ac:dyDescent="0.25">
      <c r="C10527"/>
      <c r="D10527"/>
    </row>
    <row r="10528" spans="3:4" ht="15" x14ac:dyDescent="0.25">
      <c r="C10528"/>
      <c r="D10528"/>
    </row>
    <row r="10529" spans="3:4" ht="15" x14ac:dyDescent="0.25">
      <c r="C10529"/>
      <c r="D10529"/>
    </row>
    <row r="10530" spans="3:4" ht="15" x14ac:dyDescent="0.25">
      <c r="C10530"/>
      <c r="D10530"/>
    </row>
    <row r="10531" spans="3:4" ht="15" x14ac:dyDescent="0.25">
      <c r="C10531"/>
      <c r="D10531"/>
    </row>
    <row r="10532" spans="3:4" ht="15" x14ac:dyDescent="0.25">
      <c r="C10532"/>
      <c r="D10532"/>
    </row>
    <row r="10533" spans="3:4" ht="15" x14ac:dyDescent="0.25">
      <c r="C10533"/>
      <c r="D10533"/>
    </row>
    <row r="10534" spans="3:4" ht="15" x14ac:dyDescent="0.25">
      <c r="C10534"/>
      <c r="D10534"/>
    </row>
    <row r="10535" spans="3:4" ht="15" x14ac:dyDescent="0.25">
      <c r="C10535"/>
      <c r="D10535"/>
    </row>
    <row r="10536" spans="3:4" ht="15" x14ac:dyDescent="0.25">
      <c r="C10536"/>
      <c r="D10536"/>
    </row>
    <row r="10537" spans="3:4" ht="15" x14ac:dyDescent="0.25">
      <c r="C10537"/>
      <c r="D10537"/>
    </row>
    <row r="10538" spans="3:4" ht="15" x14ac:dyDescent="0.25">
      <c r="C10538"/>
      <c r="D10538"/>
    </row>
    <row r="10539" spans="3:4" ht="15" x14ac:dyDescent="0.25">
      <c r="C10539"/>
      <c r="D10539"/>
    </row>
    <row r="10540" spans="3:4" ht="15" x14ac:dyDescent="0.25">
      <c r="C10540"/>
      <c r="D10540"/>
    </row>
    <row r="10541" spans="3:4" ht="15" x14ac:dyDescent="0.25">
      <c r="C10541"/>
      <c r="D10541"/>
    </row>
    <row r="10542" spans="3:4" ht="15" x14ac:dyDescent="0.25">
      <c r="C10542"/>
      <c r="D10542"/>
    </row>
    <row r="10543" spans="3:4" ht="15" x14ac:dyDescent="0.25">
      <c r="C10543"/>
      <c r="D10543"/>
    </row>
    <row r="10544" spans="3:4" ht="15" x14ac:dyDescent="0.25">
      <c r="C10544"/>
      <c r="D10544"/>
    </row>
    <row r="10545" spans="3:4" ht="15" x14ac:dyDescent="0.25">
      <c r="C10545"/>
      <c r="D10545"/>
    </row>
    <row r="10546" spans="3:4" ht="15" x14ac:dyDescent="0.25">
      <c r="C10546"/>
      <c r="D10546"/>
    </row>
    <row r="10547" spans="3:4" ht="15" x14ac:dyDescent="0.25">
      <c r="C10547"/>
      <c r="D10547"/>
    </row>
    <row r="10548" spans="3:4" thickBot="1" x14ac:dyDescent="0.3">
      <c r="C10548"/>
      <c r="D10548"/>
    </row>
    <row r="10549" spans="3:4" ht="15" x14ac:dyDescent="0.25">
      <c r="C10549"/>
      <c r="D10549"/>
    </row>
    <row r="10550" spans="3:4" ht="15" x14ac:dyDescent="0.25">
      <c r="C10550"/>
      <c r="D10550"/>
    </row>
    <row r="10551" spans="3:4" ht="15" x14ac:dyDescent="0.25">
      <c r="C10551"/>
      <c r="D10551"/>
    </row>
    <row r="10552" spans="3:4" ht="15" x14ac:dyDescent="0.25">
      <c r="C10552"/>
      <c r="D10552"/>
    </row>
    <row r="10553" spans="3:4" ht="15" x14ac:dyDescent="0.25">
      <c r="C10553"/>
      <c r="D10553"/>
    </row>
    <row r="10554" spans="3:4" ht="15" x14ac:dyDescent="0.25">
      <c r="C10554"/>
      <c r="D10554"/>
    </row>
    <row r="10555" spans="3:4" ht="15" x14ac:dyDescent="0.25">
      <c r="C10555"/>
      <c r="D10555"/>
    </row>
    <row r="10556" spans="3:4" ht="15" x14ac:dyDescent="0.25">
      <c r="C10556"/>
      <c r="D10556"/>
    </row>
    <row r="10557" spans="3:4" ht="15" x14ac:dyDescent="0.25">
      <c r="C10557"/>
      <c r="D10557"/>
    </row>
    <row r="10558" spans="3:4" ht="15" x14ac:dyDescent="0.25">
      <c r="C10558"/>
      <c r="D10558"/>
    </row>
    <row r="10559" spans="3:4" ht="15" x14ac:dyDescent="0.25">
      <c r="C10559"/>
      <c r="D10559"/>
    </row>
    <row r="10560" spans="3:4" ht="15" x14ac:dyDescent="0.25">
      <c r="C10560"/>
      <c r="D10560"/>
    </row>
    <row r="10561" spans="3:4" ht="15" x14ac:dyDescent="0.25">
      <c r="C10561"/>
      <c r="D10561"/>
    </row>
    <row r="10562" spans="3:4" ht="15" x14ac:dyDescent="0.25">
      <c r="C10562"/>
      <c r="D10562"/>
    </row>
    <row r="10563" spans="3:4" ht="15" x14ac:dyDescent="0.25">
      <c r="C10563"/>
      <c r="D10563"/>
    </row>
    <row r="10564" spans="3:4" ht="15" x14ac:dyDescent="0.25">
      <c r="C10564"/>
      <c r="D10564"/>
    </row>
    <row r="10565" spans="3:4" ht="15" x14ac:dyDescent="0.25">
      <c r="C10565"/>
      <c r="D10565"/>
    </row>
    <row r="10566" spans="3:4" ht="15" x14ac:dyDescent="0.25">
      <c r="C10566"/>
      <c r="D10566"/>
    </row>
    <row r="10567" spans="3:4" ht="15" x14ac:dyDescent="0.25">
      <c r="C10567"/>
      <c r="D10567"/>
    </row>
    <row r="10568" spans="3:4" ht="15" x14ac:dyDescent="0.25">
      <c r="C10568"/>
      <c r="D10568"/>
    </row>
    <row r="10569" spans="3:4" ht="15" x14ac:dyDescent="0.25">
      <c r="C10569"/>
      <c r="D10569"/>
    </row>
    <row r="10570" spans="3:4" ht="15" x14ac:dyDescent="0.25">
      <c r="C10570"/>
      <c r="D10570"/>
    </row>
    <row r="10571" spans="3:4" ht="15" x14ac:dyDescent="0.25">
      <c r="C10571"/>
      <c r="D10571"/>
    </row>
    <row r="10572" spans="3:4" ht="15" x14ac:dyDescent="0.25">
      <c r="C10572"/>
      <c r="D10572"/>
    </row>
    <row r="10573" spans="3:4" ht="15" x14ac:dyDescent="0.25">
      <c r="C10573"/>
      <c r="D10573"/>
    </row>
    <row r="10574" spans="3:4" ht="15" x14ac:dyDescent="0.25">
      <c r="C10574"/>
      <c r="D10574"/>
    </row>
    <row r="10575" spans="3:4" ht="15" x14ac:dyDescent="0.25">
      <c r="C10575"/>
      <c r="D10575"/>
    </row>
    <row r="10576" spans="3:4" ht="15" x14ac:dyDescent="0.25">
      <c r="C10576"/>
      <c r="D10576"/>
    </row>
    <row r="10577" spans="3:4" ht="15" x14ac:dyDescent="0.25">
      <c r="C10577"/>
      <c r="D10577"/>
    </row>
    <row r="10578" spans="3:4" ht="15" x14ac:dyDescent="0.25">
      <c r="C10578"/>
      <c r="D10578"/>
    </row>
    <row r="10579" spans="3:4" ht="15" x14ac:dyDescent="0.25">
      <c r="C10579"/>
      <c r="D10579"/>
    </row>
    <row r="10580" spans="3:4" ht="15" x14ac:dyDescent="0.25">
      <c r="C10580"/>
      <c r="D10580"/>
    </row>
    <row r="10581" spans="3:4" ht="15" x14ac:dyDescent="0.25">
      <c r="C10581"/>
      <c r="D10581"/>
    </row>
    <row r="10582" spans="3:4" ht="15" x14ac:dyDescent="0.25">
      <c r="C10582"/>
      <c r="D10582"/>
    </row>
    <row r="10583" spans="3:4" ht="15" x14ac:dyDescent="0.25">
      <c r="C10583"/>
      <c r="D10583"/>
    </row>
    <row r="10584" spans="3:4" ht="15" x14ac:dyDescent="0.25">
      <c r="C10584"/>
      <c r="D10584"/>
    </row>
    <row r="10585" spans="3:4" ht="15" x14ac:dyDescent="0.25">
      <c r="C10585"/>
      <c r="D10585"/>
    </row>
    <row r="10586" spans="3:4" ht="15" x14ac:dyDescent="0.25">
      <c r="C10586"/>
      <c r="D10586"/>
    </row>
    <row r="10587" spans="3:4" ht="15" x14ac:dyDescent="0.25">
      <c r="C10587"/>
      <c r="D10587"/>
    </row>
    <row r="10588" spans="3:4" ht="15" x14ac:dyDescent="0.25">
      <c r="C10588"/>
      <c r="D10588"/>
    </row>
    <row r="10589" spans="3:4" ht="15" x14ac:dyDescent="0.25">
      <c r="C10589"/>
      <c r="D10589"/>
    </row>
    <row r="10590" spans="3:4" ht="15" x14ac:dyDescent="0.25">
      <c r="C10590"/>
      <c r="D10590"/>
    </row>
    <row r="10591" spans="3:4" ht="15" x14ac:dyDescent="0.25">
      <c r="C10591"/>
      <c r="D10591"/>
    </row>
    <row r="10592" spans="3:4" ht="15" x14ac:dyDescent="0.25">
      <c r="C10592"/>
      <c r="D10592"/>
    </row>
    <row r="10593" spans="3:4" ht="15" x14ac:dyDescent="0.25">
      <c r="C10593"/>
      <c r="D10593"/>
    </row>
    <row r="10594" spans="3:4" ht="15" x14ac:dyDescent="0.25">
      <c r="C10594"/>
      <c r="D10594"/>
    </row>
    <row r="10595" spans="3:4" ht="15" x14ac:dyDescent="0.25">
      <c r="C10595"/>
      <c r="D10595"/>
    </row>
    <row r="10596" spans="3:4" ht="15" x14ac:dyDescent="0.25">
      <c r="C10596"/>
      <c r="D10596"/>
    </row>
    <row r="10597" spans="3:4" ht="15" x14ac:dyDescent="0.25">
      <c r="C10597"/>
      <c r="D10597"/>
    </row>
    <row r="10598" spans="3:4" thickBot="1" x14ac:dyDescent="0.3">
      <c r="C10598"/>
      <c r="D10598"/>
    </row>
    <row r="10599" spans="3:4" ht="15" x14ac:dyDescent="0.25">
      <c r="C10599"/>
      <c r="D10599"/>
    </row>
    <row r="10600" spans="3:4" ht="15" x14ac:dyDescent="0.25">
      <c r="C10600"/>
      <c r="D10600"/>
    </row>
    <row r="10601" spans="3:4" ht="15" x14ac:dyDescent="0.25">
      <c r="C10601"/>
      <c r="D10601"/>
    </row>
    <row r="10602" spans="3:4" ht="15" x14ac:dyDescent="0.25">
      <c r="C10602"/>
      <c r="D10602"/>
    </row>
    <row r="10603" spans="3:4" ht="15" x14ac:dyDescent="0.25">
      <c r="C10603"/>
      <c r="D10603"/>
    </row>
    <row r="10604" spans="3:4" ht="15" x14ac:dyDescent="0.25">
      <c r="C10604"/>
      <c r="D10604"/>
    </row>
    <row r="10605" spans="3:4" ht="15" x14ac:dyDescent="0.25">
      <c r="C10605"/>
      <c r="D10605"/>
    </row>
    <row r="10606" spans="3:4" ht="15" x14ac:dyDescent="0.25">
      <c r="C10606"/>
      <c r="D10606"/>
    </row>
    <row r="10607" spans="3:4" ht="15" x14ac:dyDescent="0.25">
      <c r="C10607"/>
      <c r="D10607"/>
    </row>
    <row r="10608" spans="3:4" ht="15" x14ac:dyDescent="0.25">
      <c r="C10608"/>
      <c r="D10608"/>
    </row>
    <row r="10609" spans="3:4" ht="15" x14ac:dyDescent="0.25">
      <c r="C10609"/>
      <c r="D10609"/>
    </row>
    <row r="10610" spans="3:4" ht="15" x14ac:dyDescent="0.25">
      <c r="C10610"/>
      <c r="D10610"/>
    </row>
    <row r="10611" spans="3:4" ht="15" x14ac:dyDescent="0.25">
      <c r="C10611"/>
      <c r="D10611"/>
    </row>
    <row r="10612" spans="3:4" ht="15" x14ac:dyDescent="0.25">
      <c r="C10612"/>
      <c r="D10612"/>
    </row>
    <row r="10613" spans="3:4" ht="15" x14ac:dyDescent="0.25">
      <c r="C10613"/>
      <c r="D10613"/>
    </row>
    <row r="10614" spans="3:4" ht="15" x14ac:dyDescent="0.25">
      <c r="C10614"/>
      <c r="D10614"/>
    </row>
    <row r="10615" spans="3:4" ht="15" x14ac:dyDescent="0.25">
      <c r="C10615"/>
      <c r="D10615"/>
    </row>
    <row r="10616" spans="3:4" ht="15" x14ac:dyDescent="0.25">
      <c r="C10616"/>
      <c r="D10616"/>
    </row>
    <row r="10617" spans="3:4" ht="15" x14ac:dyDescent="0.25">
      <c r="C10617"/>
      <c r="D10617"/>
    </row>
    <row r="10618" spans="3:4" ht="15" x14ac:dyDescent="0.25">
      <c r="C10618"/>
      <c r="D10618"/>
    </row>
    <row r="10619" spans="3:4" ht="15" x14ac:dyDescent="0.25">
      <c r="C10619"/>
      <c r="D10619"/>
    </row>
    <row r="10620" spans="3:4" ht="15" x14ac:dyDescent="0.25">
      <c r="C10620"/>
      <c r="D10620"/>
    </row>
    <row r="10621" spans="3:4" ht="15" x14ac:dyDescent="0.25">
      <c r="C10621"/>
      <c r="D10621"/>
    </row>
    <row r="10622" spans="3:4" ht="15" x14ac:dyDescent="0.25">
      <c r="C10622"/>
      <c r="D10622"/>
    </row>
    <row r="10623" spans="3:4" ht="15" x14ac:dyDescent="0.25">
      <c r="C10623"/>
      <c r="D10623"/>
    </row>
    <row r="10624" spans="3:4" ht="15" x14ac:dyDescent="0.25">
      <c r="C10624"/>
      <c r="D10624"/>
    </row>
    <row r="10625" spans="3:4" ht="15" x14ac:dyDescent="0.25">
      <c r="C10625"/>
      <c r="D10625"/>
    </row>
    <row r="10626" spans="3:4" ht="15" x14ac:dyDescent="0.25">
      <c r="C10626"/>
      <c r="D10626"/>
    </row>
    <row r="10627" spans="3:4" thickBot="1" x14ac:dyDescent="0.3">
      <c r="C10627"/>
      <c r="D10627"/>
    </row>
    <row r="10628" spans="3:4" ht="15" x14ac:dyDescent="0.25">
      <c r="C10628"/>
      <c r="D10628"/>
    </row>
    <row r="10629" spans="3:4" thickBot="1" x14ac:dyDescent="0.3">
      <c r="C10629"/>
      <c r="D10629"/>
    </row>
    <row r="10630" spans="3:4" thickBot="1" x14ac:dyDescent="0.3">
      <c r="C10630"/>
      <c r="D10630"/>
    </row>
    <row r="10631" spans="3:4" ht="15" x14ac:dyDescent="0.25">
      <c r="C10631"/>
      <c r="D10631"/>
    </row>
    <row r="10632" spans="3:4" ht="15" x14ac:dyDescent="0.25">
      <c r="C10632"/>
      <c r="D10632"/>
    </row>
    <row r="10633" spans="3:4" ht="15" x14ac:dyDescent="0.25">
      <c r="C10633"/>
      <c r="D10633"/>
    </row>
    <row r="10634" spans="3:4" ht="15" x14ac:dyDescent="0.25">
      <c r="C10634"/>
      <c r="D10634"/>
    </row>
    <row r="10635" spans="3:4" ht="15" x14ac:dyDescent="0.25">
      <c r="C10635"/>
      <c r="D10635"/>
    </row>
    <row r="10636" spans="3:4" ht="15" x14ac:dyDescent="0.25">
      <c r="C10636"/>
      <c r="D10636"/>
    </row>
    <row r="10637" spans="3:4" ht="15" x14ac:dyDescent="0.25">
      <c r="C10637"/>
      <c r="D10637"/>
    </row>
    <row r="10638" spans="3:4" ht="15" x14ac:dyDescent="0.25">
      <c r="C10638"/>
      <c r="D10638"/>
    </row>
    <row r="10639" spans="3:4" ht="15" x14ac:dyDescent="0.25">
      <c r="C10639"/>
      <c r="D10639"/>
    </row>
    <row r="10640" spans="3:4" ht="15" x14ac:dyDescent="0.25">
      <c r="C10640"/>
      <c r="D10640"/>
    </row>
    <row r="10641" spans="3:4" ht="15" x14ac:dyDescent="0.25">
      <c r="C10641"/>
      <c r="D10641"/>
    </row>
    <row r="10642" spans="3:4" ht="15" x14ac:dyDescent="0.25">
      <c r="C10642"/>
      <c r="D10642"/>
    </row>
    <row r="10643" spans="3:4" ht="15" x14ac:dyDescent="0.25">
      <c r="C10643"/>
      <c r="D10643"/>
    </row>
    <row r="10644" spans="3:4" ht="15" x14ac:dyDescent="0.25">
      <c r="C10644"/>
      <c r="D10644"/>
    </row>
    <row r="10645" spans="3:4" ht="15" x14ac:dyDescent="0.25">
      <c r="C10645"/>
      <c r="D10645"/>
    </row>
    <row r="10646" spans="3:4" ht="15" x14ac:dyDescent="0.25">
      <c r="C10646"/>
      <c r="D10646"/>
    </row>
    <row r="10647" spans="3:4" ht="15" x14ac:dyDescent="0.25">
      <c r="C10647"/>
      <c r="D10647"/>
    </row>
    <row r="10648" spans="3:4" ht="15" x14ac:dyDescent="0.25">
      <c r="C10648"/>
      <c r="D10648"/>
    </row>
    <row r="10649" spans="3:4" ht="15" x14ac:dyDescent="0.25">
      <c r="C10649"/>
      <c r="D10649"/>
    </row>
    <row r="10650" spans="3:4" ht="15" x14ac:dyDescent="0.25">
      <c r="C10650"/>
      <c r="D10650"/>
    </row>
    <row r="10651" spans="3:4" ht="15" x14ac:dyDescent="0.25">
      <c r="C10651"/>
      <c r="D10651"/>
    </row>
    <row r="10652" spans="3:4" ht="15" x14ac:dyDescent="0.25">
      <c r="C10652"/>
      <c r="D10652"/>
    </row>
    <row r="10653" spans="3:4" ht="15" x14ac:dyDescent="0.25">
      <c r="C10653"/>
      <c r="D10653"/>
    </row>
    <row r="10654" spans="3:4" ht="15" x14ac:dyDescent="0.25">
      <c r="C10654"/>
      <c r="D10654"/>
    </row>
    <row r="10655" spans="3:4" ht="15" x14ac:dyDescent="0.25">
      <c r="C10655"/>
      <c r="D10655"/>
    </row>
    <row r="10656" spans="3:4" ht="15" x14ac:dyDescent="0.25">
      <c r="C10656"/>
      <c r="D10656"/>
    </row>
    <row r="10657" spans="3:4" ht="15" x14ac:dyDescent="0.25">
      <c r="C10657"/>
      <c r="D10657"/>
    </row>
    <row r="10658" spans="3:4" ht="15" x14ac:dyDescent="0.25">
      <c r="C10658"/>
      <c r="D10658"/>
    </row>
    <row r="10659" spans="3:4" ht="15" x14ac:dyDescent="0.25">
      <c r="C10659"/>
      <c r="D10659"/>
    </row>
    <row r="10660" spans="3:4" ht="15" x14ac:dyDescent="0.25">
      <c r="C10660"/>
      <c r="D10660"/>
    </row>
    <row r="10661" spans="3:4" ht="15" x14ac:dyDescent="0.25">
      <c r="C10661"/>
      <c r="D10661"/>
    </row>
    <row r="10662" spans="3:4" ht="15" x14ac:dyDescent="0.25">
      <c r="C10662"/>
      <c r="D10662"/>
    </row>
    <row r="10663" spans="3:4" ht="15" x14ac:dyDescent="0.25">
      <c r="C10663"/>
      <c r="D10663"/>
    </row>
    <row r="10664" spans="3:4" ht="15" x14ac:dyDescent="0.25">
      <c r="C10664"/>
      <c r="D10664"/>
    </row>
    <row r="10665" spans="3:4" ht="15" x14ac:dyDescent="0.25">
      <c r="C10665"/>
      <c r="D10665"/>
    </row>
    <row r="10666" spans="3:4" ht="15" x14ac:dyDescent="0.25">
      <c r="C10666"/>
      <c r="D10666"/>
    </row>
    <row r="10667" spans="3:4" ht="15" x14ac:dyDescent="0.25">
      <c r="C10667"/>
      <c r="D10667"/>
    </row>
    <row r="10668" spans="3:4" ht="15" x14ac:dyDescent="0.25">
      <c r="C10668"/>
      <c r="D10668"/>
    </row>
    <row r="10669" spans="3:4" ht="15" x14ac:dyDescent="0.25">
      <c r="C10669"/>
      <c r="D10669"/>
    </row>
    <row r="10670" spans="3:4" ht="15" x14ac:dyDescent="0.25">
      <c r="C10670"/>
      <c r="D10670"/>
    </row>
    <row r="10671" spans="3:4" ht="15" x14ac:dyDescent="0.25">
      <c r="C10671"/>
      <c r="D10671"/>
    </row>
    <row r="10672" spans="3:4" ht="15" x14ac:dyDescent="0.25">
      <c r="C10672"/>
      <c r="D10672"/>
    </row>
    <row r="10673" spans="3:4" ht="15" x14ac:dyDescent="0.25">
      <c r="C10673"/>
      <c r="D10673"/>
    </row>
    <row r="10674" spans="3:4" ht="15" x14ac:dyDescent="0.25">
      <c r="C10674"/>
      <c r="D10674"/>
    </row>
    <row r="10675" spans="3:4" ht="15" x14ac:dyDescent="0.25">
      <c r="C10675"/>
      <c r="D10675"/>
    </row>
    <row r="10676" spans="3:4" ht="15" x14ac:dyDescent="0.25">
      <c r="C10676"/>
      <c r="D10676"/>
    </row>
    <row r="10677" spans="3:4" ht="15" x14ac:dyDescent="0.25">
      <c r="C10677"/>
      <c r="D10677"/>
    </row>
    <row r="10678" spans="3:4" ht="15" x14ac:dyDescent="0.25">
      <c r="C10678"/>
      <c r="D10678"/>
    </row>
    <row r="10679" spans="3:4" ht="15" x14ac:dyDescent="0.25">
      <c r="C10679"/>
      <c r="D10679"/>
    </row>
    <row r="10680" spans="3:4" thickBot="1" x14ac:dyDescent="0.3">
      <c r="C10680"/>
      <c r="D10680"/>
    </row>
    <row r="10681" spans="3:4" ht="15" x14ac:dyDescent="0.25">
      <c r="C10681"/>
      <c r="D10681"/>
    </row>
    <row r="10682" spans="3:4" ht="15" x14ac:dyDescent="0.25">
      <c r="C10682"/>
      <c r="D10682"/>
    </row>
    <row r="10683" spans="3:4" ht="15" x14ac:dyDescent="0.25">
      <c r="C10683"/>
      <c r="D10683"/>
    </row>
    <row r="10684" spans="3:4" ht="15" x14ac:dyDescent="0.25">
      <c r="C10684"/>
      <c r="D10684"/>
    </row>
    <row r="10685" spans="3:4" ht="15" x14ac:dyDescent="0.25">
      <c r="C10685"/>
      <c r="D10685"/>
    </row>
    <row r="10686" spans="3:4" ht="15" x14ac:dyDescent="0.25">
      <c r="C10686"/>
      <c r="D10686"/>
    </row>
    <row r="10687" spans="3:4" ht="15" x14ac:dyDescent="0.25">
      <c r="C10687"/>
      <c r="D10687"/>
    </row>
    <row r="10688" spans="3:4" ht="15" x14ac:dyDescent="0.25">
      <c r="C10688"/>
      <c r="D10688"/>
    </row>
    <row r="10689" spans="3:4" ht="15" x14ac:dyDescent="0.25">
      <c r="C10689"/>
      <c r="D10689"/>
    </row>
    <row r="10690" spans="3:4" ht="15" x14ac:dyDescent="0.25">
      <c r="C10690"/>
      <c r="D10690"/>
    </row>
    <row r="10691" spans="3:4" ht="15" x14ac:dyDescent="0.25">
      <c r="C10691"/>
      <c r="D10691"/>
    </row>
    <row r="10692" spans="3:4" ht="15" x14ac:dyDescent="0.25">
      <c r="C10692"/>
      <c r="D10692"/>
    </row>
    <row r="10693" spans="3:4" ht="15" x14ac:dyDescent="0.25">
      <c r="C10693"/>
      <c r="D10693"/>
    </row>
    <row r="10694" spans="3:4" ht="15" x14ac:dyDescent="0.25">
      <c r="C10694"/>
      <c r="D10694"/>
    </row>
    <row r="10695" spans="3:4" ht="15" x14ac:dyDescent="0.25">
      <c r="C10695"/>
      <c r="D10695"/>
    </row>
    <row r="10696" spans="3:4" ht="15" x14ac:dyDescent="0.25">
      <c r="C10696"/>
      <c r="D10696"/>
    </row>
    <row r="10697" spans="3:4" ht="15" x14ac:dyDescent="0.25">
      <c r="C10697"/>
      <c r="D10697"/>
    </row>
    <row r="10698" spans="3:4" ht="15" x14ac:dyDescent="0.25">
      <c r="C10698"/>
      <c r="D10698"/>
    </row>
    <row r="10699" spans="3:4" ht="15" x14ac:dyDescent="0.25">
      <c r="C10699"/>
      <c r="D10699"/>
    </row>
    <row r="10700" spans="3:4" ht="15" x14ac:dyDescent="0.25">
      <c r="C10700"/>
      <c r="D10700"/>
    </row>
    <row r="10701" spans="3:4" ht="15" x14ac:dyDescent="0.25">
      <c r="C10701"/>
      <c r="D10701"/>
    </row>
    <row r="10702" spans="3:4" ht="15" x14ac:dyDescent="0.25">
      <c r="C10702"/>
      <c r="D10702"/>
    </row>
    <row r="10703" spans="3:4" ht="15" x14ac:dyDescent="0.25">
      <c r="C10703"/>
      <c r="D10703"/>
    </row>
    <row r="10704" spans="3:4" ht="15" x14ac:dyDescent="0.25">
      <c r="C10704"/>
      <c r="D10704"/>
    </row>
    <row r="10705" spans="3:4" ht="15" x14ac:dyDescent="0.25">
      <c r="C10705"/>
      <c r="D10705"/>
    </row>
    <row r="10706" spans="3:4" ht="15" x14ac:dyDescent="0.25">
      <c r="C10706"/>
      <c r="D10706"/>
    </row>
    <row r="10707" spans="3:4" ht="15" x14ac:dyDescent="0.25">
      <c r="C10707"/>
      <c r="D10707"/>
    </row>
    <row r="10708" spans="3:4" ht="15" x14ac:dyDescent="0.25">
      <c r="C10708"/>
      <c r="D10708"/>
    </row>
    <row r="10709" spans="3:4" ht="15" x14ac:dyDescent="0.25">
      <c r="C10709"/>
      <c r="D10709"/>
    </row>
    <row r="10710" spans="3:4" ht="15" x14ac:dyDescent="0.25">
      <c r="C10710"/>
      <c r="D10710"/>
    </row>
    <row r="10711" spans="3:4" ht="15" x14ac:dyDescent="0.25">
      <c r="C10711"/>
      <c r="D10711"/>
    </row>
    <row r="10712" spans="3:4" ht="15" x14ac:dyDescent="0.25">
      <c r="C10712"/>
      <c r="D10712"/>
    </row>
    <row r="10713" spans="3:4" ht="15" x14ac:dyDescent="0.25">
      <c r="C10713"/>
      <c r="D10713"/>
    </row>
    <row r="10714" spans="3:4" ht="15" x14ac:dyDescent="0.25">
      <c r="C10714"/>
      <c r="D10714"/>
    </row>
    <row r="10715" spans="3:4" ht="15" x14ac:dyDescent="0.25">
      <c r="C10715"/>
      <c r="D10715"/>
    </row>
    <row r="10716" spans="3:4" ht="15" x14ac:dyDescent="0.25">
      <c r="C10716"/>
      <c r="D10716"/>
    </row>
    <row r="10717" spans="3:4" ht="15" x14ac:dyDescent="0.25">
      <c r="C10717"/>
      <c r="D10717"/>
    </row>
    <row r="10718" spans="3:4" ht="15" x14ac:dyDescent="0.25">
      <c r="C10718"/>
      <c r="D10718"/>
    </row>
    <row r="10719" spans="3:4" ht="15" x14ac:dyDescent="0.25">
      <c r="C10719"/>
      <c r="D10719"/>
    </row>
    <row r="10720" spans="3:4" ht="15" x14ac:dyDescent="0.25">
      <c r="C10720"/>
      <c r="D10720"/>
    </row>
    <row r="10721" spans="3:4" ht="15" x14ac:dyDescent="0.25">
      <c r="C10721"/>
      <c r="D10721"/>
    </row>
    <row r="10722" spans="3:4" ht="15" x14ac:dyDescent="0.25">
      <c r="C10722"/>
      <c r="D10722"/>
    </row>
    <row r="10723" spans="3:4" ht="15" x14ac:dyDescent="0.25">
      <c r="C10723"/>
      <c r="D10723"/>
    </row>
    <row r="10724" spans="3:4" ht="15" x14ac:dyDescent="0.25">
      <c r="C10724"/>
      <c r="D10724"/>
    </row>
    <row r="10725" spans="3:4" ht="15" x14ac:dyDescent="0.25">
      <c r="C10725"/>
      <c r="D10725"/>
    </row>
    <row r="10726" spans="3:4" ht="15" x14ac:dyDescent="0.25">
      <c r="C10726"/>
      <c r="D10726"/>
    </row>
    <row r="10727" spans="3:4" ht="15" x14ac:dyDescent="0.25">
      <c r="C10727"/>
      <c r="D10727"/>
    </row>
    <row r="10728" spans="3:4" thickBot="1" x14ac:dyDescent="0.3">
      <c r="C10728"/>
      <c r="D10728"/>
    </row>
    <row r="10729" spans="3:4" ht="15" x14ac:dyDescent="0.25">
      <c r="C10729"/>
      <c r="D10729"/>
    </row>
    <row r="10730" spans="3:4" ht="15" x14ac:dyDescent="0.25">
      <c r="C10730"/>
      <c r="D10730"/>
    </row>
    <row r="10731" spans="3:4" ht="15" x14ac:dyDescent="0.25">
      <c r="C10731"/>
      <c r="D10731"/>
    </row>
    <row r="10732" spans="3:4" ht="15" x14ac:dyDescent="0.25">
      <c r="C10732"/>
      <c r="D10732"/>
    </row>
    <row r="10733" spans="3:4" ht="15" x14ac:dyDescent="0.25">
      <c r="C10733"/>
      <c r="D10733"/>
    </row>
    <row r="10734" spans="3:4" ht="15" x14ac:dyDescent="0.25">
      <c r="C10734"/>
      <c r="D10734"/>
    </row>
    <row r="10735" spans="3:4" ht="15" x14ac:dyDescent="0.25">
      <c r="C10735"/>
      <c r="D10735"/>
    </row>
    <row r="10736" spans="3:4" ht="15" x14ac:dyDescent="0.25">
      <c r="C10736"/>
      <c r="D10736"/>
    </row>
    <row r="10737" spans="3:4" ht="15" x14ac:dyDescent="0.25">
      <c r="C10737"/>
      <c r="D10737"/>
    </row>
    <row r="10738" spans="3:4" ht="15" x14ac:dyDescent="0.25">
      <c r="C10738"/>
      <c r="D10738"/>
    </row>
    <row r="10739" spans="3:4" ht="15" x14ac:dyDescent="0.25">
      <c r="C10739"/>
      <c r="D10739"/>
    </row>
    <row r="10740" spans="3:4" ht="15" x14ac:dyDescent="0.25">
      <c r="C10740"/>
      <c r="D10740"/>
    </row>
    <row r="10741" spans="3:4" ht="15" x14ac:dyDescent="0.25">
      <c r="C10741"/>
      <c r="D10741"/>
    </row>
    <row r="10742" spans="3:4" ht="15" x14ac:dyDescent="0.25">
      <c r="C10742"/>
      <c r="D10742"/>
    </row>
    <row r="10743" spans="3:4" ht="15" x14ac:dyDescent="0.25">
      <c r="C10743"/>
      <c r="D10743"/>
    </row>
    <row r="10744" spans="3:4" ht="15" x14ac:dyDescent="0.25">
      <c r="C10744"/>
      <c r="D10744"/>
    </row>
    <row r="10745" spans="3:4" ht="15" x14ac:dyDescent="0.25">
      <c r="C10745"/>
      <c r="D10745"/>
    </row>
    <row r="10746" spans="3:4" ht="15" x14ac:dyDescent="0.25">
      <c r="C10746"/>
      <c r="D10746"/>
    </row>
    <row r="10747" spans="3:4" ht="15" x14ac:dyDescent="0.25">
      <c r="C10747"/>
      <c r="D10747"/>
    </row>
    <row r="10748" spans="3:4" ht="15" x14ac:dyDescent="0.25">
      <c r="C10748"/>
      <c r="D10748"/>
    </row>
    <row r="10749" spans="3:4" ht="15" x14ac:dyDescent="0.25">
      <c r="C10749"/>
      <c r="D10749"/>
    </row>
    <row r="10750" spans="3:4" ht="15" x14ac:dyDescent="0.25">
      <c r="C10750"/>
      <c r="D10750"/>
    </row>
    <row r="10751" spans="3:4" ht="15" x14ac:dyDescent="0.25">
      <c r="C10751"/>
      <c r="D10751"/>
    </row>
    <row r="10752" spans="3:4" ht="15" x14ac:dyDescent="0.25">
      <c r="C10752"/>
      <c r="D10752"/>
    </row>
    <row r="10753" spans="3:4" ht="15" x14ac:dyDescent="0.25">
      <c r="C10753"/>
      <c r="D10753"/>
    </row>
    <row r="10754" spans="3:4" ht="15" x14ac:dyDescent="0.25">
      <c r="C10754"/>
      <c r="D10754"/>
    </row>
    <row r="10755" spans="3:4" ht="15" x14ac:dyDescent="0.25">
      <c r="C10755"/>
      <c r="D10755"/>
    </row>
    <row r="10756" spans="3:4" ht="15" x14ac:dyDescent="0.25">
      <c r="C10756"/>
      <c r="D10756"/>
    </row>
    <row r="10757" spans="3:4" ht="15" x14ac:dyDescent="0.25">
      <c r="C10757"/>
      <c r="D10757"/>
    </row>
    <row r="10758" spans="3:4" ht="15" x14ac:dyDescent="0.25">
      <c r="C10758"/>
      <c r="D10758"/>
    </row>
    <row r="10759" spans="3:4" ht="15" x14ac:dyDescent="0.25">
      <c r="C10759"/>
      <c r="D10759"/>
    </row>
    <row r="10760" spans="3:4" ht="15" x14ac:dyDescent="0.25">
      <c r="C10760"/>
      <c r="D10760"/>
    </row>
    <row r="10761" spans="3:4" ht="15" x14ac:dyDescent="0.25">
      <c r="C10761"/>
      <c r="D10761"/>
    </row>
    <row r="10762" spans="3:4" ht="15" x14ac:dyDescent="0.25">
      <c r="C10762"/>
      <c r="D10762"/>
    </row>
    <row r="10763" spans="3:4" ht="15" x14ac:dyDescent="0.25">
      <c r="C10763"/>
      <c r="D10763"/>
    </row>
    <row r="10764" spans="3:4" ht="15" x14ac:dyDescent="0.25">
      <c r="C10764"/>
      <c r="D10764"/>
    </row>
    <row r="10765" spans="3:4" ht="15" x14ac:dyDescent="0.25">
      <c r="C10765"/>
      <c r="D10765"/>
    </row>
    <row r="10766" spans="3:4" ht="15" x14ac:dyDescent="0.25">
      <c r="C10766"/>
      <c r="D10766"/>
    </row>
    <row r="10767" spans="3:4" ht="15" x14ac:dyDescent="0.25">
      <c r="C10767"/>
      <c r="D10767"/>
    </row>
    <row r="10768" spans="3:4" ht="15" x14ac:dyDescent="0.25">
      <c r="C10768"/>
      <c r="D10768"/>
    </row>
    <row r="10769" spans="3:4" ht="15" x14ac:dyDescent="0.25">
      <c r="C10769"/>
      <c r="D10769"/>
    </row>
    <row r="10770" spans="3:4" ht="15" x14ac:dyDescent="0.25">
      <c r="C10770"/>
      <c r="D10770"/>
    </row>
    <row r="10771" spans="3:4" ht="15" x14ac:dyDescent="0.25">
      <c r="C10771"/>
      <c r="D10771"/>
    </row>
    <row r="10772" spans="3:4" ht="15" x14ac:dyDescent="0.25">
      <c r="C10772"/>
      <c r="D10772"/>
    </row>
    <row r="10773" spans="3:4" ht="15" x14ac:dyDescent="0.25">
      <c r="C10773"/>
      <c r="D10773"/>
    </row>
    <row r="10774" spans="3:4" ht="15" x14ac:dyDescent="0.25">
      <c r="C10774"/>
      <c r="D10774"/>
    </row>
    <row r="10775" spans="3:4" ht="15" x14ac:dyDescent="0.25">
      <c r="C10775"/>
      <c r="D10775"/>
    </row>
    <row r="10776" spans="3:4" ht="15" x14ac:dyDescent="0.25">
      <c r="C10776"/>
      <c r="D10776"/>
    </row>
    <row r="10777" spans="3:4" ht="15" x14ac:dyDescent="0.25">
      <c r="C10777"/>
      <c r="D10777"/>
    </row>
    <row r="10778" spans="3:4" thickBot="1" x14ac:dyDescent="0.3">
      <c r="C10778"/>
      <c r="D10778"/>
    </row>
    <row r="10779" spans="3:4" ht="15" x14ac:dyDescent="0.25">
      <c r="C10779"/>
      <c r="D10779"/>
    </row>
    <row r="10780" spans="3:4" ht="15" x14ac:dyDescent="0.25">
      <c r="C10780"/>
      <c r="D10780"/>
    </row>
    <row r="10781" spans="3:4" ht="15" x14ac:dyDescent="0.25">
      <c r="C10781"/>
      <c r="D10781"/>
    </row>
    <row r="10782" spans="3:4" ht="15" x14ac:dyDescent="0.25">
      <c r="C10782"/>
      <c r="D10782"/>
    </row>
    <row r="10783" spans="3:4" ht="15" x14ac:dyDescent="0.25">
      <c r="C10783"/>
      <c r="D10783"/>
    </row>
    <row r="10784" spans="3:4" ht="15" x14ac:dyDescent="0.25">
      <c r="C10784"/>
      <c r="D10784"/>
    </row>
    <row r="10785" spans="3:4" ht="15" x14ac:dyDescent="0.25">
      <c r="C10785"/>
      <c r="D10785"/>
    </row>
    <row r="10786" spans="3:4" ht="15" x14ac:dyDescent="0.25">
      <c r="C10786"/>
      <c r="D10786"/>
    </row>
    <row r="10787" spans="3:4" ht="15" x14ac:dyDescent="0.25">
      <c r="C10787"/>
      <c r="D10787"/>
    </row>
    <row r="10788" spans="3:4" ht="15" x14ac:dyDescent="0.25">
      <c r="C10788"/>
      <c r="D10788"/>
    </row>
    <row r="10789" spans="3:4" ht="15" x14ac:dyDescent="0.25">
      <c r="C10789"/>
      <c r="D10789"/>
    </row>
    <row r="10790" spans="3:4" ht="15" x14ac:dyDescent="0.25">
      <c r="C10790"/>
      <c r="D10790"/>
    </row>
    <row r="10791" spans="3:4" ht="15" x14ac:dyDescent="0.25">
      <c r="C10791"/>
      <c r="D10791"/>
    </row>
    <row r="10792" spans="3:4" ht="15" x14ac:dyDescent="0.25">
      <c r="C10792"/>
      <c r="D10792"/>
    </row>
    <row r="10793" spans="3:4" ht="15" x14ac:dyDescent="0.25">
      <c r="C10793"/>
      <c r="D10793"/>
    </row>
    <row r="10794" spans="3:4" ht="15" x14ac:dyDescent="0.25">
      <c r="C10794"/>
      <c r="D10794"/>
    </row>
    <row r="10795" spans="3:4" ht="15" x14ac:dyDescent="0.25">
      <c r="C10795"/>
      <c r="D10795"/>
    </row>
    <row r="10796" spans="3:4" ht="15" x14ac:dyDescent="0.25">
      <c r="C10796"/>
      <c r="D10796"/>
    </row>
    <row r="10797" spans="3:4" ht="15" x14ac:dyDescent="0.25">
      <c r="C10797"/>
      <c r="D10797"/>
    </row>
    <row r="10798" spans="3:4" ht="15" x14ac:dyDescent="0.25">
      <c r="C10798"/>
      <c r="D10798"/>
    </row>
    <row r="10799" spans="3:4" ht="15" x14ac:dyDescent="0.25">
      <c r="C10799"/>
      <c r="D10799"/>
    </row>
    <row r="10800" spans="3:4" ht="15" x14ac:dyDescent="0.25">
      <c r="C10800"/>
      <c r="D10800"/>
    </row>
    <row r="10801" spans="3:4" ht="15" x14ac:dyDescent="0.25">
      <c r="C10801"/>
      <c r="D10801"/>
    </row>
    <row r="10802" spans="3:4" ht="15" x14ac:dyDescent="0.25">
      <c r="C10802"/>
      <c r="D10802"/>
    </row>
    <row r="10803" spans="3:4" ht="15" x14ac:dyDescent="0.25">
      <c r="C10803"/>
      <c r="D10803"/>
    </row>
    <row r="10804" spans="3:4" ht="15" x14ac:dyDescent="0.25">
      <c r="C10804"/>
      <c r="D10804"/>
    </row>
    <row r="10805" spans="3:4" ht="15" x14ac:dyDescent="0.25">
      <c r="C10805"/>
      <c r="D10805"/>
    </row>
    <row r="10806" spans="3:4" ht="15" x14ac:dyDescent="0.25">
      <c r="C10806"/>
      <c r="D10806"/>
    </row>
    <row r="10807" spans="3:4" thickBot="1" x14ac:dyDescent="0.3">
      <c r="C10807"/>
      <c r="D10807"/>
    </row>
    <row r="10808" spans="3:4" ht="15" x14ac:dyDescent="0.25">
      <c r="C10808"/>
      <c r="D10808"/>
    </row>
    <row r="10809" spans="3:4" thickBot="1" x14ac:dyDescent="0.3">
      <c r="C10809"/>
      <c r="D10809"/>
    </row>
    <row r="10810" spans="3:4" thickBot="1" x14ac:dyDescent="0.3">
      <c r="C10810"/>
      <c r="D10810"/>
    </row>
    <row r="10811" spans="3:4" ht="15" x14ac:dyDescent="0.25">
      <c r="C10811"/>
      <c r="D10811"/>
    </row>
    <row r="10812" spans="3:4" ht="15" x14ac:dyDescent="0.25">
      <c r="C10812"/>
      <c r="D10812"/>
    </row>
    <row r="10813" spans="3:4" ht="15" x14ac:dyDescent="0.25">
      <c r="C10813"/>
      <c r="D10813"/>
    </row>
    <row r="10814" spans="3:4" ht="15" x14ac:dyDescent="0.25">
      <c r="C10814"/>
      <c r="D10814"/>
    </row>
    <row r="10815" spans="3:4" ht="15" x14ac:dyDescent="0.25">
      <c r="C10815"/>
      <c r="D10815"/>
    </row>
    <row r="10816" spans="3:4" ht="15" x14ac:dyDescent="0.25">
      <c r="C10816"/>
      <c r="D10816"/>
    </row>
    <row r="10817" spans="3:4" ht="15" x14ac:dyDescent="0.25">
      <c r="C10817"/>
      <c r="D10817"/>
    </row>
    <row r="10818" spans="3:4" ht="15" x14ac:dyDescent="0.25">
      <c r="C10818"/>
      <c r="D10818"/>
    </row>
    <row r="10819" spans="3:4" ht="15" x14ac:dyDescent="0.25">
      <c r="C10819"/>
      <c r="D10819"/>
    </row>
    <row r="10820" spans="3:4" ht="15" x14ac:dyDescent="0.25">
      <c r="C10820"/>
      <c r="D10820"/>
    </row>
    <row r="10821" spans="3:4" ht="15" x14ac:dyDescent="0.25">
      <c r="C10821"/>
      <c r="D10821"/>
    </row>
    <row r="10822" spans="3:4" ht="15" x14ac:dyDescent="0.25">
      <c r="C10822"/>
      <c r="D10822"/>
    </row>
    <row r="10823" spans="3:4" ht="15" x14ac:dyDescent="0.25">
      <c r="C10823"/>
      <c r="D10823"/>
    </row>
    <row r="10824" spans="3:4" ht="15" x14ac:dyDescent="0.25">
      <c r="C10824"/>
      <c r="D10824"/>
    </row>
    <row r="10825" spans="3:4" ht="15" x14ac:dyDescent="0.25">
      <c r="C10825"/>
      <c r="D10825"/>
    </row>
    <row r="10826" spans="3:4" ht="15" x14ac:dyDescent="0.25">
      <c r="C10826"/>
      <c r="D10826"/>
    </row>
    <row r="10827" spans="3:4" ht="15" x14ac:dyDescent="0.25">
      <c r="C10827"/>
      <c r="D10827"/>
    </row>
    <row r="10828" spans="3:4" ht="15" x14ac:dyDescent="0.25">
      <c r="C10828"/>
      <c r="D10828"/>
    </row>
    <row r="10829" spans="3:4" ht="15" x14ac:dyDescent="0.25">
      <c r="C10829"/>
      <c r="D10829"/>
    </row>
    <row r="10830" spans="3:4" ht="15" x14ac:dyDescent="0.25">
      <c r="C10830"/>
      <c r="D10830"/>
    </row>
    <row r="10831" spans="3:4" ht="15" x14ac:dyDescent="0.25">
      <c r="C10831"/>
      <c r="D10831"/>
    </row>
    <row r="10832" spans="3:4" ht="15" x14ac:dyDescent="0.25">
      <c r="C10832"/>
      <c r="D10832"/>
    </row>
    <row r="10833" spans="3:4" ht="15" x14ac:dyDescent="0.25">
      <c r="C10833"/>
      <c r="D10833"/>
    </row>
    <row r="10834" spans="3:4" ht="15" x14ac:dyDescent="0.25">
      <c r="C10834"/>
      <c r="D10834"/>
    </row>
    <row r="10835" spans="3:4" ht="15" x14ac:dyDescent="0.25">
      <c r="C10835"/>
      <c r="D10835"/>
    </row>
    <row r="10836" spans="3:4" ht="15" x14ac:dyDescent="0.25">
      <c r="C10836"/>
      <c r="D10836"/>
    </row>
    <row r="10837" spans="3:4" ht="15" x14ac:dyDescent="0.25">
      <c r="C10837"/>
      <c r="D10837"/>
    </row>
    <row r="10838" spans="3:4" ht="15" x14ac:dyDescent="0.25">
      <c r="C10838"/>
      <c r="D10838"/>
    </row>
    <row r="10839" spans="3:4" ht="15" x14ac:dyDescent="0.25">
      <c r="C10839"/>
      <c r="D10839"/>
    </row>
    <row r="10840" spans="3:4" ht="15" x14ac:dyDescent="0.25">
      <c r="C10840"/>
      <c r="D10840"/>
    </row>
    <row r="10841" spans="3:4" ht="15" x14ac:dyDescent="0.25">
      <c r="C10841"/>
      <c r="D10841"/>
    </row>
    <row r="10842" spans="3:4" ht="15" x14ac:dyDescent="0.25">
      <c r="C10842"/>
      <c r="D10842"/>
    </row>
    <row r="10843" spans="3:4" ht="15" x14ac:dyDescent="0.25">
      <c r="C10843"/>
      <c r="D10843"/>
    </row>
    <row r="10844" spans="3:4" ht="15" x14ac:dyDescent="0.25">
      <c r="C10844"/>
      <c r="D10844"/>
    </row>
    <row r="10845" spans="3:4" ht="15" x14ac:dyDescent="0.25">
      <c r="C10845"/>
      <c r="D10845"/>
    </row>
    <row r="10846" spans="3:4" ht="15" x14ac:dyDescent="0.25">
      <c r="C10846"/>
      <c r="D10846"/>
    </row>
    <row r="10847" spans="3:4" ht="15" x14ac:dyDescent="0.25">
      <c r="C10847"/>
      <c r="D10847"/>
    </row>
    <row r="10848" spans="3:4" ht="15" x14ac:dyDescent="0.25">
      <c r="C10848"/>
      <c r="D10848"/>
    </row>
    <row r="10849" spans="3:4" ht="15" x14ac:dyDescent="0.25">
      <c r="C10849"/>
      <c r="D10849"/>
    </row>
    <row r="10850" spans="3:4" ht="15" x14ac:dyDescent="0.25">
      <c r="C10850"/>
      <c r="D10850"/>
    </row>
    <row r="10851" spans="3:4" ht="15" x14ac:dyDescent="0.25">
      <c r="C10851"/>
      <c r="D10851"/>
    </row>
    <row r="10852" spans="3:4" ht="15" x14ac:dyDescent="0.25">
      <c r="C10852"/>
      <c r="D10852"/>
    </row>
    <row r="10853" spans="3:4" ht="15" x14ac:dyDescent="0.25">
      <c r="C10853"/>
      <c r="D10853"/>
    </row>
    <row r="10854" spans="3:4" ht="15" x14ac:dyDescent="0.25">
      <c r="C10854"/>
      <c r="D10854"/>
    </row>
    <row r="10855" spans="3:4" ht="15" x14ac:dyDescent="0.25">
      <c r="C10855"/>
      <c r="D10855"/>
    </row>
    <row r="10856" spans="3:4" ht="15" x14ac:dyDescent="0.25">
      <c r="C10856"/>
      <c r="D10856"/>
    </row>
    <row r="10857" spans="3:4" ht="15" x14ac:dyDescent="0.25">
      <c r="C10857"/>
      <c r="D10857"/>
    </row>
    <row r="10858" spans="3:4" ht="15" x14ac:dyDescent="0.25">
      <c r="C10858"/>
      <c r="D10858"/>
    </row>
    <row r="10859" spans="3:4" ht="15" x14ac:dyDescent="0.25">
      <c r="C10859"/>
      <c r="D10859"/>
    </row>
    <row r="10860" spans="3:4" ht="15" x14ac:dyDescent="0.25">
      <c r="C10860"/>
      <c r="D10860"/>
    </row>
    <row r="10861" spans="3:4" ht="15" x14ac:dyDescent="0.25">
      <c r="C10861"/>
      <c r="D10861"/>
    </row>
    <row r="10862" spans="3:4" ht="15" x14ac:dyDescent="0.25">
      <c r="C10862"/>
      <c r="D10862"/>
    </row>
    <row r="10863" spans="3:4" ht="15" x14ac:dyDescent="0.25">
      <c r="C10863"/>
      <c r="D10863"/>
    </row>
    <row r="10864" spans="3:4" ht="15" x14ac:dyDescent="0.25">
      <c r="C10864"/>
      <c r="D10864"/>
    </row>
    <row r="10865" spans="3:4" ht="15" x14ac:dyDescent="0.25">
      <c r="C10865"/>
      <c r="D10865"/>
    </row>
    <row r="10866" spans="3:4" ht="15" x14ac:dyDescent="0.25">
      <c r="C10866"/>
      <c r="D10866"/>
    </row>
    <row r="10867" spans="3:4" ht="15" x14ac:dyDescent="0.25">
      <c r="C10867"/>
      <c r="D10867"/>
    </row>
    <row r="10868" spans="3:4" ht="15" x14ac:dyDescent="0.25">
      <c r="C10868"/>
      <c r="D10868"/>
    </row>
    <row r="10869" spans="3:4" ht="15" x14ac:dyDescent="0.25">
      <c r="C10869"/>
      <c r="D10869"/>
    </row>
    <row r="10870" spans="3:4" ht="15" x14ac:dyDescent="0.25">
      <c r="C10870"/>
      <c r="D10870"/>
    </row>
    <row r="10871" spans="3:4" ht="15" x14ac:dyDescent="0.25">
      <c r="C10871"/>
      <c r="D10871"/>
    </row>
    <row r="10872" spans="3:4" ht="15" x14ac:dyDescent="0.25">
      <c r="C10872"/>
      <c r="D10872"/>
    </row>
    <row r="10873" spans="3:4" ht="15" x14ac:dyDescent="0.25">
      <c r="C10873"/>
      <c r="D10873"/>
    </row>
    <row r="10874" spans="3:4" ht="15" x14ac:dyDescent="0.25">
      <c r="C10874"/>
      <c r="D10874"/>
    </row>
    <row r="10875" spans="3:4" ht="15" x14ac:dyDescent="0.25">
      <c r="C10875"/>
      <c r="D10875"/>
    </row>
    <row r="10876" spans="3:4" ht="15" x14ac:dyDescent="0.25">
      <c r="C10876"/>
      <c r="D10876"/>
    </row>
    <row r="10877" spans="3:4" ht="15" x14ac:dyDescent="0.25">
      <c r="C10877"/>
      <c r="D10877"/>
    </row>
    <row r="10878" spans="3:4" ht="15" x14ac:dyDescent="0.25">
      <c r="C10878"/>
      <c r="D10878"/>
    </row>
    <row r="10879" spans="3:4" ht="15" x14ac:dyDescent="0.25">
      <c r="C10879"/>
      <c r="D10879"/>
    </row>
    <row r="10880" spans="3:4" ht="15" x14ac:dyDescent="0.25">
      <c r="C10880"/>
      <c r="D10880"/>
    </row>
    <row r="10881" spans="3:4" ht="15" x14ac:dyDescent="0.25">
      <c r="C10881"/>
      <c r="D10881"/>
    </row>
    <row r="10882" spans="3:4" ht="15" x14ac:dyDescent="0.25">
      <c r="C10882"/>
      <c r="D10882"/>
    </row>
    <row r="10883" spans="3:4" ht="15" x14ac:dyDescent="0.25">
      <c r="C10883"/>
      <c r="D10883"/>
    </row>
    <row r="10884" spans="3:4" ht="15" x14ac:dyDescent="0.25">
      <c r="C10884"/>
      <c r="D10884"/>
    </row>
    <row r="10885" spans="3:4" ht="15" x14ac:dyDescent="0.25">
      <c r="C10885"/>
      <c r="D10885"/>
    </row>
    <row r="10886" spans="3:4" ht="15" x14ac:dyDescent="0.25">
      <c r="C10886"/>
      <c r="D10886"/>
    </row>
    <row r="10887" spans="3:4" ht="15" x14ac:dyDescent="0.25">
      <c r="C10887"/>
      <c r="D10887"/>
    </row>
    <row r="10888" spans="3:4" ht="15" x14ac:dyDescent="0.25">
      <c r="C10888"/>
      <c r="D10888"/>
    </row>
    <row r="10889" spans="3:4" ht="15" x14ac:dyDescent="0.25">
      <c r="C10889"/>
      <c r="D10889"/>
    </row>
    <row r="10890" spans="3:4" ht="15" x14ac:dyDescent="0.25">
      <c r="C10890"/>
      <c r="D10890"/>
    </row>
    <row r="10891" spans="3:4" ht="15" x14ac:dyDescent="0.25">
      <c r="C10891"/>
      <c r="D10891"/>
    </row>
    <row r="10892" spans="3:4" ht="15" x14ac:dyDescent="0.25">
      <c r="C10892"/>
      <c r="D10892"/>
    </row>
    <row r="10893" spans="3:4" ht="15" x14ac:dyDescent="0.25">
      <c r="C10893"/>
      <c r="D10893"/>
    </row>
    <row r="10894" spans="3:4" ht="15" x14ac:dyDescent="0.25">
      <c r="C10894"/>
      <c r="D10894"/>
    </row>
    <row r="10895" spans="3:4" ht="15" x14ac:dyDescent="0.25">
      <c r="C10895"/>
      <c r="D10895"/>
    </row>
    <row r="10896" spans="3:4" ht="15" x14ac:dyDescent="0.25">
      <c r="C10896"/>
      <c r="D10896"/>
    </row>
    <row r="10897" spans="3:4" ht="15" x14ac:dyDescent="0.25">
      <c r="C10897"/>
      <c r="D10897"/>
    </row>
    <row r="10898" spans="3:4" ht="15" x14ac:dyDescent="0.25">
      <c r="C10898"/>
      <c r="D10898"/>
    </row>
    <row r="10899" spans="3:4" ht="15" x14ac:dyDescent="0.25">
      <c r="C10899"/>
      <c r="D10899"/>
    </row>
    <row r="10900" spans="3:4" ht="15" x14ac:dyDescent="0.25">
      <c r="C10900"/>
      <c r="D10900"/>
    </row>
    <row r="10901" spans="3:4" ht="15" x14ac:dyDescent="0.25">
      <c r="C10901"/>
      <c r="D10901"/>
    </row>
    <row r="10902" spans="3:4" ht="15" x14ac:dyDescent="0.25">
      <c r="C10902"/>
      <c r="D10902"/>
    </row>
    <row r="10903" spans="3:4" ht="15" x14ac:dyDescent="0.25">
      <c r="C10903"/>
      <c r="D10903"/>
    </row>
    <row r="10904" spans="3:4" ht="15" x14ac:dyDescent="0.25">
      <c r="C10904"/>
      <c r="D10904"/>
    </row>
    <row r="10905" spans="3:4" ht="15" x14ac:dyDescent="0.25">
      <c r="C10905"/>
      <c r="D10905"/>
    </row>
    <row r="10906" spans="3:4" ht="15" x14ac:dyDescent="0.25">
      <c r="C10906"/>
      <c r="D10906"/>
    </row>
    <row r="10907" spans="3:4" ht="15" x14ac:dyDescent="0.25">
      <c r="C10907"/>
      <c r="D10907"/>
    </row>
    <row r="10908" spans="3:4" ht="15" x14ac:dyDescent="0.25">
      <c r="C10908"/>
      <c r="D10908"/>
    </row>
    <row r="10909" spans="3:4" ht="15" x14ac:dyDescent="0.25">
      <c r="C10909"/>
      <c r="D10909"/>
    </row>
    <row r="10910" spans="3:4" ht="15" x14ac:dyDescent="0.25">
      <c r="C10910"/>
      <c r="D10910"/>
    </row>
    <row r="10911" spans="3:4" ht="15" x14ac:dyDescent="0.25">
      <c r="C10911"/>
      <c r="D10911"/>
    </row>
    <row r="10912" spans="3:4" ht="15" x14ac:dyDescent="0.25">
      <c r="C10912"/>
      <c r="D10912"/>
    </row>
    <row r="10913" spans="3:4" ht="15" x14ac:dyDescent="0.25">
      <c r="C10913"/>
      <c r="D10913"/>
    </row>
    <row r="10914" spans="3:4" ht="15" x14ac:dyDescent="0.25">
      <c r="C10914"/>
      <c r="D10914"/>
    </row>
    <row r="10915" spans="3:4" ht="15" x14ac:dyDescent="0.25">
      <c r="C10915"/>
      <c r="D10915"/>
    </row>
    <row r="10916" spans="3:4" ht="15" x14ac:dyDescent="0.25">
      <c r="C10916"/>
      <c r="D10916"/>
    </row>
    <row r="10917" spans="3:4" ht="15" x14ac:dyDescent="0.25">
      <c r="C10917"/>
      <c r="D10917"/>
    </row>
    <row r="10918" spans="3:4" ht="15" x14ac:dyDescent="0.25">
      <c r="C10918"/>
      <c r="D10918"/>
    </row>
    <row r="10919" spans="3:4" ht="15" x14ac:dyDescent="0.25">
      <c r="C10919"/>
      <c r="D10919"/>
    </row>
    <row r="10920" spans="3:4" ht="15" x14ac:dyDescent="0.25">
      <c r="C10920"/>
      <c r="D10920"/>
    </row>
    <row r="10921" spans="3:4" ht="15" x14ac:dyDescent="0.25">
      <c r="C10921"/>
      <c r="D10921"/>
    </row>
    <row r="10922" spans="3:4" ht="15" x14ac:dyDescent="0.25">
      <c r="C10922"/>
      <c r="D10922"/>
    </row>
    <row r="10923" spans="3:4" ht="15" x14ac:dyDescent="0.25">
      <c r="C10923"/>
      <c r="D10923"/>
    </row>
    <row r="10924" spans="3:4" ht="15" x14ac:dyDescent="0.25">
      <c r="C10924"/>
      <c r="D10924"/>
    </row>
    <row r="10925" spans="3:4" ht="15" x14ac:dyDescent="0.25">
      <c r="C10925"/>
      <c r="D10925"/>
    </row>
    <row r="10926" spans="3:4" ht="15" x14ac:dyDescent="0.25">
      <c r="C10926"/>
      <c r="D10926"/>
    </row>
    <row r="10927" spans="3:4" ht="15" x14ac:dyDescent="0.25">
      <c r="C10927"/>
      <c r="D10927"/>
    </row>
    <row r="10928" spans="3:4" ht="15" x14ac:dyDescent="0.25">
      <c r="C10928"/>
      <c r="D10928"/>
    </row>
    <row r="10929" spans="3:4" ht="15" x14ac:dyDescent="0.25">
      <c r="C10929"/>
      <c r="D10929"/>
    </row>
    <row r="10930" spans="3:4" ht="15" x14ac:dyDescent="0.25">
      <c r="C10930"/>
      <c r="D10930"/>
    </row>
    <row r="10931" spans="3:4" ht="15" x14ac:dyDescent="0.25">
      <c r="C10931"/>
      <c r="D10931"/>
    </row>
    <row r="10932" spans="3:4" ht="15" x14ac:dyDescent="0.25">
      <c r="C10932"/>
      <c r="D10932"/>
    </row>
    <row r="10933" spans="3:4" ht="15" x14ac:dyDescent="0.25">
      <c r="C10933"/>
      <c r="D10933"/>
    </row>
    <row r="10934" spans="3:4" ht="15" x14ac:dyDescent="0.25">
      <c r="C10934"/>
      <c r="D10934"/>
    </row>
    <row r="10935" spans="3:4" ht="15" x14ac:dyDescent="0.25">
      <c r="C10935"/>
      <c r="D10935"/>
    </row>
    <row r="10936" spans="3:4" ht="15" x14ac:dyDescent="0.25">
      <c r="C10936"/>
      <c r="D10936"/>
    </row>
    <row r="10937" spans="3:4" ht="15" x14ac:dyDescent="0.25">
      <c r="C10937"/>
      <c r="D10937"/>
    </row>
    <row r="10938" spans="3:4" ht="15" x14ac:dyDescent="0.25">
      <c r="C10938"/>
      <c r="D10938"/>
    </row>
    <row r="10939" spans="3:4" ht="15" x14ac:dyDescent="0.25">
      <c r="C10939"/>
      <c r="D10939"/>
    </row>
    <row r="10940" spans="3:4" ht="15" x14ac:dyDescent="0.25">
      <c r="C10940"/>
      <c r="D10940"/>
    </row>
    <row r="10941" spans="3:4" ht="15" x14ac:dyDescent="0.25">
      <c r="C10941"/>
      <c r="D10941"/>
    </row>
    <row r="10942" spans="3:4" ht="15" x14ac:dyDescent="0.25">
      <c r="C10942"/>
      <c r="D10942"/>
    </row>
    <row r="10943" spans="3:4" ht="15" x14ac:dyDescent="0.25">
      <c r="C10943"/>
      <c r="D10943"/>
    </row>
    <row r="10944" spans="3:4" ht="15" x14ac:dyDescent="0.25">
      <c r="C10944"/>
      <c r="D10944"/>
    </row>
    <row r="10945" spans="3:4" ht="15" x14ac:dyDescent="0.25">
      <c r="C10945"/>
      <c r="D10945"/>
    </row>
    <row r="10946" spans="3:4" ht="15" x14ac:dyDescent="0.25">
      <c r="C10946"/>
      <c r="D10946"/>
    </row>
    <row r="10947" spans="3:4" ht="15" x14ac:dyDescent="0.25">
      <c r="C10947"/>
      <c r="D10947"/>
    </row>
    <row r="10948" spans="3:4" ht="15" x14ac:dyDescent="0.25">
      <c r="C10948"/>
      <c r="D10948"/>
    </row>
    <row r="10949" spans="3:4" ht="15" x14ac:dyDescent="0.25">
      <c r="C10949"/>
      <c r="D10949"/>
    </row>
    <row r="10950" spans="3:4" ht="15" x14ac:dyDescent="0.25">
      <c r="C10950"/>
      <c r="D10950"/>
    </row>
    <row r="10951" spans="3:4" ht="15" x14ac:dyDescent="0.25">
      <c r="C10951"/>
      <c r="D10951"/>
    </row>
    <row r="10952" spans="3:4" ht="15" x14ac:dyDescent="0.25">
      <c r="C10952"/>
      <c r="D10952"/>
    </row>
    <row r="10953" spans="3:4" ht="15" x14ac:dyDescent="0.25">
      <c r="C10953"/>
      <c r="D10953"/>
    </row>
    <row r="10954" spans="3:4" ht="15" x14ac:dyDescent="0.25">
      <c r="C10954"/>
      <c r="D10954"/>
    </row>
    <row r="10955" spans="3:4" ht="15" x14ac:dyDescent="0.25">
      <c r="C10955"/>
      <c r="D10955"/>
    </row>
    <row r="10956" spans="3:4" ht="15" x14ac:dyDescent="0.25">
      <c r="C10956"/>
      <c r="D10956"/>
    </row>
    <row r="10957" spans="3:4" ht="15" x14ac:dyDescent="0.25">
      <c r="C10957"/>
      <c r="D10957"/>
    </row>
    <row r="10958" spans="3:4" ht="15" x14ac:dyDescent="0.25">
      <c r="C10958"/>
      <c r="D10958"/>
    </row>
    <row r="10959" spans="3:4" ht="15" x14ac:dyDescent="0.25">
      <c r="C10959"/>
      <c r="D10959"/>
    </row>
    <row r="10960" spans="3:4" ht="15" x14ac:dyDescent="0.25">
      <c r="C10960"/>
      <c r="D10960"/>
    </row>
    <row r="10961" spans="3:4" ht="15" x14ac:dyDescent="0.25">
      <c r="C10961"/>
      <c r="D10961"/>
    </row>
    <row r="10962" spans="3:4" ht="15" x14ac:dyDescent="0.25">
      <c r="C10962"/>
      <c r="D10962"/>
    </row>
    <row r="10963" spans="3:4" ht="15" x14ac:dyDescent="0.25">
      <c r="C10963"/>
      <c r="D10963"/>
    </row>
    <row r="10964" spans="3:4" ht="15" x14ac:dyDescent="0.25">
      <c r="C10964"/>
      <c r="D10964"/>
    </row>
    <row r="10965" spans="3:4" ht="15" x14ac:dyDescent="0.25">
      <c r="C10965"/>
      <c r="D10965"/>
    </row>
    <row r="10966" spans="3:4" ht="15" x14ac:dyDescent="0.25">
      <c r="C10966"/>
      <c r="D10966"/>
    </row>
    <row r="10967" spans="3:4" ht="15" x14ac:dyDescent="0.25">
      <c r="C10967"/>
      <c r="D10967"/>
    </row>
    <row r="10968" spans="3:4" ht="15" x14ac:dyDescent="0.25">
      <c r="C10968"/>
      <c r="D10968"/>
    </row>
    <row r="10969" spans="3:4" ht="15" x14ac:dyDescent="0.25">
      <c r="C10969"/>
      <c r="D10969"/>
    </row>
    <row r="10970" spans="3:4" ht="15" x14ac:dyDescent="0.25">
      <c r="C10970"/>
      <c r="D10970"/>
    </row>
    <row r="10971" spans="3:4" ht="15" x14ac:dyDescent="0.25">
      <c r="C10971"/>
      <c r="D10971"/>
    </row>
    <row r="10972" spans="3:4" ht="15" x14ac:dyDescent="0.25">
      <c r="C10972"/>
      <c r="D10972"/>
    </row>
    <row r="10973" spans="3:4" ht="15" x14ac:dyDescent="0.25">
      <c r="C10973"/>
      <c r="D10973"/>
    </row>
    <row r="10974" spans="3:4" ht="15" x14ac:dyDescent="0.25">
      <c r="C10974"/>
      <c r="D10974"/>
    </row>
    <row r="10975" spans="3:4" ht="15" x14ac:dyDescent="0.25">
      <c r="C10975"/>
      <c r="D10975"/>
    </row>
    <row r="10976" spans="3:4" ht="15" x14ac:dyDescent="0.25">
      <c r="C10976"/>
      <c r="D10976"/>
    </row>
    <row r="10977" spans="3:4" ht="15" x14ac:dyDescent="0.25">
      <c r="C10977"/>
      <c r="D10977"/>
    </row>
    <row r="10978" spans="3:4" ht="15" x14ac:dyDescent="0.25">
      <c r="C10978"/>
      <c r="D10978"/>
    </row>
    <row r="10979" spans="3:4" ht="15" x14ac:dyDescent="0.25">
      <c r="C10979"/>
      <c r="D10979"/>
    </row>
    <row r="10980" spans="3:4" ht="15" x14ac:dyDescent="0.25">
      <c r="C10980"/>
      <c r="D10980"/>
    </row>
    <row r="10981" spans="3:4" ht="15" x14ac:dyDescent="0.25">
      <c r="C10981"/>
      <c r="D10981"/>
    </row>
    <row r="10982" spans="3:4" ht="15" x14ac:dyDescent="0.25">
      <c r="C10982"/>
      <c r="D10982"/>
    </row>
    <row r="10983" spans="3:4" ht="15" x14ac:dyDescent="0.25">
      <c r="C10983"/>
      <c r="D10983"/>
    </row>
    <row r="10984" spans="3:4" ht="15" x14ac:dyDescent="0.25">
      <c r="C10984"/>
      <c r="D10984"/>
    </row>
    <row r="10985" spans="3:4" ht="15" x14ac:dyDescent="0.25">
      <c r="C10985"/>
      <c r="D10985"/>
    </row>
    <row r="10986" spans="3:4" ht="15" x14ac:dyDescent="0.25">
      <c r="C10986"/>
      <c r="D10986"/>
    </row>
    <row r="10987" spans="3:4" ht="15" x14ac:dyDescent="0.25">
      <c r="C10987"/>
      <c r="D10987"/>
    </row>
    <row r="10988" spans="3:4" ht="15" x14ac:dyDescent="0.25">
      <c r="C10988"/>
      <c r="D10988"/>
    </row>
    <row r="10989" spans="3:4" thickBot="1" x14ac:dyDescent="0.3">
      <c r="C10989"/>
      <c r="D10989"/>
    </row>
    <row r="10990" spans="3:4" thickBot="1" x14ac:dyDescent="0.3">
      <c r="C10990"/>
      <c r="D10990"/>
    </row>
    <row r="10991" spans="3:4" ht="15" x14ac:dyDescent="0.25">
      <c r="C10991"/>
      <c r="D10991"/>
    </row>
    <row r="10992" spans="3:4" ht="15" x14ac:dyDescent="0.25">
      <c r="C10992"/>
      <c r="D10992"/>
    </row>
    <row r="10993" spans="3:4" ht="15" x14ac:dyDescent="0.25">
      <c r="C10993"/>
      <c r="D10993"/>
    </row>
    <row r="10994" spans="3:4" ht="15" x14ac:dyDescent="0.25">
      <c r="C10994"/>
      <c r="D10994"/>
    </row>
    <row r="10995" spans="3:4" ht="15" x14ac:dyDescent="0.25">
      <c r="C10995"/>
      <c r="D10995"/>
    </row>
    <row r="10996" spans="3:4" ht="15" x14ac:dyDescent="0.25">
      <c r="C10996"/>
      <c r="D10996"/>
    </row>
    <row r="10997" spans="3:4" ht="15" x14ac:dyDescent="0.25">
      <c r="C10997"/>
      <c r="D10997"/>
    </row>
    <row r="10998" spans="3:4" ht="15" x14ac:dyDescent="0.25">
      <c r="C10998"/>
      <c r="D10998"/>
    </row>
    <row r="10999" spans="3:4" ht="15" x14ac:dyDescent="0.25">
      <c r="C10999"/>
      <c r="D10999"/>
    </row>
    <row r="11000" spans="3:4" ht="15" x14ac:dyDescent="0.25">
      <c r="C11000"/>
      <c r="D11000"/>
    </row>
    <row r="11001" spans="3:4" ht="15" x14ac:dyDescent="0.25">
      <c r="C11001"/>
      <c r="D11001"/>
    </row>
    <row r="11002" spans="3:4" ht="15" x14ac:dyDescent="0.25">
      <c r="C11002"/>
      <c r="D11002"/>
    </row>
    <row r="11003" spans="3:4" ht="15" x14ac:dyDescent="0.25">
      <c r="C11003"/>
      <c r="D11003"/>
    </row>
    <row r="11004" spans="3:4" ht="15" x14ac:dyDescent="0.25">
      <c r="C11004"/>
      <c r="D11004"/>
    </row>
    <row r="11005" spans="3:4" ht="15" x14ac:dyDescent="0.25">
      <c r="C11005"/>
      <c r="D11005"/>
    </row>
    <row r="11006" spans="3:4" ht="15" x14ac:dyDescent="0.25">
      <c r="C11006"/>
      <c r="D11006"/>
    </row>
    <row r="11007" spans="3:4" ht="15" x14ac:dyDescent="0.25">
      <c r="C11007"/>
      <c r="D11007"/>
    </row>
    <row r="11008" spans="3:4" ht="15" x14ac:dyDescent="0.25">
      <c r="C11008"/>
      <c r="D11008"/>
    </row>
    <row r="11009" spans="3:4" ht="15" x14ac:dyDescent="0.25">
      <c r="C11009"/>
      <c r="D11009"/>
    </row>
    <row r="11010" spans="3:4" ht="15" x14ac:dyDescent="0.25">
      <c r="C11010"/>
      <c r="D11010"/>
    </row>
    <row r="11011" spans="3:4" ht="15" x14ac:dyDescent="0.25">
      <c r="C11011"/>
      <c r="D11011"/>
    </row>
    <row r="11012" spans="3:4" ht="15" x14ac:dyDescent="0.25">
      <c r="C11012"/>
      <c r="D11012"/>
    </row>
    <row r="11013" spans="3:4" ht="15" x14ac:dyDescent="0.25">
      <c r="C11013"/>
      <c r="D11013"/>
    </row>
    <row r="11014" spans="3:4" ht="15" x14ac:dyDescent="0.25">
      <c r="C11014"/>
      <c r="D11014"/>
    </row>
    <row r="11015" spans="3:4" ht="15" x14ac:dyDescent="0.25">
      <c r="C11015"/>
      <c r="D11015"/>
    </row>
    <row r="11016" spans="3:4" ht="15" x14ac:dyDescent="0.25">
      <c r="C11016"/>
      <c r="D11016"/>
    </row>
    <row r="11017" spans="3:4" ht="15" x14ac:dyDescent="0.25">
      <c r="C11017"/>
      <c r="D11017"/>
    </row>
    <row r="11018" spans="3:4" ht="15" x14ac:dyDescent="0.25">
      <c r="C11018"/>
      <c r="D11018"/>
    </row>
    <row r="11019" spans="3:4" ht="15" x14ac:dyDescent="0.25">
      <c r="C11019"/>
      <c r="D11019"/>
    </row>
    <row r="11020" spans="3:4" ht="15" x14ac:dyDescent="0.25">
      <c r="C11020"/>
      <c r="D11020"/>
    </row>
    <row r="11021" spans="3:4" ht="15" x14ac:dyDescent="0.25">
      <c r="C11021"/>
      <c r="D11021"/>
    </row>
    <row r="11022" spans="3:4" ht="15" x14ac:dyDescent="0.25">
      <c r="C11022"/>
      <c r="D11022"/>
    </row>
    <row r="11023" spans="3:4" ht="15" x14ac:dyDescent="0.25">
      <c r="C11023"/>
      <c r="D11023"/>
    </row>
    <row r="11024" spans="3:4" ht="15" x14ac:dyDescent="0.25">
      <c r="C11024"/>
      <c r="D11024"/>
    </row>
    <row r="11025" spans="3:4" ht="15" x14ac:dyDescent="0.25">
      <c r="C11025"/>
      <c r="D11025"/>
    </row>
    <row r="11026" spans="3:4" ht="15" x14ac:dyDescent="0.25">
      <c r="C11026"/>
      <c r="D11026"/>
    </row>
    <row r="11027" spans="3:4" ht="15" x14ac:dyDescent="0.25">
      <c r="C11027"/>
      <c r="D11027"/>
    </row>
    <row r="11028" spans="3:4" ht="15" x14ac:dyDescent="0.25">
      <c r="C11028"/>
      <c r="D11028"/>
    </row>
    <row r="11029" spans="3:4" ht="15" x14ac:dyDescent="0.25">
      <c r="C11029"/>
      <c r="D11029"/>
    </row>
    <row r="11030" spans="3:4" ht="15" x14ac:dyDescent="0.25">
      <c r="C11030"/>
      <c r="D11030"/>
    </row>
    <row r="11031" spans="3:4" ht="15" x14ac:dyDescent="0.25">
      <c r="C11031"/>
      <c r="D11031"/>
    </row>
    <row r="11032" spans="3:4" ht="15" x14ac:dyDescent="0.25">
      <c r="C11032"/>
      <c r="D11032"/>
    </row>
    <row r="11033" spans="3:4" ht="15" x14ac:dyDescent="0.25">
      <c r="C11033"/>
      <c r="D11033"/>
    </row>
    <row r="11034" spans="3:4" ht="15" x14ac:dyDescent="0.25">
      <c r="C11034"/>
      <c r="D11034"/>
    </row>
    <row r="11035" spans="3:4" ht="15" x14ac:dyDescent="0.25">
      <c r="C11035"/>
      <c r="D11035"/>
    </row>
    <row r="11036" spans="3:4" ht="15" x14ac:dyDescent="0.25">
      <c r="C11036"/>
      <c r="D11036"/>
    </row>
    <row r="11037" spans="3:4" ht="15" x14ac:dyDescent="0.25">
      <c r="C11037"/>
      <c r="D11037"/>
    </row>
    <row r="11038" spans="3:4" ht="15" x14ac:dyDescent="0.25">
      <c r="C11038"/>
      <c r="D11038"/>
    </row>
    <row r="11039" spans="3:4" ht="15" x14ac:dyDescent="0.25">
      <c r="C11039"/>
      <c r="D11039"/>
    </row>
    <row r="11040" spans="3:4" thickBot="1" x14ac:dyDescent="0.3">
      <c r="C11040"/>
      <c r="D11040"/>
    </row>
    <row r="11041" spans="3:4" ht="15" x14ac:dyDescent="0.25">
      <c r="C11041"/>
      <c r="D11041"/>
    </row>
    <row r="11042" spans="3:4" ht="15" x14ac:dyDescent="0.25">
      <c r="C11042"/>
      <c r="D11042"/>
    </row>
    <row r="11043" spans="3:4" ht="15" x14ac:dyDescent="0.25">
      <c r="C11043"/>
      <c r="D11043"/>
    </row>
    <row r="11044" spans="3:4" ht="15" x14ac:dyDescent="0.25">
      <c r="C11044"/>
      <c r="D11044"/>
    </row>
    <row r="11045" spans="3:4" ht="15" x14ac:dyDescent="0.25">
      <c r="C11045"/>
      <c r="D11045"/>
    </row>
    <row r="11046" spans="3:4" ht="15" x14ac:dyDescent="0.25">
      <c r="C11046"/>
      <c r="D11046"/>
    </row>
    <row r="11047" spans="3:4" ht="15" x14ac:dyDescent="0.25">
      <c r="C11047"/>
      <c r="D11047"/>
    </row>
    <row r="11048" spans="3:4" ht="15" x14ac:dyDescent="0.25">
      <c r="C11048"/>
      <c r="D11048"/>
    </row>
    <row r="11049" spans="3:4" ht="15" x14ac:dyDescent="0.25">
      <c r="C11049"/>
      <c r="D11049"/>
    </row>
    <row r="11050" spans="3:4" ht="15" x14ac:dyDescent="0.25">
      <c r="C11050"/>
      <c r="D11050"/>
    </row>
    <row r="11051" spans="3:4" ht="15" x14ac:dyDescent="0.25">
      <c r="C11051"/>
      <c r="D11051"/>
    </row>
    <row r="11052" spans="3:4" ht="15" x14ac:dyDescent="0.25">
      <c r="C11052"/>
      <c r="D11052"/>
    </row>
    <row r="11053" spans="3:4" ht="15" x14ac:dyDescent="0.25">
      <c r="C11053"/>
      <c r="D11053"/>
    </row>
    <row r="11054" spans="3:4" ht="15" x14ac:dyDescent="0.25">
      <c r="C11054"/>
      <c r="D11054"/>
    </row>
    <row r="11055" spans="3:4" ht="15" x14ac:dyDescent="0.25">
      <c r="C11055"/>
      <c r="D11055"/>
    </row>
    <row r="11056" spans="3:4" ht="15" x14ac:dyDescent="0.25">
      <c r="C11056"/>
      <c r="D11056"/>
    </row>
    <row r="11057" spans="3:4" ht="15" x14ac:dyDescent="0.25">
      <c r="C11057"/>
      <c r="D11057"/>
    </row>
    <row r="11058" spans="3:4" ht="15" x14ac:dyDescent="0.25">
      <c r="C11058"/>
      <c r="D11058"/>
    </row>
    <row r="11059" spans="3:4" ht="15" x14ac:dyDescent="0.25">
      <c r="C11059"/>
      <c r="D11059"/>
    </row>
    <row r="11060" spans="3:4" ht="15" x14ac:dyDescent="0.25">
      <c r="C11060"/>
      <c r="D11060"/>
    </row>
    <row r="11061" spans="3:4" ht="15" x14ac:dyDescent="0.25">
      <c r="C11061"/>
      <c r="D11061"/>
    </row>
    <row r="11062" spans="3:4" ht="15" x14ac:dyDescent="0.25">
      <c r="C11062"/>
      <c r="D11062"/>
    </row>
    <row r="11063" spans="3:4" ht="15" x14ac:dyDescent="0.25">
      <c r="C11063"/>
      <c r="D11063"/>
    </row>
    <row r="11064" spans="3:4" ht="15" x14ac:dyDescent="0.25">
      <c r="C11064"/>
      <c r="D11064"/>
    </row>
    <row r="11065" spans="3:4" ht="15" x14ac:dyDescent="0.25">
      <c r="C11065"/>
      <c r="D11065"/>
    </row>
    <row r="11066" spans="3:4" ht="15" x14ac:dyDescent="0.25">
      <c r="C11066"/>
      <c r="D11066"/>
    </row>
    <row r="11067" spans="3:4" ht="15" x14ac:dyDescent="0.25">
      <c r="C11067"/>
      <c r="D11067"/>
    </row>
    <row r="11068" spans="3:4" ht="15" x14ac:dyDescent="0.25">
      <c r="C11068"/>
      <c r="D11068"/>
    </row>
    <row r="11069" spans="3:4" ht="15" x14ac:dyDescent="0.25">
      <c r="C11069"/>
      <c r="D11069"/>
    </row>
    <row r="11070" spans="3:4" ht="15" x14ac:dyDescent="0.25">
      <c r="C11070"/>
      <c r="D11070"/>
    </row>
    <row r="11071" spans="3:4" ht="15" x14ac:dyDescent="0.25">
      <c r="C11071"/>
      <c r="D11071"/>
    </row>
    <row r="11072" spans="3:4" ht="15" x14ac:dyDescent="0.25">
      <c r="C11072"/>
      <c r="D11072"/>
    </row>
    <row r="11073" spans="3:4" ht="15" x14ac:dyDescent="0.25">
      <c r="C11073"/>
      <c r="D11073"/>
    </row>
    <row r="11074" spans="3:4" ht="15" x14ac:dyDescent="0.25">
      <c r="C11074"/>
      <c r="D11074"/>
    </row>
    <row r="11075" spans="3:4" ht="15" x14ac:dyDescent="0.25">
      <c r="C11075"/>
      <c r="D11075"/>
    </row>
    <row r="11076" spans="3:4" ht="15" x14ac:dyDescent="0.25">
      <c r="C11076"/>
      <c r="D11076"/>
    </row>
    <row r="11077" spans="3:4" ht="15" x14ac:dyDescent="0.25">
      <c r="C11077"/>
      <c r="D11077"/>
    </row>
    <row r="11078" spans="3:4" ht="15" x14ac:dyDescent="0.25">
      <c r="C11078"/>
      <c r="D11078"/>
    </row>
    <row r="11079" spans="3:4" ht="15" x14ac:dyDescent="0.25">
      <c r="C11079"/>
      <c r="D11079"/>
    </row>
    <row r="11080" spans="3:4" ht="15" x14ac:dyDescent="0.25">
      <c r="C11080"/>
      <c r="D11080"/>
    </row>
    <row r="11081" spans="3:4" ht="15" x14ac:dyDescent="0.25">
      <c r="C11081"/>
      <c r="D11081"/>
    </row>
    <row r="11082" spans="3:4" ht="15" x14ac:dyDescent="0.25">
      <c r="C11082"/>
      <c r="D11082"/>
    </row>
    <row r="11083" spans="3:4" ht="15" x14ac:dyDescent="0.25">
      <c r="C11083"/>
      <c r="D11083"/>
    </row>
    <row r="11084" spans="3:4" ht="15" x14ac:dyDescent="0.25">
      <c r="C11084"/>
      <c r="D11084"/>
    </row>
    <row r="11085" spans="3:4" ht="15" x14ac:dyDescent="0.25">
      <c r="C11085"/>
      <c r="D11085"/>
    </row>
    <row r="11086" spans="3:4" ht="15" x14ac:dyDescent="0.25">
      <c r="C11086"/>
      <c r="D11086"/>
    </row>
    <row r="11087" spans="3:4" ht="15" x14ac:dyDescent="0.25">
      <c r="C11087"/>
      <c r="D11087"/>
    </row>
    <row r="11088" spans="3:4" thickBot="1" x14ac:dyDescent="0.3">
      <c r="C11088"/>
      <c r="D11088"/>
    </row>
    <row r="11089" spans="3:4" ht="15" x14ac:dyDescent="0.25">
      <c r="C11089"/>
      <c r="D11089"/>
    </row>
    <row r="11090" spans="3:4" ht="15" x14ac:dyDescent="0.25">
      <c r="C11090"/>
      <c r="D11090"/>
    </row>
    <row r="11091" spans="3:4" ht="15" x14ac:dyDescent="0.25">
      <c r="C11091"/>
      <c r="D11091"/>
    </row>
    <row r="11092" spans="3:4" ht="15" x14ac:dyDescent="0.25">
      <c r="C11092"/>
      <c r="D11092"/>
    </row>
    <row r="11093" spans="3:4" ht="15" x14ac:dyDescent="0.25">
      <c r="C11093"/>
      <c r="D11093"/>
    </row>
    <row r="11094" spans="3:4" ht="15" x14ac:dyDescent="0.25">
      <c r="C11094"/>
      <c r="D11094"/>
    </row>
    <row r="11095" spans="3:4" ht="15" x14ac:dyDescent="0.25">
      <c r="C11095"/>
      <c r="D11095"/>
    </row>
    <row r="11096" spans="3:4" ht="15" x14ac:dyDescent="0.25">
      <c r="C11096"/>
      <c r="D11096"/>
    </row>
    <row r="11097" spans="3:4" ht="15" x14ac:dyDescent="0.25">
      <c r="C11097"/>
      <c r="D11097"/>
    </row>
    <row r="11098" spans="3:4" ht="15" x14ac:dyDescent="0.25">
      <c r="C11098"/>
      <c r="D11098"/>
    </row>
    <row r="11099" spans="3:4" ht="15" x14ac:dyDescent="0.25">
      <c r="C11099"/>
      <c r="D11099"/>
    </row>
    <row r="11100" spans="3:4" ht="15" x14ac:dyDescent="0.25">
      <c r="C11100"/>
      <c r="D11100"/>
    </row>
    <row r="11101" spans="3:4" ht="15" x14ac:dyDescent="0.25">
      <c r="C11101"/>
      <c r="D11101"/>
    </row>
    <row r="11102" spans="3:4" ht="15" x14ac:dyDescent="0.25">
      <c r="C11102"/>
      <c r="D11102"/>
    </row>
    <row r="11103" spans="3:4" ht="15" x14ac:dyDescent="0.25">
      <c r="C11103"/>
      <c r="D11103"/>
    </row>
    <row r="11104" spans="3:4" ht="15" x14ac:dyDescent="0.25">
      <c r="C11104"/>
      <c r="D11104"/>
    </row>
    <row r="11105" spans="3:4" ht="15" x14ac:dyDescent="0.25">
      <c r="C11105"/>
      <c r="D11105"/>
    </row>
    <row r="11106" spans="3:4" ht="15" x14ac:dyDescent="0.25">
      <c r="C11106"/>
      <c r="D11106"/>
    </row>
    <row r="11107" spans="3:4" ht="15" x14ac:dyDescent="0.25">
      <c r="C11107"/>
      <c r="D11107"/>
    </row>
    <row r="11108" spans="3:4" ht="15" x14ac:dyDescent="0.25">
      <c r="C11108"/>
      <c r="D11108"/>
    </row>
    <row r="11109" spans="3:4" ht="15" x14ac:dyDescent="0.25">
      <c r="C11109"/>
      <c r="D11109"/>
    </row>
    <row r="11110" spans="3:4" ht="15" x14ac:dyDescent="0.25">
      <c r="C11110"/>
      <c r="D11110"/>
    </row>
    <row r="11111" spans="3:4" ht="15" x14ac:dyDescent="0.25">
      <c r="C11111"/>
      <c r="D11111"/>
    </row>
    <row r="11112" spans="3:4" ht="15" x14ac:dyDescent="0.25">
      <c r="C11112"/>
      <c r="D11112"/>
    </row>
    <row r="11113" spans="3:4" ht="15" x14ac:dyDescent="0.25">
      <c r="C11113"/>
      <c r="D11113"/>
    </row>
    <row r="11114" spans="3:4" ht="15" x14ac:dyDescent="0.25">
      <c r="C11114"/>
      <c r="D11114"/>
    </row>
    <row r="11115" spans="3:4" ht="15" x14ac:dyDescent="0.25">
      <c r="C11115"/>
      <c r="D11115"/>
    </row>
    <row r="11116" spans="3:4" ht="15" x14ac:dyDescent="0.25">
      <c r="C11116"/>
      <c r="D11116"/>
    </row>
    <row r="11117" spans="3:4" ht="15" x14ac:dyDescent="0.25">
      <c r="C11117"/>
      <c r="D11117"/>
    </row>
    <row r="11118" spans="3:4" ht="15" x14ac:dyDescent="0.25">
      <c r="C11118"/>
      <c r="D11118"/>
    </row>
    <row r="11119" spans="3:4" ht="15" x14ac:dyDescent="0.25">
      <c r="C11119"/>
      <c r="D11119"/>
    </row>
    <row r="11120" spans="3:4" ht="15" x14ac:dyDescent="0.25">
      <c r="C11120"/>
      <c r="D11120"/>
    </row>
    <row r="11121" spans="3:4" ht="15" x14ac:dyDescent="0.25">
      <c r="C11121"/>
      <c r="D11121"/>
    </row>
    <row r="11122" spans="3:4" ht="15" x14ac:dyDescent="0.25">
      <c r="C11122"/>
      <c r="D11122"/>
    </row>
    <row r="11123" spans="3:4" ht="15" x14ac:dyDescent="0.25">
      <c r="C11123"/>
      <c r="D11123"/>
    </row>
    <row r="11124" spans="3:4" ht="15" x14ac:dyDescent="0.25">
      <c r="C11124"/>
      <c r="D11124"/>
    </row>
    <row r="11125" spans="3:4" ht="15" x14ac:dyDescent="0.25">
      <c r="C11125"/>
      <c r="D11125"/>
    </row>
    <row r="11126" spans="3:4" ht="15" x14ac:dyDescent="0.25">
      <c r="C11126"/>
      <c r="D11126"/>
    </row>
    <row r="11127" spans="3:4" ht="15" x14ac:dyDescent="0.25">
      <c r="C11127"/>
      <c r="D11127"/>
    </row>
    <row r="11128" spans="3:4" ht="15" x14ac:dyDescent="0.25">
      <c r="C11128"/>
      <c r="D11128"/>
    </row>
    <row r="11129" spans="3:4" ht="15" x14ac:dyDescent="0.25">
      <c r="C11129"/>
      <c r="D11129"/>
    </row>
    <row r="11130" spans="3:4" ht="15" x14ac:dyDescent="0.25">
      <c r="C11130"/>
      <c r="D11130"/>
    </row>
    <row r="11131" spans="3:4" ht="15" x14ac:dyDescent="0.25">
      <c r="C11131"/>
      <c r="D11131"/>
    </row>
    <row r="11132" spans="3:4" ht="15" x14ac:dyDescent="0.25">
      <c r="C11132"/>
      <c r="D11132"/>
    </row>
    <row r="11133" spans="3:4" ht="15" x14ac:dyDescent="0.25">
      <c r="C11133"/>
      <c r="D11133"/>
    </row>
    <row r="11134" spans="3:4" ht="15" x14ac:dyDescent="0.25">
      <c r="C11134"/>
      <c r="D11134"/>
    </row>
    <row r="11135" spans="3:4" ht="15" x14ac:dyDescent="0.25">
      <c r="C11135"/>
      <c r="D11135"/>
    </row>
    <row r="11136" spans="3:4" ht="15" x14ac:dyDescent="0.25">
      <c r="C11136"/>
      <c r="D11136"/>
    </row>
    <row r="11137" spans="3:4" ht="15" x14ac:dyDescent="0.25">
      <c r="C11137"/>
      <c r="D11137"/>
    </row>
    <row r="11138" spans="3:4" thickBot="1" x14ac:dyDescent="0.3">
      <c r="C11138"/>
      <c r="D11138"/>
    </row>
    <row r="11139" spans="3:4" ht="15" x14ac:dyDescent="0.25">
      <c r="C11139"/>
      <c r="D11139"/>
    </row>
    <row r="11140" spans="3:4" ht="15" x14ac:dyDescent="0.25">
      <c r="C11140"/>
      <c r="D11140"/>
    </row>
    <row r="11141" spans="3:4" ht="15" x14ac:dyDescent="0.25">
      <c r="C11141"/>
      <c r="D11141"/>
    </row>
    <row r="11142" spans="3:4" ht="15" x14ac:dyDescent="0.25">
      <c r="C11142"/>
      <c r="D11142"/>
    </row>
    <row r="11143" spans="3:4" ht="15" x14ac:dyDescent="0.25">
      <c r="C11143"/>
      <c r="D11143"/>
    </row>
    <row r="11144" spans="3:4" ht="15" x14ac:dyDescent="0.25">
      <c r="C11144"/>
      <c r="D11144"/>
    </row>
    <row r="11145" spans="3:4" ht="15" x14ac:dyDescent="0.25">
      <c r="C11145"/>
      <c r="D11145"/>
    </row>
    <row r="11146" spans="3:4" ht="15" x14ac:dyDescent="0.25">
      <c r="C11146"/>
      <c r="D11146"/>
    </row>
    <row r="11147" spans="3:4" ht="15" x14ac:dyDescent="0.25">
      <c r="C11147"/>
      <c r="D11147"/>
    </row>
    <row r="11148" spans="3:4" ht="15" x14ac:dyDescent="0.25">
      <c r="C11148"/>
      <c r="D11148"/>
    </row>
    <row r="11149" spans="3:4" ht="15" x14ac:dyDescent="0.25">
      <c r="C11149"/>
      <c r="D11149"/>
    </row>
    <row r="11150" spans="3:4" ht="15" x14ac:dyDescent="0.25">
      <c r="C11150"/>
      <c r="D11150"/>
    </row>
    <row r="11151" spans="3:4" ht="15" x14ac:dyDescent="0.25">
      <c r="C11151"/>
      <c r="D11151"/>
    </row>
    <row r="11152" spans="3:4" ht="15" x14ac:dyDescent="0.25">
      <c r="C11152"/>
      <c r="D11152"/>
    </row>
    <row r="11153" spans="3:4" ht="15" x14ac:dyDescent="0.25">
      <c r="C11153"/>
      <c r="D11153"/>
    </row>
    <row r="11154" spans="3:4" ht="15" x14ac:dyDescent="0.25">
      <c r="C11154"/>
      <c r="D11154"/>
    </row>
    <row r="11155" spans="3:4" ht="15" x14ac:dyDescent="0.25">
      <c r="C11155"/>
      <c r="D11155"/>
    </row>
    <row r="11156" spans="3:4" ht="15" x14ac:dyDescent="0.25">
      <c r="C11156"/>
      <c r="D11156"/>
    </row>
    <row r="11157" spans="3:4" ht="15" x14ac:dyDescent="0.25">
      <c r="C11157"/>
      <c r="D11157"/>
    </row>
    <row r="11158" spans="3:4" ht="15" x14ac:dyDescent="0.25">
      <c r="C11158"/>
      <c r="D11158"/>
    </row>
    <row r="11159" spans="3:4" ht="15" x14ac:dyDescent="0.25">
      <c r="C11159"/>
      <c r="D11159"/>
    </row>
    <row r="11160" spans="3:4" ht="15" x14ac:dyDescent="0.25">
      <c r="C11160"/>
      <c r="D11160"/>
    </row>
    <row r="11161" spans="3:4" ht="15" x14ac:dyDescent="0.25">
      <c r="C11161"/>
      <c r="D11161"/>
    </row>
    <row r="11162" spans="3:4" ht="15" x14ac:dyDescent="0.25">
      <c r="C11162"/>
      <c r="D11162"/>
    </row>
    <row r="11163" spans="3:4" ht="15" x14ac:dyDescent="0.25">
      <c r="C11163"/>
      <c r="D11163"/>
    </row>
    <row r="11164" spans="3:4" ht="15" x14ac:dyDescent="0.25">
      <c r="C11164"/>
      <c r="D11164"/>
    </row>
    <row r="11165" spans="3:4" ht="15" x14ac:dyDescent="0.25">
      <c r="C11165"/>
      <c r="D11165"/>
    </row>
    <row r="11166" spans="3:4" ht="15" x14ac:dyDescent="0.25">
      <c r="C11166"/>
      <c r="D11166"/>
    </row>
    <row r="11167" spans="3:4" thickBot="1" x14ac:dyDescent="0.3">
      <c r="C11167"/>
      <c r="D11167"/>
    </row>
    <row r="11168" spans="3:4" ht="15" x14ac:dyDescent="0.25">
      <c r="C11168"/>
      <c r="D11168"/>
    </row>
    <row r="11169" spans="3:4" thickBot="1" x14ac:dyDescent="0.3">
      <c r="C11169"/>
      <c r="D11169"/>
    </row>
    <row r="11170" spans="3:4" thickBot="1" x14ac:dyDescent="0.3">
      <c r="C11170"/>
      <c r="D11170"/>
    </row>
    <row r="11171" spans="3:4" ht="15" x14ac:dyDescent="0.25">
      <c r="C11171"/>
      <c r="D11171"/>
    </row>
    <row r="11172" spans="3:4" ht="15" x14ac:dyDescent="0.25">
      <c r="C11172"/>
      <c r="D11172"/>
    </row>
    <row r="11173" spans="3:4" ht="15" x14ac:dyDescent="0.25">
      <c r="C11173"/>
      <c r="D11173"/>
    </row>
    <row r="11174" spans="3:4" ht="15" x14ac:dyDescent="0.25">
      <c r="C11174"/>
      <c r="D11174"/>
    </row>
    <row r="11175" spans="3:4" ht="15" x14ac:dyDescent="0.25">
      <c r="C11175"/>
      <c r="D11175"/>
    </row>
    <row r="11176" spans="3:4" ht="15" x14ac:dyDescent="0.25">
      <c r="C11176"/>
      <c r="D11176"/>
    </row>
    <row r="11177" spans="3:4" ht="15" x14ac:dyDescent="0.25">
      <c r="C11177"/>
      <c r="D11177"/>
    </row>
    <row r="11178" spans="3:4" ht="15" x14ac:dyDescent="0.25">
      <c r="C11178"/>
      <c r="D11178"/>
    </row>
    <row r="11179" spans="3:4" ht="15" x14ac:dyDescent="0.25">
      <c r="C11179"/>
      <c r="D11179"/>
    </row>
    <row r="11180" spans="3:4" ht="15" x14ac:dyDescent="0.25">
      <c r="C11180"/>
      <c r="D11180"/>
    </row>
    <row r="11181" spans="3:4" ht="15" x14ac:dyDescent="0.25">
      <c r="C11181"/>
      <c r="D11181"/>
    </row>
    <row r="11182" spans="3:4" ht="15" x14ac:dyDescent="0.25">
      <c r="C11182"/>
      <c r="D11182"/>
    </row>
    <row r="11183" spans="3:4" ht="15" x14ac:dyDescent="0.25">
      <c r="C11183"/>
      <c r="D11183"/>
    </row>
    <row r="11184" spans="3:4" ht="15" x14ac:dyDescent="0.25">
      <c r="C11184"/>
      <c r="D11184"/>
    </row>
    <row r="11185" spans="3:4" ht="15" x14ac:dyDescent="0.25">
      <c r="C11185"/>
      <c r="D11185"/>
    </row>
    <row r="11186" spans="3:4" ht="15" x14ac:dyDescent="0.25">
      <c r="C11186"/>
      <c r="D11186"/>
    </row>
    <row r="11187" spans="3:4" ht="15" x14ac:dyDescent="0.25">
      <c r="C11187"/>
      <c r="D11187"/>
    </row>
    <row r="11188" spans="3:4" ht="15" x14ac:dyDescent="0.25">
      <c r="C11188"/>
      <c r="D11188"/>
    </row>
    <row r="11189" spans="3:4" ht="15" x14ac:dyDescent="0.25">
      <c r="C11189"/>
      <c r="D11189"/>
    </row>
    <row r="11190" spans="3:4" ht="15" x14ac:dyDescent="0.25">
      <c r="C11190"/>
      <c r="D11190"/>
    </row>
    <row r="11191" spans="3:4" ht="15" x14ac:dyDescent="0.25">
      <c r="C11191"/>
      <c r="D11191"/>
    </row>
    <row r="11192" spans="3:4" ht="15" x14ac:dyDescent="0.25">
      <c r="C11192"/>
      <c r="D11192"/>
    </row>
    <row r="11193" spans="3:4" ht="15" x14ac:dyDescent="0.25">
      <c r="C11193"/>
      <c r="D11193"/>
    </row>
    <row r="11194" spans="3:4" ht="15" x14ac:dyDescent="0.25">
      <c r="C11194"/>
      <c r="D11194"/>
    </row>
    <row r="11195" spans="3:4" ht="15" x14ac:dyDescent="0.25">
      <c r="C11195"/>
      <c r="D11195"/>
    </row>
    <row r="11196" spans="3:4" ht="15" x14ac:dyDescent="0.25">
      <c r="C11196"/>
      <c r="D11196"/>
    </row>
    <row r="11197" spans="3:4" ht="15" x14ac:dyDescent="0.25">
      <c r="C11197"/>
      <c r="D11197"/>
    </row>
    <row r="11198" spans="3:4" ht="15" x14ac:dyDescent="0.25">
      <c r="C11198"/>
      <c r="D11198"/>
    </row>
    <row r="11199" spans="3:4" ht="15" x14ac:dyDescent="0.25">
      <c r="C11199"/>
      <c r="D11199"/>
    </row>
    <row r="11200" spans="3:4" ht="15" x14ac:dyDescent="0.25">
      <c r="C11200"/>
      <c r="D11200"/>
    </row>
    <row r="11201" spans="3:4" ht="15" x14ac:dyDescent="0.25">
      <c r="C11201"/>
      <c r="D11201"/>
    </row>
    <row r="11202" spans="3:4" ht="15" x14ac:dyDescent="0.25">
      <c r="C11202"/>
      <c r="D11202"/>
    </row>
    <row r="11203" spans="3:4" ht="15" x14ac:dyDescent="0.25">
      <c r="C11203"/>
      <c r="D11203"/>
    </row>
    <row r="11204" spans="3:4" ht="15" x14ac:dyDescent="0.25">
      <c r="C11204"/>
      <c r="D11204"/>
    </row>
    <row r="11205" spans="3:4" ht="15" x14ac:dyDescent="0.25">
      <c r="C11205"/>
      <c r="D11205"/>
    </row>
    <row r="11206" spans="3:4" ht="15" x14ac:dyDescent="0.25">
      <c r="C11206"/>
      <c r="D11206"/>
    </row>
    <row r="11207" spans="3:4" ht="15" x14ac:dyDescent="0.25">
      <c r="C11207"/>
      <c r="D11207"/>
    </row>
    <row r="11208" spans="3:4" ht="15" x14ac:dyDescent="0.25">
      <c r="C11208"/>
      <c r="D11208"/>
    </row>
    <row r="11209" spans="3:4" ht="15" x14ac:dyDescent="0.25">
      <c r="C11209"/>
      <c r="D11209"/>
    </row>
    <row r="11210" spans="3:4" ht="15" x14ac:dyDescent="0.25">
      <c r="C11210"/>
      <c r="D11210"/>
    </row>
    <row r="11211" spans="3:4" ht="15" x14ac:dyDescent="0.25">
      <c r="C11211"/>
      <c r="D11211"/>
    </row>
    <row r="11212" spans="3:4" ht="15" x14ac:dyDescent="0.25">
      <c r="C11212"/>
      <c r="D11212"/>
    </row>
    <row r="11213" spans="3:4" ht="15" x14ac:dyDescent="0.25">
      <c r="C11213"/>
      <c r="D11213"/>
    </row>
    <row r="11214" spans="3:4" ht="15" x14ac:dyDescent="0.25">
      <c r="C11214"/>
      <c r="D11214"/>
    </row>
    <row r="11215" spans="3:4" ht="15" x14ac:dyDescent="0.25">
      <c r="C11215"/>
      <c r="D11215"/>
    </row>
    <row r="11216" spans="3:4" ht="15" x14ac:dyDescent="0.25">
      <c r="C11216"/>
      <c r="D11216"/>
    </row>
    <row r="11217" spans="3:4" ht="15" x14ac:dyDescent="0.25">
      <c r="C11217"/>
      <c r="D11217"/>
    </row>
    <row r="11218" spans="3:4" ht="15" x14ac:dyDescent="0.25">
      <c r="C11218"/>
      <c r="D11218"/>
    </row>
    <row r="11219" spans="3:4" ht="15" x14ac:dyDescent="0.25">
      <c r="C11219"/>
      <c r="D11219"/>
    </row>
    <row r="11220" spans="3:4" ht="15" x14ac:dyDescent="0.25">
      <c r="C11220"/>
      <c r="D11220"/>
    </row>
    <row r="11221" spans="3:4" ht="15" x14ac:dyDescent="0.25">
      <c r="C11221"/>
      <c r="D11221"/>
    </row>
    <row r="11222" spans="3:4" ht="15" x14ac:dyDescent="0.25">
      <c r="C11222"/>
      <c r="D11222"/>
    </row>
    <row r="11223" spans="3:4" ht="15" x14ac:dyDescent="0.25">
      <c r="C11223"/>
      <c r="D11223"/>
    </row>
    <row r="11224" spans="3:4" ht="15" x14ac:dyDescent="0.25">
      <c r="C11224"/>
      <c r="D11224"/>
    </row>
    <row r="11225" spans="3:4" ht="15" x14ac:dyDescent="0.25">
      <c r="C11225"/>
      <c r="D11225"/>
    </row>
    <row r="11226" spans="3:4" ht="15" x14ac:dyDescent="0.25">
      <c r="C11226"/>
      <c r="D11226"/>
    </row>
    <row r="11227" spans="3:4" ht="15" x14ac:dyDescent="0.25">
      <c r="C11227"/>
      <c r="D11227"/>
    </row>
    <row r="11228" spans="3:4" ht="15" x14ac:dyDescent="0.25">
      <c r="C11228"/>
      <c r="D11228"/>
    </row>
    <row r="11229" spans="3:4" ht="15" x14ac:dyDescent="0.25">
      <c r="C11229"/>
      <c r="D11229"/>
    </row>
    <row r="11230" spans="3:4" ht="15" x14ac:dyDescent="0.25">
      <c r="C11230"/>
      <c r="D11230"/>
    </row>
    <row r="11231" spans="3:4" ht="15" x14ac:dyDescent="0.25">
      <c r="C11231"/>
      <c r="D11231"/>
    </row>
    <row r="11232" spans="3:4" ht="15" x14ac:dyDescent="0.25">
      <c r="C11232"/>
      <c r="D11232"/>
    </row>
    <row r="11233" spans="3:4" ht="15" x14ac:dyDescent="0.25">
      <c r="C11233"/>
      <c r="D11233"/>
    </row>
    <row r="11234" spans="3:4" ht="15" x14ac:dyDescent="0.25">
      <c r="C11234"/>
      <c r="D11234"/>
    </row>
    <row r="11235" spans="3:4" ht="15" x14ac:dyDescent="0.25">
      <c r="C11235"/>
      <c r="D11235"/>
    </row>
    <row r="11236" spans="3:4" ht="15" x14ac:dyDescent="0.25">
      <c r="C11236"/>
      <c r="D11236"/>
    </row>
    <row r="11237" spans="3:4" ht="15" x14ac:dyDescent="0.25">
      <c r="C11237"/>
      <c r="D11237"/>
    </row>
    <row r="11238" spans="3:4" ht="15" x14ac:dyDescent="0.25">
      <c r="C11238"/>
      <c r="D11238"/>
    </row>
    <row r="11239" spans="3:4" ht="15" x14ac:dyDescent="0.25">
      <c r="C11239"/>
      <c r="D11239"/>
    </row>
    <row r="11240" spans="3:4" ht="15" x14ac:dyDescent="0.25">
      <c r="C11240"/>
      <c r="D11240"/>
    </row>
    <row r="11241" spans="3:4" ht="15" x14ac:dyDescent="0.25">
      <c r="C11241"/>
      <c r="D11241"/>
    </row>
    <row r="11242" spans="3:4" ht="15" x14ac:dyDescent="0.25">
      <c r="C11242"/>
      <c r="D11242"/>
    </row>
    <row r="11243" spans="3:4" ht="15" x14ac:dyDescent="0.25">
      <c r="C11243"/>
      <c r="D11243"/>
    </row>
    <row r="11244" spans="3:4" ht="15" x14ac:dyDescent="0.25">
      <c r="C11244"/>
      <c r="D11244"/>
    </row>
    <row r="11245" spans="3:4" ht="15" x14ac:dyDescent="0.25">
      <c r="C11245"/>
      <c r="D11245"/>
    </row>
    <row r="11246" spans="3:4" ht="15" x14ac:dyDescent="0.25">
      <c r="C11246"/>
      <c r="D11246"/>
    </row>
    <row r="11247" spans="3:4" ht="15" x14ac:dyDescent="0.25">
      <c r="C11247"/>
      <c r="D11247"/>
    </row>
    <row r="11248" spans="3:4" ht="15" x14ac:dyDescent="0.25">
      <c r="C11248"/>
      <c r="D11248"/>
    </row>
    <row r="11249" spans="3:4" ht="15" x14ac:dyDescent="0.25">
      <c r="C11249"/>
      <c r="D11249"/>
    </row>
    <row r="11250" spans="3:4" ht="15" x14ac:dyDescent="0.25">
      <c r="C11250"/>
      <c r="D11250"/>
    </row>
    <row r="11251" spans="3:4" ht="15" x14ac:dyDescent="0.25">
      <c r="C11251"/>
      <c r="D11251"/>
    </row>
    <row r="11252" spans="3:4" ht="15" x14ac:dyDescent="0.25">
      <c r="C11252"/>
      <c r="D11252"/>
    </row>
    <row r="11253" spans="3:4" ht="15" x14ac:dyDescent="0.25">
      <c r="C11253"/>
      <c r="D11253"/>
    </row>
    <row r="11254" spans="3:4" ht="15" x14ac:dyDescent="0.25">
      <c r="C11254"/>
      <c r="D11254"/>
    </row>
    <row r="11255" spans="3:4" ht="15" x14ac:dyDescent="0.25">
      <c r="C11255"/>
      <c r="D11255"/>
    </row>
    <row r="11256" spans="3:4" ht="15" x14ac:dyDescent="0.25">
      <c r="C11256"/>
      <c r="D11256"/>
    </row>
    <row r="11257" spans="3:4" ht="15" x14ac:dyDescent="0.25">
      <c r="C11257"/>
      <c r="D11257"/>
    </row>
    <row r="11258" spans="3:4" ht="15" x14ac:dyDescent="0.25">
      <c r="C11258"/>
      <c r="D11258"/>
    </row>
    <row r="11259" spans="3:4" ht="15" x14ac:dyDescent="0.25">
      <c r="C11259"/>
      <c r="D11259"/>
    </row>
    <row r="11260" spans="3:4" ht="15" x14ac:dyDescent="0.25">
      <c r="C11260"/>
      <c r="D11260"/>
    </row>
    <row r="11261" spans="3:4" ht="15" x14ac:dyDescent="0.25">
      <c r="C11261"/>
      <c r="D11261"/>
    </row>
    <row r="11262" spans="3:4" ht="15" x14ac:dyDescent="0.25">
      <c r="C11262"/>
      <c r="D11262"/>
    </row>
    <row r="11263" spans="3:4" ht="15" x14ac:dyDescent="0.25">
      <c r="C11263"/>
      <c r="D11263"/>
    </row>
    <row r="11264" spans="3:4" ht="15" x14ac:dyDescent="0.25">
      <c r="C11264"/>
      <c r="D11264"/>
    </row>
    <row r="11265" spans="3:4" ht="15" x14ac:dyDescent="0.25">
      <c r="C11265"/>
      <c r="D11265"/>
    </row>
    <row r="11266" spans="3:4" ht="15" x14ac:dyDescent="0.25">
      <c r="C11266"/>
      <c r="D11266"/>
    </row>
    <row r="11267" spans="3:4" ht="15" x14ac:dyDescent="0.25">
      <c r="C11267"/>
      <c r="D11267"/>
    </row>
    <row r="11268" spans="3:4" ht="15" x14ac:dyDescent="0.25">
      <c r="C11268"/>
      <c r="D11268"/>
    </row>
    <row r="11269" spans="3:4" ht="15" x14ac:dyDescent="0.25">
      <c r="C11269"/>
      <c r="D11269"/>
    </row>
    <row r="11270" spans="3:4" ht="15" x14ac:dyDescent="0.25">
      <c r="C11270"/>
      <c r="D11270"/>
    </row>
    <row r="11271" spans="3:4" ht="15" x14ac:dyDescent="0.25">
      <c r="C11271"/>
      <c r="D11271"/>
    </row>
    <row r="11272" spans="3:4" ht="15" x14ac:dyDescent="0.25">
      <c r="C11272"/>
      <c r="D11272"/>
    </row>
    <row r="11273" spans="3:4" ht="15" x14ac:dyDescent="0.25">
      <c r="C11273"/>
      <c r="D11273"/>
    </row>
    <row r="11274" spans="3:4" ht="15" x14ac:dyDescent="0.25">
      <c r="C11274"/>
      <c r="D11274"/>
    </row>
    <row r="11275" spans="3:4" ht="15" x14ac:dyDescent="0.25">
      <c r="C11275"/>
      <c r="D11275"/>
    </row>
    <row r="11276" spans="3:4" ht="15" x14ac:dyDescent="0.25">
      <c r="C11276"/>
      <c r="D11276"/>
    </row>
    <row r="11277" spans="3:4" ht="15" x14ac:dyDescent="0.25">
      <c r="C11277"/>
      <c r="D11277"/>
    </row>
    <row r="11278" spans="3:4" ht="15" x14ac:dyDescent="0.25">
      <c r="C11278"/>
      <c r="D11278"/>
    </row>
    <row r="11279" spans="3:4" ht="15" x14ac:dyDescent="0.25">
      <c r="C11279"/>
      <c r="D11279"/>
    </row>
    <row r="11280" spans="3:4" ht="15" x14ac:dyDescent="0.25">
      <c r="C11280"/>
      <c r="D11280"/>
    </row>
    <row r="11281" spans="3:4" ht="15" x14ac:dyDescent="0.25">
      <c r="C11281"/>
      <c r="D11281"/>
    </row>
    <row r="11282" spans="3:4" ht="15" x14ac:dyDescent="0.25">
      <c r="C11282"/>
      <c r="D11282"/>
    </row>
    <row r="11283" spans="3:4" ht="15" x14ac:dyDescent="0.25">
      <c r="C11283"/>
      <c r="D11283"/>
    </row>
    <row r="11284" spans="3:4" ht="15" x14ac:dyDescent="0.25">
      <c r="C11284"/>
      <c r="D11284"/>
    </row>
    <row r="11285" spans="3:4" ht="15" x14ac:dyDescent="0.25">
      <c r="C11285"/>
      <c r="D11285"/>
    </row>
    <row r="11286" spans="3:4" ht="15" x14ac:dyDescent="0.25">
      <c r="C11286"/>
      <c r="D11286"/>
    </row>
    <row r="11287" spans="3:4" ht="15" x14ac:dyDescent="0.25">
      <c r="C11287"/>
      <c r="D11287"/>
    </row>
    <row r="11288" spans="3:4" ht="15" x14ac:dyDescent="0.25">
      <c r="C11288"/>
      <c r="D11288"/>
    </row>
    <row r="11289" spans="3:4" ht="15" x14ac:dyDescent="0.25">
      <c r="C11289"/>
      <c r="D11289"/>
    </row>
    <row r="11290" spans="3:4" ht="15" x14ac:dyDescent="0.25">
      <c r="C11290"/>
      <c r="D11290"/>
    </row>
    <row r="11291" spans="3:4" ht="15" x14ac:dyDescent="0.25">
      <c r="C11291"/>
      <c r="D11291"/>
    </row>
    <row r="11292" spans="3:4" ht="15" x14ac:dyDescent="0.25">
      <c r="C11292"/>
      <c r="D11292"/>
    </row>
    <row r="11293" spans="3:4" ht="15" x14ac:dyDescent="0.25">
      <c r="C11293"/>
      <c r="D11293"/>
    </row>
    <row r="11294" spans="3:4" ht="15" x14ac:dyDescent="0.25">
      <c r="C11294"/>
      <c r="D11294"/>
    </row>
    <row r="11295" spans="3:4" ht="15" x14ac:dyDescent="0.25">
      <c r="C11295"/>
      <c r="D11295"/>
    </row>
    <row r="11296" spans="3:4" ht="15" x14ac:dyDescent="0.25">
      <c r="C11296"/>
      <c r="D11296"/>
    </row>
    <row r="11297" spans="3:4" ht="15" x14ac:dyDescent="0.25">
      <c r="C11297"/>
      <c r="D11297"/>
    </row>
    <row r="11298" spans="3:4" ht="15" x14ac:dyDescent="0.25">
      <c r="C11298"/>
      <c r="D11298"/>
    </row>
    <row r="11299" spans="3:4" ht="15" x14ac:dyDescent="0.25">
      <c r="C11299"/>
      <c r="D11299"/>
    </row>
    <row r="11300" spans="3:4" ht="15" x14ac:dyDescent="0.25">
      <c r="C11300"/>
      <c r="D11300"/>
    </row>
    <row r="11301" spans="3:4" ht="15" x14ac:dyDescent="0.25">
      <c r="C11301"/>
      <c r="D11301"/>
    </row>
    <row r="11302" spans="3:4" ht="15" x14ac:dyDescent="0.25">
      <c r="C11302"/>
      <c r="D11302"/>
    </row>
    <row r="11303" spans="3:4" ht="15" x14ac:dyDescent="0.25">
      <c r="C11303"/>
      <c r="D11303"/>
    </row>
    <row r="11304" spans="3:4" ht="15" x14ac:dyDescent="0.25">
      <c r="C11304"/>
      <c r="D11304"/>
    </row>
    <row r="11305" spans="3:4" ht="15" x14ac:dyDescent="0.25">
      <c r="C11305"/>
      <c r="D11305"/>
    </row>
    <row r="11306" spans="3:4" ht="15" x14ac:dyDescent="0.25">
      <c r="C11306"/>
      <c r="D11306"/>
    </row>
    <row r="11307" spans="3:4" ht="15" x14ac:dyDescent="0.25">
      <c r="C11307"/>
      <c r="D11307"/>
    </row>
    <row r="11308" spans="3:4" ht="15" x14ac:dyDescent="0.25">
      <c r="C11308"/>
      <c r="D11308"/>
    </row>
    <row r="11309" spans="3:4" ht="15" x14ac:dyDescent="0.25">
      <c r="C11309"/>
      <c r="D11309"/>
    </row>
    <row r="11310" spans="3:4" ht="15" x14ac:dyDescent="0.25">
      <c r="C11310"/>
      <c r="D11310"/>
    </row>
    <row r="11311" spans="3:4" ht="15" x14ac:dyDescent="0.25">
      <c r="C11311"/>
      <c r="D11311"/>
    </row>
    <row r="11312" spans="3:4" ht="15" x14ac:dyDescent="0.25">
      <c r="C11312"/>
      <c r="D11312"/>
    </row>
    <row r="11313" spans="3:4" ht="15" x14ac:dyDescent="0.25">
      <c r="C11313"/>
      <c r="D11313"/>
    </row>
    <row r="11314" spans="3:4" ht="15" x14ac:dyDescent="0.25">
      <c r="C11314"/>
      <c r="D11314"/>
    </row>
    <row r="11315" spans="3:4" ht="15" x14ac:dyDescent="0.25">
      <c r="C11315"/>
      <c r="D11315"/>
    </row>
    <row r="11316" spans="3:4" ht="15" x14ac:dyDescent="0.25">
      <c r="C11316"/>
      <c r="D11316"/>
    </row>
    <row r="11317" spans="3:4" ht="15" x14ac:dyDescent="0.25">
      <c r="C11317"/>
      <c r="D11317"/>
    </row>
    <row r="11318" spans="3:4" ht="15" x14ac:dyDescent="0.25">
      <c r="C11318"/>
      <c r="D11318"/>
    </row>
    <row r="11319" spans="3:4" ht="15" x14ac:dyDescent="0.25">
      <c r="C11319"/>
      <c r="D11319"/>
    </row>
    <row r="11320" spans="3:4" ht="15" x14ac:dyDescent="0.25">
      <c r="C11320"/>
      <c r="D11320"/>
    </row>
    <row r="11321" spans="3:4" ht="15" x14ac:dyDescent="0.25">
      <c r="C11321"/>
      <c r="D11321"/>
    </row>
    <row r="11322" spans="3:4" ht="15" x14ac:dyDescent="0.25">
      <c r="C11322"/>
      <c r="D11322"/>
    </row>
    <row r="11323" spans="3:4" ht="15" x14ac:dyDescent="0.25">
      <c r="C11323"/>
      <c r="D11323"/>
    </row>
    <row r="11324" spans="3:4" ht="15" x14ac:dyDescent="0.25">
      <c r="C11324"/>
      <c r="D11324"/>
    </row>
    <row r="11325" spans="3:4" ht="15" x14ac:dyDescent="0.25">
      <c r="C11325"/>
      <c r="D11325"/>
    </row>
    <row r="11326" spans="3:4" ht="15" x14ac:dyDescent="0.25">
      <c r="C11326"/>
      <c r="D11326"/>
    </row>
    <row r="11327" spans="3:4" ht="15" x14ac:dyDescent="0.25">
      <c r="C11327"/>
      <c r="D11327"/>
    </row>
    <row r="11328" spans="3:4" ht="15" x14ac:dyDescent="0.25">
      <c r="C11328"/>
      <c r="D11328"/>
    </row>
    <row r="11329" spans="3:4" ht="15" x14ac:dyDescent="0.25">
      <c r="C11329"/>
      <c r="D11329"/>
    </row>
    <row r="11330" spans="3:4" ht="15" x14ac:dyDescent="0.25">
      <c r="C11330"/>
      <c r="D11330"/>
    </row>
    <row r="11331" spans="3:4" ht="15" x14ac:dyDescent="0.25">
      <c r="C11331"/>
      <c r="D11331"/>
    </row>
    <row r="11332" spans="3:4" ht="15" x14ac:dyDescent="0.25">
      <c r="C11332"/>
      <c r="D11332"/>
    </row>
    <row r="11333" spans="3:4" ht="15" x14ac:dyDescent="0.25">
      <c r="C11333"/>
      <c r="D11333"/>
    </row>
    <row r="11334" spans="3:4" ht="15" x14ac:dyDescent="0.25">
      <c r="C11334"/>
      <c r="D11334"/>
    </row>
    <row r="11335" spans="3:4" ht="15" x14ac:dyDescent="0.25">
      <c r="C11335"/>
      <c r="D11335"/>
    </row>
    <row r="11336" spans="3:4" ht="15" x14ac:dyDescent="0.25">
      <c r="C11336"/>
      <c r="D11336"/>
    </row>
    <row r="11337" spans="3:4" ht="15" x14ac:dyDescent="0.25">
      <c r="C11337"/>
      <c r="D11337"/>
    </row>
    <row r="11338" spans="3:4" ht="15" x14ac:dyDescent="0.25">
      <c r="C11338"/>
      <c r="D11338"/>
    </row>
    <row r="11339" spans="3:4" ht="15" x14ac:dyDescent="0.25">
      <c r="C11339"/>
      <c r="D11339"/>
    </row>
    <row r="11340" spans="3:4" ht="15" x14ac:dyDescent="0.25">
      <c r="C11340"/>
      <c r="D11340"/>
    </row>
    <row r="11341" spans="3:4" ht="15" x14ac:dyDescent="0.25">
      <c r="C11341"/>
      <c r="D11341"/>
    </row>
    <row r="11342" spans="3:4" ht="15" x14ac:dyDescent="0.25">
      <c r="C11342"/>
      <c r="D11342"/>
    </row>
    <row r="11343" spans="3:4" ht="15" x14ac:dyDescent="0.25">
      <c r="C11343"/>
      <c r="D11343"/>
    </row>
    <row r="11344" spans="3:4" ht="15" x14ac:dyDescent="0.25">
      <c r="C11344"/>
      <c r="D11344"/>
    </row>
    <row r="11345" spans="3:4" ht="15" x14ac:dyDescent="0.25">
      <c r="C11345"/>
      <c r="D11345"/>
    </row>
    <row r="11346" spans="3:4" ht="15" x14ac:dyDescent="0.25">
      <c r="C11346"/>
      <c r="D11346"/>
    </row>
    <row r="11347" spans="3:4" ht="15" x14ac:dyDescent="0.25">
      <c r="C11347"/>
      <c r="D11347"/>
    </row>
    <row r="11348" spans="3:4" ht="15" x14ac:dyDescent="0.25">
      <c r="C11348"/>
      <c r="D11348"/>
    </row>
    <row r="11349" spans="3:4" thickBot="1" x14ac:dyDescent="0.3">
      <c r="C11349"/>
      <c r="D11349"/>
    </row>
    <row r="11350" spans="3:4" thickBot="1" x14ac:dyDescent="0.3">
      <c r="C11350"/>
      <c r="D11350"/>
    </row>
    <row r="11351" spans="3:4" ht="15" x14ac:dyDescent="0.25">
      <c r="C11351"/>
      <c r="D11351"/>
    </row>
    <row r="11352" spans="3:4" ht="15" x14ac:dyDescent="0.25">
      <c r="C11352"/>
      <c r="D11352"/>
    </row>
    <row r="11353" spans="3:4" ht="15" x14ac:dyDescent="0.25">
      <c r="C11353"/>
      <c r="D11353"/>
    </row>
    <row r="11354" spans="3:4" ht="15" x14ac:dyDescent="0.25">
      <c r="C11354"/>
      <c r="D11354"/>
    </row>
    <row r="11355" spans="3:4" ht="15" x14ac:dyDescent="0.25">
      <c r="C11355"/>
      <c r="D11355"/>
    </row>
    <row r="11356" spans="3:4" ht="15" x14ac:dyDescent="0.25">
      <c r="C11356"/>
      <c r="D11356"/>
    </row>
    <row r="11357" spans="3:4" ht="15" x14ac:dyDescent="0.25">
      <c r="C11357"/>
      <c r="D11357"/>
    </row>
    <row r="11358" spans="3:4" ht="15" x14ac:dyDescent="0.25">
      <c r="C11358"/>
      <c r="D11358"/>
    </row>
    <row r="11359" spans="3:4" ht="15" x14ac:dyDescent="0.25">
      <c r="C11359"/>
      <c r="D11359"/>
    </row>
    <row r="11360" spans="3:4" ht="15" x14ac:dyDescent="0.25">
      <c r="C11360"/>
      <c r="D11360"/>
    </row>
    <row r="11361" spans="3:4" ht="15" x14ac:dyDescent="0.25">
      <c r="C11361"/>
      <c r="D11361"/>
    </row>
    <row r="11362" spans="3:4" ht="15" x14ac:dyDescent="0.25">
      <c r="C11362"/>
      <c r="D11362"/>
    </row>
    <row r="11363" spans="3:4" ht="15" x14ac:dyDescent="0.25">
      <c r="C11363"/>
      <c r="D11363"/>
    </row>
    <row r="11364" spans="3:4" ht="15" x14ac:dyDescent="0.25">
      <c r="C11364"/>
      <c r="D11364"/>
    </row>
    <row r="11365" spans="3:4" ht="15" x14ac:dyDescent="0.25">
      <c r="C11365"/>
      <c r="D11365"/>
    </row>
    <row r="11366" spans="3:4" ht="15" x14ac:dyDescent="0.25">
      <c r="C11366"/>
      <c r="D11366"/>
    </row>
    <row r="11367" spans="3:4" ht="15" x14ac:dyDescent="0.25">
      <c r="C11367"/>
      <c r="D11367"/>
    </row>
    <row r="11368" spans="3:4" ht="15" x14ac:dyDescent="0.25">
      <c r="C11368"/>
      <c r="D11368"/>
    </row>
    <row r="11369" spans="3:4" ht="15" x14ac:dyDescent="0.25">
      <c r="C11369"/>
      <c r="D11369"/>
    </row>
    <row r="11370" spans="3:4" ht="15" x14ac:dyDescent="0.25">
      <c r="C11370"/>
      <c r="D11370"/>
    </row>
    <row r="11371" spans="3:4" ht="15" x14ac:dyDescent="0.25">
      <c r="C11371"/>
      <c r="D11371"/>
    </row>
    <row r="11372" spans="3:4" ht="15" x14ac:dyDescent="0.25">
      <c r="C11372"/>
      <c r="D11372"/>
    </row>
    <row r="11373" spans="3:4" ht="15" x14ac:dyDescent="0.25">
      <c r="C11373"/>
      <c r="D11373"/>
    </row>
    <row r="11374" spans="3:4" ht="15" x14ac:dyDescent="0.25">
      <c r="C11374"/>
      <c r="D11374"/>
    </row>
    <row r="11375" spans="3:4" ht="15" x14ac:dyDescent="0.25">
      <c r="C11375"/>
      <c r="D11375"/>
    </row>
    <row r="11376" spans="3:4" ht="15" x14ac:dyDescent="0.25">
      <c r="C11376"/>
      <c r="D11376"/>
    </row>
    <row r="11377" spans="3:4" ht="15" x14ac:dyDescent="0.25">
      <c r="C11377"/>
      <c r="D11377"/>
    </row>
    <row r="11378" spans="3:4" ht="15" x14ac:dyDescent="0.25">
      <c r="C11378"/>
      <c r="D11378"/>
    </row>
    <row r="11379" spans="3:4" ht="15" x14ac:dyDescent="0.25">
      <c r="C11379"/>
      <c r="D11379"/>
    </row>
    <row r="11380" spans="3:4" ht="15" x14ac:dyDescent="0.25">
      <c r="C11380"/>
      <c r="D11380"/>
    </row>
    <row r="11381" spans="3:4" ht="15" x14ac:dyDescent="0.25">
      <c r="C11381"/>
      <c r="D11381"/>
    </row>
    <row r="11382" spans="3:4" ht="15" x14ac:dyDescent="0.25">
      <c r="C11382"/>
      <c r="D11382"/>
    </row>
    <row r="11383" spans="3:4" ht="15" x14ac:dyDescent="0.25">
      <c r="C11383"/>
      <c r="D11383"/>
    </row>
    <row r="11384" spans="3:4" ht="15" x14ac:dyDescent="0.25">
      <c r="C11384"/>
      <c r="D11384"/>
    </row>
    <row r="11385" spans="3:4" ht="15" x14ac:dyDescent="0.25">
      <c r="C11385"/>
      <c r="D11385"/>
    </row>
    <row r="11386" spans="3:4" ht="15" x14ac:dyDescent="0.25">
      <c r="C11386"/>
      <c r="D11386"/>
    </row>
    <row r="11387" spans="3:4" ht="15" x14ac:dyDescent="0.25">
      <c r="C11387"/>
      <c r="D11387"/>
    </row>
    <row r="11388" spans="3:4" ht="15" x14ac:dyDescent="0.25">
      <c r="C11388"/>
      <c r="D11388"/>
    </row>
    <row r="11389" spans="3:4" ht="15" x14ac:dyDescent="0.25">
      <c r="C11389"/>
      <c r="D11389"/>
    </row>
    <row r="11390" spans="3:4" ht="15" x14ac:dyDescent="0.25">
      <c r="C11390"/>
      <c r="D11390"/>
    </row>
    <row r="11391" spans="3:4" ht="15" x14ac:dyDescent="0.25">
      <c r="C11391"/>
      <c r="D11391"/>
    </row>
    <row r="11392" spans="3:4" ht="15" x14ac:dyDescent="0.25">
      <c r="C11392"/>
      <c r="D11392"/>
    </row>
    <row r="11393" spans="3:4" ht="15" x14ac:dyDescent="0.25">
      <c r="C11393"/>
      <c r="D11393"/>
    </row>
    <row r="11394" spans="3:4" ht="15" x14ac:dyDescent="0.25">
      <c r="C11394"/>
      <c r="D11394"/>
    </row>
    <row r="11395" spans="3:4" ht="15" x14ac:dyDescent="0.25">
      <c r="C11395"/>
      <c r="D11395"/>
    </row>
    <row r="11396" spans="3:4" ht="15" x14ac:dyDescent="0.25">
      <c r="C11396"/>
      <c r="D11396"/>
    </row>
    <row r="11397" spans="3:4" ht="15" x14ac:dyDescent="0.25">
      <c r="C11397"/>
      <c r="D11397"/>
    </row>
    <row r="11398" spans="3:4" ht="15" x14ac:dyDescent="0.25">
      <c r="C11398"/>
      <c r="D11398"/>
    </row>
    <row r="11399" spans="3:4" ht="15" x14ac:dyDescent="0.25">
      <c r="C11399"/>
      <c r="D11399"/>
    </row>
    <row r="11400" spans="3:4" thickBot="1" x14ac:dyDescent="0.3">
      <c r="C11400"/>
      <c r="D11400"/>
    </row>
    <row r="11401" spans="3:4" ht="15" x14ac:dyDescent="0.25">
      <c r="C11401"/>
      <c r="D11401"/>
    </row>
    <row r="11402" spans="3:4" ht="15" x14ac:dyDescent="0.25">
      <c r="C11402"/>
      <c r="D11402"/>
    </row>
    <row r="11403" spans="3:4" ht="15" x14ac:dyDescent="0.25">
      <c r="C11403"/>
      <c r="D11403"/>
    </row>
    <row r="11404" spans="3:4" ht="15" x14ac:dyDescent="0.25">
      <c r="C11404"/>
      <c r="D11404"/>
    </row>
    <row r="11405" spans="3:4" ht="15" x14ac:dyDescent="0.25">
      <c r="C11405"/>
      <c r="D11405"/>
    </row>
    <row r="11406" spans="3:4" ht="15" x14ac:dyDescent="0.25">
      <c r="C11406"/>
      <c r="D11406"/>
    </row>
    <row r="11407" spans="3:4" ht="15" x14ac:dyDescent="0.25">
      <c r="C11407"/>
      <c r="D11407"/>
    </row>
    <row r="11408" spans="3:4" ht="15" x14ac:dyDescent="0.25">
      <c r="C11408"/>
      <c r="D11408"/>
    </row>
    <row r="11409" spans="3:4" ht="15" x14ac:dyDescent="0.25">
      <c r="C11409"/>
      <c r="D11409"/>
    </row>
    <row r="11410" spans="3:4" ht="15" x14ac:dyDescent="0.25">
      <c r="C11410"/>
      <c r="D11410"/>
    </row>
    <row r="11411" spans="3:4" ht="15" x14ac:dyDescent="0.25">
      <c r="C11411"/>
      <c r="D11411"/>
    </row>
    <row r="11412" spans="3:4" ht="15" x14ac:dyDescent="0.25">
      <c r="C11412"/>
      <c r="D11412"/>
    </row>
    <row r="11413" spans="3:4" ht="15" x14ac:dyDescent="0.25">
      <c r="C11413"/>
      <c r="D11413"/>
    </row>
    <row r="11414" spans="3:4" ht="15" x14ac:dyDescent="0.25">
      <c r="C11414"/>
      <c r="D11414"/>
    </row>
    <row r="11415" spans="3:4" ht="15" x14ac:dyDescent="0.25">
      <c r="C11415"/>
      <c r="D11415"/>
    </row>
    <row r="11416" spans="3:4" ht="15" x14ac:dyDescent="0.25">
      <c r="C11416"/>
      <c r="D11416"/>
    </row>
    <row r="11417" spans="3:4" ht="15" x14ac:dyDescent="0.25">
      <c r="C11417"/>
      <c r="D11417"/>
    </row>
    <row r="11418" spans="3:4" ht="15" x14ac:dyDescent="0.25">
      <c r="C11418"/>
      <c r="D11418"/>
    </row>
    <row r="11419" spans="3:4" ht="15" x14ac:dyDescent="0.25">
      <c r="C11419"/>
      <c r="D11419"/>
    </row>
    <row r="11420" spans="3:4" ht="15" x14ac:dyDescent="0.25">
      <c r="C11420"/>
      <c r="D11420"/>
    </row>
    <row r="11421" spans="3:4" ht="15" x14ac:dyDescent="0.25">
      <c r="C11421"/>
      <c r="D11421"/>
    </row>
    <row r="11422" spans="3:4" ht="15" x14ac:dyDescent="0.25">
      <c r="C11422"/>
      <c r="D11422"/>
    </row>
    <row r="11423" spans="3:4" ht="15" x14ac:dyDescent="0.25">
      <c r="C11423"/>
      <c r="D11423"/>
    </row>
    <row r="11424" spans="3:4" ht="15" x14ac:dyDescent="0.25">
      <c r="C11424"/>
      <c r="D11424"/>
    </row>
    <row r="11425" spans="3:4" ht="15" x14ac:dyDescent="0.25">
      <c r="C11425"/>
      <c r="D11425"/>
    </row>
    <row r="11426" spans="3:4" ht="15" x14ac:dyDescent="0.25">
      <c r="C11426"/>
      <c r="D11426"/>
    </row>
    <row r="11427" spans="3:4" ht="15" x14ac:dyDescent="0.25">
      <c r="C11427"/>
      <c r="D11427"/>
    </row>
    <row r="11428" spans="3:4" ht="15" x14ac:dyDescent="0.25">
      <c r="C11428"/>
      <c r="D11428"/>
    </row>
    <row r="11429" spans="3:4" ht="15" x14ac:dyDescent="0.25">
      <c r="C11429"/>
      <c r="D11429"/>
    </row>
    <row r="11430" spans="3:4" ht="15" x14ac:dyDescent="0.25">
      <c r="C11430"/>
      <c r="D11430"/>
    </row>
    <row r="11431" spans="3:4" ht="15" x14ac:dyDescent="0.25">
      <c r="C11431"/>
      <c r="D11431"/>
    </row>
    <row r="11432" spans="3:4" ht="15" x14ac:dyDescent="0.25">
      <c r="C11432"/>
      <c r="D11432"/>
    </row>
    <row r="11433" spans="3:4" ht="15" x14ac:dyDescent="0.25">
      <c r="C11433"/>
      <c r="D11433"/>
    </row>
    <row r="11434" spans="3:4" ht="15" x14ac:dyDescent="0.25">
      <c r="C11434"/>
      <c r="D11434"/>
    </row>
    <row r="11435" spans="3:4" ht="15" x14ac:dyDescent="0.25">
      <c r="C11435"/>
      <c r="D11435"/>
    </row>
    <row r="11436" spans="3:4" ht="15" x14ac:dyDescent="0.25">
      <c r="C11436"/>
      <c r="D11436"/>
    </row>
    <row r="11437" spans="3:4" ht="15" x14ac:dyDescent="0.25">
      <c r="C11437"/>
      <c r="D11437"/>
    </row>
    <row r="11438" spans="3:4" ht="15" x14ac:dyDescent="0.25">
      <c r="C11438"/>
      <c r="D11438"/>
    </row>
    <row r="11439" spans="3:4" ht="15" x14ac:dyDescent="0.25">
      <c r="C11439"/>
      <c r="D11439"/>
    </row>
    <row r="11440" spans="3:4" ht="15" x14ac:dyDescent="0.25">
      <c r="C11440"/>
      <c r="D11440"/>
    </row>
    <row r="11441" spans="3:4" ht="15" x14ac:dyDescent="0.25">
      <c r="C11441"/>
      <c r="D11441"/>
    </row>
    <row r="11442" spans="3:4" ht="15" x14ac:dyDescent="0.25">
      <c r="C11442"/>
      <c r="D11442"/>
    </row>
    <row r="11443" spans="3:4" ht="15" x14ac:dyDescent="0.25">
      <c r="C11443"/>
      <c r="D11443"/>
    </row>
    <row r="11444" spans="3:4" ht="15" x14ac:dyDescent="0.25">
      <c r="C11444"/>
      <c r="D11444"/>
    </row>
    <row r="11445" spans="3:4" ht="15" x14ac:dyDescent="0.25">
      <c r="C11445"/>
      <c r="D11445"/>
    </row>
    <row r="11446" spans="3:4" ht="15" x14ac:dyDescent="0.25">
      <c r="C11446"/>
      <c r="D11446"/>
    </row>
    <row r="11447" spans="3:4" ht="15" x14ac:dyDescent="0.25">
      <c r="C11447"/>
      <c r="D11447"/>
    </row>
    <row r="11448" spans="3:4" thickBot="1" x14ac:dyDescent="0.3">
      <c r="C11448"/>
      <c r="D11448"/>
    </row>
    <row r="11449" spans="3:4" ht="15" x14ac:dyDescent="0.25">
      <c r="C11449"/>
      <c r="D11449"/>
    </row>
    <row r="11450" spans="3:4" ht="15" x14ac:dyDescent="0.25">
      <c r="C11450"/>
      <c r="D11450"/>
    </row>
    <row r="11451" spans="3:4" ht="15" x14ac:dyDescent="0.25">
      <c r="C11451"/>
      <c r="D11451"/>
    </row>
    <row r="11452" spans="3:4" ht="15" x14ac:dyDescent="0.25">
      <c r="C11452"/>
      <c r="D11452"/>
    </row>
    <row r="11453" spans="3:4" ht="15" x14ac:dyDescent="0.25">
      <c r="C11453"/>
      <c r="D11453"/>
    </row>
    <row r="11454" spans="3:4" ht="15" x14ac:dyDescent="0.25">
      <c r="C11454"/>
      <c r="D11454"/>
    </row>
    <row r="11455" spans="3:4" ht="15" x14ac:dyDescent="0.25">
      <c r="C11455"/>
      <c r="D11455"/>
    </row>
    <row r="11456" spans="3:4" ht="15" x14ac:dyDescent="0.25">
      <c r="C11456"/>
      <c r="D11456"/>
    </row>
    <row r="11457" spans="3:4" ht="15" x14ac:dyDescent="0.25">
      <c r="C11457"/>
      <c r="D11457"/>
    </row>
    <row r="11458" spans="3:4" ht="15" x14ac:dyDescent="0.25">
      <c r="C11458"/>
      <c r="D11458"/>
    </row>
    <row r="11459" spans="3:4" ht="15" x14ac:dyDescent="0.25">
      <c r="C11459"/>
      <c r="D11459"/>
    </row>
    <row r="11460" spans="3:4" ht="15" x14ac:dyDescent="0.25">
      <c r="C11460"/>
      <c r="D11460"/>
    </row>
    <row r="11461" spans="3:4" ht="15" x14ac:dyDescent="0.25">
      <c r="C11461"/>
      <c r="D11461"/>
    </row>
    <row r="11462" spans="3:4" ht="15" x14ac:dyDescent="0.25">
      <c r="C11462"/>
      <c r="D11462"/>
    </row>
    <row r="11463" spans="3:4" ht="15" x14ac:dyDescent="0.25">
      <c r="C11463"/>
      <c r="D11463"/>
    </row>
    <row r="11464" spans="3:4" ht="15" x14ac:dyDescent="0.25">
      <c r="C11464"/>
      <c r="D11464"/>
    </row>
    <row r="11465" spans="3:4" ht="15" x14ac:dyDescent="0.25">
      <c r="C11465"/>
      <c r="D11465"/>
    </row>
    <row r="11466" spans="3:4" ht="15" x14ac:dyDescent="0.25">
      <c r="C11466"/>
      <c r="D11466"/>
    </row>
    <row r="11467" spans="3:4" ht="15" x14ac:dyDescent="0.25">
      <c r="C11467"/>
      <c r="D11467"/>
    </row>
    <row r="11468" spans="3:4" ht="15" x14ac:dyDescent="0.25">
      <c r="C11468"/>
      <c r="D11468"/>
    </row>
    <row r="11469" spans="3:4" ht="15" x14ac:dyDescent="0.25">
      <c r="C11469"/>
      <c r="D11469"/>
    </row>
    <row r="11470" spans="3:4" ht="15" x14ac:dyDescent="0.25">
      <c r="C11470"/>
      <c r="D11470"/>
    </row>
    <row r="11471" spans="3:4" ht="15" x14ac:dyDescent="0.25">
      <c r="C11471"/>
      <c r="D11471"/>
    </row>
    <row r="11472" spans="3:4" ht="15" x14ac:dyDescent="0.25">
      <c r="C11472"/>
      <c r="D11472"/>
    </row>
    <row r="11473" spans="3:4" ht="15" x14ac:dyDescent="0.25">
      <c r="C11473"/>
      <c r="D11473"/>
    </row>
    <row r="11474" spans="3:4" ht="15" x14ac:dyDescent="0.25">
      <c r="C11474"/>
      <c r="D11474"/>
    </row>
    <row r="11475" spans="3:4" ht="15" x14ac:dyDescent="0.25">
      <c r="C11475"/>
      <c r="D11475"/>
    </row>
    <row r="11476" spans="3:4" ht="15" x14ac:dyDescent="0.25">
      <c r="C11476"/>
      <c r="D11476"/>
    </row>
    <row r="11477" spans="3:4" ht="15" x14ac:dyDescent="0.25">
      <c r="C11477"/>
      <c r="D11477"/>
    </row>
    <row r="11478" spans="3:4" ht="15" x14ac:dyDescent="0.25">
      <c r="C11478"/>
      <c r="D11478"/>
    </row>
    <row r="11479" spans="3:4" ht="15" x14ac:dyDescent="0.25">
      <c r="C11479"/>
      <c r="D11479"/>
    </row>
    <row r="11480" spans="3:4" ht="15" x14ac:dyDescent="0.25">
      <c r="C11480"/>
      <c r="D11480"/>
    </row>
    <row r="11481" spans="3:4" ht="15" x14ac:dyDescent="0.25">
      <c r="C11481"/>
      <c r="D11481"/>
    </row>
    <row r="11482" spans="3:4" ht="15" x14ac:dyDescent="0.25">
      <c r="C11482"/>
      <c r="D11482"/>
    </row>
    <row r="11483" spans="3:4" ht="15" x14ac:dyDescent="0.25">
      <c r="C11483"/>
      <c r="D11483"/>
    </row>
    <row r="11484" spans="3:4" ht="15" x14ac:dyDescent="0.25">
      <c r="C11484"/>
      <c r="D11484"/>
    </row>
    <row r="11485" spans="3:4" ht="15" x14ac:dyDescent="0.25">
      <c r="C11485"/>
      <c r="D11485"/>
    </row>
    <row r="11486" spans="3:4" ht="15" x14ac:dyDescent="0.25">
      <c r="C11486"/>
      <c r="D11486"/>
    </row>
    <row r="11487" spans="3:4" ht="15" x14ac:dyDescent="0.25">
      <c r="C11487"/>
      <c r="D11487"/>
    </row>
    <row r="11488" spans="3:4" ht="15" x14ac:dyDescent="0.25">
      <c r="C11488"/>
      <c r="D11488"/>
    </row>
    <row r="11489" spans="3:4" ht="15" x14ac:dyDescent="0.25">
      <c r="C11489"/>
      <c r="D11489"/>
    </row>
    <row r="11490" spans="3:4" ht="15" x14ac:dyDescent="0.25">
      <c r="C11490"/>
      <c r="D11490"/>
    </row>
    <row r="11491" spans="3:4" ht="15" x14ac:dyDescent="0.25">
      <c r="C11491"/>
      <c r="D11491"/>
    </row>
    <row r="11492" spans="3:4" ht="15" x14ac:dyDescent="0.25">
      <c r="C11492"/>
      <c r="D11492"/>
    </row>
    <row r="11493" spans="3:4" ht="15" x14ac:dyDescent="0.25">
      <c r="C11493"/>
      <c r="D11493"/>
    </row>
    <row r="11494" spans="3:4" ht="15" x14ac:dyDescent="0.25">
      <c r="C11494"/>
      <c r="D11494"/>
    </row>
    <row r="11495" spans="3:4" ht="15" x14ac:dyDescent="0.25">
      <c r="C11495"/>
      <c r="D11495"/>
    </row>
    <row r="11496" spans="3:4" ht="15" x14ac:dyDescent="0.25">
      <c r="C11496"/>
      <c r="D11496"/>
    </row>
    <row r="11497" spans="3:4" ht="15" x14ac:dyDescent="0.25">
      <c r="C11497"/>
      <c r="D11497"/>
    </row>
    <row r="11498" spans="3:4" thickBot="1" x14ac:dyDescent="0.3">
      <c r="C11498"/>
      <c r="D11498"/>
    </row>
    <row r="11499" spans="3:4" ht="15" x14ac:dyDescent="0.25">
      <c r="C11499"/>
      <c r="D11499"/>
    </row>
    <row r="11500" spans="3:4" ht="15" x14ac:dyDescent="0.25">
      <c r="C11500"/>
      <c r="D11500"/>
    </row>
    <row r="11501" spans="3:4" ht="15" x14ac:dyDescent="0.25">
      <c r="C11501"/>
      <c r="D11501"/>
    </row>
    <row r="11502" spans="3:4" ht="15" x14ac:dyDescent="0.25">
      <c r="C11502"/>
      <c r="D11502"/>
    </row>
    <row r="11503" spans="3:4" ht="15" x14ac:dyDescent="0.25">
      <c r="C11503"/>
      <c r="D11503"/>
    </row>
    <row r="11504" spans="3:4" ht="15" x14ac:dyDescent="0.25">
      <c r="C11504"/>
      <c r="D11504"/>
    </row>
    <row r="11505" spans="3:4" ht="15" x14ac:dyDescent="0.25">
      <c r="C11505"/>
      <c r="D11505"/>
    </row>
    <row r="11506" spans="3:4" ht="15" x14ac:dyDescent="0.25">
      <c r="C11506"/>
      <c r="D11506"/>
    </row>
    <row r="11507" spans="3:4" ht="15" x14ac:dyDescent="0.25">
      <c r="C11507"/>
      <c r="D11507"/>
    </row>
    <row r="11508" spans="3:4" ht="15" x14ac:dyDescent="0.25">
      <c r="C11508"/>
      <c r="D11508"/>
    </row>
    <row r="11509" spans="3:4" ht="15" x14ac:dyDescent="0.25">
      <c r="C11509"/>
      <c r="D11509"/>
    </row>
    <row r="11510" spans="3:4" ht="15" x14ac:dyDescent="0.25">
      <c r="C11510"/>
      <c r="D11510"/>
    </row>
    <row r="11511" spans="3:4" ht="15" x14ac:dyDescent="0.25">
      <c r="C11511"/>
      <c r="D11511"/>
    </row>
    <row r="11512" spans="3:4" ht="15" x14ac:dyDescent="0.25">
      <c r="C11512"/>
      <c r="D11512"/>
    </row>
    <row r="11513" spans="3:4" ht="15" x14ac:dyDescent="0.25">
      <c r="C11513"/>
      <c r="D11513"/>
    </row>
    <row r="11514" spans="3:4" ht="15" x14ac:dyDescent="0.25">
      <c r="C11514"/>
      <c r="D11514"/>
    </row>
    <row r="11515" spans="3:4" ht="15" x14ac:dyDescent="0.25">
      <c r="C11515"/>
      <c r="D11515"/>
    </row>
    <row r="11516" spans="3:4" ht="15" x14ac:dyDescent="0.25">
      <c r="C11516"/>
      <c r="D11516"/>
    </row>
    <row r="11517" spans="3:4" ht="15" x14ac:dyDescent="0.25">
      <c r="C11517"/>
      <c r="D11517"/>
    </row>
    <row r="11518" spans="3:4" ht="15" x14ac:dyDescent="0.25">
      <c r="C11518"/>
      <c r="D11518"/>
    </row>
    <row r="11519" spans="3:4" ht="15" x14ac:dyDescent="0.25">
      <c r="C11519"/>
      <c r="D11519"/>
    </row>
    <row r="11520" spans="3:4" ht="15" x14ac:dyDescent="0.25">
      <c r="C11520"/>
      <c r="D11520"/>
    </row>
    <row r="11521" spans="3:4" ht="15" x14ac:dyDescent="0.25">
      <c r="C11521"/>
      <c r="D11521"/>
    </row>
    <row r="11522" spans="3:4" ht="15" x14ac:dyDescent="0.25">
      <c r="C11522"/>
      <c r="D11522"/>
    </row>
    <row r="11523" spans="3:4" ht="15" x14ac:dyDescent="0.25">
      <c r="C11523"/>
      <c r="D11523"/>
    </row>
    <row r="11524" spans="3:4" ht="15" x14ac:dyDescent="0.25">
      <c r="C11524"/>
      <c r="D11524"/>
    </row>
    <row r="11525" spans="3:4" ht="15" x14ac:dyDescent="0.25">
      <c r="C11525"/>
      <c r="D11525"/>
    </row>
    <row r="11526" spans="3:4" ht="15" x14ac:dyDescent="0.25">
      <c r="C11526"/>
      <c r="D11526"/>
    </row>
    <row r="11527" spans="3:4" thickBot="1" x14ac:dyDescent="0.3">
      <c r="C11527"/>
      <c r="D11527"/>
    </row>
    <row r="11528" spans="3:4" ht="15" x14ac:dyDescent="0.25">
      <c r="C11528"/>
      <c r="D11528"/>
    </row>
    <row r="11529" spans="3:4" thickBot="1" x14ac:dyDescent="0.3">
      <c r="C11529"/>
      <c r="D11529"/>
    </row>
    <row r="11530" spans="3:4" thickBot="1" x14ac:dyDescent="0.3">
      <c r="C11530"/>
      <c r="D11530"/>
    </row>
    <row r="11531" spans="3:4" ht="15" x14ac:dyDescent="0.25">
      <c r="C11531"/>
      <c r="D11531"/>
    </row>
    <row r="11532" spans="3:4" ht="15" x14ac:dyDescent="0.25">
      <c r="C11532"/>
      <c r="D11532"/>
    </row>
    <row r="11533" spans="3:4" ht="15" x14ac:dyDescent="0.25">
      <c r="C11533"/>
      <c r="D11533"/>
    </row>
    <row r="11534" spans="3:4" ht="15" x14ac:dyDescent="0.25">
      <c r="C11534"/>
      <c r="D11534"/>
    </row>
    <row r="11535" spans="3:4" ht="15" x14ac:dyDescent="0.25">
      <c r="C11535"/>
      <c r="D11535"/>
    </row>
    <row r="11536" spans="3:4" ht="15" x14ac:dyDescent="0.25">
      <c r="C11536"/>
      <c r="D11536"/>
    </row>
    <row r="11537" spans="3:4" ht="15" x14ac:dyDescent="0.25">
      <c r="C11537"/>
      <c r="D11537"/>
    </row>
    <row r="11538" spans="3:4" ht="15" x14ac:dyDescent="0.25">
      <c r="C11538"/>
      <c r="D11538"/>
    </row>
    <row r="11539" spans="3:4" ht="15" x14ac:dyDescent="0.25">
      <c r="C11539"/>
      <c r="D11539"/>
    </row>
    <row r="11540" spans="3:4" ht="15" x14ac:dyDescent="0.25">
      <c r="C11540"/>
      <c r="D11540"/>
    </row>
    <row r="11541" spans="3:4" ht="15" x14ac:dyDescent="0.25">
      <c r="C11541"/>
      <c r="D11541"/>
    </row>
    <row r="11542" spans="3:4" ht="15" x14ac:dyDescent="0.25">
      <c r="C11542"/>
      <c r="D11542"/>
    </row>
    <row r="11543" spans="3:4" ht="15" x14ac:dyDescent="0.25">
      <c r="C11543"/>
      <c r="D11543"/>
    </row>
    <row r="11544" spans="3:4" ht="15" x14ac:dyDescent="0.25">
      <c r="C11544"/>
      <c r="D11544"/>
    </row>
    <row r="11545" spans="3:4" ht="15" x14ac:dyDescent="0.25">
      <c r="C11545"/>
      <c r="D11545"/>
    </row>
    <row r="11546" spans="3:4" ht="15" x14ac:dyDescent="0.25">
      <c r="C11546"/>
      <c r="D11546"/>
    </row>
    <row r="11547" spans="3:4" ht="15" x14ac:dyDescent="0.25">
      <c r="C11547"/>
      <c r="D11547"/>
    </row>
    <row r="11548" spans="3:4" ht="15" x14ac:dyDescent="0.25">
      <c r="C11548"/>
      <c r="D11548"/>
    </row>
    <row r="11549" spans="3:4" ht="15" x14ac:dyDescent="0.25">
      <c r="C11549"/>
      <c r="D11549"/>
    </row>
    <row r="11550" spans="3:4" ht="15" x14ac:dyDescent="0.25">
      <c r="C11550"/>
      <c r="D11550"/>
    </row>
    <row r="11551" spans="3:4" ht="15" x14ac:dyDescent="0.25">
      <c r="C11551"/>
      <c r="D11551"/>
    </row>
    <row r="11552" spans="3:4" ht="15" x14ac:dyDescent="0.25">
      <c r="C11552"/>
      <c r="D11552"/>
    </row>
    <row r="11553" spans="3:4" ht="15" x14ac:dyDescent="0.25">
      <c r="C11553"/>
      <c r="D11553"/>
    </row>
    <row r="11554" spans="3:4" ht="15" x14ac:dyDescent="0.25">
      <c r="C11554"/>
      <c r="D11554"/>
    </row>
    <row r="11555" spans="3:4" ht="15" x14ac:dyDescent="0.25">
      <c r="C11555"/>
      <c r="D11555"/>
    </row>
    <row r="11556" spans="3:4" ht="15" x14ac:dyDescent="0.25">
      <c r="C11556"/>
      <c r="D11556"/>
    </row>
    <row r="11557" spans="3:4" ht="15" x14ac:dyDescent="0.25">
      <c r="C11557"/>
      <c r="D11557"/>
    </row>
    <row r="11558" spans="3:4" ht="15" x14ac:dyDescent="0.25">
      <c r="C11558"/>
      <c r="D11558"/>
    </row>
    <row r="11559" spans="3:4" ht="15" x14ac:dyDescent="0.25">
      <c r="C11559"/>
      <c r="D11559"/>
    </row>
    <row r="11560" spans="3:4" ht="15" x14ac:dyDescent="0.25">
      <c r="C11560"/>
      <c r="D11560"/>
    </row>
    <row r="11561" spans="3:4" ht="15" x14ac:dyDescent="0.25">
      <c r="C11561"/>
      <c r="D11561"/>
    </row>
    <row r="11562" spans="3:4" ht="15" x14ac:dyDescent="0.25">
      <c r="C11562"/>
      <c r="D11562"/>
    </row>
    <row r="11563" spans="3:4" ht="15" x14ac:dyDescent="0.25">
      <c r="C11563"/>
      <c r="D11563"/>
    </row>
    <row r="11564" spans="3:4" ht="15" x14ac:dyDescent="0.25">
      <c r="C11564"/>
      <c r="D11564"/>
    </row>
    <row r="11565" spans="3:4" ht="15" x14ac:dyDescent="0.25">
      <c r="C11565"/>
      <c r="D11565"/>
    </row>
    <row r="11566" spans="3:4" ht="15" x14ac:dyDescent="0.25">
      <c r="C11566"/>
      <c r="D11566"/>
    </row>
    <row r="11567" spans="3:4" ht="15" x14ac:dyDescent="0.25">
      <c r="C11567"/>
      <c r="D11567"/>
    </row>
    <row r="11568" spans="3:4" ht="15" x14ac:dyDescent="0.25">
      <c r="C11568"/>
      <c r="D11568"/>
    </row>
    <row r="11569" spans="3:4" ht="15" x14ac:dyDescent="0.25">
      <c r="C11569"/>
      <c r="D11569"/>
    </row>
    <row r="11570" spans="3:4" ht="15" x14ac:dyDescent="0.25">
      <c r="C11570"/>
      <c r="D11570"/>
    </row>
    <row r="11571" spans="3:4" ht="15" x14ac:dyDescent="0.25">
      <c r="C11571"/>
      <c r="D11571"/>
    </row>
    <row r="11572" spans="3:4" ht="15" x14ac:dyDescent="0.25">
      <c r="C11572"/>
      <c r="D11572"/>
    </row>
    <row r="11573" spans="3:4" ht="15" x14ac:dyDescent="0.25">
      <c r="C11573"/>
      <c r="D11573"/>
    </row>
    <row r="11574" spans="3:4" ht="15" x14ac:dyDescent="0.25">
      <c r="C11574"/>
      <c r="D11574"/>
    </row>
    <row r="11575" spans="3:4" ht="15" x14ac:dyDescent="0.25">
      <c r="C11575"/>
      <c r="D11575"/>
    </row>
    <row r="11576" spans="3:4" ht="15" x14ac:dyDescent="0.25">
      <c r="C11576"/>
      <c r="D11576"/>
    </row>
    <row r="11577" spans="3:4" ht="15" x14ac:dyDescent="0.25">
      <c r="C11577"/>
      <c r="D11577"/>
    </row>
    <row r="11578" spans="3:4" ht="15" x14ac:dyDescent="0.25">
      <c r="C11578"/>
      <c r="D11578"/>
    </row>
    <row r="11579" spans="3:4" ht="15" x14ac:dyDescent="0.25">
      <c r="C11579"/>
      <c r="D11579"/>
    </row>
    <row r="11580" spans="3:4" thickBot="1" x14ac:dyDescent="0.3">
      <c r="C11580"/>
      <c r="D11580"/>
    </row>
    <row r="11581" spans="3:4" ht="15" x14ac:dyDescent="0.25">
      <c r="C11581"/>
      <c r="D11581"/>
    </row>
    <row r="11582" spans="3:4" ht="15" x14ac:dyDescent="0.25">
      <c r="C11582"/>
      <c r="D11582"/>
    </row>
    <row r="11583" spans="3:4" ht="15" x14ac:dyDescent="0.25">
      <c r="C11583"/>
      <c r="D11583"/>
    </row>
    <row r="11584" spans="3:4" ht="15" x14ac:dyDescent="0.25">
      <c r="C11584"/>
      <c r="D11584"/>
    </row>
    <row r="11585" spans="3:4" ht="15" x14ac:dyDescent="0.25">
      <c r="C11585"/>
      <c r="D11585"/>
    </row>
    <row r="11586" spans="3:4" ht="15" x14ac:dyDescent="0.25">
      <c r="C11586"/>
      <c r="D11586"/>
    </row>
    <row r="11587" spans="3:4" ht="15" x14ac:dyDescent="0.25">
      <c r="C11587"/>
      <c r="D11587"/>
    </row>
    <row r="11588" spans="3:4" ht="15" x14ac:dyDescent="0.25">
      <c r="C11588"/>
      <c r="D11588"/>
    </row>
    <row r="11589" spans="3:4" ht="15" x14ac:dyDescent="0.25">
      <c r="C11589"/>
      <c r="D11589"/>
    </row>
    <row r="11590" spans="3:4" ht="15" x14ac:dyDescent="0.25">
      <c r="C11590"/>
      <c r="D11590"/>
    </row>
    <row r="11591" spans="3:4" ht="15" x14ac:dyDescent="0.25">
      <c r="C11591"/>
      <c r="D11591"/>
    </row>
    <row r="11592" spans="3:4" ht="15" x14ac:dyDescent="0.25">
      <c r="C11592"/>
      <c r="D11592"/>
    </row>
    <row r="11593" spans="3:4" ht="15" x14ac:dyDescent="0.25">
      <c r="C11593"/>
      <c r="D11593"/>
    </row>
    <row r="11594" spans="3:4" ht="15" x14ac:dyDescent="0.25">
      <c r="C11594"/>
      <c r="D11594"/>
    </row>
    <row r="11595" spans="3:4" ht="15" x14ac:dyDescent="0.25">
      <c r="C11595"/>
      <c r="D11595"/>
    </row>
    <row r="11596" spans="3:4" ht="15" x14ac:dyDescent="0.25">
      <c r="C11596"/>
      <c r="D11596"/>
    </row>
    <row r="11597" spans="3:4" ht="15" x14ac:dyDescent="0.25">
      <c r="C11597"/>
      <c r="D11597"/>
    </row>
    <row r="11598" spans="3:4" ht="15" x14ac:dyDescent="0.25">
      <c r="C11598"/>
      <c r="D11598"/>
    </row>
    <row r="11599" spans="3:4" ht="15" x14ac:dyDescent="0.25">
      <c r="C11599"/>
      <c r="D11599"/>
    </row>
    <row r="11600" spans="3:4" ht="15" x14ac:dyDescent="0.25">
      <c r="C11600"/>
      <c r="D11600"/>
    </row>
    <row r="11601" spans="3:4" ht="15" x14ac:dyDescent="0.25">
      <c r="C11601"/>
      <c r="D11601"/>
    </row>
    <row r="11602" spans="3:4" ht="15" x14ac:dyDescent="0.25">
      <c r="C11602"/>
      <c r="D11602"/>
    </row>
    <row r="11603" spans="3:4" ht="15" x14ac:dyDescent="0.25">
      <c r="C11603"/>
      <c r="D11603"/>
    </row>
    <row r="11604" spans="3:4" ht="15" x14ac:dyDescent="0.25">
      <c r="C11604"/>
      <c r="D11604"/>
    </row>
    <row r="11605" spans="3:4" ht="15" x14ac:dyDescent="0.25">
      <c r="C11605"/>
      <c r="D11605"/>
    </row>
    <row r="11606" spans="3:4" ht="15" x14ac:dyDescent="0.25">
      <c r="C11606"/>
      <c r="D11606"/>
    </row>
    <row r="11607" spans="3:4" ht="15" x14ac:dyDescent="0.25">
      <c r="C11607"/>
      <c r="D11607"/>
    </row>
    <row r="11608" spans="3:4" ht="15" x14ac:dyDescent="0.25">
      <c r="C11608"/>
      <c r="D11608"/>
    </row>
    <row r="11609" spans="3:4" ht="15" x14ac:dyDescent="0.25">
      <c r="C11609"/>
      <c r="D11609"/>
    </row>
    <row r="11610" spans="3:4" ht="15" x14ac:dyDescent="0.25">
      <c r="C11610"/>
      <c r="D11610"/>
    </row>
    <row r="11611" spans="3:4" ht="15" x14ac:dyDescent="0.25">
      <c r="C11611"/>
      <c r="D11611"/>
    </row>
    <row r="11612" spans="3:4" ht="15" x14ac:dyDescent="0.25">
      <c r="C11612"/>
      <c r="D11612"/>
    </row>
    <row r="11613" spans="3:4" ht="15" x14ac:dyDescent="0.25">
      <c r="C11613"/>
      <c r="D11613"/>
    </row>
    <row r="11614" spans="3:4" ht="15" x14ac:dyDescent="0.25">
      <c r="C11614"/>
      <c r="D11614"/>
    </row>
    <row r="11615" spans="3:4" ht="15" x14ac:dyDescent="0.25">
      <c r="C11615"/>
      <c r="D11615"/>
    </row>
    <row r="11616" spans="3:4" ht="15" x14ac:dyDescent="0.25">
      <c r="C11616"/>
      <c r="D11616"/>
    </row>
    <row r="11617" spans="3:4" ht="15" x14ac:dyDescent="0.25">
      <c r="C11617"/>
      <c r="D11617"/>
    </row>
    <row r="11618" spans="3:4" ht="15" x14ac:dyDescent="0.25">
      <c r="C11618"/>
      <c r="D11618"/>
    </row>
    <row r="11619" spans="3:4" ht="15" x14ac:dyDescent="0.25">
      <c r="C11619"/>
      <c r="D11619"/>
    </row>
    <row r="11620" spans="3:4" ht="15" x14ac:dyDescent="0.25">
      <c r="C11620"/>
      <c r="D11620"/>
    </row>
    <row r="11621" spans="3:4" ht="15" x14ac:dyDescent="0.25">
      <c r="C11621"/>
      <c r="D11621"/>
    </row>
    <row r="11622" spans="3:4" ht="15" x14ac:dyDescent="0.25">
      <c r="C11622"/>
      <c r="D11622"/>
    </row>
    <row r="11623" spans="3:4" ht="15" x14ac:dyDescent="0.25">
      <c r="C11623"/>
      <c r="D11623"/>
    </row>
    <row r="11624" spans="3:4" ht="15" x14ac:dyDescent="0.25">
      <c r="C11624"/>
      <c r="D11624"/>
    </row>
    <row r="11625" spans="3:4" ht="15" x14ac:dyDescent="0.25">
      <c r="C11625"/>
      <c r="D11625"/>
    </row>
    <row r="11626" spans="3:4" ht="15" x14ac:dyDescent="0.25">
      <c r="C11626"/>
      <c r="D11626"/>
    </row>
    <row r="11627" spans="3:4" ht="15" x14ac:dyDescent="0.25">
      <c r="C11627"/>
      <c r="D11627"/>
    </row>
    <row r="11628" spans="3:4" thickBot="1" x14ac:dyDescent="0.3">
      <c r="C11628"/>
      <c r="D11628"/>
    </row>
    <row r="11629" spans="3:4" ht="15" x14ac:dyDescent="0.25">
      <c r="C11629"/>
      <c r="D11629"/>
    </row>
    <row r="11630" spans="3:4" ht="15" x14ac:dyDescent="0.25">
      <c r="C11630"/>
      <c r="D11630"/>
    </row>
    <row r="11631" spans="3:4" ht="15" x14ac:dyDescent="0.25">
      <c r="C11631"/>
      <c r="D11631"/>
    </row>
    <row r="11632" spans="3:4" ht="15" x14ac:dyDescent="0.25">
      <c r="C11632"/>
      <c r="D11632"/>
    </row>
    <row r="11633" spans="3:4" ht="15" x14ac:dyDescent="0.25">
      <c r="C11633"/>
      <c r="D11633"/>
    </row>
    <row r="11634" spans="3:4" ht="15" x14ac:dyDescent="0.25">
      <c r="C11634"/>
      <c r="D11634"/>
    </row>
    <row r="11635" spans="3:4" ht="15" x14ac:dyDescent="0.25">
      <c r="C11635"/>
      <c r="D11635"/>
    </row>
    <row r="11636" spans="3:4" ht="15" x14ac:dyDescent="0.25">
      <c r="C11636"/>
      <c r="D11636"/>
    </row>
    <row r="11637" spans="3:4" ht="15" x14ac:dyDescent="0.25">
      <c r="C11637"/>
      <c r="D11637"/>
    </row>
    <row r="11638" spans="3:4" ht="15" x14ac:dyDescent="0.25">
      <c r="C11638"/>
      <c r="D11638"/>
    </row>
    <row r="11639" spans="3:4" ht="15" x14ac:dyDescent="0.25">
      <c r="C11639"/>
      <c r="D11639"/>
    </row>
    <row r="11640" spans="3:4" ht="15" x14ac:dyDescent="0.25">
      <c r="C11640"/>
      <c r="D11640"/>
    </row>
    <row r="11641" spans="3:4" ht="15" x14ac:dyDescent="0.25">
      <c r="C11641"/>
      <c r="D11641"/>
    </row>
    <row r="11642" spans="3:4" ht="15" x14ac:dyDescent="0.25">
      <c r="C11642"/>
      <c r="D11642"/>
    </row>
    <row r="11643" spans="3:4" ht="15" x14ac:dyDescent="0.25">
      <c r="C11643"/>
      <c r="D11643"/>
    </row>
    <row r="11644" spans="3:4" ht="15" x14ac:dyDescent="0.25">
      <c r="C11644"/>
      <c r="D11644"/>
    </row>
    <row r="11645" spans="3:4" ht="15" x14ac:dyDescent="0.25">
      <c r="C11645"/>
      <c r="D11645"/>
    </row>
    <row r="11646" spans="3:4" ht="15" x14ac:dyDescent="0.25">
      <c r="C11646"/>
      <c r="D11646"/>
    </row>
    <row r="11647" spans="3:4" ht="15" x14ac:dyDescent="0.25">
      <c r="C11647"/>
      <c r="D11647"/>
    </row>
    <row r="11648" spans="3:4" ht="15" x14ac:dyDescent="0.25">
      <c r="C11648"/>
      <c r="D11648"/>
    </row>
    <row r="11649" spans="3:4" ht="15" x14ac:dyDescent="0.25">
      <c r="C11649"/>
      <c r="D11649"/>
    </row>
    <row r="11650" spans="3:4" ht="15" x14ac:dyDescent="0.25">
      <c r="C11650"/>
      <c r="D11650"/>
    </row>
    <row r="11651" spans="3:4" ht="15" x14ac:dyDescent="0.25">
      <c r="C11651"/>
      <c r="D11651"/>
    </row>
    <row r="11652" spans="3:4" ht="15" x14ac:dyDescent="0.25">
      <c r="C11652"/>
      <c r="D11652"/>
    </row>
    <row r="11653" spans="3:4" ht="15" x14ac:dyDescent="0.25">
      <c r="C11653"/>
      <c r="D11653"/>
    </row>
    <row r="11654" spans="3:4" ht="15" x14ac:dyDescent="0.25">
      <c r="C11654"/>
      <c r="D11654"/>
    </row>
    <row r="11655" spans="3:4" ht="15" x14ac:dyDescent="0.25">
      <c r="C11655"/>
      <c r="D11655"/>
    </row>
    <row r="11656" spans="3:4" ht="15" x14ac:dyDescent="0.25">
      <c r="C11656"/>
      <c r="D11656"/>
    </row>
    <row r="11657" spans="3:4" ht="15" x14ac:dyDescent="0.25">
      <c r="C11657"/>
      <c r="D11657"/>
    </row>
    <row r="11658" spans="3:4" ht="15" x14ac:dyDescent="0.25">
      <c r="C11658"/>
      <c r="D11658"/>
    </row>
    <row r="11659" spans="3:4" ht="15" x14ac:dyDescent="0.25">
      <c r="C11659"/>
      <c r="D11659"/>
    </row>
    <row r="11660" spans="3:4" ht="15" x14ac:dyDescent="0.25">
      <c r="C11660"/>
      <c r="D11660"/>
    </row>
    <row r="11661" spans="3:4" ht="15" x14ac:dyDescent="0.25">
      <c r="C11661"/>
      <c r="D11661"/>
    </row>
    <row r="11662" spans="3:4" ht="15" x14ac:dyDescent="0.25">
      <c r="C11662"/>
      <c r="D11662"/>
    </row>
    <row r="11663" spans="3:4" ht="15" x14ac:dyDescent="0.25">
      <c r="C11663"/>
      <c r="D11663"/>
    </row>
    <row r="11664" spans="3:4" ht="15" x14ac:dyDescent="0.25">
      <c r="C11664"/>
      <c r="D11664"/>
    </row>
    <row r="11665" spans="3:4" ht="15" x14ac:dyDescent="0.25">
      <c r="C11665"/>
      <c r="D11665"/>
    </row>
    <row r="11666" spans="3:4" ht="15" x14ac:dyDescent="0.25">
      <c r="C11666"/>
      <c r="D11666"/>
    </row>
    <row r="11667" spans="3:4" ht="15" x14ac:dyDescent="0.25">
      <c r="C11667"/>
      <c r="D11667"/>
    </row>
    <row r="11668" spans="3:4" ht="15" x14ac:dyDescent="0.25">
      <c r="C11668"/>
      <c r="D11668"/>
    </row>
    <row r="11669" spans="3:4" ht="15" x14ac:dyDescent="0.25">
      <c r="C11669"/>
      <c r="D11669"/>
    </row>
    <row r="11670" spans="3:4" ht="15" x14ac:dyDescent="0.25">
      <c r="C11670"/>
      <c r="D11670"/>
    </row>
    <row r="11671" spans="3:4" ht="15" x14ac:dyDescent="0.25">
      <c r="C11671"/>
      <c r="D11671"/>
    </row>
    <row r="11672" spans="3:4" ht="15" x14ac:dyDescent="0.25">
      <c r="C11672"/>
      <c r="D11672"/>
    </row>
    <row r="11673" spans="3:4" ht="15" x14ac:dyDescent="0.25">
      <c r="C11673"/>
      <c r="D11673"/>
    </row>
    <row r="11674" spans="3:4" ht="15" x14ac:dyDescent="0.25">
      <c r="C11674"/>
      <c r="D11674"/>
    </row>
    <row r="11675" spans="3:4" ht="15" x14ac:dyDescent="0.25">
      <c r="C11675"/>
      <c r="D11675"/>
    </row>
    <row r="11676" spans="3:4" ht="15" x14ac:dyDescent="0.25">
      <c r="C11676"/>
      <c r="D11676"/>
    </row>
    <row r="11677" spans="3:4" ht="15" x14ac:dyDescent="0.25">
      <c r="C11677"/>
      <c r="D11677"/>
    </row>
    <row r="11678" spans="3:4" thickBot="1" x14ac:dyDescent="0.3">
      <c r="C11678"/>
      <c r="D11678"/>
    </row>
    <row r="11679" spans="3:4" ht="15" x14ac:dyDescent="0.25">
      <c r="C11679"/>
      <c r="D11679"/>
    </row>
    <row r="11680" spans="3:4" ht="15" x14ac:dyDescent="0.25">
      <c r="C11680"/>
      <c r="D11680"/>
    </row>
    <row r="11681" spans="3:4" ht="15" x14ac:dyDescent="0.25">
      <c r="C11681"/>
      <c r="D11681"/>
    </row>
    <row r="11682" spans="3:4" ht="15" x14ac:dyDescent="0.25">
      <c r="C11682"/>
      <c r="D11682"/>
    </row>
    <row r="11683" spans="3:4" ht="15" x14ac:dyDescent="0.25">
      <c r="C11683"/>
      <c r="D11683"/>
    </row>
    <row r="11684" spans="3:4" ht="15" x14ac:dyDescent="0.25">
      <c r="C11684"/>
      <c r="D11684"/>
    </row>
    <row r="11685" spans="3:4" ht="15" x14ac:dyDescent="0.25">
      <c r="C11685"/>
      <c r="D11685"/>
    </row>
    <row r="11686" spans="3:4" ht="15" x14ac:dyDescent="0.25">
      <c r="C11686"/>
      <c r="D11686"/>
    </row>
    <row r="11687" spans="3:4" ht="15" x14ac:dyDescent="0.25">
      <c r="C11687"/>
      <c r="D11687"/>
    </row>
    <row r="11688" spans="3:4" ht="15" x14ac:dyDescent="0.25">
      <c r="C11688"/>
      <c r="D11688"/>
    </row>
    <row r="11689" spans="3:4" ht="15" x14ac:dyDescent="0.25">
      <c r="C11689"/>
      <c r="D11689"/>
    </row>
    <row r="11690" spans="3:4" ht="15" x14ac:dyDescent="0.25">
      <c r="C11690"/>
      <c r="D11690"/>
    </row>
    <row r="11691" spans="3:4" ht="15" x14ac:dyDescent="0.25">
      <c r="C11691"/>
      <c r="D11691"/>
    </row>
    <row r="11692" spans="3:4" ht="15" x14ac:dyDescent="0.25">
      <c r="C11692"/>
      <c r="D11692"/>
    </row>
    <row r="11693" spans="3:4" ht="15" x14ac:dyDescent="0.25">
      <c r="C11693"/>
      <c r="D11693"/>
    </row>
    <row r="11694" spans="3:4" ht="15" x14ac:dyDescent="0.25">
      <c r="C11694"/>
      <c r="D11694"/>
    </row>
    <row r="11695" spans="3:4" ht="15" x14ac:dyDescent="0.25">
      <c r="C11695"/>
      <c r="D11695"/>
    </row>
    <row r="11696" spans="3:4" ht="15" x14ac:dyDescent="0.25">
      <c r="C11696"/>
      <c r="D11696"/>
    </row>
    <row r="11697" spans="3:4" ht="15" x14ac:dyDescent="0.25">
      <c r="C11697"/>
      <c r="D11697"/>
    </row>
    <row r="11698" spans="3:4" ht="15" x14ac:dyDescent="0.25">
      <c r="C11698"/>
      <c r="D11698"/>
    </row>
    <row r="11699" spans="3:4" ht="15" x14ac:dyDescent="0.25">
      <c r="C11699"/>
      <c r="D11699"/>
    </row>
    <row r="11700" spans="3:4" ht="15" x14ac:dyDescent="0.25">
      <c r="C11700"/>
      <c r="D11700"/>
    </row>
    <row r="11701" spans="3:4" ht="15" x14ac:dyDescent="0.25">
      <c r="C11701"/>
      <c r="D11701"/>
    </row>
    <row r="11702" spans="3:4" ht="15" x14ac:dyDescent="0.25">
      <c r="C11702"/>
      <c r="D11702"/>
    </row>
    <row r="11703" spans="3:4" ht="15" x14ac:dyDescent="0.25">
      <c r="C11703"/>
      <c r="D11703"/>
    </row>
    <row r="11704" spans="3:4" ht="15" x14ac:dyDescent="0.25">
      <c r="C11704"/>
      <c r="D11704"/>
    </row>
    <row r="11705" spans="3:4" ht="15" x14ac:dyDescent="0.25">
      <c r="C11705"/>
      <c r="D11705"/>
    </row>
    <row r="11706" spans="3:4" ht="15" x14ac:dyDescent="0.25">
      <c r="C11706"/>
      <c r="D11706"/>
    </row>
    <row r="11707" spans="3:4" thickBot="1" x14ac:dyDescent="0.3">
      <c r="C11707"/>
      <c r="D11707"/>
    </row>
    <row r="11708" spans="3:4" ht="15" x14ac:dyDescent="0.25">
      <c r="C11708"/>
      <c r="D11708"/>
    </row>
    <row r="11709" spans="3:4" thickBot="1" x14ac:dyDescent="0.3">
      <c r="C11709"/>
      <c r="D11709"/>
    </row>
    <row r="11710" spans="3:4" thickBot="1" x14ac:dyDescent="0.3">
      <c r="C11710"/>
      <c r="D11710"/>
    </row>
    <row r="11711" spans="3:4" ht="15" x14ac:dyDescent="0.25">
      <c r="C11711"/>
      <c r="D11711"/>
    </row>
    <row r="11712" spans="3:4" ht="15" x14ac:dyDescent="0.25">
      <c r="C11712"/>
      <c r="D11712"/>
    </row>
    <row r="11713" spans="3:4" ht="15" x14ac:dyDescent="0.25">
      <c r="C11713"/>
      <c r="D11713"/>
    </row>
    <row r="11714" spans="3:4" ht="15" x14ac:dyDescent="0.25">
      <c r="C11714"/>
      <c r="D11714"/>
    </row>
    <row r="11715" spans="3:4" ht="15" x14ac:dyDescent="0.25">
      <c r="C11715"/>
      <c r="D11715"/>
    </row>
    <row r="11716" spans="3:4" ht="15" x14ac:dyDescent="0.25">
      <c r="C11716"/>
      <c r="D11716"/>
    </row>
    <row r="11717" spans="3:4" ht="15" x14ac:dyDescent="0.25">
      <c r="C11717"/>
      <c r="D11717"/>
    </row>
    <row r="11718" spans="3:4" ht="15" x14ac:dyDescent="0.25">
      <c r="C11718"/>
      <c r="D11718"/>
    </row>
    <row r="11719" spans="3:4" ht="15" x14ac:dyDescent="0.25">
      <c r="C11719"/>
      <c r="D11719"/>
    </row>
    <row r="11720" spans="3:4" ht="15" x14ac:dyDescent="0.25">
      <c r="C11720"/>
      <c r="D11720"/>
    </row>
    <row r="11721" spans="3:4" ht="15" x14ac:dyDescent="0.25">
      <c r="C11721"/>
      <c r="D11721"/>
    </row>
    <row r="11722" spans="3:4" ht="15" x14ac:dyDescent="0.25">
      <c r="C11722"/>
      <c r="D11722"/>
    </row>
    <row r="11723" spans="3:4" ht="15" x14ac:dyDescent="0.25">
      <c r="C11723"/>
      <c r="D11723"/>
    </row>
    <row r="11724" spans="3:4" ht="15" x14ac:dyDescent="0.25">
      <c r="C11724"/>
      <c r="D11724"/>
    </row>
    <row r="11725" spans="3:4" ht="15" x14ac:dyDescent="0.25">
      <c r="C11725"/>
      <c r="D11725"/>
    </row>
    <row r="11726" spans="3:4" ht="15" x14ac:dyDescent="0.25">
      <c r="C11726"/>
      <c r="D11726"/>
    </row>
    <row r="11727" spans="3:4" ht="15" x14ac:dyDescent="0.25">
      <c r="C11727"/>
      <c r="D11727"/>
    </row>
    <row r="11728" spans="3:4" ht="15" x14ac:dyDescent="0.25">
      <c r="C11728"/>
      <c r="D11728"/>
    </row>
    <row r="11729" spans="3:4" ht="15" x14ac:dyDescent="0.25">
      <c r="C11729"/>
      <c r="D11729"/>
    </row>
    <row r="11730" spans="3:4" ht="15" x14ac:dyDescent="0.25">
      <c r="C11730"/>
      <c r="D11730"/>
    </row>
    <row r="11731" spans="3:4" ht="15" x14ac:dyDescent="0.25">
      <c r="C11731"/>
      <c r="D11731"/>
    </row>
    <row r="11732" spans="3:4" ht="15" x14ac:dyDescent="0.25">
      <c r="C11732"/>
      <c r="D11732"/>
    </row>
    <row r="11733" spans="3:4" ht="15" x14ac:dyDescent="0.25">
      <c r="C11733"/>
      <c r="D11733"/>
    </row>
    <row r="11734" spans="3:4" ht="15" x14ac:dyDescent="0.25">
      <c r="C11734"/>
      <c r="D11734"/>
    </row>
    <row r="11735" spans="3:4" ht="15" x14ac:dyDescent="0.25">
      <c r="C11735"/>
      <c r="D11735"/>
    </row>
    <row r="11736" spans="3:4" ht="15" x14ac:dyDescent="0.25">
      <c r="C11736"/>
      <c r="D11736"/>
    </row>
    <row r="11737" spans="3:4" ht="15" x14ac:dyDescent="0.25">
      <c r="C11737"/>
      <c r="D11737"/>
    </row>
    <row r="11738" spans="3:4" ht="15" x14ac:dyDescent="0.25">
      <c r="C11738"/>
      <c r="D11738"/>
    </row>
    <row r="11739" spans="3:4" ht="15" x14ac:dyDescent="0.25">
      <c r="C11739"/>
      <c r="D11739"/>
    </row>
    <row r="11740" spans="3:4" ht="15" x14ac:dyDescent="0.25">
      <c r="C11740"/>
      <c r="D11740"/>
    </row>
    <row r="11741" spans="3:4" ht="15" x14ac:dyDescent="0.25">
      <c r="C11741"/>
      <c r="D11741"/>
    </row>
    <row r="11742" spans="3:4" ht="15" x14ac:dyDescent="0.25">
      <c r="C11742"/>
      <c r="D11742"/>
    </row>
    <row r="11743" spans="3:4" ht="15" x14ac:dyDescent="0.25">
      <c r="C11743"/>
      <c r="D11743"/>
    </row>
    <row r="11744" spans="3:4" ht="15" x14ac:dyDescent="0.25">
      <c r="C11744"/>
      <c r="D11744"/>
    </row>
    <row r="11745" spans="3:4" ht="15" x14ac:dyDescent="0.25">
      <c r="C11745"/>
      <c r="D11745"/>
    </row>
    <row r="11746" spans="3:4" ht="15" x14ac:dyDescent="0.25">
      <c r="C11746"/>
      <c r="D11746"/>
    </row>
    <row r="11747" spans="3:4" ht="15" x14ac:dyDescent="0.25">
      <c r="C11747"/>
      <c r="D11747"/>
    </row>
    <row r="11748" spans="3:4" ht="15" x14ac:dyDescent="0.25">
      <c r="C11748"/>
      <c r="D11748"/>
    </row>
    <row r="11749" spans="3:4" ht="15" x14ac:dyDescent="0.25">
      <c r="C11749"/>
      <c r="D11749"/>
    </row>
    <row r="11750" spans="3:4" ht="15" x14ac:dyDescent="0.25">
      <c r="C11750"/>
      <c r="D11750"/>
    </row>
    <row r="11751" spans="3:4" ht="15" x14ac:dyDescent="0.25">
      <c r="C11751"/>
      <c r="D11751"/>
    </row>
    <row r="11752" spans="3:4" ht="15" x14ac:dyDescent="0.25">
      <c r="C11752"/>
      <c r="D11752"/>
    </row>
    <row r="11753" spans="3:4" ht="15" x14ac:dyDescent="0.25">
      <c r="C11753"/>
      <c r="D11753"/>
    </row>
    <row r="11754" spans="3:4" ht="15" x14ac:dyDescent="0.25">
      <c r="C11754"/>
      <c r="D11754"/>
    </row>
    <row r="11755" spans="3:4" ht="15" x14ac:dyDescent="0.25">
      <c r="C11755"/>
      <c r="D11755"/>
    </row>
    <row r="11756" spans="3:4" ht="15" x14ac:dyDescent="0.25">
      <c r="C11756"/>
      <c r="D11756"/>
    </row>
    <row r="11757" spans="3:4" ht="15" x14ac:dyDescent="0.25">
      <c r="C11757"/>
      <c r="D11757"/>
    </row>
    <row r="11758" spans="3:4" ht="15" x14ac:dyDescent="0.25">
      <c r="C11758"/>
      <c r="D11758"/>
    </row>
    <row r="11759" spans="3:4" ht="15" x14ac:dyDescent="0.25">
      <c r="C11759"/>
      <c r="D11759"/>
    </row>
    <row r="11760" spans="3:4" ht="15" x14ac:dyDescent="0.25">
      <c r="C11760"/>
      <c r="D11760"/>
    </row>
    <row r="11761" spans="3:4" ht="15" x14ac:dyDescent="0.25">
      <c r="C11761"/>
      <c r="D11761"/>
    </row>
    <row r="11762" spans="3:4" ht="15" x14ac:dyDescent="0.25">
      <c r="C11762"/>
      <c r="D11762"/>
    </row>
    <row r="11763" spans="3:4" ht="15" x14ac:dyDescent="0.25">
      <c r="C11763"/>
      <c r="D11763"/>
    </row>
    <row r="11764" spans="3:4" ht="15" x14ac:dyDescent="0.25">
      <c r="C11764"/>
      <c r="D11764"/>
    </row>
    <row r="11765" spans="3:4" ht="15" x14ac:dyDescent="0.25">
      <c r="C11765"/>
      <c r="D11765"/>
    </row>
    <row r="11766" spans="3:4" ht="15" x14ac:dyDescent="0.25">
      <c r="C11766"/>
      <c r="D11766"/>
    </row>
    <row r="11767" spans="3:4" ht="15" x14ac:dyDescent="0.25">
      <c r="C11767"/>
      <c r="D11767"/>
    </row>
    <row r="11768" spans="3:4" ht="15" x14ac:dyDescent="0.25">
      <c r="C11768"/>
      <c r="D11768"/>
    </row>
    <row r="11769" spans="3:4" ht="15" x14ac:dyDescent="0.25">
      <c r="C11769"/>
      <c r="D11769"/>
    </row>
    <row r="11770" spans="3:4" ht="15" x14ac:dyDescent="0.25">
      <c r="C11770"/>
      <c r="D11770"/>
    </row>
    <row r="11771" spans="3:4" ht="15" x14ac:dyDescent="0.25">
      <c r="C11771"/>
      <c r="D11771"/>
    </row>
    <row r="11772" spans="3:4" ht="15" x14ac:dyDescent="0.25">
      <c r="C11772"/>
      <c r="D11772"/>
    </row>
    <row r="11773" spans="3:4" ht="15" x14ac:dyDescent="0.25">
      <c r="C11773"/>
      <c r="D11773"/>
    </row>
    <row r="11774" spans="3:4" ht="15" x14ac:dyDescent="0.25">
      <c r="C11774"/>
      <c r="D11774"/>
    </row>
    <row r="11775" spans="3:4" ht="15" x14ac:dyDescent="0.25">
      <c r="C11775"/>
      <c r="D11775"/>
    </row>
    <row r="11776" spans="3:4" ht="15" x14ac:dyDescent="0.25">
      <c r="C11776"/>
      <c r="D11776"/>
    </row>
    <row r="11777" spans="3:4" ht="15" x14ac:dyDescent="0.25">
      <c r="C11777"/>
      <c r="D11777"/>
    </row>
    <row r="11778" spans="3:4" ht="15" x14ac:dyDescent="0.25">
      <c r="C11778"/>
      <c r="D11778"/>
    </row>
    <row r="11779" spans="3:4" ht="15" x14ac:dyDescent="0.25">
      <c r="C11779"/>
      <c r="D11779"/>
    </row>
    <row r="11780" spans="3:4" ht="15" x14ac:dyDescent="0.25">
      <c r="C11780"/>
      <c r="D11780"/>
    </row>
    <row r="11781" spans="3:4" ht="15" x14ac:dyDescent="0.25">
      <c r="C11781"/>
      <c r="D11781"/>
    </row>
    <row r="11782" spans="3:4" ht="15" x14ac:dyDescent="0.25">
      <c r="C11782"/>
      <c r="D11782"/>
    </row>
    <row r="11783" spans="3:4" ht="15" x14ac:dyDescent="0.25">
      <c r="C11783"/>
      <c r="D11783"/>
    </row>
    <row r="11784" spans="3:4" ht="15" x14ac:dyDescent="0.25">
      <c r="C11784"/>
      <c r="D11784"/>
    </row>
    <row r="11785" spans="3:4" ht="15" x14ac:dyDescent="0.25">
      <c r="C11785"/>
      <c r="D11785"/>
    </row>
    <row r="11786" spans="3:4" ht="15" x14ac:dyDescent="0.25">
      <c r="C11786"/>
      <c r="D11786"/>
    </row>
    <row r="11787" spans="3:4" ht="15" x14ac:dyDescent="0.25">
      <c r="C11787"/>
      <c r="D11787"/>
    </row>
    <row r="11788" spans="3:4" ht="15" x14ac:dyDescent="0.25">
      <c r="C11788"/>
      <c r="D11788"/>
    </row>
    <row r="11789" spans="3:4" ht="15" x14ac:dyDescent="0.25">
      <c r="C11789"/>
      <c r="D11789"/>
    </row>
    <row r="11790" spans="3:4" ht="15" x14ac:dyDescent="0.25">
      <c r="C11790"/>
      <c r="D11790"/>
    </row>
    <row r="11791" spans="3:4" ht="15" x14ac:dyDescent="0.25">
      <c r="C11791"/>
      <c r="D11791"/>
    </row>
    <row r="11792" spans="3:4" ht="15" x14ac:dyDescent="0.25">
      <c r="C11792"/>
      <c r="D11792"/>
    </row>
    <row r="11793" spans="3:4" ht="15" x14ac:dyDescent="0.25">
      <c r="C11793"/>
      <c r="D11793"/>
    </row>
    <row r="11794" spans="3:4" ht="15" x14ac:dyDescent="0.25">
      <c r="C11794"/>
      <c r="D11794"/>
    </row>
    <row r="11795" spans="3:4" ht="15" x14ac:dyDescent="0.25">
      <c r="C11795"/>
      <c r="D11795"/>
    </row>
    <row r="11796" spans="3:4" ht="15" x14ac:dyDescent="0.25">
      <c r="C11796"/>
      <c r="D11796"/>
    </row>
    <row r="11797" spans="3:4" ht="15" x14ac:dyDescent="0.25">
      <c r="C11797"/>
      <c r="D11797"/>
    </row>
    <row r="11798" spans="3:4" ht="15" x14ac:dyDescent="0.25">
      <c r="C11798"/>
      <c r="D11798"/>
    </row>
    <row r="11799" spans="3:4" ht="15" x14ac:dyDescent="0.25">
      <c r="C11799"/>
      <c r="D11799"/>
    </row>
    <row r="11800" spans="3:4" ht="15" x14ac:dyDescent="0.25">
      <c r="C11800"/>
      <c r="D11800"/>
    </row>
    <row r="11801" spans="3:4" ht="15" x14ac:dyDescent="0.25">
      <c r="C11801"/>
      <c r="D11801"/>
    </row>
    <row r="11802" spans="3:4" ht="15" x14ac:dyDescent="0.25">
      <c r="C11802"/>
      <c r="D11802"/>
    </row>
    <row r="11803" spans="3:4" ht="15" x14ac:dyDescent="0.25">
      <c r="C11803"/>
      <c r="D11803"/>
    </row>
    <row r="11804" spans="3:4" ht="15" x14ac:dyDescent="0.25">
      <c r="C11804"/>
      <c r="D11804"/>
    </row>
    <row r="11805" spans="3:4" ht="15" x14ac:dyDescent="0.25">
      <c r="C11805"/>
      <c r="D11805"/>
    </row>
    <row r="11806" spans="3:4" ht="15" x14ac:dyDescent="0.25">
      <c r="C11806"/>
      <c r="D11806"/>
    </row>
    <row r="11807" spans="3:4" ht="15" x14ac:dyDescent="0.25">
      <c r="C11807"/>
      <c r="D11807"/>
    </row>
    <row r="11808" spans="3:4" ht="15" x14ac:dyDescent="0.25">
      <c r="C11808"/>
      <c r="D11808"/>
    </row>
    <row r="11809" spans="3:4" ht="15" x14ac:dyDescent="0.25">
      <c r="C11809"/>
      <c r="D11809"/>
    </row>
    <row r="11810" spans="3:4" ht="15" x14ac:dyDescent="0.25">
      <c r="C11810"/>
      <c r="D11810"/>
    </row>
    <row r="11811" spans="3:4" ht="15" x14ac:dyDescent="0.25">
      <c r="C11811"/>
      <c r="D11811"/>
    </row>
    <row r="11812" spans="3:4" ht="15" x14ac:dyDescent="0.25">
      <c r="C11812"/>
      <c r="D11812"/>
    </row>
    <row r="11813" spans="3:4" ht="15" x14ac:dyDescent="0.25">
      <c r="C11813"/>
      <c r="D11813"/>
    </row>
    <row r="11814" spans="3:4" ht="15" x14ac:dyDescent="0.25">
      <c r="C11814"/>
      <c r="D11814"/>
    </row>
    <row r="11815" spans="3:4" ht="15" x14ac:dyDescent="0.25">
      <c r="C11815"/>
      <c r="D11815"/>
    </row>
    <row r="11816" spans="3:4" ht="15" x14ac:dyDescent="0.25">
      <c r="C11816"/>
      <c r="D11816"/>
    </row>
    <row r="11817" spans="3:4" ht="15" x14ac:dyDescent="0.25">
      <c r="C11817"/>
      <c r="D11817"/>
    </row>
    <row r="11818" spans="3:4" ht="15" x14ac:dyDescent="0.25">
      <c r="C11818"/>
      <c r="D11818"/>
    </row>
    <row r="11819" spans="3:4" ht="15" x14ac:dyDescent="0.25">
      <c r="C11819"/>
      <c r="D11819"/>
    </row>
    <row r="11820" spans="3:4" ht="15" x14ac:dyDescent="0.25">
      <c r="C11820"/>
      <c r="D11820"/>
    </row>
    <row r="11821" spans="3:4" ht="15" x14ac:dyDescent="0.25">
      <c r="C11821"/>
      <c r="D11821"/>
    </row>
    <row r="11822" spans="3:4" ht="15" x14ac:dyDescent="0.25">
      <c r="C11822"/>
      <c r="D11822"/>
    </row>
    <row r="11823" spans="3:4" ht="15" x14ac:dyDescent="0.25">
      <c r="C11823"/>
      <c r="D11823"/>
    </row>
    <row r="11824" spans="3:4" ht="15" x14ac:dyDescent="0.25">
      <c r="C11824"/>
      <c r="D11824"/>
    </row>
    <row r="11825" spans="3:4" ht="15" x14ac:dyDescent="0.25">
      <c r="C11825"/>
      <c r="D11825"/>
    </row>
    <row r="11826" spans="3:4" ht="15" x14ac:dyDescent="0.25">
      <c r="C11826"/>
      <c r="D11826"/>
    </row>
    <row r="11827" spans="3:4" ht="15" x14ac:dyDescent="0.25">
      <c r="C11827"/>
      <c r="D11827"/>
    </row>
    <row r="11828" spans="3:4" ht="15" x14ac:dyDescent="0.25">
      <c r="C11828"/>
      <c r="D11828"/>
    </row>
    <row r="11829" spans="3:4" ht="15" x14ac:dyDescent="0.25">
      <c r="C11829"/>
      <c r="D11829"/>
    </row>
    <row r="11830" spans="3:4" ht="15" x14ac:dyDescent="0.25">
      <c r="C11830"/>
      <c r="D11830"/>
    </row>
    <row r="11831" spans="3:4" ht="15" x14ac:dyDescent="0.25">
      <c r="C11831"/>
      <c r="D11831"/>
    </row>
    <row r="11832" spans="3:4" ht="15" x14ac:dyDescent="0.25">
      <c r="C11832"/>
      <c r="D11832"/>
    </row>
    <row r="11833" spans="3:4" ht="15" x14ac:dyDescent="0.25">
      <c r="C11833"/>
      <c r="D11833"/>
    </row>
    <row r="11834" spans="3:4" ht="15" x14ac:dyDescent="0.25">
      <c r="C11834"/>
      <c r="D11834"/>
    </row>
    <row r="11835" spans="3:4" ht="15" x14ac:dyDescent="0.25">
      <c r="C11835"/>
      <c r="D11835"/>
    </row>
    <row r="11836" spans="3:4" ht="15" x14ac:dyDescent="0.25">
      <c r="C11836"/>
      <c r="D11836"/>
    </row>
    <row r="11837" spans="3:4" ht="15" x14ac:dyDescent="0.25">
      <c r="C11837"/>
      <c r="D11837"/>
    </row>
    <row r="11838" spans="3:4" ht="15" x14ac:dyDescent="0.25">
      <c r="C11838"/>
      <c r="D11838"/>
    </row>
    <row r="11839" spans="3:4" ht="15" x14ac:dyDescent="0.25">
      <c r="C11839"/>
      <c r="D11839"/>
    </row>
    <row r="11840" spans="3:4" ht="15" x14ac:dyDescent="0.25">
      <c r="C11840"/>
      <c r="D11840"/>
    </row>
    <row r="11841" spans="3:4" ht="15" x14ac:dyDescent="0.25">
      <c r="C11841"/>
      <c r="D11841"/>
    </row>
    <row r="11842" spans="3:4" ht="15" x14ac:dyDescent="0.25">
      <c r="C11842"/>
      <c r="D11842"/>
    </row>
    <row r="11843" spans="3:4" ht="15" x14ac:dyDescent="0.25">
      <c r="C11843"/>
      <c r="D11843"/>
    </row>
    <row r="11844" spans="3:4" ht="15" x14ac:dyDescent="0.25">
      <c r="C11844"/>
      <c r="D11844"/>
    </row>
    <row r="11845" spans="3:4" ht="15" x14ac:dyDescent="0.25">
      <c r="C11845"/>
      <c r="D11845"/>
    </row>
    <row r="11846" spans="3:4" ht="15" x14ac:dyDescent="0.25">
      <c r="C11846"/>
      <c r="D11846"/>
    </row>
    <row r="11847" spans="3:4" ht="15" x14ac:dyDescent="0.25">
      <c r="C11847"/>
      <c r="D11847"/>
    </row>
    <row r="11848" spans="3:4" ht="15" x14ac:dyDescent="0.25">
      <c r="C11848"/>
      <c r="D11848"/>
    </row>
    <row r="11849" spans="3:4" ht="15" x14ac:dyDescent="0.25">
      <c r="C11849"/>
      <c r="D11849"/>
    </row>
    <row r="11850" spans="3:4" ht="15" x14ac:dyDescent="0.25">
      <c r="C11850"/>
      <c r="D11850"/>
    </row>
    <row r="11851" spans="3:4" ht="15" x14ac:dyDescent="0.25">
      <c r="C11851"/>
      <c r="D11851"/>
    </row>
    <row r="11852" spans="3:4" ht="15" x14ac:dyDescent="0.25">
      <c r="C11852"/>
      <c r="D11852"/>
    </row>
    <row r="11853" spans="3:4" ht="15" x14ac:dyDescent="0.25">
      <c r="C11853"/>
      <c r="D11853"/>
    </row>
    <row r="11854" spans="3:4" ht="15" x14ac:dyDescent="0.25">
      <c r="C11854"/>
      <c r="D11854"/>
    </row>
    <row r="11855" spans="3:4" ht="15" x14ac:dyDescent="0.25">
      <c r="C11855"/>
      <c r="D11855"/>
    </row>
    <row r="11856" spans="3:4" ht="15" x14ac:dyDescent="0.25">
      <c r="C11856"/>
      <c r="D11856"/>
    </row>
    <row r="11857" spans="3:4" ht="15" x14ac:dyDescent="0.25">
      <c r="C11857"/>
      <c r="D11857"/>
    </row>
    <row r="11858" spans="3:4" ht="15" x14ac:dyDescent="0.25">
      <c r="C11858"/>
      <c r="D11858"/>
    </row>
    <row r="11859" spans="3:4" ht="15" x14ac:dyDescent="0.25">
      <c r="C11859"/>
      <c r="D11859"/>
    </row>
    <row r="11860" spans="3:4" ht="15" x14ac:dyDescent="0.25">
      <c r="C11860"/>
      <c r="D11860"/>
    </row>
    <row r="11861" spans="3:4" ht="15" x14ac:dyDescent="0.25">
      <c r="C11861"/>
      <c r="D11861"/>
    </row>
    <row r="11862" spans="3:4" ht="15" x14ac:dyDescent="0.25">
      <c r="C11862"/>
      <c r="D11862"/>
    </row>
    <row r="11863" spans="3:4" ht="15" x14ac:dyDescent="0.25">
      <c r="C11863"/>
      <c r="D11863"/>
    </row>
    <row r="11864" spans="3:4" ht="15" x14ac:dyDescent="0.25">
      <c r="C11864"/>
      <c r="D11864"/>
    </row>
    <row r="11865" spans="3:4" ht="15" x14ac:dyDescent="0.25">
      <c r="C11865"/>
      <c r="D11865"/>
    </row>
    <row r="11866" spans="3:4" ht="15" x14ac:dyDescent="0.25">
      <c r="C11866"/>
      <c r="D11866"/>
    </row>
    <row r="11867" spans="3:4" ht="15" x14ac:dyDescent="0.25">
      <c r="C11867"/>
      <c r="D11867"/>
    </row>
    <row r="11868" spans="3:4" ht="15" x14ac:dyDescent="0.25">
      <c r="C11868"/>
      <c r="D11868"/>
    </row>
    <row r="11869" spans="3:4" ht="15" x14ac:dyDescent="0.25">
      <c r="C11869"/>
      <c r="D11869"/>
    </row>
    <row r="11870" spans="3:4" ht="15" x14ac:dyDescent="0.25">
      <c r="C11870"/>
      <c r="D11870"/>
    </row>
    <row r="11871" spans="3:4" ht="15" x14ac:dyDescent="0.25">
      <c r="C11871"/>
      <c r="D11871"/>
    </row>
    <row r="11872" spans="3:4" ht="15" x14ac:dyDescent="0.25">
      <c r="C11872"/>
      <c r="D11872"/>
    </row>
    <row r="11873" spans="3:4" ht="15" x14ac:dyDescent="0.25">
      <c r="C11873"/>
      <c r="D11873"/>
    </row>
    <row r="11874" spans="3:4" ht="15" x14ac:dyDescent="0.25">
      <c r="C11874"/>
      <c r="D11874"/>
    </row>
    <row r="11875" spans="3:4" ht="15" x14ac:dyDescent="0.25">
      <c r="C11875"/>
      <c r="D11875"/>
    </row>
    <row r="11876" spans="3:4" ht="15" x14ac:dyDescent="0.25">
      <c r="C11876"/>
      <c r="D11876"/>
    </row>
    <row r="11877" spans="3:4" ht="15" x14ac:dyDescent="0.25">
      <c r="C11877"/>
      <c r="D11877"/>
    </row>
    <row r="11878" spans="3:4" ht="15" x14ac:dyDescent="0.25">
      <c r="C11878"/>
      <c r="D11878"/>
    </row>
    <row r="11879" spans="3:4" ht="15" x14ac:dyDescent="0.25">
      <c r="C11879"/>
      <c r="D11879"/>
    </row>
    <row r="11880" spans="3:4" ht="15" x14ac:dyDescent="0.25">
      <c r="C11880"/>
      <c r="D11880"/>
    </row>
    <row r="11881" spans="3:4" ht="15" x14ac:dyDescent="0.25">
      <c r="C11881"/>
      <c r="D11881"/>
    </row>
    <row r="11882" spans="3:4" ht="15" x14ac:dyDescent="0.25">
      <c r="C11882"/>
      <c r="D11882"/>
    </row>
    <row r="11883" spans="3:4" ht="15" x14ac:dyDescent="0.25">
      <c r="C11883"/>
      <c r="D11883"/>
    </row>
    <row r="11884" spans="3:4" ht="15" x14ac:dyDescent="0.25">
      <c r="C11884"/>
      <c r="D11884"/>
    </row>
    <row r="11885" spans="3:4" ht="15" x14ac:dyDescent="0.25">
      <c r="C11885"/>
      <c r="D11885"/>
    </row>
    <row r="11886" spans="3:4" ht="15" x14ac:dyDescent="0.25">
      <c r="C11886"/>
      <c r="D11886"/>
    </row>
    <row r="11887" spans="3:4" ht="15" x14ac:dyDescent="0.25">
      <c r="C11887"/>
      <c r="D11887"/>
    </row>
    <row r="11888" spans="3:4" ht="15" x14ac:dyDescent="0.25">
      <c r="C11888"/>
      <c r="D11888"/>
    </row>
    <row r="11889" spans="3:4" thickBot="1" x14ac:dyDescent="0.3">
      <c r="C11889"/>
      <c r="D11889"/>
    </row>
    <row r="11890" spans="3:4" thickBot="1" x14ac:dyDescent="0.3">
      <c r="C11890"/>
      <c r="D11890"/>
    </row>
    <row r="11891" spans="3:4" ht="15" x14ac:dyDescent="0.25">
      <c r="C11891"/>
      <c r="D11891"/>
    </row>
    <row r="11892" spans="3:4" ht="15" x14ac:dyDescent="0.25">
      <c r="C11892"/>
      <c r="D11892"/>
    </row>
    <row r="11893" spans="3:4" ht="15" x14ac:dyDescent="0.25">
      <c r="C11893"/>
      <c r="D11893"/>
    </row>
    <row r="11894" spans="3:4" ht="15" x14ac:dyDescent="0.25">
      <c r="C11894"/>
      <c r="D11894"/>
    </row>
    <row r="11895" spans="3:4" ht="15" x14ac:dyDescent="0.25">
      <c r="C11895"/>
      <c r="D11895"/>
    </row>
    <row r="11896" spans="3:4" ht="15" x14ac:dyDescent="0.25">
      <c r="C11896"/>
      <c r="D11896"/>
    </row>
    <row r="11897" spans="3:4" ht="15" x14ac:dyDescent="0.25">
      <c r="C11897"/>
      <c r="D11897"/>
    </row>
    <row r="11898" spans="3:4" ht="15" x14ac:dyDescent="0.25">
      <c r="C11898"/>
      <c r="D11898"/>
    </row>
    <row r="11899" spans="3:4" ht="15" x14ac:dyDescent="0.25">
      <c r="C11899"/>
      <c r="D11899"/>
    </row>
    <row r="11900" spans="3:4" ht="15" x14ac:dyDescent="0.25">
      <c r="C11900"/>
      <c r="D11900"/>
    </row>
    <row r="11901" spans="3:4" ht="15" x14ac:dyDescent="0.25">
      <c r="C11901"/>
      <c r="D11901"/>
    </row>
    <row r="11902" spans="3:4" ht="15" x14ac:dyDescent="0.25">
      <c r="C11902"/>
      <c r="D11902"/>
    </row>
    <row r="11903" spans="3:4" ht="15" x14ac:dyDescent="0.25">
      <c r="C11903"/>
      <c r="D11903"/>
    </row>
    <row r="11904" spans="3:4" ht="15" x14ac:dyDescent="0.25">
      <c r="C11904"/>
      <c r="D11904"/>
    </row>
    <row r="11905" spans="3:4" ht="15" x14ac:dyDescent="0.25">
      <c r="C11905"/>
      <c r="D11905"/>
    </row>
    <row r="11906" spans="3:4" ht="15" x14ac:dyDescent="0.25">
      <c r="C11906"/>
      <c r="D11906"/>
    </row>
    <row r="11907" spans="3:4" ht="15" x14ac:dyDescent="0.25">
      <c r="C11907"/>
      <c r="D11907"/>
    </row>
    <row r="11908" spans="3:4" ht="15" x14ac:dyDescent="0.25">
      <c r="C11908"/>
      <c r="D11908"/>
    </row>
    <row r="11909" spans="3:4" ht="15" x14ac:dyDescent="0.25">
      <c r="C11909"/>
      <c r="D11909"/>
    </row>
    <row r="11910" spans="3:4" ht="15" x14ac:dyDescent="0.25">
      <c r="C11910"/>
      <c r="D11910"/>
    </row>
    <row r="11911" spans="3:4" ht="15" x14ac:dyDescent="0.25">
      <c r="C11911"/>
      <c r="D11911"/>
    </row>
    <row r="11912" spans="3:4" ht="15" x14ac:dyDescent="0.25">
      <c r="C11912"/>
      <c r="D11912"/>
    </row>
    <row r="11913" spans="3:4" ht="15" x14ac:dyDescent="0.25">
      <c r="C11913"/>
      <c r="D11913"/>
    </row>
    <row r="11914" spans="3:4" ht="15" x14ac:dyDescent="0.25">
      <c r="C11914"/>
      <c r="D11914"/>
    </row>
    <row r="11915" spans="3:4" ht="15" x14ac:dyDescent="0.25">
      <c r="C11915"/>
      <c r="D11915"/>
    </row>
    <row r="11916" spans="3:4" ht="15" x14ac:dyDescent="0.25">
      <c r="C11916"/>
      <c r="D11916"/>
    </row>
    <row r="11917" spans="3:4" ht="15" x14ac:dyDescent="0.25">
      <c r="C11917"/>
      <c r="D11917"/>
    </row>
    <row r="11918" spans="3:4" ht="15" x14ac:dyDescent="0.25">
      <c r="C11918"/>
      <c r="D11918"/>
    </row>
    <row r="11919" spans="3:4" ht="15" x14ac:dyDescent="0.25">
      <c r="C11919"/>
      <c r="D11919"/>
    </row>
    <row r="11920" spans="3:4" ht="15" x14ac:dyDescent="0.25">
      <c r="C11920"/>
      <c r="D11920"/>
    </row>
    <row r="11921" spans="3:4" ht="15" x14ac:dyDescent="0.25">
      <c r="C11921"/>
      <c r="D11921"/>
    </row>
    <row r="11922" spans="3:4" ht="15" x14ac:dyDescent="0.25">
      <c r="C11922"/>
      <c r="D11922"/>
    </row>
    <row r="11923" spans="3:4" ht="15" x14ac:dyDescent="0.25">
      <c r="C11923"/>
      <c r="D11923"/>
    </row>
    <row r="11924" spans="3:4" ht="15" x14ac:dyDescent="0.25">
      <c r="C11924"/>
      <c r="D11924"/>
    </row>
    <row r="11925" spans="3:4" ht="15" x14ac:dyDescent="0.25">
      <c r="C11925"/>
      <c r="D11925"/>
    </row>
    <row r="11926" spans="3:4" ht="15" x14ac:dyDescent="0.25">
      <c r="C11926"/>
      <c r="D11926"/>
    </row>
    <row r="11927" spans="3:4" ht="15" x14ac:dyDescent="0.25">
      <c r="C11927"/>
      <c r="D11927"/>
    </row>
    <row r="11928" spans="3:4" ht="15" x14ac:dyDescent="0.25">
      <c r="C11928"/>
      <c r="D11928"/>
    </row>
    <row r="11929" spans="3:4" ht="15" x14ac:dyDescent="0.25">
      <c r="C11929"/>
      <c r="D11929"/>
    </row>
    <row r="11930" spans="3:4" ht="15" x14ac:dyDescent="0.25">
      <c r="C11930"/>
      <c r="D11930"/>
    </row>
    <row r="11931" spans="3:4" ht="15" x14ac:dyDescent="0.25">
      <c r="C11931"/>
      <c r="D11931"/>
    </row>
    <row r="11932" spans="3:4" ht="15" x14ac:dyDescent="0.25">
      <c r="C11932"/>
      <c r="D11932"/>
    </row>
    <row r="11933" spans="3:4" ht="15" x14ac:dyDescent="0.25">
      <c r="C11933"/>
      <c r="D11933"/>
    </row>
    <row r="11934" spans="3:4" ht="15" x14ac:dyDescent="0.25">
      <c r="C11934"/>
      <c r="D11934"/>
    </row>
    <row r="11935" spans="3:4" ht="15" x14ac:dyDescent="0.25">
      <c r="C11935"/>
      <c r="D11935"/>
    </row>
    <row r="11936" spans="3:4" ht="15" x14ac:dyDescent="0.25">
      <c r="C11936"/>
      <c r="D11936"/>
    </row>
    <row r="11937" spans="3:4" ht="15" x14ac:dyDescent="0.25">
      <c r="C11937"/>
      <c r="D11937"/>
    </row>
    <row r="11938" spans="3:4" ht="15" x14ac:dyDescent="0.25">
      <c r="C11938"/>
      <c r="D11938"/>
    </row>
    <row r="11939" spans="3:4" ht="15" x14ac:dyDescent="0.25">
      <c r="C11939"/>
      <c r="D11939"/>
    </row>
    <row r="11940" spans="3:4" thickBot="1" x14ac:dyDescent="0.3">
      <c r="C11940"/>
      <c r="D11940"/>
    </row>
    <row r="11941" spans="3:4" ht="15" x14ac:dyDescent="0.25">
      <c r="C11941"/>
      <c r="D11941"/>
    </row>
    <row r="11942" spans="3:4" ht="15" x14ac:dyDescent="0.25">
      <c r="C11942"/>
      <c r="D11942"/>
    </row>
    <row r="11943" spans="3:4" ht="15" x14ac:dyDescent="0.25">
      <c r="C11943"/>
      <c r="D11943"/>
    </row>
    <row r="11944" spans="3:4" ht="15" x14ac:dyDescent="0.25">
      <c r="C11944"/>
      <c r="D11944"/>
    </row>
    <row r="11945" spans="3:4" ht="15" x14ac:dyDescent="0.25">
      <c r="C11945"/>
      <c r="D11945"/>
    </row>
    <row r="11946" spans="3:4" ht="15" x14ac:dyDescent="0.25">
      <c r="C11946"/>
      <c r="D11946"/>
    </row>
    <row r="11947" spans="3:4" ht="15" x14ac:dyDescent="0.25">
      <c r="C11947"/>
      <c r="D11947"/>
    </row>
    <row r="11948" spans="3:4" ht="15" x14ac:dyDescent="0.25">
      <c r="C11948"/>
      <c r="D11948"/>
    </row>
    <row r="11949" spans="3:4" ht="15" x14ac:dyDescent="0.25">
      <c r="C11949"/>
      <c r="D11949"/>
    </row>
    <row r="11950" spans="3:4" ht="15" x14ac:dyDescent="0.25">
      <c r="C11950"/>
      <c r="D11950"/>
    </row>
    <row r="11951" spans="3:4" ht="15" x14ac:dyDescent="0.25">
      <c r="C11951"/>
      <c r="D11951"/>
    </row>
    <row r="11952" spans="3:4" ht="15" x14ac:dyDescent="0.25">
      <c r="C11952"/>
      <c r="D11952"/>
    </row>
    <row r="11953" spans="3:4" ht="15" x14ac:dyDescent="0.25">
      <c r="C11953"/>
      <c r="D11953"/>
    </row>
    <row r="11954" spans="3:4" ht="15" x14ac:dyDescent="0.25">
      <c r="C11954"/>
      <c r="D11954"/>
    </row>
    <row r="11955" spans="3:4" ht="15" x14ac:dyDescent="0.25">
      <c r="C11955"/>
      <c r="D11955"/>
    </row>
    <row r="11956" spans="3:4" ht="15" x14ac:dyDescent="0.25">
      <c r="C11956"/>
      <c r="D11956"/>
    </row>
    <row r="11957" spans="3:4" ht="15" x14ac:dyDescent="0.25">
      <c r="C11957"/>
      <c r="D11957"/>
    </row>
    <row r="11958" spans="3:4" ht="15" x14ac:dyDescent="0.25">
      <c r="C11958"/>
      <c r="D11958"/>
    </row>
    <row r="11959" spans="3:4" ht="15" x14ac:dyDescent="0.25">
      <c r="C11959"/>
      <c r="D11959"/>
    </row>
    <row r="11960" spans="3:4" ht="15" x14ac:dyDescent="0.25">
      <c r="C11960"/>
      <c r="D11960"/>
    </row>
    <row r="11961" spans="3:4" ht="15" x14ac:dyDescent="0.25">
      <c r="C11961"/>
      <c r="D11961"/>
    </row>
    <row r="11962" spans="3:4" ht="15" x14ac:dyDescent="0.25">
      <c r="C11962"/>
      <c r="D11962"/>
    </row>
    <row r="11963" spans="3:4" ht="15" x14ac:dyDescent="0.25">
      <c r="C11963"/>
      <c r="D11963"/>
    </row>
    <row r="11964" spans="3:4" ht="15" x14ac:dyDescent="0.25">
      <c r="C11964"/>
      <c r="D11964"/>
    </row>
    <row r="11965" spans="3:4" ht="15" x14ac:dyDescent="0.25">
      <c r="C11965"/>
      <c r="D11965"/>
    </row>
    <row r="11966" spans="3:4" ht="15" x14ac:dyDescent="0.25">
      <c r="C11966"/>
      <c r="D11966"/>
    </row>
    <row r="11967" spans="3:4" ht="15" x14ac:dyDescent="0.25">
      <c r="C11967"/>
      <c r="D11967"/>
    </row>
    <row r="11968" spans="3:4" ht="15" x14ac:dyDescent="0.25">
      <c r="C11968"/>
      <c r="D11968"/>
    </row>
    <row r="11969" spans="3:4" ht="15" x14ac:dyDescent="0.25">
      <c r="C11969"/>
      <c r="D11969"/>
    </row>
    <row r="11970" spans="3:4" ht="15" x14ac:dyDescent="0.25">
      <c r="C11970"/>
      <c r="D11970"/>
    </row>
    <row r="11971" spans="3:4" ht="15" x14ac:dyDescent="0.25">
      <c r="C11971"/>
      <c r="D11971"/>
    </row>
    <row r="11972" spans="3:4" ht="15" x14ac:dyDescent="0.25">
      <c r="C11972"/>
      <c r="D11972"/>
    </row>
    <row r="11973" spans="3:4" ht="15" x14ac:dyDescent="0.25">
      <c r="C11973"/>
      <c r="D11973"/>
    </row>
    <row r="11974" spans="3:4" ht="15" x14ac:dyDescent="0.25">
      <c r="C11974"/>
      <c r="D11974"/>
    </row>
    <row r="11975" spans="3:4" ht="15" x14ac:dyDescent="0.25">
      <c r="C11975"/>
      <c r="D11975"/>
    </row>
    <row r="11976" spans="3:4" ht="15" x14ac:dyDescent="0.25">
      <c r="C11976"/>
      <c r="D11976"/>
    </row>
    <row r="11977" spans="3:4" ht="15" x14ac:dyDescent="0.25">
      <c r="C11977"/>
      <c r="D11977"/>
    </row>
    <row r="11978" spans="3:4" ht="15" x14ac:dyDescent="0.25">
      <c r="C11978"/>
      <c r="D11978"/>
    </row>
    <row r="11979" spans="3:4" ht="15" x14ac:dyDescent="0.25">
      <c r="C11979"/>
      <c r="D11979"/>
    </row>
    <row r="11980" spans="3:4" ht="15" x14ac:dyDescent="0.25">
      <c r="C11980"/>
      <c r="D11980"/>
    </row>
    <row r="11981" spans="3:4" ht="15" x14ac:dyDescent="0.25">
      <c r="C11981"/>
      <c r="D11981"/>
    </row>
    <row r="11982" spans="3:4" ht="15" x14ac:dyDescent="0.25">
      <c r="C11982"/>
      <c r="D11982"/>
    </row>
    <row r="11983" spans="3:4" ht="15" x14ac:dyDescent="0.25">
      <c r="C11983"/>
      <c r="D11983"/>
    </row>
    <row r="11984" spans="3:4" ht="15" x14ac:dyDescent="0.25">
      <c r="C11984"/>
      <c r="D11984"/>
    </row>
    <row r="11985" spans="3:4" ht="15" x14ac:dyDescent="0.25">
      <c r="C11985"/>
      <c r="D11985"/>
    </row>
    <row r="11986" spans="3:4" ht="15" x14ac:dyDescent="0.25">
      <c r="C11986"/>
      <c r="D11986"/>
    </row>
    <row r="11987" spans="3:4" ht="15" x14ac:dyDescent="0.25">
      <c r="C11987"/>
      <c r="D11987"/>
    </row>
    <row r="11988" spans="3:4" thickBot="1" x14ac:dyDescent="0.3">
      <c r="C11988"/>
      <c r="D11988"/>
    </row>
    <row r="11989" spans="3:4" ht="15" x14ac:dyDescent="0.25">
      <c r="C11989"/>
      <c r="D11989"/>
    </row>
    <row r="11990" spans="3:4" ht="15" x14ac:dyDescent="0.25">
      <c r="C11990"/>
      <c r="D11990"/>
    </row>
    <row r="11991" spans="3:4" ht="15" x14ac:dyDescent="0.25">
      <c r="C11991"/>
      <c r="D11991"/>
    </row>
    <row r="11992" spans="3:4" ht="15" x14ac:dyDescent="0.25">
      <c r="C11992"/>
      <c r="D11992"/>
    </row>
    <row r="11993" spans="3:4" ht="15" x14ac:dyDescent="0.25">
      <c r="C11993"/>
      <c r="D11993"/>
    </row>
    <row r="11994" spans="3:4" ht="15" x14ac:dyDescent="0.25">
      <c r="C11994"/>
      <c r="D11994"/>
    </row>
    <row r="11995" spans="3:4" ht="15" x14ac:dyDescent="0.25">
      <c r="C11995"/>
      <c r="D11995"/>
    </row>
    <row r="11996" spans="3:4" ht="15" x14ac:dyDescent="0.25">
      <c r="C11996"/>
      <c r="D11996"/>
    </row>
    <row r="11997" spans="3:4" ht="15" x14ac:dyDescent="0.25">
      <c r="C11997"/>
      <c r="D11997"/>
    </row>
    <row r="11998" spans="3:4" ht="15" x14ac:dyDescent="0.25">
      <c r="C11998"/>
      <c r="D11998"/>
    </row>
    <row r="11999" spans="3:4" ht="15" x14ac:dyDescent="0.25">
      <c r="C11999"/>
      <c r="D11999"/>
    </row>
    <row r="12000" spans="3:4" ht="15" x14ac:dyDescent="0.25">
      <c r="C12000"/>
      <c r="D12000"/>
    </row>
    <row r="12001" spans="3:4" ht="15" x14ac:dyDescent="0.25">
      <c r="C12001"/>
      <c r="D12001"/>
    </row>
    <row r="12002" spans="3:4" ht="15" x14ac:dyDescent="0.25">
      <c r="C12002"/>
      <c r="D12002"/>
    </row>
    <row r="12003" spans="3:4" ht="15" x14ac:dyDescent="0.25">
      <c r="C12003"/>
      <c r="D12003"/>
    </row>
    <row r="12004" spans="3:4" ht="15" x14ac:dyDescent="0.25">
      <c r="C12004"/>
      <c r="D12004"/>
    </row>
    <row r="12005" spans="3:4" ht="15" x14ac:dyDescent="0.25">
      <c r="C12005"/>
      <c r="D12005"/>
    </row>
    <row r="12006" spans="3:4" ht="15" x14ac:dyDescent="0.25">
      <c r="C12006"/>
      <c r="D12006"/>
    </row>
    <row r="12007" spans="3:4" ht="15" x14ac:dyDescent="0.25">
      <c r="C12007"/>
      <c r="D12007"/>
    </row>
    <row r="12008" spans="3:4" ht="15" x14ac:dyDescent="0.25">
      <c r="C12008"/>
      <c r="D12008"/>
    </row>
    <row r="12009" spans="3:4" ht="15" x14ac:dyDescent="0.25">
      <c r="C12009"/>
      <c r="D12009"/>
    </row>
    <row r="12010" spans="3:4" ht="15" x14ac:dyDescent="0.25">
      <c r="C12010"/>
      <c r="D12010"/>
    </row>
    <row r="12011" spans="3:4" ht="15" x14ac:dyDescent="0.25">
      <c r="C12011"/>
      <c r="D12011"/>
    </row>
    <row r="12012" spans="3:4" ht="15" x14ac:dyDescent="0.25">
      <c r="C12012"/>
      <c r="D12012"/>
    </row>
    <row r="12013" spans="3:4" ht="15" x14ac:dyDescent="0.25">
      <c r="C12013"/>
      <c r="D12013"/>
    </row>
    <row r="12014" spans="3:4" ht="15" x14ac:dyDescent="0.25">
      <c r="C12014"/>
      <c r="D12014"/>
    </row>
    <row r="12015" spans="3:4" ht="15" x14ac:dyDescent="0.25">
      <c r="C12015"/>
      <c r="D12015"/>
    </row>
    <row r="12016" spans="3:4" ht="15" x14ac:dyDescent="0.25">
      <c r="C12016"/>
      <c r="D12016"/>
    </row>
    <row r="12017" spans="3:4" ht="15" x14ac:dyDescent="0.25">
      <c r="C12017"/>
      <c r="D12017"/>
    </row>
    <row r="12018" spans="3:4" ht="15" x14ac:dyDescent="0.25">
      <c r="C12018"/>
      <c r="D12018"/>
    </row>
    <row r="12019" spans="3:4" ht="15" x14ac:dyDescent="0.25">
      <c r="C12019"/>
      <c r="D12019"/>
    </row>
    <row r="12020" spans="3:4" ht="15" x14ac:dyDescent="0.25">
      <c r="C12020"/>
      <c r="D12020"/>
    </row>
    <row r="12021" spans="3:4" ht="15" x14ac:dyDescent="0.25">
      <c r="C12021"/>
      <c r="D12021"/>
    </row>
    <row r="12022" spans="3:4" ht="15" x14ac:dyDescent="0.25">
      <c r="C12022"/>
      <c r="D12022"/>
    </row>
    <row r="12023" spans="3:4" ht="15" x14ac:dyDescent="0.25">
      <c r="C12023"/>
      <c r="D12023"/>
    </row>
    <row r="12024" spans="3:4" ht="15" x14ac:dyDescent="0.25">
      <c r="C12024"/>
      <c r="D12024"/>
    </row>
    <row r="12025" spans="3:4" ht="15" x14ac:dyDescent="0.25">
      <c r="C12025"/>
      <c r="D12025"/>
    </row>
    <row r="12026" spans="3:4" ht="15" x14ac:dyDescent="0.25">
      <c r="C12026"/>
      <c r="D12026"/>
    </row>
    <row r="12027" spans="3:4" ht="15" x14ac:dyDescent="0.25">
      <c r="C12027"/>
      <c r="D12027"/>
    </row>
    <row r="12028" spans="3:4" ht="15" x14ac:dyDescent="0.25">
      <c r="C12028"/>
      <c r="D12028"/>
    </row>
    <row r="12029" spans="3:4" ht="15" x14ac:dyDescent="0.25">
      <c r="C12029"/>
      <c r="D12029"/>
    </row>
    <row r="12030" spans="3:4" ht="15" x14ac:dyDescent="0.25">
      <c r="C12030"/>
      <c r="D12030"/>
    </row>
    <row r="12031" spans="3:4" ht="15" x14ac:dyDescent="0.25">
      <c r="C12031"/>
      <c r="D12031"/>
    </row>
    <row r="12032" spans="3:4" ht="15" x14ac:dyDescent="0.25">
      <c r="C12032"/>
      <c r="D12032"/>
    </row>
    <row r="12033" spans="3:4" ht="15" x14ac:dyDescent="0.25">
      <c r="C12033"/>
      <c r="D12033"/>
    </row>
    <row r="12034" spans="3:4" ht="15" x14ac:dyDescent="0.25">
      <c r="C12034"/>
      <c r="D12034"/>
    </row>
    <row r="12035" spans="3:4" ht="15" x14ac:dyDescent="0.25">
      <c r="C12035"/>
      <c r="D12035"/>
    </row>
    <row r="12036" spans="3:4" ht="15" x14ac:dyDescent="0.25">
      <c r="C12036"/>
      <c r="D12036"/>
    </row>
    <row r="12037" spans="3:4" ht="15" x14ac:dyDescent="0.25">
      <c r="C12037"/>
      <c r="D12037"/>
    </row>
    <row r="12038" spans="3:4" thickBot="1" x14ac:dyDescent="0.3">
      <c r="C12038"/>
      <c r="D12038"/>
    </row>
    <row r="12039" spans="3:4" ht="15" x14ac:dyDescent="0.25">
      <c r="C12039"/>
      <c r="D12039"/>
    </row>
    <row r="12040" spans="3:4" ht="15" x14ac:dyDescent="0.25">
      <c r="C12040"/>
      <c r="D12040"/>
    </row>
    <row r="12041" spans="3:4" ht="15" x14ac:dyDescent="0.25">
      <c r="C12041"/>
      <c r="D12041"/>
    </row>
    <row r="12042" spans="3:4" ht="15" x14ac:dyDescent="0.25">
      <c r="C12042"/>
      <c r="D12042"/>
    </row>
    <row r="12043" spans="3:4" ht="15" x14ac:dyDescent="0.25">
      <c r="C12043"/>
      <c r="D12043"/>
    </row>
    <row r="12044" spans="3:4" ht="15" x14ac:dyDescent="0.25">
      <c r="C12044"/>
      <c r="D12044"/>
    </row>
    <row r="12045" spans="3:4" ht="15" x14ac:dyDescent="0.25">
      <c r="C12045"/>
      <c r="D12045"/>
    </row>
    <row r="12046" spans="3:4" ht="15" x14ac:dyDescent="0.25">
      <c r="C12046"/>
      <c r="D12046"/>
    </row>
    <row r="12047" spans="3:4" ht="15" x14ac:dyDescent="0.25">
      <c r="C12047"/>
      <c r="D12047"/>
    </row>
    <row r="12048" spans="3:4" ht="15" x14ac:dyDescent="0.25">
      <c r="C12048"/>
      <c r="D12048"/>
    </row>
    <row r="12049" spans="3:4" ht="15" x14ac:dyDescent="0.25">
      <c r="C12049"/>
      <c r="D12049"/>
    </row>
    <row r="12050" spans="3:4" ht="15" x14ac:dyDescent="0.25">
      <c r="C12050"/>
      <c r="D12050"/>
    </row>
    <row r="12051" spans="3:4" ht="15" x14ac:dyDescent="0.25">
      <c r="C12051"/>
      <c r="D12051"/>
    </row>
    <row r="12052" spans="3:4" ht="15" x14ac:dyDescent="0.25">
      <c r="C12052"/>
      <c r="D12052"/>
    </row>
    <row r="12053" spans="3:4" ht="15" x14ac:dyDescent="0.25">
      <c r="C12053"/>
      <c r="D12053"/>
    </row>
    <row r="12054" spans="3:4" ht="15" x14ac:dyDescent="0.25">
      <c r="C12054"/>
      <c r="D12054"/>
    </row>
    <row r="12055" spans="3:4" ht="15" x14ac:dyDescent="0.25">
      <c r="C12055"/>
      <c r="D12055"/>
    </row>
    <row r="12056" spans="3:4" ht="15" x14ac:dyDescent="0.25">
      <c r="C12056"/>
      <c r="D12056"/>
    </row>
    <row r="12057" spans="3:4" ht="15" x14ac:dyDescent="0.25">
      <c r="C12057"/>
      <c r="D12057"/>
    </row>
    <row r="12058" spans="3:4" ht="15" x14ac:dyDescent="0.25">
      <c r="C12058"/>
      <c r="D12058"/>
    </row>
    <row r="12059" spans="3:4" ht="15" x14ac:dyDescent="0.25">
      <c r="C12059"/>
      <c r="D12059"/>
    </row>
    <row r="12060" spans="3:4" ht="15" x14ac:dyDescent="0.25">
      <c r="C12060"/>
      <c r="D12060"/>
    </row>
    <row r="12061" spans="3:4" ht="15" x14ac:dyDescent="0.25">
      <c r="C12061"/>
      <c r="D12061"/>
    </row>
    <row r="12062" spans="3:4" ht="15" x14ac:dyDescent="0.25">
      <c r="C12062"/>
      <c r="D12062"/>
    </row>
    <row r="12063" spans="3:4" ht="15" x14ac:dyDescent="0.25">
      <c r="C12063"/>
      <c r="D12063"/>
    </row>
    <row r="12064" spans="3:4" ht="15" x14ac:dyDescent="0.25">
      <c r="C12064"/>
      <c r="D12064"/>
    </row>
    <row r="12065" spans="3:4" ht="15" x14ac:dyDescent="0.25">
      <c r="C12065"/>
      <c r="D12065"/>
    </row>
    <row r="12066" spans="3:4" ht="15" x14ac:dyDescent="0.25">
      <c r="C12066"/>
      <c r="D12066"/>
    </row>
    <row r="12067" spans="3:4" thickBot="1" x14ac:dyDescent="0.3">
      <c r="C12067"/>
      <c r="D12067"/>
    </row>
    <row r="12068" spans="3:4" ht="15" x14ac:dyDescent="0.25">
      <c r="C12068"/>
      <c r="D12068"/>
    </row>
    <row r="12069" spans="3:4" thickBot="1" x14ac:dyDescent="0.3">
      <c r="C12069"/>
      <c r="D12069"/>
    </row>
    <row r="12070" spans="3:4" thickBot="1" x14ac:dyDescent="0.3">
      <c r="C12070"/>
      <c r="D12070"/>
    </row>
    <row r="12071" spans="3:4" ht="15" x14ac:dyDescent="0.25">
      <c r="C12071"/>
      <c r="D12071"/>
    </row>
    <row r="12072" spans="3:4" ht="15" x14ac:dyDescent="0.25">
      <c r="C12072"/>
      <c r="D12072"/>
    </row>
    <row r="12073" spans="3:4" ht="15" x14ac:dyDescent="0.25">
      <c r="C12073"/>
      <c r="D12073"/>
    </row>
    <row r="12074" spans="3:4" ht="15" x14ac:dyDescent="0.25">
      <c r="C12074"/>
      <c r="D12074"/>
    </row>
    <row r="12075" spans="3:4" ht="15" x14ac:dyDescent="0.25">
      <c r="C12075"/>
      <c r="D12075"/>
    </row>
    <row r="12076" spans="3:4" ht="15" x14ac:dyDescent="0.25">
      <c r="C12076"/>
      <c r="D12076"/>
    </row>
    <row r="12077" spans="3:4" ht="15" x14ac:dyDescent="0.25">
      <c r="C12077"/>
      <c r="D12077"/>
    </row>
    <row r="12078" spans="3:4" ht="15" x14ac:dyDescent="0.25">
      <c r="C12078"/>
      <c r="D12078"/>
    </row>
    <row r="12079" spans="3:4" ht="15" x14ac:dyDescent="0.25">
      <c r="C12079"/>
      <c r="D12079"/>
    </row>
    <row r="12080" spans="3:4" ht="15" x14ac:dyDescent="0.25">
      <c r="C12080"/>
      <c r="D12080"/>
    </row>
    <row r="12081" spans="3:4" ht="15" x14ac:dyDescent="0.25">
      <c r="C12081"/>
      <c r="D12081"/>
    </row>
    <row r="12082" spans="3:4" ht="15" x14ac:dyDescent="0.25">
      <c r="C12082"/>
      <c r="D12082"/>
    </row>
    <row r="12083" spans="3:4" ht="15" x14ac:dyDescent="0.25">
      <c r="C12083"/>
      <c r="D12083"/>
    </row>
    <row r="12084" spans="3:4" ht="15" x14ac:dyDescent="0.25">
      <c r="C12084"/>
      <c r="D12084"/>
    </row>
    <row r="12085" spans="3:4" ht="15" x14ac:dyDescent="0.25">
      <c r="C12085"/>
      <c r="D12085"/>
    </row>
    <row r="12086" spans="3:4" ht="15" x14ac:dyDescent="0.25">
      <c r="C12086"/>
      <c r="D12086"/>
    </row>
    <row r="12087" spans="3:4" ht="15" x14ac:dyDescent="0.25">
      <c r="C12087"/>
      <c r="D12087"/>
    </row>
    <row r="12088" spans="3:4" ht="15" x14ac:dyDescent="0.25">
      <c r="C12088"/>
      <c r="D12088"/>
    </row>
    <row r="12089" spans="3:4" ht="15" x14ac:dyDescent="0.25">
      <c r="C12089"/>
      <c r="D12089"/>
    </row>
    <row r="12090" spans="3:4" ht="15" x14ac:dyDescent="0.25">
      <c r="C12090"/>
      <c r="D12090"/>
    </row>
    <row r="12091" spans="3:4" ht="15" x14ac:dyDescent="0.25">
      <c r="C12091"/>
      <c r="D12091"/>
    </row>
    <row r="12092" spans="3:4" ht="15" x14ac:dyDescent="0.25">
      <c r="C12092"/>
      <c r="D12092"/>
    </row>
    <row r="12093" spans="3:4" ht="15" x14ac:dyDescent="0.25">
      <c r="C12093"/>
      <c r="D12093"/>
    </row>
    <row r="12094" spans="3:4" ht="15" x14ac:dyDescent="0.25">
      <c r="C12094"/>
      <c r="D12094"/>
    </row>
    <row r="12095" spans="3:4" ht="15" x14ac:dyDescent="0.25">
      <c r="C12095"/>
      <c r="D12095"/>
    </row>
    <row r="12096" spans="3:4" ht="15" x14ac:dyDescent="0.25">
      <c r="C12096"/>
      <c r="D12096"/>
    </row>
    <row r="12097" spans="3:4" ht="15" x14ac:dyDescent="0.25">
      <c r="C12097"/>
      <c r="D12097"/>
    </row>
    <row r="12098" spans="3:4" ht="15" x14ac:dyDescent="0.25">
      <c r="C12098"/>
      <c r="D12098"/>
    </row>
    <row r="12099" spans="3:4" ht="15" x14ac:dyDescent="0.25">
      <c r="C12099"/>
      <c r="D12099"/>
    </row>
    <row r="12100" spans="3:4" ht="15" x14ac:dyDescent="0.25">
      <c r="C12100"/>
      <c r="D12100"/>
    </row>
    <row r="12101" spans="3:4" ht="15" x14ac:dyDescent="0.25">
      <c r="C12101"/>
      <c r="D12101"/>
    </row>
    <row r="12102" spans="3:4" ht="15" x14ac:dyDescent="0.25">
      <c r="C12102"/>
      <c r="D12102"/>
    </row>
    <row r="12103" spans="3:4" ht="15" x14ac:dyDescent="0.25">
      <c r="C12103"/>
      <c r="D12103"/>
    </row>
    <row r="12104" spans="3:4" ht="15" x14ac:dyDescent="0.25">
      <c r="C12104"/>
      <c r="D12104"/>
    </row>
    <row r="12105" spans="3:4" ht="15" x14ac:dyDescent="0.25">
      <c r="C12105"/>
      <c r="D12105"/>
    </row>
    <row r="12106" spans="3:4" ht="15" x14ac:dyDescent="0.25">
      <c r="C12106"/>
      <c r="D12106"/>
    </row>
    <row r="12107" spans="3:4" ht="15" x14ac:dyDescent="0.25">
      <c r="C12107"/>
      <c r="D12107"/>
    </row>
    <row r="12108" spans="3:4" ht="15" x14ac:dyDescent="0.25">
      <c r="C12108"/>
      <c r="D12108"/>
    </row>
    <row r="12109" spans="3:4" ht="15" x14ac:dyDescent="0.25">
      <c r="C12109"/>
      <c r="D12109"/>
    </row>
    <row r="12110" spans="3:4" ht="15" x14ac:dyDescent="0.25">
      <c r="C12110"/>
      <c r="D12110"/>
    </row>
    <row r="12111" spans="3:4" ht="15" x14ac:dyDescent="0.25">
      <c r="C12111"/>
      <c r="D12111"/>
    </row>
    <row r="12112" spans="3:4" ht="15" x14ac:dyDescent="0.25">
      <c r="C12112"/>
      <c r="D12112"/>
    </row>
    <row r="12113" spans="3:4" ht="15" x14ac:dyDescent="0.25">
      <c r="C12113"/>
      <c r="D12113"/>
    </row>
    <row r="12114" spans="3:4" ht="15" x14ac:dyDescent="0.25">
      <c r="C12114"/>
      <c r="D12114"/>
    </row>
    <row r="12115" spans="3:4" ht="15" x14ac:dyDescent="0.25">
      <c r="C12115"/>
      <c r="D12115"/>
    </row>
    <row r="12116" spans="3:4" ht="15" x14ac:dyDescent="0.25">
      <c r="C12116"/>
      <c r="D12116"/>
    </row>
    <row r="12117" spans="3:4" ht="15" x14ac:dyDescent="0.25">
      <c r="C12117"/>
      <c r="D12117"/>
    </row>
    <row r="12118" spans="3:4" ht="15" x14ac:dyDescent="0.25">
      <c r="C12118"/>
      <c r="D12118"/>
    </row>
    <row r="12119" spans="3:4" ht="15" x14ac:dyDescent="0.25">
      <c r="C12119"/>
      <c r="D12119"/>
    </row>
    <row r="12120" spans="3:4" thickBot="1" x14ac:dyDescent="0.3">
      <c r="C12120"/>
      <c r="D12120"/>
    </row>
    <row r="12121" spans="3:4" ht="15" x14ac:dyDescent="0.25">
      <c r="C12121"/>
      <c r="D12121"/>
    </row>
    <row r="12122" spans="3:4" ht="15" x14ac:dyDescent="0.25">
      <c r="C12122"/>
      <c r="D12122"/>
    </row>
    <row r="12123" spans="3:4" ht="15" x14ac:dyDescent="0.25">
      <c r="C12123"/>
      <c r="D12123"/>
    </row>
    <row r="12124" spans="3:4" ht="15" x14ac:dyDescent="0.25">
      <c r="C12124"/>
      <c r="D12124"/>
    </row>
    <row r="12125" spans="3:4" ht="15" x14ac:dyDescent="0.25">
      <c r="C12125"/>
      <c r="D12125"/>
    </row>
    <row r="12126" spans="3:4" ht="15" x14ac:dyDescent="0.25">
      <c r="C12126"/>
      <c r="D12126"/>
    </row>
    <row r="12127" spans="3:4" ht="15" x14ac:dyDescent="0.25">
      <c r="C12127"/>
      <c r="D12127"/>
    </row>
    <row r="12128" spans="3:4" ht="15" x14ac:dyDescent="0.25">
      <c r="C12128"/>
      <c r="D12128"/>
    </row>
    <row r="12129" spans="3:4" ht="15" x14ac:dyDescent="0.25">
      <c r="C12129"/>
      <c r="D12129"/>
    </row>
    <row r="12130" spans="3:4" ht="15" x14ac:dyDescent="0.25">
      <c r="C12130"/>
      <c r="D12130"/>
    </row>
    <row r="12131" spans="3:4" ht="15" x14ac:dyDescent="0.25">
      <c r="C12131"/>
      <c r="D12131"/>
    </row>
    <row r="12132" spans="3:4" ht="15" x14ac:dyDescent="0.25">
      <c r="C12132"/>
      <c r="D12132"/>
    </row>
    <row r="12133" spans="3:4" ht="15" x14ac:dyDescent="0.25">
      <c r="C12133"/>
      <c r="D12133"/>
    </row>
    <row r="12134" spans="3:4" ht="15" x14ac:dyDescent="0.25">
      <c r="C12134"/>
      <c r="D12134"/>
    </row>
    <row r="12135" spans="3:4" ht="15" x14ac:dyDescent="0.25">
      <c r="C12135"/>
      <c r="D12135"/>
    </row>
    <row r="12136" spans="3:4" ht="15" x14ac:dyDescent="0.25">
      <c r="C12136"/>
      <c r="D12136"/>
    </row>
    <row r="12137" spans="3:4" ht="15" x14ac:dyDescent="0.25">
      <c r="C12137"/>
      <c r="D12137"/>
    </row>
    <row r="12138" spans="3:4" ht="15" x14ac:dyDescent="0.25">
      <c r="C12138"/>
      <c r="D12138"/>
    </row>
    <row r="12139" spans="3:4" ht="15" x14ac:dyDescent="0.25">
      <c r="C12139"/>
      <c r="D12139"/>
    </row>
    <row r="12140" spans="3:4" ht="15" x14ac:dyDescent="0.25">
      <c r="C12140"/>
      <c r="D12140"/>
    </row>
    <row r="12141" spans="3:4" ht="15" x14ac:dyDescent="0.25">
      <c r="C12141"/>
      <c r="D12141"/>
    </row>
    <row r="12142" spans="3:4" ht="15" x14ac:dyDescent="0.25">
      <c r="C12142"/>
      <c r="D12142"/>
    </row>
    <row r="12143" spans="3:4" ht="15" x14ac:dyDescent="0.25">
      <c r="C12143"/>
      <c r="D12143"/>
    </row>
    <row r="12144" spans="3:4" ht="15" x14ac:dyDescent="0.25">
      <c r="C12144"/>
      <c r="D12144"/>
    </row>
    <row r="12145" spans="3:4" ht="15" x14ac:dyDescent="0.25">
      <c r="C12145"/>
      <c r="D12145"/>
    </row>
    <row r="12146" spans="3:4" ht="15" x14ac:dyDescent="0.25">
      <c r="C12146"/>
      <c r="D12146"/>
    </row>
    <row r="12147" spans="3:4" ht="15" x14ac:dyDescent="0.25">
      <c r="C12147"/>
      <c r="D12147"/>
    </row>
    <row r="12148" spans="3:4" ht="15" x14ac:dyDescent="0.25">
      <c r="C12148"/>
      <c r="D12148"/>
    </row>
    <row r="12149" spans="3:4" ht="15" x14ac:dyDescent="0.25">
      <c r="C12149"/>
      <c r="D12149"/>
    </row>
    <row r="12150" spans="3:4" ht="15" x14ac:dyDescent="0.25">
      <c r="C12150"/>
      <c r="D12150"/>
    </row>
    <row r="12151" spans="3:4" ht="15" x14ac:dyDescent="0.25">
      <c r="C12151"/>
      <c r="D12151"/>
    </row>
    <row r="12152" spans="3:4" ht="15" x14ac:dyDescent="0.25">
      <c r="C12152"/>
      <c r="D12152"/>
    </row>
    <row r="12153" spans="3:4" ht="15" x14ac:dyDescent="0.25">
      <c r="C12153"/>
      <c r="D12153"/>
    </row>
    <row r="12154" spans="3:4" ht="15" x14ac:dyDescent="0.25">
      <c r="C12154"/>
      <c r="D12154"/>
    </row>
    <row r="12155" spans="3:4" ht="15" x14ac:dyDescent="0.25">
      <c r="C12155"/>
      <c r="D12155"/>
    </row>
    <row r="12156" spans="3:4" ht="15" x14ac:dyDescent="0.25">
      <c r="C12156"/>
      <c r="D12156"/>
    </row>
    <row r="12157" spans="3:4" ht="15" x14ac:dyDescent="0.25">
      <c r="C12157"/>
      <c r="D12157"/>
    </row>
    <row r="12158" spans="3:4" ht="15" x14ac:dyDescent="0.25">
      <c r="C12158"/>
      <c r="D12158"/>
    </row>
    <row r="12159" spans="3:4" ht="15" x14ac:dyDescent="0.25">
      <c r="C12159"/>
      <c r="D12159"/>
    </row>
    <row r="12160" spans="3:4" ht="15" x14ac:dyDescent="0.25">
      <c r="C12160"/>
      <c r="D12160"/>
    </row>
    <row r="12161" spans="3:4" ht="15" x14ac:dyDescent="0.25">
      <c r="C12161"/>
      <c r="D12161"/>
    </row>
    <row r="12162" spans="3:4" ht="15" x14ac:dyDescent="0.25">
      <c r="C12162"/>
      <c r="D12162"/>
    </row>
    <row r="12163" spans="3:4" ht="15" x14ac:dyDescent="0.25">
      <c r="C12163"/>
      <c r="D12163"/>
    </row>
    <row r="12164" spans="3:4" ht="15" x14ac:dyDescent="0.25">
      <c r="C12164"/>
      <c r="D12164"/>
    </row>
    <row r="12165" spans="3:4" ht="15" x14ac:dyDescent="0.25">
      <c r="C12165"/>
      <c r="D12165"/>
    </row>
    <row r="12166" spans="3:4" ht="15" x14ac:dyDescent="0.25">
      <c r="C12166"/>
      <c r="D12166"/>
    </row>
    <row r="12167" spans="3:4" ht="15" x14ac:dyDescent="0.25">
      <c r="C12167"/>
      <c r="D12167"/>
    </row>
    <row r="12168" spans="3:4" thickBot="1" x14ac:dyDescent="0.3">
      <c r="C12168"/>
      <c r="D12168"/>
    </row>
    <row r="12169" spans="3:4" ht="15" x14ac:dyDescent="0.25">
      <c r="C12169"/>
      <c r="D12169"/>
    </row>
    <row r="12170" spans="3:4" ht="15" x14ac:dyDescent="0.25">
      <c r="C12170"/>
      <c r="D12170"/>
    </row>
    <row r="12171" spans="3:4" ht="15" x14ac:dyDescent="0.25">
      <c r="C12171"/>
      <c r="D12171"/>
    </row>
    <row r="12172" spans="3:4" ht="15" x14ac:dyDescent="0.25">
      <c r="C12172"/>
      <c r="D12172"/>
    </row>
    <row r="12173" spans="3:4" ht="15" x14ac:dyDescent="0.25">
      <c r="C12173"/>
      <c r="D12173"/>
    </row>
    <row r="12174" spans="3:4" ht="15" x14ac:dyDescent="0.25">
      <c r="C12174"/>
      <c r="D12174"/>
    </row>
    <row r="12175" spans="3:4" ht="15" x14ac:dyDescent="0.25">
      <c r="C12175"/>
      <c r="D12175"/>
    </row>
    <row r="12176" spans="3:4" ht="15" x14ac:dyDescent="0.25">
      <c r="C12176"/>
      <c r="D12176"/>
    </row>
    <row r="12177" spans="3:4" ht="15" x14ac:dyDescent="0.25">
      <c r="C12177"/>
      <c r="D12177"/>
    </row>
    <row r="12178" spans="3:4" ht="15" x14ac:dyDescent="0.25">
      <c r="C12178"/>
      <c r="D12178"/>
    </row>
    <row r="12179" spans="3:4" ht="15" x14ac:dyDescent="0.25">
      <c r="C12179"/>
      <c r="D12179"/>
    </row>
    <row r="12180" spans="3:4" ht="15" x14ac:dyDescent="0.25">
      <c r="C12180"/>
      <c r="D12180"/>
    </row>
    <row r="12181" spans="3:4" ht="15" x14ac:dyDescent="0.25">
      <c r="C12181"/>
      <c r="D12181"/>
    </row>
    <row r="12182" spans="3:4" ht="15" x14ac:dyDescent="0.25">
      <c r="C12182"/>
      <c r="D12182"/>
    </row>
    <row r="12183" spans="3:4" ht="15" x14ac:dyDescent="0.25">
      <c r="C12183"/>
      <c r="D12183"/>
    </row>
    <row r="12184" spans="3:4" ht="15" x14ac:dyDescent="0.25">
      <c r="C12184"/>
      <c r="D12184"/>
    </row>
    <row r="12185" spans="3:4" ht="15" x14ac:dyDescent="0.25">
      <c r="C12185"/>
      <c r="D12185"/>
    </row>
    <row r="12186" spans="3:4" ht="15" x14ac:dyDescent="0.25">
      <c r="C12186"/>
      <c r="D12186"/>
    </row>
    <row r="12187" spans="3:4" ht="15" x14ac:dyDescent="0.25">
      <c r="C12187"/>
      <c r="D12187"/>
    </row>
    <row r="12188" spans="3:4" ht="15" x14ac:dyDescent="0.25">
      <c r="C12188"/>
      <c r="D12188"/>
    </row>
    <row r="12189" spans="3:4" ht="15" x14ac:dyDescent="0.25">
      <c r="C12189"/>
      <c r="D12189"/>
    </row>
    <row r="12190" spans="3:4" ht="15" x14ac:dyDescent="0.25">
      <c r="C12190"/>
      <c r="D12190"/>
    </row>
    <row r="12191" spans="3:4" ht="15" x14ac:dyDescent="0.25">
      <c r="C12191"/>
      <c r="D12191"/>
    </row>
    <row r="12192" spans="3:4" ht="15" x14ac:dyDescent="0.25">
      <c r="C12192"/>
      <c r="D12192"/>
    </row>
    <row r="12193" spans="3:4" ht="15" x14ac:dyDescent="0.25">
      <c r="C12193"/>
      <c r="D12193"/>
    </row>
    <row r="12194" spans="3:4" ht="15" x14ac:dyDescent="0.25">
      <c r="C12194"/>
      <c r="D12194"/>
    </row>
    <row r="12195" spans="3:4" ht="15" x14ac:dyDescent="0.25">
      <c r="C12195"/>
      <c r="D12195"/>
    </row>
    <row r="12196" spans="3:4" ht="15" x14ac:dyDescent="0.25">
      <c r="C12196"/>
      <c r="D12196"/>
    </row>
    <row r="12197" spans="3:4" ht="15" x14ac:dyDescent="0.25">
      <c r="C12197"/>
      <c r="D12197"/>
    </row>
    <row r="12198" spans="3:4" ht="15" x14ac:dyDescent="0.25">
      <c r="C12198"/>
      <c r="D12198"/>
    </row>
    <row r="12199" spans="3:4" ht="15" x14ac:dyDescent="0.25">
      <c r="C12199"/>
      <c r="D12199"/>
    </row>
    <row r="12200" spans="3:4" ht="15" x14ac:dyDescent="0.25">
      <c r="C12200"/>
      <c r="D12200"/>
    </row>
    <row r="12201" spans="3:4" ht="15" x14ac:dyDescent="0.25">
      <c r="C12201"/>
      <c r="D12201"/>
    </row>
    <row r="12202" spans="3:4" ht="15" x14ac:dyDescent="0.25">
      <c r="C12202"/>
      <c r="D12202"/>
    </row>
    <row r="12203" spans="3:4" ht="15" x14ac:dyDescent="0.25">
      <c r="C12203"/>
      <c r="D12203"/>
    </row>
    <row r="12204" spans="3:4" ht="15" x14ac:dyDescent="0.25">
      <c r="C12204"/>
      <c r="D12204"/>
    </row>
    <row r="12205" spans="3:4" ht="15" x14ac:dyDescent="0.25">
      <c r="C12205"/>
      <c r="D12205"/>
    </row>
    <row r="12206" spans="3:4" ht="15" x14ac:dyDescent="0.25">
      <c r="C12206"/>
      <c r="D12206"/>
    </row>
    <row r="12207" spans="3:4" ht="15" x14ac:dyDescent="0.25">
      <c r="C12207"/>
      <c r="D12207"/>
    </row>
    <row r="12208" spans="3:4" ht="15" x14ac:dyDescent="0.25">
      <c r="C12208"/>
      <c r="D12208"/>
    </row>
    <row r="12209" spans="3:4" ht="15" x14ac:dyDescent="0.25">
      <c r="C12209"/>
      <c r="D12209"/>
    </row>
    <row r="12210" spans="3:4" ht="15" x14ac:dyDescent="0.25">
      <c r="C12210"/>
      <c r="D12210"/>
    </row>
    <row r="12211" spans="3:4" ht="15" x14ac:dyDescent="0.25">
      <c r="C12211"/>
      <c r="D12211"/>
    </row>
    <row r="12212" spans="3:4" ht="15" x14ac:dyDescent="0.25">
      <c r="C12212"/>
      <c r="D12212"/>
    </row>
    <row r="12213" spans="3:4" ht="15" x14ac:dyDescent="0.25">
      <c r="C12213"/>
      <c r="D12213"/>
    </row>
    <row r="12214" spans="3:4" ht="15" x14ac:dyDescent="0.25">
      <c r="C12214"/>
      <c r="D12214"/>
    </row>
    <row r="12215" spans="3:4" ht="15" x14ac:dyDescent="0.25">
      <c r="C12215"/>
      <c r="D12215"/>
    </row>
    <row r="12216" spans="3:4" ht="15" x14ac:dyDescent="0.25">
      <c r="C12216"/>
      <c r="D12216"/>
    </row>
    <row r="12217" spans="3:4" ht="15" x14ac:dyDescent="0.25">
      <c r="C12217"/>
      <c r="D12217"/>
    </row>
    <row r="12218" spans="3:4" thickBot="1" x14ac:dyDescent="0.3">
      <c r="C12218"/>
      <c r="D12218"/>
    </row>
    <row r="12219" spans="3:4" ht="15" x14ac:dyDescent="0.25">
      <c r="C12219"/>
      <c r="D12219"/>
    </row>
    <row r="12220" spans="3:4" ht="15" x14ac:dyDescent="0.25">
      <c r="C12220"/>
      <c r="D12220"/>
    </row>
    <row r="12221" spans="3:4" ht="15" x14ac:dyDescent="0.25">
      <c r="C12221"/>
      <c r="D12221"/>
    </row>
    <row r="12222" spans="3:4" ht="15" x14ac:dyDescent="0.25">
      <c r="C12222"/>
      <c r="D12222"/>
    </row>
    <row r="12223" spans="3:4" ht="15" x14ac:dyDescent="0.25">
      <c r="C12223"/>
      <c r="D12223"/>
    </row>
    <row r="12224" spans="3:4" ht="15" x14ac:dyDescent="0.25">
      <c r="C12224"/>
      <c r="D12224"/>
    </row>
    <row r="12225" spans="3:4" ht="15" x14ac:dyDescent="0.25">
      <c r="C12225"/>
      <c r="D12225"/>
    </row>
    <row r="12226" spans="3:4" ht="15" x14ac:dyDescent="0.25">
      <c r="C12226"/>
      <c r="D12226"/>
    </row>
    <row r="12227" spans="3:4" ht="15" x14ac:dyDescent="0.25">
      <c r="C12227"/>
      <c r="D12227"/>
    </row>
    <row r="12228" spans="3:4" ht="15" x14ac:dyDescent="0.25">
      <c r="C12228"/>
      <c r="D12228"/>
    </row>
    <row r="12229" spans="3:4" ht="15" x14ac:dyDescent="0.25">
      <c r="C12229"/>
      <c r="D12229"/>
    </row>
    <row r="12230" spans="3:4" ht="15" x14ac:dyDescent="0.25">
      <c r="C12230"/>
      <c r="D12230"/>
    </row>
    <row r="12231" spans="3:4" ht="15" x14ac:dyDescent="0.25">
      <c r="C12231"/>
      <c r="D12231"/>
    </row>
    <row r="12232" spans="3:4" ht="15" x14ac:dyDescent="0.25">
      <c r="C12232"/>
      <c r="D12232"/>
    </row>
    <row r="12233" spans="3:4" ht="15" x14ac:dyDescent="0.25">
      <c r="C12233"/>
      <c r="D12233"/>
    </row>
    <row r="12234" spans="3:4" ht="15" x14ac:dyDescent="0.25">
      <c r="C12234"/>
      <c r="D12234"/>
    </row>
    <row r="12235" spans="3:4" ht="15" x14ac:dyDescent="0.25">
      <c r="C12235"/>
      <c r="D12235"/>
    </row>
    <row r="12236" spans="3:4" ht="15" x14ac:dyDescent="0.25">
      <c r="C12236"/>
      <c r="D12236"/>
    </row>
    <row r="12237" spans="3:4" ht="15" x14ac:dyDescent="0.25">
      <c r="C12237"/>
      <c r="D12237"/>
    </row>
    <row r="12238" spans="3:4" ht="15" x14ac:dyDescent="0.25">
      <c r="C12238"/>
      <c r="D12238"/>
    </row>
    <row r="12239" spans="3:4" ht="15" x14ac:dyDescent="0.25">
      <c r="C12239"/>
      <c r="D12239"/>
    </row>
    <row r="12240" spans="3:4" ht="15" x14ac:dyDescent="0.25">
      <c r="C12240"/>
      <c r="D12240"/>
    </row>
    <row r="12241" spans="3:4" ht="15" x14ac:dyDescent="0.25">
      <c r="C12241"/>
      <c r="D12241"/>
    </row>
    <row r="12242" spans="3:4" ht="15" x14ac:dyDescent="0.25">
      <c r="C12242"/>
      <c r="D12242"/>
    </row>
    <row r="12243" spans="3:4" ht="15" x14ac:dyDescent="0.25">
      <c r="C12243"/>
      <c r="D12243"/>
    </row>
    <row r="12244" spans="3:4" ht="15" x14ac:dyDescent="0.25">
      <c r="C12244"/>
      <c r="D12244"/>
    </row>
    <row r="12245" spans="3:4" ht="15" x14ac:dyDescent="0.25">
      <c r="C12245"/>
      <c r="D12245"/>
    </row>
    <row r="12246" spans="3:4" ht="15" x14ac:dyDescent="0.25">
      <c r="C12246"/>
      <c r="D12246"/>
    </row>
    <row r="12247" spans="3:4" thickBot="1" x14ac:dyDescent="0.3">
      <c r="C12247"/>
      <c r="D12247"/>
    </row>
    <row r="12248" spans="3:4" ht="15" x14ac:dyDescent="0.25">
      <c r="C12248"/>
      <c r="D12248"/>
    </row>
    <row r="12249" spans="3:4" thickBot="1" x14ac:dyDescent="0.3">
      <c r="C12249"/>
      <c r="D12249"/>
    </row>
    <row r="12250" spans="3:4" thickBot="1" x14ac:dyDescent="0.3">
      <c r="C12250"/>
      <c r="D12250"/>
    </row>
    <row r="12251" spans="3:4" ht="15" x14ac:dyDescent="0.25">
      <c r="C12251"/>
      <c r="D12251"/>
    </row>
    <row r="12252" spans="3:4" ht="15" x14ac:dyDescent="0.25">
      <c r="C12252"/>
      <c r="D12252"/>
    </row>
    <row r="12253" spans="3:4" ht="15" x14ac:dyDescent="0.25">
      <c r="C12253"/>
      <c r="D12253"/>
    </row>
    <row r="12254" spans="3:4" ht="15" x14ac:dyDescent="0.25">
      <c r="C12254"/>
      <c r="D12254"/>
    </row>
    <row r="12255" spans="3:4" ht="15" x14ac:dyDescent="0.25">
      <c r="C12255"/>
      <c r="D12255"/>
    </row>
    <row r="12256" spans="3:4" ht="15" x14ac:dyDescent="0.25">
      <c r="C12256"/>
      <c r="D12256"/>
    </row>
    <row r="12257" spans="3:4" ht="15" x14ac:dyDescent="0.25">
      <c r="C12257"/>
      <c r="D12257"/>
    </row>
    <row r="12258" spans="3:4" ht="15" x14ac:dyDescent="0.25">
      <c r="C12258"/>
      <c r="D12258"/>
    </row>
    <row r="12259" spans="3:4" ht="15" x14ac:dyDescent="0.25">
      <c r="C12259"/>
      <c r="D12259"/>
    </row>
    <row r="12260" spans="3:4" ht="15" x14ac:dyDescent="0.25">
      <c r="C12260"/>
      <c r="D12260"/>
    </row>
    <row r="12261" spans="3:4" ht="15" x14ac:dyDescent="0.25">
      <c r="C12261"/>
      <c r="D12261"/>
    </row>
    <row r="12262" spans="3:4" ht="15" x14ac:dyDescent="0.25">
      <c r="C12262"/>
      <c r="D12262"/>
    </row>
    <row r="12263" spans="3:4" ht="15" x14ac:dyDescent="0.25">
      <c r="C12263"/>
      <c r="D12263"/>
    </row>
    <row r="12264" spans="3:4" ht="15" x14ac:dyDescent="0.25">
      <c r="C12264"/>
      <c r="D12264"/>
    </row>
    <row r="12265" spans="3:4" ht="15" x14ac:dyDescent="0.25">
      <c r="C12265"/>
      <c r="D12265"/>
    </row>
    <row r="12266" spans="3:4" ht="15" x14ac:dyDescent="0.25">
      <c r="C12266"/>
      <c r="D12266"/>
    </row>
    <row r="12267" spans="3:4" ht="15" x14ac:dyDescent="0.25">
      <c r="C12267"/>
      <c r="D12267"/>
    </row>
    <row r="12268" spans="3:4" ht="15" x14ac:dyDescent="0.25">
      <c r="C12268"/>
      <c r="D12268"/>
    </row>
    <row r="12269" spans="3:4" ht="15" x14ac:dyDescent="0.25">
      <c r="C12269"/>
      <c r="D12269"/>
    </row>
    <row r="12270" spans="3:4" ht="15" x14ac:dyDescent="0.25">
      <c r="C12270"/>
      <c r="D12270"/>
    </row>
    <row r="12271" spans="3:4" ht="15" x14ac:dyDescent="0.25">
      <c r="C12271"/>
      <c r="D12271"/>
    </row>
    <row r="12272" spans="3:4" ht="15" x14ac:dyDescent="0.25">
      <c r="C12272"/>
      <c r="D12272"/>
    </row>
    <row r="12273" spans="3:4" ht="15" x14ac:dyDescent="0.25">
      <c r="C12273"/>
      <c r="D12273"/>
    </row>
    <row r="12274" spans="3:4" ht="15" x14ac:dyDescent="0.25">
      <c r="C12274"/>
      <c r="D12274"/>
    </row>
    <row r="12275" spans="3:4" ht="15" x14ac:dyDescent="0.25">
      <c r="C12275"/>
      <c r="D12275"/>
    </row>
    <row r="12276" spans="3:4" ht="15" x14ac:dyDescent="0.25">
      <c r="C12276"/>
      <c r="D12276"/>
    </row>
    <row r="12277" spans="3:4" ht="15" x14ac:dyDescent="0.25">
      <c r="C12277"/>
      <c r="D12277"/>
    </row>
    <row r="12278" spans="3:4" ht="15" x14ac:dyDescent="0.25">
      <c r="C12278"/>
      <c r="D12278"/>
    </row>
    <row r="12279" spans="3:4" ht="15" x14ac:dyDescent="0.25">
      <c r="C12279"/>
      <c r="D12279"/>
    </row>
    <row r="12280" spans="3:4" ht="15" x14ac:dyDescent="0.25">
      <c r="C12280"/>
      <c r="D12280"/>
    </row>
    <row r="12281" spans="3:4" ht="15" x14ac:dyDescent="0.25">
      <c r="C12281"/>
      <c r="D12281"/>
    </row>
    <row r="12282" spans="3:4" ht="15" x14ac:dyDescent="0.25">
      <c r="C12282"/>
      <c r="D12282"/>
    </row>
    <row r="12283" spans="3:4" ht="15" x14ac:dyDescent="0.25">
      <c r="C12283"/>
      <c r="D12283"/>
    </row>
    <row r="12284" spans="3:4" ht="15" x14ac:dyDescent="0.25">
      <c r="C12284"/>
      <c r="D12284"/>
    </row>
    <row r="12285" spans="3:4" ht="15" x14ac:dyDescent="0.25">
      <c r="C12285"/>
      <c r="D12285"/>
    </row>
    <row r="12286" spans="3:4" ht="15" x14ac:dyDescent="0.25">
      <c r="C12286"/>
      <c r="D12286"/>
    </row>
    <row r="12287" spans="3:4" ht="15" x14ac:dyDescent="0.25">
      <c r="C12287"/>
      <c r="D12287"/>
    </row>
    <row r="12288" spans="3:4" ht="15" x14ac:dyDescent="0.25">
      <c r="C12288"/>
      <c r="D12288"/>
    </row>
    <row r="12289" spans="3:4" ht="15" x14ac:dyDescent="0.25">
      <c r="C12289"/>
      <c r="D12289"/>
    </row>
    <row r="12290" spans="3:4" ht="15" x14ac:dyDescent="0.25">
      <c r="C12290"/>
      <c r="D12290"/>
    </row>
    <row r="12291" spans="3:4" ht="15" x14ac:dyDescent="0.25">
      <c r="C12291"/>
      <c r="D12291"/>
    </row>
    <row r="12292" spans="3:4" ht="15" x14ac:dyDescent="0.25">
      <c r="C12292"/>
      <c r="D12292"/>
    </row>
    <row r="12293" spans="3:4" ht="15" x14ac:dyDescent="0.25">
      <c r="C12293"/>
      <c r="D12293"/>
    </row>
    <row r="12294" spans="3:4" ht="15" x14ac:dyDescent="0.25">
      <c r="C12294"/>
      <c r="D12294"/>
    </row>
    <row r="12295" spans="3:4" ht="15" x14ac:dyDescent="0.25">
      <c r="C12295"/>
      <c r="D12295"/>
    </row>
    <row r="12296" spans="3:4" ht="15" x14ac:dyDescent="0.25">
      <c r="C12296"/>
      <c r="D12296"/>
    </row>
    <row r="12297" spans="3:4" ht="15" x14ac:dyDescent="0.25">
      <c r="C12297"/>
      <c r="D12297"/>
    </row>
    <row r="12298" spans="3:4" ht="15" x14ac:dyDescent="0.25">
      <c r="C12298"/>
      <c r="D12298"/>
    </row>
    <row r="12299" spans="3:4" ht="15" x14ac:dyDescent="0.25">
      <c r="C12299"/>
      <c r="D12299"/>
    </row>
    <row r="12300" spans="3:4" thickBot="1" x14ac:dyDescent="0.3">
      <c r="C12300"/>
      <c r="D12300"/>
    </row>
    <row r="12301" spans="3:4" ht="15" x14ac:dyDescent="0.25">
      <c r="C12301"/>
      <c r="D12301"/>
    </row>
    <row r="12302" spans="3:4" ht="15" x14ac:dyDescent="0.25">
      <c r="C12302"/>
      <c r="D12302"/>
    </row>
    <row r="12303" spans="3:4" ht="15" x14ac:dyDescent="0.25">
      <c r="C12303"/>
      <c r="D12303"/>
    </row>
    <row r="12304" spans="3:4" ht="15" x14ac:dyDescent="0.25">
      <c r="C12304"/>
      <c r="D12304"/>
    </row>
    <row r="12305" spans="3:4" ht="15" x14ac:dyDescent="0.25">
      <c r="C12305"/>
      <c r="D12305"/>
    </row>
    <row r="12306" spans="3:4" ht="15" x14ac:dyDescent="0.25">
      <c r="C12306"/>
      <c r="D12306"/>
    </row>
    <row r="12307" spans="3:4" ht="15" x14ac:dyDescent="0.25">
      <c r="C12307"/>
      <c r="D12307"/>
    </row>
    <row r="12308" spans="3:4" ht="15" x14ac:dyDescent="0.25">
      <c r="C12308"/>
      <c r="D12308"/>
    </row>
    <row r="12309" spans="3:4" ht="15" x14ac:dyDescent="0.25">
      <c r="C12309"/>
      <c r="D12309"/>
    </row>
    <row r="12310" spans="3:4" ht="15" x14ac:dyDescent="0.25">
      <c r="C12310"/>
      <c r="D12310"/>
    </row>
    <row r="12311" spans="3:4" ht="15" x14ac:dyDescent="0.25">
      <c r="C12311"/>
      <c r="D12311"/>
    </row>
    <row r="12312" spans="3:4" ht="15" x14ac:dyDescent="0.25">
      <c r="C12312"/>
      <c r="D12312"/>
    </row>
    <row r="12313" spans="3:4" ht="15" x14ac:dyDescent="0.25">
      <c r="C12313"/>
      <c r="D12313"/>
    </row>
    <row r="12314" spans="3:4" ht="15" x14ac:dyDescent="0.25">
      <c r="C12314"/>
      <c r="D12314"/>
    </row>
    <row r="12315" spans="3:4" ht="15" x14ac:dyDescent="0.25">
      <c r="C12315"/>
      <c r="D12315"/>
    </row>
    <row r="12316" spans="3:4" ht="15" x14ac:dyDescent="0.25">
      <c r="C12316"/>
      <c r="D12316"/>
    </row>
    <row r="12317" spans="3:4" ht="15" x14ac:dyDescent="0.25">
      <c r="C12317"/>
      <c r="D12317"/>
    </row>
    <row r="12318" spans="3:4" ht="15" x14ac:dyDescent="0.25">
      <c r="C12318"/>
      <c r="D12318"/>
    </row>
    <row r="12319" spans="3:4" ht="15" x14ac:dyDescent="0.25">
      <c r="C12319"/>
      <c r="D12319"/>
    </row>
    <row r="12320" spans="3:4" ht="15" x14ac:dyDescent="0.25">
      <c r="C12320"/>
      <c r="D12320"/>
    </row>
    <row r="12321" spans="3:4" ht="15" x14ac:dyDescent="0.25">
      <c r="C12321"/>
      <c r="D12321"/>
    </row>
    <row r="12322" spans="3:4" ht="15" x14ac:dyDescent="0.25">
      <c r="C12322"/>
      <c r="D12322"/>
    </row>
    <row r="12323" spans="3:4" ht="15" x14ac:dyDescent="0.25">
      <c r="C12323"/>
      <c r="D12323"/>
    </row>
    <row r="12324" spans="3:4" ht="15" x14ac:dyDescent="0.25">
      <c r="C12324"/>
      <c r="D12324"/>
    </row>
    <row r="12325" spans="3:4" ht="15" x14ac:dyDescent="0.25">
      <c r="C12325"/>
      <c r="D12325"/>
    </row>
    <row r="12326" spans="3:4" ht="15" x14ac:dyDescent="0.25">
      <c r="C12326"/>
      <c r="D12326"/>
    </row>
    <row r="12327" spans="3:4" ht="15" x14ac:dyDescent="0.25">
      <c r="C12327"/>
      <c r="D12327"/>
    </row>
    <row r="12328" spans="3:4" ht="15" x14ac:dyDescent="0.25">
      <c r="C12328"/>
      <c r="D12328"/>
    </row>
    <row r="12329" spans="3:4" ht="15" x14ac:dyDescent="0.25">
      <c r="C12329"/>
      <c r="D12329"/>
    </row>
    <row r="12330" spans="3:4" ht="15" x14ac:dyDescent="0.25">
      <c r="C12330"/>
      <c r="D12330"/>
    </row>
    <row r="12331" spans="3:4" ht="15" x14ac:dyDescent="0.25">
      <c r="C12331"/>
      <c r="D12331"/>
    </row>
    <row r="12332" spans="3:4" ht="15" x14ac:dyDescent="0.25">
      <c r="C12332"/>
      <c r="D12332"/>
    </row>
    <row r="12333" spans="3:4" ht="15" x14ac:dyDescent="0.25">
      <c r="C12333"/>
      <c r="D12333"/>
    </row>
    <row r="12334" spans="3:4" ht="15" x14ac:dyDescent="0.25">
      <c r="C12334"/>
      <c r="D12334"/>
    </row>
    <row r="12335" spans="3:4" ht="15" x14ac:dyDescent="0.25">
      <c r="C12335"/>
      <c r="D12335"/>
    </row>
    <row r="12336" spans="3:4" ht="15" x14ac:dyDescent="0.25">
      <c r="C12336"/>
      <c r="D12336"/>
    </row>
    <row r="12337" spans="3:4" ht="15" x14ac:dyDescent="0.25">
      <c r="C12337"/>
      <c r="D12337"/>
    </row>
    <row r="12338" spans="3:4" ht="15" x14ac:dyDescent="0.25">
      <c r="C12338"/>
      <c r="D12338"/>
    </row>
    <row r="12339" spans="3:4" ht="15" x14ac:dyDescent="0.25">
      <c r="C12339"/>
      <c r="D12339"/>
    </row>
    <row r="12340" spans="3:4" ht="15" x14ac:dyDescent="0.25">
      <c r="C12340"/>
      <c r="D12340"/>
    </row>
    <row r="12341" spans="3:4" ht="15" x14ac:dyDescent="0.25">
      <c r="C12341"/>
      <c r="D12341"/>
    </row>
    <row r="12342" spans="3:4" ht="15" x14ac:dyDescent="0.25">
      <c r="C12342"/>
      <c r="D12342"/>
    </row>
    <row r="12343" spans="3:4" ht="15" x14ac:dyDescent="0.25">
      <c r="C12343"/>
      <c r="D12343"/>
    </row>
    <row r="12344" spans="3:4" ht="15" x14ac:dyDescent="0.25">
      <c r="C12344"/>
      <c r="D12344"/>
    </row>
    <row r="12345" spans="3:4" ht="15" x14ac:dyDescent="0.25">
      <c r="C12345"/>
      <c r="D12345"/>
    </row>
    <row r="12346" spans="3:4" ht="15" x14ac:dyDescent="0.25">
      <c r="C12346"/>
      <c r="D12346"/>
    </row>
    <row r="12347" spans="3:4" ht="15" x14ac:dyDescent="0.25">
      <c r="C12347"/>
      <c r="D12347"/>
    </row>
    <row r="12348" spans="3:4" thickBot="1" x14ac:dyDescent="0.3">
      <c r="C12348"/>
      <c r="D12348"/>
    </row>
    <row r="12349" spans="3:4" ht="15" x14ac:dyDescent="0.25">
      <c r="C12349"/>
      <c r="D12349"/>
    </row>
    <row r="12350" spans="3:4" ht="15" x14ac:dyDescent="0.25">
      <c r="C12350"/>
      <c r="D12350"/>
    </row>
    <row r="12351" spans="3:4" ht="15" x14ac:dyDescent="0.25">
      <c r="C12351"/>
      <c r="D12351"/>
    </row>
    <row r="12352" spans="3:4" ht="15" x14ac:dyDescent="0.25">
      <c r="C12352"/>
      <c r="D12352"/>
    </row>
    <row r="12353" spans="3:4" ht="15" x14ac:dyDescent="0.25">
      <c r="C12353"/>
      <c r="D12353"/>
    </row>
    <row r="12354" spans="3:4" ht="15" x14ac:dyDescent="0.25">
      <c r="C12354"/>
      <c r="D12354"/>
    </row>
    <row r="12355" spans="3:4" ht="15" x14ac:dyDescent="0.25">
      <c r="C12355"/>
      <c r="D12355"/>
    </row>
    <row r="12356" spans="3:4" ht="15" x14ac:dyDescent="0.25">
      <c r="C12356"/>
      <c r="D12356"/>
    </row>
    <row r="12357" spans="3:4" ht="15" x14ac:dyDescent="0.25">
      <c r="C12357"/>
      <c r="D12357"/>
    </row>
    <row r="12358" spans="3:4" ht="15" x14ac:dyDescent="0.25">
      <c r="C12358"/>
      <c r="D12358"/>
    </row>
    <row r="12359" spans="3:4" ht="15" x14ac:dyDescent="0.25">
      <c r="C12359"/>
      <c r="D12359"/>
    </row>
    <row r="12360" spans="3:4" ht="15" x14ac:dyDescent="0.25">
      <c r="C12360"/>
      <c r="D12360"/>
    </row>
    <row r="12361" spans="3:4" ht="15" x14ac:dyDescent="0.25">
      <c r="C12361"/>
      <c r="D12361"/>
    </row>
    <row r="12362" spans="3:4" ht="15" x14ac:dyDescent="0.25">
      <c r="C12362"/>
      <c r="D12362"/>
    </row>
    <row r="12363" spans="3:4" ht="15" x14ac:dyDescent="0.25">
      <c r="C12363"/>
      <c r="D12363"/>
    </row>
    <row r="12364" spans="3:4" ht="15" x14ac:dyDescent="0.25">
      <c r="C12364"/>
      <c r="D12364"/>
    </row>
    <row r="12365" spans="3:4" ht="15" x14ac:dyDescent="0.25">
      <c r="C12365"/>
      <c r="D12365"/>
    </row>
    <row r="12366" spans="3:4" ht="15" x14ac:dyDescent="0.25">
      <c r="C12366"/>
      <c r="D12366"/>
    </row>
    <row r="12367" spans="3:4" ht="15" x14ac:dyDescent="0.25">
      <c r="C12367"/>
      <c r="D12367"/>
    </row>
    <row r="12368" spans="3:4" ht="15" x14ac:dyDescent="0.25">
      <c r="C12368"/>
      <c r="D12368"/>
    </row>
    <row r="12369" spans="3:4" ht="15" x14ac:dyDescent="0.25">
      <c r="C12369"/>
      <c r="D12369"/>
    </row>
    <row r="12370" spans="3:4" ht="15" x14ac:dyDescent="0.25">
      <c r="C12370"/>
      <c r="D12370"/>
    </row>
    <row r="12371" spans="3:4" ht="15" x14ac:dyDescent="0.25">
      <c r="C12371"/>
      <c r="D12371"/>
    </row>
    <row r="12372" spans="3:4" ht="15" x14ac:dyDescent="0.25">
      <c r="C12372"/>
      <c r="D12372"/>
    </row>
    <row r="12373" spans="3:4" ht="15" x14ac:dyDescent="0.25">
      <c r="C12373"/>
      <c r="D12373"/>
    </row>
    <row r="12374" spans="3:4" ht="15" x14ac:dyDescent="0.25">
      <c r="C12374"/>
      <c r="D12374"/>
    </row>
    <row r="12375" spans="3:4" ht="15" x14ac:dyDescent="0.25">
      <c r="C12375"/>
      <c r="D12375"/>
    </row>
    <row r="12376" spans="3:4" ht="15" x14ac:dyDescent="0.25">
      <c r="C12376"/>
      <c r="D12376"/>
    </row>
    <row r="12377" spans="3:4" ht="15" x14ac:dyDescent="0.25">
      <c r="C12377"/>
      <c r="D12377"/>
    </row>
    <row r="12378" spans="3:4" ht="15" x14ac:dyDescent="0.25">
      <c r="C12378"/>
      <c r="D12378"/>
    </row>
    <row r="12379" spans="3:4" ht="15" x14ac:dyDescent="0.25">
      <c r="C12379"/>
      <c r="D12379"/>
    </row>
    <row r="12380" spans="3:4" ht="15" x14ac:dyDescent="0.25">
      <c r="C12380"/>
      <c r="D12380"/>
    </row>
    <row r="12381" spans="3:4" ht="15" x14ac:dyDescent="0.25">
      <c r="C12381"/>
      <c r="D12381"/>
    </row>
    <row r="12382" spans="3:4" ht="15" x14ac:dyDescent="0.25">
      <c r="C12382"/>
      <c r="D12382"/>
    </row>
    <row r="12383" spans="3:4" ht="15" x14ac:dyDescent="0.25">
      <c r="C12383"/>
      <c r="D12383"/>
    </row>
    <row r="12384" spans="3:4" ht="15" x14ac:dyDescent="0.25">
      <c r="C12384"/>
      <c r="D12384"/>
    </row>
    <row r="12385" spans="3:4" ht="15" x14ac:dyDescent="0.25">
      <c r="C12385"/>
      <c r="D12385"/>
    </row>
    <row r="12386" spans="3:4" ht="15" x14ac:dyDescent="0.25">
      <c r="C12386"/>
      <c r="D12386"/>
    </row>
    <row r="12387" spans="3:4" ht="15" x14ac:dyDescent="0.25">
      <c r="C12387"/>
      <c r="D12387"/>
    </row>
    <row r="12388" spans="3:4" ht="15" x14ac:dyDescent="0.25">
      <c r="C12388"/>
      <c r="D12388"/>
    </row>
    <row r="12389" spans="3:4" ht="15" x14ac:dyDescent="0.25">
      <c r="C12389"/>
      <c r="D12389"/>
    </row>
    <row r="12390" spans="3:4" ht="15" x14ac:dyDescent="0.25">
      <c r="C12390"/>
      <c r="D12390"/>
    </row>
    <row r="12391" spans="3:4" ht="15" x14ac:dyDescent="0.25">
      <c r="C12391"/>
      <c r="D12391"/>
    </row>
    <row r="12392" spans="3:4" ht="15" x14ac:dyDescent="0.25">
      <c r="C12392"/>
      <c r="D12392"/>
    </row>
    <row r="12393" spans="3:4" ht="15" x14ac:dyDescent="0.25">
      <c r="C12393"/>
      <c r="D12393"/>
    </row>
    <row r="12394" spans="3:4" ht="15" x14ac:dyDescent="0.25">
      <c r="C12394"/>
      <c r="D12394"/>
    </row>
    <row r="12395" spans="3:4" ht="15" x14ac:dyDescent="0.25">
      <c r="C12395"/>
      <c r="D12395"/>
    </row>
    <row r="12396" spans="3:4" ht="15" x14ac:dyDescent="0.25">
      <c r="C12396"/>
      <c r="D12396"/>
    </row>
    <row r="12397" spans="3:4" ht="15" x14ac:dyDescent="0.25">
      <c r="C12397"/>
      <c r="D12397"/>
    </row>
    <row r="12398" spans="3:4" thickBot="1" x14ac:dyDescent="0.3">
      <c r="C12398"/>
      <c r="D12398"/>
    </row>
    <row r="12399" spans="3:4" ht="15" x14ac:dyDescent="0.25">
      <c r="C12399"/>
      <c r="D12399"/>
    </row>
    <row r="12400" spans="3:4" ht="15" x14ac:dyDescent="0.25">
      <c r="C12400"/>
      <c r="D12400"/>
    </row>
    <row r="12401" spans="3:4" ht="15" x14ac:dyDescent="0.25">
      <c r="C12401"/>
      <c r="D12401"/>
    </row>
    <row r="12402" spans="3:4" ht="15" x14ac:dyDescent="0.25">
      <c r="C12402"/>
      <c r="D12402"/>
    </row>
    <row r="12403" spans="3:4" ht="15" x14ac:dyDescent="0.25">
      <c r="C12403"/>
      <c r="D12403"/>
    </row>
    <row r="12404" spans="3:4" ht="15" x14ac:dyDescent="0.25">
      <c r="C12404"/>
      <c r="D12404"/>
    </row>
    <row r="12405" spans="3:4" ht="15" x14ac:dyDescent="0.25">
      <c r="C12405"/>
      <c r="D12405"/>
    </row>
    <row r="12406" spans="3:4" ht="15" x14ac:dyDescent="0.25">
      <c r="C12406"/>
      <c r="D12406"/>
    </row>
    <row r="12407" spans="3:4" ht="15" x14ac:dyDescent="0.25">
      <c r="C12407"/>
      <c r="D12407"/>
    </row>
    <row r="12408" spans="3:4" ht="15" x14ac:dyDescent="0.25">
      <c r="C12408"/>
      <c r="D12408"/>
    </row>
    <row r="12409" spans="3:4" ht="15" x14ac:dyDescent="0.25">
      <c r="C12409"/>
      <c r="D12409"/>
    </row>
    <row r="12410" spans="3:4" ht="15" x14ac:dyDescent="0.25">
      <c r="C12410"/>
      <c r="D12410"/>
    </row>
    <row r="12411" spans="3:4" ht="15" x14ac:dyDescent="0.25">
      <c r="C12411"/>
      <c r="D12411"/>
    </row>
    <row r="12412" spans="3:4" ht="15" x14ac:dyDescent="0.25">
      <c r="C12412"/>
      <c r="D12412"/>
    </row>
    <row r="12413" spans="3:4" ht="15" x14ac:dyDescent="0.25">
      <c r="C12413"/>
      <c r="D12413"/>
    </row>
    <row r="12414" spans="3:4" ht="15" x14ac:dyDescent="0.25">
      <c r="C12414"/>
      <c r="D12414"/>
    </row>
    <row r="12415" spans="3:4" ht="15" x14ac:dyDescent="0.25">
      <c r="C12415"/>
      <c r="D12415"/>
    </row>
    <row r="12416" spans="3:4" ht="15" x14ac:dyDescent="0.25">
      <c r="C12416"/>
      <c r="D12416"/>
    </row>
    <row r="12417" spans="3:4" ht="15" x14ac:dyDescent="0.25">
      <c r="C12417"/>
      <c r="D12417"/>
    </row>
    <row r="12418" spans="3:4" ht="15" x14ac:dyDescent="0.25">
      <c r="C12418"/>
      <c r="D12418"/>
    </row>
    <row r="12419" spans="3:4" ht="15" x14ac:dyDescent="0.25">
      <c r="C12419"/>
      <c r="D12419"/>
    </row>
    <row r="12420" spans="3:4" ht="15" x14ac:dyDescent="0.25">
      <c r="C12420"/>
      <c r="D12420"/>
    </row>
    <row r="12421" spans="3:4" ht="15" x14ac:dyDescent="0.25">
      <c r="C12421"/>
      <c r="D12421"/>
    </row>
    <row r="12422" spans="3:4" ht="15" x14ac:dyDescent="0.25">
      <c r="C12422"/>
      <c r="D12422"/>
    </row>
    <row r="12423" spans="3:4" ht="15" x14ac:dyDescent="0.25">
      <c r="C12423"/>
      <c r="D12423"/>
    </row>
    <row r="12424" spans="3:4" ht="15" x14ac:dyDescent="0.25">
      <c r="C12424"/>
      <c r="D12424"/>
    </row>
    <row r="12425" spans="3:4" ht="15" x14ac:dyDescent="0.25">
      <c r="C12425"/>
      <c r="D12425"/>
    </row>
    <row r="12426" spans="3:4" ht="15" x14ac:dyDescent="0.25">
      <c r="C12426"/>
      <c r="D12426"/>
    </row>
    <row r="12427" spans="3:4" thickBot="1" x14ac:dyDescent="0.3">
      <c r="C12427"/>
      <c r="D12427"/>
    </row>
    <row r="12428" spans="3:4" ht="15" x14ac:dyDescent="0.25">
      <c r="C12428"/>
      <c r="D12428"/>
    </row>
    <row r="12429" spans="3:4" thickBot="1" x14ac:dyDescent="0.3">
      <c r="C12429"/>
      <c r="D12429"/>
    </row>
    <row r="12430" spans="3:4" thickBot="1" x14ac:dyDescent="0.3">
      <c r="C12430"/>
      <c r="D12430"/>
    </row>
    <row r="12431" spans="3:4" ht="15" x14ac:dyDescent="0.25">
      <c r="C12431"/>
      <c r="D12431"/>
    </row>
    <row r="12432" spans="3:4" ht="15" x14ac:dyDescent="0.25">
      <c r="C12432"/>
      <c r="D12432"/>
    </row>
    <row r="12433" spans="3:4" ht="15" x14ac:dyDescent="0.25">
      <c r="C12433"/>
      <c r="D12433"/>
    </row>
    <row r="12434" spans="3:4" ht="15" x14ac:dyDescent="0.25">
      <c r="C12434"/>
      <c r="D12434"/>
    </row>
    <row r="12435" spans="3:4" ht="15" x14ac:dyDescent="0.25">
      <c r="C12435"/>
      <c r="D12435"/>
    </row>
    <row r="12436" spans="3:4" ht="15" x14ac:dyDescent="0.25">
      <c r="C12436"/>
      <c r="D12436"/>
    </row>
    <row r="12437" spans="3:4" ht="15" x14ac:dyDescent="0.25">
      <c r="C12437"/>
      <c r="D12437"/>
    </row>
    <row r="12438" spans="3:4" ht="15" x14ac:dyDescent="0.25">
      <c r="C12438"/>
      <c r="D12438"/>
    </row>
    <row r="12439" spans="3:4" ht="15" x14ac:dyDescent="0.25">
      <c r="C12439"/>
      <c r="D12439"/>
    </row>
    <row r="12440" spans="3:4" ht="15" x14ac:dyDescent="0.25">
      <c r="C12440"/>
      <c r="D12440"/>
    </row>
    <row r="12441" spans="3:4" ht="15" x14ac:dyDescent="0.25">
      <c r="C12441"/>
      <c r="D12441"/>
    </row>
    <row r="12442" spans="3:4" ht="15" x14ac:dyDescent="0.25">
      <c r="C12442"/>
      <c r="D12442"/>
    </row>
    <row r="12443" spans="3:4" ht="15" x14ac:dyDescent="0.25">
      <c r="C12443"/>
      <c r="D12443"/>
    </row>
    <row r="12444" spans="3:4" ht="15" x14ac:dyDescent="0.25">
      <c r="C12444"/>
      <c r="D12444"/>
    </row>
    <row r="12445" spans="3:4" ht="15" x14ac:dyDescent="0.25">
      <c r="C12445"/>
      <c r="D12445"/>
    </row>
    <row r="12446" spans="3:4" ht="15" x14ac:dyDescent="0.25">
      <c r="C12446"/>
      <c r="D12446"/>
    </row>
    <row r="12447" spans="3:4" ht="15" x14ac:dyDescent="0.25">
      <c r="C12447"/>
      <c r="D12447"/>
    </row>
    <row r="12448" spans="3:4" ht="15" x14ac:dyDescent="0.25">
      <c r="C12448"/>
      <c r="D12448"/>
    </row>
    <row r="12449" spans="3:4" ht="15" x14ac:dyDescent="0.25">
      <c r="C12449"/>
      <c r="D12449"/>
    </row>
    <row r="12450" spans="3:4" ht="15" x14ac:dyDescent="0.25">
      <c r="C12450"/>
      <c r="D12450"/>
    </row>
    <row r="12451" spans="3:4" ht="15" x14ac:dyDescent="0.25">
      <c r="C12451"/>
      <c r="D12451"/>
    </row>
    <row r="12452" spans="3:4" ht="15" x14ac:dyDescent="0.25">
      <c r="C12452"/>
      <c r="D12452"/>
    </row>
    <row r="12453" spans="3:4" ht="15" x14ac:dyDescent="0.25">
      <c r="C12453"/>
      <c r="D12453"/>
    </row>
    <row r="12454" spans="3:4" ht="15" x14ac:dyDescent="0.25">
      <c r="C12454"/>
      <c r="D12454"/>
    </row>
    <row r="12455" spans="3:4" ht="15" x14ac:dyDescent="0.25">
      <c r="C12455"/>
      <c r="D12455"/>
    </row>
    <row r="12456" spans="3:4" ht="15" x14ac:dyDescent="0.25">
      <c r="C12456"/>
      <c r="D12456"/>
    </row>
    <row r="12457" spans="3:4" ht="15" x14ac:dyDescent="0.25">
      <c r="C12457"/>
      <c r="D12457"/>
    </row>
    <row r="12458" spans="3:4" ht="15" x14ac:dyDescent="0.25">
      <c r="C12458"/>
      <c r="D12458"/>
    </row>
    <row r="12459" spans="3:4" ht="15" x14ac:dyDescent="0.25">
      <c r="C12459"/>
      <c r="D12459"/>
    </row>
    <row r="12460" spans="3:4" ht="15" x14ac:dyDescent="0.25">
      <c r="C12460"/>
      <c r="D12460"/>
    </row>
    <row r="12461" spans="3:4" ht="15" x14ac:dyDescent="0.25">
      <c r="C12461"/>
      <c r="D12461"/>
    </row>
    <row r="12462" spans="3:4" ht="15" x14ac:dyDescent="0.25">
      <c r="C12462"/>
      <c r="D12462"/>
    </row>
    <row r="12463" spans="3:4" ht="15" x14ac:dyDescent="0.25">
      <c r="C12463"/>
      <c r="D12463"/>
    </row>
    <row r="12464" spans="3:4" ht="15" x14ac:dyDescent="0.25">
      <c r="C12464"/>
      <c r="D12464"/>
    </row>
    <row r="12465" spans="3:4" ht="15" x14ac:dyDescent="0.25">
      <c r="C12465"/>
      <c r="D12465"/>
    </row>
    <row r="12466" spans="3:4" ht="15" x14ac:dyDescent="0.25">
      <c r="C12466"/>
      <c r="D12466"/>
    </row>
    <row r="12467" spans="3:4" ht="15" x14ac:dyDescent="0.25">
      <c r="C12467"/>
      <c r="D12467"/>
    </row>
    <row r="12468" spans="3:4" ht="15" x14ac:dyDescent="0.25">
      <c r="C12468"/>
      <c r="D12468"/>
    </row>
    <row r="12469" spans="3:4" ht="15" x14ac:dyDescent="0.25">
      <c r="C12469"/>
      <c r="D12469"/>
    </row>
    <row r="12470" spans="3:4" ht="15" x14ac:dyDescent="0.25">
      <c r="C12470"/>
      <c r="D12470"/>
    </row>
    <row r="12471" spans="3:4" ht="15" x14ac:dyDescent="0.25">
      <c r="C12471"/>
      <c r="D12471"/>
    </row>
    <row r="12472" spans="3:4" ht="15" x14ac:dyDescent="0.25">
      <c r="C12472"/>
      <c r="D12472"/>
    </row>
    <row r="12473" spans="3:4" ht="15" x14ac:dyDescent="0.25">
      <c r="C12473"/>
      <c r="D12473"/>
    </row>
    <row r="12474" spans="3:4" ht="15" x14ac:dyDescent="0.25">
      <c r="C12474"/>
      <c r="D12474"/>
    </row>
    <row r="12475" spans="3:4" ht="15" x14ac:dyDescent="0.25">
      <c r="C12475"/>
      <c r="D12475"/>
    </row>
    <row r="12476" spans="3:4" ht="15" x14ac:dyDescent="0.25">
      <c r="C12476"/>
      <c r="D12476"/>
    </row>
    <row r="12477" spans="3:4" ht="15" x14ac:dyDescent="0.25">
      <c r="C12477"/>
      <c r="D12477"/>
    </row>
    <row r="12478" spans="3:4" ht="15" x14ac:dyDescent="0.25">
      <c r="C12478"/>
      <c r="D12478"/>
    </row>
    <row r="12479" spans="3:4" ht="15" x14ac:dyDescent="0.25">
      <c r="C12479"/>
      <c r="D12479"/>
    </row>
    <row r="12480" spans="3:4" thickBot="1" x14ac:dyDescent="0.3">
      <c r="C12480"/>
      <c r="D12480"/>
    </row>
    <row r="12481" spans="3:4" ht="15" x14ac:dyDescent="0.25">
      <c r="C12481"/>
      <c r="D12481"/>
    </row>
    <row r="12482" spans="3:4" ht="15" x14ac:dyDescent="0.25">
      <c r="C12482"/>
      <c r="D12482"/>
    </row>
    <row r="12483" spans="3:4" ht="15" x14ac:dyDescent="0.25">
      <c r="C12483"/>
      <c r="D12483"/>
    </row>
    <row r="12484" spans="3:4" ht="15" x14ac:dyDescent="0.25">
      <c r="C12484"/>
      <c r="D12484"/>
    </row>
    <row r="12485" spans="3:4" ht="15" x14ac:dyDescent="0.25">
      <c r="C12485"/>
      <c r="D12485"/>
    </row>
    <row r="12486" spans="3:4" ht="15" x14ac:dyDescent="0.25">
      <c r="C12486"/>
      <c r="D12486"/>
    </row>
    <row r="12487" spans="3:4" ht="15" x14ac:dyDescent="0.25">
      <c r="C12487"/>
      <c r="D12487"/>
    </row>
    <row r="12488" spans="3:4" ht="15" x14ac:dyDescent="0.25">
      <c r="C12488"/>
      <c r="D12488"/>
    </row>
    <row r="12489" spans="3:4" ht="15" x14ac:dyDescent="0.25">
      <c r="C12489"/>
      <c r="D12489"/>
    </row>
    <row r="12490" spans="3:4" ht="15" x14ac:dyDescent="0.25">
      <c r="C12490"/>
      <c r="D12490"/>
    </row>
    <row r="12491" spans="3:4" ht="15" x14ac:dyDescent="0.25">
      <c r="C12491"/>
      <c r="D12491"/>
    </row>
    <row r="12492" spans="3:4" ht="15" x14ac:dyDescent="0.25">
      <c r="C12492"/>
      <c r="D12492"/>
    </row>
    <row r="12493" spans="3:4" ht="15" x14ac:dyDescent="0.25">
      <c r="C12493"/>
      <c r="D12493"/>
    </row>
    <row r="12494" spans="3:4" ht="15" x14ac:dyDescent="0.25">
      <c r="C12494"/>
      <c r="D12494"/>
    </row>
    <row r="12495" spans="3:4" ht="15" x14ac:dyDescent="0.25">
      <c r="C12495"/>
      <c r="D12495"/>
    </row>
    <row r="12496" spans="3:4" ht="15" x14ac:dyDescent="0.25">
      <c r="C12496"/>
      <c r="D12496"/>
    </row>
    <row r="12497" spans="3:4" ht="15" x14ac:dyDescent="0.25">
      <c r="C12497"/>
      <c r="D12497"/>
    </row>
    <row r="12498" spans="3:4" ht="15" x14ac:dyDescent="0.25">
      <c r="C12498"/>
      <c r="D12498"/>
    </row>
    <row r="12499" spans="3:4" ht="15" x14ac:dyDescent="0.25">
      <c r="C12499"/>
      <c r="D12499"/>
    </row>
    <row r="12500" spans="3:4" ht="15" x14ac:dyDescent="0.25">
      <c r="C12500"/>
      <c r="D12500"/>
    </row>
    <row r="12501" spans="3:4" ht="15" x14ac:dyDescent="0.25">
      <c r="C12501"/>
      <c r="D12501"/>
    </row>
    <row r="12502" spans="3:4" ht="15" x14ac:dyDescent="0.25">
      <c r="C12502"/>
      <c r="D12502"/>
    </row>
    <row r="12503" spans="3:4" ht="15" x14ac:dyDescent="0.25">
      <c r="C12503"/>
      <c r="D12503"/>
    </row>
    <row r="12504" spans="3:4" ht="15" x14ac:dyDescent="0.25">
      <c r="C12504"/>
      <c r="D12504"/>
    </row>
    <row r="12505" spans="3:4" ht="15" x14ac:dyDescent="0.25">
      <c r="C12505"/>
      <c r="D12505"/>
    </row>
    <row r="12506" spans="3:4" ht="15" x14ac:dyDescent="0.25">
      <c r="C12506"/>
      <c r="D12506"/>
    </row>
    <row r="12507" spans="3:4" ht="15" x14ac:dyDescent="0.25">
      <c r="C12507"/>
      <c r="D12507"/>
    </row>
    <row r="12508" spans="3:4" ht="15" x14ac:dyDescent="0.25">
      <c r="C12508"/>
      <c r="D12508"/>
    </row>
    <row r="12509" spans="3:4" ht="15" x14ac:dyDescent="0.25">
      <c r="C12509"/>
      <c r="D12509"/>
    </row>
    <row r="12510" spans="3:4" ht="15" x14ac:dyDescent="0.25">
      <c r="C12510"/>
      <c r="D12510"/>
    </row>
    <row r="12511" spans="3:4" ht="15" x14ac:dyDescent="0.25">
      <c r="C12511"/>
      <c r="D12511"/>
    </row>
    <row r="12512" spans="3:4" ht="15" x14ac:dyDescent="0.25">
      <c r="C12512"/>
      <c r="D12512"/>
    </row>
    <row r="12513" spans="3:4" ht="15" x14ac:dyDescent="0.25">
      <c r="C12513"/>
      <c r="D12513"/>
    </row>
    <row r="12514" spans="3:4" ht="15" x14ac:dyDescent="0.25">
      <c r="C12514"/>
      <c r="D12514"/>
    </row>
    <row r="12515" spans="3:4" ht="15" x14ac:dyDescent="0.25">
      <c r="C12515"/>
      <c r="D12515"/>
    </row>
    <row r="12516" spans="3:4" ht="15" x14ac:dyDescent="0.25">
      <c r="C12516"/>
      <c r="D12516"/>
    </row>
    <row r="12517" spans="3:4" ht="15" x14ac:dyDescent="0.25">
      <c r="C12517"/>
      <c r="D12517"/>
    </row>
    <row r="12518" spans="3:4" ht="15" x14ac:dyDescent="0.25">
      <c r="C12518"/>
      <c r="D12518"/>
    </row>
    <row r="12519" spans="3:4" ht="15" x14ac:dyDescent="0.25">
      <c r="C12519"/>
      <c r="D12519"/>
    </row>
    <row r="12520" spans="3:4" ht="15" x14ac:dyDescent="0.25">
      <c r="C12520"/>
      <c r="D12520"/>
    </row>
    <row r="12521" spans="3:4" ht="15" x14ac:dyDescent="0.25">
      <c r="C12521"/>
      <c r="D12521"/>
    </row>
    <row r="12522" spans="3:4" ht="15" x14ac:dyDescent="0.25">
      <c r="C12522"/>
      <c r="D12522"/>
    </row>
    <row r="12523" spans="3:4" ht="15" x14ac:dyDescent="0.25">
      <c r="C12523"/>
      <c r="D12523"/>
    </row>
    <row r="12524" spans="3:4" ht="15" x14ac:dyDescent="0.25">
      <c r="C12524"/>
      <c r="D12524"/>
    </row>
    <row r="12525" spans="3:4" ht="15" x14ac:dyDescent="0.25">
      <c r="C12525"/>
      <c r="D12525"/>
    </row>
    <row r="12526" spans="3:4" ht="15" x14ac:dyDescent="0.25">
      <c r="C12526"/>
      <c r="D12526"/>
    </row>
    <row r="12527" spans="3:4" ht="15" x14ac:dyDescent="0.25">
      <c r="C12527"/>
      <c r="D12527"/>
    </row>
    <row r="12528" spans="3:4" thickBot="1" x14ac:dyDescent="0.3">
      <c r="C12528"/>
      <c r="D12528"/>
    </row>
    <row r="12529" spans="3:4" ht="15" x14ac:dyDescent="0.25">
      <c r="C12529"/>
      <c r="D12529"/>
    </row>
    <row r="12530" spans="3:4" ht="15" x14ac:dyDescent="0.25">
      <c r="C12530"/>
      <c r="D12530"/>
    </row>
    <row r="12531" spans="3:4" ht="15" x14ac:dyDescent="0.25">
      <c r="C12531"/>
      <c r="D12531"/>
    </row>
    <row r="12532" spans="3:4" ht="15" x14ac:dyDescent="0.25">
      <c r="C12532"/>
      <c r="D12532"/>
    </row>
    <row r="12533" spans="3:4" ht="15" x14ac:dyDescent="0.25">
      <c r="C12533"/>
      <c r="D12533"/>
    </row>
    <row r="12534" spans="3:4" ht="15" x14ac:dyDescent="0.25">
      <c r="C12534"/>
      <c r="D12534"/>
    </row>
    <row r="12535" spans="3:4" ht="15" x14ac:dyDescent="0.25">
      <c r="C12535"/>
      <c r="D12535"/>
    </row>
    <row r="12536" spans="3:4" ht="15" x14ac:dyDescent="0.25">
      <c r="C12536"/>
      <c r="D12536"/>
    </row>
    <row r="12537" spans="3:4" ht="15" x14ac:dyDescent="0.25">
      <c r="C12537"/>
      <c r="D12537"/>
    </row>
    <row r="12538" spans="3:4" ht="15" x14ac:dyDescent="0.25">
      <c r="C12538"/>
      <c r="D12538"/>
    </row>
    <row r="12539" spans="3:4" ht="15" x14ac:dyDescent="0.25">
      <c r="C12539"/>
      <c r="D12539"/>
    </row>
    <row r="12540" spans="3:4" ht="15" x14ac:dyDescent="0.25">
      <c r="C12540"/>
      <c r="D12540"/>
    </row>
    <row r="12541" spans="3:4" ht="15" x14ac:dyDescent="0.25">
      <c r="C12541"/>
      <c r="D12541"/>
    </row>
    <row r="12542" spans="3:4" ht="15" x14ac:dyDescent="0.25">
      <c r="C12542"/>
      <c r="D12542"/>
    </row>
    <row r="12543" spans="3:4" ht="15" x14ac:dyDescent="0.25">
      <c r="C12543"/>
      <c r="D12543"/>
    </row>
    <row r="12544" spans="3:4" ht="15" x14ac:dyDescent="0.25">
      <c r="C12544"/>
      <c r="D12544"/>
    </row>
    <row r="12545" spans="3:4" ht="15" x14ac:dyDescent="0.25">
      <c r="C12545"/>
      <c r="D12545"/>
    </row>
    <row r="12546" spans="3:4" ht="15" x14ac:dyDescent="0.25">
      <c r="C12546"/>
      <c r="D12546"/>
    </row>
    <row r="12547" spans="3:4" ht="15" x14ac:dyDescent="0.25">
      <c r="C12547"/>
      <c r="D12547"/>
    </row>
    <row r="12548" spans="3:4" ht="15" x14ac:dyDescent="0.25">
      <c r="C12548"/>
      <c r="D12548"/>
    </row>
    <row r="12549" spans="3:4" ht="15" x14ac:dyDescent="0.25">
      <c r="C12549"/>
      <c r="D12549"/>
    </row>
    <row r="12550" spans="3:4" ht="15" x14ac:dyDescent="0.25">
      <c r="C12550"/>
      <c r="D12550"/>
    </row>
    <row r="12551" spans="3:4" ht="15" x14ac:dyDescent="0.25">
      <c r="C12551"/>
      <c r="D12551"/>
    </row>
    <row r="12552" spans="3:4" ht="15" x14ac:dyDescent="0.25">
      <c r="C12552"/>
      <c r="D12552"/>
    </row>
    <row r="12553" spans="3:4" ht="15" x14ac:dyDescent="0.25">
      <c r="C12553"/>
      <c r="D12553"/>
    </row>
    <row r="12554" spans="3:4" ht="15" x14ac:dyDescent="0.25">
      <c r="C12554"/>
      <c r="D12554"/>
    </row>
    <row r="12555" spans="3:4" ht="15" x14ac:dyDescent="0.25">
      <c r="C12555"/>
      <c r="D12555"/>
    </row>
    <row r="12556" spans="3:4" ht="15" x14ac:dyDescent="0.25">
      <c r="C12556"/>
      <c r="D12556"/>
    </row>
    <row r="12557" spans="3:4" ht="15" x14ac:dyDescent="0.25">
      <c r="C12557"/>
      <c r="D12557"/>
    </row>
    <row r="12558" spans="3:4" ht="15" x14ac:dyDescent="0.25">
      <c r="C12558"/>
      <c r="D12558"/>
    </row>
    <row r="12559" spans="3:4" ht="15" x14ac:dyDescent="0.25">
      <c r="C12559"/>
      <c r="D12559"/>
    </row>
    <row r="12560" spans="3:4" ht="15" x14ac:dyDescent="0.25">
      <c r="C12560"/>
      <c r="D12560"/>
    </row>
    <row r="12561" spans="3:4" ht="15" x14ac:dyDescent="0.25">
      <c r="C12561"/>
      <c r="D12561"/>
    </row>
    <row r="12562" spans="3:4" ht="15" x14ac:dyDescent="0.25">
      <c r="C12562"/>
      <c r="D12562"/>
    </row>
    <row r="12563" spans="3:4" ht="15" x14ac:dyDescent="0.25">
      <c r="C12563"/>
      <c r="D12563"/>
    </row>
    <row r="12564" spans="3:4" ht="15" x14ac:dyDescent="0.25">
      <c r="C12564"/>
      <c r="D12564"/>
    </row>
    <row r="12565" spans="3:4" ht="15" x14ac:dyDescent="0.25">
      <c r="C12565"/>
      <c r="D12565"/>
    </row>
    <row r="12566" spans="3:4" ht="15" x14ac:dyDescent="0.25">
      <c r="C12566"/>
      <c r="D12566"/>
    </row>
    <row r="12567" spans="3:4" ht="15" x14ac:dyDescent="0.25">
      <c r="C12567"/>
      <c r="D12567"/>
    </row>
    <row r="12568" spans="3:4" ht="15" x14ac:dyDescent="0.25">
      <c r="C12568"/>
      <c r="D12568"/>
    </row>
    <row r="12569" spans="3:4" ht="15" x14ac:dyDescent="0.25">
      <c r="C12569"/>
      <c r="D12569"/>
    </row>
    <row r="12570" spans="3:4" ht="15" x14ac:dyDescent="0.25">
      <c r="C12570"/>
      <c r="D12570"/>
    </row>
    <row r="12571" spans="3:4" ht="15" x14ac:dyDescent="0.25">
      <c r="C12571"/>
      <c r="D12571"/>
    </row>
    <row r="12572" spans="3:4" ht="15" x14ac:dyDescent="0.25">
      <c r="C12572"/>
      <c r="D12572"/>
    </row>
    <row r="12573" spans="3:4" ht="15" x14ac:dyDescent="0.25">
      <c r="C12573"/>
      <c r="D12573"/>
    </row>
    <row r="12574" spans="3:4" ht="15" x14ac:dyDescent="0.25">
      <c r="C12574"/>
      <c r="D12574"/>
    </row>
    <row r="12575" spans="3:4" ht="15" x14ac:dyDescent="0.25">
      <c r="C12575"/>
      <c r="D12575"/>
    </row>
    <row r="12576" spans="3:4" ht="15" x14ac:dyDescent="0.25">
      <c r="C12576"/>
      <c r="D12576"/>
    </row>
    <row r="12577" spans="3:4" ht="15" x14ac:dyDescent="0.25">
      <c r="C12577"/>
      <c r="D12577"/>
    </row>
    <row r="12578" spans="3:4" thickBot="1" x14ac:dyDescent="0.3">
      <c r="C12578"/>
      <c r="D12578"/>
    </row>
    <row r="12579" spans="3:4" ht="15" x14ac:dyDescent="0.25">
      <c r="C12579"/>
      <c r="D12579"/>
    </row>
    <row r="12580" spans="3:4" ht="15" x14ac:dyDescent="0.25">
      <c r="C12580"/>
      <c r="D12580"/>
    </row>
    <row r="12581" spans="3:4" ht="15" x14ac:dyDescent="0.25">
      <c r="C12581"/>
      <c r="D12581"/>
    </row>
    <row r="12582" spans="3:4" ht="15" x14ac:dyDescent="0.25">
      <c r="C12582"/>
      <c r="D12582"/>
    </row>
    <row r="12583" spans="3:4" ht="15" x14ac:dyDescent="0.25">
      <c r="C12583"/>
      <c r="D12583"/>
    </row>
    <row r="12584" spans="3:4" ht="15" x14ac:dyDescent="0.25">
      <c r="C12584"/>
      <c r="D12584"/>
    </row>
    <row r="12585" spans="3:4" ht="15" x14ac:dyDescent="0.25">
      <c r="C12585"/>
      <c r="D12585"/>
    </row>
    <row r="12586" spans="3:4" ht="15" x14ac:dyDescent="0.25">
      <c r="C12586"/>
      <c r="D12586"/>
    </row>
    <row r="12587" spans="3:4" ht="15" x14ac:dyDescent="0.25">
      <c r="C12587"/>
      <c r="D12587"/>
    </row>
    <row r="12588" spans="3:4" ht="15" x14ac:dyDescent="0.25">
      <c r="C12588"/>
      <c r="D12588"/>
    </row>
    <row r="12589" spans="3:4" ht="15" x14ac:dyDescent="0.25">
      <c r="C12589"/>
      <c r="D12589"/>
    </row>
    <row r="12590" spans="3:4" ht="15" x14ac:dyDescent="0.25">
      <c r="C12590"/>
      <c r="D12590"/>
    </row>
    <row r="12591" spans="3:4" ht="15" x14ac:dyDescent="0.25">
      <c r="C12591"/>
      <c r="D12591"/>
    </row>
    <row r="12592" spans="3:4" ht="15" x14ac:dyDescent="0.25">
      <c r="C12592"/>
      <c r="D12592"/>
    </row>
    <row r="12593" spans="3:4" ht="15" x14ac:dyDescent="0.25">
      <c r="C12593"/>
      <c r="D12593"/>
    </row>
    <row r="12594" spans="3:4" ht="15" x14ac:dyDescent="0.25">
      <c r="C12594"/>
      <c r="D12594"/>
    </row>
    <row r="12595" spans="3:4" ht="15" x14ac:dyDescent="0.25">
      <c r="C12595"/>
      <c r="D12595"/>
    </row>
    <row r="12596" spans="3:4" ht="15" x14ac:dyDescent="0.25">
      <c r="C12596"/>
      <c r="D12596"/>
    </row>
    <row r="12597" spans="3:4" ht="15" x14ac:dyDescent="0.25">
      <c r="C12597"/>
      <c r="D12597"/>
    </row>
    <row r="12598" spans="3:4" ht="15" x14ac:dyDescent="0.25">
      <c r="C12598"/>
      <c r="D12598"/>
    </row>
    <row r="12599" spans="3:4" ht="15" x14ac:dyDescent="0.25">
      <c r="C12599"/>
      <c r="D12599"/>
    </row>
    <row r="12600" spans="3:4" ht="15" x14ac:dyDescent="0.25">
      <c r="C12600"/>
      <c r="D12600"/>
    </row>
    <row r="12601" spans="3:4" ht="15" x14ac:dyDescent="0.25">
      <c r="C12601"/>
      <c r="D12601"/>
    </row>
    <row r="12602" spans="3:4" ht="15" x14ac:dyDescent="0.25">
      <c r="C12602"/>
      <c r="D12602"/>
    </row>
    <row r="12603" spans="3:4" ht="15" x14ac:dyDescent="0.25">
      <c r="C12603"/>
      <c r="D12603"/>
    </row>
    <row r="12604" spans="3:4" ht="15" x14ac:dyDescent="0.25">
      <c r="C12604"/>
      <c r="D12604"/>
    </row>
    <row r="12605" spans="3:4" ht="15" x14ac:dyDescent="0.25">
      <c r="C12605"/>
      <c r="D12605"/>
    </row>
    <row r="12606" spans="3:4" ht="15" x14ac:dyDescent="0.25">
      <c r="C12606"/>
      <c r="D12606"/>
    </row>
    <row r="12607" spans="3:4" thickBot="1" x14ac:dyDescent="0.3">
      <c r="C12607"/>
      <c r="D12607"/>
    </row>
    <row r="12608" spans="3:4" ht="15" x14ac:dyDescent="0.25">
      <c r="C12608"/>
      <c r="D12608"/>
    </row>
    <row r="12609" spans="3:4" thickBot="1" x14ac:dyDescent="0.3">
      <c r="C12609"/>
      <c r="D12609"/>
    </row>
    <row r="12610" spans="3:4" thickBot="1" x14ac:dyDescent="0.3">
      <c r="C12610"/>
      <c r="D12610"/>
    </row>
    <row r="12611" spans="3:4" ht="15" x14ac:dyDescent="0.25">
      <c r="C12611"/>
      <c r="D12611"/>
    </row>
    <row r="12612" spans="3:4" ht="15" x14ac:dyDescent="0.25">
      <c r="C12612"/>
      <c r="D12612"/>
    </row>
    <row r="12613" spans="3:4" ht="15" x14ac:dyDescent="0.25">
      <c r="C12613"/>
      <c r="D12613"/>
    </row>
    <row r="12614" spans="3:4" ht="15" x14ac:dyDescent="0.25">
      <c r="C12614"/>
      <c r="D12614"/>
    </row>
    <row r="12615" spans="3:4" ht="15" x14ac:dyDescent="0.25">
      <c r="C12615"/>
      <c r="D12615"/>
    </row>
    <row r="12616" spans="3:4" ht="15" x14ac:dyDescent="0.25">
      <c r="C12616"/>
      <c r="D12616"/>
    </row>
    <row r="12617" spans="3:4" ht="15" x14ac:dyDescent="0.25">
      <c r="C12617"/>
      <c r="D12617"/>
    </row>
    <row r="12618" spans="3:4" ht="15" x14ac:dyDescent="0.25">
      <c r="C12618"/>
      <c r="D12618"/>
    </row>
    <row r="12619" spans="3:4" ht="15" x14ac:dyDescent="0.25">
      <c r="C12619"/>
      <c r="D12619"/>
    </row>
    <row r="12620" spans="3:4" ht="15" x14ac:dyDescent="0.25">
      <c r="C12620"/>
      <c r="D12620"/>
    </row>
    <row r="12621" spans="3:4" ht="15" x14ac:dyDescent="0.25">
      <c r="C12621"/>
      <c r="D12621"/>
    </row>
    <row r="12622" spans="3:4" ht="15" x14ac:dyDescent="0.25">
      <c r="C12622"/>
      <c r="D12622"/>
    </row>
    <row r="12623" spans="3:4" ht="15" x14ac:dyDescent="0.25">
      <c r="C12623"/>
      <c r="D12623"/>
    </row>
    <row r="12624" spans="3:4" ht="15" x14ac:dyDescent="0.25">
      <c r="C12624"/>
      <c r="D12624"/>
    </row>
    <row r="12625" spans="3:4" ht="15" x14ac:dyDescent="0.25">
      <c r="C12625"/>
      <c r="D12625"/>
    </row>
    <row r="12626" spans="3:4" ht="15" x14ac:dyDescent="0.25">
      <c r="C12626"/>
      <c r="D12626"/>
    </row>
    <row r="12627" spans="3:4" ht="15" x14ac:dyDescent="0.25">
      <c r="C12627"/>
      <c r="D12627"/>
    </row>
    <row r="12628" spans="3:4" ht="15" x14ac:dyDescent="0.25">
      <c r="C12628"/>
      <c r="D12628"/>
    </row>
    <row r="12629" spans="3:4" ht="15" x14ac:dyDescent="0.25">
      <c r="C12629"/>
      <c r="D12629"/>
    </row>
    <row r="12630" spans="3:4" ht="15" x14ac:dyDescent="0.25">
      <c r="C12630"/>
      <c r="D12630"/>
    </row>
    <row r="12631" spans="3:4" ht="15" x14ac:dyDescent="0.25">
      <c r="C12631"/>
      <c r="D12631"/>
    </row>
    <row r="12632" spans="3:4" ht="15" x14ac:dyDescent="0.25">
      <c r="C12632"/>
      <c r="D12632"/>
    </row>
    <row r="12633" spans="3:4" ht="15" x14ac:dyDescent="0.25">
      <c r="C12633"/>
      <c r="D12633"/>
    </row>
    <row r="12634" spans="3:4" ht="15" x14ac:dyDescent="0.25">
      <c r="C12634"/>
      <c r="D12634"/>
    </row>
    <row r="12635" spans="3:4" ht="15" x14ac:dyDescent="0.25">
      <c r="C12635"/>
      <c r="D12635"/>
    </row>
    <row r="12636" spans="3:4" ht="15" x14ac:dyDescent="0.25">
      <c r="C12636"/>
      <c r="D12636"/>
    </row>
    <row r="12637" spans="3:4" ht="15" x14ac:dyDescent="0.25">
      <c r="C12637"/>
      <c r="D12637"/>
    </row>
    <row r="12638" spans="3:4" ht="15" x14ac:dyDescent="0.25">
      <c r="C12638"/>
      <c r="D12638"/>
    </row>
    <row r="12639" spans="3:4" ht="15" x14ac:dyDescent="0.25">
      <c r="C12639"/>
      <c r="D12639"/>
    </row>
    <row r="12640" spans="3:4" ht="15" x14ac:dyDescent="0.25">
      <c r="C12640"/>
      <c r="D12640"/>
    </row>
    <row r="12641" spans="3:4" ht="15" x14ac:dyDescent="0.25">
      <c r="C12641"/>
      <c r="D12641"/>
    </row>
    <row r="12642" spans="3:4" ht="15" x14ac:dyDescent="0.25">
      <c r="C12642"/>
      <c r="D12642"/>
    </row>
    <row r="12643" spans="3:4" ht="15" x14ac:dyDescent="0.25">
      <c r="C12643"/>
      <c r="D12643"/>
    </row>
    <row r="12644" spans="3:4" ht="15" x14ac:dyDescent="0.25">
      <c r="C12644"/>
      <c r="D12644"/>
    </row>
    <row r="12645" spans="3:4" ht="15" x14ac:dyDescent="0.25">
      <c r="C12645"/>
      <c r="D12645"/>
    </row>
    <row r="12646" spans="3:4" ht="15" x14ac:dyDescent="0.25">
      <c r="C12646"/>
      <c r="D12646"/>
    </row>
    <row r="12647" spans="3:4" ht="15" x14ac:dyDescent="0.25">
      <c r="C12647"/>
      <c r="D12647"/>
    </row>
    <row r="12648" spans="3:4" ht="15" x14ac:dyDescent="0.25">
      <c r="C12648"/>
      <c r="D12648"/>
    </row>
    <row r="12649" spans="3:4" ht="15" x14ac:dyDescent="0.25">
      <c r="C12649"/>
      <c r="D12649"/>
    </row>
    <row r="12650" spans="3:4" ht="15" x14ac:dyDescent="0.25">
      <c r="C12650"/>
      <c r="D12650"/>
    </row>
    <row r="12651" spans="3:4" ht="15" x14ac:dyDescent="0.25">
      <c r="C12651"/>
      <c r="D12651"/>
    </row>
    <row r="12652" spans="3:4" ht="15" x14ac:dyDescent="0.25">
      <c r="C12652"/>
      <c r="D12652"/>
    </row>
    <row r="12653" spans="3:4" ht="15" x14ac:dyDescent="0.25">
      <c r="C12653"/>
      <c r="D12653"/>
    </row>
    <row r="12654" spans="3:4" ht="15" x14ac:dyDescent="0.25">
      <c r="C12654"/>
      <c r="D12654"/>
    </row>
    <row r="12655" spans="3:4" ht="15" x14ac:dyDescent="0.25">
      <c r="C12655"/>
      <c r="D12655"/>
    </row>
    <row r="12656" spans="3:4" ht="15" x14ac:dyDescent="0.25">
      <c r="C12656"/>
      <c r="D12656"/>
    </row>
    <row r="12657" spans="3:4" ht="15" x14ac:dyDescent="0.25">
      <c r="C12657"/>
      <c r="D12657"/>
    </row>
    <row r="12658" spans="3:4" ht="15" x14ac:dyDescent="0.25">
      <c r="C12658"/>
      <c r="D12658"/>
    </row>
    <row r="12659" spans="3:4" ht="15" x14ac:dyDescent="0.25">
      <c r="C12659"/>
      <c r="D12659"/>
    </row>
    <row r="12660" spans="3:4" thickBot="1" x14ac:dyDescent="0.3">
      <c r="C12660"/>
      <c r="D12660"/>
    </row>
    <row r="12661" spans="3:4" ht="15" x14ac:dyDescent="0.25">
      <c r="C12661"/>
      <c r="D12661"/>
    </row>
    <row r="12662" spans="3:4" ht="15" x14ac:dyDescent="0.25">
      <c r="C12662"/>
      <c r="D12662"/>
    </row>
    <row r="12663" spans="3:4" ht="15" x14ac:dyDescent="0.25">
      <c r="C12663"/>
      <c r="D12663"/>
    </row>
    <row r="12664" spans="3:4" ht="15" x14ac:dyDescent="0.25">
      <c r="C12664"/>
      <c r="D12664"/>
    </row>
    <row r="12665" spans="3:4" ht="15" x14ac:dyDescent="0.25">
      <c r="C12665"/>
      <c r="D12665"/>
    </row>
    <row r="12666" spans="3:4" ht="15" x14ac:dyDescent="0.25">
      <c r="C12666"/>
      <c r="D12666"/>
    </row>
    <row r="12667" spans="3:4" ht="15" x14ac:dyDescent="0.25">
      <c r="C12667"/>
      <c r="D12667"/>
    </row>
    <row r="12668" spans="3:4" ht="15" x14ac:dyDescent="0.25">
      <c r="C12668"/>
      <c r="D12668"/>
    </row>
    <row r="12669" spans="3:4" ht="15" x14ac:dyDescent="0.25">
      <c r="C12669"/>
      <c r="D12669"/>
    </row>
    <row r="12670" spans="3:4" ht="15" x14ac:dyDescent="0.25">
      <c r="C12670"/>
      <c r="D12670"/>
    </row>
    <row r="12671" spans="3:4" ht="15" x14ac:dyDescent="0.25">
      <c r="C12671"/>
      <c r="D12671"/>
    </row>
    <row r="12672" spans="3:4" ht="15" x14ac:dyDescent="0.25">
      <c r="C12672"/>
      <c r="D12672"/>
    </row>
    <row r="12673" spans="3:4" ht="15" x14ac:dyDescent="0.25">
      <c r="C12673"/>
      <c r="D12673"/>
    </row>
    <row r="12674" spans="3:4" ht="15" x14ac:dyDescent="0.25">
      <c r="C12674"/>
      <c r="D12674"/>
    </row>
    <row r="12675" spans="3:4" ht="15" x14ac:dyDescent="0.25">
      <c r="C12675"/>
      <c r="D12675"/>
    </row>
    <row r="12676" spans="3:4" ht="15" x14ac:dyDescent="0.25">
      <c r="C12676"/>
      <c r="D12676"/>
    </row>
    <row r="12677" spans="3:4" ht="15" x14ac:dyDescent="0.25">
      <c r="C12677"/>
      <c r="D12677"/>
    </row>
    <row r="12678" spans="3:4" ht="15" x14ac:dyDescent="0.25">
      <c r="C12678"/>
      <c r="D12678"/>
    </row>
    <row r="12679" spans="3:4" ht="15" x14ac:dyDescent="0.25">
      <c r="C12679"/>
      <c r="D12679"/>
    </row>
    <row r="12680" spans="3:4" ht="15" x14ac:dyDescent="0.25">
      <c r="C12680"/>
      <c r="D12680"/>
    </row>
    <row r="12681" spans="3:4" ht="15" x14ac:dyDescent="0.25">
      <c r="C12681"/>
      <c r="D12681"/>
    </row>
    <row r="12682" spans="3:4" ht="15" x14ac:dyDescent="0.25">
      <c r="C12682"/>
      <c r="D12682"/>
    </row>
    <row r="12683" spans="3:4" ht="15" x14ac:dyDescent="0.25">
      <c r="C12683"/>
      <c r="D12683"/>
    </row>
    <row r="12684" spans="3:4" ht="15" x14ac:dyDescent="0.25">
      <c r="C12684"/>
      <c r="D12684"/>
    </row>
    <row r="12685" spans="3:4" ht="15" x14ac:dyDescent="0.25">
      <c r="C12685"/>
      <c r="D12685"/>
    </row>
    <row r="12686" spans="3:4" ht="15" x14ac:dyDescent="0.25">
      <c r="C12686"/>
      <c r="D12686"/>
    </row>
    <row r="12687" spans="3:4" ht="15" x14ac:dyDescent="0.25">
      <c r="C12687"/>
      <c r="D12687"/>
    </row>
    <row r="12688" spans="3:4" ht="15" x14ac:dyDescent="0.25">
      <c r="C12688"/>
      <c r="D12688"/>
    </row>
    <row r="12689" spans="3:4" ht="15" x14ac:dyDescent="0.25">
      <c r="C12689"/>
      <c r="D12689"/>
    </row>
    <row r="12690" spans="3:4" ht="15" x14ac:dyDescent="0.25">
      <c r="C12690"/>
      <c r="D12690"/>
    </row>
    <row r="12691" spans="3:4" ht="15" x14ac:dyDescent="0.25">
      <c r="C12691"/>
      <c r="D12691"/>
    </row>
    <row r="12692" spans="3:4" ht="15" x14ac:dyDescent="0.25">
      <c r="C12692"/>
      <c r="D12692"/>
    </row>
    <row r="12693" spans="3:4" ht="15" x14ac:dyDescent="0.25">
      <c r="C12693"/>
      <c r="D12693"/>
    </row>
    <row r="12694" spans="3:4" ht="15" x14ac:dyDescent="0.25">
      <c r="C12694"/>
      <c r="D12694"/>
    </row>
    <row r="12695" spans="3:4" ht="15" x14ac:dyDescent="0.25">
      <c r="C12695"/>
      <c r="D12695"/>
    </row>
    <row r="12696" spans="3:4" ht="15" x14ac:dyDescent="0.25">
      <c r="C12696"/>
      <c r="D12696"/>
    </row>
    <row r="12697" spans="3:4" ht="15" x14ac:dyDescent="0.25">
      <c r="C12697"/>
      <c r="D12697"/>
    </row>
    <row r="12698" spans="3:4" ht="15" x14ac:dyDescent="0.25">
      <c r="C12698"/>
      <c r="D12698"/>
    </row>
    <row r="12699" spans="3:4" ht="15" x14ac:dyDescent="0.25">
      <c r="C12699"/>
      <c r="D12699"/>
    </row>
    <row r="12700" spans="3:4" ht="15" x14ac:dyDescent="0.25">
      <c r="C12700"/>
      <c r="D12700"/>
    </row>
    <row r="12701" spans="3:4" ht="15" x14ac:dyDescent="0.25">
      <c r="C12701"/>
      <c r="D12701"/>
    </row>
    <row r="12702" spans="3:4" ht="15" x14ac:dyDescent="0.25">
      <c r="C12702"/>
      <c r="D12702"/>
    </row>
    <row r="12703" spans="3:4" ht="15" x14ac:dyDescent="0.25">
      <c r="C12703"/>
      <c r="D12703"/>
    </row>
    <row r="12704" spans="3:4" ht="15" x14ac:dyDescent="0.25">
      <c r="C12704"/>
      <c r="D12704"/>
    </row>
    <row r="12705" spans="3:4" ht="15" x14ac:dyDescent="0.25">
      <c r="C12705"/>
      <c r="D12705"/>
    </row>
    <row r="12706" spans="3:4" ht="15" x14ac:dyDescent="0.25">
      <c r="C12706"/>
      <c r="D12706"/>
    </row>
    <row r="12707" spans="3:4" ht="15" x14ac:dyDescent="0.25">
      <c r="C12707"/>
      <c r="D12707"/>
    </row>
    <row r="12708" spans="3:4" thickBot="1" x14ac:dyDescent="0.3">
      <c r="C12708"/>
      <c r="D12708"/>
    </row>
    <row r="12709" spans="3:4" ht="15" x14ac:dyDescent="0.25">
      <c r="C12709"/>
      <c r="D12709"/>
    </row>
    <row r="12710" spans="3:4" ht="15" x14ac:dyDescent="0.25">
      <c r="C12710"/>
      <c r="D12710"/>
    </row>
    <row r="12711" spans="3:4" ht="15" x14ac:dyDescent="0.25">
      <c r="C12711"/>
      <c r="D12711"/>
    </row>
    <row r="12712" spans="3:4" ht="15" x14ac:dyDescent="0.25">
      <c r="C12712"/>
      <c r="D12712"/>
    </row>
    <row r="12713" spans="3:4" ht="15" x14ac:dyDescent="0.25">
      <c r="C12713"/>
      <c r="D12713"/>
    </row>
    <row r="12714" spans="3:4" ht="15" x14ac:dyDescent="0.25">
      <c r="C12714"/>
      <c r="D12714"/>
    </row>
    <row r="12715" spans="3:4" ht="15" x14ac:dyDescent="0.25">
      <c r="C12715"/>
      <c r="D12715"/>
    </row>
    <row r="12716" spans="3:4" ht="15" x14ac:dyDescent="0.25">
      <c r="C12716"/>
      <c r="D12716"/>
    </row>
    <row r="12717" spans="3:4" ht="15" x14ac:dyDescent="0.25">
      <c r="C12717"/>
      <c r="D12717"/>
    </row>
    <row r="12718" spans="3:4" ht="15" x14ac:dyDescent="0.25">
      <c r="C12718"/>
      <c r="D12718"/>
    </row>
    <row r="12719" spans="3:4" ht="15" x14ac:dyDescent="0.25">
      <c r="C12719"/>
      <c r="D12719"/>
    </row>
    <row r="12720" spans="3:4" ht="15" x14ac:dyDescent="0.25">
      <c r="C12720"/>
      <c r="D12720"/>
    </row>
    <row r="12721" spans="3:4" ht="15" x14ac:dyDescent="0.25">
      <c r="C12721"/>
      <c r="D12721"/>
    </row>
    <row r="12722" spans="3:4" ht="15" x14ac:dyDescent="0.25">
      <c r="C12722"/>
      <c r="D12722"/>
    </row>
    <row r="12723" spans="3:4" ht="15" x14ac:dyDescent="0.25">
      <c r="C12723"/>
      <c r="D12723"/>
    </row>
    <row r="12724" spans="3:4" ht="15" x14ac:dyDescent="0.25">
      <c r="C12724"/>
      <c r="D12724"/>
    </row>
    <row r="12725" spans="3:4" ht="15" x14ac:dyDescent="0.25">
      <c r="C12725"/>
      <c r="D12725"/>
    </row>
    <row r="12726" spans="3:4" ht="15" x14ac:dyDescent="0.25">
      <c r="C12726"/>
      <c r="D12726"/>
    </row>
    <row r="12727" spans="3:4" ht="15" x14ac:dyDescent="0.25">
      <c r="C12727"/>
      <c r="D12727"/>
    </row>
    <row r="12728" spans="3:4" ht="15" x14ac:dyDescent="0.25">
      <c r="C12728"/>
      <c r="D12728"/>
    </row>
    <row r="12729" spans="3:4" ht="15" x14ac:dyDescent="0.25">
      <c r="C12729"/>
      <c r="D12729"/>
    </row>
    <row r="12730" spans="3:4" ht="15" x14ac:dyDescent="0.25">
      <c r="C12730"/>
      <c r="D12730"/>
    </row>
    <row r="12731" spans="3:4" ht="15" x14ac:dyDescent="0.25">
      <c r="C12731"/>
      <c r="D12731"/>
    </row>
    <row r="12732" spans="3:4" ht="15" x14ac:dyDescent="0.25">
      <c r="C12732"/>
      <c r="D12732"/>
    </row>
    <row r="12733" spans="3:4" ht="15" x14ac:dyDescent="0.25">
      <c r="C12733"/>
      <c r="D12733"/>
    </row>
    <row r="12734" spans="3:4" ht="15" x14ac:dyDescent="0.25">
      <c r="C12734"/>
      <c r="D12734"/>
    </row>
    <row r="12735" spans="3:4" ht="15" x14ac:dyDescent="0.25">
      <c r="C12735"/>
      <c r="D12735"/>
    </row>
    <row r="12736" spans="3:4" ht="15" x14ac:dyDescent="0.25">
      <c r="C12736"/>
      <c r="D12736"/>
    </row>
    <row r="12737" spans="3:4" ht="15" x14ac:dyDescent="0.25">
      <c r="C12737"/>
      <c r="D12737"/>
    </row>
    <row r="12738" spans="3:4" ht="15" x14ac:dyDescent="0.25">
      <c r="C12738"/>
      <c r="D12738"/>
    </row>
    <row r="12739" spans="3:4" ht="15" x14ac:dyDescent="0.25">
      <c r="C12739"/>
      <c r="D12739"/>
    </row>
    <row r="12740" spans="3:4" ht="15" x14ac:dyDescent="0.25">
      <c r="C12740"/>
      <c r="D12740"/>
    </row>
    <row r="12741" spans="3:4" ht="15" x14ac:dyDescent="0.25">
      <c r="C12741"/>
      <c r="D12741"/>
    </row>
    <row r="12742" spans="3:4" ht="15" x14ac:dyDescent="0.25">
      <c r="C12742"/>
      <c r="D12742"/>
    </row>
    <row r="12743" spans="3:4" ht="15" x14ac:dyDescent="0.25">
      <c r="C12743"/>
      <c r="D12743"/>
    </row>
    <row r="12744" spans="3:4" ht="15" x14ac:dyDescent="0.25">
      <c r="C12744"/>
      <c r="D12744"/>
    </row>
    <row r="12745" spans="3:4" ht="15" x14ac:dyDescent="0.25">
      <c r="C12745"/>
      <c r="D12745"/>
    </row>
    <row r="12746" spans="3:4" ht="15" x14ac:dyDescent="0.25">
      <c r="C12746"/>
      <c r="D12746"/>
    </row>
    <row r="12747" spans="3:4" ht="15" x14ac:dyDescent="0.25">
      <c r="C12747"/>
      <c r="D12747"/>
    </row>
    <row r="12748" spans="3:4" ht="15" x14ac:dyDescent="0.25">
      <c r="C12748"/>
      <c r="D12748"/>
    </row>
    <row r="12749" spans="3:4" ht="15" x14ac:dyDescent="0.25">
      <c r="C12749"/>
      <c r="D12749"/>
    </row>
    <row r="12750" spans="3:4" ht="15" x14ac:dyDescent="0.25">
      <c r="C12750"/>
      <c r="D12750"/>
    </row>
    <row r="12751" spans="3:4" ht="15" x14ac:dyDescent="0.25">
      <c r="C12751"/>
      <c r="D12751"/>
    </row>
    <row r="12752" spans="3:4" ht="15" x14ac:dyDescent="0.25">
      <c r="C12752"/>
      <c r="D12752"/>
    </row>
    <row r="12753" spans="3:4" ht="15" x14ac:dyDescent="0.25">
      <c r="C12753"/>
      <c r="D12753"/>
    </row>
    <row r="12754" spans="3:4" ht="15" x14ac:dyDescent="0.25">
      <c r="C12754"/>
      <c r="D12754"/>
    </row>
    <row r="12755" spans="3:4" ht="15" x14ac:dyDescent="0.25">
      <c r="C12755"/>
      <c r="D12755"/>
    </row>
    <row r="12756" spans="3:4" ht="15" x14ac:dyDescent="0.25">
      <c r="C12756"/>
      <c r="D12756"/>
    </row>
    <row r="12757" spans="3:4" ht="15" x14ac:dyDescent="0.25">
      <c r="C12757"/>
      <c r="D12757"/>
    </row>
    <row r="12758" spans="3:4" thickBot="1" x14ac:dyDescent="0.3">
      <c r="C12758"/>
      <c r="D12758"/>
    </row>
    <row r="12759" spans="3:4" ht="15" x14ac:dyDescent="0.25">
      <c r="C12759"/>
      <c r="D12759"/>
    </row>
    <row r="12760" spans="3:4" ht="15" x14ac:dyDescent="0.25">
      <c r="C12760"/>
      <c r="D12760"/>
    </row>
    <row r="12761" spans="3:4" ht="15" x14ac:dyDescent="0.25">
      <c r="C12761"/>
      <c r="D12761"/>
    </row>
    <row r="12762" spans="3:4" ht="15" x14ac:dyDescent="0.25">
      <c r="C12762"/>
      <c r="D12762"/>
    </row>
    <row r="12763" spans="3:4" ht="15" x14ac:dyDescent="0.25">
      <c r="C12763"/>
      <c r="D12763"/>
    </row>
    <row r="12764" spans="3:4" ht="15" x14ac:dyDescent="0.25">
      <c r="C12764"/>
      <c r="D12764"/>
    </row>
    <row r="12765" spans="3:4" ht="15" x14ac:dyDescent="0.25">
      <c r="C12765"/>
      <c r="D12765"/>
    </row>
    <row r="12766" spans="3:4" ht="15" x14ac:dyDescent="0.25">
      <c r="C12766"/>
      <c r="D12766"/>
    </row>
    <row r="12767" spans="3:4" ht="15" x14ac:dyDescent="0.25">
      <c r="C12767"/>
      <c r="D12767"/>
    </row>
    <row r="12768" spans="3:4" ht="15" x14ac:dyDescent="0.25">
      <c r="C12768"/>
      <c r="D12768"/>
    </row>
    <row r="12769" spans="3:4" ht="15" x14ac:dyDescent="0.25">
      <c r="C12769"/>
      <c r="D12769"/>
    </row>
    <row r="12770" spans="3:4" ht="15" x14ac:dyDescent="0.25">
      <c r="C12770"/>
      <c r="D12770"/>
    </row>
    <row r="12771" spans="3:4" ht="15" x14ac:dyDescent="0.25">
      <c r="C12771"/>
      <c r="D12771"/>
    </row>
    <row r="12772" spans="3:4" ht="15" x14ac:dyDescent="0.25">
      <c r="C12772"/>
      <c r="D12772"/>
    </row>
    <row r="12773" spans="3:4" ht="15" x14ac:dyDescent="0.25">
      <c r="C12773"/>
      <c r="D12773"/>
    </row>
    <row r="12774" spans="3:4" ht="15" x14ac:dyDescent="0.25">
      <c r="C12774"/>
      <c r="D12774"/>
    </row>
    <row r="12775" spans="3:4" ht="15" x14ac:dyDescent="0.25">
      <c r="C12775"/>
      <c r="D12775"/>
    </row>
    <row r="12776" spans="3:4" ht="15" x14ac:dyDescent="0.25">
      <c r="C12776"/>
      <c r="D12776"/>
    </row>
    <row r="12777" spans="3:4" ht="15" x14ac:dyDescent="0.25">
      <c r="C12777"/>
      <c r="D12777"/>
    </row>
    <row r="12778" spans="3:4" ht="15" x14ac:dyDescent="0.25">
      <c r="C12778"/>
      <c r="D12778"/>
    </row>
    <row r="12779" spans="3:4" ht="15" x14ac:dyDescent="0.25">
      <c r="C12779"/>
      <c r="D12779"/>
    </row>
    <row r="12780" spans="3:4" ht="15" x14ac:dyDescent="0.25">
      <c r="C12780"/>
      <c r="D12780"/>
    </row>
    <row r="12781" spans="3:4" ht="15" x14ac:dyDescent="0.25">
      <c r="C12781"/>
      <c r="D12781"/>
    </row>
    <row r="12782" spans="3:4" ht="15" x14ac:dyDescent="0.25">
      <c r="C12782"/>
      <c r="D12782"/>
    </row>
    <row r="12783" spans="3:4" ht="15" x14ac:dyDescent="0.25">
      <c r="C12783"/>
      <c r="D12783"/>
    </row>
    <row r="12784" spans="3:4" ht="15" x14ac:dyDescent="0.25">
      <c r="C12784"/>
      <c r="D12784"/>
    </row>
    <row r="12785" spans="3:4" ht="15" x14ac:dyDescent="0.25">
      <c r="C12785"/>
      <c r="D12785"/>
    </row>
    <row r="12786" spans="3:4" ht="15" x14ac:dyDescent="0.25">
      <c r="C12786"/>
      <c r="D12786"/>
    </row>
    <row r="12787" spans="3:4" thickBot="1" x14ac:dyDescent="0.3">
      <c r="C12787"/>
      <c r="D12787"/>
    </row>
    <row r="12788" spans="3:4" ht="15" x14ac:dyDescent="0.25">
      <c r="C12788"/>
      <c r="D12788"/>
    </row>
    <row r="12789" spans="3:4" thickBot="1" x14ac:dyDescent="0.3">
      <c r="C12789"/>
      <c r="D12789"/>
    </row>
    <row r="12790" spans="3:4" thickBot="1" x14ac:dyDescent="0.3">
      <c r="C12790"/>
      <c r="D12790"/>
    </row>
    <row r="12791" spans="3:4" ht="15" x14ac:dyDescent="0.25">
      <c r="C12791"/>
      <c r="D12791"/>
    </row>
    <row r="12792" spans="3:4" ht="15" x14ac:dyDescent="0.25">
      <c r="C12792"/>
      <c r="D12792"/>
    </row>
    <row r="12793" spans="3:4" ht="15" x14ac:dyDescent="0.25">
      <c r="C12793"/>
      <c r="D12793"/>
    </row>
    <row r="12794" spans="3:4" ht="15" x14ac:dyDescent="0.25">
      <c r="C12794"/>
      <c r="D12794"/>
    </row>
    <row r="12795" spans="3:4" ht="15" x14ac:dyDescent="0.25">
      <c r="C12795"/>
      <c r="D12795"/>
    </row>
    <row r="12796" spans="3:4" ht="15" x14ac:dyDescent="0.25">
      <c r="C12796"/>
      <c r="D12796"/>
    </row>
    <row r="12797" spans="3:4" ht="15" x14ac:dyDescent="0.25">
      <c r="C12797"/>
      <c r="D12797"/>
    </row>
    <row r="12798" spans="3:4" ht="15" x14ac:dyDescent="0.25">
      <c r="C12798"/>
      <c r="D12798"/>
    </row>
    <row r="12799" spans="3:4" ht="15" x14ac:dyDescent="0.25">
      <c r="C12799"/>
      <c r="D12799"/>
    </row>
    <row r="12800" spans="3:4" ht="15" x14ac:dyDescent="0.25">
      <c r="C12800"/>
      <c r="D12800"/>
    </row>
    <row r="12801" spans="3:4" ht="15" x14ac:dyDescent="0.25">
      <c r="C12801"/>
      <c r="D12801"/>
    </row>
    <row r="12802" spans="3:4" ht="15" x14ac:dyDescent="0.25">
      <c r="C12802"/>
      <c r="D12802"/>
    </row>
    <row r="12803" spans="3:4" ht="15" x14ac:dyDescent="0.25">
      <c r="C12803"/>
      <c r="D12803"/>
    </row>
    <row r="12804" spans="3:4" ht="15" x14ac:dyDescent="0.25">
      <c r="C12804"/>
      <c r="D12804"/>
    </row>
    <row r="12805" spans="3:4" ht="15" x14ac:dyDescent="0.25">
      <c r="C12805"/>
      <c r="D12805"/>
    </row>
    <row r="12806" spans="3:4" ht="15" x14ac:dyDescent="0.25">
      <c r="C12806"/>
      <c r="D12806"/>
    </row>
    <row r="12807" spans="3:4" ht="15" x14ac:dyDescent="0.25">
      <c r="C12807"/>
      <c r="D12807"/>
    </row>
    <row r="12808" spans="3:4" ht="15" x14ac:dyDescent="0.25">
      <c r="C12808"/>
      <c r="D12808"/>
    </row>
    <row r="12809" spans="3:4" ht="15" x14ac:dyDescent="0.25">
      <c r="C12809"/>
      <c r="D12809"/>
    </row>
    <row r="12810" spans="3:4" ht="15" x14ac:dyDescent="0.25">
      <c r="C12810"/>
      <c r="D12810"/>
    </row>
    <row r="12811" spans="3:4" ht="15" x14ac:dyDescent="0.25">
      <c r="C12811"/>
      <c r="D12811"/>
    </row>
    <row r="12812" spans="3:4" ht="15" x14ac:dyDescent="0.25">
      <c r="C12812"/>
      <c r="D12812"/>
    </row>
    <row r="12813" spans="3:4" ht="15" x14ac:dyDescent="0.25">
      <c r="C12813"/>
      <c r="D12813"/>
    </row>
    <row r="12814" spans="3:4" ht="15" x14ac:dyDescent="0.25">
      <c r="C12814"/>
      <c r="D12814"/>
    </row>
    <row r="12815" spans="3:4" ht="15" x14ac:dyDescent="0.25">
      <c r="C12815"/>
      <c r="D12815"/>
    </row>
    <row r="12816" spans="3:4" ht="15" x14ac:dyDescent="0.25">
      <c r="C12816"/>
      <c r="D12816"/>
    </row>
    <row r="12817" spans="3:4" ht="15" x14ac:dyDescent="0.25">
      <c r="C12817"/>
      <c r="D12817"/>
    </row>
    <row r="12818" spans="3:4" ht="15" x14ac:dyDescent="0.25">
      <c r="C12818"/>
      <c r="D12818"/>
    </row>
    <row r="12819" spans="3:4" ht="15" x14ac:dyDescent="0.25">
      <c r="C12819"/>
      <c r="D12819"/>
    </row>
    <row r="12820" spans="3:4" ht="15" x14ac:dyDescent="0.25">
      <c r="C12820"/>
      <c r="D12820"/>
    </row>
    <row r="12821" spans="3:4" ht="15" x14ac:dyDescent="0.25">
      <c r="C12821"/>
      <c r="D12821"/>
    </row>
    <row r="12822" spans="3:4" ht="15" x14ac:dyDescent="0.25">
      <c r="C12822"/>
      <c r="D12822"/>
    </row>
    <row r="12823" spans="3:4" ht="15" x14ac:dyDescent="0.25">
      <c r="C12823"/>
      <c r="D12823"/>
    </row>
    <row r="12824" spans="3:4" ht="15" x14ac:dyDescent="0.25">
      <c r="C12824"/>
      <c r="D12824"/>
    </row>
    <row r="12825" spans="3:4" ht="15" x14ac:dyDescent="0.25">
      <c r="C12825"/>
      <c r="D12825"/>
    </row>
    <row r="12826" spans="3:4" ht="15" x14ac:dyDescent="0.25">
      <c r="C12826"/>
      <c r="D12826"/>
    </row>
    <row r="12827" spans="3:4" ht="15" x14ac:dyDescent="0.25">
      <c r="C12827"/>
      <c r="D12827"/>
    </row>
    <row r="12828" spans="3:4" ht="15" x14ac:dyDescent="0.25">
      <c r="C12828"/>
      <c r="D12828"/>
    </row>
    <row r="12829" spans="3:4" ht="15" x14ac:dyDescent="0.25">
      <c r="C12829"/>
      <c r="D12829"/>
    </row>
    <row r="12830" spans="3:4" ht="15" x14ac:dyDescent="0.25">
      <c r="C12830"/>
      <c r="D12830"/>
    </row>
    <row r="12831" spans="3:4" ht="15" x14ac:dyDescent="0.25">
      <c r="C12831"/>
      <c r="D12831"/>
    </row>
    <row r="12832" spans="3:4" ht="15" x14ac:dyDescent="0.25">
      <c r="C12832"/>
      <c r="D12832"/>
    </row>
    <row r="12833" spans="3:4" ht="15" x14ac:dyDescent="0.25">
      <c r="C12833"/>
      <c r="D12833"/>
    </row>
    <row r="12834" spans="3:4" ht="15" x14ac:dyDescent="0.25">
      <c r="C12834"/>
      <c r="D12834"/>
    </row>
    <row r="12835" spans="3:4" ht="15" x14ac:dyDescent="0.25">
      <c r="C12835"/>
      <c r="D12835"/>
    </row>
    <row r="12836" spans="3:4" ht="15" x14ac:dyDescent="0.25">
      <c r="C12836"/>
      <c r="D12836"/>
    </row>
    <row r="12837" spans="3:4" ht="15" x14ac:dyDescent="0.25">
      <c r="C12837"/>
      <c r="D12837"/>
    </row>
    <row r="12838" spans="3:4" ht="15" x14ac:dyDescent="0.25">
      <c r="C12838"/>
      <c r="D12838"/>
    </row>
    <row r="12839" spans="3:4" ht="15" x14ac:dyDescent="0.25">
      <c r="C12839"/>
      <c r="D12839"/>
    </row>
    <row r="12840" spans="3:4" thickBot="1" x14ac:dyDescent="0.3">
      <c r="C12840"/>
      <c r="D12840"/>
    </row>
    <row r="12841" spans="3:4" ht="15" x14ac:dyDescent="0.25">
      <c r="C12841"/>
      <c r="D12841"/>
    </row>
    <row r="12842" spans="3:4" ht="15" x14ac:dyDescent="0.25">
      <c r="C12842"/>
      <c r="D12842"/>
    </row>
    <row r="12843" spans="3:4" ht="15" x14ac:dyDescent="0.25">
      <c r="C12843"/>
      <c r="D12843"/>
    </row>
    <row r="12844" spans="3:4" ht="15" x14ac:dyDescent="0.25">
      <c r="C12844"/>
      <c r="D12844"/>
    </row>
    <row r="12845" spans="3:4" ht="15" x14ac:dyDescent="0.25">
      <c r="C12845"/>
      <c r="D12845"/>
    </row>
    <row r="12846" spans="3:4" ht="15" x14ac:dyDescent="0.25">
      <c r="C12846"/>
      <c r="D12846"/>
    </row>
    <row r="12847" spans="3:4" ht="15" x14ac:dyDescent="0.25">
      <c r="C12847"/>
      <c r="D12847"/>
    </row>
    <row r="12848" spans="3:4" ht="15" x14ac:dyDescent="0.25">
      <c r="C12848"/>
      <c r="D12848"/>
    </row>
    <row r="12849" spans="3:4" ht="15" x14ac:dyDescent="0.25">
      <c r="C12849"/>
      <c r="D12849"/>
    </row>
    <row r="12850" spans="3:4" ht="15" x14ac:dyDescent="0.25">
      <c r="C12850"/>
      <c r="D12850"/>
    </row>
    <row r="12851" spans="3:4" ht="15" x14ac:dyDescent="0.25">
      <c r="C12851"/>
      <c r="D12851"/>
    </row>
    <row r="12852" spans="3:4" ht="15" x14ac:dyDescent="0.25">
      <c r="C12852"/>
      <c r="D12852"/>
    </row>
    <row r="12853" spans="3:4" ht="15" x14ac:dyDescent="0.25">
      <c r="C12853"/>
      <c r="D12853"/>
    </row>
    <row r="12854" spans="3:4" ht="15" x14ac:dyDescent="0.25">
      <c r="C12854"/>
      <c r="D12854"/>
    </row>
    <row r="12855" spans="3:4" ht="15" x14ac:dyDescent="0.25">
      <c r="C12855"/>
      <c r="D12855"/>
    </row>
    <row r="12856" spans="3:4" ht="15" x14ac:dyDescent="0.25">
      <c r="C12856"/>
      <c r="D12856"/>
    </row>
    <row r="12857" spans="3:4" ht="15" x14ac:dyDescent="0.25">
      <c r="C12857"/>
      <c r="D12857"/>
    </row>
    <row r="12858" spans="3:4" ht="15" x14ac:dyDescent="0.25">
      <c r="C12858"/>
      <c r="D12858"/>
    </row>
    <row r="12859" spans="3:4" ht="15" x14ac:dyDescent="0.25">
      <c r="C12859"/>
      <c r="D12859"/>
    </row>
    <row r="12860" spans="3:4" ht="15" x14ac:dyDescent="0.25">
      <c r="C12860"/>
      <c r="D12860"/>
    </row>
    <row r="12861" spans="3:4" ht="15" x14ac:dyDescent="0.25">
      <c r="C12861"/>
      <c r="D12861"/>
    </row>
    <row r="12862" spans="3:4" ht="15" x14ac:dyDescent="0.25">
      <c r="C12862"/>
      <c r="D12862"/>
    </row>
    <row r="12863" spans="3:4" ht="15" x14ac:dyDescent="0.25">
      <c r="C12863"/>
      <c r="D12863"/>
    </row>
    <row r="12864" spans="3:4" ht="15" x14ac:dyDescent="0.25">
      <c r="C12864"/>
      <c r="D12864"/>
    </row>
    <row r="12865" spans="3:4" ht="15" x14ac:dyDescent="0.25">
      <c r="C12865"/>
      <c r="D12865"/>
    </row>
    <row r="12866" spans="3:4" ht="15" x14ac:dyDescent="0.25">
      <c r="C12866"/>
      <c r="D12866"/>
    </row>
    <row r="12867" spans="3:4" ht="15" x14ac:dyDescent="0.25">
      <c r="C12867"/>
      <c r="D12867"/>
    </row>
    <row r="12868" spans="3:4" ht="15" x14ac:dyDescent="0.25">
      <c r="C12868"/>
      <c r="D12868"/>
    </row>
    <row r="12869" spans="3:4" ht="15" x14ac:dyDescent="0.25">
      <c r="C12869"/>
      <c r="D12869"/>
    </row>
    <row r="12870" spans="3:4" ht="15" x14ac:dyDescent="0.25">
      <c r="C12870"/>
      <c r="D12870"/>
    </row>
    <row r="12871" spans="3:4" ht="15" x14ac:dyDescent="0.25">
      <c r="C12871"/>
      <c r="D12871"/>
    </row>
    <row r="12872" spans="3:4" ht="15" x14ac:dyDescent="0.25">
      <c r="C12872"/>
      <c r="D12872"/>
    </row>
    <row r="12873" spans="3:4" ht="15" x14ac:dyDescent="0.25">
      <c r="C12873"/>
      <c r="D12873"/>
    </row>
    <row r="12874" spans="3:4" ht="15" x14ac:dyDescent="0.25">
      <c r="C12874"/>
      <c r="D12874"/>
    </row>
    <row r="12875" spans="3:4" ht="15" x14ac:dyDescent="0.25">
      <c r="C12875"/>
      <c r="D12875"/>
    </row>
    <row r="12876" spans="3:4" ht="15" x14ac:dyDescent="0.25">
      <c r="C12876"/>
      <c r="D12876"/>
    </row>
    <row r="12877" spans="3:4" ht="15" x14ac:dyDescent="0.25">
      <c r="C12877"/>
      <c r="D12877"/>
    </row>
    <row r="12878" spans="3:4" ht="15" x14ac:dyDescent="0.25">
      <c r="C12878"/>
      <c r="D12878"/>
    </row>
    <row r="12879" spans="3:4" ht="15" x14ac:dyDescent="0.25">
      <c r="C12879"/>
      <c r="D12879"/>
    </row>
    <row r="12880" spans="3:4" ht="15" x14ac:dyDescent="0.25">
      <c r="C12880"/>
      <c r="D12880"/>
    </row>
    <row r="12881" spans="3:4" ht="15" x14ac:dyDescent="0.25">
      <c r="C12881"/>
      <c r="D12881"/>
    </row>
    <row r="12882" spans="3:4" ht="15" x14ac:dyDescent="0.25">
      <c r="C12882"/>
      <c r="D12882"/>
    </row>
    <row r="12883" spans="3:4" ht="15" x14ac:dyDescent="0.25">
      <c r="C12883"/>
      <c r="D12883"/>
    </row>
    <row r="12884" spans="3:4" ht="15" x14ac:dyDescent="0.25">
      <c r="C12884"/>
      <c r="D12884"/>
    </row>
    <row r="12885" spans="3:4" ht="15" x14ac:dyDescent="0.25">
      <c r="C12885"/>
      <c r="D12885"/>
    </row>
    <row r="12886" spans="3:4" ht="15" x14ac:dyDescent="0.25">
      <c r="C12886"/>
      <c r="D12886"/>
    </row>
    <row r="12887" spans="3:4" ht="15" x14ac:dyDescent="0.25">
      <c r="C12887"/>
      <c r="D12887"/>
    </row>
    <row r="12888" spans="3:4" thickBot="1" x14ac:dyDescent="0.3">
      <c r="C12888"/>
      <c r="D12888"/>
    </row>
    <row r="12889" spans="3:4" ht="15" x14ac:dyDescent="0.25">
      <c r="C12889"/>
      <c r="D12889"/>
    </row>
    <row r="12890" spans="3:4" ht="15" x14ac:dyDescent="0.25">
      <c r="C12890"/>
      <c r="D12890"/>
    </row>
    <row r="12891" spans="3:4" ht="15" x14ac:dyDescent="0.25">
      <c r="C12891"/>
      <c r="D12891"/>
    </row>
    <row r="12892" spans="3:4" ht="15" x14ac:dyDescent="0.25">
      <c r="C12892"/>
      <c r="D12892"/>
    </row>
    <row r="12893" spans="3:4" ht="15" x14ac:dyDescent="0.25">
      <c r="C12893"/>
      <c r="D12893"/>
    </row>
    <row r="12894" spans="3:4" ht="15" x14ac:dyDescent="0.25">
      <c r="C12894"/>
      <c r="D12894"/>
    </row>
    <row r="12895" spans="3:4" ht="15" x14ac:dyDescent="0.25">
      <c r="C12895"/>
      <c r="D12895"/>
    </row>
    <row r="12896" spans="3:4" ht="15" x14ac:dyDescent="0.25">
      <c r="C12896"/>
      <c r="D12896"/>
    </row>
    <row r="12897" spans="3:4" ht="15" x14ac:dyDescent="0.25">
      <c r="C12897"/>
      <c r="D12897"/>
    </row>
    <row r="12898" spans="3:4" ht="15" x14ac:dyDescent="0.25">
      <c r="C12898"/>
      <c r="D12898"/>
    </row>
    <row r="12899" spans="3:4" ht="15" x14ac:dyDescent="0.25">
      <c r="C12899"/>
      <c r="D12899"/>
    </row>
    <row r="12900" spans="3:4" ht="15" x14ac:dyDescent="0.25">
      <c r="C12900"/>
      <c r="D12900"/>
    </row>
    <row r="12901" spans="3:4" ht="15" x14ac:dyDescent="0.25">
      <c r="C12901"/>
      <c r="D12901"/>
    </row>
    <row r="12902" spans="3:4" ht="15" x14ac:dyDescent="0.25">
      <c r="C12902"/>
      <c r="D12902"/>
    </row>
    <row r="12903" spans="3:4" ht="15" x14ac:dyDescent="0.25">
      <c r="C12903"/>
      <c r="D12903"/>
    </row>
    <row r="12904" spans="3:4" ht="15" x14ac:dyDescent="0.25">
      <c r="C12904"/>
      <c r="D12904"/>
    </row>
    <row r="12905" spans="3:4" ht="15" x14ac:dyDescent="0.25">
      <c r="C12905"/>
      <c r="D12905"/>
    </row>
    <row r="12906" spans="3:4" ht="15" x14ac:dyDescent="0.25">
      <c r="C12906"/>
      <c r="D12906"/>
    </row>
    <row r="12907" spans="3:4" ht="15" x14ac:dyDescent="0.25">
      <c r="C12907"/>
      <c r="D12907"/>
    </row>
    <row r="12908" spans="3:4" ht="15" x14ac:dyDescent="0.25">
      <c r="C12908"/>
      <c r="D12908"/>
    </row>
    <row r="12909" spans="3:4" ht="15" x14ac:dyDescent="0.25">
      <c r="C12909"/>
      <c r="D12909"/>
    </row>
    <row r="12910" spans="3:4" ht="15" x14ac:dyDescent="0.25">
      <c r="C12910"/>
      <c r="D12910"/>
    </row>
    <row r="12911" spans="3:4" ht="15" x14ac:dyDescent="0.25">
      <c r="C12911"/>
      <c r="D12911"/>
    </row>
    <row r="12912" spans="3:4" ht="15" x14ac:dyDescent="0.25">
      <c r="C12912"/>
      <c r="D12912"/>
    </row>
    <row r="12913" spans="3:4" ht="15" x14ac:dyDescent="0.25">
      <c r="C12913"/>
      <c r="D12913"/>
    </row>
    <row r="12914" spans="3:4" ht="15" x14ac:dyDescent="0.25">
      <c r="C12914"/>
      <c r="D12914"/>
    </row>
    <row r="12915" spans="3:4" ht="15" x14ac:dyDescent="0.25">
      <c r="C12915"/>
      <c r="D12915"/>
    </row>
    <row r="12916" spans="3:4" ht="15" x14ac:dyDescent="0.25">
      <c r="C12916"/>
      <c r="D12916"/>
    </row>
    <row r="12917" spans="3:4" ht="15" x14ac:dyDescent="0.25">
      <c r="C12917"/>
      <c r="D12917"/>
    </row>
    <row r="12918" spans="3:4" ht="15" x14ac:dyDescent="0.25">
      <c r="C12918"/>
      <c r="D12918"/>
    </row>
    <row r="12919" spans="3:4" ht="15" x14ac:dyDescent="0.25">
      <c r="C12919"/>
      <c r="D12919"/>
    </row>
    <row r="12920" spans="3:4" ht="15" x14ac:dyDescent="0.25">
      <c r="C12920"/>
      <c r="D12920"/>
    </row>
    <row r="12921" spans="3:4" ht="15" x14ac:dyDescent="0.25">
      <c r="C12921"/>
      <c r="D12921"/>
    </row>
    <row r="12922" spans="3:4" ht="15" x14ac:dyDescent="0.25">
      <c r="C12922"/>
      <c r="D12922"/>
    </row>
    <row r="12923" spans="3:4" ht="15" x14ac:dyDescent="0.25">
      <c r="C12923"/>
      <c r="D12923"/>
    </row>
    <row r="12924" spans="3:4" ht="15" x14ac:dyDescent="0.25">
      <c r="C12924"/>
      <c r="D12924"/>
    </row>
    <row r="12925" spans="3:4" ht="15" x14ac:dyDescent="0.25">
      <c r="C12925"/>
      <c r="D12925"/>
    </row>
    <row r="12926" spans="3:4" ht="15" x14ac:dyDescent="0.25">
      <c r="C12926"/>
      <c r="D12926"/>
    </row>
    <row r="12927" spans="3:4" ht="15" x14ac:dyDescent="0.25">
      <c r="C12927"/>
      <c r="D12927"/>
    </row>
    <row r="12928" spans="3:4" ht="15" x14ac:dyDescent="0.25">
      <c r="C12928"/>
      <c r="D12928"/>
    </row>
    <row r="12929" spans="3:4" ht="15" x14ac:dyDescent="0.25">
      <c r="C12929"/>
      <c r="D12929"/>
    </row>
    <row r="12930" spans="3:4" ht="15" x14ac:dyDescent="0.25">
      <c r="C12930"/>
      <c r="D12930"/>
    </row>
    <row r="12931" spans="3:4" ht="15" x14ac:dyDescent="0.25">
      <c r="C12931"/>
      <c r="D12931"/>
    </row>
    <row r="12932" spans="3:4" ht="15" x14ac:dyDescent="0.25">
      <c r="C12932"/>
      <c r="D12932"/>
    </row>
    <row r="12933" spans="3:4" ht="15" x14ac:dyDescent="0.25">
      <c r="C12933"/>
      <c r="D12933"/>
    </row>
    <row r="12934" spans="3:4" ht="15" x14ac:dyDescent="0.25">
      <c r="C12934"/>
      <c r="D12934"/>
    </row>
    <row r="12935" spans="3:4" ht="15" x14ac:dyDescent="0.25">
      <c r="C12935"/>
      <c r="D12935"/>
    </row>
    <row r="12936" spans="3:4" ht="15" x14ac:dyDescent="0.25">
      <c r="C12936"/>
      <c r="D12936"/>
    </row>
    <row r="12937" spans="3:4" ht="15" x14ac:dyDescent="0.25">
      <c r="C12937"/>
      <c r="D12937"/>
    </row>
    <row r="12938" spans="3:4" thickBot="1" x14ac:dyDescent="0.3">
      <c r="C12938"/>
      <c r="D12938"/>
    </row>
    <row r="12939" spans="3:4" ht="15" x14ac:dyDescent="0.25">
      <c r="C12939"/>
      <c r="D12939"/>
    </row>
    <row r="12940" spans="3:4" ht="15" x14ac:dyDescent="0.25">
      <c r="C12940"/>
      <c r="D12940"/>
    </row>
    <row r="12941" spans="3:4" ht="15" x14ac:dyDescent="0.25">
      <c r="C12941"/>
      <c r="D12941"/>
    </row>
    <row r="12942" spans="3:4" ht="15" x14ac:dyDescent="0.25">
      <c r="C12942"/>
      <c r="D12942"/>
    </row>
    <row r="12943" spans="3:4" ht="15" x14ac:dyDescent="0.25">
      <c r="C12943"/>
      <c r="D12943"/>
    </row>
    <row r="12944" spans="3:4" ht="15" x14ac:dyDescent="0.25">
      <c r="C12944"/>
      <c r="D12944"/>
    </row>
    <row r="12945" spans="3:4" ht="15" x14ac:dyDescent="0.25">
      <c r="C12945"/>
      <c r="D12945"/>
    </row>
    <row r="12946" spans="3:4" ht="15" x14ac:dyDescent="0.25">
      <c r="C12946"/>
      <c r="D12946"/>
    </row>
    <row r="12947" spans="3:4" ht="15" x14ac:dyDescent="0.25">
      <c r="C12947"/>
      <c r="D12947"/>
    </row>
    <row r="12948" spans="3:4" ht="15" x14ac:dyDescent="0.25">
      <c r="C12948"/>
      <c r="D12948"/>
    </row>
    <row r="12949" spans="3:4" ht="15" x14ac:dyDescent="0.25">
      <c r="C12949"/>
      <c r="D12949"/>
    </row>
    <row r="12950" spans="3:4" ht="15" x14ac:dyDescent="0.25">
      <c r="C12950"/>
      <c r="D12950"/>
    </row>
    <row r="12951" spans="3:4" ht="15" x14ac:dyDescent="0.25">
      <c r="C12951"/>
      <c r="D12951"/>
    </row>
    <row r="12952" spans="3:4" ht="15" x14ac:dyDescent="0.25">
      <c r="C12952"/>
      <c r="D12952"/>
    </row>
    <row r="12953" spans="3:4" ht="15" x14ac:dyDescent="0.25">
      <c r="C12953"/>
      <c r="D12953"/>
    </row>
    <row r="12954" spans="3:4" ht="15" x14ac:dyDescent="0.25">
      <c r="C12954"/>
      <c r="D12954"/>
    </row>
    <row r="12955" spans="3:4" ht="15" x14ac:dyDescent="0.25">
      <c r="C12955"/>
      <c r="D12955"/>
    </row>
    <row r="12956" spans="3:4" ht="15" x14ac:dyDescent="0.25">
      <c r="C12956"/>
      <c r="D12956"/>
    </row>
    <row r="12957" spans="3:4" ht="15" x14ac:dyDescent="0.25">
      <c r="C12957"/>
      <c r="D12957"/>
    </row>
    <row r="12958" spans="3:4" ht="15" x14ac:dyDescent="0.25">
      <c r="C12958"/>
      <c r="D12958"/>
    </row>
    <row r="12959" spans="3:4" ht="15" x14ac:dyDescent="0.25">
      <c r="C12959"/>
      <c r="D12959"/>
    </row>
    <row r="12960" spans="3:4" ht="15" x14ac:dyDescent="0.25">
      <c r="C12960"/>
      <c r="D12960"/>
    </row>
    <row r="12961" spans="3:4" ht="15" x14ac:dyDescent="0.25">
      <c r="C12961"/>
      <c r="D12961"/>
    </row>
    <row r="12962" spans="3:4" ht="15" x14ac:dyDescent="0.25">
      <c r="C12962"/>
      <c r="D12962"/>
    </row>
    <row r="12963" spans="3:4" ht="15" x14ac:dyDescent="0.25">
      <c r="C12963"/>
      <c r="D12963"/>
    </row>
    <row r="12964" spans="3:4" ht="15" x14ac:dyDescent="0.25">
      <c r="C12964"/>
      <c r="D12964"/>
    </row>
    <row r="12965" spans="3:4" ht="15" x14ac:dyDescent="0.25">
      <c r="C12965"/>
      <c r="D12965"/>
    </row>
    <row r="12966" spans="3:4" ht="15" x14ac:dyDescent="0.25">
      <c r="C12966"/>
      <c r="D12966"/>
    </row>
    <row r="12967" spans="3:4" thickBot="1" x14ac:dyDescent="0.3">
      <c r="C12967"/>
      <c r="D12967"/>
    </row>
    <row r="12968" spans="3:4" ht="15" x14ac:dyDescent="0.25">
      <c r="C12968"/>
      <c r="D12968"/>
    </row>
    <row r="12969" spans="3:4" thickBot="1" x14ac:dyDescent="0.3">
      <c r="C12969"/>
      <c r="D12969"/>
    </row>
    <row r="12970" spans="3:4" thickBot="1" x14ac:dyDescent="0.3">
      <c r="C12970"/>
      <c r="D12970"/>
    </row>
    <row r="12971" spans="3:4" ht="15" x14ac:dyDescent="0.25">
      <c r="C12971"/>
      <c r="D12971"/>
    </row>
    <row r="12972" spans="3:4" ht="15" x14ac:dyDescent="0.25">
      <c r="C12972"/>
      <c r="D12972"/>
    </row>
    <row r="12973" spans="3:4" ht="15" x14ac:dyDescent="0.25">
      <c r="C12973"/>
      <c r="D12973"/>
    </row>
    <row r="12974" spans="3:4" ht="15" x14ac:dyDescent="0.25">
      <c r="C12974"/>
      <c r="D12974"/>
    </row>
    <row r="12975" spans="3:4" ht="15" x14ac:dyDescent="0.25">
      <c r="C12975"/>
      <c r="D12975"/>
    </row>
    <row r="12976" spans="3:4" ht="15" x14ac:dyDescent="0.25">
      <c r="C12976"/>
      <c r="D12976"/>
    </row>
    <row r="12977" spans="3:4" ht="15" x14ac:dyDescent="0.25">
      <c r="C12977"/>
      <c r="D12977"/>
    </row>
    <row r="12978" spans="3:4" ht="15" x14ac:dyDescent="0.25">
      <c r="C12978"/>
      <c r="D12978"/>
    </row>
    <row r="12979" spans="3:4" ht="15" x14ac:dyDescent="0.25">
      <c r="C12979"/>
      <c r="D12979"/>
    </row>
    <row r="12980" spans="3:4" ht="15" x14ac:dyDescent="0.25">
      <c r="C12980"/>
      <c r="D12980"/>
    </row>
    <row r="12981" spans="3:4" ht="15" x14ac:dyDescent="0.25">
      <c r="C12981"/>
      <c r="D12981"/>
    </row>
    <row r="12982" spans="3:4" ht="15" x14ac:dyDescent="0.25">
      <c r="C12982"/>
      <c r="D12982"/>
    </row>
    <row r="12983" spans="3:4" ht="15" x14ac:dyDescent="0.25">
      <c r="C12983"/>
      <c r="D12983"/>
    </row>
    <row r="12984" spans="3:4" ht="15" x14ac:dyDescent="0.25">
      <c r="C12984"/>
      <c r="D12984"/>
    </row>
    <row r="12985" spans="3:4" ht="15" x14ac:dyDescent="0.25">
      <c r="C12985"/>
      <c r="D12985"/>
    </row>
    <row r="12986" spans="3:4" ht="15" x14ac:dyDescent="0.25">
      <c r="C12986"/>
      <c r="D12986"/>
    </row>
    <row r="12987" spans="3:4" ht="15" x14ac:dyDescent="0.25">
      <c r="C12987"/>
      <c r="D12987"/>
    </row>
    <row r="12988" spans="3:4" ht="15" x14ac:dyDescent="0.25">
      <c r="C12988"/>
      <c r="D12988"/>
    </row>
    <row r="12989" spans="3:4" ht="15" x14ac:dyDescent="0.25">
      <c r="C12989"/>
      <c r="D12989"/>
    </row>
    <row r="12990" spans="3:4" ht="15" x14ac:dyDescent="0.25">
      <c r="C12990"/>
      <c r="D12990"/>
    </row>
    <row r="12991" spans="3:4" ht="15" x14ac:dyDescent="0.25">
      <c r="C12991"/>
      <c r="D12991"/>
    </row>
    <row r="12992" spans="3:4" ht="15" x14ac:dyDescent="0.25">
      <c r="C12992"/>
      <c r="D12992"/>
    </row>
    <row r="12993" spans="3:4" ht="15" x14ac:dyDescent="0.25">
      <c r="C12993"/>
      <c r="D12993"/>
    </row>
    <row r="12994" spans="3:4" ht="15" x14ac:dyDescent="0.25">
      <c r="C12994"/>
      <c r="D12994"/>
    </row>
    <row r="12995" spans="3:4" ht="15" x14ac:dyDescent="0.25">
      <c r="C12995"/>
      <c r="D12995"/>
    </row>
    <row r="12996" spans="3:4" ht="15" x14ac:dyDescent="0.25">
      <c r="C12996"/>
      <c r="D12996"/>
    </row>
    <row r="12997" spans="3:4" ht="15" x14ac:dyDescent="0.25">
      <c r="C12997"/>
      <c r="D12997"/>
    </row>
    <row r="12998" spans="3:4" ht="15" x14ac:dyDescent="0.25">
      <c r="C12998"/>
      <c r="D12998"/>
    </row>
    <row r="12999" spans="3:4" ht="15" x14ac:dyDescent="0.25">
      <c r="C12999"/>
      <c r="D12999"/>
    </row>
    <row r="13000" spans="3:4" ht="15" x14ac:dyDescent="0.25">
      <c r="C13000"/>
      <c r="D13000"/>
    </row>
    <row r="13001" spans="3:4" ht="15" x14ac:dyDescent="0.25">
      <c r="C13001"/>
      <c r="D13001"/>
    </row>
    <row r="13002" spans="3:4" ht="15" x14ac:dyDescent="0.25">
      <c r="C13002"/>
      <c r="D13002"/>
    </row>
    <row r="13003" spans="3:4" ht="15" x14ac:dyDescent="0.25">
      <c r="C13003"/>
      <c r="D13003"/>
    </row>
    <row r="13004" spans="3:4" ht="15" x14ac:dyDescent="0.25">
      <c r="C13004"/>
      <c r="D13004"/>
    </row>
    <row r="13005" spans="3:4" ht="15" x14ac:dyDescent="0.25">
      <c r="C13005"/>
      <c r="D13005"/>
    </row>
    <row r="13006" spans="3:4" ht="15" x14ac:dyDescent="0.25">
      <c r="C13006"/>
      <c r="D13006"/>
    </row>
    <row r="13007" spans="3:4" ht="15" x14ac:dyDescent="0.25">
      <c r="C13007"/>
      <c r="D13007"/>
    </row>
    <row r="13008" spans="3:4" ht="15" x14ac:dyDescent="0.25">
      <c r="C13008"/>
      <c r="D13008"/>
    </row>
    <row r="13009" spans="3:4" ht="15" x14ac:dyDescent="0.25">
      <c r="C13009"/>
      <c r="D13009"/>
    </row>
    <row r="13010" spans="3:4" ht="15" x14ac:dyDescent="0.25">
      <c r="C13010"/>
      <c r="D13010"/>
    </row>
    <row r="13011" spans="3:4" ht="15" x14ac:dyDescent="0.25">
      <c r="C13011"/>
      <c r="D13011"/>
    </row>
    <row r="13012" spans="3:4" ht="15" x14ac:dyDescent="0.25">
      <c r="C13012"/>
      <c r="D13012"/>
    </row>
    <row r="13013" spans="3:4" ht="15" x14ac:dyDescent="0.25">
      <c r="C13013"/>
      <c r="D13013"/>
    </row>
    <row r="13014" spans="3:4" ht="15" x14ac:dyDescent="0.25">
      <c r="C13014"/>
      <c r="D13014"/>
    </row>
    <row r="13015" spans="3:4" ht="15" x14ac:dyDescent="0.25">
      <c r="C13015"/>
      <c r="D13015"/>
    </row>
    <row r="13016" spans="3:4" ht="15" x14ac:dyDescent="0.25">
      <c r="C13016"/>
      <c r="D13016"/>
    </row>
    <row r="13017" spans="3:4" ht="15" x14ac:dyDescent="0.25">
      <c r="C13017"/>
      <c r="D13017"/>
    </row>
    <row r="13018" spans="3:4" ht="15" x14ac:dyDescent="0.25">
      <c r="C13018"/>
      <c r="D13018"/>
    </row>
    <row r="13019" spans="3:4" ht="15" x14ac:dyDescent="0.25">
      <c r="C13019"/>
      <c r="D13019"/>
    </row>
    <row r="13020" spans="3:4" thickBot="1" x14ac:dyDescent="0.3">
      <c r="C13020"/>
      <c r="D13020"/>
    </row>
    <row r="13021" spans="3:4" ht="15" x14ac:dyDescent="0.25">
      <c r="C13021"/>
      <c r="D13021"/>
    </row>
    <row r="13022" spans="3:4" ht="15" x14ac:dyDescent="0.25">
      <c r="C13022"/>
      <c r="D13022"/>
    </row>
    <row r="13023" spans="3:4" ht="15" x14ac:dyDescent="0.25">
      <c r="C13023"/>
      <c r="D13023"/>
    </row>
    <row r="13024" spans="3:4" ht="15" x14ac:dyDescent="0.25">
      <c r="C13024"/>
      <c r="D13024"/>
    </row>
    <row r="13025" spans="3:4" ht="15" x14ac:dyDescent="0.25">
      <c r="C13025"/>
      <c r="D13025"/>
    </row>
    <row r="13026" spans="3:4" ht="15" x14ac:dyDescent="0.25">
      <c r="C13026"/>
      <c r="D13026"/>
    </row>
    <row r="13027" spans="3:4" ht="15" x14ac:dyDescent="0.25">
      <c r="C13027"/>
      <c r="D13027"/>
    </row>
    <row r="13028" spans="3:4" ht="15" x14ac:dyDescent="0.25">
      <c r="C13028"/>
      <c r="D13028"/>
    </row>
    <row r="13029" spans="3:4" ht="15" x14ac:dyDescent="0.25">
      <c r="C13029"/>
      <c r="D13029"/>
    </row>
    <row r="13030" spans="3:4" ht="15" x14ac:dyDescent="0.25">
      <c r="C13030"/>
      <c r="D13030"/>
    </row>
    <row r="13031" spans="3:4" ht="15" x14ac:dyDescent="0.25">
      <c r="C13031"/>
      <c r="D13031"/>
    </row>
    <row r="13032" spans="3:4" ht="15" x14ac:dyDescent="0.25">
      <c r="C13032"/>
      <c r="D13032"/>
    </row>
    <row r="13033" spans="3:4" ht="15" x14ac:dyDescent="0.25">
      <c r="C13033"/>
      <c r="D13033"/>
    </row>
    <row r="13034" spans="3:4" ht="15" x14ac:dyDescent="0.25">
      <c r="C13034"/>
      <c r="D13034"/>
    </row>
    <row r="13035" spans="3:4" ht="15" x14ac:dyDescent="0.25">
      <c r="C13035"/>
      <c r="D13035"/>
    </row>
    <row r="13036" spans="3:4" ht="15" x14ac:dyDescent="0.25">
      <c r="C13036"/>
      <c r="D13036"/>
    </row>
    <row r="13037" spans="3:4" ht="15" x14ac:dyDescent="0.25">
      <c r="C13037"/>
      <c r="D13037"/>
    </row>
    <row r="13038" spans="3:4" ht="15" x14ac:dyDescent="0.25">
      <c r="C13038"/>
      <c r="D13038"/>
    </row>
    <row r="13039" spans="3:4" ht="15" x14ac:dyDescent="0.25">
      <c r="C13039"/>
      <c r="D13039"/>
    </row>
    <row r="13040" spans="3:4" ht="15" x14ac:dyDescent="0.25">
      <c r="C13040"/>
      <c r="D13040"/>
    </row>
    <row r="13041" spans="3:4" ht="15" x14ac:dyDescent="0.25">
      <c r="C13041"/>
      <c r="D13041"/>
    </row>
    <row r="13042" spans="3:4" ht="15" x14ac:dyDescent="0.25">
      <c r="C13042"/>
      <c r="D13042"/>
    </row>
    <row r="13043" spans="3:4" ht="15" x14ac:dyDescent="0.25">
      <c r="C13043"/>
      <c r="D13043"/>
    </row>
    <row r="13044" spans="3:4" ht="15" x14ac:dyDescent="0.25">
      <c r="C13044"/>
      <c r="D13044"/>
    </row>
    <row r="13045" spans="3:4" ht="15" x14ac:dyDescent="0.25">
      <c r="C13045"/>
      <c r="D13045"/>
    </row>
    <row r="13046" spans="3:4" ht="15" x14ac:dyDescent="0.25">
      <c r="C13046"/>
      <c r="D13046"/>
    </row>
    <row r="13047" spans="3:4" ht="15" x14ac:dyDescent="0.25">
      <c r="C13047"/>
      <c r="D13047"/>
    </row>
    <row r="13048" spans="3:4" ht="15" x14ac:dyDescent="0.25">
      <c r="C13048"/>
      <c r="D13048"/>
    </row>
    <row r="13049" spans="3:4" ht="15" x14ac:dyDescent="0.25">
      <c r="C13049"/>
      <c r="D13049"/>
    </row>
    <row r="13050" spans="3:4" ht="15" x14ac:dyDescent="0.25">
      <c r="C13050"/>
      <c r="D13050"/>
    </row>
    <row r="13051" spans="3:4" ht="15" x14ac:dyDescent="0.25">
      <c r="C13051"/>
      <c r="D13051"/>
    </row>
    <row r="13052" spans="3:4" ht="15" x14ac:dyDescent="0.25">
      <c r="C13052"/>
      <c r="D13052"/>
    </row>
    <row r="13053" spans="3:4" ht="15" x14ac:dyDescent="0.25">
      <c r="C13053"/>
      <c r="D13053"/>
    </row>
    <row r="13054" spans="3:4" ht="15" x14ac:dyDescent="0.25">
      <c r="C13054"/>
      <c r="D13054"/>
    </row>
    <row r="13055" spans="3:4" ht="15" x14ac:dyDescent="0.25">
      <c r="C13055"/>
      <c r="D13055"/>
    </row>
    <row r="13056" spans="3:4" ht="15" x14ac:dyDescent="0.25">
      <c r="C13056"/>
      <c r="D13056"/>
    </row>
    <row r="13057" spans="3:4" ht="15" x14ac:dyDescent="0.25">
      <c r="C13057"/>
      <c r="D13057"/>
    </row>
    <row r="13058" spans="3:4" ht="15" x14ac:dyDescent="0.25">
      <c r="C13058"/>
      <c r="D13058"/>
    </row>
    <row r="13059" spans="3:4" ht="15" x14ac:dyDescent="0.25">
      <c r="C13059"/>
      <c r="D13059"/>
    </row>
    <row r="13060" spans="3:4" ht="15" x14ac:dyDescent="0.25">
      <c r="C13060"/>
      <c r="D13060"/>
    </row>
    <row r="13061" spans="3:4" ht="15" x14ac:dyDescent="0.25">
      <c r="C13061"/>
      <c r="D13061"/>
    </row>
    <row r="13062" spans="3:4" ht="15" x14ac:dyDescent="0.25">
      <c r="C13062"/>
      <c r="D13062"/>
    </row>
    <row r="13063" spans="3:4" ht="15" x14ac:dyDescent="0.25">
      <c r="C13063"/>
      <c r="D13063"/>
    </row>
    <row r="13064" spans="3:4" ht="15" x14ac:dyDescent="0.25">
      <c r="C13064"/>
      <c r="D13064"/>
    </row>
    <row r="13065" spans="3:4" ht="15" x14ac:dyDescent="0.25">
      <c r="C13065"/>
      <c r="D13065"/>
    </row>
    <row r="13066" spans="3:4" ht="15" x14ac:dyDescent="0.25">
      <c r="C13066"/>
      <c r="D13066"/>
    </row>
    <row r="13067" spans="3:4" ht="15" x14ac:dyDescent="0.25">
      <c r="C13067"/>
      <c r="D13067"/>
    </row>
    <row r="13068" spans="3:4" thickBot="1" x14ac:dyDescent="0.3">
      <c r="C13068"/>
      <c r="D13068"/>
    </row>
    <row r="13069" spans="3:4" ht="15" x14ac:dyDescent="0.25">
      <c r="C13069"/>
      <c r="D13069"/>
    </row>
    <row r="13070" spans="3:4" ht="15" x14ac:dyDescent="0.25">
      <c r="C13070"/>
      <c r="D13070"/>
    </row>
    <row r="13071" spans="3:4" ht="15" x14ac:dyDescent="0.25">
      <c r="C13071"/>
      <c r="D13071"/>
    </row>
    <row r="13072" spans="3:4" ht="15" x14ac:dyDescent="0.25">
      <c r="C13072"/>
      <c r="D13072"/>
    </row>
    <row r="13073" spans="3:4" ht="15" x14ac:dyDescent="0.25">
      <c r="C13073"/>
      <c r="D13073"/>
    </row>
    <row r="13074" spans="3:4" ht="15" x14ac:dyDescent="0.25">
      <c r="C13074"/>
      <c r="D13074"/>
    </row>
    <row r="13075" spans="3:4" ht="15" x14ac:dyDescent="0.25">
      <c r="C13075"/>
      <c r="D13075"/>
    </row>
    <row r="13076" spans="3:4" ht="15" x14ac:dyDescent="0.25">
      <c r="C13076"/>
      <c r="D13076"/>
    </row>
    <row r="13077" spans="3:4" ht="15" x14ac:dyDescent="0.25">
      <c r="C13077"/>
      <c r="D13077"/>
    </row>
    <row r="13078" spans="3:4" ht="15" x14ac:dyDescent="0.25">
      <c r="C13078"/>
      <c r="D13078"/>
    </row>
    <row r="13079" spans="3:4" ht="15" x14ac:dyDescent="0.25">
      <c r="C13079"/>
      <c r="D13079"/>
    </row>
    <row r="13080" spans="3:4" ht="15" x14ac:dyDescent="0.25">
      <c r="C13080"/>
      <c r="D13080"/>
    </row>
    <row r="13081" spans="3:4" ht="15" x14ac:dyDescent="0.25">
      <c r="C13081"/>
      <c r="D13081"/>
    </row>
    <row r="13082" spans="3:4" ht="15" x14ac:dyDescent="0.25">
      <c r="C13082"/>
      <c r="D13082"/>
    </row>
    <row r="13083" spans="3:4" ht="15" x14ac:dyDescent="0.25">
      <c r="C13083"/>
      <c r="D13083"/>
    </row>
    <row r="13084" spans="3:4" ht="15" x14ac:dyDescent="0.25">
      <c r="C13084"/>
      <c r="D13084"/>
    </row>
    <row r="13085" spans="3:4" ht="15" x14ac:dyDescent="0.25">
      <c r="C13085"/>
      <c r="D13085"/>
    </row>
    <row r="13086" spans="3:4" ht="15" x14ac:dyDescent="0.25">
      <c r="C13086"/>
      <c r="D13086"/>
    </row>
    <row r="13087" spans="3:4" ht="15" x14ac:dyDescent="0.25">
      <c r="C13087"/>
      <c r="D13087"/>
    </row>
    <row r="13088" spans="3:4" ht="15" x14ac:dyDescent="0.25">
      <c r="C13088"/>
      <c r="D13088"/>
    </row>
    <row r="13089" spans="3:4" ht="15" x14ac:dyDescent="0.25">
      <c r="C13089"/>
      <c r="D13089"/>
    </row>
    <row r="13090" spans="3:4" ht="15" x14ac:dyDescent="0.25">
      <c r="C13090"/>
      <c r="D13090"/>
    </row>
    <row r="13091" spans="3:4" ht="15" x14ac:dyDescent="0.25">
      <c r="C13091"/>
      <c r="D13091"/>
    </row>
    <row r="13092" spans="3:4" ht="15" x14ac:dyDescent="0.25">
      <c r="C13092"/>
      <c r="D13092"/>
    </row>
    <row r="13093" spans="3:4" ht="15" x14ac:dyDescent="0.25">
      <c r="C13093"/>
      <c r="D13093"/>
    </row>
    <row r="13094" spans="3:4" ht="15" x14ac:dyDescent="0.25">
      <c r="C13094"/>
      <c r="D13094"/>
    </row>
    <row r="13095" spans="3:4" ht="15" x14ac:dyDescent="0.25">
      <c r="C13095"/>
      <c r="D13095"/>
    </row>
    <row r="13096" spans="3:4" ht="15" x14ac:dyDescent="0.25">
      <c r="C13096"/>
      <c r="D13096"/>
    </row>
    <row r="13097" spans="3:4" ht="15" x14ac:dyDescent="0.25">
      <c r="C13097"/>
      <c r="D13097"/>
    </row>
    <row r="13098" spans="3:4" ht="15" x14ac:dyDescent="0.25">
      <c r="C13098"/>
      <c r="D13098"/>
    </row>
    <row r="13099" spans="3:4" ht="15" x14ac:dyDescent="0.25">
      <c r="C13099"/>
      <c r="D13099"/>
    </row>
    <row r="13100" spans="3:4" ht="15" x14ac:dyDescent="0.25">
      <c r="C13100"/>
      <c r="D13100"/>
    </row>
    <row r="13101" spans="3:4" ht="15" x14ac:dyDescent="0.25">
      <c r="C13101"/>
      <c r="D13101"/>
    </row>
    <row r="13102" spans="3:4" ht="15" x14ac:dyDescent="0.25">
      <c r="C13102"/>
      <c r="D13102"/>
    </row>
    <row r="13103" spans="3:4" ht="15" x14ac:dyDescent="0.25">
      <c r="C13103"/>
      <c r="D13103"/>
    </row>
    <row r="13104" spans="3:4" ht="15" x14ac:dyDescent="0.25">
      <c r="C13104"/>
      <c r="D13104"/>
    </row>
    <row r="13105" spans="3:4" ht="15" x14ac:dyDescent="0.25">
      <c r="C13105"/>
      <c r="D13105"/>
    </row>
    <row r="13106" spans="3:4" ht="15" x14ac:dyDescent="0.25">
      <c r="C13106"/>
      <c r="D13106"/>
    </row>
    <row r="13107" spans="3:4" ht="15" x14ac:dyDescent="0.25">
      <c r="C13107"/>
      <c r="D13107"/>
    </row>
    <row r="13108" spans="3:4" ht="15" x14ac:dyDescent="0.25">
      <c r="C13108"/>
      <c r="D13108"/>
    </row>
    <row r="13109" spans="3:4" ht="15" x14ac:dyDescent="0.25">
      <c r="C13109"/>
      <c r="D13109"/>
    </row>
    <row r="13110" spans="3:4" ht="15" x14ac:dyDescent="0.25">
      <c r="C13110"/>
      <c r="D13110"/>
    </row>
    <row r="13111" spans="3:4" ht="15" x14ac:dyDescent="0.25">
      <c r="C13111"/>
      <c r="D13111"/>
    </row>
    <row r="13112" spans="3:4" ht="15" x14ac:dyDescent="0.25">
      <c r="C13112"/>
      <c r="D13112"/>
    </row>
    <row r="13113" spans="3:4" ht="15" x14ac:dyDescent="0.25">
      <c r="C13113"/>
      <c r="D13113"/>
    </row>
    <row r="13114" spans="3:4" ht="15" x14ac:dyDescent="0.25">
      <c r="C13114"/>
      <c r="D13114"/>
    </row>
    <row r="13115" spans="3:4" ht="15" x14ac:dyDescent="0.25">
      <c r="C13115"/>
      <c r="D13115"/>
    </row>
    <row r="13116" spans="3:4" ht="15" x14ac:dyDescent="0.25">
      <c r="C13116"/>
      <c r="D13116"/>
    </row>
    <row r="13117" spans="3:4" ht="15" x14ac:dyDescent="0.25">
      <c r="C13117"/>
      <c r="D13117"/>
    </row>
    <row r="13118" spans="3:4" thickBot="1" x14ac:dyDescent="0.3">
      <c r="C13118"/>
      <c r="D13118"/>
    </row>
    <row r="13119" spans="3:4" ht="15" x14ac:dyDescent="0.25">
      <c r="C13119"/>
      <c r="D13119"/>
    </row>
    <row r="13120" spans="3:4" ht="15" x14ac:dyDescent="0.25">
      <c r="C13120"/>
      <c r="D13120"/>
    </row>
    <row r="13121" spans="3:4" ht="15" x14ac:dyDescent="0.25">
      <c r="C13121"/>
      <c r="D13121"/>
    </row>
    <row r="13122" spans="3:4" ht="15" x14ac:dyDescent="0.25">
      <c r="C13122"/>
      <c r="D13122"/>
    </row>
    <row r="13123" spans="3:4" ht="15" x14ac:dyDescent="0.25">
      <c r="C13123"/>
      <c r="D13123"/>
    </row>
    <row r="13124" spans="3:4" ht="15" x14ac:dyDescent="0.25">
      <c r="C13124"/>
      <c r="D13124"/>
    </row>
    <row r="13125" spans="3:4" ht="15" x14ac:dyDescent="0.25">
      <c r="C13125"/>
      <c r="D13125"/>
    </row>
    <row r="13126" spans="3:4" ht="15" x14ac:dyDescent="0.25">
      <c r="C13126"/>
      <c r="D13126"/>
    </row>
    <row r="13127" spans="3:4" ht="15" x14ac:dyDescent="0.25">
      <c r="C13127"/>
      <c r="D13127"/>
    </row>
    <row r="13128" spans="3:4" ht="15" x14ac:dyDescent="0.25">
      <c r="C13128"/>
      <c r="D13128"/>
    </row>
    <row r="13129" spans="3:4" ht="15" x14ac:dyDescent="0.25">
      <c r="C13129"/>
      <c r="D13129"/>
    </row>
    <row r="13130" spans="3:4" ht="15" x14ac:dyDescent="0.25">
      <c r="C13130"/>
      <c r="D13130"/>
    </row>
    <row r="13131" spans="3:4" ht="15" x14ac:dyDescent="0.25">
      <c r="C13131"/>
      <c r="D13131"/>
    </row>
    <row r="13132" spans="3:4" ht="15" x14ac:dyDescent="0.25">
      <c r="C13132"/>
      <c r="D13132"/>
    </row>
    <row r="13133" spans="3:4" ht="15" x14ac:dyDescent="0.25">
      <c r="C13133"/>
      <c r="D13133"/>
    </row>
    <row r="13134" spans="3:4" ht="15" x14ac:dyDescent="0.25">
      <c r="C13134"/>
      <c r="D13134"/>
    </row>
    <row r="13135" spans="3:4" ht="15" x14ac:dyDescent="0.25">
      <c r="C13135"/>
      <c r="D13135"/>
    </row>
    <row r="13136" spans="3:4" ht="15" x14ac:dyDescent="0.25">
      <c r="C13136"/>
      <c r="D13136"/>
    </row>
    <row r="13137" spans="3:4" ht="15" x14ac:dyDescent="0.25">
      <c r="C13137"/>
      <c r="D13137"/>
    </row>
    <row r="13138" spans="3:4" ht="15" x14ac:dyDescent="0.25">
      <c r="C13138"/>
      <c r="D13138"/>
    </row>
    <row r="13139" spans="3:4" ht="15" x14ac:dyDescent="0.25">
      <c r="C13139"/>
      <c r="D13139"/>
    </row>
    <row r="13140" spans="3:4" ht="15" x14ac:dyDescent="0.25">
      <c r="C13140"/>
      <c r="D13140"/>
    </row>
    <row r="13141" spans="3:4" ht="15" x14ac:dyDescent="0.25">
      <c r="C13141"/>
      <c r="D13141"/>
    </row>
    <row r="13142" spans="3:4" ht="15" x14ac:dyDescent="0.25">
      <c r="C13142"/>
      <c r="D13142"/>
    </row>
    <row r="13143" spans="3:4" ht="15" x14ac:dyDescent="0.25">
      <c r="C13143"/>
      <c r="D13143"/>
    </row>
    <row r="13144" spans="3:4" ht="15" x14ac:dyDescent="0.25">
      <c r="C13144"/>
      <c r="D13144"/>
    </row>
    <row r="13145" spans="3:4" ht="15" x14ac:dyDescent="0.25">
      <c r="C13145"/>
      <c r="D13145"/>
    </row>
    <row r="13146" spans="3:4" ht="15" x14ac:dyDescent="0.25">
      <c r="C13146"/>
      <c r="D13146"/>
    </row>
    <row r="13147" spans="3:4" thickBot="1" x14ac:dyDescent="0.3">
      <c r="C13147"/>
      <c r="D13147"/>
    </row>
    <row r="13148" spans="3:4" ht="15" x14ac:dyDescent="0.25">
      <c r="C13148"/>
      <c r="D13148"/>
    </row>
    <row r="13149" spans="3:4" thickBot="1" x14ac:dyDescent="0.3">
      <c r="C13149"/>
      <c r="D13149"/>
    </row>
    <row r="13150" spans="3:4" thickBot="1" x14ac:dyDescent="0.3">
      <c r="C13150"/>
      <c r="D13150"/>
    </row>
    <row r="13151" spans="3:4" ht="15" x14ac:dyDescent="0.25">
      <c r="C13151"/>
      <c r="D13151"/>
    </row>
    <row r="13152" spans="3:4" ht="15" x14ac:dyDescent="0.25">
      <c r="C13152"/>
      <c r="D13152"/>
    </row>
    <row r="13153" spans="3:4" ht="15" x14ac:dyDescent="0.25">
      <c r="C13153"/>
      <c r="D13153"/>
    </row>
    <row r="13154" spans="3:4" ht="15" x14ac:dyDescent="0.25">
      <c r="C13154"/>
      <c r="D13154"/>
    </row>
    <row r="13155" spans="3:4" ht="15" x14ac:dyDescent="0.25">
      <c r="C13155"/>
      <c r="D13155"/>
    </row>
    <row r="13156" spans="3:4" ht="15" x14ac:dyDescent="0.25">
      <c r="C13156"/>
      <c r="D13156"/>
    </row>
    <row r="13157" spans="3:4" ht="15" x14ac:dyDescent="0.25">
      <c r="C13157"/>
      <c r="D13157"/>
    </row>
    <row r="13158" spans="3:4" ht="15" x14ac:dyDescent="0.25">
      <c r="C13158"/>
      <c r="D13158"/>
    </row>
    <row r="13159" spans="3:4" ht="15" x14ac:dyDescent="0.25">
      <c r="C13159"/>
      <c r="D13159"/>
    </row>
    <row r="13160" spans="3:4" ht="15" x14ac:dyDescent="0.25">
      <c r="C13160"/>
      <c r="D13160"/>
    </row>
    <row r="13161" spans="3:4" ht="15" x14ac:dyDescent="0.25">
      <c r="C13161"/>
      <c r="D13161"/>
    </row>
    <row r="13162" spans="3:4" ht="15" x14ac:dyDescent="0.25">
      <c r="C13162"/>
      <c r="D13162"/>
    </row>
    <row r="13163" spans="3:4" ht="15" x14ac:dyDescent="0.25">
      <c r="C13163"/>
      <c r="D13163"/>
    </row>
    <row r="13164" spans="3:4" ht="15" x14ac:dyDescent="0.25">
      <c r="C13164"/>
      <c r="D13164"/>
    </row>
    <row r="13165" spans="3:4" ht="15" x14ac:dyDescent="0.25">
      <c r="C13165"/>
      <c r="D13165"/>
    </row>
    <row r="13166" spans="3:4" ht="15" x14ac:dyDescent="0.25">
      <c r="C13166"/>
      <c r="D13166"/>
    </row>
    <row r="13167" spans="3:4" ht="15" x14ac:dyDescent="0.25">
      <c r="C13167"/>
      <c r="D13167"/>
    </row>
    <row r="13168" spans="3:4" ht="15" x14ac:dyDescent="0.25">
      <c r="C13168"/>
      <c r="D13168"/>
    </row>
    <row r="13169" spans="3:4" ht="15" x14ac:dyDescent="0.25">
      <c r="C13169"/>
      <c r="D13169"/>
    </row>
    <row r="13170" spans="3:4" ht="15" x14ac:dyDescent="0.25">
      <c r="C13170"/>
      <c r="D13170"/>
    </row>
    <row r="13171" spans="3:4" ht="15" x14ac:dyDescent="0.25">
      <c r="C13171"/>
      <c r="D13171"/>
    </row>
    <row r="13172" spans="3:4" ht="15" x14ac:dyDescent="0.25">
      <c r="C13172"/>
      <c r="D13172"/>
    </row>
    <row r="13173" spans="3:4" ht="15" x14ac:dyDescent="0.25">
      <c r="C13173"/>
      <c r="D13173"/>
    </row>
    <row r="13174" spans="3:4" ht="15" x14ac:dyDescent="0.25">
      <c r="C13174"/>
      <c r="D13174"/>
    </row>
    <row r="13175" spans="3:4" ht="15" x14ac:dyDescent="0.25">
      <c r="C13175"/>
      <c r="D13175"/>
    </row>
    <row r="13176" spans="3:4" ht="15" x14ac:dyDescent="0.25">
      <c r="C13176"/>
      <c r="D13176"/>
    </row>
    <row r="13177" spans="3:4" ht="15" x14ac:dyDescent="0.25">
      <c r="C13177"/>
      <c r="D13177"/>
    </row>
    <row r="13178" spans="3:4" ht="15" x14ac:dyDescent="0.25">
      <c r="C13178"/>
      <c r="D13178"/>
    </row>
    <row r="13179" spans="3:4" ht="15" x14ac:dyDescent="0.25">
      <c r="C13179"/>
      <c r="D13179"/>
    </row>
    <row r="13180" spans="3:4" ht="15" x14ac:dyDescent="0.25">
      <c r="C13180"/>
      <c r="D13180"/>
    </row>
    <row r="13181" spans="3:4" ht="15" x14ac:dyDescent="0.25">
      <c r="C13181"/>
      <c r="D13181"/>
    </row>
    <row r="13182" spans="3:4" ht="15" x14ac:dyDescent="0.25">
      <c r="C13182"/>
      <c r="D13182"/>
    </row>
    <row r="13183" spans="3:4" ht="15" x14ac:dyDescent="0.25">
      <c r="C13183"/>
      <c r="D13183"/>
    </row>
    <row r="13184" spans="3:4" ht="15" x14ac:dyDescent="0.25">
      <c r="C13184"/>
      <c r="D13184"/>
    </row>
    <row r="13185" spans="3:4" ht="15" x14ac:dyDescent="0.25">
      <c r="C13185"/>
      <c r="D13185"/>
    </row>
    <row r="13186" spans="3:4" ht="15" x14ac:dyDescent="0.25">
      <c r="C13186"/>
      <c r="D13186"/>
    </row>
    <row r="13187" spans="3:4" ht="15" x14ac:dyDescent="0.25">
      <c r="C13187"/>
      <c r="D13187"/>
    </row>
    <row r="13188" spans="3:4" ht="15" x14ac:dyDescent="0.25">
      <c r="C13188"/>
      <c r="D13188"/>
    </row>
    <row r="13189" spans="3:4" ht="15" x14ac:dyDescent="0.25">
      <c r="C13189"/>
      <c r="D13189"/>
    </row>
    <row r="13190" spans="3:4" ht="15" x14ac:dyDescent="0.25">
      <c r="C13190"/>
      <c r="D13190"/>
    </row>
    <row r="13191" spans="3:4" ht="15" x14ac:dyDescent="0.25">
      <c r="C13191"/>
      <c r="D13191"/>
    </row>
    <row r="13192" spans="3:4" ht="15" x14ac:dyDescent="0.25">
      <c r="C13192"/>
      <c r="D13192"/>
    </row>
    <row r="13193" spans="3:4" ht="15" x14ac:dyDescent="0.25">
      <c r="C13193"/>
      <c r="D13193"/>
    </row>
    <row r="13194" spans="3:4" ht="15" x14ac:dyDescent="0.25">
      <c r="C13194"/>
      <c r="D13194"/>
    </row>
    <row r="13195" spans="3:4" ht="15" x14ac:dyDescent="0.25">
      <c r="C13195"/>
      <c r="D13195"/>
    </row>
    <row r="13196" spans="3:4" ht="15" x14ac:dyDescent="0.25">
      <c r="C13196"/>
      <c r="D13196"/>
    </row>
    <row r="13197" spans="3:4" ht="15" x14ac:dyDescent="0.25">
      <c r="C13197"/>
      <c r="D13197"/>
    </row>
    <row r="13198" spans="3:4" ht="15" x14ac:dyDescent="0.25">
      <c r="C13198"/>
      <c r="D13198"/>
    </row>
    <row r="13199" spans="3:4" ht="15" x14ac:dyDescent="0.25">
      <c r="C13199"/>
      <c r="D13199"/>
    </row>
    <row r="13200" spans="3:4" thickBot="1" x14ac:dyDescent="0.3">
      <c r="C13200"/>
      <c r="D13200"/>
    </row>
    <row r="13201" spans="3:4" ht="15" x14ac:dyDescent="0.25">
      <c r="C13201"/>
      <c r="D13201"/>
    </row>
    <row r="13202" spans="3:4" ht="15" x14ac:dyDescent="0.25">
      <c r="C13202"/>
      <c r="D13202"/>
    </row>
    <row r="13203" spans="3:4" ht="15" x14ac:dyDescent="0.25">
      <c r="C13203"/>
      <c r="D13203"/>
    </row>
    <row r="13204" spans="3:4" ht="15" x14ac:dyDescent="0.25">
      <c r="C13204"/>
      <c r="D13204"/>
    </row>
    <row r="13205" spans="3:4" ht="15" x14ac:dyDescent="0.25">
      <c r="C13205"/>
      <c r="D13205"/>
    </row>
    <row r="13206" spans="3:4" ht="15" x14ac:dyDescent="0.25">
      <c r="C13206"/>
      <c r="D13206"/>
    </row>
    <row r="13207" spans="3:4" ht="15" x14ac:dyDescent="0.25">
      <c r="C13207"/>
      <c r="D13207"/>
    </row>
    <row r="13208" spans="3:4" ht="15" x14ac:dyDescent="0.25">
      <c r="C13208"/>
      <c r="D13208"/>
    </row>
    <row r="13209" spans="3:4" ht="15" x14ac:dyDescent="0.25">
      <c r="C13209"/>
      <c r="D13209"/>
    </row>
    <row r="13210" spans="3:4" ht="15" x14ac:dyDescent="0.25">
      <c r="C13210"/>
      <c r="D13210"/>
    </row>
    <row r="13211" spans="3:4" ht="15" x14ac:dyDescent="0.25">
      <c r="C13211"/>
      <c r="D13211"/>
    </row>
    <row r="13212" spans="3:4" ht="15" x14ac:dyDescent="0.25">
      <c r="C13212"/>
      <c r="D13212"/>
    </row>
    <row r="13213" spans="3:4" ht="15" x14ac:dyDescent="0.25">
      <c r="C13213"/>
      <c r="D13213"/>
    </row>
    <row r="13214" spans="3:4" ht="15" x14ac:dyDescent="0.25">
      <c r="C13214"/>
      <c r="D13214"/>
    </row>
    <row r="13215" spans="3:4" ht="15" x14ac:dyDescent="0.25">
      <c r="C13215"/>
      <c r="D13215"/>
    </row>
    <row r="13216" spans="3:4" ht="15" x14ac:dyDescent="0.25">
      <c r="C13216"/>
      <c r="D13216"/>
    </row>
    <row r="13217" spans="3:4" ht="15" x14ac:dyDescent="0.25">
      <c r="C13217"/>
      <c r="D13217"/>
    </row>
    <row r="13218" spans="3:4" ht="15" x14ac:dyDescent="0.25">
      <c r="C13218"/>
      <c r="D13218"/>
    </row>
    <row r="13219" spans="3:4" ht="15" x14ac:dyDescent="0.25">
      <c r="C13219"/>
      <c r="D13219"/>
    </row>
    <row r="13220" spans="3:4" ht="15" x14ac:dyDescent="0.25">
      <c r="C13220"/>
      <c r="D13220"/>
    </row>
    <row r="13221" spans="3:4" ht="15" x14ac:dyDescent="0.25">
      <c r="C13221"/>
      <c r="D13221"/>
    </row>
    <row r="13222" spans="3:4" ht="15" x14ac:dyDescent="0.25">
      <c r="C13222"/>
      <c r="D13222"/>
    </row>
    <row r="13223" spans="3:4" ht="15" x14ac:dyDescent="0.25">
      <c r="C13223"/>
      <c r="D13223"/>
    </row>
    <row r="13224" spans="3:4" ht="15" x14ac:dyDescent="0.25">
      <c r="C13224"/>
      <c r="D13224"/>
    </row>
    <row r="13225" spans="3:4" ht="15" x14ac:dyDescent="0.25">
      <c r="C13225"/>
      <c r="D13225"/>
    </row>
    <row r="13226" spans="3:4" ht="15" x14ac:dyDescent="0.25">
      <c r="C13226"/>
      <c r="D13226"/>
    </row>
    <row r="13227" spans="3:4" ht="15" x14ac:dyDescent="0.25">
      <c r="C13227"/>
      <c r="D13227"/>
    </row>
    <row r="13228" spans="3:4" ht="15" x14ac:dyDescent="0.25">
      <c r="C13228"/>
      <c r="D13228"/>
    </row>
    <row r="13229" spans="3:4" ht="15" x14ac:dyDescent="0.25">
      <c r="C13229"/>
      <c r="D13229"/>
    </row>
    <row r="13230" spans="3:4" ht="15" x14ac:dyDescent="0.25">
      <c r="C13230"/>
      <c r="D13230"/>
    </row>
    <row r="13231" spans="3:4" ht="15" x14ac:dyDescent="0.25">
      <c r="C13231"/>
      <c r="D13231"/>
    </row>
    <row r="13232" spans="3:4" ht="15" x14ac:dyDescent="0.25">
      <c r="C13232"/>
      <c r="D13232"/>
    </row>
    <row r="13233" spans="3:4" ht="15" x14ac:dyDescent="0.25">
      <c r="C13233"/>
      <c r="D13233"/>
    </row>
    <row r="13234" spans="3:4" ht="15" x14ac:dyDescent="0.25">
      <c r="C13234"/>
      <c r="D13234"/>
    </row>
    <row r="13235" spans="3:4" ht="15" x14ac:dyDescent="0.25">
      <c r="C13235"/>
      <c r="D13235"/>
    </row>
    <row r="13236" spans="3:4" ht="15" x14ac:dyDescent="0.25">
      <c r="C13236"/>
      <c r="D13236"/>
    </row>
    <row r="13237" spans="3:4" ht="15" x14ac:dyDescent="0.25">
      <c r="C13237"/>
      <c r="D13237"/>
    </row>
    <row r="13238" spans="3:4" ht="15" x14ac:dyDescent="0.25">
      <c r="C13238"/>
      <c r="D13238"/>
    </row>
    <row r="13239" spans="3:4" ht="15" x14ac:dyDescent="0.25">
      <c r="C13239"/>
      <c r="D13239"/>
    </row>
    <row r="13240" spans="3:4" ht="15" x14ac:dyDescent="0.25">
      <c r="C13240"/>
      <c r="D13240"/>
    </row>
    <row r="13241" spans="3:4" ht="15" x14ac:dyDescent="0.25">
      <c r="C13241"/>
      <c r="D13241"/>
    </row>
    <row r="13242" spans="3:4" ht="15" x14ac:dyDescent="0.25">
      <c r="C13242"/>
      <c r="D13242"/>
    </row>
    <row r="13243" spans="3:4" ht="15" x14ac:dyDescent="0.25">
      <c r="C13243"/>
      <c r="D13243"/>
    </row>
    <row r="13244" spans="3:4" ht="15" x14ac:dyDescent="0.25">
      <c r="C13244"/>
      <c r="D13244"/>
    </row>
    <row r="13245" spans="3:4" ht="15" x14ac:dyDescent="0.25">
      <c r="C13245"/>
      <c r="D13245"/>
    </row>
    <row r="13246" spans="3:4" ht="15" x14ac:dyDescent="0.25">
      <c r="C13246"/>
      <c r="D13246"/>
    </row>
    <row r="13247" spans="3:4" ht="15" x14ac:dyDescent="0.25">
      <c r="C13247"/>
      <c r="D13247"/>
    </row>
    <row r="13248" spans="3:4" thickBot="1" x14ac:dyDescent="0.3">
      <c r="C13248"/>
      <c r="D13248"/>
    </row>
    <row r="13249" spans="3:4" ht="15" x14ac:dyDescent="0.25">
      <c r="C13249"/>
      <c r="D13249"/>
    </row>
    <row r="13250" spans="3:4" ht="15" x14ac:dyDescent="0.25">
      <c r="C13250"/>
      <c r="D13250"/>
    </row>
    <row r="13251" spans="3:4" ht="15" x14ac:dyDescent="0.25">
      <c r="C13251"/>
      <c r="D13251"/>
    </row>
    <row r="13252" spans="3:4" ht="15" x14ac:dyDescent="0.25">
      <c r="C13252"/>
      <c r="D13252"/>
    </row>
    <row r="13253" spans="3:4" ht="15" x14ac:dyDescent="0.25">
      <c r="C13253"/>
      <c r="D13253"/>
    </row>
    <row r="13254" spans="3:4" ht="15" x14ac:dyDescent="0.25">
      <c r="C13254"/>
      <c r="D13254"/>
    </row>
    <row r="13255" spans="3:4" ht="15" x14ac:dyDescent="0.25">
      <c r="C13255"/>
      <c r="D13255"/>
    </row>
    <row r="13256" spans="3:4" ht="15" x14ac:dyDescent="0.25">
      <c r="C13256"/>
      <c r="D13256"/>
    </row>
    <row r="13257" spans="3:4" ht="15" x14ac:dyDescent="0.25">
      <c r="C13257"/>
      <c r="D13257"/>
    </row>
    <row r="13258" spans="3:4" ht="15" x14ac:dyDescent="0.25">
      <c r="C13258"/>
      <c r="D13258"/>
    </row>
    <row r="13259" spans="3:4" ht="15" x14ac:dyDescent="0.25">
      <c r="C13259"/>
      <c r="D13259"/>
    </row>
    <row r="13260" spans="3:4" ht="15" x14ac:dyDescent="0.25">
      <c r="C13260"/>
      <c r="D13260"/>
    </row>
    <row r="13261" spans="3:4" ht="15" x14ac:dyDescent="0.25">
      <c r="C13261"/>
      <c r="D13261"/>
    </row>
    <row r="13262" spans="3:4" ht="15" x14ac:dyDescent="0.25">
      <c r="C13262"/>
      <c r="D13262"/>
    </row>
    <row r="13263" spans="3:4" ht="15" x14ac:dyDescent="0.25">
      <c r="C13263"/>
      <c r="D13263"/>
    </row>
    <row r="13264" spans="3:4" ht="15" x14ac:dyDescent="0.25">
      <c r="C13264"/>
      <c r="D13264"/>
    </row>
    <row r="13265" spans="3:4" ht="15" x14ac:dyDescent="0.25">
      <c r="C13265"/>
      <c r="D13265"/>
    </row>
    <row r="13266" spans="3:4" ht="15" x14ac:dyDescent="0.25">
      <c r="C13266"/>
      <c r="D13266"/>
    </row>
    <row r="13267" spans="3:4" ht="15" x14ac:dyDescent="0.25">
      <c r="C13267"/>
      <c r="D13267"/>
    </row>
    <row r="13268" spans="3:4" ht="15" x14ac:dyDescent="0.25">
      <c r="C13268"/>
      <c r="D13268"/>
    </row>
    <row r="13269" spans="3:4" ht="15" x14ac:dyDescent="0.25">
      <c r="C13269"/>
      <c r="D13269"/>
    </row>
    <row r="13270" spans="3:4" ht="15" x14ac:dyDescent="0.25">
      <c r="C13270"/>
      <c r="D13270"/>
    </row>
    <row r="13271" spans="3:4" ht="15" x14ac:dyDescent="0.25">
      <c r="C13271"/>
      <c r="D13271"/>
    </row>
    <row r="13272" spans="3:4" ht="15" x14ac:dyDescent="0.25">
      <c r="C13272"/>
      <c r="D13272"/>
    </row>
    <row r="13273" spans="3:4" ht="15" x14ac:dyDescent="0.25">
      <c r="C13273"/>
      <c r="D13273"/>
    </row>
    <row r="13274" spans="3:4" ht="15" x14ac:dyDescent="0.25">
      <c r="C13274"/>
      <c r="D13274"/>
    </row>
    <row r="13275" spans="3:4" ht="15" x14ac:dyDescent="0.25">
      <c r="C13275"/>
      <c r="D13275"/>
    </row>
    <row r="13276" spans="3:4" ht="15" x14ac:dyDescent="0.25">
      <c r="C13276"/>
      <c r="D13276"/>
    </row>
    <row r="13277" spans="3:4" ht="15" x14ac:dyDescent="0.25">
      <c r="C13277"/>
      <c r="D13277"/>
    </row>
    <row r="13278" spans="3:4" ht="15" x14ac:dyDescent="0.25">
      <c r="C13278"/>
      <c r="D13278"/>
    </row>
    <row r="13279" spans="3:4" ht="15" x14ac:dyDescent="0.25">
      <c r="C13279"/>
      <c r="D13279"/>
    </row>
    <row r="13280" spans="3:4" ht="15" x14ac:dyDescent="0.25">
      <c r="C13280"/>
      <c r="D13280"/>
    </row>
    <row r="13281" spans="3:4" ht="15" x14ac:dyDescent="0.25">
      <c r="C13281"/>
      <c r="D13281"/>
    </row>
    <row r="13282" spans="3:4" ht="15" x14ac:dyDescent="0.25">
      <c r="C13282"/>
      <c r="D13282"/>
    </row>
    <row r="13283" spans="3:4" ht="15" x14ac:dyDescent="0.25">
      <c r="C13283"/>
      <c r="D13283"/>
    </row>
    <row r="13284" spans="3:4" ht="15" x14ac:dyDescent="0.25">
      <c r="C13284"/>
      <c r="D13284"/>
    </row>
    <row r="13285" spans="3:4" ht="15" x14ac:dyDescent="0.25">
      <c r="C13285"/>
      <c r="D13285"/>
    </row>
    <row r="13286" spans="3:4" ht="15" x14ac:dyDescent="0.25">
      <c r="C13286"/>
      <c r="D13286"/>
    </row>
    <row r="13287" spans="3:4" ht="15" x14ac:dyDescent="0.25">
      <c r="C13287"/>
      <c r="D13287"/>
    </row>
    <row r="13288" spans="3:4" ht="15" x14ac:dyDescent="0.25">
      <c r="C13288"/>
      <c r="D13288"/>
    </row>
    <row r="13289" spans="3:4" ht="15" x14ac:dyDescent="0.25">
      <c r="C13289"/>
      <c r="D13289"/>
    </row>
    <row r="13290" spans="3:4" ht="15" x14ac:dyDescent="0.25">
      <c r="C13290"/>
      <c r="D13290"/>
    </row>
    <row r="13291" spans="3:4" ht="15" x14ac:dyDescent="0.25">
      <c r="C13291"/>
      <c r="D13291"/>
    </row>
    <row r="13292" spans="3:4" ht="15" x14ac:dyDescent="0.25">
      <c r="C13292"/>
      <c r="D13292"/>
    </row>
    <row r="13293" spans="3:4" ht="15" x14ac:dyDescent="0.25">
      <c r="C13293"/>
      <c r="D13293"/>
    </row>
    <row r="13294" spans="3:4" ht="15" x14ac:dyDescent="0.25">
      <c r="C13294"/>
      <c r="D13294"/>
    </row>
    <row r="13295" spans="3:4" ht="15" x14ac:dyDescent="0.25">
      <c r="C13295"/>
      <c r="D13295"/>
    </row>
    <row r="13296" spans="3:4" ht="15" x14ac:dyDescent="0.25">
      <c r="C13296"/>
      <c r="D13296"/>
    </row>
    <row r="13297" spans="3:4" ht="15" x14ac:dyDescent="0.25">
      <c r="C13297"/>
      <c r="D13297"/>
    </row>
    <row r="13298" spans="3:4" thickBot="1" x14ac:dyDescent="0.3">
      <c r="C13298"/>
      <c r="D13298"/>
    </row>
    <row r="13299" spans="3:4" ht="15" x14ac:dyDescent="0.25">
      <c r="C13299"/>
      <c r="D13299"/>
    </row>
    <row r="13300" spans="3:4" ht="15" x14ac:dyDescent="0.25">
      <c r="C13300"/>
      <c r="D13300"/>
    </row>
    <row r="13301" spans="3:4" ht="15" x14ac:dyDescent="0.25">
      <c r="C13301"/>
      <c r="D13301"/>
    </row>
    <row r="13302" spans="3:4" ht="15" x14ac:dyDescent="0.25">
      <c r="C13302"/>
      <c r="D13302"/>
    </row>
    <row r="13303" spans="3:4" ht="15" x14ac:dyDescent="0.25">
      <c r="C13303"/>
      <c r="D13303"/>
    </row>
    <row r="13304" spans="3:4" ht="15" x14ac:dyDescent="0.25">
      <c r="C13304"/>
      <c r="D13304"/>
    </row>
    <row r="13305" spans="3:4" ht="15" x14ac:dyDescent="0.25">
      <c r="C13305"/>
      <c r="D13305"/>
    </row>
    <row r="13306" spans="3:4" ht="15" x14ac:dyDescent="0.25">
      <c r="C13306"/>
      <c r="D13306"/>
    </row>
    <row r="13307" spans="3:4" ht="15" x14ac:dyDescent="0.25">
      <c r="C13307"/>
      <c r="D13307"/>
    </row>
    <row r="13308" spans="3:4" ht="15" x14ac:dyDescent="0.25">
      <c r="C13308"/>
      <c r="D13308"/>
    </row>
    <row r="13309" spans="3:4" ht="15" x14ac:dyDescent="0.25">
      <c r="C13309"/>
      <c r="D13309"/>
    </row>
    <row r="13310" spans="3:4" ht="15" x14ac:dyDescent="0.25">
      <c r="C13310"/>
      <c r="D13310"/>
    </row>
    <row r="13311" spans="3:4" ht="15" x14ac:dyDescent="0.25">
      <c r="C13311"/>
      <c r="D13311"/>
    </row>
    <row r="13312" spans="3:4" ht="15" x14ac:dyDescent="0.25">
      <c r="C13312"/>
      <c r="D13312"/>
    </row>
    <row r="13313" spans="3:4" ht="15" x14ac:dyDescent="0.25">
      <c r="C13313"/>
      <c r="D13313"/>
    </row>
    <row r="13314" spans="3:4" ht="15" x14ac:dyDescent="0.25">
      <c r="C13314"/>
      <c r="D13314"/>
    </row>
    <row r="13315" spans="3:4" ht="15" x14ac:dyDescent="0.25">
      <c r="C13315"/>
      <c r="D13315"/>
    </row>
    <row r="13316" spans="3:4" ht="15" x14ac:dyDescent="0.25">
      <c r="C13316"/>
      <c r="D13316"/>
    </row>
    <row r="13317" spans="3:4" ht="15" x14ac:dyDescent="0.25">
      <c r="C13317"/>
      <c r="D13317"/>
    </row>
    <row r="13318" spans="3:4" ht="15" x14ac:dyDescent="0.25">
      <c r="C13318"/>
      <c r="D13318"/>
    </row>
    <row r="13319" spans="3:4" ht="15" x14ac:dyDescent="0.25">
      <c r="C13319"/>
      <c r="D13319"/>
    </row>
    <row r="13320" spans="3:4" ht="15" x14ac:dyDescent="0.25">
      <c r="C13320"/>
      <c r="D13320"/>
    </row>
    <row r="13321" spans="3:4" ht="15" x14ac:dyDescent="0.25">
      <c r="C13321"/>
      <c r="D13321"/>
    </row>
    <row r="13322" spans="3:4" ht="15" x14ac:dyDescent="0.25">
      <c r="C13322"/>
      <c r="D13322"/>
    </row>
    <row r="13323" spans="3:4" ht="15" x14ac:dyDescent="0.25">
      <c r="C13323"/>
      <c r="D13323"/>
    </row>
    <row r="13324" spans="3:4" ht="15" x14ac:dyDescent="0.25">
      <c r="C13324"/>
      <c r="D13324"/>
    </row>
    <row r="13325" spans="3:4" ht="15" x14ac:dyDescent="0.25">
      <c r="C13325"/>
      <c r="D13325"/>
    </row>
    <row r="13326" spans="3:4" ht="15" x14ac:dyDescent="0.25">
      <c r="C13326"/>
      <c r="D13326"/>
    </row>
    <row r="13327" spans="3:4" thickBot="1" x14ac:dyDescent="0.3">
      <c r="C13327"/>
      <c r="D13327"/>
    </row>
    <row r="13328" spans="3:4" ht="15" x14ac:dyDescent="0.25">
      <c r="C13328"/>
      <c r="D13328"/>
    </row>
    <row r="13329" spans="3:4" thickBot="1" x14ac:dyDescent="0.3">
      <c r="C13329"/>
      <c r="D13329"/>
    </row>
    <row r="13330" spans="3:4" thickBot="1" x14ac:dyDescent="0.3">
      <c r="C13330"/>
      <c r="D13330"/>
    </row>
    <row r="13331" spans="3:4" ht="15" x14ac:dyDescent="0.25">
      <c r="C13331"/>
      <c r="D13331"/>
    </row>
    <row r="13332" spans="3:4" ht="15" x14ac:dyDescent="0.25">
      <c r="C13332"/>
      <c r="D13332"/>
    </row>
    <row r="13333" spans="3:4" ht="15" x14ac:dyDescent="0.25">
      <c r="C13333"/>
      <c r="D13333"/>
    </row>
    <row r="13334" spans="3:4" ht="15" x14ac:dyDescent="0.25">
      <c r="C13334"/>
      <c r="D13334"/>
    </row>
    <row r="13335" spans="3:4" ht="15" x14ac:dyDescent="0.25">
      <c r="C13335"/>
      <c r="D13335"/>
    </row>
    <row r="13336" spans="3:4" ht="15" x14ac:dyDescent="0.25">
      <c r="C13336"/>
      <c r="D13336"/>
    </row>
    <row r="13337" spans="3:4" ht="15" x14ac:dyDescent="0.25">
      <c r="C13337"/>
      <c r="D13337"/>
    </row>
    <row r="13338" spans="3:4" ht="15" x14ac:dyDescent="0.25">
      <c r="C13338"/>
      <c r="D13338"/>
    </row>
    <row r="13339" spans="3:4" ht="15" x14ac:dyDescent="0.25">
      <c r="C13339"/>
      <c r="D13339"/>
    </row>
    <row r="13340" spans="3:4" ht="15" x14ac:dyDescent="0.25">
      <c r="C13340"/>
      <c r="D13340"/>
    </row>
    <row r="13341" spans="3:4" ht="15" x14ac:dyDescent="0.25">
      <c r="C13341"/>
      <c r="D13341"/>
    </row>
    <row r="13342" spans="3:4" ht="15" x14ac:dyDescent="0.25">
      <c r="C13342"/>
      <c r="D13342"/>
    </row>
    <row r="13343" spans="3:4" ht="15" x14ac:dyDescent="0.25">
      <c r="C13343"/>
      <c r="D13343"/>
    </row>
    <row r="13344" spans="3:4" ht="15" x14ac:dyDescent="0.25">
      <c r="C13344"/>
      <c r="D13344"/>
    </row>
    <row r="13345" spans="3:4" ht="15" x14ac:dyDescent="0.25">
      <c r="C13345"/>
      <c r="D13345"/>
    </row>
    <row r="13346" spans="3:4" ht="15" x14ac:dyDescent="0.25">
      <c r="C13346"/>
      <c r="D13346"/>
    </row>
    <row r="13347" spans="3:4" ht="15" x14ac:dyDescent="0.25">
      <c r="C13347"/>
      <c r="D13347"/>
    </row>
    <row r="13348" spans="3:4" ht="15" x14ac:dyDescent="0.25">
      <c r="C13348"/>
      <c r="D13348"/>
    </row>
    <row r="13349" spans="3:4" ht="15" x14ac:dyDescent="0.25">
      <c r="C13349"/>
      <c r="D13349"/>
    </row>
    <row r="13350" spans="3:4" ht="15" x14ac:dyDescent="0.25">
      <c r="C13350"/>
      <c r="D13350"/>
    </row>
    <row r="13351" spans="3:4" ht="15" x14ac:dyDescent="0.25">
      <c r="C13351"/>
      <c r="D13351"/>
    </row>
    <row r="13352" spans="3:4" ht="15" x14ac:dyDescent="0.25">
      <c r="C13352"/>
      <c r="D13352"/>
    </row>
    <row r="13353" spans="3:4" ht="15" x14ac:dyDescent="0.25">
      <c r="C13353"/>
      <c r="D13353"/>
    </row>
    <row r="13354" spans="3:4" ht="15" x14ac:dyDescent="0.25">
      <c r="C13354"/>
      <c r="D13354"/>
    </row>
    <row r="13355" spans="3:4" ht="15" x14ac:dyDescent="0.25">
      <c r="C13355"/>
      <c r="D13355"/>
    </row>
    <row r="13356" spans="3:4" ht="15" x14ac:dyDescent="0.25">
      <c r="C13356"/>
      <c r="D13356"/>
    </row>
    <row r="13357" spans="3:4" ht="15" x14ac:dyDescent="0.25">
      <c r="C13357"/>
      <c r="D13357"/>
    </row>
    <row r="13358" spans="3:4" ht="15" x14ac:dyDescent="0.25">
      <c r="C13358"/>
      <c r="D13358"/>
    </row>
    <row r="13359" spans="3:4" ht="15" x14ac:dyDescent="0.25">
      <c r="C13359"/>
      <c r="D13359"/>
    </row>
    <row r="13360" spans="3:4" ht="15" x14ac:dyDescent="0.25">
      <c r="C13360"/>
      <c r="D13360"/>
    </row>
    <row r="13361" spans="3:4" ht="15" x14ac:dyDescent="0.25">
      <c r="C13361"/>
      <c r="D13361"/>
    </row>
    <row r="13362" spans="3:4" ht="15" x14ac:dyDescent="0.25">
      <c r="C13362"/>
      <c r="D13362"/>
    </row>
    <row r="13363" spans="3:4" ht="15" x14ac:dyDescent="0.25">
      <c r="C13363"/>
      <c r="D13363"/>
    </row>
    <row r="13364" spans="3:4" ht="15" x14ac:dyDescent="0.25">
      <c r="C13364"/>
      <c r="D13364"/>
    </row>
    <row r="13365" spans="3:4" ht="15" x14ac:dyDescent="0.25">
      <c r="C13365"/>
      <c r="D13365"/>
    </row>
    <row r="13366" spans="3:4" ht="15" x14ac:dyDescent="0.25">
      <c r="C13366"/>
      <c r="D13366"/>
    </row>
    <row r="13367" spans="3:4" ht="15" x14ac:dyDescent="0.25">
      <c r="C13367"/>
      <c r="D13367"/>
    </row>
    <row r="13368" spans="3:4" ht="15" x14ac:dyDescent="0.25">
      <c r="C13368"/>
      <c r="D13368"/>
    </row>
    <row r="13369" spans="3:4" ht="15" x14ac:dyDescent="0.25">
      <c r="C13369"/>
      <c r="D13369"/>
    </row>
    <row r="13370" spans="3:4" ht="15" x14ac:dyDescent="0.25">
      <c r="C13370"/>
      <c r="D13370"/>
    </row>
    <row r="13371" spans="3:4" ht="15" x14ac:dyDescent="0.25">
      <c r="C13371"/>
      <c r="D13371"/>
    </row>
    <row r="13372" spans="3:4" ht="15" x14ac:dyDescent="0.25">
      <c r="C13372"/>
      <c r="D13372"/>
    </row>
    <row r="13373" spans="3:4" ht="15" x14ac:dyDescent="0.25">
      <c r="C13373"/>
      <c r="D13373"/>
    </row>
    <row r="13374" spans="3:4" ht="15" x14ac:dyDescent="0.25">
      <c r="C13374"/>
      <c r="D13374"/>
    </row>
    <row r="13375" spans="3:4" ht="15" x14ac:dyDescent="0.25">
      <c r="C13375"/>
      <c r="D13375"/>
    </row>
    <row r="13376" spans="3:4" ht="15" x14ac:dyDescent="0.25">
      <c r="C13376"/>
      <c r="D13376"/>
    </row>
    <row r="13377" spans="3:4" ht="15" x14ac:dyDescent="0.25">
      <c r="C13377"/>
      <c r="D13377"/>
    </row>
    <row r="13378" spans="3:4" ht="15" x14ac:dyDescent="0.25">
      <c r="C13378"/>
      <c r="D13378"/>
    </row>
    <row r="13379" spans="3:4" ht="15" x14ac:dyDescent="0.25">
      <c r="C13379"/>
      <c r="D13379"/>
    </row>
    <row r="13380" spans="3:4" thickBot="1" x14ac:dyDescent="0.3">
      <c r="C13380"/>
      <c r="D13380"/>
    </row>
    <row r="13381" spans="3:4" ht="15" x14ac:dyDescent="0.25">
      <c r="C13381"/>
      <c r="D13381"/>
    </row>
    <row r="13382" spans="3:4" ht="15" x14ac:dyDescent="0.25">
      <c r="C13382"/>
      <c r="D13382"/>
    </row>
    <row r="13383" spans="3:4" ht="15" x14ac:dyDescent="0.25">
      <c r="C13383"/>
      <c r="D13383"/>
    </row>
    <row r="13384" spans="3:4" ht="15" x14ac:dyDescent="0.25">
      <c r="C13384"/>
      <c r="D13384"/>
    </row>
    <row r="13385" spans="3:4" ht="15" x14ac:dyDescent="0.25">
      <c r="C13385"/>
      <c r="D13385"/>
    </row>
    <row r="13386" spans="3:4" ht="15" x14ac:dyDescent="0.25">
      <c r="C13386"/>
      <c r="D13386"/>
    </row>
    <row r="13387" spans="3:4" ht="15" x14ac:dyDescent="0.25">
      <c r="C13387"/>
      <c r="D13387"/>
    </row>
    <row r="13388" spans="3:4" ht="15" x14ac:dyDescent="0.25">
      <c r="C13388"/>
      <c r="D13388"/>
    </row>
    <row r="13389" spans="3:4" ht="15" x14ac:dyDescent="0.25">
      <c r="C13389"/>
      <c r="D13389"/>
    </row>
    <row r="13390" spans="3:4" ht="15" x14ac:dyDescent="0.25">
      <c r="C13390"/>
      <c r="D13390"/>
    </row>
    <row r="13391" spans="3:4" ht="15" x14ac:dyDescent="0.25">
      <c r="C13391"/>
      <c r="D13391"/>
    </row>
    <row r="13392" spans="3:4" ht="15" x14ac:dyDescent="0.25">
      <c r="C13392"/>
      <c r="D13392"/>
    </row>
    <row r="13393" spans="3:4" ht="15" x14ac:dyDescent="0.25">
      <c r="C13393"/>
      <c r="D13393"/>
    </row>
    <row r="13394" spans="3:4" ht="15" x14ac:dyDescent="0.25">
      <c r="C13394"/>
      <c r="D13394"/>
    </row>
    <row r="13395" spans="3:4" ht="15" x14ac:dyDescent="0.25">
      <c r="C13395"/>
      <c r="D13395"/>
    </row>
    <row r="13396" spans="3:4" ht="15" x14ac:dyDescent="0.25">
      <c r="C13396"/>
      <c r="D13396"/>
    </row>
    <row r="13397" spans="3:4" ht="15" x14ac:dyDescent="0.25">
      <c r="C13397"/>
      <c r="D13397"/>
    </row>
    <row r="13398" spans="3:4" ht="15" x14ac:dyDescent="0.25">
      <c r="C13398"/>
      <c r="D13398"/>
    </row>
    <row r="13399" spans="3:4" ht="15" x14ac:dyDescent="0.25">
      <c r="C13399"/>
      <c r="D13399"/>
    </row>
    <row r="13400" spans="3:4" ht="15" x14ac:dyDescent="0.25">
      <c r="C13400"/>
      <c r="D13400"/>
    </row>
    <row r="13401" spans="3:4" ht="15" x14ac:dyDescent="0.25">
      <c r="C13401"/>
      <c r="D13401"/>
    </row>
    <row r="13402" spans="3:4" ht="15" x14ac:dyDescent="0.25">
      <c r="C13402"/>
      <c r="D13402"/>
    </row>
    <row r="13403" spans="3:4" ht="15" x14ac:dyDescent="0.25">
      <c r="C13403"/>
      <c r="D13403"/>
    </row>
    <row r="13404" spans="3:4" ht="15" x14ac:dyDescent="0.25">
      <c r="C13404"/>
      <c r="D13404"/>
    </row>
    <row r="13405" spans="3:4" ht="15" x14ac:dyDescent="0.25">
      <c r="C13405"/>
      <c r="D13405"/>
    </row>
    <row r="13406" spans="3:4" ht="15" x14ac:dyDescent="0.25">
      <c r="C13406"/>
      <c r="D13406"/>
    </row>
    <row r="13407" spans="3:4" ht="15" x14ac:dyDescent="0.25">
      <c r="C13407"/>
      <c r="D13407"/>
    </row>
    <row r="13408" spans="3:4" ht="15" x14ac:dyDescent="0.25">
      <c r="C13408"/>
      <c r="D13408"/>
    </row>
    <row r="13409" spans="3:4" ht="15" x14ac:dyDescent="0.25">
      <c r="C13409"/>
      <c r="D13409"/>
    </row>
    <row r="13410" spans="3:4" ht="15" x14ac:dyDescent="0.25">
      <c r="C13410"/>
      <c r="D13410"/>
    </row>
    <row r="13411" spans="3:4" ht="15" x14ac:dyDescent="0.25">
      <c r="C13411"/>
      <c r="D13411"/>
    </row>
    <row r="13412" spans="3:4" ht="15" x14ac:dyDescent="0.25">
      <c r="C13412"/>
      <c r="D13412"/>
    </row>
    <row r="13413" spans="3:4" ht="15" x14ac:dyDescent="0.25">
      <c r="C13413"/>
      <c r="D13413"/>
    </row>
    <row r="13414" spans="3:4" ht="15" x14ac:dyDescent="0.25">
      <c r="C13414"/>
      <c r="D13414"/>
    </row>
    <row r="13415" spans="3:4" ht="15" x14ac:dyDescent="0.25">
      <c r="C13415"/>
      <c r="D13415"/>
    </row>
    <row r="13416" spans="3:4" ht="15" x14ac:dyDescent="0.25">
      <c r="C13416"/>
      <c r="D13416"/>
    </row>
    <row r="13417" spans="3:4" ht="15" x14ac:dyDescent="0.25">
      <c r="C13417"/>
      <c r="D13417"/>
    </row>
    <row r="13418" spans="3:4" ht="15" x14ac:dyDescent="0.25">
      <c r="C13418"/>
      <c r="D13418"/>
    </row>
    <row r="13419" spans="3:4" ht="15" x14ac:dyDescent="0.25">
      <c r="C13419"/>
      <c r="D13419"/>
    </row>
    <row r="13420" spans="3:4" ht="15" x14ac:dyDescent="0.25">
      <c r="C13420"/>
      <c r="D13420"/>
    </row>
    <row r="13421" spans="3:4" ht="15" x14ac:dyDescent="0.25">
      <c r="C13421"/>
      <c r="D13421"/>
    </row>
    <row r="13422" spans="3:4" ht="15" x14ac:dyDescent="0.25">
      <c r="C13422"/>
      <c r="D13422"/>
    </row>
    <row r="13423" spans="3:4" ht="15" x14ac:dyDescent="0.25">
      <c r="C13423"/>
      <c r="D13423"/>
    </row>
    <row r="13424" spans="3:4" ht="15" x14ac:dyDescent="0.25">
      <c r="C13424"/>
      <c r="D13424"/>
    </row>
    <row r="13425" spans="3:4" ht="15" x14ac:dyDescent="0.25">
      <c r="C13425"/>
      <c r="D13425"/>
    </row>
    <row r="13426" spans="3:4" ht="15" x14ac:dyDescent="0.25">
      <c r="C13426"/>
      <c r="D13426"/>
    </row>
    <row r="13427" spans="3:4" ht="15" x14ac:dyDescent="0.25">
      <c r="C13427"/>
      <c r="D13427"/>
    </row>
    <row r="13428" spans="3:4" thickBot="1" x14ac:dyDescent="0.3">
      <c r="C13428"/>
      <c r="D13428"/>
    </row>
    <row r="13429" spans="3:4" ht="15" x14ac:dyDescent="0.25">
      <c r="C13429"/>
      <c r="D13429"/>
    </row>
    <row r="13430" spans="3:4" ht="15" x14ac:dyDescent="0.25">
      <c r="C13430"/>
      <c r="D13430"/>
    </row>
    <row r="13431" spans="3:4" ht="15" x14ac:dyDescent="0.25">
      <c r="C13431"/>
      <c r="D13431"/>
    </row>
    <row r="13432" spans="3:4" ht="15" x14ac:dyDescent="0.25">
      <c r="C13432"/>
      <c r="D13432"/>
    </row>
    <row r="13433" spans="3:4" ht="15" x14ac:dyDescent="0.25">
      <c r="C13433"/>
      <c r="D13433"/>
    </row>
    <row r="13434" spans="3:4" ht="15" x14ac:dyDescent="0.25">
      <c r="C13434"/>
      <c r="D13434"/>
    </row>
    <row r="13435" spans="3:4" ht="15" x14ac:dyDescent="0.25">
      <c r="C13435"/>
      <c r="D13435"/>
    </row>
    <row r="13436" spans="3:4" ht="15" x14ac:dyDescent="0.25">
      <c r="C13436"/>
      <c r="D13436"/>
    </row>
    <row r="13437" spans="3:4" ht="15" x14ac:dyDescent="0.25">
      <c r="C13437"/>
      <c r="D13437"/>
    </row>
    <row r="13438" spans="3:4" ht="15" x14ac:dyDescent="0.25">
      <c r="C13438"/>
      <c r="D13438"/>
    </row>
    <row r="13439" spans="3:4" ht="15" x14ac:dyDescent="0.25">
      <c r="C13439"/>
      <c r="D13439"/>
    </row>
    <row r="13440" spans="3:4" ht="15" x14ac:dyDescent="0.25">
      <c r="C13440"/>
      <c r="D13440"/>
    </row>
    <row r="13441" spans="3:4" ht="15" x14ac:dyDescent="0.25">
      <c r="C13441"/>
      <c r="D13441"/>
    </row>
    <row r="13442" spans="3:4" ht="15" x14ac:dyDescent="0.25">
      <c r="C13442"/>
      <c r="D13442"/>
    </row>
    <row r="13443" spans="3:4" ht="15" x14ac:dyDescent="0.25">
      <c r="C13443"/>
      <c r="D13443"/>
    </row>
    <row r="13444" spans="3:4" ht="15" x14ac:dyDescent="0.25">
      <c r="C13444"/>
      <c r="D13444"/>
    </row>
    <row r="13445" spans="3:4" ht="15" x14ac:dyDescent="0.25">
      <c r="C13445"/>
      <c r="D13445"/>
    </row>
    <row r="13446" spans="3:4" ht="15" x14ac:dyDescent="0.25">
      <c r="C13446"/>
      <c r="D13446"/>
    </row>
    <row r="13447" spans="3:4" ht="15" x14ac:dyDescent="0.25">
      <c r="C13447"/>
      <c r="D13447"/>
    </row>
    <row r="13448" spans="3:4" ht="15" x14ac:dyDescent="0.25">
      <c r="C13448"/>
      <c r="D13448"/>
    </row>
    <row r="13449" spans="3:4" ht="15" x14ac:dyDescent="0.25">
      <c r="C13449"/>
      <c r="D13449"/>
    </row>
    <row r="13450" spans="3:4" ht="15" x14ac:dyDescent="0.25">
      <c r="C13450"/>
      <c r="D13450"/>
    </row>
    <row r="13451" spans="3:4" ht="15" x14ac:dyDescent="0.25">
      <c r="C13451"/>
      <c r="D13451"/>
    </row>
    <row r="13452" spans="3:4" ht="15" x14ac:dyDescent="0.25">
      <c r="C13452"/>
      <c r="D13452"/>
    </row>
    <row r="13453" spans="3:4" ht="15" x14ac:dyDescent="0.25">
      <c r="C13453"/>
      <c r="D13453"/>
    </row>
    <row r="13454" spans="3:4" ht="15" x14ac:dyDescent="0.25">
      <c r="C13454"/>
      <c r="D13454"/>
    </row>
    <row r="13455" spans="3:4" ht="15" x14ac:dyDescent="0.25">
      <c r="C13455"/>
      <c r="D13455"/>
    </row>
    <row r="13456" spans="3:4" ht="15" x14ac:dyDescent="0.25">
      <c r="C13456"/>
      <c r="D13456"/>
    </row>
    <row r="13457" spans="3:4" ht="15" x14ac:dyDescent="0.25">
      <c r="C13457"/>
      <c r="D13457"/>
    </row>
    <row r="13458" spans="3:4" ht="15" x14ac:dyDescent="0.25">
      <c r="C13458"/>
      <c r="D13458"/>
    </row>
    <row r="13459" spans="3:4" ht="15" x14ac:dyDescent="0.25">
      <c r="C13459"/>
      <c r="D13459"/>
    </row>
    <row r="13460" spans="3:4" ht="15" x14ac:dyDescent="0.25">
      <c r="C13460"/>
      <c r="D13460"/>
    </row>
    <row r="13461" spans="3:4" ht="15" x14ac:dyDescent="0.25">
      <c r="C13461"/>
      <c r="D13461"/>
    </row>
    <row r="13462" spans="3:4" ht="15" x14ac:dyDescent="0.25">
      <c r="C13462"/>
      <c r="D13462"/>
    </row>
    <row r="13463" spans="3:4" ht="15" x14ac:dyDescent="0.25">
      <c r="C13463"/>
      <c r="D13463"/>
    </row>
    <row r="13464" spans="3:4" ht="15" x14ac:dyDescent="0.25">
      <c r="C13464"/>
      <c r="D13464"/>
    </row>
    <row r="13465" spans="3:4" ht="15" x14ac:dyDescent="0.25">
      <c r="C13465"/>
      <c r="D13465"/>
    </row>
    <row r="13466" spans="3:4" ht="15" x14ac:dyDescent="0.25">
      <c r="C13466"/>
      <c r="D13466"/>
    </row>
    <row r="13467" spans="3:4" ht="15" x14ac:dyDescent="0.25">
      <c r="C13467"/>
      <c r="D13467"/>
    </row>
    <row r="13468" spans="3:4" ht="15" x14ac:dyDescent="0.25">
      <c r="C13468"/>
      <c r="D13468"/>
    </row>
    <row r="13469" spans="3:4" ht="15" x14ac:dyDescent="0.25">
      <c r="C13469"/>
      <c r="D13469"/>
    </row>
    <row r="13470" spans="3:4" ht="15" x14ac:dyDescent="0.25">
      <c r="C13470"/>
      <c r="D13470"/>
    </row>
    <row r="13471" spans="3:4" ht="15" x14ac:dyDescent="0.25">
      <c r="C13471"/>
      <c r="D13471"/>
    </row>
    <row r="13472" spans="3:4" ht="15" x14ac:dyDescent="0.25">
      <c r="C13472"/>
      <c r="D13472"/>
    </row>
    <row r="13473" spans="3:4" ht="15" x14ac:dyDescent="0.25">
      <c r="C13473"/>
      <c r="D13473"/>
    </row>
    <row r="13474" spans="3:4" ht="15" x14ac:dyDescent="0.25">
      <c r="C13474"/>
      <c r="D13474"/>
    </row>
    <row r="13475" spans="3:4" ht="15" x14ac:dyDescent="0.25">
      <c r="C13475"/>
      <c r="D13475"/>
    </row>
    <row r="13476" spans="3:4" ht="15" x14ac:dyDescent="0.25">
      <c r="C13476"/>
      <c r="D13476"/>
    </row>
    <row r="13477" spans="3:4" ht="15" x14ac:dyDescent="0.25">
      <c r="C13477"/>
      <c r="D13477"/>
    </row>
    <row r="13478" spans="3:4" thickBot="1" x14ac:dyDescent="0.3">
      <c r="C13478"/>
      <c r="D13478"/>
    </row>
    <row r="13479" spans="3:4" ht="15" x14ac:dyDescent="0.25">
      <c r="C13479"/>
      <c r="D13479"/>
    </row>
    <row r="13480" spans="3:4" ht="15" x14ac:dyDescent="0.25">
      <c r="C13480"/>
      <c r="D13480"/>
    </row>
    <row r="13481" spans="3:4" ht="15" x14ac:dyDescent="0.25">
      <c r="C13481"/>
      <c r="D13481"/>
    </row>
    <row r="13482" spans="3:4" ht="15" x14ac:dyDescent="0.25">
      <c r="C13482"/>
      <c r="D13482"/>
    </row>
    <row r="13483" spans="3:4" ht="15" x14ac:dyDescent="0.25">
      <c r="C13483"/>
      <c r="D13483"/>
    </row>
    <row r="13484" spans="3:4" ht="15" x14ac:dyDescent="0.25">
      <c r="C13484"/>
      <c r="D13484"/>
    </row>
    <row r="13485" spans="3:4" ht="15" x14ac:dyDescent="0.25">
      <c r="C13485"/>
      <c r="D13485"/>
    </row>
    <row r="13486" spans="3:4" ht="15" x14ac:dyDescent="0.25">
      <c r="C13486"/>
      <c r="D13486"/>
    </row>
    <row r="13487" spans="3:4" ht="15" x14ac:dyDescent="0.25">
      <c r="C13487"/>
      <c r="D13487"/>
    </row>
    <row r="13488" spans="3:4" ht="15" x14ac:dyDescent="0.25">
      <c r="C13488"/>
      <c r="D13488"/>
    </row>
    <row r="13489" spans="3:4" ht="15" x14ac:dyDescent="0.25">
      <c r="C13489"/>
      <c r="D13489"/>
    </row>
    <row r="13490" spans="3:4" ht="15" x14ac:dyDescent="0.25">
      <c r="C13490"/>
      <c r="D13490"/>
    </row>
    <row r="13491" spans="3:4" ht="15" x14ac:dyDescent="0.25">
      <c r="C13491"/>
      <c r="D13491"/>
    </row>
    <row r="13492" spans="3:4" ht="15" x14ac:dyDescent="0.25">
      <c r="C13492"/>
      <c r="D13492"/>
    </row>
    <row r="13493" spans="3:4" ht="15" x14ac:dyDescent="0.25">
      <c r="C13493"/>
      <c r="D13493"/>
    </row>
    <row r="13494" spans="3:4" ht="15" x14ac:dyDescent="0.25">
      <c r="C13494"/>
      <c r="D13494"/>
    </row>
    <row r="13495" spans="3:4" ht="15" x14ac:dyDescent="0.25">
      <c r="C13495"/>
      <c r="D13495"/>
    </row>
    <row r="13496" spans="3:4" ht="15" x14ac:dyDescent="0.25">
      <c r="C13496"/>
      <c r="D13496"/>
    </row>
    <row r="13497" spans="3:4" ht="15" x14ac:dyDescent="0.25">
      <c r="C13497"/>
      <c r="D13497"/>
    </row>
    <row r="13498" spans="3:4" ht="15" x14ac:dyDescent="0.25">
      <c r="C13498"/>
      <c r="D13498"/>
    </row>
    <row r="13499" spans="3:4" ht="15" x14ac:dyDescent="0.25">
      <c r="C13499"/>
      <c r="D13499"/>
    </row>
    <row r="13500" spans="3:4" ht="15" x14ac:dyDescent="0.25">
      <c r="C13500"/>
      <c r="D13500"/>
    </row>
    <row r="13501" spans="3:4" ht="15" x14ac:dyDescent="0.25">
      <c r="C13501"/>
      <c r="D13501"/>
    </row>
    <row r="13502" spans="3:4" ht="15" x14ac:dyDescent="0.25">
      <c r="C13502"/>
      <c r="D13502"/>
    </row>
    <row r="13503" spans="3:4" ht="15" x14ac:dyDescent="0.25">
      <c r="C13503"/>
      <c r="D13503"/>
    </row>
    <row r="13504" spans="3:4" ht="15" x14ac:dyDescent="0.25">
      <c r="C13504"/>
      <c r="D13504"/>
    </row>
    <row r="13505" spans="3:4" ht="15" x14ac:dyDescent="0.25">
      <c r="C13505"/>
      <c r="D13505"/>
    </row>
    <row r="13506" spans="3:4" ht="15" x14ac:dyDescent="0.25">
      <c r="C13506"/>
      <c r="D13506"/>
    </row>
    <row r="13507" spans="3:4" thickBot="1" x14ac:dyDescent="0.3">
      <c r="C13507"/>
      <c r="D13507"/>
    </row>
    <row r="13508" spans="3:4" ht="15" x14ac:dyDescent="0.25">
      <c r="C13508"/>
      <c r="D13508"/>
    </row>
    <row r="13509" spans="3:4" thickBot="1" x14ac:dyDescent="0.3">
      <c r="C13509"/>
      <c r="D13509"/>
    </row>
    <row r="13510" spans="3:4" ht="15" x14ac:dyDescent="0.25">
      <c r="C13510"/>
      <c r="D13510"/>
    </row>
    <row r="13511" spans="3:4" thickBot="1" x14ac:dyDescent="0.3">
      <c r="C13511"/>
      <c r="D13511"/>
    </row>
    <row r="13512" spans="3:4" ht="15" x14ac:dyDescent="0.25">
      <c r="C13512"/>
      <c r="D13512"/>
    </row>
    <row r="13513" spans="3:4" ht="15" x14ac:dyDescent="0.25">
      <c r="C13513"/>
      <c r="D13513"/>
    </row>
    <row r="13514" spans="3:4" ht="15" x14ac:dyDescent="0.25">
      <c r="C13514"/>
      <c r="D13514"/>
    </row>
    <row r="13515" spans="3:4" ht="15" x14ac:dyDescent="0.25">
      <c r="C13515"/>
      <c r="D13515"/>
    </row>
    <row r="13516" spans="3:4" ht="15" x14ac:dyDescent="0.25">
      <c r="C13516"/>
      <c r="D13516"/>
    </row>
    <row r="13517" spans="3:4" ht="15" x14ac:dyDescent="0.25">
      <c r="C13517"/>
      <c r="D13517"/>
    </row>
    <row r="13518" spans="3:4" ht="15" x14ac:dyDescent="0.25">
      <c r="C13518"/>
      <c r="D13518"/>
    </row>
    <row r="13519" spans="3:4" ht="15" x14ac:dyDescent="0.25">
      <c r="C13519"/>
      <c r="D13519"/>
    </row>
    <row r="13520" spans="3:4" ht="15" x14ac:dyDescent="0.25">
      <c r="C13520"/>
      <c r="D13520"/>
    </row>
    <row r="13521" spans="3:4" ht="15" x14ac:dyDescent="0.25">
      <c r="C13521"/>
      <c r="D13521"/>
    </row>
    <row r="13522" spans="3:4" ht="15" x14ac:dyDescent="0.25">
      <c r="C13522"/>
      <c r="D13522"/>
    </row>
    <row r="13523" spans="3:4" ht="15" x14ac:dyDescent="0.25">
      <c r="C13523"/>
      <c r="D13523"/>
    </row>
    <row r="13524" spans="3:4" ht="15" x14ac:dyDescent="0.25">
      <c r="C13524"/>
      <c r="D13524"/>
    </row>
    <row r="13525" spans="3:4" ht="15" x14ac:dyDescent="0.25">
      <c r="C13525"/>
      <c r="D13525"/>
    </row>
    <row r="13526" spans="3:4" ht="15" x14ac:dyDescent="0.25">
      <c r="C13526"/>
      <c r="D13526"/>
    </row>
    <row r="13527" spans="3:4" ht="15" x14ac:dyDescent="0.25">
      <c r="C13527"/>
      <c r="D13527"/>
    </row>
    <row r="13528" spans="3:4" ht="15" x14ac:dyDescent="0.25">
      <c r="C13528"/>
      <c r="D13528"/>
    </row>
    <row r="13529" spans="3:4" ht="15" x14ac:dyDescent="0.25">
      <c r="C13529"/>
      <c r="D13529"/>
    </row>
    <row r="13530" spans="3:4" ht="15" x14ac:dyDescent="0.25">
      <c r="C13530"/>
      <c r="D13530"/>
    </row>
    <row r="13531" spans="3:4" ht="15" x14ac:dyDescent="0.25">
      <c r="C13531"/>
      <c r="D13531"/>
    </row>
    <row r="13532" spans="3:4" ht="15" x14ac:dyDescent="0.25">
      <c r="C13532"/>
      <c r="D13532"/>
    </row>
    <row r="13533" spans="3:4" ht="15" x14ac:dyDescent="0.25">
      <c r="C13533"/>
      <c r="D13533"/>
    </row>
    <row r="13534" spans="3:4" ht="15" x14ac:dyDescent="0.25">
      <c r="C13534"/>
      <c r="D13534"/>
    </row>
    <row r="13535" spans="3:4" ht="15" x14ac:dyDescent="0.25">
      <c r="C13535"/>
      <c r="D13535"/>
    </row>
    <row r="13536" spans="3:4" ht="15" x14ac:dyDescent="0.25">
      <c r="C13536"/>
      <c r="D13536"/>
    </row>
    <row r="13537" spans="3:4" ht="15" x14ac:dyDescent="0.25">
      <c r="C13537"/>
      <c r="D13537"/>
    </row>
    <row r="13538" spans="3:4" ht="15" x14ac:dyDescent="0.25">
      <c r="C13538"/>
      <c r="D13538"/>
    </row>
    <row r="13539" spans="3:4" ht="15" x14ac:dyDescent="0.25">
      <c r="C13539"/>
      <c r="D13539"/>
    </row>
    <row r="13540" spans="3:4" ht="15" x14ac:dyDescent="0.25">
      <c r="C13540"/>
      <c r="D13540"/>
    </row>
    <row r="13541" spans="3:4" ht="15" x14ac:dyDescent="0.25">
      <c r="C13541"/>
      <c r="D13541"/>
    </row>
    <row r="13542" spans="3:4" ht="15" x14ac:dyDescent="0.25">
      <c r="C13542"/>
      <c r="D13542"/>
    </row>
    <row r="13543" spans="3:4" ht="15" x14ac:dyDescent="0.25">
      <c r="C13543"/>
      <c r="D13543"/>
    </row>
    <row r="13544" spans="3:4" ht="15" x14ac:dyDescent="0.25">
      <c r="C13544"/>
      <c r="D13544"/>
    </row>
    <row r="13545" spans="3:4" ht="15" x14ac:dyDescent="0.25">
      <c r="C13545"/>
      <c r="D13545"/>
    </row>
    <row r="13546" spans="3:4" ht="15" x14ac:dyDescent="0.25">
      <c r="C13546"/>
      <c r="D13546"/>
    </row>
    <row r="13547" spans="3:4" ht="15" x14ac:dyDescent="0.25">
      <c r="C13547"/>
      <c r="D13547"/>
    </row>
    <row r="13548" spans="3:4" ht="15" x14ac:dyDescent="0.25">
      <c r="C13548"/>
      <c r="D13548"/>
    </row>
    <row r="13549" spans="3:4" ht="15" x14ac:dyDescent="0.25">
      <c r="C13549"/>
      <c r="D13549"/>
    </row>
    <row r="13550" spans="3:4" ht="15" x14ac:dyDescent="0.25">
      <c r="C13550"/>
      <c r="D13550"/>
    </row>
    <row r="13551" spans="3:4" ht="15" x14ac:dyDescent="0.25">
      <c r="C13551"/>
      <c r="D13551"/>
    </row>
    <row r="13552" spans="3:4" ht="15" x14ac:dyDescent="0.25">
      <c r="C13552"/>
      <c r="D13552"/>
    </row>
    <row r="13553" spans="3:4" ht="15" x14ac:dyDescent="0.25">
      <c r="C13553"/>
      <c r="D13553"/>
    </row>
    <row r="13554" spans="3:4" ht="15" x14ac:dyDescent="0.25">
      <c r="C13554"/>
      <c r="D13554"/>
    </row>
    <row r="13555" spans="3:4" ht="15" x14ac:dyDescent="0.25">
      <c r="C13555"/>
      <c r="D13555"/>
    </row>
    <row r="13556" spans="3:4" ht="15" x14ac:dyDescent="0.25">
      <c r="C13556"/>
      <c r="D13556"/>
    </row>
    <row r="13557" spans="3:4" ht="15" x14ac:dyDescent="0.25">
      <c r="C13557"/>
      <c r="D13557"/>
    </row>
    <row r="13558" spans="3:4" ht="15" x14ac:dyDescent="0.25">
      <c r="C13558"/>
      <c r="D13558"/>
    </row>
    <row r="13559" spans="3:4" ht="15" x14ac:dyDescent="0.25">
      <c r="C13559"/>
      <c r="D13559"/>
    </row>
    <row r="13560" spans="3:4" ht="15" x14ac:dyDescent="0.25">
      <c r="C13560"/>
      <c r="D13560"/>
    </row>
    <row r="13561" spans="3:4" ht="15" x14ac:dyDescent="0.25">
      <c r="C13561"/>
      <c r="D13561"/>
    </row>
    <row r="13562" spans="3:4" ht="15" x14ac:dyDescent="0.25">
      <c r="C13562"/>
      <c r="D13562"/>
    </row>
    <row r="13563" spans="3:4" ht="15" x14ac:dyDescent="0.25">
      <c r="C13563"/>
      <c r="D13563"/>
    </row>
    <row r="13564" spans="3:4" ht="15" x14ac:dyDescent="0.25">
      <c r="C13564"/>
      <c r="D13564"/>
    </row>
    <row r="13565" spans="3:4" ht="15" x14ac:dyDescent="0.25">
      <c r="C13565"/>
      <c r="D13565"/>
    </row>
    <row r="13566" spans="3:4" ht="15" x14ac:dyDescent="0.25">
      <c r="C13566"/>
      <c r="D13566"/>
    </row>
    <row r="13567" spans="3:4" ht="15" x14ac:dyDescent="0.25">
      <c r="C13567"/>
      <c r="D13567"/>
    </row>
    <row r="13568" spans="3:4" ht="15" x14ac:dyDescent="0.25">
      <c r="C13568"/>
      <c r="D13568"/>
    </row>
    <row r="13569" spans="3:4" ht="15" x14ac:dyDescent="0.25">
      <c r="C13569"/>
      <c r="D13569"/>
    </row>
    <row r="13570" spans="3:4" ht="15" x14ac:dyDescent="0.25">
      <c r="C13570"/>
      <c r="D13570"/>
    </row>
    <row r="13571" spans="3:4" ht="15" x14ac:dyDescent="0.25">
      <c r="C13571"/>
      <c r="D13571"/>
    </row>
    <row r="13572" spans="3:4" ht="15" x14ac:dyDescent="0.25">
      <c r="C13572"/>
      <c r="D13572"/>
    </row>
    <row r="13573" spans="3:4" ht="15" x14ac:dyDescent="0.25">
      <c r="C13573"/>
      <c r="D13573"/>
    </row>
    <row r="13574" spans="3:4" ht="15" x14ac:dyDescent="0.25">
      <c r="C13574"/>
      <c r="D13574"/>
    </row>
    <row r="13575" spans="3:4" ht="15" x14ac:dyDescent="0.25">
      <c r="C13575"/>
      <c r="D13575"/>
    </row>
    <row r="13576" spans="3:4" ht="15" x14ac:dyDescent="0.25">
      <c r="C13576"/>
      <c r="D13576"/>
    </row>
    <row r="13577" spans="3:4" ht="15" x14ac:dyDescent="0.25">
      <c r="C13577"/>
      <c r="D13577"/>
    </row>
    <row r="13578" spans="3:4" ht="15" x14ac:dyDescent="0.25">
      <c r="C13578"/>
      <c r="D13578"/>
    </row>
    <row r="13579" spans="3:4" ht="15" x14ac:dyDescent="0.25">
      <c r="C13579"/>
      <c r="D13579"/>
    </row>
    <row r="13580" spans="3:4" ht="15" x14ac:dyDescent="0.25">
      <c r="C13580"/>
      <c r="D13580"/>
    </row>
    <row r="13581" spans="3:4" ht="15" x14ac:dyDescent="0.25">
      <c r="C13581"/>
      <c r="D13581"/>
    </row>
    <row r="13582" spans="3:4" ht="15" x14ac:dyDescent="0.25">
      <c r="C13582"/>
      <c r="D13582"/>
    </row>
    <row r="13583" spans="3:4" ht="15" x14ac:dyDescent="0.25">
      <c r="C13583"/>
      <c r="D13583"/>
    </row>
    <row r="13584" spans="3:4" ht="15" x14ac:dyDescent="0.25">
      <c r="C13584"/>
      <c r="D13584"/>
    </row>
    <row r="13585" spans="3:4" ht="15" x14ac:dyDescent="0.25">
      <c r="C13585"/>
      <c r="D13585"/>
    </row>
    <row r="13586" spans="3:4" ht="15" x14ac:dyDescent="0.25">
      <c r="C13586"/>
      <c r="D13586"/>
    </row>
    <row r="13587" spans="3:4" ht="15" x14ac:dyDescent="0.25">
      <c r="C13587"/>
      <c r="D13587"/>
    </row>
    <row r="13588" spans="3:4" ht="15" x14ac:dyDescent="0.25">
      <c r="C13588"/>
      <c r="D13588"/>
    </row>
    <row r="13589" spans="3:4" ht="15" x14ac:dyDescent="0.25">
      <c r="C13589"/>
      <c r="D13589"/>
    </row>
    <row r="13590" spans="3:4" ht="15" x14ac:dyDescent="0.25">
      <c r="C13590"/>
      <c r="D13590"/>
    </row>
    <row r="13591" spans="3:4" ht="15" x14ac:dyDescent="0.25">
      <c r="C13591"/>
      <c r="D13591"/>
    </row>
    <row r="13592" spans="3:4" ht="15" x14ac:dyDescent="0.25">
      <c r="C13592"/>
      <c r="D13592"/>
    </row>
    <row r="13593" spans="3:4" ht="15" x14ac:dyDescent="0.25">
      <c r="C13593"/>
      <c r="D13593"/>
    </row>
    <row r="13594" spans="3:4" ht="15" x14ac:dyDescent="0.25">
      <c r="C13594"/>
      <c r="D13594"/>
    </row>
    <row r="13595" spans="3:4" ht="15" x14ac:dyDescent="0.25">
      <c r="C13595"/>
      <c r="D13595"/>
    </row>
    <row r="13596" spans="3:4" ht="15" x14ac:dyDescent="0.25">
      <c r="C13596"/>
      <c r="D13596"/>
    </row>
    <row r="13597" spans="3:4" ht="15" x14ac:dyDescent="0.25">
      <c r="C13597"/>
      <c r="D13597"/>
    </row>
    <row r="13598" spans="3:4" ht="15" x14ac:dyDescent="0.25">
      <c r="C13598"/>
      <c r="D13598"/>
    </row>
    <row r="13599" spans="3:4" ht="15" x14ac:dyDescent="0.25">
      <c r="C13599"/>
      <c r="D13599"/>
    </row>
    <row r="13600" spans="3:4" ht="15" x14ac:dyDescent="0.25">
      <c r="C13600"/>
      <c r="D13600"/>
    </row>
    <row r="13601" spans="3:4" ht="15" x14ac:dyDescent="0.25">
      <c r="C13601"/>
      <c r="D13601"/>
    </row>
    <row r="13602" spans="3:4" ht="15" x14ac:dyDescent="0.25">
      <c r="C13602"/>
      <c r="D13602"/>
    </row>
    <row r="13603" spans="3:4" ht="15" x14ac:dyDescent="0.25">
      <c r="C13603"/>
      <c r="D13603"/>
    </row>
    <row r="13604" spans="3:4" ht="15" x14ac:dyDescent="0.25">
      <c r="C13604"/>
      <c r="D13604"/>
    </row>
    <row r="13605" spans="3:4" ht="15" x14ac:dyDescent="0.25">
      <c r="C13605"/>
      <c r="D13605"/>
    </row>
    <row r="13606" spans="3:4" ht="15" x14ac:dyDescent="0.25">
      <c r="C13606"/>
      <c r="D13606"/>
    </row>
    <row r="13607" spans="3:4" ht="15" x14ac:dyDescent="0.25">
      <c r="C13607"/>
      <c r="D13607"/>
    </row>
    <row r="13608" spans="3:4" ht="15" x14ac:dyDescent="0.25">
      <c r="C13608"/>
      <c r="D13608"/>
    </row>
    <row r="13609" spans="3:4" ht="15" x14ac:dyDescent="0.25">
      <c r="C13609"/>
      <c r="D13609"/>
    </row>
    <row r="13610" spans="3:4" ht="15" x14ac:dyDescent="0.25">
      <c r="C13610"/>
      <c r="D13610"/>
    </row>
    <row r="13611" spans="3:4" ht="15" x14ac:dyDescent="0.25">
      <c r="C13611"/>
      <c r="D13611"/>
    </row>
    <row r="13612" spans="3:4" ht="15" x14ac:dyDescent="0.25">
      <c r="C13612"/>
      <c r="D13612"/>
    </row>
    <row r="13613" spans="3:4" ht="15" x14ac:dyDescent="0.25">
      <c r="C13613"/>
      <c r="D13613"/>
    </row>
    <row r="13614" spans="3:4" ht="15" x14ac:dyDescent="0.25">
      <c r="C13614"/>
      <c r="D13614"/>
    </row>
    <row r="13615" spans="3:4" ht="15" x14ac:dyDescent="0.25">
      <c r="C13615"/>
      <c r="D13615"/>
    </row>
    <row r="13616" spans="3:4" ht="15" x14ac:dyDescent="0.25">
      <c r="C13616"/>
      <c r="D13616"/>
    </row>
    <row r="13617" spans="3:4" ht="15" x14ac:dyDescent="0.25">
      <c r="C13617"/>
      <c r="D13617"/>
    </row>
    <row r="13618" spans="3:4" ht="15" x14ac:dyDescent="0.25">
      <c r="C13618"/>
      <c r="D13618"/>
    </row>
    <row r="13619" spans="3:4" ht="15" x14ac:dyDescent="0.25">
      <c r="C13619"/>
      <c r="D13619"/>
    </row>
    <row r="13620" spans="3:4" ht="15" x14ac:dyDescent="0.25">
      <c r="C13620"/>
      <c r="D13620"/>
    </row>
    <row r="13621" spans="3:4" ht="15" x14ac:dyDescent="0.25">
      <c r="C13621"/>
      <c r="D13621"/>
    </row>
    <row r="13622" spans="3:4" ht="15" x14ac:dyDescent="0.25">
      <c r="C13622"/>
      <c r="D13622"/>
    </row>
    <row r="13623" spans="3:4" ht="15" x14ac:dyDescent="0.25">
      <c r="C13623"/>
      <c r="D13623"/>
    </row>
    <row r="13624" spans="3:4" ht="15" x14ac:dyDescent="0.25">
      <c r="C13624"/>
      <c r="D13624"/>
    </row>
    <row r="13625" spans="3:4" ht="15" x14ac:dyDescent="0.25">
      <c r="C13625"/>
      <c r="D13625"/>
    </row>
    <row r="13626" spans="3:4" ht="15" x14ac:dyDescent="0.25">
      <c r="C13626"/>
      <c r="D13626"/>
    </row>
    <row r="13627" spans="3:4" ht="15" x14ac:dyDescent="0.25">
      <c r="C13627"/>
      <c r="D13627"/>
    </row>
    <row r="13628" spans="3:4" ht="15" x14ac:dyDescent="0.25">
      <c r="C13628"/>
      <c r="D13628"/>
    </row>
    <row r="13629" spans="3:4" ht="15" x14ac:dyDescent="0.25">
      <c r="C13629"/>
      <c r="D13629"/>
    </row>
    <row r="13630" spans="3:4" ht="15" x14ac:dyDescent="0.25">
      <c r="C13630"/>
      <c r="D13630"/>
    </row>
    <row r="13631" spans="3:4" ht="15" x14ac:dyDescent="0.25">
      <c r="C13631"/>
      <c r="D13631"/>
    </row>
    <row r="13632" spans="3:4" ht="15" x14ac:dyDescent="0.25">
      <c r="C13632"/>
      <c r="D13632"/>
    </row>
    <row r="13633" spans="3:4" ht="15" x14ac:dyDescent="0.25">
      <c r="C13633"/>
      <c r="D13633"/>
    </row>
    <row r="13634" spans="3:4" ht="15" x14ac:dyDescent="0.25">
      <c r="C13634"/>
      <c r="D13634"/>
    </row>
    <row r="13635" spans="3:4" ht="15" x14ac:dyDescent="0.25">
      <c r="C13635"/>
      <c r="D13635"/>
    </row>
    <row r="13636" spans="3:4" ht="15" x14ac:dyDescent="0.25">
      <c r="C13636"/>
      <c r="D13636"/>
    </row>
    <row r="13637" spans="3:4" ht="15" x14ac:dyDescent="0.25">
      <c r="C13637"/>
      <c r="D13637"/>
    </row>
    <row r="13638" spans="3:4" ht="15" x14ac:dyDescent="0.25">
      <c r="C13638"/>
      <c r="D13638"/>
    </row>
    <row r="13639" spans="3:4" ht="15" x14ac:dyDescent="0.25">
      <c r="C13639"/>
      <c r="D13639"/>
    </row>
    <row r="13640" spans="3:4" ht="15" x14ac:dyDescent="0.25">
      <c r="C13640"/>
      <c r="D13640"/>
    </row>
    <row r="13641" spans="3:4" ht="15" x14ac:dyDescent="0.25">
      <c r="C13641"/>
      <c r="D13641"/>
    </row>
    <row r="13642" spans="3:4" ht="15" x14ac:dyDescent="0.25">
      <c r="C13642"/>
      <c r="D13642"/>
    </row>
    <row r="13643" spans="3:4" ht="15" x14ac:dyDescent="0.25">
      <c r="C13643"/>
      <c r="D13643"/>
    </row>
    <row r="13644" spans="3:4" ht="15" x14ac:dyDescent="0.25">
      <c r="C13644"/>
      <c r="D13644"/>
    </row>
    <row r="13645" spans="3:4" ht="15" x14ac:dyDescent="0.25">
      <c r="C13645"/>
      <c r="D13645"/>
    </row>
    <row r="13646" spans="3:4" ht="15" x14ac:dyDescent="0.25">
      <c r="C13646"/>
      <c r="D13646"/>
    </row>
    <row r="13647" spans="3:4" ht="15" x14ac:dyDescent="0.25">
      <c r="C13647"/>
      <c r="D13647"/>
    </row>
    <row r="13648" spans="3:4" ht="15" x14ac:dyDescent="0.25">
      <c r="C13648"/>
      <c r="D13648"/>
    </row>
    <row r="13649" spans="3:4" ht="15" x14ac:dyDescent="0.25">
      <c r="C13649"/>
      <c r="D13649"/>
    </row>
    <row r="13650" spans="3:4" ht="15" x14ac:dyDescent="0.25">
      <c r="C13650"/>
      <c r="D13650"/>
    </row>
    <row r="13651" spans="3:4" ht="15" x14ac:dyDescent="0.25">
      <c r="C13651"/>
      <c r="D13651"/>
    </row>
    <row r="13652" spans="3:4" ht="15" x14ac:dyDescent="0.25">
      <c r="C13652"/>
      <c r="D13652"/>
    </row>
    <row r="13653" spans="3:4" ht="15" x14ac:dyDescent="0.25">
      <c r="C13653"/>
      <c r="D13653"/>
    </row>
    <row r="13654" spans="3:4" ht="15" x14ac:dyDescent="0.25">
      <c r="C13654"/>
      <c r="D13654"/>
    </row>
    <row r="13655" spans="3:4" ht="15" x14ac:dyDescent="0.25">
      <c r="C13655"/>
      <c r="D13655"/>
    </row>
    <row r="13656" spans="3:4" ht="15" x14ac:dyDescent="0.25">
      <c r="C13656"/>
      <c r="D13656"/>
    </row>
    <row r="13657" spans="3:4" ht="15" x14ac:dyDescent="0.25">
      <c r="C13657"/>
      <c r="D13657"/>
    </row>
    <row r="13658" spans="3:4" ht="15" x14ac:dyDescent="0.25">
      <c r="C13658"/>
      <c r="D13658"/>
    </row>
    <row r="13659" spans="3:4" thickBot="1" x14ac:dyDescent="0.3">
      <c r="C13659"/>
      <c r="D13659"/>
    </row>
    <row r="13660" spans="3:4" thickBot="1" x14ac:dyDescent="0.3">
      <c r="C13660"/>
      <c r="D13660"/>
    </row>
    <row r="13661" spans="3:4" ht="15" x14ac:dyDescent="0.25">
      <c r="C13661"/>
      <c r="D13661"/>
    </row>
    <row r="13662" spans="3:4" thickBot="1" x14ac:dyDescent="0.3">
      <c r="C13662"/>
      <c r="D13662"/>
    </row>
    <row r="13663" spans="3:4" ht="15" x14ac:dyDescent="0.25">
      <c r="C13663"/>
      <c r="D13663"/>
    </row>
    <row r="13664" spans="3:4" ht="15" x14ac:dyDescent="0.25">
      <c r="C13664"/>
      <c r="D13664"/>
    </row>
    <row r="13665" spans="3:4" ht="15" x14ac:dyDescent="0.25">
      <c r="C13665"/>
      <c r="D13665"/>
    </row>
    <row r="13666" spans="3:4" ht="15" x14ac:dyDescent="0.25">
      <c r="C13666"/>
      <c r="D13666"/>
    </row>
    <row r="13667" spans="3:4" ht="15" x14ac:dyDescent="0.25">
      <c r="C13667"/>
      <c r="D13667"/>
    </row>
    <row r="13668" spans="3:4" ht="15" x14ac:dyDescent="0.25">
      <c r="C13668"/>
      <c r="D13668"/>
    </row>
    <row r="13669" spans="3:4" ht="15" x14ac:dyDescent="0.25">
      <c r="C13669"/>
      <c r="D13669"/>
    </row>
    <row r="13670" spans="3:4" ht="15" x14ac:dyDescent="0.25">
      <c r="C13670"/>
      <c r="D13670"/>
    </row>
    <row r="13671" spans="3:4" ht="15" x14ac:dyDescent="0.25">
      <c r="C13671"/>
      <c r="D13671"/>
    </row>
    <row r="13672" spans="3:4" ht="15" x14ac:dyDescent="0.25">
      <c r="C13672"/>
      <c r="D13672"/>
    </row>
    <row r="13673" spans="3:4" ht="15" x14ac:dyDescent="0.25">
      <c r="C13673"/>
      <c r="D13673"/>
    </row>
    <row r="13674" spans="3:4" ht="15" x14ac:dyDescent="0.25">
      <c r="C13674"/>
      <c r="D13674"/>
    </row>
    <row r="13675" spans="3:4" ht="15" x14ac:dyDescent="0.25">
      <c r="C13675"/>
      <c r="D13675"/>
    </row>
    <row r="13676" spans="3:4" ht="15" x14ac:dyDescent="0.25">
      <c r="C13676"/>
      <c r="D13676"/>
    </row>
    <row r="13677" spans="3:4" ht="15" x14ac:dyDescent="0.25">
      <c r="C13677"/>
      <c r="D13677"/>
    </row>
    <row r="13678" spans="3:4" ht="15" x14ac:dyDescent="0.25">
      <c r="C13678"/>
      <c r="D13678"/>
    </row>
    <row r="13679" spans="3:4" ht="15" x14ac:dyDescent="0.25">
      <c r="C13679"/>
      <c r="D13679"/>
    </row>
    <row r="13680" spans="3:4" ht="15" x14ac:dyDescent="0.25">
      <c r="C13680"/>
      <c r="D13680"/>
    </row>
    <row r="13681" spans="3:4" ht="15" x14ac:dyDescent="0.25">
      <c r="C13681"/>
      <c r="D13681"/>
    </row>
    <row r="13682" spans="3:4" ht="15" x14ac:dyDescent="0.25">
      <c r="C13682"/>
      <c r="D13682"/>
    </row>
    <row r="13683" spans="3:4" ht="15" x14ac:dyDescent="0.25">
      <c r="C13683"/>
      <c r="D13683"/>
    </row>
    <row r="13684" spans="3:4" ht="15" x14ac:dyDescent="0.25">
      <c r="C13684"/>
      <c r="D13684"/>
    </row>
    <row r="13685" spans="3:4" ht="15" x14ac:dyDescent="0.25">
      <c r="C13685"/>
      <c r="D13685"/>
    </row>
    <row r="13686" spans="3:4" ht="15" x14ac:dyDescent="0.25">
      <c r="C13686"/>
      <c r="D13686"/>
    </row>
    <row r="13687" spans="3:4" ht="15" x14ac:dyDescent="0.25">
      <c r="C13687"/>
      <c r="D13687"/>
    </row>
    <row r="13688" spans="3:4" ht="15" x14ac:dyDescent="0.25">
      <c r="C13688"/>
      <c r="D13688"/>
    </row>
    <row r="13689" spans="3:4" ht="15" x14ac:dyDescent="0.25">
      <c r="C13689"/>
      <c r="D13689"/>
    </row>
    <row r="13690" spans="3:4" ht="15" x14ac:dyDescent="0.25">
      <c r="C13690"/>
      <c r="D13690"/>
    </row>
    <row r="13691" spans="3:4" ht="15" x14ac:dyDescent="0.25">
      <c r="C13691"/>
      <c r="D13691"/>
    </row>
    <row r="13692" spans="3:4" ht="15" x14ac:dyDescent="0.25">
      <c r="C13692"/>
      <c r="D13692"/>
    </row>
    <row r="13693" spans="3:4" ht="15" x14ac:dyDescent="0.25">
      <c r="C13693"/>
      <c r="D13693"/>
    </row>
    <row r="13694" spans="3:4" ht="15" x14ac:dyDescent="0.25">
      <c r="C13694"/>
      <c r="D13694"/>
    </row>
    <row r="13695" spans="3:4" ht="15" x14ac:dyDescent="0.25">
      <c r="C13695"/>
      <c r="D13695"/>
    </row>
    <row r="13696" spans="3:4" ht="15" x14ac:dyDescent="0.25">
      <c r="C13696"/>
      <c r="D13696"/>
    </row>
    <row r="13697" spans="3:4" ht="15" x14ac:dyDescent="0.25">
      <c r="C13697"/>
      <c r="D13697"/>
    </row>
    <row r="13698" spans="3:4" ht="15" x14ac:dyDescent="0.25">
      <c r="C13698"/>
      <c r="D13698"/>
    </row>
    <row r="13699" spans="3:4" ht="15" x14ac:dyDescent="0.25">
      <c r="C13699"/>
      <c r="D13699"/>
    </row>
    <row r="13700" spans="3:4" ht="15" x14ac:dyDescent="0.25">
      <c r="C13700"/>
      <c r="D13700"/>
    </row>
    <row r="13701" spans="3:4" ht="15" x14ac:dyDescent="0.25">
      <c r="C13701"/>
      <c r="D13701"/>
    </row>
    <row r="13702" spans="3:4" ht="15" x14ac:dyDescent="0.25">
      <c r="C13702"/>
      <c r="D13702"/>
    </row>
    <row r="13703" spans="3:4" ht="15" x14ac:dyDescent="0.25">
      <c r="C13703"/>
      <c r="D13703"/>
    </row>
    <row r="13704" spans="3:4" ht="15" x14ac:dyDescent="0.25">
      <c r="C13704"/>
      <c r="D13704"/>
    </row>
    <row r="13705" spans="3:4" ht="15" x14ac:dyDescent="0.25">
      <c r="C13705"/>
      <c r="D13705"/>
    </row>
    <row r="13706" spans="3:4" ht="15" x14ac:dyDescent="0.25">
      <c r="C13706"/>
      <c r="D13706"/>
    </row>
    <row r="13707" spans="3:4" ht="15" x14ac:dyDescent="0.25">
      <c r="C13707"/>
      <c r="D13707"/>
    </row>
    <row r="13708" spans="3:4" ht="15" x14ac:dyDescent="0.25">
      <c r="C13708"/>
      <c r="D13708"/>
    </row>
    <row r="13709" spans="3:4" ht="15" x14ac:dyDescent="0.25">
      <c r="C13709"/>
      <c r="D13709"/>
    </row>
    <row r="13710" spans="3:4" ht="15" x14ac:dyDescent="0.25">
      <c r="C13710"/>
      <c r="D13710"/>
    </row>
    <row r="13711" spans="3:4" ht="15" x14ac:dyDescent="0.25">
      <c r="C13711"/>
      <c r="D13711"/>
    </row>
    <row r="13712" spans="3:4" thickBot="1" x14ac:dyDescent="0.3">
      <c r="C13712"/>
      <c r="D13712"/>
    </row>
    <row r="13713" spans="3:4" ht="15" x14ac:dyDescent="0.25">
      <c r="C13713"/>
      <c r="D13713"/>
    </row>
    <row r="13714" spans="3:4" ht="15" x14ac:dyDescent="0.25">
      <c r="C13714"/>
      <c r="D13714"/>
    </row>
    <row r="13715" spans="3:4" ht="15" x14ac:dyDescent="0.25">
      <c r="C13715"/>
      <c r="D13715"/>
    </row>
    <row r="13716" spans="3:4" ht="15" x14ac:dyDescent="0.25">
      <c r="C13716"/>
      <c r="D13716"/>
    </row>
    <row r="13717" spans="3:4" ht="15" x14ac:dyDescent="0.25">
      <c r="C13717"/>
      <c r="D13717"/>
    </row>
    <row r="13718" spans="3:4" ht="15" x14ac:dyDescent="0.25">
      <c r="C13718"/>
      <c r="D13718"/>
    </row>
    <row r="13719" spans="3:4" ht="15" x14ac:dyDescent="0.25">
      <c r="C13719"/>
      <c r="D13719"/>
    </row>
    <row r="13720" spans="3:4" ht="15" x14ac:dyDescent="0.25">
      <c r="C13720"/>
      <c r="D13720"/>
    </row>
    <row r="13721" spans="3:4" ht="15" x14ac:dyDescent="0.25">
      <c r="C13721"/>
      <c r="D13721"/>
    </row>
    <row r="13722" spans="3:4" ht="15" x14ac:dyDescent="0.25">
      <c r="C13722"/>
      <c r="D13722"/>
    </row>
    <row r="13723" spans="3:4" ht="15" x14ac:dyDescent="0.25">
      <c r="C13723"/>
      <c r="D13723"/>
    </row>
    <row r="13724" spans="3:4" ht="15" x14ac:dyDescent="0.25">
      <c r="C13724"/>
      <c r="D13724"/>
    </row>
    <row r="13725" spans="3:4" ht="15" x14ac:dyDescent="0.25">
      <c r="C13725"/>
      <c r="D13725"/>
    </row>
    <row r="13726" spans="3:4" ht="15" x14ac:dyDescent="0.25">
      <c r="C13726"/>
      <c r="D13726"/>
    </row>
    <row r="13727" spans="3:4" ht="15" x14ac:dyDescent="0.25">
      <c r="C13727"/>
      <c r="D13727"/>
    </row>
    <row r="13728" spans="3:4" ht="15" x14ac:dyDescent="0.25">
      <c r="C13728"/>
      <c r="D13728"/>
    </row>
    <row r="13729" spans="3:4" ht="15" x14ac:dyDescent="0.25">
      <c r="C13729"/>
      <c r="D13729"/>
    </row>
    <row r="13730" spans="3:4" ht="15" x14ac:dyDescent="0.25">
      <c r="C13730"/>
      <c r="D13730"/>
    </row>
    <row r="13731" spans="3:4" ht="15" x14ac:dyDescent="0.25">
      <c r="C13731"/>
      <c r="D13731"/>
    </row>
    <row r="13732" spans="3:4" ht="15" x14ac:dyDescent="0.25">
      <c r="C13732"/>
      <c r="D13732"/>
    </row>
    <row r="13733" spans="3:4" ht="15" x14ac:dyDescent="0.25">
      <c r="C13733"/>
      <c r="D13733"/>
    </row>
    <row r="13734" spans="3:4" ht="15" x14ac:dyDescent="0.25">
      <c r="C13734"/>
      <c r="D13734"/>
    </row>
    <row r="13735" spans="3:4" ht="15" x14ac:dyDescent="0.25">
      <c r="C13735"/>
      <c r="D13735"/>
    </row>
    <row r="13736" spans="3:4" ht="15" x14ac:dyDescent="0.25">
      <c r="C13736"/>
      <c r="D13736"/>
    </row>
    <row r="13737" spans="3:4" ht="15" x14ac:dyDescent="0.25">
      <c r="C13737"/>
      <c r="D13737"/>
    </row>
    <row r="13738" spans="3:4" ht="15" x14ac:dyDescent="0.25">
      <c r="C13738"/>
      <c r="D13738"/>
    </row>
    <row r="13739" spans="3:4" ht="15" x14ac:dyDescent="0.25">
      <c r="C13739"/>
      <c r="D13739"/>
    </row>
    <row r="13740" spans="3:4" ht="15" x14ac:dyDescent="0.25">
      <c r="C13740"/>
      <c r="D13740"/>
    </row>
    <row r="13741" spans="3:4" ht="15" x14ac:dyDescent="0.25">
      <c r="C13741"/>
      <c r="D13741"/>
    </row>
    <row r="13742" spans="3:4" ht="15" x14ac:dyDescent="0.25">
      <c r="C13742"/>
      <c r="D13742"/>
    </row>
    <row r="13743" spans="3:4" ht="15" x14ac:dyDescent="0.25">
      <c r="C13743"/>
      <c r="D13743"/>
    </row>
    <row r="13744" spans="3:4" ht="15" x14ac:dyDescent="0.25">
      <c r="C13744"/>
      <c r="D13744"/>
    </row>
    <row r="13745" spans="3:4" ht="15" x14ac:dyDescent="0.25">
      <c r="C13745"/>
      <c r="D13745"/>
    </row>
    <row r="13746" spans="3:4" ht="15" x14ac:dyDescent="0.25">
      <c r="C13746"/>
      <c r="D13746"/>
    </row>
    <row r="13747" spans="3:4" ht="15" x14ac:dyDescent="0.25">
      <c r="C13747"/>
      <c r="D13747"/>
    </row>
    <row r="13748" spans="3:4" ht="15" x14ac:dyDescent="0.25">
      <c r="C13748"/>
      <c r="D13748"/>
    </row>
    <row r="13749" spans="3:4" ht="15" x14ac:dyDescent="0.25">
      <c r="C13749"/>
      <c r="D13749"/>
    </row>
    <row r="13750" spans="3:4" ht="15" x14ac:dyDescent="0.25">
      <c r="C13750"/>
      <c r="D13750"/>
    </row>
    <row r="13751" spans="3:4" ht="15" x14ac:dyDescent="0.25">
      <c r="C13751"/>
      <c r="D13751"/>
    </row>
    <row r="13752" spans="3:4" ht="15" x14ac:dyDescent="0.25">
      <c r="C13752"/>
      <c r="D13752"/>
    </row>
    <row r="13753" spans="3:4" ht="15" x14ac:dyDescent="0.25">
      <c r="C13753"/>
      <c r="D13753"/>
    </row>
    <row r="13754" spans="3:4" ht="15" x14ac:dyDescent="0.25">
      <c r="C13754"/>
      <c r="D13754"/>
    </row>
    <row r="13755" spans="3:4" ht="15" x14ac:dyDescent="0.25">
      <c r="C13755"/>
      <c r="D13755"/>
    </row>
    <row r="13756" spans="3:4" ht="15" x14ac:dyDescent="0.25">
      <c r="C13756"/>
      <c r="D13756"/>
    </row>
    <row r="13757" spans="3:4" ht="15" x14ac:dyDescent="0.25">
      <c r="C13757"/>
      <c r="D13757"/>
    </row>
    <row r="13758" spans="3:4" ht="15" x14ac:dyDescent="0.25">
      <c r="C13758"/>
      <c r="D13758"/>
    </row>
    <row r="13759" spans="3:4" ht="15" x14ac:dyDescent="0.25">
      <c r="C13759"/>
      <c r="D13759"/>
    </row>
    <row r="13760" spans="3:4" ht="15" x14ac:dyDescent="0.25">
      <c r="C13760"/>
      <c r="D13760"/>
    </row>
    <row r="13761" spans="3:4" ht="15" x14ac:dyDescent="0.25">
      <c r="C13761"/>
      <c r="D13761"/>
    </row>
    <row r="13762" spans="3:4" thickBot="1" x14ac:dyDescent="0.3">
      <c r="C13762"/>
      <c r="D13762"/>
    </row>
    <row r="13763" spans="3:4" ht="15" x14ac:dyDescent="0.25">
      <c r="C13763"/>
      <c r="D13763"/>
    </row>
    <row r="13764" spans="3:4" ht="15" x14ac:dyDescent="0.25">
      <c r="C13764"/>
      <c r="D13764"/>
    </row>
    <row r="13765" spans="3:4" ht="15" x14ac:dyDescent="0.25">
      <c r="C13765"/>
      <c r="D13765"/>
    </row>
    <row r="13766" spans="3:4" ht="15" x14ac:dyDescent="0.25">
      <c r="C13766"/>
      <c r="D13766"/>
    </row>
    <row r="13767" spans="3:4" ht="15" x14ac:dyDescent="0.25">
      <c r="C13767"/>
      <c r="D13767"/>
    </row>
    <row r="13768" spans="3:4" ht="15" x14ac:dyDescent="0.25">
      <c r="C13768"/>
      <c r="D13768"/>
    </row>
    <row r="13769" spans="3:4" ht="15" x14ac:dyDescent="0.25">
      <c r="C13769"/>
      <c r="D13769"/>
    </row>
    <row r="13770" spans="3:4" ht="15" x14ac:dyDescent="0.25">
      <c r="C13770"/>
      <c r="D13770"/>
    </row>
    <row r="13771" spans="3:4" ht="15" x14ac:dyDescent="0.25">
      <c r="C13771"/>
      <c r="D13771"/>
    </row>
    <row r="13772" spans="3:4" ht="15" x14ac:dyDescent="0.25">
      <c r="C13772"/>
      <c r="D13772"/>
    </row>
    <row r="13773" spans="3:4" ht="15" x14ac:dyDescent="0.25">
      <c r="C13773"/>
      <c r="D13773"/>
    </row>
    <row r="13774" spans="3:4" ht="15" x14ac:dyDescent="0.25">
      <c r="C13774"/>
      <c r="D13774"/>
    </row>
    <row r="13775" spans="3:4" ht="15" x14ac:dyDescent="0.25">
      <c r="C13775"/>
      <c r="D13775"/>
    </row>
    <row r="13776" spans="3:4" ht="15" x14ac:dyDescent="0.25">
      <c r="C13776"/>
      <c r="D13776"/>
    </row>
    <row r="13777" spans="3:4" ht="15" x14ac:dyDescent="0.25">
      <c r="C13777"/>
      <c r="D13777"/>
    </row>
    <row r="13778" spans="3:4" ht="15" x14ac:dyDescent="0.25">
      <c r="C13778"/>
      <c r="D13778"/>
    </row>
    <row r="13779" spans="3:4" ht="15" x14ac:dyDescent="0.25">
      <c r="C13779"/>
      <c r="D13779"/>
    </row>
    <row r="13780" spans="3:4" ht="15" x14ac:dyDescent="0.25">
      <c r="C13780"/>
      <c r="D13780"/>
    </row>
    <row r="13781" spans="3:4" ht="15" x14ac:dyDescent="0.25">
      <c r="C13781"/>
      <c r="D13781"/>
    </row>
    <row r="13782" spans="3:4" ht="15" x14ac:dyDescent="0.25">
      <c r="C13782"/>
      <c r="D13782"/>
    </row>
    <row r="13783" spans="3:4" ht="15" x14ac:dyDescent="0.25">
      <c r="C13783"/>
      <c r="D13783"/>
    </row>
    <row r="13784" spans="3:4" ht="15" x14ac:dyDescent="0.25">
      <c r="C13784"/>
      <c r="D13784"/>
    </row>
    <row r="13785" spans="3:4" ht="15" x14ac:dyDescent="0.25">
      <c r="C13785"/>
      <c r="D13785"/>
    </row>
    <row r="13786" spans="3:4" ht="15" x14ac:dyDescent="0.25">
      <c r="C13786"/>
      <c r="D13786"/>
    </row>
    <row r="13787" spans="3:4" ht="15" x14ac:dyDescent="0.25">
      <c r="C13787"/>
      <c r="D13787"/>
    </row>
    <row r="13788" spans="3:4" ht="15" x14ac:dyDescent="0.25">
      <c r="C13788"/>
      <c r="D13788"/>
    </row>
    <row r="13789" spans="3:4" ht="15" x14ac:dyDescent="0.25">
      <c r="C13789"/>
      <c r="D13789"/>
    </row>
    <row r="13790" spans="3:4" ht="15" x14ac:dyDescent="0.25">
      <c r="C13790"/>
      <c r="D13790"/>
    </row>
    <row r="13791" spans="3:4" ht="15" x14ac:dyDescent="0.25">
      <c r="C13791"/>
      <c r="D13791"/>
    </row>
    <row r="13792" spans="3:4" ht="15" x14ac:dyDescent="0.25">
      <c r="C13792"/>
      <c r="D13792"/>
    </row>
    <row r="13793" spans="3:4" ht="15" x14ac:dyDescent="0.25">
      <c r="C13793"/>
      <c r="D13793"/>
    </row>
    <row r="13794" spans="3:4" ht="15" x14ac:dyDescent="0.25">
      <c r="C13794"/>
      <c r="D13794"/>
    </row>
    <row r="13795" spans="3:4" ht="15" x14ac:dyDescent="0.25">
      <c r="C13795"/>
      <c r="D13795"/>
    </row>
    <row r="13796" spans="3:4" ht="15" x14ac:dyDescent="0.25">
      <c r="C13796"/>
      <c r="D13796"/>
    </row>
    <row r="13797" spans="3:4" ht="15" x14ac:dyDescent="0.25">
      <c r="C13797"/>
      <c r="D13797"/>
    </row>
    <row r="13798" spans="3:4" ht="15" x14ac:dyDescent="0.25">
      <c r="C13798"/>
      <c r="D13798"/>
    </row>
    <row r="13799" spans="3:4" ht="15" x14ac:dyDescent="0.25">
      <c r="C13799"/>
      <c r="D13799"/>
    </row>
    <row r="13800" spans="3:4" ht="15" x14ac:dyDescent="0.25">
      <c r="C13800"/>
      <c r="D13800"/>
    </row>
    <row r="13801" spans="3:4" ht="15" x14ac:dyDescent="0.25">
      <c r="C13801"/>
      <c r="D13801"/>
    </row>
    <row r="13802" spans="3:4" ht="15" x14ac:dyDescent="0.25">
      <c r="C13802"/>
      <c r="D13802"/>
    </row>
    <row r="13803" spans="3:4" ht="15" x14ac:dyDescent="0.25">
      <c r="C13803"/>
      <c r="D13803"/>
    </row>
    <row r="13804" spans="3:4" ht="15" x14ac:dyDescent="0.25">
      <c r="C13804"/>
      <c r="D13804"/>
    </row>
    <row r="13805" spans="3:4" ht="15" x14ac:dyDescent="0.25">
      <c r="C13805"/>
      <c r="D13805"/>
    </row>
    <row r="13806" spans="3:4" ht="15" x14ac:dyDescent="0.25">
      <c r="C13806"/>
      <c r="D13806"/>
    </row>
    <row r="13807" spans="3:4" ht="15" x14ac:dyDescent="0.25">
      <c r="C13807"/>
      <c r="D13807"/>
    </row>
    <row r="13808" spans="3:4" ht="15" x14ac:dyDescent="0.25">
      <c r="C13808"/>
      <c r="D13808"/>
    </row>
    <row r="13809" spans="3:4" ht="15" x14ac:dyDescent="0.25">
      <c r="C13809"/>
      <c r="D13809"/>
    </row>
    <row r="13810" spans="3:4" ht="15" x14ac:dyDescent="0.25">
      <c r="C13810"/>
      <c r="D13810"/>
    </row>
    <row r="13811" spans="3:4" ht="15" x14ac:dyDescent="0.25">
      <c r="C13811"/>
      <c r="D13811"/>
    </row>
    <row r="13812" spans="3:4" thickBot="1" x14ac:dyDescent="0.3">
      <c r="C13812"/>
      <c r="D13812"/>
    </row>
    <row r="13813" spans="3:4" ht="15" x14ac:dyDescent="0.25">
      <c r="C13813"/>
      <c r="D13813"/>
    </row>
    <row r="13814" spans="3:4" ht="15" x14ac:dyDescent="0.25">
      <c r="C13814"/>
      <c r="D13814"/>
    </row>
    <row r="13815" spans="3:4" ht="15" x14ac:dyDescent="0.25">
      <c r="C13815"/>
      <c r="D13815"/>
    </row>
    <row r="13816" spans="3:4" ht="15" x14ac:dyDescent="0.25">
      <c r="C13816"/>
      <c r="D13816"/>
    </row>
    <row r="13817" spans="3:4" ht="15" x14ac:dyDescent="0.25">
      <c r="C13817"/>
      <c r="D13817"/>
    </row>
    <row r="13818" spans="3:4" ht="15" x14ac:dyDescent="0.25">
      <c r="C13818"/>
      <c r="D13818"/>
    </row>
    <row r="13819" spans="3:4" ht="15" x14ac:dyDescent="0.25">
      <c r="C13819"/>
      <c r="D13819"/>
    </row>
    <row r="13820" spans="3:4" ht="15" x14ac:dyDescent="0.25">
      <c r="C13820"/>
      <c r="D13820"/>
    </row>
    <row r="13821" spans="3:4" ht="15" x14ac:dyDescent="0.25">
      <c r="C13821"/>
      <c r="D13821"/>
    </row>
    <row r="13822" spans="3:4" ht="15" x14ac:dyDescent="0.25">
      <c r="C13822"/>
      <c r="D13822"/>
    </row>
    <row r="13823" spans="3:4" ht="15" x14ac:dyDescent="0.25">
      <c r="C13823"/>
      <c r="D13823"/>
    </row>
    <row r="13824" spans="3:4" ht="15" x14ac:dyDescent="0.25">
      <c r="C13824"/>
      <c r="D13824"/>
    </row>
    <row r="13825" spans="3:4" ht="15" x14ac:dyDescent="0.25">
      <c r="C13825"/>
      <c r="D13825"/>
    </row>
    <row r="13826" spans="3:4" ht="15" x14ac:dyDescent="0.25">
      <c r="C13826"/>
      <c r="D13826"/>
    </row>
    <row r="13827" spans="3:4" ht="15" x14ac:dyDescent="0.25">
      <c r="C13827"/>
      <c r="D13827"/>
    </row>
    <row r="13828" spans="3:4" ht="15" x14ac:dyDescent="0.25">
      <c r="C13828"/>
      <c r="D13828"/>
    </row>
    <row r="13829" spans="3:4" ht="15" x14ac:dyDescent="0.25">
      <c r="C13829"/>
      <c r="D13829"/>
    </row>
    <row r="13830" spans="3:4" ht="15" x14ac:dyDescent="0.25">
      <c r="C13830"/>
      <c r="D13830"/>
    </row>
    <row r="13831" spans="3:4" ht="15" x14ac:dyDescent="0.25">
      <c r="C13831"/>
      <c r="D13831"/>
    </row>
    <row r="13832" spans="3:4" ht="15" x14ac:dyDescent="0.25">
      <c r="C13832"/>
      <c r="D13832"/>
    </row>
    <row r="13833" spans="3:4" ht="15" x14ac:dyDescent="0.25">
      <c r="C13833"/>
      <c r="D13833"/>
    </row>
    <row r="13834" spans="3:4" ht="15" x14ac:dyDescent="0.25">
      <c r="C13834"/>
      <c r="D13834"/>
    </row>
    <row r="13835" spans="3:4" ht="15" x14ac:dyDescent="0.25">
      <c r="C13835"/>
      <c r="D13835"/>
    </row>
    <row r="13836" spans="3:4" ht="15" x14ac:dyDescent="0.25">
      <c r="C13836"/>
      <c r="D13836"/>
    </row>
    <row r="13837" spans="3:4" ht="15" x14ac:dyDescent="0.25">
      <c r="C13837"/>
      <c r="D13837"/>
    </row>
    <row r="13838" spans="3:4" ht="15" x14ac:dyDescent="0.25">
      <c r="C13838"/>
      <c r="D13838"/>
    </row>
    <row r="13839" spans="3:4" ht="15" x14ac:dyDescent="0.25">
      <c r="C13839"/>
      <c r="D13839"/>
    </row>
    <row r="13840" spans="3:4" ht="15" x14ac:dyDescent="0.25">
      <c r="C13840"/>
      <c r="D13840"/>
    </row>
    <row r="13841" spans="3:4" thickBot="1" x14ac:dyDescent="0.3">
      <c r="C13841"/>
      <c r="D13841"/>
    </row>
    <row r="13842" spans="3:4" thickBot="1" x14ac:dyDescent="0.3">
      <c r="C13842"/>
      <c r="D13842"/>
    </row>
    <row r="13843" spans="3:4" ht="15" x14ac:dyDescent="0.25">
      <c r="C13843"/>
      <c r="D13843"/>
    </row>
    <row r="13844" spans="3:4" thickBot="1" x14ac:dyDescent="0.3">
      <c r="C13844"/>
      <c r="D13844"/>
    </row>
    <row r="13845" spans="3:4" ht="15" x14ac:dyDescent="0.25">
      <c r="C13845"/>
      <c r="D13845"/>
    </row>
    <row r="13846" spans="3:4" ht="15" x14ac:dyDescent="0.25">
      <c r="C13846"/>
      <c r="D13846"/>
    </row>
    <row r="13847" spans="3:4" ht="15" x14ac:dyDescent="0.25">
      <c r="C13847"/>
      <c r="D13847"/>
    </row>
    <row r="13848" spans="3:4" ht="15" x14ac:dyDescent="0.25">
      <c r="C13848"/>
      <c r="D13848"/>
    </row>
    <row r="13849" spans="3:4" ht="15" x14ac:dyDescent="0.25">
      <c r="C13849"/>
      <c r="D13849"/>
    </row>
    <row r="13850" spans="3:4" ht="15" x14ac:dyDescent="0.25">
      <c r="C13850"/>
      <c r="D13850"/>
    </row>
    <row r="13851" spans="3:4" ht="15" x14ac:dyDescent="0.25">
      <c r="C13851"/>
      <c r="D13851"/>
    </row>
    <row r="13852" spans="3:4" ht="15" x14ac:dyDescent="0.25">
      <c r="C13852"/>
      <c r="D13852"/>
    </row>
    <row r="13853" spans="3:4" ht="15" x14ac:dyDescent="0.25">
      <c r="C13853"/>
      <c r="D13853"/>
    </row>
    <row r="13854" spans="3:4" ht="15" x14ac:dyDescent="0.25">
      <c r="C13854"/>
      <c r="D13854"/>
    </row>
    <row r="13855" spans="3:4" ht="15" x14ac:dyDescent="0.25">
      <c r="C13855"/>
      <c r="D13855"/>
    </row>
    <row r="13856" spans="3:4" ht="15" x14ac:dyDescent="0.25">
      <c r="C13856"/>
      <c r="D13856"/>
    </row>
    <row r="13857" spans="3:4" ht="15" x14ac:dyDescent="0.25">
      <c r="C13857"/>
      <c r="D13857"/>
    </row>
    <row r="13858" spans="3:4" ht="15" x14ac:dyDescent="0.25">
      <c r="C13858"/>
      <c r="D13858"/>
    </row>
    <row r="13859" spans="3:4" ht="15" x14ac:dyDescent="0.25">
      <c r="C13859"/>
      <c r="D13859"/>
    </row>
    <row r="13860" spans="3:4" ht="15" x14ac:dyDescent="0.25">
      <c r="C13860"/>
      <c r="D13860"/>
    </row>
    <row r="13861" spans="3:4" ht="15" x14ac:dyDescent="0.25">
      <c r="C13861"/>
      <c r="D13861"/>
    </row>
    <row r="13862" spans="3:4" ht="15" x14ac:dyDescent="0.25">
      <c r="C13862"/>
      <c r="D13862"/>
    </row>
    <row r="13863" spans="3:4" ht="15" x14ac:dyDescent="0.25">
      <c r="C13863"/>
      <c r="D13863"/>
    </row>
    <row r="13864" spans="3:4" ht="15" x14ac:dyDescent="0.25">
      <c r="C13864"/>
      <c r="D13864"/>
    </row>
    <row r="13865" spans="3:4" ht="15" x14ac:dyDescent="0.25">
      <c r="C13865"/>
      <c r="D13865"/>
    </row>
    <row r="13866" spans="3:4" ht="15" x14ac:dyDescent="0.25">
      <c r="C13866"/>
      <c r="D13866"/>
    </row>
    <row r="13867" spans="3:4" ht="15" x14ac:dyDescent="0.25">
      <c r="C13867"/>
      <c r="D13867"/>
    </row>
    <row r="13868" spans="3:4" ht="15" x14ac:dyDescent="0.25">
      <c r="C13868"/>
      <c r="D13868"/>
    </row>
    <row r="13869" spans="3:4" ht="15" x14ac:dyDescent="0.25">
      <c r="C13869"/>
      <c r="D13869"/>
    </row>
    <row r="13870" spans="3:4" ht="15" x14ac:dyDescent="0.25">
      <c r="C13870"/>
      <c r="D13870"/>
    </row>
    <row r="13871" spans="3:4" ht="15" x14ac:dyDescent="0.25">
      <c r="C13871"/>
      <c r="D13871"/>
    </row>
    <row r="13872" spans="3:4" ht="15" x14ac:dyDescent="0.25">
      <c r="C13872"/>
      <c r="D13872"/>
    </row>
    <row r="13873" spans="3:4" ht="15" x14ac:dyDescent="0.25">
      <c r="C13873"/>
      <c r="D13873"/>
    </row>
    <row r="13874" spans="3:4" ht="15" x14ac:dyDescent="0.25">
      <c r="C13874"/>
      <c r="D13874"/>
    </row>
    <row r="13875" spans="3:4" ht="15" x14ac:dyDescent="0.25">
      <c r="C13875"/>
      <c r="D13875"/>
    </row>
    <row r="13876" spans="3:4" ht="15" x14ac:dyDescent="0.25">
      <c r="C13876"/>
      <c r="D13876"/>
    </row>
    <row r="13877" spans="3:4" ht="15" x14ac:dyDescent="0.25">
      <c r="C13877"/>
      <c r="D13877"/>
    </row>
    <row r="13878" spans="3:4" ht="15" x14ac:dyDescent="0.25">
      <c r="C13878"/>
      <c r="D13878"/>
    </row>
    <row r="13879" spans="3:4" ht="15" x14ac:dyDescent="0.25">
      <c r="C13879"/>
      <c r="D13879"/>
    </row>
    <row r="13880" spans="3:4" ht="15" x14ac:dyDescent="0.25">
      <c r="C13880"/>
      <c r="D13880"/>
    </row>
    <row r="13881" spans="3:4" ht="15" x14ac:dyDescent="0.25">
      <c r="C13881"/>
      <c r="D13881"/>
    </row>
    <row r="13882" spans="3:4" ht="15" x14ac:dyDescent="0.25">
      <c r="C13882"/>
      <c r="D13882"/>
    </row>
    <row r="13883" spans="3:4" ht="15" x14ac:dyDescent="0.25">
      <c r="C13883"/>
      <c r="D13883"/>
    </row>
    <row r="13884" spans="3:4" ht="15" x14ac:dyDescent="0.25">
      <c r="C13884"/>
      <c r="D13884"/>
    </row>
    <row r="13885" spans="3:4" ht="15" x14ac:dyDescent="0.25">
      <c r="C13885"/>
      <c r="D13885"/>
    </row>
    <row r="13886" spans="3:4" ht="15" x14ac:dyDescent="0.25">
      <c r="C13886"/>
      <c r="D13886"/>
    </row>
    <row r="13887" spans="3:4" ht="15" x14ac:dyDescent="0.25">
      <c r="C13887"/>
      <c r="D13887"/>
    </row>
    <row r="13888" spans="3:4" ht="15" x14ac:dyDescent="0.25">
      <c r="C13888"/>
      <c r="D13888"/>
    </row>
    <row r="13889" spans="3:4" ht="15" x14ac:dyDescent="0.25">
      <c r="C13889"/>
      <c r="D13889"/>
    </row>
    <row r="13890" spans="3:4" ht="15" x14ac:dyDescent="0.25">
      <c r="C13890"/>
      <c r="D13890"/>
    </row>
    <row r="13891" spans="3:4" ht="15" x14ac:dyDescent="0.25">
      <c r="C13891"/>
      <c r="D13891"/>
    </row>
    <row r="13892" spans="3:4" ht="15" x14ac:dyDescent="0.25">
      <c r="C13892"/>
      <c r="D13892"/>
    </row>
    <row r="13893" spans="3:4" ht="15" x14ac:dyDescent="0.25">
      <c r="C13893"/>
      <c r="D13893"/>
    </row>
    <row r="13894" spans="3:4" thickBot="1" x14ac:dyDescent="0.3">
      <c r="C13894"/>
      <c r="D13894"/>
    </row>
    <row r="13895" spans="3:4" ht="15" x14ac:dyDescent="0.25">
      <c r="C13895"/>
      <c r="D13895"/>
    </row>
    <row r="13896" spans="3:4" ht="15" x14ac:dyDescent="0.25">
      <c r="C13896"/>
      <c r="D13896"/>
    </row>
    <row r="13897" spans="3:4" ht="15" x14ac:dyDescent="0.25">
      <c r="C13897"/>
      <c r="D13897"/>
    </row>
    <row r="13898" spans="3:4" ht="15" x14ac:dyDescent="0.25">
      <c r="C13898"/>
      <c r="D13898"/>
    </row>
    <row r="13899" spans="3:4" ht="15" x14ac:dyDescent="0.25">
      <c r="C13899"/>
      <c r="D13899"/>
    </row>
    <row r="13900" spans="3:4" ht="15" x14ac:dyDescent="0.25">
      <c r="C13900"/>
      <c r="D13900"/>
    </row>
    <row r="13901" spans="3:4" ht="15" x14ac:dyDescent="0.25">
      <c r="C13901"/>
      <c r="D13901"/>
    </row>
    <row r="13902" spans="3:4" ht="15" x14ac:dyDescent="0.25">
      <c r="C13902"/>
      <c r="D13902"/>
    </row>
    <row r="13903" spans="3:4" ht="15" x14ac:dyDescent="0.25">
      <c r="C13903"/>
      <c r="D13903"/>
    </row>
    <row r="13904" spans="3:4" ht="15" x14ac:dyDescent="0.25">
      <c r="C13904"/>
      <c r="D13904"/>
    </row>
    <row r="13905" spans="3:4" ht="15" x14ac:dyDescent="0.25">
      <c r="C13905"/>
      <c r="D13905"/>
    </row>
    <row r="13906" spans="3:4" ht="15" x14ac:dyDescent="0.25">
      <c r="C13906"/>
      <c r="D13906"/>
    </row>
    <row r="13907" spans="3:4" ht="15" x14ac:dyDescent="0.25">
      <c r="C13907"/>
      <c r="D13907"/>
    </row>
    <row r="13908" spans="3:4" ht="15" x14ac:dyDescent="0.25">
      <c r="C13908"/>
      <c r="D13908"/>
    </row>
    <row r="13909" spans="3:4" ht="15" x14ac:dyDescent="0.25">
      <c r="C13909"/>
      <c r="D13909"/>
    </row>
    <row r="13910" spans="3:4" ht="15" x14ac:dyDescent="0.25">
      <c r="C13910"/>
      <c r="D13910"/>
    </row>
    <row r="13911" spans="3:4" ht="15" x14ac:dyDescent="0.25">
      <c r="C13911"/>
      <c r="D13911"/>
    </row>
    <row r="13912" spans="3:4" ht="15" x14ac:dyDescent="0.25">
      <c r="C13912"/>
      <c r="D13912"/>
    </row>
    <row r="13913" spans="3:4" ht="15" x14ac:dyDescent="0.25">
      <c r="C13913"/>
      <c r="D13913"/>
    </row>
    <row r="13914" spans="3:4" ht="15" x14ac:dyDescent="0.25">
      <c r="C13914"/>
      <c r="D13914"/>
    </row>
    <row r="13915" spans="3:4" ht="15" x14ac:dyDescent="0.25">
      <c r="C13915"/>
      <c r="D13915"/>
    </row>
    <row r="13916" spans="3:4" ht="15" x14ac:dyDescent="0.25">
      <c r="C13916"/>
      <c r="D13916"/>
    </row>
    <row r="13917" spans="3:4" ht="15" x14ac:dyDescent="0.25">
      <c r="C13917"/>
      <c r="D13917"/>
    </row>
    <row r="13918" spans="3:4" ht="15" x14ac:dyDescent="0.25">
      <c r="C13918"/>
      <c r="D13918"/>
    </row>
    <row r="13919" spans="3:4" ht="15" x14ac:dyDescent="0.25">
      <c r="C13919"/>
      <c r="D13919"/>
    </row>
    <row r="13920" spans="3:4" ht="15" x14ac:dyDescent="0.25">
      <c r="C13920"/>
      <c r="D13920"/>
    </row>
    <row r="13921" spans="3:4" ht="15" x14ac:dyDescent="0.25">
      <c r="C13921"/>
      <c r="D13921"/>
    </row>
    <row r="13922" spans="3:4" ht="15" x14ac:dyDescent="0.25">
      <c r="C13922"/>
      <c r="D13922"/>
    </row>
    <row r="13923" spans="3:4" ht="15" x14ac:dyDescent="0.25">
      <c r="C13923"/>
      <c r="D13923"/>
    </row>
    <row r="13924" spans="3:4" ht="15" x14ac:dyDescent="0.25">
      <c r="C13924"/>
      <c r="D13924"/>
    </row>
    <row r="13925" spans="3:4" ht="15" x14ac:dyDescent="0.25">
      <c r="C13925"/>
      <c r="D13925"/>
    </row>
    <row r="13926" spans="3:4" ht="15" x14ac:dyDescent="0.25">
      <c r="C13926"/>
      <c r="D13926"/>
    </row>
    <row r="13927" spans="3:4" ht="15" x14ac:dyDescent="0.25">
      <c r="C13927"/>
      <c r="D13927"/>
    </row>
    <row r="13928" spans="3:4" ht="15" x14ac:dyDescent="0.25">
      <c r="C13928"/>
      <c r="D13928"/>
    </row>
    <row r="13929" spans="3:4" ht="15" x14ac:dyDescent="0.25">
      <c r="C13929"/>
      <c r="D13929"/>
    </row>
    <row r="13930" spans="3:4" ht="15" x14ac:dyDescent="0.25">
      <c r="C13930"/>
      <c r="D13930"/>
    </row>
    <row r="13931" spans="3:4" ht="15" x14ac:dyDescent="0.25">
      <c r="C13931"/>
      <c r="D13931"/>
    </row>
    <row r="13932" spans="3:4" ht="15" x14ac:dyDescent="0.25">
      <c r="C13932"/>
      <c r="D13932"/>
    </row>
    <row r="13933" spans="3:4" ht="15" x14ac:dyDescent="0.25">
      <c r="C13933"/>
      <c r="D13933"/>
    </row>
    <row r="13934" spans="3:4" ht="15" x14ac:dyDescent="0.25">
      <c r="C13934"/>
      <c r="D13934"/>
    </row>
    <row r="13935" spans="3:4" ht="15" x14ac:dyDescent="0.25">
      <c r="C13935"/>
      <c r="D13935"/>
    </row>
    <row r="13936" spans="3:4" ht="15" x14ac:dyDescent="0.25">
      <c r="C13936"/>
      <c r="D13936"/>
    </row>
    <row r="13937" spans="3:4" ht="15" x14ac:dyDescent="0.25">
      <c r="C13937"/>
      <c r="D13937"/>
    </row>
    <row r="13938" spans="3:4" ht="15" x14ac:dyDescent="0.25">
      <c r="C13938"/>
      <c r="D13938"/>
    </row>
    <row r="13939" spans="3:4" ht="15" x14ac:dyDescent="0.25">
      <c r="C13939"/>
      <c r="D13939"/>
    </row>
    <row r="13940" spans="3:4" ht="15" x14ac:dyDescent="0.25">
      <c r="C13940"/>
      <c r="D13940"/>
    </row>
    <row r="13941" spans="3:4" ht="15" x14ac:dyDescent="0.25">
      <c r="C13941"/>
      <c r="D13941"/>
    </row>
    <row r="13942" spans="3:4" ht="15" x14ac:dyDescent="0.25">
      <c r="C13942"/>
      <c r="D13942"/>
    </row>
    <row r="13943" spans="3:4" ht="15" x14ac:dyDescent="0.25">
      <c r="C13943"/>
      <c r="D13943"/>
    </row>
    <row r="13944" spans="3:4" thickBot="1" x14ac:dyDescent="0.3">
      <c r="C13944"/>
      <c r="D13944"/>
    </row>
    <row r="13945" spans="3:4" ht="15" x14ac:dyDescent="0.25">
      <c r="C13945"/>
      <c r="D13945"/>
    </row>
    <row r="13946" spans="3:4" ht="15" x14ac:dyDescent="0.25">
      <c r="C13946"/>
      <c r="D13946"/>
    </row>
    <row r="13947" spans="3:4" ht="15" x14ac:dyDescent="0.25">
      <c r="C13947"/>
      <c r="D13947"/>
    </row>
    <row r="13948" spans="3:4" ht="15" x14ac:dyDescent="0.25">
      <c r="C13948"/>
      <c r="D13948"/>
    </row>
    <row r="13949" spans="3:4" ht="15" x14ac:dyDescent="0.25">
      <c r="C13949"/>
      <c r="D13949"/>
    </row>
    <row r="13950" spans="3:4" ht="15" x14ac:dyDescent="0.25">
      <c r="C13950"/>
      <c r="D13950"/>
    </row>
    <row r="13951" spans="3:4" ht="15" x14ac:dyDescent="0.25">
      <c r="C13951"/>
      <c r="D13951"/>
    </row>
    <row r="13952" spans="3:4" ht="15" x14ac:dyDescent="0.25">
      <c r="C13952"/>
      <c r="D13952"/>
    </row>
    <row r="13953" spans="3:4" ht="15" x14ac:dyDescent="0.25">
      <c r="C13953"/>
      <c r="D13953"/>
    </row>
    <row r="13954" spans="3:4" ht="15" x14ac:dyDescent="0.25">
      <c r="C13954"/>
      <c r="D13954"/>
    </row>
    <row r="13955" spans="3:4" ht="15" x14ac:dyDescent="0.25">
      <c r="C13955"/>
      <c r="D13955"/>
    </row>
    <row r="13956" spans="3:4" ht="15" x14ac:dyDescent="0.25">
      <c r="C13956"/>
      <c r="D13956"/>
    </row>
    <row r="13957" spans="3:4" ht="15" x14ac:dyDescent="0.25">
      <c r="C13957"/>
      <c r="D13957"/>
    </row>
    <row r="13958" spans="3:4" ht="15" x14ac:dyDescent="0.25">
      <c r="C13958"/>
      <c r="D13958"/>
    </row>
    <row r="13959" spans="3:4" ht="15" x14ac:dyDescent="0.25">
      <c r="C13959"/>
      <c r="D13959"/>
    </row>
    <row r="13960" spans="3:4" ht="15" x14ac:dyDescent="0.25">
      <c r="C13960"/>
      <c r="D13960"/>
    </row>
    <row r="13961" spans="3:4" ht="15" x14ac:dyDescent="0.25">
      <c r="C13961"/>
      <c r="D13961"/>
    </row>
    <row r="13962" spans="3:4" ht="15" x14ac:dyDescent="0.25">
      <c r="C13962"/>
      <c r="D13962"/>
    </row>
    <row r="13963" spans="3:4" ht="15" x14ac:dyDescent="0.25">
      <c r="C13963"/>
      <c r="D13963"/>
    </row>
    <row r="13964" spans="3:4" ht="15" x14ac:dyDescent="0.25">
      <c r="C13964"/>
      <c r="D13964"/>
    </row>
    <row r="13965" spans="3:4" ht="15" x14ac:dyDescent="0.25">
      <c r="C13965"/>
      <c r="D13965"/>
    </row>
    <row r="13966" spans="3:4" ht="15" x14ac:dyDescent="0.25">
      <c r="C13966"/>
      <c r="D13966"/>
    </row>
    <row r="13967" spans="3:4" ht="15" x14ac:dyDescent="0.25">
      <c r="C13967"/>
      <c r="D13967"/>
    </row>
    <row r="13968" spans="3:4" ht="15" x14ac:dyDescent="0.25">
      <c r="C13968"/>
      <c r="D13968"/>
    </row>
    <row r="13969" spans="3:4" ht="15" x14ac:dyDescent="0.25">
      <c r="C13969"/>
      <c r="D13969"/>
    </row>
    <row r="13970" spans="3:4" ht="15" x14ac:dyDescent="0.25">
      <c r="C13970"/>
      <c r="D13970"/>
    </row>
    <row r="13971" spans="3:4" ht="15" x14ac:dyDescent="0.25">
      <c r="C13971"/>
      <c r="D13971"/>
    </row>
    <row r="13972" spans="3:4" ht="15" x14ac:dyDescent="0.25">
      <c r="C13972"/>
      <c r="D13972"/>
    </row>
    <row r="13973" spans="3:4" ht="15" x14ac:dyDescent="0.25">
      <c r="C13973"/>
      <c r="D13973"/>
    </row>
    <row r="13974" spans="3:4" ht="15" x14ac:dyDescent="0.25">
      <c r="C13974"/>
      <c r="D13974"/>
    </row>
    <row r="13975" spans="3:4" ht="15" x14ac:dyDescent="0.25">
      <c r="C13975"/>
      <c r="D13975"/>
    </row>
    <row r="13976" spans="3:4" ht="15" x14ac:dyDescent="0.25">
      <c r="C13976"/>
      <c r="D13976"/>
    </row>
    <row r="13977" spans="3:4" ht="15" x14ac:dyDescent="0.25">
      <c r="C13977"/>
      <c r="D13977"/>
    </row>
    <row r="13978" spans="3:4" ht="15" x14ac:dyDescent="0.25">
      <c r="C13978"/>
      <c r="D13978"/>
    </row>
    <row r="13979" spans="3:4" ht="15" x14ac:dyDescent="0.25">
      <c r="C13979"/>
      <c r="D13979"/>
    </row>
    <row r="13980" spans="3:4" ht="15" x14ac:dyDescent="0.25">
      <c r="C13980"/>
      <c r="D13980"/>
    </row>
    <row r="13981" spans="3:4" ht="15" x14ac:dyDescent="0.25">
      <c r="C13981"/>
      <c r="D13981"/>
    </row>
    <row r="13982" spans="3:4" ht="15" x14ac:dyDescent="0.25">
      <c r="C13982"/>
      <c r="D13982"/>
    </row>
    <row r="13983" spans="3:4" ht="15" x14ac:dyDescent="0.25">
      <c r="C13983"/>
      <c r="D13983"/>
    </row>
    <row r="13984" spans="3:4" ht="15" x14ac:dyDescent="0.25">
      <c r="C13984"/>
      <c r="D13984"/>
    </row>
    <row r="13985" spans="3:4" ht="15" x14ac:dyDescent="0.25">
      <c r="C13985"/>
      <c r="D13985"/>
    </row>
    <row r="13986" spans="3:4" ht="15" x14ac:dyDescent="0.25">
      <c r="C13986"/>
      <c r="D13986"/>
    </row>
    <row r="13987" spans="3:4" ht="15" x14ac:dyDescent="0.25">
      <c r="C13987"/>
      <c r="D13987"/>
    </row>
    <row r="13988" spans="3:4" ht="15" x14ac:dyDescent="0.25">
      <c r="C13988"/>
      <c r="D13988"/>
    </row>
    <row r="13989" spans="3:4" ht="15" x14ac:dyDescent="0.25">
      <c r="C13989"/>
      <c r="D13989"/>
    </row>
    <row r="13990" spans="3:4" ht="15" x14ac:dyDescent="0.25">
      <c r="C13990"/>
      <c r="D13990"/>
    </row>
    <row r="13991" spans="3:4" ht="15" x14ac:dyDescent="0.25">
      <c r="C13991"/>
      <c r="D13991"/>
    </row>
    <row r="13992" spans="3:4" ht="15" x14ac:dyDescent="0.25">
      <c r="C13992"/>
      <c r="D13992"/>
    </row>
    <row r="13993" spans="3:4" ht="15" x14ac:dyDescent="0.25">
      <c r="C13993"/>
      <c r="D13993"/>
    </row>
    <row r="13994" spans="3:4" thickBot="1" x14ac:dyDescent="0.3">
      <c r="C13994"/>
      <c r="D13994"/>
    </row>
    <row r="13995" spans="3:4" ht="15" x14ac:dyDescent="0.25">
      <c r="C13995"/>
      <c r="D13995"/>
    </row>
    <row r="13996" spans="3:4" ht="15" x14ac:dyDescent="0.25">
      <c r="C13996"/>
      <c r="D13996"/>
    </row>
    <row r="13997" spans="3:4" ht="15" x14ac:dyDescent="0.25">
      <c r="C13997"/>
      <c r="D13997"/>
    </row>
    <row r="13998" spans="3:4" ht="15" x14ac:dyDescent="0.25">
      <c r="C13998"/>
      <c r="D13998"/>
    </row>
    <row r="13999" spans="3:4" ht="15" x14ac:dyDescent="0.25">
      <c r="C13999"/>
      <c r="D13999"/>
    </row>
    <row r="14000" spans="3:4" ht="15" x14ac:dyDescent="0.25">
      <c r="C14000"/>
      <c r="D14000"/>
    </row>
    <row r="14001" spans="3:4" ht="15" x14ac:dyDescent="0.25">
      <c r="C14001"/>
      <c r="D14001"/>
    </row>
    <row r="14002" spans="3:4" ht="15" x14ac:dyDescent="0.25">
      <c r="C14002"/>
      <c r="D14002"/>
    </row>
    <row r="14003" spans="3:4" ht="15" x14ac:dyDescent="0.25">
      <c r="C14003"/>
      <c r="D14003"/>
    </row>
    <row r="14004" spans="3:4" ht="15" x14ac:dyDescent="0.25">
      <c r="C14004"/>
      <c r="D14004"/>
    </row>
    <row r="14005" spans="3:4" ht="15" x14ac:dyDescent="0.25">
      <c r="C14005"/>
      <c r="D14005"/>
    </row>
    <row r="14006" spans="3:4" ht="15" x14ac:dyDescent="0.25">
      <c r="C14006"/>
      <c r="D14006"/>
    </row>
    <row r="14007" spans="3:4" ht="15" x14ac:dyDescent="0.25">
      <c r="C14007"/>
      <c r="D14007"/>
    </row>
    <row r="14008" spans="3:4" ht="15" x14ac:dyDescent="0.25">
      <c r="C14008"/>
      <c r="D14008"/>
    </row>
    <row r="14009" spans="3:4" ht="15" x14ac:dyDescent="0.25">
      <c r="C14009"/>
      <c r="D14009"/>
    </row>
    <row r="14010" spans="3:4" ht="15" x14ac:dyDescent="0.25">
      <c r="C14010"/>
      <c r="D14010"/>
    </row>
    <row r="14011" spans="3:4" ht="15" x14ac:dyDescent="0.25">
      <c r="C14011"/>
      <c r="D14011"/>
    </row>
    <row r="14012" spans="3:4" ht="15" x14ac:dyDescent="0.25">
      <c r="C14012"/>
      <c r="D14012"/>
    </row>
    <row r="14013" spans="3:4" ht="15" x14ac:dyDescent="0.25">
      <c r="C14013"/>
      <c r="D14013"/>
    </row>
    <row r="14014" spans="3:4" ht="15" x14ac:dyDescent="0.25">
      <c r="C14014"/>
      <c r="D14014"/>
    </row>
    <row r="14015" spans="3:4" ht="15" x14ac:dyDescent="0.25">
      <c r="C14015"/>
      <c r="D14015"/>
    </row>
    <row r="14016" spans="3:4" ht="15" x14ac:dyDescent="0.25">
      <c r="C14016"/>
      <c r="D14016"/>
    </row>
    <row r="14017" spans="3:4" ht="15" x14ac:dyDescent="0.25">
      <c r="C14017"/>
      <c r="D14017"/>
    </row>
    <row r="14018" spans="3:4" ht="15" x14ac:dyDescent="0.25">
      <c r="C14018"/>
      <c r="D14018"/>
    </row>
    <row r="14019" spans="3:4" ht="15" x14ac:dyDescent="0.25">
      <c r="C14019"/>
      <c r="D14019"/>
    </row>
    <row r="14020" spans="3:4" ht="15" x14ac:dyDescent="0.25">
      <c r="C14020"/>
      <c r="D14020"/>
    </row>
    <row r="14021" spans="3:4" ht="15" x14ac:dyDescent="0.25">
      <c r="C14021"/>
      <c r="D14021"/>
    </row>
    <row r="14022" spans="3:4" ht="15" x14ac:dyDescent="0.25">
      <c r="C14022"/>
      <c r="D14022"/>
    </row>
    <row r="14023" spans="3:4" thickBot="1" x14ac:dyDescent="0.3">
      <c r="C14023"/>
      <c r="D14023"/>
    </row>
    <row r="14024" spans="3:4" thickBot="1" x14ac:dyDescent="0.3">
      <c r="C14024"/>
      <c r="D14024"/>
    </row>
    <row r="14025" spans="3:4" ht="15" x14ac:dyDescent="0.25">
      <c r="C14025"/>
      <c r="D14025"/>
    </row>
    <row r="14026" spans="3:4" thickBot="1" x14ac:dyDescent="0.3">
      <c r="C14026"/>
      <c r="D14026"/>
    </row>
    <row r="14027" spans="3:4" ht="15" x14ac:dyDescent="0.25">
      <c r="C14027"/>
      <c r="D14027"/>
    </row>
    <row r="14028" spans="3:4" ht="15" x14ac:dyDescent="0.25">
      <c r="C14028"/>
      <c r="D14028"/>
    </row>
    <row r="14029" spans="3:4" ht="15" x14ac:dyDescent="0.25">
      <c r="C14029"/>
      <c r="D14029"/>
    </row>
    <row r="14030" spans="3:4" ht="15" x14ac:dyDescent="0.25">
      <c r="C14030"/>
      <c r="D14030"/>
    </row>
    <row r="14031" spans="3:4" ht="15" x14ac:dyDescent="0.25">
      <c r="C14031"/>
      <c r="D14031"/>
    </row>
    <row r="14032" spans="3:4" ht="15" x14ac:dyDescent="0.25">
      <c r="C14032"/>
      <c r="D14032"/>
    </row>
    <row r="14033" spans="3:4" ht="15" x14ac:dyDescent="0.25">
      <c r="C14033"/>
      <c r="D14033"/>
    </row>
    <row r="14034" spans="3:4" ht="15" x14ac:dyDescent="0.25">
      <c r="C14034"/>
      <c r="D14034"/>
    </row>
    <row r="14035" spans="3:4" ht="15" x14ac:dyDescent="0.25">
      <c r="C14035"/>
      <c r="D14035"/>
    </row>
    <row r="14036" spans="3:4" ht="15" x14ac:dyDescent="0.25">
      <c r="C14036"/>
      <c r="D14036"/>
    </row>
    <row r="14037" spans="3:4" ht="15" x14ac:dyDescent="0.25">
      <c r="C14037"/>
      <c r="D14037"/>
    </row>
    <row r="14038" spans="3:4" ht="15" x14ac:dyDescent="0.25">
      <c r="C14038"/>
      <c r="D14038"/>
    </row>
    <row r="14039" spans="3:4" ht="15" x14ac:dyDescent="0.25">
      <c r="C14039"/>
      <c r="D14039"/>
    </row>
    <row r="14040" spans="3:4" ht="15" x14ac:dyDescent="0.25">
      <c r="C14040"/>
      <c r="D14040"/>
    </row>
    <row r="14041" spans="3:4" ht="15" x14ac:dyDescent="0.25">
      <c r="C14041"/>
      <c r="D14041"/>
    </row>
    <row r="14042" spans="3:4" ht="15" x14ac:dyDescent="0.25">
      <c r="C14042"/>
      <c r="D14042"/>
    </row>
    <row r="14043" spans="3:4" ht="15" x14ac:dyDescent="0.25">
      <c r="C14043"/>
      <c r="D14043"/>
    </row>
    <row r="14044" spans="3:4" ht="15" x14ac:dyDescent="0.25">
      <c r="C14044"/>
      <c r="D14044"/>
    </row>
    <row r="14045" spans="3:4" ht="15" x14ac:dyDescent="0.25">
      <c r="C14045"/>
      <c r="D14045"/>
    </row>
    <row r="14046" spans="3:4" ht="15" x14ac:dyDescent="0.25">
      <c r="C14046"/>
      <c r="D14046"/>
    </row>
    <row r="14047" spans="3:4" ht="15" x14ac:dyDescent="0.25">
      <c r="C14047"/>
      <c r="D14047"/>
    </row>
    <row r="14048" spans="3:4" ht="15" x14ac:dyDescent="0.25">
      <c r="C14048"/>
      <c r="D14048"/>
    </row>
    <row r="14049" spans="3:4" ht="15" x14ac:dyDescent="0.25">
      <c r="C14049"/>
      <c r="D14049"/>
    </row>
    <row r="14050" spans="3:4" ht="15" x14ac:dyDescent="0.25">
      <c r="C14050"/>
      <c r="D14050"/>
    </row>
    <row r="14051" spans="3:4" ht="15" x14ac:dyDescent="0.25">
      <c r="C14051"/>
      <c r="D14051"/>
    </row>
    <row r="14052" spans="3:4" ht="15" x14ac:dyDescent="0.25">
      <c r="C14052"/>
      <c r="D14052"/>
    </row>
    <row r="14053" spans="3:4" ht="15" x14ac:dyDescent="0.25">
      <c r="C14053"/>
      <c r="D14053"/>
    </row>
    <row r="14054" spans="3:4" ht="15" x14ac:dyDescent="0.25">
      <c r="C14054"/>
      <c r="D14054"/>
    </row>
    <row r="14055" spans="3:4" ht="15" x14ac:dyDescent="0.25">
      <c r="C14055"/>
      <c r="D14055"/>
    </row>
    <row r="14056" spans="3:4" ht="15" x14ac:dyDescent="0.25">
      <c r="C14056"/>
      <c r="D14056"/>
    </row>
    <row r="14057" spans="3:4" ht="15" x14ac:dyDescent="0.25">
      <c r="C14057"/>
      <c r="D14057"/>
    </row>
    <row r="14058" spans="3:4" ht="15" x14ac:dyDescent="0.25">
      <c r="C14058"/>
      <c r="D14058"/>
    </row>
    <row r="14059" spans="3:4" ht="15" x14ac:dyDescent="0.25">
      <c r="C14059"/>
      <c r="D14059"/>
    </row>
    <row r="14060" spans="3:4" ht="15" x14ac:dyDescent="0.25">
      <c r="C14060"/>
      <c r="D14060"/>
    </row>
    <row r="14061" spans="3:4" ht="15" x14ac:dyDescent="0.25">
      <c r="C14061"/>
      <c r="D14061"/>
    </row>
    <row r="14062" spans="3:4" ht="15" x14ac:dyDescent="0.25">
      <c r="C14062"/>
      <c r="D14062"/>
    </row>
    <row r="14063" spans="3:4" ht="15" x14ac:dyDescent="0.25">
      <c r="C14063"/>
      <c r="D14063"/>
    </row>
    <row r="14064" spans="3:4" ht="15" x14ac:dyDescent="0.25">
      <c r="C14064"/>
      <c r="D14064"/>
    </row>
    <row r="14065" spans="3:4" ht="15" x14ac:dyDescent="0.25">
      <c r="C14065"/>
      <c r="D14065"/>
    </row>
    <row r="14066" spans="3:4" ht="15" x14ac:dyDescent="0.25">
      <c r="C14066"/>
      <c r="D14066"/>
    </row>
    <row r="14067" spans="3:4" ht="15" x14ac:dyDescent="0.25">
      <c r="C14067"/>
      <c r="D14067"/>
    </row>
    <row r="14068" spans="3:4" ht="15" x14ac:dyDescent="0.25">
      <c r="C14068"/>
      <c r="D14068"/>
    </row>
    <row r="14069" spans="3:4" ht="15" x14ac:dyDescent="0.25">
      <c r="C14069"/>
      <c r="D14069"/>
    </row>
    <row r="14070" spans="3:4" ht="15" x14ac:dyDescent="0.25">
      <c r="C14070"/>
      <c r="D14070"/>
    </row>
    <row r="14071" spans="3:4" ht="15" x14ac:dyDescent="0.25">
      <c r="C14071"/>
      <c r="D14071"/>
    </row>
    <row r="14072" spans="3:4" ht="15" x14ac:dyDescent="0.25">
      <c r="C14072"/>
      <c r="D14072"/>
    </row>
    <row r="14073" spans="3:4" ht="15" x14ac:dyDescent="0.25">
      <c r="C14073"/>
      <c r="D14073"/>
    </row>
    <row r="14074" spans="3:4" ht="15" x14ac:dyDescent="0.25">
      <c r="C14074"/>
      <c r="D14074"/>
    </row>
    <row r="14075" spans="3:4" ht="15" x14ac:dyDescent="0.25">
      <c r="C14075"/>
      <c r="D14075"/>
    </row>
    <row r="14076" spans="3:4" ht="15" x14ac:dyDescent="0.25">
      <c r="C14076"/>
      <c r="D14076"/>
    </row>
    <row r="14077" spans="3:4" ht="15" x14ac:dyDescent="0.25">
      <c r="C14077"/>
      <c r="D14077"/>
    </row>
    <row r="14078" spans="3:4" ht="15" x14ac:dyDescent="0.25">
      <c r="C14078"/>
      <c r="D14078"/>
    </row>
    <row r="14079" spans="3:4" ht="15" x14ac:dyDescent="0.25">
      <c r="C14079"/>
      <c r="D14079"/>
    </row>
    <row r="14080" spans="3:4" ht="15" x14ac:dyDescent="0.25">
      <c r="C14080"/>
      <c r="D14080"/>
    </row>
    <row r="14081" spans="3:4" ht="15" x14ac:dyDescent="0.25">
      <c r="C14081"/>
      <c r="D14081"/>
    </row>
    <row r="14082" spans="3:4" ht="15" x14ac:dyDescent="0.25">
      <c r="C14082"/>
      <c r="D14082"/>
    </row>
    <row r="14083" spans="3:4" ht="15" x14ac:dyDescent="0.25">
      <c r="C14083"/>
      <c r="D14083"/>
    </row>
    <row r="14084" spans="3:4" ht="15" x14ac:dyDescent="0.25">
      <c r="C14084"/>
      <c r="D14084"/>
    </row>
    <row r="14085" spans="3:4" ht="15" x14ac:dyDescent="0.25">
      <c r="C14085"/>
      <c r="D14085"/>
    </row>
    <row r="14086" spans="3:4" ht="15" x14ac:dyDescent="0.25">
      <c r="C14086"/>
      <c r="D14086"/>
    </row>
    <row r="14087" spans="3:4" ht="15" x14ac:dyDescent="0.25">
      <c r="C14087"/>
      <c r="D14087"/>
    </row>
    <row r="14088" spans="3:4" ht="15" x14ac:dyDescent="0.25">
      <c r="C14088"/>
      <c r="D14088"/>
    </row>
    <row r="14089" spans="3:4" ht="15" x14ac:dyDescent="0.25">
      <c r="C14089"/>
      <c r="D14089"/>
    </row>
    <row r="14090" spans="3:4" ht="15" x14ac:dyDescent="0.25">
      <c r="C14090"/>
      <c r="D14090"/>
    </row>
    <row r="14091" spans="3:4" ht="15" x14ac:dyDescent="0.25">
      <c r="C14091"/>
      <c r="D14091"/>
    </row>
    <row r="14092" spans="3:4" ht="15" x14ac:dyDescent="0.25">
      <c r="C14092"/>
      <c r="D14092"/>
    </row>
    <row r="14093" spans="3:4" ht="15" x14ac:dyDescent="0.25">
      <c r="C14093"/>
      <c r="D14093"/>
    </row>
    <row r="14094" spans="3:4" ht="15" x14ac:dyDescent="0.25">
      <c r="C14094"/>
      <c r="D14094"/>
    </row>
    <row r="14095" spans="3:4" ht="15" x14ac:dyDescent="0.25">
      <c r="C14095"/>
      <c r="D14095"/>
    </row>
    <row r="14096" spans="3:4" ht="15" x14ac:dyDescent="0.25">
      <c r="C14096"/>
      <c r="D14096"/>
    </row>
    <row r="14097" spans="3:4" ht="15" x14ac:dyDescent="0.25">
      <c r="C14097"/>
      <c r="D14097"/>
    </row>
    <row r="14098" spans="3:4" ht="15" x14ac:dyDescent="0.25">
      <c r="C14098"/>
      <c r="D14098"/>
    </row>
    <row r="14099" spans="3:4" ht="15" x14ac:dyDescent="0.25">
      <c r="C14099"/>
      <c r="D14099"/>
    </row>
    <row r="14100" spans="3:4" ht="15" x14ac:dyDescent="0.25">
      <c r="C14100"/>
      <c r="D14100"/>
    </row>
    <row r="14101" spans="3:4" ht="15" x14ac:dyDescent="0.25">
      <c r="C14101"/>
      <c r="D14101"/>
    </row>
    <row r="14102" spans="3:4" ht="15" x14ac:dyDescent="0.25">
      <c r="C14102"/>
      <c r="D14102"/>
    </row>
    <row r="14103" spans="3:4" ht="15" x14ac:dyDescent="0.25">
      <c r="C14103"/>
      <c r="D14103"/>
    </row>
    <row r="14104" spans="3:4" ht="15" x14ac:dyDescent="0.25">
      <c r="C14104"/>
      <c r="D14104"/>
    </row>
    <row r="14105" spans="3:4" ht="15" x14ac:dyDescent="0.25">
      <c r="C14105"/>
      <c r="D14105"/>
    </row>
    <row r="14106" spans="3:4" ht="15" x14ac:dyDescent="0.25">
      <c r="C14106"/>
      <c r="D14106"/>
    </row>
    <row r="14107" spans="3:4" ht="15" x14ac:dyDescent="0.25">
      <c r="C14107"/>
      <c r="D14107"/>
    </row>
    <row r="14108" spans="3:4" ht="15" x14ac:dyDescent="0.25">
      <c r="C14108"/>
      <c r="D14108"/>
    </row>
    <row r="14109" spans="3:4" ht="15" x14ac:dyDescent="0.25">
      <c r="C14109"/>
      <c r="D14109"/>
    </row>
    <row r="14110" spans="3:4" ht="15" x14ac:dyDescent="0.25">
      <c r="C14110"/>
      <c r="D14110"/>
    </row>
    <row r="14111" spans="3:4" ht="15" x14ac:dyDescent="0.25">
      <c r="C14111"/>
      <c r="D14111"/>
    </row>
    <row r="14112" spans="3:4" ht="15" x14ac:dyDescent="0.25">
      <c r="C14112"/>
      <c r="D14112"/>
    </row>
    <row r="14113" spans="3:4" ht="15" x14ac:dyDescent="0.25">
      <c r="C14113"/>
      <c r="D14113"/>
    </row>
    <row r="14114" spans="3:4" ht="15" x14ac:dyDescent="0.25">
      <c r="C14114"/>
      <c r="D14114"/>
    </row>
    <row r="14115" spans="3:4" ht="15" x14ac:dyDescent="0.25">
      <c r="C14115"/>
      <c r="D14115"/>
    </row>
    <row r="14116" spans="3:4" ht="15" x14ac:dyDescent="0.25">
      <c r="C14116"/>
      <c r="D14116"/>
    </row>
    <row r="14117" spans="3:4" ht="15" x14ac:dyDescent="0.25">
      <c r="C14117"/>
      <c r="D14117"/>
    </row>
    <row r="14118" spans="3:4" ht="15" x14ac:dyDescent="0.25">
      <c r="C14118"/>
      <c r="D14118"/>
    </row>
    <row r="14119" spans="3:4" ht="15" x14ac:dyDescent="0.25">
      <c r="C14119"/>
      <c r="D14119"/>
    </row>
    <row r="14120" spans="3:4" ht="15" x14ac:dyDescent="0.25">
      <c r="C14120"/>
      <c r="D14120"/>
    </row>
    <row r="14121" spans="3:4" ht="15" x14ac:dyDescent="0.25">
      <c r="C14121"/>
      <c r="D14121"/>
    </row>
    <row r="14122" spans="3:4" ht="15" x14ac:dyDescent="0.25">
      <c r="C14122"/>
      <c r="D14122"/>
    </row>
    <row r="14123" spans="3:4" ht="15" x14ac:dyDescent="0.25">
      <c r="C14123"/>
      <c r="D14123"/>
    </row>
    <row r="14124" spans="3:4" ht="15" x14ac:dyDescent="0.25">
      <c r="C14124"/>
      <c r="D14124"/>
    </row>
    <row r="14125" spans="3:4" ht="15" x14ac:dyDescent="0.25">
      <c r="C14125"/>
      <c r="D14125"/>
    </row>
    <row r="14126" spans="3:4" ht="15" x14ac:dyDescent="0.25">
      <c r="C14126"/>
      <c r="D14126"/>
    </row>
    <row r="14127" spans="3:4" ht="15" x14ac:dyDescent="0.25">
      <c r="C14127"/>
      <c r="D14127"/>
    </row>
    <row r="14128" spans="3:4" ht="15" x14ac:dyDescent="0.25">
      <c r="C14128"/>
      <c r="D14128"/>
    </row>
    <row r="14129" spans="3:4" ht="15" x14ac:dyDescent="0.25">
      <c r="C14129"/>
      <c r="D14129"/>
    </row>
    <row r="14130" spans="3:4" ht="15" x14ac:dyDescent="0.25">
      <c r="C14130"/>
      <c r="D14130"/>
    </row>
    <row r="14131" spans="3:4" ht="15" x14ac:dyDescent="0.25">
      <c r="C14131"/>
      <c r="D14131"/>
    </row>
    <row r="14132" spans="3:4" ht="15" x14ac:dyDescent="0.25">
      <c r="C14132"/>
      <c r="D14132"/>
    </row>
    <row r="14133" spans="3:4" ht="15" x14ac:dyDescent="0.25">
      <c r="C14133"/>
      <c r="D14133"/>
    </row>
    <row r="14134" spans="3:4" ht="15" x14ac:dyDescent="0.25">
      <c r="C14134"/>
      <c r="D14134"/>
    </row>
    <row r="14135" spans="3:4" ht="15" x14ac:dyDescent="0.25">
      <c r="C14135"/>
      <c r="D14135"/>
    </row>
    <row r="14136" spans="3:4" ht="15" x14ac:dyDescent="0.25">
      <c r="C14136"/>
      <c r="D14136"/>
    </row>
    <row r="14137" spans="3:4" ht="15" x14ac:dyDescent="0.25">
      <c r="C14137"/>
      <c r="D14137"/>
    </row>
    <row r="14138" spans="3:4" ht="15" x14ac:dyDescent="0.25">
      <c r="C14138"/>
      <c r="D14138"/>
    </row>
    <row r="14139" spans="3:4" ht="15" x14ac:dyDescent="0.25">
      <c r="C14139"/>
      <c r="D14139"/>
    </row>
    <row r="14140" spans="3:4" ht="15" x14ac:dyDescent="0.25">
      <c r="C14140"/>
      <c r="D14140"/>
    </row>
    <row r="14141" spans="3:4" ht="15" x14ac:dyDescent="0.25">
      <c r="C14141"/>
      <c r="D14141"/>
    </row>
    <row r="14142" spans="3:4" ht="15" x14ac:dyDescent="0.25">
      <c r="C14142"/>
      <c r="D14142"/>
    </row>
    <row r="14143" spans="3:4" ht="15" x14ac:dyDescent="0.25">
      <c r="C14143"/>
      <c r="D14143"/>
    </row>
    <row r="14144" spans="3:4" ht="15" x14ac:dyDescent="0.25">
      <c r="C14144"/>
      <c r="D14144"/>
    </row>
    <row r="14145" spans="3:4" ht="15" x14ac:dyDescent="0.25">
      <c r="C14145"/>
      <c r="D14145"/>
    </row>
    <row r="14146" spans="3:4" ht="15" x14ac:dyDescent="0.25">
      <c r="C14146"/>
      <c r="D14146"/>
    </row>
    <row r="14147" spans="3:4" ht="15" x14ac:dyDescent="0.25">
      <c r="C14147"/>
      <c r="D14147"/>
    </row>
    <row r="14148" spans="3:4" ht="15" x14ac:dyDescent="0.25">
      <c r="C14148"/>
      <c r="D14148"/>
    </row>
    <row r="14149" spans="3:4" ht="15" x14ac:dyDescent="0.25">
      <c r="C14149"/>
      <c r="D14149"/>
    </row>
    <row r="14150" spans="3:4" ht="15" x14ac:dyDescent="0.25">
      <c r="C14150"/>
      <c r="D14150"/>
    </row>
    <row r="14151" spans="3:4" ht="15" x14ac:dyDescent="0.25">
      <c r="C14151"/>
      <c r="D14151"/>
    </row>
    <row r="14152" spans="3:4" ht="15" x14ac:dyDescent="0.25">
      <c r="C14152"/>
      <c r="D14152"/>
    </row>
    <row r="14153" spans="3:4" ht="15" x14ac:dyDescent="0.25">
      <c r="C14153"/>
      <c r="D14153"/>
    </row>
    <row r="14154" spans="3:4" ht="15" x14ac:dyDescent="0.25">
      <c r="C14154"/>
      <c r="D14154"/>
    </row>
    <row r="14155" spans="3:4" ht="15" x14ac:dyDescent="0.25">
      <c r="C14155"/>
      <c r="D14155"/>
    </row>
    <row r="14156" spans="3:4" ht="15" x14ac:dyDescent="0.25">
      <c r="C14156"/>
      <c r="D14156"/>
    </row>
    <row r="14157" spans="3:4" ht="15" x14ac:dyDescent="0.25">
      <c r="C14157"/>
      <c r="D14157"/>
    </row>
    <row r="14158" spans="3:4" ht="15" x14ac:dyDescent="0.25">
      <c r="C14158"/>
      <c r="D14158"/>
    </row>
    <row r="14159" spans="3:4" ht="15" x14ac:dyDescent="0.25">
      <c r="C14159"/>
      <c r="D14159"/>
    </row>
    <row r="14160" spans="3:4" ht="15" x14ac:dyDescent="0.25">
      <c r="C14160"/>
      <c r="D14160"/>
    </row>
    <row r="14161" spans="3:4" ht="15" x14ac:dyDescent="0.25">
      <c r="C14161"/>
      <c r="D14161"/>
    </row>
    <row r="14162" spans="3:4" ht="15" x14ac:dyDescent="0.25">
      <c r="C14162"/>
      <c r="D14162"/>
    </row>
    <row r="14163" spans="3:4" ht="15" x14ac:dyDescent="0.25">
      <c r="C14163"/>
      <c r="D14163"/>
    </row>
    <row r="14164" spans="3:4" ht="15" x14ac:dyDescent="0.25">
      <c r="C14164"/>
      <c r="D14164"/>
    </row>
    <row r="14165" spans="3:4" ht="15" x14ac:dyDescent="0.25">
      <c r="C14165"/>
      <c r="D14165"/>
    </row>
    <row r="14166" spans="3:4" ht="15" x14ac:dyDescent="0.25">
      <c r="C14166"/>
      <c r="D14166"/>
    </row>
    <row r="14167" spans="3:4" ht="15" x14ac:dyDescent="0.25">
      <c r="C14167"/>
      <c r="D14167"/>
    </row>
    <row r="14168" spans="3:4" ht="15" x14ac:dyDescent="0.25">
      <c r="C14168"/>
      <c r="D14168"/>
    </row>
    <row r="14169" spans="3:4" ht="15" x14ac:dyDescent="0.25">
      <c r="C14169"/>
      <c r="D14169"/>
    </row>
    <row r="14170" spans="3:4" ht="15" x14ac:dyDescent="0.25">
      <c r="C14170"/>
      <c r="D14170"/>
    </row>
    <row r="14171" spans="3:4" ht="15" x14ac:dyDescent="0.25">
      <c r="C14171"/>
      <c r="D14171"/>
    </row>
    <row r="14172" spans="3:4" ht="15" x14ac:dyDescent="0.25">
      <c r="C14172"/>
      <c r="D14172"/>
    </row>
    <row r="14173" spans="3:4" ht="15" x14ac:dyDescent="0.25">
      <c r="C14173"/>
      <c r="D14173"/>
    </row>
    <row r="14174" spans="3:4" ht="15" x14ac:dyDescent="0.25">
      <c r="C14174"/>
      <c r="D14174"/>
    </row>
    <row r="14175" spans="3:4" ht="15" x14ac:dyDescent="0.25">
      <c r="C14175"/>
      <c r="D14175"/>
    </row>
    <row r="14176" spans="3:4" ht="15" x14ac:dyDescent="0.25">
      <c r="C14176"/>
      <c r="D14176"/>
    </row>
    <row r="14177" spans="3:4" ht="15" x14ac:dyDescent="0.25">
      <c r="C14177"/>
      <c r="D14177"/>
    </row>
    <row r="14178" spans="3:4" ht="15" x14ac:dyDescent="0.25">
      <c r="C14178"/>
      <c r="D14178"/>
    </row>
    <row r="14179" spans="3:4" ht="15" x14ac:dyDescent="0.25">
      <c r="C14179"/>
      <c r="D14179"/>
    </row>
    <row r="14180" spans="3:4" ht="15" x14ac:dyDescent="0.25">
      <c r="C14180"/>
      <c r="D14180"/>
    </row>
    <row r="14181" spans="3:4" ht="15" x14ac:dyDescent="0.25">
      <c r="C14181"/>
      <c r="D14181"/>
    </row>
    <row r="14182" spans="3:4" ht="15" x14ac:dyDescent="0.25">
      <c r="C14182"/>
      <c r="D14182"/>
    </row>
    <row r="14183" spans="3:4" ht="15" x14ac:dyDescent="0.25">
      <c r="C14183"/>
      <c r="D14183"/>
    </row>
    <row r="14184" spans="3:4" ht="15" x14ac:dyDescent="0.25">
      <c r="C14184"/>
      <c r="D14184"/>
    </row>
    <row r="14185" spans="3:4" ht="15" x14ac:dyDescent="0.25">
      <c r="C14185"/>
      <c r="D14185"/>
    </row>
    <row r="14186" spans="3:4" ht="15" x14ac:dyDescent="0.25">
      <c r="C14186"/>
      <c r="D14186"/>
    </row>
    <row r="14187" spans="3:4" ht="15" x14ac:dyDescent="0.25">
      <c r="C14187"/>
      <c r="D14187"/>
    </row>
    <row r="14188" spans="3:4" ht="15" x14ac:dyDescent="0.25">
      <c r="C14188"/>
      <c r="D14188"/>
    </row>
    <row r="14189" spans="3:4" ht="15" x14ac:dyDescent="0.25">
      <c r="C14189"/>
      <c r="D14189"/>
    </row>
    <row r="14190" spans="3:4" ht="15" x14ac:dyDescent="0.25">
      <c r="C14190"/>
      <c r="D14190"/>
    </row>
    <row r="14191" spans="3:4" ht="15" x14ac:dyDescent="0.25">
      <c r="C14191"/>
      <c r="D14191"/>
    </row>
    <row r="14192" spans="3:4" ht="15" x14ac:dyDescent="0.25">
      <c r="C14192"/>
      <c r="D14192"/>
    </row>
    <row r="14193" spans="3:4" ht="15" x14ac:dyDescent="0.25">
      <c r="C14193"/>
      <c r="D14193"/>
    </row>
    <row r="14194" spans="3:4" ht="15" x14ac:dyDescent="0.25">
      <c r="C14194"/>
      <c r="D14194"/>
    </row>
    <row r="14195" spans="3:4" ht="15" x14ac:dyDescent="0.25">
      <c r="C14195"/>
      <c r="D14195"/>
    </row>
    <row r="14196" spans="3:4" ht="15" x14ac:dyDescent="0.25">
      <c r="C14196"/>
      <c r="D14196"/>
    </row>
    <row r="14197" spans="3:4" ht="15" x14ac:dyDescent="0.25">
      <c r="C14197"/>
      <c r="D14197"/>
    </row>
    <row r="14198" spans="3:4" ht="15" x14ac:dyDescent="0.25">
      <c r="C14198"/>
      <c r="D14198"/>
    </row>
    <row r="14199" spans="3:4" ht="15" x14ac:dyDescent="0.25">
      <c r="C14199"/>
      <c r="D14199"/>
    </row>
    <row r="14200" spans="3:4" ht="15" x14ac:dyDescent="0.25">
      <c r="C14200"/>
      <c r="D14200"/>
    </row>
    <row r="14201" spans="3:4" ht="15" x14ac:dyDescent="0.25">
      <c r="C14201"/>
      <c r="D14201"/>
    </row>
    <row r="14202" spans="3:4" ht="15" x14ac:dyDescent="0.25">
      <c r="C14202"/>
      <c r="D14202"/>
    </row>
    <row r="14203" spans="3:4" ht="15" x14ac:dyDescent="0.25">
      <c r="C14203"/>
      <c r="D14203"/>
    </row>
    <row r="14204" spans="3:4" ht="15" x14ac:dyDescent="0.25">
      <c r="C14204"/>
      <c r="D14204"/>
    </row>
    <row r="14205" spans="3:4" thickBot="1" x14ac:dyDescent="0.3">
      <c r="C14205"/>
      <c r="D14205"/>
    </row>
    <row r="14206" spans="3:4" thickBot="1" x14ac:dyDescent="0.3">
      <c r="C14206"/>
      <c r="D14206"/>
    </row>
    <row r="14207" spans="3:4" ht="15" x14ac:dyDescent="0.25">
      <c r="C14207"/>
      <c r="D14207"/>
    </row>
    <row r="14208" spans="3:4" thickBot="1" x14ac:dyDescent="0.3">
      <c r="C14208"/>
      <c r="D14208"/>
    </row>
    <row r="14209" spans="3:4" ht="15" x14ac:dyDescent="0.25">
      <c r="C14209"/>
      <c r="D14209"/>
    </row>
    <row r="14210" spans="3:4" ht="15" x14ac:dyDescent="0.25">
      <c r="C14210"/>
      <c r="D14210"/>
    </row>
    <row r="14211" spans="3:4" ht="15" x14ac:dyDescent="0.25">
      <c r="C14211"/>
      <c r="D14211"/>
    </row>
    <row r="14212" spans="3:4" ht="15" x14ac:dyDescent="0.25">
      <c r="C14212"/>
      <c r="D14212"/>
    </row>
    <row r="14213" spans="3:4" ht="15" x14ac:dyDescent="0.25">
      <c r="C14213"/>
      <c r="D14213"/>
    </row>
    <row r="14214" spans="3:4" ht="15" x14ac:dyDescent="0.25">
      <c r="C14214"/>
      <c r="D14214"/>
    </row>
    <row r="14215" spans="3:4" ht="15" x14ac:dyDescent="0.25">
      <c r="C14215"/>
      <c r="D14215"/>
    </row>
    <row r="14216" spans="3:4" ht="15" x14ac:dyDescent="0.25">
      <c r="C14216"/>
      <c r="D14216"/>
    </row>
    <row r="14217" spans="3:4" ht="15" x14ac:dyDescent="0.25">
      <c r="C14217"/>
      <c r="D14217"/>
    </row>
    <row r="14218" spans="3:4" ht="15" x14ac:dyDescent="0.25">
      <c r="C14218"/>
      <c r="D14218"/>
    </row>
    <row r="14219" spans="3:4" ht="15" x14ac:dyDescent="0.25">
      <c r="C14219"/>
      <c r="D14219"/>
    </row>
    <row r="14220" spans="3:4" ht="15" x14ac:dyDescent="0.25">
      <c r="C14220"/>
      <c r="D14220"/>
    </row>
    <row r="14221" spans="3:4" ht="15" x14ac:dyDescent="0.25">
      <c r="C14221"/>
      <c r="D14221"/>
    </row>
    <row r="14222" spans="3:4" ht="15" x14ac:dyDescent="0.25">
      <c r="C14222"/>
      <c r="D14222"/>
    </row>
    <row r="14223" spans="3:4" ht="15" x14ac:dyDescent="0.25">
      <c r="C14223"/>
      <c r="D14223"/>
    </row>
    <row r="14224" spans="3:4" ht="15" x14ac:dyDescent="0.25">
      <c r="C14224"/>
      <c r="D14224"/>
    </row>
    <row r="14225" spans="3:4" ht="15" x14ac:dyDescent="0.25">
      <c r="C14225"/>
      <c r="D14225"/>
    </row>
    <row r="14226" spans="3:4" ht="15" x14ac:dyDescent="0.25">
      <c r="C14226"/>
      <c r="D14226"/>
    </row>
    <row r="14227" spans="3:4" ht="15" x14ac:dyDescent="0.25">
      <c r="C14227"/>
      <c r="D14227"/>
    </row>
    <row r="14228" spans="3:4" ht="15" x14ac:dyDescent="0.25">
      <c r="C14228"/>
      <c r="D14228"/>
    </row>
    <row r="14229" spans="3:4" ht="15" x14ac:dyDescent="0.25">
      <c r="C14229"/>
      <c r="D14229"/>
    </row>
    <row r="14230" spans="3:4" ht="15" x14ac:dyDescent="0.25">
      <c r="C14230"/>
      <c r="D14230"/>
    </row>
    <row r="14231" spans="3:4" ht="15" x14ac:dyDescent="0.25">
      <c r="C14231"/>
      <c r="D14231"/>
    </row>
    <row r="14232" spans="3:4" ht="15" x14ac:dyDescent="0.25">
      <c r="C14232"/>
      <c r="D14232"/>
    </row>
    <row r="14233" spans="3:4" ht="15" x14ac:dyDescent="0.25">
      <c r="C14233"/>
      <c r="D14233"/>
    </row>
    <row r="14234" spans="3:4" ht="15" x14ac:dyDescent="0.25">
      <c r="C14234"/>
      <c r="D14234"/>
    </row>
    <row r="14235" spans="3:4" ht="15" x14ac:dyDescent="0.25">
      <c r="C14235"/>
      <c r="D14235"/>
    </row>
    <row r="14236" spans="3:4" ht="15" x14ac:dyDescent="0.25">
      <c r="C14236"/>
      <c r="D14236"/>
    </row>
    <row r="14237" spans="3:4" ht="15" x14ac:dyDescent="0.25">
      <c r="C14237"/>
      <c r="D14237"/>
    </row>
    <row r="14238" spans="3:4" ht="15" x14ac:dyDescent="0.25">
      <c r="C14238"/>
      <c r="D14238"/>
    </row>
    <row r="14239" spans="3:4" ht="15" x14ac:dyDescent="0.25">
      <c r="C14239"/>
      <c r="D14239"/>
    </row>
    <row r="14240" spans="3:4" ht="15" x14ac:dyDescent="0.25">
      <c r="C14240"/>
      <c r="D14240"/>
    </row>
    <row r="14241" spans="3:4" ht="15" x14ac:dyDescent="0.25">
      <c r="C14241"/>
      <c r="D14241"/>
    </row>
    <row r="14242" spans="3:4" ht="15" x14ac:dyDescent="0.25">
      <c r="C14242"/>
      <c r="D14242"/>
    </row>
    <row r="14243" spans="3:4" ht="15" x14ac:dyDescent="0.25">
      <c r="C14243"/>
      <c r="D14243"/>
    </row>
    <row r="14244" spans="3:4" ht="15" x14ac:dyDescent="0.25">
      <c r="C14244"/>
      <c r="D14244"/>
    </row>
    <row r="14245" spans="3:4" ht="15" x14ac:dyDescent="0.25">
      <c r="C14245"/>
      <c r="D14245"/>
    </row>
    <row r="14246" spans="3:4" ht="15" x14ac:dyDescent="0.25">
      <c r="C14246"/>
      <c r="D14246"/>
    </row>
    <row r="14247" spans="3:4" ht="15" x14ac:dyDescent="0.25">
      <c r="C14247"/>
      <c r="D14247"/>
    </row>
    <row r="14248" spans="3:4" ht="15" x14ac:dyDescent="0.25">
      <c r="C14248"/>
      <c r="D14248"/>
    </row>
    <row r="14249" spans="3:4" ht="15" x14ac:dyDescent="0.25">
      <c r="C14249"/>
      <c r="D14249"/>
    </row>
    <row r="14250" spans="3:4" ht="15" x14ac:dyDescent="0.25">
      <c r="C14250"/>
      <c r="D14250"/>
    </row>
    <row r="14251" spans="3:4" ht="15" x14ac:dyDescent="0.25">
      <c r="C14251"/>
      <c r="D14251"/>
    </row>
    <row r="14252" spans="3:4" ht="15" x14ac:dyDescent="0.25">
      <c r="C14252"/>
      <c r="D14252"/>
    </row>
    <row r="14253" spans="3:4" ht="15" x14ac:dyDescent="0.25">
      <c r="C14253"/>
      <c r="D14253"/>
    </row>
    <row r="14254" spans="3:4" ht="15" x14ac:dyDescent="0.25">
      <c r="C14254"/>
      <c r="D14254"/>
    </row>
    <row r="14255" spans="3:4" ht="15" x14ac:dyDescent="0.25">
      <c r="C14255"/>
      <c r="D14255"/>
    </row>
    <row r="14256" spans="3:4" ht="15" x14ac:dyDescent="0.25">
      <c r="C14256"/>
      <c r="D14256"/>
    </row>
    <row r="14257" spans="3:4" ht="15" x14ac:dyDescent="0.25">
      <c r="C14257"/>
      <c r="D14257"/>
    </row>
    <row r="14258" spans="3:4" ht="15" x14ac:dyDescent="0.25">
      <c r="C14258"/>
      <c r="D14258"/>
    </row>
    <row r="14259" spans="3:4" ht="15" x14ac:dyDescent="0.25">
      <c r="C14259"/>
      <c r="D14259"/>
    </row>
    <row r="14260" spans="3:4" ht="15" x14ac:dyDescent="0.25">
      <c r="C14260"/>
      <c r="D14260"/>
    </row>
    <row r="14261" spans="3:4" ht="15" x14ac:dyDescent="0.25">
      <c r="C14261"/>
      <c r="D14261"/>
    </row>
    <row r="14262" spans="3:4" ht="15" x14ac:dyDescent="0.25">
      <c r="C14262"/>
      <c r="D14262"/>
    </row>
    <row r="14263" spans="3:4" ht="15" x14ac:dyDescent="0.25">
      <c r="C14263"/>
      <c r="D14263"/>
    </row>
    <row r="14264" spans="3:4" ht="15" x14ac:dyDescent="0.25">
      <c r="C14264"/>
      <c r="D14264"/>
    </row>
    <row r="14265" spans="3:4" ht="15" x14ac:dyDescent="0.25">
      <c r="C14265"/>
      <c r="D14265"/>
    </row>
    <row r="14266" spans="3:4" ht="15" x14ac:dyDescent="0.25">
      <c r="C14266"/>
      <c r="D14266"/>
    </row>
    <row r="14267" spans="3:4" ht="15" x14ac:dyDescent="0.25">
      <c r="C14267"/>
      <c r="D14267"/>
    </row>
    <row r="14268" spans="3:4" ht="15" x14ac:dyDescent="0.25">
      <c r="C14268"/>
      <c r="D14268"/>
    </row>
    <row r="14269" spans="3:4" ht="15" x14ac:dyDescent="0.25">
      <c r="C14269"/>
      <c r="D14269"/>
    </row>
    <row r="14270" spans="3:4" ht="15" x14ac:dyDescent="0.25">
      <c r="C14270"/>
      <c r="D14270"/>
    </row>
    <row r="14271" spans="3:4" ht="15" x14ac:dyDescent="0.25">
      <c r="C14271"/>
      <c r="D14271"/>
    </row>
    <row r="14272" spans="3:4" ht="15" x14ac:dyDescent="0.25">
      <c r="C14272"/>
      <c r="D14272"/>
    </row>
    <row r="14273" spans="3:4" ht="15" x14ac:dyDescent="0.25">
      <c r="C14273"/>
      <c r="D14273"/>
    </row>
    <row r="14274" spans="3:4" ht="15" x14ac:dyDescent="0.25">
      <c r="C14274"/>
      <c r="D14274"/>
    </row>
    <row r="14275" spans="3:4" ht="15" x14ac:dyDescent="0.25">
      <c r="C14275"/>
      <c r="D14275"/>
    </row>
    <row r="14276" spans="3:4" ht="15" x14ac:dyDescent="0.25">
      <c r="C14276"/>
      <c r="D14276"/>
    </row>
    <row r="14277" spans="3:4" ht="15" x14ac:dyDescent="0.25">
      <c r="C14277"/>
      <c r="D14277"/>
    </row>
    <row r="14278" spans="3:4" ht="15" x14ac:dyDescent="0.25">
      <c r="C14278"/>
      <c r="D14278"/>
    </row>
    <row r="14279" spans="3:4" ht="15" x14ac:dyDescent="0.25">
      <c r="C14279"/>
      <c r="D14279"/>
    </row>
    <row r="14280" spans="3:4" ht="15" x14ac:dyDescent="0.25">
      <c r="C14280"/>
      <c r="D14280"/>
    </row>
    <row r="14281" spans="3:4" ht="15" x14ac:dyDescent="0.25">
      <c r="C14281"/>
      <c r="D14281"/>
    </row>
    <row r="14282" spans="3:4" ht="15" x14ac:dyDescent="0.25">
      <c r="C14282"/>
      <c r="D14282"/>
    </row>
    <row r="14283" spans="3:4" ht="15" x14ac:dyDescent="0.25">
      <c r="C14283"/>
      <c r="D14283"/>
    </row>
    <row r="14284" spans="3:4" ht="15" x14ac:dyDescent="0.25">
      <c r="C14284"/>
      <c r="D14284"/>
    </row>
    <row r="14285" spans="3:4" ht="15" x14ac:dyDescent="0.25">
      <c r="C14285"/>
      <c r="D14285"/>
    </row>
    <row r="14286" spans="3:4" ht="15" x14ac:dyDescent="0.25">
      <c r="C14286"/>
      <c r="D14286"/>
    </row>
    <row r="14287" spans="3:4" ht="15" x14ac:dyDescent="0.25">
      <c r="C14287"/>
      <c r="D14287"/>
    </row>
    <row r="14288" spans="3:4" ht="15" x14ac:dyDescent="0.25">
      <c r="C14288"/>
      <c r="D14288"/>
    </row>
    <row r="14289" spans="3:4" ht="15" x14ac:dyDescent="0.25">
      <c r="C14289"/>
      <c r="D14289"/>
    </row>
    <row r="14290" spans="3:4" ht="15" x14ac:dyDescent="0.25">
      <c r="C14290"/>
      <c r="D14290"/>
    </row>
    <row r="14291" spans="3:4" ht="15" x14ac:dyDescent="0.25">
      <c r="C14291"/>
      <c r="D14291"/>
    </row>
    <row r="14292" spans="3:4" ht="15" x14ac:dyDescent="0.25">
      <c r="C14292"/>
      <c r="D14292"/>
    </row>
    <row r="14293" spans="3:4" ht="15" x14ac:dyDescent="0.25">
      <c r="C14293"/>
      <c r="D14293"/>
    </row>
    <row r="14294" spans="3:4" ht="15" x14ac:dyDescent="0.25">
      <c r="C14294"/>
      <c r="D14294"/>
    </row>
    <row r="14295" spans="3:4" ht="15" x14ac:dyDescent="0.25">
      <c r="C14295"/>
      <c r="D14295"/>
    </row>
    <row r="14296" spans="3:4" ht="15" x14ac:dyDescent="0.25">
      <c r="C14296"/>
      <c r="D14296"/>
    </row>
    <row r="14297" spans="3:4" ht="15" x14ac:dyDescent="0.25">
      <c r="C14297"/>
      <c r="D14297"/>
    </row>
    <row r="14298" spans="3:4" ht="15" x14ac:dyDescent="0.25">
      <c r="C14298"/>
      <c r="D14298"/>
    </row>
    <row r="14299" spans="3:4" ht="15" x14ac:dyDescent="0.25">
      <c r="C14299"/>
      <c r="D14299"/>
    </row>
    <row r="14300" spans="3:4" ht="15" x14ac:dyDescent="0.25">
      <c r="C14300"/>
      <c r="D14300"/>
    </row>
    <row r="14301" spans="3:4" ht="15" x14ac:dyDescent="0.25">
      <c r="C14301"/>
      <c r="D14301"/>
    </row>
    <row r="14302" spans="3:4" ht="15" x14ac:dyDescent="0.25">
      <c r="C14302"/>
      <c r="D14302"/>
    </row>
    <row r="14303" spans="3:4" ht="15" x14ac:dyDescent="0.25">
      <c r="C14303"/>
      <c r="D14303"/>
    </row>
    <row r="14304" spans="3:4" ht="15" x14ac:dyDescent="0.25">
      <c r="C14304"/>
      <c r="D14304"/>
    </row>
    <row r="14305" spans="3:4" ht="15" x14ac:dyDescent="0.25">
      <c r="C14305"/>
      <c r="D14305"/>
    </row>
    <row r="14306" spans="3:4" ht="15" x14ac:dyDescent="0.25">
      <c r="C14306"/>
      <c r="D14306"/>
    </row>
    <row r="14307" spans="3:4" ht="15" x14ac:dyDescent="0.25">
      <c r="C14307"/>
      <c r="D14307"/>
    </row>
    <row r="14308" spans="3:4" ht="15" x14ac:dyDescent="0.25">
      <c r="C14308"/>
      <c r="D14308"/>
    </row>
    <row r="14309" spans="3:4" ht="15" x14ac:dyDescent="0.25">
      <c r="C14309"/>
      <c r="D14309"/>
    </row>
    <row r="14310" spans="3:4" ht="15" x14ac:dyDescent="0.25">
      <c r="C14310"/>
      <c r="D14310"/>
    </row>
    <row r="14311" spans="3:4" ht="15" x14ac:dyDescent="0.25">
      <c r="C14311"/>
      <c r="D14311"/>
    </row>
    <row r="14312" spans="3:4" ht="15" x14ac:dyDescent="0.25">
      <c r="C14312"/>
      <c r="D14312"/>
    </row>
    <row r="14313" spans="3:4" ht="15" x14ac:dyDescent="0.25">
      <c r="C14313"/>
      <c r="D14313"/>
    </row>
    <row r="14314" spans="3:4" ht="15" x14ac:dyDescent="0.25">
      <c r="C14314"/>
      <c r="D14314"/>
    </row>
    <row r="14315" spans="3:4" ht="15" x14ac:dyDescent="0.25">
      <c r="C14315"/>
      <c r="D14315"/>
    </row>
    <row r="14316" spans="3:4" ht="15" x14ac:dyDescent="0.25">
      <c r="C14316"/>
      <c r="D14316"/>
    </row>
    <row r="14317" spans="3:4" ht="15" x14ac:dyDescent="0.25">
      <c r="C14317"/>
      <c r="D14317"/>
    </row>
    <row r="14318" spans="3:4" ht="15" x14ac:dyDescent="0.25">
      <c r="C14318"/>
      <c r="D14318"/>
    </row>
    <row r="14319" spans="3:4" ht="15" x14ac:dyDescent="0.25">
      <c r="C14319"/>
      <c r="D14319"/>
    </row>
    <row r="14320" spans="3:4" ht="15" x14ac:dyDescent="0.25">
      <c r="C14320"/>
      <c r="D14320"/>
    </row>
    <row r="14321" spans="3:4" ht="15" x14ac:dyDescent="0.25">
      <c r="C14321"/>
      <c r="D14321"/>
    </row>
    <row r="14322" spans="3:4" ht="15" x14ac:dyDescent="0.25">
      <c r="C14322"/>
      <c r="D14322"/>
    </row>
    <row r="14323" spans="3:4" ht="15" x14ac:dyDescent="0.25">
      <c r="C14323"/>
      <c r="D14323"/>
    </row>
    <row r="14324" spans="3:4" ht="15" x14ac:dyDescent="0.25">
      <c r="C14324"/>
      <c r="D14324"/>
    </row>
    <row r="14325" spans="3:4" ht="15" x14ac:dyDescent="0.25">
      <c r="C14325"/>
      <c r="D14325"/>
    </row>
    <row r="14326" spans="3:4" ht="15" x14ac:dyDescent="0.25">
      <c r="C14326"/>
      <c r="D14326"/>
    </row>
    <row r="14327" spans="3:4" ht="15" x14ac:dyDescent="0.25">
      <c r="C14327"/>
      <c r="D14327"/>
    </row>
    <row r="14328" spans="3:4" ht="15" x14ac:dyDescent="0.25">
      <c r="C14328"/>
      <c r="D14328"/>
    </row>
    <row r="14329" spans="3:4" ht="15" x14ac:dyDescent="0.25">
      <c r="C14329"/>
      <c r="D14329"/>
    </row>
    <row r="14330" spans="3:4" ht="15" x14ac:dyDescent="0.25">
      <c r="C14330"/>
      <c r="D14330"/>
    </row>
    <row r="14331" spans="3:4" ht="15" x14ac:dyDescent="0.25">
      <c r="C14331"/>
      <c r="D14331"/>
    </row>
    <row r="14332" spans="3:4" ht="15" x14ac:dyDescent="0.25">
      <c r="C14332"/>
      <c r="D14332"/>
    </row>
    <row r="14333" spans="3:4" ht="15" x14ac:dyDescent="0.25">
      <c r="C14333"/>
      <c r="D14333"/>
    </row>
    <row r="14334" spans="3:4" ht="15" x14ac:dyDescent="0.25">
      <c r="C14334"/>
      <c r="D14334"/>
    </row>
    <row r="14335" spans="3:4" ht="15" x14ac:dyDescent="0.25">
      <c r="C14335"/>
      <c r="D14335"/>
    </row>
    <row r="14336" spans="3:4" ht="15" x14ac:dyDescent="0.25">
      <c r="C14336"/>
      <c r="D14336"/>
    </row>
    <row r="14337" spans="3:4" ht="15" x14ac:dyDescent="0.25">
      <c r="C14337"/>
      <c r="D14337"/>
    </row>
    <row r="14338" spans="3:4" ht="15" x14ac:dyDescent="0.25">
      <c r="C14338"/>
      <c r="D14338"/>
    </row>
    <row r="14339" spans="3:4" ht="15" x14ac:dyDescent="0.25">
      <c r="C14339"/>
      <c r="D14339"/>
    </row>
    <row r="14340" spans="3:4" ht="15" x14ac:dyDescent="0.25">
      <c r="C14340"/>
      <c r="D14340"/>
    </row>
    <row r="14341" spans="3:4" ht="15" x14ac:dyDescent="0.25">
      <c r="C14341"/>
      <c r="D14341"/>
    </row>
    <row r="14342" spans="3:4" ht="15" x14ac:dyDescent="0.25">
      <c r="C14342"/>
      <c r="D14342"/>
    </row>
    <row r="14343" spans="3:4" ht="15" x14ac:dyDescent="0.25">
      <c r="C14343"/>
      <c r="D14343"/>
    </row>
    <row r="14344" spans="3:4" ht="15" x14ac:dyDescent="0.25">
      <c r="C14344"/>
      <c r="D14344"/>
    </row>
    <row r="14345" spans="3:4" ht="15" x14ac:dyDescent="0.25">
      <c r="C14345"/>
      <c r="D14345"/>
    </row>
    <row r="14346" spans="3:4" ht="15" x14ac:dyDescent="0.25">
      <c r="C14346"/>
      <c r="D14346"/>
    </row>
    <row r="14347" spans="3:4" ht="15" x14ac:dyDescent="0.25">
      <c r="C14347"/>
      <c r="D14347"/>
    </row>
    <row r="14348" spans="3:4" ht="15" x14ac:dyDescent="0.25">
      <c r="C14348"/>
      <c r="D14348"/>
    </row>
    <row r="14349" spans="3:4" ht="15" x14ac:dyDescent="0.25">
      <c r="C14349"/>
      <c r="D14349"/>
    </row>
    <row r="14350" spans="3:4" ht="15" x14ac:dyDescent="0.25">
      <c r="C14350"/>
      <c r="D14350"/>
    </row>
    <row r="14351" spans="3:4" ht="15" x14ac:dyDescent="0.25">
      <c r="C14351"/>
      <c r="D14351"/>
    </row>
    <row r="14352" spans="3:4" ht="15" x14ac:dyDescent="0.25">
      <c r="C14352"/>
      <c r="D14352"/>
    </row>
    <row r="14353" spans="3:4" ht="15" x14ac:dyDescent="0.25">
      <c r="C14353"/>
      <c r="D14353"/>
    </row>
    <row r="14354" spans="3:4" ht="15" x14ac:dyDescent="0.25">
      <c r="C14354"/>
      <c r="D14354"/>
    </row>
    <row r="14355" spans="3:4" ht="15" x14ac:dyDescent="0.25">
      <c r="C14355"/>
      <c r="D14355"/>
    </row>
    <row r="14356" spans="3:4" ht="15" x14ac:dyDescent="0.25">
      <c r="C14356"/>
      <c r="D14356"/>
    </row>
    <row r="14357" spans="3:4" ht="15" x14ac:dyDescent="0.25">
      <c r="C14357"/>
      <c r="D14357"/>
    </row>
    <row r="14358" spans="3:4" ht="15" x14ac:dyDescent="0.25">
      <c r="C14358"/>
      <c r="D14358"/>
    </row>
    <row r="14359" spans="3:4" ht="15" x14ac:dyDescent="0.25">
      <c r="C14359"/>
      <c r="D14359"/>
    </row>
    <row r="14360" spans="3:4" ht="15" x14ac:dyDescent="0.25">
      <c r="C14360"/>
      <c r="D14360"/>
    </row>
    <row r="14361" spans="3:4" ht="15" x14ac:dyDescent="0.25">
      <c r="C14361"/>
      <c r="D14361"/>
    </row>
    <row r="14362" spans="3:4" ht="15" x14ac:dyDescent="0.25">
      <c r="C14362"/>
      <c r="D14362"/>
    </row>
    <row r="14363" spans="3:4" ht="15" x14ac:dyDescent="0.25">
      <c r="C14363"/>
      <c r="D14363"/>
    </row>
    <row r="14364" spans="3:4" ht="15" x14ac:dyDescent="0.25">
      <c r="C14364"/>
      <c r="D14364"/>
    </row>
    <row r="14365" spans="3:4" ht="15" x14ac:dyDescent="0.25">
      <c r="C14365"/>
      <c r="D14365"/>
    </row>
    <row r="14366" spans="3:4" ht="15" x14ac:dyDescent="0.25">
      <c r="C14366"/>
      <c r="D14366"/>
    </row>
    <row r="14367" spans="3:4" ht="15" x14ac:dyDescent="0.25">
      <c r="C14367"/>
      <c r="D14367"/>
    </row>
    <row r="14368" spans="3:4" ht="15" x14ac:dyDescent="0.25">
      <c r="C14368"/>
      <c r="D14368"/>
    </row>
    <row r="14369" spans="3:4" ht="15" x14ac:dyDescent="0.25">
      <c r="C14369"/>
      <c r="D14369"/>
    </row>
    <row r="14370" spans="3:4" ht="15" x14ac:dyDescent="0.25">
      <c r="C14370"/>
      <c r="D14370"/>
    </row>
    <row r="14371" spans="3:4" ht="15" x14ac:dyDescent="0.25">
      <c r="C14371"/>
      <c r="D14371"/>
    </row>
    <row r="14372" spans="3:4" ht="15" x14ac:dyDescent="0.25">
      <c r="C14372"/>
      <c r="D14372"/>
    </row>
    <row r="14373" spans="3:4" ht="15" x14ac:dyDescent="0.25">
      <c r="C14373"/>
      <c r="D14373"/>
    </row>
    <row r="14374" spans="3:4" ht="15" x14ac:dyDescent="0.25">
      <c r="C14374"/>
      <c r="D14374"/>
    </row>
    <row r="14375" spans="3:4" ht="15" x14ac:dyDescent="0.25">
      <c r="C14375"/>
      <c r="D14375"/>
    </row>
    <row r="14376" spans="3:4" ht="15" x14ac:dyDescent="0.25">
      <c r="C14376"/>
      <c r="D14376"/>
    </row>
    <row r="14377" spans="3:4" ht="15" x14ac:dyDescent="0.25">
      <c r="C14377"/>
      <c r="D14377"/>
    </row>
    <row r="14378" spans="3:4" ht="15" x14ac:dyDescent="0.25">
      <c r="C14378"/>
      <c r="D14378"/>
    </row>
    <row r="14379" spans="3:4" ht="15" x14ac:dyDescent="0.25">
      <c r="C14379"/>
      <c r="D14379"/>
    </row>
    <row r="14380" spans="3:4" ht="15" x14ac:dyDescent="0.25">
      <c r="C14380"/>
      <c r="D14380"/>
    </row>
    <row r="14381" spans="3:4" ht="15" x14ac:dyDescent="0.25">
      <c r="C14381"/>
      <c r="D14381"/>
    </row>
    <row r="14382" spans="3:4" ht="15" x14ac:dyDescent="0.25">
      <c r="C14382"/>
      <c r="D14382"/>
    </row>
    <row r="14383" spans="3:4" ht="15" x14ac:dyDescent="0.25">
      <c r="C14383"/>
      <c r="D14383"/>
    </row>
    <row r="14384" spans="3:4" ht="15" x14ac:dyDescent="0.25">
      <c r="C14384"/>
      <c r="D14384"/>
    </row>
    <row r="14385" spans="3:4" ht="15" x14ac:dyDescent="0.25">
      <c r="C14385"/>
      <c r="D14385"/>
    </row>
    <row r="14386" spans="3:4" ht="15" x14ac:dyDescent="0.25">
      <c r="C14386"/>
      <c r="D14386"/>
    </row>
    <row r="14387" spans="3:4" thickBot="1" x14ac:dyDescent="0.3">
      <c r="C14387"/>
      <c r="D14387"/>
    </row>
    <row r="14388" spans="3:4" thickBot="1" x14ac:dyDescent="0.3">
      <c r="C14388"/>
      <c r="D14388"/>
    </row>
    <row r="14389" spans="3:4" ht="15" x14ac:dyDescent="0.25">
      <c r="C14389"/>
      <c r="D14389"/>
    </row>
    <row r="14390" spans="3:4" thickBot="1" x14ac:dyDescent="0.3">
      <c r="C14390"/>
      <c r="D14390"/>
    </row>
    <row r="14391" spans="3:4" ht="15" x14ac:dyDescent="0.25">
      <c r="C14391"/>
      <c r="D14391"/>
    </row>
    <row r="14392" spans="3:4" ht="15" x14ac:dyDescent="0.25">
      <c r="C14392"/>
      <c r="D14392"/>
    </row>
    <row r="14393" spans="3:4" ht="15" x14ac:dyDescent="0.25">
      <c r="C14393"/>
      <c r="D14393"/>
    </row>
    <row r="14394" spans="3:4" ht="15" x14ac:dyDescent="0.25">
      <c r="C14394"/>
      <c r="D14394"/>
    </row>
    <row r="14395" spans="3:4" ht="15" x14ac:dyDescent="0.25">
      <c r="C14395"/>
      <c r="D14395"/>
    </row>
    <row r="14396" spans="3:4" ht="15" x14ac:dyDescent="0.25">
      <c r="C14396"/>
      <c r="D14396"/>
    </row>
    <row r="14397" spans="3:4" ht="15" x14ac:dyDescent="0.25">
      <c r="C14397"/>
      <c r="D14397"/>
    </row>
    <row r="14398" spans="3:4" ht="15" x14ac:dyDescent="0.25">
      <c r="C14398"/>
      <c r="D14398"/>
    </row>
    <row r="14399" spans="3:4" ht="15" x14ac:dyDescent="0.25">
      <c r="C14399"/>
      <c r="D14399"/>
    </row>
    <row r="14400" spans="3:4" ht="15" x14ac:dyDescent="0.25">
      <c r="C14400"/>
      <c r="D14400"/>
    </row>
    <row r="14401" spans="3:4" ht="15" x14ac:dyDescent="0.25">
      <c r="C14401"/>
      <c r="D14401"/>
    </row>
    <row r="14402" spans="3:4" ht="15" x14ac:dyDescent="0.25">
      <c r="C14402"/>
      <c r="D14402"/>
    </row>
    <row r="14403" spans="3:4" ht="15" x14ac:dyDescent="0.25">
      <c r="C14403"/>
      <c r="D14403"/>
    </row>
    <row r="14404" spans="3:4" ht="15" x14ac:dyDescent="0.25">
      <c r="C14404"/>
      <c r="D14404"/>
    </row>
    <row r="14405" spans="3:4" ht="15" x14ac:dyDescent="0.25">
      <c r="C14405"/>
      <c r="D14405"/>
    </row>
    <row r="14406" spans="3:4" ht="15" x14ac:dyDescent="0.25">
      <c r="C14406"/>
      <c r="D14406"/>
    </row>
    <row r="14407" spans="3:4" ht="15" x14ac:dyDescent="0.25">
      <c r="C14407"/>
      <c r="D14407"/>
    </row>
    <row r="14408" spans="3:4" ht="15" x14ac:dyDescent="0.25">
      <c r="C14408"/>
      <c r="D14408"/>
    </row>
    <row r="14409" spans="3:4" ht="15" x14ac:dyDescent="0.25">
      <c r="C14409"/>
      <c r="D14409"/>
    </row>
    <row r="14410" spans="3:4" ht="15" x14ac:dyDescent="0.25">
      <c r="C14410"/>
      <c r="D14410"/>
    </row>
    <row r="14411" spans="3:4" ht="15" x14ac:dyDescent="0.25">
      <c r="C14411"/>
      <c r="D14411"/>
    </row>
    <row r="14412" spans="3:4" ht="15" x14ac:dyDescent="0.25">
      <c r="C14412"/>
      <c r="D14412"/>
    </row>
    <row r="14413" spans="3:4" ht="15" x14ac:dyDescent="0.25">
      <c r="C14413"/>
      <c r="D14413"/>
    </row>
    <row r="14414" spans="3:4" ht="15" x14ac:dyDescent="0.25">
      <c r="C14414"/>
      <c r="D14414"/>
    </row>
    <row r="14415" spans="3:4" ht="15" x14ac:dyDescent="0.25">
      <c r="C14415"/>
      <c r="D14415"/>
    </row>
    <row r="14416" spans="3:4" ht="15" x14ac:dyDescent="0.25">
      <c r="C14416"/>
      <c r="D14416"/>
    </row>
    <row r="14417" spans="3:4" ht="15" x14ac:dyDescent="0.25">
      <c r="C14417"/>
      <c r="D14417"/>
    </row>
    <row r="14418" spans="3:4" ht="15" x14ac:dyDescent="0.25">
      <c r="C14418"/>
      <c r="D14418"/>
    </row>
    <row r="14419" spans="3:4" ht="15" x14ac:dyDescent="0.25">
      <c r="C14419"/>
      <c r="D14419"/>
    </row>
    <row r="14420" spans="3:4" ht="15" x14ac:dyDescent="0.25">
      <c r="C14420"/>
      <c r="D14420"/>
    </row>
    <row r="14421" spans="3:4" ht="15" x14ac:dyDescent="0.25">
      <c r="C14421"/>
      <c r="D14421"/>
    </row>
    <row r="14422" spans="3:4" ht="15" x14ac:dyDescent="0.25">
      <c r="C14422"/>
      <c r="D14422"/>
    </row>
    <row r="14423" spans="3:4" ht="15" x14ac:dyDescent="0.25">
      <c r="C14423"/>
      <c r="D14423"/>
    </row>
    <row r="14424" spans="3:4" ht="15" x14ac:dyDescent="0.25">
      <c r="C14424"/>
      <c r="D14424"/>
    </row>
    <row r="14425" spans="3:4" ht="15" x14ac:dyDescent="0.25">
      <c r="C14425"/>
      <c r="D14425"/>
    </row>
    <row r="14426" spans="3:4" ht="15" x14ac:dyDescent="0.25">
      <c r="C14426"/>
      <c r="D14426"/>
    </row>
    <row r="14427" spans="3:4" ht="15" x14ac:dyDescent="0.25">
      <c r="C14427"/>
      <c r="D14427"/>
    </row>
    <row r="14428" spans="3:4" ht="15" x14ac:dyDescent="0.25">
      <c r="C14428"/>
      <c r="D14428"/>
    </row>
    <row r="14429" spans="3:4" ht="15" x14ac:dyDescent="0.25">
      <c r="C14429"/>
      <c r="D14429"/>
    </row>
    <row r="14430" spans="3:4" ht="15" x14ac:dyDescent="0.25">
      <c r="C14430"/>
      <c r="D14430"/>
    </row>
    <row r="14431" spans="3:4" ht="15" x14ac:dyDescent="0.25">
      <c r="C14431"/>
      <c r="D14431"/>
    </row>
    <row r="14432" spans="3:4" ht="15" x14ac:dyDescent="0.25">
      <c r="C14432"/>
      <c r="D14432"/>
    </row>
    <row r="14433" spans="3:4" ht="15" x14ac:dyDescent="0.25">
      <c r="C14433"/>
      <c r="D14433"/>
    </row>
    <row r="14434" spans="3:4" ht="15" x14ac:dyDescent="0.25">
      <c r="C14434"/>
      <c r="D14434"/>
    </row>
    <row r="14435" spans="3:4" ht="15" x14ac:dyDescent="0.25">
      <c r="C14435"/>
      <c r="D14435"/>
    </row>
    <row r="14436" spans="3:4" ht="15" x14ac:dyDescent="0.25">
      <c r="C14436"/>
      <c r="D14436"/>
    </row>
    <row r="14437" spans="3:4" ht="15" x14ac:dyDescent="0.25">
      <c r="C14437"/>
      <c r="D14437"/>
    </row>
    <row r="14438" spans="3:4" ht="15" x14ac:dyDescent="0.25">
      <c r="C14438"/>
      <c r="D14438"/>
    </row>
    <row r="14439" spans="3:4" ht="15" x14ac:dyDescent="0.25">
      <c r="C14439"/>
      <c r="D14439"/>
    </row>
    <row r="14440" spans="3:4" thickBot="1" x14ac:dyDescent="0.3">
      <c r="C14440"/>
      <c r="D14440"/>
    </row>
    <row r="14441" spans="3:4" ht="15" x14ac:dyDescent="0.25">
      <c r="C14441"/>
      <c r="D14441"/>
    </row>
    <row r="14442" spans="3:4" ht="15" x14ac:dyDescent="0.25">
      <c r="C14442"/>
      <c r="D14442"/>
    </row>
    <row r="14443" spans="3:4" ht="15" x14ac:dyDescent="0.25">
      <c r="C14443"/>
      <c r="D14443"/>
    </row>
    <row r="14444" spans="3:4" ht="15" x14ac:dyDescent="0.25">
      <c r="C14444"/>
      <c r="D14444"/>
    </row>
    <row r="14445" spans="3:4" ht="15" x14ac:dyDescent="0.25">
      <c r="C14445"/>
      <c r="D14445"/>
    </row>
    <row r="14446" spans="3:4" ht="15" x14ac:dyDescent="0.25">
      <c r="C14446"/>
      <c r="D14446"/>
    </row>
    <row r="14447" spans="3:4" ht="15" x14ac:dyDescent="0.25">
      <c r="C14447"/>
      <c r="D14447"/>
    </row>
    <row r="14448" spans="3:4" ht="15" x14ac:dyDescent="0.25">
      <c r="C14448"/>
      <c r="D14448"/>
    </row>
    <row r="14449" spans="3:4" ht="15" x14ac:dyDescent="0.25">
      <c r="C14449"/>
      <c r="D14449"/>
    </row>
    <row r="14450" spans="3:4" ht="15" x14ac:dyDescent="0.25">
      <c r="C14450"/>
      <c r="D14450"/>
    </row>
    <row r="14451" spans="3:4" ht="15" x14ac:dyDescent="0.25">
      <c r="C14451"/>
      <c r="D14451"/>
    </row>
    <row r="14452" spans="3:4" ht="15" x14ac:dyDescent="0.25">
      <c r="C14452"/>
      <c r="D14452"/>
    </row>
    <row r="14453" spans="3:4" ht="15" x14ac:dyDescent="0.25">
      <c r="C14453"/>
      <c r="D14453"/>
    </row>
    <row r="14454" spans="3:4" ht="15" x14ac:dyDescent="0.25">
      <c r="C14454"/>
      <c r="D14454"/>
    </row>
    <row r="14455" spans="3:4" ht="15" x14ac:dyDescent="0.25">
      <c r="C14455"/>
      <c r="D14455"/>
    </row>
    <row r="14456" spans="3:4" ht="15" x14ac:dyDescent="0.25">
      <c r="C14456"/>
      <c r="D14456"/>
    </row>
    <row r="14457" spans="3:4" ht="15" x14ac:dyDescent="0.25">
      <c r="C14457"/>
      <c r="D14457"/>
    </row>
    <row r="14458" spans="3:4" ht="15" x14ac:dyDescent="0.25">
      <c r="C14458"/>
      <c r="D14458"/>
    </row>
    <row r="14459" spans="3:4" ht="15" x14ac:dyDescent="0.25">
      <c r="C14459"/>
      <c r="D14459"/>
    </row>
    <row r="14460" spans="3:4" ht="15" x14ac:dyDescent="0.25">
      <c r="C14460"/>
      <c r="D14460"/>
    </row>
    <row r="14461" spans="3:4" ht="15" x14ac:dyDescent="0.25">
      <c r="C14461"/>
      <c r="D14461"/>
    </row>
    <row r="14462" spans="3:4" ht="15" x14ac:dyDescent="0.25">
      <c r="C14462"/>
      <c r="D14462"/>
    </row>
    <row r="14463" spans="3:4" ht="15" x14ac:dyDescent="0.25">
      <c r="C14463"/>
      <c r="D14463"/>
    </row>
    <row r="14464" spans="3:4" ht="15" x14ac:dyDescent="0.25">
      <c r="C14464"/>
      <c r="D14464"/>
    </row>
    <row r="14465" spans="3:4" ht="15" x14ac:dyDescent="0.25">
      <c r="C14465"/>
      <c r="D14465"/>
    </row>
    <row r="14466" spans="3:4" ht="15" x14ac:dyDescent="0.25">
      <c r="C14466"/>
      <c r="D14466"/>
    </row>
    <row r="14467" spans="3:4" ht="15" x14ac:dyDescent="0.25">
      <c r="C14467"/>
      <c r="D14467"/>
    </row>
    <row r="14468" spans="3:4" ht="15" x14ac:dyDescent="0.25">
      <c r="C14468"/>
      <c r="D14468"/>
    </row>
    <row r="14469" spans="3:4" ht="15" x14ac:dyDescent="0.25">
      <c r="C14469"/>
      <c r="D14469"/>
    </row>
    <row r="14470" spans="3:4" ht="15" x14ac:dyDescent="0.25">
      <c r="C14470"/>
      <c r="D14470"/>
    </row>
    <row r="14471" spans="3:4" ht="15" x14ac:dyDescent="0.25">
      <c r="C14471"/>
      <c r="D14471"/>
    </row>
    <row r="14472" spans="3:4" ht="15" x14ac:dyDescent="0.25">
      <c r="C14472"/>
      <c r="D14472"/>
    </row>
    <row r="14473" spans="3:4" ht="15" x14ac:dyDescent="0.25">
      <c r="C14473"/>
      <c r="D14473"/>
    </row>
    <row r="14474" spans="3:4" ht="15" x14ac:dyDescent="0.25">
      <c r="C14474"/>
      <c r="D14474"/>
    </row>
    <row r="14475" spans="3:4" ht="15" x14ac:dyDescent="0.25">
      <c r="C14475"/>
      <c r="D14475"/>
    </row>
    <row r="14476" spans="3:4" ht="15" x14ac:dyDescent="0.25">
      <c r="C14476"/>
      <c r="D14476"/>
    </row>
    <row r="14477" spans="3:4" ht="15" x14ac:dyDescent="0.25">
      <c r="C14477"/>
      <c r="D14477"/>
    </row>
    <row r="14478" spans="3:4" ht="15" x14ac:dyDescent="0.25">
      <c r="C14478"/>
      <c r="D14478"/>
    </row>
    <row r="14479" spans="3:4" ht="15" x14ac:dyDescent="0.25">
      <c r="C14479"/>
      <c r="D14479"/>
    </row>
    <row r="14480" spans="3:4" ht="15" x14ac:dyDescent="0.25">
      <c r="C14480"/>
      <c r="D14480"/>
    </row>
    <row r="14481" spans="3:4" ht="15" x14ac:dyDescent="0.25">
      <c r="C14481"/>
      <c r="D14481"/>
    </row>
    <row r="14482" spans="3:4" ht="15" x14ac:dyDescent="0.25">
      <c r="C14482"/>
      <c r="D14482"/>
    </row>
    <row r="14483" spans="3:4" ht="15" x14ac:dyDescent="0.25">
      <c r="C14483"/>
      <c r="D14483"/>
    </row>
    <row r="14484" spans="3:4" ht="15" x14ac:dyDescent="0.25">
      <c r="C14484"/>
      <c r="D14484"/>
    </row>
    <row r="14485" spans="3:4" ht="15" x14ac:dyDescent="0.25">
      <c r="C14485"/>
      <c r="D14485"/>
    </row>
    <row r="14486" spans="3:4" ht="15" x14ac:dyDescent="0.25">
      <c r="C14486"/>
      <c r="D14486"/>
    </row>
    <row r="14487" spans="3:4" ht="15" x14ac:dyDescent="0.25">
      <c r="C14487"/>
      <c r="D14487"/>
    </row>
    <row r="14488" spans="3:4" ht="15" x14ac:dyDescent="0.25">
      <c r="C14488"/>
      <c r="D14488"/>
    </row>
    <row r="14489" spans="3:4" ht="15" x14ac:dyDescent="0.25">
      <c r="C14489"/>
      <c r="D14489"/>
    </row>
    <row r="14490" spans="3:4" thickBot="1" x14ac:dyDescent="0.3">
      <c r="C14490"/>
      <c r="D14490"/>
    </row>
    <row r="14491" spans="3:4" ht="15" x14ac:dyDescent="0.25">
      <c r="C14491"/>
      <c r="D14491"/>
    </row>
    <row r="14492" spans="3:4" ht="15" x14ac:dyDescent="0.25">
      <c r="C14492"/>
      <c r="D14492"/>
    </row>
    <row r="14493" spans="3:4" ht="15" x14ac:dyDescent="0.25">
      <c r="C14493"/>
      <c r="D14493"/>
    </row>
    <row r="14494" spans="3:4" ht="15" x14ac:dyDescent="0.25">
      <c r="C14494"/>
      <c r="D14494"/>
    </row>
    <row r="14495" spans="3:4" ht="15" x14ac:dyDescent="0.25">
      <c r="C14495"/>
      <c r="D14495"/>
    </row>
    <row r="14496" spans="3:4" ht="15" x14ac:dyDescent="0.25">
      <c r="C14496"/>
      <c r="D14496"/>
    </row>
    <row r="14497" spans="3:4" ht="15" x14ac:dyDescent="0.25">
      <c r="C14497"/>
      <c r="D14497"/>
    </row>
    <row r="14498" spans="3:4" ht="15" x14ac:dyDescent="0.25">
      <c r="C14498"/>
      <c r="D14498"/>
    </row>
    <row r="14499" spans="3:4" ht="15" x14ac:dyDescent="0.25">
      <c r="C14499"/>
      <c r="D14499"/>
    </row>
    <row r="14500" spans="3:4" ht="15" x14ac:dyDescent="0.25">
      <c r="C14500"/>
      <c r="D14500"/>
    </row>
    <row r="14501" spans="3:4" ht="15" x14ac:dyDescent="0.25">
      <c r="C14501"/>
      <c r="D14501"/>
    </row>
    <row r="14502" spans="3:4" ht="15" x14ac:dyDescent="0.25">
      <c r="C14502"/>
      <c r="D14502"/>
    </row>
    <row r="14503" spans="3:4" ht="15" x14ac:dyDescent="0.25">
      <c r="C14503"/>
      <c r="D14503"/>
    </row>
    <row r="14504" spans="3:4" ht="15" x14ac:dyDescent="0.25">
      <c r="C14504"/>
      <c r="D14504"/>
    </row>
    <row r="14505" spans="3:4" ht="15" x14ac:dyDescent="0.25">
      <c r="C14505"/>
      <c r="D14505"/>
    </row>
    <row r="14506" spans="3:4" ht="15" x14ac:dyDescent="0.25">
      <c r="C14506"/>
      <c r="D14506"/>
    </row>
    <row r="14507" spans="3:4" ht="15" x14ac:dyDescent="0.25">
      <c r="C14507"/>
      <c r="D14507"/>
    </row>
    <row r="14508" spans="3:4" ht="15" x14ac:dyDescent="0.25">
      <c r="C14508"/>
      <c r="D14508"/>
    </row>
    <row r="14509" spans="3:4" ht="15" x14ac:dyDescent="0.25">
      <c r="C14509"/>
      <c r="D14509"/>
    </row>
    <row r="14510" spans="3:4" ht="15" x14ac:dyDescent="0.25">
      <c r="C14510"/>
      <c r="D14510"/>
    </row>
    <row r="14511" spans="3:4" ht="15" x14ac:dyDescent="0.25">
      <c r="C14511"/>
      <c r="D14511"/>
    </row>
    <row r="14512" spans="3:4" ht="15" x14ac:dyDescent="0.25">
      <c r="C14512"/>
      <c r="D14512"/>
    </row>
    <row r="14513" spans="3:4" ht="15" x14ac:dyDescent="0.25">
      <c r="C14513"/>
      <c r="D14513"/>
    </row>
    <row r="14514" spans="3:4" ht="15" x14ac:dyDescent="0.25">
      <c r="C14514"/>
      <c r="D14514"/>
    </row>
    <row r="14515" spans="3:4" ht="15" x14ac:dyDescent="0.25">
      <c r="C14515"/>
      <c r="D14515"/>
    </row>
    <row r="14516" spans="3:4" ht="15" x14ac:dyDescent="0.25">
      <c r="C14516"/>
      <c r="D14516"/>
    </row>
    <row r="14517" spans="3:4" ht="15" x14ac:dyDescent="0.25">
      <c r="C14517"/>
      <c r="D14517"/>
    </row>
    <row r="14518" spans="3:4" ht="15" x14ac:dyDescent="0.25">
      <c r="C14518"/>
      <c r="D14518"/>
    </row>
    <row r="14519" spans="3:4" ht="15" x14ac:dyDescent="0.25">
      <c r="C14519"/>
      <c r="D14519"/>
    </row>
    <row r="14520" spans="3:4" ht="15" x14ac:dyDescent="0.25">
      <c r="C14520"/>
      <c r="D14520"/>
    </row>
    <row r="14521" spans="3:4" ht="15" x14ac:dyDescent="0.25">
      <c r="C14521"/>
      <c r="D14521"/>
    </row>
    <row r="14522" spans="3:4" ht="15" x14ac:dyDescent="0.25">
      <c r="C14522"/>
      <c r="D14522"/>
    </row>
    <row r="14523" spans="3:4" ht="15" x14ac:dyDescent="0.25">
      <c r="C14523"/>
      <c r="D14523"/>
    </row>
    <row r="14524" spans="3:4" ht="15" x14ac:dyDescent="0.25">
      <c r="C14524"/>
      <c r="D14524"/>
    </row>
    <row r="14525" spans="3:4" ht="15" x14ac:dyDescent="0.25">
      <c r="C14525"/>
      <c r="D14525"/>
    </row>
    <row r="14526" spans="3:4" ht="15" x14ac:dyDescent="0.25">
      <c r="C14526"/>
      <c r="D14526"/>
    </row>
    <row r="14527" spans="3:4" ht="15" x14ac:dyDescent="0.25">
      <c r="C14527"/>
      <c r="D14527"/>
    </row>
    <row r="14528" spans="3:4" ht="15" x14ac:dyDescent="0.25">
      <c r="C14528"/>
      <c r="D14528"/>
    </row>
    <row r="14529" spans="3:4" ht="15" x14ac:dyDescent="0.25">
      <c r="C14529"/>
      <c r="D14529"/>
    </row>
    <row r="14530" spans="3:4" ht="15" x14ac:dyDescent="0.25">
      <c r="C14530"/>
      <c r="D14530"/>
    </row>
    <row r="14531" spans="3:4" ht="15" x14ac:dyDescent="0.25">
      <c r="C14531"/>
      <c r="D14531"/>
    </row>
    <row r="14532" spans="3:4" ht="15" x14ac:dyDescent="0.25">
      <c r="C14532"/>
      <c r="D14532"/>
    </row>
    <row r="14533" spans="3:4" ht="15" x14ac:dyDescent="0.25">
      <c r="C14533"/>
      <c r="D14533"/>
    </row>
    <row r="14534" spans="3:4" ht="15" x14ac:dyDescent="0.25">
      <c r="C14534"/>
      <c r="D14534"/>
    </row>
    <row r="14535" spans="3:4" ht="15" x14ac:dyDescent="0.25">
      <c r="C14535"/>
      <c r="D14535"/>
    </row>
    <row r="14536" spans="3:4" ht="15" x14ac:dyDescent="0.25">
      <c r="C14536"/>
      <c r="D14536"/>
    </row>
    <row r="14537" spans="3:4" ht="15" x14ac:dyDescent="0.25">
      <c r="C14537"/>
      <c r="D14537"/>
    </row>
    <row r="14538" spans="3:4" ht="15" x14ac:dyDescent="0.25">
      <c r="C14538"/>
      <c r="D14538"/>
    </row>
    <row r="14539" spans="3:4" ht="15" x14ac:dyDescent="0.25">
      <c r="C14539"/>
      <c r="D14539"/>
    </row>
    <row r="14540" spans="3:4" thickBot="1" x14ac:dyDescent="0.3">
      <c r="C14540"/>
      <c r="D14540"/>
    </row>
    <row r="14541" spans="3:4" ht="15" x14ac:dyDescent="0.25">
      <c r="C14541"/>
      <c r="D14541"/>
    </row>
    <row r="14542" spans="3:4" ht="15" x14ac:dyDescent="0.25">
      <c r="C14542"/>
      <c r="D14542"/>
    </row>
    <row r="14543" spans="3:4" ht="15" x14ac:dyDescent="0.25">
      <c r="C14543"/>
      <c r="D14543"/>
    </row>
    <row r="14544" spans="3:4" ht="15" x14ac:dyDescent="0.25">
      <c r="C14544"/>
      <c r="D14544"/>
    </row>
    <row r="14545" spans="3:4" ht="15" x14ac:dyDescent="0.25">
      <c r="C14545"/>
      <c r="D14545"/>
    </row>
    <row r="14546" spans="3:4" ht="15" x14ac:dyDescent="0.25">
      <c r="C14546"/>
      <c r="D14546"/>
    </row>
    <row r="14547" spans="3:4" ht="15" x14ac:dyDescent="0.25">
      <c r="C14547"/>
      <c r="D14547"/>
    </row>
    <row r="14548" spans="3:4" ht="15" x14ac:dyDescent="0.25">
      <c r="C14548"/>
      <c r="D14548"/>
    </row>
    <row r="14549" spans="3:4" ht="15" x14ac:dyDescent="0.25">
      <c r="C14549"/>
      <c r="D14549"/>
    </row>
    <row r="14550" spans="3:4" ht="15" x14ac:dyDescent="0.25">
      <c r="C14550"/>
      <c r="D14550"/>
    </row>
    <row r="14551" spans="3:4" ht="15" x14ac:dyDescent="0.25">
      <c r="C14551"/>
      <c r="D14551"/>
    </row>
    <row r="14552" spans="3:4" ht="15" x14ac:dyDescent="0.25">
      <c r="C14552"/>
      <c r="D14552"/>
    </row>
    <row r="14553" spans="3:4" ht="15" x14ac:dyDescent="0.25">
      <c r="C14553"/>
      <c r="D14553"/>
    </row>
    <row r="14554" spans="3:4" ht="15" x14ac:dyDescent="0.25">
      <c r="C14554"/>
      <c r="D14554"/>
    </row>
    <row r="14555" spans="3:4" ht="15" x14ac:dyDescent="0.25">
      <c r="C14555"/>
      <c r="D14555"/>
    </row>
    <row r="14556" spans="3:4" ht="15" x14ac:dyDescent="0.25">
      <c r="C14556"/>
      <c r="D14556"/>
    </row>
    <row r="14557" spans="3:4" ht="15" x14ac:dyDescent="0.25">
      <c r="C14557"/>
      <c r="D14557"/>
    </row>
    <row r="14558" spans="3:4" ht="15" x14ac:dyDescent="0.25">
      <c r="C14558"/>
      <c r="D14558"/>
    </row>
    <row r="14559" spans="3:4" ht="15" x14ac:dyDescent="0.25">
      <c r="C14559"/>
      <c r="D14559"/>
    </row>
    <row r="14560" spans="3:4" ht="15" x14ac:dyDescent="0.25">
      <c r="C14560"/>
      <c r="D14560"/>
    </row>
    <row r="14561" spans="3:4" ht="15" x14ac:dyDescent="0.25">
      <c r="C14561"/>
      <c r="D14561"/>
    </row>
    <row r="14562" spans="3:4" ht="15" x14ac:dyDescent="0.25">
      <c r="C14562"/>
      <c r="D14562"/>
    </row>
    <row r="14563" spans="3:4" ht="15" x14ac:dyDescent="0.25">
      <c r="C14563"/>
      <c r="D14563"/>
    </row>
    <row r="14564" spans="3:4" ht="15" x14ac:dyDescent="0.25">
      <c r="C14564"/>
      <c r="D14564"/>
    </row>
    <row r="14565" spans="3:4" ht="15" x14ac:dyDescent="0.25">
      <c r="C14565"/>
      <c r="D14565"/>
    </row>
    <row r="14566" spans="3:4" ht="15" x14ac:dyDescent="0.25">
      <c r="C14566"/>
      <c r="D14566"/>
    </row>
    <row r="14567" spans="3:4" ht="15" x14ac:dyDescent="0.25">
      <c r="C14567"/>
      <c r="D14567"/>
    </row>
    <row r="14568" spans="3:4" ht="15" x14ac:dyDescent="0.25">
      <c r="C14568"/>
      <c r="D14568"/>
    </row>
    <row r="14569" spans="3:4" thickBot="1" x14ac:dyDescent="0.3">
      <c r="C14569"/>
      <c r="D14569"/>
    </row>
    <row r="14570" spans="3:4" thickBot="1" x14ac:dyDescent="0.3">
      <c r="C14570"/>
      <c r="D14570"/>
    </row>
    <row r="14571" spans="3:4" ht="15" x14ac:dyDescent="0.25">
      <c r="C14571"/>
      <c r="D14571"/>
    </row>
    <row r="14572" spans="3:4" thickBot="1" x14ac:dyDescent="0.3">
      <c r="C14572"/>
      <c r="D14572"/>
    </row>
    <row r="14573" spans="3:4" ht="15" x14ac:dyDescent="0.25">
      <c r="C14573"/>
      <c r="D14573"/>
    </row>
    <row r="14574" spans="3:4" ht="15" x14ac:dyDescent="0.25">
      <c r="C14574"/>
      <c r="D14574"/>
    </row>
    <row r="14575" spans="3:4" ht="15" x14ac:dyDescent="0.25">
      <c r="C14575"/>
      <c r="D14575"/>
    </row>
    <row r="14576" spans="3:4" ht="15" x14ac:dyDescent="0.25">
      <c r="C14576"/>
      <c r="D14576"/>
    </row>
    <row r="14577" spans="3:4" ht="15" x14ac:dyDescent="0.25">
      <c r="C14577"/>
      <c r="D14577"/>
    </row>
    <row r="14578" spans="3:4" ht="15" x14ac:dyDescent="0.25">
      <c r="C14578"/>
      <c r="D14578"/>
    </row>
    <row r="14579" spans="3:4" ht="15" x14ac:dyDescent="0.25">
      <c r="C14579"/>
      <c r="D14579"/>
    </row>
    <row r="14580" spans="3:4" ht="15" x14ac:dyDescent="0.25">
      <c r="C14580"/>
      <c r="D14580"/>
    </row>
    <row r="14581" spans="3:4" ht="15" x14ac:dyDescent="0.25">
      <c r="C14581"/>
      <c r="D14581"/>
    </row>
    <row r="14582" spans="3:4" ht="15" x14ac:dyDescent="0.25">
      <c r="C14582"/>
      <c r="D14582"/>
    </row>
    <row r="14583" spans="3:4" ht="15" x14ac:dyDescent="0.25">
      <c r="C14583"/>
      <c r="D14583"/>
    </row>
    <row r="14584" spans="3:4" ht="15" x14ac:dyDescent="0.25">
      <c r="C14584"/>
      <c r="D14584"/>
    </row>
    <row r="14585" spans="3:4" ht="15" x14ac:dyDescent="0.25">
      <c r="C14585"/>
      <c r="D14585"/>
    </row>
    <row r="14586" spans="3:4" ht="15" x14ac:dyDescent="0.25">
      <c r="C14586"/>
      <c r="D14586"/>
    </row>
    <row r="14587" spans="3:4" ht="15" x14ac:dyDescent="0.25">
      <c r="C14587"/>
      <c r="D14587"/>
    </row>
    <row r="14588" spans="3:4" ht="15" x14ac:dyDescent="0.25">
      <c r="C14588"/>
      <c r="D14588"/>
    </row>
    <row r="14589" spans="3:4" ht="15" x14ac:dyDescent="0.25">
      <c r="C14589"/>
      <c r="D14589"/>
    </row>
    <row r="14590" spans="3:4" ht="15" x14ac:dyDescent="0.25">
      <c r="C14590"/>
      <c r="D14590"/>
    </row>
    <row r="14591" spans="3:4" ht="15" x14ac:dyDescent="0.25">
      <c r="C14591"/>
      <c r="D14591"/>
    </row>
    <row r="14592" spans="3:4" ht="15" x14ac:dyDescent="0.25">
      <c r="C14592"/>
      <c r="D14592"/>
    </row>
    <row r="14593" spans="3:4" ht="15" x14ac:dyDescent="0.25">
      <c r="C14593"/>
      <c r="D14593"/>
    </row>
    <row r="14594" spans="3:4" ht="15" x14ac:dyDescent="0.25">
      <c r="C14594"/>
      <c r="D14594"/>
    </row>
    <row r="14595" spans="3:4" ht="15" x14ac:dyDescent="0.25">
      <c r="C14595"/>
      <c r="D14595"/>
    </row>
    <row r="14596" spans="3:4" ht="15" x14ac:dyDescent="0.25">
      <c r="C14596"/>
      <c r="D14596"/>
    </row>
    <row r="14597" spans="3:4" ht="15" x14ac:dyDescent="0.25">
      <c r="C14597"/>
      <c r="D14597"/>
    </row>
    <row r="14598" spans="3:4" ht="15" x14ac:dyDescent="0.25">
      <c r="C14598"/>
      <c r="D14598"/>
    </row>
    <row r="14599" spans="3:4" ht="15" x14ac:dyDescent="0.25">
      <c r="C14599"/>
      <c r="D14599"/>
    </row>
    <row r="14600" spans="3:4" ht="15" x14ac:dyDescent="0.25">
      <c r="C14600"/>
      <c r="D14600"/>
    </row>
    <row r="14601" spans="3:4" ht="15" x14ac:dyDescent="0.25">
      <c r="C14601"/>
      <c r="D14601"/>
    </row>
    <row r="14602" spans="3:4" ht="15" x14ac:dyDescent="0.25">
      <c r="C14602"/>
      <c r="D14602"/>
    </row>
    <row r="14603" spans="3:4" ht="15" x14ac:dyDescent="0.25">
      <c r="C14603"/>
      <c r="D14603"/>
    </row>
    <row r="14604" spans="3:4" ht="15" x14ac:dyDescent="0.25">
      <c r="C14604"/>
      <c r="D14604"/>
    </row>
    <row r="14605" spans="3:4" ht="15" x14ac:dyDescent="0.25">
      <c r="C14605"/>
      <c r="D14605"/>
    </row>
    <row r="14606" spans="3:4" ht="15" x14ac:dyDescent="0.25">
      <c r="C14606"/>
      <c r="D14606"/>
    </row>
    <row r="14607" spans="3:4" ht="15" x14ac:dyDescent="0.25">
      <c r="C14607"/>
      <c r="D14607"/>
    </row>
    <row r="14608" spans="3:4" ht="15" x14ac:dyDescent="0.25">
      <c r="C14608"/>
      <c r="D14608"/>
    </row>
    <row r="14609" spans="3:4" ht="15" x14ac:dyDescent="0.25">
      <c r="C14609"/>
      <c r="D14609"/>
    </row>
    <row r="14610" spans="3:4" ht="15" x14ac:dyDescent="0.25">
      <c r="C14610"/>
      <c r="D14610"/>
    </row>
    <row r="14611" spans="3:4" ht="15" x14ac:dyDescent="0.25">
      <c r="C14611"/>
      <c r="D14611"/>
    </row>
    <row r="14612" spans="3:4" ht="15" x14ac:dyDescent="0.25">
      <c r="C14612"/>
      <c r="D14612"/>
    </row>
    <row r="14613" spans="3:4" ht="15" x14ac:dyDescent="0.25">
      <c r="C14613"/>
      <c r="D14613"/>
    </row>
    <row r="14614" spans="3:4" ht="15" x14ac:dyDescent="0.25">
      <c r="C14614"/>
      <c r="D14614"/>
    </row>
    <row r="14615" spans="3:4" ht="15" x14ac:dyDescent="0.25">
      <c r="C14615"/>
      <c r="D14615"/>
    </row>
    <row r="14616" spans="3:4" ht="15" x14ac:dyDescent="0.25">
      <c r="C14616"/>
      <c r="D14616"/>
    </row>
    <row r="14617" spans="3:4" ht="15" x14ac:dyDescent="0.25">
      <c r="C14617"/>
      <c r="D14617"/>
    </row>
    <row r="14618" spans="3:4" ht="15" x14ac:dyDescent="0.25">
      <c r="C14618"/>
      <c r="D14618"/>
    </row>
    <row r="14619" spans="3:4" ht="15" x14ac:dyDescent="0.25">
      <c r="C14619"/>
      <c r="D14619"/>
    </row>
    <row r="14620" spans="3:4" ht="15" x14ac:dyDescent="0.25">
      <c r="C14620"/>
      <c r="D14620"/>
    </row>
    <row r="14621" spans="3:4" ht="15" x14ac:dyDescent="0.25">
      <c r="C14621"/>
      <c r="D14621"/>
    </row>
    <row r="14622" spans="3:4" thickBot="1" x14ac:dyDescent="0.3">
      <c r="C14622"/>
      <c r="D14622"/>
    </row>
    <row r="14623" spans="3:4" ht="15" x14ac:dyDescent="0.25">
      <c r="C14623"/>
      <c r="D14623"/>
    </row>
    <row r="14624" spans="3:4" ht="15" x14ac:dyDescent="0.25">
      <c r="C14624"/>
      <c r="D14624"/>
    </row>
    <row r="14625" spans="3:4" ht="15" x14ac:dyDescent="0.25">
      <c r="C14625"/>
      <c r="D14625"/>
    </row>
    <row r="14626" spans="3:4" ht="15" x14ac:dyDescent="0.25">
      <c r="C14626"/>
      <c r="D14626"/>
    </row>
    <row r="14627" spans="3:4" ht="15" x14ac:dyDescent="0.25">
      <c r="C14627"/>
      <c r="D14627"/>
    </row>
    <row r="14628" spans="3:4" ht="15" x14ac:dyDescent="0.25">
      <c r="C14628"/>
      <c r="D14628"/>
    </row>
    <row r="14629" spans="3:4" ht="15" x14ac:dyDescent="0.25">
      <c r="C14629"/>
      <c r="D14629"/>
    </row>
    <row r="14630" spans="3:4" ht="15" x14ac:dyDescent="0.25">
      <c r="C14630"/>
      <c r="D14630"/>
    </row>
    <row r="14631" spans="3:4" ht="15" x14ac:dyDescent="0.25">
      <c r="C14631"/>
      <c r="D14631"/>
    </row>
    <row r="14632" spans="3:4" ht="15" x14ac:dyDescent="0.25">
      <c r="C14632"/>
      <c r="D14632"/>
    </row>
    <row r="14633" spans="3:4" ht="15" x14ac:dyDescent="0.25">
      <c r="C14633"/>
      <c r="D14633"/>
    </row>
    <row r="14634" spans="3:4" ht="15" x14ac:dyDescent="0.25">
      <c r="C14634"/>
      <c r="D14634"/>
    </row>
    <row r="14635" spans="3:4" ht="15" x14ac:dyDescent="0.25">
      <c r="C14635"/>
      <c r="D14635"/>
    </row>
    <row r="14636" spans="3:4" ht="15" x14ac:dyDescent="0.25">
      <c r="C14636"/>
      <c r="D14636"/>
    </row>
    <row r="14637" spans="3:4" ht="15" x14ac:dyDescent="0.25">
      <c r="C14637"/>
      <c r="D14637"/>
    </row>
    <row r="14638" spans="3:4" ht="15" x14ac:dyDescent="0.25">
      <c r="C14638"/>
      <c r="D14638"/>
    </row>
    <row r="14639" spans="3:4" ht="15" x14ac:dyDescent="0.25">
      <c r="C14639"/>
      <c r="D14639"/>
    </row>
    <row r="14640" spans="3:4" ht="15" x14ac:dyDescent="0.25">
      <c r="C14640"/>
      <c r="D14640"/>
    </row>
    <row r="14641" spans="3:4" ht="15" x14ac:dyDescent="0.25">
      <c r="C14641"/>
      <c r="D14641"/>
    </row>
    <row r="14642" spans="3:4" ht="15" x14ac:dyDescent="0.25">
      <c r="C14642"/>
      <c r="D14642"/>
    </row>
    <row r="14643" spans="3:4" ht="15" x14ac:dyDescent="0.25">
      <c r="C14643"/>
      <c r="D14643"/>
    </row>
    <row r="14644" spans="3:4" ht="15" x14ac:dyDescent="0.25">
      <c r="C14644"/>
      <c r="D14644"/>
    </row>
    <row r="14645" spans="3:4" ht="15" x14ac:dyDescent="0.25">
      <c r="C14645"/>
      <c r="D14645"/>
    </row>
    <row r="14646" spans="3:4" ht="15" x14ac:dyDescent="0.25">
      <c r="C14646"/>
      <c r="D14646"/>
    </row>
    <row r="14647" spans="3:4" ht="15" x14ac:dyDescent="0.25">
      <c r="C14647"/>
      <c r="D14647"/>
    </row>
    <row r="14648" spans="3:4" ht="15" x14ac:dyDescent="0.25">
      <c r="C14648"/>
      <c r="D14648"/>
    </row>
    <row r="14649" spans="3:4" ht="15" x14ac:dyDescent="0.25">
      <c r="C14649"/>
      <c r="D14649"/>
    </row>
    <row r="14650" spans="3:4" ht="15" x14ac:dyDescent="0.25">
      <c r="C14650"/>
      <c r="D14650"/>
    </row>
    <row r="14651" spans="3:4" ht="15" x14ac:dyDescent="0.25">
      <c r="C14651"/>
      <c r="D14651"/>
    </row>
    <row r="14652" spans="3:4" ht="15" x14ac:dyDescent="0.25">
      <c r="C14652"/>
      <c r="D14652"/>
    </row>
    <row r="14653" spans="3:4" ht="15" x14ac:dyDescent="0.25">
      <c r="C14653"/>
      <c r="D14653"/>
    </row>
    <row r="14654" spans="3:4" ht="15" x14ac:dyDescent="0.25">
      <c r="C14654"/>
      <c r="D14654"/>
    </row>
    <row r="14655" spans="3:4" ht="15" x14ac:dyDescent="0.25">
      <c r="C14655"/>
      <c r="D14655"/>
    </row>
    <row r="14656" spans="3:4" ht="15" x14ac:dyDescent="0.25">
      <c r="C14656"/>
      <c r="D14656"/>
    </row>
    <row r="14657" spans="3:4" ht="15" x14ac:dyDescent="0.25">
      <c r="C14657"/>
      <c r="D14657"/>
    </row>
    <row r="14658" spans="3:4" ht="15" x14ac:dyDescent="0.25">
      <c r="C14658"/>
      <c r="D14658"/>
    </row>
    <row r="14659" spans="3:4" ht="15" x14ac:dyDescent="0.25">
      <c r="C14659"/>
      <c r="D14659"/>
    </row>
    <row r="14660" spans="3:4" ht="15" x14ac:dyDescent="0.25">
      <c r="C14660"/>
      <c r="D14660"/>
    </row>
    <row r="14661" spans="3:4" ht="15" x14ac:dyDescent="0.25">
      <c r="C14661"/>
      <c r="D14661"/>
    </row>
    <row r="14662" spans="3:4" ht="15" x14ac:dyDescent="0.25">
      <c r="C14662"/>
      <c r="D14662"/>
    </row>
    <row r="14663" spans="3:4" ht="15" x14ac:dyDescent="0.25">
      <c r="C14663"/>
      <c r="D14663"/>
    </row>
    <row r="14664" spans="3:4" ht="15" x14ac:dyDescent="0.25">
      <c r="C14664"/>
      <c r="D14664"/>
    </row>
    <row r="14665" spans="3:4" ht="15" x14ac:dyDescent="0.25">
      <c r="C14665"/>
      <c r="D14665"/>
    </row>
    <row r="14666" spans="3:4" ht="15" x14ac:dyDescent="0.25">
      <c r="C14666"/>
      <c r="D14666"/>
    </row>
    <row r="14667" spans="3:4" ht="15" x14ac:dyDescent="0.25">
      <c r="C14667"/>
      <c r="D14667"/>
    </row>
    <row r="14668" spans="3:4" ht="15" x14ac:dyDescent="0.25">
      <c r="C14668"/>
      <c r="D14668"/>
    </row>
    <row r="14669" spans="3:4" ht="15" x14ac:dyDescent="0.25">
      <c r="C14669"/>
      <c r="D14669"/>
    </row>
    <row r="14670" spans="3:4" ht="15" x14ac:dyDescent="0.25">
      <c r="C14670"/>
      <c r="D14670"/>
    </row>
    <row r="14671" spans="3:4" ht="15" x14ac:dyDescent="0.25">
      <c r="C14671"/>
      <c r="D14671"/>
    </row>
    <row r="14672" spans="3:4" thickBot="1" x14ac:dyDescent="0.3">
      <c r="C14672"/>
      <c r="D14672"/>
    </row>
    <row r="14673" spans="3:4" ht="15" x14ac:dyDescent="0.25">
      <c r="C14673"/>
      <c r="D14673"/>
    </row>
    <row r="14674" spans="3:4" ht="15" x14ac:dyDescent="0.25">
      <c r="C14674"/>
      <c r="D14674"/>
    </row>
    <row r="14675" spans="3:4" ht="15" x14ac:dyDescent="0.25">
      <c r="C14675"/>
      <c r="D14675"/>
    </row>
    <row r="14676" spans="3:4" ht="15" x14ac:dyDescent="0.25">
      <c r="C14676"/>
      <c r="D14676"/>
    </row>
    <row r="14677" spans="3:4" ht="15" x14ac:dyDescent="0.25">
      <c r="C14677"/>
      <c r="D14677"/>
    </row>
    <row r="14678" spans="3:4" ht="15" x14ac:dyDescent="0.25">
      <c r="C14678"/>
      <c r="D14678"/>
    </row>
    <row r="14679" spans="3:4" ht="15" x14ac:dyDescent="0.25">
      <c r="C14679"/>
      <c r="D14679"/>
    </row>
    <row r="14680" spans="3:4" ht="15" x14ac:dyDescent="0.25">
      <c r="C14680"/>
      <c r="D14680"/>
    </row>
    <row r="14681" spans="3:4" ht="15" x14ac:dyDescent="0.25">
      <c r="C14681"/>
      <c r="D14681"/>
    </row>
    <row r="14682" spans="3:4" ht="15" x14ac:dyDescent="0.25">
      <c r="C14682"/>
      <c r="D14682"/>
    </row>
    <row r="14683" spans="3:4" ht="15" x14ac:dyDescent="0.25">
      <c r="C14683"/>
      <c r="D14683"/>
    </row>
    <row r="14684" spans="3:4" ht="15" x14ac:dyDescent="0.25">
      <c r="C14684"/>
      <c r="D14684"/>
    </row>
    <row r="14685" spans="3:4" ht="15" x14ac:dyDescent="0.25">
      <c r="C14685"/>
      <c r="D14685"/>
    </row>
    <row r="14686" spans="3:4" ht="15" x14ac:dyDescent="0.25">
      <c r="C14686"/>
      <c r="D14686"/>
    </row>
    <row r="14687" spans="3:4" ht="15" x14ac:dyDescent="0.25">
      <c r="C14687"/>
      <c r="D14687"/>
    </row>
    <row r="14688" spans="3:4" ht="15" x14ac:dyDescent="0.25">
      <c r="C14688"/>
      <c r="D14688"/>
    </row>
    <row r="14689" spans="3:4" ht="15" x14ac:dyDescent="0.25">
      <c r="C14689"/>
      <c r="D14689"/>
    </row>
    <row r="14690" spans="3:4" ht="15" x14ac:dyDescent="0.25">
      <c r="C14690"/>
      <c r="D14690"/>
    </row>
    <row r="14691" spans="3:4" ht="15" x14ac:dyDescent="0.25">
      <c r="C14691"/>
      <c r="D14691"/>
    </row>
    <row r="14692" spans="3:4" ht="15" x14ac:dyDescent="0.25">
      <c r="C14692"/>
      <c r="D14692"/>
    </row>
    <row r="14693" spans="3:4" ht="15" x14ac:dyDescent="0.25">
      <c r="C14693"/>
      <c r="D14693"/>
    </row>
    <row r="14694" spans="3:4" ht="15" x14ac:dyDescent="0.25">
      <c r="C14694"/>
      <c r="D14694"/>
    </row>
    <row r="14695" spans="3:4" ht="15" x14ac:dyDescent="0.25">
      <c r="C14695"/>
      <c r="D14695"/>
    </row>
    <row r="14696" spans="3:4" ht="15" x14ac:dyDescent="0.25">
      <c r="C14696"/>
      <c r="D14696"/>
    </row>
    <row r="14697" spans="3:4" ht="15" x14ac:dyDescent="0.25">
      <c r="C14697"/>
      <c r="D14697"/>
    </row>
    <row r="14698" spans="3:4" ht="15" x14ac:dyDescent="0.25">
      <c r="C14698"/>
      <c r="D14698"/>
    </row>
    <row r="14699" spans="3:4" ht="15" x14ac:dyDescent="0.25">
      <c r="C14699"/>
      <c r="D14699"/>
    </row>
    <row r="14700" spans="3:4" ht="15" x14ac:dyDescent="0.25">
      <c r="C14700"/>
      <c r="D14700"/>
    </row>
    <row r="14701" spans="3:4" ht="15" x14ac:dyDescent="0.25">
      <c r="C14701"/>
      <c r="D14701"/>
    </row>
    <row r="14702" spans="3:4" ht="15" x14ac:dyDescent="0.25">
      <c r="C14702"/>
      <c r="D14702"/>
    </row>
    <row r="14703" spans="3:4" ht="15" x14ac:dyDescent="0.25">
      <c r="C14703"/>
      <c r="D14703"/>
    </row>
    <row r="14704" spans="3:4" ht="15" x14ac:dyDescent="0.25">
      <c r="C14704"/>
      <c r="D14704"/>
    </row>
    <row r="14705" spans="3:4" ht="15" x14ac:dyDescent="0.25">
      <c r="C14705"/>
      <c r="D14705"/>
    </row>
    <row r="14706" spans="3:4" ht="15" x14ac:dyDescent="0.25">
      <c r="C14706"/>
      <c r="D14706"/>
    </row>
    <row r="14707" spans="3:4" ht="15" x14ac:dyDescent="0.25">
      <c r="C14707"/>
      <c r="D14707"/>
    </row>
    <row r="14708" spans="3:4" ht="15" x14ac:dyDescent="0.25">
      <c r="C14708"/>
      <c r="D14708"/>
    </row>
    <row r="14709" spans="3:4" ht="15" x14ac:dyDescent="0.25">
      <c r="C14709"/>
      <c r="D14709"/>
    </row>
    <row r="14710" spans="3:4" ht="15" x14ac:dyDescent="0.25">
      <c r="C14710"/>
      <c r="D14710"/>
    </row>
    <row r="14711" spans="3:4" ht="15" x14ac:dyDescent="0.25">
      <c r="C14711"/>
      <c r="D14711"/>
    </row>
    <row r="14712" spans="3:4" ht="15" x14ac:dyDescent="0.25">
      <c r="C14712"/>
      <c r="D14712"/>
    </row>
    <row r="14713" spans="3:4" ht="15" x14ac:dyDescent="0.25">
      <c r="C14713"/>
      <c r="D14713"/>
    </row>
    <row r="14714" spans="3:4" ht="15" x14ac:dyDescent="0.25">
      <c r="C14714"/>
      <c r="D14714"/>
    </row>
    <row r="14715" spans="3:4" ht="15" x14ac:dyDescent="0.25">
      <c r="C14715"/>
      <c r="D14715"/>
    </row>
    <row r="14716" spans="3:4" ht="15" x14ac:dyDescent="0.25">
      <c r="C14716"/>
      <c r="D14716"/>
    </row>
    <row r="14717" spans="3:4" ht="15" x14ac:dyDescent="0.25">
      <c r="C14717"/>
      <c r="D14717"/>
    </row>
    <row r="14718" spans="3:4" ht="15" x14ac:dyDescent="0.25">
      <c r="C14718"/>
      <c r="D14718"/>
    </row>
    <row r="14719" spans="3:4" ht="15" x14ac:dyDescent="0.25">
      <c r="C14719"/>
      <c r="D14719"/>
    </row>
    <row r="14720" spans="3:4" ht="15" x14ac:dyDescent="0.25">
      <c r="C14720"/>
      <c r="D14720"/>
    </row>
    <row r="14721" spans="3:4" ht="15" x14ac:dyDescent="0.25">
      <c r="C14721"/>
      <c r="D14721"/>
    </row>
    <row r="14722" spans="3:4" thickBot="1" x14ac:dyDescent="0.3">
      <c r="C14722"/>
      <c r="D14722"/>
    </row>
    <row r="14723" spans="3:4" ht="15" x14ac:dyDescent="0.25">
      <c r="C14723"/>
      <c r="D14723"/>
    </row>
    <row r="14724" spans="3:4" ht="15" x14ac:dyDescent="0.25">
      <c r="C14724"/>
      <c r="D14724"/>
    </row>
    <row r="14725" spans="3:4" ht="15" x14ac:dyDescent="0.25">
      <c r="C14725"/>
      <c r="D14725"/>
    </row>
    <row r="14726" spans="3:4" ht="15" x14ac:dyDescent="0.25">
      <c r="C14726"/>
      <c r="D14726"/>
    </row>
    <row r="14727" spans="3:4" ht="15" x14ac:dyDescent="0.25">
      <c r="C14727"/>
      <c r="D14727"/>
    </row>
    <row r="14728" spans="3:4" ht="15" x14ac:dyDescent="0.25">
      <c r="C14728"/>
      <c r="D14728"/>
    </row>
    <row r="14729" spans="3:4" ht="15" x14ac:dyDescent="0.25">
      <c r="C14729"/>
      <c r="D14729"/>
    </row>
    <row r="14730" spans="3:4" ht="15" x14ac:dyDescent="0.25">
      <c r="C14730"/>
      <c r="D14730"/>
    </row>
    <row r="14731" spans="3:4" ht="15" x14ac:dyDescent="0.25">
      <c r="C14731"/>
      <c r="D14731"/>
    </row>
    <row r="14732" spans="3:4" ht="15" x14ac:dyDescent="0.25">
      <c r="C14732"/>
      <c r="D14732"/>
    </row>
    <row r="14733" spans="3:4" ht="15" x14ac:dyDescent="0.25">
      <c r="C14733"/>
      <c r="D14733"/>
    </row>
    <row r="14734" spans="3:4" ht="15" x14ac:dyDescent="0.25">
      <c r="C14734"/>
      <c r="D14734"/>
    </row>
    <row r="14735" spans="3:4" ht="15" x14ac:dyDescent="0.25">
      <c r="C14735"/>
      <c r="D14735"/>
    </row>
    <row r="14736" spans="3:4" ht="15" x14ac:dyDescent="0.25">
      <c r="C14736"/>
      <c r="D14736"/>
    </row>
    <row r="14737" spans="3:4" ht="15" x14ac:dyDescent="0.25">
      <c r="C14737"/>
      <c r="D14737"/>
    </row>
    <row r="14738" spans="3:4" ht="15" x14ac:dyDescent="0.25">
      <c r="C14738"/>
      <c r="D14738"/>
    </row>
    <row r="14739" spans="3:4" ht="15" x14ac:dyDescent="0.25">
      <c r="C14739"/>
      <c r="D14739"/>
    </row>
    <row r="14740" spans="3:4" ht="15" x14ac:dyDescent="0.25">
      <c r="C14740"/>
      <c r="D14740"/>
    </row>
    <row r="14741" spans="3:4" ht="15" x14ac:dyDescent="0.25">
      <c r="C14741"/>
      <c r="D14741"/>
    </row>
    <row r="14742" spans="3:4" ht="15" x14ac:dyDescent="0.25">
      <c r="C14742"/>
      <c r="D14742"/>
    </row>
    <row r="14743" spans="3:4" ht="15" x14ac:dyDescent="0.25">
      <c r="C14743"/>
      <c r="D14743"/>
    </row>
    <row r="14744" spans="3:4" ht="15" x14ac:dyDescent="0.25">
      <c r="C14744"/>
      <c r="D14744"/>
    </row>
    <row r="14745" spans="3:4" ht="15" x14ac:dyDescent="0.25">
      <c r="C14745"/>
      <c r="D14745"/>
    </row>
    <row r="14746" spans="3:4" ht="15" x14ac:dyDescent="0.25">
      <c r="C14746"/>
      <c r="D14746"/>
    </row>
    <row r="14747" spans="3:4" ht="15" x14ac:dyDescent="0.25">
      <c r="C14747"/>
      <c r="D14747"/>
    </row>
    <row r="14748" spans="3:4" ht="15" x14ac:dyDescent="0.25">
      <c r="C14748"/>
      <c r="D14748"/>
    </row>
    <row r="14749" spans="3:4" ht="15" x14ac:dyDescent="0.25">
      <c r="C14749"/>
      <c r="D14749"/>
    </row>
    <row r="14750" spans="3:4" ht="15" x14ac:dyDescent="0.25">
      <c r="C14750"/>
      <c r="D14750"/>
    </row>
    <row r="14751" spans="3:4" thickBot="1" x14ac:dyDescent="0.3">
      <c r="C14751"/>
      <c r="D14751"/>
    </row>
    <row r="14752" spans="3:4" thickBot="1" x14ac:dyDescent="0.3">
      <c r="C14752"/>
      <c r="D14752"/>
    </row>
    <row r="14753" spans="3:4" ht="15" x14ac:dyDescent="0.25">
      <c r="C14753"/>
      <c r="D14753"/>
    </row>
    <row r="14754" spans="3:4" thickBot="1" x14ac:dyDescent="0.3">
      <c r="C14754"/>
      <c r="D14754"/>
    </row>
    <row r="14755" spans="3:4" ht="15" x14ac:dyDescent="0.25">
      <c r="C14755"/>
      <c r="D14755"/>
    </row>
    <row r="14756" spans="3:4" ht="15" x14ac:dyDescent="0.25">
      <c r="C14756"/>
      <c r="D14756"/>
    </row>
    <row r="14757" spans="3:4" ht="15" x14ac:dyDescent="0.25">
      <c r="C14757"/>
      <c r="D14757"/>
    </row>
    <row r="14758" spans="3:4" ht="15" x14ac:dyDescent="0.25">
      <c r="C14758"/>
      <c r="D14758"/>
    </row>
    <row r="14759" spans="3:4" ht="15" x14ac:dyDescent="0.25">
      <c r="C14759"/>
      <c r="D14759"/>
    </row>
    <row r="14760" spans="3:4" ht="15" x14ac:dyDescent="0.25">
      <c r="C14760"/>
      <c r="D14760"/>
    </row>
    <row r="14761" spans="3:4" ht="15" x14ac:dyDescent="0.25">
      <c r="C14761"/>
      <c r="D14761"/>
    </row>
    <row r="14762" spans="3:4" ht="15" x14ac:dyDescent="0.25">
      <c r="C14762"/>
      <c r="D14762"/>
    </row>
    <row r="14763" spans="3:4" ht="15" x14ac:dyDescent="0.25">
      <c r="C14763"/>
      <c r="D14763"/>
    </row>
    <row r="14764" spans="3:4" ht="15" x14ac:dyDescent="0.25">
      <c r="C14764"/>
      <c r="D14764"/>
    </row>
    <row r="14765" spans="3:4" ht="15" x14ac:dyDescent="0.25">
      <c r="C14765"/>
      <c r="D14765"/>
    </row>
    <row r="14766" spans="3:4" ht="15" x14ac:dyDescent="0.25">
      <c r="C14766"/>
      <c r="D14766"/>
    </row>
    <row r="14767" spans="3:4" ht="15" x14ac:dyDescent="0.25">
      <c r="C14767"/>
      <c r="D14767"/>
    </row>
    <row r="14768" spans="3:4" ht="15" x14ac:dyDescent="0.25">
      <c r="C14768"/>
      <c r="D14768"/>
    </row>
    <row r="14769" spans="3:4" ht="15" x14ac:dyDescent="0.25">
      <c r="C14769"/>
      <c r="D14769"/>
    </row>
    <row r="14770" spans="3:4" ht="15" x14ac:dyDescent="0.25">
      <c r="C14770"/>
      <c r="D14770"/>
    </row>
    <row r="14771" spans="3:4" ht="15" x14ac:dyDescent="0.25">
      <c r="C14771"/>
      <c r="D14771"/>
    </row>
    <row r="14772" spans="3:4" ht="15" x14ac:dyDescent="0.25">
      <c r="C14772"/>
      <c r="D14772"/>
    </row>
    <row r="14773" spans="3:4" ht="15" x14ac:dyDescent="0.25">
      <c r="C14773"/>
      <c r="D14773"/>
    </row>
    <row r="14774" spans="3:4" ht="15" x14ac:dyDescent="0.25">
      <c r="C14774"/>
      <c r="D14774"/>
    </row>
    <row r="14775" spans="3:4" ht="15" x14ac:dyDescent="0.25">
      <c r="C14775"/>
      <c r="D14775"/>
    </row>
    <row r="14776" spans="3:4" ht="15" x14ac:dyDescent="0.25">
      <c r="C14776"/>
      <c r="D14776"/>
    </row>
    <row r="14777" spans="3:4" ht="15" x14ac:dyDescent="0.25">
      <c r="C14777"/>
      <c r="D14777"/>
    </row>
    <row r="14778" spans="3:4" ht="15" x14ac:dyDescent="0.25">
      <c r="C14778"/>
      <c r="D14778"/>
    </row>
    <row r="14779" spans="3:4" ht="15" x14ac:dyDescent="0.25">
      <c r="C14779"/>
      <c r="D14779"/>
    </row>
    <row r="14780" spans="3:4" ht="15" x14ac:dyDescent="0.25">
      <c r="C14780"/>
      <c r="D14780"/>
    </row>
    <row r="14781" spans="3:4" ht="15" x14ac:dyDescent="0.25">
      <c r="C14781"/>
      <c r="D14781"/>
    </row>
    <row r="14782" spans="3:4" ht="15" x14ac:dyDescent="0.25">
      <c r="C14782"/>
      <c r="D14782"/>
    </row>
    <row r="14783" spans="3:4" ht="15" x14ac:dyDescent="0.25">
      <c r="C14783"/>
      <c r="D14783"/>
    </row>
    <row r="14784" spans="3:4" ht="15" x14ac:dyDescent="0.25">
      <c r="C14784"/>
      <c r="D14784"/>
    </row>
    <row r="14785" spans="3:4" ht="15" x14ac:dyDescent="0.25">
      <c r="C14785"/>
      <c r="D14785"/>
    </row>
    <row r="14786" spans="3:4" ht="15" x14ac:dyDescent="0.25">
      <c r="C14786"/>
      <c r="D14786"/>
    </row>
    <row r="14787" spans="3:4" ht="15" x14ac:dyDescent="0.25">
      <c r="C14787"/>
      <c r="D14787"/>
    </row>
    <row r="14788" spans="3:4" ht="15" x14ac:dyDescent="0.25">
      <c r="C14788"/>
      <c r="D14788"/>
    </row>
    <row r="14789" spans="3:4" ht="15" x14ac:dyDescent="0.25">
      <c r="C14789"/>
      <c r="D14789"/>
    </row>
    <row r="14790" spans="3:4" ht="15" x14ac:dyDescent="0.25">
      <c r="C14790"/>
      <c r="D14790"/>
    </row>
    <row r="14791" spans="3:4" ht="15" x14ac:dyDescent="0.25">
      <c r="C14791"/>
      <c r="D14791"/>
    </row>
    <row r="14792" spans="3:4" ht="15" x14ac:dyDescent="0.25">
      <c r="C14792"/>
      <c r="D14792"/>
    </row>
    <row r="14793" spans="3:4" ht="15" x14ac:dyDescent="0.25">
      <c r="C14793"/>
      <c r="D14793"/>
    </row>
    <row r="14794" spans="3:4" ht="15" x14ac:dyDescent="0.25">
      <c r="C14794"/>
      <c r="D14794"/>
    </row>
    <row r="14795" spans="3:4" ht="15" x14ac:dyDescent="0.25">
      <c r="C14795"/>
      <c r="D14795"/>
    </row>
    <row r="14796" spans="3:4" ht="15" x14ac:dyDescent="0.25">
      <c r="C14796"/>
      <c r="D14796"/>
    </row>
    <row r="14797" spans="3:4" ht="15" x14ac:dyDescent="0.25">
      <c r="C14797"/>
      <c r="D14797"/>
    </row>
    <row r="14798" spans="3:4" ht="15" x14ac:dyDescent="0.25">
      <c r="C14798"/>
      <c r="D14798"/>
    </row>
    <row r="14799" spans="3:4" ht="15" x14ac:dyDescent="0.25">
      <c r="C14799"/>
      <c r="D14799"/>
    </row>
    <row r="14800" spans="3:4" ht="15" x14ac:dyDescent="0.25">
      <c r="C14800"/>
      <c r="D14800"/>
    </row>
    <row r="14801" spans="3:4" ht="15" x14ac:dyDescent="0.25">
      <c r="C14801"/>
      <c r="D14801"/>
    </row>
    <row r="14802" spans="3:4" ht="15" x14ac:dyDescent="0.25">
      <c r="C14802"/>
      <c r="D14802"/>
    </row>
    <row r="14803" spans="3:4" ht="15" x14ac:dyDescent="0.25">
      <c r="C14803"/>
      <c r="D14803"/>
    </row>
    <row r="14804" spans="3:4" thickBot="1" x14ac:dyDescent="0.3">
      <c r="C14804"/>
      <c r="D14804"/>
    </row>
    <row r="14805" spans="3:4" ht="15" x14ac:dyDescent="0.25">
      <c r="C14805"/>
      <c r="D14805"/>
    </row>
    <row r="14806" spans="3:4" ht="15" x14ac:dyDescent="0.25">
      <c r="C14806"/>
      <c r="D14806"/>
    </row>
    <row r="14807" spans="3:4" ht="15" x14ac:dyDescent="0.25">
      <c r="C14807"/>
      <c r="D14807"/>
    </row>
    <row r="14808" spans="3:4" ht="15" x14ac:dyDescent="0.25">
      <c r="C14808"/>
      <c r="D14808"/>
    </row>
    <row r="14809" spans="3:4" ht="15" x14ac:dyDescent="0.25">
      <c r="C14809"/>
      <c r="D14809"/>
    </row>
    <row r="14810" spans="3:4" ht="15" x14ac:dyDescent="0.25">
      <c r="C14810"/>
      <c r="D14810"/>
    </row>
    <row r="14811" spans="3:4" ht="15" x14ac:dyDescent="0.25">
      <c r="C14811"/>
      <c r="D14811"/>
    </row>
    <row r="14812" spans="3:4" ht="15" x14ac:dyDescent="0.25">
      <c r="C14812"/>
      <c r="D14812"/>
    </row>
    <row r="14813" spans="3:4" ht="15" x14ac:dyDescent="0.25">
      <c r="C14813"/>
      <c r="D14813"/>
    </row>
    <row r="14814" spans="3:4" ht="15" x14ac:dyDescent="0.25">
      <c r="C14814"/>
      <c r="D14814"/>
    </row>
    <row r="14815" spans="3:4" ht="15" x14ac:dyDescent="0.25">
      <c r="C14815"/>
      <c r="D14815"/>
    </row>
    <row r="14816" spans="3:4" ht="15" x14ac:dyDescent="0.25">
      <c r="C14816"/>
      <c r="D14816"/>
    </row>
    <row r="14817" spans="3:4" ht="15" x14ac:dyDescent="0.25">
      <c r="C14817"/>
      <c r="D14817"/>
    </row>
    <row r="14818" spans="3:4" ht="15" x14ac:dyDescent="0.25">
      <c r="C14818"/>
      <c r="D14818"/>
    </row>
    <row r="14819" spans="3:4" ht="15" x14ac:dyDescent="0.25">
      <c r="C14819"/>
      <c r="D14819"/>
    </row>
    <row r="14820" spans="3:4" ht="15" x14ac:dyDescent="0.25">
      <c r="C14820"/>
      <c r="D14820"/>
    </row>
    <row r="14821" spans="3:4" ht="15" x14ac:dyDescent="0.25">
      <c r="C14821"/>
      <c r="D14821"/>
    </row>
    <row r="14822" spans="3:4" ht="15" x14ac:dyDescent="0.25">
      <c r="C14822"/>
      <c r="D14822"/>
    </row>
    <row r="14823" spans="3:4" ht="15" x14ac:dyDescent="0.25">
      <c r="C14823"/>
      <c r="D14823"/>
    </row>
    <row r="14824" spans="3:4" ht="15" x14ac:dyDescent="0.25">
      <c r="C14824"/>
      <c r="D14824"/>
    </row>
    <row r="14825" spans="3:4" ht="15" x14ac:dyDescent="0.25">
      <c r="C14825"/>
      <c r="D14825"/>
    </row>
    <row r="14826" spans="3:4" ht="15" x14ac:dyDescent="0.25">
      <c r="C14826"/>
      <c r="D14826"/>
    </row>
    <row r="14827" spans="3:4" ht="15" x14ac:dyDescent="0.25">
      <c r="C14827"/>
      <c r="D14827"/>
    </row>
    <row r="14828" spans="3:4" ht="15" x14ac:dyDescent="0.25">
      <c r="C14828"/>
      <c r="D14828"/>
    </row>
    <row r="14829" spans="3:4" ht="15" x14ac:dyDescent="0.25">
      <c r="C14829"/>
      <c r="D14829"/>
    </row>
    <row r="14830" spans="3:4" ht="15" x14ac:dyDescent="0.25">
      <c r="C14830"/>
      <c r="D14830"/>
    </row>
    <row r="14831" spans="3:4" ht="15" x14ac:dyDescent="0.25">
      <c r="C14831"/>
      <c r="D14831"/>
    </row>
    <row r="14832" spans="3:4" ht="15" x14ac:dyDescent="0.25">
      <c r="C14832"/>
      <c r="D14832"/>
    </row>
    <row r="14833" spans="3:4" ht="15" x14ac:dyDescent="0.25">
      <c r="C14833"/>
      <c r="D14833"/>
    </row>
    <row r="14834" spans="3:4" ht="15" x14ac:dyDescent="0.25">
      <c r="C14834"/>
      <c r="D14834"/>
    </row>
    <row r="14835" spans="3:4" ht="15" x14ac:dyDescent="0.25">
      <c r="C14835"/>
      <c r="D14835"/>
    </row>
    <row r="14836" spans="3:4" ht="15" x14ac:dyDescent="0.25">
      <c r="C14836"/>
      <c r="D14836"/>
    </row>
    <row r="14837" spans="3:4" ht="15" x14ac:dyDescent="0.25">
      <c r="C14837"/>
      <c r="D14837"/>
    </row>
    <row r="14838" spans="3:4" ht="15" x14ac:dyDescent="0.25">
      <c r="C14838"/>
      <c r="D14838"/>
    </row>
    <row r="14839" spans="3:4" ht="15" x14ac:dyDescent="0.25">
      <c r="C14839"/>
      <c r="D14839"/>
    </row>
    <row r="14840" spans="3:4" ht="15" x14ac:dyDescent="0.25">
      <c r="C14840"/>
      <c r="D14840"/>
    </row>
    <row r="14841" spans="3:4" ht="15" x14ac:dyDescent="0.25">
      <c r="C14841"/>
      <c r="D14841"/>
    </row>
    <row r="14842" spans="3:4" ht="15" x14ac:dyDescent="0.25">
      <c r="C14842"/>
      <c r="D14842"/>
    </row>
    <row r="14843" spans="3:4" ht="15" x14ac:dyDescent="0.25">
      <c r="C14843"/>
      <c r="D14843"/>
    </row>
    <row r="14844" spans="3:4" ht="15" x14ac:dyDescent="0.25">
      <c r="C14844"/>
      <c r="D14844"/>
    </row>
    <row r="14845" spans="3:4" ht="15" x14ac:dyDescent="0.25">
      <c r="C14845"/>
      <c r="D14845"/>
    </row>
    <row r="14846" spans="3:4" ht="15" x14ac:dyDescent="0.25">
      <c r="C14846"/>
      <c r="D14846"/>
    </row>
    <row r="14847" spans="3:4" ht="15" x14ac:dyDescent="0.25">
      <c r="C14847"/>
      <c r="D14847"/>
    </row>
    <row r="14848" spans="3:4" ht="15" x14ac:dyDescent="0.25">
      <c r="C14848"/>
      <c r="D14848"/>
    </row>
    <row r="14849" spans="3:4" ht="15" x14ac:dyDescent="0.25">
      <c r="C14849"/>
      <c r="D14849"/>
    </row>
    <row r="14850" spans="3:4" ht="15" x14ac:dyDescent="0.25">
      <c r="C14850"/>
      <c r="D14850"/>
    </row>
    <row r="14851" spans="3:4" ht="15" x14ac:dyDescent="0.25">
      <c r="C14851"/>
      <c r="D14851"/>
    </row>
    <row r="14852" spans="3:4" ht="15" x14ac:dyDescent="0.25">
      <c r="C14852"/>
      <c r="D14852"/>
    </row>
    <row r="14853" spans="3:4" ht="15" x14ac:dyDescent="0.25">
      <c r="C14853"/>
      <c r="D14853"/>
    </row>
    <row r="14854" spans="3:4" thickBot="1" x14ac:dyDescent="0.3">
      <c r="C14854"/>
      <c r="D14854"/>
    </row>
    <row r="14855" spans="3:4" ht="15" x14ac:dyDescent="0.25">
      <c r="C14855"/>
      <c r="D14855"/>
    </row>
    <row r="14856" spans="3:4" ht="15" x14ac:dyDescent="0.25">
      <c r="C14856"/>
      <c r="D14856"/>
    </row>
    <row r="14857" spans="3:4" ht="15" x14ac:dyDescent="0.25">
      <c r="C14857"/>
      <c r="D14857"/>
    </row>
    <row r="14858" spans="3:4" ht="15" x14ac:dyDescent="0.25">
      <c r="C14858"/>
      <c r="D14858"/>
    </row>
    <row r="14859" spans="3:4" ht="15" x14ac:dyDescent="0.25">
      <c r="C14859"/>
      <c r="D14859"/>
    </row>
    <row r="14860" spans="3:4" ht="15" x14ac:dyDescent="0.25">
      <c r="C14860"/>
      <c r="D14860"/>
    </row>
    <row r="14861" spans="3:4" ht="15" x14ac:dyDescent="0.25">
      <c r="C14861"/>
      <c r="D14861"/>
    </row>
    <row r="14862" spans="3:4" ht="15" x14ac:dyDescent="0.25">
      <c r="C14862"/>
      <c r="D14862"/>
    </row>
    <row r="14863" spans="3:4" ht="15" x14ac:dyDescent="0.25">
      <c r="C14863"/>
      <c r="D14863"/>
    </row>
    <row r="14864" spans="3:4" ht="15" x14ac:dyDescent="0.25">
      <c r="C14864"/>
      <c r="D14864"/>
    </row>
    <row r="14865" spans="3:4" ht="15" x14ac:dyDescent="0.25">
      <c r="C14865"/>
      <c r="D14865"/>
    </row>
    <row r="14866" spans="3:4" ht="15" x14ac:dyDescent="0.25">
      <c r="C14866"/>
      <c r="D14866"/>
    </row>
    <row r="14867" spans="3:4" ht="15" x14ac:dyDescent="0.25">
      <c r="C14867"/>
      <c r="D14867"/>
    </row>
    <row r="14868" spans="3:4" ht="15" x14ac:dyDescent="0.25">
      <c r="C14868"/>
      <c r="D14868"/>
    </row>
    <row r="14869" spans="3:4" ht="15" x14ac:dyDescent="0.25">
      <c r="C14869"/>
      <c r="D14869"/>
    </row>
    <row r="14870" spans="3:4" ht="15" x14ac:dyDescent="0.25">
      <c r="C14870"/>
      <c r="D14870"/>
    </row>
    <row r="14871" spans="3:4" ht="15" x14ac:dyDescent="0.25">
      <c r="C14871"/>
      <c r="D14871"/>
    </row>
    <row r="14872" spans="3:4" ht="15" x14ac:dyDescent="0.25">
      <c r="C14872"/>
      <c r="D14872"/>
    </row>
    <row r="14873" spans="3:4" ht="15" x14ac:dyDescent="0.25">
      <c r="C14873"/>
      <c r="D14873"/>
    </row>
    <row r="14874" spans="3:4" ht="15" x14ac:dyDescent="0.25">
      <c r="C14874"/>
      <c r="D14874"/>
    </row>
    <row r="14875" spans="3:4" ht="15" x14ac:dyDescent="0.25">
      <c r="C14875"/>
      <c r="D14875"/>
    </row>
    <row r="14876" spans="3:4" ht="15" x14ac:dyDescent="0.25">
      <c r="C14876"/>
      <c r="D14876"/>
    </row>
    <row r="14877" spans="3:4" ht="15" x14ac:dyDescent="0.25">
      <c r="C14877"/>
      <c r="D14877"/>
    </row>
    <row r="14878" spans="3:4" ht="15" x14ac:dyDescent="0.25">
      <c r="C14878"/>
      <c r="D14878"/>
    </row>
    <row r="14879" spans="3:4" ht="15" x14ac:dyDescent="0.25">
      <c r="C14879"/>
      <c r="D14879"/>
    </row>
    <row r="14880" spans="3:4" ht="15" x14ac:dyDescent="0.25">
      <c r="C14880"/>
      <c r="D14880"/>
    </row>
    <row r="14881" spans="3:4" ht="15" x14ac:dyDescent="0.25">
      <c r="C14881"/>
      <c r="D14881"/>
    </row>
    <row r="14882" spans="3:4" ht="15" x14ac:dyDescent="0.25">
      <c r="C14882"/>
      <c r="D14882"/>
    </row>
    <row r="14883" spans="3:4" ht="15" x14ac:dyDescent="0.25">
      <c r="C14883"/>
      <c r="D14883"/>
    </row>
    <row r="14884" spans="3:4" ht="15" x14ac:dyDescent="0.25">
      <c r="C14884"/>
      <c r="D14884"/>
    </row>
    <row r="14885" spans="3:4" ht="15" x14ac:dyDescent="0.25">
      <c r="C14885"/>
      <c r="D14885"/>
    </row>
    <row r="14886" spans="3:4" ht="15" x14ac:dyDescent="0.25">
      <c r="C14886"/>
      <c r="D14886"/>
    </row>
    <row r="14887" spans="3:4" ht="15" x14ac:dyDescent="0.25">
      <c r="C14887"/>
      <c r="D14887"/>
    </row>
    <row r="14888" spans="3:4" ht="15" x14ac:dyDescent="0.25">
      <c r="C14888"/>
      <c r="D14888"/>
    </row>
    <row r="14889" spans="3:4" ht="15" x14ac:dyDescent="0.25">
      <c r="C14889"/>
      <c r="D14889"/>
    </row>
    <row r="14890" spans="3:4" ht="15" x14ac:dyDescent="0.25">
      <c r="C14890"/>
      <c r="D14890"/>
    </row>
    <row r="14891" spans="3:4" ht="15" x14ac:dyDescent="0.25">
      <c r="C14891"/>
      <c r="D14891"/>
    </row>
    <row r="14892" spans="3:4" ht="15" x14ac:dyDescent="0.25">
      <c r="C14892"/>
      <c r="D14892"/>
    </row>
    <row r="14893" spans="3:4" ht="15" x14ac:dyDescent="0.25">
      <c r="C14893"/>
      <c r="D14893"/>
    </row>
    <row r="14894" spans="3:4" ht="15" x14ac:dyDescent="0.25">
      <c r="C14894"/>
      <c r="D14894"/>
    </row>
    <row r="14895" spans="3:4" ht="15" x14ac:dyDescent="0.25">
      <c r="C14895"/>
      <c r="D14895"/>
    </row>
    <row r="14896" spans="3:4" ht="15" x14ac:dyDescent="0.25">
      <c r="C14896"/>
      <c r="D14896"/>
    </row>
    <row r="14897" spans="3:4" ht="15" x14ac:dyDescent="0.25">
      <c r="C14897"/>
      <c r="D14897"/>
    </row>
    <row r="14898" spans="3:4" ht="15" x14ac:dyDescent="0.25">
      <c r="C14898"/>
      <c r="D14898"/>
    </row>
    <row r="14899" spans="3:4" ht="15" x14ac:dyDescent="0.25">
      <c r="C14899"/>
      <c r="D14899"/>
    </row>
    <row r="14900" spans="3:4" ht="15" x14ac:dyDescent="0.25">
      <c r="C14900"/>
      <c r="D14900"/>
    </row>
    <row r="14901" spans="3:4" ht="15" x14ac:dyDescent="0.25">
      <c r="C14901"/>
      <c r="D14901"/>
    </row>
    <row r="14902" spans="3:4" ht="15" x14ac:dyDescent="0.25">
      <c r="C14902"/>
      <c r="D14902"/>
    </row>
    <row r="14903" spans="3:4" ht="15" x14ac:dyDescent="0.25">
      <c r="C14903"/>
      <c r="D14903"/>
    </row>
    <row r="14904" spans="3:4" thickBot="1" x14ac:dyDescent="0.3">
      <c r="C14904"/>
      <c r="D14904"/>
    </row>
    <row r="14905" spans="3:4" ht="15" x14ac:dyDescent="0.25">
      <c r="C14905"/>
      <c r="D14905"/>
    </row>
    <row r="14906" spans="3:4" ht="15" x14ac:dyDescent="0.25">
      <c r="C14906"/>
      <c r="D14906"/>
    </row>
    <row r="14907" spans="3:4" ht="15" x14ac:dyDescent="0.25">
      <c r="C14907"/>
      <c r="D14907"/>
    </row>
    <row r="14908" spans="3:4" ht="15" x14ac:dyDescent="0.25">
      <c r="C14908"/>
      <c r="D14908"/>
    </row>
    <row r="14909" spans="3:4" ht="15" x14ac:dyDescent="0.25">
      <c r="C14909"/>
      <c r="D14909"/>
    </row>
    <row r="14910" spans="3:4" ht="15" x14ac:dyDescent="0.25">
      <c r="C14910"/>
      <c r="D14910"/>
    </row>
    <row r="14911" spans="3:4" ht="15" x14ac:dyDescent="0.25">
      <c r="C14911"/>
      <c r="D14911"/>
    </row>
    <row r="14912" spans="3:4" ht="15" x14ac:dyDescent="0.25">
      <c r="C14912"/>
      <c r="D14912"/>
    </row>
    <row r="14913" spans="3:4" ht="15" x14ac:dyDescent="0.25">
      <c r="C14913"/>
      <c r="D14913"/>
    </row>
    <row r="14914" spans="3:4" ht="15" x14ac:dyDescent="0.25">
      <c r="C14914"/>
      <c r="D14914"/>
    </row>
    <row r="14915" spans="3:4" ht="15" x14ac:dyDescent="0.25">
      <c r="C14915"/>
      <c r="D14915"/>
    </row>
    <row r="14916" spans="3:4" ht="15" x14ac:dyDescent="0.25">
      <c r="C14916"/>
      <c r="D14916"/>
    </row>
    <row r="14917" spans="3:4" ht="15" x14ac:dyDescent="0.25">
      <c r="C14917"/>
      <c r="D14917"/>
    </row>
    <row r="14918" spans="3:4" ht="15" x14ac:dyDescent="0.25">
      <c r="C14918"/>
      <c r="D14918"/>
    </row>
    <row r="14919" spans="3:4" ht="15" x14ac:dyDescent="0.25">
      <c r="C14919"/>
      <c r="D14919"/>
    </row>
    <row r="14920" spans="3:4" ht="15" x14ac:dyDescent="0.25">
      <c r="C14920"/>
      <c r="D14920"/>
    </row>
    <row r="14921" spans="3:4" ht="15" x14ac:dyDescent="0.25">
      <c r="C14921"/>
      <c r="D14921"/>
    </row>
    <row r="14922" spans="3:4" ht="15" x14ac:dyDescent="0.25">
      <c r="C14922"/>
      <c r="D14922"/>
    </row>
    <row r="14923" spans="3:4" ht="15" x14ac:dyDescent="0.25">
      <c r="C14923"/>
      <c r="D14923"/>
    </row>
    <row r="14924" spans="3:4" ht="15" x14ac:dyDescent="0.25">
      <c r="C14924"/>
      <c r="D14924"/>
    </row>
    <row r="14925" spans="3:4" ht="15" x14ac:dyDescent="0.25">
      <c r="C14925"/>
      <c r="D14925"/>
    </row>
    <row r="14926" spans="3:4" ht="15" x14ac:dyDescent="0.25">
      <c r="C14926"/>
      <c r="D14926"/>
    </row>
    <row r="14927" spans="3:4" ht="15" x14ac:dyDescent="0.25">
      <c r="C14927"/>
      <c r="D14927"/>
    </row>
    <row r="14928" spans="3:4" ht="15" x14ac:dyDescent="0.25">
      <c r="C14928"/>
      <c r="D14928"/>
    </row>
    <row r="14929" spans="3:4" ht="15" x14ac:dyDescent="0.25">
      <c r="C14929"/>
      <c r="D14929"/>
    </row>
    <row r="14930" spans="3:4" ht="15" x14ac:dyDescent="0.25">
      <c r="C14930"/>
      <c r="D14930"/>
    </row>
    <row r="14931" spans="3:4" ht="15" x14ac:dyDescent="0.25">
      <c r="C14931"/>
      <c r="D14931"/>
    </row>
    <row r="14932" spans="3:4" ht="15" x14ac:dyDescent="0.25">
      <c r="C14932"/>
      <c r="D14932"/>
    </row>
    <row r="14933" spans="3:4" thickBot="1" x14ac:dyDescent="0.3">
      <c r="C14933"/>
      <c r="D14933"/>
    </row>
    <row r="14934" spans="3:4" thickBot="1" x14ac:dyDescent="0.3">
      <c r="C14934"/>
      <c r="D14934"/>
    </row>
    <row r="14935" spans="3:4" ht="15" x14ac:dyDescent="0.25">
      <c r="C14935"/>
      <c r="D14935"/>
    </row>
    <row r="14936" spans="3:4" thickBot="1" x14ac:dyDescent="0.3">
      <c r="C14936"/>
      <c r="D14936"/>
    </row>
    <row r="14937" spans="3:4" ht="15" x14ac:dyDescent="0.25">
      <c r="C14937"/>
      <c r="D14937"/>
    </row>
    <row r="14938" spans="3:4" ht="15" x14ac:dyDescent="0.25">
      <c r="C14938"/>
      <c r="D14938"/>
    </row>
    <row r="14939" spans="3:4" ht="15" x14ac:dyDescent="0.25">
      <c r="C14939"/>
      <c r="D14939"/>
    </row>
    <row r="14940" spans="3:4" ht="15" x14ac:dyDescent="0.25">
      <c r="C14940"/>
      <c r="D14940"/>
    </row>
    <row r="14941" spans="3:4" ht="15" x14ac:dyDescent="0.25">
      <c r="C14941"/>
      <c r="D14941"/>
    </row>
    <row r="14942" spans="3:4" ht="15" x14ac:dyDescent="0.25">
      <c r="C14942"/>
      <c r="D14942"/>
    </row>
    <row r="14943" spans="3:4" ht="15" x14ac:dyDescent="0.25">
      <c r="C14943"/>
      <c r="D14943"/>
    </row>
    <row r="14944" spans="3:4" ht="15" x14ac:dyDescent="0.25">
      <c r="C14944"/>
      <c r="D14944"/>
    </row>
    <row r="14945" spans="3:4" ht="15" x14ac:dyDescent="0.25">
      <c r="C14945"/>
      <c r="D14945"/>
    </row>
    <row r="14946" spans="3:4" ht="15" x14ac:dyDescent="0.25">
      <c r="C14946"/>
      <c r="D14946"/>
    </row>
    <row r="14947" spans="3:4" ht="15" x14ac:dyDescent="0.25">
      <c r="C14947"/>
      <c r="D14947"/>
    </row>
    <row r="14948" spans="3:4" ht="15" x14ac:dyDescent="0.25">
      <c r="C14948"/>
      <c r="D14948"/>
    </row>
    <row r="14949" spans="3:4" ht="15" x14ac:dyDescent="0.25">
      <c r="C14949"/>
      <c r="D14949"/>
    </row>
    <row r="14950" spans="3:4" ht="15" x14ac:dyDescent="0.25">
      <c r="C14950"/>
      <c r="D14950"/>
    </row>
    <row r="14951" spans="3:4" ht="15" x14ac:dyDescent="0.25">
      <c r="C14951"/>
      <c r="D14951"/>
    </row>
    <row r="14952" spans="3:4" ht="15" x14ac:dyDescent="0.25">
      <c r="C14952"/>
      <c r="D14952"/>
    </row>
    <row r="14953" spans="3:4" ht="15" x14ac:dyDescent="0.25">
      <c r="C14953"/>
      <c r="D14953"/>
    </row>
    <row r="14954" spans="3:4" ht="15" x14ac:dyDescent="0.25">
      <c r="C14954"/>
      <c r="D14954"/>
    </row>
    <row r="14955" spans="3:4" ht="15" x14ac:dyDescent="0.25">
      <c r="C14955"/>
      <c r="D14955"/>
    </row>
    <row r="14956" spans="3:4" ht="15" x14ac:dyDescent="0.25">
      <c r="C14956"/>
      <c r="D14956"/>
    </row>
    <row r="14957" spans="3:4" ht="15" x14ac:dyDescent="0.25">
      <c r="C14957"/>
      <c r="D14957"/>
    </row>
    <row r="14958" spans="3:4" ht="15" x14ac:dyDescent="0.25">
      <c r="C14958"/>
      <c r="D14958"/>
    </row>
    <row r="14959" spans="3:4" ht="15" x14ac:dyDescent="0.25">
      <c r="C14959"/>
      <c r="D14959"/>
    </row>
    <row r="14960" spans="3:4" ht="15" x14ac:dyDescent="0.25">
      <c r="C14960"/>
      <c r="D14960"/>
    </row>
    <row r="14961" spans="3:4" ht="15" x14ac:dyDescent="0.25">
      <c r="C14961"/>
      <c r="D14961"/>
    </row>
    <row r="14962" spans="3:4" ht="15" x14ac:dyDescent="0.25">
      <c r="C14962"/>
      <c r="D14962"/>
    </row>
    <row r="14963" spans="3:4" ht="15" x14ac:dyDescent="0.25">
      <c r="C14963"/>
      <c r="D14963"/>
    </row>
    <row r="14964" spans="3:4" ht="15" x14ac:dyDescent="0.25">
      <c r="C14964"/>
      <c r="D14964"/>
    </row>
    <row r="14965" spans="3:4" ht="15" x14ac:dyDescent="0.25">
      <c r="C14965"/>
      <c r="D14965"/>
    </row>
    <row r="14966" spans="3:4" ht="15" x14ac:dyDescent="0.25">
      <c r="C14966"/>
      <c r="D14966"/>
    </row>
    <row r="14967" spans="3:4" ht="15" x14ac:dyDescent="0.25">
      <c r="C14967"/>
      <c r="D14967"/>
    </row>
    <row r="14968" spans="3:4" ht="15" x14ac:dyDescent="0.25">
      <c r="C14968"/>
      <c r="D14968"/>
    </row>
    <row r="14969" spans="3:4" ht="15" x14ac:dyDescent="0.25">
      <c r="C14969"/>
      <c r="D14969"/>
    </row>
    <row r="14970" spans="3:4" ht="15" x14ac:dyDescent="0.25">
      <c r="C14970"/>
      <c r="D14970"/>
    </row>
    <row r="14971" spans="3:4" ht="15" x14ac:dyDescent="0.25">
      <c r="C14971"/>
      <c r="D14971"/>
    </row>
    <row r="14972" spans="3:4" ht="15" x14ac:dyDescent="0.25">
      <c r="C14972"/>
      <c r="D14972"/>
    </row>
    <row r="14973" spans="3:4" ht="15" x14ac:dyDescent="0.25">
      <c r="C14973"/>
      <c r="D14973"/>
    </row>
    <row r="14974" spans="3:4" ht="15" x14ac:dyDescent="0.25">
      <c r="C14974"/>
      <c r="D14974"/>
    </row>
    <row r="14975" spans="3:4" ht="15" x14ac:dyDescent="0.25">
      <c r="C14975"/>
      <c r="D14975"/>
    </row>
    <row r="14976" spans="3:4" ht="15" x14ac:dyDescent="0.25">
      <c r="C14976"/>
      <c r="D14976"/>
    </row>
    <row r="14977" spans="3:4" ht="15" x14ac:dyDescent="0.25">
      <c r="C14977"/>
      <c r="D14977"/>
    </row>
    <row r="14978" spans="3:4" ht="15" x14ac:dyDescent="0.25">
      <c r="C14978"/>
      <c r="D14978"/>
    </row>
    <row r="14979" spans="3:4" ht="15" x14ac:dyDescent="0.25">
      <c r="C14979"/>
      <c r="D14979"/>
    </row>
    <row r="14980" spans="3:4" ht="15" x14ac:dyDescent="0.25">
      <c r="C14980"/>
      <c r="D14980"/>
    </row>
    <row r="14981" spans="3:4" ht="15" x14ac:dyDescent="0.25">
      <c r="C14981"/>
      <c r="D14981"/>
    </row>
    <row r="14982" spans="3:4" ht="15" x14ac:dyDescent="0.25">
      <c r="C14982"/>
      <c r="D14982"/>
    </row>
    <row r="14983" spans="3:4" ht="15" x14ac:dyDescent="0.25">
      <c r="C14983"/>
      <c r="D14983"/>
    </row>
    <row r="14984" spans="3:4" ht="15" x14ac:dyDescent="0.25">
      <c r="C14984"/>
      <c r="D14984"/>
    </row>
    <row r="14985" spans="3:4" ht="15" x14ac:dyDescent="0.25">
      <c r="C14985"/>
      <c r="D14985"/>
    </row>
    <row r="14986" spans="3:4" ht="15" x14ac:dyDescent="0.25">
      <c r="C14986"/>
      <c r="D14986"/>
    </row>
    <row r="14987" spans="3:4" ht="15" x14ac:dyDescent="0.25">
      <c r="C14987"/>
      <c r="D14987"/>
    </row>
    <row r="14988" spans="3:4" ht="15" x14ac:dyDescent="0.25">
      <c r="C14988"/>
      <c r="D14988"/>
    </row>
    <row r="14989" spans="3:4" ht="15" x14ac:dyDescent="0.25">
      <c r="C14989"/>
      <c r="D14989"/>
    </row>
    <row r="14990" spans="3:4" ht="15" x14ac:dyDescent="0.25">
      <c r="C14990"/>
      <c r="D14990"/>
    </row>
    <row r="14991" spans="3:4" ht="15" x14ac:dyDescent="0.25">
      <c r="C14991"/>
      <c r="D14991"/>
    </row>
    <row r="14992" spans="3:4" ht="15" x14ac:dyDescent="0.25">
      <c r="C14992"/>
      <c r="D14992"/>
    </row>
    <row r="14993" spans="3:4" ht="15" x14ac:dyDescent="0.25">
      <c r="C14993"/>
      <c r="D14993"/>
    </row>
    <row r="14994" spans="3:4" ht="15" x14ac:dyDescent="0.25">
      <c r="C14994"/>
      <c r="D14994"/>
    </row>
    <row r="14995" spans="3:4" ht="15" x14ac:dyDescent="0.25">
      <c r="C14995"/>
      <c r="D14995"/>
    </row>
    <row r="14996" spans="3:4" ht="15" x14ac:dyDescent="0.25">
      <c r="C14996"/>
      <c r="D14996"/>
    </row>
    <row r="14997" spans="3:4" ht="15" x14ac:dyDescent="0.25">
      <c r="C14997"/>
      <c r="D14997"/>
    </row>
    <row r="14998" spans="3:4" ht="15" x14ac:dyDescent="0.25">
      <c r="C14998"/>
      <c r="D14998"/>
    </row>
    <row r="14999" spans="3:4" ht="15" x14ac:dyDescent="0.25">
      <c r="C14999"/>
      <c r="D14999"/>
    </row>
    <row r="15000" spans="3:4" ht="15" x14ac:dyDescent="0.25">
      <c r="C15000"/>
      <c r="D15000"/>
    </row>
    <row r="15001" spans="3:4" ht="15" x14ac:dyDescent="0.25">
      <c r="C15001"/>
      <c r="D15001"/>
    </row>
    <row r="15002" spans="3:4" ht="15" x14ac:dyDescent="0.25">
      <c r="C15002"/>
      <c r="D15002"/>
    </row>
    <row r="15003" spans="3:4" ht="15" x14ac:dyDescent="0.25">
      <c r="C15003"/>
      <c r="D15003"/>
    </row>
    <row r="15004" spans="3:4" ht="15" x14ac:dyDescent="0.25">
      <c r="C15004"/>
      <c r="D15004"/>
    </row>
    <row r="15005" spans="3:4" ht="15" x14ac:dyDescent="0.25">
      <c r="C15005"/>
      <c r="D15005"/>
    </row>
    <row r="15006" spans="3:4" ht="15" x14ac:dyDescent="0.25">
      <c r="C15006"/>
      <c r="D15006"/>
    </row>
    <row r="15007" spans="3:4" ht="15" x14ac:dyDescent="0.25">
      <c r="C15007"/>
      <c r="D15007"/>
    </row>
    <row r="15008" spans="3:4" ht="15" x14ac:dyDescent="0.25">
      <c r="C15008"/>
      <c r="D15008"/>
    </row>
    <row r="15009" spans="3:4" ht="15" x14ac:dyDescent="0.25">
      <c r="C15009"/>
      <c r="D15009"/>
    </row>
    <row r="15010" spans="3:4" ht="15" x14ac:dyDescent="0.25">
      <c r="C15010"/>
      <c r="D15010"/>
    </row>
    <row r="15011" spans="3:4" ht="15" x14ac:dyDescent="0.25">
      <c r="C15011"/>
      <c r="D15011"/>
    </row>
    <row r="15012" spans="3:4" ht="15" x14ac:dyDescent="0.25">
      <c r="C15012"/>
      <c r="D15012"/>
    </row>
    <row r="15013" spans="3:4" ht="15" x14ac:dyDescent="0.25">
      <c r="C15013"/>
      <c r="D15013"/>
    </row>
    <row r="15014" spans="3:4" ht="15" x14ac:dyDescent="0.25">
      <c r="C15014"/>
      <c r="D15014"/>
    </row>
    <row r="15015" spans="3:4" ht="15" x14ac:dyDescent="0.25">
      <c r="C15015"/>
      <c r="D15015"/>
    </row>
    <row r="15016" spans="3:4" ht="15" x14ac:dyDescent="0.25">
      <c r="C15016"/>
      <c r="D15016"/>
    </row>
    <row r="15017" spans="3:4" ht="15" x14ac:dyDescent="0.25">
      <c r="C15017"/>
      <c r="D15017"/>
    </row>
    <row r="15018" spans="3:4" ht="15" x14ac:dyDescent="0.25">
      <c r="C15018"/>
      <c r="D15018"/>
    </row>
    <row r="15019" spans="3:4" ht="15" x14ac:dyDescent="0.25">
      <c r="C15019"/>
      <c r="D15019"/>
    </row>
    <row r="15020" spans="3:4" ht="15" x14ac:dyDescent="0.25">
      <c r="C15020"/>
      <c r="D15020"/>
    </row>
    <row r="15021" spans="3:4" ht="15" x14ac:dyDescent="0.25">
      <c r="C15021"/>
      <c r="D15021"/>
    </row>
    <row r="15022" spans="3:4" ht="15" x14ac:dyDescent="0.25">
      <c r="C15022"/>
      <c r="D15022"/>
    </row>
    <row r="15023" spans="3:4" ht="15" x14ac:dyDescent="0.25">
      <c r="C15023"/>
      <c r="D15023"/>
    </row>
    <row r="15024" spans="3:4" ht="15" x14ac:dyDescent="0.25">
      <c r="C15024"/>
      <c r="D15024"/>
    </row>
    <row r="15025" spans="3:4" ht="15" x14ac:dyDescent="0.25">
      <c r="C15025"/>
      <c r="D15025"/>
    </row>
    <row r="15026" spans="3:4" ht="15" x14ac:dyDescent="0.25">
      <c r="C15026"/>
      <c r="D15026"/>
    </row>
    <row r="15027" spans="3:4" ht="15" x14ac:dyDescent="0.25">
      <c r="C15027"/>
      <c r="D15027"/>
    </row>
    <row r="15028" spans="3:4" ht="15" x14ac:dyDescent="0.25">
      <c r="C15028"/>
      <c r="D15028"/>
    </row>
    <row r="15029" spans="3:4" ht="15" x14ac:dyDescent="0.25">
      <c r="C15029"/>
      <c r="D15029"/>
    </row>
    <row r="15030" spans="3:4" ht="15" x14ac:dyDescent="0.25">
      <c r="C15030"/>
      <c r="D15030"/>
    </row>
    <row r="15031" spans="3:4" ht="15" x14ac:dyDescent="0.25">
      <c r="C15031"/>
      <c r="D15031"/>
    </row>
    <row r="15032" spans="3:4" ht="15" x14ac:dyDescent="0.25">
      <c r="C15032"/>
      <c r="D15032"/>
    </row>
    <row r="15033" spans="3:4" ht="15" x14ac:dyDescent="0.25">
      <c r="C15033"/>
      <c r="D15033"/>
    </row>
    <row r="15034" spans="3:4" ht="15" x14ac:dyDescent="0.25">
      <c r="C15034"/>
      <c r="D15034"/>
    </row>
    <row r="15035" spans="3:4" ht="15" x14ac:dyDescent="0.25">
      <c r="C15035"/>
      <c r="D15035"/>
    </row>
    <row r="15036" spans="3:4" ht="15" x14ac:dyDescent="0.25">
      <c r="C15036"/>
      <c r="D15036"/>
    </row>
    <row r="15037" spans="3:4" ht="15" x14ac:dyDescent="0.25">
      <c r="C15037"/>
      <c r="D15037"/>
    </row>
    <row r="15038" spans="3:4" ht="15" x14ac:dyDescent="0.25">
      <c r="C15038"/>
      <c r="D15038"/>
    </row>
    <row r="15039" spans="3:4" ht="15" x14ac:dyDescent="0.25">
      <c r="C15039"/>
      <c r="D15039"/>
    </row>
    <row r="15040" spans="3:4" ht="15" x14ac:dyDescent="0.25">
      <c r="C15040"/>
      <c r="D15040"/>
    </row>
    <row r="15041" spans="3:4" ht="15" x14ac:dyDescent="0.25">
      <c r="C15041"/>
      <c r="D15041"/>
    </row>
    <row r="15042" spans="3:4" ht="15" x14ac:dyDescent="0.25">
      <c r="C15042"/>
      <c r="D15042"/>
    </row>
    <row r="15043" spans="3:4" ht="15" x14ac:dyDescent="0.25">
      <c r="C15043"/>
      <c r="D15043"/>
    </row>
    <row r="15044" spans="3:4" ht="15" x14ac:dyDescent="0.25">
      <c r="C15044"/>
      <c r="D15044"/>
    </row>
    <row r="15045" spans="3:4" ht="15" x14ac:dyDescent="0.25">
      <c r="C15045"/>
      <c r="D15045"/>
    </row>
    <row r="15046" spans="3:4" ht="15" x14ac:dyDescent="0.25">
      <c r="C15046"/>
      <c r="D15046"/>
    </row>
    <row r="15047" spans="3:4" ht="15" x14ac:dyDescent="0.25">
      <c r="C15047"/>
      <c r="D15047"/>
    </row>
    <row r="15048" spans="3:4" ht="15" x14ac:dyDescent="0.25">
      <c r="C15048"/>
      <c r="D15048"/>
    </row>
    <row r="15049" spans="3:4" ht="15" x14ac:dyDescent="0.25">
      <c r="C15049"/>
      <c r="D15049"/>
    </row>
    <row r="15050" spans="3:4" ht="15" x14ac:dyDescent="0.25">
      <c r="C15050"/>
      <c r="D15050"/>
    </row>
    <row r="15051" spans="3:4" ht="15" x14ac:dyDescent="0.25">
      <c r="C15051"/>
      <c r="D15051"/>
    </row>
    <row r="15052" spans="3:4" ht="15" x14ac:dyDescent="0.25">
      <c r="C15052"/>
      <c r="D15052"/>
    </row>
    <row r="15053" spans="3:4" ht="15" x14ac:dyDescent="0.25">
      <c r="C15053"/>
      <c r="D15053"/>
    </row>
    <row r="15054" spans="3:4" ht="15" x14ac:dyDescent="0.25">
      <c r="C15054"/>
      <c r="D15054"/>
    </row>
    <row r="15055" spans="3:4" ht="15" x14ac:dyDescent="0.25">
      <c r="C15055"/>
      <c r="D15055"/>
    </row>
    <row r="15056" spans="3:4" ht="15" x14ac:dyDescent="0.25">
      <c r="C15056"/>
      <c r="D15056"/>
    </row>
    <row r="15057" spans="3:4" ht="15" x14ac:dyDescent="0.25">
      <c r="C15057"/>
      <c r="D15057"/>
    </row>
    <row r="15058" spans="3:4" ht="15" x14ac:dyDescent="0.25">
      <c r="C15058"/>
      <c r="D15058"/>
    </row>
    <row r="15059" spans="3:4" ht="15" x14ac:dyDescent="0.25">
      <c r="C15059"/>
      <c r="D15059"/>
    </row>
    <row r="15060" spans="3:4" ht="15" x14ac:dyDescent="0.25">
      <c r="C15060"/>
      <c r="D15060"/>
    </row>
    <row r="15061" spans="3:4" ht="15" x14ac:dyDescent="0.25">
      <c r="C15061"/>
      <c r="D15061"/>
    </row>
    <row r="15062" spans="3:4" ht="15" x14ac:dyDescent="0.25">
      <c r="C15062"/>
      <c r="D15062"/>
    </row>
    <row r="15063" spans="3:4" ht="15" x14ac:dyDescent="0.25">
      <c r="C15063"/>
      <c r="D15063"/>
    </row>
    <row r="15064" spans="3:4" ht="15" x14ac:dyDescent="0.25">
      <c r="C15064"/>
      <c r="D15064"/>
    </row>
    <row r="15065" spans="3:4" ht="15" x14ac:dyDescent="0.25">
      <c r="C15065"/>
      <c r="D15065"/>
    </row>
    <row r="15066" spans="3:4" ht="15" x14ac:dyDescent="0.25">
      <c r="C15066"/>
      <c r="D15066"/>
    </row>
    <row r="15067" spans="3:4" ht="15" x14ac:dyDescent="0.25">
      <c r="C15067"/>
      <c r="D15067"/>
    </row>
    <row r="15068" spans="3:4" ht="15" x14ac:dyDescent="0.25">
      <c r="C15068"/>
      <c r="D15068"/>
    </row>
    <row r="15069" spans="3:4" ht="15" x14ac:dyDescent="0.25">
      <c r="C15069"/>
      <c r="D15069"/>
    </row>
    <row r="15070" spans="3:4" ht="15" x14ac:dyDescent="0.25">
      <c r="C15070"/>
      <c r="D15070"/>
    </row>
    <row r="15071" spans="3:4" ht="15" x14ac:dyDescent="0.25">
      <c r="C15071"/>
      <c r="D15071"/>
    </row>
    <row r="15072" spans="3:4" ht="15" x14ac:dyDescent="0.25">
      <c r="C15072"/>
      <c r="D15072"/>
    </row>
    <row r="15073" spans="3:4" ht="15" x14ac:dyDescent="0.25">
      <c r="C15073"/>
      <c r="D15073"/>
    </row>
    <row r="15074" spans="3:4" ht="15" x14ac:dyDescent="0.25">
      <c r="C15074"/>
      <c r="D15074"/>
    </row>
    <row r="15075" spans="3:4" ht="15" x14ac:dyDescent="0.25">
      <c r="C15075"/>
      <c r="D15075"/>
    </row>
    <row r="15076" spans="3:4" ht="15" x14ac:dyDescent="0.25">
      <c r="C15076"/>
      <c r="D15076"/>
    </row>
    <row r="15077" spans="3:4" ht="15" x14ac:dyDescent="0.25">
      <c r="C15077"/>
      <c r="D15077"/>
    </row>
    <row r="15078" spans="3:4" ht="15" x14ac:dyDescent="0.25">
      <c r="C15078"/>
      <c r="D15078"/>
    </row>
    <row r="15079" spans="3:4" ht="15" x14ac:dyDescent="0.25">
      <c r="C15079"/>
      <c r="D15079"/>
    </row>
    <row r="15080" spans="3:4" ht="15" x14ac:dyDescent="0.25">
      <c r="C15080"/>
      <c r="D15080"/>
    </row>
    <row r="15081" spans="3:4" ht="15" x14ac:dyDescent="0.25">
      <c r="C15081"/>
      <c r="D15081"/>
    </row>
    <row r="15082" spans="3:4" ht="15" x14ac:dyDescent="0.25">
      <c r="C15082"/>
      <c r="D15082"/>
    </row>
    <row r="15083" spans="3:4" ht="15" x14ac:dyDescent="0.25">
      <c r="C15083"/>
      <c r="D15083"/>
    </row>
    <row r="15084" spans="3:4" ht="15" x14ac:dyDescent="0.25">
      <c r="C15084"/>
      <c r="D15084"/>
    </row>
    <row r="15085" spans="3:4" ht="15" x14ac:dyDescent="0.25">
      <c r="C15085"/>
      <c r="D15085"/>
    </row>
    <row r="15086" spans="3:4" ht="15" x14ac:dyDescent="0.25">
      <c r="C15086"/>
      <c r="D15086"/>
    </row>
    <row r="15087" spans="3:4" ht="15" x14ac:dyDescent="0.25">
      <c r="C15087"/>
      <c r="D15087"/>
    </row>
    <row r="15088" spans="3:4" ht="15" x14ac:dyDescent="0.25">
      <c r="C15088"/>
      <c r="D15088"/>
    </row>
    <row r="15089" spans="3:4" ht="15" x14ac:dyDescent="0.25">
      <c r="C15089"/>
      <c r="D15089"/>
    </row>
    <row r="15090" spans="3:4" ht="15" x14ac:dyDescent="0.25">
      <c r="C15090"/>
      <c r="D15090"/>
    </row>
    <row r="15091" spans="3:4" ht="15" x14ac:dyDescent="0.25">
      <c r="C15091"/>
      <c r="D15091"/>
    </row>
    <row r="15092" spans="3:4" ht="15" x14ac:dyDescent="0.25">
      <c r="C15092"/>
      <c r="D15092"/>
    </row>
    <row r="15093" spans="3:4" ht="15" x14ac:dyDescent="0.25">
      <c r="C15093"/>
      <c r="D15093"/>
    </row>
    <row r="15094" spans="3:4" ht="15" x14ac:dyDescent="0.25">
      <c r="C15094"/>
      <c r="D15094"/>
    </row>
    <row r="15095" spans="3:4" ht="15" x14ac:dyDescent="0.25">
      <c r="C15095"/>
      <c r="D15095"/>
    </row>
    <row r="15096" spans="3:4" ht="15" x14ac:dyDescent="0.25">
      <c r="C15096"/>
      <c r="D15096"/>
    </row>
    <row r="15097" spans="3:4" ht="15" x14ac:dyDescent="0.25">
      <c r="C15097"/>
      <c r="D15097"/>
    </row>
    <row r="15098" spans="3:4" ht="15" x14ac:dyDescent="0.25">
      <c r="C15098"/>
      <c r="D15098"/>
    </row>
    <row r="15099" spans="3:4" ht="15" x14ac:dyDescent="0.25">
      <c r="C15099"/>
      <c r="D15099"/>
    </row>
    <row r="15100" spans="3:4" ht="15" x14ac:dyDescent="0.25">
      <c r="C15100"/>
      <c r="D15100"/>
    </row>
    <row r="15101" spans="3:4" ht="15" x14ac:dyDescent="0.25">
      <c r="C15101"/>
      <c r="D15101"/>
    </row>
    <row r="15102" spans="3:4" ht="15" x14ac:dyDescent="0.25">
      <c r="C15102"/>
      <c r="D15102"/>
    </row>
    <row r="15103" spans="3:4" ht="15" x14ac:dyDescent="0.25">
      <c r="C15103"/>
      <c r="D15103"/>
    </row>
    <row r="15104" spans="3:4" ht="15" x14ac:dyDescent="0.25">
      <c r="C15104"/>
      <c r="D15104"/>
    </row>
    <row r="15105" spans="3:4" ht="15" x14ac:dyDescent="0.25">
      <c r="C15105"/>
      <c r="D15105"/>
    </row>
    <row r="15106" spans="3:4" ht="15" x14ac:dyDescent="0.25">
      <c r="C15106"/>
      <c r="D15106"/>
    </row>
    <row r="15107" spans="3:4" ht="15" x14ac:dyDescent="0.25">
      <c r="C15107"/>
      <c r="D15107"/>
    </row>
    <row r="15108" spans="3:4" ht="15" x14ac:dyDescent="0.25">
      <c r="C15108"/>
      <c r="D15108"/>
    </row>
    <row r="15109" spans="3:4" ht="15" x14ac:dyDescent="0.25">
      <c r="C15109"/>
      <c r="D15109"/>
    </row>
    <row r="15110" spans="3:4" ht="15" x14ac:dyDescent="0.25">
      <c r="C15110"/>
      <c r="D15110"/>
    </row>
    <row r="15111" spans="3:4" ht="15" x14ac:dyDescent="0.25">
      <c r="C15111"/>
      <c r="D15111"/>
    </row>
    <row r="15112" spans="3:4" ht="15" x14ac:dyDescent="0.25">
      <c r="C15112"/>
      <c r="D15112"/>
    </row>
    <row r="15113" spans="3:4" ht="15" x14ac:dyDescent="0.25">
      <c r="C15113"/>
      <c r="D15113"/>
    </row>
    <row r="15114" spans="3:4" ht="15" x14ac:dyDescent="0.25">
      <c r="C15114"/>
      <c r="D15114"/>
    </row>
    <row r="15115" spans="3:4" thickBot="1" x14ac:dyDescent="0.3">
      <c r="C15115"/>
      <c r="D15115"/>
    </row>
    <row r="15116" spans="3:4" thickBot="1" x14ac:dyDescent="0.3">
      <c r="C15116"/>
      <c r="D15116"/>
    </row>
    <row r="15117" spans="3:4" ht="15" x14ac:dyDescent="0.25">
      <c r="C15117"/>
      <c r="D15117"/>
    </row>
    <row r="15118" spans="3:4" thickBot="1" x14ac:dyDescent="0.3">
      <c r="C15118"/>
      <c r="D15118"/>
    </row>
    <row r="15119" spans="3:4" ht="15" x14ac:dyDescent="0.25">
      <c r="C15119"/>
      <c r="D15119"/>
    </row>
    <row r="15120" spans="3:4" ht="15" x14ac:dyDescent="0.25">
      <c r="C15120"/>
      <c r="D15120"/>
    </row>
    <row r="15121" spans="3:4" ht="15" x14ac:dyDescent="0.25">
      <c r="C15121"/>
      <c r="D15121"/>
    </row>
    <row r="15122" spans="3:4" ht="15" x14ac:dyDescent="0.25">
      <c r="C15122"/>
      <c r="D15122"/>
    </row>
    <row r="15123" spans="3:4" ht="15" x14ac:dyDescent="0.25">
      <c r="C15123"/>
      <c r="D15123"/>
    </row>
    <row r="15124" spans="3:4" ht="15" x14ac:dyDescent="0.25">
      <c r="C15124"/>
      <c r="D15124"/>
    </row>
    <row r="15125" spans="3:4" ht="15" x14ac:dyDescent="0.25">
      <c r="C15125"/>
      <c r="D15125"/>
    </row>
    <row r="15126" spans="3:4" ht="15" x14ac:dyDescent="0.25">
      <c r="C15126"/>
      <c r="D15126"/>
    </row>
    <row r="15127" spans="3:4" ht="15" x14ac:dyDescent="0.25">
      <c r="C15127"/>
      <c r="D15127"/>
    </row>
    <row r="15128" spans="3:4" ht="15" x14ac:dyDescent="0.25">
      <c r="C15128"/>
      <c r="D15128"/>
    </row>
    <row r="15129" spans="3:4" ht="15" x14ac:dyDescent="0.25">
      <c r="C15129"/>
      <c r="D15129"/>
    </row>
    <row r="15130" spans="3:4" ht="15" x14ac:dyDescent="0.25">
      <c r="C15130"/>
      <c r="D15130"/>
    </row>
    <row r="15131" spans="3:4" ht="15" x14ac:dyDescent="0.25">
      <c r="C15131"/>
      <c r="D15131"/>
    </row>
    <row r="15132" spans="3:4" ht="15" x14ac:dyDescent="0.25">
      <c r="C15132"/>
      <c r="D15132"/>
    </row>
    <row r="15133" spans="3:4" ht="15" x14ac:dyDescent="0.25">
      <c r="C15133"/>
      <c r="D15133"/>
    </row>
    <row r="15134" spans="3:4" ht="15" x14ac:dyDescent="0.25">
      <c r="C15134"/>
      <c r="D15134"/>
    </row>
    <row r="15135" spans="3:4" ht="15" x14ac:dyDescent="0.25">
      <c r="C15135"/>
      <c r="D15135"/>
    </row>
    <row r="15136" spans="3:4" ht="15" x14ac:dyDescent="0.25">
      <c r="C15136"/>
      <c r="D15136"/>
    </row>
    <row r="15137" spans="3:4" ht="15" x14ac:dyDescent="0.25">
      <c r="C15137"/>
      <c r="D15137"/>
    </row>
    <row r="15138" spans="3:4" ht="15" x14ac:dyDescent="0.25">
      <c r="C15138"/>
      <c r="D15138"/>
    </row>
    <row r="15139" spans="3:4" ht="15" x14ac:dyDescent="0.25">
      <c r="C15139"/>
      <c r="D15139"/>
    </row>
    <row r="15140" spans="3:4" ht="15" x14ac:dyDescent="0.25">
      <c r="C15140"/>
      <c r="D15140"/>
    </row>
    <row r="15141" spans="3:4" ht="15" x14ac:dyDescent="0.25">
      <c r="C15141"/>
      <c r="D15141"/>
    </row>
    <row r="15142" spans="3:4" ht="15" x14ac:dyDescent="0.25">
      <c r="C15142"/>
      <c r="D15142"/>
    </row>
    <row r="15143" spans="3:4" ht="15" x14ac:dyDescent="0.25">
      <c r="C15143"/>
      <c r="D15143"/>
    </row>
    <row r="15144" spans="3:4" ht="15" x14ac:dyDescent="0.25">
      <c r="C15144"/>
      <c r="D15144"/>
    </row>
    <row r="15145" spans="3:4" ht="15" x14ac:dyDescent="0.25">
      <c r="C15145"/>
      <c r="D15145"/>
    </row>
    <row r="15146" spans="3:4" ht="15" x14ac:dyDescent="0.25">
      <c r="C15146"/>
      <c r="D15146"/>
    </row>
    <row r="15147" spans="3:4" ht="15" x14ac:dyDescent="0.25">
      <c r="C15147"/>
      <c r="D15147"/>
    </row>
    <row r="15148" spans="3:4" ht="15" x14ac:dyDescent="0.25">
      <c r="C15148"/>
      <c r="D15148"/>
    </row>
    <row r="15149" spans="3:4" ht="15" x14ac:dyDescent="0.25">
      <c r="C15149"/>
      <c r="D15149"/>
    </row>
    <row r="15150" spans="3:4" ht="15" x14ac:dyDescent="0.25">
      <c r="C15150"/>
      <c r="D15150"/>
    </row>
    <row r="15151" spans="3:4" ht="15" x14ac:dyDescent="0.25">
      <c r="C15151"/>
      <c r="D15151"/>
    </row>
    <row r="15152" spans="3:4" ht="15" x14ac:dyDescent="0.25">
      <c r="C15152"/>
      <c r="D15152"/>
    </row>
    <row r="15153" spans="3:4" ht="15" x14ac:dyDescent="0.25">
      <c r="C15153"/>
      <c r="D15153"/>
    </row>
    <row r="15154" spans="3:4" ht="15" x14ac:dyDescent="0.25">
      <c r="C15154"/>
      <c r="D15154"/>
    </row>
    <row r="15155" spans="3:4" ht="15" x14ac:dyDescent="0.25">
      <c r="C15155"/>
      <c r="D15155"/>
    </row>
    <row r="15156" spans="3:4" ht="15" x14ac:dyDescent="0.25">
      <c r="C15156"/>
      <c r="D15156"/>
    </row>
    <row r="15157" spans="3:4" ht="15" x14ac:dyDescent="0.25">
      <c r="C15157"/>
      <c r="D15157"/>
    </row>
    <row r="15158" spans="3:4" ht="15" x14ac:dyDescent="0.25">
      <c r="C15158"/>
      <c r="D15158"/>
    </row>
    <row r="15159" spans="3:4" ht="15" x14ac:dyDescent="0.25">
      <c r="C15159"/>
      <c r="D15159"/>
    </row>
    <row r="15160" spans="3:4" ht="15" x14ac:dyDescent="0.25">
      <c r="C15160"/>
      <c r="D15160"/>
    </row>
    <row r="15161" spans="3:4" ht="15" x14ac:dyDescent="0.25">
      <c r="C15161"/>
      <c r="D15161"/>
    </row>
    <row r="15162" spans="3:4" ht="15" x14ac:dyDescent="0.25">
      <c r="C15162"/>
      <c r="D15162"/>
    </row>
    <row r="15163" spans="3:4" ht="15" x14ac:dyDescent="0.25">
      <c r="C15163"/>
      <c r="D15163"/>
    </row>
    <row r="15164" spans="3:4" ht="15" x14ac:dyDescent="0.25">
      <c r="C15164"/>
      <c r="D15164"/>
    </row>
    <row r="15165" spans="3:4" ht="15" x14ac:dyDescent="0.25">
      <c r="C15165"/>
      <c r="D15165"/>
    </row>
    <row r="15166" spans="3:4" ht="15" x14ac:dyDescent="0.25">
      <c r="C15166"/>
      <c r="D15166"/>
    </row>
    <row r="15167" spans="3:4" ht="15" x14ac:dyDescent="0.25">
      <c r="C15167"/>
      <c r="D15167"/>
    </row>
    <row r="15168" spans="3:4" thickBot="1" x14ac:dyDescent="0.3">
      <c r="C15168"/>
      <c r="D15168"/>
    </row>
    <row r="15169" spans="3:4" ht="15" x14ac:dyDescent="0.25">
      <c r="C15169"/>
      <c r="D15169"/>
    </row>
    <row r="15170" spans="3:4" ht="15" x14ac:dyDescent="0.25">
      <c r="C15170"/>
      <c r="D15170"/>
    </row>
    <row r="15171" spans="3:4" ht="15" x14ac:dyDescent="0.25">
      <c r="C15171"/>
      <c r="D15171"/>
    </row>
    <row r="15172" spans="3:4" ht="15" x14ac:dyDescent="0.25">
      <c r="C15172"/>
      <c r="D15172"/>
    </row>
    <row r="15173" spans="3:4" ht="15" x14ac:dyDescent="0.25">
      <c r="C15173"/>
      <c r="D15173"/>
    </row>
    <row r="15174" spans="3:4" ht="15" x14ac:dyDescent="0.25">
      <c r="C15174"/>
      <c r="D15174"/>
    </row>
    <row r="15175" spans="3:4" ht="15" x14ac:dyDescent="0.25">
      <c r="C15175"/>
      <c r="D15175"/>
    </row>
    <row r="15176" spans="3:4" ht="15" x14ac:dyDescent="0.25">
      <c r="C15176"/>
      <c r="D15176"/>
    </row>
    <row r="15177" spans="3:4" ht="15" x14ac:dyDescent="0.25">
      <c r="C15177"/>
      <c r="D15177"/>
    </row>
    <row r="15178" spans="3:4" ht="15" x14ac:dyDescent="0.25">
      <c r="C15178"/>
      <c r="D15178"/>
    </row>
    <row r="15179" spans="3:4" ht="15" x14ac:dyDescent="0.25">
      <c r="C15179"/>
      <c r="D15179"/>
    </row>
    <row r="15180" spans="3:4" ht="15" x14ac:dyDescent="0.25">
      <c r="C15180"/>
      <c r="D15180"/>
    </row>
    <row r="15181" spans="3:4" ht="15" x14ac:dyDescent="0.25">
      <c r="C15181"/>
      <c r="D15181"/>
    </row>
    <row r="15182" spans="3:4" ht="15" x14ac:dyDescent="0.25">
      <c r="C15182"/>
      <c r="D15182"/>
    </row>
    <row r="15183" spans="3:4" ht="15" x14ac:dyDescent="0.25">
      <c r="C15183"/>
      <c r="D15183"/>
    </row>
    <row r="15184" spans="3:4" ht="15" x14ac:dyDescent="0.25">
      <c r="C15184"/>
      <c r="D15184"/>
    </row>
    <row r="15185" spans="3:4" ht="15" x14ac:dyDescent="0.25">
      <c r="C15185"/>
      <c r="D15185"/>
    </row>
    <row r="15186" spans="3:4" ht="15" x14ac:dyDescent="0.25">
      <c r="C15186"/>
      <c r="D15186"/>
    </row>
    <row r="15187" spans="3:4" ht="15" x14ac:dyDescent="0.25">
      <c r="C15187"/>
      <c r="D15187"/>
    </row>
    <row r="15188" spans="3:4" ht="15" x14ac:dyDescent="0.25">
      <c r="C15188"/>
      <c r="D15188"/>
    </row>
    <row r="15189" spans="3:4" ht="15" x14ac:dyDescent="0.25">
      <c r="C15189"/>
      <c r="D15189"/>
    </row>
    <row r="15190" spans="3:4" ht="15" x14ac:dyDescent="0.25">
      <c r="C15190"/>
      <c r="D15190"/>
    </row>
    <row r="15191" spans="3:4" ht="15" x14ac:dyDescent="0.25">
      <c r="C15191"/>
      <c r="D15191"/>
    </row>
    <row r="15192" spans="3:4" ht="15" x14ac:dyDescent="0.25">
      <c r="C15192"/>
      <c r="D15192"/>
    </row>
    <row r="15193" spans="3:4" ht="15" x14ac:dyDescent="0.25">
      <c r="C15193"/>
      <c r="D15193"/>
    </row>
    <row r="15194" spans="3:4" ht="15" x14ac:dyDescent="0.25">
      <c r="C15194"/>
      <c r="D15194"/>
    </row>
    <row r="15195" spans="3:4" ht="15" x14ac:dyDescent="0.25">
      <c r="C15195"/>
      <c r="D15195"/>
    </row>
    <row r="15196" spans="3:4" ht="15" x14ac:dyDescent="0.25">
      <c r="C15196"/>
      <c r="D15196"/>
    </row>
    <row r="15197" spans="3:4" ht="15" x14ac:dyDescent="0.25">
      <c r="C15197"/>
      <c r="D15197"/>
    </row>
    <row r="15198" spans="3:4" ht="15" x14ac:dyDescent="0.25">
      <c r="C15198"/>
      <c r="D15198"/>
    </row>
    <row r="15199" spans="3:4" ht="15" x14ac:dyDescent="0.25">
      <c r="C15199"/>
      <c r="D15199"/>
    </row>
    <row r="15200" spans="3:4" ht="15" x14ac:dyDescent="0.25">
      <c r="C15200"/>
      <c r="D15200"/>
    </row>
    <row r="15201" spans="3:4" ht="15" x14ac:dyDescent="0.25">
      <c r="C15201"/>
      <c r="D15201"/>
    </row>
    <row r="15202" spans="3:4" ht="15" x14ac:dyDescent="0.25">
      <c r="C15202"/>
      <c r="D15202"/>
    </row>
    <row r="15203" spans="3:4" ht="15" x14ac:dyDescent="0.25">
      <c r="C15203"/>
      <c r="D15203"/>
    </row>
    <row r="15204" spans="3:4" ht="15" x14ac:dyDescent="0.25">
      <c r="C15204"/>
      <c r="D15204"/>
    </row>
    <row r="15205" spans="3:4" ht="15" x14ac:dyDescent="0.25">
      <c r="C15205"/>
      <c r="D15205"/>
    </row>
    <row r="15206" spans="3:4" ht="15" x14ac:dyDescent="0.25">
      <c r="C15206"/>
      <c r="D15206"/>
    </row>
    <row r="15207" spans="3:4" ht="15" x14ac:dyDescent="0.25">
      <c r="C15207"/>
      <c r="D15207"/>
    </row>
    <row r="15208" spans="3:4" ht="15" x14ac:dyDescent="0.25">
      <c r="C15208"/>
      <c r="D15208"/>
    </row>
    <row r="15209" spans="3:4" ht="15" x14ac:dyDescent="0.25">
      <c r="C15209"/>
      <c r="D15209"/>
    </row>
    <row r="15210" spans="3:4" ht="15" x14ac:dyDescent="0.25">
      <c r="C15210"/>
      <c r="D15210"/>
    </row>
    <row r="15211" spans="3:4" ht="15" x14ac:dyDescent="0.25">
      <c r="C15211"/>
      <c r="D15211"/>
    </row>
    <row r="15212" spans="3:4" ht="15" x14ac:dyDescent="0.25">
      <c r="C15212"/>
      <c r="D15212"/>
    </row>
    <row r="15213" spans="3:4" ht="15" x14ac:dyDescent="0.25">
      <c r="C15213"/>
      <c r="D15213"/>
    </row>
    <row r="15214" spans="3:4" ht="15" x14ac:dyDescent="0.25">
      <c r="C15214"/>
      <c r="D15214"/>
    </row>
    <row r="15215" spans="3:4" ht="15" x14ac:dyDescent="0.25">
      <c r="C15215"/>
      <c r="D15215"/>
    </row>
    <row r="15216" spans="3:4" ht="15" x14ac:dyDescent="0.25">
      <c r="C15216"/>
      <c r="D15216"/>
    </row>
    <row r="15217" spans="3:4" ht="15" x14ac:dyDescent="0.25">
      <c r="C15217"/>
      <c r="D15217"/>
    </row>
    <row r="15218" spans="3:4" thickBot="1" x14ac:dyDescent="0.3">
      <c r="C15218"/>
      <c r="D15218"/>
    </row>
    <row r="15219" spans="3:4" ht="15" x14ac:dyDescent="0.25">
      <c r="C15219"/>
      <c r="D15219"/>
    </row>
    <row r="15220" spans="3:4" ht="15" x14ac:dyDescent="0.25">
      <c r="C15220"/>
      <c r="D15220"/>
    </row>
    <row r="15221" spans="3:4" ht="15" x14ac:dyDescent="0.25">
      <c r="C15221"/>
      <c r="D15221"/>
    </row>
    <row r="15222" spans="3:4" ht="15" x14ac:dyDescent="0.25">
      <c r="C15222"/>
      <c r="D15222"/>
    </row>
    <row r="15223" spans="3:4" ht="15" x14ac:dyDescent="0.25">
      <c r="C15223"/>
      <c r="D15223"/>
    </row>
    <row r="15224" spans="3:4" ht="15" x14ac:dyDescent="0.25">
      <c r="C15224"/>
      <c r="D15224"/>
    </row>
    <row r="15225" spans="3:4" ht="15" x14ac:dyDescent="0.25">
      <c r="C15225"/>
      <c r="D15225"/>
    </row>
    <row r="15226" spans="3:4" ht="15" x14ac:dyDescent="0.25">
      <c r="C15226"/>
      <c r="D15226"/>
    </row>
    <row r="15227" spans="3:4" ht="15" x14ac:dyDescent="0.25">
      <c r="C15227"/>
      <c r="D15227"/>
    </row>
    <row r="15228" spans="3:4" ht="15" x14ac:dyDescent="0.25">
      <c r="C15228"/>
      <c r="D15228"/>
    </row>
    <row r="15229" spans="3:4" ht="15" x14ac:dyDescent="0.25">
      <c r="C15229"/>
      <c r="D15229"/>
    </row>
    <row r="15230" spans="3:4" ht="15" x14ac:dyDescent="0.25">
      <c r="C15230"/>
      <c r="D15230"/>
    </row>
    <row r="15231" spans="3:4" ht="15" x14ac:dyDescent="0.25">
      <c r="C15231"/>
      <c r="D15231"/>
    </row>
    <row r="15232" spans="3:4" ht="15" x14ac:dyDescent="0.25">
      <c r="C15232"/>
      <c r="D15232"/>
    </row>
    <row r="15233" spans="3:4" ht="15" x14ac:dyDescent="0.25">
      <c r="C15233"/>
      <c r="D15233"/>
    </row>
    <row r="15234" spans="3:4" ht="15" x14ac:dyDescent="0.25">
      <c r="C15234"/>
      <c r="D15234"/>
    </row>
    <row r="15235" spans="3:4" ht="15" x14ac:dyDescent="0.25">
      <c r="C15235"/>
      <c r="D15235"/>
    </row>
    <row r="15236" spans="3:4" ht="15" x14ac:dyDescent="0.25">
      <c r="C15236"/>
      <c r="D15236"/>
    </row>
    <row r="15237" spans="3:4" ht="15" x14ac:dyDescent="0.25">
      <c r="C15237"/>
      <c r="D15237"/>
    </row>
    <row r="15238" spans="3:4" ht="15" x14ac:dyDescent="0.25">
      <c r="C15238"/>
      <c r="D15238"/>
    </row>
    <row r="15239" spans="3:4" ht="15" x14ac:dyDescent="0.25">
      <c r="C15239"/>
      <c r="D15239"/>
    </row>
    <row r="15240" spans="3:4" ht="15" x14ac:dyDescent="0.25">
      <c r="C15240"/>
      <c r="D15240"/>
    </row>
    <row r="15241" spans="3:4" ht="15" x14ac:dyDescent="0.25">
      <c r="C15241"/>
      <c r="D15241"/>
    </row>
    <row r="15242" spans="3:4" ht="15" x14ac:dyDescent="0.25">
      <c r="C15242"/>
      <c r="D15242"/>
    </row>
    <row r="15243" spans="3:4" ht="15" x14ac:dyDescent="0.25">
      <c r="C15243"/>
      <c r="D15243"/>
    </row>
    <row r="15244" spans="3:4" ht="15" x14ac:dyDescent="0.25">
      <c r="C15244"/>
      <c r="D15244"/>
    </row>
    <row r="15245" spans="3:4" ht="15" x14ac:dyDescent="0.25">
      <c r="C15245"/>
      <c r="D15245"/>
    </row>
    <row r="15246" spans="3:4" ht="15" x14ac:dyDescent="0.25">
      <c r="C15246"/>
      <c r="D15246"/>
    </row>
    <row r="15247" spans="3:4" ht="15" x14ac:dyDescent="0.25">
      <c r="C15247"/>
      <c r="D15247"/>
    </row>
    <row r="15248" spans="3:4" ht="15" x14ac:dyDescent="0.25">
      <c r="C15248"/>
      <c r="D15248"/>
    </row>
    <row r="15249" spans="3:4" ht="15" x14ac:dyDescent="0.25">
      <c r="C15249"/>
      <c r="D15249"/>
    </row>
    <row r="15250" spans="3:4" ht="15" x14ac:dyDescent="0.25">
      <c r="C15250"/>
      <c r="D15250"/>
    </row>
    <row r="15251" spans="3:4" ht="15" x14ac:dyDescent="0.25">
      <c r="C15251"/>
      <c r="D15251"/>
    </row>
    <row r="15252" spans="3:4" ht="15" x14ac:dyDescent="0.25">
      <c r="C15252"/>
      <c r="D15252"/>
    </row>
    <row r="15253" spans="3:4" ht="15" x14ac:dyDescent="0.25">
      <c r="C15253"/>
      <c r="D15253"/>
    </row>
    <row r="15254" spans="3:4" ht="15" x14ac:dyDescent="0.25">
      <c r="C15254"/>
      <c r="D15254"/>
    </row>
    <row r="15255" spans="3:4" ht="15" x14ac:dyDescent="0.25">
      <c r="C15255"/>
      <c r="D15255"/>
    </row>
    <row r="15256" spans="3:4" ht="15" x14ac:dyDescent="0.25">
      <c r="C15256"/>
      <c r="D15256"/>
    </row>
    <row r="15257" spans="3:4" ht="15" x14ac:dyDescent="0.25">
      <c r="C15257"/>
      <c r="D15257"/>
    </row>
    <row r="15258" spans="3:4" ht="15" x14ac:dyDescent="0.25">
      <c r="C15258"/>
      <c r="D15258"/>
    </row>
    <row r="15259" spans="3:4" ht="15" x14ac:dyDescent="0.25">
      <c r="C15259"/>
      <c r="D15259"/>
    </row>
    <row r="15260" spans="3:4" ht="15" x14ac:dyDescent="0.25">
      <c r="C15260"/>
      <c r="D15260"/>
    </row>
    <row r="15261" spans="3:4" ht="15" x14ac:dyDescent="0.25">
      <c r="C15261"/>
      <c r="D15261"/>
    </row>
    <row r="15262" spans="3:4" ht="15" x14ac:dyDescent="0.25">
      <c r="C15262"/>
      <c r="D15262"/>
    </row>
    <row r="15263" spans="3:4" ht="15" x14ac:dyDescent="0.25">
      <c r="C15263"/>
      <c r="D15263"/>
    </row>
    <row r="15264" spans="3:4" ht="15" x14ac:dyDescent="0.25">
      <c r="C15264"/>
      <c r="D15264"/>
    </row>
    <row r="15265" spans="3:4" ht="15" x14ac:dyDescent="0.25">
      <c r="C15265"/>
      <c r="D15265"/>
    </row>
    <row r="15266" spans="3:4" ht="15" x14ac:dyDescent="0.25">
      <c r="C15266"/>
      <c r="D15266"/>
    </row>
    <row r="15267" spans="3:4" ht="15" x14ac:dyDescent="0.25">
      <c r="C15267"/>
      <c r="D15267"/>
    </row>
    <row r="15268" spans="3:4" thickBot="1" x14ac:dyDescent="0.3">
      <c r="C15268"/>
      <c r="D15268"/>
    </row>
    <row r="15269" spans="3:4" ht="15" x14ac:dyDescent="0.25">
      <c r="C15269"/>
      <c r="D15269"/>
    </row>
    <row r="15270" spans="3:4" ht="15" x14ac:dyDescent="0.25">
      <c r="C15270"/>
      <c r="D15270"/>
    </row>
    <row r="15271" spans="3:4" ht="15" x14ac:dyDescent="0.25">
      <c r="C15271"/>
      <c r="D15271"/>
    </row>
    <row r="15272" spans="3:4" ht="15" x14ac:dyDescent="0.25">
      <c r="C15272"/>
      <c r="D15272"/>
    </row>
    <row r="15273" spans="3:4" ht="15" x14ac:dyDescent="0.25">
      <c r="C15273"/>
      <c r="D15273"/>
    </row>
    <row r="15274" spans="3:4" ht="15" x14ac:dyDescent="0.25">
      <c r="C15274"/>
      <c r="D15274"/>
    </row>
    <row r="15275" spans="3:4" ht="15" x14ac:dyDescent="0.25">
      <c r="C15275"/>
      <c r="D15275"/>
    </row>
    <row r="15276" spans="3:4" ht="15" x14ac:dyDescent="0.25">
      <c r="C15276"/>
      <c r="D15276"/>
    </row>
    <row r="15277" spans="3:4" ht="15" x14ac:dyDescent="0.25">
      <c r="C15277"/>
      <c r="D15277"/>
    </row>
    <row r="15278" spans="3:4" ht="15" x14ac:dyDescent="0.25">
      <c r="C15278"/>
      <c r="D15278"/>
    </row>
    <row r="15279" spans="3:4" ht="15" x14ac:dyDescent="0.25">
      <c r="C15279"/>
      <c r="D15279"/>
    </row>
    <row r="15280" spans="3:4" ht="15" x14ac:dyDescent="0.25">
      <c r="C15280"/>
      <c r="D15280"/>
    </row>
    <row r="15281" spans="3:4" ht="15" x14ac:dyDescent="0.25">
      <c r="C15281"/>
      <c r="D15281"/>
    </row>
    <row r="15282" spans="3:4" ht="15" x14ac:dyDescent="0.25">
      <c r="C15282"/>
      <c r="D15282"/>
    </row>
    <row r="15283" spans="3:4" ht="15" x14ac:dyDescent="0.25">
      <c r="C15283"/>
      <c r="D15283"/>
    </row>
    <row r="15284" spans="3:4" ht="15" x14ac:dyDescent="0.25">
      <c r="C15284"/>
      <c r="D15284"/>
    </row>
    <row r="15285" spans="3:4" ht="15" x14ac:dyDescent="0.25">
      <c r="C15285"/>
      <c r="D15285"/>
    </row>
    <row r="15286" spans="3:4" ht="15" x14ac:dyDescent="0.25">
      <c r="C15286"/>
      <c r="D15286"/>
    </row>
    <row r="15287" spans="3:4" ht="15" x14ac:dyDescent="0.25">
      <c r="C15287"/>
      <c r="D15287"/>
    </row>
    <row r="15288" spans="3:4" ht="15" x14ac:dyDescent="0.25">
      <c r="C15288"/>
      <c r="D15288"/>
    </row>
    <row r="15289" spans="3:4" ht="15" x14ac:dyDescent="0.25">
      <c r="C15289"/>
      <c r="D15289"/>
    </row>
    <row r="15290" spans="3:4" ht="15" x14ac:dyDescent="0.25">
      <c r="C15290"/>
      <c r="D15290"/>
    </row>
    <row r="15291" spans="3:4" ht="15" x14ac:dyDescent="0.25">
      <c r="C15291"/>
      <c r="D15291"/>
    </row>
    <row r="15292" spans="3:4" ht="15" x14ac:dyDescent="0.25">
      <c r="C15292"/>
      <c r="D15292"/>
    </row>
    <row r="15293" spans="3:4" ht="15" x14ac:dyDescent="0.25">
      <c r="C15293"/>
      <c r="D15293"/>
    </row>
    <row r="15294" spans="3:4" ht="15" x14ac:dyDescent="0.25">
      <c r="C15294"/>
      <c r="D15294"/>
    </row>
    <row r="15295" spans="3:4" ht="15" x14ac:dyDescent="0.25">
      <c r="C15295"/>
      <c r="D15295"/>
    </row>
    <row r="15296" spans="3:4" ht="15" x14ac:dyDescent="0.25">
      <c r="C15296"/>
      <c r="D15296"/>
    </row>
    <row r="15297" spans="3:4" thickBot="1" x14ac:dyDescent="0.3">
      <c r="C15297"/>
      <c r="D15297"/>
    </row>
    <row r="15298" spans="3:4" thickBot="1" x14ac:dyDescent="0.3">
      <c r="C15298"/>
      <c r="D15298"/>
    </row>
    <row r="15299" spans="3:4" ht="15" x14ac:dyDescent="0.25">
      <c r="C15299"/>
      <c r="D15299"/>
    </row>
    <row r="15300" spans="3:4" thickBot="1" x14ac:dyDescent="0.3">
      <c r="C15300"/>
      <c r="D15300"/>
    </row>
    <row r="15301" spans="3:4" ht="15" x14ac:dyDescent="0.25">
      <c r="C15301"/>
      <c r="D15301"/>
    </row>
    <row r="15302" spans="3:4" ht="15" x14ac:dyDescent="0.25">
      <c r="C15302"/>
      <c r="D15302"/>
    </row>
    <row r="15303" spans="3:4" ht="15" x14ac:dyDescent="0.25">
      <c r="C15303"/>
      <c r="D15303"/>
    </row>
    <row r="15304" spans="3:4" ht="15" x14ac:dyDescent="0.25">
      <c r="C15304"/>
      <c r="D15304"/>
    </row>
    <row r="15305" spans="3:4" ht="15" x14ac:dyDescent="0.25">
      <c r="C15305"/>
      <c r="D15305"/>
    </row>
    <row r="15306" spans="3:4" ht="15" x14ac:dyDescent="0.25">
      <c r="C15306"/>
      <c r="D15306"/>
    </row>
    <row r="15307" spans="3:4" ht="15" x14ac:dyDescent="0.25">
      <c r="C15307"/>
      <c r="D15307"/>
    </row>
    <row r="15308" spans="3:4" ht="15" x14ac:dyDescent="0.25">
      <c r="C15308"/>
      <c r="D15308"/>
    </row>
    <row r="15309" spans="3:4" ht="15" x14ac:dyDescent="0.25">
      <c r="C15309"/>
      <c r="D15309"/>
    </row>
    <row r="15310" spans="3:4" ht="15" x14ac:dyDescent="0.25">
      <c r="C15310"/>
      <c r="D15310"/>
    </row>
    <row r="15311" spans="3:4" ht="15" x14ac:dyDescent="0.25">
      <c r="C15311"/>
      <c r="D15311"/>
    </row>
    <row r="15312" spans="3:4" ht="15" x14ac:dyDescent="0.25">
      <c r="C15312"/>
      <c r="D15312"/>
    </row>
    <row r="15313" spans="3:4" ht="15" x14ac:dyDescent="0.25">
      <c r="C15313"/>
      <c r="D15313"/>
    </row>
    <row r="15314" spans="3:4" ht="15" x14ac:dyDescent="0.25">
      <c r="C15314"/>
      <c r="D15314"/>
    </row>
    <row r="15315" spans="3:4" ht="15" x14ac:dyDescent="0.25">
      <c r="C15315"/>
      <c r="D15315"/>
    </row>
    <row r="15316" spans="3:4" ht="15" x14ac:dyDescent="0.25">
      <c r="C15316"/>
      <c r="D15316"/>
    </row>
    <row r="15317" spans="3:4" ht="15" x14ac:dyDescent="0.25">
      <c r="C15317"/>
      <c r="D15317"/>
    </row>
    <row r="15318" spans="3:4" ht="15" x14ac:dyDescent="0.25">
      <c r="C15318"/>
      <c r="D15318"/>
    </row>
    <row r="15319" spans="3:4" ht="15" x14ac:dyDescent="0.25">
      <c r="C15319"/>
      <c r="D15319"/>
    </row>
    <row r="15320" spans="3:4" ht="15" x14ac:dyDescent="0.25">
      <c r="C15320"/>
      <c r="D15320"/>
    </row>
    <row r="15321" spans="3:4" ht="15" x14ac:dyDescent="0.25">
      <c r="C15321"/>
      <c r="D15321"/>
    </row>
    <row r="15322" spans="3:4" ht="15" x14ac:dyDescent="0.25">
      <c r="C15322"/>
      <c r="D15322"/>
    </row>
    <row r="15323" spans="3:4" ht="15" x14ac:dyDescent="0.25">
      <c r="C15323"/>
      <c r="D15323"/>
    </row>
    <row r="15324" spans="3:4" ht="15" x14ac:dyDescent="0.25">
      <c r="C15324"/>
      <c r="D15324"/>
    </row>
    <row r="15325" spans="3:4" ht="15" x14ac:dyDescent="0.25">
      <c r="C15325"/>
      <c r="D15325"/>
    </row>
    <row r="15326" spans="3:4" ht="15" x14ac:dyDescent="0.25">
      <c r="C15326"/>
      <c r="D15326"/>
    </row>
    <row r="15327" spans="3:4" ht="15" x14ac:dyDescent="0.25">
      <c r="C15327"/>
      <c r="D15327"/>
    </row>
    <row r="15328" spans="3:4" ht="15" x14ac:dyDescent="0.25">
      <c r="C15328"/>
      <c r="D15328"/>
    </row>
    <row r="15329" spans="3:4" ht="15" x14ac:dyDescent="0.25">
      <c r="C15329"/>
      <c r="D15329"/>
    </row>
    <row r="15330" spans="3:4" ht="15" x14ac:dyDescent="0.25">
      <c r="C15330"/>
      <c r="D15330"/>
    </row>
    <row r="15331" spans="3:4" ht="15" x14ac:dyDescent="0.25">
      <c r="C15331"/>
      <c r="D15331"/>
    </row>
    <row r="15332" spans="3:4" ht="15" x14ac:dyDescent="0.25">
      <c r="C15332"/>
      <c r="D15332"/>
    </row>
    <row r="15333" spans="3:4" ht="15" x14ac:dyDescent="0.25">
      <c r="C15333"/>
      <c r="D15333"/>
    </row>
    <row r="15334" spans="3:4" ht="15" x14ac:dyDescent="0.25">
      <c r="C15334"/>
      <c r="D15334"/>
    </row>
    <row r="15335" spans="3:4" ht="15" x14ac:dyDescent="0.25">
      <c r="C15335"/>
      <c r="D15335"/>
    </row>
    <row r="15336" spans="3:4" ht="15" x14ac:dyDescent="0.25">
      <c r="C15336"/>
      <c r="D15336"/>
    </row>
    <row r="15337" spans="3:4" ht="15" x14ac:dyDescent="0.25">
      <c r="C15337"/>
      <c r="D15337"/>
    </row>
    <row r="15338" spans="3:4" ht="15" x14ac:dyDescent="0.25">
      <c r="C15338"/>
      <c r="D15338"/>
    </row>
    <row r="15339" spans="3:4" ht="15" x14ac:dyDescent="0.25">
      <c r="C15339"/>
      <c r="D15339"/>
    </row>
    <row r="15340" spans="3:4" ht="15" x14ac:dyDescent="0.25">
      <c r="C15340"/>
      <c r="D15340"/>
    </row>
    <row r="15341" spans="3:4" ht="15" x14ac:dyDescent="0.25">
      <c r="C15341"/>
      <c r="D15341"/>
    </row>
    <row r="15342" spans="3:4" ht="15" x14ac:dyDescent="0.25">
      <c r="C15342"/>
      <c r="D15342"/>
    </row>
    <row r="15343" spans="3:4" ht="15" x14ac:dyDescent="0.25">
      <c r="C15343"/>
      <c r="D15343"/>
    </row>
    <row r="15344" spans="3:4" ht="15" x14ac:dyDescent="0.25">
      <c r="C15344"/>
      <c r="D15344"/>
    </row>
    <row r="15345" spans="3:4" ht="15" x14ac:dyDescent="0.25">
      <c r="C15345"/>
      <c r="D15345"/>
    </row>
    <row r="15346" spans="3:4" ht="15" x14ac:dyDescent="0.25">
      <c r="C15346"/>
      <c r="D15346"/>
    </row>
    <row r="15347" spans="3:4" ht="15" x14ac:dyDescent="0.25">
      <c r="C15347"/>
      <c r="D15347"/>
    </row>
    <row r="15348" spans="3:4" ht="15" x14ac:dyDescent="0.25">
      <c r="C15348"/>
      <c r="D15348"/>
    </row>
    <row r="15349" spans="3:4" ht="15" x14ac:dyDescent="0.25">
      <c r="C15349"/>
      <c r="D15349"/>
    </row>
    <row r="15350" spans="3:4" thickBot="1" x14ac:dyDescent="0.3">
      <c r="C15350"/>
      <c r="D15350"/>
    </row>
    <row r="15351" spans="3:4" ht="15" x14ac:dyDescent="0.25">
      <c r="C15351"/>
      <c r="D15351"/>
    </row>
    <row r="15352" spans="3:4" ht="15" x14ac:dyDescent="0.25">
      <c r="C15352"/>
      <c r="D15352"/>
    </row>
    <row r="15353" spans="3:4" ht="15" x14ac:dyDescent="0.25">
      <c r="C15353"/>
      <c r="D15353"/>
    </row>
    <row r="15354" spans="3:4" ht="15" x14ac:dyDescent="0.25">
      <c r="C15354"/>
      <c r="D15354"/>
    </row>
    <row r="15355" spans="3:4" ht="15" x14ac:dyDescent="0.25">
      <c r="C15355"/>
      <c r="D15355"/>
    </row>
    <row r="15356" spans="3:4" ht="15" x14ac:dyDescent="0.25">
      <c r="C15356"/>
      <c r="D15356"/>
    </row>
    <row r="15357" spans="3:4" ht="15" x14ac:dyDescent="0.25">
      <c r="C15357"/>
      <c r="D15357"/>
    </row>
    <row r="15358" spans="3:4" ht="15" x14ac:dyDescent="0.25">
      <c r="C15358"/>
      <c r="D15358"/>
    </row>
    <row r="15359" spans="3:4" ht="15" x14ac:dyDescent="0.25">
      <c r="C15359"/>
      <c r="D15359"/>
    </row>
    <row r="15360" spans="3:4" ht="15" x14ac:dyDescent="0.25">
      <c r="C15360"/>
      <c r="D15360"/>
    </row>
    <row r="15361" spans="3:4" ht="15" x14ac:dyDescent="0.25">
      <c r="C15361"/>
      <c r="D15361"/>
    </row>
    <row r="15362" spans="3:4" ht="15" x14ac:dyDescent="0.25">
      <c r="C15362"/>
      <c r="D15362"/>
    </row>
    <row r="15363" spans="3:4" ht="15" x14ac:dyDescent="0.25">
      <c r="C15363"/>
      <c r="D15363"/>
    </row>
    <row r="15364" spans="3:4" ht="15" x14ac:dyDescent="0.25">
      <c r="C15364"/>
      <c r="D15364"/>
    </row>
    <row r="15365" spans="3:4" ht="15" x14ac:dyDescent="0.25">
      <c r="C15365"/>
      <c r="D15365"/>
    </row>
    <row r="15366" spans="3:4" ht="15" x14ac:dyDescent="0.25">
      <c r="C15366"/>
      <c r="D15366"/>
    </row>
    <row r="15367" spans="3:4" ht="15" x14ac:dyDescent="0.25">
      <c r="C15367"/>
      <c r="D15367"/>
    </row>
    <row r="15368" spans="3:4" ht="15" x14ac:dyDescent="0.25">
      <c r="C15368"/>
      <c r="D15368"/>
    </row>
    <row r="15369" spans="3:4" ht="15" x14ac:dyDescent="0.25">
      <c r="C15369"/>
      <c r="D15369"/>
    </row>
    <row r="15370" spans="3:4" ht="15" x14ac:dyDescent="0.25">
      <c r="C15370"/>
      <c r="D15370"/>
    </row>
    <row r="15371" spans="3:4" ht="15" x14ac:dyDescent="0.25">
      <c r="C15371"/>
      <c r="D15371"/>
    </row>
    <row r="15372" spans="3:4" ht="15" x14ac:dyDescent="0.25">
      <c r="C15372"/>
      <c r="D15372"/>
    </row>
    <row r="15373" spans="3:4" ht="15" x14ac:dyDescent="0.25">
      <c r="C15373"/>
      <c r="D15373"/>
    </row>
    <row r="15374" spans="3:4" ht="15" x14ac:dyDescent="0.25">
      <c r="C15374"/>
      <c r="D15374"/>
    </row>
    <row r="15375" spans="3:4" ht="15" x14ac:dyDescent="0.25">
      <c r="C15375"/>
      <c r="D15375"/>
    </row>
    <row r="15376" spans="3:4" ht="15" x14ac:dyDescent="0.25">
      <c r="C15376"/>
      <c r="D15376"/>
    </row>
    <row r="15377" spans="3:4" ht="15" x14ac:dyDescent="0.25">
      <c r="C15377"/>
      <c r="D15377"/>
    </row>
    <row r="15378" spans="3:4" ht="15" x14ac:dyDescent="0.25">
      <c r="C15378"/>
      <c r="D15378"/>
    </row>
    <row r="15379" spans="3:4" ht="15" x14ac:dyDescent="0.25">
      <c r="C15379"/>
      <c r="D15379"/>
    </row>
    <row r="15380" spans="3:4" ht="15" x14ac:dyDescent="0.25">
      <c r="C15380"/>
      <c r="D15380"/>
    </row>
    <row r="15381" spans="3:4" ht="15" x14ac:dyDescent="0.25">
      <c r="C15381"/>
      <c r="D15381"/>
    </row>
    <row r="15382" spans="3:4" ht="15" x14ac:dyDescent="0.25">
      <c r="C15382"/>
      <c r="D15382"/>
    </row>
    <row r="15383" spans="3:4" ht="15" x14ac:dyDescent="0.25">
      <c r="C15383"/>
      <c r="D15383"/>
    </row>
    <row r="15384" spans="3:4" ht="15" x14ac:dyDescent="0.25">
      <c r="C15384"/>
      <c r="D15384"/>
    </row>
    <row r="15385" spans="3:4" ht="15" x14ac:dyDescent="0.25">
      <c r="C15385"/>
      <c r="D15385"/>
    </row>
    <row r="15386" spans="3:4" ht="15" x14ac:dyDescent="0.25">
      <c r="C15386"/>
      <c r="D15386"/>
    </row>
    <row r="15387" spans="3:4" ht="15" x14ac:dyDescent="0.25">
      <c r="C15387"/>
      <c r="D15387"/>
    </row>
    <row r="15388" spans="3:4" ht="15" x14ac:dyDescent="0.25">
      <c r="C15388"/>
      <c r="D15388"/>
    </row>
    <row r="15389" spans="3:4" ht="15" x14ac:dyDescent="0.25">
      <c r="C15389"/>
      <c r="D15389"/>
    </row>
    <row r="15390" spans="3:4" ht="15" x14ac:dyDescent="0.25">
      <c r="C15390"/>
      <c r="D15390"/>
    </row>
    <row r="15391" spans="3:4" ht="15" x14ac:dyDescent="0.25">
      <c r="C15391"/>
      <c r="D15391"/>
    </row>
    <row r="15392" spans="3:4" ht="15" x14ac:dyDescent="0.25">
      <c r="C15392"/>
      <c r="D15392"/>
    </row>
    <row r="15393" spans="3:4" ht="15" x14ac:dyDescent="0.25">
      <c r="C15393"/>
      <c r="D15393"/>
    </row>
    <row r="15394" spans="3:4" ht="15" x14ac:dyDescent="0.25">
      <c r="C15394"/>
      <c r="D15394"/>
    </row>
    <row r="15395" spans="3:4" ht="15" x14ac:dyDescent="0.25">
      <c r="C15395"/>
      <c r="D15395"/>
    </row>
    <row r="15396" spans="3:4" ht="15" x14ac:dyDescent="0.25">
      <c r="C15396"/>
      <c r="D15396"/>
    </row>
    <row r="15397" spans="3:4" ht="15" x14ac:dyDescent="0.25">
      <c r="C15397"/>
      <c r="D15397"/>
    </row>
    <row r="15398" spans="3:4" ht="15" x14ac:dyDescent="0.25">
      <c r="C15398"/>
      <c r="D15398"/>
    </row>
    <row r="15399" spans="3:4" ht="15" x14ac:dyDescent="0.25">
      <c r="C15399"/>
      <c r="D15399"/>
    </row>
    <row r="15400" spans="3:4" thickBot="1" x14ac:dyDescent="0.3">
      <c r="C15400"/>
      <c r="D15400"/>
    </row>
    <row r="15401" spans="3:4" ht="15" x14ac:dyDescent="0.25">
      <c r="C15401"/>
      <c r="D15401"/>
    </row>
    <row r="15402" spans="3:4" ht="15" x14ac:dyDescent="0.25">
      <c r="C15402"/>
      <c r="D15402"/>
    </row>
    <row r="15403" spans="3:4" ht="15" x14ac:dyDescent="0.25">
      <c r="C15403"/>
      <c r="D15403"/>
    </row>
    <row r="15404" spans="3:4" ht="15" x14ac:dyDescent="0.25">
      <c r="C15404"/>
      <c r="D15404"/>
    </row>
    <row r="15405" spans="3:4" ht="15" x14ac:dyDescent="0.25">
      <c r="C15405"/>
      <c r="D15405"/>
    </row>
    <row r="15406" spans="3:4" ht="15" x14ac:dyDescent="0.25">
      <c r="C15406"/>
      <c r="D15406"/>
    </row>
    <row r="15407" spans="3:4" ht="15" x14ac:dyDescent="0.25">
      <c r="C15407"/>
      <c r="D15407"/>
    </row>
    <row r="15408" spans="3:4" ht="15" x14ac:dyDescent="0.25">
      <c r="C15408"/>
      <c r="D15408"/>
    </row>
    <row r="15409" spans="3:4" ht="15" x14ac:dyDescent="0.25">
      <c r="C15409"/>
      <c r="D15409"/>
    </row>
    <row r="15410" spans="3:4" ht="15" x14ac:dyDescent="0.25">
      <c r="C15410"/>
      <c r="D15410"/>
    </row>
    <row r="15411" spans="3:4" ht="15" x14ac:dyDescent="0.25">
      <c r="C15411"/>
      <c r="D15411"/>
    </row>
    <row r="15412" spans="3:4" ht="15" x14ac:dyDescent="0.25">
      <c r="C15412"/>
      <c r="D15412"/>
    </row>
    <row r="15413" spans="3:4" ht="15" x14ac:dyDescent="0.25">
      <c r="C15413"/>
      <c r="D15413"/>
    </row>
    <row r="15414" spans="3:4" ht="15" x14ac:dyDescent="0.25">
      <c r="C15414"/>
      <c r="D15414"/>
    </row>
    <row r="15415" spans="3:4" ht="15" x14ac:dyDescent="0.25">
      <c r="C15415"/>
      <c r="D15415"/>
    </row>
    <row r="15416" spans="3:4" ht="15" x14ac:dyDescent="0.25">
      <c r="C15416"/>
      <c r="D15416"/>
    </row>
    <row r="15417" spans="3:4" ht="15" x14ac:dyDescent="0.25">
      <c r="C15417"/>
      <c r="D15417"/>
    </row>
    <row r="15418" spans="3:4" ht="15" x14ac:dyDescent="0.25">
      <c r="C15418"/>
      <c r="D15418"/>
    </row>
    <row r="15419" spans="3:4" ht="15" x14ac:dyDescent="0.25">
      <c r="C15419"/>
      <c r="D15419"/>
    </row>
    <row r="15420" spans="3:4" ht="15" x14ac:dyDescent="0.25">
      <c r="C15420"/>
      <c r="D15420"/>
    </row>
    <row r="15421" spans="3:4" ht="15" x14ac:dyDescent="0.25">
      <c r="C15421"/>
      <c r="D15421"/>
    </row>
    <row r="15422" spans="3:4" ht="15" x14ac:dyDescent="0.25">
      <c r="C15422"/>
      <c r="D15422"/>
    </row>
    <row r="15423" spans="3:4" ht="15" x14ac:dyDescent="0.25">
      <c r="C15423"/>
      <c r="D15423"/>
    </row>
    <row r="15424" spans="3:4" ht="15" x14ac:dyDescent="0.25">
      <c r="C15424"/>
      <c r="D15424"/>
    </row>
    <row r="15425" spans="3:4" ht="15" x14ac:dyDescent="0.25">
      <c r="C15425"/>
      <c r="D15425"/>
    </row>
    <row r="15426" spans="3:4" ht="15" x14ac:dyDescent="0.25">
      <c r="C15426"/>
      <c r="D15426"/>
    </row>
    <row r="15427" spans="3:4" ht="15" x14ac:dyDescent="0.25">
      <c r="C15427"/>
      <c r="D15427"/>
    </row>
    <row r="15428" spans="3:4" ht="15" x14ac:dyDescent="0.25">
      <c r="C15428"/>
      <c r="D15428"/>
    </row>
    <row r="15429" spans="3:4" ht="15" x14ac:dyDescent="0.25">
      <c r="C15429"/>
      <c r="D15429"/>
    </row>
    <row r="15430" spans="3:4" ht="15" x14ac:dyDescent="0.25">
      <c r="C15430"/>
      <c r="D15430"/>
    </row>
    <row r="15431" spans="3:4" ht="15" x14ac:dyDescent="0.25">
      <c r="C15431"/>
      <c r="D15431"/>
    </row>
    <row r="15432" spans="3:4" ht="15" x14ac:dyDescent="0.25">
      <c r="C15432"/>
      <c r="D15432"/>
    </row>
    <row r="15433" spans="3:4" ht="15" x14ac:dyDescent="0.25">
      <c r="C15433"/>
      <c r="D15433"/>
    </row>
    <row r="15434" spans="3:4" ht="15" x14ac:dyDescent="0.25">
      <c r="C15434"/>
      <c r="D15434"/>
    </row>
    <row r="15435" spans="3:4" ht="15" x14ac:dyDescent="0.25">
      <c r="C15435"/>
      <c r="D15435"/>
    </row>
    <row r="15436" spans="3:4" ht="15" x14ac:dyDescent="0.25">
      <c r="C15436"/>
      <c r="D15436"/>
    </row>
    <row r="15437" spans="3:4" ht="15" x14ac:dyDescent="0.25">
      <c r="C15437"/>
      <c r="D15437"/>
    </row>
    <row r="15438" spans="3:4" ht="15" x14ac:dyDescent="0.25">
      <c r="C15438"/>
      <c r="D15438"/>
    </row>
    <row r="15439" spans="3:4" ht="15" x14ac:dyDescent="0.25">
      <c r="C15439"/>
      <c r="D15439"/>
    </row>
    <row r="15440" spans="3:4" ht="15" x14ac:dyDescent="0.25">
      <c r="C15440"/>
      <c r="D15440"/>
    </row>
    <row r="15441" spans="3:4" ht="15" x14ac:dyDescent="0.25">
      <c r="C15441"/>
      <c r="D15441"/>
    </row>
    <row r="15442" spans="3:4" ht="15" x14ac:dyDescent="0.25">
      <c r="C15442"/>
      <c r="D15442"/>
    </row>
    <row r="15443" spans="3:4" ht="15" x14ac:dyDescent="0.25">
      <c r="C15443"/>
      <c r="D15443"/>
    </row>
    <row r="15444" spans="3:4" ht="15" x14ac:dyDescent="0.25">
      <c r="C15444"/>
      <c r="D15444"/>
    </row>
    <row r="15445" spans="3:4" ht="15" x14ac:dyDescent="0.25">
      <c r="C15445"/>
      <c r="D15445"/>
    </row>
    <row r="15446" spans="3:4" ht="15" x14ac:dyDescent="0.25">
      <c r="C15446"/>
      <c r="D15446"/>
    </row>
    <row r="15447" spans="3:4" ht="15" x14ac:dyDescent="0.25">
      <c r="C15447"/>
      <c r="D15447"/>
    </row>
    <row r="15448" spans="3:4" ht="15" x14ac:dyDescent="0.25">
      <c r="C15448"/>
      <c r="D15448"/>
    </row>
    <row r="15449" spans="3:4" ht="15" x14ac:dyDescent="0.25">
      <c r="C15449"/>
      <c r="D15449"/>
    </row>
    <row r="15450" spans="3:4" thickBot="1" x14ac:dyDescent="0.3">
      <c r="C15450"/>
      <c r="D15450"/>
    </row>
    <row r="15451" spans="3:4" ht="15" x14ac:dyDescent="0.25">
      <c r="C15451"/>
      <c r="D15451"/>
    </row>
    <row r="15452" spans="3:4" ht="15" x14ac:dyDescent="0.25">
      <c r="C15452"/>
      <c r="D15452"/>
    </row>
    <row r="15453" spans="3:4" ht="15" x14ac:dyDescent="0.25">
      <c r="C15453"/>
      <c r="D15453"/>
    </row>
    <row r="15454" spans="3:4" ht="15" x14ac:dyDescent="0.25">
      <c r="C15454"/>
      <c r="D15454"/>
    </row>
    <row r="15455" spans="3:4" ht="15" x14ac:dyDescent="0.25">
      <c r="C15455"/>
      <c r="D15455"/>
    </row>
    <row r="15456" spans="3:4" ht="15" x14ac:dyDescent="0.25">
      <c r="C15456"/>
      <c r="D15456"/>
    </row>
    <row r="15457" spans="3:4" ht="15" x14ac:dyDescent="0.25">
      <c r="C15457"/>
      <c r="D15457"/>
    </row>
    <row r="15458" spans="3:4" ht="15" x14ac:dyDescent="0.25">
      <c r="C15458"/>
      <c r="D15458"/>
    </row>
    <row r="15459" spans="3:4" ht="15" x14ac:dyDescent="0.25">
      <c r="C15459"/>
      <c r="D15459"/>
    </row>
    <row r="15460" spans="3:4" ht="15" x14ac:dyDescent="0.25">
      <c r="C15460"/>
      <c r="D15460"/>
    </row>
    <row r="15461" spans="3:4" ht="15" x14ac:dyDescent="0.25">
      <c r="C15461"/>
      <c r="D15461"/>
    </row>
    <row r="15462" spans="3:4" ht="15" x14ac:dyDescent="0.25">
      <c r="C15462"/>
      <c r="D15462"/>
    </row>
    <row r="15463" spans="3:4" ht="15" x14ac:dyDescent="0.25">
      <c r="C15463"/>
      <c r="D15463"/>
    </row>
    <row r="15464" spans="3:4" ht="15" x14ac:dyDescent="0.25">
      <c r="C15464"/>
      <c r="D15464"/>
    </row>
    <row r="15465" spans="3:4" ht="15" x14ac:dyDescent="0.25">
      <c r="C15465"/>
      <c r="D15465"/>
    </row>
    <row r="15466" spans="3:4" ht="15" x14ac:dyDescent="0.25">
      <c r="C15466"/>
      <c r="D15466"/>
    </row>
    <row r="15467" spans="3:4" ht="15" x14ac:dyDescent="0.25">
      <c r="C15467"/>
      <c r="D15467"/>
    </row>
    <row r="15468" spans="3:4" ht="15" x14ac:dyDescent="0.25">
      <c r="C15468"/>
      <c r="D15468"/>
    </row>
    <row r="15469" spans="3:4" ht="15" x14ac:dyDescent="0.25">
      <c r="C15469"/>
      <c r="D15469"/>
    </row>
    <row r="15470" spans="3:4" ht="15" x14ac:dyDescent="0.25">
      <c r="C15470"/>
      <c r="D15470"/>
    </row>
    <row r="15471" spans="3:4" ht="15" x14ac:dyDescent="0.25">
      <c r="C15471"/>
      <c r="D15471"/>
    </row>
    <row r="15472" spans="3:4" ht="15" x14ac:dyDescent="0.25">
      <c r="C15472"/>
      <c r="D15472"/>
    </row>
    <row r="15473" spans="3:4" ht="15" x14ac:dyDescent="0.25">
      <c r="C15473"/>
      <c r="D15473"/>
    </row>
    <row r="15474" spans="3:4" ht="15" x14ac:dyDescent="0.25">
      <c r="C15474"/>
      <c r="D15474"/>
    </row>
    <row r="15475" spans="3:4" ht="15" x14ac:dyDescent="0.25">
      <c r="C15475"/>
      <c r="D15475"/>
    </row>
    <row r="15476" spans="3:4" ht="15" x14ac:dyDescent="0.25">
      <c r="C15476"/>
      <c r="D15476"/>
    </row>
    <row r="15477" spans="3:4" ht="15" x14ac:dyDescent="0.25">
      <c r="C15477"/>
      <c r="D15477"/>
    </row>
    <row r="15478" spans="3:4" ht="15" x14ac:dyDescent="0.25">
      <c r="C15478"/>
      <c r="D15478"/>
    </row>
    <row r="15479" spans="3:4" thickBot="1" x14ac:dyDescent="0.3">
      <c r="C15479"/>
      <c r="D15479"/>
    </row>
    <row r="15480" spans="3:4" thickBot="1" x14ac:dyDescent="0.3">
      <c r="C15480"/>
      <c r="D15480"/>
    </row>
    <row r="15481" spans="3:4" ht="15" x14ac:dyDescent="0.25">
      <c r="C15481"/>
      <c r="D15481"/>
    </row>
    <row r="15482" spans="3:4" thickBot="1" x14ac:dyDescent="0.3">
      <c r="C15482"/>
      <c r="D15482"/>
    </row>
    <row r="15483" spans="3:4" ht="15" x14ac:dyDescent="0.25">
      <c r="C15483"/>
      <c r="D15483"/>
    </row>
    <row r="15484" spans="3:4" ht="15" x14ac:dyDescent="0.25">
      <c r="C15484"/>
      <c r="D15484"/>
    </row>
    <row r="15485" spans="3:4" ht="15" x14ac:dyDescent="0.25">
      <c r="C15485"/>
      <c r="D15485"/>
    </row>
    <row r="15486" spans="3:4" ht="15" x14ac:dyDescent="0.25">
      <c r="C15486"/>
      <c r="D15486"/>
    </row>
    <row r="15487" spans="3:4" ht="15" x14ac:dyDescent="0.25">
      <c r="C15487"/>
      <c r="D15487"/>
    </row>
    <row r="15488" spans="3:4" ht="15" x14ac:dyDescent="0.25">
      <c r="C15488"/>
      <c r="D15488"/>
    </row>
    <row r="15489" spans="3:4" ht="15" x14ac:dyDescent="0.25">
      <c r="C15489"/>
      <c r="D15489"/>
    </row>
    <row r="15490" spans="3:4" ht="15" x14ac:dyDescent="0.25">
      <c r="C15490"/>
      <c r="D15490"/>
    </row>
    <row r="15491" spans="3:4" ht="15" x14ac:dyDescent="0.25">
      <c r="C15491"/>
      <c r="D15491"/>
    </row>
    <row r="15492" spans="3:4" ht="15" x14ac:dyDescent="0.25">
      <c r="C15492"/>
      <c r="D15492"/>
    </row>
    <row r="15493" spans="3:4" ht="15" x14ac:dyDescent="0.25">
      <c r="C15493"/>
      <c r="D15493"/>
    </row>
    <row r="15494" spans="3:4" ht="15" x14ac:dyDescent="0.25">
      <c r="C15494"/>
      <c r="D15494"/>
    </row>
    <row r="15495" spans="3:4" ht="15" x14ac:dyDescent="0.25">
      <c r="C15495"/>
      <c r="D15495"/>
    </row>
    <row r="15496" spans="3:4" ht="15" x14ac:dyDescent="0.25">
      <c r="C15496"/>
      <c r="D15496"/>
    </row>
    <row r="15497" spans="3:4" ht="15" x14ac:dyDescent="0.25">
      <c r="C15497"/>
      <c r="D15497"/>
    </row>
    <row r="15498" spans="3:4" ht="15" x14ac:dyDescent="0.25">
      <c r="C15498"/>
      <c r="D15498"/>
    </row>
    <row r="15499" spans="3:4" ht="15" x14ac:dyDescent="0.25">
      <c r="C15499"/>
      <c r="D15499"/>
    </row>
    <row r="15500" spans="3:4" ht="15" x14ac:dyDescent="0.25">
      <c r="C15500"/>
      <c r="D15500"/>
    </row>
    <row r="15501" spans="3:4" ht="15" x14ac:dyDescent="0.25">
      <c r="C15501"/>
      <c r="D15501"/>
    </row>
    <row r="15502" spans="3:4" ht="15" x14ac:dyDescent="0.25">
      <c r="C15502"/>
      <c r="D15502"/>
    </row>
    <row r="15503" spans="3:4" ht="15" x14ac:dyDescent="0.25">
      <c r="C15503"/>
      <c r="D15503"/>
    </row>
    <row r="15504" spans="3:4" ht="15" x14ac:dyDescent="0.25">
      <c r="C15504"/>
      <c r="D15504"/>
    </row>
    <row r="15505" spans="3:4" ht="15" x14ac:dyDescent="0.25">
      <c r="C15505"/>
      <c r="D15505"/>
    </row>
    <row r="15506" spans="3:4" ht="15" x14ac:dyDescent="0.25">
      <c r="C15506"/>
      <c r="D15506"/>
    </row>
    <row r="15507" spans="3:4" ht="15" x14ac:dyDescent="0.25">
      <c r="C15507"/>
      <c r="D15507"/>
    </row>
    <row r="15508" spans="3:4" ht="15" x14ac:dyDescent="0.25">
      <c r="C15508"/>
      <c r="D15508"/>
    </row>
    <row r="15509" spans="3:4" ht="15" x14ac:dyDescent="0.25">
      <c r="C15509"/>
      <c r="D15509"/>
    </row>
    <row r="15510" spans="3:4" ht="15" x14ac:dyDescent="0.25">
      <c r="C15510"/>
      <c r="D15510"/>
    </row>
    <row r="15511" spans="3:4" ht="15" x14ac:dyDescent="0.25">
      <c r="C15511"/>
      <c r="D15511"/>
    </row>
    <row r="15512" spans="3:4" ht="15" x14ac:dyDescent="0.25">
      <c r="C15512"/>
      <c r="D15512"/>
    </row>
    <row r="15513" spans="3:4" ht="15" x14ac:dyDescent="0.25">
      <c r="C15513"/>
      <c r="D15513"/>
    </row>
    <row r="15514" spans="3:4" ht="15" x14ac:dyDescent="0.25">
      <c r="C15514"/>
      <c r="D15514"/>
    </row>
    <row r="15515" spans="3:4" ht="15" x14ac:dyDescent="0.25">
      <c r="C15515"/>
      <c r="D15515"/>
    </row>
    <row r="15516" spans="3:4" ht="15" x14ac:dyDescent="0.25">
      <c r="C15516"/>
      <c r="D15516"/>
    </row>
    <row r="15517" spans="3:4" ht="15" x14ac:dyDescent="0.25">
      <c r="C15517"/>
      <c r="D15517"/>
    </row>
    <row r="15518" spans="3:4" ht="15" x14ac:dyDescent="0.25">
      <c r="C15518"/>
      <c r="D15518"/>
    </row>
    <row r="15519" spans="3:4" ht="15" x14ac:dyDescent="0.25">
      <c r="C15519"/>
      <c r="D15519"/>
    </row>
    <row r="15520" spans="3:4" ht="15" x14ac:dyDescent="0.25">
      <c r="C15520"/>
      <c r="D15520"/>
    </row>
    <row r="15521" spans="3:4" ht="15" x14ac:dyDescent="0.25">
      <c r="C15521"/>
      <c r="D15521"/>
    </row>
    <row r="15522" spans="3:4" ht="15" x14ac:dyDescent="0.25">
      <c r="C15522"/>
      <c r="D15522"/>
    </row>
    <row r="15523" spans="3:4" ht="15" x14ac:dyDescent="0.25">
      <c r="C15523"/>
      <c r="D15523"/>
    </row>
    <row r="15524" spans="3:4" ht="15" x14ac:dyDescent="0.25">
      <c r="C15524"/>
      <c r="D15524"/>
    </row>
    <row r="15525" spans="3:4" ht="15" x14ac:dyDescent="0.25">
      <c r="C15525"/>
      <c r="D15525"/>
    </row>
    <row r="15526" spans="3:4" ht="15" x14ac:dyDescent="0.25">
      <c r="C15526"/>
      <c r="D15526"/>
    </row>
    <row r="15527" spans="3:4" ht="15" x14ac:dyDescent="0.25">
      <c r="C15527"/>
      <c r="D15527"/>
    </row>
    <row r="15528" spans="3:4" ht="15" x14ac:dyDescent="0.25">
      <c r="C15528"/>
      <c r="D15528"/>
    </row>
    <row r="15529" spans="3:4" ht="15" x14ac:dyDescent="0.25">
      <c r="C15529"/>
      <c r="D15529"/>
    </row>
    <row r="15530" spans="3:4" ht="15" x14ac:dyDescent="0.25">
      <c r="C15530"/>
      <c r="D15530"/>
    </row>
    <row r="15531" spans="3:4" ht="15" x14ac:dyDescent="0.25">
      <c r="C15531"/>
      <c r="D15531"/>
    </row>
    <row r="15532" spans="3:4" thickBot="1" x14ac:dyDescent="0.3">
      <c r="C15532"/>
      <c r="D15532"/>
    </row>
    <row r="15533" spans="3:4" ht="15" x14ac:dyDescent="0.25">
      <c r="C15533"/>
      <c r="D15533"/>
    </row>
    <row r="15534" spans="3:4" ht="15" x14ac:dyDescent="0.25">
      <c r="C15534"/>
      <c r="D15534"/>
    </row>
    <row r="15535" spans="3:4" ht="15" x14ac:dyDescent="0.25">
      <c r="C15535"/>
      <c r="D15535"/>
    </row>
    <row r="15536" spans="3:4" ht="15" x14ac:dyDescent="0.25">
      <c r="C15536"/>
      <c r="D15536"/>
    </row>
    <row r="15537" spans="3:4" ht="15" x14ac:dyDescent="0.25">
      <c r="C15537"/>
      <c r="D15537"/>
    </row>
    <row r="15538" spans="3:4" ht="15" x14ac:dyDescent="0.25">
      <c r="C15538"/>
      <c r="D15538"/>
    </row>
    <row r="15539" spans="3:4" ht="15" x14ac:dyDescent="0.25">
      <c r="C15539"/>
      <c r="D15539"/>
    </row>
    <row r="15540" spans="3:4" ht="15" x14ac:dyDescent="0.25">
      <c r="C15540"/>
      <c r="D15540"/>
    </row>
    <row r="15541" spans="3:4" ht="15" x14ac:dyDescent="0.25">
      <c r="C15541"/>
      <c r="D15541"/>
    </row>
    <row r="15542" spans="3:4" ht="15" x14ac:dyDescent="0.25">
      <c r="C15542"/>
      <c r="D15542"/>
    </row>
    <row r="15543" spans="3:4" ht="15" x14ac:dyDescent="0.25">
      <c r="C15543"/>
      <c r="D15543"/>
    </row>
    <row r="15544" spans="3:4" ht="15" x14ac:dyDescent="0.25">
      <c r="C15544"/>
      <c r="D15544"/>
    </row>
    <row r="15545" spans="3:4" ht="15" x14ac:dyDescent="0.25">
      <c r="C15545"/>
      <c r="D15545"/>
    </row>
    <row r="15546" spans="3:4" ht="15" x14ac:dyDescent="0.25">
      <c r="C15546"/>
      <c r="D15546"/>
    </row>
    <row r="15547" spans="3:4" ht="15" x14ac:dyDescent="0.25">
      <c r="C15547"/>
      <c r="D15547"/>
    </row>
    <row r="15548" spans="3:4" ht="15" x14ac:dyDescent="0.25">
      <c r="C15548"/>
      <c r="D15548"/>
    </row>
    <row r="15549" spans="3:4" ht="15" x14ac:dyDescent="0.25">
      <c r="C15549"/>
      <c r="D15549"/>
    </row>
    <row r="15550" spans="3:4" ht="15" x14ac:dyDescent="0.25">
      <c r="C15550"/>
      <c r="D15550"/>
    </row>
    <row r="15551" spans="3:4" ht="15" x14ac:dyDescent="0.25">
      <c r="C15551"/>
      <c r="D15551"/>
    </row>
    <row r="15552" spans="3:4" ht="15" x14ac:dyDescent="0.25">
      <c r="C15552"/>
      <c r="D15552"/>
    </row>
    <row r="15553" spans="3:4" ht="15" x14ac:dyDescent="0.25">
      <c r="C15553"/>
      <c r="D15553"/>
    </row>
    <row r="15554" spans="3:4" ht="15" x14ac:dyDescent="0.25">
      <c r="C15554"/>
      <c r="D15554"/>
    </row>
    <row r="15555" spans="3:4" ht="15" x14ac:dyDescent="0.25">
      <c r="C15555"/>
      <c r="D15555"/>
    </row>
    <row r="15556" spans="3:4" ht="15" x14ac:dyDescent="0.25">
      <c r="C15556"/>
      <c r="D15556"/>
    </row>
    <row r="15557" spans="3:4" ht="15" x14ac:dyDescent="0.25">
      <c r="C15557"/>
      <c r="D15557"/>
    </row>
    <row r="15558" spans="3:4" ht="15" x14ac:dyDescent="0.25">
      <c r="C15558"/>
      <c r="D15558"/>
    </row>
    <row r="15559" spans="3:4" ht="15" x14ac:dyDescent="0.25">
      <c r="C15559"/>
      <c r="D15559"/>
    </row>
    <row r="15560" spans="3:4" ht="15" x14ac:dyDescent="0.25">
      <c r="C15560"/>
      <c r="D15560"/>
    </row>
    <row r="15561" spans="3:4" ht="15" x14ac:dyDescent="0.25">
      <c r="C15561"/>
      <c r="D15561"/>
    </row>
    <row r="15562" spans="3:4" ht="15" x14ac:dyDescent="0.25">
      <c r="C15562"/>
      <c r="D15562"/>
    </row>
    <row r="15563" spans="3:4" ht="15" x14ac:dyDescent="0.25">
      <c r="C15563"/>
      <c r="D15563"/>
    </row>
    <row r="15564" spans="3:4" ht="15" x14ac:dyDescent="0.25">
      <c r="C15564"/>
      <c r="D15564"/>
    </row>
    <row r="15565" spans="3:4" ht="15" x14ac:dyDescent="0.25">
      <c r="C15565"/>
      <c r="D15565"/>
    </row>
    <row r="15566" spans="3:4" ht="15" x14ac:dyDescent="0.25">
      <c r="C15566"/>
      <c r="D15566"/>
    </row>
    <row r="15567" spans="3:4" ht="15" x14ac:dyDescent="0.25">
      <c r="C15567"/>
      <c r="D15567"/>
    </row>
    <row r="15568" spans="3:4" ht="15" x14ac:dyDescent="0.25">
      <c r="C15568"/>
      <c r="D15568"/>
    </row>
    <row r="15569" spans="3:4" ht="15" x14ac:dyDescent="0.25">
      <c r="C15569"/>
      <c r="D15569"/>
    </row>
    <row r="15570" spans="3:4" ht="15" x14ac:dyDescent="0.25">
      <c r="C15570"/>
      <c r="D15570"/>
    </row>
    <row r="15571" spans="3:4" ht="15" x14ac:dyDescent="0.25">
      <c r="C15571"/>
      <c r="D15571"/>
    </row>
    <row r="15572" spans="3:4" ht="15" x14ac:dyDescent="0.25">
      <c r="C15572"/>
      <c r="D15572"/>
    </row>
    <row r="15573" spans="3:4" ht="15" x14ac:dyDescent="0.25">
      <c r="C15573"/>
      <c r="D15573"/>
    </row>
    <row r="15574" spans="3:4" ht="15" x14ac:dyDescent="0.25">
      <c r="C15574"/>
      <c r="D15574"/>
    </row>
    <row r="15575" spans="3:4" ht="15" x14ac:dyDescent="0.25">
      <c r="C15575"/>
      <c r="D15575"/>
    </row>
    <row r="15576" spans="3:4" ht="15" x14ac:dyDescent="0.25">
      <c r="C15576"/>
      <c r="D15576"/>
    </row>
    <row r="15577" spans="3:4" ht="15" x14ac:dyDescent="0.25">
      <c r="C15577"/>
      <c r="D15577"/>
    </row>
    <row r="15578" spans="3:4" ht="15" x14ac:dyDescent="0.25">
      <c r="C15578"/>
      <c r="D15578"/>
    </row>
    <row r="15579" spans="3:4" ht="15" x14ac:dyDescent="0.25">
      <c r="C15579"/>
      <c r="D15579"/>
    </row>
    <row r="15580" spans="3:4" ht="15" x14ac:dyDescent="0.25">
      <c r="C15580"/>
      <c r="D15580"/>
    </row>
    <row r="15581" spans="3:4" ht="15" x14ac:dyDescent="0.25">
      <c r="C15581"/>
      <c r="D15581"/>
    </row>
    <row r="15582" spans="3:4" thickBot="1" x14ac:dyDescent="0.3">
      <c r="C15582"/>
      <c r="D15582"/>
    </row>
    <row r="15583" spans="3:4" ht="15" x14ac:dyDescent="0.25">
      <c r="C15583"/>
      <c r="D15583"/>
    </row>
    <row r="15584" spans="3:4" ht="15" x14ac:dyDescent="0.25">
      <c r="C15584"/>
      <c r="D15584"/>
    </row>
    <row r="15585" spans="3:4" ht="15" x14ac:dyDescent="0.25">
      <c r="C15585"/>
      <c r="D15585"/>
    </row>
    <row r="15586" spans="3:4" ht="15" x14ac:dyDescent="0.25">
      <c r="C15586"/>
      <c r="D15586"/>
    </row>
    <row r="15587" spans="3:4" ht="15" x14ac:dyDescent="0.25">
      <c r="C15587"/>
      <c r="D15587"/>
    </row>
    <row r="15588" spans="3:4" ht="15" x14ac:dyDescent="0.25">
      <c r="C15588"/>
      <c r="D15588"/>
    </row>
    <row r="15589" spans="3:4" ht="15" x14ac:dyDescent="0.25">
      <c r="C15589"/>
      <c r="D15589"/>
    </row>
    <row r="15590" spans="3:4" ht="15" x14ac:dyDescent="0.25">
      <c r="C15590"/>
      <c r="D15590"/>
    </row>
    <row r="15591" spans="3:4" ht="15" x14ac:dyDescent="0.25">
      <c r="C15591"/>
      <c r="D15591"/>
    </row>
    <row r="15592" spans="3:4" ht="15" x14ac:dyDescent="0.25">
      <c r="C15592"/>
      <c r="D15592"/>
    </row>
    <row r="15593" spans="3:4" ht="15" x14ac:dyDescent="0.25">
      <c r="C15593"/>
      <c r="D15593"/>
    </row>
    <row r="15594" spans="3:4" ht="15" x14ac:dyDescent="0.25">
      <c r="C15594"/>
      <c r="D15594"/>
    </row>
    <row r="15595" spans="3:4" ht="15" x14ac:dyDescent="0.25">
      <c r="C15595"/>
      <c r="D15595"/>
    </row>
    <row r="15596" spans="3:4" ht="15" x14ac:dyDescent="0.25">
      <c r="C15596"/>
      <c r="D15596"/>
    </row>
    <row r="15597" spans="3:4" ht="15" x14ac:dyDescent="0.25">
      <c r="C15597"/>
      <c r="D15597"/>
    </row>
    <row r="15598" spans="3:4" ht="15" x14ac:dyDescent="0.25">
      <c r="C15598"/>
      <c r="D15598"/>
    </row>
    <row r="15599" spans="3:4" ht="15" x14ac:dyDescent="0.25">
      <c r="C15599"/>
      <c r="D15599"/>
    </row>
    <row r="15600" spans="3:4" ht="15" x14ac:dyDescent="0.25">
      <c r="C15600"/>
      <c r="D15600"/>
    </row>
    <row r="15601" spans="3:4" ht="15" x14ac:dyDescent="0.25">
      <c r="C15601"/>
      <c r="D15601"/>
    </row>
    <row r="15602" spans="3:4" ht="15" x14ac:dyDescent="0.25">
      <c r="C15602"/>
      <c r="D15602"/>
    </row>
    <row r="15603" spans="3:4" ht="15" x14ac:dyDescent="0.25">
      <c r="C15603"/>
      <c r="D15603"/>
    </row>
    <row r="15604" spans="3:4" ht="15" x14ac:dyDescent="0.25">
      <c r="C15604"/>
      <c r="D15604"/>
    </row>
    <row r="15605" spans="3:4" ht="15" x14ac:dyDescent="0.25">
      <c r="C15605"/>
      <c r="D15605"/>
    </row>
    <row r="15606" spans="3:4" ht="15" x14ac:dyDescent="0.25">
      <c r="C15606"/>
      <c r="D15606"/>
    </row>
    <row r="15607" spans="3:4" ht="15" x14ac:dyDescent="0.25">
      <c r="C15607"/>
      <c r="D15607"/>
    </row>
    <row r="15608" spans="3:4" ht="15" x14ac:dyDescent="0.25">
      <c r="C15608"/>
      <c r="D15608"/>
    </row>
    <row r="15609" spans="3:4" ht="15" x14ac:dyDescent="0.25">
      <c r="C15609"/>
      <c r="D15609"/>
    </row>
    <row r="15610" spans="3:4" ht="15" x14ac:dyDescent="0.25">
      <c r="C15610"/>
      <c r="D15610"/>
    </row>
    <row r="15611" spans="3:4" ht="15" x14ac:dyDescent="0.25">
      <c r="C15611"/>
      <c r="D15611"/>
    </row>
    <row r="15612" spans="3:4" ht="15" x14ac:dyDescent="0.25">
      <c r="C15612"/>
      <c r="D15612"/>
    </row>
    <row r="15613" spans="3:4" ht="15" x14ac:dyDescent="0.25">
      <c r="C15613"/>
      <c r="D15613"/>
    </row>
    <row r="15614" spans="3:4" ht="15" x14ac:dyDescent="0.25">
      <c r="C15614"/>
      <c r="D15614"/>
    </row>
    <row r="15615" spans="3:4" ht="15" x14ac:dyDescent="0.25">
      <c r="C15615"/>
      <c r="D15615"/>
    </row>
    <row r="15616" spans="3:4" ht="15" x14ac:dyDescent="0.25">
      <c r="C15616"/>
      <c r="D15616"/>
    </row>
    <row r="15617" spans="3:4" ht="15" x14ac:dyDescent="0.25">
      <c r="C15617"/>
      <c r="D15617"/>
    </row>
    <row r="15618" spans="3:4" ht="15" x14ac:dyDescent="0.25">
      <c r="C15618"/>
      <c r="D15618"/>
    </row>
    <row r="15619" spans="3:4" ht="15" x14ac:dyDescent="0.25">
      <c r="C15619"/>
      <c r="D15619"/>
    </row>
    <row r="15620" spans="3:4" ht="15" x14ac:dyDescent="0.25">
      <c r="C15620"/>
      <c r="D15620"/>
    </row>
    <row r="15621" spans="3:4" ht="15" x14ac:dyDescent="0.25">
      <c r="C15621"/>
      <c r="D15621"/>
    </row>
    <row r="15622" spans="3:4" ht="15" x14ac:dyDescent="0.25">
      <c r="C15622"/>
      <c r="D15622"/>
    </row>
    <row r="15623" spans="3:4" ht="15" x14ac:dyDescent="0.25">
      <c r="C15623"/>
      <c r="D15623"/>
    </row>
    <row r="15624" spans="3:4" ht="15" x14ac:dyDescent="0.25">
      <c r="C15624"/>
      <c r="D15624"/>
    </row>
    <row r="15625" spans="3:4" ht="15" x14ac:dyDescent="0.25">
      <c r="C15625"/>
      <c r="D15625"/>
    </row>
    <row r="15626" spans="3:4" ht="15" x14ac:dyDescent="0.25">
      <c r="C15626"/>
      <c r="D15626"/>
    </row>
    <row r="15627" spans="3:4" ht="15" x14ac:dyDescent="0.25">
      <c r="C15627"/>
      <c r="D15627"/>
    </row>
    <row r="15628" spans="3:4" ht="15" x14ac:dyDescent="0.25">
      <c r="C15628"/>
      <c r="D15628"/>
    </row>
    <row r="15629" spans="3:4" ht="15" x14ac:dyDescent="0.25">
      <c r="C15629"/>
      <c r="D15629"/>
    </row>
    <row r="15630" spans="3:4" ht="15" x14ac:dyDescent="0.25">
      <c r="C15630"/>
      <c r="D15630"/>
    </row>
    <row r="15631" spans="3:4" ht="15" x14ac:dyDescent="0.25">
      <c r="C15631"/>
      <c r="D15631"/>
    </row>
    <row r="15632" spans="3:4" thickBot="1" x14ac:dyDescent="0.3">
      <c r="C15632"/>
      <c r="D15632"/>
    </row>
    <row r="15633" spans="3:4" ht="15" x14ac:dyDescent="0.25">
      <c r="C15633"/>
      <c r="D15633"/>
    </row>
    <row r="15634" spans="3:4" ht="15" x14ac:dyDescent="0.25">
      <c r="C15634"/>
      <c r="D15634"/>
    </row>
    <row r="15635" spans="3:4" ht="15" x14ac:dyDescent="0.25">
      <c r="C15635"/>
      <c r="D15635"/>
    </row>
    <row r="15636" spans="3:4" ht="15" x14ac:dyDescent="0.25">
      <c r="C15636"/>
      <c r="D15636"/>
    </row>
    <row r="15637" spans="3:4" ht="15" x14ac:dyDescent="0.25">
      <c r="C15637"/>
      <c r="D15637"/>
    </row>
    <row r="15638" spans="3:4" ht="15" x14ac:dyDescent="0.25">
      <c r="C15638"/>
      <c r="D15638"/>
    </row>
    <row r="15639" spans="3:4" ht="15" x14ac:dyDescent="0.25">
      <c r="C15639"/>
      <c r="D15639"/>
    </row>
    <row r="15640" spans="3:4" ht="15" x14ac:dyDescent="0.25">
      <c r="C15640"/>
      <c r="D15640"/>
    </row>
    <row r="15641" spans="3:4" ht="15" x14ac:dyDescent="0.25">
      <c r="C15641"/>
      <c r="D15641"/>
    </row>
    <row r="15642" spans="3:4" ht="15" x14ac:dyDescent="0.25">
      <c r="C15642"/>
      <c r="D15642"/>
    </row>
    <row r="15643" spans="3:4" ht="15" x14ac:dyDescent="0.25">
      <c r="C15643"/>
      <c r="D15643"/>
    </row>
    <row r="15644" spans="3:4" ht="15" x14ac:dyDescent="0.25">
      <c r="C15644"/>
      <c r="D15644"/>
    </row>
    <row r="15645" spans="3:4" ht="15" x14ac:dyDescent="0.25">
      <c r="C15645"/>
      <c r="D15645"/>
    </row>
    <row r="15646" spans="3:4" ht="15" x14ac:dyDescent="0.25">
      <c r="C15646"/>
      <c r="D15646"/>
    </row>
    <row r="15647" spans="3:4" ht="15" x14ac:dyDescent="0.25">
      <c r="C15647"/>
      <c r="D15647"/>
    </row>
    <row r="15648" spans="3:4" ht="15" x14ac:dyDescent="0.25">
      <c r="C15648"/>
      <c r="D15648"/>
    </row>
    <row r="15649" spans="3:4" ht="15" x14ac:dyDescent="0.25">
      <c r="C15649"/>
      <c r="D15649"/>
    </row>
    <row r="15650" spans="3:4" ht="15" x14ac:dyDescent="0.25">
      <c r="C15650"/>
      <c r="D15650"/>
    </row>
    <row r="15651" spans="3:4" ht="15" x14ac:dyDescent="0.25">
      <c r="C15651"/>
      <c r="D15651"/>
    </row>
    <row r="15652" spans="3:4" ht="15" x14ac:dyDescent="0.25">
      <c r="C15652"/>
      <c r="D15652"/>
    </row>
    <row r="15653" spans="3:4" ht="15" x14ac:dyDescent="0.25">
      <c r="C15653"/>
      <c r="D15653"/>
    </row>
    <row r="15654" spans="3:4" ht="15" x14ac:dyDescent="0.25">
      <c r="C15654"/>
      <c r="D15654"/>
    </row>
    <row r="15655" spans="3:4" ht="15" x14ac:dyDescent="0.25">
      <c r="C15655"/>
      <c r="D15655"/>
    </row>
    <row r="15656" spans="3:4" ht="15" x14ac:dyDescent="0.25">
      <c r="C15656"/>
      <c r="D15656"/>
    </row>
    <row r="15657" spans="3:4" ht="15" x14ac:dyDescent="0.25">
      <c r="C15657"/>
      <c r="D15657"/>
    </row>
    <row r="15658" spans="3:4" ht="15" x14ac:dyDescent="0.25">
      <c r="C15658"/>
      <c r="D15658"/>
    </row>
    <row r="15659" spans="3:4" ht="15" x14ac:dyDescent="0.25">
      <c r="C15659"/>
      <c r="D15659"/>
    </row>
    <row r="15660" spans="3:4" ht="15" x14ac:dyDescent="0.25">
      <c r="C15660"/>
      <c r="D15660"/>
    </row>
    <row r="15661" spans="3:4" thickBot="1" x14ac:dyDescent="0.3">
      <c r="C15661"/>
      <c r="D15661"/>
    </row>
    <row r="15662" spans="3:4" thickBot="1" x14ac:dyDescent="0.3">
      <c r="C15662"/>
      <c r="D15662"/>
    </row>
    <row r="15663" spans="3:4" ht="15" x14ac:dyDescent="0.25">
      <c r="C15663"/>
      <c r="D15663"/>
    </row>
    <row r="15664" spans="3:4" thickBot="1" x14ac:dyDescent="0.3">
      <c r="C15664"/>
      <c r="D15664"/>
    </row>
    <row r="15665" spans="3:4" ht="15" x14ac:dyDescent="0.25">
      <c r="C15665"/>
      <c r="D15665"/>
    </row>
    <row r="15666" spans="3:4" ht="15" x14ac:dyDescent="0.25">
      <c r="C15666"/>
      <c r="D15666"/>
    </row>
    <row r="15667" spans="3:4" ht="15" x14ac:dyDescent="0.25">
      <c r="C15667"/>
      <c r="D15667"/>
    </row>
    <row r="15668" spans="3:4" ht="15" x14ac:dyDescent="0.25">
      <c r="C15668"/>
      <c r="D15668"/>
    </row>
    <row r="15669" spans="3:4" ht="15" x14ac:dyDescent="0.25">
      <c r="C15669"/>
      <c r="D15669"/>
    </row>
    <row r="15670" spans="3:4" ht="15" x14ac:dyDescent="0.25">
      <c r="C15670"/>
      <c r="D15670"/>
    </row>
    <row r="15671" spans="3:4" ht="15" x14ac:dyDescent="0.25">
      <c r="C15671"/>
      <c r="D15671"/>
    </row>
    <row r="15672" spans="3:4" ht="15" x14ac:dyDescent="0.25">
      <c r="C15672"/>
      <c r="D15672"/>
    </row>
    <row r="15673" spans="3:4" ht="15" x14ac:dyDescent="0.25">
      <c r="C15673"/>
      <c r="D15673"/>
    </row>
    <row r="15674" spans="3:4" ht="15" x14ac:dyDescent="0.25">
      <c r="C15674"/>
      <c r="D15674"/>
    </row>
    <row r="15675" spans="3:4" ht="15" x14ac:dyDescent="0.25">
      <c r="C15675"/>
      <c r="D15675"/>
    </row>
    <row r="15676" spans="3:4" ht="15" x14ac:dyDescent="0.25">
      <c r="C15676"/>
      <c r="D15676"/>
    </row>
    <row r="15677" spans="3:4" ht="15" x14ac:dyDescent="0.25">
      <c r="C15677"/>
      <c r="D15677"/>
    </row>
    <row r="15678" spans="3:4" ht="15" x14ac:dyDescent="0.25">
      <c r="C15678"/>
      <c r="D15678"/>
    </row>
    <row r="15679" spans="3:4" ht="15" x14ac:dyDescent="0.25">
      <c r="C15679"/>
      <c r="D15679"/>
    </row>
    <row r="15680" spans="3:4" ht="15" x14ac:dyDescent="0.25">
      <c r="C15680"/>
      <c r="D15680"/>
    </row>
    <row r="15681" spans="3:4" ht="15" x14ac:dyDescent="0.25">
      <c r="C15681"/>
      <c r="D15681"/>
    </row>
    <row r="15682" spans="3:4" ht="15" x14ac:dyDescent="0.25">
      <c r="C15682"/>
      <c r="D15682"/>
    </row>
    <row r="15683" spans="3:4" ht="15" x14ac:dyDescent="0.25">
      <c r="C15683"/>
      <c r="D15683"/>
    </row>
    <row r="15684" spans="3:4" ht="15" x14ac:dyDescent="0.25">
      <c r="C15684"/>
      <c r="D15684"/>
    </row>
    <row r="15685" spans="3:4" ht="15" x14ac:dyDescent="0.25">
      <c r="C15685"/>
      <c r="D15685"/>
    </row>
    <row r="15686" spans="3:4" ht="15" x14ac:dyDescent="0.25">
      <c r="C15686"/>
      <c r="D15686"/>
    </row>
    <row r="15687" spans="3:4" ht="15" x14ac:dyDescent="0.25">
      <c r="C15687"/>
      <c r="D15687"/>
    </row>
    <row r="15688" spans="3:4" ht="15" x14ac:dyDescent="0.25">
      <c r="C15688"/>
      <c r="D15688"/>
    </row>
    <row r="15689" spans="3:4" ht="15" x14ac:dyDescent="0.25">
      <c r="C15689"/>
      <c r="D15689"/>
    </row>
    <row r="15690" spans="3:4" ht="15" x14ac:dyDescent="0.25">
      <c r="C15690"/>
      <c r="D15690"/>
    </row>
    <row r="15691" spans="3:4" ht="15" x14ac:dyDescent="0.25">
      <c r="C15691"/>
      <c r="D15691"/>
    </row>
    <row r="15692" spans="3:4" ht="15" x14ac:dyDescent="0.25">
      <c r="C15692"/>
      <c r="D15692"/>
    </row>
    <row r="15693" spans="3:4" ht="15" x14ac:dyDescent="0.25">
      <c r="C15693"/>
      <c r="D15693"/>
    </row>
    <row r="15694" spans="3:4" ht="15" x14ac:dyDescent="0.25">
      <c r="C15694"/>
      <c r="D15694"/>
    </row>
    <row r="15695" spans="3:4" ht="15" x14ac:dyDescent="0.25">
      <c r="C15695"/>
      <c r="D15695"/>
    </row>
    <row r="15696" spans="3:4" ht="15" x14ac:dyDescent="0.25">
      <c r="C15696"/>
      <c r="D15696"/>
    </row>
    <row r="15697" spans="3:4" ht="15" x14ac:dyDescent="0.25">
      <c r="C15697"/>
      <c r="D15697"/>
    </row>
    <row r="15698" spans="3:4" ht="15" x14ac:dyDescent="0.25">
      <c r="C15698"/>
      <c r="D15698"/>
    </row>
    <row r="15699" spans="3:4" ht="15" x14ac:dyDescent="0.25">
      <c r="C15699"/>
      <c r="D15699"/>
    </row>
    <row r="15700" spans="3:4" ht="15" x14ac:dyDescent="0.25">
      <c r="C15700"/>
      <c r="D15700"/>
    </row>
    <row r="15701" spans="3:4" ht="15" x14ac:dyDescent="0.25">
      <c r="C15701"/>
      <c r="D15701"/>
    </row>
    <row r="15702" spans="3:4" ht="15" x14ac:dyDescent="0.25">
      <c r="C15702"/>
      <c r="D15702"/>
    </row>
    <row r="15703" spans="3:4" ht="15" x14ac:dyDescent="0.25">
      <c r="C15703"/>
      <c r="D15703"/>
    </row>
    <row r="15704" spans="3:4" ht="15" x14ac:dyDescent="0.25">
      <c r="C15704"/>
      <c r="D15704"/>
    </row>
    <row r="15705" spans="3:4" ht="15" x14ac:dyDescent="0.25">
      <c r="C15705"/>
      <c r="D15705"/>
    </row>
    <row r="15706" spans="3:4" ht="15" x14ac:dyDescent="0.25">
      <c r="C15706"/>
      <c r="D15706"/>
    </row>
    <row r="15707" spans="3:4" ht="15" x14ac:dyDescent="0.25">
      <c r="C15707"/>
      <c r="D15707"/>
    </row>
    <row r="15708" spans="3:4" ht="15" x14ac:dyDescent="0.25">
      <c r="C15708"/>
      <c r="D15708"/>
    </row>
    <row r="15709" spans="3:4" ht="15" x14ac:dyDescent="0.25">
      <c r="C15709"/>
      <c r="D15709"/>
    </row>
    <row r="15710" spans="3:4" ht="15" x14ac:dyDescent="0.25">
      <c r="C15710"/>
      <c r="D15710"/>
    </row>
    <row r="15711" spans="3:4" ht="15" x14ac:dyDescent="0.25">
      <c r="C15711"/>
      <c r="D15711"/>
    </row>
    <row r="15712" spans="3:4" ht="15" x14ac:dyDescent="0.25">
      <c r="C15712"/>
      <c r="D15712"/>
    </row>
    <row r="15713" spans="3:4" ht="15" x14ac:dyDescent="0.25">
      <c r="C15713"/>
      <c r="D15713"/>
    </row>
    <row r="15714" spans="3:4" thickBot="1" x14ac:dyDescent="0.3">
      <c r="C15714"/>
      <c r="D15714"/>
    </row>
    <row r="15715" spans="3:4" ht="15" x14ac:dyDescent="0.25">
      <c r="C15715"/>
      <c r="D15715"/>
    </row>
    <row r="15716" spans="3:4" ht="15" x14ac:dyDescent="0.25">
      <c r="C15716"/>
      <c r="D15716"/>
    </row>
    <row r="15717" spans="3:4" ht="15" x14ac:dyDescent="0.25">
      <c r="C15717"/>
      <c r="D15717"/>
    </row>
    <row r="15718" spans="3:4" ht="15" x14ac:dyDescent="0.25">
      <c r="C15718"/>
      <c r="D15718"/>
    </row>
    <row r="15719" spans="3:4" ht="15" x14ac:dyDescent="0.25">
      <c r="C15719"/>
      <c r="D15719"/>
    </row>
    <row r="15720" spans="3:4" ht="15" x14ac:dyDescent="0.25">
      <c r="C15720"/>
      <c r="D15720"/>
    </row>
    <row r="15721" spans="3:4" ht="15" x14ac:dyDescent="0.25">
      <c r="C15721"/>
      <c r="D15721"/>
    </row>
    <row r="15722" spans="3:4" ht="15" x14ac:dyDescent="0.25">
      <c r="C15722"/>
      <c r="D15722"/>
    </row>
    <row r="15723" spans="3:4" ht="15" x14ac:dyDescent="0.25">
      <c r="C15723"/>
      <c r="D15723"/>
    </row>
    <row r="15724" spans="3:4" ht="15" x14ac:dyDescent="0.25">
      <c r="C15724"/>
      <c r="D15724"/>
    </row>
    <row r="15725" spans="3:4" ht="15" x14ac:dyDescent="0.25">
      <c r="C15725"/>
      <c r="D15725"/>
    </row>
    <row r="15726" spans="3:4" ht="15" x14ac:dyDescent="0.25">
      <c r="C15726"/>
      <c r="D15726"/>
    </row>
    <row r="15727" spans="3:4" ht="15" x14ac:dyDescent="0.25">
      <c r="C15727"/>
      <c r="D15727"/>
    </row>
    <row r="15728" spans="3:4" ht="15" x14ac:dyDescent="0.25">
      <c r="C15728"/>
      <c r="D15728"/>
    </row>
    <row r="15729" spans="3:4" ht="15" x14ac:dyDescent="0.25">
      <c r="C15729"/>
      <c r="D15729"/>
    </row>
    <row r="15730" spans="3:4" ht="15" x14ac:dyDescent="0.25">
      <c r="C15730"/>
      <c r="D15730"/>
    </row>
    <row r="15731" spans="3:4" ht="15" x14ac:dyDescent="0.25">
      <c r="C15731"/>
      <c r="D15731"/>
    </row>
    <row r="15732" spans="3:4" ht="15" x14ac:dyDescent="0.25">
      <c r="C15732"/>
      <c r="D15732"/>
    </row>
    <row r="15733" spans="3:4" ht="15" x14ac:dyDescent="0.25">
      <c r="C15733"/>
      <c r="D15733"/>
    </row>
    <row r="15734" spans="3:4" ht="15" x14ac:dyDescent="0.25">
      <c r="C15734"/>
      <c r="D15734"/>
    </row>
    <row r="15735" spans="3:4" ht="15" x14ac:dyDescent="0.25">
      <c r="C15735"/>
      <c r="D15735"/>
    </row>
    <row r="15736" spans="3:4" ht="15" x14ac:dyDescent="0.25">
      <c r="C15736"/>
      <c r="D15736"/>
    </row>
    <row r="15737" spans="3:4" ht="15" x14ac:dyDescent="0.25">
      <c r="C15737"/>
      <c r="D15737"/>
    </row>
    <row r="15738" spans="3:4" ht="15" x14ac:dyDescent="0.25">
      <c r="C15738"/>
      <c r="D15738"/>
    </row>
    <row r="15739" spans="3:4" ht="15" x14ac:dyDescent="0.25">
      <c r="C15739"/>
      <c r="D15739"/>
    </row>
    <row r="15740" spans="3:4" ht="15" x14ac:dyDescent="0.25">
      <c r="C15740"/>
      <c r="D15740"/>
    </row>
    <row r="15741" spans="3:4" ht="15" x14ac:dyDescent="0.25">
      <c r="C15741"/>
      <c r="D15741"/>
    </row>
    <row r="15742" spans="3:4" ht="15" x14ac:dyDescent="0.25">
      <c r="C15742"/>
      <c r="D15742"/>
    </row>
    <row r="15743" spans="3:4" ht="15" x14ac:dyDescent="0.25">
      <c r="C15743"/>
      <c r="D15743"/>
    </row>
    <row r="15744" spans="3:4" ht="15" x14ac:dyDescent="0.25">
      <c r="C15744"/>
      <c r="D15744"/>
    </row>
    <row r="15745" spans="3:4" ht="15" x14ac:dyDescent="0.25">
      <c r="C15745"/>
      <c r="D15745"/>
    </row>
    <row r="15746" spans="3:4" ht="15" x14ac:dyDescent="0.25">
      <c r="C15746"/>
      <c r="D15746"/>
    </row>
    <row r="15747" spans="3:4" ht="15" x14ac:dyDescent="0.25">
      <c r="C15747"/>
      <c r="D15747"/>
    </row>
    <row r="15748" spans="3:4" ht="15" x14ac:dyDescent="0.25">
      <c r="C15748"/>
      <c r="D15748"/>
    </row>
    <row r="15749" spans="3:4" ht="15" x14ac:dyDescent="0.25">
      <c r="C15749"/>
      <c r="D15749"/>
    </row>
    <row r="15750" spans="3:4" ht="15" x14ac:dyDescent="0.25">
      <c r="C15750"/>
      <c r="D15750"/>
    </row>
    <row r="15751" spans="3:4" ht="15" x14ac:dyDescent="0.25">
      <c r="C15751"/>
      <c r="D15751"/>
    </row>
    <row r="15752" spans="3:4" ht="15" x14ac:dyDescent="0.25">
      <c r="C15752"/>
      <c r="D15752"/>
    </row>
    <row r="15753" spans="3:4" ht="15" x14ac:dyDescent="0.25">
      <c r="C15753"/>
      <c r="D15753"/>
    </row>
    <row r="15754" spans="3:4" ht="15" x14ac:dyDescent="0.25">
      <c r="C15754"/>
      <c r="D15754"/>
    </row>
    <row r="15755" spans="3:4" ht="15" x14ac:dyDescent="0.25">
      <c r="C15755"/>
      <c r="D15755"/>
    </row>
    <row r="15756" spans="3:4" ht="15" x14ac:dyDescent="0.25">
      <c r="C15756"/>
      <c r="D15756"/>
    </row>
    <row r="15757" spans="3:4" ht="15" x14ac:dyDescent="0.25">
      <c r="C15757"/>
      <c r="D15757"/>
    </row>
    <row r="15758" spans="3:4" ht="15" x14ac:dyDescent="0.25">
      <c r="C15758"/>
      <c r="D15758"/>
    </row>
    <row r="15759" spans="3:4" ht="15" x14ac:dyDescent="0.25">
      <c r="C15759"/>
      <c r="D15759"/>
    </row>
    <row r="15760" spans="3:4" ht="15" x14ac:dyDescent="0.25">
      <c r="C15760"/>
      <c r="D15760"/>
    </row>
    <row r="15761" spans="3:4" ht="15" x14ac:dyDescent="0.25">
      <c r="C15761"/>
      <c r="D15761"/>
    </row>
    <row r="15762" spans="3:4" ht="15" x14ac:dyDescent="0.25">
      <c r="C15762"/>
      <c r="D15762"/>
    </row>
    <row r="15763" spans="3:4" ht="15" x14ac:dyDescent="0.25">
      <c r="C15763"/>
      <c r="D15763"/>
    </row>
    <row r="15764" spans="3:4" thickBot="1" x14ac:dyDescent="0.3">
      <c r="C15764"/>
      <c r="D15764"/>
    </row>
    <row r="15765" spans="3:4" ht="15" x14ac:dyDescent="0.25">
      <c r="C15765"/>
      <c r="D15765"/>
    </row>
    <row r="15766" spans="3:4" ht="15" x14ac:dyDescent="0.25">
      <c r="C15766"/>
      <c r="D15766"/>
    </row>
    <row r="15767" spans="3:4" ht="15" x14ac:dyDescent="0.25">
      <c r="C15767"/>
      <c r="D15767"/>
    </row>
    <row r="15768" spans="3:4" ht="15" x14ac:dyDescent="0.25">
      <c r="C15768"/>
      <c r="D15768"/>
    </row>
    <row r="15769" spans="3:4" ht="15" x14ac:dyDescent="0.25">
      <c r="C15769"/>
      <c r="D15769"/>
    </row>
    <row r="15770" spans="3:4" ht="15" x14ac:dyDescent="0.25">
      <c r="C15770"/>
      <c r="D15770"/>
    </row>
    <row r="15771" spans="3:4" ht="15" x14ac:dyDescent="0.25">
      <c r="C15771"/>
      <c r="D15771"/>
    </row>
    <row r="15772" spans="3:4" ht="15" x14ac:dyDescent="0.25">
      <c r="C15772"/>
      <c r="D15772"/>
    </row>
    <row r="15773" spans="3:4" ht="15" x14ac:dyDescent="0.25">
      <c r="C15773"/>
      <c r="D15773"/>
    </row>
    <row r="15774" spans="3:4" ht="15" x14ac:dyDescent="0.25">
      <c r="C15774"/>
      <c r="D15774"/>
    </row>
    <row r="15775" spans="3:4" ht="15" x14ac:dyDescent="0.25">
      <c r="C15775"/>
      <c r="D15775"/>
    </row>
    <row r="15776" spans="3:4" ht="15" x14ac:dyDescent="0.25">
      <c r="C15776"/>
      <c r="D15776"/>
    </row>
    <row r="15777" spans="3:4" ht="15" x14ac:dyDescent="0.25">
      <c r="C15777"/>
      <c r="D15777"/>
    </row>
    <row r="15778" spans="3:4" ht="15" x14ac:dyDescent="0.25">
      <c r="C15778"/>
      <c r="D15778"/>
    </row>
    <row r="15779" spans="3:4" ht="15" x14ac:dyDescent="0.25">
      <c r="C15779"/>
      <c r="D15779"/>
    </row>
    <row r="15780" spans="3:4" ht="15" x14ac:dyDescent="0.25">
      <c r="C15780"/>
      <c r="D15780"/>
    </row>
    <row r="15781" spans="3:4" ht="15" x14ac:dyDescent="0.25">
      <c r="C15781"/>
      <c r="D15781"/>
    </row>
    <row r="15782" spans="3:4" ht="15" x14ac:dyDescent="0.25">
      <c r="C15782"/>
      <c r="D15782"/>
    </row>
    <row r="15783" spans="3:4" ht="15" x14ac:dyDescent="0.25">
      <c r="C15783"/>
      <c r="D15783"/>
    </row>
    <row r="15784" spans="3:4" ht="15" x14ac:dyDescent="0.25">
      <c r="C15784"/>
      <c r="D15784"/>
    </row>
    <row r="15785" spans="3:4" ht="15" x14ac:dyDescent="0.25">
      <c r="C15785"/>
      <c r="D15785"/>
    </row>
    <row r="15786" spans="3:4" ht="15" x14ac:dyDescent="0.25">
      <c r="C15786"/>
      <c r="D15786"/>
    </row>
    <row r="15787" spans="3:4" ht="15" x14ac:dyDescent="0.25">
      <c r="C15787"/>
      <c r="D15787"/>
    </row>
    <row r="15788" spans="3:4" ht="15" x14ac:dyDescent="0.25">
      <c r="C15788"/>
      <c r="D15788"/>
    </row>
    <row r="15789" spans="3:4" ht="15" x14ac:dyDescent="0.25">
      <c r="C15789"/>
      <c r="D15789"/>
    </row>
    <row r="15790" spans="3:4" ht="15" x14ac:dyDescent="0.25">
      <c r="C15790"/>
      <c r="D15790"/>
    </row>
    <row r="15791" spans="3:4" ht="15" x14ac:dyDescent="0.25">
      <c r="C15791"/>
      <c r="D15791"/>
    </row>
    <row r="15792" spans="3:4" ht="15" x14ac:dyDescent="0.25">
      <c r="C15792"/>
      <c r="D15792"/>
    </row>
    <row r="15793" spans="3:4" ht="15" x14ac:dyDescent="0.25">
      <c r="C15793"/>
      <c r="D15793"/>
    </row>
    <row r="15794" spans="3:4" ht="15" x14ac:dyDescent="0.25">
      <c r="C15794"/>
      <c r="D15794"/>
    </row>
    <row r="15795" spans="3:4" ht="15" x14ac:dyDescent="0.25">
      <c r="C15795"/>
      <c r="D15795"/>
    </row>
    <row r="15796" spans="3:4" ht="15" x14ac:dyDescent="0.25">
      <c r="C15796"/>
      <c r="D15796"/>
    </row>
    <row r="15797" spans="3:4" ht="15" x14ac:dyDescent="0.25">
      <c r="C15797"/>
      <c r="D15797"/>
    </row>
    <row r="15798" spans="3:4" ht="15" x14ac:dyDescent="0.25">
      <c r="C15798"/>
      <c r="D15798"/>
    </row>
    <row r="15799" spans="3:4" ht="15" x14ac:dyDescent="0.25">
      <c r="C15799"/>
      <c r="D15799"/>
    </row>
    <row r="15800" spans="3:4" ht="15" x14ac:dyDescent="0.25">
      <c r="C15800"/>
      <c r="D15800"/>
    </row>
    <row r="15801" spans="3:4" ht="15" x14ac:dyDescent="0.25">
      <c r="C15801"/>
      <c r="D15801"/>
    </row>
    <row r="15802" spans="3:4" ht="15" x14ac:dyDescent="0.25">
      <c r="C15802"/>
      <c r="D15802"/>
    </row>
    <row r="15803" spans="3:4" ht="15" x14ac:dyDescent="0.25">
      <c r="C15803"/>
      <c r="D15803"/>
    </row>
    <row r="15804" spans="3:4" ht="15" x14ac:dyDescent="0.25">
      <c r="C15804"/>
      <c r="D15804"/>
    </row>
    <row r="15805" spans="3:4" ht="15" x14ac:dyDescent="0.25">
      <c r="C15805"/>
      <c r="D15805"/>
    </row>
    <row r="15806" spans="3:4" ht="15" x14ac:dyDescent="0.25">
      <c r="C15806"/>
      <c r="D15806"/>
    </row>
    <row r="15807" spans="3:4" ht="15" x14ac:dyDescent="0.25">
      <c r="C15807"/>
      <c r="D15807"/>
    </row>
    <row r="15808" spans="3:4" ht="15" x14ac:dyDescent="0.25">
      <c r="C15808"/>
      <c r="D15808"/>
    </row>
    <row r="15809" spans="3:4" ht="15" x14ac:dyDescent="0.25">
      <c r="C15809"/>
      <c r="D15809"/>
    </row>
    <row r="15810" spans="3:4" ht="15" x14ac:dyDescent="0.25">
      <c r="C15810"/>
      <c r="D15810"/>
    </row>
    <row r="15811" spans="3:4" ht="15" x14ac:dyDescent="0.25">
      <c r="C15811"/>
      <c r="D15811"/>
    </row>
    <row r="15812" spans="3:4" ht="15" x14ac:dyDescent="0.25">
      <c r="C15812"/>
      <c r="D15812"/>
    </row>
    <row r="15813" spans="3:4" ht="15" x14ac:dyDescent="0.25">
      <c r="C15813"/>
      <c r="D15813"/>
    </row>
    <row r="15814" spans="3:4" thickBot="1" x14ac:dyDescent="0.3">
      <c r="C15814"/>
      <c r="D15814"/>
    </row>
    <row r="15815" spans="3:4" ht="15" x14ac:dyDescent="0.25">
      <c r="C15815"/>
      <c r="D15815"/>
    </row>
    <row r="15816" spans="3:4" ht="15" x14ac:dyDescent="0.25">
      <c r="C15816"/>
      <c r="D15816"/>
    </row>
    <row r="15817" spans="3:4" ht="15" x14ac:dyDescent="0.25">
      <c r="C15817"/>
      <c r="D15817"/>
    </row>
    <row r="15818" spans="3:4" ht="15" x14ac:dyDescent="0.25">
      <c r="C15818"/>
      <c r="D15818"/>
    </row>
    <row r="15819" spans="3:4" ht="15" x14ac:dyDescent="0.25">
      <c r="C15819"/>
      <c r="D15819"/>
    </row>
    <row r="15820" spans="3:4" ht="15" x14ac:dyDescent="0.25">
      <c r="C15820"/>
      <c r="D15820"/>
    </row>
    <row r="15821" spans="3:4" ht="15" x14ac:dyDescent="0.25">
      <c r="C15821"/>
      <c r="D15821"/>
    </row>
    <row r="15822" spans="3:4" ht="15" x14ac:dyDescent="0.25">
      <c r="C15822"/>
      <c r="D15822"/>
    </row>
    <row r="15823" spans="3:4" ht="15" x14ac:dyDescent="0.25">
      <c r="C15823"/>
      <c r="D15823"/>
    </row>
    <row r="15824" spans="3:4" ht="15" x14ac:dyDescent="0.25">
      <c r="C15824"/>
      <c r="D15824"/>
    </row>
    <row r="15825" spans="3:4" ht="15" x14ac:dyDescent="0.25">
      <c r="C15825"/>
      <c r="D15825"/>
    </row>
    <row r="15826" spans="3:4" ht="15" x14ac:dyDescent="0.25">
      <c r="C15826"/>
      <c r="D15826"/>
    </row>
    <row r="15827" spans="3:4" ht="15" x14ac:dyDescent="0.25">
      <c r="C15827"/>
      <c r="D15827"/>
    </row>
    <row r="15828" spans="3:4" ht="15" x14ac:dyDescent="0.25">
      <c r="C15828"/>
      <c r="D15828"/>
    </row>
    <row r="15829" spans="3:4" ht="15" x14ac:dyDescent="0.25">
      <c r="C15829"/>
      <c r="D15829"/>
    </row>
    <row r="15830" spans="3:4" ht="15" x14ac:dyDescent="0.25">
      <c r="C15830"/>
      <c r="D15830"/>
    </row>
    <row r="15831" spans="3:4" ht="15" x14ac:dyDescent="0.25">
      <c r="C15831"/>
      <c r="D15831"/>
    </row>
    <row r="15832" spans="3:4" ht="15" x14ac:dyDescent="0.25">
      <c r="C15832"/>
      <c r="D15832"/>
    </row>
    <row r="15833" spans="3:4" ht="15" x14ac:dyDescent="0.25">
      <c r="C15833"/>
      <c r="D15833"/>
    </row>
    <row r="15834" spans="3:4" ht="15" x14ac:dyDescent="0.25">
      <c r="C15834"/>
      <c r="D15834"/>
    </row>
    <row r="15835" spans="3:4" ht="15" x14ac:dyDescent="0.25">
      <c r="C15835"/>
      <c r="D15835"/>
    </row>
    <row r="15836" spans="3:4" ht="15" x14ac:dyDescent="0.25">
      <c r="C15836"/>
      <c r="D15836"/>
    </row>
    <row r="15837" spans="3:4" ht="15" x14ac:dyDescent="0.25">
      <c r="C15837"/>
      <c r="D15837"/>
    </row>
    <row r="15838" spans="3:4" ht="15" x14ac:dyDescent="0.25">
      <c r="C15838"/>
      <c r="D15838"/>
    </row>
    <row r="15839" spans="3:4" ht="15" x14ac:dyDescent="0.25">
      <c r="C15839"/>
      <c r="D15839"/>
    </row>
    <row r="15840" spans="3:4" ht="15" x14ac:dyDescent="0.25">
      <c r="C15840"/>
      <c r="D15840"/>
    </row>
    <row r="15841" spans="3:4" ht="15" x14ac:dyDescent="0.25">
      <c r="C15841"/>
      <c r="D15841"/>
    </row>
    <row r="15842" spans="3:4" ht="15" x14ac:dyDescent="0.25">
      <c r="C15842"/>
      <c r="D15842"/>
    </row>
    <row r="15843" spans="3:4" thickBot="1" x14ac:dyDescent="0.3">
      <c r="C15843"/>
      <c r="D15843"/>
    </row>
    <row r="15844" spans="3:4" thickBot="1" x14ac:dyDescent="0.3">
      <c r="C15844"/>
      <c r="D15844"/>
    </row>
    <row r="15845" spans="3:4" ht="15" x14ac:dyDescent="0.25">
      <c r="C15845"/>
      <c r="D15845"/>
    </row>
    <row r="15846" spans="3:4" thickBot="1" x14ac:dyDescent="0.3">
      <c r="C15846"/>
      <c r="D15846"/>
    </row>
    <row r="15847" spans="3:4" ht="15" x14ac:dyDescent="0.25">
      <c r="C15847"/>
      <c r="D15847"/>
    </row>
    <row r="15848" spans="3:4" ht="15" x14ac:dyDescent="0.25">
      <c r="C15848"/>
      <c r="D15848"/>
    </row>
    <row r="15849" spans="3:4" ht="15" x14ac:dyDescent="0.25">
      <c r="C15849"/>
      <c r="D15849"/>
    </row>
    <row r="15850" spans="3:4" ht="15" x14ac:dyDescent="0.25">
      <c r="C15850"/>
      <c r="D15850"/>
    </row>
    <row r="15851" spans="3:4" ht="15" x14ac:dyDescent="0.25">
      <c r="C15851"/>
      <c r="D15851"/>
    </row>
    <row r="15852" spans="3:4" ht="15" x14ac:dyDescent="0.25">
      <c r="C15852"/>
      <c r="D15852"/>
    </row>
    <row r="15853" spans="3:4" ht="15" x14ac:dyDescent="0.25">
      <c r="C15853"/>
      <c r="D15853"/>
    </row>
    <row r="15854" spans="3:4" ht="15" x14ac:dyDescent="0.25">
      <c r="C15854"/>
      <c r="D15854"/>
    </row>
    <row r="15855" spans="3:4" ht="15" x14ac:dyDescent="0.25">
      <c r="C15855"/>
      <c r="D15855"/>
    </row>
    <row r="15856" spans="3:4" ht="15" x14ac:dyDescent="0.25">
      <c r="C15856"/>
      <c r="D15856"/>
    </row>
    <row r="15857" spans="3:4" ht="15" x14ac:dyDescent="0.25">
      <c r="C15857"/>
      <c r="D15857"/>
    </row>
    <row r="15858" spans="3:4" ht="15" x14ac:dyDescent="0.25">
      <c r="C15858"/>
      <c r="D15858"/>
    </row>
    <row r="15859" spans="3:4" ht="15" x14ac:dyDescent="0.25">
      <c r="C15859"/>
      <c r="D15859"/>
    </row>
    <row r="15860" spans="3:4" ht="15" x14ac:dyDescent="0.25">
      <c r="C15860"/>
      <c r="D15860"/>
    </row>
    <row r="15861" spans="3:4" ht="15" x14ac:dyDescent="0.25">
      <c r="C15861"/>
      <c r="D15861"/>
    </row>
    <row r="15862" spans="3:4" ht="15" x14ac:dyDescent="0.25">
      <c r="C15862"/>
      <c r="D15862"/>
    </row>
    <row r="15863" spans="3:4" ht="15" x14ac:dyDescent="0.25">
      <c r="C15863"/>
      <c r="D15863"/>
    </row>
    <row r="15864" spans="3:4" ht="15" x14ac:dyDescent="0.25">
      <c r="C15864"/>
      <c r="D15864"/>
    </row>
    <row r="15865" spans="3:4" ht="15" x14ac:dyDescent="0.25">
      <c r="C15865"/>
      <c r="D15865"/>
    </row>
    <row r="15866" spans="3:4" ht="15" x14ac:dyDescent="0.25">
      <c r="C15866"/>
      <c r="D15866"/>
    </row>
    <row r="15867" spans="3:4" ht="15" x14ac:dyDescent="0.25">
      <c r="C15867"/>
      <c r="D15867"/>
    </row>
    <row r="15868" spans="3:4" ht="15" x14ac:dyDescent="0.25">
      <c r="C15868"/>
      <c r="D15868"/>
    </row>
    <row r="15869" spans="3:4" ht="15" x14ac:dyDescent="0.25">
      <c r="C15869"/>
      <c r="D15869"/>
    </row>
    <row r="15870" spans="3:4" ht="15" x14ac:dyDescent="0.25">
      <c r="C15870"/>
      <c r="D15870"/>
    </row>
    <row r="15871" spans="3:4" ht="15" x14ac:dyDescent="0.25">
      <c r="C15871"/>
      <c r="D15871"/>
    </row>
    <row r="15872" spans="3:4" ht="15" x14ac:dyDescent="0.25">
      <c r="C15872"/>
      <c r="D15872"/>
    </row>
    <row r="15873" spans="3:4" ht="15" x14ac:dyDescent="0.25">
      <c r="C15873"/>
      <c r="D15873"/>
    </row>
    <row r="15874" spans="3:4" ht="15" x14ac:dyDescent="0.25">
      <c r="C15874"/>
      <c r="D15874"/>
    </row>
    <row r="15875" spans="3:4" ht="15" x14ac:dyDescent="0.25">
      <c r="C15875"/>
      <c r="D15875"/>
    </row>
    <row r="15876" spans="3:4" ht="15" x14ac:dyDescent="0.25">
      <c r="C15876"/>
      <c r="D15876"/>
    </row>
    <row r="15877" spans="3:4" ht="15" x14ac:dyDescent="0.25">
      <c r="C15877"/>
      <c r="D15877"/>
    </row>
    <row r="15878" spans="3:4" ht="15" x14ac:dyDescent="0.25">
      <c r="C15878"/>
      <c r="D15878"/>
    </row>
    <row r="15879" spans="3:4" ht="15" x14ac:dyDescent="0.25">
      <c r="C15879"/>
      <c r="D15879"/>
    </row>
    <row r="15880" spans="3:4" ht="15" x14ac:dyDescent="0.25">
      <c r="C15880"/>
      <c r="D15880"/>
    </row>
    <row r="15881" spans="3:4" ht="15" x14ac:dyDescent="0.25">
      <c r="C15881"/>
      <c r="D15881"/>
    </row>
    <row r="15882" spans="3:4" ht="15" x14ac:dyDescent="0.25">
      <c r="C15882"/>
      <c r="D15882"/>
    </row>
    <row r="15883" spans="3:4" ht="15" x14ac:dyDescent="0.25">
      <c r="C15883"/>
      <c r="D15883"/>
    </row>
    <row r="15884" spans="3:4" ht="15" x14ac:dyDescent="0.25">
      <c r="C15884"/>
      <c r="D15884"/>
    </row>
    <row r="15885" spans="3:4" ht="15" x14ac:dyDescent="0.25">
      <c r="C15885"/>
      <c r="D15885"/>
    </row>
    <row r="15886" spans="3:4" ht="15" x14ac:dyDescent="0.25">
      <c r="C15886"/>
      <c r="D15886"/>
    </row>
    <row r="15887" spans="3:4" ht="15" x14ac:dyDescent="0.25">
      <c r="C15887"/>
      <c r="D15887"/>
    </row>
    <row r="15888" spans="3:4" ht="15" x14ac:dyDescent="0.25">
      <c r="C15888"/>
      <c r="D15888"/>
    </row>
    <row r="15889" spans="3:4" ht="15" x14ac:dyDescent="0.25">
      <c r="C15889"/>
      <c r="D15889"/>
    </row>
    <row r="15890" spans="3:4" ht="15" x14ac:dyDescent="0.25">
      <c r="C15890"/>
      <c r="D15890"/>
    </row>
    <row r="15891" spans="3:4" ht="15" x14ac:dyDescent="0.25">
      <c r="C15891"/>
      <c r="D15891"/>
    </row>
    <row r="15892" spans="3:4" ht="15" x14ac:dyDescent="0.25">
      <c r="C15892"/>
      <c r="D15892"/>
    </row>
    <row r="15893" spans="3:4" ht="15" x14ac:dyDescent="0.25">
      <c r="C15893"/>
      <c r="D15893"/>
    </row>
    <row r="15894" spans="3:4" ht="15" x14ac:dyDescent="0.25">
      <c r="C15894"/>
      <c r="D15894"/>
    </row>
    <row r="15895" spans="3:4" ht="15" x14ac:dyDescent="0.25">
      <c r="C15895"/>
      <c r="D15895"/>
    </row>
    <row r="15896" spans="3:4" thickBot="1" x14ac:dyDescent="0.3">
      <c r="C15896"/>
      <c r="D15896"/>
    </row>
    <row r="15897" spans="3:4" ht="15" x14ac:dyDescent="0.25">
      <c r="C15897"/>
      <c r="D15897"/>
    </row>
    <row r="15898" spans="3:4" ht="15" x14ac:dyDescent="0.25">
      <c r="C15898"/>
      <c r="D15898"/>
    </row>
    <row r="15899" spans="3:4" ht="15" x14ac:dyDescent="0.25">
      <c r="C15899"/>
      <c r="D15899"/>
    </row>
    <row r="15900" spans="3:4" ht="15" x14ac:dyDescent="0.25">
      <c r="C15900"/>
      <c r="D15900"/>
    </row>
    <row r="15901" spans="3:4" ht="15" x14ac:dyDescent="0.25">
      <c r="C15901"/>
      <c r="D15901"/>
    </row>
    <row r="15902" spans="3:4" ht="15" x14ac:dyDescent="0.25">
      <c r="C15902"/>
      <c r="D15902"/>
    </row>
    <row r="15903" spans="3:4" ht="15" x14ac:dyDescent="0.25">
      <c r="C15903"/>
      <c r="D15903"/>
    </row>
    <row r="15904" spans="3:4" ht="15" x14ac:dyDescent="0.25">
      <c r="C15904"/>
      <c r="D15904"/>
    </row>
    <row r="15905" spans="3:4" ht="15" x14ac:dyDescent="0.25">
      <c r="C15905"/>
      <c r="D15905"/>
    </row>
    <row r="15906" spans="3:4" ht="15" x14ac:dyDescent="0.25">
      <c r="C15906"/>
      <c r="D15906"/>
    </row>
    <row r="15907" spans="3:4" ht="15" x14ac:dyDescent="0.25">
      <c r="C15907"/>
      <c r="D15907"/>
    </row>
    <row r="15908" spans="3:4" ht="15" x14ac:dyDescent="0.25">
      <c r="C15908"/>
      <c r="D15908"/>
    </row>
    <row r="15909" spans="3:4" ht="15" x14ac:dyDescent="0.25">
      <c r="C15909"/>
      <c r="D15909"/>
    </row>
    <row r="15910" spans="3:4" ht="15" x14ac:dyDescent="0.25">
      <c r="C15910"/>
      <c r="D15910"/>
    </row>
    <row r="15911" spans="3:4" ht="15" x14ac:dyDescent="0.25">
      <c r="C15911"/>
      <c r="D15911"/>
    </row>
    <row r="15912" spans="3:4" ht="15" x14ac:dyDescent="0.25">
      <c r="C15912"/>
      <c r="D15912"/>
    </row>
    <row r="15913" spans="3:4" ht="15" x14ac:dyDescent="0.25">
      <c r="C15913"/>
      <c r="D15913"/>
    </row>
    <row r="15914" spans="3:4" ht="15" x14ac:dyDescent="0.25">
      <c r="C15914"/>
      <c r="D15914"/>
    </row>
    <row r="15915" spans="3:4" ht="15" x14ac:dyDescent="0.25">
      <c r="C15915"/>
      <c r="D15915"/>
    </row>
    <row r="15916" spans="3:4" ht="15" x14ac:dyDescent="0.25">
      <c r="C15916"/>
      <c r="D15916"/>
    </row>
    <row r="15917" spans="3:4" ht="15" x14ac:dyDescent="0.25">
      <c r="C15917"/>
      <c r="D15917"/>
    </row>
    <row r="15918" spans="3:4" ht="15" x14ac:dyDescent="0.25">
      <c r="C15918"/>
      <c r="D15918"/>
    </row>
    <row r="15919" spans="3:4" ht="15" x14ac:dyDescent="0.25">
      <c r="C15919"/>
      <c r="D15919"/>
    </row>
    <row r="15920" spans="3:4" ht="15" x14ac:dyDescent="0.25">
      <c r="C15920"/>
      <c r="D15920"/>
    </row>
    <row r="15921" spans="3:4" ht="15" x14ac:dyDescent="0.25">
      <c r="C15921"/>
      <c r="D15921"/>
    </row>
    <row r="15922" spans="3:4" ht="15" x14ac:dyDescent="0.25">
      <c r="C15922"/>
      <c r="D15922"/>
    </row>
    <row r="15923" spans="3:4" ht="15" x14ac:dyDescent="0.25">
      <c r="C15923"/>
      <c r="D15923"/>
    </row>
    <row r="15924" spans="3:4" ht="15" x14ac:dyDescent="0.25">
      <c r="C15924"/>
      <c r="D15924"/>
    </row>
    <row r="15925" spans="3:4" ht="15" x14ac:dyDescent="0.25">
      <c r="C15925"/>
      <c r="D15925"/>
    </row>
    <row r="15926" spans="3:4" ht="15" x14ac:dyDescent="0.25">
      <c r="C15926"/>
      <c r="D15926"/>
    </row>
    <row r="15927" spans="3:4" ht="15" x14ac:dyDescent="0.25">
      <c r="C15927"/>
      <c r="D15927"/>
    </row>
    <row r="15928" spans="3:4" ht="15" x14ac:dyDescent="0.25">
      <c r="C15928"/>
      <c r="D15928"/>
    </row>
    <row r="15929" spans="3:4" ht="15" x14ac:dyDescent="0.25">
      <c r="C15929"/>
      <c r="D15929"/>
    </row>
    <row r="15930" spans="3:4" ht="15" x14ac:dyDescent="0.25">
      <c r="C15930"/>
      <c r="D15930"/>
    </row>
    <row r="15931" spans="3:4" ht="15" x14ac:dyDescent="0.25">
      <c r="C15931"/>
      <c r="D15931"/>
    </row>
    <row r="15932" spans="3:4" ht="15" x14ac:dyDescent="0.25">
      <c r="C15932"/>
      <c r="D15932"/>
    </row>
    <row r="15933" spans="3:4" ht="15" x14ac:dyDescent="0.25">
      <c r="C15933"/>
      <c r="D15933"/>
    </row>
    <row r="15934" spans="3:4" ht="15" x14ac:dyDescent="0.25">
      <c r="C15934"/>
      <c r="D15934"/>
    </row>
    <row r="15935" spans="3:4" ht="15" x14ac:dyDescent="0.25">
      <c r="C15935"/>
      <c r="D15935"/>
    </row>
    <row r="15936" spans="3:4" ht="15" x14ac:dyDescent="0.25">
      <c r="C15936"/>
      <c r="D15936"/>
    </row>
    <row r="15937" spans="3:4" ht="15" x14ac:dyDescent="0.25">
      <c r="C15937"/>
      <c r="D15937"/>
    </row>
    <row r="15938" spans="3:4" ht="15" x14ac:dyDescent="0.25">
      <c r="C15938"/>
      <c r="D15938"/>
    </row>
    <row r="15939" spans="3:4" ht="15" x14ac:dyDescent="0.25">
      <c r="C15939"/>
      <c r="D15939"/>
    </row>
    <row r="15940" spans="3:4" ht="15" x14ac:dyDescent="0.25">
      <c r="C15940"/>
      <c r="D15940"/>
    </row>
    <row r="15941" spans="3:4" ht="15" x14ac:dyDescent="0.25">
      <c r="C15941"/>
      <c r="D15941"/>
    </row>
    <row r="15942" spans="3:4" ht="15" x14ac:dyDescent="0.25">
      <c r="C15942"/>
      <c r="D15942"/>
    </row>
    <row r="15943" spans="3:4" ht="15" x14ac:dyDescent="0.25">
      <c r="C15943"/>
      <c r="D15943"/>
    </row>
    <row r="15944" spans="3:4" ht="15" x14ac:dyDescent="0.25">
      <c r="C15944"/>
      <c r="D15944"/>
    </row>
    <row r="15945" spans="3:4" ht="15" x14ac:dyDescent="0.25">
      <c r="C15945"/>
      <c r="D15945"/>
    </row>
    <row r="15946" spans="3:4" thickBot="1" x14ac:dyDescent="0.3">
      <c r="C15946"/>
      <c r="D15946"/>
    </row>
    <row r="15947" spans="3:4" ht="15" x14ac:dyDescent="0.25">
      <c r="C15947"/>
      <c r="D15947"/>
    </row>
    <row r="15948" spans="3:4" ht="15" x14ac:dyDescent="0.25">
      <c r="C15948"/>
      <c r="D15948"/>
    </row>
    <row r="15949" spans="3:4" ht="15" x14ac:dyDescent="0.25">
      <c r="C15949"/>
      <c r="D15949"/>
    </row>
    <row r="15950" spans="3:4" ht="15" x14ac:dyDescent="0.25">
      <c r="C15950"/>
      <c r="D15950"/>
    </row>
    <row r="15951" spans="3:4" ht="15" x14ac:dyDescent="0.25">
      <c r="C15951"/>
      <c r="D15951"/>
    </row>
    <row r="15952" spans="3:4" ht="15" x14ac:dyDescent="0.25">
      <c r="C15952"/>
      <c r="D15952"/>
    </row>
    <row r="15953" spans="3:4" ht="15" x14ac:dyDescent="0.25">
      <c r="C15953"/>
      <c r="D15953"/>
    </row>
    <row r="15954" spans="3:4" ht="15" x14ac:dyDescent="0.25">
      <c r="C15954"/>
      <c r="D15954"/>
    </row>
    <row r="15955" spans="3:4" ht="15" x14ac:dyDescent="0.25">
      <c r="C15955"/>
      <c r="D15955"/>
    </row>
    <row r="15956" spans="3:4" ht="15" x14ac:dyDescent="0.25">
      <c r="C15956"/>
      <c r="D15956"/>
    </row>
    <row r="15957" spans="3:4" ht="15" x14ac:dyDescent="0.25">
      <c r="C15957"/>
      <c r="D15957"/>
    </row>
    <row r="15958" spans="3:4" ht="15" x14ac:dyDescent="0.25">
      <c r="C15958"/>
      <c r="D15958"/>
    </row>
    <row r="15959" spans="3:4" ht="15" x14ac:dyDescent="0.25">
      <c r="C15959"/>
      <c r="D15959"/>
    </row>
    <row r="15960" spans="3:4" ht="15" x14ac:dyDescent="0.25">
      <c r="C15960"/>
      <c r="D15960"/>
    </row>
    <row r="15961" spans="3:4" ht="15" x14ac:dyDescent="0.25">
      <c r="C15961"/>
      <c r="D15961"/>
    </row>
    <row r="15962" spans="3:4" ht="15" x14ac:dyDescent="0.25">
      <c r="C15962"/>
      <c r="D15962"/>
    </row>
    <row r="15963" spans="3:4" ht="15" x14ac:dyDescent="0.25">
      <c r="C15963"/>
      <c r="D15963"/>
    </row>
    <row r="15964" spans="3:4" ht="15" x14ac:dyDescent="0.25">
      <c r="C15964"/>
      <c r="D15964"/>
    </row>
    <row r="15965" spans="3:4" ht="15" x14ac:dyDescent="0.25">
      <c r="C15965"/>
      <c r="D15965"/>
    </row>
    <row r="15966" spans="3:4" ht="15" x14ac:dyDescent="0.25">
      <c r="C15966"/>
      <c r="D15966"/>
    </row>
    <row r="15967" spans="3:4" ht="15" x14ac:dyDescent="0.25">
      <c r="C15967"/>
      <c r="D15967"/>
    </row>
    <row r="15968" spans="3:4" ht="15" x14ac:dyDescent="0.25">
      <c r="C15968"/>
      <c r="D15968"/>
    </row>
    <row r="15969" spans="3:4" ht="15" x14ac:dyDescent="0.25">
      <c r="C15969"/>
      <c r="D15969"/>
    </row>
    <row r="15970" spans="3:4" ht="15" x14ac:dyDescent="0.25">
      <c r="C15970"/>
      <c r="D15970"/>
    </row>
    <row r="15971" spans="3:4" ht="15" x14ac:dyDescent="0.25">
      <c r="C15971"/>
      <c r="D15971"/>
    </row>
    <row r="15972" spans="3:4" ht="15" x14ac:dyDescent="0.25">
      <c r="C15972"/>
      <c r="D15972"/>
    </row>
    <row r="15973" spans="3:4" ht="15" x14ac:dyDescent="0.25">
      <c r="C15973"/>
      <c r="D15973"/>
    </row>
    <row r="15974" spans="3:4" ht="15" x14ac:dyDescent="0.25">
      <c r="C15974"/>
      <c r="D15974"/>
    </row>
    <row r="15975" spans="3:4" ht="15" x14ac:dyDescent="0.25">
      <c r="C15975"/>
      <c r="D15975"/>
    </row>
    <row r="15976" spans="3:4" ht="15" x14ac:dyDescent="0.25">
      <c r="C15976"/>
      <c r="D15976"/>
    </row>
    <row r="15977" spans="3:4" ht="15" x14ac:dyDescent="0.25">
      <c r="C15977"/>
      <c r="D15977"/>
    </row>
    <row r="15978" spans="3:4" ht="15" x14ac:dyDescent="0.25">
      <c r="C15978"/>
      <c r="D15978"/>
    </row>
    <row r="15979" spans="3:4" ht="15" x14ac:dyDescent="0.25">
      <c r="C15979"/>
      <c r="D15979"/>
    </row>
    <row r="15980" spans="3:4" ht="15" x14ac:dyDescent="0.25">
      <c r="C15980"/>
      <c r="D15980"/>
    </row>
    <row r="15981" spans="3:4" ht="15" x14ac:dyDescent="0.25">
      <c r="C15981"/>
      <c r="D15981"/>
    </row>
    <row r="15982" spans="3:4" ht="15" x14ac:dyDescent="0.25">
      <c r="C15982"/>
      <c r="D15982"/>
    </row>
    <row r="15983" spans="3:4" ht="15" x14ac:dyDescent="0.25">
      <c r="C15983"/>
      <c r="D15983"/>
    </row>
    <row r="15984" spans="3:4" ht="15" x14ac:dyDescent="0.25">
      <c r="C15984"/>
      <c r="D15984"/>
    </row>
    <row r="15985" spans="3:4" ht="15" x14ac:dyDescent="0.25">
      <c r="C15985"/>
      <c r="D15985"/>
    </row>
    <row r="15986" spans="3:4" ht="15" x14ac:dyDescent="0.25">
      <c r="C15986"/>
      <c r="D15986"/>
    </row>
    <row r="15987" spans="3:4" ht="15" x14ac:dyDescent="0.25">
      <c r="C15987"/>
      <c r="D15987"/>
    </row>
    <row r="15988" spans="3:4" ht="15" x14ac:dyDescent="0.25">
      <c r="C15988"/>
      <c r="D15988"/>
    </row>
    <row r="15989" spans="3:4" ht="15" x14ac:dyDescent="0.25">
      <c r="C15989"/>
      <c r="D15989"/>
    </row>
    <row r="15990" spans="3:4" ht="15" x14ac:dyDescent="0.25">
      <c r="C15990"/>
      <c r="D15990"/>
    </row>
    <row r="15991" spans="3:4" ht="15" x14ac:dyDescent="0.25">
      <c r="C15991"/>
      <c r="D15991"/>
    </row>
    <row r="15992" spans="3:4" ht="15" x14ac:dyDescent="0.25">
      <c r="C15992"/>
      <c r="D15992"/>
    </row>
    <row r="15993" spans="3:4" ht="15" x14ac:dyDescent="0.25">
      <c r="C15993"/>
      <c r="D15993"/>
    </row>
    <row r="15994" spans="3:4" ht="15" x14ac:dyDescent="0.25">
      <c r="C15994"/>
      <c r="D15994"/>
    </row>
    <row r="15995" spans="3:4" ht="15" x14ac:dyDescent="0.25">
      <c r="C15995"/>
      <c r="D15995"/>
    </row>
    <row r="15996" spans="3:4" thickBot="1" x14ac:dyDescent="0.3">
      <c r="C15996"/>
      <c r="D15996"/>
    </row>
    <row r="15997" spans="3:4" ht="15" x14ac:dyDescent="0.25">
      <c r="C15997"/>
      <c r="D15997"/>
    </row>
    <row r="15998" spans="3:4" ht="15" x14ac:dyDescent="0.25">
      <c r="C15998"/>
      <c r="D15998"/>
    </row>
    <row r="15999" spans="3:4" ht="15" x14ac:dyDescent="0.25">
      <c r="C15999"/>
      <c r="D15999"/>
    </row>
    <row r="16000" spans="3:4" ht="15" x14ac:dyDescent="0.25">
      <c r="C16000"/>
      <c r="D16000"/>
    </row>
    <row r="16001" spans="3:4" ht="15" x14ac:dyDescent="0.25">
      <c r="C16001"/>
      <c r="D16001"/>
    </row>
    <row r="16002" spans="3:4" ht="15" x14ac:dyDescent="0.25">
      <c r="C16002"/>
      <c r="D16002"/>
    </row>
    <row r="16003" spans="3:4" ht="15" x14ac:dyDescent="0.25">
      <c r="C16003"/>
      <c r="D16003"/>
    </row>
    <row r="16004" spans="3:4" ht="15" x14ac:dyDescent="0.25">
      <c r="C16004"/>
      <c r="D16004"/>
    </row>
    <row r="16005" spans="3:4" ht="15" x14ac:dyDescent="0.25">
      <c r="C16005"/>
      <c r="D16005"/>
    </row>
    <row r="16006" spans="3:4" ht="15" x14ac:dyDescent="0.25">
      <c r="C16006"/>
      <c r="D16006"/>
    </row>
    <row r="16007" spans="3:4" ht="15" x14ac:dyDescent="0.25">
      <c r="C16007"/>
      <c r="D16007"/>
    </row>
    <row r="16008" spans="3:4" ht="15" x14ac:dyDescent="0.25">
      <c r="C16008"/>
      <c r="D16008"/>
    </row>
    <row r="16009" spans="3:4" ht="15" x14ac:dyDescent="0.25">
      <c r="C16009"/>
      <c r="D16009"/>
    </row>
    <row r="16010" spans="3:4" ht="15" x14ac:dyDescent="0.25">
      <c r="C16010"/>
      <c r="D16010"/>
    </row>
    <row r="16011" spans="3:4" ht="15" x14ac:dyDescent="0.25">
      <c r="C16011"/>
      <c r="D16011"/>
    </row>
    <row r="16012" spans="3:4" ht="15" x14ac:dyDescent="0.25">
      <c r="C16012"/>
      <c r="D16012"/>
    </row>
    <row r="16013" spans="3:4" ht="15" x14ac:dyDescent="0.25">
      <c r="C16013"/>
      <c r="D16013"/>
    </row>
    <row r="16014" spans="3:4" ht="15" x14ac:dyDescent="0.25">
      <c r="C16014"/>
      <c r="D16014"/>
    </row>
    <row r="16015" spans="3:4" ht="15" x14ac:dyDescent="0.25">
      <c r="C16015"/>
      <c r="D16015"/>
    </row>
    <row r="16016" spans="3:4" ht="15" x14ac:dyDescent="0.25">
      <c r="C16016"/>
      <c r="D16016"/>
    </row>
    <row r="16017" spans="3:4" ht="15" x14ac:dyDescent="0.25">
      <c r="C16017"/>
      <c r="D16017"/>
    </row>
    <row r="16018" spans="3:4" ht="15" x14ac:dyDescent="0.25">
      <c r="C16018"/>
      <c r="D16018"/>
    </row>
    <row r="16019" spans="3:4" ht="15" x14ac:dyDescent="0.25">
      <c r="C16019"/>
      <c r="D16019"/>
    </row>
    <row r="16020" spans="3:4" ht="15" x14ac:dyDescent="0.25">
      <c r="C16020"/>
      <c r="D16020"/>
    </row>
    <row r="16021" spans="3:4" ht="15" x14ac:dyDescent="0.25">
      <c r="C16021"/>
      <c r="D16021"/>
    </row>
    <row r="16022" spans="3:4" ht="15" x14ac:dyDescent="0.25">
      <c r="C16022"/>
      <c r="D16022"/>
    </row>
    <row r="16023" spans="3:4" ht="15" x14ac:dyDescent="0.25">
      <c r="C16023"/>
      <c r="D16023"/>
    </row>
    <row r="16024" spans="3:4" ht="15" x14ac:dyDescent="0.25">
      <c r="C16024"/>
      <c r="D16024"/>
    </row>
    <row r="16025" spans="3:4" thickBot="1" x14ac:dyDescent="0.3">
      <c r="C16025"/>
      <c r="D16025"/>
    </row>
    <row r="16026" spans="3:4" thickBot="1" x14ac:dyDescent="0.3">
      <c r="C16026"/>
      <c r="D16026"/>
    </row>
    <row r="16027" spans="3:4" ht="15" x14ac:dyDescent="0.25">
      <c r="C16027"/>
      <c r="D16027"/>
    </row>
    <row r="16028" spans="3:4" thickBot="1" x14ac:dyDescent="0.3">
      <c r="C16028"/>
      <c r="D16028"/>
    </row>
    <row r="16029" spans="3:4" ht="15" x14ac:dyDescent="0.25">
      <c r="C16029"/>
      <c r="D16029"/>
    </row>
    <row r="16030" spans="3:4" ht="15" x14ac:dyDescent="0.25">
      <c r="C16030"/>
      <c r="D16030"/>
    </row>
    <row r="16031" spans="3:4" ht="15" x14ac:dyDescent="0.25">
      <c r="C16031"/>
      <c r="D16031"/>
    </row>
    <row r="16032" spans="3:4" ht="15" x14ac:dyDescent="0.25">
      <c r="C16032"/>
      <c r="D16032"/>
    </row>
    <row r="16033" spans="3:4" ht="15" x14ac:dyDescent="0.25">
      <c r="C16033"/>
      <c r="D16033"/>
    </row>
    <row r="16034" spans="3:4" ht="15" x14ac:dyDescent="0.25">
      <c r="C16034"/>
      <c r="D16034"/>
    </row>
    <row r="16035" spans="3:4" ht="15" x14ac:dyDescent="0.25">
      <c r="C16035"/>
      <c r="D16035"/>
    </row>
    <row r="16036" spans="3:4" ht="15" x14ac:dyDescent="0.25">
      <c r="C16036"/>
      <c r="D16036"/>
    </row>
    <row r="16037" spans="3:4" ht="15" x14ac:dyDescent="0.25">
      <c r="C16037"/>
      <c r="D16037"/>
    </row>
    <row r="16038" spans="3:4" ht="15" x14ac:dyDescent="0.25">
      <c r="C16038"/>
      <c r="D16038"/>
    </row>
    <row r="16039" spans="3:4" ht="15" x14ac:dyDescent="0.25">
      <c r="C16039"/>
      <c r="D16039"/>
    </row>
    <row r="16040" spans="3:4" ht="15" x14ac:dyDescent="0.25">
      <c r="C16040"/>
      <c r="D16040"/>
    </row>
    <row r="16041" spans="3:4" ht="15" x14ac:dyDescent="0.25">
      <c r="C16041"/>
      <c r="D16041"/>
    </row>
    <row r="16042" spans="3:4" ht="15" x14ac:dyDescent="0.25">
      <c r="C16042"/>
      <c r="D16042"/>
    </row>
    <row r="16043" spans="3:4" ht="15" x14ac:dyDescent="0.25">
      <c r="C16043"/>
      <c r="D16043"/>
    </row>
    <row r="16044" spans="3:4" ht="15" x14ac:dyDescent="0.25">
      <c r="C16044"/>
      <c r="D16044"/>
    </row>
    <row r="16045" spans="3:4" ht="15" x14ac:dyDescent="0.25">
      <c r="C16045"/>
      <c r="D16045"/>
    </row>
    <row r="16046" spans="3:4" ht="15" x14ac:dyDescent="0.25">
      <c r="C16046"/>
      <c r="D16046"/>
    </row>
    <row r="16047" spans="3:4" ht="15" x14ac:dyDescent="0.25">
      <c r="C16047"/>
      <c r="D16047"/>
    </row>
    <row r="16048" spans="3:4" ht="15" x14ac:dyDescent="0.25">
      <c r="C16048"/>
      <c r="D16048"/>
    </row>
    <row r="16049" spans="3:4" ht="15" x14ac:dyDescent="0.25">
      <c r="C16049"/>
      <c r="D16049"/>
    </row>
    <row r="16050" spans="3:4" ht="15" x14ac:dyDescent="0.25">
      <c r="C16050"/>
      <c r="D16050"/>
    </row>
    <row r="16051" spans="3:4" ht="15" x14ac:dyDescent="0.25">
      <c r="C16051"/>
      <c r="D16051"/>
    </row>
    <row r="16052" spans="3:4" ht="15" x14ac:dyDescent="0.25">
      <c r="C16052"/>
      <c r="D16052"/>
    </row>
    <row r="16053" spans="3:4" ht="15" x14ac:dyDescent="0.25">
      <c r="C16053"/>
      <c r="D16053"/>
    </row>
    <row r="16054" spans="3:4" ht="15" x14ac:dyDescent="0.25">
      <c r="C16054"/>
      <c r="D16054"/>
    </row>
    <row r="16055" spans="3:4" ht="15" x14ac:dyDescent="0.25">
      <c r="C16055"/>
      <c r="D16055"/>
    </row>
    <row r="16056" spans="3:4" ht="15" x14ac:dyDescent="0.25">
      <c r="C16056"/>
      <c r="D16056"/>
    </row>
    <row r="16057" spans="3:4" ht="15" x14ac:dyDescent="0.25">
      <c r="C16057"/>
      <c r="D16057"/>
    </row>
    <row r="16058" spans="3:4" ht="15" x14ac:dyDescent="0.25">
      <c r="C16058"/>
      <c r="D16058"/>
    </row>
    <row r="16059" spans="3:4" ht="15" x14ac:dyDescent="0.25">
      <c r="C16059"/>
      <c r="D16059"/>
    </row>
    <row r="16060" spans="3:4" ht="15" x14ac:dyDescent="0.25">
      <c r="C16060"/>
      <c r="D16060"/>
    </row>
    <row r="16061" spans="3:4" ht="15" x14ac:dyDescent="0.25">
      <c r="C16061"/>
      <c r="D16061"/>
    </row>
    <row r="16062" spans="3:4" ht="15" x14ac:dyDescent="0.25">
      <c r="C16062"/>
      <c r="D16062"/>
    </row>
    <row r="16063" spans="3:4" ht="15" x14ac:dyDescent="0.25">
      <c r="C16063"/>
      <c r="D16063"/>
    </row>
    <row r="16064" spans="3:4" ht="15" x14ac:dyDescent="0.25">
      <c r="C16064"/>
      <c r="D16064"/>
    </row>
    <row r="16065" spans="3:4" ht="15" x14ac:dyDescent="0.25">
      <c r="C16065"/>
      <c r="D16065"/>
    </row>
    <row r="16066" spans="3:4" ht="15" x14ac:dyDescent="0.25">
      <c r="C16066"/>
      <c r="D16066"/>
    </row>
    <row r="16067" spans="3:4" ht="15" x14ac:dyDescent="0.25">
      <c r="C16067"/>
      <c r="D16067"/>
    </row>
    <row r="16068" spans="3:4" ht="15" x14ac:dyDescent="0.25">
      <c r="C16068"/>
      <c r="D16068"/>
    </row>
    <row r="16069" spans="3:4" ht="15" x14ac:dyDescent="0.25">
      <c r="C16069"/>
      <c r="D16069"/>
    </row>
    <row r="16070" spans="3:4" ht="15" x14ac:dyDescent="0.25">
      <c r="C16070"/>
      <c r="D16070"/>
    </row>
    <row r="16071" spans="3:4" ht="15" x14ac:dyDescent="0.25">
      <c r="C16071"/>
      <c r="D16071"/>
    </row>
    <row r="16072" spans="3:4" ht="15" x14ac:dyDescent="0.25">
      <c r="C16072"/>
      <c r="D16072"/>
    </row>
    <row r="16073" spans="3:4" ht="15" x14ac:dyDescent="0.25">
      <c r="C16073"/>
      <c r="D16073"/>
    </row>
    <row r="16074" spans="3:4" ht="15" x14ac:dyDescent="0.25">
      <c r="C16074"/>
      <c r="D16074"/>
    </row>
    <row r="16075" spans="3:4" ht="15" x14ac:dyDescent="0.25">
      <c r="C16075"/>
      <c r="D16075"/>
    </row>
    <row r="16076" spans="3:4" ht="15" x14ac:dyDescent="0.25">
      <c r="C16076"/>
      <c r="D16076"/>
    </row>
    <row r="16077" spans="3:4" ht="15" x14ac:dyDescent="0.25">
      <c r="C16077"/>
      <c r="D16077"/>
    </row>
    <row r="16078" spans="3:4" thickBot="1" x14ac:dyDescent="0.3">
      <c r="C16078"/>
      <c r="D16078"/>
    </row>
    <row r="16079" spans="3:4" ht="15" x14ac:dyDescent="0.25">
      <c r="C16079"/>
      <c r="D16079"/>
    </row>
    <row r="16080" spans="3:4" ht="15" x14ac:dyDescent="0.25">
      <c r="C16080"/>
      <c r="D16080"/>
    </row>
    <row r="16081" spans="3:4" ht="15" x14ac:dyDescent="0.25">
      <c r="C16081"/>
      <c r="D16081"/>
    </row>
    <row r="16082" spans="3:4" ht="15" x14ac:dyDescent="0.25">
      <c r="C16082"/>
      <c r="D16082"/>
    </row>
    <row r="16083" spans="3:4" ht="15" x14ac:dyDescent="0.25">
      <c r="C16083"/>
      <c r="D16083"/>
    </row>
    <row r="16084" spans="3:4" ht="15" x14ac:dyDescent="0.25">
      <c r="C16084"/>
      <c r="D16084"/>
    </row>
    <row r="16085" spans="3:4" ht="15" x14ac:dyDescent="0.25">
      <c r="C16085"/>
      <c r="D16085"/>
    </row>
    <row r="16086" spans="3:4" ht="15" x14ac:dyDescent="0.25">
      <c r="C16086"/>
      <c r="D16086"/>
    </row>
    <row r="16087" spans="3:4" ht="15" x14ac:dyDescent="0.25">
      <c r="C16087"/>
      <c r="D16087"/>
    </row>
    <row r="16088" spans="3:4" ht="15" x14ac:dyDescent="0.25">
      <c r="C16088"/>
      <c r="D16088"/>
    </row>
    <row r="16089" spans="3:4" ht="15" x14ac:dyDescent="0.25">
      <c r="C16089"/>
      <c r="D16089"/>
    </row>
    <row r="16090" spans="3:4" ht="15" x14ac:dyDescent="0.25">
      <c r="C16090"/>
      <c r="D16090"/>
    </row>
    <row r="16091" spans="3:4" ht="15" x14ac:dyDescent="0.25">
      <c r="C16091"/>
      <c r="D16091"/>
    </row>
    <row r="16092" spans="3:4" ht="15" x14ac:dyDescent="0.25">
      <c r="C16092"/>
      <c r="D16092"/>
    </row>
    <row r="16093" spans="3:4" ht="15" x14ac:dyDescent="0.25">
      <c r="C16093"/>
      <c r="D16093"/>
    </row>
    <row r="16094" spans="3:4" ht="15" x14ac:dyDescent="0.25">
      <c r="C16094"/>
      <c r="D16094"/>
    </row>
    <row r="16095" spans="3:4" ht="15" x14ac:dyDescent="0.25">
      <c r="C16095"/>
      <c r="D16095"/>
    </row>
    <row r="16096" spans="3:4" ht="15" x14ac:dyDescent="0.25">
      <c r="C16096"/>
      <c r="D16096"/>
    </row>
    <row r="16097" spans="3:4" ht="15" x14ac:dyDescent="0.25">
      <c r="C16097"/>
      <c r="D16097"/>
    </row>
    <row r="16098" spans="3:4" ht="15" x14ac:dyDescent="0.25">
      <c r="C16098"/>
      <c r="D16098"/>
    </row>
    <row r="16099" spans="3:4" ht="15" x14ac:dyDescent="0.25">
      <c r="C16099"/>
      <c r="D16099"/>
    </row>
    <row r="16100" spans="3:4" ht="15" x14ac:dyDescent="0.25">
      <c r="C16100"/>
      <c r="D16100"/>
    </row>
    <row r="16101" spans="3:4" ht="15" x14ac:dyDescent="0.25">
      <c r="C16101"/>
      <c r="D16101"/>
    </row>
    <row r="16102" spans="3:4" ht="15" x14ac:dyDescent="0.25">
      <c r="C16102"/>
      <c r="D16102"/>
    </row>
    <row r="16103" spans="3:4" ht="15" x14ac:dyDescent="0.25">
      <c r="C16103"/>
      <c r="D16103"/>
    </row>
    <row r="16104" spans="3:4" ht="15" x14ac:dyDescent="0.25">
      <c r="C16104"/>
      <c r="D16104"/>
    </row>
    <row r="16105" spans="3:4" ht="15" x14ac:dyDescent="0.25">
      <c r="C16105"/>
      <c r="D16105"/>
    </row>
    <row r="16106" spans="3:4" ht="15" x14ac:dyDescent="0.25">
      <c r="C16106"/>
      <c r="D16106"/>
    </row>
    <row r="16107" spans="3:4" ht="15" x14ac:dyDescent="0.25">
      <c r="C16107"/>
      <c r="D16107"/>
    </row>
    <row r="16108" spans="3:4" ht="15" x14ac:dyDescent="0.25">
      <c r="C16108"/>
      <c r="D16108"/>
    </row>
    <row r="16109" spans="3:4" ht="15" x14ac:dyDescent="0.25">
      <c r="C16109"/>
      <c r="D16109"/>
    </row>
    <row r="16110" spans="3:4" ht="15" x14ac:dyDescent="0.25">
      <c r="C16110"/>
      <c r="D16110"/>
    </row>
    <row r="16111" spans="3:4" ht="15" x14ac:dyDescent="0.25">
      <c r="C16111"/>
      <c r="D16111"/>
    </row>
    <row r="16112" spans="3:4" ht="15" x14ac:dyDescent="0.25">
      <c r="C16112"/>
      <c r="D16112"/>
    </row>
    <row r="16113" spans="3:4" ht="15" x14ac:dyDescent="0.25">
      <c r="C16113"/>
      <c r="D16113"/>
    </row>
    <row r="16114" spans="3:4" ht="15" x14ac:dyDescent="0.25">
      <c r="C16114"/>
      <c r="D16114"/>
    </row>
    <row r="16115" spans="3:4" ht="15" x14ac:dyDescent="0.25">
      <c r="C16115"/>
      <c r="D16115"/>
    </row>
    <row r="16116" spans="3:4" ht="15" x14ac:dyDescent="0.25">
      <c r="C16116"/>
      <c r="D16116"/>
    </row>
    <row r="16117" spans="3:4" ht="15" x14ac:dyDescent="0.25">
      <c r="C16117"/>
      <c r="D16117"/>
    </row>
    <row r="16118" spans="3:4" ht="15" x14ac:dyDescent="0.25">
      <c r="C16118"/>
      <c r="D16118"/>
    </row>
    <row r="16119" spans="3:4" ht="15" x14ac:dyDescent="0.25">
      <c r="C16119"/>
      <c r="D16119"/>
    </row>
    <row r="16120" spans="3:4" ht="15" x14ac:dyDescent="0.25">
      <c r="C16120"/>
      <c r="D16120"/>
    </row>
    <row r="16121" spans="3:4" ht="15" x14ac:dyDescent="0.25">
      <c r="C16121"/>
      <c r="D16121"/>
    </row>
    <row r="16122" spans="3:4" ht="15" x14ac:dyDescent="0.25">
      <c r="C16122"/>
      <c r="D16122"/>
    </row>
    <row r="16123" spans="3:4" ht="15" x14ac:dyDescent="0.25">
      <c r="C16123"/>
      <c r="D16123"/>
    </row>
    <row r="16124" spans="3:4" ht="15" x14ac:dyDescent="0.25">
      <c r="C16124"/>
      <c r="D16124"/>
    </row>
    <row r="16125" spans="3:4" ht="15" x14ac:dyDescent="0.25">
      <c r="C16125"/>
      <c r="D16125"/>
    </row>
    <row r="16126" spans="3:4" ht="15" x14ac:dyDescent="0.25">
      <c r="C16126"/>
      <c r="D16126"/>
    </row>
    <row r="16127" spans="3:4" ht="15" x14ac:dyDescent="0.25">
      <c r="C16127"/>
      <c r="D16127"/>
    </row>
    <row r="16128" spans="3:4" thickBot="1" x14ac:dyDescent="0.3">
      <c r="C16128"/>
      <c r="D16128"/>
    </row>
    <row r="16129" spans="3:4" ht="15" x14ac:dyDescent="0.25">
      <c r="C16129"/>
      <c r="D16129"/>
    </row>
    <row r="16130" spans="3:4" ht="15" x14ac:dyDescent="0.25">
      <c r="C16130"/>
      <c r="D16130"/>
    </row>
    <row r="16131" spans="3:4" ht="15" x14ac:dyDescent="0.25">
      <c r="C16131"/>
      <c r="D16131"/>
    </row>
    <row r="16132" spans="3:4" ht="15" x14ac:dyDescent="0.25">
      <c r="C16132"/>
      <c r="D16132"/>
    </row>
    <row r="16133" spans="3:4" ht="15" x14ac:dyDescent="0.25">
      <c r="C16133"/>
      <c r="D16133"/>
    </row>
    <row r="16134" spans="3:4" ht="15" x14ac:dyDescent="0.25">
      <c r="C16134"/>
      <c r="D16134"/>
    </row>
    <row r="16135" spans="3:4" ht="15" x14ac:dyDescent="0.25">
      <c r="C16135"/>
      <c r="D16135"/>
    </row>
    <row r="16136" spans="3:4" ht="15" x14ac:dyDescent="0.25">
      <c r="C16136"/>
      <c r="D16136"/>
    </row>
    <row r="16137" spans="3:4" ht="15" x14ac:dyDescent="0.25">
      <c r="C16137"/>
      <c r="D16137"/>
    </row>
    <row r="16138" spans="3:4" ht="15" x14ac:dyDescent="0.25">
      <c r="C16138"/>
      <c r="D16138"/>
    </row>
    <row r="16139" spans="3:4" ht="15" x14ac:dyDescent="0.25">
      <c r="C16139"/>
      <c r="D16139"/>
    </row>
    <row r="16140" spans="3:4" ht="15" x14ac:dyDescent="0.25">
      <c r="C16140"/>
      <c r="D16140"/>
    </row>
    <row r="16141" spans="3:4" ht="15" x14ac:dyDescent="0.25">
      <c r="C16141"/>
      <c r="D16141"/>
    </row>
    <row r="16142" spans="3:4" ht="15" x14ac:dyDescent="0.25">
      <c r="C16142"/>
      <c r="D16142"/>
    </row>
    <row r="16143" spans="3:4" ht="15" x14ac:dyDescent="0.25">
      <c r="C16143"/>
      <c r="D16143"/>
    </row>
    <row r="16144" spans="3:4" ht="15" x14ac:dyDescent="0.25">
      <c r="C16144"/>
      <c r="D16144"/>
    </row>
    <row r="16145" spans="3:4" ht="15" x14ac:dyDescent="0.25">
      <c r="C16145"/>
      <c r="D16145"/>
    </row>
    <row r="16146" spans="3:4" ht="15" x14ac:dyDescent="0.25">
      <c r="C16146"/>
      <c r="D16146"/>
    </row>
    <row r="16147" spans="3:4" ht="15" x14ac:dyDescent="0.25">
      <c r="C16147"/>
      <c r="D16147"/>
    </row>
    <row r="16148" spans="3:4" ht="15" x14ac:dyDescent="0.25">
      <c r="C16148"/>
      <c r="D16148"/>
    </row>
    <row r="16149" spans="3:4" ht="15" x14ac:dyDescent="0.25">
      <c r="C16149"/>
      <c r="D16149"/>
    </row>
    <row r="16150" spans="3:4" ht="15" x14ac:dyDescent="0.25">
      <c r="C16150"/>
      <c r="D16150"/>
    </row>
    <row r="16151" spans="3:4" ht="15" x14ac:dyDescent="0.25">
      <c r="C16151"/>
      <c r="D16151"/>
    </row>
    <row r="16152" spans="3:4" ht="15" x14ac:dyDescent="0.25">
      <c r="C16152"/>
      <c r="D16152"/>
    </row>
    <row r="16153" spans="3:4" ht="15" x14ac:dyDescent="0.25">
      <c r="C16153"/>
      <c r="D16153"/>
    </row>
    <row r="16154" spans="3:4" ht="15" x14ac:dyDescent="0.25">
      <c r="C16154"/>
      <c r="D16154"/>
    </row>
    <row r="16155" spans="3:4" ht="15" x14ac:dyDescent="0.25">
      <c r="C16155"/>
      <c r="D16155"/>
    </row>
    <row r="16156" spans="3:4" ht="15" x14ac:dyDescent="0.25">
      <c r="C16156"/>
      <c r="D16156"/>
    </row>
    <row r="16157" spans="3:4" ht="15" x14ac:dyDescent="0.25">
      <c r="C16157"/>
      <c r="D16157"/>
    </row>
    <row r="16158" spans="3:4" ht="15" x14ac:dyDescent="0.25">
      <c r="C16158"/>
      <c r="D16158"/>
    </row>
    <row r="16159" spans="3:4" ht="15" x14ac:dyDescent="0.25">
      <c r="C16159"/>
      <c r="D16159"/>
    </row>
    <row r="16160" spans="3:4" ht="15" x14ac:dyDescent="0.25">
      <c r="C16160"/>
      <c r="D16160"/>
    </row>
    <row r="16161" spans="3:4" ht="15" x14ac:dyDescent="0.25">
      <c r="C16161"/>
      <c r="D16161"/>
    </row>
    <row r="16162" spans="3:4" ht="15" x14ac:dyDescent="0.25">
      <c r="C16162"/>
      <c r="D16162"/>
    </row>
    <row r="16163" spans="3:4" ht="15" x14ac:dyDescent="0.25">
      <c r="C16163"/>
      <c r="D16163"/>
    </row>
    <row r="16164" spans="3:4" ht="15" x14ac:dyDescent="0.25">
      <c r="C16164"/>
      <c r="D16164"/>
    </row>
    <row r="16165" spans="3:4" ht="15" x14ac:dyDescent="0.25">
      <c r="C16165"/>
      <c r="D16165"/>
    </row>
    <row r="16166" spans="3:4" ht="15" x14ac:dyDescent="0.25">
      <c r="C16166"/>
      <c r="D16166"/>
    </row>
    <row r="16167" spans="3:4" ht="15" x14ac:dyDescent="0.25">
      <c r="C16167"/>
      <c r="D16167"/>
    </row>
    <row r="16168" spans="3:4" ht="15" x14ac:dyDescent="0.25">
      <c r="C16168"/>
      <c r="D16168"/>
    </row>
    <row r="16169" spans="3:4" ht="15" x14ac:dyDescent="0.25">
      <c r="C16169"/>
      <c r="D16169"/>
    </row>
    <row r="16170" spans="3:4" ht="15" x14ac:dyDescent="0.25">
      <c r="C16170"/>
      <c r="D16170"/>
    </row>
    <row r="16171" spans="3:4" ht="15" x14ac:dyDescent="0.25">
      <c r="C16171"/>
      <c r="D16171"/>
    </row>
    <row r="16172" spans="3:4" ht="15" x14ac:dyDescent="0.25">
      <c r="C16172"/>
      <c r="D16172"/>
    </row>
    <row r="16173" spans="3:4" ht="15" x14ac:dyDescent="0.25">
      <c r="C16173"/>
      <c r="D16173"/>
    </row>
    <row r="16174" spans="3:4" ht="15" x14ac:dyDescent="0.25">
      <c r="C16174"/>
      <c r="D16174"/>
    </row>
    <row r="16175" spans="3:4" ht="15" x14ac:dyDescent="0.25">
      <c r="C16175"/>
      <c r="D16175"/>
    </row>
    <row r="16176" spans="3:4" ht="15" x14ac:dyDescent="0.25">
      <c r="C16176"/>
      <c r="D16176"/>
    </row>
    <row r="16177" spans="3:4" ht="15" x14ac:dyDescent="0.25">
      <c r="C16177"/>
      <c r="D16177"/>
    </row>
    <row r="16178" spans="3:4" thickBot="1" x14ac:dyDescent="0.3">
      <c r="C16178"/>
      <c r="D16178"/>
    </row>
    <row r="16179" spans="3:4" ht="15" x14ac:dyDescent="0.25">
      <c r="C16179"/>
      <c r="D16179"/>
    </row>
    <row r="16180" spans="3:4" ht="15" x14ac:dyDescent="0.25">
      <c r="C16180"/>
      <c r="D16180"/>
    </row>
    <row r="16181" spans="3:4" ht="15" x14ac:dyDescent="0.25">
      <c r="C16181"/>
      <c r="D16181"/>
    </row>
    <row r="16182" spans="3:4" ht="15" x14ac:dyDescent="0.25">
      <c r="C16182"/>
      <c r="D16182"/>
    </row>
    <row r="16183" spans="3:4" ht="15" x14ac:dyDescent="0.25">
      <c r="C16183"/>
      <c r="D16183"/>
    </row>
    <row r="16184" spans="3:4" ht="15" x14ac:dyDescent="0.25">
      <c r="C16184"/>
      <c r="D16184"/>
    </row>
    <row r="16185" spans="3:4" ht="15" x14ac:dyDescent="0.25">
      <c r="C16185"/>
      <c r="D16185"/>
    </row>
    <row r="16186" spans="3:4" ht="15" x14ac:dyDescent="0.25">
      <c r="C16186"/>
      <c r="D16186"/>
    </row>
    <row r="16187" spans="3:4" ht="15" x14ac:dyDescent="0.25">
      <c r="C16187"/>
      <c r="D16187"/>
    </row>
    <row r="16188" spans="3:4" ht="15" x14ac:dyDescent="0.25">
      <c r="C16188"/>
      <c r="D16188"/>
    </row>
    <row r="16189" spans="3:4" ht="15" x14ac:dyDescent="0.25">
      <c r="C16189"/>
      <c r="D16189"/>
    </row>
    <row r="16190" spans="3:4" ht="15" x14ac:dyDescent="0.25">
      <c r="C16190"/>
      <c r="D16190"/>
    </row>
    <row r="16191" spans="3:4" ht="15" x14ac:dyDescent="0.25">
      <c r="C16191"/>
      <c r="D16191"/>
    </row>
    <row r="16192" spans="3:4" ht="15" x14ac:dyDescent="0.25">
      <c r="C16192"/>
      <c r="D16192"/>
    </row>
    <row r="16193" spans="3:4" ht="15" x14ac:dyDescent="0.25">
      <c r="C16193"/>
      <c r="D16193"/>
    </row>
    <row r="16194" spans="3:4" ht="15" x14ac:dyDescent="0.25">
      <c r="C16194"/>
      <c r="D16194"/>
    </row>
    <row r="16195" spans="3:4" ht="15" x14ac:dyDescent="0.25">
      <c r="C16195"/>
      <c r="D16195"/>
    </row>
    <row r="16196" spans="3:4" ht="15" x14ac:dyDescent="0.25">
      <c r="C16196"/>
      <c r="D16196"/>
    </row>
    <row r="16197" spans="3:4" ht="15" x14ac:dyDescent="0.25">
      <c r="C16197"/>
      <c r="D16197"/>
    </row>
    <row r="16198" spans="3:4" ht="15" x14ac:dyDescent="0.25">
      <c r="C16198"/>
      <c r="D16198"/>
    </row>
    <row r="16199" spans="3:4" ht="15" x14ac:dyDescent="0.25">
      <c r="C16199"/>
      <c r="D16199"/>
    </row>
    <row r="16200" spans="3:4" ht="15" x14ac:dyDescent="0.25">
      <c r="C16200"/>
      <c r="D16200"/>
    </row>
    <row r="16201" spans="3:4" ht="15" x14ac:dyDescent="0.25">
      <c r="C16201"/>
      <c r="D16201"/>
    </row>
    <row r="16202" spans="3:4" ht="15" x14ac:dyDescent="0.25">
      <c r="C16202"/>
      <c r="D16202"/>
    </row>
    <row r="16203" spans="3:4" ht="15" x14ac:dyDescent="0.25">
      <c r="C16203"/>
      <c r="D16203"/>
    </row>
    <row r="16204" spans="3:4" ht="15" x14ac:dyDescent="0.25">
      <c r="C16204"/>
      <c r="D16204"/>
    </row>
    <row r="16205" spans="3:4" ht="15" x14ac:dyDescent="0.25">
      <c r="C16205"/>
      <c r="D16205"/>
    </row>
    <row r="16206" spans="3:4" ht="15" x14ac:dyDescent="0.25">
      <c r="C16206"/>
      <c r="D16206"/>
    </row>
    <row r="16207" spans="3:4" thickBot="1" x14ac:dyDescent="0.3">
      <c r="C16207"/>
      <c r="D16207"/>
    </row>
    <row r="16208" spans="3:4" thickBot="1" x14ac:dyDescent="0.3">
      <c r="C16208"/>
      <c r="D16208"/>
    </row>
    <row r="16209" spans="3:4" ht="15" x14ac:dyDescent="0.25">
      <c r="C16209"/>
      <c r="D16209"/>
    </row>
    <row r="16210" spans="3:4" thickBot="1" x14ac:dyDescent="0.3">
      <c r="C16210"/>
      <c r="D16210"/>
    </row>
    <row r="16211" spans="3:4" ht="15" x14ac:dyDescent="0.25">
      <c r="C16211"/>
      <c r="D16211"/>
    </row>
    <row r="16212" spans="3:4" ht="15" x14ac:dyDescent="0.25">
      <c r="C16212"/>
      <c r="D16212"/>
    </row>
    <row r="16213" spans="3:4" ht="15" x14ac:dyDescent="0.25">
      <c r="C16213"/>
      <c r="D16213"/>
    </row>
    <row r="16214" spans="3:4" ht="15" x14ac:dyDescent="0.25">
      <c r="C16214"/>
      <c r="D16214"/>
    </row>
    <row r="16215" spans="3:4" ht="15" x14ac:dyDescent="0.25">
      <c r="C16215"/>
      <c r="D16215"/>
    </row>
    <row r="16216" spans="3:4" ht="15" x14ac:dyDescent="0.25">
      <c r="C16216"/>
      <c r="D16216"/>
    </row>
    <row r="16217" spans="3:4" ht="15" x14ac:dyDescent="0.25">
      <c r="C16217"/>
      <c r="D16217"/>
    </row>
    <row r="16218" spans="3:4" ht="15" x14ac:dyDescent="0.25">
      <c r="C16218"/>
      <c r="D16218"/>
    </row>
    <row r="16219" spans="3:4" ht="15" x14ac:dyDescent="0.25">
      <c r="C16219"/>
      <c r="D16219"/>
    </row>
    <row r="16220" spans="3:4" ht="15" x14ac:dyDescent="0.25">
      <c r="C16220"/>
      <c r="D16220"/>
    </row>
    <row r="16221" spans="3:4" ht="15" x14ac:dyDescent="0.25">
      <c r="C16221"/>
      <c r="D16221"/>
    </row>
    <row r="16222" spans="3:4" ht="15" x14ac:dyDescent="0.25">
      <c r="C16222"/>
      <c r="D16222"/>
    </row>
    <row r="16223" spans="3:4" ht="15" x14ac:dyDescent="0.25">
      <c r="C16223"/>
      <c r="D16223"/>
    </row>
    <row r="16224" spans="3:4" ht="15" x14ac:dyDescent="0.25">
      <c r="C16224"/>
      <c r="D16224"/>
    </row>
    <row r="16225" spans="3:4" ht="15" x14ac:dyDescent="0.25">
      <c r="C16225"/>
      <c r="D16225"/>
    </row>
    <row r="16226" spans="3:4" ht="15" x14ac:dyDescent="0.25">
      <c r="C16226"/>
      <c r="D16226"/>
    </row>
    <row r="16227" spans="3:4" ht="15" x14ac:dyDescent="0.25">
      <c r="C16227"/>
      <c r="D16227"/>
    </row>
    <row r="16228" spans="3:4" ht="15" x14ac:dyDescent="0.25">
      <c r="C16228"/>
      <c r="D16228"/>
    </row>
    <row r="16229" spans="3:4" ht="15" x14ac:dyDescent="0.25">
      <c r="C16229"/>
      <c r="D16229"/>
    </row>
    <row r="16230" spans="3:4" ht="15" x14ac:dyDescent="0.25">
      <c r="C16230"/>
      <c r="D16230"/>
    </row>
    <row r="16231" spans="3:4" ht="15" x14ac:dyDescent="0.25">
      <c r="C16231"/>
      <c r="D16231"/>
    </row>
    <row r="16232" spans="3:4" ht="15" x14ac:dyDescent="0.25">
      <c r="C16232"/>
      <c r="D16232"/>
    </row>
    <row r="16233" spans="3:4" ht="15" x14ac:dyDescent="0.25">
      <c r="C16233"/>
      <c r="D16233"/>
    </row>
    <row r="16234" spans="3:4" ht="15" x14ac:dyDescent="0.25">
      <c r="C16234"/>
      <c r="D16234"/>
    </row>
    <row r="16235" spans="3:4" ht="15" x14ac:dyDescent="0.25">
      <c r="C16235"/>
      <c r="D16235"/>
    </row>
    <row r="16236" spans="3:4" ht="15" x14ac:dyDescent="0.25">
      <c r="C16236"/>
      <c r="D16236"/>
    </row>
    <row r="16237" spans="3:4" ht="15" x14ac:dyDescent="0.25">
      <c r="C16237"/>
      <c r="D16237"/>
    </row>
    <row r="16238" spans="3:4" ht="15" x14ac:dyDescent="0.25">
      <c r="C16238"/>
      <c r="D16238"/>
    </row>
    <row r="16239" spans="3:4" ht="15" x14ac:dyDescent="0.25">
      <c r="C16239"/>
      <c r="D16239"/>
    </row>
    <row r="16240" spans="3:4" ht="15" x14ac:dyDescent="0.25">
      <c r="C16240"/>
      <c r="D16240"/>
    </row>
    <row r="16241" spans="3:4" ht="15" x14ac:dyDescent="0.25">
      <c r="C16241"/>
      <c r="D16241"/>
    </row>
    <row r="16242" spans="3:4" ht="15" x14ac:dyDescent="0.25">
      <c r="C16242"/>
      <c r="D16242"/>
    </row>
    <row r="16243" spans="3:4" ht="15" x14ac:dyDescent="0.25">
      <c r="C16243"/>
      <c r="D16243"/>
    </row>
    <row r="16244" spans="3:4" ht="15" x14ac:dyDescent="0.25">
      <c r="C16244"/>
      <c r="D16244"/>
    </row>
    <row r="16245" spans="3:4" ht="15" x14ac:dyDescent="0.25">
      <c r="C16245"/>
      <c r="D16245"/>
    </row>
    <row r="16246" spans="3:4" ht="15" x14ac:dyDescent="0.25">
      <c r="C16246"/>
      <c r="D16246"/>
    </row>
    <row r="16247" spans="3:4" ht="15" x14ac:dyDescent="0.25">
      <c r="C16247"/>
      <c r="D16247"/>
    </row>
    <row r="16248" spans="3:4" ht="15" x14ac:dyDescent="0.25">
      <c r="C16248"/>
      <c r="D16248"/>
    </row>
    <row r="16249" spans="3:4" ht="15" x14ac:dyDescent="0.25">
      <c r="C16249"/>
      <c r="D16249"/>
    </row>
    <row r="16250" spans="3:4" ht="15" x14ac:dyDescent="0.25">
      <c r="C16250"/>
      <c r="D16250"/>
    </row>
    <row r="16251" spans="3:4" ht="15" x14ac:dyDescent="0.25">
      <c r="C16251"/>
      <c r="D16251"/>
    </row>
    <row r="16252" spans="3:4" ht="15" x14ac:dyDescent="0.25">
      <c r="C16252"/>
      <c r="D16252"/>
    </row>
    <row r="16253" spans="3:4" ht="15" x14ac:dyDescent="0.25">
      <c r="C16253"/>
      <c r="D16253"/>
    </row>
    <row r="16254" spans="3:4" ht="15" x14ac:dyDescent="0.25">
      <c r="C16254"/>
      <c r="D16254"/>
    </row>
    <row r="16255" spans="3:4" ht="15" x14ac:dyDescent="0.25">
      <c r="C16255"/>
      <c r="D16255"/>
    </row>
    <row r="16256" spans="3:4" ht="15" x14ac:dyDescent="0.25">
      <c r="C16256"/>
      <c r="D16256"/>
    </row>
    <row r="16257" spans="3:4" ht="15" x14ac:dyDescent="0.25">
      <c r="C16257"/>
      <c r="D16257"/>
    </row>
    <row r="16258" spans="3:4" ht="15" x14ac:dyDescent="0.25">
      <c r="C16258"/>
      <c r="D16258"/>
    </row>
    <row r="16259" spans="3:4" ht="15" x14ac:dyDescent="0.25">
      <c r="C16259"/>
      <c r="D16259"/>
    </row>
    <row r="16260" spans="3:4" ht="15" x14ac:dyDescent="0.25">
      <c r="C16260"/>
      <c r="D16260"/>
    </row>
    <row r="16261" spans="3:4" ht="15" x14ac:dyDescent="0.25">
      <c r="C16261"/>
      <c r="D16261"/>
    </row>
    <row r="16262" spans="3:4" ht="15" x14ac:dyDescent="0.25">
      <c r="C16262"/>
      <c r="D16262"/>
    </row>
    <row r="16263" spans="3:4" ht="15" x14ac:dyDescent="0.25">
      <c r="C16263"/>
      <c r="D16263"/>
    </row>
    <row r="16264" spans="3:4" ht="15" x14ac:dyDescent="0.25">
      <c r="C16264"/>
      <c r="D16264"/>
    </row>
    <row r="16265" spans="3:4" ht="15" x14ac:dyDescent="0.25">
      <c r="C16265"/>
      <c r="D16265"/>
    </row>
    <row r="16266" spans="3:4" ht="15" x14ac:dyDescent="0.25">
      <c r="C16266"/>
      <c r="D16266"/>
    </row>
    <row r="16267" spans="3:4" ht="15" x14ac:dyDescent="0.25">
      <c r="C16267"/>
      <c r="D16267"/>
    </row>
    <row r="16268" spans="3:4" ht="15" x14ac:dyDescent="0.25">
      <c r="C16268"/>
      <c r="D16268"/>
    </row>
    <row r="16269" spans="3:4" ht="15" x14ac:dyDescent="0.25">
      <c r="C16269"/>
      <c r="D16269"/>
    </row>
    <row r="16270" spans="3:4" ht="15" x14ac:dyDescent="0.25">
      <c r="C16270"/>
      <c r="D16270"/>
    </row>
    <row r="16271" spans="3:4" ht="15" x14ac:dyDescent="0.25">
      <c r="C16271"/>
      <c r="D16271"/>
    </row>
    <row r="16272" spans="3:4" ht="15" x14ac:dyDescent="0.25">
      <c r="C16272"/>
      <c r="D16272"/>
    </row>
    <row r="16273" spans="3:4" ht="15" x14ac:dyDescent="0.25">
      <c r="C16273"/>
      <c r="D16273"/>
    </row>
    <row r="16274" spans="3:4" ht="15" x14ac:dyDescent="0.25">
      <c r="C16274"/>
      <c r="D16274"/>
    </row>
    <row r="16275" spans="3:4" ht="15" x14ac:dyDescent="0.25">
      <c r="C16275"/>
      <c r="D16275"/>
    </row>
    <row r="16276" spans="3:4" ht="15" x14ac:dyDescent="0.25">
      <c r="C16276"/>
      <c r="D16276"/>
    </row>
    <row r="16277" spans="3:4" ht="15" x14ac:dyDescent="0.25">
      <c r="C16277"/>
      <c r="D16277"/>
    </row>
    <row r="16278" spans="3:4" ht="15" x14ac:dyDescent="0.25">
      <c r="C16278"/>
      <c r="D16278"/>
    </row>
    <row r="16279" spans="3:4" ht="15" x14ac:dyDescent="0.25">
      <c r="C16279"/>
      <c r="D16279"/>
    </row>
    <row r="16280" spans="3:4" ht="15" x14ac:dyDescent="0.25">
      <c r="C16280"/>
      <c r="D16280"/>
    </row>
    <row r="16281" spans="3:4" ht="15" x14ac:dyDescent="0.25">
      <c r="C16281"/>
      <c r="D16281"/>
    </row>
    <row r="16282" spans="3:4" ht="15" x14ac:dyDescent="0.25">
      <c r="C16282"/>
      <c r="D16282"/>
    </row>
    <row r="16283" spans="3:4" ht="15" x14ac:dyDescent="0.25">
      <c r="C16283"/>
      <c r="D16283"/>
    </row>
    <row r="16284" spans="3:4" ht="15" x14ac:dyDescent="0.25">
      <c r="C16284"/>
      <c r="D16284"/>
    </row>
    <row r="16285" spans="3:4" ht="15" x14ac:dyDescent="0.25">
      <c r="C16285"/>
      <c r="D16285"/>
    </row>
    <row r="16286" spans="3:4" ht="15" x14ac:dyDescent="0.25">
      <c r="C16286"/>
      <c r="D16286"/>
    </row>
    <row r="16287" spans="3:4" ht="15" x14ac:dyDescent="0.25">
      <c r="C16287"/>
      <c r="D16287"/>
    </row>
    <row r="16288" spans="3:4" ht="15" x14ac:dyDescent="0.25">
      <c r="C16288"/>
      <c r="D16288"/>
    </row>
    <row r="16289" spans="3:4" ht="15" x14ac:dyDescent="0.25">
      <c r="C16289"/>
      <c r="D16289"/>
    </row>
    <row r="16290" spans="3:4" ht="15" x14ac:dyDescent="0.25">
      <c r="C16290"/>
      <c r="D16290"/>
    </row>
    <row r="16291" spans="3:4" ht="15" x14ac:dyDescent="0.25">
      <c r="C16291"/>
      <c r="D16291"/>
    </row>
    <row r="16292" spans="3:4" ht="15" x14ac:dyDescent="0.25">
      <c r="C16292"/>
      <c r="D16292"/>
    </row>
    <row r="16293" spans="3:4" ht="15" x14ac:dyDescent="0.25">
      <c r="C16293"/>
      <c r="D16293"/>
    </row>
    <row r="16294" spans="3:4" ht="15" x14ac:dyDescent="0.25">
      <c r="C16294"/>
      <c r="D16294"/>
    </row>
    <row r="16295" spans="3:4" ht="15" x14ac:dyDescent="0.25">
      <c r="C16295"/>
      <c r="D16295"/>
    </row>
    <row r="16296" spans="3:4" ht="15" x14ac:dyDescent="0.25">
      <c r="C16296"/>
      <c r="D16296"/>
    </row>
    <row r="16297" spans="3:4" ht="15" x14ac:dyDescent="0.25">
      <c r="C16297"/>
      <c r="D16297"/>
    </row>
    <row r="16298" spans="3:4" ht="15" x14ac:dyDescent="0.25">
      <c r="C16298"/>
      <c r="D16298"/>
    </row>
    <row r="16299" spans="3:4" ht="15" x14ac:dyDescent="0.25">
      <c r="C16299"/>
      <c r="D16299"/>
    </row>
    <row r="16300" spans="3:4" ht="15" x14ac:dyDescent="0.25">
      <c r="C16300"/>
      <c r="D16300"/>
    </row>
    <row r="16301" spans="3:4" ht="15" x14ac:dyDescent="0.25">
      <c r="C16301"/>
      <c r="D16301"/>
    </row>
    <row r="16302" spans="3:4" ht="15" x14ac:dyDescent="0.25">
      <c r="C16302"/>
      <c r="D16302"/>
    </row>
    <row r="16303" spans="3:4" ht="15" x14ac:dyDescent="0.25">
      <c r="C16303"/>
      <c r="D16303"/>
    </row>
    <row r="16304" spans="3:4" ht="15" x14ac:dyDescent="0.25">
      <c r="C16304"/>
      <c r="D16304"/>
    </row>
    <row r="16305" spans="3:4" ht="15" x14ac:dyDescent="0.25">
      <c r="C16305"/>
      <c r="D16305"/>
    </row>
    <row r="16306" spans="3:4" ht="15" x14ac:dyDescent="0.25">
      <c r="C16306"/>
      <c r="D16306"/>
    </row>
    <row r="16307" spans="3:4" ht="15" x14ac:dyDescent="0.25">
      <c r="C16307"/>
      <c r="D16307"/>
    </row>
    <row r="16308" spans="3:4" ht="15" x14ac:dyDescent="0.25">
      <c r="C16308"/>
      <c r="D16308"/>
    </row>
    <row r="16309" spans="3:4" ht="15" x14ac:dyDescent="0.25">
      <c r="C16309"/>
      <c r="D16309"/>
    </row>
    <row r="16310" spans="3:4" ht="15" x14ac:dyDescent="0.25">
      <c r="C16310"/>
      <c r="D16310"/>
    </row>
    <row r="16311" spans="3:4" ht="15" x14ac:dyDescent="0.25">
      <c r="C16311"/>
      <c r="D16311"/>
    </row>
    <row r="16312" spans="3:4" ht="15" x14ac:dyDescent="0.25">
      <c r="C16312"/>
      <c r="D16312"/>
    </row>
    <row r="16313" spans="3:4" ht="15" x14ac:dyDescent="0.25">
      <c r="C16313"/>
      <c r="D16313"/>
    </row>
    <row r="16314" spans="3:4" ht="15" x14ac:dyDescent="0.25">
      <c r="C16314"/>
      <c r="D16314"/>
    </row>
    <row r="16315" spans="3:4" ht="15" x14ac:dyDescent="0.25">
      <c r="C16315"/>
      <c r="D16315"/>
    </row>
    <row r="16316" spans="3:4" ht="15" x14ac:dyDescent="0.25">
      <c r="C16316"/>
      <c r="D16316"/>
    </row>
    <row r="16317" spans="3:4" ht="15" x14ac:dyDescent="0.25">
      <c r="C16317"/>
      <c r="D16317"/>
    </row>
    <row r="16318" spans="3:4" ht="15" x14ac:dyDescent="0.25">
      <c r="C16318"/>
      <c r="D16318"/>
    </row>
    <row r="16319" spans="3:4" ht="15" x14ac:dyDescent="0.25">
      <c r="C16319"/>
      <c r="D16319"/>
    </row>
    <row r="16320" spans="3:4" ht="15" x14ac:dyDescent="0.25">
      <c r="C16320"/>
      <c r="D16320"/>
    </row>
    <row r="16321" spans="3:4" ht="15" x14ac:dyDescent="0.25">
      <c r="C16321"/>
      <c r="D16321"/>
    </row>
    <row r="16322" spans="3:4" ht="15" x14ac:dyDescent="0.25">
      <c r="C16322"/>
      <c r="D16322"/>
    </row>
    <row r="16323" spans="3:4" ht="15" x14ac:dyDescent="0.25">
      <c r="C16323"/>
      <c r="D16323"/>
    </row>
    <row r="16324" spans="3:4" ht="15" x14ac:dyDescent="0.25">
      <c r="C16324"/>
      <c r="D16324"/>
    </row>
    <row r="16325" spans="3:4" ht="15" x14ac:dyDescent="0.25">
      <c r="C16325"/>
      <c r="D16325"/>
    </row>
    <row r="16326" spans="3:4" ht="15" x14ac:dyDescent="0.25">
      <c r="C16326"/>
      <c r="D16326"/>
    </row>
    <row r="16327" spans="3:4" ht="15" x14ac:dyDescent="0.25">
      <c r="C16327"/>
      <c r="D16327"/>
    </row>
    <row r="16328" spans="3:4" ht="15" x14ac:dyDescent="0.25">
      <c r="C16328"/>
      <c r="D16328"/>
    </row>
    <row r="16329" spans="3:4" ht="15" x14ac:dyDescent="0.25">
      <c r="C16329"/>
      <c r="D16329"/>
    </row>
    <row r="16330" spans="3:4" ht="15" x14ac:dyDescent="0.25">
      <c r="C16330"/>
      <c r="D16330"/>
    </row>
    <row r="16331" spans="3:4" ht="15" x14ac:dyDescent="0.25">
      <c r="C16331"/>
      <c r="D16331"/>
    </row>
    <row r="16332" spans="3:4" ht="15" x14ac:dyDescent="0.25">
      <c r="C16332"/>
      <c r="D16332"/>
    </row>
    <row r="16333" spans="3:4" ht="15" x14ac:dyDescent="0.25">
      <c r="C16333"/>
      <c r="D16333"/>
    </row>
    <row r="16334" spans="3:4" ht="15" x14ac:dyDescent="0.25">
      <c r="C16334"/>
      <c r="D16334"/>
    </row>
    <row r="16335" spans="3:4" ht="15" x14ac:dyDescent="0.25">
      <c r="C16335"/>
      <c r="D16335"/>
    </row>
    <row r="16336" spans="3:4" ht="15" x14ac:dyDescent="0.25">
      <c r="C16336"/>
      <c r="D16336"/>
    </row>
    <row r="16337" spans="3:4" ht="15" x14ac:dyDescent="0.25">
      <c r="C16337"/>
      <c r="D16337"/>
    </row>
    <row r="16338" spans="3:4" ht="15" x14ac:dyDescent="0.25">
      <c r="C16338"/>
      <c r="D16338"/>
    </row>
    <row r="16339" spans="3:4" ht="15" x14ac:dyDescent="0.25">
      <c r="C16339"/>
      <c r="D16339"/>
    </row>
    <row r="16340" spans="3:4" ht="15" x14ac:dyDescent="0.25">
      <c r="C16340"/>
      <c r="D16340"/>
    </row>
    <row r="16341" spans="3:4" ht="15" x14ac:dyDescent="0.25">
      <c r="C16341"/>
      <c r="D16341"/>
    </row>
    <row r="16342" spans="3:4" ht="15" x14ac:dyDescent="0.25">
      <c r="C16342"/>
      <c r="D16342"/>
    </row>
    <row r="16343" spans="3:4" ht="15" x14ac:dyDescent="0.25">
      <c r="C16343"/>
      <c r="D16343"/>
    </row>
    <row r="16344" spans="3:4" ht="15" x14ac:dyDescent="0.25">
      <c r="C16344"/>
      <c r="D16344"/>
    </row>
    <row r="16345" spans="3:4" ht="15" x14ac:dyDescent="0.25">
      <c r="C16345"/>
      <c r="D16345"/>
    </row>
    <row r="16346" spans="3:4" ht="15" x14ac:dyDescent="0.25">
      <c r="C16346"/>
      <c r="D16346"/>
    </row>
    <row r="16347" spans="3:4" ht="15" x14ac:dyDescent="0.25">
      <c r="C16347"/>
      <c r="D16347"/>
    </row>
    <row r="16348" spans="3:4" ht="15" x14ac:dyDescent="0.25">
      <c r="C16348"/>
      <c r="D16348"/>
    </row>
    <row r="16349" spans="3:4" ht="15" x14ac:dyDescent="0.25">
      <c r="C16349"/>
      <c r="D16349"/>
    </row>
    <row r="16350" spans="3:4" ht="15" x14ac:dyDescent="0.25">
      <c r="C16350"/>
      <c r="D16350"/>
    </row>
    <row r="16351" spans="3:4" ht="15" x14ac:dyDescent="0.25">
      <c r="C16351"/>
      <c r="D16351"/>
    </row>
    <row r="16352" spans="3:4" ht="15" x14ac:dyDescent="0.25">
      <c r="C16352"/>
      <c r="D16352"/>
    </row>
    <row r="16353" spans="3:4" ht="15" x14ac:dyDescent="0.25">
      <c r="C16353"/>
      <c r="D16353"/>
    </row>
    <row r="16354" spans="3:4" ht="15" x14ac:dyDescent="0.25">
      <c r="C16354"/>
      <c r="D16354"/>
    </row>
    <row r="16355" spans="3:4" ht="15" x14ac:dyDescent="0.25">
      <c r="C16355"/>
      <c r="D16355"/>
    </row>
    <row r="16356" spans="3:4" ht="15" x14ac:dyDescent="0.25">
      <c r="C16356"/>
      <c r="D16356"/>
    </row>
    <row r="16357" spans="3:4" ht="15" x14ac:dyDescent="0.25">
      <c r="C16357"/>
      <c r="D16357"/>
    </row>
    <row r="16358" spans="3:4" ht="15" x14ac:dyDescent="0.25">
      <c r="C16358"/>
      <c r="D16358"/>
    </row>
    <row r="16359" spans="3:4" ht="15" x14ac:dyDescent="0.25">
      <c r="C16359"/>
      <c r="D16359"/>
    </row>
    <row r="16360" spans="3:4" ht="15" x14ac:dyDescent="0.25">
      <c r="C16360"/>
      <c r="D16360"/>
    </row>
    <row r="16361" spans="3:4" ht="15" x14ac:dyDescent="0.25">
      <c r="C16361"/>
      <c r="D16361"/>
    </row>
    <row r="16362" spans="3:4" ht="15" x14ac:dyDescent="0.25">
      <c r="C16362"/>
      <c r="D16362"/>
    </row>
    <row r="16363" spans="3:4" ht="15" x14ac:dyDescent="0.25">
      <c r="C16363"/>
      <c r="D16363"/>
    </row>
    <row r="16364" spans="3:4" ht="15" x14ac:dyDescent="0.25">
      <c r="C16364"/>
      <c r="D16364"/>
    </row>
    <row r="16365" spans="3:4" ht="15" x14ac:dyDescent="0.25">
      <c r="C16365"/>
      <c r="D16365"/>
    </row>
    <row r="16366" spans="3:4" ht="15" x14ac:dyDescent="0.25">
      <c r="C16366"/>
      <c r="D16366"/>
    </row>
    <row r="16367" spans="3:4" ht="15" x14ac:dyDescent="0.25">
      <c r="C16367"/>
      <c r="D16367"/>
    </row>
    <row r="16368" spans="3:4" ht="15" x14ac:dyDescent="0.25">
      <c r="C16368"/>
      <c r="D16368"/>
    </row>
    <row r="16369" spans="3:4" ht="15" x14ac:dyDescent="0.25">
      <c r="C16369"/>
      <c r="D16369"/>
    </row>
    <row r="16370" spans="3:4" ht="15" x14ac:dyDescent="0.25">
      <c r="C16370"/>
      <c r="D16370"/>
    </row>
    <row r="16371" spans="3:4" ht="15" x14ac:dyDescent="0.25">
      <c r="C16371"/>
      <c r="D16371"/>
    </row>
    <row r="16372" spans="3:4" ht="15" x14ac:dyDescent="0.25">
      <c r="C16372"/>
      <c r="D16372"/>
    </row>
    <row r="16373" spans="3:4" ht="15" x14ac:dyDescent="0.25">
      <c r="C16373"/>
      <c r="D16373"/>
    </row>
    <row r="16374" spans="3:4" ht="15" x14ac:dyDescent="0.25">
      <c r="C16374"/>
      <c r="D16374"/>
    </row>
    <row r="16375" spans="3:4" ht="15" x14ac:dyDescent="0.25">
      <c r="C16375"/>
      <c r="D16375"/>
    </row>
    <row r="16376" spans="3:4" ht="15" x14ac:dyDescent="0.25">
      <c r="C16376"/>
      <c r="D16376"/>
    </row>
    <row r="16377" spans="3:4" ht="15" x14ac:dyDescent="0.25">
      <c r="C16377"/>
      <c r="D16377"/>
    </row>
    <row r="16378" spans="3:4" ht="15" x14ac:dyDescent="0.25">
      <c r="C16378"/>
      <c r="D16378"/>
    </row>
    <row r="16379" spans="3:4" ht="15" x14ac:dyDescent="0.25">
      <c r="C16379"/>
      <c r="D16379"/>
    </row>
    <row r="16380" spans="3:4" ht="15" x14ac:dyDescent="0.25">
      <c r="C16380"/>
      <c r="D16380"/>
    </row>
    <row r="16381" spans="3:4" ht="15" x14ac:dyDescent="0.25">
      <c r="C16381"/>
      <c r="D16381"/>
    </row>
    <row r="16382" spans="3:4" ht="15" x14ac:dyDescent="0.25">
      <c r="C16382"/>
      <c r="D16382"/>
    </row>
    <row r="16383" spans="3:4" ht="15" x14ac:dyDescent="0.25">
      <c r="C16383"/>
      <c r="D16383"/>
    </row>
    <row r="16384" spans="3:4" ht="15" x14ac:dyDescent="0.25">
      <c r="C16384"/>
      <c r="D16384"/>
    </row>
    <row r="16385" spans="3:4" ht="15" x14ac:dyDescent="0.25">
      <c r="C16385"/>
      <c r="D16385"/>
    </row>
    <row r="16386" spans="3:4" ht="15" x14ac:dyDescent="0.25">
      <c r="C16386"/>
      <c r="D16386"/>
    </row>
    <row r="16387" spans="3:4" ht="15" x14ac:dyDescent="0.25">
      <c r="C16387"/>
      <c r="D16387"/>
    </row>
    <row r="16388" spans="3:4" ht="15" x14ac:dyDescent="0.25">
      <c r="C16388"/>
      <c r="D16388"/>
    </row>
    <row r="16389" spans="3:4" thickBot="1" x14ac:dyDescent="0.3">
      <c r="C16389"/>
      <c r="D16389"/>
    </row>
  </sheetData>
  <sheetProtection sheet="1" objects="1" scenarios="1" selectLockedCells="1" sort="0" autoFilter="0" pivotTables="0"/>
  <mergeCells count="1">
    <mergeCell ref="A5:E5"/>
  </mergeCells>
  <pageMargins left="0.7" right="0.7" top="0.75" bottom="0.75" header="0.3" footer="0.3"/>
  <pageSetup orientation="portrait"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filterMode="1"/>
  <dimension ref="A1:J14294"/>
  <sheetViews>
    <sheetView zoomScale="70" zoomScaleNormal="70" workbookViewId="0">
      <selection activeCell="A2" sqref="A2:J13426"/>
    </sheetView>
  </sheetViews>
  <sheetFormatPr defaultColWidth="15.42578125" defaultRowHeight="16.5" customHeight="1" x14ac:dyDescent="0.25"/>
  <cols>
    <col min="1" max="1" width="45.140625" style="156" customWidth="1"/>
    <col min="2" max="2" width="100.28515625" style="156" customWidth="1"/>
    <col min="3" max="3" width="15.7109375" style="156" bestFit="1" customWidth="1"/>
    <col min="4" max="4" width="12.28515625" style="164" customWidth="1"/>
    <col min="5" max="5" width="19.7109375" style="163" customWidth="1"/>
    <col min="6" max="7" width="15.42578125" style="33" customWidth="1"/>
    <col min="8" max="8" width="63.42578125" style="156" customWidth="1"/>
    <col min="9" max="9" width="18.85546875" style="156" customWidth="1"/>
    <col min="10" max="10" width="96.28515625" style="156" customWidth="1"/>
    <col min="11" max="16384" width="15.42578125" style="156"/>
  </cols>
  <sheetData>
    <row r="1" spans="1:10" ht="33.75" customHeight="1" x14ac:dyDescent="0.25">
      <c r="A1" s="157" t="s">
        <v>132</v>
      </c>
      <c r="B1" s="157" t="s">
        <v>133</v>
      </c>
      <c r="C1" s="157" t="s">
        <v>134</v>
      </c>
      <c r="D1" s="158" t="s">
        <v>135</v>
      </c>
      <c r="E1" s="159" t="s">
        <v>136</v>
      </c>
      <c r="F1" s="160" t="s">
        <v>137</v>
      </c>
      <c r="G1" s="160" t="s">
        <v>138</v>
      </c>
      <c r="H1" s="157" t="s">
        <v>0</v>
      </c>
      <c r="I1" s="157" t="s">
        <v>139</v>
      </c>
      <c r="J1" s="157" t="s">
        <v>140</v>
      </c>
    </row>
    <row r="2" spans="1:10" ht="16.5" hidden="1" customHeight="1" x14ac:dyDescent="0.25">
      <c r="F2" s="32"/>
      <c r="G2" s="32"/>
      <c r="I2" s="14"/>
    </row>
    <row r="3" spans="1:10" ht="16.5" hidden="1" customHeight="1" x14ac:dyDescent="0.25">
      <c r="D3" s="51"/>
      <c r="E3" s="50"/>
      <c r="F3" s="32"/>
      <c r="G3" s="32"/>
      <c r="I3" s="146"/>
    </row>
    <row r="4" spans="1:10" ht="16.5" hidden="1" customHeight="1" x14ac:dyDescent="0.25">
      <c r="D4" s="162"/>
      <c r="F4" s="32"/>
      <c r="G4" s="32"/>
      <c r="I4" s="14"/>
    </row>
    <row r="5" spans="1:10" ht="16.5" customHeight="1" x14ac:dyDescent="0.25">
      <c r="A5" s="156" t="s">
        <v>77</v>
      </c>
      <c r="B5" s="156" t="s">
        <v>508</v>
      </c>
      <c r="C5" s="156" t="s">
        <v>509</v>
      </c>
      <c r="D5" s="51">
        <v>3.49</v>
      </c>
      <c r="E5" s="50"/>
      <c r="F5" s="32">
        <v>46235</v>
      </c>
      <c r="G5" s="32">
        <v>46265</v>
      </c>
      <c r="H5" s="156" t="s">
        <v>199</v>
      </c>
      <c r="I5" s="14" t="s">
        <v>893</v>
      </c>
      <c r="J5" s="156" t="s">
        <v>252</v>
      </c>
    </row>
    <row r="6" spans="1:10" ht="16.5" hidden="1" customHeight="1" x14ac:dyDescent="0.25"/>
    <row r="7" spans="1:10" ht="16.5" hidden="1" customHeight="1" x14ac:dyDescent="0.25">
      <c r="A7" s="11"/>
      <c r="B7" s="12"/>
      <c r="C7" s="13"/>
      <c r="D7" s="50"/>
      <c r="E7" s="50"/>
      <c r="F7" s="32"/>
      <c r="G7" s="32"/>
      <c r="H7" s="14"/>
      <c r="I7" s="14"/>
      <c r="J7" s="14"/>
    </row>
    <row r="8" spans="1:10" ht="16.5" hidden="1" customHeight="1" x14ac:dyDescent="0.25">
      <c r="G8" s="32"/>
      <c r="I8" s="14"/>
    </row>
    <row r="9" spans="1:10" ht="16.5" customHeight="1" x14ac:dyDescent="0.25">
      <c r="A9" s="156" t="s">
        <v>78</v>
      </c>
      <c r="B9" s="156" t="s">
        <v>514</v>
      </c>
      <c r="C9" s="156" t="s">
        <v>515</v>
      </c>
      <c r="D9" s="164">
        <v>2.79</v>
      </c>
      <c r="F9" s="32">
        <v>46235</v>
      </c>
      <c r="G9" s="32">
        <v>46265</v>
      </c>
      <c r="H9" s="156" t="s">
        <v>199</v>
      </c>
      <c r="I9" s="14" t="s">
        <v>893</v>
      </c>
      <c r="J9" s="156" t="s">
        <v>256</v>
      </c>
    </row>
    <row r="10" spans="1:10" ht="16.5" customHeight="1" x14ac:dyDescent="0.25">
      <c r="A10" s="156" t="s">
        <v>78</v>
      </c>
      <c r="B10" s="156" t="s">
        <v>516</v>
      </c>
      <c r="C10" s="156" t="s">
        <v>505</v>
      </c>
      <c r="D10" s="162">
        <v>6.49</v>
      </c>
      <c r="F10" s="32">
        <v>46235</v>
      </c>
      <c r="G10" s="32">
        <v>46265</v>
      </c>
      <c r="H10" s="156" t="s">
        <v>199</v>
      </c>
      <c r="I10" s="14" t="s">
        <v>893</v>
      </c>
      <c r="J10" s="156" t="s">
        <v>257</v>
      </c>
    </row>
    <row r="11" spans="1:10" ht="16.5" hidden="1" customHeight="1" x14ac:dyDescent="0.25"/>
    <row r="12" spans="1:10" ht="16.5" hidden="1" customHeight="1" x14ac:dyDescent="0.25"/>
    <row r="13" spans="1:10" ht="16.5" hidden="1" customHeight="1" x14ac:dyDescent="0.25">
      <c r="F13" s="32"/>
      <c r="G13" s="32"/>
      <c r="I13" s="14"/>
    </row>
    <row r="14" spans="1:10" ht="16.5" hidden="1" customHeight="1" x14ac:dyDescent="0.25">
      <c r="D14" s="162"/>
      <c r="F14" s="32"/>
      <c r="G14" s="32"/>
      <c r="I14" s="14"/>
    </row>
    <row r="15" spans="1:10" ht="16.5" hidden="1" customHeight="1" x14ac:dyDescent="0.25"/>
    <row r="16" spans="1:10" ht="16.5" hidden="1" customHeight="1" x14ac:dyDescent="0.25">
      <c r="G16" s="32"/>
      <c r="I16" s="14"/>
    </row>
    <row r="17" spans="1:10" ht="16.5" hidden="1" customHeight="1" x14ac:dyDescent="0.25"/>
    <row r="18" spans="1:10" ht="16.5" hidden="1" customHeight="1" x14ac:dyDescent="0.25">
      <c r="G18" s="32"/>
      <c r="I18" s="14"/>
    </row>
    <row r="19" spans="1:10" ht="16.5" customHeight="1" x14ac:dyDescent="0.25">
      <c r="A19" s="156" t="s">
        <v>83</v>
      </c>
      <c r="B19" s="156" t="s">
        <v>532</v>
      </c>
      <c r="C19" s="156" t="s">
        <v>533</v>
      </c>
      <c r="D19" s="51">
        <v>1.19</v>
      </c>
      <c r="E19" s="50"/>
      <c r="F19" s="32">
        <v>46235</v>
      </c>
      <c r="G19" s="32">
        <v>46265</v>
      </c>
      <c r="H19" s="156" t="s">
        <v>199</v>
      </c>
      <c r="I19" s="14" t="s">
        <v>893</v>
      </c>
      <c r="J19" s="156" t="s">
        <v>267</v>
      </c>
    </row>
    <row r="20" spans="1:10" ht="16.5" hidden="1" customHeight="1" x14ac:dyDescent="0.25"/>
    <row r="21" spans="1:10" ht="16.5" customHeight="1" x14ac:dyDescent="0.25">
      <c r="A21" s="156" t="s">
        <v>83</v>
      </c>
      <c r="B21" s="156" t="s">
        <v>536</v>
      </c>
      <c r="C21" s="156" t="s">
        <v>537</v>
      </c>
      <c r="D21" s="164">
        <v>1.1000000000000001</v>
      </c>
      <c r="F21" s="33">
        <v>46235</v>
      </c>
      <c r="G21" s="33">
        <v>46265</v>
      </c>
      <c r="H21" s="156" t="s">
        <v>199</v>
      </c>
      <c r="I21" s="156" t="s">
        <v>893</v>
      </c>
      <c r="J21" s="156" t="s">
        <v>266</v>
      </c>
    </row>
    <row r="22" spans="1:10" ht="16.5" hidden="1" customHeight="1" x14ac:dyDescent="0.25">
      <c r="G22" s="32"/>
      <c r="I22" s="14"/>
    </row>
    <row r="23" spans="1:10" ht="16.5" customHeight="1" x14ac:dyDescent="0.25">
      <c r="A23" s="156" t="s">
        <v>84</v>
      </c>
      <c r="B23" s="156" t="s">
        <v>540</v>
      </c>
      <c r="C23" s="156" t="s">
        <v>541</v>
      </c>
      <c r="D23" s="164">
        <v>4.7</v>
      </c>
      <c r="F23" s="33">
        <v>46235</v>
      </c>
      <c r="G23" s="33">
        <v>46265</v>
      </c>
      <c r="H23" s="156" t="s">
        <v>199</v>
      </c>
      <c r="I23" s="156" t="s">
        <v>893</v>
      </c>
      <c r="J23" s="156" t="s">
        <v>272</v>
      </c>
    </row>
    <row r="24" spans="1:10" ht="16.5" customHeight="1" x14ac:dyDescent="0.25">
      <c r="A24" s="156" t="s">
        <v>84</v>
      </c>
      <c r="B24" s="156" t="s">
        <v>540</v>
      </c>
      <c r="C24" s="156" t="s">
        <v>542</v>
      </c>
      <c r="D24" s="164">
        <v>9.99</v>
      </c>
      <c r="F24" s="32">
        <v>46235</v>
      </c>
      <c r="G24" s="32">
        <v>46265</v>
      </c>
      <c r="H24" s="156" t="s">
        <v>199</v>
      </c>
      <c r="I24" s="14" t="s">
        <v>893</v>
      </c>
      <c r="J24" s="156" t="s">
        <v>273</v>
      </c>
    </row>
    <row r="25" spans="1:10" ht="16.5" hidden="1" customHeight="1" x14ac:dyDescent="0.25">
      <c r="F25" s="32"/>
      <c r="G25" s="32"/>
      <c r="I25" s="14"/>
    </row>
    <row r="26" spans="1:10" ht="16.5" hidden="1" customHeight="1" x14ac:dyDescent="0.25">
      <c r="D26" s="51"/>
      <c r="E26" s="46"/>
      <c r="F26" s="32"/>
      <c r="G26" s="32"/>
      <c r="I26" s="14"/>
    </row>
    <row r="27" spans="1:10" ht="16.5" hidden="1" customHeight="1" x14ac:dyDescent="0.25">
      <c r="G27" s="32"/>
      <c r="I27" s="14"/>
    </row>
    <row r="28" spans="1:10" ht="16.5" hidden="1" customHeight="1" x14ac:dyDescent="0.25">
      <c r="G28" s="32"/>
      <c r="I28" s="14"/>
    </row>
    <row r="29" spans="1:10" ht="16.5" hidden="1" customHeight="1" x14ac:dyDescent="0.25">
      <c r="D29" s="162"/>
      <c r="F29" s="32"/>
      <c r="G29" s="32"/>
      <c r="I29" s="14"/>
    </row>
    <row r="30" spans="1:10" ht="16.5" hidden="1" customHeight="1" x14ac:dyDescent="0.25">
      <c r="G30" s="32"/>
      <c r="I30" s="14"/>
    </row>
    <row r="31" spans="1:10" ht="16.5" customHeight="1" x14ac:dyDescent="0.25">
      <c r="A31" s="156" t="s">
        <v>84</v>
      </c>
      <c r="B31" s="156" t="s">
        <v>550</v>
      </c>
      <c r="C31" s="156" t="s">
        <v>549</v>
      </c>
      <c r="D31" s="164">
        <v>4.75</v>
      </c>
      <c r="F31" s="33">
        <v>46235</v>
      </c>
      <c r="G31" s="33">
        <v>46265</v>
      </c>
      <c r="H31" s="156" t="s">
        <v>199</v>
      </c>
      <c r="I31" s="165" t="s">
        <v>893</v>
      </c>
      <c r="J31" s="156" t="s">
        <v>276</v>
      </c>
    </row>
    <row r="32" spans="1:10" ht="16.5" customHeight="1" x14ac:dyDescent="0.25">
      <c r="A32" s="156" t="s">
        <v>84</v>
      </c>
      <c r="B32" s="156" t="s">
        <v>550</v>
      </c>
      <c r="C32" s="156" t="s">
        <v>551</v>
      </c>
      <c r="D32" s="164">
        <v>11.69</v>
      </c>
      <c r="F32" s="33">
        <v>46235</v>
      </c>
      <c r="G32" s="33">
        <v>46265</v>
      </c>
      <c r="H32" s="156" t="s">
        <v>199</v>
      </c>
      <c r="I32" s="156" t="s">
        <v>893</v>
      </c>
      <c r="J32" s="156" t="s">
        <v>277</v>
      </c>
    </row>
    <row r="33" spans="1:10" ht="16.5" customHeight="1" x14ac:dyDescent="0.25">
      <c r="A33" s="156" t="s">
        <v>84</v>
      </c>
      <c r="B33" s="156" t="s">
        <v>552</v>
      </c>
      <c r="C33" s="156" t="s">
        <v>549</v>
      </c>
      <c r="D33" s="164">
        <v>4.3899999999999997</v>
      </c>
      <c r="F33" s="32">
        <v>46235</v>
      </c>
      <c r="G33" s="32">
        <v>46265</v>
      </c>
      <c r="H33" s="156" t="s">
        <v>199</v>
      </c>
      <c r="I33" s="14" t="s">
        <v>893</v>
      </c>
      <c r="J33" s="156" t="s">
        <v>278</v>
      </c>
    </row>
    <row r="34" spans="1:10" ht="16.5" hidden="1" customHeight="1" x14ac:dyDescent="0.25">
      <c r="D34" s="162"/>
      <c r="F34" s="32"/>
      <c r="G34" s="32"/>
      <c r="I34" s="14"/>
    </row>
    <row r="35" spans="1:10" ht="16.5" customHeight="1" x14ac:dyDescent="0.25">
      <c r="A35" s="156" t="s">
        <v>84</v>
      </c>
      <c r="B35" s="156" t="s">
        <v>553</v>
      </c>
      <c r="C35" s="156" t="s">
        <v>551</v>
      </c>
      <c r="D35" s="164">
        <v>10.49</v>
      </c>
      <c r="F35" s="32">
        <v>46235</v>
      </c>
      <c r="G35" s="32">
        <v>46265</v>
      </c>
      <c r="H35" s="156" t="s">
        <v>199</v>
      </c>
      <c r="I35" s="14" t="s">
        <v>893</v>
      </c>
      <c r="J35" s="156" t="s">
        <v>280</v>
      </c>
    </row>
    <row r="36" spans="1:10" ht="16.5" customHeight="1" x14ac:dyDescent="0.25">
      <c r="A36" s="156" t="s">
        <v>85</v>
      </c>
      <c r="B36" s="156" t="s">
        <v>554</v>
      </c>
      <c r="C36" s="156" t="s">
        <v>549</v>
      </c>
      <c r="D36" s="164">
        <v>4.6900000000000004</v>
      </c>
      <c r="F36" s="32">
        <v>46235</v>
      </c>
      <c r="G36" s="32">
        <v>46265</v>
      </c>
      <c r="H36" s="156" t="s">
        <v>199</v>
      </c>
      <c r="I36" s="14" t="s">
        <v>893</v>
      </c>
      <c r="J36" s="156" t="s">
        <v>281</v>
      </c>
    </row>
    <row r="37" spans="1:10" ht="16.5" customHeight="1" x14ac:dyDescent="0.25">
      <c r="A37" s="156" t="s">
        <v>85</v>
      </c>
      <c r="B37" s="156" t="s">
        <v>555</v>
      </c>
      <c r="C37" s="156" t="s">
        <v>549</v>
      </c>
      <c r="D37" s="51">
        <v>4.6900000000000004</v>
      </c>
      <c r="E37" s="46"/>
      <c r="F37" s="32">
        <v>46235</v>
      </c>
      <c r="G37" s="32">
        <v>46265</v>
      </c>
      <c r="H37" s="156" t="s">
        <v>199</v>
      </c>
      <c r="I37" s="14" t="s">
        <v>893</v>
      </c>
      <c r="J37" s="156" t="s">
        <v>282</v>
      </c>
    </row>
    <row r="38" spans="1:10" ht="16.5" customHeight="1" x14ac:dyDescent="0.25">
      <c r="A38" s="156" t="s">
        <v>85</v>
      </c>
      <c r="B38" s="156" t="s">
        <v>556</v>
      </c>
      <c r="C38" s="156" t="s">
        <v>549</v>
      </c>
      <c r="D38" s="164">
        <v>4.6900000000000004</v>
      </c>
      <c r="F38" s="33">
        <v>46235</v>
      </c>
      <c r="G38" s="33">
        <v>46265</v>
      </c>
      <c r="H38" s="156" t="s">
        <v>199</v>
      </c>
      <c r="I38" s="156" t="s">
        <v>893</v>
      </c>
      <c r="J38" s="156" t="s">
        <v>283</v>
      </c>
    </row>
    <row r="39" spans="1:10" ht="16.5" customHeight="1" x14ac:dyDescent="0.25">
      <c r="A39" s="11" t="s">
        <v>85</v>
      </c>
      <c r="B39" s="12" t="s">
        <v>557</v>
      </c>
      <c r="C39" s="19" t="s">
        <v>547</v>
      </c>
      <c r="D39" s="49">
        <v>4.2</v>
      </c>
      <c r="E39" s="49"/>
      <c r="F39" s="32">
        <v>46235</v>
      </c>
      <c r="G39" s="32">
        <v>46265</v>
      </c>
      <c r="H39" s="14" t="s">
        <v>199</v>
      </c>
      <c r="I39" s="14" t="s">
        <v>893</v>
      </c>
      <c r="J39" s="14" t="s">
        <v>286</v>
      </c>
    </row>
    <row r="40" spans="1:10" ht="16.5" customHeight="1" x14ac:dyDescent="0.25">
      <c r="A40" s="156" t="s">
        <v>85</v>
      </c>
      <c r="B40" s="156" t="s">
        <v>558</v>
      </c>
      <c r="C40" s="156" t="s">
        <v>549</v>
      </c>
      <c r="D40" s="51">
        <v>4.5</v>
      </c>
      <c r="E40" s="46"/>
      <c r="F40" s="32">
        <v>46235</v>
      </c>
      <c r="G40" s="32">
        <v>46265</v>
      </c>
      <c r="H40" s="156" t="s">
        <v>199</v>
      </c>
      <c r="I40" s="14" t="s">
        <v>893</v>
      </c>
      <c r="J40" s="156" t="s">
        <v>287</v>
      </c>
    </row>
    <row r="41" spans="1:10" ht="16.5" customHeight="1" x14ac:dyDescent="0.25">
      <c r="A41" s="156" t="s">
        <v>85</v>
      </c>
      <c r="B41" s="156" t="s">
        <v>559</v>
      </c>
      <c r="C41" s="156" t="s">
        <v>549</v>
      </c>
      <c r="D41" s="164">
        <v>4.2</v>
      </c>
      <c r="F41" s="33">
        <v>46235</v>
      </c>
      <c r="G41" s="33">
        <v>46265</v>
      </c>
      <c r="H41" s="156" t="s">
        <v>199</v>
      </c>
      <c r="I41" s="156" t="s">
        <v>893</v>
      </c>
      <c r="J41" s="156" t="s">
        <v>284</v>
      </c>
    </row>
    <row r="42" spans="1:10" ht="16.5" customHeight="1" x14ac:dyDescent="0.25">
      <c r="A42" s="156" t="s">
        <v>85</v>
      </c>
      <c r="B42" s="156" t="s">
        <v>560</v>
      </c>
      <c r="C42" s="156" t="s">
        <v>539</v>
      </c>
      <c r="D42" s="164">
        <v>2.2000000000000002</v>
      </c>
      <c r="F42" s="33">
        <v>46235</v>
      </c>
      <c r="G42" s="32">
        <v>46265</v>
      </c>
      <c r="H42" s="156" t="s">
        <v>199</v>
      </c>
      <c r="I42" s="14" t="s">
        <v>893</v>
      </c>
      <c r="J42" s="156" t="s">
        <v>285</v>
      </c>
    </row>
    <row r="43" spans="1:10" ht="16.5" hidden="1" customHeight="1" x14ac:dyDescent="0.25">
      <c r="G43" s="32"/>
      <c r="I43" s="14"/>
    </row>
    <row r="44" spans="1:10" ht="16.5" hidden="1" customHeight="1" x14ac:dyDescent="0.25"/>
    <row r="45" spans="1:10" ht="16.5" hidden="1" customHeight="1" x14ac:dyDescent="0.25">
      <c r="D45" s="162"/>
      <c r="F45" s="32"/>
      <c r="G45" s="32"/>
      <c r="I45" s="14"/>
    </row>
    <row r="46" spans="1:10" ht="16.5" hidden="1" customHeight="1" x14ac:dyDescent="0.25">
      <c r="D46" s="51"/>
      <c r="E46" s="46"/>
      <c r="F46" s="32"/>
      <c r="G46" s="32"/>
      <c r="I46" s="14"/>
    </row>
    <row r="47" spans="1:10" ht="16.5" hidden="1" customHeight="1" x14ac:dyDescent="0.25">
      <c r="F47" s="32"/>
      <c r="G47" s="32"/>
      <c r="I47" s="14"/>
    </row>
    <row r="48" spans="1:10" ht="16.5" hidden="1" customHeight="1" x14ac:dyDescent="0.25">
      <c r="D48" s="51"/>
      <c r="E48" s="50"/>
      <c r="F48" s="32"/>
      <c r="G48" s="32"/>
      <c r="I48" s="14"/>
    </row>
    <row r="49" spans="1:10" ht="16.5" hidden="1" customHeight="1" x14ac:dyDescent="0.25"/>
    <row r="50" spans="1:10" ht="16.5" hidden="1" customHeight="1" x14ac:dyDescent="0.25">
      <c r="F50" s="32"/>
      <c r="G50" s="32"/>
      <c r="I50" s="14"/>
    </row>
    <row r="51" spans="1:10" ht="16.5" customHeight="1" x14ac:dyDescent="0.25">
      <c r="A51" s="156" t="s">
        <v>88</v>
      </c>
      <c r="B51" s="156" t="s">
        <v>574</v>
      </c>
      <c r="C51" s="156" t="s">
        <v>507</v>
      </c>
      <c r="D51" s="162">
        <v>1.35</v>
      </c>
      <c r="F51" s="32">
        <v>46235</v>
      </c>
      <c r="G51" s="32">
        <v>46265</v>
      </c>
      <c r="H51" s="156" t="s">
        <v>199</v>
      </c>
      <c r="I51" s="14" t="s">
        <v>893</v>
      </c>
      <c r="J51" s="156" t="s">
        <v>295</v>
      </c>
    </row>
    <row r="52" spans="1:10" ht="16.5" hidden="1" customHeight="1" x14ac:dyDescent="0.25">
      <c r="D52" s="162"/>
      <c r="F52" s="32"/>
      <c r="G52" s="32"/>
      <c r="I52" s="14"/>
    </row>
    <row r="53" spans="1:10" ht="16.5" hidden="1" customHeight="1" x14ac:dyDescent="0.25">
      <c r="D53" s="162"/>
      <c r="F53" s="32"/>
      <c r="G53" s="32"/>
      <c r="I53" s="14"/>
    </row>
    <row r="54" spans="1:10" ht="16.5" hidden="1" customHeight="1" x14ac:dyDescent="0.25"/>
    <row r="55" spans="1:10" ht="16.5" hidden="1" customHeight="1" x14ac:dyDescent="0.25"/>
    <row r="56" spans="1:10" ht="16.5" hidden="1" customHeight="1" x14ac:dyDescent="0.25"/>
    <row r="57" spans="1:10" ht="16.5" hidden="1" customHeight="1" x14ac:dyDescent="0.25"/>
    <row r="58" spans="1:10" ht="16.5" hidden="1" customHeight="1" x14ac:dyDescent="0.25"/>
    <row r="59" spans="1:10" ht="16.5" hidden="1" customHeight="1" x14ac:dyDescent="0.25">
      <c r="G59" s="32"/>
      <c r="I59" s="14"/>
    </row>
    <row r="60" spans="1:10" ht="16.5" customHeight="1" x14ac:dyDescent="0.25">
      <c r="A60" s="156" t="s">
        <v>90</v>
      </c>
      <c r="B60" s="156" t="s">
        <v>586</v>
      </c>
      <c r="C60" s="156" t="s">
        <v>533</v>
      </c>
      <c r="D60" s="164">
        <v>1.49</v>
      </c>
      <c r="F60" s="33">
        <v>46235</v>
      </c>
      <c r="G60" s="33">
        <v>46265</v>
      </c>
      <c r="H60" s="156" t="s">
        <v>199</v>
      </c>
      <c r="I60" s="156" t="s">
        <v>893</v>
      </c>
      <c r="J60" s="156" t="s">
        <v>305</v>
      </c>
    </row>
    <row r="61" spans="1:10" ht="16.5" customHeight="1" x14ac:dyDescent="0.25">
      <c r="A61" s="156" t="s">
        <v>90</v>
      </c>
      <c r="B61" s="156" t="s">
        <v>587</v>
      </c>
      <c r="C61" s="156" t="s">
        <v>533</v>
      </c>
      <c r="D61" s="164">
        <v>1.19</v>
      </c>
      <c r="F61" s="32">
        <v>46235</v>
      </c>
      <c r="G61" s="32">
        <v>46265</v>
      </c>
      <c r="H61" s="156" t="s">
        <v>199</v>
      </c>
      <c r="I61" s="14" t="s">
        <v>893</v>
      </c>
      <c r="J61" s="156" t="s">
        <v>306</v>
      </c>
    </row>
    <row r="62" spans="1:10" ht="16.5" customHeight="1" x14ac:dyDescent="0.25">
      <c r="A62" s="156" t="s">
        <v>90</v>
      </c>
      <c r="B62" s="156" t="s">
        <v>588</v>
      </c>
      <c r="C62" s="156" t="s">
        <v>533</v>
      </c>
      <c r="D62" s="164">
        <v>1.25</v>
      </c>
      <c r="F62" s="33">
        <v>46235</v>
      </c>
      <c r="G62" s="33">
        <v>46265</v>
      </c>
      <c r="H62" s="156" t="s">
        <v>199</v>
      </c>
      <c r="I62" s="156" t="s">
        <v>893</v>
      </c>
      <c r="J62" s="156" t="s">
        <v>307</v>
      </c>
    </row>
    <row r="63" spans="1:10" ht="16.5" customHeight="1" x14ac:dyDescent="0.25">
      <c r="A63" s="156" t="s">
        <v>90</v>
      </c>
      <c r="B63" s="156" t="s">
        <v>589</v>
      </c>
      <c r="C63" s="156" t="s">
        <v>535</v>
      </c>
      <c r="D63" s="164">
        <v>1.1000000000000001</v>
      </c>
      <c r="F63" s="33">
        <v>46235</v>
      </c>
      <c r="G63" s="33">
        <v>46265</v>
      </c>
      <c r="H63" s="156" t="s">
        <v>199</v>
      </c>
      <c r="I63" s="156" t="s">
        <v>893</v>
      </c>
      <c r="J63" s="156" t="s">
        <v>304</v>
      </c>
    </row>
    <row r="64" spans="1:10" ht="16.5" hidden="1" customHeight="1" x14ac:dyDescent="0.25">
      <c r="D64" s="162"/>
      <c r="F64" s="32"/>
      <c r="G64" s="32"/>
      <c r="I64" s="14"/>
    </row>
    <row r="65" spans="1:10" ht="16.5" customHeight="1" x14ac:dyDescent="0.25">
      <c r="A65" s="156" t="s">
        <v>91</v>
      </c>
      <c r="B65" s="156" t="s">
        <v>591</v>
      </c>
      <c r="C65" s="156" t="s">
        <v>528</v>
      </c>
      <c r="D65" s="164">
        <v>1.25</v>
      </c>
      <c r="F65" s="33">
        <v>46235</v>
      </c>
      <c r="G65" s="32">
        <v>46265</v>
      </c>
      <c r="H65" s="156" t="s">
        <v>199</v>
      </c>
      <c r="I65" s="14" t="s">
        <v>893</v>
      </c>
      <c r="J65" s="156" t="s">
        <v>309</v>
      </c>
    </row>
    <row r="66" spans="1:10" ht="16.5" customHeight="1" x14ac:dyDescent="0.25">
      <c r="A66" s="156" t="s">
        <v>91</v>
      </c>
      <c r="B66" s="156" t="s">
        <v>592</v>
      </c>
      <c r="C66" s="156" t="s">
        <v>528</v>
      </c>
      <c r="D66" s="164">
        <v>0.9</v>
      </c>
      <c r="F66" s="33">
        <v>46235</v>
      </c>
      <c r="G66" s="32">
        <v>46265</v>
      </c>
      <c r="H66" s="156" t="s">
        <v>199</v>
      </c>
      <c r="I66" s="14" t="s">
        <v>893</v>
      </c>
      <c r="J66" s="156" t="s">
        <v>310</v>
      </c>
    </row>
    <row r="67" spans="1:10" ht="16.5" customHeight="1" x14ac:dyDescent="0.25">
      <c r="A67" s="156" t="s">
        <v>91</v>
      </c>
      <c r="B67" s="156" t="s">
        <v>593</v>
      </c>
      <c r="C67" s="156" t="s">
        <v>528</v>
      </c>
      <c r="D67" s="164">
        <v>0.9</v>
      </c>
      <c r="F67" s="33">
        <v>46235</v>
      </c>
      <c r="G67" s="33">
        <v>46265</v>
      </c>
      <c r="H67" s="156" t="s">
        <v>199</v>
      </c>
      <c r="I67" s="156" t="s">
        <v>893</v>
      </c>
      <c r="J67" s="156" t="s">
        <v>311</v>
      </c>
    </row>
    <row r="68" spans="1:10" ht="16.5" customHeight="1" x14ac:dyDescent="0.25">
      <c r="A68" s="156" t="s">
        <v>91</v>
      </c>
      <c r="B68" s="156" t="s">
        <v>594</v>
      </c>
      <c r="C68" s="156" t="s">
        <v>595</v>
      </c>
      <c r="D68" s="164">
        <v>2.1</v>
      </c>
      <c r="F68" s="33">
        <v>46235</v>
      </c>
      <c r="G68" s="33">
        <v>46265</v>
      </c>
      <c r="H68" s="156" t="s">
        <v>199</v>
      </c>
      <c r="I68" s="156" t="s">
        <v>893</v>
      </c>
      <c r="J68" s="156" t="s">
        <v>312</v>
      </c>
    </row>
    <row r="69" spans="1:10" ht="16.5" customHeight="1" x14ac:dyDescent="0.25">
      <c r="A69" s="156" t="s">
        <v>91</v>
      </c>
      <c r="B69" s="156" t="s">
        <v>596</v>
      </c>
      <c r="C69" s="156" t="s">
        <v>595</v>
      </c>
      <c r="D69" s="164">
        <v>2.4500000000000002</v>
      </c>
      <c r="F69" s="33">
        <v>46235</v>
      </c>
      <c r="G69" s="32">
        <v>46265</v>
      </c>
      <c r="H69" s="156" t="s">
        <v>199</v>
      </c>
      <c r="I69" s="14" t="s">
        <v>893</v>
      </c>
      <c r="J69" s="156" t="s">
        <v>313</v>
      </c>
    </row>
    <row r="70" spans="1:10" ht="16.5" customHeight="1" x14ac:dyDescent="0.25">
      <c r="A70" s="156" t="s">
        <v>420</v>
      </c>
      <c r="B70" s="156" t="s">
        <v>597</v>
      </c>
      <c r="C70" s="156" t="s">
        <v>598</v>
      </c>
      <c r="D70" s="164">
        <v>8.1999999999999993</v>
      </c>
      <c r="F70" s="33">
        <v>46235</v>
      </c>
      <c r="G70" s="33">
        <v>46265</v>
      </c>
      <c r="H70" s="156" t="s">
        <v>199</v>
      </c>
      <c r="I70" s="156" t="s">
        <v>893</v>
      </c>
      <c r="J70" s="156" t="s">
        <v>423</v>
      </c>
    </row>
    <row r="71" spans="1:10" ht="16.5" customHeight="1" x14ac:dyDescent="0.25">
      <c r="A71" s="156" t="s">
        <v>420</v>
      </c>
      <c r="B71" s="156" t="s">
        <v>599</v>
      </c>
      <c r="C71" s="156" t="s">
        <v>598</v>
      </c>
      <c r="D71" s="162">
        <v>8.1999999999999993</v>
      </c>
      <c r="F71" s="32">
        <v>46235</v>
      </c>
      <c r="G71" s="32">
        <v>46265</v>
      </c>
      <c r="H71" s="156" t="s">
        <v>199</v>
      </c>
      <c r="I71" s="14" t="s">
        <v>893</v>
      </c>
      <c r="J71" s="156" t="s">
        <v>424</v>
      </c>
    </row>
    <row r="72" spans="1:10" ht="16.5" hidden="1" customHeight="1" x14ac:dyDescent="0.25">
      <c r="F72" s="32"/>
      <c r="G72" s="32"/>
      <c r="I72" s="14"/>
    </row>
    <row r="73" spans="1:10" ht="16.5" hidden="1" customHeight="1" x14ac:dyDescent="0.25">
      <c r="A73" s="11"/>
      <c r="B73" s="12"/>
      <c r="C73" s="13"/>
      <c r="D73" s="50"/>
      <c r="E73" s="45"/>
      <c r="F73" s="32"/>
      <c r="G73" s="32"/>
      <c r="H73" s="14"/>
      <c r="I73" s="14"/>
      <c r="J73" s="14"/>
    </row>
    <row r="74" spans="1:10" ht="16.5" hidden="1" customHeight="1" x14ac:dyDescent="0.25">
      <c r="G74" s="32"/>
      <c r="I74" s="14"/>
    </row>
    <row r="75" spans="1:10" ht="16.5" hidden="1" customHeight="1" x14ac:dyDescent="0.25">
      <c r="D75" s="51"/>
      <c r="E75" s="46"/>
      <c r="F75" s="32"/>
      <c r="G75" s="32"/>
      <c r="I75" s="14"/>
    </row>
    <row r="76" spans="1:10" ht="16.5" hidden="1" customHeight="1" x14ac:dyDescent="0.25"/>
    <row r="77" spans="1:10" ht="16.5" hidden="1" customHeight="1" x14ac:dyDescent="0.25"/>
    <row r="78" spans="1:10" ht="16.5" hidden="1" customHeight="1" x14ac:dyDescent="0.25">
      <c r="D78" s="51"/>
      <c r="E78" s="46"/>
      <c r="F78" s="32"/>
      <c r="G78" s="32"/>
      <c r="I78" s="14"/>
    </row>
    <row r="79" spans="1:10" ht="16.5" hidden="1" customHeight="1" x14ac:dyDescent="0.25">
      <c r="D79" s="162"/>
      <c r="F79" s="32"/>
      <c r="G79" s="32"/>
      <c r="I79" s="14"/>
    </row>
    <row r="80" spans="1:10" ht="16.5" hidden="1" customHeight="1" x14ac:dyDescent="0.25">
      <c r="F80" s="32"/>
      <c r="G80" s="32"/>
      <c r="I80" s="14"/>
    </row>
    <row r="81" spans="1:10" ht="16.5" hidden="1" customHeight="1" x14ac:dyDescent="0.25">
      <c r="F81" s="32"/>
      <c r="G81" s="32"/>
      <c r="I81" s="14"/>
    </row>
    <row r="82" spans="1:10" ht="16.5" hidden="1" customHeight="1" x14ac:dyDescent="0.25">
      <c r="D82" s="162"/>
      <c r="F82" s="32"/>
      <c r="G82" s="32"/>
      <c r="I82" s="14"/>
    </row>
    <row r="83" spans="1:10" ht="16.5" hidden="1" customHeight="1" x14ac:dyDescent="0.25">
      <c r="F83" s="32"/>
      <c r="G83" s="32"/>
      <c r="I83" s="14"/>
    </row>
    <row r="84" spans="1:10" ht="16.5" hidden="1" customHeight="1" x14ac:dyDescent="0.25">
      <c r="F84" s="32"/>
      <c r="G84" s="32"/>
      <c r="I84" s="14"/>
    </row>
    <row r="85" spans="1:10" ht="16.5" hidden="1" customHeight="1" x14ac:dyDescent="0.25">
      <c r="D85" s="138"/>
      <c r="F85" s="32"/>
      <c r="G85" s="32"/>
      <c r="I85" s="14"/>
    </row>
    <row r="86" spans="1:10" ht="16.5" hidden="1" customHeight="1" x14ac:dyDescent="0.25">
      <c r="D86" s="162"/>
      <c r="F86" s="32"/>
      <c r="G86" s="32"/>
      <c r="I86" s="14"/>
    </row>
    <row r="87" spans="1:10" ht="16.5" hidden="1" customHeight="1" x14ac:dyDescent="0.25">
      <c r="F87" s="32"/>
      <c r="G87" s="32"/>
      <c r="I87" s="14"/>
    </row>
    <row r="88" spans="1:10" ht="16.5" hidden="1" customHeight="1" x14ac:dyDescent="0.25">
      <c r="D88" s="162"/>
      <c r="F88" s="32"/>
      <c r="G88" s="32"/>
      <c r="I88" s="14"/>
    </row>
    <row r="89" spans="1:10" ht="16.5" hidden="1" customHeight="1" x14ac:dyDescent="0.25">
      <c r="A89" s="11"/>
      <c r="B89" s="12"/>
      <c r="C89" s="19"/>
      <c r="D89" s="49"/>
      <c r="E89" s="45"/>
      <c r="F89" s="32"/>
      <c r="G89" s="32"/>
      <c r="H89" s="14"/>
      <c r="I89" s="14"/>
      <c r="J89" s="14"/>
    </row>
    <row r="90" spans="1:10" ht="16.5" hidden="1" customHeight="1" x14ac:dyDescent="0.25"/>
    <row r="91" spans="1:10" ht="16.5" hidden="1" customHeight="1" x14ac:dyDescent="0.25">
      <c r="D91" s="162"/>
      <c r="F91" s="32"/>
      <c r="G91" s="32"/>
      <c r="I91" s="14"/>
    </row>
    <row r="92" spans="1:10" ht="16.5" hidden="1" customHeight="1" x14ac:dyDescent="0.25"/>
    <row r="93" spans="1:10" ht="16.5" hidden="1" customHeight="1" x14ac:dyDescent="0.25">
      <c r="F93" s="32"/>
      <c r="G93" s="32"/>
      <c r="I93" s="14"/>
    </row>
    <row r="94" spans="1:10" ht="16.5" hidden="1" customHeight="1" x14ac:dyDescent="0.25">
      <c r="D94" s="162"/>
      <c r="F94" s="32"/>
      <c r="G94" s="32"/>
      <c r="I94" s="14"/>
    </row>
    <row r="95" spans="1:10" ht="16.5" hidden="1" customHeight="1" x14ac:dyDescent="0.25">
      <c r="D95" s="162"/>
      <c r="F95" s="32"/>
      <c r="G95" s="32"/>
      <c r="I95" s="14"/>
    </row>
    <row r="96" spans="1:10" ht="16.5" hidden="1" customHeight="1" x14ac:dyDescent="0.25">
      <c r="D96" s="51"/>
      <c r="E96" s="46"/>
      <c r="F96" s="32"/>
      <c r="G96" s="32"/>
      <c r="I96" s="14"/>
    </row>
    <row r="97" spans="1:10" ht="16.5" hidden="1" customHeight="1" x14ac:dyDescent="0.25">
      <c r="F97" s="32"/>
      <c r="G97" s="32"/>
      <c r="I97" s="14"/>
    </row>
    <row r="98" spans="1:10" ht="16.5" hidden="1" customHeight="1" x14ac:dyDescent="0.25">
      <c r="F98" s="32"/>
      <c r="G98" s="32"/>
      <c r="I98" s="14"/>
    </row>
    <row r="99" spans="1:10" ht="16.5" hidden="1" customHeight="1" x14ac:dyDescent="0.25">
      <c r="D99" s="162"/>
      <c r="F99" s="32"/>
      <c r="G99" s="32"/>
      <c r="I99" s="14"/>
    </row>
    <row r="100" spans="1:10" ht="16.5" customHeight="1" x14ac:dyDescent="0.25">
      <c r="A100" s="156" t="s">
        <v>107</v>
      </c>
      <c r="B100" s="156" t="s">
        <v>635</v>
      </c>
      <c r="C100" s="156" t="s">
        <v>636</v>
      </c>
      <c r="D100" s="164">
        <v>9.99</v>
      </c>
      <c r="F100" s="33">
        <v>46235</v>
      </c>
      <c r="G100" s="32">
        <v>46265</v>
      </c>
      <c r="H100" s="156" t="s">
        <v>199</v>
      </c>
      <c r="I100" s="14" t="s">
        <v>893</v>
      </c>
      <c r="J100" s="156" t="s">
        <v>334</v>
      </c>
    </row>
    <row r="101" spans="1:10" ht="16.5" customHeight="1" x14ac:dyDescent="0.25">
      <c r="A101" s="156" t="s">
        <v>107</v>
      </c>
      <c r="B101" s="156" t="s">
        <v>637</v>
      </c>
      <c r="C101" s="156" t="s">
        <v>638</v>
      </c>
      <c r="D101" s="164">
        <v>9.99</v>
      </c>
      <c r="F101" s="32">
        <v>46235</v>
      </c>
      <c r="G101" s="32">
        <v>46265</v>
      </c>
      <c r="H101" s="156" t="s">
        <v>199</v>
      </c>
      <c r="I101" s="14" t="s">
        <v>893</v>
      </c>
      <c r="J101" s="156" t="s">
        <v>335</v>
      </c>
    </row>
    <row r="102" spans="1:10" ht="16.5" customHeight="1" x14ac:dyDescent="0.25">
      <c r="A102" s="156" t="s">
        <v>107</v>
      </c>
      <c r="B102" s="156" t="s">
        <v>639</v>
      </c>
      <c r="C102" s="156" t="s">
        <v>640</v>
      </c>
      <c r="D102" s="164">
        <v>9.99</v>
      </c>
      <c r="F102" s="33">
        <v>46235</v>
      </c>
      <c r="G102" s="33">
        <v>46265</v>
      </c>
      <c r="H102" s="156" t="s">
        <v>199</v>
      </c>
      <c r="I102" s="156" t="s">
        <v>893</v>
      </c>
      <c r="J102" s="156" t="s">
        <v>336</v>
      </c>
    </row>
    <row r="103" spans="1:10" ht="16.5" customHeight="1" x14ac:dyDescent="0.25">
      <c r="A103" s="156" t="s">
        <v>107</v>
      </c>
      <c r="B103" s="156" t="s">
        <v>641</v>
      </c>
      <c r="C103" s="156" t="s">
        <v>642</v>
      </c>
      <c r="D103" s="164">
        <v>9.99</v>
      </c>
      <c r="F103" s="33">
        <v>46235</v>
      </c>
      <c r="G103" s="32">
        <v>46265</v>
      </c>
      <c r="H103" s="156" t="s">
        <v>199</v>
      </c>
      <c r="I103" s="14" t="s">
        <v>893</v>
      </c>
      <c r="J103" s="156" t="s">
        <v>337</v>
      </c>
    </row>
    <row r="104" spans="1:10" ht="16.5" customHeight="1" x14ac:dyDescent="0.25">
      <c r="A104" s="156" t="s">
        <v>107</v>
      </c>
      <c r="B104" s="156" t="s">
        <v>643</v>
      </c>
      <c r="C104" s="156" t="s">
        <v>644</v>
      </c>
      <c r="D104" s="164">
        <v>9.99</v>
      </c>
      <c r="F104" s="33">
        <v>46235</v>
      </c>
      <c r="G104" s="32">
        <v>46265</v>
      </c>
      <c r="H104" s="156" t="s">
        <v>199</v>
      </c>
      <c r="I104" s="14" t="s">
        <v>893</v>
      </c>
      <c r="J104" s="156" t="s">
        <v>338</v>
      </c>
    </row>
    <row r="105" spans="1:10" ht="16.5" customHeight="1" x14ac:dyDescent="0.25">
      <c r="A105" s="156" t="s">
        <v>107</v>
      </c>
      <c r="B105" s="156" t="s">
        <v>645</v>
      </c>
      <c r="C105" s="156" t="s">
        <v>646</v>
      </c>
      <c r="D105" s="162">
        <v>9.99</v>
      </c>
      <c r="F105" s="32">
        <v>46235</v>
      </c>
      <c r="G105" s="32">
        <v>46265</v>
      </c>
      <c r="H105" s="156" t="s">
        <v>199</v>
      </c>
      <c r="I105" s="14" t="s">
        <v>893</v>
      </c>
      <c r="J105" s="156" t="s">
        <v>339</v>
      </c>
    </row>
    <row r="106" spans="1:10" ht="16.5" hidden="1" customHeight="1" x14ac:dyDescent="0.25">
      <c r="G106" s="32"/>
      <c r="I106" s="14"/>
    </row>
    <row r="107" spans="1:10" ht="16.5" hidden="1" customHeight="1" x14ac:dyDescent="0.25"/>
    <row r="108" spans="1:10" ht="16.5" hidden="1" customHeight="1" x14ac:dyDescent="0.25"/>
    <row r="109" spans="1:10" ht="16.5" hidden="1" customHeight="1" x14ac:dyDescent="0.25">
      <c r="F109" s="32"/>
      <c r="G109" s="32"/>
      <c r="I109" s="14"/>
    </row>
    <row r="110" spans="1:10" ht="16.5" hidden="1" customHeight="1" x14ac:dyDescent="0.25">
      <c r="D110" s="162"/>
      <c r="F110" s="32"/>
      <c r="G110" s="32"/>
      <c r="I110" s="14"/>
    </row>
    <row r="111" spans="1:10" ht="16.5" hidden="1" customHeight="1" x14ac:dyDescent="0.25">
      <c r="D111" s="162"/>
      <c r="F111" s="32"/>
      <c r="G111" s="32"/>
      <c r="I111" s="14"/>
    </row>
    <row r="112" spans="1:10" ht="16.5" hidden="1" customHeight="1" x14ac:dyDescent="0.25">
      <c r="D112" s="162"/>
      <c r="F112" s="32"/>
      <c r="G112" s="32"/>
      <c r="I112" s="14"/>
    </row>
    <row r="113" spans="1:10" ht="16.5" hidden="1" customHeight="1" x14ac:dyDescent="0.25">
      <c r="F113" s="32"/>
      <c r="G113" s="32"/>
      <c r="I113" s="14"/>
    </row>
    <row r="114" spans="1:10" ht="16.5" hidden="1" customHeight="1" x14ac:dyDescent="0.25">
      <c r="D114" s="162"/>
      <c r="F114" s="32"/>
      <c r="G114" s="32"/>
      <c r="I114" s="14"/>
    </row>
    <row r="115" spans="1:10" ht="16.5" hidden="1" customHeight="1" x14ac:dyDescent="0.25">
      <c r="D115" s="162"/>
      <c r="F115" s="32"/>
      <c r="G115" s="32"/>
      <c r="I115" s="14"/>
    </row>
    <row r="116" spans="1:10" ht="16.5" hidden="1" customHeight="1" x14ac:dyDescent="0.25">
      <c r="D116" s="162"/>
      <c r="F116" s="32"/>
      <c r="G116" s="32"/>
      <c r="I116" s="14"/>
    </row>
    <row r="117" spans="1:10" ht="16.5" hidden="1" customHeight="1" x14ac:dyDescent="0.25">
      <c r="F117" s="32"/>
      <c r="G117" s="32"/>
      <c r="I117" s="14"/>
    </row>
    <row r="118" spans="1:10" ht="16.5" customHeight="1" x14ac:dyDescent="0.25">
      <c r="A118" s="156" t="s">
        <v>108</v>
      </c>
      <c r="B118" s="156" t="s">
        <v>671</v>
      </c>
      <c r="C118" s="156" t="s">
        <v>672</v>
      </c>
      <c r="D118" s="164">
        <v>1.45</v>
      </c>
      <c r="F118" s="32">
        <v>46235</v>
      </c>
      <c r="G118" s="32">
        <v>46265</v>
      </c>
      <c r="H118" s="156" t="s">
        <v>199</v>
      </c>
      <c r="I118" s="14" t="s">
        <v>893</v>
      </c>
      <c r="J118" s="156" t="s">
        <v>352</v>
      </c>
    </row>
    <row r="119" spans="1:10" ht="16.5" customHeight="1" x14ac:dyDescent="0.25">
      <c r="A119" s="11" t="s">
        <v>108</v>
      </c>
      <c r="B119" s="12" t="s">
        <v>673</v>
      </c>
      <c r="C119" s="19" t="s">
        <v>672</v>
      </c>
      <c r="D119" s="50">
        <v>1.55</v>
      </c>
      <c r="E119" s="50"/>
      <c r="F119" s="32">
        <v>46235</v>
      </c>
      <c r="G119" s="32">
        <v>46265</v>
      </c>
      <c r="H119" s="14" t="s">
        <v>199</v>
      </c>
      <c r="I119" s="14" t="s">
        <v>893</v>
      </c>
      <c r="J119" s="14" t="s">
        <v>353</v>
      </c>
    </row>
    <row r="120" spans="1:10" ht="16.5" customHeight="1" x14ac:dyDescent="0.25">
      <c r="A120" s="11" t="s">
        <v>108</v>
      </c>
      <c r="B120" s="12" t="s">
        <v>674</v>
      </c>
      <c r="C120" s="13" t="s">
        <v>672</v>
      </c>
      <c r="D120" s="50">
        <v>1.65</v>
      </c>
      <c r="E120" s="45"/>
      <c r="F120" s="32">
        <v>46235</v>
      </c>
      <c r="G120" s="32">
        <v>46265</v>
      </c>
      <c r="H120" s="14" t="s">
        <v>199</v>
      </c>
      <c r="I120" s="14" t="s">
        <v>893</v>
      </c>
      <c r="J120" s="14" t="s">
        <v>354</v>
      </c>
    </row>
    <row r="121" spans="1:10" ht="16.5" customHeight="1" x14ac:dyDescent="0.25">
      <c r="A121" s="156" t="s">
        <v>108</v>
      </c>
      <c r="B121" s="156" t="s">
        <v>675</v>
      </c>
      <c r="C121" s="156" t="s">
        <v>672</v>
      </c>
      <c r="D121" s="164">
        <v>1.49</v>
      </c>
      <c r="F121" s="33">
        <v>46235</v>
      </c>
      <c r="G121" s="32">
        <v>46265</v>
      </c>
      <c r="H121" s="156" t="s">
        <v>199</v>
      </c>
      <c r="I121" s="146" t="s">
        <v>893</v>
      </c>
      <c r="J121" s="156" t="s">
        <v>355</v>
      </c>
    </row>
    <row r="122" spans="1:10" ht="16.5" customHeight="1" x14ac:dyDescent="0.25">
      <c r="A122" s="11" t="s">
        <v>108</v>
      </c>
      <c r="B122" s="12" t="s">
        <v>676</v>
      </c>
      <c r="C122" s="13" t="s">
        <v>672</v>
      </c>
      <c r="D122" s="50">
        <v>1.39</v>
      </c>
      <c r="E122" s="46"/>
      <c r="F122" s="32">
        <v>46235</v>
      </c>
      <c r="G122" s="32">
        <v>46265</v>
      </c>
      <c r="H122" s="14" t="s">
        <v>199</v>
      </c>
      <c r="I122" s="14" t="s">
        <v>893</v>
      </c>
      <c r="J122" s="14" t="s">
        <v>356</v>
      </c>
    </row>
    <row r="123" spans="1:10" ht="16.5" hidden="1" customHeight="1" x14ac:dyDescent="0.25">
      <c r="A123" s="11"/>
      <c r="B123" s="12"/>
      <c r="C123" s="13"/>
      <c r="D123" s="45"/>
      <c r="E123" s="46"/>
      <c r="F123" s="32"/>
      <c r="G123" s="32"/>
      <c r="H123" s="14"/>
      <c r="I123" s="14"/>
      <c r="J123" s="14"/>
    </row>
    <row r="124" spans="1:10" ht="16.5" hidden="1" customHeight="1" x14ac:dyDescent="0.25">
      <c r="D124" s="51"/>
      <c r="E124" s="46"/>
      <c r="F124" s="32"/>
      <c r="G124" s="32"/>
      <c r="I124" s="14"/>
    </row>
    <row r="125" spans="1:10" ht="16.5" hidden="1" customHeight="1" x14ac:dyDescent="0.25">
      <c r="D125" s="162"/>
      <c r="F125" s="32"/>
      <c r="G125" s="32"/>
      <c r="I125" s="14"/>
    </row>
    <row r="126" spans="1:10" ht="16.5" customHeight="1" x14ac:dyDescent="0.25">
      <c r="A126" s="156" t="s">
        <v>74</v>
      </c>
      <c r="B126" s="156" t="s">
        <v>682</v>
      </c>
      <c r="C126" s="156" t="s">
        <v>595</v>
      </c>
      <c r="D126" s="162">
        <v>5.99</v>
      </c>
      <c r="F126" s="32">
        <v>46235</v>
      </c>
      <c r="G126" s="32">
        <v>46265</v>
      </c>
      <c r="H126" s="156" t="s">
        <v>199</v>
      </c>
      <c r="I126" s="14" t="s">
        <v>893</v>
      </c>
      <c r="J126" s="156" t="s">
        <v>110</v>
      </c>
    </row>
    <row r="127" spans="1:10" ht="16.5" hidden="1" customHeight="1" x14ac:dyDescent="0.25">
      <c r="D127" s="162"/>
      <c r="F127" s="32"/>
      <c r="G127" s="32"/>
      <c r="I127" s="14"/>
    </row>
    <row r="128" spans="1:10" ht="16.5" hidden="1" customHeight="1" x14ac:dyDescent="0.25">
      <c r="D128" s="138"/>
      <c r="F128" s="32"/>
      <c r="G128" s="32"/>
      <c r="I128" s="14"/>
    </row>
    <row r="129" spans="1:10" ht="16.5" hidden="1" customHeight="1" x14ac:dyDescent="0.25">
      <c r="D129" s="138"/>
      <c r="F129" s="32"/>
      <c r="G129" s="32"/>
      <c r="I129" s="14"/>
    </row>
    <row r="130" spans="1:10" ht="16.5" customHeight="1" x14ac:dyDescent="0.25">
      <c r="A130" s="156" t="s">
        <v>71</v>
      </c>
      <c r="B130" s="156" t="s">
        <v>688</v>
      </c>
      <c r="C130" s="156" t="s">
        <v>630</v>
      </c>
      <c r="D130" s="138">
        <v>2.2000000000000002</v>
      </c>
      <c r="F130" s="32">
        <v>46235</v>
      </c>
      <c r="G130" s="32">
        <v>46265</v>
      </c>
      <c r="H130" s="156" t="s">
        <v>199</v>
      </c>
      <c r="I130" s="14" t="s">
        <v>893</v>
      </c>
      <c r="J130" s="156" t="s">
        <v>361</v>
      </c>
    </row>
    <row r="131" spans="1:10" ht="16.5" hidden="1" customHeight="1" x14ac:dyDescent="0.25">
      <c r="A131" s="11"/>
      <c r="B131" s="12"/>
      <c r="C131" s="13"/>
      <c r="D131" s="50"/>
      <c r="E131" s="45"/>
      <c r="F131" s="32"/>
      <c r="G131" s="32"/>
      <c r="H131" s="14"/>
      <c r="I131" s="14"/>
      <c r="J131" s="14"/>
    </row>
    <row r="132" spans="1:10" ht="16.5" hidden="1" customHeight="1" x14ac:dyDescent="0.25">
      <c r="D132" s="49"/>
      <c r="E132" s="46"/>
      <c r="F132" s="32"/>
      <c r="G132" s="32"/>
      <c r="I132" s="14"/>
    </row>
    <row r="133" spans="1:10" ht="16.5" hidden="1" customHeight="1" x14ac:dyDescent="0.25"/>
    <row r="134" spans="1:10" ht="16.5" hidden="1" customHeight="1" x14ac:dyDescent="0.25"/>
    <row r="135" spans="1:10" ht="16.5" hidden="1" customHeight="1" x14ac:dyDescent="0.25">
      <c r="D135" s="51"/>
      <c r="E135" s="50"/>
      <c r="F135" s="32"/>
      <c r="G135" s="32"/>
      <c r="I135" s="14"/>
    </row>
    <row r="136" spans="1:10" ht="16.5" hidden="1" customHeight="1" x14ac:dyDescent="0.25">
      <c r="D136" s="51"/>
      <c r="E136" s="46"/>
      <c r="F136" s="32"/>
      <c r="G136" s="32"/>
      <c r="I136" s="14"/>
    </row>
    <row r="137" spans="1:10" ht="16.5" hidden="1" customHeight="1" x14ac:dyDescent="0.25"/>
    <row r="138" spans="1:10" ht="16.5" customHeight="1" x14ac:dyDescent="0.25">
      <c r="A138" s="156" t="s">
        <v>76</v>
      </c>
      <c r="B138" s="156" t="s">
        <v>697</v>
      </c>
      <c r="C138" s="156" t="s">
        <v>698</v>
      </c>
      <c r="D138" s="164">
        <v>1.25</v>
      </c>
      <c r="F138" s="32">
        <v>46235</v>
      </c>
      <c r="G138" s="32">
        <v>46265</v>
      </c>
      <c r="H138" s="156" t="s">
        <v>199</v>
      </c>
      <c r="I138" s="14" t="s">
        <v>893</v>
      </c>
      <c r="J138" s="156" t="s">
        <v>365</v>
      </c>
    </row>
    <row r="139" spans="1:10" ht="16.5" customHeight="1" x14ac:dyDescent="0.25">
      <c r="A139" s="156" t="s">
        <v>76</v>
      </c>
      <c r="B139" s="156" t="s">
        <v>699</v>
      </c>
      <c r="C139" s="156" t="s">
        <v>700</v>
      </c>
      <c r="D139" s="164">
        <v>2.2999999999999998</v>
      </c>
      <c r="F139" s="32">
        <v>46235</v>
      </c>
      <c r="G139" s="32">
        <v>46265</v>
      </c>
      <c r="H139" s="156" t="s">
        <v>199</v>
      </c>
      <c r="I139" s="14" t="s">
        <v>893</v>
      </c>
      <c r="J139" s="156" t="s">
        <v>366</v>
      </c>
    </row>
    <row r="140" spans="1:10" ht="16.5" customHeight="1" x14ac:dyDescent="0.25">
      <c r="A140" s="156" t="s">
        <v>76</v>
      </c>
      <c r="B140" s="156" t="s">
        <v>701</v>
      </c>
      <c r="C140" s="156" t="s">
        <v>702</v>
      </c>
      <c r="D140" s="164">
        <v>3.3</v>
      </c>
      <c r="F140" s="33">
        <v>46235</v>
      </c>
      <c r="G140" s="32">
        <v>46265</v>
      </c>
      <c r="H140" s="156" t="s">
        <v>199</v>
      </c>
      <c r="I140" s="14" t="s">
        <v>893</v>
      </c>
      <c r="J140" s="156" t="s">
        <v>367</v>
      </c>
    </row>
    <row r="141" spans="1:10" ht="16.5" customHeight="1" x14ac:dyDescent="0.25">
      <c r="A141" s="156" t="s">
        <v>76</v>
      </c>
      <c r="B141" s="156" t="s">
        <v>703</v>
      </c>
      <c r="C141" s="156" t="s">
        <v>507</v>
      </c>
      <c r="D141" s="51">
        <v>2.99</v>
      </c>
      <c r="E141" s="46"/>
      <c r="F141" s="32">
        <v>46235</v>
      </c>
      <c r="G141" s="32">
        <v>46265</v>
      </c>
      <c r="H141" s="156" t="s">
        <v>199</v>
      </c>
      <c r="I141" s="14" t="s">
        <v>893</v>
      </c>
      <c r="J141" s="156" t="s">
        <v>368</v>
      </c>
    </row>
    <row r="142" spans="1:10" ht="16.5" hidden="1" customHeight="1" x14ac:dyDescent="0.25"/>
    <row r="143" spans="1:10" ht="16.5" customHeight="1" x14ac:dyDescent="0.25">
      <c r="A143" s="156" t="s">
        <v>76</v>
      </c>
      <c r="B143" s="156" t="s">
        <v>706</v>
      </c>
      <c r="C143" s="156" t="s">
        <v>702</v>
      </c>
      <c r="D143" s="164">
        <v>1.49</v>
      </c>
      <c r="F143" s="32">
        <v>46235</v>
      </c>
      <c r="G143" s="32">
        <v>46265</v>
      </c>
      <c r="H143" s="156" t="s">
        <v>199</v>
      </c>
      <c r="I143" s="14" t="s">
        <v>893</v>
      </c>
      <c r="J143" s="156" t="s">
        <v>370</v>
      </c>
    </row>
    <row r="144" spans="1:10" ht="16.5" customHeight="1" x14ac:dyDescent="0.25">
      <c r="A144" s="156" t="s">
        <v>76</v>
      </c>
      <c r="B144" s="156" t="s">
        <v>707</v>
      </c>
      <c r="C144" s="156" t="s">
        <v>702</v>
      </c>
      <c r="D144" s="51">
        <v>1.1499999999999999</v>
      </c>
      <c r="E144" s="46"/>
      <c r="F144" s="32">
        <v>46235</v>
      </c>
      <c r="G144" s="32">
        <v>46265</v>
      </c>
      <c r="H144" s="156" t="s">
        <v>199</v>
      </c>
      <c r="I144" s="14" t="s">
        <v>893</v>
      </c>
      <c r="J144" s="156" t="s">
        <v>371</v>
      </c>
    </row>
    <row r="145" spans="1:10" ht="16.5" customHeight="1" x14ac:dyDescent="0.25">
      <c r="A145" s="156" t="s">
        <v>76</v>
      </c>
      <c r="B145" s="156" t="s">
        <v>708</v>
      </c>
      <c r="C145" s="156" t="s">
        <v>698</v>
      </c>
      <c r="D145" s="164">
        <v>1.4</v>
      </c>
      <c r="F145" s="33">
        <v>46235</v>
      </c>
      <c r="G145" s="33">
        <v>46265</v>
      </c>
      <c r="H145" s="156" t="s">
        <v>199</v>
      </c>
      <c r="I145" s="156" t="s">
        <v>893</v>
      </c>
      <c r="J145" s="156" t="s">
        <v>372</v>
      </c>
    </row>
    <row r="146" spans="1:10" ht="16.5" customHeight="1" x14ac:dyDescent="0.25">
      <c r="A146" s="156" t="s">
        <v>76</v>
      </c>
      <c r="B146" s="156" t="s">
        <v>709</v>
      </c>
      <c r="C146" s="156" t="s">
        <v>528</v>
      </c>
      <c r="D146" s="51">
        <v>2.95</v>
      </c>
      <c r="E146" s="50"/>
      <c r="F146" s="32">
        <v>46235</v>
      </c>
      <c r="G146" s="32">
        <v>46265</v>
      </c>
      <c r="H146" s="156" t="s">
        <v>199</v>
      </c>
      <c r="I146" s="14" t="s">
        <v>893</v>
      </c>
      <c r="J146" s="156" t="s">
        <v>373</v>
      </c>
    </row>
    <row r="147" spans="1:10" ht="16.5" hidden="1" customHeight="1" x14ac:dyDescent="0.25"/>
    <row r="148" spans="1:10" ht="16.5" hidden="1" customHeight="1" x14ac:dyDescent="0.25">
      <c r="D148" s="162"/>
      <c r="F148" s="32"/>
      <c r="G148" s="32"/>
      <c r="I148" s="14"/>
    </row>
    <row r="149" spans="1:10" ht="16.5" customHeight="1" x14ac:dyDescent="0.25">
      <c r="A149" s="156" t="s">
        <v>70</v>
      </c>
      <c r="B149" s="156" t="s">
        <v>714</v>
      </c>
      <c r="C149" s="156" t="s">
        <v>715</v>
      </c>
      <c r="D149" s="164">
        <v>3.49</v>
      </c>
      <c r="F149" s="33">
        <v>46235</v>
      </c>
      <c r="G149" s="32">
        <v>46265</v>
      </c>
      <c r="H149" s="156" t="s">
        <v>199</v>
      </c>
      <c r="I149" s="14" t="s">
        <v>893</v>
      </c>
      <c r="J149" s="156" t="s">
        <v>375</v>
      </c>
    </row>
    <row r="150" spans="1:10" ht="16.5" customHeight="1" x14ac:dyDescent="0.25">
      <c r="A150" s="156" t="s">
        <v>70</v>
      </c>
      <c r="B150" s="156" t="s">
        <v>716</v>
      </c>
      <c r="C150" s="156" t="s">
        <v>715</v>
      </c>
      <c r="D150" s="164">
        <v>4.0999999999999996</v>
      </c>
      <c r="F150" s="33">
        <v>46235</v>
      </c>
      <c r="G150" s="33">
        <v>46265</v>
      </c>
      <c r="H150" s="156" t="s">
        <v>199</v>
      </c>
      <c r="I150" s="156" t="s">
        <v>893</v>
      </c>
      <c r="J150" s="156" t="s">
        <v>376</v>
      </c>
    </row>
    <row r="151" spans="1:10" ht="16.5" customHeight="1" x14ac:dyDescent="0.25">
      <c r="A151" s="156" t="s">
        <v>70</v>
      </c>
      <c r="B151" s="156" t="s">
        <v>717</v>
      </c>
      <c r="C151" s="156" t="s">
        <v>505</v>
      </c>
      <c r="D151" s="164">
        <v>1.49</v>
      </c>
      <c r="F151" s="33">
        <v>46235</v>
      </c>
      <c r="G151" s="33">
        <v>46265</v>
      </c>
      <c r="H151" s="156" t="s">
        <v>199</v>
      </c>
      <c r="I151" s="156" t="s">
        <v>893</v>
      </c>
      <c r="J151" s="156" t="s">
        <v>377</v>
      </c>
    </row>
    <row r="152" spans="1:10" ht="16.5" customHeight="1" x14ac:dyDescent="0.25">
      <c r="A152" s="156" t="s">
        <v>70</v>
      </c>
      <c r="B152" s="156" t="s">
        <v>718</v>
      </c>
      <c r="C152" s="156" t="s">
        <v>528</v>
      </c>
      <c r="D152" s="162">
        <v>2.5</v>
      </c>
      <c r="F152" s="32">
        <v>46235</v>
      </c>
      <c r="G152" s="32">
        <v>46265</v>
      </c>
      <c r="H152" s="156" t="s">
        <v>199</v>
      </c>
      <c r="I152" s="14" t="s">
        <v>893</v>
      </c>
      <c r="J152" s="156" t="s">
        <v>378</v>
      </c>
    </row>
    <row r="153" spans="1:10" ht="16.5" customHeight="1" x14ac:dyDescent="0.25">
      <c r="A153" s="156" t="s">
        <v>70</v>
      </c>
      <c r="B153" s="156" t="s">
        <v>719</v>
      </c>
      <c r="C153" s="156" t="s">
        <v>720</v>
      </c>
      <c r="D153" s="164">
        <v>1.39</v>
      </c>
      <c r="F153" s="32">
        <v>46235</v>
      </c>
      <c r="G153" s="32">
        <v>46265</v>
      </c>
      <c r="H153" s="156" t="s">
        <v>199</v>
      </c>
      <c r="I153" s="14" t="s">
        <v>893</v>
      </c>
      <c r="J153" s="156" t="s">
        <v>379</v>
      </c>
    </row>
    <row r="154" spans="1:10" ht="16.5" customHeight="1" x14ac:dyDescent="0.25">
      <c r="A154" s="156" t="s">
        <v>70</v>
      </c>
      <c r="B154" s="156" t="s">
        <v>721</v>
      </c>
      <c r="C154" s="156" t="s">
        <v>625</v>
      </c>
      <c r="D154" s="164">
        <v>1.35</v>
      </c>
      <c r="F154" s="32">
        <v>46235</v>
      </c>
      <c r="G154" s="32">
        <v>46265</v>
      </c>
      <c r="H154" s="156" t="s">
        <v>199</v>
      </c>
      <c r="I154" s="14" t="s">
        <v>893</v>
      </c>
      <c r="J154" s="156" t="s">
        <v>380</v>
      </c>
    </row>
    <row r="155" spans="1:10" ht="16.5" customHeight="1" x14ac:dyDescent="0.25">
      <c r="A155" s="156" t="s">
        <v>70</v>
      </c>
      <c r="B155" s="156" t="s">
        <v>722</v>
      </c>
      <c r="C155" s="156" t="s">
        <v>713</v>
      </c>
      <c r="D155" s="164">
        <v>2.4</v>
      </c>
      <c r="F155" s="32">
        <v>46235</v>
      </c>
      <c r="G155" s="32">
        <v>46265</v>
      </c>
      <c r="H155" s="156" t="s">
        <v>199</v>
      </c>
      <c r="I155" s="14" t="s">
        <v>893</v>
      </c>
      <c r="J155" s="156" t="s">
        <v>381</v>
      </c>
    </row>
    <row r="156" spans="1:10" ht="16.5" hidden="1" customHeight="1" x14ac:dyDescent="0.25">
      <c r="F156" s="32"/>
      <c r="G156" s="32"/>
      <c r="I156" s="14"/>
    </row>
    <row r="157" spans="1:10" ht="16.5" hidden="1" customHeight="1" x14ac:dyDescent="0.25">
      <c r="D157" s="51"/>
      <c r="E157" s="46"/>
      <c r="F157" s="32"/>
      <c r="G157" s="32"/>
      <c r="I157" s="14"/>
    </row>
    <row r="158" spans="1:10" ht="16.5" hidden="1" customHeight="1" x14ac:dyDescent="0.25">
      <c r="D158" s="51"/>
      <c r="E158" s="50"/>
      <c r="F158" s="32"/>
      <c r="G158" s="32"/>
      <c r="I158" s="14"/>
    </row>
    <row r="159" spans="1:10" ht="16.5" hidden="1" customHeight="1" x14ac:dyDescent="0.25">
      <c r="G159" s="32"/>
      <c r="I159" s="14"/>
    </row>
    <row r="160" spans="1:10" ht="16.5" hidden="1" customHeight="1" x14ac:dyDescent="0.25"/>
    <row r="161" spans="4:9" ht="16.5" hidden="1" customHeight="1" x14ac:dyDescent="0.25">
      <c r="G161" s="32"/>
      <c r="I161" s="14"/>
    </row>
    <row r="162" spans="4:9" ht="16.5" hidden="1" customHeight="1" x14ac:dyDescent="0.25">
      <c r="D162" s="162"/>
      <c r="F162" s="32"/>
      <c r="G162" s="32"/>
      <c r="I162" s="14"/>
    </row>
    <row r="163" spans="4:9" ht="16.5" hidden="1" customHeight="1" x14ac:dyDescent="0.25">
      <c r="D163" s="162"/>
      <c r="F163" s="32"/>
      <c r="G163" s="32"/>
      <c r="I163" s="14"/>
    </row>
    <row r="164" spans="4:9" ht="16.5" hidden="1" customHeight="1" x14ac:dyDescent="0.25">
      <c r="F164" s="32"/>
      <c r="G164" s="32"/>
      <c r="I164" s="14"/>
    </row>
    <row r="165" spans="4:9" ht="16.5" hidden="1" customHeight="1" x14ac:dyDescent="0.25">
      <c r="I165" s="165"/>
    </row>
    <row r="166" spans="4:9" ht="16.5" hidden="1" customHeight="1" x14ac:dyDescent="0.25"/>
    <row r="167" spans="4:9" ht="16.5" hidden="1" customHeight="1" x14ac:dyDescent="0.25"/>
    <row r="168" spans="4:9" ht="16.5" hidden="1" customHeight="1" x14ac:dyDescent="0.25"/>
    <row r="169" spans="4:9" ht="16.5" hidden="1" customHeight="1" x14ac:dyDescent="0.25">
      <c r="F169" s="32"/>
      <c r="G169" s="32"/>
      <c r="I169" s="14"/>
    </row>
    <row r="170" spans="4:9" ht="16.5" hidden="1" customHeight="1" x14ac:dyDescent="0.25">
      <c r="D170" s="162"/>
      <c r="F170" s="32"/>
      <c r="G170" s="32"/>
      <c r="I170" s="14"/>
    </row>
    <row r="171" spans="4:9" ht="16.5" hidden="1" customHeight="1" x14ac:dyDescent="0.25">
      <c r="F171" s="32"/>
      <c r="G171" s="32"/>
      <c r="I171" s="14"/>
    </row>
    <row r="172" spans="4:9" ht="16.5" hidden="1" customHeight="1" x14ac:dyDescent="0.25">
      <c r="F172" s="32"/>
      <c r="G172" s="32"/>
      <c r="I172" s="14"/>
    </row>
    <row r="173" spans="4:9" ht="16.5" hidden="1" customHeight="1" x14ac:dyDescent="0.25">
      <c r="F173" s="32"/>
      <c r="G173" s="32"/>
      <c r="I173" s="14"/>
    </row>
    <row r="174" spans="4:9" ht="16.5" hidden="1" customHeight="1" x14ac:dyDescent="0.25">
      <c r="D174" s="162"/>
      <c r="F174" s="32"/>
      <c r="G174" s="32"/>
      <c r="I174" s="14"/>
    </row>
    <row r="175" spans="4:9" ht="16.5" hidden="1" customHeight="1" x14ac:dyDescent="0.25">
      <c r="D175" s="162"/>
      <c r="F175" s="32"/>
      <c r="G175" s="32"/>
      <c r="I175" s="14"/>
    </row>
    <row r="176" spans="4:9" ht="16.5" hidden="1" customHeight="1" x14ac:dyDescent="0.25">
      <c r="D176" s="162"/>
      <c r="F176" s="32"/>
      <c r="G176" s="32"/>
      <c r="I176" s="14"/>
    </row>
    <row r="177" spans="1:10" ht="16.5" hidden="1" customHeight="1" x14ac:dyDescent="0.25"/>
    <row r="178" spans="1:10" ht="16.5" hidden="1" customHeight="1" x14ac:dyDescent="0.25"/>
    <row r="179" spans="1:10" ht="16.5" hidden="1" customHeight="1" x14ac:dyDescent="0.25"/>
    <row r="180" spans="1:10" ht="16.5" hidden="1" customHeight="1" x14ac:dyDescent="0.25"/>
    <row r="181" spans="1:10" ht="16.5" hidden="1" customHeight="1" x14ac:dyDescent="0.25">
      <c r="G181" s="32"/>
      <c r="I181" s="14"/>
    </row>
    <row r="182" spans="1:10" ht="16.5" hidden="1" customHeight="1" x14ac:dyDescent="0.25">
      <c r="G182" s="32"/>
      <c r="I182" s="14"/>
    </row>
    <row r="183" spans="1:10" ht="16.5" hidden="1" customHeight="1" x14ac:dyDescent="0.25">
      <c r="I183" s="165"/>
    </row>
    <row r="184" spans="1:10" ht="16.5" customHeight="1" x14ac:dyDescent="0.25">
      <c r="A184" s="156" t="s">
        <v>77</v>
      </c>
      <c r="B184" s="156" t="s">
        <v>508</v>
      </c>
      <c r="C184" s="156" t="s">
        <v>509</v>
      </c>
      <c r="D184" s="164">
        <v>3.8</v>
      </c>
      <c r="F184" s="32">
        <v>46235</v>
      </c>
      <c r="G184" s="32">
        <v>46265</v>
      </c>
      <c r="H184" s="156" t="s">
        <v>763</v>
      </c>
      <c r="I184" s="14" t="s">
        <v>893</v>
      </c>
      <c r="J184" s="156" t="s">
        <v>252</v>
      </c>
    </row>
    <row r="185" spans="1:10" ht="16.5" hidden="1" customHeight="1" x14ac:dyDescent="0.25">
      <c r="F185" s="32"/>
      <c r="G185" s="32"/>
      <c r="I185" s="14"/>
    </row>
    <row r="186" spans="1:10" ht="16.5" hidden="1" customHeight="1" x14ac:dyDescent="0.25">
      <c r="D186" s="162"/>
      <c r="F186" s="32"/>
      <c r="G186" s="32"/>
      <c r="I186" s="14"/>
    </row>
    <row r="187" spans="1:10" ht="16.5" hidden="1" customHeight="1" x14ac:dyDescent="0.25">
      <c r="D187" s="162"/>
      <c r="F187" s="32"/>
      <c r="G187" s="32"/>
      <c r="I187" s="146"/>
    </row>
    <row r="188" spans="1:10" ht="16.5" customHeight="1" x14ac:dyDescent="0.25">
      <c r="A188" s="156" t="s">
        <v>78</v>
      </c>
      <c r="B188" s="156" t="s">
        <v>514</v>
      </c>
      <c r="C188" s="156" t="s">
        <v>515</v>
      </c>
      <c r="D188" s="164">
        <v>2.99</v>
      </c>
      <c r="F188" s="33">
        <v>46235</v>
      </c>
      <c r="G188" s="33">
        <v>46265</v>
      </c>
      <c r="H188" s="156" t="s">
        <v>763</v>
      </c>
      <c r="I188" s="165" t="s">
        <v>893</v>
      </c>
      <c r="J188" s="156" t="s">
        <v>256</v>
      </c>
    </row>
    <row r="189" spans="1:10" ht="16.5" customHeight="1" x14ac:dyDescent="0.25">
      <c r="A189" s="156" t="s">
        <v>78</v>
      </c>
      <c r="B189" s="156" t="s">
        <v>516</v>
      </c>
      <c r="C189" s="156" t="s">
        <v>505</v>
      </c>
      <c r="D189" s="164">
        <v>6.3</v>
      </c>
      <c r="F189" s="33">
        <v>46235</v>
      </c>
      <c r="G189" s="32">
        <v>46265</v>
      </c>
      <c r="H189" s="156" t="s">
        <v>763</v>
      </c>
      <c r="I189" s="14" t="s">
        <v>893</v>
      </c>
      <c r="J189" s="156" t="s">
        <v>257</v>
      </c>
    </row>
    <row r="190" spans="1:10" ht="16.5" hidden="1" customHeight="1" x14ac:dyDescent="0.25"/>
    <row r="191" spans="1:10" ht="16.5" hidden="1" customHeight="1" x14ac:dyDescent="0.25">
      <c r="A191" s="11"/>
      <c r="B191" s="12"/>
      <c r="C191" s="13"/>
      <c r="D191" s="50"/>
      <c r="E191" s="45"/>
      <c r="F191" s="32"/>
      <c r="G191" s="32"/>
      <c r="H191" s="14"/>
      <c r="I191" s="14"/>
      <c r="J191" s="14"/>
    </row>
    <row r="192" spans="1:10" ht="16.5" hidden="1" customHeight="1" x14ac:dyDescent="0.25">
      <c r="G192" s="32"/>
      <c r="I192" s="14"/>
    </row>
    <row r="193" spans="1:10" ht="16.5" hidden="1" customHeight="1" x14ac:dyDescent="0.25">
      <c r="G193" s="32"/>
      <c r="I193" s="14"/>
    </row>
    <row r="194" spans="1:10" ht="16.5" hidden="1" customHeight="1" x14ac:dyDescent="0.25">
      <c r="F194" s="32"/>
      <c r="G194" s="32"/>
      <c r="I194" s="14"/>
    </row>
    <row r="195" spans="1:10" ht="16.5" hidden="1" customHeight="1" x14ac:dyDescent="0.25">
      <c r="F195" s="32"/>
      <c r="G195" s="32"/>
      <c r="I195" s="14"/>
    </row>
    <row r="196" spans="1:10" ht="16.5" customHeight="1" x14ac:dyDescent="0.25">
      <c r="A196" s="156" t="s">
        <v>80</v>
      </c>
      <c r="B196" s="156" t="s">
        <v>529</v>
      </c>
      <c r="C196" s="156" t="s">
        <v>530</v>
      </c>
      <c r="D196" s="162">
        <v>2</v>
      </c>
      <c r="F196" s="32">
        <v>46235</v>
      </c>
      <c r="G196" s="32">
        <v>46265</v>
      </c>
      <c r="H196" s="156" t="s">
        <v>763</v>
      </c>
      <c r="I196" s="14" t="s">
        <v>893</v>
      </c>
      <c r="J196" s="156" t="s">
        <v>264</v>
      </c>
    </row>
    <row r="197" spans="1:10" ht="16.5" customHeight="1" x14ac:dyDescent="0.25">
      <c r="A197" s="156" t="s">
        <v>80</v>
      </c>
      <c r="B197" s="156" t="s">
        <v>529</v>
      </c>
      <c r="C197" s="156" t="s">
        <v>531</v>
      </c>
      <c r="D197" s="162">
        <v>5.5</v>
      </c>
      <c r="F197" s="32">
        <v>46235</v>
      </c>
      <c r="G197" s="32">
        <v>46265</v>
      </c>
      <c r="H197" s="156" t="s">
        <v>763</v>
      </c>
      <c r="I197" s="14" t="s">
        <v>893</v>
      </c>
      <c r="J197" s="156" t="s">
        <v>265</v>
      </c>
    </row>
    <row r="198" spans="1:10" ht="16.5" hidden="1" customHeight="1" x14ac:dyDescent="0.25"/>
    <row r="199" spans="1:10" ht="16.5" hidden="1" customHeight="1" x14ac:dyDescent="0.25">
      <c r="D199" s="51"/>
      <c r="E199" s="50"/>
      <c r="F199" s="32"/>
      <c r="G199" s="32"/>
      <c r="I199" s="14"/>
    </row>
    <row r="200" spans="1:10" ht="16.5" customHeight="1" x14ac:dyDescent="0.25">
      <c r="A200" s="156" t="s">
        <v>83</v>
      </c>
      <c r="B200" s="156" t="s">
        <v>536</v>
      </c>
      <c r="C200" s="156" t="s">
        <v>537</v>
      </c>
      <c r="D200" s="164">
        <v>1.2</v>
      </c>
      <c r="F200" s="32">
        <v>46235</v>
      </c>
      <c r="G200" s="32">
        <v>46265</v>
      </c>
      <c r="H200" s="156" t="s">
        <v>763</v>
      </c>
      <c r="I200" s="14" t="s">
        <v>893</v>
      </c>
      <c r="J200" s="156" t="s">
        <v>266</v>
      </c>
    </row>
    <row r="201" spans="1:10" ht="16.5" hidden="1" customHeight="1" x14ac:dyDescent="0.25">
      <c r="G201" s="32"/>
      <c r="I201" s="14"/>
    </row>
    <row r="202" spans="1:10" ht="16.5" hidden="1" customHeight="1" x14ac:dyDescent="0.25">
      <c r="F202" s="32"/>
      <c r="G202" s="32"/>
      <c r="I202" s="14"/>
    </row>
    <row r="203" spans="1:10" ht="16.5" hidden="1" customHeight="1" x14ac:dyDescent="0.25">
      <c r="G203" s="32"/>
      <c r="I203" s="146"/>
    </row>
    <row r="204" spans="1:10" ht="16.5" hidden="1" customHeight="1" x14ac:dyDescent="0.25">
      <c r="D204" s="51"/>
      <c r="E204" s="50"/>
      <c r="F204" s="32"/>
      <c r="G204" s="32"/>
      <c r="I204" s="14"/>
    </row>
    <row r="205" spans="1:10" ht="16.5" hidden="1" customHeight="1" x14ac:dyDescent="0.25">
      <c r="D205" s="49"/>
      <c r="E205" s="66"/>
      <c r="F205" s="32"/>
      <c r="G205" s="32"/>
      <c r="I205" s="14"/>
    </row>
    <row r="206" spans="1:10" ht="16.5" hidden="1" customHeight="1" x14ac:dyDescent="0.25"/>
    <row r="207" spans="1:10" ht="16.5" hidden="1" customHeight="1" x14ac:dyDescent="0.25"/>
    <row r="208" spans="1:10" ht="16.5" hidden="1" customHeight="1" x14ac:dyDescent="0.25"/>
    <row r="209" spans="1:10" ht="16.5" hidden="1" customHeight="1" x14ac:dyDescent="0.25">
      <c r="G209" s="32"/>
      <c r="I209" s="14"/>
    </row>
    <row r="210" spans="1:10" ht="16.5" customHeight="1" x14ac:dyDescent="0.25">
      <c r="A210" s="156" t="s">
        <v>84</v>
      </c>
      <c r="B210" s="156" t="s">
        <v>550</v>
      </c>
      <c r="C210" s="156" t="s">
        <v>549</v>
      </c>
      <c r="D210" s="164">
        <v>4.5999999999999996</v>
      </c>
      <c r="F210" s="32">
        <v>46235</v>
      </c>
      <c r="G210" s="32">
        <v>46265</v>
      </c>
      <c r="H210" s="156" t="s">
        <v>763</v>
      </c>
      <c r="I210" s="14" t="s">
        <v>893</v>
      </c>
      <c r="J210" s="156" t="s">
        <v>276</v>
      </c>
    </row>
    <row r="211" spans="1:10" ht="16.5" customHeight="1" x14ac:dyDescent="0.25">
      <c r="A211" s="156" t="s">
        <v>84</v>
      </c>
      <c r="B211" s="156" t="s">
        <v>550</v>
      </c>
      <c r="C211" s="156" t="s">
        <v>551</v>
      </c>
      <c r="D211" s="164">
        <v>11.8</v>
      </c>
      <c r="F211" s="33">
        <v>46235</v>
      </c>
      <c r="G211" s="32">
        <v>46265</v>
      </c>
      <c r="H211" s="156" t="s">
        <v>763</v>
      </c>
      <c r="I211" s="14" t="s">
        <v>893</v>
      </c>
      <c r="J211" s="156" t="s">
        <v>277</v>
      </c>
    </row>
    <row r="212" spans="1:10" ht="16.5" hidden="1" customHeight="1" x14ac:dyDescent="0.25"/>
    <row r="213" spans="1:10" ht="16.5" hidden="1" customHeight="1" x14ac:dyDescent="0.25">
      <c r="D213" s="51"/>
      <c r="E213" s="46"/>
      <c r="F213" s="32"/>
      <c r="G213" s="32"/>
      <c r="I213" s="14"/>
    </row>
    <row r="214" spans="1:10" ht="16.5" hidden="1" customHeight="1" x14ac:dyDescent="0.25">
      <c r="G214" s="32"/>
      <c r="I214" s="14"/>
    </row>
    <row r="215" spans="1:10" ht="16.5" hidden="1" customHeight="1" x14ac:dyDescent="0.25"/>
    <row r="216" spans="1:10" ht="16.5" hidden="1" customHeight="1" x14ac:dyDescent="0.25">
      <c r="G216" s="32"/>
      <c r="I216" s="14"/>
    </row>
    <row r="217" spans="1:10" ht="16.5" hidden="1" customHeight="1" x14ac:dyDescent="0.25"/>
    <row r="218" spans="1:10" ht="16.5" hidden="1" customHeight="1" x14ac:dyDescent="0.25">
      <c r="F218" s="32"/>
      <c r="G218" s="32"/>
      <c r="I218" s="14"/>
    </row>
    <row r="219" spans="1:10" ht="16.5" hidden="1" customHeight="1" x14ac:dyDescent="0.25"/>
    <row r="220" spans="1:10" ht="16.5" hidden="1" customHeight="1" x14ac:dyDescent="0.25">
      <c r="D220" s="51"/>
      <c r="E220" s="46"/>
      <c r="F220" s="32"/>
      <c r="G220" s="32"/>
      <c r="I220" s="14"/>
    </row>
    <row r="221" spans="1:10" ht="16.5" customHeight="1" x14ac:dyDescent="0.25">
      <c r="A221" s="156" t="s">
        <v>85</v>
      </c>
      <c r="B221" s="156" t="s">
        <v>560</v>
      </c>
      <c r="C221" s="156" t="s">
        <v>539</v>
      </c>
      <c r="D221" s="164">
        <v>2.1</v>
      </c>
      <c r="F221" s="33">
        <v>46235</v>
      </c>
      <c r="G221" s="32">
        <v>46265</v>
      </c>
      <c r="H221" s="156" t="s">
        <v>763</v>
      </c>
      <c r="I221" s="14" t="s">
        <v>893</v>
      </c>
      <c r="J221" s="156" t="s">
        <v>285</v>
      </c>
    </row>
    <row r="222" spans="1:10" ht="16.5" hidden="1" customHeight="1" x14ac:dyDescent="0.25">
      <c r="F222" s="32"/>
      <c r="G222" s="32"/>
      <c r="I222" s="14"/>
    </row>
    <row r="223" spans="1:10" ht="16.5" hidden="1" customHeight="1" x14ac:dyDescent="0.25">
      <c r="F223" s="32"/>
      <c r="G223" s="32"/>
      <c r="I223" s="14"/>
    </row>
    <row r="224" spans="1:10" ht="16.5" hidden="1" customHeight="1" x14ac:dyDescent="0.25"/>
    <row r="225" spans="1:10" ht="16.5" hidden="1" customHeight="1" x14ac:dyDescent="0.25">
      <c r="F225" s="32"/>
      <c r="G225" s="32"/>
      <c r="I225" s="14"/>
    </row>
    <row r="226" spans="1:10" ht="16.5" customHeight="1" x14ac:dyDescent="0.25">
      <c r="A226" s="156" t="s">
        <v>87</v>
      </c>
      <c r="B226" s="156" t="s">
        <v>568</v>
      </c>
      <c r="C226" s="156" t="s">
        <v>539</v>
      </c>
      <c r="D226" s="164">
        <v>2.6</v>
      </c>
      <c r="F226" s="33">
        <v>46235</v>
      </c>
      <c r="G226" s="32">
        <v>46265</v>
      </c>
      <c r="H226" s="156" t="s">
        <v>763</v>
      </c>
      <c r="I226" s="14" t="s">
        <v>893</v>
      </c>
      <c r="J226" s="156" t="s">
        <v>291</v>
      </c>
    </row>
    <row r="227" spans="1:10" ht="16.5" hidden="1" customHeight="1" x14ac:dyDescent="0.25">
      <c r="A227" s="11"/>
      <c r="B227" s="12"/>
      <c r="C227" s="13"/>
      <c r="D227" s="48"/>
      <c r="E227" s="46"/>
      <c r="F227" s="32"/>
      <c r="G227" s="32"/>
      <c r="H227" s="14"/>
      <c r="I227" s="14"/>
      <c r="J227" s="14"/>
    </row>
    <row r="228" spans="1:10" ht="16.5" customHeight="1" x14ac:dyDescent="0.25">
      <c r="A228" s="156" t="s">
        <v>87</v>
      </c>
      <c r="B228" s="156" t="s">
        <v>570</v>
      </c>
      <c r="C228" s="156" t="s">
        <v>571</v>
      </c>
      <c r="D228" s="164">
        <v>4.7</v>
      </c>
      <c r="F228" s="33">
        <v>46235</v>
      </c>
      <c r="G228" s="33">
        <v>46265</v>
      </c>
      <c r="H228" s="156" t="s">
        <v>763</v>
      </c>
      <c r="I228" s="156" t="s">
        <v>893</v>
      </c>
      <c r="J228" s="156" t="s">
        <v>293</v>
      </c>
    </row>
    <row r="229" spans="1:10" ht="16.5" hidden="1" customHeight="1" x14ac:dyDescent="0.25"/>
    <row r="230" spans="1:10" ht="16.5" customHeight="1" x14ac:dyDescent="0.25">
      <c r="A230" s="156" t="s">
        <v>88</v>
      </c>
      <c r="B230" s="156" t="s">
        <v>574</v>
      </c>
      <c r="C230" s="156" t="s">
        <v>507</v>
      </c>
      <c r="D230" s="51">
        <v>1.45</v>
      </c>
      <c r="E230" s="46"/>
      <c r="F230" s="32">
        <v>46235</v>
      </c>
      <c r="G230" s="32">
        <v>46265</v>
      </c>
      <c r="H230" s="156" t="s">
        <v>763</v>
      </c>
      <c r="I230" s="14" t="s">
        <v>893</v>
      </c>
      <c r="J230" s="156" t="s">
        <v>295</v>
      </c>
    </row>
    <row r="231" spans="1:10" ht="16.5" hidden="1" customHeight="1" x14ac:dyDescent="0.25"/>
    <row r="232" spans="1:10" ht="16.5" customHeight="1" x14ac:dyDescent="0.25">
      <c r="A232" s="156" t="s">
        <v>88</v>
      </c>
      <c r="B232" s="156" t="s">
        <v>576</v>
      </c>
      <c r="C232" s="156" t="s">
        <v>577</v>
      </c>
      <c r="D232" s="164">
        <v>0.7</v>
      </c>
      <c r="F232" s="33">
        <v>46235</v>
      </c>
      <c r="G232" s="33">
        <v>46265</v>
      </c>
      <c r="H232" s="156" t="s">
        <v>763</v>
      </c>
      <c r="I232" s="156" t="s">
        <v>893</v>
      </c>
      <c r="J232" s="156" t="s">
        <v>297</v>
      </c>
    </row>
    <row r="233" spans="1:10" ht="16.5" hidden="1" customHeight="1" x14ac:dyDescent="0.25"/>
    <row r="234" spans="1:10" ht="16.5" hidden="1" customHeight="1" x14ac:dyDescent="0.25"/>
    <row r="235" spans="1:10" ht="16.5" hidden="1" customHeight="1" x14ac:dyDescent="0.25">
      <c r="G235" s="32"/>
      <c r="I235" s="14"/>
    </row>
    <row r="236" spans="1:10" ht="16.5" customHeight="1" x14ac:dyDescent="0.25">
      <c r="A236" s="156" t="s">
        <v>89</v>
      </c>
      <c r="B236" s="156" t="s">
        <v>582</v>
      </c>
      <c r="C236" s="156" t="s">
        <v>579</v>
      </c>
      <c r="D236" s="164">
        <v>9.9</v>
      </c>
      <c r="F236" s="32">
        <v>46235</v>
      </c>
      <c r="G236" s="32">
        <v>46265</v>
      </c>
      <c r="H236" s="156" t="s">
        <v>763</v>
      </c>
      <c r="I236" s="14" t="s">
        <v>893</v>
      </c>
      <c r="J236" s="156" t="s">
        <v>301</v>
      </c>
    </row>
    <row r="237" spans="1:10" ht="16.5" hidden="1" customHeight="1" x14ac:dyDescent="0.25"/>
    <row r="238" spans="1:10" ht="16.5" hidden="1" customHeight="1" x14ac:dyDescent="0.25">
      <c r="D238" s="51"/>
      <c r="E238" s="46"/>
      <c r="F238" s="32"/>
      <c r="G238" s="32"/>
      <c r="I238" s="14"/>
    </row>
    <row r="239" spans="1:10" ht="16.5" hidden="1" customHeight="1" x14ac:dyDescent="0.25">
      <c r="D239" s="162"/>
      <c r="F239" s="32"/>
      <c r="G239" s="32"/>
      <c r="I239" s="14"/>
    </row>
    <row r="240" spans="1:10" ht="16.5" hidden="1" customHeight="1" x14ac:dyDescent="0.25">
      <c r="D240" s="162"/>
      <c r="F240" s="32"/>
      <c r="G240" s="32"/>
      <c r="I240" s="14"/>
    </row>
    <row r="241" spans="1:10" ht="16.5" hidden="1" customHeight="1" x14ac:dyDescent="0.25">
      <c r="G241" s="32"/>
      <c r="I241" s="14"/>
    </row>
    <row r="242" spans="1:10" ht="16.5" hidden="1" customHeight="1" x14ac:dyDescent="0.25">
      <c r="D242" s="162"/>
      <c r="F242" s="32"/>
      <c r="G242" s="32"/>
      <c r="I242" s="14"/>
    </row>
    <row r="243" spans="1:10" ht="16.5" hidden="1" customHeight="1" x14ac:dyDescent="0.25">
      <c r="F243" s="32"/>
      <c r="G243" s="32"/>
      <c r="I243" s="14"/>
    </row>
    <row r="244" spans="1:10" ht="16.5" hidden="1" customHeight="1" x14ac:dyDescent="0.25"/>
    <row r="245" spans="1:10" ht="16.5" hidden="1" customHeight="1" x14ac:dyDescent="0.25">
      <c r="F245" s="32"/>
      <c r="G245" s="32"/>
      <c r="I245" s="14"/>
    </row>
    <row r="246" spans="1:10" ht="16.5" hidden="1" customHeight="1" x14ac:dyDescent="0.25">
      <c r="G246" s="32"/>
      <c r="I246" s="14"/>
    </row>
    <row r="247" spans="1:10" ht="16.5" hidden="1" customHeight="1" x14ac:dyDescent="0.25">
      <c r="F247" s="32"/>
      <c r="G247" s="32"/>
      <c r="I247" s="14"/>
    </row>
    <row r="248" spans="1:10" ht="16.5" hidden="1" customHeight="1" x14ac:dyDescent="0.25"/>
    <row r="249" spans="1:10" ht="16.5" hidden="1" customHeight="1" x14ac:dyDescent="0.25">
      <c r="D249" s="51"/>
      <c r="E249" s="46"/>
      <c r="F249" s="32"/>
      <c r="G249" s="32"/>
      <c r="I249" s="14"/>
    </row>
    <row r="250" spans="1:10" ht="16.5" hidden="1" customHeight="1" x14ac:dyDescent="0.25">
      <c r="D250" s="162"/>
      <c r="F250" s="32"/>
      <c r="G250" s="32"/>
      <c r="I250" s="14"/>
    </row>
    <row r="251" spans="1:10" ht="16.5" hidden="1" customHeight="1" x14ac:dyDescent="0.25">
      <c r="A251" s="11"/>
      <c r="B251" s="12"/>
      <c r="C251" s="13"/>
      <c r="D251" s="46"/>
      <c r="E251" s="46"/>
      <c r="F251" s="32"/>
      <c r="G251" s="32"/>
      <c r="H251" s="14"/>
      <c r="I251" s="14"/>
      <c r="J251" s="14"/>
    </row>
    <row r="252" spans="1:10" ht="16.5" hidden="1" customHeight="1" x14ac:dyDescent="0.25"/>
    <row r="253" spans="1:10" ht="16.5" hidden="1" customHeight="1" x14ac:dyDescent="0.25">
      <c r="G253" s="32"/>
      <c r="I253" s="146"/>
    </row>
    <row r="254" spans="1:10" ht="16.5" hidden="1" customHeight="1" x14ac:dyDescent="0.25"/>
    <row r="255" spans="1:10" ht="16.5" hidden="1" customHeight="1" x14ac:dyDescent="0.25"/>
    <row r="256" spans="1:10" ht="16.5" hidden="1" customHeight="1" x14ac:dyDescent="0.25"/>
    <row r="257" spans="4:9" ht="16.5" hidden="1" customHeight="1" x14ac:dyDescent="0.25"/>
    <row r="258" spans="4:9" ht="16.5" hidden="1" customHeight="1" x14ac:dyDescent="0.25"/>
    <row r="259" spans="4:9" ht="16.5" hidden="1" customHeight="1" x14ac:dyDescent="0.25">
      <c r="D259" s="51"/>
      <c r="E259" s="50"/>
      <c r="F259" s="32"/>
      <c r="G259" s="32"/>
      <c r="I259" s="14"/>
    </row>
    <row r="260" spans="4:9" ht="16.5" hidden="1" customHeight="1" x14ac:dyDescent="0.25"/>
    <row r="261" spans="4:9" ht="16.5" hidden="1" customHeight="1" x14ac:dyDescent="0.25">
      <c r="F261" s="32"/>
      <c r="G261" s="32"/>
      <c r="I261" s="14"/>
    </row>
    <row r="262" spans="4:9" ht="16.5" hidden="1" customHeight="1" x14ac:dyDescent="0.25">
      <c r="F262" s="32"/>
      <c r="G262" s="32"/>
      <c r="I262" s="14"/>
    </row>
    <row r="263" spans="4:9" ht="16.5" hidden="1" customHeight="1" x14ac:dyDescent="0.25">
      <c r="G263" s="32"/>
      <c r="I263" s="14"/>
    </row>
    <row r="264" spans="4:9" ht="16.5" hidden="1" customHeight="1" x14ac:dyDescent="0.25">
      <c r="D264" s="51"/>
      <c r="E264" s="50"/>
      <c r="F264" s="32"/>
      <c r="G264" s="32"/>
      <c r="I264" s="14"/>
    </row>
    <row r="265" spans="4:9" ht="16.5" hidden="1" customHeight="1" x14ac:dyDescent="0.25">
      <c r="F265" s="32"/>
      <c r="G265" s="32"/>
      <c r="I265" s="14"/>
    </row>
    <row r="266" spans="4:9" ht="16.5" hidden="1" customHeight="1" x14ac:dyDescent="0.25">
      <c r="F266" s="32"/>
      <c r="G266" s="32"/>
      <c r="I266" s="14"/>
    </row>
    <row r="267" spans="4:9" ht="16.5" hidden="1" customHeight="1" x14ac:dyDescent="0.25">
      <c r="F267" s="32"/>
      <c r="G267" s="32"/>
      <c r="I267" s="14"/>
    </row>
    <row r="268" spans="4:9" ht="16.5" hidden="1" customHeight="1" x14ac:dyDescent="0.25">
      <c r="G268" s="32"/>
      <c r="I268" s="14"/>
    </row>
    <row r="269" spans="4:9" ht="16.5" hidden="1" customHeight="1" x14ac:dyDescent="0.25">
      <c r="F269" s="32"/>
      <c r="G269" s="32"/>
      <c r="I269" s="14"/>
    </row>
    <row r="270" spans="4:9" ht="16.5" hidden="1" customHeight="1" x14ac:dyDescent="0.25">
      <c r="F270" s="32"/>
      <c r="G270" s="32"/>
      <c r="I270" s="14"/>
    </row>
    <row r="271" spans="4:9" ht="16.5" hidden="1" customHeight="1" x14ac:dyDescent="0.25"/>
    <row r="272" spans="4:9" ht="16.5" hidden="1" customHeight="1" x14ac:dyDescent="0.25"/>
    <row r="273" spans="1:10" ht="16.5" hidden="1" customHeight="1" x14ac:dyDescent="0.25">
      <c r="D273" s="51"/>
      <c r="E273" s="46"/>
      <c r="F273" s="32"/>
      <c r="G273" s="32"/>
      <c r="I273" s="14"/>
    </row>
    <row r="274" spans="1:10" ht="16.5" hidden="1" customHeight="1" x14ac:dyDescent="0.25">
      <c r="D274" s="51"/>
      <c r="E274" s="50"/>
      <c r="F274" s="32"/>
      <c r="G274" s="32"/>
      <c r="I274" s="14"/>
    </row>
    <row r="275" spans="1:10" ht="16.5" hidden="1" customHeight="1" x14ac:dyDescent="0.25"/>
    <row r="276" spans="1:10" ht="16.5" hidden="1" customHeight="1" x14ac:dyDescent="0.25">
      <c r="A276" s="11"/>
      <c r="B276" s="12"/>
      <c r="C276" s="16"/>
      <c r="D276" s="49"/>
      <c r="E276" s="46"/>
      <c r="F276" s="32"/>
      <c r="G276" s="32"/>
      <c r="H276" s="14"/>
      <c r="I276" s="14"/>
      <c r="J276" s="14"/>
    </row>
    <row r="277" spans="1:10" ht="16.5" hidden="1" customHeight="1" x14ac:dyDescent="0.25">
      <c r="D277" s="162"/>
      <c r="F277" s="32"/>
      <c r="G277" s="32"/>
      <c r="I277" s="14"/>
    </row>
    <row r="278" spans="1:10" ht="16.5" customHeight="1" x14ac:dyDescent="0.25">
      <c r="A278" s="156" t="s">
        <v>105</v>
      </c>
      <c r="B278" s="156" t="s">
        <v>634</v>
      </c>
      <c r="C278" s="156" t="s">
        <v>595</v>
      </c>
      <c r="D278" s="162">
        <v>2.8</v>
      </c>
      <c r="F278" s="32">
        <v>46235</v>
      </c>
      <c r="G278" s="32">
        <v>46265</v>
      </c>
      <c r="H278" s="156" t="s">
        <v>763</v>
      </c>
      <c r="I278" s="14" t="s">
        <v>893</v>
      </c>
      <c r="J278" s="156" t="s">
        <v>106</v>
      </c>
    </row>
    <row r="279" spans="1:10" ht="16.5" hidden="1" customHeight="1" x14ac:dyDescent="0.25">
      <c r="D279" s="162"/>
      <c r="F279" s="32"/>
      <c r="G279" s="32"/>
      <c r="I279" s="14"/>
    </row>
    <row r="280" spans="1:10" ht="16.5" hidden="1" customHeight="1" x14ac:dyDescent="0.25">
      <c r="D280" s="162"/>
      <c r="F280" s="32"/>
      <c r="G280" s="32"/>
      <c r="I280" s="14"/>
    </row>
    <row r="281" spans="1:10" ht="16.5" hidden="1" customHeight="1" x14ac:dyDescent="0.25">
      <c r="G281" s="32"/>
      <c r="I281" s="14"/>
    </row>
    <row r="282" spans="1:10" ht="16.5" hidden="1" customHeight="1" x14ac:dyDescent="0.25">
      <c r="D282" s="51"/>
      <c r="E282" s="46"/>
      <c r="F282" s="32"/>
      <c r="G282" s="32"/>
      <c r="I282" s="14"/>
    </row>
    <row r="283" spans="1:10" ht="16.5" hidden="1" customHeight="1" x14ac:dyDescent="0.25"/>
    <row r="284" spans="1:10" ht="16.5" hidden="1" customHeight="1" x14ac:dyDescent="0.25">
      <c r="F284" s="32"/>
      <c r="G284" s="32"/>
      <c r="I284" s="14"/>
    </row>
    <row r="285" spans="1:10" ht="16.5" hidden="1" customHeight="1" x14ac:dyDescent="0.25"/>
    <row r="286" spans="1:10" ht="16.5" hidden="1" customHeight="1" x14ac:dyDescent="0.25">
      <c r="G286" s="32"/>
      <c r="I286" s="14"/>
    </row>
    <row r="287" spans="1:10" ht="16.5" hidden="1" customHeight="1" x14ac:dyDescent="0.25">
      <c r="F287" s="32"/>
      <c r="G287" s="32"/>
      <c r="I287" s="14"/>
    </row>
    <row r="288" spans="1:10" ht="16.5" hidden="1" customHeight="1" x14ac:dyDescent="0.25">
      <c r="F288" s="32"/>
      <c r="G288" s="32"/>
      <c r="I288" s="14"/>
    </row>
    <row r="289" spans="1:10" ht="16.5" hidden="1" customHeight="1" x14ac:dyDescent="0.25">
      <c r="D289" s="162"/>
      <c r="F289" s="32"/>
      <c r="G289" s="32"/>
      <c r="I289" s="14"/>
    </row>
    <row r="290" spans="1:10" ht="16.5" hidden="1" customHeight="1" x14ac:dyDescent="0.25">
      <c r="D290" s="162"/>
      <c r="F290" s="32"/>
      <c r="G290" s="32"/>
      <c r="I290" s="14"/>
    </row>
    <row r="291" spans="1:10" ht="16.5" hidden="1" customHeight="1" x14ac:dyDescent="0.25">
      <c r="D291" s="162"/>
      <c r="F291" s="32"/>
      <c r="G291" s="32"/>
      <c r="I291" s="14"/>
    </row>
    <row r="292" spans="1:10" ht="16.5" hidden="1" customHeight="1" x14ac:dyDescent="0.25">
      <c r="D292" s="51"/>
      <c r="E292" s="50"/>
      <c r="F292" s="32"/>
      <c r="G292" s="32"/>
      <c r="I292" s="14"/>
    </row>
    <row r="293" spans="1:10" ht="16.5" hidden="1" customHeight="1" x14ac:dyDescent="0.25">
      <c r="G293" s="32"/>
      <c r="I293" s="14"/>
    </row>
    <row r="294" spans="1:10" ht="16.5" hidden="1" customHeight="1" x14ac:dyDescent="0.25">
      <c r="A294" s="11"/>
      <c r="B294" s="12"/>
      <c r="C294" s="16"/>
      <c r="D294" s="46"/>
      <c r="E294" s="46"/>
      <c r="F294" s="32"/>
      <c r="G294" s="32"/>
      <c r="H294" s="14"/>
      <c r="I294" s="14"/>
      <c r="J294" s="14"/>
    </row>
    <row r="295" spans="1:10" ht="16.5" hidden="1" customHeight="1" x14ac:dyDescent="0.25">
      <c r="F295" s="32"/>
      <c r="G295" s="32"/>
      <c r="I295" s="14"/>
    </row>
    <row r="296" spans="1:10" ht="16.5" hidden="1" customHeight="1" x14ac:dyDescent="0.25">
      <c r="G296" s="32"/>
      <c r="I296" s="146"/>
    </row>
    <row r="297" spans="1:10" ht="16.5" customHeight="1" x14ac:dyDescent="0.25">
      <c r="A297" s="156" t="s">
        <v>108</v>
      </c>
      <c r="B297" s="156" t="s">
        <v>671</v>
      </c>
      <c r="C297" s="156" t="s">
        <v>672</v>
      </c>
      <c r="D297" s="51">
        <v>3.2</v>
      </c>
      <c r="E297" s="50"/>
      <c r="F297" s="32">
        <v>46235</v>
      </c>
      <c r="G297" s="32">
        <v>46265</v>
      </c>
      <c r="H297" s="156" t="s">
        <v>763</v>
      </c>
      <c r="I297" s="146" t="s">
        <v>893</v>
      </c>
      <c r="J297" s="156" t="s">
        <v>352</v>
      </c>
    </row>
    <row r="298" spans="1:10" ht="16.5" customHeight="1" x14ac:dyDescent="0.25">
      <c r="A298" s="156" t="s">
        <v>108</v>
      </c>
      <c r="B298" s="156" t="s">
        <v>673</v>
      </c>
      <c r="C298" s="156" t="s">
        <v>672</v>
      </c>
      <c r="D298" s="164">
        <v>3.2</v>
      </c>
      <c r="F298" s="33">
        <v>46235</v>
      </c>
      <c r="G298" s="33">
        <v>46265</v>
      </c>
      <c r="H298" s="156" t="s">
        <v>763</v>
      </c>
      <c r="I298" s="165" t="s">
        <v>893</v>
      </c>
      <c r="J298" s="156" t="s">
        <v>353</v>
      </c>
    </row>
    <row r="299" spans="1:10" ht="16.5" customHeight="1" x14ac:dyDescent="0.25">
      <c r="A299" s="156" t="s">
        <v>108</v>
      </c>
      <c r="B299" s="156" t="s">
        <v>674</v>
      </c>
      <c r="C299" s="156" t="s">
        <v>672</v>
      </c>
      <c r="D299" s="49">
        <v>1.99</v>
      </c>
      <c r="E299" s="46"/>
      <c r="F299" s="32">
        <v>46235</v>
      </c>
      <c r="G299" s="32">
        <v>46265</v>
      </c>
      <c r="H299" s="156" t="s">
        <v>763</v>
      </c>
      <c r="I299" s="146" t="s">
        <v>893</v>
      </c>
      <c r="J299" s="156" t="s">
        <v>354</v>
      </c>
    </row>
    <row r="300" spans="1:10" ht="16.5" customHeight="1" x14ac:dyDescent="0.25">
      <c r="A300" s="156" t="s">
        <v>108</v>
      </c>
      <c r="B300" s="156" t="s">
        <v>675</v>
      </c>
      <c r="C300" s="156" t="s">
        <v>672</v>
      </c>
      <c r="D300" s="164">
        <v>1.7</v>
      </c>
      <c r="F300" s="32">
        <v>46235</v>
      </c>
      <c r="G300" s="32">
        <v>46265</v>
      </c>
      <c r="H300" s="156" t="s">
        <v>763</v>
      </c>
      <c r="I300" s="14" t="s">
        <v>893</v>
      </c>
      <c r="J300" s="156" t="s">
        <v>355</v>
      </c>
    </row>
    <row r="301" spans="1:10" ht="16.5" hidden="1" customHeight="1" x14ac:dyDescent="0.25"/>
    <row r="302" spans="1:10" ht="16.5" hidden="1" customHeight="1" x14ac:dyDescent="0.25">
      <c r="G302" s="32"/>
      <c r="I302" s="14"/>
    </row>
    <row r="303" spans="1:10" ht="16.5" hidden="1" customHeight="1" x14ac:dyDescent="0.25">
      <c r="G303" s="32"/>
      <c r="I303" s="14"/>
    </row>
    <row r="304" spans="1:10" ht="16.5" hidden="1" customHeight="1" x14ac:dyDescent="0.25">
      <c r="G304" s="32"/>
      <c r="I304" s="14"/>
    </row>
    <row r="305" spans="1:10" ht="16.5" hidden="1" customHeight="1" x14ac:dyDescent="0.25"/>
    <row r="306" spans="1:10" ht="16.5" hidden="1" customHeight="1" x14ac:dyDescent="0.25">
      <c r="D306" s="162"/>
      <c r="F306" s="32"/>
      <c r="G306" s="32"/>
      <c r="I306" s="14"/>
    </row>
    <row r="307" spans="1:10" ht="16.5" customHeight="1" x14ac:dyDescent="0.25">
      <c r="A307" s="156" t="s">
        <v>71</v>
      </c>
      <c r="B307" s="156" t="s">
        <v>685</v>
      </c>
      <c r="C307" s="156" t="s">
        <v>686</v>
      </c>
      <c r="D307" s="164">
        <v>3.5</v>
      </c>
      <c r="F307" s="32">
        <v>46235</v>
      </c>
      <c r="G307" s="32">
        <v>46265</v>
      </c>
      <c r="H307" s="156" t="s">
        <v>763</v>
      </c>
      <c r="I307" s="14" t="s">
        <v>893</v>
      </c>
      <c r="J307" s="156" t="s">
        <v>431</v>
      </c>
    </row>
    <row r="308" spans="1:10" ht="16.5" customHeight="1" x14ac:dyDescent="0.25">
      <c r="A308" s="156" t="s">
        <v>71</v>
      </c>
      <c r="B308" s="156" t="s">
        <v>687</v>
      </c>
      <c r="C308" s="156" t="s">
        <v>630</v>
      </c>
      <c r="D308" s="51">
        <v>2.2999999999999998</v>
      </c>
      <c r="E308" s="50"/>
      <c r="F308" s="32">
        <v>46235</v>
      </c>
      <c r="G308" s="32">
        <v>46265</v>
      </c>
      <c r="H308" s="156" t="s">
        <v>763</v>
      </c>
      <c r="I308" s="14" t="s">
        <v>893</v>
      </c>
      <c r="J308" s="156" t="s">
        <v>360</v>
      </c>
    </row>
    <row r="309" spans="1:10" ht="16.5" hidden="1" customHeight="1" x14ac:dyDescent="0.25">
      <c r="D309" s="51"/>
      <c r="E309" s="50"/>
      <c r="F309" s="32"/>
      <c r="G309" s="32"/>
      <c r="I309" s="14"/>
    </row>
    <row r="310" spans="1:10" ht="16.5" customHeight="1" x14ac:dyDescent="0.25">
      <c r="A310" s="156" t="s">
        <v>69</v>
      </c>
      <c r="B310" s="156" t="s">
        <v>689</v>
      </c>
      <c r="C310" s="156" t="s">
        <v>595</v>
      </c>
      <c r="D310" s="164">
        <v>1</v>
      </c>
      <c r="F310" s="32">
        <v>46235</v>
      </c>
      <c r="G310" s="32">
        <v>46265</v>
      </c>
      <c r="H310" s="156" t="s">
        <v>763</v>
      </c>
      <c r="I310" s="14" t="s">
        <v>893</v>
      </c>
      <c r="J310" s="156" t="s">
        <v>432</v>
      </c>
    </row>
    <row r="311" spans="1:10" ht="16.5" customHeight="1" x14ac:dyDescent="0.25">
      <c r="A311" s="156" t="s">
        <v>69</v>
      </c>
      <c r="B311" s="156" t="s">
        <v>690</v>
      </c>
      <c r="C311" s="156" t="s">
        <v>595</v>
      </c>
      <c r="D311" s="164">
        <v>1</v>
      </c>
      <c r="F311" s="33">
        <v>46235</v>
      </c>
      <c r="G311" s="32">
        <v>46265</v>
      </c>
      <c r="H311" s="156" t="s">
        <v>763</v>
      </c>
      <c r="I311" s="14" t="s">
        <v>893</v>
      </c>
      <c r="J311" s="156" t="s">
        <v>433</v>
      </c>
    </row>
    <row r="312" spans="1:10" ht="16.5" customHeight="1" x14ac:dyDescent="0.25">
      <c r="A312" s="156" t="s">
        <v>69</v>
      </c>
      <c r="B312" s="156" t="s">
        <v>691</v>
      </c>
      <c r="C312" s="156" t="s">
        <v>595</v>
      </c>
      <c r="D312" s="164">
        <v>4</v>
      </c>
      <c r="F312" s="33">
        <v>46235</v>
      </c>
      <c r="G312" s="32">
        <v>46265</v>
      </c>
      <c r="H312" s="156" t="s">
        <v>763</v>
      </c>
      <c r="I312" s="14" t="s">
        <v>893</v>
      </c>
      <c r="J312" s="156" t="s">
        <v>434</v>
      </c>
    </row>
    <row r="313" spans="1:10" ht="16.5" hidden="1" customHeight="1" x14ac:dyDescent="0.25">
      <c r="G313" s="32"/>
      <c r="I313" s="146"/>
    </row>
    <row r="314" spans="1:10" ht="16.5" customHeight="1" x14ac:dyDescent="0.25">
      <c r="A314" s="156" t="s">
        <v>115</v>
      </c>
      <c r="B314" s="156" t="s">
        <v>693</v>
      </c>
      <c r="C314" s="156" t="s">
        <v>694</v>
      </c>
      <c r="D314" s="164">
        <v>8.5</v>
      </c>
      <c r="F314" s="32">
        <v>46235</v>
      </c>
      <c r="G314" s="32">
        <v>46265</v>
      </c>
      <c r="H314" s="156" t="s">
        <v>763</v>
      </c>
      <c r="I314" s="14" t="s">
        <v>893</v>
      </c>
      <c r="J314" s="156" t="s">
        <v>362</v>
      </c>
    </row>
    <row r="315" spans="1:10" ht="16.5" customHeight="1" x14ac:dyDescent="0.25">
      <c r="A315" s="156" t="s">
        <v>115</v>
      </c>
      <c r="B315" s="156" t="s">
        <v>695</v>
      </c>
      <c r="C315" s="156" t="s">
        <v>694</v>
      </c>
      <c r="D315" s="164">
        <v>7.6</v>
      </c>
      <c r="F315" s="32">
        <v>46235</v>
      </c>
      <c r="G315" s="32">
        <v>46265</v>
      </c>
      <c r="H315" s="156" t="s">
        <v>763</v>
      </c>
      <c r="I315" s="14" t="s">
        <v>893</v>
      </c>
      <c r="J315" s="156" t="s">
        <v>363</v>
      </c>
    </row>
    <row r="316" spans="1:10" ht="16.5" customHeight="1" x14ac:dyDescent="0.25">
      <c r="A316" s="156" t="s">
        <v>115</v>
      </c>
      <c r="B316" s="156" t="s">
        <v>696</v>
      </c>
      <c r="C316" s="156" t="s">
        <v>694</v>
      </c>
      <c r="D316" s="51">
        <v>12.3</v>
      </c>
      <c r="E316" s="46"/>
      <c r="F316" s="32">
        <v>46235</v>
      </c>
      <c r="G316" s="32">
        <v>46265</v>
      </c>
      <c r="H316" s="156" t="s">
        <v>763</v>
      </c>
      <c r="I316" s="14" t="s">
        <v>893</v>
      </c>
      <c r="J316" s="156" t="s">
        <v>364</v>
      </c>
    </row>
    <row r="317" spans="1:10" ht="16.5" hidden="1" customHeight="1" x14ac:dyDescent="0.25">
      <c r="D317" s="162"/>
      <c r="F317" s="32"/>
      <c r="G317" s="32"/>
      <c r="I317" s="14"/>
    </row>
    <row r="318" spans="1:10" ht="16.5" hidden="1" customHeight="1" x14ac:dyDescent="0.25"/>
    <row r="319" spans="1:10" ht="16.5" hidden="1" customHeight="1" x14ac:dyDescent="0.25"/>
    <row r="320" spans="1:10" ht="16.5" hidden="1" customHeight="1" x14ac:dyDescent="0.25">
      <c r="D320" s="162"/>
      <c r="F320" s="32"/>
      <c r="G320" s="32"/>
      <c r="I320" s="14"/>
    </row>
    <row r="321" spans="1:10" ht="16.5" hidden="1" customHeight="1" x14ac:dyDescent="0.25"/>
    <row r="322" spans="1:10" ht="16.5" hidden="1" customHeight="1" x14ac:dyDescent="0.25"/>
    <row r="323" spans="1:10" ht="16.5" hidden="1" customHeight="1" x14ac:dyDescent="0.25">
      <c r="F323" s="32"/>
      <c r="G323" s="32"/>
      <c r="I323" s="14"/>
    </row>
    <row r="324" spans="1:10" ht="16.5" customHeight="1" x14ac:dyDescent="0.25">
      <c r="A324" s="156" t="s">
        <v>76</v>
      </c>
      <c r="B324" s="156" t="s">
        <v>708</v>
      </c>
      <c r="C324" s="156" t="s">
        <v>698</v>
      </c>
      <c r="D324" s="51">
        <v>1.5</v>
      </c>
      <c r="E324" s="46"/>
      <c r="F324" s="32">
        <v>46235</v>
      </c>
      <c r="G324" s="32">
        <v>46265</v>
      </c>
      <c r="H324" s="156" t="s">
        <v>763</v>
      </c>
      <c r="I324" s="14" t="s">
        <v>893</v>
      </c>
      <c r="J324" s="156" t="s">
        <v>372</v>
      </c>
    </row>
    <row r="325" spans="1:10" ht="16.5" customHeight="1" x14ac:dyDescent="0.25">
      <c r="A325" s="156" t="s">
        <v>76</v>
      </c>
      <c r="B325" s="156" t="s">
        <v>709</v>
      </c>
      <c r="C325" s="156" t="s">
        <v>528</v>
      </c>
      <c r="D325" s="164">
        <v>3.1</v>
      </c>
      <c r="F325" s="32">
        <v>46235</v>
      </c>
      <c r="G325" s="32">
        <v>46265</v>
      </c>
      <c r="H325" s="156" t="s">
        <v>763</v>
      </c>
      <c r="I325" s="14" t="s">
        <v>893</v>
      </c>
      <c r="J325" s="156" t="s">
        <v>373</v>
      </c>
    </row>
    <row r="326" spans="1:10" ht="16.5" customHeight="1" x14ac:dyDescent="0.25">
      <c r="A326" s="156" t="s">
        <v>76</v>
      </c>
      <c r="B326" s="156" t="s">
        <v>710</v>
      </c>
      <c r="C326" s="156" t="s">
        <v>711</v>
      </c>
      <c r="D326" s="162">
        <v>3</v>
      </c>
      <c r="F326" s="32">
        <v>46235</v>
      </c>
      <c r="G326" s="32">
        <v>46265</v>
      </c>
      <c r="H326" s="156" t="s">
        <v>763</v>
      </c>
      <c r="I326" s="14" t="s">
        <v>893</v>
      </c>
      <c r="J326" s="156" t="s">
        <v>497</v>
      </c>
    </row>
    <row r="327" spans="1:10" ht="16.5" hidden="1" customHeight="1" x14ac:dyDescent="0.25">
      <c r="G327" s="32"/>
      <c r="I327" s="14"/>
    </row>
    <row r="328" spans="1:10" ht="16.5" hidden="1" customHeight="1" x14ac:dyDescent="0.25">
      <c r="D328" s="51"/>
      <c r="E328" s="50"/>
      <c r="F328" s="32"/>
      <c r="G328" s="32"/>
      <c r="I328" s="14"/>
    </row>
    <row r="329" spans="1:10" ht="16.5" hidden="1" customHeight="1" x14ac:dyDescent="0.25">
      <c r="F329" s="32"/>
      <c r="G329" s="32"/>
      <c r="I329" s="14"/>
    </row>
    <row r="330" spans="1:10" ht="16.5" customHeight="1" x14ac:dyDescent="0.25">
      <c r="A330" s="156" t="s">
        <v>70</v>
      </c>
      <c r="B330" s="156" t="s">
        <v>717</v>
      </c>
      <c r="C330" s="156" t="s">
        <v>505</v>
      </c>
      <c r="D330" s="164">
        <v>1.5</v>
      </c>
      <c r="F330" s="33">
        <v>46235</v>
      </c>
      <c r="G330" s="32">
        <v>46265</v>
      </c>
      <c r="H330" s="156" t="s">
        <v>763</v>
      </c>
      <c r="I330" s="14" t="s">
        <v>893</v>
      </c>
      <c r="J330" s="156" t="s">
        <v>377</v>
      </c>
    </row>
    <row r="331" spans="1:10" ht="16.5" customHeight="1" x14ac:dyDescent="0.25">
      <c r="A331" s="156" t="s">
        <v>70</v>
      </c>
      <c r="B331" s="156" t="s">
        <v>718</v>
      </c>
      <c r="C331" s="156" t="s">
        <v>528</v>
      </c>
      <c r="D331" s="164">
        <v>1.9</v>
      </c>
      <c r="F331" s="32">
        <v>46235</v>
      </c>
      <c r="G331" s="32">
        <v>46265</v>
      </c>
      <c r="H331" s="156" t="s">
        <v>763</v>
      </c>
      <c r="I331" s="14" t="s">
        <v>893</v>
      </c>
      <c r="J331" s="156" t="s">
        <v>378</v>
      </c>
    </row>
    <row r="332" spans="1:10" ht="16.5" hidden="1" customHeight="1" x14ac:dyDescent="0.25">
      <c r="F332" s="32"/>
      <c r="G332" s="32"/>
      <c r="I332" s="14"/>
    </row>
    <row r="333" spans="1:10" ht="16.5" customHeight="1" x14ac:dyDescent="0.25">
      <c r="A333" s="156" t="s">
        <v>70</v>
      </c>
      <c r="B333" s="156" t="s">
        <v>721</v>
      </c>
      <c r="C333" s="156" t="s">
        <v>625</v>
      </c>
      <c r="D333" s="164">
        <v>1.5</v>
      </c>
      <c r="F333" s="33">
        <v>46235</v>
      </c>
      <c r="G333" s="32">
        <v>46265</v>
      </c>
      <c r="H333" s="156" t="s">
        <v>763</v>
      </c>
      <c r="I333" s="14" t="s">
        <v>893</v>
      </c>
      <c r="J333" s="156" t="s">
        <v>380</v>
      </c>
    </row>
    <row r="334" spans="1:10" ht="16.5" hidden="1" customHeight="1" x14ac:dyDescent="0.25">
      <c r="G334" s="32"/>
      <c r="I334" s="14"/>
    </row>
    <row r="335" spans="1:10" ht="16.5" customHeight="1" x14ac:dyDescent="0.25">
      <c r="A335" s="156" t="s">
        <v>119</v>
      </c>
      <c r="B335" s="156" t="s">
        <v>723</v>
      </c>
      <c r="C335" s="156" t="s">
        <v>724</v>
      </c>
      <c r="D335" s="164">
        <v>2.9</v>
      </c>
      <c r="F335" s="33">
        <v>46235</v>
      </c>
      <c r="G335" s="32">
        <v>46265</v>
      </c>
      <c r="H335" s="156" t="s">
        <v>763</v>
      </c>
      <c r="I335" s="14" t="s">
        <v>893</v>
      </c>
      <c r="J335" s="156" t="s">
        <v>382</v>
      </c>
    </row>
    <row r="336" spans="1:10" ht="16.5" customHeight="1" x14ac:dyDescent="0.25">
      <c r="A336" s="156" t="s">
        <v>119</v>
      </c>
      <c r="B336" s="156" t="s">
        <v>725</v>
      </c>
      <c r="C336" s="156" t="s">
        <v>724</v>
      </c>
      <c r="D336" s="164">
        <v>2.9</v>
      </c>
      <c r="F336" s="33">
        <v>46235</v>
      </c>
      <c r="G336" s="32">
        <v>46265</v>
      </c>
      <c r="H336" s="156" t="s">
        <v>763</v>
      </c>
      <c r="I336" s="14" t="s">
        <v>893</v>
      </c>
      <c r="J336" s="156" t="s">
        <v>437</v>
      </c>
    </row>
    <row r="337" spans="1:10" ht="16.5" hidden="1" customHeight="1" x14ac:dyDescent="0.25">
      <c r="D337" s="162"/>
      <c r="F337" s="32"/>
      <c r="G337" s="32"/>
      <c r="I337" s="14"/>
    </row>
    <row r="338" spans="1:10" ht="16.5" customHeight="1" x14ac:dyDescent="0.25">
      <c r="A338" s="156" t="s">
        <v>119</v>
      </c>
      <c r="B338" s="156" t="s">
        <v>727</v>
      </c>
      <c r="C338" s="156" t="s">
        <v>539</v>
      </c>
      <c r="D338" s="164">
        <v>1.8</v>
      </c>
      <c r="F338" s="33">
        <v>46235</v>
      </c>
      <c r="G338" s="33">
        <v>46265</v>
      </c>
      <c r="H338" s="156" t="s">
        <v>763</v>
      </c>
      <c r="I338" s="156" t="s">
        <v>893</v>
      </c>
      <c r="J338" s="156" t="s">
        <v>384</v>
      </c>
    </row>
    <row r="339" spans="1:10" ht="16.5" hidden="1" customHeight="1" x14ac:dyDescent="0.25">
      <c r="D339" s="51"/>
      <c r="E339" s="46"/>
      <c r="F339" s="32"/>
      <c r="G339" s="32"/>
      <c r="I339" s="14"/>
    </row>
    <row r="340" spans="1:10" ht="16.5" hidden="1" customHeight="1" x14ac:dyDescent="0.25">
      <c r="F340" s="32"/>
      <c r="G340" s="32"/>
      <c r="I340" s="14"/>
    </row>
    <row r="341" spans="1:10" ht="16.5" customHeight="1" x14ac:dyDescent="0.25">
      <c r="A341" s="156" t="s">
        <v>120</v>
      </c>
      <c r="B341" s="156" t="s">
        <v>732</v>
      </c>
      <c r="C341" s="156" t="s">
        <v>579</v>
      </c>
      <c r="D341" s="162">
        <v>1.3</v>
      </c>
      <c r="F341" s="32">
        <v>46235</v>
      </c>
      <c r="G341" s="32">
        <v>46265</v>
      </c>
      <c r="H341" s="156" t="s">
        <v>763</v>
      </c>
      <c r="I341" s="14" t="s">
        <v>893</v>
      </c>
      <c r="J341" s="156" t="s">
        <v>387</v>
      </c>
    </row>
    <row r="342" spans="1:10" ht="16.5" hidden="1" customHeight="1" x14ac:dyDescent="0.25">
      <c r="F342" s="32"/>
      <c r="G342" s="32"/>
      <c r="I342" s="14"/>
    </row>
    <row r="343" spans="1:10" ht="16.5" hidden="1" customHeight="1" x14ac:dyDescent="0.25">
      <c r="D343" s="162"/>
      <c r="F343" s="32"/>
      <c r="G343" s="32"/>
      <c r="I343" s="14"/>
    </row>
    <row r="344" spans="1:10" ht="16.5" hidden="1" customHeight="1" x14ac:dyDescent="0.25"/>
    <row r="345" spans="1:10" ht="16.5" hidden="1" customHeight="1" x14ac:dyDescent="0.25">
      <c r="F345" s="32"/>
      <c r="G345" s="32"/>
      <c r="I345" s="14"/>
    </row>
    <row r="346" spans="1:10" ht="16.5" customHeight="1" x14ac:dyDescent="0.25">
      <c r="A346" s="156" t="s">
        <v>121</v>
      </c>
      <c r="B346" s="156" t="s">
        <v>739</v>
      </c>
      <c r="C346" s="156" t="s">
        <v>738</v>
      </c>
      <c r="D346" s="162">
        <v>3.6</v>
      </c>
      <c r="F346" s="32">
        <v>46235</v>
      </c>
      <c r="G346" s="32">
        <v>46265</v>
      </c>
      <c r="H346" s="156" t="s">
        <v>763</v>
      </c>
      <c r="I346" s="14" t="s">
        <v>893</v>
      </c>
      <c r="J346" s="156" t="s">
        <v>392</v>
      </c>
    </row>
    <row r="347" spans="1:10" ht="16.5" hidden="1" customHeight="1" x14ac:dyDescent="0.25">
      <c r="F347" s="32"/>
      <c r="G347" s="32"/>
      <c r="I347" s="14"/>
    </row>
    <row r="348" spans="1:10" ht="16.5" customHeight="1" x14ac:dyDescent="0.25">
      <c r="A348" s="156" t="s">
        <v>122</v>
      </c>
      <c r="B348" s="156" t="s">
        <v>742</v>
      </c>
      <c r="C348" s="156" t="s">
        <v>743</v>
      </c>
      <c r="D348" s="164">
        <v>1.2</v>
      </c>
      <c r="F348" s="32">
        <v>46235</v>
      </c>
      <c r="G348" s="32">
        <v>46265</v>
      </c>
      <c r="H348" s="156" t="s">
        <v>763</v>
      </c>
      <c r="I348" s="14" t="s">
        <v>893</v>
      </c>
      <c r="J348" s="156" t="s">
        <v>394</v>
      </c>
    </row>
    <row r="349" spans="1:10" ht="16.5" customHeight="1" x14ac:dyDescent="0.25">
      <c r="A349" s="156" t="s">
        <v>122</v>
      </c>
      <c r="B349" s="156" t="s">
        <v>744</v>
      </c>
      <c r="C349" s="156" t="s">
        <v>745</v>
      </c>
      <c r="D349" s="162">
        <v>3.8</v>
      </c>
      <c r="F349" s="32">
        <v>46235</v>
      </c>
      <c r="G349" s="32">
        <v>46265</v>
      </c>
      <c r="H349" s="156" t="s">
        <v>763</v>
      </c>
      <c r="I349" s="14" t="s">
        <v>893</v>
      </c>
      <c r="J349" s="156" t="s">
        <v>395</v>
      </c>
    </row>
    <row r="350" spans="1:10" ht="16.5" hidden="1" customHeight="1" x14ac:dyDescent="0.25">
      <c r="G350" s="32"/>
      <c r="I350" s="14"/>
    </row>
    <row r="351" spans="1:10" ht="16.5" customHeight="1" x14ac:dyDescent="0.25">
      <c r="A351" s="156" t="s">
        <v>123</v>
      </c>
      <c r="B351" s="156" t="s">
        <v>748</v>
      </c>
      <c r="C351" s="156" t="s">
        <v>705</v>
      </c>
      <c r="D351" s="164">
        <v>3.3</v>
      </c>
      <c r="F351" s="33">
        <v>46235</v>
      </c>
      <c r="G351" s="33">
        <v>46265</v>
      </c>
      <c r="H351" s="156" t="s">
        <v>763</v>
      </c>
      <c r="I351" s="156" t="s">
        <v>893</v>
      </c>
      <c r="J351" s="156" t="s">
        <v>397</v>
      </c>
    </row>
    <row r="352" spans="1:10" ht="16.5" hidden="1" customHeight="1" x14ac:dyDescent="0.25"/>
    <row r="353" spans="1:10" ht="16.5" hidden="1" customHeight="1" x14ac:dyDescent="0.25">
      <c r="F353" s="32"/>
      <c r="G353" s="32"/>
      <c r="I353" s="14"/>
    </row>
    <row r="354" spans="1:10" ht="16.5" hidden="1" customHeight="1" x14ac:dyDescent="0.25"/>
    <row r="355" spans="1:10" ht="16.5" hidden="1" customHeight="1" x14ac:dyDescent="0.25"/>
    <row r="356" spans="1:10" ht="16.5" hidden="1" customHeight="1" x14ac:dyDescent="0.25">
      <c r="G356" s="32"/>
      <c r="I356" s="14"/>
    </row>
    <row r="357" spans="1:10" ht="16.5" hidden="1" customHeight="1" x14ac:dyDescent="0.25">
      <c r="G357" s="32"/>
      <c r="I357" s="146"/>
    </row>
    <row r="358" spans="1:10" ht="16.5" hidden="1" customHeight="1" x14ac:dyDescent="0.25"/>
    <row r="359" spans="1:10" ht="16.5" hidden="1" customHeight="1" x14ac:dyDescent="0.25">
      <c r="G359" s="32"/>
      <c r="I359" s="14"/>
    </row>
    <row r="360" spans="1:10" ht="16.5" hidden="1" customHeight="1" x14ac:dyDescent="0.25"/>
    <row r="361" spans="1:10" ht="16.5" customHeight="1" x14ac:dyDescent="0.25">
      <c r="A361" s="156" t="s">
        <v>77</v>
      </c>
      <c r="B361" s="156" t="s">
        <v>504</v>
      </c>
      <c r="C361" s="156" t="s">
        <v>505</v>
      </c>
      <c r="D361" s="164">
        <v>6.9</v>
      </c>
      <c r="F361" s="32">
        <v>46235</v>
      </c>
      <c r="G361" s="32">
        <v>46265</v>
      </c>
      <c r="H361" s="156" t="s">
        <v>200</v>
      </c>
      <c r="I361" s="14" t="s">
        <v>893</v>
      </c>
      <c r="J361" s="156" t="s">
        <v>250</v>
      </c>
    </row>
    <row r="362" spans="1:10" ht="16.5" hidden="1" customHeight="1" x14ac:dyDescent="0.25"/>
    <row r="363" spans="1:10" ht="16.5" customHeight="1" x14ac:dyDescent="0.25">
      <c r="A363" s="156" t="s">
        <v>77</v>
      </c>
      <c r="B363" s="156" t="s">
        <v>508</v>
      </c>
      <c r="C363" s="156" t="s">
        <v>509</v>
      </c>
      <c r="D363" s="164">
        <v>3.49</v>
      </c>
      <c r="F363" s="33">
        <v>46235</v>
      </c>
      <c r="G363" s="32">
        <v>46265</v>
      </c>
      <c r="H363" s="156" t="s">
        <v>200</v>
      </c>
      <c r="I363" s="14" t="s">
        <v>893</v>
      </c>
      <c r="J363" s="156" t="s">
        <v>252</v>
      </c>
    </row>
    <row r="364" spans="1:10" ht="16.5" customHeight="1" x14ac:dyDescent="0.25">
      <c r="A364" s="156" t="s">
        <v>77</v>
      </c>
      <c r="B364" s="156" t="s">
        <v>510</v>
      </c>
      <c r="C364" s="156" t="s">
        <v>507</v>
      </c>
      <c r="D364" s="164">
        <v>7.99</v>
      </c>
      <c r="F364" s="33">
        <v>46235</v>
      </c>
      <c r="G364" s="33">
        <v>46265</v>
      </c>
      <c r="H364" s="156" t="s">
        <v>200</v>
      </c>
      <c r="I364" s="156" t="s">
        <v>893</v>
      </c>
      <c r="J364" s="156" t="s">
        <v>253</v>
      </c>
    </row>
    <row r="365" spans="1:10" ht="16.5" hidden="1" customHeight="1" x14ac:dyDescent="0.25">
      <c r="D365" s="51"/>
      <c r="E365" s="46"/>
      <c r="F365" s="32"/>
      <c r="G365" s="32"/>
      <c r="I365" s="14"/>
    </row>
    <row r="366" spans="1:10" ht="16.5" customHeight="1" x14ac:dyDescent="0.25">
      <c r="A366" s="156" t="s">
        <v>78</v>
      </c>
      <c r="B366" s="156" t="s">
        <v>512</v>
      </c>
      <c r="C366" s="156" t="s">
        <v>513</v>
      </c>
      <c r="D366" s="162">
        <v>2.8</v>
      </c>
      <c r="F366" s="32">
        <v>46235</v>
      </c>
      <c r="G366" s="32">
        <v>46265</v>
      </c>
      <c r="H366" s="156" t="s">
        <v>200</v>
      </c>
      <c r="I366" s="14" t="s">
        <v>893</v>
      </c>
      <c r="J366" s="156" t="s">
        <v>255</v>
      </c>
    </row>
    <row r="367" spans="1:10" ht="16.5" customHeight="1" x14ac:dyDescent="0.25">
      <c r="A367" s="156" t="s">
        <v>78</v>
      </c>
      <c r="B367" s="156" t="s">
        <v>514</v>
      </c>
      <c r="C367" s="156" t="s">
        <v>515</v>
      </c>
      <c r="D367" s="164">
        <v>1.95</v>
      </c>
      <c r="F367" s="33">
        <v>46235</v>
      </c>
      <c r="G367" s="33">
        <v>46265</v>
      </c>
      <c r="H367" s="156" t="s">
        <v>200</v>
      </c>
      <c r="I367" s="156" t="s">
        <v>893</v>
      </c>
      <c r="J367" s="156" t="s">
        <v>256</v>
      </c>
    </row>
    <row r="368" spans="1:10" ht="16.5" customHeight="1" x14ac:dyDescent="0.25">
      <c r="A368" s="156" t="s">
        <v>78</v>
      </c>
      <c r="B368" s="156" t="s">
        <v>516</v>
      </c>
      <c r="C368" s="156" t="s">
        <v>505</v>
      </c>
      <c r="D368" s="162">
        <v>6.29</v>
      </c>
      <c r="F368" s="32">
        <v>46235</v>
      </c>
      <c r="G368" s="32">
        <v>46265</v>
      </c>
      <c r="H368" s="156" t="s">
        <v>200</v>
      </c>
      <c r="I368" s="14" t="s">
        <v>893</v>
      </c>
      <c r="J368" s="156" t="s">
        <v>257</v>
      </c>
    </row>
    <row r="369" spans="1:10" ht="16.5" customHeight="1" x14ac:dyDescent="0.25">
      <c r="A369" s="11" t="s">
        <v>78</v>
      </c>
      <c r="B369" s="12" t="s">
        <v>517</v>
      </c>
      <c r="C369" s="13" t="s">
        <v>518</v>
      </c>
      <c r="D369" s="50">
        <v>1.5</v>
      </c>
      <c r="E369" s="46"/>
      <c r="F369" s="32">
        <v>46235</v>
      </c>
      <c r="G369" s="32">
        <v>46265</v>
      </c>
      <c r="H369" s="14" t="s">
        <v>200</v>
      </c>
      <c r="I369" s="14" t="s">
        <v>893</v>
      </c>
      <c r="J369" s="14" t="s">
        <v>258</v>
      </c>
    </row>
    <row r="370" spans="1:10" ht="16.5" customHeight="1" x14ac:dyDescent="0.25">
      <c r="A370" s="156" t="s">
        <v>78</v>
      </c>
      <c r="B370" s="156" t="s">
        <v>519</v>
      </c>
      <c r="C370" s="156" t="s">
        <v>520</v>
      </c>
      <c r="D370" s="51">
        <v>4.99</v>
      </c>
      <c r="E370" s="50"/>
      <c r="F370" s="32">
        <v>46235</v>
      </c>
      <c r="G370" s="32">
        <v>46265</v>
      </c>
      <c r="H370" s="156" t="s">
        <v>200</v>
      </c>
      <c r="I370" s="14" t="s">
        <v>893</v>
      </c>
      <c r="J370" s="156" t="s">
        <v>259</v>
      </c>
    </row>
    <row r="371" spans="1:10" ht="16.5" customHeight="1" x14ac:dyDescent="0.25">
      <c r="A371" s="156" t="s">
        <v>78</v>
      </c>
      <c r="B371" s="156" t="s">
        <v>521</v>
      </c>
      <c r="C371" s="156" t="s">
        <v>522</v>
      </c>
      <c r="D371" s="164">
        <v>1.95</v>
      </c>
      <c r="F371" s="33">
        <v>46235</v>
      </c>
      <c r="G371" s="33">
        <v>46265</v>
      </c>
      <c r="H371" s="156" t="s">
        <v>200</v>
      </c>
      <c r="I371" s="156" t="s">
        <v>893</v>
      </c>
      <c r="J371" s="156" t="s">
        <v>260</v>
      </c>
    </row>
    <row r="372" spans="1:10" ht="16.5" customHeight="1" x14ac:dyDescent="0.25">
      <c r="A372" s="156" t="s">
        <v>78</v>
      </c>
      <c r="B372" s="156" t="s">
        <v>523</v>
      </c>
      <c r="C372" s="156" t="s">
        <v>524</v>
      </c>
      <c r="D372" s="164">
        <v>1.1499999999999999</v>
      </c>
      <c r="F372" s="32">
        <v>46235</v>
      </c>
      <c r="G372" s="32">
        <v>46265</v>
      </c>
      <c r="H372" s="156" t="s">
        <v>200</v>
      </c>
      <c r="I372" s="14" t="s">
        <v>893</v>
      </c>
      <c r="J372" s="156" t="s">
        <v>261</v>
      </c>
    </row>
    <row r="373" spans="1:10" ht="16.5" customHeight="1" x14ac:dyDescent="0.25">
      <c r="A373" s="156" t="s">
        <v>78</v>
      </c>
      <c r="B373" s="156" t="s">
        <v>525</v>
      </c>
      <c r="C373" s="156" t="s">
        <v>526</v>
      </c>
      <c r="D373" s="164">
        <v>2.25</v>
      </c>
      <c r="F373" s="32">
        <v>46235</v>
      </c>
      <c r="G373" s="32">
        <v>46265</v>
      </c>
      <c r="H373" s="156" t="s">
        <v>200</v>
      </c>
      <c r="I373" s="14" t="s">
        <v>893</v>
      </c>
      <c r="J373" s="156" t="s">
        <v>262</v>
      </c>
    </row>
    <row r="374" spans="1:10" ht="16.5" hidden="1" customHeight="1" x14ac:dyDescent="0.25">
      <c r="D374" s="51"/>
      <c r="E374" s="50"/>
      <c r="F374" s="32"/>
      <c r="G374" s="32"/>
      <c r="I374" s="14"/>
    </row>
    <row r="375" spans="1:10" ht="16.5" customHeight="1" x14ac:dyDescent="0.25">
      <c r="A375" s="156" t="s">
        <v>80</v>
      </c>
      <c r="B375" s="156" t="s">
        <v>529</v>
      </c>
      <c r="C375" s="156" t="s">
        <v>530</v>
      </c>
      <c r="D375" s="164">
        <v>2.2000000000000002</v>
      </c>
      <c r="F375" s="33">
        <v>46235</v>
      </c>
      <c r="G375" s="33">
        <v>46265</v>
      </c>
      <c r="H375" s="156" t="s">
        <v>200</v>
      </c>
      <c r="I375" s="156" t="s">
        <v>893</v>
      </c>
      <c r="J375" s="156" t="s">
        <v>264</v>
      </c>
    </row>
    <row r="376" spans="1:10" ht="16.5" customHeight="1" x14ac:dyDescent="0.25">
      <c r="A376" s="156" t="s">
        <v>80</v>
      </c>
      <c r="B376" s="156" t="s">
        <v>529</v>
      </c>
      <c r="C376" s="156" t="s">
        <v>531</v>
      </c>
      <c r="D376" s="51">
        <v>4.9800000000000004</v>
      </c>
      <c r="E376" s="50"/>
      <c r="F376" s="32">
        <v>46235</v>
      </c>
      <c r="G376" s="32">
        <v>46265</v>
      </c>
      <c r="H376" s="156" t="s">
        <v>200</v>
      </c>
      <c r="I376" s="14" t="s">
        <v>893</v>
      </c>
      <c r="J376" s="156" t="s">
        <v>265</v>
      </c>
    </row>
    <row r="377" spans="1:10" ht="16.5" hidden="1" customHeight="1" x14ac:dyDescent="0.25"/>
    <row r="378" spans="1:10" ht="16.5" hidden="1" customHeight="1" x14ac:dyDescent="0.25">
      <c r="D378" s="162"/>
      <c r="F378" s="32"/>
      <c r="G378" s="32"/>
      <c r="I378" s="14"/>
    </row>
    <row r="379" spans="1:10" ht="16.5" customHeight="1" x14ac:dyDescent="0.25">
      <c r="A379" s="156" t="s">
        <v>83</v>
      </c>
      <c r="B379" s="156" t="s">
        <v>536</v>
      </c>
      <c r="C379" s="156" t="s">
        <v>537</v>
      </c>
      <c r="D379" s="51">
        <v>1.25</v>
      </c>
      <c r="E379" s="50"/>
      <c r="F379" s="32">
        <v>46235</v>
      </c>
      <c r="G379" s="32">
        <v>46265</v>
      </c>
      <c r="H379" s="156" t="s">
        <v>200</v>
      </c>
      <c r="I379" s="14" t="s">
        <v>893</v>
      </c>
      <c r="J379" s="156" t="s">
        <v>266</v>
      </c>
    </row>
    <row r="380" spans="1:10" ht="16.5" hidden="1" customHeight="1" x14ac:dyDescent="0.25">
      <c r="F380" s="32"/>
      <c r="G380" s="32"/>
      <c r="I380" s="146"/>
    </row>
    <row r="381" spans="1:10" ht="16.5" customHeight="1" x14ac:dyDescent="0.25">
      <c r="A381" s="156" t="s">
        <v>84</v>
      </c>
      <c r="B381" s="156" t="s">
        <v>540</v>
      </c>
      <c r="C381" s="156" t="s">
        <v>541</v>
      </c>
      <c r="D381" s="164">
        <v>4.95</v>
      </c>
      <c r="F381" s="32">
        <v>46235</v>
      </c>
      <c r="G381" s="32">
        <v>46265</v>
      </c>
      <c r="H381" s="156" t="s">
        <v>200</v>
      </c>
      <c r="I381" s="14" t="s">
        <v>893</v>
      </c>
      <c r="J381" s="156" t="s">
        <v>272</v>
      </c>
    </row>
    <row r="382" spans="1:10" ht="16.5" customHeight="1" x14ac:dyDescent="0.25">
      <c r="A382" s="156" t="s">
        <v>84</v>
      </c>
      <c r="B382" s="156" t="s">
        <v>540</v>
      </c>
      <c r="C382" s="156" t="s">
        <v>542</v>
      </c>
      <c r="D382" s="164">
        <v>10.95</v>
      </c>
      <c r="F382" s="32">
        <v>46235</v>
      </c>
      <c r="G382" s="32">
        <v>46265</v>
      </c>
      <c r="H382" s="156" t="s">
        <v>200</v>
      </c>
      <c r="I382" s="14" t="s">
        <v>893</v>
      </c>
      <c r="J382" s="156" t="s">
        <v>273</v>
      </c>
    </row>
    <row r="383" spans="1:10" ht="16.5" hidden="1" customHeight="1" x14ac:dyDescent="0.25">
      <c r="D383" s="51"/>
      <c r="E383" s="46"/>
      <c r="F383" s="32"/>
      <c r="G383" s="32"/>
      <c r="I383" s="14"/>
    </row>
    <row r="384" spans="1:10" ht="16.5" hidden="1" customHeight="1" x14ac:dyDescent="0.25">
      <c r="G384" s="32"/>
      <c r="I384" s="14"/>
    </row>
    <row r="385" spans="1:10" ht="16.5" hidden="1" customHeight="1" x14ac:dyDescent="0.25">
      <c r="D385" s="51"/>
      <c r="E385" s="46"/>
      <c r="F385" s="32"/>
      <c r="G385" s="32"/>
      <c r="I385" s="14"/>
    </row>
    <row r="386" spans="1:10" ht="16.5" customHeight="1" x14ac:dyDescent="0.25">
      <c r="A386" s="156" t="s">
        <v>84</v>
      </c>
      <c r="B386" s="156" t="s">
        <v>546</v>
      </c>
      <c r="C386" s="156" t="s">
        <v>547</v>
      </c>
      <c r="D386" s="164">
        <v>12.9</v>
      </c>
      <c r="F386" s="33">
        <v>46235</v>
      </c>
      <c r="G386" s="32">
        <v>46265</v>
      </c>
      <c r="H386" s="156" t="s">
        <v>200</v>
      </c>
      <c r="I386" s="14" t="s">
        <v>893</v>
      </c>
      <c r="J386" s="156" t="s">
        <v>275</v>
      </c>
    </row>
    <row r="387" spans="1:10" ht="16.5" hidden="1" customHeight="1" x14ac:dyDescent="0.25">
      <c r="D387" s="51"/>
      <c r="E387" s="50"/>
      <c r="F387" s="32"/>
      <c r="G387" s="32"/>
      <c r="I387" s="14"/>
    </row>
    <row r="388" spans="1:10" ht="16.5" hidden="1" customHeight="1" x14ac:dyDescent="0.25">
      <c r="D388" s="162"/>
      <c r="F388" s="32"/>
      <c r="G388" s="32"/>
      <c r="I388" s="14"/>
    </row>
    <row r="389" spans="1:10" ht="16.5" customHeight="1" x14ac:dyDescent="0.25">
      <c r="A389" s="156" t="s">
        <v>84</v>
      </c>
      <c r="B389" s="156" t="s">
        <v>550</v>
      </c>
      <c r="C389" s="156" t="s">
        <v>549</v>
      </c>
      <c r="D389" s="164">
        <v>4.75</v>
      </c>
      <c r="F389" s="33">
        <v>46235</v>
      </c>
      <c r="G389" s="32">
        <v>46265</v>
      </c>
      <c r="H389" s="156" t="s">
        <v>200</v>
      </c>
      <c r="I389" s="14" t="s">
        <v>893</v>
      </c>
      <c r="J389" s="156" t="s">
        <v>276</v>
      </c>
    </row>
    <row r="390" spans="1:10" ht="16.5" customHeight="1" x14ac:dyDescent="0.25">
      <c r="A390" s="156" t="s">
        <v>84</v>
      </c>
      <c r="B390" s="156" t="s">
        <v>550</v>
      </c>
      <c r="C390" s="156" t="s">
        <v>551</v>
      </c>
      <c r="D390" s="162">
        <v>11.95</v>
      </c>
      <c r="F390" s="32">
        <v>46235</v>
      </c>
      <c r="G390" s="32">
        <v>46265</v>
      </c>
      <c r="H390" s="156" t="s">
        <v>200</v>
      </c>
      <c r="I390" s="14" t="s">
        <v>893</v>
      </c>
      <c r="J390" s="156" t="s">
        <v>277</v>
      </c>
    </row>
    <row r="391" spans="1:10" ht="16.5" hidden="1" customHeight="1" x14ac:dyDescent="0.25">
      <c r="D391" s="51"/>
      <c r="E391" s="50"/>
      <c r="F391" s="32"/>
      <c r="G391" s="32"/>
      <c r="I391" s="14"/>
    </row>
    <row r="392" spans="1:10" ht="16.5" hidden="1" customHeight="1" x14ac:dyDescent="0.25">
      <c r="D392" s="162"/>
      <c r="F392" s="32"/>
      <c r="G392" s="32"/>
      <c r="I392" s="14"/>
    </row>
    <row r="393" spans="1:10" ht="16.5" customHeight="1" x14ac:dyDescent="0.25">
      <c r="A393" s="156" t="s">
        <v>84</v>
      </c>
      <c r="B393" s="156" t="s">
        <v>553</v>
      </c>
      <c r="C393" s="156" t="s">
        <v>551</v>
      </c>
      <c r="D393" s="164">
        <v>10.8</v>
      </c>
      <c r="F393" s="32">
        <v>46235</v>
      </c>
      <c r="G393" s="32">
        <v>46265</v>
      </c>
      <c r="H393" s="156" t="s">
        <v>200</v>
      </c>
      <c r="I393" s="14" t="s">
        <v>893</v>
      </c>
      <c r="J393" s="156" t="s">
        <v>280</v>
      </c>
    </row>
    <row r="394" spans="1:10" ht="16.5" customHeight="1" x14ac:dyDescent="0.25">
      <c r="A394" s="156" t="s">
        <v>85</v>
      </c>
      <c r="B394" s="156" t="s">
        <v>554</v>
      </c>
      <c r="C394" s="156" t="s">
        <v>549</v>
      </c>
      <c r="D394" s="164">
        <v>4.95</v>
      </c>
      <c r="F394" s="32">
        <v>46235</v>
      </c>
      <c r="G394" s="32">
        <v>46265</v>
      </c>
      <c r="H394" s="156" t="s">
        <v>200</v>
      </c>
      <c r="I394" s="14" t="s">
        <v>893</v>
      </c>
      <c r="J394" s="156" t="s">
        <v>281</v>
      </c>
    </row>
    <row r="395" spans="1:10" ht="16.5" customHeight="1" x14ac:dyDescent="0.25">
      <c r="A395" s="156" t="s">
        <v>85</v>
      </c>
      <c r="B395" s="156" t="s">
        <v>555</v>
      </c>
      <c r="C395" s="156" t="s">
        <v>549</v>
      </c>
      <c r="D395" s="162">
        <v>4.95</v>
      </c>
      <c r="F395" s="32">
        <v>46235</v>
      </c>
      <c r="G395" s="32">
        <v>46265</v>
      </c>
      <c r="H395" s="156" t="s">
        <v>200</v>
      </c>
      <c r="I395" s="14" t="s">
        <v>893</v>
      </c>
      <c r="J395" s="156" t="s">
        <v>282</v>
      </c>
    </row>
    <row r="396" spans="1:10" ht="16.5" customHeight="1" x14ac:dyDescent="0.25">
      <c r="A396" s="156" t="s">
        <v>85</v>
      </c>
      <c r="B396" s="156" t="s">
        <v>556</v>
      </c>
      <c r="C396" s="156" t="s">
        <v>549</v>
      </c>
      <c r="D396" s="162">
        <v>4.95</v>
      </c>
      <c r="F396" s="32">
        <v>46235</v>
      </c>
      <c r="G396" s="32">
        <v>46265</v>
      </c>
      <c r="H396" s="156" t="s">
        <v>200</v>
      </c>
      <c r="I396" s="14" t="s">
        <v>893</v>
      </c>
      <c r="J396" s="156" t="s">
        <v>283</v>
      </c>
    </row>
    <row r="397" spans="1:10" ht="16.5" hidden="1" customHeight="1" x14ac:dyDescent="0.25">
      <c r="F397" s="32"/>
      <c r="G397" s="32"/>
      <c r="I397" s="14"/>
    </row>
    <row r="398" spans="1:10" ht="16.5" customHeight="1" x14ac:dyDescent="0.25">
      <c r="A398" s="152" t="s">
        <v>85</v>
      </c>
      <c r="B398" s="12" t="s">
        <v>558</v>
      </c>
      <c r="C398" s="16" t="s">
        <v>549</v>
      </c>
      <c r="D398" s="50">
        <v>4.29</v>
      </c>
      <c r="E398" s="46"/>
      <c r="F398" s="32">
        <v>46235</v>
      </c>
      <c r="G398" s="32">
        <v>46265</v>
      </c>
      <c r="H398" s="14" t="s">
        <v>200</v>
      </c>
      <c r="I398" s="14" t="s">
        <v>893</v>
      </c>
      <c r="J398" s="14" t="s">
        <v>287</v>
      </c>
    </row>
    <row r="399" spans="1:10" ht="16.5" customHeight="1" x14ac:dyDescent="0.25">
      <c r="A399" s="11" t="s">
        <v>85</v>
      </c>
      <c r="B399" s="12" t="s">
        <v>559</v>
      </c>
      <c r="C399" s="13" t="s">
        <v>549</v>
      </c>
      <c r="D399" s="45">
        <v>4.29</v>
      </c>
      <c r="E399" s="46"/>
      <c r="F399" s="32">
        <v>46235</v>
      </c>
      <c r="G399" s="32">
        <v>46265</v>
      </c>
      <c r="H399" s="14" t="s">
        <v>200</v>
      </c>
      <c r="I399" s="14" t="s">
        <v>893</v>
      </c>
      <c r="J399" s="14" t="s">
        <v>284</v>
      </c>
    </row>
    <row r="400" spans="1:10" ht="16.5" customHeight="1" x14ac:dyDescent="0.25">
      <c r="A400" s="156" t="s">
        <v>85</v>
      </c>
      <c r="B400" s="156" t="s">
        <v>560</v>
      </c>
      <c r="C400" s="156" t="s">
        <v>539</v>
      </c>
      <c r="D400" s="164">
        <v>4.4000000000000004</v>
      </c>
      <c r="F400" s="32">
        <v>46235</v>
      </c>
      <c r="G400" s="32">
        <v>46265</v>
      </c>
      <c r="H400" s="156" t="s">
        <v>200</v>
      </c>
      <c r="I400" s="14" t="s">
        <v>893</v>
      </c>
      <c r="J400" s="156" t="s">
        <v>285</v>
      </c>
    </row>
    <row r="401" spans="1:10" ht="16.5" customHeight="1" x14ac:dyDescent="0.25">
      <c r="A401" s="156" t="s">
        <v>86</v>
      </c>
      <c r="B401" s="156" t="s">
        <v>561</v>
      </c>
      <c r="C401" s="156" t="s">
        <v>562</v>
      </c>
      <c r="D401" s="164">
        <v>3.5</v>
      </c>
      <c r="F401" s="33">
        <v>46235</v>
      </c>
      <c r="G401" s="33">
        <v>46265</v>
      </c>
      <c r="H401" s="156" t="s">
        <v>200</v>
      </c>
      <c r="I401" s="156" t="s">
        <v>893</v>
      </c>
      <c r="J401" s="156" t="s">
        <v>288</v>
      </c>
    </row>
    <row r="402" spans="1:10" ht="16.5" customHeight="1" x14ac:dyDescent="0.25">
      <c r="A402" s="156" t="s">
        <v>86</v>
      </c>
      <c r="B402" s="156" t="s">
        <v>563</v>
      </c>
      <c r="C402" s="156" t="s">
        <v>562</v>
      </c>
      <c r="D402" s="162">
        <v>3.5</v>
      </c>
      <c r="F402" s="32">
        <v>46235</v>
      </c>
      <c r="G402" s="32">
        <v>46265</v>
      </c>
      <c r="H402" s="156" t="s">
        <v>200</v>
      </c>
      <c r="I402" s="14" t="s">
        <v>893</v>
      </c>
      <c r="J402" s="156" t="s">
        <v>289</v>
      </c>
    </row>
    <row r="403" spans="1:10" ht="16.5" customHeight="1" x14ac:dyDescent="0.25">
      <c r="A403" s="156" t="s">
        <v>87</v>
      </c>
      <c r="B403" s="156" t="s">
        <v>564</v>
      </c>
      <c r="C403" s="156" t="s">
        <v>565</v>
      </c>
      <c r="D403" s="162">
        <v>3.8</v>
      </c>
      <c r="F403" s="32">
        <v>46235</v>
      </c>
      <c r="G403" s="32">
        <v>46265</v>
      </c>
      <c r="H403" s="156" t="s">
        <v>200</v>
      </c>
      <c r="I403" s="14" t="s">
        <v>893</v>
      </c>
      <c r="J403" s="156" t="s">
        <v>290</v>
      </c>
    </row>
    <row r="404" spans="1:10" ht="16.5" customHeight="1" x14ac:dyDescent="0.25">
      <c r="A404" s="156" t="s">
        <v>87</v>
      </c>
      <c r="B404" s="156" t="s">
        <v>566</v>
      </c>
      <c r="C404" s="156" t="s">
        <v>567</v>
      </c>
      <c r="D404" s="164">
        <v>3.99</v>
      </c>
      <c r="F404" s="32">
        <v>46235</v>
      </c>
      <c r="G404" s="32">
        <v>46265</v>
      </c>
      <c r="H404" s="156" t="s">
        <v>200</v>
      </c>
      <c r="I404" s="14" t="s">
        <v>893</v>
      </c>
      <c r="J404" s="156" t="s">
        <v>428</v>
      </c>
    </row>
    <row r="405" spans="1:10" ht="16.5" customHeight="1" x14ac:dyDescent="0.25">
      <c r="A405" s="156" t="s">
        <v>87</v>
      </c>
      <c r="B405" s="156" t="s">
        <v>568</v>
      </c>
      <c r="C405" s="156" t="s">
        <v>539</v>
      </c>
      <c r="D405" s="51">
        <v>2.2999999999999998</v>
      </c>
      <c r="E405" s="50"/>
      <c r="F405" s="32">
        <v>46235</v>
      </c>
      <c r="G405" s="32">
        <v>46265</v>
      </c>
      <c r="H405" s="156" t="s">
        <v>200</v>
      </c>
      <c r="I405" s="14" t="s">
        <v>893</v>
      </c>
      <c r="J405" s="156" t="s">
        <v>291</v>
      </c>
    </row>
    <row r="406" spans="1:10" ht="16.5" hidden="1" customHeight="1" x14ac:dyDescent="0.25">
      <c r="G406" s="32"/>
      <c r="I406" s="14"/>
    </row>
    <row r="407" spans="1:10" ht="16.5" customHeight="1" x14ac:dyDescent="0.25">
      <c r="A407" s="156" t="s">
        <v>87</v>
      </c>
      <c r="B407" s="156" t="s">
        <v>570</v>
      </c>
      <c r="C407" s="156" t="s">
        <v>571</v>
      </c>
      <c r="D407" s="164">
        <v>4.5999999999999996</v>
      </c>
      <c r="F407" s="33">
        <v>46235</v>
      </c>
      <c r="G407" s="33">
        <v>46265</v>
      </c>
      <c r="H407" s="156" t="s">
        <v>200</v>
      </c>
      <c r="I407" s="156" t="s">
        <v>893</v>
      </c>
      <c r="J407" s="156" t="s">
        <v>293</v>
      </c>
    </row>
    <row r="408" spans="1:10" ht="16.5" customHeight="1" x14ac:dyDescent="0.25">
      <c r="A408" s="156" t="s">
        <v>87</v>
      </c>
      <c r="B408" s="156" t="s">
        <v>572</v>
      </c>
      <c r="C408" s="156" t="s">
        <v>573</v>
      </c>
      <c r="D408" s="164">
        <v>7.95</v>
      </c>
      <c r="F408" s="32">
        <v>46235</v>
      </c>
      <c r="G408" s="32">
        <v>46265</v>
      </c>
      <c r="H408" s="156" t="s">
        <v>200</v>
      </c>
      <c r="I408" s="14" t="s">
        <v>893</v>
      </c>
      <c r="J408" s="156" t="s">
        <v>294</v>
      </c>
    </row>
    <row r="409" spans="1:10" ht="16.5" customHeight="1" x14ac:dyDescent="0.25">
      <c r="A409" s="156" t="s">
        <v>88</v>
      </c>
      <c r="B409" s="156" t="s">
        <v>574</v>
      </c>
      <c r="C409" s="156" t="s">
        <v>507</v>
      </c>
      <c r="D409" s="164">
        <v>1.39</v>
      </c>
      <c r="F409" s="32">
        <v>46235</v>
      </c>
      <c r="G409" s="32">
        <v>46265</v>
      </c>
      <c r="H409" s="156" t="s">
        <v>200</v>
      </c>
      <c r="I409" s="14" t="s">
        <v>893</v>
      </c>
      <c r="J409" s="156" t="s">
        <v>295</v>
      </c>
    </row>
    <row r="410" spans="1:10" ht="16.5" customHeight="1" x14ac:dyDescent="0.25">
      <c r="A410" s="156" t="s">
        <v>88</v>
      </c>
      <c r="B410" s="156" t="s">
        <v>575</v>
      </c>
      <c r="C410" s="156" t="s">
        <v>528</v>
      </c>
      <c r="D410" s="51">
        <v>1.95</v>
      </c>
      <c r="E410" s="46"/>
      <c r="F410" s="32">
        <v>46235</v>
      </c>
      <c r="G410" s="32">
        <v>46265</v>
      </c>
      <c r="H410" s="156" t="s">
        <v>200</v>
      </c>
      <c r="I410" s="14" t="s">
        <v>893</v>
      </c>
      <c r="J410" s="156" t="s">
        <v>296</v>
      </c>
    </row>
    <row r="411" spans="1:10" ht="16.5" hidden="1" customHeight="1" x14ac:dyDescent="0.25">
      <c r="D411" s="162"/>
      <c r="F411" s="32"/>
      <c r="G411" s="32"/>
      <c r="I411" s="14"/>
    </row>
    <row r="412" spans="1:10" ht="16.5" customHeight="1" x14ac:dyDescent="0.25">
      <c r="A412" s="156" t="s">
        <v>88</v>
      </c>
      <c r="B412" s="156" t="s">
        <v>578</v>
      </c>
      <c r="C412" s="156" t="s">
        <v>579</v>
      </c>
      <c r="D412" s="51">
        <v>1</v>
      </c>
      <c r="E412" s="46"/>
      <c r="F412" s="32">
        <v>46235</v>
      </c>
      <c r="G412" s="32">
        <v>46265</v>
      </c>
      <c r="H412" s="156" t="s">
        <v>200</v>
      </c>
      <c r="I412" s="14" t="s">
        <v>893</v>
      </c>
      <c r="J412" s="156" t="s">
        <v>298</v>
      </c>
    </row>
    <row r="413" spans="1:10" ht="16.5" customHeight="1" x14ac:dyDescent="0.25">
      <c r="A413" s="156" t="s">
        <v>89</v>
      </c>
      <c r="B413" s="156" t="s">
        <v>580</v>
      </c>
      <c r="C413" s="156" t="s">
        <v>579</v>
      </c>
      <c r="D413" s="164">
        <v>2.6</v>
      </c>
      <c r="F413" s="33">
        <v>46235</v>
      </c>
      <c r="G413" s="32">
        <v>46265</v>
      </c>
      <c r="H413" s="156" t="s">
        <v>200</v>
      </c>
      <c r="I413" s="14" t="s">
        <v>893</v>
      </c>
      <c r="J413" s="156" t="s">
        <v>299</v>
      </c>
    </row>
    <row r="414" spans="1:10" ht="16.5" customHeight="1" x14ac:dyDescent="0.25">
      <c r="A414" s="156" t="s">
        <v>89</v>
      </c>
      <c r="B414" s="156" t="s">
        <v>581</v>
      </c>
      <c r="C414" s="156" t="s">
        <v>579</v>
      </c>
      <c r="D414" s="164">
        <v>4.2</v>
      </c>
      <c r="F414" s="33">
        <v>46235</v>
      </c>
      <c r="G414" s="33">
        <v>46265</v>
      </c>
      <c r="H414" s="156" t="s">
        <v>200</v>
      </c>
      <c r="I414" s="156" t="s">
        <v>893</v>
      </c>
      <c r="J414" s="156" t="s">
        <v>300</v>
      </c>
    </row>
    <row r="415" spans="1:10" ht="16.5" customHeight="1" x14ac:dyDescent="0.25">
      <c r="A415" s="156" t="s">
        <v>89</v>
      </c>
      <c r="B415" s="156" t="s">
        <v>582</v>
      </c>
      <c r="C415" s="156" t="s">
        <v>579</v>
      </c>
      <c r="D415" s="164">
        <v>9.8000000000000007</v>
      </c>
      <c r="F415" s="33">
        <v>46235</v>
      </c>
      <c r="G415" s="33">
        <v>46265</v>
      </c>
      <c r="H415" s="156" t="s">
        <v>200</v>
      </c>
      <c r="I415" s="156" t="s">
        <v>893</v>
      </c>
      <c r="J415" s="156" t="s">
        <v>301</v>
      </c>
    </row>
    <row r="416" spans="1:10" ht="16.5" customHeight="1" x14ac:dyDescent="0.25">
      <c r="A416" s="156" t="s">
        <v>89</v>
      </c>
      <c r="B416" s="156" t="s">
        <v>583</v>
      </c>
      <c r="C416" s="156" t="s">
        <v>584</v>
      </c>
      <c r="D416" s="162">
        <v>7.5</v>
      </c>
      <c r="F416" s="32">
        <v>46235</v>
      </c>
      <c r="G416" s="32">
        <v>46265</v>
      </c>
      <c r="H416" s="156" t="s">
        <v>200</v>
      </c>
      <c r="I416" s="14" t="s">
        <v>893</v>
      </c>
      <c r="J416" s="156" t="s">
        <v>302</v>
      </c>
    </row>
    <row r="417" spans="1:10" ht="16.5" customHeight="1" x14ac:dyDescent="0.25">
      <c r="A417" s="156" t="s">
        <v>89</v>
      </c>
      <c r="B417" s="156" t="s">
        <v>585</v>
      </c>
      <c r="C417" s="156" t="s">
        <v>584</v>
      </c>
      <c r="D417" s="164">
        <v>7.8</v>
      </c>
      <c r="F417" s="33">
        <v>46235</v>
      </c>
      <c r="G417" s="33">
        <v>46265</v>
      </c>
      <c r="H417" s="156" t="s">
        <v>200</v>
      </c>
      <c r="I417" s="156" t="s">
        <v>893</v>
      </c>
      <c r="J417" s="156" t="s">
        <v>303</v>
      </c>
    </row>
    <row r="418" spans="1:10" ht="16.5" customHeight="1" x14ac:dyDescent="0.25">
      <c r="A418" s="156" t="s">
        <v>90</v>
      </c>
      <c r="B418" s="156" t="s">
        <v>586</v>
      </c>
      <c r="C418" s="156" t="s">
        <v>533</v>
      </c>
      <c r="D418" s="164">
        <v>1.59</v>
      </c>
      <c r="F418" s="33">
        <v>46235</v>
      </c>
      <c r="G418" s="33">
        <v>46265</v>
      </c>
      <c r="H418" s="156" t="s">
        <v>200</v>
      </c>
      <c r="I418" s="156" t="s">
        <v>893</v>
      </c>
      <c r="J418" s="156" t="s">
        <v>305</v>
      </c>
    </row>
    <row r="419" spans="1:10" ht="16.5" customHeight="1" x14ac:dyDescent="0.25">
      <c r="A419" s="156" t="s">
        <v>90</v>
      </c>
      <c r="B419" s="156" t="s">
        <v>587</v>
      </c>
      <c r="C419" s="156" t="s">
        <v>533</v>
      </c>
      <c r="D419" s="164">
        <v>1.29</v>
      </c>
      <c r="F419" s="33">
        <v>46235</v>
      </c>
      <c r="G419" s="33">
        <v>46265</v>
      </c>
      <c r="H419" s="156" t="s">
        <v>200</v>
      </c>
      <c r="I419" s="156" t="s">
        <v>893</v>
      </c>
      <c r="J419" s="156" t="s">
        <v>306</v>
      </c>
    </row>
    <row r="420" spans="1:10" ht="16.5" customHeight="1" x14ac:dyDescent="0.25">
      <c r="A420" s="156" t="s">
        <v>90</v>
      </c>
      <c r="B420" s="156" t="s">
        <v>588</v>
      </c>
      <c r="C420" s="156" t="s">
        <v>533</v>
      </c>
      <c r="D420" s="164">
        <v>1.35</v>
      </c>
      <c r="F420" s="33">
        <v>46235</v>
      </c>
      <c r="G420" s="33">
        <v>46265</v>
      </c>
      <c r="H420" s="156" t="s">
        <v>200</v>
      </c>
      <c r="I420" s="156" t="s">
        <v>893</v>
      </c>
      <c r="J420" s="156" t="s">
        <v>307</v>
      </c>
    </row>
    <row r="421" spans="1:10" ht="16.5" customHeight="1" x14ac:dyDescent="0.25">
      <c r="A421" s="156" t="s">
        <v>90</v>
      </c>
      <c r="B421" s="156" t="s">
        <v>589</v>
      </c>
      <c r="C421" s="156" t="s">
        <v>535</v>
      </c>
      <c r="D421" s="51">
        <v>1.1499999999999999</v>
      </c>
      <c r="E421" s="46"/>
      <c r="F421" s="32">
        <v>46235</v>
      </c>
      <c r="G421" s="32">
        <v>46265</v>
      </c>
      <c r="H421" s="156" t="s">
        <v>200</v>
      </c>
      <c r="I421" s="14" t="s">
        <v>893</v>
      </c>
      <c r="J421" s="156" t="s">
        <v>304</v>
      </c>
    </row>
    <row r="422" spans="1:10" ht="16.5" customHeight="1" x14ac:dyDescent="0.25">
      <c r="A422" s="156" t="s">
        <v>91</v>
      </c>
      <c r="B422" s="156" t="s">
        <v>590</v>
      </c>
      <c r="C422" s="156" t="s">
        <v>507</v>
      </c>
      <c r="D422" s="51">
        <v>1</v>
      </c>
      <c r="E422" s="46"/>
      <c r="F422" s="32">
        <v>46235</v>
      </c>
      <c r="G422" s="32">
        <v>46265</v>
      </c>
      <c r="H422" s="156" t="s">
        <v>200</v>
      </c>
      <c r="I422" s="14" t="s">
        <v>893</v>
      </c>
      <c r="J422" s="156" t="s">
        <v>308</v>
      </c>
    </row>
    <row r="423" spans="1:10" ht="16.5" customHeight="1" x14ac:dyDescent="0.25">
      <c r="A423" s="156" t="s">
        <v>91</v>
      </c>
      <c r="B423" s="156" t="s">
        <v>591</v>
      </c>
      <c r="C423" s="156" t="s">
        <v>528</v>
      </c>
      <c r="D423" s="164">
        <v>1.25</v>
      </c>
      <c r="F423" s="32">
        <v>46235</v>
      </c>
      <c r="G423" s="32">
        <v>46265</v>
      </c>
      <c r="H423" s="156" t="s">
        <v>200</v>
      </c>
      <c r="I423" s="14" t="s">
        <v>893</v>
      </c>
      <c r="J423" s="156" t="s">
        <v>309</v>
      </c>
    </row>
    <row r="424" spans="1:10" ht="16.5" customHeight="1" x14ac:dyDescent="0.25">
      <c r="A424" s="156" t="s">
        <v>91</v>
      </c>
      <c r="B424" s="156" t="s">
        <v>592</v>
      </c>
      <c r="C424" s="156" t="s">
        <v>528</v>
      </c>
      <c r="D424" s="51">
        <v>1</v>
      </c>
      <c r="E424" s="50"/>
      <c r="F424" s="32">
        <v>46235</v>
      </c>
      <c r="G424" s="32">
        <v>46265</v>
      </c>
      <c r="H424" s="156" t="s">
        <v>200</v>
      </c>
      <c r="I424" s="14" t="s">
        <v>893</v>
      </c>
      <c r="J424" s="156" t="s">
        <v>310</v>
      </c>
    </row>
    <row r="425" spans="1:10" ht="16.5" customHeight="1" x14ac:dyDescent="0.25">
      <c r="A425" s="156" t="s">
        <v>91</v>
      </c>
      <c r="B425" s="156" t="s">
        <v>593</v>
      </c>
      <c r="C425" s="156" t="s">
        <v>528</v>
      </c>
      <c r="D425" s="162">
        <v>1</v>
      </c>
      <c r="F425" s="32">
        <v>46235</v>
      </c>
      <c r="G425" s="32">
        <v>46265</v>
      </c>
      <c r="H425" s="156" t="s">
        <v>200</v>
      </c>
      <c r="I425" s="14" t="s">
        <v>893</v>
      </c>
      <c r="J425" s="156" t="s">
        <v>311</v>
      </c>
    </row>
    <row r="426" spans="1:10" ht="16.5" customHeight="1" x14ac:dyDescent="0.25">
      <c r="A426" s="156" t="s">
        <v>91</v>
      </c>
      <c r="B426" s="156" t="s">
        <v>594</v>
      </c>
      <c r="C426" s="156" t="s">
        <v>595</v>
      </c>
      <c r="D426" s="162">
        <v>2.15</v>
      </c>
      <c r="F426" s="32">
        <v>46235</v>
      </c>
      <c r="G426" s="32">
        <v>46265</v>
      </c>
      <c r="H426" s="156" t="s">
        <v>200</v>
      </c>
      <c r="I426" s="14" t="s">
        <v>893</v>
      </c>
      <c r="J426" s="156" t="s">
        <v>312</v>
      </c>
    </row>
    <row r="427" spans="1:10" ht="16.5" customHeight="1" x14ac:dyDescent="0.25">
      <c r="A427" s="156" t="s">
        <v>91</v>
      </c>
      <c r="B427" s="156" t="s">
        <v>596</v>
      </c>
      <c r="C427" s="156" t="s">
        <v>595</v>
      </c>
      <c r="D427" s="164">
        <v>2.9</v>
      </c>
      <c r="F427" s="32">
        <v>46235</v>
      </c>
      <c r="G427" s="32">
        <v>46265</v>
      </c>
      <c r="H427" s="156" t="s">
        <v>200</v>
      </c>
      <c r="I427" s="14" t="s">
        <v>893</v>
      </c>
      <c r="J427" s="156" t="s">
        <v>313</v>
      </c>
    </row>
    <row r="428" spans="1:10" ht="16.5" customHeight="1" x14ac:dyDescent="0.25">
      <c r="A428" s="156" t="s">
        <v>420</v>
      </c>
      <c r="B428" s="156" t="s">
        <v>597</v>
      </c>
      <c r="C428" s="156" t="s">
        <v>598</v>
      </c>
      <c r="D428" s="162">
        <v>8.4</v>
      </c>
      <c r="F428" s="32">
        <v>46235</v>
      </c>
      <c r="G428" s="32">
        <v>46265</v>
      </c>
      <c r="H428" s="156" t="s">
        <v>200</v>
      </c>
      <c r="I428" s="14" t="s">
        <v>893</v>
      </c>
      <c r="J428" s="156" t="s">
        <v>423</v>
      </c>
    </row>
    <row r="429" spans="1:10" ht="16.5" customHeight="1" x14ac:dyDescent="0.25">
      <c r="A429" s="156" t="s">
        <v>420</v>
      </c>
      <c r="B429" s="156" t="s">
        <v>599</v>
      </c>
      <c r="C429" s="156" t="s">
        <v>598</v>
      </c>
      <c r="D429" s="162">
        <v>8.4</v>
      </c>
      <c r="F429" s="32">
        <v>46235</v>
      </c>
      <c r="G429" s="32">
        <v>46265</v>
      </c>
      <c r="H429" s="156" t="s">
        <v>200</v>
      </c>
      <c r="I429" s="14" t="s">
        <v>893</v>
      </c>
      <c r="J429" s="156" t="s">
        <v>424</v>
      </c>
    </row>
    <row r="430" spans="1:10" ht="16.5" customHeight="1" x14ac:dyDescent="0.25">
      <c r="A430" s="156" t="s">
        <v>420</v>
      </c>
      <c r="B430" s="156" t="s">
        <v>600</v>
      </c>
      <c r="C430" s="156" t="s">
        <v>598</v>
      </c>
      <c r="D430" s="164">
        <v>9.4499999999999993</v>
      </c>
      <c r="F430" s="32">
        <v>46235</v>
      </c>
      <c r="G430" s="32">
        <v>46265</v>
      </c>
      <c r="H430" s="156" t="s">
        <v>200</v>
      </c>
      <c r="I430" s="14" t="s">
        <v>893</v>
      </c>
      <c r="J430" s="156" t="s">
        <v>421</v>
      </c>
    </row>
    <row r="431" spans="1:10" ht="16.5" customHeight="1" x14ac:dyDescent="0.25">
      <c r="A431" s="156" t="s">
        <v>420</v>
      </c>
      <c r="B431" s="156" t="s">
        <v>601</v>
      </c>
      <c r="C431" s="156" t="s">
        <v>598</v>
      </c>
      <c r="D431" s="164">
        <v>9.4499999999999993</v>
      </c>
      <c r="F431" s="32">
        <v>46235</v>
      </c>
      <c r="G431" s="32">
        <v>46265</v>
      </c>
      <c r="H431" s="156" t="s">
        <v>200</v>
      </c>
      <c r="I431" s="14" t="s">
        <v>893</v>
      </c>
      <c r="J431" s="156" t="s">
        <v>422</v>
      </c>
    </row>
    <row r="432" spans="1:10" ht="16.5" customHeight="1" x14ac:dyDescent="0.25">
      <c r="A432" s="156" t="s">
        <v>420</v>
      </c>
      <c r="B432" s="156" t="s">
        <v>602</v>
      </c>
      <c r="C432" s="156" t="s">
        <v>598</v>
      </c>
      <c r="D432" s="51">
        <v>8.6</v>
      </c>
      <c r="E432" s="46"/>
      <c r="F432" s="32">
        <v>46235</v>
      </c>
      <c r="G432" s="32">
        <v>46265</v>
      </c>
      <c r="H432" s="156" t="s">
        <v>200</v>
      </c>
      <c r="I432" s="14" t="s">
        <v>893</v>
      </c>
      <c r="J432" s="156" t="s">
        <v>498</v>
      </c>
    </row>
    <row r="433" spans="1:10" ht="16.5" customHeight="1" x14ac:dyDescent="0.25">
      <c r="A433" s="156" t="s">
        <v>420</v>
      </c>
      <c r="B433" s="156" t="s">
        <v>603</v>
      </c>
      <c r="C433" s="156" t="s">
        <v>604</v>
      </c>
      <c r="D433" s="51">
        <v>16.5</v>
      </c>
      <c r="E433" s="46"/>
      <c r="F433" s="32">
        <v>46235</v>
      </c>
      <c r="G433" s="32">
        <v>46265</v>
      </c>
      <c r="H433" s="156" t="s">
        <v>200</v>
      </c>
      <c r="I433" s="14" t="s">
        <v>893</v>
      </c>
      <c r="J433" s="156" t="s">
        <v>430</v>
      </c>
    </row>
    <row r="434" spans="1:10" ht="16.5" customHeight="1" x14ac:dyDescent="0.25">
      <c r="A434" s="156" t="s">
        <v>420</v>
      </c>
      <c r="B434" s="156" t="s">
        <v>605</v>
      </c>
      <c r="C434" s="156" t="s">
        <v>604</v>
      </c>
      <c r="D434" s="164">
        <v>16.5</v>
      </c>
      <c r="F434" s="32">
        <v>46235</v>
      </c>
      <c r="G434" s="32">
        <v>46265</v>
      </c>
      <c r="H434" s="156" t="s">
        <v>200</v>
      </c>
      <c r="I434" s="14" t="s">
        <v>893</v>
      </c>
      <c r="J434" s="156" t="s">
        <v>425</v>
      </c>
    </row>
    <row r="435" spans="1:10" ht="16.5" customHeight="1" x14ac:dyDescent="0.25">
      <c r="A435" s="156" t="s">
        <v>420</v>
      </c>
      <c r="B435" s="156" t="s">
        <v>606</v>
      </c>
      <c r="C435" s="156" t="s">
        <v>607</v>
      </c>
      <c r="D435" s="138">
        <v>11.6</v>
      </c>
      <c r="F435" s="32">
        <v>46235</v>
      </c>
      <c r="G435" s="32">
        <v>46265</v>
      </c>
      <c r="H435" s="156" t="s">
        <v>200</v>
      </c>
      <c r="I435" s="14" t="s">
        <v>893</v>
      </c>
      <c r="J435" s="156" t="s">
        <v>496</v>
      </c>
    </row>
    <row r="436" spans="1:10" ht="16.5" customHeight="1" x14ac:dyDescent="0.25">
      <c r="A436" s="156" t="s">
        <v>420</v>
      </c>
      <c r="B436" s="156" t="s">
        <v>608</v>
      </c>
      <c r="C436" s="156" t="s">
        <v>609</v>
      </c>
      <c r="D436" s="164">
        <v>6.7</v>
      </c>
      <c r="F436" s="32">
        <v>46235</v>
      </c>
      <c r="G436" s="32">
        <v>46265</v>
      </c>
      <c r="H436" s="156" t="s">
        <v>200</v>
      </c>
      <c r="I436" s="14" t="s">
        <v>893</v>
      </c>
      <c r="J436" s="156" t="s">
        <v>427</v>
      </c>
    </row>
    <row r="437" spans="1:10" ht="16.5" hidden="1" customHeight="1" x14ac:dyDescent="0.25">
      <c r="F437" s="32"/>
      <c r="G437" s="32"/>
      <c r="I437" s="14"/>
    </row>
    <row r="438" spans="1:10" ht="16.5" hidden="1" customHeight="1" x14ac:dyDescent="0.25"/>
    <row r="439" spans="1:10" ht="16.5" hidden="1" customHeight="1" x14ac:dyDescent="0.25">
      <c r="F439" s="32"/>
      <c r="G439" s="32"/>
      <c r="I439" s="14"/>
    </row>
    <row r="440" spans="1:10" ht="16.5" hidden="1" customHeight="1" x14ac:dyDescent="0.25">
      <c r="D440" s="162"/>
      <c r="F440" s="32"/>
      <c r="G440" s="32"/>
      <c r="I440" s="14"/>
    </row>
    <row r="441" spans="1:10" ht="16.5" hidden="1" customHeight="1" x14ac:dyDescent="0.25"/>
    <row r="442" spans="1:10" ht="16.5" customHeight="1" x14ac:dyDescent="0.25">
      <c r="A442" s="156" t="s">
        <v>99</v>
      </c>
      <c r="B442" s="156" t="s">
        <v>615</v>
      </c>
      <c r="C442" s="156" t="s">
        <v>595</v>
      </c>
      <c r="D442" s="164">
        <v>7.9</v>
      </c>
      <c r="F442" s="33">
        <v>46235</v>
      </c>
      <c r="G442" s="33">
        <v>46265</v>
      </c>
      <c r="H442" s="156" t="s">
        <v>200</v>
      </c>
      <c r="I442" s="156" t="s">
        <v>893</v>
      </c>
      <c r="J442" s="156" t="s">
        <v>319</v>
      </c>
    </row>
    <row r="443" spans="1:10" ht="16.5" customHeight="1" x14ac:dyDescent="0.25">
      <c r="A443" s="156" t="s">
        <v>99</v>
      </c>
      <c r="B443" s="156" t="s">
        <v>616</v>
      </c>
      <c r="C443" s="156" t="s">
        <v>595</v>
      </c>
      <c r="D443" s="164">
        <v>6.95</v>
      </c>
      <c r="F443" s="33">
        <v>46235</v>
      </c>
      <c r="G443" s="33">
        <v>46265</v>
      </c>
      <c r="H443" s="156" t="s">
        <v>200</v>
      </c>
      <c r="I443" s="156" t="s">
        <v>893</v>
      </c>
      <c r="J443" s="156" t="s">
        <v>320</v>
      </c>
    </row>
    <row r="444" spans="1:10" ht="16.5" customHeight="1" x14ac:dyDescent="0.25">
      <c r="A444" s="11" t="s">
        <v>99</v>
      </c>
      <c r="B444" s="12" t="s">
        <v>617</v>
      </c>
      <c r="C444" s="19" t="s">
        <v>595</v>
      </c>
      <c r="D444" s="49">
        <v>8.9</v>
      </c>
      <c r="E444" s="49"/>
      <c r="F444" s="32">
        <v>46235</v>
      </c>
      <c r="G444" s="32">
        <v>46265</v>
      </c>
      <c r="H444" s="14" t="s">
        <v>200</v>
      </c>
      <c r="I444" s="14" t="s">
        <v>893</v>
      </c>
      <c r="J444" s="14" t="s">
        <v>321</v>
      </c>
    </row>
    <row r="445" spans="1:10" ht="16.5" customHeight="1" x14ac:dyDescent="0.25">
      <c r="A445" s="156" t="s">
        <v>99</v>
      </c>
      <c r="B445" s="156" t="s">
        <v>618</v>
      </c>
      <c r="C445" s="156" t="s">
        <v>595</v>
      </c>
      <c r="D445" s="164">
        <v>5.5</v>
      </c>
      <c r="F445" s="33">
        <v>46235</v>
      </c>
      <c r="G445" s="32">
        <v>46265</v>
      </c>
      <c r="H445" s="156" t="s">
        <v>200</v>
      </c>
      <c r="I445" s="14" t="s">
        <v>893</v>
      </c>
      <c r="J445" s="156" t="s">
        <v>322</v>
      </c>
    </row>
    <row r="446" spans="1:10" ht="16.5" customHeight="1" x14ac:dyDescent="0.25">
      <c r="A446" s="156" t="s">
        <v>104</v>
      </c>
      <c r="B446" s="156" t="s">
        <v>619</v>
      </c>
      <c r="C446" s="156" t="s">
        <v>505</v>
      </c>
      <c r="D446" s="164">
        <v>2.95</v>
      </c>
      <c r="F446" s="33">
        <v>46235</v>
      </c>
      <c r="G446" s="33">
        <v>46265</v>
      </c>
      <c r="H446" s="156" t="s">
        <v>200</v>
      </c>
      <c r="I446" s="156" t="s">
        <v>893</v>
      </c>
      <c r="J446" s="156" t="s">
        <v>323</v>
      </c>
    </row>
    <row r="447" spans="1:10" ht="16.5" customHeight="1" x14ac:dyDescent="0.25">
      <c r="A447" s="156" t="s">
        <v>104</v>
      </c>
      <c r="B447" s="156" t="s">
        <v>620</v>
      </c>
      <c r="C447" s="156" t="s">
        <v>598</v>
      </c>
      <c r="D447" s="164">
        <v>9.5</v>
      </c>
      <c r="F447" s="33">
        <v>46235</v>
      </c>
      <c r="G447" s="33">
        <v>46265</v>
      </c>
      <c r="H447" s="156" t="s">
        <v>200</v>
      </c>
      <c r="I447" s="156" t="s">
        <v>893</v>
      </c>
      <c r="J447" s="156" t="s">
        <v>324</v>
      </c>
    </row>
    <row r="448" spans="1:10" ht="16.5" customHeight="1" x14ac:dyDescent="0.25">
      <c r="A448" s="156" t="s">
        <v>104</v>
      </c>
      <c r="B448" s="156" t="s">
        <v>621</v>
      </c>
      <c r="C448" s="156" t="s">
        <v>622</v>
      </c>
      <c r="D448" s="164">
        <v>9.5</v>
      </c>
      <c r="F448" s="33">
        <v>46235</v>
      </c>
      <c r="G448" s="33">
        <v>46265</v>
      </c>
      <c r="H448" s="156" t="s">
        <v>200</v>
      </c>
      <c r="I448" s="156" t="s">
        <v>893</v>
      </c>
      <c r="J448" s="156" t="s">
        <v>325</v>
      </c>
    </row>
    <row r="449" spans="1:10" ht="16.5" customHeight="1" x14ac:dyDescent="0.25">
      <c r="A449" s="156" t="s">
        <v>104</v>
      </c>
      <c r="B449" s="156" t="s">
        <v>623</v>
      </c>
      <c r="C449" s="156" t="s">
        <v>622</v>
      </c>
      <c r="D449" s="164">
        <v>8.6</v>
      </c>
      <c r="F449" s="33">
        <v>46235</v>
      </c>
      <c r="G449" s="32">
        <v>46265</v>
      </c>
      <c r="H449" s="156" t="s">
        <v>200</v>
      </c>
      <c r="I449" s="14" t="s">
        <v>893</v>
      </c>
      <c r="J449" s="156" t="s">
        <v>326</v>
      </c>
    </row>
    <row r="450" spans="1:10" ht="16.5" hidden="1" customHeight="1" x14ac:dyDescent="0.25"/>
    <row r="451" spans="1:10" ht="16.5" customHeight="1" x14ac:dyDescent="0.25">
      <c r="A451" s="156" t="s">
        <v>104</v>
      </c>
      <c r="B451" s="156" t="s">
        <v>626</v>
      </c>
      <c r="C451" s="156" t="s">
        <v>505</v>
      </c>
      <c r="D451" s="164">
        <v>1.99</v>
      </c>
      <c r="F451" s="33">
        <v>46235</v>
      </c>
      <c r="G451" s="33">
        <v>46265</v>
      </c>
      <c r="H451" s="156" t="s">
        <v>200</v>
      </c>
      <c r="I451" s="156" t="s">
        <v>893</v>
      </c>
      <c r="J451" s="156" t="s">
        <v>328</v>
      </c>
    </row>
    <row r="452" spans="1:10" ht="16.5" customHeight="1" x14ac:dyDescent="0.25">
      <c r="A452" s="11" t="s">
        <v>104</v>
      </c>
      <c r="B452" s="12" t="s">
        <v>627</v>
      </c>
      <c r="C452" s="19" t="s">
        <v>595</v>
      </c>
      <c r="D452" s="49">
        <v>5.95</v>
      </c>
      <c r="E452" s="45"/>
      <c r="F452" s="32">
        <v>46235</v>
      </c>
      <c r="G452" s="32">
        <v>46265</v>
      </c>
      <c r="H452" s="14" t="s">
        <v>200</v>
      </c>
      <c r="I452" s="14" t="s">
        <v>893</v>
      </c>
      <c r="J452" s="14" t="s">
        <v>329</v>
      </c>
    </row>
    <row r="453" spans="1:10" ht="16.5" hidden="1" customHeight="1" x14ac:dyDescent="0.25">
      <c r="F453" s="32"/>
      <c r="G453" s="32"/>
      <c r="I453" s="14"/>
    </row>
    <row r="454" spans="1:10" ht="16.5" customHeight="1" x14ac:dyDescent="0.25">
      <c r="A454" s="156" t="s">
        <v>104</v>
      </c>
      <c r="B454" s="156" t="s">
        <v>629</v>
      </c>
      <c r="C454" s="156" t="s">
        <v>630</v>
      </c>
      <c r="D454" s="164">
        <v>2.25</v>
      </c>
      <c r="F454" s="33">
        <v>46235</v>
      </c>
      <c r="G454" s="33">
        <v>46265</v>
      </c>
      <c r="H454" s="156" t="s">
        <v>200</v>
      </c>
      <c r="I454" s="156" t="s">
        <v>893</v>
      </c>
      <c r="J454" s="156" t="s">
        <v>331</v>
      </c>
    </row>
    <row r="455" spans="1:10" ht="16.5" hidden="1" customHeight="1" x14ac:dyDescent="0.25"/>
    <row r="456" spans="1:10" ht="16.5" customHeight="1" x14ac:dyDescent="0.25">
      <c r="A456" s="156" t="s">
        <v>104</v>
      </c>
      <c r="B456" s="156" t="s">
        <v>632</v>
      </c>
      <c r="C456" s="156" t="s">
        <v>633</v>
      </c>
      <c r="D456" s="162">
        <v>3.95</v>
      </c>
      <c r="F456" s="32">
        <v>46235</v>
      </c>
      <c r="G456" s="32">
        <v>46265</v>
      </c>
      <c r="H456" s="156" t="s">
        <v>200</v>
      </c>
      <c r="I456" s="14" t="s">
        <v>893</v>
      </c>
      <c r="J456" s="156" t="s">
        <v>332</v>
      </c>
    </row>
    <row r="457" spans="1:10" ht="16.5" customHeight="1" x14ac:dyDescent="0.25">
      <c r="A457" s="156" t="s">
        <v>105</v>
      </c>
      <c r="B457" s="156" t="s">
        <v>634</v>
      </c>
      <c r="C457" s="156" t="s">
        <v>595</v>
      </c>
      <c r="D457" s="164">
        <v>4.9000000000000004</v>
      </c>
      <c r="F457" s="33">
        <v>46235</v>
      </c>
      <c r="G457" s="33">
        <v>46265</v>
      </c>
      <c r="H457" s="156" t="s">
        <v>200</v>
      </c>
      <c r="I457" s="156" t="s">
        <v>893</v>
      </c>
      <c r="J457" s="156" t="s">
        <v>106</v>
      </c>
    </row>
    <row r="458" spans="1:10" ht="16.5" customHeight="1" x14ac:dyDescent="0.25">
      <c r="A458" s="156" t="s">
        <v>107</v>
      </c>
      <c r="B458" s="156" t="s">
        <v>635</v>
      </c>
      <c r="C458" s="156" t="s">
        <v>636</v>
      </c>
      <c r="D458" s="51">
        <v>8.9499999999999993</v>
      </c>
      <c r="E458" s="46"/>
      <c r="F458" s="32">
        <v>46235</v>
      </c>
      <c r="G458" s="32">
        <v>46265</v>
      </c>
      <c r="H458" s="156" t="s">
        <v>200</v>
      </c>
      <c r="I458" s="14" t="s">
        <v>893</v>
      </c>
      <c r="J458" s="156" t="s">
        <v>334</v>
      </c>
    </row>
    <row r="459" spans="1:10" ht="16.5" customHeight="1" x14ac:dyDescent="0.25">
      <c r="A459" s="156" t="s">
        <v>107</v>
      </c>
      <c r="B459" s="156" t="s">
        <v>637</v>
      </c>
      <c r="C459" s="156" t="s">
        <v>638</v>
      </c>
      <c r="D459" s="164">
        <v>9.9499999999999993</v>
      </c>
      <c r="F459" s="33">
        <v>46235</v>
      </c>
      <c r="G459" s="33">
        <v>46265</v>
      </c>
      <c r="H459" s="156" t="s">
        <v>200</v>
      </c>
      <c r="I459" s="156" t="s">
        <v>893</v>
      </c>
      <c r="J459" s="156" t="s">
        <v>335</v>
      </c>
    </row>
    <row r="460" spans="1:10" ht="16.5" customHeight="1" x14ac:dyDescent="0.25">
      <c r="A460" s="156" t="s">
        <v>107</v>
      </c>
      <c r="B460" s="156" t="s">
        <v>639</v>
      </c>
      <c r="C460" s="156" t="s">
        <v>640</v>
      </c>
      <c r="D460" s="162">
        <v>9.9499999999999993</v>
      </c>
      <c r="F460" s="32">
        <v>46235</v>
      </c>
      <c r="G460" s="32">
        <v>46265</v>
      </c>
      <c r="H460" s="156" t="s">
        <v>200</v>
      </c>
      <c r="I460" s="14" t="s">
        <v>893</v>
      </c>
      <c r="J460" s="156" t="s">
        <v>336</v>
      </c>
    </row>
    <row r="461" spans="1:10" ht="16.5" customHeight="1" x14ac:dyDescent="0.25">
      <c r="A461" s="156" t="s">
        <v>107</v>
      </c>
      <c r="B461" s="156" t="s">
        <v>641</v>
      </c>
      <c r="C461" s="156" t="s">
        <v>642</v>
      </c>
      <c r="D461" s="51">
        <v>9.9499999999999993</v>
      </c>
      <c r="E461" s="46"/>
      <c r="F461" s="32">
        <v>46235</v>
      </c>
      <c r="G461" s="32">
        <v>46265</v>
      </c>
      <c r="H461" s="156" t="s">
        <v>200</v>
      </c>
      <c r="I461" s="14" t="s">
        <v>893</v>
      </c>
      <c r="J461" s="156" t="s">
        <v>337</v>
      </c>
    </row>
    <row r="462" spans="1:10" ht="16.5" customHeight="1" x14ac:dyDescent="0.25">
      <c r="A462" s="156" t="s">
        <v>107</v>
      </c>
      <c r="B462" s="156" t="s">
        <v>643</v>
      </c>
      <c r="C462" s="156" t="s">
        <v>644</v>
      </c>
      <c r="D462" s="162">
        <v>9.9499999999999993</v>
      </c>
      <c r="F462" s="32">
        <v>46235</v>
      </c>
      <c r="G462" s="32">
        <v>46265</v>
      </c>
      <c r="H462" s="156" t="s">
        <v>200</v>
      </c>
      <c r="I462" s="14" t="s">
        <v>893</v>
      </c>
      <c r="J462" s="156" t="s">
        <v>338</v>
      </c>
    </row>
    <row r="463" spans="1:10" ht="16.5" customHeight="1" x14ac:dyDescent="0.25">
      <c r="A463" s="156" t="s">
        <v>107</v>
      </c>
      <c r="B463" s="156" t="s">
        <v>645</v>
      </c>
      <c r="C463" s="156" t="s">
        <v>646</v>
      </c>
      <c r="D463" s="164">
        <v>9.9499999999999993</v>
      </c>
      <c r="F463" s="32">
        <v>46235</v>
      </c>
      <c r="G463" s="32">
        <v>46265</v>
      </c>
      <c r="H463" s="156" t="s">
        <v>200</v>
      </c>
      <c r="I463" s="14" t="s">
        <v>893</v>
      </c>
      <c r="J463" s="156" t="s">
        <v>339</v>
      </c>
    </row>
    <row r="464" spans="1:10" ht="16.5" customHeight="1" x14ac:dyDescent="0.25">
      <c r="A464" s="156" t="s">
        <v>107</v>
      </c>
      <c r="B464" s="156" t="s">
        <v>647</v>
      </c>
      <c r="C464" s="156" t="s">
        <v>648</v>
      </c>
      <c r="D464" s="164">
        <v>4.2</v>
      </c>
      <c r="F464" s="33">
        <v>46235</v>
      </c>
      <c r="G464" s="33">
        <v>46265</v>
      </c>
      <c r="H464" s="156" t="s">
        <v>200</v>
      </c>
      <c r="I464" s="156" t="s">
        <v>893</v>
      </c>
      <c r="J464" s="156" t="s">
        <v>340</v>
      </c>
    </row>
    <row r="465" spans="1:10" ht="16.5" hidden="1" customHeight="1" x14ac:dyDescent="0.25">
      <c r="D465" s="51"/>
      <c r="E465" s="50"/>
      <c r="F465" s="32"/>
      <c r="G465" s="32"/>
      <c r="I465" s="14"/>
    </row>
    <row r="466" spans="1:10" ht="16.5" hidden="1" customHeight="1" x14ac:dyDescent="0.25"/>
    <row r="467" spans="1:10" ht="16.5" customHeight="1" x14ac:dyDescent="0.25">
      <c r="A467" s="156" t="s">
        <v>107</v>
      </c>
      <c r="B467" s="156" t="s">
        <v>653</v>
      </c>
      <c r="C467" s="156" t="s">
        <v>654</v>
      </c>
      <c r="D467" s="162">
        <v>10.95</v>
      </c>
      <c r="F467" s="32">
        <v>46235</v>
      </c>
      <c r="G467" s="32">
        <v>46265</v>
      </c>
      <c r="H467" s="156" t="s">
        <v>200</v>
      </c>
      <c r="I467" s="14" t="s">
        <v>893</v>
      </c>
      <c r="J467" s="156" t="s">
        <v>343</v>
      </c>
    </row>
    <row r="468" spans="1:10" ht="16.5" customHeight="1" x14ac:dyDescent="0.25">
      <c r="A468" s="156" t="s">
        <v>107</v>
      </c>
      <c r="B468" s="156" t="s">
        <v>655</v>
      </c>
      <c r="C468" s="156" t="s">
        <v>656</v>
      </c>
      <c r="D468" s="162">
        <v>10.95</v>
      </c>
      <c r="F468" s="32">
        <v>46235</v>
      </c>
      <c r="G468" s="32">
        <v>46265</v>
      </c>
      <c r="H468" s="156" t="s">
        <v>200</v>
      </c>
      <c r="I468" s="14" t="s">
        <v>893</v>
      </c>
      <c r="J468" s="156" t="s">
        <v>344</v>
      </c>
    </row>
    <row r="469" spans="1:10" ht="16.5" customHeight="1" x14ac:dyDescent="0.25">
      <c r="A469" s="156" t="s">
        <v>107</v>
      </c>
      <c r="B469" s="156" t="s">
        <v>657</v>
      </c>
      <c r="C469" s="156" t="s">
        <v>658</v>
      </c>
      <c r="D469" s="51">
        <v>8.6</v>
      </c>
      <c r="E469" s="50"/>
      <c r="F469" s="32">
        <v>46235</v>
      </c>
      <c r="G469" s="32">
        <v>46265</v>
      </c>
      <c r="H469" s="156" t="s">
        <v>200</v>
      </c>
      <c r="I469" s="14" t="s">
        <v>893</v>
      </c>
      <c r="J469" s="156" t="s">
        <v>345</v>
      </c>
    </row>
    <row r="470" spans="1:10" ht="16.5" hidden="1" customHeight="1" x14ac:dyDescent="0.25">
      <c r="D470" s="162"/>
      <c r="F470" s="32"/>
      <c r="G470" s="32"/>
      <c r="I470" s="14"/>
    </row>
    <row r="471" spans="1:10" ht="16.5" hidden="1" customHeight="1" x14ac:dyDescent="0.25">
      <c r="D471" s="51"/>
      <c r="E471" s="50"/>
      <c r="F471" s="32"/>
      <c r="G471" s="32"/>
      <c r="I471" s="14"/>
    </row>
    <row r="472" spans="1:10" ht="16.5" hidden="1" customHeight="1" x14ac:dyDescent="0.25">
      <c r="D472" s="162"/>
      <c r="F472" s="32"/>
      <c r="G472" s="32"/>
      <c r="I472" s="14"/>
    </row>
    <row r="473" spans="1:10" ht="16.5" hidden="1" customHeight="1" x14ac:dyDescent="0.25">
      <c r="D473" s="162"/>
      <c r="F473" s="32"/>
      <c r="G473" s="32"/>
      <c r="I473" s="14"/>
    </row>
    <row r="474" spans="1:10" ht="16.5" hidden="1" customHeight="1" x14ac:dyDescent="0.25">
      <c r="F474" s="32"/>
      <c r="G474" s="32"/>
      <c r="I474" s="14"/>
    </row>
    <row r="475" spans="1:10" ht="16.5" hidden="1" customHeight="1" x14ac:dyDescent="0.25">
      <c r="F475" s="32"/>
      <c r="G475" s="32"/>
      <c r="I475" s="14"/>
    </row>
    <row r="476" spans="1:10" ht="16.5" customHeight="1" x14ac:dyDescent="0.25">
      <c r="A476" s="156" t="s">
        <v>108</v>
      </c>
      <c r="B476" s="156" t="s">
        <v>671</v>
      </c>
      <c r="C476" s="156" t="s">
        <v>672</v>
      </c>
      <c r="D476" s="162">
        <v>1.45</v>
      </c>
      <c r="F476" s="32">
        <v>46235</v>
      </c>
      <c r="G476" s="32">
        <v>46265</v>
      </c>
      <c r="H476" s="156" t="s">
        <v>200</v>
      </c>
      <c r="I476" s="14" t="s">
        <v>893</v>
      </c>
      <c r="J476" s="156" t="s">
        <v>352</v>
      </c>
    </row>
    <row r="477" spans="1:10" ht="16.5" customHeight="1" x14ac:dyDescent="0.25">
      <c r="A477" s="156" t="s">
        <v>108</v>
      </c>
      <c r="B477" s="156" t="s">
        <v>673</v>
      </c>
      <c r="C477" s="156" t="s">
        <v>672</v>
      </c>
      <c r="D477" s="164">
        <v>1.69</v>
      </c>
      <c r="F477" s="33">
        <v>46235</v>
      </c>
      <c r="G477" s="32">
        <v>46265</v>
      </c>
      <c r="H477" s="156" t="s">
        <v>200</v>
      </c>
      <c r="I477" s="146" t="s">
        <v>893</v>
      </c>
      <c r="J477" s="156" t="s">
        <v>353</v>
      </c>
    </row>
    <row r="478" spans="1:10" ht="16.5" customHeight="1" x14ac:dyDescent="0.25">
      <c r="A478" s="156" t="s">
        <v>108</v>
      </c>
      <c r="B478" s="156" t="s">
        <v>674</v>
      </c>
      <c r="C478" s="156" t="s">
        <v>672</v>
      </c>
      <c r="D478" s="164">
        <v>1.85</v>
      </c>
      <c r="F478" s="33">
        <v>46235</v>
      </c>
      <c r="G478" s="32">
        <v>46265</v>
      </c>
      <c r="H478" s="156" t="s">
        <v>200</v>
      </c>
      <c r="I478" s="146" t="s">
        <v>893</v>
      </c>
      <c r="J478" s="156" t="s">
        <v>354</v>
      </c>
    </row>
    <row r="479" spans="1:10" ht="16.5" customHeight="1" x14ac:dyDescent="0.25">
      <c r="A479" s="156" t="s">
        <v>108</v>
      </c>
      <c r="B479" s="156" t="s">
        <v>675</v>
      </c>
      <c r="C479" s="156" t="s">
        <v>672</v>
      </c>
      <c r="D479" s="164">
        <v>1.59</v>
      </c>
      <c r="F479" s="32">
        <v>46235</v>
      </c>
      <c r="G479" s="32">
        <v>46265</v>
      </c>
      <c r="H479" s="156" t="s">
        <v>200</v>
      </c>
      <c r="I479" s="14" t="s">
        <v>893</v>
      </c>
      <c r="J479" s="156" t="s">
        <v>355</v>
      </c>
    </row>
    <row r="480" spans="1:10" ht="16.5" customHeight="1" x14ac:dyDescent="0.25">
      <c r="A480" s="156" t="s">
        <v>108</v>
      </c>
      <c r="B480" s="156" t="s">
        <v>676</v>
      </c>
      <c r="C480" s="156" t="s">
        <v>672</v>
      </c>
      <c r="D480" s="164">
        <v>1.59</v>
      </c>
      <c r="F480" s="32">
        <v>46235</v>
      </c>
      <c r="G480" s="32">
        <v>46265</v>
      </c>
      <c r="H480" s="156" t="s">
        <v>200</v>
      </c>
      <c r="I480" s="14" t="s">
        <v>893</v>
      </c>
      <c r="J480" s="156" t="s">
        <v>356</v>
      </c>
    </row>
    <row r="481" spans="1:10" ht="16.5" hidden="1" customHeight="1" x14ac:dyDescent="0.25">
      <c r="D481" s="162"/>
      <c r="F481" s="32"/>
      <c r="G481" s="32"/>
      <c r="I481" s="14"/>
    </row>
    <row r="482" spans="1:10" ht="16.5" customHeight="1" x14ac:dyDescent="0.25">
      <c r="A482" s="156" t="s">
        <v>109</v>
      </c>
      <c r="B482" s="156" t="s">
        <v>679</v>
      </c>
      <c r="C482" s="156" t="s">
        <v>680</v>
      </c>
      <c r="D482" s="51">
        <v>1.95</v>
      </c>
      <c r="E482" s="50"/>
      <c r="F482" s="32">
        <v>46235</v>
      </c>
      <c r="G482" s="32">
        <v>46265</v>
      </c>
      <c r="H482" s="156" t="s">
        <v>200</v>
      </c>
      <c r="I482" s="146" t="s">
        <v>893</v>
      </c>
      <c r="J482" s="156" t="s">
        <v>358</v>
      </c>
    </row>
    <row r="483" spans="1:10" ht="16.5" customHeight="1" x14ac:dyDescent="0.25">
      <c r="A483" s="156" t="s">
        <v>109</v>
      </c>
      <c r="B483" s="156" t="s">
        <v>679</v>
      </c>
      <c r="C483" s="156" t="s">
        <v>681</v>
      </c>
      <c r="D483" s="51">
        <v>3.99</v>
      </c>
      <c r="E483" s="50"/>
      <c r="F483" s="32">
        <v>46235</v>
      </c>
      <c r="G483" s="32">
        <v>46265</v>
      </c>
      <c r="H483" s="156" t="s">
        <v>200</v>
      </c>
      <c r="I483" s="14" t="s">
        <v>893</v>
      </c>
      <c r="J483" s="156" t="s">
        <v>359</v>
      </c>
    </row>
    <row r="484" spans="1:10" ht="16.5" customHeight="1" x14ac:dyDescent="0.25">
      <c r="A484" s="156" t="s">
        <v>74</v>
      </c>
      <c r="B484" s="156" t="s">
        <v>682</v>
      </c>
      <c r="C484" s="156" t="s">
        <v>595</v>
      </c>
      <c r="D484" s="162">
        <v>5.99</v>
      </c>
      <c r="F484" s="32">
        <v>46235</v>
      </c>
      <c r="G484" s="32">
        <v>46265</v>
      </c>
      <c r="H484" s="156" t="s">
        <v>200</v>
      </c>
      <c r="I484" s="14" t="s">
        <v>893</v>
      </c>
      <c r="J484" s="156" t="s">
        <v>110</v>
      </c>
    </row>
    <row r="485" spans="1:10" ht="16.5" customHeight="1" x14ac:dyDescent="0.25">
      <c r="A485" s="156" t="s">
        <v>74</v>
      </c>
      <c r="B485" s="156" t="s">
        <v>683</v>
      </c>
      <c r="C485" s="156" t="s">
        <v>684</v>
      </c>
      <c r="D485" s="162">
        <v>14.99</v>
      </c>
      <c r="F485" s="32">
        <v>46235</v>
      </c>
      <c r="G485" s="32">
        <v>46265</v>
      </c>
      <c r="H485" s="156" t="s">
        <v>200</v>
      </c>
      <c r="I485" s="146" t="s">
        <v>893</v>
      </c>
      <c r="J485" s="156" t="s">
        <v>111</v>
      </c>
    </row>
    <row r="486" spans="1:10" ht="16.5" customHeight="1" x14ac:dyDescent="0.25">
      <c r="A486" s="156" t="s">
        <v>71</v>
      </c>
      <c r="B486" s="156" t="s">
        <v>685</v>
      </c>
      <c r="C486" s="156" t="s">
        <v>686</v>
      </c>
      <c r="D486" s="138">
        <v>2.6</v>
      </c>
      <c r="F486" s="32">
        <v>46235</v>
      </c>
      <c r="G486" s="32">
        <v>46265</v>
      </c>
      <c r="H486" s="156" t="s">
        <v>200</v>
      </c>
      <c r="I486" s="14" t="s">
        <v>893</v>
      </c>
      <c r="J486" s="156" t="s">
        <v>431</v>
      </c>
    </row>
    <row r="487" spans="1:10" ht="16.5" hidden="1" customHeight="1" x14ac:dyDescent="0.25"/>
    <row r="488" spans="1:10" ht="16.5" customHeight="1" x14ac:dyDescent="0.25">
      <c r="A488" s="156" t="s">
        <v>71</v>
      </c>
      <c r="B488" s="156" t="s">
        <v>688</v>
      </c>
      <c r="C488" s="156" t="s">
        <v>630</v>
      </c>
      <c r="D488" s="164">
        <v>2.35</v>
      </c>
      <c r="F488" s="33">
        <v>46235</v>
      </c>
      <c r="G488" s="33">
        <v>46265</v>
      </c>
      <c r="H488" s="156" t="s">
        <v>200</v>
      </c>
      <c r="I488" s="156" t="s">
        <v>893</v>
      </c>
      <c r="J488" s="156" t="s">
        <v>361</v>
      </c>
    </row>
    <row r="489" spans="1:10" ht="16.5" customHeight="1" x14ac:dyDescent="0.25">
      <c r="A489" s="156" t="s">
        <v>69</v>
      </c>
      <c r="B489" s="156" t="s">
        <v>689</v>
      </c>
      <c r="C489" s="156" t="s">
        <v>595</v>
      </c>
      <c r="D489" s="51">
        <v>1.4</v>
      </c>
      <c r="E489" s="46"/>
      <c r="F489" s="32">
        <v>46235</v>
      </c>
      <c r="G489" s="32">
        <v>46265</v>
      </c>
      <c r="H489" s="156" t="s">
        <v>200</v>
      </c>
      <c r="I489" s="14" t="s">
        <v>893</v>
      </c>
      <c r="J489" s="156" t="s">
        <v>432</v>
      </c>
    </row>
    <row r="490" spans="1:10" ht="16.5" customHeight="1" x14ac:dyDescent="0.25">
      <c r="A490" s="156" t="s">
        <v>69</v>
      </c>
      <c r="B490" s="156" t="s">
        <v>690</v>
      </c>
      <c r="C490" s="156" t="s">
        <v>595</v>
      </c>
      <c r="D490" s="162">
        <v>2.8</v>
      </c>
      <c r="F490" s="32">
        <v>46235</v>
      </c>
      <c r="G490" s="32">
        <v>46265</v>
      </c>
      <c r="H490" s="156" t="s">
        <v>200</v>
      </c>
      <c r="I490" s="14" t="s">
        <v>893</v>
      </c>
      <c r="J490" s="156" t="s">
        <v>433</v>
      </c>
    </row>
    <row r="491" spans="1:10" ht="16.5" customHeight="1" x14ac:dyDescent="0.25">
      <c r="A491" s="156" t="s">
        <v>69</v>
      </c>
      <c r="B491" s="156" t="s">
        <v>691</v>
      </c>
      <c r="C491" s="156" t="s">
        <v>595</v>
      </c>
      <c r="D491" s="162">
        <v>4.9000000000000004</v>
      </c>
      <c r="F491" s="32">
        <v>46235</v>
      </c>
      <c r="G491" s="32">
        <v>46265</v>
      </c>
      <c r="H491" s="156" t="s">
        <v>200</v>
      </c>
      <c r="I491" s="14" t="s">
        <v>893</v>
      </c>
      <c r="J491" s="156" t="s">
        <v>434</v>
      </c>
    </row>
    <row r="492" spans="1:10" ht="16.5" hidden="1" customHeight="1" x14ac:dyDescent="0.25">
      <c r="A492" s="11"/>
      <c r="B492" s="12"/>
      <c r="C492" s="13"/>
      <c r="D492" s="50"/>
      <c r="E492" s="50"/>
      <c r="F492" s="32"/>
      <c r="G492" s="32"/>
      <c r="H492" s="14"/>
      <c r="I492" s="14"/>
      <c r="J492" s="14"/>
    </row>
    <row r="493" spans="1:10" ht="16.5" customHeight="1" x14ac:dyDescent="0.25">
      <c r="A493" s="156" t="s">
        <v>115</v>
      </c>
      <c r="B493" s="156" t="s">
        <v>693</v>
      </c>
      <c r="C493" s="156" t="s">
        <v>694</v>
      </c>
      <c r="D493" s="162">
        <v>8.4</v>
      </c>
      <c r="F493" s="32">
        <v>46235</v>
      </c>
      <c r="G493" s="32">
        <v>46265</v>
      </c>
      <c r="H493" s="156" t="s">
        <v>200</v>
      </c>
      <c r="I493" s="14" t="s">
        <v>893</v>
      </c>
      <c r="J493" s="156" t="s">
        <v>362</v>
      </c>
    </row>
    <row r="494" spans="1:10" ht="16.5" customHeight="1" x14ac:dyDescent="0.25">
      <c r="A494" s="156" t="s">
        <v>115</v>
      </c>
      <c r="B494" s="156" t="s">
        <v>695</v>
      </c>
      <c r="C494" s="156" t="s">
        <v>694</v>
      </c>
      <c r="D494" s="162">
        <v>7.6</v>
      </c>
      <c r="F494" s="32">
        <v>46235</v>
      </c>
      <c r="G494" s="32">
        <v>46265</v>
      </c>
      <c r="H494" s="156" t="s">
        <v>200</v>
      </c>
      <c r="I494" s="14" t="s">
        <v>893</v>
      </c>
      <c r="J494" s="156" t="s">
        <v>363</v>
      </c>
    </row>
    <row r="495" spans="1:10" ht="16.5" customHeight="1" x14ac:dyDescent="0.25">
      <c r="A495" s="156" t="s">
        <v>115</v>
      </c>
      <c r="B495" s="156" t="s">
        <v>696</v>
      </c>
      <c r="C495" s="156" t="s">
        <v>694</v>
      </c>
      <c r="D495" s="51">
        <v>12.4</v>
      </c>
      <c r="E495" s="46"/>
      <c r="F495" s="32">
        <v>46235</v>
      </c>
      <c r="G495" s="32">
        <v>46265</v>
      </c>
      <c r="H495" s="156" t="s">
        <v>200</v>
      </c>
      <c r="I495" s="14" t="s">
        <v>893</v>
      </c>
      <c r="J495" s="156" t="s">
        <v>364</v>
      </c>
    </row>
    <row r="496" spans="1:10" ht="16.5" customHeight="1" x14ac:dyDescent="0.25">
      <c r="A496" s="156" t="s">
        <v>76</v>
      </c>
      <c r="B496" s="156" t="s">
        <v>697</v>
      </c>
      <c r="C496" s="156" t="s">
        <v>698</v>
      </c>
      <c r="D496" s="164">
        <v>1.35</v>
      </c>
      <c r="F496" s="32">
        <v>46235</v>
      </c>
      <c r="G496" s="32">
        <v>46265</v>
      </c>
      <c r="H496" s="156" t="s">
        <v>200</v>
      </c>
      <c r="I496" s="14" t="s">
        <v>893</v>
      </c>
      <c r="J496" s="156" t="s">
        <v>365</v>
      </c>
    </row>
    <row r="497" spans="1:10" ht="16.5" customHeight="1" x14ac:dyDescent="0.25">
      <c r="A497" s="156" t="s">
        <v>76</v>
      </c>
      <c r="B497" s="156" t="s">
        <v>699</v>
      </c>
      <c r="C497" s="156" t="s">
        <v>700</v>
      </c>
      <c r="D497" s="164">
        <v>2.25</v>
      </c>
      <c r="F497" s="32">
        <v>46235</v>
      </c>
      <c r="G497" s="32">
        <v>46265</v>
      </c>
      <c r="H497" s="156" t="s">
        <v>200</v>
      </c>
      <c r="I497" s="14" t="s">
        <v>893</v>
      </c>
      <c r="J497" s="156" t="s">
        <v>366</v>
      </c>
    </row>
    <row r="498" spans="1:10" ht="16.5" customHeight="1" x14ac:dyDescent="0.25">
      <c r="A498" s="156" t="s">
        <v>76</v>
      </c>
      <c r="B498" s="156" t="s">
        <v>701</v>
      </c>
      <c r="C498" s="156" t="s">
        <v>702</v>
      </c>
      <c r="D498" s="164">
        <v>2.4500000000000002</v>
      </c>
      <c r="F498" s="33">
        <v>46235</v>
      </c>
      <c r="G498" s="32">
        <v>46265</v>
      </c>
      <c r="H498" s="156" t="s">
        <v>200</v>
      </c>
      <c r="I498" s="14" t="s">
        <v>893</v>
      </c>
      <c r="J498" s="156" t="s">
        <v>367</v>
      </c>
    </row>
    <row r="499" spans="1:10" ht="16.5" customHeight="1" x14ac:dyDescent="0.25">
      <c r="A499" s="156" t="s">
        <v>76</v>
      </c>
      <c r="B499" s="156" t="s">
        <v>703</v>
      </c>
      <c r="C499" s="156" t="s">
        <v>507</v>
      </c>
      <c r="D499" s="164">
        <v>2.95</v>
      </c>
      <c r="F499" s="33">
        <v>46235</v>
      </c>
      <c r="G499" s="32">
        <v>46265</v>
      </c>
      <c r="H499" s="156" t="s">
        <v>200</v>
      </c>
      <c r="I499" s="14" t="s">
        <v>893</v>
      </c>
      <c r="J499" s="156" t="s">
        <v>368</v>
      </c>
    </row>
    <row r="500" spans="1:10" ht="16.5" customHeight="1" x14ac:dyDescent="0.25">
      <c r="A500" s="156" t="s">
        <v>76</v>
      </c>
      <c r="B500" s="156" t="s">
        <v>704</v>
      </c>
      <c r="C500" s="156" t="s">
        <v>705</v>
      </c>
      <c r="D500" s="164">
        <v>2.15</v>
      </c>
      <c r="F500" s="33">
        <v>46235</v>
      </c>
      <c r="G500" s="33">
        <v>46265</v>
      </c>
      <c r="H500" s="156" t="s">
        <v>200</v>
      </c>
      <c r="I500" s="156" t="s">
        <v>893</v>
      </c>
      <c r="J500" s="156" t="s">
        <v>369</v>
      </c>
    </row>
    <row r="501" spans="1:10" ht="16.5" customHeight="1" x14ac:dyDescent="0.25">
      <c r="A501" s="156" t="s">
        <v>76</v>
      </c>
      <c r="B501" s="156" t="s">
        <v>706</v>
      </c>
      <c r="C501" s="156" t="s">
        <v>702</v>
      </c>
      <c r="D501" s="164">
        <v>1.45</v>
      </c>
      <c r="F501" s="33">
        <v>46235</v>
      </c>
      <c r="G501" s="33">
        <v>46265</v>
      </c>
      <c r="H501" s="156" t="s">
        <v>200</v>
      </c>
      <c r="I501" s="156" t="s">
        <v>893</v>
      </c>
      <c r="J501" s="156" t="s">
        <v>370</v>
      </c>
    </row>
    <row r="502" spans="1:10" ht="16.5" customHeight="1" x14ac:dyDescent="0.25">
      <c r="A502" s="156" t="s">
        <v>76</v>
      </c>
      <c r="B502" s="156" t="s">
        <v>707</v>
      </c>
      <c r="C502" s="156" t="s">
        <v>702</v>
      </c>
      <c r="D502" s="162">
        <v>1.9</v>
      </c>
      <c r="F502" s="32">
        <v>46235</v>
      </c>
      <c r="G502" s="32">
        <v>46265</v>
      </c>
      <c r="H502" s="156" t="s">
        <v>200</v>
      </c>
      <c r="I502" s="14" t="s">
        <v>893</v>
      </c>
      <c r="J502" s="156" t="s">
        <v>371</v>
      </c>
    </row>
    <row r="503" spans="1:10" ht="16.5" customHeight="1" x14ac:dyDescent="0.25">
      <c r="A503" s="156" t="s">
        <v>76</v>
      </c>
      <c r="B503" s="156" t="s">
        <v>708</v>
      </c>
      <c r="C503" s="156" t="s">
        <v>698</v>
      </c>
      <c r="D503" s="162">
        <v>1.4</v>
      </c>
      <c r="F503" s="32">
        <v>46235</v>
      </c>
      <c r="G503" s="32">
        <v>46265</v>
      </c>
      <c r="H503" s="156" t="s">
        <v>200</v>
      </c>
      <c r="I503" s="14" t="s">
        <v>893</v>
      </c>
      <c r="J503" s="161" t="s">
        <v>372</v>
      </c>
    </row>
    <row r="504" spans="1:10" ht="16.5" customHeight="1" x14ac:dyDescent="0.25">
      <c r="A504" s="156" t="s">
        <v>76</v>
      </c>
      <c r="B504" s="156" t="s">
        <v>709</v>
      </c>
      <c r="C504" s="156" t="s">
        <v>528</v>
      </c>
      <c r="D504" s="162">
        <v>2.99</v>
      </c>
      <c r="F504" s="32">
        <v>46235</v>
      </c>
      <c r="G504" s="32">
        <v>46265</v>
      </c>
      <c r="H504" s="156" t="s">
        <v>200</v>
      </c>
      <c r="I504" s="14" t="s">
        <v>893</v>
      </c>
      <c r="J504" s="156" t="s">
        <v>373</v>
      </c>
    </row>
    <row r="505" spans="1:10" ht="16.5" hidden="1" customHeight="1" x14ac:dyDescent="0.25">
      <c r="D505" s="162"/>
      <c r="F505" s="32"/>
      <c r="G505" s="32"/>
      <c r="I505" s="14"/>
    </row>
    <row r="506" spans="1:10" ht="16.5" hidden="1" customHeight="1" x14ac:dyDescent="0.25">
      <c r="D506" s="162"/>
      <c r="F506" s="32"/>
      <c r="G506" s="32"/>
      <c r="I506" s="14"/>
    </row>
    <row r="507" spans="1:10" ht="16.5" customHeight="1" x14ac:dyDescent="0.25">
      <c r="A507" s="156" t="s">
        <v>70</v>
      </c>
      <c r="B507" s="156" t="s">
        <v>714</v>
      </c>
      <c r="C507" s="156" t="s">
        <v>715</v>
      </c>
      <c r="D507" s="162">
        <v>3.45</v>
      </c>
      <c r="F507" s="32">
        <v>46235</v>
      </c>
      <c r="G507" s="32">
        <v>46265</v>
      </c>
      <c r="H507" s="156" t="s">
        <v>200</v>
      </c>
      <c r="I507" s="14" t="s">
        <v>893</v>
      </c>
      <c r="J507" s="156" t="s">
        <v>375</v>
      </c>
    </row>
    <row r="508" spans="1:10" ht="16.5" customHeight="1" x14ac:dyDescent="0.25">
      <c r="A508" s="156" t="s">
        <v>70</v>
      </c>
      <c r="B508" s="156" t="s">
        <v>716</v>
      </c>
      <c r="C508" s="156" t="s">
        <v>715</v>
      </c>
      <c r="D508" s="164">
        <v>3.29</v>
      </c>
      <c r="F508" s="32">
        <v>46235</v>
      </c>
      <c r="G508" s="32">
        <v>46265</v>
      </c>
      <c r="H508" s="156" t="s">
        <v>200</v>
      </c>
      <c r="I508" s="14" t="s">
        <v>893</v>
      </c>
      <c r="J508" s="156" t="s">
        <v>376</v>
      </c>
    </row>
    <row r="509" spans="1:10" ht="16.5" customHeight="1" x14ac:dyDescent="0.25">
      <c r="A509" s="156" t="s">
        <v>70</v>
      </c>
      <c r="B509" s="156" t="s">
        <v>717</v>
      </c>
      <c r="C509" s="156" t="s">
        <v>505</v>
      </c>
      <c r="D509" s="51">
        <v>1.35</v>
      </c>
      <c r="E509" s="50"/>
      <c r="F509" s="32">
        <v>46235</v>
      </c>
      <c r="G509" s="32">
        <v>46265</v>
      </c>
      <c r="H509" s="156" t="s">
        <v>200</v>
      </c>
      <c r="I509" s="14" t="s">
        <v>893</v>
      </c>
      <c r="J509" s="156" t="s">
        <v>377</v>
      </c>
    </row>
    <row r="510" spans="1:10" ht="16.5" customHeight="1" x14ac:dyDescent="0.25">
      <c r="A510" s="156" t="s">
        <v>70</v>
      </c>
      <c r="B510" s="156" t="s">
        <v>718</v>
      </c>
      <c r="C510" s="156" t="s">
        <v>528</v>
      </c>
      <c r="D510" s="164">
        <v>2.35</v>
      </c>
      <c r="F510" s="33">
        <v>46235</v>
      </c>
      <c r="G510" s="32">
        <v>46265</v>
      </c>
      <c r="H510" s="156" t="s">
        <v>200</v>
      </c>
      <c r="I510" s="14" t="s">
        <v>893</v>
      </c>
      <c r="J510" s="156" t="s">
        <v>378</v>
      </c>
    </row>
    <row r="511" spans="1:10" ht="16.5" customHeight="1" x14ac:dyDescent="0.25">
      <c r="A511" s="156" t="s">
        <v>70</v>
      </c>
      <c r="B511" s="156" t="s">
        <v>719</v>
      </c>
      <c r="C511" s="156" t="s">
        <v>720</v>
      </c>
      <c r="D511" s="162">
        <v>1.45</v>
      </c>
      <c r="F511" s="32">
        <v>46235</v>
      </c>
      <c r="G511" s="32">
        <v>46265</v>
      </c>
      <c r="H511" s="156" t="s">
        <v>200</v>
      </c>
      <c r="I511" s="14" t="s">
        <v>893</v>
      </c>
      <c r="J511" s="156" t="s">
        <v>379</v>
      </c>
    </row>
    <row r="512" spans="1:10" ht="16.5" customHeight="1" x14ac:dyDescent="0.25">
      <c r="A512" s="156" t="s">
        <v>70</v>
      </c>
      <c r="B512" s="156" t="s">
        <v>721</v>
      </c>
      <c r="C512" s="156" t="s">
        <v>625</v>
      </c>
      <c r="D512" s="162">
        <v>1.35</v>
      </c>
      <c r="F512" s="32">
        <v>46235</v>
      </c>
      <c r="G512" s="32">
        <v>46265</v>
      </c>
      <c r="H512" s="156" t="s">
        <v>200</v>
      </c>
      <c r="I512" s="14" t="s">
        <v>893</v>
      </c>
      <c r="J512" s="156" t="s">
        <v>380</v>
      </c>
    </row>
    <row r="513" spans="1:10" ht="16.5" hidden="1" customHeight="1" x14ac:dyDescent="0.25"/>
    <row r="514" spans="1:10" ht="16.5" customHeight="1" x14ac:dyDescent="0.25">
      <c r="A514" s="156" t="s">
        <v>119</v>
      </c>
      <c r="B514" s="156" t="s">
        <v>723</v>
      </c>
      <c r="C514" s="156" t="s">
        <v>724</v>
      </c>
      <c r="D514" s="164">
        <v>2.95</v>
      </c>
      <c r="F514" s="32">
        <v>46235</v>
      </c>
      <c r="G514" s="32">
        <v>46265</v>
      </c>
      <c r="H514" s="156" t="s">
        <v>200</v>
      </c>
      <c r="I514" s="14" t="s">
        <v>893</v>
      </c>
      <c r="J514" s="156" t="s">
        <v>382</v>
      </c>
    </row>
    <row r="515" spans="1:10" ht="16.5" customHeight="1" x14ac:dyDescent="0.25">
      <c r="A515" s="156" t="s">
        <v>119</v>
      </c>
      <c r="B515" s="156" t="s">
        <v>725</v>
      </c>
      <c r="C515" s="156" t="s">
        <v>724</v>
      </c>
      <c r="D515" s="164">
        <v>2.95</v>
      </c>
      <c r="F515" s="32">
        <v>46235</v>
      </c>
      <c r="G515" s="32">
        <v>46265</v>
      </c>
      <c r="H515" s="156" t="s">
        <v>200</v>
      </c>
      <c r="I515" s="14" t="s">
        <v>893</v>
      </c>
      <c r="J515" s="156" t="s">
        <v>437</v>
      </c>
    </row>
    <row r="516" spans="1:10" ht="16.5" customHeight="1" x14ac:dyDescent="0.25">
      <c r="A516" s="156" t="s">
        <v>119</v>
      </c>
      <c r="B516" s="156" t="s">
        <v>726</v>
      </c>
      <c r="C516" s="156" t="s">
        <v>724</v>
      </c>
      <c r="D516" s="164">
        <v>2.6</v>
      </c>
      <c r="F516" s="32">
        <v>46235</v>
      </c>
      <c r="G516" s="32">
        <v>46265</v>
      </c>
      <c r="H516" s="156" t="s">
        <v>200</v>
      </c>
      <c r="I516" s="14" t="s">
        <v>893</v>
      </c>
      <c r="J516" s="156" t="s">
        <v>383</v>
      </c>
    </row>
    <row r="517" spans="1:10" ht="16.5" customHeight="1" x14ac:dyDescent="0.25">
      <c r="A517" s="156" t="s">
        <v>119</v>
      </c>
      <c r="B517" s="156" t="s">
        <v>727</v>
      </c>
      <c r="C517" s="156" t="s">
        <v>539</v>
      </c>
      <c r="D517" s="162">
        <v>1.6</v>
      </c>
      <c r="F517" s="32">
        <v>46235</v>
      </c>
      <c r="G517" s="32">
        <v>46265</v>
      </c>
      <c r="H517" s="156" t="s">
        <v>200</v>
      </c>
      <c r="I517" s="14" t="s">
        <v>893</v>
      </c>
      <c r="J517" s="156" t="s">
        <v>384</v>
      </c>
    </row>
    <row r="518" spans="1:10" ht="16.5" hidden="1" customHeight="1" x14ac:dyDescent="0.25">
      <c r="D518" s="162"/>
      <c r="F518" s="32"/>
      <c r="G518" s="32"/>
      <c r="I518" s="14"/>
    </row>
    <row r="519" spans="1:10" ht="16.5" customHeight="1" x14ac:dyDescent="0.25">
      <c r="A519" s="156" t="s">
        <v>120</v>
      </c>
      <c r="B519" s="156" t="s">
        <v>730</v>
      </c>
      <c r="C519" s="156" t="s">
        <v>731</v>
      </c>
      <c r="D519" s="51">
        <v>2.25</v>
      </c>
      <c r="E519" s="50"/>
      <c r="F519" s="32">
        <v>46235</v>
      </c>
      <c r="G519" s="32">
        <v>46265</v>
      </c>
      <c r="H519" s="156" t="s">
        <v>200</v>
      </c>
      <c r="I519" s="14" t="s">
        <v>893</v>
      </c>
      <c r="J519" s="156" t="s">
        <v>386</v>
      </c>
    </row>
    <row r="520" spans="1:10" ht="16.5" hidden="1" customHeight="1" x14ac:dyDescent="0.25">
      <c r="D520" s="162"/>
      <c r="F520" s="32"/>
      <c r="G520" s="32"/>
      <c r="I520" s="14"/>
    </row>
    <row r="521" spans="1:10" ht="16.5" customHeight="1" x14ac:dyDescent="0.25">
      <c r="A521" s="156" t="s">
        <v>120</v>
      </c>
      <c r="B521" s="156" t="s">
        <v>733</v>
      </c>
      <c r="C521" s="156" t="s">
        <v>734</v>
      </c>
      <c r="D521" s="51">
        <v>1.4</v>
      </c>
      <c r="E521" s="50"/>
      <c r="F521" s="32">
        <v>46235</v>
      </c>
      <c r="G521" s="32">
        <v>46265</v>
      </c>
      <c r="H521" s="156" t="s">
        <v>200</v>
      </c>
      <c r="I521" s="14" t="s">
        <v>893</v>
      </c>
      <c r="J521" s="156" t="s">
        <v>388</v>
      </c>
    </row>
    <row r="522" spans="1:10" ht="16.5" customHeight="1" x14ac:dyDescent="0.25">
      <c r="A522" s="156" t="s">
        <v>120</v>
      </c>
      <c r="B522" s="156" t="s">
        <v>735</v>
      </c>
      <c r="C522" s="156" t="s">
        <v>607</v>
      </c>
      <c r="D522" s="164">
        <v>8.75</v>
      </c>
      <c r="F522" s="33">
        <v>46235</v>
      </c>
      <c r="G522" s="33">
        <v>46265</v>
      </c>
      <c r="H522" s="156" t="s">
        <v>200</v>
      </c>
      <c r="I522" s="156" t="s">
        <v>893</v>
      </c>
      <c r="J522" s="156" t="s">
        <v>389</v>
      </c>
    </row>
    <row r="523" spans="1:10" ht="16.5" customHeight="1" x14ac:dyDescent="0.25">
      <c r="A523" s="156" t="s">
        <v>120</v>
      </c>
      <c r="B523" s="156" t="s">
        <v>736</v>
      </c>
      <c r="C523" s="156" t="s">
        <v>607</v>
      </c>
      <c r="D523" s="164">
        <v>6.2</v>
      </c>
      <c r="F523" s="33">
        <v>46235</v>
      </c>
      <c r="G523" s="33">
        <v>46265</v>
      </c>
      <c r="H523" s="156" t="s">
        <v>200</v>
      </c>
      <c r="I523" s="156" t="s">
        <v>893</v>
      </c>
      <c r="J523" s="156" t="s">
        <v>390</v>
      </c>
    </row>
    <row r="524" spans="1:10" ht="16.5" customHeight="1" x14ac:dyDescent="0.25">
      <c r="A524" s="156" t="s">
        <v>121</v>
      </c>
      <c r="B524" s="156" t="s">
        <v>737</v>
      </c>
      <c r="C524" s="156" t="s">
        <v>738</v>
      </c>
      <c r="D524" s="164">
        <v>3.7</v>
      </c>
      <c r="F524" s="32">
        <v>46235</v>
      </c>
      <c r="G524" s="32">
        <v>46265</v>
      </c>
      <c r="H524" s="156" t="s">
        <v>200</v>
      </c>
      <c r="I524" s="14" t="s">
        <v>893</v>
      </c>
      <c r="J524" s="156" t="s">
        <v>391</v>
      </c>
    </row>
    <row r="525" spans="1:10" ht="16.5" customHeight="1" x14ac:dyDescent="0.25">
      <c r="A525" s="156" t="s">
        <v>121</v>
      </c>
      <c r="B525" s="156" t="s">
        <v>739</v>
      </c>
      <c r="C525" s="156" t="s">
        <v>738</v>
      </c>
      <c r="D525" s="51">
        <v>4.4000000000000004</v>
      </c>
      <c r="E525" s="46"/>
      <c r="F525" s="32">
        <v>46235</v>
      </c>
      <c r="G525" s="32">
        <v>46265</v>
      </c>
      <c r="H525" s="156" t="s">
        <v>200</v>
      </c>
      <c r="I525" s="14" t="s">
        <v>893</v>
      </c>
      <c r="J525" s="156" t="s">
        <v>392</v>
      </c>
    </row>
    <row r="526" spans="1:10" ht="16.5" customHeight="1" x14ac:dyDescent="0.25">
      <c r="A526" s="156" t="s">
        <v>122</v>
      </c>
      <c r="B526" s="156" t="s">
        <v>740</v>
      </c>
      <c r="C526" s="156" t="s">
        <v>741</v>
      </c>
      <c r="D526" s="164">
        <v>2.8</v>
      </c>
      <c r="F526" s="32">
        <v>46235</v>
      </c>
      <c r="G526" s="32">
        <v>46265</v>
      </c>
      <c r="H526" s="156" t="s">
        <v>200</v>
      </c>
      <c r="I526" s="14" t="s">
        <v>893</v>
      </c>
      <c r="J526" s="156" t="s">
        <v>393</v>
      </c>
    </row>
    <row r="527" spans="1:10" ht="16.5" customHeight="1" x14ac:dyDescent="0.25">
      <c r="A527" s="156" t="s">
        <v>122</v>
      </c>
      <c r="B527" s="156" t="s">
        <v>742</v>
      </c>
      <c r="C527" s="156" t="s">
        <v>743</v>
      </c>
      <c r="D527" s="164">
        <v>1.6</v>
      </c>
      <c r="F527" s="32">
        <v>46235</v>
      </c>
      <c r="G527" s="32">
        <v>46265</v>
      </c>
      <c r="H527" s="156" t="s">
        <v>200</v>
      </c>
      <c r="I527" s="14" t="s">
        <v>893</v>
      </c>
      <c r="J527" s="156" t="s">
        <v>394</v>
      </c>
    </row>
    <row r="528" spans="1:10" ht="16.5" customHeight="1" x14ac:dyDescent="0.25">
      <c r="A528" s="156" t="s">
        <v>122</v>
      </c>
      <c r="B528" s="156" t="s">
        <v>744</v>
      </c>
      <c r="C528" s="156" t="s">
        <v>745</v>
      </c>
      <c r="D528" s="164">
        <v>3.9</v>
      </c>
      <c r="F528" s="32">
        <v>46235</v>
      </c>
      <c r="G528" s="32">
        <v>46265</v>
      </c>
      <c r="H528" s="156" t="s">
        <v>200</v>
      </c>
      <c r="I528" s="14" t="s">
        <v>893</v>
      </c>
      <c r="J528" s="156" t="s">
        <v>395</v>
      </c>
    </row>
    <row r="529" spans="1:10" ht="16.5" customHeight="1" x14ac:dyDescent="0.25">
      <c r="A529" s="156" t="s">
        <v>123</v>
      </c>
      <c r="B529" s="156" t="s">
        <v>746</v>
      </c>
      <c r="C529" s="156" t="s">
        <v>747</v>
      </c>
      <c r="D529" s="164">
        <v>6.3</v>
      </c>
      <c r="F529" s="33">
        <v>46235</v>
      </c>
      <c r="G529" s="33">
        <v>46265</v>
      </c>
      <c r="H529" s="156" t="s">
        <v>200</v>
      </c>
      <c r="I529" s="156" t="s">
        <v>893</v>
      </c>
      <c r="J529" s="156" t="s">
        <v>396</v>
      </c>
    </row>
    <row r="530" spans="1:10" ht="16.5" hidden="1" customHeight="1" x14ac:dyDescent="0.25"/>
    <row r="531" spans="1:10" ht="16.5" hidden="1" customHeight="1" x14ac:dyDescent="0.25"/>
    <row r="532" spans="1:10" ht="16.5" hidden="1" customHeight="1" x14ac:dyDescent="0.25">
      <c r="D532" s="162"/>
      <c r="F532" s="32"/>
      <c r="G532" s="32"/>
      <c r="I532" s="14"/>
    </row>
    <row r="533" spans="1:10" ht="16.5" customHeight="1" x14ac:dyDescent="0.25">
      <c r="A533" s="156" t="s">
        <v>124</v>
      </c>
      <c r="B533" s="156" t="s">
        <v>752</v>
      </c>
      <c r="C533" s="156" t="s">
        <v>753</v>
      </c>
      <c r="D533" s="162">
        <v>4.95</v>
      </c>
      <c r="F533" s="32">
        <v>46235</v>
      </c>
      <c r="G533" s="32">
        <v>46265</v>
      </c>
      <c r="H533" s="156" t="s">
        <v>200</v>
      </c>
      <c r="I533" s="14" t="s">
        <v>893</v>
      </c>
      <c r="J533" s="156" t="s">
        <v>400</v>
      </c>
    </row>
    <row r="534" spans="1:10" ht="16.5" customHeight="1" x14ac:dyDescent="0.25">
      <c r="A534" s="156" t="s">
        <v>124</v>
      </c>
      <c r="B534" s="156" t="s">
        <v>754</v>
      </c>
      <c r="C534" s="156" t="s">
        <v>755</v>
      </c>
      <c r="D534" s="162">
        <v>3.95</v>
      </c>
      <c r="F534" s="32">
        <v>46235</v>
      </c>
      <c r="G534" s="32">
        <v>46265</v>
      </c>
      <c r="H534" s="156" t="s">
        <v>200</v>
      </c>
      <c r="I534" s="14" t="s">
        <v>893</v>
      </c>
      <c r="J534" s="156" t="s">
        <v>401</v>
      </c>
    </row>
    <row r="535" spans="1:10" ht="16.5" customHeight="1" x14ac:dyDescent="0.25">
      <c r="A535" s="156" t="s">
        <v>124</v>
      </c>
      <c r="B535" s="156" t="s">
        <v>756</v>
      </c>
      <c r="C535" s="156" t="s">
        <v>753</v>
      </c>
      <c r="D535" s="164">
        <v>4.9000000000000004</v>
      </c>
      <c r="F535" s="33">
        <v>46235</v>
      </c>
      <c r="G535" s="33">
        <v>46265</v>
      </c>
      <c r="H535" s="156" t="s">
        <v>200</v>
      </c>
      <c r="I535" s="156" t="s">
        <v>893</v>
      </c>
      <c r="J535" s="156" t="s">
        <v>402</v>
      </c>
    </row>
    <row r="536" spans="1:10" ht="16.5" customHeight="1" x14ac:dyDescent="0.25">
      <c r="A536" s="156" t="s">
        <v>125</v>
      </c>
      <c r="B536" s="156" t="s">
        <v>757</v>
      </c>
      <c r="C536" s="156" t="s">
        <v>758</v>
      </c>
      <c r="D536" s="162">
        <v>1.9</v>
      </c>
      <c r="F536" s="32">
        <v>46235</v>
      </c>
      <c r="G536" s="32">
        <v>46265</v>
      </c>
      <c r="H536" s="156" t="s">
        <v>200</v>
      </c>
      <c r="I536" s="14" t="s">
        <v>893</v>
      </c>
      <c r="J536" s="156" t="s">
        <v>403</v>
      </c>
    </row>
    <row r="537" spans="1:10" ht="16.5" customHeight="1" x14ac:dyDescent="0.25">
      <c r="A537" s="156" t="s">
        <v>125</v>
      </c>
      <c r="B537" s="156" t="s">
        <v>759</v>
      </c>
      <c r="C537" s="156" t="s">
        <v>758</v>
      </c>
      <c r="D537" s="164">
        <v>2.4</v>
      </c>
      <c r="F537" s="33">
        <v>46235</v>
      </c>
      <c r="G537" s="33">
        <v>46265</v>
      </c>
      <c r="H537" s="156" t="s">
        <v>200</v>
      </c>
      <c r="I537" s="156" t="s">
        <v>893</v>
      </c>
      <c r="J537" s="156" t="s">
        <v>404</v>
      </c>
    </row>
    <row r="538" spans="1:10" ht="16.5" customHeight="1" x14ac:dyDescent="0.25">
      <c r="A538" s="156" t="s">
        <v>125</v>
      </c>
      <c r="B538" s="156" t="s">
        <v>760</v>
      </c>
      <c r="C538" s="156" t="s">
        <v>761</v>
      </c>
      <c r="D538" s="162">
        <v>2.4</v>
      </c>
      <c r="F538" s="32">
        <v>46235</v>
      </c>
      <c r="G538" s="32">
        <v>46265</v>
      </c>
      <c r="H538" s="156" t="s">
        <v>200</v>
      </c>
      <c r="I538" s="14" t="s">
        <v>893</v>
      </c>
      <c r="J538" s="156" t="s">
        <v>405</v>
      </c>
    </row>
    <row r="539" spans="1:10" ht="16.5" hidden="1" customHeight="1" x14ac:dyDescent="0.25">
      <c r="D539" s="162"/>
      <c r="F539" s="32"/>
      <c r="G539" s="32"/>
      <c r="I539" s="14"/>
    </row>
    <row r="540" spans="1:10" ht="16.5" hidden="1" customHeight="1" x14ac:dyDescent="0.25">
      <c r="F540" s="32"/>
      <c r="G540" s="32"/>
      <c r="I540" s="14"/>
    </row>
    <row r="541" spans="1:10" ht="16.5" hidden="1" customHeight="1" x14ac:dyDescent="0.25"/>
    <row r="542" spans="1:10" ht="16.5" hidden="1" customHeight="1" x14ac:dyDescent="0.25"/>
    <row r="543" spans="1:10" ht="16.5" hidden="1" customHeight="1" x14ac:dyDescent="0.25">
      <c r="D543" s="51"/>
      <c r="E543" s="50"/>
      <c r="F543" s="32"/>
      <c r="G543" s="32"/>
      <c r="I543" s="14"/>
    </row>
    <row r="544" spans="1:10" ht="16.5" hidden="1" customHeight="1" x14ac:dyDescent="0.25">
      <c r="D544" s="51"/>
      <c r="E544" s="50"/>
      <c r="F544" s="32"/>
      <c r="G544" s="32"/>
      <c r="I544" s="14"/>
    </row>
    <row r="545" spans="1:10" ht="16.5" hidden="1" customHeight="1" x14ac:dyDescent="0.25">
      <c r="D545" s="51"/>
      <c r="E545" s="46"/>
      <c r="F545" s="32"/>
      <c r="G545" s="32"/>
      <c r="I545" s="14"/>
    </row>
    <row r="546" spans="1:10" ht="16.5" hidden="1" customHeight="1" x14ac:dyDescent="0.25">
      <c r="F546" s="32"/>
      <c r="G546" s="32"/>
      <c r="I546" s="14"/>
    </row>
    <row r="547" spans="1:10" ht="16.5" customHeight="1" x14ac:dyDescent="0.25">
      <c r="A547" s="156" t="s">
        <v>78</v>
      </c>
      <c r="B547" s="156" t="s">
        <v>516</v>
      </c>
      <c r="C547" s="156" t="s">
        <v>505</v>
      </c>
      <c r="D547" s="164">
        <v>6.7</v>
      </c>
      <c r="F547" s="33">
        <v>46235</v>
      </c>
      <c r="G547" s="32">
        <v>46265</v>
      </c>
      <c r="H547" s="156" t="s">
        <v>766</v>
      </c>
      <c r="I547" s="14" t="s">
        <v>893</v>
      </c>
      <c r="J547" s="156" t="s">
        <v>257</v>
      </c>
    </row>
    <row r="548" spans="1:10" ht="16.5" hidden="1" customHeight="1" x14ac:dyDescent="0.25">
      <c r="G548" s="32"/>
      <c r="I548" s="14"/>
    </row>
    <row r="549" spans="1:10" ht="16.5" hidden="1" customHeight="1" x14ac:dyDescent="0.25">
      <c r="F549" s="32"/>
      <c r="G549" s="32"/>
      <c r="I549" s="14"/>
    </row>
    <row r="550" spans="1:10" ht="16.5" hidden="1" customHeight="1" x14ac:dyDescent="0.25">
      <c r="G550" s="32"/>
      <c r="I550" s="14"/>
    </row>
    <row r="551" spans="1:10" ht="16.5" hidden="1" customHeight="1" x14ac:dyDescent="0.25">
      <c r="D551" s="162"/>
      <c r="F551" s="32"/>
      <c r="G551" s="32"/>
      <c r="I551" s="14"/>
    </row>
    <row r="552" spans="1:10" ht="16.5" hidden="1" customHeight="1" x14ac:dyDescent="0.25">
      <c r="D552" s="162"/>
      <c r="F552" s="32"/>
      <c r="G552" s="32"/>
      <c r="I552" s="14"/>
    </row>
    <row r="553" spans="1:10" ht="16.5" hidden="1" customHeight="1" x14ac:dyDescent="0.25">
      <c r="F553" s="32"/>
      <c r="G553" s="32"/>
      <c r="I553" s="14"/>
    </row>
    <row r="554" spans="1:10" ht="16.5" customHeight="1" x14ac:dyDescent="0.25">
      <c r="A554" s="156" t="s">
        <v>80</v>
      </c>
      <c r="B554" s="156" t="s">
        <v>529</v>
      </c>
      <c r="C554" s="156" t="s">
        <v>530</v>
      </c>
      <c r="D554" s="51">
        <v>1.9</v>
      </c>
      <c r="E554" s="46"/>
      <c r="F554" s="32">
        <v>46235</v>
      </c>
      <c r="G554" s="32">
        <v>46265</v>
      </c>
      <c r="H554" s="156" t="s">
        <v>766</v>
      </c>
      <c r="I554" s="14" t="s">
        <v>893</v>
      </c>
      <c r="J554" s="156" t="s">
        <v>264</v>
      </c>
    </row>
    <row r="555" spans="1:10" ht="16.5" customHeight="1" x14ac:dyDescent="0.25">
      <c r="A555" s="156" t="s">
        <v>80</v>
      </c>
      <c r="B555" s="156" t="s">
        <v>529</v>
      </c>
      <c r="C555" s="156" t="s">
        <v>531</v>
      </c>
      <c r="D555" s="51">
        <v>4.9000000000000004</v>
      </c>
      <c r="E555" s="46"/>
      <c r="F555" s="32">
        <v>46235</v>
      </c>
      <c r="G555" s="32">
        <v>46265</v>
      </c>
      <c r="H555" s="156" t="s">
        <v>766</v>
      </c>
      <c r="I555" s="14" t="s">
        <v>893</v>
      </c>
      <c r="J555" s="156" t="s">
        <v>265</v>
      </c>
    </row>
    <row r="556" spans="1:10" ht="16.5" hidden="1" customHeight="1" x14ac:dyDescent="0.25">
      <c r="D556" s="162"/>
      <c r="F556" s="32"/>
      <c r="G556" s="32"/>
      <c r="I556" s="14"/>
    </row>
    <row r="557" spans="1:10" ht="16.5" hidden="1" customHeight="1" x14ac:dyDescent="0.25">
      <c r="D557" s="162"/>
      <c r="F557" s="32"/>
      <c r="G557" s="32"/>
      <c r="I557" s="14"/>
    </row>
    <row r="558" spans="1:10" ht="16.5" hidden="1" customHeight="1" x14ac:dyDescent="0.25">
      <c r="D558" s="162"/>
      <c r="F558" s="32"/>
      <c r="G558" s="32"/>
      <c r="I558" s="14"/>
    </row>
    <row r="559" spans="1:10" ht="16.5" hidden="1" customHeight="1" x14ac:dyDescent="0.25">
      <c r="D559" s="162"/>
      <c r="F559" s="32"/>
      <c r="G559" s="32"/>
      <c r="I559" s="14"/>
    </row>
    <row r="560" spans="1:10" ht="16.5" hidden="1" customHeight="1" x14ac:dyDescent="0.25">
      <c r="D560" s="162"/>
      <c r="F560" s="32"/>
      <c r="G560" s="32"/>
      <c r="I560" s="14"/>
    </row>
    <row r="561" spans="1:10" ht="16.5" hidden="1" customHeight="1" x14ac:dyDescent="0.25">
      <c r="D561" s="162"/>
      <c r="F561" s="32"/>
      <c r="G561" s="32"/>
      <c r="I561" s="14"/>
    </row>
    <row r="562" spans="1:10" ht="16.5" hidden="1" customHeight="1" x14ac:dyDescent="0.25">
      <c r="G562" s="32"/>
      <c r="I562" s="14"/>
    </row>
    <row r="563" spans="1:10" ht="16.5" hidden="1" customHeight="1" x14ac:dyDescent="0.25">
      <c r="G563" s="32"/>
      <c r="I563" s="14"/>
    </row>
    <row r="564" spans="1:10" ht="16.5" hidden="1" customHeight="1" x14ac:dyDescent="0.25"/>
    <row r="565" spans="1:10" ht="16.5" hidden="1" customHeight="1" x14ac:dyDescent="0.25"/>
    <row r="566" spans="1:10" ht="16.5" hidden="1" customHeight="1" x14ac:dyDescent="0.25"/>
    <row r="567" spans="1:10" ht="16.5" hidden="1" customHeight="1" x14ac:dyDescent="0.25"/>
    <row r="568" spans="1:10" ht="16.5" hidden="1" customHeight="1" x14ac:dyDescent="0.25"/>
    <row r="569" spans="1:10" ht="16.5" customHeight="1" x14ac:dyDescent="0.25">
      <c r="A569" s="156" t="s">
        <v>84</v>
      </c>
      <c r="B569" s="156" t="s">
        <v>550</v>
      </c>
      <c r="C569" s="156" t="s">
        <v>551</v>
      </c>
      <c r="D569" s="164">
        <v>11.69</v>
      </c>
      <c r="F569" s="33">
        <v>46235</v>
      </c>
      <c r="G569" s="33">
        <v>46265</v>
      </c>
      <c r="H569" s="156" t="s">
        <v>766</v>
      </c>
      <c r="I569" s="156" t="s">
        <v>893</v>
      </c>
      <c r="J569" s="156" t="s">
        <v>277</v>
      </c>
    </row>
    <row r="570" spans="1:10" ht="16.5" hidden="1" customHeight="1" x14ac:dyDescent="0.25"/>
    <row r="571" spans="1:10" ht="16.5" hidden="1" customHeight="1" x14ac:dyDescent="0.25">
      <c r="D571" s="162"/>
      <c r="F571" s="32"/>
      <c r="G571" s="32"/>
      <c r="I571" s="14"/>
    </row>
    <row r="572" spans="1:10" ht="16.5" hidden="1" customHeight="1" x14ac:dyDescent="0.25">
      <c r="G572" s="32"/>
      <c r="I572" s="14"/>
    </row>
    <row r="573" spans="1:10" ht="16.5" hidden="1" customHeight="1" x14ac:dyDescent="0.25"/>
    <row r="574" spans="1:10" ht="16.5" hidden="1" customHeight="1" x14ac:dyDescent="0.25"/>
    <row r="575" spans="1:10" ht="16.5" hidden="1" customHeight="1" x14ac:dyDescent="0.25">
      <c r="F575" s="32"/>
      <c r="G575" s="32"/>
      <c r="I575" s="146"/>
    </row>
    <row r="576" spans="1:10" ht="16.5" hidden="1" customHeight="1" x14ac:dyDescent="0.25"/>
    <row r="577" spans="1:10" ht="16.5" hidden="1" customHeight="1" x14ac:dyDescent="0.25"/>
    <row r="578" spans="1:10" ht="16.5" hidden="1" customHeight="1" x14ac:dyDescent="0.25">
      <c r="D578" s="162"/>
      <c r="F578" s="32"/>
      <c r="G578" s="32"/>
      <c r="I578" s="14"/>
    </row>
    <row r="579" spans="1:10" ht="16.5" hidden="1" customHeight="1" x14ac:dyDescent="0.25">
      <c r="F579" s="32"/>
      <c r="G579" s="32"/>
      <c r="I579" s="14"/>
    </row>
    <row r="580" spans="1:10" ht="16.5" hidden="1" customHeight="1" x14ac:dyDescent="0.25">
      <c r="D580" s="162"/>
      <c r="F580" s="32"/>
      <c r="G580" s="32"/>
      <c r="I580" s="14"/>
    </row>
    <row r="581" spans="1:10" ht="16.5" hidden="1" customHeight="1" x14ac:dyDescent="0.25"/>
    <row r="582" spans="1:10" ht="16.5" hidden="1" customHeight="1" x14ac:dyDescent="0.25">
      <c r="D582" s="162"/>
      <c r="F582" s="32"/>
      <c r="G582" s="32"/>
      <c r="I582" s="14"/>
    </row>
    <row r="583" spans="1:10" ht="16.5" hidden="1" customHeight="1" x14ac:dyDescent="0.25">
      <c r="F583" s="32"/>
      <c r="G583" s="32"/>
      <c r="I583" s="14"/>
    </row>
    <row r="584" spans="1:10" ht="16.5" hidden="1" customHeight="1" x14ac:dyDescent="0.25"/>
    <row r="585" spans="1:10" ht="16.5" hidden="1" customHeight="1" x14ac:dyDescent="0.25"/>
    <row r="586" spans="1:10" ht="16.5" hidden="1" customHeight="1" x14ac:dyDescent="0.25"/>
    <row r="587" spans="1:10" ht="16.5" hidden="1" customHeight="1" x14ac:dyDescent="0.25">
      <c r="D587" s="51"/>
      <c r="E587" s="50"/>
      <c r="F587" s="32"/>
      <c r="G587" s="32"/>
      <c r="I587" s="14"/>
    </row>
    <row r="588" spans="1:10" ht="16.5" hidden="1" customHeight="1" x14ac:dyDescent="0.25">
      <c r="F588" s="32"/>
      <c r="G588" s="32"/>
      <c r="I588" s="14"/>
    </row>
    <row r="589" spans="1:10" ht="16.5" hidden="1" customHeight="1" x14ac:dyDescent="0.25">
      <c r="A589" s="11"/>
      <c r="B589" s="12"/>
      <c r="C589" s="13"/>
      <c r="D589" s="50"/>
      <c r="E589" s="46"/>
      <c r="F589" s="32"/>
      <c r="G589" s="32"/>
      <c r="H589" s="14"/>
      <c r="I589" s="14"/>
      <c r="J589" s="14"/>
    </row>
    <row r="590" spans="1:10" ht="16.5" hidden="1" customHeight="1" x14ac:dyDescent="0.25"/>
    <row r="591" spans="1:10" ht="16.5" hidden="1" customHeight="1" x14ac:dyDescent="0.25"/>
    <row r="592" spans="1:10" ht="16.5" hidden="1" customHeight="1" x14ac:dyDescent="0.25"/>
    <row r="593" spans="1:10" ht="16.5" customHeight="1" x14ac:dyDescent="0.25">
      <c r="A593" s="156" t="s">
        <v>89</v>
      </c>
      <c r="B593" s="156" t="s">
        <v>581</v>
      </c>
      <c r="C593" s="156" t="s">
        <v>579</v>
      </c>
      <c r="D593" s="51">
        <v>4.99</v>
      </c>
      <c r="E593" s="46"/>
      <c r="F593" s="32">
        <v>46235</v>
      </c>
      <c r="G593" s="32">
        <v>46265</v>
      </c>
      <c r="H593" s="156" t="s">
        <v>766</v>
      </c>
      <c r="I593" s="14" t="s">
        <v>893</v>
      </c>
      <c r="J593" s="156" t="s">
        <v>300</v>
      </c>
    </row>
    <row r="594" spans="1:10" ht="16.5" hidden="1" customHeight="1" x14ac:dyDescent="0.25">
      <c r="D594" s="51"/>
      <c r="E594" s="46"/>
      <c r="F594" s="32"/>
      <c r="G594" s="32"/>
      <c r="I594" s="14"/>
    </row>
    <row r="595" spans="1:10" ht="16.5" customHeight="1" x14ac:dyDescent="0.25">
      <c r="A595" s="156" t="s">
        <v>89</v>
      </c>
      <c r="B595" s="156" t="s">
        <v>583</v>
      </c>
      <c r="C595" s="156" t="s">
        <v>584</v>
      </c>
      <c r="D595" s="164">
        <v>7.8</v>
      </c>
      <c r="F595" s="32">
        <v>46235</v>
      </c>
      <c r="G595" s="32">
        <v>46265</v>
      </c>
      <c r="H595" s="156" t="s">
        <v>766</v>
      </c>
      <c r="I595" s="14" t="s">
        <v>893</v>
      </c>
      <c r="J595" s="156" t="s">
        <v>302</v>
      </c>
    </row>
    <row r="596" spans="1:10" ht="16.5" customHeight="1" x14ac:dyDescent="0.25">
      <c r="A596" s="156" t="s">
        <v>89</v>
      </c>
      <c r="B596" s="156" t="s">
        <v>585</v>
      </c>
      <c r="C596" s="156" t="s">
        <v>584</v>
      </c>
      <c r="D596" s="162">
        <v>7.6</v>
      </c>
      <c r="F596" s="32">
        <v>46235</v>
      </c>
      <c r="G596" s="32">
        <v>46265</v>
      </c>
      <c r="H596" s="156" t="s">
        <v>766</v>
      </c>
      <c r="I596" s="14" t="s">
        <v>893</v>
      </c>
      <c r="J596" s="156" t="s">
        <v>303</v>
      </c>
    </row>
    <row r="597" spans="1:10" ht="16.5" hidden="1" customHeight="1" x14ac:dyDescent="0.25">
      <c r="F597" s="32"/>
      <c r="G597" s="32"/>
      <c r="I597" s="14"/>
    </row>
    <row r="598" spans="1:10" ht="16.5" hidden="1" customHeight="1" x14ac:dyDescent="0.25"/>
    <row r="599" spans="1:10" ht="16.5" hidden="1" customHeight="1" x14ac:dyDescent="0.25">
      <c r="A599" s="11"/>
      <c r="B599" s="11"/>
      <c r="C599" s="17"/>
      <c r="D599" s="50"/>
      <c r="E599" s="46"/>
      <c r="F599" s="32"/>
      <c r="G599" s="32"/>
      <c r="H599" s="14"/>
      <c r="I599" s="14"/>
      <c r="J599" s="14"/>
    </row>
    <row r="600" spans="1:10" ht="16.5" hidden="1" customHeight="1" x14ac:dyDescent="0.25">
      <c r="G600" s="32"/>
      <c r="I600" s="14"/>
    </row>
    <row r="601" spans="1:10" ht="16.5" hidden="1" customHeight="1" x14ac:dyDescent="0.25">
      <c r="G601" s="32"/>
      <c r="I601" s="14"/>
    </row>
    <row r="602" spans="1:10" ht="16.5" hidden="1" customHeight="1" x14ac:dyDescent="0.25">
      <c r="G602" s="32"/>
      <c r="I602" s="14"/>
    </row>
    <row r="603" spans="1:10" ht="16.5" hidden="1" customHeight="1" x14ac:dyDescent="0.25">
      <c r="G603" s="32"/>
      <c r="I603" s="14"/>
    </row>
    <row r="604" spans="1:10" ht="16.5" hidden="1" customHeight="1" x14ac:dyDescent="0.25">
      <c r="G604" s="32"/>
      <c r="I604" s="14"/>
    </row>
    <row r="605" spans="1:10" ht="16.5" hidden="1" customHeight="1" x14ac:dyDescent="0.25">
      <c r="G605" s="32"/>
      <c r="I605" s="14"/>
    </row>
    <row r="606" spans="1:10" ht="16.5" hidden="1" customHeight="1" x14ac:dyDescent="0.25">
      <c r="F606" s="32"/>
      <c r="G606" s="32"/>
      <c r="I606" s="14"/>
    </row>
    <row r="607" spans="1:10" ht="16.5" customHeight="1" x14ac:dyDescent="0.25">
      <c r="A607" s="156" t="s">
        <v>420</v>
      </c>
      <c r="B607" s="156" t="s">
        <v>597</v>
      </c>
      <c r="C607" s="156" t="s">
        <v>598</v>
      </c>
      <c r="D607" s="164">
        <v>8.1999999999999993</v>
      </c>
      <c r="F607" s="32">
        <v>46235</v>
      </c>
      <c r="G607" s="32">
        <v>46265</v>
      </c>
      <c r="H607" s="156" t="s">
        <v>766</v>
      </c>
      <c r="I607" s="14" t="s">
        <v>893</v>
      </c>
      <c r="J607" s="156" t="s">
        <v>423</v>
      </c>
    </row>
    <row r="608" spans="1:10" ht="16.5" hidden="1" customHeight="1" x14ac:dyDescent="0.25">
      <c r="D608" s="162"/>
      <c r="F608" s="32"/>
      <c r="G608" s="32"/>
      <c r="I608" s="14"/>
    </row>
    <row r="609" spans="4:9" ht="16.5" hidden="1" customHeight="1" x14ac:dyDescent="0.25">
      <c r="G609" s="32"/>
      <c r="I609" s="14"/>
    </row>
    <row r="610" spans="4:9" ht="16.5" hidden="1" customHeight="1" x14ac:dyDescent="0.25">
      <c r="G610" s="32"/>
      <c r="I610" s="146"/>
    </row>
    <row r="611" spans="4:9" ht="16.5" hidden="1" customHeight="1" x14ac:dyDescent="0.25">
      <c r="G611" s="32"/>
      <c r="I611" s="14"/>
    </row>
    <row r="612" spans="4:9" ht="16.5" hidden="1" customHeight="1" x14ac:dyDescent="0.25">
      <c r="I612" s="165"/>
    </row>
    <row r="613" spans="4:9" ht="16.5" hidden="1" customHeight="1" x14ac:dyDescent="0.25"/>
    <row r="614" spans="4:9" ht="16.5" hidden="1" customHeight="1" x14ac:dyDescent="0.25"/>
    <row r="615" spans="4:9" ht="16.5" hidden="1" customHeight="1" x14ac:dyDescent="0.25">
      <c r="D615" s="162"/>
      <c r="F615" s="32"/>
      <c r="G615" s="32"/>
      <c r="I615" s="14"/>
    </row>
    <row r="616" spans="4:9" ht="16.5" hidden="1" customHeight="1" x14ac:dyDescent="0.25">
      <c r="D616" s="162"/>
      <c r="F616" s="32"/>
      <c r="G616" s="32"/>
      <c r="I616" s="14"/>
    </row>
    <row r="617" spans="4:9" ht="16.5" hidden="1" customHeight="1" x14ac:dyDescent="0.25"/>
    <row r="618" spans="4:9" ht="16.5" hidden="1" customHeight="1" x14ac:dyDescent="0.25">
      <c r="D618" s="162"/>
      <c r="F618" s="32"/>
      <c r="G618" s="32"/>
      <c r="I618" s="14"/>
    </row>
    <row r="619" spans="4:9" ht="16.5" hidden="1" customHeight="1" x14ac:dyDescent="0.25">
      <c r="D619" s="162"/>
      <c r="F619" s="32"/>
      <c r="G619" s="32"/>
      <c r="I619" s="14"/>
    </row>
    <row r="620" spans="4:9" ht="16.5" hidden="1" customHeight="1" x14ac:dyDescent="0.25">
      <c r="F620" s="32"/>
      <c r="G620" s="32"/>
      <c r="I620" s="14"/>
    </row>
    <row r="621" spans="4:9" ht="16.5" hidden="1" customHeight="1" x14ac:dyDescent="0.25">
      <c r="D621" s="162"/>
      <c r="F621" s="32"/>
      <c r="G621" s="32"/>
      <c r="I621" s="14"/>
    </row>
    <row r="622" spans="4:9" ht="16.5" hidden="1" customHeight="1" x14ac:dyDescent="0.25">
      <c r="F622" s="32"/>
      <c r="G622" s="32"/>
      <c r="I622" s="14"/>
    </row>
    <row r="623" spans="4:9" ht="16.5" hidden="1" customHeight="1" x14ac:dyDescent="0.25">
      <c r="D623" s="162"/>
      <c r="F623" s="32"/>
      <c r="G623" s="32"/>
      <c r="I623" s="14"/>
    </row>
    <row r="624" spans="4:9" ht="16.5" hidden="1" customHeight="1" x14ac:dyDescent="0.25">
      <c r="F624" s="32"/>
      <c r="G624" s="32"/>
      <c r="I624" s="14"/>
    </row>
    <row r="625" spans="1:10" ht="16.5" customHeight="1" x14ac:dyDescent="0.25">
      <c r="A625" s="156" t="s">
        <v>104</v>
      </c>
      <c r="B625" s="156" t="s">
        <v>619</v>
      </c>
      <c r="C625" s="156" t="s">
        <v>505</v>
      </c>
      <c r="D625" s="162">
        <v>2.99</v>
      </c>
      <c r="F625" s="32">
        <v>46235</v>
      </c>
      <c r="G625" s="32">
        <v>46265</v>
      </c>
      <c r="H625" s="156" t="s">
        <v>766</v>
      </c>
      <c r="I625" s="14" t="s">
        <v>893</v>
      </c>
      <c r="J625" s="156" t="s">
        <v>323</v>
      </c>
    </row>
    <row r="626" spans="1:10" ht="16.5" hidden="1" customHeight="1" x14ac:dyDescent="0.25">
      <c r="F626" s="32"/>
      <c r="G626" s="32"/>
      <c r="I626" s="14"/>
    </row>
    <row r="627" spans="1:10" ht="16.5" hidden="1" customHeight="1" x14ac:dyDescent="0.25">
      <c r="A627" s="11"/>
      <c r="B627" s="12"/>
      <c r="C627" s="13"/>
      <c r="D627" s="49"/>
      <c r="E627" s="45"/>
      <c r="F627" s="32"/>
      <c r="G627" s="32"/>
      <c r="H627" s="14"/>
      <c r="I627" s="14"/>
      <c r="J627" s="14"/>
    </row>
    <row r="628" spans="1:10" ht="16.5" hidden="1" customHeight="1" x14ac:dyDescent="0.25">
      <c r="A628" s="11"/>
      <c r="B628" s="12"/>
      <c r="C628" s="13"/>
      <c r="D628" s="50"/>
      <c r="E628" s="45"/>
      <c r="F628" s="32"/>
      <c r="G628" s="32"/>
      <c r="H628" s="14"/>
      <c r="I628" s="14"/>
      <c r="J628" s="14"/>
    </row>
    <row r="629" spans="1:10" ht="16.5" hidden="1" customHeight="1" x14ac:dyDescent="0.25">
      <c r="A629" s="11"/>
      <c r="B629" s="12"/>
      <c r="C629" s="13"/>
      <c r="D629" s="50"/>
      <c r="E629" s="45"/>
      <c r="F629" s="32"/>
      <c r="G629" s="32"/>
      <c r="H629" s="14"/>
      <c r="I629" s="14"/>
      <c r="J629" s="14"/>
    </row>
    <row r="630" spans="1:10" ht="16.5" hidden="1" customHeight="1" x14ac:dyDescent="0.25">
      <c r="A630" s="11"/>
      <c r="B630" s="12"/>
      <c r="C630" s="13"/>
      <c r="D630" s="50"/>
      <c r="E630" s="45"/>
      <c r="F630" s="32"/>
      <c r="G630" s="32"/>
      <c r="H630" s="14"/>
      <c r="I630" s="14"/>
      <c r="J630" s="14"/>
    </row>
    <row r="631" spans="1:10" ht="16.5" hidden="1" customHeight="1" x14ac:dyDescent="0.25">
      <c r="D631" s="162"/>
      <c r="F631" s="32"/>
      <c r="G631" s="32"/>
      <c r="I631" s="14"/>
    </row>
    <row r="632" spans="1:10" ht="16.5" hidden="1" customHeight="1" x14ac:dyDescent="0.25">
      <c r="D632" s="51"/>
      <c r="E632" s="46"/>
      <c r="F632" s="32"/>
      <c r="G632" s="32"/>
      <c r="I632" s="14"/>
    </row>
    <row r="633" spans="1:10" ht="16.5" hidden="1" customHeight="1" x14ac:dyDescent="0.25">
      <c r="G633" s="32"/>
      <c r="I633" s="14"/>
    </row>
    <row r="634" spans="1:10" ht="16.5" hidden="1" customHeight="1" x14ac:dyDescent="0.25">
      <c r="G634" s="32"/>
      <c r="I634" s="14"/>
    </row>
    <row r="635" spans="1:10" ht="16.5" hidden="1" customHeight="1" x14ac:dyDescent="0.25">
      <c r="G635" s="32"/>
      <c r="I635" s="14"/>
    </row>
    <row r="636" spans="1:10" ht="16.5" hidden="1" customHeight="1" x14ac:dyDescent="0.25">
      <c r="A636" s="11"/>
      <c r="B636" s="12"/>
      <c r="C636" s="13"/>
      <c r="D636" s="49"/>
      <c r="E636" s="46"/>
      <c r="F636" s="32"/>
      <c r="G636" s="32"/>
      <c r="H636" s="14"/>
      <c r="I636" s="14"/>
      <c r="J636" s="14"/>
    </row>
    <row r="637" spans="1:10" ht="16.5" hidden="1" customHeight="1" x14ac:dyDescent="0.25">
      <c r="D637" s="51"/>
      <c r="E637" s="46"/>
      <c r="F637" s="32"/>
      <c r="G637" s="32"/>
      <c r="I637" s="14"/>
    </row>
    <row r="638" spans="1:10" ht="16.5" hidden="1" customHeight="1" x14ac:dyDescent="0.25">
      <c r="F638" s="32"/>
      <c r="G638" s="32"/>
      <c r="I638" s="14"/>
    </row>
    <row r="639" spans="1:10" ht="16.5" customHeight="1" x14ac:dyDescent="0.25">
      <c r="A639" s="156" t="s">
        <v>107</v>
      </c>
      <c r="B639" s="156" t="s">
        <v>639</v>
      </c>
      <c r="C639" s="156" t="s">
        <v>640</v>
      </c>
      <c r="D639" s="164">
        <v>9.99</v>
      </c>
      <c r="F639" s="32">
        <v>46235</v>
      </c>
      <c r="G639" s="32">
        <v>46265</v>
      </c>
      <c r="H639" s="156" t="s">
        <v>766</v>
      </c>
      <c r="I639" s="14" t="s">
        <v>893</v>
      </c>
      <c r="J639" s="156" t="s">
        <v>336</v>
      </c>
    </row>
    <row r="640" spans="1:10" ht="16.5" hidden="1" customHeight="1" x14ac:dyDescent="0.25">
      <c r="F640" s="32"/>
      <c r="G640" s="32"/>
      <c r="I640" s="14"/>
    </row>
    <row r="641" spans="1:10" ht="16.5" hidden="1" customHeight="1" x14ac:dyDescent="0.25">
      <c r="G641" s="32"/>
      <c r="I641" s="14"/>
    </row>
    <row r="642" spans="1:10" ht="16.5" hidden="1" customHeight="1" x14ac:dyDescent="0.25">
      <c r="D642" s="162"/>
      <c r="F642" s="32"/>
      <c r="G642" s="32"/>
      <c r="I642" s="14"/>
    </row>
    <row r="643" spans="1:10" ht="16.5" hidden="1" customHeight="1" x14ac:dyDescent="0.25">
      <c r="G643" s="32"/>
      <c r="I643" s="14"/>
    </row>
    <row r="644" spans="1:10" ht="16.5" hidden="1" customHeight="1" x14ac:dyDescent="0.25">
      <c r="D644" s="51"/>
      <c r="E644" s="46"/>
      <c r="F644" s="32"/>
      <c r="G644" s="32"/>
      <c r="I644" s="14"/>
    </row>
    <row r="645" spans="1:10" ht="16.5" hidden="1" customHeight="1" x14ac:dyDescent="0.25">
      <c r="D645" s="51"/>
      <c r="E645" s="46"/>
      <c r="F645" s="32"/>
      <c r="G645" s="32"/>
      <c r="I645" s="14"/>
    </row>
    <row r="646" spans="1:10" ht="16.5" hidden="1" customHeight="1" x14ac:dyDescent="0.25"/>
    <row r="647" spans="1:10" ht="16.5" hidden="1" customHeight="1" x14ac:dyDescent="0.25"/>
    <row r="648" spans="1:10" ht="16.5" hidden="1" customHeight="1" x14ac:dyDescent="0.25"/>
    <row r="649" spans="1:10" ht="16.5" hidden="1" customHeight="1" x14ac:dyDescent="0.25"/>
    <row r="650" spans="1:10" ht="16.5" hidden="1" customHeight="1" x14ac:dyDescent="0.25">
      <c r="I650" s="165"/>
    </row>
    <row r="651" spans="1:10" ht="16.5" hidden="1" customHeight="1" x14ac:dyDescent="0.25">
      <c r="D651" s="51"/>
      <c r="E651" s="50"/>
      <c r="F651" s="32"/>
      <c r="G651" s="32"/>
      <c r="I651" s="14"/>
    </row>
    <row r="652" spans="1:10" ht="16.5" hidden="1" customHeight="1" x14ac:dyDescent="0.25">
      <c r="D652" s="51"/>
      <c r="E652" s="50"/>
      <c r="F652" s="32"/>
      <c r="G652" s="32"/>
      <c r="I652" s="14"/>
    </row>
    <row r="653" spans="1:10" ht="16.5" hidden="1" customHeight="1" x14ac:dyDescent="0.25">
      <c r="G653" s="32"/>
      <c r="I653" s="14"/>
    </row>
    <row r="654" spans="1:10" ht="16.5" hidden="1" customHeight="1" x14ac:dyDescent="0.25">
      <c r="F654" s="32"/>
      <c r="G654" s="32"/>
      <c r="I654" s="14"/>
    </row>
    <row r="655" spans="1:10" ht="16.5" customHeight="1" x14ac:dyDescent="0.25">
      <c r="A655" s="156" t="s">
        <v>108</v>
      </c>
      <c r="B655" s="156" t="s">
        <v>671</v>
      </c>
      <c r="C655" s="156" t="s">
        <v>672</v>
      </c>
      <c r="D655" s="164">
        <v>1.45</v>
      </c>
      <c r="F655" s="33">
        <v>46235</v>
      </c>
      <c r="G655" s="32">
        <v>46265</v>
      </c>
      <c r="H655" s="156" t="s">
        <v>766</v>
      </c>
      <c r="I655" s="14" t="s">
        <v>893</v>
      </c>
      <c r="J655" s="156" t="s">
        <v>352</v>
      </c>
    </row>
    <row r="656" spans="1:10" ht="16.5" hidden="1" customHeight="1" x14ac:dyDescent="0.25">
      <c r="F656" s="32"/>
      <c r="G656" s="32"/>
      <c r="I656" s="14"/>
    </row>
    <row r="657" spans="1:10" ht="16.5" hidden="1" customHeight="1" x14ac:dyDescent="0.25">
      <c r="F657" s="32"/>
      <c r="G657" s="32"/>
      <c r="I657" s="14"/>
    </row>
    <row r="658" spans="1:10" ht="16.5" hidden="1" customHeight="1" x14ac:dyDescent="0.25">
      <c r="A658" s="11"/>
      <c r="B658" s="12"/>
      <c r="C658" s="19"/>
      <c r="D658" s="49"/>
      <c r="E658" s="49"/>
      <c r="F658" s="32"/>
      <c r="G658" s="32"/>
      <c r="H658" s="14"/>
      <c r="I658" s="14"/>
      <c r="J658" s="14"/>
    </row>
    <row r="659" spans="1:10" ht="16.5" hidden="1" customHeight="1" x14ac:dyDescent="0.25">
      <c r="D659" s="162"/>
      <c r="F659" s="32"/>
      <c r="G659" s="32"/>
      <c r="I659" s="14"/>
    </row>
    <row r="660" spans="1:10" ht="16.5" hidden="1" customHeight="1" x14ac:dyDescent="0.25">
      <c r="G660" s="32"/>
      <c r="I660" s="14"/>
    </row>
    <row r="661" spans="1:10" ht="16.5" hidden="1" customHeight="1" x14ac:dyDescent="0.25">
      <c r="D661" s="162"/>
      <c r="F661" s="32"/>
      <c r="G661" s="32"/>
      <c r="I661" s="14"/>
    </row>
    <row r="662" spans="1:10" ht="16.5" hidden="1" customHeight="1" x14ac:dyDescent="0.25">
      <c r="D662" s="51"/>
      <c r="E662" s="50"/>
      <c r="F662" s="32"/>
      <c r="G662" s="32"/>
      <c r="I662" s="14"/>
    </row>
    <row r="663" spans="1:10" ht="16.5" hidden="1" customHeight="1" x14ac:dyDescent="0.25">
      <c r="D663" s="51"/>
      <c r="E663" s="46"/>
      <c r="F663" s="32"/>
      <c r="G663" s="32"/>
      <c r="I663" s="14"/>
    </row>
    <row r="664" spans="1:10" ht="16.5" hidden="1" customHeight="1" x14ac:dyDescent="0.25">
      <c r="G664" s="32"/>
      <c r="I664" s="14"/>
    </row>
    <row r="665" spans="1:10" ht="16.5" hidden="1" customHeight="1" x14ac:dyDescent="0.25"/>
    <row r="666" spans="1:10" ht="16.5" hidden="1" customHeight="1" x14ac:dyDescent="0.25">
      <c r="A666" s="11"/>
      <c r="B666" s="12"/>
      <c r="C666" s="16"/>
      <c r="D666" s="50"/>
      <c r="E666" s="46"/>
      <c r="F666" s="32"/>
      <c r="G666" s="32"/>
      <c r="H666" s="14"/>
      <c r="I666" s="14"/>
      <c r="J666" s="14"/>
    </row>
    <row r="667" spans="1:10" ht="16.5" hidden="1" customHeight="1" x14ac:dyDescent="0.25">
      <c r="D667" s="51"/>
      <c r="E667" s="50"/>
      <c r="F667" s="32"/>
      <c r="G667" s="32"/>
      <c r="I667" s="14"/>
    </row>
    <row r="668" spans="1:10" ht="16.5" hidden="1" customHeight="1" x14ac:dyDescent="0.25">
      <c r="D668" s="162"/>
      <c r="F668" s="32"/>
      <c r="G668" s="32"/>
      <c r="I668" s="14"/>
    </row>
    <row r="669" spans="1:10" ht="16.5" hidden="1" customHeight="1" x14ac:dyDescent="0.25">
      <c r="F669" s="32"/>
      <c r="G669" s="32"/>
      <c r="I669" s="14"/>
    </row>
    <row r="670" spans="1:10" ht="16.5" hidden="1" customHeight="1" x14ac:dyDescent="0.25">
      <c r="D670" s="51"/>
      <c r="E670" s="46"/>
      <c r="F670" s="32"/>
      <c r="G670" s="32"/>
      <c r="I670" s="14"/>
    </row>
    <row r="671" spans="1:10" ht="16.5" hidden="1" customHeight="1" x14ac:dyDescent="0.25">
      <c r="F671" s="32"/>
      <c r="G671" s="32"/>
      <c r="I671" s="14"/>
    </row>
    <row r="672" spans="1:10" ht="16.5" customHeight="1" x14ac:dyDescent="0.25">
      <c r="A672" s="11" t="s">
        <v>115</v>
      </c>
      <c r="B672" s="12" t="s">
        <v>693</v>
      </c>
      <c r="C672" s="13" t="s">
        <v>694</v>
      </c>
      <c r="D672" s="48">
        <v>8.5</v>
      </c>
      <c r="E672" s="48"/>
      <c r="F672" s="32">
        <v>46235</v>
      </c>
      <c r="G672" s="32">
        <v>46265</v>
      </c>
      <c r="H672" s="14" t="s">
        <v>766</v>
      </c>
      <c r="I672" s="14" t="s">
        <v>893</v>
      </c>
      <c r="J672" s="14" t="s">
        <v>362</v>
      </c>
    </row>
    <row r="673" spans="1:10" ht="16.5" customHeight="1" x14ac:dyDescent="0.25">
      <c r="A673" s="156" t="s">
        <v>115</v>
      </c>
      <c r="B673" s="156" t="s">
        <v>695</v>
      </c>
      <c r="C673" s="156" t="s">
        <v>694</v>
      </c>
      <c r="D673" s="51">
        <v>7.6</v>
      </c>
      <c r="E673" s="50"/>
      <c r="F673" s="32">
        <v>46235</v>
      </c>
      <c r="G673" s="32">
        <v>46265</v>
      </c>
      <c r="H673" s="156" t="s">
        <v>766</v>
      </c>
      <c r="I673" s="14" t="s">
        <v>893</v>
      </c>
      <c r="J673" s="156" t="s">
        <v>363</v>
      </c>
    </row>
    <row r="674" spans="1:10" ht="16.5" customHeight="1" x14ac:dyDescent="0.25">
      <c r="A674" s="156" t="s">
        <v>115</v>
      </c>
      <c r="B674" s="156" t="s">
        <v>696</v>
      </c>
      <c r="C674" s="156" t="s">
        <v>694</v>
      </c>
      <c r="D674" s="162">
        <v>12.4</v>
      </c>
      <c r="F674" s="32">
        <v>46235</v>
      </c>
      <c r="G674" s="32">
        <v>46265</v>
      </c>
      <c r="H674" s="156" t="s">
        <v>766</v>
      </c>
      <c r="I674" s="14" t="s">
        <v>893</v>
      </c>
      <c r="J674" s="156" t="s">
        <v>364</v>
      </c>
    </row>
    <row r="675" spans="1:10" ht="16.5" hidden="1" customHeight="1" x14ac:dyDescent="0.25">
      <c r="D675" s="162"/>
      <c r="F675" s="32"/>
      <c r="G675" s="32"/>
      <c r="I675" s="14"/>
    </row>
    <row r="676" spans="1:10" ht="16.5" hidden="1" customHeight="1" x14ac:dyDescent="0.25">
      <c r="F676" s="32"/>
      <c r="G676" s="32"/>
      <c r="I676" s="14"/>
    </row>
    <row r="677" spans="1:10" ht="16.5" hidden="1" customHeight="1" x14ac:dyDescent="0.25">
      <c r="G677" s="32"/>
      <c r="I677" s="14"/>
    </row>
    <row r="678" spans="1:10" ht="16.5" hidden="1" customHeight="1" x14ac:dyDescent="0.25">
      <c r="D678" s="162"/>
      <c r="F678" s="32"/>
      <c r="G678" s="32"/>
      <c r="I678" s="14"/>
    </row>
    <row r="679" spans="1:10" ht="16.5" hidden="1" customHeight="1" x14ac:dyDescent="0.25"/>
    <row r="680" spans="1:10" ht="16.5" hidden="1" customHeight="1" x14ac:dyDescent="0.25"/>
    <row r="681" spans="1:10" ht="16.5" hidden="1" customHeight="1" x14ac:dyDescent="0.25"/>
    <row r="682" spans="1:10" ht="16.5" hidden="1" customHeight="1" x14ac:dyDescent="0.25"/>
    <row r="683" spans="1:10" ht="16.5" hidden="1" customHeight="1" x14ac:dyDescent="0.25">
      <c r="D683" s="162"/>
      <c r="F683" s="32"/>
      <c r="G683" s="32"/>
      <c r="I683" s="14"/>
    </row>
    <row r="684" spans="1:10" ht="16.5" hidden="1" customHeight="1" x14ac:dyDescent="0.25"/>
    <row r="685" spans="1:10" ht="16.5" hidden="1" customHeight="1" x14ac:dyDescent="0.25"/>
    <row r="686" spans="1:10" ht="16.5" hidden="1" customHeight="1" x14ac:dyDescent="0.25"/>
    <row r="687" spans="1:10" ht="16.5" hidden="1" customHeight="1" x14ac:dyDescent="0.25"/>
    <row r="688" spans="1:10" ht="16.5" customHeight="1" x14ac:dyDescent="0.25">
      <c r="A688" s="156" t="s">
        <v>70</v>
      </c>
      <c r="B688" s="156" t="s">
        <v>717</v>
      </c>
      <c r="C688" s="156" t="s">
        <v>505</v>
      </c>
      <c r="D688" s="51">
        <v>1.3</v>
      </c>
      <c r="E688" s="46"/>
      <c r="F688" s="32">
        <v>46235</v>
      </c>
      <c r="G688" s="32">
        <v>46265</v>
      </c>
      <c r="H688" s="156" t="s">
        <v>766</v>
      </c>
      <c r="I688" s="14" t="s">
        <v>893</v>
      </c>
      <c r="J688" s="156" t="s">
        <v>377</v>
      </c>
    </row>
    <row r="689" spans="1:10" ht="16.5" hidden="1" customHeight="1" x14ac:dyDescent="0.25">
      <c r="F689" s="32"/>
      <c r="G689" s="32"/>
      <c r="I689" s="14"/>
    </row>
    <row r="690" spans="1:10" ht="16.5" hidden="1" customHeight="1" x14ac:dyDescent="0.25"/>
    <row r="691" spans="1:10" ht="16.5" hidden="1" customHeight="1" x14ac:dyDescent="0.25">
      <c r="D691" s="51"/>
      <c r="E691" s="50"/>
      <c r="F691" s="32"/>
      <c r="G691" s="32"/>
      <c r="I691" s="14"/>
    </row>
    <row r="692" spans="1:10" ht="16.5" hidden="1" customHeight="1" x14ac:dyDescent="0.25">
      <c r="D692" s="47"/>
      <c r="E692" s="46"/>
      <c r="F692" s="32"/>
      <c r="G692" s="32"/>
      <c r="I692" s="14"/>
    </row>
    <row r="693" spans="1:10" ht="16.5" hidden="1" customHeight="1" x14ac:dyDescent="0.25">
      <c r="F693" s="32"/>
      <c r="G693" s="32"/>
      <c r="I693" s="14"/>
    </row>
    <row r="694" spans="1:10" ht="16.5" hidden="1" customHeight="1" x14ac:dyDescent="0.25">
      <c r="A694" s="11"/>
      <c r="B694" s="12"/>
      <c r="C694" s="19"/>
      <c r="D694" s="50"/>
      <c r="E694" s="50"/>
      <c r="F694" s="32"/>
      <c r="G694" s="32"/>
      <c r="H694" s="14"/>
      <c r="I694" s="146"/>
      <c r="J694" s="14"/>
    </row>
    <row r="695" spans="1:10" ht="16.5" hidden="1" customHeight="1" x14ac:dyDescent="0.25"/>
    <row r="696" spans="1:10" ht="16.5" hidden="1" customHeight="1" x14ac:dyDescent="0.25">
      <c r="D696" s="51"/>
      <c r="E696" s="50"/>
      <c r="F696" s="32"/>
      <c r="G696" s="32"/>
      <c r="I696" s="14"/>
    </row>
    <row r="697" spans="1:10" ht="16.5" hidden="1" customHeight="1" x14ac:dyDescent="0.25">
      <c r="D697" s="162"/>
      <c r="F697" s="32"/>
      <c r="G697" s="32"/>
      <c r="I697" s="14"/>
    </row>
    <row r="698" spans="1:10" ht="16.5" hidden="1" customHeight="1" x14ac:dyDescent="0.25">
      <c r="D698" s="162"/>
      <c r="F698" s="32"/>
      <c r="G698" s="32"/>
      <c r="I698" s="14"/>
    </row>
    <row r="699" spans="1:10" ht="16.5" hidden="1" customHeight="1" x14ac:dyDescent="0.25">
      <c r="F699" s="32"/>
      <c r="G699" s="32"/>
      <c r="I699" s="14"/>
    </row>
    <row r="700" spans="1:10" ht="16.5" hidden="1" customHeight="1" x14ac:dyDescent="0.25">
      <c r="G700" s="32"/>
      <c r="I700" s="14"/>
    </row>
    <row r="701" spans="1:10" ht="16.5" hidden="1" customHeight="1" x14ac:dyDescent="0.25">
      <c r="D701" s="162"/>
      <c r="F701" s="32"/>
      <c r="G701" s="32"/>
      <c r="I701" s="14"/>
    </row>
    <row r="702" spans="1:10" ht="16.5" hidden="1" customHeight="1" x14ac:dyDescent="0.25">
      <c r="D702" s="162"/>
      <c r="F702" s="32"/>
      <c r="G702" s="32"/>
      <c r="I702" s="14"/>
    </row>
    <row r="703" spans="1:10" ht="16.5" hidden="1" customHeight="1" x14ac:dyDescent="0.25">
      <c r="D703" s="162"/>
      <c r="F703" s="32"/>
      <c r="G703" s="32"/>
      <c r="I703" s="14"/>
    </row>
    <row r="704" spans="1:10" ht="16.5" hidden="1" customHeight="1" x14ac:dyDescent="0.25">
      <c r="D704" s="162"/>
      <c r="F704" s="32"/>
      <c r="G704" s="32"/>
      <c r="I704" s="14"/>
    </row>
    <row r="705" spans="1:10" ht="16.5" hidden="1" customHeight="1" x14ac:dyDescent="0.25"/>
    <row r="706" spans="1:10" ht="16.5" hidden="1" customHeight="1" x14ac:dyDescent="0.25">
      <c r="A706" s="11"/>
      <c r="B706" s="12"/>
      <c r="C706" s="13"/>
      <c r="D706" s="49"/>
      <c r="E706" s="46"/>
      <c r="F706" s="32"/>
      <c r="G706" s="32"/>
      <c r="H706" s="14"/>
      <c r="I706" s="14"/>
      <c r="J706" s="14"/>
    </row>
    <row r="707" spans="1:10" ht="16.5" hidden="1" customHeight="1" x14ac:dyDescent="0.25">
      <c r="D707" s="162"/>
      <c r="F707" s="32"/>
      <c r="G707" s="32"/>
      <c r="I707" s="14"/>
    </row>
    <row r="708" spans="1:10" ht="16.5" hidden="1" customHeight="1" x14ac:dyDescent="0.25">
      <c r="G708" s="32"/>
      <c r="I708" s="14"/>
    </row>
    <row r="709" spans="1:10" ht="16.5" hidden="1" customHeight="1" x14ac:dyDescent="0.25"/>
    <row r="710" spans="1:10" ht="16.5" hidden="1" customHeight="1" x14ac:dyDescent="0.25">
      <c r="G710" s="32"/>
      <c r="I710" s="14"/>
    </row>
    <row r="711" spans="1:10" ht="16.5" hidden="1" customHeight="1" x14ac:dyDescent="0.25">
      <c r="D711" s="162"/>
      <c r="F711" s="32"/>
      <c r="G711" s="32"/>
      <c r="I711" s="14"/>
    </row>
    <row r="712" spans="1:10" ht="16.5" hidden="1" customHeight="1" x14ac:dyDescent="0.25"/>
    <row r="713" spans="1:10" ht="16.5" hidden="1" customHeight="1" x14ac:dyDescent="0.25">
      <c r="D713" s="51"/>
      <c r="E713" s="50"/>
      <c r="F713" s="32"/>
      <c r="G713" s="32"/>
      <c r="I713" s="14"/>
    </row>
    <row r="714" spans="1:10" ht="16.5" hidden="1" customHeight="1" x14ac:dyDescent="0.25">
      <c r="F714" s="32"/>
      <c r="G714" s="32"/>
      <c r="I714" s="14"/>
    </row>
    <row r="715" spans="1:10" ht="16.5" hidden="1" customHeight="1" x14ac:dyDescent="0.25"/>
    <row r="716" spans="1:10" ht="16.5" hidden="1" customHeight="1" x14ac:dyDescent="0.25">
      <c r="I716" s="165"/>
    </row>
    <row r="717" spans="1:10" ht="16.5" hidden="1" customHeight="1" x14ac:dyDescent="0.25">
      <c r="F717" s="32"/>
      <c r="G717" s="32"/>
      <c r="I717" s="14"/>
    </row>
    <row r="718" spans="1:10" ht="16.5" hidden="1" customHeight="1" x14ac:dyDescent="0.25">
      <c r="D718" s="51"/>
      <c r="E718" s="46"/>
      <c r="F718" s="32"/>
      <c r="G718" s="32"/>
      <c r="I718" s="14"/>
    </row>
    <row r="719" spans="1:10" ht="16.5" hidden="1" customHeight="1" x14ac:dyDescent="0.25">
      <c r="D719" s="162"/>
      <c r="F719" s="32"/>
      <c r="G719" s="32"/>
      <c r="I719" s="14"/>
    </row>
    <row r="720" spans="1:10" ht="16.5" hidden="1" customHeight="1" x14ac:dyDescent="0.25">
      <c r="D720" s="138"/>
      <c r="F720" s="32"/>
      <c r="G720" s="32"/>
      <c r="I720" s="14"/>
    </row>
    <row r="721" spans="1:10" ht="16.5" customHeight="1" x14ac:dyDescent="0.25">
      <c r="A721" s="156" t="s">
        <v>77</v>
      </c>
      <c r="B721" s="156" t="s">
        <v>508</v>
      </c>
      <c r="C721" s="156" t="s">
        <v>509</v>
      </c>
      <c r="D721" s="162">
        <v>3.3</v>
      </c>
      <c r="F721" s="32">
        <v>46235</v>
      </c>
      <c r="G721" s="32">
        <v>46265</v>
      </c>
      <c r="H721" s="156" t="s">
        <v>202</v>
      </c>
      <c r="I721" s="14" t="s">
        <v>893</v>
      </c>
      <c r="J721" s="156" t="s">
        <v>252</v>
      </c>
    </row>
    <row r="722" spans="1:10" ht="16.5" customHeight="1" x14ac:dyDescent="0.25">
      <c r="A722" s="156" t="s">
        <v>77</v>
      </c>
      <c r="B722" s="156" t="s">
        <v>510</v>
      </c>
      <c r="C722" s="156" t="s">
        <v>507</v>
      </c>
      <c r="D722" s="164">
        <v>7.99</v>
      </c>
      <c r="F722" s="33">
        <v>46235</v>
      </c>
      <c r="G722" s="32">
        <v>46265</v>
      </c>
      <c r="H722" s="156" t="s">
        <v>202</v>
      </c>
      <c r="I722" s="14" t="s">
        <v>893</v>
      </c>
      <c r="J722" s="156" t="s">
        <v>253</v>
      </c>
    </row>
    <row r="723" spans="1:10" ht="16.5" hidden="1" customHeight="1" x14ac:dyDescent="0.25"/>
    <row r="724" spans="1:10" ht="16.5" hidden="1" customHeight="1" x14ac:dyDescent="0.25">
      <c r="D724" s="162"/>
      <c r="F724" s="32"/>
      <c r="G724" s="32"/>
      <c r="I724" s="14"/>
    </row>
    <row r="725" spans="1:10" ht="16.5" customHeight="1" x14ac:dyDescent="0.25">
      <c r="A725" s="156" t="s">
        <v>78</v>
      </c>
      <c r="B725" s="156" t="s">
        <v>514</v>
      </c>
      <c r="C725" s="156" t="s">
        <v>515</v>
      </c>
      <c r="D725" s="162">
        <v>3.2</v>
      </c>
      <c r="F725" s="32">
        <v>46235</v>
      </c>
      <c r="G725" s="32">
        <v>46265</v>
      </c>
      <c r="H725" s="156" t="s">
        <v>202</v>
      </c>
      <c r="I725" s="14" t="s">
        <v>893</v>
      </c>
      <c r="J725" s="156" t="s">
        <v>256</v>
      </c>
    </row>
    <row r="726" spans="1:10" ht="16.5" customHeight="1" x14ac:dyDescent="0.25">
      <c r="A726" s="156" t="s">
        <v>78</v>
      </c>
      <c r="B726" s="156" t="s">
        <v>516</v>
      </c>
      <c r="C726" s="156" t="s">
        <v>505</v>
      </c>
      <c r="D726" s="164">
        <v>6.19</v>
      </c>
      <c r="F726" s="33">
        <v>46235</v>
      </c>
      <c r="G726" s="33">
        <v>46265</v>
      </c>
      <c r="H726" s="156" t="s">
        <v>202</v>
      </c>
      <c r="I726" s="156" t="s">
        <v>893</v>
      </c>
      <c r="J726" s="156" t="s">
        <v>257</v>
      </c>
    </row>
    <row r="727" spans="1:10" ht="16.5" customHeight="1" x14ac:dyDescent="0.25">
      <c r="A727" s="156" t="s">
        <v>78</v>
      </c>
      <c r="B727" s="156" t="s">
        <v>517</v>
      </c>
      <c r="C727" s="156" t="s">
        <v>518</v>
      </c>
      <c r="D727" s="164">
        <v>1.6</v>
      </c>
      <c r="F727" s="33">
        <v>46235</v>
      </c>
      <c r="G727" s="33">
        <v>46265</v>
      </c>
      <c r="H727" s="156" t="s">
        <v>202</v>
      </c>
      <c r="I727" s="156" t="s">
        <v>893</v>
      </c>
      <c r="J727" s="156" t="s">
        <v>258</v>
      </c>
    </row>
    <row r="728" spans="1:10" ht="16.5" customHeight="1" x14ac:dyDescent="0.25">
      <c r="A728" s="156" t="s">
        <v>78</v>
      </c>
      <c r="B728" s="156" t="s">
        <v>519</v>
      </c>
      <c r="C728" s="156" t="s">
        <v>520</v>
      </c>
      <c r="D728" s="162">
        <v>5.4</v>
      </c>
      <c r="F728" s="32">
        <v>46235</v>
      </c>
      <c r="G728" s="32">
        <v>46265</v>
      </c>
      <c r="H728" s="156" t="s">
        <v>202</v>
      </c>
      <c r="I728" s="14" t="s">
        <v>893</v>
      </c>
      <c r="J728" s="156" t="s">
        <v>259</v>
      </c>
    </row>
    <row r="729" spans="1:10" ht="16.5" customHeight="1" x14ac:dyDescent="0.25">
      <c r="A729" s="156" t="s">
        <v>78</v>
      </c>
      <c r="B729" s="156" t="s">
        <v>521</v>
      </c>
      <c r="C729" s="156" t="s">
        <v>522</v>
      </c>
      <c r="D729" s="162">
        <v>1.3</v>
      </c>
      <c r="F729" s="32">
        <v>46235</v>
      </c>
      <c r="G729" s="32">
        <v>46265</v>
      </c>
      <c r="H729" s="156" t="s">
        <v>202</v>
      </c>
      <c r="I729" s="14" t="s">
        <v>893</v>
      </c>
      <c r="J729" s="156" t="s">
        <v>260</v>
      </c>
    </row>
    <row r="730" spans="1:10" ht="16.5" customHeight="1" x14ac:dyDescent="0.25">
      <c r="A730" s="156" t="s">
        <v>78</v>
      </c>
      <c r="B730" s="156" t="s">
        <v>523</v>
      </c>
      <c r="C730" s="156" t="s">
        <v>524</v>
      </c>
      <c r="D730" s="162">
        <v>1.25</v>
      </c>
      <c r="F730" s="32">
        <v>46235</v>
      </c>
      <c r="G730" s="32">
        <v>46265</v>
      </c>
      <c r="H730" s="156" t="s">
        <v>202</v>
      </c>
      <c r="I730" s="14" t="s">
        <v>893</v>
      </c>
      <c r="J730" s="156" t="s">
        <v>261</v>
      </c>
    </row>
    <row r="731" spans="1:10" ht="16.5" customHeight="1" x14ac:dyDescent="0.25">
      <c r="A731" s="156" t="s">
        <v>78</v>
      </c>
      <c r="B731" s="156" t="s">
        <v>525</v>
      </c>
      <c r="C731" s="156" t="s">
        <v>526</v>
      </c>
      <c r="D731" s="162">
        <v>2.9</v>
      </c>
      <c r="F731" s="32">
        <v>46235</v>
      </c>
      <c r="G731" s="32">
        <v>46265</v>
      </c>
      <c r="H731" s="156" t="s">
        <v>202</v>
      </c>
      <c r="I731" s="14" t="s">
        <v>893</v>
      </c>
      <c r="J731" s="156" t="s">
        <v>262</v>
      </c>
    </row>
    <row r="732" spans="1:10" ht="16.5" hidden="1" customHeight="1" x14ac:dyDescent="0.25">
      <c r="D732" s="162"/>
      <c r="F732" s="32"/>
      <c r="G732" s="32"/>
      <c r="I732" s="14"/>
      <c r="J732" s="161"/>
    </row>
    <row r="733" spans="1:10" ht="16.5" customHeight="1" x14ac:dyDescent="0.25">
      <c r="A733" s="156" t="s">
        <v>80</v>
      </c>
      <c r="B733" s="156" t="s">
        <v>529</v>
      </c>
      <c r="C733" s="156" t="s">
        <v>530</v>
      </c>
      <c r="D733" s="164">
        <v>2</v>
      </c>
      <c r="F733" s="33">
        <v>46235</v>
      </c>
      <c r="G733" s="33">
        <v>46265</v>
      </c>
      <c r="H733" s="156" t="s">
        <v>202</v>
      </c>
      <c r="I733" s="156" t="s">
        <v>893</v>
      </c>
      <c r="J733" s="156" t="s">
        <v>264</v>
      </c>
    </row>
    <row r="734" spans="1:10" ht="16.5" customHeight="1" x14ac:dyDescent="0.25">
      <c r="A734" s="156" t="s">
        <v>80</v>
      </c>
      <c r="B734" s="156" t="s">
        <v>529</v>
      </c>
      <c r="C734" s="156" t="s">
        <v>531</v>
      </c>
      <c r="D734" s="164">
        <v>4.9000000000000004</v>
      </c>
      <c r="F734" s="33">
        <v>46235</v>
      </c>
      <c r="G734" s="32">
        <v>46265</v>
      </c>
      <c r="H734" s="156" t="s">
        <v>202</v>
      </c>
      <c r="I734" s="14" t="s">
        <v>893</v>
      </c>
      <c r="J734" s="156" t="s">
        <v>265</v>
      </c>
    </row>
    <row r="735" spans="1:10" ht="16.5" customHeight="1" x14ac:dyDescent="0.25">
      <c r="A735" s="156" t="s">
        <v>83</v>
      </c>
      <c r="B735" s="156" t="s">
        <v>532</v>
      </c>
      <c r="C735" s="156" t="s">
        <v>533</v>
      </c>
      <c r="D735" s="164">
        <v>1.25</v>
      </c>
      <c r="F735" s="33">
        <v>46235</v>
      </c>
      <c r="G735" s="32">
        <v>46265</v>
      </c>
      <c r="H735" s="156" t="s">
        <v>202</v>
      </c>
      <c r="I735" s="14" t="s">
        <v>893</v>
      </c>
      <c r="J735" s="156" t="s">
        <v>267</v>
      </c>
    </row>
    <row r="736" spans="1:10" ht="16.5" hidden="1" customHeight="1" x14ac:dyDescent="0.25">
      <c r="G736" s="32"/>
      <c r="I736" s="14"/>
    </row>
    <row r="737" spans="1:10" ht="16.5" hidden="1" customHeight="1" x14ac:dyDescent="0.25">
      <c r="G737" s="32"/>
      <c r="I737" s="14"/>
    </row>
    <row r="738" spans="1:10" ht="16.5" hidden="1" customHeight="1" x14ac:dyDescent="0.25">
      <c r="D738" s="162"/>
      <c r="F738" s="32"/>
      <c r="G738" s="32"/>
      <c r="I738" s="14"/>
    </row>
    <row r="739" spans="1:10" ht="16.5" hidden="1" customHeight="1" x14ac:dyDescent="0.25">
      <c r="D739" s="51"/>
      <c r="E739" s="50"/>
      <c r="F739" s="32"/>
      <c r="G739" s="32"/>
      <c r="I739" s="14"/>
    </row>
    <row r="740" spans="1:10" ht="16.5" customHeight="1" x14ac:dyDescent="0.25">
      <c r="A740" s="156" t="s">
        <v>84</v>
      </c>
      <c r="B740" s="156" t="s">
        <v>540</v>
      </c>
      <c r="C740" s="156" t="s">
        <v>542</v>
      </c>
      <c r="D740" s="162">
        <v>10.99</v>
      </c>
      <c r="F740" s="32">
        <v>46235</v>
      </c>
      <c r="G740" s="32">
        <v>46265</v>
      </c>
      <c r="H740" s="156" t="s">
        <v>202</v>
      </c>
      <c r="I740" s="14" t="s">
        <v>893</v>
      </c>
      <c r="J740" s="156" t="s">
        <v>273</v>
      </c>
    </row>
    <row r="741" spans="1:10" ht="16.5" hidden="1" customHeight="1" x14ac:dyDescent="0.25"/>
    <row r="742" spans="1:10" ht="16.5" hidden="1" customHeight="1" x14ac:dyDescent="0.25"/>
    <row r="743" spans="1:10" ht="16.5" hidden="1" customHeight="1" x14ac:dyDescent="0.25"/>
    <row r="744" spans="1:10" ht="16.5" customHeight="1" x14ac:dyDescent="0.25">
      <c r="A744" s="156" t="s">
        <v>84</v>
      </c>
      <c r="B744" s="156" t="s">
        <v>546</v>
      </c>
      <c r="C744" s="156" t="s">
        <v>547</v>
      </c>
      <c r="D744" s="164">
        <v>12.99</v>
      </c>
      <c r="F744" s="33">
        <v>46235</v>
      </c>
      <c r="G744" s="33">
        <v>46265</v>
      </c>
      <c r="H744" s="156" t="s">
        <v>202</v>
      </c>
      <c r="I744" s="156" t="s">
        <v>893</v>
      </c>
      <c r="J744" s="156" t="s">
        <v>275</v>
      </c>
    </row>
    <row r="745" spans="1:10" ht="16.5" hidden="1" customHeight="1" x14ac:dyDescent="0.25">
      <c r="D745" s="162"/>
      <c r="F745" s="32"/>
      <c r="G745" s="32"/>
      <c r="I745" s="14"/>
    </row>
    <row r="746" spans="1:10" ht="16.5" hidden="1" customHeight="1" x14ac:dyDescent="0.25">
      <c r="F746" s="32"/>
      <c r="G746" s="32"/>
      <c r="I746" s="14"/>
    </row>
    <row r="747" spans="1:10" ht="16.5" customHeight="1" x14ac:dyDescent="0.25">
      <c r="A747" s="156" t="s">
        <v>84</v>
      </c>
      <c r="B747" s="156" t="s">
        <v>550</v>
      </c>
      <c r="C747" s="156" t="s">
        <v>549</v>
      </c>
      <c r="D747" s="164">
        <v>4.46</v>
      </c>
      <c r="F747" s="32">
        <v>46235</v>
      </c>
      <c r="G747" s="32">
        <v>46265</v>
      </c>
      <c r="H747" s="156" t="s">
        <v>202</v>
      </c>
      <c r="I747" s="14" t="s">
        <v>893</v>
      </c>
      <c r="J747" s="156" t="s">
        <v>276</v>
      </c>
    </row>
    <row r="748" spans="1:10" ht="16.5" customHeight="1" x14ac:dyDescent="0.25">
      <c r="A748" s="156" t="s">
        <v>84</v>
      </c>
      <c r="B748" s="156" t="s">
        <v>550</v>
      </c>
      <c r="C748" s="156" t="s">
        <v>551</v>
      </c>
      <c r="D748" s="164">
        <v>11.39</v>
      </c>
      <c r="F748" s="33">
        <v>46235</v>
      </c>
      <c r="G748" s="33">
        <v>46265</v>
      </c>
      <c r="H748" s="156" t="s">
        <v>202</v>
      </c>
      <c r="I748" s="156" t="s">
        <v>893</v>
      </c>
      <c r="J748" s="156" t="s">
        <v>277</v>
      </c>
    </row>
    <row r="749" spans="1:10" ht="16.5" hidden="1" customHeight="1" x14ac:dyDescent="0.25">
      <c r="D749" s="51"/>
      <c r="E749" s="50"/>
      <c r="F749" s="32"/>
      <c r="G749" s="32"/>
      <c r="I749" s="14"/>
    </row>
    <row r="750" spans="1:10" ht="16.5" customHeight="1" x14ac:dyDescent="0.25">
      <c r="A750" s="156" t="s">
        <v>84</v>
      </c>
      <c r="B750" s="156" t="s">
        <v>553</v>
      </c>
      <c r="C750" s="156" t="s">
        <v>549</v>
      </c>
      <c r="D750" s="164">
        <v>3.99</v>
      </c>
      <c r="F750" s="32">
        <v>46235</v>
      </c>
      <c r="G750" s="32">
        <v>46265</v>
      </c>
      <c r="H750" s="156" t="s">
        <v>202</v>
      </c>
      <c r="I750" s="14" t="s">
        <v>893</v>
      </c>
      <c r="J750" s="156" t="s">
        <v>279</v>
      </c>
    </row>
    <row r="751" spans="1:10" ht="16.5" customHeight="1" x14ac:dyDescent="0.25">
      <c r="A751" s="156" t="s">
        <v>84</v>
      </c>
      <c r="B751" s="156" t="s">
        <v>553</v>
      </c>
      <c r="C751" s="156" t="s">
        <v>551</v>
      </c>
      <c r="D751" s="164">
        <v>10.85</v>
      </c>
      <c r="F751" s="33">
        <v>46235</v>
      </c>
      <c r="G751" s="32">
        <v>46265</v>
      </c>
      <c r="H751" s="156" t="s">
        <v>202</v>
      </c>
      <c r="I751" s="14" t="s">
        <v>893</v>
      </c>
      <c r="J751" s="156" t="s">
        <v>280</v>
      </c>
    </row>
    <row r="752" spans="1:10" ht="16.5" hidden="1" customHeight="1" x14ac:dyDescent="0.25"/>
    <row r="753" spans="1:10" ht="16.5" hidden="1" customHeight="1" x14ac:dyDescent="0.25">
      <c r="G753" s="32"/>
      <c r="I753" s="14"/>
    </row>
    <row r="754" spans="1:10" ht="16.5" hidden="1" customHeight="1" x14ac:dyDescent="0.25">
      <c r="G754" s="32"/>
      <c r="I754" s="14"/>
    </row>
    <row r="755" spans="1:10" ht="16.5" hidden="1" customHeight="1" x14ac:dyDescent="0.25">
      <c r="D755" s="162"/>
      <c r="F755" s="32"/>
      <c r="G755" s="32"/>
      <c r="I755" s="14"/>
    </row>
    <row r="756" spans="1:10" ht="16.5" customHeight="1" x14ac:dyDescent="0.25">
      <c r="A756" s="156" t="s">
        <v>85</v>
      </c>
      <c r="B756" s="156" t="s">
        <v>558</v>
      </c>
      <c r="C756" s="156" t="s">
        <v>549</v>
      </c>
      <c r="D756" s="162">
        <v>4.2</v>
      </c>
      <c r="F756" s="32">
        <v>46235</v>
      </c>
      <c r="G756" s="32">
        <v>46265</v>
      </c>
      <c r="H756" s="156" t="s">
        <v>202</v>
      </c>
      <c r="I756" s="14" t="s">
        <v>893</v>
      </c>
      <c r="J756" s="156" t="s">
        <v>287</v>
      </c>
    </row>
    <row r="757" spans="1:10" ht="16.5" customHeight="1" x14ac:dyDescent="0.25">
      <c r="A757" s="156" t="s">
        <v>85</v>
      </c>
      <c r="B757" s="156" t="s">
        <v>559</v>
      </c>
      <c r="C757" s="156" t="s">
        <v>549</v>
      </c>
      <c r="D757" s="164">
        <v>4.2</v>
      </c>
      <c r="F757" s="33">
        <v>46235</v>
      </c>
      <c r="G757" s="32">
        <v>46265</v>
      </c>
      <c r="H757" s="156" t="s">
        <v>202</v>
      </c>
      <c r="I757" s="14" t="s">
        <v>893</v>
      </c>
      <c r="J757" s="156" t="s">
        <v>284</v>
      </c>
    </row>
    <row r="758" spans="1:10" ht="16.5" customHeight="1" x14ac:dyDescent="0.25">
      <c r="A758" s="156" t="s">
        <v>85</v>
      </c>
      <c r="B758" s="156" t="s">
        <v>560</v>
      </c>
      <c r="C758" s="156" t="s">
        <v>539</v>
      </c>
      <c r="D758" s="51">
        <v>2.2000000000000002</v>
      </c>
      <c r="E758" s="46"/>
      <c r="F758" s="32">
        <v>46235</v>
      </c>
      <c r="G758" s="32">
        <v>46265</v>
      </c>
      <c r="H758" s="156" t="s">
        <v>202</v>
      </c>
      <c r="I758" s="14" t="s">
        <v>893</v>
      </c>
      <c r="J758" s="156" t="s">
        <v>285</v>
      </c>
    </row>
    <row r="759" spans="1:10" ht="16.5" customHeight="1" x14ac:dyDescent="0.25">
      <c r="A759" s="156" t="s">
        <v>86</v>
      </c>
      <c r="B759" s="156" t="s">
        <v>561</v>
      </c>
      <c r="C759" s="156" t="s">
        <v>562</v>
      </c>
      <c r="D759" s="164">
        <v>3.5</v>
      </c>
      <c r="F759" s="33">
        <v>46235</v>
      </c>
      <c r="G759" s="32">
        <v>46265</v>
      </c>
      <c r="H759" s="156" t="s">
        <v>202</v>
      </c>
      <c r="I759" s="14" t="s">
        <v>893</v>
      </c>
      <c r="J759" s="156" t="s">
        <v>288</v>
      </c>
    </row>
    <row r="760" spans="1:10" ht="16.5" customHeight="1" x14ac:dyDescent="0.25">
      <c r="A760" s="156" t="s">
        <v>86</v>
      </c>
      <c r="B760" s="156" t="s">
        <v>563</v>
      </c>
      <c r="C760" s="156" t="s">
        <v>562</v>
      </c>
      <c r="D760" s="164">
        <v>3.5</v>
      </c>
      <c r="F760" s="33">
        <v>46235</v>
      </c>
      <c r="G760" s="33">
        <v>46265</v>
      </c>
      <c r="H760" s="156" t="s">
        <v>202</v>
      </c>
      <c r="I760" s="156" t="s">
        <v>893</v>
      </c>
      <c r="J760" s="156" t="s">
        <v>289</v>
      </c>
    </row>
    <row r="761" spans="1:10" ht="16.5" customHeight="1" x14ac:dyDescent="0.25">
      <c r="A761" s="11" t="s">
        <v>87</v>
      </c>
      <c r="B761" s="12" t="s">
        <v>564</v>
      </c>
      <c r="C761" s="13" t="s">
        <v>565</v>
      </c>
      <c r="D761" s="49">
        <v>3.95</v>
      </c>
      <c r="E761" s="46"/>
      <c r="F761" s="32">
        <v>46235</v>
      </c>
      <c r="G761" s="32">
        <v>46265</v>
      </c>
      <c r="H761" s="14" t="s">
        <v>202</v>
      </c>
      <c r="I761" s="14" t="s">
        <v>893</v>
      </c>
      <c r="J761" s="14" t="s">
        <v>290</v>
      </c>
    </row>
    <row r="762" spans="1:10" ht="16.5" customHeight="1" x14ac:dyDescent="0.25">
      <c r="A762" s="156" t="s">
        <v>87</v>
      </c>
      <c r="B762" s="156" t="s">
        <v>566</v>
      </c>
      <c r="C762" s="156" t="s">
        <v>567</v>
      </c>
      <c r="D762" s="162">
        <v>4.4000000000000004</v>
      </c>
      <c r="F762" s="32">
        <v>46235</v>
      </c>
      <c r="G762" s="32">
        <v>46265</v>
      </c>
      <c r="H762" s="156" t="s">
        <v>202</v>
      </c>
      <c r="I762" s="14" t="s">
        <v>893</v>
      </c>
      <c r="J762" s="156" t="s">
        <v>428</v>
      </c>
    </row>
    <row r="763" spans="1:10" ht="16.5" customHeight="1" x14ac:dyDescent="0.25">
      <c r="A763" s="156" t="s">
        <v>87</v>
      </c>
      <c r="B763" s="156" t="s">
        <v>568</v>
      </c>
      <c r="C763" s="156" t="s">
        <v>539</v>
      </c>
      <c r="D763" s="164">
        <v>2.25</v>
      </c>
      <c r="F763" s="32">
        <v>46235</v>
      </c>
      <c r="G763" s="32">
        <v>46265</v>
      </c>
      <c r="H763" s="156" t="s">
        <v>202</v>
      </c>
      <c r="I763" s="14" t="s">
        <v>893</v>
      </c>
      <c r="J763" s="156" t="s">
        <v>291</v>
      </c>
    </row>
    <row r="764" spans="1:10" ht="16.5" hidden="1" customHeight="1" x14ac:dyDescent="0.25">
      <c r="F764" s="32"/>
      <c r="G764" s="32"/>
      <c r="I764" s="14"/>
    </row>
    <row r="765" spans="1:10" ht="16.5" customHeight="1" x14ac:dyDescent="0.25">
      <c r="A765" s="156" t="s">
        <v>87</v>
      </c>
      <c r="B765" s="156" t="s">
        <v>570</v>
      </c>
      <c r="C765" s="156" t="s">
        <v>571</v>
      </c>
      <c r="D765" s="164">
        <v>4.45</v>
      </c>
      <c r="F765" s="32">
        <v>46235</v>
      </c>
      <c r="G765" s="32">
        <v>46265</v>
      </c>
      <c r="H765" s="156" t="s">
        <v>202</v>
      </c>
      <c r="I765" s="14" t="s">
        <v>893</v>
      </c>
      <c r="J765" s="156" t="s">
        <v>293</v>
      </c>
    </row>
    <row r="766" spans="1:10" ht="16.5" hidden="1" customHeight="1" x14ac:dyDescent="0.25">
      <c r="I766" s="165"/>
    </row>
    <row r="767" spans="1:10" ht="16.5" customHeight="1" x14ac:dyDescent="0.25">
      <c r="A767" s="156" t="s">
        <v>88</v>
      </c>
      <c r="B767" s="156" t="s">
        <v>574</v>
      </c>
      <c r="C767" s="156" t="s">
        <v>507</v>
      </c>
      <c r="D767" s="164">
        <v>1.4</v>
      </c>
      <c r="F767" s="32">
        <v>46235</v>
      </c>
      <c r="G767" s="32">
        <v>46265</v>
      </c>
      <c r="H767" s="156" t="s">
        <v>202</v>
      </c>
      <c r="I767" s="14" t="s">
        <v>893</v>
      </c>
      <c r="J767" s="156" t="s">
        <v>295</v>
      </c>
    </row>
    <row r="768" spans="1:10" ht="16.5" customHeight="1" x14ac:dyDescent="0.25">
      <c r="A768" s="156" t="s">
        <v>88</v>
      </c>
      <c r="B768" s="156" t="s">
        <v>575</v>
      </c>
      <c r="C768" s="156" t="s">
        <v>528</v>
      </c>
      <c r="D768" s="164">
        <v>1.85</v>
      </c>
      <c r="F768" s="33">
        <v>46235</v>
      </c>
      <c r="G768" s="32">
        <v>46265</v>
      </c>
      <c r="H768" s="156" t="s">
        <v>202</v>
      </c>
      <c r="I768" s="14" t="s">
        <v>893</v>
      </c>
      <c r="J768" s="156" t="s">
        <v>296</v>
      </c>
    </row>
    <row r="769" spans="1:10" ht="16.5" hidden="1" customHeight="1" x14ac:dyDescent="0.25">
      <c r="G769" s="32"/>
      <c r="I769" s="14"/>
    </row>
    <row r="770" spans="1:10" ht="16.5" hidden="1" customHeight="1" x14ac:dyDescent="0.25"/>
    <row r="771" spans="1:10" ht="16.5" hidden="1" customHeight="1" x14ac:dyDescent="0.25"/>
    <row r="772" spans="1:10" ht="16.5" hidden="1" customHeight="1" x14ac:dyDescent="0.25"/>
    <row r="773" spans="1:10" ht="16.5" customHeight="1" x14ac:dyDescent="0.25">
      <c r="A773" s="156" t="s">
        <v>89</v>
      </c>
      <c r="B773" s="156" t="s">
        <v>582</v>
      </c>
      <c r="C773" s="156" t="s">
        <v>579</v>
      </c>
      <c r="D773" s="164">
        <v>9.2899999999999991</v>
      </c>
      <c r="F773" s="33">
        <v>46235</v>
      </c>
      <c r="G773" s="33">
        <v>46265</v>
      </c>
      <c r="H773" s="156" t="s">
        <v>202</v>
      </c>
      <c r="I773" s="156" t="s">
        <v>893</v>
      </c>
      <c r="J773" s="156" t="s">
        <v>301</v>
      </c>
    </row>
    <row r="774" spans="1:10" ht="16.5" customHeight="1" x14ac:dyDescent="0.25">
      <c r="A774" s="156" t="s">
        <v>89</v>
      </c>
      <c r="B774" s="156" t="s">
        <v>583</v>
      </c>
      <c r="C774" s="156" t="s">
        <v>584</v>
      </c>
      <c r="D774" s="164">
        <v>7.9</v>
      </c>
      <c r="F774" s="33">
        <v>46235</v>
      </c>
      <c r="G774" s="32">
        <v>46265</v>
      </c>
      <c r="H774" s="156" t="s">
        <v>202</v>
      </c>
      <c r="I774" s="14" t="s">
        <v>893</v>
      </c>
      <c r="J774" s="156" t="s">
        <v>302</v>
      </c>
    </row>
    <row r="775" spans="1:10" ht="16.5" customHeight="1" x14ac:dyDescent="0.25">
      <c r="A775" s="156" t="s">
        <v>89</v>
      </c>
      <c r="B775" s="156" t="s">
        <v>585</v>
      </c>
      <c r="C775" s="156" t="s">
        <v>584</v>
      </c>
      <c r="D775" s="164">
        <v>6.8</v>
      </c>
      <c r="F775" s="33">
        <v>46235</v>
      </c>
      <c r="G775" s="32">
        <v>46265</v>
      </c>
      <c r="H775" s="156" t="s">
        <v>202</v>
      </c>
      <c r="I775" s="14" t="s">
        <v>893</v>
      </c>
      <c r="J775" s="156" t="s">
        <v>303</v>
      </c>
    </row>
    <row r="776" spans="1:10" ht="16.5" customHeight="1" x14ac:dyDescent="0.25">
      <c r="A776" s="156" t="s">
        <v>90</v>
      </c>
      <c r="B776" s="156" t="s">
        <v>586</v>
      </c>
      <c r="C776" s="156" t="s">
        <v>533</v>
      </c>
      <c r="D776" s="164">
        <v>1.4</v>
      </c>
      <c r="F776" s="33">
        <v>46235</v>
      </c>
      <c r="G776" s="32">
        <v>46265</v>
      </c>
      <c r="H776" s="156" t="s">
        <v>202</v>
      </c>
      <c r="I776" s="14" t="s">
        <v>893</v>
      </c>
      <c r="J776" s="156" t="s">
        <v>305</v>
      </c>
    </row>
    <row r="777" spans="1:10" ht="16.5" customHeight="1" x14ac:dyDescent="0.25">
      <c r="A777" s="156" t="s">
        <v>90</v>
      </c>
      <c r="B777" s="156" t="s">
        <v>587</v>
      </c>
      <c r="C777" s="156" t="s">
        <v>533</v>
      </c>
      <c r="D777" s="164">
        <v>1.25</v>
      </c>
      <c r="F777" s="32">
        <v>46235</v>
      </c>
      <c r="G777" s="32">
        <v>46265</v>
      </c>
      <c r="H777" s="156" t="s">
        <v>202</v>
      </c>
      <c r="I777" s="14" t="s">
        <v>893</v>
      </c>
      <c r="J777" s="156" t="s">
        <v>306</v>
      </c>
    </row>
    <row r="778" spans="1:10" ht="16.5" hidden="1" customHeight="1" x14ac:dyDescent="0.25">
      <c r="F778" s="32"/>
      <c r="G778" s="32"/>
      <c r="I778" s="14"/>
    </row>
    <row r="779" spans="1:10" ht="16.5" customHeight="1" x14ac:dyDescent="0.25">
      <c r="A779" s="156" t="s">
        <v>90</v>
      </c>
      <c r="B779" s="156" t="s">
        <v>589</v>
      </c>
      <c r="C779" s="156" t="s">
        <v>535</v>
      </c>
      <c r="D779" s="162">
        <v>1.1000000000000001</v>
      </c>
      <c r="F779" s="32">
        <v>46235</v>
      </c>
      <c r="G779" s="32">
        <v>46265</v>
      </c>
      <c r="H779" s="156" t="s">
        <v>202</v>
      </c>
      <c r="I779" s="14" t="s">
        <v>893</v>
      </c>
      <c r="J779" s="156" t="s">
        <v>304</v>
      </c>
    </row>
    <row r="780" spans="1:10" ht="16.5" customHeight="1" x14ac:dyDescent="0.25">
      <c r="A780" s="156" t="s">
        <v>91</v>
      </c>
      <c r="B780" s="156" t="s">
        <v>590</v>
      </c>
      <c r="C780" s="156" t="s">
        <v>507</v>
      </c>
      <c r="D780" s="164">
        <v>1</v>
      </c>
      <c r="F780" s="33">
        <v>46235</v>
      </c>
      <c r="G780" s="32">
        <v>46265</v>
      </c>
      <c r="H780" s="156" t="s">
        <v>202</v>
      </c>
      <c r="I780" s="14" t="s">
        <v>893</v>
      </c>
      <c r="J780" s="156" t="s">
        <v>308</v>
      </c>
    </row>
    <row r="781" spans="1:10" ht="16.5" customHeight="1" x14ac:dyDescent="0.25">
      <c r="A781" s="156" t="s">
        <v>91</v>
      </c>
      <c r="B781" s="156" t="s">
        <v>591</v>
      </c>
      <c r="C781" s="156" t="s">
        <v>528</v>
      </c>
      <c r="D781" s="164">
        <v>1.25</v>
      </c>
      <c r="F781" s="33">
        <v>46235</v>
      </c>
      <c r="G781" s="33">
        <v>46265</v>
      </c>
      <c r="H781" s="156" t="s">
        <v>202</v>
      </c>
      <c r="I781" s="156" t="s">
        <v>893</v>
      </c>
      <c r="J781" s="156" t="s">
        <v>309</v>
      </c>
    </row>
    <row r="782" spans="1:10" ht="16.5" customHeight="1" x14ac:dyDescent="0.25">
      <c r="A782" s="156" t="s">
        <v>91</v>
      </c>
      <c r="B782" s="156" t="s">
        <v>592</v>
      </c>
      <c r="C782" s="156" t="s">
        <v>528</v>
      </c>
      <c r="D782" s="51">
        <v>0.95</v>
      </c>
      <c r="E782" s="50"/>
      <c r="F782" s="32">
        <v>46235</v>
      </c>
      <c r="G782" s="32">
        <v>46265</v>
      </c>
      <c r="H782" s="156" t="s">
        <v>202</v>
      </c>
      <c r="I782" s="14" t="s">
        <v>893</v>
      </c>
      <c r="J782" s="156" t="s">
        <v>310</v>
      </c>
    </row>
    <row r="783" spans="1:10" ht="16.5" customHeight="1" x14ac:dyDescent="0.25">
      <c r="A783" s="156" t="s">
        <v>91</v>
      </c>
      <c r="B783" s="156" t="s">
        <v>593</v>
      </c>
      <c r="C783" s="156" t="s">
        <v>528</v>
      </c>
      <c r="D783" s="164">
        <v>0.95</v>
      </c>
      <c r="F783" s="32">
        <v>46235</v>
      </c>
      <c r="G783" s="32">
        <v>46265</v>
      </c>
      <c r="H783" s="156" t="s">
        <v>202</v>
      </c>
      <c r="I783" s="14" t="s">
        <v>893</v>
      </c>
      <c r="J783" s="156" t="s">
        <v>311</v>
      </c>
    </row>
    <row r="784" spans="1:10" ht="16.5" customHeight="1" x14ac:dyDescent="0.25">
      <c r="A784" s="156" t="s">
        <v>91</v>
      </c>
      <c r="B784" s="156" t="s">
        <v>594</v>
      </c>
      <c r="C784" s="156" t="s">
        <v>595</v>
      </c>
      <c r="D784" s="164">
        <v>2.15</v>
      </c>
      <c r="F784" s="33">
        <v>46235</v>
      </c>
      <c r="G784" s="32">
        <v>46265</v>
      </c>
      <c r="H784" s="156" t="s">
        <v>202</v>
      </c>
      <c r="I784" s="14" t="s">
        <v>893</v>
      </c>
      <c r="J784" s="156" t="s">
        <v>312</v>
      </c>
    </row>
    <row r="785" spans="1:10" ht="16.5" customHeight="1" x14ac:dyDescent="0.25">
      <c r="A785" s="156" t="s">
        <v>91</v>
      </c>
      <c r="B785" s="156" t="s">
        <v>596</v>
      </c>
      <c r="C785" s="156" t="s">
        <v>595</v>
      </c>
      <c r="D785" s="162">
        <v>2.5499999999999998</v>
      </c>
      <c r="F785" s="32">
        <v>46235</v>
      </c>
      <c r="G785" s="32">
        <v>46265</v>
      </c>
      <c r="H785" s="156" t="s">
        <v>202</v>
      </c>
      <c r="I785" s="14" t="s">
        <v>893</v>
      </c>
      <c r="J785" s="156" t="s">
        <v>313</v>
      </c>
    </row>
    <row r="786" spans="1:10" ht="16.5" customHeight="1" x14ac:dyDescent="0.25">
      <c r="A786" s="156" t="s">
        <v>420</v>
      </c>
      <c r="B786" s="156" t="s">
        <v>597</v>
      </c>
      <c r="C786" s="156" t="s">
        <v>598</v>
      </c>
      <c r="D786" s="162">
        <v>7.99</v>
      </c>
      <c r="F786" s="32">
        <v>46235</v>
      </c>
      <c r="G786" s="32">
        <v>46265</v>
      </c>
      <c r="H786" s="156" t="s">
        <v>202</v>
      </c>
      <c r="I786" s="14" t="s">
        <v>893</v>
      </c>
      <c r="J786" s="156" t="s">
        <v>423</v>
      </c>
    </row>
    <row r="787" spans="1:10" ht="16.5" customHeight="1" x14ac:dyDescent="0.25">
      <c r="A787" s="156" t="s">
        <v>420</v>
      </c>
      <c r="B787" s="156" t="s">
        <v>599</v>
      </c>
      <c r="C787" s="156" t="s">
        <v>598</v>
      </c>
      <c r="D787" s="164">
        <v>7.99</v>
      </c>
      <c r="F787" s="33">
        <v>46235</v>
      </c>
      <c r="G787" s="33">
        <v>46265</v>
      </c>
      <c r="H787" s="156" t="s">
        <v>202</v>
      </c>
      <c r="I787" s="156" t="s">
        <v>893</v>
      </c>
      <c r="J787" s="156" t="s">
        <v>424</v>
      </c>
    </row>
    <row r="788" spans="1:10" ht="16.5" customHeight="1" x14ac:dyDescent="0.25">
      <c r="A788" s="156" t="s">
        <v>420</v>
      </c>
      <c r="B788" s="156" t="s">
        <v>600</v>
      </c>
      <c r="C788" s="156" t="s">
        <v>598</v>
      </c>
      <c r="D788" s="162">
        <v>9.75</v>
      </c>
      <c r="F788" s="32">
        <v>46235</v>
      </c>
      <c r="G788" s="32">
        <v>46265</v>
      </c>
      <c r="H788" s="156" t="s">
        <v>202</v>
      </c>
      <c r="I788" s="14" t="s">
        <v>893</v>
      </c>
      <c r="J788" s="156" t="s">
        <v>421</v>
      </c>
    </row>
    <row r="789" spans="1:10" ht="16.5" customHeight="1" x14ac:dyDescent="0.25">
      <c r="A789" s="156" t="s">
        <v>420</v>
      </c>
      <c r="B789" s="156" t="s">
        <v>601</v>
      </c>
      <c r="C789" s="156" t="s">
        <v>598</v>
      </c>
      <c r="D789" s="164">
        <v>9.75</v>
      </c>
      <c r="F789" s="32">
        <v>46235</v>
      </c>
      <c r="G789" s="32">
        <v>46265</v>
      </c>
      <c r="H789" s="156" t="s">
        <v>202</v>
      </c>
      <c r="I789" s="14" t="s">
        <v>893</v>
      </c>
      <c r="J789" s="156" t="s">
        <v>422</v>
      </c>
    </row>
    <row r="790" spans="1:10" ht="16.5" customHeight="1" x14ac:dyDescent="0.25">
      <c r="A790" s="156" t="s">
        <v>420</v>
      </c>
      <c r="B790" s="156" t="s">
        <v>602</v>
      </c>
      <c r="C790" s="156" t="s">
        <v>598</v>
      </c>
      <c r="D790" s="164">
        <v>8.49</v>
      </c>
      <c r="F790" s="32">
        <v>46235</v>
      </c>
      <c r="G790" s="32">
        <v>46265</v>
      </c>
      <c r="H790" s="156" t="s">
        <v>202</v>
      </c>
      <c r="I790" s="14" t="s">
        <v>893</v>
      </c>
      <c r="J790" s="156" t="s">
        <v>498</v>
      </c>
    </row>
    <row r="791" spans="1:10" ht="16.5" customHeight="1" x14ac:dyDescent="0.25">
      <c r="A791" s="156" t="s">
        <v>420</v>
      </c>
      <c r="B791" s="156" t="s">
        <v>603</v>
      </c>
      <c r="C791" s="156" t="s">
        <v>604</v>
      </c>
      <c r="D791" s="164">
        <v>15.95</v>
      </c>
      <c r="F791" s="32">
        <v>46235</v>
      </c>
      <c r="G791" s="32">
        <v>46265</v>
      </c>
      <c r="H791" s="156" t="s">
        <v>202</v>
      </c>
      <c r="I791" s="14" t="s">
        <v>893</v>
      </c>
      <c r="J791" s="156" t="s">
        <v>430</v>
      </c>
    </row>
    <row r="792" spans="1:10" ht="16.5" customHeight="1" x14ac:dyDescent="0.25">
      <c r="A792" s="156" t="s">
        <v>420</v>
      </c>
      <c r="B792" s="156" t="s">
        <v>605</v>
      </c>
      <c r="C792" s="156" t="s">
        <v>604</v>
      </c>
      <c r="D792" s="164">
        <v>15.9</v>
      </c>
      <c r="F792" s="32">
        <v>46235</v>
      </c>
      <c r="G792" s="32">
        <v>46265</v>
      </c>
      <c r="H792" s="156" t="s">
        <v>202</v>
      </c>
      <c r="I792" s="14" t="s">
        <v>893</v>
      </c>
      <c r="J792" s="156" t="s">
        <v>425</v>
      </c>
    </row>
    <row r="793" spans="1:10" ht="16.5" hidden="1" customHeight="1" x14ac:dyDescent="0.25">
      <c r="F793" s="32"/>
      <c r="G793" s="32"/>
      <c r="I793" s="14"/>
    </row>
    <row r="794" spans="1:10" ht="16.5" customHeight="1" x14ac:dyDescent="0.25">
      <c r="A794" s="156" t="s">
        <v>420</v>
      </c>
      <c r="B794" s="156" t="s">
        <v>608</v>
      </c>
      <c r="C794" s="156" t="s">
        <v>609</v>
      </c>
      <c r="D794" s="164">
        <v>6.2</v>
      </c>
      <c r="F794" s="32">
        <v>46235</v>
      </c>
      <c r="G794" s="32">
        <v>46265</v>
      </c>
      <c r="H794" s="156" t="s">
        <v>202</v>
      </c>
      <c r="I794" s="14" t="s">
        <v>893</v>
      </c>
      <c r="J794" s="156" t="s">
        <v>427</v>
      </c>
    </row>
    <row r="795" spans="1:10" ht="16.5" hidden="1" customHeight="1" x14ac:dyDescent="0.25">
      <c r="G795" s="32"/>
      <c r="I795" s="14"/>
    </row>
    <row r="796" spans="1:10" ht="16.5" customHeight="1" x14ac:dyDescent="0.25">
      <c r="A796" s="156" t="s">
        <v>93</v>
      </c>
      <c r="B796" s="156" t="s">
        <v>611</v>
      </c>
      <c r="C796" s="156" t="s">
        <v>595</v>
      </c>
      <c r="D796" s="164">
        <v>12.5</v>
      </c>
      <c r="F796" s="33">
        <v>46235</v>
      </c>
      <c r="G796" s="33">
        <v>46265</v>
      </c>
      <c r="H796" s="156" t="s">
        <v>202</v>
      </c>
      <c r="I796" s="156" t="s">
        <v>893</v>
      </c>
      <c r="J796" s="156" t="s">
        <v>315</v>
      </c>
    </row>
    <row r="797" spans="1:10" ht="16.5" hidden="1" customHeight="1" x14ac:dyDescent="0.25">
      <c r="D797" s="162"/>
      <c r="F797" s="32"/>
      <c r="G797" s="32"/>
      <c r="I797" s="14"/>
    </row>
    <row r="798" spans="1:10" ht="16.5" hidden="1" customHeight="1" x14ac:dyDescent="0.25">
      <c r="F798" s="32"/>
      <c r="G798" s="32"/>
      <c r="I798" s="14"/>
    </row>
    <row r="799" spans="1:10" ht="16.5" hidden="1" customHeight="1" x14ac:dyDescent="0.25">
      <c r="D799" s="162"/>
      <c r="F799" s="32"/>
      <c r="G799" s="32"/>
      <c r="I799" s="14"/>
    </row>
    <row r="800" spans="1:10" ht="16.5" customHeight="1" x14ac:dyDescent="0.25">
      <c r="A800" s="156" t="s">
        <v>99</v>
      </c>
      <c r="B800" s="156" t="s">
        <v>615</v>
      </c>
      <c r="C800" s="156" t="s">
        <v>595</v>
      </c>
      <c r="D800" s="164">
        <v>4.99</v>
      </c>
      <c r="F800" s="32">
        <v>46235</v>
      </c>
      <c r="G800" s="32">
        <v>46265</v>
      </c>
      <c r="H800" s="156" t="s">
        <v>202</v>
      </c>
      <c r="I800" s="14" t="s">
        <v>893</v>
      </c>
      <c r="J800" s="156" t="s">
        <v>319</v>
      </c>
    </row>
    <row r="801" spans="1:10" ht="16.5" customHeight="1" x14ac:dyDescent="0.25">
      <c r="A801" s="156" t="s">
        <v>99</v>
      </c>
      <c r="B801" s="156" t="s">
        <v>616</v>
      </c>
      <c r="C801" s="156" t="s">
        <v>595</v>
      </c>
      <c r="D801" s="164">
        <v>5.69</v>
      </c>
      <c r="F801" s="33">
        <v>46235</v>
      </c>
      <c r="G801" s="33">
        <v>46265</v>
      </c>
      <c r="H801" s="156" t="s">
        <v>202</v>
      </c>
      <c r="I801" s="156" t="s">
        <v>893</v>
      </c>
      <c r="J801" s="156" t="s">
        <v>320</v>
      </c>
    </row>
    <row r="802" spans="1:10" ht="16.5" customHeight="1" x14ac:dyDescent="0.25">
      <c r="A802" s="156" t="s">
        <v>99</v>
      </c>
      <c r="B802" s="156" t="s">
        <v>617</v>
      </c>
      <c r="C802" s="156" t="s">
        <v>595</v>
      </c>
      <c r="D802" s="164">
        <v>6.99</v>
      </c>
      <c r="F802" s="32">
        <v>46235</v>
      </c>
      <c r="G802" s="32">
        <v>46265</v>
      </c>
      <c r="H802" s="156" t="s">
        <v>202</v>
      </c>
      <c r="I802" s="14" t="s">
        <v>893</v>
      </c>
      <c r="J802" s="156" t="s">
        <v>321</v>
      </c>
    </row>
    <row r="803" spans="1:10" ht="16.5" customHeight="1" x14ac:dyDescent="0.25">
      <c r="A803" s="156" t="s">
        <v>99</v>
      </c>
      <c r="B803" s="156" t="s">
        <v>618</v>
      </c>
      <c r="C803" s="156" t="s">
        <v>595</v>
      </c>
      <c r="D803" s="164">
        <v>5.69</v>
      </c>
      <c r="F803" s="32">
        <v>46235</v>
      </c>
      <c r="G803" s="32">
        <v>46265</v>
      </c>
      <c r="H803" s="156" t="s">
        <v>202</v>
      </c>
      <c r="I803" s="14" t="s">
        <v>893</v>
      </c>
      <c r="J803" s="156" t="s">
        <v>322</v>
      </c>
    </row>
    <row r="804" spans="1:10" ht="16.5" customHeight="1" x14ac:dyDescent="0.25">
      <c r="A804" s="156" t="s">
        <v>104</v>
      </c>
      <c r="B804" s="156" t="s">
        <v>619</v>
      </c>
      <c r="C804" s="156" t="s">
        <v>505</v>
      </c>
      <c r="D804" s="164">
        <v>2.5499999999999998</v>
      </c>
      <c r="F804" s="32">
        <v>46235</v>
      </c>
      <c r="G804" s="32">
        <v>46265</v>
      </c>
      <c r="H804" s="156" t="s">
        <v>202</v>
      </c>
      <c r="I804" s="14" t="s">
        <v>893</v>
      </c>
      <c r="J804" s="156" t="s">
        <v>323</v>
      </c>
    </row>
    <row r="805" spans="1:10" ht="16.5" customHeight="1" x14ac:dyDescent="0.25">
      <c r="A805" s="156" t="s">
        <v>104</v>
      </c>
      <c r="B805" s="156" t="s">
        <v>620</v>
      </c>
      <c r="C805" s="156" t="s">
        <v>598</v>
      </c>
      <c r="D805" s="164">
        <v>9.9</v>
      </c>
      <c r="F805" s="32">
        <v>46235</v>
      </c>
      <c r="G805" s="32">
        <v>46265</v>
      </c>
      <c r="H805" s="156" t="s">
        <v>202</v>
      </c>
      <c r="I805" s="14" t="s">
        <v>893</v>
      </c>
      <c r="J805" s="156" t="s">
        <v>324</v>
      </c>
    </row>
    <row r="806" spans="1:10" ht="16.5" hidden="1" customHeight="1" x14ac:dyDescent="0.25">
      <c r="F806" s="32"/>
      <c r="G806" s="32"/>
      <c r="I806" s="14"/>
    </row>
    <row r="807" spans="1:10" ht="16.5" customHeight="1" x14ac:dyDescent="0.25">
      <c r="A807" s="156" t="s">
        <v>104</v>
      </c>
      <c r="B807" s="156" t="s">
        <v>623</v>
      </c>
      <c r="C807" s="156" t="s">
        <v>622</v>
      </c>
      <c r="D807" s="164">
        <v>8.9</v>
      </c>
      <c r="F807" s="33">
        <v>46235</v>
      </c>
      <c r="G807" s="33">
        <v>46265</v>
      </c>
      <c r="H807" s="156" t="s">
        <v>202</v>
      </c>
      <c r="I807" s="156" t="s">
        <v>893</v>
      </c>
      <c r="J807" s="156" t="s">
        <v>326</v>
      </c>
    </row>
    <row r="808" spans="1:10" ht="16.5" hidden="1" customHeight="1" x14ac:dyDescent="0.25">
      <c r="A808" s="11"/>
      <c r="B808" s="12"/>
      <c r="C808" s="19"/>
      <c r="D808" s="48"/>
      <c r="E808" s="48"/>
      <c r="F808" s="32"/>
      <c r="G808" s="32"/>
      <c r="H808" s="14"/>
      <c r="I808" s="14"/>
      <c r="J808" s="14"/>
    </row>
    <row r="809" spans="1:10" ht="16.5" customHeight="1" x14ac:dyDescent="0.25">
      <c r="A809" s="156" t="s">
        <v>104</v>
      </c>
      <c r="B809" s="156" t="s">
        <v>626</v>
      </c>
      <c r="C809" s="156" t="s">
        <v>505</v>
      </c>
      <c r="D809" s="164">
        <v>1.99</v>
      </c>
      <c r="F809" s="33">
        <v>46235</v>
      </c>
      <c r="G809" s="32">
        <v>46265</v>
      </c>
      <c r="H809" s="156" t="s">
        <v>202</v>
      </c>
      <c r="I809" s="14" t="s">
        <v>893</v>
      </c>
      <c r="J809" s="156" t="s">
        <v>328</v>
      </c>
    </row>
    <row r="810" spans="1:10" ht="16.5" hidden="1" customHeight="1" x14ac:dyDescent="0.25">
      <c r="G810" s="32"/>
      <c r="I810" s="14"/>
    </row>
    <row r="811" spans="1:10" ht="16.5" hidden="1" customHeight="1" x14ac:dyDescent="0.25">
      <c r="D811" s="51"/>
      <c r="E811" s="46"/>
      <c r="F811" s="32"/>
      <c r="G811" s="32"/>
      <c r="I811" s="14"/>
    </row>
    <row r="812" spans="1:10" ht="16.5" hidden="1" customHeight="1" x14ac:dyDescent="0.25">
      <c r="D812" s="162"/>
      <c r="F812" s="32"/>
      <c r="G812" s="32"/>
      <c r="I812" s="14"/>
    </row>
    <row r="813" spans="1:10" ht="16.5" hidden="1" customHeight="1" x14ac:dyDescent="0.25"/>
    <row r="814" spans="1:10" ht="16.5" hidden="1" customHeight="1" x14ac:dyDescent="0.25"/>
    <row r="815" spans="1:10" ht="16.5" customHeight="1" x14ac:dyDescent="0.25">
      <c r="A815" s="156" t="s">
        <v>105</v>
      </c>
      <c r="B815" s="156" t="s">
        <v>634</v>
      </c>
      <c r="C815" s="156" t="s">
        <v>595</v>
      </c>
      <c r="D815" s="138">
        <v>2.5</v>
      </c>
      <c r="F815" s="32">
        <v>46235</v>
      </c>
      <c r="G815" s="32">
        <v>46265</v>
      </c>
      <c r="H815" s="156" t="s">
        <v>202</v>
      </c>
      <c r="I815" s="14" t="s">
        <v>893</v>
      </c>
      <c r="J815" s="156" t="s">
        <v>106</v>
      </c>
    </row>
    <row r="816" spans="1:10" ht="16.5" customHeight="1" x14ac:dyDescent="0.25">
      <c r="A816" s="156" t="s">
        <v>107</v>
      </c>
      <c r="B816" s="156" t="s">
        <v>635</v>
      </c>
      <c r="C816" s="156" t="s">
        <v>636</v>
      </c>
      <c r="D816" s="164">
        <v>7.99</v>
      </c>
      <c r="F816" s="33">
        <v>46235</v>
      </c>
      <c r="G816" s="33">
        <v>46265</v>
      </c>
      <c r="H816" s="156" t="s">
        <v>202</v>
      </c>
      <c r="I816" s="156" t="s">
        <v>893</v>
      </c>
      <c r="J816" s="156" t="s">
        <v>334</v>
      </c>
    </row>
    <row r="817" spans="4:9" ht="16.5" hidden="1" customHeight="1" x14ac:dyDescent="0.25">
      <c r="F817" s="32"/>
      <c r="G817" s="32"/>
      <c r="I817" s="14"/>
    </row>
    <row r="818" spans="4:9" ht="16.5" hidden="1" customHeight="1" x14ac:dyDescent="0.25">
      <c r="D818" s="162"/>
      <c r="F818" s="32"/>
      <c r="G818" s="32"/>
      <c r="I818" s="14"/>
    </row>
    <row r="819" spans="4:9" ht="16.5" hidden="1" customHeight="1" x14ac:dyDescent="0.25">
      <c r="D819" s="162"/>
      <c r="F819" s="32"/>
      <c r="G819" s="32"/>
      <c r="I819" s="14"/>
    </row>
    <row r="820" spans="4:9" ht="16.5" hidden="1" customHeight="1" x14ac:dyDescent="0.25">
      <c r="F820" s="32"/>
      <c r="G820" s="32"/>
      <c r="I820" s="14"/>
    </row>
    <row r="821" spans="4:9" ht="16.5" hidden="1" customHeight="1" x14ac:dyDescent="0.25"/>
    <row r="822" spans="4:9" ht="16.5" hidden="1" customHeight="1" x14ac:dyDescent="0.25"/>
    <row r="823" spans="4:9" ht="16.5" hidden="1" customHeight="1" x14ac:dyDescent="0.25"/>
    <row r="824" spans="4:9" ht="16.5" hidden="1" customHeight="1" x14ac:dyDescent="0.25"/>
    <row r="825" spans="4:9" ht="16.5" hidden="1" customHeight="1" x14ac:dyDescent="0.25">
      <c r="G825" s="32"/>
      <c r="I825" s="14"/>
    </row>
    <row r="826" spans="4:9" ht="16.5" hidden="1" customHeight="1" x14ac:dyDescent="0.25">
      <c r="G826" s="32"/>
      <c r="I826" s="14"/>
    </row>
    <row r="827" spans="4:9" ht="16.5" hidden="1" customHeight="1" x14ac:dyDescent="0.25">
      <c r="G827" s="32"/>
      <c r="I827" s="14"/>
    </row>
    <row r="828" spans="4:9" ht="16.5" hidden="1" customHeight="1" x14ac:dyDescent="0.25">
      <c r="G828" s="32"/>
      <c r="I828" s="14"/>
    </row>
    <row r="829" spans="4:9" ht="16.5" hidden="1" customHeight="1" x14ac:dyDescent="0.25"/>
    <row r="830" spans="4:9" ht="16.5" hidden="1" customHeight="1" x14ac:dyDescent="0.25"/>
    <row r="831" spans="4:9" ht="16.5" hidden="1" customHeight="1" x14ac:dyDescent="0.25"/>
    <row r="832" spans="4:9" ht="16.5" hidden="1" customHeight="1" x14ac:dyDescent="0.25"/>
    <row r="833" spans="1:10" ht="16.5" hidden="1" customHeight="1" x14ac:dyDescent="0.25"/>
    <row r="834" spans="1:10" ht="16.5" customHeight="1" x14ac:dyDescent="0.25">
      <c r="A834" s="156" t="s">
        <v>108</v>
      </c>
      <c r="B834" s="156" t="s">
        <v>671</v>
      </c>
      <c r="C834" s="156" t="s">
        <v>672</v>
      </c>
      <c r="D834" s="164">
        <v>1.39</v>
      </c>
      <c r="F834" s="33">
        <v>46235</v>
      </c>
      <c r="G834" s="33">
        <v>46265</v>
      </c>
      <c r="H834" s="156" t="s">
        <v>202</v>
      </c>
      <c r="I834" s="156" t="s">
        <v>893</v>
      </c>
      <c r="J834" s="156" t="s">
        <v>352</v>
      </c>
    </row>
    <row r="835" spans="1:10" ht="16.5" customHeight="1" x14ac:dyDescent="0.25">
      <c r="A835" s="156" t="s">
        <v>108</v>
      </c>
      <c r="B835" s="156" t="s">
        <v>673</v>
      </c>
      <c r="C835" s="156" t="s">
        <v>672</v>
      </c>
      <c r="D835" s="51">
        <v>1.6</v>
      </c>
      <c r="E835" s="50"/>
      <c r="F835" s="32">
        <v>46235</v>
      </c>
      <c r="G835" s="32">
        <v>46265</v>
      </c>
      <c r="H835" s="156" t="s">
        <v>202</v>
      </c>
      <c r="I835" s="14" t="s">
        <v>893</v>
      </c>
      <c r="J835" s="156" t="s">
        <v>353</v>
      </c>
    </row>
    <row r="836" spans="1:10" ht="16.5" customHeight="1" x14ac:dyDescent="0.25">
      <c r="A836" s="156" t="s">
        <v>108</v>
      </c>
      <c r="B836" s="156" t="s">
        <v>674</v>
      </c>
      <c r="C836" s="156" t="s">
        <v>672</v>
      </c>
      <c r="D836" s="51">
        <v>1.75</v>
      </c>
      <c r="E836" s="50"/>
      <c r="F836" s="32">
        <v>46235</v>
      </c>
      <c r="G836" s="32">
        <v>46265</v>
      </c>
      <c r="H836" s="156" t="s">
        <v>202</v>
      </c>
      <c r="I836" s="14" t="s">
        <v>893</v>
      </c>
      <c r="J836" s="156" t="s">
        <v>354</v>
      </c>
    </row>
    <row r="837" spans="1:10" ht="16.5" customHeight="1" x14ac:dyDescent="0.25">
      <c r="A837" s="156" t="s">
        <v>108</v>
      </c>
      <c r="B837" s="156" t="s">
        <v>675</v>
      </c>
      <c r="C837" s="156" t="s">
        <v>672</v>
      </c>
      <c r="D837" s="51">
        <v>1.35</v>
      </c>
      <c r="E837" s="50"/>
      <c r="F837" s="32">
        <v>46235</v>
      </c>
      <c r="G837" s="32">
        <v>46265</v>
      </c>
      <c r="H837" s="156" t="s">
        <v>202</v>
      </c>
      <c r="I837" s="14" t="s">
        <v>893</v>
      </c>
      <c r="J837" s="156" t="s">
        <v>355</v>
      </c>
    </row>
    <row r="838" spans="1:10" ht="16.5" customHeight="1" x14ac:dyDescent="0.25">
      <c r="A838" s="156" t="s">
        <v>108</v>
      </c>
      <c r="B838" s="156" t="s">
        <v>676</v>
      </c>
      <c r="C838" s="156" t="s">
        <v>672</v>
      </c>
      <c r="D838" s="162">
        <v>1.35</v>
      </c>
      <c r="F838" s="32">
        <v>46235</v>
      </c>
      <c r="G838" s="32">
        <v>46265</v>
      </c>
      <c r="H838" s="156" t="s">
        <v>202</v>
      </c>
      <c r="I838" s="14" t="s">
        <v>893</v>
      </c>
      <c r="J838" s="156" t="s">
        <v>356</v>
      </c>
    </row>
    <row r="839" spans="1:10" ht="16.5" hidden="1" customHeight="1" x14ac:dyDescent="0.25">
      <c r="D839" s="162"/>
      <c r="F839" s="32"/>
      <c r="G839" s="32"/>
      <c r="I839" s="14"/>
    </row>
    <row r="840" spans="1:10" ht="16.5" customHeight="1" x14ac:dyDescent="0.25">
      <c r="A840" s="156" t="s">
        <v>109</v>
      </c>
      <c r="B840" s="156" t="s">
        <v>679</v>
      </c>
      <c r="C840" s="156" t="s">
        <v>680</v>
      </c>
      <c r="D840" s="162">
        <v>2.7</v>
      </c>
      <c r="F840" s="32">
        <v>46235</v>
      </c>
      <c r="G840" s="32">
        <v>46265</v>
      </c>
      <c r="H840" s="156" t="s">
        <v>202</v>
      </c>
      <c r="I840" s="14" t="s">
        <v>893</v>
      </c>
      <c r="J840" s="156" t="s">
        <v>358</v>
      </c>
    </row>
    <row r="841" spans="1:10" ht="16.5" customHeight="1" x14ac:dyDescent="0.25">
      <c r="A841" s="156" t="s">
        <v>109</v>
      </c>
      <c r="B841" s="156" t="s">
        <v>679</v>
      </c>
      <c r="C841" s="156" t="s">
        <v>681</v>
      </c>
      <c r="D841" s="164">
        <v>4.25</v>
      </c>
      <c r="F841" s="33">
        <v>46235</v>
      </c>
      <c r="G841" s="32">
        <v>46265</v>
      </c>
      <c r="H841" s="156" t="s">
        <v>202</v>
      </c>
      <c r="I841" s="14" t="s">
        <v>893</v>
      </c>
      <c r="J841" s="156" t="s">
        <v>359</v>
      </c>
    </row>
    <row r="842" spans="1:10" ht="16.5" customHeight="1" x14ac:dyDescent="0.25">
      <c r="A842" s="156" t="s">
        <v>74</v>
      </c>
      <c r="B842" s="156" t="s">
        <v>682</v>
      </c>
      <c r="C842" s="156" t="s">
        <v>595</v>
      </c>
      <c r="D842" s="164">
        <v>5.79</v>
      </c>
      <c r="F842" s="33">
        <v>46235</v>
      </c>
      <c r="G842" s="33">
        <v>46265</v>
      </c>
      <c r="H842" s="156" t="s">
        <v>202</v>
      </c>
      <c r="I842" s="156" t="s">
        <v>893</v>
      </c>
      <c r="J842" s="156" t="s">
        <v>110</v>
      </c>
    </row>
    <row r="843" spans="1:10" ht="16.5" hidden="1" customHeight="1" x14ac:dyDescent="0.25"/>
    <row r="844" spans="1:10" ht="16.5" hidden="1" customHeight="1" x14ac:dyDescent="0.25">
      <c r="D844" s="51"/>
      <c r="E844" s="50"/>
      <c r="F844" s="32"/>
      <c r="G844" s="32"/>
      <c r="I844" s="14"/>
    </row>
    <row r="845" spans="1:10" ht="16.5" customHeight="1" x14ac:dyDescent="0.25">
      <c r="A845" s="156" t="s">
        <v>71</v>
      </c>
      <c r="B845" s="156" t="s">
        <v>687</v>
      </c>
      <c r="C845" s="156" t="s">
        <v>630</v>
      </c>
      <c r="D845" s="51">
        <v>2.35</v>
      </c>
      <c r="E845" s="46"/>
      <c r="F845" s="32">
        <v>46235</v>
      </c>
      <c r="G845" s="32">
        <v>46265</v>
      </c>
      <c r="H845" s="156" t="s">
        <v>202</v>
      </c>
      <c r="I845" s="14" t="s">
        <v>893</v>
      </c>
      <c r="J845" s="156" t="s">
        <v>360</v>
      </c>
    </row>
    <row r="846" spans="1:10" ht="16.5" customHeight="1" x14ac:dyDescent="0.25">
      <c r="A846" s="156" t="s">
        <v>71</v>
      </c>
      <c r="B846" s="156" t="s">
        <v>688</v>
      </c>
      <c r="C846" s="156" t="s">
        <v>630</v>
      </c>
      <c r="D846" s="164">
        <v>2.35</v>
      </c>
      <c r="F846" s="33">
        <v>46235</v>
      </c>
      <c r="G846" s="32">
        <v>46265</v>
      </c>
      <c r="H846" s="156" t="s">
        <v>202</v>
      </c>
      <c r="I846" s="14" t="s">
        <v>893</v>
      </c>
      <c r="J846" s="156" t="s">
        <v>361</v>
      </c>
    </row>
    <row r="847" spans="1:10" ht="16.5" customHeight="1" x14ac:dyDescent="0.25">
      <c r="A847" s="156" t="s">
        <v>69</v>
      </c>
      <c r="B847" s="156" t="s">
        <v>689</v>
      </c>
      <c r="C847" s="156" t="s">
        <v>595</v>
      </c>
      <c r="D847" s="164">
        <v>1</v>
      </c>
      <c r="F847" s="32">
        <v>46235</v>
      </c>
      <c r="G847" s="32">
        <v>46265</v>
      </c>
      <c r="H847" s="156" t="s">
        <v>202</v>
      </c>
      <c r="I847" s="14" t="s">
        <v>893</v>
      </c>
      <c r="J847" s="156" t="s">
        <v>432</v>
      </c>
    </row>
    <row r="848" spans="1:10" ht="16.5" customHeight="1" x14ac:dyDescent="0.25">
      <c r="A848" s="156" t="s">
        <v>69</v>
      </c>
      <c r="B848" s="156" t="s">
        <v>690</v>
      </c>
      <c r="C848" s="156" t="s">
        <v>595</v>
      </c>
      <c r="D848" s="164">
        <v>1</v>
      </c>
      <c r="F848" s="33">
        <v>46235</v>
      </c>
      <c r="G848" s="33">
        <v>46265</v>
      </c>
      <c r="H848" s="156" t="s">
        <v>202</v>
      </c>
      <c r="I848" s="156" t="s">
        <v>893</v>
      </c>
      <c r="J848" s="156" t="s">
        <v>433</v>
      </c>
    </row>
    <row r="849" spans="1:10" ht="16.5" customHeight="1" x14ac:dyDescent="0.25">
      <c r="A849" s="11" t="s">
        <v>69</v>
      </c>
      <c r="B849" s="12" t="s">
        <v>691</v>
      </c>
      <c r="C849" s="13" t="s">
        <v>595</v>
      </c>
      <c r="D849" s="50">
        <v>2.5</v>
      </c>
      <c r="E849" s="46"/>
      <c r="F849" s="32">
        <v>46235</v>
      </c>
      <c r="G849" s="32">
        <v>46265</v>
      </c>
      <c r="H849" s="14" t="s">
        <v>202</v>
      </c>
      <c r="I849" s="14" t="s">
        <v>893</v>
      </c>
      <c r="J849" s="14" t="s">
        <v>434</v>
      </c>
    </row>
    <row r="850" spans="1:10" ht="16.5" customHeight="1" x14ac:dyDescent="0.25">
      <c r="A850" s="11" t="s">
        <v>69</v>
      </c>
      <c r="B850" s="12" t="s">
        <v>692</v>
      </c>
      <c r="C850" s="16" t="s">
        <v>595</v>
      </c>
      <c r="D850" s="50">
        <v>2</v>
      </c>
      <c r="E850" s="46"/>
      <c r="F850" s="32">
        <v>46235</v>
      </c>
      <c r="G850" s="32">
        <v>46265</v>
      </c>
      <c r="H850" s="14" t="s">
        <v>202</v>
      </c>
      <c r="I850" s="14" t="s">
        <v>893</v>
      </c>
      <c r="J850" s="14" t="s">
        <v>435</v>
      </c>
    </row>
    <row r="851" spans="1:10" ht="16.5" customHeight="1" x14ac:dyDescent="0.25">
      <c r="A851" s="156" t="s">
        <v>115</v>
      </c>
      <c r="B851" s="156" t="s">
        <v>693</v>
      </c>
      <c r="C851" s="156" t="s">
        <v>694</v>
      </c>
      <c r="D851" s="164">
        <v>8.5</v>
      </c>
      <c r="F851" s="33">
        <v>46235</v>
      </c>
      <c r="G851" s="33">
        <v>46265</v>
      </c>
      <c r="H851" s="156" t="s">
        <v>202</v>
      </c>
      <c r="I851" s="156" t="s">
        <v>893</v>
      </c>
      <c r="J851" s="156" t="s">
        <v>362</v>
      </c>
    </row>
    <row r="852" spans="1:10" ht="16.5" customHeight="1" x14ac:dyDescent="0.25">
      <c r="A852" s="156" t="s">
        <v>115</v>
      </c>
      <c r="B852" s="156" t="s">
        <v>695</v>
      </c>
      <c r="C852" s="156" t="s">
        <v>694</v>
      </c>
      <c r="D852" s="164">
        <v>7.6</v>
      </c>
      <c r="F852" s="33">
        <v>46235</v>
      </c>
      <c r="G852" s="33">
        <v>46265</v>
      </c>
      <c r="H852" s="156" t="s">
        <v>202</v>
      </c>
      <c r="I852" s="156" t="s">
        <v>893</v>
      </c>
      <c r="J852" s="156" t="s">
        <v>363</v>
      </c>
    </row>
    <row r="853" spans="1:10" ht="16.5" customHeight="1" x14ac:dyDescent="0.25">
      <c r="A853" s="156" t="s">
        <v>115</v>
      </c>
      <c r="B853" s="156" t="s">
        <v>696</v>
      </c>
      <c r="C853" s="156" t="s">
        <v>694</v>
      </c>
      <c r="D853" s="164">
        <v>12.2</v>
      </c>
      <c r="F853" s="33">
        <v>46235</v>
      </c>
      <c r="G853" s="33">
        <v>46265</v>
      </c>
      <c r="H853" s="156" t="s">
        <v>202</v>
      </c>
      <c r="I853" s="156" t="s">
        <v>893</v>
      </c>
      <c r="J853" s="156" t="s">
        <v>364</v>
      </c>
    </row>
    <row r="854" spans="1:10" ht="16.5" customHeight="1" x14ac:dyDescent="0.25">
      <c r="A854" s="156" t="s">
        <v>76</v>
      </c>
      <c r="B854" s="156" t="s">
        <v>697</v>
      </c>
      <c r="C854" s="156" t="s">
        <v>698</v>
      </c>
      <c r="D854" s="164">
        <v>1.4</v>
      </c>
      <c r="F854" s="32">
        <v>46235</v>
      </c>
      <c r="G854" s="32">
        <v>46265</v>
      </c>
      <c r="H854" s="156" t="s">
        <v>202</v>
      </c>
      <c r="I854" s="14" t="s">
        <v>893</v>
      </c>
      <c r="J854" s="156" t="s">
        <v>365</v>
      </c>
    </row>
    <row r="855" spans="1:10" ht="16.5" hidden="1" customHeight="1" x14ac:dyDescent="0.25">
      <c r="G855" s="32"/>
      <c r="I855" s="14"/>
    </row>
    <row r="856" spans="1:10" ht="16.5" customHeight="1" x14ac:dyDescent="0.25">
      <c r="A856" s="156" t="s">
        <v>76</v>
      </c>
      <c r="B856" s="156" t="s">
        <v>701</v>
      </c>
      <c r="C856" s="156" t="s">
        <v>702</v>
      </c>
      <c r="D856" s="162">
        <v>3.6</v>
      </c>
      <c r="F856" s="32">
        <v>46235</v>
      </c>
      <c r="G856" s="32">
        <v>46265</v>
      </c>
      <c r="H856" s="156" t="s">
        <v>202</v>
      </c>
      <c r="I856" s="14" t="s">
        <v>893</v>
      </c>
      <c r="J856" s="156" t="s">
        <v>367</v>
      </c>
    </row>
    <row r="857" spans="1:10" ht="16.5" customHeight="1" x14ac:dyDescent="0.25">
      <c r="A857" s="156" t="s">
        <v>76</v>
      </c>
      <c r="B857" s="156" t="s">
        <v>703</v>
      </c>
      <c r="C857" s="156" t="s">
        <v>507</v>
      </c>
      <c r="D857" s="164">
        <v>3.4</v>
      </c>
      <c r="F857" s="33">
        <v>46235</v>
      </c>
      <c r="G857" s="33">
        <v>46265</v>
      </c>
      <c r="H857" s="156" t="s">
        <v>202</v>
      </c>
      <c r="I857" s="156" t="s">
        <v>893</v>
      </c>
      <c r="J857" s="156" t="s">
        <v>368</v>
      </c>
    </row>
    <row r="858" spans="1:10" ht="16.5" customHeight="1" x14ac:dyDescent="0.25">
      <c r="A858" s="156" t="s">
        <v>76</v>
      </c>
      <c r="B858" s="156" t="s">
        <v>704</v>
      </c>
      <c r="C858" s="156" t="s">
        <v>705</v>
      </c>
      <c r="D858" s="51">
        <v>1.99</v>
      </c>
      <c r="E858" s="50"/>
      <c r="F858" s="32">
        <v>46235</v>
      </c>
      <c r="G858" s="32">
        <v>46265</v>
      </c>
      <c r="H858" s="156" t="s">
        <v>202</v>
      </c>
      <c r="I858" s="14" t="s">
        <v>893</v>
      </c>
      <c r="J858" s="156" t="s">
        <v>369</v>
      </c>
    </row>
    <row r="859" spans="1:10" ht="16.5" customHeight="1" x14ac:dyDescent="0.25">
      <c r="A859" s="156" t="s">
        <v>76</v>
      </c>
      <c r="B859" s="156" t="s">
        <v>706</v>
      </c>
      <c r="C859" s="156" t="s">
        <v>702</v>
      </c>
      <c r="D859" s="164">
        <v>1.75</v>
      </c>
      <c r="F859" s="33">
        <v>46235</v>
      </c>
      <c r="G859" s="32">
        <v>46265</v>
      </c>
      <c r="H859" s="156" t="s">
        <v>202</v>
      </c>
      <c r="I859" s="14" t="s">
        <v>893</v>
      </c>
      <c r="J859" s="156" t="s">
        <v>370</v>
      </c>
    </row>
    <row r="860" spans="1:10" ht="16.5" customHeight="1" x14ac:dyDescent="0.25">
      <c r="A860" s="156" t="s">
        <v>76</v>
      </c>
      <c r="B860" s="156" t="s">
        <v>707</v>
      </c>
      <c r="C860" s="156" t="s">
        <v>702</v>
      </c>
      <c r="D860" s="162">
        <v>2.2000000000000002</v>
      </c>
      <c r="F860" s="32">
        <v>46235</v>
      </c>
      <c r="G860" s="32">
        <v>46265</v>
      </c>
      <c r="H860" s="156" t="s">
        <v>202</v>
      </c>
      <c r="I860" s="14" t="s">
        <v>893</v>
      </c>
      <c r="J860" s="156" t="s">
        <v>371</v>
      </c>
    </row>
    <row r="861" spans="1:10" ht="16.5" customHeight="1" x14ac:dyDescent="0.25">
      <c r="A861" s="156" t="s">
        <v>76</v>
      </c>
      <c r="B861" s="156" t="s">
        <v>708</v>
      </c>
      <c r="C861" s="156" t="s">
        <v>698</v>
      </c>
      <c r="D861" s="164">
        <v>1.4</v>
      </c>
      <c r="F861" s="32">
        <v>46235</v>
      </c>
      <c r="G861" s="32">
        <v>46265</v>
      </c>
      <c r="H861" s="156" t="s">
        <v>202</v>
      </c>
      <c r="I861" s="14" t="s">
        <v>893</v>
      </c>
      <c r="J861" s="156" t="s">
        <v>372</v>
      </c>
    </row>
    <row r="862" spans="1:10" ht="16.5" customHeight="1" x14ac:dyDescent="0.25">
      <c r="A862" s="156" t="s">
        <v>76</v>
      </c>
      <c r="B862" s="156" t="s">
        <v>709</v>
      </c>
      <c r="C862" s="156" t="s">
        <v>528</v>
      </c>
      <c r="D862" s="164">
        <v>2.99</v>
      </c>
      <c r="F862" s="32">
        <v>46235</v>
      </c>
      <c r="G862" s="32">
        <v>46265</v>
      </c>
      <c r="H862" s="156" t="s">
        <v>202</v>
      </c>
      <c r="I862" s="14" t="s">
        <v>893</v>
      </c>
      <c r="J862" s="156" t="s">
        <v>373</v>
      </c>
    </row>
    <row r="863" spans="1:10" ht="16.5" customHeight="1" x14ac:dyDescent="0.25">
      <c r="A863" s="156" t="s">
        <v>76</v>
      </c>
      <c r="B863" s="156" t="s">
        <v>710</v>
      </c>
      <c r="C863" s="156" t="s">
        <v>711</v>
      </c>
      <c r="D863" s="164">
        <v>2.95</v>
      </c>
      <c r="F863" s="33">
        <v>46235</v>
      </c>
      <c r="G863" s="33">
        <v>46265</v>
      </c>
      <c r="H863" s="156" t="s">
        <v>202</v>
      </c>
      <c r="I863" s="156" t="s">
        <v>893</v>
      </c>
      <c r="J863" s="156" t="s">
        <v>497</v>
      </c>
    </row>
    <row r="864" spans="1:10" ht="16.5" customHeight="1" x14ac:dyDescent="0.25">
      <c r="A864" s="156" t="s">
        <v>70</v>
      </c>
      <c r="B864" s="156" t="s">
        <v>712</v>
      </c>
      <c r="C864" s="156" t="s">
        <v>713</v>
      </c>
      <c r="D864" s="51">
        <v>2.7</v>
      </c>
      <c r="E864" s="50"/>
      <c r="F864" s="32">
        <v>46235</v>
      </c>
      <c r="G864" s="32">
        <v>46265</v>
      </c>
      <c r="H864" s="156" t="s">
        <v>202</v>
      </c>
      <c r="I864" s="14" t="s">
        <v>893</v>
      </c>
      <c r="J864" s="156" t="s">
        <v>374</v>
      </c>
    </row>
    <row r="865" spans="1:10" ht="16.5" customHeight="1" x14ac:dyDescent="0.25">
      <c r="A865" s="156" t="s">
        <v>70</v>
      </c>
      <c r="B865" s="156" t="s">
        <v>714</v>
      </c>
      <c r="C865" s="156" t="s">
        <v>715</v>
      </c>
      <c r="D865" s="164">
        <v>3.55</v>
      </c>
      <c r="F865" s="32">
        <v>46235</v>
      </c>
      <c r="G865" s="32">
        <v>46265</v>
      </c>
      <c r="H865" s="156" t="s">
        <v>202</v>
      </c>
      <c r="I865" s="14" t="s">
        <v>893</v>
      </c>
      <c r="J865" s="156" t="s">
        <v>375</v>
      </c>
    </row>
    <row r="866" spans="1:10" ht="16.5" customHeight="1" x14ac:dyDescent="0.25">
      <c r="A866" s="156" t="s">
        <v>70</v>
      </c>
      <c r="B866" s="156" t="s">
        <v>716</v>
      </c>
      <c r="C866" s="156" t="s">
        <v>715</v>
      </c>
      <c r="D866" s="164">
        <v>4.25</v>
      </c>
      <c r="F866" s="33">
        <v>46235</v>
      </c>
      <c r="G866" s="33">
        <v>46265</v>
      </c>
      <c r="H866" s="156" t="s">
        <v>202</v>
      </c>
      <c r="I866" s="156" t="s">
        <v>893</v>
      </c>
      <c r="J866" s="156" t="s">
        <v>376</v>
      </c>
    </row>
    <row r="867" spans="1:10" ht="16.5" customHeight="1" x14ac:dyDescent="0.25">
      <c r="A867" s="156" t="s">
        <v>70</v>
      </c>
      <c r="B867" s="156" t="s">
        <v>717</v>
      </c>
      <c r="C867" s="156" t="s">
        <v>505</v>
      </c>
      <c r="D867" s="162">
        <v>1.35</v>
      </c>
      <c r="F867" s="32">
        <v>46235</v>
      </c>
      <c r="G867" s="32">
        <v>46265</v>
      </c>
      <c r="H867" s="156" t="s">
        <v>202</v>
      </c>
      <c r="I867" s="14" t="s">
        <v>893</v>
      </c>
      <c r="J867" s="156" t="s">
        <v>377</v>
      </c>
    </row>
    <row r="868" spans="1:10" ht="16.5" customHeight="1" x14ac:dyDescent="0.25">
      <c r="A868" s="156" t="s">
        <v>70</v>
      </c>
      <c r="B868" s="156" t="s">
        <v>718</v>
      </c>
      <c r="C868" s="156" t="s">
        <v>528</v>
      </c>
      <c r="D868" s="162">
        <v>2.4500000000000002</v>
      </c>
      <c r="F868" s="32">
        <v>46235</v>
      </c>
      <c r="G868" s="32">
        <v>46265</v>
      </c>
      <c r="H868" s="156" t="s">
        <v>202</v>
      </c>
      <c r="I868" s="14" t="s">
        <v>893</v>
      </c>
      <c r="J868" s="156" t="s">
        <v>378</v>
      </c>
    </row>
    <row r="869" spans="1:10" ht="16.5" customHeight="1" x14ac:dyDescent="0.25">
      <c r="A869" s="156" t="s">
        <v>70</v>
      </c>
      <c r="B869" s="156" t="s">
        <v>719</v>
      </c>
      <c r="C869" s="156" t="s">
        <v>720</v>
      </c>
      <c r="D869" s="51">
        <v>1.35</v>
      </c>
      <c r="E869" s="46"/>
      <c r="F869" s="32">
        <v>46235</v>
      </c>
      <c r="G869" s="32">
        <v>46265</v>
      </c>
      <c r="H869" s="156" t="s">
        <v>202</v>
      </c>
      <c r="I869" s="14" t="s">
        <v>893</v>
      </c>
      <c r="J869" s="156" t="s">
        <v>379</v>
      </c>
    </row>
    <row r="870" spans="1:10" ht="16.5" customHeight="1" x14ac:dyDescent="0.25">
      <c r="A870" s="156" t="s">
        <v>70</v>
      </c>
      <c r="B870" s="156" t="s">
        <v>721</v>
      </c>
      <c r="C870" s="156" t="s">
        <v>625</v>
      </c>
      <c r="D870" s="51">
        <v>1.35</v>
      </c>
      <c r="E870" s="50"/>
      <c r="F870" s="32">
        <v>46235</v>
      </c>
      <c r="G870" s="32">
        <v>46265</v>
      </c>
      <c r="H870" s="156" t="s">
        <v>202</v>
      </c>
      <c r="I870" s="14" t="s">
        <v>893</v>
      </c>
      <c r="J870" s="156" t="s">
        <v>380</v>
      </c>
    </row>
    <row r="871" spans="1:10" ht="16.5" hidden="1" customHeight="1" x14ac:dyDescent="0.25">
      <c r="D871" s="51"/>
      <c r="E871" s="46"/>
      <c r="F871" s="32"/>
      <c r="G871" s="32"/>
      <c r="I871" s="14"/>
    </row>
    <row r="872" spans="1:10" ht="16.5" customHeight="1" x14ac:dyDescent="0.25">
      <c r="A872" s="156" t="s">
        <v>119</v>
      </c>
      <c r="B872" s="156" t="s">
        <v>723</v>
      </c>
      <c r="C872" s="156" t="s">
        <v>724</v>
      </c>
      <c r="D872" s="164">
        <v>2.8</v>
      </c>
      <c r="F872" s="32">
        <v>46235</v>
      </c>
      <c r="G872" s="32">
        <v>46265</v>
      </c>
      <c r="H872" s="156" t="s">
        <v>202</v>
      </c>
      <c r="I872" s="14" t="s">
        <v>893</v>
      </c>
      <c r="J872" s="156" t="s">
        <v>382</v>
      </c>
    </row>
    <row r="873" spans="1:10" ht="16.5" customHeight="1" x14ac:dyDescent="0.25">
      <c r="A873" s="156" t="s">
        <v>119</v>
      </c>
      <c r="B873" s="156" t="s">
        <v>725</v>
      </c>
      <c r="C873" s="156" t="s">
        <v>724</v>
      </c>
      <c r="D873" s="164">
        <v>3.1</v>
      </c>
      <c r="F873" s="33">
        <v>46235</v>
      </c>
      <c r="G873" s="32">
        <v>46265</v>
      </c>
      <c r="H873" s="156" t="s">
        <v>202</v>
      </c>
      <c r="I873" s="14" t="s">
        <v>893</v>
      </c>
      <c r="J873" s="156" t="s">
        <v>437</v>
      </c>
    </row>
    <row r="874" spans="1:10" ht="16.5" hidden="1" customHeight="1" x14ac:dyDescent="0.25">
      <c r="F874" s="32"/>
      <c r="G874" s="32"/>
      <c r="I874" s="14"/>
    </row>
    <row r="875" spans="1:10" ht="16.5" customHeight="1" x14ac:dyDescent="0.25">
      <c r="A875" s="156" t="s">
        <v>119</v>
      </c>
      <c r="B875" s="156" t="s">
        <v>727</v>
      </c>
      <c r="C875" s="156" t="s">
        <v>539</v>
      </c>
      <c r="D875" s="164">
        <v>1.7</v>
      </c>
      <c r="F875" s="33">
        <v>46235</v>
      </c>
      <c r="G875" s="32">
        <v>46265</v>
      </c>
      <c r="H875" s="156" t="s">
        <v>202</v>
      </c>
      <c r="I875" s="14" t="s">
        <v>893</v>
      </c>
      <c r="J875" s="156" t="s">
        <v>384</v>
      </c>
    </row>
    <row r="876" spans="1:10" ht="16.5" hidden="1" customHeight="1" x14ac:dyDescent="0.25">
      <c r="F876" s="32"/>
      <c r="G876" s="32"/>
      <c r="I876" s="14"/>
    </row>
    <row r="877" spans="1:10" ht="16.5" customHeight="1" x14ac:dyDescent="0.25">
      <c r="A877" s="156" t="s">
        <v>120</v>
      </c>
      <c r="B877" s="156" t="s">
        <v>730</v>
      </c>
      <c r="C877" s="156" t="s">
        <v>731</v>
      </c>
      <c r="D877" s="164">
        <v>2.2000000000000002</v>
      </c>
      <c r="F877" s="33">
        <v>46235</v>
      </c>
      <c r="G877" s="33">
        <v>46265</v>
      </c>
      <c r="H877" s="156" t="s">
        <v>202</v>
      </c>
      <c r="I877" s="156" t="s">
        <v>893</v>
      </c>
      <c r="J877" s="156" t="s">
        <v>386</v>
      </c>
    </row>
    <row r="878" spans="1:10" ht="16.5" hidden="1" customHeight="1" x14ac:dyDescent="0.25"/>
    <row r="879" spans="1:10" ht="16.5" hidden="1" customHeight="1" x14ac:dyDescent="0.25"/>
    <row r="880" spans="1:10" ht="16.5" customHeight="1" x14ac:dyDescent="0.25">
      <c r="A880" s="156" t="s">
        <v>120</v>
      </c>
      <c r="B880" s="156" t="s">
        <v>735</v>
      </c>
      <c r="C880" s="156" t="s">
        <v>607</v>
      </c>
      <c r="D880" s="164">
        <v>9.9499999999999993</v>
      </c>
      <c r="F880" s="32">
        <v>46235</v>
      </c>
      <c r="G880" s="32">
        <v>46265</v>
      </c>
      <c r="H880" s="156" t="s">
        <v>202</v>
      </c>
      <c r="I880" s="14" t="s">
        <v>893</v>
      </c>
      <c r="J880" s="156" t="s">
        <v>389</v>
      </c>
    </row>
    <row r="881" spans="1:10" ht="16.5" customHeight="1" x14ac:dyDescent="0.25">
      <c r="A881" s="156" t="s">
        <v>120</v>
      </c>
      <c r="B881" s="156" t="s">
        <v>736</v>
      </c>
      <c r="C881" s="156" t="s">
        <v>607</v>
      </c>
      <c r="D881" s="164">
        <v>6.75</v>
      </c>
      <c r="F881" s="32">
        <v>46235</v>
      </c>
      <c r="G881" s="32">
        <v>46265</v>
      </c>
      <c r="H881" s="156" t="s">
        <v>202</v>
      </c>
      <c r="I881" s="14" t="s">
        <v>893</v>
      </c>
      <c r="J881" s="156" t="s">
        <v>390</v>
      </c>
    </row>
    <row r="882" spans="1:10" ht="16.5" hidden="1" customHeight="1" x14ac:dyDescent="0.25">
      <c r="F882" s="32"/>
      <c r="G882" s="32"/>
      <c r="I882" s="14"/>
    </row>
    <row r="883" spans="1:10" ht="16.5" hidden="1" customHeight="1" x14ac:dyDescent="0.25">
      <c r="F883" s="32"/>
      <c r="G883" s="32"/>
      <c r="I883" s="14"/>
    </row>
    <row r="884" spans="1:10" ht="16.5" customHeight="1" x14ac:dyDescent="0.25">
      <c r="A884" s="156" t="s">
        <v>122</v>
      </c>
      <c r="B884" s="156" t="s">
        <v>740</v>
      </c>
      <c r="C884" s="156" t="s">
        <v>741</v>
      </c>
      <c r="D884" s="164">
        <v>2.9</v>
      </c>
      <c r="F884" s="33">
        <v>46235</v>
      </c>
      <c r="G884" s="33">
        <v>46265</v>
      </c>
      <c r="H884" s="156" t="s">
        <v>202</v>
      </c>
      <c r="I884" s="156" t="s">
        <v>893</v>
      </c>
      <c r="J884" s="156" t="s">
        <v>393</v>
      </c>
    </row>
    <row r="885" spans="1:10" ht="16.5" hidden="1" customHeight="1" x14ac:dyDescent="0.25">
      <c r="A885" s="11"/>
      <c r="B885" s="12"/>
      <c r="C885" s="13"/>
      <c r="D885" s="49"/>
      <c r="E885" s="46"/>
      <c r="F885" s="32"/>
      <c r="G885" s="32"/>
      <c r="H885" s="14"/>
      <c r="I885" s="14"/>
      <c r="J885" s="14"/>
    </row>
    <row r="886" spans="1:10" ht="16.5" hidden="1" customHeight="1" x14ac:dyDescent="0.25">
      <c r="D886" s="162"/>
      <c r="F886" s="32"/>
      <c r="G886" s="32"/>
      <c r="I886" s="14"/>
    </row>
    <row r="887" spans="1:10" ht="16.5" hidden="1" customHeight="1" x14ac:dyDescent="0.25">
      <c r="D887" s="162"/>
      <c r="F887" s="32"/>
      <c r="G887" s="32"/>
      <c r="I887" s="14"/>
    </row>
    <row r="888" spans="1:10" ht="16.5" hidden="1" customHeight="1" x14ac:dyDescent="0.25">
      <c r="D888" s="162"/>
      <c r="F888" s="32"/>
      <c r="G888" s="32"/>
      <c r="I888" s="14"/>
    </row>
    <row r="889" spans="1:10" ht="16.5" hidden="1" customHeight="1" x14ac:dyDescent="0.25"/>
    <row r="890" spans="1:10" ht="16.5" hidden="1" customHeight="1" x14ac:dyDescent="0.25">
      <c r="A890" s="12"/>
      <c r="B890" s="12"/>
      <c r="C890" s="19"/>
      <c r="D890" s="46"/>
      <c r="E890" s="46"/>
      <c r="F890" s="32"/>
      <c r="G890" s="32"/>
      <c r="H890" s="14"/>
      <c r="I890" s="14"/>
      <c r="J890" s="14"/>
    </row>
    <row r="891" spans="1:10" ht="16.5" customHeight="1" x14ac:dyDescent="0.25">
      <c r="A891" s="11" t="s">
        <v>124</v>
      </c>
      <c r="B891" s="12" t="s">
        <v>752</v>
      </c>
      <c r="C891" s="13" t="s">
        <v>753</v>
      </c>
      <c r="D891" s="50">
        <v>4.8</v>
      </c>
      <c r="E891" s="46"/>
      <c r="F891" s="32">
        <v>46235</v>
      </c>
      <c r="G891" s="32">
        <v>46265</v>
      </c>
      <c r="H891" s="14" t="s">
        <v>202</v>
      </c>
      <c r="I891" s="14" t="s">
        <v>893</v>
      </c>
      <c r="J891" s="14" t="s">
        <v>400</v>
      </c>
    </row>
    <row r="892" spans="1:10" ht="16.5" customHeight="1" x14ac:dyDescent="0.25">
      <c r="A892" s="156" t="s">
        <v>124</v>
      </c>
      <c r="B892" s="156" t="s">
        <v>754</v>
      </c>
      <c r="C892" s="156" t="s">
        <v>755</v>
      </c>
      <c r="D892" s="162">
        <v>3.2</v>
      </c>
      <c r="F892" s="32">
        <v>46235</v>
      </c>
      <c r="G892" s="32">
        <v>46265</v>
      </c>
      <c r="H892" s="156" t="s">
        <v>202</v>
      </c>
      <c r="I892" s="14" t="s">
        <v>893</v>
      </c>
      <c r="J892" s="156" t="s">
        <v>401</v>
      </c>
    </row>
    <row r="893" spans="1:10" ht="16.5" hidden="1" customHeight="1" x14ac:dyDescent="0.25">
      <c r="D893" s="162"/>
      <c r="F893" s="32"/>
      <c r="G893" s="32"/>
      <c r="I893" s="14"/>
    </row>
    <row r="894" spans="1:10" ht="16.5" hidden="1" customHeight="1" x14ac:dyDescent="0.25">
      <c r="D894" s="162"/>
      <c r="F894" s="32"/>
      <c r="G894" s="32"/>
      <c r="I894" s="14"/>
    </row>
    <row r="895" spans="1:10" ht="16.5" hidden="1" customHeight="1" x14ac:dyDescent="0.25">
      <c r="F895" s="32"/>
      <c r="G895" s="32"/>
      <c r="I895" s="14"/>
    </row>
    <row r="896" spans="1:10" ht="16.5" hidden="1" customHeight="1" x14ac:dyDescent="0.25">
      <c r="F896" s="32"/>
      <c r="G896" s="32"/>
      <c r="I896" s="14"/>
    </row>
    <row r="897" spans="1:10" ht="16.5" hidden="1" customHeight="1" x14ac:dyDescent="0.25">
      <c r="F897" s="32"/>
      <c r="G897" s="32"/>
      <c r="I897" s="14"/>
    </row>
    <row r="898" spans="1:10" ht="16.5" hidden="1" customHeight="1" x14ac:dyDescent="0.25">
      <c r="F898" s="32"/>
      <c r="G898" s="32"/>
      <c r="I898" s="14"/>
    </row>
    <row r="899" spans="1:10" ht="16.5" hidden="1" customHeight="1" x14ac:dyDescent="0.25"/>
    <row r="900" spans="1:10" ht="16.5" customHeight="1" x14ac:dyDescent="0.25">
      <c r="A900" s="156" t="s">
        <v>77</v>
      </c>
      <c r="B900" s="156" t="s">
        <v>508</v>
      </c>
      <c r="C900" s="156" t="s">
        <v>509</v>
      </c>
      <c r="D900" s="164">
        <v>3.7</v>
      </c>
      <c r="F900" s="33">
        <v>46235</v>
      </c>
      <c r="G900" s="32">
        <v>46265</v>
      </c>
      <c r="H900" s="156" t="s">
        <v>153</v>
      </c>
      <c r="I900" s="14" t="s">
        <v>893</v>
      </c>
      <c r="J900" s="156" t="s">
        <v>252</v>
      </c>
    </row>
    <row r="901" spans="1:10" ht="16.5" customHeight="1" x14ac:dyDescent="0.25">
      <c r="A901" s="156" t="s">
        <v>77</v>
      </c>
      <c r="B901" s="156" t="s">
        <v>510</v>
      </c>
      <c r="C901" s="156" t="s">
        <v>507</v>
      </c>
      <c r="D901" s="162">
        <v>7.95</v>
      </c>
      <c r="F901" s="32">
        <v>46235</v>
      </c>
      <c r="G901" s="32">
        <v>46265</v>
      </c>
      <c r="H901" s="156" t="s">
        <v>153</v>
      </c>
      <c r="I901" s="14" t="s">
        <v>893</v>
      </c>
      <c r="J901" s="156" t="s">
        <v>253</v>
      </c>
    </row>
    <row r="902" spans="1:10" ht="16.5" hidden="1" customHeight="1" x14ac:dyDescent="0.25">
      <c r="G902" s="32"/>
      <c r="I902" s="14"/>
    </row>
    <row r="903" spans="1:10" ht="16.5" customHeight="1" x14ac:dyDescent="0.25">
      <c r="A903" s="156" t="s">
        <v>78</v>
      </c>
      <c r="B903" s="156" t="s">
        <v>512</v>
      </c>
      <c r="C903" s="156" t="s">
        <v>513</v>
      </c>
      <c r="D903" s="164">
        <v>2.7</v>
      </c>
      <c r="F903" s="33">
        <v>46235</v>
      </c>
      <c r="G903" s="33">
        <v>46265</v>
      </c>
      <c r="H903" s="156" t="s">
        <v>153</v>
      </c>
      <c r="I903" s="156" t="s">
        <v>893</v>
      </c>
      <c r="J903" s="156" t="s">
        <v>255</v>
      </c>
    </row>
    <row r="904" spans="1:10" ht="16.5" customHeight="1" x14ac:dyDescent="0.25">
      <c r="A904" s="156" t="s">
        <v>78</v>
      </c>
      <c r="B904" s="156" t="s">
        <v>514</v>
      </c>
      <c r="C904" s="156" t="s">
        <v>515</v>
      </c>
      <c r="D904" s="164">
        <v>2.95</v>
      </c>
      <c r="F904" s="33">
        <v>46235</v>
      </c>
      <c r="G904" s="32">
        <v>46265</v>
      </c>
      <c r="H904" s="156" t="s">
        <v>153</v>
      </c>
      <c r="I904" s="14" t="s">
        <v>893</v>
      </c>
      <c r="J904" s="156" t="s">
        <v>256</v>
      </c>
    </row>
    <row r="905" spans="1:10" ht="16.5" hidden="1" customHeight="1" x14ac:dyDescent="0.25"/>
    <row r="906" spans="1:10" ht="16.5" customHeight="1" x14ac:dyDescent="0.25">
      <c r="A906" s="156" t="s">
        <v>78</v>
      </c>
      <c r="B906" s="156" t="s">
        <v>517</v>
      </c>
      <c r="C906" s="156" t="s">
        <v>518</v>
      </c>
      <c r="D906" s="162">
        <v>1.6</v>
      </c>
      <c r="F906" s="32">
        <v>46235</v>
      </c>
      <c r="G906" s="32">
        <v>46265</v>
      </c>
      <c r="H906" s="156" t="s">
        <v>153</v>
      </c>
      <c r="I906" s="14" t="s">
        <v>893</v>
      </c>
      <c r="J906" s="156" t="s">
        <v>258</v>
      </c>
    </row>
    <row r="907" spans="1:10" ht="16.5" customHeight="1" x14ac:dyDescent="0.25">
      <c r="A907" s="156" t="s">
        <v>78</v>
      </c>
      <c r="B907" s="156" t="s">
        <v>519</v>
      </c>
      <c r="C907" s="156" t="s">
        <v>520</v>
      </c>
      <c r="D907" s="164">
        <v>5.5</v>
      </c>
      <c r="F907" s="33">
        <v>46235</v>
      </c>
      <c r="G907" s="32">
        <v>46265</v>
      </c>
      <c r="H907" s="156" t="s">
        <v>153</v>
      </c>
      <c r="I907" s="146" t="s">
        <v>893</v>
      </c>
      <c r="J907" s="156" t="s">
        <v>259</v>
      </c>
    </row>
    <row r="908" spans="1:10" ht="16.5" customHeight="1" x14ac:dyDescent="0.25">
      <c r="A908" s="156" t="s">
        <v>78</v>
      </c>
      <c r="B908" s="156" t="s">
        <v>521</v>
      </c>
      <c r="C908" s="156" t="s">
        <v>522</v>
      </c>
      <c r="D908" s="164">
        <v>1.2</v>
      </c>
      <c r="F908" s="32">
        <v>46235</v>
      </c>
      <c r="G908" s="32">
        <v>46265</v>
      </c>
      <c r="H908" s="156" t="s">
        <v>153</v>
      </c>
      <c r="I908" s="14" t="s">
        <v>893</v>
      </c>
      <c r="J908" s="156" t="s">
        <v>260</v>
      </c>
    </row>
    <row r="909" spans="1:10" ht="16.5" customHeight="1" x14ac:dyDescent="0.25">
      <c r="A909" s="156" t="s">
        <v>78</v>
      </c>
      <c r="B909" s="156" t="s">
        <v>523</v>
      </c>
      <c r="C909" s="156" t="s">
        <v>524</v>
      </c>
      <c r="D909" s="164">
        <v>1.2</v>
      </c>
      <c r="F909" s="32">
        <v>46235</v>
      </c>
      <c r="G909" s="32">
        <v>46265</v>
      </c>
      <c r="H909" s="156" t="s">
        <v>153</v>
      </c>
      <c r="I909" s="14" t="s">
        <v>893</v>
      </c>
      <c r="J909" s="156" t="s">
        <v>261</v>
      </c>
    </row>
    <row r="910" spans="1:10" ht="16.5" customHeight="1" x14ac:dyDescent="0.25">
      <c r="A910" s="156" t="s">
        <v>78</v>
      </c>
      <c r="B910" s="156" t="s">
        <v>525</v>
      </c>
      <c r="C910" s="156" t="s">
        <v>526</v>
      </c>
      <c r="D910" s="162">
        <v>2.2000000000000002</v>
      </c>
      <c r="F910" s="32">
        <v>46235</v>
      </c>
      <c r="G910" s="32">
        <v>46265</v>
      </c>
      <c r="H910" s="156" t="s">
        <v>153</v>
      </c>
      <c r="I910" s="14" t="s">
        <v>893</v>
      </c>
      <c r="J910" s="156" t="s">
        <v>262</v>
      </c>
    </row>
    <row r="911" spans="1:10" ht="16.5" hidden="1" customHeight="1" x14ac:dyDescent="0.25">
      <c r="D911" s="51"/>
      <c r="E911" s="50"/>
      <c r="F911" s="32"/>
      <c r="G911" s="32"/>
      <c r="I911" s="14"/>
    </row>
    <row r="912" spans="1:10" ht="16.5" customHeight="1" x14ac:dyDescent="0.25">
      <c r="A912" s="156" t="s">
        <v>80</v>
      </c>
      <c r="B912" s="156" t="s">
        <v>529</v>
      </c>
      <c r="C912" s="156" t="s">
        <v>530</v>
      </c>
      <c r="D912" s="51">
        <v>2</v>
      </c>
      <c r="E912" s="46"/>
      <c r="F912" s="32">
        <v>46235</v>
      </c>
      <c r="G912" s="32">
        <v>46265</v>
      </c>
      <c r="H912" s="156" t="s">
        <v>153</v>
      </c>
      <c r="I912" s="14" t="s">
        <v>893</v>
      </c>
      <c r="J912" s="156" t="s">
        <v>264</v>
      </c>
    </row>
    <row r="913" spans="1:10" ht="16.5" customHeight="1" x14ac:dyDescent="0.25">
      <c r="A913" s="156" t="s">
        <v>80</v>
      </c>
      <c r="B913" s="156" t="s">
        <v>529</v>
      </c>
      <c r="C913" s="156" t="s">
        <v>531</v>
      </c>
      <c r="D913" s="164">
        <v>5.3</v>
      </c>
      <c r="F913" s="32">
        <v>46235</v>
      </c>
      <c r="G913" s="32">
        <v>46265</v>
      </c>
      <c r="H913" s="156" t="s">
        <v>153</v>
      </c>
      <c r="I913" s="14" t="s">
        <v>893</v>
      </c>
      <c r="J913" s="156" t="s">
        <v>265</v>
      </c>
    </row>
    <row r="914" spans="1:10" ht="16.5" hidden="1" customHeight="1" x14ac:dyDescent="0.25">
      <c r="F914" s="32"/>
      <c r="G914" s="32"/>
      <c r="I914" s="14"/>
    </row>
    <row r="915" spans="1:10" ht="16.5" hidden="1" customHeight="1" x14ac:dyDescent="0.25">
      <c r="F915" s="32"/>
      <c r="G915" s="32"/>
      <c r="I915" s="14"/>
    </row>
    <row r="916" spans="1:10" ht="16.5" customHeight="1" x14ac:dyDescent="0.25">
      <c r="A916" s="156" t="s">
        <v>83</v>
      </c>
      <c r="B916" s="156" t="s">
        <v>536</v>
      </c>
      <c r="C916" s="156" t="s">
        <v>537</v>
      </c>
      <c r="D916" s="164">
        <v>1.1000000000000001</v>
      </c>
      <c r="F916" s="33">
        <v>46235</v>
      </c>
      <c r="G916" s="32">
        <v>46265</v>
      </c>
      <c r="H916" s="156" t="s">
        <v>153</v>
      </c>
      <c r="I916" s="14" t="s">
        <v>893</v>
      </c>
      <c r="J916" s="156" t="s">
        <v>266</v>
      </c>
    </row>
    <row r="917" spans="1:10" ht="16.5" hidden="1" customHeight="1" x14ac:dyDescent="0.25">
      <c r="G917" s="32"/>
      <c r="I917" s="14"/>
    </row>
    <row r="918" spans="1:10" ht="16.5" hidden="1" customHeight="1" x14ac:dyDescent="0.25">
      <c r="G918" s="32"/>
      <c r="I918" s="14"/>
    </row>
    <row r="919" spans="1:10" ht="16.5" customHeight="1" x14ac:dyDescent="0.25">
      <c r="A919" s="156" t="s">
        <v>84</v>
      </c>
      <c r="B919" s="156" t="s">
        <v>540</v>
      </c>
      <c r="C919" s="156" t="s">
        <v>542</v>
      </c>
      <c r="D919" s="164">
        <v>12.75</v>
      </c>
      <c r="F919" s="33">
        <v>46235</v>
      </c>
      <c r="G919" s="33">
        <v>46265</v>
      </c>
      <c r="H919" s="156" t="s">
        <v>153</v>
      </c>
      <c r="I919" s="156" t="s">
        <v>893</v>
      </c>
      <c r="J919" s="156" t="s">
        <v>273</v>
      </c>
    </row>
    <row r="920" spans="1:10" ht="16.5" hidden="1" customHeight="1" x14ac:dyDescent="0.25"/>
    <row r="921" spans="1:10" ht="16.5" hidden="1" customHeight="1" x14ac:dyDescent="0.25">
      <c r="D921" s="162"/>
      <c r="F921" s="32"/>
      <c r="G921" s="32"/>
      <c r="I921" s="14"/>
    </row>
    <row r="922" spans="1:10" ht="16.5" hidden="1" customHeight="1" x14ac:dyDescent="0.25">
      <c r="F922" s="32"/>
      <c r="G922" s="32"/>
      <c r="I922" s="14"/>
    </row>
    <row r="923" spans="1:10" ht="16.5" hidden="1" customHeight="1" x14ac:dyDescent="0.25">
      <c r="D923" s="51"/>
      <c r="E923" s="46"/>
      <c r="F923" s="32"/>
      <c r="G923" s="32"/>
      <c r="I923" s="14"/>
    </row>
    <row r="924" spans="1:10" ht="16.5" hidden="1" customHeight="1" x14ac:dyDescent="0.25">
      <c r="G924" s="32"/>
      <c r="I924" s="14"/>
    </row>
    <row r="925" spans="1:10" ht="16.5" hidden="1" customHeight="1" x14ac:dyDescent="0.25">
      <c r="D925" s="51"/>
      <c r="E925" s="50"/>
      <c r="F925" s="32"/>
      <c r="G925" s="32"/>
      <c r="I925" s="14"/>
    </row>
    <row r="926" spans="1:10" ht="16.5" hidden="1" customHeight="1" x14ac:dyDescent="0.25"/>
    <row r="927" spans="1:10" ht="16.5" hidden="1" customHeight="1" x14ac:dyDescent="0.25">
      <c r="D927" s="162"/>
      <c r="F927" s="32"/>
      <c r="G927" s="32"/>
      <c r="I927" s="14"/>
    </row>
    <row r="928" spans="1:10" ht="16.5" hidden="1" customHeight="1" x14ac:dyDescent="0.25">
      <c r="D928" s="162"/>
      <c r="F928" s="32"/>
      <c r="G928" s="32"/>
      <c r="I928" s="14"/>
    </row>
    <row r="929" spans="1:10" ht="16.5" customHeight="1" x14ac:dyDescent="0.25">
      <c r="A929" s="156" t="s">
        <v>84</v>
      </c>
      <c r="B929" s="156" t="s">
        <v>553</v>
      </c>
      <c r="C929" s="156" t="s">
        <v>549</v>
      </c>
      <c r="D929" s="162">
        <v>4.5</v>
      </c>
      <c r="F929" s="32">
        <v>46235</v>
      </c>
      <c r="G929" s="32">
        <v>46265</v>
      </c>
      <c r="H929" s="156" t="s">
        <v>153</v>
      </c>
      <c r="I929" s="14" t="s">
        <v>893</v>
      </c>
      <c r="J929" s="156" t="s">
        <v>279</v>
      </c>
    </row>
    <row r="930" spans="1:10" ht="16.5" hidden="1" customHeight="1" x14ac:dyDescent="0.25">
      <c r="F930" s="32"/>
      <c r="G930" s="32"/>
      <c r="I930" s="14"/>
    </row>
    <row r="931" spans="1:10" ht="16.5" customHeight="1" x14ac:dyDescent="0.25">
      <c r="A931" s="156" t="s">
        <v>85</v>
      </c>
      <c r="B931" s="156" t="s">
        <v>554</v>
      </c>
      <c r="C931" s="156" t="s">
        <v>549</v>
      </c>
      <c r="D931" s="164">
        <v>5.2</v>
      </c>
      <c r="F931" s="33">
        <v>46235</v>
      </c>
      <c r="G931" s="33">
        <v>46265</v>
      </c>
      <c r="H931" s="156" t="s">
        <v>153</v>
      </c>
      <c r="I931" s="156" t="s">
        <v>893</v>
      </c>
      <c r="J931" s="156" t="s">
        <v>281</v>
      </c>
    </row>
    <row r="932" spans="1:10" ht="16.5" customHeight="1" x14ac:dyDescent="0.25">
      <c r="A932" s="156" t="s">
        <v>85</v>
      </c>
      <c r="B932" s="156" t="s">
        <v>555</v>
      </c>
      <c r="C932" s="156" t="s">
        <v>549</v>
      </c>
      <c r="D932" s="164">
        <v>5.2</v>
      </c>
      <c r="F932" s="33">
        <v>46235</v>
      </c>
      <c r="G932" s="32">
        <v>46265</v>
      </c>
      <c r="H932" s="156" t="s">
        <v>153</v>
      </c>
      <c r="I932" s="146" t="s">
        <v>893</v>
      </c>
      <c r="J932" s="156" t="s">
        <v>282</v>
      </c>
    </row>
    <row r="933" spans="1:10" ht="16.5" customHeight="1" x14ac:dyDescent="0.25">
      <c r="A933" s="156" t="s">
        <v>85</v>
      </c>
      <c r="B933" s="156" t="s">
        <v>556</v>
      </c>
      <c r="C933" s="156" t="s">
        <v>549</v>
      </c>
      <c r="D933" s="51">
        <v>5.2</v>
      </c>
      <c r="E933" s="46"/>
      <c r="F933" s="32">
        <v>46235</v>
      </c>
      <c r="G933" s="32">
        <v>46265</v>
      </c>
      <c r="H933" s="156" t="s">
        <v>153</v>
      </c>
      <c r="I933" s="14" t="s">
        <v>893</v>
      </c>
      <c r="J933" s="156" t="s">
        <v>283</v>
      </c>
    </row>
    <row r="934" spans="1:10" ht="16.5" hidden="1" customHeight="1" x14ac:dyDescent="0.25">
      <c r="F934" s="32"/>
      <c r="G934" s="32"/>
      <c r="I934" s="14"/>
    </row>
    <row r="935" spans="1:10" ht="16.5" customHeight="1" x14ac:dyDescent="0.25">
      <c r="A935" s="156" t="s">
        <v>85</v>
      </c>
      <c r="B935" s="156" t="s">
        <v>558</v>
      </c>
      <c r="C935" s="156" t="s">
        <v>549</v>
      </c>
      <c r="D935" s="164">
        <v>4.5</v>
      </c>
      <c r="F935" s="33">
        <v>46235</v>
      </c>
      <c r="G935" s="33">
        <v>46265</v>
      </c>
      <c r="H935" s="156" t="s">
        <v>153</v>
      </c>
      <c r="I935" s="156" t="s">
        <v>893</v>
      </c>
      <c r="J935" s="156" t="s">
        <v>287</v>
      </c>
    </row>
    <row r="936" spans="1:10" ht="16.5" customHeight="1" x14ac:dyDescent="0.25">
      <c r="A936" s="156" t="s">
        <v>85</v>
      </c>
      <c r="B936" s="156" t="s">
        <v>559</v>
      </c>
      <c r="C936" s="156" t="s">
        <v>549</v>
      </c>
      <c r="D936" s="162">
        <v>4.5</v>
      </c>
      <c r="F936" s="32">
        <v>46235</v>
      </c>
      <c r="G936" s="32">
        <v>46265</v>
      </c>
      <c r="H936" s="156" t="s">
        <v>153</v>
      </c>
      <c r="I936" s="14" t="s">
        <v>893</v>
      </c>
      <c r="J936" s="156" t="s">
        <v>284</v>
      </c>
    </row>
    <row r="937" spans="1:10" ht="16.5" customHeight="1" x14ac:dyDescent="0.25">
      <c r="A937" s="156" t="s">
        <v>85</v>
      </c>
      <c r="B937" s="156" t="s">
        <v>560</v>
      </c>
      <c r="C937" s="156" t="s">
        <v>539</v>
      </c>
      <c r="D937" s="164">
        <v>2.2000000000000002</v>
      </c>
      <c r="F937" s="33">
        <v>46235</v>
      </c>
      <c r="G937" s="33">
        <v>46265</v>
      </c>
      <c r="H937" s="156" t="s">
        <v>153</v>
      </c>
      <c r="I937" s="156" t="s">
        <v>893</v>
      </c>
      <c r="J937" s="156" t="s">
        <v>285</v>
      </c>
    </row>
    <row r="938" spans="1:10" ht="16.5" customHeight="1" x14ac:dyDescent="0.25">
      <c r="A938" s="156" t="s">
        <v>86</v>
      </c>
      <c r="B938" s="156" t="s">
        <v>561</v>
      </c>
      <c r="C938" s="156" t="s">
        <v>562</v>
      </c>
      <c r="D938" s="164">
        <v>3.5</v>
      </c>
      <c r="F938" s="32">
        <v>46235</v>
      </c>
      <c r="G938" s="32">
        <v>46265</v>
      </c>
      <c r="H938" s="156" t="s">
        <v>153</v>
      </c>
      <c r="I938" s="14" t="s">
        <v>893</v>
      </c>
      <c r="J938" s="156" t="s">
        <v>288</v>
      </c>
    </row>
    <row r="939" spans="1:10" ht="16.5" hidden="1" customHeight="1" x14ac:dyDescent="0.25">
      <c r="D939" s="162"/>
      <c r="F939" s="32"/>
      <c r="G939" s="32"/>
      <c r="I939" s="14"/>
    </row>
    <row r="940" spans="1:10" ht="16.5" customHeight="1" x14ac:dyDescent="0.25">
      <c r="A940" s="156" t="s">
        <v>87</v>
      </c>
      <c r="B940" s="156" t="s">
        <v>564</v>
      </c>
      <c r="C940" s="156" t="s">
        <v>565</v>
      </c>
      <c r="D940" s="164">
        <v>3.9</v>
      </c>
      <c r="F940" s="32">
        <v>46235</v>
      </c>
      <c r="G940" s="32">
        <v>46265</v>
      </c>
      <c r="H940" s="156" t="s">
        <v>153</v>
      </c>
      <c r="I940" s="14" t="s">
        <v>893</v>
      </c>
      <c r="J940" s="156" t="s">
        <v>290</v>
      </c>
    </row>
    <row r="941" spans="1:10" ht="16.5" customHeight="1" x14ac:dyDescent="0.25">
      <c r="A941" s="156" t="s">
        <v>87</v>
      </c>
      <c r="B941" s="156" t="s">
        <v>566</v>
      </c>
      <c r="C941" s="156" t="s">
        <v>567</v>
      </c>
      <c r="D941" s="162">
        <v>4.5</v>
      </c>
      <c r="F941" s="32">
        <v>46235</v>
      </c>
      <c r="G941" s="32">
        <v>46265</v>
      </c>
      <c r="H941" s="156" t="s">
        <v>153</v>
      </c>
      <c r="I941" s="14" t="s">
        <v>893</v>
      </c>
      <c r="J941" s="156" t="s">
        <v>428</v>
      </c>
    </row>
    <row r="942" spans="1:10" ht="16.5" customHeight="1" x14ac:dyDescent="0.25">
      <c r="A942" s="156" t="s">
        <v>87</v>
      </c>
      <c r="B942" s="156" t="s">
        <v>568</v>
      </c>
      <c r="C942" s="156" t="s">
        <v>539</v>
      </c>
      <c r="D942" s="164">
        <v>2.7</v>
      </c>
      <c r="F942" s="32">
        <v>46235</v>
      </c>
      <c r="G942" s="32">
        <v>46265</v>
      </c>
      <c r="H942" s="156" t="s">
        <v>153</v>
      </c>
      <c r="I942" s="14" t="s">
        <v>893</v>
      </c>
      <c r="J942" s="156" t="s">
        <v>291</v>
      </c>
    </row>
    <row r="943" spans="1:10" ht="16.5" hidden="1" customHeight="1" x14ac:dyDescent="0.25">
      <c r="F943" s="32"/>
      <c r="G943" s="32"/>
      <c r="I943" s="14"/>
    </row>
    <row r="944" spans="1:10" ht="16.5" hidden="1" customHeight="1" x14ac:dyDescent="0.25">
      <c r="G944" s="32"/>
      <c r="I944" s="14"/>
    </row>
    <row r="945" spans="1:10" ht="16.5" hidden="1" customHeight="1" x14ac:dyDescent="0.25">
      <c r="G945" s="32"/>
      <c r="I945" s="14"/>
    </row>
    <row r="946" spans="1:10" ht="16.5" customHeight="1" x14ac:dyDescent="0.25">
      <c r="A946" s="156" t="s">
        <v>88</v>
      </c>
      <c r="B946" s="156" t="s">
        <v>574</v>
      </c>
      <c r="C946" s="156" t="s">
        <v>507</v>
      </c>
      <c r="D946" s="164">
        <v>1.5</v>
      </c>
      <c r="F946" s="33">
        <v>46235</v>
      </c>
      <c r="G946" s="32">
        <v>46265</v>
      </c>
      <c r="H946" s="156" t="s">
        <v>153</v>
      </c>
      <c r="I946" s="14" t="s">
        <v>893</v>
      </c>
      <c r="J946" s="156" t="s">
        <v>295</v>
      </c>
    </row>
    <row r="947" spans="1:10" ht="16.5" customHeight="1" x14ac:dyDescent="0.25">
      <c r="A947" s="156" t="s">
        <v>88</v>
      </c>
      <c r="B947" s="156" t="s">
        <v>575</v>
      </c>
      <c r="C947" s="156" t="s">
        <v>528</v>
      </c>
      <c r="D947" s="164">
        <v>1.95</v>
      </c>
      <c r="F947" s="33">
        <v>46235</v>
      </c>
      <c r="G947" s="32">
        <v>46265</v>
      </c>
      <c r="H947" s="156" t="s">
        <v>153</v>
      </c>
      <c r="I947" s="14" t="s">
        <v>893</v>
      </c>
      <c r="J947" s="156" t="s">
        <v>296</v>
      </c>
    </row>
    <row r="948" spans="1:10" ht="16.5" hidden="1" customHeight="1" x14ac:dyDescent="0.25">
      <c r="G948" s="32"/>
      <c r="I948" s="146"/>
    </row>
    <row r="949" spans="1:10" ht="16.5" customHeight="1" x14ac:dyDescent="0.25">
      <c r="A949" s="156" t="s">
        <v>88</v>
      </c>
      <c r="B949" s="156" t="s">
        <v>578</v>
      </c>
      <c r="C949" s="156" t="s">
        <v>579</v>
      </c>
      <c r="D949" s="164">
        <v>1</v>
      </c>
      <c r="F949" s="33">
        <v>46235</v>
      </c>
      <c r="G949" s="33">
        <v>46265</v>
      </c>
      <c r="H949" s="156" t="s">
        <v>153</v>
      </c>
      <c r="I949" s="156" t="s">
        <v>893</v>
      </c>
      <c r="J949" s="156" t="s">
        <v>298</v>
      </c>
    </row>
    <row r="950" spans="1:10" ht="16.5" hidden="1" customHeight="1" x14ac:dyDescent="0.25"/>
    <row r="951" spans="1:10" ht="16.5" customHeight="1" x14ac:dyDescent="0.25">
      <c r="A951" s="156" t="s">
        <v>89</v>
      </c>
      <c r="B951" s="156" t="s">
        <v>581</v>
      </c>
      <c r="C951" s="156" t="s">
        <v>579</v>
      </c>
      <c r="D951" s="162">
        <v>2.4</v>
      </c>
      <c r="F951" s="32">
        <v>46235</v>
      </c>
      <c r="G951" s="32">
        <v>46265</v>
      </c>
      <c r="H951" s="156" t="s">
        <v>153</v>
      </c>
      <c r="I951" s="14" t="s">
        <v>893</v>
      </c>
      <c r="J951" s="156" t="s">
        <v>300</v>
      </c>
    </row>
    <row r="952" spans="1:10" ht="16.5" customHeight="1" x14ac:dyDescent="0.25">
      <c r="A952" s="156" t="s">
        <v>89</v>
      </c>
      <c r="B952" s="156" t="s">
        <v>582</v>
      </c>
      <c r="C952" s="156" t="s">
        <v>579</v>
      </c>
      <c r="D952" s="162">
        <v>10.9</v>
      </c>
      <c r="F952" s="32">
        <v>46235</v>
      </c>
      <c r="G952" s="32">
        <v>46265</v>
      </c>
      <c r="H952" s="156" t="s">
        <v>153</v>
      </c>
      <c r="I952" s="14" t="s">
        <v>893</v>
      </c>
      <c r="J952" s="156" t="s">
        <v>301</v>
      </c>
    </row>
    <row r="953" spans="1:10" ht="16.5" customHeight="1" x14ac:dyDescent="0.25">
      <c r="A953" s="156" t="s">
        <v>89</v>
      </c>
      <c r="B953" s="156" t="s">
        <v>583</v>
      </c>
      <c r="C953" s="156" t="s">
        <v>584</v>
      </c>
      <c r="D953" s="164">
        <v>7.5</v>
      </c>
      <c r="F953" s="32">
        <v>46235</v>
      </c>
      <c r="G953" s="32">
        <v>46265</v>
      </c>
      <c r="H953" s="156" t="s">
        <v>153</v>
      </c>
      <c r="I953" s="146" t="s">
        <v>893</v>
      </c>
      <c r="J953" s="156" t="s">
        <v>302</v>
      </c>
    </row>
    <row r="954" spans="1:10" ht="16.5" customHeight="1" x14ac:dyDescent="0.25">
      <c r="A954" s="156" t="s">
        <v>89</v>
      </c>
      <c r="B954" s="156" t="s">
        <v>585</v>
      </c>
      <c r="C954" s="156" t="s">
        <v>584</v>
      </c>
      <c r="D954" s="164">
        <v>7.6</v>
      </c>
      <c r="F954" s="33">
        <v>46235</v>
      </c>
      <c r="G954" s="32">
        <v>46265</v>
      </c>
      <c r="H954" s="156" t="s">
        <v>153</v>
      </c>
      <c r="I954" s="14" t="s">
        <v>893</v>
      </c>
      <c r="J954" s="156" t="s">
        <v>303</v>
      </c>
    </row>
    <row r="955" spans="1:10" ht="16.5" customHeight="1" x14ac:dyDescent="0.25">
      <c r="A955" s="156" t="s">
        <v>90</v>
      </c>
      <c r="B955" s="156" t="s">
        <v>586</v>
      </c>
      <c r="C955" s="156" t="s">
        <v>533</v>
      </c>
      <c r="D955" s="164">
        <v>1.6</v>
      </c>
      <c r="F955" s="32">
        <v>46235</v>
      </c>
      <c r="G955" s="32">
        <v>46265</v>
      </c>
      <c r="H955" s="156" t="s">
        <v>153</v>
      </c>
      <c r="I955" s="14" t="s">
        <v>893</v>
      </c>
      <c r="J955" s="156" t="s">
        <v>305</v>
      </c>
    </row>
    <row r="956" spans="1:10" ht="16.5" customHeight="1" x14ac:dyDescent="0.25">
      <c r="A956" s="156" t="s">
        <v>90</v>
      </c>
      <c r="B956" s="156" t="s">
        <v>587</v>
      </c>
      <c r="C956" s="156" t="s">
        <v>533</v>
      </c>
      <c r="D956" s="164">
        <v>1.25</v>
      </c>
      <c r="F956" s="33">
        <v>46235</v>
      </c>
      <c r="G956" s="33">
        <v>46265</v>
      </c>
      <c r="H956" s="156" t="s">
        <v>153</v>
      </c>
      <c r="I956" s="156" t="s">
        <v>893</v>
      </c>
      <c r="J956" s="156" t="s">
        <v>306</v>
      </c>
    </row>
    <row r="957" spans="1:10" ht="16.5" customHeight="1" x14ac:dyDescent="0.25">
      <c r="A957" s="156" t="s">
        <v>90</v>
      </c>
      <c r="B957" s="156" t="s">
        <v>588</v>
      </c>
      <c r="C957" s="156" t="s">
        <v>533</v>
      </c>
      <c r="D957" s="51">
        <v>1.35</v>
      </c>
      <c r="E957" s="50"/>
      <c r="F957" s="32">
        <v>46235</v>
      </c>
      <c r="G957" s="32">
        <v>46265</v>
      </c>
      <c r="H957" s="156" t="s">
        <v>153</v>
      </c>
      <c r="I957" s="14" t="s">
        <v>893</v>
      </c>
      <c r="J957" s="156" t="s">
        <v>307</v>
      </c>
    </row>
    <row r="958" spans="1:10" ht="16.5" customHeight="1" x14ac:dyDescent="0.25">
      <c r="A958" s="156" t="s">
        <v>90</v>
      </c>
      <c r="B958" s="156" t="s">
        <v>589</v>
      </c>
      <c r="C958" s="156" t="s">
        <v>535</v>
      </c>
      <c r="D958" s="164">
        <v>1.2</v>
      </c>
      <c r="F958" s="33">
        <v>46235</v>
      </c>
      <c r="G958" s="32">
        <v>46265</v>
      </c>
      <c r="H958" s="156" t="s">
        <v>153</v>
      </c>
      <c r="I958" s="14" t="s">
        <v>893</v>
      </c>
      <c r="J958" s="156" t="s">
        <v>304</v>
      </c>
    </row>
    <row r="959" spans="1:10" ht="16.5" customHeight="1" x14ac:dyDescent="0.25">
      <c r="A959" s="156" t="s">
        <v>91</v>
      </c>
      <c r="B959" s="156" t="s">
        <v>590</v>
      </c>
      <c r="C959" s="156" t="s">
        <v>507</v>
      </c>
      <c r="D959" s="51">
        <v>1</v>
      </c>
      <c r="E959" s="46"/>
      <c r="F959" s="32">
        <v>46235</v>
      </c>
      <c r="G959" s="32">
        <v>46265</v>
      </c>
      <c r="H959" s="156" t="s">
        <v>153</v>
      </c>
      <c r="I959" s="14" t="s">
        <v>893</v>
      </c>
      <c r="J959" s="156" t="s">
        <v>308</v>
      </c>
    </row>
    <row r="960" spans="1:10" ht="16.5" hidden="1" customHeight="1" x14ac:dyDescent="0.25">
      <c r="D960" s="162"/>
      <c r="F960" s="32"/>
      <c r="G960" s="32"/>
      <c r="I960" s="14"/>
    </row>
    <row r="961" spans="1:10" ht="16.5" hidden="1" customHeight="1" x14ac:dyDescent="0.25">
      <c r="D961" s="162"/>
      <c r="F961" s="32"/>
      <c r="G961" s="32"/>
      <c r="I961" s="146"/>
    </row>
    <row r="962" spans="1:10" ht="16.5" hidden="1" customHeight="1" x14ac:dyDescent="0.25">
      <c r="F962" s="32"/>
      <c r="G962" s="32"/>
      <c r="I962" s="146"/>
    </row>
    <row r="963" spans="1:10" ht="16.5" customHeight="1" x14ac:dyDescent="0.25">
      <c r="A963" s="156" t="s">
        <v>91</v>
      </c>
      <c r="B963" s="156" t="s">
        <v>594</v>
      </c>
      <c r="C963" s="156" t="s">
        <v>595</v>
      </c>
      <c r="D963" s="164">
        <v>2.2999999999999998</v>
      </c>
      <c r="F963" s="33">
        <v>46235</v>
      </c>
      <c r="G963" s="33">
        <v>46265</v>
      </c>
      <c r="H963" s="156" t="s">
        <v>153</v>
      </c>
      <c r="I963" s="156" t="s">
        <v>893</v>
      </c>
      <c r="J963" s="156" t="s">
        <v>312</v>
      </c>
    </row>
    <row r="964" spans="1:10" ht="16.5" customHeight="1" x14ac:dyDescent="0.25">
      <c r="A964" s="11" t="s">
        <v>91</v>
      </c>
      <c r="B964" s="12" t="s">
        <v>596</v>
      </c>
      <c r="C964" s="13" t="s">
        <v>595</v>
      </c>
      <c r="D964" s="49">
        <v>2.9</v>
      </c>
      <c r="E964" s="45"/>
      <c r="F964" s="32">
        <v>46235</v>
      </c>
      <c r="G964" s="32">
        <v>46265</v>
      </c>
      <c r="H964" s="14" t="s">
        <v>153</v>
      </c>
      <c r="I964" s="14" t="s">
        <v>893</v>
      </c>
      <c r="J964" s="14" t="s">
        <v>313</v>
      </c>
    </row>
    <row r="965" spans="1:10" ht="16.5" customHeight="1" x14ac:dyDescent="0.25">
      <c r="A965" s="156" t="s">
        <v>420</v>
      </c>
      <c r="B965" s="156" t="s">
        <v>597</v>
      </c>
      <c r="C965" s="156" t="s">
        <v>598</v>
      </c>
      <c r="D965" s="51">
        <v>10.3</v>
      </c>
      <c r="E965" s="46"/>
      <c r="F965" s="32">
        <v>46235</v>
      </c>
      <c r="G965" s="32">
        <v>46265</v>
      </c>
      <c r="H965" s="156" t="s">
        <v>153</v>
      </c>
      <c r="I965" s="14" t="s">
        <v>893</v>
      </c>
      <c r="J965" s="156" t="s">
        <v>423</v>
      </c>
    </row>
    <row r="966" spans="1:10" ht="16.5" customHeight="1" x14ac:dyDescent="0.25">
      <c r="A966" s="156" t="s">
        <v>420</v>
      </c>
      <c r="B966" s="156" t="s">
        <v>599</v>
      </c>
      <c r="C966" s="156" t="s">
        <v>598</v>
      </c>
      <c r="D966" s="164">
        <v>10.3</v>
      </c>
      <c r="F966" s="32">
        <v>46235</v>
      </c>
      <c r="G966" s="32">
        <v>46265</v>
      </c>
      <c r="H966" s="156" t="s">
        <v>153</v>
      </c>
      <c r="I966" s="14" t="s">
        <v>893</v>
      </c>
      <c r="J966" s="156" t="s">
        <v>424</v>
      </c>
    </row>
    <row r="967" spans="1:10" ht="16.5" customHeight="1" x14ac:dyDescent="0.25">
      <c r="A967" s="156" t="s">
        <v>420</v>
      </c>
      <c r="B967" s="156" t="s">
        <v>600</v>
      </c>
      <c r="C967" s="156" t="s">
        <v>598</v>
      </c>
      <c r="D967" s="164">
        <v>9.9</v>
      </c>
      <c r="F967" s="33">
        <v>46235</v>
      </c>
      <c r="G967" s="32">
        <v>46265</v>
      </c>
      <c r="H967" s="156" t="s">
        <v>153</v>
      </c>
      <c r="I967" s="14" t="s">
        <v>893</v>
      </c>
      <c r="J967" s="156" t="s">
        <v>421</v>
      </c>
    </row>
    <row r="968" spans="1:10" ht="16.5" customHeight="1" x14ac:dyDescent="0.25">
      <c r="A968" s="156" t="s">
        <v>420</v>
      </c>
      <c r="B968" s="156" t="s">
        <v>601</v>
      </c>
      <c r="C968" s="156" t="s">
        <v>598</v>
      </c>
      <c r="D968" s="164">
        <v>9.9</v>
      </c>
      <c r="F968" s="32">
        <v>46235</v>
      </c>
      <c r="G968" s="32">
        <v>46265</v>
      </c>
      <c r="H968" s="156" t="s">
        <v>153</v>
      </c>
      <c r="I968" s="14" t="s">
        <v>893</v>
      </c>
      <c r="J968" s="156" t="s">
        <v>422</v>
      </c>
    </row>
    <row r="969" spans="1:10" ht="16.5" customHeight="1" x14ac:dyDescent="0.25">
      <c r="A969" s="156" t="s">
        <v>420</v>
      </c>
      <c r="B969" s="156" t="s">
        <v>602</v>
      </c>
      <c r="C969" s="156" t="s">
        <v>598</v>
      </c>
      <c r="D969" s="164">
        <v>8.85</v>
      </c>
      <c r="F969" s="33">
        <v>46235</v>
      </c>
      <c r="G969" s="33">
        <v>46265</v>
      </c>
      <c r="H969" s="156" t="s">
        <v>153</v>
      </c>
      <c r="I969" s="156" t="s">
        <v>893</v>
      </c>
      <c r="J969" s="156" t="s">
        <v>498</v>
      </c>
    </row>
    <row r="970" spans="1:10" ht="16.5" customHeight="1" x14ac:dyDescent="0.25">
      <c r="A970" s="156" t="s">
        <v>420</v>
      </c>
      <c r="B970" s="156" t="s">
        <v>603</v>
      </c>
      <c r="C970" s="156" t="s">
        <v>604</v>
      </c>
      <c r="D970" s="164">
        <v>16.2</v>
      </c>
      <c r="F970" s="32">
        <v>46235</v>
      </c>
      <c r="G970" s="32">
        <v>46265</v>
      </c>
      <c r="H970" s="156" t="s">
        <v>153</v>
      </c>
      <c r="I970" s="14" t="s">
        <v>893</v>
      </c>
      <c r="J970" s="156" t="s">
        <v>430</v>
      </c>
    </row>
    <row r="971" spans="1:10" ht="16.5" customHeight="1" x14ac:dyDescent="0.25">
      <c r="A971" s="156" t="s">
        <v>420</v>
      </c>
      <c r="B971" s="156" t="s">
        <v>605</v>
      </c>
      <c r="C971" s="156" t="s">
        <v>604</v>
      </c>
      <c r="D971" s="162">
        <v>16.2</v>
      </c>
      <c r="F971" s="32">
        <v>46235</v>
      </c>
      <c r="G971" s="32">
        <v>46265</v>
      </c>
      <c r="H971" s="156" t="s">
        <v>153</v>
      </c>
      <c r="I971" s="14" t="s">
        <v>893</v>
      </c>
      <c r="J971" s="156" t="s">
        <v>425</v>
      </c>
    </row>
    <row r="972" spans="1:10" ht="16.5" customHeight="1" x14ac:dyDescent="0.25">
      <c r="A972" s="156" t="s">
        <v>420</v>
      </c>
      <c r="B972" s="156" t="s">
        <v>606</v>
      </c>
      <c r="C972" s="156" t="s">
        <v>607</v>
      </c>
      <c r="D972" s="164">
        <v>10.95</v>
      </c>
      <c r="F972" s="32">
        <v>46235</v>
      </c>
      <c r="G972" s="32">
        <v>46265</v>
      </c>
      <c r="H972" s="156" t="s">
        <v>153</v>
      </c>
      <c r="I972" s="14" t="s">
        <v>893</v>
      </c>
      <c r="J972" s="156" t="s">
        <v>496</v>
      </c>
    </row>
    <row r="973" spans="1:10" ht="16.5" customHeight="1" x14ac:dyDescent="0.25">
      <c r="A973" s="156" t="s">
        <v>420</v>
      </c>
      <c r="B973" s="156" t="s">
        <v>608</v>
      </c>
      <c r="C973" s="156" t="s">
        <v>609</v>
      </c>
      <c r="D973" s="162">
        <v>6.1</v>
      </c>
      <c r="F973" s="32">
        <v>46235</v>
      </c>
      <c r="G973" s="32">
        <v>46265</v>
      </c>
      <c r="H973" s="156" t="s">
        <v>153</v>
      </c>
      <c r="I973" s="14" t="s">
        <v>893</v>
      </c>
      <c r="J973" s="156" t="s">
        <v>427</v>
      </c>
    </row>
    <row r="974" spans="1:10" ht="16.5" hidden="1" customHeight="1" x14ac:dyDescent="0.25">
      <c r="D974" s="51"/>
      <c r="E974" s="46"/>
      <c r="F974" s="32"/>
      <c r="G974" s="32"/>
      <c r="I974" s="14"/>
    </row>
    <row r="975" spans="1:10" ht="16.5" hidden="1" customHeight="1" x14ac:dyDescent="0.25">
      <c r="D975" s="162"/>
      <c r="F975" s="32"/>
      <c r="G975" s="32"/>
      <c r="I975" s="14"/>
    </row>
    <row r="976" spans="1:10" ht="16.5" hidden="1" customHeight="1" x14ac:dyDescent="0.25"/>
    <row r="977" spans="1:10" ht="16.5" hidden="1" customHeight="1" x14ac:dyDescent="0.25"/>
    <row r="978" spans="1:10" ht="16.5" hidden="1" customHeight="1" x14ac:dyDescent="0.25">
      <c r="D978" s="162"/>
      <c r="F978" s="32"/>
      <c r="G978" s="32"/>
      <c r="I978" s="14"/>
    </row>
    <row r="979" spans="1:10" ht="16.5" hidden="1" customHeight="1" x14ac:dyDescent="0.25">
      <c r="D979" s="162"/>
      <c r="F979" s="32"/>
      <c r="G979" s="32"/>
      <c r="I979" s="14"/>
      <c r="J979" s="161"/>
    </row>
    <row r="980" spans="1:10" ht="16.5" hidden="1" customHeight="1" x14ac:dyDescent="0.25">
      <c r="F980" s="32"/>
      <c r="G980" s="32"/>
      <c r="I980" s="14"/>
    </row>
    <row r="981" spans="1:10" ht="16.5" hidden="1" customHeight="1" x14ac:dyDescent="0.25">
      <c r="D981" s="162"/>
      <c r="F981" s="32"/>
      <c r="G981" s="32"/>
      <c r="I981" s="14"/>
    </row>
    <row r="982" spans="1:10" ht="16.5" customHeight="1" x14ac:dyDescent="0.25">
      <c r="A982" s="156" t="s">
        <v>99</v>
      </c>
      <c r="B982" s="156" t="s">
        <v>618</v>
      </c>
      <c r="C982" s="156" t="s">
        <v>595</v>
      </c>
      <c r="D982" s="164">
        <v>5.9</v>
      </c>
      <c r="F982" s="33">
        <v>46235</v>
      </c>
      <c r="G982" s="32">
        <v>46265</v>
      </c>
      <c r="H982" s="156" t="s">
        <v>153</v>
      </c>
      <c r="I982" s="14" t="s">
        <v>893</v>
      </c>
      <c r="J982" s="156" t="s">
        <v>322</v>
      </c>
    </row>
    <row r="983" spans="1:10" ht="16.5" customHeight="1" x14ac:dyDescent="0.25">
      <c r="A983" s="156" t="s">
        <v>104</v>
      </c>
      <c r="B983" s="156" t="s">
        <v>619</v>
      </c>
      <c r="C983" s="156" t="s">
        <v>505</v>
      </c>
      <c r="D983" s="164">
        <v>3.1</v>
      </c>
      <c r="F983" s="33">
        <v>46235</v>
      </c>
      <c r="G983" s="32">
        <v>46265</v>
      </c>
      <c r="H983" s="156" t="s">
        <v>153</v>
      </c>
      <c r="I983" s="14" t="s">
        <v>893</v>
      </c>
      <c r="J983" s="156" t="s">
        <v>323</v>
      </c>
    </row>
    <row r="984" spans="1:10" ht="16.5" customHeight="1" x14ac:dyDescent="0.25">
      <c r="A984" s="156" t="s">
        <v>104</v>
      </c>
      <c r="B984" s="156" t="s">
        <v>620</v>
      </c>
      <c r="C984" s="156" t="s">
        <v>598</v>
      </c>
      <c r="D984" s="51">
        <v>10.199999999999999</v>
      </c>
      <c r="E984" s="50"/>
      <c r="F984" s="32">
        <v>46235</v>
      </c>
      <c r="G984" s="32">
        <v>46265</v>
      </c>
      <c r="H984" s="156" t="s">
        <v>153</v>
      </c>
      <c r="I984" s="14" t="s">
        <v>893</v>
      </c>
      <c r="J984" s="156" t="s">
        <v>324</v>
      </c>
    </row>
    <row r="985" spans="1:10" ht="16.5" hidden="1" customHeight="1" x14ac:dyDescent="0.25"/>
    <row r="986" spans="1:10" ht="16.5" hidden="1" customHeight="1" x14ac:dyDescent="0.25">
      <c r="D986" s="51"/>
      <c r="E986" s="46"/>
      <c r="F986" s="32"/>
      <c r="G986" s="32"/>
      <c r="I986" s="14"/>
    </row>
    <row r="987" spans="1:10" ht="16.5" hidden="1" customHeight="1" x14ac:dyDescent="0.25">
      <c r="I987" s="165"/>
    </row>
    <row r="988" spans="1:10" ht="16.5" hidden="1" customHeight="1" x14ac:dyDescent="0.25"/>
    <row r="989" spans="1:10" ht="16.5" hidden="1" customHeight="1" x14ac:dyDescent="0.25">
      <c r="I989" s="165"/>
    </row>
    <row r="990" spans="1:10" ht="16.5" hidden="1" customHeight="1" x14ac:dyDescent="0.25">
      <c r="F990" s="32"/>
      <c r="G990" s="32"/>
      <c r="I990" s="146"/>
    </row>
    <row r="991" spans="1:10" ht="16.5" customHeight="1" x14ac:dyDescent="0.25">
      <c r="A991" s="156" t="s">
        <v>104</v>
      </c>
      <c r="B991" s="156" t="s">
        <v>629</v>
      </c>
      <c r="C991" s="156" t="s">
        <v>630</v>
      </c>
      <c r="D991" s="164">
        <v>2.4</v>
      </c>
      <c r="F991" s="33">
        <v>46235</v>
      </c>
      <c r="G991" s="33">
        <v>46265</v>
      </c>
      <c r="H991" s="156" t="s">
        <v>153</v>
      </c>
      <c r="I991" s="156" t="s">
        <v>893</v>
      </c>
      <c r="J991" s="156" t="s">
        <v>331</v>
      </c>
    </row>
    <row r="992" spans="1:10" ht="16.5" hidden="1" customHeight="1" x14ac:dyDescent="0.25"/>
    <row r="993" spans="1:10" ht="16.5" hidden="1" customHeight="1" x14ac:dyDescent="0.25"/>
    <row r="994" spans="1:10" ht="16.5" customHeight="1" x14ac:dyDescent="0.25">
      <c r="A994" s="156" t="s">
        <v>105</v>
      </c>
      <c r="B994" s="156" t="s">
        <v>634</v>
      </c>
      <c r="C994" s="156" t="s">
        <v>595</v>
      </c>
      <c r="D994" s="162">
        <v>3.5</v>
      </c>
      <c r="F994" s="32">
        <v>46235</v>
      </c>
      <c r="G994" s="32">
        <v>46265</v>
      </c>
      <c r="H994" s="156" t="s">
        <v>153</v>
      </c>
      <c r="I994" s="14" t="s">
        <v>893</v>
      </c>
      <c r="J994" s="156" t="s">
        <v>106</v>
      </c>
    </row>
    <row r="995" spans="1:10" ht="16.5" hidden="1" customHeight="1" x14ac:dyDescent="0.25">
      <c r="D995" s="51"/>
      <c r="E995" s="46"/>
      <c r="F995" s="32"/>
      <c r="G995" s="32"/>
      <c r="I995" s="14"/>
    </row>
    <row r="996" spans="1:10" ht="16.5" customHeight="1" x14ac:dyDescent="0.25">
      <c r="A996" s="156" t="s">
        <v>107</v>
      </c>
      <c r="B996" s="156" t="s">
        <v>635</v>
      </c>
      <c r="C996" s="156" t="s">
        <v>636</v>
      </c>
      <c r="D996" s="164">
        <v>5.99</v>
      </c>
      <c r="F996" s="32">
        <v>46235</v>
      </c>
      <c r="G996" s="32">
        <v>46265</v>
      </c>
      <c r="H996" s="156" t="s">
        <v>894</v>
      </c>
      <c r="I996" s="14" t="s">
        <v>893</v>
      </c>
      <c r="J996" s="156" t="s">
        <v>334</v>
      </c>
    </row>
    <row r="997" spans="1:10" ht="16.5" customHeight="1" x14ac:dyDescent="0.25">
      <c r="A997" s="156" t="s">
        <v>107</v>
      </c>
      <c r="B997" s="156" t="s">
        <v>637</v>
      </c>
      <c r="C997" s="156" t="s">
        <v>638</v>
      </c>
      <c r="D997" s="162">
        <v>5.99</v>
      </c>
      <c r="F997" s="32">
        <v>46235</v>
      </c>
      <c r="G997" s="32">
        <v>46265</v>
      </c>
      <c r="H997" s="156" t="s">
        <v>894</v>
      </c>
      <c r="I997" s="14" t="s">
        <v>893</v>
      </c>
      <c r="J997" s="156" t="s">
        <v>335</v>
      </c>
    </row>
    <row r="998" spans="1:10" ht="16.5" customHeight="1" x14ac:dyDescent="0.25">
      <c r="A998" s="156" t="s">
        <v>107</v>
      </c>
      <c r="B998" s="156" t="s">
        <v>641</v>
      </c>
      <c r="C998" s="156" t="s">
        <v>642</v>
      </c>
      <c r="D998" s="164">
        <v>8.5</v>
      </c>
      <c r="F998" s="33">
        <v>46235</v>
      </c>
      <c r="G998" s="33">
        <v>46265</v>
      </c>
      <c r="H998" s="156" t="s">
        <v>153</v>
      </c>
      <c r="I998" s="156" t="s">
        <v>893</v>
      </c>
      <c r="J998" s="156" t="s">
        <v>337</v>
      </c>
    </row>
    <row r="999" spans="1:10" ht="16.5" customHeight="1" x14ac:dyDescent="0.25">
      <c r="A999" s="156" t="s">
        <v>107</v>
      </c>
      <c r="B999" s="156" t="s">
        <v>643</v>
      </c>
      <c r="C999" s="156" t="s">
        <v>644</v>
      </c>
      <c r="D999" s="138">
        <v>8.5</v>
      </c>
      <c r="F999" s="32">
        <v>46235</v>
      </c>
      <c r="G999" s="32">
        <v>46265</v>
      </c>
      <c r="H999" s="156" t="s">
        <v>153</v>
      </c>
      <c r="I999" s="14" t="s">
        <v>893</v>
      </c>
      <c r="J999" s="156" t="s">
        <v>338</v>
      </c>
    </row>
    <row r="1000" spans="1:10" ht="16.5" customHeight="1" x14ac:dyDescent="0.25">
      <c r="A1000" s="156" t="s">
        <v>107</v>
      </c>
      <c r="B1000" s="156" t="s">
        <v>639</v>
      </c>
      <c r="C1000" s="156" t="s">
        <v>640</v>
      </c>
      <c r="D1000" s="164">
        <v>5.99</v>
      </c>
      <c r="F1000" s="33">
        <v>46235</v>
      </c>
      <c r="G1000" s="33">
        <v>46265</v>
      </c>
      <c r="H1000" s="156" t="s">
        <v>894</v>
      </c>
      <c r="I1000" s="156" t="s">
        <v>893</v>
      </c>
      <c r="J1000" s="156" t="s">
        <v>336</v>
      </c>
    </row>
    <row r="1001" spans="1:10" ht="16.5" customHeight="1" x14ac:dyDescent="0.25">
      <c r="A1001" s="156" t="s">
        <v>107</v>
      </c>
      <c r="B1001" s="156" t="s">
        <v>647</v>
      </c>
      <c r="C1001" s="156" t="s">
        <v>648</v>
      </c>
      <c r="D1001" s="164">
        <v>4.3</v>
      </c>
      <c r="F1001" s="32">
        <v>46235</v>
      </c>
      <c r="G1001" s="32">
        <v>46265</v>
      </c>
      <c r="H1001" s="156" t="s">
        <v>153</v>
      </c>
      <c r="I1001" s="14" t="s">
        <v>893</v>
      </c>
      <c r="J1001" s="156" t="s">
        <v>340</v>
      </c>
    </row>
    <row r="1002" spans="1:10" ht="16.5" hidden="1" customHeight="1" x14ac:dyDescent="0.25">
      <c r="F1002" s="32"/>
      <c r="G1002" s="32"/>
      <c r="I1002" s="14"/>
    </row>
    <row r="1003" spans="1:10" ht="16.5" customHeight="1" x14ac:dyDescent="0.25">
      <c r="A1003" s="156" t="s">
        <v>107</v>
      </c>
      <c r="B1003" s="156" t="s">
        <v>651</v>
      </c>
      <c r="C1003" s="156" t="s">
        <v>652</v>
      </c>
      <c r="D1003" s="164">
        <v>8.6</v>
      </c>
      <c r="F1003" s="33">
        <v>46235</v>
      </c>
      <c r="G1003" s="33">
        <v>46265</v>
      </c>
      <c r="H1003" s="156" t="s">
        <v>153</v>
      </c>
      <c r="I1003" s="165" t="s">
        <v>893</v>
      </c>
      <c r="J1003" s="156" t="s">
        <v>342</v>
      </c>
    </row>
    <row r="1004" spans="1:10" ht="16.5" customHeight="1" x14ac:dyDescent="0.25">
      <c r="A1004" s="156" t="s">
        <v>107</v>
      </c>
      <c r="B1004" s="156" t="s">
        <v>653</v>
      </c>
      <c r="C1004" s="156" t="s">
        <v>654</v>
      </c>
      <c r="D1004" s="164">
        <v>11.6</v>
      </c>
      <c r="F1004" s="33">
        <v>46235</v>
      </c>
      <c r="G1004" s="33">
        <v>46265</v>
      </c>
      <c r="H1004" s="156" t="s">
        <v>153</v>
      </c>
      <c r="I1004" s="156" t="s">
        <v>893</v>
      </c>
      <c r="J1004" s="156" t="s">
        <v>343</v>
      </c>
    </row>
    <row r="1005" spans="1:10" ht="16.5" customHeight="1" x14ac:dyDescent="0.25">
      <c r="A1005" s="156" t="s">
        <v>107</v>
      </c>
      <c r="B1005" s="156" t="s">
        <v>655</v>
      </c>
      <c r="C1005" s="156" t="s">
        <v>656</v>
      </c>
      <c r="D1005" s="164">
        <v>11.6</v>
      </c>
      <c r="F1005" s="33">
        <v>46235</v>
      </c>
      <c r="G1005" s="33">
        <v>46265</v>
      </c>
      <c r="H1005" s="156" t="s">
        <v>153</v>
      </c>
      <c r="I1005" s="156" t="s">
        <v>893</v>
      </c>
      <c r="J1005" s="156" t="s">
        <v>344</v>
      </c>
    </row>
    <row r="1006" spans="1:10" ht="16.5" customHeight="1" x14ac:dyDescent="0.25">
      <c r="A1006" s="156" t="s">
        <v>107</v>
      </c>
      <c r="B1006" s="156" t="s">
        <v>657</v>
      </c>
      <c r="C1006" s="156" t="s">
        <v>658</v>
      </c>
      <c r="D1006" s="164">
        <v>8.6</v>
      </c>
      <c r="F1006" s="33">
        <v>46235</v>
      </c>
      <c r="G1006" s="33">
        <v>46265</v>
      </c>
      <c r="H1006" s="156" t="s">
        <v>153</v>
      </c>
      <c r="I1006" s="156" t="s">
        <v>893</v>
      </c>
      <c r="J1006" s="156" t="s">
        <v>345</v>
      </c>
    </row>
    <row r="1007" spans="1:10" ht="16.5" hidden="1" customHeight="1" x14ac:dyDescent="0.25"/>
    <row r="1008" spans="1:10" ht="16.5" hidden="1" customHeight="1" x14ac:dyDescent="0.25">
      <c r="D1008" s="162"/>
      <c r="F1008" s="32"/>
      <c r="G1008" s="32"/>
      <c r="I1008" s="14"/>
    </row>
    <row r="1009" spans="1:10" ht="16.5" hidden="1" customHeight="1" x14ac:dyDescent="0.25">
      <c r="D1009" s="162"/>
      <c r="F1009" s="32"/>
      <c r="G1009" s="32"/>
      <c r="I1009" s="14"/>
    </row>
    <row r="1010" spans="1:10" ht="16.5" customHeight="1" x14ac:dyDescent="0.25">
      <c r="A1010" s="156" t="s">
        <v>107</v>
      </c>
      <c r="B1010" s="156" t="s">
        <v>665</v>
      </c>
      <c r="C1010" s="156" t="s">
        <v>666</v>
      </c>
      <c r="D1010" s="164">
        <v>10.95</v>
      </c>
      <c r="F1010" s="33">
        <v>46235</v>
      </c>
      <c r="G1010" s="33">
        <v>46265</v>
      </c>
      <c r="H1010" s="156" t="s">
        <v>153</v>
      </c>
      <c r="I1010" s="156" t="s">
        <v>893</v>
      </c>
      <c r="J1010" s="156" t="s">
        <v>349</v>
      </c>
    </row>
    <row r="1011" spans="1:10" ht="16.5" hidden="1" customHeight="1" x14ac:dyDescent="0.25"/>
    <row r="1012" spans="1:10" ht="16.5" hidden="1" customHeight="1" x14ac:dyDescent="0.25">
      <c r="D1012" s="51"/>
      <c r="E1012" s="46"/>
      <c r="F1012" s="32"/>
      <c r="G1012" s="32"/>
      <c r="I1012" s="14"/>
    </row>
    <row r="1013" spans="1:10" ht="16.5" customHeight="1" x14ac:dyDescent="0.25">
      <c r="A1013" s="156" t="s">
        <v>108</v>
      </c>
      <c r="B1013" s="156" t="s">
        <v>671</v>
      </c>
      <c r="C1013" s="156" t="s">
        <v>672</v>
      </c>
      <c r="D1013" s="164">
        <v>1.6</v>
      </c>
      <c r="F1013" s="33">
        <v>46235</v>
      </c>
      <c r="G1013" s="32">
        <v>46265</v>
      </c>
      <c r="H1013" s="156" t="s">
        <v>153</v>
      </c>
      <c r="I1013" s="14" t="s">
        <v>893</v>
      </c>
      <c r="J1013" s="156" t="s">
        <v>352</v>
      </c>
    </row>
    <row r="1014" spans="1:10" ht="16.5" customHeight="1" x14ac:dyDescent="0.25">
      <c r="A1014" s="156" t="s">
        <v>108</v>
      </c>
      <c r="B1014" s="156" t="s">
        <v>673</v>
      </c>
      <c r="C1014" s="156" t="s">
        <v>672</v>
      </c>
      <c r="D1014" s="164">
        <v>1.6</v>
      </c>
      <c r="F1014" s="33">
        <v>46235</v>
      </c>
      <c r="G1014" s="33">
        <v>46265</v>
      </c>
      <c r="H1014" s="156" t="s">
        <v>153</v>
      </c>
      <c r="I1014" s="156" t="s">
        <v>893</v>
      </c>
      <c r="J1014" s="156" t="s">
        <v>353</v>
      </c>
    </row>
    <row r="1015" spans="1:10" ht="16.5" customHeight="1" x14ac:dyDescent="0.25">
      <c r="A1015" s="156" t="s">
        <v>108</v>
      </c>
      <c r="B1015" s="156" t="s">
        <v>674</v>
      </c>
      <c r="C1015" s="156" t="s">
        <v>672</v>
      </c>
      <c r="D1015" s="164">
        <v>1.75</v>
      </c>
      <c r="F1015" s="33">
        <v>46235</v>
      </c>
      <c r="G1015" s="33">
        <v>46265</v>
      </c>
      <c r="H1015" s="156" t="s">
        <v>153</v>
      </c>
      <c r="I1015" s="156" t="s">
        <v>893</v>
      </c>
      <c r="J1015" s="156" t="s">
        <v>354</v>
      </c>
    </row>
    <row r="1016" spans="1:10" ht="16.5" customHeight="1" x14ac:dyDescent="0.25">
      <c r="A1016" s="156" t="s">
        <v>108</v>
      </c>
      <c r="B1016" s="156" t="s">
        <v>675</v>
      </c>
      <c r="C1016" s="156" t="s">
        <v>672</v>
      </c>
      <c r="D1016" s="164">
        <v>1.6</v>
      </c>
      <c r="F1016" s="33">
        <v>46235</v>
      </c>
      <c r="G1016" s="33">
        <v>46265</v>
      </c>
      <c r="H1016" s="156" t="s">
        <v>153</v>
      </c>
      <c r="I1016" s="156" t="s">
        <v>893</v>
      </c>
      <c r="J1016" s="156" t="s">
        <v>355</v>
      </c>
    </row>
    <row r="1017" spans="1:10" ht="16.5" customHeight="1" x14ac:dyDescent="0.25">
      <c r="A1017" s="156" t="s">
        <v>108</v>
      </c>
      <c r="B1017" s="156" t="s">
        <v>676</v>
      </c>
      <c r="C1017" s="156" t="s">
        <v>672</v>
      </c>
      <c r="D1017" s="164">
        <v>1.6</v>
      </c>
      <c r="F1017" s="33">
        <v>46235</v>
      </c>
      <c r="G1017" s="33">
        <v>46265</v>
      </c>
      <c r="H1017" s="156" t="s">
        <v>153</v>
      </c>
      <c r="I1017" s="156" t="s">
        <v>893</v>
      </c>
      <c r="J1017" s="156" t="s">
        <v>356</v>
      </c>
    </row>
    <row r="1018" spans="1:10" ht="16.5" hidden="1" customHeight="1" x14ac:dyDescent="0.25">
      <c r="D1018" s="162"/>
      <c r="F1018" s="32"/>
      <c r="G1018" s="32"/>
      <c r="I1018" s="14"/>
    </row>
    <row r="1019" spans="1:10" ht="16.5" customHeight="1" x14ac:dyDescent="0.25">
      <c r="A1019" s="156" t="s">
        <v>109</v>
      </c>
      <c r="B1019" s="156" t="s">
        <v>679</v>
      </c>
      <c r="C1019" s="156" t="s">
        <v>680</v>
      </c>
      <c r="D1019" s="162">
        <v>2.7</v>
      </c>
      <c r="F1019" s="32">
        <v>46235</v>
      </c>
      <c r="G1019" s="32">
        <v>46265</v>
      </c>
      <c r="H1019" s="156" t="s">
        <v>153</v>
      </c>
      <c r="I1019" s="14" t="s">
        <v>893</v>
      </c>
      <c r="J1019" s="156" t="s">
        <v>358</v>
      </c>
    </row>
    <row r="1020" spans="1:10" ht="16.5" customHeight="1" x14ac:dyDescent="0.25">
      <c r="A1020" s="156" t="s">
        <v>109</v>
      </c>
      <c r="B1020" s="156" t="s">
        <v>679</v>
      </c>
      <c r="C1020" s="156" t="s">
        <v>681</v>
      </c>
      <c r="D1020" s="162">
        <v>4.7</v>
      </c>
      <c r="F1020" s="32">
        <v>46235</v>
      </c>
      <c r="G1020" s="32">
        <v>46265</v>
      </c>
      <c r="H1020" s="156" t="s">
        <v>153</v>
      </c>
      <c r="I1020" s="14" t="s">
        <v>893</v>
      </c>
      <c r="J1020" s="156" t="s">
        <v>359</v>
      </c>
    </row>
    <row r="1021" spans="1:10" ht="16.5" customHeight="1" x14ac:dyDescent="0.25">
      <c r="A1021" s="156" t="s">
        <v>74</v>
      </c>
      <c r="B1021" s="156" t="s">
        <v>682</v>
      </c>
      <c r="C1021" s="156" t="s">
        <v>595</v>
      </c>
      <c r="D1021" s="164">
        <v>6.2</v>
      </c>
      <c r="F1021" s="32">
        <v>46235</v>
      </c>
      <c r="G1021" s="32">
        <v>46265</v>
      </c>
      <c r="H1021" s="156" t="s">
        <v>153</v>
      </c>
      <c r="I1021" s="14" t="s">
        <v>893</v>
      </c>
      <c r="J1021" s="156" t="s">
        <v>110</v>
      </c>
    </row>
    <row r="1022" spans="1:10" ht="16.5" hidden="1" customHeight="1" x14ac:dyDescent="0.25">
      <c r="G1022" s="32"/>
      <c r="I1022" s="14"/>
    </row>
    <row r="1023" spans="1:10" ht="16.5" hidden="1" customHeight="1" x14ac:dyDescent="0.25">
      <c r="G1023" s="32"/>
      <c r="I1023" s="14"/>
    </row>
    <row r="1024" spans="1:10" ht="16.5" customHeight="1" x14ac:dyDescent="0.25">
      <c r="A1024" s="156" t="s">
        <v>71</v>
      </c>
      <c r="B1024" s="156" t="s">
        <v>687</v>
      </c>
      <c r="C1024" s="156" t="s">
        <v>630</v>
      </c>
      <c r="D1024" s="51">
        <v>2.4</v>
      </c>
      <c r="E1024" s="50"/>
      <c r="F1024" s="32">
        <v>46235</v>
      </c>
      <c r="G1024" s="32">
        <v>46265</v>
      </c>
      <c r="H1024" s="156" t="s">
        <v>153</v>
      </c>
      <c r="I1024" s="14" t="s">
        <v>893</v>
      </c>
      <c r="J1024" s="156" t="s">
        <v>360</v>
      </c>
    </row>
    <row r="1025" spans="1:10" ht="16.5" customHeight="1" x14ac:dyDescent="0.25">
      <c r="A1025" s="156" t="s">
        <v>71</v>
      </c>
      <c r="B1025" s="156" t="s">
        <v>688</v>
      </c>
      <c r="C1025" s="156" t="s">
        <v>630</v>
      </c>
      <c r="D1025" s="51">
        <v>2.5</v>
      </c>
      <c r="E1025" s="50"/>
      <c r="F1025" s="32">
        <v>46235</v>
      </c>
      <c r="G1025" s="32">
        <v>46265</v>
      </c>
      <c r="H1025" s="156" t="s">
        <v>153</v>
      </c>
      <c r="I1025" s="14" t="s">
        <v>893</v>
      </c>
      <c r="J1025" s="156" t="s">
        <v>361</v>
      </c>
    </row>
    <row r="1026" spans="1:10" ht="16.5" customHeight="1" x14ac:dyDescent="0.25">
      <c r="A1026" s="156" t="s">
        <v>69</v>
      </c>
      <c r="B1026" s="156" t="s">
        <v>689</v>
      </c>
      <c r="C1026" s="156" t="s">
        <v>595</v>
      </c>
      <c r="D1026" s="162">
        <v>1.5</v>
      </c>
      <c r="F1026" s="32">
        <v>46235</v>
      </c>
      <c r="G1026" s="32">
        <v>46265</v>
      </c>
      <c r="H1026" s="156" t="s">
        <v>153</v>
      </c>
      <c r="I1026" s="14" t="s">
        <v>893</v>
      </c>
      <c r="J1026" s="156" t="s">
        <v>432</v>
      </c>
    </row>
    <row r="1027" spans="1:10" ht="16.5" customHeight="1" x14ac:dyDescent="0.25">
      <c r="A1027" s="156" t="s">
        <v>69</v>
      </c>
      <c r="B1027" s="156" t="s">
        <v>690</v>
      </c>
      <c r="C1027" s="156" t="s">
        <v>595</v>
      </c>
      <c r="D1027" s="162">
        <v>1.8</v>
      </c>
      <c r="F1027" s="32">
        <v>46235</v>
      </c>
      <c r="G1027" s="32">
        <v>46265</v>
      </c>
      <c r="H1027" s="156" t="s">
        <v>153</v>
      </c>
      <c r="I1027" s="14" t="s">
        <v>893</v>
      </c>
      <c r="J1027" s="156" t="s">
        <v>433</v>
      </c>
    </row>
    <row r="1028" spans="1:10" ht="16.5" customHeight="1" x14ac:dyDescent="0.25">
      <c r="A1028" s="156" t="s">
        <v>69</v>
      </c>
      <c r="B1028" s="156" t="s">
        <v>691</v>
      </c>
      <c r="C1028" s="156" t="s">
        <v>595</v>
      </c>
      <c r="D1028" s="162">
        <v>3.3</v>
      </c>
      <c r="F1028" s="32">
        <v>46235</v>
      </c>
      <c r="G1028" s="32">
        <v>46265</v>
      </c>
      <c r="H1028" s="156" t="s">
        <v>153</v>
      </c>
      <c r="I1028" s="14" t="s">
        <v>893</v>
      </c>
      <c r="J1028" s="156" t="s">
        <v>434</v>
      </c>
    </row>
    <row r="1029" spans="1:10" ht="16.5" customHeight="1" x14ac:dyDescent="0.25">
      <c r="A1029" s="156" t="s">
        <v>69</v>
      </c>
      <c r="B1029" s="156" t="s">
        <v>692</v>
      </c>
      <c r="C1029" s="156" t="s">
        <v>595</v>
      </c>
      <c r="D1029" s="162">
        <v>2</v>
      </c>
      <c r="F1029" s="32">
        <v>46235</v>
      </c>
      <c r="G1029" s="32">
        <v>46265</v>
      </c>
      <c r="H1029" s="156" t="s">
        <v>153</v>
      </c>
      <c r="I1029" s="14" t="s">
        <v>893</v>
      </c>
      <c r="J1029" s="156" t="s">
        <v>435</v>
      </c>
    </row>
    <row r="1030" spans="1:10" ht="16.5" customHeight="1" x14ac:dyDescent="0.25">
      <c r="A1030" s="156" t="s">
        <v>115</v>
      </c>
      <c r="B1030" s="156" t="s">
        <v>693</v>
      </c>
      <c r="C1030" s="156" t="s">
        <v>694</v>
      </c>
      <c r="D1030" s="162">
        <v>8.5</v>
      </c>
      <c r="F1030" s="32">
        <v>46235</v>
      </c>
      <c r="G1030" s="32">
        <v>46265</v>
      </c>
      <c r="H1030" s="156" t="s">
        <v>153</v>
      </c>
      <c r="I1030" s="14" t="s">
        <v>893</v>
      </c>
      <c r="J1030" s="156" t="s">
        <v>362</v>
      </c>
    </row>
    <row r="1031" spans="1:10" ht="16.5" customHeight="1" x14ac:dyDescent="0.25">
      <c r="A1031" s="156" t="s">
        <v>115</v>
      </c>
      <c r="B1031" s="156" t="s">
        <v>695</v>
      </c>
      <c r="C1031" s="156" t="s">
        <v>694</v>
      </c>
      <c r="D1031" s="162">
        <v>7.6</v>
      </c>
      <c r="F1031" s="32">
        <v>46235</v>
      </c>
      <c r="G1031" s="32">
        <v>46265</v>
      </c>
      <c r="H1031" s="156" t="s">
        <v>153</v>
      </c>
      <c r="I1031" s="14" t="s">
        <v>893</v>
      </c>
      <c r="J1031" s="156" t="s">
        <v>363</v>
      </c>
    </row>
    <row r="1032" spans="1:10" ht="16.5" customHeight="1" x14ac:dyDescent="0.25">
      <c r="A1032" s="156" t="s">
        <v>115</v>
      </c>
      <c r="B1032" s="156" t="s">
        <v>696</v>
      </c>
      <c r="C1032" s="156" t="s">
        <v>694</v>
      </c>
      <c r="D1032" s="162">
        <v>12.3</v>
      </c>
      <c r="F1032" s="32">
        <v>46235</v>
      </c>
      <c r="G1032" s="32">
        <v>46265</v>
      </c>
      <c r="H1032" s="156" t="s">
        <v>153</v>
      </c>
      <c r="I1032" s="14" t="s">
        <v>893</v>
      </c>
      <c r="J1032" s="156" t="s">
        <v>364</v>
      </c>
    </row>
    <row r="1033" spans="1:10" ht="16.5" customHeight="1" x14ac:dyDescent="0.25">
      <c r="A1033" s="156" t="s">
        <v>76</v>
      </c>
      <c r="B1033" s="156" t="s">
        <v>697</v>
      </c>
      <c r="C1033" s="156" t="s">
        <v>698</v>
      </c>
      <c r="D1033" s="162">
        <v>1.4</v>
      </c>
      <c r="F1033" s="32">
        <v>46235</v>
      </c>
      <c r="G1033" s="32">
        <v>46265</v>
      </c>
      <c r="H1033" s="156" t="s">
        <v>153</v>
      </c>
      <c r="I1033" s="14" t="s">
        <v>893</v>
      </c>
      <c r="J1033" s="156" t="s">
        <v>365</v>
      </c>
    </row>
    <row r="1034" spans="1:10" ht="16.5" customHeight="1" x14ac:dyDescent="0.25">
      <c r="A1034" s="156" t="s">
        <v>76</v>
      </c>
      <c r="B1034" s="156" t="s">
        <v>699</v>
      </c>
      <c r="C1034" s="156" t="s">
        <v>700</v>
      </c>
      <c r="D1034" s="164">
        <v>2.2999999999999998</v>
      </c>
      <c r="F1034" s="33">
        <v>46235</v>
      </c>
      <c r="G1034" s="32">
        <v>46265</v>
      </c>
      <c r="H1034" s="156" t="s">
        <v>153</v>
      </c>
      <c r="I1034" s="14" t="s">
        <v>893</v>
      </c>
      <c r="J1034" s="156" t="s">
        <v>366</v>
      </c>
    </row>
    <row r="1035" spans="1:10" ht="16.5" customHeight="1" x14ac:dyDescent="0.25">
      <c r="A1035" s="156" t="s">
        <v>76</v>
      </c>
      <c r="B1035" s="156" t="s">
        <v>701</v>
      </c>
      <c r="C1035" s="156" t="s">
        <v>702</v>
      </c>
      <c r="D1035" s="162">
        <v>3.5</v>
      </c>
      <c r="F1035" s="32">
        <v>46235</v>
      </c>
      <c r="G1035" s="32">
        <v>46265</v>
      </c>
      <c r="H1035" s="156" t="s">
        <v>153</v>
      </c>
      <c r="I1035" s="14" t="s">
        <v>893</v>
      </c>
      <c r="J1035" s="156" t="s">
        <v>367</v>
      </c>
    </row>
    <row r="1036" spans="1:10" ht="16.5" customHeight="1" x14ac:dyDescent="0.25">
      <c r="A1036" s="156" t="s">
        <v>76</v>
      </c>
      <c r="B1036" s="156" t="s">
        <v>703</v>
      </c>
      <c r="C1036" s="156" t="s">
        <v>507</v>
      </c>
      <c r="D1036" s="164">
        <v>3.1</v>
      </c>
      <c r="F1036" s="32">
        <v>46235</v>
      </c>
      <c r="G1036" s="32">
        <v>46265</v>
      </c>
      <c r="H1036" s="156" t="s">
        <v>153</v>
      </c>
      <c r="I1036" s="14" t="s">
        <v>893</v>
      </c>
      <c r="J1036" s="156" t="s">
        <v>368</v>
      </c>
    </row>
    <row r="1037" spans="1:10" ht="16.5" hidden="1" customHeight="1" x14ac:dyDescent="0.25">
      <c r="D1037" s="162"/>
      <c r="F1037" s="32"/>
      <c r="G1037" s="32"/>
      <c r="I1037" s="14"/>
    </row>
    <row r="1038" spans="1:10" ht="16.5" customHeight="1" x14ac:dyDescent="0.25">
      <c r="A1038" s="156" t="s">
        <v>76</v>
      </c>
      <c r="B1038" s="156" t="s">
        <v>706</v>
      </c>
      <c r="C1038" s="156" t="s">
        <v>702</v>
      </c>
      <c r="D1038" s="164">
        <v>1.7</v>
      </c>
      <c r="F1038" s="32">
        <v>46235</v>
      </c>
      <c r="G1038" s="32">
        <v>46265</v>
      </c>
      <c r="H1038" s="156" t="s">
        <v>153</v>
      </c>
      <c r="I1038" s="14" t="s">
        <v>893</v>
      </c>
      <c r="J1038" s="156" t="s">
        <v>370</v>
      </c>
    </row>
    <row r="1039" spans="1:10" ht="16.5" customHeight="1" x14ac:dyDescent="0.25">
      <c r="A1039" s="156" t="s">
        <v>76</v>
      </c>
      <c r="B1039" s="156" t="s">
        <v>707</v>
      </c>
      <c r="C1039" s="156" t="s">
        <v>702</v>
      </c>
      <c r="D1039" s="164">
        <v>1.9</v>
      </c>
      <c r="F1039" s="32">
        <v>46235</v>
      </c>
      <c r="G1039" s="32">
        <v>46265</v>
      </c>
      <c r="H1039" s="156" t="s">
        <v>153</v>
      </c>
      <c r="I1039" s="14" t="s">
        <v>893</v>
      </c>
      <c r="J1039" s="156" t="s">
        <v>371</v>
      </c>
    </row>
    <row r="1040" spans="1:10" ht="16.5" customHeight="1" x14ac:dyDescent="0.25">
      <c r="A1040" s="156" t="s">
        <v>76</v>
      </c>
      <c r="B1040" s="156" t="s">
        <v>708</v>
      </c>
      <c r="C1040" s="156" t="s">
        <v>698</v>
      </c>
      <c r="D1040" s="164">
        <v>1.4</v>
      </c>
      <c r="F1040" s="32">
        <v>46235</v>
      </c>
      <c r="G1040" s="32">
        <v>46265</v>
      </c>
      <c r="H1040" s="156" t="s">
        <v>153</v>
      </c>
      <c r="I1040" s="14" t="s">
        <v>893</v>
      </c>
      <c r="J1040" s="156" t="s">
        <v>372</v>
      </c>
    </row>
    <row r="1041" spans="1:10" ht="16.5" hidden="1" customHeight="1" x14ac:dyDescent="0.25">
      <c r="F1041" s="32"/>
      <c r="G1041" s="32"/>
      <c r="I1041" s="14"/>
    </row>
    <row r="1042" spans="1:10" ht="16.5" hidden="1" customHeight="1" x14ac:dyDescent="0.25">
      <c r="F1042" s="32"/>
      <c r="G1042" s="32"/>
      <c r="I1042" s="14"/>
    </row>
    <row r="1043" spans="1:10" ht="16.5" hidden="1" customHeight="1" x14ac:dyDescent="0.25"/>
    <row r="1044" spans="1:10" ht="16.5" customHeight="1" x14ac:dyDescent="0.25">
      <c r="A1044" s="11" t="s">
        <v>70</v>
      </c>
      <c r="B1044" s="12" t="s">
        <v>714</v>
      </c>
      <c r="C1044" s="13" t="s">
        <v>715</v>
      </c>
      <c r="D1044" s="48">
        <v>3.9</v>
      </c>
      <c r="E1044" s="48"/>
      <c r="F1044" s="32">
        <v>46235</v>
      </c>
      <c r="G1044" s="32">
        <v>46265</v>
      </c>
      <c r="H1044" s="14" t="s">
        <v>153</v>
      </c>
      <c r="I1044" s="14" t="s">
        <v>893</v>
      </c>
      <c r="J1044" s="14" t="s">
        <v>375</v>
      </c>
    </row>
    <row r="1045" spans="1:10" ht="16.5" customHeight="1" x14ac:dyDescent="0.25">
      <c r="A1045" s="11" t="s">
        <v>70</v>
      </c>
      <c r="B1045" s="12" t="s">
        <v>716</v>
      </c>
      <c r="C1045" s="13" t="s">
        <v>715</v>
      </c>
      <c r="D1045" s="48">
        <v>4.5</v>
      </c>
      <c r="E1045" s="46"/>
      <c r="F1045" s="32">
        <v>46235</v>
      </c>
      <c r="G1045" s="32">
        <v>46265</v>
      </c>
      <c r="H1045" s="14" t="s">
        <v>153</v>
      </c>
      <c r="I1045" s="14" t="s">
        <v>893</v>
      </c>
      <c r="J1045" s="14" t="s">
        <v>376</v>
      </c>
    </row>
    <row r="1046" spans="1:10" ht="16.5" customHeight="1" x14ac:dyDescent="0.25">
      <c r="A1046" s="156" t="s">
        <v>70</v>
      </c>
      <c r="B1046" s="156" t="s">
        <v>717</v>
      </c>
      <c r="C1046" s="156" t="s">
        <v>505</v>
      </c>
      <c r="D1046" s="164">
        <v>1.4</v>
      </c>
      <c r="F1046" s="32">
        <v>46235</v>
      </c>
      <c r="G1046" s="32">
        <v>46265</v>
      </c>
      <c r="H1046" s="156" t="s">
        <v>153</v>
      </c>
      <c r="I1046" s="14" t="s">
        <v>893</v>
      </c>
      <c r="J1046" s="156" t="s">
        <v>377</v>
      </c>
    </row>
    <row r="1047" spans="1:10" ht="16.5" customHeight="1" x14ac:dyDescent="0.25">
      <c r="A1047" s="156" t="s">
        <v>70</v>
      </c>
      <c r="B1047" s="156" t="s">
        <v>718</v>
      </c>
      <c r="C1047" s="156" t="s">
        <v>528</v>
      </c>
      <c r="D1047" s="164">
        <v>2.6</v>
      </c>
      <c r="F1047" s="33">
        <v>46235</v>
      </c>
      <c r="G1047" s="32">
        <v>46265</v>
      </c>
      <c r="H1047" s="156" t="s">
        <v>153</v>
      </c>
      <c r="I1047" s="14" t="s">
        <v>893</v>
      </c>
      <c r="J1047" s="156" t="s">
        <v>378</v>
      </c>
    </row>
    <row r="1048" spans="1:10" ht="16.5" customHeight="1" x14ac:dyDescent="0.25">
      <c r="A1048" s="156" t="s">
        <v>70</v>
      </c>
      <c r="B1048" s="156" t="s">
        <v>719</v>
      </c>
      <c r="C1048" s="156" t="s">
        <v>720</v>
      </c>
      <c r="D1048" s="164">
        <v>1.4</v>
      </c>
      <c r="F1048" s="33">
        <v>46235</v>
      </c>
      <c r="G1048" s="33">
        <v>46265</v>
      </c>
      <c r="H1048" s="156" t="s">
        <v>153</v>
      </c>
      <c r="I1048" s="156" t="s">
        <v>893</v>
      </c>
      <c r="J1048" s="156" t="s">
        <v>379</v>
      </c>
    </row>
    <row r="1049" spans="1:10" ht="16.5" customHeight="1" x14ac:dyDescent="0.25">
      <c r="A1049" s="156" t="s">
        <v>70</v>
      </c>
      <c r="B1049" s="156" t="s">
        <v>721</v>
      </c>
      <c r="C1049" s="156" t="s">
        <v>625</v>
      </c>
      <c r="D1049" s="164">
        <v>1.4</v>
      </c>
      <c r="F1049" s="33">
        <v>46235</v>
      </c>
      <c r="G1049" s="33">
        <v>46265</v>
      </c>
      <c r="H1049" s="156" t="s">
        <v>153</v>
      </c>
      <c r="I1049" s="156" t="s">
        <v>893</v>
      </c>
      <c r="J1049" s="156" t="s">
        <v>380</v>
      </c>
    </row>
    <row r="1050" spans="1:10" ht="16.5" customHeight="1" x14ac:dyDescent="0.25">
      <c r="A1050" s="156" t="s">
        <v>70</v>
      </c>
      <c r="B1050" s="156" t="s">
        <v>722</v>
      </c>
      <c r="C1050" s="156" t="s">
        <v>713</v>
      </c>
      <c r="D1050" s="164">
        <v>2.2999999999999998</v>
      </c>
      <c r="F1050" s="32">
        <v>46235</v>
      </c>
      <c r="G1050" s="32">
        <v>46265</v>
      </c>
      <c r="H1050" s="156" t="s">
        <v>153</v>
      </c>
      <c r="I1050" s="14" t="s">
        <v>893</v>
      </c>
      <c r="J1050" s="156" t="s">
        <v>381</v>
      </c>
    </row>
    <row r="1051" spans="1:10" ht="16.5" customHeight="1" x14ac:dyDescent="0.25">
      <c r="A1051" s="156" t="s">
        <v>119</v>
      </c>
      <c r="B1051" s="156" t="s">
        <v>723</v>
      </c>
      <c r="C1051" s="156" t="s">
        <v>724</v>
      </c>
      <c r="D1051" s="162">
        <v>3.3</v>
      </c>
      <c r="F1051" s="32">
        <v>46235</v>
      </c>
      <c r="G1051" s="32">
        <v>46265</v>
      </c>
      <c r="H1051" s="156" t="s">
        <v>153</v>
      </c>
      <c r="I1051" s="14" t="s">
        <v>893</v>
      </c>
      <c r="J1051" s="156" t="s">
        <v>382</v>
      </c>
    </row>
    <row r="1052" spans="1:10" ht="16.5" customHeight="1" x14ac:dyDescent="0.25">
      <c r="A1052" s="156" t="s">
        <v>119</v>
      </c>
      <c r="B1052" s="156" t="s">
        <v>725</v>
      </c>
      <c r="C1052" s="156" t="s">
        <v>724</v>
      </c>
      <c r="D1052" s="162">
        <v>3.1</v>
      </c>
      <c r="F1052" s="32">
        <v>46235</v>
      </c>
      <c r="G1052" s="32">
        <v>46265</v>
      </c>
      <c r="H1052" s="156" t="s">
        <v>153</v>
      </c>
      <c r="I1052" s="14" t="s">
        <v>893</v>
      </c>
      <c r="J1052" s="156" t="s">
        <v>437</v>
      </c>
    </row>
    <row r="1053" spans="1:10" ht="16.5" customHeight="1" x14ac:dyDescent="0.25">
      <c r="A1053" s="156" t="s">
        <v>119</v>
      </c>
      <c r="B1053" s="156" t="s">
        <v>726</v>
      </c>
      <c r="C1053" s="156" t="s">
        <v>724</v>
      </c>
      <c r="D1053" s="162">
        <v>2.9</v>
      </c>
      <c r="F1053" s="32">
        <v>46235</v>
      </c>
      <c r="G1053" s="32">
        <v>46265</v>
      </c>
      <c r="H1053" s="156" t="s">
        <v>153</v>
      </c>
      <c r="I1053" s="14" t="s">
        <v>893</v>
      </c>
      <c r="J1053" s="156" t="s">
        <v>383</v>
      </c>
    </row>
    <row r="1054" spans="1:10" ht="16.5" customHeight="1" x14ac:dyDescent="0.25">
      <c r="A1054" s="156" t="s">
        <v>119</v>
      </c>
      <c r="B1054" s="156" t="s">
        <v>727</v>
      </c>
      <c r="C1054" s="156" t="s">
        <v>539</v>
      </c>
      <c r="D1054" s="162">
        <v>1.7</v>
      </c>
      <c r="F1054" s="32">
        <v>46235</v>
      </c>
      <c r="G1054" s="32">
        <v>46265</v>
      </c>
      <c r="H1054" s="156" t="s">
        <v>153</v>
      </c>
      <c r="I1054" s="14" t="s">
        <v>893</v>
      </c>
      <c r="J1054" s="156" t="s">
        <v>384</v>
      </c>
    </row>
    <row r="1055" spans="1:10" ht="16.5" hidden="1" customHeight="1" x14ac:dyDescent="0.25">
      <c r="D1055" s="162"/>
      <c r="F1055" s="32"/>
      <c r="G1055" s="32"/>
      <c r="I1055" s="14"/>
    </row>
    <row r="1056" spans="1:10" ht="16.5" customHeight="1" x14ac:dyDescent="0.25">
      <c r="A1056" s="156" t="s">
        <v>120</v>
      </c>
      <c r="B1056" s="156" t="s">
        <v>730</v>
      </c>
      <c r="C1056" s="156" t="s">
        <v>731</v>
      </c>
      <c r="D1056" s="162">
        <v>2.2999999999999998</v>
      </c>
      <c r="F1056" s="32">
        <v>46235</v>
      </c>
      <c r="G1056" s="32">
        <v>46265</v>
      </c>
      <c r="H1056" s="156" t="s">
        <v>153</v>
      </c>
      <c r="I1056" s="14" t="s">
        <v>893</v>
      </c>
      <c r="J1056" s="156" t="s">
        <v>386</v>
      </c>
    </row>
    <row r="1057" spans="1:10" ht="16.5" customHeight="1" x14ac:dyDescent="0.25">
      <c r="A1057" s="156" t="s">
        <v>120</v>
      </c>
      <c r="B1057" s="156" t="s">
        <v>732</v>
      </c>
      <c r="C1057" s="156" t="s">
        <v>579</v>
      </c>
      <c r="D1057" s="162">
        <v>1.1499999999999999</v>
      </c>
      <c r="F1057" s="32">
        <v>46235</v>
      </c>
      <c r="G1057" s="32">
        <v>46265</v>
      </c>
      <c r="H1057" s="156" t="s">
        <v>153</v>
      </c>
      <c r="I1057" s="14" t="s">
        <v>893</v>
      </c>
      <c r="J1057" s="156" t="s">
        <v>387</v>
      </c>
    </row>
    <row r="1058" spans="1:10" ht="16.5" customHeight="1" x14ac:dyDescent="0.25">
      <c r="A1058" s="156" t="s">
        <v>120</v>
      </c>
      <c r="B1058" s="156" t="s">
        <v>733</v>
      </c>
      <c r="C1058" s="156" t="s">
        <v>734</v>
      </c>
      <c r="D1058" s="162">
        <v>1.4</v>
      </c>
      <c r="F1058" s="32">
        <v>46235</v>
      </c>
      <c r="G1058" s="32">
        <v>46265</v>
      </c>
      <c r="H1058" s="156" t="s">
        <v>153</v>
      </c>
      <c r="I1058" s="14" t="s">
        <v>893</v>
      </c>
      <c r="J1058" s="156" t="s">
        <v>388</v>
      </c>
    </row>
    <row r="1059" spans="1:10" ht="16.5" customHeight="1" x14ac:dyDescent="0.25">
      <c r="A1059" s="156" t="s">
        <v>120</v>
      </c>
      <c r="B1059" s="156" t="s">
        <v>735</v>
      </c>
      <c r="C1059" s="156" t="s">
        <v>607</v>
      </c>
      <c r="D1059" s="164">
        <v>9.4</v>
      </c>
      <c r="F1059" s="32">
        <v>46235</v>
      </c>
      <c r="G1059" s="32">
        <v>46265</v>
      </c>
      <c r="H1059" s="156" t="s">
        <v>153</v>
      </c>
      <c r="I1059" s="14" t="s">
        <v>893</v>
      </c>
      <c r="J1059" s="156" t="s">
        <v>389</v>
      </c>
    </row>
    <row r="1060" spans="1:10" ht="16.5" hidden="1" customHeight="1" x14ac:dyDescent="0.25">
      <c r="F1060" s="32"/>
      <c r="G1060" s="32"/>
      <c r="I1060" s="14"/>
    </row>
    <row r="1061" spans="1:10" ht="16.5" customHeight="1" x14ac:dyDescent="0.25">
      <c r="A1061" s="156" t="s">
        <v>121</v>
      </c>
      <c r="B1061" s="156" t="s">
        <v>737</v>
      </c>
      <c r="C1061" s="156" t="s">
        <v>738</v>
      </c>
      <c r="D1061" s="164">
        <v>4.3</v>
      </c>
      <c r="F1061" s="32">
        <v>46235</v>
      </c>
      <c r="G1061" s="32">
        <v>46265</v>
      </c>
      <c r="H1061" s="156" t="s">
        <v>153</v>
      </c>
      <c r="I1061" s="14" t="s">
        <v>893</v>
      </c>
      <c r="J1061" s="156" t="s">
        <v>391</v>
      </c>
    </row>
    <row r="1062" spans="1:10" ht="16.5" customHeight="1" x14ac:dyDescent="0.25">
      <c r="A1062" s="156" t="s">
        <v>121</v>
      </c>
      <c r="B1062" s="156" t="s">
        <v>739</v>
      </c>
      <c r="C1062" s="156" t="s">
        <v>738</v>
      </c>
      <c r="D1062" s="164">
        <v>3.2</v>
      </c>
      <c r="F1062" s="32">
        <v>46235</v>
      </c>
      <c r="G1062" s="32">
        <v>46265</v>
      </c>
      <c r="H1062" s="156" t="s">
        <v>153</v>
      </c>
      <c r="I1062" s="14" t="s">
        <v>893</v>
      </c>
      <c r="J1062" s="156" t="s">
        <v>392</v>
      </c>
    </row>
    <row r="1063" spans="1:10" ht="16.5" customHeight="1" x14ac:dyDescent="0.25">
      <c r="A1063" s="156" t="s">
        <v>122</v>
      </c>
      <c r="B1063" s="156" t="s">
        <v>740</v>
      </c>
      <c r="C1063" s="156" t="s">
        <v>741</v>
      </c>
      <c r="D1063" s="164">
        <v>2.7</v>
      </c>
      <c r="F1063" s="33">
        <v>46235</v>
      </c>
      <c r="G1063" s="33">
        <v>46265</v>
      </c>
      <c r="H1063" s="156" t="s">
        <v>153</v>
      </c>
      <c r="I1063" s="156" t="s">
        <v>893</v>
      </c>
      <c r="J1063" s="156" t="s">
        <v>393</v>
      </c>
    </row>
    <row r="1064" spans="1:10" ht="16.5" customHeight="1" x14ac:dyDescent="0.25">
      <c r="A1064" s="156" t="s">
        <v>122</v>
      </c>
      <c r="B1064" s="156" t="s">
        <v>742</v>
      </c>
      <c r="C1064" s="156" t="s">
        <v>743</v>
      </c>
      <c r="D1064" s="51">
        <v>1.6</v>
      </c>
      <c r="E1064" s="46"/>
      <c r="F1064" s="32">
        <v>46235</v>
      </c>
      <c r="G1064" s="32">
        <v>46265</v>
      </c>
      <c r="H1064" s="156" t="s">
        <v>153</v>
      </c>
      <c r="I1064" s="14" t="s">
        <v>893</v>
      </c>
      <c r="J1064" s="156" t="s">
        <v>394</v>
      </c>
    </row>
    <row r="1065" spans="1:10" ht="16.5" customHeight="1" x14ac:dyDescent="0.25">
      <c r="A1065" s="156" t="s">
        <v>122</v>
      </c>
      <c r="B1065" s="156" t="s">
        <v>744</v>
      </c>
      <c r="C1065" s="156" t="s">
        <v>745</v>
      </c>
      <c r="D1065" s="164">
        <v>4.0999999999999996</v>
      </c>
      <c r="F1065" s="33">
        <v>46235</v>
      </c>
      <c r="G1065" s="32">
        <v>46265</v>
      </c>
      <c r="H1065" s="156" t="s">
        <v>153</v>
      </c>
      <c r="I1065" s="14" t="s">
        <v>893</v>
      </c>
      <c r="J1065" s="156" t="s">
        <v>395</v>
      </c>
    </row>
    <row r="1066" spans="1:10" ht="16.5" customHeight="1" x14ac:dyDescent="0.25">
      <c r="A1066" s="156" t="s">
        <v>123</v>
      </c>
      <c r="B1066" s="156" t="s">
        <v>746</v>
      </c>
      <c r="C1066" s="156" t="s">
        <v>747</v>
      </c>
      <c r="D1066" s="164">
        <v>6.7</v>
      </c>
      <c r="F1066" s="33">
        <v>46235</v>
      </c>
      <c r="G1066" s="32">
        <v>46265</v>
      </c>
      <c r="H1066" s="156" t="s">
        <v>153</v>
      </c>
      <c r="I1066" s="14" t="s">
        <v>893</v>
      </c>
      <c r="J1066" s="156" t="s">
        <v>396</v>
      </c>
    </row>
    <row r="1067" spans="1:10" ht="16.5" customHeight="1" x14ac:dyDescent="0.25">
      <c r="A1067" s="156" t="s">
        <v>123</v>
      </c>
      <c r="B1067" s="156" t="s">
        <v>748</v>
      </c>
      <c r="C1067" s="156" t="s">
        <v>705</v>
      </c>
      <c r="D1067" s="162">
        <v>4.3</v>
      </c>
      <c r="F1067" s="32">
        <v>46235</v>
      </c>
      <c r="G1067" s="32">
        <v>46265</v>
      </c>
      <c r="H1067" s="156" t="s">
        <v>153</v>
      </c>
      <c r="I1067" s="14" t="s">
        <v>893</v>
      </c>
      <c r="J1067" s="156" t="s">
        <v>397</v>
      </c>
    </row>
    <row r="1068" spans="1:10" ht="16.5" hidden="1" customHeight="1" x14ac:dyDescent="0.25">
      <c r="G1068" s="32"/>
      <c r="I1068" s="14"/>
    </row>
    <row r="1069" spans="1:10" ht="16.5" customHeight="1" x14ac:dyDescent="0.25">
      <c r="A1069" s="156" t="s">
        <v>123</v>
      </c>
      <c r="B1069" s="156" t="s">
        <v>751</v>
      </c>
      <c r="C1069" s="156" t="s">
        <v>547</v>
      </c>
      <c r="D1069" s="162">
        <v>7.7</v>
      </c>
      <c r="F1069" s="32">
        <v>46235</v>
      </c>
      <c r="G1069" s="32">
        <v>46265</v>
      </c>
      <c r="H1069" s="156" t="s">
        <v>153</v>
      </c>
      <c r="I1069" s="14" t="s">
        <v>893</v>
      </c>
      <c r="J1069" s="156" t="s">
        <v>399</v>
      </c>
    </row>
    <row r="1070" spans="1:10" ht="16.5" customHeight="1" x14ac:dyDescent="0.25">
      <c r="A1070" s="156" t="s">
        <v>124</v>
      </c>
      <c r="B1070" s="156" t="s">
        <v>752</v>
      </c>
      <c r="C1070" s="156" t="s">
        <v>753</v>
      </c>
      <c r="D1070" s="164">
        <v>4.8</v>
      </c>
      <c r="F1070" s="33">
        <v>46235</v>
      </c>
      <c r="G1070" s="33">
        <v>46265</v>
      </c>
      <c r="H1070" s="156" t="s">
        <v>153</v>
      </c>
      <c r="I1070" s="156" t="s">
        <v>893</v>
      </c>
      <c r="J1070" s="156" t="s">
        <v>400</v>
      </c>
    </row>
    <row r="1071" spans="1:10" ht="16.5" customHeight="1" x14ac:dyDescent="0.25">
      <c r="A1071" s="156" t="s">
        <v>124</v>
      </c>
      <c r="B1071" s="156" t="s">
        <v>754</v>
      </c>
      <c r="C1071" s="156" t="s">
        <v>755</v>
      </c>
      <c r="D1071" s="164">
        <v>4.2</v>
      </c>
      <c r="F1071" s="33">
        <v>46235</v>
      </c>
      <c r="G1071" s="33">
        <v>46265</v>
      </c>
      <c r="H1071" s="156" t="s">
        <v>153</v>
      </c>
      <c r="I1071" s="156" t="s">
        <v>893</v>
      </c>
      <c r="J1071" s="156" t="s">
        <v>401</v>
      </c>
    </row>
    <row r="1072" spans="1:10" ht="16.5" customHeight="1" x14ac:dyDescent="0.25">
      <c r="A1072" s="156" t="s">
        <v>124</v>
      </c>
      <c r="B1072" s="156" t="s">
        <v>756</v>
      </c>
      <c r="C1072" s="156" t="s">
        <v>753</v>
      </c>
      <c r="D1072" s="164">
        <v>4.8</v>
      </c>
      <c r="F1072" s="33">
        <v>46235</v>
      </c>
      <c r="G1072" s="33">
        <v>46265</v>
      </c>
      <c r="H1072" s="156" t="s">
        <v>153</v>
      </c>
      <c r="I1072" s="156" t="s">
        <v>893</v>
      </c>
      <c r="J1072" s="156" t="s">
        <v>402</v>
      </c>
    </row>
    <row r="1073" spans="1:10" ht="16.5" customHeight="1" x14ac:dyDescent="0.25">
      <c r="A1073" s="156" t="s">
        <v>125</v>
      </c>
      <c r="B1073" s="156" t="s">
        <v>757</v>
      </c>
      <c r="C1073" s="156" t="s">
        <v>758</v>
      </c>
      <c r="D1073" s="164">
        <v>3.4</v>
      </c>
      <c r="F1073" s="33">
        <v>46235</v>
      </c>
      <c r="G1073" s="33">
        <v>46265</v>
      </c>
      <c r="H1073" s="156" t="s">
        <v>153</v>
      </c>
      <c r="I1073" s="156" t="s">
        <v>893</v>
      </c>
      <c r="J1073" s="156" t="s">
        <v>403</v>
      </c>
    </row>
    <row r="1074" spans="1:10" ht="16.5" customHeight="1" x14ac:dyDescent="0.25">
      <c r="A1074" s="156" t="s">
        <v>125</v>
      </c>
      <c r="B1074" s="156" t="s">
        <v>759</v>
      </c>
      <c r="C1074" s="156" t="s">
        <v>758</v>
      </c>
      <c r="D1074" s="164">
        <v>2.2999999999999998</v>
      </c>
      <c r="F1074" s="33">
        <v>46235</v>
      </c>
      <c r="G1074" s="33">
        <v>46265</v>
      </c>
      <c r="H1074" s="156" t="s">
        <v>153</v>
      </c>
      <c r="I1074" s="156" t="s">
        <v>893</v>
      </c>
      <c r="J1074" s="156" t="s">
        <v>404</v>
      </c>
    </row>
    <row r="1075" spans="1:10" ht="16.5" hidden="1" customHeight="1" x14ac:dyDescent="0.25">
      <c r="D1075" s="51"/>
      <c r="E1075" s="46"/>
      <c r="F1075" s="32"/>
      <c r="G1075" s="32"/>
      <c r="I1075" s="14"/>
    </row>
    <row r="1076" spans="1:10" ht="16.5" hidden="1" customHeight="1" x14ac:dyDescent="0.25"/>
    <row r="1077" spans="1:10" ht="16.5" hidden="1" customHeight="1" x14ac:dyDescent="0.25"/>
    <row r="1078" spans="1:10" ht="16.5" hidden="1" customHeight="1" x14ac:dyDescent="0.25">
      <c r="G1078" s="32"/>
      <c r="I1078" s="14"/>
    </row>
    <row r="1079" spans="1:10" ht="16.5" hidden="1" customHeight="1" x14ac:dyDescent="0.25"/>
    <row r="1080" spans="1:10" ht="16.5" hidden="1" customHeight="1" x14ac:dyDescent="0.25"/>
    <row r="1081" spans="1:10" ht="16.5" hidden="1" customHeight="1" x14ac:dyDescent="0.25"/>
    <row r="1082" spans="1:10" ht="16.5" customHeight="1" x14ac:dyDescent="0.25">
      <c r="A1082" s="156" t="s">
        <v>78</v>
      </c>
      <c r="B1082" s="156" t="s">
        <v>512</v>
      </c>
      <c r="C1082" s="156" t="s">
        <v>513</v>
      </c>
      <c r="D1082" s="164">
        <v>2.8</v>
      </c>
      <c r="F1082" s="33">
        <v>46235</v>
      </c>
      <c r="G1082" s="33">
        <v>46265</v>
      </c>
      <c r="H1082" s="156" t="s">
        <v>895</v>
      </c>
      <c r="I1082" s="156" t="s">
        <v>893</v>
      </c>
      <c r="J1082" s="156" t="s">
        <v>255</v>
      </c>
    </row>
    <row r="1083" spans="1:10" ht="16.5" customHeight="1" x14ac:dyDescent="0.25">
      <c r="A1083" s="156" t="s">
        <v>78</v>
      </c>
      <c r="B1083" s="156" t="s">
        <v>514</v>
      </c>
      <c r="C1083" s="156" t="s">
        <v>515</v>
      </c>
      <c r="D1083" s="164">
        <v>2.9</v>
      </c>
      <c r="F1083" s="33">
        <v>46235</v>
      </c>
      <c r="G1083" s="33">
        <v>46265</v>
      </c>
      <c r="H1083" s="156" t="s">
        <v>895</v>
      </c>
      <c r="I1083" s="156" t="s">
        <v>893</v>
      </c>
      <c r="J1083" s="156" t="s">
        <v>256</v>
      </c>
    </row>
    <row r="1084" spans="1:10" ht="16.5" hidden="1" customHeight="1" x14ac:dyDescent="0.25">
      <c r="F1084" s="32"/>
      <c r="G1084" s="32"/>
      <c r="I1084" s="14"/>
    </row>
    <row r="1085" spans="1:10" ht="16.5" hidden="1" customHeight="1" x14ac:dyDescent="0.25">
      <c r="F1085" s="32"/>
      <c r="G1085" s="32"/>
      <c r="I1085" s="14"/>
    </row>
    <row r="1086" spans="1:10" ht="16.5" hidden="1" customHeight="1" x14ac:dyDescent="0.25">
      <c r="F1086" s="32"/>
      <c r="G1086" s="32"/>
      <c r="I1086" s="14"/>
    </row>
    <row r="1087" spans="1:10" ht="16.5" customHeight="1" x14ac:dyDescent="0.25">
      <c r="A1087" s="156" t="s">
        <v>78</v>
      </c>
      <c r="B1087" s="156" t="s">
        <v>521</v>
      </c>
      <c r="C1087" s="156" t="s">
        <v>522</v>
      </c>
      <c r="D1087" s="164">
        <v>1.2</v>
      </c>
      <c r="F1087" s="32">
        <v>46235</v>
      </c>
      <c r="G1087" s="32">
        <v>46265</v>
      </c>
      <c r="H1087" s="156" t="s">
        <v>895</v>
      </c>
      <c r="I1087" s="14" t="s">
        <v>893</v>
      </c>
      <c r="J1087" s="156" t="s">
        <v>260</v>
      </c>
    </row>
    <row r="1088" spans="1:10" ht="16.5" hidden="1" customHeight="1" x14ac:dyDescent="0.25">
      <c r="F1088" s="32"/>
      <c r="G1088" s="32"/>
      <c r="I1088" s="14"/>
    </row>
    <row r="1089" spans="1:10" ht="16.5" customHeight="1" x14ac:dyDescent="0.25">
      <c r="A1089" s="156" t="s">
        <v>78</v>
      </c>
      <c r="B1089" s="156" t="s">
        <v>525</v>
      </c>
      <c r="C1089" s="156" t="s">
        <v>526</v>
      </c>
      <c r="D1089" s="164">
        <v>2.2999999999999998</v>
      </c>
      <c r="F1089" s="32">
        <v>46235</v>
      </c>
      <c r="G1089" s="32">
        <v>46265</v>
      </c>
      <c r="H1089" s="156" t="s">
        <v>895</v>
      </c>
      <c r="I1089" s="14" t="s">
        <v>893</v>
      </c>
      <c r="J1089" s="156" t="s">
        <v>262</v>
      </c>
    </row>
    <row r="1090" spans="1:10" ht="16.5" hidden="1" customHeight="1" x14ac:dyDescent="0.25"/>
    <row r="1091" spans="1:10" ht="16.5" customHeight="1" x14ac:dyDescent="0.25">
      <c r="A1091" s="156" t="s">
        <v>80</v>
      </c>
      <c r="B1091" s="156" t="s">
        <v>529</v>
      </c>
      <c r="C1091" s="156" t="s">
        <v>530</v>
      </c>
      <c r="D1091" s="164">
        <v>1.9</v>
      </c>
      <c r="F1091" s="32">
        <v>46235</v>
      </c>
      <c r="G1091" s="32">
        <v>46265</v>
      </c>
      <c r="H1091" s="156" t="s">
        <v>895</v>
      </c>
      <c r="I1091" s="14" t="s">
        <v>893</v>
      </c>
      <c r="J1091" s="156" t="s">
        <v>264</v>
      </c>
    </row>
    <row r="1092" spans="1:10" ht="16.5" customHeight="1" x14ac:dyDescent="0.25">
      <c r="A1092" s="156" t="s">
        <v>80</v>
      </c>
      <c r="B1092" s="156" t="s">
        <v>529</v>
      </c>
      <c r="C1092" s="156" t="s">
        <v>531</v>
      </c>
      <c r="D1092" s="162">
        <v>4.9000000000000004</v>
      </c>
      <c r="F1092" s="32">
        <v>46235</v>
      </c>
      <c r="G1092" s="32">
        <v>46265</v>
      </c>
      <c r="H1092" s="156" t="s">
        <v>895</v>
      </c>
      <c r="I1092" s="14" t="s">
        <v>893</v>
      </c>
      <c r="J1092" s="156" t="s">
        <v>265</v>
      </c>
    </row>
    <row r="1093" spans="1:10" ht="16.5" hidden="1" customHeight="1" x14ac:dyDescent="0.25"/>
    <row r="1094" spans="1:10" ht="16.5" hidden="1" customHeight="1" x14ac:dyDescent="0.25"/>
    <row r="1095" spans="1:10" ht="16.5" hidden="1" customHeight="1" x14ac:dyDescent="0.25"/>
    <row r="1096" spans="1:10" ht="16.5" hidden="1" customHeight="1" x14ac:dyDescent="0.25"/>
    <row r="1097" spans="1:10" ht="16.5" hidden="1" customHeight="1" x14ac:dyDescent="0.25">
      <c r="G1097" s="32"/>
      <c r="I1097" s="14"/>
    </row>
    <row r="1098" spans="1:10" ht="16.5" hidden="1" customHeight="1" x14ac:dyDescent="0.25">
      <c r="D1098" s="47"/>
      <c r="E1098" s="46"/>
      <c r="F1098" s="32"/>
      <c r="G1098" s="32"/>
      <c r="I1098" s="14"/>
    </row>
    <row r="1099" spans="1:10" ht="16.5" hidden="1" customHeight="1" x14ac:dyDescent="0.25">
      <c r="D1099" s="162"/>
      <c r="F1099" s="32"/>
      <c r="G1099" s="32"/>
      <c r="I1099" s="14"/>
    </row>
    <row r="1100" spans="1:10" ht="16.5" hidden="1" customHeight="1" x14ac:dyDescent="0.25">
      <c r="D1100" s="51"/>
      <c r="E1100" s="46"/>
      <c r="F1100" s="32"/>
      <c r="G1100" s="32"/>
      <c r="I1100" s="14"/>
    </row>
    <row r="1101" spans="1:10" ht="16.5" hidden="1" customHeight="1" x14ac:dyDescent="0.25">
      <c r="D1101" s="51"/>
      <c r="E1101" s="50"/>
      <c r="F1101" s="32"/>
      <c r="G1101" s="32"/>
      <c r="I1101" s="14"/>
    </row>
    <row r="1102" spans="1:10" ht="16.5" hidden="1" customHeight="1" x14ac:dyDescent="0.25">
      <c r="D1102" s="51"/>
      <c r="E1102" s="46"/>
      <c r="F1102" s="32"/>
      <c r="G1102" s="32"/>
      <c r="I1102" s="14"/>
    </row>
    <row r="1103" spans="1:10" ht="16.5" hidden="1" customHeight="1" x14ac:dyDescent="0.25">
      <c r="D1103" s="162"/>
      <c r="F1103" s="32"/>
      <c r="G1103" s="32"/>
      <c r="I1103" s="14"/>
    </row>
    <row r="1104" spans="1:10" ht="16.5" hidden="1" customHeight="1" x14ac:dyDescent="0.25">
      <c r="F1104" s="32"/>
      <c r="G1104" s="32"/>
      <c r="I1104" s="14"/>
    </row>
    <row r="1105" spans="1:10" ht="16.5" customHeight="1" x14ac:dyDescent="0.25">
      <c r="A1105" s="156" t="s">
        <v>84</v>
      </c>
      <c r="B1105" s="156" t="s">
        <v>550</v>
      </c>
      <c r="C1105" s="156" t="s">
        <v>549</v>
      </c>
      <c r="D1105" s="162">
        <v>4.7</v>
      </c>
      <c r="F1105" s="32">
        <v>46235</v>
      </c>
      <c r="G1105" s="32">
        <v>46265</v>
      </c>
      <c r="H1105" s="156" t="s">
        <v>895</v>
      </c>
      <c r="I1105" s="14" t="s">
        <v>893</v>
      </c>
      <c r="J1105" s="156" t="s">
        <v>276</v>
      </c>
    </row>
    <row r="1106" spans="1:10" ht="16.5" customHeight="1" x14ac:dyDescent="0.25">
      <c r="A1106" s="156" t="s">
        <v>84</v>
      </c>
      <c r="B1106" s="156" t="s">
        <v>550</v>
      </c>
      <c r="C1106" s="156" t="s">
        <v>551</v>
      </c>
      <c r="D1106" s="162">
        <v>11.7</v>
      </c>
      <c r="F1106" s="32">
        <v>46235</v>
      </c>
      <c r="G1106" s="32">
        <v>46265</v>
      </c>
      <c r="H1106" s="156" t="s">
        <v>895</v>
      </c>
      <c r="I1106" s="14" t="s">
        <v>893</v>
      </c>
      <c r="J1106" s="156" t="s">
        <v>277</v>
      </c>
    </row>
    <row r="1107" spans="1:10" ht="16.5" hidden="1" customHeight="1" x14ac:dyDescent="0.25">
      <c r="D1107" s="162"/>
      <c r="F1107" s="32"/>
      <c r="G1107" s="32"/>
      <c r="I1107" s="14"/>
    </row>
    <row r="1108" spans="1:10" ht="16.5" hidden="1" customHeight="1" x14ac:dyDescent="0.25">
      <c r="D1108" s="162"/>
      <c r="F1108" s="32"/>
      <c r="G1108" s="32"/>
      <c r="I1108" s="14"/>
    </row>
    <row r="1109" spans="1:10" ht="16.5" hidden="1" customHeight="1" x14ac:dyDescent="0.25">
      <c r="D1109" s="162"/>
      <c r="F1109" s="32"/>
      <c r="G1109" s="32"/>
      <c r="I1109" s="14"/>
    </row>
    <row r="1110" spans="1:10" ht="16.5" hidden="1" customHeight="1" x14ac:dyDescent="0.25">
      <c r="D1110" s="162"/>
      <c r="F1110" s="32"/>
      <c r="G1110" s="32"/>
      <c r="I1110" s="14"/>
    </row>
    <row r="1111" spans="1:10" ht="16.5" hidden="1" customHeight="1" x14ac:dyDescent="0.25">
      <c r="G1111" s="32"/>
      <c r="I1111" s="14"/>
    </row>
    <row r="1112" spans="1:10" ht="16.5" hidden="1" customHeight="1" x14ac:dyDescent="0.25"/>
    <row r="1113" spans="1:10" ht="16.5" hidden="1" customHeight="1" x14ac:dyDescent="0.25"/>
    <row r="1114" spans="1:10" ht="16.5" customHeight="1" x14ac:dyDescent="0.25">
      <c r="A1114" s="156" t="s">
        <v>85</v>
      </c>
      <c r="B1114" s="156" t="s">
        <v>558</v>
      </c>
      <c r="C1114" s="156" t="s">
        <v>549</v>
      </c>
      <c r="D1114" s="164">
        <v>4.2</v>
      </c>
      <c r="F1114" s="33">
        <v>46235</v>
      </c>
      <c r="G1114" s="33">
        <v>46265</v>
      </c>
      <c r="H1114" s="156" t="s">
        <v>895</v>
      </c>
      <c r="I1114" s="156" t="s">
        <v>893</v>
      </c>
      <c r="J1114" s="156" t="s">
        <v>287</v>
      </c>
    </row>
    <row r="1115" spans="1:10" ht="16.5" customHeight="1" x14ac:dyDescent="0.25">
      <c r="A1115" s="156" t="s">
        <v>85</v>
      </c>
      <c r="B1115" s="156" t="s">
        <v>559</v>
      </c>
      <c r="C1115" s="156" t="s">
        <v>549</v>
      </c>
      <c r="D1115" s="162">
        <v>4.3</v>
      </c>
      <c r="F1115" s="32">
        <v>46235</v>
      </c>
      <c r="G1115" s="32">
        <v>46265</v>
      </c>
      <c r="H1115" s="156" t="s">
        <v>895</v>
      </c>
      <c r="I1115" s="14" t="s">
        <v>893</v>
      </c>
      <c r="J1115" s="156" t="s">
        <v>284</v>
      </c>
    </row>
    <row r="1116" spans="1:10" ht="16.5" customHeight="1" x14ac:dyDescent="0.25">
      <c r="A1116" s="156" t="s">
        <v>85</v>
      </c>
      <c r="B1116" s="156" t="s">
        <v>560</v>
      </c>
      <c r="C1116" s="156" t="s">
        <v>539</v>
      </c>
      <c r="D1116" s="164">
        <v>2.4</v>
      </c>
      <c r="F1116" s="32">
        <v>46235</v>
      </c>
      <c r="G1116" s="32">
        <v>46265</v>
      </c>
      <c r="H1116" s="156" t="s">
        <v>895</v>
      </c>
      <c r="I1116" s="14" t="s">
        <v>893</v>
      </c>
      <c r="J1116" s="156" t="s">
        <v>285</v>
      </c>
    </row>
    <row r="1117" spans="1:10" ht="16.5" customHeight="1" x14ac:dyDescent="0.25">
      <c r="A1117" s="156" t="s">
        <v>86</v>
      </c>
      <c r="B1117" s="156" t="s">
        <v>561</v>
      </c>
      <c r="C1117" s="156" t="s">
        <v>562</v>
      </c>
      <c r="D1117" s="162">
        <v>3.5</v>
      </c>
      <c r="F1117" s="32">
        <v>46235</v>
      </c>
      <c r="G1117" s="32">
        <v>46265</v>
      </c>
      <c r="H1117" s="156" t="s">
        <v>895</v>
      </c>
      <c r="I1117" s="14" t="s">
        <v>893</v>
      </c>
      <c r="J1117" s="156" t="s">
        <v>288</v>
      </c>
    </row>
    <row r="1118" spans="1:10" ht="16.5" hidden="1" customHeight="1" x14ac:dyDescent="0.25">
      <c r="G1118" s="32"/>
      <c r="I1118" s="14"/>
    </row>
    <row r="1119" spans="1:10" ht="16.5" customHeight="1" x14ac:dyDescent="0.25">
      <c r="A1119" s="156" t="s">
        <v>87</v>
      </c>
      <c r="B1119" s="156" t="s">
        <v>564</v>
      </c>
      <c r="C1119" s="156" t="s">
        <v>565</v>
      </c>
      <c r="D1119" s="164">
        <v>3.9</v>
      </c>
      <c r="F1119" s="33">
        <v>46235</v>
      </c>
      <c r="G1119" s="32">
        <v>46265</v>
      </c>
      <c r="H1119" s="156" t="s">
        <v>895</v>
      </c>
      <c r="I1119" s="14" t="s">
        <v>893</v>
      </c>
      <c r="J1119" s="156" t="s">
        <v>290</v>
      </c>
    </row>
    <row r="1120" spans="1:10" ht="16.5" hidden="1" customHeight="1" x14ac:dyDescent="0.25">
      <c r="F1120" s="32"/>
      <c r="G1120" s="32"/>
      <c r="I1120" s="14"/>
    </row>
    <row r="1121" spans="1:10" ht="16.5" hidden="1" customHeight="1" x14ac:dyDescent="0.25">
      <c r="D1121" s="162"/>
      <c r="F1121" s="32"/>
      <c r="G1121" s="32"/>
      <c r="I1121" s="14"/>
    </row>
    <row r="1122" spans="1:10" ht="16.5" hidden="1" customHeight="1" x14ac:dyDescent="0.25">
      <c r="G1122" s="32"/>
      <c r="I1122" s="146"/>
    </row>
    <row r="1123" spans="1:10" ht="16.5" customHeight="1" x14ac:dyDescent="0.25">
      <c r="A1123" s="156" t="s">
        <v>87</v>
      </c>
      <c r="B1123" s="156" t="s">
        <v>570</v>
      </c>
      <c r="C1123" s="156" t="s">
        <v>571</v>
      </c>
      <c r="D1123" s="164">
        <v>4.5</v>
      </c>
      <c r="F1123" s="33">
        <v>46235</v>
      </c>
      <c r="G1123" s="33">
        <v>46265</v>
      </c>
      <c r="H1123" s="156" t="s">
        <v>895</v>
      </c>
      <c r="I1123" s="156" t="s">
        <v>893</v>
      </c>
      <c r="J1123" s="156" t="s">
        <v>293</v>
      </c>
    </row>
    <row r="1124" spans="1:10" ht="16.5" hidden="1" customHeight="1" x14ac:dyDescent="0.25"/>
    <row r="1125" spans="1:10" ht="16.5" customHeight="1" x14ac:dyDescent="0.25">
      <c r="A1125" s="156" t="s">
        <v>88</v>
      </c>
      <c r="B1125" s="156" t="s">
        <v>574</v>
      </c>
      <c r="C1125" s="156" t="s">
        <v>507</v>
      </c>
      <c r="D1125" s="164">
        <v>1.4</v>
      </c>
      <c r="F1125" s="33">
        <v>46235</v>
      </c>
      <c r="G1125" s="33">
        <v>46265</v>
      </c>
      <c r="H1125" s="156" t="s">
        <v>895</v>
      </c>
      <c r="I1125" s="156" t="s">
        <v>893</v>
      </c>
      <c r="J1125" s="156" t="s">
        <v>295</v>
      </c>
    </row>
    <row r="1126" spans="1:10" ht="16.5" hidden="1" customHeight="1" x14ac:dyDescent="0.25">
      <c r="D1126" s="162"/>
      <c r="F1126" s="32"/>
      <c r="G1126" s="32"/>
      <c r="I1126" s="146"/>
    </row>
    <row r="1127" spans="1:10" ht="16.5" hidden="1" customHeight="1" x14ac:dyDescent="0.25">
      <c r="G1127" s="32"/>
      <c r="I1127" s="146"/>
    </row>
    <row r="1128" spans="1:10" ht="16.5" hidden="1" customHeight="1" x14ac:dyDescent="0.25">
      <c r="G1128" s="32"/>
      <c r="I1128" s="146"/>
    </row>
    <row r="1129" spans="1:10" ht="16.5" hidden="1" customHeight="1" x14ac:dyDescent="0.25">
      <c r="G1129" s="32"/>
      <c r="I1129" s="146"/>
    </row>
    <row r="1130" spans="1:10" ht="16.5" hidden="1" customHeight="1" x14ac:dyDescent="0.25">
      <c r="G1130" s="32"/>
      <c r="I1130" s="14"/>
    </row>
    <row r="1131" spans="1:10" ht="16.5" hidden="1" customHeight="1" x14ac:dyDescent="0.25">
      <c r="A1131" s="11"/>
      <c r="B1131" s="12"/>
      <c r="C1131" s="20"/>
      <c r="D1131" s="49"/>
      <c r="E1131" s="49"/>
      <c r="F1131" s="32"/>
      <c r="G1131" s="32"/>
      <c r="H1131" s="14"/>
      <c r="I1131" s="146"/>
      <c r="J1131" s="14"/>
    </row>
    <row r="1132" spans="1:10" ht="16.5" customHeight="1" x14ac:dyDescent="0.25">
      <c r="A1132" s="156" t="s">
        <v>89</v>
      </c>
      <c r="B1132" s="156" t="s">
        <v>583</v>
      </c>
      <c r="C1132" s="156" t="s">
        <v>584</v>
      </c>
      <c r="D1132" s="164">
        <v>7.5</v>
      </c>
      <c r="F1132" s="32">
        <v>46235</v>
      </c>
      <c r="G1132" s="32">
        <v>46265</v>
      </c>
      <c r="H1132" s="156" t="s">
        <v>895</v>
      </c>
      <c r="I1132" s="14" t="s">
        <v>893</v>
      </c>
      <c r="J1132" s="156" t="s">
        <v>302</v>
      </c>
    </row>
    <row r="1133" spans="1:10" ht="16.5" customHeight="1" x14ac:dyDescent="0.25">
      <c r="A1133" s="156" t="s">
        <v>89</v>
      </c>
      <c r="B1133" s="156" t="s">
        <v>585</v>
      </c>
      <c r="C1133" s="156" t="s">
        <v>584</v>
      </c>
      <c r="D1133" s="162">
        <v>6.7</v>
      </c>
      <c r="F1133" s="32">
        <v>46235</v>
      </c>
      <c r="G1133" s="32">
        <v>46265</v>
      </c>
      <c r="H1133" s="156" t="s">
        <v>895</v>
      </c>
      <c r="I1133" s="14" t="s">
        <v>893</v>
      </c>
      <c r="J1133" s="156" t="s">
        <v>303</v>
      </c>
    </row>
    <row r="1134" spans="1:10" ht="16.5" customHeight="1" x14ac:dyDescent="0.25">
      <c r="A1134" s="156" t="s">
        <v>90</v>
      </c>
      <c r="B1134" s="156" t="s">
        <v>586</v>
      </c>
      <c r="C1134" s="156" t="s">
        <v>533</v>
      </c>
      <c r="D1134" s="162">
        <v>1.55</v>
      </c>
      <c r="F1134" s="32">
        <v>46235</v>
      </c>
      <c r="G1134" s="32">
        <v>46265</v>
      </c>
      <c r="H1134" s="156" t="s">
        <v>895</v>
      </c>
      <c r="I1134" s="146" t="s">
        <v>893</v>
      </c>
      <c r="J1134" s="156" t="s">
        <v>305</v>
      </c>
    </row>
    <row r="1135" spans="1:10" ht="16.5" hidden="1" customHeight="1" x14ac:dyDescent="0.25">
      <c r="D1135" s="162"/>
      <c r="F1135" s="32"/>
      <c r="G1135" s="32"/>
      <c r="I1135" s="146"/>
    </row>
    <row r="1136" spans="1:10" ht="16.5" hidden="1" customHeight="1" x14ac:dyDescent="0.25"/>
    <row r="1137" spans="1:10" ht="16.5" customHeight="1" x14ac:dyDescent="0.25">
      <c r="A1137" s="156" t="s">
        <v>90</v>
      </c>
      <c r="B1137" s="156" t="s">
        <v>589</v>
      </c>
      <c r="C1137" s="156" t="s">
        <v>535</v>
      </c>
      <c r="D1137" s="164">
        <v>1.45</v>
      </c>
      <c r="F1137" s="32">
        <v>46235</v>
      </c>
      <c r="G1137" s="32">
        <v>46265</v>
      </c>
      <c r="H1137" s="156" t="s">
        <v>895</v>
      </c>
      <c r="I1137" s="14" t="s">
        <v>893</v>
      </c>
      <c r="J1137" s="156" t="s">
        <v>304</v>
      </c>
    </row>
    <row r="1138" spans="1:10" ht="16.5" hidden="1" customHeight="1" x14ac:dyDescent="0.25">
      <c r="A1138" s="11"/>
      <c r="B1138" s="12"/>
      <c r="C1138" s="16"/>
      <c r="D1138" s="49"/>
      <c r="E1138" s="46"/>
      <c r="F1138" s="32"/>
      <c r="G1138" s="32"/>
      <c r="H1138" s="14"/>
      <c r="I1138" s="14"/>
      <c r="J1138" s="14"/>
    </row>
    <row r="1139" spans="1:10" ht="16.5" hidden="1" customHeight="1" x14ac:dyDescent="0.25">
      <c r="F1139" s="32"/>
      <c r="G1139" s="32"/>
      <c r="I1139" s="14"/>
    </row>
    <row r="1140" spans="1:10" ht="16.5" hidden="1" customHeight="1" x14ac:dyDescent="0.25">
      <c r="F1140" s="32"/>
      <c r="G1140" s="32"/>
      <c r="I1140" s="14"/>
    </row>
    <row r="1141" spans="1:10" ht="16.5" hidden="1" customHeight="1" x14ac:dyDescent="0.25"/>
    <row r="1142" spans="1:10" ht="16.5" customHeight="1" x14ac:dyDescent="0.25">
      <c r="A1142" s="156" t="s">
        <v>91</v>
      </c>
      <c r="B1142" s="156" t="s">
        <v>594</v>
      </c>
      <c r="C1142" s="156" t="s">
        <v>595</v>
      </c>
      <c r="D1142" s="164">
        <v>2.4</v>
      </c>
      <c r="F1142" s="32">
        <v>46235</v>
      </c>
      <c r="G1142" s="32">
        <v>46265</v>
      </c>
      <c r="H1142" s="156" t="s">
        <v>895</v>
      </c>
      <c r="I1142" s="14" t="s">
        <v>893</v>
      </c>
      <c r="J1142" s="156" t="s">
        <v>312</v>
      </c>
    </row>
    <row r="1143" spans="1:10" ht="16.5" customHeight="1" x14ac:dyDescent="0.25">
      <c r="A1143" s="156" t="s">
        <v>91</v>
      </c>
      <c r="B1143" s="156" t="s">
        <v>596</v>
      </c>
      <c r="C1143" s="156" t="s">
        <v>595</v>
      </c>
      <c r="D1143" s="164">
        <v>2.6</v>
      </c>
      <c r="F1143" s="32">
        <v>46235</v>
      </c>
      <c r="G1143" s="32">
        <v>46265</v>
      </c>
      <c r="H1143" s="156" t="s">
        <v>895</v>
      </c>
      <c r="I1143" s="14" t="s">
        <v>893</v>
      </c>
      <c r="J1143" s="161" t="s">
        <v>313</v>
      </c>
    </row>
    <row r="1144" spans="1:10" ht="16.5" customHeight="1" x14ac:dyDescent="0.25">
      <c r="A1144" s="156" t="s">
        <v>420</v>
      </c>
      <c r="B1144" s="156" t="s">
        <v>597</v>
      </c>
      <c r="C1144" s="156" t="s">
        <v>598</v>
      </c>
      <c r="D1144" s="162">
        <v>8.3000000000000007</v>
      </c>
      <c r="F1144" s="32">
        <v>46235</v>
      </c>
      <c r="G1144" s="32">
        <v>46265</v>
      </c>
      <c r="H1144" s="156" t="s">
        <v>895</v>
      </c>
      <c r="I1144" s="14" t="s">
        <v>893</v>
      </c>
      <c r="J1144" s="156" t="s">
        <v>423</v>
      </c>
    </row>
    <row r="1145" spans="1:10" ht="16.5" customHeight="1" x14ac:dyDescent="0.25">
      <c r="A1145" s="156" t="s">
        <v>420</v>
      </c>
      <c r="B1145" s="156" t="s">
        <v>599</v>
      </c>
      <c r="C1145" s="156" t="s">
        <v>598</v>
      </c>
      <c r="D1145" s="164">
        <v>8.3000000000000007</v>
      </c>
      <c r="F1145" s="33">
        <v>46235</v>
      </c>
      <c r="G1145" s="32">
        <v>46265</v>
      </c>
      <c r="H1145" s="156" t="s">
        <v>895</v>
      </c>
      <c r="I1145" s="14" t="s">
        <v>893</v>
      </c>
      <c r="J1145" s="156" t="s">
        <v>424</v>
      </c>
    </row>
    <row r="1146" spans="1:10" ht="16.5" customHeight="1" x14ac:dyDescent="0.25">
      <c r="A1146" s="156" t="s">
        <v>420</v>
      </c>
      <c r="B1146" s="156" t="s">
        <v>600</v>
      </c>
      <c r="C1146" s="156" t="s">
        <v>598</v>
      </c>
      <c r="D1146" s="164">
        <v>9.6</v>
      </c>
      <c r="F1146" s="32">
        <v>46235</v>
      </c>
      <c r="G1146" s="32">
        <v>46265</v>
      </c>
      <c r="H1146" s="156" t="s">
        <v>895</v>
      </c>
      <c r="I1146" s="14" t="s">
        <v>893</v>
      </c>
      <c r="J1146" s="156" t="s">
        <v>421</v>
      </c>
    </row>
    <row r="1147" spans="1:10" ht="16.5" customHeight="1" x14ac:dyDescent="0.25">
      <c r="A1147" s="156" t="s">
        <v>420</v>
      </c>
      <c r="B1147" s="156" t="s">
        <v>601</v>
      </c>
      <c r="C1147" s="156" t="s">
        <v>598</v>
      </c>
      <c r="D1147" s="164">
        <v>9.6</v>
      </c>
      <c r="F1147" s="32">
        <v>46235</v>
      </c>
      <c r="G1147" s="32">
        <v>46265</v>
      </c>
      <c r="H1147" s="156" t="s">
        <v>895</v>
      </c>
      <c r="I1147" s="14" t="s">
        <v>893</v>
      </c>
      <c r="J1147" s="156" t="s">
        <v>422</v>
      </c>
    </row>
    <row r="1148" spans="1:10" ht="16.5" customHeight="1" x14ac:dyDescent="0.25">
      <c r="A1148" s="156" t="s">
        <v>420</v>
      </c>
      <c r="B1148" s="156" t="s">
        <v>602</v>
      </c>
      <c r="C1148" s="156" t="s">
        <v>598</v>
      </c>
      <c r="D1148" s="162">
        <v>8.5</v>
      </c>
      <c r="F1148" s="32">
        <v>46235</v>
      </c>
      <c r="G1148" s="32">
        <v>46265</v>
      </c>
      <c r="H1148" s="156" t="s">
        <v>895</v>
      </c>
      <c r="I1148" s="14" t="s">
        <v>893</v>
      </c>
      <c r="J1148" s="156" t="s">
        <v>498</v>
      </c>
    </row>
    <row r="1149" spans="1:10" ht="16.5" hidden="1" customHeight="1" x14ac:dyDescent="0.25">
      <c r="G1149" s="32"/>
      <c r="I1149" s="14"/>
    </row>
    <row r="1150" spans="1:10" ht="16.5" hidden="1" customHeight="1" x14ac:dyDescent="0.25">
      <c r="D1150" s="162"/>
      <c r="F1150" s="32"/>
      <c r="G1150" s="32"/>
      <c r="I1150" s="14"/>
    </row>
    <row r="1151" spans="1:10" ht="16.5" hidden="1" customHeight="1" x14ac:dyDescent="0.25">
      <c r="F1151" s="32"/>
      <c r="G1151" s="32"/>
      <c r="I1151" s="14"/>
    </row>
    <row r="1152" spans="1:10" ht="16.5" hidden="1" customHeight="1" x14ac:dyDescent="0.25">
      <c r="F1152" s="32"/>
      <c r="G1152" s="32"/>
      <c r="I1152" s="14"/>
    </row>
    <row r="1153" spans="1:10" ht="16.5" hidden="1" customHeight="1" x14ac:dyDescent="0.25">
      <c r="D1153" s="162"/>
      <c r="F1153" s="32"/>
      <c r="G1153" s="32"/>
      <c r="I1153" s="14"/>
    </row>
    <row r="1154" spans="1:10" ht="16.5" hidden="1" customHeight="1" x14ac:dyDescent="0.25">
      <c r="G1154" s="32"/>
      <c r="I1154" s="14"/>
    </row>
    <row r="1155" spans="1:10" ht="16.5" hidden="1" customHeight="1" x14ac:dyDescent="0.25">
      <c r="D1155" s="162"/>
      <c r="F1155" s="32"/>
      <c r="G1155" s="32"/>
      <c r="I1155" s="14"/>
    </row>
    <row r="1156" spans="1:10" ht="16.5" hidden="1" customHeight="1" x14ac:dyDescent="0.25">
      <c r="D1156" s="162"/>
      <c r="F1156" s="32"/>
      <c r="G1156" s="32"/>
      <c r="I1156" s="14"/>
    </row>
    <row r="1157" spans="1:10" ht="16.5" hidden="1" customHeight="1" x14ac:dyDescent="0.25">
      <c r="D1157" s="162"/>
      <c r="F1157" s="32"/>
      <c r="G1157" s="32"/>
      <c r="I1157" s="14"/>
    </row>
    <row r="1158" spans="1:10" ht="16.5" hidden="1" customHeight="1" x14ac:dyDescent="0.25">
      <c r="D1158" s="162"/>
      <c r="F1158" s="32"/>
      <c r="G1158" s="32"/>
      <c r="I1158" s="14"/>
    </row>
    <row r="1159" spans="1:10" ht="16.5" hidden="1" customHeight="1" x14ac:dyDescent="0.25">
      <c r="F1159" s="32"/>
      <c r="G1159" s="32"/>
      <c r="I1159" s="14"/>
    </row>
    <row r="1160" spans="1:10" ht="16.5" hidden="1" customHeight="1" x14ac:dyDescent="0.25">
      <c r="F1160" s="32"/>
      <c r="G1160" s="32"/>
      <c r="I1160" s="14"/>
    </row>
    <row r="1161" spans="1:10" ht="16.5" customHeight="1" x14ac:dyDescent="0.25">
      <c r="A1161" s="156" t="s">
        <v>99</v>
      </c>
      <c r="B1161" s="156" t="s">
        <v>618</v>
      </c>
      <c r="C1161" s="156" t="s">
        <v>595</v>
      </c>
      <c r="D1161" s="162">
        <v>5.5</v>
      </c>
      <c r="F1161" s="32">
        <v>46235</v>
      </c>
      <c r="G1161" s="32">
        <v>46265</v>
      </c>
      <c r="H1161" s="156" t="s">
        <v>895</v>
      </c>
      <c r="I1161" s="14" t="s">
        <v>893</v>
      </c>
      <c r="J1161" s="156" t="s">
        <v>322</v>
      </c>
    </row>
    <row r="1162" spans="1:10" ht="16.5" hidden="1" customHeight="1" x14ac:dyDescent="0.25"/>
    <row r="1163" spans="1:10" ht="16.5" hidden="1" customHeight="1" x14ac:dyDescent="0.25">
      <c r="G1163" s="32"/>
      <c r="I1163" s="14"/>
    </row>
    <row r="1164" spans="1:10" ht="16.5" hidden="1" customHeight="1" x14ac:dyDescent="0.25">
      <c r="F1164" s="32"/>
      <c r="G1164" s="32"/>
      <c r="I1164" s="14"/>
    </row>
    <row r="1165" spans="1:10" ht="16.5" hidden="1" customHeight="1" x14ac:dyDescent="0.25">
      <c r="D1165" s="162"/>
      <c r="F1165" s="32"/>
      <c r="G1165" s="32"/>
      <c r="I1165" s="14"/>
    </row>
    <row r="1166" spans="1:10" ht="16.5" hidden="1" customHeight="1" x14ac:dyDescent="0.25"/>
    <row r="1167" spans="1:10" ht="16.5" customHeight="1" x14ac:dyDescent="0.25">
      <c r="A1167" s="156" t="s">
        <v>104</v>
      </c>
      <c r="B1167" s="156" t="s">
        <v>626</v>
      </c>
      <c r="C1167" s="156" t="s">
        <v>505</v>
      </c>
      <c r="D1167" s="164">
        <v>2.5</v>
      </c>
      <c r="F1167" s="33">
        <v>46235</v>
      </c>
      <c r="G1167" s="33">
        <v>46265</v>
      </c>
      <c r="H1167" s="156" t="s">
        <v>895</v>
      </c>
      <c r="I1167" s="156" t="s">
        <v>893</v>
      </c>
      <c r="J1167" s="156" t="s">
        <v>328</v>
      </c>
    </row>
    <row r="1168" spans="1:10" ht="16.5" hidden="1" customHeight="1" x14ac:dyDescent="0.25"/>
    <row r="1169" spans="1:10" ht="16.5" hidden="1" customHeight="1" x14ac:dyDescent="0.25"/>
    <row r="1170" spans="1:10" ht="16.5" customHeight="1" x14ac:dyDescent="0.25">
      <c r="A1170" s="156" t="s">
        <v>104</v>
      </c>
      <c r="B1170" s="156" t="s">
        <v>629</v>
      </c>
      <c r="C1170" s="156" t="s">
        <v>630</v>
      </c>
      <c r="D1170" s="164">
        <v>2.5</v>
      </c>
      <c r="F1170" s="33">
        <v>46235</v>
      </c>
      <c r="G1170" s="33">
        <v>46265</v>
      </c>
      <c r="H1170" s="156" t="s">
        <v>895</v>
      </c>
      <c r="I1170" s="156" t="s">
        <v>893</v>
      </c>
      <c r="J1170" s="156" t="s">
        <v>331</v>
      </c>
    </row>
    <row r="1171" spans="1:10" ht="16.5" hidden="1" customHeight="1" x14ac:dyDescent="0.25">
      <c r="D1171" s="162"/>
      <c r="F1171" s="32"/>
      <c r="G1171" s="32"/>
      <c r="I1171" s="14"/>
    </row>
    <row r="1172" spans="1:10" ht="16.5" hidden="1" customHeight="1" x14ac:dyDescent="0.25"/>
    <row r="1173" spans="1:10" ht="16.5" hidden="1" customHeight="1" x14ac:dyDescent="0.25">
      <c r="D1173" s="162"/>
      <c r="F1173" s="32"/>
      <c r="G1173" s="32"/>
      <c r="I1173" s="14"/>
    </row>
    <row r="1174" spans="1:10" ht="16.5" hidden="1" customHeight="1" x14ac:dyDescent="0.25"/>
    <row r="1175" spans="1:10" ht="16.5" hidden="1" customHeight="1" x14ac:dyDescent="0.25"/>
    <row r="1176" spans="1:10" ht="16.5" hidden="1" customHeight="1" x14ac:dyDescent="0.25">
      <c r="D1176" s="51"/>
      <c r="E1176" s="50"/>
      <c r="F1176" s="32"/>
      <c r="G1176" s="32"/>
      <c r="I1176" s="14"/>
    </row>
    <row r="1177" spans="1:10" ht="16.5" hidden="1" customHeight="1" x14ac:dyDescent="0.25">
      <c r="D1177" s="162"/>
      <c r="F1177" s="32"/>
      <c r="G1177" s="32"/>
      <c r="I1177" s="14"/>
    </row>
    <row r="1178" spans="1:10" ht="16.5" hidden="1" customHeight="1" x14ac:dyDescent="0.25">
      <c r="G1178" s="32"/>
      <c r="I1178" s="14"/>
    </row>
    <row r="1179" spans="1:10" ht="16.5" hidden="1" customHeight="1" x14ac:dyDescent="0.25">
      <c r="F1179" s="32"/>
      <c r="G1179" s="32"/>
      <c r="I1179" s="14"/>
    </row>
    <row r="1180" spans="1:10" ht="16.5" hidden="1" customHeight="1" x14ac:dyDescent="0.25">
      <c r="D1180" s="162"/>
      <c r="F1180" s="32"/>
      <c r="G1180" s="32"/>
      <c r="I1180" s="14"/>
    </row>
    <row r="1181" spans="1:10" ht="16.5" hidden="1" customHeight="1" x14ac:dyDescent="0.25">
      <c r="D1181" s="162"/>
      <c r="F1181" s="32"/>
      <c r="G1181" s="32"/>
      <c r="I1181" s="14"/>
    </row>
    <row r="1182" spans="1:10" ht="16.5" hidden="1" customHeight="1" x14ac:dyDescent="0.25">
      <c r="D1182" s="51"/>
      <c r="E1182" s="46"/>
      <c r="F1182" s="32"/>
      <c r="G1182" s="32"/>
      <c r="I1182" s="14"/>
    </row>
    <row r="1183" spans="1:10" ht="16.5" hidden="1" customHeight="1" x14ac:dyDescent="0.25">
      <c r="G1183" s="32"/>
      <c r="I1183" s="14"/>
    </row>
    <row r="1184" spans="1:10" ht="16.5" hidden="1" customHeight="1" x14ac:dyDescent="0.25"/>
    <row r="1185" spans="1:10" ht="16.5" hidden="1" customHeight="1" x14ac:dyDescent="0.25">
      <c r="D1185" s="51"/>
      <c r="E1185" s="46"/>
      <c r="F1185" s="32"/>
      <c r="G1185" s="32"/>
      <c r="I1185" s="14"/>
    </row>
    <row r="1186" spans="1:10" ht="16.5" hidden="1" customHeight="1" x14ac:dyDescent="0.25">
      <c r="F1186" s="32"/>
      <c r="G1186" s="32"/>
      <c r="I1186" s="14"/>
    </row>
    <row r="1187" spans="1:10" ht="16.5" hidden="1" customHeight="1" x14ac:dyDescent="0.25">
      <c r="D1187" s="162"/>
      <c r="F1187" s="32"/>
      <c r="G1187" s="32"/>
      <c r="I1187" s="14"/>
    </row>
    <row r="1188" spans="1:10" ht="16.5" hidden="1" customHeight="1" x14ac:dyDescent="0.25">
      <c r="D1188" s="162"/>
      <c r="F1188" s="32"/>
      <c r="G1188" s="32"/>
      <c r="I1188" s="14"/>
    </row>
    <row r="1189" spans="1:10" ht="16.5" hidden="1" customHeight="1" x14ac:dyDescent="0.25">
      <c r="D1189" s="162"/>
      <c r="F1189" s="32"/>
      <c r="G1189" s="32"/>
      <c r="I1189" s="14"/>
    </row>
    <row r="1190" spans="1:10" ht="16.5" hidden="1" customHeight="1" x14ac:dyDescent="0.25">
      <c r="D1190" s="49"/>
      <c r="E1190" s="66"/>
      <c r="F1190" s="32"/>
      <c r="G1190" s="32"/>
      <c r="I1190" s="14"/>
    </row>
    <row r="1191" spans="1:10" ht="16.5" hidden="1" customHeight="1" x14ac:dyDescent="0.25"/>
    <row r="1192" spans="1:10" ht="16.5" hidden="1" customHeight="1" x14ac:dyDescent="0.25">
      <c r="D1192" s="162"/>
      <c r="F1192" s="32"/>
      <c r="G1192" s="32"/>
      <c r="I1192" s="14"/>
    </row>
    <row r="1193" spans="1:10" ht="16.5" customHeight="1" x14ac:dyDescent="0.25">
      <c r="A1193" s="156" t="s">
        <v>108</v>
      </c>
      <c r="B1193" s="156" t="s">
        <v>673</v>
      </c>
      <c r="C1193" s="156" t="s">
        <v>672</v>
      </c>
      <c r="D1193" s="51">
        <v>1.49</v>
      </c>
      <c r="E1193" s="46"/>
      <c r="F1193" s="32">
        <v>46235</v>
      </c>
      <c r="G1193" s="32">
        <v>46265</v>
      </c>
      <c r="H1193" s="156" t="s">
        <v>895</v>
      </c>
      <c r="I1193" s="14" t="s">
        <v>893</v>
      </c>
      <c r="J1193" s="156" t="s">
        <v>353</v>
      </c>
    </row>
    <row r="1194" spans="1:10" ht="16.5" customHeight="1" x14ac:dyDescent="0.25">
      <c r="A1194" s="156" t="s">
        <v>108</v>
      </c>
      <c r="B1194" s="156" t="s">
        <v>674</v>
      </c>
      <c r="C1194" s="156" t="s">
        <v>672</v>
      </c>
      <c r="D1194" s="51">
        <v>1.95</v>
      </c>
      <c r="E1194" s="50"/>
      <c r="F1194" s="32">
        <v>46235</v>
      </c>
      <c r="G1194" s="32">
        <v>46265</v>
      </c>
      <c r="H1194" s="156" t="s">
        <v>895</v>
      </c>
      <c r="I1194" s="14" t="s">
        <v>893</v>
      </c>
      <c r="J1194" s="156" t="s">
        <v>354</v>
      </c>
    </row>
    <row r="1195" spans="1:10" ht="16.5" hidden="1" customHeight="1" x14ac:dyDescent="0.25">
      <c r="D1195" s="162"/>
      <c r="F1195" s="32"/>
      <c r="G1195" s="32"/>
      <c r="I1195" s="14"/>
    </row>
    <row r="1196" spans="1:10" ht="16.5" customHeight="1" x14ac:dyDescent="0.25">
      <c r="A1196" s="156" t="s">
        <v>108</v>
      </c>
      <c r="B1196" s="156" t="s">
        <v>676</v>
      </c>
      <c r="C1196" s="156" t="s">
        <v>672</v>
      </c>
      <c r="D1196" s="164">
        <v>1.55</v>
      </c>
      <c r="F1196" s="32">
        <v>46235</v>
      </c>
      <c r="G1196" s="32">
        <v>46265</v>
      </c>
      <c r="H1196" s="156" t="s">
        <v>895</v>
      </c>
      <c r="I1196" s="14" t="s">
        <v>893</v>
      </c>
      <c r="J1196" s="156" t="s">
        <v>356</v>
      </c>
    </row>
    <row r="1197" spans="1:10" ht="16.5" hidden="1" customHeight="1" x14ac:dyDescent="0.25">
      <c r="A1197" s="11"/>
      <c r="B1197" s="12"/>
      <c r="C1197" s="19"/>
      <c r="D1197" s="50"/>
      <c r="E1197" s="46"/>
      <c r="F1197" s="32"/>
      <c r="G1197" s="32"/>
      <c r="H1197" s="14"/>
      <c r="I1197" s="14"/>
      <c r="J1197" s="14"/>
    </row>
    <row r="1198" spans="1:10" ht="16.5" hidden="1" customHeight="1" x14ac:dyDescent="0.25">
      <c r="D1198" s="162"/>
      <c r="F1198" s="32"/>
      <c r="G1198" s="32"/>
      <c r="I1198" s="14"/>
    </row>
    <row r="1199" spans="1:10" ht="16.5" customHeight="1" x14ac:dyDescent="0.25">
      <c r="A1199" s="156" t="s">
        <v>109</v>
      </c>
      <c r="B1199" s="156" t="s">
        <v>679</v>
      </c>
      <c r="C1199" s="156" t="s">
        <v>681</v>
      </c>
      <c r="D1199" s="162">
        <v>4.5</v>
      </c>
      <c r="F1199" s="32">
        <v>46235</v>
      </c>
      <c r="G1199" s="32">
        <v>46265</v>
      </c>
      <c r="H1199" s="156" t="s">
        <v>895</v>
      </c>
      <c r="I1199" s="14" t="s">
        <v>893</v>
      </c>
      <c r="J1199" s="156" t="s">
        <v>359</v>
      </c>
    </row>
    <row r="1200" spans="1:10" ht="16.5" customHeight="1" x14ac:dyDescent="0.25">
      <c r="A1200" s="156" t="s">
        <v>74</v>
      </c>
      <c r="B1200" s="156" t="s">
        <v>682</v>
      </c>
      <c r="C1200" s="156" t="s">
        <v>595</v>
      </c>
      <c r="D1200" s="164">
        <v>6.2</v>
      </c>
      <c r="F1200" s="32">
        <v>46235</v>
      </c>
      <c r="G1200" s="32">
        <v>46265</v>
      </c>
      <c r="H1200" s="156" t="s">
        <v>895</v>
      </c>
      <c r="I1200" s="14" t="s">
        <v>893</v>
      </c>
      <c r="J1200" s="156" t="s">
        <v>110</v>
      </c>
    </row>
    <row r="1201" spans="1:10" ht="16.5" hidden="1" customHeight="1" x14ac:dyDescent="0.25">
      <c r="D1201" s="162"/>
      <c r="F1201" s="32"/>
      <c r="G1201" s="32"/>
      <c r="I1201" s="14"/>
    </row>
    <row r="1202" spans="1:10" ht="16.5" hidden="1" customHeight="1" x14ac:dyDescent="0.25">
      <c r="F1202" s="32"/>
      <c r="G1202" s="32"/>
      <c r="I1202" s="14"/>
    </row>
    <row r="1203" spans="1:10" ht="16.5" customHeight="1" x14ac:dyDescent="0.25">
      <c r="A1203" s="156" t="s">
        <v>71</v>
      </c>
      <c r="B1203" s="156" t="s">
        <v>687</v>
      </c>
      <c r="C1203" s="156" t="s">
        <v>630</v>
      </c>
      <c r="D1203" s="164">
        <v>2.2000000000000002</v>
      </c>
      <c r="F1203" s="32">
        <v>46235</v>
      </c>
      <c r="G1203" s="32">
        <v>46265</v>
      </c>
      <c r="H1203" s="156" t="s">
        <v>895</v>
      </c>
      <c r="I1203" s="14" t="s">
        <v>893</v>
      </c>
      <c r="J1203" s="156" t="s">
        <v>360</v>
      </c>
    </row>
    <row r="1204" spans="1:10" ht="16.5" customHeight="1" x14ac:dyDescent="0.25">
      <c r="A1204" s="156" t="s">
        <v>71</v>
      </c>
      <c r="B1204" s="156" t="s">
        <v>688</v>
      </c>
      <c r="C1204" s="156" t="s">
        <v>630</v>
      </c>
      <c r="D1204" s="164">
        <v>2.2999999999999998</v>
      </c>
      <c r="F1204" s="32">
        <v>46235</v>
      </c>
      <c r="G1204" s="32">
        <v>46265</v>
      </c>
      <c r="H1204" s="156" t="s">
        <v>895</v>
      </c>
      <c r="I1204" s="14" t="s">
        <v>893</v>
      </c>
      <c r="J1204" s="156" t="s">
        <v>361</v>
      </c>
    </row>
    <row r="1205" spans="1:10" ht="16.5" customHeight="1" x14ac:dyDescent="0.25">
      <c r="A1205" s="156" t="s">
        <v>69</v>
      </c>
      <c r="B1205" s="156" t="s">
        <v>689</v>
      </c>
      <c r="C1205" s="156" t="s">
        <v>595</v>
      </c>
      <c r="D1205" s="164">
        <v>1.3</v>
      </c>
      <c r="F1205" s="33">
        <v>46235</v>
      </c>
      <c r="G1205" s="32">
        <v>46265</v>
      </c>
      <c r="H1205" s="156" t="s">
        <v>895</v>
      </c>
      <c r="I1205" s="146" t="s">
        <v>893</v>
      </c>
      <c r="J1205" s="156" t="s">
        <v>432</v>
      </c>
    </row>
    <row r="1206" spans="1:10" ht="16.5" customHeight="1" x14ac:dyDescent="0.25">
      <c r="A1206" s="156" t="s">
        <v>69</v>
      </c>
      <c r="B1206" s="156" t="s">
        <v>690</v>
      </c>
      <c r="C1206" s="156" t="s">
        <v>595</v>
      </c>
      <c r="D1206" s="164">
        <v>1.2</v>
      </c>
      <c r="F1206" s="32">
        <v>46235</v>
      </c>
      <c r="G1206" s="32">
        <v>46265</v>
      </c>
      <c r="H1206" s="156" t="s">
        <v>895</v>
      </c>
      <c r="I1206" s="14" t="s">
        <v>893</v>
      </c>
      <c r="J1206" s="156" t="s">
        <v>433</v>
      </c>
    </row>
    <row r="1207" spans="1:10" ht="16.5" customHeight="1" x14ac:dyDescent="0.25">
      <c r="A1207" s="156" t="s">
        <v>69</v>
      </c>
      <c r="B1207" s="156" t="s">
        <v>691</v>
      </c>
      <c r="C1207" s="156" t="s">
        <v>595</v>
      </c>
      <c r="D1207" s="51">
        <v>3.2</v>
      </c>
      <c r="E1207" s="50"/>
      <c r="F1207" s="32">
        <v>46235</v>
      </c>
      <c r="G1207" s="32">
        <v>46265</v>
      </c>
      <c r="H1207" s="156" t="s">
        <v>895</v>
      </c>
      <c r="I1207" s="14" t="s">
        <v>893</v>
      </c>
      <c r="J1207" s="156" t="s">
        <v>434</v>
      </c>
    </row>
    <row r="1208" spans="1:10" ht="16.5" customHeight="1" x14ac:dyDescent="0.25">
      <c r="A1208" s="156" t="s">
        <v>69</v>
      </c>
      <c r="B1208" s="156" t="s">
        <v>692</v>
      </c>
      <c r="C1208" s="156" t="s">
        <v>595</v>
      </c>
      <c r="D1208" s="51">
        <v>2.6</v>
      </c>
      <c r="E1208" s="50"/>
      <c r="F1208" s="32">
        <v>46235</v>
      </c>
      <c r="G1208" s="32">
        <v>46265</v>
      </c>
      <c r="H1208" s="156" t="s">
        <v>895</v>
      </c>
      <c r="I1208" s="14" t="s">
        <v>893</v>
      </c>
      <c r="J1208" s="156" t="s">
        <v>435</v>
      </c>
    </row>
    <row r="1209" spans="1:10" ht="16.5" customHeight="1" x14ac:dyDescent="0.25">
      <c r="A1209" s="156" t="s">
        <v>115</v>
      </c>
      <c r="B1209" s="156" t="s">
        <v>693</v>
      </c>
      <c r="C1209" s="156" t="s">
        <v>694</v>
      </c>
      <c r="D1209" s="51">
        <v>8.4</v>
      </c>
      <c r="E1209" s="46"/>
      <c r="F1209" s="32">
        <v>46235</v>
      </c>
      <c r="G1209" s="32">
        <v>46265</v>
      </c>
      <c r="H1209" s="156" t="s">
        <v>895</v>
      </c>
      <c r="I1209" s="14" t="s">
        <v>893</v>
      </c>
      <c r="J1209" s="156" t="s">
        <v>362</v>
      </c>
    </row>
    <row r="1210" spans="1:10" ht="16.5" customHeight="1" x14ac:dyDescent="0.25">
      <c r="A1210" s="156" t="s">
        <v>115</v>
      </c>
      <c r="B1210" s="156" t="s">
        <v>695</v>
      </c>
      <c r="C1210" s="156" t="s">
        <v>694</v>
      </c>
      <c r="D1210" s="164">
        <v>7.6</v>
      </c>
      <c r="F1210" s="32">
        <v>46235</v>
      </c>
      <c r="G1210" s="32">
        <v>46265</v>
      </c>
      <c r="H1210" s="156" t="s">
        <v>895</v>
      </c>
      <c r="I1210" s="14" t="s">
        <v>893</v>
      </c>
      <c r="J1210" s="156" t="s">
        <v>363</v>
      </c>
    </row>
    <row r="1211" spans="1:10" ht="16.5" customHeight="1" x14ac:dyDescent="0.25">
      <c r="A1211" s="156" t="s">
        <v>115</v>
      </c>
      <c r="B1211" s="156" t="s">
        <v>696</v>
      </c>
      <c r="C1211" s="156" t="s">
        <v>694</v>
      </c>
      <c r="D1211" s="164">
        <v>12.3</v>
      </c>
      <c r="F1211" s="32">
        <v>46235</v>
      </c>
      <c r="G1211" s="32">
        <v>46265</v>
      </c>
      <c r="H1211" s="156" t="s">
        <v>895</v>
      </c>
      <c r="I1211" s="14" t="s">
        <v>893</v>
      </c>
      <c r="J1211" s="156" t="s">
        <v>364</v>
      </c>
    </row>
    <row r="1212" spans="1:10" ht="16.5" customHeight="1" x14ac:dyDescent="0.25">
      <c r="A1212" s="156" t="s">
        <v>76</v>
      </c>
      <c r="B1212" s="156" t="s">
        <v>697</v>
      </c>
      <c r="C1212" s="156" t="s">
        <v>698</v>
      </c>
      <c r="D1212" s="164">
        <v>1.35</v>
      </c>
      <c r="F1212" s="32">
        <v>46235</v>
      </c>
      <c r="G1212" s="32">
        <v>46265</v>
      </c>
      <c r="H1212" s="156" t="s">
        <v>895</v>
      </c>
      <c r="I1212" s="14" t="s">
        <v>893</v>
      </c>
      <c r="J1212" s="156" t="s">
        <v>365</v>
      </c>
    </row>
    <row r="1213" spans="1:10" ht="16.5" customHeight="1" x14ac:dyDescent="0.25">
      <c r="A1213" s="156" t="s">
        <v>76</v>
      </c>
      <c r="B1213" s="156" t="s">
        <v>699</v>
      </c>
      <c r="C1213" s="156" t="s">
        <v>700</v>
      </c>
      <c r="D1213" s="164">
        <v>2.2999999999999998</v>
      </c>
      <c r="F1213" s="33">
        <v>46235</v>
      </c>
      <c r="G1213" s="32">
        <v>46265</v>
      </c>
      <c r="H1213" s="156" t="s">
        <v>895</v>
      </c>
      <c r="I1213" s="14" t="s">
        <v>893</v>
      </c>
      <c r="J1213" s="156" t="s">
        <v>366</v>
      </c>
    </row>
    <row r="1214" spans="1:10" ht="16.5" customHeight="1" x14ac:dyDescent="0.25">
      <c r="A1214" s="156" t="s">
        <v>76</v>
      </c>
      <c r="B1214" s="156" t="s">
        <v>701</v>
      </c>
      <c r="C1214" s="156" t="s">
        <v>702</v>
      </c>
      <c r="D1214" s="164">
        <v>3.4</v>
      </c>
      <c r="F1214" s="33">
        <v>46235</v>
      </c>
      <c r="G1214" s="32">
        <v>46265</v>
      </c>
      <c r="H1214" s="156" t="s">
        <v>895</v>
      </c>
      <c r="I1214" s="14" t="s">
        <v>893</v>
      </c>
      <c r="J1214" s="156" t="s">
        <v>367</v>
      </c>
    </row>
    <row r="1215" spans="1:10" ht="16.5" customHeight="1" x14ac:dyDescent="0.25">
      <c r="A1215" s="156" t="s">
        <v>76</v>
      </c>
      <c r="B1215" s="156" t="s">
        <v>703</v>
      </c>
      <c r="C1215" s="156" t="s">
        <v>507</v>
      </c>
      <c r="D1215" s="164">
        <v>2.95</v>
      </c>
      <c r="F1215" s="33">
        <v>46235</v>
      </c>
      <c r="G1215" s="33">
        <v>46265</v>
      </c>
      <c r="H1215" s="156" t="s">
        <v>895</v>
      </c>
      <c r="I1215" s="156" t="s">
        <v>893</v>
      </c>
      <c r="J1215" s="156" t="s">
        <v>368</v>
      </c>
    </row>
    <row r="1216" spans="1:10" ht="16.5" hidden="1" customHeight="1" x14ac:dyDescent="0.25"/>
    <row r="1217" spans="1:10" ht="16.5" hidden="1" customHeight="1" x14ac:dyDescent="0.25">
      <c r="D1217" s="162"/>
      <c r="F1217" s="32"/>
      <c r="G1217" s="32"/>
      <c r="I1217" s="14"/>
    </row>
    <row r="1218" spans="1:10" ht="16.5" hidden="1" customHeight="1" x14ac:dyDescent="0.25">
      <c r="I1218" s="165"/>
    </row>
    <row r="1219" spans="1:10" ht="16.5" hidden="1" customHeight="1" x14ac:dyDescent="0.25">
      <c r="I1219" s="165"/>
    </row>
    <row r="1220" spans="1:10" ht="16.5" hidden="1" customHeight="1" x14ac:dyDescent="0.25">
      <c r="D1220" s="162"/>
      <c r="F1220" s="32"/>
      <c r="G1220" s="32"/>
      <c r="I1220" s="14"/>
    </row>
    <row r="1221" spans="1:10" ht="16.5" hidden="1" customHeight="1" x14ac:dyDescent="0.25">
      <c r="G1221" s="32"/>
      <c r="I1221" s="14"/>
    </row>
    <row r="1222" spans="1:10" ht="16.5" hidden="1" customHeight="1" x14ac:dyDescent="0.25"/>
    <row r="1223" spans="1:10" ht="16.5" hidden="1" customHeight="1" x14ac:dyDescent="0.25">
      <c r="F1223" s="32"/>
      <c r="G1223" s="32"/>
      <c r="I1223" s="14"/>
    </row>
    <row r="1224" spans="1:10" ht="16.5" hidden="1" customHeight="1" x14ac:dyDescent="0.25">
      <c r="D1224" s="162"/>
      <c r="F1224" s="32"/>
      <c r="G1224" s="32"/>
      <c r="I1224" s="14"/>
    </row>
    <row r="1225" spans="1:10" ht="16.5" customHeight="1" x14ac:dyDescent="0.25">
      <c r="A1225" s="156" t="s">
        <v>70</v>
      </c>
      <c r="B1225" s="156" t="s">
        <v>717</v>
      </c>
      <c r="C1225" s="156" t="s">
        <v>505</v>
      </c>
      <c r="D1225" s="164">
        <v>1.5</v>
      </c>
      <c r="F1225" s="32">
        <v>46235</v>
      </c>
      <c r="G1225" s="32">
        <v>46265</v>
      </c>
      <c r="H1225" s="156" t="s">
        <v>895</v>
      </c>
      <c r="I1225" s="14" t="s">
        <v>893</v>
      </c>
      <c r="J1225" s="156" t="s">
        <v>377</v>
      </c>
    </row>
    <row r="1226" spans="1:10" ht="16.5" customHeight="1" x14ac:dyDescent="0.25">
      <c r="A1226" s="156" t="s">
        <v>70</v>
      </c>
      <c r="B1226" s="156" t="s">
        <v>718</v>
      </c>
      <c r="C1226" s="156" t="s">
        <v>528</v>
      </c>
      <c r="D1226" s="164">
        <v>2.6</v>
      </c>
      <c r="F1226" s="33">
        <v>46235</v>
      </c>
      <c r="G1226" s="32">
        <v>46265</v>
      </c>
      <c r="H1226" s="156" t="s">
        <v>895</v>
      </c>
      <c r="I1226" s="14" t="s">
        <v>893</v>
      </c>
      <c r="J1226" s="156" t="s">
        <v>378</v>
      </c>
    </row>
    <row r="1227" spans="1:10" ht="16.5" customHeight="1" x14ac:dyDescent="0.25">
      <c r="A1227" s="156" t="s">
        <v>70</v>
      </c>
      <c r="B1227" s="156" t="s">
        <v>719</v>
      </c>
      <c r="C1227" s="156" t="s">
        <v>720</v>
      </c>
      <c r="D1227" s="164">
        <v>1.25</v>
      </c>
      <c r="F1227" s="33">
        <v>46235</v>
      </c>
      <c r="G1227" s="33">
        <v>46265</v>
      </c>
      <c r="H1227" s="156" t="s">
        <v>895</v>
      </c>
      <c r="I1227" s="165" t="s">
        <v>893</v>
      </c>
      <c r="J1227" s="156" t="s">
        <v>379</v>
      </c>
    </row>
    <row r="1228" spans="1:10" ht="16.5" customHeight="1" x14ac:dyDescent="0.25">
      <c r="A1228" s="156" t="s">
        <v>70</v>
      </c>
      <c r="B1228" s="156" t="s">
        <v>721</v>
      </c>
      <c r="C1228" s="156" t="s">
        <v>625</v>
      </c>
      <c r="D1228" s="162">
        <v>1.39</v>
      </c>
      <c r="F1228" s="32">
        <v>46235</v>
      </c>
      <c r="G1228" s="32">
        <v>46265</v>
      </c>
      <c r="H1228" s="156" t="s">
        <v>895</v>
      </c>
      <c r="I1228" s="14" t="s">
        <v>893</v>
      </c>
      <c r="J1228" s="156" t="s">
        <v>380</v>
      </c>
    </row>
    <row r="1229" spans="1:10" ht="16.5" hidden="1" customHeight="1" x14ac:dyDescent="0.25"/>
    <row r="1230" spans="1:10" ht="16.5" hidden="1" customHeight="1" x14ac:dyDescent="0.25"/>
    <row r="1231" spans="1:10" ht="16.5" customHeight="1" x14ac:dyDescent="0.25">
      <c r="A1231" s="156" t="s">
        <v>119</v>
      </c>
      <c r="B1231" s="156" t="s">
        <v>725</v>
      </c>
      <c r="C1231" s="156" t="s">
        <v>724</v>
      </c>
      <c r="D1231" s="164">
        <v>2.9</v>
      </c>
      <c r="F1231" s="33">
        <v>46235</v>
      </c>
      <c r="G1231" s="33">
        <v>46265</v>
      </c>
      <c r="H1231" s="156" t="s">
        <v>895</v>
      </c>
      <c r="I1231" s="156" t="s">
        <v>893</v>
      </c>
      <c r="J1231" s="156" t="s">
        <v>437</v>
      </c>
    </row>
    <row r="1232" spans="1:10" ht="16.5" hidden="1" customHeight="1" x14ac:dyDescent="0.25">
      <c r="A1232" s="11"/>
      <c r="B1232" s="12"/>
      <c r="C1232" s="13"/>
      <c r="D1232" s="49"/>
      <c r="E1232" s="46"/>
      <c r="F1232" s="32"/>
      <c r="G1232" s="32"/>
      <c r="H1232" s="14"/>
      <c r="I1232" s="14"/>
      <c r="J1232" s="14"/>
    </row>
    <row r="1233" spans="1:10" ht="16.5" customHeight="1" x14ac:dyDescent="0.25">
      <c r="A1233" s="156" t="s">
        <v>119</v>
      </c>
      <c r="B1233" s="156" t="s">
        <v>727</v>
      </c>
      <c r="C1233" s="156" t="s">
        <v>539</v>
      </c>
      <c r="D1233" s="138">
        <v>1.6</v>
      </c>
      <c r="F1233" s="32">
        <v>46235</v>
      </c>
      <c r="G1233" s="32">
        <v>46265</v>
      </c>
      <c r="H1233" s="156" t="s">
        <v>895</v>
      </c>
      <c r="I1233" s="14" t="s">
        <v>893</v>
      </c>
      <c r="J1233" s="156" t="s">
        <v>384</v>
      </c>
    </row>
    <row r="1234" spans="1:10" ht="16.5" hidden="1" customHeight="1" x14ac:dyDescent="0.25">
      <c r="A1234" s="11"/>
      <c r="B1234" s="12"/>
      <c r="C1234" s="13"/>
      <c r="D1234" s="49"/>
      <c r="E1234" s="46"/>
      <c r="F1234" s="32"/>
      <c r="G1234" s="32"/>
      <c r="H1234" s="14"/>
      <c r="I1234" s="14"/>
      <c r="J1234" s="14"/>
    </row>
    <row r="1235" spans="1:10" ht="16.5" hidden="1" customHeight="1" x14ac:dyDescent="0.25">
      <c r="D1235" s="162"/>
      <c r="F1235" s="32"/>
      <c r="G1235" s="32"/>
      <c r="I1235" s="14"/>
    </row>
    <row r="1236" spans="1:10" ht="16.5" hidden="1" customHeight="1" x14ac:dyDescent="0.25">
      <c r="F1236" s="32"/>
      <c r="G1236" s="32"/>
      <c r="I1236" s="14"/>
    </row>
    <row r="1237" spans="1:10" ht="16.5" hidden="1" customHeight="1" x14ac:dyDescent="0.25">
      <c r="D1237" s="51"/>
      <c r="E1237" s="46"/>
      <c r="F1237" s="32"/>
      <c r="G1237" s="32"/>
      <c r="I1237" s="14"/>
    </row>
    <row r="1238" spans="1:10" ht="16.5" hidden="1" customHeight="1" x14ac:dyDescent="0.25">
      <c r="G1238" s="32"/>
      <c r="I1238" s="14"/>
    </row>
    <row r="1239" spans="1:10" ht="16.5" hidden="1" customHeight="1" x14ac:dyDescent="0.25"/>
    <row r="1240" spans="1:10" ht="16.5" customHeight="1" x14ac:dyDescent="0.25">
      <c r="A1240" s="156" t="s">
        <v>121</v>
      </c>
      <c r="B1240" s="156" t="s">
        <v>737</v>
      </c>
      <c r="C1240" s="156" t="s">
        <v>738</v>
      </c>
      <c r="D1240" s="164">
        <v>3.8</v>
      </c>
      <c r="F1240" s="33">
        <v>46235</v>
      </c>
      <c r="G1240" s="33">
        <v>46265</v>
      </c>
      <c r="H1240" s="156" t="s">
        <v>895</v>
      </c>
      <c r="I1240" s="156" t="s">
        <v>893</v>
      </c>
      <c r="J1240" s="156" t="s">
        <v>391</v>
      </c>
    </row>
    <row r="1241" spans="1:10" ht="16.5" hidden="1" customHeight="1" x14ac:dyDescent="0.25"/>
    <row r="1242" spans="1:10" ht="16.5" hidden="1" customHeight="1" x14ac:dyDescent="0.25">
      <c r="D1242" s="51"/>
      <c r="E1242" s="50"/>
      <c r="F1242" s="32"/>
      <c r="G1242" s="32"/>
      <c r="I1242" s="14"/>
    </row>
    <row r="1243" spans="1:10" ht="16.5" customHeight="1" x14ac:dyDescent="0.25">
      <c r="A1243" s="156" t="s">
        <v>122</v>
      </c>
      <c r="B1243" s="156" t="s">
        <v>742</v>
      </c>
      <c r="C1243" s="156" t="s">
        <v>743</v>
      </c>
      <c r="D1243" s="51">
        <v>1.6</v>
      </c>
      <c r="E1243" s="46"/>
      <c r="F1243" s="32">
        <v>46235</v>
      </c>
      <c r="G1243" s="32">
        <v>46265</v>
      </c>
      <c r="H1243" s="156" t="s">
        <v>895</v>
      </c>
      <c r="I1243" s="14" t="s">
        <v>893</v>
      </c>
      <c r="J1243" s="156" t="s">
        <v>394</v>
      </c>
    </row>
    <row r="1244" spans="1:10" ht="16.5" customHeight="1" x14ac:dyDescent="0.25">
      <c r="A1244" s="156" t="s">
        <v>122</v>
      </c>
      <c r="B1244" s="156" t="s">
        <v>744</v>
      </c>
      <c r="C1244" s="156" t="s">
        <v>745</v>
      </c>
      <c r="D1244" s="164">
        <v>3.95</v>
      </c>
      <c r="F1244" s="32">
        <v>46235</v>
      </c>
      <c r="G1244" s="32">
        <v>46265</v>
      </c>
      <c r="H1244" s="156" t="s">
        <v>895</v>
      </c>
      <c r="I1244" s="14" t="s">
        <v>893</v>
      </c>
      <c r="J1244" s="156" t="s">
        <v>395</v>
      </c>
    </row>
    <row r="1245" spans="1:10" ht="16.5" hidden="1" customHeight="1" x14ac:dyDescent="0.25">
      <c r="F1245" s="32"/>
      <c r="G1245" s="32"/>
      <c r="I1245" s="14"/>
    </row>
    <row r="1246" spans="1:10" ht="16.5" customHeight="1" x14ac:dyDescent="0.25">
      <c r="A1246" s="156" t="s">
        <v>123</v>
      </c>
      <c r="B1246" s="156" t="s">
        <v>748</v>
      </c>
      <c r="C1246" s="156" t="s">
        <v>705</v>
      </c>
      <c r="D1246" s="164">
        <v>4.2</v>
      </c>
      <c r="F1246" s="33">
        <v>46235</v>
      </c>
      <c r="G1246" s="33">
        <v>46265</v>
      </c>
      <c r="H1246" s="156" t="s">
        <v>895</v>
      </c>
      <c r="I1246" s="156" t="s">
        <v>893</v>
      </c>
      <c r="J1246" s="156" t="s">
        <v>397</v>
      </c>
    </row>
    <row r="1247" spans="1:10" ht="16.5" customHeight="1" x14ac:dyDescent="0.25">
      <c r="A1247" s="156" t="s">
        <v>123</v>
      </c>
      <c r="B1247" s="156" t="s">
        <v>749</v>
      </c>
      <c r="C1247" s="156" t="s">
        <v>750</v>
      </c>
      <c r="D1247" s="164">
        <v>6.5</v>
      </c>
      <c r="F1247" s="33">
        <v>46235</v>
      </c>
      <c r="G1247" s="33">
        <v>46265</v>
      </c>
      <c r="H1247" s="156" t="s">
        <v>895</v>
      </c>
      <c r="I1247" s="156" t="s">
        <v>893</v>
      </c>
      <c r="J1247" s="156" t="s">
        <v>398</v>
      </c>
    </row>
    <row r="1248" spans="1:10" ht="16.5" customHeight="1" x14ac:dyDescent="0.25">
      <c r="A1248" s="156" t="s">
        <v>123</v>
      </c>
      <c r="B1248" s="156" t="s">
        <v>751</v>
      </c>
      <c r="C1248" s="156" t="s">
        <v>547</v>
      </c>
      <c r="D1248" s="164">
        <v>6.95</v>
      </c>
      <c r="F1248" s="33">
        <v>46235</v>
      </c>
      <c r="G1248" s="33">
        <v>46265</v>
      </c>
      <c r="H1248" s="156" t="s">
        <v>895</v>
      </c>
      <c r="I1248" s="156" t="s">
        <v>893</v>
      </c>
      <c r="J1248" s="156" t="s">
        <v>399</v>
      </c>
    </row>
    <row r="1249" spans="1:10" ht="16.5" hidden="1" customHeight="1" x14ac:dyDescent="0.25">
      <c r="D1249" s="162"/>
      <c r="F1249" s="32"/>
      <c r="G1249" s="32"/>
      <c r="I1249" s="14"/>
    </row>
    <row r="1250" spans="1:10" ht="16.5" customHeight="1" x14ac:dyDescent="0.25">
      <c r="A1250" s="156" t="s">
        <v>124</v>
      </c>
      <c r="B1250" s="156" t="s">
        <v>754</v>
      </c>
      <c r="C1250" s="156" t="s">
        <v>755</v>
      </c>
      <c r="D1250" s="164">
        <v>4.5</v>
      </c>
      <c r="F1250" s="33">
        <v>46235</v>
      </c>
      <c r="G1250" s="32">
        <v>46265</v>
      </c>
      <c r="H1250" s="156" t="s">
        <v>895</v>
      </c>
      <c r="I1250" s="14" t="s">
        <v>893</v>
      </c>
      <c r="J1250" s="156" t="s">
        <v>401</v>
      </c>
    </row>
    <row r="1251" spans="1:10" ht="16.5" customHeight="1" x14ac:dyDescent="0.25">
      <c r="A1251" s="156" t="s">
        <v>124</v>
      </c>
      <c r="B1251" s="156" t="s">
        <v>756</v>
      </c>
      <c r="C1251" s="156" t="s">
        <v>753</v>
      </c>
      <c r="D1251" s="164">
        <v>5.5</v>
      </c>
      <c r="F1251" s="33">
        <v>46235</v>
      </c>
      <c r="G1251" s="32">
        <v>46265</v>
      </c>
      <c r="H1251" s="156" t="s">
        <v>895</v>
      </c>
      <c r="I1251" s="14" t="s">
        <v>893</v>
      </c>
      <c r="J1251" s="156" t="s">
        <v>402</v>
      </c>
    </row>
    <row r="1252" spans="1:10" ht="16.5" customHeight="1" x14ac:dyDescent="0.25">
      <c r="A1252" s="156" t="s">
        <v>125</v>
      </c>
      <c r="B1252" s="156" t="s">
        <v>757</v>
      </c>
      <c r="C1252" s="156" t="s">
        <v>758</v>
      </c>
      <c r="D1252" s="164">
        <v>3.5</v>
      </c>
      <c r="F1252" s="33">
        <v>46235</v>
      </c>
      <c r="G1252" s="33">
        <v>46265</v>
      </c>
      <c r="H1252" s="156" t="s">
        <v>895</v>
      </c>
      <c r="I1252" s="156" t="s">
        <v>893</v>
      </c>
      <c r="J1252" s="156" t="s">
        <v>403</v>
      </c>
    </row>
    <row r="1253" spans="1:10" ht="16.5" customHeight="1" x14ac:dyDescent="0.25">
      <c r="A1253" s="156" t="s">
        <v>125</v>
      </c>
      <c r="B1253" s="156" t="s">
        <v>759</v>
      </c>
      <c r="C1253" s="156" t="s">
        <v>758</v>
      </c>
      <c r="D1253" s="164">
        <v>2.6</v>
      </c>
      <c r="F1253" s="33">
        <v>46235</v>
      </c>
      <c r="G1253" s="33">
        <v>46265</v>
      </c>
      <c r="H1253" s="156" t="s">
        <v>895</v>
      </c>
      <c r="I1253" s="156" t="s">
        <v>893</v>
      </c>
      <c r="J1253" s="156" t="s">
        <v>404</v>
      </c>
    </row>
    <row r="1254" spans="1:10" ht="16.5" customHeight="1" x14ac:dyDescent="0.25">
      <c r="A1254" s="156" t="s">
        <v>125</v>
      </c>
      <c r="B1254" s="156" t="s">
        <v>760</v>
      </c>
      <c r="C1254" s="156" t="s">
        <v>761</v>
      </c>
      <c r="D1254" s="164">
        <v>1.9</v>
      </c>
      <c r="F1254" s="33">
        <v>46235</v>
      </c>
      <c r="G1254" s="33">
        <v>46265</v>
      </c>
      <c r="H1254" s="156" t="s">
        <v>895</v>
      </c>
      <c r="I1254" s="156" t="s">
        <v>893</v>
      </c>
      <c r="J1254" s="156" t="s">
        <v>405</v>
      </c>
    </row>
    <row r="1255" spans="1:10" ht="16.5" hidden="1" customHeight="1" x14ac:dyDescent="0.25"/>
    <row r="1256" spans="1:10" ht="16.5" hidden="1" customHeight="1" x14ac:dyDescent="0.25">
      <c r="F1256" s="32"/>
      <c r="G1256" s="32"/>
      <c r="I1256" s="14"/>
    </row>
    <row r="1257" spans="1:10" ht="16.5" hidden="1" customHeight="1" x14ac:dyDescent="0.25">
      <c r="F1257" s="32"/>
      <c r="G1257" s="32"/>
      <c r="I1257" s="14"/>
    </row>
    <row r="1258" spans="1:10" ht="16.5" hidden="1" customHeight="1" x14ac:dyDescent="0.25">
      <c r="F1258" s="32"/>
      <c r="G1258" s="32"/>
      <c r="I1258" s="14"/>
    </row>
    <row r="1259" spans="1:10" ht="16.5" hidden="1" customHeight="1" x14ac:dyDescent="0.25">
      <c r="D1259" s="162"/>
      <c r="F1259" s="32"/>
      <c r="G1259" s="32"/>
      <c r="I1259" s="14"/>
    </row>
    <row r="1260" spans="1:10" ht="16.5" hidden="1" customHeight="1" x14ac:dyDescent="0.25">
      <c r="D1260" s="162"/>
      <c r="F1260" s="32"/>
      <c r="G1260" s="32"/>
      <c r="I1260" s="14"/>
    </row>
    <row r="1261" spans="1:10" ht="16.5" hidden="1" customHeight="1" x14ac:dyDescent="0.25"/>
    <row r="1262" spans="1:10" ht="16.5" hidden="1" customHeight="1" x14ac:dyDescent="0.25">
      <c r="D1262" s="162"/>
      <c r="F1262" s="32"/>
      <c r="G1262" s="32"/>
      <c r="I1262" s="14"/>
    </row>
    <row r="1263" spans="1:10" ht="16.5" hidden="1" customHeight="1" x14ac:dyDescent="0.25">
      <c r="G1263" s="32"/>
      <c r="I1263" s="14"/>
    </row>
    <row r="1264" spans="1:10" ht="16.5" hidden="1" customHeight="1" x14ac:dyDescent="0.25">
      <c r="D1264" s="138"/>
      <c r="F1264" s="32"/>
      <c r="G1264" s="32"/>
      <c r="I1264" s="14"/>
    </row>
    <row r="1265" spans="1:10" ht="16.5" hidden="1" customHeight="1" x14ac:dyDescent="0.25">
      <c r="D1265" s="162"/>
      <c r="F1265" s="32"/>
      <c r="G1265" s="32"/>
      <c r="I1265" s="14"/>
    </row>
    <row r="1266" spans="1:10" ht="16.5" hidden="1" customHeight="1" x14ac:dyDescent="0.25">
      <c r="I1266" s="165"/>
    </row>
    <row r="1267" spans="1:10" ht="16.5" hidden="1" customHeight="1" x14ac:dyDescent="0.25">
      <c r="D1267" s="138"/>
      <c r="F1267" s="32"/>
      <c r="G1267" s="32"/>
      <c r="I1267" s="14"/>
    </row>
    <row r="1268" spans="1:10" ht="16.5" hidden="1" customHeight="1" x14ac:dyDescent="0.25">
      <c r="D1268" s="162"/>
      <c r="F1268" s="32"/>
      <c r="G1268" s="32"/>
      <c r="I1268" s="14"/>
    </row>
    <row r="1269" spans="1:10" ht="16.5" hidden="1" customHeight="1" x14ac:dyDescent="0.25">
      <c r="G1269" s="32"/>
      <c r="I1269" s="14"/>
    </row>
    <row r="1270" spans="1:10" ht="16.5" customHeight="1" x14ac:dyDescent="0.25">
      <c r="A1270" s="156" t="s">
        <v>80</v>
      </c>
      <c r="B1270" s="156" t="s">
        <v>529</v>
      </c>
      <c r="C1270" s="156" t="s">
        <v>530</v>
      </c>
      <c r="D1270" s="162">
        <v>1.8</v>
      </c>
      <c r="F1270" s="32">
        <v>46235</v>
      </c>
      <c r="G1270" s="32">
        <v>46265</v>
      </c>
      <c r="H1270" s="156" t="s">
        <v>772</v>
      </c>
      <c r="I1270" s="14" t="s">
        <v>893</v>
      </c>
      <c r="J1270" s="156" t="s">
        <v>264</v>
      </c>
    </row>
    <row r="1271" spans="1:10" ht="16.5" customHeight="1" x14ac:dyDescent="0.25">
      <c r="A1271" s="156" t="s">
        <v>80</v>
      </c>
      <c r="B1271" s="156" t="s">
        <v>529</v>
      </c>
      <c r="C1271" s="156" t="s">
        <v>531</v>
      </c>
      <c r="D1271" s="138">
        <v>4.9000000000000004</v>
      </c>
      <c r="F1271" s="32">
        <v>46235</v>
      </c>
      <c r="G1271" s="32">
        <v>46265</v>
      </c>
      <c r="H1271" s="156" t="s">
        <v>772</v>
      </c>
      <c r="I1271" s="14" t="s">
        <v>893</v>
      </c>
      <c r="J1271" s="156" t="s">
        <v>265</v>
      </c>
    </row>
    <row r="1272" spans="1:10" ht="16.5" hidden="1" customHeight="1" x14ac:dyDescent="0.25">
      <c r="D1272" s="162"/>
      <c r="F1272" s="32"/>
      <c r="G1272" s="32"/>
      <c r="I1272" s="14"/>
    </row>
    <row r="1273" spans="1:10" ht="16.5" hidden="1" customHeight="1" x14ac:dyDescent="0.25">
      <c r="D1273" s="162"/>
      <c r="F1273" s="32"/>
      <c r="G1273" s="32"/>
      <c r="I1273" s="14"/>
    </row>
    <row r="1274" spans="1:10" ht="16.5" hidden="1" customHeight="1" x14ac:dyDescent="0.25">
      <c r="F1274" s="32"/>
      <c r="G1274" s="32"/>
      <c r="I1274" s="14"/>
    </row>
    <row r="1275" spans="1:10" ht="16.5" hidden="1" customHeight="1" x14ac:dyDescent="0.25">
      <c r="D1275" s="51"/>
      <c r="E1275" s="46"/>
      <c r="F1275" s="32"/>
      <c r="G1275" s="32"/>
      <c r="I1275" s="14"/>
    </row>
    <row r="1276" spans="1:10" ht="16.5" hidden="1" customHeight="1" x14ac:dyDescent="0.25">
      <c r="D1276" s="51"/>
      <c r="E1276" s="46"/>
      <c r="F1276" s="32"/>
      <c r="G1276" s="32"/>
      <c r="I1276" s="14"/>
    </row>
    <row r="1277" spans="1:10" ht="16.5" hidden="1" customHeight="1" x14ac:dyDescent="0.25">
      <c r="D1277" s="51"/>
      <c r="E1277" s="46"/>
      <c r="F1277" s="32"/>
      <c r="G1277" s="32"/>
      <c r="I1277" s="14"/>
    </row>
    <row r="1278" spans="1:10" ht="16.5" hidden="1" customHeight="1" x14ac:dyDescent="0.25">
      <c r="D1278" s="162"/>
      <c r="F1278" s="32"/>
      <c r="G1278" s="32"/>
      <c r="I1278" s="14"/>
    </row>
    <row r="1279" spans="1:10" ht="16.5" hidden="1" customHeight="1" x14ac:dyDescent="0.25">
      <c r="D1279" s="162"/>
      <c r="F1279" s="32"/>
      <c r="G1279" s="32"/>
      <c r="I1279" s="14"/>
    </row>
    <row r="1280" spans="1:10" ht="16.5" hidden="1" customHeight="1" x14ac:dyDescent="0.25">
      <c r="D1280" s="162"/>
      <c r="F1280" s="32"/>
      <c r="G1280" s="32"/>
      <c r="I1280" s="14"/>
    </row>
    <row r="1281" spans="1:10" ht="16.5" hidden="1" customHeight="1" x14ac:dyDescent="0.25">
      <c r="F1281" s="32"/>
      <c r="G1281" s="32"/>
      <c r="I1281" s="14"/>
    </row>
    <row r="1282" spans="1:10" ht="16.5" hidden="1" customHeight="1" x14ac:dyDescent="0.25">
      <c r="F1282" s="32"/>
      <c r="G1282" s="32"/>
      <c r="I1282" s="14"/>
    </row>
    <row r="1283" spans="1:10" ht="16.5" hidden="1" customHeight="1" x14ac:dyDescent="0.25">
      <c r="D1283" s="162"/>
      <c r="F1283" s="32"/>
      <c r="G1283" s="32"/>
      <c r="I1283" s="14"/>
    </row>
    <row r="1284" spans="1:10" ht="16.5" customHeight="1" x14ac:dyDescent="0.25">
      <c r="A1284" s="156" t="s">
        <v>84</v>
      </c>
      <c r="B1284" s="156" t="s">
        <v>550</v>
      </c>
      <c r="C1284" s="156" t="s">
        <v>549</v>
      </c>
      <c r="D1284" s="164">
        <v>5.3</v>
      </c>
      <c r="F1284" s="32">
        <v>46235</v>
      </c>
      <c r="G1284" s="32">
        <v>46265</v>
      </c>
      <c r="H1284" s="156" t="s">
        <v>772</v>
      </c>
      <c r="I1284" s="14" t="s">
        <v>893</v>
      </c>
      <c r="J1284" s="156" t="s">
        <v>276</v>
      </c>
    </row>
    <row r="1285" spans="1:10" ht="16.5" customHeight="1" x14ac:dyDescent="0.25">
      <c r="A1285" s="156" t="s">
        <v>84</v>
      </c>
      <c r="B1285" s="156" t="s">
        <v>550</v>
      </c>
      <c r="C1285" s="156" t="s">
        <v>551</v>
      </c>
      <c r="D1285" s="51">
        <v>11.9</v>
      </c>
      <c r="E1285" s="46"/>
      <c r="F1285" s="32">
        <v>46235</v>
      </c>
      <c r="G1285" s="32">
        <v>46265</v>
      </c>
      <c r="H1285" s="156" t="s">
        <v>772</v>
      </c>
      <c r="I1285" s="14" t="s">
        <v>893</v>
      </c>
      <c r="J1285" s="156" t="s">
        <v>277</v>
      </c>
    </row>
    <row r="1286" spans="1:10" ht="16.5" hidden="1" customHeight="1" x14ac:dyDescent="0.25"/>
    <row r="1287" spans="1:10" ht="16.5" hidden="1" customHeight="1" x14ac:dyDescent="0.25">
      <c r="F1287" s="32"/>
      <c r="G1287" s="32"/>
      <c r="I1287" s="14"/>
    </row>
    <row r="1288" spans="1:10" ht="16.5" customHeight="1" x14ac:dyDescent="0.25">
      <c r="A1288" s="156" t="s">
        <v>84</v>
      </c>
      <c r="B1288" s="156" t="s">
        <v>553</v>
      </c>
      <c r="C1288" s="156" t="s">
        <v>551</v>
      </c>
      <c r="D1288" s="164">
        <v>10.9</v>
      </c>
      <c r="F1288" s="33">
        <v>46235</v>
      </c>
      <c r="G1288" s="33">
        <v>46265</v>
      </c>
      <c r="H1288" s="156" t="s">
        <v>772</v>
      </c>
      <c r="I1288" s="156" t="s">
        <v>893</v>
      </c>
      <c r="J1288" s="156" t="s">
        <v>280</v>
      </c>
    </row>
    <row r="1289" spans="1:10" ht="16.5" hidden="1" customHeight="1" x14ac:dyDescent="0.25"/>
    <row r="1290" spans="1:10" ht="16.5" hidden="1" customHeight="1" x14ac:dyDescent="0.25"/>
    <row r="1291" spans="1:10" ht="16.5" hidden="1" customHeight="1" x14ac:dyDescent="0.25">
      <c r="G1291" s="32"/>
      <c r="I1291" s="14"/>
    </row>
    <row r="1292" spans="1:10" ht="16.5" hidden="1" customHeight="1" x14ac:dyDescent="0.25"/>
    <row r="1293" spans="1:10" ht="16.5" hidden="1" customHeight="1" x14ac:dyDescent="0.25">
      <c r="G1293" s="32"/>
      <c r="I1293" s="14"/>
    </row>
    <row r="1294" spans="1:10" ht="16.5" hidden="1" customHeight="1" x14ac:dyDescent="0.25"/>
    <row r="1295" spans="1:10" ht="16.5" hidden="1" customHeight="1" x14ac:dyDescent="0.25">
      <c r="F1295" s="32"/>
      <c r="G1295" s="32"/>
      <c r="I1295" s="14"/>
    </row>
    <row r="1296" spans="1:10" ht="16.5" hidden="1" customHeight="1" x14ac:dyDescent="0.25">
      <c r="I1296" s="165"/>
    </row>
    <row r="1297" spans="1:10" ht="16.5" hidden="1" customHeight="1" x14ac:dyDescent="0.25"/>
    <row r="1298" spans="1:10" ht="16.5" hidden="1" customHeight="1" x14ac:dyDescent="0.25"/>
    <row r="1299" spans="1:10" ht="16.5" hidden="1" customHeight="1" x14ac:dyDescent="0.25">
      <c r="A1299" s="11"/>
      <c r="B1299" s="12"/>
      <c r="C1299" s="13"/>
      <c r="D1299" s="50"/>
      <c r="E1299" s="46"/>
      <c r="F1299" s="32"/>
      <c r="G1299" s="32"/>
      <c r="H1299" s="14"/>
      <c r="I1299" s="14"/>
      <c r="J1299" s="14"/>
    </row>
    <row r="1300" spans="1:10" ht="16.5" hidden="1" customHeight="1" x14ac:dyDescent="0.25">
      <c r="D1300" s="51"/>
      <c r="E1300" s="50"/>
      <c r="F1300" s="32"/>
      <c r="G1300" s="32"/>
      <c r="I1300" s="14"/>
    </row>
    <row r="1301" spans="1:10" ht="16.5" hidden="1" customHeight="1" x14ac:dyDescent="0.25">
      <c r="D1301" s="51"/>
      <c r="E1301" s="50"/>
      <c r="F1301" s="32"/>
      <c r="G1301" s="32"/>
      <c r="I1301" s="14"/>
    </row>
    <row r="1302" spans="1:10" ht="16.5" hidden="1" customHeight="1" x14ac:dyDescent="0.25">
      <c r="D1302" s="51"/>
      <c r="E1302" s="46"/>
      <c r="F1302" s="32"/>
      <c r="G1302" s="32"/>
      <c r="I1302" s="14"/>
    </row>
    <row r="1303" spans="1:10" ht="16.5" hidden="1" customHeight="1" x14ac:dyDescent="0.25">
      <c r="D1303" s="51"/>
      <c r="E1303" s="50"/>
      <c r="F1303" s="32"/>
      <c r="G1303" s="32"/>
      <c r="I1303" s="14"/>
    </row>
    <row r="1304" spans="1:10" ht="16.5" customHeight="1" x14ac:dyDescent="0.25">
      <c r="A1304" s="156" t="s">
        <v>88</v>
      </c>
      <c r="B1304" s="156" t="s">
        <v>574</v>
      </c>
      <c r="C1304" s="156" t="s">
        <v>507</v>
      </c>
      <c r="D1304" s="164">
        <v>1.45</v>
      </c>
      <c r="F1304" s="33">
        <v>46235</v>
      </c>
      <c r="G1304" s="33">
        <v>46265</v>
      </c>
      <c r="H1304" s="156" t="s">
        <v>772</v>
      </c>
      <c r="I1304" s="156" t="s">
        <v>893</v>
      </c>
      <c r="J1304" s="156" t="s">
        <v>295</v>
      </c>
    </row>
    <row r="1305" spans="1:10" ht="16.5" hidden="1" customHeight="1" x14ac:dyDescent="0.25"/>
    <row r="1306" spans="1:10" ht="16.5" hidden="1" customHeight="1" x14ac:dyDescent="0.25">
      <c r="D1306" s="162"/>
      <c r="F1306" s="32"/>
      <c r="G1306" s="32"/>
      <c r="I1306" s="14"/>
    </row>
    <row r="1307" spans="1:10" ht="16.5" hidden="1" customHeight="1" x14ac:dyDescent="0.25">
      <c r="D1307" s="162"/>
      <c r="F1307" s="32"/>
      <c r="G1307" s="32"/>
      <c r="I1307" s="14"/>
    </row>
    <row r="1308" spans="1:10" ht="16.5" hidden="1" customHeight="1" x14ac:dyDescent="0.25">
      <c r="F1308" s="32"/>
      <c r="G1308" s="32"/>
      <c r="I1308" s="14"/>
    </row>
    <row r="1309" spans="1:10" ht="16.5" hidden="1" customHeight="1" x14ac:dyDescent="0.25"/>
    <row r="1310" spans="1:10" ht="16.5" hidden="1" customHeight="1" x14ac:dyDescent="0.25"/>
    <row r="1311" spans="1:10" ht="16.5" hidden="1" customHeight="1" x14ac:dyDescent="0.25"/>
    <row r="1312" spans="1:10" ht="16.5" hidden="1" customHeight="1" x14ac:dyDescent="0.25"/>
    <row r="1313" spans="1:10" ht="16.5" hidden="1" customHeight="1" x14ac:dyDescent="0.25"/>
    <row r="1314" spans="1:10" ht="16.5" hidden="1" customHeight="1" x14ac:dyDescent="0.25"/>
    <row r="1315" spans="1:10" ht="16.5" hidden="1" customHeight="1" x14ac:dyDescent="0.25"/>
    <row r="1316" spans="1:10" ht="16.5" hidden="1" customHeight="1" x14ac:dyDescent="0.25"/>
    <row r="1317" spans="1:10" ht="16.5" hidden="1" customHeight="1" x14ac:dyDescent="0.25"/>
    <row r="1318" spans="1:10" ht="16.5" hidden="1" customHeight="1" x14ac:dyDescent="0.25">
      <c r="F1318" s="32"/>
      <c r="G1318" s="32"/>
      <c r="I1318" s="14"/>
    </row>
    <row r="1319" spans="1:10" ht="16.5" hidden="1" customHeight="1" x14ac:dyDescent="0.25">
      <c r="F1319" s="32"/>
      <c r="G1319" s="32"/>
      <c r="I1319" s="14"/>
    </row>
    <row r="1320" spans="1:10" ht="16.5" hidden="1" customHeight="1" x14ac:dyDescent="0.25"/>
    <row r="1321" spans="1:10" ht="16.5" hidden="1" customHeight="1" x14ac:dyDescent="0.25"/>
    <row r="1322" spans="1:10" ht="16.5" hidden="1" customHeight="1" x14ac:dyDescent="0.25"/>
    <row r="1323" spans="1:10" ht="16.5" hidden="1" customHeight="1" x14ac:dyDescent="0.25"/>
    <row r="1324" spans="1:10" ht="16.5" hidden="1" customHeight="1" x14ac:dyDescent="0.25">
      <c r="A1324" s="11"/>
      <c r="B1324" s="12"/>
      <c r="C1324" s="19"/>
      <c r="D1324" s="49"/>
      <c r="E1324" s="45"/>
      <c r="F1324" s="32"/>
      <c r="G1324" s="32"/>
      <c r="H1324" s="14"/>
      <c r="I1324" s="14"/>
      <c r="J1324" s="14"/>
    </row>
    <row r="1325" spans="1:10" ht="16.5" hidden="1" customHeight="1" x14ac:dyDescent="0.25">
      <c r="F1325" s="32"/>
      <c r="G1325" s="32"/>
      <c r="I1325" s="14"/>
    </row>
    <row r="1326" spans="1:10" ht="16.5" hidden="1" customHeight="1" x14ac:dyDescent="0.25">
      <c r="D1326" s="162"/>
      <c r="F1326" s="32"/>
      <c r="G1326" s="32"/>
      <c r="I1326" s="14"/>
    </row>
    <row r="1327" spans="1:10" ht="16.5" hidden="1" customHeight="1" x14ac:dyDescent="0.25">
      <c r="F1327" s="32"/>
      <c r="G1327" s="32"/>
      <c r="I1327" s="14"/>
    </row>
    <row r="1328" spans="1:10" ht="16.5" hidden="1" customHeight="1" x14ac:dyDescent="0.25">
      <c r="G1328" s="32"/>
      <c r="I1328" s="14"/>
    </row>
    <row r="1329" spans="4:9" ht="16.5" hidden="1" customHeight="1" x14ac:dyDescent="0.25">
      <c r="G1329" s="32"/>
      <c r="I1329" s="14"/>
    </row>
    <row r="1330" spans="4:9" ht="16.5" hidden="1" customHeight="1" x14ac:dyDescent="0.25">
      <c r="D1330" s="47"/>
      <c r="E1330" s="46"/>
      <c r="F1330" s="32"/>
      <c r="G1330" s="32"/>
      <c r="I1330" s="14"/>
    </row>
    <row r="1331" spans="4:9" ht="16.5" hidden="1" customHeight="1" x14ac:dyDescent="0.25">
      <c r="G1331" s="32"/>
      <c r="I1331" s="14"/>
    </row>
    <row r="1332" spans="4:9" ht="16.5" hidden="1" customHeight="1" x14ac:dyDescent="0.25"/>
    <row r="1333" spans="4:9" ht="16.5" hidden="1" customHeight="1" x14ac:dyDescent="0.25"/>
    <row r="1334" spans="4:9" ht="16.5" hidden="1" customHeight="1" x14ac:dyDescent="0.25"/>
    <row r="1335" spans="4:9" ht="16.5" hidden="1" customHeight="1" x14ac:dyDescent="0.25"/>
    <row r="1336" spans="4:9" ht="16.5" hidden="1" customHeight="1" x14ac:dyDescent="0.25"/>
    <row r="1337" spans="4:9" ht="16.5" hidden="1" customHeight="1" x14ac:dyDescent="0.25">
      <c r="G1337" s="32"/>
      <c r="I1337" s="14"/>
    </row>
    <row r="1338" spans="4:9" ht="16.5" hidden="1" customHeight="1" x14ac:dyDescent="0.25">
      <c r="F1338" s="32"/>
      <c r="G1338" s="32"/>
      <c r="I1338" s="14"/>
    </row>
    <row r="1339" spans="4:9" ht="16.5" hidden="1" customHeight="1" x14ac:dyDescent="0.25">
      <c r="D1339" s="162"/>
      <c r="F1339" s="32"/>
      <c r="G1339" s="32"/>
      <c r="I1339" s="14"/>
    </row>
    <row r="1340" spans="4:9" ht="16.5" hidden="1" customHeight="1" x14ac:dyDescent="0.25">
      <c r="F1340" s="32"/>
      <c r="G1340" s="32"/>
      <c r="I1340" s="14"/>
    </row>
    <row r="1341" spans="4:9" ht="16.5" hidden="1" customHeight="1" x14ac:dyDescent="0.25">
      <c r="D1341" s="162"/>
      <c r="F1341" s="32"/>
      <c r="G1341" s="32"/>
      <c r="I1341" s="14"/>
    </row>
    <row r="1342" spans="4:9" ht="16.5" hidden="1" customHeight="1" x14ac:dyDescent="0.25">
      <c r="D1342" s="162"/>
      <c r="F1342" s="32"/>
      <c r="G1342" s="32"/>
      <c r="I1342" s="14"/>
    </row>
    <row r="1343" spans="4:9" ht="16.5" hidden="1" customHeight="1" x14ac:dyDescent="0.25">
      <c r="F1343" s="32"/>
      <c r="G1343" s="32"/>
      <c r="I1343" s="14"/>
    </row>
    <row r="1344" spans="4:9" ht="16.5" hidden="1" customHeight="1" x14ac:dyDescent="0.25"/>
    <row r="1345" spans="4:9" ht="16.5" hidden="1" customHeight="1" x14ac:dyDescent="0.25"/>
    <row r="1346" spans="4:9" ht="16.5" hidden="1" customHeight="1" x14ac:dyDescent="0.25"/>
    <row r="1347" spans="4:9" ht="16.5" hidden="1" customHeight="1" x14ac:dyDescent="0.25"/>
    <row r="1348" spans="4:9" ht="16.5" hidden="1" customHeight="1" x14ac:dyDescent="0.25">
      <c r="D1348" s="51"/>
      <c r="E1348" s="50"/>
      <c r="F1348" s="32"/>
      <c r="G1348" s="32"/>
      <c r="I1348" s="14"/>
    </row>
    <row r="1349" spans="4:9" ht="16.5" hidden="1" customHeight="1" x14ac:dyDescent="0.25">
      <c r="G1349" s="32"/>
      <c r="I1349" s="14"/>
    </row>
    <row r="1350" spans="4:9" ht="16.5" hidden="1" customHeight="1" x14ac:dyDescent="0.25">
      <c r="F1350" s="32"/>
      <c r="G1350" s="32"/>
      <c r="I1350" s="14"/>
    </row>
    <row r="1351" spans="4:9" ht="16.5" hidden="1" customHeight="1" x14ac:dyDescent="0.25">
      <c r="F1351" s="32"/>
      <c r="G1351" s="32"/>
      <c r="I1351" s="14"/>
    </row>
    <row r="1352" spans="4:9" ht="16.5" hidden="1" customHeight="1" x14ac:dyDescent="0.25">
      <c r="F1352" s="32"/>
      <c r="G1352" s="32"/>
      <c r="I1352" s="14"/>
    </row>
    <row r="1353" spans="4:9" ht="16.5" hidden="1" customHeight="1" x14ac:dyDescent="0.25">
      <c r="F1353" s="32"/>
      <c r="G1353" s="32"/>
      <c r="I1353" s="14"/>
    </row>
    <row r="1354" spans="4:9" ht="16.5" hidden="1" customHeight="1" x14ac:dyDescent="0.25"/>
    <row r="1355" spans="4:9" ht="16.5" hidden="1" customHeight="1" x14ac:dyDescent="0.25"/>
    <row r="1356" spans="4:9" ht="16.5" hidden="1" customHeight="1" x14ac:dyDescent="0.25"/>
    <row r="1357" spans="4:9" ht="16.5" hidden="1" customHeight="1" x14ac:dyDescent="0.25"/>
    <row r="1358" spans="4:9" ht="16.5" hidden="1" customHeight="1" x14ac:dyDescent="0.25"/>
    <row r="1359" spans="4:9" ht="16.5" hidden="1" customHeight="1" x14ac:dyDescent="0.25">
      <c r="F1359" s="32"/>
      <c r="G1359" s="32"/>
      <c r="I1359" s="14"/>
    </row>
    <row r="1360" spans="4:9" ht="16.5" hidden="1" customHeight="1" x14ac:dyDescent="0.25">
      <c r="G1360" s="32"/>
      <c r="I1360" s="14"/>
    </row>
    <row r="1361" spans="1:10" ht="16.5" hidden="1" customHeight="1" x14ac:dyDescent="0.25">
      <c r="D1361" s="162"/>
      <c r="F1361" s="32"/>
      <c r="G1361" s="32"/>
      <c r="I1361" s="14"/>
    </row>
    <row r="1362" spans="1:10" ht="16.5" hidden="1" customHeight="1" x14ac:dyDescent="0.25"/>
    <row r="1363" spans="1:10" ht="16.5" hidden="1" customHeight="1" x14ac:dyDescent="0.25"/>
    <row r="1364" spans="1:10" ht="16.5" hidden="1" customHeight="1" x14ac:dyDescent="0.25"/>
    <row r="1365" spans="1:10" ht="16.5" hidden="1" customHeight="1" x14ac:dyDescent="0.25">
      <c r="D1365" s="162"/>
      <c r="F1365" s="32"/>
      <c r="G1365" s="32"/>
      <c r="I1365" s="14"/>
    </row>
    <row r="1366" spans="1:10" ht="16.5" hidden="1" customHeight="1" x14ac:dyDescent="0.25">
      <c r="G1366" s="32"/>
      <c r="I1366" s="14"/>
    </row>
    <row r="1367" spans="1:10" ht="16.5" hidden="1" customHeight="1" x14ac:dyDescent="0.25">
      <c r="F1367" s="32"/>
      <c r="G1367" s="32"/>
      <c r="I1367" s="14"/>
    </row>
    <row r="1368" spans="1:10" ht="16.5" hidden="1" customHeight="1" x14ac:dyDescent="0.25">
      <c r="D1368" s="51"/>
      <c r="E1368" s="50"/>
      <c r="F1368" s="32"/>
      <c r="G1368" s="32"/>
      <c r="I1368" s="14"/>
    </row>
    <row r="1369" spans="1:10" ht="16.5" hidden="1" customHeight="1" x14ac:dyDescent="0.25">
      <c r="D1369" s="51"/>
      <c r="E1369" s="46"/>
      <c r="F1369" s="32"/>
      <c r="G1369" s="32"/>
      <c r="I1369" s="14"/>
    </row>
    <row r="1370" spans="1:10" ht="16.5" hidden="1" customHeight="1" x14ac:dyDescent="0.25">
      <c r="D1370" s="51"/>
      <c r="E1370" s="50"/>
      <c r="F1370" s="32"/>
      <c r="G1370" s="32"/>
      <c r="I1370" s="14"/>
    </row>
    <row r="1371" spans="1:10" ht="16.5" customHeight="1" x14ac:dyDescent="0.25">
      <c r="A1371" s="156" t="s">
        <v>108</v>
      </c>
      <c r="B1371" s="156" t="s">
        <v>671</v>
      </c>
      <c r="C1371" s="156" t="s">
        <v>672</v>
      </c>
      <c r="D1371" s="51">
        <v>1.5</v>
      </c>
      <c r="E1371" s="46"/>
      <c r="F1371" s="32">
        <v>46235</v>
      </c>
      <c r="G1371" s="32">
        <v>46265</v>
      </c>
      <c r="H1371" s="156" t="s">
        <v>772</v>
      </c>
      <c r="I1371" s="14" t="s">
        <v>893</v>
      </c>
      <c r="J1371" s="156" t="s">
        <v>352</v>
      </c>
    </row>
    <row r="1372" spans="1:10" ht="16.5" customHeight="1" x14ac:dyDescent="0.25">
      <c r="A1372" s="156" t="s">
        <v>108</v>
      </c>
      <c r="B1372" s="156" t="s">
        <v>673</v>
      </c>
      <c r="C1372" s="156" t="s">
        <v>672</v>
      </c>
      <c r="D1372" s="51">
        <v>1.6</v>
      </c>
      <c r="E1372" s="50"/>
      <c r="F1372" s="32">
        <v>46235</v>
      </c>
      <c r="G1372" s="32">
        <v>46265</v>
      </c>
      <c r="H1372" s="156" t="s">
        <v>772</v>
      </c>
      <c r="I1372" s="14" t="s">
        <v>893</v>
      </c>
      <c r="J1372" s="156" t="s">
        <v>353</v>
      </c>
    </row>
    <row r="1373" spans="1:10" ht="16.5" hidden="1" customHeight="1" x14ac:dyDescent="0.25">
      <c r="I1373" s="165"/>
    </row>
    <row r="1374" spans="1:10" ht="16.5" hidden="1" customHeight="1" x14ac:dyDescent="0.25"/>
    <row r="1375" spans="1:10" ht="16.5" customHeight="1" x14ac:dyDescent="0.25">
      <c r="A1375" s="156" t="s">
        <v>108</v>
      </c>
      <c r="B1375" s="156" t="s">
        <v>676</v>
      </c>
      <c r="C1375" s="156" t="s">
        <v>672</v>
      </c>
      <c r="D1375" s="164">
        <v>1.6</v>
      </c>
      <c r="F1375" s="32">
        <v>46235</v>
      </c>
      <c r="G1375" s="32">
        <v>46265</v>
      </c>
      <c r="H1375" s="156" t="s">
        <v>772</v>
      </c>
      <c r="I1375" s="14" t="s">
        <v>893</v>
      </c>
      <c r="J1375" s="156" t="s">
        <v>356</v>
      </c>
    </row>
    <row r="1376" spans="1:10" ht="16.5" hidden="1" customHeight="1" x14ac:dyDescent="0.25">
      <c r="F1376" s="32"/>
      <c r="G1376" s="32"/>
      <c r="I1376" s="14"/>
    </row>
    <row r="1377" spans="1:10" ht="16.5" hidden="1" customHeight="1" x14ac:dyDescent="0.25">
      <c r="G1377" s="32"/>
      <c r="I1377" s="14"/>
    </row>
    <row r="1378" spans="1:10" ht="16.5" hidden="1" customHeight="1" x14ac:dyDescent="0.25">
      <c r="F1378" s="32"/>
      <c r="G1378" s="32"/>
      <c r="I1378" s="14"/>
    </row>
    <row r="1379" spans="1:10" ht="16.5" hidden="1" customHeight="1" x14ac:dyDescent="0.25">
      <c r="G1379" s="32"/>
      <c r="I1379" s="14"/>
    </row>
    <row r="1380" spans="1:10" ht="16.5" hidden="1" customHeight="1" x14ac:dyDescent="0.25"/>
    <row r="1381" spans="1:10" ht="16.5" hidden="1" customHeight="1" x14ac:dyDescent="0.25">
      <c r="D1381" s="162"/>
      <c r="F1381" s="32"/>
      <c r="G1381" s="32"/>
      <c r="I1381" s="14"/>
    </row>
    <row r="1382" spans="1:10" ht="16.5" hidden="1" customHeight="1" x14ac:dyDescent="0.25">
      <c r="G1382" s="32"/>
      <c r="I1382" s="14"/>
    </row>
    <row r="1383" spans="1:10" ht="16.5" hidden="1" customHeight="1" x14ac:dyDescent="0.25">
      <c r="G1383" s="32"/>
      <c r="I1383" s="14"/>
    </row>
    <row r="1384" spans="1:10" ht="16.5" customHeight="1" x14ac:dyDescent="0.25">
      <c r="A1384" s="156" t="s">
        <v>69</v>
      </c>
      <c r="B1384" s="156" t="s">
        <v>689</v>
      </c>
      <c r="C1384" s="156" t="s">
        <v>595</v>
      </c>
      <c r="D1384" s="162">
        <v>2</v>
      </c>
      <c r="F1384" s="32">
        <v>46235</v>
      </c>
      <c r="G1384" s="32">
        <v>46265</v>
      </c>
      <c r="H1384" s="156" t="s">
        <v>772</v>
      </c>
      <c r="I1384" s="14" t="s">
        <v>893</v>
      </c>
      <c r="J1384" s="156" t="s">
        <v>432</v>
      </c>
    </row>
    <row r="1385" spans="1:10" ht="16.5" customHeight="1" x14ac:dyDescent="0.25">
      <c r="A1385" s="156" t="s">
        <v>69</v>
      </c>
      <c r="B1385" s="156" t="s">
        <v>690</v>
      </c>
      <c r="C1385" s="156" t="s">
        <v>595</v>
      </c>
      <c r="D1385" s="162">
        <v>3</v>
      </c>
      <c r="F1385" s="32">
        <v>46235</v>
      </c>
      <c r="G1385" s="32">
        <v>46265</v>
      </c>
      <c r="H1385" s="156" t="s">
        <v>772</v>
      </c>
      <c r="I1385" s="14" t="s">
        <v>893</v>
      </c>
      <c r="J1385" s="156" t="s">
        <v>433</v>
      </c>
    </row>
    <row r="1386" spans="1:10" ht="16.5" customHeight="1" x14ac:dyDescent="0.25">
      <c r="A1386" s="156" t="s">
        <v>69</v>
      </c>
      <c r="B1386" s="156" t="s">
        <v>691</v>
      </c>
      <c r="C1386" s="156" t="s">
        <v>595</v>
      </c>
      <c r="D1386" s="164">
        <v>3.5</v>
      </c>
      <c r="F1386" s="33">
        <v>46235</v>
      </c>
      <c r="G1386" s="33">
        <v>46265</v>
      </c>
      <c r="H1386" s="156" t="s">
        <v>772</v>
      </c>
      <c r="I1386" s="156" t="s">
        <v>893</v>
      </c>
      <c r="J1386" s="156" t="s">
        <v>434</v>
      </c>
    </row>
    <row r="1387" spans="1:10" ht="16.5" hidden="1" customHeight="1" x14ac:dyDescent="0.25"/>
    <row r="1388" spans="1:10" ht="16.5" customHeight="1" x14ac:dyDescent="0.25">
      <c r="A1388" s="156" t="s">
        <v>115</v>
      </c>
      <c r="B1388" s="156" t="s">
        <v>693</v>
      </c>
      <c r="C1388" s="156" t="s">
        <v>694</v>
      </c>
      <c r="D1388" s="164">
        <v>8.3000000000000007</v>
      </c>
      <c r="F1388" s="33">
        <v>46235</v>
      </c>
      <c r="G1388" s="33">
        <v>46265</v>
      </c>
      <c r="H1388" s="156" t="s">
        <v>772</v>
      </c>
      <c r="I1388" s="156" t="s">
        <v>893</v>
      </c>
      <c r="J1388" s="156" t="s">
        <v>362</v>
      </c>
    </row>
    <row r="1389" spans="1:10" ht="16.5" hidden="1" customHeight="1" x14ac:dyDescent="0.25"/>
    <row r="1390" spans="1:10" ht="16.5" customHeight="1" x14ac:dyDescent="0.25">
      <c r="A1390" s="11" t="s">
        <v>115</v>
      </c>
      <c r="B1390" s="12" t="s">
        <v>696</v>
      </c>
      <c r="C1390" s="13" t="s">
        <v>694</v>
      </c>
      <c r="D1390" s="50">
        <v>12.2</v>
      </c>
      <c r="E1390" s="46"/>
      <c r="F1390" s="32">
        <v>46235</v>
      </c>
      <c r="G1390" s="32">
        <v>46265</v>
      </c>
      <c r="H1390" s="14" t="s">
        <v>772</v>
      </c>
      <c r="I1390" s="14" t="s">
        <v>893</v>
      </c>
      <c r="J1390" s="14" t="s">
        <v>364</v>
      </c>
    </row>
    <row r="1391" spans="1:10" ht="16.5" hidden="1" customHeight="1" x14ac:dyDescent="0.25">
      <c r="D1391" s="51"/>
      <c r="E1391" s="46"/>
      <c r="F1391" s="32"/>
      <c r="G1391" s="32"/>
      <c r="I1391" s="14"/>
    </row>
    <row r="1392" spans="1:10" ht="16.5" hidden="1" customHeight="1" x14ac:dyDescent="0.25">
      <c r="D1392" s="51"/>
      <c r="E1392" s="50"/>
      <c r="F1392" s="32"/>
      <c r="G1392" s="32"/>
      <c r="I1392" s="14"/>
    </row>
    <row r="1393" spans="1:10" ht="16.5" hidden="1" customHeight="1" x14ac:dyDescent="0.25">
      <c r="D1393" s="162"/>
      <c r="F1393" s="32"/>
      <c r="G1393" s="32"/>
      <c r="I1393" s="14"/>
    </row>
    <row r="1394" spans="1:10" ht="16.5" hidden="1" customHeight="1" x14ac:dyDescent="0.25">
      <c r="G1394" s="32"/>
      <c r="I1394" s="14"/>
    </row>
    <row r="1395" spans="1:10" ht="16.5" hidden="1" customHeight="1" x14ac:dyDescent="0.25">
      <c r="G1395" s="32"/>
      <c r="I1395" s="14"/>
    </row>
    <row r="1396" spans="1:10" ht="16.5" hidden="1" customHeight="1" x14ac:dyDescent="0.25">
      <c r="F1396" s="32"/>
      <c r="G1396" s="32"/>
      <c r="I1396" s="14"/>
    </row>
    <row r="1397" spans="1:10" ht="16.5" hidden="1" customHeight="1" x14ac:dyDescent="0.25">
      <c r="D1397" s="51"/>
      <c r="E1397" s="46"/>
      <c r="F1397" s="32"/>
      <c r="G1397" s="32"/>
      <c r="I1397" s="14"/>
    </row>
    <row r="1398" spans="1:10" ht="16.5" customHeight="1" x14ac:dyDescent="0.25">
      <c r="A1398" s="156" t="s">
        <v>76</v>
      </c>
      <c r="B1398" s="156" t="s">
        <v>708</v>
      </c>
      <c r="C1398" s="156" t="s">
        <v>698</v>
      </c>
      <c r="D1398" s="51">
        <v>1.4</v>
      </c>
      <c r="E1398" s="46"/>
      <c r="F1398" s="32">
        <v>46235</v>
      </c>
      <c r="G1398" s="32">
        <v>46265</v>
      </c>
      <c r="H1398" s="156" t="s">
        <v>772</v>
      </c>
      <c r="I1398" s="14" t="s">
        <v>893</v>
      </c>
      <c r="J1398" s="156" t="s">
        <v>372</v>
      </c>
    </row>
    <row r="1399" spans="1:10" ht="16.5" customHeight="1" x14ac:dyDescent="0.25">
      <c r="A1399" s="156" t="s">
        <v>76</v>
      </c>
      <c r="B1399" s="156" t="s">
        <v>709</v>
      </c>
      <c r="C1399" s="156" t="s">
        <v>528</v>
      </c>
      <c r="D1399" s="164">
        <v>2.9</v>
      </c>
      <c r="F1399" s="33">
        <v>46235</v>
      </c>
      <c r="G1399" s="33">
        <v>46265</v>
      </c>
      <c r="H1399" s="156" t="s">
        <v>772</v>
      </c>
      <c r="I1399" s="156" t="s">
        <v>893</v>
      </c>
      <c r="J1399" s="156" t="s">
        <v>373</v>
      </c>
    </row>
    <row r="1400" spans="1:10" ht="16.5" hidden="1" customHeight="1" x14ac:dyDescent="0.25">
      <c r="A1400" s="11"/>
      <c r="B1400" s="12"/>
      <c r="C1400" s="13"/>
      <c r="D1400" s="49"/>
      <c r="E1400" s="45"/>
      <c r="F1400" s="32"/>
      <c r="G1400" s="32"/>
      <c r="H1400" s="14"/>
      <c r="I1400" s="14"/>
      <c r="J1400" s="14"/>
    </row>
    <row r="1401" spans="1:10" ht="16.5" hidden="1" customHeight="1" x14ac:dyDescent="0.25">
      <c r="F1401" s="32"/>
      <c r="G1401" s="32"/>
      <c r="I1401" s="14"/>
    </row>
    <row r="1402" spans="1:10" ht="16.5" hidden="1" customHeight="1" x14ac:dyDescent="0.25">
      <c r="G1402" s="32"/>
      <c r="I1402" s="14"/>
    </row>
    <row r="1403" spans="1:10" ht="16.5" hidden="1" customHeight="1" x14ac:dyDescent="0.25">
      <c r="G1403" s="32"/>
      <c r="I1403" s="14"/>
    </row>
    <row r="1404" spans="1:10" ht="16.5" customHeight="1" x14ac:dyDescent="0.25">
      <c r="A1404" s="156" t="s">
        <v>70</v>
      </c>
      <c r="B1404" s="156" t="s">
        <v>717</v>
      </c>
      <c r="C1404" s="156" t="s">
        <v>505</v>
      </c>
      <c r="D1404" s="162">
        <v>1.3</v>
      </c>
      <c r="F1404" s="32">
        <v>46235</v>
      </c>
      <c r="G1404" s="32">
        <v>46265</v>
      </c>
      <c r="H1404" s="156" t="s">
        <v>772</v>
      </c>
      <c r="I1404" s="146" t="s">
        <v>893</v>
      </c>
      <c r="J1404" s="156" t="s">
        <v>377</v>
      </c>
    </row>
    <row r="1405" spans="1:10" ht="16.5" hidden="1" customHeight="1" x14ac:dyDescent="0.25">
      <c r="A1405" s="11"/>
      <c r="B1405" s="12"/>
      <c r="C1405" s="15"/>
      <c r="D1405" s="49"/>
      <c r="E1405" s="45"/>
      <c r="F1405" s="32"/>
      <c r="G1405" s="32"/>
      <c r="H1405" s="14"/>
      <c r="I1405" s="14"/>
      <c r="J1405" s="14"/>
    </row>
    <row r="1406" spans="1:10" ht="16.5" hidden="1" customHeight="1" x14ac:dyDescent="0.25">
      <c r="D1406" s="51"/>
      <c r="E1406" s="50"/>
      <c r="F1406" s="32"/>
      <c r="G1406" s="32"/>
      <c r="I1406" s="14"/>
    </row>
    <row r="1407" spans="1:10" ht="16.5" customHeight="1" x14ac:dyDescent="0.25">
      <c r="A1407" s="156" t="s">
        <v>70</v>
      </c>
      <c r="B1407" s="156" t="s">
        <v>721</v>
      </c>
      <c r="C1407" s="156" t="s">
        <v>625</v>
      </c>
      <c r="D1407" s="51">
        <v>1.4</v>
      </c>
      <c r="E1407" s="50"/>
      <c r="F1407" s="32">
        <v>46235</v>
      </c>
      <c r="G1407" s="32">
        <v>46265</v>
      </c>
      <c r="H1407" s="156" t="s">
        <v>772</v>
      </c>
      <c r="I1407" s="14" t="s">
        <v>893</v>
      </c>
      <c r="J1407" s="156" t="s">
        <v>380</v>
      </c>
    </row>
    <row r="1408" spans="1:10" ht="16.5" hidden="1" customHeight="1" x14ac:dyDescent="0.25">
      <c r="D1408" s="162"/>
      <c r="F1408" s="32"/>
      <c r="G1408" s="32"/>
      <c r="I1408" s="14"/>
    </row>
    <row r="1409" spans="1:10" ht="16.5" hidden="1" customHeight="1" x14ac:dyDescent="0.25">
      <c r="F1409" s="32"/>
      <c r="G1409" s="32"/>
      <c r="I1409" s="14"/>
    </row>
    <row r="1410" spans="1:10" ht="16.5" customHeight="1" x14ac:dyDescent="0.25">
      <c r="A1410" s="156" t="s">
        <v>119</v>
      </c>
      <c r="B1410" s="156" t="s">
        <v>725</v>
      </c>
      <c r="C1410" s="156" t="s">
        <v>724</v>
      </c>
      <c r="D1410" s="162">
        <v>2.8</v>
      </c>
      <c r="F1410" s="32">
        <v>46235</v>
      </c>
      <c r="G1410" s="32">
        <v>46265</v>
      </c>
      <c r="H1410" s="156" t="s">
        <v>772</v>
      </c>
      <c r="I1410" s="14" t="s">
        <v>893</v>
      </c>
      <c r="J1410" s="156" t="s">
        <v>437</v>
      </c>
    </row>
    <row r="1411" spans="1:10" ht="16.5" hidden="1" customHeight="1" x14ac:dyDescent="0.25">
      <c r="D1411" s="162"/>
      <c r="F1411" s="32"/>
      <c r="G1411" s="32"/>
      <c r="I1411" s="14"/>
    </row>
    <row r="1412" spans="1:10" ht="16.5" hidden="1" customHeight="1" x14ac:dyDescent="0.25">
      <c r="D1412" s="162"/>
      <c r="F1412" s="32"/>
      <c r="G1412" s="32"/>
      <c r="I1412" s="14"/>
    </row>
    <row r="1413" spans="1:10" ht="16.5" hidden="1" customHeight="1" x14ac:dyDescent="0.25">
      <c r="D1413" s="162"/>
      <c r="F1413" s="32"/>
      <c r="G1413" s="32"/>
      <c r="I1413" s="14"/>
    </row>
    <row r="1414" spans="1:10" ht="16.5" hidden="1" customHeight="1" x14ac:dyDescent="0.25">
      <c r="D1414" s="138"/>
      <c r="F1414" s="32"/>
      <c r="G1414" s="32"/>
      <c r="I1414" s="14"/>
    </row>
    <row r="1415" spans="1:10" ht="16.5" hidden="1" customHeight="1" x14ac:dyDescent="0.25">
      <c r="D1415" s="162"/>
      <c r="F1415" s="32"/>
      <c r="G1415" s="32"/>
      <c r="I1415" s="14"/>
    </row>
    <row r="1416" spans="1:10" ht="16.5" hidden="1" customHeight="1" x14ac:dyDescent="0.25">
      <c r="F1416" s="32"/>
      <c r="G1416" s="32"/>
      <c r="I1416" s="14"/>
      <c r="J1416" s="161"/>
    </row>
    <row r="1417" spans="1:10" ht="16.5" hidden="1" customHeight="1" x14ac:dyDescent="0.25">
      <c r="G1417" s="32"/>
      <c r="I1417" s="14"/>
    </row>
    <row r="1418" spans="1:10" ht="16.5" hidden="1" customHeight="1" x14ac:dyDescent="0.25">
      <c r="D1418" s="51"/>
      <c r="E1418" s="50"/>
      <c r="F1418" s="32"/>
      <c r="G1418" s="32"/>
      <c r="I1418" s="14"/>
    </row>
    <row r="1419" spans="1:10" ht="16.5" hidden="1" customHeight="1" x14ac:dyDescent="0.25"/>
    <row r="1420" spans="1:10" ht="16.5" hidden="1" customHeight="1" x14ac:dyDescent="0.25">
      <c r="A1420" s="11"/>
      <c r="B1420" s="11"/>
      <c r="C1420" s="16"/>
      <c r="D1420" s="49"/>
      <c r="E1420" s="49"/>
      <c r="F1420" s="32"/>
      <c r="G1420" s="32"/>
      <c r="H1420" s="14"/>
      <c r="I1420" s="14"/>
      <c r="J1420" s="14"/>
    </row>
    <row r="1421" spans="1:10" ht="16.5" customHeight="1" x14ac:dyDescent="0.25">
      <c r="A1421" s="156" t="s">
        <v>122</v>
      </c>
      <c r="B1421" s="156" t="s">
        <v>740</v>
      </c>
      <c r="C1421" s="156" t="s">
        <v>741</v>
      </c>
      <c r="D1421" s="162">
        <v>2.5</v>
      </c>
      <c r="F1421" s="32">
        <v>46235</v>
      </c>
      <c r="G1421" s="32">
        <v>46265</v>
      </c>
      <c r="H1421" s="156" t="s">
        <v>772</v>
      </c>
      <c r="I1421" s="14" t="s">
        <v>893</v>
      </c>
      <c r="J1421" s="156" t="s">
        <v>393</v>
      </c>
    </row>
    <row r="1422" spans="1:10" ht="16.5" hidden="1" customHeight="1" x14ac:dyDescent="0.25">
      <c r="D1422" s="162"/>
      <c r="F1422" s="32"/>
      <c r="G1422" s="32"/>
      <c r="I1422" s="14"/>
    </row>
    <row r="1423" spans="1:10" ht="16.5" hidden="1" customHeight="1" x14ac:dyDescent="0.25"/>
    <row r="1424" spans="1:10" ht="16.5" hidden="1" customHeight="1" x14ac:dyDescent="0.25">
      <c r="D1424" s="162"/>
      <c r="F1424" s="32"/>
      <c r="G1424" s="32"/>
      <c r="I1424" s="14"/>
    </row>
    <row r="1425" spans="1:10" ht="16.5" hidden="1" customHeight="1" x14ac:dyDescent="0.25">
      <c r="F1425" s="32"/>
      <c r="G1425" s="32"/>
      <c r="I1425" s="14"/>
    </row>
    <row r="1426" spans="1:10" ht="16.5" hidden="1" customHeight="1" x14ac:dyDescent="0.25">
      <c r="F1426" s="32"/>
      <c r="G1426" s="32"/>
      <c r="I1426" s="14"/>
    </row>
    <row r="1427" spans="1:10" ht="16.5" hidden="1" customHeight="1" x14ac:dyDescent="0.25"/>
    <row r="1428" spans="1:10" ht="16.5" customHeight="1" x14ac:dyDescent="0.25">
      <c r="A1428" s="156" t="s">
        <v>124</v>
      </c>
      <c r="B1428" s="156" t="s">
        <v>752</v>
      </c>
      <c r="C1428" s="156" t="s">
        <v>753</v>
      </c>
      <c r="D1428" s="164">
        <v>4</v>
      </c>
      <c r="F1428" s="32">
        <v>46235</v>
      </c>
      <c r="G1428" s="32">
        <v>46265</v>
      </c>
      <c r="H1428" s="156" t="s">
        <v>772</v>
      </c>
      <c r="I1428" s="14" t="s">
        <v>893</v>
      </c>
      <c r="J1428" s="156" t="s">
        <v>400</v>
      </c>
    </row>
    <row r="1429" spans="1:10" ht="16.5" hidden="1" customHeight="1" x14ac:dyDescent="0.25"/>
    <row r="1430" spans="1:10" ht="16.5" hidden="1" customHeight="1" x14ac:dyDescent="0.25">
      <c r="G1430" s="32"/>
      <c r="I1430" s="14"/>
    </row>
    <row r="1431" spans="1:10" ht="16.5" hidden="1" customHeight="1" x14ac:dyDescent="0.25">
      <c r="D1431" s="51"/>
      <c r="E1431" s="46"/>
      <c r="F1431" s="32"/>
      <c r="G1431" s="32"/>
      <c r="I1431" s="14"/>
    </row>
    <row r="1432" spans="1:10" ht="16.5" hidden="1" customHeight="1" x14ac:dyDescent="0.25">
      <c r="D1432" s="162"/>
      <c r="F1432" s="32"/>
      <c r="G1432" s="32"/>
      <c r="I1432" s="14"/>
    </row>
    <row r="1433" spans="1:10" ht="16.5" customHeight="1" x14ac:dyDescent="0.25">
      <c r="A1433" s="156" t="s">
        <v>125</v>
      </c>
      <c r="B1433" s="156" t="s">
        <v>760</v>
      </c>
      <c r="C1433" s="156" t="s">
        <v>761</v>
      </c>
      <c r="D1433" s="162">
        <v>1.7</v>
      </c>
      <c r="F1433" s="32">
        <v>46235</v>
      </c>
      <c r="G1433" s="32">
        <v>46265</v>
      </c>
      <c r="H1433" s="156" t="s">
        <v>772</v>
      </c>
      <c r="I1433" s="14" t="s">
        <v>893</v>
      </c>
      <c r="J1433" s="156" t="s">
        <v>405</v>
      </c>
    </row>
    <row r="1434" spans="1:10" ht="16.5" hidden="1" customHeight="1" x14ac:dyDescent="0.25">
      <c r="D1434" s="162"/>
      <c r="F1434" s="32"/>
      <c r="G1434" s="32"/>
      <c r="I1434" s="14"/>
    </row>
    <row r="1435" spans="1:10" ht="16.5" hidden="1" customHeight="1" x14ac:dyDescent="0.25">
      <c r="F1435" s="32"/>
      <c r="G1435" s="32"/>
      <c r="I1435" s="14"/>
    </row>
    <row r="1436" spans="1:10" ht="16.5" hidden="1" customHeight="1" x14ac:dyDescent="0.25"/>
    <row r="1437" spans="1:10" ht="16.5" customHeight="1" x14ac:dyDescent="0.25">
      <c r="A1437" s="152" t="s">
        <v>77</v>
      </c>
      <c r="B1437" s="12" t="s">
        <v>508</v>
      </c>
      <c r="C1437" s="19" t="s">
        <v>509</v>
      </c>
      <c r="D1437" s="51">
        <v>3.8</v>
      </c>
      <c r="E1437" s="49"/>
      <c r="F1437" s="32">
        <v>46235</v>
      </c>
      <c r="G1437" s="32">
        <v>46265</v>
      </c>
      <c r="H1437" s="14" t="s">
        <v>204</v>
      </c>
      <c r="I1437" s="14" t="s">
        <v>893</v>
      </c>
      <c r="J1437" s="14" t="s">
        <v>252</v>
      </c>
    </row>
    <row r="1438" spans="1:10" ht="16.5" customHeight="1" x14ac:dyDescent="0.25">
      <c r="A1438" s="156" t="s">
        <v>77</v>
      </c>
      <c r="B1438" s="156" t="s">
        <v>510</v>
      </c>
      <c r="C1438" s="156" t="s">
        <v>507</v>
      </c>
      <c r="D1438" s="164">
        <v>8.4499999999999993</v>
      </c>
      <c r="F1438" s="33">
        <v>46235</v>
      </c>
      <c r="G1438" s="32">
        <v>46265</v>
      </c>
      <c r="H1438" s="156" t="s">
        <v>204</v>
      </c>
      <c r="I1438" s="14" t="s">
        <v>893</v>
      </c>
      <c r="J1438" s="156" t="s">
        <v>253</v>
      </c>
    </row>
    <row r="1439" spans="1:10" ht="16.5" hidden="1" customHeight="1" x14ac:dyDescent="0.25"/>
    <row r="1440" spans="1:10" ht="16.5" customHeight="1" x14ac:dyDescent="0.25">
      <c r="A1440" s="156" t="s">
        <v>78</v>
      </c>
      <c r="B1440" s="156" t="s">
        <v>512</v>
      </c>
      <c r="C1440" s="156" t="s">
        <v>513</v>
      </c>
      <c r="D1440" s="164">
        <v>2.2999999999999998</v>
      </c>
      <c r="F1440" s="32">
        <v>46235</v>
      </c>
      <c r="G1440" s="32">
        <v>46265</v>
      </c>
      <c r="H1440" s="156" t="s">
        <v>204</v>
      </c>
      <c r="I1440" s="14" t="s">
        <v>893</v>
      </c>
      <c r="J1440" s="156" t="s">
        <v>255</v>
      </c>
    </row>
    <row r="1441" spans="1:10" ht="16.5" hidden="1" customHeight="1" x14ac:dyDescent="0.25">
      <c r="F1441" s="32"/>
      <c r="G1441" s="32"/>
      <c r="I1441" s="14"/>
    </row>
    <row r="1442" spans="1:10" ht="16.5" customHeight="1" x14ac:dyDescent="0.25">
      <c r="A1442" s="156" t="s">
        <v>78</v>
      </c>
      <c r="B1442" s="156" t="s">
        <v>516</v>
      </c>
      <c r="C1442" s="156" t="s">
        <v>505</v>
      </c>
      <c r="D1442" s="162">
        <v>6.69</v>
      </c>
      <c r="F1442" s="32">
        <v>46235</v>
      </c>
      <c r="G1442" s="32">
        <v>46265</v>
      </c>
      <c r="H1442" s="156" t="s">
        <v>204</v>
      </c>
      <c r="I1442" s="14" t="s">
        <v>893</v>
      </c>
      <c r="J1442" s="156" t="s">
        <v>257</v>
      </c>
    </row>
    <row r="1443" spans="1:10" ht="16.5" hidden="1" customHeight="1" x14ac:dyDescent="0.25"/>
    <row r="1444" spans="1:10" ht="16.5" customHeight="1" x14ac:dyDescent="0.25">
      <c r="A1444" s="156" t="s">
        <v>78</v>
      </c>
      <c r="B1444" s="156" t="s">
        <v>519</v>
      </c>
      <c r="C1444" s="156" t="s">
        <v>520</v>
      </c>
      <c r="D1444" s="164">
        <v>5.3</v>
      </c>
      <c r="F1444" s="33">
        <v>46235</v>
      </c>
      <c r="G1444" s="33">
        <v>46265</v>
      </c>
      <c r="H1444" s="156" t="s">
        <v>204</v>
      </c>
      <c r="I1444" s="165" t="s">
        <v>893</v>
      </c>
      <c r="J1444" s="156" t="s">
        <v>259</v>
      </c>
    </row>
    <row r="1445" spans="1:10" ht="16.5" customHeight="1" x14ac:dyDescent="0.25">
      <c r="A1445" s="156" t="s">
        <v>78</v>
      </c>
      <c r="B1445" s="156" t="s">
        <v>521</v>
      </c>
      <c r="C1445" s="156" t="s">
        <v>522</v>
      </c>
      <c r="D1445" s="164">
        <v>1.2</v>
      </c>
      <c r="F1445" s="32">
        <v>46235</v>
      </c>
      <c r="G1445" s="32">
        <v>46265</v>
      </c>
      <c r="H1445" s="156" t="s">
        <v>204</v>
      </c>
      <c r="I1445" s="14" t="s">
        <v>893</v>
      </c>
      <c r="J1445" s="156" t="s">
        <v>260</v>
      </c>
    </row>
    <row r="1446" spans="1:10" ht="16.5" customHeight="1" x14ac:dyDescent="0.25">
      <c r="A1446" s="156" t="s">
        <v>78</v>
      </c>
      <c r="B1446" s="156" t="s">
        <v>523</v>
      </c>
      <c r="C1446" s="156" t="s">
        <v>524</v>
      </c>
      <c r="D1446" s="164">
        <v>1.2</v>
      </c>
      <c r="F1446" s="32">
        <v>46235</v>
      </c>
      <c r="G1446" s="32">
        <v>46265</v>
      </c>
      <c r="H1446" s="156" t="s">
        <v>204</v>
      </c>
      <c r="I1446" s="14" t="s">
        <v>893</v>
      </c>
      <c r="J1446" s="156" t="s">
        <v>261</v>
      </c>
    </row>
    <row r="1447" spans="1:10" ht="16.5" customHeight="1" x14ac:dyDescent="0.25">
      <c r="A1447" s="156" t="s">
        <v>78</v>
      </c>
      <c r="B1447" s="156" t="s">
        <v>525</v>
      </c>
      <c r="C1447" s="156" t="s">
        <v>526</v>
      </c>
      <c r="D1447" s="164">
        <v>2.8</v>
      </c>
      <c r="F1447" s="33">
        <v>46235</v>
      </c>
      <c r="G1447" s="32">
        <v>46265</v>
      </c>
      <c r="H1447" s="156" t="s">
        <v>204</v>
      </c>
      <c r="I1447" s="14" t="s">
        <v>893</v>
      </c>
      <c r="J1447" s="156" t="s">
        <v>262</v>
      </c>
    </row>
    <row r="1448" spans="1:10" ht="16.5" hidden="1" customHeight="1" x14ac:dyDescent="0.25">
      <c r="F1448" s="32"/>
      <c r="G1448" s="32"/>
      <c r="I1448" s="14"/>
    </row>
    <row r="1449" spans="1:10" ht="16.5" customHeight="1" x14ac:dyDescent="0.25">
      <c r="A1449" s="156" t="s">
        <v>80</v>
      </c>
      <c r="B1449" s="156" t="s">
        <v>529</v>
      </c>
      <c r="C1449" s="156" t="s">
        <v>530</v>
      </c>
      <c r="D1449" s="164">
        <v>1.9</v>
      </c>
      <c r="F1449" s="33">
        <v>46235</v>
      </c>
      <c r="G1449" s="33">
        <v>46265</v>
      </c>
      <c r="H1449" s="156" t="s">
        <v>204</v>
      </c>
      <c r="I1449" s="156" t="s">
        <v>893</v>
      </c>
      <c r="J1449" s="156" t="s">
        <v>264</v>
      </c>
    </row>
    <row r="1450" spans="1:10" ht="16.5" customHeight="1" x14ac:dyDescent="0.25">
      <c r="A1450" s="156" t="s">
        <v>80</v>
      </c>
      <c r="B1450" s="156" t="s">
        <v>529</v>
      </c>
      <c r="C1450" s="156" t="s">
        <v>531</v>
      </c>
      <c r="D1450" s="164">
        <v>4.9000000000000004</v>
      </c>
      <c r="F1450" s="33">
        <v>46235</v>
      </c>
      <c r="G1450" s="33">
        <v>46265</v>
      </c>
      <c r="H1450" s="156" t="s">
        <v>204</v>
      </c>
      <c r="I1450" s="156" t="s">
        <v>893</v>
      </c>
      <c r="J1450" s="156" t="s">
        <v>265</v>
      </c>
    </row>
    <row r="1451" spans="1:10" ht="16.5" hidden="1" customHeight="1" x14ac:dyDescent="0.25">
      <c r="D1451" s="51"/>
      <c r="E1451" s="46"/>
      <c r="F1451" s="32"/>
      <c r="G1451" s="32"/>
      <c r="I1451" s="14"/>
    </row>
    <row r="1452" spans="1:10" ht="16.5" hidden="1" customHeight="1" x14ac:dyDescent="0.25">
      <c r="D1452" s="51"/>
      <c r="E1452" s="46"/>
      <c r="F1452" s="32"/>
      <c r="G1452" s="32"/>
      <c r="I1452" s="14"/>
    </row>
    <row r="1453" spans="1:10" ht="16.5" customHeight="1" x14ac:dyDescent="0.25">
      <c r="A1453" s="156" t="s">
        <v>83</v>
      </c>
      <c r="B1453" s="156" t="s">
        <v>536</v>
      </c>
      <c r="C1453" s="156" t="s">
        <v>537</v>
      </c>
      <c r="D1453" s="162">
        <v>1.1499999999999999</v>
      </c>
      <c r="F1453" s="32">
        <v>46235</v>
      </c>
      <c r="G1453" s="32">
        <v>46265</v>
      </c>
      <c r="H1453" s="156" t="s">
        <v>204</v>
      </c>
      <c r="I1453" s="14" t="s">
        <v>893</v>
      </c>
      <c r="J1453" s="156" t="s">
        <v>266</v>
      </c>
    </row>
    <row r="1454" spans="1:10" ht="16.5" hidden="1" customHeight="1" x14ac:dyDescent="0.25">
      <c r="F1454" s="32"/>
      <c r="G1454" s="32"/>
      <c r="I1454" s="14"/>
    </row>
    <row r="1455" spans="1:10" ht="16.5" customHeight="1" x14ac:dyDescent="0.25">
      <c r="A1455" s="156" t="s">
        <v>84</v>
      </c>
      <c r="B1455" s="156" t="s">
        <v>540</v>
      </c>
      <c r="C1455" s="156" t="s">
        <v>541</v>
      </c>
      <c r="D1455" s="164">
        <v>4.95</v>
      </c>
      <c r="F1455" s="33">
        <v>46235</v>
      </c>
      <c r="G1455" s="32">
        <v>46265</v>
      </c>
      <c r="H1455" s="156" t="s">
        <v>204</v>
      </c>
      <c r="I1455" s="14" t="s">
        <v>893</v>
      </c>
      <c r="J1455" s="156" t="s">
        <v>272</v>
      </c>
    </row>
    <row r="1456" spans="1:10" ht="16.5" customHeight="1" x14ac:dyDescent="0.25">
      <c r="A1456" s="156" t="s">
        <v>84</v>
      </c>
      <c r="B1456" s="156" t="s">
        <v>540</v>
      </c>
      <c r="C1456" s="156" t="s">
        <v>542</v>
      </c>
      <c r="D1456" s="162">
        <v>11.2</v>
      </c>
      <c r="F1456" s="32">
        <v>46235</v>
      </c>
      <c r="G1456" s="32">
        <v>46265</v>
      </c>
      <c r="H1456" s="156" t="s">
        <v>204</v>
      </c>
      <c r="I1456" s="14" t="s">
        <v>893</v>
      </c>
      <c r="J1456" s="156" t="s">
        <v>273</v>
      </c>
    </row>
    <row r="1457" spans="1:10" ht="16.5" hidden="1" customHeight="1" x14ac:dyDescent="0.25">
      <c r="G1457" s="32"/>
      <c r="I1457" s="14"/>
    </row>
    <row r="1458" spans="1:10" ht="16.5" hidden="1" customHeight="1" x14ac:dyDescent="0.25">
      <c r="D1458" s="162"/>
      <c r="F1458" s="32"/>
      <c r="G1458" s="32"/>
      <c r="I1458" s="14"/>
    </row>
    <row r="1459" spans="1:10" ht="16.5" hidden="1" customHeight="1" x14ac:dyDescent="0.25"/>
    <row r="1460" spans="1:10" ht="16.5" hidden="1" customHeight="1" x14ac:dyDescent="0.25">
      <c r="G1460" s="32"/>
      <c r="I1460" s="14"/>
    </row>
    <row r="1461" spans="1:10" ht="16.5" hidden="1" customHeight="1" x14ac:dyDescent="0.25"/>
    <row r="1462" spans="1:10" ht="16.5" hidden="1" customHeight="1" x14ac:dyDescent="0.25"/>
    <row r="1463" spans="1:10" ht="16.5" hidden="1" customHeight="1" x14ac:dyDescent="0.25">
      <c r="G1463" s="32"/>
      <c r="I1463" s="14"/>
    </row>
    <row r="1464" spans="1:10" ht="16.5" customHeight="1" x14ac:dyDescent="0.25">
      <c r="A1464" s="156" t="s">
        <v>84</v>
      </c>
      <c r="B1464" s="156" t="s">
        <v>550</v>
      </c>
      <c r="C1464" s="156" t="s">
        <v>551</v>
      </c>
      <c r="D1464" s="164">
        <v>11.95</v>
      </c>
      <c r="F1464" s="33">
        <v>46235</v>
      </c>
      <c r="G1464" s="32">
        <v>46265</v>
      </c>
      <c r="H1464" s="156" t="s">
        <v>204</v>
      </c>
      <c r="I1464" s="14" t="s">
        <v>893</v>
      </c>
      <c r="J1464" s="156" t="s">
        <v>277</v>
      </c>
    </row>
    <row r="1465" spans="1:10" ht="16.5" hidden="1" customHeight="1" x14ac:dyDescent="0.25">
      <c r="G1465" s="32"/>
      <c r="I1465" s="14"/>
    </row>
    <row r="1466" spans="1:10" ht="16.5" hidden="1" customHeight="1" x14ac:dyDescent="0.25"/>
    <row r="1467" spans="1:10" ht="16.5" hidden="1" customHeight="1" x14ac:dyDescent="0.25"/>
    <row r="1468" spans="1:10" ht="16.5" customHeight="1" x14ac:dyDescent="0.25">
      <c r="A1468" s="156" t="s">
        <v>85</v>
      </c>
      <c r="B1468" s="156" t="s">
        <v>554</v>
      </c>
      <c r="C1468" s="156" t="s">
        <v>549</v>
      </c>
      <c r="D1468" s="164">
        <v>4.5999999999999996</v>
      </c>
      <c r="F1468" s="33">
        <v>46235</v>
      </c>
      <c r="G1468" s="33">
        <v>46265</v>
      </c>
      <c r="H1468" s="156" t="s">
        <v>204</v>
      </c>
      <c r="I1468" s="156" t="s">
        <v>893</v>
      </c>
      <c r="J1468" s="156" t="s">
        <v>281</v>
      </c>
    </row>
    <row r="1469" spans="1:10" ht="16.5" customHeight="1" x14ac:dyDescent="0.25">
      <c r="A1469" s="156" t="s">
        <v>85</v>
      </c>
      <c r="B1469" s="156" t="s">
        <v>555</v>
      </c>
      <c r="C1469" s="156" t="s">
        <v>549</v>
      </c>
      <c r="D1469" s="51">
        <v>4.5999999999999996</v>
      </c>
      <c r="E1469" s="50"/>
      <c r="F1469" s="32">
        <v>46235</v>
      </c>
      <c r="G1469" s="32">
        <v>46265</v>
      </c>
      <c r="H1469" s="156" t="s">
        <v>204</v>
      </c>
      <c r="I1469" s="14" t="s">
        <v>893</v>
      </c>
      <c r="J1469" s="156" t="s">
        <v>282</v>
      </c>
    </row>
    <row r="1470" spans="1:10" ht="16.5" customHeight="1" x14ac:dyDescent="0.25">
      <c r="A1470" s="156" t="s">
        <v>85</v>
      </c>
      <c r="B1470" s="156" t="s">
        <v>556</v>
      </c>
      <c r="C1470" s="156" t="s">
        <v>549</v>
      </c>
      <c r="D1470" s="164">
        <v>4.5999999999999996</v>
      </c>
      <c r="F1470" s="32">
        <v>46235</v>
      </c>
      <c r="G1470" s="32">
        <v>46265</v>
      </c>
      <c r="H1470" s="156" t="s">
        <v>204</v>
      </c>
      <c r="I1470" s="14" t="s">
        <v>893</v>
      </c>
      <c r="J1470" s="156" t="s">
        <v>283</v>
      </c>
    </row>
    <row r="1471" spans="1:10" ht="16.5" hidden="1" customHeight="1" x14ac:dyDescent="0.25">
      <c r="F1471" s="32"/>
      <c r="G1471" s="32"/>
      <c r="I1471" s="14"/>
    </row>
    <row r="1472" spans="1:10" ht="16.5" customHeight="1" x14ac:dyDescent="0.25">
      <c r="A1472" s="156" t="s">
        <v>85</v>
      </c>
      <c r="B1472" s="156" t="s">
        <v>558</v>
      </c>
      <c r="C1472" s="156" t="s">
        <v>549</v>
      </c>
      <c r="D1472" s="164">
        <v>4.3499999999999996</v>
      </c>
      <c r="F1472" s="33">
        <v>46235</v>
      </c>
      <c r="G1472" s="33">
        <v>46265</v>
      </c>
      <c r="H1472" s="156" t="s">
        <v>204</v>
      </c>
      <c r="I1472" s="156" t="s">
        <v>893</v>
      </c>
      <c r="J1472" s="156" t="s">
        <v>287</v>
      </c>
    </row>
    <row r="1473" spans="1:10" ht="16.5" hidden="1" customHeight="1" x14ac:dyDescent="0.25"/>
    <row r="1474" spans="1:10" ht="16.5" customHeight="1" x14ac:dyDescent="0.25">
      <c r="A1474" s="156" t="s">
        <v>85</v>
      </c>
      <c r="B1474" s="156" t="s">
        <v>560</v>
      </c>
      <c r="C1474" s="156" t="s">
        <v>539</v>
      </c>
      <c r="D1474" s="164">
        <v>4.2</v>
      </c>
      <c r="F1474" s="33">
        <v>46235</v>
      </c>
      <c r="G1474" s="33">
        <v>46265</v>
      </c>
      <c r="H1474" s="156" t="s">
        <v>204</v>
      </c>
      <c r="I1474" s="156" t="s">
        <v>893</v>
      </c>
      <c r="J1474" s="156" t="s">
        <v>285</v>
      </c>
    </row>
    <row r="1475" spans="1:10" ht="16.5" customHeight="1" x14ac:dyDescent="0.25">
      <c r="A1475" s="156" t="s">
        <v>86</v>
      </c>
      <c r="B1475" s="156" t="s">
        <v>561</v>
      </c>
      <c r="C1475" s="156" t="s">
        <v>562</v>
      </c>
      <c r="D1475" s="164">
        <v>3.5</v>
      </c>
      <c r="F1475" s="33">
        <v>46235</v>
      </c>
      <c r="G1475" s="33">
        <v>46265</v>
      </c>
      <c r="H1475" s="156" t="s">
        <v>204</v>
      </c>
      <c r="I1475" s="156" t="s">
        <v>893</v>
      </c>
      <c r="J1475" s="156" t="s">
        <v>288</v>
      </c>
    </row>
    <row r="1476" spans="1:10" ht="16.5" hidden="1" customHeight="1" x14ac:dyDescent="0.25"/>
    <row r="1477" spans="1:10" ht="16.5" customHeight="1" x14ac:dyDescent="0.25">
      <c r="A1477" s="156" t="s">
        <v>87</v>
      </c>
      <c r="B1477" s="156" t="s">
        <v>564</v>
      </c>
      <c r="C1477" s="156" t="s">
        <v>565</v>
      </c>
      <c r="D1477" s="164">
        <v>4.2</v>
      </c>
      <c r="F1477" s="33">
        <v>46235</v>
      </c>
      <c r="G1477" s="33">
        <v>46265</v>
      </c>
      <c r="H1477" s="156" t="s">
        <v>204</v>
      </c>
      <c r="I1477" s="156" t="s">
        <v>893</v>
      </c>
      <c r="J1477" s="156" t="s">
        <v>290</v>
      </c>
    </row>
    <row r="1478" spans="1:10" ht="16.5" customHeight="1" x14ac:dyDescent="0.25">
      <c r="A1478" s="156" t="s">
        <v>87</v>
      </c>
      <c r="B1478" s="156" t="s">
        <v>566</v>
      </c>
      <c r="C1478" s="156" t="s">
        <v>567</v>
      </c>
      <c r="D1478" s="164">
        <v>4.8</v>
      </c>
      <c r="F1478" s="33">
        <v>46235</v>
      </c>
      <c r="G1478" s="33">
        <v>46265</v>
      </c>
      <c r="H1478" s="156" t="s">
        <v>204</v>
      </c>
      <c r="I1478" s="156" t="s">
        <v>893</v>
      </c>
      <c r="J1478" s="156" t="s">
        <v>428</v>
      </c>
    </row>
    <row r="1479" spans="1:10" ht="16.5" customHeight="1" x14ac:dyDescent="0.25">
      <c r="A1479" s="156" t="s">
        <v>87</v>
      </c>
      <c r="B1479" s="156" t="s">
        <v>568</v>
      </c>
      <c r="C1479" s="156" t="s">
        <v>539</v>
      </c>
      <c r="D1479" s="164">
        <v>2.6</v>
      </c>
      <c r="F1479" s="33">
        <v>46235</v>
      </c>
      <c r="G1479" s="33">
        <v>46265</v>
      </c>
      <c r="H1479" s="156" t="s">
        <v>204</v>
      </c>
      <c r="I1479" s="156" t="s">
        <v>893</v>
      </c>
      <c r="J1479" s="156" t="s">
        <v>291</v>
      </c>
    </row>
    <row r="1480" spans="1:10" ht="16.5" customHeight="1" x14ac:dyDescent="0.25">
      <c r="A1480" s="156" t="s">
        <v>87</v>
      </c>
      <c r="B1480" s="156" t="s">
        <v>569</v>
      </c>
      <c r="C1480" s="156" t="s">
        <v>539</v>
      </c>
      <c r="D1480" s="51">
        <v>1.99</v>
      </c>
      <c r="E1480" s="50"/>
      <c r="F1480" s="32">
        <v>46235</v>
      </c>
      <c r="G1480" s="32">
        <v>46265</v>
      </c>
      <c r="H1480" s="156" t="s">
        <v>204</v>
      </c>
      <c r="I1480" s="14" t="s">
        <v>893</v>
      </c>
      <c r="J1480" s="156" t="s">
        <v>292</v>
      </c>
    </row>
    <row r="1481" spans="1:10" ht="16.5" customHeight="1" x14ac:dyDescent="0.25">
      <c r="A1481" s="156" t="s">
        <v>87</v>
      </c>
      <c r="B1481" s="156" t="s">
        <v>570</v>
      </c>
      <c r="C1481" s="156" t="s">
        <v>571</v>
      </c>
      <c r="D1481" s="162">
        <v>4.95</v>
      </c>
      <c r="F1481" s="32">
        <v>46235</v>
      </c>
      <c r="G1481" s="32">
        <v>46265</v>
      </c>
      <c r="H1481" s="156" t="s">
        <v>204</v>
      </c>
      <c r="I1481" s="14" t="s">
        <v>893</v>
      </c>
      <c r="J1481" s="156" t="s">
        <v>293</v>
      </c>
    </row>
    <row r="1482" spans="1:10" ht="16.5" hidden="1" customHeight="1" x14ac:dyDescent="0.25">
      <c r="G1482" s="32"/>
      <c r="I1482" s="146"/>
    </row>
    <row r="1483" spans="1:10" ht="16.5" customHeight="1" x14ac:dyDescent="0.25">
      <c r="A1483" s="156" t="s">
        <v>88</v>
      </c>
      <c r="B1483" s="156" t="s">
        <v>574</v>
      </c>
      <c r="C1483" s="156" t="s">
        <v>507</v>
      </c>
      <c r="D1483" s="164">
        <v>1.5</v>
      </c>
      <c r="F1483" s="33">
        <v>46235</v>
      </c>
      <c r="G1483" s="33">
        <v>46265</v>
      </c>
      <c r="H1483" s="156" t="s">
        <v>204</v>
      </c>
      <c r="I1483" s="156" t="s">
        <v>893</v>
      </c>
      <c r="J1483" s="156" t="s">
        <v>295</v>
      </c>
    </row>
    <row r="1484" spans="1:10" ht="16.5" hidden="1" customHeight="1" x14ac:dyDescent="0.25">
      <c r="D1484" s="51"/>
      <c r="E1484" s="50"/>
      <c r="F1484" s="32"/>
      <c r="G1484" s="32"/>
      <c r="I1484" s="14"/>
    </row>
    <row r="1485" spans="1:10" ht="16.5" customHeight="1" x14ac:dyDescent="0.25">
      <c r="A1485" s="156" t="s">
        <v>88</v>
      </c>
      <c r="B1485" s="156" t="s">
        <v>576</v>
      </c>
      <c r="C1485" s="156" t="s">
        <v>577</v>
      </c>
      <c r="D1485" s="51">
        <v>0.65</v>
      </c>
      <c r="E1485" s="50"/>
      <c r="F1485" s="32">
        <v>46235</v>
      </c>
      <c r="G1485" s="32">
        <v>46265</v>
      </c>
      <c r="H1485" s="156" t="s">
        <v>204</v>
      </c>
      <c r="I1485" s="14" t="s">
        <v>893</v>
      </c>
      <c r="J1485" s="156" t="s">
        <v>297</v>
      </c>
    </row>
    <row r="1486" spans="1:10" ht="16.5" hidden="1" customHeight="1" x14ac:dyDescent="0.25">
      <c r="D1486" s="162"/>
      <c r="F1486" s="32"/>
      <c r="G1486" s="32"/>
      <c r="I1486" s="14"/>
    </row>
    <row r="1487" spans="1:10" ht="16.5" customHeight="1" x14ac:dyDescent="0.25">
      <c r="A1487" s="156" t="s">
        <v>89</v>
      </c>
      <c r="B1487" s="156" t="s">
        <v>580</v>
      </c>
      <c r="C1487" s="156" t="s">
        <v>579</v>
      </c>
      <c r="D1487" s="164">
        <v>2.6</v>
      </c>
      <c r="F1487" s="32">
        <v>46235</v>
      </c>
      <c r="G1487" s="32">
        <v>46265</v>
      </c>
      <c r="H1487" s="156" t="s">
        <v>204</v>
      </c>
      <c r="I1487" s="14" t="s">
        <v>893</v>
      </c>
      <c r="J1487" s="156" t="s">
        <v>299</v>
      </c>
    </row>
    <row r="1488" spans="1:10" ht="16.5" customHeight="1" x14ac:dyDescent="0.25">
      <c r="A1488" s="156" t="s">
        <v>89</v>
      </c>
      <c r="B1488" s="156" t="s">
        <v>581</v>
      </c>
      <c r="C1488" s="156" t="s">
        <v>579</v>
      </c>
      <c r="D1488" s="164">
        <v>2.4</v>
      </c>
      <c r="F1488" s="32">
        <v>46235</v>
      </c>
      <c r="G1488" s="32">
        <v>46265</v>
      </c>
      <c r="H1488" s="156" t="s">
        <v>204</v>
      </c>
      <c r="I1488" s="14" t="s">
        <v>893</v>
      </c>
      <c r="J1488" s="156" t="s">
        <v>300</v>
      </c>
    </row>
    <row r="1489" spans="1:10" ht="16.5" customHeight="1" x14ac:dyDescent="0.25">
      <c r="A1489" s="156" t="s">
        <v>89</v>
      </c>
      <c r="B1489" s="156" t="s">
        <v>582</v>
      </c>
      <c r="C1489" s="156" t="s">
        <v>579</v>
      </c>
      <c r="D1489" s="162">
        <v>10.9</v>
      </c>
      <c r="F1489" s="32">
        <v>46235</v>
      </c>
      <c r="G1489" s="32">
        <v>46265</v>
      </c>
      <c r="H1489" s="156" t="s">
        <v>204</v>
      </c>
      <c r="I1489" s="14" t="s">
        <v>893</v>
      </c>
      <c r="J1489" s="156" t="s">
        <v>301</v>
      </c>
    </row>
    <row r="1490" spans="1:10" ht="16.5" customHeight="1" x14ac:dyDescent="0.25">
      <c r="A1490" s="156" t="s">
        <v>89</v>
      </c>
      <c r="B1490" s="156" t="s">
        <v>583</v>
      </c>
      <c r="C1490" s="156" t="s">
        <v>584</v>
      </c>
      <c r="D1490" s="162">
        <v>7.9</v>
      </c>
      <c r="F1490" s="32">
        <v>46235</v>
      </c>
      <c r="G1490" s="32">
        <v>46265</v>
      </c>
      <c r="H1490" s="156" t="s">
        <v>204</v>
      </c>
      <c r="I1490" s="14" t="s">
        <v>893</v>
      </c>
      <c r="J1490" s="156" t="s">
        <v>302</v>
      </c>
    </row>
    <row r="1491" spans="1:10" ht="16.5" customHeight="1" x14ac:dyDescent="0.25">
      <c r="A1491" s="156" t="s">
        <v>89</v>
      </c>
      <c r="B1491" s="156" t="s">
        <v>585</v>
      </c>
      <c r="C1491" s="156" t="s">
        <v>584</v>
      </c>
      <c r="D1491" s="164">
        <v>7.9</v>
      </c>
      <c r="F1491" s="33">
        <v>46235</v>
      </c>
      <c r="G1491" s="32">
        <v>46265</v>
      </c>
      <c r="H1491" s="156" t="s">
        <v>204</v>
      </c>
      <c r="I1491" s="14" t="s">
        <v>893</v>
      </c>
      <c r="J1491" s="156" t="s">
        <v>303</v>
      </c>
    </row>
    <row r="1492" spans="1:10" ht="16.5" customHeight="1" x14ac:dyDescent="0.25">
      <c r="A1492" s="156" t="s">
        <v>90</v>
      </c>
      <c r="B1492" s="156" t="s">
        <v>586</v>
      </c>
      <c r="C1492" s="156" t="s">
        <v>533</v>
      </c>
      <c r="D1492" s="51">
        <v>1.6</v>
      </c>
      <c r="E1492" s="50"/>
      <c r="F1492" s="32">
        <v>46235</v>
      </c>
      <c r="G1492" s="32">
        <v>46265</v>
      </c>
      <c r="H1492" s="156" t="s">
        <v>204</v>
      </c>
      <c r="I1492" s="14" t="s">
        <v>893</v>
      </c>
      <c r="J1492" s="156" t="s">
        <v>305</v>
      </c>
    </row>
    <row r="1493" spans="1:10" ht="16.5" customHeight="1" x14ac:dyDescent="0.25">
      <c r="A1493" s="156" t="s">
        <v>90</v>
      </c>
      <c r="B1493" s="156" t="s">
        <v>587</v>
      </c>
      <c r="C1493" s="156" t="s">
        <v>533</v>
      </c>
      <c r="D1493" s="162">
        <v>1.3</v>
      </c>
      <c r="F1493" s="32">
        <v>46235</v>
      </c>
      <c r="G1493" s="32">
        <v>46265</v>
      </c>
      <c r="H1493" s="156" t="s">
        <v>204</v>
      </c>
      <c r="I1493" s="14" t="s">
        <v>893</v>
      </c>
      <c r="J1493" s="156" t="s">
        <v>306</v>
      </c>
    </row>
    <row r="1494" spans="1:10" ht="16.5" hidden="1" customHeight="1" x14ac:dyDescent="0.25">
      <c r="D1494" s="162"/>
      <c r="F1494" s="32"/>
      <c r="G1494" s="32"/>
      <c r="I1494" s="14"/>
    </row>
    <row r="1495" spans="1:10" ht="16.5" customHeight="1" x14ac:dyDescent="0.25">
      <c r="A1495" s="156" t="s">
        <v>90</v>
      </c>
      <c r="B1495" s="156" t="s">
        <v>589</v>
      </c>
      <c r="C1495" s="156" t="s">
        <v>535</v>
      </c>
      <c r="D1495" s="162">
        <v>1.25</v>
      </c>
      <c r="F1495" s="32">
        <v>46235</v>
      </c>
      <c r="G1495" s="32">
        <v>46265</v>
      </c>
      <c r="H1495" s="156" t="s">
        <v>204</v>
      </c>
      <c r="I1495" s="14" t="s">
        <v>893</v>
      </c>
      <c r="J1495" s="156" t="s">
        <v>304</v>
      </c>
    </row>
    <row r="1496" spans="1:10" ht="16.5" customHeight="1" x14ac:dyDescent="0.25">
      <c r="A1496" s="156" t="s">
        <v>91</v>
      </c>
      <c r="B1496" s="156" t="s">
        <v>590</v>
      </c>
      <c r="C1496" s="156" t="s">
        <v>507</v>
      </c>
      <c r="D1496" s="164">
        <v>1</v>
      </c>
      <c r="F1496" s="32">
        <v>46235</v>
      </c>
      <c r="G1496" s="32">
        <v>46265</v>
      </c>
      <c r="H1496" s="156" t="s">
        <v>204</v>
      </c>
      <c r="I1496" s="14" t="s">
        <v>893</v>
      </c>
      <c r="J1496" s="156" t="s">
        <v>308</v>
      </c>
    </row>
    <row r="1497" spans="1:10" ht="16.5" hidden="1" customHeight="1" x14ac:dyDescent="0.25">
      <c r="D1497" s="162"/>
      <c r="F1497" s="32"/>
      <c r="G1497" s="32"/>
      <c r="I1497" s="14"/>
    </row>
    <row r="1498" spans="1:10" ht="16.5" hidden="1" customHeight="1" x14ac:dyDescent="0.25">
      <c r="F1498" s="32"/>
      <c r="G1498" s="32"/>
      <c r="I1498" s="14"/>
    </row>
    <row r="1499" spans="1:10" ht="16.5" hidden="1" customHeight="1" x14ac:dyDescent="0.25">
      <c r="G1499" s="32"/>
      <c r="I1499" s="14"/>
    </row>
    <row r="1500" spans="1:10" ht="16.5" customHeight="1" x14ac:dyDescent="0.25">
      <c r="A1500" s="156" t="s">
        <v>91</v>
      </c>
      <c r="B1500" s="156" t="s">
        <v>594</v>
      </c>
      <c r="C1500" s="156" t="s">
        <v>595</v>
      </c>
      <c r="D1500" s="51">
        <v>2.2999999999999998</v>
      </c>
      <c r="E1500" s="46"/>
      <c r="F1500" s="32">
        <v>46235</v>
      </c>
      <c r="G1500" s="32">
        <v>46265</v>
      </c>
      <c r="H1500" s="156" t="s">
        <v>204</v>
      </c>
      <c r="I1500" s="14" t="s">
        <v>893</v>
      </c>
      <c r="J1500" s="156" t="s">
        <v>312</v>
      </c>
    </row>
    <row r="1501" spans="1:10" ht="16.5" customHeight="1" x14ac:dyDescent="0.25">
      <c r="A1501" s="156" t="s">
        <v>91</v>
      </c>
      <c r="B1501" s="156" t="s">
        <v>596</v>
      </c>
      <c r="C1501" s="156" t="s">
        <v>595</v>
      </c>
      <c r="D1501" s="51">
        <v>2.6</v>
      </c>
      <c r="E1501" s="46"/>
      <c r="F1501" s="32">
        <v>46235</v>
      </c>
      <c r="G1501" s="32">
        <v>46265</v>
      </c>
      <c r="H1501" s="156" t="s">
        <v>204</v>
      </c>
      <c r="I1501" s="14" t="s">
        <v>893</v>
      </c>
      <c r="J1501" s="156" t="s">
        <v>313</v>
      </c>
    </row>
    <row r="1502" spans="1:10" ht="16.5" customHeight="1" x14ac:dyDescent="0.25">
      <c r="A1502" s="156" t="s">
        <v>420</v>
      </c>
      <c r="B1502" s="156" t="s">
        <v>597</v>
      </c>
      <c r="C1502" s="156" t="s">
        <v>598</v>
      </c>
      <c r="D1502" s="162">
        <v>8.5</v>
      </c>
      <c r="F1502" s="32">
        <v>46235</v>
      </c>
      <c r="G1502" s="32">
        <v>46265</v>
      </c>
      <c r="H1502" s="156" t="s">
        <v>204</v>
      </c>
      <c r="I1502" s="14" t="s">
        <v>893</v>
      </c>
      <c r="J1502" s="156" t="s">
        <v>423</v>
      </c>
    </row>
    <row r="1503" spans="1:10" ht="16.5" customHeight="1" x14ac:dyDescent="0.25">
      <c r="A1503" s="156" t="s">
        <v>420</v>
      </c>
      <c r="B1503" s="156" t="s">
        <v>599</v>
      </c>
      <c r="C1503" s="156" t="s">
        <v>598</v>
      </c>
      <c r="D1503" s="164">
        <v>8.5</v>
      </c>
      <c r="F1503" s="32">
        <v>46235</v>
      </c>
      <c r="G1503" s="32">
        <v>46265</v>
      </c>
      <c r="H1503" s="156" t="s">
        <v>204</v>
      </c>
      <c r="I1503" s="14" t="s">
        <v>893</v>
      </c>
      <c r="J1503" s="156" t="s">
        <v>424</v>
      </c>
    </row>
    <row r="1504" spans="1:10" ht="16.5" customHeight="1" x14ac:dyDescent="0.25">
      <c r="A1504" s="156" t="s">
        <v>420</v>
      </c>
      <c r="B1504" s="156" t="s">
        <v>600</v>
      </c>
      <c r="C1504" s="156" t="s">
        <v>598</v>
      </c>
      <c r="D1504" s="162">
        <v>9.8000000000000007</v>
      </c>
      <c r="F1504" s="32">
        <v>46235</v>
      </c>
      <c r="G1504" s="32">
        <v>46265</v>
      </c>
      <c r="H1504" s="156" t="s">
        <v>204</v>
      </c>
      <c r="I1504" s="14" t="s">
        <v>893</v>
      </c>
      <c r="J1504" s="156" t="s">
        <v>421</v>
      </c>
    </row>
    <row r="1505" spans="1:10" ht="16.5" hidden="1" customHeight="1" x14ac:dyDescent="0.25">
      <c r="D1505" s="162"/>
      <c r="F1505" s="32"/>
      <c r="G1505" s="32"/>
      <c r="I1505" s="14"/>
    </row>
    <row r="1506" spans="1:10" ht="16.5" customHeight="1" x14ac:dyDescent="0.25">
      <c r="A1506" s="156" t="s">
        <v>420</v>
      </c>
      <c r="B1506" s="156" t="s">
        <v>602</v>
      </c>
      <c r="C1506" s="156" t="s">
        <v>598</v>
      </c>
      <c r="D1506" s="164">
        <v>8.6</v>
      </c>
      <c r="F1506" s="32">
        <v>46235</v>
      </c>
      <c r="G1506" s="32">
        <v>46265</v>
      </c>
      <c r="H1506" s="156" t="s">
        <v>204</v>
      </c>
      <c r="I1506" s="14" t="s">
        <v>893</v>
      </c>
      <c r="J1506" s="156" t="s">
        <v>498</v>
      </c>
    </row>
    <row r="1507" spans="1:10" ht="16.5" hidden="1" customHeight="1" x14ac:dyDescent="0.25">
      <c r="F1507" s="32"/>
      <c r="G1507" s="32"/>
      <c r="I1507" s="14"/>
    </row>
    <row r="1508" spans="1:10" ht="16.5" hidden="1" customHeight="1" x14ac:dyDescent="0.25">
      <c r="G1508" s="32"/>
      <c r="I1508" s="14"/>
    </row>
    <row r="1509" spans="1:10" ht="16.5" hidden="1" customHeight="1" x14ac:dyDescent="0.25">
      <c r="F1509" s="32"/>
      <c r="G1509" s="32"/>
      <c r="I1509" s="14"/>
    </row>
    <row r="1510" spans="1:10" ht="16.5" customHeight="1" x14ac:dyDescent="0.25">
      <c r="A1510" s="156" t="s">
        <v>420</v>
      </c>
      <c r="B1510" s="156" t="s">
        <v>608</v>
      </c>
      <c r="C1510" s="156" t="s">
        <v>609</v>
      </c>
      <c r="D1510" s="164">
        <v>5.95</v>
      </c>
      <c r="F1510" s="32">
        <v>46235</v>
      </c>
      <c r="G1510" s="32">
        <v>46265</v>
      </c>
      <c r="H1510" s="156" t="s">
        <v>204</v>
      </c>
      <c r="I1510" s="14" t="s">
        <v>893</v>
      </c>
      <c r="J1510" s="156" t="s">
        <v>427</v>
      </c>
    </row>
    <row r="1511" spans="1:10" ht="16.5" hidden="1" customHeight="1" x14ac:dyDescent="0.25">
      <c r="F1511" s="32"/>
      <c r="G1511" s="32"/>
      <c r="I1511" s="14"/>
    </row>
    <row r="1512" spans="1:10" ht="16.5" hidden="1" customHeight="1" x14ac:dyDescent="0.25">
      <c r="A1512" s="11"/>
      <c r="B1512" s="12"/>
      <c r="C1512" s="19"/>
      <c r="D1512" s="49"/>
      <c r="E1512" s="49"/>
      <c r="F1512" s="32"/>
      <c r="G1512" s="32"/>
      <c r="H1512" s="14"/>
      <c r="I1512" s="14"/>
      <c r="J1512" s="14"/>
    </row>
    <row r="1513" spans="1:10" ht="16.5" hidden="1" customHeight="1" x14ac:dyDescent="0.25">
      <c r="D1513" s="51"/>
      <c r="E1513" s="46"/>
      <c r="F1513" s="32"/>
      <c r="G1513" s="32"/>
      <c r="I1513" s="14"/>
    </row>
    <row r="1514" spans="1:10" ht="16.5" hidden="1" customHeight="1" x14ac:dyDescent="0.25">
      <c r="D1514" s="162"/>
      <c r="F1514" s="32"/>
      <c r="G1514" s="32"/>
      <c r="I1514" s="14"/>
    </row>
    <row r="1515" spans="1:10" ht="16.5" hidden="1" customHeight="1" x14ac:dyDescent="0.25">
      <c r="F1515" s="32"/>
      <c r="G1515" s="32"/>
      <c r="I1515" s="14"/>
    </row>
    <row r="1516" spans="1:10" ht="16.5" hidden="1" customHeight="1" x14ac:dyDescent="0.25">
      <c r="G1516" s="32"/>
      <c r="I1516" s="14"/>
    </row>
    <row r="1517" spans="1:10" ht="16.5" hidden="1" customHeight="1" x14ac:dyDescent="0.25">
      <c r="F1517" s="32"/>
      <c r="G1517" s="32"/>
      <c r="I1517" s="14"/>
    </row>
    <row r="1518" spans="1:10" ht="16.5" hidden="1" customHeight="1" x14ac:dyDescent="0.25">
      <c r="F1518" s="32"/>
      <c r="G1518" s="32"/>
      <c r="I1518" s="14"/>
    </row>
    <row r="1519" spans="1:10" ht="16.5" hidden="1" customHeight="1" x14ac:dyDescent="0.25">
      <c r="F1519" s="32"/>
      <c r="G1519" s="32"/>
      <c r="I1519" s="14"/>
    </row>
    <row r="1520" spans="1:10" ht="16.5" hidden="1" customHeight="1" x14ac:dyDescent="0.25">
      <c r="G1520" s="32"/>
      <c r="I1520" s="14"/>
    </row>
    <row r="1521" spans="1:10" ht="16.5" hidden="1" customHeight="1" x14ac:dyDescent="0.25"/>
    <row r="1522" spans="1:10" ht="16.5" hidden="1" customHeight="1" x14ac:dyDescent="0.25">
      <c r="D1522" s="51"/>
      <c r="E1522" s="46"/>
      <c r="F1522" s="32"/>
      <c r="G1522" s="32"/>
      <c r="I1522" s="14"/>
    </row>
    <row r="1523" spans="1:10" ht="16.5" hidden="1" customHeight="1" x14ac:dyDescent="0.25">
      <c r="D1523" s="51"/>
      <c r="E1523" s="46"/>
      <c r="F1523" s="32"/>
      <c r="G1523" s="32"/>
      <c r="I1523" s="14"/>
    </row>
    <row r="1524" spans="1:10" ht="16.5" hidden="1" customHeight="1" x14ac:dyDescent="0.25"/>
    <row r="1525" spans="1:10" ht="16.5" customHeight="1" x14ac:dyDescent="0.25">
      <c r="A1525" s="156" t="s">
        <v>104</v>
      </c>
      <c r="B1525" s="156" t="s">
        <v>626</v>
      </c>
      <c r="C1525" s="156" t="s">
        <v>505</v>
      </c>
      <c r="D1525" s="164">
        <v>3.2</v>
      </c>
      <c r="F1525" s="32">
        <v>46235</v>
      </c>
      <c r="G1525" s="32">
        <v>46265</v>
      </c>
      <c r="H1525" s="156" t="s">
        <v>204</v>
      </c>
      <c r="I1525" s="14" t="s">
        <v>893</v>
      </c>
      <c r="J1525" s="156" t="s">
        <v>328</v>
      </c>
    </row>
    <row r="1526" spans="1:10" ht="16.5" customHeight="1" x14ac:dyDescent="0.25">
      <c r="A1526" s="156" t="s">
        <v>104</v>
      </c>
      <c r="B1526" s="156" t="s">
        <v>627</v>
      </c>
      <c r="C1526" s="156" t="s">
        <v>595</v>
      </c>
      <c r="D1526" s="164">
        <v>6.5</v>
      </c>
      <c r="F1526" s="33">
        <v>46235</v>
      </c>
      <c r="G1526" s="33">
        <v>46265</v>
      </c>
      <c r="H1526" s="156" t="s">
        <v>161</v>
      </c>
      <c r="I1526" s="156" t="s">
        <v>893</v>
      </c>
      <c r="J1526" s="156" t="s">
        <v>329</v>
      </c>
    </row>
    <row r="1527" spans="1:10" ht="16.5" hidden="1" customHeight="1" x14ac:dyDescent="0.25"/>
    <row r="1528" spans="1:10" ht="16.5" customHeight="1" x14ac:dyDescent="0.25">
      <c r="A1528" s="156" t="s">
        <v>104</v>
      </c>
      <c r="B1528" s="156" t="s">
        <v>629</v>
      </c>
      <c r="C1528" s="156" t="s">
        <v>630</v>
      </c>
      <c r="D1528" s="164">
        <v>2.5</v>
      </c>
      <c r="F1528" s="33">
        <v>46235</v>
      </c>
      <c r="G1528" s="33">
        <v>46265</v>
      </c>
      <c r="H1528" s="156" t="s">
        <v>204</v>
      </c>
      <c r="I1528" s="156" t="s">
        <v>893</v>
      </c>
      <c r="J1528" s="156" t="s">
        <v>331</v>
      </c>
    </row>
    <row r="1529" spans="1:10" ht="16.5" hidden="1" customHeight="1" x14ac:dyDescent="0.25"/>
    <row r="1530" spans="1:10" ht="16.5" hidden="1" customHeight="1" x14ac:dyDescent="0.25"/>
    <row r="1531" spans="1:10" ht="16.5" customHeight="1" x14ac:dyDescent="0.25">
      <c r="A1531" s="11" t="s">
        <v>105</v>
      </c>
      <c r="B1531" s="12" t="s">
        <v>634</v>
      </c>
      <c r="C1531" s="13" t="s">
        <v>595</v>
      </c>
      <c r="D1531" s="50">
        <v>4.2</v>
      </c>
      <c r="E1531" s="50"/>
      <c r="F1531" s="32">
        <v>46235</v>
      </c>
      <c r="G1531" s="32">
        <v>46265</v>
      </c>
      <c r="H1531" s="14" t="s">
        <v>204</v>
      </c>
      <c r="I1531" s="14" t="s">
        <v>893</v>
      </c>
      <c r="J1531" s="14" t="s">
        <v>106</v>
      </c>
    </row>
    <row r="1532" spans="1:10" ht="16.5" hidden="1" customHeight="1" x14ac:dyDescent="0.25">
      <c r="D1532" s="162"/>
      <c r="F1532" s="32"/>
      <c r="G1532" s="32"/>
      <c r="I1532" s="14"/>
    </row>
    <row r="1533" spans="1:10" ht="16.5" hidden="1" customHeight="1" x14ac:dyDescent="0.25"/>
    <row r="1534" spans="1:10" ht="16.5" hidden="1" customHeight="1" x14ac:dyDescent="0.25">
      <c r="F1534" s="32"/>
      <c r="G1534" s="32"/>
      <c r="I1534" s="14"/>
    </row>
    <row r="1535" spans="1:10" ht="16.5" customHeight="1" x14ac:dyDescent="0.25">
      <c r="A1535" s="156" t="s">
        <v>107</v>
      </c>
      <c r="B1535" s="156" t="s">
        <v>641</v>
      </c>
      <c r="C1535" s="156" t="s">
        <v>642</v>
      </c>
      <c r="D1535" s="51">
        <v>8.1999999999999993</v>
      </c>
      <c r="E1535" s="50"/>
      <c r="F1535" s="32">
        <v>46235</v>
      </c>
      <c r="G1535" s="32">
        <v>46265</v>
      </c>
      <c r="H1535" s="156" t="s">
        <v>204</v>
      </c>
      <c r="I1535" s="14" t="s">
        <v>893</v>
      </c>
      <c r="J1535" s="156" t="s">
        <v>337</v>
      </c>
    </row>
    <row r="1536" spans="1:10" ht="16.5" hidden="1" customHeight="1" x14ac:dyDescent="0.25">
      <c r="G1536" s="32"/>
      <c r="I1536" s="14"/>
    </row>
    <row r="1537" spans="1:10" ht="16.5" customHeight="1" x14ac:dyDescent="0.25">
      <c r="A1537" s="156" t="s">
        <v>107</v>
      </c>
      <c r="B1537" s="156" t="s">
        <v>641</v>
      </c>
      <c r="C1537" s="156" t="s">
        <v>642</v>
      </c>
      <c r="D1537" s="162">
        <v>5.99</v>
      </c>
      <c r="F1537" s="32">
        <v>46235</v>
      </c>
      <c r="G1537" s="32">
        <v>46265</v>
      </c>
      <c r="H1537" s="156" t="s">
        <v>894</v>
      </c>
      <c r="I1537" s="14" t="s">
        <v>893</v>
      </c>
      <c r="J1537" s="156" t="s">
        <v>337</v>
      </c>
    </row>
    <row r="1538" spans="1:10" ht="16.5" hidden="1" customHeight="1" x14ac:dyDescent="0.25"/>
    <row r="1539" spans="1:10" ht="16.5" hidden="1" customHeight="1" x14ac:dyDescent="0.25"/>
    <row r="1540" spans="1:10" ht="16.5" hidden="1" customHeight="1" x14ac:dyDescent="0.25">
      <c r="D1540" s="51"/>
      <c r="E1540" s="46"/>
      <c r="F1540" s="32"/>
      <c r="G1540" s="32"/>
      <c r="I1540" s="14"/>
    </row>
    <row r="1541" spans="1:10" ht="16.5" customHeight="1" x14ac:dyDescent="0.25">
      <c r="A1541" s="156" t="s">
        <v>107</v>
      </c>
      <c r="B1541" s="156" t="s">
        <v>653</v>
      </c>
      <c r="C1541" s="156" t="s">
        <v>654</v>
      </c>
      <c r="D1541" s="162">
        <v>12.9</v>
      </c>
      <c r="F1541" s="32">
        <v>46235</v>
      </c>
      <c r="G1541" s="32">
        <v>46265</v>
      </c>
      <c r="H1541" s="156" t="s">
        <v>204</v>
      </c>
      <c r="I1541" s="14" t="s">
        <v>893</v>
      </c>
      <c r="J1541" s="156" t="s">
        <v>343</v>
      </c>
    </row>
    <row r="1542" spans="1:10" ht="16.5" customHeight="1" x14ac:dyDescent="0.25">
      <c r="A1542" s="156" t="s">
        <v>107</v>
      </c>
      <c r="B1542" s="156" t="s">
        <v>655</v>
      </c>
      <c r="C1542" s="156" t="s">
        <v>656</v>
      </c>
      <c r="D1542" s="162">
        <v>10.95</v>
      </c>
      <c r="F1542" s="32">
        <v>46235</v>
      </c>
      <c r="G1542" s="32">
        <v>46265</v>
      </c>
      <c r="H1542" s="156" t="s">
        <v>204</v>
      </c>
      <c r="I1542" s="14" t="s">
        <v>893</v>
      </c>
      <c r="J1542" s="156" t="s">
        <v>344</v>
      </c>
    </row>
    <row r="1543" spans="1:10" ht="16.5" customHeight="1" x14ac:dyDescent="0.25">
      <c r="A1543" s="156" t="s">
        <v>107</v>
      </c>
      <c r="B1543" s="156" t="s">
        <v>657</v>
      </c>
      <c r="C1543" s="156" t="s">
        <v>658</v>
      </c>
      <c r="D1543" s="164">
        <v>6.9</v>
      </c>
      <c r="F1543" s="33">
        <v>46235</v>
      </c>
      <c r="G1543" s="33">
        <v>46265</v>
      </c>
      <c r="H1543" s="156" t="s">
        <v>204</v>
      </c>
      <c r="I1543" s="156" t="s">
        <v>893</v>
      </c>
      <c r="J1543" s="156" t="s">
        <v>345</v>
      </c>
    </row>
    <row r="1544" spans="1:10" ht="16.5" hidden="1" customHeight="1" x14ac:dyDescent="0.25"/>
    <row r="1545" spans="1:10" ht="16.5" hidden="1" customHeight="1" x14ac:dyDescent="0.25">
      <c r="F1545" s="32"/>
      <c r="G1545" s="32"/>
      <c r="I1545" s="14"/>
    </row>
    <row r="1546" spans="1:10" ht="16.5" hidden="1" customHeight="1" x14ac:dyDescent="0.25">
      <c r="F1546" s="32"/>
      <c r="G1546" s="32"/>
      <c r="I1546" s="14"/>
    </row>
    <row r="1547" spans="1:10" ht="16.5" hidden="1" customHeight="1" x14ac:dyDescent="0.25">
      <c r="F1547" s="32"/>
      <c r="G1547" s="32"/>
      <c r="I1547" s="14"/>
    </row>
    <row r="1548" spans="1:10" ht="16.5" hidden="1" customHeight="1" x14ac:dyDescent="0.25">
      <c r="D1548" s="162"/>
      <c r="F1548" s="32"/>
      <c r="G1548" s="32"/>
      <c r="I1548" s="14"/>
    </row>
    <row r="1549" spans="1:10" ht="16.5" hidden="1" customHeight="1" x14ac:dyDescent="0.25">
      <c r="F1549" s="32"/>
      <c r="G1549" s="32"/>
      <c r="I1549" s="14"/>
    </row>
    <row r="1550" spans="1:10" ht="16.5" customHeight="1" x14ac:dyDescent="0.25">
      <c r="A1550" s="156" t="s">
        <v>108</v>
      </c>
      <c r="B1550" s="156" t="s">
        <v>671</v>
      </c>
      <c r="C1550" s="156" t="s">
        <v>672</v>
      </c>
      <c r="D1550" s="164">
        <v>1.55</v>
      </c>
      <c r="F1550" s="32">
        <v>46235</v>
      </c>
      <c r="G1550" s="32">
        <v>46265</v>
      </c>
      <c r="H1550" s="156" t="s">
        <v>204</v>
      </c>
      <c r="I1550" s="14" t="s">
        <v>893</v>
      </c>
      <c r="J1550" s="156" t="s">
        <v>352</v>
      </c>
    </row>
    <row r="1551" spans="1:10" ht="16.5" customHeight="1" x14ac:dyDescent="0.25">
      <c r="A1551" s="156" t="s">
        <v>108</v>
      </c>
      <c r="B1551" s="156" t="s">
        <v>673</v>
      </c>
      <c r="C1551" s="156" t="s">
        <v>672</v>
      </c>
      <c r="D1551" s="51">
        <v>1.65</v>
      </c>
      <c r="E1551" s="46"/>
      <c r="F1551" s="32">
        <v>46235</v>
      </c>
      <c r="G1551" s="32">
        <v>46265</v>
      </c>
      <c r="H1551" s="156" t="s">
        <v>204</v>
      </c>
      <c r="I1551" s="14" t="s">
        <v>893</v>
      </c>
      <c r="J1551" s="156" t="s">
        <v>353</v>
      </c>
    </row>
    <row r="1552" spans="1:10" ht="16.5" customHeight="1" x14ac:dyDescent="0.25">
      <c r="A1552" s="156" t="s">
        <v>108</v>
      </c>
      <c r="B1552" s="156" t="s">
        <v>674</v>
      </c>
      <c r="C1552" s="156" t="s">
        <v>672</v>
      </c>
      <c r="D1552" s="164">
        <v>1.8</v>
      </c>
      <c r="F1552" s="33">
        <v>46235</v>
      </c>
      <c r="G1552" s="32">
        <v>46265</v>
      </c>
      <c r="H1552" s="156" t="s">
        <v>204</v>
      </c>
      <c r="I1552" s="14" t="s">
        <v>893</v>
      </c>
      <c r="J1552" s="156" t="s">
        <v>354</v>
      </c>
    </row>
    <row r="1553" spans="1:10" ht="16.5" customHeight="1" x14ac:dyDescent="0.25">
      <c r="A1553" s="156" t="s">
        <v>108</v>
      </c>
      <c r="B1553" s="156" t="s">
        <v>675</v>
      </c>
      <c r="C1553" s="156" t="s">
        <v>672</v>
      </c>
      <c r="D1553" s="164">
        <v>1.6</v>
      </c>
      <c r="F1553" s="33">
        <v>46235</v>
      </c>
      <c r="G1553" s="33">
        <v>46265</v>
      </c>
      <c r="H1553" s="156" t="s">
        <v>204</v>
      </c>
      <c r="I1553" s="156" t="s">
        <v>893</v>
      </c>
      <c r="J1553" s="156" t="s">
        <v>355</v>
      </c>
    </row>
    <row r="1554" spans="1:10" ht="16.5" customHeight="1" x14ac:dyDescent="0.25">
      <c r="A1554" s="156" t="s">
        <v>108</v>
      </c>
      <c r="B1554" s="156" t="s">
        <v>676</v>
      </c>
      <c r="C1554" s="156" t="s">
        <v>672</v>
      </c>
      <c r="D1554" s="164">
        <v>1.6</v>
      </c>
      <c r="F1554" s="33">
        <v>46235</v>
      </c>
      <c r="G1554" s="32">
        <v>46265</v>
      </c>
      <c r="H1554" s="156" t="s">
        <v>204</v>
      </c>
      <c r="I1554" s="14" t="s">
        <v>893</v>
      </c>
      <c r="J1554" s="156" t="s">
        <v>356</v>
      </c>
    </row>
    <row r="1555" spans="1:10" ht="16.5" hidden="1" customHeight="1" x14ac:dyDescent="0.25"/>
    <row r="1556" spans="1:10" ht="16.5" customHeight="1" x14ac:dyDescent="0.25">
      <c r="A1556" s="156" t="s">
        <v>109</v>
      </c>
      <c r="B1556" s="156" t="s">
        <v>679</v>
      </c>
      <c r="C1556" s="156" t="s">
        <v>680</v>
      </c>
      <c r="D1556" s="162">
        <v>2.8</v>
      </c>
      <c r="F1556" s="32">
        <v>46235</v>
      </c>
      <c r="G1556" s="32">
        <v>46265</v>
      </c>
      <c r="H1556" s="156" t="s">
        <v>204</v>
      </c>
      <c r="I1556" s="14" t="s">
        <v>893</v>
      </c>
      <c r="J1556" s="156" t="s">
        <v>358</v>
      </c>
    </row>
    <row r="1557" spans="1:10" ht="16.5" hidden="1" customHeight="1" x14ac:dyDescent="0.25"/>
    <row r="1558" spans="1:10" ht="16.5" customHeight="1" x14ac:dyDescent="0.25">
      <c r="A1558" s="156" t="s">
        <v>74</v>
      </c>
      <c r="B1558" s="156" t="s">
        <v>682</v>
      </c>
      <c r="C1558" s="156" t="s">
        <v>595</v>
      </c>
      <c r="D1558" s="162">
        <v>6.6</v>
      </c>
      <c r="F1558" s="32">
        <v>46235</v>
      </c>
      <c r="G1558" s="32">
        <v>46265</v>
      </c>
      <c r="H1558" s="156" t="s">
        <v>204</v>
      </c>
      <c r="I1558" s="14" t="s">
        <v>893</v>
      </c>
      <c r="J1558" s="156" t="s">
        <v>110</v>
      </c>
    </row>
    <row r="1559" spans="1:10" ht="16.5" hidden="1" customHeight="1" x14ac:dyDescent="0.25">
      <c r="G1559" s="32"/>
      <c r="I1559" s="14"/>
    </row>
    <row r="1560" spans="1:10" ht="16.5" hidden="1" customHeight="1" x14ac:dyDescent="0.25">
      <c r="G1560" s="32"/>
      <c r="I1560" s="14"/>
    </row>
    <row r="1561" spans="1:10" ht="16.5" customHeight="1" x14ac:dyDescent="0.25">
      <c r="A1561" s="156" t="s">
        <v>71</v>
      </c>
      <c r="B1561" s="156" t="s">
        <v>687</v>
      </c>
      <c r="C1561" s="156" t="s">
        <v>630</v>
      </c>
      <c r="D1561" s="164">
        <v>2.2999999999999998</v>
      </c>
      <c r="F1561" s="33">
        <v>46235</v>
      </c>
      <c r="G1561" s="33">
        <v>46265</v>
      </c>
      <c r="H1561" s="156" t="s">
        <v>204</v>
      </c>
      <c r="I1561" s="156" t="s">
        <v>893</v>
      </c>
      <c r="J1561" s="156" t="s">
        <v>360</v>
      </c>
    </row>
    <row r="1562" spans="1:10" ht="16.5" customHeight="1" x14ac:dyDescent="0.25">
      <c r="A1562" s="156" t="s">
        <v>71</v>
      </c>
      <c r="B1562" s="156" t="s">
        <v>688</v>
      </c>
      <c r="C1562" s="156" t="s">
        <v>630</v>
      </c>
      <c r="D1562" s="164">
        <v>2.4</v>
      </c>
      <c r="F1562" s="33">
        <v>46235</v>
      </c>
      <c r="G1562" s="33">
        <v>46265</v>
      </c>
      <c r="H1562" s="156" t="s">
        <v>204</v>
      </c>
      <c r="I1562" s="156" t="s">
        <v>893</v>
      </c>
      <c r="J1562" s="156" t="s">
        <v>361</v>
      </c>
    </row>
    <row r="1563" spans="1:10" ht="16.5" customHeight="1" x14ac:dyDescent="0.25">
      <c r="A1563" s="156" t="s">
        <v>69</v>
      </c>
      <c r="B1563" s="156" t="s">
        <v>689</v>
      </c>
      <c r="C1563" s="156" t="s">
        <v>595</v>
      </c>
      <c r="D1563" s="162">
        <v>1.5</v>
      </c>
      <c r="F1563" s="32">
        <v>46235</v>
      </c>
      <c r="G1563" s="32">
        <v>46265</v>
      </c>
      <c r="H1563" s="156" t="s">
        <v>204</v>
      </c>
      <c r="I1563" s="14" t="s">
        <v>893</v>
      </c>
      <c r="J1563" s="156" t="s">
        <v>432</v>
      </c>
    </row>
    <row r="1564" spans="1:10" ht="16.5" customHeight="1" x14ac:dyDescent="0.25">
      <c r="A1564" s="156" t="s">
        <v>69</v>
      </c>
      <c r="B1564" s="156" t="s">
        <v>690</v>
      </c>
      <c r="C1564" s="156" t="s">
        <v>595</v>
      </c>
      <c r="D1564" s="138">
        <v>1.8</v>
      </c>
      <c r="F1564" s="32">
        <v>46235</v>
      </c>
      <c r="G1564" s="32">
        <v>46265</v>
      </c>
      <c r="H1564" s="156" t="s">
        <v>204</v>
      </c>
      <c r="I1564" s="14" t="s">
        <v>893</v>
      </c>
      <c r="J1564" s="156" t="s">
        <v>433</v>
      </c>
    </row>
    <row r="1565" spans="1:10" ht="16.5" customHeight="1" x14ac:dyDescent="0.25">
      <c r="A1565" s="156" t="s">
        <v>69</v>
      </c>
      <c r="B1565" s="156" t="s">
        <v>691</v>
      </c>
      <c r="C1565" s="156" t="s">
        <v>595</v>
      </c>
      <c r="D1565" s="164">
        <v>3.2</v>
      </c>
      <c r="F1565" s="33">
        <v>46235</v>
      </c>
      <c r="G1565" s="32">
        <v>46265</v>
      </c>
      <c r="H1565" s="156" t="s">
        <v>204</v>
      </c>
      <c r="I1565" s="146" t="s">
        <v>893</v>
      </c>
      <c r="J1565" s="156" t="s">
        <v>434</v>
      </c>
    </row>
    <row r="1566" spans="1:10" ht="16.5" hidden="1" customHeight="1" x14ac:dyDescent="0.25">
      <c r="D1566" s="51"/>
      <c r="E1566" s="50"/>
      <c r="F1566" s="32"/>
      <c r="G1566" s="32"/>
      <c r="I1566" s="14"/>
    </row>
    <row r="1567" spans="1:10" ht="16.5" customHeight="1" x14ac:dyDescent="0.25">
      <c r="A1567" s="156" t="s">
        <v>115</v>
      </c>
      <c r="B1567" s="156" t="s">
        <v>693</v>
      </c>
      <c r="C1567" s="156" t="s">
        <v>694</v>
      </c>
      <c r="D1567" s="162">
        <v>8.4</v>
      </c>
      <c r="F1567" s="32">
        <v>46235</v>
      </c>
      <c r="G1567" s="32">
        <v>46265</v>
      </c>
      <c r="H1567" s="156" t="s">
        <v>204</v>
      </c>
      <c r="I1567" s="14" t="s">
        <v>893</v>
      </c>
      <c r="J1567" s="156" t="s">
        <v>362</v>
      </c>
    </row>
    <row r="1568" spans="1:10" ht="16.5" customHeight="1" x14ac:dyDescent="0.25">
      <c r="A1568" s="156" t="s">
        <v>115</v>
      </c>
      <c r="B1568" s="156" t="s">
        <v>695</v>
      </c>
      <c r="C1568" s="156" t="s">
        <v>694</v>
      </c>
      <c r="D1568" s="164">
        <v>7.6</v>
      </c>
      <c r="F1568" s="33">
        <v>46235</v>
      </c>
      <c r="G1568" s="32">
        <v>46265</v>
      </c>
      <c r="H1568" s="156" t="s">
        <v>204</v>
      </c>
      <c r="I1568" s="14" t="s">
        <v>893</v>
      </c>
      <c r="J1568" s="156" t="s">
        <v>363</v>
      </c>
    </row>
    <row r="1569" spans="1:10" ht="16.5" customHeight="1" x14ac:dyDescent="0.25">
      <c r="A1569" s="161" t="s">
        <v>115</v>
      </c>
      <c r="B1569" s="156" t="s">
        <v>696</v>
      </c>
      <c r="C1569" s="156" t="s">
        <v>694</v>
      </c>
      <c r="D1569" s="164">
        <v>12.5</v>
      </c>
      <c r="F1569" s="33">
        <v>46235</v>
      </c>
      <c r="G1569" s="32">
        <v>46265</v>
      </c>
      <c r="H1569" s="156" t="s">
        <v>204</v>
      </c>
      <c r="I1569" s="146" t="s">
        <v>893</v>
      </c>
      <c r="J1569" s="156" t="s">
        <v>364</v>
      </c>
    </row>
    <row r="1570" spans="1:10" ht="16.5" hidden="1" customHeight="1" x14ac:dyDescent="0.25">
      <c r="D1570" s="162"/>
      <c r="F1570" s="32"/>
      <c r="G1570" s="32"/>
      <c r="I1570" s="14"/>
    </row>
    <row r="1571" spans="1:10" ht="16.5" customHeight="1" x14ac:dyDescent="0.25">
      <c r="A1571" s="156" t="s">
        <v>76</v>
      </c>
      <c r="B1571" s="156" t="s">
        <v>699</v>
      </c>
      <c r="C1571" s="156" t="s">
        <v>700</v>
      </c>
      <c r="D1571" s="164">
        <v>2.2999999999999998</v>
      </c>
      <c r="F1571" s="33">
        <v>46235</v>
      </c>
      <c r="G1571" s="32">
        <v>46265</v>
      </c>
      <c r="H1571" s="156" t="s">
        <v>204</v>
      </c>
      <c r="I1571" s="14" t="s">
        <v>893</v>
      </c>
      <c r="J1571" s="156" t="s">
        <v>366</v>
      </c>
    </row>
    <row r="1572" spans="1:10" ht="16.5" customHeight="1" x14ac:dyDescent="0.25">
      <c r="A1572" s="156" t="s">
        <v>76</v>
      </c>
      <c r="B1572" s="156" t="s">
        <v>701</v>
      </c>
      <c r="C1572" s="156" t="s">
        <v>702</v>
      </c>
      <c r="D1572" s="164">
        <v>3.6</v>
      </c>
      <c r="F1572" s="33">
        <v>46235</v>
      </c>
      <c r="G1572" s="33">
        <v>46265</v>
      </c>
      <c r="H1572" s="156" t="s">
        <v>204</v>
      </c>
      <c r="I1572" s="156" t="s">
        <v>893</v>
      </c>
      <c r="J1572" s="156" t="s">
        <v>367</v>
      </c>
    </row>
    <row r="1573" spans="1:10" ht="16.5" customHeight="1" x14ac:dyDescent="0.25">
      <c r="A1573" s="156" t="s">
        <v>76</v>
      </c>
      <c r="B1573" s="156" t="s">
        <v>703</v>
      </c>
      <c r="C1573" s="156" t="s">
        <v>507</v>
      </c>
      <c r="D1573" s="164">
        <v>3.6</v>
      </c>
      <c r="F1573" s="33">
        <v>46235</v>
      </c>
      <c r="G1573" s="32">
        <v>46265</v>
      </c>
      <c r="H1573" s="156" t="s">
        <v>204</v>
      </c>
      <c r="I1573" s="14" t="s">
        <v>893</v>
      </c>
      <c r="J1573" s="156" t="s">
        <v>368</v>
      </c>
    </row>
    <row r="1574" spans="1:10" ht="16.5" hidden="1" customHeight="1" x14ac:dyDescent="0.25"/>
    <row r="1575" spans="1:10" ht="16.5" customHeight="1" x14ac:dyDescent="0.25">
      <c r="A1575" s="156" t="s">
        <v>76</v>
      </c>
      <c r="B1575" s="156" t="s">
        <v>706</v>
      </c>
      <c r="C1575" s="156" t="s">
        <v>702</v>
      </c>
      <c r="D1575" s="162">
        <v>1.6</v>
      </c>
      <c r="F1575" s="32">
        <v>46235</v>
      </c>
      <c r="G1575" s="32">
        <v>46265</v>
      </c>
      <c r="H1575" s="156" t="s">
        <v>204</v>
      </c>
      <c r="I1575" s="14" t="s">
        <v>893</v>
      </c>
      <c r="J1575" s="156" t="s">
        <v>370</v>
      </c>
    </row>
    <row r="1576" spans="1:10" ht="16.5" customHeight="1" x14ac:dyDescent="0.25">
      <c r="A1576" s="156" t="s">
        <v>76</v>
      </c>
      <c r="B1576" s="156" t="s">
        <v>707</v>
      </c>
      <c r="C1576" s="156" t="s">
        <v>702</v>
      </c>
      <c r="D1576" s="162">
        <v>2</v>
      </c>
      <c r="F1576" s="32">
        <v>46235</v>
      </c>
      <c r="G1576" s="32">
        <v>46265</v>
      </c>
      <c r="H1576" s="156" t="s">
        <v>204</v>
      </c>
      <c r="I1576" s="14" t="s">
        <v>893</v>
      </c>
      <c r="J1576" s="156" t="s">
        <v>371</v>
      </c>
    </row>
    <row r="1577" spans="1:10" ht="16.5" hidden="1" customHeight="1" x14ac:dyDescent="0.25">
      <c r="I1577" s="165"/>
    </row>
    <row r="1578" spans="1:10" ht="16.5" customHeight="1" x14ac:dyDescent="0.25">
      <c r="A1578" s="156" t="s">
        <v>76</v>
      </c>
      <c r="B1578" s="156" t="s">
        <v>709</v>
      </c>
      <c r="C1578" s="156" t="s">
        <v>528</v>
      </c>
      <c r="D1578" s="164">
        <v>3.2</v>
      </c>
      <c r="F1578" s="33">
        <v>46235</v>
      </c>
      <c r="G1578" s="32">
        <v>46265</v>
      </c>
      <c r="H1578" s="156" t="s">
        <v>204</v>
      </c>
      <c r="I1578" s="14" t="s">
        <v>893</v>
      </c>
      <c r="J1578" s="156" t="s">
        <v>373</v>
      </c>
    </row>
    <row r="1579" spans="1:10" ht="16.5" hidden="1" customHeight="1" x14ac:dyDescent="0.25">
      <c r="D1579" s="51"/>
      <c r="E1579" s="46"/>
      <c r="F1579" s="32"/>
      <c r="G1579" s="32"/>
      <c r="I1579" s="14"/>
    </row>
    <row r="1580" spans="1:10" ht="16.5" hidden="1" customHeight="1" x14ac:dyDescent="0.25">
      <c r="F1580" s="32"/>
      <c r="G1580" s="32"/>
      <c r="I1580" s="14"/>
    </row>
    <row r="1581" spans="1:10" ht="16.5" customHeight="1" x14ac:dyDescent="0.25">
      <c r="A1581" s="156" t="s">
        <v>70</v>
      </c>
      <c r="B1581" s="156" t="s">
        <v>714</v>
      </c>
      <c r="C1581" s="156" t="s">
        <v>715</v>
      </c>
      <c r="D1581" s="51">
        <v>3.8</v>
      </c>
      <c r="E1581" s="50"/>
      <c r="F1581" s="32">
        <v>46235</v>
      </c>
      <c r="G1581" s="32">
        <v>46265</v>
      </c>
      <c r="H1581" s="156" t="s">
        <v>204</v>
      </c>
      <c r="I1581" s="14" t="s">
        <v>893</v>
      </c>
      <c r="J1581" s="156" t="s">
        <v>375</v>
      </c>
    </row>
    <row r="1582" spans="1:10" ht="16.5" hidden="1" customHeight="1" x14ac:dyDescent="0.25"/>
    <row r="1583" spans="1:10" ht="16.5" customHeight="1" x14ac:dyDescent="0.25">
      <c r="A1583" s="156" t="s">
        <v>70</v>
      </c>
      <c r="B1583" s="156" t="s">
        <v>717</v>
      </c>
      <c r="C1583" s="156" t="s">
        <v>505</v>
      </c>
      <c r="D1583" s="164">
        <v>1.4</v>
      </c>
      <c r="F1583" s="33">
        <v>46235</v>
      </c>
      <c r="G1583" s="33">
        <v>46265</v>
      </c>
      <c r="H1583" s="156" t="s">
        <v>204</v>
      </c>
      <c r="I1583" s="156" t="s">
        <v>893</v>
      </c>
      <c r="J1583" s="156" t="s">
        <v>377</v>
      </c>
    </row>
    <row r="1584" spans="1:10" ht="16.5" customHeight="1" x14ac:dyDescent="0.25">
      <c r="A1584" s="11" t="s">
        <v>70</v>
      </c>
      <c r="B1584" s="12" t="s">
        <v>718</v>
      </c>
      <c r="C1584" s="19" t="s">
        <v>528</v>
      </c>
      <c r="D1584" s="49">
        <v>2.8</v>
      </c>
      <c r="E1584" s="45"/>
      <c r="F1584" s="32">
        <v>46235</v>
      </c>
      <c r="G1584" s="32">
        <v>46265</v>
      </c>
      <c r="H1584" s="14" t="s">
        <v>204</v>
      </c>
      <c r="I1584" s="14" t="s">
        <v>893</v>
      </c>
      <c r="J1584" s="14" t="s">
        <v>378</v>
      </c>
    </row>
    <row r="1585" spans="1:10" ht="16.5" customHeight="1" x14ac:dyDescent="0.25">
      <c r="A1585" s="156" t="s">
        <v>70</v>
      </c>
      <c r="B1585" s="156" t="s">
        <v>719</v>
      </c>
      <c r="C1585" s="156" t="s">
        <v>720</v>
      </c>
      <c r="D1585" s="164">
        <v>1.3</v>
      </c>
      <c r="F1585" s="32">
        <v>46235</v>
      </c>
      <c r="G1585" s="32">
        <v>46265</v>
      </c>
      <c r="H1585" s="156" t="s">
        <v>204</v>
      </c>
      <c r="I1585" s="14" t="s">
        <v>893</v>
      </c>
      <c r="J1585" s="156" t="s">
        <v>379</v>
      </c>
    </row>
    <row r="1586" spans="1:10" ht="16.5" customHeight="1" x14ac:dyDescent="0.25">
      <c r="A1586" s="156" t="s">
        <v>70</v>
      </c>
      <c r="B1586" s="156" t="s">
        <v>721</v>
      </c>
      <c r="C1586" s="156" t="s">
        <v>625</v>
      </c>
      <c r="D1586" s="164">
        <v>1.4</v>
      </c>
      <c r="F1586" s="32">
        <v>46235</v>
      </c>
      <c r="G1586" s="32">
        <v>46265</v>
      </c>
      <c r="H1586" s="156" t="s">
        <v>204</v>
      </c>
      <c r="I1586" s="14" t="s">
        <v>893</v>
      </c>
      <c r="J1586" s="156" t="s">
        <v>380</v>
      </c>
    </row>
    <row r="1587" spans="1:10" ht="16.5" hidden="1" customHeight="1" x14ac:dyDescent="0.25">
      <c r="D1587" s="51"/>
      <c r="E1587" s="50"/>
      <c r="F1587" s="32"/>
      <c r="G1587" s="32"/>
      <c r="I1587" s="14"/>
    </row>
    <row r="1588" spans="1:10" ht="16.5" customHeight="1" x14ac:dyDescent="0.25">
      <c r="A1588" s="156" t="s">
        <v>119</v>
      </c>
      <c r="B1588" s="156" t="s">
        <v>723</v>
      </c>
      <c r="C1588" s="156" t="s">
        <v>724</v>
      </c>
      <c r="D1588" s="51">
        <v>2.9</v>
      </c>
      <c r="E1588" s="50"/>
      <c r="F1588" s="32">
        <v>46235</v>
      </c>
      <c r="G1588" s="32">
        <v>46265</v>
      </c>
      <c r="H1588" s="156" t="s">
        <v>204</v>
      </c>
      <c r="I1588" s="14" t="s">
        <v>893</v>
      </c>
      <c r="J1588" s="156" t="s">
        <v>382</v>
      </c>
    </row>
    <row r="1589" spans="1:10" ht="16.5" customHeight="1" x14ac:dyDescent="0.25">
      <c r="A1589" s="156" t="s">
        <v>119</v>
      </c>
      <c r="B1589" s="156" t="s">
        <v>725</v>
      </c>
      <c r="C1589" s="156" t="s">
        <v>724</v>
      </c>
      <c r="D1589" s="164">
        <v>2.95</v>
      </c>
      <c r="F1589" s="33">
        <v>46235</v>
      </c>
      <c r="G1589" s="33">
        <v>46265</v>
      </c>
      <c r="H1589" s="156" t="s">
        <v>204</v>
      </c>
      <c r="I1589" s="156" t="s">
        <v>893</v>
      </c>
      <c r="J1589" s="156" t="s">
        <v>437</v>
      </c>
    </row>
    <row r="1590" spans="1:10" ht="16.5" customHeight="1" x14ac:dyDescent="0.25">
      <c r="A1590" s="156" t="s">
        <v>119</v>
      </c>
      <c r="B1590" s="156" t="s">
        <v>726</v>
      </c>
      <c r="C1590" s="156" t="s">
        <v>724</v>
      </c>
      <c r="D1590" s="164">
        <v>3.3</v>
      </c>
      <c r="F1590" s="33">
        <v>46235</v>
      </c>
      <c r="G1590" s="33">
        <v>46265</v>
      </c>
      <c r="H1590" s="156" t="s">
        <v>204</v>
      </c>
      <c r="I1590" s="156" t="s">
        <v>893</v>
      </c>
      <c r="J1590" s="156" t="s">
        <v>383</v>
      </c>
    </row>
    <row r="1591" spans="1:10" ht="16.5" customHeight="1" x14ac:dyDescent="0.25">
      <c r="A1591" s="156" t="s">
        <v>119</v>
      </c>
      <c r="B1591" s="156" t="s">
        <v>727</v>
      </c>
      <c r="C1591" s="156" t="s">
        <v>539</v>
      </c>
      <c r="D1591" s="162">
        <v>1.8</v>
      </c>
      <c r="F1591" s="32">
        <v>46235</v>
      </c>
      <c r="G1591" s="32">
        <v>46265</v>
      </c>
      <c r="H1591" s="156" t="s">
        <v>204</v>
      </c>
      <c r="I1591" s="14" t="s">
        <v>893</v>
      </c>
      <c r="J1591" s="156" t="s">
        <v>384</v>
      </c>
    </row>
    <row r="1592" spans="1:10" ht="16.5" hidden="1" customHeight="1" x14ac:dyDescent="0.25"/>
    <row r="1593" spans="1:10" ht="16.5" hidden="1" customHeight="1" x14ac:dyDescent="0.25">
      <c r="D1593" s="51"/>
      <c r="E1593" s="50"/>
      <c r="F1593" s="32"/>
      <c r="G1593" s="32"/>
      <c r="I1593" s="14"/>
    </row>
    <row r="1594" spans="1:10" ht="16.5" hidden="1" customHeight="1" x14ac:dyDescent="0.25">
      <c r="D1594" s="51"/>
      <c r="E1594" s="50"/>
      <c r="F1594" s="32"/>
      <c r="G1594" s="32"/>
      <c r="I1594" s="14"/>
    </row>
    <row r="1595" spans="1:10" ht="16.5" hidden="1" customHeight="1" x14ac:dyDescent="0.25">
      <c r="F1595" s="32"/>
      <c r="G1595" s="32"/>
      <c r="I1595" s="14"/>
    </row>
    <row r="1596" spans="1:10" ht="16.5" customHeight="1" x14ac:dyDescent="0.25">
      <c r="A1596" s="156" t="s">
        <v>120</v>
      </c>
      <c r="B1596" s="156" t="s">
        <v>735</v>
      </c>
      <c r="C1596" s="156" t="s">
        <v>607</v>
      </c>
      <c r="D1596" s="164">
        <v>10.199999999999999</v>
      </c>
      <c r="F1596" s="33">
        <v>46235</v>
      </c>
      <c r="G1596" s="33">
        <v>46265</v>
      </c>
      <c r="H1596" s="156" t="s">
        <v>204</v>
      </c>
      <c r="I1596" s="156" t="s">
        <v>893</v>
      </c>
      <c r="J1596" s="156" t="s">
        <v>389</v>
      </c>
    </row>
    <row r="1597" spans="1:10" ht="16.5" customHeight="1" x14ac:dyDescent="0.25">
      <c r="A1597" s="156" t="s">
        <v>120</v>
      </c>
      <c r="B1597" s="156" t="s">
        <v>736</v>
      </c>
      <c r="C1597" s="156" t="s">
        <v>607</v>
      </c>
      <c r="D1597" s="164">
        <v>6.15</v>
      </c>
      <c r="F1597" s="33">
        <v>46235</v>
      </c>
      <c r="G1597" s="33">
        <v>46265</v>
      </c>
      <c r="H1597" s="156" t="s">
        <v>204</v>
      </c>
      <c r="I1597" s="156" t="s">
        <v>893</v>
      </c>
      <c r="J1597" s="156" t="s">
        <v>390</v>
      </c>
    </row>
    <row r="1598" spans="1:10" ht="16.5" customHeight="1" x14ac:dyDescent="0.25">
      <c r="A1598" s="156" t="s">
        <v>121</v>
      </c>
      <c r="B1598" s="156" t="s">
        <v>737</v>
      </c>
      <c r="C1598" s="156" t="s">
        <v>738</v>
      </c>
      <c r="D1598" s="164">
        <v>3.95</v>
      </c>
      <c r="F1598" s="33">
        <v>46235</v>
      </c>
      <c r="G1598" s="33">
        <v>46265</v>
      </c>
      <c r="H1598" s="156" t="s">
        <v>204</v>
      </c>
      <c r="I1598" s="156" t="s">
        <v>893</v>
      </c>
      <c r="J1598" s="156" t="s">
        <v>391</v>
      </c>
    </row>
    <row r="1599" spans="1:10" ht="16.5" customHeight="1" x14ac:dyDescent="0.25">
      <c r="A1599" s="156" t="s">
        <v>121</v>
      </c>
      <c r="B1599" s="156" t="s">
        <v>739</v>
      </c>
      <c r="C1599" s="156" t="s">
        <v>738</v>
      </c>
      <c r="D1599" s="164">
        <v>4.3</v>
      </c>
      <c r="F1599" s="33">
        <v>46235</v>
      </c>
      <c r="G1599" s="32">
        <v>46265</v>
      </c>
      <c r="H1599" s="156" t="s">
        <v>204</v>
      </c>
      <c r="I1599" s="14" t="s">
        <v>893</v>
      </c>
      <c r="J1599" s="156" t="s">
        <v>392</v>
      </c>
    </row>
    <row r="1600" spans="1:10" ht="16.5" customHeight="1" x14ac:dyDescent="0.25">
      <c r="A1600" s="156" t="s">
        <v>122</v>
      </c>
      <c r="B1600" s="156" t="s">
        <v>740</v>
      </c>
      <c r="C1600" s="156" t="s">
        <v>741</v>
      </c>
      <c r="D1600" s="51">
        <v>2.95</v>
      </c>
      <c r="E1600" s="50"/>
      <c r="F1600" s="32">
        <v>46235</v>
      </c>
      <c r="G1600" s="32">
        <v>46265</v>
      </c>
      <c r="H1600" s="156" t="s">
        <v>204</v>
      </c>
      <c r="I1600" s="14" t="s">
        <v>893</v>
      </c>
      <c r="J1600" s="156" t="s">
        <v>393</v>
      </c>
    </row>
    <row r="1601" spans="1:10" ht="16.5" customHeight="1" x14ac:dyDescent="0.25">
      <c r="A1601" s="156" t="s">
        <v>122</v>
      </c>
      <c r="B1601" s="156" t="s">
        <v>742</v>
      </c>
      <c r="C1601" s="156" t="s">
        <v>743</v>
      </c>
      <c r="D1601" s="164">
        <v>1.7</v>
      </c>
      <c r="F1601" s="32">
        <v>46235</v>
      </c>
      <c r="G1601" s="32">
        <v>46265</v>
      </c>
      <c r="H1601" s="156" t="s">
        <v>204</v>
      </c>
      <c r="I1601" s="14" t="s">
        <v>893</v>
      </c>
      <c r="J1601" s="156" t="s">
        <v>394</v>
      </c>
    </row>
    <row r="1602" spans="1:10" ht="16.5" customHeight="1" x14ac:dyDescent="0.25">
      <c r="A1602" s="156" t="s">
        <v>122</v>
      </c>
      <c r="B1602" s="156" t="s">
        <v>744</v>
      </c>
      <c r="C1602" s="156" t="s">
        <v>745</v>
      </c>
      <c r="D1602" s="164">
        <v>3.2</v>
      </c>
      <c r="F1602" s="33">
        <v>46235</v>
      </c>
      <c r="G1602" s="32">
        <v>46265</v>
      </c>
      <c r="H1602" s="156" t="s">
        <v>204</v>
      </c>
      <c r="I1602" s="14" t="s">
        <v>893</v>
      </c>
      <c r="J1602" s="156" t="s">
        <v>395</v>
      </c>
    </row>
    <row r="1603" spans="1:10" ht="16.5" customHeight="1" x14ac:dyDescent="0.25">
      <c r="A1603" s="156" t="s">
        <v>123</v>
      </c>
      <c r="B1603" s="156" t="s">
        <v>746</v>
      </c>
      <c r="C1603" s="156" t="s">
        <v>747</v>
      </c>
      <c r="D1603" s="164">
        <v>6.95</v>
      </c>
      <c r="F1603" s="33">
        <v>46235</v>
      </c>
      <c r="G1603" s="32">
        <v>46265</v>
      </c>
      <c r="H1603" s="156" t="s">
        <v>204</v>
      </c>
      <c r="I1603" s="14" t="s">
        <v>893</v>
      </c>
      <c r="J1603" s="156" t="s">
        <v>396</v>
      </c>
    </row>
    <row r="1604" spans="1:10" ht="16.5" hidden="1" customHeight="1" x14ac:dyDescent="0.25">
      <c r="F1604" s="32"/>
      <c r="G1604" s="32"/>
      <c r="I1604" s="14"/>
    </row>
    <row r="1605" spans="1:10" ht="16.5" hidden="1" customHeight="1" x14ac:dyDescent="0.25">
      <c r="F1605" s="32"/>
      <c r="G1605" s="32"/>
      <c r="I1605" s="14"/>
    </row>
    <row r="1606" spans="1:10" ht="16.5" hidden="1" customHeight="1" x14ac:dyDescent="0.25">
      <c r="G1606" s="32"/>
      <c r="I1606" s="14"/>
    </row>
    <row r="1607" spans="1:10" ht="16.5" customHeight="1" x14ac:dyDescent="0.25">
      <c r="A1607" s="156" t="s">
        <v>124</v>
      </c>
      <c r="B1607" s="156" t="s">
        <v>752</v>
      </c>
      <c r="C1607" s="156" t="s">
        <v>753</v>
      </c>
      <c r="D1607" s="164">
        <v>4.95</v>
      </c>
      <c r="F1607" s="33">
        <v>46235</v>
      </c>
      <c r="G1607" s="32">
        <v>46265</v>
      </c>
      <c r="H1607" s="156" t="s">
        <v>204</v>
      </c>
      <c r="I1607" s="14" t="s">
        <v>893</v>
      </c>
      <c r="J1607" s="156" t="s">
        <v>400</v>
      </c>
    </row>
    <row r="1608" spans="1:10" ht="16.5" customHeight="1" x14ac:dyDescent="0.25">
      <c r="A1608" s="156" t="s">
        <v>124</v>
      </c>
      <c r="B1608" s="156" t="s">
        <v>754</v>
      </c>
      <c r="C1608" s="156" t="s">
        <v>755</v>
      </c>
      <c r="D1608" s="164">
        <v>5.5</v>
      </c>
      <c r="F1608" s="32">
        <v>46235</v>
      </c>
      <c r="G1608" s="32">
        <v>46265</v>
      </c>
      <c r="H1608" s="156" t="s">
        <v>204</v>
      </c>
      <c r="I1608" s="14" t="s">
        <v>893</v>
      </c>
      <c r="J1608" s="156" t="s">
        <v>401</v>
      </c>
    </row>
    <row r="1609" spans="1:10" ht="16.5" customHeight="1" x14ac:dyDescent="0.25">
      <c r="A1609" s="156" t="s">
        <v>124</v>
      </c>
      <c r="B1609" s="156" t="s">
        <v>756</v>
      </c>
      <c r="C1609" s="156" t="s">
        <v>753</v>
      </c>
      <c r="D1609" s="162">
        <v>4.9000000000000004</v>
      </c>
      <c r="F1609" s="32">
        <v>46235</v>
      </c>
      <c r="G1609" s="32">
        <v>46265</v>
      </c>
      <c r="H1609" s="156" t="s">
        <v>204</v>
      </c>
      <c r="I1609" s="14" t="s">
        <v>893</v>
      </c>
      <c r="J1609" s="156" t="s">
        <v>402</v>
      </c>
    </row>
    <row r="1610" spans="1:10" ht="16.5" customHeight="1" x14ac:dyDescent="0.25">
      <c r="A1610" s="156" t="s">
        <v>125</v>
      </c>
      <c r="B1610" s="156" t="s">
        <v>757</v>
      </c>
      <c r="C1610" s="156" t="s">
        <v>758</v>
      </c>
      <c r="D1610" s="162">
        <v>3.8</v>
      </c>
      <c r="F1610" s="32">
        <v>46235</v>
      </c>
      <c r="G1610" s="32">
        <v>46265</v>
      </c>
      <c r="H1610" s="156" t="s">
        <v>204</v>
      </c>
      <c r="I1610" s="14" t="s">
        <v>893</v>
      </c>
      <c r="J1610" s="156" t="s">
        <v>403</v>
      </c>
    </row>
    <row r="1611" spans="1:10" ht="16.5" hidden="1" customHeight="1" x14ac:dyDescent="0.25">
      <c r="G1611" s="32"/>
      <c r="I1611" s="14"/>
    </row>
    <row r="1612" spans="1:10" ht="16.5" hidden="1" customHeight="1" x14ac:dyDescent="0.25">
      <c r="F1612" s="32"/>
      <c r="G1612" s="32"/>
      <c r="I1612" s="14"/>
    </row>
    <row r="1613" spans="1:10" ht="16.5" hidden="1" customHeight="1" x14ac:dyDescent="0.25">
      <c r="F1613" s="32"/>
      <c r="G1613" s="32"/>
      <c r="I1613" s="14"/>
    </row>
    <row r="1614" spans="1:10" ht="16.5" hidden="1" customHeight="1" x14ac:dyDescent="0.25">
      <c r="G1614" s="32"/>
      <c r="I1614" s="14"/>
    </row>
    <row r="1615" spans="1:10" ht="16.5" hidden="1" customHeight="1" x14ac:dyDescent="0.25">
      <c r="F1615" s="32"/>
      <c r="G1615" s="32"/>
      <c r="I1615" s="14"/>
    </row>
    <row r="1616" spans="1:10" ht="16.5" hidden="1" customHeight="1" x14ac:dyDescent="0.25"/>
    <row r="1617" spans="1:10" ht="16.5" hidden="1" customHeight="1" x14ac:dyDescent="0.25"/>
    <row r="1618" spans="1:10" ht="16.5" hidden="1" customHeight="1" x14ac:dyDescent="0.25"/>
    <row r="1619" spans="1:10" ht="16.5" hidden="1" customHeight="1" x14ac:dyDescent="0.25"/>
    <row r="1620" spans="1:10" ht="16.5" hidden="1" customHeight="1" x14ac:dyDescent="0.25"/>
    <row r="1621" spans="1:10" ht="16.5" customHeight="1" x14ac:dyDescent="0.25">
      <c r="A1621" s="156" t="s">
        <v>78</v>
      </c>
      <c r="B1621" s="156" t="s">
        <v>516</v>
      </c>
      <c r="C1621" s="156" t="s">
        <v>505</v>
      </c>
      <c r="D1621" s="164">
        <v>6.5</v>
      </c>
      <c r="F1621" s="33">
        <v>46235</v>
      </c>
      <c r="G1621" s="33">
        <v>46265</v>
      </c>
      <c r="H1621" s="156" t="s">
        <v>472</v>
      </c>
      <c r="I1621" s="156" t="s">
        <v>893</v>
      </c>
      <c r="J1621" s="156" t="s">
        <v>257</v>
      </c>
    </row>
    <row r="1622" spans="1:10" ht="16.5" hidden="1" customHeight="1" x14ac:dyDescent="0.25">
      <c r="D1622" s="162"/>
      <c r="F1622" s="32"/>
      <c r="G1622" s="32"/>
      <c r="I1622" s="14"/>
    </row>
    <row r="1623" spans="1:10" ht="16.5" hidden="1" customHeight="1" x14ac:dyDescent="0.25"/>
    <row r="1624" spans="1:10" ht="16.5" hidden="1" customHeight="1" x14ac:dyDescent="0.25">
      <c r="D1624" s="162"/>
      <c r="F1624" s="32"/>
      <c r="G1624" s="32"/>
      <c r="I1624" s="14"/>
    </row>
    <row r="1625" spans="1:10" ht="16.5" customHeight="1" x14ac:dyDescent="0.25">
      <c r="A1625" s="156" t="s">
        <v>78</v>
      </c>
      <c r="B1625" s="156" t="s">
        <v>523</v>
      </c>
      <c r="C1625" s="156" t="s">
        <v>524</v>
      </c>
      <c r="D1625" s="164">
        <v>1.3</v>
      </c>
      <c r="F1625" s="33">
        <v>46235</v>
      </c>
      <c r="G1625" s="33">
        <v>46265</v>
      </c>
      <c r="H1625" s="156" t="s">
        <v>472</v>
      </c>
      <c r="I1625" s="156" t="s">
        <v>893</v>
      </c>
      <c r="J1625" s="156" t="s">
        <v>261</v>
      </c>
    </row>
    <row r="1626" spans="1:10" ht="16.5" hidden="1" customHeight="1" x14ac:dyDescent="0.25"/>
    <row r="1627" spans="1:10" ht="16.5" hidden="1" customHeight="1" x14ac:dyDescent="0.25">
      <c r="G1627" s="32"/>
      <c r="I1627" s="14"/>
    </row>
    <row r="1628" spans="1:10" ht="16.5" customHeight="1" x14ac:dyDescent="0.25">
      <c r="A1628" s="11" t="s">
        <v>80</v>
      </c>
      <c r="B1628" s="12" t="s">
        <v>529</v>
      </c>
      <c r="C1628" s="13" t="s">
        <v>530</v>
      </c>
      <c r="D1628" s="50">
        <v>1.8</v>
      </c>
      <c r="E1628" s="46"/>
      <c r="F1628" s="32">
        <v>46235</v>
      </c>
      <c r="G1628" s="32">
        <v>46265</v>
      </c>
      <c r="H1628" s="14" t="s">
        <v>472</v>
      </c>
      <c r="I1628" s="14" t="s">
        <v>893</v>
      </c>
      <c r="J1628" s="14" t="s">
        <v>264</v>
      </c>
    </row>
    <row r="1629" spans="1:10" ht="16.5" customHeight="1" x14ac:dyDescent="0.25">
      <c r="A1629" s="156" t="s">
        <v>80</v>
      </c>
      <c r="B1629" s="156" t="s">
        <v>529</v>
      </c>
      <c r="C1629" s="156" t="s">
        <v>531</v>
      </c>
      <c r="D1629" s="51">
        <v>4.9000000000000004</v>
      </c>
      <c r="E1629" s="46"/>
      <c r="F1629" s="32">
        <v>46235</v>
      </c>
      <c r="G1629" s="32">
        <v>46265</v>
      </c>
      <c r="H1629" s="156" t="s">
        <v>472</v>
      </c>
      <c r="I1629" s="14" t="s">
        <v>893</v>
      </c>
      <c r="J1629" s="156" t="s">
        <v>265</v>
      </c>
    </row>
    <row r="1630" spans="1:10" ht="16.5" hidden="1" customHeight="1" x14ac:dyDescent="0.25"/>
    <row r="1631" spans="1:10" ht="16.5" hidden="1" customHeight="1" x14ac:dyDescent="0.25"/>
    <row r="1632" spans="1:10" ht="16.5" customHeight="1" x14ac:dyDescent="0.25">
      <c r="A1632" s="156" t="s">
        <v>83</v>
      </c>
      <c r="B1632" s="156" t="s">
        <v>536</v>
      </c>
      <c r="C1632" s="156" t="s">
        <v>537</v>
      </c>
      <c r="D1632" s="164">
        <v>1.1000000000000001</v>
      </c>
      <c r="F1632" s="33">
        <v>46235</v>
      </c>
      <c r="G1632" s="33">
        <v>46265</v>
      </c>
      <c r="H1632" s="156" t="s">
        <v>472</v>
      </c>
      <c r="I1632" s="156" t="s">
        <v>893</v>
      </c>
      <c r="J1632" s="156" t="s">
        <v>266</v>
      </c>
    </row>
    <row r="1633" spans="1:10" ht="16.5" hidden="1" customHeight="1" x14ac:dyDescent="0.25">
      <c r="D1633" s="162"/>
      <c r="F1633" s="32"/>
      <c r="G1633" s="32"/>
      <c r="I1633" s="14"/>
    </row>
    <row r="1634" spans="1:10" ht="16.5" hidden="1" customHeight="1" x14ac:dyDescent="0.25"/>
    <row r="1635" spans="1:10" ht="16.5" hidden="1" customHeight="1" x14ac:dyDescent="0.25">
      <c r="D1635" s="162"/>
      <c r="F1635" s="32"/>
      <c r="G1635" s="32"/>
      <c r="I1635" s="14"/>
    </row>
    <row r="1636" spans="1:10" ht="16.5" hidden="1" customHeight="1" x14ac:dyDescent="0.25">
      <c r="D1636" s="51"/>
      <c r="E1636" s="46"/>
      <c r="F1636" s="32"/>
      <c r="G1636" s="32"/>
      <c r="I1636" s="14"/>
    </row>
    <row r="1637" spans="1:10" ht="16.5" hidden="1" customHeight="1" x14ac:dyDescent="0.25">
      <c r="D1637" s="162"/>
      <c r="F1637" s="32"/>
      <c r="G1637" s="32"/>
      <c r="I1637" s="14"/>
    </row>
    <row r="1638" spans="1:10" ht="16.5" hidden="1" customHeight="1" x14ac:dyDescent="0.25">
      <c r="D1638" s="51"/>
      <c r="E1638" s="50"/>
      <c r="F1638" s="32"/>
      <c r="G1638" s="32"/>
      <c r="I1638" s="14"/>
    </row>
    <row r="1639" spans="1:10" ht="16.5" hidden="1" customHeight="1" x14ac:dyDescent="0.25"/>
    <row r="1640" spans="1:10" ht="16.5" hidden="1" customHeight="1" x14ac:dyDescent="0.25"/>
    <row r="1641" spans="1:10" ht="16.5" hidden="1" customHeight="1" x14ac:dyDescent="0.25">
      <c r="D1641" s="138"/>
      <c r="F1641" s="32"/>
      <c r="G1641" s="32"/>
      <c r="I1641" s="14"/>
    </row>
    <row r="1642" spans="1:10" ht="16.5" hidden="1" customHeight="1" x14ac:dyDescent="0.25">
      <c r="A1642" s="11"/>
      <c r="B1642" s="12"/>
      <c r="C1642" s="19"/>
      <c r="D1642" s="46"/>
      <c r="E1642" s="46"/>
      <c r="F1642" s="32"/>
      <c r="G1642" s="32"/>
      <c r="H1642" s="14"/>
      <c r="I1642" s="14"/>
      <c r="J1642" s="14"/>
    </row>
    <row r="1643" spans="1:10" ht="16.5" hidden="1" customHeight="1" x14ac:dyDescent="0.25">
      <c r="F1643" s="32"/>
      <c r="G1643" s="32"/>
      <c r="I1643" s="14"/>
    </row>
    <row r="1644" spans="1:10" ht="16.5" hidden="1" customHeight="1" x14ac:dyDescent="0.25">
      <c r="F1644" s="32"/>
      <c r="G1644" s="32"/>
      <c r="I1644" s="14"/>
    </row>
    <row r="1645" spans="1:10" ht="16.5" hidden="1" customHeight="1" x14ac:dyDescent="0.25">
      <c r="G1645" s="32"/>
      <c r="I1645" s="14"/>
    </row>
    <row r="1646" spans="1:10" ht="16.5" hidden="1" customHeight="1" x14ac:dyDescent="0.25">
      <c r="G1646" s="32"/>
      <c r="I1646" s="14"/>
    </row>
    <row r="1647" spans="1:10" ht="16.5" hidden="1" customHeight="1" x14ac:dyDescent="0.25">
      <c r="D1647" s="51"/>
      <c r="E1647" s="46"/>
      <c r="F1647" s="32"/>
      <c r="G1647" s="32"/>
      <c r="I1647" s="14"/>
    </row>
    <row r="1648" spans="1:10" ht="16.5" hidden="1" customHeight="1" x14ac:dyDescent="0.25"/>
    <row r="1649" spans="1:10" ht="16.5" hidden="1" customHeight="1" x14ac:dyDescent="0.25">
      <c r="D1649" s="162"/>
      <c r="F1649" s="32"/>
      <c r="G1649" s="32"/>
      <c r="I1649" s="14"/>
    </row>
    <row r="1650" spans="1:10" ht="16.5" hidden="1" customHeight="1" x14ac:dyDescent="0.25"/>
    <row r="1651" spans="1:10" ht="16.5" hidden="1" customHeight="1" x14ac:dyDescent="0.25"/>
    <row r="1652" spans="1:10" ht="16.5" hidden="1" customHeight="1" x14ac:dyDescent="0.25">
      <c r="D1652" s="51"/>
      <c r="E1652" s="50"/>
      <c r="F1652" s="32"/>
      <c r="G1652" s="32"/>
      <c r="I1652" s="14"/>
    </row>
    <row r="1653" spans="1:10" ht="16.5" hidden="1" customHeight="1" x14ac:dyDescent="0.25"/>
    <row r="1654" spans="1:10" ht="16.5" customHeight="1" x14ac:dyDescent="0.25">
      <c r="A1654" s="156" t="s">
        <v>86</v>
      </c>
      <c r="B1654" s="156" t="s">
        <v>561</v>
      </c>
      <c r="C1654" s="156" t="s">
        <v>562</v>
      </c>
      <c r="D1654" s="162">
        <v>3.5</v>
      </c>
      <c r="F1654" s="32">
        <v>46235</v>
      </c>
      <c r="G1654" s="32">
        <v>46265</v>
      </c>
      <c r="H1654" s="156" t="s">
        <v>472</v>
      </c>
      <c r="I1654" s="14" t="s">
        <v>893</v>
      </c>
      <c r="J1654" s="156" t="s">
        <v>288</v>
      </c>
    </row>
    <row r="1655" spans="1:10" ht="16.5" hidden="1" customHeight="1" x14ac:dyDescent="0.25">
      <c r="G1655" s="32"/>
      <c r="I1655" s="14"/>
    </row>
    <row r="1656" spans="1:10" ht="16.5" hidden="1" customHeight="1" x14ac:dyDescent="0.25">
      <c r="F1656" s="32"/>
      <c r="G1656" s="32"/>
      <c r="I1656" s="14"/>
    </row>
    <row r="1657" spans="1:10" ht="16.5" hidden="1" customHeight="1" x14ac:dyDescent="0.25">
      <c r="F1657" s="32"/>
      <c r="G1657" s="32"/>
      <c r="I1657" s="14"/>
    </row>
    <row r="1658" spans="1:10" ht="16.5" hidden="1" customHeight="1" x14ac:dyDescent="0.25">
      <c r="F1658" s="32"/>
      <c r="G1658" s="32"/>
      <c r="I1658" s="14"/>
    </row>
    <row r="1659" spans="1:10" ht="16.5" hidden="1" customHeight="1" x14ac:dyDescent="0.25">
      <c r="D1659" s="51"/>
      <c r="E1659" s="50"/>
      <c r="F1659" s="32"/>
      <c r="G1659" s="32"/>
      <c r="I1659" s="14"/>
    </row>
    <row r="1660" spans="1:10" ht="16.5" hidden="1" customHeight="1" x14ac:dyDescent="0.25">
      <c r="D1660" s="162"/>
      <c r="F1660" s="32"/>
      <c r="G1660" s="32"/>
      <c r="I1660" s="14"/>
    </row>
    <row r="1661" spans="1:10" ht="16.5" hidden="1" customHeight="1" x14ac:dyDescent="0.25">
      <c r="A1661" s="11"/>
      <c r="B1661" s="12"/>
      <c r="C1661" s="13"/>
      <c r="D1661" s="46"/>
      <c r="E1661" s="46"/>
      <c r="F1661" s="32"/>
      <c r="G1661" s="32"/>
      <c r="H1661" s="14"/>
      <c r="I1661" s="14"/>
      <c r="J1661" s="14"/>
    </row>
    <row r="1662" spans="1:10" ht="16.5" customHeight="1" x14ac:dyDescent="0.25">
      <c r="A1662" s="156" t="s">
        <v>88</v>
      </c>
      <c r="B1662" s="156" t="s">
        <v>574</v>
      </c>
      <c r="C1662" s="156" t="s">
        <v>507</v>
      </c>
      <c r="D1662" s="164">
        <v>1.8</v>
      </c>
      <c r="F1662" s="32">
        <v>46235</v>
      </c>
      <c r="G1662" s="32">
        <v>46265</v>
      </c>
      <c r="H1662" s="156" t="s">
        <v>472</v>
      </c>
      <c r="I1662" s="14" t="s">
        <v>893</v>
      </c>
      <c r="J1662" s="156" t="s">
        <v>295</v>
      </c>
    </row>
    <row r="1663" spans="1:10" ht="16.5" hidden="1" customHeight="1" x14ac:dyDescent="0.25">
      <c r="D1663" s="51"/>
      <c r="E1663" s="46"/>
      <c r="F1663" s="32"/>
      <c r="G1663" s="32"/>
      <c r="I1663" s="14"/>
    </row>
    <row r="1664" spans="1:10" ht="16.5" hidden="1" customHeight="1" x14ac:dyDescent="0.25"/>
    <row r="1665" spans="1:10" ht="16.5" hidden="1" customHeight="1" x14ac:dyDescent="0.25">
      <c r="F1665" s="32"/>
      <c r="G1665" s="32"/>
      <c r="I1665" s="14"/>
    </row>
    <row r="1666" spans="1:10" ht="16.5" hidden="1" customHeight="1" x14ac:dyDescent="0.25">
      <c r="D1666" s="162"/>
      <c r="F1666" s="32"/>
      <c r="G1666" s="32"/>
      <c r="I1666" s="14"/>
    </row>
    <row r="1667" spans="1:10" ht="16.5" customHeight="1" x14ac:dyDescent="0.25">
      <c r="A1667" s="156" t="s">
        <v>89</v>
      </c>
      <c r="B1667" s="156" t="s">
        <v>581</v>
      </c>
      <c r="C1667" s="156" t="s">
        <v>579</v>
      </c>
      <c r="D1667" s="164">
        <v>4.2</v>
      </c>
      <c r="F1667" s="32">
        <v>46235</v>
      </c>
      <c r="G1667" s="32">
        <v>46265</v>
      </c>
      <c r="H1667" s="156" t="s">
        <v>472</v>
      </c>
      <c r="I1667" s="14" t="s">
        <v>893</v>
      </c>
      <c r="J1667" s="156" t="s">
        <v>300</v>
      </c>
    </row>
    <row r="1668" spans="1:10" ht="16.5" customHeight="1" x14ac:dyDescent="0.25">
      <c r="A1668" s="156" t="s">
        <v>89</v>
      </c>
      <c r="B1668" s="156" t="s">
        <v>582</v>
      </c>
      <c r="C1668" s="156" t="s">
        <v>579</v>
      </c>
      <c r="D1668" s="162">
        <v>7.5</v>
      </c>
      <c r="F1668" s="32">
        <v>46235</v>
      </c>
      <c r="G1668" s="32">
        <v>46265</v>
      </c>
      <c r="H1668" s="156" t="s">
        <v>472</v>
      </c>
      <c r="I1668" s="14" t="s">
        <v>893</v>
      </c>
      <c r="J1668" s="156" t="s">
        <v>301</v>
      </c>
    </row>
    <row r="1669" spans="1:10" ht="16.5" customHeight="1" x14ac:dyDescent="0.25">
      <c r="A1669" s="156" t="s">
        <v>89</v>
      </c>
      <c r="B1669" s="156" t="s">
        <v>583</v>
      </c>
      <c r="C1669" s="156" t="s">
        <v>584</v>
      </c>
      <c r="D1669" s="164">
        <v>7.5</v>
      </c>
      <c r="F1669" s="33">
        <v>46235</v>
      </c>
      <c r="G1669" s="33">
        <v>46265</v>
      </c>
      <c r="H1669" s="156" t="s">
        <v>472</v>
      </c>
      <c r="I1669" s="156" t="s">
        <v>893</v>
      </c>
      <c r="J1669" s="156" t="s">
        <v>302</v>
      </c>
    </row>
    <row r="1670" spans="1:10" ht="16.5" customHeight="1" x14ac:dyDescent="0.25">
      <c r="A1670" s="156" t="s">
        <v>89</v>
      </c>
      <c r="B1670" s="156" t="s">
        <v>585</v>
      </c>
      <c r="C1670" s="156" t="s">
        <v>584</v>
      </c>
      <c r="D1670" s="164">
        <v>7.5</v>
      </c>
      <c r="F1670" s="33">
        <v>46235</v>
      </c>
      <c r="G1670" s="32">
        <v>46265</v>
      </c>
      <c r="H1670" s="156" t="s">
        <v>472</v>
      </c>
      <c r="I1670" s="14" t="s">
        <v>893</v>
      </c>
      <c r="J1670" s="156" t="s">
        <v>303</v>
      </c>
    </row>
    <row r="1671" spans="1:10" ht="16.5" hidden="1" customHeight="1" x14ac:dyDescent="0.25">
      <c r="G1671" s="32"/>
      <c r="I1671" s="14"/>
    </row>
    <row r="1672" spans="1:10" ht="16.5" customHeight="1" x14ac:dyDescent="0.25">
      <c r="A1672" s="156" t="s">
        <v>90</v>
      </c>
      <c r="B1672" s="156" t="s">
        <v>587</v>
      </c>
      <c r="C1672" s="156" t="s">
        <v>533</v>
      </c>
      <c r="D1672" s="162">
        <v>1.2</v>
      </c>
      <c r="F1672" s="32">
        <v>46235</v>
      </c>
      <c r="G1672" s="32">
        <v>46265</v>
      </c>
      <c r="H1672" s="156" t="s">
        <v>472</v>
      </c>
      <c r="I1672" s="14" t="s">
        <v>893</v>
      </c>
      <c r="J1672" s="156" t="s">
        <v>306</v>
      </c>
    </row>
    <row r="1673" spans="1:10" ht="16.5" hidden="1" customHeight="1" x14ac:dyDescent="0.25">
      <c r="F1673" s="32"/>
      <c r="G1673" s="32"/>
      <c r="I1673" s="14"/>
    </row>
    <row r="1674" spans="1:10" ht="16.5" customHeight="1" x14ac:dyDescent="0.25">
      <c r="A1674" s="156" t="s">
        <v>90</v>
      </c>
      <c r="B1674" s="156" t="s">
        <v>589</v>
      </c>
      <c r="C1674" s="156" t="s">
        <v>535</v>
      </c>
      <c r="D1674" s="51">
        <v>1.1000000000000001</v>
      </c>
      <c r="E1674" s="46"/>
      <c r="F1674" s="32">
        <v>46235</v>
      </c>
      <c r="G1674" s="32">
        <v>46265</v>
      </c>
      <c r="H1674" s="156" t="s">
        <v>472</v>
      </c>
      <c r="I1674" s="14" t="s">
        <v>893</v>
      </c>
      <c r="J1674" s="156" t="s">
        <v>304</v>
      </c>
    </row>
    <row r="1675" spans="1:10" ht="16.5" hidden="1" customHeight="1" x14ac:dyDescent="0.25">
      <c r="F1675" s="32"/>
      <c r="G1675" s="32"/>
      <c r="I1675" s="14"/>
    </row>
    <row r="1676" spans="1:10" ht="16.5" hidden="1" customHeight="1" x14ac:dyDescent="0.25">
      <c r="G1676" s="32"/>
      <c r="I1676" s="146"/>
    </row>
    <row r="1677" spans="1:10" ht="16.5" hidden="1" customHeight="1" x14ac:dyDescent="0.25"/>
    <row r="1678" spans="1:10" ht="16.5" hidden="1" customHeight="1" x14ac:dyDescent="0.25">
      <c r="D1678" s="162"/>
      <c r="F1678" s="32"/>
      <c r="G1678" s="32"/>
      <c r="I1678" s="14"/>
    </row>
    <row r="1679" spans="1:10" ht="16.5" customHeight="1" x14ac:dyDescent="0.25">
      <c r="A1679" s="156" t="s">
        <v>91</v>
      </c>
      <c r="B1679" s="156" t="s">
        <v>594</v>
      </c>
      <c r="C1679" s="156" t="s">
        <v>595</v>
      </c>
      <c r="D1679" s="164">
        <v>2.5</v>
      </c>
      <c r="F1679" s="32">
        <v>46235</v>
      </c>
      <c r="G1679" s="32">
        <v>46265</v>
      </c>
      <c r="H1679" s="156" t="s">
        <v>472</v>
      </c>
      <c r="I1679" s="14" t="s">
        <v>893</v>
      </c>
      <c r="J1679" s="156" t="s">
        <v>312</v>
      </c>
    </row>
    <row r="1680" spans="1:10" ht="16.5" hidden="1" customHeight="1" x14ac:dyDescent="0.25">
      <c r="D1680" s="51"/>
      <c r="E1680" s="50"/>
      <c r="F1680" s="32"/>
      <c r="G1680" s="32"/>
      <c r="I1680" s="14"/>
    </row>
    <row r="1681" spans="1:10" ht="16.5" hidden="1" customHeight="1" x14ac:dyDescent="0.25">
      <c r="D1681" s="51"/>
      <c r="E1681" s="50"/>
      <c r="F1681" s="32"/>
      <c r="G1681" s="32"/>
      <c r="I1681" s="14"/>
    </row>
    <row r="1682" spans="1:10" ht="16.5" hidden="1" customHeight="1" x14ac:dyDescent="0.25">
      <c r="G1682" s="32"/>
      <c r="I1682" s="14"/>
    </row>
    <row r="1683" spans="1:10" ht="16.5" hidden="1" customHeight="1" x14ac:dyDescent="0.25">
      <c r="D1683" s="51"/>
      <c r="E1683" s="50"/>
      <c r="F1683" s="32"/>
      <c r="G1683" s="32"/>
      <c r="I1683" s="14"/>
    </row>
    <row r="1684" spans="1:10" ht="16.5" hidden="1" customHeight="1" x14ac:dyDescent="0.25"/>
    <row r="1685" spans="1:10" ht="16.5" hidden="1" customHeight="1" x14ac:dyDescent="0.25"/>
    <row r="1686" spans="1:10" ht="16.5" hidden="1" customHeight="1" x14ac:dyDescent="0.25">
      <c r="A1686" s="11"/>
      <c r="B1686" s="12"/>
      <c r="C1686" s="19"/>
      <c r="D1686" s="50"/>
      <c r="E1686" s="50"/>
      <c r="F1686" s="32"/>
      <c r="G1686" s="32"/>
      <c r="H1686" s="14"/>
      <c r="I1686" s="14"/>
      <c r="J1686" s="14"/>
    </row>
    <row r="1687" spans="1:10" ht="16.5" hidden="1" customHeight="1" x14ac:dyDescent="0.25">
      <c r="I1687" s="165"/>
    </row>
    <row r="1688" spans="1:10" ht="16.5" hidden="1" customHeight="1" x14ac:dyDescent="0.25">
      <c r="F1688" s="32"/>
      <c r="G1688" s="32"/>
      <c r="I1688" s="14"/>
    </row>
    <row r="1689" spans="1:10" ht="16.5" hidden="1" customHeight="1" x14ac:dyDescent="0.25"/>
    <row r="1690" spans="1:10" ht="16.5" hidden="1" customHeight="1" x14ac:dyDescent="0.25"/>
    <row r="1691" spans="1:10" ht="16.5" hidden="1" customHeight="1" x14ac:dyDescent="0.25"/>
    <row r="1692" spans="1:10" ht="16.5" hidden="1" customHeight="1" x14ac:dyDescent="0.25"/>
    <row r="1693" spans="1:10" ht="16.5" hidden="1" customHeight="1" x14ac:dyDescent="0.25">
      <c r="F1693" s="32"/>
      <c r="G1693" s="32"/>
      <c r="I1693" s="14"/>
    </row>
    <row r="1694" spans="1:10" ht="16.5" hidden="1" customHeight="1" x14ac:dyDescent="0.25">
      <c r="D1694" s="162"/>
      <c r="F1694" s="32"/>
      <c r="G1694" s="32"/>
      <c r="I1694" s="14"/>
    </row>
    <row r="1695" spans="1:10" ht="16.5" hidden="1" customHeight="1" x14ac:dyDescent="0.25">
      <c r="D1695" s="162"/>
      <c r="F1695" s="32"/>
      <c r="G1695" s="32"/>
      <c r="I1695" s="14"/>
    </row>
    <row r="1696" spans="1:10" ht="16.5" hidden="1" customHeight="1" x14ac:dyDescent="0.25">
      <c r="D1696" s="51"/>
      <c r="E1696" s="46"/>
      <c r="F1696" s="32"/>
      <c r="G1696" s="32"/>
      <c r="I1696" s="14"/>
    </row>
    <row r="1697" spans="1:10" ht="16.5" hidden="1" customHeight="1" x14ac:dyDescent="0.25">
      <c r="F1697" s="32"/>
      <c r="G1697" s="32"/>
      <c r="I1697" s="14"/>
    </row>
    <row r="1698" spans="1:10" ht="16.5" customHeight="1" x14ac:dyDescent="0.25">
      <c r="A1698" s="156" t="s">
        <v>99</v>
      </c>
      <c r="B1698" s="156" t="s">
        <v>618</v>
      </c>
      <c r="C1698" s="156" t="s">
        <v>595</v>
      </c>
      <c r="D1698" s="164">
        <v>5.6</v>
      </c>
      <c r="F1698" s="32">
        <v>46235</v>
      </c>
      <c r="G1698" s="32">
        <v>46265</v>
      </c>
      <c r="H1698" s="156" t="s">
        <v>472</v>
      </c>
      <c r="I1698" s="14" t="s">
        <v>893</v>
      </c>
      <c r="J1698" s="156" t="s">
        <v>322</v>
      </c>
    </row>
    <row r="1699" spans="1:10" ht="16.5" customHeight="1" x14ac:dyDescent="0.25">
      <c r="A1699" s="156" t="s">
        <v>104</v>
      </c>
      <c r="B1699" s="156" t="s">
        <v>619</v>
      </c>
      <c r="C1699" s="156" t="s">
        <v>505</v>
      </c>
      <c r="D1699" s="164">
        <v>3</v>
      </c>
      <c r="F1699" s="32">
        <v>46235</v>
      </c>
      <c r="G1699" s="32">
        <v>46265</v>
      </c>
      <c r="H1699" s="156" t="s">
        <v>472</v>
      </c>
      <c r="I1699" s="14" t="s">
        <v>893</v>
      </c>
      <c r="J1699" s="156" t="s">
        <v>323</v>
      </c>
    </row>
    <row r="1700" spans="1:10" ht="16.5" hidden="1" customHeight="1" x14ac:dyDescent="0.25">
      <c r="F1700" s="32"/>
      <c r="G1700" s="32"/>
      <c r="I1700" s="14"/>
    </row>
    <row r="1701" spans="1:10" ht="16.5" hidden="1" customHeight="1" x14ac:dyDescent="0.25">
      <c r="F1701" s="32"/>
      <c r="G1701" s="32"/>
      <c r="I1701" s="14"/>
    </row>
    <row r="1702" spans="1:10" ht="16.5" hidden="1" customHeight="1" x14ac:dyDescent="0.25">
      <c r="G1702" s="32"/>
      <c r="I1702" s="14"/>
    </row>
    <row r="1703" spans="1:10" ht="16.5" hidden="1" customHeight="1" x14ac:dyDescent="0.25">
      <c r="D1703" s="162"/>
      <c r="F1703" s="32"/>
      <c r="G1703" s="32"/>
      <c r="I1703" s="14"/>
    </row>
    <row r="1704" spans="1:10" ht="16.5" hidden="1" customHeight="1" x14ac:dyDescent="0.25">
      <c r="D1704" s="162"/>
      <c r="F1704" s="32"/>
      <c r="G1704" s="32"/>
      <c r="I1704" s="14"/>
    </row>
    <row r="1705" spans="1:10" ht="16.5" hidden="1" customHeight="1" x14ac:dyDescent="0.25">
      <c r="F1705" s="32"/>
      <c r="G1705" s="32"/>
      <c r="I1705" s="14"/>
    </row>
    <row r="1706" spans="1:10" ht="16.5" hidden="1" customHeight="1" x14ac:dyDescent="0.25">
      <c r="D1706" s="162"/>
      <c r="F1706" s="32"/>
      <c r="G1706" s="32"/>
      <c r="I1706" s="14"/>
    </row>
    <row r="1707" spans="1:10" ht="16.5" customHeight="1" x14ac:dyDescent="0.25">
      <c r="A1707" s="156" t="s">
        <v>104</v>
      </c>
      <c r="B1707" s="156" t="s">
        <v>629</v>
      </c>
      <c r="C1707" s="156" t="s">
        <v>630</v>
      </c>
      <c r="D1707" s="47">
        <v>2.5</v>
      </c>
      <c r="E1707" s="46"/>
      <c r="F1707" s="32">
        <v>46235</v>
      </c>
      <c r="G1707" s="32">
        <v>46265</v>
      </c>
      <c r="H1707" s="156" t="s">
        <v>472</v>
      </c>
      <c r="I1707" s="14" t="s">
        <v>893</v>
      </c>
      <c r="J1707" s="156" t="s">
        <v>331</v>
      </c>
    </row>
    <row r="1708" spans="1:10" ht="16.5" hidden="1" customHeight="1" x14ac:dyDescent="0.25">
      <c r="D1708" s="47"/>
      <c r="E1708" s="46"/>
      <c r="F1708" s="32"/>
      <c r="G1708" s="32"/>
      <c r="I1708" s="14"/>
    </row>
    <row r="1709" spans="1:10" ht="16.5" hidden="1" customHeight="1" x14ac:dyDescent="0.25">
      <c r="D1709" s="162"/>
      <c r="F1709" s="32"/>
      <c r="G1709" s="32"/>
      <c r="I1709" s="14"/>
    </row>
    <row r="1710" spans="1:10" ht="16.5" customHeight="1" x14ac:dyDescent="0.25">
      <c r="A1710" s="156" t="s">
        <v>105</v>
      </c>
      <c r="B1710" s="156" t="s">
        <v>634</v>
      </c>
      <c r="C1710" s="156" t="s">
        <v>595</v>
      </c>
      <c r="D1710" s="164">
        <v>3</v>
      </c>
      <c r="F1710" s="32">
        <v>46235</v>
      </c>
      <c r="G1710" s="32">
        <v>46265</v>
      </c>
      <c r="H1710" s="156" t="s">
        <v>472</v>
      </c>
      <c r="I1710" s="14" t="s">
        <v>893</v>
      </c>
      <c r="J1710" s="156" t="s">
        <v>106</v>
      </c>
    </row>
    <row r="1711" spans="1:10" ht="16.5" hidden="1" customHeight="1" x14ac:dyDescent="0.25"/>
    <row r="1712" spans="1:10" ht="16.5" hidden="1" customHeight="1" x14ac:dyDescent="0.25">
      <c r="D1712" s="162"/>
      <c r="F1712" s="32"/>
      <c r="G1712" s="32"/>
      <c r="I1712" s="14"/>
    </row>
    <row r="1713" spans="4:9" ht="16.5" hidden="1" customHeight="1" x14ac:dyDescent="0.25">
      <c r="D1713" s="162"/>
      <c r="F1713" s="32"/>
      <c r="G1713" s="32"/>
      <c r="I1713" s="14"/>
    </row>
    <row r="1714" spans="4:9" ht="16.5" hidden="1" customHeight="1" x14ac:dyDescent="0.25">
      <c r="D1714" s="162"/>
      <c r="F1714" s="32"/>
      <c r="G1714" s="32"/>
      <c r="I1714" s="14"/>
    </row>
    <row r="1715" spans="4:9" ht="16.5" hidden="1" customHeight="1" x14ac:dyDescent="0.25">
      <c r="D1715" s="162"/>
      <c r="F1715" s="32"/>
      <c r="G1715" s="32"/>
      <c r="I1715" s="14"/>
    </row>
    <row r="1716" spans="4:9" ht="16.5" hidden="1" customHeight="1" x14ac:dyDescent="0.25">
      <c r="D1716" s="162"/>
      <c r="F1716" s="32"/>
      <c r="G1716" s="32"/>
      <c r="I1716" s="14"/>
    </row>
    <row r="1717" spans="4:9" ht="16.5" hidden="1" customHeight="1" x14ac:dyDescent="0.25"/>
    <row r="1718" spans="4:9" ht="16.5" hidden="1" customHeight="1" x14ac:dyDescent="0.25">
      <c r="F1718" s="32"/>
      <c r="G1718" s="32"/>
      <c r="I1718" s="14"/>
    </row>
    <row r="1719" spans="4:9" ht="16.5" hidden="1" customHeight="1" x14ac:dyDescent="0.25">
      <c r="F1719" s="32"/>
      <c r="G1719" s="32"/>
      <c r="I1719" s="14"/>
    </row>
    <row r="1720" spans="4:9" ht="16.5" hidden="1" customHeight="1" x14ac:dyDescent="0.25"/>
    <row r="1721" spans="4:9" ht="16.5" hidden="1" customHeight="1" x14ac:dyDescent="0.25"/>
    <row r="1722" spans="4:9" ht="16.5" hidden="1" customHeight="1" x14ac:dyDescent="0.25">
      <c r="D1722" s="162"/>
      <c r="F1722" s="32"/>
      <c r="G1722" s="32"/>
      <c r="I1722" s="14"/>
    </row>
    <row r="1723" spans="4:9" ht="16.5" hidden="1" customHeight="1" x14ac:dyDescent="0.25"/>
    <row r="1724" spans="4:9" ht="16.5" hidden="1" customHeight="1" x14ac:dyDescent="0.25">
      <c r="D1724" s="162"/>
      <c r="F1724" s="32"/>
      <c r="G1724" s="32"/>
      <c r="I1724" s="14"/>
    </row>
    <row r="1725" spans="4:9" ht="16.5" hidden="1" customHeight="1" x14ac:dyDescent="0.25">
      <c r="F1725" s="32"/>
      <c r="G1725" s="32"/>
      <c r="I1725" s="14"/>
    </row>
    <row r="1726" spans="4:9" ht="16.5" hidden="1" customHeight="1" x14ac:dyDescent="0.25"/>
    <row r="1727" spans="4:9" ht="16.5" hidden="1" customHeight="1" x14ac:dyDescent="0.25"/>
    <row r="1728" spans="4:9" ht="16.5" hidden="1" customHeight="1" x14ac:dyDescent="0.25"/>
    <row r="1729" spans="1:10" ht="16.5" customHeight="1" x14ac:dyDescent="0.25">
      <c r="A1729" s="156" t="s">
        <v>108</v>
      </c>
      <c r="B1729" s="156" t="s">
        <v>671</v>
      </c>
      <c r="C1729" s="156" t="s">
        <v>672</v>
      </c>
      <c r="D1729" s="164">
        <v>3.2</v>
      </c>
      <c r="F1729" s="33">
        <v>46235</v>
      </c>
      <c r="G1729" s="33">
        <v>46265</v>
      </c>
      <c r="H1729" s="156" t="s">
        <v>472</v>
      </c>
      <c r="I1729" s="156" t="s">
        <v>893</v>
      </c>
      <c r="J1729" s="156" t="s">
        <v>352</v>
      </c>
    </row>
    <row r="1730" spans="1:10" ht="16.5" hidden="1" customHeight="1" x14ac:dyDescent="0.25"/>
    <row r="1731" spans="1:10" ht="16.5" hidden="1" customHeight="1" x14ac:dyDescent="0.25">
      <c r="F1731" s="32"/>
      <c r="G1731" s="32"/>
      <c r="I1731" s="14"/>
    </row>
    <row r="1732" spans="1:10" ht="16.5" hidden="1" customHeight="1" x14ac:dyDescent="0.25"/>
    <row r="1733" spans="1:10" ht="16.5" hidden="1" customHeight="1" x14ac:dyDescent="0.25"/>
    <row r="1734" spans="1:10" ht="16.5" hidden="1" customHeight="1" x14ac:dyDescent="0.25">
      <c r="D1734" s="51"/>
      <c r="E1734" s="50"/>
      <c r="F1734" s="32"/>
      <c r="G1734" s="32"/>
      <c r="I1734" s="14"/>
    </row>
    <row r="1735" spans="1:10" ht="16.5" hidden="1" customHeight="1" x14ac:dyDescent="0.25"/>
    <row r="1736" spans="1:10" ht="16.5" hidden="1" customHeight="1" x14ac:dyDescent="0.25">
      <c r="F1736" s="32"/>
      <c r="G1736" s="32"/>
      <c r="I1736" s="14"/>
    </row>
    <row r="1737" spans="1:10" ht="16.5" hidden="1" customHeight="1" x14ac:dyDescent="0.25"/>
    <row r="1738" spans="1:10" ht="16.5" hidden="1" customHeight="1" x14ac:dyDescent="0.25"/>
    <row r="1739" spans="1:10" ht="16.5" hidden="1" customHeight="1" x14ac:dyDescent="0.25"/>
    <row r="1740" spans="1:10" ht="16.5" hidden="1" customHeight="1" x14ac:dyDescent="0.25"/>
    <row r="1741" spans="1:10" ht="16.5" customHeight="1" x14ac:dyDescent="0.25">
      <c r="A1741" s="156" t="s">
        <v>71</v>
      </c>
      <c r="B1741" s="156" t="s">
        <v>688</v>
      </c>
      <c r="C1741" s="156" t="s">
        <v>630</v>
      </c>
      <c r="D1741" s="162">
        <v>2.5</v>
      </c>
      <c r="F1741" s="32">
        <v>46235</v>
      </c>
      <c r="G1741" s="32">
        <v>46265</v>
      </c>
      <c r="H1741" s="156" t="s">
        <v>472</v>
      </c>
      <c r="I1741" s="14" t="s">
        <v>893</v>
      </c>
      <c r="J1741" s="156" t="s">
        <v>361</v>
      </c>
    </row>
    <row r="1742" spans="1:10" ht="16.5" hidden="1" customHeight="1" x14ac:dyDescent="0.25">
      <c r="D1742" s="162"/>
      <c r="F1742" s="32"/>
      <c r="G1742" s="32"/>
      <c r="I1742" s="14"/>
    </row>
    <row r="1743" spans="1:10" ht="16.5" hidden="1" customHeight="1" x14ac:dyDescent="0.25">
      <c r="D1743" s="162"/>
      <c r="F1743" s="32"/>
      <c r="G1743" s="32"/>
      <c r="I1743" s="14"/>
    </row>
    <row r="1744" spans="1:10" ht="16.5" hidden="1" customHeight="1" x14ac:dyDescent="0.25">
      <c r="G1744" s="32"/>
      <c r="I1744" s="14"/>
    </row>
    <row r="1745" spans="1:10" ht="16.5" hidden="1" customHeight="1" x14ac:dyDescent="0.25">
      <c r="D1745" s="162"/>
      <c r="F1745" s="32"/>
      <c r="G1745" s="32"/>
      <c r="I1745" s="14"/>
    </row>
    <row r="1746" spans="1:10" ht="16.5" customHeight="1" x14ac:dyDescent="0.25">
      <c r="A1746" s="156" t="s">
        <v>115</v>
      </c>
      <c r="B1746" s="156" t="s">
        <v>693</v>
      </c>
      <c r="C1746" s="156" t="s">
        <v>694</v>
      </c>
      <c r="D1746" s="164">
        <v>8.5</v>
      </c>
      <c r="F1746" s="33">
        <v>46235</v>
      </c>
      <c r="G1746" s="33">
        <v>46265</v>
      </c>
      <c r="H1746" s="156" t="s">
        <v>472</v>
      </c>
      <c r="I1746" s="156" t="s">
        <v>893</v>
      </c>
      <c r="J1746" s="156" t="s">
        <v>362</v>
      </c>
    </row>
    <row r="1747" spans="1:10" ht="16.5" customHeight="1" x14ac:dyDescent="0.25">
      <c r="A1747" s="11" t="s">
        <v>115</v>
      </c>
      <c r="B1747" s="12" t="s">
        <v>695</v>
      </c>
      <c r="C1747" s="19" t="s">
        <v>694</v>
      </c>
      <c r="D1747" s="46">
        <v>7.6</v>
      </c>
      <c r="E1747" s="46"/>
      <c r="F1747" s="32">
        <v>46235</v>
      </c>
      <c r="G1747" s="32">
        <v>46265</v>
      </c>
      <c r="H1747" s="14" t="s">
        <v>472</v>
      </c>
      <c r="I1747" s="14" t="s">
        <v>893</v>
      </c>
      <c r="J1747" s="14" t="s">
        <v>363</v>
      </c>
    </row>
    <row r="1748" spans="1:10" ht="16.5" customHeight="1" x14ac:dyDescent="0.25">
      <c r="A1748" s="156" t="s">
        <v>115</v>
      </c>
      <c r="B1748" s="156" t="s">
        <v>696</v>
      </c>
      <c r="C1748" s="156" t="s">
        <v>694</v>
      </c>
      <c r="D1748" s="51">
        <v>12</v>
      </c>
      <c r="E1748" s="46"/>
      <c r="F1748" s="32">
        <v>46235</v>
      </c>
      <c r="G1748" s="32">
        <v>46265</v>
      </c>
      <c r="H1748" s="156" t="s">
        <v>472</v>
      </c>
      <c r="I1748" s="14" t="s">
        <v>893</v>
      </c>
      <c r="J1748" s="156" t="s">
        <v>364</v>
      </c>
    </row>
    <row r="1749" spans="1:10" ht="16.5" customHeight="1" x14ac:dyDescent="0.25">
      <c r="A1749" s="156" t="s">
        <v>76</v>
      </c>
      <c r="B1749" s="156" t="s">
        <v>697</v>
      </c>
      <c r="C1749" s="156" t="s">
        <v>698</v>
      </c>
      <c r="D1749" s="164">
        <v>2.2000000000000002</v>
      </c>
      <c r="F1749" s="32">
        <v>46235</v>
      </c>
      <c r="G1749" s="32">
        <v>46265</v>
      </c>
      <c r="H1749" s="156" t="s">
        <v>472</v>
      </c>
      <c r="I1749" s="14" t="s">
        <v>893</v>
      </c>
      <c r="J1749" s="156" t="s">
        <v>365</v>
      </c>
    </row>
    <row r="1750" spans="1:10" ht="16.5" customHeight="1" x14ac:dyDescent="0.25">
      <c r="A1750" s="156" t="s">
        <v>76</v>
      </c>
      <c r="B1750" s="156" t="s">
        <v>699</v>
      </c>
      <c r="C1750" s="156" t="s">
        <v>700</v>
      </c>
      <c r="D1750" s="164">
        <v>2.9</v>
      </c>
      <c r="F1750" s="32">
        <v>46235</v>
      </c>
      <c r="G1750" s="32">
        <v>46265</v>
      </c>
      <c r="H1750" s="156" t="s">
        <v>472</v>
      </c>
      <c r="I1750" s="14" t="s">
        <v>893</v>
      </c>
      <c r="J1750" s="156" t="s">
        <v>366</v>
      </c>
    </row>
    <row r="1751" spans="1:10" ht="16.5" hidden="1" customHeight="1" x14ac:dyDescent="0.25">
      <c r="F1751" s="32"/>
      <c r="G1751" s="32"/>
      <c r="I1751" s="14"/>
    </row>
    <row r="1752" spans="1:10" ht="16.5" hidden="1" customHeight="1" x14ac:dyDescent="0.25">
      <c r="F1752" s="32"/>
      <c r="G1752" s="32"/>
      <c r="I1752" s="14"/>
    </row>
    <row r="1753" spans="1:10" ht="16.5" hidden="1" customHeight="1" x14ac:dyDescent="0.25"/>
    <row r="1754" spans="1:10" ht="16.5" hidden="1" customHeight="1" x14ac:dyDescent="0.25"/>
    <row r="1755" spans="1:10" ht="16.5" hidden="1" customHeight="1" x14ac:dyDescent="0.25"/>
    <row r="1756" spans="1:10" ht="16.5" hidden="1" customHeight="1" x14ac:dyDescent="0.25">
      <c r="D1756" s="51"/>
      <c r="E1756" s="46"/>
      <c r="F1756" s="32"/>
      <c r="G1756" s="32"/>
      <c r="I1756" s="146"/>
    </row>
    <row r="1757" spans="1:10" ht="16.5" hidden="1" customHeight="1" x14ac:dyDescent="0.25">
      <c r="G1757" s="32"/>
      <c r="I1757" s="14"/>
    </row>
    <row r="1758" spans="1:10" ht="16.5" hidden="1" customHeight="1" x14ac:dyDescent="0.25"/>
    <row r="1759" spans="1:10" ht="16.5" hidden="1" customHeight="1" x14ac:dyDescent="0.25"/>
    <row r="1760" spans="1:10" ht="16.5" hidden="1" customHeight="1" x14ac:dyDescent="0.25">
      <c r="D1760" s="51"/>
      <c r="E1760" s="46"/>
      <c r="F1760" s="32"/>
      <c r="G1760" s="32"/>
      <c r="I1760" s="14"/>
    </row>
    <row r="1761" spans="1:10" ht="16.5" hidden="1" customHeight="1" x14ac:dyDescent="0.25">
      <c r="A1761" s="11"/>
      <c r="B1761" s="12"/>
      <c r="C1761" s="13"/>
      <c r="D1761" s="48"/>
      <c r="E1761" s="45"/>
      <c r="F1761" s="32"/>
      <c r="G1761" s="32"/>
      <c r="H1761" s="14"/>
      <c r="I1761" s="14"/>
      <c r="J1761" s="14"/>
    </row>
    <row r="1762" spans="1:10" ht="16.5" hidden="1" customHeight="1" x14ac:dyDescent="0.25">
      <c r="D1762" s="51"/>
      <c r="E1762" s="50"/>
      <c r="F1762" s="32"/>
      <c r="G1762" s="32"/>
      <c r="I1762" s="14"/>
    </row>
    <row r="1763" spans="1:10" ht="16.5" hidden="1" customHeight="1" x14ac:dyDescent="0.25">
      <c r="D1763" s="51"/>
      <c r="E1763" s="46"/>
      <c r="F1763" s="32"/>
      <c r="G1763" s="32"/>
      <c r="I1763" s="14"/>
    </row>
    <row r="1764" spans="1:10" ht="16.5" hidden="1" customHeight="1" x14ac:dyDescent="0.25">
      <c r="D1764" s="51"/>
      <c r="E1764" s="50"/>
      <c r="F1764" s="32"/>
      <c r="G1764" s="32"/>
      <c r="I1764" s="14"/>
    </row>
    <row r="1765" spans="1:10" ht="16.5" hidden="1" customHeight="1" x14ac:dyDescent="0.25">
      <c r="F1765" s="32"/>
      <c r="G1765" s="32"/>
      <c r="I1765" s="14"/>
    </row>
    <row r="1766" spans="1:10" ht="16.5" hidden="1" customHeight="1" x14ac:dyDescent="0.25">
      <c r="I1766" s="165"/>
    </row>
    <row r="1767" spans="1:10" ht="16.5" customHeight="1" x14ac:dyDescent="0.25">
      <c r="A1767" s="156" t="s">
        <v>119</v>
      </c>
      <c r="B1767" s="156" t="s">
        <v>723</v>
      </c>
      <c r="C1767" s="156" t="s">
        <v>724</v>
      </c>
      <c r="D1767" s="164">
        <v>3.2</v>
      </c>
      <c r="F1767" s="33">
        <v>46235</v>
      </c>
      <c r="G1767" s="32">
        <v>46265</v>
      </c>
      <c r="H1767" s="156" t="s">
        <v>472</v>
      </c>
      <c r="I1767" s="14" t="s">
        <v>893</v>
      </c>
      <c r="J1767" s="156" t="s">
        <v>382</v>
      </c>
    </row>
    <row r="1768" spans="1:10" ht="16.5" customHeight="1" x14ac:dyDescent="0.25">
      <c r="A1768" s="156" t="s">
        <v>119</v>
      </c>
      <c r="B1768" s="156" t="s">
        <v>725</v>
      </c>
      <c r="C1768" s="156" t="s">
        <v>724</v>
      </c>
      <c r="D1768" s="164">
        <v>3</v>
      </c>
      <c r="F1768" s="32">
        <v>46235</v>
      </c>
      <c r="G1768" s="32">
        <v>46265</v>
      </c>
      <c r="H1768" s="156" t="s">
        <v>472</v>
      </c>
      <c r="I1768" s="14" t="s">
        <v>893</v>
      </c>
      <c r="J1768" s="156" t="s">
        <v>437</v>
      </c>
    </row>
    <row r="1769" spans="1:10" ht="16.5" hidden="1" customHeight="1" x14ac:dyDescent="0.25">
      <c r="F1769" s="32"/>
      <c r="G1769" s="32"/>
      <c r="I1769" s="14"/>
    </row>
    <row r="1770" spans="1:10" ht="16.5" hidden="1" customHeight="1" x14ac:dyDescent="0.25">
      <c r="D1770" s="51"/>
      <c r="E1770" s="46"/>
      <c r="F1770" s="32"/>
      <c r="G1770" s="32"/>
      <c r="I1770" s="14"/>
    </row>
    <row r="1771" spans="1:10" ht="16.5" hidden="1" customHeight="1" x14ac:dyDescent="0.25">
      <c r="D1771" s="162"/>
      <c r="F1771" s="32"/>
      <c r="G1771" s="32"/>
      <c r="I1771" s="14"/>
    </row>
    <row r="1772" spans="1:10" ht="16.5" hidden="1" customHeight="1" x14ac:dyDescent="0.25">
      <c r="F1772" s="32"/>
      <c r="G1772" s="32"/>
      <c r="I1772" s="14"/>
    </row>
    <row r="1773" spans="1:10" ht="16.5" hidden="1" customHeight="1" x14ac:dyDescent="0.25"/>
    <row r="1774" spans="1:10" ht="16.5" hidden="1" customHeight="1" x14ac:dyDescent="0.25"/>
    <row r="1775" spans="1:10" ht="16.5" hidden="1" customHeight="1" x14ac:dyDescent="0.25">
      <c r="D1775" s="51"/>
      <c r="E1775" s="50"/>
      <c r="F1775" s="32"/>
      <c r="G1775" s="32"/>
      <c r="I1775" s="14"/>
    </row>
    <row r="1776" spans="1:10" ht="16.5" hidden="1" customHeight="1" x14ac:dyDescent="0.25">
      <c r="A1776" s="11"/>
      <c r="B1776" s="12"/>
      <c r="C1776" s="13"/>
      <c r="D1776" s="49"/>
      <c r="E1776" s="49"/>
      <c r="F1776" s="32"/>
      <c r="G1776" s="32"/>
      <c r="H1776" s="14"/>
      <c r="I1776" s="14"/>
      <c r="J1776" s="14"/>
    </row>
    <row r="1777" spans="1:10" ht="16.5" customHeight="1" x14ac:dyDescent="0.25">
      <c r="A1777" s="156" t="s">
        <v>121</v>
      </c>
      <c r="B1777" s="156" t="s">
        <v>737</v>
      </c>
      <c r="C1777" s="156" t="s">
        <v>738</v>
      </c>
      <c r="D1777" s="162">
        <v>3.6</v>
      </c>
      <c r="F1777" s="32">
        <v>46235</v>
      </c>
      <c r="G1777" s="32">
        <v>46265</v>
      </c>
      <c r="H1777" s="156" t="s">
        <v>472</v>
      </c>
      <c r="I1777" s="14" t="s">
        <v>893</v>
      </c>
      <c r="J1777" s="156" t="s">
        <v>391</v>
      </c>
    </row>
    <row r="1778" spans="1:10" ht="16.5" customHeight="1" x14ac:dyDescent="0.25">
      <c r="A1778" s="156" t="s">
        <v>121</v>
      </c>
      <c r="B1778" s="156" t="s">
        <v>739</v>
      </c>
      <c r="C1778" s="156" t="s">
        <v>738</v>
      </c>
      <c r="D1778" s="164">
        <v>3.5</v>
      </c>
      <c r="F1778" s="32">
        <v>46235</v>
      </c>
      <c r="G1778" s="32">
        <v>46265</v>
      </c>
      <c r="H1778" s="156" t="s">
        <v>472</v>
      </c>
      <c r="I1778" s="14" t="s">
        <v>893</v>
      </c>
      <c r="J1778" s="156" t="s">
        <v>392</v>
      </c>
    </row>
    <row r="1779" spans="1:10" ht="16.5" hidden="1" customHeight="1" x14ac:dyDescent="0.25"/>
    <row r="1780" spans="1:10" ht="16.5" hidden="1" customHeight="1" x14ac:dyDescent="0.25"/>
    <row r="1781" spans="1:10" ht="16.5" hidden="1" customHeight="1" x14ac:dyDescent="0.25"/>
    <row r="1782" spans="1:10" ht="16.5" hidden="1" customHeight="1" x14ac:dyDescent="0.25"/>
    <row r="1783" spans="1:10" ht="16.5" hidden="1" customHeight="1" x14ac:dyDescent="0.25">
      <c r="F1783" s="32"/>
      <c r="G1783" s="32"/>
      <c r="I1783" s="14"/>
    </row>
    <row r="1784" spans="1:10" ht="16.5" customHeight="1" x14ac:dyDescent="0.25">
      <c r="A1784" s="156" t="s">
        <v>123</v>
      </c>
      <c r="B1784" s="156" t="s">
        <v>749</v>
      </c>
      <c r="C1784" s="156" t="s">
        <v>750</v>
      </c>
      <c r="D1784" s="164">
        <v>6.2</v>
      </c>
      <c r="F1784" s="32">
        <v>46235</v>
      </c>
      <c r="G1784" s="32">
        <v>46265</v>
      </c>
      <c r="H1784" s="156" t="s">
        <v>472</v>
      </c>
      <c r="I1784" s="14" t="s">
        <v>893</v>
      </c>
      <c r="J1784" s="156" t="s">
        <v>398</v>
      </c>
    </row>
    <row r="1785" spans="1:10" ht="16.5" hidden="1" customHeight="1" x14ac:dyDescent="0.25">
      <c r="F1785" s="32"/>
      <c r="G1785" s="32"/>
      <c r="I1785" s="14"/>
      <c r="J1785" s="161"/>
    </row>
    <row r="1786" spans="1:10" ht="16.5" hidden="1" customHeight="1" x14ac:dyDescent="0.25">
      <c r="G1786" s="32"/>
      <c r="I1786" s="14"/>
    </row>
    <row r="1787" spans="1:10" ht="16.5" hidden="1" customHeight="1" x14ac:dyDescent="0.25"/>
    <row r="1788" spans="1:10" ht="16.5" hidden="1" customHeight="1" x14ac:dyDescent="0.25">
      <c r="G1788" s="32"/>
      <c r="I1788" s="14"/>
    </row>
    <row r="1789" spans="1:10" ht="16.5" customHeight="1" x14ac:dyDescent="0.25">
      <c r="A1789" s="156" t="s">
        <v>125</v>
      </c>
      <c r="B1789" s="156" t="s">
        <v>757</v>
      </c>
      <c r="C1789" s="156" t="s">
        <v>758</v>
      </c>
      <c r="D1789" s="164">
        <v>3.3</v>
      </c>
      <c r="F1789" s="32">
        <v>46235</v>
      </c>
      <c r="G1789" s="32">
        <v>46265</v>
      </c>
      <c r="H1789" s="156" t="s">
        <v>472</v>
      </c>
      <c r="I1789" s="14" t="s">
        <v>893</v>
      </c>
      <c r="J1789" s="156" t="s">
        <v>403</v>
      </c>
    </row>
    <row r="1790" spans="1:10" ht="16.5" hidden="1" customHeight="1" x14ac:dyDescent="0.25">
      <c r="A1790" s="11"/>
      <c r="B1790" s="12"/>
      <c r="C1790" s="13"/>
      <c r="D1790" s="49"/>
      <c r="E1790" s="46"/>
      <c r="F1790" s="32"/>
      <c r="G1790" s="32"/>
      <c r="H1790" s="14"/>
      <c r="I1790" s="14"/>
      <c r="J1790" s="14"/>
    </row>
    <row r="1791" spans="1:10" ht="16.5" hidden="1" customHeight="1" x14ac:dyDescent="0.25">
      <c r="A1791" s="11"/>
      <c r="B1791" s="12"/>
      <c r="C1791" s="13"/>
      <c r="D1791" s="49"/>
      <c r="E1791" s="46"/>
      <c r="F1791" s="32"/>
      <c r="G1791" s="32"/>
      <c r="H1791" s="14"/>
      <c r="I1791" s="14"/>
      <c r="J1791" s="14"/>
    </row>
    <row r="1792" spans="1:10" ht="16.5" customHeight="1" x14ac:dyDescent="0.25">
      <c r="A1792" s="156" t="s">
        <v>77</v>
      </c>
      <c r="B1792" s="156" t="s">
        <v>502</v>
      </c>
      <c r="C1792" s="156" t="s">
        <v>503</v>
      </c>
      <c r="D1792" s="164">
        <v>8.4499999999999993</v>
      </c>
      <c r="F1792" s="33">
        <v>46235</v>
      </c>
      <c r="G1792" s="33">
        <v>46265</v>
      </c>
      <c r="H1792" s="156" t="s">
        <v>778</v>
      </c>
      <c r="I1792" s="156" t="s">
        <v>893</v>
      </c>
      <c r="J1792" s="156" t="s">
        <v>249</v>
      </c>
    </row>
    <row r="1793" spans="1:10" ht="16.5" customHeight="1" x14ac:dyDescent="0.25">
      <c r="A1793" s="156" t="s">
        <v>77</v>
      </c>
      <c r="B1793" s="156" t="s">
        <v>504</v>
      </c>
      <c r="C1793" s="156" t="s">
        <v>505</v>
      </c>
      <c r="D1793" s="164">
        <v>6.9</v>
      </c>
      <c r="F1793" s="33">
        <v>46235</v>
      </c>
      <c r="G1793" s="33">
        <v>46265</v>
      </c>
      <c r="H1793" s="156" t="s">
        <v>778</v>
      </c>
      <c r="I1793" s="156" t="s">
        <v>893</v>
      </c>
      <c r="J1793" s="156" t="s">
        <v>250</v>
      </c>
    </row>
    <row r="1794" spans="1:10" ht="16.5" customHeight="1" x14ac:dyDescent="0.25">
      <c r="A1794" s="156" t="s">
        <v>77</v>
      </c>
      <c r="B1794" s="156" t="s">
        <v>506</v>
      </c>
      <c r="C1794" s="156" t="s">
        <v>507</v>
      </c>
      <c r="D1794" s="51">
        <v>7.55</v>
      </c>
      <c r="E1794" s="46"/>
      <c r="F1794" s="32">
        <v>46235</v>
      </c>
      <c r="G1794" s="32">
        <v>46265</v>
      </c>
      <c r="H1794" s="156" t="s">
        <v>778</v>
      </c>
      <c r="I1794" s="14" t="s">
        <v>893</v>
      </c>
      <c r="J1794" s="156" t="s">
        <v>251</v>
      </c>
    </row>
    <row r="1795" spans="1:10" ht="16.5" customHeight="1" x14ac:dyDescent="0.25">
      <c r="A1795" s="156" t="s">
        <v>77</v>
      </c>
      <c r="B1795" s="156" t="s">
        <v>508</v>
      </c>
      <c r="C1795" s="156" t="s">
        <v>509</v>
      </c>
      <c r="D1795" s="164">
        <v>3.65</v>
      </c>
      <c r="F1795" s="32">
        <v>46235</v>
      </c>
      <c r="G1795" s="32">
        <v>46265</v>
      </c>
      <c r="H1795" s="156" t="s">
        <v>778</v>
      </c>
      <c r="I1795" s="14" t="s">
        <v>893</v>
      </c>
      <c r="J1795" s="156" t="s">
        <v>252</v>
      </c>
    </row>
    <row r="1796" spans="1:10" ht="16.5" customHeight="1" x14ac:dyDescent="0.25">
      <c r="A1796" s="156" t="s">
        <v>77</v>
      </c>
      <c r="B1796" s="156" t="s">
        <v>510</v>
      </c>
      <c r="C1796" s="156" t="s">
        <v>507</v>
      </c>
      <c r="D1796" s="164">
        <v>8.1</v>
      </c>
      <c r="F1796" s="32">
        <v>46235</v>
      </c>
      <c r="G1796" s="32">
        <v>46265</v>
      </c>
      <c r="H1796" s="156" t="s">
        <v>778</v>
      </c>
      <c r="I1796" s="14" t="s">
        <v>893</v>
      </c>
      <c r="J1796" s="156" t="s">
        <v>253</v>
      </c>
    </row>
    <row r="1797" spans="1:10" ht="16.5" hidden="1" customHeight="1" x14ac:dyDescent="0.25">
      <c r="D1797" s="162"/>
      <c r="F1797" s="32"/>
      <c r="G1797" s="32"/>
      <c r="I1797" s="14"/>
    </row>
    <row r="1798" spans="1:10" ht="16.5" customHeight="1" x14ac:dyDescent="0.25">
      <c r="A1798" s="156" t="s">
        <v>78</v>
      </c>
      <c r="B1798" s="156" t="s">
        <v>512</v>
      </c>
      <c r="C1798" s="156" t="s">
        <v>513</v>
      </c>
      <c r="D1798" s="162">
        <v>2.8</v>
      </c>
      <c r="F1798" s="32">
        <v>46235</v>
      </c>
      <c r="G1798" s="32">
        <v>46265</v>
      </c>
      <c r="H1798" s="156" t="s">
        <v>778</v>
      </c>
      <c r="I1798" s="14" t="s">
        <v>893</v>
      </c>
      <c r="J1798" s="156" t="s">
        <v>255</v>
      </c>
    </row>
    <row r="1799" spans="1:10" ht="16.5" customHeight="1" x14ac:dyDescent="0.25">
      <c r="A1799" s="156" t="s">
        <v>78</v>
      </c>
      <c r="B1799" s="156" t="s">
        <v>514</v>
      </c>
      <c r="C1799" s="156" t="s">
        <v>515</v>
      </c>
      <c r="D1799" s="164">
        <v>2.99</v>
      </c>
      <c r="F1799" s="33">
        <v>46235</v>
      </c>
      <c r="G1799" s="33">
        <v>46265</v>
      </c>
      <c r="H1799" s="156" t="s">
        <v>778</v>
      </c>
      <c r="I1799" s="156" t="s">
        <v>893</v>
      </c>
      <c r="J1799" s="156" t="s">
        <v>256</v>
      </c>
    </row>
    <row r="1800" spans="1:10" ht="16.5" customHeight="1" x14ac:dyDescent="0.25">
      <c r="A1800" s="156" t="s">
        <v>78</v>
      </c>
      <c r="B1800" s="156" t="s">
        <v>516</v>
      </c>
      <c r="C1800" s="156" t="s">
        <v>505</v>
      </c>
      <c r="D1800" s="51">
        <v>6.95</v>
      </c>
      <c r="E1800" s="46"/>
      <c r="F1800" s="32">
        <v>46235</v>
      </c>
      <c r="G1800" s="32">
        <v>46265</v>
      </c>
      <c r="H1800" s="156" t="s">
        <v>778</v>
      </c>
      <c r="I1800" s="146" t="s">
        <v>893</v>
      </c>
      <c r="J1800" s="156" t="s">
        <v>257</v>
      </c>
    </row>
    <row r="1801" spans="1:10" ht="16.5" customHeight="1" x14ac:dyDescent="0.25">
      <c r="A1801" s="156" t="s">
        <v>78</v>
      </c>
      <c r="B1801" s="156" t="s">
        <v>517</v>
      </c>
      <c r="C1801" s="156" t="s">
        <v>518</v>
      </c>
      <c r="D1801" s="164">
        <v>1.65</v>
      </c>
      <c r="F1801" s="33">
        <v>46235</v>
      </c>
      <c r="G1801" s="33">
        <v>46265</v>
      </c>
      <c r="H1801" s="156" t="s">
        <v>778</v>
      </c>
      <c r="I1801" s="156" t="s">
        <v>893</v>
      </c>
      <c r="J1801" s="156" t="s">
        <v>258</v>
      </c>
    </row>
    <row r="1802" spans="1:10" ht="16.5" customHeight="1" x14ac:dyDescent="0.25">
      <c r="A1802" s="156" t="s">
        <v>78</v>
      </c>
      <c r="B1802" s="156" t="s">
        <v>519</v>
      </c>
      <c r="C1802" s="156" t="s">
        <v>520</v>
      </c>
      <c r="D1802" s="164">
        <v>5.6</v>
      </c>
      <c r="F1802" s="33">
        <v>46235</v>
      </c>
      <c r="G1802" s="33">
        <v>46265</v>
      </c>
      <c r="H1802" s="156" t="s">
        <v>778</v>
      </c>
      <c r="I1802" s="156" t="s">
        <v>893</v>
      </c>
      <c r="J1802" s="156" t="s">
        <v>259</v>
      </c>
    </row>
    <row r="1803" spans="1:10" ht="16.5" hidden="1" customHeight="1" x14ac:dyDescent="0.25">
      <c r="D1803" s="162"/>
      <c r="F1803" s="32"/>
      <c r="G1803" s="32"/>
      <c r="I1803" s="14"/>
    </row>
    <row r="1804" spans="1:10" ht="16.5" customHeight="1" x14ac:dyDescent="0.25">
      <c r="A1804" s="156" t="s">
        <v>78</v>
      </c>
      <c r="B1804" s="156" t="s">
        <v>523</v>
      </c>
      <c r="C1804" s="156" t="s">
        <v>524</v>
      </c>
      <c r="D1804" s="162">
        <v>1.25</v>
      </c>
      <c r="F1804" s="32">
        <v>46235</v>
      </c>
      <c r="G1804" s="32">
        <v>46265</v>
      </c>
      <c r="H1804" s="156" t="s">
        <v>778</v>
      </c>
      <c r="I1804" s="14" t="s">
        <v>893</v>
      </c>
      <c r="J1804" s="156" t="s">
        <v>261</v>
      </c>
    </row>
    <row r="1805" spans="1:10" ht="16.5" customHeight="1" x14ac:dyDescent="0.25">
      <c r="A1805" s="156" t="s">
        <v>78</v>
      </c>
      <c r="B1805" s="156" t="s">
        <v>525</v>
      </c>
      <c r="C1805" s="156" t="s">
        <v>526</v>
      </c>
      <c r="D1805" s="164">
        <v>2.15</v>
      </c>
      <c r="F1805" s="33">
        <v>46235</v>
      </c>
      <c r="G1805" s="33">
        <v>46265</v>
      </c>
      <c r="H1805" s="156" t="s">
        <v>778</v>
      </c>
      <c r="I1805" s="156" t="s">
        <v>893</v>
      </c>
      <c r="J1805" s="156" t="s">
        <v>262</v>
      </c>
    </row>
    <row r="1806" spans="1:10" ht="16.5" customHeight="1" x14ac:dyDescent="0.25">
      <c r="A1806" s="11" t="s">
        <v>79</v>
      </c>
      <c r="B1806" s="12" t="s">
        <v>527</v>
      </c>
      <c r="C1806" s="13" t="s">
        <v>528</v>
      </c>
      <c r="D1806" s="48">
        <v>9.1999999999999993</v>
      </c>
      <c r="E1806" s="48"/>
      <c r="F1806" s="32">
        <v>46235</v>
      </c>
      <c r="G1806" s="32">
        <v>46265</v>
      </c>
      <c r="H1806" s="14" t="s">
        <v>778</v>
      </c>
      <c r="I1806" s="14" t="s">
        <v>893</v>
      </c>
      <c r="J1806" s="14" t="s">
        <v>263</v>
      </c>
    </row>
    <row r="1807" spans="1:10" ht="16.5" customHeight="1" x14ac:dyDescent="0.25">
      <c r="A1807" s="156" t="s">
        <v>80</v>
      </c>
      <c r="B1807" s="156" t="s">
        <v>529</v>
      </c>
      <c r="C1807" s="156" t="s">
        <v>530</v>
      </c>
      <c r="D1807" s="162">
        <v>1.9</v>
      </c>
      <c r="F1807" s="32">
        <v>46235</v>
      </c>
      <c r="G1807" s="32">
        <v>46265</v>
      </c>
      <c r="H1807" s="156" t="s">
        <v>778</v>
      </c>
      <c r="I1807" s="14" t="s">
        <v>893</v>
      </c>
      <c r="J1807" s="156" t="s">
        <v>264</v>
      </c>
    </row>
    <row r="1808" spans="1:10" ht="16.5" customHeight="1" x14ac:dyDescent="0.25">
      <c r="A1808" s="156" t="s">
        <v>80</v>
      </c>
      <c r="B1808" s="156" t="s">
        <v>529</v>
      </c>
      <c r="C1808" s="156" t="s">
        <v>531</v>
      </c>
      <c r="D1808" s="164">
        <v>5.9</v>
      </c>
      <c r="F1808" s="33">
        <v>46235</v>
      </c>
      <c r="G1808" s="32">
        <v>46265</v>
      </c>
      <c r="H1808" s="156" t="s">
        <v>778</v>
      </c>
      <c r="I1808" s="14" t="s">
        <v>893</v>
      </c>
      <c r="J1808" s="156" t="s">
        <v>265</v>
      </c>
    </row>
    <row r="1809" spans="1:10" ht="16.5" customHeight="1" x14ac:dyDescent="0.25">
      <c r="A1809" s="156" t="s">
        <v>83</v>
      </c>
      <c r="B1809" s="156" t="s">
        <v>532</v>
      </c>
      <c r="C1809" s="156" t="s">
        <v>533</v>
      </c>
      <c r="D1809" s="164">
        <v>1.25</v>
      </c>
      <c r="F1809" s="33">
        <v>46235</v>
      </c>
      <c r="G1809" s="33">
        <v>46265</v>
      </c>
      <c r="H1809" s="156" t="s">
        <v>778</v>
      </c>
      <c r="I1809" s="156" t="s">
        <v>893</v>
      </c>
      <c r="J1809" s="156" t="s">
        <v>267</v>
      </c>
    </row>
    <row r="1810" spans="1:10" ht="16.5" hidden="1" customHeight="1" x14ac:dyDescent="0.25">
      <c r="G1810" s="32"/>
      <c r="I1810" s="14"/>
    </row>
    <row r="1811" spans="1:10" ht="16.5" hidden="1" customHeight="1" x14ac:dyDescent="0.25"/>
    <row r="1812" spans="1:10" ht="16.5" customHeight="1" x14ac:dyDescent="0.25">
      <c r="A1812" s="156" t="s">
        <v>84</v>
      </c>
      <c r="B1812" s="156" t="s">
        <v>538</v>
      </c>
      <c r="C1812" s="156" t="s">
        <v>539</v>
      </c>
      <c r="D1812" s="164">
        <v>18.95</v>
      </c>
      <c r="F1812" s="32">
        <v>46235</v>
      </c>
      <c r="G1812" s="32">
        <v>46265</v>
      </c>
      <c r="H1812" s="156" t="s">
        <v>778</v>
      </c>
      <c r="I1812" s="14" t="s">
        <v>893</v>
      </c>
      <c r="J1812" s="156" t="s">
        <v>269</v>
      </c>
    </row>
    <row r="1813" spans="1:10" ht="16.5" customHeight="1" x14ac:dyDescent="0.25">
      <c r="A1813" s="156" t="s">
        <v>84</v>
      </c>
      <c r="B1813" s="156" t="s">
        <v>540</v>
      </c>
      <c r="C1813" s="156" t="s">
        <v>541</v>
      </c>
      <c r="D1813" s="164">
        <v>4.88</v>
      </c>
      <c r="F1813" s="33">
        <v>46235</v>
      </c>
      <c r="G1813" s="32">
        <v>46265</v>
      </c>
      <c r="H1813" s="156" t="s">
        <v>778</v>
      </c>
      <c r="I1813" s="14" t="s">
        <v>893</v>
      </c>
      <c r="J1813" s="156" t="s">
        <v>272</v>
      </c>
    </row>
    <row r="1814" spans="1:10" ht="16.5" customHeight="1" x14ac:dyDescent="0.25">
      <c r="A1814" s="156" t="s">
        <v>84</v>
      </c>
      <c r="B1814" s="156" t="s">
        <v>540</v>
      </c>
      <c r="C1814" s="156" t="s">
        <v>542</v>
      </c>
      <c r="D1814" s="162">
        <v>11.4</v>
      </c>
      <c r="F1814" s="32">
        <v>46235</v>
      </c>
      <c r="G1814" s="32">
        <v>46265</v>
      </c>
      <c r="H1814" s="156" t="s">
        <v>778</v>
      </c>
      <c r="I1814" s="14" t="s">
        <v>893</v>
      </c>
      <c r="J1814" s="156" t="s">
        <v>273</v>
      </c>
    </row>
    <row r="1815" spans="1:10" ht="16.5" hidden="1" customHeight="1" x14ac:dyDescent="0.25">
      <c r="D1815" s="162"/>
      <c r="F1815" s="32"/>
      <c r="G1815" s="32"/>
      <c r="I1815" s="14"/>
    </row>
    <row r="1816" spans="1:10" ht="16.5" hidden="1" customHeight="1" x14ac:dyDescent="0.25">
      <c r="D1816" s="162"/>
      <c r="F1816" s="32"/>
      <c r="G1816" s="32"/>
      <c r="I1816" s="14"/>
    </row>
    <row r="1817" spans="1:10" ht="16.5" hidden="1" customHeight="1" x14ac:dyDescent="0.25">
      <c r="I1817" s="165"/>
    </row>
    <row r="1818" spans="1:10" ht="16.5" customHeight="1" x14ac:dyDescent="0.25">
      <c r="A1818" s="156" t="s">
        <v>84</v>
      </c>
      <c r="B1818" s="156" t="s">
        <v>546</v>
      </c>
      <c r="C1818" s="156" t="s">
        <v>547</v>
      </c>
      <c r="D1818" s="162">
        <v>13.6</v>
      </c>
      <c r="F1818" s="32">
        <v>46235</v>
      </c>
      <c r="G1818" s="32">
        <v>46265</v>
      </c>
      <c r="H1818" s="156" t="s">
        <v>778</v>
      </c>
      <c r="I1818" s="14" t="s">
        <v>893</v>
      </c>
      <c r="J1818" s="156" t="s">
        <v>275</v>
      </c>
    </row>
    <row r="1819" spans="1:10" ht="16.5" hidden="1" customHeight="1" x14ac:dyDescent="0.25">
      <c r="F1819" s="32"/>
      <c r="G1819" s="32"/>
      <c r="I1819" s="14"/>
    </row>
    <row r="1820" spans="1:10" ht="16.5" hidden="1" customHeight="1" x14ac:dyDescent="0.25">
      <c r="G1820" s="32"/>
      <c r="I1820" s="14"/>
    </row>
    <row r="1821" spans="1:10" ht="16.5" customHeight="1" x14ac:dyDescent="0.25">
      <c r="A1821" s="156" t="s">
        <v>84</v>
      </c>
      <c r="B1821" s="156" t="s">
        <v>550</v>
      </c>
      <c r="C1821" s="156" t="s">
        <v>549</v>
      </c>
      <c r="D1821" s="162">
        <v>4.7</v>
      </c>
      <c r="F1821" s="32">
        <v>46235</v>
      </c>
      <c r="G1821" s="32">
        <v>46265</v>
      </c>
      <c r="H1821" s="156" t="s">
        <v>778</v>
      </c>
      <c r="I1821" s="14" t="s">
        <v>893</v>
      </c>
      <c r="J1821" s="156" t="s">
        <v>276</v>
      </c>
    </row>
    <row r="1822" spans="1:10" ht="16.5" customHeight="1" x14ac:dyDescent="0.25">
      <c r="A1822" s="156" t="s">
        <v>84</v>
      </c>
      <c r="B1822" s="156" t="s">
        <v>550</v>
      </c>
      <c r="C1822" s="156" t="s">
        <v>551</v>
      </c>
      <c r="D1822" s="164">
        <v>11.75</v>
      </c>
      <c r="F1822" s="33">
        <v>46235</v>
      </c>
      <c r="G1822" s="32">
        <v>46265</v>
      </c>
      <c r="H1822" s="156" t="s">
        <v>778</v>
      </c>
      <c r="I1822" s="14" t="s">
        <v>893</v>
      </c>
      <c r="J1822" s="156" t="s">
        <v>277</v>
      </c>
    </row>
    <row r="1823" spans="1:10" ht="16.5" hidden="1" customHeight="1" x14ac:dyDescent="0.25">
      <c r="D1823" s="139"/>
      <c r="F1823" s="32"/>
      <c r="G1823" s="32"/>
      <c r="I1823" s="14"/>
    </row>
    <row r="1824" spans="1:10" ht="16.5" customHeight="1" x14ac:dyDescent="0.25">
      <c r="A1824" s="156" t="s">
        <v>84</v>
      </c>
      <c r="B1824" s="156" t="s">
        <v>553</v>
      </c>
      <c r="C1824" s="156" t="s">
        <v>549</v>
      </c>
      <c r="D1824" s="162">
        <v>4.4000000000000004</v>
      </c>
      <c r="F1824" s="32">
        <v>46235</v>
      </c>
      <c r="G1824" s="32">
        <v>46265</v>
      </c>
      <c r="H1824" s="156" t="s">
        <v>778</v>
      </c>
      <c r="I1824" s="14" t="s">
        <v>893</v>
      </c>
      <c r="J1824" s="156" t="s">
        <v>279</v>
      </c>
    </row>
    <row r="1825" spans="1:10" ht="16.5" customHeight="1" x14ac:dyDescent="0.25">
      <c r="A1825" s="156" t="s">
        <v>84</v>
      </c>
      <c r="B1825" s="156" t="s">
        <v>553</v>
      </c>
      <c r="C1825" s="156" t="s">
        <v>551</v>
      </c>
      <c r="D1825" s="164">
        <v>10.9</v>
      </c>
      <c r="F1825" s="32">
        <v>46235</v>
      </c>
      <c r="G1825" s="32">
        <v>46265</v>
      </c>
      <c r="H1825" s="156" t="s">
        <v>778</v>
      </c>
      <c r="I1825" s="14" t="s">
        <v>893</v>
      </c>
      <c r="J1825" s="156" t="s">
        <v>280</v>
      </c>
    </row>
    <row r="1826" spans="1:10" ht="16.5" hidden="1" customHeight="1" x14ac:dyDescent="0.25">
      <c r="D1826" s="51"/>
      <c r="E1826" s="50"/>
      <c r="F1826" s="32"/>
      <c r="G1826" s="32"/>
      <c r="I1826" s="14"/>
    </row>
    <row r="1827" spans="1:10" ht="16.5" hidden="1" customHeight="1" x14ac:dyDescent="0.25"/>
    <row r="1828" spans="1:10" ht="16.5" hidden="1" customHeight="1" x14ac:dyDescent="0.25"/>
    <row r="1829" spans="1:10" ht="16.5" hidden="1" customHeight="1" x14ac:dyDescent="0.25"/>
    <row r="1830" spans="1:10" ht="16.5" customHeight="1" x14ac:dyDescent="0.25">
      <c r="A1830" s="156" t="s">
        <v>85</v>
      </c>
      <c r="B1830" s="156" t="s">
        <v>558</v>
      </c>
      <c r="C1830" s="156" t="s">
        <v>549</v>
      </c>
      <c r="D1830" s="164">
        <v>4.8</v>
      </c>
      <c r="F1830" s="33">
        <v>46235</v>
      </c>
      <c r="G1830" s="33">
        <v>46265</v>
      </c>
      <c r="H1830" s="156" t="s">
        <v>778</v>
      </c>
      <c r="I1830" s="156" t="s">
        <v>893</v>
      </c>
      <c r="J1830" s="156" t="s">
        <v>287</v>
      </c>
    </row>
    <row r="1831" spans="1:10" ht="16.5" customHeight="1" x14ac:dyDescent="0.25">
      <c r="A1831" s="156" t="s">
        <v>85</v>
      </c>
      <c r="B1831" s="156" t="s">
        <v>559</v>
      </c>
      <c r="C1831" s="156" t="s">
        <v>549</v>
      </c>
      <c r="D1831" s="164">
        <v>4.55</v>
      </c>
      <c r="F1831" s="33">
        <v>46235</v>
      </c>
      <c r="G1831" s="32">
        <v>46265</v>
      </c>
      <c r="H1831" s="156" t="s">
        <v>778</v>
      </c>
      <c r="I1831" s="146" t="s">
        <v>893</v>
      </c>
      <c r="J1831" s="156" t="s">
        <v>284</v>
      </c>
    </row>
    <row r="1832" spans="1:10" ht="16.5" customHeight="1" x14ac:dyDescent="0.25">
      <c r="A1832" s="156" t="s">
        <v>85</v>
      </c>
      <c r="B1832" s="156" t="s">
        <v>560</v>
      </c>
      <c r="C1832" s="156" t="s">
        <v>539</v>
      </c>
      <c r="D1832" s="164">
        <v>2.4500000000000002</v>
      </c>
      <c r="F1832" s="33">
        <v>46235</v>
      </c>
      <c r="G1832" s="33">
        <v>46265</v>
      </c>
      <c r="H1832" s="156" t="s">
        <v>778</v>
      </c>
      <c r="I1832" s="156" t="s">
        <v>893</v>
      </c>
      <c r="J1832" s="156" t="s">
        <v>285</v>
      </c>
    </row>
    <row r="1833" spans="1:10" ht="16.5" customHeight="1" x14ac:dyDescent="0.25">
      <c r="A1833" s="156" t="s">
        <v>86</v>
      </c>
      <c r="B1833" s="156" t="s">
        <v>561</v>
      </c>
      <c r="C1833" s="156" t="s">
        <v>562</v>
      </c>
      <c r="D1833" s="164">
        <v>3.65</v>
      </c>
      <c r="F1833" s="32">
        <v>46235</v>
      </c>
      <c r="G1833" s="32">
        <v>46265</v>
      </c>
      <c r="H1833" s="156" t="s">
        <v>778</v>
      </c>
      <c r="I1833" s="14" t="s">
        <v>893</v>
      </c>
      <c r="J1833" s="156" t="s">
        <v>288</v>
      </c>
    </row>
    <row r="1834" spans="1:10" ht="16.5" customHeight="1" x14ac:dyDescent="0.25">
      <c r="A1834" s="156" t="s">
        <v>86</v>
      </c>
      <c r="B1834" s="156" t="s">
        <v>563</v>
      </c>
      <c r="C1834" s="156" t="s">
        <v>562</v>
      </c>
      <c r="D1834" s="164">
        <v>3.5</v>
      </c>
      <c r="F1834" s="32">
        <v>46235</v>
      </c>
      <c r="G1834" s="32">
        <v>46265</v>
      </c>
      <c r="H1834" s="156" t="s">
        <v>778</v>
      </c>
      <c r="I1834" s="14" t="s">
        <v>893</v>
      </c>
      <c r="J1834" s="156" t="s">
        <v>289</v>
      </c>
    </row>
    <row r="1835" spans="1:10" ht="16.5" customHeight="1" x14ac:dyDescent="0.25">
      <c r="A1835" s="156" t="s">
        <v>87</v>
      </c>
      <c r="B1835" s="156" t="s">
        <v>564</v>
      </c>
      <c r="C1835" s="156" t="s">
        <v>565</v>
      </c>
      <c r="D1835" s="164">
        <v>3.75</v>
      </c>
      <c r="F1835" s="33">
        <v>46235</v>
      </c>
      <c r="G1835" s="33">
        <v>46265</v>
      </c>
      <c r="H1835" s="156" t="s">
        <v>778</v>
      </c>
      <c r="I1835" s="156" t="s">
        <v>893</v>
      </c>
      <c r="J1835" s="156" t="s">
        <v>290</v>
      </c>
    </row>
    <row r="1836" spans="1:10" ht="16.5" customHeight="1" x14ac:dyDescent="0.25">
      <c r="A1836" s="156" t="s">
        <v>87</v>
      </c>
      <c r="B1836" s="156" t="s">
        <v>566</v>
      </c>
      <c r="C1836" s="156" t="s">
        <v>567</v>
      </c>
      <c r="D1836" s="164">
        <v>5.65</v>
      </c>
      <c r="F1836" s="32">
        <v>46235</v>
      </c>
      <c r="G1836" s="32">
        <v>46265</v>
      </c>
      <c r="H1836" s="156" t="s">
        <v>778</v>
      </c>
      <c r="I1836" s="14" t="s">
        <v>893</v>
      </c>
      <c r="J1836" s="156" t="s">
        <v>428</v>
      </c>
    </row>
    <row r="1837" spans="1:10" ht="16.5" customHeight="1" x14ac:dyDescent="0.25">
      <c r="A1837" s="156" t="s">
        <v>87</v>
      </c>
      <c r="B1837" s="156" t="s">
        <v>568</v>
      </c>
      <c r="C1837" s="156" t="s">
        <v>539</v>
      </c>
      <c r="D1837" s="164">
        <v>2.6</v>
      </c>
      <c r="F1837" s="33">
        <v>46235</v>
      </c>
      <c r="G1837" s="33">
        <v>46265</v>
      </c>
      <c r="H1837" s="156" t="s">
        <v>778</v>
      </c>
      <c r="I1837" s="156" t="s">
        <v>893</v>
      </c>
      <c r="J1837" s="156" t="s">
        <v>291</v>
      </c>
    </row>
    <row r="1838" spans="1:10" ht="16.5" customHeight="1" x14ac:dyDescent="0.25">
      <c r="A1838" s="156" t="s">
        <v>87</v>
      </c>
      <c r="B1838" s="156" t="s">
        <v>569</v>
      </c>
      <c r="C1838" s="156" t="s">
        <v>539</v>
      </c>
      <c r="D1838" s="162">
        <v>1.95</v>
      </c>
      <c r="F1838" s="32">
        <v>46235</v>
      </c>
      <c r="G1838" s="32">
        <v>46265</v>
      </c>
      <c r="H1838" s="156" t="s">
        <v>778</v>
      </c>
      <c r="I1838" s="14" t="s">
        <v>893</v>
      </c>
      <c r="J1838" s="156" t="s">
        <v>292</v>
      </c>
    </row>
    <row r="1839" spans="1:10" ht="16.5" customHeight="1" x14ac:dyDescent="0.25">
      <c r="A1839" s="156" t="s">
        <v>87</v>
      </c>
      <c r="B1839" s="156" t="s">
        <v>570</v>
      </c>
      <c r="C1839" s="156" t="s">
        <v>571</v>
      </c>
      <c r="D1839" s="164">
        <v>4.99</v>
      </c>
      <c r="F1839" s="33">
        <v>46235</v>
      </c>
      <c r="G1839" s="33">
        <v>46265</v>
      </c>
      <c r="H1839" s="156" t="s">
        <v>778</v>
      </c>
      <c r="I1839" s="156" t="s">
        <v>893</v>
      </c>
      <c r="J1839" s="156" t="s">
        <v>293</v>
      </c>
    </row>
    <row r="1840" spans="1:10" ht="16.5" hidden="1" customHeight="1" x14ac:dyDescent="0.25">
      <c r="F1840" s="32"/>
      <c r="G1840" s="32"/>
      <c r="I1840" s="14"/>
    </row>
    <row r="1841" spans="1:10" ht="16.5" customHeight="1" x14ac:dyDescent="0.25">
      <c r="A1841" s="156" t="s">
        <v>88</v>
      </c>
      <c r="B1841" s="156" t="s">
        <v>574</v>
      </c>
      <c r="C1841" s="156" t="s">
        <v>507</v>
      </c>
      <c r="D1841" s="164">
        <v>1.45</v>
      </c>
      <c r="F1841" s="33">
        <v>46235</v>
      </c>
      <c r="G1841" s="33">
        <v>46265</v>
      </c>
      <c r="H1841" s="156" t="s">
        <v>778</v>
      </c>
      <c r="I1841" s="156" t="s">
        <v>893</v>
      </c>
      <c r="J1841" s="156" t="s">
        <v>295</v>
      </c>
    </row>
    <row r="1842" spans="1:10" ht="16.5" customHeight="1" x14ac:dyDescent="0.25">
      <c r="A1842" s="156" t="s">
        <v>88</v>
      </c>
      <c r="B1842" s="156" t="s">
        <v>575</v>
      </c>
      <c r="C1842" s="156" t="s">
        <v>528</v>
      </c>
      <c r="D1842" s="164">
        <v>1.85</v>
      </c>
      <c r="F1842" s="33">
        <v>46235</v>
      </c>
      <c r="G1842" s="33">
        <v>46265</v>
      </c>
      <c r="H1842" s="156" t="s">
        <v>778</v>
      </c>
      <c r="I1842" s="156" t="s">
        <v>893</v>
      </c>
      <c r="J1842" s="156" t="s">
        <v>296</v>
      </c>
    </row>
    <row r="1843" spans="1:10" ht="16.5" hidden="1" customHeight="1" x14ac:dyDescent="0.25">
      <c r="D1843" s="51"/>
      <c r="E1843" s="50"/>
      <c r="F1843" s="32"/>
      <c r="G1843" s="32"/>
      <c r="I1843" s="14"/>
    </row>
    <row r="1844" spans="1:10" ht="16.5" hidden="1" customHeight="1" x14ac:dyDescent="0.25">
      <c r="G1844" s="32"/>
      <c r="I1844" s="14"/>
    </row>
    <row r="1845" spans="1:10" ht="16.5" customHeight="1" x14ac:dyDescent="0.25">
      <c r="A1845" s="156" t="s">
        <v>89</v>
      </c>
      <c r="B1845" s="156" t="s">
        <v>580</v>
      </c>
      <c r="C1845" s="156" t="s">
        <v>579</v>
      </c>
      <c r="D1845" s="164">
        <v>2.6</v>
      </c>
      <c r="F1845" s="33">
        <v>46235</v>
      </c>
      <c r="G1845" s="33">
        <v>46265</v>
      </c>
      <c r="H1845" s="156" t="s">
        <v>778</v>
      </c>
      <c r="I1845" s="156" t="s">
        <v>893</v>
      </c>
      <c r="J1845" s="156" t="s">
        <v>299</v>
      </c>
    </row>
    <row r="1846" spans="1:10" ht="16.5" customHeight="1" x14ac:dyDescent="0.25">
      <c r="A1846" s="156" t="s">
        <v>89</v>
      </c>
      <c r="B1846" s="156" t="s">
        <v>581</v>
      </c>
      <c r="C1846" s="156" t="s">
        <v>579</v>
      </c>
      <c r="D1846" s="164">
        <v>4.45</v>
      </c>
      <c r="F1846" s="33">
        <v>46235</v>
      </c>
      <c r="G1846" s="33">
        <v>46265</v>
      </c>
      <c r="H1846" s="156" t="s">
        <v>778</v>
      </c>
      <c r="I1846" s="156" t="s">
        <v>893</v>
      </c>
      <c r="J1846" s="156" t="s">
        <v>300</v>
      </c>
    </row>
    <row r="1847" spans="1:10" ht="16.5" customHeight="1" x14ac:dyDescent="0.25">
      <c r="A1847" s="156" t="s">
        <v>89</v>
      </c>
      <c r="B1847" s="156" t="s">
        <v>582</v>
      </c>
      <c r="C1847" s="156" t="s">
        <v>579</v>
      </c>
      <c r="D1847" s="162">
        <v>11.25</v>
      </c>
      <c r="F1847" s="32">
        <v>46235</v>
      </c>
      <c r="G1847" s="32">
        <v>46265</v>
      </c>
      <c r="H1847" s="156" t="s">
        <v>778</v>
      </c>
      <c r="I1847" s="14" t="s">
        <v>893</v>
      </c>
      <c r="J1847" s="156" t="s">
        <v>301</v>
      </c>
    </row>
    <row r="1848" spans="1:10" ht="16.5" customHeight="1" x14ac:dyDescent="0.25">
      <c r="A1848" s="156" t="s">
        <v>89</v>
      </c>
      <c r="B1848" s="156" t="s">
        <v>583</v>
      </c>
      <c r="C1848" s="156" t="s">
        <v>584</v>
      </c>
      <c r="D1848" s="164">
        <v>7.5</v>
      </c>
      <c r="F1848" s="33">
        <v>46235</v>
      </c>
      <c r="G1848" s="32">
        <v>46265</v>
      </c>
      <c r="H1848" s="156" t="s">
        <v>778</v>
      </c>
      <c r="I1848" s="14" t="s">
        <v>893</v>
      </c>
      <c r="J1848" s="156" t="s">
        <v>302</v>
      </c>
    </row>
    <row r="1849" spans="1:10" ht="16.5" customHeight="1" x14ac:dyDescent="0.25">
      <c r="A1849" s="156" t="s">
        <v>89</v>
      </c>
      <c r="B1849" s="156" t="s">
        <v>585</v>
      </c>
      <c r="C1849" s="156" t="s">
        <v>584</v>
      </c>
      <c r="D1849" s="164">
        <v>6.5</v>
      </c>
      <c r="F1849" s="33">
        <v>46235</v>
      </c>
      <c r="G1849" s="33">
        <v>46265</v>
      </c>
      <c r="H1849" s="156" t="s">
        <v>778</v>
      </c>
      <c r="I1849" s="156" t="s">
        <v>893</v>
      </c>
      <c r="J1849" s="156" t="s">
        <v>303</v>
      </c>
    </row>
    <row r="1850" spans="1:10" ht="16.5" customHeight="1" x14ac:dyDescent="0.25">
      <c r="A1850" s="156" t="s">
        <v>90</v>
      </c>
      <c r="B1850" s="156" t="s">
        <v>586</v>
      </c>
      <c r="C1850" s="156" t="s">
        <v>533</v>
      </c>
      <c r="D1850" s="51">
        <v>1.55</v>
      </c>
      <c r="E1850" s="50"/>
      <c r="F1850" s="32">
        <v>46235</v>
      </c>
      <c r="G1850" s="32">
        <v>46265</v>
      </c>
      <c r="H1850" s="156" t="s">
        <v>778</v>
      </c>
      <c r="I1850" s="14" t="s">
        <v>893</v>
      </c>
      <c r="J1850" s="156" t="s">
        <v>305</v>
      </c>
    </row>
    <row r="1851" spans="1:10" ht="16.5" customHeight="1" x14ac:dyDescent="0.25">
      <c r="A1851" s="156" t="s">
        <v>90</v>
      </c>
      <c r="B1851" s="156" t="s">
        <v>587</v>
      </c>
      <c r="C1851" s="156" t="s">
        <v>533</v>
      </c>
      <c r="D1851" s="164">
        <v>1.3</v>
      </c>
      <c r="F1851" s="32">
        <v>46235</v>
      </c>
      <c r="G1851" s="32">
        <v>46265</v>
      </c>
      <c r="H1851" s="156" t="s">
        <v>778</v>
      </c>
      <c r="I1851" s="14" t="s">
        <v>893</v>
      </c>
      <c r="J1851" s="161" t="s">
        <v>306</v>
      </c>
    </row>
    <row r="1852" spans="1:10" ht="16.5" customHeight="1" x14ac:dyDescent="0.25">
      <c r="A1852" s="156" t="s">
        <v>90</v>
      </c>
      <c r="B1852" s="156" t="s">
        <v>588</v>
      </c>
      <c r="C1852" s="156" t="s">
        <v>533</v>
      </c>
      <c r="D1852" s="164">
        <v>1.4</v>
      </c>
      <c r="F1852" s="32">
        <v>46235</v>
      </c>
      <c r="G1852" s="32">
        <v>46265</v>
      </c>
      <c r="H1852" s="156" t="s">
        <v>778</v>
      </c>
      <c r="I1852" s="14" t="s">
        <v>893</v>
      </c>
      <c r="J1852" s="156" t="s">
        <v>307</v>
      </c>
    </row>
    <row r="1853" spans="1:10" ht="16.5" customHeight="1" x14ac:dyDescent="0.25">
      <c r="A1853" s="156" t="s">
        <v>90</v>
      </c>
      <c r="B1853" s="156" t="s">
        <v>589</v>
      </c>
      <c r="C1853" s="156" t="s">
        <v>535</v>
      </c>
      <c r="D1853" s="138">
        <v>1.2</v>
      </c>
      <c r="F1853" s="32">
        <v>46235</v>
      </c>
      <c r="G1853" s="32">
        <v>46265</v>
      </c>
      <c r="H1853" s="156" t="s">
        <v>778</v>
      </c>
      <c r="I1853" s="14" t="s">
        <v>893</v>
      </c>
      <c r="J1853" s="156" t="s">
        <v>304</v>
      </c>
    </row>
    <row r="1854" spans="1:10" ht="16.5" customHeight="1" x14ac:dyDescent="0.25">
      <c r="A1854" s="156" t="s">
        <v>91</v>
      </c>
      <c r="B1854" s="156" t="s">
        <v>590</v>
      </c>
      <c r="C1854" s="156" t="s">
        <v>507</v>
      </c>
      <c r="D1854" s="164">
        <v>1.05</v>
      </c>
      <c r="F1854" s="32">
        <v>46235</v>
      </c>
      <c r="G1854" s="32">
        <v>46265</v>
      </c>
      <c r="H1854" s="156" t="s">
        <v>778</v>
      </c>
      <c r="I1854" s="14" t="s">
        <v>893</v>
      </c>
      <c r="J1854" s="156" t="s">
        <v>308</v>
      </c>
    </row>
    <row r="1855" spans="1:10" ht="16.5" customHeight="1" x14ac:dyDescent="0.25">
      <c r="A1855" s="156" t="s">
        <v>91</v>
      </c>
      <c r="B1855" s="156" t="s">
        <v>591</v>
      </c>
      <c r="C1855" s="156" t="s">
        <v>528</v>
      </c>
      <c r="D1855" s="164">
        <v>1.2</v>
      </c>
      <c r="F1855" s="33">
        <v>46235</v>
      </c>
      <c r="G1855" s="32">
        <v>46265</v>
      </c>
      <c r="H1855" s="156" t="s">
        <v>778</v>
      </c>
      <c r="I1855" s="14" t="s">
        <v>893</v>
      </c>
      <c r="J1855" s="156" t="s">
        <v>309</v>
      </c>
    </row>
    <row r="1856" spans="1:10" ht="16.5" customHeight="1" x14ac:dyDescent="0.25">
      <c r="A1856" s="156" t="s">
        <v>91</v>
      </c>
      <c r="B1856" s="156" t="s">
        <v>592</v>
      </c>
      <c r="C1856" s="156" t="s">
        <v>528</v>
      </c>
      <c r="D1856" s="164">
        <v>0.95</v>
      </c>
      <c r="F1856" s="33">
        <v>46235</v>
      </c>
      <c r="G1856" s="33">
        <v>46265</v>
      </c>
      <c r="H1856" s="156" t="s">
        <v>778</v>
      </c>
      <c r="I1856" s="165" t="s">
        <v>893</v>
      </c>
      <c r="J1856" s="156" t="s">
        <v>310</v>
      </c>
    </row>
    <row r="1857" spans="1:10" ht="16.5" customHeight="1" x14ac:dyDescent="0.25">
      <c r="A1857" s="156" t="s">
        <v>91</v>
      </c>
      <c r="B1857" s="156" t="s">
        <v>593</v>
      </c>
      <c r="C1857" s="156" t="s">
        <v>528</v>
      </c>
      <c r="D1857" s="164">
        <v>0.95</v>
      </c>
      <c r="F1857" s="33">
        <v>46235</v>
      </c>
      <c r="G1857" s="33">
        <v>46265</v>
      </c>
      <c r="H1857" s="156" t="s">
        <v>778</v>
      </c>
      <c r="I1857" s="156" t="s">
        <v>893</v>
      </c>
      <c r="J1857" s="156" t="s">
        <v>311</v>
      </c>
    </row>
    <row r="1858" spans="1:10" ht="16.5" customHeight="1" x14ac:dyDescent="0.25">
      <c r="A1858" s="156" t="s">
        <v>91</v>
      </c>
      <c r="B1858" s="156" t="s">
        <v>594</v>
      </c>
      <c r="C1858" s="156" t="s">
        <v>595</v>
      </c>
      <c r="D1858" s="164">
        <v>2.6</v>
      </c>
      <c r="F1858" s="32">
        <v>46235</v>
      </c>
      <c r="G1858" s="32">
        <v>46265</v>
      </c>
      <c r="H1858" s="156" t="s">
        <v>778</v>
      </c>
      <c r="I1858" s="14" t="s">
        <v>893</v>
      </c>
      <c r="J1858" s="156" t="s">
        <v>312</v>
      </c>
    </row>
    <row r="1859" spans="1:10" ht="16.5" customHeight="1" x14ac:dyDescent="0.25">
      <c r="A1859" s="156" t="s">
        <v>91</v>
      </c>
      <c r="B1859" s="156" t="s">
        <v>596</v>
      </c>
      <c r="C1859" s="156" t="s">
        <v>595</v>
      </c>
      <c r="D1859" s="164">
        <v>3.05</v>
      </c>
      <c r="F1859" s="32">
        <v>46235</v>
      </c>
      <c r="G1859" s="32">
        <v>46265</v>
      </c>
      <c r="H1859" s="156" t="s">
        <v>778</v>
      </c>
      <c r="I1859" s="14" t="s">
        <v>893</v>
      </c>
      <c r="J1859" s="156" t="s">
        <v>313</v>
      </c>
    </row>
    <row r="1860" spans="1:10" ht="16.5" customHeight="1" x14ac:dyDescent="0.25">
      <c r="A1860" s="156" t="s">
        <v>420</v>
      </c>
      <c r="B1860" s="156" t="s">
        <v>597</v>
      </c>
      <c r="C1860" s="156" t="s">
        <v>598</v>
      </c>
      <c r="D1860" s="164">
        <v>8.5</v>
      </c>
      <c r="F1860" s="32">
        <v>46235</v>
      </c>
      <c r="G1860" s="32">
        <v>46265</v>
      </c>
      <c r="H1860" s="156" t="s">
        <v>778</v>
      </c>
      <c r="I1860" s="14" t="s">
        <v>893</v>
      </c>
      <c r="J1860" s="161" t="s">
        <v>423</v>
      </c>
    </row>
    <row r="1861" spans="1:10" ht="16.5" customHeight="1" x14ac:dyDescent="0.25">
      <c r="A1861" s="156" t="s">
        <v>420</v>
      </c>
      <c r="B1861" s="156" t="s">
        <v>599</v>
      </c>
      <c r="C1861" s="156" t="s">
        <v>598</v>
      </c>
      <c r="D1861" s="164">
        <v>8.5</v>
      </c>
      <c r="F1861" s="33">
        <v>46235</v>
      </c>
      <c r="G1861" s="32">
        <v>46265</v>
      </c>
      <c r="H1861" s="156" t="s">
        <v>778</v>
      </c>
      <c r="I1861" s="14" t="s">
        <v>893</v>
      </c>
      <c r="J1861" s="156" t="s">
        <v>424</v>
      </c>
    </row>
    <row r="1862" spans="1:10" ht="16.5" customHeight="1" x14ac:dyDescent="0.25">
      <c r="A1862" s="156" t="s">
        <v>420</v>
      </c>
      <c r="B1862" s="156" t="s">
        <v>600</v>
      </c>
      <c r="C1862" s="156" t="s">
        <v>598</v>
      </c>
      <c r="D1862" s="164">
        <v>9.9499999999999993</v>
      </c>
      <c r="F1862" s="33">
        <v>46235</v>
      </c>
      <c r="G1862" s="33">
        <v>46265</v>
      </c>
      <c r="H1862" s="156" t="s">
        <v>778</v>
      </c>
      <c r="I1862" s="156" t="s">
        <v>893</v>
      </c>
      <c r="J1862" s="156" t="s">
        <v>421</v>
      </c>
    </row>
    <row r="1863" spans="1:10" ht="16.5" customHeight="1" x14ac:dyDescent="0.25">
      <c r="A1863" s="156" t="s">
        <v>420</v>
      </c>
      <c r="B1863" s="156" t="s">
        <v>601</v>
      </c>
      <c r="C1863" s="156" t="s">
        <v>598</v>
      </c>
      <c r="D1863" s="164">
        <v>9.9499999999999993</v>
      </c>
      <c r="F1863" s="33">
        <v>46235</v>
      </c>
      <c r="G1863" s="33">
        <v>46265</v>
      </c>
      <c r="H1863" s="156" t="s">
        <v>778</v>
      </c>
      <c r="I1863" s="165" t="s">
        <v>893</v>
      </c>
      <c r="J1863" s="156" t="s">
        <v>422</v>
      </c>
    </row>
    <row r="1864" spans="1:10" ht="16.5" customHeight="1" x14ac:dyDescent="0.25">
      <c r="A1864" s="156" t="s">
        <v>420</v>
      </c>
      <c r="B1864" s="156" t="s">
        <v>602</v>
      </c>
      <c r="C1864" s="156" t="s">
        <v>598</v>
      </c>
      <c r="D1864" s="162">
        <v>8.9</v>
      </c>
      <c r="F1864" s="32">
        <v>46235</v>
      </c>
      <c r="G1864" s="32">
        <v>46265</v>
      </c>
      <c r="H1864" s="156" t="s">
        <v>778</v>
      </c>
      <c r="I1864" s="14" t="s">
        <v>893</v>
      </c>
      <c r="J1864" s="156" t="s">
        <v>498</v>
      </c>
    </row>
    <row r="1865" spans="1:10" ht="16.5" hidden="1" customHeight="1" x14ac:dyDescent="0.25">
      <c r="D1865" s="162"/>
      <c r="F1865" s="32"/>
      <c r="G1865" s="32"/>
      <c r="I1865" s="14"/>
    </row>
    <row r="1866" spans="1:10" ht="16.5" customHeight="1" x14ac:dyDescent="0.25">
      <c r="A1866" s="156" t="s">
        <v>420</v>
      </c>
      <c r="B1866" s="156" t="s">
        <v>605</v>
      </c>
      <c r="C1866" s="156" t="s">
        <v>604</v>
      </c>
      <c r="D1866" s="164">
        <v>15.95</v>
      </c>
      <c r="F1866" s="33">
        <v>46235</v>
      </c>
      <c r="G1866" s="32">
        <v>46265</v>
      </c>
      <c r="H1866" s="156" t="s">
        <v>778</v>
      </c>
      <c r="I1866" s="14" t="s">
        <v>893</v>
      </c>
      <c r="J1866" s="156" t="s">
        <v>425</v>
      </c>
    </row>
    <row r="1867" spans="1:10" ht="16.5" hidden="1" customHeight="1" x14ac:dyDescent="0.25"/>
    <row r="1868" spans="1:10" ht="16.5" customHeight="1" x14ac:dyDescent="0.25">
      <c r="A1868" s="156" t="s">
        <v>420</v>
      </c>
      <c r="B1868" s="156" t="s">
        <v>608</v>
      </c>
      <c r="C1868" s="156" t="s">
        <v>609</v>
      </c>
      <c r="D1868" s="162">
        <v>5.85</v>
      </c>
      <c r="F1868" s="32">
        <v>46235</v>
      </c>
      <c r="G1868" s="32">
        <v>46265</v>
      </c>
      <c r="H1868" s="156" t="s">
        <v>778</v>
      </c>
      <c r="I1868" s="14" t="s">
        <v>893</v>
      </c>
      <c r="J1868" s="156" t="s">
        <v>427</v>
      </c>
    </row>
    <row r="1869" spans="1:10" ht="16.5" customHeight="1" x14ac:dyDescent="0.25">
      <c r="A1869" s="156" t="s">
        <v>93</v>
      </c>
      <c r="B1869" s="156" t="s">
        <v>610</v>
      </c>
      <c r="C1869" s="156" t="s">
        <v>595</v>
      </c>
      <c r="D1869" s="164">
        <v>29.9</v>
      </c>
      <c r="F1869" s="33">
        <v>46235</v>
      </c>
      <c r="G1869" s="32">
        <v>46265</v>
      </c>
      <c r="H1869" s="156" t="s">
        <v>778</v>
      </c>
      <c r="I1869" s="14" t="s">
        <v>893</v>
      </c>
      <c r="J1869" s="156" t="s">
        <v>314</v>
      </c>
    </row>
    <row r="1870" spans="1:10" ht="16.5" customHeight="1" x14ac:dyDescent="0.25">
      <c r="A1870" s="156" t="s">
        <v>93</v>
      </c>
      <c r="B1870" s="156" t="s">
        <v>611</v>
      </c>
      <c r="C1870" s="156" t="s">
        <v>595</v>
      </c>
      <c r="D1870" s="164">
        <v>14.99</v>
      </c>
      <c r="F1870" s="33">
        <v>46235</v>
      </c>
      <c r="G1870" s="32">
        <v>46265</v>
      </c>
      <c r="H1870" s="156" t="s">
        <v>778</v>
      </c>
      <c r="I1870" s="14" t="s">
        <v>893</v>
      </c>
      <c r="J1870" s="156" t="s">
        <v>315</v>
      </c>
    </row>
    <row r="1871" spans="1:10" ht="16.5" customHeight="1" x14ac:dyDescent="0.25">
      <c r="A1871" s="156" t="s">
        <v>93</v>
      </c>
      <c r="B1871" s="156" t="s">
        <v>612</v>
      </c>
      <c r="C1871" s="156" t="s">
        <v>595</v>
      </c>
      <c r="D1871" s="162">
        <v>24.9</v>
      </c>
      <c r="F1871" s="32">
        <v>46235</v>
      </c>
      <c r="G1871" s="32">
        <v>46265</v>
      </c>
      <c r="H1871" s="156" t="s">
        <v>778</v>
      </c>
      <c r="I1871" s="14" t="s">
        <v>893</v>
      </c>
      <c r="J1871" s="156" t="s">
        <v>316</v>
      </c>
    </row>
    <row r="1872" spans="1:10" ht="16.5" customHeight="1" x14ac:dyDescent="0.25">
      <c r="A1872" s="156" t="s">
        <v>93</v>
      </c>
      <c r="B1872" s="156" t="s">
        <v>613</v>
      </c>
      <c r="C1872" s="156" t="s">
        <v>595</v>
      </c>
      <c r="D1872" s="164">
        <v>48.9</v>
      </c>
      <c r="F1872" s="33">
        <v>46235</v>
      </c>
      <c r="G1872" s="33">
        <v>46265</v>
      </c>
      <c r="H1872" s="156" t="s">
        <v>778</v>
      </c>
      <c r="I1872" s="156" t="s">
        <v>893</v>
      </c>
      <c r="J1872" s="156" t="s">
        <v>317</v>
      </c>
    </row>
    <row r="1873" spans="1:10" ht="16.5" customHeight="1" x14ac:dyDescent="0.25">
      <c r="A1873" s="11" t="s">
        <v>93</v>
      </c>
      <c r="B1873" s="12" t="s">
        <v>614</v>
      </c>
      <c r="C1873" s="13" t="s">
        <v>595</v>
      </c>
      <c r="D1873" s="49">
        <v>15.9</v>
      </c>
      <c r="E1873" s="46"/>
      <c r="F1873" s="32">
        <v>46235</v>
      </c>
      <c r="G1873" s="32">
        <v>46265</v>
      </c>
      <c r="H1873" s="14" t="s">
        <v>778</v>
      </c>
      <c r="I1873" s="14" t="s">
        <v>893</v>
      </c>
      <c r="J1873" s="14" t="s">
        <v>318</v>
      </c>
    </row>
    <row r="1874" spans="1:10" ht="16.5" customHeight="1" x14ac:dyDescent="0.25">
      <c r="A1874" s="156" t="s">
        <v>99</v>
      </c>
      <c r="B1874" s="156" t="s">
        <v>615</v>
      </c>
      <c r="C1874" s="156" t="s">
        <v>595</v>
      </c>
      <c r="D1874" s="51">
        <v>5.39</v>
      </c>
      <c r="E1874" s="46"/>
      <c r="F1874" s="32">
        <v>46235</v>
      </c>
      <c r="G1874" s="32">
        <v>46265</v>
      </c>
      <c r="H1874" s="156" t="s">
        <v>778</v>
      </c>
      <c r="I1874" s="14" t="s">
        <v>893</v>
      </c>
      <c r="J1874" s="156" t="s">
        <v>319</v>
      </c>
    </row>
    <row r="1875" spans="1:10" ht="16.5" customHeight="1" x14ac:dyDescent="0.25">
      <c r="A1875" s="156" t="s">
        <v>99</v>
      </c>
      <c r="B1875" s="156" t="s">
        <v>616</v>
      </c>
      <c r="C1875" s="156" t="s">
        <v>595</v>
      </c>
      <c r="D1875" s="51">
        <v>7.29</v>
      </c>
      <c r="E1875" s="46"/>
      <c r="F1875" s="32">
        <v>46235</v>
      </c>
      <c r="G1875" s="32">
        <v>46265</v>
      </c>
      <c r="H1875" s="156" t="s">
        <v>778</v>
      </c>
      <c r="I1875" s="14" t="s">
        <v>893</v>
      </c>
      <c r="J1875" s="156" t="s">
        <v>320</v>
      </c>
    </row>
    <row r="1876" spans="1:10" ht="16.5" customHeight="1" x14ac:dyDescent="0.25">
      <c r="A1876" s="156" t="s">
        <v>99</v>
      </c>
      <c r="B1876" s="156" t="s">
        <v>617</v>
      </c>
      <c r="C1876" s="156" t="s">
        <v>595</v>
      </c>
      <c r="D1876" s="162">
        <v>9.2899999999999991</v>
      </c>
      <c r="F1876" s="32">
        <v>46235</v>
      </c>
      <c r="G1876" s="32">
        <v>46265</v>
      </c>
      <c r="H1876" s="156" t="s">
        <v>778</v>
      </c>
      <c r="I1876" s="14" t="s">
        <v>893</v>
      </c>
      <c r="J1876" s="156" t="s">
        <v>321</v>
      </c>
    </row>
    <row r="1877" spans="1:10" ht="16.5" customHeight="1" x14ac:dyDescent="0.25">
      <c r="A1877" s="156" t="s">
        <v>99</v>
      </c>
      <c r="B1877" s="156" t="s">
        <v>618</v>
      </c>
      <c r="C1877" s="156" t="s">
        <v>595</v>
      </c>
      <c r="D1877" s="164">
        <v>5.39</v>
      </c>
      <c r="F1877" s="33">
        <v>46235</v>
      </c>
      <c r="G1877" s="32">
        <v>46265</v>
      </c>
      <c r="H1877" s="156" t="s">
        <v>778</v>
      </c>
      <c r="I1877" s="14" t="s">
        <v>893</v>
      </c>
      <c r="J1877" s="156" t="s">
        <v>322</v>
      </c>
    </row>
    <row r="1878" spans="1:10" ht="16.5" customHeight="1" x14ac:dyDescent="0.25">
      <c r="A1878" s="156" t="s">
        <v>104</v>
      </c>
      <c r="B1878" s="156" t="s">
        <v>619</v>
      </c>
      <c r="C1878" s="156" t="s">
        <v>505</v>
      </c>
      <c r="D1878" s="164">
        <v>2.9</v>
      </c>
      <c r="F1878" s="33">
        <v>46235</v>
      </c>
      <c r="G1878" s="33">
        <v>46265</v>
      </c>
      <c r="H1878" s="156" t="s">
        <v>778</v>
      </c>
      <c r="I1878" s="156" t="s">
        <v>893</v>
      </c>
      <c r="J1878" s="156" t="s">
        <v>323</v>
      </c>
    </row>
    <row r="1879" spans="1:10" ht="16.5" customHeight="1" x14ac:dyDescent="0.25">
      <c r="A1879" s="156" t="s">
        <v>104</v>
      </c>
      <c r="B1879" s="156" t="s">
        <v>620</v>
      </c>
      <c r="C1879" s="156" t="s">
        <v>598</v>
      </c>
      <c r="D1879" s="162">
        <v>10.4</v>
      </c>
      <c r="F1879" s="32">
        <v>46235</v>
      </c>
      <c r="G1879" s="32">
        <v>46265</v>
      </c>
      <c r="H1879" s="156" t="s">
        <v>778</v>
      </c>
      <c r="I1879" s="14" t="s">
        <v>893</v>
      </c>
      <c r="J1879" s="156" t="s">
        <v>324</v>
      </c>
    </row>
    <row r="1880" spans="1:10" ht="16.5" customHeight="1" x14ac:dyDescent="0.25">
      <c r="A1880" s="156" t="s">
        <v>104</v>
      </c>
      <c r="B1880" s="156" t="s">
        <v>621</v>
      </c>
      <c r="C1880" s="156" t="s">
        <v>622</v>
      </c>
      <c r="D1880" s="162">
        <v>9.9</v>
      </c>
      <c r="F1880" s="32">
        <v>46235</v>
      </c>
      <c r="G1880" s="32">
        <v>46265</v>
      </c>
      <c r="H1880" s="156" t="s">
        <v>778</v>
      </c>
      <c r="I1880" s="14" t="s">
        <v>893</v>
      </c>
      <c r="J1880" s="156" t="s">
        <v>325</v>
      </c>
    </row>
    <row r="1881" spans="1:10" ht="16.5" hidden="1" customHeight="1" x14ac:dyDescent="0.25">
      <c r="D1881" s="162"/>
      <c r="F1881" s="32"/>
      <c r="G1881" s="32"/>
      <c r="I1881" s="14"/>
    </row>
    <row r="1882" spans="1:10" ht="16.5" hidden="1" customHeight="1" x14ac:dyDescent="0.25">
      <c r="D1882" s="162"/>
      <c r="F1882" s="32"/>
      <c r="G1882" s="32"/>
      <c r="I1882" s="14"/>
    </row>
    <row r="1883" spans="1:10" ht="16.5" customHeight="1" x14ac:dyDescent="0.25">
      <c r="A1883" s="156" t="s">
        <v>104</v>
      </c>
      <c r="B1883" s="156" t="s">
        <v>626</v>
      </c>
      <c r="C1883" s="156" t="s">
        <v>505</v>
      </c>
      <c r="D1883" s="162">
        <v>2.2000000000000002</v>
      </c>
      <c r="F1883" s="32">
        <v>46235</v>
      </c>
      <c r="G1883" s="32">
        <v>46265</v>
      </c>
      <c r="H1883" s="156" t="s">
        <v>778</v>
      </c>
      <c r="I1883" s="14" t="s">
        <v>893</v>
      </c>
      <c r="J1883" s="156" t="s">
        <v>328</v>
      </c>
    </row>
    <row r="1884" spans="1:10" ht="16.5" customHeight="1" x14ac:dyDescent="0.25">
      <c r="A1884" s="156" t="s">
        <v>104</v>
      </c>
      <c r="B1884" s="156" t="s">
        <v>627</v>
      </c>
      <c r="C1884" s="156" t="s">
        <v>595</v>
      </c>
      <c r="D1884" s="164">
        <v>9.1</v>
      </c>
      <c r="F1884" s="32">
        <v>46204</v>
      </c>
      <c r="G1884" s="32">
        <v>46234</v>
      </c>
      <c r="H1884" s="156" t="s">
        <v>169</v>
      </c>
      <c r="I1884" s="14" t="s">
        <v>891</v>
      </c>
      <c r="J1884" s="156" t="s">
        <v>329</v>
      </c>
    </row>
    <row r="1885" spans="1:10" ht="16.5" hidden="1" customHeight="1" x14ac:dyDescent="0.25">
      <c r="D1885" s="162"/>
      <c r="F1885" s="32"/>
      <c r="G1885" s="32"/>
      <c r="I1885" s="14"/>
    </row>
    <row r="1886" spans="1:10" ht="16.5" customHeight="1" x14ac:dyDescent="0.25">
      <c r="A1886" s="156" t="s">
        <v>104</v>
      </c>
      <c r="B1886" s="156" t="s">
        <v>629</v>
      </c>
      <c r="C1886" s="156" t="s">
        <v>630</v>
      </c>
      <c r="D1886" s="164">
        <v>2.5</v>
      </c>
      <c r="F1886" s="33">
        <v>46235</v>
      </c>
      <c r="G1886" s="33">
        <v>46265</v>
      </c>
      <c r="H1886" s="156" t="s">
        <v>778</v>
      </c>
      <c r="I1886" s="156" t="s">
        <v>893</v>
      </c>
      <c r="J1886" s="156" t="s">
        <v>331</v>
      </c>
    </row>
    <row r="1887" spans="1:10" ht="16.5" customHeight="1" x14ac:dyDescent="0.25">
      <c r="A1887" s="156" t="s">
        <v>104</v>
      </c>
      <c r="B1887" s="156" t="s">
        <v>631</v>
      </c>
      <c r="C1887" s="156" t="s">
        <v>507</v>
      </c>
      <c r="D1887" s="164">
        <v>4.9000000000000004</v>
      </c>
      <c r="F1887" s="33">
        <v>46235</v>
      </c>
      <c r="G1887" s="33">
        <v>46265</v>
      </c>
      <c r="H1887" s="156" t="s">
        <v>778</v>
      </c>
      <c r="I1887" s="156" t="s">
        <v>893</v>
      </c>
      <c r="J1887" s="156" t="s">
        <v>333</v>
      </c>
    </row>
    <row r="1888" spans="1:10" ht="16.5" customHeight="1" x14ac:dyDescent="0.25">
      <c r="A1888" s="156" t="s">
        <v>104</v>
      </c>
      <c r="B1888" s="156" t="s">
        <v>632</v>
      </c>
      <c r="C1888" s="156" t="s">
        <v>633</v>
      </c>
      <c r="D1888" s="162">
        <v>4.95</v>
      </c>
      <c r="F1888" s="32">
        <v>46235</v>
      </c>
      <c r="G1888" s="32">
        <v>46265</v>
      </c>
      <c r="H1888" s="156" t="s">
        <v>778</v>
      </c>
      <c r="I1888" s="14" t="s">
        <v>893</v>
      </c>
      <c r="J1888" s="156" t="s">
        <v>332</v>
      </c>
    </row>
    <row r="1889" spans="1:10" ht="16.5" customHeight="1" x14ac:dyDescent="0.25">
      <c r="A1889" s="156" t="s">
        <v>105</v>
      </c>
      <c r="B1889" s="156" t="s">
        <v>634</v>
      </c>
      <c r="C1889" s="156" t="s">
        <v>595</v>
      </c>
      <c r="D1889" s="164">
        <v>3.5</v>
      </c>
      <c r="F1889" s="32">
        <v>46235</v>
      </c>
      <c r="G1889" s="32">
        <v>46265</v>
      </c>
      <c r="H1889" s="156" t="s">
        <v>778</v>
      </c>
      <c r="I1889" s="14" t="s">
        <v>893</v>
      </c>
      <c r="J1889" s="156" t="s">
        <v>106</v>
      </c>
    </row>
    <row r="1890" spans="1:10" ht="16.5" hidden="1" customHeight="1" x14ac:dyDescent="0.25">
      <c r="G1890" s="32"/>
      <c r="I1890" s="14"/>
    </row>
    <row r="1891" spans="1:10" ht="16.5" hidden="1" customHeight="1" x14ac:dyDescent="0.25">
      <c r="G1891" s="32"/>
      <c r="I1891" s="14"/>
    </row>
    <row r="1892" spans="1:10" ht="16.5" hidden="1" customHeight="1" x14ac:dyDescent="0.25"/>
    <row r="1893" spans="1:10" ht="16.5" customHeight="1" x14ac:dyDescent="0.25">
      <c r="A1893" s="156" t="s">
        <v>107</v>
      </c>
      <c r="B1893" s="156" t="s">
        <v>641</v>
      </c>
      <c r="C1893" s="156" t="s">
        <v>642</v>
      </c>
      <c r="D1893" s="51">
        <v>8.9499999999999993</v>
      </c>
      <c r="E1893" s="46"/>
      <c r="F1893" s="32">
        <v>46235</v>
      </c>
      <c r="G1893" s="32">
        <v>46265</v>
      </c>
      <c r="H1893" s="156" t="s">
        <v>778</v>
      </c>
      <c r="I1893" s="14" t="s">
        <v>893</v>
      </c>
      <c r="J1893" s="156" t="s">
        <v>337</v>
      </c>
    </row>
    <row r="1894" spans="1:10" ht="16.5" customHeight="1" x14ac:dyDescent="0.25">
      <c r="A1894" s="156" t="s">
        <v>107</v>
      </c>
      <c r="B1894" s="156" t="s">
        <v>643</v>
      </c>
      <c r="C1894" s="156" t="s">
        <v>644</v>
      </c>
      <c r="D1894" s="164">
        <v>8.9499999999999993</v>
      </c>
      <c r="F1894" s="32">
        <v>46235</v>
      </c>
      <c r="G1894" s="32">
        <v>46265</v>
      </c>
      <c r="H1894" s="156" t="s">
        <v>778</v>
      </c>
      <c r="I1894" s="14" t="s">
        <v>893</v>
      </c>
      <c r="J1894" s="156" t="s">
        <v>338</v>
      </c>
    </row>
    <row r="1895" spans="1:10" ht="16.5" hidden="1" customHeight="1" x14ac:dyDescent="0.25"/>
    <row r="1896" spans="1:10" ht="16.5" hidden="1" customHeight="1" x14ac:dyDescent="0.25">
      <c r="D1896" s="51"/>
      <c r="E1896" s="50"/>
      <c r="F1896" s="32"/>
      <c r="G1896" s="32"/>
      <c r="I1896" s="14"/>
    </row>
    <row r="1897" spans="1:10" ht="16.5" hidden="1" customHeight="1" x14ac:dyDescent="0.25"/>
    <row r="1898" spans="1:10" ht="16.5" hidden="1" customHeight="1" x14ac:dyDescent="0.25">
      <c r="F1898" s="32"/>
      <c r="G1898" s="32"/>
      <c r="I1898" s="14"/>
    </row>
    <row r="1899" spans="1:10" ht="16.5" hidden="1" customHeight="1" x14ac:dyDescent="0.25"/>
    <row r="1900" spans="1:10" ht="16.5" customHeight="1" x14ac:dyDescent="0.25">
      <c r="A1900" s="156" t="s">
        <v>107</v>
      </c>
      <c r="B1900" s="156" t="s">
        <v>655</v>
      </c>
      <c r="C1900" s="156" t="s">
        <v>656</v>
      </c>
      <c r="D1900" s="164">
        <v>12.35</v>
      </c>
      <c r="F1900" s="33">
        <v>46235</v>
      </c>
      <c r="G1900" s="33">
        <v>46265</v>
      </c>
      <c r="H1900" s="156" t="s">
        <v>778</v>
      </c>
      <c r="I1900" s="156" t="s">
        <v>893</v>
      </c>
      <c r="J1900" s="156" t="s">
        <v>344</v>
      </c>
    </row>
    <row r="1901" spans="1:10" ht="16.5" customHeight="1" x14ac:dyDescent="0.25">
      <c r="A1901" s="156" t="s">
        <v>107</v>
      </c>
      <c r="B1901" s="156" t="s">
        <v>657</v>
      </c>
      <c r="C1901" s="156" t="s">
        <v>658</v>
      </c>
      <c r="D1901" s="164">
        <v>7.99</v>
      </c>
      <c r="F1901" s="32">
        <v>46235</v>
      </c>
      <c r="G1901" s="32">
        <v>46265</v>
      </c>
      <c r="H1901" s="156" t="s">
        <v>778</v>
      </c>
      <c r="I1901" s="14" t="s">
        <v>893</v>
      </c>
      <c r="J1901" s="156" t="s">
        <v>345</v>
      </c>
    </row>
    <row r="1902" spans="1:10" ht="16.5" hidden="1" customHeight="1" x14ac:dyDescent="0.25"/>
    <row r="1903" spans="1:10" ht="16.5" hidden="1" customHeight="1" x14ac:dyDescent="0.25"/>
    <row r="1904" spans="1:10" ht="16.5" customHeight="1" x14ac:dyDescent="0.25">
      <c r="A1904" s="156" t="s">
        <v>107</v>
      </c>
      <c r="B1904" s="156" t="s">
        <v>663</v>
      </c>
      <c r="C1904" s="156" t="s">
        <v>664</v>
      </c>
      <c r="D1904" s="164">
        <v>10.3</v>
      </c>
      <c r="F1904" s="33">
        <v>46235</v>
      </c>
      <c r="G1904" s="33">
        <v>46265</v>
      </c>
      <c r="H1904" s="156" t="s">
        <v>778</v>
      </c>
      <c r="I1904" s="156" t="s">
        <v>893</v>
      </c>
      <c r="J1904" s="156" t="s">
        <v>348</v>
      </c>
    </row>
    <row r="1905" spans="1:10" ht="16.5" customHeight="1" x14ac:dyDescent="0.25">
      <c r="A1905" s="156" t="s">
        <v>107</v>
      </c>
      <c r="B1905" s="156" t="s">
        <v>665</v>
      </c>
      <c r="C1905" s="156" t="s">
        <v>666</v>
      </c>
      <c r="D1905" s="164">
        <v>10.3</v>
      </c>
      <c r="F1905" s="32">
        <v>46235</v>
      </c>
      <c r="G1905" s="32">
        <v>46265</v>
      </c>
      <c r="H1905" s="156" t="s">
        <v>778</v>
      </c>
      <c r="I1905" s="14" t="s">
        <v>893</v>
      </c>
      <c r="J1905" s="156" t="s">
        <v>349</v>
      </c>
    </row>
    <row r="1906" spans="1:10" ht="16.5" customHeight="1" x14ac:dyDescent="0.25">
      <c r="A1906" s="156" t="s">
        <v>107</v>
      </c>
      <c r="B1906" s="156" t="s">
        <v>667</v>
      </c>
      <c r="C1906" s="156" t="s">
        <v>668</v>
      </c>
      <c r="D1906" s="51">
        <v>10.3</v>
      </c>
      <c r="E1906" s="46"/>
      <c r="F1906" s="32">
        <v>46235</v>
      </c>
      <c r="G1906" s="32">
        <v>46265</v>
      </c>
      <c r="H1906" s="156" t="s">
        <v>778</v>
      </c>
      <c r="I1906" s="14" t="s">
        <v>893</v>
      </c>
      <c r="J1906" s="156" t="s">
        <v>350</v>
      </c>
    </row>
    <row r="1907" spans="1:10" ht="16.5" customHeight="1" x14ac:dyDescent="0.25">
      <c r="A1907" s="156" t="s">
        <v>107</v>
      </c>
      <c r="B1907" s="156" t="s">
        <v>669</v>
      </c>
      <c r="C1907" s="156" t="s">
        <v>670</v>
      </c>
      <c r="D1907" s="164">
        <v>11.35</v>
      </c>
      <c r="F1907" s="32">
        <v>46235</v>
      </c>
      <c r="G1907" s="32">
        <v>46265</v>
      </c>
      <c r="H1907" s="156" t="s">
        <v>778</v>
      </c>
      <c r="I1907" s="14" t="s">
        <v>893</v>
      </c>
      <c r="J1907" s="156" t="s">
        <v>351</v>
      </c>
    </row>
    <row r="1908" spans="1:10" ht="16.5" customHeight="1" x14ac:dyDescent="0.25">
      <c r="A1908" s="156" t="s">
        <v>108</v>
      </c>
      <c r="B1908" s="156" t="s">
        <v>671</v>
      </c>
      <c r="C1908" s="156" t="s">
        <v>672</v>
      </c>
      <c r="D1908" s="51">
        <v>1.55</v>
      </c>
      <c r="E1908" s="50"/>
      <c r="F1908" s="32">
        <v>46235</v>
      </c>
      <c r="G1908" s="32">
        <v>46265</v>
      </c>
      <c r="H1908" s="156" t="s">
        <v>778</v>
      </c>
      <c r="I1908" s="14" t="s">
        <v>893</v>
      </c>
      <c r="J1908" s="156" t="s">
        <v>352</v>
      </c>
    </row>
    <row r="1909" spans="1:10" ht="16.5" customHeight="1" x14ac:dyDescent="0.25">
      <c r="A1909" s="156" t="s">
        <v>108</v>
      </c>
      <c r="B1909" s="156" t="s">
        <v>673</v>
      </c>
      <c r="C1909" s="156" t="s">
        <v>672</v>
      </c>
      <c r="D1909" s="164">
        <v>1.75</v>
      </c>
      <c r="F1909" s="33">
        <v>46235</v>
      </c>
      <c r="G1909" s="32">
        <v>46265</v>
      </c>
      <c r="H1909" s="156" t="s">
        <v>778</v>
      </c>
      <c r="I1909" s="14" t="s">
        <v>893</v>
      </c>
      <c r="J1909" s="156" t="s">
        <v>353</v>
      </c>
    </row>
    <row r="1910" spans="1:10" ht="16.5" customHeight="1" x14ac:dyDescent="0.25">
      <c r="A1910" s="156" t="s">
        <v>108</v>
      </c>
      <c r="B1910" s="156" t="s">
        <v>674</v>
      </c>
      <c r="C1910" s="156" t="s">
        <v>672</v>
      </c>
      <c r="D1910" s="164">
        <v>1.85</v>
      </c>
      <c r="F1910" s="32">
        <v>46235</v>
      </c>
      <c r="G1910" s="32">
        <v>46265</v>
      </c>
      <c r="H1910" s="156" t="s">
        <v>778</v>
      </c>
      <c r="I1910" s="14" t="s">
        <v>893</v>
      </c>
      <c r="J1910" s="156" t="s">
        <v>354</v>
      </c>
    </row>
    <row r="1911" spans="1:10" ht="16.5" customHeight="1" x14ac:dyDescent="0.25">
      <c r="A1911" s="156" t="s">
        <v>108</v>
      </c>
      <c r="B1911" s="156" t="s">
        <v>675</v>
      </c>
      <c r="C1911" s="156" t="s">
        <v>672</v>
      </c>
      <c r="D1911" s="164">
        <v>1.69</v>
      </c>
      <c r="F1911" s="32">
        <v>46235</v>
      </c>
      <c r="G1911" s="32">
        <v>46265</v>
      </c>
      <c r="H1911" s="156" t="s">
        <v>778</v>
      </c>
      <c r="I1911" s="14" t="s">
        <v>893</v>
      </c>
      <c r="J1911" s="156" t="s">
        <v>355</v>
      </c>
    </row>
    <row r="1912" spans="1:10" ht="16.5" customHeight="1" x14ac:dyDescent="0.25">
      <c r="A1912" s="156" t="s">
        <v>108</v>
      </c>
      <c r="B1912" s="156" t="s">
        <v>676</v>
      </c>
      <c r="C1912" s="156" t="s">
        <v>672</v>
      </c>
      <c r="D1912" s="162">
        <v>1.69</v>
      </c>
      <c r="F1912" s="32">
        <v>46235</v>
      </c>
      <c r="G1912" s="32">
        <v>46265</v>
      </c>
      <c r="H1912" s="156" t="s">
        <v>778</v>
      </c>
      <c r="I1912" s="14" t="s">
        <v>893</v>
      </c>
      <c r="J1912" s="156" t="s">
        <v>356</v>
      </c>
    </row>
    <row r="1913" spans="1:10" ht="16.5" hidden="1" customHeight="1" x14ac:dyDescent="0.25">
      <c r="I1913" s="165"/>
    </row>
    <row r="1914" spans="1:10" ht="16.5" customHeight="1" x14ac:dyDescent="0.25">
      <c r="A1914" s="156" t="s">
        <v>109</v>
      </c>
      <c r="B1914" s="156" t="s">
        <v>679</v>
      </c>
      <c r="C1914" s="156" t="s">
        <v>680</v>
      </c>
      <c r="D1914" s="162">
        <v>2.7</v>
      </c>
      <c r="F1914" s="32">
        <v>46235</v>
      </c>
      <c r="G1914" s="32">
        <v>46265</v>
      </c>
      <c r="H1914" s="156" t="s">
        <v>778</v>
      </c>
      <c r="I1914" s="14" t="s">
        <v>893</v>
      </c>
      <c r="J1914" s="156" t="s">
        <v>358</v>
      </c>
    </row>
    <row r="1915" spans="1:10" ht="16.5" customHeight="1" x14ac:dyDescent="0.25">
      <c r="A1915" s="11" t="s">
        <v>109</v>
      </c>
      <c r="B1915" s="12" t="s">
        <v>679</v>
      </c>
      <c r="C1915" s="13" t="s">
        <v>681</v>
      </c>
      <c r="D1915" s="49">
        <v>4.6500000000000004</v>
      </c>
      <c r="E1915" s="45"/>
      <c r="F1915" s="32">
        <v>46235</v>
      </c>
      <c r="G1915" s="32">
        <v>46265</v>
      </c>
      <c r="H1915" s="14" t="s">
        <v>778</v>
      </c>
      <c r="I1915" s="14" t="s">
        <v>893</v>
      </c>
      <c r="J1915" s="14" t="s">
        <v>359</v>
      </c>
    </row>
    <row r="1916" spans="1:10" ht="16.5" customHeight="1" x14ac:dyDescent="0.25">
      <c r="A1916" s="11" t="s">
        <v>74</v>
      </c>
      <c r="B1916" s="12" t="s">
        <v>682</v>
      </c>
      <c r="C1916" s="19" t="s">
        <v>595</v>
      </c>
      <c r="D1916" s="50">
        <v>6.35</v>
      </c>
      <c r="E1916" s="50"/>
      <c r="F1916" s="32">
        <v>46235</v>
      </c>
      <c r="G1916" s="32">
        <v>46265</v>
      </c>
      <c r="H1916" s="14" t="s">
        <v>778</v>
      </c>
      <c r="I1916" s="14" t="s">
        <v>893</v>
      </c>
      <c r="J1916" s="14" t="s">
        <v>110</v>
      </c>
    </row>
    <row r="1917" spans="1:10" ht="16.5" customHeight="1" x14ac:dyDescent="0.25">
      <c r="A1917" s="156" t="s">
        <v>74</v>
      </c>
      <c r="B1917" s="156" t="s">
        <v>683</v>
      </c>
      <c r="C1917" s="156" t="s">
        <v>684</v>
      </c>
      <c r="D1917" s="164">
        <v>15.9</v>
      </c>
      <c r="F1917" s="32">
        <v>46235</v>
      </c>
      <c r="G1917" s="32">
        <v>46265</v>
      </c>
      <c r="H1917" s="156" t="s">
        <v>778</v>
      </c>
      <c r="I1917" s="14" t="s">
        <v>893</v>
      </c>
      <c r="J1917" s="156" t="s">
        <v>111</v>
      </c>
    </row>
    <row r="1918" spans="1:10" ht="16.5" hidden="1" customHeight="1" x14ac:dyDescent="0.25">
      <c r="G1918" s="32"/>
      <c r="I1918" s="14"/>
    </row>
    <row r="1919" spans="1:10" ht="16.5" customHeight="1" x14ac:dyDescent="0.25">
      <c r="A1919" s="156" t="s">
        <v>71</v>
      </c>
      <c r="B1919" s="156" t="s">
        <v>687</v>
      </c>
      <c r="C1919" s="156" t="s">
        <v>630</v>
      </c>
      <c r="D1919" s="164">
        <v>2.2999999999999998</v>
      </c>
      <c r="F1919" s="33">
        <v>46235</v>
      </c>
      <c r="G1919" s="32">
        <v>46265</v>
      </c>
      <c r="H1919" s="156" t="s">
        <v>778</v>
      </c>
      <c r="I1919" s="14" t="s">
        <v>893</v>
      </c>
      <c r="J1919" s="156" t="s">
        <v>360</v>
      </c>
    </row>
    <row r="1920" spans="1:10" ht="16.5" customHeight="1" x14ac:dyDescent="0.25">
      <c r="A1920" s="156" t="s">
        <v>71</v>
      </c>
      <c r="B1920" s="156" t="s">
        <v>688</v>
      </c>
      <c r="C1920" s="156" t="s">
        <v>630</v>
      </c>
      <c r="D1920" s="162">
        <v>2.2999999999999998</v>
      </c>
      <c r="F1920" s="32">
        <v>46235</v>
      </c>
      <c r="G1920" s="32">
        <v>46265</v>
      </c>
      <c r="H1920" s="156" t="s">
        <v>778</v>
      </c>
      <c r="I1920" s="14" t="s">
        <v>893</v>
      </c>
      <c r="J1920" s="156" t="s">
        <v>361</v>
      </c>
    </row>
    <row r="1921" spans="1:10" ht="16.5" customHeight="1" x14ac:dyDescent="0.25">
      <c r="A1921" s="156" t="s">
        <v>69</v>
      </c>
      <c r="B1921" s="156" t="s">
        <v>689</v>
      </c>
      <c r="C1921" s="156" t="s">
        <v>595</v>
      </c>
      <c r="D1921" s="164">
        <v>1.4</v>
      </c>
      <c r="F1921" s="33">
        <v>46235</v>
      </c>
      <c r="G1921" s="32">
        <v>46265</v>
      </c>
      <c r="H1921" s="156" t="s">
        <v>778</v>
      </c>
      <c r="I1921" s="14" t="s">
        <v>893</v>
      </c>
      <c r="J1921" s="156" t="s">
        <v>432</v>
      </c>
    </row>
    <row r="1922" spans="1:10" ht="16.5" customHeight="1" x14ac:dyDescent="0.25">
      <c r="A1922" s="156" t="s">
        <v>69</v>
      </c>
      <c r="B1922" s="156" t="s">
        <v>690</v>
      </c>
      <c r="C1922" s="156" t="s">
        <v>595</v>
      </c>
      <c r="D1922" s="164">
        <v>1.6</v>
      </c>
      <c r="F1922" s="33">
        <v>46235</v>
      </c>
      <c r="G1922" s="33">
        <v>46265</v>
      </c>
      <c r="H1922" s="156" t="s">
        <v>778</v>
      </c>
      <c r="I1922" s="156" t="s">
        <v>893</v>
      </c>
      <c r="J1922" s="156" t="s">
        <v>433</v>
      </c>
    </row>
    <row r="1923" spans="1:10" ht="16.5" customHeight="1" x14ac:dyDescent="0.25">
      <c r="A1923" s="156" t="s">
        <v>69</v>
      </c>
      <c r="B1923" s="156" t="s">
        <v>691</v>
      </c>
      <c r="C1923" s="156" t="s">
        <v>595</v>
      </c>
      <c r="D1923" s="164">
        <v>2.6</v>
      </c>
      <c r="F1923" s="33">
        <v>46235</v>
      </c>
      <c r="G1923" s="33">
        <v>46265</v>
      </c>
      <c r="H1923" s="156" t="s">
        <v>778</v>
      </c>
      <c r="I1923" s="156" t="s">
        <v>893</v>
      </c>
      <c r="J1923" s="156" t="s">
        <v>434</v>
      </c>
    </row>
    <row r="1924" spans="1:10" ht="16.5" customHeight="1" x14ac:dyDescent="0.25">
      <c r="A1924" s="156" t="s">
        <v>69</v>
      </c>
      <c r="B1924" s="156" t="s">
        <v>692</v>
      </c>
      <c r="C1924" s="156" t="s">
        <v>595</v>
      </c>
      <c r="D1924" s="162">
        <v>1.9</v>
      </c>
      <c r="F1924" s="32">
        <v>46235</v>
      </c>
      <c r="G1924" s="32">
        <v>46265</v>
      </c>
      <c r="H1924" s="156" t="s">
        <v>778</v>
      </c>
      <c r="I1924" s="14" t="s">
        <v>893</v>
      </c>
      <c r="J1924" s="156" t="s">
        <v>435</v>
      </c>
    </row>
    <row r="1925" spans="1:10" ht="16.5" customHeight="1" x14ac:dyDescent="0.25">
      <c r="A1925" s="156" t="s">
        <v>115</v>
      </c>
      <c r="B1925" s="156" t="s">
        <v>693</v>
      </c>
      <c r="C1925" s="156" t="s">
        <v>694</v>
      </c>
      <c r="D1925" s="164">
        <v>8.5</v>
      </c>
      <c r="F1925" s="33">
        <v>46235</v>
      </c>
      <c r="G1925" s="33">
        <v>46265</v>
      </c>
      <c r="H1925" s="156" t="s">
        <v>778</v>
      </c>
      <c r="I1925" s="156" t="s">
        <v>893</v>
      </c>
      <c r="J1925" s="156" t="s">
        <v>362</v>
      </c>
    </row>
    <row r="1926" spans="1:10" ht="16.5" customHeight="1" x14ac:dyDescent="0.25">
      <c r="A1926" s="156" t="s">
        <v>115</v>
      </c>
      <c r="B1926" s="156" t="s">
        <v>695</v>
      </c>
      <c r="C1926" s="156" t="s">
        <v>694</v>
      </c>
      <c r="D1926" s="164">
        <v>7.6</v>
      </c>
      <c r="F1926" s="32">
        <v>46235</v>
      </c>
      <c r="G1926" s="32">
        <v>46265</v>
      </c>
      <c r="H1926" s="156" t="s">
        <v>778</v>
      </c>
      <c r="I1926" s="14" t="s">
        <v>893</v>
      </c>
      <c r="J1926" s="156" t="s">
        <v>363</v>
      </c>
    </row>
    <row r="1927" spans="1:10" ht="16.5" customHeight="1" x14ac:dyDescent="0.25">
      <c r="A1927" s="156" t="s">
        <v>115</v>
      </c>
      <c r="B1927" s="156" t="s">
        <v>696</v>
      </c>
      <c r="C1927" s="156" t="s">
        <v>694</v>
      </c>
      <c r="D1927" s="162">
        <v>12.3</v>
      </c>
      <c r="F1927" s="32">
        <v>46235</v>
      </c>
      <c r="G1927" s="32">
        <v>46265</v>
      </c>
      <c r="H1927" s="156" t="s">
        <v>778</v>
      </c>
      <c r="I1927" s="14" t="s">
        <v>893</v>
      </c>
      <c r="J1927" s="156" t="s">
        <v>364</v>
      </c>
    </row>
    <row r="1928" spans="1:10" ht="16.5" customHeight="1" x14ac:dyDescent="0.25">
      <c r="A1928" s="156" t="s">
        <v>76</v>
      </c>
      <c r="B1928" s="156" t="s">
        <v>697</v>
      </c>
      <c r="C1928" s="156" t="s">
        <v>698</v>
      </c>
      <c r="D1928" s="162">
        <v>1.3</v>
      </c>
      <c r="F1928" s="32">
        <v>46235</v>
      </c>
      <c r="G1928" s="32">
        <v>46265</v>
      </c>
      <c r="H1928" s="156" t="s">
        <v>778</v>
      </c>
      <c r="I1928" s="14" t="s">
        <v>893</v>
      </c>
      <c r="J1928" s="156" t="s">
        <v>365</v>
      </c>
    </row>
    <row r="1929" spans="1:10" ht="16.5" customHeight="1" x14ac:dyDescent="0.25">
      <c r="A1929" s="156" t="s">
        <v>76</v>
      </c>
      <c r="B1929" s="156" t="s">
        <v>699</v>
      </c>
      <c r="C1929" s="156" t="s">
        <v>700</v>
      </c>
      <c r="D1929" s="164">
        <v>2.2999999999999998</v>
      </c>
      <c r="F1929" s="33">
        <v>46235</v>
      </c>
      <c r="G1929" s="32">
        <v>46265</v>
      </c>
      <c r="H1929" s="156" t="s">
        <v>778</v>
      </c>
      <c r="I1929" s="14" t="s">
        <v>893</v>
      </c>
      <c r="J1929" s="156" t="s">
        <v>366</v>
      </c>
    </row>
    <row r="1930" spans="1:10" ht="16.5" customHeight="1" x14ac:dyDescent="0.25">
      <c r="A1930" s="156" t="s">
        <v>76</v>
      </c>
      <c r="B1930" s="156" t="s">
        <v>701</v>
      </c>
      <c r="C1930" s="156" t="s">
        <v>702</v>
      </c>
      <c r="D1930" s="164">
        <v>3.5</v>
      </c>
      <c r="F1930" s="32">
        <v>46235</v>
      </c>
      <c r="G1930" s="32">
        <v>46265</v>
      </c>
      <c r="H1930" s="156" t="s">
        <v>778</v>
      </c>
      <c r="I1930" s="14" t="s">
        <v>893</v>
      </c>
      <c r="J1930" s="156" t="s">
        <v>367</v>
      </c>
    </row>
    <row r="1931" spans="1:10" ht="16.5" customHeight="1" x14ac:dyDescent="0.25">
      <c r="A1931" s="156" t="s">
        <v>76</v>
      </c>
      <c r="B1931" s="156" t="s">
        <v>703</v>
      </c>
      <c r="C1931" s="156" t="s">
        <v>507</v>
      </c>
      <c r="D1931" s="51">
        <v>3.1</v>
      </c>
      <c r="E1931" s="46"/>
      <c r="F1931" s="32">
        <v>46235</v>
      </c>
      <c r="G1931" s="32">
        <v>46265</v>
      </c>
      <c r="H1931" s="156" t="s">
        <v>778</v>
      </c>
      <c r="I1931" s="14" t="s">
        <v>893</v>
      </c>
      <c r="J1931" s="156" t="s">
        <v>368</v>
      </c>
    </row>
    <row r="1932" spans="1:10" ht="16.5" hidden="1" customHeight="1" x14ac:dyDescent="0.25">
      <c r="F1932" s="32"/>
      <c r="G1932" s="32"/>
      <c r="I1932" s="14"/>
    </row>
    <row r="1933" spans="1:10" ht="16.5" customHeight="1" x14ac:dyDescent="0.25">
      <c r="A1933" s="156" t="s">
        <v>76</v>
      </c>
      <c r="B1933" s="156" t="s">
        <v>706</v>
      </c>
      <c r="C1933" s="156" t="s">
        <v>702</v>
      </c>
      <c r="D1933" s="162">
        <v>1.95</v>
      </c>
      <c r="F1933" s="32">
        <v>46235</v>
      </c>
      <c r="G1933" s="32">
        <v>46265</v>
      </c>
      <c r="H1933" s="156" t="s">
        <v>778</v>
      </c>
      <c r="I1933" s="14" t="s">
        <v>893</v>
      </c>
      <c r="J1933" s="156" t="s">
        <v>370</v>
      </c>
    </row>
    <row r="1934" spans="1:10" ht="16.5" customHeight="1" x14ac:dyDescent="0.25">
      <c r="A1934" s="156" t="s">
        <v>76</v>
      </c>
      <c r="B1934" s="156" t="s">
        <v>707</v>
      </c>
      <c r="C1934" s="156" t="s">
        <v>702</v>
      </c>
      <c r="D1934" s="164">
        <v>1.95</v>
      </c>
      <c r="F1934" s="33">
        <v>46235</v>
      </c>
      <c r="G1934" s="33">
        <v>46265</v>
      </c>
      <c r="H1934" s="156" t="s">
        <v>778</v>
      </c>
      <c r="I1934" s="156" t="s">
        <v>893</v>
      </c>
      <c r="J1934" s="156" t="s">
        <v>371</v>
      </c>
    </row>
    <row r="1935" spans="1:10" ht="16.5" customHeight="1" x14ac:dyDescent="0.25">
      <c r="A1935" s="156" t="s">
        <v>76</v>
      </c>
      <c r="B1935" s="156" t="s">
        <v>708</v>
      </c>
      <c r="C1935" s="156" t="s">
        <v>698</v>
      </c>
      <c r="D1935" s="164">
        <v>1.4</v>
      </c>
      <c r="F1935" s="33">
        <v>46235</v>
      </c>
      <c r="G1935" s="33">
        <v>46265</v>
      </c>
      <c r="H1935" s="156" t="s">
        <v>778</v>
      </c>
      <c r="I1935" s="156" t="s">
        <v>893</v>
      </c>
      <c r="J1935" s="156" t="s">
        <v>372</v>
      </c>
    </row>
    <row r="1936" spans="1:10" ht="16.5" customHeight="1" x14ac:dyDescent="0.25">
      <c r="A1936" s="11" t="s">
        <v>76</v>
      </c>
      <c r="B1936" s="12" t="s">
        <v>709</v>
      </c>
      <c r="C1936" s="13" t="s">
        <v>528</v>
      </c>
      <c r="D1936" s="49">
        <v>3.15</v>
      </c>
      <c r="E1936" s="45"/>
      <c r="F1936" s="32">
        <v>46235</v>
      </c>
      <c r="G1936" s="32">
        <v>46265</v>
      </c>
      <c r="H1936" s="14" t="s">
        <v>778</v>
      </c>
      <c r="I1936" s="14" t="s">
        <v>893</v>
      </c>
      <c r="J1936" s="14" t="s">
        <v>373</v>
      </c>
    </row>
    <row r="1937" spans="1:10" ht="16.5" customHeight="1" x14ac:dyDescent="0.25">
      <c r="A1937" s="156" t="s">
        <v>76</v>
      </c>
      <c r="B1937" s="156" t="s">
        <v>710</v>
      </c>
      <c r="C1937" s="156" t="s">
        <v>711</v>
      </c>
      <c r="D1937" s="138">
        <v>3.2</v>
      </c>
      <c r="F1937" s="32">
        <v>46235</v>
      </c>
      <c r="G1937" s="32">
        <v>46265</v>
      </c>
      <c r="H1937" s="156" t="s">
        <v>778</v>
      </c>
      <c r="I1937" s="14" t="s">
        <v>893</v>
      </c>
      <c r="J1937" s="156" t="s">
        <v>497</v>
      </c>
    </row>
    <row r="1938" spans="1:10" ht="16.5" hidden="1" customHeight="1" x14ac:dyDescent="0.25"/>
    <row r="1939" spans="1:10" ht="16.5" customHeight="1" x14ac:dyDescent="0.25">
      <c r="A1939" s="156" t="s">
        <v>70</v>
      </c>
      <c r="B1939" s="156" t="s">
        <v>714</v>
      </c>
      <c r="C1939" s="156" t="s">
        <v>715</v>
      </c>
      <c r="D1939" s="162">
        <v>3.6</v>
      </c>
      <c r="F1939" s="32">
        <v>46235</v>
      </c>
      <c r="G1939" s="32">
        <v>46265</v>
      </c>
      <c r="H1939" s="156" t="s">
        <v>778</v>
      </c>
      <c r="I1939" s="14" t="s">
        <v>893</v>
      </c>
      <c r="J1939" s="156" t="s">
        <v>375</v>
      </c>
    </row>
    <row r="1940" spans="1:10" ht="16.5" customHeight="1" x14ac:dyDescent="0.25">
      <c r="A1940" s="156" t="s">
        <v>70</v>
      </c>
      <c r="B1940" s="156" t="s">
        <v>716</v>
      </c>
      <c r="C1940" s="156" t="s">
        <v>715</v>
      </c>
      <c r="D1940" s="162">
        <v>4.45</v>
      </c>
      <c r="F1940" s="32">
        <v>46235</v>
      </c>
      <c r="G1940" s="32">
        <v>46265</v>
      </c>
      <c r="H1940" s="156" t="s">
        <v>778</v>
      </c>
      <c r="I1940" s="14" t="s">
        <v>893</v>
      </c>
      <c r="J1940" s="156" t="s">
        <v>376</v>
      </c>
    </row>
    <row r="1941" spans="1:10" ht="16.5" customHeight="1" x14ac:dyDescent="0.25">
      <c r="A1941" s="156" t="s">
        <v>70</v>
      </c>
      <c r="B1941" s="156" t="s">
        <v>717</v>
      </c>
      <c r="C1941" s="156" t="s">
        <v>505</v>
      </c>
      <c r="D1941" s="164">
        <v>1.45</v>
      </c>
      <c r="F1941" s="33">
        <v>46235</v>
      </c>
      <c r="G1941" s="33">
        <v>46265</v>
      </c>
      <c r="H1941" s="156" t="s">
        <v>778</v>
      </c>
      <c r="I1941" s="156" t="s">
        <v>893</v>
      </c>
      <c r="J1941" s="156" t="s">
        <v>377</v>
      </c>
    </row>
    <row r="1942" spans="1:10" ht="16.5" customHeight="1" x14ac:dyDescent="0.25">
      <c r="A1942" s="156" t="s">
        <v>70</v>
      </c>
      <c r="B1942" s="156" t="s">
        <v>718</v>
      </c>
      <c r="C1942" s="156" t="s">
        <v>528</v>
      </c>
      <c r="D1942" s="162">
        <v>2.4500000000000002</v>
      </c>
      <c r="F1942" s="32">
        <v>46235</v>
      </c>
      <c r="G1942" s="32">
        <v>46265</v>
      </c>
      <c r="H1942" s="156" t="s">
        <v>778</v>
      </c>
      <c r="I1942" s="14" t="s">
        <v>893</v>
      </c>
      <c r="J1942" s="156" t="s">
        <v>378</v>
      </c>
    </row>
    <row r="1943" spans="1:10" ht="16.5" customHeight="1" x14ac:dyDescent="0.25">
      <c r="A1943" s="156" t="s">
        <v>70</v>
      </c>
      <c r="B1943" s="156" t="s">
        <v>719</v>
      </c>
      <c r="C1943" s="156" t="s">
        <v>720</v>
      </c>
      <c r="D1943" s="51">
        <v>1.45</v>
      </c>
      <c r="E1943" s="46"/>
      <c r="F1943" s="32">
        <v>46235</v>
      </c>
      <c r="G1943" s="32">
        <v>46265</v>
      </c>
      <c r="H1943" s="156" t="s">
        <v>778</v>
      </c>
      <c r="I1943" s="14" t="s">
        <v>893</v>
      </c>
      <c r="J1943" s="156" t="s">
        <v>379</v>
      </c>
    </row>
    <row r="1944" spans="1:10" ht="16.5" customHeight="1" x14ac:dyDescent="0.25">
      <c r="A1944" s="156" t="s">
        <v>70</v>
      </c>
      <c r="B1944" s="156" t="s">
        <v>721</v>
      </c>
      <c r="C1944" s="156" t="s">
        <v>625</v>
      </c>
      <c r="D1944" s="164">
        <v>1.4</v>
      </c>
      <c r="F1944" s="33">
        <v>46235</v>
      </c>
      <c r="G1944" s="33">
        <v>46265</v>
      </c>
      <c r="H1944" s="156" t="s">
        <v>778</v>
      </c>
      <c r="I1944" s="156" t="s">
        <v>893</v>
      </c>
      <c r="J1944" s="156" t="s">
        <v>380</v>
      </c>
    </row>
    <row r="1945" spans="1:10" ht="16.5" customHeight="1" x14ac:dyDescent="0.25">
      <c r="A1945" s="156" t="s">
        <v>70</v>
      </c>
      <c r="B1945" s="156" t="s">
        <v>722</v>
      </c>
      <c r="C1945" s="156" t="s">
        <v>713</v>
      </c>
      <c r="D1945" s="162">
        <v>2.25</v>
      </c>
      <c r="F1945" s="32">
        <v>46235</v>
      </c>
      <c r="G1945" s="32">
        <v>46265</v>
      </c>
      <c r="H1945" s="156" t="s">
        <v>778</v>
      </c>
      <c r="I1945" s="14" t="s">
        <v>893</v>
      </c>
      <c r="J1945" s="156" t="s">
        <v>381</v>
      </c>
    </row>
    <row r="1946" spans="1:10" ht="16.5" customHeight="1" x14ac:dyDescent="0.25">
      <c r="A1946" s="156" t="s">
        <v>119</v>
      </c>
      <c r="B1946" s="156" t="s">
        <v>723</v>
      </c>
      <c r="C1946" s="156" t="s">
        <v>724</v>
      </c>
      <c r="D1946" s="164">
        <v>2.6</v>
      </c>
      <c r="F1946" s="32">
        <v>46235</v>
      </c>
      <c r="G1946" s="32">
        <v>46265</v>
      </c>
      <c r="H1946" s="156" t="s">
        <v>778</v>
      </c>
      <c r="I1946" s="14" t="s">
        <v>893</v>
      </c>
      <c r="J1946" s="156" t="s">
        <v>382</v>
      </c>
    </row>
    <row r="1947" spans="1:10" ht="16.5" customHeight="1" x14ac:dyDescent="0.25">
      <c r="A1947" s="156" t="s">
        <v>119</v>
      </c>
      <c r="B1947" s="156" t="s">
        <v>725</v>
      </c>
      <c r="C1947" s="156" t="s">
        <v>724</v>
      </c>
      <c r="D1947" s="164">
        <v>2.95</v>
      </c>
      <c r="F1947" s="32">
        <v>46235</v>
      </c>
      <c r="G1947" s="32">
        <v>46265</v>
      </c>
      <c r="H1947" s="156" t="s">
        <v>778</v>
      </c>
      <c r="I1947" s="14" t="s">
        <v>893</v>
      </c>
      <c r="J1947" s="156" t="s">
        <v>437</v>
      </c>
    </row>
    <row r="1948" spans="1:10" ht="16.5" hidden="1" customHeight="1" x14ac:dyDescent="0.25">
      <c r="F1948" s="32"/>
      <c r="G1948" s="32"/>
      <c r="I1948" s="14"/>
    </row>
    <row r="1949" spans="1:10" ht="16.5" customHeight="1" x14ac:dyDescent="0.25">
      <c r="A1949" s="11" t="s">
        <v>119</v>
      </c>
      <c r="B1949" s="12" t="s">
        <v>727</v>
      </c>
      <c r="C1949" s="13" t="s">
        <v>539</v>
      </c>
      <c r="D1949" s="50">
        <v>1.6</v>
      </c>
      <c r="E1949" s="46"/>
      <c r="F1949" s="32">
        <v>46235</v>
      </c>
      <c r="G1949" s="32">
        <v>46265</v>
      </c>
      <c r="H1949" s="14" t="s">
        <v>778</v>
      </c>
      <c r="I1949" s="14" t="s">
        <v>893</v>
      </c>
      <c r="J1949" s="14" t="s">
        <v>384</v>
      </c>
    </row>
    <row r="1950" spans="1:10" ht="16.5" hidden="1" customHeight="1" x14ac:dyDescent="0.25"/>
    <row r="1951" spans="1:10" ht="16.5" customHeight="1" x14ac:dyDescent="0.25">
      <c r="A1951" s="156" t="s">
        <v>120</v>
      </c>
      <c r="B1951" s="156" t="s">
        <v>730</v>
      </c>
      <c r="C1951" s="156" t="s">
        <v>731</v>
      </c>
      <c r="D1951" s="164">
        <v>2.15</v>
      </c>
      <c r="F1951" s="33">
        <v>46235</v>
      </c>
      <c r="G1951" s="33">
        <v>46265</v>
      </c>
      <c r="H1951" s="156" t="s">
        <v>778</v>
      </c>
      <c r="I1951" s="156" t="s">
        <v>893</v>
      </c>
      <c r="J1951" s="156" t="s">
        <v>386</v>
      </c>
    </row>
    <row r="1952" spans="1:10" ht="16.5" hidden="1" customHeight="1" x14ac:dyDescent="0.25">
      <c r="F1952" s="32"/>
      <c r="G1952" s="32"/>
      <c r="I1952" s="14"/>
    </row>
    <row r="1953" spans="1:10" ht="16.5" customHeight="1" x14ac:dyDescent="0.25">
      <c r="A1953" s="156" t="s">
        <v>120</v>
      </c>
      <c r="B1953" s="156" t="s">
        <v>733</v>
      </c>
      <c r="C1953" s="156" t="s">
        <v>734</v>
      </c>
      <c r="D1953" s="164">
        <v>1.35</v>
      </c>
      <c r="F1953" s="32">
        <v>46235</v>
      </c>
      <c r="G1953" s="32">
        <v>46265</v>
      </c>
      <c r="H1953" s="156" t="s">
        <v>778</v>
      </c>
      <c r="I1953" s="14" t="s">
        <v>893</v>
      </c>
      <c r="J1953" s="156" t="s">
        <v>388</v>
      </c>
    </row>
    <row r="1954" spans="1:10" ht="16.5" customHeight="1" x14ac:dyDescent="0.25">
      <c r="A1954" s="156" t="s">
        <v>120</v>
      </c>
      <c r="B1954" s="156" t="s">
        <v>735</v>
      </c>
      <c r="C1954" s="156" t="s">
        <v>607</v>
      </c>
      <c r="D1954" s="164">
        <v>9.75</v>
      </c>
      <c r="F1954" s="33">
        <v>46235</v>
      </c>
      <c r="G1954" s="33">
        <v>46265</v>
      </c>
      <c r="H1954" s="156" t="s">
        <v>778</v>
      </c>
      <c r="I1954" s="156" t="s">
        <v>893</v>
      </c>
      <c r="J1954" s="156" t="s">
        <v>389</v>
      </c>
    </row>
    <row r="1955" spans="1:10" ht="16.5" customHeight="1" x14ac:dyDescent="0.25">
      <c r="A1955" s="156" t="s">
        <v>120</v>
      </c>
      <c r="B1955" s="156" t="s">
        <v>736</v>
      </c>
      <c r="C1955" s="156" t="s">
        <v>607</v>
      </c>
      <c r="D1955" s="162">
        <v>6.85</v>
      </c>
      <c r="F1955" s="32">
        <v>46235</v>
      </c>
      <c r="G1955" s="32">
        <v>46265</v>
      </c>
      <c r="H1955" s="156" t="s">
        <v>778</v>
      </c>
      <c r="I1955" s="14" t="s">
        <v>893</v>
      </c>
      <c r="J1955" s="156" t="s">
        <v>390</v>
      </c>
    </row>
    <row r="1956" spans="1:10" ht="16.5" customHeight="1" x14ac:dyDescent="0.25">
      <c r="A1956" s="156" t="s">
        <v>121</v>
      </c>
      <c r="B1956" s="156" t="s">
        <v>737</v>
      </c>
      <c r="C1956" s="156" t="s">
        <v>738</v>
      </c>
      <c r="D1956" s="162">
        <v>3.65</v>
      </c>
      <c r="F1956" s="32">
        <v>46235</v>
      </c>
      <c r="G1956" s="32">
        <v>46265</v>
      </c>
      <c r="H1956" s="156" t="s">
        <v>778</v>
      </c>
      <c r="I1956" s="14" t="s">
        <v>893</v>
      </c>
      <c r="J1956" s="156" t="s">
        <v>391</v>
      </c>
    </row>
    <row r="1957" spans="1:10" ht="16.5" customHeight="1" x14ac:dyDescent="0.25">
      <c r="A1957" s="156" t="s">
        <v>121</v>
      </c>
      <c r="B1957" s="156" t="s">
        <v>739</v>
      </c>
      <c r="C1957" s="156" t="s">
        <v>738</v>
      </c>
      <c r="D1957" s="162">
        <v>4.2</v>
      </c>
      <c r="F1957" s="32">
        <v>46235</v>
      </c>
      <c r="G1957" s="32">
        <v>46265</v>
      </c>
      <c r="H1957" s="156" t="s">
        <v>778</v>
      </c>
      <c r="I1957" s="14" t="s">
        <v>893</v>
      </c>
      <c r="J1957" s="156" t="s">
        <v>392</v>
      </c>
    </row>
    <row r="1958" spans="1:10" ht="16.5" customHeight="1" x14ac:dyDescent="0.25">
      <c r="A1958" s="156" t="s">
        <v>122</v>
      </c>
      <c r="B1958" s="156" t="s">
        <v>740</v>
      </c>
      <c r="C1958" s="156" t="s">
        <v>741</v>
      </c>
      <c r="D1958" s="164">
        <v>2.85</v>
      </c>
      <c r="F1958" s="32">
        <v>46235</v>
      </c>
      <c r="G1958" s="32">
        <v>46265</v>
      </c>
      <c r="H1958" s="156" t="s">
        <v>778</v>
      </c>
      <c r="I1958" s="14" t="s">
        <v>893</v>
      </c>
      <c r="J1958" s="156" t="s">
        <v>393</v>
      </c>
    </row>
    <row r="1959" spans="1:10" ht="16.5" customHeight="1" x14ac:dyDescent="0.25">
      <c r="A1959" s="156" t="s">
        <v>122</v>
      </c>
      <c r="B1959" s="156" t="s">
        <v>742</v>
      </c>
      <c r="C1959" s="156" t="s">
        <v>743</v>
      </c>
      <c r="D1959" s="164">
        <v>1.6</v>
      </c>
      <c r="F1959" s="32">
        <v>46235</v>
      </c>
      <c r="G1959" s="32">
        <v>46265</v>
      </c>
      <c r="H1959" s="156" t="s">
        <v>778</v>
      </c>
      <c r="I1959" s="14" t="s">
        <v>893</v>
      </c>
      <c r="J1959" s="156" t="s">
        <v>394</v>
      </c>
    </row>
    <row r="1960" spans="1:10" ht="16.5" customHeight="1" x14ac:dyDescent="0.25">
      <c r="A1960" s="156" t="s">
        <v>122</v>
      </c>
      <c r="B1960" s="156" t="s">
        <v>744</v>
      </c>
      <c r="C1960" s="156" t="s">
        <v>745</v>
      </c>
      <c r="D1960" s="164">
        <v>3.95</v>
      </c>
      <c r="F1960" s="32">
        <v>46235</v>
      </c>
      <c r="G1960" s="32">
        <v>46265</v>
      </c>
      <c r="H1960" s="156" t="s">
        <v>778</v>
      </c>
      <c r="I1960" s="14" t="s">
        <v>893</v>
      </c>
      <c r="J1960" s="156" t="s">
        <v>395</v>
      </c>
    </row>
    <row r="1961" spans="1:10" ht="16.5" customHeight="1" x14ac:dyDescent="0.25">
      <c r="A1961" s="156" t="s">
        <v>123</v>
      </c>
      <c r="B1961" s="156" t="s">
        <v>746</v>
      </c>
      <c r="C1961" s="156" t="s">
        <v>747</v>
      </c>
      <c r="D1961" s="164">
        <v>5.9</v>
      </c>
      <c r="F1961" s="32">
        <v>46235</v>
      </c>
      <c r="G1961" s="32">
        <v>46265</v>
      </c>
      <c r="H1961" s="156" t="s">
        <v>778</v>
      </c>
      <c r="I1961" s="14" t="s">
        <v>893</v>
      </c>
      <c r="J1961" s="156" t="s">
        <v>396</v>
      </c>
    </row>
    <row r="1962" spans="1:10" ht="16.5" customHeight="1" x14ac:dyDescent="0.25">
      <c r="A1962" s="156" t="s">
        <v>123</v>
      </c>
      <c r="B1962" s="156" t="s">
        <v>748</v>
      </c>
      <c r="C1962" s="156" t="s">
        <v>705</v>
      </c>
      <c r="D1962" s="164">
        <v>4.2</v>
      </c>
      <c r="F1962" s="32">
        <v>46235</v>
      </c>
      <c r="G1962" s="32">
        <v>46265</v>
      </c>
      <c r="H1962" s="156" t="s">
        <v>778</v>
      </c>
      <c r="I1962" s="14" t="s">
        <v>893</v>
      </c>
      <c r="J1962" s="156" t="s">
        <v>397</v>
      </c>
    </row>
    <row r="1963" spans="1:10" ht="16.5" customHeight="1" x14ac:dyDescent="0.25">
      <c r="A1963" s="11" t="s">
        <v>123</v>
      </c>
      <c r="B1963" s="12" t="s">
        <v>749</v>
      </c>
      <c r="C1963" s="13" t="s">
        <v>750</v>
      </c>
      <c r="D1963" s="49">
        <v>6.15</v>
      </c>
      <c r="E1963" s="46"/>
      <c r="F1963" s="32">
        <v>46235</v>
      </c>
      <c r="G1963" s="32">
        <v>46265</v>
      </c>
      <c r="H1963" s="14" t="s">
        <v>778</v>
      </c>
      <c r="I1963" s="14" t="s">
        <v>893</v>
      </c>
      <c r="J1963" s="14" t="s">
        <v>398</v>
      </c>
    </row>
    <row r="1964" spans="1:10" ht="16.5" customHeight="1" x14ac:dyDescent="0.25">
      <c r="A1964" s="156" t="s">
        <v>123</v>
      </c>
      <c r="B1964" s="156" t="s">
        <v>751</v>
      </c>
      <c r="C1964" s="156" t="s">
        <v>547</v>
      </c>
      <c r="D1964" s="51">
        <v>5.5</v>
      </c>
      <c r="E1964" s="50"/>
      <c r="F1964" s="32">
        <v>46235</v>
      </c>
      <c r="G1964" s="32">
        <v>46265</v>
      </c>
      <c r="H1964" s="156" t="s">
        <v>778</v>
      </c>
      <c r="I1964" s="14" t="s">
        <v>893</v>
      </c>
      <c r="J1964" s="156" t="s">
        <v>399</v>
      </c>
    </row>
    <row r="1965" spans="1:10" ht="16.5" customHeight="1" x14ac:dyDescent="0.25">
      <c r="A1965" s="156" t="s">
        <v>124</v>
      </c>
      <c r="B1965" s="156" t="s">
        <v>752</v>
      </c>
      <c r="C1965" s="156" t="s">
        <v>753</v>
      </c>
      <c r="D1965" s="164">
        <v>5.0999999999999996</v>
      </c>
      <c r="F1965" s="32">
        <v>46235</v>
      </c>
      <c r="G1965" s="32">
        <v>46265</v>
      </c>
      <c r="H1965" s="156" t="s">
        <v>778</v>
      </c>
      <c r="I1965" s="14" t="s">
        <v>893</v>
      </c>
      <c r="J1965" s="156" t="s">
        <v>400</v>
      </c>
    </row>
    <row r="1966" spans="1:10" ht="16.5" hidden="1" customHeight="1" x14ac:dyDescent="0.25">
      <c r="I1966" s="165"/>
    </row>
    <row r="1967" spans="1:10" ht="16.5" customHeight="1" x14ac:dyDescent="0.25">
      <c r="A1967" s="156" t="s">
        <v>124</v>
      </c>
      <c r="B1967" s="156" t="s">
        <v>756</v>
      </c>
      <c r="C1967" s="156" t="s">
        <v>753</v>
      </c>
      <c r="D1967" s="164">
        <v>4.75</v>
      </c>
      <c r="F1967" s="33">
        <v>46235</v>
      </c>
      <c r="G1967" s="33">
        <v>46265</v>
      </c>
      <c r="H1967" s="156" t="s">
        <v>778</v>
      </c>
      <c r="I1967" s="156" t="s">
        <v>893</v>
      </c>
      <c r="J1967" s="156" t="s">
        <v>402</v>
      </c>
    </row>
    <row r="1968" spans="1:10" ht="16.5" customHeight="1" x14ac:dyDescent="0.25">
      <c r="A1968" s="156" t="s">
        <v>125</v>
      </c>
      <c r="B1968" s="156" t="s">
        <v>757</v>
      </c>
      <c r="C1968" s="156" t="s">
        <v>758</v>
      </c>
      <c r="D1968" s="164">
        <v>4.5</v>
      </c>
      <c r="F1968" s="32">
        <v>46235</v>
      </c>
      <c r="G1968" s="32">
        <v>46265</v>
      </c>
      <c r="H1968" s="156" t="s">
        <v>778</v>
      </c>
      <c r="I1968" s="14" t="s">
        <v>893</v>
      </c>
      <c r="J1968" s="156" t="s">
        <v>403</v>
      </c>
    </row>
    <row r="1969" spans="1:10" ht="16.5" customHeight="1" x14ac:dyDescent="0.25">
      <c r="A1969" s="156" t="s">
        <v>125</v>
      </c>
      <c r="B1969" s="156" t="s">
        <v>759</v>
      </c>
      <c r="C1969" s="156" t="s">
        <v>758</v>
      </c>
      <c r="D1969" s="162">
        <v>2.4</v>
      </c>
      <c r="F1969" s="32">
        <v>46235</v>
      </c>
      <c r="G1969" s="32">
        <v>46265</v>
      </c>
      <c r="H1969" s="156" t="s">
        <v>778</v>
      </c>
      <c r="I1969" s="14" t="s">
        <v>893</v>
      </c>
      <c r="J1969" s="156" t="s">
        <v>404</v>
      </c>
    </row>
    <row r="1970" spans="1:10" ht="16.5" customHeight="1" x14ac:dyDescent="0.25">
      <c r="A1970" s="156" t="s">
        <v>125</v>
      </c>
      <c r="B1970" s="156" t="s">
        <v>760</v>
      </c>
      <c r="C1970" s="156" t="s">
        <v>761</v>
      </c>
      <c r="D1970" s="164">
        <v>2.2999999999999998</v>
      </c>
      <c r="F1970" s="32">
        <v>46235</v>
      </c>
      <c r="G1970" s="32">
        <v>46265</v>
      </c>
      <c r="H1970" s="156" t="s">
        <v>778</v>
      </c>
      <c r="I1970" s="14" t="s">
        <v>893</v>
      </c>
      <c r="J1970" s="156" t="s">
        <v>405</v>
      </c>
    </row>
    <row r="1971" spans="1:10" ht="16.5" hidden="1" customHeight="1" x14ac:dyDescent="0.25"/>
    <row r="1972" spans="1:10" ht="16.5" hidden="1" customHeight="1" x14ac:dyDescent="0.25">
      <c r="D1972" s="51"/>
      <c r="E1972" s="46"/>
      <c r="F1972" s="32"/>
      <c r="G1972" s="32"/>
      <c r="I1972" s="14"/>
    </row>
    <row r="1973" spans="1:10" ht="16.5" hidden="1" customHeight="1" x14ac:dyDescent="0.25">
      <c r="F1973" s="32"/>
      <c r="G1973" s="32"/>
      <c r="I1973" s="14"/>
    </row>
    <row r="1974" spans="1:10" ht="16.5" hidden="1" customHeight="1" x14ac:dyDescent="0.25">
      <c r="D1974" s="138"/>
      <c r="F1974" s="32"/>
      <c r="G1974" s="32"/>
      <c r="I1974" s="14"/>
    </row>
    <row r="1975" spans="1:10" ht="16.5" hidden="1" customHeight="1" x14ac:dyDescent="0.25">
      <c r="D1975" s="162"/>
      <c r="F1975" s="32"/>
      <c r="G1975" s="32"/>
      <c r="I1975" s="14"/>
    </row>
    <row r="1976" spans="1:10" ht="16.5" hidden="1" customHeight="1" x14ac:dyDescent="0.25"/>
    <row r="1977" spans="1:10" ht="16.5" hidden="1" customHeight="1" x14ac:dyDescent="0.25">
      <c r="D1977" s="51"/>
      <c r="E1977" s="46"/>
      <c r="F1977" s="32"/>
      <c r="G1977" s="32"/>
      <c r="I1977" s="14"/>
    </row>
    <row r="1978" spans="1:10" ht="16.5" hidden="1" customHeight="1" x14ac:dyDescent="0.25">
      <c r="D1978" s="138"/>
      <c r="F1978" s="32"/>
      <c r="G1978" s="32"/>
      <c r="I1978" s="14"/>
    </row>
    <row r="1979" spans="1:10" ht="16.5" customHeight="1" x14ac:dyDescent="0.25">
      <c r="A1979" s="156" t="s">
        <v>78</v>
      </c>
      <c r="B1979" s="156" t="s">
        <v>516</v>
      </c>
      <c r="C1979" s="156" t="s">
        <v>505</v>
      </c>
      <c r="D1979" s="164">
        <v>7.2</v>
      </c>
      <c r="F1979" s="33">
        <v>46235</v>
      </c>
      <c r="G1979" s="33">
        <v>46265</v>
      </c>
      <c r="H1979" s="156" t="s">
        <v>780</v>
      </c>
      <c r="I1979" s="156" t="s">
        <v>893</v>
      </c>
      <c r="J1979" s="156" t="s">
        <v>257</v>
      </c>
    </row>
    <row r="1980" spans="1:10" ht="16.5" hidden="1" customHeight="1" x14ac:dyDescent="0.25">
      <c r="D1980" s="162"/>
      <c r="F1980" s="32"/>
      <c r="G1980" s="32"/>
      <c r="I1980" s="14"/>
    </row>
    <row r="1981" spans="1:10" ht="16.5" hidden="1" customHeight="1" x14ac:dyDescent="0.25">
      <c r="D1981" s="51"/>
      <c r="E1981" s="46"/>
      <c r="F1981" s="32"/>
      <c r="G1981" s="32"/>
      <c r="I1981" s="14"/>
    </row>
    <row r="1982" spans="1:10" ht="16.5" hidden="1" customHeight="1" x14ac:dyDescent="0.25">
      <c r="D1982" s="51"/>
      <c r="E1982" s="50"/>
      <c r="F1982" s="32"/>
      <c r="G1982" s="32"/>
      <c r="I1982" s="14"/>
    </row>
    <row r="1983" spans="1:10" ht="16.5" hidden="1" customHeight="1" x14ac:dyDescent="0.25">
      <c r="I1983" s="165"/>
    </row>
    <row r="1984" spans="1:10" ht="16.5" hidden="1" customHeight="1" x14ac:dyDescent="0.25">
      <c r="F1984" s="32"/>
      <c r="G1984" s="32"/>
      <c r="I1984" s="14"/>
    </row>
    <row r="1985" spans="1:10" ht="16.5" hidden="1" customHeight="1" x14ac:dyDescent="0.25">
      <c r="D1985" s="162"/>
      <c r="F1985" s="32"/>
      <c r="G1985" s="32"/>
      <c r="I1985" s="14"/>
    </row>
    <row r="1986" spans="1:10" ht="16.5" customHeight="1" x14ac:dyDescent="0.25">
      <c r="A1986" s="156" t="s">
        <v>80</v>
      </c>
      <c r="B1986" s="156" t="s">
        <v>529</v>
      </c>
      <c r="C1986" s="156" t="s">
        <v>530</v>
      </c>
      <c r="D1986" s="164">
        <v>1.9</v>
      </c>
      <c r="F1986" s="32">
        <v>46235</v>
      </c>
      <c r="G1986" s="32">
        <v>46265</v>
      </c>
      <c r="H1986" s="156" t="s">
        <v>780</v>
      </c>
      <c r="I1986" s="14" t="s">
        <v>893</v>
      </c>
      <c r="J1986" s="156" t="s">
        <v>264</v>
      </c>
    </row>
    <row r="1987" spans="1:10" ht="16.5" customHeight="1" x14ac:dyDescent="0.25">
      <c r="A1987" s="156" t="s">
        <v>80</v>
      </c>
      <c r="B1987" s="156" t="s">
        <v>529</v>
      </c>
      <c r="C1987" s="156" t="s">
        <v>531</v>
      </c>
      <c r="D1987" s="164">
        <v>5.5</v>
      </c>
      <c r="F1987" s="32">
        <v>46235</v>
      </c>
      <c r="G1987" s="32">
        <v>46265</v>
      </c>
      <c r="H1987" s="156" t="s">
        <v>780</v>
      </c>
      <c r="I1987" s="14" t="s">
        <v>893</v>
      </c>
      <c r="J1987" s="156" t="s">
        <v>265</v>
      </c>
    </row>
    <row r="1988" spans="1:10" ht="16.5" hidden="1" customHeight="1" x14ac:dyDescent="0.25">
      <c r="F1988" s="32"/>
      <c r="G1988" s="32"/>
      <c r="I1988" s="14"/>
    </row>
    <row r="1989" spans="1:10" ht="16.5" hidden="1" customHeight="1" x14ac:dyDescent="0.25">
      <c r="D1989" s="162"/>
      <c r="F1989" s="32"/>
      <c r="G1989" s="32"/>
      <c r="I1989" s="14"/>
    </row>
    <row r="1990" spans="1:10" ht="16.5" customHeight="1" x14ac:dyDescent="0.25">
      <c r="A1990" s="156" t="s">
        <v>83</v>
      </c>
      <c r="B1990" s="156" t="s">
        <v>536</v>
      </c>
      <c r="C1990" s="156" t="s">
        <v>537</v>
      </c>
      <c r="D1990" s="164">
        <v>1.2</v>
      </c>
      <c r="F1990" s="32">
        <v>46235</v>
      </c>
      <c r="G1990" s="32">
        <v>46265</v>
      </c>
      <c r="H1990" s="156" t="s">
        <v>780</v>
      </c>
      <c r="I1990" s="14" t="s">
        <v>893</v>
      </c>
      <c r="J1990" s="156" t="s">
        <v>266</v>
      </c>
    </row>
    <row r="1991" spans="1:10" ht="16.5" hidden="1" customHeight="1" x14ac:dyDescent="0.25"/>
    <row r="1992" spans="1:10" ht="16.5" hidden="1" customHeight="1" x14ac:dyDescent="0.25"/>
    <row r="1993" spans="1:10" ht="16.5" hidden="1" customHeight="1" x14ac:dyDescent="0.25">
      <c r="D1993" s="51"/>
      <c r="E1993" s="50"/>
      <c r="F1993" s="32"/>
      <c r="G1993" s="32"/>
      <c r="I1993" s="14"/>
    </row>
    <row r="1994" spans="1:10" ht="16.5" hidden="1" customHeight="1" x14ac:dyDescent="0.25">
      <c r="D1994" s="51"/>
      <c r="E1994" s="50"/>
      <c r="F1994" s="32"/>
      <c r="G1994" s="32"/>
      <c r="I1994" s="14"/>
    </row>
    <row r="1995" spans="1:10" ht="16.5" hidden="1" customHeight="1" x14ac:dyDescent="0.25">
      <c r="D1995" s="162"/>
      <c r="F1995" s="32"/>
      <c r="G1995" s="32"/>
      <c r="I1995" s="14"/>
    </row>
    <row r="1996" spans="1:10" ht="16.5" hidden="1" customHeight="1" x14ac:dyDescent="0.25">
      <c r="D1996" s="168"/>
      <c r="F1996" s="32"/>
      <c r="G1996" s="32"/>
      <c r="I1996" s="14"/>
    </row>
    <row r="1997" spans="1:10" ht="16.5" hidden="1" customHeight="1" x14ac:dyDescent="0.25">
      <c r="G1997" s="32"/>
      <c r="I1997" s="14"/>
    </row>
    <row r="1998" spans="1:10" ht="16.5" hidden="1" customHeight="1" x14ac:dyDescent="0.25">
      <c r="G1998" s="32"/>
      <c r="I1998" s="14"/>
    </row>
    <row r="1999" spans="1:10" ht="16.5" hidden="1" customHeight="1" x14ac:dyDescent="0.25">
      <c r="F1999" s="32"/>
      <c r="G1999" s="32"/>
      <c r="I1999" s="14"/>
    </row>
    <row r="2000" spans="1:10" ht="16.5" customHeight="1" x14ac:dyDescent="0.25">
      <c r="A2000" s="156" t="s">
        <v>84</v>
      </c>
      <c r="B2000" s="156" t="s">
        <v>550</v>
      </c>
      <c r="C2000" s="156" t="s">
        <v>549</v>
      </c>
      <c r="D2000" s="164">
        <v>5.0999999999999996</v>
      </c>
      <c r="F2000" s="33">
        <v>46235</v>
      </c>
      <c r="G2000" s="33">
        <v>46265</v>
      </c>
      <c r="H2000" s="156" t="s">
        <v>780</v>
      </c>
      <c r="I2000" s="156" t="s">
        <v>893</v>
      </c>
      <c r="J2000" s="156" t="s">
        <v>276</v>
      </c>
    </row>
    <row r="2001" spans="1:10" ht="16.5" customHeight="1" x14ac:dyDescent="0.25">
      <c r="A2001" s="11" t="s">
        <v>84</v>
      </c>
      <c r="B2001" s="12" t="s">
        <v>550</v>
      </c>
      <c r="C2001" s="13" t="s">
        <v>551</v>
      </c>
      <c r="D2001" s="48">
        <v>13.5</v>
      </c>
      <c r="E2001" s="45"/>
      <c r="F2001" s="32">
        <v>46235</v>
      </c>
      <c r="G2001" s="32">
        <v>46265</v>
      </c>
      <c r="H2001" s="14" t="s">
        <v>780</v>
      </c>
      <c r="I2001" s="14" t="s">
        <v>893</v>
      </c>
      <c r="J2001" s="14" t="s">
        <v>277</v>
      </c>
    </row>
    <row r="2002" spans="1:10" ht="16.5" hidden="1" customHeight="1" x14ac:dyDescent="0.25">
      <c r="D2002" s="51"/>
      <c r="E2002" s="46"/>
      <c r="F2002" s="32"/>
      <c r="G2002" s="32"/>
      <c r="I2002" s="14"/>
    </row>
    <row r="2003" spans="1:10" ht="16.5" hidden="1" customHeight="1" x14ac:dyDescent="0.25">
      <c r="D2003" s="51"/>
      <c r="E2003" s="50"/>
      <c r="F2003" s="32"/>
      <c r="G2003" s="32"/>
      <c r="I2003" s="14"/>
    </row>
    <row r="2004" spans="1:10" ht="16.5" hidden="1" customHeight="1" x14ac:dyDescent="0.25">
      <c r="D2004" s="162"/>
      <c r="F2004" s="32"/>
      <c r="G2004" s="32"/>
      <c r="I2004" s="14"/>
    </row>
    <row r="2005" spans="1:10" ht="16.5" hidden="1" customHeight="1" x14ac:dyDescent="0.25"/>
    <row r="2006" spans="1:10" ht="16.5" hidden="1" customHeight="1" x14ac:dyDescent="0.25"/>
    <row r="2007" spans="1:10" ht="16.5" hidden="1" customHeight="1" x14ac:dyDescent="0.25"/>
    <row r="2008" spans="1:10" ht="16.5" hidden="1" customHeight="1" x14ac:dyDescent="0.25"/>
    <row r="2009" spans="1:10" ht="16.5" hidden="1" customHeight="1" x14ac:dyDescent="0.25">
      <c r="D2009" s="162"/>
      <c r="F2009" s="32"/>
      <c r="G2009" s="32"/>
      <c r="I2009" s="14"/>
    </row>
    <row r="2010" spans="1:10" ht="16.5" hidden="1" customHeight="1" x14ac:dyDescent="0.25">
      <c r="F2010" s="32"/>
      <c r="G2010" s="32"/>
      <c r="I2010" s="14"/>
    </row>
    <row r="2011" spans="1:10" ht="16.5" customHeight="1" x14ac:dyDescent="0.25">
      <c r="A2011" s="156" t="s">
        <v>85</v>
      </c>
      <c r="B2011" s="156" t="s">
        <v>560</v>
      </c>
      <c r="C2011" s="156" t="s">
        <v>539</v>
      </c>
      <c r="D2011" s="51">
        <v>4.8</v>
      </c>
      <c r="E2011" s="46"/>
      <c r="F2011" s="32">
        <v>46235</v>
      </c>
      <c r="G2011" s="32">
        <v>46265</v>
      </c>
      <c r="H2011" s="156" t="s">
        <v>780</v>
      </c>
      <c r="I2011" s="14" t="s">
        <v>893</v>
      </c>
      <c r="J2011" s="156" t="s">
        <v>285</v>
      </c>
    </row>
    <row r="2012" spans="1:10" ht="16.5" hidden="1" customHeight="1" x14ac:dyDescent="0.25">
      <c r="F2012" s="32"/>
      <c r="G2012" s="32"/>
      <c r="I2012" s="14"/>
    </row>
    <row r="2013" spans="1:10" ht="16.5" hidden="1" customHeight="1" x14ac:dyDescent="0.25"/>
    <row r="2014" spans="1:10" ht="16.5" hidden="1" customHeight="1" x14ac:dyDescent="0.25"/>
    <row r="2015" spans="1:10" ht="16.5" hidden="1" customHeight="1" x14ac:dyDescent="0.25"/>
    <row r="2016" spans="1:10" ht="16.5" hidden="1" customHeight="1" x14ac:dyDescent="0.25">
      <c r="D2016" s="51"/>
      <c r="E2016" s="50"/>
      <c r="F2016" s="32"/>
      <c r="G2016" s="32"/>
      <c r="I2016" s="14"/>
    </row>
    <row r="2017" spans="1:10" ht="16.5" hidden="1" customHeight="1" x14ac:dyDescent="0.25">
      <c r="G2017" s="32"/>
      <c r="I2017" s="14"/>
    </row>
    <row r="2018" spans="1:10" ht="16.5" customHeight="1" x14ac:dyDescent="0.25">
      <c r="A2018" s="156" t="s">
        <v>87</v>
      </c>
      <c r="B2018" s="156" t="s">
        <v>570</v>
      </c>
      <c r="C2018" s="156" t="s">
        <v>571</v>
      </c>
      <c r="D2018" s="164">
        <v>4.9000000000000004</v>
      </c>
      <c r="F2018" s="33">
        <v>46235</v>
      </c>
      <c r="G2018" s="32">
        <v>46265</v>
      </c>
      <c r="H2018" s="156" t="s">
        <v>780</v>
      </c>
      <c r="I2018" s="14" t="s">
        <v>893</v>
      </c>
      <c r="J2018" s="156" t="s">
        <v>293</v>
      </c>
    </row>
    <row r="2019" spans="1:10" ht="16.5" customHeight="1" x14ac:dyDescent="0.25">
      <c r="A2019" s="156" t="s">
        <v>87</v>
      </c>
      <c r="B2019" s="156" t="s">
        <v>572</v>
      </c>
      <c r="C2019" s="156" t="s">
        <v>573</v>
      </c>
      <c r="D2019" s="164">
        <v>5.75</v>
      </c>
      <c r="F2019" s="33">
        <v>46235</v>
      </c>
      <c r="G2019" s="32">
        <v>46265</v>
      </c>
      <c r="H2019" s="156" t="s">
        <v>780</v>
      </c>
      <c r="I2019" s="14" t="s">
        <v>893</v>
      </c>
      <c r="J2019" s="156" t="s">
        <v>294</v>
      </c>
    </row>
    <row r="2020" spans="1:10" ht="16.5" hidden="1" customHeight="1" x14ac:dyDescent="0.25"/>
    <row r="2021" spans="1:10" ht="16.5" hidden="1" customHeight="1" x14ac:dyDescent="0.25"/>
    <row r="2022" spans="1:10" ht="16.5" hidden="1" customHeight="1" x14ac:dyDescent="0.25"/>
    <row r="2023" spans="1:10" ht="16.5" hidden="1" customHeight="1" x14ac:dyDescent="0.25">
      <c r="D2023" s="51"/>
      <c r="E2023" s="46"/>
      <c r="F2023" s="32"/>
      <c r="G2023" s="32"/>
      <c r="I2023" s="14"/>
    </row>
    <row r="2024" spans="1:10" ht="16.5" hidden="1" customHeight="1" x14ac:dyDescent="0.25">
      <c r="F2024" s="32"/>
      <c r="G2024" s="32"/>
      <c r="I2024" s="14"/>
    </row>
    <row r="2025" spans="1:10" ht="16.5" hidden="1" customHeight="1" x14ac:dyDescent="0.25">
      <c r="F2025" s="32"/>
      <c r="G2025" s="32"/>
      <c r="I2025" s="14"/>
    </row>
    <row r="2026" spans="1:10" ht="16.5" customHeight="1" x14ac:dyDescent="0.25">
      <c r="A2026" s="156" t="s">
        <v>89</v>
      </c>
      <c r="B2026" s="156" t="s">
        <v>582</v>
      </c>
      <c r="C2026" s="156" t="s">
        <v>579</v>
      </c>
      <c r="D2026" s="162">
        <v>9.4</v>
      </c>
      <c r="F2026" s="32">
        <v>46235</v>
      </c>
      <c r="G2026" s="32">
        <v>46265</v>
      </c>
      <c r="H2026" s="156" t="s">
        <v>780</v>
      </c>
      <c r="I2026" s="14" t="s">
        <v>893</v>
      </c>
      <c r="J2026" s="156" t="s">
        <v>301</v>
      </c>
    </row>
    <row r="2027" spans="1:10" ht="16.5" hidden="1" customHeight="1" x14ac:dyDescent="0.25">
      <c r="D2027" s="162"/>
      <c r="F2027" s="32"/>
      <c r="G2027" s="32"/>
      <c r="I2027" s="14"/>
    </row>
    <row r="2028" spans="1:10" ht="16.5" customHeight="1" x14ac:dyDescent="0.25">
      <c r="A2028" s="156" t="s">
        <v>89</v>
      </c>
      <c r="B2028" s="156" t="s">
        <v>585</v>
      </c>
      <c r="C2028" s="156" t="s">
        <v>584</v>
      </c>
      <c r="D2028" s="162">
        <v>7.8</v>
      </c>
      <c r="F2028" s="32">
        <v>46235</v>
      </c>
      <c r="G2028" s="32">
        <v>46265</v>
      </c>
      <c r="H2028" s="156" t="s">
        <v>780</v>
      </c>
      <c r="I2028" s="14" t="s">
        <v>893</v>
      </c>
      <c r="J2028" s="156" t="s">
        <v>303</v>
      </c>
    </row>
    <row r="2029" spans="1:10" ht="16.5" customHeight="1" x14ac:dyDescent="0.25">
      <c r="A2029" s="156" t="s">
        <v>90</v>
      </c>
      <c r="B2029" s="156" t="s">
        <v>586</v>
      </c>
      <c r="C2029" s="156" t="s">
        <v>533</v>
      </c>
      <c r="D2029" s="164">
        <v>1.55</v>
      </c>
      <c r="F2029" s="32">
        <v>46235</v>
      </c>
      <c r="G2029" s="32">
        <v>46265</v>
      </c>
      <c r="H2029" s="156" t="s">
        <v>780</v>
      </c>
      <c r="I2029" s="14" t="s">
        <v>893</v>
      </c>
      <c r="J2029" s="156" t="s">
        <v>305</v>
      </c>
    </row>
    <row r="2030" spans="1:10" ht="16.5" customHeight="1" x14ac:dyDescent="0.25">
      <c r="A2030" s="156" t="s">
        <v>90</v>
      </c>
      <c r="B2030" s="156" t="s">
        <v>587</v>
      </c>
      <c r="C2030" s="156" t="s">
        <v>533</v>
      </c>
      <c r="D2030" s="164">
        <v>1.4</v>
      </c>
      <c r="F2030" s="32">
        <v>46235</v>
      </c>
      <c r="G2030" s="32">
        <v>46265</v>
      </c>
      <c r="H2030" s="156" t="s">
        <v>780</v>
      </c>
      <c r="I2030" s="14" t="s">
        <v>893</v>
      </c>
      <c r="J2030" s="156" t="s">
        <v>306</v>
      </c>
    </row>
    <row r="2031" spans="1:10" ht="16.5" hidden="1" customHeight="1" x14ac:dyDescent="0.25">
      <c r="F2031" s="32"/>
      <c r="G2031" s="32"/>
      <c r="I2031" s="14"/>
    </row>
    <row r="2032" spans="1:10" ht="16.5" hidden="1" customHeight="1" x14ac:dyDescent="0.25"/>
    <row r="2033" spans="1:10" ht="16.5" hidden="1" customHeight="1" x14ac:dyDescent="0.25"/>
    <row r="2034" spans="1:10" ht="16.5" hidden="1" customHeight="1" x14ac:dyDescent="0.25"/>
    <row r="2035" spans="1:10" ht="16.5" hidden="1" customHeight="1" x14ac:dyDescent="0.25"/>
    <row r="2036" spans="1:10" ht="16.5" hidden="1" customHeight="1" x14ac:dyDescent="0.25">
      <c r="D2036" s="162"/>
      <c r="F2036" s="32"/>
      <c r="G2036" s="32"/>
      <c r="I2036" s="14"/>
    </row>
    <row r="2037" spans="1:10" ht="16.5" customHeight="1" x14ac:dyDescent="0.25">
      <c r="A2037" s="156" t="s">
        <v>91</v>
      </c>
      <c r="B2037" s="156" t="s">
        <v>594</v>
      </c>
      <c r="C2037" s="156" t="s">
        <v>595</v>
      </c>
      <c r="D2037" s="164">
        <v>2.95</v>
      </c>
      <c r="F2037" s="33">
        <v>46235</v>
      </c>
      <c r="G2037" s="32">
        <v>46265</v>
      </c>
      <c r="H2037" s="156" t="s">
        <v>780</v>
      </c>
      <c r="I2037" s="14" t="s">
        <v>893</v>
      </c>
      <c r="J2037" s="156" t="s">
        <v>312</v>
      </c>
    </row>
    <row r="2038" spans="1:10" ht="16.5" customHeight="1" x14ac:dyDescent="0.25">
      <c r="A2038" s="156" t="s">
        <v>91</v>
      </c>
      <c r="B2038" s="156" t="s">
        <v>596</v>
      </c>
      <c r="C2038" s="156" t="s">
        <v>595</v>
      </c>
      <c r="D2038" s="164">
        <v>2.9</v>
      </c>
      <c r="F2038" s="33">
        <v>46235</v>
      </c>
      <c r="G2038" s="33">
        <v>46265</v>
      </c>
      <c r="H2038" s="156" t="s">
        <v>780</v>
      </c>
      <c r="I2038" s="156" t="s">
        <v>893</v>
      </c>
      <c r="J2038" s="156" t="s">
        <v>313</v>
      </c>
    </row>
    <row r="2039" spans="1:10" ht="16.5" hidden="1" customHeight="1" x14ac:dyDescent="0.25">
      <c r="G2039" s="32"/>
      <c r="I2039" s="14"/>
    </row>
    <row r="2040" spans="1:10" ht="16.5" hidden="1" customHeight="1" x14ac:dyDescent="0.25">
      <c r="D2040" s="162"/>
      <c r="F2040" s="32"/>
      <c r="G2040" s="32"/>
      <c r="I2040" s="14"/>
    </row>
    <row r="2041" spans="1:10" ht="16.5" hidden="1" customHeight="1" x14ac:dyDescent="0.25"/>
    <row r="2042" spans="1:10" ht="16.5" hidden="1" customHeight="1" x14ac:dyDescent="0.25"/>
    <row r="2043" spans="1:10" ht="16.5" hidden="1" customHeight="1" x14ac:dyDescent="0.25"/>
    <row r="2044" spans="1:10" ht="16.5" hidden="1" customHeight="1" x14ac:dyDescent="0.25"/>
    <row r="2045" spans="1:10" ht="16.5" hidden="1" customHeight="1" x14ac:dyDescent="0.25"/>
    <row r="2046" spans="1:10" ht="16.5" hidden="1" customHeight="1" x14ac:dyDescent="0.25">
      <c r="F2046" s="32"/>
      <c r="G2046" s="32"/>
      <c r="I2046" s="14"/>
    </row>
    <row r="2047" spans="1:10" ht="16.5" hidden="1" customHeight="1" x14ac:dyDescent="0.25"/>
    <row r="2048" spans="1:10" ht="16.5" hidden="1" customHeight="1" x14ac:dyDescent="0.25">
      <c r="G2048" s="32"/>
      <c r="I2048" s="14"/>
    </row>
    <row r="2049" spans="1:10" ht="16.5" hidden="1" customHeight="1" x14ac:dyDescent="0.25"/>
    <row r="2050" spans="1:10" ht="16.5" hidden="1" customHeight="1" x14ac:dyDescent="0.25"/>
    <row r="2051" spans="1:10" ht="16.5" hidden="1" customHeight="1" x14ac:dyDescent="0.25"/>
    <row r="2052" spans="1:10" ht="16.5" hidden="1" customHeight="1" x14ac:dyDescent="0.25"/>
    <row r="2053" spans="1:10" ht="16.5" customHeight="1" x14ac:dyDescent="0.25">
      <c r="A2053" s="156" t="s">
        <v>99</v>
      </c>
      <c r="B2053" s="156" t="s">
        <v>615</v>
      </c>
      <c r="C2053" s="156" t="s">
        <v>595</v>
      </c>
      <c r="D2053" s="51">
        <v>5.0999999999999996</v>
      </c>
      <c r="E2053" s="50"/>
      <c r="F2053" s="32">
        <v>46235</v>
      </c>
      <c r="G2053" s="32">
        <v>46265</v>
      </c>
      <c r="H2053" s="156" t="s">
        <v>780</v>
      </c>
      <c r="I2053" s="14" t="s">
        <v>893</v>
      </c>
      <c r="J2053" s="156" t="s">
        <v>319</v>
      </c>
    </row>
    <row r="2054" spans="1:10" ht="16.5" hidden="1" customHeight="1" x14ac:dyDescent="0.25">
      <c r="D2054" s="51"/>
      <c r="E2054" s="50"/>
      <c r="F2054" s="32"/>
      <c r="G2054" s="32"/>
      <c r="I2054" s="14"/>
    </row>
    <row r="2055" spans="1:10" ht="16.5" customHeight="1" x14ac:dyDescent="0.25">
      <c r="A2055" s="156" t="s">
        <v>99</v>
      </c>
      <c r="B2055" s="156" t="s">
        <v>617</v>
      </c>
      <c r="C2055" s="156" t="s">
        <v>595</v>
      </c>
      <c r="D2055" s="162">
        <v>11</v>
      </c>
      <c r="F2055" s="32">
        <v>46235</v>
      </c>
      <c r="G2055" s="32">
        <v>46265</v>
      </c>
      <c r="H2055" s="156" t="s">
        <v>780</v>
      </c>
      <c r="I2055" s="14" t="s">
        <v>893</v>
      </c>
      <c r="J2055" s="156" t="s">
        <v>321</v>
      </c>
    </row>
    <row r="2056" spans="1:10" ht="16.5" customHeight="1" x14ac:dyDescent="0.25">
      <c r="A2056" s="156" t="s">
        <v>99</v>
      </c>
      <c r="B2056" s="156" t="s">
        <v>618</v>
      </c>
      <c r="C2056" s="156" t="s">
        <v>595</v>
      </c>
      <c r="D2056" s="164">
        <v>6.8</v>
      </c>
      <c r="F2056" s="32">
        <v>46235</v>
      </c>
      <c r="G2056" s="32">
        <v>46265</v>
      </c>
      <c r="H2056" s="156" t="s">
        <v>780</v>
      </c>
      <c r="I2056" s="14" t="s">
        <v>893</v>
      </c>
      <c r="J2056" s="156" t="s">
        <v>322</v>
      </c>
    </row>
    <row r="2057" spans="1:10" ht="16.5" hidden="1" customHeight="1" x14ac:dyDescent="0.25"/>
    <row r="2058" spans="1:10" ht="16.5" hidden="1" customHeight="1" x14ac:dyDescent="0.25"/>
    <row r="2059" spans="1:10" ht="16.5" customHeight="1" x14ac:dyDescent="0.25">
      <c r="A2059" s="156" t="s">
        <v>104</v>
      </c>
      <c r="B2059" s="156" t="s">
        <v>621</v>
      </c>
      <c r="C2059" s="156" t="s">
        <v>622</v>
      </c>
      <c r="D2059" s="162">
        <v>10.8</v>
      </c>
      <c r="F2059" s="32">
        <v>46235</v>
      </c>
      <c r="G2059" s="32">
        <v>46265</v>
      </c>
      <c r="H2059" s="156" t="s">
        <v>780</v>
      </c>
      <c r="I2059" s="14" t="s">
        <v>893</v>
      </c>
      <c r="J2059" s="156" t="s">
        <v>325</v>
      </c>
    </row>
    <row r="2060" spans="1:10" ht="16.5" customHeight="1" x14ac:dyDescent="0.25">
      <c r="A2060" s="156" t="s">
        <v>104</v>
      </c>
      <c r="B2060" s="156" t="s">
        <v>623</v>
      </c>
      <c r="C2060" s="156" t="s">
        <v>622</v>
      </c>
      <c r="D2060" s="164">
        <v>10</v>
      </c>
      <c r="F2060" s="33">
        <v>46235</v>
      </c>
      <c r="G2060" s="33">
        <v>46265</v>
      </c>
      <c r="H2060" s="156" t="s">
        <v>780</v>
      </c>
      <c r="I2060" s="156" t="s">
        <v>893</v>
      </c>
      <c r="J2060" s="156" t="s">
        <v>326</v>
      </c>
    </row>
    <row r="2061" spans="1:10" ht="16.5" hidden="1" customHeight="1" x14ac:dyDescent="0.25">
      <c r="F2061" s="32"/>
      <c r="G2061" s="32"/>
      <c r="I2061" s="14"/>
    </row>
    <row r="2062" spans="1:10" ht="16.5" customHeight="1" x14ac:dyDescent="0.25">
      <c r="A2062" s="156" t="s">
        <v>104</v>
      </c>
      <c r="B2062" s="156" t="s">
        <v>626</v>
      </c>
      <c r="C2062" s="156" t="s">
        <v>505</v>
      </c>
      <c r="D2062" s="51">
        <v>2.4</v>
      </c>
      <c r="E2062" s="50"/>
      <c r="F2062" s="32">
        <v>46235</v>
      </c>
      <c r="G2062" s="32">
        <v>46265</v>
      </c>
      <c r="H2062" s="156" t="s">
        <v>780</v>
      </c>
      <c r="I2062" s="14" t="s">
        <v>893</v>
      </c>
      <c r="J2062" s="156" t="s">
        <v>328</v>
      </c>
    </row>
    <row r="2063" spans="1:10" ht="16.5" hidden="1" customHeight="1" x14ac:dyDescent="0.25"/>
    <row r="2064" spans="1:10" ht="16.5" hidden="1" customHeight="1" x14ac:dyDescent="0.25"/>
    <row r="2065" spans="4:9" ht="16.5" hidden="1" customHeight="1" x14ac:dyDescent="0.25"/>
    <row r="2066" spans="4:9" ht="16.5" hidden="1" customHeight="1" x14ac:dyDescent="0.25"/>
    <row r="2067" spans="4:9" ht="16.5" hidden="1" customHeight="1" x14ac:dyDescent="0.25">
      <c r="D2067" s="162"/>
      <c r="F2067" s="32"/>
      <c r="G2067" s="32"/>
      <c r="I2067" s="14"/>
    </row>
    <row r="2068" spans="4:9" ht="16.5" hidden="1" customHeight="1" x14ac:dyDescent="0.25">
      <c r="D2068" s="162"/>
      <c r="F2068" s="32"/>
      <c r="G2068" s="32"/>
      <c r="I2068" s="14"/>
    </row>
    <row r="2069" spans="4:9" ht="16.5" hidden="1" customHeight="1" x14ac:dyDescent="0.25">
      <c r="G2069" s="32"/>
      <c r="I2069" s="14"/>
    </row>
    <row r="2070" spans="4:9" ht="16.5" hidden="1" customHeight="1" x14ac:dyDescent="0.25">
      <c r="D2070" s="162"/>
      <c r="F2070" s="32"/>
      <c r="G2070" s="32"/>
      <c r="I2070" s="14"/>
    </row>
    <row r="2071" spans="4:9" ht="16.5" hidden="1" customHeight="1" x14ac:dyDescent="0.25">
      <c r="F2071" s="32"/>
      <c r="G2071" s="32"/>
      <c r="I2071" s="14"/>
    </row>
    <row r="2072" spans="4:9" ht="16.5" hidden="1" customHeight="1" x14ac:dyDescent="0.25"/>
    <row r="2073" spans="4:9" ht="16.5" hidden="1" customHeight="1" x14ac:dyDescent="0.25">
      <c r="D2073" s="51"/>
      <c r="E2073" s="46"/>
      <c r="F2073" s="32"/>
      <c r="G2073" s="32"/>
      <c r="I2073" s="14"/>
    </row>
    <row r="2074" spans="4:9" ht="16.5" hidden="1" customHeight="1" x14ac:dyDescent="0.25">
      <c r="G2074" s="32"/>
      <c r="I2074" s="14"/>
    </row>
    <row r="2075" spans="4:9" ht="16.5" hidden="1" customHeight="1" x14ac:dyDescent="0.25">
      <c r="G2075" s="32"/>
      <c r="I2075" s="14"/>
    </row>
    <row r="2076" spans="4:9" ht="16.5" hidden="1" customHeight="1" x14ac:dyDescent="0.25">
      <c r="F2076" s="32"/>
      <c r="G2076" s="32"/>
      <c r="I2076" s="14"/>
    </row>
    <row r="2077" spans="4:9" ht="16.5" hidden="1" customHeight="1" x14ac:dyDescent="0.25">
      <c r="D2077" s="162"/>
      <c r="F2077" s="32"/>
      <c r="G2077" s="32"/>
      <c r="I2077" s="14"/>
    </row>
    <row r="2078" spans="4:9" ht="16.5" hidden="1" customHeight="1" x14ac:dyDescent="0.25">
      <c r="D2078" s="162"/>
      <c r="F2078" s="32"/>
      <c r="G2078" s="32"/>
      <c r="I2078" s="14"/>
    </row>
    <row r="2079" spans="4:9" ht="16.5" hidden="1" customHeight="1" x14ac:dyDescent="0.25"/>
    <row r="2080" spans="4:9" ht="16.5" hidden="1" customHeight="1" x14ac:dyDescent="0.25"/>
    <row r="2081" spans="1:10" ht="16.5" hidden="1" customHeight="1" x14ac:dyDescent="0.25">
      <c r="D2081" s="51"/>
      <c r="E2081" s="46"/>
      <c r="F2081" s="32"/>
      <c r="G2081" s="32"/>
      <c r="I2081" s="14"/>
    </row>
    <row r="2082" spans="1:10" ht="16.5" hidden="1" customHeight="1" x14ac:dyDescent="0.25">
      <c r="F2082" s="32"/>
      <c r="G2082" s="32"/>
      <c r="I2082" s="14"/>
    </row>
    <row r="2083" spans="1:10" ht="16.5" hidden="1" customHeight="1" x14ac:dyDescent="0.25"/>
    <row r="2084" spans="1:10" ht="16.5" hidden="1" customHeight="1" x14ac:dyDescent="0.25"/>
    <row r="2085" spans="1:10" ht="16.5" hidden="1" customHeight="1" x14ac:dyDescent="0.25">
      <c r="D2085" s="51"/>
      <c r="E2085" s="50"/>
      <c r="F2085" s="32"/>
      <c r="G2085" s="32"/>
      <c r="I2085" s="14"/>
    </row>
    <row r="2086" spans="1:10" ht="16.5" hidden="1" customHeight="1" x14ac:dyDescent="0.25">
      <c r="F2086" s="32"/>
      <c r="G2086" s="32"/>
      <c r="I2086" s="14"/>
    </row>
    <row r="2087" spans="1:10" ht="16.5" customHeight="1" x14ac:dyDescent="0.25">
      <c r="A2087" s="11" t="s">
        <v>108</v>
      </c>
      <c r="B2087" s="12" t="s">
        <v>671</v>
      </c>
      <c r="C2087" s="13" t="s">
        <v>672</v>
      </c>
      <c r="D2087" s="49">
        <v>1.85</v>
      </c>
      <c r="E2087" s="46"/>
      <c r="F2087" s="32">
        <v>46235</v>
      </c>
      <c r="G2087" s="32">
        <v>46265</v>
      </c>
      <c r="H2087" s="14" t="s">
        <v>780</v>
      </c>
      <c r="I2087" s="14" t="s">
        <v>893</v>
      </c>
      <c r="J2087" s="14" t="s">
        <v>352</v>
      </c>
    </row>
    <row r="2088" spans="1:10" ht="16.5" customHeight="1" x14ac:dyDescent="0.25">
      <c r="A2088" s="156" t="s">
        <v>108</v>
      </c>
      <c r="B2088" s="156" t="s">
        <v>673</v>
      </c>
      <c r="C2088" s="156" t="s">
        <v>672</v>
      </c>
      <c r="D2088" s="164">
        <v>1.6</v>
      </c>
      <c r="F2088" s="32">
        <v>46235</v>
      </c>
      <c r="G2088" s="32">
        <v>46265</v>
      </c>
      <c r="H2088" s="156" t="s">
        <v>780</v>
      </c>
      <c r="I2088" s="14" t="s">
        <v>893</v>
      </c>
      <c r="J2088" s="156" t="s">
        <v>353</v>
      </c>
    </row>
    <row r="2089" spans="1:10" ht="16.5" hidden="1" customHeight="1" x14ac:dyDescent="0.25">
      <c r="D2089" s="51"/>
      <c r="E2089" s="50"/>
      <c r="F2089" s="32"/>
      <c r="G2089" s="32"/>
      <c r="I2089" s="14"/>
    </row>
    <row r="2090" spans="1:10" ht="16.5" customHeight="1" x14ac:dyDescent="0.25">
      <c r="A2090" s="156" t="s">
        <v>108</v>
      </c>
      <c r="B2090" s="156" t="s">
        <v>675</v>
      </c>
      <c r="C2090" s="156" t="s">
        <v>672</v>
      </c>
      <c r="D2090" s="51">
        <v>1.6</v>
      </c>
      <c r="E2090" s="46"/>
      <c r="F2090" s="32">
        <v>46235</v>
      </c>
      <c r="G2090" s="32">
        <v>46265</v>
      </c>
      <c r="H2090" s="156" t="s">
        <v>780</v>
      </c>
      <c r="I2090" s="14" t="s">
        <v>893</v>
      </c>
      <c r="J2090" s="156" t="s">
        <v>355</v>
      </c>
    </row>
    <row r="2091" spans="1:10" ht="16.5" customHeight="1" x14ac:dyDescent="0.25">
      <c r="A2091" s="156" t="s">
        <v>108</v>
      </c>
      <c r="B2091" s="156" t="s">
        <v>676</v>
      </c>
      <c r="C2091" s="156" t="s">
        <v>672</v>
      </c>
      <c r="D2091" s="162">
        <v>1.7</v>
      </c>
      <c r="F2091" s="32">
        <v>46235</v>
      </c>
      <c r="G2091" s="32">
        <v>46265</v>
      </c>
      <c r="H2091" s="156" t="s">
        <v>780</v>
      </c>
      <c r="I2091" s="14" t="s">
        <v>893</v>
      </c>
      <c r="J2091" s="156" t="s">
        <v>356</v>
      </c>
    </row>
    <row r="2092" spans="1:10" ht="16.5" hidden="1" customHeight="1" x14ac:dyDescent="0.25">
      <c r="G2092" s="32"/>
      <c r="I2092" s="14"/>
    </row>
    <row r="2093" spans="1:10" ht="16.5" hidden="1" customHeight="1" x14ac:dyDescent="0.25">
      <c r="D2093" s="162"/>
      <c r="F2093" s="32"/>
      <c r="G2093" s="32"/>
      <c r="I2093" s="14"/>
    </row>
    <row r="2094" spans="1:10" ht="16.5" hidden="1" customHeight="1" x14ac:dyDescent="0.25">
      <c r="D2094" s="51"/>
      <c r="E2094" s="46"/>
      <c r="F2094" s="32"/>
      <c r="G2094" s="32"/>
      <c r="I2094" s="14"/>
    </row>
    <row r="2095" spans="1:10" ht="16.5" customHeight="1" x14ac:dyDescent="0.25">
      <c r="A2095" s="156" t="s">
        <v>74</v>
      </c>
      <c r="B2095" s="156" t="s">
        <v>682</v>
      </c>
      <c r="C2095" s="156" t="s">
        <v>595</v>
      </c>
      <c r="D2095" s="164">
        <v>5.95</v>
      </c>
      <c r="F2095" s="32">
        <v>46235</v>
      </c>
      <c r="G2095" s="32">
        <v>46265</v>
      </c>
      <c r="H2095" s="156" t="s">
        <v>780</v>
      </c>
      <c r="I2095" s="14" t="s">
        <v>893</v>
      </c>
      <c r="J2095" s="156" t="s">
        <v>110</v>
      </c>
    </row>
    <row r="2096" spans="1:10" ht="16.5" hidden="1" customHeight="1" x14ac:dyDescent="0.25"/>
    <row r="2097" spans="1:10" ht="16.5" hidden="1" customHeight="1" x14ac:dyDescent="0.25">
      <c r="D2097" s="162"/>
      <c r="F2097" s="32"/>
      <c r="G2097" s="32"/>
      <c r="I2097" s="14"/>
    </row>
    <row r="2098" spans="1:10" ht="16.5" hidden="1" customHeight="1" x14ac:dyDescent="0.25">
      <c r="D2098" s="162"/>
      <c r="F2098" s="32"/>
      <c r="G2098" s="32"/>
      <c r="I2098" s="14"/>
    </row>
    <row r="2099" spans="1:10" ht="16.5" customHeight="1" x14ac:dyDescent="0.25">
      <c r="A2099" s="156" t="s">
        <v>71</v>
      </c>
      <c r="B2099" s="156" t="s">
        <v>688</v>
      </c>
      <c r="C2099" s="156" t="s">
        <v>630</v>
      </c>
      <c r="D2099" s="164">
        <v>2.7</v>
      </c>
      <c r="F2099" s="32">
        <v>46235</v>
      </c>
      <c r="G2099" s="32">
        <v>46265</v>
      </c>
      <c r="H2099" s="156" t="s">
        <v>780</v>
      </c>
      <c r="I2099" s="14" t="s">
        <v>893</v>
      </c>
      <c r="J2099" s="156" t="s">
        <v>361</v>
      </c>
    </row>
    <row r="2100" spans="1:10" ht="16.5" customHeight="1" x14ac:dyDescent="0.25">
      <c r="A2100" s="156" t="s">
        <v>69</v>
      </c>
      <c r="B2100" s="156" t="s">
        <v>689</v>
      </c>
      <c r="C2100" s="156" t="s">
        <v>595</v>
      </c>
      <c r="D2100" s="162">
        <v>2</v>
      </c>
      <c r="F2100" s="32">
        <v>46235</v>
      </c>
      <c r="G2100" s="32">
        <v>46265</v>
      </c>
      <c r="H2100" s="156" t="s">
        <v>780</v>
      </c>
      <c r="I2100" s="14" t="s">
        <v>893</v>
      </c>
      <c r="J2100" s="156" t="s">
        <v>432</v>
      </c>
    </row>
    <row r="2101" spans="1:10" ht="16.5" customHeight="1" x14ac:dyDescent="0.25">
      <c r="A2101" s="156" t="s">
        <v>69</v>
      </c>
      <c r="B2101" s="156" t="s">
        <v>690</v>
      </c>
      <c r="C2101" s="156" t="s">
        <v>595</v>
      </c>
      <c r="D2101" s="164">
        <v>1.8</v>
      </c>
      <c r="F2101" s="33">
        <v>46235</v>
      </c>
      <c r="G2101" s="33">
        <v>46265</v>
      </c>
      <c r="H2101" s="156" t="s">
        <v>780</v>
      </c>
      <c r="I2101" s="156" t="s">
        <v>893</v>
      </c>
      <c r="J2101" s="156" t="s">
        <v>433</v>
      </c>
    </row>
    <row r="2102" spans="1:10" ht="16.5" customHeight="1" x14ac:dyDescent="0.25">
      <c r="A2102" s="156" t="s">
        <v>69</v>
      </c>
      <c r="B2102" s="156" t="s">
        <v>691</v>
      </c>
      <c r="C2102" s="156" t="s">
        <v>595</v>
      </c>
      <c r="D2102" s="51">
        <v>3.8</v>
      </c>
      <c r="E2102" s="50"/>
      <c r="F2102" s="32">
        <v>46235</v>
      </c>
      <c r="G2102" s="32">
        <v>46265</v>
      </c>
      <c r="H2102" s="156" t="s">
        <v>780</v>
      </c>
      <c r="I2102" s="14" t="s">
        <v>893</v>
      </c>
      <c r="J2102" s="156" t="s">
        <v>434</v>
      </c>
    </row>
    <row r="2103" spans="1:10" ht="16.5" hidden="1" customHeight="1" x14ac:dyDescent="0.25">
      <c r="D2103" s="162"/>
      <c r="F2103" s="32"/>
      <c r="G2103" s="32"/>
      <c r="I2103" s="14"/>
    </row>
    <row r="2104" spans="1:10" ht="16.5" customHeight="1" x14ac:dyDescent="0.25">
      <c r="A2104" s="156" t="s">
        <v>115</v>
      </c>
      <c r="B2104" s="156" t="s">
        <v>693</v>
      </c>
      <c r="C2104" s="156" t="s">
        <v>694</v>
      </c>
      <c r="D2104" s="162">
        <v>8.5</v>
      </c>
      <c r="F2104" s="32">
        <v>46235</v>
      </c>
      <c r="G2104" s="32">
        <v>46265</v>
      </c>
      <c r="H2104" s="156" t="s">
        <v>780</v>
      </c>
      <c r="I2104" s="14" t="s">
        <v>893</v>
      </c>
      <c r="J2104" s="156" t="s">
        <v>362</v>
      </c>
    </row>
    <row r="2105" spans="1:10" ht="16.5" customHeight="1" x14ac:dyDescent="0.25">
      <c r="A2105" s="156" t="s">
        <v>115</v>
      </c>
      <c r="B2105" s="156" t="s">
        <v>695</v>
      </c>
      <c r="C2105" s="156" t="s">
        <v>694</v>
      </c>
      <c r="D2105" s="162">
        <v>7.6</v>
      </c>
      <c r="F2105" s="32">
        <v>46235</v>
      </c>
      <c r="G2105" s="32">
        <v>46265</v>
      </c>
      <c r="H2105" s="156" t="s">
        <v>780</v>
      </c>
      <c r="I2105" s="14" t="s">
        <v>893</v>
      </c>
      <c r="J2105" s="156" t="s">
        <v>363</v>
      </c>
    </row>
    <row r="2106" spans="1:10" ht="16.5" customHeight="1" x14ac:dyDescent="0.25">
      <c r="A2106" s="156" t="s">
        <v>115</v>
      </c>
      <c r="B2106" s="156" t="s">
        <v>696</v>
      </c>
      <c r="C2106" s="156" t="s">
        <v>694</v>
      </c>
      <c r="D2106" s="162">
        <v>12.5</v>
      </c>
      <c r="F2106" s="32">
        <v>46235</v>
      </c>
      <c r="G2106" s="32">
        <v>46265</v>
      </c>
      <c r="H2106" s="156" t="s">
        <v>780</v>
      </c>
      <c r="I2106" s="14" t="s">
        <v>893</v>
      </c>
      <c r="J2106" s="156" t="s">
        <v>364</v>
      </c>
    </row>
    <row r="2107" spans="1:10" ht="16.5" customHeight="1" x14ac:dyDescent="0.25">
      <c r="A2107" s="156" t="s">
        <v>76</v>
      </c>
      <c r="B2107" s="156" t="s">
        <v>697</v>
      </c>
      <c r="C2107" s="156" t="s">
        <v>698</v>
      </c>
      <c r="D2107" s="164">
        <v>1.35</v>
      </c>
      <c r="F2107" s="33">
        <v>46235</v>
      </c>
      <c r="G2107" s="33">
        <v>46265</v>
      </c>
      <c r="H2107" s="156" t="s">
        <v>780</v>
      </c>
      <c r="I2107" s="165" t="s">
        <v>893</v>
      </c>
      <c r="J2107" s="156" t="s">
        <v>365</v>
      </c>
    </row>
    <row r="2108" spans="1:10" ht="16.5" customHeight="1" x14ac:dyDescent="0.25">
      <c r="A2108" s="156" t="s">
        <v>76</v>
      </c>
      <c r="B2108" s="156" t="s">
        <v>699</v>
      </c>
      <c r="C2108" s="156" t="s">
        <v>700</v>
      </c>
      <c r="D2108" s="51">
        <v>2.35</v>
      </c>
      <c r="E2108" s="46"/>
      <c r="F2108" s="32">
        <v>46235</v>
      </c>
      <c r="G2108" s="32">
        <v>46265</v>
      </c>
      <c r="H2108" s="156" t="s">
        <v>780</v>
      </c>
      <c r="I2108" s="14" t="s">
        <v>893</v>
      </c>
      <c r="J2108" s="156" t="s">
        <v>366</v>
      </c>
    </row>
    <row r="2109" spans="1:10" ht="16.5" hidden="1" customHeight="1" x14ac:dyDescent="0.25"/>
    <row r="2110" spans="1:10" ht="16.5" hidden="1" customHeight="1" x14ac:dyDescent="0.25"/>
    <row r="2111" spans="1:10" ht="16.5" hidden="1" customHeight="1" x14ac:dyDescent="0.25"/>
    <row r="2112" spans="1:10" ht="16.5" hidden="1" customHeight="1" x14ac:dyDescent="0.25">
      <c r="A2112" s="11"/>
      <c r="B2112" s="12"/>
      <c r="C2112" s="13"/>
      <c r="D2112" s="49"/>
      <c r="E2112" s="46"/>
      <c r="F2112" s="32"/>
      <c r="G2112" s="32"/>
      <c r="H2112" s="14"/>
      <c r="I2112" s="14"/>
      <c r="J2112" s="14"/>
    </row>
    <row r="2113" spans="1:10" ht="16.5" hidden="1" customHeight="1" x14ac:dyDescent="0.25">
      <c r="F2113" s="32"/>
      <c r="G2113" s="32"/>
      <c r="I2113" s="14"/>
    </row>
    <row r="2114" spans="1:10" ht="16.5" customHeight="1" x14ac:dyDescent="0.25">
      <c r="A2114" s="156" t="s">
        <v>76</v>
      </c>
      <c r="B2114" s="156" t="s">
        <v>708</v>
      </c>
      <c r="C2114" s="156" t="s">
        <v>698</v>
      </c>
      <c r="D2114" s="164">
        <v>1.55</v>
      </c>
      <c r="F2114" s="32">
        <v>46235</v>
      </c>
      <c r="G2114" s="32">
        <v>46265</v>
      </c>
      <c r="H2114" s="156" t="s">
        <v>780</v>
      </c>
      <c r="I2114" s="14" t="s">
        <v>893</v>
      </c>
      <c r="J2114" s="156" t="s">
        <v>372</v>
      </c>
    </row>
    <row r="2115" spans="1:10" ht="16.5" hidden="1" customHeight="1" x14ac:dyDescent="0.25">
      <c r="F2115" s="32"/>
      <c r="G2115" s="32"/>
      <c r="I2115" s="14"/>
    </row>
    <row r="2116" spans="1:10" ht="16.5" hidden="1" customHeight="1" x14ac:dyDescent="0.25">
      <c r="D2116" s="51"/>
      <c r="E2116" s="50"/>
      <c r="F2116" s="32"/>
      <c r="G2116" s="32"/>
      <c r="I2116" s="14"/>
    </row>
    <row r="2117" spans="1:10" ht="16.5" hidden="1" customHeight="1" x14ac:dyDescent="0.25"/>
    <row r="2118" spans="1:10" ht="16.5" hidden="1" customHeight="1" x14ac:dyDescent="0.25"/>
    <row r="2119" spans="1:10" ht="16.5" hidden="1" customHeight="1" x14ac:dyDescent="0.25"/>
    <row r="2120" spans="1:10" ht="16.5" customHeight="1" x14ac:dyDescent="0.25">
      <c r="A2120" s="11" t="s">
        <v>70</v>
      </c>
      <c r="B2120" s="12" t="s">
        <v>717</v>
      </c>
      <c r="C2120" s="16" t="s">
        <v>505</v>
      </c>
      <c r="D2120" s="50">
        <v>1.5</v>
      </c>
      <c r="E2120" s="46"/>
      <c r="F2120" s="32">
        <v>46235</v>
      </c>
      <c r="G2120" s="32">
        <v>46265</v>
      </c>
      <c r="H2120" s="14" t="s">
        <v>780</v>
      </c>
      <c r="I2120" s="14" t="s">
        <v>893</v>
      </c>
      <c r="J2120" s="14" t="s">
        <v>377</v>
      </c>
    </row>
    <row r="2121" spans="1:10" ht="16.5" hidden="1" customHeight="1" x14ac:dyDescent="0.25"/>
    <row r="2122" spans="1:10" ht="16.5" hidden="1" customHeight="1" x14ac:dyDescent="0.25">
      <c r="D2122" s="51"/>
      <c r="E2122" s="46"/>
      <c r="F2122" s="32"/>
      <c r="G2122" s="32"/>
      <c r="I2122" s="14"/>
    </row>
    <row r="2123" spans="1:10" ht="16.5" customHeight="1" x14ac:dyDescent="0.25">
      <c r="A2123" s="156" t="s">
        <v>70</v>
      </c>
      <c r="B2123" s="156" t="s">
        <v>721</v>
      </c>
      <c r="C2123" s="156" t="s">
        <v>625</v>
      </c>
      <c r="D2123" s="164">
        <v>1.5</v>
      </c>
      <c r="F2123" s="33">
        <v>46235</v>
      </c>
      <c r="G2123" s="32">
        <v>46265</v>
      </c>
      <c r="H2123" s="156" t="s">
        <v>780</v>
      </c>
      <c r="I2123" s="14" t="s">
        <v>893</v>
      </c>
      <c r="J2123" s="156" t="s">
        <v>380</v>
      </c>
    </row>
    <row r="2124" spans="1:10" ht="16.5" customHeight="1" x14ac:dyDescent="0.25">
      <c r="A2124" s="156" t="s">
        <v>70</v>
      </c>
      <c r="B2124" s="156" t="s">
        <v>722</v>
      </c>
      <c r="C2124" s="156" t="s">
        <v>713</v>
      </c>
      <c r="D2124" s="164">
        <v>2.2999999999999998</v>
      </c>
      <c r="F2124" s="32">
        <v>46235</v>
      </c>
      <c r="G2124" s="32">
        <v>46265</v>
      </c>
      <c r="H2124" s="156" t="s">
        <v>780</v>
      </c>
      <c r="I2124" s="14" t="s">
        <v>893</v>
      </c>
      <c r="J2124" s="156" t="s">
        <v>381</v>
      </c>
    </row>
    <row r="2125" spans="1:10" ht="16.5" customHeight="1" x14ac:dyDescent="0.25">
      <c r="A2125" s="156" t="s">
        <v>119</v>
      </c>
      <c r="B2125" s="156" t="s">
        <v>723</v>
      </c>
      <c r="C2125" s="156" t="s">
        <v>724</v>
      </c>
      <c r="D2125" s="51">
        <v>2.9</v>
      </c>
      <c r="E2125" s="46"/>
      <c r="F2125" s="32">
        <v>46235</v>
      </c>
      <c r="G2125" s="32">
        <v>46265</v>
      </c>
      <c r="H2125" s="156" t="s">
        <v>780</v>
      </c>
      <c r="I2125" s="14" t="s">
        <v>893</v>
      </c>
      <c r="J2125" s="156" t="s">
        <v>382</v>
      </c>
    </row>
    <row r="2126" spans="1:10" ht="16.5" customHeight="1" x14ac:dyDescent="0.25">
      <c r="A2126" s="156" t="s">
        <v>119</v>
      </c>
      <c r="B2126" s="156" t="s">
        <v>725</v>
      </c>
      <c r="C2126" s="156" t="s">
        <v>724</v>
      </c>
      <c r="D2126" s="162">
        <v>3.2</v>
      </c>
      <c r="F2126" s="32">
        <v>46235</v>
      </c>
      <c r="G2126" s="32">
        <v>46265</v>
      </c>
      <c r="H2126" s="156" t="s">
        <v>780</v>
      </c>
      <c r="I2126" s="14" t="s">
        <v>893</v>
      </c>
      <c r="J2126" s="156" t="s">
        <v>437</v>
      </c>
    </row>
    <row r="2127" spans="1:10" ht="16.5" hidden="1" customHeight="1" x14ac:dyDescent="0.25">
      <c r="G2127" s="32"/>
      <c r="I2127" s="14"/>
    </row>
    <row r="2128" spans="1:10" ht="16.5" hidden="1" customHeight="1" x14ac:dyDescent="0.25"/>
    <row r="2129" spans="1:10" ht="16.5" hidden="1" customHeight="1" x14ac:dyDescent="0.25"/>
    <row r="2130" spans="1:10" ht="16.5" hidden="1" customHeight="1" x14ac:dyDescent="0.25">
      <c r="F2130" s="32"/>
      <c r="G2130" s="32"/>
      <c r="I2130" s="14"/>
    </row>
    <row r="2131" spans="1:10" ht="16.5" hidden="1" customHeight="1" x14ac:dyDescent="0.25">
      <c r="F2131" s="32"/>
      <c r="G2131" s="32"/>
      <c r="I2131" s="14"/>
    </row>
    <row r="2132" spans="1:10" ht="16.5" hidden="1" customHeight="1" x14ac:dyDescent="0.25">
      <c r="D2132" s="162"/>
      <c r="F2132" s="32"/>
      <c r="G2132" s="32"/>
      <c r="I2132" s="14"/>
    </row>
    <row r="2133" spans="1:10" ht="16.5" hidden="1" customHeight="1" x14ac:dyDescent="0.25"/>
    <row r="2134" spans="1:10" ht="16.5" hidden="1" customHeight="1" x14ac:dyDescent="0.25">
      <c r="F2134" s="32"/>
      <c r="G2134" s="32"/>
      <c r="I2134" s="14"/>
    </row>
    <row r="2135" spans="1:10" ht="16.5" hidden="1" customHeight="1" x14ac:dyDescent="0.25">
      <c r="D2135" s="162"/>
      <c r="F2135" s="32"/>
      <c r="G2135" s="32"/>
      <c r="I2135" s="14"/>
    </row>
    <row r="2136" spans="1:10" ht="16.5" hidden="1" customHeight="1" x14ac:dyDescent="0.25">
      <c r="G2136" s="32"/>
      <c r="I2136" s="14"/>
    </row>
    <row r="2137" spans="1:10" ht="16.5" hidden="1" customHeight="1" x14ac:dyDescent="0.25">
      <c r="G2137" s="32"/>
      <c r="I2137" s="14"/>
    </row>
    <row r="2138" spans="1:10" ht="16.5" hidden="1" customHeight="1" x14ac:dyDescent="0.25">
      <c r="F2138" s="32"/>
      <c r="G2138" s="32"/>
      <c r="I2138" s="14"/>
    </row>
    <row r="2139" spans="1:10" ht="16.5" customHeight="1" x14ac:dyDescent="0.25">
      <c r="A2139" s="156" t="s">
        <v>122</v>
      </c>
      <c r="B2139" s="156" t="s">
        <v>744</v>
      </c>
      <c r="C2139" s="156" t="s">
        <v>745</v>
      </c>
      <c r="D2139" s="162">
        <v>3.95</v>
      </c>
      <c r="F2139" s="32">
        <v>46235</v>
      </c>
      <c r="G2139" s="32">
        <v>46265</v>
      </c>
      <c r="H2139" s="156" t="s">
        <v>780</v>
      </c>
      <c r="I2139" s="14" t="s">
        <v>893</v>
      </c>
      <c r="J2139" s="156" t="s">
        <v>395</v>
      </c>
    </row>
    <row r="2140" spans="1:10" ht="16.5" hidden="1" customHeight="1" x14ac:dyDescent="0.25">
      <c r="F2140" s="32"/>
      <c r="G2140" s="32"/>
      <c r="I2140" s="14"/>
    </row>
    <row r="2141" spans="1:10" ht="16.5" hidden="1" customHeight="1" x14ac:dyDescent="0.25">
      <c r="D2141" s="51"/>
      <c r="E2141" s="50"/>
      <c r="F2141" s="32"/>
      <c r="G2141" s="32"/>
      <c r="I2141" s="14"/>
    </row>
    <row r="2142" spans="1:10" ht="16.5" hidden="1" customHeight="1" x14ac:dyDescent="0.25">
      <c r="D2142" s="51"/>
      <c r="E2142" s="50"/>
      <c r="F2142" s="32"/>
      <c r="G2142" s="32"/>
      <c r="I2142" s="14"/>
    </row>
    <row r="2143" spans="1:10" ht="16.5" hidden="1" customHeight="1" x14ac:dyDescent="0.25">
      <c r="D2143" s="162"/>
      <c r="F2143" s="32"/>
      <c r="G2143" s="32"/>
      <c r="I2143" s="14"/>
    </row>
    <row r="2144" spans="1:10" ht="16.5" hidden="1" customHeight="1" x14ac:dyDescent="0.25">
      <c r="G2144" s="32"/>
      <c r="I2144" s="14"/>
    </row>
    <row r="2145" spans="1:10" ht="16.5" customHeight="1" x14ac:dyDescent="0.25">
      <c r="A2145" s="156" t="s">
        <v>124</v>
      </c>
      <c r="B2145" s="156" t="s">
        <v>754</v>
      </c>
      <c r="C2145" s="156" t="s">
        <v>755</v>
      </c>
      <c r="D2145" s="164">
        <v>4.0999999999999996</v>
      </c>
      <c r="F2145" s="33">
        <v>46235</v>
      </c>
      <c r="G2145" s="32">
        <v>46265</v>
      </c>
      <c r="H2145" s="156" t="s">
        <v>780</v>
      </c>
      <c r="I2145" s="14" t="s">
        <v>893</v>
      </c>
      <c r="J2145" s="156" t="s">
        <v>401</v>
      </c>
    </row>
    <row r="2146" spans="1:10" ht="16.5" hidden="1" customHeight="1" x14ac:dyDescent="0.25">
      <c r="D2146" s="162"/>
      <c r="F2146" s="32"/>
      <c r="G2146" s="32"/>
      <c r="I2146" s="14"/>
    </row>
    <row r="2147" spans="1:10" ht="16.5" hidden="1" customHeight="1" x14ac:dyDescent="0.25">
      <c r="F2147" s="32"/>
      <c r="G2147" s="32"/>
      <c r="I2147" s="14"/>
    </row>
    <row r="2148" spans="1:10" ht="16.5" hidden="1" customHeight="1" x14ac:dyDescent="0.25">
      <c r="F2148" s="32"/>
      <c r="G2148" s="32"/>
      <c r="I2148" s="14"/>
    </row>
    <row r="2149" spans="1:10" ht="16.5" hidden="1" customHeight="1" x14ac:dyDescent="0.25">
      <c r="F2149" s="32"/>
      <c r="G2149" s="32"/>
      <c r="I2149" s="14"/>
    </row>
    <row r="2150" spans="1:10" ht="16.5" customHeight="1" x14ac:dyDescent="0.25">
      <c r="A2150" s="156" t="s">
        <v>77</v>
      </c>
      <c r="B2150" s="156" t="s">
        <v>502</v>
      </c>
      <c r="C2150" s="156" t="s">
        <v>503</v>
      </c>
      <c r="D2150" s="164">
        <v>7.99</v>
      </c>
      <c r="F2150" s="33">
        <v>46235</v>
      </c>
      <c r="G2150" s="33">
        <v>46265</v>
      </c>
      <c r="H2150" s="156" t="s">
        <v>782</v>
      </c>
      <c r="I2150" s="156" t="s">
        <v>893</v>
      </c>
      <c r="J2150" s="156" t="s">
        <v>249</v>
      </c>
    </row>
    <row r="2151" spans="1:10" ht="16.5" customHeight="1" x14ac:dyDescent="0.25">
      <c r="A2151" s="156" t="s">
        <v>77</v>
      </c>
      <c r="B2151" s="156" t="s">
        <v>504</v>
      </c>
      <c r="C2151" s="156" t="s">
        <v>505</v>
      </c>
      <c r="D2151" s="51">
        <v>6.9</v>
      </c>
      <c r="E2151" s="50"/>
      <c r="F2151" s="32">
        <v>46235</v>
      </c>
      <c r="G2151" s="32">
        <v>46265</v>
      </c>
      <c r="H2151" s="156" t="s">
        <v>782</v>
      </c>
      <c r="I2151" s="14" t="s">
        <v>893</v>
      </c>
      <c r="J2151" s="156" t="s">
        <v>250</v>
      </c>
    </row>
    <row r="2152" spans="1:10" ht="16.5" hidden="1" customHeight="1" x14ac:dyDescent="0.25">
      <c r="D2152" s="162"/>
      <c r="F2152" s="32"/>
      <c r="G2152" s="32"/>
      <c r="I2152" s="14"/>
    </row>
    <row r="2153" spans="1:10" ht="16.5" customHeight="1" x14ac:dyDescent="0.25">
      <c r="A2153" s="156" t="s">
        <v>77</v>
      </c>
      <c r="B2153" s="156" t="s">
        <v>508</v>
      </c>
      <c r="C2153" s="156" t="s">
        <v>509</v>
      </c>
      <c r="D2153" s="164">
        <v>3.49</v>
      </c>
      <c r="F2153" s="32">
        <v>46235</v>
      </c>
      <c r="G2153" s="32">
        <v>46265</v>
      </c>
      <c r="H2153" s="156" t="s">
        <v>782</v>
      </c>
      <c r="I2153" s="146" t="s">
        <v>893</v>
      </c>
      <c r="J2153" s="156" t="s">
        <v>252</v>
      </c>
    </row>
    <row r="2154" spans="1:10" ht="16.5" customHeight="1" x14ac:dyDescent="0.25">
      <c r="A2154" s="156" t="s">
        <v>77</v>
      </c>
      <c r="B2154" s="156" t="s">
        <v>510</v>
      </c>
      <c r="C2154" s="156" t="s">
        <v>507</v>
      </c>
      <c r="D2154" s="164">
        <v>7.99</v>
      </c>
      <c r="F2154" s="33">
        <v>46235</v>
      </c>
      <c r="G2154" s="33">
        <v>46265</v>
      </c>
      <c r="H2154" s="156" t="s">
        <v>782</v>
      </c>
      <c r="I2154" s="156" t="s">
        <v>893</v>
      </c>
      <c r="J2154" s="156" t="s">
        <v>253</v>
      </c>
    </row>
    <row r="2155" spans="1:10" ht="16.5" hidden="1" customHeight="1" x14ac:dyDescent="0.25"/>
    <row r="2156" spans="1:10" ht="16.5" customHeight="1" x14ac:dyDescent="0.25">
      <c r="A2156" s="156" t="s">
        <v>78</v>
      </c>
      <c r="B2156" s="156" t="s">
        <v>512</v>
      </c>
      <c r="C2156" s="156" t="s">
        <v>513</v>
      </c>
      <c r="D2156" s="51">
        <v>2.7</v>
      </c>
      <c r="E2156" s="50"/>
      <c r="F2156" s="32">
        <v>46235</v>
      </c>
      <c r="G2156" s="32">
        <v>46265</v>
      </c>
      <c r="H2156" s="156" t="s">
        <v>782</v>
      </c>
      <c r="I2156" s="14" t="s">
        <v>893</v>
      </c>
      <c r="J2156" s="156" t="s">
        <v>255</v>
      </c>
    </row>
    <row r="2157" spans="1:10" ht="16.5" customHeight="1" x14ac:dyDescent="0.25">
      <c r="A2157" s="156" t="s">
        <v>78</v>
      </c>
      <c r="B2157" s="156" t="s">
        <v>514</v>
      </c>
      <c r="C2157" s="156" t="s">
        <v>515</v>
      </c>
      <c r="D2157" s="164">
        <v>2.79</v>
      </c>
      <c r="F2157" s="33">
        <v>46235</v>
      </c>
      <c r="G2157" s="33">
        <v>46265</v>
      </c>
      <c r="H2157" s="156" t="s">
        <v>782</v>
      </c>
      <c r="I2157" s="156" t="s">
        <v>893</v>
      </c>
      <c r="J2157" s="156" t="s">
        <v>256</v>
      </c>
    </row>
    <row r="2158" spans="1:10" ht="16.5" customHeight="1" x14ac:dyDescent="0.25">
      <c r="A2158" s="156" t="s">
        <v>78</v>
      </c>
      <c r="B2158" s="156" t="s">
        <v>516</v>
      </c>
      <c r="C2158" s="156" t="s">
        <v>505</v>
      </c>
      <c r="D2158" s="164">
        <v>6.49</v>
      </c>
      <c r="F2158" s="33">
        <v>46235</v>
      </c>
      <c r="G2158" s="33">
        <v>46265</v>
      </c>
      <c r="H2158" s="156" t="s">
        <v>782</v>
      </c>
      <c r="I2158" s="156" t="s">
        <v>893</v>
      </c>
      <c r="J2158" s="156" t="s">
        <v>257</v>
      </c>
    </row>
    <row r="2159" spans="1:10" ht="16.5" customHeight="1" x14ac:dyDescent="0.25">
      <c r="A2159" s="156" t="s">
        <v>78</v>
      </c>
      <c r="B2159" s="156" t="s">
        <v>517</v>
      </c>
      <c r="C2159" s="156" t="s">
        <v>518</v>
      </c>
      <c r="D2159" s="164">
        <v>1.6</v>
      </c>
      <c r="F2159" s="33">
        <v>46235</v>
      </c>
      <c r="G2159" s="32">
        <v>46265</v>
      </c>
      <c r="H2159" s="156" t="s">
        <v>782</v>
      </c>
      <c r="I2159" s="14" t="s">
        <v>893</v>
      </c>
      <c r="J2159" s="156" t="s">
        <v>258</v>
      </c>
    </row>
    <row r="2160" spans="1:10" ht="16.5" customHeight="1" x14ac:dyDescent="0.25">
      <c r="A2160" s="156" t="s">
        <v>78</v>
      </c>
      <c r="B2160" s="156" t="s">
        <v>519</v>
      </c>
      <c r="C2160" s="156" t="s">
        <v>520</v>
      </c>
      <c r="D2160" s="164">
        <v>4.99</v>
      </c>
      <c r="F2160" s="32">
        <v>46235</v>
      </c>
      <c r="G2160" s="32">
        <v>46265</v>
      </c>
      <c r="H2160" s="156" t="s">
        <v>782</v>
      </c>
      <c r="I2160" s="14" t="s">
        <v>893</v>
      </c>
      <c r="J2160" s="156" t="s">
        <v>259</v>
      </c>
    </row>
    <row r="2161" spans="1:10" ht="16.5" customHeight="1" x14ac:dyDescent="0.25">
      <c r="A2161" s="156" t="s">
        <v>78</v>
      </c>
      <c r="B2161" s="156" t="s">
        <v>521</v>
      </c>
      <c r="C2161" s="156" t="s">
        <v>522</v>
      </c>
      <c r="D2161" s="164">
        <v>1.2</v>
      </c>
      <c r="F2161" s="33">
        <v>46235</v>
      </c>
      <c r="G2161" s="32">
        <v>46265</v>
      </c>
      <c r="H2161" s="156" t="s">
        <v>782</v>
      </c>
      <c r="I2161" s="14" t="s">
        <v>893</v>
      </c>
      <c r="J2161" s="156" t="s">
        <v>260</v>
      </c>
    </row>
    <row r="2162" spans="1:10" ht="16.5" customHeight="1" x14ac:dyDescent="0.25">
      <c r="A2162" s="156" t="s">
        <v>78</v>
      </c>
      <c r="B2162" s="156" t="s">
        <v>523</v>
      </c>
      <c r="C2162" s="156" t="s">
        <v>524</v>
      </c>
      <c r="D2162" s="164">
        <v>1.2</v>
      </c>
      <c r="F2162" s="33">
        <v>46235</v>
      </c>
      <c r="G2162" s="33">
        <v>46265</v>
      </c>
      <c r="H2162" s="156" t="s">
        <v>782</v>
      </c>
      <c r="I2162" s="156" t="s">
        <v>893</v>
      </c>
      <c r="J2162" s="156" t="s">
        <v>261</v>
      </c>
    </row>
    <row r="2163" spans="1:10" ht="16.5" customHeight="1" x14ac:dyDescent="0.25">
      <c r="A2163" s="156" t="s">
        <v>78</v>
      </c>
      <c r="B2163" s="156" t="s">
        <v>525</v>
      </c>
      <c r="C2163" s="156" t="s">
        <v>526</v>
      </c>
      <c r="D2163" s="162">
        <v>2.2000000000000002</v>
      </c>
      <c r="F2163" s="32">
        <v>46235</v>
      </c>
      <c r="G2163" s="32">
        <v>46265</v>
      </c>
      <c r="H2163" s="156" t="s">
        <v>782</v>
      </c>
      <c r="I2163" s="14" t="s">
        <v>893</v>
      </c>
      <c r="J2163" s="156" t="s">
        <v>262</v>
      </c>
    </row>
    <row r="2164" spans="1:10" ht="16.5" hidden="1" customHeight="1" x14ac:dyDescent="0.25">
      <c r="F2164" s="32"/>
      <c r="G2164" s="32"/>
      <c r="I2164" s="14"/>
    </row>
    <row r="2165" spans="1:10" ht="16.5" customHeight="1" x14ac:dyDescent="0.25">
      <c r="A2165" s="156" t="s">
        <v>80</v>
      </c>
      <c r="B2165" s="156" t="s">
        <v>529</v>
      </c>
      <c r="C2165" s="156" t="s">
        <v>530</v>
      </c>
      <c r="D2165" s="164">
        <v>2</v>
      </c>
      <c r="F2165" s="32">
        <v>46235</v>
      </c>
      <c r="G2165" s="32">
        <v>46265</v>
      </c>
      <c r="H2165" s="156" t="s">
        <v>782</v>
      </c>
      <c r="I2165" s="14" t="s">
        <v>893</v>
      </c>
      <c r="J2165" s="156" t="s">
        <v>264</v>
      </c>
    </row>
    <row r="2166" spans="1:10" ht="16.5" customHeight="1" x14ac:dyDescent="0.25">
      <c r="A2166" s="156" t="s">
        <v>80</v>
      </c>
      <c r="B2166" s="156" t="s">
        <v>529</v>
      </c>
      <c r="C2166" s="156" t="s">
        <v>531</v>
      </c>
      <c r="D2166" s="162">
        <v>5.2</v>
      </c>
      <c r="F2166" s="32">
        <v>46235</v>
      </c>
      <c r="G2166" s="32">
        <v>46265</v>
      </c>
      <c r="H2166" s="156" t="s">
        <v>782</v>
      </c>
      <c r="I2166" s="14" t="s">
        <v>893</v>
      </c>
      <c r="J2166" s="156" t="s">
        <v>265</v>
      </c>
    </row>
    <row r="2167" spans="1:10" ht="16.5" hidden="1" customHeight="1" x14ac:dyDescent="0.25">
      <c r="F2167" s="32"/>
      <c r="G2167" s="32"/>
      <c r="I2167" s="14"/>
    </row>
    <row r="2168" spans="1:10" ht="16.5" hidden="1" customHeight="1" x14ac:dyDescent="0.25">
      <c r="F2168" s="32"/>
      <c r="G2168" s="32"/>
      <c r="I2168" s="14"/>
    </row>
    <row r="2169" spans="1:10" ht="16.5" customHeight="1" x14ac:dyDescent="0.25">
      <c r="A2169" s="156" t="s">
        <v>83</v>
      </c>
      <c r="B2169" s="156" t="s">
        <v>536</v>
      </c>
      <c r="C2169" s="156" t="s">
        <v>537</v>
      </c>
      <c r="D2169" s="164">
        <v>1.1000000000000001</v>
      </c>
      <c r="F2169" s="33">
        <v>46235</v>
      </c>
      <c r="G2169" s="33">
        <v>46265</v>
      </c>
      <c r="H2169" s="156" t="s">
        <v>782</v>
      </c>
      <c r="I2169" s="156" t="s">
        <v>893</v>
      </c>
      <c r="J2169" s="156" t="s">
        <v>266</v>
      </c>
    </row>
    <row r="2170" spans="1:10" ht="16.5" hidden="1" customHeight="1" x14ac:dyDescent="0.25">
      <c r="D2170" s="162"/>
      <c r="F2170" s="32"/>
      <c r="G2170" s="32"/>
      <c r="I2170" s="14"/>
    </row>
    <row r="2171" spans="1:10" ht="16.5" hidden="1" customHeight="1" x14ac:dyDescent="0.25"/>
    <row r="2172" spans="1:10" ht="16.5" hidden="1" customHeight="1" x14ac:dyDescent="0.25"/>
    <row r="2173" spans="1:10" ht="16.5" hidden="1" customHeight="1" x14ac:dyDescent="0.25">
      <c r="G2173" s="32"/>
      <c r="I2173" s="14"/>
    </row>
    <row r="2174" spans="1:10" ht="16.5" hidden="1" customHeight="1" x14ac:dyDescent="0.25">
      <c r="G2174" s="32"/>
      <c r="I2174" s="14"/>
    </row>
    <row r="2175" spans="1:10" ht="16.5" hidden="1" customHeight="1" x14ac:dyDescent="0.25">
      <c r="F2175" s="32"/>
      <c r="G2175" s="32"/>
      <c r="I2175" s="14"/>
    </row>
    <row r="2176" spans="1:10" ht="16.5" hidden="1" customHeight="1" x14ac:dyDescent="0.25">
      <c r="F2176" s="32"/>
      <c r="G2176" s="32"/>
      <c r="I2176" s="14"/>
    </row>
    <row r="2177" spans="1:10" ht="16.5" hidden="1" customHeight="1" x14ac:dyDescent="0.25">
      <c r="D2177" s="51"/>
      <c r="E2177" s="46"/>
      <c r="F2177" s="32"/>
      <c r="G2177" s="32"/>
      <c r="I2177" s="14"/>
    </row>
    <row r="2178" spans="1:10" ht="16.5" hidden="1" customHeight="1" x14ac:dyDescent="0.25">
      <c r="D2178" s="51"/>
      <c r="E2178" s="46"/>
      <c r="F2178" s="32"/>
      <c r="G2178" s="32"/>
      <c r="I2178" s="14"/>
    </row>
    <row r="2179" spans="1:10" ht="16.5" customHeight="1" x14ac:dyDescent="0.25">
      <c r="A2179" s="156" t="s">
        <v>84</v>
      </c>
      <c r="B2179" s="156" t="s">
        <v>550</v>
      </c>
      <c r="C2179" s="156" t="s">
        <v>549</v>
      </c>
      <c r="D2179" s="162">
        <v>4.7</v>
      </c>
      <c r="F2179" s="32">
        <v>46235</v>
      </c>
      <c r="G2179" s="32">
        <v>46265</v>
      </c>
      <c r="H2179" s="156" t="s">
        <v>782</v>
      </c>
      <c r="I2179" s="14" t="s">
        <v>893</v>
      </c>
      <c r="J2179" s="156" t="s">
        <v>276</v>
      </c>
    </row>
    <row r="2180" spans="1:10" ht="16.5" customHeight="1" x14ac:dyDescent="0.25">
      <c r="A2180" s="156" t="s">
        <v>84</v>
      </c>
      <c r="B2180" s="156" t="s">
        <v>550</v>
      </c>
      <c r="C2180" s="156" t="s">
        <v>551</v>
      </c>
      <c r="D2180" s="164">
        <v>11.39</v>
      </c>
      <c r="F2180" s="32">
        <v>46235</v>
      </c>
      <c r="G2180" s="32">
        <v>46265</v>
      </c>
      <c r="H2180" s="156" t="s">
        <v>782</v>
      </c>
      <c r="I2180" s="14" t="s">
        <v>893</v>
      </c>
      <c r="J2180" s="156" t="s">
        <v>277</v>
      </c>
    </row>
    <row r="2181" spans="1:10" ht="16.5" hidden="1" customHeight="1" x14ac:dyDescent="0.25">
      <c r="D2181" s="162"/>
      <c r="F2181" s="32"/>
      <c r="G2181" s="32"/>
      <c r="I2181" s="14"/>
    </row>
    <row r="2182" spans="1:10" ht="16.5" customHeight="1" x14ac:dyDescent="0.25">
      <c r="A2182" s="156" t="s">
        <v>84</v>
      </c>
      <c r="B2182" s="156" t="s">
        <v>553</v>
      </c>
      <c r="C2182" s="156" t="s">
        <v>549</v>
      </c>
      <c r="D2182" s="164">
        <v>4.5</v>
      </c>
      <c r="F2182" s="33">
        <v>46235</v>
      </c>
      <c r="G2182" s="33">
        <v>46265</v>
      </c>
      <c r="H2182" s="156" t="s">
        <v>782</v>
      </c>
      <c r="I2182" s="156" t="s">
        <v>893</v>
      </c>
      <c r="J2182" s="156" t="s">
        <v>279</v>
      </c>
    </row>
    <row r="2183" spans="1:10" ht="16.5" customHeight="1" x14ac:dyDescent="0.25">
      <c r="A2183" s="156" t="s">
        <v>84</v>
      </c>
      <c r="B2183" s="156" t="s">
        <v>553</v>
      </c>
      <c r="C2183" s="156" t="s">
        <v>551</v>
      </c>
      <c r="D2183" s="164">
        <v>9.9499999999999993</v>
      </c>
      <c r="F2183" s="32">
        <v>46235</v>
      </c>
      <c r="G2183" s="32">
        <v>46265</v>
      </c>
      <c r="H2183" s="156" t="s">
        <v>782</v>
      </c>
      <c r="I2183" s="14" t="s">
        <v>893</v>
      </c>
      <c r="J2183" s="156" t="s">
        <v>280</v>
      </c>
    </row>
    <row r="2184" spans="1:10" ht="16.5" customHeight="1" x14ac:dyDescent="0.25">
      <c r="A2184" s="156" t="s">
        <v>85</v>
      </c>
      <c r="B2184" s="156" t="s">
        <v>554</v>
      </c>
      <c r="C2184" s="156" t="s">
        <v>549</v>
      </c>
      <c r="D2184" s="162">
        <v>4.99</v>
      </c>
      <c r="F2184" s="32">
        <v>46235</v>
      </c>
      <c r="G2184" s="32">
        <v>46265</v>
      </c>
      <c r="H2184" s="156" t="s">
        <v>782</v>
      </c>
      <c r="I2184" s="14" t="s">
        <v>893</v>
      </c>
      <c r="J2184" s="156" t="s">
        <v>281</v>
      </c>
    </row>
    <row r="2185" spans="1:10" ht="16.5" customHeight="1" x14ac:dyDescent="0.25">
      <c r="A2185" s="156" t="s">
        <v>85</v>
      </c>
      <c r="B2185" s="156" t="s">
        <v>555</v>
      </c>
      <c r="C2185" s="156" t="s">
        <v>549</v>
      </c>
      <c r="D2185" s="162">
        <v>4.99</v>
      </c>
      <c r="F2185" s="32">
        <v>46235</v>
      </c>
      <c r="G2185" s="32">
        <v>46265</v>
      </c>
      <c r="H2185" s="156" t="s">
        <v>782</v>
      </c>
      <c r="I2185" s="14" t="s">
        <v>893</v>
      </c>
      <c r="J2185" s="156" t="s">
        <v>282</v>
      </c>
    </row>
    <row r="2186" spans="1:10" ht="16.5" customHeight="1" x14ac:dyDescent="0.25">
      <c r="A2186" s="156" t="s">
        <v>85</v>
      </c>
      <c r="B2186" s="156" t="s">
        <v>556</v>
      </c>
      <c r="C2186" s="156" t="s">
        <v>549</v>
      </c>
      <c r="D2186" s="162">
        <v>4.99</v>
      </c>
      <c r="F2186" s="32">
        <v>46235</v>
      </c>
      <c r="G2186" s="32">
        <v>46265</v>
      </c>
      <c r="H2186" s="156" t="s">
        <v>782</v>
      </c>
      <c r="I2186" s="14" t="s">
        <v>893</v>
      </c>
      <c r="J2186" s="156" t="s">
        <v>283</v>
      </c>
    </row>
    <row r="2187" spans="1:10" ht="16.5" hidden="1" customHeight="1" x14ac:dyDescent="0.25">
      <c r="D2187" s="162"/>
      <c r="F2187" s="32"/>
      <c r="G2187" s="32"/>
      <c r="I2187" s="14"/>
    </row>
    <row r="2188" spans="1:10" ht="16.5" customHeight="1" x14ac:dyDescent="0.25">
      <c r="A2188" s="156" t="s">
        <v>85</v>
      </c>
      <c r="B2188" s="156" t="s">
        <v>558</v>
      </c>
      <c r="C2188" s="156" t="s">
        <v>549</v>
      </c>
      <c r="D2188" s="162">
        <v>4.8</v>
      </c>
      <c r="F2188" s="32">
        <v>46235</v>
      </c>
      <c r="G2188" s="32">
        <v>46265</v>
      </c>
      <c r="H2188" s="156" t="s">
        <v>782</v>
      </c>
      <c r="I2188" s="14" t="s">
        <v>893</v>
      </c>
      <c r="J2188" s="156" t="s">
        <v>287</v>
      </c>
    </row>
    <row r="2189" spans="1:10" ht="16.5" customHeight="1" x14ac:dyDescent="0.25">
      <c r="A2189" s="156" t="s">
        <v>85</v>
      </c>
      <c r="B2189" s="156" t="s">
        <v>559</v>
      </c>
      <c r="C2189" s="156" t="s">
        <v>549</v>
      </c>
      <c r="D2189" s="162">
        <v>4.5999999999999996</v>
      </c>
      <c r="F2189" s="32">
        <v>46235</v>
      </c>
      <c r="G2189" s="32">
        <v>46265</v>
      </c>
      <c r="H2189" s="156" t="s">
        <v>782</v>
      </c>
      <c r="I2189" s="14" t="s">
        <v>893</v>
      </c>
      <c r="J2189" s="156" t="s">
        <v>284</v>
      </c>
    </row>
    <row r="2190" spans="1:10" ht="16.5" customHeight="1" x14ac:dyDescent="0.25">
      <c r="A2190" s="156" t="s">
        <v>85</v>
      </c>
      <c r="B2190" s="156" t="s">
        <v>560</v>
      </c>
      <c r="C2190" s="156" t="s">
        <v>539</v>
      </c>
      <c r="D2190" s="162">
        <v>2.2999999999999998</v>
      </c>
      <c r="F2190" s="32">
        <v>46235</v>
      </c>
      <c r="G2190" s="32">
        <v>46265</v>
      </c>
      <c r="H2190" s="156" t="s">
        <v>782</v>
      </c>
      <c r="I2190" s="14" t="s">
        <v>893</v>
      </c>
      <c r="J2190" s="156" t="s">
        <v>285</v>
      </c>
    </row>
    <row r="2191" spans="1:10" ht="16.5" hidden="1" customHeight="1" x14ac:dyDescent="0.25">
      <c r="D2191" s="162"/>
      <c r="F2191" s="32"/>
      <c r="G2191" s="32"/>
      <c r="I2191" s="14"/>
    </row>
    <row r="2192" spans="1:10" ht="16.5" customHeight="1" x14ac:dyDescent="0.25">
      <c r="A2192" s="156" t="s">
        <v>86</v>
      </c>
      <c r="B2192" s="156" t="s">
        <v>563</v>
      </c>
      <c r="C2192" s="156" t="s">
        <v>562</v>
      </c>
      <c r="D2192" s="162">
        <v>3.5</v>
      </c>
      <c r="F2192" s="32">
        <v>46235</v>
      </c>
      <c r="G2192" s="32">
        <v>46265</v>
      </c>
      <c r="H2192" s="156" t="s">
        <v>782</v>
      </c>
      <c r="I2192" s="14" t="s">
        <v>893</v>
      </c>
      <c r="J2192" s="156" t="s">
        <v>289</v>
      </c>
    </row>
    <row r="2193" spans="1:10" ht="16.5" customHeight="1" x14ac:dyDescent="0.25">
      <c r="A2193" s="156" t="s">
        <v>87</v>
      </c>
      <c r="B2193" s="156" t="s">
        <v>564</v>
      </c>
      <c r="C2193" s="156" t="s">
        <v>565</v>
      </c>
      <c r="D2193" s="162">
        <v>3.49</v>
      </c>
      <c r="F2193" s="32">
        <v>46235</v>
      </c>
      <c r="G2193" s="32">
        <v>46265</v>
      </c>
      <c r="H2193" s="156" t="s">
        <v>782</v>
      </c>
      <c r="I2193" s="14" t="s">
        <v>893</v>
      </c>
      <c r="J2193" s="156" t="s">
        <v>290</v>
      </c>
    </row>
    <row r="2194" spans="1:10" ht="16.5" customHeight="1" x14ac:dyDescent="0.25">
      <c r="A2194" s="156" t="s">
        <v>87</v>
      </c>
      <c r="B2194" s="156" t="s">
        <v>566</v>
      </c>
      <c r="C2194" s="156" t="s">
        <v>567</v>
      </c>
      <c r="D2194" s="162">
        <v>4.3</v>
      </c>
      <c r="F2194" s="32">
        <v>46235</v>
      </c>
      <c r="G2194" s="32">
        <v>46265</v>
      </c>
      <c r="H2194" s="156" t="s">
        <v>782</v>
      </c>
      <c r="I2194" s="14" t="s">
        <v>893</v>
      </c>
      <c r="J2194" s="156" t="s">
        <v>428</v>
      </c>
    </row>
    <row r="2195" spans="1:10" ht="16.5" customHeight="1" x14ac:dyDescent="0.25">
      <c r="A2195" s="156" t="s">
        <v>87</v>
      </c>
      <c r="B2195" s="156" t="s">
        <v>568</v>
      </c>
      <c r="C2195" s="156" t="s">
        <v>539</v>
      </c>
      <c r="D2195" s="164">
        <v>2.6</v>
      </c>
      <c r="F2195" s="33">
        <v>46235</v>
      </c>
      <c r="G2195" s="33">
        <v>46265</v>
      </c>
      <c r="H2195" s="156" t="s">
        <v>782</v>
      </c>
      <c r="I2195" s="165" t="s">
        <v>893</v>
      </c>
      <c r="J2195" s="156" t="s">
        <v>291</v>
      </c>
    </row>
    <row r="2196" spans="1:10" ht="16.5" hidden="1" customHeight="1" x14ac:dyDescent="0.25">
      <c r="F2196" s="32"/>
      <c r="G2196" s="32"/>
      <c r="I2196" s="14"/>
    </row>
    <row r="2197" spans="1:10" ht="16.5" customHeight="1" x14ac:dyDescent="0.25">
      <c r="A2197" s="156" t="s">
        <v>87</v>
      </c>
      <c r="B2197" s="156" t="s">
        <v>570</v>
      </c>
      <c r="C2197" s="156" t="s">
        <v>571</v>
      </c>
      <c r="D2197" s="164">
        <v>4.79</v>
      </c>
      <c r="F2197" s="33">
        <v>46235</v>
      </c>
      <c r="G2197" s="33">
        <v>46265</v>
      </c>
      <c r="H2197" s="156" t="s">
        <v>782</v>
      </c>
      <c r="I2197" s="156" t="s">
        <v>893</v>
      </c>
      <c r="J2197" s="156" t="s">
        <v>293</v>
      </c>
    </row>
    <row r="2198" spans="1:10" ht="16.5" customHeight="1" x14ac:dyDescent="0.25">
      <c r="A2198" s="156" t="s">
        <v>87</v>
      </c>
      <c r="B2198" s="156" t="s">
        <v>572</v>
      </c>
      <c r="C2198" s="156" t="s">
        <v>573</v>
      </c>
      <c r="D2198" s="164">
        <v>4.59</v>
      </c>
      <c r="F2198" s="33">
        <v>46235</v>
      </c>
      <c r="G2198" s="33">
        <v>46265</v>
      </c>
      <c r="H2198" s="156" t="s">
        <v>782</v>
      </c>
      <c r="I2198" s="156" t="s">
        <v>893</v>
      </c>
      <c r="J2198" s="156" t="s">
        <v>294</v>
      </c>
    </row>
    <row r="2199" spans="1:10" ht="16.5" customHeight="1" x14ac:dyDescent="0.25">
      <c r="A2199" s="156" t="s">
        <v>88</v>
      </c>
      <c r="B2199" s="156" t="s">
        <v>574</v>
      </c>
      <c r="C2199" s="156" t="s">
        <v>507</v>
      </c>
      <c r="D2199" s="164">
        <v>1.4</v>
      </c>
      <c r="F2199" s="32">
        <v>46235</v>
      </c>
      <c r="G2199" s="32">
        <v>46265</v>
      </c>
      <c r="H2199" s="156" t="s">
        <v>782</v>
      </c>
      <c r="I2199" s="14" t="s">
        <v>893</v>
      </c>
      <c r="J2199" s="156" t="s">
        <v>295</v>
      </c>
    </row>
    <row r="2200" spans="1:10" ht="16.5" customHeight="1" x14ac:dyDescent="0.25">
      <c r="A2200" s="156" t="s">
        <v>88</v>
      </c>
      <c r="B2200" s="156" t="s">
        <v>575</v>
      </c>
      <c r="C2200" s="156" t="s">
        <v>528</v>
      </c>
      <c r="D2200" s="164">
        <v>1.8</v>
      </c>
      <c r="F2200" s="33">
        <v>46235</v>
      </c>
      <c r="G2200" s="33">
        <v>46265</v>
      </c>
      <c r="H2200" s="156" t="s">
        <v>782</v>
      </c>
      <c r="I2200" s="156" t="s">
        <v>893</v>
      </c>
      <c r="J2200" s="156" t="s">
        <v>296</v>
      </c>
    </row>
    <row r="2201" spans="1:10" ht="16.5" customHeight="1" x14ac:dyDescent="0.25">
      <c r="A2201" s="156" t="s">
        <v>88</v>
      </c>
      <c r="B2201" s="156" t="s">
        <v>576</v>
      </c>
      <c r="C2201" s="156" t="s">
        <v>577</v>
      </c>
      <c r="D2201" s="164">
        <v>0.6</v>
      </c>
      <c r="F2201" s="33">
        <v>46235</v>
      </c>
      <c r="G2201" s="33">
        <v>46265</v>
      </c>
      <c r="H2201" s="156" t="s">
        <v>782</v>
      </c>
      <c r="I2201" s="156" t="s">
        <v>893</v>
      </c>
      <c r="J2201" s="156" t="s">
        <v>297</v>
      </c>
    </row>
    <row r="2202" spans="1:10" ht="16.5" hidden="1" customHeight="1" x14ac:dyDescent="0.25"/>
    <row r="2203" spans="1:10" ht="16.5" customHeight="1" x14ac:dyDescent="0.25">
      <c r="A2203" s="156" t="s">
        <v>89</v>
      </c>
      <c r="B2203" s="156" t="s">
        <v>580</v>
      </c>
      <c r="C2203" s="156" t="s">
        <v>579</v>
      </c>
      <c r="D2203" s="164">
        <v>2.6</v>
      </c>
      <c r="F2203" s="33">
        <v>46235</v>
      </c>
      <c r="G2203" s="33">
        <v>46265</v>
      </c>
      <c r="H2203" s="156" t="s">
        <v>782</v>
      </c>
      <c r="I2203" s="156" t="s">
        <v>893</v>
      </c>
      <c r="J2203" s="156" t="s">
        <v>299</v>
      </c>
    </row>
    <row r="2204" spans="1:10" ht="16.5" hidden="1" customHeight="1" x14ac:dyDescent="0.25">
      <c r="G2204" s="32"/>
      <c r="I2204" s="14"/>
    </row>
    <row r="2205" spans="1:10" ht="16.5" customHeight="1" x14ac:dyDescent="0.25">
      <c r="A2205" s="11" t="s">
        <v>89</v>
      </c>
      <c r="B2205" s="12" t="s">
        <v>582</v>
      </c>
      <c r="C2205" s="13" t="s">
        <v>579</v>
      </c>
      <c r="D2205" s="50">
        <v>8.6</v>
      </c>
      <c r="E2205" s="46"/>
      <c r="F2205" s="32">
        <v>46235</v>
      </c>
      <c r="G2205" s="32">
        <v>46265</v>
      </c>
      <c r="H2205" s="14" t="s">
        <v>782</v>
      </c>
      <c r="I2205" s="14" t="s">
        <v>893</v>
      </c>
      <c r="J2205" s="14" t="s">
        <v>301</v>
      </c>
    </row>
    <row r="2206" spans="1:10" ht="16.5" customHeight="1" x14ac:dyDescent="0.25">
      <c r="A2206" s="156" t="s">
        <v>89</v>
      </c>
      <c r="B2206" s="156" t="s">
        <v>583</v>
      </c>
      <c r="C2206" s="156" t="s">
        <v>584</v>
      </c>
      <c r="D2206" s="164">
        <v>7.5</v>
      </c>
      <c r="F2206" s="33">
        <v>46235</v>
      </c>
      <c r="G2206" s="33">
        <v>46265</v>
      </c>
      <c r="H2206" s="156" t="s">
        <v>782</v>
      </c>
      <c r="I2206" s="156" t="s">
        <v>893</v>
      </c>
      <c r="J2206" s="156" t="s">
        <v>302</v>
      </c>
    </row>
    <row r="2207" spans="1:10" ht="16.5" customHeight="1" x14ac:dyDescent="0.25">
      <c r="A2207" s="156" t="s">
        <v>89</v>
      </c>
      <c r="B2207" s="156" t="s">
        <v>585</v>
      </c>
      <c r="C2207" s="156" t="s">
        <v>584</v>
      </c>
      <c r="D2207" s="164">
        <v>7.99</v>
      </c>
      <c r="F2207" s="33">
        <v>46235</v>
      </c>
      <c r="G2207" s="33">
        <v>46265</v>
      </c>
      <c r="H2207" s="156" t="s">
        <v>782</v>
      </c>
      <c r="I2207" s="156" t="s">
        <v>893</v>
      </c>
      <c r="J2207" s="156" t="s">
        <v>303</v>
      </c>
    </row>
    <row r="2208" spans="1:10" ht="16.5" customHeight="1" x14ac:dyDescent="0.25">
      <c r="A2208" s="156" t="s">
        <v>90</v>
      </c>
      <c r="B2208" s="156" t="s">
        <v>586</v>
      </c>
      <c r="C2208" s="156" t="s">
        <v>533</v>
      </c>
      <c r="D2208" s="164">
        <v>1.49</v>
      </c>
      <c r="F2208" s="33">
        <v>46235</v>
      </c>
      <c r="G2208" s="33">
        <v>46265</v>
      </c>
      <c r="H2208" s="156" t="s">
        <v>782</v>
      </c>
      <c r="I2208" s="156" t="s">
        <v>893</v>
      </c>
      <c r="J2208" s="156" t="s">
        <v>305</v>
      </c>
    </row>
    <row r="2209" spans="1:10" ht="16.5" customHeight="1" x14ac:dyDescent="0.25">
      <c r="A2209" s="156" t="s">
        <v>90</v>
      </c>
      <c r="B2209" s="156" t="s">
        <v>587</v>
      </c>
      <c r="C2209" s="156" t="s">
        <v>533</v>
      </c>
      <c r="D2209" s="164">
        <v>1.29</v>
      </c>
      <c r="F2209" s="33">
        <v>46235</v>
      </c>
      <c r="G2209" s="33">
        <v>46265</v>
      </c>
      <c r="H2209" s="156" t="s">
        <v>782</v>
      </c>
      <c r="I2209" s="156" t="s">
        <v>893</v>
      </c>
      <c r="J2209" s="156" t="s">
        <v>306</v>
      </c>
    </row>
    <row r="2210" spans="1:10" ht="16.5" customHeight="1" x14ac:dyDescent="0.25">
      <c r="A2210" s="156" t="s">
        <v>90</v>
      </c>
      <c r="B2210" s="156" t="s">
        <v>588</v>
      </c>
      <c r="C2210" s="156" t="s">
        <v>533</v>
      </c>
      <c r="D2210" s="164">
        <v>1.29</v>
      </c>
      <c r="F2210" s="33">
        <v>46235</v>
      </c>
      <c r="G2210" s="33">
        <v>46265</v>
      </c>
      <c r="H2210" s="156" t="s">
        <v>782</v>
      </c>
      <c r="I2210" s="156" t="s">
        <v>893</v>
      </c>
      <c r="J2210" s="156" t="s">
        <v>307</v>
      </c>
    </row>
    <row r="2211" spans="1:10" ht="16.5" customHeight="1" x14ac:dyDescent="0.25">
      <c r="A2211" s="156" t="s">
        <v>90</v>
      </c>
      <c r="B2211" s="156" t="s">
        <v>589</v>
      </c>
      <c r="C2211" s="156" t="s">
        <v>535</v>
      </c>
      <c r="D2211" s="51">
        <v>1.1000000000000001</v>
      </c>
      <c r="E2211" s="46"/>
      <c r="F2211" s="32">
        <v>46235</v>
      </c>
      <c r="G2211" s="32">
        <v>46265</v>
      </c>
      <c r="H2211" s="156" t="s">
        <v>782</v>
      </c>
      <c r="I2211" s="14" t="s">
        <v>893</v>
      </c>
      <c r="J2211" s="156" t="s">
        <v>304</v>
      </c>
    </row>
    <row r="2212" spans="1:10" ht="16.5" customHeight="1" x14ac:dyDescent="0.25">
      <c r="A2212" s="156" t="s">
        <v>91</v>
      </c>
      <c r="B2212" s="156" t="s">
        <v>590</v>
      </c>
      <c r="C2212" s="156" t="s">
        <v>507</v>
      </c>
      <c r="D2212" s="164">
        <v>1</v>
      </c>
      <c r="F2212" s="32">
        <v>46235</v>
      </c>
      <c r="G2212" s="32">
        <v>46265</v>
      </c>
      <c r="H2212" s="156" t="s">
        <v>782</v>
      </c>
      <c r="I2212" s="14" t="s">
        <v>893</v>
      </c>
      <c r="J2212" s="156" t="s">
        <v>308</v>
      </c>
    </row>
    <row r="2213" spans="1:10" ht="16.5" hidden="1" customHeight="1" x14ac:dyDescent="0.25"/>
    <row r="2214" spans="1:10" ht="16.5" customHeight="1" x14ac:dyDescent="0.25">
      <c r="A2214" s="156" t="s">
        <v>91</v>
      </c>
      <c r="B2214" s="156" t="s">
        <v>592</v>
      </c>
      <c r="C2214" s="156" t="s">
        <v>528</v>
      </c>
      <c r="D2214" s="51">
        <v>0.85</v>
      </c>
      <c r="E2214" s="46"/>
      <c r="F2214" s="32">
        <v>46235</v>
      </c>
      <c r="G2214" s="32">
        <v>46265</v>
      </c>
      <c r="H2214" s="156" t="s">
        <v>782</v>
      </c>
      <c r="I2214" s="14" t="s">
        <v>893</v>
      </c>
      <c r="J2214" s="156" t="s">
        <v>310</v>
      </c>
    </row>
    <row r="2215" spans="1:10" ht="16.5" hidden="1" customHeight="1" x14ac:dyDescent="0.25"/>
    <row r="2216" spans="1:10" ht="16.5" customHeight="1" x14ac:dyDescent="0.25">
      <c r="A2216" s="156" t="s">
        <v>91</v>
      </c>
      <c r="B2216" s="156" t="s">
        <v>594</v>
      </c>
      <c r="C2216" s="156" t="s">
        <v>595</v>
      </c>
      <c r="D2216" s="51">
        <v>2.4900000000000002</v>
      </c>
      <c r="E2216" s="46"/>
      <c r="F2216" s="32">
        <v>46235</v>
      </c>
      <c r="G2216" s="32">
        <v>46265</v>
      </c>
      <c r="H2216" s="156" t="s">
        <v>782</v>
      </c>
      <c r="I2216" s="14" t="s">
        <v>893</v>
      </c>
      <c r="J2216" s="156" t="s">
        <v>312</v>
      </c>
    </row>
    <row r="2217" spans="1:10" ht="16.5" customHeight="1" x14ac:dyDescent="0.25">
      <c r="A2217" s="156" t="s">
        <v>91</v>
      </c>
      <c r="B2217" s="156" t="s">
        <v>596</v>
      </c>
      <c r="C2217" s="156" t="s">
        <v>595</v>
      </c>
      <c r="D2217" s="51">
        <v>2.8</v>
      </c>
      <c r="E2217" s="50"/>
      <c r="F2217" s="32">
        <v>46235</v>
      </c>
      <c r="G2217" s="32">
        <v>46265</v>
      </c>
      <c r="H2217" s="156" t="s">
        <v>782</v>
      </c>
      <c r="I2217" s="14" t="s">
        <v>893</v>
      </c>
      <c r="J2217" s="156" t="s">
        <v>313</v>
      </c>
    </row>
    <row r="2218" spans="1:10" ht="16.5" customHeight="1" x14ac:dyDescent="0.25">
      <c r="A2218" s="156" t="s">
        <v>420</v>
      </c>
      <c r="B2218" s="156" t="s">
        <v>597</v>
      </c>
      <c r="C2218" s="156" t="s">
        <v>598</v>
      </c>
      <c r="D2218" s="162">
        <v>7.99</v>
      </c>
      <c r="F2218" s="32">
        <v>46235</v>
      </c>
      <c r="G2218" s="32">
        <v>46265</v>
      </c>
      <c r="H2218" s="156" t="s">
        <v>782</v>
      </c>
      <c r="I2218" s="14" t="s">
        <v>893</v>
      </c>
      <c r="J2218" s="156" t="s">
        <v>423</v>
      </c>
    </row>
    <row r="2219" spans="1:10" ht="16.5" customHeight="1" x14ac:dyDescent="0.25">
      <c r="A2219" s="156" t="s">
        <v>420</v>
      </c>
      <c r="B2219" s="156" t="s">
        <v>599</v>
      </c>
      <c r="C2219" s="156" t="s">
        <v>598</v>
      </c>
      <c r="D2219" s="162">
        <v>7.99</v>
      </c>
      <c r="F2219" s="32">
        <v>46235</v>
      </c>
      <c r="G2219" s="32">
        <v>46265</v>
      </c>
      <c r="H2219" s="156" t="s">
        <v>782</v>
      </c>
      <c r="I2219" s="14" t="s">
        <v>893</v>
      </c>
      <c r="J2219" s="156" t="s">
        <v>424</v>
      </c>
    </row>
    <row r="2220" spans="1:10" ht="16.5" customHeight="1" x14ac:dyDescent="0.25">
      <c r="A2220" s="156" t="s">
        <v>420</v>
      </c>
      <c r="B2220" s="156" t="s">
        <v>600</v>
      </c>
      <c r="C2220" s="156" t="s">
        <v>598</v>
      </c>
      <c r="D2220" s="164">
        <v>9.49</v>
      </c>
      <c r="F2220" s="33">
        <v>46235</v>
      </c>
      <c r="G2220" s="33">
        <v>46265</v>
      </c>
      <c r="H2220" s="156" t="s">
        <v>782</v>
      </c>
      <c r="I2220" s="156" t="s">
        <v>893</v>
      </c>
      <c r="J2220" s="156" t="s">
        <v>421</v>
      </c>
    </row>
    <row r="2221" spans="1:10" ht="16.5" customHeight="1" x14ac:dyDescent="0.25">
      <c r="A2221" s="156" t="s">
        <v>420</v>
      </c>
      <c r="B2221" s="156" t="s">
        <v>601</v>
      </c>
      <c r="C2221" s="156" t="s">
        <v>598</v>
      </c>
      <c r="D2221" s="164">
        <v>9.49</v>
      </c>
      <c r="F2221" s="33">
        <v>46235</v>
      </c>
      <c r="G2221" s="33">
        <v>46265</v>
      </c>
      <c r="H2221" s="156" t="s">
        <v>782</v>
      </c>
      <c r="I2221" s="156" t="s">
        <v>893</v>
      </c>
      <c r="J2221" s="156" t="s">
        <v>422</v>
      </c>
    </row>
    <row r="2222" spans="1:10" ht="16.5" customHeight="1" x14ac:dyDescent="0.25">
      <c r="A2222" s="156" t="s">
        <v>420</v>
      </c>
      <c r="B2222" s="156" t="s">
        <v>602</v>
      </c>
      <c r="C2222" s="156" t="s">
        <v>598</v>
      </c>
      <c r="D2222" s="164">
        <v>8.59</v>
      </c>
      <c r="F2222" s="33">
        <v>46235</v>
      </c>
      <c r="G2222" s="33">
        <v>46265</v>
      </c>
      <c r="H2222" s="156" t="s">
        <v>782</v>
      </c>
      <c r="I2222" s="156" t="s">
        <v>893</v>
      </c>
      <c r="J2222" s="156" t="s">
        <v>498</v>
      </c>
    </row>
    <row r="2223" spans="1:10" ht="16.5" customHeight="1" x14ac:dyDescent="0.25">
      <c r="A2223" s="156" t="s">
        <v>420</v>
      </c>
      <c r="B2223" s="156" t="s">
        <v>603</v>
      </c>
      <c r="C2223" s="156" t="s">
        <v>604</v>
      </c>
      <c r="D2223" s="164">
        <v>15.5</v>
      </c>
      <c r="F2223" s="32">
        <v>46235</v>
      </c>
      <c r="G2223" s="32">
        <v>46265</v>
      </c>
      <c r="H2223" s="156" t="s">
        <v>782</v>
      </c>
      <c r="I2223" s="14" t="s">
        <v>893</v>
      </c>
      <c r="J2223" s="156" t="s">
        <v>430</v>
      </c>
    </row>
    <row r="2224" spans="1:10" ht="16.5" customHeight="1" x14ac:dyDescent="0.25">
      <c r="A2224" s="156" t="s">
        <v>420</v>
      </c>
      <c r="B2224" s="156" t="s">
        <v>605</v>
      </c>
      <c r="C2224" s="156" t="s">
        <v>604</v>
      </c>
      <c r="D2224" s="51">
        <v>15.5</v>
      </c>
      <c r="E2224" s="50"/>
      <c r="F2224" s="32">
        <v>46235</v>
      </c>
      <c r="G2224" s="32">
        <v>46265</v>
      </c>
      <c r="H2224" s="156" t="s">
        <v>782</v>
      </c>
      <c r="I2224" s="14" t="s">
        <v>893</v>
      </c>
      <c r="J2224" s="156" t="s">
        <v>425</v>
      </c>
    </row>
    <row r="2225" spans="1:10" ht="16.5" customHeight="1" x14ac:dyDescent="0.25">
      <c r="A2225" s="156" t="s">
        <v>420</v>
      </c>
      <c r="B2225" s="156" t="s">
        <v>606</v>
      </c>
      <c r="C2225" s="156" t="s">
        <v>607</v>
      </c>
      <c r="D2225" s="164">
        <v>10.9</v>
      </c>
      <c r="F2225" s="33">
        <v>46235</v>
      </c>
      <c r="G2225" s="32">
        <v>46265</v>
      </c>
      <c r="H2225" s="156" t="s">
        <v>782</v>
      </c>
      <c r="I2225" s="14" t="s">
        <v>893</v>
      </c>
      <c r="J2225" s="156" t="s">
        <v>496</v>
      </c>
    </row>
    <row r="2226" spans="1:10" ht="16.5" customHeight="1" x14ac:dyDescent="0.25">
      <c r="A2226" s="156" t="s">
        <v>420</v>
      </c>
      <c r="B2226" s="156" t="s">
        <v>608</v>
      </c>
      <c r="C2226" s="156" t="s">
        <v>609</v>
      </c>
      <c r="D2226" s="164">
        <v>6.2</v>
      </c>
      <c r="F2226" s="33">
        <v>46235</v>
      </c>
      <c r="G2226" s="33">
        <v>46265</v>
      </c>
      <c r="H2226" s="156" t="s">
        <v>782</v>
      </c>
      <c r="I2226" s="156" t="s">
        <v>893</v>
      </c>
      <c r="J2226" s="156" t="s">
        <v>427</v>
      </c>
    </row>
    <row r="2227" spans="1:10" ht="16.5" hidden="1" customHeight="1" x14ac:dyDescent="0.25">
      <c r="D2227" s="47"/>
      <c r="E2227" s="46"/>
      <c r="F2227" s="32"/>
      <c r="G2227" s="32"/>
      <c r="I2227" s="14"/>
    </row>
    <row r="2228" spans="1:10" ht="16.5" customHeight="1" x14ac:dyDescent="0.25">
      <c r="A2228" s="156" t="s">
        <v>93</v>
      </c>
      <c r="B2228" s="156" t="s">
        <v>611</v>
      </c>
      <c r="C2228" s="156" t="s">
        <v>595</v>
      </c>
      <c r="D2228" s="51">
        <v>10.9</v>
      </c>
      <c r="E2228" s="46"/>
      <c r="F2228" s="32">
        <v>46235</v>
      </c>
      <c r="G2228" s="32">
        <v>46265</v>
      </c>
      <c r="H2228" s="156" t="s">
        <v>782</v>
      </c>
      <c r="I2228" s="14" t="s">
        <v>893</v>
      </c>
      <c r="J2228" s="156" t="s">
        <v>315</v>
      </c>
    </row>
    <row r="2229" spans="1:10" ht="16.5" hidden="1" customHeight="1" x14ac:dyDescent="0.25">
      <c r="F2229" s="32"/>
      <c r="G2229" s="32"/>
      <c r="I2229" s="14"/>
    </row>
    <row r="2230" spans="1:10" ht="16.5" hidden="1" customHeight="1" x14ac:dyDescent="0.25">
      <c r="F2230" s="32"/>
      <c r="G2230" s="32"/>
      <c r="I2230" s="14"/>
    </row>
    <row r="2231" spans="1:10" ht="16.5" hidden="1" customHeight="1" x14ac:dyDescent="0.25">
      <c r="D2231" s="162"/>
      <c r="F2231" s="32"/>
      <c r="G2231" s="32"/>
      <c r="I2231" s="14"/>
    </row>
    <row r="2232" spans="1:10" ht="16.5" customHeight="1" x14ac:dyDescent="0.25">
      <c r="A2232" s="156" t="s">
        <v>99</v>
      </c>
      <c r="B2232" s="156" t="s">
        <v>615</v>
      </c>
      <c r="C2232" s="156" t="s">
        <v>595</v>
      </c>
      <c r="D2232" s="164">
        <v>4.9000000000000004</v>
      </c>
      <c r="F2232" s="33">
        <v>46235</v>
      </c>
      <c r="G2232" s="33">
        <v>46265</v>
      </c>
      <c r="H2232" s="156" t="s">
        <v>782</v>
      </c>
      <c r="I2232" s="156" t="s">
        <v>893</v>
      </c>
      <c r="J2232" s="156" t="s">
        <v>319</v>
      </c>
    </row>
    <row r="2233" spans="1:10" ht="16.5" customHeight="1" x14ac:dyDescent="0.25">
      <c r="A2233" s="11" t="s">
        <v>99</v>
      </c>
      <c r="B2233" s="12" t="s">
        <v>616</v>
      </c>
      <c r="C2233" s="13" t="s">
        <v>595</v>
      </c>
      <c r="D2233" s="49">
        <v>7</v>
      </c>
      <c r="E2233" s="45"/>
      <c r="F2233" s="32">
        <v>46235</v>
      </c>
      <c r="G2233" s="32">
        <v>46265</v>
      </c>
      <c r="H2233" s="14" t="s">
        <v>782</v>
      </c>
      <c r="I2233" s="146" t="s">
        <v>893</v>
      </c>
      <c r="J2233" s="14" t="s">
        <v>320</v>
      </c>
    </row>
    <row r="2234" spans="1:10" ht="16.5" customHeight="1" x14ac:dyDescent="0.25">
      <c r="A2234" s="156" t="s">
        <v>99</v>
      </c>
      <c r="B2234" s="156" t="s">
        <v>617</v>
      </c>
      <c r="C2234" s="156" t="s">
        <v>595</v>
      </c>
      <c r="D2234" s="51">
        <v>8.99</v>
      </c>
      <c r="E2234" s="46"/>
      <c r="F2234" s="32">
        <v>46235</v>
      </c>
      <c r="G2234" s="32">
        <v>46265</v>
      </c>
      <c r="H2234" s="156" t="s">
        <v>782</v>
      </c>
      <c r="I2234" s="146" t="s">
        <v>893</v>
      </c>
      <c r="J2234" s="156" t="s">
        <v>321</v>
      </c>
    </row>
    <row r="2235" spans="1:10" ht="16.5" customHeight="1" x14ac:dyDescent="0.25">
      <c r="A2235" s="156" t="s">
        <v>99</v>
      </c>
      <c r="B2235" s="156" t="s">
        <v>618</v>
      </c>
      <c r="C2235" s="156" t="s">
        <v>595</v>
      </c>
      <c r="D2235" s="164">
        <v>5.4</v>
      </c>
      <c r="F2235" s="33">
        <v>46235</v>
      </c>
      <c r="G2235" s="33">
        <v>46265</v>
      </c>
      <c r="H2235" s="156" t="s">
        <v>782</v>
      </c>
      <c r="I2235" s="156" t="s">
        <v>893</v>
      </c>
      <c r="J2235" s="156" t="s">
        <v>322</v>
      </c>
    </row>
    <row r="2236" spans="1:10" ht="16.5" customHeight="1" x14ac:dyDescent="0.25">
      <c r="A2236" s="156" t="s">
        <v>104</v>
      </c>
      <c r="B2236" s="156" t="s">
        <v>619</v>
      </c>
      <c r="C2236" s="156" t="s">
        <v>505</v>
      </c>
      <c r="D2236" s="164">
        <v>2.59</v>
      </c>
      <c r="F2236" s="33">
        <v>46235</v>
      </c>
      <c r="G2236" s="32">
        <v>46265</v>
      </c>
      <c r="H2236" s="156" t="s">
        <v>782</v>
      </c>
      <c r="I2236" s="14" t="s">
        <v>893</v>
      </c>
      <c r="J2236" s="156" t="s">
        <v>323</v>
      </c>
    </row>
    <row r="2237" spans="1:10" ht="16.5" customHeight="1" x14ac:dyDescent="0.25">
      <c r="A2237" s="156" t="s">
        <v>104</v>
      </c>
      <c r="B2237" s="156" t="s">
        <v>620</v>
      </c>
      <c r="C2237" s="156" t="s">
        <v>598</v>
      </c>
      <c r="D2237" s="51">
        <v>9.8000000000000007</v>
      </c>
      <c r="E2237" s="46"/>
      <c r="F2237" s="32">
        <v>46235</v>
      </c>
      <c r="G2237" s="32">
        <v>46265</v>
      </c>
      <c r="H2237" s="156" t="s">
        <v>782</v>
      </c>
      <c r="I2237" s="14" t="s">
        <v>893</v>
      </c>
      <c r="J2237" s="156" t="s">
        <v>324</v>
      </c>
    </row>
    <row r="2238" spans="1:10" ht="16.5" customHeight="1" x14ac:dyDescent="0.25">
      <c r="A2238" s="156" t="s">
        <v>104</v>
      </c>
      <c r="B2238" s="156" t="s">
        <v>621</v>
      </c>
      <c r="C2238" s="156" t="s">
        <v>622</v>
      </c>
      <c r="D2238" s="51">
        <v>9.5</v>
      </c>
      <c r="E2238" s="50"/>
      <c r="F2238" s="32">
        <v>46235</v>
      </c>
      <c r="G2238" s="32">
        <v>46265</v>
      </c>
      <c r="H2238" s="156" t="s">
        <v>782</v>
      </c>
      <c r="I2238" s="14" t="s">
        <v>893</v>
      </c>
      <c r="J2238" s="156" t="s">
        <v>325</v>
      </c>
    </row>
    <row r="2239" spans="1:10" ht="16.5" customHeight="1" x14ac:dyDescent="0.25">
      <c r="A2239" s="156" t="s">
        <v>104</v>
      </c>
      <c r="B2239" s="156" t="s">
        <v>623</v>
      </c>
      <c r="C2239" s="156" t="s">
        <v>622</v>
      </c>
      <c r="D2239" s="162">
        <v>8.9499999999999993</v>
      </c>
      <c r="F2239" s="32">
        <v>46235</v>
      </c>
      <c r="G2239" s="32">
        <v>46265</v>
      </c>
      <c r="H2239" s="156" t="s">
        <v>782</v>
      </c>
      <c r="I2239" s="14" t="s">
        <v>893</v>
      </c>
      <c r="J2239" s="156" t="s">
        <v>326</v>
      </c>
    </row>
    <row r="2240" spans="1:10" ht="16.5" customHeight="1" x14ac:dyDescent="0.25">
      <c r="A2240" s="156" t="s">
        <v>104</v>
      </c>
      <c r="B2240" s="156" t="s">
        <v>624</v>
      </c>
      <c r="C2240" s="156" t="s">
        <v>625</v>
      </c>
      <c r="D2240" s="51">
        <v>4.99</v>
      </c>
      <c r="E2240" s="50"/>
      <c r="F2240" s="32">
        <v>46235</v>
      </c>
      <c r="G2240" s="32">
        <v>46265</v>
      </c>
      <c r="H2240" s="156" t="s">
        <v>782</v>
      </c>
      <c r="I2240" s="14" t="s">
        <v>893</v>
      </c>
      <c r="J2240" s="156" t="s">
        <v>327</v>
      </c>
    </row>
    <row r="2241" spans="1:10" ht="16.5" customHeight="1" x14ac:dyDescent="0.25">
      <c r="A2241" s="156" t="s">
        <v>104</v>
      </c>
      <c r="B2241" s="156" t="s">
        <v>626</v>
      </c>
      <c r="C2241" s="156" t="s">
        <v>505</v>
      </c>
      <c r="D2241" s="162">
        <v>1.99</v>
      </c>
      <c r="F2241" s="32">
        <v>46235</v>
      </c>
      <c r="G2241" s="32">
        <v>46265</v>
      </c>
      <c r="H2241" s="156" t="s">
        <v>782</v>
      </c>
      <c r="I2241" s="14" t="s">
        <v>893</v>
      </c>
      <c r="J2241" s="156" t="s">
        <v>328</v>
      </c>
    </row>
    <row r="2242" spans="1:10" ht="16.5" hidden="1" customHeight="1" x14ac:dyDescent="0.25">
      <c r="D2242" s="162"/>
      <c r="F2242" s="32"/>
      <c r="G2242" s="32"/>
      <c r="I2242" s="14"/>
    </row>
    <row r="2243" spans="1:10" ht="16.5" hidden="1" customHeight="1" x14ac:dyDescent="0.25"/>
    <row r="2244" spans="1:10" ht="16.5" customHeight="1" x14ac:dyDescent="0.25">
      <c r="A2244" s="156" t="s">
        <v>104</v>
      </c>
      <c r="B2244" s="156" t="s">
        <v>629</v>
      </c>
      <c r="C2244" s="156" t="s">
        <v>630</v>
      </c>
      <c r="D2244" s="164">
        <v>2.19</v>
      </c>
      <c r="F2244" s="32">
        <v>46235</v>
      </c>
      <c r="G2244" s="32">
        <v>46265</v>
      </c>
      <c r="H2244" s="156" t="s">
        <v>782</v>
      </c>
      <c r="I2244" s="14" t="s">
        <v>893</v>
      </c>
      <c r="J2244" s="156" t="s">
        <v>331</v>
      </c>
    </row>
    <row r="2245" spans="1:10" ht="16.5" hidden="1" customHeight="1" x14ac:dyDescent="0.25">
      <c r="G2245" s="32"/>
      <c r="I2245" s="14"/>
    </row>
    <row r="2246" spans="1:10" ht="16.5" hidden="1" customHeight="1" x14ac:dyDescent="0.25">
      <c r="G2246" s="32"/>
      <c r="I2246" s="14"/>
    </row>
    <row r="2247" spans="1:10" ht="16.5" customHeight="1" x14ac:dyDescent="0.25">
      <c r="A2247" s="156" t="s">
        <v>105</v>
      </c>
      <c r="B2247" s="156" t="s">
        <v>634</v>
      </c>
      <c r="C2247" s="156" t="s">
        <v>595</v>
      </c>
      <c r="D2247" s="162">
        <v>3.6</v>
      </c>
      <c r="F2247" s="32">
        <v>46235</v>
      </c>
      <c r="G2247" s="32">
        <v>46265</v>
      </c>
      <c r="H2247" s="156" t="s">
        <v>782</v>
      </c>
      <c r="I2247" s="14" t="s">
        <v>893</v>
      </c>
      <c r="J2247" s="156" t="s">
        <v>106</v>
      </c>
    </row>
    <row r="2248" spans="1:10" ht="16.5" hidden="1" customHeight="1" x14ac:dyDescent="0.25">
      <c r="D2248" s="162"/>
      <c r="F2248" s="32"/>
      <c r="G2248" s="32"/>
      <c r="I2248" s="14"/>
    </row>
    <row r="2249" spans="1:10" ht="16.5" hidden="1" customHeight="1" x14ac:dyDescent="0.25">
      <c r="D2249" s="162"/>
      <c r="F2249" s="32"/>
      <c r="G2249" s="32"/>
      <c r="I2249" s="14"/>
    </row>
    <row r="2250" spans="1:10" ht="16.5" hidden="1" customHeight="1" x14ac:dyDescent="0.25">
      <c r="D2250" s="162"/>
      <c r="F2250" s="32"/>
      <c r="G2250" s="32"/>
      <c r="I2250" s="14"/>
    </row>
    <row r="2251" spans="1:10" ht="16.5" customHeight="1" x14ac:dyDescent="0.25">
      <c r="A2251" s="156" t="s">
        <v>107</v>
      </c>
      <c r="B2251" s="156" t="s">
        <v>641</v>
      </c>
      <c r="C2251" s="156" t="s">
        <v>642</v>
      </c>
      <c r="D2251" s="162">
        <v>7.99</v>
      </c>
      <c r="F2251" s="32">
        <v>46235</v>
      </c>
      <c r="G2251" s="32">
        <v>46265</v>
      </c>
      <c r="H2251" s="156" t="s">
        <v>782</v>
      </c>
      <c r="I2251" s="14" t="s">
        <v>893</v>
      </c>
      <c r="J2251" s="156" t="s">
        <v>337</v>
      </c>
    </row>
    <row r="2252" spans="1:10" ht="16.5" customHeight="1" x14ac:dyDescent="0.25">
      <c r="A2252" s="156" t="s">
        <v>107</v>
      </c>
      <c r="B2252" s="156" t="s">
        <v>643</v>
      </c>
      <c r="C2252" s="156" t="s">
        <v>644</v>
      </c>
      <c r="D2252" s="164">
        <v>7.99</v>
      </c>
      <c r="F2252" s="33">
        <v>46235</v>
      </c>
      <c r="G2252" s="33">
        <v>46265</v>
      </c>
      <c r="H2252" s="156" t="s">
        <v>782</v>
      </c>
      <c r="I2252" s="156" t="s">
        <v>893</v>
      </c>
      <c r="J2252" s="156" t="s">
        <v>338</v>
      </c>
    </row>
    <row r="2253" spans="1:10" ht="16.5" hidden="1" customHeight="1" x14ac:dyDescent="0.25"/>
    <row r="2254" spans="1:10" ht="16.5" customHeight="1" x14ac:dyDescent="0.25">
      <c r="A2254" s="156" t="s">
        <v>107</v>
      </c>
      <c r="B2254" s="156" t="s">
        <v>647</v>
      </c>
      <c r="C2254" s="156" t="s">
        <v>648</v>
      </c>
      <c r="D2254" s="162">
        <v>4.5</v>
      </c>
      <c r="F2254" s="32">
        <v>46235</v>
      </c>
      <c r="G2254" s="32">
        <v>46265</v>
      </c>
      <c r="H2254" s="156" t="s">
        <v>782</v>
      </c>
      <c r="I2254" s="14" t="s">
        <v>893</v>
      </c>
      <c r="J2254" s="156" t="s">
        <v>340</v>
      </c>
    </row>
    <row r="2255" spans="1:10" ht="16.5" customHeight="1" x14ac:dyDescent="0.25">
      <c r="A2255" s="156" t="s">
        <v>107</v>
      </c>
      <c r="B2255" s="156" t="s">
        <v>649</v>
      </c>
      <c r="C2255" s="156" t="s">
        <v>650</v>
      </c>
      <c r="D2255" s="162">
        <v>8.3000000000000007</v>
      </c>
      <c r="F2255" s="32">
        <v>46235</v>
      </c>
      <c r="G2255" s="32">
        <v>46265</v>
      </c>
      <c r="H2255" s="156" t="s">
        <v>782</v>
      </c>
      <c r="I2255" s="14" t="s">
        <v>893</v>
      </c>
      <c r="J2255" s="156" t="s">
        <v>341</v>
      </c>
    </row>
    <row r="2256" spans="1:10" ht="16.5" customHeight="1" x14ac:dyDescent="0.25">
      <c r="A2256" s="156" t="s">
        <v>107</v>
      </c>
      <c r="B2256" s="156" t="s">
        <v>651</v>
      </c>
      <c r="C2256" s="156" t="s">
        <v>652</v>
      </c>
      <c r="D2256" s="162">
        <v>8.3000000000000007</v>
      </c>
      <c r="F2256" s="32">
        <v>46235</v>
      </c>
      <c r="G2256" s="32">
        <v>46265</v>
      </c>
      <c r="H2256" s="156" t="s">
        <v>782</v>
      </c>
      <c r="I2256" s="14" t="s">
        <v>893</v>
      </c>
      <c r="J2256" s="156" t="s">
        <v>342</v>
      </c>
    </row>
    <row r="2257" spans="1:10" ht="16.5" customHeight="1" x14ac:dyDescent="0.25">
      <c r="A2257" s="156" t="s">
        <v>107</v>
      </c>
      <c r="B2257" s="156" t="s">
        <v>653</v>
      </c>
      <c r="C2257" s="156" t="s">
        <v>654</v>
      </c>
      <c r="D2257" s="164">
        <v>10.95</v>
      </c>
      <c r="F2257" s="33">
        <v>46235</v>
      </c>
      <c r="G2257" s="32">
        <v>46265</v>
      </c>
      <c r="H2257" s="156" t="s">
        <v>782</v>
      </c>
      <c r="I2257" s="14" t="s">
        <v>893</v>
      </c>
      <c r="J2257" s="156" t="s">
        <v>343</v>
      </c>
    </row>
    <row r="2258" spans="1:10" ht="16.5" customHeight="1" x14ac:dyDescent="0.25">
      <c r="A2258" s="156" t="s">
        <v>107</v>
      </c>
      <c r="B2258" s="156" t="s">
        <v>655</v>
      </c>
      <c r="C2258" s="156" t="s">
        <v>656</v>
      </c>
      <c r="D2258" s="164">
        <v>10.95</v>
      </c>
      <c r="F2258" s="33">
        <v>46235</v>
      </c>
      <c r="G2258" s="33">
        <v>46265</v>
      </c>
      <c r="H2258" s="156" t="s">
        <v>782</v>
      </c>
      <c r="I2258" s="156" t="s">
        <v>893</v>
      </c>
      <c r="J2258" s="156" t="s">
        <v>344</v>
      </c>
    </row>
    <row r="2259" spans="1:10" ht="16.5" customHeight="1" x14ac:dyDescent="0.25">
      <c r="A2259" s="156" t="s">
        <v>107</v>
      </c>
      <c r="B2259" s="156" t="s">
        <v>657</v>
      </c>
      <c r="C2259" s="156" t="s">
        <v>658</v>
      </c>
      <c r="D2259" s="164">
        <v>8.3000000000000007</v>
      </c>
      <c r="F2259" s="33">
        <v>46235</v>
      </c>
      <c r="G2259" s="32">
        <v>46265</v>
      </c>
      <c r="H2259" s="156" t="s">
        <v>782</v>
      </c>
      <c r="I2259" s="14" t="s">
        <v>893</v>
      </c>
      <c r="J2259" s="156" t="s">
        <v>345</v>
      </c>
    </row>
    <row r="2260" spans="1:10" ht="16.5" hidden="1" customHeight="1" x14ac:dyDescent="0.25"/>
    <row r="2261" spans="1:10" ht="16.5" hidden="1" customHeight="1" x14ac:dyDescent="0.25">
      <c r="D2261" s="162"/>
      <c r="F2261" s="32"/>
      <c r="G2261" s="32"/>
      <c r="I2261" s="14"/>
    </row>
    <row r="2262" spans="1:10" ht="16.5" hidden="1" customHeight="1" x14ac:dyDescent="0.25">
      <c r="D2262" s="162"/>
      <c r="F2262" s="32"/>
      <c r="G2262" s="32"/>
      <c r="I2262" s="14"/>
    </row>
    <row r="2263" spans="1:10" ht="16.5" customHeight="1" x14ac:dyDescent="0.25">
      <c r="A2263" s="156" t="s">
        <v>107</v>
      </c>
      <c r="B2263" s="156" t="s">
        <v>665</v>
      </c>
      <c r="C2263" s="156" t="s">
        <v>666</v>
      </c>
      <c r="D2263" s="164">
        <v>10.9</v>
      </c>
      <c r="F2263" s="33">
        <v>46235</v>
      </c>
      <c r="G2263" s="33">
        <v>46265</v>
      </c>
      <c r="H2263" s="156" t="s">
        <v>782</v>
      </c>
      <c r="I2263" s="156" t="s">
        <v>893</v>
      </c>
      <c r="J2263" s="156" t="s">
        <v>349</v>
      </c>
    </row>
    <row r="2264" spans="1:10" ht="16.5" customHeight="1" x14ac:dyDescent="0.25">
      <c r="A2264" s="156" t="s">
        <v>107</v>
      </c>
      <c r="B2264" s="156" t="s">
        <v>667</v>
      </c>
      <c r="C2264" s="156" t="s">
        <v>668</v>
      </c>
      <c r="D2264" s="164">
        <v>10.9</v>
      </c>
      <c r="F2264" s="33">
        <v>46235</v>
      </c>
      <c r="G2264" s="33">
        <v>46265</v>
      </c>
      <c r="H2264" s="156" t="s">
        <v>782</v>
      </c>
      <c r="I2264" s="156" t="s">
        <v>893</v>
      </c>
      <c r="J2264" s="156" t="s">
        <v>350</v>
      </c>
    </row>
    <row r="2265" spans="1:10" ht="16.5" customHeight="1" x14ac:dyDescent="0.25">
      <c r="A2265" s="156" t="s">
        <v>107</v>
      </c>
      <c r="B2265" s="156" t="s">
        <v>669</v>
      </c>
      <c r="C2265" s="156" t="s">
        <v>670</v>
      </c>
      <c r="D2265" s="164">
        <v>9.5</v>
      </c>
      <c r="F2265" s="33">
        <v>46235</v>
      </c>
      <c r="G2265" s="33">
        <v>46265</v>
      </c>
      <c r="H2265" s="156" t="s">
        <v>782</v>
      </c>
      <c r="I2265" s="156" t="s">
        <v>893</v>
      </c>
      <c r="J2265" s="156" t="s">
        <v>351</v>
      </c>
    </row>
    <row r="2266" spans="1:10" ht="16.5" customHeight="1" x14ac:dyDescent="0.25">
      <c r="A2266" s="156" t="s">
        <v>108</v>
      </c>
      <c r="B2266" s="156" t="s">
        <v>671</v>
      </c>
      <c r="C2266" s="156" t="s">
        <v>672</v>
      </c>
      <c r="D2266" s="164">
        <v>1.59</v>
      </c>
      <c r="F2266" s="33">
        <v>46235</v>
      </c>
      <c r="G2266" s="32">
        <v>46265</v>
      </c>
      <c r="H2266" s="156" t="s">
        <v>782</v>
      </c>
      <c r="I2266" s="14" t="s">
        <v>893</v>
      </c>
      <c r="J2266" s="156" t="s">
        <v>352</v>
      </c>
    </row>
    <row r="2267" spans="1:10" ht="16.5" hidden="1" customHeight="1" x14ac:dyDescent="0.25"/>
    <row r="2268" spans="1:10" ht="16.5" customHeight="1" x14ac:dyDescent="0.25">
      <c r="A2268" s="156" t="s">
        <v>108</v>
      </c>
      <c r="B2268" s="156" t="s">
        <v>674</v>
      </c>
      <c r="C2268" s="156" t="s">
        <v>672</v>
      </c>
      <c r="D2268" s="51">
        <v>1.79</v>
      </c>
      <c r="E2268" s="46"/>
      <c r="F2268" s="32">
        <v>46235</v>
      </c>
      <c r="G2268" s="32">
        <v>46265</v>
      </c>
      <c r="H2268" s="156" t="s">
        <v>782</v>
      </c>
      <c r="I2268" s="14" t="s">
        <v>893</v>
      </c>
      <c r="J2268" s="156" t="s">
        <v>354</v>
      </c>
    </row>
    <row r="2269" spans="1:10" ht="16.5" customHeight="1" x14ac:dyDescent="0.25">
      <c r="A2269" s="156" t="s">
        <v>108</v>
      </c>
      <c r="B2269" s="156" t="s">
        <v>675</v>
      </c>
      <c r="C2269" s="156" t="s">
        <v>672</v>
      </c>
      <c r="D2269" s="164">
        <v>1.49</v>
      </c>
      <c r="F2269" s="33">
        <v>46235</v>
      </c>
      <c r="G2269" s="33">
        <v>46265</v>
      </c>
      <c r="H2269" s="156" t="s">
        <v>782</v>
      </c>
      <c r="I2269" s="156" t="s">
        <v>893</v>
      </c>
      <c r="J2269" s="156" t="s">
        <v>355</v>
      </c>
    </row>
    <row r="2270" spans="1:10" ht="16.5" customHeight="1" x14ac:dyDescent="0.25">
      <c r="A2270" s="156" t="s">
        <v>108</v>
      </c>
      <c r="B2270" s="156" t="s">
        <v>676</v>
      </c>
      <c r="C2270" s="156" t="s">
        <v>672</v>
      </c>
      <c r="D2270" s="164">
        <v>1.49</v>
      </c>
      <c r="F2270" s="33">
        <v>46235</v>
      </c>
      <c r="G2270" s="32">
        <v>46265</v>
      </c>
      <c r="H2270" s="156" t="s">
        <v>782</v>
      </c>
      <c r="I2270" s="14" t="s">
        <v>893</v>
      </c>
      <c r="J2270" s="156" t="s">
        <v>356</v>
      </c>
    </row>
    <row r="2271" spans="1:10" ht="16.5" hidden="1" customHeight="1" x14ac:dyDescent="0.25">
      <c r="D2271" s="51"/>
      <c r="E2271" s="50"/>
      <c r="F2271" s="32"/>
      <c r="G2271" s="32"/>
      <c r="I2271" s="14"/>
    </row>
    <row r="2272" spans="1:10" ht="16.5" customHeight="1" x14ac:dyDescent="0.25">
      <c r="A2272" s="156" t="s">
        <v>109</v>
      </c>
      <c r="B2272" s="156" t="s">
        <v>679</v>
      </c>
      <c r="C2272" s="156" t="s">
        <v>680</v>
      </c>
      <c r="D2272" s="164">
        <v>2.2000000000000002</v>
      </c>
      <c r="F2272" s="32">
        <v>46235</v>
      </c>
      <c r="G2272" s="32">
        <v>46265</v>
      </c>
      <c r="H2272" s="156" t="s">
        <v>782</v>
      </c>
      <c r="I2272" s="14" t="s">
        <v>893</v>
      </c>
      <c r="J2272" s="156" t="s">
        <v>358</v>
      </c>
    </row>
    <row r="2273" spans="1:10" ht="16.5" customHeight="1" x14ac:dyDescent="0.25">
      <c r="A2273" s="156" t="s">
        <v>109</v>
      </c>
      <c r="B2273" s="156" t="s">
        <v>679</v>
      </c>
      <c r="C2273" s="156" t="s">
        <v>681</v>
      </c>
      <c r="D2273" s="51">
        <v>4.2</v>
      </c>
      <c r="E2273" s="50"/>
      <c r="F2273" s="32">
        <v>46235</v>
      </c>
      <c r="G2273" s="32">
        <v>46265</v>
      </c>
      <c r="H2273" s="156" t="s">
        <v>782</v>
      </c>
      <c r="I2273" s="14" t="s">
        <v>893</v>
      </c>
      <c r="J2273" s="156" t="s">
        <v>359</v>
      </c>
    </row>
    <row r="2274" spans="1:10" ht="16.5" customHeight="1" x14ac:dyDescent="0.25">
      <c r="A2274" s="156" t="s">
        <v>74</v>
      </c>
      <c r="B2274" s="156" t="s">
        <v>682</v>
      </c>
      <c r="C2274" s="156" t="s">
        <v>595</v>
      </c>
      <c r="D2274" s="162">
        <v>5.79</v>
      </c>
      <c r="F2274" s="32">
        <v>46235</v>
      </c>
      <c r="G2274" s="32">
        <v>46265</v>
      </c>
      <c r="H2274" s="156" t="s">
        <v>782</v>
      </c>
      <c r="I2274" s="14" t="s">
        <v>893</v>
      </c>
      <c r="J2274" s="156" t="s">
        <v>110</v>
      </c>
    </row>
    <row r="2275" spans="1:10" ht="16.5" hidden="1" customHeight="1" x14ac:dyDescent="0.25">
      <c r="D2275" s="162"/>
      <c r="F2275" s="32"/>
      <c r="G2275" s="32"/>
      <c r="I2275" s="14"/>
    </row>
    <row r="2276" spans="1:10" ht="16.5" customHeight="1" x14ac:dyDescent="0.25">
      <c r="A2276" s="156" t="s">
        <v>71</v>
      </c>
      <c r="B2276" s="156" t="s">
        <v>685</v>
      </c>
      <c r="C2276" s="156" t="s">
        <v>686</v>
      </c>
      <c r="D2276" s="164">
        <v>2.15</v>
      </c>
      <c r="F2276" s="32">
        <v>46235</v>
      </c>
      <c r="G2276" s="32">
        <v>46265</v>
      </c>
      <c r="H2276" s="156" t="s">
        <v>782</v>
      </c>
      <c r="I2276" s="14" t="s">
        <v>893</v>
      </c>
      <c r="J2276" s="156" t="s">
        <v>431</v>
      </c>
    </row>
    <row r="2277" spans="1:10" ht="16.5" customHeight="1" x14ac:dyDescent="0.25">
      <c r="A2277" s="156" t="s">
        <v>71</v>
      </c>
      <c r="B2277" s="156" t="s">
        <v>687</v>
      </c>
      <c r="C2277" s="156" t="s">
        <v>630</v>
      </c>
      <c r="D2277" s="164">
        <v>2.4</v>
      </c>
      <c r="F2277" s="33">
        <v>46235</v>
      </c>
      <c r="G2277" s="32">
        <v>46265</v>
      </c>
      <c r="H2277" s="156" t="s">
        <v>782</v>
      </c>
      <c r="I2277" s="14" t="s">
        <v>893</v>
      </c>
      <c r="J2277" s="156" t="s">
        <v>360</v>
      </c>
    </row>
    <row r="2278" spans="1:10" ht="16.5" customHeight="1" x14ac:dyDescent="0.25">
      <c r="A2278" s="156" t="s">
        <v>71</v>
      </c>
      <c r="B2278" s="156" t="s">
        <v>688</v>
      </c>
      <c r="C2278" s="156" t="s">
        <v>630</v>
      </c>
      <c r="D2278" s="164">
        <v>2.4</v>
      </c>
      <c r="F2278" s="33">
        <v>46235</v>
      </c>
      <c r="G2278" s="32">
        <v>46265</v>
      </c>
      <c r="H2278" s="156" t="s">
        <v>782</v>
      </c>
      <c r="I2278" s="14" t="s">
        <v>893</v>
      </c>
      <c r="J2278" s="156" t="s">
        <v>361</v>
      </c>
    </row>
    <row r="2279" spans="1:10" ht="16.5" customHeight="1" x14ac:dyDescent="0.25">
      <c r="A2279" s="156" t="s">
        <v>69</v>
      </c>
      <c r="B2279" s="156" t="s">
        <v>689</v>
      </c>
      <c r="C2279" s="156" t="s">
        <v>595</v>
      </c>
      <c r="D2279" s="162">
        <v>1.2</v>
      </c>
      <c r="F2279" s="32">
        <v>46235</v>
      </c>
      <c r="G2279" s="32">
        <v>46265</v>
      </c>
      <c r="H2279" s="156" t="s">
        <v>782</v>
      </c>
      <c r="I2279" s="14" t="s">
        <v>893</v>
      </c>
      <c r="J2279" s="156" t="s">
        <v>432</v>
      </c>
    </row>
    <row r="2280" spans="1:10" ht="16.5" customHeight="1" x14ac:dyDescent="0.25">
      <c r="A2280" s="156" t="s">
        <v>69</v>
      </c>
      <c r="B2280" s="156" t="s">
        <v>690</v>
      </c>
      <c r="C2280" s="156" t="s">
        <v>595</v>
      </c>
      <c r="D2280" s="164">
        <v>1.5</v>
      </c>
      <c r="F2280" s="32">
        <v>46235</v>
      </c>
      <c r="G2280" s="32">
        <v>46265</v>
      </c>
      <c r="H2280" s="156" t="s">
        <v>782</v>
      </c>
      <c r="I2280" s="14" t="s">
        <v>893</v>
      </c>
      <c r="J2280" s="156" t="s">
        <v>433</v>
      </c>
    </row>
    <row r="2281" spans="1:10" ht="16.5" customHeight="1" x14ac:dyDescent="0.25">
      <c r="A2281" s="156" t="s">
        <v>69</v>
      </c>
      <c r="B2281" s="156" t="s">
        <v>691</v>
      </c>
      <c r="C2281" s="156" t="s">
        <v>595</v>
      </c>
      <c r="D2281" s="162">
        <v>3.2</v>
      </c>
      <c r="F2281" s="32">
        <v>46235</v>
      </c>
      <c r="G2281" s="32">
        <v>46265</v>
      </c>
      <c r="H2281" s="156" t="s">
        <v>782</v>
      </c>
      <c r="I2281" s="14" t="s">
        <v>893</v>
      </c>
      <c r="J2281" s="156" t="s">
        <v>434</v>
      </c>
    </row>
    <row r="2282" spans="1:10" ht="16.5" hidden="1" customHeight="1" x14ac:dyDescent="0.25">
      <c r="A2282" s="11"/>
      <c r="B2282" s="12"/>
      <c r="C2282" s="16"/>
      <c r="D2282" s="50"/>
      <c r="E2282" s="46"/>
      <c r="F2282" s="32"/>
      <c r="G2282" s="32"/>
      <c r="H2282" s="14"/>
      <c r="I2282" s="14"/>
      <c r="J2282" s="14"/>
    </row>
    <row r="2283" spans="1:10" ht="16.5" customHeight="1" x14ac:dyDescent="0.25">
      <c r="A2283" s="156" t="s">
        <v>115</v>
      </c>
      <c r="B2283" s="156" t="s">
        <v>693</v>
      </c>
      <c r="C2283" s="156" t="s">
        <v>694</v>
      </c>
      <c r="D2283" s="164">
        <v>8.5</v>
      </c>
      <c r="F2283" s="32">
        <v>46235</v>
      </c>
      <c r="G2283" s="32">
        <v>46265</v>
      </c>
      <c r="H2283" s="156" t="s">
        <v>782</v>
      </c>
      <c r="I2283" s="14" t="s">
        <v>893</v>
      </c>
      <c r="J2283" s="156" t="s">
        <v>362</v>
      </c>
    </row>
    <row r="2284" spans="1:10" ht="16.5" customHeight="1" x14ac:dyDescent="0.25">
      <c r="A2284" s="156" t="s">
        <v>115</v>
      </c>
      <c r="B2284" s="156" t="s">
        <v>695</v>
      </c>
      <c r="C2284" s="156" t="s">
        <v>694</v>
      </c>
      <c r="D2284" s="164">
        <v>7.6</v>
      </c>
      <c r="F2284" s="33">
        <v>46235</v>
      </c>
      <c r="G2284" s="32">
        <v>46265</v>
      </c>
      <c r="H2284" s="156" t="s">
        <v>782</v>
      </c>
      <c r="I2284" s="14" t="s">
        <v>893</v>
      </c>
      <c r="J2284" s="156" t="s">
        <v>363</v>
      </c>
    </row>
    <row r="2285" spans="1:10" ht="16.5" customHeight="1" x14ac:dyDescent="0.25">
      <c r="A2285" s="156" t="s">
        <v>115</v>
      </c>
      <c r="B2285" s="156" t="s">
        <v>696</v>
      </c>
      <c r="C2285" s="156" t="s">
        <v>694</v>
      </c>
      <c r="D2285" s="164">
        <v>12.2</v>
      </c>
      <c r="F2285" s="33">
        <v>46235</v>
      </c>
      <c r="G2285" s="32">
        <v>46265</v>
      </c>
      <c r="H2285" s="156" t="s">
        <v>782</v>
      </c>
      <c r="I2285" s="146" t="s">
        <v>893</v>
      </c>
      <c r="J2285" s="156" t="s">
        <v>364</v>
      </c>
    </row>
    <row r="2286" spans="1:10" ht="16.5" customHeight="1" x14ac:dyDescent="0.25">
      <c r="A2286" s="156" t="s">
        <v>76</v>
      </c>
      <c r="B2286" s="156" t="s">
        <v>697</v>
      </c>
      <c r="C2286" s="156" t="s">
        <v>698</v>
      </c>
      <c r="D2286" s="164">
        <v>1.3</v>
      </c>
      <c r="F2286" s="33">
        <v>46235</v>
      </c>
      <c r="G2286" s="33">
        <v>46265</v>
      </c>
      <c r="H2286" s="156" t="s">
        <v>782</v>
      </c>
      <c r="I2286" s="156" t="s">
        <v>893</v>
      </c>
      <c r="J2286" s="156" t="s">
        <v>365</v>
      </c>
    </row>
    <row r="2287" spans="1:10" ht="16.5" customHeight="1" x14ac:dyDescent="0.25">
      <c r="A2287" s="156" t="s">
        <v>76</v>
      </c>
      <c r="B2287" s="156" t="s">
        <v>699</v>
      </c>
      <c r="C2287" s="156" t="s">
        <v>700</v>
      </c>
      <c r="D2287" s="51">
        <v>2.2999999999999998</v>
      </c>
      <c r="E2287" s="50"/>
      <c r="F2287" s="32">
        <v>46235</v>
      </c>
      <c r="G2287" s="32">
        <v>46265</v>
      </c>
      <c r="H2287" s="156" t="s">
        <v>782</v>
      </c>
      <c r="I2287" s="146" t="s">
        <v>893</v>
      </c>
      <c r="J2287" s="156" t="s">
        <v>366</v>
      </c>
    </row>
    <row r="2288" spans="1:10" ht="16.5" customHeight="1" x14ac:dyDescent="0.25">
      <c r="A2288" s="156" t="s">
        <v>76</v>
      </c>
      <c r="B2288" s="156" t="s">
        <v>701</v>
      </c>
      <c r="C2288" s="156" t="s">
        <v>702</v>
      </c>
      <c r="D2288" s="164">
        <v>3.4</v>
      </c>
      <c r="F2288" s="33">
        <v>46235</v>
      </c>
      <c r="G2288" s="32">
        <v>46265</v>
      </c>
      <c r="H2288" s="156" t="s">
        <v>782</v>
      </c>
      <c r="I2288" s="14" t="s">
        <v>893</v>
      </c>
      <c r="J2288" s="156" t="s">
        <v>367</v>
      </c>
    </row>
    <row r="2289" spans="1:10" ht="16.5" customHeight="1" x14ac:dyDescent="0.25">
      <c r="A2289" s="156" t="s">
        <v>76</v>
      </c>
      <c r="B2289" s="156" t="s">
        <v>703</v>
      </c>
      <c r="C2289" s="156" t="s">
        <v>507</v>
      </c>
      <c r="D2289" s="162">
        <v>2.99</v>
      </c>
      <c r="F2289" s="32">
        <v>46235</v>
      </c>
      <c r="G2289" s="32">
        <v>46265</v>
      </c>
      <c r="H2289" s="156" t="s">
        <v>782</v>
      </c>
      <c r="I2289" s="14" t="s">
        <v>893</v>
      </c>
      <c r="J2289" s="156" t="s">
        <v>368</v>
      </c>
    </row>
    <row r="2290" spans="1:10" ht="16.5" customHeight="1" x14ac:dyDescent="0.25">
      <c r="A2290" s="156" t="s">
        <v>76</v>
      </c>
      <c r="B2290" s="156" t="s">
        <v>704</v>
      </c>
      <c r="C2290" s="156" t="s">
        <v>705</v>
      </c>
      <c r="D2290" s="51">
        <v>2.6</v>
      </c>
      <c r="E2290" s="50"/>
      <c r="F2290" s="32">
        <v>46235</v>
      </c>
      <c r="G2290" s="32">
        <v>46265</v>
      </c>
      <c r="H2290" s="156" t="s">
        <v>782</v>
      </c>
      <c r="I2290" s="14" t="s">
        <v>893</v>
      </c>
      <c r="J2290" s="156" t="s">
        <v>369</v>
      </c>
    </row>
    <row r="2291" spans="1:10" ht="16.5" customHeight="1" x14ac:dyDescent="0.25">
      <c r="A2291" s="156" t="s">
        <v>76</v>
      </c>
      <c r="B2291" s="156" t="s">
        <v>706</v>
      </c>
      <c r="C2291" s="156" t="s">
        <v>702</v>
      </c>
      <c r="D2291" s="164">
        <v>1.49</v>
      </c>
      <c r="F2291" s="33">
        <v>46235</v>
      </c>
      <c r="G2291" s="33">
        <v>46265</v>
      </c>
      <c r="H2291" s="156" t="s">
        <v>782</v>
      </c>
      <c r="I2291" s="156" t="s">
        <v>893</v>
      </c>
      <c r="J2291" s="156" t="s">
        <v>370</v>
      </c>
    </row>
    <row r="2292" spans="1:10" ht="16.5" customHeight="1" x14ac:dyDescent="0.25">
      <c r="A2292" s="156" t="s">
        <v>76</v>
      </c>
      <c r="B2292" s="156" t="s">
        <v>707</v>
      </c>
      <c r="C2292" s="156" t="s">
        <v>702</v>
      </c>
      <c r="D2292" s="164">
        <v>1.9</v>
      </c>
      <c r="F2292" s="32">
        <v>46235</v>
      </c>
      <c r="G2292" s="32">
        <v>46265</v>
      </c>
      <c r="H2292" s="156" t="s">
        <v>782</v>
      </c>
      <c r="I2292" s="14" t="s">
        <v>893</v>
      </c>
      <c r="J2292" s="156" t="s">
        <v>371</v>
      </c>
    </row>
    <row r="2293" spans="1:10" ht="16.5" customHeight="1" x14ac:dyDescent="0.25">
      <c r="A2293" s="156" t="s">
        <v>76</v>
      </c>
      <c r="B2293" s="156" t="s">
        <v>708</v>
      </c>
      <c r="C2293" s="156" t="s">
        <v>698</v>
      </c>
      <c r="D2293" s="164">
        <v>1.35</v>
      </c>
      <c r="F2293" s="33">
        <v>46235</v>
      </c>
      <c r="G2293" s="32">
        <v>46265</v>
      </c>
      <c r="H2293" s="156" t="s">
        <v>782</v>
      </c>
      <c r="I2293" s="14" t="s">
        <v>893</v>
      </c>
      <c r="J2293" s="156" t="s">
        <v>372</v>
      </c>
    </row>
    <row r="2294" spans="1:10" ht="16.5" customHeight="1" x14ac:dyDescent="0.25">
      <c r="A2294" s="156" t="s">
        <v>76</v>
      </c>
      <c r="B2294" s="156" t="s">
        <v>709</v>
      </c>
      <c r="C2294" s="156" t="s">
        <v>528</v>
      </c>
      <c r="D2294" s="164">
        <v>2.99</v>
      </c>
      <c r="F2294" s="33">
        <v>46235</v>
      </c>
      <c r="G2294" s="32">
        <v>46265</v>
      </c>
      <c r="H2294" s="156" t="s">
        <v>782</v>
      </c>
      <c r="I2294" s="14" t="s">
        <v>893</v>
      </c>
      <c r="J2294" s="156" t="s">
        <v>373</v>
      </c>
    </row>
    <row r="2295" spans="1:10" ht="16.5" hidden="1" customHeight="1" x14ac:dyDescent="0.25">
      <c r="G2295" s="32"/>
      <c r="I2295" s="14"/>
    </row>
    <row r="2296" spans="1:10" ht="16.5" hidden="1" customHeight="1" x14ac:dyDescent="0.25">
      <c r="G2296" s="32"/>
      <c r="I2296" s="14"/>
    </row>
    <row r="2297" spans="1:10" ht="16.5" customHeight="1" x14ac:dyDescent="0.25">
      <c r="A2297" s="156" t="s">
        <v>70</v>
      </c>
      <c r="B2297" s="156" t="s">
        <v>714</v>
      </c>
      <c r="C2297" s="156" t="s">
        <v>715</v>
      </c>
      <c r="D2297" s="164">
        <v>3.39</v>
      </c>
      <c r="F2297" s="33">
        <v>46235</v>
      </c>
      <c r="G2297" s="32">
        <v>46265</v>
      </c>
      <c r="H2297" s="156" t="s">
        <v>782</v>
      </c>
      <c r="I2297" s="146" t="s">
        <v>893</v>
      </c>
      <c r="J2297" s="156" t="s">
        <v>375</v>
      </c>
    </row>
    <row r="2298" spans="1:10" ht="16.5" customHeight="1" x14ac:dyDescent="0.25">
      <c r="A2298" s="156" t="s">
        <v>70</v>
      </c>
      <c r="B2298" s="156" t="s">
        <v>716</v>
      </c>
      <c r="C2298" s="156" t="s">
        <v>715</v>
      </c>
      <c r="D2298" s="164">
        <v>3.99</v>
      </c>
      <c r="F2298" s="33">
        <v>46235</v>
      </c>
      <c r="G2298" s="33">
        <v>46265</v>
      </c>
      <c r="H2298" s="156" t="s">
        <v>782</v>
      </c>
      <c r="I2298" s="156" t="s">
        <v>893</v>
      </c>
      <c r="J2298" s="156" t="s">
        <v>376</v>
      </c>
    </row>
    <row r="2299" spans="1:10" ht="16.5" customHeight="1" x14ac:dyDescent="0.25">
      <c r="A2299" s="156" t="s">
        <v>70</v>
      </c>
      <c r="B2299" s="156" t="s">
        <v>717</v>
      </c>
      <c r="C2299" s="156" t="s">
        <v>505</v>
      </c>
      <c r="D2299" s="164">
        <v>1.35</v>
      </c>
      <c r="F2299" s="33">
        <v>46235</v>
      </c>
      <c r="G2299" s="33">
        <v>46265</v>
      </c>
      <c r="H2299" s="156" t="s">
        <v>782</v>
      </c>
      <c r="I2299" s="156" t="s">
        <v>893</v>
      </c>
      <c r="J2299" s="156" t="s">
        <v>377</v>
      </c>
    </row>
    <row r="2300" spans="1:10" ht="16.5" customHeight="1" x14ac:dyDescent="0.25">
      <c r="A2300" s="156" t="s">
        <v>70</v>
      </c>
      <c r="B2300" s="156" t="s">
        <v>718</v>
      </c>
      <c r="C2300" s="156" t="s">
        <v>528</v>
      </c>
      <c r="D2300" s="164">
        <v>2.6</v>
      </c>
      <c r="F2300" s="33">
        <v>46235</v>
      </c>
      <c r="G2300" s="32">
        <v>46265</v>
      </c>
      <c r="H2300" s="156" t="s">
        <v>782</v>
      </c>
      <c r="I2300" s="14" t="s">
        <v>893</v>
      </c>
      <c r="J2300" s="156" t="s">
        <v>378</v>
      </c>
    </row>
    <row r="2301" spans="1:10" ht="16.5" customHeight="1" x14ac:dyDescent="0.25">
      <c r="A2301" s="156" t="s">
        <v>70</v>
      </c>
      <c r="B2301" s="156" t="s">
        <v>719</v>
      </c>
      <c r="C2301" s="156" t="s">
        <v>720</v>
      </c>
      <c r="D2301" s="51">
        <v>1.39</v>
      </c>
      <c r="E2301" s="50"/>
      <c r="F2301" s="32">
        <v>46235</v>
      </c>
      <c r="G2301" s="32">
        <v>46265</v>
      </c>
      <c r="H2301" s="156" t="s">
        <v>782</v>
      </c>
      <c r="I2301" s="14" t="s">
        <v>893</v>
      </c>
      <c r="J2301" s="156" t="s">
        <v>379</v>
      </c>
    </row>
    <row r="2302" spans="1:10" ht="16.5" customHeight="1" x14ac:dyDescent="0.25">
      <c r="A2302" s="156" t="s">
        <v>70</v>
      </c>
      <c r="B2302" s="156" t="s">
        <v>721</v>
      </c>
      <c r="C2302" s="156" t="s">
        <v>625</v>
      </c>
      <c r="D2302" s="51">
        <v>1.29</v>
      </c>
      <c r="E2302" s="46"/>
      <c r="F2302" s="32">
        <v>46235</v>
      </c>
      <c r="G2302" s="32">
        <v>46265</v>
      </c>
      <c r="H2302" s="156" t="s">
        <v>782</v>
      </c>
      <c r="I2302" s="14" t="s">
        <v>893</v>
      </c>
      <c r="J2302" s="156" t="s">
        <v>380</v>
      </c>
    </row>
    <row r="2303" spans="1:10" ht="16.5" customHeight="1" x14ac:dyDescent="0.25">
      <c r="A2303" s="156" t="s">
        <v>70</v>
      </c>
      <c r="B2303" s="156" t="s">
        <v>722</v>
      </c>
      <c r="C2303" s="156" t="s">
        <v>713</v>
      </c>
      <c r="D2303" s="162">
        <v>2.4</v>
      </c>
      <c r="F2303" s="32">
        <v>46235</v>
      </c>
      <c r="G2303" s="32">
        <v>46265</v>
      </c>
      <c r="H2303" s="156" t="s">
        <v>782</v>
      </c>
      <c r="I2303" s="14" t="s">
        <v>893</v>
      </c>
      <c r="J2303" s="156" t="s">
        <v>381</v>
      </c>
    </row>
    <row r="2304" spans="1:10" ht="16.5" customHeight="1" x14ac:dyDescent="0.25">
      <c r="A2304" s="156" t="s">
        <v>119</v>
      </c>
      <c r="B2304" s="156" t="s">
        <v>723</v>
      </c>
      <c r="C2304" s="156" t="s">
        <v>724</v>
      </c>
      <c r="D2304" s="162">
        <v>2.9</v>
      </c>
      <c r="F2304" s="32">
        <v>46235</v>
      </c>
      <c r="G2304" s="32">
        <v>46265</v>
      </c>
      <c r="H2304" s="156" t="s">
        <v>782</v>
      </c>
      <c r="I2304" s="14" t="s">
        <v>893</v>
      </c>
      <c r="J2304" s="156" t="s">
        <v>382</v>
      </c>
    </row>
    <row r="2305" spans="1:10" ht="16.5" customHeight="1" x14ac:dyDescent="0.25">
      <c r="A2305" s="156" t="s">
        <v>119</v>
      </c>
      <c r="B2305" s="156" t="s">
        <v>725</v>
      </c>
      <c r="C2305" s="156" t="s">
        <v>724</v>
      </c>
      <c r="D2305" s="164">
        <v>2.9</v>
      </c>
      <c r="F2305" s="32">
        <v>46235</v>
      </c>
      <c r="G2305" s="32">
        <v>46265</v>
      </c>
      <c r="H2305" s="156" t="s">
        <v>782</v>
      </c>
      <c r="I2305" s="14" t="s">
        <v>893</v>
      </c>
      <c r="J2305" s="156" t="s">
        <v>437</v>
      </c>
    </row>
    <row r="2306" spans="1:10" ht="16.5" customHeight="1" x14ac:dyDescent="0.25">
      <c r="A2306" s="156" t="s">
        <v>119</v>
      </c>
      <c r="B2306" s="156" t="s">
        <v>726</v>
      </c>
      <c r="C2306" s="156" t="s">
        <v>724</v>
      </c>
      <c r="D2306" s="51">
        <v>2.9</v>
      </c>
      <c r="E2306" s="46"/>
      <c r="F2306" s="32">
        <v>46235</v>
      </c>
      <c r="G2306" s="32">
        <v>46265</v>
      </c>
      <c r="H2306" s="156" t="s">
        <v>782</v>
      </c>
      <c r="I2306" s="14" t="s">
        <v>893</v>
      </c>
      <c r="J2306" s="156" t="s">
        <v>383</v>
      </c>
    </row>
    <row r="2307" spans="1:10" ht="16.5" customHeight="1" x14ac:dyDescent="0.25">
      <c r="A2307" s="156" t="s">
        <v>119</v>
      </c>
      <c r="B2307" s="156" t="s">
        <v>727</v>
      </c>
      <c r="C2307" s="156" t="s">
        <v>539</v>
      </c>
      <c r="D2307" s="164">
        <v>2.7</v>
      </c>
      <c r="F2307" s="33">
        <v>46235</v>
      </c>
      <c r="G2307" s="32">
        <v>46265</v>
      </c>
      <c r="H2307" s="156" t="s">
        <v>782</v>
      </c>
      <c r="I2307" s="14" t="s">
        <v>893</v>
      </c>
      <c r="J2307" s="156" t="s">
        <v>384</v>
      </c>
    </row>
    <row r="2308" spans="1:10" ht="16.5" hidden="1" customHeight="1" x14ac:dyDescent="0.25">
      <c r="D2308" s="162"/>
      <c r="F2308" s="32"/>
      <c r="G2308" s="32"/>
      <c r="I2308" s="14"/>
    </row>
    <row r="2309" spans="1:10" ht="16.5" customHeight="1" x14ac:dyDescent="0.25">
      <c r="A2309" s="156" t="s">
        <v>120</v>
      </c>
      <c r="B2309" s="156" t="s">
        <v>730</v>
      </c>
      <c r="C2309" s="156" t="s">
        <v>731</v>
      </c>
      <c r="D2309" s="162">
        <v>2.2999999999999998</v>
      </c>
      <c r="F2309" s="32">
        <v>46235</v>
      </c>
      <c r="G2309" s="32">
        <v>46265</v>
      </c>
      <c r="H2309" s="156" t="s">
        <v>782</v>
      </c>
      <c r="I2309" s="14" t="s">
        <v>893</v>
      </c>
      <c r="J2309" s="156" t="s">
        <v>386</v>
      </c>
    </row>
    <row r="2310" spans="1:10" ht="16.5" hidden="1" customHeight="1" x14ac:dyDescent="0.25">
      <c r="F2310" s="32"/>
      <c r="G2310" s="32"/>
      <c r="I2310" s="14"/>
    </row>
    <row r="2311" spans="1:10" ht="16.5" customHeight="1" x14ac:dyDescent="0.25">
      <c r="A2311" s="156" t="s">
        <v>120</v>
      </c>
      <c r="B2311" s="156" t="s">
        <v>733</v>
      </c>
      <c r="C2311" s="156" t="s">
        <v>734</v>
      </c>
      <c r="D2311" s="164">
        <v>1.4</v>
      </c>
      <c r="F2311" s="32">
        <v>46235</v>
      </c>
      <c r="G2311" s="32">
        <v>46265</v>
      </c>
      <c r="H2311" s="156" t="s">
        <v>782</v>
      </c>
      <c r="I2311" s="14" t="s">
        <v>893</v>
      </c>
      <c r="J2311" s="156" t="s">
        <v>388</v>
      </c>
    </row>
    <row r="2312" spans="1:10" ht="16.5" hidden="1" customHeight="1" x14ac:dyDescent="0.25">
      <c r="G2312" s="32"/>
      <c r="I2312" s="14"/>
    </row>
    <row r="2313" spans="1:10" ht="16.5" customHeight="1" x14ac:dyDescent="0.25">
      <c r="A2313" s="156" t="s">
        <v>120</v>
      </c>
      <c r="B2313" s="156" t="s">
        <v>736</v>
      </c>
      <c r="C2313" s="156" t="s">
        <v>607</v>
      </c>
      <c r="D2313" s="164">
        <v>7.4</v>
      </c>
      <c r="F2313" s="33">
        <v>46235</v>
      </c>
      <c r="G2313" s="33">
        <v>46265</v>
      </c>
      <c r="H2313" s="156" t="s">
        <v>782</v>
      </c>
      <c r="I2313" s="156" t="s">
        <v>893</v>
      </c>
      <c r="J2313" s="156" t="s">
        <v>390</v>
      </c>
    </row>
    <row r="2314" spans="1:10" ht="16.5" customHeight="1" x14ac:dyDescent="0.25">
      <c r="A2314" s="156" t="s">
        <v>121</v>
      </c>
      <c r="B2314" s="156" t="s">
        <v>737</v>
      </c>
      <c r="C2314" s="156" t="s">
        <v>738</v>
      </c>
      <c r="D2314" s="164">
        <v>3.8</v>
      </c>
      <c r="F2314" s="33">
        <v>46235</v>
      </c>
      <c r="G2314" s="33">
        <v>46265</v>
      </c>
      <c r="H2314" s="156" t="s">
        <v>782</v>
      </c>
      <c r="I2314" s="156" t="s">
        <v>893</v>
      </c>
      <c r="J2314" s="156" t="s">
        <v>391</v>
      </c>
    </row>
    <row r="2315" spans="1:10" ht="16.5" customHeight="1" x14ac:dyDescent="0.25">
      <c r="A2315" s="156" t="s">
        <v>121</v>
      </c>
      <c r="B2315" s="156" t="s">
        <v>739</v>
      </c>
      <c r="C2315" s="156" t="s">
        <v>738</v>
      </c>
      <c r="D2315" s="51">
        <v>3.95</v>
      </c>
      <c r="E2315" s="50"/>
      <c r="F2315" s="32">
        <v>46235</v>
      </c>
      <c r="G2315" s="32">
        <v>46265</v>
      </c>
      <c r="H2315" s="156" t="s">
        <v>782</v>
      </c>
      <c r="I2315" s="14" t="s">
        <v>893</v>
      </c>
      <c r="J2315" s="156" t="s">
        <v>392</v>
      </c>
    </row>
    <row r="2316" spans="1:10" ht="16.5" customHeight="1" x14ac:dyDescent="0.25">
      <c r="A2316" s="156" t="s">
        <v>122</v>
      </c>
      <c r="B2316" s="156" t="s">
        <v>740</v>
      </c>
      <c r="C2316" s="156" t="s">
        <v>741</v>
      </c>
      <c r="D2316" s="164">
        <v>2.9</v>
      </c>
      <c r="F2316" s="32">
        <v>46235</v>
      </c>
      <c r="G2316" s="32">
        <v>46265</v>
      </c>
      <c r="H2316" s="156" t="s">
        <v>782</v>
      </c>
      <c r="I2316" s="14" t="s">
        <v>893</v>
      </c>
      <c r="J2316" s="156" t="s">
        <v>393</v>
      </c>
    </row>
    <row r="2317" spans="1:10" ht="16.5" customHeight="1" x14ac:dyDescent="0.25">
      <c r="A2317" s="156" t="s">
        <v>122</v>
      </c>
      <c r="B2317" s="156" t="s">
        <v>742</v>
      </c>
      <c r="C2317" s="156" t="s">
        <v>743</v>
      </c>
      <c r="D2317" s="164">
        <v>1.6</v>
      </c>
      <c r="F2317" s="33">
        <v>46235</v>
      </c>
      <c r="G2317" s="33">
        <v>46265</v>
      </c>
      <c r="H2317" s="156" t="s">
        <v>782</v>
      </c>
      <c r="I2317" s="156" t="s">
        <v>893</v>
      </c>
      <c r="J2317" s="156" t="s">
        <v>394</v>
      </c>
    </row>
    <row r="2318" spans="1:10" ht="16.5" customHeight="1" x14ac:dyDescent="0.25">
      <c r="A2318" s="156" t="s">
        <v>122</v>
      </c>
      <c r="B2318" s="156" t="s">
        <v>744</v>
      </c>
      <c r="C2318" s="156" t="s">
        <v>745</v>
      </c>
      <c r="D2318" s="164">
        <v>3.9</v>
      </c>
      <c r="F2318" s="33">
        <v>46235</v>
      </c>
      <c r="G2318" s="32">
        <v>46265</v>
      </c>
      <c r="H2318" s="156" t="s">
        <v>782</v>
      </c>
      <c r="I2318" s="14" t="s">
        <v>893</v>
      </c>
      <c r="J2318" s="156" t="s">
        <v>395</v>
      </c>
    </row>
    <row r="2319" spans="1:10" ht="16.5" hidden="1" customHeight="1" x14ac:dyDescent="0.25"/>
    <row r="2320" spans="1:10" ht="16.5" customHeight="1" x14ac:dyDescent="0.25">
      <c r="A2320" s="156" t="s">
        <v>123</v>
      </c>
      <c r="B2320" s="156" t="s">
        <v>748</v>
      </c>
      <c r="C2320" s="156" t="s">
        <v>705</v>
      </c>
      <c r="D2320" s="164">
        <v>4.3</v>
      </c>
      <c r="F2320" s="33">
        <v>46235</v>
      </c>
      <c r="G2320" s="33">
        <v>46265</v>
      </c>
      <c r="H2320" s="156" t="s">
        <v>782</v>
      </c>
      <c r="I2320" s="156" t="s">
        <v>893</v>
      </c>
      <c r="J2320" s="156" t="s">
        <v>397</v>
      </c>
    </row>
    <row r="2321" spans="1:10" ht="16.5" customHeight="1" x14ac:dyDescent="0.25">
      <c r="A2321" s="156" t="s">
        <v>123</v>
      </c>
      <c r="B2321" s="156" t="s">
        <v>749</v>
      </c>
      <c r="C2321" s="156" t="s">
        <v>750</v>
      </c>
      <c r="D2321" s="164">
        <v>6.5</v>
      </c>
      <c r="F2321" s="33">
        <v>46235</v>
      </c>
      <c r="G2321" s="33">
        <v>46265</v>
      </c>
      <c r="H2321" s="156" t="s">
        <v>782</v>
      </c>
      <c r="I2321" s="156" t="s">
        <v>893</v>
      </c>
      <c r="J2321" s="156" t="s">
        <v>398</v>
      </c>
    </row>
    <row r="2322" spans="1:10" ht="16.5" customHeight="1" x14ac:dyDescent="0.25">
      <c r="A2322" s="156" t="s">
        <v>123</v>
      </c>
      <c r="B2322" s="156" t="s">
        <v>751</v>
      </c>
      <c r="C2322" s="156" t="s">
        <v>547</v>
      </c>
      <c r="D2322" s="164">
        <v>7.2</v>
      </c>
      <c r="F2322" s="33">
        <v>46235</v>
      </c>
      <c r="G2322" s="33">
        <v>46265</v>
      </c>
      <c r="H2322" s="156" t="s">
        <v>782</v>
      </c>
      <c r="I2322" s="165" t="s">
        <v>893</v>
      </c>
      <c r="J2322" s="156" t="s">
        <v>399</v>
      </c>
    </row>
    <row r="2323" spans="1:10" ht="16.5" customHeight="1" x14ac:dyDescent="0.25">
      <c r="A2323" s="156" t="s">
        <v>124</v>
      </c>
      <c r="B2323" s="156" t="s">
        <v>752</v>
      </c>
      <c r="C2323" s="156" t="s">
        <v>753</v>
      </c>
      <c r="D2323" s="51">
        <v>4.99</v>
      </c>
      <c r="E2323" s="50"/>
      <c r="F2323" s="32">
        <v>46235</v>
      </c>
      <c r="G2323" s="32">
        <v>46265</v>
      </c>
      <c r="H2323" s="156" t="s">
        <v>782</v>
      </c>
      <c r="I2323" s="14" t="s">
        <v>893</v>
      </c>
      <c r="J2323" s="156" t="s">
        <v>400</v>
      </c>
    </row>
    <row r="2324" spans="1:10" ht="16.5" customHeight="1" x14ac:dyDescent="0.25">
      <c r="A2324" s="156" t="s">
        <v>124</v>
      </c>
      <c r="B2324" s="156" t="s">
        <v>754</v>
      </c>
      <c r="C2324" s="156" t="s">
        <v>755</v>
      </c>
      <c r="D2324" s="164">
        <v>4.2</v>
      </c>
      <c r="F2324" s="33">
        <v>46235</v>
      </c>
      <c r="G2324" s="33">
        <v>46265</v>
      </c>
      <c r="H2324" s="156" t="s">
        <v>782</v>
      </c>
      <c r="I2324" s="156" t="s">
        <v>893</v>
      </c>
      <c r="J2324" s="156" t="s">
        <v>401</v>
      </c>
    </row>
    <row r="2325" spans="1:10" ht="16.5" hidden="1" customHeight="1" x14ac:dyDescent="0.25">
      <c r="F2325" s="32"/>
      <c r="G2325" s="32"/>
      <c r="I2325" s="14"/>
    </row>
    <row r="2326" spans="1:10" ht="16.5" customHeight="1" x14ac:dyDescent="0.25">
      <c r="A2326" s="156" t="s">
        <v>125</v>
      </c>
      <c r="B2326" s="156" t="s">
        <v>757</v>
      </c>
      <c r="C2326" s="156" t="s">
        <v>758</v>
      </c>
      <c r="D2326" s="51">
        <v>2.7</v>
      </c>
      <c r="E2326" s="46"/>
      <c r="F2326" s="32">
        <v>46235</v>
      </c>
      <c r="G2326" s="32">
        <v>46265</v>
      </c>
      <c r="H2326" s="156" t="s">
        <v>782</v>
      </c>
      <c r="I2326" s="14" t="s">
        <v>893</v>
      </c>
      <c r="J2326" s="156" t="s">
        <v>403</v>
      </c>
    </row>
    <row r="2327" spans="1:10" ht="16.5" customHeight="1" x14ac:dyDescent="0.25">
      <c r="A2327" s="156" t="s">
        <v>125</v>
      </c>
      <c r="B2327" s="156" t="s">
        <v>759</v>
      </c>
      <c r="C2327" s="156" t="s">
        <v>758</v>
      </c>
      <c r="D2327" s="162">
        <v>2.7</v>
      </c>
      <c r="F2327" s="32">
        <v>46235</v>
      </c>
      <c r="G2327" s="32">
        <v>46265</v>
      </c>
      <c r="H2327" s="156" t="s">
        <v>782</v>
      </c>
      <c r="I2327" s="14" t="s">
        <v>893</v>
      </c>
      <c r="J2327" s="156" t="s">
        <v>404</v>
      </c>
    </row>
    <row r="2328" spans="1:10" ht="16.5" hidden="1" customHeight="1" x14ac:dyDescent="0.25"/>
    <row r="2329" spans="1:10" ht="16.5" hidden="1" customHeight="1" x14ac:dyDescent="0.25"/>
    <row r="2330" spans="1:10" ht="16.5" hidden="1" customHeight="1" x14ac:dyDescent="0.25"/>
    <row r="2331" spans="1:10" ht="16.5" hidden="1" customHeight="1" x14ac:dyDescent="0.25"/>
    <row r="2332" spans="1:10" ht="16.5" customHeight="1" x14ac:dyDescent="0.25">
      <c r="A2332" s="156" t="s">
        <v>77</v>
      </c>
      <c r="B2332" s="156" t="s">
        <v>508</v>
      </c>
      <c r="C2332" s="156" t="s">
        <v>509</v>
      </c>
      <c r="D2332" s="164">
        <v>3.45</v>
      </c>
      <c r="F2332" s="33">
        <v>46235</v>
      </c>
      <c r="G2332" s="32">
        <v>46265</v>
      </c>
      <c r="H2332" s="156" t="s">
        <v>206</v>
      </c>
      <c r="I2332" s="14" t="s">
        <v>893</v>
      </c>
      <c r="J2332" s="156" t="s">
        <v>252</v>
      </c>
    </row>
    <row r="2333" spans="1:10" ht="16.5" customHeight="1" x14ac:dyDescent="0.25">
      <c r="A2333" s="156" t="s">
        <v>77</v>
      </c>
      <c r="B2333" s="156" t="s">
        <v>510</v>
      </c>
      <c r="C2333" s="156" t="s">
        <v>507</v>
      </c>
      <c r="D2333" s="164">
        <v>7.99</v>
      </c>
      <c r="F2333" s="33">
        <v>46235</v>
      </c>
      <c r="G2333" s="33">
        <v>46265</v>
      </c>
      <c r="H2333" s="156" t="s">
        <v>206</v>
      </c>
      <c r="I2333" s="156" t="s">
        <v>893</v>
      </c>
      <c r="J2333" s="156" t="s">
        <v>253</v>
      </c>
    </row>
    <row r="2334" spans="1:10" ht="16.5" hidden="1" customHeight="1" x14ac:dyDescent="0.25">
      <c r="D2334" s="51"/>
      <c r="E2334" s="50"/>
      <c r="F2334" s="32"/>
      <c r="G2334" s="32"/>
      <c r="I2334" s="14"/>
    </row>
    <row r="2335" spans="1:10" ht="16.5" customHeight="1" x14ac:dyDescent="0.25">
      <c r="A2335" s="156" t="s">
        <v>78</v>
      </c>
      <c r="B2335" s="156" t="s">
        <v>512</v>
      </c>
      <c r="C2335" s="156" t="s">
        <v>513</v>
      </c>
      <c r="D2335" s="162">
        <v>2.9</v>
      </c>
      <c r="F2335" s="32">
        <v>46235</v>
      </c>
      <c r="G2335" s="32">
        <v>46265</v>
      </c>
      <c r="H2335" s="156" t="s">
        <v>206</v>
      </c>
      <c r="I2335" s="14" t="s">
        <v>893</v>
      </c>
      <c r="J2335" s="156" t="s">
        <v>255</v>
      </c>
    </row>
    <row r="2336" spans="1:10" ht="16.5" customHeight="1" x14ac:dyDescent="0.25">
      <c r="A2336" s="156" t="s">
        <v>78</v>
      </c>
      <c r="B2336" s="156" t="s">
        <v>514</v>
      </c>
      <c r="C2336" s="156" t="s">
        <v>515</v>
      </c>
      <c r="D2336" s="164">
        <v>3.1</v>
      </c>
      <c r="F2336" s="33">
        <v>46235</v>
      </c>
      <c r="G2336" s="33">
        <v>46265</v>
      </c>
      <c r="H2336" s="156" t="s">
        <v>206</v>
      </c>
      <c r="I2336" s="156" t="s">
        <v>893</v>
      </c>
      <c r="J2336" s="156" t="s">
        <v>256</v>
      </c>
    </row>
    <row r="2337" spans="1:10" ht="16.5" customHeight="1" x14ac:dyDescent="0.25">
      <c r="A2337" s="156" t="s">
        <v>78</v>
      </c>
      <c r="B2337" s="156" t="s">
        <v>516</v>
      </c>
      <c r="C2337" s="156" t="s">
        <v>505</v>
      </c>
      <c r="D2337" s="51">
        <v>6.8</v>
      </c>
      <c r="E2337" s="50"/>
      <c r="F2337" s="32">
        <v>46235</v>
      </c>
      <c r="G2337" s="32">
        <v>46265</v>
      </c>
      <c r="H2337" s="156" t="s">
        <v>206</v>
      </c>
      <c r="I2337" s="14" t="s">
        <v>893</v>
      </c>
      <c r="J2337" s="156" t="s">
        <v>257</v>
      </c>
    </row>
    <row r="2338" spans="1:10" ht="16.5" customHeight="1" x14ac:dyDescent="0.25">
      <c r="A2338" s="156" t="s">
        <v>78</v>
      </c>
      <c r="B2338" s="156" t="s">
        <v>517</v>
      </c>
      <c r="C2338" s="156" t="s">
        <v>518</v>
      </c>
      <c r="D2338" s="51">
        <v>1.7</v>
      </c>
      <c r="E2338" s="46"/>
      <c r="F2338" s="32">
        <v>46235</v>
      </c>
      <c r="G2338" s="32">
        <v>46265</v>
      </c>
      <c r="H2338" s="156" t="s">
        <v>206</v>
      </c>
      <c r="I2338" s="14" t="s">
        <v>893</v>
      </c>
      <c r="J2338" s="156" t="s">
        <v>258</v>
      </c>
    </row>
    <row r="2339" spans="1:10" ht="16.5" customHeight="1" x14ac:dyDescent="0.25">
      <c r="A2339" s="156" t="s">
        <v>78</v>
      </c>
      <c r="B2339" s="156" t="s">
        <v>519</v>
      </c>
      <c r="C2339" s="156" t="s">
        <v>520</v>
      </c>
      <c r="D2339" s="164">
        <v>5.4</v>
      </c>
      <c r="F2339" s="33">
        <v>46235</v>
      </c>
      <c r="G2339" s="33">
        <v>46265</v>
      </c>
      <c r="H2339" s="156" t="s">
        <v>206</v>
      </c>
      <c r="I2339" s="156" t="s">
        <v>893</v>
      </c>
      <c r="J2339" s="156" t="s">
        <v>259</v>
      </c>
    </row>
    <row r="2340" spans="1:10" ht="16.5" customHeight="1" x14ac:dyDescent="0.25">
      <c r="A2340" s="156" t="s">
        <v>78</v>
      </c>
      <c r="B2340" s="156" t="s">
        <v>521</v>
      </c>
      <c r="C2340" s="156" t="s">
        <v>522</v>
      </c>
      <c r="D2340" s="47">
        <v>1.1499999999999999</v>
      </c>
      <c r="E2340" s="46"/>
      <c r="F2340" s="32">
        <v>46235</v>
      </c>
      <c r="G2340" s="32">
        <v>46265</v>
      </c>
      <c r="H2340" s="156" t="s">
        <v>206</v>
      </c>
      <c r="I2340" s="14" t="s">
        <v>893</v>
      </c>
      <c r="J2340" s="156" t="s">
        <v>260</v>
      </c>
    </row>
    <row r="2341" spans="1:10" ht="16.5" customHeight="1" x14ac:dyDescent="0.25">
      <c r="A2341" s="156" t="s">
        <v>78</v>
      </c>
      <c r="B2341" s="156" t="s">
        <v>523</v>
      </c>
      <c r="C2341" s="156" t="s">
        <v>524</v>
      </c>
      <c r="D2341" s="51">
        <v>1.25</v>
      </c>
      <c r="E2341" s="46"/>
      <c r="F2341" s="32">
        <v>46235</v>
      </c>
      <c r="G2341" s="32">
        <v>46265</v>
      </c>
      <c r="H2341" s="156" t="s">
        <v>206</v>
      </c>
      <c r="I2341" s="14" t="s">
        <v>893</v>
      </c>
      <c r="J2341" s="156" t="s">
        <v>261</v>
      </c>
    </row>
    <row r="2342" spans="1:10" ht="16.5" customHeight="1" x14ac:dyDescent="0.25">
      <c r="A2342" s="156" t="s">
        <v>78</v>
      </c>
      <c r="B2342" s="156" t="s">
        <v>525</v>
      </c>
      <c r="C2342" s="156" t="s">
        <v>526</v>
      </c>
      <c r="D2342" s="164">
        <v>2.8</v>
      </c>
      <c r="F2342" s="32">
        <v>46235</v>
      </c>
      <c r="G2342" s="32">
        <v>46265</v>
      </c>
      <c r="H2342" s="156" t="s">
        <v>206</v>
      </c>
      <c r="I2342" s="14" t="s">
        <v>893</v>
      </c>
      <c r="J2342" s="156" t="s">
        <v>262</v>
      </c>
    </row>
    <row r="2343" spans="1:10" ht="16.5" hidden="1" customHeight="1" x14ac:dyDescent="0.25">
      <c r="F2343" s="32"/>
      <c r="G2343" s="32"/>
      <c r="I2343" s="14"/>
    </row>
    <row r="2344" spans="1:10" ht="16.5" customHeight="1" x14ac:dyDescent="0.25">
      <c r="A2344" s="156" t="s">
        <v>80</v>
      </c>
      <c r="B2344" s="156" t="s">
        <v>529</v>
      </c>
      <c r="C2344" s="156" t="s">
        <v>530</v>
      </c>
      <c r="D2344" s="51">
        <v>1.9</v>
      </c>
      <c r="E2344" s="46"/>
      <c r="F2344" s="32">
        <v>46235</v>
      </c>
      <c r="G2344" s="32">
        <v>46265</v>
      </c>
      <c r="H2344" s="156" t="s">
        <v>206</v>
      </c>
      <c r="I2344" s="14" t="s">
        <v>893</v>
      </c>
      <c r="J2344" s="156" t="s">
        <v>264</v>
      </c>
    </row>
    <row r="2345" spans="1:10" ht="16.5" hidden="1" customHeight="1" x14ac:dyDescent="0.25">
      <c r="D2345" s="51"/>
      <c r="E2345" s="50"/>
      <c r="F2345" s="32"/>
      <c r="G2345" s="32"/>
      <c r="I2345" s="14"/>
    </row>
    <row r="2346" spans="1:10" ht="16.5" hidden="1" customHeight="1" x14ac:dyDescent="0.25">
      <c r="F2346" s="32"/>
      <c r="G2346" s="32"/>
      <c r="I2346" s="14"/>
    </row>
    <row r="2347" spans="1:10" ht="16.5" hidden="1" customHeight="1" x14ac:dyDescent="0.25">
      <c r="F2347" s="32"/>
      <c r="G2347" s="32"/>
      <c r="I2347" s="14"/>
    </row>
    <row r="2348" spans="1:10" ht="16.5" customHeight="1" x14ac:dyDescent="0.25">
      <c r="A2348" s="156" t="s">
        <v>83</v>
      </c>
      <c r="B2348" s="156" t="s">
        <v>536</v>
      </c>
      <c r="C2348" s="156" t="s">
        <v>537</v>
      </c>
      <c r="D2348" s="162">
        <v>1.1000000000000001</v>
      </c>
      <c r="F2348" s="32">
        <v>46235</v>
      </c>
      <c r="G2348" s="32">
        <v>46265</v>
      </c>
      <c r="H2348" s="156" t="s">
        <v>206</v>
      </c>
      <c r="I2348" s="14" t="s">
        <v>893</v>
      </c>
      <c r="J2348" s="156" t="s">
        <v>266</v>
      </c>
    </row>
    <row r="2349" spans="1:10" ht="16.5" hidden="1" customHeight="1" x14ac:dyDescent="0.25">
      <c r="D2349" s="162"/>
      <c r="F2349" s="32"/>
      <c r="G2349" s="32"/>
      <c r="I2349" s="14"/>
    </row>
    <row r="2350" spans="1:10" ht="16.5" customHeight="1" x14ac:dyDescent="0.25">
      <c r="A2350" s="156" t="s">
        <v>84</v>
      </c>
      <c r="B2350" s="156" t="s">
        <v>540</v>
      </c>
      <c r="C2350" s="156" t="s">
        <v>541</v>
      </c>
      <c r="D2350" s="162">
        <v>5.2</v>
      </c>
      <c r="F2350" s="32">
        <v>46235</v>
      </c>
      <c r="G2350" s="32">
        <v>46265</v>
      </c>
      <c r="H2350" s="156" t="s">
        <v>206</v>
      </c>
      <c r="I2350" s="14" t="s">
        <v>893</v>
      </c>
      <c r="J2350" s="156" t="s">
        <v>272</v>
      </c>
    </row>
    <row r="2351" spans="1:10" ht="16.5" customHeight="1" x14ac:dyDescent="0.25">
      <c r="A2351" s="156" t="s">
        <v>84</v>
      </c>
      <c r="B2351" s="156" t="s">
        <v>540</v>
      </c>
      <c r="C2351" s="156" t="s">
        <v>542</v>
      </c>
      <c r="D2351" s="51">
        <v>10.8</v>
      </c>
      <c r="E2351" s="46"/>
      <c r="F2351" s="32">
        <v>46235</v>
      </c>
      <c r="G2351" s="32">
        <v>46265</v>
      </c>
      <c r="H2351" s="156" t="s">
        <v>206</v>
      </c>
      <c r="I2351" s="14" t="s">
        <v>893</v>
      </c>
      <c r="J2351" s="156" t="s">
        <v>273</v>
      </c>
    </row>
    <row r="2352" spans="1:10" ht="16.5" hidden="1" customHeight="1" x14ac:dyDescent="0.25">
      <c r="F2352" s="32"/>
      <c r="G2352" s="32"/>
      <c r="I2352" s="14"/>
    </row>
    <row r="2353" spans="1:10" ht="16.5" hidden="1" customHeight="1" x14ac:dyDescent="0.25">
      <c r="G2353" s="32"/>
      <c r="I2353" s="14"/>
    </row>
    <row r="2354" spans="1:10" ht="16.5" hidden="1" customHeight="1" x14ac:dyDescent="0.25">
      <c r="D2354" s="162"/>
      <c r="F2354" s="32"/>
      <c r="G2354" s="32"/>
      <c r="I2354" s="14"/>
    </row>
    <row r="2355" spans="1:10" ht="16.5" hidden="1" customHeight="1" x14ac:dyDescent="0.25">
      <c r="D2355" s="162"/>
      <c r="F2355" s="32"/>
      <c r="G2355" s="32"/>
      <c r="I2355" s="14"/>
    </row>
    <row r="2356" spans="1:10" ht="16.5" hidden="1" customHeight="1" x14ac:dyDescent="0.25">
      <c r="F2356" s="32"/>
      <c r="G2356" s="32"/>
      <c r="I2356" s="14"/>
    </row>
    <row r="2357" spans="1:10" ht="16.5" hidden="1" customHeight="1" x14ac:dyDescent="0.25">
      <c r="D2357" s="51"/>
      <c r="E2357" s="50"/>
      <c r="F2357" s="32"/>
      <c r="G2357" s="32"/>
      <c r="I2357" s="14"/>
      <c r="J2357" s="161"/>
    </row>
    <row r="2358" spans="1:10" ht="16.5" customHeight="1" x14ac:dyDescent="0.25">
      <c r="A2358" s="156" t="s">
        <v>84</v>
      </c>
      <c r="B2358" s="156" t="s">
        <v>550</v>
      </c>
      <c r="C2358" s="156" t="s">
        <v>549</v>
      </c>
      <c r="D2358" s="164">
        <v>4.99</v>
      </c>
      <c r="F2358" s="32">
        <v>46235</v>
      </c>
      <c r="G2358" s="32">
        <v>46265</v>
      </c>
      <c r="H2358" s="156" t="s">
        <v>206</v>
      </c>
      <c r="I2358" s="14" t="s">
        <v>893</v>
      </c>
      <c r="J2358" s="156" t="s">
        <v>276</v>
      </c>
    </row>
    <row r="2359" spans="1:10" ht="16.5" customHeight="1" x14ac:dyDescent="0.25">
      <c r="A2359" s="156" t="s">
        <v>84</v>
      </c>
      <c r="B2359" s="156" t="s">
        <v>550</v>
      </c>
      <c r="C2359" s="156" t="s">
        <v>551</v>
      </c>
      <c r="D2359" s="162">
        <v>11.99</v>
      </c>
      <c r="F2359" s="32">
        <v>46235</v>
      </c>
      <c r="G2359" s="32">
        <v>46265</v>
      </c>
      <c r="H2359" s="156" t="s">
        <v>206</v>
      </c>
      <c r="I2359" s="14" t="s">
        <v>893</v>
      </c>
      <c r="J2359" s="156" t="s">
        <v>277</v>
      </c>
    </row>
    <row r="2360" spans="1:10" ht="16.5" hidden="1" customHeight="1" x14ac:dyDescent="0.25">
      <c r="F2360" s="32"/>
      <c r="G2360" s="32"/>
      <c r="I2360" s="14"/>
    </row>
    <row r="2361" spans="1:10" ht="16.5" customHeight="1" x14ac:dyDescent="0.25">
      <c r="A2361" s="156" t="s">
        <v>84</v>
      </c>
      <c r="B2361" s="156" t="s">
        <v>553</v>
      </c>
      <c r="C2361" s="156" t="s">
        <v>549</v>
      </c>
      <c r="D2361" s="162">
        <v>4.55</v>
      </c>
      <c r="F2361" s="32">
        <v>46235</v>
      </c>
      <c r="G2361" s="32">
        <v>46265</v>
      </c>
      <c r="H2361" s="156" t="s">
        <v>206</v>
      </c>
      <c r="I2361" s="14" t="s">
        <v>893</v>
      </c>
      <c r="J2361" s="156" t="s">
        <v>279</v>
      </c>
    </row>
    <row r="2362" spans="1:10" ht="16.5" hidden="1" customHeight="1" x14ac:dyDescent="0.25">
      <c r="F2362" s="32"/>
      <c r="G2362" s="32"/>
      <c r="I2362" s="14"/>
    </row>
    <row r="2363" spans="1:10" ht="16.5" hidden="1" customHeight="1" x14ac:dyDescent="0.25">
      <c r="G2363" s="32"/>
      <c r="I2363" s="14"/>
    </row>
    <row r="2364" spans="1:10" ht="16.5" hidden="1" customHeight="1" x14ac:dyDescent="0.25">
      <c r="D2364" s="162"/>
      <c r="F2364" s="32"/>
      <c r="G2364" s="32"/>
      <c r="I2364" s="14"/>
    </row>
    <row r="2365" spans="1:10" ht="16.5" hidden="1" customHeight="1" x14ac:dyDescent="0.25">
      <c r="A2365" s="11"/>
      <c r="B2365" s="12"/>
      <c r="C2365" s="13"/>
      <c r="D2365" s="50"/>
      <c r="E2365" s="46"/>
      <c r="F2365" s="32"/>
      <c r="G2365" s="32"/>
      <c r="H2365" s="14"/>
      <c r="I2365" s="14"/>
      <c r="J2365" s="14"/>
    </row>
    <row r="2366" spans="1:10" ht="16.5" hidden="1" customHeight="1" x14ac:dyDescent="0.25">
      <c r="D2366" s="162"/>
      <c r="F2366" s="32"/>
      <c r="G2366" s="32"/>
      <c r="I2366" s="14"/>
    </row>
    <row r="2367" spans="1:10" ht="16.5" customHeight="1" x14ac:dyDescent="0.25">
      <c r="A2367" s="156" t="s">
        <v>85</v>
      </c>
      <c r="B2367" s="156" t="s">
        <v>558</v>
      </c>
      <c r="C2367" s="156" t="s">
        <v>549</v>
      </c>
      <c r="D2367" s="164">
        <v>4.5999999999999996</v>
      </c>
      <c r="F2367" s="33">
        <v>46235</v>
      </c>
      <c r="G2367" s="32">
        <v>46265</v>
      </c>
      <c r="H2367" s="156" t="s">
        <v>206</v>
      </c>
      <c r="I2367" s="14" t="s">
        <v>893</v>
      </c>
      <c r="J2367" s="156" t="s">
        <v>287</v>
      </c>
    </row>
    <row r="2368" spans="1:10" ht="16.5" customHeight="1" x14ac:dyDescent="0.25">
      <c r="A2368" s="156" t="s">
        <v>85</v>
      </c>
      <c r="B2368" s="156" t="s">
        <v>559</v>
      </c>
      <c r="C2368" s="156" t="s">
        <v>549</v>
      </c>
      <c r="D2368" s="164">
        <v>4.5</v>
      </c>
      <c r="F2368" s="33">
        <v>46235</v>
      </c>
      <c r="G2368" s="32">
        <v>46265</v>
      </c>
      <c r="H2368" s="156" t="s">
        <v>206</v>
      </c>
      <c r="I2368" s="14" t="s">
        <v>893</v>
      </c>
      <c r="J2368" s="156" t="s">
        <v>284</v>
      </c>
    </row>
    <row r="2369" spans="1:10" ht="16.5" customHeight="1" x14ac:dyDescent="0.25">
      <c r="A2369" s="156" t="s">
        <v>85</v>
      </c>
      <c r="B2369" s="156" t="s">
        <v>560</v>
      </c>
      <c r="C2369" s="156" t="s">
        <v>539</v>
      </c>
      <c r="D2369" s="164">
        <v>2.4</v>
      </c>
      <c r="F2369" s="33">
        <v>46235</v>
      </c>
      <c r="G2369" s="33">
        <v>46265</v>
      </c>
      <c r="H2369" s="156" t="s">
        <v>206</v>
      </c>
      <c r="I2369" s="156" t="s">
        <v>893</v>
      </c>
      <c r="J2369" s="156" t="s">
        <v>285</v>
      </c>
    </row>
    <row r="2370" spans="1:10" ht="16.5" customHeight="1" x14ac:dyDescent="0.25">
      <c r="A2370" s="156" t="s">
        <v>86</v>
      </c>
      <c r="B2370" s="156" t="s">
        <v>561</v>
      </c>
      <c r="C2370" s="156" t="s">
        <v>562</v>
      </c>
      <c r="D2370" s="164">
        <v>3.5</v>
      </c>
      <c r="F2370" s="33">
        <v>46235</v>
      </c>
      <c r="G2370" s="33">
        <v>46265</v>
      </c>
      <c r="H2370" s="156" t="s">
        <v>206</v>
      </c>
      <c r="I2370" s="156" t="s">
        <v>893</v>
      </c>
      <c r="J2370" s="156" t="s">
        <v>288</v>
      </c>
    </row>
    <row r="2371" spans="1:10" ht="16.5" hidden="1" customHeight="1" x14ac:dyDescent="0.25">
      <c r="D2371" s="51"/>
      <c r="E2371" s="46"/>
      <c r="F2371" s="32"/>
      <c r="G2371" s="32"/>
      <c r="I2371" s="14"/>
    </row>
    <row r="2372" spans="1:10" ht="16.5" customHeight="1" x14ac:dyDescent="0.25">
      <c r="A2372" s="156" t="s">
        <v>87</v>
      </c>
      <c r="B2372" s="156" t="s">
        <v>564</v>
      </c>
      <c r="C2372" s="156" t="s">
        <v>565</v>
      </c>
      <c r="D2372" s="51">
        <v>3.8</v>
      </c>
      <c r="E2372" s="46"/>
      <c r="F2372" s="32">
        <v>46235</v>
      </c>
      <c r="G2372" s="32">
        <v>46265</v>
      </c>
      <c r="H2372" s="156" t="s">
        <v>206</v>
      </c>
      <c r="I2372" s="14" t="s">
        <v>893</v>
      </c>
      <c r="J2372" s="156" t="s">
        <v>290</v>
      </c>
    </row>
    <row r="2373" spans="1:10" ht="16.5" customHeight="1" x14ac:dyDescent="0.25">
      <c r="A2373" s="156" t="s">
        <v>87</v>
      </c>
      <c r="B2373" s="156" t="s">
        <v>566</v>
      </c>
      <c r="C2373" s="156" t="s">
        <v>567</v>
      </c>
      <c r="D2373" s="51">
        <v>4.4000000000000004</v>
      </c>
      <c r="E2373" s="50"/>
      <c r="F2373" s="32">
        <v>46235</v>
      </c>
      <c r="G2373" s="32">
        <v>46265</v>
      </c>
      <c r="H2373" s="156" t="s">
        <v>206</v>
      </c>
      <c r="I2373" s="14" t="s">
        <v>893</v>
      </c>
      <c r="J2373" s="156" t="s">
        <v>428</v>
      </c>
    </row>
    <row r="2374" spans="1:10" ht="16.5" customHeight="1" x14ac:dyDescent="0.25">
      <c r="A2374" s="156" t="s">
        <v>87</v>
      </c>
      <c r="B2374" s="156" t="s">
        <v>568</v>
      </c>
      <c r="C2374" s="156" t="s">
        <v>539</v>
      </c>
      <c r="D2374" s="162">
        <v>2.6</v>
      </c>
      <c r="F2374" s="32">
        <v>46235</v>
      </c>
      <c r="G2374" s="32">
        <v>46265</v>
      </c>
      <c r="H2374" s="156" t="s">
        <v>206</v>
      </c>
      <c r="I2374" s="14" t="s">
        <v>893</v>
      </c>
      <c r="J2374" s="156" t="s">
        <v>291</v>
      </c>
    </row>
    <row r="2375" spans="1:10" ht="16.5" hidden="1" customHeight="1" x14ac:dyDescent="0.25"/>
    <row r="2376" spans="1:10" ht="16.5" customHeight="1" x14ac:dyDescent="0.25">
      <c r="A2376" s="156" t="s">
        <v>87</v>
      </c>
      <c r="B2376" s="156" t="s">
        <v>570</v>
      </c>
      <c r="C2376" s="156" t="s">
        <v>571</v>
      </c>
      <c r="D2376" s="162">
        <v>4.9000000000000004</v>
      </c>
      <c r="F2376" s="32">
        <v>46235</v>
      </c>
      <c r="G2376" s="32">
        <v>46265</v>
      </c>
      <c r="H2376" s="156" t="s">
        <v>206</v>
      </c>
      <c r="I2376" s="14" t="s">
        <v>893</v>
      </c>
      <c r="J2376" s="156" t="s">
        <v>293</v>
      </c>
    </row>
    <row r="2377" spans="1:10" ht="16.5" hidden="1" customHeight="1" x14ac:dyDescent="0.25"/>
    <row r="2378" spans="1:10" ht="16.5" customHeight="1" x14ac:dyDescent="0.25">
      <c r="A2378" s="156" t="s">
        <v>88</v>
      </c>
      <c r="B2378" s="156" t="s">
        <v>574</v>
      </c>
      <c r="C2378" s="156" t="s">
        <v>507</v>
      </c>
      <c r="D2378" s="164">
        <v>1.45</v>
      </c>
      <c r="F2378" s="33">
        <v>46235</v>
      </c>
      <c r="G2378" s="32">
        <v>46265</v>
      </c>
      <c r="H2378" s="156" t="s">
        <v>206</v>
      </c>
      <c r="I2378" s="14" t="s">
        <v>893</v>
      </c>
      <c r="J2378" s="156" t="s">
        <v>295</v>
      </c>
    </row>
    <row r="2379" spans="1:10" ht="16.5" customHeight="1" x14ac:dyDescent="0.25">
      <c r="A2379" s="156" t="s">
        <v>88</v>
      </c>
      <c r="B2379" s="156" t="s">
        <v>575</v>
      </c>
      <c r="C2379" s="156" t="s">
        <v>528</v>
      </c>
      <c r="D2379" s="164">
        <v>1.85</v>
      </c>
      <c r="F2379" s="33">
        <v>46235</v>
      </c>
      <c r="G2379" s="32">
        <v>46265</v>
      </c>
      <c r="H2379" s="156" t="s">
        <v>206</v>
      </c>
      <c r="I2379" s="14" t="s">
        <v>893</v>
      </c>
      <c r="J2379" s="156" t="s">
        <v>296</v>
      </c>
    </row>
    <row r="2380" spans="1:10" ht="16.5" hidden="1" customHeight="1" x14ac:dyDescent="0.25">
      <c r="D2380" s="51"/>
      <c r="E2380" s="50"/>
      <c r="F2380" s="32"/>
      <c r="G2380" s="32"/>
      <c r="I2380" s="14"/>
    </row>
    <row r="2381" spans="1:10" ht="16.5" customHeight="1" x14ac:dyDescent="0.25">
      <c r="A2381" s="156" t="s">
        <v>88</v>
      </c>
      <c r="B2381" s="156" t="s">
        <v>578</v>
      </c>
      <c r="C2381" s="156" t="s">
        <v>579</v>
      </c>
      <c r="D2381" s="164">
        <v>1.75</v>
      </c>
      <c r="F2381" s="32">
        <v>46235</v>
      </c>
      <c r="G2381" s="32">
        <v>46265</v>
      </c>
      <c r="H2381" s="156" t="s">
        <v>206</v>
      </c>
      <c r="I2381" s="14" t="s">
        <v>893</v>
      </c>
      <c r="J2381" s="156" t="s">
        <v>298</v>
      </c>
    </row>
    <row r="2382" spans="1:10" ht="16.5" customHeight="1" x14ac:dyDescent="0.25">
      <c r="A2382" s="156" t="s">
        <v>89</v>
      </c>
      <c r="B2382" s="156" t="s">
        <v>580</v>
      </c>
      <c r="C2382" s="156" t="s">
        <v>579</v>
      </c>
      <c r="D2382" s="164">
        <v>2.7</v>
      </c>
      <c r="F2382" s="33">
        <v>46235</v>
      </c>
      <c r="G2382" s="33">
        <v>46265</v>
      </c>
      <c r="H2382" s="156" t="s">
        <v>206</v>
      </c>
      <c r="I2382" s="156" t="s">
        <v>893</v>
      </c>
      <c r="J2382" s="156" t="s">
        <v>299</v>
      </c>
    </row>
    <row r="2383" spans="1:10" ht="16.5" customHeight="1" x14ac:dyDescent="0.25">
      <c r="A2383" s="156" t="s">
        <v>89</v>
      </c>
      <c r="B2383" s="156" t="s">
        <v>581</v>
      </c>
      <c r="C2383" s="156" t="s">
        <v>579</v>
      </c>
      <c r="D2383" s="164">
        <v>2.5</v>
      </c>
      <c r="F2383" s="33">
        <v>46235</v>
      </c>
      <c r="G2383" s="33">
        <v>46265</v>
      </c>
      <c r="H2383" s="156" t="s">
        <v>206</v>
      </c>
      <c r="I2383" s="156" t="s">
        <v>893</v>
      </c>
      <c r="J2383" s="156" t="s">
        <v>300</v>
      </c>
    </row>
    <row r="2384" spans="1:10" ht="16.5" hidden="1" customHeight="1" x14ac:dyDescent="0.25"/>
    <row r="2385" spans="1:10" ht="16.5" customHeight="1" x14ac:dyDescent="0.25">
      <c r="A2385" s="156" t="s">
        <v>89</v>
      </c>
      <c r="B2385" s="156" t="s">
        <v>583</v>
      </c>
      <c r="C2385" s="156" t="s">
        <v>584</v>
      </c>
      <c r="D2385" s="164">
        <v>7.5</v>
      </c>
      <c r="F2385" s="33">
        <v>46235</v>
      </c>
      <c r="G2385" s="32">
        <v>46265</v>
      </c>
      <c r="H2385" s="156" t="s">
        <v>206</v>
      </c>
      <c r="I2385" s="14" t="s">
        <v>893</v>
      </c>
      <c r="J2385" s="156" t="s">
        <v>302</v>
      </c>
    </row>
    <row r="2386" spans="1:10" ht="16.5" customHeight="1" x14ac:dyDescent="0.25">
      <c r="A2386" s="156" t="s">
        <v>89</v>
      </c>
      <c r="B2386" s="156" t="s">
        <v>585</v>
      </c>
      <c r="C2386" s="156" t="s">
        <v>584</v>
      </c>
      <c r="D2386" s="164">
        <v>7.8</v>
      </c>
      <c r="F2386" s="33">
        <v>46235</v>
      </c>
      <c r="G2386" s="32">
        <v>46265</v>
      </c>
      <c r="H2386" s="156" t="s">
        <v>206</v>
      </c>
      <c r="I2386" s="14" t="s">
        <v>893</v>
      </c>
      <c r="J2386" s="156" t="s">
        <v>303</v>
      </c>
    </row>
    <row r="2387" spans="1:10" ht="16.5" customHeight="1" x14ac:dyDescent="0.25">
      <c r="A2387" s="156" t="s">
        <v>90</v>
      </c>
      <c r="B2387" s="156" t="s">
        <v>586</v>
      </c>
      <c r="C2387" s="156" t="s">
        <v>533</v>
      </c>
      <c r="D2387" s="164">
        <v>1.45</v>
      </c>
      <c r="F2387" s="33">
        <v>46235</v>
      </c>
      <c r="G2387" s="32">
        <v>46265</v>
      </c>
      <c r="H2387" s="156" t="s">
        <v>206</v>
      </c>
      <c r="I2387" s="14" t="s">
        <v>893</v>
      </c>
      <c r="J2387" s="156" t="s">
        <v>305</v>
      </c>
    </row>
    <row r="2388" spans="1:10" ht="16.5" hidden="1" customHeight="1" x14ac:dyDescent="0.25"/>
    <row r="2389" spans="1:10" ht="16.5" customHeight="1" x14ac:dyDescent="0.25">
      <c r="A2389" s="156" t="s">
        <v>90</v>
      </c>
      <c r="B2389" s="156" t="s">
        <v>588</v>
      </c>
      <c r="C2389" s="156" t="s">
        <v>533</v>
      </c>
      <c r="D2389" s="164">
        <v>1.25</v>
      </c>
      <c r="F2389" s="33">
        <v>46235</v>
      </c>
      <c r="G2389" s="33">
        <v>46265</v>
      </c>
      <c r="H2389" s="156" t="s">
        <v>206</v>
      </c>
      <c r="I2389" s="156" t="s">
        <v>893</v>
      </c>
      <c r="J2389" s="156" t="s">
        <v>307</v>
      </c>
    </row>
    <row r="2390" spans="1:10" ht="16.5" customHeight="1" x14ac:dyDescent="0.25">
      <c r="A2390" s="156" t="s">
        <v>90</v>
      </c>
      <c r="B2390" s="156" t="s">
        <v>589</v>
      </c>
      <c r="C2390" s="156" t="s">
        <v>535</v>
      </c>
      <c r="D2390" s="164">
        <v>1.1000000000000001</v>
      </c>
      <c r="F2390" s="33">
        <v>46235</v>
      </c>
      <c r="G2390" s="33">
        <v>46265</v>
      </c>
      <c r="H2390" s="156" t="s">
        <v>206</v>
      </c>
      <c r="I2390" s="156" t="s">
        <v>893</v>
      </c>
      <c r="J2390" s="156" t="s">
        <v>304</v>
      </c>
    </row>
    <row r="2391" spans="1:10" ht="16.5" customHeight="1" x14ac:dyDescent="0.25">
      <c r="A2391" s="156" t="s">
        <v>91</v>
      </c>
      <c r="B2391" s="156" t="s">
        <v>590</v>
      </c>
      <c r="C2391" s="156" t="s">
        <v>507</v>
      </c>
      <c r="D2391" s="164">
        <v>0.99</v>
      </c>
      <c r="F2391" s="32">
        <v>46235</v>
      </c>
      <c r="G2391" s="32">
        <v>46265</v>
      </c>
      <c r="H2391" s="156" t="s">
        <v>206</v>
      </c>
      <c r="I2391" s="14" t="s">
        <v>893</v>
      </c>
      <c r="J2391" s="156" t="s">
        <v>308</v>
      </c>
    </row>
    <row r="2392" spans="1:10" ht="16.5" customHeight="1" x14ac:dyDescent="0.25">
      <c r="A2392" s="156" t="s">
        <v>91</v>
      </c>
      <c r="B2392" s="156" t="s">
        <v>591</v>
      </c>
      <c r="C2392" s="156" t="s">
        <v>528</v>
      </c>
      <c r="D2392" s="164">
        <v>1.2</v>
      </c>
      <c r="F2392" s="32">
        <v>46235</v>
      </c>
      <c r="G2392" s="32">
        <v>46265</v>
      </c>
      <c r="H2392" s="156" t="s">
        <v>206</v>
      </c>
      <c r="I2392" s="14" t="s">
        <v>893</v>
      </c>
      <c r="J2392" s="156" t="s">
        <v>309</v>
      </c>
    </row>
    <row r="2393" spans="1:10" ht="16.5" customHeight="1" x14ac:dyDescent="0.25">
      <c r="A2393" s="156" t="s">
        <v>91</v>
      </c>
      <c r="B2393" s="156" t="s">
        <v>592</v>
      </c>
      <c r="C2393" s="156" t="s">
        <v>528</v>
      </c>
      <c r="D2393" s="51">
        <v>0.9</v>
      </c>
      <c r="E2393" s="50"/>
      <c r="F2393" s="32">
        <v>46235</v>
      </c>
      <c r="G2393" s="32">
        <v>46265</v>
      </c>
      <c r="H2393" s="156" t="s">
        <v>206</v>
      </c>
      <c r="I2393" s="14" t="s">
        <v>893</v>
      </c>
      <c r="J2393" s="156" t="s">
        <v>310</v>
      </c>
    </row>
    <row r="2394" spans="1:10" ht="16.5" hidden="1" customHeight="1" x14ac:dyDescent="0.25"/>
    <row r="2395" spans="1:10" ht="16.5" customHeight="1" x14ac:dyDescent="0.25">
      <c r="A2395" s="156" t="s">
        <v>91</v>
      </c>
      <c r="B2395" s="156" t="s">
        <v>594</v>
      </c>
      <c r="C2395" s="156" t="s">
        <v>595</v>
      </c>
      <c r="D2395" s="164">
        <v>2.4</v>
      </c>
      <c r="F2395" s="33">
        <v>46235</v>
      </c>
      <c r="G2395" s="33">
        <v>46265</v>
      </c>
      <c r="H2395" s="156" t="s">
        <v>206</v>
      </c>
      <c r="I2395" s="156" t="s">
        <v>893</v>
      </c>
      <c r="J2395" s="156" t="s">
        <v>312</v>
      </c>
    </row>
    <row r="2396" spans="1:10" ht="16.5" customHeight="1" x14ac:dyDescent="0.25">
      <c r="A2396" s="156" t="s">
        <v>91</v>
      </c>
      <c r="B2396" s="156" t="s">
        <v>596</v>
      </c>
      <c r="C2396" s="156" t="s">
        <v>595</v>
      </c>
      <c r="D2396" s="164">
        <v>2.6</v>
      </c>
      <c r="F2396" s="33">
        <v>46235</v>
      </c>
      <c r="G2396" s="33">
        <v>46265</v>
      </c>
      <c r="H2396" s="156" t="s">
        <v>206</v>
      </c>
      <c r="I2396" s="156" t="s">
        <v>893</v>
      </c>
      <c r="J2396" s="156" t="s">
        <v>313</v>
      </c>
    </row>
    <row r="2397" spans="1:10" ht="16.5" customHeight="1" x14ac:dyDescent="0.25">
      <c r="A2397" s="156" t="s">
        <v>420</v>
      </c>
      <c r="B2397" s="156" t="s">
        <v>597</v>
      </c>
      <c r="C2397" s="156" t="s">
        <v>598</v>
      </c>
      <c r="D2397" s="164">
        <v>8.1999999999999993</v>
      </c>
      <c r="F2397" s="32">
        <v>46235</v>
      </c>
      <c r="G2397" s="32">
        <v>46265</v>
      </c>
      <c r="H2397" s="156" t="s">
        <v>206</v>
      </c>
      <c r="I2397" s="14" t="s">
        <v>893</v>
      </c>
      <c r="J2397" s="156" t="s">
        <v>423</v>
      </c>
    </row>
    <row r="2398" spans="1:10" ht="16.5" hidden="1" customHeight="1" x14ac:dyDescent="0.25">
      <c r="G2398" s="32"/>
      <c r="I2398" s="14"/>
    </row>
    <row r="2399" spans="1:10" ht="16.5" customHeight="1" x14ac:dyDescent="0.25">
      <c r="A2399" s="156" t="s">
        <v>420</v>
      </c>
      <c r="B2399" s="156" t="s">
        <v>600</v>
      </c>
      <c r="C2399" s="156" t="s">
        <v>598</v>
      </c>
      <c r="D2399" s="164">
        <v>9.8000000000000007</v>
      </c>
      <c r="F2399" s="33">
        <v>46235</v>
      </c>
      <c r="G2399" s="33">
        <v>46265</v>
      </c>
      <c r="H2399" s="156" t="s">
        <v>206</v>
      </c>
      <c r="I2399" s="156" t="s">
        <v>893</v>
      </c>
      <c r="J2399" s="156" t="s">
        <v>421</v>
      </c>
    </row>
    <row r="2400" spans="1:10" ht="16.5" customHeight="1" x14ac:dyDescent="0.25">
      <c r="A2400" s="156" t="s">
        <v>420</v>
      </c>
      <c r="B2400" s="156" t="s">
        <v>601</v>
      </c>
      <c r="C2400" s="156" t="s">
        <v>598</v>
      </c>
      <c r="D2400" s="164">
        <v>9.8000000000000007</v>
      </c>
      <c r="F2400" s="33">
        <v>46235</v>
      </c>
      <c r="G2400" s="32">
        <v>46265</v>
      </c>
      <c r="H2400" s="156" t="s">
        <v>206</v>
      </c>
      <c r="I2400" s="14" t="s">
        <v>893</v>
      </c>
      <c r="J2400" s="156" t="s">
        <v>422</v>
      </c>
    </row>
    <row r="2401" spans="1:10" ht="16.5" customHeight="1" x14ac:dyDescent="0.25">
      <c r="A2401" s="156" t="s">
        <v>420</v>
      </c>
      <c r="B2401" s="156" t="s">
        <v>602</v>
      </c>
      <c r="C2401" s="156" t="s">
        <v>598</v>
      </c>
      <c r="D2401" s="164">
        <v>8.65</v>
      </c>
      <c r="F2401" s="33">
        <v>46235</v>
      </c>
      <c r="G2401" s="33">
        <v>46265</v>
      </c>
      <c r="H2401" s="156" t="s">
        <v>206</v>
      </c>
      <c r="I2401" s="156" t="s">
        <v>893</v>
      </c>
      <c r="J2401" s="156" t="s">
        <v>498</v>
      </c>
    </row>
    <row r="2402" spans="1:10" ht="16.5" customHeight="1" x14ac:dyDescent="0.25">
      <c r="A2402" s="156" t="s">
        <v>420</v>
      </c>
      <c r="B2402" s="156" t="s">
        <v>603</v>
      </c>
      <c r="C2402" s="156" t="s">
        <v>604</v>
      </c>
      <c r="D2402" s="164">
        <v>15.99</v>
      </c>
      <c r="F2402" s="33">
        <v>46235</v>
      </c>
      <c r="G2402" s="32">
        <v>46265</v>
      </c>
      <c r="H2402" s="156" t="s">
        <v>206</v>
      </c>
      <c r="I2402" s="14" t="s">
        <v>893</v>
      </c>
      <c r="J2402" s="156" t="s">
        <v>430</v>
      </c>
    </row>
    <row r="2403" spans="1:10" ht="16.5" customHeight="1" x14ac:dyDescent="0.25">
      <c r="A2403" s="156" t="s">
        <v>420</v>
      </c>
      <c r="B2403" s="156" t="s">
        <v>605</v>
      </c>
      <c r="C2403" s="156" t="s">
        <v>604</v>
      </c>
      <c r="D2403" s="162">
        <v>15.99</v>
      </c>
      <c r="F2403" s="32">
        <v>46235</v>
      </c>
      <c r="G2403" s="32">
        <v>46265</v>
      </c>
      <c r="H2403" s="156" t="s">
        <v>206</v>
      </c>
      <c r="I2403" s="14" t="s">
        <v>893</v>
      </c>
      <c r="J2403" s="156" t="s">
        <v>425</v>
      </c>
    </row>
    <row r="2404" spans="1:10" ht="16.5" hidden="1" customHeight="1" x14ac:dyDescent="0.25">
      <c r="F2404" s="32"/>
      <c r="G2404" s="32"/>
      <c r="I2404" s="14"/>
      <c r="J2404" s="161"/>
    </row>
    <row r="2405" spans="1:10" ht="16.5" customHeight="1" x14ac:dyDescent="0.25">
      <c r="A2405" s="156" t="s">
        <v>420</v>
      </c>
      <c r="B2405" s="156" t="s">
        <v>608</v>
      </c>
      <c r="C2405" s="156" t="s">
        <v>609</v>
      </c>
      <c r="D2405" s="164">
        <v>5.99</v>
      </c>
      <c r="F2405" s="32">
        <v>46235</v>
      </c>
      <c r="G2405" s="32">
        <v>46265</v>
      </c>
      <c r="H2405" s="156" t="s">
        <v>206</v>
      </c>
      <c r="I2405" s="14" t="s">
        <v>893</v>
      </c>
      <c r="J2405" s="156" t="s">
        <v>427</v>
      </c>
    </row>
    <row r="2406" spans="1:10" ht="16.5" hidden="1" customHeight="1" x14ac:dyDescent="0.25">
      <c r="F2406" s="32"/>
      <c r="G2406" s="32"/>
      <c r="I2406" s="14"/>
    </row>
    <row r="2407" spans="1:10" ht="16.5" hidden="1" customHeight="1" x14ac:dyDescent="0.25"/>
    <row r="2408" spans="1:10" ht="16.5" hidden="1" customHeight="1" x14ac:dyDescent="0.25">
      <c r="D2408" s="162"/>
      <c r="F2408" s="32"/>
      <c r="G2408" s="32"/>
      <c r="I2408" s="14"/>
    </row>
    <row r="2409" spans="1:10" ht="16.5" hidden="1" customHeight="1" x14ac:dyDescent="0.25">
      <c r="F2409" s="32"/>
      <c r="G2409" s="32"/>
      <c r="I2409" s="14"/>
    </row>
    <row r="2410" spans="1:10" ht="16.5" hidden="1" customHeight="1" x14ac:dyDescent="0.25">
      <c r="G2410" s="32"/>
      <c r="I2410" s="14"/>
    </row>
    <row r="2411" spans="1:10" ht="16.5" hidden="1" customHeight="1" x14ac:dyDescent="0.25">
      <c r="G2411" s="32"/>
      <c r="I2411" s="14"/>
    </row>
    <row r="2412" spans="1:10" ht="16.5" hidden="1" customHeight="1" x14ac:dyDescent="0.25"/>
    <row r="2413" spans="1:10" ht="16.5" hidden="1" customHeight="1" x14ac:dyDescent="0.25">
      <c r="I2413" s="165"/>
    </row>
    <row r="2414" spans="1:10" ht="16.5" customHeight="1" x14ac:dyDescent="0.25">
      <c r="A2414" s="156" t="s">
        <v>99</v>
      </c>
      <c r="B2414" s="156" t="s">
        <v>618</v>
      </c>
      <c r="C2414" s="156" t="s">
        <v>595</v>
      </c>
      <c r="D2414" s="164">
        <v>5.9</v>
      </c>
      <c r="F2414" s="33">
        <v>46235</v>
      </c>
      <c r="G2414" s="33">
        <v>46265</v>
      </c>
      <c r="H2414" s="156" t="s">
        <v>206</v>
      </c>
      <c r="I2414" s="156" t="s">
        <v>893</v>
      </c>
      <c r="J2414" s="156" t="s">
        <v>322</v>
      </c>
    </row>
    <row r="2415" spans="1:10" ht="16.5" customHeight="1" x14ac:dyDescent="0.25">
      <c r="A2415" s="156" t="s">
        <v>104</v>
      </c>
      <c r="B2415" s="156" t="s">
        <v>619</v>
      </c>
      <c r="C2415" s="156" t="s">
        <v>505</v>
      </c>
      <c r="D2415" s="164">
        <v>2.99</v>
      </c>
      <c r="F2415" s="33">
        <v>46235</v>
      </c>
      <c r="G2415" s="32">
        <v>46265</v>
      </c>
      <c r="H2415" s="156" t="s">
        <v>206</v>
      </c>
      <c r="I2415" s="14" t="s">
        <v>893</v>
      </c>
      <c r="J2415" s="156" t="s">
        <v>323</v>
      </c>
    </row>
    <row r="2416" spans="1:10" ht="16.5" hidden="1" customHeight="1" x14ac:dyDescent="0.25">
      <c r="G2416" s="32"/>
      <c r="I2416" s="14"/>
    </row>
    <row r="2417" spans="1:10" ht="16.5" hidden="1" customHeight="1" x14ac:dyDescent="0.25"/>
    <row r="2418" spans="1:10" ht="16.5" hidden="1" customHeight="1" x14ac:dyDescent="0.25"/>
    <row r="2419" spans="1:10" ht="16.5" hidden="1" customHeight="1" x14ac:dyDescent="0.25">
      <c r="D2419" s="162"/>
      <c r="F2419" s="32"/>
      <c r="G2419" s="32"/>
      <c r="I2419" s="14"/>
    </row>
    <row r="2420" spans="1:10" ht="16.5" customHeight="1" x14ac:dyDescent="0.25">
      <c r="A2420" s="156" t="s">
        <v>104</v>
      </c>
      <c r="B2420" s="156" t="s">
        <v>626</v>
      </c>
      <c r="C2420" s="156" t="s">
        <v>505</v>
      </c>
      <c r="D2420" s="162">
        <v>2.2000000000000002</v>
      </c>
      <c r="F2420" s="32">
        <v>46235</v>
      </c>
      <c r="G2420" s="32">
        <v>46265</v>
      </c>
      <c r="H2420" s="156" t="s">
        <v>206</v>
      </c>
      <c r="I2420" s="14" t="s">
        <v>893</v>
      </c>
      <c r="J2420" s="156" t="s">
        <v>328</v>
      </c>
    </row>
    <row r="2421" spans="1:10" ht="16.5" customHeight="1" x14ac:dyDescent="0.25">
      <c r="A2421" s="156" t="s">
        <v>104</v>
      </c>
      <c r="B2421" s="156" t="s">
        <v>627</v>
      </c>
      <c r="C2421" s="156" t="s">
        <v>595</v>
      </c>
      <c r="D2421" s="162">
        <v>8.6999999999999993</v>
      </c>
      <c r="F2421" s="32">
        <v>46204</v>
      </c>
      <c r="G2421" s="32">
        <v>46234</v>
      </c>
      <c r="H2421" s="156" t="s">
        <v>187</v>
      </c>
      <c r="I2421" s="14" t="s">
        <v>891</v>
      </c>
      <c r="J2421" s="156" t="s">
        <v>329</v>
      </c>
    </row>
    <row r="2422" spans="1:10" ht="16.5" hidden="1" customHeight="1" x14ac:dyDescent="0.25">
      <c r="F2422" s="32"/>
      <c r="G2422" s="32"/>
      <c r="I2422" s="14"/>
    </row>
    <row r="2423" spans="1:10" ht="16.5" customHeight="1" x14ac:dyDescent="0.25">
      <c r="A2423" s="156" t="s">
        <v>104</v>
      </c>
      <c r="B2423" s="156" t="s">
        <v>629</v>
      </c>
      <c r="C2423" s="156" t="s">
        <v>630</v>
      </c>
      <c r="D2423" s="51">
        <v>2.2999999999999998</v>
      </c>
      <c r="E2423" s="46"/>
      <c r="F2423" s="32">
        <v>46235</v>
      </c>
      <c r="G2423" s="32">
        <v>46265</v>
      </c>
      <c r="H2423" s="156" t="s">
        <v>206</v>
      </c>
      <c r="I2423" s="14" t="s">
        <v>893</v>
      </c>
      <c r="J2423" s="156" t="s">
        <v>331</v>
      </c>
    </row>
    <row r="2424" spans="1:10" ht="16.5" hidden="1" customHeight="1" x14ac:dyDescent="0.25"/>
    <row r="2425" spans="1:10" ht="16.5" hidden="1" customHeight="1" x14ac:dyDescent="0.25">
      <c r="F2425" s="32"/>
      <c r="G2425" s="32"/>
      <c r="I2425" s="14"/>
    </row>
    <row r="2426" spans="1:10" ht="16.5" customHeight="1" x14ac:dyDescent="0.25">
      <c r="A2426" s="156" t="s">
        <v>105</v>
      </c>
      <c r="B2426" s="156" t="s">
        <v>634</v>
      </c>
      <c r="C2426" s="156" t="s">
        <v>595</v>
      </c>
      <c r="D2426" s="162">
        <v>3.5</v>
      </c>
      <c r="F2426" s="32">
        <v>46235</v>
      </c>
      <c r="G2426" s="32">
        <v>46265</v>
      </c>
      <c r="H2426" s="156" t="s">
        <v>206</v>
      </c>
      <c r="I2426" s="14" t="s">
        <v>893</v>
      </c>
      <c r="J2426" s="156" t="s">
        <v>106</v>
      </c>
    </row>
    <row r="2427" spans="1:10" ht="16.5" customHeight="1" x14ac:dyDescent="0.25">
      <c r="A2427" s="156" t="s">
        <v>107</v>
      </c>
      <c r="B2427" s="156" t="s">
        <v>643</v>
      </c>
      <c r="C2427" s="156" t="s">
        <v>644</v>
      </c>
      <c r="D2427" s="162">
        <v>5.99</v>
      </c>
      <c r="F2427" s="32">
        <v>46235</v>
      </c>
      <c r="G2427" s="32">
        <v>46265</v>
      </c>
      <c r="H2427" s="156" t="s">
        <v>894</v>
      </c>
      <c r="I2427" s="14" t="s">
        <v>893</v>
      </c>
      <c r="J2427" s="156" t="s">
        <v>338</v>
      </c>
    </row>
    <row r="2428" spans="1:10" ht="16.5" customHeight="1" x14ac:dyDescent="0.25">
      <c r="A2428" s="156" t="s">
        <v>107</v>
      </c>
      <c r="B2428" s="156" t="s">
        <v>645</v>
      </c>
      <c r="C2428" s="156" t="s">
        <v>646</v>
      </c>
      <c r="D2428" s="162">
        <v>5.99</v>
      </c>
      <c r="F2428" s="32">
        <v>46235</v>
      </c>
      <c r="G2428" s="32">
        <v>46265</v>
      </c>
      <c r="H2428" s="156" t="s">
        <v>894</v>
      </c>
      <c r="I2428" s="14" t="s">
        <v>893</v>
      </c>
      <c r="J2428" s="156" t="s">
        <v>339</v>
      </c>
    </row>
    <row r="2429" spans="1:10" ht="16.5" customHeight="1" x14ac:dyDescent="0.25">
      <c r="A2429" s="156" t="s">
        <v>107</v>
      </c>
      <c r="B2429" s="156" t="s">
        <v>635</v>
      </c>
      <c r="C2429" s="156" t="s">
        <v>636</v>
      </c>
      <c r="D2429" s="162">
        <v>5.99</v>
      </c>
      <c r="F2429" s="32">
        <v>46235</v>
      </c>
      <c r="G2429" s="32">
        <v>46265</v>
      </c>
      <c r="H2429" s="156" t="s">
        <v>896</v>
      </c>
      <c r="I2429" s="14" t="s">
        <v>893</v>
      </c>
      <c r="J2429" s="156" t="s">
        <v>334</v>
      </c>
    </row>
    <row r="2430" spans="1:10" ht="16.5" hidden="1" customHeight="1" x14ac:dyDescent="0.25">
      <c r="D2430" s="162"/>
      <c r="F2430" s="32"/>
      <c r="G2430" s="32"/>
      <c r="I2430" s="14"/>
    </row>
    <row r="2431" spans="1:10" ht="16.5" hidden="1" customHeight="1" x14ac:dyDescent="0.25">
      <c r="G2431" s="32"/>
      <c r="I2431" s="14"/>
    </row>
    <row r="2432" spans="1:10" ht="16.5" customHeight="1" x14ac:dyDescent="0.25">
      <c r="A2432" s="156" t="s">
        <v>107</v>
      </c>
      <c r="B2432" s="156" t="s">
        <v>637</v>
      </c>
      <c r="C2432" s="156" t="s">
        <v>638</v>
      </c>
      <c r="D2432" s="164">
        <v>5.99</v>
      </c>
      <c r="F2432" s="33">
        <v>46235</v>
      </c>
      <c r="G2432" s="33">
        <v>46265</v>
      </c>
      <c r="H2432" s="156" t="s">
        <v>896</v>
      </c>
      <c r="I2432" s="156" t="s">
        <v>893</v>
      </c>
      <c r="J2432" s="156" t="s">
        <v>335</v>
      </c>
    </row>
    <row r="2433" spans="1:10" ht="16.5" hidden="1" customHeight="1" x14ac:dyDescent="0.25"/>
    <row r="2434" spans="1:10" ht="16.5" hidden="1" customHeight="1" x14ac:dyDescent="0.25">
      <c r="D2434" s="51"/>
      <c r="E2434" s="46"/>
      <c r="F2434" s="32"/>
      <c r="G2434" s="32"/>
      <c r="I2434" s="14"/>
    </row>
    <row r="2435" spans="1:10" ht="16.5" hidden="1" customHeight="1" x14ac:dyDescent="0.25">
      <c r="D2435" s="162"/>
      <c r="F2435" s="32"/>
      <c r="G2435" s="32"/>
      <c r="I2435" s="14"/>
    </row>
    <row r="2436" spans="1:10" ht="16.5" customHeight="1" x14ac:dyDescent="0.25">
      <c r="A2436" s="156" t="s">
        <v>107</v>
      </c>
      <c r="B2436" s="156" t="s">
        <v>653</v>
      </c>
      <c r="C2436" s="156" t="s">
        <v>654</v>
      </c>
      <c r="D2436" s="164">
        <v>10.95</v>
      </c>
      <c r="F2436" s="33">
        <v>46235</v>
      </c>
      <c r="G2436" s="32">
        <v>46265</v>
      </c>
      <c r="H2436" s="156" t="s">
        <v>206</v>
      </c>
      <c r="I2436" s="14" t="s">
        <v>893</v>
      </c>
      <c r="J2436" s="156" t="s">
        <v>343</v>
      </c>
    </row>
    <row r="2437" spans="1:10" ht="16.5" hidden="1" customHeight="1" x14ac:dyDescent="0.25">
      <c r="G2437" s="32"/>
      <c r="I2437" s="14"/>
    </row>
    <row r="2438" spans="1:10" ht="16.5" hidden="1" customHeight="1" x14ac:dyDescent="0.25"/>
    <row r="2439" spans="1:10" ht="16.5" hidden="1" customHeight="1" x14ac:dyDescent="0.25">
      <c r="I2439" s="165"/>
    </row>
    <row r="2440" spans="1:10" ht="16.5" hidden="1" customHeight="1" x14ac:dyDescent="0.25">
      <c r="G2440" s="32"/>
      <c r="I2440" s="14"/>
    </row>
    <row r="2441" spans="1:10" ht="16.5" hidden="1" customHeight="1" x14ac:dyDescent="0.25">
      <c r="G2441" s="32"/>
      <c r="I2441" s="146"/>
    </row>
    <row r="2442" spans="1:10" ht="16.5" hidden="1" customHeight="1" x14ac:dyDescent="0.25">
      <c r="D2442" s="162"/>
      <c r="F2442" s="32"/>
      <c r="G2442" s="32"/>
      <c r="I2442" s="14"/>
    </row>
    <row r="2443" spans="1:10" ht="16.5" hidden="1" customHeight="1" x14ac:dyDescent="0.25">
      <c r="D2443" s="162"/>
      <c r="F2443" s="32"/>
      <c r="G2443" s="32"/>
      <c r="I2443" s="14"/>
    </row>
    <row r="2444" spans="1:10" ht="16.5" hidden="1" customHeight="1" x14ac:dyDescent="0.25"/>
    <row r="2445" spans="1:10" ht="16.5" customHeight="1" x14ac:dyDescent="0.25">
      <c r="A2445" s="156" t="s">
        <v>108</v>
      </c>
      <c r="B2445" s="156" t="s">
        <v>671</v>
      </c>
      <c r="C2445" s="156" t="s">
        <v>672</v>
      </c>
      <c r="D2445" s="164">
        <v>1.45</v>
      </c>
      <c r="F2445" s="33">
        <v>46235</v>
      </c>
      <c r="G2445" s="33">
        <v>46265</v>
      </c>
      <c r="H2445" s="156" t="s">
        <v>206</v>
      </c>
      <c r="I2445" s="156" t="s">
        <v>893</v>
      </c>
      <c r="J2445" s="156" t="s">
        <v>352</v>
      </c>
    </row>
    <row r="2446" spans="1:10" ht="16.5" customHeight="1" x14ac:dyDescent="0.25">
      <c r="A2446" s="156" t="s">
        <v>108</v>
      </c>
      <c r="B2446" s="156" t="s">
        <v>673</v>
      </c>
      <c r="C2446" s="156" t="s">
        <v>672</v>
      </c>
      <c r="D2446" s="164">
        <v>1.6</v>
      </c>
      <c r="F2446" s="33">
        <v>46235</v>
      </c>
      <c r="G2446" s="33">
        <v>46265</v>
      </c>
      <c r="H2446" s="156" t="s">
        <v>206</v>
      </c>
      <c r="I2446" s="156" t="s">
        <v>893</v>
      </c>
      <c r="J2446" s="156" t="s">
        <v>353</v>
      </c>
    </row>
    <row r="2447" spans="1:10" ht="16.5" customHeight="1" x14ac:dyDescent="0.25">
      <c r="A2447" s="156" t="s">
        <v>108</v>
      </c>
      <c r="B2447" s="156" t="s">
        <v>674</v>
      </c>
      <c r="C2447" s="156" t="s">
        <v>672</v>
      </c>
      <c r="D2447" s="164">
        <v>1.95</v>
      </c>
      <c r="F2447" s="32">
        <v>46235</v>
      </c>
      <c r="G2447" s="32">
        <v>46265</v>
      </c>
      <c r="H2447" s="156" t="s">
        <v>206</v>
      </c>
      <c r="I2447" s="14" t="s">
        <v>893</v>
      </c>
      <c r="J2447" s="156" t="s">
        <v>354</v>
      </c>
    </row>
    <row r="2448" spans="1:10" ht="16.5" customHeight="1" x14ac:dyDescent="0.25">
      <c r="A2448" s="156" t="s">
        <v>108</v>
      </c>
      <c r="B2448" s="156" t="s">
        <v>675</v>
      </c>
      <c r="C2448" s="156" t="s">
        <v>672</v>
      </c>
      <c r="D2448" s="164">
        <v>1.7</v>
      </c>
      <c r="F2448" s="32">
        <v>46235</v>
      </c>
      <c r="G2448" s="32">
        <v>46265</v>
      </c>
      <c r="H2448" s="156" t="s">
        <v>206</v>
      </c>
      <c r="I2448" s="14" t="s">
        <v>893</v>
      </c>
      <c r="J2448" s="156" t="s">
        <v>355</v>
      </c>
    </row>
    <row r="2449" spans="1:10" ht="16.5" customHeight="1" x14ac:dyDescent="0.25">
      <c r="A2449" s="156" t="s">
        <v>108</v>
      </c>
      <c r="B2449" s="156" t="s">
        <v>676</v>
      </c>
      <c r="C2449" s="156" t="s">
        <v>672</v>
      </c>
      <c r="D2449" s="164">
        <v>1.6</v>
      </c>
      <c r="F2449" s="33">
        <v>46235</v>
      </c>
      <c r="G2449" s="33">
        <v>46265</v>
      </c>
      <c r="H2449" s="156" t="s">
        <v>206</v>
      </c>
      <c r="I2449" s="156" t="s">
        <v>893</v>
      </c>
      <c r="J2449" s="156" t="s">
        <v>356</v>
      </c>
    </row>
    <row r="2450" spans="1:10" ht="16.5" hidden="1" customHeight="1" x14ac:dyDescent="0.25"/>
    <row r="2451" spans="1:10" ht="16.5" customHeight="1" x14ac:dyDescent="0.25">
      <c r="A2451" s="156" t="s">
        <v>109</v>
      </c>
      <c r="B2451" s="156" t="s">
        <v>679</v>
      </c>
      <c r="C2451" s="156" t="s">
        <v>680</v>
      </c>
      <c r="D2451" s="164">
        <v>2.7</v>
      </c>
      <c r="F2451" s="33">
        <v>46235</v>
      </c>
      <c r="G2451" s="33">
        <v>46265</v>
      </c>
      <c r="H2451" s="156" t="s">
        <v>206</v>
      </c>
      <c r="I2451" s="156" t="s">
        <v>893</v>
      </c>
      <c r="J2451" s="156" t="s">
        <v>358</v>
      </c>
    </row>
    <row r="2452" spans="1:10" ht="16.5" customHeight="1" x14ac:dyDescent="0.25">
      <c r="A2452" s="156" t="s">
        <v>109</v>
      </c>
      <c r="B2452" s="156" t="s">
        <v>679</v>
      </c>
      <c r="C2452" s="156" t="s">
        <v>681</v>
      </c>
      <c r="D2452" s="164">
        <v>4.7</v>
      </c>
      <c r="F2452" s="33">
        <v>46235</v>
      </c>
      <c r="G2452" s="33">
        <v>46265</v>
      </c>
      <c r="H2452" s="156" t="s">
        <v>206</v>
      </c>
      <c r="I2452" s="156" t="s">
        <v>893</v>
      </c>
      <c r="J2452" s="156" t="s">
        <v>359</v>
      </c>
    </row>
    <row r="2453" spans="1:10" ht="16.5" customHeight="1" x14ac:dyDescent="0.25">
      <c r="A2453" s="156" t="s">
        <v>74</v>
      </c>
      <c r="B2453" s="156" t="s">
        <v>682</v>
      </c>
      <c r="C2453" s="156" t="s">
        <v>595</v>
      </c>
      <c r="D2453" s="164">
        <v>6.6</v>
      </c>
      <c r="F2453" s="32">
        <v>46235</v>
      </c>
      <c r="G2453" s="32">
        <v>46265</v>
      </c>
      <c r="H2453" s="156" t="s">
        <v>206</v>
      </c>
      <c r="I2453" s="14" t="s">
        <v>893</v>
      </c>
      <c r="J2453" s="156" t="s">
        <v>110</v>
      </c>
    </row>
    <row r="2454" spans="1:10" ht="16.5" customHeight="1" x14ac:dyDescent="0.25">
      <c r="A2454" s="156" t="s">
        <v>74</v>
      </c>
      <c r="B2454" s="156" t="s">
        <v>683</v>
      </c>
      <c r="C2454" s="156" t="s">
        <v>684</v>
      </c>
      <c r="D2454" s="162">
        <v>14.8</v>
      </c>
      <c r="F2454" s="32">
        <v>46235</v>
      </c>
      <c r="G2454" s="32">
        <v>46265</v>
      </c>
      <c r="H2454" s="156" t="s">
        <v>206</v>
      </c>
      <c r="I2454" s="14" t="s">
        <v>893</v>
      </c>
      <c r="J2454" s="156" t="s">
        <v>111</v>
      </c>
    </row>
    <row r="2455" spans="1:10" ht="16.5" hidden="1" customHeight="1" x14ac:dyDescent="0.25">
      <c r="D2455" s="162"/>
      <c r="F2455" s="32"/>
      <c r="G2455" s="32"/>
      <c r="I2455" s="14"/>
    </row>
    <row r="2456" spans="1:10" ht="16.5" customHeight="1" x14ac:dyDescent="0.25">
      <c r="A2456" s="156" t="s">
        <v>71</v>
      </c>
      <c r="B2456" s="156" t="s">
        <v>687</v>
      </c>
      <c r="C2456" s="156" t="s">
        <v>630</v>
      </c>
      <c r="D2456" s="164">
        <v>2.2000000000000002</v>
      </c>
      <c r="F2456" s="32">
        <v>46235</v>
      </c>
      <c r="G2456" s="32">
        <v>46265</v>
      </c>
      <c r="H2456" s="156" t="s">
        <v>206</v>
      </c>
      <c r="I2456" s="14" t="s">
        <v>893</v>
      </c>
      <c r="J2456" s="156" t="s">
        <v>360</v>
      </c>
    </row>
    <row r="2457" spans="1:10" ht="16.5" customHeight="1" x14ac:dyDescent="0.25">
      <c r="A2457" s="156" t="s">
        <v>71</v>
      </c>
      <c r="B2457" s="156" t="s">
        <v>688</v>
      </c>
      <c r="C2457" s="156" t="s">
        <v>630</v>
      </c>
      <c r="D2457" s="164">
        <v>1.1000000000000001</v>
      </c>
      <c r="F2457" s="33">
        <v>46235</v>
      </c>
      <c r="G2457" s="32">
        <v>46265</v>
      </c>
      <c r="H2457" s="156" t="s">
        <v>206</v>
      </c>
      <c r="I2457" s="14" t="s">
        <v>893</v>
      </c>
      <c r="J2457" s="156" t="s">
        <v>361</v>
      </c>
    </row>
    <row r="2458" spans="1:10" ht="16.5" customHeight="1" x14ac:dyDescent="0.25">
      <c r="A2458" s="156" t="s">
        <v>69</v>
      </c>
      <c r="B2458" s="156" t="s">
        <v>689</v>
      </c>
      <c r="C2458" s="156" t="s">
        <v>595</v>
      </c>
      <c r="D2458" s="164">
        <v>1.2</v>
      </c>
      <c r="F2458" s="33">
        <v>46235</v>
      </c>
      <c r="G2458" s="33">
        <v>46265</v>
      </c>
      <c r="H2458" s="156" t="s">
        <v>206</v>
      </c>
      <c r="I2458" s="156" t="s">
        <v>893</v>
      </c>
      <c r="J2458" s="156" t="s">
        <v>432</v>
      </c>
    </row>
    <row r="2459" spans="1:10" ht="16.5" customHeight="1" x14ac:dyDescent="0.25">
      <c r="A2459" s="156" t="s">
        <v>69</v>
      </c>
      <c r="B2459" s="156" t="s">
        <v>690</v>
      </c>
      <c r="C2459" s="156" t="s">
        <v>595</v>
      </c>
      <c r="D2459" s="164">
        <v>2.4</v>
      </c>
      <c r="F2459" s="33">
        <v>46235</v>
      </c>
      <c r="G2459" s="32">
        <v>46265</v>
      </c>
      <c r="H2459" s="156" t="s">
        <v>206</v>
      </c>
      <c r="I2459" s="14" t="s">
        <v>893</v>
      </c>
      <c r="J2459" s="156" t="s">
        <v>433</v>
      </c>
    </row>
    <row r="2460" spans="1:10" ht="16.5" customHeight="1" x14ac:dyDescent="0.25">
      <c r="A2460" s="156" t="s">
        <v>69</v>
      </c>
      <c r="B2460" s="156" t="s">
        <v>691</v>
      </c>
      <c r="C2460" s="156" t="s">
        <v>595</v>
      </c>
      <c r="D2460" s="164">
        <v>3</v>
      </c>
      <c r="F2460" s="33">
        <v>46235</v>
      </c>
      <c r="G2460" s="33">
        <v>46265</v>
      </c>
      <c r="H2460" s="156" t="s">
        <v>206</v>
      </c>
      <c r="I2460" s="156" t="s">
        <v>893</v>
      </c>
      <c r="J2460" s="156" t="s">
        <v>434</v>
      </c>
    </row>
    <row r="2461" spans="1:10" ht="16.5" hidden="1" customHeight="1" x14ac:dyDescent="0.25">
      <c r="D2461" s="162"/>
      <c r="F2461" s="32"/>
      <c r="G2461" s="32"/>
      <c r="I2461" s="14"/>
    </row>
    <row r="2462" spans="1:10" ht="16.5" customHeight="1" x14ac:dyDescent="0.25">
      <c r="A2462" s="156" t="s">
        <v>115</v>
      </c>
      <c r="B2462" s="156" t="s">
        <v>693</v>
      </c>
      <c r="C2462" s="156" t="s">
        <v>694</v>
      </c>
      <c r="D2462" s="51">
        <v>8.4</v>
      </c>
      <c r="E2462" s="46"/>
      <c r="F2462" s="32">
        <v>46235</v>
      </c>
      <c r="G2462" s="32">
        <v>46265</v>
      </c>
      <c r="H2462" s="156" t="s">
        <v>206</v>
      </c>
      <c r="I2462" s="14" t="s">
        <v>893</v>
      </c>
      <c r="J2462" s="156" t="s">
        <v>362</v>
      </c>
    </row>
    <row r="2463" spans="1:10" ht="16.5" customHeight="1" x14ac:dyDescent="0.25">
      <c r="A2463" s="156" t="s">
        <v>115</v>
      </c>
      <c r="B2463" s="156" t="s">
        <v>695</v>
      </c>
      <c r="C2463" s="156" t="s">
        <v>694</v>
      </c>
      <c r="D2463" s="164">
        <v>7.6</v>
      </c>
      <c r="F2463" s="33">
        <v>46235</v>
      </c>
      <c r="G2463" s="32">
        <v>46265</v>
      </c>
      <c r="H2463" s="156" t="s">
        <v>206</v>
      </c>
      <c r="I2463" s="14" t="s">
        <v>893</v>
      </c>
      <c r="J2463" s="156" t="s">
        <v>363</v>
      </c>
    </row>
    <row r="2464" spans="1:10" ht="16.5" customHeight="1" x14ac:dyDescent="0.25">
      <c r="A2464" s="156" t="s">
        <v>115</v>
      </c>
      <c r="B2464" s="156" t="s">
        <v>696</v>
      </c>
      <c r="C2464" s="156" t="s">
        <v>694</v>
      </c>
      <c r="D2464" s="164">
        <v>12.3</v>
      </c>
      <c r="F2464" s="32">
        <v>46235</v>
      </c>
      <c r="G2464" s="32">
        <v>46265</v>
      </c>
      <c r="H2464" s="156" t="s">
        <v>206</v>
      </c>
      <c r="I2464" s="14" t="s">
        <v>893</v>
      </c>
      <c r="J2464" s="156" t="s">
        <v>364</v>
      </c>
    </row>
    <row r="2465" spans="1:10" ht="16.5" customHeight="1" x14ac:dyDescent="0.25">
      <c r="A2465" s="156" t="s">
        <v>76</v>
      </c>
      <c r="B2465" s="156" t="s">
        <v>697</v>
      </c>
      <c r="C2465" s="156" t="s">
        <v>698</v>
      </c>
      <c r="D2465" s="51">
        <v>1.4</v>
      </c>
      <c r="E2465" s="46"/>
      <c r="F2465" s="32">
        <v>46235</v>
      </c>
      <c r="G2465" s="32">
        <v>46265</v>
      </c>
      <c r="H2465" s="156" t="s">
        <v>206</v>
      </c>
      <c r="I2465" s="14" t="s">
        <v>893</v>
      </c>
      <c r="J2465" s="156" t="s">
        <v>365</v>
      </c>
    </row>
    <row r="2466" spans="1:10" ht="16.5" customHeight="1" x14ac:dyDescent="0.25">
      <c r="A2466" s="156" t="s">
        <v>76</v>
      </c>
      <c r="B2466" s="156" t="s">
        <v>699</v>
      </c>
      <c r="C2466" s="156" t="s">
        <v>700</v>
      </c>
      <c r="D2466" s="51">
        <v>2.2999999999999998</v>
      </c>
      <c r="E2466" s="46"/>
      <c r="F2466" s="32">
        <v>46235</v>
      </c>
      <c r="G2466" s="32">
        <v>46265</v>
      </c>
      <c r="H2466" s="156" t="s">
        <v>206</v>
      </c>
      <c r="I2466" s="14" t="s">
        <v>893</v>
      </c>
      <c r="J2466" s="156" t="s">
        <v>366</v>
      </c>
    </row>
    <row r="2467" spans="1:10" ht="16.5" customHeight="1" x14ac:dyDescent="0.25">
      <c r="A2467" s="156" t="s">
        <v>76</v>
      </c>
      <c r="B2467" s="156" t="s">
        <v>701</v>
      </c>
      <c r="C2467" s="156" t="s">
        <v>702</v>
      </c>
      <c r="D2467" s="164">
        <v>3.4</v>
      </c>
      <c r="F2467" s="33">
        <v>46235</v>
      </c>
      <c r="G2467" s="33">
        <v>46265</v>
      </c>
      <c r="H2467" s="156" t="s">
        <v>206</v>
      </c>
      <c r="I2467" s="156" t="s">
        <v>893</v>
      </c>
      <c r="J2467" s="156" t="s">
        <v>367</v>
      </c>
    </row>
    <row r="2468" spans="1:10" ht="16.5" customHeight="1" x14ac:dyDescent="0.25">
      <c r="A2468" s="156" t="s">
        <v>76</v>
      </c>
      <c r="B2468" s="156" t="s">
        <v>703</v>
      </c>
      <c r="C2468" s="156" t="s">
        <v>507</v>
      </c>
      <c r="D2468" s="162">
        <v>3.2</v>
      </c>
      <c r="F2468" s="32">
        <v>46235</v>
      </c>
      <c r="G2468" s="32">
        <v>46265</v>
      </c>
      <c r="H2468" s="156" t="s">
        <v>206</v>
      </c>
      <c r="I2468" s="14" t="s">
        <v>893</v>
      </c>
      <c r="J2468" s="156" t="s">
        <v>368</v>
      </c>
    </row>
    <row r="2469" spans="1:10" ht="16.5" hidden="1" customHeight="1" x14ac:dyDescent="0.25">
      <c r="F2469" s="32"/>
      <c r="G2469" s="32"/>
      <c r="I2469" s="14"/>
    </row>
    <row r="2470" spans="1:10" ht="16.5" customHeight="1" x14ac:dyDescent="0.25">
      <c r="A2470" s="156" t="s">
        <v>76</v>
      </c>
      <c r="B2470" s="156" t="s">
        <v>706</v>
      </c>
      <c r="C2470" s="156" t="s">
        <v>702</v>
      </c>
      <c r="D2470" s="51">
        <v>2</v>
      </c>
      <c r="E2470" s="50"/>
      <c r="F2470" s="32">
        <v>46235</v>
      </c>
      <c r="G2470" s="32">
        <v>46265</v>
      </c>
      <c r="H2470" s="156" t="s">
        <v>206</v>
      </c>
      <c r="I2470" s="14" t="s">
        <v>893</v>
      </c>
      <c r="J2470" s="156" t="s">
        <v>370</v>
      </c>
    </row>
    <row r="2471" spans="1:10" ht="16.5" customHeight="1" x14ac:dyDescent="0.25">
      <c r="A2471" s="156" t="s">
        <v>76</v>
      </c>
      <c r="B2471" s="156" t="s">
        <v>707</v>
      </c>
      <c r="C2471" s="156" t="s">
        <v>702</v>
      </c>
      <c r="D2471" s="164">
        <v>1.9</v>
      </c>
      <c r="F2471" s="32">
        <v>46235</v>
      </c>
      <c r="G2471" s="32">
        <v>46265</v>
      </c>
      <c r="H2471" s="156" t="s">
        <v>206</v>
      </c>
      <c r="I2471" s="14" t="s">
        <v>893</v>
      </c>
      <c r="J2471" s="156" t="s">
        <v>371</v>
      </c>
    </row>
    <row r="2472" spans="1:10" ht="16.5" customHeight="1" x14ac:dyDescent="0.25">
      <c r="A2472" s="156" t="s">
        <v>76</v>
      </c>
      <c r="B2472" s="156" t="s">
        <v>708</v>
      </c>
      <c r="C2472" s="156" t="s">
        <v>698</v>
      </c>
      <c r="D2472" s="164">
        <v>1.5</v>
      </c>
      <c r="F2472" s="32">
        <v>46235</v>
      </c>
      <c r="G2472" s="32">
        <v>46265</v>
      </c>
      <c r="H2472" s="156" t="s">
        <v>206</v>
      </c>
      <c r="I2472" s="14" t="s">
        <v>893</v>
      </c>
      <c r="J2472" s="156" t="s">
        <v>372</v>
      </c>
    </row>
    <row r="2473" spans="1:10" ht="16.5" customHeight="1" x14ac:dyDescent="0.25">
      <c r="A2473" s="156" t="s">
        <v>76</v>
      </c>
      <c r="B2473" s="156" t="s">
        <v>709</v>
      </c>
      <c r="C2473" s="156" t="s">
        <v>528</v>
      </c>
      <c r="D2473" s="164">
        <v>3.2</v>
      </c>
      <c r="F2473" s="32">
        <v>46235</v>
      </c>
      <c r="G2473" s="32">
        <v>46265</v>
      </c>
      <c r="H2473" s="156" t="s">
        <v>206</v>
      </c>
      <c r="I2473" s="14" t="s">
        <v>893</v>
      </c>
      <c r="J2473" s="156" t="s">
        <v>373</v>
      </c>
    </row>
    <row r="2474" spans="1:10" ht="16.5" customHeight="1" x14ac:dyDescent="0.25">
      <c r="A2474" s="156" t="s">
        <v>76</v>
      </c>
      <c r="B2474" s="156" t="s">
        <v>710</v>
      </c>
      <c r="C2474" s="156" t="s">
        <v>711</v>
      </c>
      <c r="D2474" s="164">
        <v>2.6</v>
      </c>
      <c r="F2474" s="32">
        <v>46235</v>
      </c>
      <c r="G2474" s="32">
        <v>46265</v>
      </c>
      <c r="H2474" s="156" t="s">
        <v>206</v>
      </c>
      <c r="I2474" s="14" t="s">
        <v>893</v>
      </c>
      <c r="J2474" s="156" t="s">
        <v>497</v>
      </c>
    </row>
    <row r="2475" spans="1:10" ht="16.5" customHeight="1" x14ac:dyDescent="0.25">
      <c r="A2475" s="156" t="s">
        <v>70</v>
      </c>
      <c r="B2475" s="156" t="s">
        <v>712</v>
      </c>
      <c r="C2475" s="156" t="s">
        <v>713</v>
      </c>
      <c r="D2475" s="162">
        <v>2.7</v>
      </c>
      <c r="F2475" s="32">
        <v>46235</v>
      </c>
      <c r="G2475" s="32">
        <v>46265</v>
      </c>
      <c r="H2475" s="156" t="s">
        <v>206</v>
      </c>
      <c r="I2475" s="14" t="s">
        <v>893</v>
      </c>
      <c r="J2475" s="156" t="s">
        <v>374</v>
      </c>
    </row>
    <row r="2476" spans="1:10" ht="16.5" customHeight="1" x14ac:dyDescent="0.25">
      <c r="A2476" s="156" t="s">
        <v>70</v>
      </c>
      <c r="B2476" s="156" t="s">
        <v>714</v>
      </c>
      <c r="C2476" s="156" t="s">
        <v>715</v>
      </c>
      <c r="D2476" s="164">
        <v>3.6</v>
      </c>
      <c r="F2476" s="32">
        <v>46235</v>
      </c>
      <c r="G2476" s="32">
        <v>46265</v>
      </c>
      <c r="H2476" s="156" t="s">
        <v>206</v>
      </c>
      <c r="I2476" s="14" t="s">
        <v>893</v>
      </c>
      <c r="J2476" s="156" t="s">
        <v>375</v>
      </c>
    </row>
    <row r="2477" spans="1:10" ht="16.5" customHeight="1" x14ac:dyDescent="0.25">
      <c r="A2477" s="156" t="s">
        <v>70</v>
      </c>
      <c r="B2477" s="156" t="s">
        <v>716</v>
      </c>
      <c r="C2477" s="156" t="s">
        <v>715</v>
      </c>
      <c r="D2477" s="164">
        <v>4.4000000000000004</v>
      </c>
      <c r="F2477" s="32">
        <v>46235</v>
      </c>
      <c r="G2477" s="32">
        <v>46265</v>
      </c>
      <c r="H2477" s="156" t="s">
        <v>206</v>
      </c>
      <c r="I2477" s="14" t="s">
        <v>893</v>
      </c>
      <c r="J2477" s="156" t="s">
        <v>376</v>
      </c>
    </row>
    <row r="2478" spans="1:10" ht="16.5" customHeight="1" x14ac:dyDescent="0.25">
      <c r="A2478" s="156" t="s">
        <v>70</v>
      </c>
      <c r="B2478" s="156" t="s">
        <v>717</v>
      </c>
      <c r="C2478" s="156" t="s">
        <v>505</v>
      </c>
      <c r="D2478" s="162">
        <v>1.5</v>
      </c>
      <c r="F2478" s="32">
        <v>46235</v>
      </c>
      <c r="G2478" s="32">
        <v>46265</v>
      </c>
      <c r="H2478" s="156" t="s">
        <v>206</v>
      </c>
      <c r="I2478" s="14" t="s">
        <v>893</v>
      </c>
      <c r="J2478" s="156" t="s">
        <v>377</v>
      </c>
    </row>
    <row r="2479" spans="1:10" ht="16.5" customHeight="1" x14ac:dyDescent="0.25">
      <c r="A2479" s="156" t="s">
        <v>70</v>
      </c>
      <c r="B2479" s="156" t="s">
        <v>718</v>
      </c>
      <c r="C2479" s="156" t="s">
        <v>528</v>
      </c>
      <c r="D2479" s="164">
        <v>2.4500000000000002</v>
      </c>
      <c r="F2479" s="32">
        <v>46235</v>
      </c>
      <c r="G2479" s="32">
        <v>46265</v>
      </c>
      <c r="H2479" s="156" t="s">
        <v>206</v>
      </c>
      <c r="I2479" s="14" t="s">
        <v>893</v>
      </c>
      <c r="J2479" s="156" t="s">
        <v>378</v>
      </c>
    </row>
    <row r="2480" spans="1:10" ht="16.5" customHeight="1" x14ac:dyDescent="0.25">
      <c r="A2480" s="156" t="s">
        <v>70</v>
      </c>
      <c r="B2480" s="156" t="s">
        <v>719</v>
      </c>
      <c r="C2480" s="156" t="s">
        <v>720</v>
      </c>
      <c r="D2480" s="164">
        <v>1.6</v>
      </c>
      <c r="F2480" s="33">
        <v>46235</v>
      </c>
      <c r="G2480" s="32">
        <v>46265</v>
      </c>
      <c r="H2480" s="156" t="s">
        <v>206</v>
      </c>
      <c r="I2480" s="14" t="s">
        <v>893</v>
      </c>
      <c r="J2480" s="156" t="s">
        <v>379</v>
      </c>
    </row>
    <row r="2481" spans="1:10" ht="16.5" customHeight="1" x14ac:dyDescent="0.25">
      <c r="A2481" s="156" t="s">
        <v>70</v>
      </c>
      <c r="B2481" s="156" t="s">
        <v>721</v>
      </c>
      <c r="C2481" s="156" t="s">
        <v>625</v>
      </c>
      <c r="D2481" s="164">
        <v>1.25</v>
      </c>
      <c r="F2481" s="32">
        <v>46235</v>
      </c>
      <c r="G2481" s="32">
        <v>46265</v>
      </c>
      <c r="H2481" s="156" t="s">
        <v>206</v>
      </c>
      <c r="I2481" s="14" t="s">
        <v>893</v>
      </c>
      <c r="J2481" s="156" t="s">
        <v>380</v>
      </c>
    </row>
    <row r="2482" spans="1:10" ht="16.5" customHeight="1" x14ac:dyDescent="0.25">
      <c r="A2482" s="156" t="s">
        <v>70</v>
      </c>
      <c r="B2482" s="156" t="s">
        <v>722</v>
      </c>
      <c r="C2482" s="156" t="s">
        <v>713</v>
      </c>
      <c r="D2482" s="162">
        <v>2.8</v>
      </c>
      <c r="F2482" s="32">
        <v>46235</v>
      </c>
      <c r="G2482" s="32">
        <v>46265</v>
      </c>
      <c r="H2482" s="156" t="s">
        <v>206</v>
      </c>
      <c r="I2482" s="146" t="s">
        <v>893</v>
      </c>
      <c r="J2482" s="156" t="s">
        <v>381</v>
      </c>
    </row>
    <row r="2483" spans="1:10" ht="16.5" customHeight="1" x14ac:dyDescent="0.25">
      <c r="A2483" s="156" t="s">
        <v>119</v>
      </c>
      <c r="B2483" s="156" t="s">
        <v>723</v>
      </c>
      <c r="C2483" s="156" t="s">
        <v>724</v>
      </c>
      <c r="D2483" s="164">
        <v>2.5</v>
      </c>
      <c r="F2483" s="33">
        <v>46235</v>
      </c>
      <c r="G2483" s="33">
        <v>46265</v>
      </c>
      <c r="H2483" s="156" t="s">
        <v>206</v>
      </c>
      <c r="I2483" s="156" t="s">
        <v>893</v>
      </c>
      <c r="J2483" s="156" t="s">
        <v>382</v>
      </c>
    </row>
    <row r="2484" spans="1:10" ht="16.5" customHeight="1" x14ac:dyDescent="0.25">
      <c r="A2484" s="156" t="s">
        <v>119</v>
      </c>
      <c r="B2484" s="156" t="s">
        <v>725</v>
      </c>
      <c r="C2484" s="156" t="s">
        <v>724</v>
      </c>
      <c r="D2484" s="164">
        <v>2.95</v>
      </c>
      <c r="F2484" s="33">
        <v>46235</v>
      </c>
      <c r="G2484" s="33">
        <v>46265</v>
      </c>
      <c r="H2484" s="156" t="s">
        <v>206</v>
      </c>
      <c r="I2484" s="156" t="s">
        <v>893</v>
      </c>
      <c r="J2484" s="156" t="s">
        <v>437</v>
      </c>
    </row>
    <row r="2485" spans="1:10" ht="16.5" customHeight="1" x14ac:dyDescent="0.25">
      <c r="A2485" s="156" t="s">
        <v>119</v>
      </c>
      <c r="B2485" s="156" t="s">
        <v>726</v>
      </c>
      <c r="C2485" s="156" t="s">
        <v>724</v>
      </c>
      <c r="D2485" s="162">
        <v>2.95</v>
      </c>
      <c r="F2485" s="32">
        <v>46235</v>
      </c>
      <c r="G2485" s="32">
        <v>46265</v>
      </c>
      <c r="H2485" s="156" t="s">
        <v>206</v>
      </c>
      <c r="I2485" s="14" t="s">
        <v>893</v>
      </c>
      <c r="J2485" s="156" t="s">
        <v>383</v>
      </c>
    </row>
    <row r="2486" spans="1:10" ht="16.5" customHeight="1" x14ac:dyDescent="0.25">
      <c r="A2486" s="156" t="s">
        <v>119</v>
      </c>
      <c r="B2486" s="156" t="s">
        <v>727</v>
      </c>
      <c r="C2486" s="156" t="s">
        <v>539</v>
      </c>
      <c r="D2486" s="51">
        <v>1.7</v>
      </c>
      <c r="E2486" s="46"/>
      <c r="F2486" s="32">
        <v>46235</v>
      </c>
      <c r="G2486" s="32">
        <v>46265</v>
      </c>
      <c r="H2486" s="156" t="s">
        <v>206</v>
      </c>
      <c r="I2486" s="14" t="s">
        <v>893</v>
      </c>
      <c r="J2486" s="156" t="s">
        <v>384</v>
      </c>
    </row>
    <row r="2487" spans="1:10" ht="16.5" hidden="1" customHeight="1" x14ac:dyDescent="0.25">
      <c r="F2487" s="32"/>
      <c r="G2487" s="32"/>
      <c r="I2487" s="14"/>
    </row>
    <row r="2488" spans="1:10" ht="16.5" hidden="1" customHeight="1" x14ac:dyDescent="0.25"/>
    <row r="2489" spans="1:10" ht="16.5" hidden="1" customHeight="1" x14ac:dyDescent="0.25">
      <c r="D2489" s="47"/>
      <c r="E2489" s="46"/>
      <c r="F2489" s="32"/>
      <c r="G2489" s="32"/>
      <c r="I2489" s="14"/>
    </row>
    <row r="2490" spans="1:10" ht="16.5" customHeight="1" x14ac:dyDescent="0.25">
      <c r="A2490" s="156" t="s">
        <v>120</v>
      </c>
      <c r="B2490" s="156" t="s">
        <v>733</v>
      </c>
      <c r="C2490" s="156" t="s">
        <v>734</v>
      </c>
      <c r="D2490" s="162">
        <v>1.35</v>
      </c>
      <c r="F2490" s="32">
        <v>46235</v>
      </c>
      <c r="G2490" s="32">
        <v>46265</v>
      </c>
      <c r="H2490" s="156" t="s">
        <v>206</v>
      </c>
      <c r="I2490" s="14" t="s">
        <v>893</v>
      </c>
      <c r="J2490" s="156" t="s">
        <v>388</v>
      </c>
    </row>
    <row r="2491" spans="1:10" ht="16.5" customHeight="1" x14ac:dyDescent="0.25">
      <c r="A2491" s="156" t="s">
        <v>120</v>
      </c>
      <c r="B2491" s="156" t="s">
        <v>735</v>
      </c>
      <c r="C2491" s="156" t="s">
        <v>607</v>
      </c>
      <c r="D2491" s="164">
        <v>9.1999999999999993</v>
      </c>
      <c r="F2491" s="32">
        <v>46235</v>
      </c>
      <c r="G2491" s="32">
        <v>46265</v>
      </c>
      <c r="H2491" s="156" t="s">
        <v>206</v>
      </c>
      <c r="I2491" s="14" t="s">
        <v>893</v>
      </c>
      <c r="J2491" s="156" t="s">
        <v>389</v>
      </c>
    </row>
    <row r="2492" spans="1:10" ht="16.5" customHeight="1" x14ac:dyDescent="0.25">
      <c r="A2492" s="156" t="s">
        <v>120</v>
      </c>
      <c r="B2492" s="156" t="s">
        <v>736</v>
      </c>
      <c r="C2492" s="156" t="s">
        <v>607</v>
      </c>
      <c r="D2492" s="164">
        <v>6.4</v>
      </c>
      <c r="F2492" s="33">
        <v>46235</v>
      </c>
      <c r="G2492" s="32">
        <v>46265</v>
      </c>
      <c r="H2492" s="156" t="s">
        <v>206</v>
      </c>
      <c r="I2492" s="146" t="s">
        <v>893</v>
      </c>
      <c r="J2492" s="156" t="s">
        <v>390</v>
      </c>
    </row>
    <row r="2493" spans="1:10" ht="16.5" customHeight="1" x14ac:dyDescent="0.25">
      <c r="A2493" s="156" t="s">
        <v>121</v>
      </c>
      <c r="B2493" s="156" t="s">
        <v>737</v>
      </c>
      <c r="C2493" s="156" t="s">
        <v>738</v>
      </c>
      <c r="D2493" s="162">
        <v>3.5</v>
      </c>
      <c r="F2493" s="32">
        <v>46235</v>
      </c>
      <c r="G2493" s="32">
        <v>46265</v>
      </c>
      <c r="H2493" s="156" t="s">
        <v>206</v>
      </c>
      <c r="I2493" s="14" t="s">
        <v>893</v>
      </c>
      <c r="J2493" s="156" t="s">
        <v>391</v>
      </c>
    </row>
    <row r="2494" spans="1:10" ht="16.5" customHeight="1" x14ac:dyDescent="0.25">
      <c r="A2494" s="156" t="s">
        <v>121</v>
      </c>
      <c r="B2494" s="156" t="s">
        <v>739</v>
      </c>
      <c r="C2494" s="156" t="s">
        <v>738</v>
      </c>
      <c r="D2494" s="164">
        <v>3.5</v>
      </c>
      <c r="F2494" s="33">
        <v>46235</v>
      </c>
      <c r="G2494" s="33">
        <v>46265</v>
      </c>
      <c r="H2494" s="156" t="s">
        <v>206</v>
      </c>
      <c r="I2494" s="156" t="s">
        <v>893</v>
      </c>
      <c r="J2494" s="156" t="s">
        <v>392</v>
      </c>
    </row>
    <row r="2495" spans="1:10" ht="16.5" customHeight="1" x14ac:dyDescent="0.25">
      <c r="A2495" s="156" t="s">
        <v>122</v>
      </c>
      <c r="B2495" s="156" t="s">
        <v>740</v>
      </c>
      <c r="C2495" s="156" t="s">
        <v>741</v>
      </c>
      <c r="D2495" s="164">
        <v>2.95</v>
      </c>
      <c r="F2495" s="33">
        <v>46235</v>
      </c>
      <c r="G2495" s="32">
        <v>46265</v>
      </c>
      <c r="H2495" s="156" t="s">
        <v>206</v>
      </c>
      <c r="I2495" s="14" t="s">
        <v>893</v>
      </c>
      <c r="J2495" s="156" t="s">
        <v>393</v>
      </c>
    </row>
    <row r="2496" spans="1:10" ht="16.5" customHeight="1" x14ac:dyDescent="0.25">
      <c r="A2496" s="156" t="s">
        <v>122</v>
      </c>
      <c r="B2496" s="156" t="s">
        <v>742</v>
      </c>
      <c r="C2496" s="156" t="s">
        <v>743</v>
      </c>
      <c r="D2496" s="164">
        <v>1.6</v>
      </c>
      <c r="F2496" s="32">
        <v>46235</v>
      </c>
      <c r="G2496" s="32">
        <v>46265</v>
      </c>
      <c r="H2496" s="156" t="s">
        <v>206</v>
      </c>
      <c r="I2496" s="14" t="s">
        <v>893</v>
      </c>
      <c r="J2496" s="156" t="s">
        <v>394</v>
      </c>
    </row>
    <row r="2497" spans="1:10" ht="16.5" customHeight="1" x14ac:dyDescent="0.25">
      <c r="A2497" s="156" t="s">
        <v>122</v>
      </c>
      <c r="B2497" s="156" t="s">
        <v>744</v>
      </c>
      <c r="C2497" s="156" t="s">
        <v>745</v>
      </c>
      <c r="D2497" s="164">
        <v>3.9</v>
      </c>
      <c r="F2497" s="33">
        <v>46235</v>
      </c>
      <c r="G2497" s="33">
        <v>46265</v>
      </c>
      <c r="H2497" s="156" t="s">
        <v>206</v>
      </c>
      <c r="I2497" s="156" t="s">
        <v>893</v>
      </c>
      <c r="J2497" s="156" t="s">
        <v>395</v>
      </c>
    </row>
    <row r="2498" spans="1:10" ht="16.5" customHeight="1" x14ac:dyDescent="0.25">
      <c r="A2498" s="156" t="s">
        <v>123</v>
      </c>
      <c r="B2498" s="156" t="s">
        <v>746</v>
      </c>
      <c r="C2498" s="156" t="s">
        <v>747</v>
      </c>
      <c r="D2498" s="51">
        <v>6.5</v>
      </c>
      <c r="E2498" s="46"/>
      <c r="F2498" s="32">
        <v>46235</v>
      </c>
      <c r="G2498" s="32">
        <v>46265</v>
      </c>
      <c r="H2498" s="156" t="s">
        <v>206</v>
      </c>
      <c r="I2498" s="14" t="s">
        <v>893</v>
      </c>
      <c r="J2498" s="156" t="s">
        <v>396</v>
      </c>
    </row>
    <row r="2499" spans="1:10" ht="16.5" customHeight="1" x14ac:dyDescent="0.25">
      <c r="A2499" s="156" t="s">
        <v>123</v>
      </c>
      <c r="B2499" s="156" t="s">
        <v>748</v>
      </c>
      <c r="C2499" s="156" t="s">
        <v>705</v>
      </c>
      <c r="D2499" s="164">
        <v>4.5</v>
      </c>
      <c r="F2499" s="33">
        <v>46235</v>
      </c>
      <c r="G2499" s="32">
        <v>46265</v>
      </c>
      <c r="H2499" s="156" t="s">
        <v>206</v>
      </c>
      <c r="I2499" s="14" t="s">
        <v>893</v>
      </c>
      <c r="J2499" s="156" t="s">
        <v>397</v>
      </c>
    </row>
    <row r="2500" spans="1:10" ht="16.5" customHeight="1" x14ac:dyDescent="0.25">
      <c r="A2500" s="156" t="s">
        <v>123</v>
      </c>
      <c r="B2500" s="156" t="s">
        <v>749</v>
      </c>
      <c r="C2500" s="156" t="s">
        <v>750</v>
      </c>
      <c r="D2500" s="164">
        <v>6.5</v>
      </c>
      <c r="F2500" s="33">
        <v>46235</v>
      </c>
      <c r="G2500" s="33">
        <v>46265</v>
      </c>
      <c r="H2500" s="156" t="s">
        <v>206</v>
      </c>
      <c r="I2500" s="156" t="s">
        <v>893</v>
      </c>
      <c r="J2500" s="156" t="s">
        <v>398</v>
      </c>
    </row>
    <row r="2501" spans="1:10" ht="16.5" customHeight="1" x14ac:dyDescent="0.25">
      <c r="A2501" s="156" t="s">
        <v>123</v>
      </c>
      <c r="B2501" s="156" t="s">
        <v>751</v>
      </c>
      <c r="C2501" s="156" t="s">
        <v>547</v>
      </c>
      <c r="D2501" s="164">
        <v>7.5</v>
      </c>
      <c r="F2501" s="33">
        <v>46235</v>
      </c>
      <c r="G2501" s="33">
        <v>46265</v>
      </c>
      <c r="H2501" s="156" t="s">
        <v>206</v>
      </c>
      <c r="I2501" s="156" t="s">
        <v>893</v>
      </c>
      <c r="J2501" s="156" t="s">
        <v>399</v>
      </c>
    </row>
    <row r="2502" spans="1:10" ht="16.5" customHeight="1" x14ac:dyDescent="0.25">
      <c r="A2502" s="156" t="s">
        <v>124</v>
      </c>
      <c r="B2502" s="156" t="s">
        <v>752</v>
      </c>
      <c r="C2502" s="156" t="s">
        <v>753</v>
      </c>
      <c r="D2502" s="164">
        <v>5.95</v>
      </c>
      <c r="F2502" s="33">
        <v>46235</v>
      </c>
      <c r="G2502" s="33">
        <v>46265</v>
      </c>
      <c r="H2502" s="156" t="s">
        <v>206</v>
      </c>
      <c r="I2502" s="156" t="s">
        <v>893</v>
      </c>
      <c r="J2502" s="156" t="s">
        <v>400</v>
      </c>
    </row>
    <row r="2503" spans="1:10" ht="16.5" customHeight="1" x14ac:dyDescent="0.25">
      <c r="A2503" s="156" t="s">
        <v>124</v>
      </c>
      <c r="B2503" s="156" t="s">
        <v>754</v>
      </c>
      <c r="C2503" s="156" t="s">
        <v>755</v>
      </c>
      <c r="D2503" s="164">
        <v>4.5</v>
      </c>
      <c r="F2503" s="32">
        <v>46235</v>
      </c>
      <c r="G2503" s="32">
        <v>46265</v>
      </c>
      <c r="H2503" s="156" t="s">
        <v>206</v>
      </c>
      <c r="I2503" s="14" t="s">
        <v>893</v>
      </c>
      <c r="J2503" s="156" t="s">
        <v>401</v>
      </c>
    </row>
    <row r="2504" spans="1:10" ht="16.5" customHeight="1" x14ac:dyDescent="0.25">
      <c r="A2504" s="156" t="s">
        <v>124</v>
      </c>
      <c r="B2504" s="156" t="s">
        <v>756</v>
      </c>
      <c r="C2504" s="156" t="s">
        <v>753</v>
      </c>
      <c r="D2504" s="164">
        <v>4.99</v>
      </c>
      <c r="F2504" s="32">
        <v>46235</v>
      </c>
      <c r="G2504" s="32">
        <v>46265</v>
      </c>
      <c r="H2504" s="156" t="s">
        <v>206</v>
      </c>
      <c r="I2504" s="14" t="s">
        <v>893</v>
      </c>
      <c r="J2504" s="156" t="s">
        <v>402</v>
      </c>
    </row>
    <row r="2505" spans="1:10" ht="16.5" customHeight="1" x14ac:dyDescent="0.25">
      <c r="A2505" s="156" t="s">
        <v>125</v>
      </c>
      <c r="B2505" s="156" t="s">
        <v>757</v>
      </c>
      <c r="C2505" s="156" t="s">
        <v>758</v>
      </c>
      <c r="D2505" s="164">
        <v>3.4</v>
      </c>
      <c r="F2505" s="33">
        <v>46235</v>
      </c>
      <c r="G2505" s="33">
        <v>46265</v>
      </c>
      <c r="H2505" s="156" t="s">
        <v>206</v>
      </c>
      <c r="I2505" s="165" t="s">
        <v>893</v>
      </c>
      <c r="J2505" s="156" t="s">
        <v>403</v>
      </c>
    </row>
    <row r="2506" spans="1:10" ht="16.5" customHeight="1" x14ac:dyDescent="0.25">
      <c r="A2506" s="156" t="s">
        <v>125</v>
      </c>
      <c r="B2506" s="156" t="s">
        <v>759</v>
      </c>
      <c r="C2506" s="156" t="s">
        <v>758</v>
      </c>
      <c r="D2506" s="164">
        <v>2.2000000000000002</v>
      </c>
      <c r="F2506" s="33">
        <v>46235</v>
      </c>
      <c r="G2506" s="33">
        <v>46265</v>
      </c>
      <c r="H2506" s="156" t="s">
        <v>206</v>
      </c>
      <c r="I2506" s="156" t="s">
        <v>893</v>
      </c>
      <c r="J2506" s="156" t="s">
        <v>404</v>
      </c>
    </row>
    <row r="2507" spans="1:10" ht="16.5" hidden="1" customHeight="1" x14ac:dyDescent="0.25"/>
    <row r="2508" spans="1:10" ht="16.5" customHeight="1" x14ac:dyDescent="0.25">
      <c r="A2508" s="156" t="s">
        <v>77</v>
      </c>
      <c r="B2508" s="156" t="s">
        <v>502</v>
      </c>
      <c r="C2508" s="156" t="s">
        <v>503</v>
      </c>
      <c r="D2508" s="162">
        <v>7.7</v>
      </c>
      <c r="F2508" s="32">
        <v>46235</v>
      </c>
      <c r="G2508" s="32">
        <v>46265</v>
      </c>
      <c r="H2508" s="156" t="s">
        <v>207</v>
      </c>
      <c r="I2508" s="14" t="s">
        <v>893</v>
      </c>
      <c r="J2508" s="156" t="s">
        <v>249</v>
      </c>
    </row>
    <row r="2509" spans="1:10" ht="16.5" customHeight="1" x14ac:dyDescent="0.25">
      <c r="A2509" s="156" t="s">
        <v>77</v>
      </c>
      <c r="B2509" s="156" t="s">
        <v>504</v>
      </c>
      <c r="C2509" s="156" t="s">
        <v>505</v>
      </c>
      <c r="D2509" s="162">
        <v>6.9</v>
      </c>
      <c r="F2509" s="32">
        <v>46235</v>
      </c>
      <c r="G2509" s="32">
        <v>46265</v>
      </c>
      <c r="H2509" s="156" t="s">
        <v>207</v>
      </c>
      <c r="I2509" s="14" t="s">
        <v>893</v>
      </c>
      <c r="J2509" s="156" t="s">
        <v>250</v>
      </c>
    </row>
    <row r="2510" spans="1:10" ht="16.5" customHeight="1" x14ac:dyDescent="0.25">
      <c r="A2510" s="156" t="s">
        <v>77</v>
      </c>
      <c r="B2510" s="156" t="s">
        <v>506</v>
      </c>
      <c r="C2510" s="156" t="s">
        <v>507</v>
      </c>
      <c r="D2510" s="162">
        <v>7.5</v>
      </c>
      <c r="F2510" s="32">
        <v>46235</v>
      </c>
      <c r="G2510" s="32">
        <v>46265</v>
      </c>
      <c r="H2510" s="156" t="s">
        <v>207</v>
      </c>
      <c r="I2510" s="14" t="s">
        <v>893</v>
      </c>
      <c r="J2510" s="156" t="s">
        <v>251</v>
      </c>
    </row>
    <row r="2511" spans="1:10" ht="16.5" customHeight="1" x14ac:dyDescent="0.25">
      <c r="A2511" s="156" t="s">
        <v>77</v>
      </c>
      <c r="B2511" s="156" t="s">
        <v>508</v>
      </c>
      <c r="C2511" s="156" t="s">
        <v>509</v>
      </c>
      <c r="D2511" s="164">
        <v>3.5</v>
      </c>
      <c r="F2511" s="32">
        <v>46235</v>
      </c>
      <c r="G2511" s="32">
        <v>46265</v>
      </c>
      <c r="H2511" s="156" t="s">
        <v>207</v>
      </c>
      <c r="I2511" s="14" t="s">
        <v>893</v>
      </c>
      <c r="J2511" s="156" t="s">
        <v>252</v>
      </c>
    </row>
    <row r="2512" spans="1:10" ht="16.5" customHeight="1" x14ac:dyDescent="0.25">
      <c r="A2512" s="156" t="s">
        <v>77</v>
      </c>
      <c r="B2512" s="156" t="s">
        <v>510</v>
      </c>
      <c r="C2512" s="156" t="s">
        <v>507</v>
      </c>
      <c r="D2512" s="51">
        <v>7.9</v>
      </c>
      <c r="E2512" s="50"/>
      <c r="F2512" s="32">
        <v>46235</v>
      </c>
      <c r="G2512" s="32">
        <v>46265</v>
      </c>
      <c r="H2512" s="156" t="s">
        <v>207</v>
      </c>
      <c r="I2512" s="14" t="s">
        <v>893</v>
      </c>
      <c r="J2512" s="156" t="s">
        <v>253</v>
      </c>
    </row>
    <row r="2513" spans="1:10" ht="16.5" customHeight="1" x14ac:dyDescent="0.25">
      <c r="A2513" s="156" t="s">
        <v>77</v>
      </c>
      <c r="B2513" s="156" t="s">
        <v>511</v>
      </c>
      <c r="C2513" s="156" t="s">
        <v>507</v>
      </c>
      <c r="D2513" s="162">
        <v>4.95</v>
      </c>
      <c r="F2513" s="32">
        <v>46235</v>
      </c>
      <c r="G2513" s="32">
        <v>46265</v>
      </c>
      <c r="H2513" s="156" t="s">
        <v>207</v>
      </c>
      <c r="I2513" s="14" t="s">
        <v>893</v>
      </c>
      <c r="J2513" s="156" t="s">
        <v>254</v>
      </c>
    </row>
    <row r="2514" spans="1:10" ht="16.5" hidden="1" customHeight="1" x14ac:dyDescent="0.25">
      <c r="D2514" s="51"/>
      <c r="E2514" s="50"/>
      <c r="F2514" s="32"/>
      <c r="G2514" s="32"/>
      <c r="I2514" s="14"/>
    </row>
    <row r="2515" spans="1:10" ht="16.5" hidden="1" customHeight="1" x14ac:dyDescent="0.25">
      <c r="D2515" s="51"/>
      <c r="E2515" s="46"/>
      <c r="F2515" s="32"/>
      <c r="G2515" s="32"/>
      <c r="I2515" s="14"/>
    </row>
    <row r="2516" spans="1:10" ht="16.5" customHeight="1" x14ac:dyDescent="0.25">
      <c r="A2516" s="156" t="s">
        <v>78</v>
      </c>
      <c r="B2516" s="156" t="s">
        <v>516</v>
      </c>
      <c r="C2516" s="156" t="s">
        <v>505</v>
      </c>
      <c r="D2516" s="164">
        <v>5.75</v>
      </c>
      <c r="F2516" s="33">
        <v>46235</v>
      </c>
      <c r="G2516" s="32">
        <v>46265</v>
      </c>
      <c r="H2516" s="156" t="s">
        <v>207</v>
      </c>
      <c r="I2516" s="14" t="s">
        <v>893</v>
      </c>
      <c r="J2516" s="156" t="s">
        <v>257</v>
      </c>
    </row>
    <row r="2517" spans="1:10" ht="16.5" customHeight="1" x14ac:dyDescent="0.25">
      <c r="A2517" s="156" t="s">
        <v>78</v>
      </c>
      <c r="B2517" s="156" t="s">
        <v>517</v>
      </c>
      <c r="C2517" s="156" t="s">
        <v>518</v>
      </c>
      <c r="D2517" s="162">
        <v>1.4</v>
      </c>
      <c r="F2517" s="32">
        <v>46235</v>
      </c>
      <c r="G2517" s="32">
        <v>46265</v>
      </c>
      <c r="H2517" s="156" t="s">
        <v>207</v>
      </c>
      <c r="I2517" s="14" t="s">
        <v>893</v>
      </c>
      <c r="J2517" s="156" t="s">
        <v>258</v>
      </c>
    </row>
    <row r="2518" spans="1:10" ht="16.5" hidden="1" customHeight="1" x14ac:dyDescent="0.25"/>
    <row r="2519" spans="1:10" ht="16.5" customHeight="1" x14ac:dyDescent="0.25">
      <c r="A2519" s="156" t="s">
        <v>78</v>
      </c>
      <c r="B2519" s="156" t="s">
        <v>521</v>
      </c>
      <c r="C2519" s="156" t="s">
        <v>522</v>
      </c>
      <c r="D2519" s="164">
        <v>1.2</v>
      </c>
      <c r="F2519" s="32">
        <v>46235</v>
      </c>
      <c r="G2519" s="32">
        <v>46265</v>
      </c>
      <c r="H2519" s="156" t="s">
        <v>207</v>
      </c>
      <c r="I2519" s="14" t="s">
        <v>893</v>
      </c>
      <c r="J2519" s="156" t="s">
        <v>260</v>
      </c>
    </row>
    <row r="2520" spans="1:10" ht="16.5" customHeight="1" x14ac:dyDescent="0.25">
      <c r="A2520" s="156" t="s">
        <v>78</v>
      </c>
      <c r="B2520" s="156" t="s">
        <v>523</v>
      </c>
      <c r="C2520" s="156" t="s">
        <v>524</v>
      </c>
      <c r="D2520" s="164">
        <v>1.95</v>
      </c>
      <c r="F2520" s="33">
        <v>46235</v>
      </c>
      <c r="G2520" s="32">
        <v>46265</v>
      </c>
      <c r="H2520" s="156" t="s">
        <v>207</v>
      </c>
      <c r="I2520" s="14" t="s">
        <v>893</v>
      </c>
      <c r="J2520" s="156" t="s">
        <v>261</v>
      </c>
    </row>
    <row r="2521" spans="1:10" ht="16.5" customHeight="1" x14ac:dyDescent="0.25">
      <c r="A2521" s="156" t="s">
        <v>78</v>
      </c>
      <c r="B2521" s="156" t="s">
        <v>525</v>
      </c>
      <c r="C2521" s="156" t="s">
        <v>526</v>
      </c>
      <c r="D2521" s="164">
        <v>2.9</v>
      </c>
      <c r="F2521" s="33">
        <v>46235</v>
      </c>
      <c r="G2521" s="32">
        <v>46265</v>
      </c>
      <c r="H2521" s="156" t="s">
        <v>207</v>
      </c>
      <c r="I2521" s="14" t="s">
        <v>893</v>
      </c>
      <c r="J2521" s="156" t="s">
        <v>262</v>
      </c>
    </row>
    <row r="2522" spans="1:10" ht="16.5" customHeight="1" x14ac:dyDescent="0.25">
      <c r="A2522" s="156" t="s">
        <v>79</v>
      </c>
      <c r="B2522" s="156" t="s">
        <v>527</v>
      </c>
      <c r="C2522" s="156" t="s">
        <v>528</v>
      </c>
      <c r="D2522" s="164">
        <v>7.6</v>
      </c>
      <c r="F2522" s="33">
        <v>46235</v>
      </c>
      <c r="G2522" s="33">
        <v>46265</v>
      </c>
      <c r="H2522" s="156" t="s">
        <v>207</v>
      </c>
      <c r="I2522" s="156" t="s">
        <v>893</v>
      </c>
      <c r="J2522" s="156" t="s">
        <v>263</v>
      </c>
    </row>
    <row r="2523" spans="1:10" ht="16.5" hidden="1" customHeight="1" x14ac:dyDescent="0.25"/>
    <row r="2524" spans="1:10" ht="16.5" hidden="1" customHeight="1" x14ac:dyDescent="0.25">
      <c r="D2524" s="51"/>
      <c r="E2524" s="46"/>
      <c r="F2524" s="32"/>
      <c r="G2524" s="32"/>
      <c r="I2524" s="14"/>
    </row>
    <row r="2525" spans="1:10" ht="16.5" hidden="1" customHeight="1" x14ac:dyDescent="0.25"/>
    <row r="2526" spans="1:10" ht="16.5" hidden="1" customHeight="1" x14ac:dyDescent="0.25"/>
    <row r="2527" spans="1:10" ht="16.5" hidden="1" customHeight="1" x14ac:dyDescent="0.25"/>
    <row r="2528" spans="1:10" ht="16.5" customHeight="1" x14ac:dyDescent="0.25">
      <c r="A2528" s="156" t="s">
        <v>84</v>
      </c>
      <c r="B2528" s="156" t="s">
        <v>538</v>
      </c>
      <c r="C2528" s="156" t="s">
        <v>539</v>
      </c>
      <c r="D2528" s="51">
        <v>17.3</v>
      </c>
      <c r="E2528" s="50"/>
      <c r="F2528" s="32">
        <v>46235</v>
      </c>
      <c r="G2528" s="32">
        <v>46265</v>
      </c>
      <c r="H2528" s="156" t="s">
        <v>207</v>
      </c>
      <c r="I2528" s="14" t="s">
        <v>893</v>
      </c>
      <c r="J2528" s="156" t="s">
        <v>269</v>
      </c>
    </row>
    <row r="2529" spans="1:10" ht="16.5" hidden="1" customHeight="1" x14ac:dyDescent="0.25">
      <c r="G2529" s="32"/>
      <c r="I2529" s="14"/>
    </row>
    <row r="2530" spans="1:10" ht="16.5" hidden="1" customHeight="1" x14ac:dyDescent="0.25"/>
    <row r="2531" spans="1:10" ht="16.5" hidden="1" customHeight="1" x14ac:dyDescent="0.25">
      <c r="A2531" s="11"/>
      <c r="B2531" s="12"/>
      <c r="C2531" s="19"/>
      <c r="D2531" s="50"/>
      <c r="E2531" s="50"/>
      <c r="F2531" s="32"/>
      <c r="G2531" s="32"/>
      <c r="H2531" s="14"/>
      <c r="I2531" s="14"/>
      <c r="J2531" s="14"/>
    </row>
    <row r="2532" spans="1:10" ht="16.5" hidden="1" customHeight="1" x14ac:dyDescent="0.25">
      <c r="D2532" s="51"/>
      <c r="E2532" s="46"/>
      <c r="F2532" s="32"/>
      <c r="G2532" s="32"/>
      <c r="I2532" s="14"/>
    </row>
    <row r="2533" spans="1:10" ht="16.5" hidden="1" customHeight="1" x14ac:dyDescent="0.25">
      <c r="D2533" s="51"/>
      <c r="E2533" s="46"/>
      <c r="F2533" s="32"/>
      <c r="G2533" s="32"/>
      <c r="I2533" s="14"/>
    </row>
    <row r="2534" spans="1:10" ht="16.5" hidden="1" customHeight="1" x14ac:dyDescent="0.25">
      <c r="F2534" s="32"/>
      <c r="G2534" s="32"/>
      <c r="I2534" s="14"/>
    </row>
    <row r="2535" spans="1:10" ht="16.5" customHeight="1" x14ac:dyDescent="0.25">
      <c r="A2535" s="156" t="s">
        <v>84</v>
      </c>
      <c r="B2535" s="156" t="s">
        <v>548</v>
      </c>
      <c r="C2535" s="156" t="s">
        <v>539</v>
      </c>
      <c r="D2535" s="164">
        <v>1.6</v>
      </c>
      <c r="F2535" s="32">
        <v>46235</v>
      </c>
      <c r="G2535" s="32">
        <v>46265</v>
      </c>
      <c r="H2535" s="156" t="s">
        <v>207</v>
      </c>
      <c r="I2535" s="14" t="s">
        <v>893</v>
      </c>
      <c r="J2535" s="156" t="s">
        <v>494</v>
      </c>
    </row>
    <row r="2536" spans="1:10" ht="16.5" customHeight="1" x14ac:dyDescent="0.25">
      <c r="A2536" s="156" t="s">
        <v>84</v>
      </c>
      <c r="B2536" s="156" t="s">
        <v>548</v>
      </c>
      <c r="C2536" s="156" t="s">
        <v>549</v>
      </c>
      <c r="D2536" s="164">
        <v>4.5999999999999996</v>
      </c>
      <c r="F2536" s="32">
        <v>46235</v>
      </c>
      <c r="G2536" s="32">
        <v>46265</v>
      </c>
      <c r="H2536" s="156" t="s">
        <v>207</v>
      </c>
      <c r="I2536" s="14" t="s">
        <v>893</v>
      </c>
      <c r="J2536" s="156" t="s">
        <v>495</v>
      </c>
    </row>
    <row r="2537" spans="1:10" ht="16.5" customHeight="1" x14ac:dyDescent="0.25">
      <c r="A2537" s="156" t="s">
        <v>84</v>
      </c>
      <c r="B2537" s="156" t="s">
        <v>550</v>
      </c>
      <c r="C2537" s="156" t="s">
        <v>549</v>
      </c>
      <c r="D2537" s="162">
        <v>4.7</v>
      </c>
      <c r="F2537" s="32">
        <v>46235</v>
      </c>
      <c r="G2537" s="32">
        <v>46265</v>
      </c>
      <c r="H2537" s="156" t="s">
        <v>207</v>
      </c>
      <c r="I2537" s="14" t="s">
        <v>893</v>
      </c>
      <c r="J2537" s="156" t="s">
        <v>276</v>
      </c>
    </row>
    <row r="2538" spans="1:10" ht="16.5" customHeight="1" x14ac:dyDescent="0.25">
      <c r="A2538" s="156" t="s">
        <v>84</v>
      </c>
      <c r="B2538" s="156" t="s">
        <v>550</v>
      </c>
      <c r="C2538" s="156" t="s">
        <v>551</v>
      </c>
      <c r="D2538" s="51">
        <v>11.4</v>
      </c>
      <c r="E2538" s="50"/>
      <c r="F2538" s="32">
        <v>46235</v>
      </c>
      <c r="G2538" s="32">
        <v>46265</v>
      </c>
      <c r="H2538" s="156" t="s">
        <v>207</v>
      </c>
      <c r="I2538" s="14" t="s">
        <v>893</v>
      </c>
      <c r="J2538" s="156" t="s">
        <v>277</v>
      </c>
    </row>
    <row r="2539" spans="1:10" ht="16.5" customHeight="1" x14ac:dyDescent="0.25">
      <c r="A2539" s="11" t="s">
        <v>84</v>
      </c>
      <c r="B2539" s="12" t="s">
        <v>552</v>
      </c>
      <c r="C2539" s="13" t="s">
        <v>549</v>
      </c>
      <c r="D2539" s="50">
        <v>5.4</v>
      </c>
      <c r="E2539" s="45"/>
      <c r="F2539" s="32">
        <v>46235</v>
      </c>
      <c r="G2539" s="32">
        <v>46265</v>
      </c>
      <c r="H2539" s="14" t="s">
        <v>207</v>
      </c>
      <c r="I2539" s="14" t="s">
        <v>893</v>
      </c>
      <c r="J2539" s="14" t="s">
        <v>278</v>
      </c>
    </row>
    <row r="2540" spans="1:10" ht="16.5" customHeight="1" x14ac:dyDescent="0.25">
      <c r="A2540" s="156" t="s">
        <v>84</v>
      </c>
      <c r="B2540" s="156" t="s">
        <v>553</v>
      </c>
      <c r="C2540" s="156" t="s">
        <v>549</v>
      </c>
      <c r="D2540" s="47">
        <v>4.45</v>
      </c>
      <c r="E2540" s="46"/>
      <c r="F2540" s="32">
        <v>46235</v>
      </c>
      <c r="G2540" s="32">
        <v>46265</v>
      </c>
      <c r="H2540" s="156" t="s">
        <v>207</v>
      </c>
      <c r="I2540" s="14" t="s">
        <v>893</v>
      </c>
      <c r="J2540" s="156" t="s">
        <v>279</v>
      </c>
    </row>
    <row r="2541" spans="1:10" ht="16.5" customHeight="1" x14ac:dyDescent="0.25">
      <c r="A2541" s="156" t="s">
        <v>84</v>
      </c>
      <c r="B2541" s="156" t="s">
        <v>553</v>
      </c>
      <c r="C2541" s="156" t="s">
        <v>551</v>
      </c>
      <c r="D2541" s="164">
        <v>9.3000000000000007</v>
      </c>
      <c r="F2541" s="32">
        <v>46235</v>
      </c>
      <c r="G2541" s="32">
        <v>46265</v>
      </c>
      <c r="H2541" s="156" t="s">
        <v>207</v>
      </c>
      <c r="I2541" s="14" t="s">
        <v>893</v>
      </c>
      <c r="J2541" s="156" t="s">
        <v>280</v>
      </c>
    </row>
    <row r="2542" spans="1:10" ht="16.5" hidden="1" customHeight="1" x14ac:dyDescent="0.25">
      <c r="F2542" s="32"/>
      <c r="G2542" s="32"/>
      <c r="I2542" s="14"/>
    </row>
    <row r="2543" spans="1:10" ht="16.5" hidden="1" customHeight="1" x14ac:dyDescent="0.25">
      <c r="D2543" s="162"/>
      <c r="F2543" s="32"/>
      <c r="G2543" s="32"/>
      <c r="I2543" s="14"/>
    </row>
    <row r="2544" spans="1:10" ht="16.5" customHeight="1" x14ac:dyDescent="0.25">
      <c r="A2544" s="156" t="s">
        <v>85</v>
      </c>
      <c r="B2544" s="156" t="s">
        <v>556</v>
      </c>
      <c r="C2544" s="156" t="s">
        <v>549</v>
      </c>
      <c r="D2544" s="164">
        <v>3.99</v>
      </c>
      <c r="F2544" s="32">
        <v>46235</v>
      </c>
      <c r="G2544" s="32">
        <v>46265</v>
      </c>
      <c r="H2544" s="156" t="s">
        <v>207</v>
      </c>
      <c r="I2544" s="14" t="s">
        <v>893</v>
      </c>
      <c r="J2544" s="156" t="s">
        <v>283</v>
      </c>
    </row>
    <row r="2545" spans="1:10" ht="16.5" customHeight="1" x14ac:dyDescent="0.25">
      <c r="A2545" s="156" t="s">
        <v>85</v>
      </c>
      <c r="B2545" s="156" t="s">
        <v>557</v>
      </c>
      <c r="C2545" s="156" t="s">
        <v>547</v>
      </c>
      <c r="D2545" s="162">
        <v>3.3</v>
      </c>
      <c r="F2545" s="32">
        <v>46235</v>
      </c>
      <c r="G2545" s="32">
        <v>46265</v>
      </c>
      <c r="H2545" s="156" t="s">
        <v>207</v>
      </c>
      <c r="I2545" s="14" t="s">
        <v>893</v>
      </c>
      <c r="J2545" s="156" t="s">
        <v>286</v>
      </c>
    </row>
    <row r="2546" spans="1:10" ht="16.5" customHeight="1" x14ac:dyDescent="0.25">
      <c r="A2546" s="156" t="s">
        <v>85</v>
      </c>
      <c r="B2546" s="156" t="s">
        <v>558</v>
      </c>
      <c r="C2546" s="156" t="s">
        <v>549</v>
      </c>
      <c r="D2546" s="164">
        <v>4.4000000000000004</v>
      </c>
      <c r="F2546" s="33">
        <v>46235</v>
      </c>
      <c r="G2546" s="32">
        <v>46265</v>
      </c>
      <c r="H2546" s="156" t="s">
        <v>207</v>
      </c>
      <c r="I2546" s="14" t="s">
        <v>893</v>
      </c>
      <c r="J2546" s="156" t="s">
        <v>287</v>
      </c>
    </row>
    <row r="2547" spans="1:10" ht="16.5" hidden="1" customHeight="1" x14ac:dyDescent="0.25">
      <c r="F2547" s="32"/>
      <c r="G2547" s="32"/>
      <c r="I2547" s="14"/>
    </row>
    <row r="2548" spans="1:10" ht="16.5" hidden="1" customHeight="1" x14ac:dyDescent="0.25">
      <c r="D2548" s="162"/>
      <c r="F2548" s="32"/>
      <c r="G2548" s="32"/>
      <c r="I2548" s="14"/>
    </row>
    <row r="2549" spans="1:10" ht="16.5" customHeight="1" x14ac:dyDescent="0.25">
      <c r="A2549" s="156" t="s">
        <v>86</v>
      </c>
      <c r="B2549" s="156" t="s">
        <v>561</v>
      </c>
      <c r="C2549" s="156" t="s">
        <v>562</v>
      </c>
      <c r="D2549" s="162">
        <v>3.5</v>
      </c>
      <c r="F2549" s="32">
        <v>46235</v>
      </c>
      <c r="G2549" s="32">
        <v>46265</v>
      </c>
      <c r="H2549" s="156" t="s">
        <v>207</v>
      </c>
      <c r="I2549" s="14" t="s">
        <v>893</v>
      </c>
      <c r="J2549" s="156" t="s">
        <v>288</v>
      </c>
    </row>
    <row r="2550" spans="1:10" ht="16.5" customHeight="1" x14ac:dyDescent="0.25">
      <c r="A2550" s="156" t="s">
        <v>86</v>
      </c>
      <c r="B2550" s="156" t="s">
        <v>563</v>
      </c>
      <c r="C2550" s="156" t="s">
        <v>562</v>
      </c>
      <c r="D2550" s="164">
        <v>3.5</v>
      </c>
      <c r="F2550" s="33">
        <v>46235</v>
      </c>
      <c r="G2550" s="32">
        <v>46265</v>
      </c>
      <c r="H2550" s="156" t="s">
        <v>207</v>
      </c>
      <c r="I2550" s="14" t="s">
        <v>893</v>
      </c>
      <c r="J2550" s="156" t="s">
        <v>289</v>
      </c>
    </row>
    <row r="2551" spans="1:10" ht="16.5" hidden="1" customHeight="1" x14ac:dyDescent="0.25">
      <c r="F2551" s="32"/>
      <c r="G2551" s="32"/>
      <c r="I2551" s="14"/>
    </row>
    <row r="2552" spans="1:10" ht="16.5" customHeight="1" x14ac:dyDescent="0.25">
      <c r="A2552" s="156" t="s">
        <v>87</v>
      </c>
      <c r="B2552" s="156" t="s">
        <v>566</v>
      </c>
      <c r="C2552" s="156" t="s">
        <v>567</v>
      </c>
      <c r="D2552" s="162">
        <v>5.4</v>
      </c>
      <c r="F2552" s="32">
        <v>46235</v>
      </c>
      <c r="G2552" s="32">
        <v>46265</v>
      </c>
      <c r="H2552" s="156" t="s">
        <v>207</v>
      </c>
      <c r="I2552" s="14" t="s">
        <v>893</v>
      </c>
      <c r="J2552" s="156" t="s">
        <v>428</v>
      </c>
    </row>
    <row r="2553" spans="1:10" ht="16.5" hidden="1" customHeight="1" x14ac:dyDescent="0.25">
      <c r="F2553" s="32"/>
      <c r="G2553" s="32"/>
      <c r="I2553" s="14"/>
    </row>
    <row r="2554" spans="1:10" ht="16.5" hidden="1" customHeight="1" x14ac:dyDescent="0.25">
      <c r="F2554" s="32"/>
      <c r="G2554" s="32"/>
      <c r="I2554" s="14"/>
    </row>
    <row r="2555" spans="1:10" ht="16.5" hidden="1" customHeight="1" x14ac:dyDescent="0.25">
      <c r="F2555" s="32"/>
      <c r="G2555" s="32"/>
      <c r="I2555" s="14"/>
    </row>
    <row r="2556" spans="1:10" ht="16.5" hidden="1" customHeight="1" x14ac:dyDescent="0.25">
      <c r="D2556" s="51"/>
      <c r="E2556" s="46"/>
      <c r="F2556" s="32"/>
      <c r="G2556" s="32"/>
      <c r="I2556" s="14"/>
    </row>
    <row r="2557" spans="1:10" ht="16.5" customHeight="1" x14ac:dyDescent="0.25">
      <c r="A2557" s="156" t="s">
        <v>88</v>
      </c>
      <c r="B2557" s="156" t="s">
        <v>574</v>
      </c>
      <c r="C2557" s="156" t="s">
        <v>507</v>
      </c>
      <c r="D2557" s="164">
        <v>1.35</v>
      </c>
      <c r="F2557" s="32">
        <v>46235</v>
      </c>
      <c r="G2557" s="32">
        <v>46265</v>
      </c>
      <c r="H2557" s="156" t="s">
        <v>207</v>
      </c>
      <c r="I2557" s="14" t="s">
        <v>893</v>
      </c>
      <c r="J2557" s="156" t="s">
        <v>295</v>
      </c>
    </row>
    <row r="2558" spans="1:10" ht="16.5" hidden="1" customHeight="1" x14ac:dyDescent="0.25">
      <c r="F2558" s="32"/>
      <c r="G2558" s="32"/>
      <c r="I2558" s="14"/>
    </row>
    <row r="2559" spans="1:10" ht="16.5" hidden="1" customHeight="1" x14ac:dyDescent="0.25">
      <c r="D2559" s="162"/>
      <c r="F2559" s="32"/>
      <c r="G2559" s="32"/>
      <c r="I2559" s="14"/>
    </row>
    <row r="2560" spans="1:10" ht="16.5" hidden="1" customHeight="1" x14ac:dyDescent="0.25">
      <c r="F2560" s="32"/>
      <c r="G2560" s="32"/>
      <c r="I2560" s="14"/>
    </row>
    <row r="2561" spans="1:10" ht="16.5" hidden="1" customHeight="1" x14ac:dyDescent="0.25">
      <c r="F2561" s="32"/>
      <c r="G2561" s="32"/>
      <c r="I2561" s="14"/>
    </row>
    <row r="2562" spans="1:10" ht="16.5" customHeight="1" x14ac:dyDescent="0.25">
      <c r="A2562" s="156" t="s">
        <v>89</v>
      </c>
      <c r="B2562" s="156" t="s">
        <v>581</v>
      </c>
      <c r="C2562" s="156" t="s">
        <v>579</v>
      </c>
      <c r="D2562" s="51">
        <v>2.4</v>
      </c>
      <c r="E2562" s="46"/>
      <c r="F2562" s="32">
        <v>46235</v>
      </c>
      <c r="G2562" s="32">
        <v>46265</v>
      </c>
      <c r="H2562" s="156" t="s">
        <v>207</v>
      </c>
      <c r="I2562" s="14" t="s">
        <v>893</v>
      </c>
      <c r="J2562" s="156" t="s">
        <v>300</v>
      </c>
    </row>
    <row r="2563" spans="1:10" ht="16.5" customHeight="1" x14ac:dyDescent="0.25">
      <c r="A2563" s="156" t="s">
        <v>89</v>
      </c>
      <c r="B2563" s="156" t="s">
        <v>582</v>
      </c>
      <c r="C2563" s="156" t="s">
        <v>579</v>
      </c>
      <c r="D2563" s="162">
        <v>9.4</v>
      </c>
      <c r="F2563" s="32">
        <v>46235</v>
      </c>
      <c r="G2563" s="32">
        <v>46265</v>
      </c>
      <c r="H2563" s="156" t="s">
        <v>207</v>
      </c>
      <c r="I2563" s="14" t="s">
        <v>893</v>
      </c>
      <c r="J2563" s="156" t="s">
        <v>301</v>
      </c>
    </row>
    <row r="2564" spans="1:10" ht="16.5" customHeight="1" x14ac:dyDescent="0.25">
      <c r="A2564" s="156" t="s">
        <v>89</v>
      </c>
      <c r="B2564" s="156" t="s">
        <v>583</v>
      </c>
      <c r="C2564" s="156" t="s">
        <v>584</v>
      </c>
      <c r="D2564" s="164">
        <v>7.5</v>
      </c>
      <c r="F2564" s="32">
        <v>46235</v>
      </c>
      <c r="G2564" s="32">
        <v>46265</v>
      </c>
      <c r="H2564" s="156" t="s">
        <v>207</v>
      </c>
      <c r="I2564" s="14" t="s">
        <v>893</v>
      </c>
      <c r="J2564" s="156" t="s">
        <v>302</v>
      </c>
    </row>
    <row r="2565" spans="1:10" ht="16.5" customHeight="1" x14ac:dyDescent="0.25">
      <c r="A2565" s="156" t="s">
        <v>89</v>
      </c>
      <c r="B2565" s="156" t="s">
        <v>585</v>
      </c>
      <c r="C2565" s="156" t="s">
        <v>584</v>
      </c>
      <c r="D2565" s="164">
        <v>7.8</v>
      </c>
      <c r="F2565" s="32">
        <v>46235</v>
      </c>
      <c r="G2565" s="32">
        <v>46265</v>
      </c>
      <c r="H2565" s="156" t="s">
        <v>207</v>
      </c>
      <c r="I2565" s="14" t="s">
        <v>893</v>
      </c>
      <c r="J2565" s="156" t="s">
        <v>303</v>
      </c>
    </row>
    <row r="2566" spans="1:10" ht="16.5" hidden="1" customHeight="1" x14ac:dyDescent="0.25">
      <c r="A2566" s="11"/>
      <c r="B2566" s="12"/>
      <c r="C2566" s="13"/>
      <c r="D2566" s="49"/>
      <c r="E2566" s="46"/>
      <c r="F2566" s="32"/>
      <c r="G2566" s="32"/>
      <c r="H2566" s="14"/>
      <c r="I2566" s="14"/>
      <c r="J2566" s="14"/>
    </row>
    <row r="2567" spans="1:10" ht="16.5" hidden="1" customHeight="1" x14ac:dyDescent="0.25">
      <c r="G2567" s="32"/>
      <c r="I2567" s="14"/>
    </row>
    <row r="2568" spans="1:10" ht="16.5" hidden="1" customHeight="1" x14ac:dyDescent="0.25"/>
    <row r="2569" spans="1:10" ht="16.5" hidden="1" customHeight="1" x14ac:dyDescent="0.25">
      <c r="D2569" s="182"/>
      <c r="E2569" s="50"/>
      <c r="F2569" s="32"/>
      <c r="G2569" s="32"/>
      <c r="I2569" s="14"/>
    </row>
    <row r="2570" spans="1:10" ht="16.5" hidden="1" customHeight="1" x14ac:dyDescent="0.25">
      <c r="D2570" s="180"/>
      <c r="F2570" s="32"/>
      <c r="G2570" s="32"/>
      <c r="I2570" s="14"/>
    </row>
    <row r="2571" spans="1:10" ht="16.5" hidden="1" customHeight="1" x14ac:dyDescent="0.25">
      <c r="D2571" s="183"/>
      <c r="F2571" s="32"/>
      <c r="G2571" s="32"/>
      <c r="I2571" s="14"/>
    </row>
    <row r="2572" spans="1:10" ht="16.5" hidden="1" customHeight="1" x14ac:dyDescent="0.25">
      <c r="D2572" s="166"/>
      <c r="F2572" s="32"/>
      <c r="G2572" s="32"/>
      <c r="I2572" s="14"/>
    </row>
    <row r="2573" spans="1:10" ht="16.5" hidden="1" customHeight="1" x14ac:dyDescent="0.25">
      <c r="D2573" s="180"/>
      <c r="F2573" s="32"/>
      <c r="G2573" s="32"/>
      <c r="I2573" s="14"/>
    </row>
    <row r="2574" spans="1:10" ht="16.5" hidden="1" customHeight="1" x14ac:dyDescent="0.25"/>
    <row r="2575" spans="1:10" ht="16.5" hidden="1" customHeight="1" x14ac:dyDescent="0.25"/>
    <row r="2576" spans="1:10" ht="16.5" hidden="1" customHeight="1" x14ac:dyDescent="0.25">
      <c r="D2576" s="51"/>
      <c r="E2576" s="50"/>
      <c r="F2576" s="32"/>
      <c r="G2576" s="32"/>
      <c r="I2576" s="14"/>
    </row>
    <row r="2577" spans="1:10" ht="16.5" hidden="1" customHeight="1" x14ac:dyDescent="0.25">
      <c r="G2577" s="32"/>
      <c r="I2577" s="14"/>
    </row>
    <row r="2578" spans="1:10" ht="16.5" customHeight="1" x14ac:dyDescent="0.25">
      <c r="A2578" s="156" t="s">
        <v>420</v>
      </c>
      <c r="B2578" s="156" t="s">
        <v>600</v>
      </c>
      <c r="C2578" s="156" t="s">
        <v>598</v>
      </c>
      <c r="D2578" s="164">
        <v>9.5</v>
      </c>
      <c r="F2578" s="33">
        <v>46235</v>
      </c>
      <c r="G2578" s="32">
        <v>46265</v>
      </c>
      <c r="H2578" s="156" t="s">
        <v>207</v>
      </c>
      <c r="I2578" s="14" t="s">
        <v>893</v>
      </c>
      <c r="J2578" s="156" t="s">
        <v>421</v>
      </c>
    </row>
    <row r="2579" spans="1:10" ht="16.5" hidden="1" customHeight="1" x14ac:dyDescent="0.25">
      <c r="F2579" s="32"/>
      <c r="G2579" s="32"/>
      <c r="I2579" s="14"/>
    </row>
    <row r="2580" spans="1:10" ht="16.5" customHeight="1" x14ac:dyDescent="0.25">
      <c r="A2580" s="156" t="s">
        <v>420</v>
      </c>
      <c r="B2580" s="156" t="s">
        <v>602</v>
      </c>
      <c r="C2580" s="156" t="s">
        <v>598</v>
      </c>
      <c r="D2580" s="162">
        <v>8.2899999999999991</v>
      </c>
      <c r="F2580" s="32">
        <v>46235</v>
      </c>
      <c r="G2580" s="32">
        <v>46265</v>
      </c>
      <c r="H2580" s="156" t="s">
        <v>207</v>
      </c>
      <c r="I2580" s="14" t="s">
        <v>893</v>
      </c>
      <c r="J2580" s="156" t="s">
        <v>498</v>
      </c>
    </row>
    <row r="2581" spans="1:10" ht="16.5" customHeight="1" x14ac:dyDescent="0.25">
      <c r="A2581" s="156" t="s">
        <v>420</v>
      </c>
      <c r="B2581" s="156" t="s">
        <v>603</v>
      </c>
      <c r="C2581" s="156" t="s">
        <v>604</v>
      </c>
      <c r="D2581" s="164">
        <v>9.4</v>
      </c>
      <c r="F2581" s="33">
        <v>46235</v>
      </c>
      <c r="G2581" s="32">
        <v>46265</v>
      </c>
      <c r="H2581" s="156" t="s">
        <v>207</v>
      </c>
      <c r="I2581" s="14" t="s">
        <v>893</v>
      </c>
      <c r="J2581" s="156" t="s">
        <v>430</v>
      </c>
    </row>
    <row r="2582" spans="1:10" ht="16.5" hidden="1" customHeight="1" x14ac:dyDescent="0.25"/>
    <row r="2583" spans="1:10" ht="16.5" hidden="1" customHeight="1" x14ac:dyDescent="0.25"/>
    <row r="2584" spans="1:10" ht="16.5" hidden="1" customHeight="1" x14ac:dyDescent="0.25">
      <c r="F2584" s="32"/>
      <c r="G2584" s="32"/>
      <c r="I2584" s="14"/>
    </row>
    <row r="2585" spans="1:10" ht="16.5" hidden="1" customHeight="1" x14ac:dyDescent="0.25">
      <c r="F2585" s="32"/>
      <c r="G2585" s="32"/>
      <c r="I2585" s="14"/>
    </row>
    <row r="2586" spans="1:10" ht="16.5" hidden="1" customHeight="1" x14ac:dyDescent="0.25"/>
    <row r="2587" spans="1:10" ht="16.5" hidden="1" customHeight="1" x14ac:dyDescent="0.25"/>
    <row r="2588" spans="1:10" ht="16.5" hidden="1" customHeight="1" x14ac:dyDescent="0.25"/>
    <row r="2589" spans="1:10" ht="16.5" hidden="1" customHeight="1" x14ac:dyDescent="0.25"/>
    <row r="2590" spans="1:10" ht="16.5" hidden="1" customHeight="1" x14ac:dyDescent="0.25">
      <c r="D2590" s="51"/>
      <c r="E2590" s="46"/>
      <c r="F2590" s="32"/>
      <c r="G2590" s="32"/>
      <c r="I2590" s="14"/>
    </row>
    <row r="2591" spans="1:10" ht="16.5" hidden="1" customHeight="1" x14ac:dyDescent="0.25">
      <c r="D2591" s="51"/>
      <c r="E2591" s="50"/>
      <c r="F2591" s="32"/>
      <c r="G2591" s="32"/>
      <c r="I2591" s="14"/>
    </row>
    <row r="2592" spans="1:10" ht="16.5" hidden="1" customHeight="1" x14ac:dyDescent="0.25">
      <c r="G2592" s="32"/>
      <c r="I2592" s="14"/>
    </row>
    <row r="2593" spans="1:10" ht="16.5" hidden="1" customHeight="1" x14ac:dyDescent="0.25">
      <c r="A2593" s="11"/>
      <c r="B2593" s="12"/>
      <c r="C2593" s="19"/>
      <c r="D2593" s="50"/>
      <c r="E2593" s="46"/>
      <c r="F2593" s="32"/>
      <c r="G2593" s="32"/>
      <c r="H2593" s="14"/>
      <c r="I2593" s="14"/>
      <c r="J2593" s="14"/>
    </row>
    <row r="2594" spans="1:10" ht="16.5" hidden="1" customHeight="1" x14ac:dyDescent="0.25"/>
    <row r="2595" spans="1:10" ht="16.5" hidden="1" customHeight="1" x14ac:dyDescent="0.25">
      <c r="F2595" s="32"/>
      <c r="G2595" s="32"/>
      <c r="I2595" s="14"/>
    </row>
    <row r="2596" spans="1:10" ht="16.5" hidden="1" customHeight="1" x14ac:dyDescent="0.25">
      <c r="F2596" s="32"/>
      <c r="G2596" s="32"/>
      <c r="I2596" s="14"/>
    </row>
    <row r="2597" spans="1:10" ht="16.5" customHeight="1" x14ac:dyDescent="0.25">
      <c r="A2597" s="156" t="s">
        <v>104</v>
      </c>
      <c r="B2597" s="156" t="s">
        <v>623</v>
      </c>
      <c r="C2597" s="156" t="s">
        <v>622</v>
      </c>
      <c r="D2597" s="164">
        <v>8.9</v>
      </c>
      <c r="F2597" s="33">
        <v>46235</v>
      </c>
      <c r="G2597" s="33">
        <v>46265</v>
      </c>
      <c r="H2597" s="156" t="s">
        <v>207</v>
      </c>
      <c r="I2597" s="156" t="s">
        <v>893</v>
      </c>
      <c r="J2597" s="156" t="s">
        <v>326</v>
      </c>
    </row>
    <row r="2598" spans="1:10" ht="16.5" hidden="1" customHeight="1" x14ac:dyDescent="0.25"/>
    <row r="2599" spans="1:10" ht="16.5" hidden="1" customHeight="1" x14ac:dyDescent="0.25"/>
    <row r="2600" spans="1:10" ht="16.5" hidden="1" customHeight="1" x14ac:dyDescent="0.25"/>
    <row r="2601" spans="1:10" ht="16.5" hidden="1" customHeight="1" x14ac:dyDescent="0.25"/>
    <row r="2602" spans="1:10" ht="16.5" hidden="1" customHeight="1" x14ac:dyDescent="0.25">
      <c r="G2602" s="32"/>
      <c r="I2602" s="14"/>
    </row>
    <row r="2603" spans="1:10" ht="16.5" hidden="1" customHeight="1" x14ac:dyDescent="0.25"/>
    <row r="2604" spans="1:10" ht="16.5" customHeight="1" x14ac:dyDescent="0.25">
      <c r="A2604" s="156" t="s">
        <v>104</v>
      </c>
      <c r="B2604" s="156" t="s">
        <v>632</v>
      </c>
      <c r="C2604" s="156" t="s">
        <v>633</v>
      </c>
      <c r="D2604" s="162">
        <v>4.8</v>
      </c>
      <c r="F2604" s="32">
        <v>46235</v>
      </c>
      <c r="G2604" s="32">
        <v>46265</v>
      </c>
      <c r="H2604" s="156" t="s">
        <v>207</v>
      </c>
      <c r="I2604" s="14" t="s">
        <v>893</v>
      </c>
      <c r="J2604" s="156" t="s">
        <v>332</v>
      </c>
    </row>
    <row r="2605" spans="1:10" ht="16.5" customHeight="1" x14ac:dyDescent="0.25">
      <c r="A2605" s="156" t="s">
        <v>105</v>
      </c>
      <c r="B2605" s="156" t="s">
        <v>634</v>
      </c>
      <c r="C2605" s="156" t="s">
        <v>595</v>
      </c>
      <c r="D2605" s="164">
        <v>2.8</v>
      </c>
      <c r="F2605" s="32">
        <v>46235</v>
      </c>
      <c r="G2605" s="32">
        <v>46265</v>
      </c>
      <c r="H2605" s="156" t="s">
        <v>207</v>
      </c>
      <c r="I2605" s="14" t="s">
        <v>893</v>
      </c>
      <c r="J2605" s="156" t="s">
        <v>106</v>
      </c>
    </row>
    <row r="2606" spans="1:10" ht="16.5" hidden="1" customHeight="1" x14ac:dyDescent="0.25">
      <c r="D2606" s="162"/>
      <c r="F2606" s="32"/>
      <c r="G2606" s="32"/>
      <c r="I2606" s="14"/>
    </row>
    <row r="2607" spans="1:10" ht="16.5" hidden="1" customHeight="1" x14ac:dyDescent="0.25">
      <c r="D2607" s="51"/>
      <c r="E2607" s="46"/>
      <c r="F2607" s="32"/>
      <c r="G2607" s="32"/>
      <c r="I2607" s="14"/>
    </row>
    <row r="2608" spans="1:10" ht="16.5" hidden="1" customHeight="1" x14ac:dyDescent="0.25">
      <c r="D2608" s="51"/>
      <c r="E2608" s="50"/>
      <c r="F2608" s="32"/>
      <c r="G2608" s="32"/>
      <c r="I2608" s="14"/>
    </row>
    <row r="2609" spans="1:10" ht="16.5" hidden="1" customHeight="1" x14ac:dyDescent="0.25">
      <c r="D2609" s="162"/>
      <c r="F2609" s="32"/>
      <c r="G2609" s="32"/>
      <c r="I2609" s="14"/>
    </row>
    <row r="2610" spans="1:10" ht="16.5" hidden="1" customHeight="1" x14ac:dyDescent="0.25">
      <c r="F2610" s="32"/>
      <c r="G2610" s="32"/>
      <c r="I2610" s="14"/>
    </row>
    <row r="2611" spans="1:10" ht="16.5" hidden="1" customHeight="1" x14ac:dyDescent="0.25">
      <c r="F2611" s="32"/>
      <c r="G2611" s="32"/>
      <c r="I2611" s="14"/>
    </row>
    <row r="2612" spans="1:10" ht="16.5" hidden="1" customHeight="1" x14ac:dyDescent="0.25">
      <c r="D2612" s="162"/>
      <c r="F2612" s="32"/>
      <c r="G2612" s="32"/>
      <c r="I2612" s="14"/>
    </row>
    <row r="2613" spans="1:10" ht="16.5" hidden="1" customHeight="1" x14ac:dyDescent="0.25">
      <c r="F2613" s="32"/>
      <c r="G2613" s="32"/>
      <c r="I2613" s="14"/>
    </row>
    <row r="2614" spans="1:10" ht="16.5" hidden="1" customHeight="1" x14ac:dyDescent="0.25"/>
    <row r="2615" spans="1:10" ht="16.5" hidden="1" customHeight="1" x14ac:dyDescent="0.25">
      <c r="D2615" s="51"/>
      <c r="E2615" s="46"/>
      <c r="F2615" s="32"/>
      <c r="G2615" s="32"/>
      <c r="I2615" s="14"/>
    </row>
    <row r="2616" spans="1:10" ht="16.5" hidden="1" customHeight="1" x14ac:dyDescent="0.25">
      <c r="G2616" s="32"/>
      <c r="I2616" s="14"/>
    </row>
    <row r="2617" spans="1:10" ht="16.5" hidden="1" customHeight="1" x14ac:dyDescent="0.25">
      <c r="G2617" s="32"/>
      <c r="I2617" s="14"/>
    </row>
    <row r="2618" spans="1:10" ht="16.5" hidden="1" customHeight="1" x14ac:dyDescent="0.25">
      <c r="G2618" s="32"/>
      <c r="I2618" s="14"/>
    </row>
    <row r="2619" spans="1:10" ht="16.5" hidden="1" customHeight="1" x14ac:dyDescent="0.25">
      <c r="D2619" s="51"/>
      <c r="E2619" s="46"/>
      <c r="F2619" s="32"/>
      <c r="G2619" s="32"/>
      <c r="I2619" s="14"/>
    </row>
    <row r="2620" spans="1:10" ht="16.5" hidden="1" customHeight="1" x14ac:dyDescent="0.25">
      <c r="G2620" s="32"/>
      <c r="I2620" s="14"/>
    </row>
    <row r="2621" spans="1:10" ht="16.5" hidden="1" customHeight="1" x14ac:dyDescent="0.25">
      <c r="D2621" s="162"/>
      <c r="F2621" s="32"/>
      <c r="G2621" s="32"/>
      <c r="I2621" s="14"/>
    </row>
    <row r="2622" spans="1:10" ht="16.5" hidden="1" customHeight="1" x14ac:dyDescent="0.25">
      <c r="A2622" s="11"/>
      <c r="B2622" s="12"/>
      <c r="C2622" s="19"/>
      <c r="D2622" s="49"/>
      <c r="E2622" s="49"/>
      <c r="F2622" s="32"/>
      <c r="G2622" s="32"/>
      <c r="H2622" s="14"/>
      <c r="I2622" s="14"/>
      <c r="J2622" s="14"/>
    </row>
    <row r="2623" spans="1:10" ht="16.5" hidden="1" customHeight="1" x14ac:dyDescent="0.25">
      <c r="D2623" s="51"/>
      <c r="E2623" s="50"/>
      <c r="F2623" s="32"/>
      <c r="G2623" s="32"/>
      <c r="I2623" s="14"/>
    </row>
    <row r="2624" spans="1:10" ht="16.5" hidden="1" customHeight="1" x14ac:dyDescent="0.25">
      <c r="A2624" s="11"/>
      <c r="B2624" s="12"/>
      <c r="C2624" s="16"/>
      <c r="D2624" s="49"/>
      <c r="E2624" s="46"/>
      <c r="F2624" s="32"/>
      <c r="G2624" s="32"/>
      <c r="H2624" s="14"/>
      <c r="I2624" s="14"/>
      <c r="J2624" s="14"/>
    </row>
    <row r="2625" spans="1:10" ht="16.5" hidden="1" customHeight="1" x14ac:dyDescent="0.25">
      <c r="D2625" s="162"/>
      <c r="F2625" s="32"/>
      <c r="G2625" s="32"/>
      <c r="I2625" s="14"/>
    </row>
    <row r="2626" spans="1:10" ht="16.5" customHeight="1" x14ac:dyDescent="0.25">
      <c r="A2626" s="156" t="s">
        <v>108</v>
      </c>
      <c r="B2626" s="156" t="s">
        <v>674</v>
      </c>
      <c r="C2626" s="156" t="s">
        <v>672</v>
      </c>
      <c r="D2626" s="164">
        <v>1.8</v>
      </c>
      <c r="F2626" s="32">
        <v>46235</v>
      </c>
      <c r="G2626" s="32">
        <v>46265</v>
      </c>
      <c r="H2626" s="156" t="s">
        <v>207</v>
      </c>
      <c r="I2626" s="14" t="s">
        <v>893</v>
      </c>
      <c r="J2626" s="156" t="s">
        <v>354</v>
      </c>
    </row>
    <row r="2627" spans="1:10" ht="16.5" customHeight="1" x14ac:dyDescent="0.25">
      <c r="A2627" s="156" t="s">
        <v>108</v>
      </c>
      <c r="B2627" s="156" t="s">
        <v>675</v>
      </c>
      <c r="C2627" s="156" t="s">
        <v>672</v>
      </c>
      <c r="D2627" s="164">
        <v>1.55</v>
      </c>
      <c r="F2627" s="32">
        <v>46235</v>
      </c>
      <c r="G2627" s="32">
        <v>46265</v>
      </c>
      <c r="H2627" s="156" t="s">
        <v>207</v>
      </c>
      <c r="I2627" s="14" t="s">
        <v>893</v>
      </c>
      <c r="J2627" s="156" t="s">
        <v>355</v>
      </c>
    </row>
    <row r="2628" spans="1:10" ht="16.5" customHeight="1" x14ac:dyDescent="0.25">
      <c r="A2628" s="156" t="s">
        <v>108</v>
      </c>
      <c r="B2628" s="156" t="s">
        <v>676</v>
      </c>
      <c r="C2628" s="156" t="s">
        <v>672</v>
      </c>
      <c r="D2628" s="164">
        <v>1.55</v>
      </c>
      <c r="F2628" s="32">
        <v>46235</v>
      </c>
      <c r="G2628" s="32">
        <v>46265</v>
      </c>
      <c r="H2628" s="156" t="s">
        <v>207</v>
      </c>
      <c r="I2628" s="14" t="s">
        <v>893</v>
      </c>
      <c r="J2628" s="156" t="s">
        <v>356</v>
      </c>
    </row>
    <row r="2629" spans="1:10" ht="16.5" hidden="1" customHeight="1" x14ac:dyDescent="0.25"/>
    <row r="2630" spans="1:10" ht="16.5" customHeight="1" x14ac:dyDescent="0.25">
      <c r="A2630" s="11" t="s">
        <v>109</v>
      </c>
      <c r="B2630" s="11" t="s">
        <v>679</v>
      </c>
      <c r="C2630" s="17" t="s">
        <v>680</v>
      </c>
      <c r="D2630" s="49">
        <v>1.9</v>
      </c>
      <c r="E2630" s="46"/>
      <c r="F2630" s="32">
        <v>46235</v>
      </c>
      <c r="G2630" s="32">
        <v>46265</v>
      </c>
      <c r="H2630" s="14" t="s">
        <v>207</v>
      </c>
      <c r="I2630" s="14" t="s">
        <v>893</v>
      </c>
      <c r="J2630" s="14" t="s">
        <v>358</v>
      </c>
    </row>
    <row r="2631" spans="1:10" ht="16.5" customHeight="1" x14ac:dyDescent="0.25">
      <c r="A2631" s="156" t="s">
        <v>109</v>
      </c>
      <c r="B2631" s="156" t="s">
        <v>679</v>
      </c>
      <c r="C2631" s="156" t="s">
        <v>681</v>
      </c>
      <c r="D2631" s="162">
        <v>3.4</v>
      </c>
      <c r="F2631" s="32">
        <v>46235</v>
      </c>
      <c r="G2631" s="32">
        <v>46265</v>
      </c>
      <c r="H2631" s="156" t="s">
        <v>207</v>
      </c>
      <c r="I2631" s="14" t="s">
        <v>893</v>
      </c>
      <c r="J2631" s="156" t="s">
        <v>359</v>
      </c>
    </row>
    <row r="2632" spans="1:10" ht="16.5" hidden="1" customHeight="1" x14ac:dyDescent="0.25">
      <c r="D2632" s="162"/>
      <c r="F2632" s="32"/>
      <c r="G2632" s="32"/>
      <c r="I2632" s="14"/>
    </row>
    <row r="2633" spans="1:10" ht="16.5" hidden="1" customHeight="1" x14ac:dyDescent="0.25">
      <c r="D2633" s="138"/>
      <c r="F2633" s="32"/>
      <c r="G2633" s="32"/>
      <c r="I2633" s="14"/>
    </row>
    <row r="2634" spans="1:10" ht="16.5" customHeight="1" x14ac:dyDescent="0.25">
      <c r="A2634" s="156" t="s">
        <v>71</v>
      </c>
      <c r="B2634" s="156" t="s">
        <v>685</v>
      </c>
      <c r="C2634" s="156" t="s">
        <v>686</v>
      </c>
      <c r="D2634" s="162">
        <v>2.7</v>
      </c>
      <c r="F2634" s="32">
        <v>46235</v>
      </c>
      <c r="G2634" s="32">
        <v>46265</v>
      </c>
      <c r="H2634" s="156" t="s">
        <v>207</v>
      </c>
      <c r="I2634" s="14" t="s">
        <v>893</v>
      </c>
      <c r="J2634" s="156" t="s">
        <v>431</v>
      </c>
    </row>
    <row r="2635" spans="1:10" ht="16.5" hidden="1" customHeight="1" x14ac:dyDescent="0.25"/>
    <row r="2636" spans="1:10" ht="16.5" customHeight="1" x14ac:dyDescent="0.25">
      <c r="A2636" s="156" t="s">
        <v>71</v>
      </c>
      <c r="B2636" s="156" t="s">
        <v>688</v>
      </c>
      <c r="C2636" s="156" t="s">
        <v>630</v>
      </c>
      <c r="D2636" s="164">
        <v>3.2</v>
      </c>
      <c r="F2636" s="33">
        <v>46235</v>
      </c>
      <c r="G2636" s="33">
        <v>46265</v>
      </c>
      <c r="H2636" s="156" t="s">
        <v>207</v>
      </c>
      <c r="I2636" s="156" t="s">
        <v>893</v>
      </c>
      <c r="J2636" s="156" t="s">
        <v>361</v>
      </c>
    </row>
    <row r="2637" spans="1:10" ht="16.5" customHeight="1" x14ac:dyDescent="0.25">
      <c r="A2637" s="156" t="s">
        <v>69</v>
      </c>
      <c r="B2637" s="156" t="s">
        <v>689</v>
      </c>
      <c r="C2637" s="156" t="s">
        <v>595</v>
      </c>
      <c r="D2637" s="164">
        <v>1</v>
      </c>
      <c r="F2637" s="33">
        <v>46235</v>
      </c>
      <c r="G2637" s="33">
        <v>46265</v>
      </c>
      <c r="H2637" s="156" t="s">
        <v>207</v>
      </c>
      <c r="I2637" s="156" t="s">
        <v>893</v>
      </c>
      <c r="J2637" s="156" t="s">
        <v>432</v>
      </c>
    </row>
    <row r="2638" spans="1:10" ht="16.5" customHeight="1" x14ac:dyDescent="0.25">
      <c r="A2638" s="156" t="s">
        <v>69</v>
      </c>
      <c r="B2638" s="156" t="s">
        <v>690</v>
      </c>
      <c r="C2638" s="156" t="s">
        <v>595</v>
      </c>
      <c r="D2638" s="164">
        <v>1.2</v>
      </c>
      <c r="F2638" s="33">
        <v>46235</v>
      </c>
      <c r="G2638" s="33">
        <v>46265</v>
      </c>
      <c r="H2638" s="156" t="s">
        <v>207</v>
      </c>
      <c r="I2638" s="156" t="s">
        <v>893</v>
      </c>
      <c r="J2638" s="156" t="s">
        <v>433</v>
      </c>
    </row>
    <row r="2639" spans="1:10" ht="16.5" customHeight="1" x14ac:dyDescent="0.25">
      <c r="A2639" s="11" t="s">
        <v>69</v>
      </c>
      <c r="B2639" s="12" t="s">
        <v>691</v>
      </c>
      <c r="C2639" s="19" t="s">
        <v>595</v>
      </c>
      <c r="D2639" s="49">
        <v>1.35</v>
      </c>
      <c r="E2639" s="49"/>
      <c r="F2639" s="32">
        <v>46235</v>
      </c>
      <c r="G2639" s="32">
        <v>46265</v>
      </c>
      <c r="H2639" s="14" t="s">
        <v>207</v>
      </c>
      <c r="I2639" s="14" t="s">
        <v>893</v>
      </c>
      <c r="J2639" s="14" t="s">
        <v>434</v>
      </c>
    </row>
    <row r="2640" spans="1:10" ht="16.5" hidden="1" customHeight="1" x14ac:dyDescent="0.25">
      <c r="G2640" s="32"/>
      <c r="I2640" s="14"/>
    </row>
    <row r="2641" spans="1:10" ht="16.5" customHeight="1" x14ac:dyDescent="0.25">
      <c r="A2641" s="156" t="s">
        <v>115</v>
      </c>
      <c r="B2641" s="156" t="s">
        <v>693</v>
      </c>
      <c r="C2641" s="156" t="s">
        <v>694</v>
      </c>
      <c r="D2641" s="164">
        <v>8.5</v>
      </c>
      <c r="F2641" s="32">
        <v>46235</v>
      </c>
      <c r="G2641" s="32">
        <v>46265</v>
      </c>
      <c r="H2641" s="156" t="s">
        <v>207</v>
      </c>
      <c r="I2641" s="14" t="s">
        <v>893</v>
      </c>
      <c r="J2641" s="156" t="s">
        <v>362</v>
      </c>
    </row>
    <row r="2642" spans="1:10" ht="16.5" customHeight="1" x14ac:dyDescent="0.25">
      <c r="A2642" s="156" t="s">
        <v>115</v>
      </c>
      <c r="B2642" s="156" t="s">
        <v>695</v>
      </c>
      <c r="C2642" s="156" t="s">
        <v>694</v>
      </c>
      <c r="D2642" s="164">
        <v>7.6</v>
      </c>
      <c r="F2642" s="32">
        <v>46235</v>
      </c>
      <c r="G2642" s="32">
        <v>46265</v>
      </c>
      <c r="H2642" s="156" t="s">
        <v>207</v>
      </c>
      <c r="I2642" s="14" t="s">
        <v>893</v>
      </c>
      <c r="J2642" s="156" t="s">
        <v>363</v>
      </c>
    </row>
    <row r="2643" spans="1:10" ht="16.5" customHeight="1" x14ac:dyDescent="0.25">
      <c r="A2643" s="156" t="s">
        <v>115</v>
      </c>
      <c r="B2643" s="156" t="s">
        <v>696</v>
      </c>
      <c r="C2643" s="156" t="s">
        <v>694</v>
      </c>
      <c r="D2643" s="162">
        <v>12.2</v>
      </c>
      <c r="F2643" s="32">
        <v>46235</v>
      </c>
      <c r="G2643" s="32">
        <v>46265</v>
      </c>
      <c r="H2643" s="156" t="s">
        <v>207</v>
      </c>
      <c r="I2643" s="146" t="s">
        <v>893</v>
      </c>
      <c r="J2643" s="156" t="s">
        <v>364</v>
      </c>
    </row>
    <row r="2644" spans="1:10" ht="16.5" hidden="1" customHeight="1" x14ac:dyDescent="0.25">
      <c r="D2644" s="162"/>
      <c r="F2644" s="32"/>
      <c r="G2644" s="32"/>
      <c r="I2644" s="14"/>
    </row>
    <row r="2645" spans="1:10" ht="16.5" hidden="1" customHeight="1" x14ac:dyDescent="0.25">
      <c r="F2645" s="32"/>
      <c r="G2645" s="32"/>
      <c r="I2645" s="14"/>
    </row>
    <row r="2646" spans="1:10" ht="16.5" hidden="1" customHeight="1" x14ac:dyDescent="0.25">
      <c r="D2646" s="162"/>
      <c r="F2646" s="32"/>
      <c r="G2646" s="32"/>
      <c r="I2646" s="146"/>
    </row>
    <row r="2647" spans="1:10" ht="16.5" hidden="1" customHeight="1" x14ac:dyDescent="0.25">
      <c r="D2647" s="162"/>
      <c r="F2647" s="32"/>
      <c r="G2647" s="32"/>
      <c r="I2647" s="146"/>
    </row>
    <row r="2648" spans="1:10" ht="16.5" hidden="1" customHeight="1" x14ac:dyDescent="0.25">
      <c r="D2648" s="162"/>
      <c r="F2648" s="32"/>
      <c r="G2648" s="32"/>
      <c r="I2648" s="14"/>
    </row>
    <row r="2649" spans="1:10" ht="16.5" hidden="1" customHeight="1" x14ac:dyDescent="0.25">
      <c r="A2649" s="11"/>
      <c r="B2649" s="12"/>
      <c r="C2649" s="16"/>
      <c r="D2649" s="49"/>
      <c r="E2649" s="46"/>
      <c r="F2649" s="32"/>
      <c r="G2649" s="32"/>
      <c r="H2649" s="14"/>
      <c r="I2649" s="14"/>
      <c r="J2649" s="14"/>
    </row>
    <row r="2650" spans="1:10" ht="16.5" hidden="1" customHeight="1" x14ac:dyDescent="0.25">
      <c r="D2650" s="162"/>
      <c r="F2650" s="32"/>
      <c r="G2650" s="32"/>
      <c r="I2650" s="14"/>
    </row>
    <row r="2651" spans="1:10" ht="16.5" customHeight="1" x14ac:dyDescent="0.25">
      <c r="A2651" s="156" t="s">
        <v>76</v>
      </c>
      <c r="B2651" s="156" t="s">
        <v>708</v>
      </c>
      <c r="C2651" s="156" t="s">
        <v>698</v>
      </c>
      <c r="D2651" s="162">
        <v>1.45</v>
      </c>
      <c r="F2651" s="32">
        <v>46235</v>
      </c>
      <c r="G2651" s="32">
        <v>46265</v>
      </c>
      <c r="H2651" s="156" t="s">
        <v>207</v>
      </c>
      <c r="I2651" s="14" t="s">
        <v>893</v>
      </c>
      <c r="J2651" s="156" t="s">
        <v>372</v>
      </c>
    </row>
    <row r="2652" spans="1:10" ht="16.5" customHeight="1" x14ac:dyDescent="0.25">
      <c r="A2652" s="156" t="s">
        <v>76</v>
      </c>
      <c r="B2652" s="156" t="s">
        <v>709</v>
      </c>
      <c r="C2652" s="156" t="s">
        <v>528</v>
      </c>
      <c r="D2652" s="162">
        <v>2.99</v>
      </c>
      <c r="F2652" s="32">
        <v>46235</v>
      </c>
      <c r="G2652" s="32">
        <v>46265</v>
      </c>
      <c r="H2652" s="156" t="s">
        <v>207</v>
      </c>
      <c r="I2652" s="14" t="s">
        <v>893</v>
      </c>
      <c r="J2652" s="156" t="s">
        <v>373</v>
      </c>
    </row>
    <row r="2653" spans="1:10" ht="16.5" hidden="1" customHeight="1" x14ac:dyDescent="0.25">
      <c r="D2653" s="138"/>
      <c r="F2653" s="32"/>
      <c r="G2653" s="32"/>
      <c r="I2653" s="14"/>
    </row>
    <row r="2654" spans="1:10" ht="16.5" customHeight="1" x14ac:dyDescent="0.25">
      <c r="A2654" s="156" t="s">
        <v>70</v>
      </c>
      <c r="B2654" s="156" t="s">
        <v>712</v>
      </c>
      <c r="C2654" s="156" t="s">
        <v>713</v>
      </c>
      <c r="D2654" s="164">
        <v>2.8</v>
      </c>
      <c r="F2654" s="33">
        <v>46235</v>
      </c>
      <c r="G2654" s="33">
        <v>46265</v>
      </c>
      <c r="H2654" s="156" t="s">
        <v>207</v>
      </c>
      <c r="I2654" s="156" t="s">
        <v>893</v>
      </c>
      <c r="J2654" s="156" t="s">
        <v>374</v>
      </c>
    </row>
    <row r="2655" spans="1:10" ht="16.5" customHeight="1" x14ac:dyDescent="0.25">
      <c r="A2655" s="156" t="s">
        <v>70</v>
      </c>
      <c r="B2655" s="156" t="s">
        <v>714</v>
      </c>
      <c r="C2655" s="156" t="s">
        <v>715</v>
      </c>
      <c r="D2655" s="164">
        <v>3.7</v>
      </c>
      <c r="F2655" s="33">
        <v>46235</v>
      </c>
      <c r="G2655" s="33">
        <v>46265</v>
      </c>
      <c r="H2655" s="156" t="s">
        <v>207</v>
      </c>
      <c r="I2655" s="156" t="s">
        <v>893</v>
      </c>
      <c r="J2655" s="156" t="s">
        <v>375</v>
      </c>
    </row>
    <row r="2656" spans="1:10" ht="16.5" customHeight="1" x14ac:dyDescent="0.25">
      <c r="A2656" s="156" t="s">
        <v>70</v>
      </c>
      <c r="B2656" s="156" t="s">
        <v>716</v>
      </c>
      <c r="C2656" s="156" t="s">
        <v>715</v>
      </c>
      <c r="D2656" s="47">
        <v>4.5999999999999996</v>
      </c>
      <c r="E2656" s="46"/>
      <c r="F2656" s="32">
        <v>46235</v>
      </c>
      <c r="G2656" s="32">
        <v>46265</v>
      </c>
      <c r="H2656" s="156" t="s">
        <v>207</v>
      </c>
      <c r="I2656" s="14" t="s">
        <v>893</v>
      </c>
      <c r="J2656" s="156" t="s">
        <v>376</v>
      </c>
    </row>
    <row r="2657" spans="1:10" ht="16.5" hidden="1" customHeight="1" x14ac:dyDescent="0.25">
      <c r="D2657" s="51"/>
      <c r="E2657" s="50"/>
      <c r="F2657" s="32"/>
      <c r="G2657" s="32"/>
      <c r="I2657" s="14"/>
    </row>
    <row r="2658" spans="1:10" ht="16.5" hidden="1" customHeight="1" x14ac:dyDescent="0.25"/>
    <row r="2659" spans="1:10" ht="16.5" hidden="1" customHeight="1" x14ac:dyDescent="0.25">
      <c r="D2659" s="162"/>
      <c r="F2659" s="32"/>
      <c r="G2659" s="32"/>
      <c r="I2659" s="14"/>
    </row>
    <row r="2660" spans="1:10" ht="16.5" customHeight="1" x14ac:dyDescent="0.25">
      <c r="A2660" s="156" t="s">
        <v>70</v>
      </c>
      <c r="B2660" s="156" t="s">
        <v>721</v>
      </c>
      <c r="C2660" s="156" t="s">
        <v>625</v>
      </c>
      <c r="D2660" s="164">
        <v>1.4</v>
      </c>
      <c r="F2660" s="33">
        <v>46235</v>
      </c>
      <c r="G2660" s="32">
        <v>46265</v>
      </c>
      <c r="H2660" s="156" t="s">
        <v>207</v>
      </c>
      <c r="I2660" s="14" t="s">
        <v>893</v>
      </c>
      <c r="J2660" s="156" t="s">
        <v>380</v>
      </c>
    </row>
    <row r="2661" spans="1:10" ht="16.5" hidden="1" customHeight="1" x14ac:dyDescent="0.25">
      <c r="D2661" s="162"/>
      <c r="F2661" s="32"/>
      <c r="G2661" s="32"/>
      <c r="I2661" s="14"/>
    </row>
    <row r="2662" spans="1:10" ht="16.5" hidden="1" customHeight="1" x14ac:dyDescent="0.25">
      <c r="D2662" s="138"/>
      <c r="F2662" s="32"/>
      <c r="G2662" s="32"/>
      <c r="I2662" s="14"/>
    </row>
    <row r="2663" spans="1:10" ht="16.5" customHeight="1" x14ac:dyDescent="0.25">
      <c r="A2663" s="156" t="s">
        <v>119</v>
      </c>
      <c r="B2663" s="156" t="s">
        <v>725</v>
      </c>
      <c r="C2663" s="156" t="s">
        <v>724</v>
      </c>
      <c r="D2663" s="162">
        <v>2.9</v>
      </c>
      <c r="F2663" s="32">
        <v>46235</v>
      </c>
      <c r="G2663" s="32">
        <v>46265</v>
      </c>
      <c r="H2663" s="156" t="s">
        <v>207</v>
      </c>
      <c r="I2663" s="14" t="s">
        <v>893</v>
      </c>
      <c r="J2663" s="156" t="s">
        <v>437</v>
      </c>
    </row>
    <row r="2664" spans="1:10" ht="16.5" customHeight="1" x14ac:dyDescent="0.25">
      <c r="A2664" s="156" t="s">
        <v>119</v>
      </c>
      <c r="B2664" s="156" t="s">
        <v>726</v>
      </c>
      <c r="C2664" s="156" t="s">
        <v>724</v>
      </c>
      <c r="D2664" s="164">
        <v>2.9</v>
      </c>
      <c r="F2664" s="33">
        <v>46235</v>
      </c>
      <c r="G2664" s="32">
        <v>46265</v>
      </c>
      <c r="H2664" s="156" t="s">
        <v>207</v>
      </c>
      <c r="I2664" s="14" t="s">
        <v>893</v>
      </c>
      <c r="J2664" s="156" t="s">
        <v>383</v>
      </c>
    </row>
    <row r="2665" spans="1:10" ht="16.5" hidden="1" customHeight="1" x14ac:dyDescent="0.25">
      <c r="D2665" s="51"/>
      <c r="E2665" s="46"/>
      <c r="F2665" s="32"/>
      <c r="G2665" s="32"/>
      <c r="I2665" s="14"/>
    </row>
    <row r="2666" spans="1:10" ht="16.5" hidden="1" customHeight="1" x14ac:dyDescent="0.25">
      <c r="D2666" s="162"/>
      <c r="F2666" s="32"/>
      <c r="G2666" s="32"/>
      <c r="I2666" s="14"/>
    </row>
    <row r="2667" spans="1:10" ht="16.5" hidden="1" customHeight="1" x14ac:dyDescent="0.25">
      <c r="G2667" s="32"/>
      <c r="I2667" s="14"/>
    </row>
    <row r="2668" spans="1:10" ht="16.5" hidden="1" customHeight="1" x14ac:dyDescent="0.25">
      <c r="D2668" s="162"/>
      <c r="F2668" s="32"/>
      <c r="G2668" s="32"/>
      <c r="I2668" s="14"/>
    </row>
    <row r="2669" spans="1:10" ht="16.5" customHeight="1" x14ac:dyDescent="0.25">
      <c r="A2669" s="156" t="s">
        <v>120</v>
      </c>
      <c r="B2669" s="156" t="s">
        <v>733</v>
      </c>
      <c r="C2669" s="156" t="s">
        <v>734</v>
      </c>
      <c r="D2669" s="164">
        <v>1.4</v>
      </c>
      <c r="F2669" s="33">
        <v>46235</v>
      </c>
      <c r="G2669" s="33">
        <v>46265</v>
      </c>
      <c r="H2669" s="156" t="s">
        <v>207</v>
      </c>
      <c r="I2669" s="156" t="s">
        <v>893</v>
      </c>
      <c r="J2669" s="156" t="s">
        <v>388</v>
      </c>
    </row>
    <row r="2670" spans="1:10" ht="16.5" hidden="1" customHeight="1" x14ac:dyDescent="0.25">
      <c r="F2670" s="32"/>
      <c r="G2670" s="32"/>
      <c r="I2670" s="14"/>
    </row>
    <row r="2671" spans="1:10" ht="16.5" customHeight="1" x14ac:dyDescent="0.25">
      <c r="A2671" s="156" t="s">
        <v>120</v>
      </c>
      <c r="B2671" s="156" t="s">
        <v>736</v>
      </c>
      <c r="C2671" s="156" t="s">
        <v>607</v>
      </c>
      <c r="D2671" s="164">
        <v>6.9</v>
      </c>
      <c r="F2671" s="32">
        <v>46235</v>
      </c>
      <c r="G2671" s="32">
        <v>46265</v>
      </c>
      <c r="H2671" s="156" t="s">
        <v>207</v>
      </c>
      <c r="I2671" s="14" t="s">
        <v>893</v>
      </c>
      <c r="J2671" s="156" t="s">
        <v>390</v>
      </c>
    </row>
    <row r="2672" spans="1:10" ht="16.5" hidden="1" customHeight="1" x14ac:dyDescent="0.25">
      <c r="D2672" s="51"/>
      <c r="E2672" s="46"/>
      <c r="F2672" s="32"/>
      <c r="G2672" s="32"/>
      <c r="I2672" s="14"/>
    </row>
    <row r="2673" spans="1:10" ht="16.5" customHeight="1" x14ac:dyDescent="0.25">
      <c r="A2673" s="156" t="s">
        <v>121</v>
      </c>
      <c r="B2673" s="156" t="s">
        <v>739</v>
      </c>
      <c r="C2673" s="156" t="s">
        <v>738</v>
      </c>
      <c r="D2673" s="162">
        <v>3.95</v>
      </c>
      <c r="F2673" s="32">
        <v>46235</v>
      </c>
      <c r="G2673" s="32">
        <v>46265</v>
      </c>
      <c r="H2673" s="156" t="s">
        <v>207</v>
      </c>
      <c r="I2673" s="14" t="s">
        <v>893</v>
      </c>
      <c r="J2673" s="156" t="s">
        <v>392</v>
      </c>
    </row>
    <row r="2674" spans="1:10" ht="16.5" customHeight="1" x14ac:dyDescent="0.25">
      <c r="A2674" s="156" t="s">
        <v>122</v>
      </c>
      <c r="B2674" s="156" t="s">
        <v>740</v>
      </c>
      <c r="C2674" s="156" t="s">
        <v>741</v>
      </c>
      <c r="D2674" s="164">
        <v>2.4</v>
      </c>
      <c r="F2674" s="32">
        <v>46235</v>
      </c>
      <c r="G2674" s="32">
        <v>46265</v>
      </c>
      <c r="H2674" s="156" t="s">
        <v>207</v>
      </c>
      <c r="I2674" s="14" t="s">
        <v>893</v>
      </c>
      <c r="J2674" s="156" t="s">
        <v>393</v>
      </c>
    </row>
    <row r="2675" spans="1:10" ht="16.5" customHeight="1" x14ac:dyDescent="0.25">
      <c r="A2675" s="156" t="s">
        <v>122</v>
      </c>
      <c r="B2675" s="156" t="s">
        <v>742</v>
      </c>
      <c r="C2675" s="156" t="s">
        <v>743</v>
      </c>
      <c r="D2675" s="164">
        <v>1.6</v>
      </c>
      <c r="F2675" s="33">
        <v>46235</v>
      </c>
      <c r="G2675" s="32">
        <v>46265</v>
      </c>
      <c r="H2675" s="156" t="s">
        <v>207</v>
      </c>
      <c r="I2675" s="14" t="s">
        <v>893</v>
      </c>
      <c r="J2675" s="156" t="s">
        <v>394</v>
      </c>
    </row>
    <row r="2676" spans="1:10" ht="16.5" customHeight="1" x14ac:dyDescent="0.25">
      <c r="A2676" s="156" t="s">
        <v>122</v>
      </c>
      <c r="B2676" s="156" t="s">
        <v>744</v>
      </c>
      <c r="C2676" s="156" t="s">
        <v>745</v>
      </c>
      <c r="D2676" s="164">
        <v>3.8</v>
      </c>
      <c r="F2676" s="32">
        <v>46235</v>
      </c>
      <c r="G2676" s="32">
        <v>46265</v>
      </c>
      <c r="H2676" s="156" t="s">
        <v>207</v>
      </c>
      <c r="I2676" s="14" t="s">
        <v>893</v>
      </c>
      <c r="J2676" s="156" t="s">
        <v>395</v>
      </c>
    </row>
    <row r="2677" spans="1:10" ht="16.5" customHeight="1" x14ac:dyDescent="0.25">
      <c r="A2677" s="156" t="s">
        <v>123</v>
      </c>
      <c r="B2677" s="156" t="s">
        <v>746</v>
      </c>
      <c r="C2677" s="156" t="s">
        <v>747</v>
      </c>
      <c r="D2677" s="51">
        <v>5.9</v>
      </c>
      <c r="E2677" s="66"/>
      <c r="F2677" s="32">
        <v>46235</v>
      </c>
      <c r="G2677" s="32">
        <v>46265</v>
      </c>
      <c r="H2677" s="156" t="s">
        <v>207</v>
      </c>
      <c r="I2677" s="14" t="s">
        <v>893</v>
      </c>
      <c r="J2677" s="156" t="s">
        <v>396</v>
      </c>
    </row>
    <row r="2678" spans="1:10" ht="16.5" hidden="1" customHeight="1" x14ac:dyDescent="0.25">
      <c r="D2678" s="162"/>
      <c r="F2678" s="32"/>
      <c r="G2678" s="32"/>
      <c r="I2678" s="14"/>
    </row>
    <row r="2679" spans="1:10" ht="16.5" customHeight="1" x14ac:dyDescent="0.25">
      <c r="A2679" s="156" t="s">
        <v>123</v>
      </c>
      <c r="B2679" s="156" t="s">
        <v>749</v>
      </c>
      <c r="C2679" s="156" t="s">
        <v>750</v>
      </c>
      <c r="D2679" s="51">
        <v>6.5</v>
      </c>
      <c r="E2679" s="46"/>
      <c r="F2679" s="32">
        <v>46235</v>
      </c>
      <c r="G2679" s="32">
        <v>46265</v>
      </c>
      <c r="H2679" s="156" t="s">
        <v>207</v>
      </c>
      <c r="I2679" s="14" t="s">
        <v>893</v>
      </c>
      <c r="J2679" s="156" t="s">
        <v>398</v>
      </c>
    </row>
    <row r="2680" spans="1:10" ht="16.5" customHeight="1" x14ac:dyDescent="0.25">
      <c r="A2680" s="156" t="s">
        <v>123</v>
      </c>
      <c r="B2680" s="156" t="s">
        <v>751</v>
      </c>
      <c r="C2680" s="156" t="s">
        <v>547</v>
      </c>
      <c r="D2680" s="162">
        <v>7.2</v>
      </c>
      <c r="F2680" s="32">
        <v>46235</v>
      </c>
      <c r="G2680" s="32">
        <v>46265</v>
      </c>
      <c r="H2680" s="156" t="s">
        <v>207</v>
      </c>
      <c r="I2680" s="14" t="s">
        <v>893</v>
      </c>
      <c r="J2680" s="156" t="s">
        <v>399</v>
      </c>
    </row>
    <row r="2681" spans="1:10" ht="16.5" hidden="1" customHeight="1" x14ac:dyDescent="0.25">
      <c r="F2681" s="32"/>
      <c r="G2681" s="32"/>
      <c r="I2681" s="14"/>
    </row>
    <row r="2682" spans="1:10" ht="16.5" customHeight="1" x14ac:dyDescent="0.25">
      <c r="A2682" s="156" t="s">
        <v>124</v>
      </c>
      <c r="B2682" s="156" t="s">
        <v>754</v>
      </c>
      <c r="C2682" s="156" t="s">
        <v>755</v>
      </c>
      <c r="D2682" s="164">
        <v>4.2</v>
      </c>
      <c r="F2682" s="33">
        <v>46235</v>
      </c>
      <c r="G2682" s="32">
        <v>46265</v>
      </c>
      <c r="H2682" s="156" t="s">
        <v>207</v>
      </c>
      <c r="I2682" s="14" t="s">
        <v>893</v>
      </c>
      <c r="J2682" s="156" t="s">
        <v>401</v>
      </c>
    </row>
    <row r="2683" spans="1:10" ht="16.5" hidden="1" customHeight="1" x14ac:dyDescent="0.25">
      <c r="F2683" s="32"/>
      <c r="G2683" s="32"/>
      <c r="I2683" s="14"/>
    </row>
    <row r="2684" spans="1:10" ht="16.5" customHeight="1" x14ac:dyDescent="0.25">
      <c r="A2684" s="156" t="s">
        <v>125</v>
      </c>
      <c r="B2684" s="156" t="s">
        <v>757</v>
      </c>
      <c r="C2684" s="156" t="s">
        <v>758</v>
      </c>
      <c r="D2684" s="164">
        <v>2.5</v>
      </c>
      <c r="F2684" s="33">
        <v>46235</v>
      </c>
      <c r="G2684" s="32">
        <v>46265</v>
      </c>
      <c r="H2684" s="156" t="s">
        <v>207</v>
      </c>
      <c r="I2684" s="14" t="s">
        <v>893</v>
      </c>
      <c r="J2684" s="156" t="s">
        <v>403</v>
      </c>
    </row>
    <row r="2685" spans="1:10" ht="16.5" customHeight="1" x14ac:dyDescent="0.25">
      <c r="A2685" s="156" t="s">
        <v>125</v>
      </c>
      <c r="B2685" s="156" t="s">
        <v>759</v>
      </c>
      <c r="C2685" s="156" t="s">
        <v>758</v>
      </c>
      <c r="D2685" s="162">
        <v>2.5</v>
      </c>
      <c r="F2685" s="32">
        <v>46235</v>
      </c>
      <c r="G2685" s="32">
        <v>46265</v>
      </c>
      <c r="H2685" s="156" t="s">
        <v>207</v>
      </c>
      <c r="I2685" s="14" t="s">
        <v>893</v>
      </c>
      <c r="J2685" s="156" t="s">
        <v>404</v>
      </c>
    </row>
    <row r="2686" spans="1:10" ht="16.5" hidden="1" customHeight="1" x14ac:dyDescent="0.25"/>
    <row r="2687" spans="1:10" ht="16.5" hidden="1" customHeight="1" x14ac:dyDescent="0.25">
      <c r="D2687" s="51"/>
      <c r="E2687" s="50"/>
      <c r="F2687" s="32"/>
      <c r="G2687" s="32"/>
      <c r="I2687" s="14"/>
    </row>
    <row r="2688" spans="1:10" ht="16.5" customHeight="1" x14ac:dyDescent="0.25">
      <c r="A2688" s="156" t="s">
        <v>77</v>
      </c>
      <c r="B2688" s="156" t="s">
        <v>504</v>
      </c>
      <c r="C2688" s="156" t="s">
        <v>505</v>
      </c>
      <c r="D2688" s="162">
        <v>7.2</v>
      </c>
      <c r="F2688" s="32">
        <v>46235</v>
      </c>
      <c r="G2688" s="32">
        <v>46265</v>
      </c>
      <c r="H2688" s="156" t="s">
        <v>786</v>
      </c>
      <c r="I2688" s="14" t="s">
        <v>893</v>
      </c>
      <c r="J2688" s="156" t="s">
        <v>250</v>
      </c>
    </row>
    <row r="2689" spans="1:10" ht="16.5" hidden="1" customHeight="1" x14ac:dyDescent="0.25">
      <c r="G2689" s="32"/>
      <c r="I2689" s="14"/>
    </row>
    <row r="2690" spans="1:10" ht="16.5" hidden="1" customHeight="1" x14ac:dyDescent="0.25">
      <c r="G2690" s="32"/>
      <c r="I2690" s="14"/>
    </row>
    <row r="2691" spans="1:10" ht="16.5" customHeight="1" x14ac:dyDescent="0.25">
      <c r="A2691" s="156" t="s">
        <v>77</v>
      </c>
      <c r="B2691" s="156" t="s">
        <v>510</v>
      </c>
      <c r="C2691" s="156" t="s">
        <v>507</v>
      </c>
      <c r="D2691" s="164">
        <v>8.9</v>
      </c>
      <c r="F2691" s="33">
        <v>46235</v>
      </c>
      <c r="G2691" s="32">
        <v>46265</v>
      </c>
      <c r="H2691" s="156" t="s">
        <v>786</v>
      </c>
      <c r="I2691" s="14" t="s">
        <v>893</v>
      </c>
      <c r="J2691" s="156" t="s">
        <v>253</v>
      </c>
    </row>
    <row r="2692" spans="1:10" ht="16.5" hidden="1" customHeight="1" x14ac:dyDescent="0.25">
      <c r="G2692" s="32"/>
      <c r="I2692" s="14"/>
    </row>
    <row r="2693" spans="1:10" ht="16.5" hidden="1" customHeight="1" x14ac:dyDescent="0.25">
      <c r="F2693" s="32"/>
      <c r="G2693" s="32"/>
      <c r="I2693" s="14"/>
    </row>
    <row r="2694" spans="1:10" ht="16.5" hidden="1" customHeight="1" x14ac:dyDescent="0.25">
      <c r="F2694" s="32"/>
      <c r="G2694" s="32"/>
      <c r="I2694" s="14"/>
    </row>
    <row r="2695" spans="1:10" ht="16.5" customHeight="1" x14ac:dyDescent="0.25">
      <c r="A2695" s="156" t="s">
        <v>78</v>
      </c>
      <c r="B2695" s="156" t="s">
        <v>516</v>
      </c>
      <c r="C2695" s="156" t="s">
        <v>505</v>
      </c>
      <c r="D2695" s="164">
        <v>6.99</v>
      </c>
      <c r="F2695" s="32">
        <v>46235</v>
      </c>
      <c r="G2695" s="32">
        <v>46265</v>
      </c>
      <c r="H2695" s="156" t="s">
        <v>786</v>
      </c>
      <c r="I2695" s="14" t="s">
        <v>893</v>
      </c>
      <c r="J2695" s="156" t="s">
        <v>257</v>
      </c>
    </row>
    <row r="2696" spans="1:10" ht="16.5" hidden="1" customHeight="1" x14ac:dyDescent="0.25">
      <c r="F2696" s="32"/>
      <c r="G2696" s="32"/>
      <c r="I2696" s="14"/>
    </row>
    <row r="2697" spans="1:10" ht="16.5" hidden="1" customHeight="1" x14ac:dyDescent="0.25">
      <c r="F2697" s="32"/>
      <c r="G2697" s="32"/>
      <c r="I2697" s="14"/>
    </row>
    <row r="2698" spans="1:10" ht="16.5" customHeight="1" x14ac:dyDescent="0.25">
      <c r="A2698" s="156" t="s">
        <v>78</v>
      </c>
      <c r="B2698" s="156" t="s">
        <v>521</v>
      </c>
      <c r="C2698" s="156" t="s">
        <v>522</v>
      </c>
      <c r="D2698" s="51">
        <v>1.2</v>
      </c>
      <c r="E2698" s="50"/>
      <c r="F2698" s="32">
        <v>46235</v>
      </c>
      <c r="G2698" s="32">
        <v>46265</v>
      </c>
      <c r="H2698" s="156" t="s">
        <v>786</v>
      </c>
      <c r="I2698" s="14" t="s">
        <v>893</v>
      </c>
      <c r="J2698" s="156" t="s">
        <v>260</v>
      </c>
    </row>
    <row r="2699" spans="1:10" ht="16.5" hidden="1" customHeight="1" x14ac:dyDescent="0.25">
      <c r="D2699" s="51"/>
      <c r="E2699" s="46"/>
      <c r="F2699" s="32"/>
      <c r="G2699" s="32"/>
      <c r="I2699" s="14"/>
    </row>
    <row r="2700" spans="1:10" ht="16.5" customHeight="1" x14ac:dyDescent="0.25">
      <c r="A2700" s="156" t="s">
        <v>78</v>
      </c>
      <c r="B2700" s="156" t="s">
        <v>525</v>
      </c>
      <c r="C2700" s="156" t="s">
        <v>526</v>
      </c>
      <c r="D2700" s="162">
        <v>2.2000000000000002</v>
      </c>
      <c r="F2700" s="32">
        <v>46235</v>
      </c>
      <c r="G2700" s="32">
        <v>46265</v>
      </c>
      <c r="H2700" s="156" t="s">
        <v>786</v>
      </c>
      <c r="I2700" s="14" t="s">
        <v>893</v>
      </c>
      <c r="J2700" s="156" t="s">
        <v>262</v>
      </c>
    </row>
    <row r="2701" spans="1:10" ht="16.5" hidden="1" customHeight="1" x14ac:dyDescent="0.25">
      <c r="F2701" s="32"/>
      <c r="G2701" s="32"/>
      <c r="I2701" s="14"/>
    </row>
    <row r="2702" spans="1:10" ht="16.5" hidden="1" customHeight="1" x14ac:dyDescent="0.25">
      <c r="G2702" s="32"/>
      <c r="I2702" s="14"/>
    </row>
    <row r="2703" spans="1:10" ht="16.5" hidden="1" customHeight="1" x14ac:dyDescent="0.25"/>
    <row r="2704" spans="1:10" ht="16.5" hidden="1" customHeight="1" x14ac:dyDescent="0.25">
      <c r="G2704" s="32"/>
      <c r="I2704" s="14"/>
    </row>
    <row r="2705" spans="1:10" ht="16.5" hidden="1" customHeight="1" x14ac:dyDescent="0.25">
      <c r="A2705" s="11"/>
      <c r="B2705" s="12"/>
      <c r="C2705" s="13"/>
      <c r="D2705" s="44"/>
      <c r="E2705" s="45"/>
      <c r="F2705" s="32"/>
      <c r="G2705" s="32"/>
      <c r="H2705" s="14"/>
      <c r="I2705" s="14"/>
      <c r="J2705" s="14"/>
    </row>
    <row r="2706" spans="1:10" ht="16.5" hidden="1" customHeight="1" x14ac:dyDescent="0.25">
      <c r="G2706" s="32"/>
      <c r="I2706" s="14"/>
    </row>
    <row r="2707" spans="1:10" ht="16.5" hidden="1" customHeight="1" x14ac:dyDescent="0.25"/>
    <row r="2708" spans="1:10" ht="16.5" hidden="1" customHeight="1" x14ac:dyDescent="0.25">
      <c r="D2708" s="51"/>
      <c r="E2708" s="46"/>
      <c r="F2708" s="32"/>
      <c r="G2708" s="32"/>
      <c r="I2708" s="14"/>
    </row>
    <row r="2709" spans="1:10" ht="16.5" hidden="1" customHeight="1" x14ac:dyDescent="0.25">
      <c r="D2709" s="51"/>
      <c r="E2709" s="46"/>
      <c r="F2709" s="32"/>
      <c r="G2709" s="32"/>
      <c r="I2709" s="14"/>
    </row>
    <row r="2710" spans="1:10" ht="16.5" hidden="1" customHeight="1" x14ac:dyDescent="0.25">
      <c r="D2710" s="162"/>
      <c r="F2710" s="32"/>
      <c r="G2710" s="32"/>
      <c r="I2710" s="14"/>
    </row>
    <row r="2711" spans="1:10" ht="16.5" hidden="1" customHeight="1" x14ac:dyDescent="0.25"/>
    <row r="2712" spans="1:10" ht="16.5" hidden="1" customHeight="1" x14ac:dyDescent="0.25"/>
    <row r="2713" spans="1:10" ht="16.5" hidden="1" customHeight="1" x14ac:dyDescent="0.25"/>
    <row r="2714" spans="1:10" ht="16.5" hidden="1" customHeight="1" x14ac:dyDescent="0.25"/>
    <row r="2715" spans="1:10" ht="16.5" hidden="1" customHeight="1" x14ac:dyDescent="0.25">
      <c r="F2715" s="32"/>
      <c r="G2715" s="32"/>
      <c r="I2715" s="14"/>
    </row>
    <row r="2716" spans="1:10" ht="16.5" hidden="1" customHeight="1" x14ac:dyDescent="0.25">
      <c r="D2716" s="51"/>
      <c r="E2716" s="46"/>
      <c r="F2716" s="32"/>
      <c r="G2716" s="32"/>
      <c r="I2716" s="14"/>
    </row>
    <row r="2717" spans="1:10" ht="16.5" hidden="1" customHeight="1" x14ac:dyDescent="0.25">
      <c r="D2717" s="162"/>
      <c r="F2717" s="32"/>
      <c r="G2717" s="32"/>
      <c r="I2717" s="14"/>
    </row>
    <row r="2718" spans="1:10" ht="16.5" hidden="1" customHeight="1" x14ac:dyDescent="0.25">
      <c r="D2718" s="51"/>
      <c r="E2718" s="50"/>
      <c r="F2718" s="32"/>
      <c r="G2718" s="32"/>
      <c r="I2718" s="14"/>
    </row>
    <row r="2719" spans="1:10" ht="16.5" hidden="1" customHeight="1" x14ac:dyDescent="0.25">
      <c r="F2719" s="32"/>
      <c r="G2719" s="32"/>
      <c r="I2719" s="14"/>
    </row>
    <row r="2720" spans="1:10" ht="16.5" hidden="1" customHeight="1" x14ac:dyDescent="0.25">
      <c r="G2720" s="32"/>
      <c r="I2720" s="14"/>
    </row>
    <row r="2721" spans="1:10" ht="16.5" hidden="1" customHeight="1" x14ac:dyDescent="0.25"/>
    <row r="2722" spans="1:10" ht="16.5" hidden="1" customHeight="1" x14ac:dyDescent="0.25">
      <c r="F2722" s="32"/>
      <c r="G2722" s="32"/>
      <c r="I2722" s="14"/>
    </row>
    <row r="2723" spans="1:10" ht="16.5" hidden="1" customHeight="1" x14ac:dyDescent="0.25">
      <c r="D2723" s="162"/>
      <c r="F2723" s="32"/>
      <c r="G2723" s="32"/>
      <c r="I2723" s="14"/>
    </row>
    <row r="2724" spans="1:10" ht="16.5" hidden="1" customHeight="1" x14ac:dyDescent="0.25"/>
    <row r="2725" spans="1:10" ht="16.5" hidden="1" customHeight="1" x14ac:dyDescent="0.25">
      <c r="D2725" s="162"/>
      <c r="F2725" s="32"/>
      <c r="G2725" s="32"/>
      <c r="I2725" s="146"/>
    </row>
    <row r="2726" spans="1:10" ht="16.5" hidden="1" customHeight="1" x14ac:dyDescent="0.25">
      <c r="D2726" s="162"/>
      <c r="F2726" s="32"/>
      <c r="G2726" s="32"/>
      <c r="I2726" s="14"/>
    </row>
    <row r="2727" spans="1:10" ht="16.5" hidden="1" customHeight="1" x14ac:dyDescent="0.25">
      <c r="D2727" s="162"/>
      <c r="F2727" s="32"/>
      <c r="G2727" s="32"/>
      <c r="I2727" s="14"/>
    </row>
    <row r="2728" spans="1:10" ht="16.5" customHeight="1" x14ac:dyDescent="0.25">
      <c r="A2728" s="156" t="s">
        <v>86</v>
      </c>
      <c r="B2728" s="156" t="s">
        <v>561</v>
      </c>
      <c r="C2728" s="156" t="s">
        <v>562</v>
      </c>
      <c r="D2728" s="164">
        <v>3.5</v>
      </c>
      <c r="F2728" s="32">
        <v>46235</v>
      </c>
      <c r="G2728" s="32">
        <v>46265</v>
      </c>
      <c r="H2728" s="156" t="s">
        <v>786</v>
      </c>
      <c r="I2728" s="14" t="s">
        <v>893</v>
      </c>
      <c r="J2728" s="156" t="s">
        <v>288</v>
      </c>
    </row>
    <row r="2729" spans="1:10" ht="16.5" customHeight="1" x14ac:dyDescent="0.25">
      <c r="A2729" s="156" t="s">
        <v>86</v>
      </c>
      <c r="B2729" s="156" t="s">
        <v>563</v>
      </c>
      <c r="C2729" s="156" t="s">
        <v>562</v>
      </c>
      <c r="D2729" s="162">
        <v>3.5</v>
      </c>
      <c r="F2729" s="32">
        <v>46235</v>
      </c>
      <c r="G2729" s="32">
        <v>46265</v>
      </c>
      <c r="H2729" s="156" t="s">
        <v>786</v>
      </c>
      <c r="I2729" s="14" t="s">
        <v>893</v>
      </c>
      <c r="J2729" s="156" t="s">
        <v>289</v>
      </c>
    </row>
    <row r="2730" spans="1:10" ht="16.5" hidden="1" customHeight="1" x14ac:dyDescent="0.25">
      <c r="F2730" s="32"/>
      <c r="G2730" s="32"/>
      <c r="I2730" s="14"/>
    </row>
    <row r="2731" spans="1:10" ht="16.5" hidden="1" customHeight="1" x14ac:dyDescent="0.25">
      <c r="D2731" s="162"/>
      <c r="F2731" s="32"/>
      <c r="G2731" s="32"/>
      <c r="I2731" s="14"/>
    </row>
    <row r="2732" spans="1:10" ht="16.5" hidden="1" customHeight="1" x14ac:dyDescent="0.25">
      <c r="F2732" s="32"/>
      <c r="G2732" s="32"/>
      <c r="I2732" s="14"/>
    </row>
    <row r="2733" spans="1:10" ht="16.5" hidden="1" customHeight="1" x14ac:dyDescent="0.25">
      <c r="D2733" s="162"/>
      <c r="F2733" s="32"/>
      <c r="G2733" s="32"/>
      <c r="I2733" s="14"/>
    </row>
    <row r="2734" spans="1:10" ht="16.5" hidden="1" customHeight="1" x14ac:dyDescent="0.25">
      <c r="D2734" s="51"/>
      <c r="E2734" s="46"/>
      <c r="F2734" s="32"/>
      <c r="G2734" s="32"/>
      <c r="I2734" s="14"/>
    </row>
    <row r="2735" spans="1:10" ht="16.5" hidden="1" customHeight="1" x14ac:dyDescent="0.25">
      <c r="D2735" s="162"/>
      <c r="F2735" s="32"/>
      <c r="G2735" s="32"/>
      <c r="I2735" s="14"/>
    </row>
    <row r="2736" spans="1:10" ht="16.5" hidden="1" customHeight="1" x14ac:dyDescent="0.25">
      <c r="G2736" s="32"/>
      <c r="I2736" s="146"/>
    </row>
    <row r="2737" spans="1:10" ht="16.5" hidden="1" customHeight="1" x14ac:dyDescent="0.25">
      <c r="D2737" s="162"/>
      <c r="F2737" s="32"/>
      <c r="G2737" s="32"/>
      <c r="I2737" s="14"/>
      <c r="J2737" s="161"/>
    </row>
    <row r="2738" spans="1:10" ht="16.5" hidden="1" customHeight="1" x14ac:dyDescent="0.25">
      <c r="F2738" s="32"/>
      <c r="G2738" s="32"/>
      <c r="I2738" s="14"/>
    </row>
    <row r="2739" spans="1:10" ht="16.5" hidden="1" customHeight="1" x14ac:dyDescent="0.25">
      <c r="D2739" s="162"/>
      <c r="F2739" s="32"/>
      <c r="G2739" s="32"/>
      <c r="I2739" s="14"/>
    </row>
    <row r="2740" spans="1:10" ht="16.5" hidden="1" customHeight="1" x14ac:dyDescent="0.25">
      <c r="A2740" s="11"/>
      <c r="B2740" s="12"/>
      <c r="C2740" s="19"/>
      <c r="D2740" s="50"/>
      <c r="E2740" s="50"/>
      <c r="F2740" s="32"/>
      <c r="G2740" s="32"/>
      <c r="H2740" s="14"/>
      <c r="I2740" s="14"/>
      <c r="J2740" s="14"/>
    </row>
    <row r="2741" spans="1:10" ht="16.5" hidden="1" customHeight="1" x14ac:dyDescent="0.25">
      <c r="A2741" s="12"/>
      <c r="B2741" s="12"/>
      <c r="C2741" s="13"/>
      <c r="D2741" s="50"/>
      <c r="E2741" s="46"/>
      <c r="F2741" s="32"/>
      <c r="G2741" s="32"/>
      <c r="H2741" s="14"/>
      <c r="I2741" s="14"/>
      <c r="J2741" s="14"/>
    </row>
    <row r="2742" spans="1:10" ht="16.5" hidden="1" customHeight="1" x14ac:dyDescent="0.25">
      <c r="D2742" s="162"/>
      <c r="F2742" s="32"/>
      <c r="G2742" s="32"/>
      <c r="I2742" s="14"/>
    </row>
    <row r="2743" spans="1:10" ht="16.5" hidden="1" customHeight="1" x14ac:dyDescent="0.25">
      <c r="G2743" s="32"/>
      <c r="I2743" s="14"/>
    </row>
    <row r="2744" spans="1:10" ht="16.5" hidden="1" customHeight="1" x14ac:dyDescent="0.25">
      <c r="G2744" s="32"/>
      <c r="I2744" s="14"/>
    </row>
    <row r="2745" spans="1:10" ht="16.5" customHeight="1" x14ac:dyDescent="0.25">
      <c r="A2745" s="156" t="s">
        <v>90</v>
      </c>
      <c r="B2745" s="156" t="s">
        <v>586</v>
      </c>
      <c r="C2745" s="156" t="s">
        <v>533</v>
      </c>
      <c r="D2745" s="164">
        <v>1.69</v>
      </c>
      <c r="F2745" s="33">
        <v>46235</v>
      </c>
      <c r="G2745" s="32">
        <v>46265</v>
      </c>
      <c r="H2745" s="156" t="s">
        <v>786</v>
      </c>
      <c r="I2745" s="14" t="s">
        <v>893</v>
      </c>
      <c r="J2745" s="156" t="s">
        <v>305</v>
      </c>
    </row>
    <row r="2746" spans="1:10" ht="16.5" hidden="1" customHeight="1" x14ac:dyDescent="0.25">
      <c r="F2746" s="32"/>
      <c r="G2746" s="32"/>
      <c r="I2746" s="14"/>
    </row>
    <row r="2747" spans="1:10" ht="16.5" hidden="1" customHeight="1" x14ac:dyDescent="0.25"/>
    <row r="2748" spans="1:10" ht="16.5" hidden="1" customHeight="1" x14ac:dyDescent="0.25">
      <c r="D2748" s="51"/>
      <c r="E2748" s="50"/>
      <c r="F2748" s="32"/>
      <c r="G2748" s="32"/>
      <c r="I2748" s="14"/>
    </row>
    <row r="2749" spans="1:10" ht="16.5" hidden="1" customHeight="1" x14ac:dyDescent="0.25">
      <c r="D2749" s="162"/>
      <c r="F2749" s="32"/>
      <c r="G2749" s="32"/>
      <c r="I2749" s="14"/>
    </row>
    <row r="2750" spans="1:10" ht="16.5" hidden="1" customHeight="1" x14ac:dyDescent="0.25">
      <c r="D2750" s="162"/>
      <c r="F2750" s="32"/>
      <c r="G2750" s="32"/>
      <c r="I2750" s="14"/>
    </row>
    <row r="2751" spans="1:10" ht="16.5" hidden="1" customHeight="1" x14ac:dyDescent="0.25">
      <c r="D2751" s="162"/>
      <c r="F2751" s="32"/>
      <c r="G2751" s="32"/>
      <c r="I2751" s="14"/>
    </row>
    <row r="2752" spans="1:10" ht="16.5" hidden="1" customHeight="1" x14ac:dyDescent="0.25">
      <c r="D2752" s="162"/>
      <c r="F2752" s="32"/>
      <c r="G2752" s="32"/>
      <c r="I2752" s="14"/>
    </row>
    <row r="2753" spans="1:10" ht="16.5" customHeight="1" x14ac:dyDescent="0.25">
      <c r="A2753" s="156" t="s">
        <v>91</v>
      </c>
      <c r="B2753" s="156" t="s">
        <v>594</v>
      </c>
      <c r="C2753" s="156" t="s">
        <v>595</v>
      </c>
      <c r="D2753" s="162">
        <v>2.6</v>
      </c>
      <c r="F2753" s="32">
        <v>46235</v>
      </c>
      <c r="G2753" s="32">
        <v>46265</v>
      </c>
      <c r="H2753" s="156" t="s">
        <v>786</v>
      </c>
      <c r="I2753" s="14" t="s">
        <v>893</v>
      </c>
      <c r="J2753" s="156" t="s">
        <v>312</v>
      </c>
    </row>
    <row r="2754" spans="1:10" ht="16.5" customHeight="1" x14ac:dyDescent="0.25">
      <c r="A2754" s="156" t="s">
        <v>91</v>
      </c>
      <c r="B2754" s="156" t="s">
        <v>596</v>
      </c>
      <c r="C2754" s="156" t="s">
        <v>595</v>
      </c>
      <c r="D2754" s="164">
        <v>2.9</v>
      </c>
      <c r="F2754" s="33">
        <v>46235</v>
      </c>
      <c r="G2754" s="33">
        <v>46265</v>
      </c>
      <c r="H2754" s="156" t="s">
        <v>786</v>
      </c>
      <c r="I2754" s="156" t="s">
        <v>893</v>
      </c>
      <c r="J2754" s="156" t="s">
        <v>313</v>
      </c>
    </row>
    <row r="2755" spans="1:10" ht="16.5" hidden="1" customHeight="1" x14ac:dyDescent="0.25"/>
    <row r="2756" spans="1:10" ht="16.5" hidden="1" customHeight="1" x14ac:dyDescent="0.25"/>
    <row r="2757" spans="1:10" ht="16.5" hidden="1" customHeight="1" x14ac:dyDescent="0.25">
      <c r="D2757" s="162"/>
      <c r="F2757" s="32"/>
      <c r="G2757" s="32"/>
      <c r="I2757" s="14"/>
    </row>
    <row r="2758" spans="1:10" ht="16.5" hidden="1" customHeight="1" x14ac:dyDescent="0.25">
      <c r="D2758" s="162"/>
      <c r="F2758" s="32"/>
      <c r="G2758" s="32"/>
      <c r="I2758" s="14"/>
    </row>
    <row r="2759" spans="1:10" ht="16.5" hidden="1" customHeight="1" x14ac:dyDescent="0.25">
      <c r="F2759" s="32"/>
      <c r="G2759" s="32"/>
      <c r="I2759" s="14"/>
    </row>
    <row r="2760" spans="1:10" ht="16.5" hidden="1" customHeight="1" x14ac:dyDescent="0.25">
      <c r="F2760" s="32"/>
      <c r="G2760" s="32"/>
      <c r="I2760" s="14"/>
    </row>
    <row r="2761" spans="1:10" ht="16.5" hidden="1" customHeight="1" x14ac:dyDescent="0.25"/>
    <row r="2762" spans="1:10" ht="16.5" hidden="1" customHeight="1" x14ac:dyDescent="0.25"/>
    <row r="2763" spans="1:10" ht="16.5" hidden="1" customHeight="1" x14ac:dyDescent="0.25">
      <c r="G2763" s="32"/>
      <c r="I2763" s="14"/>
    </row>
    <row r="2764" spans="1:10" ht="16.5" hidden="1" customHeight="1" x14ac:dyDescent="0.25"/>
    <row r="2765" spans="1:10" ht="16.5" hidden="1" customHeight="1" x14ac:dyDescent="0.25">
      <c r="D2765" s="162"/>
      <c r="F2765" s="32"/>
      <c r="G2765" s="32"/>
      <c r="I2765" s="14"/>
    </row>
    <row r="2766" spans="1:10" ht="16.5" hidden="1" customHeight="1" x14ac:dyDescent="0.25">
      <c r="F2766" s="32"/>
      <c r="G2766" s="32"/>
      <c r="I2766" s="14"/>
    </row>
    <row r="2767" spans="1:10" ht="16.5" hidden="1" customHeight="1" x14ac:dyDescent="0.25">
      <c r="D2767" s="162"/>
      <c r="F2767" s="32"/>
      <c r="G2767" s="32"/>
      <c r="I2767" s="14"/>
    </row>
    <row r="2768" spans="1:10" ht="16.5" hidden="1" customHeight="1" x14ac:dyDescent="0.25"/>
    <row r="2769" spans="4:9" ht="16.5" hidden="1" customHeight="1" x14ac:dyDescent="0.25"/>
    <row r="2770" spans="4:9" ht="16.5" hidden="1" customHeight="1" x14ac:dyDescent="0.25"/>
    <row r="2771" spans="4:9" ht="16.5" hidden="1" customHeight="1" x14ac:dyDescent="0.25">
      <c r="G2771" s="32"/>
      <c r="I2771" s="14"/>
    </row>
    <row r="2772" spans="4:9" ht="16.5" hidden="1" customHeight="1" x14ac:dyDescent="0.25"/>
    <row r="2773" spans="4:9" ht="16.5" hidden="1" customHeight="1" x14ac:dyDescent="0.25">
      <c r="F2773" s="32"/>
      <c r="G2773" s="32"/>
      <c r="I2773" s="14"/>
    </row>
    <row r="2774" spans="4:9" ht="16.5" hidden="1" customHeight="1" x14ac:dyDescent="0.25"/>
    <row r="2775" spans="4:9" ht="16.5" hidden="1" customHeight="1" x14ac:dyDescent="0.25"/>
    <row r="2776" spans="4:9" ht="16.5" hidden="1" customHeight="1" x14ac:dyDescent="0.25"/>
    <row r="2777" spans="4:9" ht="16.5" hidden="1" customHeight="1" x14ac:dyDescent="0.25">
      <c r="F2777" s="32"/>
      <c r="G2777" s="32"/>
      <c r="I2777" s="14"/>
    </row>
    <row r="2778" spans="4:9" ht="16.5" hidden="1" customHeight="1" x14ac:dyDescent="0.25">
      <c r="F2778" s="32"/>
      <c r="G2778" s="32"/>
      <c r="I2778" s="14"/>
    </row>
    <row r="2779" spans="4:9" ht="16.5" hidden="1" customHeight="1" x14ac:dyDescent="0.25">
      <c r="D2779" s="162"/>
      <c r="F2779" s="32"/>
      <c r="G2779" s="32"/>
      <c r="I2779" s="14"/>
    </row>
    <row r="2780" spans="4:9" ht="16.5" hidden="1" customHeight="1" x14ac:dyDescent="0.25">
      <c r="D2780" s="162"/>
      <c r="F2780" s="32"/>
      <c r="G2780" s="32"/>
      <c r="I2780" s="14"/>
    </row>
    <row r="2781" spans="4:9" ht="16.5" hidden="1" customHeight="1" x14ac:dyDescent="0.25">
      <c r="D2781" s="162"/>
      <c r="F2781" s="32"/>
      <c r="G2781" s="32"/>
      <c r="I2781" s="14"/>
    </row>
    <row r="2782" spans="4:9" ht="16.5" hidden="1" customHeight="1" x14ac:dyDescent="0.25">
      <c r="G2782" s="32"/>
      <c r="I2782" s="14"/>
    </row>
    <row r="2783" spans="4:9" ht="16.5" hidden="1" customHeight="1" x14ac:dyDescent="0.25">
      <c r="D2783" s="51"/>
      <c r="E2783" s="50"/>
      <c r="F2783" s="32"/>
      <c r="G2783" s="32"/>
      <c r="I2783" s="14"/>
    </row>
    <row r="2784" spans="4:9" ht="16.5" hidden="1" customHeight="1" x14ac:dyDescent="0.25"/>
    <row r="2785" spans="1:10" ht="16.5" hidden="1" customHeight="1" x14ac:dyDescent="0.25">
      <c r="D2785" s="162"/>
      <c r="F2785" s="32"/>
      <c r="G2785" s="32"/>
      <c r="I2785" s="14"/>
    </row>
    <row r="2786" spans="1:10" ht="16.5" hidden="1" customHeight="1" x14ac:dyDescent="0.25">
      <c r="D2786" s="162"/>
      <c r="F2786" s="32"/>
      <c r="G2786" s="32"/>
      <c r="I2786" s="14"/>
    </row>
    <row r="2787" spans="1:10" ht="16.5" hidden="1" customHeight="1" x14ac:dyDescent="0.25">
      <c r="G2787" s="32"/>
      <c r="I2787" s="14"/>
    </row>
    <row r="2788" spans="1:10" ht="16.5" hidden="1" customHeight="1" x14ac:dyDescent="0.25"/>
    <row r="2789" spans="1:10" ht="16.5" hidden="1" customHeight="1" x14ac:dyDescent="0.25">
      <c r="D2789" s="162"/>
      <c r="F2789" s="32"/>
      <c r="G2789" s="32"/>
      <c r="I2789" s="14"/>
    </row>
    <row r="2790" spans="1:10" ht="16.5" hidden="1" customHeight="1" x14ac:dyDescent="0.25"/>
    <row r="2791" spans="1:10" ht="16.5" hidden="1" customHeight="1" x14ac:dyDescent="0.25">
      <c r="D2791" s="162"/>
      <c r="F2791" s="32"/>
      <c r="G2791" s="32"/>
      <c r="I2791" s="14"/>
    </row>
    <row r="2792" spans="1:10" ht="16.5" hidden="1" customHeight="1" x14ac:dyDescent="0.25">
      <c r="F2792" s="32"/>
      <c r="G2792" s="32"/>
      <c r="I2792" s="14"/>
    </row>
    <row r="2793" spans="1:10" ht="16.5" hidden="1" customHeight="1" x14ac:dyDescent="0.25">
      <c r="D2793" s="162"/>
      <c r="F2793" s="32"/>
      <c r="G2793" s="32"/>
      <c r="I2793" s="14"/>
    </row>
    <row r="2794" spans="1:10" ht="16.5" hidden="1" customHeight="1" x14ac:dyDescent="0.25">
      <c r="G2794" s="32"/>
      <c r="I2794" s="14"/>
    </row>
    <row r="2795" spans="1:10" ht="16.5" hidden="1" customHeight="1" x14ac:dyDescent="0.25"/>
    <row r="2796" spans="1:10" ht="16.5" hidden="1" customHeight="1" x14ac:dyDescent="0.25"/>
    <row r="2797" spans="1:10" ht="16.5" hidden="1" customHeight="1" x14ac:dyDescent="0.25">
      <c r="G2797" s="32"/>
      <c r="I2797" s="14"/>
    </row>
    <row r="2798" spans="1:10" ht="16.5" hidden="1" customHeight="1" x14ac:dyDescent="0.25"/>
    <row r="2799" spans="1:10" ht="16.5" hidden="1" customHeight="1" x14ac:dyDescent="0.25">
      <c r="F2799" s="32"/>
      <c r="G2799" s="32"/>
      <c r="I2799" s="146"/>
    </row>
    <row r="2800" spans="1:10" ht="16.5" hidden="1" customHeight="1" x14ac:dyDescent="0.25">
      <c r="A2800" s="11"/>
      <c r="B2800" s="12"/>
      <c r="C2800" s="13"/>
      <c r="D2800" s="45"/>
      <c r="E2800" s="46"/>
      <c r="F2800" s="32"/>
      <c r="G2800" s="32"/>
      <c r="H2800" s="14"/>
      <c r="I2800" s="14"/>
      <c r="J2800" s="14"/>
    </row>
    <row r="2801" spans="4:9" ht="16.5" hidden="1" customHeight="1" x14ac:dyDescent="0.25">
      <c r="F2801" s="32"/>
      <c r="G2801" s="32"/>
      <c r="I2801" s="14"/>
    </row>
    <row r="2802" spans="4:9" ht="16.5" hidden="1" customHeight="1" x14ac:dyDescent="0.25">
      <c r="F2802" s="32"/>
      <c r="G2802" s="32"/>
      <c r="I2802" s="14"/>
    </row>
    <row r="2803" spans="4:9" ht="16.5" hidden="1" customHeight="1" x14ac:dyDescent="0.25">
      <c r="D2803" s="162"/>
      <c r="F2803" s="32"/>
      <c r="G2803" s="32"/>
      <c r="I2803" s="14"/>
    </row>
    <row r="2804" spans="4:9" ht="16.5" hidden="1" customHeight="1" x14ac:dyDescent="0.25"/>
    <row r="2805" spans="4:9" ht="16.5" hidden="1" customHeight="1" x14ac:dyDescent="0.25">
      <c r="F2805" s="32"/>
      <c r="G2805" s="32"/>
      <c r="I2805" s="14"/>
    </row>
    <row r="2806" spans="4:9" ht="16.5" hidden="1" customHeight="1" x14ac:dyDescent="0.25">
      <c r="F2806" s="32"/>
      <c r="G2806" s="32"/>
      <c r="I2806" s="14"/>
    </row>
    <row r="2807" spans="4:9" ht="16.5" hidden="1" customHeight="1" x14ac:dyDescent="0.25">
      <c r="D2807" s="162"/>
      <c r="F2807" s="32"/>
      <c r="G2807" s="32"/>
      <c r="I2807" s="14"/>
    </row>
    <row r="2808" spans="4:9" ht="16.5" hidden="1" customHeight="1" x14ac:dyDescent="0.25"/>
    <row r="2809" spans="4:9" ht="16.5" hidden="1" customHeight="1" x14ac:dyDescent="0.25">
      <c r="D2809" s="162"/>
      <c r="F2809" s="32"/>
      <c r="G2809" s="32"/>
      <c r="I2809" s="14"/>
    </row>
    <row r="2810" spans="4:9" ht="16.5" hidden="1" customHeight="1" x14ac:dyDescent="0.25">
      <c r="F2810" s="32"/>
      <c r="G2810" s="32"/>
      <c r="I2810" s="14"/>
    </row>
    <row r="2811" spans="4:9" ht="16.5" hidden="1" customHeight="1" x14ac:dyDescent="0.25">
      <c r="D2811" s="162"/>
      <c r="F2811" s="32"/>
      <c r="G2811" s="32"/>
      <c r="I2811" s="14"/>
    </row>
    <row r="2812" spans="4:9" ht="16.5" hidden="1" customHeight="1" x14ac:dyDescent="0.25"/>
    <row r="2813" spans="4:9" ht="16.5" hidden="1" customHeight="1" x14ac:dyDescent="0.25"/>
    <row r="2814" spans="4:9" ht="16.5" hidden="1" customHeight="1" x14ac:dyDescent="0.25">
      <c r="D2814" s="51"/>
      <c r="E2814" s="46"/>
      <c r="F2814" s="32"/>
      <c r="G2814" s="32"/>
      <c r="I2814" s="14"/>
    </row>
    <row r="2815" spans="4:9" ht="16.5" hidden="1" customHeight="1" x14ac:dyDescent="0.25">
      <c r="F2815" s="32"/>
      <c r="G2815" s="32"/>
      <c r="I2815" s="14"/>
    </row>
    <row r="2816" spans="4:9" ht="16.5" hidden="1" customHeight="1" x14ac:dyDescent="0.25"/>
    <row r="2817" spans="4:9" ht="16.5" hidden="1" customHeight="1" x14ac:dyDescent="0.25">
      <c r="F2817" s="32"/>
      <c r="G2817" s="32"/>
      <c r="I2817" s="14"/>
    </row>
    <row r="2818" spans="4:9" ht="16.5" hidden="1" customHeight="1" x14ac:dyDescent="0.25">
      <c r="F2818" s="32"/>
      <c r="G2818" s="32"/>
      <c r="I2818" s="14"/>
    </row>
    <row r="2819" spans="4:9" ht="16.5" hidden="1" customHeight="1" x14ac:dyDescent="0.25">
      <c r="G2819" s="32"/>
      <c r="I2819" s="14"/>
    </row>
    <row r="2820" spans="4:9" ht="16.5" hidden="1" customHeight="1" x14ac:dyDescent="0.25">
      <c r="D2820" s="162"/>
      <c r="F2820" s="32"/>
      <c r="G2820" s="32"/>
      <c r="I2820" s="14"/>
    </row>
    <row r="2821" spans="4:9" ht="16.5" hidden="1" customHeight="1" x14ac:dyDescent="0.25">
      <c r="D2821" s="162"/>
      <c r="F2821" s="32"/>
      <c r="G2821" s="32"/>
      <c r="I2821" s="14"/>
    </row>
    <row r="2822" spans="4:9" ht="16.5" hidden="1" customHeight="1" x14ac:dyDescent="0.25">
      <c r="F2822" s="32"/>
      <c r="G2822" s="32"/>
      <c r="I2822" s="14"/>
    </row>
    <row r="2823" spans="4:9" ht="16.5" hidden="1" customHeight="1" x14ac:dyDescent="0.25">
      <c r="F2823" s="32"/>
      <c r="G2823" s="32"/>
      <c r="I2823" s="14"/>
    </row>
    <row r="2824" spans="4:9" ht="16.5" hidden="1" customHeight="1" x14ac:dyDescent="0.25"/>
    <row r="2825" spans="4:9" ht="16.5" hidden="1" customHeight="1" x14ac:dyDescent="0.25"/>
    <row r="2826" spans="4:9" ht="16.5" hidden="1" customHeight="1" x14ac:dyDescent="0.25"/>
    <row r="2827" spans="4:9" ht="16.5" hidden="1" customHeight="1" x14ac:dyDescent="0.25"/>
    <row r="2828" spans="4:9" ht="16.5" hidden="1" customHeight="1" x14ac:dyDescent="0.25"/>
    <row r="2829" spans="4:9" ht="16.5" hidden="1" customHeight="1" x14ac:dyDescent="0.25">
      <c r="G2829" s="32"/>
      <c r="I2829" s="14"/>
    </row>
    <row r="2830" spans="4:9" ht="16.5" hidden="1" customHeight="1" x14ac:dyDescent="0.25">
      <c r="G2830" s="32"/>
      <c r="I2830" s="14"/>
    </row>
    <row r="2831" spans="4:9" ht="16.5" hidden="1" customHeight="1" x14ac:dyDescent="0.25">
      <c r="G2831" s="32"/>
      <c r="I2831" s="14"/>
    </row>
    <row r="2832" spans="4:9" ht="16.5" hidden="1" customHeight="1" x14ac:dyDescent="0.25">
      <c r="D2832" s="162"/>
      <c r="F2832" s="32"/>
      <c r="G2832" s="32"/>
      <c r="I2832" s="14"/>
    </row>
    <row r="2833" spans="4:9" ht="16.5" hidden="1" customHeight="1" x14ac:dyDescent="0.25">
      <c r="G2833" s="32"/>
      <c r="I2833" s="14"/>
    </row>
    <row r="2834" spans="4:9" ht="16.5" hidden="1" customHeight="1" x14ac:dyDescent="0.25">
      <c r="D2834" s="51"/>
      <c r="E2834" s="50"/>
      <c r="F2834" s="32"/>
      <c r="G2834" s="32"/>
      <c r="I2834" s="14"/>
    </row>
    <row r="2835" spans="4:9" ht="16.5" hidden="1" customHeight="1" x14ac:dyDescent="0.25">
      <c r="F2835" s="32"/>
      <c r="G2835" s="32"/>
      <c r="I2835" s="14"/>
    </row>
    <row r="2836" spans="4:9" ht="16.5" hidden="1" customHeight="1" x14ac:dyDescent="0.25">
      <c r="F2836" s="32"/>
      <c r="G2836" s="32"/>
      <c r="I2836" s="14"/>
    </row>
    <row r="2837" spans="4:9" ht="16.5" hidden="1" customHeight="1" x14ac:dyDescent="0.25">
      <c r="G2837" s="32"/>
      <c r="I2837" s="14"/>
    </row>
    <row r="2838" spans="4:9" ht="16.5" hidden="1" customHeight="1" x14ac:dyDescent="0.25"/>
    <row r="2839" spans="4:9" ht="16.5" hidden="1" customHeight="1" x14ac:dyDescent="0.25">
      <c r="D2839" s="51"/>
      <c r="E2839" s="50"/>
      <c r="F2839" s="32"/>
      <c r="G2839" s="32"/>
      <c r="I2839" s="14"/>
    </row>
    <row r="2840" spans="4:9" ht="16.5" hidden="1" customHeight="1" x14ac:dyDescent="0.25"/>
    <row r="2841" spans="4:9" ht="16.5" hidden="1" customHeight="1" x14ac:dyDescent="0.25">
      <c r="F2841" s="32"/>
      <c r="G2841" s="32"/>
      <c r="I2841" s="14"/>
    </row>
    <row r="2842" spans="4:9" ht="16.5" hidden="1" customHeight="1" x14ac:dyDescent="0.25">
      <c r="F2842" s="32"/>
      <c r="G2842" s="32"/>
      <c r="I2842" s="14"/>
    </row>
    <row r="2843" spans="4:9" ht="16.5" hidden="1" customHeight="1" x14ac:dyDescent="0.25"/>
    <row r="2844" spans="4:9" ht="16.5" hidden="1" customHeight="1" x14ac:dyDescent="0.25">
      <c r="F2844" s="32"/>
      <c r="G2844" s="32"/>
      <c r="I2844" s="14"/>
    </row>
    <row r="2845" spans="4:9" ht="16.5" hidden="1" customHeight="1" x14ac:dyDescent="0.25">
      <c r="D2845" s="51"/>
      <c r="E2845" s="46"/>
      <c r="F2845" s="32"/>
      <c r="G2845" s="32"/>
      <c r="I2845" s="14"/>
    </row>
    <row r="2846" spans="4:9" ht="16.5" hidden="1" customHeight="1" x14ac:dyDescent="0.25">
      <c r="F2846" s="32"/>
      <c r="G2846" s="32"/>
      <c r="I2846" s="14"/>
    </row>
    <row r="2847" spans="4:9" ht="16.5" hidden="1" customHeight="1" x14ac:dyDescent="0.25">
      <c r="D2847" s="138"/>
      <c r="F2847" s="32"/>
      <c r="G2847" s="32"/>
      <c r="I2847" s="14"/>
    </row>
    <row r="2848" spans="4:9" ht="16.5" hidden="1" customHeight="1" x14ac:dyDescent="0.25">
      <c r="F2848" s="32"/>
      <c r="G2848" s="32"/>
      <c r="I2848" s="14"/>
    </row>
    <row r="2849" spans="4:9" ht="16.5" hidden="1" customHeight="1" x14ac:dyDescent="0.25">
      <c r="F2849" s="32"/>
      <c r="G2849" s="32"/>
      <c r="I2849" s="14"/>
    </row>
    <row r="2850" spans="4:9" ht="16.5" hidden="1" customHeight="1" x14ac:dyDescent="0.25">
      <c r="F2850" s="32"/>
      <c r="G2850" s="32"/>
      <c r="I2850" s="14"/>
    </row>
    <row r="2851" spans="4:9" ht="16.5" hidden="1" customHeight="1" x14ac:dyDescent="0.25"/>
    <row r="2852" spans="4:9" ht="16.5" hidden="1" customHeight="1" x14ac:dyDescent="0.25"/>
    <row r="2853" spans="4:9" ht="16.5" hidden="1" customHeight="1" x14ac:dyDescent="0.25"/>
    <row r="2854" spans="4:9" ht="16.5" hidden="1" customHeight="1" x14ac:dyDescent="0.25"/>
    <row r="2855" spans="4:9" ht="16.5" hidden="1" customHeight="1" x14ac:dyDescent="0.25"/>
    <row r="2856" spans="4:9" ht="16.5" hidden="1" customHeight="1" x14ac:dyDescent="0.25"/>
    <row r="2857" spans="4:9" ht="16.5" hidden="1" customHeight="1" x14ac:dyDescent="0.25"/>
    <row r="2858" spans="4:9" ht="16.5" hidden="1" customHeight="1" x14ac:dyDescent="0.25">
      <c r="D2858" s="162"/>
      <c r="F2858" s="32"/>
      <c r="G2858" s="32"/>
      <c r="I2858" s="14"/>
    </row>
    <row r="2859" spans="4:9" ht="16.5" hidden="1" customHeight="1" x14ac:dyDescent="0.25">
      <c r="F2859" s="32"/>
      <c r="G2859" s="32"/>
      <c r="I2859" s="14"/>
    </row>
    <row r="2860" spans="4:9" ht="16.5" hidden="1" customHeight="1" x14ac:dyDescent="0.25"/>
    <row r="2861" spans="4:9" ht="16.5" hidden="1" customHeight="1" x14ac:dyDescent="0.25"/>
    <row r="2862" spans="4:9" ht="16.5" hidden="1" customHeight="1" x14ac:dyDescent="0.25">
      <c r="D2862" s="51"/>
      <c r="E2862" s="46"/>
      <c r="F2862" s="32"/>
      <c r="G2862" s="32"/>
      <c r="I2862" s="14"/>
    </row>
    <row r="2863" spans="4:9" ht="16.5" hidden="1" customHeight="1" x14ac:dyDescent="0.25"/>
    <row r="2864" spans="4:9" ht="16.5" hidden="1" customHeight="1" x14ac:dyDescent="0.25"/>
    <row r="2865" spans="1:10" ht="16.5" hidden="1" customHeight="1" x14ac:dyDescent="0.25"/>
    <row r="2866" spans="1:10" ht="16.5" hidden="1" customHeight="1" x14ac:dyDescent="0.25"/>
    <row r="2867" spans="1:10" ht="16.5" hidden="1" customHeight="1" x14ac:dyDescent="0.25">
      <c r="F2867" s="32"/>
      <c r="G2867" s="32"/>
      <c r="I2867" s="14"/>
    </row>
    <row r="2868" spans="1:10" ht="16.5" hidden="1" customHeight="1" x14ac:dyDescent="0.25">
      <c r="F2868" s="32"/>
      <c r="G2868" s="32"/>
      <c r="I2868" s="14"/>
    </row>
    <row r="2869" spans="1:10" ht="16.5" hidden="1" customHeight="1" x14ac:dyDescent="0.25">
      <c r="D2869" s="162"/>
      <c r="F2869" s="32"/>
      <c r="G2869" s="32"/>
      <c r="I2869" s="14"/>
    </row>
    <row r="2870" spans="1:10" ht="16.5" hidden="1" customHeight="1" x14ac:dyDescent="0.25"/>
    <row r="2871" spans="1:10" ht="16.5" hidden="1" customHeight="1" x14ac:dyDescent="0.25"/>
    <row r="2872" spans="1:10" ht="16.5" hidden="1" customHeight="1" x14ac:dyDescent="0.25">
      <c r="F2872" s="32"/>
      <c r="G2872" s="32"/>
      <c r="I2872" s="14"/>
    </row>
    <row r="2873" spans="1:10" ht="16.5" hidden="1" customHeight="1" x14ac:dyDescent="0.25"/>
    <row r="2874" spans="1:10" ht="16.5" hidden="1" customHeight="1" x14ac:dyDescent="0.25">
      <c r="A2874" s="11"/>
      <c r="B2874" s="12"/>
      <c r="C2874" s="13"/>
      <c r="D2874" s="48"/>
      <c r="E2874" s="46"/>
      <c r="F2874" s="32"/>
      <c r="G2874" s="32"/>
      <c r="H2874" s="14"/>
      <c r="I2874" s="14"/>
      <c r="J2874" s="14"/>
    </row>
    <row r="2875" spans="1:10" ht="16.5" hidden="1" customHeight="1" x14ac:dyDescent="0.25"/>
    <row r="2876" spans="1:10" ht="16.5" hidden="1" customHeight="1" x14ac:dyDescent="0.25"/>
    <row r="2877" spans="1:10" ht="16.5" hidden="1" customHeight="1" x14ac:dyDescent="0.25">
      <c r="D2877" s="162"/>
      <c r="F2877" s="32"/>
      <c r="G2877" s="32"/>
      <c r="I2877" s="14"/>
    </row>
    <row r="2878" spans="1:10" ht="16.5" hidden="1" customHeight="1" x14ac:dyDescent="0.25">
      <c r="D2878" s="162"/>
      <c r="F2878" s="32"/>
      <c r="G2878" s="32"/>
      <c r="I2878" s="14"/>
    </row>
    <row r="2879" spans="1:10" ht="16.5" hidden="1" customHeight="1" x14ac:dyDescent="0.25"/>
    <row r="2880" spans="1:10" ht="16.5" hidden="1" customHeight="1" x14ac:dyDescent="0.25"/>
    <row r="2881" spans="1:10" ht="16.5" hidden="1" customHeight="1" x14ac:dyDescent="0.25">
      <c r="D2881" s="162"/>
      <c r="F2881" s="32"/>
      <c r="G2881" s="32"/>
      <c r="I2881" s="14"/>
    </row>
    <row r="2882" spans="1:10" ht="16.5" hidden="1" customHeight="1" x14ac:dyDescent="0.25">
      <c r="D2882" s="162"/>
      <c r="F2882" s="32"/>
      <c r="G2882" s="32"/>
      <c r="I2882" s="14"/>
    </row>
    <row r="2883" spans="1:10" ht="16.5" hidden="1" customHeight="1" x14ac:dyDescent="0.25"/>
    <row r="2884" spans="1:10" ht="16.5" hidden="1" customHeight="1" x14ac:dyDescent="0.25">
      <c r="F2884" s="32"/>
      <c r="G2884" s="32"/>
      <c r="I2884" s="14"/>
    </row>
    <row r="2885" spans="1:10" ht="16.5" hidden="1" customHeight="1" x14ac:dyDescent="0.25"/>
    <row r="2886" spans="1:10" ht="16.5" hidden="1" customHeight="1" x14ac:dyDescent="0.25">
      <c r="D2886" s="162"/>
      <c r="F2886" s="32"/>
      <c r="G2886" s="32"/>
      <c r="I2886" s="14"/>
    </row>
    <row r="2887" spans="1:10" ht="16.5" hidden="1" customHeight="1" x14ac:dyDescent="0.25">
      <c r="D2887" s="51"/>
      <c r="E2887" s="46"/>
      <c r="F2887" s="32"/>
      <c r="G2887" s="32"/>
      <c r="I2887" s="14"/>
    </row>
    <row r="2888" spans="1:10" ht="16.5" hidden="1" customHeight="1" x14ac:dyDescent="0.25">
      <c r="D2888" s="51"/>
      <c r="E2888" s="50"/>
      <c r="F2888" s="32"/>
      <c r="G2888" s="32"/>
      <c r="I2888" s="14"/>
    </row>
    <row r="2889" spans="1:10" ht="16.5" hidden="1" customHeight="1" x14ac:dyDescent="0.25">
      <c r="D2889" s="162"/>
      <c r="F2889" s="32"/>
      <c r="G2889" s="32"/>
      <c r="I2889" s="14"/>
    </row>
    <row r="2890" spans="1:10" ht="16.5" hidden="1" customHeight="1" x14ac:dyDescent="0.25">
      <c r="F2890" s="32"/>
      <c r="G2890" s="32"/>
      <c r="I2890" s="14"/>
    </row>
    <row r="2891" spans="1:10" ht="16.5" hidden="1" customHeight="1" x14ac:dyDescent="0.25"/>
    <row r="2892" spans="1:10" ht="16.5" hidden="1" customHeight="1" x14ac:dyDescent="0.25">
      <c r="D2892" s="162"/>
      <c r="F2892" s="32"/>
      <c r="G2892" s="32"/>
      <c r="I2892" s="14"/>
    </row>
    <row r="2893" spans="1:10" ht="16.5" hidden="1" customHeight="1" x14ac:dyDescent="0.25">
      <c r="G2893" s="32"/>
      <c r="I2893" s="14"/>
    </row>
    <row r="2894" spans="1:10" ht="16.5" hidden="1" customHeight="1" x14ac:dyDescent="0.25">
      <c r="D2894" s="162"/>
      <c r="F2894" s="32"/>
      <c r="G2894" s="32"/>
      <c r="I2894" s="14"/>
    </row>
    <row r="2895" spans="1:10" ht="16.5" hidden="1" customHeight="1" x14ac:dyDescent="0.25">
      <c r="A2895" s="11"/>
      <c r="B2895" s="12"/>
      <c r="C2895" s="13"/>
      <c r="D2895" s="50"/>
      <c r="E2895" s="45"/>
      <c r="F2895" s="32"/>
      <c r="G2895" s="32"/>
      <c r="H2895" s="14"/>
      <c r="I2895" s="14"/>
      <c r="J2895" s="14"/>
    </row>
    <row r="2896" spans="1:10" ht="16.5" hidden="1" customHeight="1" x14ac:dyDescent="0.25">
      <c r="D2896" s="162"/>
      <c r="F2896" s="32"/>
      <c r="G2896" s="32"/>
      <c r="I2896" s="14"/>
    </row>
    <row r="2897" spans="1:10" ht="16.5" hidden="1" customHeight="1" x14ac:dyDescent="0.25"/>
    <row r="2898" spans="1:10" ht="16.5" hidden="1" customHeight="1" x14ac:dyDescent="0.25"/>
    <row r="2899" spans="1:10" ht="16.5" hidden="1" customHeight="1" x14ac:dyDescent="0.25">
      <c r="A2899" s="11"/>
      <c r="B2899" s="12"/>
      <c r="C2899" s="13"/>
      <c r="D2899" s="46"/>
      <c r="E2899" s="46"/>
      <c r="F2899" s="32"/>
      <c r="G2899" s="32"/>
      <c r="H2899" s="14"/>
      <c r="I2899" s="14"/>
      <c r="J2899" s="14"/>
    </row>
    <row r="2900" spans="1:10" ht="16.5" hidden="1" customHeight="1" x14ac:dyDescent="0.25">
      <c r="D2900" s="162"/>
      <c r="F2900" s="32"/>
      <c r="G2900" s="32"/>
      <c r="I2900" s="14"/>
    </row>
    <row r="2901" spans="1:10" ht="16.5" hidden="1" customHeight="1" x14ac:dyDescent="0.25">
      <c r="D2901" s="162"/>
      <c r="F2901" s="32"/>
      <c r="G2901" s="32"/>
      <c r="I2901" s="14"/>
    </row>
    <row r="2902" spans="1:10" ht="16.5" hidden="1" customHeight="1" x14ac:dyDescent="0.25"/>
    <row r="2903" spans="1:10" ht="16.5" hidden="1" customHeight="1" x14ac:dyDescent="0.25"/>
    <row r="2904" spans="1:10" ht="16.5" hidden="1" customHeight="1" x14ac:dyDescent="0.25">
      <c r="D2904" s="51"/>
      <c r="E2904" s="46"/>
      <c r="F2904" s="32"/>
      <c r="G2904" s="32"/>
      <c r="I2904" s="14"/>
    </row>
    <row r="2905" spans="1:10" ht="16.5" hidden="1" customHeight="1" x14ac:dyDescent="0.25">
      <c r="A2905" s="11"/>
      <c r="B2905" s="12"/>
      <c r="C2905" s="13"/>
      <c r="D2905" s="50"/>
      <c r="E2905" s="46"/>
      <c r="F2905" s="32"/>
      <c r="G2905" s="32"/>
      <c r="H2905" s="14"/>
      <c r="I2905" s="14"/>
      <c r="J2905" s="14"/>
    </row>
    <row r="2906" spans="1:10" ht="16.5" hidden="1" customHeight="1" x14ac:dyDescent="0.25">
      <c r="G2906" s="32"/>
      <c r="I2906" s="14"/>
    </row>
    <row r="2907" spans="1:10" ht="16.5" hidden="1" customHeight="1" x14ac:dyDescent="0.25">
      <c r="D2907" s="162"/>
      <c r="F2907" s="32"/>
      <c r="G2907" s="32"/>
      <c r="I2907" s="14"/>
    </row>
    <row r="2908" spans="1:10" ht="16.5" hidden="1" customHeight="1" x14ac:dyDescent="0.25">
      <c r="D2908" s="51"/>
      <c r="E2908" s="46"/>
      <c r="F2908" s="32"/>
      <c r="G2908" s="32"/>
      <c r="I2908" s="14"/>
    </row>
    <row r="2909" spans="1:10" ht="16.5" hidden="1" customHeight="1" x14ac:dyDescent="0.25">
      <c r="F2909" s="32"/>
      <c r="G2909" s="32"/>
      <c r="I2909" s="14"/>
    </row>
    <row r="2910" spans="1:10" ht="16.5" hidden="1" customHeight="1" x14ac:dyDescent="0.25"/>
    <row r="2911" spans="1:10" ht="16.5" hidden="1" customHeight="1" x14ac:dyDescent="0.25">
      <c r="D2911" s="51"/>
      <c r="E2911" s="46"/>
      <c r="F2911" s="32"/>
      <c r="G2911" s="32"/>
      <c r="I2911" s="14"/>
    </row>
    <row r="2912" spans="1:10" ht="16.5" hidden="1" customHeight="1" x14ac:dyDescent="0.25">
      <c r="D2912" s="51"/>
      <c r="E2912" s="46"/>
      <c r="F2912" s="32"/>
      <c r="G2912" s="32"/>
      <c r="I2912" s="14"/>
    </row>
    <row r="2913" spans="1:10" ht="16.5" hidden="1" customHeight="1" x14ac:dyDescent="0.25">
      <c r="F2913" s="32"/>
      <c r="G2913" s="32"/>
      <c r="I2913" s="14"/>
    </row>
    <row r="2914" spans="1:10" ht="16.5" hidden="1" customHeight="1" x14ac:dyDescent="0.25">
      <c r="F2914" s="32"/>
      <c r="G2914" s="32"/>
      <c r="I2914" s="14"/>
    </row>
    <row r="2915" spans="1:10" ht="16.5" hidden="1" customHeight="1" x14ac:dyDescent="0.25">
      <c r="G2915" s="32"/>
      <c r="I2915" s="14"/>
    </row>
    <row r="2916" spans="1:10" ht="16.5" hidden="1" customHeight="1" x14ac:dyDescent="0.25">
      <c r="G2916" s="32"/>
      <c r="I2916" s="14"/>
    </row>
    <row r="2917" spans="1:10" ht="16.5" hidden="1" customHeight="1" x14ac:dyDescent="0.25">
      <c r="G2917" s="32"/>
      <c r="I2917" s="14"/>
    </row>
    <row r="2918" spans="1:10" ht="16.5" hidden="1" customHeight="1" x14ac:dyDescent="0.25"/>
    <row r="2919" spans="1:10" ht="16.5" hidden="1" customHeight="1" x14ac:dyDescent="0.25">
      <c r="D2919" s="51"/>
      <c r="E2919" s="50"/>
      <c r="F2919" s="32"/>
      <c r="G2919" s="32"/>
      <c r="I2919" s="14"/>
    </row>
    <row r="2920" spans="1:10" ht="16.5" hidden="1" customHeight="1" x14ac:dyDescent="0.25">
      <c r="D2920" s="162"/>
      <c r="F2920" s="32"/>
      <c r="G2920" s="32"/>
      <c r="I2920" s="14"/>
    </row>
    <row r="2921" spans="1:10" ht="16.5" hidden="1" customHeight="1" x14ac:dyDescent="0.25">
      <c r="A2921" s="11"/>
      <c r="B2921" s="12"/>
      <c r="C2921" s="19"/>
      <c r="D2921" s="50"/>
      <c r="E2921" s="50"/>
      <c r="F2921" s="32"/>
      <c r="G2921" s="32"/>
      <c r="H2921" s="14"/>
      <c r="I2921" s="14"/>
      <c r="J2921" s="14"/>
    </row>
    <row r="2922" spans="1:10" ht="16.5" hidden="1" customHeight="1" x14ac:dyDescent="0.25">
      <c r="G2922" s="32"/>
      <c r="I2922" s="14"/>
    </row>
    <row r="2923" spans="1:10" ht="16.5" hidden="1" customHeight="1" x14ac:dyDescent="0.25">
      <c r="D2923" s="162"/>
      <c r="F2923" s="32"/>
      <c r="G2923" s="32"/>
      <c r="I2923" s="146"/>
    </row>
    <row r="2924" spans="1:10" ht="16.5" hidden="1" customHeight="1" x14ac:dyDescent="0.25">
      <c r="G2924" s="32"/>
      <c r="I2924" s="14"/>
    </row>
    <row r="2925" spans="1:10" ht="16.5" hidden="1" customHeight="1" x14ac:dyDescent="0.25"/>
    <row r="2926" spans="1:10" ht="16.5" hidden="1" customHeight="1" x14ac:dyDescent="0.25">
      <c r="F2926" s="32"/>
      <c r="G2926" s="32"/>
      <c r="I2926" s="14"/>
    </row>
    <row r="2927" spans="1:10" ht="16.5" hidden="1" customHeight="1" x14ac:dyDescent="0.25">
      <c r="G2927" s="32"/>
      <c r="I2927" s="14"/>
    </row>
    <row r="2928" spans="1:10" ht="16.5" hidden="1" customHeight="1" x14ac:dyDescent="0.25"/>
    <row r="2929" spans="1:10" ht="16.5" hidden="1" customHeight="1" x14ac:dyDescent="0.25">
      <c r="D2929" s="162"/>
      <c r="F2929" s="32"/>
      <c r="G2929" s="32"/>
      <c r="I2929" s="14"/>
    </row>
    <row r="2930" spans="1:10" ht="16.5" hidden="1" customHeight="1" x14ac:dyDescent="0.25">
      <c r="D2930" s="162"/>
      <c r="F2930" s="32"/>
      <c r="G2930" s="32"/>
      <c r="I2930" s="14"/>
    </row>
    <row r="2931" spans="1:10" ht="16.5" hidden="1" customHeight="1" x14ac:dyDescent="0.25">
      <c r="F2931" s="32"/>
      <c r="G2931" s="32"/>
      <c r="I2931" s="14"/>
    </row>
    <row r="2932" spans="1:10" ht="16.5" hidden="1" customHeight="1" x14ac:dyDescent="0.25"/>
    <row r="2933" spans="1:10" ht="16.5" hidden="1" customHeight="1" x14ac:dyDescent="0.25">
      <c r="A2933" s="11"/>
      <c r="B2933" s="12"/>
      <c r="C2933" s="13"/>
      <c r="D2933" s="49"/>
      <c r="E2933" s="45"/>
      <c r="F2933" s="32"/>
      <c r="G2933" s="32"/>
      <c r="H2933" s="14"/>
      <c r="I2933" s="14"/>
      <c r="J2933" s="14"/>
    </row>
    <row r="2934" spans="1:10" ht="16.5" hidden="1" customHeight="1" x14ac:dyDescent="0.25">
      <c r="D2934" s="51"/>
      <c r="E2934" s="50"/>
      <c r="F2934" s="32"/>
      <c r="G2934" s="32"/>
      <c r="I2934" s="14"/>
    </row>
    <row r="2935" spans="1:10" ht="16.5" hidden="1" customHeight="1" x14ac:dyDescent="0.25">
      <c r="D2935" s="51"/>
      <c r="E2935" s="50"/>
      <c r="F2935" s="32"/>
      <c r="G2935" s="32"/>
      <c r="I2935" s="14"/>
    </row>
    <row r="2936" spans="1:10" ht="16.5" hidden="1" customHeight="1" x14ac:dyDescent="0.25">
      <c r="F2936" s="32"/>
      <c r="G2936" s="32"/>
      <c r="I2936" s="14"/>
    </row>
    <row r="2937" spans="1:10" ht="16.5" hidden="1" customHeight="1" x14ac:dyDescent="0.25">
      <c r="F2937" s="32"/>
      <c r="G2937" s="32"/>
      <c r="I2937" s="14"/>
    </row>
    <row r="2938" spans="1:10" ht="16.5" hidden="1" customHeight="1" x14ac:dyDescent="0.25"/>
    <row r="2939" spans="1:10" ht="16.5" hidden="1" customHeight="1" x14ac:dyDescent="0.25">
      <c r="D2939" s="162"/>
      <c r="F2939" s="32"/>
      <c r="G2939" s="32"/>
      <c r="I2939" s="14"/>
    </row>
    <row r="2940" spans="1:10" ht="16.5" hidden="1" customHeight="1" x14ac:dyDescent="0.25">
      <c r="D2940" s="51"/>
      <c r="E2940" s="50"/>
      <c r="F2940" s="32"/>
      <c r="G2940" s="32"/>
      <c r="I2940" s="14"/>
    </row>
    <row r="2941" spans="1:10" ht="16.5" hidden="1" customHeight="1" x14ac:dyDescent="0.25">
      <c r="F2941" s="32"/>
      <c r="G2941" s="32"/>
      <c r="I2941" s="14"/>
    </row>
    <row r="2942" spans="1:10" ht="16.5" hidden="1" customHeight="1" x14ac:dyDescent="0.25"/>
    <row r="2943" spans="1:10" ht="16.5" hidden="1" customHeight="1" x14ac:dyDescent="0.25"/>
    <row r="2944" spans="1:10" ht="16.5" hidden="1" customHeight="1" x14ac:dyDescent="0.25">
      <c r="D2944" s="162"/>
      <c r="F2944" s="32"/>
      <c r="G2944" s="32"/>
      <c r="I2944" s="14"/>
    </row>
    <row r="2945" spans="4:9" ht="16.5" hidden="1" customHeight="1" x14ac:dyDescent="0.25">
      <c r="F2945" s="32"/>
      <c r="G2945" s="32"/>
      <c r="I2945" s="14"/>
    </row>
    <row r="2946" spans="4:9" ht="16.5" hidden="1" customHeight="1" x14ac:dyDescent="0.25"/>
    <row r="2947" spans="4:9" ht="16.5" hidden="1" customHeight="1" x14ac:dyDescent="0.25">
      <c r="F2947" s="32"/>
      <c r="G2947" s="32"/>
      <c r="I2947" s="14"/>
    </row>
    <row r="2948" spans="4:9" ht="16.5" hidden="1" customHeight="1" x14ac:dyDescent="0.25">
      <c r="G2948" s="32"/>
      <c r="I2948" s="14"/>
    </row>
    <row r="2949" spans="4:9" ht="16.5" hidden="1" customHeight="1" x14ac:dyDescent="0.25">
      <c r="G2949" s="32"/>
      <c r="I2949" s="14"/>
    </row>
    <row r="2950" spans="4:9" ht="16.5" hidden="1" customHeight="1" x14ac:dyDescent="0.25">
      <c r="D2950" s="51"/>
      <c r="E2950" s="46"/>
      <c r="F2950" s="32"/>
      <c r="G2950" s="32"/>
      <c r="I2950" s="14"/>
    </row>
    <row r="2951" spans="4:9" ht="16.5" hidden="1" customHeight="1" x14ac:dyDescent="0.25">
      <c r="D2951" s="162"/>
      <c r="F2951" s="32"/>
      <c r="G2951" s="32"/>
      <c r="I2951" s="14"/>
    </row>
    <row r="2952" spans="4:9" ht="16.5" hidden="1" customHeight="1" x14ac:dyDescent="0.25">
      <c r="F2952" s="32"/>
      <c r="G2952" s="32"/>
      <c r="I2952" s="14"/>
    </row>
    <row r="2953" spans="4:9" ht="16.5" hidden="1" customHeight="1" x14ac:dyDescent="0.25">
      <c r="D2953" s="162"/>
      <c r="F2953" s="32"/>
      <c r="G2953" s="32"/>
      <c r="I2953" s="14"/>
    </row>
    <row r="2954" spans="4:9" ht="16.5" hidden="1" customHeight="1" x14ac:dyDescent="0.25">
      <c r="D2954" s="162"/>
      <c r="F2954" s="32"/>
      <c r="G2954" s="32"/>
      <c r="I2954" s="14"/>
    </row>
    <row r="2955" spans="4:9" ht="16.5" hidden="1" customHeight="1" x14ac:dyDescent="0.25"/>
    <row r="2956" spans="4:9" ht="16.5" hidden="1" customHeight="1" x14ac:dyDescent="0.25">
      <c r="G2956" s="32"/>
      <c r="I2956" s="14"/>
    </row>
    <row r="2957" spans="4:9" ht="16.5" hidden="1" customHeight="1" x14ac:dyDescent="0.25">
      <c r="D2957" s="162"/>
      <c r="F2957" s="32"/>
      <c r="G2957" s="32"/>
      <c r="I2957" s="14"/>
    </row>
    <row r="2958" spans="4:9" ht="16.5" hidden="1" customHeight="1" x14ac:dyDescent="0.25"/>
    <row r="2959" spans="4:9" ht="16.5" hidden="1" customHeight="1" x14ac:dyDescent="0.25">
      <c r="G2959" s="32"/>
      <c r="I2959" s="14"/>
    </row>
    <row r="2960" spans="4:9" ht="16.5" hidden="1" customHeight="1" x14ac:dyDescent="0.25">
      <c r="D2960" s="162"/>
      <c r="F2960" s="32"/>
      <c r="G2960" s="32"/>
      <c r="I2960" s="14"/>
    </row>
    <row r="2961" spans="1:10" ht="16.5" hidden="1" customHeight="1" x14ac:dyDescent="0.25">
      <c r="G2961" s="32"/>
      <c r="I2961" s="14"/>
    </row>
    <row r="2962" spans="1:10" ht="16.5" hidden="1" customHeight="1" x14ac:dyDescent="0.25">
      <c r="F2962" s="32"/>
      <c r="G2962" s="32"/>
      <c r="I2962" s="14"/>
    </row>
    <row r="2963" spans="1:10" ht="16.5" hidden="1" customHeight="1" x14ac:dyDescent="0.25">
      <c r="G2963" s="32"/>
      <c r="I2963" s="14"/>
    </row>
    <row r="2964" spans="1:10" ht="16.5" hidden="1" customHeight="1" x14ac:dyDescent="0.25">
      <c r="G2964" s="32"/>
      <c r="I2964" s="14"/>
    </row>
    <row r="2965" spans="1:10" ht="16.5" hidden="1" customHeight="1" x14ac:dyDescent="0.25"/>
    <row r="2966" spans="1:10" ht="16.5" hidden="1" customHeight="1" x14ac:dyDescent="0.25">
      <c r="D2966" s="162"/>
      <c r="F2966" s="32"/>
      <c r="G2966" s="32"/>
      <c r="I2966" s="14"/>
    </row>
    <row r="2967" spans="1:10" ht="16.5" hidden="1" customHeight="1" x14ac:dyDescent="0.25">
      <c r="D2967" s="162"/>
      <c r="F2967" s="32"/>
      <c r="G2967" s="32"/>
      <c r="I2967" s="14"/>
    </row>
    <row r="2968" spans="1:10" ht="16.5" hidden="1" customHeight="1" x14ac:dyDescent="0.25"/>
    <row r="2969" spans="1:10" ht="16.5" hidden="1" customHeight="1" x14ac:dyDescent="0.25"/>
    <row r="2970" spans="1:10" ht="16.5" hidden="1" customHeight="1" x14ac:dyDescent="0.25"/>
    <row r="2971" spans="1:10" ht="16.5" hidden="1" customHeight="1" x14ac:dyDescent="0.25"/>
    <row r="2972" spans="1:10" ht="16.5" hidden="1" customHeight="1" x14ac:dyDescent="0.25"/>
    <row r="2973" spans="1:10" ht="16.5" hidden="1" customHeight="1" x14ac:dyDescent="0.25"/>
    <row r="2974" spans="1:10" ht="16.5" hidden="1" customHeight="1" x14ac:dyDescent="0.25"/>
    <row r="2975" spans="1:10" ht="16.5" hidden="1" customHeight="1" x14ac:dyDescent="0.25"/>
    <row r="2976" spans="1:10" ht="16.5" hidden="1" customHeight="1" x14ac:dyDescent="0.25">
      <c r="A2976" s="11"/>
      <c r="B2976" s="12"/>
      <c r="C2976" s="19"/>
      <c r="D2976" s="49"/>
      <c r="E2976" s="45"/>
      <c r="F2976" s="32"/>
      <c r="G2976" s="32"/>
      <c r="H2976" s="14"/>
      <c r="I2976" s="14"/>
      <c r="J2976" s="14"/>
    </row>
    <row r="2977" spans="1:10" ht="16.5" hidden="1" customHeight="1" x14ac:dyDescent="0.25"/>
    <row r="2978" spans="1:10" ht="16.5" hidden="1" customHeight="1" x14ac:dyDescent="0.25">
      <c r="D2978" s="162"/>
      <c r="F2978" s="32"/>
      <c r="G2978" s="32"/>
      <c r="I2978" s="14"/>
    </row>
    <row r="2979" spans="1:10" ht="16.5" hidden="1" customHeight="1" x14ac:dyDescent="0.25">
      <c r="F2979" s="32"/>
      <c r="G2979" s="32"/>
      <c r="I2979" s="14"/>
    </row>
    <row r="2980" spans="1:10" ht="16.5" hidden="1" customHeight="1" x14ac:dyDescent="0.25">
      <c r="A2980" s="11"/>
      <c r="B2980" s="12"/>
      <c r="C2980" s="13"/>
      <c r="D2980" s="46"/>
      <c r="E2980" s="46"/>
      <c r="F2980" s="32"/>
      <c r="G2980" s="32"/>
      <c r="H2980" s="14"/>
      <c r="I2980" s="14"/>
      <c r="J2980" s="14"/>
    </row>
    <row r="2981" spans="1:10" ht="16.5" hidden="1" customHeight="1" x14ac:dyDescent="0.25">
      <c r="D2981" s="51"/>
      <c r="E2981" s="50"/>
      <c r="F2981" s="32"/>
      <c r="G2981" s="32"/>
      <c r="I2981" s="14"/>
    </row>
    <row r="2982" spans="1:10" ht="16.5" customHeight="1" x14ac:dyDescent="0.25">
      <c r="A2982" s="11" t="s">
        <v>108</v>
      </c>
      <c r="B2982" s="12" t="s">
        <v>671</v>
      </c>
      <c r="C2982" s="20" t="s">
        <v>672</v>
      </c>
      <c r="D2982" s="49">
        <v>1.75</v>
      </c>
      <c r="E2982" s="49"/>
      <c r="F2982" s="32">
        <v>46235</v>
      </c>
      <c r="G2982" s="32">
        <v>46265</v>
      </c>
      <c r="H2982" s="14" t="s">
        <v>897</v>
      </c>
      <c r="I2982" s="14" t="s">
        <v>893</v>
      </c>
      <c r="J2982" s="14" t="s">
        <v>352</v>
      </c>
    </row>
    <row r="2983" spans="1:10" ht="16.5" customHeight="1" x14ac:dyDescent="0.25">
      <c r="A2983" s="156" t="s">
        <v>108</v>
      </c>
      <c r="B2983" s="156" t="s">
        <v>673</v>
      </c>
      <c r="C2983" s="156" t="s">
        <v>672</v>
      </c>
      <c r="D2983" s="162">
        <v>1.75</v>
      </c>
      <c r="F2983" s="32">
        <v>46235</v>
      </c>
      <c r="G2983" s="32">
        <v>46265</v>
      </c>
      <c r="H2983" s="156" t="s">
        <v>897</v>
      </c>
      <c r="I2983" s="14" t="s">
        <v>893</v>
      </c>
      <c r="J2983" s="156" t="s">
        <v>353</v>
      </c>
    </row>
    <row r="2984" spans="1:10" ht="16.5" customHeight="1" x14ac:dyDescent="0.25">
      <c r="A2984" s="156" t="s">
        <v>108</v>
      </c>
      <c r="B2984" s="156" t="s">
        <v>674</v>
      </c>
      <c r="C2984" s="156" t="s">
        <v>672</v>
      </c>
      <c r="D2984" s="164">
        <v>1.95</v>
      </c>
      <c r="F2984" s="32">
        <v>46235</v>
      </c>
      <c r="G2984" s="32">
        <v>46265</v>
      </c>
      <c r="H2984" s="156" t="s">
        <v>897</v>
      </c>
      <c r="I2984" s="146" t="s">
        <v>893</v>
      </c>
      <c r="J2984" s="156" t="s">
        <v>354</v>
      </c>
    </row>
    <row r="2985" spans="1:10" ht="16.5" customHeight="1" x14ac:dyDescent="0.25">
      <c r="A2985" s="156" t="s">
        <v>108</v>
      </c>
      <c r="B2985" s="156" t="s">
        <v>675</v>
      </c>
      <c r="C2985" s="156" t="s">
        <v>672</v>
      </c>
      <c r="D2985" s="164">
        <v>1.7</v>
      </c>
      <c r="F2985" s="32">
        <v>46235</v>
      </c>
      <c r="G2985" s="32">
        <v>46265</v>
      </c>
      <c r="H2985" s="156" t="s">
        <v>897</v>
      </c>
      <c r="I2985" s="14" t="s">
        <v>893</v>
      </c>
      <c r="J2985" s="156" t="s">
        <v>355</v>
      </c>
    </row>
    <row r="2986" spans="1:10" ht="16.5" customHeight="1" x14ac:dyDescent="0.25">
      <c r="A2986" s="156" t="s">
        <v>108</v>
      </c>
      <c r="B2986" s="156" t="s">
        <v>676</v>
      </c>
      <c r="C2986" s="156" t="s">
        <v>672</v>
      </c>
      <c r="D2986" s="164">
        <v>1.7</v>
      </c>
      <c r="F2986" s="33">
        <v>46235</v>
      </c>
      <c r="G2986" s="32">
        <v>46265</v>
      </c>
      <c r="H2986" s="156" t="s">
        <v>897</v>
      </c>
      <c r="I2986" s="14" t="s">
        <v>893</v>
      </c>
      <c r="J2986" s="156" t="s">
        <v>356</v>
      </c>
    </row>
    <row r="2987" spans="1:10" ht="16.5" hidden="1" customHeight="1" x14ac:dyDescent="0.25">
      <c r="G2987" s="32"/>
      <c r="I2987" s="14"/>
    </row>
    <row r="2988" spans="1:10" ht="16.5" hidden="1" customHeight="1" x14ac:dyDescent="0.25"/>
    <row r="2989" spans="1:10" ht="16.5" hidden="1" customHeight="1" x14ac:dyDescent="0.25">
      <c r="D2989" s="162"/>
      <c r="F2989" s="32"/>
      <c r="G2989" s="32"/>
      <c r="I2989" s="14"/>
    </row>
    <row r="2990" spans="1:10" ht="16.5" hidden="1" customHeight="1" x14ac:dyDescent="0.25">
      <c r="D2990" s="162"/>
      <c r="F2990" s="32"/>
      <c r="G2990" s="32"/>
      <c r="I2990" s="14"/>
    </row>
    <row r="2991" spans="1:10" ht="16.5" hidden="1" customHeight="1" x14ac:dyDescent="0.25">
      <c r="D2991" s="162"/>
      <c r="F2991" s="32"/>
      <c r="G2991" s="32"/>
      <c r="I2991" s="14"/>
    </row>
    <row r="2992" spans="1:10" ht="16.5" hidden="1" customHeight="1" x14ac:dyDescent="0.25"/>
    <row r="2993" spans="1:10" ht="16.5" hidden="1" customHeight="1" x14ac:dyDescent="0.25"/>
    <row r="2994" spans="1:10" ht="16.5" hidden="1" customHeight="1" x14ac:dyDescent="0.25">
      <c r="A2994" s="11"/>
      <c r="B2994" s="12"/>
      <c r="C2994" s="19"/>
      <c r="D2994" s="49"/>
      <c r="E2994" s="49"/>
      <c r="F2994" s="32"/>
      <c r="G2994" s="32"/>
      <c r="H2994" s="14"/>
      <c r="I2994" s="14"/>
      <c r="J2994" s="14"/>
    </row>
    <row r="2995" spans="1:10" ht="16.5" hidden="1" customHeight="1" x14ac:dyDescent="0.25">
      <c r="F2995" s="32"/>
      <c r="G2995" s="32"/>
      <c r="I2995" s="14"/>
    </row>
    <row r="2996" spans="1:10" ht="16.5" hidden="1" customHeight="1" x14ac:dyDescent="0.25">
      <c r="G2996" s="32"/>
      <c r="I2996" s="14"/>
    </row>
    <row r="2997" spans="1:10" ht="16.5" hidden="1" customHeight="1" x14ac:dyDescent="0.25">
      <c r="G2997" s="32"/>
      <c r="I2997" s="14"/>
    </row>
    <row r="2998" spans="1:10" ht="16.5" hidden="1" customHeight="1" x14ac:dyDescent="0.25"/>
    <row r="2999" spans="1:10" ht="16.5" hidden="1" customHeight="1" x14ac:dyDescent="0.25">
      <c r="G2999" s="32"/>
      <c r="I2999" s="14"/>
    </row>
    <row r="3000" spans="1:10" ht="16.5" hidden="1" customHeight="1" x14ac:dyDescent="0.25">
      <c r="G3000" s="32"/>
      <c r="I3000" s="146"/>
    </row>
    <row r="3001" spans="1:10" ht="16.5" hidden="1" customHeight="1" x14ac:dyDescent="0.25">
      <c r="D3001" s="162"/>
      <c r="F3001" s="32"/>
      <c r="G3001" s="32"/>
      <c r="I3001" s="14"/>
    </row>
    <row r="3002" spans="1:10" ht="16.5" hidden="1" customHeight="1" x14ac:dyDescent="0.25">
      <c r="D3002" s="162"/>
      <c r="F3002" s="32"/>
      <c r="G3002" s="32"/>
      <c r="I3002" s="14"/>
    </row>
    <row r="3003" spans="1:10" ht="16.5" hidden="1" customHeight="1" x14ac:dyDescent="0.25">
      <c r="F3003" s="32"/>
      <c r="G3003" s="32"/>
      <c r="I3003" s="14"/>
    </row>
    <row r="3004" spans="1:10" ht="16.5" hidden="1" customHeight="1" x14ac:dyDescent="0.25">
      <c r="D3004" s="51"/>
      <c r="E3004" s="46"/>
      <c r="F3004" s="32"/>
      <c r="G3004" s="32"/>
      <c r="I3004" s="14"/>
    </row>
    <row r="3005" spans="1:10" ht="16.5" hidden="1" customHeight="1" x14ac:dyDescent="0.25">
      <c r="G3005" s="32"/>
      <c r="I3005" s="14"/>
    </row>
    <row r="3006" spans="1:10" ht="16.5" hidden="1" customHeight="1" x14ac:dyDescent="0.25">
      <c r="F3006" s="32"/>
      <c r="G3006" s="32"/>
      <c r="I3006" s="14"/>
    </row>
    <row r="3007" spans="1:10" ht="16.5" hidden="1" customHeight="1" x14ac:dyDescent="0.25">
      <c r="G3007" s="32"/>
      <c r="I3007" s="14"/>
    </row>
    <row r="3008" spans="1:10" ht="16.5" hidden="1" customHeight="1" x14ac:dyDescent="0.25"/>
    <row r="3009" spans="1:10" ht="16.5" hidden="1" customHeight="1" x14ac:dyDescent="0.25">
      <c r="D3009" s="162"/>
      <c r="F3009" s="32"/>
      <c r="G3009" s="32"/>
      <c r="I3009" s="14"/>
    </row>
    <row r="3010" spans="1:10" ht="16.5" hidden="1" customHeight="1" x14ac:dyDescent="0.25">
      <c r="D3010" s="51"/>
      <c r="E3010" s="46"/>
      <c r="F3010" s="32"/>
      <c r="G3010" s="32"/>
      <c r="I3010" s="14"/>
    </row>
    <row r="3011" spans="1:10" ht="16.5" hidden="1" customHeight="1" x14ac:dyDescent="0.25">
      <c r="D3011" s="162"/>
      <c r="F3011" s="32"/>
      <c r="G3011" s="32"/>
      <c r="I3011" s="14"/>
    </row>
    <row r="3012" spans="1:10" ht="16.5" hidden="1" customHeight="1" x14ac:dyDescent="0.25">
      <c r="D3012" s="162"/>
      <c r="F3012" s="32"/>
      <c r="G3012" s="32"/>
      <c r="I3012" s="14"/>
    </row>
    <row r="3013" spans="1:10" ht="16.5" hidden="1" customHeight="1" x14ac:dyDescent="0.25">
      <c r="D3013" s="162"/>
      <c r="F3013" s="32"/>
      <c r="G3013" s="32"/>
      <c r="I3013" s="14"/>
    </row>
    <row r="3014" spans="1:10" ht="16.5" hidden="1" customHeight="1" x14ac:dyDescent="0.25">
      <c r="G3014" s="32"/>
      <c r="I3014" s="14"/>
    </row>
    <row r="3015" spans="1:10" ht="16.5" customHeight="1" x14ac:dyDescent="0.25">
      <c r="A3015" s="156" t="s">
        <v>70</v>
      </c>
      <c r="B3015" s="156" t="s">
        <v>717</v>
      </c>
      <c r="C3015" s="156" t="s">
        <v>505</v>
      </c>
      <c r="D3015" s="162">
        <v>1.55</v>
      </c>
      <c r="F3015" s="32">
        <v>46235</v>
      </c>
      <c r="G3015" s="32">
        <v>46265</v>
      </c>
      <c r="H3015" s="156" t="s">
        <v>897</v>
      </c>
      <c r="I3015" s="14" t="s">
        <v>893</v>
      </c>
      <c r="J3015" s="156" t="s">
        <v>377</v>
      </c>
    </row>
    <row r="3016" spans="1:10" ht="16.5" customHeight="1" x14ac:dyDescent="0.25">
      <c r="A3016" s="156" t="s">
        <v>70</v>
      </c>
      <c r="B3016" s="156" t="s">
        <v>718</v>
      </c>
      <c r="C3016" s="156" t="s">
        <v>528</v>
      </c>
      <c r="D3016" s="162">
        <v>2.75</v>
      </c>
      <c r="F3016" s="32">
        <v>46235</v>
      </c>
      <c r="G3016" s="32">
        <v>46265</v>
      </c>
      <c r="H3016" s="156" t="s">
        <v>897</v>
      </c>
      <c r="I3016" s="14" t="s">
        <v>893</v>
      </c>
      <c r="J3016" s="156" t="s">
        <v>378</v>
      </c>
    </row>
    <row r="3017" spans="1:10" ht="16.5" customHeight="1" x14ac:dyDescent="0.25">
      <c r="A3017" s="156" t="s">
        <v>70</v>
      </c>
      <c r="B3017" s="156" t="s">
        <v>719</v>
      </c>
      <c r="C3017" s="156" t="s">
        <v>720</v>
      </c>
      <c r="D3017" s="162">
        <v>1.45</v>
      </c>
      <c r="F3017" s="32">
        <v>46235</v>
      </c>
      <c r="G3017" s="32">
        <v>46265</v>
      </c>
      <c r="H3017" s="156" t="s">
        <v>897</v>
      </c>
      <c r="I3017" s="14" t="s">
        <v>893</v>
      </c>
      <c r="J3017" s="156" t="s">
        <v>379</v>
      </c>
    </row>
    <row r="3018" spans="1:10" ht="16.5" customHeight="1" x14ac:dyDescent="0.25">
      <c r="A3018" s="156" t="s">
        <v>70</v>
      </c>
      <c r="B3018" s="156" t="s">
        <v>721</v>
      </c>
      <c r="C3018" s="156" t="s">
        <v>625</v>
      </c>
      <c r="D3018" s="164">
        <v>1.35</v>
      </c>
      <c r="F3018" s="33">
        <v>46235</v>
      </c>
      <c r="G3018" s="32">
        <v>46265</v>
      </c>
      <c r="H3018" s="156" t="s">
        <v>897</v>
      </c>
      <c r="I3018" s="14" t="s">
        <v>893</v>
      </c>
      <c r="J3018" s="156" t="s">
        <v>380</v>
      </c>
    </row>
    <row r="3019" spans="1:10" ht="16.5" customHeight="1" x14ac:dyDescent="0.25">
      <c r="A3019" s="156" t="s">
        <v>70</v>
      </c>
      <c r="B3019" s="156" t="s">
        <v>722</v>
      </c>
      <c r="C3019" s="156" t="s">
        <v>713</v>
      </c>
      <c r="D3019" s="164">
        <v>2.2999999999999998</v>
      </c>
      <c r="F3019" s="32">
        <v>46235</v>
      </c>
      <c r="G3019" s="32">
        <v>46265</v>
      </c>
      <c r="H3019" s="156" t="s">
        <v>897</v>
      </c>
      <c r="I3019" s="14" t="s">
        <v>893</v>
      </c>
      <c r="J3019" s="156" t="s">
        <v>381</v>
      </c>
    </row>
    <row r="3020" spans="1:10" ht="16.5" hidden="1" customHeight="1" x14ac:dyDescent="0.25">
      <c r="F3020" s="32"/>
      <c r="G3020" s="32"/>
      <c r="I3020" s="14"/>
    </row>
    <row r="3021" spans="1:10" ht="16.5" hidden="1" customHeight="1" x14ac:dyDescent="0.25">
      <c r="D3021" s="162"/>
      <c r="F3021" s="32"/>
      <c r="G3021" s="32"/>
      <c r="I3021" s="14"/>
    </row>
    <row r="3022" spans="1:10" ht="16.5" hidden="1" customHeight="1" x14ac:dyDescent="0.25">
      <c r="F3022" s="32"/>
      <c r="G3022" s="32"/>
      <c r="I3022" s="14"/>
    </row>
    <row r="3023" spans="1:10" ht="16.5" hidden="1" customHeight="1" x14ac:dyDescent="0.25">
      <c r="D3023" s="51"/>
      <c r="E3023" s="50"/>
      <c r="F3023" s="32"/>
      <c r="G3023" s="32"/>
      <c r="I3023" s="14"/>
    </row>
    <row r="3024" spans="1:10" ht="16.5" hidden="1" customHeight="1" x14ac:dyDescent="0.25">
      <c r="G3024" s="32"/>
      <c r="I3024" s="14"/>
    </row>
    <row r="3025" spans="4:9" ht="16.5" hidden="1" customHeight="1" x14ac:dyDescent="0.25">
      <c r="F3025" s="32"/>
      <c r="G3025" s="32"/>
      <c r="I3025" s="14"/>
    </row>
    <row r="3026" spans="4:9" ht="16.5" hidden="1" customHeight="1" x14ac:dyDescent="0.25">
      <c r="D3026" s="162"/>
      <c r="F3026" s="32"/>
      <c r="G3026" s="32"/>
      <c r="I3026" s="14"/>
    </row>
    <row r="3027" spans="4:9" ht="16.5" hidden="1" customHeight="1" x14ac:dyDescent="0.25"/>
    <row r="3028" spans="4:9" ht="16.5" hidden="1" customHeight="1" x14ac:dyDescent="0.25">
      <c r="F3028" s="32"/>
      <c r="G3028" s="32"/>
      <c r="I3028" s="14"/>
    </row>
    <row r="3029" spans="4:9" ht="16.5" hidden="1" customHeight="1" x14ac:dyDescent="0.25">
      <c r="D3029" s="51"/>
      <c r="E3029" s="50"/>
      <c r="F3029" s="32"/>
      <c r="G3029" s="32"/>
      <c r="I3029" s="14"/>
    </row>
    <row r="3030" spans="4:9" ht="16.5" hidden="1" customHeight="1" x14ac:dyDescent="0.25">
      <c r="D3030" s="162"/>
      <c r="F3030" s="32"/>
      <c r="G3030" s="32"/>
      <c r="I3030" s="14"/>
    </row>
    <row r="3031" spans="4:9" ht="16.5" hidden="1" customHeight="1" x14ac:dyDescent="0.25">
      <c r="F3031" s="32"/>
      <c r="G3031" s="32"/>
      <c r="I3031" s="14"/>
    </row>
    <row r="3032" spans="4:9" ht="16.5" hidden="1" customHeight="1" x14ac:dyDescent="0.25">
      <c r="F3032" s="32"/>
      <c r="G3032" s="32"/>
      <c r="I3032" s="14"/>
    </row>
    <row r="3033" spans="4:9" ht="16.5" hidden="1" customHeight="1" x14ac:dyDescent="0.25">
      <c r="F3033" s="32"/>
      <c r="G3033" s="32"/>
      <c r="I3033" s="14"/>
    </row>
    <row r="3034" spans="4:9" ht="16.5" hidden="1" customHeight="1" x14ac:dyDescent="0.25">
      <c r="F3034" s="32"/>
      <c r="G3034" s="32"/>
      <c r="I3034" s="14"/>
    </row>
    <row r="3035" spans="4:9" ht="16.5" hidden="1" customHeight="1" x14ac:dyDescent="0.25">
      <c r="F3035" s="32"/>
      <c r="G3035" s="32"/>
      <c r="I3035" s="14"/>
    </row>
    <row r="3036" spans="4:9" ht="16.5" hidden="1" customHeight="1" x14ac:dyDescent="0.25">
      <c r="G3036" s="32"/>
      <c r="I3036" s="14"/>
    </row>
    <row r="3037" spans="4:9" ht="16.5" hidden="1" customHeight="1" x14ac:dyDescent="0.25">
      <c r="D3037" s="162"/>
      <c r="F3037" s="32"/>
      <c r="G3037" s="32"/>
      <c r="I3037" s="14"/>
    </row>
    <row r="3038" spans="4:9" ht="16.5" hidden="1" customHeight="1" x14ac:dyDescent="0.25">
      <c r="D3038" s="51"/>
      <c r="E3038" s="46"/>
      <c r="F3038" s="32"/>
      <c r="G3038" s="32"/>
      <c r="I3038" s="14"/>
    </row>
    <row r="3039" spans="4:9" ht="16.5" hidden="1" customHeight="1" x14ac:dyDescent="0.25">
      <c r="D3039" s="162"/>
      <c r="F3039" s="32"/>
      <c r="G3039" s="32"/>
      <c r="I3039" s="14"/>
    </row>
    <row r="3040" spans="4:9" ht="16.5" hidden="1" customHeight="1" x14ac:dyDescent="0.25">
      <c r="F3040" s="32"/>
      <c r="G3040" s="32"/>
      <c r="I3040" s="14"/>
    </row>
    <row r="3041" spans="1:10" ht="16.5" hidden="1" customHeight="1" x14ac:dyDescent="0.25">
      <c r="G3041" s="32"/>
      <c r="I3041" s="14"/>
    </row>
    <row r="3042" spans="1:10" ht="16.5" hidden="1" customHeight="1" x14ac:dyDescent="0.25">
      <c r="F3042" s="32"/>
      <c r="G3042" s="32"/>
      <c r="I3042" s="14"/>
    </row>
    <row r="3043" spans="1:10" ht="16.5" hidden="1" customHeight="1" x14ac:dyDescent="0.25"/>
    <row r="3044" spans="1:10" ht="16.5" hidden="1" customHeight="1" x14ac:dyDescent="0.25">
      <c r="D3044" s="51"/>
      <c r="E3044" s="50"/>
      <c r="F3044" s="32"/>
      <c r="G3044" s="32"/>
      <c r="I3044" s="14"/>
    </row>
    <row r="3045" spans="1:10" ht="16.5" customHeight="1" x14ac:dyDescent="0.25">
      <c r="A3045" s="156" t="s">
        <v>77</v>
      </c>
      <c r="B3045" s="156" t="s">
        <v>502</v>
      </c>
      <c r="C3045" s="156" t="s">
        <v>503</v>
      </c>
      <c r="D3045" s="162">
        <v>8.5</v>
      </c>
      <c r="F3045" s="32">
        <v>46235</v>
      </c>
      <c r="G3045" s="32">
        <v>46265</v>
      </c>
      <c r="H3045" s="156" t="s">
        <v>209</v>
      </c>
      <c r="I3045" s="14" t="s">
        <v>893</v>
      </c>
      <c r="J3045" s="156" t="s">
        <v>249</v>
      </c>
    </row>
    <row r="3046" spans="1:10" ht="16.5" hidden="1" customHeight="1" x14ac:dyDescent="0.25">
      <c r="F3046" s="32"/>
      <c r="G3046" s="32"/>
      <c r="I3046" s="14"/>
    </row>
    <row r="3047" spans="1:10" ht="16.5" hidden="1" customHeight="1" x14ac:dyDescent="0.25">
      <c r="D3047" s="51"/>
      <c r="E3047" s="50"/>
      <c r="F3047" s="32"/>
      <c r="G3047" s="32"/>
      <c r="I3047" s="14"/>
    </row>
    <row r="3048" spans="1:10" ht="16.5" customHeight="1" x14ac:dyDescent="0.25">
      <c r="A3048" s="156" t="s">
        <v>77</v>
      </c>
      <c r="B3048" s="156" t="s">
        <v>508</v>
      </c>
      <c r="C3048" s="156" t="s">
        <v>509</v>
      </c>
      <c r="D3048" s="164">
        <v>3.5</v>
      </c>
      <c r="F3048" s="32">
        <v>46235</v>
      </c>
      <c r="G3048" s="32">
        <v>46265</v>
      </c>
      <c r="H3048" s="156" t="s">
        <v>209</v>
      </c>
      <c r="I3048" s="14" t="s">
        <v>893</v>
      </c>
      <c r="J3048" s="156" t="s">
        <v>252</v>
      </c>
    </row>
    <row r="3049" spans="1:10" ht="16.5" customHeight="1" x14ac:dyDescent="0.25">
      <c r="A3049" s="156" t="s">
        <v>77</v>
      </c>
      <c r="B3049" s="156" t="s">
        <v>510</v>
      </c>
      <c r="C3049" s="156" t="s">
        <v>507</v>
      </c>
      <c r="D3049" s="164">
        <v>8.1999999999999993</v>
      </c>
      <c r="F3049" s="33">
        <v>46235</v>
      </c>
      <c r="G3049" s="32">
        <v>46265</v>
      </c>
      <c r="H3049" s="156" t="s">
        <v>209</v>
      </c>
      <c r="I3049" s="14" t="s">
        <v>893</v>
      </c>
      <c r="J3049" s="156" t="s">
        <v>253</v>
      </c>
    </row>
    <row r="3050" spans="1:10" ht="16.5" hidden="1" customHeight="1" x14ac:dyDescent="0.25"/>
    <row r="3051" spans="1:10" ht="16.5" customHeight="1" x14ac:dyDescent="0.25">
      <c r="A3051" s="156" t="s">
        <v>78</v>
      </c>
      <c r="B3051" s="156" t="s">
        <v>512</v>
      </c>
      <c r="C3051" s="156" t="s">
        <v>513</v>
      </c>
      <c r="D3051" s="164">
        <v>2.9</v>
      </c>
      <c r="F3051" s="33">
        <v>46235</v>
      </c>
      <c r="G3051" s="33">
        <v>46265</v>
      </c>
      <c r="H3051" s="156" t="s">
        <v>209</v>
      </c>
      <c r="I3051" s="156" t="s">
        <v>893</v>
      </c>
      <c r="J3051" s="156" t="s">
        <v>255</v>
      </c>
    </row>
    <row r="3052" spans="1:10" ht="16.5" customHeight="1" x14ac:dyDescent="0.25">
      <c r="A3052" s="156" t="s">
        <v>78</v>
      </c>
      <c r="B3052" s="156" t="s">
        <v>514</v>
      </c>
      <c r="C3052" s="156" t="s">
        <v>515</v>
      </c>
      <c r="D3052" s="164">
        <v>2.95</v>
      </c>
      <c r="F3052" s="32">
        <v>46235</v>
      </c>
      <c r="G3052" s="32">
        <v>46265</v>
      </c>
      <c r="H3052" s="156" t="s">
        <v>209</v>
      </c>
      <c r="I3052" s="14" t="s">
        <v>893</v>
      </c>
      <c r="J3052" s="156" t="s">
        <v>256</v>
      </c>
    </row>
    <row r="3053" spans="1:10" ht="16.5" customHeight="1" x14ac:dyDescent="0.25">
      <c r="A3053" s="156" t="s">
        <v>78</v>
      </c>
      <c r="B3053" s="156" t="s">
        <v>516</v>
      </c>
      <c r="C3053" s="156" t="s">
        <v>505</v>
      </c>
      <c r="D3053" s="164">
        <v>5.9</v>
      </c>
      <c r="F3053" s="33">
        <v>46235</v>
      </c>
      <c r="G3053" s="33">
        <v>46265</v>
      </c>
      <c r="H3053" s="156" t="s">
        <v>209</v>
      </c>
      <c r="I3053" s="156" t="s">
        <v>893</v>
      </c>
      <c r="J3053" s="156" t="s">
        <v>257</v>
      </c>
    </row>
    <row r="3054" spans="1:10" ht="16.5" customHeight="1" x14ac:dyDescent="0.25">
      <c r="A3054" s="156" t="s">
        <v>78</v>
      </c>
      <c r="B3054" s="156" t="s">
        <v>517</v>
      </c>
      <c r="C3054" s="156" t="s">
        <v>518</v>
      </c>
      <c r="D3054" s="164">
        <v>1.6</v>
      </c>
      <c r="F3054" s="33">
        <v>46235</v>
      </c>
      <c r="G3054" s="33">
        <v>46265</v>
      </c>
      <c r="H3054" s="156" t="s">
        <v>209</v>
      </c>
      <c r="I3054" s="156" t="s">
        <v>893</v>
      </c>
      <c r="J3054" s="156" t="s">
        <v>258</v>
      </c>
    </row>
    <row r="3055" spans="1:10" ht="16.5" hidden="1" customHeight="1" x14ac:dyDescent="0.25"/>
    <row r="3056" spans="1:10" ht="16.5" customHeight="1" x14ac:dyDescent="0.25">
      <c r="A3056" s="156" t="s">
        <v>78</v>
      </c>
      <c r="B3056" s="156" t="s">
        <v>521</v>
      </c>
      <c r="C3056" s="156" t="s">
        <v>522</v>
      </c>
      <c r="D3056" s="164">
        <v>1.3</v>
      </c>
      <c r="F3056" s="32">
        <v>46235</v>
      </c>
      <c r="G3056" s="32">
        <v>46265</v>
      </c>
      <c r="H3056" s="156" t="s">
        <v>209</v>
      </c>
      <c r="I3056" s="14" t="s">
        <v>893</v>
      </c>
      <c r="J3056" s="156" t="s">
        <v>260</v>
      </c>
    </row>
    <row r="3057" spans="1:10" ht="16.5" hidden="1" customHeight="1" x14ac:dyDescent="0.25"/>
    <row r="3058" spans="1:10" ht="16.5" hidden="1" customHeight="1" x14ac:dyDescent="0.25"/>
    <row r="3059" spans="1:10" ht="16.5" hidden="1" customHeight="1" x14ac:dyDescent="0.25">
      <c r="F3059" s="32"/>
      <c r="G3059" s="32"/>
      <c r="I3059" s="14"/>
    </row>
    <row r="3060" spans="1:10" ht="16.5" customHeight="1" x14ac:dyDescent="0.25">
      <c r="A3060" s="156" t="s">
        <v>80</v>
      </c>
      <c r="B3060" s="156" t="s">
        <v>529</v>
      </c>
      <c r="C3060" s="156" t="s">
        <v>530</v>
      </c>
      <c r="D3060" s="164">
        <v>1.9</v>
      </c>
      <c r="F3060" s="33">
        <v>46235</v>
      </c>
      <c r="G3060" s="32">
        <v>46265</v>
      </c>
      <c r="H3060" s="156" t="s">
        <v>209</v>
      </c>
      <c r="I3060" s="14" t="s">
        <v>893</v>
      </c>
      <c r="J3060" s="156" t="s">
        <v>264</v>
      </c>
    </row>
    <row r="3061" spans="1:10" ht="16.5" customHeight="1" x14ac:dyDescent="0.25">
      <c r="A3061" s="156" t="s">
        <v>80</v>
      </c>
      <c r="B3061" s="156" t="s">
        <v>529</v>
      </c>
      <c r="C3061" s="156" t="s">
        <v>531</v>
      </c>
      <c r="D3061" s="164">
        <v>4.9000000000000004</v>
      </c>
      <c r="F3061" s="32">
        <v>46235</v>
      </c>
      <c r="G3061" s="32">
        <v>46265</v>
      </c>
      <c r="H3061" s="156" t="s">
        <v>209</v>
      </c>
      <c r="I3061" s="14" t="s">
        <v>893</v>
      </c>
      <c r="J3061" s="156" t="s">
        <v>265</v>
      </c>
    </row>
    <row r="3062" spans="1:10" ht="16.5" hidden="1" customHeight="1" x14ac:dyDescent="0.25">
      <c r="F3062" s="32"/>
      <c r="G3062" s="32"/>
      <c r="I3062" s="14"/>
    </row>
    <row r="3063" spans="1:10" ht="16.5" hidden="1" customHeight="1" x14ac:dyDescent="0.25"/>
    <row r="3064" spans="1:10" ht="16.5" hidden="1" customHeight="1" x14ac:dyDescent="0.25"/>
    <row r="3065" spans="1:10" ht="16.5" customHeight="1" x14ac:dyDescent="0.25">
      <c r="A3065" s="156" t="s">
        <v>84</v>
      </c>
      <c r="B3065" s="156" t="s">
        <v>538</v>
      </c>
      <c r="C3065" s="156" t="s">
        <v>539</v>
      </c>
      <c r="D3065" s="164">
        <v>15.9</v>
      </c>
      <c r="F3065" s="33">
        <v>46235</v>
      </c>
      <c r="G3065" s="32">
        <v>46265</v>
      </c>
      <c r="H3065" s="156" t="s">
        <v>209</v>
      </c>
      <c r="I3065" s="14" t="s">
        <v>893</v>
      </c>
      <c r="J3065" s="156" t="s">
        <v>269</v>
      </c>
    </row>
    <row r="3066" spans="1:10" ht="16.5" hidden="1" customHeight="1" x14ac:dyDescent="0.25">
      <c r="F3066" s="32"/>
      <c r="G3066" s="32"/>
      <c r="I3066" s="14"/>
    </row>
    <row r="3067" spans="1:10" ht="16.5" hidden="1" customHeight="1" x14ac:dyDescent="0.25">
      <c r="D3067" s="51"/>
      <c r="E3067" s="50"/>
      <c r="F3067" s="32"/>
      <c r="G3067" s="32"/>
      <c r="I3067" s="14"/>
    </row>
    <row r="3068" spans="1:10" ht="16.5" hidden="1" customHeight="1" x14ac:dyDescent="0.25">
      <c r="D3068" s="162"/>
      <c r="F3068" s="32"/>
      <c r="G3068" s="32"/>
      <c r="I3068" s="14"/>
    </row>
    <row r="3069" spans="1:10" ht="16.5" hidden="1" customHeight="1" x14ac:dyDescent="0.25">
      <c r="G3069" s="32"/>
      <c r="I3069" s="14"/>
    </row>
    <row r="3070" spans="1:10" ht="16.5" hidden="1" customHeight="1" x14ac:dyDescent="0.25">
      <c r="D3070" s="162"/>
      <c r="F3070" s="32"/>
      <c r="G3070" s="32"/>
      <c r="I3070" s="14"/>
    </row>
    <row r="3071" spans="1:10" ht="16.5" hidden="1" customHeight="1" x14ac:dyDescent="0.25">
      <c r="D3071" s="162"/>
      <c r="F3071" s="32"/>
      <c r="G3071" s="32"/>
      <c r="I3071" s="14"/>
    </row>
    <row r="3072" spans="1:10" ht="16.5" hidden="1" customHeight="1" x14ac:dyDescent="0.25">
      <c r="D3072" s="162"/>
      <c r="F3072" s="32"/>
      <c r="G3072" s="32"/>
      <c r="I3072" s="14"/>
    </row>
    <row r="3073" spans="1:10" ht="16.5" hidden="1" customHeight="1" x14ac:dyDescent="0.25">
      <c r="D3073" s="162"/>
      <c r="F3073" s="32"/>
      <c r="G3073" s="32"/>
      <c r="I3073" s="14"/>
    </row>
    <row r="3074" spans="1:10" ht="16.5" customHeight="1" x14ac:dyDescent="0.25">
      <c r="A3074" s="156" t="s">
        <v>84</v>
      </c>
      <c r="B3074" s="156" t="s">
        <v>550</v>
      </c>
      <c r="C3074" s="156" t="s">
        <v>549</v>
      </c>
      <c r="D3074" s="164">
        <v>4.9000000000000004</v>
      </c>
      <c r="F3074" s="32">
        <v>46235</v>
      </c>
      <c r="G3074" s="32">
        <v>46265</v>
      </c>
      <c r="H3074" s="156" t="s">
        <v>209</v>
      </c>
      <c r="I3074" s="14" t="s">
        <v>893</v>
      </c>
      <c r="J3074" s="156" t="s">
        <v>276</v>
      </c>
    </row>
    <row r="3075" spans="1:10" ht="16.5" hidden="1" customHeight="1" x14ac:dyDescent="0.25">
      <c r="G3075" s="32"/>
      <c r="I3075" s="14"/>
    </row>
    <row r="3076" spans="1:10" ht="16.5" hidden="1" customHeight="1" x14ac:dyDescent="0.25">
      <c r="F3076" s="32"/>
      <c r="G3076" s="32"/>
      <c r="I3076" s="14"/>
    </row>
    <row r="3077" spans="1:10" ht="16.5" customHeight="1" x14ac:dyDescent="0.25">
      <c r="A3077" s="156" t="s">
        <v>84</v>
      </c>
      <c r="B3077" s="156" t="s">
        <v>553</v>
      </c>
      <c r="C3077" s="156" t="s">
        <v>549</v>
      </c>
      <c r="D3077" s="162">
        <v>4.5</v>
      </c>
      <c r="F3077" s="32">
        <v>46235</v>
      </c>
      <c r="G3077" s="32">
        <v>46265</v>
      </c>
      <c r="H3077" s="156" t="s">
        <v>209</v>
      </c>
      <c r="I3077" s="14" t="s">
        <v>893</v>
      </c>
      <c r="J3077" s="156" t="s">
        <v>279</v>
      </c>
    </row>
    <row r="3078" spans="1:10" ht="16.5" customHeight="1" x14ac:dyDescent="0.25">
      <c r="A3078" s="156" t="s">
        <v>84</v>
      </c>
      <c r="B3078" s="156" t="s">
        <v>553</v>
      </c>
      <c r="C3078" s="156" t="s">
        <v>551</v>
      </c>
      <c r="D3078" s="138">
        <v>11.2</v>
      </c>
      <c r="F3078" s="32">
        <v>46235</v>
      </c>
      <c r="G3078" s="32">
        <v>46265</v>
      </c>
      <c r="H3078" s="156" t="s">
        <v>209</v>
      </c>
      <c r="I3078" s="14" t="s">
        <v>893</v>
      </c>
      <c r="J3078" s="156" t="s">
        <v>280</v>
      </c>
    </row>
    <row r="3079" spans="1:10" ht="16.5" customHeight="1" x14ac:dyDescent="0.25">
      <c r="A3079" s="156" t="s">
        <v>85</v>
      </c>
      <c r="B3079" s="156" t="s">
        <v>554</v>
      </c>
      <c r="C3079" s="156" t="s">
        <v>549</v>
      </c>
      <c r="D3079" s="162">
        <v>5.4</v>
      </c>
      <c r="F3079" s="32">
        <v>46235</v>
      </c>
      <c r="G3079" s="32">
        <v>46265</v>
      </c>
      <c r="H3079" s="156" t="s">
        <v>209</v>
      </c>
      <c r="I3079" s="14" t="s">
        <v>893</v>
      </c>
      <c r="J3079" s="156" t="s">
        <v>281</v>
      </c>
    </row>
    <row r="3080" spans="1:10" ht="16.5" customHeight="1" x14ac:dyDescent="0.25">
      <c r="A3080" s="156" t="s">
        <v>85</v>
      </c>
      <c r="B3080" s="156" t="s">
        <v>555</v>
      </c>
      <c r="C3080" s="156" t="s">
        <v>549</v>
      </c>
      <c r="D3080" s="162">
        <v>5.4</v>
      </c>
      <c r="F3080" s="32">
        <v>46235</v>
      </c>
      <c r="G3080" s="32">
        <v>46265</v>
      </c>
      <c r="H3080" s="156" t="s">
        <v>209</v>
      </c>
      <c r="I3080" s="14" t="s">
        <v>893</v>
      </c>
      <c r="J3080" s="156" t="s">
        <v>282</v>
      </c>
    </row>
    <row r="3081" spans="1:10" ht="16.5" customHeight="1" x14ac:dyDescent="0.25">
      <c r="A3081" s="156" t="s">
        <v>85</v>
      </c>
      <c r="B3081" s="156" t="s">
        <v>556</v>
      </c>
      <c r="C3081" s="156" t="s">
        <v>549</v>
      </c>
      <c r="D3081" s="51">
        <v>5.4</v>
      </c>
      <c r="E3081" s="46"/>
      <c r="F3081" s="32">
        <v>46235</v>
      </c>
      <c r="G3081" s="32">
        <v>46265</v>
      </c>
      <c r="H3081" s="156" t="s">
        <v>209</v>
      </c>
      <c r="I3081" s="14" t="s">
        <v>893</v>
      </c>
      <c r="J3081" s="156" t="s">
        <v>283</v>
      </c>
    </row>
    <row r="3082" spans="1:10" ht="16.5" hidden="1" customHeight="1" x14ac:dyDescent="0.25">
      <c r="D3082" s="162"/>
      <c r="F3082" s="32"/>
      <c r="G3082" s="32"/>
      <c r="I3082" s="14"/>
    </row>
    <row r="3083" spans="1:10" ht="16.5" hidden="1" customHeight="1" x14ac:dyDescent="0.25">
      <c r="D3083" s="162"/>
      <c r="F3083" s="32"/>
      <c r="G3083" s="32"/>
      <c r="I3083" s="14"/>
    </row>
    <row r="3084" spans="1:10" ht="16.5" customHeight="1" x14ac:dyDescent="0.25">
      <c r="A3084" s="156" t="s">
        <v>85</v>
      </c>
      <c r="B3084" s="156" t="s">
        <v>559</v>
      </c>
      <c r="C3084" s="156" t="s">
        <v>549</v>
      </c>
      <c r="D3084" s="138">
        <v>4.5</v>
      </c>
      <c r="F3084" s="32">
        <v>46235</v>
      </c>
      <c r="G3084" s="32">
        <v>46265</v>
      </c>
      <c r="H3084" s="156" t="s">
        <v>209</v>
      </c>
      <c r="I3084" s="14" t="s">
        <v>893</v>
      </c>
      <c r="J3084" s="156" t="s">
        <v>284</v>
      </c>
    </row>
    <row r="3085" spans="1:10" ht="16.5" hidden="1" customHeight="1" x14ac:dyDescent="0.25">
      <c r="D3085" s="162"/>
      <c r="F3085" s="32"/>
      <c r="G3085" s="32"/>
      <c r="I3085" s="14"/>
    </row>
    <row r="3086" spans="1:10" ht="16.5" customHeight="1" x14ac:dyDescent="0.25">
      <c r="A3086" s="156" t="s">
        <v>86</v>
      </c>
      <c r="B3086" s="156" t="s">
        <v>561</v>
      </c>
      <c r="C3086" s="156" t="s">
        <v>562</v>
      </c>
      <c r="D3086" s="162">
        <v>3.6</v>
      </c>
      <c r="F3086" s="32">
        <v>46235</v>
      </c>
      <c r="G3086" s="32">
        <v>46265</v>
      </c>
      <c r="H3086" s="156" t="s">
        <v>209</v>
      </c>
      <c r="I3086" s="14" t="s">
        <v>893</v>
      </c>
      <c r="J3086" s="156" t="s">
        <v>288</v>
      </c>
    </row>
    <row r="3087" spans="1:10" ht="16.5" customHeight="1" x14ac:dyDescent="0.25">
      <c r="A3087" s="156" t="s">
        <v>86</v>
      </c>
      <c r="B3087" s="156" t="s">
        <v>563</v>
      </c>
      <c r="C3087" s="156" t="s">
        <v>562</v>
      </c>
      <c r="D3087" s="162">
        <v>3.5</v>
      </c>
      <c r="F3087" s="32">
        <v>46235</v>
      </c>
      <c r="G3087" s="32">
        <v>46265</v>
      </c>
      <c r="H3087" s="156" t="s">
        <v>209</v>
      </c>
      <c r="I3087" s="14" t="s">
        <v>893</v>
      </c>
      <c r="J3087" s="156" t="s">
        <v>289</v>
      </c>
    </row>
    <row r="3088" spans="1:10" ht="16.5" hidden="1" customHeight="1" x14ac:dyDescent="0.25">
      <c r="F3088" s="32"/>
      <c r="G3088" s="32"/>
      <c r="I3088" s="14"/>
    </row>
    <row r="3089" spans="1:10" ht="16.5" hidden="1" customHeight="1" x14ac:dyDescent="0.25">
      <c r="F3089" s="32"/>
      <c r="G3089" s="32"/>
      <c r="I3089" s="14"/>
    </row>
    <row r="3090" spans="1:10" ht="16.5" customHeight="1" x14ac:dyDescent="0.25">
      <c r="A3090" s="11" t="s">
        <v>87</v>
      </c>
      <c r="B3090" s="12" t="s">
        <v>568</v>
      </c>
      <c r="C3090" s="19" t="s">
        <v>539</v>
      </c>
      <c r="D3090" s="50">
        <v>2.7</v>
      </c>
      <c r="E3090" s="50"/>
      <c r="F3090" s="32">
        <v>46235</v>
      </c>
      <c r="G3090" s="32">
        <v>46265</v>
      </c>
      <c r="H3090" s="14" t="s">
        <v>209</v>
      </c>
      <c r="I3090" s="14" t="s">
        <v>893</v>
      </c>
      <c r="J3090" s="14" t="s">
        <v>291</v>
      </c>
    </row>
    <row r="3091" spans="1:10" ht="16.5" hidden="1" customHeight="1" x14ac:dyDescent="0.25">
      <c r="D3091" s="51"/>
      <c r="E3091" s="46"/>
      <c r="F3091" s="32"/>
      <c r="G3091" s="32"/>
      <c r="I3091" s="14"/>
    </row>
    <row r="3092" spans="1:10" ht="16.5" hidden="1" customHeight="1" x14ac:dyDescent="0.25">
      <c r="D3092" s="162"/>
      <c r="F3092" s="32"/>
      <c r="G3092" s="32"/>
      <c r="I3092" s="14"/>
    </row>
    <row r="3093" spans="1:10" ht="16.5" hidden="1" customHeight="1" x14ac:dyDescent="0.25">
      <c r="D3093" s="162"/>
      <c r="F3093" s="32"/>
      <c r="G3093" s="32"/>
      <c r="I3093" s="14"/>
    </row>
    <row r="3094" spans="1:10" ht="16.5" customHeight="1" x14ac:dyDescent="0.25">
      <c r="A3094" s="156" t="s">
        <v>88</v>
      </c>
      <c r="B3094" s="156" t="s">
        <v>574</v>
      </c>
      <c r="C3094" s="156" t="s">
        <v>507</v>
      </c>
      <c r="D3094" s="164">
        <v>1.39</v>
      </c>
      <c r="F3094" s="32">
        <v>46235</v>
      </c>
      <c r="G3094" s="32">
        <v>46265</v>
      </c>
      <c r="H3094" s="156" t="s">
        <v>209</v>
      </c>
      <c r="I3094" s="14" t="s">
        <v>893</v>
      </c>
      <c r="J3094" s="156" t="s">
        <v>295</v>
      </c>
    </row>
    <row r="3095" spans="1:10" ht="16.5" hidden="1" customHeight="1" x14ac:dyDescent="0.25">
      <c r="F3095" s="32"/>
      <c r="G3095" s="32"/>
      <c r="I3095" s="14"/>
    </row>
    <row r="3096" spans="1:10" ht="16.5" hidden="1" customHeight="1" x14ac:dyDescent="0.25">
      <c r="G3096" s="32"/>
      <c r="I3096" s="14"/>
    </row>
    <row r="3097" spans="1:10" ht="16.5" customHeight="1" x14ac:dyDescent="0.25">
      <c r="A3097" s="156" t="s">
        <v>88</v>
      </c>
      <c r="B3097" s="156" t="s">
        <v>578</v>
      </c>
      <c r="C3097" s="156" t="s">
        <v>579</v>
      </c>
      <c r="D3097" s="164">
        <v>1</v>
      </c>
      <c r="F3097" s="32">
        <v>46235</v>
      </c>
      <c r="G3097" s="32">
        <v>46265</v>
      </c>
      <c r="H3097" s="156" t="s">
        <v>209</v>
      </c>
      <c r="I3097" s="14" t="s">
        <v>893</v>
      </c>
      <c r="J3097" s="156" t="s">
        <v>298</v>
      </c>
    </row>
    <row r="3098" spans="1:10" ht="16.5" hidden="1" customHeight="1" x14ac:dyDescent="0.25">
      <c r="F3098" s="32"/>
      <c r="G3098" s="32"/>
      <c r="I3098" s="14"/>
    </row>
    <row r="3099" spans="1:10" ht="16.5" customHeight="1" x14ac:dyDescent="0.25">
      <c r="A3099" s="156" t="s">
        <v>89</v>
      </c>
      <c r="B3099" s="156" t="s">
        <v>581</v>
      </c>
      <c r="C3099" s="156" t="s">
        <v>579</v>
      </c>
      <c r="D3099" s="164">
        <v>2.2999999999999998</v>
      </c>
      <c r="F3099" s="33">
        <v>46235</v>
      </c>
      <c r="G3099" s="33">
        <v>46265</v>
      </c>
      <c r="H3099" s="156" t="s">
        <v>209</v>
      </c>
      <c r="I3099" s="156" t="s">
        <v>893</v>
      </c>
      <c r="J3099" s="156" t="s">
        <v>300</v>
      </c>
    </row>
    <row r="3100" spans="1:10" ht="16.5" customHeight="1" x14ac:dyDescent="0.25">
      <c r="A3100" s="156" t="s">
        <v>89</v>
      </c>
      <c r="B3100" s="156" t="s">
        <v>582</v>
      </c>
      <c r="C3100" s="156" t="s">
        <v>579</v>
      </c>
      <c r="D3100" s="164">
        <v>10.9</v>
      </c>
      <c r="F3100" s="33">
        <v>46235</v>
      </c>
      <c r="G3100" s="33">
        <v>46265</v>
      </c>
      <c r="H3100" s="156" t="s">
        <v>209</v>
      </c>
      <c r="I3100" s="156" t="s">
        <v>893</v>
      </c>
      <c r="J3100" s="156" t="s">
        <v>301</v>
      </c>
    </row>
    <row r="3101" spans="1:10" ht="16.5" customHeight="1" x14ac:dyDescent="0.25">
      <c r="A3101" s="156" t="s">
        <v>89</v>
      </c>
      <c r="B3101" s="156" t="s">
        <v>583</v>
      </c>
      <c r="C3101" s="156" t="s">
        <v>584</v>
      </c>
      <c r="D3101" s="164">
        <v>7.9</v>
      </c>
      <c r="F3101" s="33">
        <v>46235</v>
      </c>
      <c r="G3101" s="33">
        <v>46265</v>
      </c>
      <c r="H3101" s="156" t="s">
        <v>209</v>
      </c>
      <c r="I3101" s="156" t="s">
        <v>893</v>
      </c>
      <c r="J3101" s="156" t="s">
        <v>302</v>
      </c>
    </row>
    <row r="3102" spans="1:10" ht="16.5" customHeight="1" x14ac:dyDescent="0.25">
      <c r="A3102" s="156" t="s">
        <v>89</v>
      </c>
      <c r="B3102" s="156" t="s">
        <v>585</v>
      </c>
      <c r="C3102" s="156" t="s">
        <v>584</v>
      </c>
      <c r="D3102" s="162">
        <v>7.9</v>
      </c>
      <c r="F3102" s="32">
        <v>46235</v>
      </c>
      <c r="G3102" s="32">
        <v>46265</v>
      </c>
      <c r="H3102" s="156" t="s">
        <v>209</v>
      </c>
      <c r="I3102" s="14" t="s">
        <v>893</v>
      </c>
      <c r="J3102" s="156" t="s">
        <v>303</v>
      </c>
    </row>
    <row r="3103" spans="1:10" ht="16.5" customHeight="1" x14ac:dyDescent="0.25">
      <c r="A3103" s="156" t="s">
        <v>90</v>
      </c>
      <c r="B3103" s="156" t="s">
        <v>586</v>
      </c>
      <c r="C3103" s="156" t="s">
        <v>533</v>
      </c>
      <c r="D3103" s="162">
        <v>1.49</v>
      </c>
      <c r="F3103" s="32">
        <v>46235</v>
      </c>
      <c r="G3103" s="32">
        <v>46265</v>
      </c>
      <c r="H3103" s="156" t="s">
        <v>209</v>
      </c>
      <c r="I3103" s="14" t="s">
        <v>893</v>
      </c>
      <c r="J3103" s="156" t="s">
        <v>305</v>
      </c>
    </row>
    <row r="3104" spans="1:10" ht="16.5" hidden="1" customHeight="1" x14ac:dyDescent="0.25"/>
    <row r="3105" spans="1:10" ht="16.5" hidden="1" customHeight="1" x14ac:dyDescent="0.25"/>
    <row r="3106" spans="1:10" ht="16.5" hidden="1" customHeight="1" x14ac:dyDescent="0.25">
      <c r="A3106" s="11"/>
      <c r="B3106" s="12"/>
      <c r="C3106" s="19"/>
      <c r="D3106" s="49"/>
      <c r="E3106" s="49"/>
      <c r="F3106" s="32"/>
      <c r="G3106" s="32"/>
      <c r="H3106" s="14"/>
      <c r="I3106" s="14"/>
      <c r="J3106" s="14"/>
    </row>
    <row r="3107" spans="1:10" ht="16.5" customHeight="1" x14ac:dyDescent="0.25">
      <c r="A3107" s="156" t="s">
        <v>91</v>
      </c>
      <c r="B3107" s="156" t="s">
        <v>590</v>
      </c>
      <c r="C3107" s="156" t="s">
        <v>507</v>
      </c>
      <c r="D3107" s="162">
        <v>0.89</v>
      </c>
      <c r="F3107" s="32">
        <v>46235</v>
      </c>
      <c r="G3107" s="32">
        <v>46265</v>
      </c>
      <c r="H3107" s="156" t="s">
        <v>209</v>
      </c>
      <c r="I3107" s="14" t="s">
        <v>893</v>
      </c>
      <c r="J3107" s="156" t="s">
        <v>308</v>
      </c>
    </row>
    <row r="3108" spans="1:10" ht="16.5" hidden="1" customHeight="1" x14ac:dyDescent="0.25">
      <c r="D3108" s="162"/>
      <c r="F3108" s="32"/>
      <c r="G3108" s="32"/>
      <c r="I3108" s="14"/>
    </row>
    <row r="3109" spans="1:10" ht="16.5" hidden="1" customHeight="1" x14ac:dyDescent="0.25">
      <c r="F3109" s="32"/>
      <c r="G3109" s="32"/>
      <c r="I3109" s="14"/>
    </row>
    <row r="3110" spans="1:10" ht="16.5" customHeight="1" x14ac:dyDescent="0.25">
      <c r="A3110" s="156" t="s">
        <v>91</v>
      </c>
      <c r="B3110" s="156" t="s">
        <v>593</v>
      </c>
      <c r="C3110" s="156" t="s">
        <v>528</v>
      </c>
      <c r="D3110" s="164">
        <v>0.95</v>
      </c>
      <c r="F3110" s="33">
        <v>46235</v>
      </c>
      <c r="G3110" s="32">
        <v>46265</v>
      </c>
      <c r="H3110" s="156" t="s">
        <v>209</v>
      </c>
      <c r="I3110" s="14" t="s">
        <v>893</v>
      </c>
      <c r="J3110" s="156" t="s">
        <v>311</v>
      </c>
    </row>
    <row r="3111" spans="1:10" ht="16.5" customHeight="1" x14ac:dyDescent="0.25">
      <c r="A3111" s="156" t="s">
        <v>91</v>
      </c>
      <c r="B3111" s="156" t="s">
        <v>594</v>
      </c>
      <c r="C3111" s="156" t="s">
        <v>595</v>
      </c>
      <c r="D3111" s="164">
        <v>2.5</v>
      </c>
      <c r="F3111" s="33">
        <v>46235</v>
      </c>
      <c r="G3111" s="33">
        <v>46265</v>
      </c>
      <c r="H3111" s="156" t="s">
        <v>209</v>
      </c>
      <c r="I3111" s="156" t="s">
        <v>893</v>
      </c>
      <c r="J3111" s="156" t="s">
        <v>312</v>
      </c>
    </row>
    <row r="3112" spans="1:10" ht="16.5" customHeight="1" x14ac:dyDescent="0.25">
      <c r="A3112" s="156" t="s">
        <v>91</v>
      </c>
      <c r="B3112" s="156" t="s">
        <v>596</v>
      </c>
      <c r="C3112" s="156" t="s">
        <v>595</v>
      </c>
      <c r="D3112" s="164">
        <v>2.9</v>
      </c>
      <c r="F3112" s="32">
        <v>46235</v>
      </c>
      <c r="G3112" s="32">
        <v>46265</v>
      </c>
      <c r="H3112" s="156" t="s">
        <v>209</v>
      </c>
      <c r="I3112" s="14" t="s">
        <v>893</v>
      </c>
      <c r="J3112" s="156" t="s">
        <v>313</v>
      </c>
    </row>
    <row r="3113" spans="1:10" ht="16.5" customHeight="1" x14ac:dyDescent="0.25">
      <c r="A3113" s="156" t="s">
        <v>420</v>
      </c>
      <c r="B3113" s="156" t="s">
        <v>597</v>
      </c>
      <c r="C3113" s="156" t="s">
        <v>598</v>
      </c>
      <c r="D3113" s="164">
        <v>8.5</v>
      </c>
      <c r="F3113" s="33">
        <v>46235</v>
      </c>
      <c r="G3113" s="32">
        <v>46265</v>
      </c>
      <c r="H3113" s="156" t="s">
        <v>209</v>
      </c>
      <c r="I3113" s="14" t="s">
        <v>893</v>
      </c>
      <c r="J3113" s="156" t="s">
        <v>423</v>
      </c>
    </row>
    <row r="3114" spans="1:10" ht="16.5" customHeight="1" x14ac:dyDescent="0.25">
      <c r="A3114" s="156" t="s">
        <v>420</v>
      </c>
      <c r="B3114" s="156" t="s">
        <v>599</v>
      </c>
      <c r="C3114" s="156" t="s">
        <v>598</v>
      </c>
      <c r="D3114" s="164">
        <v>8.5</v>
      </c>
      <c r="F3114" s="33">
        <v>46235</v>
      </c>
      <c r="G3114" s="33">
        <v>46265</v>
      </c>
      <c r="H3114" s="156" t="s">
        <v>209</v>
      </c>
      <c r="I3114" s="156" t="s">
        <v>893</v>
      </c>
      <c r="J3114" s="156" t="s">
        <v>424</v>
      </c>
    </row>
    <row r="3115" spans="1:10" ht="16.5" hidden="1" customHeight="1" x14ac:dyDescent="0.25">
      <c r="F3115" s="32"/>
      <c r="G3115" s="32"/>
      <c r="I3115" s="14"/>
    </row>
    <row r="3116" spans="1:10" ht="16.5" hidden="1" customHeight="1" x14ac:dyDescent="0.25">
      <c r="G3116" s="32"/>
      <c r="I3116" s="14"/>
    </row>
    <row r="3117" spans="1:10" ht="16.5" customHeight="1" x14ac:dyDescent="0.25">
      <c r="A3117" s="156" t="s">
        <v>420</v>
      </c>
      <c r="B3117" s="156" t="s">
        <v>602</v>
      </c>
      <c r="C3117" s="156" t="s">
        <v>598</v>
      </c>
      <c r="D3117" s="164">
        <v>8.9</v>
      </c>
      <c r="F3117" s="33">
        <v>46235</v>
      </c>
      <c r="G3117" s="32">
        <v>46265</v>
      </c>
      <c r="H3117" s="156" t="s">
        <v>209</v>
      </c>
      <c r="I3117" s="14" t="s">
        <v>893</v>
      </c>
      <c r="J3117" s="156" t="s">
        <v>498</v>
      </c>
    </row>
    <row r="3118" spans="1:10" ht="16.5" hidden="1" customHeight="1" x14ac:dyDescent="0.25"/>
    <row r="3119" spans="1:10" ht="16.5" hidden="1" customHeight="1" x14ac:dyDescent="0.25"/>
    <row r="3120" spans="1:10" ht="16.5" hidden="1" customHeight="1" x14ac:dyDescent="0.25"/>
    <row r="3121" spans="1:10" ht="16.5" hidden="1" customHeight="1" x14ac:dyDescent="0.25"/>
    <row r="3122" spans="1:10" ht="16.5" hidden="1" customHeight="1" x14ac:dyDescent="0.25">
      <c r="F3122" s="32"/>
      <c r="G3122" s="32"/>
      <c r="I3122" s="14"/>
    </row>
    <row r="3123" spans="1:10" ht="16.5" hidden="1" customHeight="1" x14ac:dyDescent="0.25">
      <c r="F3123" s="32"/>
      <c r="G3123" s="32"/>
      <c r="I3123" s="14"/>
    </row>
    <row r="3124" spans="1:10" ht="16.5" hidden="1" customHeight="1" x14ac:dyDescent="0.25">
      <c r="A3124" s="11"/>
      <c r="B3124" s="12"/>
      <c r="C3124" s="13"/>
      <c r="D3124" s="48"/>
      <c r="E3124" s="46"/>
      <c r="F3124" s="32"/>
      <c r="G3124" s="32"/>
      <c r="H3124" s="14"/>
      <c r="I3124" s="14"/>
      <c r="J3124" s="14"/>
    </row>
    <row r="3125" spans="1:10" ht="16.5" hidden="1" customHeight="1" x14ac:dyDescent="0.25">
      <c r="D3125" s="51"/>
      <c r="E3125" s="46"/>
      <c r="F3125" s="32"/>
      <c r="G3125" s="32"/>
      <c r="I3125" s="14"/>
    </row>
    <row r="3126" spans="1:10" ht="16.5" hidden="1" customHeight="1" x14ac:dyDescent="0.25">
      <c r="G3126" s="32"/>
      <c r="I3126" s="14"/>
    </row>
    <row r="3127" spans="1:10" ht="16.5" customHeight="1" x14ac:dyDescent="0.25">
      <c r="A3127" s="156" t="s">
        <v>99</v>
      </c>
      <c r="B3127" s="156" t="s">
        <v>615</v>
      </c>
      <c r="C3127" s="156" t="s">
        <v>595</v>
      </c>
      <c r="D3127" s="162">
        <v>5.2</v>
      </c>
      <c r="F3127" s="32">
        <v>46235</v>
      </c>
      <c r="G3127" s="32">
        <v>46265</v>
      </c>
      <c r="H3127" s="156" t="s">
        <v>209</v>
      </c>
      <c r="I3127" s="14" t="s">
        <v>893</v>
      </c>
      <c r="J3127" s="156" t="s">
        <v>319</v>
      </c>
    </row>
    <row r="3128" spans="1:10" ht="16.5" customHeight="1" x14ac:dyDescent="0.25">
      <c r="A3128" s="156" t="s">
        <v>99</v>
      </c>
      <c r="B3128" s="156" t="s">
        <v>616</v>
      </c>
      <c r="C3128" s="156" t="s">
        <v>595</v>
      </c>
      <c r="D3128" s="164">
        <v>6.5</v>
      </c>
      <c r="F3128" s="32">
        <v>46235</v>
      </c>
      <c r="G3128" s="32">
        <v>46265</v>
      </c>
      <c r="H3128" s="156" t="s">
        <v>209</v>
      </c>
      <c r="I3128" s="14" t="s">
        <v>893</v>
      </c>
      <c r="J3128" s="156" t="s">
        <v>320</v>
      </c>
    </row>
    <row r="3129" spans="1:10" ht="16.5" hidden="1" customHeight="1" x14ac:dyDescent="0.25">
      <c r="D3129" s="51"/>
      <c r="E3129" s="46"/>
      <c r="F3129" s="32"/>
      <c r="G3129" s="32"/>
      <c r="I3129" s="14"/>
    </row>
    <row r="3130" spans="1:10" ht="16.5" customHeight="1" x14ac:dyDescent="0.25">
      <c r="A3130" s="156" t="s">
        <v>99</v>
      </c>
      <c r="B3130" s="156" t="s">
        <v>618</v>
      </c>
      <c r="C3130" s="156" t="s">
        <v>595</v>
      </c>
      <c r="D3130" s="162">
        <v>5.5</v>
      </c>
      <c r="F3130" s="32">
        <v>46235</v>
      </c>
      <c r="G3130" s="32">
        <v>46265</v>
      </c>
      <c r="H3130" s="156" t="s">
        <v>209</v>
      </c>
      <c r="I3130" s="14" t="s">
        <v>893</v>
      </c>
      <c r="J3130" s="156" t="s">
        <v>322</v>
      </c>
    </row>
    <row r="3131" spans="1:10" ht="16.5" customHeight="1" x14ac:dyDescent="0.25">
      <c r="A3131" s="156" t="s">
        <v>104</v>
      </c>
      <c r="B3131" s="156" t="s">
        <v>619</v>
      </c>
      <c r="C3131" s="156" t="s">
        <v>505</v>
      </c>
      <c r="D3131" s="164">
        <v>2.9</v>
      </c>
      <c r="F3131" s="33">
        <v>46235</v>
      </c>
      <c r="G3131" s="33">
        <v>46265</v>
      </c>
      <c r="H3131" s="156" t="s">
        <v>209</v>
      </c>
      <c r="I3131" s="156" t="s">
        <v>893</v>
      </c>
      <c r="J3131" s="156" t="s">
        <v>323</v>
      </c>
    </row>
    <row r="3132" spans="1:10" ht="16.5" customHeight="1" x14ac:dyDescent="0.25">
      <c r="A3132" s="156" t="s">
        <v>104</v>
      </c>
      <c r="B3132" s="156" t="s">
        <v>620</v>
      </c>
      <c r="C3132" s="156" t="s">
        <v>598</v>
      </c>
      <c r="D3132" s="164">
        <v>9.9</v>
      </c>
      <c r="F3132" s="32">
        <v>46235</v>
      </c>
      <c r="G3132" s="32">
        <v>46265</v>
      </c>
      <c r="H3132" s="156" t="s">
        <v>209</v>
      </c>
      <c r="I3132" s="14" t="s">
        <v>893</v>
      </c>
      <c r="J3132" s="156" t="s">
        <v>324</v>
      </c>
    </row>
    <row r="3133" spans="1:10" ht="16.5" hidden="1" customHeight="1" x14ac:dyDescent="0.25">
      <c r="D3133" s="138"/>
      <c r="F3133" s="32"/>
      <c r="G3133" s="32"/>
      <c r="I3133" s="14"/>
    </row>
    <row r="3134" spans="1:10" ht="16.5" hidden="1" customHeight="1" x14ac:dyDescent="0.25">
      <c r="G3134" s="32"/>
      <c r="I3134" s="14"/>
    </row>
    <row r="3135" spans="1:10" ht="16.5" customHeight="1" x14ac:dyDescent="0.25">
      <c r="A3135" s="156" t="s">
        <v>104</v>
      </c>
      <c r="B3135" s="156" t="s">
        <v>624</v>
      </c>
      <c r="C3135" s="156" t="s">
        <v>625</v>
      </c>
      <c r="D3135" s="164">
        <v>5.5</v>
      </c>
      <c r="F3135" s="33">
        <v>46235</v>
      </c>
      <c r="G3135" s="32">
        <v>46265</v>
      </c>
      <c r="H3135" s="156" t="s">
        <v>209</v>
      </c>
      <c r="I3135" s="146" t="s">
        <v>893</v>
      </c>
      <c r="J3135" s="156" t="s">
        <v>327</v>
      </c>
    </row>
    <row r="3136" spans="1:10" ht="16.5" hidden="1" customHeight="1" x14ac:dyDescent="0.25">
      <c r="I3136" s="165"/>
    </row>
    <row r="3137" spans="1:10" ht="16.5" hidden="1" customHeight="1" x14ac:dyDescent="0.25">
      <c r="D3137" s="51"/>
      <c r="E3137" s="46"/>
      <c r="F3137" s="32"/>
      <c r="G3137" s="32"/>
      <c r="I3137" s="146"/>
    </row>
    <row r="3138" spans="1:10" ht="16.5" hidden="1" customHeight="1" x14ac:dyDescent="0.25">
      <c r="G3138" s="32"/>
      <c r="I3138" s="146"/>
    </row>
    <row r="3139" spans="1:10" ht="16.5" customHeight="1" x14ac:dyDescent="0.25">
      <c r="A3139" s="156" t="s">
        <v>104</v>
      </c>
      <c r="B3139" s="156" t="s">
        <v>629</v>
      </c>
      <c r="C3139" s="156" t="s">
        <v>630</v>
      </c>
      <c r="D3139" s="164">
        <v>2.5</v>
      </c>
      <c r="F3139" s="33">
        <v>46235</v>
      </c>
      <c r="G3139" s="33">
        <v>46265</v>
      </c>
      <c r="H3139" s="156" t="s">
        <v>209</v>
      </c>
      <c r="I3139" s="156" t="s">
        <v>893</v>
      </c>
      <c r="J3139" s="156" t="s">
        <v>331</v>
      </c>
    </row>
    <row r="3140" spans="1:10" ht="16.5" hidden="1" customHeight="1" x14ac:dyDescent="0.25">
      <c r="D3140" s="51"/>
      <c r="E3140" s="50"/>
      <c r="F3140" s="32"/>
      <c r="G3140" s="32"/>
      <c r="I3140" s="146"/>
    </row>
    <row r="3141" spans="1:10" ht="16.5" hidden="1" customHeight="1" x14ac:dyDescent="0.25">
      <c r="D3141" s="51"/>
      <c r="E3141" s="46"/>
      <c r="F3141" s="32"/>
      <c r="G3141" s="32"/>
      <c r="I3141" s="14"/>
    </row>
    <row r="3142" spans="1:10" ht="16.5" customHeight="1" x14ac:dyDescent="0.25">
      <c r="A3142" s="156" t="s">
        <v>105</v>
      </c>
      <c r="B3142" s="156" t="s">
        <v>634</v>
      </c>
      <c r="C3142" s="156" t="s">
        <v>595</v>
      </c>
      <c r="D3142" s="162">
        <v>3.2</v>
      </c>
      <c r="F3142" s="32">
        <v>46235</v>
      </c>
      <c r="G3142" s="32">
        <v>46265</v>
      </c>
      <c r="H3142" s="156" t="s">
        <v>209</v>
      </c>
      <c r="I3142" s="146" t="s">
        <v>893</v>
      </c>
      <c r="J3142" s="156" t="s">
        <v>106</v>
      </c>
    </row>
    <row r="3143" spans="1:10" ht="16.5" hidden="1" customHeight="1" x14ac:dyDescent="0.25">
      <c r="D3143" s="162"/>
      <c r="F3143" s="32"/>
      <c r="G3143" s="32"/>
      <c r="I3143" s="14"/>
    </row>
    <row r="3144" spans="1:10" ht="16.5" hidden="1" customHeight="1" x14ac:dyDescent="0.25"/>
    <row r="3145" spans="1:10" ht="16.5" hidden="1" customHeight="1" x14ac:dyDescent="0.25">
      <c r="D3145" s="51"/>
      <c r="E3145" s="50"/>
      <c r="F3145" s="32"/>
      <c r="G3145" s="32"/>
      <c r="I3145" s="14"/>
    </row>
    <row r="3146" spans="1:10" ht="16.5" hidden="1" customHeight="1" x14ac:dyDescent="0.25">
      <c r="F3146" s="32"/>
      <c r="G3146" s="32"/>
      <c r="I3146" s="14"/>
    </row>
    <row r="3147" spans="1:10" ht="16.5" hidden="1" customHeight="1" x14ac:dyDescent="0.25"/>
    <row r="3148" spans="1:10" ht="16.5" hidden="1" customHeight="1" x14ac:dyDescent="0.25">
      <c r="F3148" s="32"/>
      <c r="G3148" s="32"/>
      <c r="I3148" s="14"/>
    </row>
    <row r="3149" spans="1:10" ht="16.5" hidden="1" customHeight="1" x14ac:dyDescent="0.25">
      <c r="D3149" s="162"/>
      <c r="F3149" s="32"/>
      <c r="G3149" s="32"/>
      <c r="I3149" s="14"/>
    </row>
    <row r="3150" spans="1:10" ht="16.5" hidden="1" customHeight="1" x14ac:dyDescent="0.25"/>
    <row r="3151" spans="1:10" ht="16.5" hidden="1" customHeight="1" x14ac:dyDescent="0.25"/>
    <row r="3152" spans="1:10" ht="16.5" hidden="1" customHeight="1" x14ac:dyDescent="0.25">
      <c r="A3152" s="11"/>
      <c r="B3152" s="12"/>
      <c r="C3152" s="13"/>
      <c r="D3152" s="49"/>
      <c r="E3152" s="46"/>
      <c r="F3152" s="32"/>
      <c r="G3152" s="32"/>
      <c r="H3152" s="14"/>
      <c r="I3152" s="14"/>
      <c r="J3152" s="14"/>
    </row>
    <row r="3153" spans="1:10" ht="16.5" hidden="1" customHeight="1" x14ac:dyDescent="0.25">
      <c r="G3153" s="32"/>
      <c r="I3153" s="14"/>
    </row>
    <row r="3154" spans="1:10" ht="16.5" hidden="1" customHeight="1" x14ac:dyDescent="0.25">
      <c r="D3154" s="162"/>
      <c r="F3154" s="32"/>
      <c r="G3154" s="32"/>
      <c r="I3154" s="14"/>
    </row>
    <row r="3155" spans="1:10" ht="16.5" hidden="1" customHeight="1" x14ac:dyDescent="0.25">
      <c r="F3155" s="32"/>
      <c r="G3155" s="32"/>
      <c r="I3155" s="14"/>
    </row>
    <row r="3156" spans="1:10" ht="16.5" hidden="1" customHeight="1" x14ac:dyDescent="0.25">
      <c r="F3156" s="32"/>
      <c r="G3156" s="32"/>
      <c r="I3156" s="14"/>
    </row>
    <row r="3157" spans="1:10" ht="16.5" hidden="1" customHeight="1" x14ac:dyDescent="0.25">
      <c r="A3157" s="11"/>
      <c r="B3157" s="12"/>
      <c r="C3157" s="13"/>
      <c r="D3157" s="49"/>
      <c r="E3157" s="45"/>
      <c r="F3157" s="32"/>
      <c r="G3157" s="32"/>
      <c r="H3157" s="14"/>
      <c r="I3157" s="14"/>
      <c r="J3157" s="14"/>
    </row>
    <row r="3158" spans="1:10" ht="16.5" hidden="1" customHeight="1" x14ac:dyDescent="0.25">
      <c r="D3158" s="51"/>
      <c r="E3158" s="46"/>
      <c r="F3158" s="32"/>
      <c r="G3158" s="32"/>
      <c r="I3158" s="14"/>
    </row>
    <row r="3159" spans="1:10" ht="16.5" hidden="1" customHeight="1" x14ac:dyDescent="0.25"/>
    <row r="3160" spans="1:10" ht="16.5" hidden="1" customHeight="1" x14ac:dyDescent="0.25"/>
    <row r="3161" spans="1:10" ht="16.5" customHeight="1" x14ac:dyDescent="0.25">
      <c r="A3161" s="156" t="s">
        <v>108</v>
      </c>
      <c r="B3161" s="156" t="s">
        <v>671</v>
      </c>
      <c r="C3161" s="156" t="s">
        <v>672</v>
      </c>
      <c r="D3161" s="164">
        <v>1.65</v>
      </c>
      <c r="F3161" s="33">
        <v>46235</v>
      </c>
      <c r="G3161" s="33">
        <v>46265</v>
      </c>
      <c r="H3161" s="156" t="s">
        <v>209</v>
      </c>
      <c r="I3161" s="156" t="s">
        <v>893</v>
      </c>
      <c r="J3161" s="156" t="s">
        <v>352</v>
      </c>
    </row>
    <row r="3162" spans="1:10" ht="16.5" hidden="1" customHeight="1" x14ac:dyDescent="0.25"/>
    <row r="3163" spans="1:10" ht="16.5" customHeight="1" x14ac:dyDescent="0.25">
      <c r="A3163" s="156" t="s">
        <v>108</v>
      </c>
      <c r="B3163" s="156" t="s">
        <v>674</v>
      </c>
      <c r="C3163" s="156" t="s">
        <v>672</v>
      </c>
      <c r="D3163" s="164">
        <v>1.99</v>
      </c>
      <c r="F3163" s="33">
        <v>46235</v>
      </c>
      <c r="G3163" s="33">
        <v>46265</v>
      </c>
      <c r="H3163" s="156" t="s">
        <v>209</v>
      </c>
      <c r="I3163" s="156" t="s">
        <v>893</v>
      </c>
      <c r="J3163" s="156" t="s">
        <v>354</v>
      </c>
    </row>
    <row r="3164" spans="1:10" ht="16.5" customHeight="1" x14ac:dyDescent="0.25">
      <c r="A3164" s="156" t="s">
        <v>108</v>
      </c>
      <c r="B3164" s="156" t="s">
        <v>675</v>
      </c>
      <c r="C3164" s="156" t="s">
        <v>672</v>
      </c>
      <c r="D3164" s="164">
        <v>1.65</v>
      </c>
      <c r="F3164" s="33">
        <v>46235</v>
      </c>
      <c r="G3164" s="33">
        <v>46265</v>
      </c>
      <c r="H3164" s="156" t="s">
        <v>209</v>
      </c>
      <c r="I3164" s="156" t="s">
        <v>893</v>
      </c>
      <c r="J3164" s="156" t="s">
        <v>355</v>
      </c>
    </row>
    <row r="3165" spans="1:10" ht="16.5" customHeight="1" x14ac:dyDescent="0.25">
      <c r="A3165" s="156" t="s">
        <v>108</v>
      </c>
      <c r="B3165" s="156" t="s">
        <v>676</v>
      </c>
      <c r="C3165" s="156" t="s">
        <v>672</v>
      </c>
      <c r="D3165" s="51">
        <v>1.35</v>
      </c>
      <c r="E3165" s="50"/>
      <c r="F3165" s="32">
        <v>46235</v>
      </c>
      <c r="G3165" s="32">
        <v>46265</v>
      </c>
      <c r="H3165" s="156" t="s">
        <v>209</v>
      </c>
      <c r="I3165" s="14" t="s">
        <v>893</v>
      </c>
      <c r="J3165" s="156" t="s">
        <v>356</v>
      </c>
    </row>
    <row r="3166" spans="1:10" ht="16.5" hidden="1" customHeight="1" x14ac:dyDescent="0.25">
      <c r="F3166" s="32"/>
      <c r="G3166" s="32"/>
      <c r="I3166" s="14"/>
    </row>
    <row r="3167" spans="1:10" ht="16.5" hidden="1" customHeight="1" x14ac:dyDescent="0.25"/>
    <row r="3168" spans="1:10" ht="16.5" customHeight="1" x14ac:dyDescent="0.25">
      <c r="A3168" s="156" t="s">
        <v>109</v>
      </c>
      <c r="B3168" s="156" t="s">
        <v>679</v>
      </c>
      <c r="C3168" s="156" t="s">
        <v>681</v>
      </c>
      <c r="D3168" s="164">
        <v>4.2</v>
      </c>
      <c r="F3168" s="33">
        <v>46235</v>
      </c>
      <c r="G3168" s="33">
        <v>46265</v>
      </c>
      <c r="H3168" s="156" t="s">
        <v>209</v>
      </c>
      <c r="I3168" s="165" t="s">
        <v>893</v>
      </c>
      <c r="J3168" s="156" t="s">
        <v>359</v>
      </c>
    </row>
    <row r="3169" spans="1:10" ht="16.5" hidden="1" customHeight="1" x14ac:dyDescent="0.25">
      <c r="F3169" s="32"/>
      <c r="G3169" s="32"/>
      <c r="I3169" s="14"/>
    </row>
    <row r="3170" spans="1:10" ht="16.5" hidden="1" customHeight="1" x14ac:dyDescent="0.25">
      <c r="D3170" s="51"/>
      <c r="E3170" s="50"/>
      <c r="F3170" s="32"/>
      <c r="G3170" s="32"/>
      <c r="I3170" s="14"/>
    </row>
    <row r="3171" spans="1:10" ht="16.5" hidden="1" customHeight="1" x14ac:dyDescent="0.25">
      <c r="D3171" s="51"/>
      <c r="E3171" s="50"/>
      <c r="F3171" s="32"/>
      <c r="G3171" s="32"/>
      <c r="I3171" s="14"/>
    </row>
    <row r="3172" spans="1:10" ht="16.5" hidden="1" customHeight="1" x14ac:dyDescent="0.25">
      <c r="D3172" s="162"/>
      <c r="F3172" s="32"/>
      <c r="G3172" s="32"/>
      <c r="I3172" s="14"/>
    </row>
    <row r="3173" spans="1:10" ht="16.5" customHeight="1" x14ac:dyDescent="0.25">
      <c r="A3173" s="156" t="s">
        <v>71</v>
      </c>
      <c r="B3173" s="156" t="s">
        <v>688</v>
      </c>
      <c r="C3173" s="156" t="s">
        <v>630</v>
      </c>
      <c r="D3173" s="164">
        <v>2.6</v>
      </c>
      <c r="F3173" s="32">
        <v>46235</v>
      </c>
      <c r="G3173" s="32">
        <v>46265</v>
      </c>
      <c r="H3173" s="156" t="s">
        <v>209</v>
      </c>
      <c r="I3173" s="14" t="s">
        <v>893</v>
      </c>
      <c r="J3173" s="156" t="s">
        <v>361</v>
      </c>
    </row>
    <row r="3174" spans="1:10" ht="16.5" customHeight="1" x14ac:dyDescent="0.25">
      <c r="A3174" s="156" t="s">
        <v>69</v>
      </c>
      <c r="B3174" s="156" t="s">
        <v>689</v>
      </c>
      <c r="C3174" s="156" t="s">
        <v>595</v>
      </c>
      <c r="D3174" s="162">
        <v>1.2</v>
      </c>
      <c r="F3174" s="32">
        <v>46235</v>
      </c>
      <c r="G3174" s="32">
        <v>46265</v>
      </c>
      <c r="H3174" s="156" t="s">
        <v>209</v>
      </c>
      <c r="I3174" s="14" t="s">
        <v>893</v>
      </c>
      <c r="J3174" s="156" t="s">
        <v>432</v>
      </c>
    </row>
    <row r="3175" spans="1:10" ht="16.5" customHeight="1" x14ac:dyDescent="0.25">
      <c r="A3175" s="156" t="s">
        <v>69</v>
      </c>
      <c r="B3175" s="156" t="s">
        <v>690</v>
      </c>
      <c r="C3175" s="156" t="s">
        <v>595</v>
      </c>
      <c r="D3175" s="162">
        <v>1.5</v>
      </c>
      <c r="F3175" s="32">
        <v>46235</v>
      </c>
      <c r="G3175" s="32">
        <v>46265</v>
      </c>
      <c r="H3175" s="156" t="s">
        <v>209</v>
      </c>
      <c r="I3175" s="14" t="s">
        <v>893</v>
      </c>
      <c r="J3175" s="156" t="s">
        <v>433</v>
      </c>
    </row>
    <row r="3176" spans="1:10" ht="16.5" customHeight="1" x14ac:dyDescent="0.25">
      <c r="A3176" s="156" t="s">
        <v>69</v>
      </c>
      <c r="B3176" s="156" t="s">
        <v>691</v>
      </c>
      <c r="C3176" s="156" t="s">
        <v>595</v>
      </c>
      <c r="D3176" s="164">
        <v>2.99</v>
      </c>
      <c r="F3176" s="32">
        <v>46235</v>
      </c>
      <c r="G3176" s="32">
        <v>46265</v>
      </c>
      <c r="H3176" s="156" t="s">
        <v>209</v>
      </c>
      <c r="I3176" s="14" t="s">
        <v>893</v>
      </c>
      <c r="J3176" s="156" t="s">
        <v>434</v>
      </c>
    </row>
    <row r="3177" spans="1:10" ht="16.5" customHeight="1" x14ac:dyDescent="0.25">
      <c r="A3177" s="156" t="s">
        <v>69</v>
      </c>
      <c r="B3177" s="156" t="s">
        <v>692</v>
      </c>
      <c r="C3177" s="156" t="s">
        <v>595</v>
      </c>
      <c r="D3177" s="162">
        <v>1.5</v>
      </c>
      <c r="F3177" s="32">
        <v>46235</v>
      </c>
      <c r="G3177" s="32">
        <v>46265</v>
      </c>
      <c r="H3177" s="156" t="s">
        <v>209</v>
      </c>
      <c r="I3177" s="14" t="s">
        <v>893</v>
      </c>
      <c r="J3177" s="156" t="s">
        <v>435</v>
      </c>
    </row>
    <row r="3178" spans="1:10" ht="16.5" customHeight="1" x14ac:dyDescent="0.25">
      <c r="A3178" s="156" t="s">
        <v>115</v>
      </c>
      <c r="B3178" s="156" t="s">
        <v>693</v>
      </c>
      <c r="C3178" s="156" t="s">
        <v>694</v>
      </c>
      <c r="D3178" s="164">
        <v>8.3000000000000007</v>
      </c>
      <c r="F3178" s="33">
        <v>46235</v>
      </c>
      <c r="G3178" s="32">
        <v>46265</v>
      </c>
      <c r="H3178" s="156" t="s">
        <v>209</v>
      </c>
      <c r="I3178" s="14" t="s">
        <v>893</v>
      </c>
      <c r="J3178" s="156" t="s">
        <v>362</v>
      </c>
    </row>
    <row r="3179" spans="1:10" ht="16.5" customHeight="1" x14ac:dyDescent="0.25">
      <c r="A3179" s="156" t="s">
        <v>115</v>
      </c>
      <c r="B3179" s="156" t="s">
        <v>695</v>
      </c>
      <c r="C3179" s="156" t="s">
        <v>694</v>
      </c>
      <c r="D3179" s="164">
        <v>7.6</v>
      </c>
      <c r="F3179" s="33">
        <v>46235</v>
      </c>
      <c r="G3179" s="33">
        <v>46265</v>
      </c>
      <c r="H3179" s="156" t="s">
        <v>209</v>
      </c>
      <c r="I3179" s="156" t="s">
        <v>893</v>
      </c>
      <c r="J3179" s="156" t="s">
        <v>363</v>
      </c>
    </row>
    <row r="3180" spans="1:10" ht="16.5" customHeight="1" x14ac:dyDescent="0.25">
      <c r="A3180" s="156" t="s">
        <v>115</v>
      </c>
      <c r="B3180" s="156" t="s">
        <v>696</v>
      </c>
      <c r="C3180" s="156" t="s">
        <v>694</v>
      </c>
      <c r="D3180" s="164">
        <v>12.2</v>
      </c>
      <c r="F3180" s="33">
        <v>46235</v>
      </c>
      <c r="G3180" s="33">
        <v>46265</v>
      </c>
      <c r="H3180" s="156" t="s">
        <v>209</v>
      </c>
      <c r="I3180" s="156" t="s">
        <v>893</v>
      </c>
      <c r="J3180" s="156" t="s">
        <v>364</v>
      </c>
    </row>
    <row r="3181" spans="1:10" ht="16.5" customHeight="1" x14ac:dyDescent="0.25">
      <c r="A3181" s="156" t="s">
        <v>76</v>
      </c>
      <c r="B3181" s="156" t="s">
        <v>697</v>
      </c>
      <c r="C3181" s="156" t="s">
        <v>698</v>
      </c>
      <c r="D3181" s="162">
        <v>1.4</v>
      </c>
      <c r="F3181" s="32">
        <v>46235</v>
      </c>
      <c r="G3181" s="32">
        <v>46265</v>
      </c>
      <c r="H3181" s="156" t="s">
        <v>209</v>
      </c>
      <c r="I3181" s="14" t="s">
        <v>893</v>
      </c>
      <c r="J3181" s="156" t="s">
        <v>365</v>
      </c>
    </row>
    <row r="3182" spans="1:10" ht="16.5" customHeight="1" x14ac:dyDescent="0.25">
      <c r="A3182" s="156" t="s">
        <v>76</v>
      </c>
      <c r="B3182" s="156" t="s">
        <v>699</v>
      </c>
      <c r="C3182" s="156" t="s">
        <v>700</v>
      </c>
      <c r="D3182" s="164">
        <v>2.5</v>
      </c>
      <c r="F3182" s="33">
        <v>46235</v>
      </c>
      <c r="G3182" s="33">
        <v>46265</v>
      </c>
      <c r="H3182" s="156" t="s">
        <v>209</v>
      </c>
      <c r="I3182" s="156" t="s">
        <v>893</v>
      </c>
      <c r="J3182" s="156" t="s">
        <v>366</v>
      </c>
    </row>
    <row r="3183" spans="1:10" ht="16.5" customHeight="1" x14ac:dyDescent="0.25">
      <c r="A3183" s="156" t="s">
        <v>76</v>
      </c>
      <c r="B3183" s="156" t="s">
        <v>701</v>
      </c>
      <c r="C3183" s="156" t="s">
        <v>702</v>
      </c>
      <c r="D3183" s="164">
        <v>3.5</v>
      </c>
      <c r="F3183" s="33">
        <v>46235</v>
      </c>
      <c r="G3183" s="32">
        <v>46265</v>
      </c>
      <c r="H3183" s="156" t="s">
        <v>209</v>
      </c>
      <c r="I3183" s="14" t="s">
        <v>893</v>
      </c>
      <c r="J3183" s="156" t="s">
        <v>367</v>
      </c>
    </row>
    <row r="3184" spans="1:10" ht="16.5" customHeight="1" x14ac:dyDescent="0.25">
      <c r="A3184" s="156" t="s">
        <v>76</v>
      </c>
      <c r="B3184" s="156" t="s">
        <v>703</v>
      </c>
      <c r="C3184" s="156" t="s">
        <v>507</v>
      </c>
      <c r="D3184" s="164">
        <v>3.2</v>
      </c>
      <c r="F3184" s="33">
        <v>46235</v>
      </c>
      <c r="G3184" s="33">
        <v>46265</v>
      </c>
      <c r="H3184" s="156" t="s">
        <v>209</v>
      </c>
      <c r="I3184" s="156" t="s">
        <v>893</v>
      </c>
      <c r="J3184" s="156" t="s">
        <v>368</v>
      </c>
    </row>
    <row r="3185" spans="1:10" ht="16.5" hidden="1" customHeight="1" x14ac:dyDescent="0.25"/>
    <row r="3186" spans="1:10" ht="16.5" customHeight="1" x14ac:dyDescent="0.25">
      <c r="A3186" s="156" t="s">
        <v>76</v>
      </c>
      <c r="B3186" s="156" t="s">
        <v>706</v>
      </c>
      <c r="C3186" s="156" t="s">
        <v>702</v>
      </c>
      <c r="D3186" s="164">
        <v>2.1</v>
      </c>
      <c r="F3186" s="33">
        <v>46235</v>
      </c>
      <c r="G3186" s="33">
        <v>46265</v>
      </c>
      <c r="H3186" s="156" t="s">
        <v>209</v>
      </c>
      <c r="I3186" s="156" t="s">
        <v>893</v>
      </c>
      <c r="J3186" s="156" t="s">
        <v>370</v>
      </c>
    </row>
    <row r="3187" spans="1:10" ht="16.5" customHeight="1" x14ac:dyDescent="0.25">
      <c r="A3187" s="156" t="s">
        <v>76</v>
      </c>
      <c r="B3187" s="156" t="s">
        <v>707</v>
      </c>
      <c r="C3187" s="156" t="s">
        <v>702</v>
      </c>
      <c r="D3187" s="162">
        <v>1.95</v>
      </c>
      <c r="F3187" s="32">
        <v>46235</v>
      </c>
      <c r="G3187" s="32">
        <v>46265</v>
      </c>
      <c r="H3187" s="156" t="s">
        <v>209</v>
      </c>
      <c r="I3187" s="14" t="s">
        <v>893</v>
      </c>
      <c r="J3187" s="156" t="s">
        <v>371</v>
      </c>
    </row>
    <row r="3188" spans="1:10" ht="16.5" customHeight="1" x14ac:dyDescent="0.25">
      <c r="A3188" s="156" t="s">
        <v>76</v>
      </c>
      <c r="B3188" s="156" t="s">
        <v>708</v>
      </c>
      <c r="C3188" s="156" t="s">
        <v>698</v>
      </c>
      <c r="D3188" s="164">
        <v>1.5</v>
      </c>
      <c r="F3188" s="33">
        <v>46235</v>
      </c>
      <c r="G3188" s="33">
        <v>46265</v>
      </c>
      <c r="H3188" s="156" t="s">
        <v>209</v>
      </c>
      <c r="I3188" s="156" t="s">
        <v>893</v>
      </c>
      <c r="J3188" s="156" t="s">
        <v>372</v>
      </c>
    </row>
    <row r="3189" spans="1:10" ht="16.5" customHeight="1" x14ac:dyDescent="0.25">
      <c r="A3189" s="156" t="s">
        <v>76</v>
      </c>
      <c r="B3189" s="156" t="s">
        <v>709</v>
      </c>
      <c r="C3189" s="156" t="s">
        <v>528</v>
      </c>
      <c r="D3189" s="164">
        <v>3.2</v>
      </c>
      <c r="F3189" s="33">
        <v>46235</v>
      </c>
      <c r="G3189" s="33">
        <v>46265</v>
      </c>
      <c r="H3189" s="156" t="s">
        <v>209</v>
      </c>
      <c r="I3189" s="156" t="s">
        <v>893</v>
      </c>
      <c r="J3189" s="156" t="s">
        <v>373</v>
      </c>
    </row>
    <row r="3190" spans="1:10" ht="16.5" hidden="1" customHeight="1" x14ac:dyDescent="0.25">
      <c r="F3190" s="32"/>
      <c r="G3190" s="32"/>
      <c r="I3190" s="14"/>
    </row>
    <row r="3191" spans="1:10" ht="16.5" hidden="1" customHeight="1" x14ac:dyDescent="0.25"/>
    <row r="3192" spans="1:10" ht="16.5" hidden="1" customHeight="1" x14ac:dyDescent="0.25">
      <c r="D3192" s="51"/>
      <c r="E3192" s="50"/>
      <c r="F3192" s="32"/>
      <c r="G3192" s="32"/>
      <c r="I3192" s="14"/>
    </row>
    <row r="3193" spans="1:10" ht="16.5" customHeight="1" x14ac:dyDescent="0.25">
      <c r="A3193" s="156" t="s">
        <v>70</v>
      </c>
      <c r="B3193" s="156" t="s">
        <v>716</v>
      </c>
      <c r="C3193" s="156" t="s">
        <v>715</v>
      </c>
      <c r="D3193" s="51">
        <v>4.5</v>
      </c>
      <c r="E3193" s="50"/>
      <c r="F3193" s="32">
        <v>46235</v>
      </c>
      <c r="G3193" s="32">
        <v>46265</v>
      </c>
      <c r="H3193" s="156" t="s">
        <v>209</v>
      </c>
      <c r="I3193" s="14" t="s">
        <v>893</v>
      </c>
      <c r="J3193" s="156" t="s">
        <v>376</v>
      </c>
    </row>
    <row r="3194" spans="1:10" ht="16.5" customHeight="1" x14ac:dyDescent="0.25">
      <c r="A3194" s="156" t="s">
        <v>70</v>
      </c>
      <c r="B3194" s="156" t="s">
        <v>717</v>
      </c>
      <c r="C3194" s="156" t="s">
        <v>505</v>
      </c>
      <c r="D3194" s="162">
        <v>1.5</v>
      </c>
      <c r="F3194" s="32">
        <v>46235</v>
      </c>
      <c r="G3194" s="32">
        <v>46265</v>
      </c>
      <c r="H3194" s="156" t="s">
        <v>209</v>
      </c>
      <c r="I3194" s="14" t="s">
        <v>893</v>
      </c>
      <c r="J3194" s="156" t="s">
        <v>377</v>
      </c>
    </row>
    <row r="3195" spans="1:10" ht="16.5" customHeight="1" x14ac:dyDescent="0.25">
      <c r="A3195" s="156" t="s">
        <v>70</v>
      </c>
      <c r="B3195" s="156" t="s">
        <v>718</v>
      </c>
      <c r="C3195" s="156" t="s">
        <v>528</v>
      </c>
      <c r="D3195" s="164">
        <v>2.7</v>
      </c>
      <c r="F3195" s="33">
        <v>46235</v>
      </c>
      <c r="G3195" s="33">
        <v>46265</v>
      </c>
      <c r="H3195" s="156" t="s">
        <v>209</v>
      </c>
      <c r="I3195" s="156" t="s">
        <v>893</v>
      </c>
      <c r="J3195" s="156" t="s">
        <v>378</v>
      </c>
    </row>
    <row r="3196" spans="1:10" ht="16.5" hidden="1" customHeight="1" x14ac:dyDescent="0.25"/>
    <row r="3197" spans="1:10" ht="16.5" customHeight="1" x14ac:dyDescent="0.25">
      <c r="A3197" s="156" t="s">
        <v>70</v>
      </c>
      <c r="B3197" s="156" t="s">
        <v>721</v>
      </c>
      <c r="C3197" s="156" t="s">
        <v>625</v>
      </c>
      <c r="D3197" s="162">
        <v>1.35</v>
      </c>
      <c r="F3197" s="32">
        <v>46235</v>
      </c>
      <c r="G3197" s="32">
        <v>46265</v>
      </c>
      <c r="H3197" s="156" t="s">
        <v>209</v>
      </c>
      <c r="I3197" s="14" t="s">
        <v>893</v>
      </c>
      <c r="J3197" s="156" t="s">
        <v>380</v>
      </c>
    </row>
    <row r="3198" spans="1:10" ht="16.5" hidden="1" customHeight="1" x14ac:dyDescent="0.25">
      <c r="D3198" s="51"/>
      <c r="E3198" s="50"/>
      <c r="F3198" s="32"/>
      <c r="G3198" s="32"/>
      <c r="I3198" s="14"/>
    </row>
    <row r="3199" spans="1:10" ht="16.5" customHeight="1" x14ac:dyDescent="0.25">
      <c r="A3199" s="156" t="s">
        <v>119</v>
      </c>
      <c r="B3199" s="156" t="s">
        <v>723</v>
      </c>
      <c r="C3199" s="156" t="s">
        <v>724</v>
      </c>
      <c r="D3199" s="164">
        <v>2.95</v>
      </c>
      <c r="F3199" s="33">
        <v>46235</v>
      </c>
      <c r="G3199" s="33">
        <v>46265</v>
      </c>
      <c r="H3199" s="156" t="s">
        <v>209</v>
      </c>
      <c r="I3199" s="156" t="s">
        <v>893</v>
      </c>
      <c r="J3199" s="156" t="s">
        <v>382</v>
      </c>
    </row>
    <row r="3200" spans="1:10" ht="16.5" customHeight="1" x14ac:dyDescent="0.25">
      <c r="A3200" s="156" t="s">
        <v>119</v>
      </c>
      <c r="B3200" s="156" t="s">
        <v>725</v>
      </c>
      <c r="C3200" s="156" t="s">
        <v>724</v>
      </c>
      <c r="D3200" s="164">
        <v>3.2</v>
      </c>
      <c r="F3200" s="33">
        <v>46235</v>
      </c>
      <c r="G3200" s="32">
        <v>46265</v>
      </c>
      <c r="H3200" s="156" t="s">
        <v>209</v>
      </c>
      <c r="I3200" s="14" t="s">
        <v>893</v>
      </c>
      <c r="J3200" s="156" t="s">
        <v>437</v>
      </c>
    </row>
    <row r="3201" spans="1:10" ht="16.5" hidden="1" customHeight="1" x14ac:dyDescent="0.25">
      <c r="G3201" s="32"/>
      <c r="I3201" s="146"/>
    </row>
    <row r="3202" spans="1:10" ht="16.5" hidden="1" customHeight="1" x14ac:dyDescent="0.25">
      <c r="D3202" s="51"/>
      <c r="E3202" s="50"/>
      <c r="F3202" s="32"/>
      <c r="G3202" s="32"/>
      <c r="I3202" s="14"/>
    </row>
    <row r="3203" spans="1:10" ht="16.5" hidden="1" customHeight="1" x14ac:dyDescent="0.25">
      <c r="D3203" s="162"/>
      <c r="F3203" s="32"/>
      <c r="G3203" s="32"/>
      <c r="I3203" s="14"/>
    </row>
    <row r="3204" spans="1:10" ht="16.5" hidden="1" customHeight="1" x14ac:dyDescent="0.25">
      <c r="D3204" s="162"/>
      <c r="F3204" s="32"/>
      <c r="G3204" s="32"/>
      <c r="I3204" s="14"/>
    </row>
    <row r="3205" spans="1:10" ht="16.5" hidden="1" customHeight="1" x14ac:dyDescent="0.25"/>
    <row r="3206" spans="1:10" ht="16.5" hidden="1" customHeight="1" x14ac:dyDescent="0.25">
      <c r="G3206" s="32"/>
      <c r="I3206" s="14"/>
    </row>
    <row r="3207" spans="1:10" ht="16.5" hidden="1" customHeight="1" x14ac:dyDescent="0.25">
      <c r="G3207" s="32"/>
      <c r="I3207" s="14"/>
    </row>
    <row r="3208" spans="1:10" ht="16.5" customHeight="1" x14ac:dyDescent="0.25">
      <c r="A3208" s="156" t="s">
        <v>120</v>
      </c>
      <c r="B3208" s="156" t="s">
        <v>736</v>
      </c>
      <c r="C3208" s="156" t="s">
        <v>607</v>
      </c>
      <c r="D3208" s="164">
        <v>7.6</v>
      </c>
      <c r="F3208" s="33">
        <v>46235</v>
      </c>
      <c r="G3208" s="33">
        <v>46265</v>
      </c>
      <c r="H3208" s="156" t="s">
        <v>209</v>
      </c>
      <c r="I3208" s="156" t="s">
        <v>893</v>
      </c>
      <c r="J3208" s="156" t="s">
        <v>390</v>
      </c>
    </row>
    <row r="3209" spans="1:10" ht="16.5" customHeight="1" x14ac:dyDescent="0.25">
      <c r="A3209" s="156" t="s">
        <v>121</v>
      </c>
      <c r="B3209" s="156" t="s">
        <v>737</v>
      </c>
      <c r="C3209" s="156" t="s">
        <v>738</v>
      </c>
      <c r="D3209" s="164">
        <v>4.5</v>
      </c>
      <c r="F3209" s="33">
        <v>46235</v>
      </c>
      <c r="G3209" s="33">
        <v>46265</v>
      </c>
      <c r="H3209" s="156" t="s">
        <v>209</v>
      </c>
      <c r="I3209" s="156" t="s">
        <v>893</v>
      </c>
      <c r="J3209" s="156" t="s">
        <v>391</v>
      </c>
    </row>
    <row r="3210" spans="1:10" ht="16.5" customHeight="1" x14ac:dyDescent="0.25">
      <c r="A3210" s="156" t="s">
        <v>121</v>
      </c>
      <c r="B3210" s="156" t="s">
        <v>739</v>
      </c>
      <c r="C3210" s="156" t="s">
        <v>738</v>
      </c>
      <c r="D3210" s="164">
        <v>3.4</v>
      </c>
      <c r="F3210" s="33">
        <v>46235</v>
      </c>
      <c r="G3210" s="32">
        <v>46265</v>
      </c>
      <c r="H3210" s="156" t="s">
        <v>209</v>
      </c>
      <c r="I3210" s="14" t="s">
        <v>893</v>
      </c>
      <c r="J3210" s="156" t="s">
        <v>392</v>
      </c>
    </row>
    <row r="3211" spans="1:10" ht="16.5" hidden="1" customHeight="1" x14ac:dyDescent="0.25">
      <c r="G3211" s="32"/>
      <c r="I3211" s="14"/>
    </row>
    <row r="3212" spans="1:10" ht="16.5" hidden="1" customHeight="1" x14ac:dyDescent="0.25">
      <c r="D3212" s="162"/>
      <c r="F3212" s="32"/>
      <c r="G3212" s="32"/>
      <c r="I3212" s="14"/>
    </row>
    <row r="3213" spans="1:10" ht="16.5" hidden="1" customHeight="1" x14ac:dyDescent="0.25">
      <c r="D3213" s="47"/>
      <c r="E3213" s="46"/>
      <c r="F3213" s="32"/>
      <c r="G3213" s="32"/>
      <c r="I3213" s="14"/>
    </row>
    <row r="3214" spans="1:10" ht="16.5" hidden="1" customHeight="1" x14ac:dyDescent="0.25">
      <c r="D3214" s="51"/>
      <c r="E3214" s="50"/>
      <c r="F3214" s="32"/>
      <c r="G3214" s="32"/>
      <c r="I3214" s="14"/>
    </row>
    <row r="3215" spans="1:10" ht="16.5" hidden="1" customHeight="1" x14ac:dyDescent="0.25">
      <c r="D3215" s="162"/>
      <c r="F3215" s="32"/>
      <c r="G3215" s="32"/>
      <c r="I3215" s="14"/>
    </row>
    <row r="3216" spans="1:10" ht="16.5" hidden="1" customHeight="1" x14ac:dyDescent="0.25">
      <c r="G3216" s="32"/>
      <c r="I3216" s="14"/>
    </row>
    <row r="3217" spans="1:10" ht="16.5" hidden="1" customHeight="1" x14ac:dyDescent="0.25">
      <c r="G3217" s="32"/>
      <c r="I3217" s="14"/>
    </row>
    <row r="3218" spans="1:10" ht="16.5" hidden="1" customHeight="1" x14ac:dyDescent="0.25">
      <c r="A3218" s="11"/>
      <c r="B3218" s="12"/>
      <c r="C3218" s="19"/>
      <c r="D3218" s="50"/>
      <c r="E3218" s="50"/>
      <c r="F3218" s="32"/>
      <c r="G3218" s="32"/>
      <c r="H3218" s="14"/>
      <c r="I3218" s="14"/>
      <c r="J3218" s="14"/>
    </row>
    <row r="3219" spans="1:10" ht="16.5" hidden="1" customHeight="1" x14ac:dyDescent="0.25">
      <c r="D3219" s="162"/>
      <c r="F3219" s="32"/>
      <c r="G3219" s="32"/>
      <c r="I3219" s="14"/>
    </row>
    <row r="3220" spans="1:10" ht="16.5" hidden="1" customHeight="1" x14ac:dyDescent="0.25">
      <c r="F3220" s="32"/>
      <c r="G3220" s="32"/>
      <c r="I3220" s="14"/>
    </row>
    <row r="3221" spans="1:10" ht="16.5" hidden="1" customHeight="1" x14ac:dyDescent="0.25"/>
    <row r="3222" spans="1:10" ht="16.5" hidden="1" customHeight="1" x14ac:dyDescent="0.25">
      <c r="D3222" s="51"/>
      <c r="E3222" s="46"/>
      <c r="F3222" s="32"/>
      <c r="G3222" s="32"/>
      <c r="I3222" s="14"/>
    </row>
    <row r="3223" spans="1:10" ht="16.5" hidden="1" customHeight="1" x14ac:dyDescent="0.25">
      <c r="F3223" s="32"/>
      <c r="G3223" s="32"/>
      <c r="I3223" s="14"/>
    </row>
    <row r="3224" spans="1:10" ht="16.5" hidden="1" customHeight="1" x14ac:dyDescent="0.25">
      <c r="G3224" s="32"/>
      <c r="I3224" s="14"/>
    </row>
    <row r="3225" spans="1:10" ht="16.5" customHeight="1" x14ac:dyDescent="0.25">
      <c r="A3225" s="156" t="s">
        <v>77</v>
      </c>
      <c r="B3225" s="156" t="s">
        <v>504</v>
      </c>
      <c r="C3225" s="156" t="s">
        <v>505</v>
      </c>
      <c r="D3225" s="162">
        <v>7.2</v>
      </c>
      <c r="F3225" s="32">
        <v>46235</v>
      </c>
      <c r="G3225" s="32">
        <v>46265</v>
      </c>
      <c r="H3225" s="156" t="s">
        <v>208</v>
      </c>
      <c r="I3225" s="14" t="s">
        <v>893</v>
      </c>
      <c r="J3225" s="156" t="s">
        <v>250</v>
      </c>
    </row>
    <row r="3226" spans="1:10" ht="16.5" hidden="1" customHeight="1" x14ac:dyDescent="0.25">
      <c r="F3226" s="32"/>
      <c r="G3226" s="32"/>
      <c r="I3226" s="14"/>
    </row>
    <row r="3227" spans="1:10" ht="16.5" customHeight="1" x14ac:dyDescent="0.25">
      <c r="A3227" s="156" t="s">
        <v>77</v>
      </c>
      <c r="B3227" s="156" t="s">
        <v>508</v>
      </c>
      <c r="C3227" s="156" t="s">
        <v>509</v>
      </c>
      <c r="D3227" s="164">
        <v>3.5</v>
      </c>
      <c r="F3227" s="32">
        <v>46235</v>
      </c>
      <c r="G3227" s="32">
        <v>46265</v>
      </c>
      <c r="H3227" s="156" t="s">
        <v>208</v>
      </c>
      <c r="I3227" s="14" t="s">
        <v>893</v>
      </c>
      <c r="J3227" s="156" t="s">
        <v>252</v>
      </c>
    </row>
    <row r="3228" spans="1:10" ht="16.5" customHeight="1" x14ac:dyDescent="0.25">
      <c r="A3228" s="156" t="s">
        <v>77</v>
      </c>
      <c r="B3228" s="156" t="s">
        <v>510</v>
      </c>
      <c r="C3228" s="156" t="s">
        <v>507</v>
      </c>
      <c r="D3228" s="164">
        <v>8.2899999999999991</v>
      </c>
      <c r="F3228" s="33">
        <v>46235</v>
      </c>
      <c r="G3228" s="33">
        <v>46265</v>
      </c>
      <c r="H3228" s="156" t="s">
        <v>208</v>
      </c>
      <c r="I3228" s="156" t="s">
        <v>893</v>
      </c>
      <c r="J3228" s="156" t="s">
        <v>253</v>
      </c>
    </row>
    <row r="3229" spans="1:10" ht="16.5" hidden="1" customHeight="1" x14ac:dyDescent="0.25">
      <c r="D3229" s="51"/>
      <c r="E3229" s="46"/>
      <c r="F3229" s="32"/>
      <c r="G3229" s="32"/>
      <c r="I3229" s="14"/>
    </row>
    <row r="3230" spans="1:10" ht="16.5" hidden="1" customHeight="1" x14ac:dyDescent="0.25">
      <c r="D3230" s="51"/>
      <c r="E3230" s="46"/>
      <c r="F3230" s="32"/>
      <c r="G3230" s="32"/>
      <c r="I3230" s="14"/>
    </row>
    <row r="3231" spans="1:10" ht="16.5" hidden="1" customHeight="1" x14ac:dyDescent="0.25">
      <c r="D3231" s="162"/>
      <c r="F3231" s="32"/>
      <c r="G3231" s="32"/>
      <c r="I3231" s="14"/>
    </row>
    <row r="3232" spans="1:10" ht="16.5" hidden="1" customHeight="1" x14ac:dyDescent="0.25">
      <c r="D3232" s="162"/>
      <c r="F3232" s="32"/>
      <c r="G3232" s="32"/>
      <c r="I3232" s="14"/>
    </row>
    <row r="3233" spans="1:10" ht="16.5" customHeight="1" x14ac:dyDescent="0.25">
      <c r="A3233" s="156" t="s">
        <v>78</v>
      </c>
      <c r="B3233" s="156" t="s">
        <v>517</v>
      </c>
      <c r="C3233" s="156" t="s">
        <v>518</v>
      </c>
      <c r="D3233" s="164">
        <v>1.6</v>
      </c>
      <c r="F3233" s="32">
        <v>46235</v>
      </c>
      <c r="G3233" s="32">
        <v>46265</v>
      </c>
      <c r="H3233" s="156" t="s">
        <v>208</v>
      </c>
      <c r="I3233" s="14" t="s">
        <v>893</v>
      </c>
      <c r="J3233" s="156" t="s">
        <v>258</v>
      </c>
    </row>
    <row r="3234" spans="1:10" ht="16.5" customHeight="1" x14ac:dyDescent="0.25">
      <c r="A3234" s="156" t="s">
        <v>78</v>
      </c>
      <c r="B3234" s="156" t="s">
        <v>519</v>
      </c>
      <c r="C3234" s="156" t="s">
        <v>520</v>
      </c>
      <c r="D3234" s="164">
        <v>5.9</v>
      </c>
      <c r="F3234" s="33">
        <v>46235</v>
      </c>
      <c r="G3234" s="32">
        <v>46265</v>
      </c>
      <c r="H3234" s="156" t="s">
        <v>208</v>
      </c>
      <c r="I3234" s="14" t="s">
        <v>893</v>
      </c>
      <c r="J3234" s="156" t="s">
        <v>259</v>
      </c>
    </row>
    <row r="3235" spans="1:10" ht="16.5" customHeight="1" x14ac:dyDescent="0.25">
      <c r="A3235" s="156" t="s">
        <v>78</v>
      </c>
      <c r="B3235" s="156" t="s">
        <v>521</v>
      </c>
      <c r="C3235" s="156" t="s">
        <v>522</v>
      </c>
      <c r="D3235" s="164">
        <v>1.2</v>
      </c>
      <c r="F3235" s="32">
        <v>46235</v>
      </c>
      <c r="G3235" s="32">
        <v>46265</v>
      </c>
      <c r="H3235" s="156" t="s">
        <v>208</v>
      </c>
      <c r="I3235" s="14" t="s">
        <v>893</v>
      </c>
      <c r="J3235" s="156" t="s">
        <v>260</v>
      </c>
    </row>
    <row r="3236" spans="1:10" ht="16.5" customHeight="1" x14ac:dyDescent="0.25">
      <c r="A3236" s="156" t="s">
        <v>78</v>
      </c>
      <c r="B3236" s="156" t="s">
        <v>523</v>
      </c>
      <c r="C3236" s="156" t="s">
        <v>524</v>
      </c>
      <c r="D3236" s="51">
        <v>1.3</v>
      </c>
      <c r="E3236" s="46"/>
      <c r="F3236" s="32">
        <v>46235</v>
      </c>
      <c r="G3236" s="32">
        <v>46265</v>
      </c>
      <c r="H3236" s="156" t="s">
        <v>208</v>
      </c>
      <c r="I3236" s="14" t="s">
        <v>893</v>
      </c>
      <c r="J3236" s="156" t="s">
        <v>261</v>
      </c>
    </row>
    <row r="3237" spans="1:10" ht="16.5" customHeight="1" x14ac:dyDescent="0.25">
      <c r="A3237" s="156" t="s">
        <v>78</v>
      </c>
      <c r="B3237" s="156" t="s">
        <v>525</v>
      </c>
      <c r="C3237" s="156" t="s">
        <v>526</v>
      </c>
      <c r="D3237" s="164">
        <v>2.4</v>
      </c>
      <c r="F3237" s="33">
        <v>46235</v>
      </c>
      <c r="G3237" s="33">
        <v>46265</v>
      </c>
      <c r="H3237" s="156" t="s">
        <v>208</v>
      </c>
      <c r="I3237" s="156" t="s">
        <v>893</v>
      </c>
      <c r="J3237" s="156" t="s">
        <v>262</v>
      </c>
    </row>
    <row r="3238" spans="1:10" ht="16.5" hidden="1" customHeight="1" x14ac:dyDescent="0.25"/>
    <row r="3239" spans="1:10" ht="16.5" customHeight="1" x14ac:dyDescent="0.25">
      <c r="A3239" s="156" t="s">
        <v>80</v>
      </c>
      <c r="B3239" s="156" t="s">
        <v>529</v>
      </c>
      <c r="C3239" s="156" t="s">
        <v>530</v>
      </c>
      <c r="D3239" s="162">
        <v>1.9</v>
      </c>
      <c r="F3239" s="32">
        <v>46235</v>
      </c>
      <c r="G3239" s="32">
        <v>46265</v>
      </c>
      <c r="H3239" s="156" t="s">
        <v>208</v>
      </c>
      <c r="I3239" s="14" t="s">
        <v>893</v>
      </c>
      <c r="J3239" s="156" t="s">
        <v>264</v>
      </c>
    </row>
    <row r="3240" spans="1:10" ht="16.5" customHeight="1" x14ac:dyDescent="0.25">
      <c r="A3240" s="156" t="s">
        <v>80</v>
      </c>
      <c r="B3240" s="156" t="s">
        <v>529</v>
      </c>
      <c r="C3240" s="156" t="s">
        <v>531</v>
      </c>
      <c r="D3240" s="162">
        <v>5.2</v>
      </c>
      <c r="F3240" s="32">
        <v>46235</v>
      </c>
      <c r="G3240" s="32">
        <v>46265</v>
      </c>
      <c r="H3240" s="156" t="s">
        <v>208</v>
      </c>
      <c r="I3240" s="14" t="s">
        <v>893</v>
      </c>
      <c r="J3240" s="156" t="s">
        <v>265</v>
      </c>
    </row>
    <row r="3241" spans="1:10" ht="16.5" hidden="1" customHeight="1" x14ac:dyDescent="0.25">
      <c r="D3241" s="162"/>
      <c r="F3241" s="32"/>
      <c r="G3241" s="32"/>
      <c r="I3241" s="14"/>
    </row>
    <row r="3242" spans="1:10" ht="16.5" hidden="1" customHeight="1" x14ac:dyDescent="0.25">
      <c r="D3242" s="162"/>
      <c r="F3242" s="32"/>
      <c r="G3242" s="32"/>
      <c r="I3242" s="14"/>
    </row>
    <row r="3243" spans="1:10" ht="16.5" hidden="1" customHeight="1" x14ac:dyDescent="0.25"/>
    <row r="3244" spans="1:10" ht="16.5" hidden="1" customHeight="1" x14ac:dyDescent="0.25">
      <c r="D3244" s="162"/>
      <c r="F3244" s="32"/>
      <c r="G3244" s="32"/>
      <c r="I3244" s="14"/>
    </row>
    <row r="3245" spans="1:10" ht="16.5" hidden="1" customHeight="1" x14ac:dyDescent="0.25">
      <c r="G3245" s="32"/>
      <c r="I3245" s="14"/>
    </row>
    <row r="3246" spans="1:10" ht="16.5" customHeight="1" x14ac:dyDescent="0.25">
      <c r="A3246" s="156" t="s">
        <v>84</v>
      </c>
      <c r="B3246" s="156" t="s">
        <v>540</v>
      </c>
      <c r="C3246" s="156" t="s">
        <v>542</v>
      </c>
      <c r="D3246" s="162">
        <v>11.29</v>
      </c>
      <c r="F3246" s="32">
        <v>46235</v>
      </c>
      <c r="G3246" s="32">
        <v>46265</v>
      </c>
      <c r="H3246" s="156" t="s">
        <v>208</v>
      </c>
      <c r="I3246" s="14" t="s">
        <v>893</v>
      </c>
      <c r="J3246" s="156" t="s">
        <v>273</v>
      </c>
    </row>
    <row r="3247" spans="1:10" ht="16.5" hidden="1" customHeight="1" x14ac:dyDescent="0.25">
      <c r="F3247" s="32"/>
      <c r="G3247" s="32"/>
      <c r="I3247" s="14"/>
    </row>
    <row r="3248" spans="1:10" ht="16.5" hidden="1" customHeight="1" x14ac:dyDescent="0.25">
      <c r="D3248" s="162"/>
      <c r="F3248" s="32"/>
      <c r="G3248" s="32"/>
      <c r="I3248" s="14"/>
    </row>
    <row r="3249" spans="1:10" ht="16.5" hidden="1" customHeight="1" x14ac:dyDescent="0.25">
      <c r="F3249" s="32"/>
      <c r="G3249" s="32"/>
      <c r="I3249" s="14"/>
    </row>
    <row r="3250" spans="1:10" ht="16.5" hidden="1" customHeight="1" x14ac:dyDescent="0.25"/>
    <row r="3251" spans="1:10" ht="16.5" hidden="1" customHeight="1" x14ac:dyDescent="0.25">
      <c r="D3251" s="162"/>
      <c r="F3251" s="32"/>
      <c r="G3251" s="32"/>
      <c r="I3251" s="14"/>
    </row>
    <row r="3252" spans="1:10" ht="16.5" hidden="1" customHeight="1" x14ac:dyDescent="0.25">
      <c r="G3252" s="32"/>
      <c r="I3252" s="14"/>
    </row>
    <row r="3253" spans="1:10" ht="16.5" customHeight="1" x14ac:dyDescent="0.25">
      <c r="A3253" s="156" t="s">
        <v>84</v>
      </c>
      <c r="B3253" s="156" t="s">
        <v>550</v>
      </c>
      <c r="C3253" s="156" t="s">
        <v>549</v>
      </c>
      <c r="D3253" s="164">
        <v>4.99</v>
      </c>
      <c r="F3253" s="32">
        <v>46235</v>
      </c>
      <c r="G3253" s="32">
        <v>46265</v>
      </c>
      <c r="H3253" s="156" t="s">
        <v>208</v>
      </c>
      <c r="I3253" s="14" t="s">
        <v>893</v>
      </c>
      <c r="J3253" s="156" t="s">
        <v>276</v>
      </c>
    </row>
    <row r="3254" spans="1:10" ht="16.5" customHeight="1" x14ac:dyDescent="0.25">
      <c r="A3254" s="156" t="s">
        <v>84</v>
      </c>
      <c r="B3254" s="156" t="s">
        <v>550</v>
      </c>
      <c r="C3254" s="156" t="s">
        <v>551</v>
      </c>
      <c r="D3254" s="164">
        <v>11.8</v>
      </c>
      <c r="F3254" s="33">
        <v>46235</v>
      </c>
      <c r="G3254" s="33">
        <v>46265</v>
      </c>
      <c r="H3254" s="156" t="s">
        <v>208</v>
      </c>
      <c r="I3254" s="156" t="s">
        <v>893</v>
      </c>
      <c r="J3254" s="156" t="s">
        <v>277</v>
      </c>
    </row>
    <row r="3255" spans="1:10" ht="16.5" hidden="1" customHeight="1" x14ac:dyDescent="0.25"/>
    <row r="3256" spans="1:10" ht="16.5" hidden="1" customHeight="1" x14ac:dyDescent="0.25"/>
    <row r="3257" spans="1:10" ht="16.5" customHeight="1" x14ac:dyDescent="0.25">
      <c r="A3257" s="156" t="s">
        <v>84</v>
      </c>
      <c r="B3257" s="156" t="s">
        <v>553</v>
      </c>
      <c r="C3257" s="156" t="s">
        <v>551</v>
      </c>
      <c r="D3257" s="164">
        <v>10.9</v>
      </c>
      <c r="F3257" s="33">
        <v>46235</v>
      </c>
      <c r="G3257" s="33">
        <v>46265</v>
      </c>
      <c r="H3257" s="156" t="s">
        <v>208</v>
      </c>
      <c r="I3257" s="156" t="s">
        <v>893</v>
      </c>
      <c r="J3257" s="156" t="s">
        <v>280</v>
      </c>
    </row>
    <row r="3258" spans="1:10" ht="16.5" customHeight="1" x14ac:dyDescent="0.25">
      <c r="A3258" s="156" t="s">
        <v>85</v>
      </c>
      <c r="B3258" s="156" t="s">
        <v>554</v>
      </c>
      <c r="C3258" s="156" t="s">
        <v>549</v>
      </c>
      <c r="D3258" s="164">
        <v>4.9000000000000004</v>
      </c>
      <c r="F3258" s="33">
        <v>46235</v>
      </c>
      <c r="G3258" s="33">
        <v>46265</v>
      </c>
      <c r="H3258" s="156" t="s">
        <v>208</v>
      </c>
      <c r="I3258" s="156" t="s">
        <v>893</v>
      </c>
      <c r="J3258" s="156" t="s">
        <v>281</v>
      </c>
    </row>
    <row r="3259" spans="1:10" ht="16.5" customHeight="1" x14ac:dyDescent="0.25">
      <c r="A3259" s="156" t="s">
        <v>85</v>
      </c>
      <c r="B3259" s="156" t="s">
        <v>555</v>
      </c>
      <c r="C3259" s="156" t="s">
        <v>549</v>
      </c>
      <c r="D3259" s="164">
        <v>4.75</v>
      </c>
      <c r="F3259" s="33">
        <v>46235</v>
      </c>
      <c r="G3259" s="32">
        <v>46265</v>
      </c>
      <c r="H3259" s="156" t="s">
        <v>208</v>
      </c>
      <c r="I3259" s="14" t="s">
        <v>893</v>
      </c>
      <c r="J3259" s="156" t="s">
        <v>282</v>
      </c>
    </row>
    <row r="3260" spans="1:10" ht="16.5" customHeight="1" x14ac:dyDescent="0.25">
      <c r="A3260" s="156" t="s">
        <v>85</v>
      </c>
      <c r="B3260" s="156" t="s">
        <v>556</v>
      </c>
      <c r="C3260" s="156" t="s">
        <v>549</v>
      </c>
      <c r="D3260" s="164">
        <v>4.9000000000000004</v>
      </c>
      <c r="F3260" s="32">
        <v>46235</v>
      </c>
      <c r="G3260" s="32">
        <v>46265</v>
      </c>
      <c r="H3260" s="156" t="s">
        <v>208</v>
      </c>
      <c r="I3260" s="14" t="s">
        <v>893</v>
      </c>
      <c r="J3260" s="156" t="s">
        <v>283</v>
      </c>
    </row>
    <row r="3261" spans="1:10" ht="16.5" hidden="1" customHeight="1" x14ac:dyDescent="0.25"/>
    <row r="3262" spans="1:10" ht="16.5" hidden="1" customHeight="1" x14ac:dyDescent="0.25">
      <c r="D3262" s="162"/>
      <c r="F3262" s="32"/>
      <c r="G3262" s="32"/>
      <c r="I3262" s="14"/>
    </row>
    <row r="3263" spans="1:10" ht="16.5" hidden="1" customHeight="1" x14ac:dyDescent="0.25">
      <c r="D3263" s="162"/>
      <c r="F3263" s="32"/>
      <c r="G3263" s="32"/>
      <c r="I3263" s="14"/>
    </row>
    <row r="3264" spans="1:10" ht="16.5" hidden="1" customHeight="1" x14ac:dyDescent="0.25"/>
    <row r="3265" spans="1:10" ht="16.5" customHeight="1" x14ac:dyDescent="0.25">
      <c r="A3265" s="156" t="s">
        <v>86</v>
      </c>
      <c r="B3265" s="156" t="s">
        <v>561</v>
      </c>
      <c r="C3265" s="156" t="s">
        <v>562</v>
      </c>
      <c r="D3265" s="164">
        <v>3.5</v>
      </c>
      <c r="F3265" s="32">
        <v>46235</v>
      </c>
      <c r="G3265" s="32">
        <v>46265</v>
      </c>
      <c r="H3265" s="156" t="s">
        <v>208</v>
      </c>
      <c r="I3265" s="14" t="s">
        <v>893</v>
      </c>
      <c r="J3265" s="156" t="s">
        <v>288</v>
      </c>
    </row>
    <row r="3266" spans="1:10" ht="16.5" customHeight="1" x14ac:dyDescent="0.25">
      <c r="A3266" s="156" t="s">
        <v>86</v>
      </c>
      <c r="B3266" s="156" t="s">
        <v>563</v>
      </c>
      <c r="C3266" s="156" t="s">
        <v>562</v>
      </c>
      <c r="D3266" s="164">
        <v>3.5</v>
      </c>
      <c r="F3266" s="33">
        <v>46235</v>
      </c>
      <c r="G3266" s="33">
        <v>46265</v>
      </c>
      <c r="H3266" s="156" t="s">
        <v>208</v>
      </c>
      <c r="I3266" s="156" t="s">
        <v>893</v>
      </c>
      <c r="J3266" s="156" t="s">
        <v>289</v>
      </c>
    </row>
    <row r="3267" spans="1:10" ht="16.5" hidden="1" customHeight="1" x14ac:dyDescent="0.25">
      <c r="D3267" s="51"/>
      <c r="E3267" s="46"/>
      <c r="F3267" s="32"/>
      <c r="G3267" s="32"/>
      <c r="I3267" s="14"/>
    </row>
    <row r="3268" spans="1:10" ht="16.5" customHeight="1" x14ac:dyDescent="0.25">
      <c r="A3268" s="156" t="s">
        <v>87</v>
      </c>
      <c r="B3268" s="156" t="s">
        <v>566</v>
      </c>
      <c r="C3268" s="156" t="s">
        <v>567</v>
      </c>
      <c r="D3268" s="162">
        <v>4.5</v>
      </c>
      <c r="F3268" s="32">
        <v>46235</v>
      </c>
      <c r="G3268" s="32">
        <v>46265</v>
      </c>
      <c r="H3268" s="156" t="s">
        <v>208</v>
      </c>
      <c r="I3268" s="14" t="s">
        <v>893</v>
      </c>
      <c r="J3268" s="156" t="s">
        <v>428</v>
      </c>
    </row>
    <row r="3269" spans="1:10" ht="16.5" hidden="1" customHeight="1" x14ac:dyDescent="0.25">
      <c r="F3269" s="32"/>
      <c r="G3269" s="32"/>
      <c r="I3269" s="14"/>
    </row>
    <row r="3270" spans="1:10" ht="16.5" hidden="1" customHeight="1" x14ac:dyDescent="0.25">
      <c r="D3270" s="162"/>
      <c r="F3270" s="32"/>
      <c r="G3270" s="32"/>
      <c r="I3270" s="14"/>
    </row>
    <row r="3271" spans="1:10" ht="16.5" hidden="1" customHeight="1" x14ac:dyDescent="0.25">
      <c r="G3271" s="32"/>
      <c r="I3271" s="14"/>
    </row>
    <row r="3272" spans="1:10" ht="16.5" hidden="1" customHeight="1" x14ac:dyDescent="0.25">
      <c r="D3272" s="51"/>
      <c r="E3272" s="46"/>
      <c r="F3272" s="32"/>
      <c r="G3272" s="32"/>
      <c r="I3272" s="14"/>
    </row>
    <row r="3273" spans="1:10" ht="16.5" customHeight="1" x14ac:dyDescent="0.25">
      <c r="A3273" s="156" t="s">
        <v>88</v>
      </c>
      <c r="B3273" s="156" t="s">
        <v>574</v>
      </c>
      <c r="C3273" s="156" t="s">
        <v>507</v>
      </c>
      <c r="D3273" s="164">
        <v>1.4</v>
      </c>
      <c r="F3273" s="33">
        <v>46235</v>
      </c>
      <c r="G3273" s="32">
        <v>46265</v>
      </c>
      <c r="H3273" s="156" t="s">
        <v>208</v>
      </c>
      <c r="I3273" s="14" t="s">
        <v>893</v>
      </c>
      <c r="J3273" s="156" t="s">
        <v>295</v>
      </c>
    </row>
    <row r="3274" spans="1:10" ht="16.5" customHeight="1" x14ac:dyDescent="0.25">
      <c r="A3274" s="156" t="s">
        <v>88</v>
      </c>
      <c r="B3274" s="156" t="s">
        <v>575</v>
      </c>
      <c r="C3274" s="156" t="s">
        <v>528</v>
      </c>
      <c r="D3274" s="164">
        <v>1.9</v>
      </c>
      <c r="F3274" s="33">
        <v>46235</v>
      </c>
      <c r="G3274" s="32">
        <v>46265</v>
      </c>
      <c r="H3274" s="156" t="s">
        <v>208</v>
      </c>
      <c r="I3274" s="14" t="s">
        <v>893</v>
      </c>
      <c r="J3274" s="156" t="s">
        <v>296</v>
      </c>
    </row>
    <row r="3275" spans="1:10" ht="16.5" hidden="1" customHeight="1" x14ac:dyDescent="0.25">
      <c r="G3275" s="32"/>
      <c r="I3275" s="14"/>
    </row>
    <row r="3276" spans="1:10" ht="16.5" hidden="1" customHeight="1" x14ac:dyDescent="0.25">
      <c r="A3276" s="11"/>
      <c r="B3276" s="12"/>
      <c r="C3276" s="19"/>
      <c r="D3276" s="50"/>
      <c r="E3276" s="50"/>
      <c r="F3276" s="32"/>
      <c r="G3276" s="32"/>
      <c r="H3276" s="14"/>
      <c r="I3276" s="14"/>
      <c r="J3276" s="14"/>
    </row>
    <row r="3277" spans="1:10" ht="16.5" hidden="1" customHeight="1" x14ac:dyDescent="0.25">
      <c r="G3277" s="32"/>
      <c r="I3277" s="14"/>
    </row>
    <row r="3278" spans="1:10" ht="16.5" customHeight="1" x14ac:dyDescent="0.25">
      <c r="A3278" s="156" t="s">
        <v>89</v>
      </c>
      <c r="B3278" s="156" t="s">
        <v>581</v>
      </c>
      <c r="C3278" s="156" t="s">
        <v>579</v>
      </c>
      <c r="D3278" s="164">
        <v>4.5</v>
      </c>
      <c r="F3278" s="33">
        <v>46235</v>
      </c>
      <c r="G3278" s="32">
        <v>46265</v>
      </c>
      <c r="H3278" s="156" t="s">
        <v>208</v>
      </c>
      <c r="I3278" s="14" t="s">
        <v>893</v>
      </c>
      <c r="J3278" s="156" t="s">
        <v>300</v>
      </c>
    </row>
    <row r="3279" spans="1:10" ht="16.5" hidden="1" customHeight="1" x14ac:dyDescent="0.25">
      <c r="F3279" s="32"/>
      <c r="G3279" s="32"/>
      <c r="I3279" s="14"/>
    </row>
    <row r="3280" spans="1:10" ht="16.5" customHeight="1" x14ac:dyDescent="0.25">
      <c r="A3280" s="156" t="s">
        <v>89</v>
      </c>
      <c r="B3280" s="156" t="s">
        <v>583</v>
      </c>
      <c r="C3280" s="156" t="s">
        <v>584</v>
      </c>
      <c r="D3280" s="164">
        <v>7.5</v>
      </c>
      <c r="F3280" s="33">
        <v>46235</v>
      </c>
      <c r="G3280" s="32">
        <v>46265</v>
      </c>
      <c r="H3280" s="156" t="s">
        <v>208</v>
      </c>
      <c r="I3280" s="14" t="s">
        <v>893</v>
      </c>
      <c r="J3280" s="156" t="s">
        <v>302</v>
      </c>
    </row>
    <row r="3281" spans="1:10" ht="16.5" customHeight="1" x14ac:dyDescent="0.25">
      <c r="A3281" s="156" t="s">
        <v>89</v>
      </c>
      <c r="B3281" s="156" t="s">
        <v>585</v>
      </c>
      <c r="C3281" s="156" t="s">
        <v>584</v>
      </c>
      <c r="D3281" s="164">
        <v>8.9</v>
      </c>
      <c r="F3281" s="33">
        <v>46235</v>
      </c>
      <c r="G3281" s="32">
        <v>46265</v>
      </c>
      <c r="H3281" s="156" t="s">
        <v>208</v>
      </c>
      <c r="I3281" s="14" t="s">
        <v>893</v>
      </c>
      <c r="J3281" s="156" t="s">
        <v>303</v>
      </c>
    </row>
    <row r="3282" spans="1:10" ht="16.5" customHeight="1" x14ac:dyDescent="0.25">
      <c r="A3282" s="156" t="s">
        <v>90</v>
      </c>
      <c r="B3282" s="156" t="s">
        <v>586</v>
      </c>
      <c r="C3282" s="156" t="s">
        <v>533</v>
      </c>
      <c r="D3282" s="51">
        <v>1.45</v>
      </c>
      <c r="E3282" s="46"/>
      <c r="F3282" s="32">
        <v>46235</v>
      </c>
      <c r="G3282" s="32">
        <v>46265</v>
      </c>
      <c r="H3282" s="156" t="s">
        <v>208</v>
      </c>
      <c r="I3282" s="14" t="s">
        <v>893</v>
      </c>
      <c r="J3282" s="156" t="s">
        <v>305</v>
      </c>
    </row>
    <row r="3283" spans="1:10" ht="16.5" customHeight="1" x14ac:dyDescent="0.25">
      <c r="A3283" s="156" t="s">
        <v>90</v>
      </c>
      <c r="B3283" s="156" t="s">
        <v>587</v>
      </c>
      <c r="C3283" s="156" t="s">
        <v>533</v>
      </c>
      <c r="D3283" s="164">
        <v>1.25</v>
      </c>
      <c r="F3283" s="32">
        <v>46235</v>
      </c>
      <c r="G3283" s="32">
        <v>46265</v>
      </c>
      <c r="H3283" s="156" t="s">
        <v>208</v>
      </c>
      <c r="I3283" s="14" t="s">
        <v>893</v>
      </c>
      <c r="J3283" s="156" t="s">
        <v>306</v>
      </c>
    </row>
    <row r="3284" spans="1:10" ht="16.5" customHeight="1" x14ac:dyDescent="0.25">
      <c r="A3284" s="156" t="s">
        <v>90</v>
      </c>
      <c r="B3284" s="156" t="s">
        <v>588</v>
      </c>
      <c r="C3284" s="156" t="s">
        <v>533</v>
      </c>
      <c r="D3284" s="164">
        <v>1.29</v>
      </c>
      <c r="F3284" s="33">
        <v>46235</v>
      </c>
      <c r="G3284" s="33">
        <v>46265</v>
      </c>
      <c r="H3284" s="156" t="s">
        <v>208</v>
      </c>
      <c r="I3284" s="156" t="s">
        <v>893</v>
      </c>
      <c r="J3284" s="156" t="s">
        <v>307</v>
      </c>
    </row>
    <row r="3285" spans="1:10" ht="16.5" hidden="1" customHeight="1" x14ac:dyDescent="0.25">
      <c r="G3285" s="32"/>
      <c r="I3285" s="14"/>
    </row>
    <row r="3286" spans="1:10" ht="16.5" hidden="1" customHeight="1" x14ac:dyDescent="0.25"/>
    <row r="3287" spans="1:10" ht="16.5" customHeight="1" x14ac:dyDescent="0.25">
      <c r="A3287" s="156" t="s">
        <v>91</v>
      </c>
      <c r="B3287" s="156" t="s">
        <v>591</v>
      </c>
      <c r="C3287" s="156" t="s">
        <v>528</v>
      </c>
      <c r="D3287" s="164">
        <v>1.3</v>
      </c>
      <c r="F3287" s="33">
        <v>46235</v>
      </c>
      <c r="G3287" s="33">
        <v>46265</v>
      </c>
      <c r="H3287" s="156" t="s">
        <v>208</v>
      </c>
      <c r="I3287" s="156" t="s">
        <v>893</v>
      </c>
      <c r="J3287" s="156" t="s">
        <v>309</v>
      </c>
    </row>
    <row r="3288" spans="1:10" ht="16.5" customHeight="1" x14ac:dyDescent="0.25">
      <c r="A3288" s="156" t="s">
        <v>91</v>
      </c>
      <c r="B3288" s="156" t="s">
        <v>592</v>
      </c>
      <c r="C3288" s="156" t="s">
        <v>528</v>
      </c>
      <c r="D3288" s="164">
        <v>0.9</v>
      </c>
      <c r="F3288" s="33">
        <v>46235</v>
      </c>
      <c r="G3288" s="33">
        <v>46265</v>
      </c>
      <c r="H3288" s="156" t="s">
        <v>208</v>
      </c>
      <c r="I3288" s="156" t="s">
        <v>893</v>
      </c>
      <c r="J3288" s="156" t="s">
        <v>310</v>
      </c>
    </row>
    <row r="3289" spans="1:10" ht="16.5" hidden="1" customHeight="1" x14ac:dyDescent="0.25">
      <c r="A3289" s="11"/>
      <c r="B3289" s="12"/>
      <c r="C3289" s="13"/>
      <c r="D3289" s="44"/>
      <c r="E3289" s="46"/>
      <c r="F3289" s="32"/>
      <c r="G3289" s="32"/>
      <c r="H3289" s="14"/>
      <c r="I3289" s="14"/>
      <c r="J3289" s="14"/>
    </row>
    <row r="3290" spans="1:10" ht="16.5" customHeight="1" x14ac:dyDescent="0.25">
      <c r="A3290" s="156" t="s">
        <v>91</v>
      </c>
      <c r="B3290" s="156" t="s">
        <v>594</v>
      </c>
      <c r="C3290" s="156" t="s">
        <v>595</v>
      </c>
      <c r="D3290" s="51">
        <v>2.4</v>
      </c>
      <c r="E3290" s="50"/>
      <c r="F3290" s="32">
        <v>46235</v>
      </c>
      <c r="G3290" s="32">
        <v>46265</v>
      </c>
      <c r="H3290" s="156" t="s">
        <v>208</v>
      </c>
      <c r="I3290" s="14" t="s">
        <v>893</v>
      </c>
      <c r="J3290" s="156" t="s">
        <v>312</v>
      </c>
    </row>
    <row r="3291" spans="1:10" ht="16.5" customHeight="1" x14ac:dyDescent="0.25">
      <c r="A3291" s="156" t="s">
        <v>91</v>
      </c>
      <c r="B3291" s="156" t="s">
        <v>596</v>
      </c>
      <c r="C3291" s="156" t="s">
        <v>595</v>
      </c>
      <c r="D3291" s="51">
        <v>2.8</v>
      </c>
      <c r="E3291" s="46"/>
      <c r="F3291" s="32">
        <v>46235</v>
      </c>
      <c r="G3291" s="32">
        <v>46265</v>
      </c>
      <c r="H3291" s="156" t="s">
        <v>208</v>
      </c>
      <c r="I3291" s="146" t="s">
        <v>893</v>
      </c>
      <c r="J3291" s="156" t="s">
        <v>313</v>
      </c>
    </row>
    <row r="3292" spans="1:10" ht="16.5" customHeight="1" x14ac:dyDescent="0.25">
      <c r="A3292" s="156" t="s">
        <v>420</v>
      </c>
      <c r="B3292" s="156" t="s">
        <v>597</v>
      </c>
      <c r="C3292" s="156" t="s">
        <v>598</v>
      </c>
      <c r="D3292" s="164">
        <v>6.8</v>
      </c>
      <c r="F3292" s="33">
        <v>46235</v>
      </c>
      <c r="G3292" s="33">
        <v>46265</v>
      </c>
      <c r="H3292" s="156" t="s">
        <v>208</v>
      </c>
      <c r="I3292" s="156" t="s">
        <v>893</v>
      </c>
      <c r="J3292" s="156" t="s">
        <v>423</v>
      </c>
    </row>
    <row r="3293" spans="1:10" ht="16.5" customHeight="1" x14ac:dyDescent="0.25">
      <c r="A3293" s="156" t="s">
        <v>420</v>
      </c>
      <c r="B3293" s="156" t="s">
        <v>599</v>
      </c>
      <c r="C3293" s="156" t="s">
        <v>598</v>
      </c>
      <c r="D3293" s="164">
        <v>8.1999999999999993</v>
      </c>
      <c r="F3293" s="33">
        <v>46235</v>
      </c>
      <c r="G3293" s="33">
        <v>46265</v>
      </c>
      <c r="H3293" s="156" t="s">
        <v>208</v>
      </c>
      <c r="I3293" s="156" t="s">
        <v>893</v>
      </c>
      <c r="J3293" s="156" t="s">
        <v>424</v>
      </c>
    </row>
    <row r="3294" spans="1:10" ht="16.5" customHeight="1" x14ac:dyDescent="0.25">
      <c r="A3294" s="11" t="s">
        <v>420</v>
      </c>
      <c r="B3294" s="12" t="s">
        <v>600</v>
      </c>
      <c r="C3294" s="13" t="s">
        <v>598</v>
      </c>
      <c r="D3294" s="50">
        <v>9.59</v>
      </c>
      <c r="E3294" s="46"/>
      <c r="F3294" s="32">
        <v>46235</v>
      </c>
      <c r="G3294" s="32">
        <v>46265</v>
      </c>
      <c r="H3294" s="14" t="s">
        <v>208</v>
      </c>
      <c r="I3294" s="14" t="s">
        <v>893</v>
      </c>
      <c r="J3294" s="14" t="s">
        <v>421</v>
      </c>
    </row>
    <row r="3295" spans="1:10" ht="16.5" customHeight="1" x14ac:dyDescent="0.25">
      <c r="A3295" s="11" t="s">
        <v>420</v>
      </c>
      <c r="B3295" s="12" t="s">
        <v>601</v>
      </c>
      <c r="C3295" s="20" t="s">
        <v>598</v>
      </c>
      <c r="D3295" s="49">
        <v>9.59</v>
      </c>
      <c r="E3295" s="49"/>
      <c r="F3295" s="32">
        <v>46235</v>
      </c>
      <c r="G3295" s="32">
        <v>46265</v>
      </c>
      <c r="H3295" s="14" t="s">
        <v>208</v>
      </c>
      <c r="I3295" s="14" t="s">
        <v>893</v>
      </c>
      <c r="J3295" s="14" t="s">
        <v>422</v>
      </c>
    </row>
    <row r="3296" spans="1:10" ht="16.5" hidden="1" customHeight="1" x14ac:dyDescent="0.25">
      <c r="D3296" s="162"/>
      <c r="F3296" s="32"/>
      <c r="G3296" s="32"/>
      <c r="I3296" s="14"/>
    </row>
    <row r="3297" spans="1:10" ht="16.5" hidden="1" customHeight="1" x14ac:dyDescent="0.25">
      <c r="D3297" s="162"/>
      <c r="F3297" s="32"/>
      <c r="G3297" s="32"/>
      <c r="I3297" s="14"/>
    </row>
    <row r="3298" spans="1:10" ht="16.5" hidden="1" customHeight="1" x14ac:dyDescent="0.25"/>
    <row r="3299" spans="1:10" ht="16.5" hidden="1" customHeight="1" x14ac:dyDescent="0.25">
      <c r="D3299" s="162"/>
      <c r="F3299" s="32"/>
      <c r="G3299" s="32"/>
      <c r="I3299" s="14"/>
    </row>
    <row r="3300" spans="1:10" ht="16.5" hidden="1" customHeight="1" x14ac:dyDescent="0.25">
      <c r="D3300" s="162"/>
      <c r="F3300" s="32"/>
      <c r="G3300" s="32"/>
      <c r="I3300" s="14"/>
    </row>
    <row r="3301" spans="1:10" ht="16.5" hidden="1" customHeight="1" x14ac:dyDescent="0.25">
      <c r="D3301" s="162"/>
      <c r="F3301" s="32"/>
      <c r="G3301" s="32"/>
      <c r="I3301" s="14"/>
    </row>
    <row r="3302" spans="1:10" ht="16.5" hidden="1" customHeight="1" x14ac:dyDescent="0.25">
      <c r="A3302" s="11"/>
      <c r="B3302" s="12"/>
      <c r="C3302" s="19"/>
      <c r="D3302" s="50"/>
      <c r="E3302" s="50"/>
      <c r="F3302" s="32"/>
      <c r="G3302" s="32"/>
      <c r="H3302" s="14"/>
      <c r="I3302" s="14"/>
      <c r="J3302" s="14"/>
    </row>
    <row r="3303" spans="1:10" ht="16.5" hidden="1" customHeight="1" x14ac:dyDescent="0.25">
      <c r="D3303" s="51"/>
      <c r="E3303" s="46"/>
      <c r="F3303" s="32"/>
      <c r="G3303" s="32"/>
      <c r="I3303" s="14"/>
    </row>
    <row r="3304" spans="1:10" ht="16.5" hidden="1" customHeight="1" x14ac:dyDescent="0.25"/>
    <row r="3305" spans="1:10" ht="16.5" hidden="1" customHeight="1" x14ac:dyDescent="0.25">
      <c r="F3305" s="32"/>
      <c r="G3305" s="32"/>
      <c r="I3305" s="14"/>
    </row>
    <row r="3306" spans="1:10" ht="16.5" customHeight="1" x14ac:dyDescent="0.25">
      <c r="A3306" s="156" t="s">
        <v>99</v>
      </c>
      <c r="B3306" s="156" t="s">
        <v>615</v>
      </c>
      <c r="C3306" s="156" t="s">
        <v>595</v>
      </c>
      <c r="D3306" s="164">
        <v>5.29</v>
      </c>
      <c r="F3306" s="33">
        <v>46235</v>
      </c>
      <c r="G3306" s="32">
        <v>46265</v>
      </c>
      <c r="H3306" s="156" t="s">
        <v>208</v>
      </c>
      <c r="I3306" s="14" t="s">
        <v>893</v>
      </c>
      <c r="J3306" s="156" t="s">
        <v>319</v>
      </c>
    </row>
    <row r="3307" spans="1:10" ht="16.5" hidden="1" customHeight="1" x14ac:dyDescent="0.25">
      <c r="D3307" s="162"/>
      <c r="F3307" s="32"/>
      <c r="G3307" s="32"/>
      <c r="I3307" s="14"/>
    </row>
    <row r="3308" spans="1:10" ht="16.5" customHeight="1" x14ac:dyDescent="0.25">
      <c r="A3308" s="156" t="s">
        <v>99</v>
      </c>
      <c r="B3308" s="156" t="s">
        <v>617</v>
      </c>
      <c r="C3308" s="156" t="s">
        <v>595</v>
      </c>
      <c r="D3308" s="162">
        <v>6.99</v>
      </c>
      <c r="F3308" s="32">
        <v>46235</v>
      </c>
      <c r="G3308" s="32">
        <v>46265</v>
      </c>
      <c r="H3308" s="156" t="s">
        <v>208</v>
      </c>
      <c r="I3308" s="14" t="s">
        <v>893</v>
      </c>
      <c r="J3308" s="156" t="s">
        <v>321</v>
      </c>
    </row>
    <row r="3309" spans="1:10" ht="16.5" customHeight="1" x14ac:dyDescent="0.25">
      <c r="A3309" s="156" t="s">
        <v>99</v>
      </c>
      <c r="B3309" s="156" t="s">
        <v>618</v>
      </c>
      <c r="C3309" s="156" t="s">
        <v>595</v>
      </c>
      <c r="D3309" s="164">
        <v>5.29</v>
      </c>
      <c r="F3309" s="32">
        <v>46235</v>
      </c>
      <c r="G3309" s="32">
        <v>46265</v>
      </c>
      <c r="H3309" s="156" t="s">
        <v>208</v>
      </c>
      <c r="I3309" s="14" t="s">
        <v>893</v>
      </c>
      <c r="J3309" s="156" t="s">
        <v>322</v>
      </c>
    </row>
    <row r="3310" spans="1:10" ht="16.5" customHeight="1" x14ac:dyDescent="0.25">
      <c r="A3310" s="156" t="s">
        <v>104</v>
      </c>
      <c r="B3310" s="156" t="s">
        <v>619</v>
      </c>
      <c r="C3310" s="156" t="s">
        <v>505</v>
      </c>
      <c r="D3310" s="164">
        <v>2.99</v>
      </c>
      <c r="F3310" s="32">
        <v>46235</v>
      </c>
      <c r="G3310" s="32">
        <v>46265</v>
      </c>
      <c r="H3310" s="156" t="s">
        <v>208</v>
      </c>
      <c r="I3310" s="14" t="s">
        <v>893</v>
      </c>
      <c r="J3310" s="156" t="s">
        <v>323</v>
      </c>
    </row>
    <row r="3311" spans="1:10" ht="16.5" customHeight="1" x14ac:dyDescent="0.25">
      <c r="A3311" s="156" t="s">
        <v>104</v>
      </c>
      <c r="B3311" s="156" t="s">
        <v>620</v>
      </c>
      <c r="C3311" s="156" t="s">
        <v>598</v>
      </c>
      <c r="D3311" s="164">
        <v>8.9</v>
      </c>
      <c r="F3311" s="33">
        <v>46235</v>
      </c>
      <c r="G3311" s="33">
        <v>46265</v>
      </c>
      <c r="H3311" s="156" t="s">
        <v>208</v>
      </c>
      <c r="I3311" s="156" t="s">
        <v>893</v>
      </c>
      <c r="J3311" s="156" t="s">
        <v>324</v>
      </c>
    </row>
    <row r="3312" spans="1:10" ht="16.5" customHeight="1" x14ac:dyDescent="0.25">
      <c r="A3312" s="156" t="s">
        <v>104</v>
      </c>
      <c r="B3312" s="156" t="s">
        <v>621</v>
      </c>
      <c r="C3312" s="156" t="s">
        <v>622</v>
      </c>
      <c r="D3312" s="164">
        <v>9.5</v>
      </c>
      <c r="F3312" s="33">
        <v>46235</v>
      </c>
      <c r="G3312" s="33">
        <v>46265</v>
      </c>
      <c r="H3312" s="156" t="s">
        <v>208</v>
      </c>
      <c r="I3312" s="156" t="s">
        <v>893</v>
      </c>
      <c r="J3312" s="156" t="s">
        <v>325</v>
      </c>
    </row>
    <row r="3313" spans="1:10" ht="16.5" customHeight="1" x14ac:dyDescent="0.25">
      <c r="A3313" s="11" t="s">
        <v>104</v>
      </c>
      <c r="B3313" s="12" t="s">
        <v>623</v>
      </c>
      <c r="C3313" s="13" t="s">
        <v>622</v>
      </c>
      <c r="D3313" s="49">
        <v>8.9</v>
      </c>
      <c r="E3313" s="45"/>
      <c r="F3313" s="32">
        <v>46235</v>
      </c>
      <c r="G3313" s="32">
        <v>46265</v>
      </c>
      <c r="H3313" s="14" t="s">
        <v>208</v>
      </c>
      <c r="I3313" s="146" t="s">
        <v>893</v>
      </c>
      <c r="J3313" s="14" t="s">
        <v>326</v>
      </c>
    </row>
    <row r="3314" spans="1:10" ht="16.5" hidden="1" customHeight="1" x14ac:dyDescent="0.25">
      <c r="D3314" s="51"/>
      <c r="E3314" s="46"/>
      <c r="F3314" s="32"/>
      <c r="G3314" s="32"/>
      <c r="I3314" s="14"/>
    </row>
    <row r="3315" spans="1:10" ht="16.5" hidden="1" customHeight="1" x14ac:dyDescent="0.25">
      <c r="G3315" s="32"/>
      <c r="I3315" s="14"/>
    </row>
    <row r="3316" spans="1:10" ht="16.5" customHeight="1" x14ac:dyDescent="0.25">
      <c r="A3316" s="156" t="s">
        <v>104</v>
      </c>
      <c r="B3316" s="156" t="s">
        <v>627</v>
      </c>
      <c r="C3316" s="156" t="s">
        <v>595</v>
      </c>
      <c r="D3316" s="164">
        <v>9.1</v>
      </c>
      <c r="F3316" s="33">
        <v>46204</v>
      </c>
      <c r="G3316" s="33">
        <v>46234</v>
      </c>
      <c r="H3316" s="156" t="s">
        <v>186</v>
      </c>
      <c r="I3316" s="156" t="s">
        <v>891</v>
      </c>
      <c r="J3316" s="156" t="s">
        <v>329</v>
      </c>
    </row>
    <row r="3317" spans="1:10" ht="16.5" hidden="1" customHeight="1" x14ac:dyDescent="0.25"/>
    <row r="3318" spans="1:10" ht="16.5" customHeight="1" x14ac:dyDescent="0.25">
      <c r="A3318" s="156" t="s">
        <v>104</v>
      </c>
      <c r="B3318" s="156" t="s">
        <v>629</v>
      </c>
      <c r="C3318" s="156" t="s">
        <v>630</v>
      </c>
      <c r="D3318" s="51">
        <v>2.2999999999999998</v>
      </c>
      <c r="E3318" s="46"/>
      <c r="F3318" s="32">
        <v>46235</v>
      </c>
      <c r="G3318" s="32">
        <v>46265</v>
      </c>
      <c r="H3318" s="156" t="s">
        <v>208</v>
      </c>
      <c r="I3318" s="14" t="s">
        <v>893</v>
      </c>
      <c r="J3318" s="156" t="s">
        <v>331</v>
      </c>
    </row>
    <row r="3319" spans="1:10" ht="16.5" hidden="1" customHeight="1" x14ac:dyDescent="0.25">
      <c r="D3319" s="162"/>
      <c r="F3319" s="32"/>
      <c r="G3319" s="32"/>
      <c r="I3319" s="14"/>
    </row>
    <row r="3320" spans="1:10" ht="16.5" hidden="1" customHeight="1" x14ac:dyDescent="0.25">
      <c r="G3320" s="32"/>
      <c r="I3320" s="14"/>
    </row>
    <row r="3321" spans="1:10" ht="16.5" customHeight="1" x14ac:dyDescent="0.25">
      <c r="A3321" s="11" t="s">
        <v>105</v>
      </c>
      <c r="B3321" s="12" t="s">
        <v>634</v>
      </c>
      <c r="C3321" s="15" t="s">
        <v>595</v>
      </c>
      <c r="D3321" s="45">
        <v>3.9</v>
      </c>
      <c r="E3321" s="45"/>
      <c r="F3321" s="32">
        <v>46235</v>
      </c>
      <c r="G3321" s="32">
        <v>46265</v>
      </c>
      <c r="H3321" s="14" t="s">
        <v>208</v>
      </c>
      <c r="I3321" s="14" t="s">
        <v>893</v>
      </c>
      <c r="J3321" s="14" t="s">
        <v>106</v>
      </c>
    </row>
    <row r="3322" spans="1:10" ht="16.5" hidden="1" customHeight="1" x14ac:dyDescent="0.25">
      <c r="D3322" s="51"/>
      <c r="E3322" s="50"/>
      <c r="F3322" s="32"/>
      <c r="G3322" s="32"/>
      <c r="I3322" s="14"/>
    </row>
    <row r="3323" spans="1:10" ht="16.5" hidden="1" customHeight="1" x14ac:dyDescent="0.25">
      <c r="F3323" s="32"/>
      <c r="G3323" s="32"/>
      <c r="I3323" s="14"/>
    </row>
    <row r="3324" spans="1:10" ht="16.5" hidden="1" customHeight="1" x14ac:dyDescent="0.25">
      <c r="D3324" s="51"/>
      <c r="E3324" s="50"/>
      <c r="F3324" s="32"/>
      <c r="G3324" s="32"/>
      <c r="I3324" s="14"/>
    </row>
    <row r="3325" spans="1:10" ht="16.5" hidden="1" customHeight="1" x14ac:dyDescent="0.25"/>
    <row r="3326" spans="1:10" ht="16.5" hidden="1" customHeight="1" x14ac:dyDescent="0.25">
      <c r="G3326" s="32"/>
      <c r="I3326" s="14"/>
    </row>
    <row r="3327" spans="1:10" ht="16.5" hidden="1" customHeight="1" x14ac:dyDescent="0.25">
      <c r="G3327" s="32"/>
      <c r="I3327" s="14"/>
    </row>
    <row r="3328" spans="1:10" ht="16.5" hidden="1" customHeight="1" x14ac:dyDescent="0.25">
      <c r="D3328" s="162"/>
      <c r="F3328" s="32"/>
      <c r="G3328" s="32"/>
      <c r="I3328" s="14"/>
    </row>
    <row r="3329" spans="1:10" ht="16.5" hidden="1" customHeight="1" x14ac:dyDescent="0.25">
      <c r="D3329" s="162"/>
      <c r="F3329" s="32"/>
      <c r="G3329" s="32"/>
      <c r="I3329" s="14"/>
    </row>
    <row r="3330" spans="1:10" ht="16.5" hidden="1" customHeight="1" x14ac:dyDescent="0.25">
      <c r="F3330" s="32"/>
      <c r="G3330" s="32"/>
      <c r="I3330" s="14"/>
    </row>
    <row r="3331" spans="1:10" ht="16.5" hidden="1" customHeight="1" x14ac:dyDescent="0.25">
      <c r="D3331" s="162"/>
      <c r="F3331" s="32"/>
      <c r="G3331" s="32"/>
      <c r="I3331" s="14"/>
    </row>
    <row r="3332" spans="1:10" ht="16.5" hidden="1" customHeight="1" x14ac:dyDescent="0.25">
      <c r="F3332" s="32"/>
      <c r="G3332" s="32"/>
      <c r="I3332" s="14"/>
    </row>
    <row r="3333" spans="1:10" ht="16.5" hidden="1" customHeight="1" x14ac:dyDescent="0.25">
      <c r="F3333" s="32"/>
      <c r="G3333" s="32"/>
      <c r="I3333" s="14"/>
    </row>
    <row r="3334" spans="1:10" ht="16.5" hidden="1" customHeight="1" x14ac:dyDescent="0.25"/>
    <row r="3335" spans="1:10" ht="16.5" hidden="1" customHeight="1" x14ac:dyDescent="0.25"/>
    <row r="3336" spans="1:10" ht="16.5" hidden="1" customHeight="1" x14ac:dyDescent="0.25">
      <c r="A3336" s="11"/>
      <c r="B3336" s="12"/>
      <c r="C3336" s="19"/>
      <c r="D3336" s="49"/>
      <c r="E3336" s="49"/>
      <c r="F3336" s="32"/>
      <c r="G3336" s="32"/>
      <c r="H3336" s="14"/>
      <c r="I3336" s="14"/>
      <c r="J3336" s="14"/>
    </row>
    <row r="3337" spans="1:10" ht="16.5" hidden="1" customHeight="1" x14ac:dyDescent="0.25">
      <c r="D3337" s="51"/>
      <c r="E3337" s="50"/>
      <c r="F3337" s="32"/>
      <c r="G3337" s="32"/>
      <c r="I3337" s="14"/>
    </row>
    <row r="3338" spans="1:10" ht="16.5" hidden="1" customHeight="1" x14ac:dyDescent="0.25">
      <c r="D3338" s="162"/>
      <c r="F3338" s="32"/>
      <c r="G3338" s="32"/>
      <c r="I3338" s="14"/>
    </row>
    <row r="3339" spans="1:10" ht="16.5" hidden="1" customHeight="1" x14ac:dyDescent="0.25">
      <c r="I3339" s="165"/>
    </row>
    <row r="3340" spans="1:10" ht="16.5" customHeight="1" x14ac:dyDescent="0.25">
      <c r="A3340" s="156" t="s">
        <v>108</v>
      </c>
      <c r="B3340" s="156" t="s">
        <v>671</v>
      </c>
      <c r="C3340" s="156" t="s">
        <v>672</v>
      </c>
      <c r="D3340" s="162">
        <v>1.49</v>
      </c>
      <c r="F3340" s="32">
        <v>46235</v>
      </c>
      <c r="G3340" s="32">
        <v>46265</v>
      </c>
      <c r="H3340" s="156" t="s">
        <v>208</v>
      </c>
      <c r="I3340" s="14" t="s">
        <v>893</v>
      </c>
      <c r="J3340" s="156" t="s">
        <v>352</v>
      </c>
    </row>
    <row r="3341" spans="1:10" ht="16.5" customHeight="1" x14ac:dyDescent="0.25">
      <c r="A3341" s="156" t="s">
        <v>108</v>
      </c>
      <c r="B3341" s="156" t="s">
        <v>673</v>
      </c>
      <c r="C3341" s="156" t="s">
        <v>672</v>
      </c>
      <c r="D3341" s="164">
        <v>1.59</v>
      </c>
      <c r="F3341" s="33">
        <v>46235</v>
      </c>
      <c r="G3341" s="33">
        <v>46265</v>
      </c>
      <c r="H3341" s="156" t="s">
        <v>208</v>
      </c>
      <c r="I3341" s="156" t="s">
        <v>893</v>
      </c>
      <c r="J3341" s="156" t="s">
        <v>353</v>
      </c>
    </row>
    <row r="3342" spans="1:10" ht="16.5" customHeight="1" x14ac:dyDescent="0.25">
      <c r="A3342" s="156" t="s">
        <v>108</v>
      </c>
      <c r="B3342" s="156" t="s">
        <v>674</v>
      </c>
      <c r="C3342" s="156" t="s">
        <v>672</v>
      </c>
      <c r="D3342" s="164">
        <v>1.85</v>
      </c>
      <c r="F3342" s="33">
        <v>46235</v>
      </c>
      <c r="G3342" s="33">
        <v>46265</v>
      </c>
      <c r="H3342" s="156" t="s">
        <v>208</v>
      </c>
      <c r="I3342" s="156" t="s">
        <v>893</v>
      </c>
      <c r="J3342" s="156" t="s">
        <v>354</v>
      </c>
    </row>
    <row r="3343" spans="1:10" ht="16.5" customHeight="1" x14ac:dyDescent="0.25">
      <c r="A3343" s="156" t="s">
        <v>108</v>
      </c>
      <c r="B3343" s="156" t="s">
        <v>675</v>
      </c>
      <c r="C3343" s="156" t="s">
        <v>672</v>
      </c>
      <c r="D3343" s="164">
        <v>1.59</v>
      </c>
      <c r="F3343" s="33">
        <v>46235</v>
      </c>
      <c r="G3343" s="33">
        <v>46265</v>
      </c>
      <c r="H3343" s="156" t="s">
        <v>208</v>
      </c>
      <c r="I3343" s="156" t="s">
        <v>893</v>
      </c>
      <c r="J3343" s="156" t="s">
        <v>355</v>
      </c>
    </row>
    <row r="3344" spans="1:10" ht="16.5" customHeight="1" x14ac:dyDescent="0.25">
      <c r="A3344" s="11" t="s">
        <v>108</v>
      </c>
      <c r="B3344" s="12" t="s">
        <v>676</v>
      </c>
      <c r="C3344" s="13" t="s">
        <v>672</v>
      </c>
      <c r="D3344" s="50">
        <v>1.69</v>
      </c>
      <c r="E3344" s="46"/>
      <c r="F3344" s="32">
        <v>46235</v>
      </c>
      <c r="G3344" s="32">
        <v>46265</v>
      </c>
      <c r="H3344" s="14" t="s">
        <v>208</v>
      </c>
      <c r="I3344" s="14" t="s">
        <v>893</v>
      </c>
      <c r="J3344" s="14" t="s">
        <v>356</v>
      </c>
    </row>
    <row r="3345" spans="1:10" ht="16.5" hidden="1" customHeight="1" x14ac:dyDescent="0.25">
      <c r="D3345" s="138"/>
      <c r="F3345" s="32"/>
      <c r="G3345" s="32"/>
      <c r="I3345" s="14"/>
    </row>
    <row r="3346" spans="1:10" ht="16.5" hidden="1" customHeight="1" x14ac:dyDescent="0.25">
      <c r="G3346" s="32"/>
      <c r="I3346" s="14"/>
    </row>
    <row r="3347" spans="1:10" ht="16.5" hidden="1" customHeight="1" x14ac:dyDescent="0.25">
      <c r="F3347" s="32"/>
      <c r="G3347" s="32"/>
      <c r="I3347" s="14"/>
    </row>
    <row r="3348" spans="1:10" ht="16.5" hidden="1" customHeight="1" x14ac:dyDescent="0.25">
      <c r="D3348" s="162"/>
      <c r="F3348" s="32"/>
      <c r="G3348" s="32"/>
      <c r="I3348" s="14"/>
    </row>
    <row r="3349" spans="1:10" ht="16.5" hidden="1" customHeight="1" x14ac:dyDescent="0.25">
      <c r="F3349" s="32"/>
      <c r="G3349" s="32"/>
      <c r="I3349" s="14"/>
    </row>
    <row r="3350" spans="1:10" ht="16.5" hidden="1" customHeight="1" x14ac:dyDescent="0.25">
      <c r="F3350" s="32"/>
      <c r="G3350" s="32"/>
      <c r="I3350" s="14"/>
    </row>
    <row r="3351" spans="1:10" ht="16.5" hidden="1" customHeight="1" x14ac:dyDescent="0.25">
      <c r="D3351" s="51"/>
      <c r="E3351" s="50"/>
      <c r="F3351" s="32"/>
      <c r="G3351" s="32"/>
      <c r="I3351" s="14"/>
    </row>
    <row r="3352" spans="1:10" ht="16.5" hidden="1" customHeight="1" x14ac:dyDescent="0.25"/>
    <row r="3353" spans="1:10" ht="16.5" customHeight="1" x14ac:dyDescent="0.25">
      <c r="A3353" s="156" t="s">
        <v>69</v>
      </c>
      <c r="B3353" s="156" t="s">
        <v>689</v>
      </c>
      <c r="C3353" s="156" t="s">
        <v>595</v>
      </c>
      <c r="D3353" s="164">
        <v>1.9</v>
      </c>
      <c r="F3353" s="32">
        <v>46235</v>
      </c>
      <c r="G3353" s="32">
        <v>46265</v>
      </c>
      <c r="H3353" s="156" t="s">
        <v>208</v>
      </c>
      <c r="I3353" s="14" t="s">
        <v>893</v>
      </c>
      <c r="J3353" s="156" t="s">
        <v>432</v>
      </c>
    </row>
    <row r="3354" spans="1:10" ht="16.5" hidden="1" customHeight="1" x14ac:dyDescent="0.25">
      <c r="F3354" s="32"/>
      <c r="G3354" s="32"/>
      <c r="I3354" s="14"/>
    </row>
    <row r="3355" spans="1:10" ht="16.5" customHeight="1" x14ac:dyDescent="0.25">
      <c r="A3355" s="156" t="s">
        <v>69</v>
      </c>
      <c r="B3355" s="156" t="s">
        <v>691</v>
      </c>
      <c r="C3355" s="156" t="s">
        <v>595</v>
      </c>
      <c r="D3355" s="164">
        <v>3.9</v>
      </c>
      <c r="F3355" s="33">
        <v>46235</v>
      </c>
      <c r="G3355" s="33">
        <v>46265</v>
      </c>
      <c r="H3355" s="156" t="s">
        <v>208</v>
      </c>
      <c r="I3355" s="156" t="s">
        <v>893</v>
      </c>
      <c r="J3355" s="156" t="s">
        <v>434</v>
      </c>
    </row>
    <row r="3356" spans="1:10" ht="16.5" hidden="1" customHeight="1" x14ac:dyDescent="0.25"/>
    <row r="3357" spans="1:10" ht="16.5" customHeight="1" x14ac:dyDescent="0.25">
      <c r="A3357" s="156" t="s">
        <v>115</v>
      </c>
      <c r="B3357" s="156" t="s">
        <v>693</v>
      </c>
      <c r="C3357" s="156" t="s">
        <v>694</v>
      </c>
      <c r="D3357" s="164">
        <v>8.4</v>
      </c>
      <c r="F3357" s="33">
        <v>46235</v>
      </c>
      <c r="G3357" s="33">
        <v>46265</v>
      </c>
      <c r="H3357" s="156" t="s">
        <v>208</v>
      </c>
      <c r="I3357" s="156" t="s">
        <v>893</v>
      </c>
      <c r="J3357" s="156" t="s">
        <v>362</v>
      </c>
    </row>
    <row r="3358" spans="1:10" ht="16.5" customHeight="1" x14ac:dyDescent="0.25">
      <c r="A3358" s="156" t="s">
        <v>115</v>
      </c>
      <c r="B3358" s="156" t="s">
        <v>695</v>
      </c>
      <c r="C3358" s="156" t="s">
        <v>694</v>
      </c>
      <c r="D3358" s="164">
        <v>7.6</v>
      </c>
      <c r="F3358" s="32">
        <v>46235</v>
      </c>
      <c r="G3358" s="32">
        <v>46265</v>
      </c>
      <c r="H3358" s="156" t="s">
        <v>208</v>
      </c>
      <c r="I3358" s="14" t="s">
        <v>893</v>
      </c>
      <c r="J3358" s="156" t="s">
        <v>363</v>
      </c>
    </row>
    <row r="3359" spans="1:10" ht="16.5" customHeight="1" x14ac:dyDescent="0.25">
      <c r="A3359" s="156" t="s">
        <v>115</v>
      </c>
      <c r="B3359" s="156" t="s">
        <v>696</v>
      </c>
      <c r="C3359" s="156" t="s">
        <v>694</v>
      </c>
      <c r="D3359" s="162">
        <v>12.2</v>
      </c>
      <c r="F3359" s="32">
        <v>46235</v>
      </c>
      <c r="G3359" s="32">
        <v>46265</v>
      </c>
      <c r="H3359" s="156" t="s">
        <v>208</v>
      </c>
      <c r="I3359" s="14" t="s">
        <v>893</v>
      </c>
      <c r="J3359" s="156" t="s">
        <v>364</v>
      </c>
    </row>
    <row r="3360" spans="1:10" ht="16.5" customHeight="1" x14ac:dyDescent="0.25">
      <c r="A3360" s="156" t="s">
        <v>76</v>
      </c>
      <c r="B3360" s="156" t="s">
        <v>697</v>
      </c>
      <c r="C3360" s="156" t="s">
        <v>698</v>
      </c>
      <c r="D3360" s="164">
        <v>1.3</v>
      </c>
      <c r="F3360" s="33">
        <v>46235</v>
      </c>
      <c r="G3360" s="33">
        <v>46265</v>
      </c>
      <c r="H3360" s="156" t="s">
        <v>208</v>
      </c>
      <c r="I3360" s="156" t="s">
        <v>893</v>
      </c>
      <c r="J3360" s="156" t="s">
        <v>365</v>
      </c>
    </row>
    <row r="3361" spans="1:10" ht="16.5" customHeight="1" x14ac:dyDescent="0.25">
      <c r="A3361" s="156" t="s">
        <v>76</v>
      </c>
      <c r="B3361" s="156" t="s">
        <v>699</v>
      </c>
      <c r="C3361" s="156" t="s">
        <v>700</v>
      </c>
      <c r="D3361" s="164">
        <v>2.2000000000000002</v>
      </c>
      <c r="F3361" s="33">
        <v>46235</v>
      </c>
      <c r="G3361" s="33">
        <v>46265</v>
      </c>
      <c r="H3361" s="156" t="s">
        <v>208</v>
      </c>
      <c r="I3361" s="156" t="s">
        <v>893</v>
      </c>
      <c r="J3361" s="156" t="s">
        <v>366</v>
      </c>
    </row>
    <row r="3362" spans="1:10" ht="16.5" customHeight="1" x14ac:dyDescent="0.25">
      <c r="A3362" s="156" t="s">
        <v>76</v>
      </c>
      <c r="B3362" s="156" t="s">
        <v>701</v>
      </c>
      <c r="C3362" s="156" t="s">
        <v>702</v>
      </c>
      <c r="D3362" s="164">
        <v>2.65</v>
      </c>
      <c r="F3362" s="33">
        <v>46235</v>
      </c>
      <c r="G3362" s="33">
        <v>46265</v>
      </c>
      <c r="H3362" s="156" t="s">
        <v>208</v>
      </c>
      <c r="I3362" s="156" t="s">
        <v>893</v>
      </c>
      <c r="J3362" s="156" t="s">
        <v>367</v>
      </c>
    </row>
    <row r="3363" spans="1:10" ht="16.5" customHeight="1" x14ac:dyDescent="0.25">
      <c r="A3363" s="156" t="s">
        <v>76</v>
      </c>
      <c r="B3363" s="156" t="s">
        <v>703</v>
      </c>
      <c r="C3363" s="156" t="s">
        <v>507</v>
      </c>
      <c r="D3363" s="164">
        <v>3.5</v>
      </c>
      <c r="F3363" s="33">
        <v>46235</v>
      </c>
      <c r="G3363" s="33">
        <v>46265</v>
      </c>
      <c r="H3363" s="156" t="s">
        <v>208</v>
      </c>
      <c r="I3363" s="156" t="s">
        <v>893</v>
      </c>
      <c r="J3363" s="156" t="s">
        <v>368</v>
      </c>
    </row>
    <row r="3364" spans="1:10" ht="16.5" customHeight="1" x14ac:dyDescent="0.25">
      <c r="A3364" s="156" t="s">
        <v>76</v>
      </c>
      <c r="B3364" s="156" t="s">
        <v>704</v>
      </c>
      <c r="C3364" s="156" t="s">
        <v>705</v>
      </c>
      <c r="D3364" s="164">
        <v>2.5</v>
      </c>
      <c r="F3364" s="33">
        <v>46235</v>
      </c>
      <c r="G3364" s="33">
        <v>46265</v>
      </c>
      <c r="H3364" s="156" t="s">
        <v>208</v>
      </c>
      <c r="I3364" s="156" t="s">
        <v>893</v>
      </c>
      <c r="J3364" s="156" t="s">
        <v>369</v>
      </c>
    </row>
    <row r="3365" spans="1:10" ht="16.5" hidden="1" customHeight="1" x14ac:dyDescent="0.25">
      <c r="D3365" s="51"/>
      <c r="E3365" s="50"/>
      <c r="F3365" s="32"/>
      <c r="G3365" s="32"/>
      <c r="I3365" s="14"/>
    </row>
    <row r="3366" spans="1:10" ht="16.5" hidden="1" customHeight="1" x14ac:dyDescent="0.25">
      <c r="D3366" s="162"/>
      <c r="F3366" s="32"/>
      <c r="G3366" s="32"/>
      <c r="I3366" s="14"/>
    </row>
    <row r="3367" spans="1:10" ht="16.5" hidden="1" customHeight="1" x14ac:dyDescent="0.25"/>
    <row r="3368" spans="1:10" ht="16.5" hidden="1" customHeight="1" x14ac:dyDescent="0.25">
      <c r="F3368" s="32"/>
      <c r="G3368" s="32"/>
      <c r="I3368" s="14"/>
    </row>
    <row r="3369" spans="1:10" ht="16.5" hidden="1" customHeight="1" x14ac:dyDescent="0.25">
      <c r="F3369" s="32"/>
      <c r="G3369" s="32"/>
      <c r="I3369" s="14"/>
    </row>
    <row r="3370" spans="1:10" ht="16.5" hidden="1" customHeight="1" x14ac:dyDescent="0.25">
      <c r="G3370" s="32"/>
      <c r="I3370" s="14"/>
    </row>
    <row r="3371" spans="1:10" ht="16.5" customHeight="1" x14ac:dyDescent="0.25">
      <c r="A3371" s="156" t="s">
        <v>70</v>
      </c>
      <c r="B3371" s="156" t="s">
        <v>714</v>
      </c>
      <c r="C3371" s="156" t="s">
        <v>715</v>
      </c>
      <c r="D3371" s="162">
        <v>3.6</v>
      </c>
      <c r="F3371" s="32">
        <v>46235</v>
      </c>
      <c r="G3371" s="32">
        <v>46265</v>
      </c>
      <c r="H3371" s="156" t="s">
        <v>208</v>
      </c>
      <c r="I3371" s="14" t="s">
        <v>893</v>
      </c>
      <c r="J3371" s="156" t="s">
        <v>375</v>
      </c>
    </row>
    <row r="3372" spans="1:10" ht="16.5" customHeight="1" x14ac:dyDescent="0.25">
      <c r="A3372" s="156" t="s">
        <v>70</v>
      </c>
      <c r="B3372" s="156" t="s">
        <v>716</v>
      </c>
      <c r="C3372" s="156" t="s">
        <v>715</v>
      </c>
      <c r="D3372" s="164">
        <v>4.3499999999999996</v>
      </c>
      <c r="F3372" s="32">
        <v>46235</v>
      </c>
      <c r="G3372" s="32">
        <v>46265</v>
      </c>
      <c r="H3372" s="156" t="s">
        <v>208</v>
      </c>
      <c r="I3372" s="14" t="s">
        <v>893</v>
      </c>
      <c r="J3372" s="156" t="s">
        <v>376</v>
      </c>
    </row>
    <row r="3373" spans="1:10" ht="16.5" customHeight="1" x14ac:dyDescent="0.25">
      <c r="A3373" s="156" t="s">
        <v>70</v>
      </c>
      <c r="B3373" s="156" t="s">
        <v>717</v>
      </c>
      <c r="C3373" s="156" t="s">
        <v>505</v>
      </c>
      <c r="D3373" s="138">
        <v>1.99</v>
      </c>
      <c r="F3373" s="32">
        <v>46235</v>
      </c>
      <c r="G3373" s="32">
        <v>46265</v>
      </c>
      <c r="H3373" s="156" t="s">
        <v>208</v>
      </c>
      <c r="I3373" s="14" t="s">
        <v>893</v>
      </c>
      <c r="J3373" s="156" t="s">
        <v>377</v>
      </c>
    </row>
    <row r="3374" spans="1:10" ht="16.5" customHeight="1" x14ac:dyDescent="0.25">
      <c r="A3374" s="156" t="s">
        <v>70</v>
      </c>
      <c r="B3374" s="156" t="s">
        <v>718</v>
      </c>
      <c r="C3374" s="156" t="s">
        <v>528</v>
      </c>
      <c r="D3374" s="164">
        <v>2.6</v>
      </c>
      <c r="F3374" s="33">
        <v>46235</v>
      </c>
      <c r="G3374" s="32">
        <v>46265</v>
      </c>
      <c r="H3374" s="156" t="s">
        <v>208</v>
      </c>
      <c r="I3374" s="146" t="s">
        <v>893</v>
      </c>
      <c r="J3374" s="156" t="s">
        <v>378</v>
      </c>
    </row>
    <row r="3375" spans="1:10" ht="16.5" customHeight="1" x14ac:dyDescent="0.25">
      <c r="A3375" s="156" t="s">
        <v>70</v>
      </c>
      <c r="B3375" s="156" t="s">
        <v>719</v>
      </c>
      <c r="C3375" s="156" t="s">
        <v>720</v>
      </c>
      <c r="D3375" s="51">
        <v>1.4</v>
      </c>
      <c r="E3375" s="46"/>
      <c r="F3375" s="32">
        <v>46235</v>
      </c>
      <c r="G3375" s="32">
        <v>46265</v>
      </c>
      <c r="H3375" s="156" t="s">
        <v>208</v>
      </c>
      <c r="I3375" s="146" t="s">
        <v>893</v>
      </c>
      <c r="J3375" s="156" t="s">
        <v>379</v>
      </c>
    </row>
    <row r="3376" spans="1:10" ht="16.5" customHeight="1" x14ac:dyDescent="0.25">
      <c r="A3376" s="156" t="s">
        <v>70</v>
      </c>
      <c r="B3376" s="156" t="s">
        <v>721</v>
      </c>
      <c r="C3376" s="156" t="s">
        <v>625</v>
      </c>
      <c r="D3376" s="162">
        <v>1.35</v>
      </c>
      <c r="F3376" s="32">
        <v>46235</v>
      </c>
      <c r="G3376" s="32">
        <v>46265</v>
      </c>
      <c r="H3376" s="156" t="s">
        <v>208</v>
      </c>
      <c r="I3376" s="146" t="s">
        <v>893</v>
      </c>
      <c r="J3376" s="156" t="s">
        <v>380</v>
      </c>
    </row>
    <row r="3377" spans="1:10" ht="16.5" customHeight="1" x14ac:dyDescent="0.25">
      <c r="A3377" s="156" t="s">
        <v>70</v>
      </c>
      <c r="B3377" s="156" t="s">
        <v>722</v>
      </c>
      <c r="C3377" s="156" t="s">
        <v>713</v>
      </c>
      <c r="D3377" s="162">
        <v>2.5</v>
      </c>
      <c r="F3377" s="32">
        <v>46235</v>
      </c>
      <c r="G3377" s="32">
        <v>46265</v>
      </c>
      <c r="H3377" s="156" t="s">
        <v>208</v>
      </c>
      <c r="I3377" s="14" t="s">
        <v>893</v>
      </c>
      <c r="J3377" s="156" t="s">
        <v>381</v>
      </c>
    </row>
    <row r="3378" spans="1:10" ht="16.5" customHeight="1" x14ac:dyDescent="0.25">
      <c r="A3378" s="156" t="s">
        <v>119</v>
      </c>
      <c r="B3378" s="156" t="s">
        <v>723</v>
      </c>
      <c r="C3378" s="156" t="s">
        <v>724</v>
      </c>
      <c r="D3378" s="162">
        <v>2.6</v>
      </c>
      <c r="F3378" s="32">
        <v>46235</v>
      </c>
      <c r="G3378" s="32">
        <v>46265</v>
      </c>
      <c r="H3378" s="156" t="s">
        <v>208</v>
      </c>
      <c r="I3378" s="14" t="s">
        <v>893</v>
      </c>
      <c r="J3378" s="156" t="s">
        <v>382</v>
      </c>
    </row>
    <row r="3379" spans="1:10" ht="16.5" customHeight="1" x14ac:dyDescent="0.25">
      <c r="A3379" s="156" t="s">
        <v>119</v>
      </c>
      <c r="B3379" s="156" t="s">
        <v>725</v>
      </c>
      <c r="C3379" s="156" t="s">
        <v>724</v>
      </c>
      <c r="D3379" s="164">
        <v>2.95</v>
      </c>
      <c r="F3379" s="33">
        <v>46235</v>
      </c>
      <c r="G3379" s="33">
        <v>46265</v>
      </c>
      <c r="H3379" s="156" t="s">
        <v>208</v>
      </c>
      <c r="I3379" s="156" t="s">
        <v>893</v>
      </c>
      <c r="J3379" s="156" t="s">
        <v>437</v>
      </c>
    </row>
    <row r="3380" spans="1:10" ht="16.5" hidden="1" customHeight="1" x14ac:dyDescent="0.25"/>
    <row r="3381" spans="1:10" ht="16.5" hidden="1" customHeight="1" x14ac:dyDescent="0.25">
      <c r="D3381" s="51"/>
      <c r="E3381" s="50"/>
      <c r="F3381" s="32"/>
      <c r="G3381" s="32"/>
      <c r="I3381" s="14"/>
    </row>
    <row r="3382" spans="1:10" ht="16.5" hidden="1" customHeight="1" x14ac:dyDescent="0.25">
      <c r="F3382" s="32"/>
      <c r="G3382" s="32"/>
      <c r="I3382" s="14"/>
    </row>
    <row r="3383" spans="1:10" ht="16.5" hidden="1" customHeight="1" x14ac:dyDescent="0.25">
      <c r="D3383" s="51"/>
      <c r="E3383" s="46"/>
      <c r="F3383" s="32"/>
      <c r="G3383" s="32"/>
      <c r="I3383" s="14"/>
    </row>
    <row r="3384" spans="1:10" ht="16.5" customHeight="1" x14ac:dyDescent="0.25">
      <c r="A3384" s="156" t="s">
        <v>120</v>
      </c>
      <c r="B3384" s="156" t="s">
        <v>732</v>
      </c>
      <c r="C3384" s="156" t="s">
        <v>579</v>
      </c>
      <c r="D3384" s="51">
        <v>1.1000000000000001</v>
      </c>
      <c r="E3384" s="50"/>
      <c r="F3384" s="32">
        <v>46235</v>
      </c>
      <c r="G3384" s="32">
        <v>46265</v>
      </c>
      <c r="H3384" s="156" t="s">
        <v>208</v>
      </c>
      <c r="I3384" s="14" t="s">
        <v>893</v>
      </c>
      <c r="J3384" s="156" t="s">
        <v>387</v>
      </c>
    </row>
    <row r="3385" spans="1:10" ht="16.5" hidden="1" customHeight="1" x14ac:dyDescent="0.25">
      <c r="D3385" s="51"/>
      <c r="E3385" s="50"/>
      <c r="F3385" s="32"/>
      <c r="G3385" s="32"/>
      <c r="I3385" s="14"/>
    </row>
    <row r="3386" spans="1:10" ht="16.5" hidden="1" customHeight="1" x14ac:dyDescent="0.25"/>
    <row r="3387" spans="1:10" ht="16.5" customHeight="1" x14ac:dyDescent="0.25">
      <c r="A3387" s="156" t="s">
        <v>120</v>
      </c>
      <c r="B3387" s="156" t="s">
        <v>736</v>
      </c>
      <c r="C3387" s="156" t="s">
        <v>607</v>
      </c>
      <c r="D3387" s="138">
        <v>6.8</v>
      </c>
      <c r="F3387" s="32">
        <v>46235</v>
      </c>
      <c r="G3387" s="32">
        <v>46265</v>
      </c>
      <c r="H3387" s="156" t="s">
        <v>208</v>
      </c>
      <c r="I3387" s="14" t="s">
        <v>893</v>
      </c>
      <c r="J3387" s="156" t="s">
        <v>390</v>
      </c>
    </row>
    <row r="3388" spans="1:10" ht="16.5" customHeight="1" x14ac:dyDescent="0.25">
      <c r="A3388" s="156" t="s">
        <v>121</v>
      </c>
      <c r="B3388" s="156" t="s">
        <v>737</v>
      </c>
      <c r="C3388" s="156" t="s">
        <v>738</v>
      </c>
      <c r="D3388" s="164">
        <v>3.5</v>
      </c>
      <c r="F3388" s="33">
        <v>46235</v>
      </c>
      <c r="G3388" s="33">
        <v>46265</v>
      </c>
      <c r="H3388" s="156" t="s">
        <v>208</v>
      </c>
      <c r="I3388" s="156" t="s">
        <v>893</v>
      </c>
      <c r="J3388" s="156" t="s">
        <v>391</v>
      </c>
    </row>
    <row r="3389" spans="1:10" ht="16.5" customHeight="1" x14ac:dyDescent="0.25">
      <c r="A3389" s="156" t="s">
        <v>121</v>
      </c>
      <c r="B3389" s="156" t="s">
        <v>739</v>
      </c>
      <c r="C3389" s="156" t="s">
        <v>738</v>
      </c>
      <c r="D3389" s="51">
        <v>4.2</v>
      </c>
      <c r="E3389" s="46"/>
      <c r="F3389" s="32">
        <v>46235</v>
      </c>
      <c r="G3389" s="32">
        <v>46265</v>
      </c>
      <c r="H3389" s="156" t="s">
        <v>208</v>
      </c>
      <c r="I3389" s="14" t="s">
        <v>893</v>
      </c>
      <c r="J3389" s="156" t="s">
        <v>392</v>
      </c>
    </row>
    <row r="3390" spans="1:10" ht="16.5" hidden="1" customHeight="1" x14ac:dyDescent="0.25">
      <c r="F3390" s="32"/>
      <c r="G3390" s="32"/>
      <c r="I3390" s="14"/>
    </row>
    <row r="3391" spans="1:10" ht="16.5" customHeight="1" x14ac:dyDescent="0.25">
      <c r="A3391" s="156" t="s">
        <v>122</v>
      </c>
      <c r="B3391" s="156" t="s">
        <v>742</v>
      </c>
      <c r="C3391" s="156" t="s">
        <v>743</v>
      </c>
      <c r="D3391" s="162">
        <v>1.6</v>
      </c>
      <c r="F3391" s="32">
        <v>46235</v>
      </c>
      <c r="G3391" s="32">
        <v>46265</v>
      </c>
      <c r="H3391" s="156" t="s">
        <v>208</v>
      </c>
      <c r="I3391" s="14" t="s">
        <v>893</v>
      </c>
      <c r="J3391" s="156" t="s">
        <v>394</v>
      </c>
    </row>
    <row r="3392" spans="1:10" ht="16.5" customHeight="1" x14ac:dyDescent="0.25">
      <c r="A3392" s="156" t="s">
        <v>122</v>
      </c>
      <c r="B3392" s="156" t="s">
        <v>744</v>
      </c>
      <c r="C3392" s="156" t="s">
        <v>745</v>
      </c>
      <c r="D3392" s="164">
        <v>3.8</v>
      </c>
      <c r="F3392" s="32">
        <v>46235</v>
      </c>
      <c r="G3392" s="32">
        <v>46265</v>
      </c>
      <c r="H3392" s="156" t="s">
        <v>208</v>
      </c>
      <c r="I3392" s="14" t="s">
        <v>893</v>
      </c>
      <c r="J3392" s="156" t="s">
        <v>395</v>
      </c>
    </row>
    <row r="3393" spans="1:10" ht="16.5" customHeight="1" x14ac:dyDescent="0.25">
      <c r="A3393" s="156" t="s">
        <v>123</v>
      </c>
      <c r="B3393" s="156" t="s">
        <v>746</v>
      </c>
      <c r="C3393" s="156" t="s">
        <v>747</v>
      </c>
      <c r="D3393" s="51">
        <v>6.95</v>
      </c>
      <c r="E3393" s="50"/>
      <c r="F3393" s="32">
        <v>46235</v>
      </c>
      <c r="G3393" s="32">
        <v>46265</v>
      </c>
      <c r="H3393" s="156" t="s">
        <v>208</v>
      </c>
      <c r="I3393" s="14" t="s">
        <v>893</v>
      </c>
      <c r="J3393" s="156" t="s">
        <v>396</v>
      </c>
    </row>
    <row r="3394" spans="1:10" ht="16.5" customHeight="1" x14ac:dyDescent="0.25">
      <c r="A3394" s="156" t="s">
        <v>123</v>
      </c>
      <c r="B3394" s="156" t="s">
        <v>748</v>
      </c>
      <c r="C3394" s="156" t="s">
        <v>705</v>
      </c>
      <c r="D3394" s="164">
        <v>4.2</v>
      </c>
      <c r="F3394" s="32">
        <v>46235</v>
      </c>
      <c r="G3394" s="32">
        <v>46265</v>
      </c>
      <c r="H3394" s="156" t="s">
        <v>208</v>
      </c>
      <c r="I3394" s="14" t="s">
        <v>893</v>
      </c>
      <c r="J3394" s="156" t="s">
        <v>397</v>
      </c>
    </row>
    <row r="3395" spans="1:10" ht="16.5" customHeight="1" x14ac:dyDescent="0.25">
      <c r="A3395" s="156" t="s">
        <v>123</v>
      </c>
      <c r="B3395" s="156" t="s">
        <v>749</v>
      </c>
      <c r="C3395" s="156" t="s">
        <v>750</v>
      </c>
      <c r="D3395" s="164">
        <v>7.95</v>
      </c>
      <c r="F3395" s="33">
        <v>46235</v>
      </c>
      <c r="G3395" s="33">
        <v>46265</v>
      </c>
      <c r="H3395" s="156" t="s">
        <v>208</v>
      </c>
      <c r="I3395" s="156" t="s">
        <v>893</v>
      </c>
      <c r="J3395" s="156" t="s">
        <v>398</v>
      </c>
    </row>
    <row r="3396" spans="1:10" ht="16.5" customHeight="1" x14ac:dyDescent="0.25">
      <c r="A3396" s="156" t="s">
        <v>123</v>
      </c>
      <c r="B3396" s="156" t="s">
        <v>751</v>
      </c>
      <c r="C3396" s="156" t="s">
        <v>547</v>
      </c>
      <c r="D3396" s="162">
        <v>7.3</v>
      </c>
      <c r="F3396" s="32">
        <v>46235</v>
      </c>
      <c r="G3396" s="32">
        <v>46265</v>
      </c>
      <c r="H3396" s="156" t="s">
        <v>208</v>
      </c>
      <c r="I3396" s="14" t="s">
        <v>893</v>
      </c>
      <c r="J3396" s="156" t="s">
        <v>399</v>
      </c>
    </row>
    <row r="3397" spans="1:10" ht="16.5" hidden="1" customHeight="1" x14ac:dyDescent="0.25">
      <c r="F3397" s="32"/>
      <c r="G3397" s="32"/>
      <c r="I3397" s="14"/>
    </row>
    <row r="3398" spans="1:10" ht="16.5" customHeight="1" x14ac:dyDescent="0.25">
      <c r="A3398" s="156" t="s">
        <v>124</v>
      </c>
      <c r="B3398" s="156" t="s">
        <v>754</v>
      </c>
      <c r="C3398" s="156" t="s">
        <v>755</v>
      </c>
      <c r="D3398" s="164">
        <v>4.2</v>
      </c>
      <c r="F3398" s="32">
        <v>46235</v>
      </c>
      <c r="G3398" s="32">
        <v>46265</v>
      </c>
      <c r="H3398" s="156" t="s">
        <v>208</v>
      </c>
      <c r="I3398" s="14" t="s">
        <v>893</v>
      </c>
      <c r="J3398" s="156" t="s">
        <v>401</v>
      </c>
    </row>
    <row r="3399" spans="1:10" ht="16.5" hidden="1" customHeight="1" x14ac:dyDescent="0.25">
      <c r="F3399" s="32"/>
      <c r="G3399" s="32"/>
      <c r="I3399" s="14"/>
    </row>
    <row r="3400" spans="1:10" ht="16.5" customHeight="1" x14ac:dyDescent="0.25">
      <c r="A3400" s="156" t="s">
        <v>125</v>
      </c>
      <c r="B3400" s="156" t="s">
        <v>757</v>
      </c>
      <c r="C3400" s="156" t="s">
        <v>758</v>
      </c>
      <c r="D3400" s="51">
        <v>4.2</v>
      </c>
      <c r="E3400" s="46"/>
      <c r="F3400" s="32">
        <v>46235</v>
      </c>
      <c r="G3400" s="32">
        <v>46265</v>
      </c>
      <c r="H3400" s="156" t="s">
        <v>208</v>
      </c>
      <c r="I3400" s="14" t="s">
        <v>893</v>
      </c>
      <c r="J3400" s="156" t="s">
        <v>403</v>
      </c>
    </row>
    <row r="3401" spans="1:10" ht="16.5" customHeight="1" x14ac:dyDescent="0.25">
      <c r="A3401" s="156" t="s">
        <v>125</v>
      </c>
      <c r="B3401" s="156" t="s">
        <v>759</v>
      </c>
      <c r="C3401" s="156" t="s">
        <v>758</v>
      </c>
      <c r="D3401" s="164">
        <v>2.4</v>
      </c>
      <c r="F3401" s="33">
        <v>46235</v>
      </c>
      <c r="G3401" s="32">
        <v>46265</v>
      </c>
      <c r="H3401" s="156" t="s">
        <v>208</v>
      </c>
      <c r="I3401" s="14" t="s">
        <v>893</v>
      </c>
      <c r="J3401" s="156" t="s">
        <v>404</v>
      </c>
    </row>
    <row r="3402" spans="1:10" ht="16.5" hidden="1" customHeight="1" x14ac:dyDescent="0.25"/>
    <row r="3403" spans="1:10" ht="16.5" hidden="1" customHeight="1" x14ac:dyDescent="0.25">
      <c r="F3403" s="32"/>
      <c r="G3403" s="32"/>
      <c r="I3403" s="14"/>
    </row>
    <row r="3404" spans="1:10" ht="16.5" hidden="1" customHeight="1" x14ac:dyDescent="0.25">
      <c r="I3404" s="165"/>
    </row>
    <row r="3405" spans="1:10" ht="16.5" hidden="1" customHeight="1" x14ac:dyDescent="0.25">
      <c r="G3405" s="32"/>
      <c r="I3405" s="14"/>
    </row>
    <row r="3406" spans="1:10" ht="16.5" hidden="1" customHeight="1" x14ac:dyDescent="0.25">
      <c r="D3406" s="162"/>
      <c r="F3406" s="32"/>
      <c r="G3406" s="32"/>
      <c r="I3406" s="14"/>
    </row>
    <row r="3407" spans="1:10" ht="16.5" customHeight="1" x14ac:dyDescent="0.25">
      <c r="A3407" s="156" t="s">
        <v>77</v>
      </c>
      <c r="B3407" s="156" t="s">
        <v>510</v>
      </c>
      <c r="C3407" s="156" t="s">
        <v>507</v>
      </c>
      <c r="D3407" s="164">
        <v>7.95</v>
      </c>
      <c r="F3407" s="33">
        <v>46235</v>
      </c>
      <c r="G3407" s="33">
        <v>46265</v>
      </c>
      <c r="H3407" s="156" t="s">
        <v>792</v>
      </c>
      <c r="I3407" s="156" t="s">
        <v>893</v>
      </c>
      <c r="J3407" s="156" t="s">
        <v>253</v>
      </c>
    </row>
    <row r="3408" spans="1:10" ht="16.5" hidden="1" customHeight="1" x14ac:dyDescent="0.25">
      <c r="A3408" s="11"/>
      <c r="B3408" s="12"/>
      <c r="C3408" s="13"/>
      <c r="D3408" s="49"/>
      <c r="E3408" s="46"/>
      <c r="F3408" s="32"/>
      <c r="G3408" s="32"/>
      <c r="H3408" s="14"/>
      <c r="I3408" s="14"/>
      <c r="J3408" s="14"/>
    </row>
    <row r="3409" spans="1:10" ht="16.5" customHeight="1" x14ac:dyDescent="0.25">
      <c r="A3409" s="156" t="s">
        <v>78</v>
      </c>
      <c r="B3409" s="156" t="s">
        <v>512</v>
      </c>
      <c r="C3409" s="156" t="s">
        <v>513</v>
      </c>
      <c r="D3409" s="51">
        <v>2.8</v>
      </c>
      <c r="E3409" s="50"/>
      <c r="F3409" s="32">
        <v>46235</v>
      </c>
      <c r="G3409" s="32">
        <v>46265</v>
      </c>
      <c r="H3409" s="156" t="s">
        <v>792</v>
      </c>
      <c r="I3409" s="14" t="s">
        <v>893</v>
      </c>
      <c r="J3409" s="156" t="s">
        <v>255</v>
      </c>
    </row>
    <row r="3410" spans="1:10" ht="16.5" customHeight="1" x14ac:dyDescent="0.25">
      <c r="A3410" s="156" t="s">
        <v>78</v>
      </c>
      <c r="B3410" s="156" t="s">
        <v>514</v>
      </c>
      <c r="C3410" s="156" t="s">
        <v>515</v>
      </c>
      <c r="D3410" s="164">
        <v>2.95</v>
      </c>
      <c r="F3410" s="33">
        <v>46235</v>
      </c>
      <c r="G3410" s="33">
        <v>46265</v>
      </c>
      <c r="H3410" s="156" t="s">
        <v>792</v>
      </c>
      <c r="I3410" s="156" t="s">
        <v>893</v>
      </c>
      <c r="J3410" s="156" t="s">
        <v>256</v>
      </c>
    </row>
    <row r="3411" spans="1:10" ht="16.5" customHeight="1" x14ac:dyDescent="0.25">
      <c r="A3411" s="156" t="s">
        <v>78</v>
      </c>
      <c r="B3411" s="156" t="s">
        <v>516</v>
      </c>
      <c r="C3411" s="156" t="s">
        <v>505</v>
      </c>
      <c r="D3411" s="162">
        <v>5.8</v>
      </c>
      <c r="F3411" s="32">
        <v>46235</v>
      </c>
      <c r="G3411" s="32">
        <v>46265</v>
      </c>
      <c r="H3411" s="156" t="s">
        <v>792</v>
      </c>
      <c r="I3411" s="14" t="s">
        <v>893</v>
      </c>
      <c r="J3411" s="156" t="s">
        <v>257</v>
      </c>
    </row>
    <row r="3412" spans="1:10" ht="16.5" hidden="1" customHeight="1" x14ac:dyDescent="0.25">
      <c r="G3412" s="32"/>
      <c r="I3412" s="14"/>
    </row>
    <row r="3413" spans="1:10" ht="16.5" hidden="1" customHeight="1" x14ac:dyDescent="0.25"/>
    <row r="3414" spans="1:10" ht="16.5" customHeight="1" x14ac:dyDescent="0.25">
      <c r="A3414" s="156" t="s">
        <v>78</v>
      </c>
      <c r="B3414" s="156" t="s">
        <v>521</v>
      </c>
      <c r="C3414" s="156" t="s">
        <v>522</v>
      </c>
      <c r="D3414" s="164">
        <v>1.1499999999999999</v>
      </c>
      <c r="F3414" s="33">
        <v>46235</v>
      </c>
      <c r="G3414" s="32">
        <v>46265</v>
      </c>
      <c r="H3414" s="156" t="s">
        <v>792</v>
      </c>
      <c r="I3414" s="14" t="s">
        <v>893</v>
      </c>
      <c r="J3414" s="156" t="s">
        <v>260</v>
      </c>
    </row>
    <row r="3415" spans="1:10" ht="16.5" hidden="1" customHeight="1" x14ac:dyDescent="0.25">
      <c r="F3415" s="32"/>
      <c r="G3415" s="32"/>
      <c r="I3415" s="14"/>
    </row>
    <row r="3416" spans="1:10" ht="16.5" hidden="1" customHeight="1" x14ac:dyDescent="0.25">
      <c r="F3416" s="32"/>
      <c r="G3416" s="32"/>
      <c r="I3416" s="14"/>
    </row>
    <row r="3417" spans="1:10" ht="16.5" customHeight="1" x14ac:dyDescent="0.25">
      <c r="A3417" s="156" t="s">
        <v>79</v>
      </c>
      <c r="B3417" s="156" t="s">
        <v>527</v>
      </c>
      <c r="C3417" s="156" t="s">
        <v>528</v>
      </c>
      <c r="D3417" s="164">
        <v>8.5</v>
      </c>
      <c r="F3417" s="33">
        <v>46235</v>
      </c>
      <c r="G3417" s="33">
        <v>46265</v>
      </c>
      <c r="H3417" s="156" t="s">
        <v>792</v>
      </c>
      <c r="I3417" s="156" t="s">
        <v>893</v>
      </c>
      <c r="J3417" s="156" t="s">
        <v>263</v>
      </c>
    </row>
    <row r="3418" spans="1:10" ht="16.5" customHeight="1" x14ac:dyDescent="0.25">
      <c r="A3418" s="156" t="s">
        <v>80</v>
      </c>
      <c r="B3418" s="156" t="s">
        <v>529</v>
      </c>
      <c r="C3418" s="156" t="s">
        <v>530</v>
      </c>
      <c r="D3418" s="164">
        <v>2</v>
      </c>
      <c r="F3418" s="32">
        <v>46235</v>
      </c>
      <c r="G3418" s="32">
        <v>46265</v>
      </c>
      <c r="H3418" s="156" t="s">
        <v>792</v>
      </c>
      <c r="I3418" s="14" t="s">
        <v>893</v>
      </c>
      <c r="J3418" s="156" t="s">
        <v>264</v>
      </c>
    </row>
    <row r="3419" spans="1:10" ht="16.5" customHeight="1" x14ac:dyDescent="0.25">
      <c r="A3419" s="156" t="s">
        <v>80</v>
      </c>
      <c r="B3419" s="156" t="s">
        <v>529</v>
      </c>
      <c r="C3419" s="156" t="s">
        <v>531</v>
      </c>
      <c r="D3419" s="162">
        <v>5.6</v>
      </c>
      <c r="F3419" s="32">
        <v>46235</v>
      </c>
      <c r="G3419" s="32">
        <v>46265</v>
      </c>
      <c r="H3419" s="156" t="s">
        <v>792</v>
      </c>
      <c r="I3419" s="14" t="s">
        <v>893</v>
      </c>
      <c r="J3419" s="156" t="s">
        <v>265</v>
      </c>
    </row>
    <row r="3420" spans="1:10" ht="16.5" hidden="1" customHeight="1" x14ac:dyDescent="0.25">
      <c r="G3420" s="32"/>
      <c r="I3420" s="14"/>
    </row>
    <row r="3421" spans="1:10" ht="16.5" hidden="1" customHeight="1" x14ac:dyDescent="0.25">
      <c r="F3421" s="32"/>
      <c r="G3421" s="32"/>
      <c r="I3421" s="14"/>
    </row>
    <row r="3422" spans="1:10" ht="16.5" customHeight="1" x14ac:dyDescent="0.25">
      <c r="A3422" s="156" t="s">
        <v>83</v>
      </c>
      <c r="B3422" s="156" t="s">
        <v>536</v>
      </c>
      <c r="C3422" s="156" t="s">
        <v>537</v>
      </c>
      <c r="D3422" s="162">
        <v>1.1000000000000001</v>
      </c>
      <c r="F3422" s="32">
        <v>46235</v>
      </c>
      <c r="G3422" s="32">
        <v>46265</v>
      </c>
      <c r="H3422" s="156" t="s">
        <v>792</v>
      </c>
      <c r="I3422" s="14" t="s">
        <v>893</v>
      </c>
      <c r="J3422" s="156" t="s">
        <v>266</v>
      </c>
    </row>
    <row r="3423" spans="1:10" ht="16.5" customHeight="1" x14ac:dyDescent="0.25">
      <c r="A3423" s="156" t="s">
        <v>84</v>
      </c>
      <c r="B3423" s="156" t="s">
        <v>538</v>
      </c>
      <c r="C3423" s="156" t="s">
        <v>539</v>
      </c>
      <c r="D3423" s="164">
        <v>15.5</v>
      </c>
      <c r="F3423" s="33">
        <v>46235</v>
      </c>
      <c r="G3423" s="32">
        <v>46265</v>
      </c>
      <c r="H3423" s="156" t="s">
        <v>792</v>
      </c>
      <c r="I3423" s="14" t="s">
        <v>893</v>
      </c>
      <c r="J3423" s="156" t="s">
        <v>269</v>
      </c>
    </row>
    <row r="3424" spans="1:10" ht="16.5" customHeight="1" x14ac:dyDescent="0.25">
      <c r="A3424" s="156" t="s">
        <v>84</v>
      </c>
      <c r="B3424" s="156" t="s">
        <v>540</v>
      </c>
      <c r="C3424" s="156" t="s">
        <v>541</v>
      </c>
      <c r="D3424" s="162">
        <v>5.2</v>
      </c>
      <c r="F3424" s="32">
        <v>46235</v>
      </c>
      <c r="G3424" s="32">
        <v>46265</v>
      </c>
      <c r="H3424" s="156" t="s">
        <v>792</v>
      </c>
      <c r="I3424" s="14" t="s">
        <v>893</v>
      </c>
      <c r="J3424" s="156" t="s">
        <v>272</v>
      </c>
    </row>
    <row r="3425" spans="1:10" ht="16.5" customHeight="1" x14ac:dyDescent="0.25">
      <c r="A3425" s="156" t="s">
        <v>84</v>
      </c>
      <c r="B3425" s="156" t="s">
        <v>540</v>
      </c>
      <c r="C3425" s="156" t="s">
        <v>542</v>
      </c>
      <c r="D3425" s="164">
        <v>11.2</v>
      </c>
      <c r="F3425" s="32">
        <v>46235</v>
      </c>
      <c r="G3425" s="32">
        <v>46265</v>
      </c>
      <c r="H3425" s="156" t="s">
        <v>792</v>
      </c>
      <c r="I3425" s="14" t="s">
        <v>893</v>
      </c>
      <c r="J3425" s="156" t="s">
        <v>273</v>
      </c>
    </row>
    <row r="3426" spans="1:10" ht="16.5" hidden="1" customHeight="1" x14ac:dyDescent="0.25">
      <c r="G3426" s="32"/>
      <c r="I3426" s="14"/>
    </row>
    <row r="3427" spans="1:10" ht="16.5" hidden="1" customHeight="1" x14ac:dyDescent="0.25"/>
    <row r="3428" spans="1:10" ht="16.5" hidden="1" customHeight="1" x14ac:dyDescent="0.25">
      <c r="F3428" s="32"/>
      <c r="G3428" s="32"/>
      <c r="I3428" s="14"/>
    </row>
    <row r="3429" spans="1:10" ht="16.5" hidden="1" customHeight="1" x14ac:dyDescent="0.25">
      <c r="D3429" s="162"/>
      <c r="F3429" s="32"/>
      <c r="G3429" s="32"/>
      <c r="I3429" s="14"/>
    </row>
    <row r="3430" spans="1:10" ht="16.5" hidden="1" customHeight="1" x14ac:dyDescent="0.25">
      <c r="D3430" s="162"/>
      <c r="F3430" s="32"/>
      <c r="G3430" s="32"/>
      <c r="I3430" s="14"/>
      <c r="J3430" s="161"/>
    </row>
    <row r="3431" spans="1:10" ht="16.5" hidden="1" customHeight="1" x14ac:dyDescent="0.25">
      <c r="F3431" s="32"/>
      <c r="G3431" s="32"/>
      <c r="I3431" s="14"/>
    </row>
    <row r="3432" spans="1:10" ht="16.5" customHeight="1" x14ac:dyDescent="0.25">
      <c r="A3432" s="156" t="s">
        <v>84</v>
      </c>
      <c r="B3432" s="156" t="s">
        <v>550</v>
      </c>
      <c r="C3432" s="156" t="s">
        <v>549</v>
      </c>
      <c r="D3432" s="138">
        <v>4.8</v>
      </c>
      <c r="F3432" s="32">
        <v>46235</v>
      </c>
      <c r="G3432" s="32">
        <v>46265</v>
      </c>
      <c r="H3432" s="156" t="s">
        <v>792</v>
      </c>
      <c r="I3432" s="14" t="s">
        <v>893</v>
      </c>
      <c r="J3432" s="156" t="s">
        <v>276</v>
      </c>
    </row>
    <row r="3433" spans="1:10" ht="16.5" customHeight="1" x14ac:dyDescent="0.25">
      <c r="A3433" s="156" t="s">
        <v>84</v>
      </c>
      <c r="B3433" s="156" t="s">
        <v>550</v>
      </c>
      <c r="C3433" s="156" t="s">
        <v>551</v>
      </c>
      <c r="D3433" s="162">
        <v>11.9</v>
      </c>
      <c r="F3433" s="32">
        <v>46235</v>
      </c>
      <c r="G3433" s="32">
        <v>46265</v>
      </c>
      <c r="H3433" s="156" t="s">
        <v>792</v>
      </c>
      <c r="I3433" s="14" t="s">
        <v>893</v>
      </c>
      <c r="J3433" s="156" t="s">
        <v>277</v>
      </c>
    </row>
    <row r="3434" spans="1:10" ht="16.5" customHeight="1" x14ac:dyDescent="0.25">
      <c r="A3434" s="156" t="s">
        <v>84</v>
      </c>
      <c r="B3434" s="156" t="s">
        <v>552</v>
      </c>
      <c r="C3434" s="156" t="s">
        <v>549</v>
      </c>
      <c r="D3434" s="164">
        <v>5.3</v>
      </c>
      <c r="F3434" s="32">
        <v>46235</v>
      </c>
      <c r="G3434" s="32">
        <v>46265</v>
      </c>
      <c r="H3434" s="156" t="s">
        <v>792</v>
      </c>
      <c r="I3434" s="14" t="s">
        <v>893</v>
      </c>
      <c r="J3434" s="156" t="s">
        <v>278</v>
      </c>
    </row>
    <row r="3435" spans="1:10" ht="16.5" customHeight="1" x14ac:dyDescent="0.25">
      <c r="A3435" s="156" t="s">
        <v>84</v>
      </c>
      <c r="B3435" s="156" t="s">
        <v>553</v>
      </c>
      <c r="C3435" s="156" t="s">
        <v>549</v>
      </c>
      <c r="D3435" s="164">
        <v>4.4000000000000004</v>
      </c>
      <c r="F3435" s="32">
        <v>46235</v>
      </c>
      <c r="G3435" s="32">
        <v>46265</v>
      </c>
      <c r="H3435" s="156" t="s">
        <v>792</v>
      </c>
      <c r="I3435" s="14" t="s">
        <v>893</v>
      </c>
      <c r="J3435" s="156" t="s">
        <v>279</v>
      </c>
    </row>
    <row r="3436" spans="1:10" ht="16.5" customHeight="1" x14ac:dyDescent="0.25">
      <c r="A3436" s="11" t="s">
        <v>84</v>
      </c>
      <c r="B3436" s="12" t="s">
        <v>553</v>
      </c>
      <c r="C3436" s="19" t="s">
        <v>551</v>
      </c>
      <c r="D3436" s="50">
        <v>10.6</v>
      </c>
      <c r="E3436" s="50"/>
      <c r="F3436" s="32">
        <v>46235</v>
      </c>
      <c r="G3436" s="32">
        <v>46265</v>
      </c>
      <c r="H3436" s="14" t="s">
        <v>792</v>
      </c>
      <c r="I3436" s="14" t="s">
        <v>893</v>
      </c>
      <c r="J3436" s="14" t="s">
        <v>280</v>
      </c>
    </row>
    <row r="3437" spans="1:10" ht="16.5" hidden="1" customHeight="1" x14ac:dyDescent="0.25"/>
    <row r="3438" spans="1:10" ht="16.5" customHeight="1" x14ac:dyDescent="0.25">
      <c r="A3438" s="156" t="s">
        <v>85</v>
      </c>
      <c r="B3438" s="156" t="s">
        <v>555</v>
      </c>
      <c r="C3438" s="156" t="s">
        <v>549</v>
      </c>
      <c r="D3438" s="162">
        <v>5.3</v>
      </c>
      <c r="F3438" s="32">
        <v>46235</v>
      </c>
      <c r="G3438" s="32">
        <v>46265</v>
      </c>
      <c r="H3438" s="156" t="s">
        <v>792</v>
      </c>
      <c r="I3438" s="14" t="s">
        <v>893</v>
      </c>
      <c r="J3438" s="156" t="s">
        <v>282</v>
      </c>
    </row>
    <row r="3439" spans="1:10" ht="16.5" customHeight="1" x14ac:dyDescent="0.25">
      <c r="A3439" s="156" t="s">
        <v>85</v>
      </c>
      <c r="B3439" s="156" t="s">
        <v>556</v>
      </c>
      <c r="C3439" s="156" t="s">
        <v>549</v>
      </c>
      <c r="D3439" s="164">
        <v>5.3</v>
      </c>
      <c r="F3439" s="33">
        <v>46235</v>
      </c>
      <c r="G3439" s="32">
        <v>46265</v>
      </c>
      <c r="H3439" s="156" t="s">
        <v>792</v>
      </c>
      <c r="I3439" s="14" t="s">
        <v>893</v>
      </c>
      <c r="J3439" s="156" t="s">
        <v>283</v>
      </c>
    </row>
    <row r="3440" spans="1:10" ht="16.5" hidden="1" customHeight="1" x14ac:dyDescent="0.25">
      <c r="G3440" s="32"/>
      <c r="I3440" s="14"/>
    </row>
    <row r="3441" spans="1:10" ht="16.5" customHeight="1" x14ac:dyDescent="0.25">
      <c r="A3441" s="156" t="s">
        <v>85</v>
      </c>
      <c r="B3441" s="156" t="s">
        <v>558</v>
      </c>
      <c r="C3441" s="156" t="s">
        <v>549</v>
      </c>
      <c r="D3441" s="164">
        <v>4.2</v>
      </c>
      <c r="F3441" s="33">
        <v>46235</v>
      </c>
      <c r="G3441" s="32">
        <v>46265</v>
      </c>
      <c r="H3441" s="156" t="s">
        <v>792</v>
      </c>
      <c r="I3441" s="14" t="s">
        <v>893</v>
      </c>
      <c r="J3441" s="156" t="s">
        <v>287</v>
      </c>
    </row>
    <row r="3442" spans="1:10" ht="16.5" customHeight="1" x14ac:dyDescent="0.25">
      <c r="A3442" s="156" t="s">
        <v>85</v>
      </c>
      <c r="B3442" s="156" t="s">
        <v>559</v>
      </c>
      <c r="C3442" s="156" t="s">
        <v>549</v>
      </c>
      <c r="D3442" s="162">
        <v>4.2</v>
      </c>
      <c r="F3442" s="32">
        <v>46235</v>
      </c>
      <c r="G3442" s="32">
        <v>46265</v>
      </c>
      <c r="H3442" s="156" t="s">
        <v>792</v>
      </c>
      <c r="I3442" s="14" t="s">
        <v>893</v>
      </c>
      <c r="J3442" s="156" t="s">
        <v>284</v>
      </c>
    </row>
    <row r="3443" spans="1:10" ht="16.5" customHeight="1" x14ac:dyDescent="0.25">
      <c r="A3443" s="156" t="s">
        <v>85</v>
      </c>
      <c r="B3443" s="156" t="s">
        <v>560</v>
      </c>
      <c r="C3443" s="156" t="s">
        <v>539</v>
      </c>
      <c r="D3443" s="162">
        <v>4.2</v>
      </c>
      <c r="F3443" s="32">
        <v>46235</v>
      </c>
      <c r="G3443" s="32">
        <v>46265</v>
      </c>
      <c r="H3443" s="156" t="s">
        <v>792</v>
      </c>
      <c r="I3443" s="14" t="s">
        <v>893</v>
      </c>
      <c r="J3443" s="156" t="s">
        <v>285</v>
      </c>
    </row>
    <row r="3444" spans="1:10" ht="16.5" hidden="1" customHeight="1" x14ac:dyDescent="0.25"/>
    <row r="3445" spans="1:10" ht="16.5" hidden="1" customHeight="1" x14ac:dyDescent="0.25"/>
    <row r="3446" spans="1:10" ht="16.5" customHeight="1" x14ac:dyDescent="0.25">
      <c r="A3446" s="156" t="s">
        <v>87</v>
      </c>
      <c r="B3446" s="156" t="s">
        <v>564</v>
      </c>
      <c r="C3446" s="156" t="s">
        <v>565</v>
      </c>
      <c r="D3446" s="164">
        <v>3.95</v>
      </c>
      <c r="F3446" s="33">
        <v>46235</v>
      </c>
      <c r="G3446" s="33">
        <v>46265</v>
      </c>
      <c r="H3446" s="156" t="s">
        <v>792</v>
      </c>
      <c r="I3446" s="156" t="s">
        <v>893</v>
      </c>
      <c r="J3446" s="156" t="s">
        <v>290</v>
      </c>
    </row>
    <row r="3447" spans="1:10" ht="16.5" customHeight="1" x14ac:dyDescent="0.25">
      <c r="A3447" s="156" t="s">
        <v>87</v>
      </c>
      <c r="B3447" s="156" t="s">
        <v>566</v>
      </c>
      <c r="C3447" s="156" t="s">
        <v>567</v>
      </c>
      <c r="D3447" s="164">
        <v>5.5</v>
      </c>
      <c r="F3447" s="33">
        <v>46235</v>
      </c>
      <c r="G3447" s="33">
        <v>46265</v>
      </c>
      <c r="H3447" s="156" t="s">
        <v>792</v>
      </c>
      <c r="I3447" s="156" t="s">
        <v>893</v>
      </c>
      <c r="J3447" s="156" t="s">
        <v>428</v>
      </c>
    </row>
    <row r="3448" spans="1:10" ht="16.5" customHeight="1" x14ac:dyDescent="0.25">
      <c r="A3448" s="156" t="s">
        <v>87</v>
      </c>
      <c r="B3448" s="156" t="s">
        <v>568</v>
      </c>
      <c r="C3448" s="156" t="s">
        <v>539</v>
      </c>
      <c r="D3448" s="164">
        <v>2.6</v>
      </c>
      <c r="F3448" s="33">
        <v>46235</v>
      </c>
      <c r="G3448" s="33">
        <v>46265</v>
      </c>
      <c r="H3448" s="156" t="s">
        <v>792</v>
      </c>
      <c r="I3448" s="156" t="s">
        <v>893</v>
      </c>
      <c r="J3448" s="156" t="s">
        <v>291</v>
      </c>
    </row>
    <row r="3449" spans="1:10" ht="16.5" customHeight="1" x14ac:dyDescent="0.25">
      <c r="A3449" s="11" t="s">
        <v>87</v>
      </c>
      <c r="B3449" s="12" t="s">
        <v>569</v>
      </c>
      <c r="C3449" s="13" t="s">
        <v>539</v>
      </c>
      <c r="D3449" s="49">
        <v>1.9</v>
      </c>
      <c r="E3449" s="45"/>
      <c r="F3449" s="32">
        <v>46235</v>
      </c>
      <c r="G3449" s="32">
        <v>46265</v>
      </c>
      <c r="H3449" s="14" t="s">
        <v>792</v>
      </c>
      <c r="I3449" s="14" t="s">
        <v>893</v>
      </c>
      <c r="J3449" s="14" t="s">
        <v>292</v>
      </c>
    </row>
    <row r="3450" spans="1:10" ht="16.5" customHeight="1" x14ac:dyDescent="0.25">
      <c r="A3450" s="156" t="s">
        <v>87</v>
      </c>
      <c r="B3450" s="156" t="s">
        <v>570</v>
      </c>
      <c r="C3450" s="156" t="s">
        <v>571</v>
      </c>
      <c r="D3450" s="51">
        <v>4.8</v>
      </c>
      <c r="E3450" s="46"/>
      <c r="F3450" s="32">
        <v>46235</v>
      </c>
      <c r="G3450" s="32">
        <v>46265</v>
      </c>
      <c r="H3450" s="156" t="s">
        <v>792</v>
      </c>
      <c r="I3450" s="14" t="s">
        <v>893</v>
      </c>
      <c r="J3450" s="156" t="s">
        <v>293</v>
      </c>
    </row>
    <row r="3451" spans="1:10" ht="16.5" customHeight="1" x14ac:dyDescent="0.25">
      <c r="A3451" s="156" t="s">
        <v>87</v>
      </c>
      <c r="B3451" s="156" t="s">
        <v>572</v>
      </c>
      <c r="C3451" s="156" t="s">
        <v>573</v>
      </c>
      <c r="D3451" s="164">
        <v>4.95</v>
      </c>
      <c r="F3451" s="33">
        <v>46235</v>
      </c>
      <c r="G3451" s="32">
        <v>46265</v>
      </c>
      <c r="H3451" s="156" t="s">
        <v>792</v>
      </c>
      <c r="I3451" s="14" t="s">
        <v>893</v>
      </c>
      <c r="J3451" s="156" t="s">
        <v>294</v>
      </c>
    </row>
    <row r="3452" spans="1:10" ht="16.5" customHeight="1" x14ac:dyDescent="0.25">
      <c r="A3452" s="156" t="s">
        <v>88</v>
      </c>
      <c r="B3452" s="156" t="s">
        <v>574</v>
      </c>
      <c r="C3452" s="156" t="s">
        <v>507</v>
      </c>
      <c r="D3452" s="162">
        <v>1.3</v>
      </c>
      <c r="F3452" s="32">
        <v>46235</v>
      </c>
      <c r="G3452" s="32">
        <v>46265</v>
      </c>
      <c r="H3452" s="156" t="s">
        <v>792</v>
      </c>
      <c r="I3452" s="14" t="s">
        <v>893</v>
      </c>
      <c r="J3452" s="156" t="s">
        <v>295</v>
      </c>
    </row>
    <row r="3453" spans="1:10" ht="16.5" customHeight="1" x14ac:dyDescent="0.25">
      <c r="A3453" s="156" t="s">
        <v>88</v>
      </c>
      <c r="B3453" s="156" t="s">
        <v>575</v>
      </c>
      <c r="C3453" s="156" t="s">
        <v>528</v>
      </c>
      <c r="D3453" s="164">
        <v>1.9</v>
      </c>
      <c r="F3453" s="33">
        <v>46235</v>
      </c>
      <c r="G3453" s="33">
        <v>46265</v>
      </c>
      <c r="H3453" s="156" t="s">
        <v>792</v>
      </c>
      <c r="I3453" s="156" t="s">
        <v>893</v>
      </c>
      <c r="J3453" s="156" t="s">
        <v>296</v>
      </c>
    </row>
    <row r="3454" spans="1:10" ht="16.5" hidden="1" customHeight="1" x14ac:dyDescent="0.25"/>
    <row r="3455" spans="1:10" ht="16.5" customHeight="1" x14ac:dyDescent="0.25">
      <c r="A3455" s="156" t="s">
        <v>88</v>
      </c>
      <c r="B3455" s="156" t="s">
        <v>578</v>
      </c>
      <c r="C3455" s="156" t="s">
        <v>579</v>
      </c>
      <c r="D3455" s="162">
        <v>0.95</v>
      </c>
      <c r="F3455" s="32">
        <v>46235</v>
      </c>
      <c r="G3455" s="32">
        <v>46265</v>
      </c>
      <c r="H3455" s="156" t="s">
        <v>792</v>
      </c>
      <c r="I3455" s="14" t="s">
        <v>893</v>
      </c>
      <c r="J3455" s="156" t="s">
        <v>298</v>
      </c>
    </row>
    <row r="3456" spans="1:10" ht="16.5" customHeight="1" x14ac:dyDescent="0.25">
      <c r="A3456" s="156" t="s">
        <v>89</v>
      </c>
      <c r="B3456" s="156" t="s">
        <v>580</v>
      </c>
      <c r="C3456" s="156" t="s">
        <v>579</v>
      </c>
      <c r="D3456" s="164">
        <v>2.5</v>
      </c>
      <c r="F3456" s="32">
        <v>46235</v>
      </c>
      <c r="G3456" s="32">
        <v>46265</v>
      </c>
      <c r="H3456" s="156" t="s">
        <v>792</v>
      </c>
      <c r="I3456" s="14" t="s">
        <v>893</v>
      </c>
      <c r="J3456" s="156" t="s">
        <v>299</v>
      </c>
    </row>
    <row r="3457" spans="1:10" ht="16.5" customHeight="1" x14ac:dyDescent="0.25">
      <c r="A3457" s="156" t="s">
        <v>89</v>
      </c>
      <c r="B3457" s="156" t="s">
        <v>581</v>
      </c>
      <c r="C3457" s="156" t="s">
        <v>579</v>
      </c>
      <c r="D3457" s="164">
        <v>4.7</v>
      </c>
      <c r="F3457" s="33">
        <v>46235</v>
      </c>
      <c r="G3457" s="32">
        <v>46265</v>
      </c>
      <c r="H3457" s="156" t="s">
        <v>792</v>
      </c>
      <c r="I3457" s="14" t="s">
        <v>893</v>
      </c>
      <c r="J3457" s="156" t="s">
        <v>300</v>
      </c>
    </row>
    <row r="3458" spans="1:10" ht="16.5" customHeight="1" x14ac:dyDescent="0.25">
      <c r="A3458" s="156" t="s">
        <v>89</v>
      </c>
      <c r="B3458" s="156" t="s">
        <v>582</v>
      </c>
      <c r="C3458" s="156" t="s">
        <v>579</v>
      </c>
      <c r="D3458" s="164">
        <v>10.5</v>
      </c>
      <c r="F3458" s="33">
        <v>46235</v>
      </c>
      <c r="G3458" s="33">
        <v>46265</v>
      </c>
      <c r="H3458" s="156" t="s">
        <v>792</v>
      </c>
      <c r="I3458" s="156" t="s">
        <v>893</v>
      </c>
      <c r="J3458" s="156" t="s">
        <v>301</v>
      </c>
    </row>
    <row r="3459" spans="1:10" ht="16.5" customHeight="1" x14ac:dyDescent="0.25">
      <c r="A3459" s="156" t="s">
        <v>89</v>
      </c>
      <c r="B3459" s="156" t="s">
        <v>583</v>
      </c>
      <c r="C3459" s="156" t="s">
        <v>584</v>
      </c>
      <c r="D3459" s="164">
        <v>7.5</v>
      </c>
      <c r="F3459" s="32">
        <v>46235</v>
      </c>
      <c r="G3459" s="32">
        <v>46265</v>
      </c>
      <c r="H3459" s="156" t="s">
        <v>792</v>
      </c>
      <c r="I3459" s="14" t="s">
        <v>893</v>
      </c>
      <c r="J3459" s="156" t="s">
        <v>302</v>
      </c>
    </row>
    <row r="3460" spans="1:10" ht="16.5" customHeight="1" x14ac:dyDescent="0.25">
      <c r="A3460" s="156" t="s">
        <v>89</v>
      </c>
      <c r="B3460" s="156" t="s">
        <v>585</v>
      </c>
      <c r="C3460" s="156" t="s">
        <v>584</v>
      </c>
      <c r="D3460" s="164">
        <v>7.8</v>
      </c>
      <c r="F3460" s="33">
        <v>46235</v>
      </c>
      <c r="G3460" s="32">
        <v>46265</v>
      </c>
      <c r="H3460" s="156" t="s">
        <v>792</v>
      </c>
      <c r="I3460" s="14" t="s">
        <v>893</v>
      </c>
      <c r="J3460" s="156" t="s">
        <v>303</v>
      </c>
    </row>
    <row r="3461" spans="1:10" ht="16.5" customHeight="1" x14ac:dyDescent="0.25">
      <c r="A3461" s="156" t="s">
        <v>90</v>
      </c>
      <c r="B3461" s="156" t="s">
        <v>586</v>
      </c>
      <c r="C3461" s="156" t="s">
        <v>533</v>
      </c>
      <c r="D3461" s="51">
        <v>1.49</v>
      </c>
      <c r="E3461" s="46"/>
      <c r="F3461" s="32">
        <v>46235</v>
      </c>
      <c r="G3461" s="32">
        <v>46265</v>
      </c>
      <c r="H3461" s="156" t="s">
        <v>792</v>
      </c>
      <c r="I3461" s="14" t="s">
        <v>893</v>
      </c>
      <c r="J3461" s="156" t="s">
        <v>305</v>
      </c>
    </row>
    <row r="3462" spans="1:10" ht="16.5" customHeight="1" x14ac:dyDescent="0.25">
      <c r="A3462" s="156" t="s">
        <v>90</v>
      </c>
      <c r="B3462" s="156" t="s">
        <v>587</v>
      </c>
      <c r="C3462" s="156" t="s">
        <v>533</v>
      </c>
      <c r="D3462" s="164">
        <v>1.25</v>
      </c>
      <c r="F3462" s="33">
        <v>46235</v>
      </c>
      <c r="G3462" s="33">
        <v>46265</v>
      </c>
      <c r="H3462" s="156" t="s">
        <v>792</v>
      </c>
      <c r="I3462" s="156" t="s">
        <v>893</v>
      </c>
      <c r="J3462" s="156" t="s">
        <v>306</v>
      </c>
    </row>
    <row r="3463" spans="1:10" ht="16.5" customHeight="1" x14ac:dyDescent="0.25">
      <c r="A3463" s="156" t="s">
        <v>90</v>
      </c>
      <c r="B3463" s="156" t="s">
        <v>588</v>
      </c>
      <c r="C3463" s="156" t="s">
        <v>533</v>
      </c>
      <c r="D3463" s="164">
        <v>1.29</v>
      </c>
      <c r="F3463" s="33">
        <v>46235</v>
      </c>
      <c r="G3463" s="33">
        <v>46265</v>
      </c>
      <c r="H3463" s="156" t="s">
        <v>792</v>
      </c>
      <c r="I3463" s="156" t="s">
        <v>893</v>
      </c>
      <c r="J3463" s="156" t="s">
        <v>307</v>
      </c>
    </row>
    <row r="3464" spans="1:10" ht="16.5" customHeight="1" x14ac:dyDescent="0.25">
      <c r="A3464" s="156" t="s">
        <v>90</v>
      </c>
      <c r="B3464" s="156" t="s">
        <v>589</v>
      </c>
      <c r="C3464" s="156" t="s">
        <v>535</v>
      </c>
      <c r="D3464" s="164">
        <v>1.05</v>
      </c>
      <c r="F3464" s="32">
        <v>46235</v>
      </c>
      <c r="G3464" s="32">
        <v>46265</v>
      </c>
      <c r="H3464" s="156" t="s">
        <v>792</v>
      </c>
      <c r="I3464" s="14" t="s">
        <v>893</v>
      </c>
      <c r="J3464" s="156" t="s">
        <v>304</v>
      </c>
    </row>
    <row r="3465" spans="1:10" ht="16.5" hidden="1" customHeight="1" x14ac:dyDescent="0.25">
      <c r="G3465" s="32"/>
      <c r="I3465" s="14"/>
    </row>
    <row r="3466" spans="1:10" ht="16.5" hidden="1" customHeight="1" x14ac:dyDescent="0.25">
      <c r="D3466" s="162"/>
      <c r="F3466" s="32"/>
      <c r="G3466" s="32"/>
      <c r="I3466" s="14"/>
    </row>
    <row r="3467" spans="1:10" ht="16.5" customHeight="1" x14ac:dyDescent="0.25">
      <c r="A3467" s="156" t="s">
        <v>91</v>
      </c>
      <c r="B3467" s="156" t="s">
        <v>592</v>
      </c>
      <c r="C3467" s="156" t="s">
        <v>528</v>
      </c>
      <c r="D3467" s="164">
        <v>0.9</v>
      </c>
      <c r="F3467" s="33">
        <v>46235</v>
      </c>
      <c r="G3467" s="33">
        <v>46265</v>
      </c>
      <c r="H3467" s="156" t="s">
        <v>792</v>
      </c>
      <c r="I3467" s="156" t="s">
        <v>893</v>
      </c>
      <c r="J3467" s="156" t="s">
        <v>310</v>
      </c>
    </row>
    <row r="3468" spans="1:10" ht="16.5" customHeight="1" x14ac:dyDescent="0.25">
      <c r="A3468" s="156" t="s">
        <v>91</v>
      </c>
      <c r="B3468" s="156" t="s">
        <v>593</v>
      </c>
      <c r="C3468" s="156" t="s">
        <v>528</v>
      </c>
      <c r="D3468" s="162">
        <v>0.8</v>
      </c>
      <c r="F3468" s="32">
        <v>46235</v>
      </c>
      <c r="G3468" s="32">
        <v>46265</v>
      </c>
      <c r="H3468" s="156" t="s">
        <v>792</v>
      </c>
      <c r="I3468" s="14" t="s">
        <v>893</v>
      </c>
      <c r="J3468" s="156" t="s">
        <v>311</v>
      </c>
    </row>
    <row r="3469" spans="1:10" ht="16.5" customHeight="1" x14ac:dyDescent="0.25">
      <c r="A3469" s="156" t="s">
        <v>91</v>
      </c>
      <c r="B3469" s="156" t="s">
        <v>594</v>
      </c>
      <c r="C3469" s="156" t="s">
        <v>595</v>
      </c>
      <c r="D3469" s="164">
        <v>2.2999999999999998</v>
      </c>
      <c r="F3469" s="33">
        <v>46235</v>
      </c>
      <c r="G3469" s="32">
        <v>46265</v>
      </c>
      <c r="H3469" s="156" t="s">
        <v>792</v>
      </c>
      <c r="I3469" s="14" t="s">
        <v>893</v>
      </c>
      <c r="J3469" s="156" t="s">
        <v>312</v>
      </c>
    </row>
    <row r="3470" spans="1:10" ht="16.5" customHeight="1" x14ac:dyDescent="0.25">
      <c r="A3470" s="156" t="s">
        <v>91</v>
      </c>
      <c r="B3470" s="156" t="s">
        <v>596</v>
      </c>
      <c r="C3470" s="156" t="s">
        <v>595</v>
      </c>
      <c r="D3470" s="162">
        <v>2.65</v>
      </c>
      <c r="F3470" s="32">
        <v>46235</v>
      </c>
      <c r="G3470" s="32">
        <v>46265</v>
      </c>
      <c r="H3470" s="156" t="s">
        <v>792</v>
      </c>
      <c r="I3470" s="14" t="s">
        <v>893</v>
      </c>
      <c r="J3470" s="156" t="s">
        <v>313</v>
      </c>
    </row>
    <row r="3471" spans="1:10" ht="16.5" customHeight="1" x14ac:dyDescent="0.25">
      <c r="A3471" s="156" t="s">
        <v>420</v>
      </c>
      <c r="B3471" s="156" t="s">
        <v>597</v>
      </c>
      <c r="C3471" s="156" t="s">
        <v>598</v>
      </c>
      <c r="D3471" s="162">
        <v>8.1999999999999993</v>
      </c>
      <c r="F3471" s="32">
        <v>46235</v>
      </c>
      <c r="G3471" s="32">
        <v>46265</v>
      </c>
      <c r="H3471" s="156" t="s">
        <v>792</v>
      </c>
      <c r="I3471" s="14" t="s">
        <v>893</v>
      </c>
      <c r="J3471" s="156" t="s">
        <v>423</v>
      </c>
    </row>
    <row r="3472" spans="1:10" ht="16.5" customHeight="1" x14ac:dyDescent="0.25">
      <c r="A3472" s="156" t="s">
        <v>420</v>
      </c>
      <c r="B3472" s="156" t="s">
        <v>599</v>
      </c>
      <c r="C3472" s="156" t="s">
        <v>598</v>
      </c>
      <c r="D3472" s="164">
        <v>8.1999999999999993</v>
      </c>
      <c r="F3472" s="33">
        <v>46235</v>
      </c>
      <c r="G3472" s="32">
        <v>46265</v>
      </c>
      <c r="H3472" s="156" t="s">
        <v>792</v>
      </c>
      <c r="I3472" s="14" t="s">
        <v>893</v>
      </c>
      <c r="J3472" s="156" t="s">
        <v>424</v>
      </c>
    </row>
    <row r="3473" spans="1:10" ht="16.5" customHeight="1" x14ac:dyDescent="0.25">
      <c r="A3473" s="156" t="s">
        <v>420</v>
      </c>
      <c r="B3473" s="156" t="s">
        <v>600</v>
      </c>
      <c r="C3473" s="156" t="s">
        <v>598</v>
      </c>
      <c r="D3473" s="164">
        <v>9.6999999999999993</v>
      </c>
      <c r="F3473" s="33">
        <v>46235</v>
      </c>
      <c r="G3473" s="32">
        <v>46265</v>
      </c>
      <c r="H3473" s="156" t="s">
        <v>792</v>
      </c>
      <c r="I3473" s="14" t="s">
        <v>893</v>
      </c>
      <c r="J3473" s="156" t="s">
        <v>421</v>
      </c>
    </row>
    <row r="3474" spans="1:10" ht="16.5" customHeight="1" x14ac:dyDescent="0.25">
      <c r="A3474" s="156" t="s">
        <v>420</v>
      </c>
      <c r="B3474" s="156" t="s">
        <v>601</v>
      </c>
      <c r="C3474" s="156" t="s">
        <v>598</v>
      </c>
      <c r="D3474" s="164">
        <v>9.6999999999999993</v>
      </c>
      <c r="F3474" s="33">
        <v>46235</v>
      </c>
      <c r="G3474" s="32">
        <v>46265</v>
      </c>
      <c r="H3474" s="156" t="s">
        <v>792</v>
      </c>
      <c r="I3474" s="14" t="s">
        <v>893</v>
      </c>
      <c r="J3474" s="156" t="s">
        <v>422</v>
      </c>
    </row>
    <row r="3475" spans="1:10" ht="16.5" customHeight="1" x14ac:dyDescent="0.25">
      <c r="A3475" s="156" t="s">
        <v>420</v>
      </c>
      <c r="B3475" s="156" t="s">
        <v>602</v>
      </c>
      <c r="C3475" s="156" t="s">
        <v>598</v>
      </c>
      <c r="D3475" s="164">
        <v>8.2899999999999991</v>
      </c>
      <c r="F3475" s="33">
        <v>46235</v>
      </c>
      <c r="G3475" s="33">
        <v>46265</v>
      </c>
      <c r="H3475" s="156" t="s">
        <v>792</v>
      </c>
      <c r="I3475" s="156" t="s">
        <v>893</v>
      </c>
      <c r="J3475" s="156" t="s">
        <v>498</v>
      </c>
    </row>
    <row r="3476" spans="1:10" ht="16.5" hidden="1" customHeight="1" x14ac:dyDescent="0.25"/>
    <row r="3477" spans="1:10" ht="16.5" hidden="1" customHeight="1" x14ac:dyDescent="0.25"/>
    <row r="3478" spans="1:10" ht="16.5" customHeight="1" x14ac:dyDescent="0.25">
      <c r="A3478" s="156" t="s">
        <v>420</v>
      </c>
      <c r="B3478" s="156" t="s">
        <v>606</v>
      </c>
      <c r="C3478" s="156" t="s">
        <v>607</v>
      </c>
      <c r="D3478" s="164">
        <v>10.95</v>
      </c>
      <c r="F3478" s="33">
        <v>46235</v>
      </c>
      <c r="G3478" s="32">
        <v>46265</v>
      </c>
      <c r="H3478" s="156" t="s">
        <v>792</v>
      </c>
      <c r="I3478" s="14" t="s">
        <v>893</v>
      </c>
      <c r="J3478" s="156" t="s">
        <v>496</v>
      </c>
    </row>
    <row r="3479" spans="1:10" ht="16.5" hidden="1" customHeight="1" x14ac:dyDescent="0.25">
      <c r="G3479" s="32"/>
      <c r="I3479" s="14"/>
    </row>
    <row r="3480" spans="1:10" ht="16.5" hidden="1" customHeight="1" x14ac:dyDescent="0.25">
      <c r="G3480" s="32"/>
      <c r="I3480" s="14"/>
    </row>
    <row r="3481" spans="1:10" ht="16.5" hidden="1" customHeight="1" x14ac:dyDescent="0.25">
      <c r="A3481" s="11"/>
      <c r="B3481" s="12"/>
      <c r="C3481" s="13"/>
      <c r="D3481" s="48"/>
      <c r="E3481" s="48"/>
      <c r="F3481" s="32"/>
      <c r="G3481" s="32"/>
      <c r="H3481" s="14"/>
      <c r="I3481" s="14"/>
      <c r="J3481" s="14"/>
    </row>
    <row r="3482" spans="1:10" ht="16.5" hidden="1" customHeight="1" x14ac:dyDescent="0.25">
      <c r="D3482" s="162"/>
      <c r="F3482" s="32"/>
      <c r="G3482" s="32"/>
      <c r="I3482" s="14"/>
    </row>
    <row r="3483" spans="1:10" ht="16.5" hidden="1" customHeight="1" x14ac:dyDescent="0.25">
      <c r="F3483" s="32"/>
      <c r="G3483" s="32"/>
      <c r="I3483" s="14"/>
    </row>
    <row r="3484" spans="1:10" ht="16.5" hidden="1" customHeight="1" x14ac:dyDescent="0.25">
      <c r="D3484" s="162"/>
      <c r="F3484" s="32"/>
      <c r="G3484" s="32"/>
      <c r="I3484" s="14"/>
    </row>
    <row r="3485" spans="1:10" ht="16.5" hidden="1" customHeight="1" x14ac:dyDescent="0.25">
      <c r="F3485" s="32"/>
      <c r="G3485" s="32"/>
      <c r="I3485" s="14"/>
    </row>
    <row r="3486" spans="1:10" ht="16.5" hidden="1" customHeight="1" x14ac:dyDescent="0.25"/>
    <row r="3487" spans="1:10" ht="16.5" hidden="1" customHeight="1" x14ac:dyDescent="0.25">
      <c r="F3487" s="32"/>
      <c r="G3487" s="32"/>
      <c r="I3487" s="14"/>
    </row>
    <row r="3488" spans="1:10" ht="16.5" hidden="1" customHeight="1" x14ac:dyDescent="0.25">
      <c r="F3488" s="32"/>
      <c r="G3488" s="32"/>
      <c r="I3488" s="14"/>
    </row>
    <row r="3489" spans="1:10" ht="16.5" customHeight="1" x14ac:dyDescent="0.25">
      <c r="A3489" s="156" t="s">
        <v>104</v>
      </c>
      <c r="B3489" s="156" t="s">
        <v>619</v>
      </c>
      <c r="C3489" s="156" t="s">
        <v>505</v>
      </c>
      <c r="D3489" s="164">
        <v>1.95</v>
      </c>
      <c r="F3489" s="33">
        <v>46235</v>
      </c>
      <c r="G3489" s="33">
        <v>46265</v>
      </c>
      <c r="H3489" s="156" t="s">
        <v>792</v>
      </c>
      <c r="I3489" s="156" t="s">
        <v>893</v>
      </c>
      <c r="J3489" s="156" t="s">
        <v>323</v>
      </c>
    </row>
    <row r="3490" spans="1:10" ht="16.5" customHeight="1" x14ac:dyDescent="0.25">
      <c r="A3490" s="156" t="s">
        <v>104</v>
      </c>
      <c r="B3490" s="156" t="s">
        <v>620</v>
      </c>
      <c r="C3490" s="156" t="s">
        <v>598</v>
      </c>
      <c r="D3490" s="164">
        <v>6.6</v>
      </c>
      <c r="F3490" s="32">
        <v>46235</v>
      </c>
      <c r="G3490" s="32">
        <v>46265</v>
      </c>
      <c r="H3490" s="156" t="s">
        <v>792</v>
      </c>
      <c r="I3490" s="14" t="s">
        <v>893</v>
      </c>
      <c r="J3490" s="156" t="s">
        <v>324</v>
      </c>
    </row>
    <row r="3491" spans="1:10" ht="16.5" hidden="1" customHeight="1" x14ac:dyDescent="0.25">
      <c r="G3491" s="32"/>
      <c r="I3491" s="14"/>
    </row>
    <row r="3492" spans="1:10" ht="16.5" customHeight="1" x14ac:dyDescent="0.25">
      <c r="A3492" s="156" t="s">
        <v>104</v>
      </c>
      <c r="B3492" s="156" t="s">
        <v>623</v>
      </c>
      <c r="C3492" s="156" t="s">
        <v>622</v>
      </c>
      <c r="D3492" s="162">
        <v>9.1999999999999993</v>
      </c>
      <c r="F3492" s="32">
        <v>46235</v>
      </c>
      <c r="G3492" s="32">
        <v>46265</v>
      </c>
      <c r="H3492" s="156" t="s">
        <v>792</v>
      </c>
      <c r="I3492" s="14" t="s">
        <v>893</v>
      </c>
      <c r="J3492" s="156" t="s">
        <v>326</v>
      </c>
    </row>
    <row r="3493" spans="1:10" ht="16.5" hidden="1" customHeight="1" x14ac:dyDescent="0.25">
      <c r="D3493" s="162"/>
      <c r="F3493" s="32"/>
      <c r="G3493" s="32"/>
      <c r="I3493" s="14"/>
    </row>
    <row r="3494" spans="1:10" ht="16.5" customHeight="1" x14ac:dyDescent="0.25">
      <c r="A3494" s="156" t="s">
        <v>104</v>
      </c>
      <c r="B3494" s="156" t="s">
        <v>626</v>
      </c>
      <c r="C3494" s="156" t="s">
        <v>505</v>
      </c>
      <c r="D3494" s="51">
        <v>1.2</v>
      </c>
      <c r="E3494" s="46"/>
      <c r="F3494" s="32">
        <v>46235</v>
      </c>
      <c r="G3494" s="32">
        <v>46265</v>
      </c>
      <c r="H3494" s="156" t="s">
        <v>792</v>
      </c>
      <c r="I3494" s="14" t="s">
        <v>893</v>
      </c>
      <c r="J3494" s="156" t="s">
        <v>328</v>
      </c>
    </row>
    <row r="3495" spans="1:10" ht="16.5" hidden="1" customHeight="1" x14ac:dyDescent="0.25">
      <c r="D3495" s="162"/>
      <c r="F3495" s="32"/>
      <c r="G3495" s="32"/>
      <c r="I3495" s="14"/>
    </row>
    <row r="3496" spans="1:10" ht="16.5" hidden="1" customHeight="1" x14ac:dyDescent="0.25">
      <c r="G3496" s="32"/>
      <c r="I3496" s="14"/>
    </row>
    <row r="3497" spans="1:10" ht="16.5" customHeight="1" x14ac:dyDescent="0.25">
      <c r="A3497" s="156" t="s">
        <v>104</v>
      </c>
      <c r="B3497" s="156" t="s">
        <v>629</v>
      </c>
      <c r="C3497" s="156" t="s">
        <v>630</v>
      </c>
      <c r="D3497" s="164">
        <v>2.4</v>
      </c>
      <c r="F3497" s="33">
        <v>46235</v>
      </c>
      <c r="G3497" s="33">
        <v>46265</v>
      </c>
      <c r="H3497" s="156" t="s">
        <v>792</v>
      </c>
      <c r="I3497" s="165" t="s">
        <v>893</v>
      </c>
      <c r="J3497" s="156" t="s">
        <v>331</v>
      </c>
    </row>
    <row r="3498" spans="1:10" ht="16.5" hidden="1" customHeight="1" x14ac:dyDescent="0.25">
      <c r="D3498" s="51"/>
      <c r="E3498" s="46"/>
      <c r="F3498" s="32"/>
      <c r="G3498" s="32"/>
      <c r="I3498" s="14"/>
    </row>
    <row r="3499" spans="1:10" ht="16.5" hidden="1" customHeight="1" x14ac:dyDescent="0.25">
      <c r="G3499" s="32"/>
      <c r="I3499" s="14"/>
    </row>
    <row r="3500" spans="1:10" ht="16.5" customHeight="1" x14ac:dyDescent="0.25">
      <c r="A3500" s="156" t="s">
        <v>105</v>
      </c>
      <c r="B3500" s="156" t="s">
        <v>634</v>
      </c>
      <c r="C3500" s="156" t="s">
        <v>595</v>
      </c>
      <c r="D3500" s="164">
        <v>3.9</v>
      </c>
      <c r="F3500" s="32">
        <v>46235</v>
      </c>
      <c r="G3500" s="32">
        <v>46265</v>
      </c>
      <c r="H3500" s="156" t="s">
        <v>792</v>
      </c>
      <c r="I3500" s="14" t="s">
        <v>893</v>
      </c>
      <c r="J3500" s="156" t="s">
        <v>106</v>
      </c>
    </row>
    <row r="3501" spans="1:10" ht="16.5" customHeight="1" x14ac:dyDescent="0.25">
      <c r="A3501" s="156" t="s">
        <v>107</v>
      </c>
      <c r="B3501" s="156" t="s">
        <v>639</v>
      </c>
      <c r="C3501" s="156" t="s">
        <v>640</v>
      </c>
      <c r="D3501" s="164">
        <v>5.99</v>
      </c>
      <c r="F3501" s="33">
        <v>46235</v>
      </c>
      <c r="G3501" s="33">
        <v>46265</v>
      </c>
      <c r="H3501" s="156" t="s">
        <v>896</v>
      </c>
      <c r="I3501" s="156" t="s">
        <v>893</v>
      </c>
      <c r="J3501" s="156" t="s">
        <v>336</v>
      </c>
    </row>
    <row r="3502" spans="1:10" ht="16.5" hidden="1" customHeight="1" x14ac:dyDescent="0.25">
      <c r="G3502" s="32"/>
      <c r="I3502" s="14"/>
    </row>
    <row r="3503" spans="1:10" ht="16.5" customHeight="1" x14ac:dyDescent="0.25">
      <c r="A3503" s="156" t="s">
        <v>107</v>
      </c>
      <c r="B3503" s="156" t="s">
        <v>641</v>
      </c>
      <c r="C3503" s="156" t="s">
        <v>642</v>
      </c>
      <c r="D3503" s="47">
        <v>5.99</v>
      </c>
      <c r="E3503" s="46"/>
      <c r="F3503" s="32">
        <v>46235</v>
      </c>
      <c r="G3503" s="32">
        <v>46265</v>
      </c>
      <c r="H3503" s="156" t="s">
        <v>896</v>
      </c>
      <c r="I3503" s="14" t="s">
        <v>893</v>
      </c>
      <c r="J3503" s="156" t="s">
        <v>337</v>
      </c>
    </row>
    <row r="3504" spans="1:10" ht="16.5" customHeight="1" x14ac:dyDescent="0.25">
      <c r="A3504" s="156" t="s">
        <v>107</v>
      </c>
      <c r="B3504" s="156" t="s">
        <v>643</v>
      </c>
      <c r="C3504" s="156" t="s">
        <v>644</v>
      </c>
      <c r="D3504" s="162">
        <v>5.99</v>
      </c>
      <c r="F3504" s="32">
        <v>46235</v>
      </c>
      <c r="G3504" s="32">
        <v>46265</v>
      </c>
      <c r="H3504" s="156" t="s">
        <v>896</v>
      </c>
      <c r="I3504" s="14" t="s">
        <v>893</v>
      </c>
      <c r="J3504" s="156" t="s">
        <v>338</v>
      </c>
    </row>
    <row r="3505" spans="1:10" ht="16.5" customHeight="1" x14ac:dyDescent="0.25">
      <c r="A3505" s="156" t="s">
        <v>107</v>
      </c>
      <c r="B3505" s="156" t="s">
        <v>645</v>
      </c>
      <c r="C3505" s="156" t="s">
        <v>646</v>
      </c>
      <c r="D3505" s="51">
        <v>5.99</v>
      </c>
      <c r="E3505" s="46"/>
      <c r="F3505" s="32">
        <v>46235</v>
      </c>
      <c r="G3505" s="32">
        <v>46265</v>
      </c>
      <c r="H3505" s="156" t="s">
        <v>896</v>
      </c>
      <c r="I3505" s="14" t="s">
        <v>893</v>
      </c>
      <c r="J3505" s="156" t="s">
        <v>339</v>
      </c>
    </row>
    <row r="3506" spans="1:10" ht="16.5" customHeight="1" x14ac:dyDescent="0.25">
      <c r="A3506" s="156" t="s">
        <v>107</v>
      </c>
      <c r="B3506" s="156" t="s">
        <v>635</v>
      </c>
      <c r="C3506" s="156" t="s">
        <v>636</v>
      </c>
      <c r="D3506" s="51">
        <v>6.5</v>
      </c>
      <c r="E3506" s="50"/>
      <c r="F3506" s="32">
        <v>46235</v>
      </c>
      <c r="G3506" s="32">
        <v>46265</v>
      </c>
      <c r="H3506" s="156" t="s">
        <v>810</v>
      </c>
      <c r="I3506" s="14" t="s">
        <v>893</v>
      </c>
      <c r="J3506" s="156" t="s">
        <v>334</v>
      </c>
    </row>
    <row r="3507" spans="1:10" ht="16.5" customHeight="1" x14ac:dyDescent="0.25">
      <c r="A3507" s="156" t="s">
        <v>107</v>
      </c>
      <c r="B3507" s="156" t="s">
        <v>647</v>
      </c>
      <c r="C3507" s="156" t="s">
        <v>648</v>
      </c>
      <c r="D3507" s="51">
        <v>4.5</v>
      </c>
      <c r="E3507" s="50"/>
      <c r="F3507" s="32">
        <v>46235</v>
      </c>
      <c r="G3507" s="32">
        <v>46265</v>
      </c>
      <c r="H3507" s="156" t="s">
        <v>792</v>
      </c>
      <c r="I3507" s="14" t="s">
        <v>893</v>
      </c>
      <c r="J3507" s="156" t="s">
        <v>340</v>
      </c>
    </row>
    <row r="3508" spans="1:10" ht="16.5" hidden="1" customHeight="1" x14ac:dyDescent="0.25">
      <c r="F3508" s="32"/>
      <c r="G3508" s="32"/>
      <c r="I3508" s="14"/>
    </row>
    <row r="3509" spans="1:10" ht="16.5" customHeight="1" x14ac:dyDescent="0.25">
      <c r="A3509" s="156" t="s">
        <v>107</v>
      </c>
      <c r="B3509" s="156" t="s">
        <v>651</v>
      </c>
      <c r="C3509" s="156" t="s">
        <v>652</v>
      </c>
      <c r="D3509" s="164">
        <v>5.5</v>
      </c>
      <c r="F3509" s="33">
        <v>46235</v>
      </c>
      <c r="G3509" s="33">
        <v>46265</v>
      </c>
      <c r="H3509" s="156" t="s">
        <v>792</v>
      </c>
      <c r="I3509" s="156" t="s">
        <v>893</v>
      </c>
      <c r="J3509" s="156" t="s">
        <v>342</v>
      </c>
    </row>
    <row r="3510" spans="1:10" ht="16.5" hidden="1" customHeight="1" x14ac:dyDescent="0.25">
      <c r="F3510" s="32"/>
      <c r="G3510" s="32"/>
      <c r="I3510" s="14"/>
    </row>
    <row r="3511" spans="1:10" ht="16.5" customHeight="1" x14ac:dyDescent="0.25">
      <c r="A3511" s="156" t="s">
        <v>107</v>
      </c>
      <c r="B3511" s="156" t="s">
        <v>655</v>
      </c>
      <c r="C3511" s="156" t="s">
        <v>656</v>
      </c>
      <c r="D3511" s="164">
        <v>6.2</v>
      </c>
      <c r="F3511" s="32">
        <v>46235</v>
      </c>
      <c r="G3511" s="32">
        <v>46265</v>
      </c>
      <c r="H3511" s="156" t="s">
        <v>792</v>
      </c>
      <c r="I3511" s="14" t="s">
        <v>893</v>
      </c>
      <c r="J3511" s="156" t="s">
        <v>344</v>
      </c>
    </row>
    <row r="3512" spans="1:10" ht="16.5" customHeight="1" x14ac:dyDescent="0.25">
      <c r="A3512" s="156" t="s">
        <v>107</v>
      </c>
      <c r="B3512" s="156" t="s">
        <v>657</v>
      </c>
      <c r="C3512" s="156" t="s">
        <v>658</v>
      </c>
      <c r="D3512" s="138">
        <v>6.7</v>
      </c>
      <c r="F3512" s="32">
        <v>46235</v>
      </c>
      <c r="G3512" s="32">
        <v>46265</v>
      </c>
      <c r="H3512" s="156" t="s">
        <v>792</v>
      </c>
      <c r="I3512" s="14" t="s">
        <v>893</v>
      </c>
      <c r="J3512" s="156" t="s">
        <v>345</v>
      </c>
    </row>
    <row r="3513" spans="1:10" ht="16.5" hidden="1" customHeight="1" x14ac:dyDescent="0.25"/>
    <row r="3514" spans="1:10" ht="16.5" hidden="1" customHeight="1" x14ac:dyDescent="0.25">
      <c r="F3514" s="32"/>
      <c r="G3514" s="32"/>
      <c r="I3514" s="14"/>
    </row>
    <row r="3515" spans="1:10" ht="16.5" hidden="1" customHeight="1" x14ac:dyDescent="0.25">
      <c r="F3515" s="32"/>
      <c r="G3515" s="32"/>
      <c r="I3515" s="146"/>
    </row>
    <row r="3516" spans="1:10" ht="16.5" customHeight="1" x14ac:dyDescent="0.25">
      <c r="A3516" s="156" t="s">
        <v>107</v>
      </c>
      <c r="B3516" s="156" t="s">
        <v>665</v>
      </c>
      <c r="C3516" s="156" t="s">
        <v>666</v>
      </c>
      <c r="D3516" s="164">
        <v>10.9</v>
      </c>
      <c r="F3516" s="32">
        <v>46235</v>
      </c>
      <c r="G3516" s="32">
        <v>46265</v>
      </c>
      <c r="H3516" s="156" t="s">
        <v>792</v>
      </c>
      <c r="I3516" s="14" t="s">
        <v>893</v>
      </c>
      <c r="J3516" s="161" t="s">
        <v>349</v>
      </c>
    </row>
    <row r="3517" spans="1:10" ht="16.5" customHeight="1" x14ac:dyDescent="0.25">
      <c r="A3517" s="156" t="s">
        <v>107</v>
      </c>
      <c r="B3517" s="156" t="s">
        <v>667</v>
      </c>
      <c r="C3517" s="156" t="s">
        <v>668</v>
      </c>
      <c r="D3517" s="51">
        <v>10.9</v>
      </c>
      <c r="E3517" s="50"/>
      <c r="F3517" s="32">
        <v>46235</v>
      </c>
      <c r="G3517" s="32">
        <v>46265</v>
      </c>
      <c r="H3517" s="156" t="s">
        <v>792</v>
      </c>
      <c r="I3517" s="14" t="s">
        <v>893</v>
      </c>
      <c r="J3517" s="156" t="s">
        <v>350</v>
      </c>
    </row>
    <row r="3518" spans="1:10" ht="16.5" customHeight="1" x14ac:dyDescent="0.25">
      <c r="A3518" s="156" t="s">
        <v>107</v>
      </c>
      <c r="B3518" s="156" t="s">
        <v>669</v>
      </c>
      <c r="C3518" s="156" t="s">
        <v>670</v>
      </c>
      <c r="D3518" s="162">
        <v>9.5</v>
      </c>
      <c r="F3518" s="32">
        <v>46235</v>
      </c>
      <c r="G3518" s="32">
        <v>46265</v>
      </c>
      <c r="H3518" s="156" t="s">
        <v>792</v>
      </c>
      <c r="I3518" s="14" t="s">
        <v>893</v>
      </c>
      <c r="J3518" s="156" t="s">
        <v>351</v>
      </c>
    </row>
    <row r="3519" spans="1:10" ht="16.5" customHeight="1" x14ac:dyDescent="0.25">
      <c r="A3519" s="156" t="s">
        <v>108</v>
      </c>
      <c r="B3519" s="156" t="s">
        <v>671</v>
      </c>
      <c r="C3519" s="156" t="s">
        <v>672</v>
      </c>
      <c r="D3519" s="164">
        <v>1.55</v>
      </c>
      <c r="F3519" s="33">
        <v>46235</v>
      </c>
      <c r="G3519" s="33">
        <v>46265</v>
      </c>
      <c r="H3519" s="156" t="s">
        <v>792</v>
      </c>
      <c r="I3519" s="156" t="s">
        <v>893</v>
      </c>
      <c r="J3519" s="156" t="s">
        <v>352</v>
      </c>
    </row>
    <row r="3520" spans="1:10" ht="16.5" hidden="1" customHeight="1" x14ac:dyDescent="0.25">
      <c r="D3520" s="51"/>
      <c r="E3520" s="50"/>
      <c r="F3520" s="32"/>
      <c r="G3520" s="32"/>
      <c r="I3520" s="14"/>
    </row>
    <row r="3521" spans="1:10" ht="16.5" customHeight="1" x14ac:dyDescent="0.25">
      <c r="A3521" s="156" t="s">
        <v>108</v>
      </c>
      <c r="B3521" s="156" t="s">
        <v>674</v>
      </c>
      <c r="C3521" s="156" t="s">
        <v>672</v>
      </c>
      <c r="D3521" s="164">
        <v>2.1</v>
      </c>
      <c r="F3521" s="32">
        <v>46235</v>
      </c>
      <c r="G3521" s="32">
        <v>46265</v>
      </c>
      <c r="H3521" s="156" t="s">
        <v>792</v>
      </c>
      <c r="I3521" s="14" t="s">
        <v>893</v>
      </c>
      <c r="J3521" s="156" t="s">
        <v>354</v>
      </c>
    </row>
    <row r="3522" spans="1:10" ht="16.5" customHeight="1" x14ac:dyDescent="0.25">
      <c r="A3522" s="11" t="s">
        <v>108</v>
      </c>
      <c r="B3522" s="12" t="s">
        <v>675</v>
      </c>
      <c r="C3522" s="16" t="s">
        <v>672</v>
      </c>
      <c r="D3522" s="50">
        <v>1.55</v>
      </c>
      <c r="E3522" s="46"/>
      <c r="F3522" s="32">
        <v>46235</v>
      </c>
      <c r="G3522" s="32">
        <v>46265</v>
      </c>
      <c r="H3522" s="14" t="s">
        <v>792</v>
      </c>
      <c r="I3522" s="14" t="s">
        <v>893</v>
      </c>
      <c r="J3522" s="14" t="s">
        <v>355</v>
      </c>
    </row>
    <row r="3523" spans="1:10" ht="16.5" customHeight="1" x14ac:dyDescent="0.25">
      <c r="A3523" s="156" t="s">
        <v>108</v>
      </c>
      <c r="B3523" s="156" t="s">
        <v>676</v>
      </c>
      <c r="C3523" s="156" t="s">
        <v>672</v>
      </c>
      <c r="D3523" s="164">
        <v>1.49</v>
      </c>
      <c r="F3523" s="32">
        <v>46235</v>
      </c>
      <c r="G3523" s="32">
        <v>46265</v>
      </c>
      <c r="H3523" s="156" t="s">
        <v>792</v>
      </c>
      <c r="I3523" s="14" t="s">
        <v>893</v>
      </c>
      <c r="J3523" s="156" t="s">
        <v>356</v>
      </c>
    </row>
    <row r="3524" spans="1:10" ht="16.5" hidden="1" customHeight="1" x14ac:dyDescent="0.25">
      <c r="G3524" s="32"/>
      <c r="I3524" s="14"/>
    </row>
    <row r="3525" spans="1:10" ht="16.5" hidden="1" customHeight="1" x14ac:dyDescent="0.25">
      <c r="G3525" s="32"/>
      <c r="I3525" s="14"/>
    </row>
    <row r="3526" spans="1:10" ht="16.5" hidden="1" customHeight="1" x14ac:dyDescent="0.25"/>
    <row r="3527" spans="1:10" ht="16.5" customHeight="1" x14ac:dyDescent="0.25">
      <c r="A3527" s="156" t="s">
        <v>74</v>
      </c>
      <c r="B3527" s="156" t="s">
        <v>682</v>
      </c>
      <c r="C3527" s="156" t="s">
        <v>595</v>
      </c>
      <c r="D3527" s="164">
        <v>6.3</v>
      </c>
      <c r="F3527" s="33">
        <v>46235</v>
      </c>
      <c r="G3527" s="33">
        <v>46265</v>
      </c>
      <c r="H3527" s="156" t="s">
        <v>792</v>
      </c>
      <c r="I3527" s="156" t="s">
        <v>893</v>
      </c>
      <c r="J3527" s="156" t="s">
        <v>110</v>
      </c>
    </row>
    <row r="3528" spans="1:10" ht="16.5" customHeight="1" x14ac:dyDescent="0.25">
      <c r="A3528" s="156" t="s">
        <v>74</v>
      </c>
      <c r="B3528" s="156" t="s">
        <v>683</v>
      </c>
      <c r="C3528" s="156" t="s">
        <v>684</v>
      </c>
      <c r="D3528" s="164">
        <v>12.2</v>
      </c>
      <c r="F3528" s="33">
        <v>46235</v>
      </c>
      <c r="G3528" s="33">
        <v>46265</v>
      </c>
      <c r="H3528" s="156" t="s">
        <v>792</v>
      </c>
      <c r="I3528" s="156" t="s">
        <v>893</v>
      </c>
      <c r="J3528" s="156" t="s">
        <v>111</v>
      </c>
    </row>
    <row r="3529" spans="1:10" ht="16.5" hidden="1" customHeight="1" x14ac:dyDescent="0.25"/>
    <row r="3530" spans="1:10" ht="16.5" customHeight="1" x14ac:dyDescent="0.25">
      <c r="A3530" s="156" t="s">
        <v>71</v>
      </c>
      <c r="B3530" s="156" t="s">
        <v>687</v>
      </c>
      <c r="C3530" s="156" t="s">
        <v>630</v>
      </c>
      <c r="D3530" s="162">
        <v>1.6</v>
      </c>
      <c r="F3530" s="32">
        <v>46235</v>
      </c>
      <c r="G3530" s="32">
        <v>46265</v>
      </c>
      <c r="H3530" s="156" t="s">
        <v>792</v>
      </c>
      <c r="I3530" s="14" t="s">
        <v>893</v>
      </c>
      <c r="J3530" s="156" t="s">
        <v>360</v>
      </c>
    </row>
    <row r="3531" spans="1:10" ht="16.5" customHeight="1" x14ac:dyDescent="0.25">
      <c r="A3531" s="156" t="s">
        <v>71</v>
      </c>
      <c r="B3531" s="156" t="s">
        <v>688</v>
      </c>
      <c r="C3531" s="156" t="s">
        <v>630</v>
      </c>
      <c r="D3531" s="162">
        <v>2.5</v>
      </c>
      <c r="F3531" s="32">
        <v>46235</v>
      </c>
      <c r="G3531" s="32">
        <v>46265</v>
      </c>
      <c r="H3531" s="156" t="s">
        <v>792</v>
      </c>
      <c r="I3531" s="14" t="s">
        <v>893</v>
      </c>
      <c r="J3531" s="156" t="s">
        <v>361</v>
      </c>
    </row>
    <row r="3532" spans="1:10" ht="16.5" customHeight="1" x14ac:dyDescent="0.25">
      <c r="A3532" s="156" t="s">
        <v>69</v>
      </c>
      <c r="B3532" s="156" t="s">
        <v>689</v>
      </c>
      <c r="C3532" s="156" t="s">
        <v>595</v>
      </c>
      <c r="D3532" s="164">
        <v>1.8</v>
      </c>
      <c r="F3532" s="33">
        <v>46235</v>
      </c>
      <c r="G3532" s="32">
        <v>46265</v>
      </c>
      <c r="H3532" s="156" t="s">
        <v>792</v>
      </c>
      <c r="I3532" s="14" t="s">
        <v>893</v>
      </c>
      <c r="J3532" s="156" t="s">
        <v>432</v>
      </c>
    </row>
    <row r="3533" spans="1:10" ht="16.5" hidden="1" customHeight="1" x14ac:dyDescent="0.25">
      <c r="D3533" s="162"/>
      <c r="F3533" s="32"/>
      <c r="G3533" s="32"/>
      <c r="I3533" s="14"/>
    </row>
    <row r="3534" spans="1:10" ht="16.5" hidden="1" customHeight="1" x14ac:dyDescent="0.25">
      <c r="F3534" s="32"/>
      <c r="G3534" s="32"/>
      <c r="I3534" s="14"/>
    </row>
    <row r="3535" spans="1:10" ht="16.5" hidden="1" customHeight="1" x14ac:dyDescent="0.25">
      <c r="F3535" s="32"/>
      <c r="G3535" s="32"/>
      <c r="I3535" s="14"/>
    </row>
    <row r="3536" spans="1:10" ht="16.5" customHeight="1" x14ac:dyDescent="0.25">
      <c r="A3536" s="156" t="s">
        <v>115</v>
      </c>
      <c r="B3536" s="156" t="s">
        <v>693</v>
      </c>
      <c r="C3536" s="156" t="s">
        <v>694</v>
      </c>
      <c r="D3536" s="162">
        <v>8.1999999999999993</v>
      </c>
      <c r="F3536" s="32">
        <v>46235</v>
      </c>
      <c r="G3536" s="32">
        <v>46265</v>
      </c>
      <c r="H3536" s="156" t="s">
        <v>792</v>
      </c>
      <c r="I3536" s="14" t="s">
        <v>893</v>
      </c>
      <c r="J3536" s="156" t="s">
        <v>362</v>
      </c>
    </row>
    <row r="3537" spans="1:10" ht="16.5" customHeight="1" x14ac:dyDescent="0.25">
      <c r="A3537" s="156" t="s">
        <v>115</v>
      </c>
      <c r="B3537" s="156" t="s">
        <v>695</v>
      </c>
      <c r="C3537" s="156" t="s">
        <v>694</v>
      </c>
      <c r="D3537" s="162">
        <v>7.6</v>
      </c>
      <c r="F3537" s="32">
        <v>46235</v>
      </c>
      <c r="G3537" s="32">
        <v>46265</v>
      </c>
      <c r="H3537" s="156" t="s">
        <v>792</v>
      </c>
      <c r="I3537" s="14" t="s">
        <v>893</v>
      </c>
      <c r="J3537" s="156" t="s">
        <v>363</v>
      </c>
    </row>
    <row r="3538" spans="1:10" ht="16.5" customHeight="1" x14ac:dyDescent="0.25">
      <c r="A3538" s="156" t="s">
        <v>115</v>
      </c>
      <c r="B3538" s="156" t="s">
        <v>696</v>
      </c>
      <c r="C3538" s="156" t="s">
        <v>694</v>
      </c>
      <c r="D3538" s="164">
        <v>12.1</v>
      </c>
      <c r="F3538" s="33">
        <v>46235</v>
      </c>
      <c r="G3538" s="33">
        <v>46265</v>
      </c>
      <c r="H3538" s="156" t="s">
        <v>792</v>
      </c>
      <c r="I3538" s="156" t="s">
        <v>893</v>
      </c>
      <c r="J3538" s="156" t="s">
        <v>364</v>
      </c>
    </row>
    <row r="3539" spans="1:10" ht="16.5" customHeight="1" x14ac:dyDescent="0.25">
      <c r="A3539" s="156" t="s">
        <v>76</v>
      </c>
      <c r="B3539" s="156" t="s">
        <v>697</v>
      </c>
      <c r="C3539" s="156" t="s">
        <v>698</v>
      </c>
      <c r="D3539" s="164">
        <v>1.35</v>
      </c>
      <c r="F3539" s="32">
        <v>46235</v>
      </c>
      <c r="G3539" s="32">
        <v>46265</v>
      </c>
      <c r="H3539" s="156" t="s">
        <v>792</v>
      </c>
      <c r="I3539" s="14" t="s">
        <v>893</v>
      </c>
      <c r="J3539" s="156" t="s">
        <v>365</v>
      </c>
    </row>
    <row r="3540" spans="1:10" ht="16.5" customHeight="1" x14ac:dyDescent="0.25">
      <c r="A3540" s="156" t="s">
        <v>76</v>
      </c>
      <c r="B3540" s="156" t="s">
        <v>699</v>
      </c>
      <c r="C3540" s="156" t="s">
        <v>700</v>
      </c>
      <c r="D3540" s="164">
        <v>2.2999999999999998</v>
      </c>
      <c r="F3540" s="33">
        <v>46235</v>
      </c>
      <c r="G3540" s="33">
        <v>46265</v>
      </c>
      <c r="H3540" s="156" t="s">
        <v>792</v>
      </c>
      <c r="I3540" s="156" t="s">
        <v>893</v>
      </c>
      <c r="J3540" s="156" t="s">
        <v>366</v>
      </c>
    </row>
    <row r="3541" spans="1:10" ht="16.5" customHeight="1" x14ac:dyDescent="0.25">
      <c r="A3541" s="156" t="s">
        <v>76</v>
      </c>
      <c r="B3541" s="156" t="s">
        <v>701</v>
      </c>
      <c r="C3541" s="156" t="s">
        <v>702</v>
      </c>
      <c r="D3541" s="164">
        <v>2.99</v>
      </c>
      <c r="F3541" s="33">
        <v>46235</v>
      </c>
      <c r="G3541" s="33">
        <v>46265</v>
      </c>
      <c r="H3541" s="156" t="s">
        <v>792</v>
      </c>
      <c r="I3541" s="156" t="s">
        <v>893</v>
      </c>
      <c r="J3541" s="156" t="s">
        <v>367</v>
      </c>
    </row>
    <row r="3542" spans="1:10" ht="16.5" customHeight="1" x14ac:dyDescent="0.25">
      <c r="A3542" s="156" t="s">
        <v>76</v>
      </c>
      <c r="B3542" s="156" t="s">
        <v>703</v>
      </c>
      <c r="C3542" s="156" t="s">
        <v>507</v>
      </c>
      <c r="D3542" s="164">
        <v>3.45</v>
      </c>
      <c r="F3542" s="33">
        <v>46235</v>
      </c>
      <c r="G3542" s="33">
        <v>46265</v>
      </c>
      <c r="H3542" s="156" t="s">
        <v>792</v>
      </c>
      <c r="I3542" s="156" t="s">
        <v>893</v>
      </c>
      <c r="J3542" s="156" t="s">
        <v>368</v>
      </c>
    </row>
    <row r="3543" spans="1:10" ht="16.5" customHeight="1" x14ac:dyDescent="0.25">
      <c r="A3543" s="156" t="s">
        <v>76</v>
      </c>
      <c r="B3543" s="156" t="s">
        <v>704</v>
      </c>
      <c r="C3543" s="156" t="s">
        <v>705</v>
      </c>
      <c r="D3543" s="164">
        <v>2.5</v>
      </c>
      <c r="F3543" s="33">
        <v>46235</v>
      </c>
      <c r="G3543" s="33">
        <v>46265</v>
      </c>
      <c r="H3543" s="156" t="s">
        <v>792</v>
      </c>
      <c r="I3543" s="156" t="s">
        <v>893</v>
      </c>
      <c r="J3543" s="156" t="s">
        <v>369</v>
      </c>
    </row>
    <row r="3544" spans="1:10" ht="16.5" hidden="1" customHeight="1" x14ac:dyDescent="0.25">
      <c r="D3544" s="47"/>
      <c r="E3544" s="46"/>
      <c r="F3544" s="32"/>
      <c r="G3544" s="32"/>
      <c r="I3544" s="14"/>
    </row>
    <row r="3545" spans="1:10" ht="16.5" customHeight="1" x14ac:dyDescent="0.25">
      <c r="A3545" s="156" t="s">
        <v>76</v>
      </c>
      <c r="B3545" s="156" t="s">
        <v>707</v>
      </c>
      <c r="C3545" s="156" t="s">
        <v>702</v>
      </c>
      <c r="D3545" s="162">
        <v>1.4</v>
      </c>
      <c r="F3545" s="32">
        <v>46235</v>
      </c>
      <c r="G3545" s="32">
        <v>46265</v>
      </c>
      <c r="H3545" s="156" t="s">
        <v>792</v>
      </c>
      <c r="I3545" s="14" t="s">
        <v>893</v>
      </c>
      <c r="J3545" s="156" t="s">
        <v>371</v>
      </c>
    </row>
    <row r="3546" spans="1:10" ht="16.5" hidden="1" customHeight="1" x14ac:dyDescent="0.25">
      <c r="A3546" s="11"/>
      <c r="B3546" s="12"/>
      <c r="C3546" s="13"/>
      <c r="D3546" s="49"/>
      <c r="E3546" s="45"/>
      <c r="F3546" s="32"/>
      <c r="G3546" s="32"/>
      <c r="H3546" s="14"/>
      <c r="I3546" s="146"/>
      <c r="J3546" s="14"/>
    </row>
    <row r="3547" spans="1:10" ht="16.5" customHeight="1" x14ac:dyDescent="0.25">
      <c r="A3547" s="11" t="s">
        <v>76</v>
      </c>
      <c r="B3547" s="12" t="s">
        <v>709</v>
      </c>
      <c r="C3547" s="13" t="s">
        <v>528</v>
      </c>
      <c r="D3547" s="50">
        <v>3.15</v>
      </c>
      <c r="E3547" s="46"/>
      <c r="F3547" s="32">
        <v>46235</v>
      </c>
      <c r="G3547" s="32">
        <v>46265</v>
      </c>
      <c r="H3547" s="14" t="s">
        <v>792</v>
      </c>
      <c r="I3547" s="14" t="s">
        <v>893</v>
      </c>
      <c r="J3547" s="14" t="s">
        <v>373</v>
      </c>
    </row>
    <row r="3548" spans="1:10" ht="16.5" hidden="1" customHeight="1" x14ac:dyDescent="0.25">
      <c r="F3548" s="32"/>
      <c r="G3548" s="32"/>
      <c r="I3548" s="14"/>
    </row>
    <row r="3549" spans="1:10" ht="16.5" hidden="1" customHeight="1" x14ac:dyDescent="0.25">
      <c r="D3549" s="162"/>
      <c r="F3549" s="32"/>
      <c r="G3549" s="32"/>
      <c r="I3549" s="14"/>
    </row>
    <row r="3550" spans="1:10" ht="16.5" hidden="1" customHeight="1" x14ac:dyDescent="0.25">
      <c r="F3550" s="32"/>
      <c r="G3550" s="32"/>
      <c r="I3550" s="14"/>
    </row>
    <row r="3551" spans="1:10" ht="16.5" hidden="1" customHeight="1" x14ac:dyDescent="0.25">
      <c r="G3551" s="32"/>
      <c r="I3551" s="146"/>
    </row>
    <row r="3552" spans="1:10" ht="16.5" customHeight="1" x14ac:dyDescent="0.25">
      <c r="A3552" s="156" t="s">
        <v>70</v>
      </c>
      <c r="B3552" s="156" t="s">
        <v>717</v>
      </c>
      <c r="C3552" s="156" t="s">
        <v>505</v>
      </c>
      <c r="D3552" s="162">
        <v>1.49</v>
      </c>
      <c r="F3552" s="32">
        <v>46235</v>
      </c>
      <c r="G3552" s="32">
        <v>46265</v>
      </c>
      <c r="H3552" s="156" t="s">
        <v>792</v>
      </c>
      <c r="I3552" s="14" t="s">
        <v>893</v>
      </c>
      <c r="J3552" s="156" t="s">
        <v>377</v>
      </c>
    </row>
    <row r="3553" spans="1:10" ht="16.5" hidden="1" customHeight="1" x14ac:dyDescent="0.25">
      <c r="D3553" s="51"/>
      <c r="E3553" s="46"/>
      <c r="F3553" s="32"/>
      <c r="G3553" s="32"/>
      <c r="I3553" s="14"/>
    </row>
    <row r="3554" spans="1:10" ht="16.5" customHeight="1" x14ac:dyDescent="0.25">
      <c r="A3554" s="156" t="s">
        <v>70</v>
      </c>
      <c r="B3554" s="156" t="s">
        <v>719</v>
      </c>
      <c r="C3554" s="156" t="s">
        <v>720</v>
      </c>
      <c r="D3554" s="162">
        <v>1.45</v>
      </c>
      <c r="F3554" s="32">
        <v>46235</v>
      </c>
      <c r="G3554" s="32">
        <v>46265</v>
      </c>
      <c r="H3554" s="156" t="s">
        <v>792</v>
      </c>
      <c r="I3554" s="14" t="s">
        <v>893</v>
      </c>
      <c r="J3554" s="156" t="s">
        <v>379</v>
      </c>
    </row>
    <row r="3555" spans="1:10" ht="16.5" hidden="1" customHeight="1" x14ac:dyDescent="0.25"/>
    <row r="3556" spans="1:10" ht="16.5" hidden="1" customHeight="1" x14ac:dyDescent="0.25">
      <c r="G3556" s="32"/>
      <c r="I3556" s="14"/>
    </row>
    <row r="3557" spans="1:10" ht="16.5" hidden="1" customHeight="1" x14ac:dyDescent="0.25">
      <c r="D3557" s="51"/>
      <c r="E3557" s="46"/>
      <c r="F3557" s="32"/>
      <c r="G3557" s="32"/>
      <c r="I3557" s="14"/>
    </row>
    <row r="3558" spans="1:10" ht="16.5" customHeight="1" x14ac:dyDescent="0.25">
      <c r="A3558" s="156" t="s">
        <v>119</v>
      </c>
      <c r="B3558" s="156" t="s">
        <v>725</v>
      </c>
      <c r="C3558" s="156" t="s">
        <v>724</v>
      </c>
      <c r="D3558" s="164">
        <v>3</v>
      </c>
      <c r="F3558" s="32">
        <v>46235</v>
      </c>
      <c r="G3558" s="32">
        <v>46265</v>
      </c>
      <c r="H3558" s="156" t="s">
        <v>792</v>
      </c>
      <c r="I3558" s="14" t="s">
        <v>893</v>
      </c>
      <c r="J3558" s="156" t="s">
        <v>437</v>
      </c>
    </row>
    <row r="3559" spans="1:10" ht="16.5" customHeight="1" x14ac:dyDescent="0.25">
      <c r="A3559" s="156" t="s">
        <v>119</v>
      </c>
      <c r="B3559" s="156" t="s">
        <v>726</v>
      </c>
      <c r="C3559" s="156" t="s">
        <v>724</v>
      </c>
      <c r="D3559" s="164">
        <v>2.6</v>
      </c>
      <c r="F3559" s="33">
        <v>46235</v>
      </c>
      <c r="G3559" s="32">
        <v>46265</v>
      </c>
      <c r="H3559" s="156" t="s">
        <v>792</v>
      </c>
      <c r="I3559" s="14" t="s">
        <v>893</v>
      </c>
      <c r="J3559" s="156" t="s">
        <v>383</v>
      </c>
    </row>
    <row r="3560" spans="1:10" ht="16.5" hidden="1" customHeight="1" x14ac:dyDescent="0.25">
      <c r="D3560" s="51"/>
      <c r="E3560" s="50"/>
      <c r="F3560" s="32"/>
      <c r="G3560" s="32"/>
      <c r="I3560" s="14"/>
    </row>
    <row r="3561" spans="1:10" ht="16.5" hidden="1" customHeight="1" x14ac:dyDescent="0.25">
      <c r="A3561" s="11"/>
      <c r="B3561" s="12"/>
      <c r="C3561" s="19"/>
      <c r="D3561" s="50"/>
      <c r="E3561" s="50"/>
      <c r="F3561" s="32"/>
      <c r="G3561" s="32"/>
      <c r="H3561" s="14"/>
      <c r="I3561" s="14"/>
      <c r="J3561" s="14"/>
    </row>
    <row r="3562" spans="1:10" ht="16.5" hidden="1" customHeight="1" x14ac:dyDescent="0.25">
      <c r="F3562" s="32"/>
      <c r="G3562" s="32"/>
      <c r="I3562" s="14"/>
    </row>
    <row r="3563" spans="1:10" ht="16.5" customHeight="1" x14ac:dyDescent="0.25">
      <c r="A3563" s="156" t="s">
        <v>120</v>
      </c>
      <c r="B3563" s="156" t="s">
        <v>732</v>
      </c>
      <c r="C3563" s="156" t="s">
        <v>579</v>
      </c>
      <c r="D3563" s="164">
        <v>1.2</v>
      </c>
      <c r="F3563" s="33">
        <v>46235</v>
      </c>
      <c r="G3563" s="32">
        <v>46265</v>
      </c>
      <c r="H3563" s="156" t="s">
        <v>792</v>
      </c>
      <c r="I3563" s="14" t="s">
        <v>893</v>
      </c>
      <c r="J3563" s="156" t="s">
        <v>387</v>
      </c>
    </row>
    <row r="3564" spans="1:10" ht="16.5" customHeight="1" x14ac:dyDescent="0.25">
      <c r="A3564" s="156" t="s">
        <v>120</v>
      </c>
      <c r="B3564" s="156" t="s">
        <v>733</v>
      </c>
      <c r="C3564" s="156" t="s">
        <v>734</v>
      </c>
      <c r="D3564" s="164">
        <v>1.4</v>
      </c>
      <c r="F3564" s="33">
        <v>46235</v>
      </c>
      <c r="G3564" s="33">
        <v>46265</v>
      </c>
      <c r="H3564" s="156" t="s">
        <v>792</v>
      </c>
      <c r="I3564" s="156" t="s">
        <v>893</v>
      </c>
      <c r="J3564" s="156" t="s">
        <v>388</v>
      </c>
    </row>
    <row r="3565" spans="1:10" ht="16.5" hidden="1" customHeight="1" x14ac:dyDescent="0.25">
      <c r="G3565" s="32"/>
      <c r="I3565" s="14"/>
    </row>
    <row r="3566" spans="1:10" ht="16.5" customHeight="1" x14ac:dyDescent="0.25">
      <c r="A3566" s="156" t="s">
        <v>120</v>
      </c>
      <c r="B3566" s="156" t="s">
        <v>736</v>
      </c>
      <c r="C3566" s="156" t="s">
        <v>607</v>
      </c>
      <c r="D3566" s="164">
        <v>6.9</v>
      </c>
      <c r="F3566" s="33">
        <v>46235</v>
      </c>
      <c r="G3566" s="33">
        <v>46265</v>
      </c>
      <c r="H3566" s="156" t="s">
        <v>792</v>
      </c>
      <c r="I3566" s="165" t="s">
        <v>893</v>
      </c>
      <c r="J3566" s="156" t="s">
        <v>390</v>
      </c>
    </row>
    <row r="3567" spans="1:10" ht="16.5" hidden="1" customHeight="1" x14ac:dyDescent="0.25">
      <c r="D3567" s="51"/>
      <c r="E3567" s="50"/>
      <c r="F3567" s="32"/>
      <c r="G3567" s="32"/>
      <c r="I3567" s="14"/>
    </row>
    <row r="3568" spans="1:10" ht="16.5" customHeight="1" x14ac:dyDescent="0.25">
      <c r="A3568" s="156" t="s">
        <v>121</v>
      </c>
      <c r="B3568" s="156" t="s">
        <v>739</v>
      </c>
      <c r="C3568" s="156" t="s">
        <v>738</v>
      </c>
      <c r="D3568" s="164">
        <v>2.5</v>
      </c>
      <c r="F3568" s="33">
        <v>46235</v>
      </c>
      <c r="G3568" s="33">
        <v>46265</v>
      </c>
      <c r="H3568" s="156" t="s">
        <v>792</v>
      </c>
      <c r="I3568" s="156" t="s">
        <v>893</v>
      </c>
      <c r="J3568" s="156" t="s">
        <v>392</v>
      </c>
    </row>
    <row r="3569" spans="1:10" ht="16.5" customHeight="1" x14ac:dyDescent="0.25">
      <c r="A3569" s="156" t="s">
        <v>122</v>
      </c>
      <c r="B3569" s="156" t="s">
        <v>740</v>
      </c>
      <c r="C3569" s="156" t="s">
        <v>741</v>
      </c>
      <c r="D3569" s="164">
        <v>2.95</v>
      </c>
      <c r="F3569" s="33">
        <v>46235</v>
      </c>
      <c r="G3569" s="33">
        <v>46265</v>
      </c>
      <c r="H3569" s="156" t="s">
        <v>792</v>
      </c>
      <c r="I3569" s="156" t="s">
        <v>893</v>
      </c>
      <c r="J3569" s="156" t="s">
        <v>393</v>
      </c>
    </row>
    <row r="3570" spans="1:10" ht="16.5" customHeight="1" x14ac:dyDescent="0.25">
      <c r="A3570" s="156" t="s">
        <v>122</v>
      </c>
      <c r="B3570" s="156" t="s">
        <v>742</v>
      </c>
      <c r="C3570" s="156" t="s">
        <v>743</v>
      </c>
      <c r="D3570" s="162">
        <v>1.5</v>
      </c>
      <c r="F3570" s="32">
        <v>46235</v>
      </c>
      <c r="G3570" s="32">
        <v>46265</v>
      </c>
      <c r="H3570" s="156" t="s">
        <v>792</v>
      </c>
      <c r="I3570" s="14" t="s">
        <v>893</v>
      </c>
      <c r="J3570" s="156" t="s">
        <v>394</v>
      </c>
    </row>
    <row r="3571" spans="1:10" ht="16.5" customHeight="1" x14ac:dyDescent="0.25">
      <c r="A3571" s="156" t="s">
        <v>122</v>
      </c>
      <c r="B3571" s="156" t="s">
        <v>744</v>
      </c>
      <c r="C3571" s="156" t="s">
        <v>745</v>
      </c>
      <c r="D3571" s="162">
        <v>3.95</v>
      </c>
      <c r="F3571" s="32">
        <v>46235</v>
      </c>
      <c r="G3571" s="32">
        <v>46265</v>
      </c>
      <c r="H3571" s="156" t="s">
        <v>792</v>
      </c>
      <c r="I3571" s="14" t="s">
        <v>893</v>
      </c>
      <c r="J3571" s="156" t="s">
        <v>395</v>
      </c>
    </row>
    <row r="3572" spans="1:10" ht="16.5" customHeight="1" x14ac:dyDescent="0.25">
      <c r="A3572" s="156" t="s">
        <v>123</v>
      </c>
      <c r="B3572" s="156" t="s">
        <v>746</v>
      </c>
      <c r="C3572" s="156" t="s">
        <v>747</v>
      </c>
      <c r="D3572" s="164">
        <v>5.95</v>
      </c>
      <c r="F3572" s="33">
        <v>46235</v>
      </c>
      <c r="G3572" s="33">
        <v>46265</v>
      </c>
      <c r="H3572" s="156" t="s">
        <v>792</v>
      </c>
      <c r="I3572" s="156" t="s">
        <v>893</v>
      </c>
      <c r="J3572" s="156" t="s">
        <v>396</v>
      </c>
    </row>
    <row r="3573" spans="1:10" ht="16.5" customHeight="1" x14ac:dyDescent="0.25">
      <c r="A3573" s="156" t="s">
        <v>123</v>
      </c>
      <c r="B3573" s="156" t="s">
        <v>748</v>
      </c>
      <c r="C3573" s="156" t="s">
        <v>705</v>
      </c>
      <c r="D3573" s="51">
        <v>3.95</v>
      </c>
      <c r="E3573" s="46"/>
      <c r="F3573" s="32">
        <v>46235</v>
      </c>
      <c r="G3573" s="32">
        <v>46265</v>
      </c>
      <c r="H3573" s="156" t="s">
        <v>792</v>
      </c>
      <c r="I3573" s="14" t="s">
        <v>893</v>
      </c>
      <c r="J3573" s="156" t="s">
        <v>397</v>
      </c>
    </row>
    <row r="3574" spans="1:10" ht="16.5" hidden="1" customHeight="1" x14ac:dyDescent="0.25">
      <c r="D3574" s="162"/>
      <c r="F3574" s="32"/>
      <c r="G3574" s="32"/>
      <c r="I3574" s="14"/>
    </row>
    <row r="3575" spans="1:10" ht="16.5" customHeight="1" x14ac:dyDescent="0.25">
      <c r="A3575" s="156" t="s">
        <v>123</v>
      </c>
      <c r="B3575" s="156" t="s">
        <v>751</v>
      </c>
      <c r="C3575" s="156" t="s">
        <v>547</v>
      </c>
      <c r="D3575" s="164">
        <v>7.5</v>
      </c>
      <c r="F3575" s="32">
        <v>46235</v>
      </c>
      <c r="G3575" s="32">
        <v>46265</v>
      </c>
      <c r="H3575" s="156" t="s">
        <v>792</v>
      </c>
      <c r="I3575" s="14" t="s">
        <v>893</v>
      </c>
      <c r="J3575" s="156" t="s">
        <v>399</v>
      </c>
    </row>
    <row r="3576" spans="1:10" ht="16.5" customHeight="1" x14ac:dyDescent="0.25">
      <c r="A3576" s="156" t="s">
        <v>124</v>
      </c>
      <c r="B3576" s="156" t="s">
        <v>752</v>
      </c>
      <c r="C3576" s="156" t="s">
        <v>753</v>
      </c>
      <c r="D3576" s="162">
        <v>5.5</v>
      </c>
      <c r="F3576" s="32">
        <v>46235</v>
      </c>
      <c r="G3576" s="32">
        <v>46265</v>
      </c>
      <c r="H3576" s="156" t="s">
        <v>792</v>
      </c>
      <c r="I3576" s="14" t="s">
        <v>893</v>
      </c>
      <c r="J3576" s="156" t="s">
        <v>400</v>
      </c>
    </row>
    <row r="3577" spans="1:10" ht="16.5" customHeight="1" x14ac:dyDescent="0.25">
      <c r="A3577" s="156" t="s">
        <v>124</v>
      </c>
      <c r="B3577" s="156" t="s">
        <v>754</v>
      </c>
      <c r="C3577" s="156" t="s">
        <v>755</v>
      </c>
      <c r="D3577" s="164">
        <v>4.2</v>
      </c>
      <c r="F3577" s="33">
        <v>46235</v>
      </c>
      <c r="G3577" s="32">
        <v>46265</v>
      </c>
      <c r="H3577" s="156" t="s">
        <v>792</v>
      </c>
      <c r="I3577" s="14" t="s">
        <v>893</v>
      </c>
      <c r="J3577" s="156" t="s">
        <v>401</v>
      </c>
    </row>
    <row r="3578" spans="1:10" ht="16.5" customHeight="1" x14ac:dyDescent="0.25">
      <c r="A3578" s="156" t="s">
        <v>124</v>
      </c>
      <c r="B3578" s="156" t="s">
        <v>756</v>
      </c>
      <c r="C3578" s="156" t="s">
        <v>753</v>
      </c>
      <c r="D3578" s="164">
        <v>4.95</v>
      </c>
      <c r="F3578" s="33">
        <v>46235</v>
      </c>
      <c r="G3578" s="33">
        <v>46265</v>
      </c>
      <c r="H3578" s="156" t="s">
        <v>792</v>
      </c>
      <c r="I3578" s="156" t="s">
        <v>893</v>
      </c>
      <c r="J3578" s="156" t="s">
        <v>402</v>
      </c>
    </row>
    <row r="3579" spans="1:10" ht="16.5" customHeight="1" x14ac:dyDescent="0.25">
      <c r="A3579" s="156" t="s">
        <v>125</v>
      </c>
      <c r="B3579" s="156" t="s">
        <v>757</v>
      </c>
      <c r="C3579" s="156" t="s">
        <v>758</v>
      </c>
      <c r="D3579" s="164">
        <v>3.5</v>
      </c>
      <c r="F3579" s="33">
        <v>46235</v>
      </c>
      <c r="G3579" s="32">
        <v>46265</v>
      </c>
      <c r="H3579" s="156" t="s">
        <v>792</v>
      </c>
      <c r="I3579" s="14" t="s">
        <v>893</v>
      </c>
      <c r="J3579" s="156" t="s">
        <v>403</v>
      </c>
    </row>
    <row r="3580" spans="1:10" ht="16.5" hidden="1" customHeight="1" x14ac:dyDescent="0.25"/>
    <row r="3581" spans="1:10" ht="16.5" hidden="1" customHeight="1" x14ac:dyDescent="0.25"/>
    <row r="3582" spans="1:10" ht="16.5" hidden="1" customHeight="1" x14ac:dyDescent="0.25">
      <c r="G3582" s="32"/>
      <c r="I3582" s="14"/>
    </row>
    <row r="3583" spans="1:10" ht="16.5" hidden="1" customHeight="1" x14ac:dyDescent="0.25">
      <c r="F3583" s="32"/>
      <c r="G3583" s="32"/>
      <c r="I3583" s="14"/>
    </row>
    <row r="3584" spans="1:10" ht="16.5" hidden="1" customHeight="1" x14ac:dyDescent="0.25">
      <c r="G3584" s="32"/>
      <c r="I3584" s="14"/>
    </row>
    <row r="3585" spans="1:10" ht="16.5" customHeight="1" x14ac:dyDescent="0.25">
      <c r="A3585" s="156" t="s">
        <v>77</v>
      </c>
      <c r="B3585" s="156" t="s">
        <v>508</v>
      </c>
      <c r="C3585" s="156" t="s">
        <v>509</v>
      </c>
      <c r="D3585" s="164">
        <v>3.8</v>
      </c>
      <c r="F3585" s="33">
        <v>46235</v>
      </c>
      <c r="G3585" s="33">
        <v>46265</v>
      </c>
      <c r="H3585" s="156" t="s">
        <v>794</v>
      </c>
      <c r="I3585" s="156" t="s">
        <v>893</v>
      </c>
      <c r="J3585" s="156" t="s">
        <v>252</v>
      </c>
    </row>
    <row r="3586" spans="1:10" ht="16.5" hidden="1" customHeight="1" x14ac:dyDescent="0.25">
      <c r="F3586" s="32"/>
      <c r="G3586" s="32"/>
      <c r="I3586" s="14"/>
    </row>
    <row r="3587" spans="1:10" ht="16.5" hidden="1" customHeight="1" x14ac:dyDescent="0.25">
      <c r="F3587" s="32"/>
      <c r="G3587" s="32"/>
      <c r="I3587" s="14"/>
    </row>
    <row r="3588" spans="1:10" ht="16.5" hidden="1" customHeight="1" x14ac:dyDescent="0.25">
      <c r="D3588" s="162"/>
      <c r="F3588" s="32"/>
      <c r="G3588" s="32"/>
      <c r="I3588" s="14"/>
    </row>
    <row r="3589" spans="1:10" ht="16.5" customHeight="1" x14ac:dyDescent="0.25">
      <c r="A3589" s="156" t="s">
        <v>78</v>
      </c>
      <c r="B3589" s="156" t="s">
        <v>514</v>
      </c>
      <c r="C3589" s="156" t="s">
        <v>515</v>
      </c>
      <c r="D3589" s="164">
        <v>3.2</v>
      </c>
      <c r="F3589" s="32">
        <v>46235</v>
      </c>
      <c r="G3589" s="32">
        <v>46265</v>
      </c>
      <c r="H3589" s="156" t="s">
        <v>794</v>
      </c>
      <c r="I3589" s="14" t="s">
        <v>893</v>
      </c>
      <c r="J3589" s="156" t="s">
        <v>256</v>
      </c>
    </row>
    <row r="3590" spans="1:10" ht="16.5" hidden="1" customHeight="1" x14ac:dyDescent="0.25"/>
    <row r="3591" spans="1:10" ht="16.5" hidden="1" customHeight="1" x14ac:dyDescent="0.25">
      <c r="D3591" s="51"/>
      <c r="E3591" s="50"/>
      <c r="F3591" s="32"/>
      <c r="G3591" s="32"/>
      <c r="I3591" s="14"/>
    </row>
    <row r="3592" spans="1:10" ht="16.5" hidden="1" customHeight="1" x14ac:dyDescent="0.25">
      <c r="I3592" s="165"/>
    </row>
    <row r="3593" spans="1:10" ht="16.5" hidden="1" customHeight="1" x14ac:dyDescent="0.25">
      <c r="A3593" s="11"/>
      <c r="B3593" s="12"/>
      <c r="C3593" s="13"/>
      <c r="D3593" s="50"/>
      <c r="E3593" s="46"/>
      <c r="F3593" s="32"/>
      <c r="G3593" s="32"/>
      <c r="H3593" s="14"/>
      <c r="I3593" s="14"/>
      <c r="J3593" s="14"/>
    </row>
    <row r="3594" spans="1:10" ht="16.5" hidden="1" customHeight="1" x14ac:dyDescent="0.25">
      <c r="A3594" s="11"/>
      <c r="B3594" s="12"/>
      <c r="C3594" s="13"/>
      <c r="D3594" s="49"/>
      <c r="E3594" s="46"/>
      <c r="F3594" s="32"/>
      <c r="G3594" s="32"/>
      <c r="H3594" s="14"/>
      <c r="I3594" s="14"/>
      <c r="J3594" s="14"/>
    </row>
    <row r="3595" spans="1:10" ht="16.5" hidden="1" customHeight="1" x14ac:dyDescent="0.25">
      <c r="D3595" s="51"/>
      <c r="E3595" s="50"/>
      <c r="F3595" s="32"/>
      <c r="G3595" s="32"/>
      <c r="I3595" s="14"/>
    </row>
    <row r="3596" spans="1:10" ht="16.5" hidden="1" customHeight="1" x14ac:dyDescent="0.25">
      <c r="D3596" s="168"/>
      <c r="F3596" s="32"/>
      <c r="G3596" s="32"/>
      <c r="I3596" s="14"/>
    </row>
    <row r="3597" spans="1:10" ht="16.5" customHeight="1" x14ac:dyDescent="0.25">
      <c r="A3597" s="156" t="s">
        <v>80</v>
      </c>
      <c r="B3597" s="156" t="s">
        <v>529</v>
      </c>
      <c r="C3597" s="156" t="s">
        <v>530</v>
      </c>
      <c r="D3597" s="168">
        <v>1.9</v>
      </c>
      <c r="F3597" s="32">
        <v>46235</v>
      </c>
      <c r="G3597" s="32">
        <v>46265</v>
      </c>
      <c r="H3597" s="156" t="s">
        <v>794</v>
      </c>
      <c r="I3597" s="14" t="s">
        <v>893</v>
      </c>
      <c r="J3597" s="156" t="s">
        <v>264</v>
      </c>
    </row>
    <row r="3598" spans="1:10" ht="16.5" customHeight="1" x14ac:dyDescent="0.25">
      <c r="A3598" s="156" t="s">
        <v>80</v>
      </c>
      <c r="B3598" s="156" t="s">
        <v>529</v>
      </c>
      <c r="C3598" s="156" t="s">
        <v>531</v>
      </c>
      <c r="D3598" s="164">
        <v>4.75</v>
      </c>
      <c r="F3598" s="33">
        <v>46235</v>
      </c>
      <c r="G3598" s="32">
        <v>46265</v>
      </c>
      <c r="H3598" s="156" t="s">
        <v>794</v>
      </c>
      <c r="I3598" s="14" t="s">
        <v>893</v>
      </c>
      <c r="J3598" s="156" t="s">
        <v>265</v>
      </c>
    </row>
    <row r="3599" spans="1:10" ht="16.5" hidden="1" customHeight="1" x14ac:dyDescent="0.25">
      <c r="G3599" s="32"/>
      <c r="I3599" s="14"/>
    </row>
    <row r="3600" spans="1:10" ht="16.5" hidden="1" customHeight="1" x14ac:dyDescent="0.25">
      <c r="F3600" s="32"/>
      <c r="G3600" s="32"/>
      <c r="I3600" s="14"/>
    </row>
    <row r="3601" spans="1:10" ht="16.5" customHeight="1" x14ac:dyDescent="0.25">
      <c r="A3601" s="156" t="s">
        <v>83</v>
      </c>
      <c r="B3601" s="156" t="s">
        <v>536</v>
      </c>
      <c r="C3601" s="156" t="s">
        <v>537</v>
      </c>
      <c r="D3601" s="164">
        <v>1.1499999999999999</v>
      </c>
      <c r="F3601" s="33">
        <v>46235</v>
      </c>
      <c r="G3601" s="33">
        <v>46265</v>
      </c>
      <c r="H3601" s="156" t="s">
        <v>794</v>
      </c>
      <c r="I3601" s="165" t="s">
        <v>893</v>
      </c>
      <c r="J3601" s="156" t="s">
        <v>266</v>
      </c>
    </row>
    <row r="3602" spans="1:10" ht="16.5" hidden="1" customHeight="1" x14ac:dyDescent="0.25">
      <c r="D3602" s="162"/>
      <c r="F3602" s="32"/>
      <c r="G3602" s="32"/>
      <c r="I3602" s="14"/>
    </row>
    <row r="3603" spans="1:10" ht="16.5" hidden="1" customHeight="1" x14ac:dyDescent="0.25">
      <c r="F3603" s="32"/>
      <c r="G3603" s="32"/>
      <c r="I3603" s="14"/>
    </row>
    <row r="3604" spans="1:10" ht="16.5" hidden="1" customHeight="1" x14ac:dyDescent="0.25">
      <c r="F3604" s="32"/>
      <c r="G3604" s="32"/>
      <c r="I3604" s="14"/>
    </row>
    <row r="3605" spans="1:10" ht="16.5" hidden="1" customHeight="1" x14ac:dyDescent="0.25">
      <c r="F3605" s="32"/>
      <c r="G3605" s="32"/>
      <c r="I3605" s="14"/>
    </row>
    <row r="3606" spans="1:10" ht="16.5" hidden="1" customHeight="1" x14ac:dyDescent="0.25">
      <c r="D3606" s="51"/>
      <c r="E3606" s="50"/>
      <c r="F3606" s="32"/>
      <c r="G3606" s="32"/>
      <c r="I3606" s="14"/>
    </row>
    <row r="3607" spans="1:10" ht="16.5" hidden="1" customHeight="1" x14ac:dyDescent="0.25">
      <c r="G3607" s="32"/>
      <c r="I3607" s="146"/>
    </row>
    <row r="3608" spans="1:10" ht="16.5" hidden="1" customHeight="1" x14ac:dyDescent="0.25"/>
    <row r="3609" spans="1:10" ht="16.5" hidden="1" customHeight="1" x14ac:dyDescent="0.25"/>
    <row r="3610" spans="1:10" ht="16.5" hidden="1" customHeight="1" x14ac:dyDescent="0.25"/>
    <row r="3611" spans="1:10" ht="16.5" customHeight="1" x14ac:dyDescent="0.25">
      <c r="A3611" s="156" t="s">
        <v>84</v>
      </c>
      <c r="B3611" s="156" t="s">
        <v>550</v>
      </c>
      <c r="C3611" s="156" t="s">
        <v>549</v>
      </c>
      <c r="D3611" s="164">
        <v>5.2</v>
      </c>
      <c r="F3611" s="33">
        <v>46235</v>
      </c>
      <c r="G3611" s="33">
        <v>46265</v>
      </c>
      <c r="H3611" s="156" t="s">
        <v>794</v>
      </c>
      <c r="I3611" s="156" t="s">
        <v>893</v>
      </c>
      <c r="J3611" s="156" t="s">
        <v>276</v>
      </c>
    </row>
    <row r="3612" spans="1:10" ht="16.5" hidden="1" customHeight="1" x14ac:dyDescent="0.25"/>
    <row r="3613" spans="1:10" ht="16.5" hidden="1" customHeight="1" x14ac:dyDescent="0.25">
      <c r="F3613" s="32"/>
      <c r="G3613" s="32"/>
      <c r="I3613" s="14"/>
    </row>
    <row r="3614" spans="1:10" ht="16.5" hidden="1" customHeight="1" x14ac:dyDescent="0.25">
      <c r="D3614" s="51"/>
      <c r="E3614" s="46"/>
      <c r="F3614" s="32"/>
      <c r="G3614" s="32"/>
      <c r="I3614" s="14"/>
    </row>
    <row r="3615" spans="1:10" ht="16.5" hidden="1" customHeight="1" x14ac:dyDescent="0.25">
      <c r="D3615" s="51"/>
      <c r="E3615" s="46"/>
      <c r="F3615" s="32"/>
      <c r="G3615" s="32"/>
      <c r="I3615" s="14"/>
    </row>
    <row r="3616" spans="1:10" ht="16.5" hidden="1" customHeight="1" x14ac:dyDescent="0.25">
      <c r="G3616" s="32"/>
      <c r="I3616" s="14"/>
    </row>
    <row r="3617" spans="1:10" ht="16.5" hidden="1" customHeight="1" x14ac:dyDescent="0.25"/>
    <row r="3618" spans="1:10" ht="16.5" hidden="1" customHeight="1" x14ac:dyDescent="0.25"/>
    <row r="3619" spans="1:10" ht="16.5" hidden="1" customHeight="1" x14ac:dyDescent="0.25"/>
    <row r="3620" spans="1:10" ht="16.5" hidden="1" customHeight="1" x14ac:dyDescent="0.25">
      <c r="F3620" s="32"/>
      <c r="G3620" s="32"/>
      <c r="I3620" s="14"/>
    </row>
    <row r="3621" spans="1:10" ht="16.5" hidden="1" customHeight="1" x14ac:dyDescent="0.25">
      <c r="D3621" s="162"/>
      <c r="F3621" s="32"/>
      <c r="G3621" s="32"/>
      <c r="I3621" s="14"/>
    </row>
    <row r="3622" spans="1:10" ht="16.5" hidden="1" customHeight="1" x14ac:dyDescent="0.25"/>
    <row r="3623" spans="1:10" ht="16.5" hidden="1" customHeight="1" x14ac:dyDescent="0.25">
      <c r="F3623" s="32"/>
      <c r="G3623" s="32"/>
      <c r="I3623" s="14"/>
    </row>
    <row r="3624" spans="1:10" ht="16.5" hidden="1" customHeight="1" x14ac:dyDescent="0.25">
      <c r="D3624" s="162"/>
      <c r="F3624" s="32"/>
      <c r="G3624" s="32"/>
      <c r="I3624" s="14"/>
    </row>
    <row r="3625" spans="1:10" ht="16.5" customHeight="1" x14ac:dyDescent="0.25">
      <c r="A3625" s="156" t="s">
        <v>87</v>
      </c>
      <c r="B3625" s="156" t="s">
        <v>564</v>
      </c>
      <c r="C3625" s="156" t="s">
        <v>565</v>
      </c>
      <c r="D3625" s="162">
        <v>3.9</v>
      </c>
      <c r="F3625" s="32">
        <v>46235</v>
      </c>
      <c r="G3625" s="32">
        <v>46265</v>
      </c>
      <c r="H3625" s="156" t="s">
        <v>794</v>
      </c>
      <c r="I3625" s="14" t="s">
        <v>893</v>
      </c>
      <c r="J3625" s="156" t="s">
        <v>290</v>
      </c>
    </row>
    <row r="3626" spans="1:10" ht="16.5" hidden="1" customHeight="1" x14ac:dyDescent="0.25">
      <c r="G3626" s="32"/>
      <c r="I3626" s="14"/>
    </row>
    <row r="3627" spans="1:10" ht="16.5" customHeight="1" x14ac:dyDescent="0.25">
      <c r="A3627" s="156" t="s">
        <v>87</v>
      </c>
      <c r="B3627" s="156" t="s">
        <v>568</v>
      </c>
      <c r="C3627" s="156" t="s">
        <v>539</v>
      </c>
      <c r="D3627" s="51">
        <v>2.7</v>
      </c>
      <c r="E3627" s="46"/>
      <c r="F3627" s="32">
        <v>46235</v>
      </c>
      <c r="G3627" s="32">
        <v>46265</v>
      </c>
      <c r="H3627" s="156" t="s">
        <v>794</v>
      </c>
      <c r="I3627" s="14" t="s">
        <v>893</v>
      </c>
      <c r="J3627" s="156" t="s">
        <v>291</v>
      </c>
    </row>
    <row r="3628" spans="1:10" ht="16.5" hidden="1" customHeight="1" x14ac:dyDescent="0.25">
      <c r="F3628" s="32"/>
      <c r="G3628" s="32"/>
      <c r="I3628" s="14"/>
    </row>
    <row r="3629" spans="1:10" ht="16.5" customHeight="1" x14ac:dyDescent="0.25">
      <c r="A3629" s="156" t="s">
        <v>87</v>
      </c>
      <c r="B3629" s="156" t="s">
        <v>570</v>
      </c>
      <c r="C3629" s="156" t="s">
        <v>571</v>
      </c>
      <c r="D3629" s="51">
        <v>4.5999999999999996</v>
      </c>
      <c r="E3629" s="46"/>
      <c r="F3629" s="32">
        <v>46235</v>
      </c>
      <c r="G3629" s="32">
        <v>46265</v>
      </c>
      <c r="H3629" s="156" t="s">
        <v>794</v>
      </c>
      <c r="I3629" s="14" t="s">
        <v>893</v>
      </c>
      <c r="J3629" s="156" t="s">
        <v>293</v>
      </c>
    </row>
    <row r="3630" spans="1:10" ht="16.5" hidden="1" customHeight="1" x14ac:dyDescent="0.25">
      <c r="F3630" s="32"/>
      <c r="G3630" s="32"/>
      <c r="I3630" s="14"/>
    </row>
    <row r="3631" spans="1:10" ht="16.5" customHeight="1" x14ac:dyDescent="0.25">
      <c r="A3631" s="156" t="s">
        <v>88</v>
      </c>
      <c r="B3631" s="156" t="s">
        <v>574</v>
      </c>
      <c r="C3631" s="156" t="s">
        <v>507</v>
      </c>
      <c r="D3631" s="162">
        <v>1.35</v>
      </c>
      <c r="F3631" s="32">
        <v>46235</v>
      </c>
      <c r="G3631" s="32">
        <v>46265</v>
      </c>
      <c r="H3631" s="156" t="s">
        <v>794</v>
      </c>
      <c r="I3631" s="14" t="s">
        <v>893</v>
      </c>
      <c r="J3631" s="156" t="s">
        <v>295</v>
      </c>
    </row>
    <row r="3632" spans="1:10" ht="16.5" hidden="1" customHeight="1" x14ac:dyDescent="0.25">
      <c r="F3632" s="32"/>
      <c r="G3632" s="32"/>
      <c r="I3632" s="14"/>
    </row>
    <row r="3633" spans="1:10" ht="16.5" hidden="1" customHeight="1" x14ac:dyDescent="0.25">
      <c r="D3633" s="162"/>
      <c r="F3633" s="32"/>
      <c r="G3633" s="32"/>
      <c r="I3633" s="14"/>
    </row>
    <row r="3634" spans="1:10" ht="16.5" customHeight="1" x14ac:dyDescent="0.25">
      <c r="A3634" s="156" t="s">
        <v>88</v>
      </c>
      <c r="B3634" s="156" t="s">
        <v>578</v>
      </c>
      <c r="C3634" s="156" t="s">
        <v>579</v>
      </c>
      <c r="D3634" s="164">
        <v>1.8</v>
      </c>
      <c r="F3634" s="32">
        <v>46235</v>
      </c>
      <c r="G3634" s="32">
        <v>46265</v>
      </c>
      <c r="H3634" s="156" t="s">
        <v>794</v>
      </c>
      <c r="I3634" s="14" t="s">
        <v>893</v>
      </c>
      <c r="J3634" s="156" t="s">
        <v>298</v>
      </c>
    </row>
    <row r="3635" spans="1:10" ht="16.5" hidden="1" customHeight="1" x14ac:dyDescent="0.25">
      <c r="D3635" s="162"/>
      <c r="F3635" s="32"/>
      <c r="G3635" s="32"/>
      <c r="I3635" s="14"/>
    </row>
    <row r="3636" spans="1:10" ht="16.5" customHeight="1" x14ac:dyDescent="0.25">
      <c r="A3636" s="156" t="s">
        <v>89</v>
      </c>
      <c r="B3636" s="156" t="s">
        <v>581</v>
      </c>
      <c r="C3636" s="156" t="s">
        <v>579</v>
      </c>
      <c r="D3636" s="162">
        <v>2.5</v>
      </c>
      <c r="F3636" s="32">
        <v>46235</v>
      </c>
      <c r="G3636" s="32">
        <v>46265</v>
      </c>
      <c r="H3636" s="156" t="s">
        <v>794</v>
      </c>
      <c r="I3636" s="14" t="s">
        <v>893</v>
      </c>
      <c r="J3636" s="156" t="s">
        <v>300</v>
      </c>
    </row>
    <row r="3637" spans="1:10" ht="16.5" customHeight="1" x14ac:dyDescent="0.25">
      <c r="A3637" s="156" t="s">
        <v>89</v>
      </c>
      <c r="B3637" s="156" t="s">
        <v>582</v>
      </c>
      <c r="C3637" s="156" t="s">
        <v>579</v>
      </c>
      <c r="D3637" s="162">
        <v>8.6999999999999993</v>
      </c>
      <c r="F3637" s="32">
        <v>46235</v>
      </c>
      <c r="G3637" s="32">
        <v>46265</v>
      </c>
      <c r="H3637" s="156" t="s">
        <v>794</v>
      </c>
      <c r="I3637" s="14" t="s">
        <v>893</v>
      </c>
      <c r="J3637" s="156" t="s">
        <v>301</v>
      </c>
    </row>
    <row r="3638" spans="1:10" ht="16.5" hidden="1" customHeight="1" x14ac:dyDescent="0.25"/>
    <row r="3639" spans="1:10" ht="16.5" hidden="1" customHeight="1" x14ac:dyDescent="0.25"/>
    <row r="3640" spans="1:10" ht="16.5" hidden="1" customHeight="1" x14ac:dyDescent="0.25"/>
    <row r="3641" spans="1:10" ht="16.5" hidden="1" customHeight="1" x14ac:dyDescent="0.25"/>
    <row r="3642" spans="1:10" ht="16.5" hidden="1" customHeight="1" x14ac:dyDescent="0.25">
      <c r="D3642" s="51"/>
      <c r="E3642" s="46"/>
      <c r="F3642" s="32"/>
      <c r="G3642" s="32"/>
      <c r="I3642" s="14"/>
    </row>
    <row r="3643" spans="1:10" ht="16.5" hidden="1" customHeight="1" x14ac:dyDescent="0.25"/>
    <row r="3644" spans="1:10" ht="16.5" customHeight="1" x14ac:dyDescent="0.25">
      <c r="A3644" s="156" t="s">
        <v>91</v>
      </c>
      <c r="B3644" s="156" t="s">
        <v>590</v>
      </c>
      <c r="C3644" s="156" t="s">
        <v>507</v>
      </c>
      <c r="D3644" s="162">
        <v>1</v>
      </c>
      <c r="F3644" s="32">
        <v>46235</v>
      </c>
      <c r="G3644" s="32">
        <v>46265</v>
      </c>
      <c r="H3644" s="156" t="s">
        <v>794</v>
      </c>
      <c r="I3644" s="14" t="s">
        <v>893</v>
      </c>
      <c r="J3644" s="156" t="s">
        <v>308</v>
      </c>
    </row>
    <row r="3645" spans="1:10" ht="16.5" hidden="1" customHeight="1" x14ac:dyDescent="0.25"/>
    <row r="3646" spans="1:10" ht="16.5" hidden="1" customHeight="1" x14ac:dyDescent="0.25"/>
    <row r="3647" spans="1:10" ht="16.5" hidden="1" customHeight="1" x14ac:dyDescent="0.25"/>
    <row r="3648" spans="1:10" ht="16.5" customHeight="1" x14ac:dyDescent="0.25">
      <c r="A3648" s="156" t="s">
        <v>91</v>
      </c>
      <c r="B3648" s="156" t="s">
        <v>594</v>
      </c>
      <c r="C3648" s="156" t="s">
        <v>595</v>
      </c>
      <c r="D3648" s="164">
        <v>2.6</v>
      </c>
      <c r="F3648" s="33">
        <v>46235</v>
      </c>
      <c r="G3648" s="33">
        <v>46265</v>
      </c>
      <c r="H3648" s="156" t="s">
        <v>794</v>
      </c>
      <c r="I3648" s="156" t="s">
        <v>893</v>
      </c>
      <c r="J3648" s="156" t="s">
        <v>312</v>
      </c>
    </row>
    <row r="3649" spans="1:10" ht="16.5" customHeight="1" x14ac:dyDescent="0.25">
      <c r="A3649" s="156" t="s">
        <v>91</v>
      </c>
      <c r="B3649" s="156" t="s">
        <v>596</v>
      </c>
      <c r="C3649" s="156" t="s">
        <v>595</v>
      </c>
      <c r="D3649" s="164">
        <v>2.8</v>
      </c>
      <c r="F3649" s="33">
        <v>46235</v>
      </c>
      <c r="G3649" s="33">
        <v>46265</v>
      </c>
      <c r="H3649" s="156" t="s">
        <v>794</v>
      </c>
      <c r="I3649" s="156" t="s">
        <v>893</v>
      </c>
      <c r="J3649" s="156" t="s">
        <v>313</v>
      </c>
    </row>
    <row r="3650" spans="1:10" ht="16.5" hidden="1" customHeight="1" x14ac:dyDescent="0.25">
      <c r="D3650" s="162"/>
      <c r="F3650" s="32"/>
      <c r="G3650" s="32"/>
      <c r="I3650" s="14"/>
    </row>
    <row r="3651" spans="1:10" ht="16.5" hidden="1" customHeight="1" x14ac:dyDescent="0.25">
      <c r="G3651" s="32"/>
      <c r="I3651" s="14"/>
    </row>
    <row r="3652" spans="1:10" ht="16.5" hidden="1" customHeight="1" x14ac:dyDescent="0.25">
      <c r="D3652" s="51"/>
      <c r="E3652" s="50"/>
      <c r="F3652" s="32"/>
      <c r="G3652" s="32"/>
      <c r="I3652" s="14"/>
    </row>
    <row r="3653" spans="1:10" ht="16.5" hidden="1" customHeight="1" x14ac:dyDescent="0.25"/>
    <row r="3654" spans="1:10" ht="16.5" hidden="1" customHeight="1" x14ac:dyDescent="0.25"/>
    <row r="3655" spans="1:10" ht="16.5" customHeight="1" x14ac:dyDescent="0.25">
      <c r="A3655" s="156" t="s">
        <v>420</v>
      </c>
      <c r="B3655" s="156" t="s">
        <v>603</v>
      </c>
      <c r="C3655" s="156" t="s">
        <v>604</v>
      </c>
      <c r="D3655" s="164">
        <v>16.5</v>
      </c>
      <c r="F3655" s="33">
        <v>46235</v>
      </c>
      <c r="G3655" s="33">
        <v>46265</v>
      </c>
      <c r="H3655" s="156" t="s">
        <v>794</v>
      </c>
      <c r="I3655" s="156" t="s">
        <v>893</v>
      </c>
      <c r="J3655" s="156" t="s">
        <v>430</v>
      </c>
    </row>
    <row r="3656" spans="1:10" ht="16.5" customHeight="1" x14ac:dyDescent="0.25">
      <c r="A3656" s="156" t="s">
        <v>420</v>
      </c>
      <c r="B3656" s="156" t="s">
        <v>605</v>
      </c>
      <c r="C3656" s="156" t="s">
        <v>604</v>
      </c>
      <c r="D3656" s="164">
        <v>16.5</v>
      </c>
      <c r="F3656" s="33">
        <v>46235</v>
      </c>
      <c r="G3656" s="33">
        <v>46265</v>
      </c>
      <c r="H3656" s="156" t="s">
        <v>794</v>
      </c>
      <c r="I3656" s="156" t="s">
        <v>893</v>
      </c>
      <c r="J3656" s="156" t="s">
        <v>425</v>
      </c>
    </row>
    <row r="3657" spans="1:10" ht="16.5" customHeight="1" x14ac:dyDescent="0.25">
      <c r="A3657" s="156" t="s">
        <v>420</v>
      </c>
      <c r="B3657" s="156" t="s">
        <v>606</v>
      </c>
      <c r="C3657" s="156" t="s">
        <v>607</v>
      </c>
      <c r="D3657" s="164">
        <v>11.5</v>
      </c>
      <c r="F3657" s="33">
        <v>46235</v>
      </c>
      <c r="G3657" s="33">
        <v>46265</v>
      </c>
      <c r="H3657" s="156" t="s">
        <v>794</v>
      </c>
      <c r="I3657" s="165" t="s">
        <v>893</v>
      </c>
      <c r="J3657" s="156" t="s">
        <v>496</v>
      </c>
    </row>
    <row r="3658" spans="1:10" ht="16.5" hidden="1" customHeight="1" x14ac:dyDescent="0.25">
      <c r="D3658" s="162"/>
      <c r="F3658" s="32"/>
      <c r="G3658" s="32"/>
      <c r="I3658" s="14"/>
    </row>
    <row r="3659" spans="1:10" ht="16.5" hidden="1" customHeight="1" x14ac:dyDescent="0.25"/>
    <row r="3660" spans="1:10" ht="16.5" hidden="1" customHeight="1" x14ac:dyDescent="0.25">
      <c r="G3660" s="32"/>
      <c r="I3660" s="14"/>
    </row>
    <row r="3661" spans="1:10" ht="16.5" hidden="1" customHeight="1" x14ac:dyDescent="0.25"/>
    <row r="3662" spans="1:10" ht="16.5" hidden="1" customHeight="1" x14ac:dyDescent="0.25">
      <c r="D3662" s="162"/>
      <c r="F3662" s="32"/>
      <c r="G3662" s="32"/>
      <c r="I3662" s="14"/>
    </row>
    <row r="3663" spans="1:10" ht="16.5" hidden="1" customHeight="1" x14ac:dyDescent="0.25">
      <c r="G3663" s="32"/>
      <c r="I3663" s="14"/>
    </row>
    <row r="3664" spans="1:10" ht="16.5" customHeight="1" x14ac:dyDescent="0.25">
      <c r="A3664" s="156" t="s">
        <v>99</v>
      </c>
      <c r="B3664" s="156" t="s">
        <v>615</v>
      </c>
      <c r="C3664" s="156" t="s">
        <v>595</v>
      </c>
      <c r="D3664" s="164">
        <v>5.2</v>
      </c>
      <c r="F3664" s="33">
        <v>46235</v>
      </c>
      <c r="G3664" s="33">
        <v>46265</v>
      </c>
      <c r="H3664" s="156" t="s">
        <v>794</v>
      </c>
      <c r="I3664" s="156" t="s">
        <v>893</v>
      </c>
      <c r="J3664" s="156" t="s">
        <v>319</v>
      </c>
    </row>
    <row r="3665" spans="1:10" ht="16.5" hidden="1" customHeight="1" x14ac:dyDescent="0.25"/>
    <row r="3666" spans="1:10" ht="16.5" customHeight="1" x14ac:dyDescent="0.25">
      <c r="A3666" s="156" t="s">
        <v>99</v>
      </c>
      <c r="B3666" s="156" t="s">
        <v>617</v>
      </c>
      <c r="C3666" s="156" t="s">
        <v>595</v>
      </c>
      <c r="D3666" s="164">
        <v>8.5</v>
      </c>
      <c r="F3666" s="33">
        <v>46235</v>
      </c>
      <c r="G3666" s="33">
        <v>46265</v>
      </c>
      <c r="H3666" s="156" t="s">
        <v>794</v>
      </c>
      <c r="I3666" s="156" t="s">
        <v>893</v>
      </c>
      <c r="J3666" s="156" t="s">
        <v>321</v>
      </c>
    </row>
    <row r="3667" spans="1:10" ht="16.5" customHeight="1" x14ac:dyDescent="0.25">
      <c r="A3667" s="156" t="s">
        <v>99</v>
      </c>
      <c r="B3667" s="156" t="s">
        <v>618</v>
      </c>
      <c r="C3667" s="156" t="s">
        <v>595</v>
      </c>
      <c r="D3667" s="164">
        <v>5.5</v>
      </c>
      <c r="F3667" s="33">
        <v>46235</v>
      </c>
      <c r="G3667" s="33">
        <v>46265</v>
      </c>
      <c r="H3667" s="156" t="s">
        <v>794</v>
      </c>
      <c r="I3667" s="156" t="s">
        <v>893</v>
      </c>
      <c r="J3667" s="156" t="s">
        <v>322</v>
      </c>
    </row>
    <row r="3668" spans="1:10" ht="16.5" hidden="1" customHeight="1" x14ac:dyDescent="0.25">
      <c r="D3668" s="51"/>
      <c r="E3668" s="46"/>
      <c r="F3668" s="32"/>
      <c r="G3668" s="32"/>
      <c r="I3668" s="14"/>
    </row>
    <row r="3669" spans="1:10" ht="16.5" hidden="1" customHeight="1" x14ac:dyDescent="0.25">
      <c r="F3669" s="32"/>
      <c r="G3669" s="32"/>
      <c r="I3669" s="14"/>
    </row>
    <row r="3670" spans="1:10" ht="16.5" hidden="1" customHeight="1" x14ac:dyDescent="0.25">
      <c r="F3670" s="32"/>
      <c r="G3670" s="32"/>
      <c r="I3670" s="14"/>
    </row>
    <row r="3671" spans="1:10" ht="16.5" customHeight="1" x14ac:dyDescent="0.25">
      <c r="A3671" s="11" t="s">
        <v>104</v>
      </c>
      <c r="B3671" s="12" t="s">
        <v>623</v>
      </c>
      <c r="C3671" s="13" t="s">
        <v>622</v>
      </c>
      <c r="D3671" s="50">
        <v>8.9</v>
      </c>
      <c r="E3671" s="46"/>
      <c r="F3671" s="32">
        <v>46235</v>
      </c>
      <c r="G3671" s="32">
        <v>46265</v>
      </c>
      <c r="H3671" s="14" t="s">
        <v>794</v>
      </c>
      <c r="I3671" s="14" t="s">
        <v>893</v>
      </c>
      <c r="J3671" s="14" t="s">
        <v>326</v>
      </c>
    </row>
    <row r="3672" spans="1:10" ht="16.5" hidden="1" customHeight="1" x14ac:dyDescent="0.25">
      <c r="D3672" s="51"/>
      <c r="E3672" s="50"/>
      <c r="F3672" s="32"/>
      <c r="G3672" s="32"/>
      <c r="I3672" s="14"/>
    </row>
    <row r="3673" spans="1:10" ht="16.5" hidden="1" customHeight="1" x14ac:dyDescent="0.25">
      <c r="D3673" s="51"/>
      <c r="E3673" s="46"/>
      <c r="F3673" s="32"/>
      <c r="G3673" s="32"/>
      <c r="I3673" s="14"/>
    </row>
    <row r="3674" spans="1:10" ht="16.5" hidden="1" customHeight="1" x14ac:dyDescent="0.25">
      <c r="F3674" s="32"/>
      <c r="G3674" s="32"/>
      <c r="I3674" s="14"/>
    </row>
    <row r="3675" spans="1:10" ht="16.5" hidden="1" customHeight="1" x14ac:dyDescent="0.25">
      <c r="G3675" s="32"/>
      <c r="I3675" s="14"/>
    </row>
    <row r="3676" spans="1:10" ht="16.5" customHeight="1" x14ac:dyDescent="0.25">
      <c r="A3676" s="156" t="s">
        <v>104</v>
      </c>
      <c r="B3676" s="156" t="s">
        <v>629</v>
      </c>
      <c r="C3676" s="156" t="s">
        <v>630</v>
      </c>
      <c r="D3676" s="164">
        <v>2.4</v>
      </c>
      <c r="F3676" s="32">
        <v>46235</v>
      </c>
      <c r="G3676" s="32">
        <v>46265</v>
      </c>
      <c r="H3676" s="156" t="s">
        <v>794</v>
      </c>
      <c r="I3676" s="14" t="s">
        <v>893</v>
      </c>
      <c r="J3676" s="156" t="s">
        <v>331</v>
      </c>
    </row>
    <row r="3677" spans="1:10" ht="16.5" hidden="1" customHeight="1" x14ac:dyDescent="0.25"/>
    <row r="3678" spans="1:10" ht="16.5" hidden="1" customHeight="1" x14ac:dyDescent="0.25">
      <c r="F3678" s="32"/>
      <c r="G3678" s="32"/>
      <c r="I3678" s="14"/>
    </row>
    <row r="3679" spans="1:10" ht="16.5" customHeight="1" x14ac:dyDescent="0.25">
      <c r="A3679" s="11" t="s">
        <v>105</v>
      </c>
      <c r="B3679" s="12" t="s">
        <v>634</v>
      </c>
      <c r="C3679" s="13" t="s">
        <v>595</v>
      </c>
      <c r="D3679" s="50">
        <v>2.9</v>
      </c>
      <c r="E3679" s="46"/>
      <c r="F3679" s="32">
        <v>46235</v>
      </c>
      <c r="G3679" s="32">
        <v>46265</v>
      </c>
      <c r="H3679" s="14" t="s">
        <v>794</v>
      </c>
      <c r="I3679" s="14" t="s">
        <v>893</v>
      </c>
      <c r="J3679" s="14" t="s">
        <v>106</v>
      </c>
    </row>
    <row r="3680" spans="1:10" ht="16.5" hidden="1" customHeight="1" x14ac:dyDescent="0.25">
      <c r="D3680" s="51"/>
      <c r="E3680" s="50"/>
      <c r="F3680" s="32"/>
      <c r="G3680" s="32"/>
      <c r="I3680" s="14"/>
    </row>
    <row r="3681" spans="1:10" ht="16.5" hidden="1" customHeight="1" x14ac:dyDescent="0.25"/>
    <row r="3682" spans="1:10" ht="16.5" hidden="1" customHeight="1" x14ac:dyDescent="0.25"/>
    <row r="3683" spans="1:10" ht="16.5" hidden="1" customHeight="1" x14ac:dyDescent="0.25">
      <c r="D3683" s="162"/>
      <c r="F3683" s="32"/>
      <c r="G3683" s="32"/>
      <c r="I3683" s="14"/>
    </row>
    <row r="3684" spans="1:10" ht="16.5" hidden="1" customHeight="1" x14ac:dyDescent="0.25">
      <c r="A3684" s="11"/>
      <c r="B3684" s="12"/>
      <c r="C3684" s="20"/>
      <c r="D3684" s="45"/>
      <c r="E3684" s="45"/>
      <c r="F3684" s="32"/>
      <c r="G3684" s="32"/>
      <c r="H3684" s="14"/>
      <c r="I3684" s="14"/>
      <c r="J3684" s="14"/>
    </row>
    <row r="3685" spans="1:10" ht="16.5" hidden="1" customHeight="1" x14ac:dyDescent="0.25">
      <c r="D3685" s="162"/>
      <c r="F3685" s="32"/>
      <c r="G3685" s="32"/>
      <c r="I3685" s="14"/>
    </row>
    <row r="3686" spans="1:10" ht="16.5" customHeight="1" x14ac:dyDescent="0.25">
      <c r="A3686" s="156" t="s">
        <v>107</v>
      </c>
      <c r="B3686" s="156" t="s">
        <v>647</v>
      </c>
      <c r="C3686" s="156" t="s">
        <v>648</v>
      </c>
      <c r="D3686" s="162">
        <v>4.5</v>
      </c>
      <c r="F3686" s="32">
        <v>46235</v>
      </c>
      <c r="G3686" s="32">
        <v>46265</v>
      </c>
      <c r="H3686" s="156" t="s">
        <v>794</v>
      </c>
      <c r="I3686" s="14" t="s">
        <v>893</v>
      </c>
      <c r="J3686" s="156" t="s">
        <v>340</v>
      </c>
    </row>
    <row r="3687" spans="1:10" ht="16.5" customHeight="1" x14ac:dyDescent="0.25">
      <c r="A3687" s="156" t="s">
        <v>107</v>
      </c>
      <c r="B3687" s="156" t="s">
        <v>649</v>
      </c>
      <c r="C3687" s="156" t="s">
        <v>650</v>
      </c>
      <c r="D3687" s="162">
        <v>8.5</v>
      </c>
      <c r="F3687" s="32">
        <v>46235</v>
      </c>
      <c r="G3687" s="32">
        <v>46265</v>
      </c>
      <c r="H3687" s="156" t="s">
        <v>794</v>
      </c>
      <c r="I3687" s="14" t="s">
        <v>893</v>
      </c>
      <c r="J3687" s="156" t="s">
        <v>341</v>
      </c>
    </row>
    <row r="3688" spans="1:10" ht="16.5" customHeight="1" x14ac:dyDescent="0.25">
      <c r="A3688" s="156" t="s">
        <v>107</v>
      </c>
      <c r="B3688" s="156" t="s">
        <v>651</v>
      </c>
      <c r="C3688" s="156" t="s">
        <v>652</v>
      </c>
      <c r="D3688" s="164">
        <v>8.4</v>
      </c>
      <c r="F3688" s="33">
        <v>46235</v>
      </c>
      <c r="G3688" s="32">
        <v>46265</v>
      </c>
      <c r="H3688" s="156" t="s">
        <v>794</v>
      </c>
      <c r="I3688" s="14" t="s">
        <v>893</v>
      </c>
      <c r="J3688" s="156" t="s">
        <v>342</v>
      </c>
    </row>
    <row r="3689" spans="1:10" ht="16.5" hidden="1" customHeight="1" x14ac:dyDescent="0.25"/>
    <row r="3690" spans="1:10" ht="16.5" hidden="1" customHeight="1" x14ac:dyDescent="0.25"/>
    <row r="3691" spans="1:10" ht="16.5" customHeight="1" x14ac:dyDescent="0.25">
      <c r="A3691" s="156" t="s">
        <v>107</v>
      </c>
      <c r="B3691" s="156" t="s">
        <v>657</v>
      </c>
      <c r="C3691" s="156" t="s">
        <v>658</v>
      </c>
      <c r="D3691" s="164">
        <v>8.4</v>
      </c>
      <c r="F3691" s="33">
        <v>46235</v>
      </c>
      <c r="G3691" s="32">
        <v>46265</v>
      </c>
      <c r="H3691" s="156" t="s">
        <v>794</v>
      </c>
      <c r="I3691" s="14" t="s">
        <v>893</v>
      </c>
      <c r="J3691" s="156" t="s">
        <v>345</v>
      </c>
    </row>
    <row r="3692" spans="1:10" ht="16.5" hidden="1" customHeight="1" x14ac:dyDescent="0.25"/>
    <row r="3693" spans="1:10" ht="16.5" hidden="1" customHeight="1" x14ac:dyDescent="0.25"/>
    <row r="3694" spans="1:10" ht="16.5" hidden="1" customHeight="1" x14ac:dyDescent="0.25">
      <c r="A3694" s="11"/>
      <c r="B3694" s="12"/>
      <c r="C3694" s="16"/>
      <c r="D3694" s="49"/>
      <c r="E3694" s="46"/>
      <c r="F3694" s="32"/>
      <c r="G3694" s="32"/>
      <c r="H3694" s="14"/>
      <c r="I3694" s="14"/>
      <c r="J3694" s="14"/>
    </row>
    <row r="3695" spans="1:10" ht="16.5" hidden="1" customHeight="1" x14ac:dyDescent="0.25">
      <c r="D3695" s="162"/>
      <c r="F3695" s="32"/>
      <c r="G3695" s="32"/>
      <c r="I3695" s="14"/>
    </row>
    <row r="3696" spans="1:10" ht="16.5" hidden="1" customHeight="1" x14ac:dyDescent="0.25">
      <c r="D3696" s="162"/>
      <c r="F3696" s="32"/>
      <c r="G3696" s="32"/>
      <c r="I3696" s="14"/>
    </row>
    <row r="3697" spans="1:10" ht="16.5" hidden="1" customHeight="1" x14ac:dyDescent="0.25">
      <c r="F3697" s="32"/>
      <c r="G3697" s="32"/>
      <c r="I3697" s="14"/>
    </row>
    <row r="3698" spans="1:10" ht="16.5" hidden="1" customHeight="1" x14ac:dyDescent="0.25">
      <c r="G3698" s="32"/>
      <c r="I3698" s="14"/>
    </row>
    <row r="3699" spans="1:10" ht="16.5" customHeight="1" x14ac:dyDescent="0.25">
      <c r="A3699" s="156" t="s">
        <v>108</v>
      </c>
      <c r="B3699" s="156" t="s">
        <v>673</v>
      </c>
      <c r="C3699" s="156" t="s">
        <v>672</v>
      </c>
      <c r="D3699" s="164">
        <v>1.65</v>
      </c>
      <c r="F3699" s="32">
        <v>46235</v>
      </c>
      <c r="G3699" s="32">
        <v>46265</v>
      </c>
      <c r="H3699" s="156" t="s">
        <v>794</v>
      </c>
      <c r="I3699" s="14" t="s">
        <v>893</v>
      </c>
      <c r="J3699" s="156" t="s">
        <v>353</v>
      </c>
    </row>
    <row r="3700" spans="1:10" ht="16.5" customHeight="1" x14ac:dyDescent="0.25">
      <c r="A3700" s="156" t="s">
        <v>108</v>
      </c>
      <c r="B3700" s="156" t="s">
        <v>674</v>
      </c>
      <c r="C3700" s="156" t="s">
        <v>672</v>
      </c>
      <c r="D3700" s="164">
        <v>1.7</v>
      </c>
      <c r="F3700" s="32">
        <v>46235</v>
      </c>
      <c r="G3700" s="32">
        <v>46265</v>
      </c>
      <c r="H3700" s="156" t="s">
        <v>794</v>
      </c>
      <c r="I3700" s="14" t="s">
        <v>893</v>
      </c>
      <c r="J3700" s="156" t="s">
        <v>354</v>
      </c>
    </row>
    <row r="3701" spans="1:10" ht="16.5" hidden="1" customHeight="1" x14ac:dyDescent="0.25"/>
    <row r="3702" spans="1:10" ht="16.5" customHeight="1" x14ac:dyDescent="0.25">
      <c r="A3702" s="156" t="s">
        <v>108</v>
      </c>
      <c r="B3702" s="156" t="s">
        <v>676</v>
      </c>
      <c r="C3702" s="156" t="s">
        <v>672</v>
      </c>
      <c r="D3702" s="164">
        <v>1.55</v>
      </c>
      <c r="F3702" s="33">
        <v>46235</v>
      </c>
      <c r="G3702" s="32">
        <v>46265</v>
      </c>
      <c r="H3702" s="156" t="s">
        <v>794</v>
      </c>
      <c r="I3702" s="14" t="s">
        <v>893</v>
      </c>
      <c r="J3702" s="156" t="s">
        <v>356</v>
      </c>
    </row>
    <row r="3703" spans="1:10" ht="16.5" hidden="1" customHeight="1" x14ac:dyDescent="0.25"/>
    <row r="3704" spans="1:10" ht="16.5" hidden="1" customHeight="1" x14ac:dyDescent="0.25"/>
    <row r="3705" spans="1:10" ht="16.5" hidden="1" customHeight="1" x14ac:dyDescent="0.25">
      <c r="D3705" s="162"/>
      <c r="F3705" s="32"/>
      <c r="G3705" s="32"/>
      <c r="I3705" s="14"/>
    </row>
    <row r="3706" spans="1:10" ht="16.5" hidden="1" customHeight="1" x14ac:dyDescent="0.25">
      <c r="D3706" s="162"/>
      <c r="F3706" s="32"/>
      <c r="G3706" s="32"/>
      <c r="I3706" s="14"/>
    </row>
    <row r="3707" spans="1:10" ht="16.5" hidden="1" customHeight="1" x14ac:dyDescent="0.25">
      <c r="D3707" s="51"/>
      <c r="E3707" s="46"/>
      <c r="F3707" s="32"/>
      <c r="G3707" s="32"/>
      <c r="I3707" s="146"/>
    </row>
    <row r="3708" spans="1:10" ht="16.5" customHeight="1" x14ac:dyDescent="0.25">
      <c r="A3708" s="156" t="s">
        <v>71</v>
      </c>
      <c r="B3708" s="156" t="s">
        <v>685</v>
      </c>
      <c r="C3708" s="156" t="s">
        <v>686</v>
      </c>
      <c r="D3708" s="162">
        <v>2.8</v>
      </c>
      <c r="F3708" s="32">
        <v>46235</v>
      </c>
      <c r="G3708" s="32">
        <v>46265</v>
      </c>
      <c r="H3708" s="156" t="s">
        <v>794</v>
      </c>
      <c r="I3708" s="146" t="s">
        <v>893</v>
      </c>
      <c r="J3708" s="156" t="s">
        <v>431</v>
      </c>
    </row>
    <row r="3709" spans="1:10" ht="16.5" hidden="1" customHeight="1" x14ac:dyDescent="0.25"/>
    <row r="3710" spans="1:10" ht="16.5" hidden="1" customHeight="1" x14ac:dyDescent="0.25"/>
    <row r="3711" spans="1:10" ht="16.5" customHeight="1" x14ac:dyDescent="0.25">
      <c r="A3711" s="156" t="s">
        <v>69</v>
      </c>
      <c r="B3711" s="156" t="s">
        <v>689</v>
      </c>
      <c r="C3711" s="156" t="s">
        <v>595</v>
      </c>
      <c r="D3711" s="164">
        <v>1.2</v>
      </c>
      <c r="F3711" s="32">
        <v>46235</v>
      </c>
      <c r="G3711" s="32">
        <v>46265</v>
      </c>
      <c r="H3711" s="156" t="s">
        <v>794</v>
      </c>
      <c r="I3711" s="14" t="s">
        <v>893</v>
      </c>
      <c r="J3711" s="156" t="s">
        <v>432</v>
      </c>
    </row>
    <row r="3712" spans="1:10" ht="16.5" hidden="1" customHeight="1" x14ac:dyDescent="0.25"/>
    <row r="3713" spans="1:10" ht="16.5" customHeight="1" x14ac:dyDescent="0.25">
      <c r="A3713" s="156" t="s">
        <v>69</v>
      </c>
      <c r="B3713" s="156" t="s">
        <v>691</v>
      </c>
      <c r="C3713" s="156" t="s">
        <v>595</v>
      </c>
      <c r="D3713" s="164">
        <v>1.5</v>
      </c>
      <c r="F3713" s="33">
        <v>46235</v>
      </c>
      <c r="G3713" s="32">
        <v>46265</v>
      </c>
      <c r="H3713" s="156" t="s">
        <v>794</v>
      </c>
      <c r="I3713" s="14" t="s">
        <v>893</v>
      </c>
      <c r="J3713" s="156" t="s">
        <v>434</v>
      </c>
    </row>
    <row r="3714" spans="1:10" ht="16.5" hidden="1" customHeight="1" x14ac:dyDescent="0.25"/>
    <row r="3715" spans="1:10" ht="16.5" customHeight="1" x14ac:dyDescent="0.25">
      <c r="A3715" s="156" t="s">
        <v>115</v>
      </c>
      <c r="B3715" s="156" t="s">
        <v>693</v>
      </c>
      <c r="C3715" s="156" t="s">
        <v>694</v>
      </c>
      <c r="D3715" s="164">
        <v>8.5</v>
      </c>
      <c r="F3715" s="33">
        <v>46235</v>
      </c>
      <c r="G3715" s="32">
        <v>46265</v>
      </c>
      <c r="H3715" s="156" t="s">
        <v>794</v>
      </c>
      <c r="I3715" s="14" t="s">
        <v>893</v>
      </c>
      <c r="J3715" s="156" t="s">
        <v>362</v>
      </c>
    </row>
    <row r="3716" spans="1:10" ht="16.5" customHeight="1" x14ac:dyDescent="0.25">
      <c r="A3716" s="156" t="s">
        <v>115</v>
      </c>
      <c r="B3716" s="156" t="s">
        <v>695</v>
      </c>
      <c r="C3716" s="156" t="s">
        <v>694</v>
      </c>
      <c r="D3716" s="164">
        <v>7.6</v>
      </c>
      <c r="F3716" s="33">
        <v>46235</v>
      </c>
      <c r="G3716" s="33">
        <v>46265</v>
      </c>
      <c r="H3716" s="156" t="s">
        <v>794</v>
      </c>
      <c r="I3716" s="156" t="s">
        <v>893</v>
      </c>
      <c r="J3716" s="156" t="s">
        <v>363</v>
      </c>
    </row>
    <row r="3717" spans="1:10" ht="16.5" customHeight="1" x14ac:dyDescent="0.25">
      <c r="A3717" s="156" t="s">
        <v>115</v>
      </c>
      <c r="B3717" s="156" t="s">
        <v>696</v>
      </c>
      <c r="C3717" s="156" t="s">
        <v>694</v>
      </c>
      <c r="D3717" s="162">
        <v>12.2</v>
      </c>
      <c r="F3717" s="32">
        <v>46235</v>
      </c>
      <c r="G3717" s="32">
        <v>46265</v>
      </c>
      <c r="H3717" s="156" t="s">
        <v>794</v>
      </c>
      <c r="I3717" s="14" t="s">
        <v>893</v>
      </c>
      <c r="J3717" s="156" t="s">
        <v>364</v>
      </c>
    </row>
    <row r="3718" spans="1:10" ht="16.5" customHeight="1" x14ac:dyDescent="0.25">
      <c r="A3718" s="156" t="s">
        <v>76</v>
      </c>
      <c r="B3718" s="156" t="s">
        <v>697</v>
      </c>
      <c r="C3718" s="156" t="s">
        <v>698</v>
      </c>
      <c r="D3718" s="164">
        <v>1.35</v>
      </c>
      <c r="F3718" s="32">
        <v>46235</v>
      </c>
      <c r="G3718" s="32">
        <v>46265</v>
      </c>
      <c r="H3718" s="156" t="s">
        <v>794</v>
      </c>
      <c r="I3718" s="14" t="s">
        <v>893</v>
      </c>
      <c r="J3718" s="156" t="s">
        <v>365</v>
      </c>
    </row>
    <row r="3719" spans="1:10" ht="16.5" customHeight="1" x14ac:dyDescent="0.25">
      <c r="A3719" s="156" t="s">
        <v>76</v>
      </c>
      <c r="B3719" s="156" t="s">
        <v>699</v>
      </c>
      <c r="C3719" s="156" t="s">
        <v>700</v>
      </c>
      <c r="D3719" s="164">
        <v>2.2999999999999998</v>
      </c>
      <c r="F3719" s="33">
        <v>46235</v>
      </c>
      <c r="G3719" s="33">
        <v>46265</v>
      </c>
      <c r="H3719" s="156" t="s">
        <v>794</v>
      </c>
      <c r="I3719" s="156" t="s">
        <v>893</v>
      </c>
      <c r="J3719" s="156" t="s">
        <v>366</v>
      </c>
    </row>
    <row r="3720" spans="1:10" ht="16.5" customHeight="1" x14ac:dyDescent="0.25">
      <c r="A3720" s="156" t="s">
        <v>76</v>
      </c>
      <c r="B3720" s="156" t="s">
        <v>701</v>
      </c>
      <c r="C3720" s="156" t="s">
        <v>702</v>
      </c>
      <c r="D3720" s="164">
        <v>3.5</v>
      </c>
      <c r="F3720" s="32">
        <v>46235</v>
      </c>
      <c r="G3720" s="32">
        <v>46265</v>
      </c>
      <c r="H3720" s="156" t="s">
        <v>794</v>
      </c>
      <c r="I3720" s="14" t="s">
        <v>893</v>
      </c>
      <c r="J3720" s="156" t="s">
        <v>367</v>
      </c>
    </row>
    <row r="3721" spans="1:10" ht="16.5" customHeight="1" x14ac:dyDescent="0.25">
      <c r="A3721" s="156" t="s">
        <v>76</v>
      </c>
      <c r="B3721" s="156" t="s">
        <v>703</v>
      </c>
      <c r="C3721" s="156" t="s">
        <v>507</v>
      </c>
      <c r="D3721" s="164">
        <v>3.2</v>
      </c>
      <c r="F3721" s="33">
        <v>46235</v>
      </c>
      <c r="G3721" s="33">
        <v>46265</v>
      </c>
      <c r="H3721" s="156" t="s">
        <v>794</v>
      </c>
      <c r="I3721" s="156" t="s">
        <v>893</v>
      </c>
      <c r="J3721" s="156" t="s">
        <v>368</v>
      </c>
    </row>
    <row r="3722" spans="1:10" ht="16.5" hidden="1" customHeight="1" x14ac:dyDescent="0.25">
      <c r="D3722" s="162"/>
      <c r="F3722" s="32"/>
      <c r="G3722" s="32"/>
      <c r="I3722" s="14"/>
    </row>
    <row r="3723" spans="1:10" ht="16.5" hidden="1" customHeight="1" x14ac:dyDescent="0.25">
      <c r="F3723" s="32"/>
      <c r="G3723" s="32"/>
      <c r="I3723" s="14"/>
    </row>
    <row r="3724" spans="1:10" ht="16.5" hidden="1" customHeight="1" x14ac:dyDescent="0.25"/>
    <row r="3725" spans="1:10" ht="16.5" hidden="1" customHeight="1" x14ac:dyDescent="0.25">
      <c r="F3725" s="32"/>
      <c r="G3725" s="32"/>
      <c r="I3725" s="14"/>
    </row>
    <row r="3726" spans="1:10" ht="16.5" hidden="1" customHeight="1" x14ac:dyDescent="0.25">
      <c r="F3726" s="32"/>
      <c r="G3726" s="32"/>
      <c r="I3726" s="14"/>
    </row>
    <row r="3727" spans="1:10" ht="16.5" hidden="1" customHeight="1" x14ac:dyDescent="0.25">
      <c r="D3727" s="51"/>
      <c r="E3727" s="46"/>
      <c r="F3727" s="32"/>
      <c r="G3727" s="32"/>
      <c r="I3727" s="14"/>
    </row>
    <row r="3728" spans="1:10" ht="16.5" customHeight="1" x14ac:dyDescent="0.25">
      <c r="A3728" s="156" t="s">
        <v>70</v>
      </c>
      <c r="B3728" s="156" t="s">
        <v>712</v>
      </c>
      <c r="C3728" s="156" t="s">
        <v>713</v>
      </c>
      <c r="D3728" s="164">
        <v>2.5</v>
      </c>
      <c r="F3728" s="33">
        <v>46235</v>
      </c>
      <c r="G3728" s="33">
        <v>46265</v>
      </c>
      <c r="H3728" s="156" t="s">
        <v>794</v>
      </c>
      <c r="I3728" s="156" t="s">
        <v>893</v>
      </c>
      <c r="J3728" s="156" t="s">
        <v>374</v>
      </c>
    </row>
    <row r="3729" spans="1:10" ht="16.5" customHeight="1" x14ac:dyDescent="0.25">
      <c r="A3729" s="11" t="s">
        <v>70</v>
      </c>
      <c r="B3729" s="12" t="s">
        <v>714</v>
      </c>
      <c r="C3729" s="19" t="s">
        <v>715</v>
      </c>
      <c r="D3729" s="49">
        <v>3.5</v>
      </c>
      <c r="E3729" s="45"/>
      <c r="F3729" s="32">
        <v>46235</v>
      </c>
      <c r="G3729" s="32">
        <v>46265</v>
      </c>
      <c r="H3729" s="14" t="s">
        <v>794</v>
      </c>
      <c r="I3729" s="14" t="s">
        <v>893</v>
      </c>
      <c r="J3729" s="14" t="s">
        <v>375</v>
      </c>
    </row>
    <row r="3730" spans="1:10" ht="16.5" customHeight="1" x14ac:dyDescent="0.25">
      <c r="A3730" s="156" t="s">
        <v>70</v>
      </c>
      <c r="B3730" s="156" t="s">
        <v>716</v>
      </c>
      <c r="C3730" s="156" t="s">
        <v>715</v>
      </c>
      <c r="D3730" s="164">
        <v>4.3</v>
      </c>
      <c r="F3730" s="32">
        <v>46235</v>
      </c>
      <c r="G3730" s="32">
        <v>46265</v>
      </c>
      <c r="H3730" s="156" t="s">
        <v>794</v>
      </c>
      <c r="I3730" s="14" t="s">
        <v>893</v>
      </c>
      <c r="J3730" s="156" t="s">
        <v>376</v>
      </c>
    </row>
    <row r="3731" spans="1:10" ht="16.5" hidden="1" customHeight="1" x14ac:dyDescent="0.25"/>
    <row r="3732" spans="1:10" ht="16.5" hidden="1" customHeight="1" x14ac:dyDescent="0.25">
      <c r="D3732" s="162"/>
      <c r="F3732" s="32"/>
      <c r="G3732" s="32"/>
      <c r="I3732" s="14"/>
    </row>
    <row r="3733" spans="1:10" ht="16.5" hidden="1" customHeight="1" x14ac:dyDescent="0.25">
      <c r="D3733" s="162"/>
      <c r="F3733" s="32"/>
      <c r="G3733" s="32"/>
      <c r="I3733" s="14"/>
    </row>
    <row r="3734" spans="1:10" ht="16.5" customHeight="1" x14ac:dyDescent="0.25">
      <c r="A3734" s="156" t="s">
        <v>70</v>
      </c>
      <c r="B3734" s="156" t="s">
        <v>721</v>
      </c>
      <c r="C3734" s="156" t="s">
        <v>625</v>
      </c>
      <c r="D3734" s="164">
        <v>1.39</v>
      </c>
      <c r="F3734" s="32">
        <v>46235</v>
      </c>
      <c r="G3734" s="32">
        <v>46265</v>
      </c>
      <c r="H3734" s="156" t="s">
        <v>794</v>
      </c>
      <c r="I3734" s="14" t="s">
        <v>893</v>
      </c>
      <c r="J3734" s="156" t="s">
        <v>380</v>
      </c>
    </row>
    <row r="3735" spans="1:10" ht="16.5" hidden="1" customHeight="1" x14ac:dyDescent="0.25"/>
    <row r="3736" spans="1:10" ht="16.5" hidden="1" customHeight="1" x14ac:dyDescent="0.25">
      <c r="G3736" s="32"/>
      <c r="I3736" s="14"/>
    </row>
    <row r="3737" spans="1:10" ht="16.5" hidden="1" customHeight="1" x14ac:dyDescent="0.25">
      <c r="D3737" s="162"/>
      <c r="F3737" s="32"/>
      <c r="G3737" s="32"/>
      <c r="I3737" s="14"/>
    </row>
    <row r="3738" spans="1:10" ht="16.5" hidden="1" customHeight="1" x14ac:dyDescent="0.25">
      <c r="G3738" s="32"/>
      <c r="I3738" s="14"/>
    </row>
    <row r="3739" spans="1:10" ht="16.5" hidden="1" customHeight="1" x14ac:dyDescent="0.25">
      <c r="G3739" s="32"/>
      <c r="I3739" s="14"/>
    </row>
    <row r="3740" spans="1:10" ht="16.5" hidden="1" customHeight="1" x14ac:dyDescent="0.25">
      <c r="G3740" s="32"/>
      <c r="I3740" s="14"/>
    </row>
    <row r="3741" spans="1:10" ht="16.5" hidden="1" customHeight="1" x14ac:dyDescent="0.25">
      <c r="G3741" s="32"/>
      <c r="I3741" s="14"/>
    </row>
    <row r="3742" spans="1:10" ht="16.5" hidden="1" customHeight="1" x14ac:dyDescent="0.25">
      <c r="D3742" s="162"/>
      <c r="F3742" s="32"/>
      <c r="G3742" s="32"/>
      <c r="I3742" s="14"/>
    </row>
    <row r="3743" spans="1:10" ht="16.5" customHeight="1" x14ac:dyDescent="0.25">
      <c r="A3743" s="156" t="s">
        <v>120</v>
      </c>
      <c r="B3743" s="156" t="s">
        <v>733</v>
      </c>
      <c r="C3743" s="156" t="s">
        <v>734</v>
      </c>
      <c r="D3743" s="162">
        <v>1.4</v>
      </c>
      <c r="F3743" s="32">
        <v>46235</v>
      </c>
      <c r="G3743" s="32">
        <v>46265</v>
      </c>
      <c r="H3743" s="156" t="s">
        <v>794</v>
      </c>
      <c r="I3743" s="14" t="s">
        <v>893</v>
      </c>
      <c r="J3743" s="156" t="s">
        <v>388</v>
      </c>
    </row>
    <row r="3744" spans="1:10" ht="16.5" hidden="1" customHeight="1" x14ac:dyDescent="0.25"/>
    <row r="3745" spans="1:10" ht="16.5" hidden="1" customHeight="1" x14ac:dyDescent="0.25"/>
    <row r="3746" spans="1:10" ht="16.5" hidden="1" customHeight="1" x14ac:dyDescent="0.25"/>
    <row r="3747" spans="1:10" ht="16.5" hidden="1" customHeight="1" x14ac:dyDescent="0.25">
      <c r="D3747" s="51"/>
      <c r="E3747" s="50"/>
      <c r="F3747" s="32"/>
      <c r="G3747" s="32"/>
      <c r="I3747" s="14"/>
    </row>
    <row r="3748" spans="1:10" ht="16.5" customHeight="1" x14ac:dyDescent="0.25">
      <c r="A3748" s="156" t="s">
        <v>122</v>
      </c>
      <c r="B3748" s="156" t="s">
        <v>740</v>
      </c>
      <c r="C3748" s="156" t="s">
        <v>741</v>
      </c>
      <c r="D3748" s="162">
        <v>2.9</v>
      </c>
      <c r="F3748" s="32">
        <v>46235</v>
      </c>
      <c r="G3748" s="32">
        <v>46265</v>
      </c>
      <c r="H3748" s="156" t="s">
        <v>794</v>
      </c>
      <c r="I3748" s="14" t="s">
        <v>893</v>
      </c>
      <c r="J3748" s="156" t="s">
        <v>393</v>
      </c>
    </row>
    <row r="3749" spans="1:10" ht="16.5" customHeight="1" x14ac:dyDescent="0.25">
      <c r="A3749" s="11" t="s">
        <v>122</v>
      </c>
      <c r="B3749" s="12" t="s">
        <v>742</v>
      </c>
      <c r="C3749" s="13" t="s">
        <v>743</v>
      </c>
      <c r="D3749" s="50">
        <v>1.7</v>
      </c>
      <c r="E3749" s="46"/>
      <c r="F3749" s="32">
        <v>46235</v>
      </c>
      <c r="G3749" s="32">
        <v>46265</v>
      </c>
      <c r="H3749" s="14" t="s">
        <v>794</v>
      </c>
      <c r="I3749" s="14" t="s">
        <v>893</v>
      </c>
      <c r="J3749" s="14" t="s">
        <v>394</v>
      </c>
    </row>
    <row r="3750" spans="1:10" ht="16.5" customHeight="1" x14ac:dyDescent="0.25">
      <c r="A3750" s="156" t="s">
        <v>122</v>
      </c>
      <c r="B3750" s="156" t="s">
        <v>744</v>
      </c>
      <c r="C3750" s="156" t="s">
        <v>745</v>
      </c>
      <c r="D3750" s="164">
        <v>3.99</v>
      </c>
      <c r="F3750" s="33">
        <v>46235</v>
      </c>
      <c r="G3750" s="33">
        <v>46265</v>
      </c>
      <c r="H3750" s="156" t="s">
        <v>794</v>
      </c>
      <c r="I3750" s="156" t="s">
        <v>893</v>
      </c>
      <c r="J3750" s="156" t="s">
        <v>395</v>
      </c>
    </row>
    <row r="3751" spans="1:10" ht="16.5" hidden="1" customHeight="1" x14ac:dyDescent="0.25">
      <c r="I3751" s="165"/>
    </row>
    <row r="3752" spans="1:10" ht="16.5" hidden="1" customHeight="1" x14ac:dyDescent="0.25"/>
    <row r="3753" spans="1:10" ht="16.5" hidden="1" customHeight="1" x14ac:dyDescent="0.25">
      <c r="D3753" s="51"/>
      <c r="E3753" s="46"/>
      <c r="F3753" s="32"/>
      <c r="G3753" s="32"/>
      <c r="I3753" s="14"/>
    </row>
    <row r="3754" spans="1:10" ht="16.5" hidden="1" customHeight="1" x14ac:dyDescent="0.25"/>
    <row r="3755" spans="1:10" ht="16.5" hidden="1" customHeight="1" x14ac:dyDescent="0.25">
      <c r="D3755" s="162"/>
      <c r="F3755" s="32"/>
      <c r="G3755" s="32"/>
      <c r="I3755" s="14"/>
    </row>
    <row r="3756" spans="1:10" ht="16.5" hidden="1" customHeight="1" x14ac:dyDescent="0.25">
      <c r="D3756" s="47"/>
      <c r="E3756" s="46"/>
      <c r="F3756" s="32"/>
      <c r="G3756" s="32"/>
      <c r="I3756" s="14"/>
    </row>
    <row r="3757" spans="1:10" ht="16.5" hidden="1" customHeight="1" x14ac:dyDescent="0.25">
      <c r="D3757" s="162"/>
      <c r="F3757" s="32"/>
      <c r="G3757" s="32"/>
      <c r="I3757" s="14"/>
    </row>
    <row r="3758" spans="1:10" ht="16.5" customHeight="1" x14ac:dyDescent="0.25">
      <c r="A3758" s="156" t="s">
        <v>125</v>
      </c>
      <c r="B3758" s="156" t="s">
        <v>757</v>
      </c>
      <c r="C3758" s="156" t="s">
        <v>758</v>
      </c>
      <c r="D3758" s="164">
        <v>1.7</v>
      </c>
      <c r="F3758" s="33">
        <v>46235</v>
      </c>
      <c r="G3758" s="32">
        <v>46265</v>
      </c>
      <c r="H3758" s="156" t="s">
        <v>794</v>
      </c>
      <c r="I3758" s="14" t="s">
        <v>893</v>
      </c>
      <c r="J3758" s="156" t="s">
        <v>403</v>
      </c>
    </row>
    <row r="3759" spans="1:10" ht="16.5" customHeight="1" x14ac:dyDescent="0.25">
      <c r="A3759" s="156" t="s">
        <v>125</v>
      </c>
      <c r="B3759" s="156" t="s">
        <v>759</v>
      </c>
      <c r="C3759" s="156" t="s">
        <v>758</v>
      </c>
      <c r="D3759" s="162">
        <v>2.4</v>
      </c>
      <c r="F3759" s="32">
        <v>46235</v>
      </c>
      <c r="G3759" s="32">
        <v>46265</v>
      </c>
      <c r="H3759" s="156" t="s">
        <v>794</v>
      </c>
      <c r="I3759" s="14" t="s">
        <v>893</v>
      </c>
      <c r="J3759" s="156" t="s">
        <v>404</v>
      </c>
    </row>
    <row r="3760" spans="1:10" ht="16.5" hidden="1" customHeight="1" x14ac:dyDescent="0.25"/>
    <row r="3761" spans="1:10" ht="16.5" hidden="1" customHeight="1" x14ac:dyDescent="0.25">
      <c r="D3761" s="162"/>
      <c r="F3761" s="32"/>
      <c r="G3761" s="32"/>
      <c r="I3761" s="14"/>
    </row>
    <row r="3762" spans="1:10" ht="16.5" customHeight="1" x14ac:dyDescent="0.25">
      <c r="A3762" s="156" t="s">
        <v>77</v>
      </c>
      <c r="B3762" s="156" t="s">
        <v>504</v>
      </c>
      <c r="C3762" s="156" t="s">
        <v>505</v>
      </c>
      <c r="D3762" s="164">
        <v>6.69</v>
      </c>
      <c r="F3762" s="33">
        <v>46235</v>
      </c>
      <c r="G3762" s="33">
        <v>46265</v>
      </c>
      <c r="H3762" s="156" t="s">
        <v>796</v>
      </c>
      <c r="I3762" s="156" t="s">
        <v>893</v>
      </c>
      <c r="J3762" s="156" t="s">
        <v>250</v>
      </c>
    </row>
    <row r="3763" spans="1:10" ht="16.5" hidden="1" customHeight="1" x14ac:dyDescent="0.25"/>
    <row r="3764" spans="1:10" ht="16.5" customHeight="1" x14ac:dyDescent="0.25">
      <c r="A3764" s="156" t="s">
        <v>77</v>
      </c>
      <c r="B3764" s="156" t="s">
        <v>508</v>
      </c>
      <c r="C3764" s="156" t="s">
        <v>509</v>
      </c>
      <c r="D3764" s="162">
        <v>3.6</v>
      </c>
      <c r="F3764" s="32">
        <v>46235</v>
      </c>
      <c r="G3764" s="32">
        <v>46265</v>
      </c>
      <c r="H3764" s="156" t="s">
        <v>796</v>
      </c>
      <c r="I3764" s="14" t="s">
        <v>893</v>
      </c>
      <c r="J3764" s="156" t="s">
        <v>252</v>
      </c>
    </row>
    <row r="3765" spans="1:10" ht="16.5" customHeight="1" x14ac:dyDescent="0.25">
      <c r="A3765" s="156" t="s">
        <v>77</v>
      </c>
      <c r="B3765" s="156" t="s">
        <v>510</v>
      </c>
      <c r="C3765" s="156" t="s">
        <v>507</v>
      </c>
      <c r="D3765" s="162">
        <v>8.3000000000000007</v>
      </c>
      <c r="F3765" s="32">
        <v>46235</v>
      </c>
      <c r="G3765" s="32">
        <v>46265</v>
      </c>
      <c r="H3765" s="156" t="s">
        <v>796</v>
      </c>
      <c r="I3765" s="14" t="s">
        <v>893</v>
      </c>
      <c r="J3765" s="156" t="s">
        <v>253</v>
      </c>
    </row>
    <row r="3766" spans="1:10" ht="16.5" hidden="1" customHeight="1" x14ac:dyDescent="0.25">
      <c r="D3766" s="47"/>
      <c r="E3766" s="46"/>
      <c r="F3766" s="32"/>
      <c r="G3766" s="32"/>
      <c r="I3766" s="14"/>
    </row>
    <row r="3767" spans="1:10" ht="16.5" customHeight="1" x14ac:dyDescent="0.25">
      <c r="A3767" s="156" t="s">
        <v>78</v>
      </c>
      <c r="B3767" s="156" t="s">
        <v>512</v>
      </c>
      <c r="C3767" s="156" t="s">
        <v>513</v>
      </c>
      <c r="D3767" s="164">
        <v>2.8</v>
      </c>
      <c r="F3767" s="33">
        <v>46235</v>
      </c>
      <c r="G3767" s="33">
        <v>46265</v>
      </c>
      <c r="H3767" s="156" t="s">
        <v>796</v>
      </c>
      <c r="I3767" s="156" t="s">
        <v>893</v>
      </c>
      <c r="J3767" s="156" t="s">
        <v>255</v>
      </c>
    </row>
    <row r="3768" spans="1:10" ht="16.5" customHeight="1" x14ac:dyDescent="0.25">
      <c r="A3768" s="156" t="s">
        <v>78</v>
      </c>
      <c r="B3768" s="156" t="s">
        <v>514</v>
      </c>
      <c r="C3768" s="156" t="s">
        <v>515</v>
      </c>
      <c r="D3768" s="162">
        <v>2.95</v>
      </c>
      <c r="F3768" s="32">
        <v>46235</v>
      </c>
      <c r="G3768" s="32">
        <v>46265</v>
      </c>
      <c r="H3768" s="156" t="s">
        <v>796</v>
      </c>
      <c r="I3768" s="14" t="s">
        <v>893</v>
      </c>
      <c r="J3768" s="156" t="s">
        <v>256</v>
      </c>
    </row>
    <row r="3769" spans="1:10" ht="16.5" customHeight="1" x14ac:dyDescent="0.25">
      <c r="A3769" s="156" t="s">
        <v>78</v>
      </c>
      <c r="B3769" s="156" t="s">
        <v>516</v>
      </c>
      <c r="C3769" s="156" t="s">
        <v>505</v>
      </c>
      <c r="D3769" s="162">
        <v>6.95</v>
      </c>
      <c r="F3769" s="32">
        <v>46235</v>
      </c>
      <c r="G3769" s="32">
        <v>46265</v>
      </c>
      <c r="H3769" s="156" t="s">
        <v>796</v>
      </c>
      <c r="I3769" s="14" t="s">
        <v>893</v>
      </c>
      <c r="J3769" s="156" t="s">
        <v>257</v>
      </c>
    </row>
    <row r="3770" spans="1:10" ht="16.5" customHeight="1" x14ac:dyDescent="0.25">
      <c r="A3770" s="156" t="s">
        <v>78</v>
      </c>
      <c r="B3770" s="156" t="s">
        <v>517</v>
      </c>
      <c r="C3770" s="156" t="s">
        <v>518</v>
      </c>
      <c r="D3770" s="164">
        <v>2.25</v>
      </c>
      <c r="F3770" s="32">
        <v>46235</v>
      </c>
      <c r="G3770" s="32">
        <v>46265</v>
      </c>
      <c r="H3770" s="156" t="s">
        <v>796</v>
      </c>
      <c r="I3770" s="14" t="s">
        <v>893</v>
      </c>
      <c r="J3770" s="156" t="s">
        <v>258</v>
      </c>
    </row>
    <row r="3771" spans="1:10" ht="16.5" customHeight="1" x14ac:dyDescent="0.25">
      <c r="A3771" s="156" t="s">
        <v>78</v>
      </c>
      <c r="B3771" s="156" t="s">
        <v>519</v>
      </c>
      <c r="C3771" s="156" t="s">
        <v>520</v>
      </c>
      <c r="D3771" s="164">
        <v>4.99</v>
      </c>
      <c r="F3771" s="33">
        <v>46235</v>
      </c>
      <c r="G3771" s="33">
        <v>46265</v>
      </c>
      <c r="H3771" s="156" t="s">
        <v>796</v>
      </c>
      <c r="I3771" s="156" t="s">
        <v>893</v>
      </c>
      <c r="J3771" s="156" t="s">
        <v>259</v>
      </c>
    </row>
    <row r="3772" spans="1:10" ht="16.5" customHeight="1" x14ac:dyDescent="0.25">
      <c r="A3772" s="156" t="s">
        <v>78</v>
      </c>
      <c r="B3772" s="156" t="s">
        <v>521</v>
      </c>
      <c r="C3772" s="156" t="s">
        <v>522</v>
      </c>
      <c r="D3772" s="162">
        <v>1.1499999999999999</v>
      </c>
      <c r="F3772" s="32">
        <v>46235</v>
      </c>
      <c r="G3772" s="32">
        <v>46265</v>
      </c>
      <c r="H3772" s="156" t="s">
        <v>796</v>
      </c>
      <c r="I3772" s="14" t="s">
        <v>893</v>
      </c>
      <c r="J3772" s="156" t="s">
        <v>260</v>
      </c>
    </row>
    <row r="3773" spans="1:10" ht="16.5" customHeight="1" x14ac:dyDescent="0.25">
      <c r="A3773" s="156" t="s">
        <v>78</v>
      </c>
      <c r="B3773" s="156" t="s">
        <v>523</v>
      </c>
      <c r="C3773" s="156" t="s">
        <v>524</v>
      </c>
      <c r="D3773" s="164">
        <v>1.25</v>
      </c>
      <c r="F3773" s="33">
        <v>46235</v>
      </c>
      <c r="G3773" s="33">
        <v>46265</v>
      </c>
      <c r="H3773" s="156" t="s">
        <v>796</v>
      </c>
      <c r="I3773" s="156" t="s">
        <v>893</v>
      </c>
      <c r="J3773" s="156" t="s">
        <v>261</v>
      </c>
    </row>
    <row r="3774" spans="1:10" ht="16.5" customHeight="1" x14ac:dyDescent="0.25">
      <c r="A3774" s="156" t="s">
        <v>78</v>
      </c>
      <c r="B3774" s="156" t="s">
        <v>525</v>
      </c>
      <c r="C3774" s="156" t="s">
        <v>526</v>
      </c>
      <c r="D3774" s="162">
        <v>2.25</v>
      </c>
      <c r="F3774" s="32">
        <v>46235</v>
      </c>
      <c r="G3774" s="32">
        <v>46265</v>
      </c>
      <c r="H3774" s="156" t="s">
        <v>796</v>
      </c>
      <c r="I3774" s="14" t="s">
        <v>893</v>
      </c>
      <c r="J3774" s="156" t="s">
        <v>262</v>
      </c>
    </row>
    <row r="3775" spans="1:10" ht="16.5" customHeight="1" x14ac:dyDescent="0.25">
      <c r="A3775" s="156" t="s">
        <v>79</v>
      </c>
      <c r="B3775" s="156" t="s">
        <v>527</v>
      </c>
      <c r="C3775" s="156" t="s">
        <v>528</v>
      </c>
      <c r="D3775" s="51">
        <v>7.45</v>
      </c>
      <c r="E3775" s="46"/>
      <c r="F3775" s="32">
        <v>46235</v>
      </c>
      <c r="G3775" s="32">
        <v>46265</v>
      </c>
      <c r="H3775" s="156" t="s">
        <v>796</v>
      </c>
      <c r="I3775" s="14" t="s">
        <v>893</v>
      </c>
      <c r="J3775" s="156" t="s">
        <v>263</v>
      </c>
    </row>
    <row r="3776" spans="1:10" ht="16.5" customHeight="1" x14ac:dyDescent="0.25">
      <c r="A3776" s="156" t="s">
        <v>80</v>
      </c>
      <c r="B3776" s="156" t="s">
        <v>529</v>
      </c>
      <c r="C3776" s="156" t="s">
        <v>530</v>
      </c>
      <c r="D3776" s="162">
        <v>2.2000000000000002</v>
      </c>
      <c r="F3776" s="32">
        <v>46235</v>
      </c>
      <c r="G3776" s="32">
        <v>46265</v>
      </c>
      <c r="H3776" s="156" t="s">
        <v>796</v>
      </c>
      <c r="I3776" s="146" t="s">
        <v>893</v>
      </c>
      <c r="J3776" s="156" t="s">
        <v>264</v>
      </c>
    </row>
    <row r="3777" spans="1:10" ht="16.5" customHeight="1" x14ac:dyDescent="0.25">
      <c r="A3777" s="156" t="s">
        <v>80</v>
      </c>
      <c r="B3777" s="156" t="s">
        <v>529</v>
      </c>
      <c r="C3777" s="156" t="s">
        <v>531</v>
      </c>
      <c r="D3777" s="162">
        <v>4.95</v>
      </c>
      <c r="F3777" s="32">
        <v>46235</v>
      </c>
      <c r="G3777" s="32">
        <v>46265</v>
      </c>
      <c r="H3777" s="156" t="s">
        <v>796</v>
      </c>
      <c r="I3777" s="14" t="s">
        <v>893</v>
      </c>
      <c r="J3777" s="156" t="s">
        <v>265</v>
      </c>
    </row>
    <row r="3778" spans="1:10" ht="16.5" customHeight="1" x14ac:dyDescent="0.25">
      <c r="A3778" s="156" t="s">
        <v>83</v>
      </c>
      <c r="B3778" s="156" t="s">
        <v>532</v>
      </c>
      <c r="C3778" s="156" t="s">
        <v>533</v>
      </c>
      <c r="D3778" s="164">
        <v>1.1499999999999999</v>
      </c>
      <c r="F3778" s="33">
        <v>46235</v>
      </c>
      <c r="G3778" s="33">
        <v>46265</v>
      </c>
      <c r="H3778" s="156" t="s">
        <v>796</v>
      </c>
      <c r="I3778" s="156" t="s">
        <v>893</v>
      </c>
      <c r="J3778" s="156" t="s">
        <v>267</v>
      </c>
    </row>
    <row r="3779" spans="1:10" ht="16.5" hidden="1" customHeight="1" x14ac:dyDescent="0.25">
      <c r="D3779" s="51"/>
      <c r="E3779" s="46"/>
      <c r="F3779" s="32"/>
      <c r="G3779" s="32"/>
      <c r="I3779" s="14"/>
    </row>
    <row r="3780" spans="1:10" ht="16.5" customHeight="1" x14ac:dyDescent="0.25">
      <c r="A3780" s="156" t="s">
        <v>83</v>
      </c>
      <c r="B3780" s="156" t="s">
        <v>536</v>
      </c>
      <c r="C3780" s="156" t="s">
        <v>537</v>
      </c>
      <c r="D3780" s="164">
        <v>1.1000000000000001</v>
      </c>
      <c r="F3780" s="33">
        <v>46235</v>
      </c>
      <c r="G3780" s="32">
        <v>46265</v>
      </c>
      <c r="H3780" s="156" t="s">
        <v>796</v>
      </c>
      <c r="I3780" s="14" t="s">
        <v>893</v>
      </c>
      <c r="J3780" s="156" t="s">
        <v>266</v>
      </c>
    </row>
    <row r="3781" spans="1:10" ht="16.5" hidden="1" customHeight="1" x14ac:dyDescent="0.25">
      <c r="D3781" s="51"/>
      <c r="E3781" s="46"/>
      <c r="F3781" s="32"/>
      <c r="G3781" s="32"/>
      <c r="I3781" s="14"/>
    </row>
    <row r="3782" spans="1:10" ht="16.5" customHeight="1" x14ac:dyDescent="0.25">
      <c r="A3782" s="156" t="s">
        <v>84</v>
      </c>
      <c r="B3782" s="156" t="s">
        <v>540</v>
      </c>
      <c r="C3782" s="156" t="s">
        <v>541</v>
      </c>
      <c r="D3782" s="164">
        <v>4.95</v>
      </c>
      <c r="F3782" s="33">
        <v>46235</v>
      </c>
      <c r="G3782" s="33">
        <v>46265</v>
      </c>
      <c r="H3782" s="156" t="s">
        <v>796</v>
      </c>
      <c r="I3782" s="156" t="s">
        <v>893</v>
      </c>
      <c r="J3782" s="156" t="s">
        <v>272</v>
      </c>
    </row>
    <row r="3783" spans="1:10" ht="16.5" customHeight="1" x14ac:dyDescent="0.25">
      <c r="A3783" s="156" t="s">
        <v>84</v>
      </c>
      <c r="B3783" s="156" t="s">
        <v>540</v>
      </c>
      <c r="C3783" s="156" t="s">
        <v>542</v>
      </c>
      <c r="D3783" s="51">
        <v>11.5</v>
      </c>
      <c r="E3783" s="50"/>
      <c r="F3783" s="32">
        <v>46235</v>
      </c>
      <c r="G3783" s="32">
        <v>46265</v>
      </c>
      <c r="H3783" s="156" t="s">
        <v>796</v>
      </c>
      <c r="I3783" s="14" t="s">
        <v>893</v>
      </c>
      <c r="J3783" s="156" t="s">
        <v>273</v>
      </c>
    </row>
    <row r="3784" spans="1:10" ht="16.5" hidden="1" customHeight="1" x14ac:dyDescent="0.25">
      <c r="F3784" s="32"/>
      <c r="G3784" s="32"/>
      <c r="I3784" s="14"/>
    </row>
    <row r="3785" spans="1:10" ht="16.5" hidden="1" customHeight="1" x14ac:dyDescent="0.25">
      <c r="F3785" s="32"/>
      <c r="G3785" s="32"/>
      <c r="I3785" s="14"/>
    </row>
    <row r="3786" spans="1:10" ht="16.5" hidden="1" customHeight="1" x14ac:dyDescent="0.25"/>
    <row r="3787" spans="1:10" ht="16.5" hidden="1" customHeight="1" x14ac:dyDescent="0.25"/>
    <row r="3788" spans="1:10" ht="16.5" hidden="1" customHeight="1" x14ac:dyDescent="0.25">
      <c r="F3788" s="32"/>
      <c r="G3788" s="32"/>
      <c r="I3788" s="14"/>
    </row>
    <row r="3789" spans="1:10" ht="16.5" hidden="1" customHeight="1" x14ac:dyDescent="0.25">
      <c r="F3789" s="32"/>
      <c r="G3789" s="32"/>
      <c r="I3789" s="14"/>
    </row>
    <row r="3790" spans="1:10" ht="16.5" customHeight="1" x14ac:dyDescent="0.25">
      <c r="A3790" s="156" t="s">
        <v>84</v>
      </c>
      <c r="B3790" s="156" t="s">
        <v>550</v>
      </c>
      <c r="C3790" s="156" t="s">
        <v>549</v>
      </c>
      <c r="D3790" s="164">
        <v>4.75</v>
      </c>
      <c r="F3790" s="33">
        <v>46235</v>
      </c>
      <c r="G3790" s="33">
        <v>46265</v>
      </c>
      <c r="H3790" s="156" t="s">
        <v>796</v>
      </c>
      <c r="I3790" s="156" t="s">
        <v>893</v>
      </c>
      <c r="J3790" s="156" t="s">
        <v>276</v>
      </c>
    </row>
    <row r="3791" spans="1:10" ht="16.5" customHeight="1" x14ac:dyDescent="0.25">
      <c r="A3791" s="156" t="s">
        <v>84</v>
      </c>
      <c r="B3791" s="156" t="s">
        <v>550</v>
      </c>
      <c r="C3791" s="156" t="s">
        <v>551</v>
      </c>
      <c r="D3791" s="164">
        <v>11.95</v>
      </c>
      <c r="F3791" s="33">
        <v>46235</v>
      </c>
      <c r="G3791" s="32">
        <v>46265</v>
      </c>
      <c r="H3791" s="156" t="s">
        <v>796</v>
      </c>
      <c r="I3791" s="14" t="s">
        <v>893</v>
      </c>
      <c r="J3791" s="156" t="s">
        <v>277</v>
      </c>
    </row>
    <row r="3792" spans="1:10" ht="16.5" customHeight="1" x14ac:dyDescent="0.25">
      <c r="A3792" s="156" t="s">
        <v>84</v>
      </c>
      <c r="B3792" s="156" t="s">
        <v>552</v>
      </c>
      <c r="C3792" s="156" t="s">
        <v>549</v>
      </c>
      <c r="D3792" s="164">
        <v>5.45</v>
      </c>
      <c r="F3792" s="33">
        <v>46235</v>
      </c>
      <c r="G3792" s="33">
        <v>46265</v>
      </c>
      <c r="H3792" s="156" t="s">
        <v>796</v>
      </c>
      <c r="I3792" s="156" t="s">
        <v>893</v>
      </c>
      <c r="J3792" s="156" t="s">
        <v>278</v>
      </c>
    </row>
    <row r="3793" spans="1:10" ht="16.5" customHeight="1" x14ac:dyDescent="0.25">
      <c r="A3793" s="156" t="s">
        <v>84</v>
      </c>
      <c r="B3793" s="156" t="s">
        <v>553</v>
      </c>
      <c r="C3793" s="156" t="s">
        <v>549</v>
      </c>
      <c r="D3793" s="162">
        <v>3.99</v>
      </c>
      <c r="F3793" s="32">
        <v>46235</v>
      </c>
      <c r="G3793" s="32">
        <v>46265</v>
      </c>
      <c r="H3793" s="156" t="s">
        <v>796</v>
      </c>
      <c r="I3793" s="14" t="s">
        <v>893</v>
      </c>
      <c r="J3793" s="156" t="s">
        <v>279</v>
      </c>
    </row>
    <row r="3794" spans="1:10" ht="16.5" customHeight="1" x14ac:dyDescent="0.25">
      <c r="A3794" s="156" t="s">
        <v>84</v>
      </c>
      <c r="B3794" s="156" t="s">
        <v>553</v>
      </c>
      <c r="C3794" s="156" t="s">
        <v>551</v>
      </c>
      <c r="D3794" s="162">
        <v>10.8</v>
      </c>
      <c r="F3794" s="32">
        <v>46235</v>
      </c>
      <c r="G3794" s="32">
        <v>46265</v>
      </c>
      <c r="H3794" s="156" t="s">
        <v>796</v>
      </c>
      <c r="I3794" s="14" t="s">
        <v>893</v>
      </c>
      <c r="J3794" s="156" t="s">
        <v>280</v>
      </c>
    </row>
    <row r="3795" spans="1:10" ht="16.5" hidden="1" customHeight="1" x14ac:dyDescent="0.25">
      <c r="G3795" s="32"/>
      <c r="I3795" s="14"/>
    </row>
    <row r="3796" spans="1:10" ht="16.5" hidden="1" customHeight="1" x14ac:dyDescent="0.25">
      <c r="D3796" s="51"/>
      <c r="E3796" s="46"/>
      <c r="F3796" s="32"/>
      <c r="G3796" s="32"/>
      <c r="I3796" s="14"/>
    </row>
    <row r="3797" spans="1:10" ht="16.5" hidden="1" customHeight="1" x14ac:dyDescent="0.25"/>
    <row r="3798" spans="1:10" ht="16.5" customHeight="1" x14ac:dyDescent="0.25">
      <c r="A3798" s="156" t="s">
        <v>85</v>
      </c>
      <c r="B3798" s="156" t="s">
        <v>557</v>
      </c>
      <c r="C3798" s="156" t="s">
        <v>547</v>
      </c>
      <c r="D3798" s="162">
        <v>4.3499999999999996</v>
      </c>
      <c r="F3798" s="32">
        <v>46235</v>
      </c>
      <c r="G3798" s="32">
        <v>46265</v>
      </c>
      <c r="H3798" s="156" t="s">
        <v>796</v>
      </c>
      <c r="I3798" s="14" t="s">
        <v>893</v>
      </c>
      <c r="J3798" s="156" t="s">
        <v>286</v>
      </c>
    </row>
    <row r="3799" spans="1:10" ht="16.5" customHeight="1" x14ac:dyDescent="0.25">
      <c r="A3799" s="156" t="s">
        <v>85</v>
      </c>
      <c r="B3799" s="156" t="s">
        <v>558</v>
      </c>
      <c r="C3799" s="156" t="s">
        <v>549</v>
      </c>
      <c r="D3799" s="164">
        <v>4.45</v>
      </c>
      <c r="F3799" s="33">
        <v>46235</v>
      </c>
      <c r="G3799" s="32">
        <v>46265</v>
      </c>
      <c r="H3799" s="156" t="s">
        <v>796</v>
      </c>
      <c r="I3799" s="14" t="s">
        <v>893</v>
      </c>
      <c r="J3799" s="156" t="s">
        <v>287</v>
      </c>
    </row>
    <row r="3800" spans="1:10" ht="16.5" customHeight="1" x14ac:dyDescent="0.25">
      <c r="A3800" s="156" t="s">
        <v>85</v>
      </c>
      <c r="B3800" s="156" t="s">
        <v>559</v>
      </c>
      <c r="C3800" s="156" t="s">
        <v>549</v>
      </c>
      <c r="D3800" s="164">
        <v>4.3499999999999996</v>
      </c>
      <c r="F3800" s="33">
        <v>46235</v>
      </c>
      <c r="G3800" s="33">
        <v>46265</v>
      </c>
      <c r="H3800" s="156" t="s">
        <v>796</v>
      </c>
      <c r="I3800" s="156" t="s">
        <v>893</v>
      </c>
      <c r="J3800" s="156" t="s">
        <v>284</v>
      </c>
    </row>
    <row r="3801" spans="1:10" ht="16.5" customHeight="1" x14ac:dyDescent="0.25">
      <c r="A3801" s="156" t="s">
        <v>85</v>
      </c>
      <c r="B3801" s="156" t="s">
        <v>560</v>
      </c>
      <c r="C3801" s="156" t="s">
        <v>539</v>
      </c>
      <c r="D3801" s="164">
        <v>2.4</v>
      </c>
      <c r="F3801" s="33">
        <v>46235</v>
      </c>
      <c r="G3801" s="33">
        <v>46265</v>
      </c>
      <c r="H3801" s="156" t="s">
        <v>796</v>
      </c>
      <c r="I3801" s="156" t="s">
        <v>893</v>
      </c>
      <c r="J3801" s="156" t="s">
        <v>285</v>
      </c>
    </row>
    <row r="3802" spans="1:10" ht="16.5" customHeight="1" x14ac:dyDescent="0.25">
      <c r="A3802" s="156" t="s">
        <v>86</v>
      </c>
      <c r="B3802" s="156" t="s">
        <v>561</v>
      </c>
      <c r="C3802" s="156" t="s">
        <v>562</v>
      </c>
      <c r="D3802" s="164">
        <v>3.5</v>
      </c>
      <c r="F3802" s="33">
        <v>46235</v>
      </c>
      <c r="G3802" s="33">
        <v>46265</v>
      </c>
      <c r="H3802" s="156" t="s">
        <v>796</v>
      </c>
      <c r="I3802" s="156" t="s">
        <v>893</v>
      </c>
      <c r="J3802" s="156" t="s">
        <v>288</v>
      </c>
    </row>
    <row r="3803" spans="1:10" ht="16.5" customHeight="1" x14ac:dyDescent="0.25">
      <c r="A3803" s="156" t="s">
        <v>86</v>
      </c>
      <c r="B3803" s="156" t="s">
        <v>563</v>
      </c>
      <c r="C3803" s="156" t="s">
        <v>562</v>
      </c>
      <c r="D3803" s="164">
        <v>3.5</v>
      </c>
      <c r="F3803" s="32">
        <v>46235</v>
      </c>
      <c r="G3803" s="32">
        <v>46265</v>
      </c>
      <c r="H3803" s="156" t="s">
        <v>796</v>
      </c>
      <c r="I3803" s="14" t="s">
        <v>893</v>
      </c>
      <c r="J3803" s="161" t="s">
        <v>289</v>
      </c>
    </row>
    <row r="3804" spans="1:10" ht="16.5" customHeight="1" x14ac:dyDescent="0.25">
      <c r="A3804" s="156" t="s">
        <v>87</v>
      </c>
      <c r="B3804" s="156" t="s">
        <v>564</v>
      </c>
      <c r="C3804" s="156" t="s">
        <v>565</v>
      </c>
      <c r="D3804" s="164">
        <v>3.8</v>
      </c>
      <c r="F3804" s="33">
        <v>46235</v>
      </c>
      <c r="G3804" s="32">
        <v>46265</v>
      </c>
      <c r="H3804" s="156" t="s">
        <v>796</v>
      </c>
      <c r="I3804" s="14" t="s">
        <v>893</v>
      </c>
      <c r="J3804" s="156" t="s">
        <v>290</v>
      </c>
    </row>
    <row r="3805" spans="1:10" ht="16.5" customHeight="1" x14ac:dyDescent="0.25">
      <c r="A3805" s="156" t="s">
        <v>87</v>
      </c>
      <c r="B3805" s="156" t="s">
        <v>566</v>
      </c>
      <c r="C3805" s="156" t="s">
        <v>567</v>
      </c>
      <c r="D3805" s="164">
        <v>5.3</v>
      </c>
      <c r="F3805" s="33">
        <v>46235</v>
      </c>
      <c r="G3805" s="32">
        <v>46265</v>
      </c>
      <c r="H3805" s="156" t="s">
        <v>796</v>
      </c>
      <c r="I3805" s="14" t="s">
        <v>893</v>
      </c>
      <c r="J3805" s="156" t="s">
        <v>428</v>
      </c>
    </row>
    <row r="3806" spans="1:10" ht="16.5" customHeight="1" x14ac:dyDescent="0.25">
      <c r="A3806" s="156" t="s">
        <v>87</v>
      </c>
      <c r="B3806" s="156" t="s">
        <v>568</v>
      </c>
      <c r="C3806" s="156" t="s">
        <v>539</v>
      </c>
      <c r="D3806" s="164">
        <v>2.2000000000000002</v>
      </c>
      <c r="F3806" s="33">
        <v>46235</v>
      </c>
      <c r="G3806" s="33">
        <v>46265</v>
      </c>
      <c r="H3806" s="156" t="s">
        <v>796</v>
      </c>
      <c r="I3806" s="156" t="s">
        <v>893</v>
      </c>
      <c r="J3806" s="156" t="s">
        <v>291</v>
      </c>
    </row>
    <row r="3807" spans="1:10" ht="16.5" hidden="1" customHeight="1" x14ac:dyDescent="0.25"/>
    <row r="3808" spans="1:10" ht="16.5" customHeight="1" x14ac:dyDescent="0.25">
      <c r="A3808" s="156" t="s">
        <v>87</v>
      </c>
      <c r="B3808" s="156" t="s">
        <v>570</v>
      </c>
      <c r="C3808" s="156" t="s">
        <v>571</v>
      </c>
      <c r="D3808" s="162">
        <v>4.5999999999999996</v>
      </c>
      <c r="F3808" s="32">
        <v>46235</v>
      </c>
      <c r="G3808" s="32">
        <v>46265</v>
      </c>
      <c r="H3808" s="156" t="s">
        <v>796</v>
      </c>
      <c r="I3808" s="14" t="s">
        <v>893</v>
      </c>
      <c r="J3808" s="156" t="s">
        <v>293</v>
      </c>
    </row>
    <row r="3809" spans="1:10" ht="16.5" customHeight="1" x14ac:dyDescent="0.25">
      <c r="A3809" s="156" t="s">
        <v>87</v>
      </c>
      <c r="B3809" s="156" t="s">
        <v>572</v>
      </c>
      <c r="C3809" s="156" t="s">
        <v>573</v>
      </c>
      <c r="D3809" s="164">
        <v>4.99</v>
      </c>
      <c r="F3809" s="33">
        <v>46235</v>
      </c>
      <c r="G3809" s="33">
        <v>46265</v>
      </c>
      <c r="H3809" s="156" t="s">
        <v>796</v>
      </c>
      <c r="I3809" s="156" t="s">
        <v>893</v>
      </c>
      <c r="J3809" s="156" t="s">
        <v>294</v>
      </c>
    </row>
    <row r="3810" spans="1:10" ht="16.5" customHeight="1" x14ac:dyDescent="0.25">
      <c r="A3810" s="156" t="s">
        <v>88</v>
      </c>
      <c r="B3810" s="156" t="s">
        <v>574</v>
      </c>
      <c r="C3810" s="156" t="s">
        <v>507</v>
      </c>
      <c r="D3810" s="164">
        <v>1.39</v>
      </c>
      <c r="F3810" s="32">
        <v>46235</v>
      </c>
      <c r="G3810" s="32">
        <v>46265</v>
      </c>
      <c r="H3810" s="156" t="s">
        <v>796</v>
      </c>
      <c r="I3810" s="14" t="s">
        <v>893</v>
      </c>
      <c r="J3810" s="156" t="s">
        <v>295</v>
      </c>
    </row>
    <row r="3811" spans="1:10" ht="16.5" customHeight="1" x14ac:dyDescent="0.25">
      <c r="A3811" s="156" t="s">
        <v>88</v>
      </c>
      <c r="B3811" s="156" t="s">
        <v>575</v>
      </c>
      <c r="C3811" s="156" t="s">
        <v>528</v>
      </c>
      <c r="D3811" s="164">
        <v>1.9</v>
      </c>
      <c r="F3811" s="33">
        <v>46235</v>
      </c>
      <c r="G3811" s="32">
        <v>46265</v>
      </c>
      <c r="H3811" s="156" t="s">
        <v>796</v>
      </c>
      <c r="I3811" s="14" t="s">
        <v>893</v>
      </c>
      <c r="J3811" s="156" t="s">
        <v>296</v>
      </c>
    </row>
    <row r="3812" spans="1:10" ht="16.5" customHeight="1" x14ac:dyDescent="0.25">
      <c r="A3812" s="156" t="s">
        <v>88</v>
      </c>
      <c r="B3812" s="156" t="s">
        <v>576</v>
      </c>
      <c r="C3812" s="156" t="s">
        <v>577</v>
      </c>
      <c r="D3812" s="162">
        <v>0.6</v>
      </c>
      <c r="F3812" s="32">
        <v>46235</v>
      </c>
      <c r="G3812" s="32">
        <v>46265</v>
      </c>
      <c r="H3812" s="156" t="s">
        <v>796</v>
      </c>
      <c r="I3812" s="14" t="s">
        <v>893</v>
      </c>
      <c r="J3812" s="156" t="s">
        <v>297</v>
      </c>
    </row>
    <row r="3813" spans="1:10" ht="16.5" hidden="1" customHeight="1" x14ac:dyDescent="0.25">
      <c r="D3813" s="138"/>
      <c r="F3813" s="32"/>
      <c r="G3813" s="32"/>
      <c r="I3813" s="14"/>
    </row>
    <row r="3814" spans="1:10" ht="16.5" hidden="1" customHeight="1" x14ac:dyDescent="0.25">
      <c r="G3814" s="32"/>
      <c r="I3814" s="14"/>
    </row>
    <row r="3815" spans="1:10" ht="16.5" customHeight="1" x14ac:dyDescent="0.25">
      <c r="A3815" s="156" t="s">
        <v>89</v>
      </c>
      <c r="B3815" s="156" t="s">
        <v>581</v>
      </c>
      <c r="C3815" s="156" t="s">
        <v>579</v>
      </c>
      <c r="D3815" s="164">
        <v>2.2999999999999998</v>
      </c>
      <c r="F3815" s="33">
        <v>46235</v>
      </c>
      <c r="G3815" s="33">
        <v>46265</v>
      </c>
      <c r="H3815" s="156" t="s">
        <v>796</v>
      </c>
      <c r="I3815" s="156" t="s">
        <v>893</v>
      </c>
      <c r="J3815" s="156" t="s">
        <v>300</v>
      </c>
    </row>
    <row r="3816" spans="1:10" ht="16.5" customHeight="1" x14ac:dyDescent="0.25">
      <c r="A3816" s="156" t="s">
        <v>89</v>
      </c>
      <c r="B3816" s="156" t="s">
        <v>582</v>
      </c>
      <c r="C3816" s="156" t="s">
        <v>579</v>
      </c>
      <c r="D3816" s="164">
        <v>9.8000000000000007</v>
      </c>
      <c r="F3816" s="33">
        <v>46235</v>
      </c>
      <c r="G3816" s="32">
        <v>46265</v>
      </c>
      <c r="H3816" s="156" t="s">
        <v>796</v>
      </c>
      <c r="I3816" s="14" t="s">
        <v>893</v>
      </c>
      <c r="J3816" s="156" t="s">
        <v>301</v>
      </c>
    </row>
    <row r="3817" spans="1:10" ht="16.5" customHeight="1" x14ac:dyDescent="0.25">
      <c r="A3817" s="156" t="s">
        <v>89</v>
      </c>
      <c r="B3817" s="156" t="s">
        <v>583</v>
      </c>
      <c r="C3817" s="156" t="s">
        <v>584</v>
      </c>
      <c r="D3817" s="164">
        <v>7.5</v>
      </c>
      <c r="F3817" s="33">
        <v>46235</v>
      </c>
      <c r="G3817" s="33">
        <v>46265</v>
      </c>
      <c r="H3817" s="156" t="s">
        <v>796</v>
      </c>
      <c r="I3817" s="156" t="s">
        <v>893</v>
      </c>
      <c r="J3817" s="156" t="s">
        <v>302</v>
      </c>
    </row>
    <row r="3818" spans="1:10" ht="16.5" customHeight="1" x14ac:dyDescent="0.25">
      <c r="A3818" s="156" t="s">
        <v>89</v>
      </c>
      <c r="B3818" s="156" t="s">
        <v>585</v>
      </c>
      <c r="C3818" s="156" t="s">
        <v>584</v>
      </c>
      <c r="D3818" s="164">
        <v>7.9</v>
      </c>
      <c r="F3818" s="33">
        <v>46235</v>
      </c>
      <c r="G3818" s="33">
        <v>46265</v>
      </c>
      <c r="H3818" s="156" t="s">
        <v>796</v>
      </c>
      <c r="I3818" s="156" t="s">
        <v>893</v>
      </c>
      <c r="J3818" s="156" t="s">
        <v>303</v>
      </c>
    </row>
    <row r="3819" spans="1:10" ht="16.5" customHeight="1" x14ac:dyDescent="0.25">
      <c r="A3819" s="156" t="s">
        <v>90</v>
      </c>
      <c r="B3819" s="156" t="s">
        <v>586</v>
      </c>
      <c r="C3819" s="156" t="s">
        <v>533</v>
      </c>
      <c r="D3819" s="164">
        <v>1.59</v>
      </c>
      <c r="F3819" s="32">
        <v>46235</v>
      </c>
      <c r="G3819" s="32">
        <v>46265</v>
      </c>
      <c r="H3819" s="156" t="s">
        <v>796</v>
      </c>
      <c r="I3819" s="14" t="s">
        <v>893</v>
      </c>
      <c r="J3819" s="156" t="s">
        <v>305</v>
      </c>
    </row>
    <row r="3820" spans="1:10" ht="16.5" customHeight="1" x14ac:dyDescent="0.25">
      <c r="A3820" s="156" t="s">
        <v>90</v>
      </c>
      <c r="B3820" s="156" t="s">
        <v>587</v>
      </c>
      <c r="C3820" s="156" t="s">
        <v>533</v>
      </c>
      <c r="D3820" s="51">
        <v>1.25</v>
      </c>
      <c r="E3820" s="50"/>
      <c r="F3820" s="32">
        <v>46235</v>
      </c>
      <c r="G3820" s="32">
        <v>46265</v>
      </c>
      <c r="H3820" s="156" t="s">
        <v>796</v>
      </c>
      <c r="I3820" s="14" t="s">
        <v>893</v>
      </c>
      <c r="J3820" s="156" t="s">
        <v>306</v>
      </c>
    </row>
    <row r="3821" spans="1:10" ht="16.5" customHeight="1" x14ac:dyDescent="0.25">
      <c r="A3821" s="156" t="s">
        <v>90</v>
      </c>
      <c r="B3821" s="156" t="s">
        <v>588</v>
      </c>
      <c r="C3821" s="156" t="s">
        <v>533</v>
      </c>
      <c r="D3821" s="164">
        <v>1.25</v>
      </c>
      <c r="F3821" s="32">
        <v>46235</v>
      </c>
      <c r="G3821" s="32">
        <v>46265</v>
      </c>
      <c r="H3821" s="156" t="s">
        <v>796</v>
      </c>
      <c r="I3821" s="14" t="s">
        <v>893</v>
      </c>
      <c r="J3821" s="156" t="s">
        <v>307</v>
      </c>
    </row>
    <row r="3822" spans="1:10" ht="16.5" customHeight="1" x14ac:dyDescent="0.25">
      <c r="A3822" s="156" t="s">
        <v>90</v>
      </c>
      <c r="B3822" s="156" t="s">
        <v>589</v>
      </c>
      <c r="C3822" s="156" t="s">
        <v>535</v>
      </c>
      <c r="D3822" s="162">
        <v>1.1499999999999999</v>
      </c>
      <c r="F3822" s="32">
        <v>46235</v>
      </c>
      <c r="G3822" s="32">
        <v>46265</v>
      </c>
      <c r="H3822" s="156" t="s">
        <v>796</v>
      </c>
      <c r="I3822" s="14" t="s">
        <v>893</v>
      </c>
      <c r="J3822" s="156" t="s">
        <v>304</v>
      </c>
    </row>
    <row r="3823" spans="1:10" ht="16.5" customHeight="1" x14ac:dyDescent="0.25">
      <c r="A3823" s="156" t="s">
        <v>91</v>
      </c>
      <c r="B3823" s="156" t="s">
        <v>590</v>
      </c>
      <c r="C3823" s="156" t="s">
        <v>507</v>
      </c>
      <c r="D3823" s="162">
        <v>1</v>
      </c>
      <c r="F3823" s="32">
        <v>46235</v>
      </c>
      <c r="G3823" s="32">
        <v>46265</v>
      </c>
      <c r="H3823" s="156" t="s">
        <v>796</v>
      </c>
      <c r="I3823" s="14" t="s">
        <v>893</v>
      </c>
      <c r="J3823" s="156" t="s">
        <v>308</v>
      </c>
    </row>
    <row r="3824" spans="1:10" ht="16.5" hidden="1" customHeight="1" x14ac:dyDescent="0.25">
      <c r="D3824" s="162"/>
      <c r="F3824" s="32"/>
      <c r="G3824" s="32"/>
      <c r="I3824" s="14"/>
    </row>
    <row r="3825" spans="1:10" ht="16.5" hidden="1" customHeight="1" x14ac:dyDescent="0.25">
      <c r="G3825" s="32"/>
      <c r="I3825" s="14"/>
    </row>
    <row r="3826" spans="1:10" ht="16.5" hidden="1" customHeight="1" x14ac:dyDescent="0.25">
      <c r="F3826" s="32"/>
      <c r="G3826" s="32"/>
      <c r="I3826" s="14"/>
    </row>
    <row r="3827" spans="1:10" ht="16.5" customHeight="1" x14ac:dyDescent="0.25">
      <c r="A3827" s="156" t="s">
        <v>91</v>
      </c>
      <c r="B3827" s="156" t="s">
        <v>594</v>
      </c>
      <c r="C3827" s="156" t="s">
        <v>595</v>
      </c>
      <c r="D3827" s="162">
        <v>2.4500000000000002</v>
      </c>
      <c r="F3827" s="32">
        <v>46235</v>
      </c>
      <c r="G3827" s="32">
        <v>46265</v>
      </c>
      <c r="H3827" s="156" t="s">
        <v>796</v>
      </c>
      <c r="I3827" s="14" t="s">
        <v>893</v>
      </c>
      <c r="J3827" s="156" t="s">
        <v>312</v>
      </c>
    </row>
    <row r="3828" spans="1:10" ht="16.5" customHeight="1" x14ac:dyDescent="0.25">
      <c r="A3828" s="156" t="s">
        <v>91</v>
      </c>
      <c r="B3828" s="156" t="s">
        <v>596</v>
      </c>
      <c r="C3828" s="156" t="s">
        <v>595</v>
      </c>
      <c r="D3828" s="164">
        <v>2.9</v>
      </c>
      <c r="F3828" s="32">
        <v>46235</v>
      </c>
      <c r="G3828" s="32">
        <v>46265</v>
      </c>
      <c r="H3828" s="156" t="s">
        <v>796</v>
      </c>
      <c r="I3828" s="14" t="s">
        <v>893</v>
      </c>
      <c r="J3828" s="156" t="s">
        <v>313</v>
      </c>
    </row>
    <row r="3829" spans="1:10" ht="16.5" customHeight="1" x14ac:dyDescent="0.25">
      <c r="A3829" s="156" t="s">
        <v>420</v>
      </c>
      <c r="B3829" s="156" t="s">
        <v>597</v>
      </c>
      <c r="C3829" s="156" t="s">
        <v>598</v>
      </c>
      <c r="D3829" s="51">
        <v>8.4499999999999993</v>
      </c>
      <c r="E3829" s="50"/>
      <c r="F3829" s="32">
        <v>46235</v>
      </c>
      <c r="G3829" s="32">
        <v>46265</v>
      </c>
      <c r="H3829" s="156" t="s">
        <v>796</v>
      </c>
      <c r="I3829" s="14" t="s">
        <v>893</v>
      </c>
      <c r="J3829" s="156" t="s">
        <v>423</v>
      </c>
    </row>
    <row r="3830" spans="1:10" ht="16.5" customHeight="1" x14ac:dyDescent="0.25">
      <c r="A3830" s="156" t="s">
        <v>420</v>
      </c>
      <c r="B3830" s="156" t="s">
        <v>599</v>
      </c>
      <c r="C3830" s="156" t="s">
        <v>598</v>
      </c>
      <c r="D3830" s="164">
        <v>8.4499999999999993</v>
      </c>
      <c r="F3830" s="33">
        <v>46235</v>
      </c>
      <c r="G3830" s="32">
        <v>46265</v>
      </c>
      <c r="H3830" s="156" t="s">
        <v>796</v>
      </c>
      <c r="I3830" s="14" t="s">
        <v>893</v>
      </c>
      <c r="J3830" s="156" t="s">
        <v>424</v>
      </c>
    </row>
    <row r="3831" spans="1:10" ht="16.5" customHeight="1" x14ac:dyDescent="0.25">
      <c r="A3831" s="156" t="s">
        <v>420</v>
      </c>
      <c r="B3831" s="156" t="s">
        <v>600</v>
      </c>
      <c r="C3831" s="156" t="s">
        <v>598</v>
      </c>
      <c r="D3831" s="164">
        <v>9.4499999999999993</v>
      </c>
      <c r="F3831" s="33">
        <v>46235</v>
      </c>
      <c r="G3831" s="33">
        <v>46265</v>
      </c>
      <c r="H3831" s="156" t="s">
        <v>796</v>
      </c>
      <c r="I3831" s="156" t="s">
        <v>893</v>
      </c>
      <c r="J3831" s="156" t="s">
        <v>421</v>
      </c>
    </row>
    <row r="3832" spans="1:10" ht="16.5" customHeight="1" x14ac:dyDescent="0.25">
      <c r="A3832" s="156" t="s">
        <v>420</v>
      </c>
      <c r="B3832" s="156" t="s">
        <v>601</v>
      </c>
      <c r="C3832" s="156" t="s">
        <v>598</v>
      </c>
      <c r="D3832" s="51">
        <v>9.4499999999999993</v>
      </c>
      <c r="E3832" s="46"/>
      <c r="F3832" s="32">
        <v>46235</v>
      </c>
      <c r="G3832" s="32">
        <v>46265</v>
      </c>
      <c r="H3832" s="156" t="s">
        <v>796</v>
      </c>
      <c r="I3832" s="14" t="s">
        <v>893</v>
      </c>
      <c r="J3832" s="156" t="s">
        <v>422</v>
      </c>
    </row>
    <row r="3833" spans="1:10" ht="16.5" customHeight="1" x14ac:dyDescent="0.25">
      <c r="A3833" s="156" t="s">
        <v>420</v>
      </c>
      <c r="B3833" s="156" t="s">
        <v>602</v>
      </c>
      <c r="C3833" s="156" t="s">
        <v>598</v>
      </c>
      <c r="D3833" s="164">
        <v>8.6</v>
      </c>
      <c r="F3833" s="32">
        <v>46235</v>
      </c>
      <c r="G3833" s="32">
        <v>46265</v>
      </c>
      <c r="H3833" s="156" t="s">
        <v>796</v>
      </c>
      <c r="I3833" s="14" t="s">
        <v>893</v>
      </c>
      <c r="J3833" s="156" t="s">
        <v>498</v>
      </c>
    </row>
    <row r="3834" spans="1:10" ht="16.5" customHeight="1" x14ac:dyDescent="0.25">
      <c r="A3834" s="156" t="s">
        <v>420</v>
      </c>
      <c r="B3834" s="156" t="s">
        <v>603</v>
      </c>
      <c r="C3834" s="156" t="s">
        <v>604</v>
      </c>
      <c r="D3834" s="51">
        <v>16.2</v>
      </c>
      <c r="E3834" s="46"/>
      <c r="F3834" s="32">
        <v>46235</v>
      </c>
      <c r="G3834" s="32">
        <v>46265</v>
      </c>
      <c r="H3834" s="156" t="s">
        <v>796</v>
      </c>
      <c r="I3834" s="14" t="s">
        <v>893</v>
      </c>
      <c r="J3834" s="156" t="s">
        <v>430</v>
      </c>
    </row>
    <row r="3835" spans="1:10" ht="16.5" hidden="1" customHeight="1" x14ac:dyDescent="0.25">
      <c r="F3835" s="32"/>
      <c r="G3835" s="32"/>
      <c r="I3835" s="14"/>
    </row>
    <row r="3836" spans="1:10" ht="16.5" customHeight="1" x14ac:dyDescent="0.25">
      <c r="A3836" s="156" t="s">
        <v>420</v>
      </c>
      <c r="B3836" s="156" t="s">
        <v>606</v>
      </c>
      <c r="C3836" s="156" t="s">
        <v>607</v>
      </c>
      <c r="D3836" s="162">
        <v>11.8</v>
      </c>
      <c r="F3836" s="32">
        <v>46235</v>
      </c>
      <c r="G3836" s="32">
        <v>46265</v>
      </c>
      <c r="H3836" s="156" t="s">
        <v>796</v>
      </c>
      <c r="I3836" s="14" t="s">
        <v>893</v>
      </c>
      <c r="J3836" s="156" t="s">
        <v>496</v>
      </c>
    </row>
    <row r="3837" spans="1:10" ht="16.5" customHeight="1" x14ac:dyDescent="0.25">
      <c r="A3837" s="156" t="s">
        <v>420</v>
      </c>
      <c r="B3837" s="156" t="s">
        <v>608</v>
      </c>
      <c r="C3837" s="156" t="s">
        <v>609</v>
      </c>
      <c r="D3837" s="164">
        <v>8.1999999999999993</v>
      </c>
      <c r="F3837" s="33">
        <v>46235</v>
      </c>
      <c r="G3837" s="33">
        <v>46265</v>
      </c>
      <c r="H3837" s="156" t="s">
        <v>796</v>
      </c>
      <c r="I3837" s="156" t="s">
        <v>893</v>
      </c>
      <c r="J3837" s="156" t="s">
        <v>427</v>
      </c>
    </row>
    <row r="3838" spans="1:10" ht="16.5" hidden="1" customHeight="1" x14ac:dyDescent="0.25">
      <c r="G3838" s="32"/>
      <c r="I3838" s="14"/>
    </row>
    <row r="3839" spans="1:10" ht="16.5" hidden="1" customHeight="1" x14ac:dyDescent="0.25"/>
    <row r="3840" spans="1:10" ht="16.5" hidden="1" customHeight="1" x14ac:dyDescent="0.25">
      <c r="F3840" s="32"/>
      <c r="G3840" s="32"/>
      <c r="I3840" s="14"/>
    </row>
    <row r="3841" spans="1:10" ht="16.5" hidden="1" customHeight="1" x14ac:dyDescent="0.25">
      <c r="G3841" s="32"/>
      <c r="I3841" s="14"/>
    </row>
    <row r="3842" spans="1:10" ht="16.5" hidden="1" customHeight="1" x14ac:dyDescent="0.25">
      <c r="F3842" s="32"/>
      <c r="G3842" s="32"/>
      <c r="I3842" s="14"/>
    </row>
    <row r="3843" spans="1:10" ht="16.5" hidden="1" customHeight="1" x14ac:dyDescent="0.25"/>
    <row r="3844" spans="1:10" ht="16.5" customHeight="1" x14ac:dyDescent="0.25">
      <c r="A3844" s="156" t="s">
        <v>99</v>
      </c>
      <c r="B3844" s="156" t="s">
        <v>616</v>
      </c>
      <c r="C3844" s="156" t="s">
        <v>595</v>
      </c>
      <c r="D3844" s="164">
        <v>6.95</v>
      </c>
      <c r="F3844" s="33">
        <v>46235</v>
      </c>
      <c r="G3844" s="32">
        <v>46265</v>
      </c>
      <c r="H3844" s="156" t="s">
        <v>796</v>
      </c>
      <c r="I3844" s="14" t="s">
        <v>893</v>
      </c>
      <c r="J3844" s="156" t="s">
        <v>320</v>
      </c>
    </row>
    <row r="3845" spans="1:10" ht="16.5" customHeight="1" x14ac:dyDescent="0.25">
      <c r="A3845" s="156" t="s">
        <v>99</v>
      </c>
      <c r="B3845" s="156" t="s">
        <v>617</v>
      </c>
      <c r="C3845" s="156" t="s">
        <v>595</v>
      </c>
      <c r="D3845" s="164">
        <v>6.95</v>
      </c>
      <c r="F3845" s="33">
        <v>46235</v>
      </c>
      <c r="G3845" s="33">
        <v>46265</v>
      </c>
      <c r="H3845" s="156" t="s">
        <v>796</v>
      </c>
      <c r="I3845" s="156" t="s">
        <v>893</v>
      </c>
      <c r="J3845" s="156" t="s">
        <v>321</v>
      </c>
    </row>
    <row r="3846" spans="1:10" ht="16.5" customHeight="1" x14ac:dyDescent="0.25">
      <c r="A3846" s="156" t="s">
        <v>99</v>
      </c>
      <c r="B3846" s="156" t="s">
        <v>618</v>
      </c>
      <c r="C3846" s="156" t="s">
        <v>595</v>
      </c>
      <c r="D3846" s="51">
        <v>5.6</v>
      </c>
      <c r="E3846" s="50"/>
      <c r="F3846" s="32">
        <v>46235</v>
      </c>
      <c r="G3846" s="32">
        <v>46265</v>
      </c>
      <c r="H3846" s="156" t="s">
        <v>796</v>
      </c>
      <c r="I3846" s="14" t="s">
        <v>893</v>
      </c>
      <c r="J3846" s="156" t="s">
        <v>322</v>
      </c>
    </row>
    <row r="3847" spans="1:10" ht="16.5" customHeight="1" x14ac:dyDescent="0.25">
      <c r="A3847" s="156" t="s">
        <v>104</v>
      </c>
      <c r="B3847" s="156" t="s">
        <v>619</v>
      </c>
      <c r="C3847" s="156" t="s">
        <v>505</v>
      </c>
      <c r="D3847" s="164">
        <v>2.95</v>
      </c>
      <c r="F3847" s="33">
        <v>46235</v>
      </c>
      <c r="G3847" s="32">
        <v>46265</v>
      </c>
      <c r="H3847" s="156" t="s">
        <v>796</v>
      </c>
      <c r="I3847" s="14" t="s">
        <v>893</v>
      </c>
      <c r="J3847" s="156" t="s">
        <v>323</v>
      </c>
    </row>
    <row r="3848" spans="1:10" ht="16.5" customHeight="1" x14ac:dyDescent="0.25">
      <c r="A3848" s="156" t="s">
        <v>104</v>
      </c>
      <c r="B3848" s="156" t="s">
        <v>620</v>
      </c>
      <c r="C3848" s="156" t="s">
        <v>598</v>
      </c>
      <c r="D3848" s="51">
        <v>9.8000000000000007</v>
      </c>
      <c r="E3848" s="46"/>
      <c r="F3848" s="32">
        <v>46235</v>
      </c>
      <c r="G3848" s="32">
        <v>46265</v>
      </c>
      <c r="H3848" s="156" t="s">
        <v>796</v>
      </c>
      <c r="I3848" s="14" t="s">
        <v>893</v>
      </c>
      <c r="J3848" s="156" t="s">
        <v>324</v>
      </c>
    </row>
    <row r="3849" spans="1:10" ht="16.5" customHeight="1" x14ac:dyDescent="0.25">
      <c r="A3849" s="156" t="s">
        <v>104</v>
      </c>
      <c r="B3849" s="156" t="s">
        <v>621</v>
      </c>
      <c r="C3849" s="156" t="s">
        <v>622</v>
      </c>
      <c r="D3849" s="164">
        <v>9.1999999999999993</v>
      </c>
      <c r="F3849" s="33">
        <v>46235</v>
      </c>
      <c r="G3849" s="32">
        <v>46265</v>
      </c>
      <c r="H3849" s="156" t="s">
        <v>796</v>
      </c>
      <c r="I3849" s="14" t="s">
        <v>893</v>
      </c>
      <c r="J3849" s="156" t="s">
        <v>325</v>
      </c>
    </row>
    <row r="3850" spans="1:10" ht="16.5" customHeight="1" x14ac:dyDescent="0.25">
      <c r="A3850" s="156" t="s">
        <v>104</v>
      </c>
      <c r="B3850" s="156" t="s">
        <v>623</v>
      </c>
      <c r="C3850" s="156" t="s">
        <v>622</v>
      </c>
      <c r="D3850" s="164">
        <v>8.6</v>
      </c>
      <c r="F3850" s="33">
        <v>46235</v>
      </c>
      <c r="G3850" s="32">
        <v>46265</v>
      </c>
      <c r="H3850" s="156" t="s">
        <v>796</v>
      </c>
      <c r="I3850" s="14" t="s">
        <v>893</v>
      </c>
      <c r="J3850" s="156" t="s">
        <v>326</v>
      </c>
    </row>
    <row r="3851" spans="1:10" ht="16.5" hidden="1" customHeight="1" x14ac:dyDescent="0.25"/>
    <row r="3852" spans="1:10" ht="16.5" customHeight="1" x14ac:dyDescent="0.25">
      <c r="A3852" s="156" t="s">
        <v>104</v>
      </c>
      <c r="B3852" s="156" t="s">
        <v>626</v>
      </c>
      <c r="C3852" s="156" t="s">
        <v>505</v>
      </c>
      <c r="D3852" s="164">
        <v>1.99</v>
      </c>
      <c r="F3852" s="33">
        <v>46235</v>
      </c>
      <c r="G3852" s="33">
        <v>46265</v>
      </c>
      <c r="H3852" s="156" t="s">
        <v>796</v>
      </c>
      <c r="I3852" s="156" t="s">
        <v>893</v>
      </c>
      <c r="J3852" s="156" t="s">
        <v>328</v>
      </c>
    </row>
    <row r="3853" spans="1:10" ht="16.5" customHeight="1" x14ac:dyDescent="0.25">
      <c r="A3853" s="156" t="s">
        <v>104</v>
      </c>
      <c r="B3853" s="156" t="s">
        <v>627</v>
      </c>
      <c r="C3853" s="156" t="s">
        <v>595</v>
      </c>
      <c r="D3853" s="164">
        <v>9.1</v>
      </c>
      <c r="F3853" s="33">
        <v>46204</v>
      </c>
      <c r="G3853" s="32">
        <v>46234</v>
      </c>
      <c r="H3853" s="156" t="s">
        <v>188</v>
      </c>
      <c r="I3853" s="14" t="s">
        <v>891</v>
      </c>
      <c r="J3853" s="156" t="s">
        <v>329</v>
      </c>
    </row>
    <row r="3854" spans="1:10" ht="16.5" hidden="1" customHeight="1" x14ac:dyDescent="0.25">
      <c r="F3854" s="32"/>
      <c r="G3854" s="32"/>
      <c r="I3854" s="14"/>
    </row>
    <row r="3855" spans="1:10" ht="16.5" customHeight="1" x14ac:dyDescent="0.25">
      <c r="A3855" s="156" t="s">
        <v>104</v>
      </c>
      <c r="B3855" s="156" t="s">
        <v>629</v>
      </c>
      <c r="C3855" s="156" t="s">
        <v>630</v>
      </c>
      <c r="D3855" s="164">
        <v>2.25</v>
      </c>
      <c r="F3855" s="33">
        <v>46235</v>
      </c>
      <c r="G3855" s="32">
        <v>46265</v>
      </c>
      <c r="H3855" s="156" t="s">
        <v>796</v>
      </c>
      <c r="I3855" s="14" t="s">
        <v>893</v>
      </c>
      <c r="J3855" s="156" t="s">
        <v>331</v>
      </c>
    </row>
    <row r="3856" spans="1:10" ht="16.5" hidden="1" customHeight="1" x14ac:dyDescent="0.25">
      <c r="F3856" s="32"/>
      <c r="G3856" s="32"/>
      <c r="I3856" s="14"/>
    </row>
    <row r="3857" spans="1:10" ht="16.5" hidden="1" customHeight="1" x14ac:dyDescent="0.25">
      <c r="D3857" s="138"/>
      <c r="F3857" s="32"/>
      <c r="G3857" s="32"/>
      <c r="I3857" s="14"/>
    </row>
    <row r="3858" spans="1:10" ht="16.5" customHeight="1" x14ac:dyDescent="0.25">
      <c r="A3858" s="156" t="s">
        <v>105</v>
      </c>
      <c r="B3858" s="156" t="s">
        <v>634</v>
      </c>
      <c r="C3858" s="156" t="s">
        <v>595</v>
      </c>
      <c r="D3858" s="162">
        <v>4.9000000000000004</v>
      </c>
      <c r="F3858" s="32">
        <v>46235</v>
      </c>
      <c r="G3858" s="32">
        <v>46265</v>
      </c>
      <c r="H3858" s="156" t="s">
        <v>796</v>
      </c>
      <c r="I3858" s="14" t="s">
        <v>893</v>
      </c>
      <c r="J3858" s="156" t="s">
        <v>106</v>
      </c>
    </row>
    <row r="3859" spans="1:10" ht="16.5" customHeight="1" x14ac:dyDescent="0.25">
      <c r="A3859" s="156" t="s">
        <v>107</v>
      </c>
      <c r="B3859" s="156" t="s">
        <v>635</v>
      </c>
      <c r="C3859" s="156" t="s">
        <v>636</v>
      </c>
      <c r="D3859" s="164">
        <v>8.9499999999999993</v>
      </c>
      <c r="F3859" s="32">
        <v>46235</v>
      </c>
      <c r="G3859" s="32">
        <v>46265</v>
      </c>
      <c r="H3859" s="156" t="s">
        <v>796</v>
      </c>
      <c r="I3859" s="14" t="s">
        <v>893</v>
      </c>
      <c r="J3859" s="156" t="s">
        <v>334</v>
      </c>
    </row>
    <row r="3860" spans="1:10" ht="16.5" hidden="1" customHeight="1" x14ac:dyDescent="0.25">
      <c r="D3860" s="51"/>
      <c r="E3860" s="50"/>
      <c r="F3860" s="32"/>
      <c r="G3860" s="32"/>
      <c r="I3860" s="14"/>
    </row>
    <row r="3861" spans="1:10" ht="16.5" hidden="1" customHeight="1" x14ac:dyDescent="0.25">
      <c r="D3861" s="51"/>
      <c r="E3861" s="50"/>
      <c r="F3861" s="32"/>
      <c r="G3861" s="32"/>
      <c r="I3861" s="14"/>
    </row>
    <row r="3862" spans="1:10" ht="16.5" hidden="1" customHeight="1" x14ac:dyDescent="0.25">
      <c r="D3862" s="162"/>
      <c r="F3862" s="32"/>
      <c r="G3862" s="32"/>
      <c r="I3862" s="14"/>
    </row>
    <row r="3863" spans="1:10" ht="16.5" hidden="1" customHeight="1" x14ac:dyDescent="0.25">
      <c r="F3863" s="32"/>
      <c r="G3863" s="32"/>
      <c r="I3863" s="14"/>
    </row>
    <row r="3864" spans="1:10" ht="16.5" hidden="1" customHeight="1" x14ac:dyDescent="0.25">
      <c r="G3864" s="32"/>
      <c r="I3864" s="14"/>
    </row>
    <row r="3865" spans="1:10" ht="16.5" customHeight="1" x14ac:dyDescent="0.25">
      <c r="A3865" s="156" t="s">
        <v>107</v>
      </c>
      <c r="B3865" s="156" t="s">
        <v>647</v>
      </c>
      <c r="C3865" s="156" t="s">
        <v>648</v>
      </c>
      <c r="D3865" s="51">
        <v>4.2</v>
      </c>
      <c r="E3865" s="46"/>
      <c r="F3865" s="32">
        <v>46235</v>
      </c>
      <c r="G3865" s="32">
        <v>46265</v>
      </c>
      <c r="H3865" s="156" t="s">
        <v>796</v>
      </c>
      <c r="I3865" s="14" t="s">
        <v>893</v>
      </c>
      <c r="J3865" s="156" t="s">
        <v>340</v>
      </c>
    </row>
    <row r="3866" spans="1:10" ht="16.5" hidden="1" customHeight="1" x14ac:dyDescent="0.25"/>
    <row r="3867" spans="1:10" ht="16.5" hidden="1" customHeight="1" x14ac:dyDescent="0.25"/>
    <row r="3868" spans="1:10" ht="16.5" hidden="1" customHeight="1" x14ac:dyDescent="0.25"/>
    <row r="3869" spans="1:10" ht="16.5" hidden="1" customHeight="1" x14ac:dyDescent="0.25"/>
    <row r="3870" spans="1:10" ht="16.5" customHeight="1" x14ac:dyDescent="0.25">
      <c r="A3870" s="156" t="s">
        <v>107</v>
      </c>
      <c r="B3870" s="156" t="s">
        <v>657</v>
      </c>
      <c r="C3870" s="156" t="s">
        <v>658</v>
      </c>
      <c r="D3870" s="164">
        <v>8.4</v>
      </c>
      <c r="F3870" s="33">
        <v>46235</v>
      </c>
      <c r="G3870" s="33">
        <v>46265</v>
      </c>
      <c r="H3870" s="156" t="s">
        <v>796</v>
      </c>
      <c r="I3870" s="156" t="s">
        <v>893</v>
      </c>
      <c r="J3870" s="156" t="s">
        <v>345</v>
      </c>
    </row>
    <row r="3871" spans="1:10" ht="16.5" hidden="1" customHeight="1" x14ac:dyDescent="0.25">
      <c r="D3871" s="51"/>
      <c r="E3871" s="46"/>
      <c r="F3871" s="32"/>
      <c r="G3871" s="32"/>
      <c r="I3871" s="14"/>
    </row>
    <row r="3872" spans="1:10" ht="16.5" hidden="1" customHeight="1" x14ac:dyDescent="0.25"/>
    <row r="3873" spans="1:10" ht="16.5" hidden="1" customHeight="1" x14ac:dyDescent="0.25"/>
    <row r="3874" spans="1:10" ht="16.5" customHeight="1" x14ac:dyDescent="0.25">
      <c r="A3874" s="156" t="s">
        <v>107</v>
      </c>
      <c r="B3874" s="156" t="s">
        <v>665</v>
      </c>
      <c r="C3874" s="156" t="s">
        <v>666</v>
      </c>
      <c r="D3874" s="51">
        <v>9.9</v>
      </c>
      <c r="E3874" s="50"/>
      <c r="F3874" s="32">
        <v>46235</v>
      </c>
      <c r="G3874" s="32">
        <v>46265</v>
      </c>
      <c r="H3874" s="156" t="s">
        <v>796</v>
      </c>
      <c r="I3874" s="14" t="s">
        <v>893</v>
      </c>
      <c r="J3874" s="156" t="s">
        <v>349</v>
      </c>
    </row>
    <row r="3875" spans="1:10" ht="16.5" customHeight="1" x14ac:dyDescent="0.25">
      <c r="A3875" s="156" t="s">
        <v>107</v>
      </c>
      <c r="B3875" s="156" t="s">
        <v>667</v>
      </c>
      <c r="C3875" s="156" t="s">
        <v>668</v>
      </c>
      <c r="D3875" s="164">
        <v>9.9</v>
      </c>
      <c r="F3875" s="33">
        <v>46235</v>
      </c>
      <c r="G3875" s="32">
        <v>46265</v>
      </c>
      <c r="H3875" s="156" t="s">
        <v>796</v>
      </c>
      <c r="I3875" s="14" t="s">
        <v>893</v>
      </c>
      <c r="J3875" s="156" t="s">
        <v>350</v>
      </c>
    </row>
    <row r="3876" spans="1:10" ht="16.5" customHeight="1" x14ac:dyDescent="0.25">
      <c r="A3876" s="156" t="s">
        <v>107</v>
      </c>
      <c r="B3876" s="156" t="s">
        <v>669</v>
      </c>
      <c r="C3876" s="156" t="s">
        <v>670</v>
      </c>
      <c r="D3876" s="164">
        <v>9.9</v>
      </c>
      <c r="F3876" s="32">
        <v>46235</v>
      </c>
      <c r="G3876" s="32">
        <v>46265</v>
      </c>
      <c r="H3876" s="156" t="s">
        <v>796</v>
      </c>
      <c r="I3876" s="14" t="s">
        <v>893</v>
      </c>
      <c r="J3876" s="156" t="s">
        <v>351</v>
      </c>
    </row>
    <row r="3877" spans="1:10" ht="16.5" customHeight="1" x14ac:dyDescent="0.25">
      <c r="A3877" s="156" t="s">
        <v>108</v>
      </c>
      <c r="B3877" s="156" t="s">
        <v>671</v>
      </c>
      <c r="C3877" s="156" t="s">
        <v>672</v>
      </c>
      <c r="D3877" s="164">
        <v>1.49</v>
      </c>
      <c r="F3877" s="33">
        <v>46235</v>
      </c>
      <c r="G3877" s="33">
        <v>46265</v>
      </c>
      <c r="H3877" s="156" t="s">
        <v>796</v>
      </c>
      <c r="I3877" s="156" t="s">
        <v>893</v>
      </c>
      <c r="J3877" s="156" t="s">
        <v>352</v>
      </c>
    </row>
    <row r="3878" spans="1:10" ht="16.5" customHeight="1" x14ac:dyDescent="0.25">
      <c r="A3878" s="156" t="s">
        <v>108</v>
      </c>
      <c r="B3878" s="156" t="s">
        <v>673</v>
      </c>
      <c r="C3878" s="156" t="s">
        <v>672</v>
      </c>
      <c r="D3878" s="51">
        <v>1.6</v>
      </c>
      <c r="E3878" s="46"/>
      <c r="F3878" s="32">
        <v>46235</v>
      </c>
      <c r="G3878" s="32">
        <v>46265</v>
      </c>
      <c r="H3878" s="156" t="s">
        <v>796</v>
      </c>
      <c r="I3878" s="14" t="s">
        <v>893</v>
      </c>
      <c r="J3878" s="156" t="s">
        <v>353</v>
      </c>
    </row>
    <row r="3879" spans="1:10" ht="16.5" customHeight="1" x14ac:dyDescent="0.25">
      <c r="A3879" s="156" t="s">
        <v>108</v>
      </c>
      <c r="B3879" s="156" t="s">
        <v>674</v>
      </c>
      <c r="C3879" s="156" t="s">
        <v>672</v>
      </c>
      <c r="D3879" s="51">
        <v>1.85</v>
      </c>
      <c r="E3879" s="50"/>
      <c r="F3879" s="32">
        <v>46235</v>
      </c>
      <c r="G3879" s="32">
        <v>46265</v>
      </c>
      <c r="H3879" s="156" t="s">
        <v>796</v>
      </c>
      <c r="I3879" s="14" t="s">
        <v>893</v>
      </c>
      <c r="J3879" s="156" t="s">
        <v>354</v>
      </c>
    </row>
    <row r="3880" spans="1:10" ht="16.5" customHeight="1" x14ac:dyDescent="0.25">
      <c r="A3880" s="156" t="s">
        <v>108</v>
      </c>
      <c r="B3880" s="156" t="s">
        <v>675</v>
      </c>
      <c r="C3880" s="156" t="s">
        <v>672</v>
      </c>
      <c r="D3880" s="164">
        <v>1.6</v>
      </c>
      <c r="F3880" s="33">
        <v>46235</v>
      </c>
      <c r="G3880" s="33">
        <v>46265</v>
      </c>
      <c r="H3880" s="156" t="s">
        <v>796</v>
      </c>
      <c r="I3880" s="156" t="s">
        <v>893</v>
      </c>
      <c r="J3880" s="156" t="s">
        <v>355</v>
      </c>
    </row>
    <row r="3881" spans="1:10" ht="16.5" customHeight="1" x14ac:dyDescent="0.25">
      <c r="A3881" s="156" t="s">
        <v>108</v>
      </c>
      <c r="B3881" s="156" t="s">
        <v>676</v>
      </c>
      <c r="C3881" s="156" t="s">
        <v>672</v>
      </c>
      <c r="D3881" s="164">
        <v>1.6</v>
      </c>
      <c r="F3881" s="33">
        <v>46235</v>
      </c>
      <c r="G3881" s="33">
        <v>46265</v>
      </c>
      <c r="H3881" s="156" t="s">
        <v>796</v>
      </c>
      <c r="I3881" s="156" t="s">
        <v>893</v>
      </c>
      <c r="J3881" s="156" t="s">
        <v>356</v>
      </c>
    </row>
    <row r="3882" spans="1:10" ht="16.5" hidden="1" customHeight="1" x14ac:dyDescent="0.25">
      <c r="D3882" s="162"/>
      <c r="F3882" s="32"/>
      <c r="G3882" s="32"/>
      <c r="I3882" s="14"/>
    </row>
    <row r="3883" spans="1:10" ht="16.5" customHeight="1" x14ac:dyDescent="0.25">
      <c r="A3883" s="156" t="s">
        <v>109</v>
      </c>
      <c r="B3883" s="156" t="s">
        <v>679</v>
      </c>
      <c r="C3883" s="156" t="s">
        <v>680</v>
      </c>
      <c r="D3883" s="164">
        <v>2.6</v>
      </c>
      <c r="F3883" s="32">
        <v>46235</v>
      </c>
      <c r="G3883" s="32">
        <v>46265</v>
      </c>
      <c r="H3883" s="156" t="s">
        <v>796</v>
      </c>
      <c r="I3883" s="14" t="s">
        <v>893</v>
      </c>
      <c r="J3883" s="156" t="s">
        <v>358</v>
      </c>
    </row>
    <row r="3884" spans="1:10" ht="16.5" customHeight="1" x14ac:dyDescent="0.25">
      <c r="A3884" s="156" t="s">
        <v>109</v>
      </c>
      <c r="B3884" s="156" t="s">
        <v>679</v>
      </c>
      <c r="C3884" s="156" t="s">
        <v>681</v>
      </c>
      <c r="D3884" s="164">
        <v>4.3499999999999996</v>
      </c>
      <c r="F3884" s="33">
        <v>46235</v>
      </c>
      <c r="G3884" s="33">
        <v>46265</v>
      </c>
      <c r="H3884" s="156" t="s">
        <v>796</v>
      </c>
      <c r="I3884" s="156" t="s">
        <v>893</v>
      </c>
      <c r="J3884" s="156" t="s">
        <v>359</v>
      </c>
    </row>
    <row r="3885" spans="1:10" ht="16.5" customHeight="1" x14ac:dyDescent="0.25">
      <c r="A3885" s="156" t="s">
        <v>74</v>
      </c>
      <c r="B3885" s="156" t="s">
        <v>682</v>
      </c>
      <c r="C3885" s="156" t="s">
        <v>595</v>
      </c>
      <c r="D3885" s="164">
        <v>5.99</v>
      </c>
      <c r="F3885" s="33">
        <v>46235</v>
      </c>
      <c r="G3885" s="32">
        <v>46265</v>
      </c>
      <c r="H3885" s="156" t="s">
        <v>796</v>
      </c>
      <c r="I3885" s="14" t="s">
        <v>893</v>
      </c>
      <c r="J3885" s="156" t="s">
        <v>110</v>
      </c>
    </row>
    <row r="3886" spans="1:10" ht="16.5" hidden="1" customHeight="1" x14ac:dyDescent="0.25"/>
    <row r="3887" spans="1:10" ht="16.5" customHeight="1" x14ac:dyDescent="0.25">
      <c r="A3887" s="156" t="s">
        <v>71</v>
      </c>
      <c r="B3887" s="156" t="s">
        <v>685</v>
      </c>
      <c r="C3887" s="156" t="s">
        <v>686</v>
      </c>
      <c r="D3887" s="164">
        <v>2.6</v>
      </c>
      <c r="F3887" s="32">
        <v>46235</v>
      </c>
      <c r="G3887" s="32">
        <v>46265</v>
      </c>
      <c r="H3887" s="156" t="s">
        <v>796</v>
      </c>
      <c r="I3887" s="14" t="s">
        <v>893</v>
      </c>
      <c r="J3887" s="156" t="s">
        <v>431</v>
      </c>
    </row>
    <row r="3888" spans="1:10" ht="16.5" customHeight="1" x14ac:dyDescent="0.25">
      <c r="A3888" s="156" t="s">
        <v>71</v>
      </c>
      <c r="B3888" s="156" t="s">
        <v>687</v>
      </c>
      <c r="C3888" s="156" t="s">
        <v>630</v>
      </c>
      <c r="D3888" s="164">
        <v>2.2999999999999998</v>
      </c>
      <c r="F3888" s="33">
        <v>46235</v>
      </c>
      <c r="G3888" s="32">
        <v>46265</v>
      </c>
      <c r="H3888" s="156" t="s">
        <v>796</v>
      </c>
      <c r="I3888" s="14" t="s">
        <v>893</v>
      </c>
      <c r="J3888" s="156" t="s">
        <v>360</v>
      </c>
    </row>
    <row r="3889" spans="1:10" ht="16.5" customHeight="1" x14ac:dyDescent="0.25">
      <c r="A3889" s="156" t="s">
        <v>71</v>
      </c>
      <c r="B3889" s="156" t="s">
        <v>688</v>
      </c>
      <c r="C3889" s="156" t="s">
        <v>630</v>
      </c>
      <c r="D3889" s="138">
        <v>2.35</v>
      </c>
      <c r="F3889" s="32">
        <v>46235</v>
      </c>
      <c r="G3889" s="32">
        <v>46265</v>
      </c>
      <c r="H3889" s="156" t="s">
        <v>796</v>
      </c>
      <c r="I3889" s="14" t="s">
        <v>893</v>
      </c>
      <c r="J3889" s="156" t="s">
        <v>361</v>
      </c>
    </row>
    <row r="3890" spans="1:10" ht="16.5" customHeight="1" x14ac:dyDescent="0.25">
      <c r="A3890" s="156" t="s">
        <v>69</v>
      </c>
      <c r="B3890" s="156" t="s">
        <v>689</v>
      </c>
      <c r="C3890" s="156" t="s">
        <v>595</v>
      </c>
      <c r="D3890" s="162">
        <v>1.8</v>
      </c>
      <c r="F3890" s="32">
        <v>46235</v>
      </c>
      <c r="G3890" s="32">
        <v>46265</v>
      </c>
      <c r="H3890" s="156" t="s">
        <v>796</v>
      </c>
      <c r="I3890" s="14" t="s">
        <v>893</v>
      </c>
      <c r="J3890" s="156" t="s">
        <v>432</v>
      </c>
    </row>
    <row r="3891" spans="1:10" ht="16.5" customHeight="1" x14ac:dyDescent="0.25">
      <c r="A3891" s="156" t="s">
        <v>69</v>
      </c>
      <c r="B3891" s="156" t="s">
        <v>690</v>
      </c>
      <c r="C3891" s="156" t="s">
        <v>595</v>
      </c>
      <c r="D3891" s="164">
        <v>1.8</v>
      </c>
      <c r="F3891" s="32">
        <v>46235</v>
      </c>
      <c r="G3891" s="32">
        <v>46265</v>
      </c>
      <c r="H3891" s="156" t="s">
        <v>796</v>
      </c>
      <c r="I3891" s="14" t="s">
        <v>893</v>
      </c>
      <c r="J3891" s="156" t="s">
        <v>433</v>
      </c>
    </row>
    <row r="3892" spans="1:10" ht="16.5" customHeight="1" x14ac:dyDescent="0.25">
      <c r="A3892" s="156" t="s">
        <v>69</v>
      </c>
      <c r="B3892" s="156" t="s">
        <v>691</v>
      </c>
      <c r="C3892" s="156" t="s">
        <v>595</v>
      </c>
      <c r="D3892" s="51">
        <v>3.6</v>
      </c>
      <c r="E3892" s="46"/>
      <c r="F3892" s="32">
        <v>46235</v>
      </c>
      <c r="G3892" s="32">
        <v>46265</v>
      </c>
      <c r="H3892" s="156" t="s">
        <v>796</v>
      </c>
      <c r="I3892" s="14" t="s">
        <v>893</v>
      </c>
      <c r="J3892" s="156" t="s">
        <v>434</v>
      </c>
    </row>
    <row r="3893" spans="1:10" ht="16.5" customHeight="1" x14ac:dyDescent="0.25">
      <c r="A3893" s="156" t="s">
        <v>69</v>
      </c>
      <c r="B3893" s="156" t="s">
        <v>692</v>
      </c>
      <c r="C3893" s="156" t="s">
        <v>595</v>
      </c>
      <c r="D3893" s="164">
        <v>2.8</v>
      </c>
      <c r="F3893" s="33">
        <v>46235</v>
      </c>
      <c r="G3893" s="33">
        <v>46265</v>
      </c>
      <c r="H3893" s="156" t="s">
        <v>796</v>
      </c>
      <c r="I3893" s="156" t="s">
        <v>893</v>
      </c>
      <c r="J3893" s="156" t="s">
        <v>435</v>
      </c>
    </row>
    <row r="3894" spans="1:10" ht="16.5" customHeight="1" x14ac:dyDescent="0.25">
      <c r="A3894" s="156" t="s">
        <v>115</v>
      </c>
      <c r="B3894" s="156" t="s">
        <v>693</v>
      </c>
      <c r="C3894" s="156" t="s">
        <v>694</v>
      </c>
      <c r="D3894" s="164">
        <v>8.4</v>
      </c>
      <c r="F3894" s="32">
        <v>46235</v>
      </c>
      <c r="G3894" s="32">
        <v>46265</v>
      </c>
      <c r="H3894" s="156" t="s">
        <v>796</v>
      </c>
      <c r="I3894" s="14" t="s">
        <v>893</v>
      </c>
      <c r="J3894" s="156" t="s">
        <v>362</v>
      </c>
    </row>
    <row r="3895" spans="1:10" ht="16.5" customHeight="1" x14ac:dyDescent="0.25">
      <c r="A3895" s="156" t="s">
        <v>115</v>
      </c>
      <c r="B3895" s="156" t="s">
        <v>695</v>
      </c>
      <c r="C3895" s="156" t="s">
        <v>694</v>
      </c>
      <c r="D3895" s="164">
        <v>7.6</v>
      </c>
      <c r="F3895" s="33">
        <v>46235</v>
      </c>
      <c r="G3895" s="33">
        <v>46265</v>
      </c>
      <c r="H3895" s="156" t="s">
        <v>796</v>
      </c>
      <c r="I3895" s="156" t="s">
        <v>893</v>
      </c>
      <c r="J3895" s="156" t="s">
        <v>363</v>
      </c>
    </row>
    <row r="3896" spans="1:10" ht="16.5" customHeight="1" x14ac:dyDescent="0.25">
      <c r="A3896" s="156" t="s">
        <v>115</v>
      </c>
      <c r="B3896" s="156" t="s">
        <v>696</v>
      </c>
      <c r="C3896" s="156" t="s">
        <v>694</v>
      </c>
      <c r="D3896" s="164">
        <v>12.4</v>
      </c>
      <c r="F3896" s="32">
        <v>46235</v>
      </c>
      <c r="G3896" s="32">
        <v>46265</v>
      </c>
      <c r="H3896" s="156" t="s">
        <v>796</v>
      </c>
      <c r="I3896" s="14" t="s">
        <v>893</v>
      </c>
      <c r="J3896" s="156" t="s">
        <v>364</v>
      </c>
    </row>
    <row r="3897" spans="1:10" ht="16.5" customHeight="1" x14ac:dyDescent="0.25">
      <c r="A3897" s="156" t="s">
        <v>76</v>
      </c>
      <c r="B3897" s="156" t="s">
        <v>697</v>
      </c>
      <c r="C3897" s="156" t="s">
        <v>698</v>
      </c>
      <c r="D3897" s="164">
        <v>1.35</v>
      </c>
      <c r="F3897" s="32">
        <v>46235</v>
      </c>
      <c r="G3897" s="32">
        <v>46265</v>
      </c>
      <c r="H3897" s="156" t="s">
        <v>796</v>
      </c>
      <c r="I3897" s="14" t="s">
        <v>893</v>
      </c>
      <c r="J3897" s="156" t="s">
        <v>365</v>
      </c>
    </row>
    <row r="3898" spans="1:10" ht="16.5" customHeight="1" x14ac:dyDescent="0.25">
      <c r="A3898" s="156" t="s">
        <v>76</v>
      </c>
      <c r="B3898" s="156" t="s">
        <v>699</v>
      </c>
      <c r="C3898" s="156" t="s">
        <v>700</v>
      </c>
      <c r="D3898" s="164">
        <v>2.25</v>
      </c>
      <c r="F3898" s="33">
        <v>46235</v>
      </c>
      <c r="G3898" s="33">
        <v>46265</v>
      </c>
      <c r="H3898" s="156" t="s">
        <v>796</v>
      </c>
      <c r="I3898" s="156" t="s">
        <v>893</v>
      </c>
      <c r="J3898" s="156" t="s">
        <v>366</v>
      </c>
    </row>
    <row r="3899" spans="1:10" ht="16.5" customHeight="1" x14ac:dyDescent="0.25">
      <c r="A3899" s="156" t="s">
        <v>76</v>
      </c>
      <c r="B3899" s="156" t="s">
        <v>701</v>
      </c>
      <c r="C3899" s="156" t="s">
        <v>702</v>
      </c>
      <c r="D3899" s="162">
        <v>3.4</v>
      </c>
      <c r="F3899" s="32">
        <v>46235</v>
      </c>
      <c r="G3899" s="32">
        <v>46265</v>
      </c>
      <c r="H3899" s="156" t="s">
        <v>796</v>
      </c>
      <c r="I3899" s="14" t="s">
        <v>893</v>
      </c>
      <c r="J3899" s="156" t="s">
        <v>367</v>
      </c>
    </row>
    <row r="3900" spans="1:10" ht="16.5" customHeight="1" x14ac:dyDescent="0.25">
      <c r="A3900" s="156" t="s">
        <v>76</v>
      </c>
      <c r="B3900" s="156" t="s">
        <v>703</v>
      </c>
      <c r="C3900" s="156" t="s">
        <v>507</v>
      </c>
      <c r="D3900" s="164">
        <v>3.2</v>
      </c>
      <c r="F3900" s="32">
        <v>46235</v>
      </c>
      <c r="G3900" s="32">
        <v>46265</v>
      </c>
      <c r="H3900" s="156" t="s">
        <v>796</v>
      </c>
      <c r="I3900" s="14" t="s">
        <v>893</v>
      </c>
      <c r="J3900" s="156" t="s">
        <v>368</v>
      </c>
    </row>
    <row r="3901" spans="1:10" ht="16.5" customHeight="1" x14ac:dyDescent="0.25">
      <c r="A3901" s="156" t="s">
        <v>76</v>
      </c>
      <c r="B3901" s="156" t="s">
        <v>704</v>
      </c>
      <c r="C3901" s="156" t="s">
        <v>705</v>
      </c>
      <c r="D3901" s="162">
        <v>2.15</v>
      </c>
      <c r="F3901" s="32">
        <v>46235</v>
      </c>
      <c r="G3901" s="32">
        <v>46265</v>
      </c>
      <c r="H3901" s="156" t="s">
        <v>796</v>
      </c>
      <c r="I3901" s="14" t="s">
        <v>893</v>
      </c>
      <c r="J3901" s="156" t="s">
        <v>369</v>
      </c>
    </row>
    <row r="3902" spans="1:10" ht="16.5" customHeight="1" x14ac:dyDescent="0.25">
      <c r="A3902" s="156" t="s">
        <v>76</v>
      </c>
      <c r="B3902" s="156" t="s">
        <v>706</v>
      </c>
      <c r="C3902" s="156" t="s">
        <v>702</v>
      </c>
      <c r="D3902" s="162">
        <v>1.95</v>
      </c>
      <c r="F3902" s="32">
        <v>46235</v>
      </c>
      <c r="G3902" s="32">
        <v>46265</v>
      </c>
      <c r="H3902" s="156" t="s">
        <v>796</v>
      </c>
      <c r="I3902" s="146" t="s">
        <v>893</v>
      </c>
      <c r="J3902" s="156" t="s">
        <v>370</v>
      </c>
    </row>
    <row r="3903" spans="1:10" ht="16.5" customHeight="1" x14ac:dyDescent="0.25">
      <c r="A3903" s="11" t="s">
        <v>76</v>
      </c>
      <c r="B3903" s="12" t="s">
        <v>707</v>
      </c>
      <c r="C3903" s="13" t="s">
        <v>702</v>
      </c>
      <c r="D3903" s="49">
        <v>1.95</v>
      </c>
      <c r="E3903" s="46"/>
      <c r="F3903" s="32">
        <v>46235</v>
      </c>
      <c r="G3903" s="32">
        <v>46265</v>
      </c>
      <c r="H3903" s="14" t="s">
        <v>796</v>
      </c>
      <c r="I3903" s="14" t="s">
        <v>893</v>
      </c>
      <c r="J3903" s="14" t="s">
        <v>371</v>
      </c>
    </row>
    <row r="3904" spans="1:10" ht="16.5" customHeight="1" x14ac:dyDescent="0.25">
      <c r="A3904" s="156" t="s">
        <v>76</v>
      </c>
      <c r="B3904" s="156" t="s">
        <v>708</v>
      </c>
      <c r="C3904" s="156" t="s">
        <v>698</v>
      </c>
      <c r="D3904" s="168">
        <v>1.4</v>
      </c>
      <c r="F3904" s="32">
        <v>46235</v>
      </c>
      <c r="G3904" s="32">
        <v>46265</v>
      </c>
      <c r="H3904" s="156" t="s">
        <v>796</v>
      </c>
      <c r="I3904" s="14" t="s">
        <v>893</v>
      </c>
      <c r="J3904" s="156" t="s">
        <v>372</v>
      </c>
    </row>
    <row r="3905" spans="1:10" ht="16.5" hidden="1" customHeight="1" x14ac:dyDescent="0.25">
      <c r="F3905" s="32"/>
      <c r="G3905" s="32"/>
      <c r="I3905" s="14"/>
    </row>
    <row r="3906" spans="1:10" ht="16.5" customHeight="1" x14ac:dyDescent="0.25">
      <c r="A3906" s="156" t="s">
        <v>76</v>
      </c>
      <c r="B3906" s="156" t="s">
        <v>710</v>
      </c>
      <c r="C3906" s="156" t="s">
        <v>711</v>
      </c>
      <c r="D3906" s="164">
        <v>2.85</v>
      </c>
      <c r="F3906" s="32">
        <v>46235</v>
      </c>
      <c r="G3906" s="32">
        <v>46265</v>
      </c>
      <c r="H3906" s="156" t="s">
        <v>796</v>
      </c>
      <c r="I3906" s="14" t="s">
        <v>893</v>
      </c>
      <c r="J3906" s="156" t="s">
        <v>497</v>
      </c>
    </row>
    <row r="3907" spans="1:10" ht="16.5" hidden="1" customHeight="1" x14ac:dyDescent="0.25"/>
    <row r="3908" spans="1:10" ht="16.5" customHeight="1" x14ac:dyDescent="0.25">
      <c r="A3908" s="156" t="s">
        <v>70</v>
      </c>
      <c r="B3908" s="156" t="s">
        <v>714</v>
      </c>
      <c r="C3908" s="156" t="s">
        <v>715</v>
      </c>
      <c r="D3908" s="51">
        <v>3.45</v>
      </c>
      <c r="E3908" s="50"/>
      <c r="F3908" s="32">
        <v>46235</v>
      </c>
      <c r="G3908" s="32">
        <v>46265</v>
      </c>
      <c r="H3908" s="156" t="s">
        <v>796</v>
      </c>
      <c r="I3908" s="14" t="s">
        <v>893</v>
      </c>
      <c r="J3908" s="156" t="s">
        <v>375</v>
      </c>
    </row>
    <row r="3909" spans="1:10" ht="16.5" hidden="1" customHeight="1" x14ac:dyDescent="0.25">
      <c r="D3909" s="162"/>
      <c r="F3909" s="32"/>
      <c r="G3909" s="32"/>
      <c r="I3909" s="14"/>
    </row>
    <row r="3910" spans="1:10" ht="16.5" customHeight="1" x14ac:dyDescent="0.25">
      <c r="A3910" s="156" t="s">
        <v>70</v>
      </c>
      <c r="B3910" s="156" t="s">
        <v>717</v>
      </c>
      <c r="C3910" s="156" t="s">
        <v>505</v>
      </c>
      <c r="D3910" s="164">
        <v>1.35</v>
      </c>
      <c r="F3910" s="33">
        <v>46235</v>
      </c>
      <c r="G3910" s="32">
        <v>46265</v>
      </c>
      <c r="H3910" s="156" t="s">
        <v>796</v>
      </c>
      <c r="I3910" s="14" t="s">
        <v>893</v>
      </c>
      <c r="J3910" s="156" t="s">
        <v>377</v>
      </c>
    </row>
    <row r="3911" spans="1:10" ht="16.5" hidden="1" customHeight="1" x14ac:dyDescent="0.25">
      <c r="F3911" s="32"/>
      <c r="G3911" s="32"/>
      <c r="I3911" s="14"/>
    </row>
    <row r="3912" spans="1:10" ht="16.5" customHeight="1" x14ac:dyDescent="0.25">
      <c r="A3912" s="156" t="s">
        <v>70</v>
      </c>
      <c r="B3912" s="156" t="s">
        <v>719</v>
      </c>
      <c r="C3912" s="156" t="s">
        <v>720</v>
      </c>
      <c r="D3912" s="164">
        <v>1.45</v>
      </c>
      <c r="F3912" s="32">
        <v>46235</v>
      </c>
      <c r="G3912" s="32">
        <v>46265</v>
      </c>
      <c r="H3912" s="156" t="s">
        <v>796</v>
      </c>
      <c r="I3912" s="14" t="s">
        <v>893</v>
      </c>
      <c r="J3912" s="156" t="s">
        <v>379</v>
      </c>
    </row>
    <row r="3913" spans="1:10" ht="16.5" customHeight="1" x14ac:dyDescent="0.25">
      <c r="A3913" s="156" t="s">
        <v>70</v>
      </c>
      <c r="B3913" s="156" t="s">
        <v>721</v>
      </c>
      <c r="C3913" s="156" t="s">
        <v>625</v>
      </c>
      <c r="D3913" s="164">
        <v>1.35</v>
      </c>
      <c r="F3913" s="33">
        <v>46235</v>
      </c>
      <c r="G3913" s="33">
        <v>46265</v>
      </c>
      <c r="H3913" s="156" t="s">
        <v>796</v>
      </c>
      <c r="I3913" s="156" t="s">
        <v>893</v>
      </c>
      <c r="J3913" s="156" t="s">
        <v>380</v>
      </c>
    </row>
    <row r="3914" spans="1:10" ht="16.5" hidden="1" customHeight="1" x14ac:dyDescent="0.25">
      <c r="F3914" s="32"/>
      <c r="G3914" s="32"/>
      <c r="I3914" s="14"/>
    </row>
    <row r="3915" spans="1:10" ht="16.5" customHeight="1" x14ac:dyDescent="0.25">
      <c r="A3915" s="156" t="s">
        <v>119</v>
      </c>
      <c r="B3915" s="156" t="s">
        <v>723</v>
      </c>
      <c r="C3915" s="156" t="s">
        <v>724</v>
      </c>
      <c r="D3915" s="164">
        <v>2.8</v>
      </c>
      <c r="F3915" s="33">
        <v>46235</v>
      </c>
      <c r="G3915" s="33">
        <v>46265</v>
      </c>
      <c r="H3915" s="156" t="s">
        <v>796</v>
      </c>
      <c r="I3915" s="156" t="s">
        <v>893</v>
      </c>
      <c r="J3915" s="156" t="s">
        <v>382</v>
      </c>
    </row>
    <row r="3916" spans="1:10" ht="16.5" customHeight="1" x14ac:dyDescent="0.25">
      <c r="A3916" s="156" t="s">
        <v>119</v>
      </c>
      <c r="B3916" s="156" t="s">
        <v>725</v>
      </c>
      <c r="C3916" s="156" t="s">
        <v>724</v>
      </c>
      <c r="D3916" s="162">
        <v>2.9</v>
      </c>
      <c r="F3916" s="32">
        <v>46235</v>
      </c>
      <c r="G3916" s="32">
        <v>46265</v>
      </c>
      <c r="H3916" s="156" t="s">
        <v>796</v>
      </c>
      <c r="I3916" s="14" t="s">
        <v>893</v>
      </c>
      <c r="J3916" s="156" t="s">
        <v>437</v>
      </c>
    </row>
    <row r="3917" spans="1:10" ht="16.5" customHeight="1" x14ac:dyDescent="0.25">
      <c r="A3917" s="156" t="s">
        <v>119</v>
      </c>
      <c r="B3917" s="156" t="s">
        <v>726</v>
      </c>
      <c r="C3917" s="156" t="s">
        <v>724</v>
      </c>
      <c r="D3917" s="164">
        <v>2.95</v>
      </c>
      <c r="F3917" s="32">
        <v>46235</v>
      </c>
      <c r="G3917" s="32">
        <v>46265</v>
      </c>
      <c r="H3917" s="156" t="s">
        <v>796</v>
      </c>
      <c r="I3917" s="14" t="s">
        <v>893</v>
      </c>
      <c r="J3917" s="156" t="s">
        <v>383</v>
      </c>
    </row>
    <row r="3918" spans="1:10" ht="16.5" customHeight="1" x14ac:dyDescent="0.25">
      <c r="A3918" s="156" t="s">
        <v>119</v>
      </c>
      <c r="B3918" s="156" t="s">
        <v>727</v>
      </c>
      <c r="C3918" s="156" t="s">
        <v>539</v>
      </c>
      <c r="D3918" s="164">
        <v>1.7</v>
      </c>
      <c r="F3918" s="32">
        <v>46235</v>
      </c>
      <c r="G3918" s="32">
        <v>46265</v>
      </c>
      <c r="H3918" s="156" t="s">
        <v>796</v>
      </c>
      <c r="I3918" s="14" t="s">
        <v>893</v>
      </c>
      <c r="J3918" s="156" t="s">
        <v>384</v>
      </c>
    </row>
    <row r="3919" spans="1:10" ht="16.5" hidden="1" customHeight="1" x14ac:dyDescent="0.25">
      <c r="I3919" s="165"/>
    </row>
    <row r="3920" spans="1:10" ht="16.5" customHeight="1" x14ac:dyDescent="0.25">
      <c r="A3920" s="156" t="s">
        <v>120</v>
      </c>
      <c r="B3920" s="156" t="s">
        <v>730</v>
      </c>
      <c r="C3920" s="156" t="s">
        <v>731</v>
      </c>
      <c r="D3920" s="164">
        <v>2.4</v>
      </c>
      <c r="F3920" s="33">
        <v>46235</v>
      </c>
      <c r="G3920" s="32">
        <v>46265</v>
      </c>
      <c r="H3920" s="156" t="s">
        <v>796</v>
      </c>
      <c r="I3920" s="14" t="s">
        <v>893</v>
      </c>
      <c r="J3920" s="156" t="s">
        <v>386</v>
      </c>
    </row>
    <row r="3921" spans="1:10" ht="16.5" hidden="1" customHeight="1" x14ac:dyDescent="0.25">
      <c r="G3921" s="32"/>
      <c r="I3921" s="14"/>
    </row>
    <row r="3922" spans="1:10" ht="16.5" hidden="1" customHeight="1" x14ac:dyDescent="0.25">
      <c r="G3922" s="32"/>
      <c r="I3922" s="14"/>
    </row>
    <row r="3923" spans="1:10" ht="16.5" customHeight="1" x14ac:dyDescent="0.25">
      <c r="A3923" s="156" t="s">
        <v>120</v>
      </c>
      <c r="B3923" s="156" t="s">
        <v>735</v>
      </c>
      <c r="C3923" s="156" t="s">
        <v>607</v>
      </c>
      <c r="D3923" s="138">
        <v>8.9499999999999993</v>
      </c>
      <c r="F3923" s="32">
        <v>46235</v>
      </c>
      <c r="G3923" s="32">
        <v>46265</v>
      </c>
      <c r="H3923" s="156" t="s">
        <v>796</v>
      </c>
      <c r="I3923" s="14" t="s">
        <v>893</v>
      </c>
      <c r="J3923" s="156" t="s">
        <v>389</v>
      </c>
    </row>
    <row r="3924" spans="1:10" ht="16.5" customHeight="1" x14ac:dyDescent="0.25">
      <c r="A3924" s="156" t="s">
        <v>120</v>
      </c>
      <c r="B3924" s="156" t="s">
        <v>736</v>
      </c>
      <c r="C3924" s="156" t="s">
        <v>607</v>
      </c>
      <c r="D3924" s="51">
        <v>6.5</v>
      </c>
      <c r="E3924" s="46"/>
      <c r="F3924" s="32">
        <v>46235</v>
      </c>
      <c r="G3924" s="32">
        <v>46265</v>
      </c>
      <c r="H3924" s="156" t="s">
        <v>796</v>
      </c>
      <c r="I3924" s="14" t="s">
        <v>893</v>
      </c>
      <c r="J3924" s="156" t="s">
        <v>390</v>
      </c>
    </row>
    <row r="3925" spans="1:10" ht="16.5" customHeight="1" x14ac:dyDescent="0.25">
      <c r="A3925" s="156" t="s">
        <v>121</v>
      </c>
      <c r="B3925" s="156" t="s">
        <v>737</v>
      </c>
      <c r="C3925" s="156" t="s">
        <v>738</v>
      </c>
      <c r="D3925" s="162">
        <v>4.2</v>
      </c>
      <c r="F3925" s="32">
        <v>46235</v>
      </c>
      <c r="G3925" s="32">
        <v>46265</v>
      </c>
      <c r="H3925" s="156" t="s">
        <v>796</v>
      </c>
      <c r="I3925" s="14" t="s">
        <v>893</v>
      </c>
      <c r="J3925" s="156" t="s">
        <v>391</v>
      </c>
    </row>
    <row r="3926" spans="1:10" ht="16.5" customHeight="1" x14ac:dyDescent="0.25">
      <c r="A3926" s="156" t="s">
        <v>121</v>
      </c>
      <c r="B3926" s="156" t="s">
        <v>739</v>
      </c>
      <c r="C3926" s="156" t="s">
        <v>738</v>
      </c>
      <c r="D3926" s="138">
        <v>3.8</v>
      </c>
      <c r="F3926" s="32">
        <v>46235</v>
      </c>
      <c r="G3926" s="32">
        <v>46265</v>
      </c>
      <c r="H3926" s="156" t="s">
        <v>796</v>
      </c>
      <c r="I3926" s="14" t="s">
        <v>893</v>
      </c>
      <c r="J3926" s="161" t="s">
        <v>392</v>
      </c>
    </row>
    <row r="3927" spans="1:10" ht="16.5" customHeight="1" x14ac:dyDescent="0.25">
      <c r="A3927" s="156" t="s">
        <v>122</v>
      </c>
      <c r="B3927" s="156" t="s">
        <v>740</v>
      </c>
      <c r="C3927" s="156" t="s">
        <v>741</v>
      </c>
      <c r="D3927" s="164">
        <v>2.8</v>
      </c>
      <c r="F3927" s="32">
        <v>46235</v>
      </c>
      <c r="G3927" s="32">
        <v>46265</v>
      </c>
      <c r="H3927" s="156" t="s">
        <v>796</v>
      </c>
      <c r="I3927" s="14" t="s">
        <v>893</v>
      </c>
      <c r="J3927" s="156" t="s">
        <v>393</v>
      </c>
    </row>
    <row r="3928" spans="1:10" ht="16.5" customHeight="1" x14ac:dyDescent="0.25">
      <c r="A3928" s="156" t="s">
        <v>122</v>
      </c>
      <c r="B3928" s="156" t="s">
        <v>742</v>
      </c>
      <c r="C3928" s="156" t="s">
        <v>743</v>
      </c>
      <c r="D3928" s="164">
        <v>1.6</v>
      </c>
      <c r="F3928" s="33">
        <v>46235</v>
      </c>
      <c r="G3928" s="33">
        <v>46265</v>
      </c>
      <c r="H3928" s="156" t="s">
        <v>796</v>
      </c>
      <c r="I3928" s="156" t="s">
        <v>893</v>
      </c>
      <c r="J3928" s="156" t="s">
        <v>394</v>
      </c>
    </row>
    <row r="3929" spans="1:10" ht="16.5" customHeight="1" x14ac:dyDescent="0.25">
      <c r="A3929" s="156" t="s">
        <v>122</v>
      </c>
      <c r="B3929" s="156" t="s">
        <v>744</v>
      </c>
      <c r="C3929" s="156" t="s">
        <v>745</v>
      </c>
      <c r="D3929" s="164">
        <v>3.2</v>
      </c>
      <c r="F3929" s="33">
        <v>46235</v>
      </c>
      <c r="G3929" s="32">
        <v>46265</v>
      </c>
      <c r="H3929" s="156" t="s">
        <v>796</v>
      </c>
      <c r="I3929" s="14" t="s">
        <v>893</v>
      </c>
      <c r="J3929" s="156" t="s">
        <v>395</v>
      </c>
    </row>
    <row r="3930" spans="1:10" ht="16.5" customHeight="1" x14ac:dyDescent="0.25">
      <c r="A3930" s="156" t="s">
        <v>123</v>
      </c>
      <c r="B3930" s="156" t="s">
        <v>746</v>
      </c>
      <c r="C3930" s="156" t="s">
        <v>747</v>
      </c>
      <c r="D3930" s="164">
        <v>5.9</v>
      </c>
      <c r="F3930" s="32">
        <v>46235</v>
      </c>
      <c r="G3930" s="32">
        <v>46265</v>
      </c>
      <c r="H3930" s="156" t="s">
        <v>796</v>
      </c>
      <c r="I3930" s="14" t="s">
        <v>893</v>
      </c>
      <c r="J3930" s="156" t="s">
        <v>396</v>
      </c>
    </row>
    <row r="3931" spans="1:10" ht="16.5" customHeight="1" x14ac:dyDescent="0.25">
      <c r="A3931" s="156" t="s">
        <v>123</v>
      </c>
      <c r="B3931" s="156" t="s">
        <v>748</v>
      </c>
      <c r="C3931" s="156" t="s">
        <v>705</v>
      </c>
      <c r="D3931" s="162">
        <v>3.95</v>
      </c>
      <c r="F3931" s="32">
        <v>46235</v>
      </c>
      <c r="G3931" s="32">
        <v>46265</v>
      </c>
      <c r="H3931" s="156" t="s">
        <v>796</v>
      </c>
      <c r="I3931" s="14" t="s">
        <v>893</v>
      </c>
      <c r="J3931" s="156" t="s">
        <v>397</v>
      </c>
    </row>
    <row r="3932" spans="1:10" ht="16.5" customHeight="1" x14ac:dyDescent="0.25">
      <c r="A3932" s="156" t="s">
        <v>123</v>
      </c>
      <c r="B3932" s="156" t="s">
        <v>749</v>
      </c>
      <c r="C3932" s="156" t="s">
        <v>750</v>
      </c>
      <c r="D3932" s="164">
        <v>5.95</v>
      </c>
      <c r="F3932" s="33">
        <v>46235</v>
      </c>
      <c r="G3932" s="33">
        <v>46265</v>
      </c>
      <c r="H3932" s="156" t="s">
        <v>796</v>
      </c>
      <c r="I3932" s="156" t="s">
        <v>893</v>
      </c>
      <c r="J3932" s="156" t="s">
        <v>398</v>
      </c>
    </row>
    <row r="3933" spans="1:10" ht="16.5" customHeight="1" x14ac:dyDescent="0.25">
      <c r="A3933" s="156" t="s">
        <v>123</v>
      </c>
      <c r="B3933" s="156" t="s">
        <v>751</v>
      </c>
      <c r="C3933" s="156" t="s">
        <v>547</v>
      </c>
      <c r="D3933" s="162">
        <v>6.95</v>
      </c>
      <c r="F3933" s="32">
        <v>46235</v>
      </c>
      <c r="G3933" s="32">
        <v>46265</v>
      </c>
      <c r="H3933" s="156" t="s">
        <v>796</v>
      </c>
      <c r="I3933" s="14" t="s">
        <v>893</v>
      </c>
      <c r="J3933" s="156" t="s">
        <v>399</v>
      </c>
    </row>
    <row r="3934" spans="1:10" ht="16.5" customHeight="1" x14ac:dyDescent="0.25">
      <c r="A3934" s="156" t="s">
        <v>124</v>
      </c>
      <c r="B3934" s="156" t="s">
        <v>752</v>
      </c>
      <c r="C3934" s="156" t="s">
        <v>753</v>
      </c>
      <c r="D3934" s="164">
        <v>5.5</v>
      </c>
      <c r="F3934" s="32">
        <v>46235</v>
      </c>
      <c r="G3934" s="32">
        <v>46265</v>
      </c>
      <c r="H3934" s="156" t="s">
        <v>796</v>
      </c>
      <c r="I3934" s="14" t="s">
        <v>893</v>
      </c>
      <c r="J3934" s="156" t="s">
        <v>400</v>
      </c>
    </row>
    <row r="3935" spans="1:10" ht="16.5" customHeight="1" x14ac:dyDescent="0.25">
      <c r="A3935" s="156" t="s">
        <v>124</v>
      </c>
      <c r="B3935" s="156" t="s">
        <v>754</v>
      </c>
      <c r="C3935" s="156" t="s">
        <v>755</v>
      </c>
      <c r="D3935" s="162">
        <v>3.95</v>
      </c>
      <c r="F3935" s="32">
        <v>46235</v>
      </c>
      <c r="G3935" s="32">
        <v>46265</v>
      </c>
      <c r="H3935" s="156" t="s">
        <v>796</v>
      </c>
      <c r="I3935" s="14" t="s">
        <v>893</v>
      </c>
      <c r="J3935" s="156" t="s">
        <v>401</v>
      </c>
    </row>
    <row r="3936" spans="1:10" ht="16.5" customHeight="1" x14ac:dyDescent="0.25">
      <c r="A3936" s="156" t="s">
        <v>124</v>
      </c>
      <c r="B3936" s="156" t="s">
        <v>756</v>
      </c>
      <c r="C3936" s="156" t="s">
        <v>753</v>
      </c>
      <c r="D3936" s="162">
        <v>4.9000000000000004</v>
      </c>
      <c r="F3936" s="32">
        <v>46235</v>
      </c>
      <c r="G3936" s="32">
        <v>46265</v>
      </c>
      <c r="H3936" s="156" t="s">
        <v>796</v>
      </c>
      <c r="I3936" s="14" t="s">
        <v>893</v>
      </c>
      <c r="J3936" s="156" t="s">
        <v>402</v>
      </c>
    </row>
    <row r="3937" spans="1:10" ht="16.5" customHeight="1" x14ac:dyDescent="0.25">
      <c r="A3937" s="156" t="s">
        <v>125</v>
      </c>
      <c r="B3937" s="156" t="s">
        <v>757</v>
      </c>
      <c r="C3937" s="156" t="s">
        <v>758</v>
      </c>
      <c r="D3937" s="164">
        <v>1.9</v>
      </c>
      <c r="F3937" s="33">
        <v>46235</v>
      </c>
      <c r="G3937" s="33">
        <v>46265</v>
      </c>
      <c r="H3937" s="156" t="s">
        <v>796</v>
      </c>
      <c r="I3937" s="156" t="s">
        <v>893</v>
      </c>
      <c r="J3937" s="156" t="s">
        <v>403</v>
      </c>
    </row>
    <row r="3938" spans="1:10" ht="16.5" customHeight="1" x14ac:dyDescent="0.25">
      <c r="A3938" s="11" t="s">
        <v>125</v>
      </c>
      <c r="B3938" s="12" t="s">
        <v>759</v>
      </c>
      <c r="C3938" s="13" t="s">
        <v>758</v>
      </c>
      <c r="D3938" s="50">
        <v>2.4</v>
      </c>
      <c r="E3938" s="46"/>
      <c r="F3938" s="32">
        <v>46235</v>
      </c>
      <c r="G3938" s="32">
        <v>46265</v>
      </c>
      <c r="H3938" s="14" t="s">
        <v>796</v>
      </c>
      <c r="I3938" s="14" t="s">
        <v>893</v>
      </c>
      <c r="J3938" s="14" t="s">
        <v>404</v>
      </c>
    </row>
    <row r="3939" spans="1:10" ht="16.5" customHeight="1" x14ac:dyDescent="0.25">
      <c r="A3939" s="156" t="s">
        <v>125</v>
      </c>
      <c r="B3939" s="156" t="s">
        <v>760</v>
      </c>
      <c r="C3939" s="156" t="s">
        <v>761</v>
      </c>
      <c r="D3939" s="164">
        <v>1.95</v>
      </c>
      <c r="F3939" s="33">
        <v>46235</v>
      </c>
      <c r="G3939" s="33">
        <v>46265</v>
      </c>
      <c r="H3939" s="156" t="s">
        <v>796</v>
      </c>
      <c r="I3939" s="156" t="s">
        <v>893</v>
      </c>
      <c r="J3939" s="156" t="s">
        <v>405</v>
      </c>
    </row>
    <row r="3940" spans="1:10" ht="16.5" hidden="1" customHeight="1" x14ac:dyDescent="0.25"/>
    <row r="3941" spans="1:10" ht="16.5" customHeight="1" x14ac:dyDescent="0.25">
      <c r="A3941" s="156" t="s">
        <v>77</v>
      </c>
      <c r="B3941" s="156" t="s">
        <v>504</v>
      </c>
      <c r="C3941" s="156" t="s">
        <v>505</v>
      </c>
      <c r="D3941" s="164">
        <v>7.2</v>
      </c>
      <c r="F3941" s="32">
        <v>46235</v>
      </c>
      <c r="G3941" s="32">
        <v>46265</v>
      </c>
      <c r="H3941" s="156" t="s">
        <v>898</v>
      </c>
      <c r="I3941" s="14" t="s">
        <v>893</v>
      </c>
      <c r="J3941" s="156" t="s">
        <v>250</v>
      </c>
    </row>
    <row r="3942" spans="1:10" ht="16.5" hidden="1" customHeight="1" x14ac:dyDescent="0.25"/>
    <row r="3943" spans="1:10" ht="16.5" customHeight="1" x14ac:dyDescent="0.25">
      <c r="A3943" s="156" t="s">
        <v>77</v>
      </c>
      <c r="B3943" s="156" t="s">
        <v>508</v>
      </c>
      <c r="C3943" s="156" t="s">
        <v>509</v>
      </c>
      <c r="D3943" s="164">
        <v>3.9</v>
      </c>
      <c r="F3943" s="32">
        <v>46235</v>
      </c>
      <c r="G3943" s="32">
        <v>46265</v>
      </c>
      <c r="H3943" s="156" t="s">
        <v>898</v>
      </c>
      <c r="I3943" s="14" t="s">
        <v>893</v>
      </c>
      <c r="J3943" s="156" t="s">
        <v>252</v>
      </c>
    </row>
    <row r="3944" spans="1:10" ht="16.5" customHeight="1" x14ac:dyDescent="0.25">
      <c r="A3944" s="156" t="s">
        <v>77</v>
      </c>
      <c r="B3944" s="156" t="s">
        <v>510</v>
      </c>
      <c r="C3944" s="156" t="s">
        <v>507</v>
      </c>
      <c r="D3944" s="164">
        <v>8.5</v>
      </c>
      <c r="F3944" s="32">
        <v>46235</v>
      </c>
      <c r="G3944" s="32">
        <v>46265</v>
      </c>
      <c r="H3944" s="156" t="s">
        <v>898</v>
      </c>
      <c r="I3944" s="14" t="s">
        <v>893</v>
      </c>
      <c r="J3944" s="156" t="s">
        <v>253</v>
      </c>
    </row>
    <row r="3945" spans="1:10" ht="16.5" hidden="1" customHeight="1" x14ac:dyDescent="0.25">
      <c r="D3945" s="162"/>
      <c r="F3945" s="32"/>
      <c r="G3945" s="32"/>
      <c r="I3945" s="14"/>
    </row>
    <row r="3946" spans="1:10" ht="16.5" customHeight="1" x14ac:dyDescent="0.25">
      <c r="A3946" s="156" t="s">
        <v>78</v>
      </c>
      <c r="B3946" s="156" t="s">
        <v>512</v>
      </c>
      <c r="C3946" s="156" t="s">
        <v>513</v>
      </c>
      <c r="D3946" s="51">
        <v>3</v>
      </c>
      <c r="E3946" s="46"/>
      <c r="F3946" s="32">
        <v>46235</v>
      </c>
      <c r="G3946" s="32">
        <v>46265</v>
      </c>
      <c r="H3946" s="156" t="s">
        <v>898</v>
      </c>
      <c r="I3946" s="14" t="s">
        <v>893</v>
      </c>
      <c r="J3946" s="156" t="s">
        <v>255</v>
      </c>
    </row>
    <row r="3947" spans="1:10" ht="16.5" customHeight="1" x14ac:dyDescent="0.25">
      <c r="A3947" s="156" t="s">
        <v>78</v>
      </c>
      <c r="B3947" s="156" t="s">
        <v>514</v>
      </c>
      <c r="C3947" s="156" t="s">
        <v>515</v>
      </c>
      <c r="D3947" s="164">
        <v>2.9</v>
      </c>
      <c r="F3947" s="33">
        <v>46235</v>
      </c>
      <c r="G3947" s="33">
        <v>46265</v>
      </c>
      <c r="H3947" s="156" t="s">
        <v>898</v>
      </c>
      <c r="I3947" s="156" t="s">
        <v>893</v>
      </c>
      <c r="J3947" s="156" t="s">
        <v>256</v>
      </c>
    </row>
    <row r="3948" spans="1:10" ht="16.5" customHeight="1" x14ac:dyDescent="0.25">
      <c r="A3948" s="156" t="s">
        <v>78</v>
      </c>
      <c r="B3948" s="156" t="s">
        <v>516</v>
      </c>
      <c r="C3948" s="156" t="s">
        <v>505</v>
      </c>
      <c r="D3948" s="162">
        <v>6.3</v>
      </c>
      <c r="F3948" s="32">
        <v>46235</v>
      </c>
      <c r="G3948" s="32">
        <v>46265</v>
      </c>
      <c r="H3948" s="156" t="s">
        <v>898</v>
      </c>
      <c r="I3948" s="14" t="s">
        <v>893</v>
      </c>
      <c r="J3948" s="156" t="s">
        <v>257</v>
      </c>
    </row>
    <row r="3949" spans="1:10" ht="16.5" hidden="1" customHeight="1" x14ac:dyDescent="0.25">
      <c r="D3949" s="51"/>
      <c r="E3949" s="46"/>
      <c r="F3949" s="32"/>
      <c r="G3949" s="32"/>
      <c r="I3949" s="14"/>
    </row>
    <row r="3950" spans="1:10" ht="16.5" customHeight="1" x14ac:dyDescent="0.25">
      <c r="A3950" s="156" t="s">
        <v>78</v>
      </c>
      <c r="B3950" s="156" t="s">
        <v>519</v>
      </c>
      <c r="C3950" s="156" t="s">
        <v>520</v>
      </c>
      <c r="D3950" s="162">
        <v>5.4</v>
      </c>
      <c r="F3950" s="32">
        <v>46235</v>
      </c>
      <c r="G3950" s="32">
        <v>46265</v>
      </c>
      <c r="H3950" s="156" t="s">
        <v>898</v>
      </c>
      <c r="I3950" s="14" t="s">
        <v>893</v>
      </c>
      <c r="J3950" s="156" t="s">
        <v>259</v>
      </c>
    </row>
    <row r="3951" spans="1:10" ht="16.5" customHeight="1" x14ac:dyDescent="0.25">
      <c r="A3951" s="156" t="s">
        <v>78</v>
      </c>
      <c r="B3951" s="156" t="s">
        <v>521</v>
      </c>
      <c r="C3951" s="156" t="s">
        <v>522</v>
      </c>
      <c r="D3951" s="162">
        <v>1.3</v>
      </c>
      <c r="F3951" s="32">
        <v>46235</v>
      </c>
      <c r="G3951" s="32">
        <v>46265</v>
      </c>
      <c r="H3951" s="156" t="s">
        <v>898</v>
      </c>
      <c r="I3951" s="14" t="s">
        <v>893</v>
      </c>
      <c r="J3951" s="156" t="s">
        <v>260</v>
      </c>
    </row>
    <row r="3952" spans="1:10" ht="16.5" customHeight="1" x14ac:dyDescent="0.25">
      <c r="A3952" s="156" t="s">
        <v>78</v>
      </c>
      <c r="B3952" s="156" t="s">
        <v>523</v>
      </c>
      <c r="C3952" s="156" t="s">
        <v>524</v>
      </c>
      <c r="D3952" s="162">
        <v>1.3</v>
      </c>
      <c r="F3952" s="32">
        <v>46235</v>
      </c>
      <c r="G3952" s="32">
        <v>46265</v>
      </c>
      <c r="H3952" s="156" t="s">
        <v>898</v>
      </c>
      <c r="I3952" s="14" t="s">
        <v>893</v>
      </c>
      <c r="J3952" s="156" t="s">
        <v>261</v>
      </c>
    </row>
    <row r="3953" spans="1:10" ht="16.5" customHeight="1" x14ac:dyDescent="0.25">
      <c r="A3953" s="156" t="s">
        <v>78</v>
      </c>
      <c r="B3953" s="156" t="s">
        <v>525</v>
      </c>
      <c r="C3953" s="156" t="s">
        <v>526</v>
      </c>
      <c r="D3953" s="164">
        <v>2.2999999999999998</v>
      </c>
      <c r="F3953" s="33">
        <v>46235</v>
      </c>
      <c r="G3953" s="33">
        <v>46265</v>
      </c>
      <c r="H3953" s="156" t="s">
        <v>898</v>
      </c>
      <c r="I3953" s="156" t="s">
        <v>893</v>
      </c>
      <c r="J3953" s="156" t="s">
        <v>262</v>
      </c>
    </row>
    <row r="3954" spans="1:10" ht="16.5" hidden="1" customHeight="1" x14ac:dyDescent="0.25">
      <c r="D3954" s="162"/>
      <c r="F3954" s="32"/>
      <c r="G3954" s="32"/>
      <c r="I3954" s="14"/>
    </row>
    <row r="3955" spans="1:10" ht="16.5" customHeight="1" x14ac:dyDescent="0.25">
      <c r="A3955" s="11" t="s">
        <v>80</v>
      </c>
      <c r="B3955" s="12" t="s">
        <v>529</v>
      </c>
      <c r="C3955" s="19" t="s">
        <v>530</v>
      </c>
      <c r="D3955" s="49">
        <v>2</v>
      </c>
      <c r="E3955" s="49"/>
      <c r="F3955" s="32">
        <v>46235</v>
      </c>
      <c r="G3955" s="32">
        <v>46265</v>
      </c>
      <c r="H3955" s="14" t="s">
        <v>898</v>
      </c>
      <c r="I3955" s="14" t="s">
        <v>893</v>
      </c>
      <c r="J3955" s="14" t="s">
        <v>264</v>
      </c>
    </row>
    <row r="3956" spans="1:10" ht="16.5" customHeight="1" x14ac:dyDescent="0.25">
      <c r="A3956" s="156" t="s">
        <v>80</v>
      </c>
      <c r="B3956" s="156" t="s">
        <v>529</v>
      </c>
      <c r="C3956" s="156" t="s">
        <v>531</v>
      </c>
      <c r="D3956" s="51">
        <v>5.7</v>
      </c>
      <c r="E3956" s="50"/>
      <c r="F3956" s="32">
        <v>46235</v>
      </c>
      <c r="G3956" s="32">
        <v>46265</v>
      </c>
      <c r="H3956" s="156" t="s">
        <v>898</v>
      </c>
      <c r="I3956" s="14" t="s">
        <v>893</v>
      </c>
      <c r="J3956" s="156" t="s">
        <v>265</v>
      </c>
    </row>
    <row r="3957" spans="1:10" ht="16.5" customHeight="1" x14ac:dyDescent="0.25">
      <c r="A3957" s="156" t="s">
        <v>83</v>
      </c>
      <c r="B3957" s="156" t="s">
        <v>532</v>
      </c>
      <c r="C3957" s="156" t="s">
        <v>533</v>
      </c>
      <c r="D3957" s="164">
        <v>1.3</v>
      </c>
      <c r="F3957" s="33">
        <v>46235</v>
      </c>
      <c r="G3957" s="32">
        <v>46265</v>
      </c>
      <c r="H3957" s="156" t="s">
        <v>898</v>
      </c>
      <c r="I3957" s="14" t="s">
        <v>893</v>
      </c>
      <c r="J3957" s="156" t="s">
        <v>267</v>
      </c>
    </row>
    <row r="3958" spans="1:10" ht="16.5" hidden="1" customHeight="1" x14ac:dyDescent="0.25">
      <c r="I3958" s="165"/>
    </row>
    <row r="3959" spans="1:10" ht="16.5" customHeight="1" x14ac:dyDescent="0.25">
      <c r="A3959" s="156" t="s">
        <v>83</v>
      </c>
      <c r="B3959" s="156" t="s">
        <v>536</v>
      </c>
      <c r="C3959" s="156" t="s">
        <v>537</v>
      </c>
      <c r="D3959" s="164">
        <v>1.7</v>
      </c>
      <c r="F3959" s="33">
        <v>46235</v>
      </c>
      <c r="G3959" s="33">
        <v>46265</v>
      </c>
      <c r="H3959" s="156" t="s">
        <v>898</v>
      </c>
      <c r="I3959" s="165" t="s">
        <v>893</v>
      </c>
      <c r="J3959" s="156" t="s">
        <v>266</v>
      </c>
    </row>
    <row r="3960" spans="1:10" ht="16.5" hidden="1" customHeight="1" x14ac:dyDescent="0.25">
      <c r="D3960" s="162"/>
      <c r="F3960" s="32"/>
      <c r="G3960" s="32"/>
      <c r="I3960" s="14"/>
    </row>
    <row r="3961" spans="1:10" ht="16.5" hidden="1" customHeight="1" x14ac:dyDescent="0.25">
      <c r="D3961" s="51"/>
      <c r="E3961" s="46"/>
      <c r="F3961" s="32"/>
      <c r="G3961" s="32"/>
      <c r="I3961" s="14"/>
    </row>
    <row r="3962" spans="1:10" ht="16.5" customHeight="1" x14ac:dyDescent="0.25">
      <c r="A3962" s="156" t="s">
        <v>84</v>
      </c>
      <c r="B3962" s="156" t="s">
        <v>540</v>
      </c>
      <c r="C3962" s="156" t="s">
        <v>542</v>
      </c>
      <c r="D3962" s="138">
        <v>11.5</v>
      </c>
      <c r="F3962" s="32">
        <v>46235</v>
      </c>
      <c r="G3962" s="32">
        <v>46265</v>
      </c>
      <c r="H3962" s="156" t="s">
        <v>898</v>
      </c>
      <c r="I3962" s="14" t="s">
        <v>893</v>
      </c>
      <c r="J3962" s="156" t="s">
        <v>273</v>
      </c>
    </row>
    <row r="3963" spans="1:10" ht="16.5" hidden="1" customHeight="1" x14ac:dyDescent="0.25">
      <c r="D3963" s="138"/>
      <c r="F3963" s="32"/>
      <c r="G3963" s="32"/>
      <c r="I3963" s="14"/>
    </row>
    <row r="3964" spans="1:10" ht="16.5" hidden="1" customHeight="1" x14ac:dyDescent="0.25">
      <c r="F3964" s="32"/>
      <c r="G3964" s="32"/>
      <c r="I3964" s="14"/>
    </row>
    <row r="3965" spans="1:10" ht="16.5" hidden="1" customHeight="1" x14ac:dyDescent="0.25"/>
    <row r="3966" spans="1:10" ht="16.5" hidden="1" customHeight="1" x14ac:dyDescent="0.25">
      <c r="F3966" s="32"/>
      <c r="G3966" s="32"/>
      <c r="I3966" s="14"/>
    </row>
    <row r="3967" spans="1:10" ht="16.5" hidden="1" customHeight="1" x14ac:dyDescent="0.25"/>
    <row r="3968" spans="1:10" ht="16.5" hidden="1" customHeight="1" x14ac:dyDescent="0.25">
      <c r="D3968" s="51"/>
      <c r="E3968" s="50"/>
      <c r="F3968" s="32"/>
      <c r="G3968" s="32"/>
      <c r="I3968" s="14"/>
    </row>
    <row r="3969" spans="1:10" ht="16.5" customHeight="1" x14ac:dyDescent="0.25">
      <c r="A3969" s="156" t="s">
        <v>84</v>
      </c>
      <c r="B3969" s="156" t="s">
        <v>550</v>
      </c>
      <c r="C3969" s="156" t="s">
        <v>549</v>
      </c>
      <c r="D3969" s="164">
        <v>5.5</v>
      </c>
      <c r="F3969" s="33">
        <v>46235</v>
      </c>
      <c r="G3969" s="33">
        <v>46265</v>
      </c>
      <c r="H3969" s="156" t="s">
        <v>898</v>
      </c>
      <c r="I3969" s="156" t="s">
        <v>893</v>
      </c>
      <c r="J3969" s="156" t="s">
        <v>276</v>
      </c>
    </row>
    <row r="3970" spans="1:10" ht="16.5" customHeight="1" x14ac:dyDescent="0.25">
      <c r="A3970" s="156" t="s">
        <v>84</v>
      </c>
      <c r="B3970" s="156" t="s">
        <v>550</v>
      </c>
      <c r="C3970" s="156" t="s">
        <v>551</v>
      </c>
      <c r="D3970" s="164">
        <v>12.9</v>
      </c>
      <c r="F3970" s="32">
        <v>46235</v>
      </c>
      <c r="G3970" s="32">
        <v>46265</v>
      </c>
      <c r="H3970" s="156" t="s">
        <v>898</v>
      </c>
      <c r="I3970" s="14" t="s">
        <v>893</v>
      </c>
      <c r="J3970" s="156" t="s">
        <v>277</v>
      </c>
    </row>
    <row r="3971" spans="1:10" ht="16.5" customHeight="1" x14ac:dyDescent="0.25">
      <c r="A3971" s="156" t="s">
        <v>84</v>
      </c>
      <c r="B3971" s="156" t="s">
        <v>552</v>
      </c>
      <c r="C3971" s="156" t="s">
        <v>549</v>
      </c>
      <c r="D3971" s="164">
        <v>5.6</v>
      </c>
      <c r="F3971" s="32">
        <v>46235</v>
      </c>
      <c r="G3971" s="32">
        <v>46265</v>
      </c>
      <c r="H3971" s="156" t="s">
        <v>898</v>
      </c>
      <c r="I3971" s="14" t="s">
        <v>893</v>
      </c>
      <c r="J3971" s="156" t="s">
        <v>278</v>
      </c>
    </row>
    <row r="3972" spans="1:10" ht="16.5" customHeight="1" x14ac:dyDescent="0.25">
      <c r="A3972" s="156" t="s">
        <v>84</v>
      </c>
      <c r="B3972" s="156" t="s">
        <v>553</v>
      </c>
      <c r="C3972" s="156" t="s">
        <v>549</v>
      </c>
      <c r="D3972" s="162">
        <v>4.5</v>
      </c>
      <c r="F3972" s="32">
        <v>46235</v>
      </c>
      <c r="G3972" s="32">
        <v>46265</v>
      </c>
      <c r="H3972" s="156" t="s">
        <v>898</v>
      </c>
      <c r="I3972" s="14" t="s">
        <v>893</v>
      </c>
      <c r="J3972" s="156" t="s">
        <v>279</v>
      </c>
    </row>
    <row r="3973" spans="1:10" ht="16.5" customHeight="1" x14ac:dyDescent="0.25">
      <c r="A3973" s="156" t="s">
        <v>84</v>
      </c>
      <c r="B3973" s="156" t="s">
        <v>553</v>
      </c>
      <c r="C3973" s="156" t="s">
        <v>551</v>
      </c>
      <c r="D3973" s="164">
        <v>11.2</v>
      </c>
      <c r="F3973" s="33">
        <v>46235</v>
      </c>
      <c r="G3973" s="33">
        <v>46265</v>
      </c>
      <c r="H3973" s="156" t="s">
        <v>898</v>
      </c>
      <c r="I3973" s="156" t="s">
        <v>893</v>
      </c>
      <c r="J3973" s="156" t="s">
        <v>280</v>
      </c>
    </row>
    <row r="3974" spans="1:10" ht="16.5" hidden="1" customHeight="1" x14ac:dyDescent="0.25"/>
    <row r="3975" spans="1:10" ht="16.5" hidden="1" customHeight="1" x14ac:dyDescent="0.25"/>
    <row r="3976" spans="1:10" ht="16.5" hidden="1" customHeight="1" x14ac:dyDescent="0.25"/>
    <row r="3977" spans="1:10" ht="16.5" customHeight="1" x14ac:dyDescent="0.25">
      <c r="A3977" s="156" t="s">
        <v>85</v>
      </c>
      <c r="B3977" s="156" t="s">
        <v>557</v>
      </c>
      <c r="C3977" s="156" t="s">
        <v>547</v>
      </c>
      <c r="D3977" s="164">
        <v>4.5999999999999996</v>
      </c>
      <c r="F3977" s="33">
        <v>46235</v>
      </c>
      <c r="G3977" s="33">
        <v>46265</v>
      </c>
      <c r="H3977" s="156" t="s">
        <v>898</v>
      </c>
      <c r="I3977" s="156" t="s">
        <v>893</v>
      </c>
      <c r="J3977" s="156" t="s">
        <v>286</v>
      </c>
    </row>
    <row r="3978" spans="1:10" ht="16.5" customHeight="1" x14ac:dyDescent="0.25">
      <c r="A3978" s="156" t="s">
        <v>85</v>
      </c>
      <c r="B3978" s="156" t="s">
        <v>558</v>
      </c>
      <c r="C3978" s="156" t="s">
        <v>549</v>
      </c>
      <c r="D3978" s="164">
        <v>3.8</v>
      </c>
      <c r="F3978" s="32">
        <v>46235</v>
      </c>
      <c r="G3978" s="32">
        <v>46265</v>
      </c>
      <c r="H3978" s="156" t="s">
        <v>898</v>
      </c>
      <c r="I3978" s="14" t="s">
        <v>893</v>
      </c>
      <c r="J3978" s="156" t="s">
        <v>287</v>
      </c>
    </row>
    <row r="3979" spans="1:10" ht="16.5" customHeight="1" x14ac:dyDescent="0.25">
      <c r="A3979" s="156" t="s">
        <v>85</v>
      </c>
      <c r="B3979" s="156" t="s">
        <v>559</v>
      </c>
      <c r="C3979" s="156" t="s">
        <v>549</v>
      </c>
      <c r="D3979" s="162">
        <v>4.8</v>
      </c>
      <c r="F3979" s="32">
        <v>46235</v>
      </c>
      <c r="G3979" s="32">
        <v>46265</v>
      </c>
      <c r="H3979" s="156" t="s">
        <v>898</v>
      </c>
      <c r="I3979" s="14" t="s">
        <v>893</v>
      </c>
      <c r="J3979" s="156" t="s">
        <v>284</v>
      </c>
    </row>
    <row r="3980" spans="1:10" ht="16.5" customHeight="1" x14ac:dyDescent="0.25">
      <c r="A3980" s="156" t="s">
        <v>85</v>
      </c>
      <c r="B3980" s="156" t="s">
        <v>560</v>
      </c>
      <c r="C3980" s="156" t="s">
        <v>539</v>
      </c>
      <c r="D3980" s="164">
        <v>2.9</v>
      </c>
      <c r="F3980" s="33">
        <v>46235</v>
      </c>
      <c r="G3980" s="33">
        <v>46265</v>
      </c>
      <c r="H3980" s="156" t="s">
        <v>898</v>
      </c>
      <c r="I3980" s="156" t="s">
        <v>893</v>
      </c>
      <c r="J3980" s="156" t="s">
        <v>285</v>
      </c>
    </row>
    <row r="3981" spans="1:10" ht="16.5" hidden="1" customHeight="1" x14ac:dyDescent="0.25">
      <c r="A3981" s="11"/>
      <c r="B3981" s="12"/>
      <c r="C3981" s="19"/>
      <c r="D3981" s="49"/>
      <c r="E3981" s="45"/>
      <c r="F3981" s="32"/>
      <c r="G3981" s="32"/>
      <c r="H3981" s="14"/>
      <c r="I3981" s="14"/>
      <c r="J3981" s="14"/>
    </row>
    <row r="3982" spans="1:10" ht="16.5" hidden="1" customHeight="1" x14ac:dyDescent="0.25">
      <c r="G3982" s="32"/>
      <c r="I3982" s="146"/>
    </row>
    <row r="3983" spans="1:10" ht="16.5" customHeight="1" x14ac:dyDescent="0.25">
      <c r="A3983" s="156" t="s">
        <v>87</v>
      </c>
      <c r="B3983" s="156" t="s">
        <v>564</v>
      </c>
      <c r="C3983" s="156" t="s">
        <v>565</v>
      </c>
      <c r="D3983" s="162">
        <v>4.2</v>
      </c>
      <c r="F3983" s="32">
        <v>46235</v>
      </c>
      <c r="G3983" s="32">
        <v>46265</v>
      </c>
      <c r="H3983" s="156" t="s">
        <v>898</v>
      </c>
      <c r="I3983" s="14" t="s">
        <v>893</v>
      </c>
      <c r="J3983" s="156" t="s">
        <v>290</v>
      </c>
    </row>
    <row r="3984" spans="1:10" ht="16.5" customHeight="1" x14ac:dyDescent="0.25">
      <c r="A3984" s="156" t="s">
        <v>87</v>
      </c>
      <c r="B3984" s="156" t="s">
        <v>566</v>
      </c>
      <c r="C3984" s="156" t="s">
        <v>567</v>
      </c>
      <c r="D3984" s="164">
        <v>6</v>
      </c>
      <c r="F3984" s="32">
        <v>46235</v>
      </c>
      <c r="G3984" s="32">
        <v>46265</v>
      </c>
      <c r="H3984" s="156" t="s">
        <v>898</v>
      </c>
      <c r="I3984" s="14" t="s">
        <v>893</v>
      </c>
      <c r="J3984" s="156" t="s">
        <v>428</v>
      </c>
    </row>
    <row r="3985" spans="1:10" ht="16.5" customHeight="1" x14ac:dyDescent="0.25">
      <c r="A3985" s="156" t="s">
        <v>87</v>
      </c>
      <c r="B3985" s="156" t="s">
        <v>568</v>
      </c>
      <c r="C3985" s="156" t="s">
        <v>539</v>
      </c>
      <c r="D3985" s="162">
        <v>2.8</v>
      </c>
      <c r="F3985" s="32">
        <v>46235</v>
      </c>
      <c r="G3985" s="32">
        <v>46265</v>
      </c>
      <c r="H3985" s="156" t="s">
        <v>898</v>
      </c>
      <c r="I3985" s="14" t="s">
        <v>893</v>
      </c>
      <c r="J3985" s="156" t="s">
        <v>291</v>
      </c>
    </row>
    <row r="3986" spans="1:10" ht="16.5" hidden="1" customHeight="1" x14ac:dyDescent="0.25">
      <c r="F3986" s="32"/>
      <c r="G3986" s="32"/>
      <c r="I3986" s="14"/>
    </row>
    <row r="3987" spans="1:10" ht="16.5" hidden="1" customHeight="1" x14ac:dyDescent="0.25">
      <c r="D3987" s="51"/>
      <c r="E3987" s="50"/>
      <c r="F3987" s="32"/>
      <c r="G3987" s="32"/>
      <c r="I3987" s="14"/>
    </row>
    <row r="3988" spans="1:10" ht="16.5" hidden="1" customHeight="1" x14ac:dyDescent="0.25">
      <c r="G3988" s="32"/>
      <c r="I3988" s="14"/>
    </row>
    <row r="3989" spans="1:10" ht="16.5" customHeight="1" x14ac:dyDescent="0.25">
      <c r="A3989" s="156" t="s">
        <v>88</v>
      </c>
      <c r="B3989" s="156" t="s">
        <v>574</v>
      </c>
      <c r="C3989" s="156" t="s">
        <v>507</v>
      </c>
      <c r="D3989" s="164">
        <v>1</v>
      </c>
      <c r="F3989" s="32">
        <v>46235</v>
      </c>
      <c r="G3989" s="32">
        <v>46265</v>
      </c>
      <c r="H3989" s="156" t="s">
        <v>898</v>
      </c>
      <c r="I3989" s="14" t="s">
        <v>893</v>
      </c>
      <c r="J3989" s="156" t="s">
        <v>295</v>
      </c>
    </row>
    <row r="3990" spans="1:10" ht="16.5" customHeight="1" x14ac:dyDescent="0.25">
      <c r="A3990" s="156" t="s">
        <v>88</v>
      </c>
      <c r="B3990" s="156" t="s">
        <v>575</v>
      </c>
      <c r="C3990" s="156" t="s">
        <v>528</v>
      </c>
      <c r="D3990" s="162">
        <v>2.2000000000000002</v>
      </c>
      <c r="F3990" s="32">
        <v>46235</v>
      </c>
      <c r="G3990" s="32">
        <v>46265</v>
      </c>
      <c r="H3990" s="156" t="s">
        <v>898</v>
      </c>
      <c r="I3990" s="14" t="s">
        <v>893</v>
      </c>
      <c r="J3990" s="156" t="s">
        <v>296</v>
      </c>
    </row>
    <row r="3991" spans="1:10" ht="16.5" customHeight="1" x14ac:dyDescent="0.25">
      <c r="A3991" s="156" t="s">
        <v>88</v>
      </c>
      <c r="B3991" s="156" t="s">
        <v>576</v>
      </c>
      <c r="C3991" s="156" t="s">
        <v>577</v>
      </c>
      <c r="D3991" s="164">
        <v>0.9</v>
      </c>
      <c r="F3991" s="33">
        <v>46235</v>
      </c>
      <c r="G3991" s="32">
        <v>46265</v>
      </c>
      <c r="H3991" s="156" t="s">
        <v>898</v>
      </c>
      <c r="I3991" s="14" t="s">
        <v>893</v>
      </c>
      <c r="J3991" s="156" t="s">
        <v>297</v>
      </c>
    </row>
    <row r="3992" spans="1:10" ht="16.5" customHeight="1" x14ac:dyDescent="0.25">
      <c r="A3992" s="156" t="s">
        <v>88</v>
      </c>
      <c r="B3992" s="156" t="s">
        <v>578</v>
      </c>
      <c r="C3992" s="156" t="s">
        <v>579</v>
      </c>
      <c r="D3992" s="164">
        <v>1.2</v>
      </c>
      <c r="F3992" s="32">
        <v>46235</v>
      </c>
      <c r="G3992" s="32">
        <v>46265</v>
      </c>
      <c r="H3992" s="156" t="s">
        <v>898</v>
      </c>
      <c r="I3992" s="14" t="s">
        <v>893</v>
      </c>
      <c r="J3992" s="156" t="s">
        <v>298</v>
      </c>
    </row>
    <row r="3993" spans="1:10" ht="16.5" customHeight="1" x14ac:dyDescent="0.25">
      <c r="A3993" s="156" t="s">
        <v>89</v>
      </c>
      <c r="B3993" s="156" t="s">
        <v>580</v>
      </c>
      <c r="C3993" s="156" t="s">
        <v>579</v>
      </c>
      <c r="D3993" s="162">
        <v>2.6</v>
      </c>
      <c r="F3993" s="32">
        <v>46235</v>
      </c>
      <c r="G3993" s="32">
        <v>46265</v>
      </c>
      <c r="H3993" s="156" t="s">
        <v>898</v>
      </c>
      <c r="I3993" s="14" t="s">
        <v>893</v>
      </c>
      <c r="J3993" s="156" t="s">
        <v>299</v>
      </c>
    </row>
    <row r="3994" spans="1:10" ht="16.5" customHeight="1" x14ac:dyDescent="0.25">
      <c r="A3994" s="156" t="s">
        <v>89</v>
      </c>
      <c r="B3994" s="156" t="s">
        <v>581</v>
      </c>
      <c r="C3994" s="156" t="s">
        <v>579</v>
      </c>
      <c r="D3994" s="164">
        <v>2</v>
      </c>
      <c r="F3994" s="32">
        <v>46235</v>
      </c>
      <c r="G3994" s="32">
        <v>46265</v>
      </c>
      <c r="H3994" s="156" t="s">
        <v>898</v>
      </c>
      <c r="I3994" s="14" t="s">
        <v>893</v>
      </c>
      <c r="J3994" s="156" t="s">
        <v>300</v>
      </c>
    </row>
    <row r="3995" spans="1:10" ht="16.5" customHeight="1" x14ac:dyDescent="0.25">
      <c r="A3995" s="156" t="s">
        <v>89</v>
      </c>
      <c r="B3995" s="156" t="s">
        <v>582</v>
      </c>
      <c r="C3995" s="156" t="s">
        <v>579</v>
      </c>
      <c r="D3995" s="51">
        <v>9.9</v>
      </c>
      <c r="E3995" s="46"/>
      <c r="F3995" s="32">
        <v>46235</v>
      </c>
      <c r="G3995" s="32">
        <v>46265</v>
      </c>
      <c r="H3995" s="156" t="s">
        <v>898</v>
      </c>
      <c r="I3995" s="14" t="s">
        <v>893</v>
      </c>
      <c r="J3995" s="156" t="s">
        <v>301</v>
      </c>
    </row>
    <row r="3996" spans="1:10" ht="16.5" hidden="1" customHeight="1" x14ac:dyDescent="0.25">
      <c r="D3996" s="162"/>
      <c r="F3996" s="32"/>
      <c r="G3996" s="32"/>
      <c r="I3996" s="14"/>
    </row>
    <row r="3997" spans="1:10" ht="16.5" hidden="1" customHeight="1" x14ac:dyDescent="0.25">
      <c r="D3997" s="162"/>
      <c r="F3997" s="32"/>
      <c r="G3997" s="32"/>
      <c r="I3997" s="14"/>
    </row>
    <row r="3998" spans="1:10" ht="16.5" customHeight="1" x14ac:dyDescent="0.25">
      <c r="A3998" s="156" t="s">
        <v>90</v>
      </c>
      <c r="B3998" s="156" t="s">
        <v>586</v>
      </c>
      <c r="C3998" s="156" t="s">
        <v>533</v>
      </c>
      <c r="D3998" s="162">
        <v>1.55</v>
      </c>
      <c r="F3998" s="32">
        <v>46235</v>
      </c>
      <c r="G3998" s="32">
        <v>46265</v>
      </c>
      <c r="H3998" s="156" t="s">
        <v>898</v>
      </c>
      <c r="I3998" s="14" t="s">
        <v>893</v>
      </c>
      <c r="J3998" s="156" t="s">
        <v>305</v>
      </c>
    </row>
    <row r="3999" spans="1:10" ht="16.5" customHeight="1" x14ac:dyDescent="0.25">
      <c r="A3999" s="156" t="s">
        <v>90</v>
      </c>
      <c r="B3999" s="156" t="s">
        <v>587</v>
      </c>
      <c r="C3999" s="156" t="s">
        <v>533</v>
      </c>
      <c r="D3999" s="164">
        <v>1.4</v>
      </c>
      <c r="F3999" s="32">
        <v>46235</v>
      </c>
      <c r="G3999" s="32">
        <v>46265</v>
      </c>
      <c r="H3999" s="156" t="s">
        <v>898</v>
      </c>
      <c r="I3999" s="14" t="s">
        <v>893</v>
      </c>
      <c r="J3999" s="156" t="s">
        <v>306</v>
      </c>
    </row>
    <row r="4000" spans="1:10" ht="16.5" customHeight="1" x14ac:dyDescent="0.25">
      <c r="A4000" s="156" t="s">
        <v>90</v>
      </c>
      <c r="B4000" s="156" t="s">
        <v>588</v>
      </c>
      <c r="C4000" s="156" t="s">
        <v>533</v>
      </c>
      <c r="D4000" s="164">
        <v>1.4</v>
      </c>
      <c r="F4000" s="33">
        <v>46235</v>
      </c>
      <c r="G4000" s="32">
        <v>46265</v>
      </c>
      <c r="H4000" s="156" t="s">
        <v>898</v>
      </c>
      <c r="I4000" s="14" t="s">
        <v>893</v>
      </c>
      <c r="J4000" s="156" t="s">
        <v>307</v>
      </c>
    </row>
    <row r="4001" spans="1:10" ht="16.5" customHeight="1" x14ac:dyDescent="0.25">
      <c r="A4001" s="156" t="s">
        <v>90</v>
      </c>
      <c r="B4001" s="156" t="s">
        <v>589</v>
      </c>
      <c r="C4001" s="156" t="s">
        <v>535</v>
      </c>
      <c r="D4001" s="164">
        <v>1.3</v>
      </c>
      <c r="F4001" s="33">
        <v>46235</v>
      </c>
      <c r="G4001" s="32">
        <v>46265</v>
      </c>
      <c r="H4001" s="156" t="s">
        <v>898</v>
      </c>
      <c r="I4001" s="14" t="s">
        <v>893</v>
      </c>
      <c r="J4001" s="156" t="s">
        <v>304</v>
      </c>
    </row>
    <row r="4002" spans="1:10" ht="16.5" customHeight="1" x14ac:dyDescent="0.25">
      <c r="A4002" s="156" t="s">
        <v>91</v>
      </c>
      <c r="B4002" s="156" t="s">
        <v>590</v>
      </c>
      <c r="C4002" s="156" t="s">
        <v>507</v>
      </c>
      <c r="D4002" s="164">
        <v>1</v>
      </c>
      <c r="F4002" s="33">
        <v>46235</v>
      </c>
      <c r="G4002" s="32">
        <v>46265</v>
      </c>
      <c r="H4002" s="156" t="s">
        <v>898</v>
      </c>
      <c r="I4002" s="14" t="s">
        <v>893</v>
      </c>
      <c r="J4002" s="156" t="s">
        <v>308</v>
      </c>
    </row>
    <row r="4003" spans="1:10" ht="16.5" customHeight="1" x14ac:dyDescent="0.25">
      <c r="A4003" s="156" t="s">
        <v>91</v>
      </c>
      <c r="B4003" s="156" t="s">
        <v>591</v>
      </c>
      <c r="C4003" s="156" t="s">
        <v>528</v>
      </c>
      <c r="D4003" s="164">
        <v>1.2</v>
      </c>
      <c r="F4003" s="32">
        <v>46235</v>
      </c>
      <c r="G4003" s="32">
        <v>46265</v>
      </c>
      <c r="H4003" s="156" t="s">
        <v>898</v>
      </c>
      <c r="I4003" s="14" t="s">
        <v>893</v>
      </c>
      <c r="J4003" s="156" t="s">
        <v>309</v>
      </c>
    </row>
    <row r="4004" spans="1:10" ht="16.5" customHeight="1" x14ac:dyDescent="0.25">
      <c r="A4004" s="156" t="s">
        <v>91</v>
      </c>
      <c r="B4004" s="156" t="s">
        <v>592</v>
      </c>
      <c r="C4004" s="156" t="s">
        <v>528</v>
      </c>
      <c r="D4004" s="164">
        <v>1.2</v>
      </c>
      <c r="F4004" s="32">
        <v>46235</v>
      </c>
      <c r="G4004" s="32">
        <v>46265</v>
      </c>
      <c r="H4004" s="156" t="s">
        <v>898</v>
      </c>
      <c r="I4004" s="14" t="s">
        <v>893</v>
      </c>
      <c r="J4004" s="156" t="s">
        <v>310</v>
      </c>
    </row>
    <row r="4005" spans="1:10" ht="16.5" customHeight="1" x14ac:dyDescent="0.25">
      <c r="A4005" s="156" t="s">
        <v>91</v>
      </c>
      <c r="B4005" s="156" t="s">
        <v>593</v>
      </c>
      <c r="C4005" s="156" t="s">
        <v>528</v>
      </c>
      <c r="D4005" s="164">
        <v>1.2</v>
      </c>
      <c r="F4005" s="33">
        <v>46235</v>
      </c>
      <c r="G4005" s="33">
        <v>46265</v>
      </c>
      <c r="H4005" s="156" t="s">
        <v>898</v>
      </c>
      <c r="I4005" s="156" t="s">
        <v>893</v>
      </c>
      <c r="J4005" s="156" t="s">
        <v>311</v>
      </c>
    </row>
    <row r="4006" spans="1:10" ht="16.5" customHeight="1" x14ac:dyDescent="0.25">
      <c r="A4006" s="156" t="s">
        <v>91</v>
      </c>
      <c r="B4006" s="156" t="s">
        <v>594</v>
      </c>
      <c r="C4006" s="156" t="s">
        <v>595</v>
      </c>
      <c r="D4006" s="164">
        <v>2.5</v>
      </c>
      <c r="F4006" s="32">
        <v>46235</v>
      </c>
      <c r="G4006" s="32">
        <v>46265</v>
      </c>
      <c r="H4006" s="156" t="s">
        <v>898</v>
      </c>
      <c r="I4006" s="14" t="s">
        <v>893</v>
      </c>
      <c r="J4006" s="156" t="s">
        <v>312</v>
      </c>
    </row>
    <row r="4007" spans="1:10" ht="16.5" customHeight="1" x14ac:dyDescent="0.25">
      <c r="A4007" s="156" t="s">
        <v>91</v>
      </c>
      <c r="B4007" s="156" t="s">
        <v>596</v>
      </c>
      <c r="C4007" s="156" t="s">
        <v>595</v>
      </c>
      <c r="D4007" s="164">
        <v>2.7</v>
      </c>
      <c r="F4007" s="32">
        <v>46235</v>
      </c>
      <c r="G4007" s="32">
        <v>46265</v>
      </c>
      <c r="H4007" s="156" t="s">
        <v>898</v>
      </c>
      <c r="I4007" s="14" t="s">
        <v>893</v>
      </c>
      <c r="J4007" s="156" t="s">
        <v>313</v>
      </c>
    </row>
    <row r="4008" spans="1:10" ht="16.5" customHeight="1" x14ac:dyDescent="0.25">
      <c r="A4008" s="11" t="s">
        <v>420</v>
      </c>
      <c r="B4008" s="12" t="s">
        <v>597</v>
      </c>
      <c r="C4008" s="13" t="s">
        <v>598</v>
      </c>
      <c r="D4008" s="49">
        <v>8.5</v>
      </c>
      <c r="E4008" s="46"/>
      <c r="F4008" s="32">
        <v>46235</v>
      </c>
      <c r="G4008" s="32">
        <v>46265</v>
      </c>
      <c r="H4008" s="14" t="s">
        <v>898</v>
      </c>
      <c r="I4008" s="14" t="s">
        <v>893</v>
      </c>
      <c r="J4008" s="14" t="s">
        <v>423</v>
      </c>
    </row>
    <row r="4009" spans="1:10" ht="16.5" customHeight="1" x14ac:dyDescent="0.25">
      <c r="A4009" s="156" t="s">
        <v>420</v>
      </c>
      <c r="B4009" s="156" t="s">
        <v>599</v>
      </c>
      <c r="C4009" s="156" t="s">
        <v>598</v>
      </c>
      <c r="D4009" s="164">
        <v>8.5</v>
      </c>
      <c r="F4009" s="32">
        <v>46235</v>
      </c>
      <c r="G4009" s="32">
        <v>46265</v>
      </c>
      <c r="H4009" s="156" t="s">
        <v>898</v>
      </c>
      <c r="I4009" s="14" t="s">
        <v>893</v>
      </c>
      <c r="J4009" s="156" t="s">
        <v>424</v>
      </c>
    </row>
    <row r="4010" spans="1:10" ht="16.5" customHeight="1" x14ac:dyDescent="0.25">
      <c r="A4010" s="11" t="s">
        <v>420</v>
      </c>
      <c r="B4010" s="12" t="s">
        <v>600</v>
      </c>
      <c r="C4010" s="13" t="s">
        <v>598</v>
      </c>
      <c r="D4010" s="50">
        <v>9.8000000000000007</v>
      </c>
      <c r="E4010" s="46"/>
      <c r="F4010" s="32">
        <v>46235</v>
      </c>
      <c r="G4010" s="32">
        <v>46265</v>
      </c>
      <c r="H4010" s="14" t="s">
        <v>898</v>
      </c>
      <c r="I4010" s="14" t="s">
        <v>893</v>
      </c>
      <c r="J4010" s="14" t="s">
        <v>421</v>
      </c>
    </row>
    <row r="4011" spans="1:10" ht="16.5" customHeight="1" x14ac:dyDescent="0.25">
      <c r="A4011" s="156" t="s">
        <v>420</v>
      </c>
      <c r="B4011" s="156" t="s">
        <v>601</v>
      </c>
      <c r="C4011" s="156" t="s">
        <v>598</v>
      </c>
      <c r="D4011" s="51">
        <v>9.8000000000000007</v>
      </c>
      <c r="E4011" s="50"/>
      <c r="F4011" s="32">
        <v>46235</v>
      </c>
      <c r="G4011" s="32">
        <v>46265</v>
      </c>
      <c r="H4011" s="156" t="s">
        <v>898</v>
      </c>
      <c r="I4011" s="14" t="s">
        <v>893</v>
      </c>
      <c r="J4011" s="156" t="s">
        <v>422</v>
      </c>
    </row>
    <row r="4012" spans="1:10" ht="16.5" customHeight="1" x14ac:dyDescent="0.25">
      <c r="A4012" s="156" t="s">
        <v>420</v>
      </c>
      <c r="B4012" s="156" t="s">
        <v>602</v>
      </c>
      <c r="C4012" s="156" t="s">
        <v>598</v>
      </c>
      <c r="D4012" s="51">
        <v>8.9</v>
      </c>
      <c r="E4012" s="50"/>
      <c r="F4012" s="32">
        <v>46235</v>
      </c>
      <c r="G4012" s="32">
        <v>46265</v>
      </c>
      <c r="H4012" s="156" t="s">
        <v>898</v>
      </c>
      <c r="I4012" s="14" t="s">
        <v>893</v>
      </c>
      <c r="J4012" s="156" t="s">
        <v>498</v>
      </c>
    </row>
    <row r="4013" spans="1:10" ht="16.5" customHeight="1" x14ac:dyDescent="0.25">
      <c r="A4013" s="156" t="s">
        <v>420</v>
      </c>
      <c r="B4013" s="156" t="s">
        <v>603</v>
      </c>
      <c r="C4013" s="156" t="s">
        <v>604</v>
      </c>
      <c r="D4013" s="138">
        <v>9.8000000000000007</v>
      </c>
      <c r="F4013" s="32">
        <v>46235</v>
      </c>
      <c r="G4013" s="32">
        <v>46265</v>
      </c>
      <c r="H4013" s="156" t="s">
        <v>898</v>
      </c>
      <c r="I4013" s="14" t="s">
        <v>893</v>
      </c>
      <c r="J4013" s="156" t="s">
        <v>430</v>
      </c>
    </row>
    <row r="4014" spans="1:10" ht="16.5" hidden="1" customHeight="1" x14ac:dyDescent="0.25">
      <c r="G4014" s="32"/>
      <c r="I4014" s="14"/>
    </row>
    <row r="4015" spans="1:10" ht="16.5" hidden="1" customHeight="1" x14ac:dyDescent="0.25"/>
    <row r="4016" spans="1:10" ht="16.5" customHeight="1" x14ac:dyDescent="0.25">
      <c r="A4016" s="156" t="s">
        <v>420</v>
      </c>
      <c r="B4016" s="156" t="s">
        <v>608</v>
      </c>
      <c r="C4016" s="156" t="s">
        <v>609</v>
      </c>
      <c r="D4016" s="162">
        <v>6.2</v>
      </c>
      <c r="F4016" s="32">
        <v>46235</v>
      </c>
      <c r="G4016" s="32">
        <v>46265</v>
      </c>
      <c r="H4016" s="156" t="s">
        <v>898</v>
      </c>
      <c r="I4016" s="14" t="s">
        <v>893</v>
      </c>
      <c r="J4016" s="156" t="s">
        <v>427</v>
      </c>
    </row>
    <row r="4017" spans="1:10" ht="16.5" hidden="1" customHeight="1" x14ac:dyDescent="0.25">
      <c r="D4017" s="162"/>
      <c r="F4017" s="32"/>
      <c r="G4017" s="32"/>
      <c r="I4017" s="14"/>
    </row>
    <row r="4018" spans="1:10" ht="16.5" hidden="1" customHeight="1" x14ac:dyDescent="0.25">
      <c r="F4018" s="32"/>
      <c r="G4018" s="32"/>
      <c r="I4018" s="14"/>
    </row>
    <row r="4019" spans="1:10" ht="16.5" hidden="1" customHeight="1" x14ac:dyDescent="0.25">
      <c r="D4019" s="162"/>
      <c r="F4019" s="32"/>
      <c r="G4019" s="32"/>
      <c r="I4019" s="14"/>
    </row>
    <row r="4020" spans="1:10" ht="16.5" hidden="1" customHeight="1" x14ac:dyDescent="0.25"/>
    <row r="4021" spans="1:10" ht="16.5" hidden="1" customHeight="1" x14ac:dyDescent="0.25">
      <c r="F4021" s="32"/>
      <c r="G4021" s="32"/>
      <c r="I4021" s="14"/>
    </row>
    <row r="4022" spans="1:10" ht="16.5" customHeight="1" x14ac:dyDescent="0.25">
      <c r="A4022" s="156" t="s">
        <v>99</v>
      </c>
      <c r="B4022" s="156" t="s">
        <v>615</v>
      </c>
      <c r="C4022" s="156" t="s">
        <v>595</v>
      </c>
      <c r="D4022" s="164">
        <v>8.5</v>
      </c>
      <c r="F4022" s="33">
        <v>46235</v>
      </c>
      <c r="G4022" s="33">
        <v>46265</v>
      </c>
      <c r="H4022" s="156" t="s">
        <v>898</v>
      </c>
      <c r="I4022" s="156" t="s">
        <v>893</v>
      </c>
      <c r="J4022" s="156" t="s">
        <v>319</v>
      </c>
    </row>
    <row r="4023" spans="1:10" ht="16.5" hidden="1" customHeight="1" x14ac:dyDescent="0.25"/>
    <row r="4024" spans="1:10" ht="16.5" customHeight="1" x14ac:dyDescent="0.25">
      <c r="A4024" s="156" t="s">
        <v>99</v>
      </c>
      <c r="B4024" s="156" t="s">
        <v>617</v>
      </c>
      <c r="C4024" s="156" t="s">
        <v>595</v>
      </c>
      <c r="D4024" s="164">
        <v>6.8</v>
      </c>
      <c r="F4024" s="33">
        <v>46235</v>
      </c>
      <c r="G4024" s="33">
        <v>46265</v>
      </c>
      <c r="H4024" s="156" t="s">
        <v>898</v>
      </c>
      <c r="I4024" s="156" t="s">
        <v>893</v>
      </c>
      <c r="J4024" s="156" t="s">
        <v>321</v>
      </c>
    </row>
    <row r="4025" spans="1:10" ht="16.5" customHeight="1" x14ac:dyDescent="0.25">
      <c r="A4025" s="156" t="s">
        <v>99</v>
      </c>
      <c r="B4025" s="156" t="s">
        <v>618</v>
      </c>
      <c r="C4025" s="156" t="s">
        <v>595</v>
      </c>
      <c r="D4025" s="164">
        <v>5.6</v>
      </c>
      <c r="F4025" s="33">
        <v>46235</v>
      </c>
      <c r="G4025" s="33">
        <v>46265</v>
      </c>
      <c r="H4025" s="156" t="s">
        <v>898</v>
      </c>
      <c r="I4025" s="156" t="s">
        <v>893</v>
      </c>
      <c r="J4025" s="156" t="s">
        <v>322</v>
      </c>
    </row>
    <row r="4026" spans="1:10" ht="16.5" customHeight="1" x14ac:dyDescent="0.25">
      <c r="A4026" s="156" t="s">
        <v>104</v>
      </c>
      <c r="B4026" s="156" t="s">
        <v>619</v>
      </c>
      <c r="C4026" s="156" t="s">
        <v>505</v>
      </c>
      <c r="D4026" s="164">
        <v>3.4</v>
      </c>
      <c r="F4026" s="33">
        <v>46235</v>
      </c>
      <c r="G4026" s="33">
        <v>46265</v>
      </c>
      <c r="H4026" s="156" t="s">
        <v>898</v>
      </c>
      <c r="I4026" s="156" t="s">
        <v>893</v>
      </c>
      <c r="J4026" s="156" t="s">
        <v>323</v>
      </c>
    </row>
    <row r="4027" spans="1:10" ht="16.5" customHeight="1" x14ac:dyDescent="0.25">
      <c r="A4027" s="11" t="s">
        <v>104</v>
      </c>
      <c r="B4027" s="12" t="s">
        <v>620</v>
      </c>
      <c r="C4027" s="20" t="s">
        <v>598</v>
      </c>
      <c r="D4027" s="49">
        <v>8.5</v>
      </c>
      <c r="E4027" s="49"/>
      <c r="F4027" s="32">
        <v>46235</v>
      </c>
      <c r="G4027" s="32">
        <v>46265</v>
      </c>
      <c r="H4027" s="14" t="s">
        <v>898</v>
      </c>
      <c r="I4027" s="14" t="s">
        <v>893</v>
      </c>
      <c r="J4027" s="14" t="s">
        <v>324</v>
      </c>
    </row>
    <row r="4028" spans="1:10" ht="16.5" customHeight="1" x14ac:dyDescent="0.25">
      <c r="A4028" s="156" t="s">
        <v>104</v>
      </c>
      <c r="B4028" s="156" t="s">
        <v>621</v>
      </c>
      <c r="C4028" s="156" t="s">
        <v>622</v>
      </c>
      <c r="D4028" s="51">
        <v>9.6</v>
      </c>
      <c r="E4028" s="46"/>
      <c r="F4028" s="32">
        <v>46235</v>
      </c>
      <c r="G4028" s="32">
        <v>46265</v>
      </c>
      <c r="H4028" s="156" t="s">
        <v>898</v>
      </c>
      <c r="I4028" s="14" t="s">
        <v>893</v>
      </c>
      <c r="J4028" s="156" t="s">
        <v>325</v>
      </c>
    </row>
    <row r="4029" spans="1:10" ht="16.5" customHeight="1" x14ac:dyDescent="0.25">
      <c r="A4029" s="156" t="s">
        <v>104</v>
      </c>
      <c r="B4029" s="156" t="s">
        <v>623</v>
      </c>
      <c r="C4029" s="156" t="s">
        <v>622</v>
      </c>
      <c r="D4029" s="51">
        <v>8.9</v>
      </c>
      <c r="E4029" s="46"/>
      <c r="F4029" s="32">
        <v>46235</v>
      </c>
      <c r="G4029" s="32">
        <v>46265</v>
      </c>
      <c r="H4029" s="156" t="s">
        <v>898</v>
      </c>
      <c r="I4029" s="14" t="s">
        <v>893</v>
      </c>
      <c r="J4029" s="156" t="s">
        <v>326</v>
      </c>
    </row>
    <row r="4030" spans="1:10" ht="16.5" hidden="1" customHeight="1" x14ac:dyDescent="0.25">
      <c r="F4030" s="32"/>
      <c r="G4030" s="32"/>
      <c r="I4030" s="14"/>
    </row>
    <row r="4031" spans="1:10" ht="16.5" customHeight="1" x14ac:dyDescent="0.25">
      <c r="A4031" s="156" t="s">
        <v>104</v>
      </c>
      <c r="B4031" s="156" t="s">
        <v>626</v>
      </c>
      <c r="C4031" s="156" t="s">
        <v>505</v>
      </c>
      <c r="D4031" s="162">
        <v>3.4</v>
      </c>
      <c r="F4031" s="32">
        <v>46235</v>
      </c>
      <c r="G4031" s="32">
        <v>46265</v>
      </c>
      <c r="H4031" s="156" t="s">
        <v>898</v>
      </c>
      <c r="I4031" s="14" t="s">
        <v>893</v>
      </c>
      <c r="J4031" s="156" t="s">
        <v>328</v>
      </c>
    </row>
    <row r="4032" spans="1:10" ht="16.5" hidden="1" customHeight="1" x14ac:dyDescent="0.25">
      <c r="D4032" s="162"/>
      <c r="F4032" s="32"/>
      <c r="G4032" s="32"/>
      <c r="I4032" s="14"/>
    </row>
    <row r="4033" spans="1:10" ht="16.5" hidden="1" customHeight="1" x14ac:dyDescent="0.25">
      <c r="F4033" s="32"/>
      <c r="G4033" s="32"/>
      <c r="I4033" s="14"/>
    </row>
    <row r="4034" spans="1:10" ht="16.5" customHeight="1" x14ac:dyDescent="0.25">
      <c r="A4034" s="156" t="s">
        <v>104</v>
      </c>
      <c r="B4034" s="156" t="s">
        <v>629</v>
      </c>
      <c r="C4034" s="156" t="s">
        <v>630</v>
      </c>
      <c r="D4034" s="51">
        <v>2.5</v>
      </c>
      <c r="E4034" s="46"/>
      <c r="F4034" s="32">
        <v>46235</v>
      </c>
      <c r="G4034" s="32">
        <v>46265</v>
      </c>
      <c r="H4034" s="156" t="s">
        <v>898</v>
      </c>
      <c r="I4034" s="14" t="s">
        <v>893</v>
      </c>
      <c r="J4034" s="156" t="s">
        <v>331</v>
      </c>
    </row>
    <row r="4035" spans="1:10" ht="16.5" hidden="1" customHeight="1" x14ac:dyDescent="0.25">
      <c r="D4035" s="162"/>
      <c r="F4035" s="32"/>
      <c r="G4035" s="32"/>
      <c r="I4035" s="14"/>
    </row>
    <row r="4036" spans="1:10" ht="16.5" hidden="1" customHeight="1" x14ac:dyDescent="0.25"/>
    <row r="4037" spans="1:10" ht="16.5" customHeight="1" x14ac:dyDescent="0.25">
      <c r="A4037" s="156" t="s">
        <v>105</v>
      </c>
      <c r="B4037" s="156" t="s">
        <v>634</v>
      </c>
      <c r="C4037" s="156" t="s">
        <v>595</v>
      </c>
      <c r="D4037" s="164">
        <v>3.8</v>
      </c>
      <c r="F4037" s="33">
        <v>46235</v>
      </c>
      <c r="G4037" s="32">
        <v>46265</v>
      </c>
      <c r="H4037" s="156" t="s">
        <v>898</v>
      </c>
      <c r="I4037" s="14" t="s">
        <v>893</v>
      </c>
      <c r="J4037" s="156" t="s">
        <v>106</v>
      </c>
    </row>
    <row r="4038" spans="1:10" ht="16.5" hidden="1" customHeight="1" x14ac:dyDescent="0.25">
      <c r="D4038" s="162"/>
      <c r="F4038" s="32"/>
      <c r="G4038" s="32"/>
      <c r="I4038" s="14"/>
    </row>
    <row r="4039" spans="1:10" ht="16.5" customHeight="1" x14ac:dyDescent="0.25">
      <c r="A4039" s="156" t="s">
        <v>107</v>
      </c>
      <c r="B4039" s="156" t="s">
        <v>637</v>
      </c>
      <c r="C4039" s="156" t="s">
        <v>638</v>
      </c>
      <c r="D4039" s="51">
        <v>12.5</v>
      </c>
      <c r="E4039" s="46"/>
      <c r="F4039" s="32">
        <v>46235</v>
      </c>
      <c r="G4039" s="32">
        <v>46265</v>
      </c>
      <c r="H4039" s="156" t="s">
        <v>898</v>
      </c>
      <c r="I4039" s="14" t="s">
        <v>893</v>
      </c>
      <c r="J4039" s="156" t="s">
        <v>335</v>
      </c>
    </row>
    <row r="4040" spans="1:10" ht="16.5" customHeight="1" x14ac:dyDescent="0.25">
      <c r="A4040" s="156" t="s">
        <v>107</v>
      </c>
      <c r="B4040" s="156" t="s">
        <v>639</v>
      </c>
      <c r="C4040" s="156" t="s">
        <v>640</v>
      </c>
      <c r="D4040" s="164">
        <v>12.5</v>
      </c>
      <c r="F4040" s="33">
        <v>46235</v>
      </c>
      <c r="G4040" s="33">
        <v>46265</v>
      </c>
      <c r="H4040" s="156" t="s">
        <v>898</v>
      </c>
      <c r="I4040" s="156" t="s">
        <v>893</v>
      </c>
      <c r="J4040" s="156" t="s">
        <v>336</v>
      </c>
    </row>
    <row r="4041" spans="1:10" ht="16.5" customHeight="1" x14ac:dyDescent="0.25">
      <c r="A4041" s="156" t="s">
        <v>107</v>
      </c>
      <c r="B4041" s="156" t="s">
        <v>641</v>
      </c>
      <c r="C4041" s="156" t="s">
        <v>642</v>
      </c>
      <c r="D4041" s="164">
        <v>11.9</v>
      </c>
      <c r="F4041" s="32">
        <v>46235</v>
      </c>
      <c r="G4041" s="32">
        <v>46265</v>
      </c>
      <c r="H4041" s="156" t="s">
        <v>898</v>
      </c>
      <c r="I4041" s="14" t="s">
        <v>893</v>
      </c>
      <c r="J4041" s="156" t="s">
        <v>337</v>
      </c>
    </row>
    <row r="4042" spans="1:10" ht="16.5" customHeight="1" x14ac:dyDescent="0.25">
      <c r="A4042" s="156" t="s">
        <v>107</v>
      </c>
      <c r="B4042" s="156" t="s">
        <v>643</v>
      </c>
      <c r="C4042" s="156" t="s">
        <v>644</v>
      </c>
      <c r="D4042" s="164">
        <v>12.5</v>
      </c>
      <c r="F4042" s="32">
        <v>46235</v>
      </c>
      <c r="G4042" s="32">
        <v>46265</v>
      </c>
      <c r="H4042" s="156" t="s">
        <v>898</v>
      </c>
      <c r="I4042" s="14" t="s">
        <v>893</v>
      </c>
      <c r="J4042" s="156" t="s">
        <v>338</v>
      </c>
    </row>
    <row r="4043" spans="1:10" ht="16.5" customHeight="1" x14ac:dyDescent="0.25">
      <c r="A4043" s="156" t="s">
        <v>107</v>
      </c>
      <c r="B4043" s="156" t="s">
        <v>645</v>
      </c>
      <c r="C4043" s="156" t="s">
        <v>646</v>
      </c>
      <c r="D4043" s="164">
        <v>12.8</v>
      </c>
      <c r="F4043" s="32">
        <v>46235</v>
      </c>
      <c r="G4043" s="32">
        <v>46265</v>
      </c>
      <c r="H4043" s="156" t="s">
        <v>898</v>
      </c>
      <c r="I4043" s="14" t="s">
        <v>893</v>
      </c>
      <c r="J4043" s="156" t="s">
        <v>339</v>
      </c>
    </row>
    <row r="4044" spans="1:10" ht="16.5" hidden="1" customHeight="1" x14ac:dyDescent="0.25">
      <c r="D4044" s="162"/>
      <c r="F4044" s="32"/>
      <c r="G4044" s="32"/>
      <c r="I4044" s="14"/>
    </row>
    <row r="4045" spans="1:10" ht="16.5" hidden="1" customHeight="1" x14ac:dyDescent="0.25">
      <c r="F4045" s="32"/>
      <c r="G4045" s="32"/>
      <c r="I4045" s="14"/>
    </row>
    <row r="4046" spans="1:10" ht="16.5" hidden="1" customHeight="1" x14ac:dyDescent="0.25">
      <c r="D4046" s="162"/>
      <c r="F4046" s="32"/>
      <c r="G4046" s="32"/>
      <c r="I4046" s="14"/>
    </row>
    <row r="4047" spans="1:10" ht="16.5" customHeight="1" x14ac:dyDescent="0.25">
      <c r="A4047" s="156" t="s">
        <v>107</v>
      </c>
      <c r="B4047" s="156" t="s">
        <v>653</v>
      </c>
      <c r="C4047" s="156" t="s">
        <v>654</v>
      </c>
      <c r="D4047" s="164">
        <v>9.9</v>
      </c>
      <c r="F4047" s="33">
        <v>46235</v>
      </c>
      <c r="G4047" s="33">
        <v>46265</v>
      </c>
      <c r="H4047" s="156" t="s">
        <v>898</v>
      </c>
      <c r="I4047" s="156" t="s">
        <v>893</v>
      </c>
      <c r="J4047" s="156" t="s">
        <v>343</v>
      </c>
    </row>
    <row r="4048" spans="1:10" ht="16.5" customHeight="1" x14ac:dyDescent="0.25">
      <c r="A4048" s="156" t="s">
        <v>107</v>
      </c>
      <c r="B4048" s="156" t="s">
        <v>655</v>
      </c>
      <c r="C4048" s="156" t="s">
        <v>656</v>
      </c>
      <c r="D4048" s="164">
        <v>10.9</v>
      </c>
      <c r="F4048" s="33">
        <v>46235</v>
      </c>
      <c r="G4048" s="33">
        <v>46265</v>
      </c>
      <c r="H4048" s="156" t="s">
        <v>898</v>
      </c>
      <c r="I4048" s="156" t="s">
        <v>893</v>
      </c>
      <c r="J4048" s="156" t="s">
        <v>344</v>
      </c>
    </row>
    <row r="4049" spans="1:10" ht="16.5" customHeight="1" x14ac:dyDescent="0.25">
      <c r="A4049" s="156" t="s">
        <v>107</v>
      </c>
      <c r="B4049" s="156" t="s">
        <v>657</v>
      </c>
      <c r="C4049" s="156" t="s">
        <v>658</v>
      </c>
      <c r="D4049" s="51">
        <v>11.9</v>
      </c>
      <c r="E4049" s="50"/>
      <c r="F4049" s="32">
        <v>46235</v>
      </c>
      <c r="G4049" s="32">
        <v>46265</v>
      </c>
      <c r="H4049" s="156" t="s">
        <v>898</v>
      </c>
      <c r="I4049" s="14" t="s">
        <v>893</v>
      </c>
      <c r="J4049" s="156" t="s">
        <v>345</v>
      </c>
    </row>
    <row r="4050" spans="1:10" ht="16.5" hidden="1" customHeight="1" x14ac:dyDescent="0.25">
      <c r="F4050" s="32"/>
      <c r="G4050" s="32"/>
      <c r="I4050" s="14"/>
    </row>
    <row r="4051" spans="1:10" ht="16.5" hidden="1" customHeight="1" x14ac:dyDescent="0.25">
      <c r="G4051" s="32"/>
      <c r="I4051" s="14"/>
    </row>
    <row r="4052" spans="1:10" ht="16.5" hidden="1" customHeight="1" x14ac:dyDescent="0.25">
      <c r="A4052" s="11"/>
      <c r="B4052" s="12"/>
      <c r="C4052" s="19"/>
      <c r="D4052" s="50"/>
      <c r="E4052" s="50"/>
      <c r="F4052" s="32"/>
      <c r="G4052" s="32"/>
      <c r="H4052" s="14"/>
      <c r="I4052" s="14"/>
      <c r="J4052" s="14"/>
    </row>
    <row r="4053" spans="1:10" ht="16.5" hidden="1" customHeight="1" x14ac:dyDescent="0.25">
      <c r="F4053" s="32"/>
      <c r="G4053" s="32"/>
      <c r="I4053" s="14"/>
    </row>
    <row r="4054" spans="1:10" ht="16.5" hidden="1" customHeight="1" x14ac:dyDescent="0.25">
      <c r="D4054" s="162"/>
      <c r="F4054" s="32"/>
      <c r="G4054" s="32"/>
      <c r="I4054" s="14"/>
    </row>
    <row r="4055" spans="1:10" ht="16.5" hidden="1" customHeight="1" x14ac:dyDescent="0.25">
      <c r="D4055" s="162"/>
      <c r="F4055" s="32"/>
      <c r="G4055" s="32"/>
      <c r="I4055" s="146"/>
    </row>
    <row r="4056" spans="1:10" ht="16.5" customHeight="1" x14ac:dyDescent="0.25">
      <c r="A4056" s="156" t="s">
        <v>108</v>
      </c>
      <c r="B4056" s="156" t="s">
        <v>671</v>
      </c>
      <c r="C4056" s="156" t="s">
        <v>672</v>
      </c>
      <c r="D4056" s="164">
        <v>1.7</v>
      </c>
      <c r="F4056" s="32">
        <v>46235</v>
      </c>
      <c r="G4056" s="32">
        <v>46265</v>
      </c>
      <c r="H4056" s="156" t="s">
        <v>898</v>
      </c>
      <c r="I4056" s="14" t="s">
        <v>893</v>
      </c>
      <c r="J4056" s="156" t="s">
        <v>352</v>
      </c>
    </row>
    <row r="4057" spans="1:10" ht="16.5" customHeight="1" x14ac:dyDescent="0.25">
      <c r="A4057" s="156" t="s">
        <v>108</v>
      </c>
      <c r="B4057" s="156" t="s">
        <v>673</v>
      </c>
      <c r="C4057" s="156" t="s">
        <v>672</v>
      </c>
      <c r="D4057" s="164">
        <v>1.7</v>
      </c>
      <c r="F4057" s="33">
        <v>46235</v>
      </c>
      <c r="G4057" s="33">
        <v>46265</v>
      </c>
      <c r="H4057" s="156" t="s">
        <v>898</v>
      </c>
      <c r="I4057" s="156" t="s">
        <v>893</v>
      </c>
      <c r="J4057" s="156" t="s">
        <v>353</v>
      </c>
    </row>
    <row r="4058" spans="1:10" ht="16.5" customHeight="1" x14ac:dyDescent="0.25">
      <c r="A4058" s="156" t="s">
        <v>108</v>
      </c>
      <c r="B4058" s="156" t="s">
        <v>674</v>
      </c>
      <c r="C4058" s="156" t="s">
        <v>672</v>
      </c>
      <c r="D4058" s="51">
        <v>2.1</v>
      </c>
      <c r="E4058" s="46"/>
      <c r="F4058" s="32">
        <v>46235</v>
      </c>
      <c r="G4058" s="32">
        <v>46265</v>
      </c>
      <c r="H4058" s="156" t="s">
        <v>898</v>
      </c>
      <c r="I4058" s="14" t="s">
        <v>893</v>
      </c>
      <c r="J4058" s="156" t="s">
        <v>354</v>
      </c>
    </row>
    <row r="4059" spans="1:10" ht="16.5" customHeight="1" x14ac:dyDescent="0.25">
      <c r="A4059" s="156" t="s">
        <v>108</v>
      </c>
      <c r="B4059" s="156" t="s">
        <v>675</v>
      </c>
      <c r="C4059" s="156" t="s">
        <v>672</v>
      </c>
      <c r="D4059" s="164">
        <v>1.6</v>
      </c>
      <c r="F4059" s="33">
        <v>46235</v>
      </c>
      <c r="G4059" s="32">
        <v>46265</v>
      </c>
      <c r="H4059" s="156" t="s">
        <v>898</v>
      </c>
      <c r="I4059" s="14" t="s">
        <v>893</v>
      </c>
      <c r="J4059" s="156" t="s">
        <v>355</v>
      </c>
    </row>
    <row r="4060" spans="1:10" ht="16.5" customHeight="1" x14ac:dyDescent="0.25">
      <c r="A4060" s="156" t="s">
        <v>108</v>
      </c>
      <c r="B4060" s="156" t="s">
        <v>676</v>
      </c>
      <c r="C4060" s="156" t="s">
        <v>672</v>
      </c>
      <c r="D4060" s="164">
        <v>1.7</v>
      </c>
      <c r="F4060" s="33">
        <v>46235</v>
      </c>
      <c r="G4060" s="32">
        <v>46265</v>
      </c>
      <c r="H4060" s="156" t="s">
        <v>898</v>
      </c>
      <c r="I4060" s="14" t="s">
        <v>893</v>
      </c>
      <c r="J4060" s="156" t="s">
        <v>356</v>
      </c>
    </row>
    <row r="4061" spans="1:10" ht="16.5" hidden="1" customHeight="1" x14ac:dyDescent="0.25">
      <c r="G4061" s="32"/>
      <c r="I4061" s="14"/>
    </row>
    <row r="4062" spans="1:10" ht="16.5" customHeight="1" x14ac:dyDescent="0.25">
      <c r="A4062" s="156" t="s">
        <v>109</v>
      </c>
      <c r="B4062" s="156" t="s">
        <v>679</v>
      </c>
      <c r="C4062" s="156" t="s">
        <v>680</v>
      </c>
      <c r="D4062" s="164">
        <v>2.4</v>
      </c>
      <c r="F4062" s="33">
        <v>46235</v>
      </c>
      <c r="G4062" s="32">
        <v>46265</v>
      </c>
      <c r="H4062" s="156" t="s">
        <v>898</v>
      </c>
      <c r="I4062" s="14" t="s">
        <v>893</v>
      </c>
      <c r="J4062" s="156" t="s">
        <v>358</v>
      </c>
    </row>
    <row r="4063" spans="1:10" ht="16.5" customHeight="1" x14ac:dyDescent="0.25">
      <c r="A4063" s="156" t="s">
        <v>109</v>
      </c>
      <c r="B4063" s="156" t="s">
        <v>679</v>
      </c>
      <c r="C4063" s="156" t="s">
        <v>681</v>
      </c>
      <c r="D4063" s="164">
        <v>4.5</v>
      </c>
      <c r="F4063" s="33">
        <v>46235</v>
      </c>
      <c r="G4063" s="32">
        <v>46265</v>
      </c>
      <c r="H4063" s="156" t="s">
        <v>898</v>
      </c>
      <c r="I4063" s="14" t="s">
        <v>893</v>
      </c>
      <c r="J4063" s="156" t="s">
        <v>359</v>
      </c>
    </row>
    <row r="4064" spans="1:10" ht="16.5" customHeight="1" x14ac:dyDescent="0.25">
      <c r="A4064" s="156" t="s">
        <v>74</v>
      </c>
      <c r="B4064" s="156" t="s">
        <v>682</v>
      </c>
      <c r="C4064" s="156" t="s">
        <v>595</v>
      </c>
      <c r="D4064" s="164">
        <v>6.4</v>
      </c>
      <c r="F4064" s="33">
        <v>46235</v>
      </c>
      <c r="G4064" s="33">
        <v>46265</v>
      </c>
      <c r="H4064" s="156" t="s">
        <v>898</v>
      </c>
      <c r="I4064" s="156" t="s">
        <v>893</v>
      </c>
      <c r="J4064" s="156" t="s">
        <v>110</v>
      </c>
    </row>
    <row r="4065" spans="1:10" ht="16.5" hidden="1" customHeight="1" x14ac:dyDescent="0.25">
      <c r="F4065" s="32"/>
      <c r="G4065" s="32"/>
      <c r="I4065" s="14"/>
    </row>
    <row r="4066" spans="1:10" ht="16.5" customHeight="1" x14ac:dyDescent="0.25">
      <c r="A4066" s="156" t="s">
        <v>71</v>
      </c>
      <c r="B4066" s="156" t="s">
        <v>685</v>
      </c>
      <c r="C4066" s="156" t="s">
        <v>686</v>
      </c>
      <c r="D4066" s="164">
        <v>2.9</v>
      </c>
      <c r="F4066" s="32">
        <v>46235</v>
      </c>
      <c r="G4066" s="32">
        <v>46265</v>
      </c>
      <c r="H4066" s="156" t="s">
        <v>898</v>
      </c>
      <c r="I4066" s="14" t="s">
        <v>893</v>
      </c>
      <c r="J4066" s="161" t="s">
        <v>431</v>
      </c>
    </row>
    <row r="4067" spans="1:10" ht="16.5" customHeight="1" x14ac:dyDescent="0.25">
      <c r="A4067" s="156" t="s">
        <v>71</v>
      </c>
      <c r="B4067" s="156" t="s">
        <v>687</v>
      </c>
      <c r="C4067" s="156" t="s">
        <v>630</v>
      </c>
      <c r="D4067" s="164">
        <v>2.7</v>
      </c>
      <c r="F4067" s="33">
        <v>46235</v>
      </c>
      <c r="G4067" s="33">
        <v>46265</v>
      </c>
      <c r="H4067" s="156" t="s">
        <v>898</v>
      </c>
      <c r="I4067" s="156" t="s">
        <v>893</v>
      </c>
      <c r="J4067" s="156" t="s">
        <v>360</v>
      </c>
    </row>
    <row r="4068" spans="1:10" ht="16.5" customHeight="1" x14ac:dyDescent="0.25">
      <c r="A4068" s="156" t="s">
        <v>71</v>
      </c>
      <c r="B4068" s="156" t="s">
        <v>688</v>
      </c>
      <c r="C4068" s="156" t="s">
        <v>630</v>
      </c>
      <c r="D4068" s="164">
        <v>2.5</v>
      </c>
      <c r="F4068" s="33">
        <v>46235</v>
      </c>
      <c r="G4068" s="33">
        <v>46265</v>
      </c>
      <c r="H4068" s="156" t="s">
        <v>898</v>
      </c>
      <c r="I4068" s="156" t="s">
        <v>893</v>
      </c>
      <c r="J4068" s="156" t="s">
        <v>361</v>
      </c>
    </row>
    <row r="4069" spans="1:10" ht="16.5" customHeight="1" x14ac:dyDescent="0.25">
      <c r="A4069" s="156" t="s">
        <v>69</v>
      </c>
      <c r="B4069" s="156" t="s">
        <v>689</v>
      </c>
      <c r="C4069" s="156" t="s">
        <v>595</v>
      </c>
      <c r="D4069" s="162">
        <v>3</v>
      </c>
      <c r="F4069" s="32">
        <v>46235</v>
      </c>
      <c r="G4069" s="32">
        <v>46265</v>
      </c>
      <c r="H4069" s="156" t="s">
        <v>898</v>
      </c>
      <c r="I4069" s="14" t="s">
        <v>893</v>
      </c>
      <c r="J4069" s="156" t="s">
        <v>432</v>
      </c>
    </row>
    <row r="4070" spans="1:10" ht="16.5" hidden="1" customHeight="1" x14ac:dyDescent="0.25">
      <c r="F4070" s="32"/>
      <c r="G4070" s="32"/>
      <c r="I4070" s="146"/>
    </row>
    <row r="4071" spans="1:10" ht="16.5" customHeight="1" x14ac:dyDescent="0.25">
      <c r="A4071" s="156" t="s">
        <v>69</v>
      </c>
      <c r="B4071" s="156" t="s">
        <v>691</v>
      </c>
      <c r="C4071" s="156" t="s">
        <v>595</v>
      </c>
      <c r="D4071" s="51">
        <v>3.8</v>
      </c>
      <c r="E4071" s="50"/>
      <c r="F4071" s="32">
        <v>46235</v>
      </c>
      <c r="G4071" s="32">
        <v>46265</v>
      </c>
      <c r="H4071" s="156" t="s">
        <v>898</v>
      </c>
      <c r="I4071" s="14" t="s">
        <v>893</v>
      </c>
      <c r="J4071" s="156" t="s">
        <v>434</v>
      </c>
    </row>
    <row r="4072" spans="1:10" ht="16.5" customHeight="1" x14ac:dyDescent="0.25">
      <c r="A4072" s="156" t="s">
        <v>69</v>
      </c>
      <c r="B4072" s="156" t="s">
        <v>692</v>
      </c>
      <c r="C4072" s="156" t="s">
        <v>595</v>
      </c>
      <c r="D4072" s="164">
        <v>2.4</v>
      </c>
      <c r="F4072" s="33">
        <v>46235</v>
      </c>
      <c r="G4072" s="32">
        <v>46265</v>
      </c>
      <c r="H4072" s="156" t="s">
        <v>898</v>
      </c>
      <c r="I4072" s="14" t="s">
        <v>893</v>
      </c>
      <c r="J4072" s="156" t="s">
        <v>435</v>
      </c>
    </row>
    <row r="4073" spans="1:10" ht="16.5" customHeight="1" x14ac:dyDescent="0.25">
      <c r="A4073" s="156" t="s">
        <v>115</v>
      </c>
      <c r="B4073" s="156" t="s">
        <v>693</v>
      </c>
      <c r="C4073" s="156" t="s">
        <v>694</v>
      </c>
      <c r="D4073" s="164">
        <v>8.5</v>
      </c>
      <c r="F4073" s="33">
        <v>46235</v>
      </c>
      <c r="G4073" s="33">
        <v>46265</v>
      </c>
      <c r="H4073" s="156" t="s">
        <v>898</v>
      </c>
      <c r="I4073" s="156" t="s">
        <v>893</v>
      </c>
      <c r="J4073" s="156" t="s">
        <v>362</v>
      </c>
    </row>
    <row r="4074" spans="1:10" ht="16.5" customHeight="1" x14ac:dyDescent="0.25">
      <c r="A4074" s="156" t="s">
        <v>115</v>
      </c>
      <c r="B4074" s="156" t="s">
        <v>695</v>
      </c>
      <c r="C4074" s="156" t="s">
        <v>694</v>
      </c>
      <c r="D4074" s="164">
        <v>7.6</v>
      </c>
      <c r="F4074" s="33">
        <v>46235</v>
      </c>
      <c r="G4074" s="33">
        <v>46265</v>
      </c>
      <c r="H4074" s="156" t="s">
        <v>898</v>
      </c>
      <c r="I4074" s="156" t="s">
        <v>893</v>
      </c>
      <c r="J4074" s="156" t="s">
        <v>363</v>
      </c>
    </row>
    <row r="4075" spans="1:10" ht="16.5" customHeight="1" x14ac:dyDescent="0.25">
      <c r="A4075" s="156" t="s">
        <v>115</v>
      </c>
      <c r="B4075" s="156" t="s">
        <v>696</v>
      </c>
      <c r="C4075" s="156" t="s">
        <v>694</v>
      </c>
      <c r="D4075" s="164">
        <v>12.4</v>
      </c>
      <c r="F4075" s="33">
        <v>46235</v>
      </c>
      <c r="G4075" s="33">
        <v>46265</v>
      </c>
      <c r="H4075" s="156" t="s">
        <v>898</v>
      </c>
      <c r="I4075" s="156" t="s">
        <v>893</v>
      </c>
      <c r="J4075" s="156" t="s">
        <v>364</v>
      </c>
    </row>
    <row r="4076" spans="1:10" ht="16.5" customHeight="1" x14ac:dyDescent="0.25">
      <c r="A4076" s="156" t="s">
        <v>76</v>
      </c>
      <c r="B4076" s="156" t="s">
        <v>697</v>
      </c>
      <c r="C4076" s="156" t="s">
        <v>698</v>
      </c>
      <c r="D4076" s="51">
        <v>1.5</v>
      </c>
      <c r="E4076" s="50"/>
      <c r="F4076" s="32">
        <v>46235</v>
      </c>
      <c r="G4076" s="32">
        <v>46265</v>
      </c>
      <c r="H4076" s="156" t="s">
        <v>898</v>
      </c>
      <c r="I4076" s="14" t="s">
        <v>893</v>
      </c>
      <c r="J4076" s="156" t="s">
        <v>365</v>
      </c>
    </row>
    <row r="4077" spans="1:10" ht="16.5" customHeight="1" x14ac:dyDescent="0.25">
      <c r="A4077" s="156" t="s">
        <v>76</v>
      </c>
      <c r="B4077" s="156" t="s">
        <v>699</v>
      </c>
      <c r="C4077" s="156" t="s">
        <v>700</v>
      </c>
      <c r="D4077" s="51">
        <v>1</v>
      </c>
      <c r="E4077" s="46"/>
      <c r="F4077" s="32">
        <v>46235</v>
      </c>
      <c r="G4077" s="32">
        <v>46265</v>
      </c>
      <c r="H4077" s="156" t="s">
        <v>898</v>
      </c>
      <c r="I4077" s="14" t="s">
        <v>893</v>
      </c>
      <c r="J4077" s="156" t="s">
        <v>366</v>
      </c>
    </row>
    <row r="4078" spans="1:10" ht="16.5" hidden="1" customHeight="1" x14ac:dyDescent="0.25">
      <c r="D4078" s="51"/>
      <c r="E4078" s="46"/>
      <c r="F4078" s="32"/>
      <c r="G4078" s="32"/>
      <c r="I4078" s="14"/>
    </row>
    <row r="4079" spans="1:10" ht="16.5" hidden="1" customHeight="1" x14ac:dyDescent="0.25"/>
    <row r="4080" spans="1:10" ht="16.5" customHeight="1" x14ac:dyDescent="0.25">
      <c r="A4080" s="156" t="s">
        <v>76</v>
      </c>
      <c r="B4080" s="156" t="s">
        <v>704</v>
      </c>
      <c r="C4080" s="156" t="s">
        <v>705</v>
      </c>
      <c r="D4080" s="164">
        <v>2.4</v>
      </c>
      <c r="F4080" s="32">
        <v>46235</v>
      </c>
      <c r="G4080" s="32">
        <v>46265</v>
      </c>
      <c r="H4080" s="156" t="s">
        <v>898</v>
      </c>
      <c r="I4080" s="14" t="s">
        <v>893</v>
      </c>
      <c r="J4080" s="156" t="s">
        <v>369</v>
      </c>
    </row>
    <row r="4081" spans="1:10" ht="16.5" hidden="1" customHeight="1" x14ac:dyDescent="0.25">
      <c r="G4081" s="32"/>
      <c r="I4081" s="14"/>
    </row>
    <row r="4082" spans="1:10" ht="16.5" hidden="1" customHeight="1" x14ac:dyDescent="0.25"/>
    <row r="4083" spans="1:10" ht="16.5" customHeight="1" x14ac:dyDescent="0.25">
      <c r="A4083" s="156" t="s">
        <v>76</v>
      </c>
      <c r="B4083" s="156" t="s">
        <v>708</v>
      </c>
      <c r="C4083" s="156" t="s">
        <v>698</v>
      </c>
      <c r="D4083" s="51">
        <v>1.7</v>
      </c>
      <c r="E4083" s="46"/>
      <c r="F4083" s="32">
        <v>46235</v>
      </c>
      <c r="G4083" s="32">
        <v>46265</v>
      </c>
      <c r="H4083" s="156" t="s">
        <v>898</v>
      </c>
      <c r="I4083" s="14" t="s">
        <v>893</v>
      </c>
      <c r="J4083" s="156" t="s">
        <v>372</v>
      </c>
    </row>
    <row r="4084" spans="1:10" ht="16.5" customHeight="1" x14ac:dyDescent="0.25">
      <c r="A4084" s="156" t="s">
        <v>76</v>
      </c>
      <c r="B4084" s="156" t="s">
        <v>709</v>
      </c>
      <c r="C4084" s="156" t="s">
        <v>528</v>
      </c>
      <c r="D4084" s="51">
        <v>5.3</v>
      </c>
      <c r="E4084" s="46"/>
      <c r="F4084" s="32">
        <v>46235</v>
      </c>
      <c r="G4084" s="32">
        <v>46265</v>
      </c>
      <c r="H4084" s="156" t="s">
        <v>898</v>
      </c>
      <c r="I4084" s="14" t="s">
        <v>893</v>
      </c>
      <c r="J4084" s="156" t="s">
        <v>373</v>
      </c>
    </row>
    <row r="4085" spans="1:10" ht="16.5" customHeight="1" x14ac:dyDescent="0.25">
      <c r="A4085" s="156" t="s">
        <v>76</v>
      </c>
      <c r="B4085" s="156" t="s">
        <v>710</v>
      </c>
      <c r="C4085" s="156" t="s">
        <v>711</v>
      </c>
      <c r="D4085" s="162">
        <v>1.7</v>
      </c>
      <c r="F4085" s="32">
        <v>46235</v>
      </c>
      <c r="G4085" s="32">
        <v>46265</v>
      </c>
      <c r="H4085" s="156" t="s">
        <v>898</v>
      </c>
      <c r="I4085" s="14" t="s">
        <v>893</v>
      </c>
      <c r="J4085" s="156" t="s">
        <v>497</v>
      </c>
    </row>
    <row r="4086" spans="1:10" ht="16.5" hidden="1" customHeight="1" x14ac:dyDescent="0.25"/>
    <row r="4087" spans="1:10" ht="16.5" customHeight="1" x14ac:dyDescent="0.25">
      <c r="A4087" s="156" t="s">
        <v>70</v>
      </c>
      <c r="B4087" s="156" t="s">
        <v>714</v>
      </c>
      <c r="C4087" s="156" t="s">
        <v>715</v>
      </c>
      <c r="D4087" s="164">
        <v>3.7</v>
      </c>
      <c r="F4087" s="33">
        <v>46235</v>
      </c>
      <c r="G4087" s="33">
        <v>46265</v>
      </c>
      <c r="H4087" s="156" t="s">
        <v>898</v>
      </c>
      <c r="I4087" s="156" t="s">
        <v>893</v>
      </c>
      <c r="J4087" s="156" t="s">
        <v>375</v>
      </c>
    </row>
    <row r="4088" spans="1:10" ht="16.5" customHeight="1" x14ac:dyDescent="0.25">
      <c r="A4088" s="156" t="s">
        <v>70</v>
      </c>
      <c r="B4088" s="156" t="s">
        <v>716</v>
      </c>
      <c r="C4088" s="156" t="s">
        <v>715</v>
      </c>
      <c r="D4088" s="164">
        <v>4.2</v>
      </c>
      <c r="F4088" s="32">
        <v>46235</v>
      </c>
      <c r="G4088" s="32">
        <v>46265</v>
      </c>
      <c r="H4088" s="156" t="s">
        <v>898</v>
      </c>
      <c r="I4088" s="14" t="s">
        <v>893</v>
      </c>
      <c r="J4088" s="156" t="s">
        <v>376</v>
      </c>
    </row>
    <row r="4089" spans="1:10" ht="16.5" customHeight="1" x14ac:dyDescent="0.25">
      <c r="A4089" s="156" t="s">
        <v>70</v>
      </c>
      <c r="B4089" s="156" t="s">
        <v>717</v>
      </c>
      <c r="C4089" s="156" t="s">
        <v>505</v>
      </c>
      <c r="D4089" s="164">
        <v>1.5</v>
      </c>
      <c r="F4089" s="33">
        <v>46235</v>
      </c>
      <c r="G4089" s="32">
        <v>46265</v>
      </c>
      <c r="H4089" s="156" t="s">
        <v>898</v>
      </c>
      <c r="I4089" s="146" t="s">
        <v>893</v>
      </c>
      <c r="J4089" s="156" t="s">
        <v>377</v>
      </c>
    </row>
    <row r="4090" spans="1:10" ht="16.5" customHeight="1" x14ac:dyDescent="0.25">
      <c r="A4090" s="156" t="s">
        <v>70</v>
      </c>
      <c r="B4090" s="156" t="s">
        <v>718</v>
      </c>
      <c r="C4090" s="156" t="s">
        <v>528</v>
      </c>
      <c r="D4090" s="164">
        <v>2.2000000000000002</v>
      </c>
      <c r="F4090" s="33">
        <v>46235</v>
      </c>
      <c r="G4090" s="32">
        <v>46265</v>
      </c>
      <c r="H4090" s="156" t="s">
        <v>898</v>
      </c>
      <c r="I4090" s="14" t="s">
        <v>893</v>
      </c>
      <c r="J4090" s="156" t="s">
        <v>378</v>
      </c>
    </row>
    <row r="4091" spans="1:10" ht="16.5" customHeight="1" x14ac:dyDescent="0.25">
      <c r="A4091" s="156" t="s">
        <v>70</v>
      </c>
      <c r="B4091" s="156" t="s">
        <v>719</v>
      </c>
      <c r="C4091" s="156" t="s">
        <v>720</v>
      </c>
      <c r="D4091" s="164">
        <v>1.4</v>
      </c>
      <c r="F4091" s="33">
        <v>46235</v>
      </c>
      <c r="G4091" s="33">
        <v>46265</v>
      </c>
      <c r="H4091" s="156" t="s">
        <v>898</v>
      </c>
      <c r="I4091" s="156" t="s">
        <v>893</v>
      </c>
      <c r="J4091" s="156" t="s">
        <v>379</v>
      </c>
    </row>
    <row r="4092" spans="1:10" ht="16.5" customHeight="1" x14ac:dyDescent="0.25">
      <c r="A4092" s="156" t="s">
        <v>70</v>
      </c>
      <c r="B4092" s="156" t="s">
        <v>721</v>
      </c>
      <c r="C4092" s="156" t="s">
        <v>625</v>
      </c>
      <c r="D4092" s="162">
        <v>1.5</v>
      </c>
      <c r="F4092" s="32">
        <v>46235</v>
      </c>
      <c r="G4092" s="32">
        <v>46265</v>
      </c>
      <c r="H4092" s="156" t="s">
        <v>898</v>
      </c>
      <c r="I4092" s="14" t="s">
        <v>893</v>
      </c>
      <c r="J4092" s="156" t="s">
        <v>380</v>
      </c>
    </row>
    <row r="4093" spans="1:10" ht="16.5" customHeight="1" x14ac:dyDescent="0.25">
      <c r="A4093" s="156" t="s">
        <v>70</v>
      </c>
      <c r="B4093" s="156" t="s">
        <v>722</v>
      </c>
      <c r="C4093" s="156" t="s">
        <v>713</v>
      </c>
      <c r="D4093" s="164">
        <v>1.9</v>
      </c>
      <c r="F4093" s="32">
        <v>46235</v>
      </c>
      <c r="G4093" s="32">
        <v>46265</v>
      </c>
      <c r="H4093" s="156" t="s">
        <v>898</v>
      </c>
      <c r="I4093" s="14" t="s">
        <v>893</v>
      </c>
      <c r="J4093" s="156" t="s">
        <v>381</v>
      </c>
    </row>
    <row r="4094" spans="1:10" ht="16.5" customHeight="1" x14ac:dyDescent="0.25">
      <c r="A4094" s="156" t="s">
        <v>119</v>
      </c>
      <c r="B4094" s="156" t="s">
        <v>723</v>
      </c>
      <c r="C4094" s="156" t="s">
        <v>724</v>
      </c>
      <c r="D4094" s="164">
        <v>2.8</v>
      </c>
      <c r="F4094" s="33">
        <v>46235</v>
      </c>
      <c r="G4094" s="33">
        <v>46265</v>
      </c>
      <c r="H4094" s="156" t="s">
        <v>898</v>
      </c>
      <c r="I4094" s="156" t="s">
        <v>893</v>
      </c>
      <c r="J4094" s="156" t="s">
        <v>382</v>
      </c>
    </row>
    <row r="4095" spans="1:10" ht="16.5" customHeight="1" x14ac:dyDescent="0.25">
      <c r="A4095" s="156" t="s">
        <v>119</v>
      </c>
      <c r="B4095" s="156" t="s">
        <v>725</v>
      </c>
      <c r="C4095" s="156" t="s">
        <v>724</v>
      </c>
      <c r="D4095" s="51">
        <v>2.8</v>
      </c>
      <c r="E4095" s="46"/>
      <c r="F4095" s="32">
        <v>46235</v>
      </c>
      <c r="G4095" s="32">
        <v>46265</v>
      </c>
      <c r="H4095" s="156" t="s">
        <v>898</v>
      </c>
      <c r="I4095" s="14" t="s">
        <v>893</v>
      </c>
      <c r="J4095" s="156" t="s">
        <v>437</v>
      </c>
    </row>
    <row r="4096" spans="1:10" ht="16.5" customHeight="1" x14ac:dyDescent="0.25">
      <c r="A4096" s="156" t="s">
        <v>119</v>
      </c>
      <c r="B4096" s="156" t="s">
        <v>726</v>
      </c>
      <c r="C4096" s="156" t="s">
        <v>724</v>
      </c>
      <c r="D4096" s="162">
        <v>3</v>
      </c>
      <c r="F4096" s="32">
        <v>46235</v>
      </c>
      <c r="G4096" s="32">
        <v>46265</v>
      </c>
      <c r="H4096" s="156" t="s">
        <v>898</v>
      </c>
      <c r="I4096" s="14" t="s">
        <v>893</v>
      </c>
      <c r="J4096" s="156" t="s">
        <v>383</v>
      </c>
    </row>
    <row r="4097" spans="1:10" ht="16.5" customHeight="1" x14ac:dyDescent="0.25">
      <c r="A4097" s="156" t="s">
        <v>119</v>
      </c>
      <c r="B4097" s="156" t="s">
        <v>727</v>
      </c>
      <c r="C4097" s="156" t="s">
        <v>539</v>
      </c>
      <c r="D4097" s="162">
        <v>1.7</v>
      </c>
      <c r="F4097" s="32">
        <v>46235</v>
      </c>
      <c r="G4097" s="32">
        <v>46265</v>
      </c>
      <c r="H4097" s="156" t="s">
        <v>898</v>
      </c>
      <c r="I4097" s="14" t="s">
        <v>893</v>
      </c>
      <c r="J4097" s="156" t="s">
        <v>384</v>
      </c>
    </row>
    <row r="4098" spans="1:10" ht="16.5" customHeight="1" x14ac:dyDescent="0.25">
      <c r="A4098" s="156" t="s">
        <v>120</v>
      </c>
      <c r="B4098" s="156" t="s">
        <v>728</v>
      </c>
      <c r="C4098" s="156" t="s">
        <v>729</v>
      </c>
      <c r="D4098" s="164">
        <v>1.4</v>
      </c>
      <c r="F4098" s="32">
        <v>46235</v>
      </c>
      <c r="G4098" s="32">
        <v>46265</v>
      </c>
      <c r="H4098" s="156" t="s">
        <v>898</v>
      </c>
      <c r="I4098" s="14" t="s">
        <v>893</v>
      </c>
      <c r="J4098" s="156" t="s">
        <v>385</v>
      </c>
    </row>
    <row r="4099" spans="1:10" ht="16.5" customHeight="1" x14ac:dyDescent="0.25">
      <c r="A4099" s="156" t="s">
        <v>120</v>
      </c>
      <c r="B4099" s="156" t="s">
        <v>730</v>
      </c>
      <c r="C4099" s="156" t="s">
        <v>731</v>
      </c>
      <c r="D4099" s="162">
        <v>1.7</v>
      </c>
      <c r="F4099" s="32">
        <v>46235</v>
      </c>
      <c r="G4099" s="32">
        <v>46265</v>
      </c>
      <c r="H4099" s="156" t="s">
        <v>898</v>
      </c>
      <c r="I4099" s="14" t="s">
        <v>893</v>
      </c>
      <c r="J4099" s="156" t="s">
        <v>386</v>
      </c>
    </row>
    <row r="4100" spans="1:10" ht="16.5" customHeight="1" x14ac:dyDescent="0.25">
      <c r="A4100" s="156" t="s">
        <v>120</v>
      </c>
      <c r="B4100" s="156" t="s">
        <v>732</v>
      </c>
      <c r="C4100" s="156" t="s">
        <v>579</v>
      </c>
      <c r="D4100" s="164">
        <v>1.4</v>
      </c>
      <c r="F4100" s="32">
        <v>46235</v>
      </c>
      <c r="G4100" s="32">
        <v>46265</v>
      </c>
      <c r="H4100" s="156" t="s">
        <v>898</v>
      </c>
      <c r="I4100" s="14" t="s">
        <v>893</v>
      </c>
      <c r="J4100" s="156" t="s">
        <v>387</v>
      </c>
    </row>
    <row r="4101" spans="1:10" ht="16.5" customHeight="1" x14ac:dyDescent="0.25">
      <c r="A4101" s="156" t="s">
        <v>120</v>
      </c>
      <c r="B4101" s="156" t="s">
        <v>733</v>
      </c>
      <c r="C4101" s="156" t="s">
        <v>734</v>
      </c>
      <c r="D4101" s="162">
        <v>1.5</v>
      </c>
      <c r="F4101" s="32">
        <v>46235</v>
      </c>
      <c r="G4101" s="32">
        <v>46265</v>
      </c>
      <c r="H4101" s="156" t="s">
        <v>898</v>
      </c>
      <c r="I4101" s="14" t="s">
        <v>893</v>
      </c>
      <c r="J4101" s="156" t="s">
        <v>388</v>
      </c>
    </row>
    <row r="4102" spans="1:10" ht="16.5" hidden="1" customHeight="1" x14ac:dyDescent="0.25"/>
    <row r="4103" spans="1:10" ht="16.5" hidden="1" customHeight="1" x14ac:dyDescent="0.25">
      <c r="G4103" s="32"/>
      <c r="I4103" s="14"/>
    </row>
    <row r="4104" spans="1:10" ht="16.5" customHeight="1" x14ac:dyDescent="0.25">
      <c r="A4104" s="156" t="s">
        <v>121</v>
      </c>
      <c r="B4104" s="156" t="s">
        <v>737</v>
      </c>
      <c r="C4104" s="156" t="s">
        <v>738</v>
      </c>
      <c r="D4104" s="164">
        <v>4.0999999999999996</v>
      </c>
      <c r="F4104" s="33">
        <v>46235</v>
      </c>
      <c r="G4104" s="33">
        <v>46265</v>
      </c>
      <c r="H4104" s="156" t="s">
        <v>898</v>
      </c>
      <c r="I4104" s="156" t="s">
        <v>893</v>
      </c>
      <c r="J4104" s="156" t="s">
        <v>391</v>
      </c>
    </row>
    <row r="4105" spans="1:10" ht="16.5" customHeight="1" x14ac:dyDescent="0.25">
      <c r="A4105" s="156" t="s">
        <v>121</v>
      </c>
      <c r="B4105" s="156" t="s">
        <v>739</v>
      </c>
      <c r="C4105" s="156" t="s">
        <v>738</v>
      </c>
      <c r="D4105" s="51">
        <v>2.2000000000000002</v>
      </c>
      <c r="E4105" s="50"/>
      <c r="F4105" s="32">
        <v>46235</v>
      </c>
      <c r="G4105" s="32">
        <v>46265</v>
      </c>
      <c r="H4105" s="156" t="s">
        <v>898</v>
      </c>
      <c r="I4105" s="14" t="s">
        <v>893</v>
      </c>
      <c r="J4105" s="156" t="s">
        <v>392</v>
      </c>
    </row>
    <row r="4106" spans="1:10" ht="16.5" customHeight="1" x14ac:dyDescent="0.25">
      <c r="A4106" s="156" t="s">
        <v>122</v>
      </c>
      <c r="B4106" s="156" t="s">
        <v>740</v>
      </c>
      <c r="C4106" s="156" t="s">
        <v>741</v>
      </c>
      <c r="D4106" s="162">
        <v>3.1</v>
      </c>
      <c r="F4106" s="32">
        <v>46235</v>
      </c>
      <c r="G4106" s="32">
        <v>46265</v>
      </c>
      <c r="H4106" s="156" t="s">
        <v>898</v>
      </c>
      <c r="I4106" s="14" t="s">
        <v>893</v>
      </c>
      <c r="J4106" s="156" t="s">
        <v>393</v>
      </c>
    </row>
    <row r="4107" spans="1:10" ht="16.5" customHeight="1" x14ac:dyDescent="0.25">
      <c r="A4107" s="156" t="s">
        <v>122</v>
      </c>
      <c r="B4107" s="156" t="s">
        <v>742</v>
      </c>
      <c r="C4107" s="156" t="s">
        <v>743</v>
      </c>
      <c r="D4107" s="164">
        <v>2</v>
      </c>
      <c r="F4107" s="32">
        <v>46235</v>
      </c>
      <c r="G4107" s="32">
        <v>46265</v>
      </c>
      <c r="H4107" s="156" t="s">
        <v>898</v>
      </c>
      <c r="I4107" s="14" t="s">
        <v>893</v>
      </c>
      <c r="J4107" s="156" t="s">
        <v>394</v>
      </c>
    </row>
    <row r="4108" spans="1:10" ht="16.5" customHeight="1" x14ac:dyDescent="0.25">
      <c r="A4108" s="156" t="s">
        <v>122</v>
      </c>
      <c r="B4108" s="156" t="s">
        <v>744</v>
      </c>
      <c r="C4108" s="156" t="s">
        <v>745</v>
      </c>
      <c r="D4108" s="164">
        <v>4</v>
      </c>
      <c r="F4108" s="32">
        <v>46235</v>
      </c>
      <c r="G4108" s="32">
        <v>46265</v>
      </c>
      <c r="H4108" s="156" t="s">
        <v>898</v>
      </c>
      <c r="I4108" s="14" t="s">
        <v>893</v>
      </c>
      <c r="J4108" s="156" t="s">
        <v>395</v>
      </c>
    </row>
    <row r="4109" spans="1:10" ht="16.5" hidden="1" customHeight="1" x14ac:dyDescent="0.25">
      <c r="F4109" s="32"/>
      <c r="G4109" s="32"/>
      <c r="I4109" s="14"/>
    </row>
    <row r="4110" spans="1:10" ht="16.5" hidden="1" customHeight="1" x14ac:dyDescent="0.25"/>
    <row r="4111" spans="1:10" ht="16.5" hidden="1" customHeight="1" x14ac:dyDescent="0.25"/>
    <row r="4112" spans="1:10" ht="16.5" hidden="1" customHeight="1" x14ac:dyDescent="0.25"/>
    <row r="4113" spans="1:10" ht="16.5" hidden="1" customHeight="1" x14ac:dyDescent="0.25"/>
    <row r="4114" spans="1:10" ht="16.5" customHeight="1" x14ac:dyDescent="0.25">
      <c r="A4114" s="156" t="s">
        <v>124</v>
      </c>
      <c r="B4114" s="156" t="s">
        <v>754</v>
      </c>
      <c r="C4114" s="156" t="s">
        <v>755</v>
      </c>
      <c r="D4114" s="164">
        <v>3.2</v>
      </c>
      <c r="F4114" s="32">
        <v>46235</v>
      </c>
      <c r="G4114" s="32">
        <v>46265</v>
      </c>
      <c r="H4114" s="156" t="s">
        <v>898</v>
      </c>
      <c r="I4114" s="14" t="s">
        <v>893</v>
      </c>
      <c r="J4114" s="156" t="s">
        <v>401</v>
      </c>
    </row>
    <row r="4115" spans="1:10" ht="16.5" customHeight="1" x14ac:dyDescent="0.25">
      <c r="A4115" s="156" t="s">
        <v>124</v>
      </c>
      <c r="B4115" s="156" t="s">
        <v>756</v>
      </c>
      <c r="C4115" s="156" t="s">
        <v>753</v>
      </c>
      <c r="D4115" s="164">
        <v>2.7</v>
      </c>
      <c r="F4115" s="33">
        <v>46235</v>
      </c>
      <c r="G4115" s="33">
        <v>46265</v>
      </c>
      <c r="H4115" s="156" t="s">
        <v>898</v>
      </c>
      <c r="I4115" s="156" t="s">
        <v>893</v>
      </c>
      <c r="J4115" s="156" t="s">
        <v>402</v>
      </c>
    </row>
    <row r="4116" spans="1:10" ht="16.5" customHeight="1" x14ac:dyDescent="0.25">
      <c r="A4116" s="11" t="s">
        <v>125</v>
      </c>
      <c r="B4116" s="12" t="s">
        <v>757</v>
      </c>
      <c r="C4116" s="13" t="s">
        <v>758</v>
      </c>
      <c r="D4116" s="50">
        <v>2.2000000000000002</v>
      </c>
      <c r="E4116" s="46"/>
      <c r="F4116" s="32">
        <v>46235</v>
      </c>
      <c r="G4116" s="32">
        <v>46265</v>
      </c>
      <c r="H4116" s="14" t="s">
        <v>898</v>
      </c>
      <c r="I4116" s="14" t="s">
        <v>893</v>
      </c>
      <c r="J4116" s="14" t="s">
        <v>403</v>
      </c>
    </row>
    <row r="4117" spans="1:10" ht="16.5" customHeight="1" x14ac:dyDescent="0.25">
      <c r="A4117" s="156" t="s">
        <v>125</v>
      </c>
      <c r="B4117" s="156" t="s">
        <v>759</v>
      </c>
      <c r="C4117" s="156" t="s">
        <v>758</v>
      </c>
      <c r="D4117" s="51">
        <v>2.2999999999999998</v>
      </c>
      <c r="E4117" s="46"/>
      <c r="F4117" s="32">
        <v>46235</v>
      </c>
      <c r="G4117" s="32">
        <v>46265</v>
      </c>
      <c r="H4117" s="156" t="s">
        <v>898</v>
      </c>
      <c r="I4117" s="14" t="s">
        <v>893</v>
      </c>
      <c r="J4117" s="156" t="s">
        <v>404</v>
      </c>
    </row>
    <row r="4118" spans="1:10" ht="16.5" customHeight="1" x14ac:dyDescent="0.25">
      <c r="A4118" s="156" t="s">
        <v>125</v>
      </c>
      <c r="B4118" s="156" t="s">
        <v>760</v>
      </c>
      <c r="C4118" s="156" t="s">
        <v>761</v>
      </c>
      <c r="D4118" s="164">
        <v>2</v>
      </c>
      <c r="F4118" s="33">
        <v>46235</v>
      </c>
      <c r="G4118" s="33">
        <v>46265</v>
      </c>
      <c r="H4118" s="156" t="s">
        <v>898</v>
      </c>
      <c r="I4118" s="156" t="s">
        <v>893</v>
      </c>
      <c r="J4118" s="156" t="s">
        <v>405</v>
      </c>
    </row>
    <row r="4119" spans="1:10" ht="16.5" hidden="1" customHeight="1" x14ac:dyDescent="0.25">
      <c r="G4119" s="32"/>
      <c r="I4119" s="14"/>
    </row>
    <row r="4120" spans="1:10" ht="16.5" hidden="1" customHeight="1" x14ac:dyDescent="0.25">
      <c r="G4120" s="32"/>
      <c r="I4120" s="14"/>
    </row>
    <row r="4121" spans="1:10" ht="16.5" hidden="1" customHeight="1" x14ac:dyDescent="0.25"/>
    <row r="4122" spans="1:10" ht="16.5" hidden="1" customHeight="1" x14ac:dyDescent="0.25">
      <c r="G4122" s="32"/>
      <c r="I4122" s="14"/>
    </row>
    <row r="4123" spans="1:10" ht="16.5" customHeight="1" x14ac:dyDescent="0.25">
      <c r="A4123" s="156" t="s">
        <v>77</v>
      </c>
      <c r="B4123" s="156" t="s">
        <v>510</v>
      </c>
      <c r="C4123" s="156" t="s">
        <v>507</v>
      </c>
      <c r="D4123" s="164">
        <v>8.4</v>
      </c>
      <c r="F4123" s="32">
        <v>46235</v>
      </c>
      <c r="G4123" s="32">
        <v>46265</v>
      </c>
      <c r="H4123" s="156" t="s">
        <v>211</v>
      </c>
      <c r="I4123" s="14" t="s">
        <v>893</v>
      </c>
      <c r="J4123" s="156" t="s">
        <v>253</v>
      </c>
    </row>
    <row r="4124" spans="1:10" ht="16.5" hidden="1" customHeight="1" x14ac:dyDescent="0.25"/>
    <row r="4125" spans="1:10" ht="16.5" customHeight="1" x14ac:dyDescent="0.25">
      <c r="A4125" s="156" t="s">
        <v>78</v>
      </c>
      <c r="B4125" s="156" t="s">
        <v>512</v>
      </c>
      <c r="C4125" s="156" t="s">
        <v>513</v>
      </c>
      <c r="D4125" s="162">
        <v>2.75</v>
      </c>
      <c r="F4125" s="32">
        <v>46235</v>
      </c>
      <c r="G4125" s="32">
        <v>46265</v>
      </c>
      <c r="H4125" s="156" t="s">
        <v>211</v>
      </c>
      <c r="I4125" s="14" t="s">
        <v>893</v>
      </c>
      <c r="J4125" s="156" t="s">
        <v>255</v>
      </c>
    </row>
    <row r="4126" spans="1:10" ht="16.5" customHeight="1" x14ac:dyDescent="0.25">
      <c r="A4126" s="156" t="s">
        <v>78</v>
      </c>
      <c r="B4126" s="156" t="s">
        <v>514</v>
      </c>
      <c r="C4126" s="156" t="s">
        <v>515</v>
      </c>
      <c r="D4126" s="164">
        <v>3.1</v>
      </c>
      <c r="F4126" s="33">
        <v>46235</v>
      </c>
      <c r="G4126" s="33">
        <v>46265</v>
      </c>
      <c r="H4126" s="156" t="s">
        <v>211</v>
      </c>
      <c r="I4126" s="156" t="s">
        <v>893</v>
      </c>
      <c r="J4126" s="156" t="s">
        <v>256</v>
      </c>
    </row>
    <row r="4127" spans="1:10" ht="16.5" customHeight="1" x14ac:dyDescent="0.25">
      <c r="A4127" s="156" t="s">
        <v>78</v>
      </c>
      <c r="B4127" s="156" t="s">
        <v>516</v>
      </c>
      <c r="C4127" s="156" t="s">
        <v>505</v>
      </c>
      <c r="D4127" s="164">
        <v>7.3</v>
      </c>
      <c r="F4127" s="33">
        <v>46235</v>
      </c>
      <c r="G4127" s="32">
        <v>46265</v>
      </c>
      <c r="H4127" s="156" t="s">
        <v>211</v>
      </c>
      <c r="I4127" s="14" t="s">
        <v>893</v>
      </c>
      <c r="J4127" s="156" t="s">
        <v>257</v>
      </c>
    </row>
    <row r="4128" spans="1:10" ht="16.5" hidden="1" customHeight="1" x14ac:dyDescent="0.25">
      <c r="F4128" s="32"/>
      <c r="G4128" s="32"/>
      <c r="I4128" s="14"/>
    </row>
    <row r="4129" spans="1:10" ht="16.5" hidden="1" customHeight="1" x14ac:dyDescent="0.25"/>
    <row r="4130" spans="1:10" ht="16.5" customHeight="1" x14ac:dyDescent="0.25">
      <c r="A4130" s="156" t="s">
        <v>78</v>
      </c>
      <c r="B4130" s="156" t="s">
        <v>521</v>
      </c>
      <c r="C4130" s="156" t="s">
        <v>522</v>
      </c>
      <c r="D4130" s="162">
        <v>1.3</v>
      </c>
      <c r="F4130" s="32">
        <v>46235</v>
      </c>
      <c r="G4130" s="32">
        <v>46265</v>
      </c>
      <c r="H4130" s="156" t="s">
        <v>211</v>
      </c>
      <c r="I4130" s="14" t="s">
        <v>893</v>
      </c>
      <c r="J4130" s="156" t="s">
        <v>260</v>
      </c>
    </row>
    <row r="4131" spans="1:10" ht="16.5" customHeight="1" x14ac:dyDescent="0.25">
      <c r="A4131" s="156" t="s">
        <v>78</v>
      </c>
      <c r="B4131" s="156" t="s">
        <v>523</v>
      </c>
      <c r="C4131" s="156" t="s">
        <v>524</v>
      </c>
      <c r="D4131" s="164">
        <v>1.3</v>
      </c>
      <c r="F4131" s="33">
        <v>46235</v>
      </c>
      <c r="G4131" s="33">
        <v>46265</v>
      </c>
      <c r="H4131" s="156" t="s">
        <v>211</v>
      </c>
      <c r="I4131" s="156" t="s">
        <v>893</v>
      </c>
      <c r="J4131" s="156" t="s">
        <v>261</v>
      </c>
    </row>
    <row r="4132" spans="1:10" ht="16.5" hidden="1" customHeight="1" x14ac:dyDescent="0.25">
      <c r="F4132" s="32"/>
      <c r="G4132" s="32"/>
      <c r="I4132" s="14"/>
    </row>
    <row r="4133" spans="1:10" ht="16.5" hidden="1" customHeight="1" x14ac:dyDescent="0.25"/>
    <row r="4134" spans="1:10" ht="16.5" hidden="1" customHeight="1" x14ac:dyDescent="0.25"/>
    <row r="4135" spans="1:10" ht="16.5" hidden="1" customHeight="1" x14ac:dyDescent="0.25">
      <c r="D4135" s="51"/>
      <c r="E4135" s="50"/>
      <c r="F4135" s="32"/>
      <c r="G4135" s="32"/>
      <c r="I4135" s="14"/>
    </row>
    <row r="4136" spans="1:10" ht="16.5" hidden="1" customHeight="1" x14ac:dyDescent="0.25">
      <c r="D4136" s="51"/>
      <c r="E4136" s="46"/>
      <c r="F4136" s="32"/>
      <c r="G4136" s="32"/>
      <c r="I4136" s="14"/>
    </row>
    <row r="4137" spans="1:10" ht="16.5" hidden="1" customHeight="1" x14ac:dyDescent="0.25">
      <c r="D4137" s="162"/>
      <c r="F4137" s="32"/>
      <c r="G4137" s="32"/>
      <c r="I4137" s="14"/>
    </row>
    <row r="4138" spans="1:10" ht="16.5" hidden="1" customHeight="1" x14ac:dyDescent="0.25">
      <c r="D4138" s="162"/>
      <c r="F4138" s="32"/>
      <c r="G4138" s="32"/>
      <c r="I4138" s="14"/>
    </row>
    <row r="4139" spans="1:10" ht="16.5" hidden="1" customHeight="1" x14ac:dyDescent="0.25">
      <c r="D4139" s="162"/>
      <c r="F4139" s="32"/>
      <c r="G4139" s="32"/>
      <c r="I4139" s="14"/>
    </row>
    <row r="4140" spans="1:10" ht="16.5" hidden="1" customHeight="1" x14ac:dyDescent="0.25">
      <c r="F4140" s="32"/>
      <c r="G4140" s="32"/>
      <c r="I4140" s="14"/>
    </row>
    <row r="4141" spans="1:10" ht="16.5" hidden="1" customHeight="1" x14ac:dyDescent="0.25">
      <c r="D4141" s="162"/>
      <c r="F4141" s="32"/>
      <c r="G4141" s="32"/>
      <c r="I4141" s="14"/>
    </row>
    <row r="4142" spans="1:10" ht="16.5" hidden="1" customHeight="1" x14ac:dyDescent="0.25"/>
    <row r="4143" spans="1:10" ht="16.5" hidden="1" customHeight="1" x14ac:dyDescent="0.25">
      <c r="F4143" s="32"/>
      <c r="G4143" s="32"/>
      <c r="I4143" s="14"/>
    </row>
    <row r="4144" spans="1:10" ht="16.5" hidden="1" customHeight="1" x14ac:dyDescent="0.25">
      <c r="F4144" s="32"/>
      <c r="G4144" s="32"/>
      <c r="I4144" s="14"/>
    </row>
    <row r="4145" spans="1:10" ht="16.5" hidden="1" customHeight="1" x14ac:dyDescent="0.25">
      <c r="I4145" s="165"/>
    </row>
    <row r="4146" spans="1:10" ht="16.5" hidden="1" customHeight="1" x14ac:dyDescent="0.25">
      <c r="D4146" s="162"/>
      <c r="F4146" s="32"/>
      <c r="G4146" s="32"/>
      <c r="I4146" s="146"/>
    </row>
    <row r="4147" spans="1:10" ht="16.5" hidden="1" customHeight="1" x14ac:dyDescent="0.25">
      <c r="D4147" s="162"/>
      <c r="F4147" s="32"/>
      <c r="G4147" s="32"/>
      <c r="I4147" s="14"/>
    </row>
    <row r="4148" spans="1:10" ht="16.5" hidden="1" customHeight="1" x14ac:dyDescent="0.25"/>
    <row r="4149" spans="1:10" ht="16.5" customHeight="1" x14ac:dyDescent="0.25">
      <c r="A4149" s="156" t="s">
        <v>84</v>
      </c>
      <c r="B4149" s="156" t="s">
        <v>550</v>
      </c>
      <c r="C4149" s="156" t="s">
        <v>551</v>
      </c>
      <c r="D4149" s="164">
        <v>11.95</v>
      </c>
      <c r="F4149" s="33">
        <v>46235</v>
      </c>
      <c r="G4149" s="32">
        <v>46265</v>
      </c>
      <c r="H4149" s="156" t="s">
        <v>211</v>
      </c>
      <c r="I4149" s="14" t="s">
        <v>893</v>
      </c>
      <c r="J4149" s="156" t="s">
        <v>277</v>
      </c>
    </row>
    <row r="4150" spans="1:10" ht="16.5" hidden="1" customHeight="1" x14ac:dyDescent="0.25">
      <c r="D4150" s="51"/>
      <c r="E4150" s="50"/>
      <c r="F4150" s="32"/>
      <c r="G4150" s="32"/>
      <c r="I4150" s="14"/>
    </row>
    <row r="4151" spans="1:10" ht="16.5" hidden="1" customHeight="1" x14ac:dyDescent="0.25"/>
    <row r="4152" spans="1:10" ht="16.5" hidden="1" customHeight="1" x14ac:dyDescent="0.25">
      <c r="G4152" s="32"/>
      <c r="I4152" s="14"/>
    </row>
    <row r="4153" spans="1:10" ht="16.5" hidden="1" customHeight="1" x14ac:dyDescent="0.25">
      <c r="G4153" s="32"/>
      <c r="I4153" s="14"/>
    </row>
    <row r="4154" spans="1:10" ht="16.5" hidden="1" customHeight="1" x14ac:dyDescent="0.25">
      <c r="D4154" s="162"/>
      <c r="F4154" s="32"/>
      <c r="G4154" s="32"/>
      <c r="I4154" s="14"/>
    </row>
    <row r="4155" spans="1:10" ht="16.5" hidden="1" customHeight="1" x14ac:dyDescent="0.25">
      <c r="D4155" s="162"/>
      <c r="F4155" s="32"/>
      <c r="G4155" s="32"/>
      <c r="I4155" s="14"/>
    </row>
    <row r="4156" spans="1:10" ht="16.5" hidden="1" customHeight="1" x14ac:dyDescent="0.25">
      <c r="D4156" s="162"/>
      <c r="F4156" s="32"/>
      <c r="G4156" s="32"/>
      <c r="I4156" s="14"/>
    </row>
    <row r="4157" spans="1:10" ht="16.5" hidden="1" customHeight="1" x14ac:dyDescent="0.25">
      <c r="I4157" s="165"/>
    </row>
    <row r="4158" spans="1:10" ht="16.5" hidden="1" customHeight="1" x14ac:dyDescent="0.25">
      <c r="G4158" s="32"/>
      <c r="I4158" s="14"/>
    </row>
    <row r="4159" spans="1:10" ht="16.5" hidden="1" customHeight="1" x14ac:dyDescent="0.25"/>
    <row r="4160" spans="1:10" ht="16.5" hidden="1" customHeight="1" x14ac:dyDescent="0.25">
      <c r="D4160" s="162"/>
      <c r="F4160" s="32"/>
      <c r="G4160" s="32"/>
      <c r="I4160" s="14"/>
    </row>
    <row r="4161" spans="1:10" ht="16.5" hidden="1" customHeight="1" x14ac:dyDescent="0.25">
      <c r="D4161" s="51"/>
      <c r="E4161" s="46"/>
      <c r="F4161" s="32"/>
      <c r="G4161" s="32"/>
      <c r="I4161" s="14"/>
    </row>
    <row r="4162" spans="1:10" ht="16.5" customHeight="1" x14ac:dyDescent="0.25">
      <c r="A4162" s="156" t="s">
        <v>87</v>
      </c>
      <c r="B4162" s="156" t="s">
        <v>564</v>
      </c>
      <c r="C4162" s="156" t="s">
        <v>565</v>
      </c>
      <c r="D4162" s="164">
        <v>4.0999999999999996</v>
      </c>
      <c r="F4162" s="33">
        <v>46235</v>
      </c>
      <c r="G4162" s="33">
        <v>46265</v>
      </c>
      <c r="H4162" s="156" t="s">
        <v>211</v>
      </c>
      <c r="I4162" s="156" t="s">
        <v>893</v>
      </c>
      <c r="J4162" s="156" t="s">
        <v>290</v>
      </c>
    </row>
    <row r="4163" spans="1:10" ht="16.5" hidden="1" customHeight="1" x14ac:dyDescent="0.25"/>
    <row r="4164" spans="1:10" ht="16.5" customHeight="1" x14ac:dyDescent="0.25">
      <c r="A4164" s="156" t="s">
        <v>87</v>
      </c>
      <c r="B4164" s="156" t="s">
        <v>568</v>
      </c>
      <c r="C4164" s="156" t="s">
        <v>539</v>
      </c>
      <c r="D4164" s="51">
        <v>2.6</v>
      </c>
      <c r="E4164" s="46"/>
      <c r="F4164" s="32">
        <v>46235</v>
      </c>
      <c r="G4164" s="32">
        <v>46265</v>
      </c>
      <c r="H4164" s="156" t="s">
        <v>211</v>
      </c>
      <c r="I4164" s="14" t="s">
        <v>893</v>
      </c>
      <c r="J4164" s="156" t="s">
        <v>291</v>
      </c>
    </row>
    <row r="4165" spans="1:10" ht="16.5" hidden="1" customHeight="1" x14ac:dyDescent="0.25">
      <c r="G4165" s="32"/>
      <c r="I4165" s="14"/>
    </row>
    <row r="4166" spans="1:10" ht="16.5" hidden="1" customHeight="1" x14ac:dyDescent="0.25">
      <c r="F4166" s="32"/>
      <c r="G4166" s="32"/>
      <c r="I4166" s="14"/>
    </row>
    <row r="4167" spans="1:10" ht="16.5" hidden="1" customHeight="1" x14ac:dyDescent="0.25"/>
    <row r="4168" spans="1:10" ht="16.5" customHeight="1" x14ac:dyDescent="0.25">
      <c r="A4168" s="156" t="s">
        <v>88</v>
      </c>
      <c r="B4168" s="156" t="s">
        <v>574</v>
      </c>
      <c r="C4168" s="156" t="s">
        <v>507</v>
      </c>
      <c r="D4168" s="164">
        <v>1.5</v>
      </c>
      <c r="F4168" s="33">
        <v>46235</v>
      </c>
      <c r="G4168" s="33">
        <v>46265</v>
      </c>
      <c r="H4168" s="156" t="s">
        <v>211</v>
      </c>
      <c r="I4168" s="156" t="s">
        <v>893</v>
      </c>
      <c r="J4168" s="156" t="s">
        <v>295</v>
      </c>
    </row>
    <row r="4169" spans="1:10" ht="16.5" hidden="1" customHeight="1" x14ac:dyDescent="0.25"/>
    <row r="4170" spans="1:10" ht="16.5" hidden="1" customHeight="1" x14ac:dyDescent="0.25">
      <c r="D4170" s="51"/>
      <c r="E4170" s="46"/>
      <c r="F4170" s="32"/>
      <c r="G4170" s="32"/>
      <c r="I4170" s="14"/>
    </row>
    <row r="4171" spans="1:10" ht="16.5" hidden="1" customHeight="1" x14ac:dyDescent="0.25">
      <c r="F4171" s="32"/>
      <c r="G4171" s="32"/>
      <c r="I4171" s="14"/>
    </row>
    <row r="4172" spans="1:10" ht="16.5" hidden="1" customHeight="1" x14ac:dyDescent="0.25">
      <c r="D4172" s="162"/>
      <c r="F4172" s="32"/>
      <c r="G4172" s="32"/>
      <c r="I4172" s="14"/>
    </row>
    <row r="4173" spans="1:10" ht="16.5" hidden="1" customHeight="1" x14ac:dyDescent="0.25"/>
    <row r="4174" spans="1:10" ht="16.5" hidden="1" customHeight="1" x14ac:dyDescent="0.25"/>
    <row r="4175" spans="1:10" ht="16.5" hidden="1" customHeight="1" x14ac:dyDescent="0.25">
      <c r="F4175" s="32"/>
      <c r="G4175" s="32"/>
      <c r="I4175" s="14"/>
    </row>
    <row r="4176" spans="1:10" ht="16.5" hidden="1" customHeight="1" x14ac:dyDescent="0.25">
      <c r="G4176" s="32"/>
      <c r="I4176" s="14"/>
    </row>
    <row r="4177" spans="1:10" ht="16.5" customHeight="1" x14ac:dyDescent="0.25">
      <c r="A4177" s="156" t="s">
        <v>90</v>
      </c>
      <c r="B4177" s="156" t="s">
        <v>586</v>
      </c>
      <c r="C4177" s="156" t="s">
        <v>533</v>
      </c>
      <c r="D4177" s="164">
        <v>1.6</v>
      </c>
      <c r="F4177" s="32">
        <v>46235</v>
      </c>
      <c r="G4177" s="32">
        <v>46265</v>
      </c>
      <c r="H4177" s="156" t="s">
        <v>211</v>
      </c>
      <c r="I4177" s="14" t="s">
        <v>893</v>
      </c>
      <c r="J4177" s="156" t="s">
        <v>305</v>
      </c>
    </row>
    <row r="4178" spans="1:10" ht="16.5" hidden="1" customHeight="1" x14ac:dyDescent="0.25"/>
    <row r="4179" spans="1:10" ht="16.5" hidden="1" customHeight="1" x14ac:dyDescent="0.25"/>
    <row r="4180" spans="1:10" ht="16.5" hidden="1" customHeight="1" x14ac:dyDescent="0.25"/>
    <row r="4181" spans="1:10" ht="16.5" customHeight="1" x14ac:dyDescent="0.25">
      <c r="A4181" s="156" t="s">
        <v>91</v>
      </c>
      <c r="B4181" s="156" t="s">
        <v>590</v>
      </c>
      <c r="C4181" s="156" t="s">
        <v>507</v>
      </c>
      <c r="D4181" s="164">
        <v>1</v>
      </c>
      <c r="F4181" s="33">
        <v>46235</v>
      </c>
      <c r="G4181" s="33">
        <v>46265</v>
      </c>
      <c r="H4181" s="156" t="s">
        <v>211</v>
      </c>
      <c r="I4181" s="156" t="s">
        <v>893</v>
      </c>
      <c r="J4181" s="156" t="s">
        <v>308</v>
      </c>
    </row>
    <row r="4182" spans="1:10" ht="16.5" customHeight="1" x14ac:dyDescent="0.25">
      <c r="A4182" s="156" t="s">
        <v>91</v>
      </c>
      <c r="B4182" s="156" t="s">
        <v>591</v>
      </c>
      <c r="C4182" s="156" t="s">
        <v>528</v>
      </c>
      <c r="D4182" s="138">
        <v>1.3</v>
      </c>
      <c r="F4182" s="32">
        <v>46235</v>
      </c>
      <c r="G4182" s="32">
        <v>46265</v>
      </c>
      <c r="H4182" s="156" t="s">
        <v>211</v>
      </c>
      <c r="I4182" s="14" t="s">
        <v>893</v>
      </c>
      <c r="J4182" s="156" t="s">
        <v>309</v>
      </c>
    </row>
    <row r="4183" spans="1:10" ht="16.5" customHeight="1" x14ac:dyDescent="0.25">
      <c r="A4183" s="156" t="s">
        <v>91</v>
      </c>
      <c r="B4183" s="156" t="s">
        <v>592</v>
      </c>
      <c r="C4183" s="156" t="s">
        <v>528</v>
      </c>
      <c r="D4183" s="162">
        <v>0.95</v>
      </c>
      <c r="F4183" s="32">
        <v>46235</v>
      </c>
      <c r="G4183" s="32">
        <v>46265</v>
      </c>
      <c r="H4183" s="156" t="s">
        <v>211</v>
      </c>
      <c r="I4183" s="14" t="s">
        <v>893</v>
      </c>
      <c r="J4183" s="156" t="s">
        <v>310</v>
      </c>
    </row>
    <row r="4184" spans="1:10" ht="16.5" customHeight="1" x14ac:dyDescent="0.25">
      <c r="A4184" s="156" t="s">
        <v>91</v>
      </c>
      <c r="B4184" s="156" t="s">
        <v>593</v>
      </c>
      <c r="C4184" s="156" t="s">
        <v>528</v>
      </c>
      <c r="D4184" s="164">
        <v>0.9</v>
      </c>
      <c r="F4184" s="32">
        <v>46235</v>
      </c>
      <c r="G4184" s="32">
        <v>46265</v>
      </c>
      <c r="H4184" s="156" t="s">
        <v>211</v>
      </c>
      <c r="I4184" s="14" t="s">
        <v>893</v>
      </c>
      <c r="J4184" s="156" t="s">
        <v>311</v>
      </c>
    </row>
    <row r="4185" spans="1:10" ht="16.5" customHeight="1" x14ac:dyDescent="0.25">
      <c r="A4185" s="156" t="s">
        <v>91</v>
      </c>
      <c r="B4185" s="156" t="s">
        <v>594</v>
      </c>
      <c r="C4185" s="156" t="s">
        <v>595</v>
      </c>
      <c r="D4185" s="164">
        <v>2.5</v>
      </c>
      <c r="F4185" s="33">
        <v>46235</v>
      </c>
      <c r="G4185" s="33">
        <v>46265</v>
      </c>
      <c r="H4185" s="156" t="s">
        <v>211</v>
      </c>
      <c r="I4185" s="156" t="s">
        <v>893</v>
      </c>
      <c r="J4185" s="156" t="s">
        <v>312</v>
      </c>
    </row>
    <row r="4186" spans="1:10" ht="16.5" customHeight="1" x14ac:dyDescent="0.25">
      <c r="A4186" s="156" t="s">
        <v>91</v>
      </c>
      <c r="B4186" s="156" t="s">
        <v>596</v>
      </c>
      <c r="C4186" s="156" t="s">
        <v>595</v>
      </c>
      <c r="D4186" s="164">
        <v>2.9</v>
      </c>
      <c r="F4186" s="33">
        <v>46235</v>
      </c>
      <c r="G4186" s="32">
        <v>46265</v>
      </c>
      <c r="H4186" s="156" t="s">
        <v>211</v>
      </c>
      <c r="I4186" s="14" t="s">
        <v>893</v>
      </c>
      <c r="J4186" s="156" t="s">
        <v>313</v>
      </c>
    </row>
    <row r="4187" spans="1:10" ht="16.5" customHeight="1" x14ac:dyDescent="0.25">
      <c r="A4187" s="156" t="s">
        <v>420</v>
      </c>
      <c r="B4187" s="156" t="s">
        <v>597</v>
      </c>
      <c r="C4187" s="156" t="s">
        <v>598</v>
      </c>
      <c r="D4187" s="164">
        <v>10.199999999999999</v>
      </c>
      <c r="F4187" s="32">
        <v>46235</v>
      </c>
      <c r="G4187" s="32">
        <v>46265</v>
      </c>
      <c r="H4187" s="156" t="s">
        <v>211</v>
      </c>
      <c r="I4187" s="14" t="s">
        <v>893</v>
      </c>
      <c r="J4187" s="156" t="s">
        <v>423</v>
      </c>
    </row>
    <row r="4188" spans="1:10" ht="16.5" customHeight="1" x14ac:dyDescent="0.25">
      <c r="A4188" s="156" t="s">
        <v>420</v>
      </c>
      <c r="B4188" s="156" t="s">
        <v>599</v>
      </c>
      <c r="C4188" s="156" t="s">
        <v>598</v>
      </c>
      <c r="D4188" s="164">
        <v>10.199999999999999</v>
      </c>
      <c r="F4188" s="33">
        <v>46235</v>
      </c>
      <c r="G4188" s="33">
        <v>46265</v>
      </c>
      <c r="H4188" s="156" t="s">
        <v>211</v>
      </c>
      <c r="I4188" s="156" t="s">
        <v>893</v>
      </c>
      <c r="J4188" s="156" t="s">
        <v>424</v>
      </c>
    </row>
    <row r="4189" spans="1:10" ht="16.5" customHeight="1" x14ac:dyDescent="0.25">
      <c r="A4189" s="156" t="s">
        <v>420</v>
      </c>
      <c r="B4189" s="156" t="s">
        <v>600</v>
      </c>
      <c r="C4189" s="156" t="s">
        <v>598</v>
      </c>
      <c r="D4189" s="51">
        <v>9.9</v>
      </c>
      <c r="E4189" s="46"/>
      <c r="F4189" s="32">
        <v>46235</v>
      </c>
      <c r="G4189" s="32">
        <v>46265</v>
      </c>
      <c r="H4189" s="156" t="s">
        <v>211</v>
      </c>
      <c r="I4189" s="14" t="s">
        <v>893</v>
      </c>
      <c r="J4189" s="156" t="s">
        <v>421</v>
      </c>
    </row>
    <row r="4190" spans="1:10" ht="16.5" customHeight="1" x14ac:dyDescent="0.25">
      <c r="A4190" s="156" t="s">
        <v>420</v>
      </c>
      <c r="B4190" s="156" t="s">
        <v>601</v>
      </c>
      <c r="C4190" s="156" t="s">
        <v>598</v>
      </c>
      <c r="D4190" s="164">
        <v>9.9</v>
      </c>
      <c r="F4190" s="33">
        <v>46235</v>
      </c>
      <c r="G4190" s="33">
        <v>46265</v>
      </c>
      <c r="H4190" s="156" t="s">
        <v>211</v>
      </c>
      <c r="I4190" s="156" t="s">
        <v>893</v>
      </c>
      <c r="J4190" s="156" t="s">
        <v>422</v>
      </c>
    </row>
    <row r="4191" spans="1:10" ht="16.5" hidden="1" customHeight="1" x14ac:dyDescent="0.25">
      <c r="D4191" s="162"/>
      <c r="F4191" s="32"/>
      <c r="G4191" s="32"/>
      <c r="I4191" s="14"/>
    </row>
    <row r="4192" spans="1:10" ht="16.5" hidden="1" customHeight="1" x14ac:dyDescent="0.25">
      <c r="F4192" s="32"/>
      <c r="G4192" s="32"/>
      <c r="I4192" s="14"/>
    </row>
    <row r="4193" spans="4:9" ht="16.5" hidden="1" customHeight="1" x14ac:dyDescent="0.25">
      <c r="D4193" s="162"/>
      <c r="F4193" s="32"/>
      <c r="G4193" s="32"/>
      <c r="I4193" s="14"/>
    </row>
    <row r="4194" spans="4:9" ht="16.5" hidden="1" customHeight="1" x14ac:dyDescent="0.25">
      <c r="G4194" s="32"/>
      <c r="I4194" s="14"/>
    </row>
    <row r="4195" spans="4:9" ht="16.5" hidden="1" customHeight="1" x14ac:dyDescent="0.25">
      <c r="F4195" s="32"/>
      <c r="G4195" s="32"/>
      <c r="I4195" s="14"/>
    </row>
    <row r="4196" spans="4:9" ht="16.5" hidden="1" customHeight="1" x14ac:dyDescent="0.25"/>
    <row r="4197" spans="4:9" ht="16.5" hidden="1" customHeight="1" x14ac:dyDescent="0.25">
      <c r="G4197" s="32"/>
      <c r="I4197" s="14"/>
    </row>
    <row r="4198" spans="4:9" ht="16.5" hidden="1" customHeight="1" x14ac:dyDescent="0.25"/>
    <row r="4199" spans="4:9" ht="16.5" hidden="1" customHeight="1" x14ac:dyDescent="0.25">
      <c r="G4199" s="32"/>
      <c r="I4199" s="146"/>
    </row>
    <row r="4200" spans="4:9" ht="16.5" hidden="1" customHeight="1" x14ac:dyDescent="0.25">
      <c r="D4200" s="47"/>
      <c r="E4200" s="46"/>
      <c r="F4200" s="32"/>
      <c r="G4200" s="32"/>
      <c r="I4200" s="14"/>
    </row>
    <row r="4201" spans="4:9" ht="16.5" hidden="1" customHeight="1" x14ac:dyDescent="0.25">
      <c r="D4201" s="162"/>
      <c r="F4201" s="32"/>
      <c r="G4201" s="32"/>
      <c r="I4201" s="14"/>
    </row>
    <row r="4202" spans="4:9" ht="16.5" hidden="1" customHeight="1" x14ac:dyDescent="0.25"/>
    <row r="4203" spans="4:9" ht="16.5" hidden="1" customHeight="1" x14ac:dyDescent="0.25"/>
    <row r="4204" spans="4:9" ht="16.5" hidden="1" customHeight="1" x14ac:dyDescent="0.25"/>
    <row r="4205" spans="4:9" ht="16.5" hidden="1" customHeight="1" x14ac:dyDescent="0.25"/>
    <row r="4206" spans="4:9" ht="16.5" hidden="1" customHeight="1" x14ac:dyDescent="0.25">
      <c r="F4206" s="32"/>
      <c r="G4206" s="32"/>
      <c r="I4206" s="14"/>
    </row>
    <row r="4207" spans="4:9" ht="16.5" hidden="1" customHeight="1" x14ac:dyDescent="0.25"/>
    <row r="4208" spans="4:9" ht="16.5" hidden="1" customHeight="1" x14ac:dyDescent="0.25">
      <c r="G4208" s="32"/>
      <c r="I4208" s="146"/>
    </row>
    <row r="4209" spans="1:10" ht="16.5" hidden="1" customHeight="1" x14ac:dyDescent="0.25">
      <c r="F4209" s="32"/>
      <c r="G4209" s="32"/>
      <c r="I4209" s="14"/>
    </row>
    <row r="4210" spans="1:10" ht="16.5" hidden="1" customHeight="1" x14ac:dyDescent="0.25"/>
    <row r="4211" spans="1:10" ht="16.5" hidden="1" customHeight="1" x14ac:dyDescent="0.25">
      <c r="G4211" s="32"/>
      <c r="I4211" s="14"/>
    </row>
    <row r="4212" spans="1:10" ht="16.5" hidden="1" customHeight="1" x14ac:dyDescent="0.25"/>
    <row r="4213" spans="1:10" ht="16.5" hidden="1" customHeight="1" x14ac:dyDescent="0.25">
      <c r="D4213" s="51"/>
      <c r="E4213" s="46"/>
      <c r="F4213" s="32"/>
      <c r="G4213" s="32"/>
      <c r="I4213" s="14"/>
    </row>
    <row r="4214" spans="1:10" ht="16.5" hidden="1" customHeight="1" x14ac:dyDescent="0.25">
      <c r="I4214" s="165"/>
    </row>
    <row r="4215" spans="1:10" ht="16.5" hidden="1" customHeight="1" x14ac:dyDescent="0.25"/>
    <row r="4216" spans="1:10" ht="16.5" customHeight="1" x14ac:dyDescent="0.25">
      <c r="A4216" s="156" t="s">
        <v>105</v>
      </c>
      <c r="B4216" s="156" t="s">
        <v>634</v>
      </c>
      <c r="C4216" s="156" t="s">
        <v>595</v>
      </c>
      <c r="D4216" s="164">
        <v>4.2</v>
      </c>
      <c r="F4216" s="33">
        <v>46235</v>
      </c>
      <c r="G4216" s="33">
        <v>46265</v>
      </c>
      <c r="H4216" s="156" t="s">
        <v>211</v>
      </c>
      <c r="I4216" s="156" t="s">
        <v>893</v>
      </c>
      <c r="J4216" s="156" t="s">
        <v>106</v>
      </c>
    </row>
    <row r="4217" spans="1:10" ht="16.5" hidden="1" customHeight="1" x14ac:dyDescent="0.25">
      <c r="G4217" s="32"/>
      <c r="I4217" s="14"/>
    </row>
    <row r="4218" spans="1:10" ht="16.5" customHeight="1" x14ac:dyDescent="0.25">
      <c r="A4218" s="156" t="s">
        <v>107</v>
      </c>
      <c r="B4218" s="156" t="s">
        <v>637</v>
      </c>
      <c r="C4218" s="156" t="s">
        <v>638</v>
      </c>
      <c r="D4218" s="164">
        <v>7</v>
      </c>
      <c r="F4218" s="33">
        <v>46235</v>
      </c>
      <c r="G4218" s="33">
        <v>46265</v>
      </c>
      <c r="H4218" s="156" t="s">
        <v>211</v>
      </c>
      <c r="I4218" s="156" t="s">
        <v>893</v>
      </c>
      <c r="J4218" s="156" t="s">
        <v>335</v>
      </c>
    </row>
    <row r="4219" spans="1:10" ht="16.5" customHeight="1" x14ac:dyDescent="0.25">
      <c r="A4219" s="156" t="s">
        <v>107</v>
      </c>
      <c r="B4219" s="156" t="s">
        <v>639</v>
      </c>
      <c r="C4219" s="156" t="s">
        <v>640</v>
      </c>
      <c r="D4219" s="164">
        <v>7.2</v>
      </c>
      <c r="F4219" s="33">
        <v>46235</v>
      </c>
      <c r="G4219" s="33">
        <v>46265</v>
      </c>
      <c r="H4219" s="156" t="s">
        <v>211</v>
      </c>
      <c r="I4219" s="156" t="s">
        <v>893</v>
      </c>
      <c r="J4219" s="156" t="s">
        <v>336</v>
      </c>
    </row>
    <row r="4220" spans="1:10" ht="16.5" customHeight="1" x14ac:dyDescent="0.25">
      <c r="A4220" s="11" t="s">
        <v>107</v>
      </c>
      <c r="B4220" s="11" t="s">
        <v>641</v>
      </c>
      <c r="C4220" s="17" t="s">
        <v>642</v>
      </c>
      <c r="D4220" s="50">
        <v>10.4</v>
      </c>
      <c r="E4220" s="46"/>
      <c r="F4220" s="32">
        <v>46235</v>
      </c>
      <c r="G4220" s="32">
        <v>46265</v>
      </c>
      <c r="H4220" s="14" t="s">
        <v>211</v>
      </c>
      <c r="I4220" s="14" t="s">
        <v>893</v>
      </c>
      <c r="J4220" s="14" t="s">
        <v>337</v>
      </c>
    </row>
    <row r="4221" spans="1:10" ht="16.5" hidden="1" customHeight="1" x14ac:dyDescent="0.25">
      <c r="D4221" s="162"/>
      <c r="F4221" s="32"/>
      <c r="G4221" s="32"/>
      <c r="I4221" s="14"/>
    </row>
    <row r="4222" spans="1:10" ht="16.5" hidden="1" customHeight="1" x14ac:dyDescent="0.25">
      <c r="D4222" s="162"/>
      <c r="F4222" s="32"/>
      <c r="G4222" s="32"/>
      <c r="I4222" s="14"/>
    </row>
    <row r="4223" spans="1:10" ht="16.5" hidden="1" customHeight="1" x14ac:dyDescent="0.25">
      <c r="D4223" s="162"/>
      <c r="F4223" s="32"/>
      <c r="G4223" s="32"/>
      <c r="I4223" s="14"/>
    </row>
    <row r="4224" spans="1:10" ht="16.5" hidden="1" customHeight="1" x14ac:dyDescent="0.25">
      <c r="D4224" s="51"/>
      <c r="E4224" s="46"/>
      <c r="F4224" s="32"/>
      <c r="G4224" s="32"/>
      <c r="I4224" s="14"/>
    </row>
    <row r="4225" spans="1:10" ht="16.5" hidden="1" customHeight="1" x14ac:dyDescent="0.25">
      <c r="D4225" s="162"/>
      <c r="F4225" s="32"/>
      <c r="G4225" s="32"/>
      <c r="I4225" s="14"/>
    </row>
    <row r="4226" spans="1:10" ht="16.5" hidden="1" customHeight="1" x14ac:dyDescent="0.25">
      <c r="F4226" s="32"/>
      <c r="G4226" s="32"/>
      <c r="I4226" s="14"/>
    </row>
    <row r="4227" spans="1:10" ht="16.5" hidden="1" customHeight="1" x14ac:dyDescent="0.25"/>
    <row r="4228" spans="1:10" ht="16.5" hidden="1" customHeight="1" x14ac:dyDescent="0.25">
      <c r="F4228" s="32"/>
      <c r="G4228" s="32"/>
      <c r="I4228" s="14"/>
    </row>
    <row r="4229" spans="1:10" ht="16.5" hidden="1" customHeight="1" x14ac:dyDescent="0.25"/>
    <row r="4230" spans="1:10" ht="16.5" hidden="1" customHeight="1" x14ac:dyDescent="0.25">
      <c r="G4230" s="32"/>
      <c r="I4230" s="14"/>
    </row>
    <row r="4231" spans="1:10" ht="16.5" hidden="1" customHeight="1" x14ac:dyDescent="0.25">
      <c r="G4231" s="32"/>
      <c r="I4231" s="14"/>
    </row>
    <row r="4232" spans="1:10" ht="16.5" hidden="1" customHeight="1" x14ac:dyDescent="0.25">
      <c r="G4232" s="32"/>
      <c r="I4232" s="14"/>
    </row>
    <row r="4233" spans="1:10" ht="16.5" hidden="1" customHeight="1" x14ac:dyDescent="0.25">
      <c r="D4233" s="162"/>
      <c r="F4233" s="32"/>
      <c r="G4233" s="32"/>
      <c r="I4233" s="14"/>
    </row>
    <row r="4234" spans="1:10" ht="16.5" hidden="1" customHeight="1" x14ac:dyDescent="0.25">
      <c r="D4234" s="162"/>
      <c r="F4234" s="32"/>
      <c r="G4234" s="32"/>
      <c r="I4234" s="14"/>
    </row>
    <row r="4235" spans="1:10" ht="16.5" hidden="1" customHeight="1" x14ac:dyDescent="0.25">
      <c r="A4235" s="11"/>
      <c r="B4235" s="12"/>
      <c r="C4235" s="13"/>
      <c r="D4235" s="49"/>
      <c r="E4235" s="46"/>
      <c r="F4235" s="32"/>
      <c r="G4235" s="32"/>
      <c r="H4235" s="14"/>
      <c r="I4235" s="14"/>
      <c r="J4235" s="14"/>
    </row>
    <row r="4236" spans="1:10" ht="16.5" hidden="1" customHeight="1" x14ac:dyDescent="0.25">
      <c r="D4236" s="51"/>
      <c r="E4236" s="50"/>
      <c r="F4236" s="32"/>
      <c r="G4236" s="32"/>
      <c r="I4236" s="14"/>
    </row>
    <row r="4237" spans="1:10" ht="16.5" hidden="1" customHeight="1" x14ac:dyDescent="0.25">
      <c r="D4237" s="162"/>
      <c r="F4237" s="32"/>
      <c r="G4237" s="32"/>
      <c r="I4237" s="14"/>
    </row>
    <row r="4238" spans="1:10" ht="16.5" hidden="1" customHeight="1" x14ac:dyDescent="0.25">
      <c r="D4238" s="162"/>
      <c r="F4238" s="32"/>
      <c r="G4238" s="32"/>
      <c r="I4238" s="14"/>
    </row>
    <row r="4239" spans="1:10" ht="16.5" hidden="1" customHeight="1" x14ac:dyDescent="0.25">
      <c r="D4239" s="162"/>
      <c r="F4239" s="32"/>
      <c r="G4239" s="32"/>
      <c r="I4239" s="14"/>
    </row>
    <row r="4240" spans="1:10" ht="16.5" hidden="1" customHeight="1" x14ac:dyDescent="0.25">
      <c r="F4240" s="32"/>
      <c r="G4240" s="32"/>
      <c r="I4240" s="14"/>
    </row>
    <row r="4241" spans="1:10" ht="16.5" hidden="1" customHeight="1" x14ac:dyDescent="0.25">
      <c r="D4241" s="51"/>
      <c r="E4241" s="50"/>
      <c r="F4241" s="32"/>
      <c r="G4241" s="32"/>
      <c r="I4241" s="14"/>
    </row>
    <row r="4242" spans="1:10" ht="16.5" hidden="1" customHeight="1" x14ac:dyDescent="0.25">
      <c r="G4242" s="32"/>
      <c r="I4242" s="14"/>
    </row>
    <row r="4243" spans="1:10" ht="16.5" hidden="1" customHeight="1" x14ac:dyDescent="0.25">
      <c r="A4243" s="11"/>
      <c r="B4243" s="12"/>
      <c r="C4243" s="13"/>
      <c r="D4243" s="50"/>
      <c r="E4243" s="45"/>
      <c r="F4243" s="32"/>
      <c r="G4243" s="32"/>
      <c r="H4243" s="14"/>
      <c r="I4243" s="14"/>
      <c r="J4243" s="14"/>
    </row>
    <row r="4244" spans="1:10" ht="16.5" hidden="1" customHeight="1" x14ac:dyDescent="0.25"/>
    <row r="4245" spans="1:10" ht="16.5" hidden="1" customHeight="1" x14ac:dyDescent="0.25"/>
    <row r="4246" spans="1:10" ht="16.5" hidden="1" customHeight="1" x14ac:dyDescent="0.25">
      <c r="D4246" s="47"/>
      <c r="E4246" s="46"/>
      <c r="F4246" s="32"/>
      <c r="G4246" s="32"/>
      <c r="I4246" s="14"/>
    </row>
    <row r="4247" spans="1:10" ht="16.5" hidden="1" customHeight="1" x14ac:dyDescent="0.25">
      <c r="D4247" s="51"/>
      <c r="E4247" s="46"/>
      <c r="F4247" s="32"/>
      <c r="G4247" s="32"/>
      <c r="I4247" s="14"/>
    </row>
    <row r="4248" spans="1:10" ht="16.5" hidden="1" customHeight="1" x14ac:dyDescent="0.25"/>
    <row r="4249" spans="1:10" ht="16.5" hidden="1" customHeight="1" x14ac:dyDescent="0.25">
      <c r="I4249" s="165"/>
    </row>
    <row r="4250" spans="1:10" ht="16.5" hidden="1" customHeight="1" x14ac:dyDescent="0.25">
      <c r="F4250" s="32"/>
      <c r="G4250" s="32"/>
      <c r="I4250" s="14"/>
    </row>
    <row r="4251" spans="1:10" ht="16.5" hidden="1" customHeight="1" x14ac:dyDescent="0.25">
      <c r="G4251" s="32"/>
      <c r="I4251" s="14"/>
    </row>
    <row r="4252" spans="1:10" ht="16.5" customHeight="1" x14ac:dyDescent="0.25">
      <c r="A4252" s="156" t="s">
        <v>115</v>
      </c>
      <c r="B4252" s="156" t="s">
        <v>693</v>
      </c>
      <c r="C4252" s="156" t="s">
        <v>694</v>
      </c>
      <c r="D4252" s="164">
        <v>8.5</v>
      </c>
      <c r="F4252" s="33">
        <v>46235</v>
      </c>
      <c r="G4252" s="33">
        <v>46265</v>
      </c>
      <c r="H4252" s="156" t="s">
        <v>211</v>
      </c>
      <c r="I4252" s="156" t="s">
        <v>893</v>
      </c>
      <c r="J4252" s="156" t="s">
        <v>362</v>
      </c>
    </row>
    <row r="4253" spans="1:10" ht="16.5" customHeight="1" x14ac:dyDescent="0.25">
      <c r="A4253" s="156" t="s">
        <v>115</v>
      </c>
      <c r="B4253" s="156" t="s">
        <v>695</v>
      </c>
      <c r="C4253" s="156" t="s">
        <v>694</v>
      </c>
      <c r="D4253" s="51">
        <v>7.6</v>
      </c>
      <c r="E4253" s="46"/>
      <c r="F4253" s="32">
        <v>46235</v>
      </c>
      <c r="G4253" s="32">
        <v>46265</v>
      </c>
      <c r="H4253" s="156" t="s">
        <v>211</v>
      </c>
      <c r="I4253" s="14" t="s">
        <v>893</v>
      </c>
      <c r="J4253" s="156" t="s">
        <v>363</v>
      </c>
    </row>
    <row r="4254" spans="1:10" ht="16.5" customHeight="1" x14ac:dyDescent="0.25">
      <c r="A4254" s="156" t="s">
        <v>115</v>
      </c>
      <c r="B4254" s="156" t="s">
        <v>696</v>
      </c>
      <c r="C4254" s="156" t="s">
        <v>694</v>
      </c>
      <c r="D4254" s="164">
        <v>12.4</v>
      </c>
      <c r="F4254" s="33">
        <v>46235</v>
      </c>
      <c r="G4254" s="33">
        <v>46265</v>
      </c>
      <c r="H4254" s="156" t="s">
        <v>211</v>
      </c>
      <c r="I4254" s="156" t="s">
        <v>893</v>
      </c>
      <c r="J4254" s="156" t="s">
        <v>364</v>
      </c>
    </row>
    <row r="4255" spans="1:10" ht="16.5" hidden="1" customHeight="1" x14ac:dyDescent="0.25">
      <c r="F4255" s="32"/>
      <c r="G4255" s="32"/>
      <c r="I4255" s="14"/>
    </row>
    <row r="4256" spans="1:10" ht="16.5" hidden="1" customHeight="1" x14ac:dyDescent="0.25">
      <c r="F4256" s="32"/>
      <c r="G4256" s="32"/>
      <c r="I4256" s="14"/>
    </row>
    <row r="4257" spans="1:10" ht="16.5" hidden="1" customHeight="1" x14ac:dyDescent="0.25">
      <c r="G4257" s="32"/>
      <c r="I4257" s="14"/>
    </row>
    <row r="4258" spans="1:10" ht="16.5" hidden="1" customHeight="1" x14ac:dyDescent="0.25">
      <c r="D4258" s="162"/>
      <c r="F4258" s="32"/>
      <c r="G4258" s="32"/>
      <c r="I4258" s="14"/>
    </row>
    <row r="4259" spans="1:10" ht="16.5" hidden="1" customHeight="1" x14ac:dyDescent="0.25">
      <c r="D4259" s="162"/>
      <c r="F4259" s="32"/>
      <c r="G4259" s="32"/>
      <c r="I4259" s="14"/>
    </row>
    <row r="4260" spans="1:10" ht="16.5" hidden="1" customHeight="1" x14ac:dyDescent="0.25">
      <c r="F4260" s="32"/>
      <c r="G4260" s="32"/>
      <c r="I4260" s="14"/>
    </row>
    <row r="4261" spans="1:10" ht="16.5" hidden="1" customHeight="1" x14ac:dyDescent="0.25">
      <c r="D4261" s="162"/>
      <c r="F4261" s="32"/>
      <c r="G4261" s="32"/>
      <c r="I4261" s="14"/>
    </row>
    <row r="4262" spans="1:10" ht="16.5" hidden="1" customHeight="1" x14ac:dyDescent="0.25">
      <c r="D4262" s="162"/>
      <c r="F4262" s="32"/>
      <c r="G4262" s="32"/>
      <c r="I4262" s="14"/>
    </row>
    <row r="4263" spans="1:10" ht="16.5" hidden="1" customHeight="1" x14ac:dyDescent="0.25">
      <c r="F4263" s="32"/>
      <c r="G4263" s="32"/>
      <c r="I4263" s="14"/>
    </row>
    <row r="4264" spans="1:10" ht="16.5" hidden="1" customHeight="1" x14ac:dyDescent="0.25">
      <c r="D4264" s="162"/>
      <c r="F4264" s="32"/>
      <c r="G4264" s="32"/>
      <c r="I4264" s="14"/>
    </row>
    <row r="4265" spans="1:10" ht="16.5" hidden="1" customHeight="1" x14ac:dyDescent="0.25">
      <c r="G4265" s="32"/>
      <c r="I4265" s="14"/>
    </row>
    <row r="4266" spans="1:10" ht="16.5" customHeight="1" x14ac:dyDescent="0.25">
      <c r="A4266" s="156" t="s">
        <v>70</v>
      </c>
      <c r="B4266" s="156" t="s">
        <v>714</v>
      </c>
      <c r="C4266" s="156" t="s">
        <v>715</v>
      </c>
      <c r="D4266" s="164">
        <v>4.2</v>
      </c>
      <c r="F4266" s="33">
        <v>46235</v>
      </c>
      <c r="G4266" s="33">
        <v>46265</v>
      </c>
      <c r="H4266" s="156" t="s">
        <v>211</v>
      </c>
      <c r="I4266" s="156" t="s">
        <v>893</v>
      </c>
      <c r="J4266" s="156" t="s">
        <v>375</v>
      </c>
    </row>
    <row r="4267" spans="1:10" ht="16.5" customHeight="1" x14ac:dyDescent="0.25">
      <c r="A4267" s="156" t="s">
        <v>70</v>
      </c>
      <c r="B4267" s="156" t="s">
        <v>716</v>
      </c>
      <c r="C4267" s="156" t="s">
        <v>715</v>
      </c>
      <c r="D4267" s="164">
        <v>4.4000000000000004</v>
      </c>
      <c r="F4267" s="33">
        <v>46235</v>
      </c>
      <c r="G4267" s="33">
        <v>46265</v>
      </c>
      <c r="H4267" s="156" t="s">
        <v>211</v>
      </c>
      <c r="I4267" s="156" t="s">
        <v>893</v>
      </c>
      <c r="J4267" s="156" t="s">
        <v>376</v>
      </c>
    </row>
    <row r="4268" spans="1:10" ht="16.5" customHeight="1" x14ac:dyDescent="0.25">
      <c r="A4268" s="156" t="s">
        <v>70</v>
      </c>
      <c r="B4268" s="156" t="s">
        <v>717</v>
      </c>
      <c r="C4268" s="156" t="s">
        <v>505</v>
      </c>
      <c r="D4268" s="162">
        <v>1.6</v>
      </c>
      <c r="F4268" s="32">
        <v>46235</v>
      </c>
      <c r="G4268" s="32">
        <v>46265</v>
      </c>
      <c r="H4268" s="156" t="s">
        <v>211</v>
      </c>
      <c r="I4268" s="14" t="s">
        <v>893</v>
      </c>
      <c r="J4268" s="156" t="s">
        <v>377</v>
      </c>
    </row>
    <row r="4269" spans="1:10" ht="16.5" customHeight="1" x14ac:dyDescent="0.25">
      <c r="A4269" s="156" t="s">
        <v>70</v>
      </c>
      <c r="B4269" s="156" t="s">
        <v>718</v>
      </c>
      <c r="C4269" s="156" t="s">
        <v>528</v>
      </c>
      <c r="D4269" s="164">
        <v>2.65</v>
      </c>
      <c r="F4269" s="33">
        <v>46235</v>
      </c>
      <c r="G4269" s="32">
        <v>46265</v>
      </c>
      <c r="H4269" s="156" t="s">
        <v>211</v>
      </c>
      <c r="I4269" s="14" t="s">
        <v>893</v>
      </c>
      <c r="J4269" s="156" t="s">
        <v>378</v>
      </c>
    </row>
    <row r="4270" spans="1:10" ht="16.5" hidden="1" customHeight="1" x14ac:dyDescent="0.25"/>
    <row r="4271" spans="1:10" ht="16.5" hidden="1" customHeight="1" x14ac:dyDescent="0.25">
      <c r="G4271" s="32"/>
      <c r="I4271" s="14"/>
    </row>
    <row r="4272" spans="1:10" ht="16.5" hidden="1" customHeight="1" x14ac:dyDescent="0.25">
      <c r="D4272" s="162"/>
      <c r="F4272" s="32"/>
      <c r="G4272" s="32"/>
      <c r="I4272" s="14"/>
    </row>
    <row r="4273" spans="4:9" ht="16.5" hidden="1" customHeight="1" x14ac:dyDescent="0.25">
      <c r="D4273" s="162"/>
      <c r="F4273" s="32"/>
      <c r="G4273" s="32"/>
      <c r="I4273" s="14"/>
    </row>
    <row r="4274" spans="4:9" ht="16.5" hidden="1" customHeight="1" x14ac:dyDescent="0.25">
      <c r="D4274" s="162"/>
      <c r="F4274" s="32"/>
      <c r="G4274" s="32"/>
      <c r="I4274" s="14"/>
    </row>
    <row r="4275" spans="4:9" ht="16.5" hidden="1" customHeight="1" x14ac:dyDescent="0.25">
      <c r="D4275" s="51"/>
      <c r="E4275" s="50"/>
      <c r="F4275" s="32"/>
      <c r="G4275" s="32"/>
      <c r="I4275" s="14"/>
    </row>
    <row r="4276" spans="4:9" ht="16.5" hidden="1" customHeight="1" x14ac:dyDescent="0.25">
      <c r="F4276" s="32"/>
      <c r="G4276" s="32"/>
      <c r="I4276" s="14"/>
    </row>
    <row r="4277" spans="4:9" ht="16.5" hidden="1" customHeight="1" x14ac:dyDescent="0.25"/>
    <row r="4278" spans="4:9" ht="16.5" hidden="1" customHeight="1" x14ac:dyDescent="0.25"/>
    <row r="4279" spans="4:9" ht="16.5" hidden="1" customHeight="1" x14ac:dyDescent="0.25">
      <c r="D4279" s="162"/>
      <c r="F4279" s="32"/>
      <c r="G4279" s="32"/>
      <c r="I4279" s="14"/>
    </row>
    <row r="4280" spans="4:9" ht="16.5" hidden="1" customHeight="1" x14ac:dyDescent="0.25">
      <c r="G4280" s="32"/>
      <c r="I4280" s="14"/>
    </row>
    <row r="4281" spans="4:9" ht="16.5" hidden="1" customHeight="1" x14ac:dyDescent="0.25"/>
    <row r="4282" spans="4:9" ht="16.5" hidden="1" customHeight="1" x14ac:dyDescent="0.25"/>
    <row r="4283" spans="4:9" ht="16.5" hidden="1" customHeight="1" x14ac:dyDescent="0.25">
      <c r="D4283" s="162"/>
      <c r="F4283" s="32"/>
      <c r="G4283" s="32"/>
      <c r="I4283" s="14"/>
    </row>
    <row r="4284" spans="4:9" ht="16.5" hidden="1" customHeight="1" x14ac:dyDescent="0.25">
      <c r="D4284" s="162"/>
      <c r="F4284" s="32"/>
      <c r="G4284" s="32"/>
      <c r="I4284" s="14"/>
    </row>
    <row r="4285" spans="4:9" ht="16.5" hidden="1" customHeight="1" x14ac:dyDescent="0.25"/>
    <row r="4286" spans="4:9" ht="16.5" hidden="1" customHeight="1" x14ac:dyDescent="0.25">
      <c r="F4286" s="32"/>
      <c r="G4286" s="32"/>
      <c r="I4286" s="14"/>
    </row>
    <row r="4287" spans="4:9" ht="16.5" hidden="1" customHeight="1" x14ac:dyDescent="0.25">
      <c r="D4287" s="162"/>
      <c r="F4287" s="32"/>
      <c r="G4287" s="32"/>
      <c r="I4287" s="14"/>
    </row>
    <row r="4288" spans="4:9" ht="16.5" hidden="1" customHeight="1" x14ac:dyDescent="0.25">
      <c r="F4288" s="32"/>
      <c r="G4288" s="32"/>
      <c r="I4288" s="14"/>
    </row>
    <row r="4289" spans="1:10" ht="16.5" hidden="1" customHeight="1" x14ac:dyDescent="0.25">
      <c r="F4289" s="32"/>
      <c r="G4289" s="32"/>
      <c r="I4289" s="14"/>
    </row>
    <row r="4290" spans="1:10" ht="16.5" hidden="1" customHeight="1" x14ac:dyDescent="0.25">
      <c r="D4290" s="51"/>
      <c r="E4290" s="46"/>
      <c r="F4290" s="32"/>
      <c r="G4290" s="32"/>
      <c r="I4290" s="14"/>
      <c r="J4290" s="161"/>
    </row>
    <row r="4291" spans="1:10" ht="16.5" hidden="1" customHeight="1" x14ac:dyDescent="0.25"/>
    <row r="4292" spans="1:10" ht="16.5" hidden="1" customHeight="1" x14ac:dyDescent="0.25">
      <c r="D4292" s="162"/>
      <c r="F4292" s="32"/>
      <c r="G4292" s="32"/>
      <c r="I4292" s="14"/>
    </row>
    <row r="4293" spans="1:10" ht="16.5" hidden="1" customHeight="1" x14ac:dyDescent="0.25"/>
    <row r="4294" spans="1:10" ht="16.5" hidden="1" customHeight="1" x14ac:dyDescent="0.25">
      <c r="F4294" s="32"/>
      <c r="G4294" s="32"/>
      <c r="I4294" s="14"/>
    </row>
    <row r="4295" spans="1:10" ht="16.5" hidden="1" customHeight="1" x14ac:dyDescent="0.25">
      <c r="F4295" s="32"/>
      <c r="G4295" s="32"/>
      <c r="I4295" s="14"/>
    </row>
    <row r="4296" spans="1:10" ht="16.5" hidden="1" customHeight="1" x14ac:dyDescent="0.25">
      <c r="F4296" s="32"/>
      <c r="G4296" s="32"/>
      <c r="I4296" s="14"/>
      <c r="J4296" s="161"/>
    </row>
    <row r="4297" spans="1:10" ht="16.5" hidden="1" customHeight="1" x14ac:dyDescent="0.25">
      <c r="D4297" s="51"/>
      <c r="E4297" s="50"/>
      <c r="F4297" s="32"/>
      <c r="G4297" s="32"/>
      <c r="I4297" s="14"/>
    </row>
    <row r="4298" spans="1:10" ht="16.5" hidden="1" customHeight="1" x14ac:dyDescent="0.25">
      <c r="D4298" s="162"/>
      <c r="F4298" s="32"/>
      <c r="G4298" s="32"/>
      <c r="I4298" s="14"/>
    </row>
    <row r="4299" spans="1:10" ht="16.5" hidden="1" customHeight="1" x14ac:dyDescent="0.25">
      <c r="F4299" s="32"/>
      <c r="G4299" s="32"/>
      <c r="I4299" s="14"/>
    </row>
    <row r="4300" spans="1:10" ht="16.5" hidden="1" customHeight="1" x14ac:dyDescent="0.25">
      <c r="D4300" s="162"/>
      <c r="F4300" s="32"/>
      <c r="G4300" s="32"/>
      <c r="I4300" s="14"/>
    </row>
    <row r="4301" spans="1:10" ht="16.5" customHeight="1" x14ac:dyDescent="0.25">
      <c r="A4301" s="156" t="s">
        <v>77</v>
      </c>
      <c r="B4301" s="156" t="s">
        <v>508</v>
      </c>
      <c r="C4301" s="156" t="s">
        <v>509</v>
      </c>
      <c r="D4301" s="51">
        <v>3.7</v>
      </c>
      <c r="E4301" s="46"/>
      <c r="F4301" s="32">
        <v>46235</v>
      </c>
      <c r="G4301" s="32">
        <v>46265</v>
      </c>
      <c r="H4301" s="156" t="s">
        <v>212</v>
      </c>
      <c r="I4301" s="14" t="s">
        <v>893</v>
      </c>
      <c r="J4301" s="156" t="s">
        <v>252</v>
      </c>
    </row>
    <row r="4302" spans="1:10" ht="16.5" customHeight="1" x14ac:dyDescent="0.25">
      <c r="A4302" s="156" t="s">
        <v>77</v>
      </c>
      <c r="B4302" s="156" t="s">
        <v>510</v>
      </c>
      <c r="C4302" s="156" t="s">
        <v>507</v>
      </c>
      <c r="D4302" s="162">
        <v>8.4</v>
      </c>
      <c r="F4302" s="32">
        <v>46235</v>
      </c>
      <c r="G4302" s="32">
        <v>46265</v>
      </c>
      <c r="H4302" s="156" t="s">
        <v>212</v>
      </c>
      <c r="I4302" s="14" t="s">
        <v>893</v>
      </c>
      <c r="J4302" s="156" t="s">
        <v>253</v>
      </c>
    </row>
    <row r="4303" spans="1:10" ht="16.5" hidden="1" customHeight="1" x14ac:dyDescent="0.25">
      <c r="G4303" s="32"/>
      <c r="I4303" s="14"/>
    </row>
    <row r="4304" spans="1:10" ht="16.5" hidden="1" customHeight="1" x14ac:dyDescent="0.25">
      <c r="G4304" s="32"/>
      <c r="I4304" s="14"/>
    </row>
    <row r="4305" spans="1:10" ht="16.5" customHeight="1" x14ac:dyDescent="0.25">
      <c r="A4305" s="156" t="s">
        <v>78</v>
      </c>
      <c r="B4305" s="156" t="s">
        <v>514</v>
      </c>
      <c r="C4305" s="156" t="s">
        <v>515</v>
      </c>
      <c r="D4305" s="51">
        <v>3</v>
      </c>
      <c r="E4305" s="46"/>
      <c r="F4305" s="32">
        <v>46235</v>
      </c>
      <c r="G4305" s="32">
        <v>46265</v>
      </c>
      <c r="H4305" s="156" t="s">
        <v>212</v>
      </c>
      <c r="I4305" s="14" t="s">
        <v>893</v>
      </c>
      <c r="J4305" s="156" t="s">
        <v>256</v>
      </c>
    </row>
    <row r="4306" spans="1:10" ht="16.5" customHeight="1" x14ac:dyDescent="0.25">
      <c r="A4306" s="156" t="s">
        <v>78</v>
      </c>
      <c r="B4306" s="156" t="s">
        <v>516</v>
      </c>
      <c r="C4306" s="156" t="s">
        <v>505</v>
      </c>
      <c r="D4306" s="51">
        <v>5.9</v>
      </c>
      <c r="E4306" s="46"/>
      <c r="F4306" s="32">
        <v>46235</v>
      </c>
      <c r="G4306" s="32">
        <v>46265</v>
      </c>
      <c r="H4306" s="156" t="s">
        <v>212</v>
      </c>
      <c r="I4306" s="14" t="s">
        <v>893</v>
      </c>
      <c r="J4306" s="156" t="s">
        <v>257</v>
      </c>
    </row>
    <row r="4307" spans="1:10" ht="16.5" customHeight="1" x14ac:dyDescent="0.25">
      <c r="A4307" s="156" t="s">
        <v>78</v>
      </c>
      <c r="B4307" s="156" t="s">
        <v>517</v>
      </c>
      <c r="C4307" s="156" t="s">
        <v>518</v>
      </c>
      <c r="D4307" s="164">
        <v>1.7</v>
      </c>
      <c r="F4307" s="33">
        <v>46235</v>
      </c>
      <c r="G4307" s="33">
        <v>46265</v>
      </c>
      <c r="H4307" s="156" t="s">
        <v>212</v>
      </c>
      <c r="I4307" s="156" t="s">
        <v>893</v>
      </c>
      <c r="J4307" s="156" t="s">
        <v>258</v>
      </c>
    </row>
    <row r="4308" spans="1:10" ht="16.5" hidden="1" customHeight="1" x14ac:dyDescent="0.25">
      <c r="F4308" s="32"/>
      <c r="G4308" s="32"/>
      <c r="I4308" s="14"/>
    </row>
    <row r="4309" spans="1:10" ht="16.5" customHeight="1" x14ac:dyDescent="0.25">
      <c r="A4309" s="156" t="s">
        <v>78</v>
      </c>
      <c r="B4309" s="156" t="s">
        <v>521</v>
      </c>
      <c r="C4309" s="156" t="s">
        <v>522</v>
      </c>
      <c r="D4309" s="164">
        <v>1.3</v>
      </c>
      <c r="F4309" s="33">
        <v>46235</v>
      </c>
      <c r="G4309" s="32">
        <v>46265</v>
      </c>
      <c r="H4309" s="156" t="s">
        <v>212</v>
      </c>
      <c r="I4309" s="14" t="s">
        <v>893</v>
      </c>
      <c r="J4309" s="156" t="s">
        <v>260</v>
      </c>
    </row>
    <row r="4310" spans="1:10" ht="16.5" customHeight="1" x14ac:dyDescent="0.25">
      <c r="A4310" s="156" t="s">
        <v>78</v>
      </c>
      <c r="B4310" s="156" t="s">
        <v>523</v>
      </c>
      <c r="C4310" s="156" t="s">
        <v>524</v>
      </c>
      <c r="D4310" s="164">
        <v>1.3</v>
      </c>
      <c r="F4310" s="33">
        <v>46235</v>
      </c>
      <c r="G4310" s="32">
        <v>46265</v>
      </c>
      <c r="H4310" s="156" t="s">
        <v>212</v>
      </c>
      <c r="I4310" s="14" t="s">
        <v>893</v>
      </c>
      <c r="J4310" s="156" t="s">
        <v>261</v>
      </c>
    </row>
    <row r="4311" spans="1:10" ht="16.5" customHeight="1" x14ac:dyDescent="0.25">
      <c r="A4311" s="156" t="s">
        <v>78</v>
      </c>
      <c r="B4311" s="156" t="s">
        <v>525</v>
      </c>
      <c r="C4311" s="156" t="s">
        <v>526</v>
      </c>
      <c r="D4311" s="164">
        <v>2.2999999999999998</v>
      </c>
      <c r="F4311" s="33">
        <v>46235</v>
      </c>
      <c r="G4311" s="32">
        <v>46265</v>
      </c>
      <c r="H4311" s="156" t="s">
        <v>212</v>
      </c>
      <c r="I4311" s="14" t="s">
        <v>893</v>
      </c>
      <c r="J4311" s="156" t="s">
        <v>262</v>
      </c>
    </row>
    <row r="4312" spans="1:10" ht="16.5" hidden="1" customHeight="1" x14ac:dyDescent="0.25">
      <c r="G4312" s="32"/>
      <c r="I4312" s="14"/>
    </row>
    <row r="4313" spans="1:10" ht="16.5" customHeight="1" x14ac:dyDescent="0.25">
      <c r="A4313" s="156" t="s">
        <v>80</v>
      </c>
      <c r="B4313" s="156" t="s">
        <v>529</v>
      </c>
      <c r="C4313" s="156" t="s">
        <v>530</v>
      </c>
      <c r="D4313" s="164">
        <v>2</v>
      </c>
      <c r="F4313" s="33">
        <v>46235</v>
      </c>
      <c r="G4313" s="32">
        <v>46265</v>
      </c>
      <c r="H4313" s="156" t="s">
        <v>212</v>
      </c>
      <c r="I4313" s="14" t="s">
        <v>893</v>
      </c>
      <c r="J4313" s="156" t="s">
        <v>264</v>
      </c>
    </row>
    <row r="4314" spans="1:10" ht="16.5" customHeight="1" x14ac:dyDescent="0.25">
      <c r="A4314" s="156" t="s">
        <v>80</v>
      </c>
      <c r="B4314" s="156" t="s">
        <v>529</v>
      </c>
      <c r="C4314" s="156" t="s">
        <v>531</v>
      </c>
      <c r="D4314" s="51">
        <v>5.8</v>
      </c>
      <c r="E4314" s="50"/>
      <c r="F4314" s="32">
        <v>46235</v>
      </c>
      <c r="G4314" s="32">
        <v>46265</v>
      </c>
      <c r="H4314" s="156" t="s">
        <v>212</v>
      </c>
      <c r="I4314" s="14" t="s">
        <v>893</v>
      </c>
      <c r="J4314" s="156" t="s">
        <v>265</v>
      </c>
    </row>
    <row r="4315" spans="1:10" ht="16.5" hidden="1" customHeight="1" x14ac:dyDescent="0.25">
      <c r="G4315" s="32"/>
      <c r="I4315" s="14"/>
    </row>
    <row r="4316" spans="1:10" ht="16.5" hidden="1" customHeight="1" x14ac:dyDescent="0.25"/>
    <row r="4317" spans="1:10" ht="16.5" hidden="1" customHeight="1" x14ac:dyDescent="0.25">
      <c r="D4317" s="51"/>
      <c r="E4317" s="46"/>
      <c r="F4317" s="32"/>
      <c r="G4317" s="32"/>
      <c r="I4317" s="14"/>
    </row>
    <row r="4318" spans="1:10" ht="16.5" hidden="1" customHeight="1" x14ac:dyDescent="0.25">
      <c r="D4318" s="162"/>
      <c r="F4318" s="32"/>
      <c r="G4318" s="32"/>
      <c r="I4318" s="14"/>
    </row>
    <row r="4319" spans="1:10" ht="16.5" hidden="1" customHeight="1" x14ac:dyDescent="0.25"/>
    <row r="4320" spans="1:10" ht="16.5" hidden="1" customHeight="1" x14ac:dyDescent="0.25">
      <c r="D4320" s="51"/>
      <c r="E4320" s="50"/>
      <c r="F4320" s="32"/>
      <c r="G4320" s="32"/>
      <c r="I4320" s="14"/>
    </row>
    <row r="4321" spans="1:10" ht="16.5" hidden="1" customHeight="1" x14ac:dyDescent="0.25"/>
    <row r="4322" spans="1:10" ht="16.5" hidden="1" customHeight="1" x14ac:dyDescent="0.25"/>
    <row r="4323" spans="1:10" ht="16.5" hidden="1" customHeight="1" x14ac:dyDescent="0.25">
      <c r="D4323" s="51"/>
      <c r="E4323" s="50"/>
      <c r="F4323" s="32"/>
      <c r="G4323" s="32"/>
      <c r="I4323" s="14"/>
    </row>
    <row r="4324" spans="1:10" ht="16.5" hidden="1" customHeight="1" x14ac:dyDescent="0.25">
      <c r="D4324" s="162"/>
      <c r="F4324" s="32"/>
      <c r="G4324" s="32"/>
      <c r="I4324" s="14"/>
    </row>
    <row r="4325" spans="1:10" ht="16.5" hidden="1" customHeight="1" x14ac:dyDescent="0.25">
      <c r="D4325" s="51"/>
      <c r="E4325" s="46"/>
      <c r="F4325" s="32"/>
      <c r="G4325" s="32"/>
      <c r="I4325" s="14"/>
    </row>
    <row r="4326" spans="1:10" ht="16.5" hidden="1" customHeight="1" x14ac:dyDescent="0.25">
      <c r="D4326" s="138"/>
      <c r="F4326" s="32"/>
      <c r="G4326" s="32"/>
      <c r="I4326" s="14"/>
    </row>
    <row r="4327" spans="1:10" ht="16.5" customHeight="1" x14ac:dyDescent="0.25">
      <c r="A4327" s="156" t="s">
        <v>84</v>
      </c>
      <c r="B4327" s="156" t="s">
        <v>550</v>
      </c>
      <c r="C4327" s="156" t="s">
        <v>549</v>
      </c>
      <c r="D4327" s="164">
        <v>5.2</v>
      </c>
      <c r="F4327" s="33">
        <v>46235</v>
      </c>
      <c r="G4327" s="33">
        <v>46265</v>
      </c>
      <c r="H4327" s="156" t="s">
        <v>212</v>
      </c>
      <c r="I4327" s="156" t="s">
        <v>893</v>
      </c>
      <c r="J4327" s="156" t="s">
        <v>276</v>
      </c>
    </row>
    <row r="4328" spans="1:10" ht="16.5" hidden="1" customHeight="1" x14ac:dyDescent="0.25">
      <c r="F4328" s="32"/>
      <c r="G4328" s="32"/>
      <c r="I4328" s="14"/>
    </row>
    <row r="4329" spans="1:10" ht="16.5" hidden="1" customHeight="1" x14ac:dyDescent="0.25">
      <c r="F4329" s="32"/>
      <c r="G4329" s="32"/>
      <c r="I4329" s="14"/>
    </row>
    <row r="4330" spans="1:10" ht="16.5" hidden="1" customHeight="1" x14ac:dyDescent="0.25">
      <c r="D4330" s="162"/>
      <c r="F4330" s="32"/>
      <c r="G4330" s="32"/>
      <c r="I4330" s="14"/>
    </row>
    <row r="4331" spans="1:10" ht="16.5" hidden="1" customHeight="1" x14ac:dyDescent="0.25">
      <c r="F4331" s="32"/>
      <c r="G4331" s="32"/>
      <c r="I4331" s="14"/>
    </row>
    <row r="4332" spans="1:10" ht="16.5" hidden="1" customHeight="1" x14ac:dyDescent="0.25"/>
    <row r="4333" spans="1:10" ht="16.5" hidden="1" customHeight="1" x14ac:dyDescent="0.25">
      <c r="F4333" s="32"/>
      <c r="G4333" s="32"/>
      <c r="I4333" s="14"/>
    </row>
    <row r="4334" spans="1:10" ht="16.5" hidden="1" customHeight="1" x14ac:dyDescent="0.25">
      <c r="D4334" s="162"/>
      <c r="F4334" s="32"/>
      <c r="G4334" s="32"/>
      <c r="I4334" s="14"/>
    </row>
    <row r="4335" spans="1:10" ht="16.5" hidden="1" customHeight="1" x14ac:dyDescent="0.25"/>
    <row r="4336" spans="1:10" ht="16.5" customHeight="1" x14ac:dyDescent="0.25">
      <c r="A4336" s="156" t="s">
        <v>85</v>
      </c>
      <c r="B4336" s="156" t="s">
        <v>558</v>
      </c>
      <c r="C4336" s="156" t="s">
        <v>549</v>
      </c>
      <c r="D4336" s="164">
        <v>4.5999999999999996</v>
      </c>
      <c r="F4336" s="33">
        <v>46235</v>
      </c>
      <c r="G4336" s="33">
        <v>46265</v>
      </c>
      <c r="H4336" s="156" t="s">
        <v>212</v>
      </c>
      <c r="I4336" s="156" t="s">
        <v>893</v>
      </c>
      <c r="J4336" s="156" t="s">
        <v>287</v>
      </c>
    </row>
    <row r="4337" spans="1:10" ht="16.5" hidden="1" customHeight="1" x14ac:dyDescent="0.25">
      <c r="D4337" s="51"/>
      <c r="E4337" s="50"/>
      <c r="F4337" s="32"/>
      <c r="G4337" s="32"/>
      <c r="I4337" s="14"/>
    </row>
    <row r="4338" spans="1:10" ht="16.5" hidden="1" customHeight="1" x14ac:dyDescent="0.25">
      <c r="G4338" s="32"/>
      <c r="I4338" s="14"/>
    </row>
    <row r="4339" spans="1:10" ht="16.5" hidden="1" customHeight="1" x14ac:dyDescent="0.25"/>
    <row r="4340" spans="1:10" ht="16.5" hidden="1" customHeight="1" x14ac:dyDescent="0.25">
      <c r="F4340" s="32"/>
      <c r="G4340" s="32"/>
      <c r="I4340" s="14"/>
    </row>
    <row r="4341" spans="1:10" ht="16.5" customHeight="1" x14ac:dyDescent="0.25">
      <c r="A4341" s="156" t="s">
        <v>87</v>
      </c>
      <c r="B4341" s="156" t="s">
        <v>564</v>
      </c>
      <c r="C4341" s="156" t="s">
        <v>565</v>
      </c>
      <c r="D4341" s="51">
        <v>4</v>
      </c>
      <c r="E4341" s="50"/>
      <c r="F4341" s="32">
        <v>46235</v>
      </c>
      <c r="G4341" s="32">
        <v>46265</v>
      </c>
      <c r="H4341" s="156" t="s">
        <v>212</v>
      </c>
      <c r="I4341" s="14" t="s">
        <v>893</v>
      </c>
      <c r="J4341" s="156" t="s">
        <v>290</v>
      </c>
    </row>
    <row r="4342" spans="1:10" ht="16.5" customHeight="1" x14ac:dyDescent="0.25">
      <c r="A4342" s="156" t="s">
        <v>87</v>
      </c>
      <c r="B4342" s="156" t="s">
        <v>566</v>
      </c>
      <c r="C4342" s="156" t="s">
        <v>567</v>
      </c>
      <c r="D4342" s="164">
        <v>4.5999999999999996</v>
      </c>
      <c r="F4342" s="33">
        <v>46235</v>
      </c>
      <c r="G4342" s="33">
        <v>46265</v>
      </c>
      <c r="H4342" s="156" t="s">
        <v>212</v>
      </c>
      <c r="I4342" s="156" t="s">
        <v>893</v>
      </c>
      <c r="J4342" s="156" t="s">
        <v>428</v>
      </c>
    </row>
    <row r="4343" spans="1:10" ht="16.5" customHeight="1" x14ac:dyDescent="0.25">
      <c r="A4343" s="156" t="s">
        <v>87</v>
      </c>
      <c r="B4343" s="156" t="s">
        <v>568</v>
      </c>
      <c r="C4343" s="156" t="s">
        <v>539</v>
      </c>
      <c r="D4343" s="164">
        <v>2.6</v>
      </c>
      <c r="F4343" s="33">
        <v>46235</v>
      </c>
      <c r="G4343" s="33">
        <v>46265</v>
      </c>
      <c r="H4343" s="156" t="s">
        <v>212</v>
      </c>
      <c r="I4343" s="156" t="s">
        <v>893</v>
      </c>
      <c r="J4343" s="156" t="s">
        <v>291</v>
      </c>
    </row>
    <row r="4344" spans="1:10" ht="16.5" hidden="1" customHeight="1" x14ac:dyDescent="0.25">
      <c r="F4344" s="32"/>
      <c r="G4344" s="32"/>
      <c r="I4344" s="14"/>
    </row>
    <row r="4345" spans="1:10" ht="16.5" customHeight="1" x14ac:dyDescent="0.25">
      <c r="A4345" s="156" t="s">
        <v>87</v>
      </c>
      <c r="B4345" s="156" t="s">
        <v>570</v>
      </c>
      <c r="C4345" s="156" t="s">
        <v>571</v>
      </c>
      <c r="D4345" s="164">
        <v>4.7</v>
      </c>
      <c r="F4345" s="33">
        <v>46235</v>
      </c>
      <c r="G4345" s="33">
        <v>46265</v>
      </c>
      <c r="H4345" s="156" t="s">
        <v>212</v>
      </c>
      <c r="I4345" s="156" t="s">
        <v>893</v>
      </c>
      <c r="J4345" s="156" t="s">
        <v>293</v>
      </c>
    </row>
    <row r="4346" spans="1:10" ht="16.5" customHeight="1" x14ac:dyDescent="0.25">
      <c r="A4346" s="156" t="s">
        <v>87</v>
      </c>
      <c r="B4346" s="156" t="s">
        <v>572</v>
      </c>
      <c r="C4346" s="156" t="s">
        <v>573</v>
      </c>
      <c r="D4346" s="164">
        <v>5.2</v>
      </c>
      <c r="F4346" s="33">
        <v>46235</v>
      </c>
      <c r="G4346" s="32">
        <v>46265</v>
      </c>
      <c r="H4346" s="156" t="s">
        <v>212</v>
      </c>
      <c r="I4346" s="14" t="s">
        <v>893</v>
      </c>
      <c r="J4346" s="156" t="s">
        <v>294</v>
      </c>
    </row>
    <row r="4347" spans="1:10" ht="16.5" customHeight="1" x14ac:dyDescent="0.25">
      <c r="A4347" s="156" t="s">
        <v>88</v>
      </c>
      <c r="B4347" s="156" t="s">
        <v>574</v>
      </c>
      <c r="C4347" s="156" t="s">
        <v>507</v>
      </c>
      <c r="D4347" s="164">
        <v>1.5</v>
      </c>
      <c r="F4347" s="33">
        <v>46235</v>
      </c>
      <c r="G4347" s="32">
        <v>46265</v>
      </c>
      <c r="H4347" s="156" t="s">
        <v>212</v>
      </c>
      <c r="I4347" s="14" t="s">
        <v>893</v>
      </c>
      <c r="J4347" s="156" t="s">
        <v>295</v>
      </c>
    </row>
    <row r="4348" spans="1:10" ht="16.5" customHeight="1" x14ac:dyDescent="0.25">
      <c r="A4348" s="156" t="s">
        <v>88</v>
      </c>
      <c r="B4348" s="156" t="s">
        <v>575</v>
      </c>
      <c r="C4348" s="156" t="s">
        <v>528</v>
      </c>
      <c r="D4348" s="162">
        <v>2</v>
      </c>
      <c r="F4348" s="32">
        <v>46235</v>
      </c>
      <c r="G4348" s="32">
        <v>46265</v>
      </c>
      <c r="H4348" s="156" t="s">
        <v>212</v>
      </c>
      <c r="I4348" s="14" t="s">
        <v>893</v>
      </c>
      <c r="J4348" s="156" t="s">
        <v>296</v>
      </c>
    </row>
    <row r="4349" spans="1:10" ht="16.5" hidden="1" customHeight="1" x14ac:dyDescent="0.25">
      <c r="D4349" s="51"/>
      <c r="E4349" s="50"/>
      <c r="F4349" s="32"/>
      <c r="G4349" s="32"/>
      <c r="I4349" s="14"/>
    </row>
    <row r="4350" spans="1:10" ht="16.5" hidden="1" customHeight="1" x14ac:dyDescent="0.25">
      <c r="D4350" s="51"/>
      <c r="E4350" s="50"/>
      <c r="F4350" s="32"/>
      <c r="G4350" s="32"/>
      <c r="I4350" s="14"/>
    </row>
    <row r="4351" spans="1:10" ht="16.5" hidden="1" customHeight="1" x14ac:dyDescent="0.25"/>
    <row r="4352" spans="1:10" ht="16.5" hidden="1" customHeight="1" x14ac:dyDescent="0.25"/>
    <row r="4353" spans="1:10" ht="16.5" customHeight="1" x14ac:dyDescent="0.25">
      <c r="A4353" s="156" t="s">
        <v>89</v>
      </c>
      <c r="B4353" s="156" t="s">
        <v>582</v>
      </c>
      <c r="C4353" s="156" t="s">
        <v>579</v>
      </c>
      <c r="D4353" s="164">
        <v>9.4</v>
      </c>
      <c r="F4353" s="33">
        <v>46235</v>
      </c>
      <c r="G4353" s="33">
        <v>46265</v>
      </c>
      <c r="H4353" s="156" t="s">
        <v>212</v>
      </c>
      <c r="I4353" s="156" t="s">
        <v>893</v>
      </c>
      <c r="J4353" s="156" t="s">
        <v>301</v>
      </c>
    </row>
    <row r="4354" spans="1:10" ht="16.5" hidden="1" customHeight="1" x14ac:dyDescent="0.25">
      <c r="G4354" s="32"/>
      <c r="I4354" s="14"/>
    </row>
    <row r="4355" spans="1:10" ht="16.5" hidden="1" customHeight="1" x14ac:dyDescent="0.25"/>
    <row r="4356" spans="1:10" ht="16.5" customHeight="1" x14ac:dyDescent="0.25">
      <c r="A4356" s="156" t="s">
        <v>90</v>
      </c>
      <c r="B4356" s="156" t="s">
        <v>586</v>
      </c>
      <c r="C4356" s="156" t="s">
        <v>533</v>
      </c>
      <c r="D4356" s="164">
        <v>1.75</v>
      </c>
      <c r="F4356" s="33">
        <v>46235</v>
      </c>
      <c r="G4356" s="33">
        <v>46265</v>
      </c>
      <c r="H4356" s="156" t="s">
        <v>212</v>
      </c>
      <c r="I4356" s="156" t="s">
        <v>893</v>
      </c>
      <c r="J4356" s="156" t="s">
        <v>305</v>
      </c>
    </row>
    <row r="4357" spans="1:10" ht="16.5" customHeight="1" x14ac:dyDescent="0.25">
      <c r="A4357" s="156" t="s">
        <v>90</v>
      </c>
      <c r="B4357" s="156" t="s">
        <v>587</v>
      </c>
      <c r="C4357" s="156" t="s">
        <v>533</v>
      </c>
      <c r="D4357" s="164">
        <v>1.5</v>
      </c>
      <c r="F4357" s="32">
        <v>46235</v>
      </c>
      <c r="G4357" s="32">
        <v>46265</v>
      </c>
      <c r="H4357" s="156" t="s">
        <v>212</v>
      </c>
      <c r="I4357" s="14" t="s">
        <v>893</v>
      </c>
      <c r="J4357" s="156" t="s">
        <v>306</v>
      </c>
    </row>
    <row r="4358" spans="1:10" ht="16.5" customHeight="1" x14ac:dyDescent="0.25">
      <c r="A4358" s="156" t="s">
        <v>90</v>
      </c>
      <c r="B4358" s="156" t="s">
        <v>588</v>
      </c>
      <c r="C4358" s="156" t="s">
        <v>533</v>
      </c>
      <c r="D4358" s="164">
        <v>1.5</v>
      </c>
      <c r="F4358" s="33">
        <v>46235</v>
      </c>
      <c r="G4358" s="33">
        <v>46265</v>
      </c>
      <c r="H4358" s="156" t="s">
        <v>212</v>
      </c>
      <c r="I4358" s="156" t="s">
        <v>893</v>
      </c>
      <c r="J4358" s="156" t="s">
        <v>307</v>
      </c>
    </row>
    <row r="4359" spans="1:10" ht="16.5" hidden="1" customHeight="1" x14ac:dyDescent="0.25">
      <c r="D4359" s="162"/>
      <c r="F4359" s="32"/>
      <c r="G4359" s="32"/>
      <c r="I4359" s="14"/>
    </row>
    <row r="4360" spans="1:10" ht="16.5" customHeight="1" x14ac:dyDescent="0.25">
      <c r="A4360" s="156" t="s">
        <v>91</v>
      </c>
      <c r="B4360" s="156" t="s">
        <v>590</v>
      </c>
      <c r="C4360" s="156" t="s">
        <v>507</v>
      </c>
      <c r="D4360" s="138">
        <v>1</v>
      </c>
      <c r="F4360" s="32">
        <v>46235</v>
      </c>
      <c r="G4360" s="32">
        <v>46265</v>
      </c>
      <c r="H4360" s="156" t="s">
        <v>212</v>
      </c>
      <c r="I4360" s="14" t="s">
        <v>893</v>
      </c>
      <c r="J4360" s="156" t="s">
        <v>308</v>
      </c>
    </row>
    <row r="4361" spans="1:10" ht="16.5" customHeight="1" x14ac:dyDescent="0.25">
      <c r="A4361" s="156" t="s">
        <v>91</v>
      </c>
      <c r="B4361" s="156" t="s">
        <v>591</v>
      </c>
      <c r="C4361" s="156" t="s">
        <v>528</v>
      </c>
      <c r="D4361" s="162">
        <v>1.3</v>
      </c>
      <c r="F4361" s="32">
        <v>46235</v>
      </c>
      <c r="G4361" s="32">
        <v>46265</v>
      </c>
      <c r="H4361" s="156" t="s">
        <v>212</v>
      </c>
      <c r="I4361" s="14" t="s">
        <v>893</v>
      </c>
      <c r="J4361" s="156" t="s">
        <v>309</v>
      </c>
    </row>
    <row r="4362" spans="1:10" ht="16.5" customHeight="1" x14ac:dyDescent="0.25">
      <c r="A4362" s="156" t="s">
        <v>91</v>
      </c>
      <c r="B4362" s="156" t="s">
        <v>592</v>
      </c>
      <c r="C4362" s="156" t="s">
        <v>528</v>
      </c>
      <c r="D4362" s="164">
        <v>1.1000000000000001</v>
      </c>
      <c r="F4362" s="32">
        <v>46235</v>
      </c>
      <c r="G4362" s="32">
        <v>46265</v>
      </c>
      <c r="H4362" s="156" t="s">
        <v>212</v>
      </c>
      <c r="I4362" s="14" t="s">
        <v>893</v>
      </c>
      <c r="J4362" s="156" t="s">
        <v>310</v>
      </c>
    </row>
    <row r="4363" spans="1:10" ht="16.5" customHeight="1" x14ac:dyDescent="0.25">
      <c r="A4363" s="156" t="s">
        <v>91</v>
      </c>
      <c r="B4363" s="156" t="s">
        <v>593</v>
      </c>
      <c r="C4363" s="156" t="s">
        <v>528</v>
      </c>
      <c r="D4363" s="162">
        <v>0.95</v>
      </c>
      <c r="F4363" s="32">
        <v>46235</v>
      </c>
      <c r="G4363" s="32">
        <v>46265</v>
      </c>
      <c r="H4363" s="156" t="s">
        <v>212</v>
      </c>
      <c r="I4363" s="14" t="s">
        <v>893</v>
      </c>
      <c r="J4363" s="156" t="s">
        <v>311</v>
      </c>
    </row>
    <row r="4364" spans="1:10" ht="16.5" customHeight="1" x14ac:dyDescent="0.25">
      <c r="A4364" s="156" t="s">
        <v>91</v>
      </c>
      <c r="B4364" s="156" t="s">
        <v>594</v>
      </c>
      <c r="C4364" s="156" t="s">
        <v>595</v>
      </c>
      <c r="D4364" s="164">
        <v>2.5499999999999998</v>
      </c>
      <c r="F4364" s="33">
        <v>46235</v>
      </c>
      <c r="G4364" s="32">
        <v>46265</v>
      </c>
      <c r="H4364" s="156" t="s">
        <v>212</v>
      </c>
      <c r="I4364" s="146" t="s">
        <v>893</v>
      </c>
      <c r="J4364" s="156" t="s">
        <v>312</v>
      </c>
    </row>
    <row r="4365" spans="1:10" ht="16.5" customHeight="1" x14ac:dyDescent="0.25">
      <c r="A4365" s="156" t="s">
        <v>91</v>
      </c>
      <c r="B4365" s="156" t="s">
        <v>596</v>
      </c>
      <c r="C4365" s="156" t="s">
        <v>595</v>
      </c>
      <c r="D4365" s="164">
        <v>3</v>
      </c>
      <c r="F4365" s="32">
        <v>46235</v>
      </c>
      <c r="G4365" s="32">
        <v>46265</v>
      </c>
      <c r="H4365" s="156" t="s">
        <v>212</v>
      </c>
      <c r="I4365" s="14" t="s">
        <v>893</v>
      </c>
      <c r="J4365" s="156" t="s">
        <v>313</v>
      </c>
    </row>
    <row r="4366" spans="1:10" ht="16.5" customHeight="1" x14ac:dyDescent="0.25">
      <c r="A4366" s="156" t="s">
        <v>420</v>
      </c>
      <c r="B4366" s="156" t="s">
        <v>597</v>
      </c>
      <c r="C4366" s="156" t="s">
        <v>598</v>
      </c>
      <c r="D4366" s="164">
        <v>8.5</v>
      </c>
      <c r="F4366" s="33">
        <v>46235</v>
      </c>
      <c r="G4366" s="33">
        <v>46265</v>
      </c>
      <c r="H4366" s="156" t="s">
        <v>212</v>
      </c>
      <c r="I4366" s="156" t="s">
        <v>893</v>
      </c>
      <c r="J4366" s="156" t="s">
        <v>423</v>
      </c>
    </row>
    <row r="4367" spans="1:10" ht="16.5" customHeight="1" x14ac:dyDescent="0.25">
      <c r="A4367" s="156" t="s">
        <v>420</v>
      </c>
      <c r="B4367" s="156" t="s">
        <v>599</v>
      </c>
      <c r="C4367" s="156" t="s">
        <v>598</v>
      </c>
      <c r="D4367" s="164">
        <v>8.5</v>
      </c>
      <c r="F4367" s="33">
        <v>46235</v>
      </c>
      <c r="G4367" s="33">
        <v>46265</v>
      </c>
      <c r="H4367" s="156" t="s">
        <v>212</v>
      </c>
      <c r="I4367" s="156" t="s">
        <v>893</v>
      </c>
      <c r="J4367" s="156" t="s">
        <v>424</v>
      </c>
    </row>
    <row r="4368" spans="1:10" ht="16.5" customHeight="1" x14ac:dyDescent="0.25">
      <c r="A4368" s="156" t="s">
        <v>420</v>
      </c>
      <c r="B4368" s="156" t="s">
        <v>600</v>
      </c>
      <c r="C4368" s="156" t="s">
        <v>598</v>
      </c>
      <c r="D4368" s="164">
        <v>9.6999999999999993</v>
      </c>
      <c r="F4368" s="33">
        <v>46235</v>
      </c>
      <c r="G4368" s="32">
        <v>46265</v>
      </c>
      <c r="H4368" s="156" t="s">
        <v>212</v>
      </c>
      <c r="I4368" s="14" t="s">
        <v>893</v>
      </c>
      <c r="J4368" s="156" t="s">
        <v>421</v>
      </c>
    </row>
    <row r="4369" spans="1:10" ht="16.5" customHeight="1" x14ac:dyDescent="0.25">
      <c r="A4369" s="156" t="s">
        <v>420</v>
      </c>
      <c r="B4369" s="156" t="s">
        <v>601</v>
      </c>
      <c r="C4369" s="156" t="s">
        <v>598</v>
      </c>
      <c r="D4369" s="164">
        <v>9.6999999999999993</v>
      </c>
      <c r="F4369" s="33">
        <v>46235</v>
      </c>
      <c r="G4369" s="32">
        <v>46265</v>
      </c>
      <c r="H4369" s="156" t="s">
        <v>212</v>
      </c>
      <c r="I4369" s="14" t="s">
        <v>893</v>
      </c>
      <c r="J4369" s="156" t="s">
        <v>422</v>
      </c>
    </row>
    <row r="4370" spans="1:10" ht="16.5" customHeight="1" x14ac:dyDescent="0.25">
      <c r="A4370" s="156" t="s">
        <v>420</v>
      </c>
      <c r="B4370" s="156" t="s">
        <v>602</v>
      </c>
      <c r="C4370" s="156" t="s">
        <v>598</v>
      </c>
      <c r="D4370" s="164">
        <v>8.8000000000000007</v>
      </c>
      <c r="F4370" s="33">
        <v>46235</v>
      </c>
      <c r="G4370" s="33">
        <v>46265</v>
      </c>
      <c r="H4370" s="156" t="s">
        <v>212</v>
      </c>
      <c r="I4370" s="156" t="s">
        <v>893</v>
      </c>
      <c r="J4370" s="156" t="s">
        <v>498</v>
      </c>
    </row>
    <row r="4371" spans="1:10" ht="16.5" hidden="1" customHeight="1" x14ac:dyDescent="0.25">
      <c r="F4371" s="32"/>
      <c r="G4371" s="32"/>
      <c r="I4371" s="14"/>
    </row>
    <row r="4372" spans="1:10" ht="16.5" hidden="1" customHeight="1" x14ac:dyDescent="0.25"/>
    <row r="4373" spans="1:10" ht="16.5" hidden="1" customHeight="1" x14ac:dyDescent="0.25">
      <c r="D4373" s="162"/>
      <c r="F4373" s="32"/>
      <c r="G4373" s="32"/>
      <c r="I4373" s="14"/>
    </row>
    <row r="4374" spans="1:10" ht="16.5" customHeight="1" x14ac:dyDescent="0.25">
      <c r="A4374" s="156" t="s">
        <v>420</v>
      </c>
      <c r="B4374" s="156" t="s">
        <v>608</v>
      </c>
      <c r="C4374" s="156" t="s">
        <v>609</v>
      </c>
      <c r="D4374" s="162">
        <v>6.2</v>
      </c>
      <c r="F4374" s="32">
        <v>46235</v>
      </c>
      <c r="G4374" s="32">
        <v>46265</v>
      </c>
      <c r="H4374" s="156" t="s">
        <v>212</v>
      </c>
      <c r="I4374" s="14" t="s">
        <v>893</v>
      </c>
      <c r="J4374" s="156" t="s">
        <v>427</v>
      </c>
    </row>
    <row r="4375" spans="1:10" ht="16.5" hidden="1" customHeight="1" x14ac:dyDescent="0.25">
      <c r="D4375" s="162"/>
      <c r="F4375" s="32"/>
      <c r="G4375" s="32"/>
      <c r="I4375" s="14"/>
    </row>
    <row r="4376" spans="1:10" ht="16.5" hidden="1" customHeight="1" x14ac:dyDescent="0.25">
      <c r="F4376" s="32"/>
      <c r="G4376" s="32"/>
      <c r="I4376" s="14"/>
    </row>
    <row r="4377" spans="1:10" ht="16.5" hidden="1" customHeight="1" x14ac:dyDescent="0.25">
      <c r="F4377" s="32"/>
      <c r="G4377" s="32"/>
      <c r="I4377" s="14"/>
    </row>
    <row r="4378" spans="1:10" ht="16.5" hidden="1" customHeight="1" x14ac:dyDescent="0.25"/>
    <row r="4379" spans="1:10" ht="16.5" hidden="1" customHeight="1" x14ac:dyDescent="0.25">
      <c r="D4379" s="162"/>
      <c r="F4379" s="32"/>
      <c r="G4379" s="32"/>
      <c r="I4379" s="14"/>
    </row>
    <row r="4380" spans="1:10" ht="16.5" hidden="1" customHeight="1" x14ac:dyDescent="0.25"/>
    <row r="4381" spans="1:10" ht="16.5" hidden="1" customHeight="1" x14ac:dyDescent="0.25">
      <c r="D4381" s="162"/>
      <c r="F4381" s="32"/>
      <c r="G4381" s="32"/>
      <c r="I4381" s="14"/>
    </row>
    <row r="4382" spans="1:10" ht="16.5" hidden="1" customHeight="1" x14ac:dyDescent="0.25">
      <c r="F4382" s="32"/>
      <c r="G4382" s="32"/>
      <c r="I4382" s="14"/>
    </row>
    <row r="4383" spans="1:10" ht="16.5" hidden="1" customHeight="1" x14ac:dyDescent="0.25">
      <c r="F4383" s="32"/>
      <c r="G4383" s="32"/>
      <c r="I4383" s="14"/>
    </row>
    <row r="4384" spans="1:10" ht="16.5" hidden="1" customHeight="1" x14ac:dyDescent="0.25"/>
    <row r="4385" spans="1:10" ht="16.5" customHeight="1" x14ac:dyDescent="0.25">
      <c r="A4385" s="156" t="s">
        <v>104</v>
      </c>
      <c r="B4385" s="156" t="s">
        <v>620</v>
      </c>
      <c r="C4385" s="156" t="s">
        <v>598</v>
      </c>
      <c r="D4385" s="164">
        <v>9.8000000000000007</v>
      </c>
      <c r="F4385" s="33">
        <v>46235</v>
      </c>
      <c r="G4385" s="33">
        <v>46265</v>
      </c>
      <c r="H4385" s="156" t="s">
        <v>212</v>
      </c>
      <c r="I4385" s="156" t="s">
        <v>893</v>
      </c>
      <c r="J4385" s="156" t="s">
        <v>324</v>
      </c>
    </row>
    <row r="4386" spans="1:10" ht="16.5" hidden="1" customHeight="1" x14ac:dyDescent="0.25"/>
    <row r="4387" spans="1:10" ht="16.5" hidden="1" customHeight="1" x14ac:dyDescent="0.25">
      <c r="D4387" s="162"/>
      <c r="F4387" s="32"/>
      <c r="G4387" s="32"/>
      <c r="I4387" s="14"/>
    </row>
    <row r="4388" spans="1:10" ht="16.5" hidden="1" customHeight="1" x14ac:dyDescent="0.25"/>
    <row r="4389" spans="1:10" ht="16.5" customHeight="1" x14ac:dyDescent="0.25">
      <c r="A4389" s="156" t="s">
        <v>104</v>
      </c>
      <c r="B4389" s="156" t="s">
        <v>626</v>
      </c>
      <c r="C4389" s="156" t="s">
        <v>505</v>
      </c>
      <c r="D4389" s="162">
        <v>2.4</v>
      </c>
      <c r="F4389" s="32">
        <v>46235</v>
      </c>
      <c r="G4389" s="32">
        <v>46265</v>
      </c>
      <c r="H4389" s="156" t="s">
        <v>212</v>
      </c>
      <c r="I4389" s="14" t="s">
        <v>893</v>
      </c>
      <c r="J4389" s="156" t="s">
        <v>328</v>
      </c>
    </row>
    <row r="4390" spans="1:10" ht="16.5" hidden="1" customHeight="1" x14ac:dyDescent="0.25"/>
    <row r="4391" spans="1:10" ht="16.5" hidden="1" customHeight="1" x14ac:dyDescent="0.25"/>
    <row r="4392" spans="1:10" ht="16.5" hidden="1" customHeight="1" x14ac:dyDescent="0.25">
      <c r="D4392" s="51"/>
      <c r="E4392" s="50"/>
      <c r="F4392" s="32"/>
      <c r="G4392" s="32"/>
      <c r="I4392" s="14"/>
    </row>
    <row r="4393" spans="1:10" ht="16.5" hidden="1" customHeight="1" x14ac:dyDescent="0.25">
      <c r="G4393" s="32"/>
      <c r="I4393" s="14"/>
    </row>
    <row r="4394" spans="1:10" ht="16.5" hidden="1" customHeight="1" x14ac:dyDescent="0.25">
      <c r="D4394" s="162"/>
      <c r="F4394" s="32"/>
      <c r="G4394" s="32"/>
      <c r="I4394" s="14"/>
    </row>
    <row r="4395" spans="1:10" ht="16.5" customHeight="1" x14ac:dyDescent="0.25">
      <c r="A4395" s="156" t="s">
        <v>105</v>
      </c>
      <c r="B4395" s="156" t="s">
        <v>634</v>
      </c>
      <c r="C4395" s="156" t="s">
        <v>595</v>
      </c>
      <c r="D4395" s="164">
        <v>3.8</v>
      </c>
      <c r="F4395" s="32">
        <v>46235</v>
      </c>
      <c r="G4395" s="32">
        <v>46265</v>
      </c>
      <c r="H4395" s="156" t="s">
        <v>212</v>
      </c>
      <c r="I4395" s="14" t="s">
        <v>893</v>
      </c>
      <c r="J4395" s="156" t="s">
        <v>106</v>
      </c>
    </row>
    <row r="4396" spans="1:10" ht="16.5" hidden="1" customHeight="1" x14ac:dyDescent="0.25"/>
    <row r="4397" spans="1:10" ht="16.5" hidden="1" customHeight="1" x14ac:dyDescent="0.25"/>
    <row r="4398" spans="1:10" ht="16.5" hidden="1" customHeight="1" x14ac:dyDescent="0.25">
      <c r="D4398" s="51"/>
      <c r="E4398" s="50"/>
      <c r="F4398" s="32"/>
      <c r="G4398" s="32"/>
      <c r="I4398" s="14"/>
    </row>
    <row r="4399" spans="1:10" ht="16.5" customHeight="1" x14ac:dyDescent="0.25">
      <c r="A4399" s="156" t="s">
        <v>107</v>
      </c>
      <c r="B4399" s="156" t="s">
        <v>641</v>
      </c>
      <c r="C4399" s="156" t="s">
        <v>642</v>
      </c>
      <c r="D4399" s="164">
        <v>10.5</v>
      </c>
      <c r="F4399" s="32">
        <v>46235</v>
      </c>
      <c r="G4399" s="32">
        <v>46265</v>
      </c>
      <c r="H4399" s="156" t="s">
        <v>212</v>
      </c>
      <c r="I4399" s="14" t="s">
        <v>893</v>
      </c>
      <c r="J4399" s="156" t="s">
        <v>337</v>
      </c>
    </row>
    <row r="4400" spans="1:10" ht="16.5" customHeight="1" x14ac:dyDescent="0.25">
      <c r="A4400" s="156" t="s">
        <v>107</v>
      </c>
      <c r="B4400" s="156" t="s">
        <v>643</v>
      </c>
      <c r="C4400" s="156" t="s">
        <v>644</v>
      </c>
      <c r="D4400" s="51">
        <v>10.5</v>
      </c>
      <c r="E4400" s="46"/>
      <c r="F4400" s="32">
        <v>46235</v>
      </c>
      <c r="G4400" s="32">
        <v>46265</v>
      </c>
      <c r="H4400" s="156" t="s">
        <v>212</v>
      </c>
      <c r="I4400" s="14" t="s">
        <v>893</v>
      </c>
      <c r="J4400" s="156" t="s">
        <v>338</v>
      </c>
    </row>
    <row r="4401" spans="1:10" ht="16.5" customHeight="1" x14ac:dyDescent="0.25">
      <c r="A4401" s="156" t="s">
        <v>107</v>
      </c>
      <c r="B4401" s="156" t="s">
        <v>637</v>
      </c>
      <c r="C4401" s="156" t="s">
        <v>638</v>
      </c>
      <c r="D4401" s="51">
        <v>6.3</v>
      </c>
      <c r="E4401" s="46"/>
      <c r="F4401" s="32">
        <v>46235</v>
      </c>
      <c r="G4401" s="32">
        <v>46265</v>
      </c>
      <c r="H4401" s="156" t="s">
        <v>153</v>
      </c>
      <c r="I4401" s="14" t="s">
        <v>893</v>
      </c>
      <c r="J4401" s="156" t="s">
        <v>335</v>
      </c>
    </row>
    <row r="4402" spans="1:10" ht="16.5" hidden="1" customHeight="1" x14ac:dyDescent="0.25">
      <c r="D4402" s="51"/>
      <c r="E4402" s="46"/>
      <c r="F4402" s="32"/>
      <c r="G4402" s="32"/>
      <c r="I4402" s="14"/>
    </row>
    <row r="4403" spans="1:10" ht="16.5" hidden="1" customHeight="1" x14ac:dyDescent="0.25">
      <c r="F4403" s="32"/>
      <c r="G4403" s="32"/>
      <c r="I4403" s="14"/>
    </row>
    <row r="4404" spans="1:10" ht="16.5" hidden="1" customHeight="1" x14ac:dyDescent="0.25">
      <c r="D4404" s="162"/>
      <c r="F4404" s="32"/>
      <c r="G4404" s="32"/>
      <c r="I4404" s="14"/>
    </row>
    <row r="4405" spans="1:10" ht="16.5" hidden="1" customHeight="1" x14ac:dyDescent="0.25">
      <c r="F4405" s="32"/>
      <c r="G4405" s="32"/>
      <c r="I4405" s="14"/>
    </row>
    <row r="4406" spans="1:10" ht="16.5" hidden="1" customHeight="1" x14ac:dyDescent="0.25">
      <c r="D4406" s="162"/>
      <c r="F4406" s="32"/>
      <c r="G4406" s="32"/>
      <c r="I4406" s="14"/>
    </row>
    <row r="4407" spans="1:10" ht="16.5" hidden="1" customHeight="1" x14ac:dyDescent="0.25"/>
    <row r="4408" spans="1:10" ht="16.5" hidden="1" customHeight="1" x14ac:dyDescent="0.25">
      <c r="D4408" s="51"/>
      <c r="E4408" s="50"/>
      <c r="F4408" s="32"/>
      <c r="G4408" s="32"/>
      <c r="I4408" s="14"/>
    </row>
    <row r="4409" spans="1:10" ht="16.5" hidden="1" customHeight="1" x14ac:dyDescent="0.25">
      <c r="D4409" s="51"/>
      <c r="E4409" s="46"/>
      <c r="F4409" s="32"/>
      <c r="G4409" s="32"/>
      <c r="I4409" s="146"/>
    </row>
    <row r="4410" spans="1:10" ht="16.5" hidden="1" customHeight="1" x14ac:dyDescent="0.25"/>
    <row r="4411" spans="1:10" ht="16.5" hidden="1" customHeight="1" x14ac:dyDescent="0.25">
      <c r="D4411" s="51"/>
      <c r="E4411" s="46"/>
      <c r="F4411" s="32"/>
      <c r="G4411" s="32"/>
      <c r="I4411" s="14"/>
    </row>
    <row r="4412" spans="1:10" ht="16.5" hidden="1" customHeight="1" x14ac:dyDescent="0.25">
      <c r="G4412" s="32"/>
      <c r="I4412" s="14"/>
    </row>
    <row r="4413" spans="1:10" ht="16.5" hidden="1" customHeight="1" x14ac:dyDescent="0.25">
      <c r="G4413" s="32"/>
      <c r="I4413" s="14"/>
    </row>
    <row r="4414" spans="1:10" ht="16.5" customHeight="1" x14ac:dyDescent="0.25">
      <c r="A4414" s="156" t="s">
        <v>108</v>
      </c>
      <c r="B4414" s="156" t="s">
        <v>671</v>
      </c>
      <c r="C4414" s="156" t="s">
        <v>672</v>
      </c>
      <c r="D4414" s="164">
        <v>1.7</v>
      </c>
      <c r="F4414" s="33">
        <v>46235</v>
      </c>
      <c r="G4414" s="33">
        <v>46265</v>
      </c>
      <c r="H4414" s="156" t="s">
        <v>212</v>
      </c>
      <c r="I4414" s="156" t="s">
        <v>893</v>
      </c>
      <c r="J4414" s="156" t="s">
        <v>352</v>
      </c>
    </row>
    <row r="4415" spans="1:10" ht="16.5" hidden="1" customHeight="1" x14ac:dyDescent="0.25">
      <c r="A4415" s="11"/>
      <c r="B4415" s="12"/>
      <c r="C4415" s="13"/>
      <c r="D4415" s="49"/>
      <c r="E4415" s="46"/>
      <c r="F4415" s="32"/>
      <c r="G4415" s="32"/>
      <c r="H4415" s="14"/>
      <c r="I4415" s="14"/>
      <c r="J4415" s="14"/>
    </row>
    <row r="4416" spans="1:10" ht="16.5" customHeight="1" x14ac:dyDescent="0.25">
      <c r="A4416" s="156" t="s">
        <v>108</v>
      </c>
      <c r="B4416" s="156" t="s">
        <v>674</v>
      </c>
      <c r="C4416" s="156" t="s">
        <v>672</v>
      </c>
      <c r="D4416" s="51">
        <v>2</v>
      </c>
      <c r="E4416" s="46"/>
      <c r="F4416" s="32">
        <v>46235</v>
      </c>
      <c r="G4416" s="32">
        <v>46265</v>
      </c>
      <c r="H4416" s="156" t="s">
        <v>212</v>
      </c>
      <c r="I4416" s="14" t="s">
        <v>893</v>
      </c>
      <c r="J4416" s="156" t="s">
        <v>354</v>
      </c>
    </row>
    <row r="4417" spans="1:10" ht="16.5" customHeight="1" x14ac:dyDescent="0.25">
      <c r="A4417" s="156" t="s">
        <v>108</v>
      </c>
      <c r="B4417" s="156" t="s">
        <v>675</v>
      </c>
      <c r="C4417" s="156" t="s">
        <v>672</v>
      </c>
      <c r="D4417" s="164">
        <v>1.6</v>
      </c>
      <c r="F4417" s="33">
        <v>46235</v>
      </c>
      <c r="G4417" s="32">
        <v>46265</v>
      </c>
      <c r="H4417" s="156" t="s">
        <v>212</v>
      </c>
      <c r="I4417" s="14" t="s">
        <v>893</v>
      </c>
      <c r="J4417" s="156" t="s">
        <v>355</v>
      </c>
    </row>
    <row r="4418" spans="1:10" ht="16.5" customHeight="1" x14ac:dyDescent="0.25">
      <c r="A4418" s="156" t="s">
        <v>108</v>
      </c>
      <c r="B4418" s="156" t="s">
        <v>676</v>
      </c>
      <c r="C4418" s="156" t="s">
        <v>672</v>
      </c>
      <c r="D4418" s="164">
        <v>1.6</v>
      </c>
      <c r="F4418" s="33">
        <v>46235</v>
      </c>
      <c r="G4418" s="33">
        <v>46265</v>
      </c>
      <c r="H4418" s="156" t="s">
        <v>212</v>
      </c>
      <c r="I4418" s="156" t="s">
        <v>893</v>
      </c>
      <c r="J4418" s="156" t="s">
        <v>356</v>
      </c>
    </row>
    <row r="4419" spans="1:10" ht="16.5" hidden="1" customHeight="1" x14ac:dyDescent="0.25"/>
    <row r="4420" spans="1:10" ht="16.5" hidden="1" customHeight="1" x14ac:dyDescent="0.25"/>
    <row r="4421" spans="1:10" ht="16.5" customHeight="1" x14ac:dyDescent="0.25">
      <c r="A4421" s="156" t="s">
        <v>109</v>
      </c>
      <c r="B4421" s="156" t="s">
        <v>679</v>
      </c>
      <c r="C4421" s="156" t="s">
        <v>681</v>
      </c>
      <c r="D4421" s="164">
        <v>4.4000000000000004</v>
      </c>
      <c r="F4421" s="33">
        <v>46235</v>
      </c>
      <c r="G4421" s="33">
        <v>46265</v>
      </c>
      <c r="H4421" s="156" t="s">
        <v>212</v>
      </c>
      <c r="I4421" s="156" t="s">
        <v>893</v>
      </c>
      <c r="J4421" s="156" t="s">
        <v>359</v>
      </c>
    </row>
    <row r="4422" spans="1:10" ht="16.5" customHeight="1" x14ac:dyDescent="0.25">
      <c r="A4422" s="156" t="s">
        <v>74</v>
      </c>
      <c r="B4422" s="156" t="s">
        <v>682</v>
      </c>
      <c r="C4422" s="156" t="s">
        <v>595</v>
      </c>
      <c r="D4422" s="164">
        <v>6.3</v>
      </c>
      <c r="F4422" s="32">
        <v>46235</v>
      </c>
      <c r="G4422" s="32">
        <v>46265</v>
      </c>
      <c r="H4422" s="156" t="s">
        <v>212</v>
      </c>
      <c r="I4422" s="14" t="s">
        <v>893</v>
      </c>
      <c r="J4422" s="156" t="s">
        <v>110</v>
      </c>
    </row>
    <row r="4423" spans="1:10" ht="16.5" hidden="1" customHeight="1" x14ac:dyDescent="0.25">
      <c r="F4423" s="32"/>
      <c r="G4423" s="32"/>
      <c r="I4423" s="14"/>
    </row>
    <row r="4424" spans="1:10" ht="16.5" hidden="1" customHeight="1" x14ac:dyDescent="0.25"/>
    <row r="4425" spans="1:10" ht="16.5" customHeight="1" x14ac:dyDescent="0.25">
      <c r="A4425" s="156" t="s">
        <v>71</v>
      </c>
      <c r="B4425" s="156" t="s">
        <v>687</v>
      </c>
      <c r="C4425" s="156" t="s">
        <v>630</v>
      </c>
      <c r="D4425" s="162">
        <v>2.4</v>
      </c>
      <c r="F4425" s="32">
        <v>46235</v>
      </c>
      <c r="G4425" s="32">
        <v>46265</v>
      </c>
      <c r="H4425" s="156" t="s">
        <v>212</v>
      </c>
      <c r="I4425" s="14" t="s">
        <v>893</v>
      </c>
      <c r="J4425" s="156" t="s">
        <v>360</v>
      </c>
    </row>
    <row r="4426" spans="1:10" ht="16.5" customHeight="1" x14ac:dyDescent="0.25">
      <c r="A4426" s="156" t="s">
        <v>71</v>
      </c>
      <c r="B4426" s="156" t="s">
        <v>688</v>
      </c>
      <c r="C4426" s="156" t="s">
        <v>630</v>
      </c>
      <c r="D4426" s="164">
        <v>2.7</v>
      </c>
      <c r="F4426" s="33">
        <v>46235</v>
      </c>
      <c r="G4426" s="32">
        <v>46265</v>
      </c>
      <c r="H4426" s="156" t="s">
        <v>212</v>
      </c>
      <c r="I4426" s="14" t="s">
        <v>893</v>
      </c>
      <c r="J4426" s="156" t="s">
        <v>361</v>
      </c>
    </row>
    <row r="4427" spans="1:10" ht="16.5" customHeight="1" x14ac:dyDescent="0.25">
      <c r="A4427" s="156" t="s">
        <v>69</v>
      </c>
      <c r="B4427" s="156" t="s">
        <v>689</v>
      </c>
      <c r="C4427" s="156" t="s">
        <v>595</v>
      </c>
      <c r="D4427" s="164">
        <v>1.9</v>
      </c>
      <c r="F4427" s="33">
        <v>46235</v>
      </c>
      <c r="G4427" s="33">
        <v>46265</v>
      </c>
      <c r="H4427" s="156" t="s">
        <v>212</v>
      </c>
      <c r="I4427" s="156" t="s">
        <v>893</v>
      </c>
      <c r="J4427" s="156" t="s">
        <v>432</v>
      </c>
    </row>
    <row r="4428" spans="1:10" ht="16.5" customHeight="1" x14ac:dyDescent="0.25">
      <c r="A4428" s="156" t="s">
        <v>69</v>
      </c>
      <c r="B4428" s="156" t="s">
        <v>690</v>
      </c>
      <c r="C4428" s="156" t="s">
        <v>595</v>
      </c>
      <c r="D4428" s="164">
        <v>1.8</v>
      </c>
      <c r="F4428" s="33">
        <v>46235</v>
      </c>
      <c r="G4428" s="33">
        <v>46265</v>
      </c>
      <c r="H4428" s="156" t="s">
        <v>212</v>
      </c>
      <c r="I4428" s="156" t="s">
        <v>893</v>
      </c>
      <c r="J4428" s="156" t="s">
        <v>433</v>
      </c>
    </row>
    <row r="4429" spans="1:10" ht="16.5" customHeight="1" x14ac:dyDescent="0.25">
      <c r="A4429" s="156" t="s">
        <v>69</v>
      </c>
      <c r="B4429" s="156" t="s">
        <v>691</v>
      </c>
      <c r="C4429" s="156" t="s">
        <v>595</v>
      </c>
      <c r="D4429" s="164">
        <v>3.2</v>
      </c>
      <c r="F4429" s="33">
        <v>46235</v>
      </c>
      <c r="G4429" s="33">
        <v>46265</v>
      </c>
      <c r="H4429" s="156" t="s">
        <v>212</v>
      </c>
      <c r="I4429" s="156" t="s">
        <v>893</v>
      </c>
      <c r="J4429" s="156" t="s">
        <v>434</v>
      </c>
    </row>
    <row r="4430" spans="1:10" ht="16.5" customHeight="1" x14ac:dyDescent="0.25">
      <c r="A4430" s="156" t="s">
        <v>69</v>
      </c>
      <c r="B4430" s="156" t="s">
        <v>692</v>
      </c>
      <c r="C4430" s="156" t="s">
        <v>595</v>
      </c>
      <c r="D4430" s="164">
        <v>2</v>
      </c>
      <c r="F4430" s="32">
        <v>46235</v>
      </c>
      <c r="G4430" s="32">
        <v>46265</v>
      </c>
      <c r="H4430" s="156" t="s">
        <v>212</v>
      </c>
      <c r="I4430" s="14" t="s">
        <v>893</v>
      </c>
      <c r="J4430" s="156" t="s">
        <v>435</v>
      </c>
    </row>
    <row r="4431" spans="1:10" ht="16.5" customHeight="1" x14ac:dyDescent="0.25">
      <c r="A4431" s="156" t="s">
        <v>115</v>
      </c>
      <c r="B4431" s="156" t="s">
        <v>693</v>
      </c>
      <c r="C4431" s="156" t="s">
        <v>694</v>
      </c>
      <c r="D4431" s="164">
        <v>8.5</v>
      </c>
      <c r="F4431" s="33">
        <v>46235</v>
      </c>
      <c r="G4431" s="32">
        <v>46265</v>
      </c>
      <c r="H4431" s="156" t="s">
        <v>212</v>
      </c>
      <c r="I4431" s="14" t="s">
        <v>893</v>
      </c>
      <c r="J4431" s="156" t="s">
        <v>362</v>
      </c>
    </row>
    <row r="4432" spans="1:10" ht="16.5" customHeight="1" x14ac:dyDescent="0.25">
      <c r="A4432" s="156" t="s">
        <v>115</v>
      </c>
      <c r="B4432" s="156" t="s">
        <v>695</v>
      </c>
      <c r="C4432" s="156" t="s">
        <v>694</v>
      </c>
      <c r="D4432" s="162">
        <v>6.7</v>
      </c>
      <c r="F4432" s="32">
        <v>46235</v>
      </c>
      <c r="G4432" s="32">
        <v>46265</v>
      </c>
      <c r="H4432" s="156" t="s">
        <v>212</v>
      </c>
      <c r="I4432" s="14" t="s">
        <v>893</v>
      </c>
      <c r="J4432" s="156" t="s">
        <v>363</v>
      </c>
    </row>
    <row r="4433" spans="1:10" ht="16.5" customHeight="1" x14ac:dyDescent="0.25">
      <c r="A4433" s="156" t="s">
        <v>115</v>
      </c>
      <c r="B4433" s="156" t="s">
        <v>696</v>
      </c>
      <c r="C4433" s="156" t="s">
        <v>694</v>
      </c>
      <c r="D4433" s="162">
        <v>12.3</v>
      </c>
      <c r="F4433" s="32">
        <v>46235</v>
      </c>
      <c r="G4433" s="32">
        <v>46265</v>
      </c>
      <c r="H4433" s="156" t="s">
        <v>212</v>
      </c>
      <c r="I4433" s="14" t="s">
        <v>893</v>
      </c>
      <c r="J4433" s="156" t="s">
        <v>364</v>
      </c>
    </row>
    <row r="4434" spans="1:10" ht="16.5" customHeight="1" x14ac:dyDescent="0.25">
      <c r="A4434" s="156" t="s">
        <v>76</v>
      </c>
      <c r="B4434" s="156" t="s">
        <v>697</v>
      </c>
      <c r="C4434" s="156" t="s">
        <v>698</v>
      </c>
      <c r="D4434" s="162">
        <v>1.4</v>
      </c>
      <c r="F4434" s="32">
        <v>46235</v>
      </c>
      <c r="G4434" s="32">
        <v>46265</v>
      </c>
      <c r="H4434" s="156" t="s">
        <v>212</v>
      </c>
      <c r="I4434" s="14" t="s">
        <v>893</v>
      </c>
      <c r="J4434" s="156" t="s">
        <v>365</v>
      </c>
    </row>
    <row r="4435" spans="1:10" ht="16.5" customHeight="1" x14ac:dyDescent="0.25">
      <c r="A4435" s="156" t="s">
        <v>76</v>
      </c>
      <c r="B4435" s="156" t="s">
        <v>699</v>
      </c>
      <c r="C4435" s="156" t="s">
        <v>700</v>
      </c>
      <c r="D4435" s="162">
        <v>2.2999999999999998</v>
      </c>
      <c r="F4435" s="32">
        <v>46235</v>
      </c>
      <c r="G4435" s="32">
        <v>46265</v>
      </c>
      <c r="H4435" s="156" t="s">
        <v>212</v>
      </c>
      <c r="I4435" s="14" t="s">
        <v>893</v>
      </c>
      <c r="J4435" s="156" t="s">
        <v>366</v>
      </c>
    </row>
    <row r="4436" spans="1:10" ht="16.5" customHeight="1" x14ac:dyDescent="0.25">
      <c r="A4436" s="156" t="s">
        <v>76</v>
      </c>
      <c r="B4436" s="156" t="s">
        <v>701</v>
      </c>
      <c r="C4436" s="156" t="s">
        <v>702</v>
      </c>
      <c r="D4436" s="164">
        <v>3.4</v>
      </c>
      <c r="F4436" s="33">
        <v>46235</v>
      </c>
      <c r="G4436" s="33">
        <v>46265</v>
      </c>
      <c r="H4436" s="156" t="s">
        <v>212</v>
      </c>
      <c r="I4436" s="156" t="s">
        <v>893</v>
      </c>
      <c r="J4436" s="156" t="s">
        <v>367</v>
      </c>
    </row>
    <row r="4437" spans="1:10" ht="16.5" customHeight="1" x14ac:dyDescent="0.25">
      <c r="A4437" s="156" t="s">
        <v>76</v>
      </c>
      <c r="B4437" s="156" t="s">
        <v>703</v>
      </c>
      <c r="C4437" s="156" t="s">
        <v>507</v>
      </c>
      <c r="D4437" s="164">
        <v>3.1</v>
      </c>
      <c r="F4437" s="33">
        <v>46235</v>
      </c>
      <c r="G4437" s="33">
        <v>46265</v>
      </c>
      <c r="H4437" s="156" t="s">
        <v>212</v>
      </c>
      <c r="I4437" s="156" t="s">
        <v>893</v>
      </c>
      <c r="J4437" s="156" t="s">
        <v>368</v>
      </c>
    </row>
    <row r="4438" spans="1:10" ht="16.5" hidden="1" customHeight="1" x14ac:dyDescent="0.25">
      <c r="D4438" s="162"/>
      <c r="F4438" s="32"/>
      <c r="G4438" s="32"/>
      <c r="I4438" s="14"/>
    </row>
    <row r="4439" spans="1:10" ht="16.5" customHeight="1" x14ac:dyDescent="0.25">
      <c r="A4439" s="156" t="s">
        <v>76</v>
      </c>
      <c r="B4439" s="156" t="s">
        <v>706</v>
      </c>
      <c r="C4439" s="156" t="s">
        <v>702</v>
      </c>
      <c r="D4439" s="162">
        <v>2.1</v>
      </c>
      <c r="F4439" s="32">
        <v>46235</v>
      </c>
      <c r="G4439" s="32">
        <v>46265</v>
      </c>
      <c r="H4439" s="156" t="s">
        <v>212</v>
      </c>
      <c r="I4439" s="14" t="s">
        <v>893</v>
      </c>
      <c r="J4439" s="156" t="s">
        <v>370</v>
      </c>
    </row>
    <row r="4440" spans="1:10" ht="16.5" hidden="1" customHeight="1" x14ac:dyDescent="0.25">
      <c r="G4440" s="32"/>
      <c r="I4440" s="14"/>
    </row>
    <row r="4441" spans="1:10" ht="16.5" customHeight="1" x14ac:dyDescent="0.25">
      <c r="A4441" s="156" t="s">
        <v>76</v>
      </c>
      <c r="B4441" s="156" t="s">
        <v>708</v>
      </c>
      <c r="C4441" s="156" t="s">
        <v>698</v>
      </c>
      <c r="D4441" s="164">
        <v>1.55</v>
      </c>
      <c r="F4441" s="33">
        <v>46235</v>
      </c>
      <c r="G4441" s="32">
        <v>46265</v>
      </c>
      <c r="H4441" s="156" t="s">
        <v>212</v>
      </c>
      <c r="I4441" s="14" t="s">
        <v>893</v>
      </c>
      <c r="J4441" s="156" t="s">
        <v>372</v>
      </c>
    </row>
    <row r="4442" spans="1:10" ht="16.5" customHeight="1" x14ac:dyDescent="0.25">
      <c r="A4442" s="156" t="s">
        <v>76</v>
      </c>
      <c r="B4442" s="156" t="s">
        <v>709</v>
      </c>
      <c r="C4442" s="156" t="s">
        <v>528</v>
      </c>
      <c r="D4442" s="164">
        <v>3.1</v>
      </c>
      <c r="F4442" s="33">
        <v>46235</v>
      </c>
      <c r="G4442" s="32">
        <v>46265</v>
      </c>
      <c r="H4442" s="156" t="s">
        <v>212</v>
      </c>
      <c r="I4442" s="14" t="s">
        <v>893</v>
      </c>
      <c r="J4442" s="156" t="s">
        <v>373</v>
      </c>
    </row>
    <row r="4443" spans="1:10" ht="16.5" hidden="1" customHeight="1" x14ac:dyDescent="0.25">
      <c r="I4443" s="165"/>
    </row>
    <row r="4444" spans="1:10" ht="16.5" hidden="1" customHeight="1" x14ac:dyDescent="0.25"/>
    <row r="4445" spans="1:10" ht="16.5" customHeight="1" x14ac:dyDescent="0.25">
      <c r="A4445" s="156" t="s">
        <v>70</v>
      </c>
      <c r="B4445" s="156" t="s">
        <v>714</v>
      </c>
      <c r="C4445" s="156" t="s">
        <v>715</v>
      </c>
      <c r="D4445" s="164">
        <v>3.6</v>
      </c>
      <c r="F4445" s="33">
        <v>46235</v>
      </c>
      <c r="G4445" s="33">
        <v>46265</v>
      </c>
      <c r="H4445" s="156" t="s">
        <v>212</v>
      </c>
      <c r="I4445" s="156" t="s">
        <v>893</v>
      </c>
      <c r="J4445" s="156" t="s">
        <v>375</v>
      </c>
    </row>
    <row r="4446" spans="1:10" ht="16.5" customHeight="1" x14ac:dyDescent="0.25">
      <c r="A4446" s="156" t="s">
        <v>70</v>
      </c>
      <c r="B4446" s="156" t="s">
        <v>716</v>
      </c>
      <c r="C4446" s="156" t="s">
        <v>715</v>
      </c>
      <c r="D4446" s="162">
        <v>4.4000000000000004</v>
      </c>
      <c r="F4446" s="32">
        <v>46235</v>
      </c>
      <c r="G4446" s="32">
        <v>46265</v>
      </c>
      <c r="H4446" s="156" t="s">
        <v>212</v>
      </c>
      <c r="I4446" s="14" t="s">
        <v>893</v>
      </c>
      <c r="J4446" s="156" t="s">
        <v>376</v>
      </c>
    </row>
    <row r="4447" spans="1:10" ht="16.5" customHeight="1" x14ac:dyDescent="0.25">
      <c r="A4447" s="156" t="s">
        <v>70</v>
      </c>
      <c r="B4447" s="156" t="s">
        <v>717</v>
      </c>
      <c r="C4447" s="156" t="s">
        <v>505</v>
      </c>
      <c r="D4447" s="164">
        <v>1.6</v>
      </c>
      <c r="F4447" s="33">
        <v>46235</v>
      </c>
      <c r="G4447" s="32">
        <v>46265</v>
      </c>
      <c r="H4447" s="156" t="s">
        <v>212</v>
      </c>
      <c r="I4447" s="14" t="s">
        <v>893</v>
      </c>
      <c r="J4447" s="156" t="s">
        <v>377</v>
      </c>
    </row>
    <row r="4448" spans="1:10" ht="16.5" customHeight="1" x14ac:dyDescent="0.25">
      <c r="A4448" s="156" t="s">
        <v>70</v>
      </c>
      <c r="B4448" s="156" t="s">
        <v>718</v>
      </c>
      <c r="C4448" s="156" t="s">
        <v>528</v>
      </c>
      <c r="D4448" s="51">
        <v>2.4</v>
      </c>
      <c r="E4448" s="46"/>
      <c r="F4448" s="32">
        <v>46235</v>
      </c>
      <c r="G4448" s="32">
        <v>46265</v>
      </c>
      <c r="H4448" s="156" t="s">
        <v>212</v>
      </c>
      <c r="I4448" s="14" t="s">
        <v>893</v>
      </c>
      <c r="J4448" s="156" t="s">
        <v>378</v>
      </c>
    </row>
    <row r="4449" spans="1:10" ht="16.5" customHeight="1" x14ac:dyDescent="0.25">
      <c r="A4449" s="156" t="s">
        <v>70</v>
      </c>
      <c r="B4449" s="156" t="s">
        <v>719</v>
      </c>
      <c r="C4449" s="156" t="s">
        <v>720</v>
      </c>
      <c r="D4449" s="164">
        <v>1.6</v>
      </c>
      <c r="F4449" s="33">
        <v>46235</v>
      </c>
      <c r="G4449" s="33">
        <v>46265</v>
      </c>
      <c r="H4449" s="156" t="s">
        <v>212</v>
      </c>
      <c r="I4449" s="156" t="s">
        <v>893</v>
      </c>
      <c r="J4449" s="156" t="s">
        <v>379</v>
      </c>
    </row>
    <row r="4450" spans="1:10" ht="16.5" customHeight="1" x14ac:dyDescent="0.25">
      <c r="A4450" s="156" t="s">
        <v>70</v>
      </c>
      <c r="B4450" s="156" t="s">
        <v>721</v>
      </c>
      <c r="C4450" s="156" t="s">
        <v>625</v>
      </c>
      <c r="D4450" s="164">
        <v>1.6</v>
      </c>
      <c r="F4450" s="32">
        <v>46235</v>
      </c>
      <c r="G4450" s="32">
        <v>46265</v>
      </c>
      <c r="H4450" s="156" t="s">
        <v>212</v>
      </c>
      <c r="I4450" s="14" t="s">
        <v>893</v>
      </c>
      <c r="J4450" s="156" t="s">
        <v>380</v>
      </c>
    </row>
    <row r="4451" spans="1:10" ht="16.5" customHeight="1" x14ac:dyDescent="0.25">
      <c r="A4451" s="156" t="s">
        <v>70</v>
      </c>
      <c r="B4451" s="156" t="s">
        <v>722</v>
      </c>
      <c r="C4451" s="156" t="s">
        <v>713</v>
      </c>
      <c r="D4451" s="164">
        <v>2.2999999999999998</v>
      </c>
      <c r="F4451" s="32">
        <v>46235</v>
      </c>
      <c r="G4451" s="32">
        <v>46265</v>
      </c>
      <c r="H4451" s="156" t="s">
        <v>212</v>
      </c>
      <c r="I4451" s="14" t="s">
        <v>893</v>
      </c>
      <c r="J4451" s="156" t="s">
        <v>381</v>
      </c>
    </row>
    <row r="4452" spans="1:10" ht="16.5" hidden="1" customHeight="1" x14ac:dyDescent="0.25">
      <c r="G4452" s="32"/>
      <c r="I4452" s="14"/>
    </row>
    <row r="4453" spans="1:10" ht="16.5" customHeight="1" x14ac:dyDescent="0.25">
      <c r="A4453" s="156" t="s">
        <v>119</v>
      </c>
      <c r="B4453" s="156" t="s">
        <v>725</v>
      </c>
      <c r="C4453" s="156" t="s">
        <v>724</v>
      </c>
      <c r="D4453" s="164">
        <v>3</v>
      </c>
      <c r="F4453" s="33">
        <v>46235</v>
      </c>
      <c r="G4453" s="33">
        <v>46265</v>
      </c>
      <c r="H4453" s="156" t="s">
        <v>212</v>
      </c>
      <c r="I4453" s="156" t="s">
        <v>893</v>
      </c>
      <c r="J4453" s="156" t="s">
        <v>437</v>
      </c>
    </row>
    <row r="4454" spans="1:10" ht="16.5" hidden="1" customHeight="1" x14ac:dyDescent="0.25">
      <c r="D4454" s="162"/>
      <c r="F4454" s="32"/>
      <c r="G4454" s="32"/>
      <c r="I4454" s="14"/>
    </row>
    <row r="4455" spans="1:10" ht="16.5" hidden="1" customHeight="1" x14ac:dyDescent="0.25">
      <c r="D4455" s="51"/>
      <c r="E4455" s="50"/>
      <c r="F4455" s="32"/>
      <c r="G4455" s="32"/>
      <c r="I4455" s="14"/>
    </row>
    <row r="4456" spans="1:10" ht="16.5" hidden="1" customHeight="1" x14ac:dyDescent="0.25">
      <c r="D4456" s="51"/>
      <c r="E4456" s="46"/>
      <c r="F4456" s="32"/>
      <c r="G4456" s="32"/>
      <c r="I4456" s="14"/>
    </row>
    <row r="4457" spans="1:10" ht="16.5" customHeight="1" x14ac:dyDescent="0.25">
      <c r="A4457" s="156" t="s">
        <v>120</v>
      </c>
      <c r="B4457" s="156" t="s">
        <v>730</v>
      </c>
      <c r="C4457" s="156" t="s">
        <v>731</v>
      </c>
      <c r="D4457" s="162">
        <v>2.2999999999999998</v>
      </c>
      <c r="F4457" s="32">
        <v>46235</v>
      </c>
      <c r="G4457" s="32">
        <v>46265</v>
      </c>
      <c r="H4457" s="156" t="s">
        <v>212</v>
      </c>
      <c r="I4457" s="14" t="s">
        <v>893</v>
      </c>
      <c r="J4457" s="156" t="s">
        <v>386</v>
      </c>
    </row>
    <row r="4458" spans="1:10" ht="16.5" customHeight="1" x14ac:dyDescent="0.25">
      <c r="A4458" s="156" t="s">
        <v>120</v>
      </c>
      <c r="B4458" s="156" t="s">
        <v>732</v>
      </c>
      <c r="C4458" s="156" t="s">
        <v>579</v>
      </c>
      <c r="D4458" s="162">
        <v>1.5</v>
      </c>
      <c r="F4458" s="32">
        <v>46235</v>
      </c>
      <c r="G4458" s="32">
        <v>46265</v>
      </c>
      <c r="H4458" s="156" t="s">
        <v>212</v>
      </c>
      <c r="I4458" s="14" t="s">
        <v>893</v>
      </c>
      <c r="J4458" s="156" t="s">
        <v>387</v>
      </c>
    </row>
    <row r="4459" spans="1:10" ht="16.5" customHeight="1" x14ac:dyDescent="0.25">
      <c r="A4459" s="156" t="s">
        <v>120</v>
      </c>
      <c r="B4459" s="156" t="s">
        <v>733</v>
      </c>
      <c r="C4459" s="156" t="s">
        <v>734</v>
      </c>
      <c r="D4459" s="138">
        <v>1.4</v>
      </c>
      <c r="F4459" s="32">
        <v>46235</v>
      </c>
      <c r="G4459" s="32">
        <v>46265</v>
      </c>
      <c r="H4459" s="156" t="s">
        <v>212</v>
      </c>
      <c r="I4459" s="14" t="s">
        <v>893</v>
      </c>
      <c r="J4459" s="156" t="s">
        <v>388</v>
      </c>
    </row>
    <row r="4460" spans="1:10" ht="16.5" hidden="1" customHeight="1" x14ac:dyDescent="0.25">
      <c r="D4460" s="162"/>
      <c r="F4460" s="32"/>
      <c r="G4460" s="32"/>
      <c r="I4460" s="14"/>
    </row>
    <row r="4461" spans="1:10" ht="16.5" hidden="1" customHeight="1" x14ac:dyDescent="0.25">
      <c r="D4461" s="162"/>
      <c r="F4461" s="32"/>
      <c r="G4461" s="32"/>
      <c r="I4461" s="14"/>
    </row>
    <row r="4462" spans="1:10" ht="16.5" customHeight="1" x14ac:dyDescent="0.25">
      <c r="A4462" s="156" t="s">
        <v>121</v>
      </c>
      <c r="B4462" s="156" t="s">
        <v>737</v>
      </c>
      <c r="C4462" s="156" t="s">
        <v>738</v>
      </c>
      <c r="D4462" s="162">
        <v>4</v>
      </c>
      <c r="F4462" s="32">
        <v>46235</v>
      </c>
      <c r="G4462" s="32">
        <v>46265</v>
      </c>
      <c r="H4462" s="156" t="s">
        <v>212</v>
      </c>
      <c r="I4462" s="14" t="s">
        <v>893</v>
      </c>
      <c r="J4462" s="156" t="s">
        <v>391</v>
      </c>
    </row>
    <row r="4463" spans="1:10" ht="16.5" customHeight="1" x14ac:dyDescent="0.25">
      <c r="A4463" s="156" t="s">
        <v>121</v>
      </c>
      <c r="B4463" s="156" t="s">
        <v>739</v>
      </c>
      <c r="C4463" s="156" t="s">
        <v>738</v>
      </c>
      <c r="D4463" s="164">
        <v>4</v>
      </c>
      <c r="F4463" s="32">
        <v>46235</v>
      </c>
      <c r="G4463" s="32">
        <v>46265</v>
      </c>
      <c r="H4463" s="156" t="s">
        <v>212</v>
      </c>
      <c r="I4463" s="14" t="s">
        <v>893</v>
      </c>
      <c r="J4463" s="156" t="s">
        <v>392</v>
      </c>
    </row>
    <row r="4464" spans="1:10" ht="16.5" customHeight="1" x14ac:dyDescent="0.25">
      <c r="A4464" s="156" t="s">
        <v>122</v>
      </c>
      <c r="B4464" s="156" t="s">
        <v>740</v>
      </c>
      <c r="C4464" s="156" t="s">
        <v>741</v>
      </c>
      <c r="D4464" s="164">
        <v>2.9</v>
      </c>
      <c r="F4464" s="33">
        <v>46235</v>
      </c>
      <c r="G4464" s="33">
        <v>46265</v>
      </c>
      <c r="H4464" s="156" t="s">
        <v>212</v>
      </c>
      <c r="I4464" s="156" t="s">
        <v>893</v>
      </c>
      <c r="J4464" s="156" t="s">
        <v>393</v>
      </c>
    </row>
    <row r="4465" spans="1:10" ht="16.5" customHeight="1" x14ac:dyDescent="0.25">
      <c r="A4465" s="156" t="s">
        <v>122</v>
      </c>
      <c r="B4465" s="156" t="s">
        <v>742</v>
      </c>
      <c r="C4465" s="156" t="s">
        <v>743</v>
      </c>
      <c r="D4465" s="162">
        <v>1.7</v>
      </c>
      <c r="F4465" s="32">
        <v>46235</v>
      </c>
      <c r="G4465" s="32">
        <v>46265</v>
      </c>
      <c r="H4465" s="156" t="s">
        <v>212</v>
      </c>
      <c r="I4465" s="14" t="s">
        <v>893</v>
      </c>
      <c r="J4465" s="156" t="s">
        <v>394</v>
      </c>
    </row>
    <row r="4466" spans="1:10" ht="16.5" customHeight="1" x14ac:dyDescent="0.25">
      <c r="A4466" s="156" t="s">
        <v>122</v>
      </c>
      <c r="B4466" s="156" t="s">
        <v>744</v>
      </c>
      <c r="C4466" s="156" t="s">
        <v>745</v>
      </c>
      <c r="D4466" s="51">
        <v>3.8</v>
      </c>
      <c r="E4466" s="46"/>
      <c r="F4466" s="32">
        <v>46235</v>
      </c>
      <c r="G4466" s="32">
        <v>46265</v>
      </c>
      <c r="H4466" s="156" t="s">
        <v>212</v>
      </c>
      <c r="I4466" s="14" t="s">
        <v>893</v>
      </c>
      <c r="J4466" s="156" t="s">
        <v>395</v>
      </c>
    </row>
    <row r="4467" spans="1:10" ht="16.5" customHeight="1" x14ac:dyDescent="0.25">
      <c r="A4467" s="156" t="s">
        <v>123</v>
      </c>
      <c r="B4467" s="156" t="s">
        <v>746</v>
      </c>
      <c r="C4467" s="156" t="s">
        <v>747</v>
      </c>
      <c r="D4467" s="51">
        <v>5.6</v>
      </c>
      <c r="E4467" s="46"/>
      <c r="F4467" s="32">
        <v>46235</v>
      </c>
      <c r="G4467" s="32">
        <v>46265</v>
      </c>
      <c r="H4467" s="156" t="s">
        <v>212</v>
      </c>
      <c r="I4467" s="14" t="s">
        <v>893</v>
      </c>
      <c r="J4467" s="156" t="s">
        <v>396</v>
      </c>
    </row>
    <row r="4468" spans="1:10" ht="16.5" customHeight="1" x14ac:dyDescent="0.25">
      <c r="A4468" s="156" t="s">
        <v>123</v>
      </c>
      <c r="B4468" s="156" t="s">
        <v>748</v>
      </c>
      <c r="C4468" s="156" t="s">
        <v>705</v>
      </c>
      <c r="D4468" s="164">
        <v>4</v>
      </c>
      <c r="F4468" s="33">
        <v>46235</v>
      </c>
      <c r="G4468" s="33">
        <v>46265</v>
      </c>
      <c r="H4468" s="156" t="s">
        <v>212</v>
      </c>
      <c r="I4468" s="156" t="s">
        <v>893</v>
      </c>
      <c r="J4468" s="156" t="s">
        <v>397</v>
      </c>
    </row>
    <row r="4469" spans="1:10" ht="16.5" customHeight="1" x14ac:dyDescent="0.25">
      <c r="A4469" s="156" t="s">
        <v>123</v>
      </c>
      <c r="B4469" s="156" t="s">
        <v>749</v>
      </c>
      <c r="C4469" s="156" t="s">
        <v>750</v>
      </c>
      <c r="D4469" s="164">
        <v>5.7</v>
      </c>
      <c r="F4469" s="33">
        <v>46235</v>
      </c>
      <c r="G4469" s="32">
        <v>46265</v>
      </c>
      <c r="H4469" s="156" t="s">
        <v>212</v>
      </c>
      <c r="I4469" s="14" t="s">
        <v>893</v>
      </c>
      <c r="J4469" s="156" t="s">
        <v>398</v>
      </c>
    </row>
    <row r="4470" spans="1:10" ht="16.5" hidden="1" customHeight="1" x14ac:dyDescent="0.25"/>
    <row r="4471" spans="1:10" ht="16.5" hidden="1" customHeight="1" x14ac:dyDescent="0.25">
      <c r="G4471" s="32"/>
      <c r="I4471" s="14"/>
    </row>
    <row r="4472" spans="1:10" ht="16.5" hidden="1" customHeight="1" x14ac:dyDescent="0.25">
      <c r="F4472" s="32"/>
      <c r="G4472" s="32"/>
      <c r="I4472" s="14"/>
    </row>
    <row r="4473" spans="1:10" ht="16.5" customHeight="1" x14ac:dyDescent="0.25">
      <c r="A4473" s="156" t="s">
        <v>124</v>
      </c>
      <c r="B4473" s="156" t="s">
        <v>756</v>
      </c>
      <c r="C4473" s="156" t="s">
        <v>753</v>
      </c>
      <c r="D4473" s="51">
        <v>4.5</v>
      </c>
      <c r="E4473" s="46"/>
      <c r="F4473" s="32">
        <v>46235</v>
      </c>
      <c r="G4473" s="32">
        <v>46265</v>
      </c>
      <c r="H4473" s="156" t="s">
        <v>212</v>
      </c>
      <c r="I4473" s="146" t="s">
        <v>893</v>
      </c>
      <c r="J4473" s="156" t="s">
        <v>402</v>
      </c>
    </row>
    <row r="4474" spans="1:10" ht="16.5" customHeight="1" x14ac:dyDescent="0.25">
      <c r="A4474" s="11" t="s">
        <v>125</v>
      </c>
      <c r="B4474" s="12" t="s">
        <v>757</v>
      </c>
      <c r="C4474" s="13" t="s">
        <v>758</v>
      </c>
      <c r="D4474" s="50">
        <v>3.4</v>
      </c>
      <c r="E4474" s="50"/>
      <c r="F4474" s="32">
        <v>46235</v>
      </c>
      <c r="G4474" s="32">
        <v>46265</v>
      </c>
      <c r="H4474" s="14" t="s">
        <v>212</v>
      </c>
      <c r="I4474" s="14" t="s">
        <v>893</v>
      </c>
      <c r="J4474" s="14" t="s">
        <v>403</v>
      </c>
    </row>
    <row r="4475" spans="1:10" ht="16.5" customHeight="1" x14ac:dyDescent="0.25">
      <c r="A4475" s="156" t="s">
        <v>125</v>
      </c>
      <c r="B4475" s="156" t="s">
        <v>759</v>
      </c>
      <c r="C4475" s="156" t="s">
        <v>758</v>
      </c>
      <c r="D4475" s="162">
        <v>2.5</v>
      </c>
      <c r="F4475" s="32">
        <v>46235</v>
      </c>
      <c r="G4475" s="32">
        <v>46265</v>
      </c>
      <c r="H4475" s="156" t="s">
        <v>212</v>
      </c>
      <c r="I4475" s="14" t="s">
        <v>893</v>
      </c>
      <c r="J4475" s="156" t="s">
        <v>404</v>
      </c>
    </row>
    <row r="4476" spans="1:10" ht="16.5" customHeight="1" x14ac:dyDescent="0.25">
      <c r="A4476" s="156" t="s">
        <v>125</v>
      </c>
      <c r="B4476" s="156" t="s">
        <v>760</v>
      </c>
      <c r="C4476" s="156" t="s">
        <v>761</v>
      </c>
      <c r="D4476" s="51">
        <v>2</v>
      </c>
      <c r="E4476" s="46"/>
      <c r="F4476" s="32">
        <v>46235</v>
      </c>
      <c r="G4476" s="32">
        <v>46265</v>
      </c>
      <c r="H4476" s="156" t="s">
        <v>212</v>
      </c>
      <c r="I4476" s="14" t="s">
        <v>893</v>
      </c>
      <c r="J4476" s="156" t="s">
        <v>405</v>
      </c>
    </row>
    <row r="4477" spans="1:10" ht="16.5" hidden="1" customHeight="1" x14ac:dyDescent="0.25">
      <c r="D4477" s="51"/>
      <c r="E4477" s="46"/>
      <c r="F4477" s="32"/>
      <c r="G4477" s="32"/>
      <c r="I4477" s="14"/>
    </row>
    <row r="4478" spans="1:10" ht="16.5" hidden="1" customHeight="1" x14ac:dyDescent="0.25">
      <c r="F4478" s="32"/>
      <c r="G4478" s="32"/>
      <c r="I4478" s="14"/>
    </row>
    <row r="4479" spans="1:10" ht="16.5" hidden="1" customHeight="1" x14ac:dyDescent="0.25">
      <c r="F4479" s="32"/>
      <c r="G4479" s="32"/>
      <c r="I4479" s="14"/>
    </row>
    <row r="4480" spans="1:10" ht="16.5" customHeight="1" x14ac:dyDescent="0.25">
      <c r="A4480" s="156" t="s">
        <v>77</v>
      </c>
      <c r="B4480" s="156" t="s">
        <v>508</v>
      </c>
      <c r="C4480" s="156" t="s">
        <v>509</v>
      </c>
      <c r="D4480" s="51">
        <v>3.5</v>
      </c>
      <c r="E4480" s="46"/>
      <c r="F4480" s="32">
        <v>46235</v>
      </c>
      <c r="G4480" s="32">
        <v>46265</v>
      </c>
      <c r="H4480" s="156" t="s">
        <v>210</v>
      </c>
      <c r="I4480" s="14" t="s">
        <v>893</v>
      </c>
      <c r="J4480" s="156" t="s">
        <v>252</v>
      </c>
    </row>
    <row r="4481" spans="1:10" ht="16.5" hidden="1" customHeight="1" x14ac:dyDescent="0.25">
      <c r="F4481" s="32"/>
      <c r="G4481" s="32"/>
      <c r="I4481" s="14"/>
    </row>
    <row r="4482" spans="1:10" ht="16.5" hidden="1" customHeight="1" x14ac:dyDescent="0.25">
      <c r="G4482" s="32"/>
      <c r="I4482" s="14"/>
    </row>
    <row r="4483" spans="1:10" ht="16.5" hidden="1" customHeight="1" x14ac:dyDescent="0.25"/>
    <row r="4484" spans="1:10" ht="16.5" customHeight="1" x14ac:dyDescent="0.25">
      <c r="A4484" s="156" t="s">
        <v>78</v>
      </c>
      <c r="B4484" s="156" t="s">
        <v>514</v>
      </c>
      <c r="C4484" s="156" t="s">
        <v>515</v>
      </c>
      <c r="D4484" s="164">
        <v>2.9</v>
      </c>
      <c r="F4484" s="32">
        <v>46235</v>
      </c>
      <c r="G4484" s="32">
        <v>46265</v>
      </c>
      <c r="H4484" s="156" t="s">
        <v>210</v>
      </c>
      <c r="I4484" s="14" t="s">
        <v>893</v>
      </c>
      <c r="J4484" s="156" t="s">
        <v>256</v>
      </c>
    </row>
    <row r="4485" spans="1:10" ht="16.5" hidden="1" customHeight="1" x14ac:dyDescent="0.25"/>
    <row r="4486" spans="1:10" ht="16.5" hidden="1" customHeight="1" x14ac:dyDescent="0.25">
      <c r="F4486" s="32"/>
      <c r="G4486" s="32"/>
      <c r="I4486" s="14"/>
    </row>
    <row r="4487" spans="1:10" ht="16.5" hidden="1" customHeight="1" x14ac:dyDescent="0.25">
      <c r="D4487" s="162"/>
      <c r="F4487" s="32"/>
      <c r="G4487" s="32"/>
      <c r="I4487" s="14"/>
    </row>
    <row r="4488" spans="1:10" ht="16.5" hidden="1" customHeight="1" x14ac:dyDescent="0.25">
      <c r="D4488" s="162"/>
      <c r="F4488" s="32"/>
      <c r="G4488" s="32"/>
      <c r="I4488" s="14"/>
    </row>
    <row r="4489" spans="1:10" ht="16.5" customHeight="1" x14ac:dyDescent="0.25">
      <c r="A4489" s="156" t="s">
        <v>78</v>
      </c>
      <c r="B4489" s="156" t="s">
        <v>523</v>
      </c>
      <c r="C4489" s="156" t="s">
        <v>524</v>
      </c>
      <c r="D4489" s="162">
        <v>1.3</v>
      </c>
      <c r="F4489" s="32">
        <v>46235</v>
      </c>
      <c r="G4489" s="32">
        <v>46265</v>
      </c>
      <c r="H4489" s="156" t="s">
        <v>210</v>
      </c>
      <c r="I4489" s="14" t="s">
        <v>893</v>
      </c>
      <c r="J4489" s="156" t="s">
        <v>261</v>
      </c>
    </row>
    <row r="4490" spans="1:10" ht="16.5" hidden="1" customHeight="1" x14ac:dyDescent="0.25">
      <c r="F4490" s="32"/>
      <c r="G4490" s="32"/>
      <c r="I4490" s="14"/>
    </row>
    <row r="4491" spans="1:10" ht="16.5" hidden="1" customHeight="1" x14ac:dyDescent="0.25"/>
    <row r="4492" spans="1:10" ht="16.5" customHeight="1" x14ac:dyDescent="0.25">
      <c r="A4492" s="156" t="s">
        <v>80</v>
      </c>
      <c r="B4492" s="156" t="s">
        <v>529</v>
      </c>
      <c r="C4492" s="156" t="s">
        <v>530</v>
      </c>
      <c r="D4492" s="164">
        <v>2</v>
      </c>
      <c r="F4492" s="33">
        <v>46235</v>
      </c>
      <c r="G4492" s="33">
        <v>46265</v>
      </c>
      <c r="H4492" s="156" t="s">
        <v>210</v>
      </c>
      <c r="I4492" s="156" t="s">
        <v>893</v>
      </c>
      <c r="J4492" s="156" t="s">
        <v>264</v>
      </c>
    </row>
    <row r="4493" spans="1:10" ht="16.5" customHeight="1" x14ac:dyDescent="0.25">
      <c r="A4493" s="156" t="s">
        <v>80</v>
      </c>
      <c r="B4493" s="156" t="s">
        <v>529</v>
      </c>
      <c r="C4493" s="156" t="s">
        <v>531</v>
      </c>
      <c r="D4493" s="164">
        <v>5.8</v>
      </c>
      <c r="F4493" s="32">
        <v>46235</v>
      </c>
      <c r="G4493" s="32">
        <v>46265</v>
      </c>
      <c r="H4493" s="156" t="s">
        <v>210</v>
      </c>
      <c r="I4493" s="14" t="s">
        <v>893</v>
      </c>
      <c r="J4493" s="156" t="s">
        <v>265</v>
      </c>
    </row>
    <row r="4494" spans="1:10" ht="16.5" hidden="1" customHeight="1" x14ac:dyDescent="0.25">
      <c r="F4494" s="32"/>
      <c r="G4494" s="32"/>
      <c r="I4494" s="14"/>
    </row>
    <row r="4495" spans="1:10" ht="16.5" hidden="1" customHeight="1" x14ac:dyDescent="0.25">
      <c r="D4495" s="162"/>
      <c r="F4495" s="32"/>
      <c r="G4495" s="32"/>
      <c r="I4495" s="14"/>
    </row>
    <row r="4496" spans="1:10" ht="16.5" hidden="1" customHeight="1" x14ac:dyDescent="0.25"/>
    <row r="4497" spans="1:10" ht="16.5" hidden="1" customHeight="1" x14ac:dyDescent="0.25">
      <c r="D4497" s="162"/>
      <c r="F4497" s="32"/>
      <c r="G4497" s="32"/>
      <c r="I4497" s="14"/>
    </row>
    <row r="4498" spans="1:10" ht="16.5" hidden="1" customHeight="1" x14ac:dyDescent="0.25">
      <c r="F4498" s="32"/>
      <c r="G4498" s="32"/>
      <c r="I4498" s="14"/>
    </row>
    <row r="4499" spans="1:10" ht="16.5" hidden="1" customHeight="1" x14ac:dyDescent="0.25"/>
    <row r="4500" spans="1:10" ht="16.5" hidden="1" customHeight="1" x14ac:dyDescent="0.25">
      <c r="F4500" s="32"/>
      <c r="G4500" s="32"/>
      <c r="I4500" s="14"/>
    </row>
    <row r="4501" spans="1:10" ht="16.5" hidden="1" customHeight="1" x14ac:dyDescent="0.25">
      <c r="A4501" s="11"/>
      <c r="B4501" s="12"/>
      <c r="C4501" s="13"/>
      <c r="D4501" s="50"/>
      <c r="E4501" s="46"/>
      <c r="F4501" s="32"/>
      <c r="G4501" s="32"/>
      <c r="H4501" s="14"/>
      <c r="I4501" s="14"/>
      <c r="J4501" s="14"/>
    </row>
    <row r="4502" spans="1:10" ht="16.5" hidden="1" customHeight="1" x14ac:dyDescent="0.25"/>
    <row r="4503" spans="1:10" ht="16.5" hidden="1" customHeight="1" x14ac:dyDescent="0.25">
      <c r="D4503" s="162"/>
      <c r="F4503" s="32"/>
      <c r="G4503" s="32"/>
      <c r="I4503" s="14"/>
    </row>
    <row r="4504" spans="1:10" ht="16.5" hidden="1" customHeight="1" x14ac:dyDescent="0.25">
      <c r="F4504" s="32"/>
      <c r="G4504" s="32"/>
      <c r="I4504" s="14"/>
    </row>
    <row r="4505" spans="1:10" ht="16.5" hidden="1" customHeight="1" x14ac:dyDescent="0.25">
      <c r="D4505" s="162"/>
      <c r="F4505" s="32"/>
      <c r="G4505" s="32"/>
      <c r="I4505" s="14"/>
    </row>
    <row r="4506" spans="1:10" ht="16.5" hidden="1" customHeight="1" x14ac:dyDescent="0.25">
      <c r="G4506" s="32"/>
      <c r="I4506" s="14"/>
    </row>
    <row r="4507" spans="1:10" ht="16.5" hidden="1" customHeight="1" x14ac:dyDescent="0.25">
      <c r="G4507" s="32"/>
      <c r="I4507" s="14"/>
    </row>
    <row r="4508" spans="1:10" ht="16.5" hidden="1" customHeight="1" x14ac:dyDescent="0.25"/>
    <row r="4509" spans="1:10" ht="16.5" hidden="1" customHeight="1" x14ac:dyDescent="0.25"/>
    <row r="4510" spans="1:10" ht="16.5" hidden="1" customHeight="1" x14ac:dyDescent="0.25"/>
    <row r="4511" spans="1:10" ht="16.5" hidden="1" customHeight="1" x14ac:dyDescent="0.25">
      <c r="D4511" s="51"/>
      <c r="E4511" s="46"/>
      <c r="F4511" s="32"/>
      <c r="G4511" s="32"/>
      <c r="I4511" s="14"/>
    </row>
    <row r="4512" spans="1:10" ht="16.5" hidden="1" customHeight="1" x14ac:dyDescent="0.25"/>
    <row r="4513" spans="1:10" ht="16.5" hidden="1" customHeight="1" x14ac:dyDescent="0.25">
      <c r="D4513" s="162"/>
      <c r="F4513" s="32"/>
      <c r="G4513" s="32"/>
      <c r="I4513" s="14"/>
    </row>
    <row r="4514" spans="1:10" ht="16.5" hidden="1" customHeight="1" x14ac:dyDescent="0.25">
      <c r="D4514" s="162"/>
      <c r="F4514" s="32"/>
      <c r="G4514" s="32"/>
      <c r="I4514" s="14"/>
    </row>
    <row r="4515" spans="1:10" ht="16.5" hidden="1" customHeight="1" x14ac:dyDescent="0.25">
      <c r="F4515" s="32"/>
      <c r="G4515" s="32"/>
      <c r="I4515" s="14"/>
    </row>
    <row r="4516" spans="1:10" ht="16.5" hidden="1" customHeight="1" x14ac:dyDescent="0.25"/>
    <row r="4517" spans="1:10" ht="16.5" hidden="1" customHeight="1" x14ac:dyDescent="0.25">
      <c r="G4517" s="32"/>
      <c r="I4517" s="14"/>
    </row>
    <row r="4518" spans="1:10" ht="16.5" hidden="1" customHeight="1" x14ac:dyDescent="0.25">
      <c r="G4518" s="32"/>
      <c r="I4518" s="14"/>
    </row>
    <row r="4519" spans="1:10" ht="16.5" hidden="1" customHeight="1" x14ac:dyDescent="0.25"/>
    <row r="4520" spans="1:10" ht="16.5" hidden="1" customHeight="1" x14ac:dyDescent="0.25"/>
    <row r="4521" spans="1:10" ht="16.5" hidden="1" customHeight="1" x14ac:dyDescent="0.25"/>
    <row r="4522" spans="1:10" ht="16.5" customHeight="1" x14ac:dyDescent="0.25">
      <c r="A4522" s="156" t="s">
        <v>87</v>
      </c>
      <c r="B4522" s="156" t="s">
        <v>568</v>
      </c>
      <c r="C4522" s="156" t="s">
        <v>539</v>
      </c>
      <c r="D4522" s="51">
        <v>2.7</v>
      </c>
      <c r="E4522" s="50"/>
      <c r="F4522" s="32">
        <v>46235</v>
      </c>
      <c r="G4522" s="32">
        <v>46265</v>
      </c>
      <c r="H4522" s="156" t="s">
        <v>210</v>
      </c>
      <c r="I4522" s="14" t="s">
        <v>893</v>
      </c>
      <c r="J4522" s="156" t="s">
        <v>291</v>
      </c>
    </row>
    <row r="4523" spans="1:10" ht="16.5" hidden="1" customHeight="1" x14ac:dyDescent="0.25">
      <c r="A4523" s="11"/>
      <c r="B4523" s="12"/>
      <c r="C4523" s="13"/>
      <c r="D4523" s="50"/>
      <c r="E4523" s="46"/>
      <c r="F4523" s="32"/>
      <c r="G4523" s="32"/>
      <c r="H4523" s="14"/>
      <c r="I4523" s="14"/>
      <c r="J4523" s="14"/>
    </row>
    <row r="4524" spans="1:10" ht="16.5" hidden="1" customHeight="1" x14ac:dyDescent="0.25">
      <c r="A4524" s="11"/>
      <c r="B4524" s="12"/>
      <c r="C4524" s="13"/>
      <c r="D4524" s="50"/>
      <c r="E4524" s="46"/>
      <c r="F4524" s="32"/>
      <c r="G4524" s="32"/>
      <c r="H4524" s="14"/>
      <c r="I4524" s="14"/>
      <c r="J4524" s="14"/>
    </row>
    <row r="4525" spans="1:10" ht="16.5" hidden="1" customHeight="1" x14ac:dyDescent="0.25">
      <c r="D4525" s="51"/>
      <c r="E4525" s="46"/>
      <c r="F4525" s="32"/>
      <c r="G4525" s="32"/>
      <c r="I4525" s="14"/>
    </row>
    <row r="4526" spans="1:10" ht="16.5" customHeight="1" x14ac:dyDescent="0.25">
      <c r="A4526" s="156" t="s">
        <v>88</v>
      </c>
      <c r="B4526" s="156" t="s">
        <v>574</v>
      </c>
      <c r="C4526" s="156" t="s">
        <v>507</v>
      </c>
      <c r="D4526" s="164">
        <v>1.5</v>
      </c>
      <c r="F4526" s="33">
        <v>46235</v>
      </c>
      <c r="G4526" s="32">
        <v>46265</v>
      </c>
      <c r="H4526" s="156" t="s">
        <v>210</v>
      </c>
      <c r="I4526" s="14" t="s">
        <v>893</v>
      </c>
      <c r="J4526" s="156" t="s">
        <v>295</v>
      </c>
    </row>
    <row r="4527" spans="1:10" ht="16.5" customHeight="1" x14ac:dyDescent="0.25">
      <c r="A4527" s="156" t="s">
        <v>88</v>
      </c>
      <c r="B4527" s="156" t="s">
        <v>575</v>
      </c>
      <c r="C4527" s="156" t="s">
        <v>528</v>
      </c>
      <c r="D4527" s="164">
        <v>2</v>
      </c>
      <c r="F4527" s="32">
        <v>46235</v>
      </c>
      <c r="G4527" s="32">
        <v>46265</v>
      </c>
      <c r="H4527" s="156" t="s">
        <v>210</v>
      </c>
      <c r="I4527" s="14" t="s">
        <v>893</v>
      </c>
      <c r="J4527" s="156" t="s">
        <v>296</v>
      </c>
    </row>
    <row r="4528" spans="1:10" ht="16.5" hidden="1" customHeight="1" x14ac:dyDescent="0.25">
      <c r="G4528" s="32"/>
      <c r="I4528" s="14"/>
    </row>
    <row r="4529" spans="1:10" ht="16.5" hidden="1" customHeight="1" x14ac:dyDescent="0.25">
      <c r="G4529" s="32"/>
      <c r="I4529" s="14"/>
    </row>
    <row r="4530" spans="1:10" ht="16.5" hidden="1" customHeight="1" x14ac:dyDescent="0.25">
      <c r="D4530" s="162"/>
      <c r="F4530" s="32"/>
      <c r="G4530" s="32"/>
      <c r="I4530" s="14"/>
    </row>
    <row r="4531" spans="1:10" ht="16.5" customHeight="1" x14ac:dyDescent="0.25">
      <c r="A4531" s="156" t="s">
        <v>89</v>
      </c>
      <c r="B4531" s="156" t="s">
        <v>581</v>
      </c>
      <c r="C4531" s="156" t="s">
        <v>579</v>
      </c>
      <c r="D4531" s="164">
        <v>1.9</v>
      </c>
      <c r="F4531" s="33">
        <v>46235</v>
      </c>
      <c r="G4531" s="33">
        <v>46265</v>
      </c>
      <c r="H4531" s="156" t="s">
        <v>210</v>
      </c>
      <c r="I4531" s="156" t="s">
        <v>893</v>
      </c>
      <c r="J4531" s="156" t="s">
        <v>300</v>
      </c>
    </row>
    <row r="4532" spans="1:10" ht="16.5" hidden="1" customHeight="1" x14ac:dyDescent="0.25">
      <c r="D4532" s="162"/>
      <c r="F4532" s="32"/>
      <c r="G4532" s="32"/>
      <c r="I4532" s="14"/>
    </row>
    <row r="4533" spans="1:10" ht="16.5" hidden="1" customHeight="1" x14ac:dyDescent="0.25">
      <c r="F4533" s="32"/>
      <c r="G4533" s="32"/>
      <c r="I4533" s="14"/>
    </row>
    <row r="4534" spans="1:10" ht="16.5" hidden="1" customHeight="1" x14ac:dyDescent="0.25">
      <c r="D4534" s="138"/>
      <c r="F4534" s="32"/>
      <c r="G4534" s="32"/>
      <c r="I4534" s="14"/>
    </row>
    <row r="4535" spans="1:10" ht="16.5" customHeight="1" x14ac:dyDescent="0.25">
      <c r="A4535" s="156" t="s">
        <v>90</v>
      </c>
      <c r="B4535" s="156" t="s">
        <v>586</v>
      </c>
      <c r="C4535" s="156" t="s">
        <v>533</v>
      </c>
      <c r="D4535" s="162">
        <v>1.6</v>
      </c>
      <c r="F4535" s="32">
        <v>46235</v>
      </c>
      <c r="G4535" s="32">
        <v>46265</v>
      </c>
      <c r="H4535" s="156" t="s">
        <v>210</v>
      </c>
      <c r="I4535" s="14" t="s">
        <v>893</v>
      </c>
      <c r="J4535" s="156" t="s">
        <v>305</v>
      </c>
    </row>
    <row r="4536" spans="1:10" ht="16.5" hidden="1" customHeight="1" x14ac:dyDescent="0.25">
      <c r="D4536" s="51"/>
      <c r="E4536" s="46"/>
      <c r="F4536" s="32"/>
      <c r="G4536" s="32"/>
      <c r="I4536" s="14"/>
    </row>
    <row r="4537" spans="1:10" ht="16.5" hidden="1" customHeight="1" x14ac:dyDescent="0.25"/>
    <row r="4538" spans="1:10" ht="16.5" hidden="1" customHeight="1" x14ac:dyDescent="0.25">
      <c r="D4538" s="51"/>
      <c r="E4538" s="46"/>
      <c r="F4538" s="32"/>
      <c r="G4538" s="32"/>
      <c r="I4538" s="14"/>
    </row>
    <row r="4539" spans="1:10" ht="16.5" customHeight="1" x14ac:dyDescent="0.25">
      <c r="A4539" s="156" t="s">
        <v>91</v>
      </c>
      <c r="B4539" s="156" t="s">
        <v>590</v>
      </c>
      <c r="C4539" s="156" t="s">
        <v>507</v>
      </c>
      <c r="D4539" s="51">
        <v>1</v>
      </c>
      <c r="E4539" s="46"/>
      <c r="F4539" s="32">
        <v>46235</v>
      </c>
      <c r="G4539" s="32">
        <v>46265</v>
      </c>
      <c r="H4539" s="156" t="s">
        <v>210</v>
      </c>
      <c r="I4539" s="14" t="s">
        <v>893</v>
      </c>
      <c r="J4539" s="156" t="s">
        <v>308</v>
      </c>
    </row>
    <row r="4540" spans="1:10" ht="16.5" customHeight="1" x14ac:dyDescent="0.25">
      <c r="A4540" s="156" t="s">
        <v>91</v>
      </c>
      <c r="B4540" s="156" t="s">
        <v>591</v>
      </c>
      <c r="C4540" s="156" t="s">
        <v>528</v>
      </c>
      <c r="D4540" s="51">
        <v>1.3</v>
      </c>
      <c r="E4540" s="46"/>
      <c r="F4540" s="32">
        <v>46235</v>
      </c>
      <c r="G4540" s="32">
        <v>46265</v>
      </c>
      <c r="H4540" s="156" t="s">
        <v>210</v>
      </c>
      <c r="I4540" s="14" t="s">
        <v>893</v>
      </c>
      <c r="J4540" s="156" t="s">
        <v>309</v>
      </c>
    </row>
    <row r="4541" spans="1:10" ht="16.5" customHeight="1" x14ac:dyDescent="0.25">
      <c r="A4541" s="156" t="s">
        <v>91</v>
      </c>
      <c r="B4541" s="156" t="s">
        <v>592</v>
      </c>
      <c r="C4541" s="156" t="s">
        <v>528</v>
      </c>
      <c r="D4541" s="164">
        <v>1</v>
      </c>
      <c r="F4541" s="32">
        <v>46235</v>
      </c>
      <c r="G4541" s="32">
        <v>46265</v>
      </c>
      <c r="H4541" s="156" t="s">
        <v>210</v>
      </c>
      <c r="I4541" s="14" t="s">
        <v>893</v>
      </c>
      <c r="J4541" s="156" t="s">
        <v>310</v>
      </c>
    </row>
    <row r="4542" spans="1:10" ht="16.5" customHeight="1" x14ac:dyDescent="0.25">
      <c r="A4542" s="156" t="s">
        <v>91</v>
      </c>
      <c r="B4542" s="156" t="s">
        <v>593</v>
      </c>
      <c r="C4542" s="156" t="s">
        <v>528</v>
      </c>
      <c r="D4542" s="162">
        <v>1</v>
      </c>
      <c r="F4542" s="32">
        <v>46235</v>
      </c>
      <c r="G4542" s="32">
        <v>46265</v>
      </c>
      <c r="H4542" s="156" t="s">
        <v>210</v>
      </c>
      <c r="I4542" s="14" t="s">
        <v>893</v>
      </c>
      <c r="J4542" s="156" t="s">
        <v>311</v>
      </c>
    </row>
    <row r="4543" spans="1:10" ht="16.5" customHeight="1" x14ac:dyDescent="0.25">
      <c r="A4543" s="156" t="s">
        <v>91</v>
      </c>
      <c r="B4543" s="156" t="s">
        <v>594</v>
      </c>
      <c r="C4543" s="156" t="s">
        <v>595</v>
      </c>
      <c r="D4543" s="164">
        <v>2.6</v>
      </c>
      <c r="F4543" s="33">
        <v>46235</v>
      </c>
      <c r="G4543" s="32">
        <v>46265</v>
      </c>
      <c r="H4543" s="156" t="s">
        <v>210</v>
      </c>
      <c r="I4543" s="14" t="s">
        <v>893</v>
      </c>
      <c r="J4543" s="156" t="s">
        <v>312</v>
      </c>
    </row>
    <row r="4544" spans="1:10" ht="16.5" customHeight="1" x14ac:dyDescent="0.25">
      <c r="A4544" s="156" t="s">
        <v>91</v>
      </c>
      <c r="B4544" s="156" t="s">
        <v>596</v>
      </c>
      <c r="C4544" s="156" t="s">
        <v>595</v>
      </c>
      <c r="D4544" s="164">
        <v>2.9</v>
      </c>
      <c r="F4544" s="32">
        <v>46235</v>
      </c>
      <c r="G4544" s="32">
        <v>46265</v>
      </c>
      <c r="H4544" s="156" t="s">
        <v>210</v>
      </c>
      <c r="I4544" s="14" t="s">
        <v>893</v>
      </c>
      <c r="J4544" s="156" t="s">
        <v>313</v>
      </c>
    </row>
    <row r="4545" spans="1:10" ht="16.5" customHeight="1" x14ac:dyDescent="0.25">
      <c r="A4545" s="156" t="s">
        <v>420</v>
      </c>
      <c r="B4545" s="156" t="s">
        <v>597</v>
      </c>
      <c r="C4545" s="156" t="s">
        <v>598</v>
      </c>
      <c r="D4545" s="164">
        <v>8.9</v>
      </c>
      <c r="F4545" s="32">
        <v>46235</v>
      </c>
      <c r="G4545" s="32">
        <v>46265</v>
      </c>
      <c r="H4545" s="156" t="s">
        <v>210</v>
      </c>
      <c r="I4545" s="14" t="s">
        <v>893</v>
      </c>
      <c r="J4545" s="156" t="s">
        <v>423</v>
      </c>
    </row>
    <row r="4546" spans="1:10" ht="16.5" customHeight="1" x14ac:dyDescent="0.25">
      <c r="A4546" s="156" t="s">
        <v>420</v>
      </c>
      <c r="B4546" s="156" t="s">
        <v>599</v>
      </c>
      <c r="C4546" s="156" t="s">
        <v>598</v>
      </c>
      <c r="D4546" s="164">
        <v>8.9</v>
      </c>
      <c r="F4546" s="33">
        <v>46235</v>
      </c>
      <c r="G4546" s="33">
        <v>46265</v>
      </c>
      <c r="H4546" s="156" t="s">
        <v>210</v>
      </c>
      <c r="I4546" s="156" t="s">
        <v>893</v>
      </c>
      <c r="J4546" s="156" t="s">
        <v>424</v>
      </c>
    </row>
    <row r="4547" spans="1:10" ht="16.5" customHeight="1" x14ac:dyDescent="0.25">
      <c r="A4547" s="156" t="s">
        <v>420</v>
      </c>
      <c r="B4547" s="156" t="s">
        <v>600</v>
      </c>
      <c r="C4547" s="156" t="s">
        <v>598</v>
      </c>
      <c r="D4547" s="164">
        <v>9.6</v>
      </c>
      <c r="F4547" s="33">
        <v>46235</v>
      </c>
      <c r="G4547" s="33">
        <v>46265</v>
      </c>
      <c r="H4547" s="156" t="s">
        <v>210</v>
      </c>
      <c r="I4547" s="156" t="s">
        <v>893</v>
      </c>
      <c r="J4547" s="156" t="s">
        <v>421</v>
      </c>
    </row>
    <row r="4548" spans="1:10" ht="16.5" customHeight="1" x14ac:dyDescent="0.25">
      <c r="A4548" s="156" t="s">
        <v>420</v>
      </c>
      <c r="B4548" s="156" t="s">
        <v>601</v>
      </c>
      <c r="C4548" s="156" t="s">
        <v>598</v>
      </c>
      <c r="D4548" s="164">
        <v>9.6</v>
      </c>
      <c r="F4548" s="33">
        <v>46235</v>
      </c>
      <c r="G4548" s="33">
        <v>46265</v>
      </c>
      <c r="H4548" s="156" t="s">
        <v>210</v>
      </c>
      <c r="I4548" s="156" t="s">
        <v>893</v>
      </c>
      <c r="J4548" s="156" t="s">
        <v>422</v>
      </c>
    </row>
    <row r="4549" spans="1:10" ht="16.5" hidden="1" customHeight="1" x14ac:dyDescent="0.25"/>
    <row r="4550" spans="1:10" ht="16.5" hidden="1" customHeight="1" x14ac:dyDescent="0.25">
      <c r="D4550" s="162"/>
      <c r="F4550" s="32"/>
      <c r="G4550" s="32"/>
      <c r="I4550" s="14"/>
    </row>
    <row r="4551" spans="1:10" ht="16.5" hidden="1" customHeight="1" x14ac:dyDescent="0.25">
      <c r="D4551" s="162"/>
      <c r="F4551" s="32"/>
      <c r="G4551" s="32"/>
      <c r="I4551" s="14"/>
    </row>
    <row r="4552" spans="1:10" ht="16.5" hidden="1" customHeight="1" x14ac:dyDescent="0.25">
      <c r="G4552" s="32"/>
      <c r="I4552" s="14"/>
    </row>
    <row r="4553" spans="1:10" ht="16.5" customHeight="1" x14ac:dyDescent="0.25">
      <c r="A4553" s="156" t="s">
        <v>420</v>
      </c>
      <c r="B4553" s="156" t="s">
        <v>608</v>
      </c>
      <c r="C4553" s="156" t="s">
        <v>609</v>
      </c>
      <c r="D4553" s="51">
        <v>6.7</v>
      </c>
      <c r="E4553" s="46"/>
      <c r="F4553" s="32">
        <v>46235</v>
      </c>
      <c r="G4553" s="32">
        <v>46265</v>
      </c>
      <c r="H4553" s="156" t="s">
        <v>210</v>
      </c>
      <c r="I4553" s="14" t="s">
        <v>893</v>
      </c>
      <c r="J4553" s="156" t="s">
        <v>427</v>
      </c>
    </row>
    <row r="4554" spans="1:10" ht="16.5" hidden="1" customHeight="1" x14ac:dyDescent="0.25">
      <c r="G4554" s="32"/>
      <c r="I4554" s="14"/>
    </row>
    <row r="4555" spans="1:10" ht="16.5" hidden="1" customHeight="1" x14ac:dyDescent="0.25"/>
    <row r="4556" spans="1:10" ht="16.5" hidden="1" customHeight="1" x14ac:dyDescent="0.25">
      <c r="D4556" s="51"/>
      <c r="E4556" s="46"/>
      <c r="F4556" s="32"/>
      <c r="G4556" s="32"/>
      <c r="I4556" s="14"/>
    </row>
    <row r="4557" spans="1:10" ht="16.5" hidden="1" customHeight="1" x14ac:dyDescent="0.25">
      <c r="D4557" s="162"/>
      <c r="F4557" s="32"/>
      <c r="G4557" s="32"/>
      <c r="I4557" s="14"/>
    </row>
    <row r="4558" spans="1:10" ht="16.5" hidden="1" customHeight="1" x14ac:dyDescent="0.25"/>
    <row r="4559" spans="1:10" ht="16.5" hidden="1" customHeight="1" x14ac:dyDescent="0.25">
      <c r="A4559" s="11"/>
      <c r="B4559" s="12"/>
      <c r="C4559" s="19"/>
      <c r="D4559" s="50"/>
      <c r="E4559" s="50"/>
      <c r="F4559" s="32"/>
      <c r="G4559" s="32"/>
      <c r="H4559" s="14"/>
      <c r="I4559" s="14"/>
      <c r="J4559" s="14"/>
    </row>
    <row r="4560" spans="1:10" ht="16.5" hidden="1" customHeight="1" x14ac:dyDescent="0.25">
      <c r="D4560" s="51"/>
      <c r="E4560" s="46"/>
      <c r="F4560" s="32"/>
      <c r="G4560" s="32"/>
      <c r="I4560" s="14"/>
    </row>
    <row r="4561" spans="1:10" ht="16.5" hidden="1" customHeight="1" x14ac:dyDescent="0.25">
      <c r="D4561" s="51"/>
      <c r="E4561" s="46"/>
      <c r="F4561" s="32"/>
      <c r="G4561" s="32"/>
      <c r="I4561" s="14"/>
    </row>
    <row r="4562" spans="1:10" ht="16.5" hidden="1" customHeight="1" x14ac:dyDescent="0.25">
      <c r="A4562" s="11"/>
      <c r="B4562" s="12"/>
      <c r="C4562" s="13"/>
      <c r="D4562" s="49"/>
      <c r="E4562" s="46"/>
      <c r="F4562" s="32"/>
      <c r="G4562" s="32"/>
      <c r="H4562" s="14"/>
      <c r="I4562" s="14"/>
      <c r="J4562" s="14"/>
    </row>
    <row r="4563" spans="1:10" ht="16.5" customHeight="1" x14ac:dyDescent="0.25">
      <c r="A4563" s="156" t="s">
        <v>104</v>
      </c>
      <c r="B4563" s="156" t="s">
        <v>619</v>
      </c>
      <c r="C4563" s="156" t="s">
        <v>505</v>
      </c>
      <c r="D4563" s="51">
        <v>3.2</v>
      </c>
      <c r="E4563" s="50"/>
      <c r="F4563" s="32">
        <v>46235</v>
      </c>
      <c r="G4563" s="32">
        <v>46265</v>
      </c>
      <c r="H4563" s="156" t="s">
        <v>210</v>
      </c>
      <c r="I4563" s="14" t="s">
        <v>893</v>
      </c>
      <c r="J4563" s="156" t="s">
        <v>323</v>
      </c>
    </row>
    <row r="4564" spans="1:10" ht="16.5" hidden="1" customHeight="1" x14ac:dyDescent="0.25">
      <c r="D4564" s="51"/>
      <c r="E4564" s="50"/>
      <c r="F4564" s="32"/>
      <c r="G4564" s="32"/>
      <c r="I4564" s="14"/>
    </row>
    <row r="4565" spans="1:10" ht="16.5" hidden="1" customHeight="1" x14ac:dyDescent="0.25">
      <c r="G4565" s="32"/>
      <c r="I4565" s="14"/>
    </row>
    <row r="4566" spans="1:10" ht="16.5" hidden="1" customHeight="1" x14ac:dyDescent="0.25">
      <c r="G4566" s="32"/>
      <c r="I4566" s="14"/>
    </row>
    <row r="4567" spans="1:10" ht="16.5" hidden="1" customHeight="1" x14ac:dyDescent="0.25"/>
    <row r="4568" spans="1:10" ht="16.5" hidden="1" customHeight="1" x14ac:dyDescent="0.25"/>
    <row r="4569" spans="1:10" ht="16.5" hidden="1" customHeight="1" x14ac:dyDescent="0.25">
      <c r="D4569" s="162"/>
      <c r="F4569" s="32"/>
      <c r="G4569" s="32"/>
      <c r="I4569" s="14"/>
    </row>
    <row r="4570" spans="1:10" ht="16.5" hidden="1" customHeight="1" x14ac:dyDescent="0.25">
      <c r="D4570" s="162"/>
      <c r="F4570" s="32"/>
      <c r="G4570" s="32"/>
      <c r="I4570" s="14"/>
    </row>
    <row r="4571" spans="1:10" ht="16.5" customHeight="1" x14ac:dyDescent="0.25">
      <c r="A4571" s="156" t="s">
        <v>104</v>
      </c>
      <c r="B4571" s="156" t="s">
        <v>629</v>
      </c>
      <c r="C4571" s="156" t="s">
        <v>630</v>
      </c>
      <c r="D4571" s="164">
        <v>2.5</v>
      </c>
      <c r="F4571" s="33">
        <v>46235</v>
      </c>
      <c r="G4571" s="33">
        <v>46265</v>
      </c>
      <c r="H4571" s="156" t="s">
        <v>210</v>
      </c>
      <c r="I4571" s="156" t="s">
        <v>893</v>
      </c>
      <c r="J4571" s="156" t="s">
        <v>331</v>
      </c>
    </row>
    <row r="4572" spans="1:10" ht="16.5" hidden="1" customHeight="1" x14ac:dyDescent="0.25">
      <c r="F4572" s="32"/>
      <c r="G4572" s="32"/>
      <c r="I4572" s="14"/>
    </row>
    <row r="4573" spans="1:10" ht="16.5" hidden="1" customHeight="1" x14ac:dyDescent="0.25">
      <c r="D4573" s="162"/>
      <c r="F4573" s="32"/>
      <c r="G4573" s="32"/>
      <c r="I4573" s="14"/>
    </row>
    <row r="4574" spans="1:10" ht="16.5" customHeight="1" x14ac:dyDescent="0.25">
      <c r="A4574" s="156" t="s">
        <v>105</v>
      </c>
      <c r="B4574" s="156" t="s">
        <v>634</v>
      </c>
      <c r="C4574" s="156" t="s">
        <v>595</v>
      </c>
      <c r="D4574" s="138">
        <v>3</v>
      </c>
      <c r="F4574" s="32">
        <v>46235</v>
      </c>
      <c r="G4574" s="32">
        <v>46265</v>
      </c>
      <c r="H4574" s="156" t="s">
        <v>210</v>
      </c>
      <c r="I4574" s="14" t="s">
        <v>893</v>
      </c>
      <c r="J4574" s="156" t="s">
        <v>106</v>
      </c>
    </row>
    <row r="4575" spans="1:10" ht="16.5" hidden="1" customHeight="1" x14ac:dyDescent="0.25">
      <c r="D4575" s="162"/>
      <c r="F4575" s="32"/>
      <c r="G4575" s="32"/>
      <c r="I4575" s="14"/>
    </row>
    <row r="4576" spans="1:10" ht="16.5" hidden="1" customHeight="1" x14ac:dyDescent="0.25">
      <c r="F4576" s="32"/>
      <c r="G4576" s="32"/>
      <c r="I4576" s="14"/>
    </row>
    <row r="4577" spans="1:10" ht="16.5" customHeight="1" x14ac:dyDescent="0.25">
      <c r="A4577" s="156" t="s">
        <v>107</v>
      </c>
      <c r="B4577" s="156" t="s">
        <v>639</v>
      </c>
      <c r="C4577" s="156" t="s">
        <v>640</v>
      </c>
      <c r="D4577" s="162">
        <v>12</v>
      </c>
      <c r="F4577" s="32">
        <v>46235</v>
      </c>
      <c r="G4577" s="32">
        <v>46265</v>
      </c>
      <c r="H4577" s="156" t="s">
        <v>210</v>
      </c>
      <c r="I4577" s="14" t="s">
        <v>893</v>
      </c>
      <c r="J4577" s="156" t="s">
        <v>336</v>
      </c>
    </row>
    <row r="4578" spans="1:10" ht="16.5" customHeight="1" x14ac:dyDescent="0.25">
      <c r="A4578" s="156" t="s">
        <v>107</v>
      </c>
      <c r="B4578" s="156" t="s">
        <v>641</v>
      </c>
      <c r="C4578" s="156" t="s">
        <v>642</v>
      </c>
      <c r="D4578" s="162">
        <v>12</v>
      </c>
      <c r="F4578" s="32">
        <v>46235</v>
      </c>
      <c r="G4578" s="32">
        <v>46265</v>
      </c>
      <c r="H4578" s="156" t="s">
        <v>210</v>
      </c>
      <c r="I4578" s="14" t="s">
        <v>893</v>
      </c>
      <c r="J4578" s="156" t="s">
        <v>337</v>
      </c>
    </row>
    <row r="4579" spans="1:10" ht="16.5" customHeight="1" x14ac:dyDescent="0.25">
      <c r="A4579" s="156" t="s">
        <v>107</v>
      </c>
      <c r="B4579" s="156" t="s">
        <v>643</v>
      </c>
      <c r="C4579" s="156" t="s">
        <v>644</v>
      </c>
      <c r="D4579" s="164">
        <v>12</v>
      </c>
      <c r="F4579" s="33">
        <v>46235</v>
      </c>
      <c r="G4579" s="32">
        <v>46265</v>
      </c>
      <c r="H4579" s="156" t="s">
        <v>210</v>
      </c>
      <c r="I4579" s="14" t="s">
        <v>893</v>
      </c>
      <c r="J4579" s="156" t="s">
        <v>338</v>
      </c>
    </row>
    <row r="4580" spans="1:10" ht="16.5" hidden="1" customHeight="1" x14ac:dyDescent="0.25">
      <c r="F4580" s="32"/>
      <c r="G4580" s="32"/>
      <c r="I4580" s="14"/>
    </row>
    <row r="4581" spans="1:10" ht="16.5" hidden="1" customHeight="1" x14ac:dyDescent="0.25"/>
    <row r="4582" spans="1:10" ht="16.5" hidden="1" customHeight="1" x14ac:dyDescent="0.25">
      <c r="I4582" s="165"/>
    </row>
    <row r="4583" spans="1:10" ht="16.5" hidden="1" customHeight="1" x14ac:dyDescent="0.25"/>
    <row r="4584" spans="1:10" ht="16.5" hidden="1" customHeight="1" x14ac:dyDescent="0.25">
      <c r="F4584" s="32"/>
      <c r="G4584" s="32"/>
      <c r="I4584" s="146"/>
    </row>
    <row r="4585" spans="1:10" ht="16.5" hidden="1" customHeight="1" x14ac:dyDescent="0.25">
      <c r="G4585" s="32"/>
      <c r="I4585" s="14"/>
    </row>
    <row r="4586" spans="1:10" ht="16.5" hidden="1" customHeight="1" x14ac:dyDescent="0.25">
      <c r="G4586" s="32"/>
      <c r="I4586" s="14"/>
    </row>
    <row r="4587" spans="1:10" ht="16.5" hidden="1" customHeight="1" x14ac:dyDescent="0.25"/>
    <row r="4588" spans="1:10" ht="16.5" hidden="1" customHeight="1" x14ac:dyDescent="0.25">
      <c r="D4588" s="162"/>
      <c r="F4588" s="32"/>
      <c r="G4588" s="32"/>
      <c r="I4588" s="14"/>
    </row>
    <row r="4589" spans="1:10" ht="16.5" hidden="1" customHeight="1" x14ac:dyDescent="0.25">
      <c r="F4589" s="32"/>
      <c r="G4589" s="32"/>
      <c r="I4589" s="146"/>
    </row>
    <row r="4590" spans="1:10" ht="16.5" hidden="1" customHeight="1" x14ac:dyDescent="0.25"/>
    <row r="4591" spans="1:10" ht="16.5" hidden="1" customHeight="1" x14ac:dyDescent="0.25">
      <c r="A4591" s="11"/>
      <c r="B4591" s="12"/>
      <c r="C4591" s="13"/>
      <c r="D4591" s="49"/>
      <c r="E4591" s="46"/>
      <c r="F4591" s="32"/>
      <c r="G4591" s="32"/>
      <c r="H4591" s="14"/>
      <c r="I4591" s="14"/>
      <c r="J4591" s="14"/>
    </row>
    <row r="4592" spans="1:10" ht="16.5" hidden="1" customHeight="1" x14ac:dyDescent="0.25">
      <c r="D4592" s="51"/>
      <c r="E4592" s="46"/>
      <c r="F4592" s="32"/>
      <c r="G4592" s="32"/>
      <c r="I4592" s="14"/>
    </row>
    <row r="4593" spans="1:10" ht="16.5" customHeight="1" x14ac:dyDescent="0.25">
      <c r="A4593" s="156" t="s">
        <v>108</v>
      </c>
      <c r="B4593" s="156" t="s">
        <v>671</v>
      </c>
      <c r="C4593" s="156" t="s">
        <v>672</v>
      </c>
      <c r="D4593" s="162">
        <v>1.8</v>
      </c>
      <c r="F4593" s="32">
        <v>46235</v>
      </c>
      <c r="G4593" s="32">
        <v>46265</v>
      </c>
      <c r="H4593" s="156" t="s">
        <v>210</v>
      </c>
      <c r="I4593" s="14" t="s">
        <v>893</v>
      </c>
      <c r="J4593" s="156" t="s">
        <v>352</v>
      </c>
    </row>
    <row r="4594" spans="1:10" ht="16.5" customHeight="1" x14ac:dyDescent="0.25">
      <c r="A4594" s="156" t="s">
        <v>108</v>
      </c>
      <c r="B4594" s="156" t="s">
        <v>673</v>
      </c>
      <c r="C4594" s="156" t="s">
        <v>672</v>
      </c>
      <c r="D4594" s="164">
        <v>1.8</v>
      </c>
      <c r="F4594" s="32">
        <v>46235</v>
      </c>
      <c r="G4594" s="32">
        <v>46265</v>
      </c>
      <c r="H4594" s="156" t="s">
        <v>210</v>
      </c>
      <c r="I4594" s="14" t="s">
        <v>893</v>
      </c>
      <c r="J4594" s="156" t="s">
        <v>353</v>
      </c>
    </row>
    <row r="4595" spans="1:10" ht="16.5" customHeight="1" x14ac:dyDescent="0.25">
      <c r="A4595" s="156" t="s">
        <v>108</v>
      </c>
      <c r="B4595" s="156" t="s">
        <v>674</v>
      </c>
      <c r="C4595" s="156" t="s">
        <v>672</v>
      </c>
      <c r="D4595" s="164">
        <v>1.9</v>
      </c>
      <c r="F4595" s="32">
        <v>46235</v>
      </c>
      <c r="G4595" s="32">
        <v>46265</v>
      </c>
      <c r="H4595" s="156" t="s">
        <v>210</v>
      </c>
      <c r="I4595" s="14" t="s">
        <v>893</v>
      </c>
      <c r="J4595" s="156" t="s">
        <v>354</v>
      </c>
    </row>
    <row r="4596" spans="1:10" ht="16.5" customHeight="1" x14ac:dyDescent="0.25">
      <c r="A4596" s="156" t="s">
        <v>108</v>
      </c>
      <c r="B4596" s="156" t="s">
        <v>675</v>
      </c>
      <c r="C4596" s="156" t="s">
        <v>672</v>
      </c>
      <c r="D4596" s="164">
        <v>1.7</v>
      </c>
      <c r="F4596" s="32">
        <v>46235</v>
      </c>
      <c r="G4596" s="32">
        <v>46265</v>
      </c>
      <c r="H4596" s="156" t="s">
        <v>210</v>
      </c>
      <c r="I4596" s="14" t="s">
        <v>893</v>
      </c>
      <c r="J4596" s="156" t="s">
        <v>355</v>
      </c>
    </row>
    <row r="4597" spans="1:10" ht="16.5" customHeight="1" x14ac:dyDescent="0.25">
      <c r="A4597" s="11" t="s">
        <v>108</v>
      </c>
      <c r="B4597" s="12" t="s">
        <v>676</v>
      </c>
      <c r="C4597" s="19" t="s">
        <v>672</v>
      </c>
      <c r="D4597" s="49">
        <v>1.7</v>
      </c>
      <c r="E4597" s="49"/>
      <c r="F4597" s="32">
        <v>46235</v>
      </c>
      <c r="G4597" s="32">
        <v>46265</v>
      </c>
      <c r="H4597" s="14" t="s">
        <v>210</v>
      </c>
      <c r="I4597" s="14" t="s">
        <v>893</v>
      </c>
      <c r="J4597" s="14" t="s">
        <v>356</v>
      </c>
    </row>
    <row r="4598" spans="1:10" ht="16.5" hidden="1" customHeight="1" x14ac:dyDescent="0.25">
      <c r="D4598" s="162"/>
      <c r="F4598" s="32"/>
      <c r="G4598" s="32"/>
      <c r="I4598" s="14"/>
    </row>
    <row r="4599" spans="1:10" ht="16.5" hidden="1" customHeight="1" x14ac:dyDescent="0.25">
      <c r="D4599" s="162"/>
      <c r="F4599" s="32"/>
      <c r="G4599" s="32"/>
      <c r="I4599" s="14"/>
    </row>
    <row r="4600" spans="1:10" ht="16.5" hidden="1" customHeight="1" x14ac:dyDescent="0.25">
      <c r="D4600" s="162"/>
      <c r="F4600" s="32"/>
      <c r="G4600" s="32"/>
      <c r="I4600" s="14"/>
    </row>
    <row r="4601" spans="1:10" ht="16.5" hidden="1" customHeight="1" x14ac:dyDescent="0.25">
      <c r="D4601" s="162"/>
      <c r="F4601" s="32"/>
      <c r="G4601" s="32"/>
      <c r="I4601" s="14"/>
    </row>
    <row r="4602" spans="1:10" ht="16.5" hidden="1" customHeight="1" x14ac:dyDescent="0.25">
      <c r="D4602" s="162"/>
      <c r="F4602" s="32"/>
      <c r="G4602" s="32"/>
      <c r="I4602" s="14"/>
    </row>
    <row r="4603" spans="1:10" ht="16.5" hidden="1" customHeight="1" x14ac:dyDescent="0.25">
      <c r="D4603" s="162"/>
      <c r="F4603" s="32"/>
      <c r="G4603" s="32"/>
      <c r="I4603" s="14"/>
    </row>
    <row r="4604" spans="1:10" ht="16.5" customHeight="1" x14ac:dyDescent="0.25">
      <c r="A4604" s="156" t="s">
        <v>71</v>
      </c>
      <c r="B4604" s="156" t="s">
        <v>687</v>
      </c>
      <c r="C4604" s="156" t="s">
        <v>630</v>
      </c>
      <c r="D4604" s="164">
        <v>2.4</v>
      </c>
      <c r="F4604" s="33">
        <v>46235</v>
      </c>
      <c r="G4604" s="33">
        <v>46265</v>
      </c>
      <c r="H4604" s="156" t="s">
        <v>210</v>
      </c>
      <c r="I4604" s="156" t="s">
        <v>893</v>
      </c>
      <c r="J4604" s="156" t="s">
        <v>360</v>
      </c>
    </row>
    <row r="4605" spans="1:10" ht="16.5" customHeight="1" x14ac:dyDescent="0.25">
      <c r="A4605" s="156" t="s">
        <v>71</v>
      </c>
      <c r="B4605" s="156" t="s">
        <v>688</v>
      </c>
      <c r="C4605" s="156" t="s">
        <v>630</v>
      </c>
      <c r="D4605" s="164">
        <v>2.4</v>
      </c>
      <c r="F4605" s="33">
        <v>46235</v>
      </c>
      <c r="G4605" s="33">
        <v>46265</v>
      </c>
      <c r="H4605" s="156" t="s">
        <v>210</v>
      </c>
      <c r="I4605" s="156" t="s">
        <v>893</v>
      </c>
      <c r="J4605" s="156" t="s">
        <v>361</v>
      </c>
    </row>
    <row r="4606" spans="1:10" ht="16.5" customHeight="1" x14ac:dyDescent="0.25">
      <c r="A4606" s="156" t="s">
        <v>69</v>
      </c>
      <c r="B4606" s="156" t="s">
        <v>689</v>
      </c>
      <c r="C4606" s="156" t="s">
        <v>595</v>
      </c>
      <c r="D4606" s="51">
        <v>1.6</v>
      </c>
      <c r="E4606" s="50"/>
      <c r="F4606" s="32">
        <v>46235</v>
      </c>
      <c r="G4606" s="32">
        <v>46265</v>
      </c>
      <c r="H4606" s="156" t="s">
        <v>210</v>
      </c>
      <c r="I4606" s="14" t="s">
        <v>893</v>
      </c>
      <c r="J4606" s="156" t="s">
        <v>432</v>
      </c>
    </row>
    <row r="4607" spans="1:10" ht="16.5" customHeight="1" x14ac:dyDescent="0.25">
      <c r="A4607" s="156" t="s">
        <v>69</v>
      </c>
      <c r="B4607" s="156" t="s">
        <v>690</v>
      </c>
      <c r="C4607" s="156" t="s">
        <v>595</v>
      </c>
      <c r="D4607" s="162">
        <v>1.8</v>
      </c>
      <c r="F4607" s="32">
        <v>46235</v>
      </c>
      <c r="G4607" s="32">
        <v>46265</v>
      </c>
      <c r="H4607" s="156" t="s">
        <v>210</v>
      </c>
      <c r="I4607" s="14" t="s">
        <v>893</v>
      </c>
      <c r="J4607" s="156" t="s">
        <v>433</v>
      </c>
    </row>
    <row r="4608" spans="1:10" ht="16.5" customHeight="1" x14ac:dyDescent="0.25">
      <c r="A4608" s="156" t="s">
        <v>69</v>
      </c>
      <c r="B4608" s="156" t="s">
        <v>691</v>
      </c>
      <c r="C4608" s="156" t="s">
        <v>595</v>
      </c>
      <c r="D4608" s="164">
        <v>3</v>
      </c>
      <c r="F4608" s="33">
        <v>46235</v>
      </c>
      <c r="G4608" s="32">
        <v>46265</v>
      </c>
      <c r="H4608" s="156" t="s">
        <v>210</v>
      </c>
      <c r="I4608" s="14" t="s">
        <v>893</v>
      </c>
      <c r="J4608" s="156" t="s">
        <v>434</v>
      </c>
    </row>
    <row r="4609" spans="1:10" ht="16.5" customHeight="1" x14ac:dyDescent="0.25">
      <c r="A4609" s="156" t="s">
        <v>69</v>
      </c>
      <c r="B4609" s="156" t="s">
        <v>692</v>
      </c>
      <c r="C4609" s="156" t="s">
        <v>595</v>
      </c>
      <c r="D4609" s="164">
        <v>2.5</v>
      </c>
      <c r="F4609" s="32">
        <v>46235</v>
      </c>
      <c r="G4609" s="32">
        <v>46265</v>
      </c>
      <c r="H4609" s="156" t="s">
        <v>210</v>
      </c>
      <c r="I4609" s="14" t="s">
        <v>893</v>
      </c>
      <c r="J4609" s="156" t="s">
        <v>435</v>
      </c>
    </row>
    <row r="4610" spans="1:10" ht="16.5" customHeight="1" x14ac:dyDescent="0.25">
      <c r="A4610" s="156" t="s">
        <v>115</v>
      </c>
      <c r="B4610" s="156" t="s">
        <v>693</v>
      </c>
      <c r="C4610" s="156" t="s">
        <v>694</v>
      </c>
      <c r="D4610" s="164">
        <v>8.5</v>
      </c>
      <c r="F4610" s="33">
        <v>46235</v>
      </c>
      <c r="G4610" s="33">
        <v>46265</v>
      </c>
      <c r="H4610" s="156" t="s">
        <v>210</v>
      </c>
      <c r="I4610" s="156" t="s">
        <v>893</v>
      </c>
      <c r="J4610" s="156" t="s">
        <v>362</v>
      </c>
    </row>
    <row r="4611" spans="1:10" ht="16.5" customHeight="1" x14ac:dyDescent="0.25">
      <c r="A4611" s="156" t="s">
        <v>115</v>
      </c>
      <c r="B4611" s="156" t="s">
        <v>695</v>
      </c>
      <c r="C4611" s="156" t="s">
        <v>694</v>
      </c>
      <c r="D4611" s="164">
        <v>7.6</v>
      </c>
      <c r="F4611" s="33">
        <v>46235</v>
      </c>
      <c r="G4611" s="33">
        <v>46265</v>
      </c>
      <c r="H4611" s="156" t="s">
        <v>210</v>
      </c>
      <c r="I4611" s="156" t="s">
        <v>893</v>
      </c>
      <c r="J4611" s="156" t="s">
        <v>363</v>
      </c>
    </row>
    <row r="4612" spans="1:10" ht="16.5" customHeight="1" x14ac:dyDescent="0.25">
      <c r="A4612" s="156" t="s">
        <v>115</v>
      </c>
      <c r="B4612" s="156" t="s">
        <v>696</v>
      </c>
      <c r="C4612" s="156" t="s">
        <v>694</v>
      </c>
      <c r="D4612" s="162">
        <v>12.5</v>
      </c>
      <c r="F4612" s="32">
        <v>46235</v>
      </c>
      <c r="G4612" s="32">
        <v>46265</v>
      </c>
      <c r="H4612" s="156" t="s">
        <v>210</v>
      </c>
      <c r="I4612" s="14" t="s">
        <v>893</v>
      </c>
      <c r="J4612" s="156" t="s">
        <v>364</v>
      </c>
    </row>
    <row r="4613" spans="1:10" ht="16.5" hidden="1" customHeight="1" x14ac:dyDescent="0.25">
      <c r="G4613" s="32"/>
      <c r="I4613" s="14"/>
    </row>
    <row r="4614" spans="1:10" ht="16.5" hidden="1" customHeight="1" x14ac:dyDescent="0.25">
      <c r="F4614" s="32"/>
      <c r="G4614" s="32"/>
      <c r="I4614" s="14"/>
    </row>
    <row r="4615" spans="1:10" ht="16.5" hidden="1" customHeight="1" x14ac:dyDescent="0.25"/>
    <row r="4616" spans="1:10" ht="16.5" hidden="1" customHeight="1" x14ac:dyDescent="0.25">
      <c r="D4616" s="162"/>
      <c r="F4616" s="32"/>
      <c r="G4616" s="32"/>
      <c r="I4616" s="14"/>
    </row>
    <row r="4617" spans="1:10" ht="16.5" hidden="1" customHeight="1" x14ac:dyDescent="0.25">
      <c r="D4617" s="162"/>
      <c r="F4617" s="32"/>
      <c r="G4617" s="32"/>
      <c r="I4617" s="14"/>
    </row>
    <row r="4618" spans="1:10" ht="16.5" hidden="1" customHeight="1" x14ac:dyDescent="0.25"/>
    <row r="4619" spans="1:10" ht="16.5" hidden="1" customHeight="1" x14ac:dyDescent="0.25">
      <c r="D4619" s="51"/>
      <c r="E4619" s="50"/>
      <c r="F4619" s="32"/>
      <c r="G4619" s="32"/>
      <c r="I4619" s="14"/>
    </row>
    <row r="4620" spans="1:10" ht="16.5" hidden="1" customHeight="1" x14ac:dyDescent="0.25">
      <c r="D4620" s="162"/>
      <c r="F4620" s="32"/>
      <c r="G4620" s="32"/>
      <c r="I4620" s="14"/>
    </row>
    <row r="4621" spans="1:10" ht="16.5" hidden="1" customHeight="1" x14ac:dyDescent="0.25">
      <c r="G4621" s="32"/>
      <c r="I4621" s="14"/>
    </row>
    <row r="4622" spans="1:10" ht="16.5" hidden="1" customHeight="1" x14ac:dyDescent="0.25">
      <c r="A4622" s="11"/>
      <c r="B4622" s="12"/>
      <c r="C4622" s="13"/>
      <c r="D4622" s="181"/>
      <c r="E4622" s="46"/>
      <c r="F4622" s="32"/>
      <c r="G4622" s="32"/>
      <c r="H4622" s="14"/>
      <c r="I4622" s="14"/>
      <c r="J4622" s="14"/>
    </row>
    <row r="4623" spans="1:10" ht="16.5" hidden="1" customHeight="1" x14ac:dyDescent="0.25">
      <c r="D4623" s="162"/>
      <c r="F4623" s="32"/>
      <c r="G4623" s="32"/>
      <c r="I4623" s="14"/>
    </row>
    <row r="4624" spans="1:10" ht="16.5" customHeight="1" x14ac:dyDescent="0.25">
      <c r="A4624" s="156" t="s">
        <v>70</v>
      </c>
      <c r="B4624" s="156" t="s">
        <v>714</v>
      </c>
      <c r="C4624" s="156" t="s">
        <v>715</v>
      </c>
      <c r="D4624" s="164">
        <v>3.6</v>
      </c>
      <c r="F4624" s="33">
        <v>46235</v>
      </c>
      <c r="G4624" s="32">
        <v>46265</v>
      </c>
      <c r="H4624" s="156" t="s">
        <v>210</v>
      </c>
      <c r="I4624" s="14" t="s">
        <v>893</v>
      </c>
      <c r="J4624" s="156" t="s">
        <v>375</v>
      </c>
    </row>
    <row r="4625" spans="1:10" ht="16.5" customHeight="1" x14ac:dyDescent="0.25">
      <c r="A4625" s="156" t="s">
        <v>70</v>
      </c>
      <c r="B4625" s="156" t="s">
        <v>716</v>
      </c>
      <c r="C4625" s="156" t="s">
        <v>715</v>
      </c>
      <c r="D4625" s="162">
        <v>3.6</v>
      </c>
      <c r="F4625" s="32">
        <v>46235</v>
      </c>
      <c r="G4625" s="32">
        <v>46265</v>
      </c>
      <c r="H4625" s="156" t="s">
        <v>210</v>
      </c>
      <c r="I4625" s="14" t="s">
        <v>893</v>
      </c>
      <c r="J4625" s="156" t="s">
        <v>376</v>
      </c>
    </row>
    <row r="4626" spans="1:10" ht="16.5" customHeight="1" x14ac:dyDescent="0.25">
      <c r="A4626" s="156" t="s">
        <v>70</v>
      </c>
      <c r="B4626" s="156" t="s">
        <v>717</v>
      </c>
      <c r="C4626" s="156" t="s">
        <v>505</v>
      </c>
      <c r="D4626" s="162">
        <v>1.5</v>
      </c>
      <c r="F4626" s="32">
        <v>46235</v>
      </c>
      <c r="G4626" s="32">
        <v>46265</v>
      </c>
      <c r="H4626" s="156" t="s">
        <v>210</v>
      </c>
      <c r="I4626" s="14" t="s">
        <v>893</v>
      </c>
      <c r="J4626" s="156" t="s">
        <v>377</v>
      </c>
    </row>
    <row r="4627" spans="1:10" ht="16.5" customHeight="1" x14ac:dyDescent="0.25">
      <c r="A4627" s="156" t="s">
        <v>70</v>
      </c>
      <c r="B4627" s="156" t="s">
        <v>718</v>
      </c>
      <c r="C4627" s="156" t="s">
        <v>528</v>
      </c>
      <c r="D4627" s="162">
        <v>2</v>
      </c>
      <c r="F4627" s="32">
        <v>46235</v>
      </c>
      <c r="G4627" s="32">
        <v>46265</v>
      </c>
      <c r="H4627" s="156" t="s">
        <v>210</v>
      </c>
      <c r="I4627" s="14" t="s">
        <v>893</v>
      </c>
      <c r="J4627" s="156" t="s">
        <v>378</v>
      </c>
    </row>
    <row r="4628" spans="1:10" ht="16.5" customHeight="1" x14ac:dyDescent="0.25">
      <c r="A4628" s="156" t="s">
        <v>70</v>
      </c>
      <c r="B4628" s="156" t="s">
        <v>719</v>
      </c>
      <c r="C4628" s="156" t="s">
        <v>720</v>
      </c>
      <c r="D4628" s="164">
        <v>1.4</v>
      </c>
      <c r="F4628" s="32">
        <v>46235</v>
      </c>
      <c r="G4628" s="32">
        <v>46265</v>
      </c>
      <c r="H4628" s="156" t="s">
        <v>210</v>
      </c>
      <c r="I4628" s="14" t="s">
        <v>893</v>
      </c>
      <c r="J4628" s="156" t="s">
        <v>379</v>
      </c>
    </row>
    <row r="4629" spans="1:10" ht="16.5" customHeight="1" x14ac:dyDescent="0.25">
      <c r="A4629" s="156" t="s">
        <v>70</v>
      </c>
      <c r="B4629" s="156" t="s">
        <v>721</v>
      </c>
      <c r="C4629" s="156" t="s">
        <v>625</v>
      </c>
      <c r="D4629" s="164">
        <v>1.5</v>
      </c>
      <c r="F4629" s="33">
        <v>46235</v>
      </c>
      <c r="G4629" s="32">
        <v>46265</v>
      </c>
      <c r="H4629" s="156" t="s">
        <v>210</v>
      </c>
      <c r="I4629" s="14" t="s">
        <v>893</v>
      </c>
      <c r="J4629" s="156" t="s">
        <v>380</v>
      </c>
    </row>
    <row r="4630" spans="1:10" ht="16.5" hidden="1" customHeight="1" x14ac:dyDescent="0.25">
      <c r="F4630" s="32"/>
      <c r="G4630" s="32"/>
      <c r="I4630" s="14"/>
    </row>
    <row r="4631" spans="1:10" ht="16.5" customHeight="1" x14ac:dyDescent="0.25">
      <c r="A4631" s="156" t="s">
        <v>119</v>
      </c>
      <c r="B4631" s="156" t="s">
        <v>723</v>
      </c>
      <c r="C4631" s="156" t="s">
        <v>724</v>
      </c>
      <c r="D4631" s="164">
        <v>3</v>
      </c>
      <c r="F4631" s="32">
        <v>46235</v>
      </c>
      <c r="G4631" s="32">
        <v>46265</v>
      </c>
      <c r="H4631" s="156" t="s">
        <v>210</v>
      </c>
      <c r="I4631" s="14" t="s">
        <v>893</v>
      </c>
      <c r="J4631" s="156" t="s">
        <v>382</v>
      </c>
    </row>
    <row r="4632" spans="1:10" ht="16.5" customHeight="1" x14ac:dyDescent="0.25">
      <c r="A4632" s="156" t="s">
        <v>119</v>
      </c>
      <c r="B4632" s="156" t="s">
        <v>725</v>
      </c>
      <c r="C4632" s="156" t="s">
        <v>724</v>
      </c>
      <c r="D4632" s="164">
        <v>3</v>
      </c>
      <c r="F4632" s="33">
        <v>46235</v>
      </c>
      <c r="G4632" s="32">
        <v>46265</v>
      </c>
      <c r="H4632" s="156" t="s">
        <v>210</v>
      </c>
      <c r="I4632" s="14" t="s">
        <v>893</v>
      </c>
      <c r="J4632" s="156" t="s">
        <v>437</v>
      </c>
    </row>
    <row r="4633" spans="1:10" ht="16.5" hidden="1" customHeight="1" x14ac:dyDescent="0.25">
      <c r="G4633" s="32"/>
      <c r="I4633" s="14"/>
    </row>
    <row r="4634" spans="1:10" ht="16.5" hidden="1" customHeight="1" x14ac:dyDescent="0.25"/>
    <row r="4635" spans="1:10" ht="16.5" hidden="1" customHeight="1" x14ac:dyDescent="0.25"/>
    <row r="4636" spans="1:10" ht="16.5" hidden="1" customHeight="1" x14ac:dyDescent="0.25"/>
    <row r="4637" spans="1:10" ht="16.5" hidden="1" customHeight="1" x14ac:dyDescent="0.25">
      <c r="D4637" s="51"/>
      <c r="E4637" s="50"/>
      <c r="F4637" s="32"/>
      <c r="G4637" s="32"/>
      <c r="I4637" s="14"/>
    </row>
    <row r="4638" spans="1:10" ht="16.5" hidden="1" customHeight="1" x14ac:dyDescent="0.25">
      <c r="G4638" s="32"/>
      <c r="I4638" s="14"/>
    </row>
    <row r="4639" spans="1:10" ht="16.5" hidden="1" customHeight="1" x14ac:dyDescent="0.25">
      <c r="F4639" s="32"/>
      <c r="G4639" s="32"/>
      <c r="I4639" s="14"/>
    </row>
    <row r="4640" spans="1:10" ht="16.5" hidden="1" customHeight="1" x14ac:dyDescent="0.25">
      <c r="F4640" s="32"/>
      <c r="G4640" s="32"/>
      <c r="I4640" s="14"/>
    </row>
    <row r="4641" spans="1:10" ht="16.5" hidden="1" customHeight="1" x14ac:dyDescent="0.25">
      <c r="G4641" s="32"/>
      <c r="I4641" s="14"/>
    </row>
    <row r="4642" spans="1:10" ht="16.5" hidden="1" customHeight="1" x14ac:dyDescent="0.25">
      <c r="G4642" s="32"/>
      <c r="I4642" s="14"/>
    </row>
    <row r="4643" spans="1:10" ht="16.5" hidden="1" customHeight="1" x14ac:dyDescent="0.25">
      <c r="F4643" s="32"/>
      <c r="G4643" s="32"/>
      <c r="I4643" s="14"/>
    </row>
    <row r="4644" spans="1:10" ht="16.5" hidden="1" customHeight="1" x14ac:dyDescent="0.25"/>
    <row r="4645" spans="1:10" ht="16.5" hidden="1" customHeight="1" x14ac:dyDescent="0.25">
      <c r="A4645" s="11"/>
      <c r="B4645" s="12"/>
      <c r="C4645" s="20"/>
      <c r="D4645" s="49"/>
      <c r="E4645" s="49"/>
      <c r="F4645" s="32"/>
      <c r="G4645" s="32"/>
      <c r="H4645" s="14"/>
      <c r="I4645" s="14"/>
      <c r="J4645" s="14"/>
    </row>
    <row r="4646" spans="1:10" ht="16.5" hidden="1" customHeight="1" x14ac:dyDescent="0.25">
      <c r="D4646" s="162"/>
      <c r="F4646" s="32"/>
      <c r="G4646" s="32"/>
      <c r="I4646" s="14"/>
    </row>
    <row r="4647" spans="1:10" ht="16.5" hidden="1" customHeight="1" x14ac:dyDescent="0.25">
      <c r="D4647" s="162"/>
      <c r="F4647" s="32"/>
      <c r="G4647" s="32"/>
      <c r="I4647" s="14"/>
    </row>
    <row r="4648" spans="1:10" ht="16.5" hidden="1" customHeight="1" x14ac:dyDescent="0.25">
      <c r="F4648" s="32"/>
      <c r="G4648" s="32"/>
      <c r="I4648" s="14"/>
    </row>
    <row r="4649" spans="1:10" ht="16.5" hidden="1" customHeight="1" x14ac:dyDescent="0.25">
      <c r="F4649" s="32"/>
      <c r="G4649" s="32"/>
      <c r="I4649" s="14"/>
    </row>
    <row r="4650" spans="1:10" ht="16.5" hidden="1" customHeight="1" x14ac:dyDescent="0.25">
      <c r="D4650" s="162"/>
      <c r="F4650" s="32"/>
      <c r="G4650" s="32"/>
      <c r="I4650" s="14"/>
    </row>
    <row r="4651" spans="1:10" ht="16.5" hidden="1" customHeight="1" x14ac:dyDescent="0.25">
      <c r="D4651" s="162"/>
      <c r="F4651" s="32"/>
      <c r="G4651" s="32"/>
      <c r="I4651" s="14"/>
    </row>
    <row r="4652" spans="1:10" ht="16.5" hidden="1" customHeight="1" x14ac:dyDescent="0.25">
      <c r="D4652" s="162"/>
      <c r="F4652" s="32"/>
      <c r="G4652" s="32"/>
      <c r="I4652" s="14"/>
    </row>
    <row r="4653" spans="1:10" ht="16.5" hidden="1" customHeight="1" x14ac:dyDescent="0.25">
      <c r="F4653" s="32"/>
      <c r="G4653" s="32"/>
      <c r="I4653" s="14"/>
    </row>
    <row r="4654" spans="1:10" ht="16.5" hidden="1" customHeight="1" x14ac:dyDescent="0.25">
      <c r="F4654" s="32"/>
      <c r="G4654" s="32"/>
      <c r="I4654" s="14"/>
    </row>
    <row r="4655" spans="1:10" ht="16.5" hidden="1" customHeight="1" x14ac:dyDescent="0.25"/>
    <row r="4656" spans="1:10" ht="16.5" hidden="1" customHeight="1" x14ac:dyDescent="0.25"/>
    <row r="4657" spans="1:10" ht="16.5" hidden="1" customHeight="1" x14ac:dyDescent="0.25">
      <c r="F4657" s="32"/>
      <c r="G4657" s="32"/>
      <c r="I4657" s="14"/>
    </row>
    <row r="4658" spans="1:10" ht="16.5" hidden="1" customHeight="1" x14ac:dyDescent="0.25"/>
    <row r="4659" spans="1:10" ht="16.5" customHeight="1" x14ac:dyDescent="0.25">
      <c r="A4659" s="156" t="s">
        <v>77</v>
      </c>
      <c r="B4659" s="156" t="s">
        <v>508</v>
      </c>
      <c r="C4659" s="156" t="s">
        <v>509</v>
      </c>
      <c r="D4659" s="164">
        <v>4.2</v>
      </c>
      <c r="F4659" s="33">
        <v>46235</v>
      </c>
      <c r="G4659" s="33">
        <v>46265</v>
      </c>
      <c r="H4659" s="156" t="s">
        <v>804</v>
      </c>
      <c r="I4659" s="156" t="s">
        <v>893</v>
      </c>
      <c r="J4659" s="156" t="s">
        <v>252</v>
      </c>
    </row>
    <row r="4660" spans="1:10" ht="16.5" customHeight="1" x14ac:dyDescent="0.25">
      <c r="A4660" s="156" t="s">
        <v>77</v>
      </c>
      <c r="B4660" s="156" t="s">
        <v>510</v>
      </c>
      <c r="C4660" s="156" t="s">
        <v>507</v>
      </c>
      <c r="D4660" s="164">
        <v>8.9</v>
      </c>
      <c r="F4660" s="33">
        <v>46235</v>
      </c>
      <c r="G4660" s="33">
        <v>46265</v>
      </c>
      <c r="H4660" s="156" t="s">
        <v>804</v>
      </c>
      <c r="I4660" s="156" t="s">
        <v>893</v>
      </c>
      <c r="J4660" s="156" t="s">
        <v>253</v>
      </c>
    </row>
    <row r="4661" spans="1:10" ht="16.5" hidden="1" customHeight="1" x14ac:dyDescent="0.25">
      <c r="D4661" s="51"/>
      <c r="E4661" s="50"/>
      <c r="F4661" s="32"/>
      <c r="G4661" s="32"/>
      <c r="I4661" s="14"/>
    </row>
    <row r="4662" spans="1:10" ht="16.5" customHeight="1" x14ac:dyDescent="0.25">
      <c r="A4662" s="156" t="s">
        <v>78</v>
      </c>
      <c r="B4662" s="156" t="s">
        <v>512</v>
      </c>
      <c r="C4662" s="156" t="s">
        <v>513</v>
      </c>
      <c r="D4662" s="164">
        <v>2.9</v>
      </c>
      <c r="F4662" s="33">
        <v>46235</v>
      </c>
      <c r="G4662" s="33">
        <v>46265</v>
      </c>
      <c r="H4662" s="156" t="s">
        <v>804</v>
      </c>
      <c r="I4662" s="156" t="s">
        <v>893</v>
      </c>
      <c r="J4662" s="156" t="s">
        <v>255</v>
      </c>
    </row>
    <row r="4663" spans="1:10" ht="16.5" customHeight="1" x14ac:dyDescent="0.25">
      <c r="A4663" s="156" t="s">
        <v>78</v>
      </c>
      <c r="B4663" s="156" t="s">
        <v>514</v>
      </c>
      <c r="C4663" s="156" t="s">
        <v>515</v>
      </c>
      <c r="D4663" s="164">
        <v>3.2</v>
      </c>
      <c r="F4663" s="33">
        <v>46235</v>
      </c>
      <c r="G4663" s="33">
        <v>46265</v>
      </c>
      <c r="H4663" s="156" t="s">
        <v>804</v>
      </c>
      <c r="I4663" s="156" t="s">
        <v>893</v>
      </c>
      <c r="J4663" s="156" t="s">
        <v>256</v>
      </c>
    </row>
    <row r="4664" spans="1:10" ht="16.5" hidden="1" customHeight="1" x14ac:dyDescent="0.25">
      <c r="G4664" s="32"/>
      <c r="I4664" s="14"/>
    </row>
    <row r="4665" spans="1:10" ht="16.5" hidden="1" customHeight="1" x14ac:dyDescent="0.25">
      <c r="F4665" s="32"/>
      <c r="G4665" s="32"/>
      <c r="I4665" s="14"/>
    </row>
    <row r="4666" spans="1:10" ht="16.5" hidden="1" customHeight="1" x14ac:dyDescent="0.25"/>
    <row r="4667" spans="1:10" ht="16.5" customHeight="1" x14ac:dyDescent="0.25">
      <c r="A4667" s="156" t="s">
        <v>78</v>
      </c>
      <c r="B4667" s="156" t="s">
        <v>521</v>
      </c>
      <c r="C4667" s="156" t="s">
        <v>522</v>
      </c>
      <c r="D4667" s="164">
        <v>1.3</v>
      </c>
      <c r="F4667" s="32">
        <v>46235</v>
      </c>
      <c r="G4667" s="32">
        <v>46265</v>
      </c>
      <c r="H4667" s="156" t="s">
        <v>804</v>
      </c>
      <c r="I4667" s="14" t="s">
        <v>893</v>
      </c>
      <c r="J4667" s="156" t="s">
        <v>260</v>
      </c>
    </row>
    <row r="4668" spans="1:10" ht="16.5" customHeight="1" x14ac:dyDescent="0.25">
      <c r="A4668" s="156" t="s">
        <v>78</v>
      </c>
      <c r="B4668" s="156" t="s">
        <v>523</v>
      </c>
      <c r="C4668" s="156" t="s">
        <v>524</v>
      </c>
      <c r="D4668" s="164">
        <v>1.5</v>
      </c>
      <c r="F4668" s="33">
        <v>46235</v>
      </c>
      <c r="G4668" s="33">
        <v>46265</v>
      </c>
      <c r="H4668" s="156" t="s">
        <v>804</v>
      </c>
      <c r="I4668" s="156" t="s">
        <v>893</v>
      </c>
      <c r="J4668" s="156" t="s">
        <v>261</v>
      </c>
    </row>
    <row r="4669" spans="1:10" ht="16.5" hidden="1" customHeight="1" x14ac:dyDescent="0.25">
      <c r="D4669" s="51"/>
      <c r="E4669" s="46"/>
      <c r="F4669" s="32"/>
      <c r="G4669" s="32"/>
      <c r="I4669" s="14"/>
    </row>
    <row r="4670" spans="1:10" ht="16.5" hidden="1" customHeight="1" x14ac:dyDescent="0.25">
      <c r="D4670" s="51"/>
      <c r="E4670" s="50"/>
      <c r="F4670" s="32"/>
      <c r="G4670" s="32"/>
      <c r="I4670" s="14"/>
    </row>
    <row r="4671" spans="1:10" ht="16.5" hidden="1" customHeight="1" x14ac:dyDescent="0.25">
      <c r="D4671" s="51"/>
      <c r="E4671" s="50"/>
      <c r="F4671" s="32"/>
      <c r="G4671" s="32"/>
      <c r="I4671" s="14"/>
    </row>
    <row r="4672" spans="1:10" ht="16.5" customHeight="1" x14ac:dyDescent="0.25">
      <c r="A4672" s="156" t="s">
        <v>80</v>
      </c>
      <c r="B4672" s="156" t="s">
        <v>529</v>
      </c>
      <c r="C4672" s="156" t="s">
        <v>531</v>
      </c>
      <c r="D4672" s="164">
        <v>5.9</v>
      </c>
      <c r="F4672" s="33">
        <v>46235</v>
      </c>
      <c r="G4672" s="33">
        <v>46265</v>
      </c>
      <c r="H4672" s="156" t="s">
        <v>804</v>
      </c>
      <c r="I4672" s="156" t="s">
        <v>893</v>
      </c>
      <c r="J4672" s="156" t="s">
        <v>265</v>
      </c>
    </row>
    <row r="4673" spans="1:10" ht="16.5" hidden="1" customHeight="1" x14ac:dyDescent="0.25">
      <c r="D4673" s="162"/>
      <c r="F4673" s="32"/>
      <c r="G4673" s="32"/>
      <c r="I4673" s="14"/>
    </row>
    <row r="4674" spans="1:10" ht="16.5" hidden="1" customHeight="1" x14ac:dyDescent="0.25">
      <c r="D4674" s="47"/>
      <c r="E4674" s="46"/>
      <c r="F4674" s="32"/>
      <c r="G4674" s="32"/>
      <c r="I4674" s="14"/>
    </row>
    <row r="4675" spans="1:10" ht="16.5" customHeight="1" x14ac:dyDescent="0.25">
      <c r="A4675" s="156" t="s">
        <v>83</v>
      </c>
      <c r="B4675" s="156" t="s">
        <v>536</v>
      </c>
      <c r="C4675" s="156" t="s">
        <v>537</v>
      </c>
      <c r="D4675" s="162">
        <v>1.1499999999999999</v>
      </c>
      <c r="F4675" s="32">
        <v>46235</v>
      </c>
      <c r="G4675" s="32">
        <v>46265</v>
      </c>
      <c r="H4675" s="156" t="s">
        <v>804</v>
      </c>
      <c r="I4675" s="14" t="s">
        <v>893</v>
      </c>
      <c r="J4675" s="156" t="s">
        <v>266</v>
      </c>
    </row>
    <row r="4676" spans="1:10" ht="16.5" hidden="1" customHeight="1" x14ac:dyDescent="0.25">
      <c r="G4676" s="32"/>
      <c r="I4676" s="14"/>
    </row>
    <row r="4677" spans="1:10" ht="16.5" hidden="1" customHeight="1" x14ac:dyDescent="0.25">
      <c r="D4677" s="51"/>
      <c r="E4677" s="46"/>
      <c r="F4677" s="32"/>
      <c r="G4677" s="32"/>
      <c r="I4677" s="14"/>
    </row>
    <row r="4678" spans="1:10" ht="16.5" hidden="1" customHeight="1" x14ac:dyDescent="0.25"/>
    <row r="4679" spans="1:10" ht="16.5" hidden="1" customHeight="1" x14ac:dyDescent="0.25"/>
    <row r="4680" spans="1:10" ht="16.5" hidden="1" customHeight="1" x14ac:dyDescent="0.25">
      <c r="D4680" s="162"/>
      <c r="F4680" s="32"/>
      <c r="G4680" s="32"/>
      <c r="I4680" s="14"/>
    </row>
    <row r="4681" spans="1:10" ht="16.5" hidden="1" customHeight="1" x14ac:dyDescent="0.25">
      <c r="F4681" s="32"/>
      <c r="G4681" s="32"/>
      <c r="I4681" s="14"/>
    </row>
    <row r="4682" spans="1:10" ht="16.5" hidden="1" customHeight="1" x14ac:dyDescent="0.25">
      <c r="F4682" s="32"/>
      <c r="G4682" s="32"/>
      <c r="I4682" s="14"/>
    </row>
    <row r="4683" spans="1:10" ht="16.5" hidden="1" customHeight="1" x14ac:dyDescent="0.25"/>
    <row r="4684" spans="1:10" ht="16.5" hidden="1" customHeight="1" x14ac:dyDescent="0.25"/>
    <row r="4685" spans="1:10" ht="16.5" customHeight="1" x14ac:dyDescent="0.25">
      <c r="A4685" s="156" t="s">
        <v>84</v>
      </c>
      <c r="B4685" s="156" t="s">
        <v>550</v>
      </c>
      <c r="C4685" s="156" t="s">
        <v>549</v>
      </c>
      <c r="D4685" s="164">
        <v>5.5</v>
      </c>
      <c r="F4685" s="33">
        <v>46235</v>
      </c>
      <c r="G4685" s="33">
        <v>46265</v>
      </c>
      <c r="H4685" s="156" t="s">
        <v>804</v>
      </c>
      <c r="I4685" s="156" t="s">
        <v>893</v>
      </c>
      <c r="J4685" s="156" t="s">
        <v>276</v>
      </c>
    </row>
    <row r="4686" spans="1:10" ht="16.5" customHeight="1" x14ac:dyDescent="0.25">
      <c r="A4686" s="156" t="s">
        <v>84</v>
      </c>
      <c r="B4686" s="156" t="s">
        <v>550</v>
      </c>
      <c r="C4686" s="156" t="s">
        <v>551</v>
      </c>
      <c r="D4686" s="51">
        <v>13.2</v>
      </c>
      <c r="E4686" s="46"/>
      <c r="F4686" s="32">
        <v>46235</v>
      </c>
      <c r="G4686" s="32">
        <v>46265</v>
      </c>
      <c r="H4686" s="156" t="s">
        <v>804</v>
      </c>
      <c r="I4686" s="14" t="s">
        <v>893</v>
      </c>
      <c r="J4686" s="156" t="s">
        <v>277</v>
      </c>
    </row>
    <row r="4687" spans="1:10" ht="16.5" hidden="1" customHeight="1" x14ac:dyDescent="0.25">
      <c r="D4687" s="138"/>
      <c r="F4687" s="32"/>
      <c r="G4687" s="32"/>
      <c r="I4687" s="14"/>
    </row>
    <row r="4688" spans="1:10" ht="16.5" hidden="1" customHeight="1" x14ac:dyDescent="0.25">
      <c r="D4688" s="162"/>
      <c r="F4688" s="32"/>
      <c r="G4688" s="32"/>
      <c r="I4688" s="14"/>
    </row>
    <row r="4689" spans="1:10" ht="16.5" customHeight="1" x14ac:dyDescent="0.25">
      <c r="A4689" s="156" t="s">
        <v>84</v>
      </c>
      <c r="B4689" s="156" t="s">
        <v>553</v>
      </c>
      <c r="C4689" s="156" t="s">
        <v>551</v>
      </c>
      <c r="D4689" s="162">
        <v>11.3</v>
      </c>
      <c r="F4689" s="32">
        <v>46235</v>
      </c>
      <c r="G4689" s="32">
        <v>46265</v>
      </c>
      <c r="H4689" s="156" t="s">
        <v>804</v>
      </c>
      <c r="I4689" s="14" t="s">
        <v>893</v>
      </c>
      <c r="J4689" s="156" t="s">
        <v>280</v>
      </c>
    </row>
    <row r="4690" spans="1:10" ht="16.5" hidden="1" customHeight="1" x14ac:dyDescent="0.25"/>
    <row r="4691" spans="1:10" ht="16.5" hidden="1" customHeight="1" x14ac:dyDescent="0.25"/>
    <row r="4692" spans="1:10" ht="16.5" hidden="1" customHeight="1" x14ac:dyDescent="0.25">
      <c r="A4692" s="11"/>
      <c r="B4692" s="12"/>
      <c r="C4692" s="13"/>
      <c r="D4692" s="49"/>
      <c r="E4692" s="46"/>
      <c r="F4692" s="32"/>
      <c r="G4692" s="32"/>
      <c r="H4692" s="14"/>
      <c r="I4692" s="14"/>
      <c r="J4692" s="14"/>
    </row>
    <row r="4693" spans="1:10" ht="16.5" hidden="1" customHeight="1" x14ac:dyDescent="0.25">
      <c r="F4693" s="32"/>
      <c r="G4693" s="32"/>
      <c r="I4693" s="14"/>
    </row>
    <row r="4694" spans="1:10" ht="16.5" customHeight="1" x14ac:dyDescent="0.25">
      <c r="A4694" s="156" t="s">
        <v>85</v>
      </c>
      <c r="B4694" s="156" t="s">
        <v>558</v>
      </c>
      <c r="C4694" s="156" t="s">
        <v>549</v>
      </c>
      <c r="D4694" s="164">
        <v>4.9000000000000004</v>
      </c>
      <c r="F4694" s="33">
        <v>46235</v>
      </c>
      <c r="G4694" s="32">
        <v>46265</v>
      </c>
      <c r="H4694" s="156" t="s">
        <v>804</v>
      </c>
      <c r="I4694" s="146" t="s">
        <v>893</v>
      </c>
      <c r="J4694" s="156" t="s">
        <v>287</v>
      </c>
    </row>
    <row r="4695" spans="1:10" ht="16.5" customHeight="1" x14ac:dyDescent="0.25">
      <c r="A4695" s="156" t="s">
        <v>85</v>
      </c>
      <c r="B4695" s="156" t="s">
        <v>559</v>
      </c>
      <c r="C4695" s="156" t="s">
        <v>549</v>
      </c>
      <c r="D4695" s="51">
        <v>4.9000000000000004</v>
      </c>
      <c r="E4695" s="50"/>
      <c r="F4695" s="32">
        <v>46235</v>
      </c>
      <c r="G4695" s="32">
        <v>46265</v>
      </c>
      <c r="H4695" s="156" t="s">
        <v>804</v>
      </c>
      <c r="I4695" s="14" t="s">
        <v>893</v>
      </c>
      <c r="J4695" s="156" t="s">
        <v>284</v>
      </c>
    </row>
    <row r="4696" spans="1:10" ht="16.5" hidden="1" customHeight="1" x14ac:dyDescent="0.25"/>
    <row r="4697" spans="1:10" ht="16.5" hidden="1" customHeight="1" x14ac:dyDescent="0.25">
      <c r="D4697" s="51"/>
      <c r="E4697" s="46"/>
      <c r="F4697" s="32"/>
      <c r="G4697" s="32"/>
      <c r="I4697" s="14"/>
    </row>
    <row r="4698" spans="1:10" ht="16.5" hidden="1" customHeight="1" x14ac:dyDescent="0.25">
      <c r="F4698" s="32"/>
      <c r="G4698" s="32"/>
      <c r="I4698" s="14"/>
    </row>
    <row r="4699" spans="1:10" ht="16.5" hidden="1" customHeight="1" x14ac:dyDescent="0.25">
      <c r="D4699" s="138"/>
      <c r="F4699" s="32"/>
      <c r="G4699" s="32"/>
      <c r="I4699" s="14"/>
    </row>
    <row r="4700" spans="1:10" ht="16.5" customHeight="1" x14ac:dyDescent="0.25">
      <c r="A4700" s="156" t="s">
        <v>87</v>
      </c>
      <c r="B4700" s="156" t="s">
        <v>566</v>
      </c>
      <c r="C4700" s="156" t="s">
        <v>567</v>
      </c>
      <c r="D4700" s="138">
        <v>4.9000000000000004</v>
      </c>
      <c r="F4700" s="32">
        <v>46235</v>
      </c>
      <c r="G4700" s="32">
        <v>46265</v>
      </c>
      <c r="H4700" s="156" t="s">
        <v>804</v>
      </c>
      <c r="I4700" s="14" t="s">
        <v>893</v>
      </c>
      <c r="J4700" s="156" t="s">
        <v>428</v>
      </c>
    </row>
    <row r="4701" spans="1:10" ht="16.5" customHeight="1" x14ac:dyDescent="0.25">
      <c r="A4701" s="156" t="s">
        <v>87</v>
      </c>
      <c r="B4701" s="156" t="s">
        <v>568</v>
      </c>
      <c r="C4701" s="156" t="s">
        <v>539</v>
      </c>
      <c r="D4701" s="164">
        <v>2.9</v>
      </c>
      <c r="F4701" s="33">
        <v>46235</v>
      </c>
      <c r="G4701" s="33">
        <v>46265</v>
      </c>
      <c r="H4701" s="156" t="s">
        <v>804</v>
      </c>
      <c r="I4701" s="156" t="s">
        <v>893</v>
      </c>
      <c r="J4701" s="156" t="s">
        <v>291</v>
      </c>
    </row>
    <row r="4702" spans="1:10" ht="16.5" hidden="1" customHeight="1" x14ac:dyDescent="0.25"/>
    <row r="4703" spans="1:10" ht="16.5" hidden="1" customHeight="1" x14ac:dyDescent="0.25"/>
    <row r="4704" spans="1:10" ht="16.5" hidden="1" customHeight="1" x14ac:dyDescent="0.25">
      <c r="G4704" s="32"/>
      <c r="I4704" s="14"/>
    </row>
    <row r="4705" spans="1:10" ht="16.5" customHeight="1" x14ac:dyDescent="0.25">
      <c r="A4705" s="156" t="s">
        <v>88</v>
      </c>
      <c r="B4705" s="156" t="s">
        <v>574</v>
      </c>
      <c r="C4705" s="156" t="s">
        <v>507</v>
      </c>
      <c r="D4705" s="164">
        <v>1.4</v>
      </c>
      <c r="F4705" s="33">
        <v>46235</v>
      </c>
      <c r="G4705" s="32">
        <v>46265</v>
      </c>
      <c r="H4705" s="156" t="s">
        <v>804</v>
      </c>
      <c r="I4705" s="14" t="s">
        <v>893</v>
      </c>
      <c r="J4705" s="156" t="s">
        <v>295</v>
      </c>
    </row>
    <row r="4706" spans="1:10" ht="16.5" customHeight="1" x14ac:dyDescent="0.25">
      <c r="A4706" s="156" t="s">
        <v>88</v>
      </c>
      <c r="B4706" s="156" t="s">
        <v>575</v>
      </c>
      <c r="C4706" s="156" t="s">
        <v>528</v>
      </c>
      <c r="D4706" s="164">
        <v>1.9</v>
      </c>
      <c r="F4706" s="32">
        <v>46235</v>
      </c>
      <c r="G4706" s="32">
        <v>46265</v>
      </c>
      <c r="H4706" s="156" t="s">
        <v>804</v>
      </c>
      <c r="I4706" s="14" t="s">
        <v>893</v>
      </c>
      <c r="J4706" s="156" t="s">
        <v>296</v>
      </c>
    </row>
    <row r="4707" spans="1:10" ht="16.5" customHeight="1" x14ac:dyDescent="0.25">
      <c r="A4707" s="156" t="s">
        <v>88</v>
      </c>
      <c r="B4707" s="156" t="s">
        <v>576</v>
      </c>
      <c r="C4707" s="156" t="s">
        <v>577</v>
      </c>
      <c r="D4707" s="164">
        <v>0.8</v>
      </c>
      <c r="F4707" s="32">
        <v>46235</v>
      </c>
      <c r="G4707" s="32">
        <v>46265</v>
      </c>
      <c r="H4707" s="156" t="s">
        <v>804</v>
      </c>
      <c r="I4707" s="14" t="s">
        <v>893</v>
      </c>
      <c r="J4707" s="156" t="s">
        <v>297</v>
      </c>
    </row>
    <row r="4708" spans="1:10" ht="16.5" hidden="1" customHeight="1" x14ac:dyDescent="0.25">
      <c r="D4708" s="51"/>
      <c r="E4708" s="50"/>
      <c r="F4708" s="32"/>
      <c r="G4708" s="32"/>
      <c r="I4708" s="14"/>
    </row>
    <row r="4709" spans="1:10" ht="16.5" hidden="1" customHeight="1" x14ac:dyDescent="0.25">
      <c r="D4709" s="162"/>
      <c r="F4709" s="32"/>
      <c r="G4709" s="32"/>
      <c r="I4709" s="14"/>
    </row>
    <row r="4710" spans="1:10" ht="16.5" hidden="1" customHeight="1" x14ac:dyDescent="0.25">
      <c r="D4710" s="162"/>
      <c r="F4710" s="32"/>
      <c r="G4710" s="32"/>
      <c r="I4710" s="14"/>
    </row>
    <row r="4711" spans="1:10" ht="16.5" hidden="1" customHeight="1" x14ac:dyDescent="0.25">
      <c r="D4711" s="162"/>
      <c r="F4711" s="32"/>
      <c r="G4711" s="32"/>
      <c r="I4711" s="14"/>
    </row>
    <row r="4712" spans="1:10" ht="16.5" customHeight="1" x14ac:dyDescent="0.25">
      <c r="A4712" s="156" t="s">
        <v>89</v>
      </c>
      <c r="B4712" s="156" t="s">
        <v>583</v>
      </c>
      <c r="C4712" s="156" t="s">
        <v>584</v>
      </c>
      <c r="D4712" s="164">
        <v>7.5</v>
      </c>
      <c r="F4712" s="32">
        <v>46235</v>
      </c>
      <c r="G4712" s="32">
        <v>46265</v>
      </c>
      <c r="H4712" s="156" t="s">
        <v>804</v>
      </c>
      <c r="I4712" s="14" t="s">
        <v>893</v>
      </c>
      <c r="J4712" s="156" t="s">
        <v>302</v>
      </c>
    </row>
    <row r="4713" spans="1:10" ht="16.5" hidden="1" customHeight="1" x14ac:dyDescent="0.25">
      <c r="F4713" s="32"/>
      <c r="G4713" s="32"/>
      <c r="I4713" s="14"/>
    </row>
    <row r="4714" spans="1:10" ht="16.5" customHeight="1" x14ac:dyDescent="0.25">
      <c r="A4714" s="156" t="s">
        <v>90</v>
      </c>
      <c r="B4714" s="156" t="s">
        <v>586</v>
      </c>
      <c r="C4714" s="156" t="s">
        <v>533</v>
      </c>
      <c r="D4714" s="164">
        <v>1.5</v>
      </c>
      <c r="F4714" s="33">
        <v>46235</v>
      </c>
      <c r="G4714" s="33">
        <v>46265</v>
      </c>
      <c r="H4714" s="156" t="s">
        <v>804</v>
      </c>
      <c r="I4714" s="156" t="s">
        <v>893</v>
      </c>
      <c r="J4714" s="156" t="s">
        <v>305</v>
      </c>
    </row>
    <row r="4715" spans="1:10" ht="16.5" hidden="1" customHeight="1" x14ac:dyDescent="0.25">
      <c r="D4715" s="162"/>
      <c r="F4715" s="32"/>
      <c r="G4715" s="32"/>
      <c r="I4715" s="14"/>
    </row>
    <row r="4716" spans="1:10" ht="16.5" customHeight="1" x14ac:dyDescent="0.25">
      <c r="A4716" s="156" t="s">
        <v>90</v>
      </c>
      <c r="B4716" s="156" t="s">
        <v>588</v>
      </c>
      <c r="C4716" s="156" t="s">
        <v>533</v>
      </c>
      <c r="D4716" s="164">
        <v>1.3</v>
      </c>
      <c r="F4716" s="33">
        <v>46235</v>
      </c>
      <c r="G4716" s="33">
        <v>46265</v>
      </c>
      <c r="H4716" s="156" t="s">
        <v>804</v>
      </c>
      <c r="I4716" s="156" t="s">
        <v>893</v>
      </c>
      <c r="J4716" s="156" t="s">
        <v>307</v>
      </c>
    </row>
    <row r="4717" spans="1:10" ht="16.5" hidden="1" customHeight="1" x14ac:dyDescent="0.25"/>
    <row r="4718" spans="1:10" ht="16.5" hidden="1" customHeight="1" x14ac:dyDescent="0.25">
      <c r="A4718" s="11"/>
      <c r="B4718" s="12"/>
      <c r="C4718" s="19"/>
      <c r="D4718" s="50"/>
      <c r="E4718" s="50"/>
      <c r="F4718" s="32"/>
      <c r="G4718" s="32"/>
      <c r="H4718" s="14"/>
      <c r="I4718" s="14"/>
      <c r="J4718" s="14"/>
    </row>
    <row r="4719" spans="1:10" ht="16.5" hidden="1" customHeight="1" x14ac:dyDescent="0.25">
      <c r="A4719" s="11"/>
      <c r="B4719" s="12"/>
      <c r="C4719" s="13"/>
      <c r="D4719" s="50"/>
      <c r="E4719" s="46"/>
      <c r="F4719" s="32"/>
      <c r="G4719" s="32"/>
      <c r="H4719" s="14"/>
      <c r="I4719" s="14"/>
      <c r="J4719" s="14"/>
    </row>
    <row r="4720" spans="1:10" ht="16.5" hidden="1" customHeight="1" x14ac:dyDescent="0.25">
      <c r="D4720" s="51"/>
      <c r="E4720" s="46"/>
      <c r="F4720" s="32"/>
      <c r="G4720" s="32"/>
      <c r="I4720" s="14"/>
    </row>
    <row r="4721" spans="1:10" ht="16.5" hidden="1" customHeight="1" x14ac:dyDescent="0.25">
      <c r="F4721" s="32"/>
      <c r="G4721" s="32"/>
      <c r="I4721" s="14"/>
    </row>
    <row r="4722" spans="1:10" ht="16.5" customHeight="1" x14ac:dyDescent="0.25">
      <c r="A4722" s="156" t="s">
        <v>91</v>
      </c>
      <c r="B4722" s="156" t="s">
        <v>594</v>
      </c>
      <c r="C4722" s="156" t="s">
        <v>595</v>
      </c>
      <c r="D4722" s="164">
        <v>2.7</v>
      </c>
      <c r="F4722" s="33">
        <v>46235</v>
      </c>
      <c r="G4722" s="32">
        <v>46265</v>
      </c>
      <c r="H4722" s="156" t="s">
        <v>804</v>
      </c>
      <c r="I4722" s="14" t="s">
        <v>893</v>
      </c>
      <c r="J4722" s="156" t="s">
        <v>312</v>
      </c>
    </row>
    <row r="4723" spans="1:10" ht="16.5" customHeight="1" x14ac:dyDescent="0.25">
      <c r="A4723" s="156" t="s">
        <v>91</v>
      </c>
      <c r="B4723" s="156" t="s">
        <v>596</v>
      </c>
      <c r="C4723" s="156" t="s">
        <v>595</v>
      </c>
      <c r="D4723" s="164">
        <v>2.9</v>
      </c>
      <c r="F4723" s="33">
        <v>46235</v>
      </c>
      <c r="G4723" s="33">
        <v>46265</v>
      </c>
      <c r="H4723" s="156" t="s">
        <v>804</v>
      </c>
      <c r="I4723" s="156" t="s">
        <v>893</v>
      </c>
      <c r="J4723" s="156" t="s">
        <v>313</v>
      </c>
    </row>
    <row r="4724" spans="1:10" ht="16.5" customHeight="1" x14ac:dyDescent="0.25">
      <c r="A4724" s="156" t="s">
        <v>420</v>
      </c>
      <c r="B4724" s="156" t="s">
        <v>597</v>
      </c>
      <c r="C4724" s="156" t="s">
        <v>598</v>
      </c>
      <c r="D4724" s="162">
        <v>8.9</v>
      </c>
      <c r="F4724" s="32">
        <v>46235</v>
      </c>
      <c r="G4724" s="32">
        <v>46265</v>
      </c>
      <c r="H4724" s="156" t="s">
        <v>804</v>
      </c>
      <c r="I4724" s="14" t="s">
        <v>893</v>
      </c>
      <c r="J4724" s="156" t="s">
        <v>423</v>
      </c>
    </row>
    <row r="4725" spans="1:10" ht="16.5" customHeight="1" x14ac:dyDescent="0.25">
      <c r="A4725" s="156" t="s">
        <v>420</v>
      </c>
      <c r="B4725" s="156" t="s">
        <v>599</v>
      </c>
      <c r="C4725" s="156" t="s">
        <v>598</v>
      </c>
      <c r="D4725" s="51">
        <v>8.9</v>
      </c>
      <c r="E4725" s="46"/>
      <c r="F4725" s="32">
        <v>46235</v>
      </c>
      <c r="G4725" s="32">
        <v>46265</v>
      </c>
      <c r="H4725" s="156" t="s">
        <v>804</v>
      </c>
      <c r="I4725" s="14" t="s">
        <v>893</v>
      </c>
      <c r="J4725" s="156" t="s">
        <v>424</v>
      </c>
    </row>
    <row r="4726" spans="1:10" ht="16.5" customHeight="1" x14ac:dyDescent="0.25">
      <c r="A4726" s="156" t="s">
        <v>420</v>
      </c>
      <c r="B4726" s="156" t="s">
        <v>600</v>
      </c>
      <c r="C4726" s="156" t="s">
        <v>598</v>
      </c>
      <c r="D4726" s="164">
        <v>8.9</v>
      </c>
      <c r="F4726" s="32">
        <v>46235</v>
      </c>
      <c r="G4726" s="32">
        <v>46265</v>
      </c>
      <c r="H4726" s="156" t="s">
        <v>804</v>
      </c>
      <c r="I4726" s="14" t="s">
        <v>893</v>
      </c>
      <c r="J4726" s="156" t="s">
        <v>421</v>
      </c>
    </row>
    <row r="4727" spans="1:10" ht="16.5" customHeight="1" x14ac:dyDescent="0.25">
      <c r="A4727" s="156" t="s">
        <v>420</v>
      </c>
      <c r="B4727" s="156" t="s">
        <v>601</v>
      </c>
      <c r="C4727" s="156" t="s">
        <v>598</v>
      </c>
      <c r="D4727" s="164">
        <v>9.9</v>
      </c>
      <c r="F4727" s="33">
        <v>46235</v>
      </c>
      <c r="G4727" s="32">
        <v>46265</v>
      </c>
      <c r="H4727" s="156" t="s">
        <v>804</v>
      </c>
      <c r="I4727" s="146" t="s">
        <v>893</v>
      </c>
      <c r="J4727" s="156" t="s">
        <v>422</v>
      </c>
    </row>
    <row r="4728" spans="1:10" ht="16.5" hidden="1" customHeight="1" x14ac:dyDescent="0.25">
      <c r="D4728" s="162"/>
      <c r="F4728" s="32"/>
      <c r="G4728" s="32"/>
      <c r="I4728" s="14"/>
    </row>
    <row r="4729" spans="1:10" ht="16.5" hidden="1" customHeight="1" x14ac:dyDescent="0.25">
      <c r="D4729" s="162"/>
      <c r="F4729" s="32"/>
      <c r="G4729" s="32"/>
      <c r="I4729" s="14"/>
    </row>
    <row r="4730" spans="1:10" ht="16.5" customHeight="1" x14ac:dyDescent="0.25">
      <c r="A4730" s="156" t="s">
        <v>420</v>
      </c>
      <c r="B4730" s="156" t="s">
        <v>605</v>
      </c>
      <c r="C4730" s="156" t="s">
        <v>604</v>
      </c>
      <c r="D4730" s="164">
        <v>8.9</v>
      </c>
      <c r="F4730" s="33">
        <v>46235</v>
      </c>
      <c r="G4730" s="33">
        <v>46265</v>
      </c>
      <c r="H4730" s="156" t="s">
        <v>804</v>
      </c>
      <c r="I4730" s="156" t="s">
        <v>893</v>
      </c>
      <c r="J4730" s="156" t="s">
        <v>425</v>
      </c>
    </row>
    <row r="4731" spans="1:10" ht="16.5" hidden="1" customHeight="1" x14ac:dyDescent="0.25">
      <c r="G4731" s="32"/>
      <c r="I4731" s="14"/>
    </row>
    <row r="4732" spans="1:10" ht="16.5" hidden="1" customHeight="1" x14ac:dyDescent="0.25"/>
    <row r="4733" spans="1:10" ht="16.5" hidden="1" customHeight="1" x14ac:dyDescent="0.25"/>
    <row r="4734" spans="1:10" ht="16.5" hidden="1" customHeight="1" x14ac:dyDescent="0.25">
      <c r="D4734" s="51"/>
      <c r="E4734" s="50"/>
      <c r="F4734" s="32"/>
      <c r="G4734" s="32"/>
      <c r="I4734" s="14"/>
    </row>
    <row r="4735" spans="1:10" ht="16.5" hidden="1" customHeight="1" x14ac:dyDescent="0.25"/>
    <row r="4736" spans="1:10" ht="16.5" hidden="1" customHeight="1" x14ac:dyDescent="0.25">
      <c r="G4736" s="32"/>
      <c r="I4736" s="14"/>
      <c r="J4736" s="161"/>
    </row>
    <row r="4737" spans="1:10" ht="16.5" hidden="1" customHeight="1" x14ac:dyDescent="0.25">
      <c r="G4737" s="32"/>
      <c r="I4737" s="14"/>
    </row>
    <row r="4738" spans="1:10" ht="16.5" hidden="1" customHeight="1" x14ac:dyDescent="0.25"/>
    <row r="4739" spans="1:10" ht="16.5" hidden="1" customHeight="1" x14ac:dyDescent="0.25">
      <c r="A4739" s="11"/>
      <c r="B4739" s="12"/>
      <c r="C4739" s="13"/>
      <c r="D4739" s="49"/>
      <c r="E4739" s="46"/>
      <c r="F4739" s="32"/>
      <c r="G4739" s="32"/>
      <c r="H4739" s="14"/>
      <c r="I4739" s="14"/>
      <c r="J4739" s="14"/>
    </row>
    <row r="4740" spans="1:10" ht="16.5" hidden="1" customHeight="1" x14ac:dyDescent="0.25"/>
    <row r="4741" spans="1:10" ht="16.5" customHeight="1" x14ac:dyDescent="0.25">
      <c r="A4741" s="156" t="s">
        <v>99</v>
      </c>
      <c r="B4741" s="156" t="s">
        <v>618</v>
      </c>
      <c r="C4741" s="156" t="s">
        <v>595</v>
      </c>
      <c r="D4741" s="51">
        <v>5.8</v>
      </c>
      <c r="E4741" s="50"/>
      <c r="F4741" s="32">
        <v>46235</v>
      </c>
      <c r="G4741" s="32">
        <v>46265</v>
      </c>
      <c r="H4741" s="156" t="s">
        <v>804</v>
      </c>
      <c r="I4741" s="14" t="s">
        <v>893</v>
      </c>
      <c r="J4741" s="156" t="s">
        <v>322</v>
      </c>
    </row>
    <row r="4742" spans="1:10" ht="16.5" hidden="1" customHeight="1" x14ac:dyDescent="0.25"/>
    <row r="4743" spans="1:10" ht="16.5" customHeight="1" x14ac:dyDescent="0.25">
      <c r="A4743" s="11" t="s">
        <v>104</v>
      </c>
      <c r="B4743" s="12" t="s">
        <v>620</v>
      </c>
      <c r="C4743" s="13" t="s">
        <v>598</v>
      </c>
      <c r="D4743" s="49">
        <v>10.9</v>
      </c>
      <c r="E4743" s="45"/>
      <c r="F4743" s="32">
        <v>46235</v>
      </c>
      <c r="G4743" s="32">
        <v>46265</v>
      </c>
      <c r="H4743" s="14" t="s">
        <v>804</v>
      </c>
      <c r="I4743" s="14" t="s">
        <v>893</v>
      </c>
      <c r="J4743" s="14" t="s">
        <v>324</v>
      </c>
    </row>
    <row r="4744" spans="1:10" ht="16.5" hidden="1" customHeight="1" x14ac:dyDescent="0.25">
      <c r="D4744" s="51"/>
      <c r="E4744" s="50"/>
      <c r="F4744" s="32"/>
      <c r="G4744" s="32"/>
      <c r="I4744" s="14"/>
    </row>
    <row r="4745" spans="1:10" ht="16.5" hidden="1" customHeight="1" x14ac:dyDescent="0.25">
      <c r="F4745" s="32"/>
      <c r="G4745" s="32"/>
      <c r="I4745" s="14"/>
    </row>
    <row r="4746" spans="1:10" ht="16.5" hidden="1" customHeight="1" x14ac:dyDescent="0.25"/>
    <row r="4747" spans="1:10" ht="16.5" hidden="1" customHeight="1" x14ac:dyDescent="0.25">
      <c r="D4747" s="162"/>
      <c r="F4747" s="32"/>
      <c r="G4747" s="32"/>
      <c r="I4747" s="14"/>
    </row>
    <row r="4748" spans="1:10" ht="16.5" hidden="1" customHeight="1" x14ac:dyDescent="0.25">
      <c r="F4748" s="32"/>
      <c r="G4748" s="32"/>
      <c r="I4748" s="14"/>
    </row>
    <row r="4749" spans="1:10" ht="16.5" hidden="1" customHeight="1" x14ac:dyDescent="0.25">
      <c r="D4749" s="162"/>
      <c r="F4749" s="32"/>
      <c r="G4749" s="32"/>
      <c r="I4749" s="14"/>
    </row>
    <row r="4750" spans="1:10" ht="16.5" hidden="1" customHeight="1" x14ac:dyDescent="0.25">
      <c r="F4750" s="32"/>
      <c r="G4750" s="32"/>
      <c r="I4750" s="14"/>
    </row>
    <row r="4751" spans="1:10" ht="16.5" hidden="1" customHeight="1" x14ac:dyDescent="0.25">
      <c r="D4751" s="162"/>
      <c r="F4751" s="32"/>
      <c r="G4751" s="32"/>
      <c r="I4751" s="146"/>
    </row>
    <row r="4752" spans="1:10" ht="16.5" hidden="1" customHeight="1" x14ac:dyDescent="0.25">
      <c r="F4752" s="32"/>
      <c r="G4752" s="32"/>
      <c r="I4752" s="14"/>
    </row>
    <row r="4753" spans="1:10" ht="16.5" customHeight="1" x14ac:dyDescent="0.25">
      <c r="A4753" s="156" t="s">
        <v>105</v>
      </c>
      <c r="B4753" s="156" t="s">
        <v>634</v>
      </c>
      <c r="C4753" s="156" t="s">
        <v>595</v>
      </c>
      <c r="D4753" s="164">
        <v>4.9000000000000004</v>
      </c>
      <c r="F4753" s="33">
        <v>46235</v>
      </c>
      <c r="G4753" s="33">
        <v>46265</v>
      </c>
      <c r="H4753" s="156" t="s">
        <v>804</v>
      </c>
      <c r="I4753" s="156" t="s">
        <v>893</v>
      </c>
      <c r="J4753" s="156" t="s">
        <v>106</v>
      </c>
    </row>
    <row r="4754" spans="1:10" ht="16.5" hidden="1" customHeight="1" x14ac:dyDescent="0.25">
      <c r="D4754" s="162"/>
      <c r="F4754" s="32"/>
      <c r="G4754" s="32"/>
      <c r="I4754" s="146"/>
    </row>
    <row r="4755" spans="1:10" ht="16.5" hidden="1" customHeight="1" x14ac:dyDescent="0.25">
      <c r="G4755" s="32"/>
      <c r="I4755" s="14"/>
    </row>
    <row r="4756" spans="1:10" ht="16.5" hidden="1" customHeight="1" x14ac:dyDescent="0.25">
      <c r="D4756" s="162"/>
      <c r="F4756" s="32"/>
      <c r="G4756" s="32"/>
      <c r="I4756" s="14"/>
    </row>
    <row r="4757" spans="1:10" ht="16.5" hidden="1" customHeight="1" x14ac:dyDescent="0.25"/>
    <row r="4758" spans="1:10" ht="16.5" hidden="1" customHeight="1" x14ac:dyDescent="0.25">
      <c r="D4758" s="51"/>
      <c r="E4758" s="46"/>
      <c r="F4758" s="32"/>
      <c r="G4758" s="32"/>
      <c r="I4758" s="14"/>
    </row>
    <row r="4759" spans="1:10" ht="16.5" hidden="1" customHeight="1" x14ac:dyDescent="0.25">
      <c r="G4759" s="32"/>
      <c r="I4759" s="14"/>
    </row>
    <row r="4760" spans="1:10" ht="16.5" hidden="1" customHeight="1" x14ac:dyDescent="0.25">
      <c r="D4760" s="162"/>
      <c r="F4760" s="32"/>
      <c r="G4760" s="32"/>
      <c r="I4760" s="14"/>
    </row>
    <row r="4761" spans="1:10" ht="16.5" hidden="1" customHeight="1" x14ac:dyDescent="0.25">
      <c r="D4761" s="162"/>
      <c r="F4761" s="32"/>
      <c r="G4761" s="32"/>
      <c r="I4761" s="14"/>
    </row>
    <row r="4762" spans="1:10" ht="16.5" hidden="1" customHeight="1" x14ac:dyDescent="0.25">
      <c r="D4762" s="162"/>
      <c r="F4762" s="32"/>
      <c r="G4762" s="32"/>
      <c r="I4762" s="14"/>
    </row>
    <row r="4763" spans="1:10" ht="16.5" hidden="1" customHeight="1" x14ac:dyDescent="0.25">
      <c r="F4763" s="32"/>
      <c r="G4763" s="32"/>
      <c r="I4763" s="14"/>
    </row>
    <row r="4764" spans="1:10" ht="16.5" hidden="1" customHeight="1" x14ac:dyDescent="0.25">
      <c r="D4764" s="162"/>
      <c r="F4764" s="32"/>
      <c r="G4764" s="32"/>
      <c r="I4764" s="14"/>
    </row>
    <row r="4765" spans="1:10" ht="16.5" hidden="1" customHeight="1" x14ac:dyDescent="0.25"/>
    <row r="4766" spans="1:10" ht="16.5" hidden="1" customHeight="1" x14ac:dyDescent="0.25">
      <c r="D4766" s="47"/>
      <c r="E4766" s="46"/>
      <c r="F4766" s="32"/>
      <c r="G4766" s="32"/>
      <c r="I4766" s="14"/>
    </row>
    <row r="4767" spans="1:10" ht="16.5" hidden="1" customHeight="1" x14ac:dyDescent="0.25">
      <c r="D4767" s="162"/>
      <c r="F4767" s="32"/>
      <c r="G4767" s="32"/>
      <c r="I4767" s="14"/>
    </row>
    <row r="4768" spans="1:10" ht="16.5" customHeight="1" x14ac:dyDescent="0.25">
      <c r="A4768" s="156" t="s">
        <v>107</v>
      </c>
      <c r="B4768" s="156" t="s">
        <v>663</v>
      </c>
      <c r="C4768" s="156" t="s">
        <v>664</v>
      </c>
      <c r="D4768" s="51">
        <v>12.9</v>
      </c>
      <c r="E4768" s="50"/>
      <c r="F4768" s="32">
        <v>46235</v>
      </c>
      <c r="G4768" s="32">
        <v>46265</v>
      </c>
      <c r="H4768" s="156" t="s">
        <v>804</v>
      </c>
      <c r="I4768" s="14" t="s">
        <v>893</v>
      </c>
      <c r="J4768" s="156" t="s">
        <v>348</v>
      </c>
    </row>
    <row r="4769" spans="1:10" ht="16.5" customHeight="1" x14ac:dyDescent="0.25">
      <c r="A4769" s="156" t="s">
        <v>107</v>
      </c>
      <c r="B4769" s="156" t="s">
        <v>665</v>
      </c>
      <c r="C4769" s="156" t="s">
        <v>666</v>
      </c>
      <c r="D4769" s="164">
        <v>12.9</v>
      </c>
      <c r="F4769" s="33">
        <v>46235</v>
      </c>
      <c r="G4769" s="33">
        <v>46265</v>
      </c>
      <c r="H4769" s="156" t="s">
        <v>804</v>
      </c>
      <c r="I4769" s="156" t="s">
        <v>893</v>
      </c>
      <c r="J4769" s="156" t="s">
        <v>349</v>
      </c>
    </row>
    <row r="4770" spans="1:10" ht="16.5" customHeight="1" x14ac:dyDescent="0.25">
      <c r="A4770" s="156" t="s">
        <v>107</v>
      </c>
      <c r="B4770" s="156" t="s">
        <v>667</v>
      </c>
      <c r="C4770" s="156" t="s">
        <v>668</v>
      </c>
      <c r="D4770" s="162">
        <v>12.9</v>
      </c>
      <c r="F4770" s="32">
        <v>46235</v>
      </c>
      <c r="G4770" s="32">
        <v>46265</v>
      </c>
      <c r="H4770" s="156" t="s">
        <v>804</v>
      </c>
      <c r="I4770" s="14" t="s">
        <v>893</v>
      </c>
      <c r="J4770" s="156" t="s">
        <v>350</v>
      </c>
    </row>
    <row r="4771" spans="1:10" ht="16.5" hidden="1" customHeight="1" x14ac:dyDescent="0.25">
      <c r="F4771" s="32"/>
      <c r="G4771" s="32"/>
      <c r="I4771" s="14"/>
    </row>
    <row r="4772" spans="1:10" ht="16.5" customHeight="1" x14ac:dyDescent="0.25">
      <c r="A4772" s="156" t="s">
        <v>108</v>
      </c>
      <c r="B4772" s="156" t="s">
        <v>671</v>
      </c>
      <c r="C4772" s="156" t="s">
        <v>672</v>
      </c>
      <c r="D4772" s="164">
        <v>1.7</v>
      </c>
      <c r="F4772" s="33">
        <v>46235</v>
      </c>
      <c r="G4772" s="33">
        <v>46265</v>
      </c>
      <c r="H4772" s="156" t="s">
        <v>804</v>
      </c>
      <c r="I4772" s="156" t="s">
        <v>893</v>
      </c>
      <c r="J4772" s="156" t="s">
        <v>352</v>
      </c>
    </row>
    <row r="4773" spans="1:10" ht="16.5" customHeight="1" x14ac:dyDescent="0.25">
      <c r="A4773" s="156" t="s">
        <v>108</v>
      </c>
      <c r="B4773" s="156" t="s">
        <v>673</v>
      </c>
      <c r="C4773" s="156" t="s">
        <v>672</v>
      </c>
      <c r="D4773" s="51">
        <v>1.7</v>
      </c>
      <c r="E4773" s="46"/>
      <c r="F4773" s="32">
        <v>46235</v>
      </c>
      <c r="G4773" s="32">
        <v>46265</v>
      </c>
      <c r="H4773" s="156" t="s">
        <v>804</v>
      </c>
      <c r="I4773" s="14" t="s">
        <v>893</v>
      </c>
      <c r="J4773" s="156" t="s">
        <v>353</v>
      </c>
    </row>
    <row r="4774" spans="1:10" ht="16.5" customHeight="1" x14ac:dyDescent="0.25">
      <c r="A4774" s="156" t="s">
        <v>108</v>
      </c>
      <c r="B4774" s="156" t="s">
        <v>674</v>
      </c>
      <c r="C4774" s="156" t="s">
        <v>672</v>
      </c>
      <c r="D4774" s="51">
        <v>1.9</v>
      </c>
      <c r="E4774" s="46"/>
      <c r="F4774" s="32">
        <v>46235</v>
      </c>
      <c r="G4774" s="32">
        <v>46265</v>
      </c>
      <c r="H4774" s="156" t="s">
        <v>804</v>
      </c>
      <c r="I4774" s="14" t="s">
        <v>893</v>
      </c>
      <c r="J4774" s="156" t="s">
        <v>354</v>
      </c>
    </row>
    <row r="4775" spans="1:10" ht="16.5" customHeight="1" x14ac:dyDescent="0.25">
      <c r="A4775" s="156" t="s">
        <v>108</v>
      </c>
      <c r="B4775" s="156" t="s">
        <v>675</v>
      </c>
      <c r="C4775" s="156" t="s">
        <v>672</v>
      </c>
      <c r="D4775" s="51">
        <v>1.7</v>
      </c>
      <c r="E4775" s="46"/>
      <c r="F4775" s="32">
        <v>46235</v>
      </c>
      <c r="G4775" s="32">
        <v>46265</v>
      </c>
      <c r="H4775" s="156" t="s">
        <v>804</v>
      </c>
      <c r="I4775" s="14" t="s">
        <v>893</v>
      </c>
      <c r="J4775" s="156" t="s">
        <v>355</v>
      </c>
    </row>
    <row r="4776" spans="1:10" ht="16.5" customHeight="1" x14ac:dyDescent="0.25">
      <c r="A4776" s="156" t="s">
        <v>108</v>
      </c>
      <c r="B4776" s="156" t="s">
        <v>676</v>
      </c>
      <c r="C4776" s="156" t="s">
        <v>672</v>
      </c>
      <c r="D4776" s="162">
        <v>1.7</v>
      </c>
      <c r="F4776" s="32">
        <v>46235</v>
      </c>
      <c r="G4776" s="32">
        <v>46265</v>
      </c>
      <c r="H4776" s="156" t="s">
        <v>804</v>
      </c>
      <c r="I4776" s="146" t="s">
        <v>893</v>
      </c>
      <c r="J4776" s="156" t="s">
        <v>356</v>
      </c>
    </row>
    <row r="4777" spans="1:10" ht="16.5" hidden="1" customHeight="1" x14ac:dyDescent="0.25">
      <c r="F4777" s="32"/>
      <c r="G4777" s="32"/>
      <c r="I4777" s="14"/>
    </row>
    <row r="4778" spans="1:10" ht="16.5" hidden="1" customHeight="1" x14ac:dyDescent="0.25">
      <c r="D4778" s="51"/>
      <c r="E4778" s="46"/>
      <c r="F4778" s="32"/>
      <c r="G4778" s="32"/>
      <c r="I4778" s="14"/>
    </row>
    <row r="4779" spans="1:10" ht="16.5" hidden="1" customHeight="1" x14ac:dyDescent="0.25">
      <c r="D4779" s="162"/>
      <c r="F4779" s="32"/>
      <c r="G4779" s="32"/>
      <c r="I4779" s="14"/>
    </row>
    <row r="4780" spans="1:10" ht="16.5" hidden="1" customHeight="1" x14ac:dyDescent="0.25">
      <c r="F4780" s="32"/>
      <c r="G4780" s="32"/>
      <c r="I4780" s="14"/>
    </row>
    <row r="4781" spans="1:10" ht="16.5" hidden="1" customHeight="1" x14ac:dyDescent="0.25">
      <c r="I4781" s="165"/>
    </row>
    <row r="4782" spans="1:10" ht="16.5" hidden="1" customHeight="1" x14ac:dyDescent="0.25">
      <c r="D4782" s="51"/>
      <c r="E4782" s="46"/>
      <c r="F4782" s="32"/>
      <c r="G4782" s="32"/>
      <c r="I4782" s="14"/>
    </row>
    <row r="4783" spans="1:10" ht="16.5" customHeight="1" x14ac:dyDescent="0.25">
      <c r="A4783" s="156" t="s">
        <v>71</v>
      </c>
      <c r="B4783" s="156" t="s">
        <v>687</v>
      </c>
      <c r="C4783" s="156" t="s">
        <v>630</v>
      </c>
      <c r="D4783" s="164">
        <v>2.5</v>
      </c>
      <c r="F4783" s="33">
        <v>46235</v>
      </c>
      <c r="G4783" s="33">
        <v>46265</v>
      </c>
      <c r="H4783" s="156" t="s">
        <v>804</v>
      </c>
      <c r="I4783" s="156" t="s">
        <v>893</v>
      </c>
      <c r="J4783" s="156" t="s">
        <v>360</v>
      </c>
    </row>
    <row r="4784" spans="1:10" ht="16.5" customHeight="1" x14ac:dyDescent="0.25">
      <c r="A4784" s="156" t="s">
        <v>71</v>
      </c>
      <c r="B4784" s="156" t="s">
        <v>688</v>
      </c>
      <c r="C4784" s="156" t="s">
        <v>630</v>
      </c>
      <c r="D4784" s="164">
        <v>2.5</v>
      </c>
      <c r="F4784" s="33">
        <v>46235</v>
      </c>
      <c r="G4784" s="33">
        <v>46265</v>
      </c>
      <c r="H4784" s="156" t="s">
        <v>804</v>
      </c>
      <c r="I4784" s="156" t="s">
        <v>893</v>
      </c>
      <c r="J4784" s="156" t="s">
        <v>361</v>
      </c>
    </row>
    <row r="4785" spans="1:10" ht="16.5" customHeight="1" x14ac:dyDescent="0.25">
      <c r="A4785" s="156" t="s">
        <v>69</v>
      </c>
      <c r="B4785" s="156" t="s">
        <v>689</v>
      </c>
      <c r="C4785" s="156" t="s">
        <v>595</v>
      </c>
      <c r="D4785" s="164">
        <v>1.9</v>
      </c>
      <c r="F4785" s="32">
        <v>46235</v>
      </c>
      <c r="G4785" s="32">
        <v>46265</v>
      </c>
      <c r="H4785" s="156" t="s">
        <v>804</v>
      </c>
      <c r="I4785" s="14" t="s">
        <v>893</v>
      </c>
      <c r="J4785" s="156" t="s">
        <v>432</v>
      </c>
    </row>
    <row r="4786" spans="1:10" ht="16.5" customHeight="1" x14ac:dyDescent="0.25">
      <c r="A4786" s="156" t="s">
        <v>69</v>
      </c>
      <c r="B4786" s="156" t="s">
        <v>690</v>
      </c>
      <c r="C4786" s="156" t="s">
        <v>595</v>
      </c>
      <c r="D4786" s="51">
        <v>1.9</v>
      </c>
      <c r="E4786" s="46"/>
      <c r="F4786" s="32">
        <v>46235</v>
      </c>
      <c r="G4786" s="32">
        <v>46265</v>
      </c>
      <c r="H4786" s="156" t="s">
        <v>804</v>
      </c>
      <c r="I4786" s="14" t="s">
        <v>893</v>
      </c>
      <c r="J4786" s="156" t="s">
        <v>433</v>
      </c>
    </row>
    <row r="4787" spans="1:10" ht="16.5" customHeight="1" x14ac:dyDescent="0.25">
      <c r="A4787" s="156" t="s">
        <v>69</v>
      </c>
      <c r="B4787" s="156" t="s">
        <v>691</v>
      </c>
      <c r="C4787" s="156" t="s">
        <v>595</v>
      </c>
      <c r="D4787" s="164">
        <v>3.8</v>
      </c>
      <c r="F4787" s="32">
        <v>46235</v>
      </c>
      <c r="G4787" s="32">
        <v>46265</v>
      </c>
      <c r="H4787" s="156" t="s">
        <v>804</v>
      </c>
      <c r="I4787" s="14" t="s">
        <v>893</v>
      </c>
      <c r="J4787" s="156" t="s">
        <v>434</v>
      </c>
    </row>
    <row r="4788" spans="1:10" ht="16.5" customHeight="1" x14ac:dyDescent="0.25">
      <c r="A4788" s="156" t="s">
        <v>69</v>
      </c>
      <c r="B4788" s="156" t="s">
        <v>692</v>
      </c>
      <c r="C4788" s="156" t="s">
        <v>595</v>
      </c>
      <c r="D4788" s="164">
        <v>1.9</v>
      </c>
      <c r="F4788" s="33">
        <v>46235</v>
      </c>
      <c r="G4788" s="33">
        <v>46265</v>
      </c>
      <c r="H4788" s="156" t="s">
        <v>804</v>
      </c>
      <c r="I4788" s="156" t="s">
        <v>893</v>
      </c>
      <c r="J4788" s="156" t="s">
        <v>435</v>
      </c>
    </row>
    <row r="4789" spans="1:10" ht="16.5" customHeight="1" x14ac:dyDescent="0.25">
      <c r="A4789" s="156" t="s">
        <v>115</v>
      </c>
      <c r="B4789" s="156" t="s">
        <v>693</v>
      </c>
      <c r="C4789" s="156" t="s">
        <v>694</v>
      </c>
      <c r="D4789" s="164">
        <v>8.5</v>
      </c>
      <c r="F4789" s="33">
        <v>46235</v>
      </c>
      <c r="G4789" s="33">
        <v>46265</v>
      </c>
      <c r="H4789" s="156" t="s">
        <v>804</v>
      </c>
      <c r="I4789" s="156" t="s">
        <v>893</v>
      </c>
      <c r="J4789" s="156" t="s">
        <v>362</v>
      </c>
    </row>
    <row r="4790" spans="1:10" ht="16.5" customHeight="1" x14ac:dyDescent="0.25">
      <c r="A4790" s="156" t="s">
        <v>115</v>
      </c>
      <c r="B4790" s="156" t="s">
        <v>695</v>
      </c>
      <c r="C4790" s="156" t="s">
        <v>694</v>
      </c>
      <c r="D4790" s="164">
        <v>7.6</v>
      </c>
      <c r="F4790" s="33">
        <v>46235</v>
      </c>
      <c r="G4790" s="33">
        <v>46265</v>
      </c>
      <c r="H4790" s="156" t="s">
        <v>804</v>
      </c>
      <c r="I4790" s="156" t="s">
        <v>893</v>
      </c>
      <c r="J4790" s="156" t="s">
        <v>363</v>
      </c>
    </row>
    <row r="4791" spans="1:10" ht="16.5" customHeight="1" x14ac:dyDescent="0.25">
      <c r="A4791" s="156" t="s">
        <v>115</v>
      </c>
      <c r="B4791" s="156" t="s">
        <v>696</v>
      </c>
      <c r="C4791" s="156" t="s">
        <v>694</v>
      </c>
      <c r="D4791" s="164">
        <v>12.5</v>
      </c>
      <c r="F4791" s="32">
        <v>46235</v>
      </c>
      <c r="G4791" s="32">
        <v>46265</v>
      </c>
      <c r="H4791" s="156" t="s">
        <v>804</v>
      </c>
      <c r="I4791" s="14" t="s">
        <v>893</v>
      </c>
      <c r="J4791" s="156" t="s">
        <v>364</v>
      </c>
    </row>
    <row r="4792" spans="1:10" ht="16.5" hidden="1" customHeight="1" x14ac:dyDescent="0.25"/>
    <row r="4793" spans="1:10" ht="16.5" hidden="1" customHeight="1" x14ac:dyDescent="0.25"/>
    <row r="4794" spans="1:10" ht="16.5" customHeight="1" x14ac:dyDescent="0.25">
      <c r="A4794" s="156" t="s">
        <v>76</v>
      </c>
      <c r="B4794" s="156" t="s">
        <v>701</v>
      </c>
      <c r="C4794" s="156" t="s">
        <v>702</v>
      </c>
      <c r="D4794" s="51">
        <v>3.8</v>
      </c>
      <c r="E4794" s="50"/>
      <c r="F4794" s="32">
        <v>46235</v>
      </c>
      <c r="G4794" s="32">
        <v>46265</v>
      </c>
      <c r="H4794" s="156" t="s">
        <v>804</v>
      </c>
      <c r="I4794" s="14" t="s">
        <v>893</v>
      </c>
      <c r="J4794" s="156" t="s">
        <v>367</v>
      </c>
    </row>
    <row r="4795" spans="1:10" ht="16.5" hidden="1" customHeight="1" x14ac:dyDescent="0.25">
      <c r="F4795" s="32"/>
      <c r="G4795" s="32"/>
      <c r="I4795" s="14"/>
    </row>
    <row r="4796" spans="1:10" ht="16.5" hidden="1" customHeight="1" x14ac:dyDescent="0.25">
      <c r="D4796" s="51"/>
      <c r="E4796" s="50"/>
      <c r="F4796" s="32"/>
      <c r="G4796" s="32"/>
      <c r="I4796" s="14"/>
    </row>
    <row r="4797" spans="1:10" ht="16.5" hidden="1" customHeight="1" x14ac:dyDescent="0.25">
      <c r="D4797" s="162"/>
      <c r="F4797" s="32"/>
      <c r="G4797" s="32"/>
      <c r="I4797" s="14"/>
      <c r="J4797" s="161"/>
    </row>
    <row r="4798" spans="1:10" ht="16.5" customHeight="1" x14ac:dyDescent="0.25">
      <c r="A4798" s="156" t="s">
        <v>76</v>
      </c>
      <c r="B4798" s="156" t="s">
        <v>707</v>
      </c>
      <c r="C4798" s="156" t="s">
        <v>702</v>
      </c>
      <c r="D4798" s="162">
        <v>2.2000000000000002</v>
      </c>
      <c r="F4798" s="32">
        <v>46235</v>
      </c>
      <c r="G4798" s="32">
        <v>46265</v>
      </c>
      <c r="H4798" s="156" t="s">
        <v>804</v>
      </c>
      <c r="I4798" s="14" t="s">
        <v>893</v>
      </c>
      <c r="J4798" s="156" t="s">
        <v>371</v>
      </c>
    </row>
    <row r="4799" spans="1:10" ht="16.5" customHeight="1" x14ac:dyDescent="0.25">
      <c r="A4799" s="156" t="s">
        <v>76</v>
      </c>
      <c r="B4799" s="156" t="s">
        <v>708</v>
      </c>
      <c r="C4799" s="156" t="s">
        <v>698</v>
      </c>
      <c r="D4799" s="162">
        <v>1.5</v>
      </c>
      <c r="F4799" s="32">
        <v>46235</v>
      </c>
      <c r="G4799" s="32">
        <v>46265</v>
      </c>
      <c r="H4799" s="156" t="s">
        <v>804</v>
      </c>
      <c r="I4799" s="14" t="s">
        <v>893</v>
      </c>
      <c r="J4799" s="156" t="s">
        <v>372</v>
      </c>
    </row>
    <row r="4800" spans="1:10" ht="16.5" hidden="1" customHeight="1" x14ac:dyDescent="0.25">
      <c r="A4800" s="11"/>
      <c r="B4800" s="12"/>
      <c r="C4800" s="19"/>
      <c r="D4800" s="50"/>
      <c r="E4800" s="50"/>
      <c r="F4800" s="32"/>
      <c r="G4800" s="32"/>
      <c r="H4800" s="14"/>
      <c r="I4800" s="14"/>
      <c r="J4800" s="14"/>
    </row>
    <row r="4801" spans="1:10" ht="16.5" hidden="1" customHeight="1" x14ac:dyDescent="0.25">
      <c r="G4801" s="32"/>
      <c r="I4801" s="14"/>
    </row>
    <row r="4802" spans="1:10" ht="16.5" hidden="1" customHeight="1" x14ac:dyDescent="0.25"/>
    <row r="4803" spans="1:10" ht="16.5" customHeight="1" x14ac:dyDescent="0.25">
      <c r="A4803" s="156" t="s">
        <v>70</v>
      </c>
      <c r="B4803" s="156" t="s">
        <v>714</v>
      </c>
      <c r="C4803" s="156" t="s">
        <v>715</v>
      </c>
      <c r="D4803" s="162">
        <v>3.7</v>
      </c>
      <c r="F4803" s="32">
        <v>46235</v>
      </c>
      <c r="G4803" s="32">
        <v>46265</v>
      </c>
      <c r="H4803" s="156" t="s">
        <v>804</v>
      </c>
      <c r="I4803" s="14" t="s">
        <v>893</v>
      </c>
      <c r="J4803" s="156" t="s">
        <v>375</v>
      </c>
    </row>
    <row r="4804" spans="1:10" ht="16.5" customHeight="1" x14ac:dyDescent="0.25">
      <c r="A4804" s="156" t="s">
        <v>70</v>
      </c>
      <c r="B4804" s="156" t="s">
        <v>716</v>
      </c>
      <c r="C4804" s="156" t="s">
        <v>715</v>
      </c>
      <c r="D4804" s="164">
        <v>3.7</v>
      </c>
      <c r="F4804" s="33">
        <v>46235</v>
      </c>
      <c r="G4804" s="33">
        <v>46265</v>
      </c>
      <c r="H4804" s="156" t="s">
        <v>804</v>
      </c>
      <c r="I4804" s="156" t="s">
        <v>893</v>
      </c>
      <c r="J4804" s="156" t="s">
        <v>376</v>
      </c>
    </row>
    <row r="4805" spans="1:10" ht="16.5" customHeight="1" x14ac:dyDescent="0.25">
      <c r="A4805" s="156" t="s">
        <v>70</v>
      </c>
      <c r="B4805" s="156" t="s">
        <v>717</v>
      </c>
      <c r="C4805" s="156" t="s">
        <v>505</v>
      </c>
      <c r="D4805" s="162">
        <v>1.4</v>
      </c>
      <c r="F4805" s="32">
        <v>46235</v>
      </c>
      <c r="G4805" s="32">
        <v>46265</v>
      </c>
      <c r="H4805" s="156" t="s">
        <v>804</v>
      </c>
      <c r="I4805" s="14" t="s">
        <v>893</v>
      </c>
      <c r="J4805" s="156" t="s">
        <v>377</v>
      </c>
    </row>
    <row r="4806" spans="1:10" ht="16.5" customHeight="1" x14ac:dyDescent="0.25">
      <c r="A4806" s="156" t="s">
        <v>70</v>
      </c>
      <c r="B4806" s="156" t="s">
        <v>718</v>
      </c>
      <c r="C4806" s="156" t="s">
        <v>528</v>
      </c>
      <c r="D4806" s="162">
        <v>2.5</v>
      </c>
      <c r="F4806" s="32">
        <v>46235</v>
      </c>
      <c r="G4806" s="32">
        <v>46265</v>
      </c>
      <c r="H4806" s="156" t="s">
        <v>804</v>
      </c>
      <c r="I4806" s="14" t="s">
        <v>893</v>
      </c>
      <c r="J4806" s="156" t="s">
        <v>378</v>
      </c>
    </row>
    <row r="4807" spans="1:10" ht="16.5" hidden="1" customHeight="1" x14ac:dyDescent="0.25">
      <c r="F4807" s="32"/>
      <c r="G4807" s="32"/>
      <c r="I4807" s="14"/>
    </row>
    <row r="4808" spans="1:10" ht="16.5" customHeight="1" x14ac:dyDescent="0.25">
      <c r="A4808" s="156" t="s">
        <v>70</v>
      </c>
      <c r="B4808" s="156" t="s">
        <v>721</v>
      </c>
      <c r="C4808" s="156" t="s">
        <v>625</v>
      </c>
      <c r="D4808" s="164">
        <v>1.5</v>
      </c>
      <c r="F4808" s="32">
        <v>46235</v>
      </c>
      <c r="G4808" s="32">
        <v>46265</v>
      </c>
      <c r="H4808" s="156" t="s">
        <v>804</v>
      </c>
      <c r="I4808" s="14" t="s">
        <v>893</v>
      </c>
      <c r="J4808" s="156" t="s">
        <v>380</v>
      </c>
    </row>
    <row r="4809" spans="1:10" ht="16.5" hidden="1" customHeight="1" x14ac:dyDescent="0.25">
      <c r="G4809" s="32"/>
      <c r="I4809" s="146"/>
    </row>
    <row r="4810" spans="1:10" ht="16.5" customHeight="1" x14ac:dyDescent="0.25">
      <c r="A4810" s="156" t="s">
        <v>119</v>
      </c>
      <c r="B4810" s="156" t="s">
        <v>723</v>
      </c>
      <c r="C4810" s="156" t="s">
        <v>724</v>
      </c>
      <c r="D4810" s="164">
        <v>2.2999999999999998</v>
      </c>
      <c r="F4810" s="33">
        <v>46235</v>
      </c>
      <c r="G4810" s="33">
        <v>46265</v>
      </c>
      <c r="H4810" s="156" t="s">
        <v>804</v>
      </c>
      <c r="I4810" s="165" t="s">
        <v>893</v>
      </c>
      <c r="J4810" s="156" t="s">
        <v>382</v>
      </c>
    </row>
    <row r="4811" spans="1:10" ht="16.5" customHeight="1" x14ac:dyDescent="0.25">
      <c r="A4811" s="156" t="s">
        <v>119</v>
      </c>
      <c r="B4811" s="156" t="s">
        <v>725</v>
      </c>
      <c r="C4811" s="156" t="s">
        <v>724</v>
      </c>
      <c r="D4811" s="51">
        <v>2.9</v>
      </c>
      <c r="E4811" s="50"/>
      <c r="F4811" s="32">
        <v>46235</v>
      </c>
      <c r="G4811" s="32">
        <v>46265</v>
      </c>
      <c r="H4811" s="156" t="s">
        <v>804</v>
      </c>
      <c r="I4811" s="146" t="s">
        <v>893</v>
      </c>
      <c r="J4811" s="156" t="s">
        <v>437</v>
      </c>
    </row>
    <row r="4812" spans="1:10" ht="16.5" hidden="1" customHeight="1" x14ac:dyDescent="0.25">
      <c r="D4812" s="162"/>
      <c r="F4812" s="32"/>
      <c r="G4812" s="32"/>
      <c r="I4812" s="146"/>
    </row>
    <row r="4813" spans="1:10" ht="16.5" customHeight="1" x14ac:dyDescent="0.25">
      <c r="A4813" s="156" t="s">
        <v>119</v>
      </c>
      <c r="B4813" s="156" t="s">
        <v>727</v>
      </c>
      <c r="C4813" s="156" t="s">
        <v>539</v>
      </c>
      <c r="D4813" s="162">
        <v>1.8</v>
      </c>
      <c r="F4813" s="32">
        <v>46235</v>
      </c>
      <c r="G4813" s="32">
        <v>46265</v>
      </c>
      <c r="H4813" s="156" t="s">
        <v>804</v>
      </c>
      <c r="I4813" s="14" t="s">
        <v>893</v>
      </c>
      <c r="J4813" s="156" t="s">
        <v>384</v>
      </c>
    </row>
    <row r="4814" spans="1:10" ht="16.5" hidden="1" customHeight="1" x14ac:dyDescent="0.25">
      <c r="D4814" s="162"/>
      <c r="F4814" s="32"/>
      <c r="G4814" s="32"/>
      <c r="I4814" s="146"/>
    </row>
    <row r="4815" spans="1:10" ht="16.5" hidden="1" customHeight="1" x14ac:dyDescent="0.25">
      <c r="D4815" s="162"/>
      <c r="F4815" s="32"/>
      <c r="G4815" s="32"/>
      <c r="I4815" s="14"/>
    </row>
    <row r="4816" spans="1:10" ht="16.5" hidden="1" customHeight="1" x14ac:dyDescent="0.25">
      <c r="F4816" s="32"/>
      <c r="G4816" s="32"/>
      <c r="I4816" s="146"/>
    </row>
    <row r="4817" spans="1:10" ht="16.5" hidden="1" customHeight="1" x14ac:dyDescent="0.25">
      <c r="D4817" s="51"/>
      <c r="E4817" s="46"/>
      <c r="F4817" s="32"/>
      <c r="G4817" s="32"/>
      <c r="I4817" s="14"/>
    </row>
    <row r="4818" spans="1:10" ht="16.5" hidden="1" customHeight="1" x14ac:dyDescent="0.25">
      <c r="D4818" s="162"/>
      <c r="F4818" s="32"/>
      <c r="G4818" s="32"/>
      <c r="I4818" s="14"/>
    </row>
    <row r="4819" spans="1:10" ht="16.5" hidden="1" customHeight="1" x14ac:dyDescent="0.25">
      <c r="D4819" s="162"/>
      <c r="F4819" s="32"/>
      <c r="G4819" s="32"/>
      <c r="I4819" s="14"/>
    </row>
    <row r="4820" spans="1:10" ht="16.5" customHeight="1" x14ac:dyDescent="0.25">
      <c r="A4820" s="156" t="s">
        <v>121</v>
      </c>
      <c r="B4820" s="156" t="s">
        <v>737</v>
      </c>
      <c r="C4820" s="156" t="s">
        <v>738</v>
      </c>
      <c r="D4820" s="164">
        <v>3.9</v>
      </c>
      <c r="F4820" s="32">
        <v>46235</v>
      </c>
      <c r="G4820" s="32">
        <v>46265</v>
      </c>
      <c r="H4820" s="156" t="s">
        <v>804</v>
      </c>
      <c r="I4820" s="14" t="s">
        <v>893</v>
      </c>
      <c r="J4820" s="156" t="s">
        <v>391</v>
      </c>
    </row>
    <row r="4821" spans="1:10" ht="16.5" customHeight="1" x14ac:dyDescent="0.25">
      <c r="A4821" s="156" t="s">
        <v>121</v>
      </c>
      <c r="B4821" s="156" t="s">
        <v>739</v>
      </c>
      <c r="C4821" s="156" t="s">
        <v>738</v>
      </c>
      <c r="D4821" s="162">
        <v>3.9</v>
      </c>
      <c r="F4821" s="32">
        <v>46235</v>
      </c>
      <c r="G4821" s="32">
        <v>46265</v>
      </c>
      <c r="H4821" s="156" t="s">
        <v>804</v>
      </c>
      <c r="I4821" s="14" t="s">
        <v>893</v>
      </c>
      <c r="J4821" s="156" t="s">
        <v>392</v>
      </c>
    </row>
    <row r="4822" spans="1:10" ht="16.5" hidden="1" customHeight="1" x14ac:dyDescent="0.25">
      <c r="G4822" s="32"/>
      <c r="I4822" s="14"/>
    </row>
    <row r="4823" spans="1:10" ht="16.5" customHeight="1" x14ac:dyDescent="0.25">
      <c r="A4823" s="156" t="s">
        <v>122</v>
      </c>
      <c r="B4823" s="156" t="s">
        <v>742</v>
      </c>
      <c r="C4823" s="156" t="s">
        <v>743</v>
      </c>
      <c r="D4823" s="164">
        <v>1.8</v>
      </c>
      <c r="F4823" s="33">
        <v>46235</v>
      </c>
      <c r="G4823" s="33">
        <v>46265</v>
      </c>
      <c r="H4823" s="156" t="s">
        <v>804</v>
      </c>
      <c r="I4823" s="165" t="s">
        <v>893</v>
      </c>
      <c r="J4823" s="156" t="s">
        <v>394</v>
      </c>
    </row>
    <row r="4824" spans="1:10" ht="16.5" customHeight="1" x14ac:dyDescent="0.25">
      <c r="A4824" s="156" t="s">
        <v>122</v>
      </c>
      <c r="B4824" s="156" t="s">
        <v>744</v>
      </c>
      <c r="C4824" s="156" t="s">
        <v>745</v>
      </c>
      <c r="D4824" s="164">
        <v>3.9</v>
      </c>
      <c r="F4824" s="33">
        <v>46235</v>
      </c>
      <c r="G4824" s="32">
        <v>46265</v>
      </c>
      <c r="H4824" s="156" t="s">
        <v>804</v>
      </c>
      <c r="I4824" s="14" t="s">
        <v>893</v>
      </c>
      <c r="J4824" s="156" t="s">
        <v>395</v>
      </c>
    </row>
    <row r="4825" spans="1:10" ht="16.5" hidden="1" customHeight="1" x14ac:dyDescent="0.25"/>
    <row r="4826" spans="1:10" ht="16.5" hidden="1" customHeight="1" x14ac:dyDescent="0.25">
      <c r="D4826" s="162"/>
      <c r="F4826" s="32"/>
      <c r="G4826" s="32"/>
      <c r="I4826" s="14"/>
    </row>
    <row r="4827" spans="1:10" ht="16.5" customHeight="1" x14ac:dyDescent="0.25">
      <c r="A4827" s="156" t="s">
        <v>123</v>
      </c>
      <c r="B4827" s="156" t="s">
        <v>749</v>
      </c>
      <c r="C4827" s="156" t="s">
        <v>750</v>
      </c>
      <c r="D4827" s="164">
        <v>6.9</v>
      </c>
      <c r="F4827" s="32">
        <v>46235</v>
      </c>
      <c r="G4827" s="32">
        <v>46265</v>
      </c>
      <c r="H4827" s="156" t="s">
        <v>804</v>
      </c>
      <c r="I4827" s="14" t="s">
        <v>893</v>
      </c>
      <c r="J4827" s="156" t="s">
        <v>398</v>
      </c>
    </row>
    <row r="4828" spans="1:10" ht="16.5" customHeight="1" x14ac:dyDescent="0.25">
      <c r="A4828" s="156" t="s">
        <v>123</v>
      </c>
      <c r="B4828" s="156" t="s">
        <v>751</v>
      </c>
      <c r="C4828" s="156" t="s">
        <v>547</v>
      </c>
      <c r="D4828" s="164">
        <v>8.4</v>
      </c>
      <c r="F4828" s="33">
        <v>46235</v>
      </c>
      <c r="G4828" s="33">
        <v>46265</v>
      </c>
      <c r="H4828" s="156" t="s">
        <v>804</v>
      </c>
      <c r="I4828" s="156" t="s">
        <v>893</v>
      </c>
      <c r="J4828" s="156" t="s">
        <v>399</v>
      </c>
    </row>
    <row r="4829" spans="1:10" ht="16.5" hidden="1" customHeight="1" x14ac:dyDescent="0.25"/>
    <row r="4830" spans="1:10" ht="16.5" hidden="1" customHeight="1" x14ac:dyDescent="0.25">
      <c r="A4830" s="11"/>
      <c r="B4830" s="12"/>
      <c r="C4830" s="20"/>
      <c r="D4830" s="49"/>
      <c r="E4830" s="49"/>
      <c r="F4830" s="32"/>
      <c r="G4830" s="32"/>
      <c r="H4830" s="14"/>
      <c r="I4830" s="14"/>
      <c r="J4830" s="14"/>
    </row>
    <row r="4831" spans="1:10" ht="16.5" hidden="1" customHeight="1" x14ac:dyDescent="0.25"/>
    <row r="4832" spans="1:10" ht="16.5" customHeight="1" x14ac:dyDescent="0.25">
      <c r="A4832" s="156" t="s">
        <v>125</v>
      </c>
      <c r="B4832" s="156" t="s">
        <v>757</v>
      </c>
      <c r="C4832" s="156" t="s">
        <v>758</v>
      </c>
      <c r="D4832" s="162">
        <v>3.5</v>
      </c>
      <c r="F4832" s="32">
        <v>46235</v>
      </c>
      <c r="G4832" s="32">
        <v>46265</v>
      </c>
      <c r="H4832" s="156" t="s">
        <v>804</v>
      </c>
      <c r="I4832" s="14" t="s">
        <v>893</v>
      </c>
      <c r="J4832" s="156" t="s">
        <v>403</v>
      </c>
    </row>
    <row r="4833" spans="1:10" ht="16.5" customHeight="1" x14ac:dyDescent="0.25">
      <c r="A4833" s="156" t="s">
        <v>125</v>
      </c>
      <c r="B4833" s="156" t="s">
        <v>759</v>
      </c>
      <c r="C4833" s="156" t="s">
        <v>758</v>
      </c>
      <c r="D4833" s="164">
        <v>2.9</v>
      </c>
      <c r="F4833" s="33">
        <v>46235</v>
      </c>
      <c r="G4833" s="32">
        <v>46265</v>
      </c>
      <c r="H4833" s="156" t="s">
        <v>804</v>
      </c>
      <c r="I4833" s="146" t="s">
        <v>893</v>
      </c>
      <c r="J4833" s="156" t="s">
        <v>404</v>
      </c>
    </row>
    <row r="4834" spans="1:10" ht="16.5" hidden="1" customHeight="1" x14ac:dyDescent="0.25">
      <c r="D4834" s="51"/>
      <c r="E4834" s="50"/>
      <c r="F4834" s="32"/>
      <c r="G4834" s="32"/>
      <c r="I4834" s="14"/>
    </row>
    <row r="4835" spans="1:10" ht="16.5" hidden="1" customHeight="1" x14ac:dyDescent="0.25"/>
    <row r="4836" spans="1:10" ht="16.5" hidden="1" customHeight="1" x14ac:dyDescent="0.25">
      <c r="F4836" s="32"/>
      <c r="G4836" s="32"/>
      <c r="I4836" s="14"/>
    </row>
    <row r="4837" spans="1:10" ht="16.5" hidden="1" customHeight="1" x14ac:dyDescent="0.25">
      <c r="D4837" s="162"/>
      <c r="F4837" s="32"/>
      <c r="G4837" s="32"/>
      <c r="I4837" s="14"/>
      <c r="J4837" s="161"/>
    </row>
    <row r="4838" spans="1:10" ht="16.5" hidden="1" customHeight="1" x14ac:dyDescent="0.25">
      <c r="D4838" s="162"/>
      <c r="F4838" s="32"/>
      <c r="G4838" s="32"/>
      <c r="I4838" s="14"/>
    </row>
    <row r="4839" spans="1:10" ht="16.5" customHeight="1" x14ac:dyDescent="0.25">
      <c r="A4839" s="156" t="s">
        <v>77</v>
      </c>
      <c r="B4839" s="156" t="s">
        <v>510</v>
      </c>
      <c r="C4839" s="156" t="s">
        <v>507</v>
      </c>
      <c r="D4839" s="164">
        <v>8.5</v>
      </c>
      <c r="F4839" s="32">
        <v>46235</v>
      </c>
      <c r="G4839" s="32">
        <v>46265</v>
      </c>
      <c r="H4839" s="156" t="s">
        <v>899</v>
      </c>
      <c r="I4839" s="14" t="s">
        <v>893</v>
      </c>
      <c r="J4839" s="156" t="s">
        <v>253</v>
      </c>
    </row>
    <row r="4840" spans="1:10" ht="16.5" hidden="1" customHeight="1" x14ac:dyDescent="0.25">
      <c r="F4840" s="32"/>
      <c r="G4840" s="32"/>
      <c r="I4840" s="14"/>
    </row>
    <row r="4841" spans="1:10" ht="16.5" customHeight="1" x14ac:dyDescent="0.25">
      <c r="A4841" s="156" t="s">
        <v>78</v>
      </c>
      <c r="B4841" s="156" t="s">
        <v>512</v>
      </c>
      <c r="C4841" s="156" t="s">
        <v>513</v>
      </c>
      <c r="D4841" s="164">
        <v>2.95</v>
      </c>
      <c r="F4841" s="33">
        <v>46235</v>
      </c>
      <c r="G4841" s="33">
        <v>46265</v>
      </c>
      <c r="H4841" s="156" t="s">
        <v>899</v>
      </c>
      <c r="I4841" s="156" t="s">
        <v>893</v>
      </c>
      <c r="J4841" s="156" t="s">
        <v>255</v>
      </c>
    </row>
    <row r="4842" spans="1:10" ht="16.5" customHeight="1" x14ac:dyDescent="0.25">
      <c r="A4842" s="156" t="s">
        <v>78</v>
      </c>
      <c r="B4842" s="156" t="s">
        <v>514</v>
      </c>
      <c r="C4842" s="156" t="s">
        <v>515</v>
      </c>
      <c r="D4842" s="164">
        <v>2.99</v>
      </c>
      <c r="F4842" s="33">
        <v>46235</v>
      </c>
      <c r="G4842" s="32">
        <v>46265</v>
      </c>
      <c r="H4842" s="156" t="s">
        <v>899</v>
      </c>
      <c r="I4842" s="146" t="s">
        <v>893</v>
      </c>
      <c r="J4842" s="156" t="s">
        <v>256</v>
      </c>
    </row>
    <row r="4843" spans="1:10" ht="16.5" customHeight="1" x14ac:dyDescent="0.25">
      <c r="A4843" s="156" t="s">
        <v>78</v>
      </c>
      <c r="B4843" s="156" t="s">
        <v>516</v>
      </c>
      <c r="C4843" s="156" t="s">
        <v>505</v>
      </c>
      <c r="D4843" s="164">
        <v>5.99</v>
      </c>
      <c r="F4843" s="33">
        <v>46235</v>
      </c>
      <c r="G4843" s="32">
        <v>46265</v>
      </c>
      <c r="H4843" s="156" t="s">
        <v>899</v>
      </c>
      <c r="I4843" s="14" t="s">
        <v>893</v>
      </c>
      <c r="J4843" s="156" t="s">
        <v>257</v>
      </c>
    </row>
    <row r="4844" spans="1:10" ht="16.5" customHeight="1" x14ac:dyDescent="0.25">
      <c r="A4844" s="156" t="s">
        <v>78</v>
      </c>
      <c r="B4844" s="156" t="s">
        <v>517</v>
      </c>
      <c r="C4844" s="156" t="s">
        <v>518</v>
      </c>
      <c r="D4844" s="164">
        <v>4.8</v>
      </c>
      <c r="F4844" s="33">
        <v>46235</v>
      </c>
      <c r="G4844" s="33">
        <v>46265</v>
      </c>
      <c r="H4844" s="156" t="s">
        <v>899</v>
      </c>
      <c r="I4844" s="156" t="s">
        <v>893</v>
      </c>
      <c r="J4844" s="156" t="s">
        <v>258</v>
      </c>
    </row>
    <row r="4845" spans="1:10" ht="16.5" customHeight="1" x14ac:dyDescent="0.25">
      <c r="A4845" s="156" t="s">
        <v>78</v>
      </c>
      <c r="B4845" s="156" t="s">
        <v>519</v>
      </c>
      <c r="C4845" s="156" t="s">
        <v>520</v>
      </c>
      <c r="D4845" s="162">
        <v>5.5</v>
      </c>
      <c r="F4845" s="32">
        <v>46235</v>
      </c>
      <c r="G4845" s="32">
        <v>46265</v>
      </c>
      <c r="H4845" s="156" t="s">
        <v>899</v>
      </c>
      <c r="I4845" s="14" t="s">
        <v>893</v>
      </c>
      <c r="J4845" s="156" t="s">
        <v>259</v>
      </c>
    </row>
    <row r="4846" spans="1:10" ht="16.5" customHeight="1" x14ac:dyDescent="0.25">
      <c r="A4846" s="156" t="s">
        <v>78</v>
      </c>
      <c r="B4846" s="156" t="s">
        <v>521</v>
      </c>
      <c r="C4846" s="156" t="s">
        <v>522</v>
      </c>
      <c r="D4846" s="51">
        <v>1.3</v>
      </c>
      <c r="E4846" s="46"/>
      <c r="F4846" s="32">
        <v>46235</v>
      </c>
      <c r="G4846" s="32">
        <v>46265</v>
      </c>
      <c r="H4846" s="156" t="s">
        <v>899</v>
      </c>
      <c r="I4846" s="14" t="s">
        <v>893</v>
      </c>
      <c r="J4846" s="156" t="s">
        <v>260</v>
      </c>
    </row>
    <row r="4847" spans="1:10" ht="16.5" customHeight="1" x14ac:dyDescent="0.25">
      <c r="A4847" s="156" t="s">
        <v>78</v>
      </c>
      <c r="B4847" s="156" t="s">
        <v>523</v>
      </c>
      <c r="C4847" s="156" t="s">
        <v>524</v>
      </c>
      <c r="D4847" s="164">
        <v>1.3</v>
      </c>
      <c r="F4847" s="32">
        <v>46235</v>
      </c>
      <c r="G4847" s="32">
        <v>46265</v>
      </c>
      <c r="H4847" s="156" t="s">
        <v>899</v>
      </c>
      <c r="I4847" s="14" t="s">
        <v>893</v>
      </c>
      <c r="J4847" s="156" t="s">
        <v>261</v>
      </c>
    </row>
    <row r="4848" spans="1:10" ht="16.5" customHeight="1" x14ac:dyDescent="0.25">
      <c r="A4848" s="156" t="s">
        <v>78</v>
      </c>
      <c r="B4848" s="156" t="s">
        <v>525</v>
      </c>
      <c r="C4848" s="156" t="s">
        <v>526</v>
      </c>
      <c r="D4848" s="164">
        <v>2.2000000000000002</v>
      </c>
      <c r="F4848" s="33">
        <v>46235</v>
      </c>
      <c r="G4848" s="33">
        <v>46265</v>
      </c>
      <c r="H4848" s="156" t="s">
        <v>899</v>
      </c>
      <c r="I4848" s="156" t="s">
        <v>893</v>
      </c>
      <c r="J4848" s="156" t="s">
        <v>262</v>
      </c>
    </row>
    <row r="4849" spans="1:10" ht="16.5" hidden="1" customHeight="1" x14ac:dyDescent="0.25"/>
    <row r="4850" spans="1:10" ht="16.5" customHeight="1" x14ac:dyDescent="0.25">
      <c r="A4850" s="156" t="s">
        <v>80</v>
      </c>
      <c r="B4850" s="156" t="s">
        <v>529</v>
      </c>
      <c r="C4850" s="156" t="s">
        <v>530</v>
      </c>
      <c r="D4850" s="164">
        <v>2</v>
      </c>
      <c r="F4850" s="33">
        <v>46235</v>
      </c>
      <c r="G4850" s="33">
        <v>46265</v>
      </c>
      <c r="H4850" s="156" t="s">
        <v>899</v>
      </c>
      <c r="I4850" s="156" t="s">
        <v>893</v>
      </c>
      <c r="J4850" s="156" t="s">
        <v>264</v>
      </c>
    </row>
    <row r="4851" spans="1:10" ht="16.5" customHeight="1" x14ac:dyDescent="0.25">
      <c r="A4851" s="156" t="s">
        <v>80</v>
      </c>
      <c r="B4851" s="156" t="s">
        <v>529</v>
      </c>
      <c r="C4851" s="156" t="s">
        <v>531</v>
      </c>
      <c r="D4851" s="164">
        <v>5.2</v>
      </c>
      <c r="F4851" s="33">
        <v>46235</v>
      </c>
      <c r="G4851" s="33">
        <v>46265</v>
      </c>
      <c r="H4851" s="156" t="s">
        <v>899</v>
      </c>
      <c r="I4851" s="156" t="s">
        <v>893</v>
      </c>
      <c r="J4851" s="156" t="s">
        <v>265</v>
      </c>
    </row>
    <row r="4852" spans="1:10" ht="16.5" hidden="1" customHeight="1" x14ac:dyDescent="0.25"/>
    <row r="4853" spans="1:10" ht="16.5" hidden="1" customHeight="1" x14ac:dyDescent="0.25">
      <c r="D4853" s="162"/>
      <c r="F4853" s="32"/>
      <c r="G4853" s="32"/>
      <c r="I4853" s="14"/>
    </row>
    <row r="4854" spans="1:10" ht="16.5" customHeight="1" x14ac:dyDescent="0.25">
      <c r="A4854" s="156" t="s">
        <v>83</v>
      </c>
      <c r="B4854" s="156" t="s">
        <v>536</v>
      </c>
      <c r="C4854" s="156" t="s">
        <v>537</v>
      </c>
      <c r="D4854" s="164">
        <v>1.2</v>
      </c>
      <c r="F4854" s="32">
        <v>46235</v>
      </c>
      <c r="G4854" s="32">
        <v>46265</v>
      </c>
      <c r="H4854" s="156" t="s">
        <v>899</v>
      </c>
      <c r="I4854" s="14" t="s">
        <v>893</v>
      </c>
      <c r="J4854" s="156" t="s">
        <v>266</v>
      </c>
    </row>
    <row r="4855" spans="1:10" ht="16.5" hidden="1" customHeight="1" x14ac:dyDescent="0.25"/>
    <row r="4856" spans="1:10" ht="16.5" hidden="1" customHeight="1" x14ac:dyDescent="0.25">
      <c r="F4856" s="32"/>
      <c r="G4856" s="32"/>
      <c r="I4856" s="14"/>
    </row>
    <row r="4857" spans="1:10" ht="16.5" hidden="1" customHeight="1" x14ac:dyDescent="0.25">
      <c r="D4857" s="162"/>
      <c r="F4857" s="32"/>
      <c r="G4857" s="32"/>
      <c r="I4857" s="14"/>
    </row>
    <row r="4858" spans="1:10" ht="16.5" hidden="1" customHeight="1" x14ac:dyDescent="0.25"/>
    <row r="4859" spans="1:10" ht="16.5" hidden="1" customHeight="1" x14ac:dyDescent="0.25"/>
    <row r="4860" spans="1:10" ht="16.5" hidden="1" customHeight="1" x14ac:dyDescent="0.25"/>
    <row r="4861" spans="1:10" ht="16.5" customHeight="1" x14ac:dyDescent="0.25">
      <c r="A4861" s="156" t="s">
        <v>84</v>
      </c>
      <c r="B4861" s="156" t="s">
        <v>546</v>
      </c>
      <c r="C4861" s="156" t="s">
        <v>547</v>
      </c>
      <c r="D4861" s="51">
        <v>13.5</v>
      </c>
      <c r="E4861" s="46"/>
      <c r="F4861" s="32">
        <v>46235</v>
      </c>
      <c r="G4861" s="32">
        <v>46265</v>
      </c>
      <c r="H4861" s="156" t="s">
        <v>899</v>
      </c>
      <c r="I4861" s="14" t="s">
        <v>893</v>
      </c>
      <c r="J4861" s="156" t="s">
        <v>275</v>
      </c>
    </row>
    <row r="4862" spans="1:10" ht="16.5" hidden="1" customHeight="1" x14ac:dyDescent="0.25">
      <c r="G4862" s="32"/>
      <c r="I4862" s="14"/>
    </row>
    <row r="4863" spans="1:10" ht="16.5" hidden="1" customHeight="1" x14ac:dyDescent="0.25">
      <c r="D4863" s="51"/>
      <c r="E4863" s="46"/>
      <c r="F4863" s="32"/>
      <c r="G4863" s="32"/>
      <c r="I4863" s="14"/>
    </row>
    <row r="4864" spans="1:10" ht="16.5" hidden="1" customHeight="1" x14ac:dyDescent="0.25">
      <c r="D4864" s="162"/>
      <c r="F4864" s="32"/>
      <c r="G4864" s="32"/>
      <c r="I4864" s="14"/>
    </row>
    <row r="4865" spans="1:10" ht="16.5" customHeight="1" x14ac:dyDescent="0.25">
      <c r="A4865" s="156" t="s">
        <v>84</v>
      </c>
      <c r="B4865" s="156" t="s">
        <v>550</v>
      </c>
      <c r="C4865" s="156" t="s">
        <v>551</v>
      </c>
      <c r="D4865" s="164">
        <v>11.9</v>
      </c>
      <c r="F4865" s="33">
        <v>46235</v>
      </c>
      <c r="G4865" s="32">
        <v>46265</v>
      </c>
      <c r="H4865" s="156" t="s">
        <v>899</v>
      </c>
      <c r="I4865" s="14" t="s">
        <v>893</v>
      </c>
      <c r="J4865" s="156" t="s">
        <v>277</v>
      </c>
    </row>
    <row r="4866" spans="1:10" ht="16.5" hidden="1" customHeight="1" x14ac:dyDescent="0.25"/>
    <row r="4867" spans="1:10" ht="16.5" hidden="1" customHeight="1" x14ac:dyDescent="0.25"/>
    <row r="4868" spans="1:10" ht="16.5" customHeight="1" x14ac:dyDescent="0.25">
      <c r="A4868" s="156" t="s">
        <v>84</v>
      </c>
      <c r="B4868" s="156" t="s">
        <v>553</v>
      </c>
      <c r="C4868" s="156" t="s">
        <v>551</v>
      </c>
      <c r="D4868" s="51">
        <v>10.99</v>
      </c>
      <c r="E4868" s="46"/>
      <c r="F4868" s="32">
        <v>46235</v>
      </c>
      <c r="G4868" s="32">
        <v>46265</v>
      </c>
      <c r="H4868" s="156" t="s">
        <v>899</v>
      </c>
      <c r="I4868" s="14" t="s">
        <v>893</v>
      </c>
      <c r="J4868" s="156" t="s">
        <v>280</v>
      </c>
    </row>
    <row r="4869" spans="1:10" ht="16.5" customHeight="1" x14ac:dyDescent="0.25">
      <c r="A4869" s="156" t="s">
        <v>85</v>
      </c>
      <c r="B4869" s="156" t="s">
        <v>554</v>
      </c>
      <c r="C4869" s="156" t="s">
        <v>549</v>
      </c>
      <c r="D4869" s="164">
        <v>5.6</v>
      </c>
      <c r="F4869" s="33">
        <v>46235</v>
      </c>
      <c r="G4869" s="32">
        <v>46265</v>
      </c>
      <c r="H4869" s="156" t="s">
        <v>899</v>
      </c>
      <c r="I4869" s="14" t="s">
        <v>893</v>
      </c>
      <c r="J4869" s="156" t="s">
        <v>281</v>
      </c>
    </row>
    <row r="4870" spans="1:10" ht="16.5" customHeight="1" x14ac:dyDescent="0.25">
      <c r="A4870" s="156" t="s">
        <v>85</v>
      </c>
      <c r="B4870" s="156" t="s">
        <v>555</v>
      </c>
      <c r="C4870" s="156" t="s">
        <v>549</v>
      </c>
      <c r="D4870" s="164">
        <v>5.6</v>
      </c>
      <c r="F4870" s="33">
        <v>46235</v>
      </c>
      <c r="G4870" s="33">
        <v>46265</v>
      </c>
      <c r="H4870" s="156" t="s">
        <v>899</v>
      </c>
      <c r="I4870" s="156" t="s">
        <v>893</v>
      </c>
      <c r="J4870" s="156" t="s">
        <v>282</v>
      </c>
    </row>
    <row r="4871" spans="1:10" ht="16.5" hidden="1" customHeight="1" x14ac:dyDescent="0.25">
      <c r="D4871" s="138"/>
      <c r="F4871" s="32"/>
      <c r="G4871" s="32"/>
      <c r="I4871" s="14"/>
    </row>
    <row r="4872" spans="1:10" ht="16.5" hidden="1" customHeight="1" x14ac:dyDescent="0.25">
      <c r="D4872" s="138"/>
      <c r="F4872" s="32"/>
      <c r="G4872" s="32"/>
      <c r="I4872" s="14"/>
    </row>
    <row r="4873" spans="1:10" ht="16.5" hidden="1" customHeight="1" x14ac:dyDescent="0.25">
      <c r="D4873" s="138"/>
      <c r="F4873" s="32"/>
      <c r="G4873" s="32"/>
      <c r="I4873" s="14"/>
    </row>
    <row r="4874" spans="1:10" ht="16.5" hidden="1" customHeight="1" x14ac:dyDescent="0.25">
      <c r="F4874" s="32"/>
      <c r="G4874" s="32"/>
      <c r="I4874" s="14"/>
    </row>
    <row r="4875" spans="1:10" ht="16.5" hidden="1" customHeight="1" x14ac:dyDescent="0.25">
      <c r="F4875" s="32"/>
      <c r="G4875" s="32"/>
      <c r="I4875" s="14"/>
    </row>
    <row r="4876" spans="1:10" ht="16.5" hidden="1" customHeight="1" x14ac:dyDescent="0.25"/>
    <row r="4877" spans="1:10" ht="16.5" hidden="1" customHeight="1" x14ac:dyDescent="0.25">
      <c r="D4877" s="162"/>
      <c r="F4877" s="32"/>
      <c r="G4877" s="32"/>
      <c r="I4877" s="14"/>
    </row>
    <row r="4878" spans="1:10" ht="16.5" hidden="1" customHeight="1" x14ac:dyDescent="0.25">
      <c r="D4878" s="162"/>
      <c r="F4878" s="32"/>
      <c r="G4878" s="32"/>
      <c r="I4878" s="14"/>
    </row>
    <row r="4879" spans="1:10" ht="16.5" customHeight="1" x14ac:dyDescent="0.25">
      <c r="A4879" s="156" t="s">
        <v>87</v>
      </c>
      <c r="B4879" s="156" t="s">
        <v>566</v>
      </c>
      <c r="C4879" s="156" t="s">
        <v>567</v>
      </c>
      <c r="D4879" s="164">
        <v>4.9000000000000004</v>
      </c>
      <c r="F4879" s="32">
        <v>46235</v>
      </c>
      <c r="G4879" s="32">
        <v>46265</v>
      </c>
      <c r="H4879" s="156" t="s">
        <v>899</v>
      </c>
      <c r="I4879" s="14" t="s">
        <v>893</v>
      </c>
      <c r="J4879" s="156" t="s">
        <v>428</v>
      </c>
    </row>
    <row r="4880" spans="1:10" ht="16.5" customHeight="1" x14ac:dyDescent="0.25">
      <c r="A4880" s="156" t="s">
        <v>87</v>
      </c>
      <c r="B4880" s="156" t="s">
        <v>568</v>
      </c>
      <c r="C4880" s="156" t="s">
        <v>539</v>
      </c>
      <c r="D4880" s="164">
        <v>2.8</v>
      </c>
      <c r="F4880" s="33">
        <v>46235</v>
      </c>
      <c r="G4880" s="32">
        <v>46265</v>
      </c>
      <c r="H4880" s="156" t="s">
        <v>899</v>
      </c>
      <c r="I4880" s="14" t="s">
        <v>893</v>
      </c>
      <c r="J4880" s="156" t="s">
        <v>291</v>
      </c>
    </row>
    <row r="4881" spans="1:10" ht="16.5" hidden="1" customHeight="1" x14ac:dyDescent="0.25">
      <c r="D4881" s="162"/>
      <c r="F4881" s="32"/>
      <c r="G4881" s="32"/>
      <c r="I4881" s="14"/>
    </row>
    <row r="4882" spans="1:10" ht="16.5" customHeight="1" x14ac:dyDescent="0.25">
      <c r="A4882" s="156" t="s">
        <v>87</v>
      </c>
      <c r="B4882" s="156" t="s">
        <v>570</v>
      </c>
      <c r="C4882" s="156" t="s">
        <v>571</v>
      </c>
      <c r="D4882" s="51">
        <v>4.9000000000000004</v>
      </c>
      <c r="E4882" s="46"/>
      <c r="F4882" s="32">
        <v>46235</v>
      </c>
      <c r="G4882" s="32">
        <v>46265</v>
      </c>
      <c r="H4882" s="156" t="s">
        <v>899</v>
      </c>
      <c r="I4882" s="14" t="s">
        <v>893</v>
      </c>
      <c r="J4882" s="156" t="s">
        <v>293</v>
      </c>
    </row>
    <row r="4883" spans="1:10" ht="16.5" hidden="1" customHeight="1" x14ac:dyDescent="0.25">
      <c r="G4883" s="32"/>
      <c r="I4883" s="14"/>
    </row>
    <row r="4884" spans="1:10" ht="16.5" customHeight="1" x14ac:dyDescent="0.25">
      <c r="A4884" s="156" t="s">
        <v>88</v>
      </c>
      <c r="B4884" s="156" t="s">
        <v>574</v>
      </c>
      <c r="C4884" s="156" t="s">
        <v>507</v>
      </c>
      <c r="D4884" s="51">
        <v>1.5</v>
      </c>
      <c r="E4884" s="46"/>
      <c r="F4884" s="32">
        <v>46235</v>
      </c>
      <c r="G4884" s="32">
        <v>46265</v>
      </c>
      <c r="H4884" s="156" t="s">
        <v>899</v>
      </c>
      <c r="I4884" s="14" t="s">
        <v>893</v>
      </c>
      <c r="J4884" s="156" t="s">
        <v>295</v>
      </c>
    </row>
    <row r="4885" spans="1:10" ht="16.5" hidden="1" customHeight="1" x14ac:dyDescent="0.25">
      <c r="F4885" s="32"/>
      <c r="G4885" s="32"/>
      <c r="I4885" s="14"/>
    </row>
    <row r="4886" spans="1:10" ht="16.5" hidden="1" customHeight="1" x14ac:dyDescent="0.25">
      <c r="D4886" s="162"/>
      <c r="F4886" s="32"/>
      <c r="G4886" s="32"/>
      <c r="I4886" s="14"/>
    </row>
    <row r="4887" spans="1:10" ht="16.5" hidden="1" customHeight="1" x14ac:dyDescent="0.25">
      <c r="D4887" s="162"/>
      <c r="F4887" s="32"/>
      <c r="G4887" s="32"/>
      <c r="I4887" s="14"/>
    </row>
    <row r="4888" spans="1:10" ht="16.5" hidden="1" customHeight="1" x14ac:dyDescent="0.25">
      <c r="D4888" s="162"/>
      <c r="F4888" s="32"/>
      <c r="G4888" s="32"/>
      <c r="I4888" s="14"/>
    </row>
    <row r="4889" spans="1:10" ht="16.5" hidden="1" customHeight="1" x14ac:dyDescent="0.25"/>
    <row r="4890" spans="1:10" ht="16.5" customHeight="1" x14ac:dyDescent="0.25">
      <c r="A4890" s="156" t="s">
        <v>89</v>
      </c>
      <c r="B4890" s="156" t="s">
        <v>582</v>
      </c>
      <c r="C4890" s="156" t="s">
        <v>579</v>
      </c>
      <c r="D4890" s="51">
        <v>10.9</v>
      </c>
      <c r="E4890" s="50"/>
      <c r="F4890" s="32">
        <v>46235</v>
      </c>
      <c r="G4890" s="32">
        <v>46265</v>
      </c>
      <c r="H4890" s="156" t="s">
        <v>899</v>
      </c>
      <c r="I4890" s="14" t="s">
        <v>893</v>
      </c>
      <c r="J4890" s="156" t="s">
        <v>301</v>
      </c>
    </row>
    <row r="4891" spans="1:10" ht="16.5" customHeight="1" x14ac:dyDescent="0.25">
      <c r="A4891" s="156" t="s">
        <v>89</v>
      </c>
      <c r="B4891" s="156" t="s">
        <v>583</v>
      </c>
      <c r="C4891" s="156" t="s">
        <v>584</v>
      </c>
      <c r="D4891" s="162">
        <v>7.9</v>
      </c>
      <c r="F4891" s="32">
        <v>46235</v>
      </c>
      <c r="G4891" s="32">
        <v>46265</v>
      </c>
      <c r="H4891" s="156" t="s">
        <v>899</v>
      </c>
      <c r="I4891" s="14" t="s">
        <v>893</v>
      </c>
      <c r="J4891" s="156" t="s">
        <v>302</v>
      </c>
    </row>
    <row r="4892" spans="1:10" ht="16.5" customHeight="1" x14ac:dyDescent="0.25">
      <c r="A4892" s="156" t="s">
        <v>89</v>
      </c>
      <c r="B4892" s="156" t="s">
        <v>585</v>
      </c>
      <c r="C4892" s="156" t="s">
        <v>584</v>
      </c>
      <c r="D4892" s="164">
        <v>6.9</v>
      </c>
      <c r="F4892" s="32">
        <v>46235</v>
      </c>
      <c r="G4892" s="32">
        <v>46265</v>
      </c>
      <c r="H4892" s="156" t="s">
        <v>899</v>
      </c>
      <c r="I4892" s="14" t="s">
        <v>893</v>
      </c>
      <c r="J4892" s="156" t="s">
        <v>303</v>
      </c>
    </row>
    <row r="4893" spans="1:10" ht="16.5" customHeight="1" x14ac:dyDescent="0.25">
      <c r="A4893" s="156" t="s">
        <v>90</v>
      </c>
      <c r="B4893" s="156" t="s">
        <v>586</v>
      </c>
      <c r="C4893" s="156" t="s">
        <v>533</v>
      </c>
      <c r="D4893" s="164">
        <v>1.6</v>
      </c>
      <c r="F4893" s="33">
        <v>46235</v>
      </c>
      <c r="G4893" s="32">
        <v>46265</v>
      </c>
      <c r="H4893" s="156" t="s">
        <v>899</v>
      </c>
      <c r="I4893" s="14" t="s">
        <v>893</v>
      </c>
      <c r="J4893" s="156" t="s">
        <v>305</v>
      </c>
    </row>
    <row r="4894" spans="1:10" ht="16.5" customHeight="1" x14ac:dyDescent="0.25">
      <c r="A4894" s="156" t="s">
        <v>90</v>
      </c>
      <c r="B4894" s="156" t="s">
        <v>587</v>
      </c>
      <c r="C4894" s="156" t="s">
        <v>533</v>
      </c>
      <c r="D4894" s="164">
        <v>1.3</v>
      </c>
      <c r="F4894" s="33">
        <v>46235</v>
      </c>
      <c r="G4894" s="32">
        <v>46265</v>
      </c>
      <c r="H4894" s="156" t="s">
        <v>899</v>
      </c>
      <c r="I4894" s="146" t="s">
        <v>893</v>
      </c>
      <c r="J4894" s="156" t="s">
        <v>306</v>
      </c>
    </row>
    <row r="4895" spans="1:10" ht="16.5" customHeight="1" x14ac:dyDescent="0.25">
      <c r="A4895" s="11" t="s">
        <v>90</v>
      </c>
      <c r="B4895" s="11" t="s">
        <v>588</v>
      </c>
      <c r="C4895" s="21" t="s">
        <v>533</v>
      </c>
      <c r="D4895" s="49">
        <v>1.2</v>
      </c>
      <c r="E4895" s="49"/>
      <c r="F4895" s="32">
        <v>46235</v>
      </c>
      <c r="G4895" s="32">
        <v>46265</v>
      </c>
      <c r="H4895" s="14" t="s">
        <v>899</v>
      </c>
      <c r="I4895" s="14" t="s">
        <v>893</v>
      </c>
      <c r="J4895" s="14" t="s">
        <v>307</v>
      </c>
    </row>
    <row r="4896" spans="1:10" ht="16.5" hidden="1" customHeight="1" x14ac:dyDescent="0.25">
      <c r="D4896" s="51"/>
      <c r="E4896" s="46"/>
      <c r="F4896" s="32"/>
      <c r="G4896" s="32"/>
      <c r="I4896" s="14"/>
    </row>
    <row r="4897" spans="1:10" ht="16.5" customHeight="1" x14ac:dyDescent="0.25">
      <c r="A4897" s="156" t="s">
        <v>91</v>
      </c>
      <c r="B4897" s="156" t="s">
        <v>590</v>
      </c>
      <c r="C4897" s="156" t="s">
        <v>507</v>
      </c>
      <c r="D4897" s="164">
        <v>0.9</v>
      </c>
      <c r="F4897" s="33">
        <v>46235</v>
      </c>
      <c r="G4897" s="33">
        <v>46265</v>
      </c>
      <c r="H4897" s="156" t="s">
        <v>899</v>
      </c>
      <c r="I4897" s="156" t="s">
        <v>893</v>
      </c>
      <c r="J4897" s="156" t="s">
        <v>308</v>
      </c>
    </row>
    <row r="4898" spans="1:10" ht="16.5" customHeight="1" x14ac:dyDescent="0.25">
      <c r="A4898" s="156" t="s">
        <v>91</v>
      </c>
      <c r="B4898" s="156" t="s">
        <v>591</v>
      </c>
      <c r="C4898" s="156" t="s">
        <v>528</v>
      </c>
      <c r="D4898" s="51">
        <v>1.3</v>
      </c>
      <c r="E4898" s="50"/>
      <c r="F4898" s="32">
        <v>46235</v>
      </c>
      <c r="G4898" s="32">
        <v>46265</v>
      </c>
      <c r="H4898" s="156" t="s">
        <v>899</v>
      </c>
      <c r="I4898" s="14" t="s">
        <v>893</v>
      </c>
      <c r="J4898" s="156" t="s">
        <v>309</v>
      </c>
    </row>
    <row r="4899" spans="1:10" ht="16.5" customHeight="1" x14ac:dyDescent="0.25">
      <c r="A4899" s="156" t="s">
        <v>91</v>
      </c>
      <c r="B4899" s="156" t="s">
        <v>592</v>
      </c>
      <c r="C4899" s="156" t="s">
        <v>528</v>
      </c>
      <c r="D4899" s="164">
        <v>0.95</v>
      </c>
      <c r="F4899" s="32">
        <v>46235</v>
      </c>
      <c r="G4899" s="32">
        <v>46265</v>
      </c>
      <c r="H4899" s="156" t="s">
        <v>899</v>
      </c>
      <c r="I4899" s="14" t="s">
        <v>893</v>
      </c>
      <c r="J4899" s="156" t="s">
        <v>310</v>
      </c>
    </row>
    <row r="4900" spans="1:10" ht="16.5" customHeight="1" x14ac:dyDescent="0.25">
      <c r="A4900" s="156" t="s">
        <v>91</v>
      </c>
      <c r="B4900" s="156" t="s">
        <v>593</v>
      </c>
      <c r="C4900" s="156" t="s">
        <v>528</v>
      </c>
      <c r="D4900" s="162">
        <v>1</v>
      </c>
      <c r="F4900" s="32">
        <v>46235</v>
      </c>
      <c r="G4900" s="32">
        <v>46265</v>
      </c>
      <c r="H4900" s="156" t="s">
        <v>899</v>
      </c>
      <c r="I4900" s="14" t="s">
        <v>893</v>
      </c>
      <c r="J4900" s="156" t="s">
        <v>311</v>
      </c>
    </row>
    <row r="4901" spans="1:10" ht="16.5" customHeight="1" x14ac:dyDescent="0.25">
      <c r="A4901" s="156" t="s">
        <v>91</v>
      </c>
      <c r="B4901" s="156" t="s">
        <v>594</v>
      </c>
      <c r="C4901" s="156" t="s">
        <v>595</v>
      </c>
      <c r="D4901" s="164">
        <v>2.4</v>
      </c>
      <c r="F4901" s="33">
        <v>46235</v>
      </c>
      <c r="G4901" s="33">
        <v>46265</v>
      </c>
      <c r="H4901" s="156" t="s">
        <v>899</v>
      </c>
      <c r="I4901" s="156" t="s">
        <v>893</v>
      </c>
      <c r="J4901" s="156" t="s">
        <v>312</v>
      </c>
    </row>
    <row r="4902" spans="1:10" ht="16.5" customHeight="1" x14ac:dyDescent="0.25">
      <c r="A4902" s="156" t="s">
        <v>91</v>
      </c>
      <c r="B4902" s="156" t="s">
        <v>596</v>
      </c>
      <c r="C4902" s="156" t="s">
        <v>595</v>
      </c>
      <c r="D4902" s="164">
        <v>2.9</v>
      </c>
      <c r="F4902" s="33">
        <v>46235</v>
      </c>
      <c r="G4902" s="33">
        <v>46265</v>
      </c>
      <c r="H4902" s="156" t="s">
        <v>899</v>
      </c>
      <c r="I4902" s="156" t="s">
        <v>893</v>
      </c>
      <c r="J4902" s="156" t="s">
        <v>313</v>
      </c>
    </row>
    <row r="4903" spans="1:10" ht="16.5" customHeight="1" x14ac:dyDescent="0.25">
      <c r="A4903" s="156" t="s">
        <v>420</v>
      </c>
      <c r="B4903" s="156" t="s">
        <v>597</v>
      </c>
      <c r="C4903" s="156" t="s">
        <v>598</v>
      </c>
      <c r="D4903" s="164">
        <v>10.4</v>
      </c>
      <c r="F4903" s="32">
        <v>46235</v>
      </c>
      <c r="G4903" s="32">
        <v>46265</v>
      </c>
      <c r="H4903" s="156" t="s">
        <v>899</v>
      </c>
      <c r="I4903" s="14" t="s">
        <v>893</v>
      </c>
      <c r="J4903" s="156" t="s">
        <v>423</v>
      </c>
    </row>
    <row r="4904" spans="1:10" ht="16.5" customHeight="1" x14ac:dyDescent="0.25">
      <c r="A4904" s="156" t="s">
        <v>420</v>
      </c>
      <c r="B4904" s="156" t="s">
        <v>599</v>
      </c>
      <c r="C4904" s="156" t="s">
        <v>598</v>
      </c>
      <c r="D4904" s="164">
        <v>10.4</v>
      </c>
      <c r="F4904" s="33">
        <v>46235</v>
      </c>
      <c r="G4904" s="32">
        <v>46265</v>
      </c>
      <c r="H4904" s="156" t="s">
        <v>899</v>
      </c>
      <c r="I4904" s="14" t="s">
        <v>893</v>
      </c>
      <c r="J4904" s="156" t="s">
        <v>424</v>
      </c>
    </row>
    <row r="4905" spans="1:10" ht="16.5" customHeight="1" x14ac:dyDescent="0.25">
      <c r="A4905" s="156" t="s">
        <v>420</v>
      </c>
      <c r="B4905" s="156" t="s">
        <v>600</v>
      </c>
      <c r="C4905" s="156" t="s">
        <v>598</v>
      </c>
      <c r="D4905" s="164">
        <v>9.9</v>
      </c>
      <c r="F4905" s="33">
        <v>46235</v>
      </c>
      <c r="G4905" s="33">
        <v>46265</v>
      </c>
      <c r="H4905" s="156" t="s">
        <v>899</v>
      </c>
      <c r="I4905" s="156" t="s">
        <v>893</v>
      </c>
      <c r="J4905" s="156" t="s">
        <v>421</v>
      </c>
    </row>
    <row r="4906" spans="1:10" ht="16.5" customHeight="1" x14ac:dyDescent="0.25">
      <c r="A4906" s="156" t="s">
        <v>420</v>
      </c>
      <c r="B4906" s="156" t="s">
        <v>601</v>
      </c>
      <c r="C4906" s="156" t="s">
        <v>598</v>
      </c>
      <c r="D4906" s="164">
        <v>9.9</v>
      </c>
      <c r="F4906" s="33">
        <v>46235</v>
      </c>
      <c r="G4906" s="33">
        <v>46265</v>
      </c>
      <c r="H4906" s="156" t="s">
        <v>899</v>
      </c>
      <c r="I4906" s="156" t="s">
        <v>893</v>
      </c>
      <c r="J4906" s="156" t="s">
        <v>422</v>
      </c>
    </row>
    <row r="4907" spans="1:10" ht="16.5" customHeight="1" x14ac:dyDescent="0.25">
      <c r="A4907" s="11" t="s">
        <v>420</v>
      </c>
      <c r="B4907" s="12" t="s">
        <v>602</v>
      </c>
      <c r="C4907" s="13" t="s">
        <v>598</v>
      </c>
      <c r="D4907" s="49">
        <v>8.9</v>
      </c>
      <c r="E4907" s="46"/>
      <c r="F4907" s="32">
        <v>46235</v>
      </c>
      <c r="G4907" s="32">
        <v>46265</v>
      </c>
      <c r="H4907" s="14" t="s">
        <v>899</v>
      </c>
      <c r="I4907" s="14" t="s">
        <v>893</v>
      </c>
      <c r="J4907" s="14" t="s">
        <v>498</v>
      </c>
    </row>
    <row r="4908" spans="1:10" ht="16.5" customHeight="1" x14ac:dyDescent="0.25">
      <c r="A4908" s="156" t="s">
        <v>420</v>
      </c>
      <c r="B4908" s="156" t="s">
        <v>603</v>
      </c>
      <c r="C4908" s="156" t="s">
        <v>604</v>
      </c>
      <c r="D4908" s="162">
        <v>16.5</v>
      </c>
      <c r="F4908" s="32">
        <v>46235</v>
      </c>
      <c r="G4908" s="32">
        <v>46265</v>
      </c>
      <c r="H4908" s="156" t="s">
        <v>899</v>
      </c>
      <c r="I4908" s="14" t="s">
        <v>893</v>
      </c>
      <c r="J4908" s="156" t="s">
        <v>430</v>
      </c>
    </row>
    <row r="4909" spans="1:10" ht="16.5" customHeight="1" x14ac:dyDescent="0.25">
      <c r="A4909" s="156" t="s">
        <v>420</v>
      </c>
      <c r="B4909" s="156" t="s">
        <v>605</v>
      </c>
      <c r="C4909" s="156" t="s">
        <v>604</v>
      </c>
      <c r="D4909" s="162">
        <v>16.5</v>
      </c>
      <c r="F4909" s="32">
        <v>46235</v>
      </c>
      <c r="G4909" s="32">
        <v>46265</v>
      </c>
      <c r="H4909" s="156" t="s">
        <v>899</v>
      </c>
      <c r="I4909" s="14" t="s">
        <v>893</v>
      </c>
      <c r="J4909" s="156" t="s">
        <v>425</v>
      </c>
    </row>
    <row r="4910" spans="1:10" ht="16.5" hidden="1" customHeight="1" x14ac:dyDescent="0.25">
      <c r="F4910" s="32"/>
      <c r="G4910" s="32"/>
      <c r="I4910" s="14"/>
    </row>
    <row r="4911" spans="1:10" ht="16.5" customHeight="1" x14ac:dyDescent="0.25">
      <c r="A4911" s="156" t="s">
        <v>420</v>
      </c>
      <c r="B4911" s="156" t="s">
        <v>608</v>
      </c>
      <c r="C4911" s="156" t="s">
        <v>609</v>
      </c>
      <c r="D4911" s="164">
        <v>6.5</v>
      </c>
      <c r="F4911" s="33">
        <v>46235</v>
      </c>
      <c r="G4911" s="33">
        <v>46265</v>
      </c>
      <c r="H4911" s="156" t="s">
        <v>899</v>
      </c>
      <c r="I4911" s="156" t="s">
        <v>893</v>
      </c>
      <c r="J4911" s="156" t="s">
        <v>427</v>
      </c>
    </row>
    <row r="4912" spans="1:10" ht="16.5" hidden="1" customHeight="1" x14ac:dyDescent="0.25">
      <c r="F4912" s="32"/>
      <c r="G4912" s="32"/>
      <c r="I4912" s="14"/>
    </row>
    <row r="4913" spans="1:10" ht="16.5" customHeight="1" x14ac:dyDescent="0.25">
      <c r="A4913" s="156" t="s">
        <v>93</v>
      </c>
      <c r="B4913" s="156" t="s">
        <v>611</v>
      </c>
      <c r="C4913" s="156" t="s">
        <v>595</v>
      </c>
      <c r="D4913" s="51">
        <v>14.9</v>
      </c>
      <c r="E4913" s="66"/>
      <c r="F4913" s="32">
        <v>46235</v>
      </c>
      <c r="G4913" s="32">
        <v>46265</v>
      </c>
      <c r="H4913" s="156" t="s">
        <v>899</v>
      </c>
      <c r="I4913" s="14" t="s">
        <v>893</v>
      </c>
      <c r="J4913" s="156" t="s">
        <v>315</v>
      </c>
    </row>
    <row r="4914" spans="1:10" ht="16.5" hidden="1" customHeight="1" x14ac:dyDescent="0.25"/>
    <row r="4915" spans="1:10" ht="16.5" hidden="1" customHeight="1" x14ac:dyDescent="0.25">
      <c r="G4915" s="32"/>
      <c r="I4915" s="14"/>
    </row>
    <row r="4916" spans="1:10" ht="16.5" hidden="1" customHeight="1" x14ac:dyDescent="0.25"/>
    <row r="4917" spans="1:10" ht="16.5" customHeight="1" x14ac:dyDescent="0.25">
      <c r="A4917" s="156" t="s">
        <v>99</v>
      </c>
      <c r="B4917" s="156" t="s">
        <v>615</v>
      </c>
      <c r="C4917" s="156" t="s">
        <v>595</v>
      </c>
      <c r="D4917" s="164">
        <v>5.9</v>
      </c>
      <c r="F4917" s="33">
        <v>46235</v>
      </c>
      <c r="G4917" s="33">
        <v>46265</v>
      </c>
      <c r="H4917" s="156" t="s">
        <v>899</v>
      </c>
      <c r="I4917" s="156" t="s">
        <v>893</v>
      </c>
      <c r="J4917" s="156" t="s">
        <v>319</v>
      </c>
    </row>
    <row r="4918" spans="1:10" ht="16.5" hidden="1" customHeight="1" x14ac:dyDescent="0.25"/>
    <row r="4919" spans="1:10" ht="16.5" customHeight="1" x14ac:dyDescent="0.25">
      <c r="A4919" s="156" t="s">
        <v>99</v>
      </c>
      <c r="B4919" s="156" t="s">
        <v>617</v>
      </c>
      <c r="C4919" s="156" t="s">
        <v>595</v>
      </c>
      <c r="D4919" s="164">
        <v>9.8000000000000007</v>
      </c>
      <c r="F4919" s="33">
        <v>46235</v>
      </c>
      <c r="G4919" s="33">
        <v>46265</v>
      </c>
      <c r="H4919" s="156" t="s">
        <v>899</v>
      </c>
      <c r="I4919" s="156" t="s">
        <v>893</v>
      </c>
      <c r="J4919" s="156" t="s">
        <v>321</v>
      </c>
    </row>
    <row r="4920" spans="1:10" ht="16.5" customHeight="1" x14ac:dyDescent="0.25">
      <c r="A4920" s="156" t="s">
        <v>99</v>
      </c>
      <c r="B4920" s="156" t="s">
        <v>618</v>
      </c>
      <c r="C4920" s="156" t="s">
        <v>595</v>
      </c>
      <c r="D4920" s="164">
        <v>5.3</v>
      </c>
      <c r="F4920" s="33">
        <v>46235</v>
      </c>
      <c r="G4920" s="33">
        <v>46265</v>
      </c>
      <c r="H4920" s="156" t="s">
        <v>899</v>
      </c>
      <c r="I4920" s="156" t="s">
        <v>893</v>
      </c>
      <c r="J4920" s="156" t="s">
        <v>322</v>
      </c>
    </row>
    <row r="4921" spans="1:10" ht="16.5" customHeight="1" x14ac:dyDescent="0.25">
      <c r="A4921" s="156" t="s">
        <v>104</v>
      </c>
      <c r="B4921" s="156" t="s">
        <v>619</v>
      </c>
      <c r="C4921" s="156" t="s">
        <v>505</v>
      </c>
      <c r="D4921" s="164">
        <v>2.95</v>
      </c>
      <c r="F4921" s="32">
        <v>46235</v>
      </c>
      <c r="G4921" s="32">
        <v>46265</v>
      </c>
      <c r="H4921" s="156" t="s">
        <v>899</v>
      </c>
      <c r="I4921" s="14" t="s">
        <v>893</v>
      </c>
      <c r="J4921" s="156" t="s">
        <v>323</v>
      </c>
    </row>
    <row r="4922" spans="1:10" ht="16.5" customHeight="1" x14ac:dyDescent="0.25">
      <c r="A4922" s="156" t="s">
        <v>104</v>
      </c>
      <c r="B4922" s="156" t="s">
        <v>620</v>
      </c>
      <c r="C4922" s="156" t="s">
        <v>598</v>
      </c>
      <c r="D4922" s="162">
        <v>10.9</v>
      </c>
      <c r="F4922" s="32">
        <v>46235</v>
      </c>
      <c r="G4922" s="32">
        <v>46265</v>
      </c>
      <c r="H4922" s="156" t="s">
        <v>899</v>
      </c>
      <c r="I4922" s="14" t="s">
        <v>893</v>
      </c>
      <c r="J4922" s="156" t="s">
        <v>324</v>
      </c>
    </row>
    <row r="4923" spans="1:10" ht="16.5" hidden="1" customHeight="1" x14ac:dyDescent="0.25">
      <c r="F4923" s="32"/>
      <c r="G4923" s="32"/>
      <c r="I4923" s="14"/>
    </row>
    <row r="4924" spans="1:10" ht="16.5" hidden="1" customHeight="1" x14ac:dyDescent="0.25">
      <c r="D4924" s="162"/>
      <c r="F4924" s="32"/>
      <c r="G4924" s="32"/>
      <c r="I4924" s="14"/>
    </row>
    <row r="4925" spans="1:10" ht="16.5" hidden="1" customHeight="1" x14ac:dyDescent="0.25">
      <c r="G4925" s="32"/>
      <c r="I4925" s="14"/>
    </row>
    <row r="4926" spans="1:10" ht="16.5" customHeight="1" x14ac:dyDescent="0.25">
      <c r="A4926" s="156" t="s">
        <v>104</v>
      </c>
      <c r="B4926" s="156" t="s">
        <v>626</v>
      </c>
      <c r="C4926" s="156" t="s">
        <v>505</v>
      </c>
      <c r="D4926" s="162">
        <v>2.9</v>
      </c>
      <c r="F4926" s="32">
        <v>46235</v>
      </c>
      <c r="G4926" s="32">
        <v>46265</v>
      </c>
      <c r="H4926" s="156" t="s">
        <v>899</v>
      </c>
      <c r="I4926" s="14" t="s">
        <v>893</v>
      </c>
      <c r="J4926" s="156" t="s">
        <v>328</v>
      </c>
    </row>
    <row r="4927" spans="1:10" ht="16.5" customHeight="1" x14ac:dyDescent="0.25">
      <c r="A4927" s="156" t="s">
        <v>104</v>
      </c>
      <c r="B4927" s="156" t="s">
        <v>627</v>
      </c>
      <c r="C4927" s="156" t="s">
        <v>595</v>
      </c>
      <c r="D4927" s="164">
        <v>9.1</v>
      </c>
      <c r="F4927" s="32">
        <v>46204</v>
      </c>
      <c r="G4927" s="32">
        <v>46234</v>
      </c>
      <c r="H4927" s="156" t="s">
        <v>189</v>
      </c>
      <c r="I4927" s="14" t="s">
        <v>891</v>
      </c>
      <c r="J4927" s="156" t="s">
        <v>329</v>
      </c>
    </row>
    <row r="4928" spans="1:10" ht="16.5" hidden="1" customHeight="1" x14ac:dyDescent="0.25"/>
    <row r="4929" spans="1:10" ht="16.5" customHeight="1" x14ac:dyDescent="0.25">
      <c r="A4929" s="156" t="s">
        <v>104</v>
      </c>
      <c r="B4929" s="156" t="s">
        <v>629</v>
      </c>
      <c r="C4929" s="156" t="s">
        <v>630</v>
      </c>
      <c r="D4929" s="162">
        <v>2.7</v>
      </c>
      <c r="F4929" s="32">
        <v>46235</v>
      </c>
      <c r="G4929" s="32">
        <v>46265</v>
      </c>
      <c r="H4929" s="156" t="s">
        <v>899</v>
      </c>
      <c r="I4929" s="14" t="s">
        <v>893</v>
      </c>
      <c r="J4929" s="156" t="s">
        <v>331</v>
      </c>
    </row>
    <row r="4930" spans="1:10" ht="16.5" hidden="1" customHeight="1" x14ac:dyDescent="0.25">
      <c r="I4930" s="165"/>
    </row>
    <row r="4931" spans="1:10" ht="16.5" hidden="1" customHeight="1" x14ac:dyDescent="0.25"/>
    <row r="4932" spans="1:10" ht="16.5" customHeight="1" x14ac:dyDescent="0.25">
      <c r="A4932" s="156" t="s">
        <v>105</v>
      </c>
      <c r="B4932" s="156" t="s">
        <v>634</v>
      </c>
      <c r="C4932" s="156" t="s">
        <v>595</v>
      </c>
      <c r="D4932" s="164">
        <v>4.2</v>
      </c>
      <c r="F4932" s="32">
        <v>46235</v>
      </c>
      <c r="G4932" s="32">
        <v>46265</v>
      </c>
      <c r="H4932" s="156" t="s">
        <v>899</v>
      </c>
      <c r="I4932" s="14" t="s">
        <v>893</v>
      </c>
      <c r="J4932" s="156" t="s">
        <v>106</v>
      </c>
    </row>
    <row r="4933" spans="1:10" ht="16.5" hidden="1" customHeight="1" x14ac:dyDescent="0.25">
      <c r="D4933" s="162"/>
      <c r="F4933" s="32"/>
      <c r="G4933" s="32"/>
      <c r="I4933" s="14"/>
    </row>
    <row r="4934" spans="1:10" ht="16.5" hidden="1" customHeight="1" x14ac:dyDescent="0.25">
      <c r="F4934" s="32"/>
      <c r="G4934" s="32"/>
      <c r="I4934" s="14"/>
    </row>
    <row r="4935" spans="1:10" ht="16.5" hidden="1" customHeight="1" x14ac:dyDescent="0.25">
      <c r="F4935" s="32"/>
      <c r="G4935" s="32"/>
      <c r="I4935" s="14"/>
    </row>
    <row r="4936" spans="1:10" ht="16.5" hidden="1" customHeight="1" x14ac:dyDescent="0.25">
      <c r="G4936" s="32"/>
      <c r="I4936" s="14"/>
    </row>
    <row r="4937" spans="1:10" ht="16.5" hidden="1" customHeight="1" x14ac:dyDescent="0.25">
      <c r="G4937" s="32"/>
      <c r="I4937" s="14"/>
    </row>
    <row r="4938" spans="1:10" ht="16.5" hidden="1" customHeight="1" x14ac:dyDescent="0.25"/>
    <row r="4939" spans="1:10" ht="16.5" customHeight="1" x14ac:dyDescent="0.25">
      <c r="A4939" s="156" t="s">
        <v>107</v>
      </c>
      <c r="B4939" s="156" t="s">
        <v>647</v>
      </c>
      <c r="C4939" s="156" t="s">
        <v>648</v>
      </c>
      <c r="D4939" s="164">
        <v>4.5</v>
      </c>
      <c r="F4939" s="33">
        <v>46235</v>
      </c>
      <c r="G4939" s="32">
        <v>46265</v>
      </c>
      <c r="H4939" s="156" t="s">
        <v>899</v>
      </c>
      <c r="I4939" s="14" t="s">
        <v>893</v>
      </c>
      <c r="J4939" s="156" t="s">
        <v>340</v>
      </c>
    </row>
    <row r="4940" spans="1:10" ht="16.5" hidden="1" customHeight="1" x14ac:dyDescent="0.25">
      <c r="D4940" s="162"/>
      <c r="F4940" s="32"/>
      <c r="G4940" s="32"/>
      <c r="I4940" s="14"/>
    </row>
    <row r="4941" spans="1:10" ht="16.5" hidden="1" customHeight="1" x14ac:dyDescent="0.25">
      <c r="D4941" s="138"/>
      <c r="F4941" s="32"/>
      <c r="G4941" s="32"/>
      <c r="I4941" s="14"/>
    </row>
    <row r="4942" spans="1:10" ht="16.5" hidden="1" customHeight="1" x14ac:dyDescent="0.25"/>
    <row r="4943" spans="1:10" ht="16.5" customHeight="1" x14ac:dyDescent="0.25">
      <c r="A4943" s="156" t="s">
        <v>107</v>
      </c>
      <c r="B4943" s="156" t="s">
        <v>655</v>
      </c>
      <c r="C4943" s="156" t="s">
        <v>656</v>
      </c>
      <c r="D4943" s="164">
        <v>5.9</v>
      </c>
      <c r="F4943" s="33">
        <v>46235</v>
      </c>
      <c r="G4943" s="33">
        <v>46265</v>
      </c>
      <c r="H4943" s="156" t="s">
        <v>899</v>
      </c>
      <c r="I4943" s="156" t="s">
        <v>893</v>
      </c>
      <c r="J4943" s="156" t="s">
        <v>344</v>
      </c>
    </row>
    <row r="4944" spans="1:10" ht="16.5" hidden="1" customHeight="1" x14ac:dyDescent="0.25">
      <c r="D4944" s="162"/>
      <c r="F4944" s="32"/>
      <c r="G4944" s="32"/>
      <c r="I4944" s="14"/>
    </row>
    <row r="4945" spans="1:10" ht="16.5" hidden="1" customHeight="1" x14ac:dyDescent="0.25">
      <c r="D4945" s="138"/>
      <c r="F4945" s="32"/>
      <c r="G4945" s="32"/>
      <c r="I4945" s="14"/>
    </row>
    <row r="4946" spans="1:10" ht="16.5" hidden="1" customHeight="1" x14ac:dyDescent="0.25">
      <c r="D4946" s="162"/>
      <c r="F4946" s="32"/>
      <c r="G4946" s="32"/>
      <c r="I4946" s="14"/>
    </row>
    <row r="4947" spans="1:10" ht="16.5" hidden="1" customHeight="1" x14ac:dyDescent="0.25">
      <c r="F4947" s="32"/>
      <c r="G4947" s="32"/>
      <c r="I4947" s="14"/>
    </row>
    <row r="4948" spans="1:10" ht="16.5" hidden="1" customHeight="1" x14ac:dyDescent="0.25">
      <c r="D4948" s="162"/>
      <c r="F4948" s="32"/>
      <c r="G4948" s="32"/>
      <c r="I4948" s="14"/>
    </row>
    <row r="4949" spans="1:10" ht="16.5" hidden="1" customHeight="1" x14ac:dyDescent="0.25">
      <c r="D4949" s="162"/>
      <c r="F4949" s="32"/>
      <c r="G4949" s="32"/>
      <c r="I4949" s="14"/>
    </row>
    <row r="4950" spans="1:10" ht="16.5" hidden="1" customHeight="1" x14ac:dyDescent="0.25">
      <c r="F4950" s="32"/>
      <c r="G4950" s="32"/>
      <c r="I4950" s="14"/>
    </row>
    <row r="4951" spans="1:10" ht="16.5" customHeight="1" x14ac:dyDescent="0.25">
      <c r="A4951" s="156" t="s">
        <v>108</v>
      </c>
      <c r="B4951" s="156" t="s">
        <v>671</v>
      </c>
      <c r="C4951" s="156" t="s">
        <v>672</v>
      </c>
      <c r="D4951" s="164">
        <v>1.49</v>
      </c>
      <c r="F4951" s="33">
        <v>46235</v>
      </c>
      <c r="G4951" s="32">
        <v>46265</v>
      </c>
      <c r="H4951" s="156" t="s">
        <v>899</v>
      </c>
      <c r="I4951" s="14" t="s">
        <v>893</v>
      </c>
      <c r="J4951" s="156" t="s">
        <v>352</v>
      </c>
    </row>
    <row r="4952" spans="1:10" ht="16.5" customHeight="1" x14ac:dyDescent="0.25">
      <c r="A4952" s="156" t="s">
        <v>108</v>
      </c>
      <c r="B4952" s="156" t="s">
        <v>673</v>
      </c>
      <c r="C4952" s="156" t="s">
        <v>672</v>
      </c>
      <c r="D4952" s="164">
        <v>1.6</v>
      </c>
      <c r="F4952" s="33">
        <v>46235</v>
      </c>
      <c r="G4952" s="33">
        <v>46265</v>
      </c>
      <c r="H4952" s="156" t="s">
        <v>899</v>
      </c>
      <c r="I4952" s="165" t="s">
        <v>893</v>
      </c>
      <c r="J4952" s="156" t="s">
        <v>353</v>
      </c>
    </row>
    <row r="4953" spans="1:10" ht="16.5" customHeight="1" x14ac:dyDescent="0.25">
      <c r="A4953" s="156" t="s">
        <v>108</v>
      </c>
      <c r="B4953" s="156" t="s">
        <v>674</v>
      </c>
      <c r="C4953" s="156" t="s">
        <v>672</v>
      </c>
      <c r="D4953" s="164">
        <v>1.99</v>
      </c>
      <c r="F4953" s="33">
        <v>46235</v>
      </c>
      <c r="G4953" s="33">
        <v>46265</v>
      </c>
      <c r="H4953" s="156" t="s">
        <v>899</v>
      </c>
      <c r="I4953" s="156" t="s">
        <v>893</v>
      </c>
      <c r="J4953" s="156" t="s">
        <v>354</v>
      </c>
    </row>
    <row r="4954" spans="1:10" ht="16.5" hidden="1" customHeight="1" x14ac:dyDescent="0.25">
      <c r="I4954" s="165"/>
    </row>
    <row r="4955" spans="1:10" ht="16.5" customHeight="1" x14ac:dyDescent="0.25">
      <c r="A4955" s="156" t="s">
        <v>108</v>
      </c>
      <c r="B4955" s="156" t="s">
        <v>676</v>
      </c>
      <c r="C4955" s="156" t="s">
        <v>672</v>
      </c>
      <c r="D4955" s="164">
        <v>1.7</v>
      </c>
      <c r="F4955" s="33">
        <v>46235</v>
      </c>
      <c r="G4955" s="33">
        <v>46265</v>
      </c>
      <c r="H4955" s="156" t="s">
        <v>899</v>
      </c>
      <c r="I4955" s="156" t="s">
        <v>893</v>
      </c>
      <c r="J4955" s="156" t="s">
        <v>356</v>
      </c>
    </row>
    <row r="4956" spans="1:10" ht="16.5" hidden="1" customHeight="1" x14ac:dyDescent="0.25">
      <c r="G4956" s="32"/>
      <c r="I4956" s="14"/>
    </row>
    <row r="4957" spans="1:10" ht="16.5" hidden="1" customHeight="1" x14ac:dyDescent="0.25">
      <c r="G4957" s="32"/>
      <c r="I4957" s="14"/>
    </row>
    <row r="4958" spans="1:10" ht="16.5" customHeight="1" x14ac:dyDescent="0.25">
      <c r="A4958" s="156" t="s">
        <v>109</v>
      </c>
      <c r="B4958" s="156" t="s">
        <v>679</v>
      </c>
      <c r="C4958" s="156" t="s">
        <v>681</v>
      </c>
      <c r="D4958" s="164">
        <v>4.9000000000000004</v>
      </c>
      <c r="F4958" s="33">
        <v>46235</v>
      </c>
      <c r="G4958" s="32">
        <v>46265</v>
      </c>
      <c r="H4958" s="156" t="s">
        <v>899</v>
      </c>
      <c r="I4958" s="14" t="s">
        <v>893</v>
      </c>
      <c r="J4958" s="156" t="s">
        <v>359</v>
      </c>
    </row>
    <row r="4959" spans="1:10" ht="16.5" customHeight="1" x14ac:dyDescent="0.25">
      <c r="A4959" s="156" t="s">
        <v>74</v>
      </c>
      <c r="B4959" s="156" t="s">
        <v>682</v>
      </c>
      <c r="C4959" s="156" t="s">
        <v>595</v>
      </c>
      <c r="D4959" s="164">
        <v>6.5</v>
      </c>
      <c r="F4959" s="33">
        <v>46235</v>
      </c>
      <c r="G4959" s="33">
        <v>46265</v>
      </c>
      <c r="H4959" s="156" t="s">
        <v>899</v>
      </c>
      <c r="I4959" s="156" t="s">
        <v>893</v>
      </c>
      <c r="J4959" s="156" t="s">
        <v>110</v>
      </c>
    </row>
    <row r="4960" spans="1:10" ht="16.5" hidden="1" customHeight="1" x14ac:dyDescent="0.25">
      <c r="F4960" s="32"/>
      <c r="G4960" s="32"/>
      <c r="I4960" s="146"/>
    </row>
    <row r="4961" spans="1:10" ht="16.5" customHeight="1" x14ac:dyDescent="0.25">
      <c r="A4961" s="156" t="s">
        <v>71</v>
      </c>
      <c r="B4961" s="156" t="s">
        <v>685</v>
      </c>
      <c r="C4961" s="156" t="s">
        <v>686</v>
      </c>
      <c r="D4961" s="164">
        <v>2.9</v>
      </c>
      <c r="F4961" s="33">
        <v>46235</v>
      </c>
      <c r="G4961" s="33">
        <v>46265</v>
      </c>
      <c r="H4961" s="156" t="s">
        <v>899</v>
      </c>
      <c r="I4961" s="156" t="s">
        <v>893</v>
      </c>
      <c r="J4961" s="156" t="s">
        <v>431</v>
      </c>
    </row>
    <row r="4962" spans="1:10" ht="16.5" customHeight="1" x14ac:dyDescent="0.25">
      <c r="A4962" s="156" t="s">
        <v>71</v>
      </c>
      <c r="B4962" s="156" t="s">
        <v>687</v>
      </c>
      <c r="C4962" s="156" t="s">
        <v>630</v>
      </c>
      <c r="D4962" s="164">
        <v>2.4</v>
      </c>
      <c r="F4962" s="33">
        <v>46235</v>
      </c>
      <c r="G4962" s="33">
        <v>46265</v>
      </c>
      <c r="H4962" s="156" t="s">
        <v>899</v>
      </c>
      <c r="I4962" s="156" t="s">
        <v>893</v>
      </c>
      <c r="J4962" s="156" t="s">
        <v>360</v>
      </c>
    </row>
    <row r="4963" spans="1:10" ht="16.5" customHeight="1" x14ac:dyDescent="0.25">
      <c r="A4963" s="11" t="s">
        <v>71</v>
      </c>
      <c r="B4963" s="12" t="s">
        <v>688</v>
      </c>
      <c r="C4963" s="13" t="s">
        <v>630</v>
      </c>
      <c r="D4963" s="45">
        <v>2.5</v>
      </c>
      <c r="E4963" s="45"/>
      <c r="F4963" s="32">
        <v>46235</v>
      </c>
      <c r="G4963" s="32">
        <v>46265</v>
      </c>
      <c r="H4963" s="14" t="s">
        <v>899</v>
      </c>
      <c r="I4963" s="14" t="s">
        <v>893</v>
      </c>
      <c r="J4963" s="14" t="s">
        <v>361</v>
      </c>
    </row>
    <row r="4964" spans="1:10" ht="16.5" customHeight="1" x14ac:dyDescent="0.25">
      <c r="A4964" s="156" t="s">
        <v>69</v>
      </c>
      <c r="B4964" s="156" t="s">
        <v>689</v>
      </c>
      <c r="C4964" s="156" t="s">
        <v>595</v>
      </c>
      <c r="D4964" s="164">
        <v>1.9</v>
      </c>
      <c r="F4964" s="33">
        <v>46235</v>
      </c>
      <c r="G4964" s="32">
        <v>46265</v>
      </c>
      <c r="H4964" s="156" t="s">
        <v>899</v>
      </c>
      <c r="I4964" s="14" t="s">
        <v>893</v>
      </c>
      <c r="J4964" s="156" t="s">
        <v>432</v>
      </c>
    </row>
    <row r="4965" spans="1:10" ht="16.5" customHeight="1" x14ac:dyDescent="0.25">
      <c r="A4965" s="156" t="s">
        <v>69</v>
      </c>
      <c r="B4965" s="156" t="s">
        <v>690</v>
      </c>
      <c r="C4965" s="156" t="s">
        <v>595</v>
      </c>
      <c r="D4965" s="162">
        <v>3.8</v>
      </c>
      <c r="F4965" s="32">
        <v>46235</v>
      </c>
      <c r="G4965" s="32">
        <v>46265</v>
      </c>
      <c r="H4965" s="156" t="s">
        <v>899</v>
      </c>
      <c r="I4965" s="14" t="s">
        <v>893</v>
      </c>
      <c r="J4965" s="156" t="s">
        <v>433</v>
      </c>
    </row>
    <row r="4966" spans="1:10" ht="16.5" customHeight="1" x14ac:dyDescent="0.25">
      <c r="A4966" s="156" t="s">
        <v>69</v>
      </c>
      <c r="B4966" s="156" t="s">
        <v>691</v>
      </c>
      <c r="C4966" s="156" t="s">
        <v>595</v>
      </c>
      <c r="D4966" s="164">
        <v>3.8</v>
      </c>
      <c r="F4966" s="32">
        <v>46235</v>
      </c>
      <c r="G4966" s="32">
        <v>46265</v>
      </c>
      <c r="H4966" s="156" t="s">
        <v>899</v>
      </c>
      <c r="I4966" s="14" t="s">
        <v>893</v>
      </c>
      <c r="J4966" s="156" t="s">
        <v>434</v>
      </c>
    </row>
    <row r="4967" spans="1:10" ht="16.5" hidden="1" customHeight="1" x14ac:dyDescent="0.25">
      <c r="D4967" s="162"/>
      <c r="F4967" s="32"/>
      <c r="G4967" s="32"/>
      <c r="I4967" s="14"/>
    </row>
    <row r="4968" spans="1:10" ht="16.5" customHeight="1" x14ac:dyDescent="0.25">
      <c r="A4968" s="156" t="s">
        <v>115</v>
      </c>
      <c r="B4968" s="156" t="s">
        <v>693</v>
      </c>
      <c r="C4968" s="156" t="s">
        <v>694</v>
      </c>
      <c r="D4968" s="51">
        <v>8.3000000000000007</v>
      </c>
      <c r="E4968" s="50"/>
      <c r="F4968" s="32">
        <v>46235</v>
      </c>
      <c r="G4968" s="32">
        <v>46265</v>
      </c>
      <c r="H4968" s="156" t="s">
        <v>899</v>
      </c>
      <c r="I4968" s="14" t="s">
        <v>893</v>
      </c>
      <c r="J4968" s="156" t="s">
        <v>362</v>
      </c>
    </row>
    <row r="4969" spans="1:10" ht="16.5" customHeight="1" x14ac:dyDescent="0.25">
      <c r="A4969" s="156" t="s">
        <v>115</v>
      </c>
      <c r="B4969" s="156" t="s">
        <v>695</v>
      </c>
      <c r="C4969" s="156" t="s">
        <v>694</v>
      </c>
      <c r="D4969" s="164">
        <v>7.6</v>
      </c>
      <c r="F4969" s="33">
        <v>46235</v>
      </c>
      <c r="G4969" s="33">
        <v>46265</v>
      </c>
      <c r="H4969" s="156" t="s">
        <v>899</v>
      </c>
      <c r="I4969" s="156" t="s">
        <v>893</v>
      </c>
      <c r="J4969" s="156" t="s">
        <v>363</v>
      </c>
    </row>
    <row r="4970" spans="1:10" ht="16.5" customHeight="1" x14ac:dyDescent="0.25">
      <c r="A4970" s="156" t="s">
        <v>115</v>
      </c>
      <c r="B4970" s="156" t="s">
        <v>696</v>
      </c>
      <c r="C4970" s="156" t="s">
        <v>694</v>
      </c>
      <c r="D4970" s="164">
        <v>12.2</v>
      </c>
      <c r="F4970" s="33">
        <v>46235</v>
      </c>
      <c r="G4970" s="33">
        <v>46265</v>
      </c>
      <c r="H4970" s="156" t="s">
        <v>899</v>
      </c>
      <c r="I4970" s="156" t="s">
        <v>893</v>
      </c>
      <c r="J4970" s="156" t="s">
        <v>364</v>
      </c>
    </row>
    <row r="4971" spans="1:10" ht="16.5" hidden="1" customHeight="1" x14ac:dyDescent="0.25">
      <c r="F4971" s="32"/>
      <c r="G4971" s="32"/>
      <c r="I4971" s="14"/>
    </row>
    <row r="4972" spans="1:10" ht="16.5" customHeight="1" x14ac:dyDescent="0.25">
      <c r="A4972" s="156" t="s">
        <v>76</v>
      </c>
      <c r="B4972" s="156" t="s">
        <v>699</v>
      </c>
      <c r="C4972" s="156" t="s">
        <v>700</v>
      </c>
      <c r="D4972" s="162">
        <v>2.2999999999999998</v>
      </c>
      <c r="F4972" s="32">
        <v>46235</v>
      </c>
      <c r="G4972" s="32">
        <v>46265</v>
      </c>
      <c r="H4972" s="156" t="s">
        <v>899</v>
      </c>
      <c r="I4972" s="14" t="s">
        <v>893</v>
      </c>
      <c r="J4972" s="156" t="s">
        <v>366</v>
      </c>
    </row>
    <row r="4973" spans="1:10" ht="16.5" customHeight="1" x14ac:dyDescent="0.25">
      <c r="A4973" s="156" t="s">
        <v>76</v>
      </c>
      <c r="B4973" s="156" t="s">
        <v>701</v>
      </c>
      <c r="C4973" s="156" t="s">
        <v>702</v>
      </c>
      <c r="D4973" s="164">
        <v>3.5</v>
      </c>
      <c r="F4973" s="33">
        <v>46235</v>
      </c>
      <c r="G4973" s="33">
        <v>46265</v>
      </c>
      <c r="H4973" s="156" t="s">
        <v>899</v>
      </c>
      <c r="I4973" s="156" t="s">
        <v>893</v>
      </c>
      <c r="J4973" s="156" t="s">
        <v>367</v>
      </c>
    </row>
    <row r="4974" spans="1:10" ht="16.5" customHeight="1" x14ac:dyDescent="0.25">
      <c r="A4974" s="156" t="s">
        <v>76</v>
      </c>
      <c r="B4974" s="156" t="s">
        <v>703</v>
      </c>
      <c r="C4974" s="156" t="s">
        <v>507</v>
      </c>
      <c r="D4974" s="164">
        <v>3.2</v>
      </c>
      <c r="F4974" s="33">
        <v>46235</v>
      </c>
      <c r="G4974" s="33">
        <v>46265</v>
      </c>
      <c r="H4974" s="156" t="s">
        <v>899</v>
      </c>
      <c r="I4974" s="156" t="s">
        <v>893</v>
      </c>
      <c r="J4974" s="156" t="s">
        <v>368</v>
      </c>
    </row>
    <row r="4975" spans="1:10" ht="16.5" hidden="1" customHeight="1" x14ac:dyDescent="0.25">
      <c r="G4975" s="32"/>
      <c r="I4975" s="14"/>
    </row>
    <row r="4976" spans="1:10" ht="16.5" customHeight="1" x14ac:dyDescent="0.25">
      <c r="A4976" s="156" t="s">
        <v>76</v>
      </c>
      <c r="B4976" s="156" t="s">
        <v>706</v>
      </c>
      <c r="C4976" s="156" t="s">
        <v>702</v>
      </c>
      <c r="D4976" s="51">
        <v>1.49</v>
      </c>
      <c r="E4976" s="46"/>
      <c r="F4976" s="32">
        <v>46235</v>
      </c>
      <c r="G4976" s="32">
        <v>46265</v>
      </c>
      <c r="H4976" s="156" t="s">
        <v>899</v>
      </c>
      <c r="I4976" s="14" t="s">
        <v>893</v>
      </c>
      <c r="J4976" s="156" t="s">
        <v>370</v>
      </c>
    </row>
    <row r="4977" spans="1:10" ht="16.5" customHeight="1" x14ac:dyDescent="0.25">
      <c r="A4977" s="156" t="s">
        <v>76</v>
      </c>
      <c r="B4977" s="156" t="s">
        <v>707</v>
      </c>
      <c r="C4977" s="156" t="s">
        <v>702</v>
      </c>
      <c r="D4977" s="47">
        <v>1.95</v>
      </c>
      <c r="E4977" s="46"/>
      <c r="F4977" s="32">
        <v>46235</v>
      </c>
      <c r="G4977" s="32">
        <v>46265</v>
      </c>
      <c r="H4977" s="156" t="s">
        <v>899</v>
      </c>
      <c r="I4977" s="14" t="s">
        <v>893</v>
      </c>
      <c r="J4977" s="156" t="s">
        <v>371</v>
      </c>
    </row>
    <row r="4978" spans="1:10" ht="16.5" hidden="1" customHeight="1" x14ac:dyDescent="0.25">
      <c r="F4978" s="32"/>
      <c r="G4978" s="32"/>
      <c r="I4978" s="14"/>
    </row>
    <row r="4979" spans="1:10" ht="16.5" customHeight="1" x14ac:dyDescent="0.25">
      <c r="A4979" s="156" t="s">
        <v>76</v>
      </c>
      <c r="B4979" s="156" t="s">
        <v>709</v>
      </c>
      <c r="C4979" s="156" t="s">
        <v>528</v>
      </c>
      <c r="D4979" s="164">
        <v>3.5</v>
      </c>
      <c r="F4979" s="32">
        <v>46235</v>
      </c>
      <c r="G4979" s="32">
        <v>46265</v>
      </c>
      <c r="H4979" s="156" t="s">
        <v>899</v>
      </c>
      <c r="I4979" s="14" t="s">
        <v>893</v>
      </c>
      <c r="J4979" s="156" t="s">
        <v>373</v>
      </c>
    </row>
    <row r="4980" spans="1:10" ht="16.5" hidden="1" customHeight="1" x14ac:dyDescent="0.25">
      <c r="D4980" s="51"/>
      <c r="E4980" s="50"/>
      <c r="F4980" s="32"/>
      <c r="G4980" s="32"/>
      <c r="I4980" s="14"/>
    </row>
    <row r="4981" spans="1:10" ht="16.5" hidden="1" customHeight="1" x14ac:dyDescent="0.25">
      <c r="F4981" s="32"/>
      <c r="G4981" s="32"/>
      <c r="I4981" s="14"/>
    </row>
    <row r="4982" spans="1:10" ht="16.5" hidden="1" customHeight="1" x14ac:dyDescent="0.25">
      <c r="F4982" s="32"/>
      <c r="G4982" s="32"/>
      <c r="I4982" s="14"/>
    </row>
    <row r="4983" spans="1:10" ht="16.5" hidden="1" customHeight="1" x14ac:dyDescent="0.25">
      <c r="D4983" s="51"/>
      <c r="E4983" s="46"/>
      <c r="F4983" s="32"/>
      <c r="G4983" s="32"/>
      <c r="I4983" s="14"/>
    </row>
    <row r="4984" spans="1:10" ht="16.5" customHeight="1" x14ac:dyDescent="0.25">
      <c r="A4984" s="156" t="s">
        <v>70</v>
      </c>
      <c r="B4984" s="156" t="s">
        <v>717</v>
      </c>
      <c r="C4984" s="156" t="s">
        <v>505</v>
      </c>
      <c r="D4984" s="162">
        <v>1.6</v>
      </c>
      <c r="F4984" s="32">
        <v>46235</v>
      </c>
      <c r="G4984" s="32">
        <v>46265</v>
      </c>
      <c r="H4984" s="156" t="s">
        <v>899</v>
      </c>
      <c r="I4984" s="14" t="s">
        <v>893</v>
      </c>
      <c r="J4984" s="156" t="s">
        <v>377</v>
      </c>
    </row>
    <row r="4985" spans="1:10" ht="16.5" customHeight="1" x14ac:dyDescent="0.25">
      <c r="A4985" s="156" t="s">
        <v>70</v>
      </c>
      <c r="B4985" s="156" t="s">
        <v>718</v>
      </c>
      <c r="C4985" s="156" t="s">
        <v>528</v>
      </c>
      <c r="D4985" s="164">
        <v>2.9</v>
      </c>
      <c r="F4985" s="33">
        <v>46235</v>
      </c>
      <c r="G4985" s="32">
        <v>46265</v>
      </c>
      <c r="H4985" s="156" t="s">
        <v>899</v>
      </c>
      <c r="I4985" s="14" t="s">
        <v>893</v>
      </c>
      <c r="J4985" s="156" t="s">
        <v>378</v>
      </c>
    </row>
    <row r="4986" spans="1:10" ht="16.5" customHeight="1" x14ac:dyDescent="0.25">
      <c r="A4986" s="156" t="s">
        <v>70</v>
      </c>
      <c r="B4986" s="156" t="s">
        <v>719</v>
      </c>
      <c r="C4986" s="156" t="s">
        <v>720</v>
      </c>
      <c r="D4986" s="164">
        <v>1.5</v>
      </c>
      <c r="F4986" s="32">
        <v>46235</v>
      </c>
      <c r="G4986" s="32">
        <v>46265</v>
      </c>
      <c r="H4986" s="156" t="s">
        <v>899</v>
      </c>
      <c r="I4986" s="14" t="s">
        <v>893</v>
      </c>
      <c r="J4986" s="156" t="s">
        <v>379</v>
      </c>
    </row>
    <row r="4987" spans="1:10" ht="16.5" customHeight="1" x14ac:dyDescent="0.25">
      <c r="A4987" s="156" t="s">
        <v>70</v>
      </c>
      <c r="B4987" s="156" t="s">
        <v>721</v>
      </c>
      <c r="C4987" s="156" t="s">
        <v>625</v>
      </c>
      <c r="D4987" s="164">
        <v>1.4</v>
      </c>
      <c r="F4987" s="33">
        <v>46235</v>
      </c>
      <c r="G4987" s="33">
        <v>46265</v>
      </c>
      <c r="H4987" s="156" t="s">
        <v>899</v>
      </c>
      <c r="I4987" s="156" t="s">
        <v>893</v>
      </c>
      <c r="J4987" s="156" t="s">
        <v>380</v>
      </c>
    </row>
    <row r="4988" spans="1:10" ht="16.5" hidden="1" customHeight="1" x14ac:dyDescent="0.25">
      <c r="D4988" s="51"/>
      <c r="E4988" s="46"/>
      <c r="F4988" s="32"/>
      <c r="G4988" s="32"/>
      <c r="I4988" s="14"/>
    </row>
    <row r="4989" spans="1:10" ht="16.5" customHeight="1" x14ac:dyDescent="0.25">
      <c r="A4989" s="156" t="s">
        <v>119</v>
      </c>
      <c r="B4989" s="156" t="s">
        <v>723</v>
      </c>
      <c r="C4989" s="156" t="s">
        <v>724</v>
      </c>
      <c r="D4989" s="162">
        <v>2.6</v>
      </c>
      <c r="F4989" s="32">
        <v>46235</v>
      </c>
      <c r="G4989" s="32">
        <v>46265</v>
      </c>
      <c r="H4989" s="156" t="s">
        <v>899</v>
      </c>
      <c r="I4989" s="14" t="s">
        <v>893</v>
      </c>
      <c r="J4989" s="156" t="s">
        <v>382</v>
      </c>
    </row>
    <row r="4990" spans="1:10" ht="16.5" customHeight="1" x14ac:dyDescent="0.25">
      <c r="A4990" s="156" t="s">
        <v>119</v>
      </c>
      <c r="B4990" s="156" t="s">
        <v>725</v>
      </c>
      <c r="C4990" s="156" t="s">
        <v>724</v>
      </c>
      <c r="D4990" s="162">
        <v>2.95</v>
      </c>
      <c r="F4990" s="32">
        <v>46235</v>
      </c>
      <c r="G4990" s="32">
        <v>46265</v>
      </c>
      <c r="H4990" s="156" t="s">
        <v>899</v>
      </c>
      <c r="I4990" s="14" t="s">
        <v>893</v>
      </c>
      <c r="J4990" s="156" t="s">
        <v>437</v>
      </c>
    </row>
    <row r="4991" spans="1:10" ht="16.5" hidden="1" customHeight="1" x14ac:dyDescent="0.25">
      <c r="D4991" s="162"/>
      <c r="F4991" s="32"/>
      <c r="G4991" s="32"/>
      <c r="I4991" s="14"/>
    </row>
    <row r="4992" spans="1:10" ht="16.5" customHeight="1" x14ac:dyDescent="0.25">
      <c r="A4992" s="156" t="s">
        <v>119</v>
      </c>
      <c r="B4992" s="156" t="s">
        <v>727</v>
      </c>
      <c r="C4992" s="156" t="s">
        <v>539</v>
      </c>
      <c r="D4992" s="164">
        <v>1.7</v>
      </c>
      <c r="F4992" s="32">
        <v>46235</v>
      </c>
      <c r="G4992" s="32">
        <v>46265</v>
      </c>
      <c r="H4992" s="156" t="s">
        <v>899</v>
      </c>
      <c r="I4992" s="14" t="s">
        <v>893</v>
      </c>
      <c r="J4992" s="156" t="s">
        <v>384</v>
      </c>
    </row>
    <row r="4993" spans="1:10" ht="16.5" hidden="1" customHeight="1" x14ac:dyDescent="0.25">
      <c r="D4993" s="51"/>
      <c r="E4993" s="46"/>
      <c r="F4993" s="32"/>
      <c r="G4993" s="32"/>
      <c r="I4993" s="14"/>
    </row>
    <row r="4994" spans="1:10" ht="16.5" hidden="1" customHeight="1" x14ac:dyDescent="0.25">
      <c r="D4994" s="162"/>
      <c r="F4994" s="32"/>
      <c r="G4994" s="32"/>
      <c r="I4994" s="14"/>
    </row>
    <row r="4995" spans="1:10" ht="16.5" hidden="1" customHeight="1" x14ac:dyDescent="0.25">
      <c r="D4995" s="162"/>
      <c r="F4995" s="32"/>
      <c r="G4995" s="32"/>
      <c r="I4995" s="14"/>
    </row>
    <row r="4996" spans="1:10" ht="16.5" hidden="1" customHeight="1" x14ac:dyDescent="0.25"/>
    <row r="4997" spans="1:10" ht="16.5" hidden="1" customHeight="1" x14ac:dyDescent="0.25"/>
    <row r="4998" spans="1:10" ht="16.5" customHeight="1" x14ac:dyDescent="0.25">
      <c r="A4998" s="156" t="s">
        <v>120</v>
      </c>
      <c r="B4998" s="156" t="s">
        <v>736</v>
      </c>
      <c r="C4998" s="156" t="s">
        <v>607</v>
      </c>
      <c r="D4998" s="51">
        <v>7.95</v>
      </c>
      <c r="E4998" s="46"/>
      <c r="F4998" s="32">
        <v>46235</v>
      </c>
      <c r="G4998" s="32">
        <v>46265</v>
      </c>
      <c r="H4998" s="156" t="s">
        <v>899</v>
      </c>
      <c r="I4998" s="14" t="s">
        <v>893</v>
      </c>
      <c r="J4998" s="156" t="s">
        <v>390</v>
      </c>
    </row>
    <row r="4999" spans="1:10" ht="16.5" customHeight="1" x14ac:dyDescent="0.25">
      <c r="A4999" s="156" t="s">
        <v>121</v>
      </c>
      <c r="B4999" s="156" t="s">
        <v>737</v>
      </c>
      <c r="C4999" s="156" t="s">
        <v>738</v>
      </c>
      <c r="D4999" s="164">
        <v>3.7</v>
      </c>
      <c r="F4999" s="33">
        <v>46235</v>
      </c>
      <c r="G4999" s="32">
        <v>46265</v>
      </c>
      <c r="H4999" s="156" t="s">
        <v>899</v>
      </c>
      <c r="I4999" s="14" t="s">
        <v>893</v>
      </c>
      <c r="J4999" s="156" t="s">
        <v>391</v>
      </c>
    </row>
    <row r="5000" spans="1:10" ht="16.5" customHeight="1" x14ac:dyDescent="0.25">
      <c r="A5000" s="156" t="s">
        <v>121</v>
      </c>
      <c r="B5000" s="156" t="s">
        <v>739</v>
      </c>
      <c r="C5000" s="156" t="s">
        <v>738</v>
      </c>
      <c r="D5000" s="164">
        <v>3.2</v>
      </c>
      <c r="F5000" s="33">
        <v>46235</v>
      </c>
      <c r="G5000" s="32">
        <v>46265</v>
      </c>
      <c r="H5000" s="156" t="s">
        <v>899</v>
      </c>
      <c r="I5000" s="14" t="s">
        <v>893</v>
      </c>
      <c r="J5000" s="156" t="s">
        <v>392</v>
      </c>
    </row>
    <row r="5001" spans="1:10" ht="16.5" customHeight="1" x14ac:dyDescent="0.25">
      <c r="A5001" s="156" t="s">
        <v>122</v>
      </c>
      <c r="B5001" s="156" t="s">
        <v>740</v>
      </c>
      <c r="C5001" s="156" t="s">
        <v>741</v>
      </c>
      <c r="D5001" s="164">
        <v>2.7</v>
      </c>
      <c r="F5001" s="33">
        <v>46235</v>
      </c>
      <c r="G5001" s="32">
        <v>46265</v>
      </c>
      <c r="H5001" s="156" t="s">
        <v>899</v>
      </c>
      <c r="I5001" s="14" t="s">
        <v>893</v>
      </c>
      <c r="J5001" s="156" t="s">
        <v>393</v>
      </c>
    </row>
    <row r="5002" spans="1:10" ht="16.5" customHeight="1" x14ac:dyDescent="0.25">
      <c r="A5002" s="156" t="s">
        <v>122</v>
      </c>
      <c r="B5002" s="156" t="s">
        <v>742</v>
      </c>
      <c r="C5002" s="156" t="s">
        <v>743</v>
      </c>
      <c r="D5002" s="164">
        <v>1.8</v>
      </c>
      <c r="F5002" s="33">
        <v>46235</v>
      </c>
      <c r="G5002" s="32">
        <v>46265</v>
      </c>
      <c r="H5002" s="156" t="s">
        <v>899</v>
      </c>
      <c r="I5002" s="14" t="s">
        <v>893</v>
      </c>
      <c r="J5002" s="156" t="s">
        <v>394</v>
      </c>
    </row>
    <row r="5003" spans="1:10" ht="16.5" customHeight="1" x14ac:dyDescent="0.25">
      <c r="A5003" s="156" t="s">
        <v>122</v>
      </c>
      <c r="B5003" s="156" t="s">
        <v>744</v>
      </c>
      <c r="C5003" s="156" t="s">
        <v>745</v>
      </c>
      <c r="D5003" s="138">
        <v>4.2</v>
      </c>
      <c r="F5003" s="32">
        <v>46235</v>
      </c>
      <c r="G5003" s="32">
        <v>46265</v>
      </c>
      <c r="H5003" s="156" t="s">
        <v>899</v>
      </c>
      <c r="I5003" s="14" t="s">
        <v>893</v>
      </c>
      <c r="J5003" s="156" t="s">
        <v>395</v>
      </c>
    </row>
    <row r="5004" spans="1:10" ht="16.5" customHeight="1" x14ac:dyDescent="0.25">
      <c r="A5004" s="156" t="s">
        <v>123</v>
      </c>
      <c r="B5004" s="156" t="s">
        <v>746</v>
      </c>
      <c r="C5004" s="156" t="s">
        <v>747</v>
      </c>
      <c r="D5004" s="138">
        <v>6.5</v>
      </c>
      <c r="F5004" s="32">
        <v>46235</v>
      </c>
      <c r="G5004" s="32">
        <v>46265</v>
      </c>
      <c r="H5004" s="156" t="s">
        <v>899</v>
      </c>
      <c r="I5004" s="14" t="s">
        <v>893</v>
      </c>
      <c r="J5004" s="156" t="s">
        <v>396</v>
      </c>
    </row>
    <row r="5005" spans="1:10" ht="16.5" customHeight="1" x14ac:dyDescent="0.25">
      <c r="A5005" s="156" t="s">
        <v>123</v>
      </c>
      <c r="B5005" s="156" t="s">
        <v>748</v>
      </c>
      <c r="C5005" s="156" t="s">
        <v>705</v>
      </c>
      <c r="D5005" s="162">
        <v>4.5999999999999996</v>
      </c>
      <c r="F5005" s="32">
        <v>46235</v>
      </c>
      <c r="G5005" s="32">
        <v>46265</v>
      </c>
      <c r="H5005" s="156" t="s">
        <v>899</v>
      </c>
      <c r="I5005" s="14" t="s">
        <v>893</v>
      </c>
      <c r="J5005" s="156" t="s">
        <v>397</v>
      </c>
    </row>
    <row r="5006" spans="1:10" ht="16.5" hidden="1" customHeight="1" x14ac:dyDescent="0.25"/>
    <row r="5007" spans="1:10" ht="16.5" customHeight="1" x14ac:dyDescent="0.25">
      <c r="A5007" s="156" t="s">
        <v>123</v>
      </c>
      <c r="B5007" s="156" t="s">
        <v>751</v>
      </c>
      <c r="C5007" s="156" t="s">
        <v>547</v>
      </c>
      <c r="D5007" s="164">
        <v>7.9</v>
      </c>
      <c r="F5007" s="33">
        <v>46235</v>
      </c>
      <c r="G5007" s="32">
        <v>46265</v>
      </c>
      <c r="H5007" s="156" t="s">
        <v>899</v>
      </c>
      <c r="I5007" s="14" t="s">
        <v>893</v>
      </c>
      <c r="J5007" s="156" t="s">
        <v>399</v>
      </c>
    </row>
    <row r="5008" spans="1:10" ht="16.5" customHeight="1" x14ac:dyDescent="0.25">
      <c r="A5008" s="156" t="s">
        <v>124</v>
      </c>
      <c r="B5008" s="156" t="s">
        <v>752</v>
      </c>
      <c r="C5008" s="156" t="s">
        <v>753</v>
      </c>
      <c r="D5008" s="164">
        <v>6.8</v>
      </c>
      <c r="F5008" s="33">
        <v>46235</v>
      </c>
      <c r="G5008" s="33">
        <v>46265</v>
      </c>
      <c r="H5008" s="156" t="s">
        <v>899</v>
      </c>
      <c r="I5008" s="156" t="s">
        <v>893</v>
      </c>
      <c r="J5008" s="156" t="s">
        <v>400</v>
      </c>
    </row>
    <row r="5009" spans="1:10" ht="16.5" customHeight="1" x14ac:dyDescent="0.25">
      <c r="A5009" s="156" t="s">
        <v>124</v>
      </c>
      <c r="B5009" s="156" t="s">
        <v>754</v>
      </c>
      <c r="C5009" s="156" t="s">
        <v>755</v>
      </c>
      <c r="D5009" s="162">
        <v>4.8</v>
      </c>
      <c r="F5009" s="32">
        <v>46235</v>
      </c>
      <c r="G5009" s="32">
        <v>46265</v>
      </c>
      <c r="H5009" s="156" t="s">
        <v>899</v>
      </c>
      <c r="I5009" s="14" t="s">
        <v>893</v>
      </c>
      <c r="J5009" s="156" t="s">
        <v>401</v>
      </c>
    </row>
    <row r="5010" spans="1:10" ht="16.5" customHeight="1" x14ac:dyDescent="0.25">
      <c r="A5010" s="156" t="s">
        <v>124</v>
      </c>
      <c r="B5010" s="156" t="s">
        <v>756</v>
      </c>
      <c r="C5010" s="156" t="s">
        <v>753</v>
      </c>
      <c r="D5010" s="164">
        <v>5.5</v>
      </c>
      <c r="F5010" s="32">
        <v>46235</v>
      </c>
      <c r="G5010" s="32">
        <v>46265</v>
      </c>
      <c r="H5010" s="156" t="s">
        <v>899</v>
      </c>
      <c r="I5010" s="14" t="s">
        <v>893</v>
      </c>
      <c r="J5010" s="156" t="s">
        <v>402</v>
      </c>
    </row>
    <row r="5011" spans="1:10" ht="16.5" customHeight="1" x14ac:dyDescent="0.25">
      <c r="A5011" s="156" t="s">
        <v>125</v>
      </c>
      <c r="B5011" s="156" t="s">
        <v>757</v>
      </c>
      <c r="C5011" s="156" t="s">
        <v>758</v>
      </c>
      <c r="D5011" s="164">
        <v>3.5</v>
      </c>
      <c r="F5011" s="32">
        <v>46235</v>
      </c>
      <c r="G5011" s="32">
        <v>46265</v>
      </c>
      <c r="H5011" s="156" t="s">
        <v>899</v>
      </c>
      <c r="I5011" s="14" t="s">
        <v>893</v>
      </c>
      <c r="J5011" s="156" t="s">
        <v>403</v>
      </c>
    </row>
    <row r="5012" spans="1:10" ht="16.5" customHeight="1" x14ac:dyDescent="0.25">
      <c r="A5012" s="156" t="s">
        <v>125</v>
      </c>
      <c r="B5012" s="156" t="s">
        <v>759</v>
      </c>
      <c r="C5012" s="156" t="s">
        <v>758</v>
      </c>
      <c r="D5012" s="164">
        <v>2.19</v>
      </c>
      <c r="F5012" s="32">
        <v>46235</v>
      </c>
      <c r="G5012" s="32">
        <v>46265</v>
      </c>
      <c r="H5012" s="156" t="s">
        <v>899</v>
      </c>
      <c r="I5012" s="14" t="s">
        <v>893</v>
      </c>
      <c r="J5012" s="156" t="s">
        <v>404</v>
      </c>
    </row>
    <row r="5013" spans="1:10" ht="16.5" hidden="1" customHeight="1" x14ac:dyDescent="0.25">
      <c r="D5013" s="51"/>
      <c r="E5013" s="50"/>
      <c r="F5013" s="32"/>
      <c r="G5013" s="32"/>
      <c r="I5013" s="14"/>
    </row>
    <row r="5014" spans="1:10" ht="16.5" hidden="1" customHeight="1" x14ac:dyDescent="0.25">
      <c r="D5014" s="51"/>
      <c r="E5014" s="50"/>
      <c r="F5014" s="32"/>
      <c r="G5014" s="32"/>
      <c r="I5014" s="14"/>
    </row>
    <row r="5015" spans="1:10" ht="16.5" hidden="1" customHeight="1" x14ac:dyDescent="0.25">
      <c r="F5015" s="32"/>
      <c r="G5015" s="32"/>
      <c r="I5015" s="14"/>
    </row>
    <row r="5016" spans="1:10" ht="16.5" hidden="1" customHeight="1" x14ac:dyDescent="0.25">
      <c r="D5016" s="51"/>
      <c r="E5016" s="46"/>
      <c r="F5016" s="32"/>
      <c r="G5016" s="32"/>
      <c r="I5016" s="14"/>
    </row>
    <row r="5017" spans="1:10" ht="16.5" hidden="1" customHeight="1" x14ac:dyDescent="0.25">
      <c r="D5017" s="162"/>
      <c r="F5017" s="32"/>
      <c r="G5017" s="32"/>
      <c r="I5017" s="14"/>
    </row>
    <row r="5018" spans="1:10" ht="16.5" hidden="1" customHeight="1" x14ac:dyDescent="0.25">
      <c r="D5018" s="51"/>
      <c r="E5018" s="46"/>
      <c r="F5018" s="32"/>
      <c r="G5018" s="32"/>
      <c r="I5018" s="14"/>
    </row>
    <row r="5019" spans="1:10" ht="16.5" hidden="1" customHeight="1" x14ac:dyDescent="0.25"/>
    <row r="5020" spans="1:10" ht="16.5" hidden="1" customHeight="1" x14ac:dyDescent="0.25">
      <c r="F5020" s="32"/>
      <c r="G5020" s="32"/>
      <c r="I5020" s="14"/>
    </row>
    <row r="5021" spans="1:10" ht="16.5" customHeight="1" x14ac:dyDescent="0.25">
      <c r="A5021" s="156" t="s">
        <v>78</v>
      </c>
      <c r="B5021" s="156" t="s">
        <v>514</v>
      </c>
      <c r="C5021" s="156" t="s">
        <v>515</v>
      </c>
      <c r="D5021" s="164">
        <v>3.4</v>
      </c>
      <c r="F5021" s="32">
        <v>46235</v>
      </c>
      <c r="G5021" s="32">
        <v>46265</v>
      </c>
      <c r="H5021" s="156" t="s">
        <v>408</v>
      </c>
      <c r="I5021" s="14" t="s">
        <v>893</v>
      </c>
      <c r="J5021" s="156" t="s">
        <v>256</v>
      </c>
    </row>
    <row r="5022" spans="1:10" ht="16.5" customHeight="1" x14ac:dyDescent="0.25">
      <c r="A5022" s="156" t="s">
        <v>78</v>
      </c>
      <c r="B5022" s="156" t="s">
        <v>516</v>
      </c>
      <c r="C5022" s="156" t="s">
        <v>505</v>
      </c>
      <c r="D5022" s="162">
        <v>8</v>
      </c>
      <c r="F5022" s="32">
        <v>46235</v>
      </c>
      <c r="G5022" s="32">
        <v>46265</v>
      </c>
      <c r="H5022" s="156" t="s">
        <v>408</v>
      </c>
      <c r="I5022" s="14" t="s">
        <v>893</v>
      </c>
      <c r="J5022" s="156" t="s">
        <v>257</v>
      </c>
    </row>
    <row r="5023" spans="1:10" ht="16.5" hidden="1" customHeight="1" x14ac:dyDescent="0.25">
      <c r="G5023" s="32"/>
      <c r="I5023" s="14"/>
    </row>
    <row r="5024" spans="1:10" ht="16.5" hidden="1" customHeight="1" x14ac:dyDescent="0.25"/>
    <row r="5025" spans="1:10" ht="16.5" customHeight="1" x14ac:dyDescent="0.25">
      <c r="A5025" s="156" t="s">
        <v>78</v>
      </c>
      <c r="B5025" s="156" t="s">
        <v>521</v>
      </c>
      <c r="C5025" s="156" t="s">
        <v>522</v>
      </c>
      <c r="D5025" s="162">
        <v>1.4</v>
      </c>
      <c r="F5025" s="32">
        <v>46235</v>
      </c>
      <c r="G5025" s="32">
        <v>46265</v>
      </c>
      <c r="H5025" s="156" t="s">
        <v>408</v>
      </c>
      <c r="I5025" s="14" t="s">
        <v>893</v>
      </c>
      <c r="J5025" s="156" t="s">
        <v>260</v>
      </c>
    </row>
    <row r="5026" spans="1:10" ht="16.5" hidden="1" customHeight="1" x14ac:dyDescent="0.25">
      <c r="D5026" s="162"/>
      <c r="F5026" s="32"/>
      <c r="G5026" s="32"/>
      <c r="I5026" s="14"/>
    </row>
    <row r="5027" spans="1:10" ht="16.5" customHeight="1" x14ac:dyDescent="0.25">
      <c r="A5027" s="156" t="s">
        <v>78</v>
      </c>
      <c r="B5027" s="156" t="s">
        <v>525</v>
      </c>
      <c r="C5027" s="156" t="s">
        <v>526</v>
      </c>
      <c r="D5027" s="162">
        <v>2.6</v>
      </c>
      <c r="F5027" s="32">
        <v>46235</v>
      </c>
      <c r="G5027" s="32">
        <v>46265</v>
      </c>
      <c r="H5027" s="156" t="s">
        <v>408</v>
      </c>
      <c r="I5027" s="14" t="s">
        <v>893</v>
      </c>
      <c r="J5027" s="156" t="s">
        <v>262</v>
      </c>
    </row>
    <row r="5028" spans="1:10" ht="16.5" hidden="1" customHeight="1" x14ac:dyDescent="0.25">
      <c r="A5028" s="11"/>
      <c r="B5028" s="11"/>
      <c r="C5028" s="16"/>
      <c r="D5028" s="46"/>
      <c r="E5028" s="46"/>
      <c r="F5028" s="32"/>
      <c r="G5028" s="32"/>
      <c r="H5028" s="14"/>
      <c r="I5028" s="14"/>
      <c r="J5028" s="14"/>
    </row>
    <row r="5029" spans="1:10" ht="16.5" customHeight="1" x14ac:dyDescent="0.25">
      <c r="A5029" s="156" t="s">
        <v>80</v>
      </c>
      <c r="B5029" s="156" t="s">
        <v>529</v>
      </c>
      <c r="C5029" s="156" t="s">
        <v>530</v>
      </c>
      <c r="D5029" s="164">
        <v>2.1</v>
      </c>
      <c r="F5029" s="33">
        <v>46235</v>
      </c>
      <c r="G5029" s="33">
        <v>46265</v>
      </c>
      <c r="H5029" s="156" t="s">
        <v>408</v>
      </c>
      <c r="I5029" s="156" t="s">
        <v>893</v>
      </c>
      <c r="J5029" s="156" t="s">
        <v>264</v>
      </c>
    </row>
    <row r="5030" spans="1:10" ht="16.5" customHeight="1" x14ac:dyDescent="0.25">
      <c r="A5030" s="156" t="s">
        <v>80</v>
      </c>
      <c r="B5030" s="156" t="s">
        <v>529</v>
      </c>
      <c r="C5030" s="156" t="s">
        <v>531</v>
      </c>
      <c r="D5030" s="164">
        <v>6.3</v>
      </c>
      <c r="F5030" s="33">
        <v>46235</v>
      </c>
      <c r="G5030" s="32">
        <v>46265</v>
      </c>
      <c r="H5030" s="156" t="s">
        <v>408</v>
      </c>
      <c r="I5030" s="14" t="s">
        <v>893</v>
      </c>
      <c r="J5030" s="156" t="s">
        <v>265</v>
      </c>
    </row>
    <row r="5031" spans="1:10" ht="16.5" hidden="1" customHeight="1" x14ac:dyDescent="0.25">
      <c r="D5031" s="51"/>
      <c r="E5031" s="46"/>
      <c r="F5031" s="32"/>
      <c r="G5031" s="32"/>
      <c r="I5031" s="14"/>
    </row>
    <row r="5032" spans="1:10" ht="16.5" hidden="1" customHeight="1" x14ac:dyDescent="0.25"/>
    <row r="5033" spans="1:10" ht="16.5" hidden="1" customHeight="1" x14ac:dyDescent="0.25"/>
    <row r="5034" spans="1:10" ht="16.5" hidden="1" customHeight="1" x14ac:dyDescent="0.25">
      <c r="F5034" s="32"/>
      <c r="G5034" s="32"/>
      <c r="I5034" s="14"/>
    </row>
    <row r="5035" spans="1:10" ht="16.5" hidden="1" customHeight="1" x14ac:dyDescent="0.25">
      <c r="F5035" s="32"/>
      <c r="G5035" s="32"/>
      <c r="I5035" s="14"/>
    </row>
    <row r="5036" spans="1:10" ht="16.5" hidden="1" customHeight="1" x14ac:dyDescent="0.25">
      <c r="D5036" s="51"/>
      <c r="E5036" s="50"/>
      <c r="F5036" s="32"/>
      <c r="G5036" s="32"/>
      <c r="I5036" s="14"/>
    </row>
    <row r="5037" spans="1:10" ht="16.5" hidden="1" customHeight="1" x14ac:dyDescent="0.25">
      <c r="D5037" s="162"/>
      <c r="F5037" s="32"/>
      <c r="G5037" s="32"/>
      <c r="I5037" s="14"/>
    </row>
    <row r="5038" spans="1:10" ht="16.5" hidden="1" customHeight="1" x14ac:dyDescent="0.25">
      <c r="D5038" s="51"/>
      <c r="E5038" s="46"/>
      <c r="F5038" s="32"/>
      <c r="G5038" s="32"/>
      <c r="I5038" s="14"/>
    </row>
    <row r="5039" spans="1:10" ht="16.5" hidden="1" customHeight="1" x14ac:dyDescent="0.25">
      <c r="D5039" s="51"/>
      <c r="E5039" s="50"/>
      <c r="F5039" s="32"/>
      <c r="G5039" s="32"/>
      <c r="I5039" s="14"/>
    </row>
    <row r="5040" spans="1:10" ht="16.5" hidden="1" customHeight="1" x14ac:dyDescent="0.25">
      <c r="D5040" s="162"/>
      <c r="F5040" s="32"/>
      <c r="G5040" s="32"/>
      <c r="I5040" s="14"/>
    </row>
    <row r="5041" spans="1:10" ht="16.5" hidden="1" customHeight="1" x14ac:dyDescent="0.25"/>
    <row r="5042" spans="1:10" ht="16.5" hidden="1" customHeight="1" x14ac:dyDescent="0.25">
      <c r="F5042" s="32"/>
      <c r="G5042" s="32"/>
      <c r="I5042" s="14"/>
    </row>
    <row r="5043" spans="1:10" ht="16.5" hidden="1" customHeight="1" x14ac:dyDescent="0.25"/>
    <row r="5044" spans="1:10" ht="16.5" hidden="1" customHeight="1" x14ac:dyDescent="0.25"/>
    <row r="5045" spans="1:10" ht="16.5" hidden="1" customHeight="1" x14ac:dyDescent="0.25"/>
    <row r="5046" spans="1:10" ht="16.5" hidden="1" customHeight="1" x14ac:dyDescent="0.25">
      <c r="G5046" s="32"/>
      <c r="I5046" s="14"/>
    </row>
    <row r="5047" spans="1:10" ht="16.5" hidden="1" customHeight="1" x14ac:dyDescent="0.25"/>
    <row r="5048" spans="1:10" ht="16.5" hidden="1" customHeight="1" x14ac:dyDescent="0.25">
      <c r="D5048" s="162"/>
      <c r="F5048" s="32"/>
      <c r="G5048" s="32"/>
      <c r="I5048" s="14"/>
    </row>
    <row r="5049" spans="1:10" ht="16.5" hidden="1" customHeight="1" x14ac:dyDescent="0.25">
      <c r="D5049" s="162"/>
      <c r="F5049" s="32"/>
      <c r="G5049" s="32"/>
      <c r="I5049" s="14"/>
    </row>
    <row r="5050" spans="1:10" ht="16.5" hidden="1" customHeight="1" x14ac:dyDescent="0.25">
      <c r="D5050" s="162"/>
      <c r="F5050" s="32"/>
      <c r="G5050" s="32"/>
      <c r="I5050" s="14"/>
    </row>
    <row r="5051" spans="1:10" ht="16.5" hidden="1" customHeight="1" x14ac:dyDescent="0.25">
      <c r="F5051" s="32"/>
      <c r="G5051" s="32"/>
      <c r="I5051" s="14"/>
    </row>
    <row r="5052" spans="1:10" ht="16.5" customHeight="1" x14ac:dyDescent="0.25">
      <c r="A5052" s="156" t="s">
        <v>85</v>
      </c>
      <c r="B5052" s="156" t="s">
        <v>558</v>
      </c>
      <c r="C5052" s="156" t="s">
        <v>549</v>
      </c>
      <c r="D5052" s="164">
        <v>4</v>
      </c>
      <c r="F5052" s="32">
        <v>46235</v>
      </c>
      <c r="G5052" s="32">
        <v>46265</v>
      </c>
      <c r="H5052" s="156" t="s">
        <v>408</v>
      </c>
      <c r="I5052" s="14" t="s">
        <v>893</v>
      </c>
      <c r="J5052" s="156" t="s">
        <v>287</v>
      </c>
    </row>
    <row r="5053" spans="1:10" ht="16.5" customHeight="1" x14ac:dyDescent="0.25">
      <c r="A5053" s="156" t="s">
        <v>85</v>
      </c>
      <c r="B5053" s="156" t="s">
        <v>559</v>
      </c>
      <c r="C5053" s="156" t="s">
        <v>549</v>
      </c>
      <c r="D5053" s="164">
        <v>5.4</v>
      </c>
      <c r="F5053" s="33">
        <v>46235</v>
      </c>
      <c r="G5053" s="32">
        <v>46265</v>
      </c>
      <c r="H5053" s="156" t="s">
        <v>408</v>
      </c>
      <c r="I5053" s="14" t="s">
        <v>893</v>
      </c>
      <c r="J5053" s="156" t="s">
        <v>284</v>
      </c>
    </row>
    <row r="5054" spans="1:10" ht="16.5" customHeight="1" x14ac:dyDescent="0.25">
      <c r="A5054" s="156" t="s">
        <v>85</v>
      </c>
      <c r="B5054" s="156" t="s">
        <v>560</v>
      </c>
      <c r="C5054" s="156" t="s">
        <v>539</v>
      </c>
      <c r="D5054" s="164">
        <v>2.9</v>
      </c>
      <c r="F5054" s="33">
        <v>46235</v>
      </c>
      <c r="G5054" s="32">
        <v>46265</v>
      </c>
      <c r="H5054" s="156" t="s">
        <v>408</v>
      </c>
      <c r="I5054" s="14" t="s">
        <v>893</v>
      </c>
      <c r="J5054" s="156" t="s">
        <v>285</v>
      </c>
    </row>
    <row r="5055" spans="1:10" ht="16.5" hidden="1" customHeight="1" x14ac:dyDescent="0.25">
      <c r="D5055" s="162"/>
      <c r="F5055" s="32"/>
      <c r="G5055" s="32"/>
      <c r="I5055" s="14"/>
    </row>
    <row r="5056" spans="1:10" ht="16.5" hidden="1" customHeight="1" x14ac:dyDescent="0.25"/>
    <row r="5057" spans="1:10" ht="16.5" hidden="1" customHeight="1" x14ac:dyDescent="0.25"/>
    <row r="5058" spans="1:10" ht="16.5" hidden="1" customHeight="1" x14ac:dyDescent="0.25">
      <c r="D5058" s="51"/>
      <c r="E5058" s="50"/>
      <c r="F5058" s="32"/>
      <c r="G5058" s="32"/>
      <c r="I5058" s="14"/>
    </row>
    <row r="5059" spans="1:10" ht="16.5" hidden="1" customHeight="1" x14ac:dyDescent="0.25">
      <c r="D5059" s="162"/>
      <c r="F5059" s="32"/>
      <c r="G5059" s="32"/>
      <c r="I5059" s="14"/>
    </row>
    <row r="5060" spans="1:10" ht="16.5" hidden="1" customHeight="1" x14ac:dyDescent="0.25">
      <c r="D5060" s="162"/>
      <c r="F5060" s="32"/>
      <c r="G5060" s="32"/>
      <c r="I5060" s="14"/>
    </row>
    <row r="5061" spans="1:10" ht="16.5" hidden="1" customHeight="1" x14ac:dyDescent="0.25">
      <c r="F5061" s="32"/>
      <c r="G5061" s="32"/>
      <c r="I5061" s="14"/>
    </row>
    <row r="5062" spans="1:10" ht="16.5" hidden="1" customHeight="1" x14ac:dyDescent="0.25">
      <c r="F5062" s="32"/>
      <c r="G5062" s="32"/>
      <c r="I5062" s="14"/>
    </row>
    <row r="5063" spans="1:10" ht="16.5" customHeight="1" x14ac:dyDescent="0.25">
      <c r="A5063" s="156" t="s">
        <v>88</v>
      </c>
      <c r="B5063" s="156" t="s">
        <v>574</v>
      </c>
      <c r="C5063" s="156" t="s">
        <v>507</v>
      </c>
      <c r="D5063" s="164">
        <v>1.6</v>
      </c>
      <c r="F5063" s="33">
        <v>46235</v>
      </c>
      <c r="G5063" s="33">
        <v>46265</v>
      </c>
      <c r="H5063" s="156" t="s">
        <v>408</v>
      </c>
      <c r="I5063" s="156" t="s">
        <v>893</v>
      </c>
      <c r="J5063" s="156" t="s">
        <v>295</v>
      </c>
    </row>
    <row r="5064" spans="1:10" ht="16.5" customHeight="1" x14ac:dyDescent="0.25">
      <c r="A5064" s="156" t="s">
        <v>88</v>
      </c>
      <c r="B5064" s="156" t="s">
        <v>575</v>
      </c>
      <c r="C5064" s="156" t="s">
        <v>528</v>
      </c>
      <c r="D5064" s="164">
        <v>2.25</v>
      </c>
      <c r="F5064" s="33">
        <v>46235</v>
      </c>
      <c r="G5064" s="33">
        <v>46265</v>
      </c>
      <c r="H5064" s="156" t="s">
        <v>408</v>
      </c>
      <c r="I5064" s="156" t="s">
        <v>893</v>
      </c>
      <c r="J5064" s="156" t="s">
        <v>296</v>
      </c>
    </row>
    <row r="5065" spans="1:10" ht="16.5" hidden="1" customHeight="1" x14ac:dyDescent="0.25">
      <c r="A5065" s="11"/>
      <c r="B5065" s="12"/>
      <c r="C5065" s="13"/>
      <c r="D5065" s="49"/>
      <c r="E5065" s="46"/>
      <c r="F5065" s="32"/>
      <c r="G5065" s="32"/>
      <c r="H5065" s="14"/>
      <c r="I5065" s="14"/>
      <c r="J5065" s="14"/>
    </row>
    <row r="5066" spans="1:10" ht="16.5" hidden="1" customHeight="1" x14ac:dyDescent="0.25">
      <c r="D5066" s="51"/>
      <c r="E5066" s="50"/>
      <c r="F5066" s="32"/>
      <c r="G5066" s="32"/>
      <c r="I5066" s="14"/>
    </row>
    <row r="5067" spans="1:10" ht="16.5" hidden="1" customHeight="1" x14ac:dyDescent="0.25">
      <c r="G5067" s="32"/>
      <c r="I5067" s="14"/>
    </row>
    <row r="5068" spans="1:10" ht="16.5" hidden="1" customHeight="1" x14ac:dyDescent="0.25">
      <c r="A5068" s="11"/>
      <c r="B5068" s="12"/>
      <c r="C5068" s="13"/>
      <c r="D5068" s="45"/>
      <c r="E5068" s="45"/>
      <c r="F5068" s="32"/>
      <c r="G5068" s="32"/>
      <c r="H5068" s="14"/>
      <c r="I5068" s="14"/>
      <c r="J5068" s="14"/>
    </row>
    <row r="5069" spans="1:10" ht="16.5" hidden="1" customHeight="1" x14ac:dyDescent="0.25"/>
    <row r="5070" spans="1:10" ht="16.5" hidden="1" customHeight="1" x14ac:dyDescent="0.25">
      <c r="F5070" s="32"/>
      <c r="G5070" s="32"/>
      <c r="I5070" s="14"/>
    </row>
    <row r="5071" spans="1:10" ht="16.5" hidden="1" customHeight="1" x14ac:dyDescent="0.25"/>
    <row r="5072" spans="1:10" ht="16.5" customHeight="1" x14ac:dyDescent="0.25">
      <c r="A5072" s="156" t="s">
        <v>90</v>
      </c>
      <c r="B5072" s="156" t="s">
        <v>586</v>
      </c>
      <c r="C5072" s="156" t="s">
        <v>533</v>
      </c>
      <c r="D5072" s="164">
        <v>1.8</v>
      </c>
      <c r="F5072" s="33">
        <v>46235</v>
      </c>
      <c r="G5072" s="33">
        <v>46265</v>
      </c>
      <c r="H5072" s="156" t="s">
        <v>408</v>
      </c>
      <c r="I5072" s="156" t="s">
        <v>893</v>
      </c>
      <c r="J5072" s="156" t="s">
        <v>305</v>
      </c>
    </row>
    <row r="5073" spans="1:10" ht="16.5" hidden="1" customHeight="1" x14ac:dyDescent="0.25">
      <c r="A5073" s="11"/>
      <c r="B5073" s="12"/>
      <c r="C5073" s="15"/>
      <c r="D5073" s="49"/>
      <c r="E5073" s="46"/>
      <c r="F5073" s="32"/>
      <c r="G5073" s="32"/>
      <c r="H5073" s="14"/>
      <c r="I5073" s="14"/>
      <c r="J5073" s="14"/>
    </row>
    <row r="5074" spans="1:10" ht="16.5" hidden="1" customHeight="1" x14ac:dyDescent="0.25">
      <c r="F5074" s="32"/>
      <c r="G5074" s="32"/>
      <c r="I5074" s="14"/>
    </row>
    <row r="5075" spans="1:10" ht="16.5" hidden="1" customHeight="1" x14ac:dyDescent="0.25"/>
    <row r="5076" spans="1:10" ht="16.5" customHeight="1" x14ac:dyDescent="0.25">
      <c r="A5076" s="156" t="s">
        <v>91</v>
      </c>
      <c r="B5076" s="156" t="s">
        <v>590</v>
      </c>
      <c r="C5076" s="156" t="s">
        <v>507</v>
      </c>
      <c r="D5076" s="51">
        <v>1.2</v>
      </c>
      <c r="E5076" s="50"/>
      <c r="F5076" s="32">
        <v>46235</v>
      </c>
      <c r="G5076" s="32">
        <v>46265</v>
      </c>
      <c r="H5076" s="156" t="s">
        <v>408</v>
      </c>
      <c r="I5076" s="14" t="s">
        <v>893</v>
      </c>
      <c r="J5076" s="156" t="s">
        <v>308</v>
      </c>
    </row>
    <row r="5077" spans="1:10" ht="16.5" hidden="1" customHeight="1" x14ac:dyDescent="0.25">
      <c r="G5077" s="32"/>
      <c r="I5077" s="14"/>
    </row>
    <row r="5078" spans="1:10" ht="16.5" hidden="1" customHeight="1" x14ac:dyDescent="0.25">
      <c r="F5078" s="32"/>
      <c r="G5078" s="32"/>
      <c r="I5078" s="14"/>
    </row>
    <row r="5079" spans="1:10" ht="16.5" hidden="1" customHeight="1" x14ac:dyDescent="0.25">
      <c r="D5079" s="162"/>
      <c r="F5079" s="32"/>
      <c r="G5079" s="32"/>
      <c r="I5079" s="14"/>
    </row>
    <row r="5080" spans="1:10" ht="16.5" customHeight="1" x14ac:dyDescent="0.25">
      <c r="A5080" s="156" t="s">
        <v>91</v>
      </c>
      <c r="B5080" s="156" t="s">
        <v>594</v>
      </c>
      <c r="C5080" s="156" t="s">
        <v>595</v>
      </c>
      <c r="D5080" s="164">
        <v>2.5499999999999998</v>
      </c>
      <c r="F5080" s="32">
        <v>46235</v>
      </c>
      <c r="G5080" s="32">
        <v>46265</v>
      </c>
      <c r="H5080" s="156" t="s">
        <v>408</v>
      </c>
      <c r="I5080" s="14" t="s">
        <v>893</v>
      </c>
      <c r="J5080" s="156" t="s">
        <v>312</v>
      </c>
    </row>
    <row r="5081" spans="1:10" ht="16.5" customHeight="1" x14ac:dyDescent="0.25">
      <c r="A5081" s="156" t="s">
        <v>91</v>
      </c>
      <c r="B5081" s="156" t="s">
        <v>596</v>
      </c>
      <c r="C5081" s="156" t="s">
        <v>595</v>
      </c>
      <c r="D5081" s="164">
        <v>3.3</v>
      </c>
      <c r="F5081" s="33">
        <v>46235</v>
      </c>
      <c r="G5081" s="33">
        <v>46265</v>
      </c>
      <c r="H5081" s="156" t="s">
        <v>408</v>
      </c>
      <c r="I5081" s="156" t="s">
        <v>893</v>
      </c>
      <c r="J5081" s="156" t="s">
        <v>313</v>
      </c>
    </row>
    <row r="5082" spans="1:10" ht="16.5" hidden="1" customHeight="1" x14ac:dyDescent="0.25">
      <c r="G5082" s="32"/>
      <c r="I5082" s="14"/>
    </row>
    <row r="5083" spans="1:10" ht="16.5" hidden="1" customHeight="1" x14ac:dyDescent="0.25"/>
    <row r="5084" spans="1:10" ht="16.5" hidden="1" customHeight="1" x14ac:dyDescent="0.25"/>
    <row r="5085" spans="1:10" ht="16.5" hidden="1" customHeight="1" x14ac:dyDescent="0.25">
      <c r="D5085" s="51"/>
      <c r="E5085" s="46"/>
      <c r="F5085" s="32"/>
      <c r="G5085" s="32"/>
      <c r="I5085" s="14"/>
    </row>
    <row r="5086" spans="1:10" ht="16.5" hidden="1" customHeight="1" x14ac:dyDescent="0.25">
      <c r="G5086" s="32"/>
      <c r="I5086" s="14"/>
    </row>
    <row r="5087" spans="1:10" ht="16.5" hidden="1" customHeight="1" x14ac:dyDescent="0.25">
      <c r="G5087" s="32"/>
      <c r="I5087" s="14"/>
    </row>
    <row r="5088" spans="1:10" ht="16.5" hidden="1" customHeight="1" x14ac:dyDescent="0.25">
      <c r="I5088" s="165"/>
    </row>
    <row r="5089" spans="1:10" ht="16.5" hidden="1" customHeight="1" x14ac:dyDescent="0.25">
      <c r="D5089" s="162"/>
      <c r="F5089" s="32"/>
      <c r="G5089" s="32"/>
      <c r="I5089" s="14"/>
    </row>
    <row r="5090" spans="1:10" ht="16.5" hidden="1" customHeight="1" x14ac:dyDescent="0.25">
      <c r="D5090" s="162"/>
      <c r="F5090" s="32"/>
      <c r="G5090" s="32"/>
      <c r="I5090" s="14"/>
    </row>
    <row r="5091" spans="1:10" ht="16.5" hidden="1" customHeight="1" x14ac:dyDescent="0.25">
      <c r="G5091" s="32"/>
      <c r="I5091" s="14"/>
    </row>
    <row r="5092" spans="1:10" ht="16.5" hidden="1" customHeight="1" x14ac:dyDescent="0.25">
      <c r="A5092" s="11"/>
      <c r="B5092" s="12"/>
      <c r="C5092" s="13"/>
      <c r="D5092" s="49"/>
      <c r="E5092" s="45"/>
      <c r="F5092" s="32"/>
      <c r="G5092" s="32"/>
      <c r="H5092" s="14"/>
      <c r="I5092" s="14"/>
      <c r="J5092" s="14"/>
    </row>
    <row r="5093" spans="1:10" ht="16.5" hidden="1" customHeight="1" x14ac:dyDescent="0.25">
      <c r="F5093" s="32"/>
      <c r="G5093" s="32"/>
      <c r="I5093" s="14"/>
    </row>
    <row r="5094" spans="1:10" ht="16.5" hidden="1" customHeight="1" x14ac:dyDescent="0.25">
      <c r="G5094" s="32"/>
      <c r="I5094" s="14"/>
    </row>
    <row r="5095" spans="1:10" ht="16.5" hidden="1" customHeight="1" x14ac:dyDescent="0.25"/>
    <row r="5096" spans="1:10" ht="16.5" hidden="1" customHeight="1" x14ac:dyDescent="0.25"/>
    <row r="5097" spans="1:10" ht="16.5" hidden="1" customHeight="1" x14ac:dyDescent="0.25">
      <c r="G5097" s="32"/>
      <c r="I5097" s="14"/>
    </row>
    <row r="5098" spans="1:10" ht="16.5" hidden="1" customHeight="1" x14ac:dyDescent="0.25">
      <c r="G5098" s="32"/>
      <c r="I5098" s="14"/>
    </row>
    <row r="5099" spans="1:10" ht="16.5" hidden="1" customHeight="1" x14ac:dyDescent="0.25">
      <c r="G5099" s="32"/>
      <c r="I5099" s="14"/>
    </row>
    <row r="5100" spans="1:10" ht="16.5" hidden="1" customHeight="1" x14ac:dyDescent="0.25"/>
    <row r="5101" spans="1:10" ht="16.5" hidden="1" customHeight="1" x14ac:dyDescent="0.25"/>
    <row r="5102" spans="1:10" ht="16.5" hidden="1" customHeight="1" x14ac:dyDescent="0.25">
      <c r="D5102" s="162"/>
      <c r="F5102" s="32"/>
      <c r="G5102" s="32"/>
      <c r="I5102" s="14"/>
    </row>
    <row r="5103" spans="1:10" ht="16.5" hidden="1" customHeight="1" x14ac:dyDescent="0.25">
      <c r="D5103" s="51"/>
      <c r="E5103" s="46"/>
      <c r="F5103" s="32"/>
      <c r="G5103" s="32"/>
      <c r="I5103" s="14"/>
    </row>
    <row r="5104" spans="1:10" ht="16.5" hidden="1" customHeight="1" x14ac:dyDescent="0.25">
      <c r="F5104" s="32"/>
      <c r="G5104" s="32"/>
      <c r="I5104" s="14"/>
    </row>
    <row r="5105" spans="1:10" ht="16.5" hidden="1" customHeight="1" x14ac:dyDescent="0.25"/>
    <row r="5106" spans="1:10" ht="16.5" hidden="1" customHeight="1" x14ac:dyDescent="0.25">
      <c r="G5106" s="32"/>
      <c r="I5106" s="14"/>
    </row>
    <row r="5107" spans="1:10" ht="16.5" hidden="1" customHeight="1" x14ac:dyDescent="0.25"/>
    <row r="5108" spans="1:10" ht="16.5" hidden="1" customHeight="1" x14ac:dyDescent="0.25"/>
    <row r="5109" spans="1:10" ht="16.5" hidden="1" customHeight="1" x14ac:dyDescent="0.25"/>
    <row r="5110" spans="1:10" ht="16.5" hidden="1" customHeight="1" x14ac:dyDescent="0.25">
      <c r="D5110" s="162"/>
      <c r="F5110" s="32"/>
      <c r="G5110" s="32"/>
      <c r="I5110" s="14"/>
    </row>
    <row r="5111" spans="1:10" ht="16.5" customHeight="1" x14ac:dyDescent="0.25">
      <c r="A5111" s="156" t="s">
        <v>105</v>
      </c>
      <c r="B5111" s="156" t="s">
        <v>634</v>
      </c>
      <c r="C5111" s="156" t="s">
        <v>595</v>
      </c>
      <c r="D5111" s="162">
        <v>4</v>
      </c>
      <c r="F5111" s="32">
        <v>46235</v>
      </c>
      <c r="G5111" s="32">
        <v>46265</v>
      </c>
      <c r="H5111" s="156" t="s">
        <v>408</v>
      </c>
      <c r="I5111" s="14" t="s">
        <v>893</v>
      </c>
      <c r="J5111" s="156" t="s">
        <v>106</v>
      </c>
    </row>
    <row r="5112" spans="1:10" ht="16.5" hidden="1" customHeight="1" x14ac:dyDescent="0.25">
      <c r="D5112" s="162"/>
      <c r="F5112" s="32"/>
      <c r="G5112" s="32"/>
      <c r="I5112" s="14"/>
    </row>
    <row r="5113" spans="1:10" ht="16.5" hidden="1" customHeight="1" x14ac:dyDescent="0.25">
      <c r="D5113" s="162"/>
      <c r="F5113" s="32"/>
      <c r="G5113" s="32"/>
      <c r="I5113" s="14"/>
    </row>
    <row r="5114" spans="1:10" ht="16.5" hidden="1" customHeight="1" x14ac:dyDescent="0.25">
      <c r="D5114" s="51"/>
      <c r="E5114" s="46"/>
      <c r="F5114" s="32"/>
      <c r="G5114" s="32"/>
      <c r="I5114" s="14"/>
    </row>
    <row r="5115" spans="1:10" ht="16.5" hidden="1" customHeight="1" x14ac:dyDescent="0.25">
      <c r="F5115" s="32"/>
      <c r="G5115" s="32"/>
      <c r="I5115" s="14"/>
    </row>
    <row r="5116" spans="1:10" ht="16.5" hidden="1" customHeight="1" x14ac:dyDescent="0.25">
      <c r="F5116" s="32"/>
      <c r="G5116" s="32"/>
      <c r="I5116" s="14"/>
    </row>
    <row r="5117" spans="1:10" ht="16.5" hidden="1" customHeight="1" x14ac:dyDescent="0.25">
      <c r="A5117" s="11"/>
      <c r="B5117" s="12"/>
      <c r="C5117" s="19"/>
      <c r="D5117" s="50"/>
      <c r="E5117" s="46"/>
      <c r="F5117" s="32"/>
      <c r="G5117" s="32"/>
      <c r="H5117" s="14"/>
      <c r="I5117" s="14"/>
      <c r="J5117" s="14"/>
    </row>
    <row r="5118" spans="1:10" ht="16.5" hidden="1" customHeight="1" x14ac:dyDescent="0.25">
      <c r="F5118" s="32"/>
      <c r="G5118" s="32"/>
      <c r="I5118" s="14"/>
    </row>
    <row r="5119" spans="1:10" ht="16.5" hidden="1" customHeight="1" x14ac:dyDescent="0.25">
      <c r="F5119" s="32"/>
      <c r="G5119" s="32"/>
      <c r="I5119" s="14"/>
    </row>
    <row r="5120" spans="1:10" ht="16.5" hidden="1" customHeight="1" x14ac:dyDescent="0.25"/>
    <row r="5121" spans="1:10" ht="16.5" hidden="1" customHeight="1" x14ac:dyDescent="0.25"/>
    <row r="5122" spans="1:10" ht="16.5" hidden="1" customHeight="1" x14ac:dyDescent="0.25"/>
    <row r="5123" spans="1:10" ht="16.5" hidden="1" customHeight="1" x14ac:dyDescent="0.25">
      <c r="D5123" s="51"/>
      <c r="E5123" s="50"/>
      <c r="F5123" s="32"/>
      <c r="G5123" s="32"/>
      <c r="I5123" s="14"/>
    </row>
    <row r="5124" spans="1:10" ht="16.5" hidden="1" customHeight="1" x14ac:dyDescent="0.25">
      <c r="A5124" s="11"/>
      <c r="B5124" s="12"/>
      <c r="C5124" s="13"/>
      <c r="D5124" s="50"/>
      <c r="E5124" s="45"/>
      <c r="F5124" s="32"/>
      <c r="G5124" s="32"/>
      <c r="H5124" s="14"/>
      <c r="I5124" s="14"/>
      <c r="J5124" s="14"/>
    </row>
    <row r="5125" spans="1:10" ht="16.5" hidden="1" customHeight="1" x14ac:dyDescent="0.25">
      <c r="D5125" s="162"/>
      <c r="F5125" s="32"/>
      <c r="G5125" s="32"/>
      <c r="I5125" s="14"/>
    </row>
    <row r="5126" spans="1:10" ht="16.5" hidden="1" customHeight="1" x14ac:dyDescent="0.25">
      <c r="D5126" s="162"/>
      <c r="F5126" s="32"/>
      <c r="G5126" s="32"/>
      <c r="I5126" s="14"/>
    </row>
    <row r="5127" spans="1:10" ht="16.5" hidden="1" customHeight="1" x14ac:dyDescent="0.25">
      <c r="F5127" s="32"/>
      <c r="G5127" s="32"/>
      <c r="I5127" s="14"/>
    </row>
    <row r="5128" spans="1:10" ht="16.5" hidden="1" customHeight="1" x14ac:dyDescent="0.25">
      <c r="F5128" s="32"/>
      <c r="G5128" s="32"/>
      <c r="I5128" s="14"/>
    </row>
    <row r="5129" spans="1:10" ht="16.5" hidden="1" customHeight="1" x14ac:dyDescent="0.25">
      <c r="G5129" s="32"/>
      <c r="I5129" s="14"/>
    </row>
    <row r="5130" spans="1:10" ht="16.5" hidden="1" customHeight="1" x14ac:dyDescent="0.25">
      <c r="F5130" s="32"/>
      <c r="G5130" s="32"/>
      <c r="I5130" s="14"/>
    </row>
    <row r="5131" spans="1:10" ht="16.5" customHeight="1" x14ac:dyDescent="0.25">
      <c r="A5131" s="156" t="s">
        <v>108</v>
      </c>
      <c r="B5131" s="156" t="s">
        <v>673</v>
      </c>
      <c r="C5131" s="156" t="s">
        <v>672</v>
      </c>
      <c r="D5131" s="162">
        <v>2</v>
      </c>
      <c r="F5131" s="32">
        <v>46235</v>
      </c>
      <c r="G5131" s="32">
        <v>46265</v>
      </c>
      <c r="H5131" s="156" t="s">
        <v>408</v>
      </c>
      <c r="I5131" s="14" t="s">
        <v>893</v>
      </c>
      <c r="J5131" s="156" t="s">
        <v>353</v>
      </c>
    </row>
    <row r="5132" spans="1:10" ht="16.5" hidden="1" customHeight="1" x14ac:dyDescent="0.25">
      <c r="D5132" s="162"/>
      <c r="F5132" s="32"/>
      <c r="G5132" s="32"/>
      <c r="I5132" s="14"/>
    </row>
    <row r="5133" spans="1:10" ht="16.5" customHeight="1" x14ac:dyDescent="0.25">
      <c r="A5133" s="156" t="s">
        <v>108</v>
      </c>
      <c r="B5133" s="156" t="s">
        <v>675</v>
      </c>
      <c r="C5133" s="156" t="s">
        <v>672</v>
      </c>
      <c r="D5133" s="162">
        <v>1.9</v>
      </c>
      <c r="F5133" s="32">
        <v>46235</v>
      </c>
      <c r="G5133" s="32">
        <v>46265</v>
      </c>
      <c r="H5133" s="156" t="s">
        <v>408</v>
      </c>
      <c r="I5133" s="14" t="s">
        <v>893</v>
      </c>
      <c r="J5133" s="156" t="s">
        <v>355</v>
      </c>
    </row>
    <row r="5134" spans="1:10" ht="16.5" customHeight="1" x14ac:dyDescent="0.25">
      <c r="A5134" s="156" t="s">
        <v>108</v>
      </c>
      <c r="B5134" s="156" t="s">
        <v>676</v>
      </c>
      <c r="C5134" s="156" t="s">
        <v>672</v>
      </c>
      <c r="D5134" s="51">
        <v>1.9</v>
      </c>
      <c r="E5134" s="50"/>
      <c r="F5134" s="32">
        <v>46235</v>
      </c>
      <c r="G5134" s="32">
        <v>46265</v>
      </c>
      <c r="H5134" s="156" t="s">
        <v>408</v>
      </c>
      <c r="I5134" s="14" t="s">
        <v>893</v>
      </c>
      <c r="J5134" s="156" t="s">
        <v>356</v>
      </c>
    </row>
    <row r="5135" spans="1:10" ht="16.5" hidden="1" customHeight="1" x14ac:dyDescent="0.25">
      <c r="G5135" s="32"/>
      <c r="I5135" s="14"/>
    </row>
    <row r="5136" spans="1:10" ht="16.5" hidden="1" customHeight="1" x14ac:dyDescent="0.25">
      <c r="D5136" s="162"/>
      <c r="F5136" s="32"/>
      <c r="G5136" s="32"/>
      <c r="I5136" s="14"/>
    </row>
    <row r="5137" spans="1:10" ht="16.5" hidden="1" customHeight="1" x14ac:dyDescent="0.25">
      <c r="D5137" s="51"/>
      <c r="E5137" s="46"/>
      <c r="F5137" s="32"/>
      <c r="G5137" s="32"/>
      <c r="I5137" s="14"/>
    </row>
    <row r="5138" spans="1:10" ht="16.5" customHeight="1" x14ac:dyDescent="0.25">
      <c r="A5138" s="156" t="s">
        <v>74</v>
      </c>
      <c r="B5138" s="156" t="s">
        <v>682</v>
      </c>
      <c r="C5138" s="156" t="s">
        <v>595</v>
      </c>
      <c r="D5138" s="164">
        <v>7.4</v>
      </c>
      <c r="F5138" s="33">
        <v>46235</v>
      </c>
      <c r="G5138" s="32">
        <v>46265</v>
      </c>
      <c r="H5138" s="156" t="s">
        <v>408</v>
      </c>
      <c r="I5138" s="14" t="s">
        <v>893</v>
      </c>
      <c r="J5138" s="156" t="s">
        <v>110</v>
      </c>
    </row>
    <row r="5139" spans="1:10" ht="16.5" hidden="1" customHeight="1" x14ac:dyDescent="0.25">
      <c r="D5139" s="162"/>
      <c r="F5139" s="32"/>
      <c r="G5139" s="32"/>
      <c r="I5139" s="14"/>
    </row>
    <row r="5140" spans="1:10" ht="16.5" customHeight="1" x14ac:dyDescent="0.25">
      <c r="A5140" s="156" t="s">
        <v>71</v>
      </c>
      <c r="B5140" s="156" t="s">
        <v>685</v>
      </c>
      <c r="C5140" s="156" t="s">
        <v>686</v>
      </c>
      <c r="D5140" s="164">
        <v>3.3</v>
      </c>
      <c r="F5140" s="33">
        <v>46235</v>
      </c>
      <c r="G5140" s="32">
        <v>46265</v>
      </c>
      <c r="H5140" s="156" t="s">
        <v>408</v>
      </c>
      <c r="I5140" s="14" t="s">
        <v>893</v>
      </c>
      <c r="J5140" s="156" t="s">
        <v>431</v>
      </c>
    </row>
    <row r="5141" spans="1:10" ht="16.5" hidden="1" customHeight="1" x14ac:dyDescent="0.25">
      <c r="F5141" s="32"/>
      <c r="G5141" s="32"/>
      <c r="I5141" s="14"/>
    </row>
    <row r="5142" spans="1:10" ht="16.5" customHeight="1" x14ac:dyDescent="0.25">
      <c r="A5142" s="156" t="s">
        <v>71</v>
      </c>
      <c r="B5142" s="156" t="s">
        <v>688</v>
      </c>
      <c r="C5142" s="156" t="s">
        <v>630</v>
      </c>
      <c r="D5142" s="162">
        <v>3.1</v>
      </c>
      <c r="F5142" s="32">
        <v>46235</v>
      </c>
      <c r="G5142" s="32">
        <v>46265</v>
      </c>
      <c r="H5142" s="156" t="s">
        <v>408</v>
      </c>
      <c r="I5142" s="14" t="s">
        <v>893</v>
      </c>
      <c r="J5142" s="156" t="s">
        <v>361</v>
      </c>
    </row>
    <row r="5143" spans="1:10" ht="16.5" customHeight="1" x14ac:dyDescent="0.25">
      <c r="A5143" s="156" t="s">
        <v>69</v>
      </c>
      <c r="B5143" s="156" t="s">
        <v>689</v>
      </c>
      <c r="C5143" s="156" t="s">
        <v>595</v>
      </c>
      <c r="D5143" s="164">
        <v>2</v>
      </c>
      <c r="F5143" s="33">
        <v>46235</v>
      </c>
      <c r="G5143" s="32">
        <v>46265</v>
      </c>
      <c r="H5143" s="156" t="s">
        <v>408</v>
      </c>
      <c r="I5143" s="14" t="s">
        <v>893</v>
      </c>
      <c r="J5143" s="156" t="s">
        <v>432</v>
      </c>
    </row>
    <row r="5144" spans="1:10" ht="16.5" customHeight="1" x14ac:dyDescent="0.25">
      <c r="A5144" s="156" t="s">
        <v>69</v>
      </c>
      <c r="B5144" s="156" t="s">
        <v>690</v>
      </c>
      <c r="C5144" s="156" t="s">
        <v>595</v>
      </c>
      <c r="D5144" s="164">
        <v>2.4</v>
      </c>
      <c r="F5144" s="33">
        <v>46235</v>
      </c>
      <c r="G5144" s="33">
        <v>46265</v>
      </c>
      <c r="H5144" s="156" t="s">
        <v>408</v>
      </c>
      <c r="I5144" s="156" t="s">
        <v>893</v>
      </c>
      <c r="J5144" s="156" t="s">
        <v>433</v>
      </c>
    </row>
    <row r="5145" spans="1:10" ht="16.5" customHeight="1" x14ac:dyDescent="0.25">
      <c r="A5145" s="156" t="s">
        <v>69</v>
      </c>
      <c r="B5145" s="156" t="s">
        <v>691</v>
      </c>
      <c r="C5145" s="156" t="s">
        <v>595</v>
      </c>
      <c r="D5145" s="164">
        <v>3.8</v>
      </c>
      <c r="F5145" s="32">
        <v>46235</v>
      </c>
      <c r="G5145" s="32">
        <v>46265</v>
      </c>
      <c r="H5145" s="156" t="s">
        <v>408</v>
      </c>
      <c r="I5145" s="14" t="s">
        <v>893</v>
      </c>
      <c r="J5145" s="156" t="s">
        <v>434</v>
      </c>
    </row>
    <row r="5146" spans="1:10" ht="16.5" customHeight="1" x14ac:dyDescent="0.25">
      <c r="A5146" s="156" t="s">
        <v>69</v>
      </c>
      <c r="B5146" s="156" t="s">
        <v>692</v>
      </c>
      <c r="C5146" s="156" t="s">
        <v>595</v>
      </c>
      <c r="D5146" s="51">
        <v>4</v>
      </c>
      <c r="E5146" s="46"/>
      <c r="F5146" s="32">
        <v>46235</v>
      </c>
      <c r="G5146" s="32">
        <v>46265</v>
      </c>
      <c r="H5146" s="156" t="s">
        <v>408</v>
      </c>
      <c r="I5146" s="14" t="s">
        <v>893</v>
      </c>
      <c r="J5146" s="156" t="s">
        <v>435</v>
      </c>
    </row>
    <row r="5147" spans="1:10" ht="16.5" customHeight="1" x14ac:dyDescent="0.25">
      <c r="A5147" s="156" t="s">
        <v>115</v>
      </c>
      <c r="B5147" s="156" t="s">
        <v>693</v>
      </c>
      <c r="C5147" s="156" t="s">
        <v>694</v>
      </c>
      <c r="D5147" s="164">
        <v>8.5</v>
      </c>
      <c r="F5147" s="32">
        <v>46235</v>
      </c>
      <c r="G5147" s="32">
        <v>46265</v>
      </c>
      <c r="H5147" s="156" t="s">
        <v>408</v>
      </c>
      <c r="I5147" s="14" t="s">
        <v>893</v>
      </c>
      <c r="J5147" s="156" t="s">
        <v>362</v>
      </c>
    </row>
    <row r="5148" spans="1:10" ht="16.5" customHeight="1" x14ac:dyDescent="0.25">
      <c r="A5148" s="156" t="s">
        <v>115</v>
      </c>
      <c r="B5148" s="156" t="s">
        <v>695</v>
      </c>
      <c r="C5148" s="156" t="s">
        <v>694</v>
      </c>
      <c r="D5148" s="162">
        <v>7.6</v>
      </c>
      <c r="F5148" s="32">
        <v>46235</v>
      </c>
      <c r="G5148" s="32">
        <v>46265</v>
      </c>
      <c r="H5148" s="156" t="s">
        <v>408</v>
      </c>
      <c r="I5148" s="14" t="s">
        <v>893</v>
      </c>
      <c r="J5148" s="156" t="s">
        <v>363</v>
      </c>
    </row>
    <row r="5149" spans="1:10" ht="16.5" customHeight="1" x14ac:dyDescent="0.25">
      <c r="A5149" s="156" t="s">
        <v>115</v>
      </c>
      <c r="B5149" s="156" t="s">
        <v>696</v>
      </c>
      <c r="C5149" s="156" t="s">
        <v>694</v>
      </c>
      <c r="D5149" s="164">
        <v>12.3</v>
      </c>
      <c r="F5149" s="33">
        <v>46235</v>
      </c>
      <c r="G5149" s="33">
        <v>46265</v>
      </c>
      <c r="H5149" s="156" t="s">
        <v>408</v>
      </c>
      <c r="I5149" s="156" t="s">
        <v>893</v>
      </c>
      <c r="J5149" s="156" t="s">
        <v>364</v>
      </c>
    </row>
    <row r="5150" spans="1:10" ht="16.5" hidden="1" customHeight="1" x14ac:dyDescent="0.25">
      <c r="F5150" s="32"/>
      <c r="G5150" s="32"/>
      <c r="I5150" s="14"/>
    </row>
    <row r="5151" spans="1:10" ht="16.5" hidden="1" customHeight="1" x14ac:dyDescent="0.25">
      <c r="G5151" s="32"/>
      <c r="I5151" s="14"/>
    </row>
    <row r="5152" spans="1:10" ht="16.5" hidden="1" customHeight="1" x14ac:dyDescent="0.25">
      <c r="D5152" s="138"/>
      <c r="F5152" s="32"/>
      <c r="G5152" s="32"/>
      <c r="I5152" s="14"/>
    </row>
    <row r="5153" spans="1:10" ht="16.5" hidden="1" customHeight="1" x14ac:dyDescent="0.25">
      <c r="D5153" s="162"/>
      <c r="F5153" s="32"/>
      <c r="G5153" s="32"/>
      <c r="I5153" s="14"/>
    </row>
    <row r="5154" spans="1:10" ht="16.5" hidden="1" customHeight="1" x14ac:dyDescent="0.25">
      <c r="D5154" s="51"/>
      <c r="E5154" s="46"/>
      <c r="F5154" s="32"/>
      <c r="G5154" s="32"/>
      <c r="I5154" s="14"/>
    </row>
    <row r="5155" spans="1:10" ht="16.5" hidden="1" customHeight="1" x14ac:dyDescent="0.25">
      <c r="F5155" s="32"/>
      <c r="G5155" s="32"/>
      <c r="I5155" s="14"/>
    </row>
    <row r="5156" spans="1:10" ht="16.5" hidden="1" customHeight="1" x14ac:dyDescent="0.25"/>
    <row r="5157" spans="1:10" ht="16.5" customHeight="1" x14ac:dyDescent="0.25">
      <c r="A5157" s="156" t="s">
        <v>76</v>
      </c>
      <c r="B5157" s="156" t="s">
        <v>708</v>
      </c>
      <c r="C5157" s="156" t="s">
        <v>698</v>
      </c>
      <c r="D5157" s="164">
        <v>1.7</v>
      </c>
      <c r="F5157" s="32">
        <v>46235</v>
      </c>
      <c r="G5157" s="32">
        <v>46265</v>
      </c>
      <c r="H5157" s="156" t="s">
        <v>408</v>
      </c>
      <c r="I5157" s="14" t="s">
        <v>893</v>
      </c>
      <c r="J5157" s="156" t="s">
        <v>372</v>
      </c>
    </row>
    <row r="5158" spans="1:10" ht="16.5" hidden="1" customHeight="1" x14ac:dyDescent="0.25"/>
    <row r="5159" spans="1:10" ht="16.5" hidden="1" customHeight="1" x14ac:dyDescent="0.25">
      <c r="D5159" s="162"/>
      <c r="F5159" s="32"/>
      <c r="G5159" s="32"/>
      <c r="I5159" s="14"/>
    </row>
    <row r="5160" spans="1:10" ht="16.5" hidden="1" customHeight="1" x14ac:dyDescent="0.25">
      <c r="D5160" s="51"/>
      <c r="E5160" s="46"/>
      <c r="F5160" s="32"/>
      <c r="G5160" s="32"/>
      <c r="I5160" s="14"/>
    </row>
    <row r="5161" spans="1:10" ht="16.5" customHeight="1" x14ac:dyDescent="0.25">
      <c r="A5161" s="156" t="s">
        <v>70</v>
      </c>
      <c r="B5161" s="156" t="s">
        <v>714</v>
      </c>
      <c r="C5161" s="156" t="s">
        <v>715</v>
      </c>
      <c r="D5161" s="164">
        <v>4.0999999999999996</v>
      </c>
      <c r="F5161" s="32">
        <v>46235</v>
      </c>
      <c r="G5161" s="32">
        <v>46265</v>
      </c>
      <c r="H5161" s="156" t="s">
        <v>408</v>
      </c>
      <c r="I5161" s="14" t="s">
        <v>893</v>
      </c>
      <c r="J5161" s="156" t="s">
        <v>375</v>
      </c>
    </row>
    <row r="5162" spans="1:10" ht="16.5" customHeight="1" x14ac:dyDescent="0.25">
      <c r="A5162" s="156" t="s">
        <v>70</v>
      </c>
      <c r="B5162" s="156" t="s">
        <v>716</v>
      </c>
      <c r="C5162" s="156" t="s">
        <v>715</v>
      </c>
      <c r="D5162" s="164">
        <v>5</v>
      </c>
      <c r="F5162" s="33">
        <v>46235</v>
      </c>
      <c r="G5162" s="32">
        <v>46265</v>
      </c>
      <c r="H5162" s="156" t="s">
        <v>408</v>
      </c>
      <c r="I5162" s="14" t="s">
        <v>893</v>
      </c>
      <c r="J5162" s="156" t="s">
        <v>376</v>
      </c>
    </row>
    <row r="5163" spans="1:10" ht="16.5" customHeight="1" x14ac:dyDescent="0.25">
      <c r="A5163" s="156" t="s">
        <v>70</v>
      </c>
      <c r="B5163" s="156" t="s">
        <v>717</v>
      </c>
      <c r="C5163" s="156" t="s">
        <v>505</v>
      </c>
      <c r="D5163" s="162">
        <v>1.8</v>
      </c>
      <c r="F5163" s="32">
        <v>46235</v>
      </c>
      <c r="G5163" s="32">
        <v>46265</v>
      </c>
      <c r="H5163" s="156" t="s">
        <v>408</v>
      </c>
      <c r="I5163" s="14" t="s">
        <v>893</v>
      </c>
      <c r="J5163" s="156" t="s">
        <v>377</v>
      </c>
    </row>
    <row r="5164" spans="1:10" ht="16.5" customHeight="1" x14ac:dyDescent="0.25">
      <c r="A5164" s="156" t="s">
        <v>70</v>
      </c>
      <c r="B5164" s="156" t="s">
        <v>718</v>
      </c>
      <c r="C5164" s="156" t="s">
        <v>528</v>
      </c>
      <c r="D5164" s="164">
        <v>2.95</v>
      </c>
      <c r="F5164" s="33">
        <v>46235</v>
      </c>
      <c r="G5164" s="33">
        <v>46265</v>
      </c>
      <c r="H5164" s="156" t="s">
        <v>408</v>
      </c>
      <c r="I5164" s="156" t="s">
        <v>893</v>
      </c>
      <c r="J5164" s="156" t="s">
        <v>378</v>
      </c>
    </row>
    <row r="5165" spans="1:10" ht="16.5" customHeight="1" x14ac:dyDescent="0.25">
      <c r="A5165" s="156" t="s">
        <v>70</v>
      </c>
      <c r="B5165" s="156" t="s">
        <v>719</v>
      </c>
      <c r="C5165" s="156" t="s">
        <v>720</v>
      </c>
      <c r="D5165" s="164">
        <v>1.5</v>
      </c>
      <c r="F5165" s="32">
        <v>46235</v>
      </c>
      <c r="G5165" s="32">
        <v>46265</v>
      </c>
      <c r="H5165" s="156" t="s">
        <v>408</v>
      </c>
      <c r="I5165" s="14" t="s">
        <v>893</v>
      </c>
      <c r="J5165" s="156" t="s">
        <v>379</v>
      </c>
    </row>
    <row r="5166" spans="1:10" ht="16.5" hidden="1" customHeight="1" x14ac:dyDescent="0.25"/>
    <row r="5167" spans="1:10" ht="16.5" hidden="1" customHeight="1" x14ac:dyDescent="0.25">
      <c r="D5167" s="51"/>
      <c r="E5167" s="46"/>
      <c r="F5167" s="32"/>
      <c r="G5167" s="32"/>
      <c r="I5167" s="14"/>
    </row>
    <row r="5168" spans="1:10" ht="16.5" hidden="1" customHeight="1" x14ac:dyDescent="0.25">
      <c r="F5168" s="32"/>
      <c r="G5168" s="32"/>
      <c r="I5168" s="14"/>
    </row>
    <row r="5169" spans="1:10" ht="16.5" hidden="1" customHeight="1" x14ac:dyDescent="0.25">
      <c r="D5169" s="162"/>
      <c r="F5169" s="32"/>
      <c r="G5169" s="32"/>
      <c r="I5169" s="14"/>
    </row>
    <row r="5170" spans="1:10" ht="16.5" hidden="1" customHeight="1" x14ac:dyDescent="0.25"/>
    <row r="5171" spans="1:10" ht="16.5" hidden="1" customHeight="1" x14ac:dyDescent="0.25"/>
    <row r="5172" spans="1:10" ht="16.5" hidden="1" customHeight="1" x14ac:dyDescent="0.25">
      <c r="G5172" s="32"/>
      <c r="I5172" s="14"/>
    </row>
    <row r="5173" spans="1:10" ht="16.5" hidden="1" customHeight="1" x14ac:dyDescent="0.25">
      <c r="F5173" s="32"/>
      <c r="G5173" s="32"/>
      <c r="I5173" s="14"/>
    </row>
    <row r="5174" spans="1:10" ht="16.5" customHeight="1" x14ac:dyDescent="0.25">
      <c r="A5174" s="156" t="s">
        <v>120</v>
      </c>
      <c r="B5174" s="156" t="s">
        <v>732</v>
      </c>
      <c r="C5174" s="156" t="s">
        <v>579</v>
      </c>
      <c r="D5174" s="164">
        <v>1.3</v>
      </c>
      <c r="F5174" s="32">
        <v>46235</v>
      </c>
      <c r="G5174" s="32">
        <v>46265</v>
      </c>
      <c r="H5174" s="156" t="s">
        <v>408</v>
      </c>
      <c r="I5174" s="14" t="s">
        <v>893</v>
      </c>
      <c r="J5174" s="156" t="s">
        <v>387</v>
      </c>
    </row>
    <row r="5175" spans="1:10" ht="16.5" hidden="1" customHeight="1" x14ac:dyDescent="0.25">
      <c r="F5175" s="32"/>
      <c r="G5175" s="32"/>
      <c r="I5175" s="14"/>
    </row>
    <row r="5176" spans="1:10" ht="16.5" hidden="1" customHeight="1" x14ac:dyDescent="0.25">
      <c r="F5176" s="32"/>
      <c r="G5176" s="32"/>
      <c r="I5176" s="14"/>
    </row>
    <row r="5177" spans="1:10" ht="16.5" hidden="1" customHeight="1" x14ac:dyDescent="0.25">
      <c r="F5177" s="32"/>
      <c r="G5177" s="32"/>
      <c r="I5177" s="14"/>
    </row>
    <row r="5178" spans="1:10" ht="16.5" hidden="1" customHeight="1" x14ac:dyDescent="0.25">
      <c r="D5178" s="51"/>
      <c r="E5178" s="50"/>
      <c r="F5178" s="32"/>
      <c r="G5178" s="32"/>
      <c r="I5178" s="14"/>
    </row>
    <row r="5179" spans="1:10" ht="16.5" hidden="1" customHeight="1" x14ac:dyDescent="0.25">
      <c r="D5179" s="162"/>
      <c r="F5179" s="32"/>
      <c r="G5179" s="32"/>
      <c r="I5179" s="14"/>
    </row>
    <row r="5180" spans="1:10" ht="16.5" hidden="1" customHeight="1" x14ac:dyDescent="0.25"/>
    <row r="5181" spans="1:10" ht="16.5" hidden="1" customHeight="1" x14ac:dyDescent="0.25">
      <c r="D5181" s="51"/>
      <c r="E5181" s="50"/>
      <c r="F5181" s="32"/>
      <c r="G5181" s="32"/>
      <c r="I5181" s="14"/>
    </row>
    <row r="5182" spans="1:10" ht="16.5" hidden="1" customHeight="1" x14ac:dyDescent="0.25">
      <c r="G5182" s="32"/>
      <c r="I5182" s="14"/>
    </row>
    <row r="5183" spans="1:10" ht="16.5" hidden="1" customHeight="1" x14ac:dyDescent="0.25">
      <c r="D5183" s="162"/>
      <c r="F5183" s="32"/>
      <c r="G5183" s="32"/>
      <c r="I5183" s="14"/>
    </row>
    <row r="5184" spans="1:10" ht="16.5" hidden="1" customHeight="1" x14ac:dyDescent="0.25"/>
    <row r="5185" spans="1:10" ht="16.5" hidden="1" customHeight="1" x14ac:dyDescent="0.25">
      <c r="F5185" s="32"/>
      <c r="G5185" s="32"/>
      <c r="I5185" s="14"/>
    </row>
    <row r="5186" spans="1:10" ht="16.5" hidden="1" customHeight="1" x14ac:dyDescent="0.25">
      <c r="F5186" s="32"/>
      <c r="G5186" s="32"/>
      <c r="I5186" s="14"/>
    </row>
    <row r="5187" spans="1:10" ht="16.5" hidden="1" customHeight="1" x14ac:dyDescent="0.25">
      <c r="I5187" s="165"/>
    </row>
    <row r="5188" spans="1:10" ht="16.5" hidden="1" customHeight="1" x14ac:dyDescent="0.25">
      <c r="D5188" s="51"/>
      <c r="E5188" s="46"/>
      <c r="F5188" s="32"/>
      <c r="G5188" s="32"/>
      <c r="I5188" s="14"/>
    </row>
    <row r="5189" spans="1:10" ht="16.5" hidden="1" customHeight="1" x14ac:dyDescent="0.25"/>
    <row r="5190" spans="1:10" ht="16.5" hidden="1" customHeight="1" x14ac:dyDescent="0.25">
      <c r="F5190" s="32"/>
      <c r="G5190" s="32"/>
      <c r="I5190" s="14"/>
    </row>
    <row r="5191" spans="1:10" ht="16.5" hidden="1" customHeight="1" x14ac:dyDescent="0.25">
      <c r="G5191" s="32"/>
      <c r="I5191" s="14"/>
    </row>
    <row r="5192" spans="1:10" ht="16.5" hidden="1" customHeight="1" x14ac:dyDescent="0.25">
      <c r="F5192" s="32"/>
      <c r="G5192" s="32"/>
      <c r="I5192" s="14"/>
    </row>
    <row r="5193" spans="1:10" ht="16.5" customHeight="1" x14ac:dyDescent="0.25">
      <c r="A5193" s="156" t="s">
        <v>77</v>
      </c>
      <c r="B5193" s="156" t="s">
        <v>502</v>
      </c>
      <c r="C5193" s="156" t="s">
        <v>503</v>
      </c>
      <c r="D5193" s="162">
        <v>8.5</v>
      </c>
      <c r="F5193" s="32">
        <v>46235</v>
      </c>
      <c r="G5193" s="32">
        <v>46265</v>
      </c>
      <c r="H5193" s="156" t="s">
        <v>806</v>
      </c>
      <c r="I5193" s="14" t="s">
        <v>893</v>
      </c>
      <c r="J5193" s="156" t="s">
        <v>249</v>
      </c>
    </row>
    <row r="5194" spans="1:10" ht="16.5" hidden="1" customHeight="1" x14ac:dyDescent="0.25">
      <c r="F5194" s="32"/>
      <c r="G5194" s="32"/>
      <c r="I5194" s="14"/>
    </row>
    <row r="5195" spans="1:10" ht="16.5" hidden="1" customHeight="1" x14ac:dyDescent="0.25"/>
    <row r="5196" spans="1:10" ht="16.5" customHeight="1" x14ac:dyDescent="0.25">
      <c r="A5196" s="156" t="s">
        <v>77</v>
      </c>
      <c r="B5196" s="156" t="s">
        <v>508</v>
      </c>
      <c r="C5196" s="156" t="s">
        <v>509</v>
      </c>
      <c r="D5196" s="164">
        <v>3.85</v>
      </c>
      <c r="F5196" s="33">
        <v>46235</v>
      </c>
      <c r="G5196" s="32">
        <v>46265</v>
      </c>
      <c r="H5196" s="156" t="s">
        <v>806</v>
      </c>
      <c r="I5196" s="14" t="s">
        <v>893</v>
      </c>
      <c r="J5196" s="156" t="s">
        <v>252</v>
      </c>
    </row>
    <row r="5197" spans="1:10" ht="16.5" customHeight="1" x14ac:dyDescent="0.25">
      <c r="A5197" s="156" t="s">
        <v>77</v>
      </c>
      <c r="B5197" s="156" t="s">
        <v>510</v>
      </c>
      <c r="C5197" s="156" t="s">
        <v>507</v>
      </c>
      <c r="D5197" s="164">
        <v>8.1999999999999993</v>
      </c>
      <c r="F5197" s="33">
        <v>46235</v>
      </c>
      <c r="G5197" s="33">
        <v>46265</v>
      </c>
      <c r="H5197" s="156" t="s">
        <v>806</v>
      </c>
      <c r="I5197" s="156" t="s">
        <v>893</v>
      </c>
      <c r="J5197" s="156" t="s">
        <v>253</v>
      </c>
    </row>
    <row r="5198" spans="1:10" ht="16.5" customHeight="1" x14ac:dyDescent="0.25">
      <c r="A5198" s="156" t="s">
        <v>77</v>
      </c>
      <c r="B5198" s="156" t="s">
        <v>511</v>
      </c>
      <c r="C5198" s="156" t="s">
        <v>507</v>
      </c>
      <c r="D5198" s="164">
        <v>7.5</v>
      </c>
      <c r="F5198" s="33">
        <v>46235</v>
      </c>
      <c r="G5198" s="33">
        <v>46265</v>
      </c>
      <c r="H5198" s="156" t="s">
        <v>806</v>
      </c>
      <c r="I5198" s="156" t="s">
        <v>893</v>
      </c>
      <c r="J5198" s="156" t="s">
        <v>254</v>
      </c>
    </row>
    <row r="5199" spans="1:10" ht="16.5" customHeight="1" x14ac:dyDescent="0.25">
      <c r="A5199" s="156" t="s">
        <v>78</v>
      </c>
      <c r="B5199" s="156" t="s">
        <v>512</v>
      </c>
      <c r="C5199" s="156" t="s">
        <v>513</v>
      </c>
      <c r="D5199" s="162">
        <v>2.99</v>
      </c>
      <c r="F5199" s="32">
        <v>46235</v>
      </c>
      <c r="G5199" s="32">
        <v>46265</v>
      </c>
      <c r="H5199" s="156" t="s">
        <v>806</v>
      </c>
      <c r="I5199" s="14" t="s">
        <v>893</v>
      </c>
      <c r="J5199" s="156" t="s">
        <v>255</v>
      </c>
    </row>
    <row r="5200" spans="1:10" ht="16.5" customHeight="1" x14ac:dyDescent="0.25">
      <c r="A5200" s="156" t="s">
        <v>78</v>
      </c>
      <c r="B5200" s="156" t="s">
        <v>514</v>
      </c>
      <c r="C5200" s="156" t="s">
        <v>515</v>
      </c>
      <c r="D5200" s="164">
        <v>2.99</v>
      </c>
      <c r="F5200" s="33">
        <v>46235</v>
      </c>
      <c r="G5200" s="33">
        <v>46265</v>
      </c>
      <c r="H5200" s="156" t="s">
        <v>806</v>
      </c>
      <c r="I5200" s="156" t="s">
        <v>893</v>
      </c>
      <c r="J5200" s="156" t="s">
        <v>256</v>
      </c>
    </row>
    <row r="5201" spans="1:10" ht="16.5" customHeight="1" x14ac:dyDescent="0.25">
      <c r="A5201" s="156" t="s">
        <v>78</v>
      </c>
      <c r="B5201" s="156" t="s">
        <v>516</v>
      </c>
      <c r="C5201" s="156" t="s">
        <v>505</v>
      </c>
      <c r="D5201" s="164">
        <v>6.29</v>
      </c>
      <c r="F5201" s="33">
        <v>46235</v>
      </c>
      <c r="G5201" s="32">
        <v>46265</v>
      </c>
      <c r="H5201" s="156" t="s">
        <v>806</v>
      </c>
      <c r="I5201" s="14" t="s">
        <v>893</v>
      </c>
      <c r="J5201" s="156" t="s">
        <v>257</v>
      </c>
    </row>
    <row r="5202" spans="1:10" ht="16.5" customHeight="1" x14ac:dyDescent="0.25">
      <c r="A5202" s="156" t="s">
        <v>78</v>
      </c>
      <c r="B5202" s="156" t="s">
        <v>517</v>
      </c>
      <c r="C5202" s="156" t="s">
        <v>518</v>
      </c>
      <c r="D5202" s="164">
        <v>1.45</v>
      </c>
      <c r="F5202" s="32">
        <v>46235</v>
      </c>
      <c r="G5202" s="32">
        <v>46265</v>
      </c>
      <c r="H5202" s="156" t="s">
        <v>806</v>
      </c>
      <c r="I5202" s="14" t="s">
        <v>893</v>
      </c>
      <c r="J5202" s="156" t="s">
        <v>258</v>
      </c>
    </row>
    <row r="5203" spans="1:10" ht="16.5" hidden="1" customHeight="1" x14ac:dyDescent="0.25">
      <c r="D5203" s="51"/>
      <c r="E5203" s="46"/>
      <c r="F5203" s="32"/>
      <c r="G5203" s="32"/>
      <c r="I5203" s="14"/>
    </row>
    <row r="5204" spans="1:10" ht="16.5" customHeight="1" x14ac:dyDescent="0.25">
      <c r="A5204" s="156" t="s">
        <v>78</v>
      </c>
      <c r="B5204" s="156" t="s">
        <v>521</v>
      </c>
      <c r="C5204" s="156" t="s">
        <v>522</v>
      </c>
      <c r="D5204" s="164">
        <v>1.2</v>
      </c>
      <c r="F5204" s="33">
        <v>46235</v>
      </c>
      <c r="G5204" s="33">
        <v>46265</v>
      </c>
      <c r="H5204" s="156" t="s">
        <v>806</v>
      </c>
      <c r="I5204" s="156" t="s">
        <v>893</v>
      </c>
      <c r="J5204" s="156" t="s">
        <v>260</v>
      </c>
    </row>
    <row r="5205" spans="1:10" ht="16.5" customHeight="1" x14ac:dyDescent="0.25">
      <c r="A5205" s="156" t="s">
        <v>78</v>
      </c>
      <c r="B5205" s="156" t="s">
        <v>523</v>
      </c>
      <c r="C5205" s="156" t="s">
        <v>524</v>
      </c>
      <c r="D5205" s="164">
        <v>2.2999999999999998</v>
      </c>
      <c r="F5205" s="33">
        <v>46235</v>
      </c>
      <c r="G5205" s="33">
        <v>46265</v>
      </c>
      <c r="H5205" s="156" t="s">
        <v>806</v>
      </c>
      <c r="I5205" s="156" t="s">
        <v>893</v>
      </c>
      <c r="J5205" s="156" t="s">
        <v>261</v>
      </c>
    </row>
    <row r="5206" spans="1:10" ht="16.5" customHeight="1" x14ac:dyDescent="0.25">
      <c r="A5206" s="156" t="s">
        <v>78</v>
      </c>
      <c r="B5206" s="156" t="s">
        <v>525</v>
      </c>
      <c r="C5206" s="156" t="s">
        <v>526</v>
      </c>
      <c r="D5206" s="164">
        <v>2.2999999999999998</v>
      </c>
      <c r="F5206" s="33">
        <v>46235</v>
      </c>
      <c r="G5206" s="33">
        <v>46265</v>
      </c>
      <c r="H5206" s="156" t="s">
        <v>806</v>
      </c>
      <c r="I5206" s="156" t="s">
        <v>893</v>
      </c>
      <c r="J5206" s="156" t="s">
        <v>262</v>
      </c>
    </row>
    <row r="5207" spans="1:10" ht="16.5" hidden="1" customHeight="1" x14ac:dyDescent="0.25">
      <c r="G5207" s="32"/>
      <c r="I5207" s="14"/>
    </row>
    <row r="5208" spans="1:10" ht="16.5" customHeight="1" x14ac:dyDescent="0.25">
      <c r="A5208" s="156" t="s">
        <v>80</v>
      </c>
      <c r="B5208" s="156" t="s">
        <v>529</v>
      </c>
      <c r="C5208" s="156" t="s">
        <v>530</v>
      </c>
      <c r="D5208" s="164">
        <v>2</v>
      </c>
      <c r="F5208" s="33">
        <v>46235</v>
      </c>
      <c r="G5208" s="33">
        <v>46265</v>
      </c>
      <c r="H5208" s="156" t="s">
        <v>806</v>
      </c>
      <c r="I5208" s="156" t="s">
        <v>893</v>
      </c>
      <c r="J5208" s="156" t="s">
        <v>264</v>
      </c>
    </row>
    <row r="5209" spans="1:10" ht="16.5" customHeight="1" x14ac:dyDescent="0.25">
      <c r="A5209" s="156" t="s">
        <v>80</v>
      </c>
      <c r="B5209" s="156" t="s">
        <v>529</v>
      </c>
      <c r="C5209" s="156" t="s">
        <v>531</v>
      </c>
      <c r="D5209" s="164">
        <v>5.8</v>
      </c>
      <c r="F5209" s="33">
        <v>46235</v>
      </c>
      <c r="G5209" s="32">
        <v>46265</v>
      </c>
      <c r="H5209" s="156" t="s">
        <v>806</v>
      </c>
      <c r="I5209" s="14" t="s">
        <v>893</v>
      </c>
      <c r="J5209" s="156" t="s">
        <v>265</v>
      </c>
    </row>
    <row r="5210" spans="1:10" ht="16.5" hidden="1" customHeight="1" x14ac:dyDescent="0.25">
      <c r="D5210" s="162"/>
      <c r="F5210" s="32"/>
      <c r="G5210" s="32"/>
      <c r="I5210" s="14"/>
    </row>
    <row r="5211" spans="1:10" ht="16.5" hidden="1" customHeight="1" x14ac:dyDescent="0.25">
      <c r="D5211" s="162"/>
      <c r="F5211" s="32"/>
      <c r="G5211" s="32"/>
      <c r="I5211" s="14"/>
    </row>
    <row r="5212" spans="1:10" ht="16.5" customHeight="1" x14ac:dyDescent="0.25">
      <c r="A5212" s="156" t="s">
        <v>83</v>
      </c>
      <c r="B5212" s="156" t="s">
        <v>536</v>
      </c>
      <c r="C5212" s="156" t="s">
        <v>537</v>
      </c>
      <c r="D5212" s="162">
        <v>1.1000000000000001</v>
      </c>
      <c r="F5212" s="32">
        <v>46235</v>
      </c>
      <c r="G5212" s="32">
        <v>46265</v>
      </c>
      <c r="H5212" s="156" t="s">
        <v>806</v>
      </c>
      <c r="I5212" s="14" t="s">
        <v>893</v>
      </c>
      <c r="J5212" s="156" t="s">
        <v>266</v>
      </c>
    </row>
    <row r="5213" spans="1:10" ht="16.5" hidden="1" customHeight="1" x14ac:dyDescent="0.25">
      <c r="F5213" s="32"/>
      <c r="G5213" s="32"/>
      <c r="I5213" s="14"/>
    </row>
    <row r="5214" spans="1:10" ht="16.5" hidden="1" customHeight="1" x14ac:dyDescent="0.25">
      <c r="G5214" s="32"/>
      <c r="I5214" s="14"/>
    </row>
    <row r="5215" spans="1:10" ht="16.5" hidden="1" customHeight="1" x14ac:dyDescent="0.25"/>
    <row r="5216" spans="1:10" ht="16.5" hidden="1" customHeight="1" x14ac:dyDescent="0.25"/>
    <row r="5217" spans="1:10" ht="16.5" hidden="1" customHeight="1" x14ac:dyDescent="0.25">
      <c r="F5217" s="32"/>
      <c r="G5217" s="32"/>
      <c r="I5217" s="14"/>
    </row>
    <row r="5218" spans="1:10" ht="16.5" hidden="1" customHeight="1" x14ac:dyDescent="0.25">
      <c r="D5218" s="51"/>
      <c r="E5218" s="46"/>
      <c r="F5218" s="32"/>
      <c r="G5218" s="32"/>
      <c r="I5218" s="14"/>
    </row>
    <row r="5219" spans="1:10" ht="16.5" hidden="1" customHeight="1" x14ac:dyDescent="0.25">
      <c r="F5219" s="32"/>
      <c r="G5219" s="32"/>
      <c r="I5219" s="14"/>
    </row>
    <row r="5220" spans="1:10" ht="16.5" hidden="1" customHeight="1" x14ac:dyDescent="0.25">
      <c r="A5220" s="11"/>
      <c r="B5220" s="12"/>
      <c r="C5220" s="19"/>
      <c r="D5220" s="50"/>
      <c r="E5220" s="50"/>
      <c r="F5220" s="32"/>
      <c r="G5220" s="32"/>
      <c r="H5220" s="14"/>
      <c r="I5220" s="14"/>
      <c r="J5220" s="14"/>
    </row>
    <row r="5221" spans="1:10" ht="16.5" hidden="1" customHeight="1" x14ac:dyDescent="0.25"/>
    <row r="5222" spans="1:10" ht="16.5" customHeight="1" x14ac:dyDescent="0.25">
      <c r="A5222" s="156" t="s">
        <v>84</v>
      </c>
      <c r="B5222" s="156" t="s">
        <v>550</v>
      </c>
      <c r="C5222" s="156" t="s">
        <v>549</v>
      </c>
      <c r="D5222" s="162">
        <v>4.9000000000000004</v>
      </c>
      <c r="F5222" s="32">
        <v>46235</v>
      </c>
      <c r="G5222" s="32">
        <v>46265</v>
      </c>
      <c r="H5222" s="156" t="s">
        <v>806</v>
      </c>
      <c r="I5222" s="14" t="s">
        <v>893</v>
      </c>
      <c r="J5222" s="156" t="s">
        <v>276</v>
      </c>
    </row>
    <row r="5223" spans="1:10" ht="16.5" hidden="1" customHeight="1" x14ac:dyDescent="0.25">
      <c r="F5223" s="32"/>
      <c r="G5223" s="32"/>
      <c r="I5223" s="14"/>
    </row>
    <row r="5224" spans="1:10" ht="16.5" hidden="1" customHeight="1" x14ac:dyDescent="0.25">
      <c r="D5224" s="162"/>
      <c r="F5224" s="32"/>
      <c r="G5224" s="32"/>
      <c r="I5224" s="14"/>
    </row>
    <row r="5225" spans="1:10" ht="16.5" customHeight="1" x14ac:dyDescent="0.25">
      <c r="A5225" s="156" t="s">
        <v>84</v>
      </c>
      <c r="B5225" s="156" t="s">
        <v>553</v>
      </c>
      <c r="C5225" s="156" t="s">
        <v>549</v>
      </c>
      <c r="D5225" s="164">
        <v>4.5</v>
      </c>
      <c r="F5225" s="33">
        <v>46235</v>
      </c>
      <c r="G5225" s="33">
        <v>46265</v>
      </c>
      <c r="H5225" s="156" t="s">
        <v>806</v>
      </c>
      <c r="I5225" s="156" t="s">
        <v>893</v>
      </c>
      <c r="J5225" s="156" t="s">
        <v>279</v>
      </c>
    </row>
    <row r="5226" spans="1:10" ht="16.5" customHeight="1" x14ac:dyDescent="0.25">
      <c r="A5226" s="11" t="s">
        <v>84</v>
      </c>
      <c r="B5226" s="12" t="s">
        <v>553</v>
      </c>
      <c r="C5226" s="19" t="s">
        <v>551</v>
      </c>
      <c r="D5226" s="49">
        <v>10.9</v>
      </c>
      <c r="E5226" s="45"/>
      <c r="F5226" s="32">
        <v>46235</v>
      </c>
      <c r="G5226" s="32">
        <v>46265</v>
      </c>
      <c r="H5226" s="14" t="s">
        <v>806</v>
      </c>
      <c r="I5226" s="14" t="s">
        <v>893</v>
      </c>
      <c r="J5226" s="14" t="s">
        <v>280</v>
      </c>
    </row>
    <row r="5227" spans="1:10" ht="16.5" customHeight="1" x14ac:dyDescent="0.25">
      <c r="A5227" s="156" t="s">
        <v>85</v>
      </c>
      <c r="B5227" s="156" t="s">
        <v>554</v>
      </c>
      <c r="C5227" s="156" t="s">
        <v>549</v>
      </c>
      <c r="D5227" s="164">
        <v>5.2</v>
      </c>
      <c r="F5227" s="33">
        <v>46235</v>
      </c>
      <c r="G5227" s="33">
        <v>46265</v>
      </c>
      <c r="H5227" s="156" t="s">
        <v>806</v>
      </c>
      <c r="I5227" s="156" t="s">
        <v>893</v>
      </c>
      <c r="J5227" s="156" t="s">
        <v>281</v>
      </c>
    </row>
    <row r="5228" spans="1:10" ht="16.5" hidden="1" customHeight="1" x14ac:dyDescent="0.25">
      <c r="F5228" s="32"/>
      <c r="G5228" s="32"/>
      <c r="I5228" s="14"/>
    </row>
    <row r="5229" spans="1:10" ht="16.5" customHeight="1" x14ac:dyDescent="0.25">
      <c r="A5229" s="156" t="s">
        <v>85</v>
      </c>
      <c r="B5229" s="156" t="s">
        <v>556</v>
      </c>
      <c r="C5229" s="156" t="s">
        <v>549</v>
      </c>
      <c r="D5229" s="164">
        <v>5.2</v>
      </c>
      <c r="F5229" s="33">
        <v>46235</v>
      </c>
      <c r="G5229" s="33">
        <v>46265</v>
      </c>
      <c r="H5229" s="156" t="s">
        <v>806</v>
      </c>
      <c r="I5229" s="156" t="s">
        <v>893</v>
      </c>
      <c r="J5229" s="156" t="s">
        <v>283</v>
      </c>
    </row>
    <row r="5230" spans="1:10" ht="16.5" hidden="1" customHeight="1" x14ac:dyDescent="0.25">
      <c r="D5230" s="51"/>
      <c r="E5230" s="50"/>
      <c r="F5230" s="32"/>
      <c r="G5230" s="32"/>
      <c r="I5230" s="14"/>
    </row>
    <row r="5231" spans="1:10" ht="16.5" customHeight="1" x14ac:dyDescent="0.25">
      <c r="A5231" s="156" t="s">
        <v>85</v>
      </c>
      <c r="B5231" s="156" t="s">
        <v>558</v>
      </c>
      <c r="C5231" s="156" t="s">
        <v>549</v>
      </c>
      <c r="D5231" s="164">
        <v>4.9000000000000004</v>
      </c>
      <c r="F5231" s="33">
        <v>46235</v>
      </c>
      <c r="G5231" s="33">
        <v>46265</v>
      </c>
      <c r="H5231" s="156" t="s">
        <v>806</v>
      </c>
      <c r="I5231" s="156" t="s">
        <v>893</v>
      </c>
      <c r="J5231" s="156" t="s">
        <v>287</v>
      </c>
    </row>
    <row r="5232" spans="1:10" ht="16.5" customHeight="1" x14ac:dyDescent="0.25">
      <c r="A5232" s="156" t="s">
        <v>85</v>
      </c>
      <c r="B5232" s="156" t="s">
        <v>559</v>
      </c>
      <c r="C5232" s="156" t="s">
        <v>549</v>
      </c>
      <c r="D5232" s="164">
        <v>4.5999999999999996</v>
      </c>
      <c r="F5232" s="33">
        <v>46235</v>
      </c>
      <c r="G5232" s="33">
        <v>46265</v>
      </c>
      <c r="H5232" s="156" t="s">
        <v>806</v>
      </c>
      <c r="I5232" s="156" t="s">
        <v>893</v>
      </c>
      <c r="J5232" s="156" t="s">
        <v>284</v>
      </c>
    </row>
    <row r="5233" spans="1:10" ht="16.5" customHeight="1" x14ac:dyDescent="0.25">
      <c r="A5233" s="156" t="s">
        <v>85</v>
      </c>
      <c r="B5233" s="156" t="s">
        <v>560</v>
      </c>
      <c r="C5233" s="156" t="s">
        <v>539</v>
      </c>
      <c r="D5233" s="164">
        <v>2.5</v>
      </c>
      <c r="F5233" s="32">
        <v>46235</v>
      </c>
      <c r="G5233" s="32">
        <v>46265</v>
      </c>
      <c r="H5233" s="156" t="s">
        <v>806</v>
      </c>
      <c r="I5233" s="14" t="s">
        <v>893</v>
      </c>
      <c r="J5233" s="156" t="s">
        <v>285</v>
      </c>
    </row>
    <row r="5234" spans="1:10" ht="16.5" hidden="1" customHeight="1" x14ac:dyDescent="0.25">
      <c r="D5234" s="162"/>
      <c r="F5234" s="32"/>
      <c r="G5234" s="32"/>
      <c r="I5234" s="14"/>
    </row>
    <row r="5235" spans="1:10" ht="16.5" hidden="1" customHeight="1" x14ac:dyDescent="0.25">
      <c r="F5235" s="32"/>
      <c r="G5235" s="32"/>
      <c r="I5235" s="14"/>
    </row>
    <row r="5236" spans="1:10" ht="16.5" hidden="1" customHeight="1" x14ac:dyDescent="0.25">
      <c r="F5236" s="32"/>
      <c r="G5236" s="32"/>
      <c r="I5236" s="14"/>
    </row>
    <row r="5237" spans="1:10" ht="16.5" customHeight="1" x14ac:dyDescent="0.25">
      <c r="A5237" s="156" t="s">
        <v>87</v>
      </c>
      <c r="B5237" s="156" t="s">
        <v>566</v>
      </c>
      <c r="C5237" s="156" t="s">
        <v>567</v>
      </c>
      <c r="D5237" s="162">
        <v>5.2</v>
      </c>
      <c r="F5237" s="32">
        <v>46235</v>
      </c>
      <c r="G5237" s="32">
        <v>46265</v>
      </c>
      <c r="H5237" s="156" t="s">
        <v>806</v>
      </c>
      <c r="I5237" s="14" t="s">
        <v>893</v>
      </c>
      <c r="J5237" s="156" t="s">
        <v>428</v>
      </c>
    </row>
    <row r="5238" spans="1:10" ht="16.5" customHeight="1" x14ac:dyDescent="0.25">
      <c r="A5238" s="156" t="s">
        <v>87</v>
      </c>
      <c r="B5238" s="156" t="s">
        <v>568</v>
      </c>
      <c r="C5238" s="156" t="s">
        <v>539</v>
      </c>
      <c r="D5238" s="164">
        <v>2.4</v>
      </c>
      <c r="F5238" s="33">
        <v>46235</v>
      </c>
      <c r="G5238" s="33">
        <v>46265</v>
      </c>
      <c r="H5238" s="156" t="s">
        <v>806</v>
      </c>
      <c r="I5238" s="156" t="s">
        <v>893</v>
      </c>
      <c r="J5238" s="156" t="s">
        <v>291</v>
      </c>
    </row>
    <row r="5239" spans="1:10" ht="16.5" hidden="1" customHeight="1" x14ac:dyDescent="0.25">
      <c r="D5239" s="51"/>
      <c r="E5239" s="50"/>
      <c r="F5239" s="32"/>
      <c r="G5239" s="32"/>
      <c r="I5239" s="14"/>
    </row>
    <row r="5240" spans="1:10" ht="16.5" hidden="1" customHeight="1" x14ac:dyDescent="0.25"/>
    <row r="5241" spans="1:10" ht="16.5" hidden="1" customHeight="1" x14ac:dyDescent="0.25">
      <c r="D5241" s="51"/>
      <c r="E5241" s="50"/>
      <c r="F5241" s="32"/>
      <c r="G5241" s="32"/>
      <c r="I5241" s="14"/>
    </row>
    <row r="5242" spans="1:10" ht="16.5" customHeight="1" x14ac:dyDescent="0.25">
      <c r="A5242" s="156" t="s">
        <v>88</v>
      </c>
      <c r="B5242" s="156" t="s">
        <v>574</v>
      </c>
      <c r="C5242" s="156" t="s">
        <v>507</v>
      </c>
      <c r="D5242" s="164">
        <v>1.5</v>
      </c>
      <c r="F5242" s="33">
        <v>46235</v>
      </c>
      <c r="G5242" s="33">
        <v>46265</v>
      </c>
      <c r="H5242" s="156" t="s">
        <v>806</v>
      </c>
      <c r="I5242" s="156" t="s">
        <v>893</v>
      </c>
      <c r="J5242" s="156" t="s">
        <v>295</v>
      </c>
    </row>
    <row r="5243" spans="1:10" ht="16.5" hidden="1" customHeight="1" x14ac:dyDescent="0.25">
      <c r="G5243" s="32"/>
      <c r="I5243" s="14"/>
    </row>
    <row r="5244" spans="1:10" ht="16.5" hidden="1" customHeight="1" x14ac:dyDescent="0.25"/>
    <row r="5245" spans="1:10" ht="16.5" hidden="1" customHeight="1" x14ac:dyDescent="0.25">
      <c r="F5245" s="32"/>
      <c r="G5245" s="32"/>
      <c r="I5245" s="14"/>
    </row>
    <row r="5246" spans="1:10" ht="16.5" hidden="1" customHeight="1" x14ac:dyDescent="0.25">
      <c r="F5246" s="32"/>
      <c r="G5246" s="32"/>
      <c r="I5246" s="14"/>
    </row>
    <row r="5247" spans="1:10" ht="16.5" customHeight="1" x14ac:dyDescent="0.25">
      <c r="A5247" s="156" t="s">
        <v>89</v>
      </c>
      <c r="B5247" s="156" t="s">
        <v>581</v>
      </c>
      <c r="C5247" s="156" t="s">
        <v>579</v>
      </c>
      <c r="D5247" s="164">
        <v>2.5</v>
      </c>
      <c r="F5247" s="33">
        <v>46235</v>
      </c>
      <c r="G5247" s="33">
        <v>46265</v>
      </c>
      <c r="H5247" s="156" t="s">
        <v>806</v>
      </c>
      <c r="I5247" s="156" t="s">
        <v>893</v>
      </c>
      <c r="J5247" s="156" t="s">
        <v>300</v>
      </c>
    </row>
    <row r="5248" spans="1:10" ht="16.5" customHeight="1" x14ac:dyDescent="0.25">
      <c r="A5248" s="156" t="s">
        <v>89</v>
      </c>
      <c r="B5248" s="156" t="s">
        <v>582</v>
      </c>
      <c r="C5248" s="156" t="s">
        <v>579</v>
      </c>
      <c r="D5248" s="162">
        <v>10.9</v>
      </c>
      <c r="F5248" s="32">
        <v>46235</v>
      </c>
      <c r="G5248" s="32">
        <v>46265</v>
      </c>
      <c r="H5248" s="156" t="s">
        <v>806</v>
      </c>
      <c r="I5248" s="14" t="s">
        <v>893</v>
      </c>
      <c r="J5248" s="156" t="s">
        <v>301</v>
      </c>
    </row>
    <row r="5249" spans="1:10" ht="16.5" customHeight="1" x14ac:dyDescent="0.25">
      <c r="A5249" s="156" t="s">
        <v>89</v>
      </c>
      <c r="B5249" s="156" t="s">
        <v>583</v>
      </c>
      <c r="C5249" s="156" t="s">
        <v>584</v>
      </c>
      <c r="D5249" s="162">
        <v>7.5</v>
      </c>
      <c r="F5249" s="32">
        <v>46235</v>
      </c>
      <c r="G5249" s="32">
        <v>46265</v>
      </c>
      <c r="H5249" s="156" t="s">
        <v>806</v>
      </c>
      <c r="I5249" s="14" t="s">
        <v>893</v>
      </c>
      <c r="J5249" s="156" t="s">
        <v>302</v>
      </c>
    </row>
    <row r="5250" spans="1:10" ht="16.5" customHeight="1" x14ac:dyDescent="0.25">
      <c r="A5250" s="156" t="s">
        <v>89</v>
      </c>
      <c r="B5250" s="156" t="s">
        <v>585</v>
      </c>
      <c r="C5250" s="156" t="s">
        <v>584</v>
      </c>
      <c r="D5250" s="162">
        <v>6.9</v>
      </c>
      <c r="F5250" s="32">
        <v>46235</v>
      </c>
      <c r="G5250" s="32">
        <v>46265</v>
      </c>
      <c r="H5250" s="156" t="s">
        <v>806</v>
      </c>
      <c r="I5250" s="14" t="s">
        <v>893</v>
      </c>
      <c r="J5250" s="156" t="s">
        <v>303</v>
      </c>
    </row>
    <row r="5251" spans="1:10" ht="16.5" customHeight="1" x14ac:dyDescent="0.25">
      <c r="A5251" s="156" t="s">
        <v>90</v>
      </c>
      <c r="B5251" s="156" t="s">
        <v>586</v>
      </c>
      <c r="C5251" s="156" t="s">
        <v>533</v>
      </c>
      <c r="D5251" s="164">
        <v>1.55</v>
      </c>
      <c r="F5251" s="33">
        <v>46235</v>
      </c>
      <c r="G5251" s="33">
        <v>46265</v>
      </c>
      <c r="H5251" s="156" t="s">
        <v>806</v>
      </c>
      <c r="I5251" s="156" t="s">
        <v>893</v>
      </c>
      <c r="J5251" s="156" t="s">
        <v>305</v>
      </c>
    </row>
    <row r="5252" spans="1:10" ht="16.5" customHeight="1" x14ac:dyDescent="0.25">
      <c r="A5252" s="156" t="s">
        <v>90</v>
      </c>
      <c r="B5252" s="156" t="s">
        <v>587</v>
      </c>
      <c r="C5252" s="156" t="s">
        <v>533</v>
      </c>
      <c r="D5252" s="164">
        <v>1.3</v>
      </c>
      <c r="F5252" s="33">
        <v>46235</v>
      </c>
      <c r="G5252" s="33">
        <v>46265</v>
      </c>
      <c r="H5252" s="156" t="s">
        <v>806</v>
      </c>
      <c r="I5252" s="156" t="s">
        <v>893</v>
      </c>
      <c r="J5252" s="156" t="s">
        <v>306</v>
      </c>
    </row>
    <row r="5253" spans="1:10" ht="16.5" customHeight="1" x14ac:dyDescent="0.25">
      <c r="A5253" s="156" t="s">
        <v>90</v>
      </c>
      <c r="B5253" s="156" t="s">
        <v>588</v>
      </c>
      <c r="C5253" s="156" t="s">
        <v>533</v>
      </c>
      <c r="D5253" s="164">
        <v>1.3</v>
      </c>
      <c r="F5253" s="33">
        <v>46235</v>
      </c>
      <c r="G5253" s="33">
        <v>46265</v>
      </c>
      <c r="H5253" s="156" t="s">
        <v>806</v>
      </c>
      <c r="I5253" s="156" t="s">
        <v>893</v>
      </c>
      <c r="J5253" s="156" t="s">
        <v>307</v>
      </c>
    </row>
    <row r="5254" spans="1:10" ht="16.5" customHeight="1" x14ac:dyDescent="0.25">
      <c r="A5254" s="156" t="s">
        <v>90</v>
      </c>
      <c r="B5254" s="156" t="s">
        <v>589</v>
      </c>
      <c r="C5254" s="156" t="s">
        <v>535</v>
      </c>
      <c r="D5254" s="51">
        <v>1.1499999999999999</v>
      </c>
      <c r="E5254" s="50"/>
      <c r="F5254" s="32">
        <v>46235</v>
      </c>
      <c r="G5254" s="32">
        <v>46265</v>
      </c>
      <c r="H5254" s="156" t="s">
        <v>806</v>
      </c>
      <c r="I5254" s="14" t="s">
        <v>893</v>
      </c>
      <c r="J5254" s="156" t="s">
        <v>304</v>
      </c>
    </row>
    <row r="5255" spans="1:10" ht="16.5" customHeight="1" x14ac:dyDescent="0.25">
      <c r="A5255" s="156" t="s">
        <v>91</v>
      </c>
      <c r="B5255" s="156" t="s">
        <v>590</v>
      </c>
      <c r="C5255" s="156" t="s">
        <v>507</v>
      </c>
      <c r="D5255" s="162">
        <v>0.99</v>
      </c>
      <c r="F5255" s="32">
        <v>46235</v>
      </c>
      <c r="G5255" s="32">
        <v>46265</v>
      </c>
      <c r="H5255" s="156" t="s">
        <v>806</v>
      </c>
      <c r="I5255" s="14" t="s">
        <v>893</v>
      </c>
      <c r="J5255" s="156" t="s">
        <v>308</v>
      </c>
    </row>
    <row r="5256" spans="1:10" ht="16.5" customHeight="1" x14ac:dyDescent="0.25">
      <c r="A5256" s="156" t="s">
        <v>91</v>
      </c>
      <c r="B5256" s="156" t="s">
        <v>591</v>
      </c>
      <c r="C5256" s="156" t="s">
        <v>528</v>
      </c>
      <c r="D5256" s="162">
        <v>1.3</v>
      </c>
      <c r="F5256" s="32">
        <v>46235</v>
      </c>
      <c r="G5256" s="32">
        <v>46265</v>
      </c>
      <c r="H5256" s="156" t="s">
        <v>806</v>
      </c>
      <c r="I5256" s="14" t="s">
        <v>893</v>
      </c>
      <c r="J5256" s="156" t="s">
        <v>309</v>
      </c>
    </row>
    <row r="5257" spans="1:10" ht="16.5" customHeight="1" x14ac:dyDescent="0.25">
      <c r="A5257" s="156" t="s">
        <v>91</v>
      </c>
      <c r="B5257" s="156" t="s">
        <v>592</v>
      </c>
      <c r="C5257" s="156" t="s">
        <v>528</v>
      </c>
      <c r="D5257" s="164">
        <v>0.95</v>
      </c>
      <c r="F5257" s="33">
        <v>46235</v>
      </c>
      <c r="G5257" s="33">
        <v>46265</v>
      </c>
      <c r="H5257" s="156" t="s">
        <v>806</v>
      </c>
      <c r="I5257" s="165" t="s">
        <v>893</v>
      </c>
      <c r="J5257" s="156" t="s">
        <v>310</v>
      </c>
    </row>
    <row r="5258" spans="1:10" ht="16.5" customHeight="1" x14ac:dyDescent="0.25">
      <c r="A5258" s="156" t="s">
        <v>91</v>
      </c>
      <c r="B5258" s="156" t="s">
        <v>593</v>
      </c>
      <c r="C5258" s="156" t="s">
        <v>528</v>
      </c>
      <c r="D5258" s="162">
        <v>0.89</v>
      </c>
      <c r="F5258" s="32">
        <v>46235</v>
      </c>
      <c r="G5258" s="32">
        <v>46265</v>
      </c>
      <c r="H5258" s="156" t="s">
        <v>806</v>
      </c>
      <c r="I5258" s="14" t="s">
        <v>893</v>
      </c>
      <c r="J5258" s="156" t="s">
        <v>311</v>
      </c>
    </row>
    <row r="5259" spans="1:10" ht="16.5" customHeight="1" x14ac:dyDescent="0.25">
      <c r="A5259" s="156" t="s">
        <v>91</v>
      </c>
      <c r="B5259" s="156" t="s">
        <v>594</v>
      </c>
      <c r="C5259" s="156" t="s">
        <v>595</v>
      </c>
      <c r="D5259" s="162">
        <v>2.4900000000000002</v>
      </c>
      <c r="F5259" s="32">
        <v>46235</v>
      </c>
      <c r="G5259" s="32">
        <v>46265</v>
      </c>
      <c r="H5259" s="156" t="s">
        <v>806</v>
      </c>
      <c r="I5259" s="14" t="s">
        <v>893</v>
      </c>
      <c r="J5259" s="156" t="s">
        <v>312</v>
      </c>
    </row>
    <row r="5260" spans="1:10" ht="16.5" customHeight="1" x14ac:dyDescent="0.25">
      <c r="A5260" s="156" t="s">
        <v>91</v>
      </c>
      <c r="B5260" s="156" t="s">
        <v>596</v>
      </c>
      <c r="C5260" s="156" t="s">
        <v>595</v>
      </c>
      <c r="D5260" s="164">
        <v>2.8</v>
      </c>
      <c r="F5260" s="32">
        <v>46235</v>
      </c>
      <c r="G5260" s="32">
        <v>46265</v>
      </c>
      <c r="H5260" s="156" t="s">
        <v>806</v>
      </c>
      <c r="I5260" s="14" t="s">
        <v>893</v>
      </c>
      <c r="J5260" s="156" t="s">
        <v>313</v>
      </c>
    </row>
    <row r="5261" spans="1:10" ht="16.5" customHeight="1" x14ac:dyDescent="0.25">
      <c r="A5261" s="156" t="s">
        <v>420</v>
      </c>
      <c r="B5261" s="156" t="s">
        <v>597</v>
      </c>
      <c r="C5261" s="156" t="s">
        <v>598</v>
      </c>
      <c r="D5261" s="164">
        <v>8.9</v>
      </c>
      <c r="F5261" s="32">
        <v>46235</v>
      </c>
      <c r="G5261" s="32">
        <v>46265</v>
      </c>
      <c r="H5261" s="156" t="s">
        <v>806</v>
      </c>
      <c r="I5261" s="14" t="s">
        <v>893</v>
      </c>
      <c r="J5261" s="156" t="s">
        <v>423</v>
      </c>
    </row>
    <row r="5262" spans="1:10" ht="16.5" customHeight="1" x14ac:dyDescent="0.25">
      <c r="A5262" s="156" t="s">
        <v>420</v>
      </c>
      <c r="B5262" s="156" t="s">
        <v>599</v>
      </c>
      <c r="C5262" s="156" t="s">
        <v>598</v>
      </c>
      <c r="D5262" s="164">
        <v>8.9</v>
      </c>
      <c r="F5262" s="32">
        <v>46235</v>
      </c>
      <c r="G5262" s="32">
        <v>46265</v>
      </c>
      <c r="H5262" s="156" t="s">
        <v>806</v>
      </c>
      <c r="I5262" s="14" t="s">
        <v>893</v>
      </c>
      <c r="J5262" s="156" t="s">
        <v>424</v>
      </c>
    </row>
    <row r="5263" spans="1:10" ht="16.5" customHeight="1" x14ac:dyDescent="0.25">
      <c r="A5263" s="156" t="s">
        <v>420</v>
      </c>
      <c r="B5263" s="156" t="s">
        <v>600</v>
      </c>
      <c r="C5263" s="156" t="s">
        <v>598</v>
      </c>
      <c r="D5263" s="164">
        <v>9.9</v>
      </c>
      <c r="F5263" s="33">
        <v>46235</v>
      </c>
      <c r="G5263" s="32">
        <v>46265</v>
      </c>
      <c r="H5263" s="156" t="s">
        <v>806</v>
      </c>
      <c r="I5263" s="14" t="s">
        <v>893</v>
      </c>
      <c r="J5263" s="156" t="s">
        <v>421</v>
      </c>
    </row>
    <row r="5264" spans="1:10" ht="16.5" customHeight="1" x14ac:dyDescent="0.25">
      <c r="A5264" s="156" t="s">
        <v>420</v>
      </c>
      <c r="B5264" s="156" t="s">
        <v>601</v>
      </c>
      <c r="C5264" s="156" t="s">
        <v>598</v>
      </c>
      <c r="D5264" s="164">
        <v>9.9</v>
      </c>
      <c r="F5264" s="33">
        <v>46235</v>
      </c>
      <c r="G5264" s="32">
        <v>46265</v>
      </c>
      <c r="H5264" s="156" t="s">
        <v>806</v>
      </c>
      <c r="I5264" s="14" t="s">
        <v>893</v>
      </c>
      <c r="J5264" s="156" t="s">
        <v>422</v>
      </c>
    </row>
    <row r="5265" spans="1:10" ht="16.5" customHeight="1" x14ac:dyDescent="0.25">
      <c r="A5265" s="156" t="s">
        <v>420</v>
      </c>
      <c r="B5265" s="156" t="s">
        <v>602</v>
      </c>
      <c r="C5265" s="156" t="s">
        <v>598</v>
      </c>
      <c r="D5265" s="51">
        <v>8.8000000000000007</v>
      </c>
      <c r="E5265" s="50"/>
      <c r="F5265" s="32">
        <v>46235</v>
      </c>
      <c r="G5265" s="32">
        <v>46265</v>
      </c>
      <c r="H5265" s="156" t="s">
        <v>806</v>
      </c>
      <c r="I5265" s="14" t="s">
        <v>893</v>
      </c>
      <c r="J5265" s="156" t="s">
        <v>498</v>
      </c>
    </row>
    <row r="5266" spans="1:10" ht="16.5" hidden="1" customHeight="1" x14ac:dyDescent="0.25"/>
    <row r="5267" spans="1:10" ht="16.5" hidden="1" customHeight="1" x14ac:dyDescent="0.25"/>
    <row r="5268" spans="1:10" ht="16.5" customHeight="1" x14ac:dyDescent="0.25">
      <c r="A5268" s="156" t="s">
        <v>420</v>
      </c>
      <c r="B5268" s="156" t="s">
        <v>606</v>
      </c>
      <c r="C5268" s="156" t="s">
        <v>607</v>
      </c>
      <c r="D5268" s="162">
        <v>10.9</v>
      </c>
      <c r="F5268" s="32">
        <v>46235</v>
      </c>
      <c r="G5268" s="32">
        <v>46265</v>
      </c>
      <c r="H5268" s="156" t="s">
        <v>806</v>
      </c>
      <c r="I5268" s="14" t="s">
        <v>893</v>
      </c>
      <c r="J5268" s="156" t="s">
        <v>496</v>
      </c>
    </row>
    <row r="5269" spans="1:10" ht="16.5" customHeight="1" x14ac:dyDescent="0.25">
      <c r="A5269" s="156" t="s">
        <v>420</v>
      </c>
      <c r="B5269" s="156" t="s">
        <v>608</v>
      </c>
      <c r="C5269" s="156" t="s">
        <v>609</v>
      </c>
      <c r="D5269" s="164">
        <v>6.5</v>
      </c>
      <c r="F5269" s="33">
        <v>46235</v>
      </c>
      <c r="G5269" s="33">
        <v>46265</v>
      </c>
      <c r="H5269" s="156" t="s">
        <v>806</v>
      </c>
      <c r="I5269" s="156" t="s">
        <v>893</v>
      </c>
      <c r="J5269" s="156" t="s">
        <v>427</v>
      </c>
    </row>
    <row r="5270" spans="1:10" ht="16.5" hidden="1" customHeight="1" x14ac:dyDescent="0.25"/>
    <row r="5271" spans="1:10" ht="16.5" hidden="1" customHeight="1" x14ac:dyDescent="0.25">
      <c r="F5271" s="32"/>
      <c r="G5271" s="32"/>
      <c r="I5271" s="14"/>
    </row>
    <row r="5272" spans="1:10" ht="16.5" hidden="1" customHeight="1" x14ac:dyDescent="0.25">
      <c r="F5272" s="32"/>
      <c r="G5272" s="32"/>
      <c r="I5272" s="14"/>
    </row>
    <row r="5273" spans="1:10" ht="16.5" hidden="1" customHeight="1" x14ac:dyDescent="0.25">
      <c r="G5273" s="32"/>
      <c r="I5273" s="14"/>
    </row>
    <row r="5274" spans="1:10" ht="16.5" hidden="1" customHeight="1" x14ac:dyDescent="0.25">
      <c r="F5274" s="32"/>
      <c r="G5274" s="32"/>
      <c r="I5274" s="14"/>
    </row>
    <row r="5275" spans="1:10" ht="16.5" customHeight="1" x14ac:dyDescent="0.25">
      <c r="A5275" s="156" t="s">
        <v>99</v>
      </c>
      <c r="B5275" s="156" t="s">
        <v>615</v>
      </c>
      <c r="C5275" s="156" t="s">
        <v>595</v>
      </c>
      <c r="D5275" s="164">
        <v>4.9000000000000004</v>
      </c>
      <c r="F5275" s="33">
        <v>46235</v>
      </c>
      <c r="G5275" s="32">
        <v>46265</v>
      </c>
      <c r="H5275" s="156" t="s">
        <v>806</v>
      </c>
      <c r="I5275" s="14" t="s">
        <v>893</v>
      </c>
      <c r="J5275" s="156" t="s">
        <v>319</v>
      </c>
    </row>
    <row r="5276" spans="1:10" ht="16.5" hidden="1" customHeight="1" x14ac:dyDescent="0.25">
      <c r="D5276" s="162"/>
      <c r="F5276" s="32"/>
      <c r="G5276" s="32"/>
      <c r="I5276" s="14"/>
    </row>
    <row r="5277" spans="1:10" ht="16.5" customHeight="1" x14ac:dyDescent="0.25">
      <c r="A5277" s="156" t="s">
        <v>99</v>
      </c>
      <c r="B5277" s="156" t="s">
        <v>617</v>
      </c>
      <c r="C5277" s="156" t="s">
        <v>595</v>
      </c>
      <c r="D5277" s="164">
        <v>8.5</v>
      </c>
      <c r="F5277" s="33">
        <v>46235</v>
      </c>
      <c r="G5277" s="33">
        <v>46265</v>
      </c>
      <c r="H5277" s="156" t="s">
        <v>806</v>
      </c>
      <c r="I5277" s="156" t="s">
        <v>893</v>
      </c>
      <c r="J5277" s="156" t="s">
        <v>321</v>
      </c>
    </row>
    <row r="5278" spans="1:10" ht="16.5" customHeight="1" x14ac:dyDescent="0.25">
      <c r="A5278" s="156" t="s">
        <v>99</v>
      </c>
      <c r="B5278" s="156" t="s">
        <v>618</v>
      </c>
      <c r="C5278" s="156" t="s">
        <v>595</v>
      </c>
      <c r="D5278" s="51">
        <v>5.5</v>
      </c>
      <c r="E5278" s="50"/>
      <c r="F5278" s="32">
        <v>46235</v>
      </c>
      <c r="G5278" s="32">
        <v>46265</v>
      </c>
      <c r="H5278" s="156" t="s">
        <v>806</v>
      </c>
      <c r="I5278" s="14" t="s">
        <v>893</v>
      </c>
      <c r="J5278" s="156" t="s">
        <v>322</v>
      </c>
    </row>
    <row r="5279" spans="1:10" ht="16.5" customHeight="1" x14ac:dyDescent="0.25">
      <c r="A5279" s="156" t="s">
        <v>104</v>
      </c>
      <c r="B5279" s="156" t="s">
        <v>619</v>
      </c>
      <c r="C5279" s="156" t="s">
        <v>505</v>
      </c>
      <c r="D5279" s="51">
        <v>2.99</v>
      </c>
      <c r="E5279" s="50"/>
      <c r="F5279" s="32">
        <v>46235</v>
      </c>
      <c r="G5279" s="32">
        <v>46265</v>
      </c>
      <c r="H5279" s="156" t="s">
        <v>806</v>
      </c>
      <c r="I5279" s="14" t="s">
        <v>893</v>
      </c>
      <c r="J5279" s="156" t="s">
        <v>323</v>
      </c>
    </row>
    <row r="5280" spans="1:10" ht="16.5" customHeight="1" x14ac:dyDescent="0.25">
      <c r="A5280" s="156" t="s">
        <v>104</v>
      </c>
      <c r="B5280" s="156" t="s">
        <v>620</v>
      </c>
      <c r="C5280" s="156" t="s">
        <v>598</v>
      </c>
      <c r="D5280" s="51">
        <v>10.9</v>
      </c>
      <c r="E5280" s="50"/>
      <c r="F5280" s="32">
        <v>46235</v>
      </c>
      <c r="G5280" s="32">
        <v>46265</v>
      </c>
      <c r="H5280" s="156" t="s">
        <v>806</v>
      </c>
      <c r="I5280" s="14" t="s">
        <v>893</v>
      </c>
      <c r="J5280" s="156" t="s">
        <v>324</v>
      </c>
    </row>
    <row r="5281" spans="1:10" ht="16.5" customHeight="1" x14ac:dyDescent="0.25">
      <c r="A5281" s="156" t="s">
        <v>104</v>
      </c>
      <c r="B5281" s="156" t="s">
        <v>621</v>
      </c>
      <c r="C5281" s="156" t="s">
        <v>622</v>
      </c>
      <c r="D5281" s="51">
        <v>9.9</v>
      </c>
      <c r="E5281" s="50"/>
      <c r="F5281" s="32">
        <v>46235</v>
      </c>
      <c r="G5281" s="32">
        <v>46265</v>
      </c>
      <c r="H5281" s="156" t="s">
        <v>806</v>
      </c>
      <c r="I5281" s="14" t="s">
        <v>893</v>
      </c>
      <c r="J5281" s="156" t="s">
        <v>325</v>
      </c>
    </row>
    <row r="5282" spans="1:10" ht="16.5" customHeight="1" x14ac:dyDescent="0.25">
      <c r="A5282" s="156" t="s">
        <v>104</v>
      </c>
      <c r="B5282" s="156" t="s">
        <v>623</v>
      </c>
      <c r="C5282" s="156" t="s">
        <v>622</v>
      </c>
      <c r="D5282" s="164">
        <v>9.5</v>
      </c>
      <c r="F5282" s="33">
        <v>46235</v>
      </c>
      <c r="G5282" s="33">
        <v>46265</v>
      </c>
      <c r="H5282" s="156" t="s">
        <v>806</v>
      </c>
      <c r="I5282" s="156" t="s">
        <v>893</v>
      </c>
      <c r="J5282" s="156" t="s">
        <v>326</v>
      </c>
    </row>
    <row r="5283" spans="1:10" ht="16.5" customHeight="1" x14ac:dyDescent="0.25">
      <c r="A5283" s="156" t="s">
        <v>104</v>
      </c>
      <c r="B5283" s="156" t="s">
        <v>624</v>
      </c>
      <c r="C5283" s="156" t="s">
        <v>625</v>
      </c>
      <c r="D5283" s="164">
        <v>5.5</v>
      </c>
      <c r="F5283" s="33">
        <v>46235</v>
      </c>
      <c r="G5283" s="33">
        <v>46265</v>
      </c>
      <c r="H5283" s="156" t="s">
        <v>806</v>
      </c>
      <c r="I5283" s="156" t="s">
        <v>893</v>
      </c>
      <c r="J5283" s="156" t="s">
        <v>327</v>
      </c>
    </row>
    <row r="5284" spans="1:10" ht="16.5" customHeight="1" x14ac:dyDescent="0.25">
      <c r="A5284" s="156" t="s">
        <v>104</v>
      </c>
      <c r="B5284" s="156" t="s">
        <v>626</v>
      </c>
      <c r="C5284" s="156" t="s">
        <v>505</v>
      </c>
      <c r="D5284" s="164">
        <v>2.9</v>
      </c>
      <c r="F5284" s="33">
        <v>46235</v>
      </c>
      <c r="G5284" s="33">
        <v>46265</v>
      </c>
      <c r="H5284" s="156" t="s">
        <v>806</v>
      </c>
      <c r="I5284" s="156" t="s">
        <v>893</v>
      </c>
      <c r="J5284" s="156" t="s">
        <v>328</v>
      </c>
    </row>
    <row r="5285" spans="1:10" ht="16.5" customHeight="1" x14ac:dyDescent="0.25">
      <c r="A5285" s="156" t="s">
        <v>104</v>
      </c>
      <c r="B5285" s="156" t="s">
        <v>627</v>
      </c>
      <c r="C5285" s="156" t="s">
        <v>595</v>
      </c>
      <c r="D5285" s="164">
        <v>7.6</v>
      </c>
      <c r="F5285" s="33">
        <v>46204</v>
      </c>
      <c r="G5285" s="33">
        <v>46234</v>
      </c>
      <c r="H5285" s="156" t="s">
        <v>190</v>
      </c>
      <c r="I5285" s="156" t="s">
        <v>891</v>
      </c>
      <c r="J5285" s="156" t="s">
        <v>329</v>
      </c>
    </row>
    <row r="5286" spans="1:10" ht="16.5" hidden="1" customHeight="1" x14ac:dyDescent="0.25">
      <c r="D5286" s="162"/>
      <c r="F5286" s="32"/>
      <c r="G5286" s="32"/>
      <c r="I5286" s="14"/>
    </row>
    <row r="5287" spans="1:10" ht="16.5" customHeight="1" x14ac:dyDescent="0.25">
      <c r="A5287" s="156" t="s">
        <v>104</v>
      </c>
      <c r="B5287" s="156" t="s">
        <v>629</v>
      </c>
      <c r="C5287" s="156" t="s">
        <v>630</v>
      </c>
      <c r="D5287" s="162">
        <v>2.4</v>
      </c>
      <c r="F5287" s="32">
        <v>46235</v>
      </c>
      <c r="G5287" s="32">
        <v>46265</v>
      </c>
      <c r="H5287" s="156" t="s">
        <v>806</v>
      </c>
      <c r="I5287" s="14" t="s">
        <v>893</v>
      </c>
      <c r="J5287" s="156" t="s">
        <v>331</v>
      </c>
    </row>
    <row r="5288" spans="1:10" ht="16.5" hidden="1" customHeight="1" x14ac:dyDescent="0.25">
      <c r="F5288" s="32"/>
      <c r="G5288" s="32"/>
      <c r="I5288" s="14"/>
    </row>
    <row r="5289" spans="1:10" ht="16.5" hidden="1" customHeight="1" x14ac:dyDescent="0.25">
      <c r="D5289" s="51"/>
      <c r="E5289" s="50"/>
      <c r="F5289" s="32"/>
      <c r="G5289" s="32"/>
      <c r="I5289" s="14"/>
    </row>
    <row r="5290" spans="1:10" ht="16.5" customHeight="1" x14ac:dyDescent="0.25">
      <c r="A5290" s="156" t="s">
        <v>105</v>
      </c>
      <c r="B5290" s="156" t="s">
        <v>634</v>
      </c>
      <c r="C5290" s="156" t="s">
        <v>595</v>
      </c>
      <c r="D5290" s="164">
        <v>3.9</v>
      </c>
      <c r="F5290" s="33">
        <v>46235</v>
      </c>
      <c r="G5290" s="33">
        <v>46265</v>
      </c>
      <c r="H5290" s="156" t="s">
        <v>806</v>
      </c>
      <c r="I5290" s="156" t="s">
        <v>893</v>
      </c>
      <c r="J5290" s="156" t="s">
        <v>106</v>
      </c>
    </row>
    <row r="5291" spans="1:10" ht="16.5" hidden="1" customHeight="1" x14ac:dyDescent="0.25">
      <c r="D5291" s="162"/>
      <c r="F5291" s="32"/>
      <c r="G5291" s="32"/>
      <c r="I5291" s="14"/>
    </row>
    <row r="5292" spans="1:10" ht="16.5" hidden="1" customHeight="1" x14ac:dyDescent="0.25">
      <c r="D5292" s="51"/>
      <c r="E5292" s="46"/>
      <c r="F5292" s="32"/>
      <c r="G5292" s="32"/>
      <c r="I5292" s="14"/>
    </row>
    <row r="5293" spans="1:10" ht="16.5" hidden="1" customHeight="1" x14ac:dyDescent="0.25"/>
    <row r="5294" spans="1:10" ht="16.5" hidden="1" customHeight="1" x14ac:dyDescent="0.25">
      <c r="G5294" s="32"/>
      <c r="I5294" s="14"/>
    </row>
    <row r="5295" spans="1:10" ht="16.5" hidden="1" customHeight="1" x14ac:dyDescent="0.25">
      <c r="G5295" s="32"/>
      <c r="I5295" s="14"/>
    </row>
    <row r="5296" spans="1:10" ht="16.5" hidden="1" customHeight="1" x14ac:dyDescent="0.25">
      <c r="D5296" s="51"/>
      <c r="E5296" s="50"/>
      <c r="F5296" s="32"/>
      <c r="G5296" s="32"/>
      <c r="I5296" s="14"/>
    </row>
    <row r="5297" spans="1:10" ht="16.5" hidden="1" customHeight="1" x14ac:dyDescent="0.25">
      <c r="D5297" s="162"/>
      <c r="F5297" s="32"/>
      <c r="G5297" s="32"/>
      <c r="I5297" s="14"/>
    </row>
    <row r="5298" spans="1:10" ht="16.5" customHeight="1" x14ac:dyDescent="0.25">
      <c r="A5298" s="156" t="s">
        <v>107</v>
      </c>
      <c r="B5298" s="156" t="s">
        <v>649</v>
      </c>
      <c r="C5298" s="156" t="s">
        <v>650</v>
      </c>
      <c r="D5298" s="51">
        <v>8.5</v>
      </c>
      <c r="E5298" s="46"/>
      <c r="F5298" s="32">
        <v>46235</v>
      </c>
      <c r="G5298" s="32">
        <v>46265</v>
      </c>
      <c r="H5298" s="156" t="s">
        <v>806</v>
      </c>
      <c r="I5298" s="14" t="s">
        <v>893</v>
      </c>
      <c r="J5298" s="156" t="s">
        <v>341</v>
      </c>
    </row>
    <row r="5299" spans="1:10" ht="16.5" customHeight="1" x14ac:dyDescent="0.25">
      <c r="A5299" s="156" t="s">
        <v>107</v>
      </c>
      <c r="B5299" s="156" t="s">
        <v>651</v>
      </c>
      <c r="C5299" s="156" t="s">
        <v>652</v>
      </c>
      <c r="D5299" s="164">
        <v>8.5</v>
      </c>
      <c r="F5299" s="33">
        <v>46235</v>
      </c>
      <c r="G5299" s="33">
        <v>46265</v>
      </c>
      <c r="H5299" s="156" t="s">
        <v>806</v>
      </c>
      <c r="I5299" s="156" t="s">
        <v>893</v>
      </c>
      <c r="J5299" s="156" t="s">
        <v>342</v>
      </c>
    </row>
    <row r="5300" spans="1:10" ht="16.5" customHeight="1" x14ac:dyDescent="0.25">
      <c r="A5300" s="156" t="s">
        <v>107</v>
      </c>
      <c r="B5300" s="156" t="s">
        <v>653</v>
      </c>
      <c r="C5300" s="156" t="s">
        <v>654</v>
      </c>
      <c r="D5300" s="51">
        <v>11.9</v>
      </c>
      <c r="E5300" s="46"/>
      <c r="F5300" s="32">
        <v>46235</v>
      </c>
      <c r="G5300" s="32">
        <v>46265</v>
      </c>
      <c r="H5300" s="156" t="s">
        <v>806</v>
      </c>
      <c r="I5300" s="14" t="s">
        <v>893</v>
      </c>
      <c r="J5300" s="156" t="s">
        <v>343</v>
      </c>
    </row>
    <row r="5301" spans="1:10" ht="16.5" customHeight="1" x14ac:dyDescent="0.25">
      <c r="A5301" s="156" t="s">
        <v>107</v>
      </c>
      <c r="B5301" s="156" t="s">
        <v>655</v>
      </c>
      <c r="C5301" s="156" t="s">
        <v>656</v>
      </c>
      <c r="D5301" s="51">
        <v>9.9</v>
      </c>
      <c r="E5301" s="46"/>
      <c r="F5301" s="32">
        <v>46235</v>
      </c>
      <c r="G5301" s="32">
        <v>46265</v>
      </c>
      <c r="H5301" s="156" t="s">
        <v>806</v>
      </c>
      <c r="I5301" s="14" t="s">
        <v>893</v>
      </c>
      <c r="J5301" s="156" t="s">
        <v>344</v>
      </c>
    </row>
    <row r="5302" spans="1:10" ht="16.5" customHeight="1" x14ac:dyDescent="0.25">
      <c r="A5302" s="156" t="s">
        <v>107</v>
      </c>
      <c r="B5302" s="156" t="s">
        <v>657</v>
      </c>
      <c r="C5302" s="156" t="s">
        <v>658</v>
      </c>
      <c r="D5302" s="164">
        <v>8.5</v>
      </c>
      <c r="F5302" s="33">
        <v>46235</v>
      </c>
      <c r="G5302" s="33">
        <v>46265</v>
      </c>
      <c r="H5302" s="156" t="s">
        <v>806</v>
      </c>
      <c r="I5302" s="156" t="s">
        <v>893</v>
      </c>
      <c r="J5302" s="156" t="s">
        <v>345</v>
      </c>
    </row>
    <row r="5303" spans="1:10" ht="16.5" hidden="1" customHeight="1" x14ac:dyDescent="0.25">
      <c r="G5303" s="32"/>
      <c r="I5303" s="14"/>
    </row>
    <row r="5304" spans="1:10" ht="16.5" hidden="1" customHeight="1" x14ac:dyDescent="0.25">
      <c r="F5304" s="32"/>
      <c r="G5304" s="32"/>
      <c r="I5304" s="146"/>
    </row>
    <row r="5305" spans="1:10" ht="16.5" customHeight="1" x14ac:dyDescent="0.25">
      <c r="A5305" s="156" t="s">
        <v>107</v>
      </c>
      <c r="B5305" s="156" t="s">
        <v>663</v>
      </c>
      <c r="C5305" s="156" t="s">
        <v>664</v>
      </c>
      <c r="D5305" s="164">
        <v>9.8000000000000007</v>
      </c>
      <c r="F5305" s="33">
        <v>46235</v>
      </c>
      <c r="G5305" s="33">
        <v>46265</v>
      </c>
      <c r="H5305" s="156" t="s">
        <v>806</v>
      </c>
      <c r="I5305" s="156" t="s">
        <v>893</v>
      </c>
      <c r="J5305" s="156" t="s">
        <v>348</v>
      </c>
    </row>
    <row r="5306" spans="1:10" ht="16.5" customHeight="1" x14ac:dyDescent="0.25">
      <c r="A5306" s="156" t="s">
        <v>107</v>
      </c>
      <c r="B5306" s="156" t="s">
        <v>665</v>
      </c>
      <c r="C5306" s="156" t="s">
        <v>666</v>
      </c>
      <c r="D5306" s="164">
        <v>9.8000000000000007</v>
      </c>
      <c r="F5306" s="33">
        <v>46235</v>
      </c>
      <c r="G5306" s="33">
        <v>46265</v>
      </c>
      <c r="H5306" s="156" t="s">
        <v>806</v>
      </c>
      <c r="I5306" s="156" t="s">
        <v>893</v>
      </c>
      <c r="J5306" s="156" t="s">
        <v>349</v>
      </c>
    </row>
    <row r="5307" spans="1:10" ht="16.5" customHeight="1" x14ac:dyDescent="0.25">
      <c r="A5307" s="156" t="s">
        <v>107</v>
      </c>
      <c r="B5307" s="156" t="s">
        <v>667</v>
      </c>
      <c r="C5307" s="156" t="s">
        <v>668</v>
      </c>
      <c r="D5307" s="164">
        <v>10.9</v>
      </c>
      <c r="F5307" s="33">
        <v>46235</v>
      </c>
      <c r="G5307" s="33">
        <v>46265</v>
      </c>
      <c r="H5307" s="156" t="s">
        <v>806</v>
      </c>
      <c r="I5307" s="156" t="s">
        <v>893</v>
      </c>
      <c r="J5307" s="156" t="s">
        <v>350</v>
      </c>
    </row>
    <row r="5308" spans="1:10" ht="16.5" customHeight="1" x14ac:dyDescent="0.25">
      <c r="A5308" s="156" t="s">
        <v>107</v>
      </c>
      <c r="B5308" s="156" t="s">
        <v>669</v>
      </c>
      <c r="C5308" s="156" t="s">
        <v>670</v>
      </c>
      <c r="D5308" s="164">
        <v>9.8000000000000007</v>
      </c>
      <c r="F5308" s="33">
        <v>46235</v>
      </c>
      <c r="G5308" s="33">
        <v>46265</v>
      </c>
      <c r="H5308" s="156" t="s">
        <v>806</v>
      </c>
      <c r="I5308" s="156" t="s">
        <v>893</v>
      </c>
      <c r="J5308" s="156" t="s">
        <v>351</v>
      </c>
    </row>
    <row r="5309" spans="1:10" ht="16.5" customHeight="1" x14ac:dyDescent="0.25">
      <c r="A5309" s="156" t="s">
        <v>108</v>
      </c>
      <c r="B5309" s="156" t="s">
        <v>671</v>
      </c>
      <c r="C5309" s="156" t="s">
        <v>672</v>
      </c>
      <c r="D5309" s="164">
        <v>1.65</v>
      </c>
      <c r="F5309" s="33">
        <v>46235</v>
      </c>
      <c r="G5309" s="32">
        <v>46265</v>
      </c>
      <c r="H5309" s="156" t="s">
        <v>806</v>
      </c>
      <c r="I5309" s="14" t="s">
        <v>893</v>
      </c>
      <c r="J5309" s="156" t="s">
        <v>352</v>
      </c>
    </row>
    <row r="5310" spans="1:10" ht="16.5" customHeight="1" x14ac:dyDescent="0.25">
      <c r="A5310" s="156" t="s">
        <v>108</v>
      </c>
      <c r="B5310" s="156" t="s">
        <v>673</v>
      </c>
      <c r="C5310" s="156" t="s">
        <v>672</v>
      </c>
      <c r="D5310" s="164">
        <v>1.65</v>
      </c>
      <c r="F5310" s="33">
        <v>46235</v>
      </c>
      <c r="G5310" s="32">
        <v>46265</v>
      </c>
      <c r="H5310" s="156" t="s">
        <v>806</v>
      </c>
      <c r="I5310" s="14" t="s">
        <v>893</v>
      </c>
      <c r="J5310" s="156" t="s">
        <v>353</v>
      </c>
    </row>
    <row r="5311" spans="1:10" ht="16.5" customHeight="1" x14ac:dyDescent="0.25">
      <c r="A5311" s="156" t="s">
        <v>108</v>
      </c>
      <c r="B5311" s="156" t="s">
        <v>674</v>
      </c>
      <c r="C5311" s="156" t="s">
        <v>672</v>
      </c>
      <c r="D5311" s="164">
        <v>1.95</v>
      </c>
      <c r="F5311" s="32">
        <v>46235</v>
      </c>
      <c r="G5311" s="32">
        <v>46265</v>
      </c>
      <c r="H5311" s="156" t="s">
        <v>806</v>
      </c>
      <c r="I5311" s="14" t="s">
        <v>893</v>
      </c>
      <c r="J5311" s="156" t="s">
        <v>354</v>
      </c>
    </row>
    <row r="5312" spans="1:10" ht="16.5" customHeight="1" x14ac:dyDescent="0.25">
      <c r="A5312" s="156" t="s">
        <v>108</v>
      </c>
      <c r="B5312" s="156" t="s">
        <v>675</v>
      </c>
      <c r="C5312" s="156" t="s">
        <v>672</v>
      </c>
      <c r="D5312" s="162">
        <v>1.65</v>
      </c>
      <c r="F5312" s="32">
        <v>46235</v>
      </c>
      <c r="G5312" s="32">
        <v>46265</v>
      </c>
      <c r="H5312" s="156" t="s">
        <v>806</v>
      </c>
      <c r="I5312" s="14" t="s">
        <v>893</v>
      </c>
      <c r="J5312" s="156" t="s">
        <v>355</v>
      </c>
    </row>
    <row r="5313" spans="1:10" ht="16.5" customHeight="1" x14ac:dyDescent="0.25">
      <c r="A5313" s="156" t="s">
        <v>108</v>
      </c>
      <c r="B5313" s="156" t="s">
        <v>676</v>
      </c>
      <c r="C5313" s="156" t="s">
        <v>672</v>
      </c>
      <c r="D5313" s="164">
        <v>1.55</v>
      </c>
      <c r="F5313" s="33">
        <v>46235</v>
      </c>
      <c r="G5313" s="32">
        <v>46265</v>
      </c>
      <c r="H5313" s="156" t="s">
        <v>806</v>
      </c>
      <c r="I5313" s="146" t="s">
        <v>893</v>
      </c>
      <c r="J5313" s="156" t="s">
        <v>356</v>
      </c>
    </row>
    <row r="5314" spans="1:10" ht="16.5" hidden="1" customHeight="1" x14ac:dyDescent="0.25"/>
    <row r="5315" spans="1:10" ht="16.5" customHeight="1" x14ac:dyDescent="0.25">
      <c r="A5315" s="156" t="s">
        <v>109</v>
      </c>
      <c r="B5315" s="156" t="s">
        <v>679</v>
      </c>
      <c r="C5315" s="156" t="s">
        <v>680</v>
      </c>
      <c r="D5315" s="164">
        <v>2.2000000000000002</v>
      </c>
      <c r="F5315" s="33">
        <v>46235</v>
      </c>
      <c r="G5315" s="33">
        <v>46265</v>
      </c>
      <c r="H5315" s="156" t="s">
        <v>806</v>
      </c>
      <c r="I5315" s="156" t="s">
        <v>893</v>
      </c>
      <c r="J5315" s="156" t="s">
        <v>358</v>
      </c>
    </row>
    <row r="5316" spans="1:10" ht="16.5" customHeight="1" x14ac:dyDescent="0.25">
      <c r="A5316" s="156" t="s">
        <v>109</v>
      </c>
      <c r="B5316" s="156" t="s">
        <v>679</v>
      </c>
      <c r="C5316" s="156" t="s">
        <v>681</v>
      </c>
      <c r="D5316" s="162">
        <v>4.8</v>
      </c>
      <c r="F5316" s="32">
        <v>46235</v>
      </c>
      <c r="G5316" s="32">
        <v>46265</v>
      </c>
      <c r="H5316" s="156" t="s">
        <v>806</v>
      </c>
      <c r="I5316" s="14" t="s">
        <v>893</v>
      </c>
      <c r="J5316" s="156" t="s">
        <v>359</v>
      </c>
    </row>
    <row r="5317" spans="1:10" ht="16.5" customHeight="1" x14ac:dyDescent="0.25">
      <c r="A5317" s="156" t="s">
        <v>74</v>
      </c>
      <c r="B5317" s="156" t="s">
        <v>682</v>
      </c>
      <c r="C5317" s="156" t="s">
        <v>595</v>
      </c>
      <c r="D5317" s="164">
        <v>6.3</v>
      </c>
      <c r="F5317" s="33">
        <v>46235</v>
      </c>
      <c r="G5317" s="33">
        <v>46265</v>
      </c>
      <c r="H5317" s="156" t="s">
        <v>806</v>
      </c>
      <c r="I5317" s="156" t="s">
        <v>893</v>
      </c>
      <c r="J5317" s="156" t="s">
        <v>110</v>
      </c>
    </row>
    <row r="5318" spans="1:10" ht="16.5" hidden="1" customHeight="1" x14ac:dyDescent="0.25"/>
    <row r="5319" spans="1:10" ht="16.5" customHeight="1" x14ac:dyDescent="0.25">
      <c r="A5319" s="11" t="s">
        <v>71</v>
      </c>
      <c r="B5319" s="12" t="s">
        <v>685</v>
      </c>
      <c r="C5319" s="13" t="s">
        <v>686</v>
      </c>
      <c r="D5319" s="50">
        <v>2.5</v>
      </c>
      <c r="E5319" s="46"/>
      <c r="F5319" s="32">
        <v>46235</v>
      </c>
      <c r="G5319" s="32">
        <v>46265</v>
      </c>
      <c r="H5319" s="14" t="s">
        <v>806</v>
      </c>
      <c r="I5319" s="14" t="s">
        <v>893</v>
      </c>
      <c r="J5319" s="14" t="s">
        <v>431</v>
      </c>
    </row>
    <row r="5320" spans="1:10" ht="16.5" customHeight="1" x14ac:dyDescent="0.25">
      <c r="A5320" s="156" t="s">
        <v>71</v>
      </c>
      <c r="B5320" s="156" t="s">
        <v>687</v>
      </c>
      <c r="C5320" s="156" t="s">
        <v>630</v>
      </c>
      <c r="D5320" s="162">
        <v>2.4</v>
      </c>
      <c r="F5320" s="32">
        <v>46235</v>
      </c>
      <c r="G5320" s="32">
        <v>46265</v>
      </c>
      <c r="H5320" s="156" t="s">
        <v>806</v>
      </c>
      <c r="I5320" s="14" t="s">
        <v>893</v>
      </c>
      <c r="J5320" s="156" t="s">
        <v>360</v>
      </c>
    </row>
    <row r="5321" spans="1:10" ht="16.5" customHeight="1" x14ac:dyDescent="0.25">
      <c r="A5321" s="156" t="s">
        <v>71</v>
      </c>
      <c r="B5321" s="156" t="s">
        <v>688</v>
      </c>
      <c r="C5321" s="156" t="s">
        <v>630</v>
      </c>
      <c r="D5321" s="164">
        <v>2.4</v>
      </c>
      <c r="F5321" s="32">
        <v>46235</v>
      </c>
      <c r="G5321" s="32">
        <v>46265</v>
      </c>
      <c r="H5321" s="156" t="s">
        <v>806</v>
      </c>
      <c r="I5321" s="14" t="s">
        <v>893</v>
      </c>
      <c r="J5321" s="156" t="s">
        <v>361</v>
      </c>
    </row>
    <row r="5322" spans="1:10" ht="16.5" customHeight="1" x14ac:dyDescent="0.25">
      <c r="A5322" s="156" t="s">
        <v>69</v>
      </c>
      <c r="B5322" s="156" t="s">
        <v>689</v>
      </c>
      <c r="C5322" s="156" t="s">
        <v>595</v>
      </c>
      <c r="D5322" s="164">
        <v>1.9</v>
      </c>
      <c r="F5322" s="33">
        <v>46235</v>
      </c>
      <c r="G5322" s="33">
        <v>46265</v>
      </c>
      <c r="H5322" s="156" t="s">
        <v>806</v>
      </c>
      <c r="I5322" s="156" t="s">
        <v>893</v>
      </c>
      <c r="J5322" s="156" t="s">
        <v>432</v>
      </c>
    </row>
    <row r="5323" spans="1:10" ht="16.5" customHeight="1" x14ac:dyDescent="0.25">
      <c r="A5323" s="156" t="s">
        <v>69</v>
      </c>
      <c r="B5323" s="156" t="s">
        <v>690</v>
      </c>
      <c r="C5323" s="156" t="s">
        <v>595</v>
      </c>
      <c r="D5323" s="164">
        <v>3.5</v>
      </c>
      <c r="F5323" s="33">
        <v>46235</v>
      </c>
      <c r="G5323" s="32">
        <v>46265</v>
      </c>
      <c r="H5323" s="156" t="s">
        <v>806</v>
      </c>
      <c r="I5323" s="14" t="s">
        <v>893</v>
      </c>
      <c r="J5323" s="156" t="s">
        <v>433</v>
      </c>
    </row>
    <row r="5324" spans="1:10" ht="16.5" customHeight="1" x14ac:dyDescent="0.25">
      <c r="A5324" s="156" t="s">
        <v>69</v>
      </c>
      <c r="B5324" s="156" t="s">
        <v>691</v>
      </c>
      <c r="C5324" s="156" t="s">
        <v>595</v>
      </c>
      <c r="D5324" s="164">
        <v>1.8</v>
      </c>
      <c r="F5324" s="33">
        <v>46235</v>
      </c>
      <c r="G5324" s="32">
        <v>46265</v>
      </c>
      <c r="H5324" s="156" t="s">
        <v>806</v>
      </c>
      <c r="I5324" s="14" t="s">
        <v>893</v>
      </c>
      <c r="J5324" s="156" t="s">
        <v>434</v>
      </c>
    </row>
    <row r="5325" spans="1:10" ht="16.5" hidden="1" customHeight="1" x14ac:dyDescent="0.25">
      <c r="G5325" s="32"/>
      <c r="I5325" s="14"/>
    </row>
    <row r="5326" spans="1:10" ht="16.5" customHeight="1" x14ac:dyDescent="0.25">
      <c r="A5326" s="156" t="s">
        <v>115</v>
      </c>
      <c r="B5326" s="156" t="s">
        <v>693</v>
      </c>
      <c r="C5326" s="156" t="s">
        <v>694</v>
      </c>
      <c r="D5326" s="164">
        <v>7.6</v>
      </c>
      <c r="F5326" s="33">
        <v>46235</v>
      </c>
      <c r="G5326" s="32">
        <v>46265</v>
      </c>
      <c r="H5326" s="156" t="s">
        <v>806</v>
      </c>
      <c r="I5326" s="14" t="s">
        <v>893</v>
      </c>
      <c r="J5326" s="156" t="s">
        <v>362</v>
      </c>
    </row>
    <row r="5327" spans="1:10" ht="16.5" hidden="1" customHeight="1" x14ac:dyDescent="0.25">
      <c r="G5327" s="32"/>
      <c r="I5327" s="14"/>
    </row>
    <row r="5328" spans="1:10" ht="16.5" hidden="1" customHeight="1" x14ac:dyDescent="0.25">
      <c r="G5328" s="32"/>
      <c r="I5328" s="14"/>
    </row>
    <row r="5329" spans="1:10" ht="16.5" customHeight="1" x14ac:dyDescent="0.25">
      <c r="A5329" s="156" t="s">
        <v>76</v>
      </c>
      <c r="B5329" s="156" t="s">
        <v>697</v>
      </c>
      <c r="C5329" s="156" t="s">
        <v>698</v>
      </c>
      <c r="D5329" s="162">
        <v>1.4</v>
      </c>
      <c r="F5329" s="32">
        <v>46235</v>
      </c>
      <c r="G5329" s="32">
        <v>46265</v>
      </c>
      <c r="H5329" s="156" t="s">
        <v>806</v>
      </c>
      <c r="I5329" s="14" t="s">
        <v>893</v>
      </c>
      <c r="J5329" s="156" t="s">
        <v>365</v>
      </c>
    </row>
    <row r="5330" spans="1:10" ht="16.5" customHeight="1" x14ac:dyDescent="0.25">
      <c r="A5330" s="156" t="s">
        <v>76</v>
      </c>
      <c r="B5330" s="156" t="s">
        <v>699</v>
      </c>
      <c r="C5330" s="156" t="s">
        <v>700</v>
      </c>
      <c r="D5330" s="164">
        <v>2.2999999999999998</v>
      </c>
      <c r="F5330" s="32">
        <v>46235</v>
      </c>
      <c r="G5330" s="32">
        <v>46265</v>
      </c>
      <c r="H5330" s="156" t="s">
        <v>806</v>
      </c>
      <c r="I5330" s="14" t="s">
        <v>893</v>
      </c>
      <c r="J5330" s="156" t="s">
        <v>366</v>
      </c>
    </row>
    <row r="5331" spans="1:10" ht="16.5" customHeight="1" x14ac:dyDescent="0.25">
      <c r="A5331" s="156" t="s">
        <v>76</v>
      </c>
      <c r="B5331" s="156" t="s">
        <v>701</v>
      </c>
      <c r="C5331" s="156" t="s">
        <v>702</v>
      </c>
      <c r="D5331" s="164">
        <v>3.2</v>
      </c>
      <c r="F5331" s="33">
        <v>46235</v>
      </c>
      <c r="G5331" s="32">
        <v>46265</v>
      </c>
      <c r="H5331" s="156" t="s">
        <v>806</v>
      </c>
      <c r="I5331" s="14" t="s">
        <v>893</v>
      </c>
      <c r="J5331" s="156" t="s">
        <v>367</v>
      </c>
    </row>
    <row r="5332" spans="1:10" ht="16.5" customHeight="1" x14ac:dyDescent="0.25">
      <c r="A5332" s="156" t="s">
        <v>76</v>
      </c>
      <c r="B5332" s="156" t="s">
        <v>703</v>
      </c>
      <c r="C5332" s="156" t="s">
        <v>507</v>
      </c>
      <c r="D5332" s="164">
        <v>3.1</v>
      </c>
      <c r="F5332" s="32">
        <v>46235</v>
      </c>
      <c r="G5332" s="32">
        <v>46265</v>
      </c>
      <c r="H5332" s="156" t="s">
        <v>806</v>
      </c>
      <c r="I5332" s="14" t="s">
        <v>893</v>
      </c>
      <c r="J5332" s="156" t="s">
        <v>368</v>
      </c>
    </row>
    <row r="5333" spans="1:10" ht="16.5" hidden="1" customHeight="1" x14ac:dyDescent="0.25">
      <c r="D5333" s="51"/>
      <c r="E5333" s="46"/>
      <c r="F5333" s="32"/>
      <c r="G5333" s="32"/>
      <c r="I5333" s="14"/>
    </row>
    <row r="5334" spans="1:10" ht="16.5" hidden="1" customHeight="1" x14ac:dyDescent="0.25"/>
    <row r="5335" spans="1:10" ht="16.5" hidden="1" customHeight="1" x14ac:dyDescent="0.25">
      <c r="D5335" s="162"/>
      <c r="F5335" s="32"/>
      <c r="G5335" s="32"/>
      <c r="I5335" s="14"/>
    </row>
    <row r="5336" spans="1:10" ht="16.5" customHeight="1" x14ac:dyDescent="0.25">
      <c r="A5336" s="156" t="s">
        <v>76</v>
      </c>
      <c r="B5336" s="156" t="s">
        <v>708</v>
      </c>
      <c r="C5336" s="156" t="s">
        <v>698</v>
      </c>
      <c r="D5336" s="164">
        <v>1.6</v>
      </c>
      <c r="F5336" s="32">
        <v>46235</v>
      </c>
      <c r="G5336" s="32">
        <v>46265</v>
      </c>
      <c r="H5336" s="156" t="s">
        <v>806</v>
      </c>
      <c r="I5336" s="14" t="s">
        <v>893</v>
      </c>
      <c r="J5336" s="156" t="s">
        <v>372</v>
      </c>
    </row>
    <row r="5337" spans="1:10" ht="16.5" customHeight="1" x14ac:dyDescent="0.25">
      <c r="A5337" s="156" t="s">
        <v>76</v>
      </c>
      <c r="B5337" s="156" t="s">
        <v>709</v>
      </c>
      <c r="C5337" s="156" t="s">
        <v>528</v>
      </c>
      <c r="D5337" s="164">
        <v>3.2</v>
      </c>
      <c r="F5337" s="33">
        <v>46235</v>
      </c>
      <c r="G5337" s="32">
        <v>46265</v>
      </c>
      <c r="H5337" s="156" t="s">
        <v>806</v>
      </c>
      <c r="I5337" s="14" t="s">
        <v>893</v>
      </c>
      <c r="J5337" s="156" t="s">
        <v>373</v>
      </c>
    </row>
    <row r="5338" spans="1:10" ht="16.5" customHeight="1" x14ac:dyDescent="0.25">
      <c r="A5338" s="156" t="s">
        <v>76</v>
      </c>
      <c r="B5338" s="156" t="s">
        <v>710</v>
      </c>
      <c r="C5338" s="156" t="s">
        <v>711</v>
      </c>
      <c r="D5338" s="164">
        <v>2.8</v>
      </c>
      <c r="F5338" s="33">
        <v>46235</v>
      </c>
      <c r="G5338" s="33">
        <v>46265</v>
      </c>
      <c r="H5338" s="156" t="s">
        <v>806</v>
      </c>
      <c r="I5338" s="156" t="s">
        <v>893</v>
      </c>
      <c r="J5338" s="156" t="s">
        <v>497</v>
      </c>
    </row>
    <row r="5339" spans="1:10" ht="16.5" customHeight="1" x14ac:dyDescent="0.25">
      <c r="A5339" s="156" t="s">
        <v>70</v>
      </c>
      <c r="B5339" s="156" t="s">
        <v>712</v>
      </c>
      <c r="C5339" s="156" t="s">
        <v>713</v>
      </c>
      <c r="D5339" s="164">
        <v>2.5</v>
      </c>
      <c r="F5339" s="33">
        <v>46235</v>
      </c>
      <c r="G5339" s="33">
        <v>46265</v>
      </c>
      <c r="H5339" s="156" t="s">
        <v>806</v>
      </c>
      <c r="I5339" s="156" t="s">
        <v>893</v>
      </c>
      <c r="J5339" s="156" t="s">
        <v>374</v>
      </c>
    </row>
    <row r="5340" spans="1:10" ht="16.5" customHeight="1" x14ac:dyDescent="0.25">
      <c r="A5340" s="11" t="s">
        <v>70</v>
      </c>
      <c r="B5340" s="12" t="s">
        <v>714</v>
      </c>
      <c r="C5340" s="13" t="s">
        <v>715</v>
      </c>
      <c r="D5340" s="49">
        <v>4.2</v>
      </c>
      <c r="E5340" s="46"/>
      <c r="F5340" s="32">
        <v>46235</v>
      </c>
      <c r="G5340" s="32">
        <v>46265</v>
      </c>
      <c r="H5340" s="14" t="s">
        <v>806</v>
      </c>
      <c r="I5340" s="14" t="s">
        <v>893</v>
      </c>
      <c r="J5340" s="14" t="s">
        <v>375</v>
      </c>
    </row>
    <row r="5341" spans="1:10" ht="16.5" customHeight="1" x14ac:dyDescent="0.25">
      <c r="A5341" s="156" t="s">
        <v>70</v>
      </c>
      <c r="B5341" s="156" t="s">
        <v>716</v>
      </c>
      <c r="C5341" s="156" t="s">
        <v>715</v>
      </c>
      <c r="D5341" s="164">
        <v>4.8</v>
      </c>
      <c r="F5341" s="33">
        <v>46235</v>
      </c>
      <c r="G5341" s="33">
        <v>46265</v>
      </c>
      <c r="H5341" s="156" t="s">
        <v>806</v>
      </c>
      <c r="I5341" s="156" t="s">
        <v>893</v>
      </c>
      <c r="J5341" s="156" t="s">
        <v>376</v>
      </c>
    </row>
    <row r="5342" spans="1:10" ht="16.5" customHeight="1" x14ac:dyDescent="0.25">
      <c r="A5342" s="156" t="s">
        <v>70</v>
      </c>
      <c r="B5342" s="156" t="s">
        <v>717</v>
      </c>
      <c r="C5342" s="156" t="s">
        <v>505</v>
      </c>
      <c r="D5342" s="164">
        <v>1.3</v>
      </c>
      <c r="F5342" s="32">
        <v>46235</v>
      </c>
      <c r="G5342" s="32">
        <v>46265</v>
      </c>
      <c r="H5342" s="156" t="s">
        <v>806</v>
      </c>
      <c r="I5342" s="14" t="s">
        <v>893</v>
      </c>
      <c r="J5342" s="156" t="s">
        <v>377</v>
      </c>
    </row>
    <row r="5343" spans="1:10" ht="16.5" customHeight="1" x14ac:dyDescent="0.25">
      <c r="A5343" s="156" t="s">
        <v>70</v>
      </c>
      <c r="B5343" s="156" t="s">
        <v>718</v>
      </c>
      <c r="C5343" s="156" t="s">
        <v>528</v>
      </c>
      <c r="D5343" s="138">
        <v>2.5</v>
      </c>
      <c r="F5343" s="32">
        <v>46235</v>
      </c>
      <c r="G5343" s="32">
        <v>46265</v>
      </c>
      <c r="H5343" s="156" t="s">
        <v>806</v>
      </c>
      <c r="I5343" s="14" t="s">
        <v>893</v>
      </c>
      <c r="J5343" s="156" t="s">
        <v>378</v>
      </c>
    </row>
    <row r="5344" spans="1:10" ht="16.5" customHeight="1" x14ac:dyDescent="0.25">
      <c r="A5344" s="156" t="s">
        <v>70</v>
      </c>
      <c r="B5344" s="156" t="s">
        <v>719</v>
      </c>
      <c r="C5344" s="156" t="s">
        <v>720</v>
      </c>
      <c r="D5344" s="164">
        <v>1.35</v>
      </c>
      <c r="F5344" s="33">
        <v>46235</v>
      </c>
      <c r="G5344" s="32">
        <v>46265</v>
      </c>
      <c r="H5344" s="156" t="s">
        <v>806</v>
      </c>
      <c r="I5344" s="146" t="s">
        <v>893</v>
      </c>
      <c r="J5344" s="156" t="s">
        <v>379</v>
      </c>
    </row>
    <row r="5345" spans="1:10" ht="16.5" customHeight="1" x14ac:dyDescent="0.25">
      <c r="A5345" s="156" t="s">
        <v>70</v>
      </c>
      <c r="B5345" s="156" t="s">
        <v>721</v>
      </c>
      <c r="C5345" s="156" t="s">
        <v>625</v>
      </c>
      <c r="D5345" s="51">
        <v>1.45</v>
      </c>
      <c r="E5345" s="46"/>
      <c r="F5345" s="32">
        <v>46235</v>
      </c>
      <c r="G5345" s="32">
        <v>46265</v>
      </c>
      <c r="H5345" s="156" t="s">
        <v>806</v>
      </c>
      <c r="I5345" s="14" t="s">
        <v>893</v>
      </c>
      <c r="J5345" s="156" t="s">
        <v>380</v>
      </c>
    </row>
    <row r="5346" spans="1:10" ht="16.5" customHeight="1" x14ac:dyDescent="0.25">
      <c r="A5346" s="156" t="s">
        <v>70</v>
      </c>
      <c r="B5346" s="156" t="s">
        <v>722</v>
      </c>
      <c r="C5346" s="156" t="s">
        <v>713</v>
      </c>
      <c r="D5346" s="162">
        <v>2.5</v>
      </c>
      <c r="F5346" s="32">
        <v>46235</v>
      </c>
      <c r="G5346" s="32">
        <v>46265</v>
      </c>
      <c r="H5346" s="156" t="s">
        <v>806</v>
      </c>
      <c r="I5346" s="14" t="s">
        <v>893</v>
      </c>
      <c r="J5346" s="156" t="s">
        <v>381</v>
      </c>
    </row>
    <row r="5347" spans="1:10" ht="16.5" customHeight="1" x14ac:dyDescent="0.25">
      <c r="A5347" s="156" t="s">
        <v>119</v>
      </c>
      <c r="B5347" s="156" t="s">
        <v>723</v>
      </c>
      <c r="C5347" s="156" t="s">
        <v>724</v>
      </c>
      <c r="D5347" s="164">
        <v>2.8</v>
      </c>
      <c r="F5347" s="33">
        <v>46235</v>
      </c>
      <c r="G5347" s="32">
        <v>46265</v>
      </c>
      <c r="H5347" s="156" t="s">
        <v>806</v>
      </c>
      <c r="I5347" s="14" t="s">
        <v>893</v>
      </c>
      <c r="J5347" s="156" t="s">
        <v>382</v>
      </c>
    </row>
    <row r="5348" spans="1:10" ht="16.5" customHeight="1" x14ac:dyDescent="0.25">
      <c r="A5348" s="156" t="s">
        <v>119</v>
      </c>
      <c r="B5348" s="156" t="s">
        <v>725</v>
      </c>
      <c r="C5348" s="156" t="s">
        <v>724</v>
      </c>
      <c r="D5348" s="51">
        <v>3.2</v>
      </c>
      <c r="E5348" s="46"/>
      <c r="F5348" s="32">
        <v>46235</v>
      </c>
      <c r="G5348" s="32">
        <v>46265</v>
      </c>
      <c r="H5348" s="156" t="s">
        <v>806</v>
      </c>
      <c r="I5348" s="14" t="s">
        <v>893</v>
      </c>
      <c r="J5348" s="156" t="s">
        <v>437</v>
      </c>
    </row>
    <row r="5349" spans="1:10" ht="16.5" hidden="1" customHeight="1" x14ac:dyDescent="0.25">
      <c r="G5349" s="32"/>
      <c r="I5349" s="14"/>
    </row>
    <row r="5350" spans="1:10" ht="16.5" customHeight="1" x14ac:dyDescent="0.25">
      <c r="A5350" s="156" t="s">
        <v>119</v>
      </c>
      <c r="B5350" s="156" t="s">
        <v>727</v>
      </c>
      <c r="C5350" s="156" t="s">
        <v>539</v>
      </c>
      <c r="D5350" s="164">
        <v>1.8</v>
      </c>
      <c r="F5350" s="33">
        <v>46235</v>
      </c>
      <c r="G5350" s="33">
        <v>46265</v>
      </c>
      <c r="H5350" s="156" t="s">
        <v>806</v>
      </c>
      <c r="I5350" s="156" t="s">
        <v>893</v>
      </c>
      <c r="J5350" s="156" t="s">
        <v>384</v>
      </c>
    </row>
    <row r="5351" spans="1:10" ht="16.5" hidden="1" customHeight="1" x14ac:dyDescent="0.25"/>
    <row r="5352" spans="1:10" ht="16.5" hidden="1" customHeight="1" x14ac:dyDescent="0.25">
      <c r="D5352" s="162"/>
      <c r="F5352" s="32"/>
      <c r="G5352" s="32"/>
      <c r="I5352" s="14"/>
    </row>
    <row r="5353" spans="1:10" ht="16.5" customHeight="1" x14ac:dyDescent="0.25">
      <c r="A5353" s="156" t="s">
        <v>120</v>
      </c>
      <c r="B5353" s="156" t="s">
        <v>732</v>
      </c>
      <c r="C5353" s="156" t="s">
        <v>579</v>
      </c>
      <c r="D5353" s="164">
        <v>1.1000000000000001</v>
      </c>
      <c r="F5353" s="32">
        <v>46235</v>
      </c>
      <c r="G5353" s="32">
        <v>46265</v>
      </c>
      <c r="H5353" s="156" t="s">
        <v>806</v>
      </c>
      <c r="I5353" s="14" t="s">
        <v>893</v>
      </c>
      <c r="J5353" s="156" t="s">
        <v>387</v>
      </c>
    </row>
    <row r="5354" spans="1:10" ht="16.5" customHeight="1" x14ac:dyDescent="0.25">
      <c r="A5354" s="156" t="s">
        <v>120</v>
      </c>
      <c r="B5354" s="156" t="s">
        <v>733</v>
      </c>
      <c r="C5354" s="156" t="s">
        <v>734</v>
      </c>
      <c r="D5354" s="164">
        <v>1.4</v>
      </c>
      <c r="F5354" s="33">
        <v>46235</v>
      </c>
      <c r="G5354" s="33">
        <v>46265</v>
      </c>
      <c r="H5354" s="156" t="s">
        <v>806</v>
      </c>
      <c r="I5354" s="156" t="s">
        <v>893</v>
      </c>
      <c r="J5354" s="156" t="s">
        <v>388</v>
      </c>
    </row>
    <row r="5355" spans="1:10" ht="16.5" customHeight="1" x14ac:dyDescent="0.25">
      <c r="A5355" s="156" t="s">
        <v>120</v>
      </c>
      <c r="B5355" s="156" t="s">
        <v>735</v>
      </c>
      <c r="C5355" s="156" t="s">
        <v>607</v>
      </c>
      <c r="D5355" s="51">
        <v>9.8000000000000007</v>
      </c>
      <c r="E5355" s="46"/>
      <c r="F5355" s="32">
        <v>46235</v>
      </c>
      <c r="G5355" s="32">
        <v>46265</v>
      </c>
      <c r="H5355" s="156" t="s">
        <v>806</v>
      </c>
      <c r="I5355" s="14" t="s">
        <v>893</v>
      </c>
      <c r="J5355" s="156" t="s">
        <v>389</v>
      </c>
    </row>
    <row r="5356" spans="1:10" ht="16.5" customHeight="1" x14ac:dyDescent="0.25">
      <c r="A5356" s="156" t="s">
        <v>120</v>
      </c>
      <c r="B5356" s="156" t="s">
        <v>736</v>
      </c>
      <c r="C5356" s="156" t="s">
        <v>607</v>
      </c>
      <c r="D5356" s="164">
        <v>6.59</v>
      </c>
      <c r="F5356" s="33">
        <v>46235</v>
      </c>
      <c r="G5356" s="33">
        <v>46265</v>
      </c>
      <c r="H5356" s="156" t="s">
        <v>806</v>
      </c>
      <c r="I5356" s="156" t="s">
        <v>893</v>
      </c>
      <c r="J5356" s="156" t="s">
        <v>390</v>
      </c>
    </row>
    <row r="5357" spans="1:10" ht="16.5" customHeight="1" x14ac:dyDescent="0.25">
      <c r="A5357" s="156" t="s">
        <v>121</v>
      </c>
      <c r="B5357" s="156" t="s">
        <v>737</v>
      </c>
      <c r="C5357" s="156" t="s">
        <v>738</v>
      </c>
      <c r="D5357" s="51">
        <v>3.9</v>
      </c>
      <c r="E5357" s="50"/>
      <c r="F5357" s="32">
        <v>46235</v>
      </c>
      <c r="G5357" s="32">
        <v>46265</v>
      </c>
      <c r="H5357" s="156" t="s">
        <v>806</v>
      </c>
      <c r="I5357" s="14" t="s">
        <v>893</v>
      </c>
      <c r="J5357" s="156" t="s">
        <v>391</v>
      </c>
    </row>
    <row r="5358" spans="1:10" ht="16.5" customHeight="1" x14ac:dyDescent="0.25">
      <c r="A5358" s="156" t="s">
        <v>121</v>
      </c>
      <c r="B5358" s="156" t="s">
        <v>739</v>
      </c>
      <c r="C5358" s="156" t="s">
        <v>738</v>
      </c>
      <c r="D5358" s="164">
        <v>3.9</v>
      </c>
      <c r="F5358" s="33">
        <v>46235</v>
      </c>
      <c r="G5358" s="33">
        <v>46265</v>
      </c>
      <c r="H5358" s="156" t="s">
        <v>806</v>
      </c>
      <c r="I5358" s="156" t="s">
        <v>893</v>
      </c>
      <c r="J5358" s="156" t="s">
        <v>392</v>
      </c>
    </row>
    <row r="5359" spans="1:10" ht="16.5" customHeight="1" x14ac:dyDescent="0.25">
      <c r="A5359" s="156" t="s">
        <v>122</v>
      </c>
      <c r="B5359" s="156" t="s">
        <v>740</v>
      </c>
      <c r="C5359" s="156" t="s">
        <v>741</v>
      </c>
      <c r="D5359" s="164">
        <v>2.9</v>
      </c>
      <c r="F5359" s="33">
        <v>46235</v>
      </c>
      <c r="G5359" s="32">
        <v>46265</v>
      </c>
      <c r="H5359" s="156" t="s">
        <v>806</v>
      </c>
      <c r="I5359" s="14" t="s">
        <v>893</v>
      </c>
      <c r="J5359" s="156" t="s">
        <v>393</v>
      </c>
    </row>
    <row r="5360" spans="1:10" ht="16.5" customHeight="1" x14ac:dyDescent="0.25">
      <c r="A5360" s="156" t="s">
        <v>122</v>
      </c>
      <c r="B5360" s="156" t="s">
        <v>742</v>
      </c>
      <c r="C5360" s="156" t="s">
        <v>743</v>
      </c>
      <c r="D5360" s="164">
        <v>1.6</v>
      </c>
      <c r="F5360" s="32">
        <v>46235</v>
      </c>
      <c r="G5360" s="32">
        <v>46265</v>
      </c>
      <c r="H5360" s="156" t="s">
        <v>806</v>
      </c>
      <c r="I5360" s="14" t="s">
        <v>893</v>
      </c>
      <c r="J5360" s="156" t="s">
        <v>394</v>
      </c>
    </row>
    <row r="5361" spans="1:10" ht="16.5" customHeight="1" x14ac:dyDescent="0.25">
      <c r="A5361" s="156" t="s">
        <v>122</v>
      </c>
      <c r="B5361" s="156" t="s">
        <v>744</v>
      </c>
      <c r="C5361" s="156" t="s">
        <v>745</v>
      </c>
      <c r="D5361" s="162">
        <v>3.9</v>
      </c>
      <c r="F5361" s="32">
        <v>46235</v>
      </c>
      <c r="G5361" s="32">
        <v>46265</v>
      </c>
      <c r="H5361" s="156" t="s">
        <v>806</v>
      </c>
      <c r="I5361" s="14" t="s">
        <v>893</v>
      </c>
      <c r="J5361" s="156" t="s">
        <v>395</v>
      </c>
    </row>
    <row r="5362" spans="1:10" ht="16.5" hidden="1" customHeight="1" x14ac:dyDescent="0.25"/>
    <row r="5363" spans="1:10" ht="16.5" customHeight="1" x14ac:dyDescent="0.25">
      <c r="A5363" s="156" t="s">
        <v>123</v>
      </c>
      <c r="B5363" s="156" t="s">
        <v>748</v>
      </c>
      <c r="C5363" s="156" t="s">
        <v>705</v>
      </c>
      <c r="D5363" s="164">
        <v>4.2</v>
      </c>
      <c r="F5363" s="33">
        <v>46235</v>
      </c>
      <c r="G5363" s="33">
        <v>46265</v>
      </c>
      <c r="H5363" s="156" t="s">
        <v>806</v>
      </c>
      <c r="I5363" s="156" t="s">
        <v>893</v>
      </c>
      <c r="J5363" s="156" t="s">
        <v>397</v>
      </c>
    </row>
    <row r="5364" spans="1:10" ht="16.5" customHeight="1" x14ac:dyDescent="0.25">
      <c r="A5364" s="156" t="s">
        <v>123</v>
      </c>
      <c r="B5364" s="156" t="s">
        <v>749</v>
      </c>
      <c r="C5364" s="156" t="s">
        <v>750</v>
      </c>
      <c r="D5364" s="162">
        <v>7.9</v>
      </c>
      <c r="F5364" s="32">
        <v>46235</v>
      </c>
      <c r="G5364" s="32">
        <v>46265</v>
      </c>
      <c r="H5364" s="156" t="s">
        <v>806</v>
      </c>
      <c r="I5364" s="14" t="s">
        <v>893</v>
      </c>
      <c r="J5364" s="156" t="s">
        <v>398</v>
      </c>
    </row>
    <row r="5365" spans="1:10" ht="16.5" customHeight="1" x14ac:dyDescent="0.25">
      <c r="A5365" s="156" t="s">
        <v>123</v>
      </c>
      <c r="B5365" s="156" t="s">
        <v>751</v>
      </c>
      <c r="C5365" s="156" t="s">
        <v>547</v>
      </c>
      <c r="D5365" s="164">
        <v>7.9</v>
      </c>
      <c r="F5365" s="33">
        <v>46235</v>
      </c>
      <c r="G5365" s="33">
        <v>46265</v>
      </c>
      <c r="H5365" s="156" t="s">
        <v>806</v>
      </c>
      <c r="I5365" s="156" t="s">
        <v>893</v>
      </c>
      <c r="J5365" s="156" t="s">
        <v>399</v>
      </c>
    </row>
    <row r="5366" spans="1:10" ht="16.5" customHeight="1" x14ac:dyDescent="0.25">
      <c r="A5366" s="156" t="s">
        <v>124</v>
      </c>
      <c r="B5366" s="156" t="s">
        <v>752</v>
      </c>
      <c r="C5366" s="156" t="s">
        <v>753</v>
      </c>
      <c r="D5366" s="164">
        <v>5.9</v>
      </c>
      <c r="F5366" s="33">
        <v>46235</v>
      </c>
      <c r="G5366" s="33">
        <v>46265</v>
      </c>
      <c r="H5366" s="156" t="s">
        <v>806</v>
      </c>
      <c r="I5366" s="156" t="s">
        <v>893</v>
      </c>
      <c r="J5366" s="156" t="s">
        <v>400</v>
      </c>
    </row>
    <row r="5367" spans="1:10" ht="16.5" customHeight="1" x14ac:dyDescent="0.25">
      <c r="A5367" s="156" t="s">
        <v>124</v>
      </c>
      <c r="B5367" s="156" t="s">
        <v>754</v>
      </c>
      <c r="C5367" s="156" t="s">
        <v>755</v>
      </c>
      <c r="D5367" s="164">
        <v>4.5</v>
      </c>
      <c r="F5367" s="33">
        <v>46235</v>
      </c>
      <c r="G5367" s="33">
        <v>46265</v>
      </c>
      <c r="H5367" s="156" t="s">
        <v>806</v>
      </c>
      <c r="I5367" s="156" t="s">
        <v>893</v>
      </c>
      <c r="J5367" s="156" t="s">
        <v>401</v>
      </c>
    </row>
    <row r="5368" spans="1:10" ht="16.5" customHeight="1" x14ac:dyDescent="0.25">
      <c r="A5368" s="156" t="s">
        <v>124</v>
      </c>
      <c r="B5368" s="156" t="s">
        <v>756</v>
      </c>
      <c r="C5368" s="156" t="s">
        <v>753</v>
      </c>
      <c r="D5368" s="164">
        <v>5.4</v>
      </c>
      <c r="F5368" s="33">
        <v>46235</v>
      </c>
      <c r="G5368" s="33">
        <v>46265</v>
      </c>
      <c r="H5368" s="156" t="s">
        <v>806</v>
      </c>
      <c r="I5368" s="156" t="s">
        <v>893</v>
      </c>
      <c r="J5368" s="156" t="s">
        <v>402</v>
      </c>
    </row>
    <row r="5369" spans="1:10" ht="16.5" customHeight="1" x14ac:dyDescent="0.25">
      <c r="A5369" s="156" t="s">
        <v>125</v>
      </c>
      <c r="B5369" s="156" t="s">
        <v>757</v>
      </c>
      <c r="C5369" s="156" t="s">
        <v>758</v>
      </c>
      <c r="D5369" s="164">
        <v>2.4</v>
      </c>
      <c r="F5369" s="33">
        <v>46235</v>
      </c>
      <c r="G5369" s="33">
        <v>46265</v>
      </c>
      <c r="H5369" s="156" t="s">
        <v>806</v>
      </c>
      <c r="I5369" s="156" t="s">
        <v>893</v>
      </c>
      <c r="J5369" s="156" t="s">
        <v>403</v>
      </c>
    </row>
    <row r="5370" spans="1:10" ht="16.5" customHeight="1" x14ac:dyDescent="0.25">
      <c r="A5370" s="156" t="s">
        <v>125</v>
      </c>
      <c r="B5370" s="156" t="s">
        <v>759</v>
      </c>
      <c r="C5370" s="156" t="s">
        <v>758</v>
      </c>
      <c r="D5370" s="51">
        <v>2.4</v>
      </c>
      <c r="E5370" s="50"/>
      <c r="F5370" s="32">
        <v>46235</v>
      </c>
      <c r="G5370" s="32">
        <v>46265</v>
      </c>
      <c r="H5370" s="156" t="s">
        <v>806</v>
      </c>
      <c r="I5370" s="14" t="s">
        <v>893</v>
      </c>
      <c r="J5370" s="156" t="s">
        <v>404</v>
      </c>
    </row>
    <row r="5371" spans="1:10" ht="16.5" hidden="1" customHeight="1" x14ac:dyDescent="0.25"/>
    <row r="5372" spans="1:10" ht="16.5" hidden="1" customHeight="1" x14ac:dyDescent="0.25"/>
    <row r="5373" spans="1:10" ht="16.5" hidden="1" customHeight="1" x14ac:dyDescent="0.25">
      <c r="D5373" s="162"/>
      <c r="F5373" s="32"/>
      <c r="G5373" s="32"/>
      <c r="I5373" s="14"/>
    </row>
    <row r="5374" spans="1:10" ht="16.5" hidden="1" customHeight="1" x14ac:dyDescent="0.25"/>
    <row r="5375" spans="1:10" ht="16.5" hidden="1" customHeight="1" x14ac:dyDescent="0.25">
      <c r="D5375" s="162"/>
      <c r="F5375" s="32"/>
      <c r="G5375" s="32"/>
      <c r="I5375" s="14"/>
    </row>
    <row r="5376" spans="1:10" ht="16.5" customHeight="1" x14ac:dyDescent="0.25">
      <c r="A5376" s="156" t="s">
        <v>77</v>
      </c>
      <c r="B5376" s="156" t="s">
        <v>510</v>
      </c>
      <c r="C5376" s="156" t="s">
        <v>507</v>
      </c>
      <c r="D5376" s="164">
        <v>7.99</v>
      </c>
      <c r="F5376" s="33">
        <v>46235</v>
      </c>
      <c r="G5376" s="33">
        <v>46265</v>
      </c>
      <c r="H5376" s="156" t="s">
        <v>808</v>
      </c>
      <c r="I5376" s="156" t="s">
        <v>893</v>
      </c>
      <c r="J5376" s="156" t="s">
        <v>253</v>
      </c>
    </row>
    <row r="5377" spans="1:10" ht="16.5" hidden="1" customHeight="1" x14ac:dyDescent="0.25">
      <c r="G5377" s="32"/>
      <c r="I5377" s="14"/>
    </row>
    <row r="5378" spans="1:10" ht="16.5" customHeight="1" x14ac:dyDescent="0.25">
      <c r="A5378" s="156" t="s">
        <v>78</v>
      </c>
      <c r="B5378" s="156" t="s">
        <v>512</v>
      </c>
      <c r="C5378" s="156" t="s">
        <v>513</v>
      </c>
      <c r="D5378" s="164">
        <v>2.9</v>
      </c>
      <c r="F5378" s="32">
        <v>46235</v>
      </c>
      <c r="G5378" s="32">
        <v>46265</v>
      </c>
      <c r="H5378" s="156" t="s">
        <v>808</v>
      </c>
      <c r="I5378" s="14" t="s">
        <v>893</v>
      </c>
      <c r="J5378" s="156" t="s">
        <v>255</v>
      </c>
    </row>
    <row r="5379" spans="1:10" ht="16.5" customHeight="1" x14ac:dyDescent="0.25">
      <c r="A5379" s="156" t="s">
        <v>78</v>
      </c>
      <c r="B5379" s="156" t="s">
        <v>514</v>
      </c>
      <c r="C5379" s="156" t="s">
        <v>515</v>
      </c>
      <c r="D5379" s="51">
        <v>2.99</v>
      </c>
      <c r="E5379" s="46"/>
      <c r="F5379" s="32">
        <v>46235</v>
      </c>
      <c r="G5379" s="32">
        <v>46265</v>
      </c>
      <c r="H5379" s="156" t="s">
        <v>808</v>
      </c>
      <c r="I5379" s="14" t="s">
        <v>893</v>
      </c>
      <c r="J5379" s="156" t="s">
        <v>256</v>
      </c>
    </row>
    <row r="5380" spans="1:10" ht="16.5" customHeight="1" x14ac:dyDescent="0.25">
      <c r="A5380" s="156" t="s">
        <v>78</v>
      </c>
      <c r="B5380" s="156" t="s">
        <v>516</v>
      </c>
      <c r="C5380" s="156" t="s">
        <v>505</v>
      </c>
      <c r="D5380" s="164">
        <v>6.4</v>
      </c>
      <c r="F5380" s="33">
        <v>46235</v>
      </c>
      <c r="G5380" s="33">
        <v>46265</v>
      </c>
      <c r="H5380" s="156" t="s">
        <v>808</v>
      </c>
      <c r="I5380" s="156" t="s">
        <v>893</v>
      </c>
      <c r="J5380" s="156" t="s">
        <v>257</v>
      </c>
    </row>
    <row r="5381" spans="1:10" ht="16.5" customHeight="1" x14ac:dyDescent="0.25">
      <c r="A5381" s="156" t="s">
        <v>78</v>
      </c>
      <c r="B5381" s="156" t="s">
        <v>517</v>
      </c>
      <c r="C5381" s="156" t="s">
        <v>518</v>
      </c>
      <c r="D5381" s="164">
        <v>1.7</v>
      </c>
      <c r="F5381" s="32">
        <v>46235</v>
      </c>
      <c r="G5381" s="32">
        <v>46265</v>
      </c>
      <c r="H5381" s="156" t="s">
        <v>808</v>
      </c>
      <c r="I5381" s="14" t="s">
        <v>893</v>
      </c>
      <c r="J5381" s="156" t="s">
        <v>258</v>
      </c>
    </row>
    <row r="5382" spans="1:10" ht="16.5" customHeight="1" x14ac:dyDescent="0.25">
      <c r="A5382" s="156" t="s">
        <v>78</v>
      </c>
      <c r="B5382" s="156" t="s">
        <v>519</v>
      </c>
      <c r="C5382" s="156" t="s">
        <v>520</v>
      </c>
      <c r="D5382" s="164">
        <v>5.69</v>
      </c>
      <c r="F5382" s="32">
        <v>46235</v>
      </c>
      <c r="G5382" s="32">
        <v>46265</v>
      </c>
      <c r="H5382" s="156" t="s">
        <v>808</v>
      </c>
      <c r="I5382" s="14" t="s">
        <v>893</v>
      </c>
      <c r="J5382" s="156" t="s">
        <v>259</v>
      </c>
    </row>
    <row r="5383" spans="1:10" ht="16.5" customHeight="1" x14ac:dyDescent="0.25">
      <c r="A5383" s="11" t="s">
        <v>78</v>
      </c>
      <c r="B5383" s="12" t="s">
        <v>521</v>
      </c>
      <c r="C5383" s="13" t="s">
        <v>522</v>
      </c>
      <c r="D5383" s="49">
        <v>1.2</v>
      </c>
      <c r="E5383" s="46"/>
      <c r="F5383" s="32">
        <v>46235</v>
      </c>
      <c r="G5383" s="32">
        <v>46265</v>
      </c>
      <c r="H5383" s="14" t="s">
        <v>808</v>
      </c>
      <c r="I5383" s="14" t="s">
        <v>893</v>
      </c>
      <c r="J5383" s="14" t="s">
        <v>260</v>
      </c>
    </row>
    <row r="5384" spans="1:10" ht="16.5" customHeight="1" x14ac:dyDescent="0.25">
      <c r="A5384" s="156" t="s">
        <v>78</v>
      </c>
      <c r="B5384" s="156" t="s">
        <v>523</v>
      </c>
      <c r="C5384" s="156" t="s">
        <v>524</v>
      </c>
      <c r="D5384" s="51">
        <v>1.3</v>
      </c>
      <c r="E5384" s="46"/>
      <c r="F5384" s="32">
        <v>46235</v>
      </c>
      <c r="G5384" s="32">
        <v>46265</v>
      </c>
      <c r="H5384" s="156" t="s">
        <v>808</v>
      </c>
      <c r="I5384" s="14" t="s">
        <v>893</v>
      </c>
      <c r="J5384" s="156" t="s">
        <v>261</v>
      </c>
    </row>
    <row r="5385" spans="1:10" ht="16.5" customHeight="1" x14ac:dyDescent="0.25">
      <c r="A5385" s="156" t="s">
        <v>78</v>
      </c>
      <c r="B5385" s="156" t="s">
        <v>525</v>
      </c>
      <c r="C5385" s="156" t="s">
        <v>526</v>
      </c>
      <c r="D5385" s="51">
        <v>2.2999999999999998</v>
      </c>
      <c r="E5385" s="46"/>
      <c r="F5385" s="32">
        <v>46235</v>
      </c>
      <c r="G5385" s="32">
        <v>46265</v>
      </c>
      <c r="H5385" s="156" t="s">
        <v>808</v>
      </c>
      <c r="I5385" s="14" t="s">
        <v>893</v>
      </c>
      <c r="J5385" s="156" t="s">
        <v>262</v>
      </c>
    </row>
    <row r="5386" spans="1:10" ht="16.5" hidden="1" customHeight="1" x14ac:dyDescent="0.25">
      <c r="D5386" s="51"/>
      <c r="E5386" s="50"/>
      <c r="F5386" s="32"/>
      <c r="G5386" s="32"/>
      <c r="I5386" s="14"/>
    </row>
    <row r="5387" spans="1:10" ht="16.5" customHeight="1" x14ac:dyDescent="0.25">
      <c r="A5387" s="156" t="s">
        <v>80</v>
      </c>
      <c r="B5387" s="156" t="s">
        <v>529</v>
      </c>
      <c r="C5387" s="156" t="s">
        <v>530</v>
      </c>
      <c r="D5387" s="51">
        <v>2</v>
      </c>
      <c r="E5387" s="46"/>
      <c r="F5387" s="32">
        <v>46235</v>
      </c>
      <c r="G5387" s="32">
        <v>46265</v>
      </c>
      <c r="H5387" s="156" t="s">
        <v>808</v>
      </c>
      <c r="I5387" s="14" t="s">
        <v>893</v>
      </c>
      <c r="J5387" s="156" t="s">
        <v>264</v>
      </c>
    </row>
    <row r="5388" spans="1:10" ht="16.5" customHeight="1" x14ac:dyDescent="0.25">
      <c r="A5388" s="156" t="s">
        <v>80</v>
      </c>
      <c r="B5388" s="156" t="s">
        <v>529</v>
      </c>
      <c r="C5388" s="156" t="s">
        <v>531</v>
      </c>
      <c r="D5388" s="164">
        <v>5.4</v>
      </c>
      <c r="F5388" s="33">
        <v>46235</v>
      </c>
      <c r="G5388" s="33">
        <v>46265</v>
      </c>
      <c r="H5388" s="156" t="s">
        <v>808</v>
      </c>
      <c r="I5388" s="156" t="s">
        <v>893</v>
      </c>
      <c r="J5388" s="156" t="s">
        <v>265</v>
      </c>
    </row>
    <row r="5389" spans="1:10" ht="16.5" hidden="1" customHeight="1" x14ac:dyDescent="0.25"/>
    <row r="5390" spans="1:10" ht="16.5" hidden="1" customHeight="1" x14ac:dyDescent="0.25">
      <c r="D5390" s="51"/>
      <c r="E5390" s="46"/>
      <c r="F5390" s="32"/>
      <c r="G5390" s="32"/>
      <c r="I5390" s="14"/>
    </row>
    <row r="5391" spans="1:10" ht="16.5" customHeight="1" x14ac:dyDescent="0.25">
      <c r="A5391" s="156" t="s">
        <v>83</v>
      </c>
      <c r="B5391" s="156" t="s">
        <v>536</v>
      </c>
      <c r="C5391" s="156" t="s">
        <v>537</v>
      </c>
      <c r="D5391" s="162">
        <v>1.1000000000000001</v>
      </c>
      <c r="F5391" s="32">
        <v>46235</v>
      </c>
      <c r="G5391" s="32">
        <v>46265</v>
      </c>
      <c r="H5391" s="156" t="s">
        <v>808</v>
      </c>
      <c r="I5391" s="14" t="s">
        <v>893</v>
      </c>
      <c r="J5391" s="156" t="s">
        <v>266</v>
      </c>
    </row>
    <row r="5392" spans="1:10" ht="16.5" hidden="1" customHeight="1" x14ac:dyDescent="0.25">
      <c r="D5392" s="162"/>
      <c r="F5392" s="32"/>
      <c r="G5392" s="32"/>
      <c r="I5392" s="14"/>
    </row>
    <row r="5393" spans="1:10" ht="16.5" hidden="1" customHeight="1" x14ac:dyDescent="0.25">
      <c r="D5393" s="51"/>
      <c r="E5393" s="46"/>
      <c r="F5393" s="32"/>
      <c r="G5393" s="32"/>
      <c r="I5393" s="14"/>
    </row>
    <row r="5394" spans="1:10" ht="16.5" hidden="1" customHeight="1" x14ac:dyDescent="0.25">
      <c r="D5394" s="162"/>
      <c r="F5394" s="32"/>
      <c r="G5394" s="32"/>
      <c r="I5394" s="14"/>
    </row>
    <row r="5395" spans="1:10" ht="16.5" hidden="1" customHeight="1" x14ac:dyDescent="0.25">
      <c r="F5395" s="32"/>
      <c r="G5395" s="32"/>
      <c r="I5395" s="14"/>
    </row>
    <row r="5396" spans="1:10" ht="16.5" hidden="1" customHeight="1" x14ac:dyDescent="0.25">
      <c r="G5396" s="32"/>
      <c r="I5396" s="14"/>
    </row>
    <row r="5397" spans="1:10" ht="16.5" hidden="1" customHeight="1" x14ac:dyDescent="0.25">
      <c r="F5397" s="32"/>
      <c r="G5397" s="32"/>
      <c r="I5397" s="14"/>
    </row>
    <row r="5398" spans="1:10" ht="16.5" hidden="1" customHeight="1" x14ac:dyDescent="0.25">
      <c r="A5398" s="11"/>
      <c r="B5398" s="12"/>
      <c r="C5398" s="13"/>
      <c r="D5398" s="49"/>
      <c r="E5398" s="45"/>
      <c r="F5398" s="32"/>
      <c r="G5398" s="32"/>
      <c r="H5398" s="14"/>
      <c r="I5398" s="14"/>
      <c r="J5398" s="14"/>
    </row>
    <row r="5399" spans="1:10" ht="16.5" hidden="1" customHeight="1" x14ac:dyDescent="0.25">
      <c r="F5399" s="32"/>
      <c r="G5399" s="32"/>
      <c r="I5399" s="14"/>
    </row>
    <row r="5400" spans="1:10" ht="16.5" hidden="1" customHeight="1" x14ac:dyDescent="0.25"/>
    <row r="5401" spans="1:10" ht="16.5" customHeight="1" x14ac:dyDescent="0.25">
      <c r="A5401" s="156" t="s">
        <v>84</v>
      </c>
      <c r="B5401" s="156" t="s">
        <v>550</v>
      </c>
      <c r="C5401" s="156" t="s">
        <v>549</v>
      </c>
      <c r="D5401" s="164">
        <v>4.95</v>
      </c>
      <c r="F5401" s="33">
        <v>46235</v>
      </c>
      <c r="G5401" s="33">
        <v>46265</v>
      </c>
      <c r="H5401" s="156" t="s">
        <v>808</v>
      </c>
      <c r="I5401" s="156" t="s">
        <v>893</v>
      </c>
      <c r="J5401" s="156" t="s">
        <v>276</v>
      </c>
    </row>
    <row r="5402" spans="1:10" ht="16.5" customHeight="1" x14ac:dyDescent="0.25">
      <c r="A5402" s="156" t="s">
        <v>84</v>
      </c>
      <c r="B5402" s="156" t="s">
        <v>550</v>
      </c>
      <c r="C5402" s="156" t="s">
        <v>551</v>
      </c>
      <c r="D5402" s="51">
        <v>11.9</v>
      </c>
      <c r="E5402" s="46"/>
      <c r="F5402" s="32">
        <v>46235</v>
      </c>
      <c r="G5402" s="32">
        <v>46265</v>
      </c>
      <c r="H5402" s="156" t="s">
        <v>808</v>
      </c>
      <c r="I5402" s="14" t="s">
        <v>893</v>
      </c>
      <c r="J5402" s="156" t="s">
        <v>277</v>
      </c>
    </row>
    <row r="5403" spans="1:10" ht="16.5" hidden="1" customHeight="1" x14ac:dyDescent="0.25">
      <c r="G5403" s="32"/>
      <c r="I5403" s="14"/>
    </row>
    <row r="5404" spans="1:10" ht="16.5" hidden="1" customHeight="1" x14ac:dyDescent="0.25"/>
    <row r="5405" spans="1:10" ht="16.5" hidden="1" customHeight="1" x14ac:dyDescent="0.25"/>
    <row r="5406" spans="1:10" ht="16.5" hidden="1" customHeight="1" x14ac:dyDescent="0.25">
      <c r="A5406" s="11"/>
      <c r="B5406" s="12"/>
      <c r="C5406" s="13"/>
      <c r="D5406" s="49"/>
      <c r="E5406" s="45"/>
      <c r="F5406" s="32"/>
      <c r="G5406" s="32"/>
      <c r="H5406" s="14"/>
      <c r="I5406" s="14"/>
      <c r="J5406" s="14"/>
    </row>
    <row r="5407" spans="1:10" ht="16.5" hidden="1" customHeight="1" x14ac:dyDescent="0.25">
      <c r="D5407" s="51"/>
      <c r="E5407" s="46"/>
      <c r="F5407" s="32"/>
      <c r="G5407" s="32"/>
      <c r="I5407" s="14"/>
    </row>
    <row r="5408" spans="1:10" ht="16.5" hidden="1" customHeight="1" x14ac:dyDescent="0.25"/>
    <row r="5409" spans="1:10" ht="16.5" customHeight="1" x14ac:dyDescent="0.25">
      <c r="A5409" s="156" t="s">
        <v>85</v>
      </c>
      <c r="B5409" s="156" t="s">
        <v>557</v>
      </c>
      <c r="C5409" s="156" t="s">
        <v>547</v>
      </c>
      <c r="D5409" s="164">
        <v>4.4000000000000004</v>
      </c>
      <c r="F5409" s="33">
        <v>46235</v>
      </c>
      <c r="G5409" s="33">
        <v>46265</v>
      </c>
      <c r="H5409" s="156" t="s">
        <v>808</v>
      </c>
      <c r="I5409" s="156" t="s">
        <v>893</v>
      </c>
      <c r="J5409" s="156" t="s">
        <v>286</v>
      </c>
    </row>
    <row r="5410" spans="1:10" ht="16.5" customHeight="1" x14ac:dyDescent="0.25">
      <c r="A5410" s="156" t="s">
        <v>85</v>
      </c>
      <c r="B5410" s="156" t="s">
        <v>558</v>
      </c>
      <c r="C5410" s="156" t="s">
        <v>549</v>
      </c>
      <c r="D5410" s="164">
        <v>4.4000000000000004</v>
      </c>
      <c r="F5410" s="33">
        <v>46235</v>
      </c>
      <c r="G5410" s="33">
        <v>46265</v>
      </c>
      <c r="H5410" s="156" t="s">
        <v>808</v>
      </c>
      <c r="I5410" s="156" t="s">
        <v>893</v>
      </c>
      <c r="J5410" s="156" t="s">
        <v>287</v>
      </c>
    </row>
    <row r="5411" spans="1:10" ht="16.5" customHeight="1" x14ac:dyDescent="0.25">
      <c r="A5411" s="156" t="s">
        <v>85</v>
      </c>
      <c r="B5411" s="156" t="s">
        <v>559</v>
      </c>
      <c r="C5411" s="156" t="s">
        <v>549</v>
      </c>
      <c r="D5411" s="164">
        <v>4.8</v>
      </c>
      <c r="F5411" s="32">
        <v>46235</v>
      </c>
      <c r="G5411" s="32">
        <v>46265</v>
      </c>
      <c r="H5411" s="156" t="s">
        <v>808</v>
      </c>
      <c r="I5411" s="14" t="s">
        <v>893</v>
      </c>
      <c r="J5411" s="156" t="s">
        <v>284</v>
      </c>
    </row>
    <row r="5412" spans="1:10" ht="16.5" customHeight="1" x14ac:dyDescent="0.25">
      <c r="A5412" s="156" t="s">
        <v>85</v>
      </c>
      <c r="B5412" s="156" t="s">
        <v>560</v>
      </c>
      <c r="C5412" s="156" t="s">
        <v>539</v>
      </c>
      <c r="D5412" s="164">
        <v>2.5</v>
      </c>
      <c r="F5412" s="32">
        <v>46235</v>
      </c>
      <c r="G5412" s="32">
        <v>46265</v>
      </c>
      <c r="H5412" s="156" t="s">
        <v>808</v>
      </c>
      <c r="I5412" s="14" t="s">
        <v>893</v>
      </c>
      <c r="J5412" s="156" t="s">
        <v>285</v>
      </c>
    </row>
    <row r="5413" spans="1:10" ht="16.5" hidden="1" customHeight="1" x14ac:dyDescent="0.25"/>
    <row r="5414" spans="1:10" ht="16.5" hidden="1" customHeight="1" x14ac:dyDescent="0.25"/>
    <row r="5415" spans="1:10" ht="16.5" hidden="1" customHeight="1" x14ac:dyDescent="0.25">
      <c r="G5415" s="32"/>
      <c r="I5415" s="14"/>
    </row>
    <row r="5416" spans="1:10" ht="16.5" customHeight="1" x14ac:dyDescent="0.25">
      <c r="A5416" s="156" t="s">
        <v>87</v>
      </c>
      <c r="B5416" s="156" t="s">
        <v>566</v>
      </c>
      <c r="C5416" s="156" t="s">
        <v>567</v>
      </c>
      <c r="D5416" s="164">
        <v>5.3</v>
      </c>
      <c r="F5416" s="33">
        <v>46235</v>
      </c>
      <c r="G5416" s="32">
        <v>46265</v>
      </c>
      <c r="H5416" s="156" t="s">
        <v>808</v>
      </c>
      <c r="I5416" s="14" t="s">
        <v>893</v>
      </c>
      <c r="J5416" s="156" t="s">
        <v>428</v>
      </c>
    </row>
    <row r="5417" spans="1:10" ht="16.5" customHeight="1" x14ac:dyDescent="0.25">
      <c r="A5417" s="156" t="s">
        <v>87</v>
      </c>
      <c r="B5417" s="156" t="s">
        <v>568</v>
      </c>
      <c r="C5417" s="156" t="s">
        <v>539</v>
      </c>
      <c r="D5417" s="164">
        <v>2.6</v>
      </c>
      <c r="F5417" s="32">
        <v>46235</v>
      </c>
      <c r="G5417" s="32">
        <v>46265</v>
      </c>
      <c r="H5417" s="156" t="s">
        <v>808</v>
      </c>
      <c r="I5417" s="14" t="s">
        <v>893</v>
      </c>
      <c r="J5417" s="156" t="s">
        <v>291</v>
      </c>
    </row>
    <row r="5418" spans="1:10" ht="16.5" hidden="1" customHeight="1" x14ac:dyDescent="0.25">
      <c r="G5418" s="32"/>
      <c r="I5418" s="14"/>
    </row>
    <row r="5419" spans="1:10" ht="16.5" customHeight="1" x14ac:dyDescent="0.25">
      <c r="A5419" s="156" t="s">
        <v>87</v>
      </c>
      <c r="B5419" s="156" t="s">
        <v>570</v>
      </c>
      <c r="C5419" s="156" t="s">
        <v>571</v>
      </c>
      <c r="D5419" s="164">
        <v>3.95</v>
      </c>
      <c r="F5419" s="33">
        <v>46235</v>
      </c>
      <c r="G5419" s="33">
        <v>46265</v>
      </c>
      <c r="H5419" s="156" t="s">
        <v>808</v>
      </c>
      <c r="I5419" s="156" t="s">
        <v>893</v>
      </c>
      <c r="J5419" s="156" t="s">
        <v>293</v>
      </c>
    </row>
    <row r="5420" spans="1:10" ht="16.5" hidden="1" customHeight="1" x14ac:dyDescent="0.25">
      <c r="F5420" s="32"/>
      <c r="G5420" s="32"/>
      <c r="I5420" s="14"/>
    </row>
    <row r="5421" spans="1:10" ht="16.5" customHeight="1" x14ac:dyDescent="0.25">
      <c r="A5421" s="156" t="s">
        <v>88</v>
      </c>
      <c r="B5421" s="156" t="s">
        <v>574</v>
      </c>
      <c r="C5421" s="156" t="s">
        <v>507</v>
      </c>
      <c r="D5421" s="164">
        <v>1.3</v>
      </c>
      <c r="F5421" s="32">
        <v>46235</v>
      </c>
      <c r="G5421" s="32">
        <v>46265</v>
      </c>
      <c r="H5421" s="156" t="s">
        <v>808</v>
      </c>
      <c r="I5421" s="14" t="s">
        <v>893</v>
      </c>
      <c r="J5421" s="156" t="s">
        <v>295</v>
      </c>
    </row>
    <row r="5422" spans="1:10" ht="16.5" hidden="1" customHeight="1" x14ac:dyDescent="0.25">
      <c r="D5422" s="162"/>
      <c r="F5422" s="32"/>
      <c r="G5422" s="32"/>
      <c r="I5422" s="14"/>
    </row>
    <row r="5423" spans="1:10" ht="16.5" hidden="1" customHeight="1" x14ac:dyDescent="0.25">
      <c r="D5423" s="162"/>
      <c r="F5423" s="32"/>
      <c r="G5423" s="32"/>
      <c r="I5423" s="14"/>
    </row>
    <row r="5424" spans="1:10" ht="16.5" customHeight="1" x14ac:dyDescent="0.25">
      <c r="A5424" s="156" t="s">
        <v>88</v>
      </c>
      <c r="B5424" s="156" t="s">
        <v>578</v>
      </c>
      <c r="C5424" s="156" t="s">
        <v>579</v>
      </c>
      <c r="D5424" s="162">
        <v>0.95</v>
      </c>
      <c r="F5424" s="32">
        <v>46235</v>
      </c>
      <c r="G5424" s="32">
        <v>46265</v>
      </c>
      <c r="H5424" s="156" t="s">
        <v>808</v>
      </c>
      <c r="I5424" s="14" t="s">
        <v>893</v>
      </c>
      <c r="J5424" s="156" t="s">
        <v>298</v>
      </c>
    </row>
    <row r="5425" spans="1:10" ht="16.5" customHeight="1" x14ac:dyDescent="0.25">
      <c r="A5425" s="156" t="s">
        <v>89</v>
      </c>
      <c r="B5425" s="156" t="s">
        <v>580</v>
      </c>
      <c r="C5425" s="156" t="s">
        <v>579</v>
      </c>
      <c r="D5425" s="162">
        <v>5.5</v>
      </c>
      <c r="F5425" s="32">
        <v>46235</v>
      </c>
      <c r="G5425" s="32">
        <v>46265</v>
      </c>
      <c r="H5425" s="156" t="s">
        <v>808</v>
      </c>
      <c r="I5425" s="14" t="s">
        <v>893</v>
      </c>
      <c r="J5425" s="156" t="s">
        <v>299</v>
      </c>
    </row>
    <row r="5426" spans="1:10" ht="16.5" hidden="1" customHeight="1" x14ac:dyDescent="0.25"/>
    <row r="5427" spans="1:10" ht="16.5" customHeight="1" x14ac:dyDescent="0.25">
      <c r="A5427" s="156" t="s">
        <v>89</v>
      </c>
      <c r="B5427" s="156" t="s">
        <v>582</v>
      </c>
      <c r="C5427" s="156" t="s">
        <v>579</v>
      </c>
      <c r="D5427" s="51">
        <v>10.6</v>
      </c>
      <c r="E5427" s="46"/>
      <c r="F5427" s="32">
        <v>46235</v>
      </c>
      <c r="G5427" s="32">
        <v>46265</v>
      </c>
      <c r="H5427" s="156" t="s">
        <v>808</v>
      </c>
      <c r="I5427" s="14" t="s">
        <v>893</v>
      </c>
      <c r="J5427" s="156" t="s">
        <v>301</v>
      </c>
    </row>
    <row r="5428" spans="1:10" ht="16.5" customHeight="1" x14ac:dyDescent="0.25">
      <c r="A5428" s="156" t="s">
        <v>89</v>
      </c>
      <c r="B5428" s="156" t="s">
        <v>583</v>
      </c>
      <c r="C5428" s="156" t="s">
        <v>584</v>
      </c>
      <c r="D5428" s="164">
        <v>7.5</v>
      </c>
      <c r="F5428" s="33">
        <v>46235</v>
      </c>
      <c r="G5428" s="32">
        <v>46265</v>
      </c>
      <c r="H5428" s="156" t="s">
        <v>808</v>
      </c>
      <c r="I5428" s="14" t="s">
        <v>893</v>
      </c>
      <c r="J5428" s="156" t="s">
        <v>302</v>
      </c>
    </row>
    <row r="5429" spans="1:10" ht="16.5" customHeight="1" x14ac:dyDescent="0.25">
      <c r="A5429" s="11" t="s">
        <v>89</v>
      </c>
      <c r="B5429" s="12" t="s">
        <v>585</v>
      </c>
      <c r="C5429" s="16" t="s">
        <v>584</v>
      </c>
      <c r="D5429" s="49">
        <v>6.9</v>
      </c>
      <c r="E5429" s="46"/>
      <c r="F5429" s="32">
        <v>46235</v>
      </c>
      <c r="G5429" s="32">
        <v>46265</v>
      </c>
      <c r="H5429" s="14" t="s">
        <v>808</v>
      </c>
      <c r="I5429" s="14" t="s">
        <v>893</v>
      </c>
      <c r="J5429" s="14" t="s">
        <v>303</v>
      </c>
    </row>
    <row r="5430" spans="1:10" ht="16.5" customHeight="1" x14ac:dyDescent="0.25">
      <c r="A5430" s="156" t="s">
        <v>90</v>
      </c>
      <c r="B5430" s="156" t="s">
        <v>586</v>
      </c>
      <c r="C5430" s="156" t="s">
        <v>533</v>
      </c>
      <c r="D5430" s="51">
        <v>1.49</v>
      </c>
      <c r="E5430" s="50"/>
      <c r="F5430" s="32">
        <v>46235</v>
      </c>
      <c r="G5430" s="32">
        <v>46265</v>
      </c>
      <c r="H5430" s="156" t="s">
        <v>808</v>
      </c>
      <c r="I5430" s="14" t="s">
        <v>893</v>
      </c>
      <c r="J5430" s="156" t="s">
        <v>305</v>
      </c>
    </row>
    <row r="5431" spans="1:10" ht="16.5" customHeight="1" x14ac:dyDescent="0.25">
      <c r="A5431" s="11" t="s">
        <v>90</v>
      </c>
      <c r="B5431" s="12" t="s">
        <v>587</v>
      </c>
      <c r="C5431" s="13" t="s">
        <v>533</v>
      </c>
      <c r="D5431" s="50">
        <v>1.25</v>
      </c>
      <c r="E5431" s="50"/>
      <c r="F5431" s="32">
        <v>46235</v>
      </c>
      <c r="G5431" s="32">
        <v>46265</v>
      </c>
      <c r="H5431" s="14" t="s">
        <v>808</v>
      </c>
      <c r="I5431" s="14" t="s">
        <v>893</v>
      </c>
      <c r="J5431" s="14" t="s">
        <v>306</v>
      </c>
    </row>
    <row r="5432" spans="1:10" ht="16.5" hidden="1" customHeight="1" x14ac:dyDescent="0.25">
      <c r="D5432" s="51"/>
      <c r="E5432" s="46"/>
      <c r="F5432" s="32"/>
      <c r="G5432" s="32"/>
      <c r="I5432" s="14"/>
    </row>
    <row r="5433" spans="1:10" ht="16.5" hidden="1" customHeight="1" x14ac:dyDescent="0.25">
      <c r="D5433" s="162"/>
      <c r="F5433" s="32"/>
      <c r="G5433" s="32"/>
      <c r="I5433" s="14"/>
    </row>
    <row r="5434" spans="1:10" ht="16.5" hidden="1" customHeight="1" x14ac:dyDescent="0.25">
      <c r="F5434" s="32"/>
      <c r="G5434" s="32"/>
      <c r="I5434" s="14"/>
    </row>
    <row r="5435" spans="1:10" ht="16.5" hidden="1" customHeight="1" x14ac:dyDescent="0.25">
      <c r="D5435" s="162"/>
      <c r="F5435" s="32"/>
      <c r="G5435" s="32"/>
      <c r="I5435" s="14"/>
    </row>
    <row r="5436" spans="1:10" ht="16.5" hidden="1" customHeight="1" x14ac:dyDescent="0.25">
      <c r="D5436" s="162"/>
      <c r="F5436" s="32"/>
      <c r="G5436" s="32"/>
      <c r="I5436" s="14"/>
    </row>
    <row r="5437" spans="1:10" ht="16.5" hidden="1" customHeight="1" x14ac:dyDescent="0.25">
      <c r="D5437" s="162"/>
      <c r="F5437" s="32"/>
      <c r="G5437" s="32"/>
      <c r="I5437" s="14"/>
    </row>
    <row r="5438" spans="1:10" ht="16.5" customHeight="1" x14ac:dyDescent="0.25">
      <c r="A5438" s="156" t="s">
        <v>91</v>
      </c>
      <c r="B5438" s="156" t="s">
        <v>594</v>
      </c>
      <c r="C5438" s="156" t="s">
        <v>595</v>
      </c>
      <c r="D5438" s="164">
        <v>0.95</v>
      </c>
      <c r="F5438" s="33">
        <v>46235</v>
      </c>
      <c r="G5438" s="33">
        <v>46265</v>
      </c>
      <c r="H5438" s="156" t="s">
        <v>808</v>
      </c>
      <c r="I5438" s="156" t="s">
        <v>893</v>
      </c>
      <c r="J5438" s="156" t="s">
        <v>312</v>
      </c>
    </row>
    <row r="5439" spans="1:10" ht="16.5" hidden="1" customHeight="1" x14ac:dyDescent="0.25">
      <c r="F5439" s="32"/>
      <c r="G5439" s="32"/>
      <c r="I5439" s="14"/>
    </row>
    <row r="5440" spans="1:10" ht="16.5" customHeight="1" x14ac:dyDescent="0.25">
      <c r="A5440" s="11" t="s">
        <v>420</v>
      </c>
      <c r="B5440" s="12" t="s">
        <v>597</v>
      </c>
      <c r="C5440" s="13" t="s">
        <v>598</v>
      </c>
      <c r="D5440" s="49">
        <v>8.1999999999999993</v>
      </c>
      <c r="E5440" s="46"/>
      <c r="F5440" s="32">
        <v>46235</v>
      </c>
      <c r="G5440" s="32">
        <v>46265</v>
      </c>
      <c r="H5440" s="14" t="s">
        <v>808</v>
      </c>
      <c r="I5440" s="14" t="s">
        <v>893</v>
      </c>
      <c r="J5440" s="14" t="s">
        <v>423</v>
      </c>
    </row>
    <row r="5441" spans="1:10" ht="16.5" customHeight="1" x14ac:dyDescent="0.25">
      <c r="A5441" s="156" t="s">
        <v>420</v>
      </c>
      <c r="B5441" s="156" t="s">
        <v>599</v>
      </c>
      <c r="C5441" s="156" t="s">
        <v>598</v>
      </c>
      <c r="D5441" s="164">
        <v>8.1999999999999993</v>
      </c>
      <c r="F5441" s="33">
        <v>46235</v>
      </c>
      <c r="G5441" s="33">
        <v>46265</v>
      </c>
      <c r="H5441" s="156" t="s">
        <v>808</v>
      </c>
      <c r="I5441" s="156" t="s">
        <v>893</v>
      </c>
      <c r="J5441" s="156" t="s">
        <v>424</v>
      </c>
    </row>
    <row r="5442" spans="1:10" ht="16.5" customHeight="1" x14ac:dyDescent="0.25">
      <c r="A5442" s="156" t="s">
        <v>420</v>
      </c>
      <c r="B5442" s="156" t="s">
        <v>600</v>
      </c>
      <c r="C5442" s="156" t="s">
        <v>598</v>
      </c>
      <c r="D5442" s="51">
        <v>9.75</v>
      </c>
      <c r="E5442" s="50"/>
      <c r="F5442" s="32">
        <v>46235</v>
      </c>
      <c r="G5442" s="32">
        <v>46265</v>
      </c>
      <c r="H5442" s="156" t="s">
        <v>808</v>
      </c>
      <c r="I5442" s="14" t="s">
        <v>893</v>
      </c>
      <c r="J5442" s="156" t="s">
        <v>421</v>
      </c>
    </row>
    <row r="5443" spans="1:10" ht="16.5" customHeight="1" x14ac:dyDescent="0.25">
      <c r="A5443" s="156" t="s">
        <v>420</v>
      </c>
      <c r="B5443" s="156" t="s">
        <v>601</v>
      </c>
      <c r="C5443" s="156" t="s">
        <v>598</v>
      </c>
      <c r="D5443" s="51">
        <v>9.75</v>
      </c>
      <c r="E5443" s="50"/>
      <c r="F5443" s="32">
        <v>46235</v>
      </c>
      <c r="G5443" s="32">
        <v>46265</v>
      </c>
      <c r="H5443" s="156" t="s">
        <v>808</v>
      </c>
      <c r="I5443" s="14" t="s">
        <v>893</v>
      </c>
      <c r="J5443" s="156" t="s">
        <v>422</v>
      </c>
    </row>
    <row r="5444" spans="1:10" ht="16.5" customHeight="1" x14ac:dyDescent="0.25">
      <c r="A5444" s="156" t="s">
        <v>420</v>
      </c>
      <c r="B5444" s="156" t="s">
        <v>602</v>
      </c>
      <c r="C5444" s="156" t="s">
        <v>598</v>
      </c>
      <c r="D5444" s="138">
        <v>8.6</v>
      </c>
      <c r="F5444" s="32">
        <v>46235</v>
      </c>
      <c r="G5444" s="32">
        <v>46265</v>
      </c>
      <c r="H5444" s="156" t="s">
        <v>808</v>
      </c>
      <c r="I5444" s="14" t="s">
        <v>893</v>
      </c>
      <c r="J5444" s="156" t="s">
        <v>498</v>
      </c>
    </row>
    <row r="5445" spans="1:10" ht="16.5" customHeight="1" x14ac:dyDescent="0.25">
      <c r="A5445" s="156" t="s">
        <v>420</v>
      </c>
      <c r="B5445" s="156" t="s">
        <v>603</v>
      </c>
      <c r="C5445" s="156" t="s">
        <v>604</v>
      </c>
      <c r="D5445" s="164">
        <v>15.9</v>
      </c>
      <c r="F5445" s="33">
        <v>46235</v>
      </c>
      <c r="G5445" s="32">
        <v>46265</v>
      </c>
      <c r="H5445" s="156" t="s">
        <v>808</v>
      </c>
      <c r="I5445" s="146" t="s">
        <v>893</v>
      </c>
      <c r="J5445" s="156" t="s">
        <v>430</v>
      </c>
    </row>
    <row r="5446" spans="1:10" ht="16.5" customHeight="1" x14ac:dyDescent="0.25">
      <c r="A5446" s="156" t="s">
        <v>420</v>
      </c>
      <c r="B5446" s="156" t="s">
        <v>605</v>
      </c>
      <c r="C5446" s="156" t="s">
        <v>604</v>
      </c>
      <c r="D5446" s="51">
        <v>15.9</v>
      </c>
      <c r="E5446" s="46"/>
      <c r="F5446" s="32">
        <v>46235</v>
      </c>
      <c r="G5446" s="32">
        <v>46265</v>
      </c>
      <c r="H5446" s="156" t="s">
        <v>808</v>
      </c>
      <c r="I5446" s="14" t="s">
        <v>893</v>
      </c>
      <c r="J5446" s="156" t="s">
        <v>425</v>
      </c>
    </row>
    <row r="5447" spans="1:10" ht="16.5" customHeight="1" x14ac:dyDescent="0.25">
      <c r="A5447" s="156" t="s">
        <v>420</v>
      </c>
      <c r="B5447" s="156" t="s">
        <v>606</v>
      </c>
      <c r="C5447" s="156" t="s">
        <v>607</v>
      </c>
      <c r="D5447" s="164">
        <v>11.3</v>
      </c>
      <c r="F5447" s="32">
        <v>46235</v>
      </c>
      <c r="G5447" s="32">
        <v>46265</v>
      </c>
      <c r="H5447" s="156" t="s">
        <v>808</v>
      </c>
      <c r="I5447" s="14" t="s">
        <v>893</v>
      </c>
      <c r="J5447" s="156" t="s">
        <v>496</v>
      </c>
    </row>
    <row r="5448" spans="1:10" ht="16.5" customHeight="1" x14ac:dyDescent="0.25">
      <c r="A5448" s="156" t="s">
        <v>420</v>
      </c>
      <c r="B5448" s="156" t="s">
        <v>608</v>
      </c>
      <c r="C5448" s="156" t="s">
        <v>609</v>
      </c>
      <c r="D5448" s="51">
        <v>6.2</v>
      </c>
      <c r="E5448" s="46"/>
      <c r="F5448" s="32">
        <v>46235</v>
      </c>
      <c r="G5448" s="32">
        <v>46265</v>
      </c>
      <c r="H5448" s="156" t="s">
        <v>808</v>
      </c>
      <c r="I5448" s="14" t="s">
        <v>893</v>
      </c>
      <c r="J5448" s="156" t="s">
        <v>427</v>
      </c>
    </row>
    <row r="5449" spans="1:10" ht="16.5" hidden="1" customHeight="1" x14ac:dyDescent="0.25">
      <c r="G5449" s="32"/>
      <c r="I5449" s="14"/>
    </row>
    <row r="5450" spans="1:10" ht="16.5" hidden="1" customHeight="1" x14ac:dyDescent="0.25"/>
    <row r="5451" spans="1:10" ht="16.5" hidden="1" customHeight="1" x14ac:dyDescent="0.25">
      <c r="D5451" s="51"/>
      <c r="E5451" s="46"/>
      <c r="F5451" s="32"/>
      <c r="G5451" s="32"/>
      <c r="I5451" s="14"/>
    </row>
    <row r="5452" spans="1:10" ht="16.5" hidden="1" customHeight="1" x14ac:dyDescent="0.25">
      <c r="G5452" s="32"/>
      <c r="I5452" s="14"/>
    </row>
    <row r="5453" spans="1:10" ht="16.5" hidden="1" customHeight="1" x14ac:dyDescent="0.25">
      <c r="F5453" s="32"/>
      <c r="G5453" s="32"/>
      <c r="I5453" s="14"/>
    </row>
    <row r="5454" spans="1:10" ht="16.5" customHeight="1" x14ac:dyDescent="0.25">
      <c r="A5454" s="156" t="s">
        <v>99</v>
      </c>
      <c r="B5454" s="156" t="s">
        <v>615</v>
      </c>
      <c r="C5454" s="156" t="s">
        <v>595</v>
      </c>
      <c r="D5454" s="164">
        <v>8.5</v>
      </c>
      <c r="F5454" s="33">
        <v>46235</v>
      </c>
      <c r="G5454" s="33">
        <v>46265</v>
      </c>
      <c r="H5454" s="156" t="s">
        <v>808</v>
      </c>
      <c r="I5454" s="156" t="s">
        <v>893</v>
      </c>
      <c r="J5454" s="156" t="s">
        <v>319</v>
      </c>
    </row>
    <row r="5455" spans="1:10" ht="16.5" hidden="1" customHeight="1" x14ac:dyDescent="0.25">
      <c r="G5455" s="32"/>
      <c r="I5455" s="14"/>
    </row>
    <row r="5456" spans="1:10" ht="16.5" customHeight="1" x14ac:dyDescent="0.25">
      <c r="A5456" s="156" t="s">
        <v>99</v>
      </c>
      <c r="B5456" s="156" t="s">
        <v>617</v>
      </c>
      <c r="C5456" s="156" t="s">
        <v>595</v>
      </c>
      <c r="D5456" s="51">
        <v>8.9</v>
      </c>
      <c r="E5456" s="46"/>
      <c r="F5456" s="32">
        <v>46235</v>
      </c>
      <c r="G5456" s="32">
        <v>46265</v>
      </c>
      <c r="H5456" s="156" t="s">
        <v>808</v>
      </c>
      <c r="I5456" s="14" t="s">
        <v>893</v>
      </c>
      <c r="J5456" s="156" t="s">
        <v>321</v>
      </c>
    </row>
    <row r="5457" spans="1:10" ht="16.5" customHeight="1" x14ac:dyDescent="0.25">
      <c r="A5457" s="156" t="s">
        <v>99</v>
      </c>
      <c r="B5457" s="156" t="s">
        <v>618</v>
      </c>
      <c r="C5457" s="156" t="s">
        <v>595</v>
      </c>
      <c r="D5457" s="164">
        <v>5.5</v>
      </c>
      <c r="F5457" s="33">
        <v>46235</v>
      </c>
      <c r="G5457" s="32">
        <v>46265</v>
      </c>
      <c r="H5457" s="156" t="s">
        <v>808</v>
      </c>
      <c r="I5457" s="14" t="s">
        <v>893</v>
      </c>
      <c r="J5457" s="156" t="s">
        <v>322</v>
      </c>
    </row>
    <row r="5458" spans="1:10" ht="16.5" customHeight="1" x14ac:dyDescent="0.25">
      <c r="A5458" s="156" t="s">
        <v>104</v>
      </c>
      <c r="B5458" s="156" t="s">
        <v>619</v>
      </c>
      <c r="C5458" s="156" t="s">
        <v>505</v>
      </c>
      <c r="D5458" s="164">
        <v>2.99</v>
      </c>
      <c r="F5458" s="33">
        <v>46235</v>
      </c>
      <c r="G5458" s="33">
        <v>46265</v>
      </c>
      <c r="H5458" s="156" t="s">
        <v>808</v>
      </c>
      <c r="I5458" s="156" t="s">
        <v>893</v>
      </c>
      <c r="J5458" s="156" t="s">
        <v>323</v>
      </c>
    </row>
    <row r="5459" spans="1:10" ht="16.5" customHeight="1" x14ac:dyDescent="0.25">
      <c r="A5459" s="156" t="s">
        <v>104</v>
      </c>
      <c r="B5459" s="156" t="s">
        <v>620</v>
      </c>
      <c r="C5459" s="156" t="s">
        <v>598</v>
      </c>
      <c r="D5459" s="164">
        <v>10.5</v>
      </c>
      <c r="F5459" s="32">
        <v>46235</v>
      </c>
      <c r="G5459" s="32">
        <v>46265</v>
      </c>
      <c r="H5459" s="156" t="s">
        <v>808</v>
      </c>
      <c r="I5459" s="14" t="s">
        <v>893</v>
      </c>
      <c r="J5459" s="156" t="s">
        <v>324</v>
      </c>
    </row>
    <row r="5460" spans="1:10" ht="16.5" customHeight="1" x14ac:dyDescent="0.25">
      <c r="A5460" s="156" t="s">
        <v>104</v>
      </c>
      <c r="B5460" s="156" t="s">
        <v>621</v>
      </c>
      <c r="C5460" s="156" t="s">
        <v>622</v>
      </c>
      <c r="D5460" s="51">
        <v>9.5</v>
      </c>
      <c r="E5460" s="50"/>
      <c r="F5460" s="32">
        <v>46235</v>
      </c>
      <c r="G5460" s="32">
        <v>46265</v>
      </c>
      <c r="H5460" s="156" t="s">
        <v>808</v>
      </c>
      <c r="I5460" s="14" t="s">
        <v>893</v>
      </c>
      <c r="J5460" s="156" t="s">
        <v>325</v>
      </c>
    </row>
    <row r="5461" spans="1:10" ht="16.5" customHeight="1" x14ac:dyDescent="0.25">
      <c r="A5461" s="156" t="s">
        <v>104</v>
      </c>
      <c r="B5461" s="156" t="s">
        <v>623</v>
      </c>
      <c r="C5461" s="156" t="s">
        <v>622</v>
      </c>
      <c r="D5461" s="51">
        <v>8.9</v>
      </c>
      <c r="E5461" s="46"/>
      <c r="F5461" s="32">
        <v>46235</v>
      </c>
      <c r="G5461" s="32">
        <v>46265</v>
      </c>
      <c r="H5461" s="156" t="s">
        <v>808</v>
      </c>
      <c r="I5461" s="14" t="s">
        <v>893</v>
      </c>
      <c r="J5461" s="156" t="s">
        <v>326</v>
      </c>
    </row>
    <row r="5462" spans="1:10" ht="16.5" hidden="1" customHeight="1" x14ac:dyDescent="0.25">
      <c r="G5462" s="32"/>
      <c r="I5462" s="14"/>
    </row>
    <row r="5463" spans="1:10" ht="16.5" customHeight="1" x14ac:dyDescent="0.25">
      <c r="A5463" s="11" t="s">
        <v>104</v>
      </c>
      <c r="B5463" s="12" t="s">
        <v>626</v>
      </c>
      <c r="C5463" s="13" t="s">
        <v>505</v>
      </c>
      <c r="D5463" s="50">
        <v>1.99</v>
      </c>
      <c r="E5463" s="46"/>
      <c r="F5463" s="32">
        <v>46235</v>
      </c>
      <c r="G5463" s="32">
        <v>46265</v>
      </c>
      <c r="H5463" s="14" t="s">
        <v>808</v>
      </c>
      <c r="I5463" s="14" t="s">
        <v>893</v>
      </c>
      <c r="J5463" s="14" t="s">
        <v>328</v>
      </c>
    </row>
    <row r="5464" spans="1:10" ht="16.5" hidden="1" customHeight="1" x14ac:dyDescent="0.25">
      <c r="D5464" s="162"/>
      <c r="F5464" s="32"/>
      <c r="G5464" s="32"/>
      <c r="I5464" s="14"/>
    </row>
    <row r="5465" spans="1:10" ht="16.5" hidden="1" customHeight="1" x14ac:dyDescent="0.25"/>
    <row r="5466" spans="1:10" ht="16.5" customHeight="1" x14ac:dyDescent="0.25">
      <c r="A5466" s="156" t="s">
        <v>104</v>
      </c>
      <c r="B5466" s="156" t="s">
        <v>629</v>
      </c>
      <c r="C5466" s="156" t="s">
        <v>630</v>
      </c>
      <c r="D5466" s="164">
        <v>2.5</v>
      </c>
      <c r="F5466" s="33">
        <v>46235</v>
      </c>
      <c r="G5466" s="32">
        <v>46265</v>
      </c>
      <c r="H5466" s="156" t="s">
        <v>808</v>
      </c>
      <c r="I5466" s="14" t="s">
        <v>893</v>
      </c>
      <c r="J5466" s="156" t="s">
        <v>331</v>
      </c>
    </row>
    <row r="5467" spans="1:10" ht="16.5" hidden="1" customHeight="1" x14ac:dyDescent="0.25">
      <c r="G5467" s="32"/>
      <c r="I5467" s="14"/>
    </row>
    <row r="5468" spans="1:10" ht="16.5" hidden="1" customHeight="1" x14ac:dyDescent="0.25">
      <c r="D5468" s="162"/>
      <c r="F5468" s="32"/>
      <c r="G5468" s="32"/>
      <c r="I5468" s="14"/>
    </row>
    <row r="5469" spans="1:10" ht="16.5" customHeight="1" x14ac:dyDescent="0.25">
      <c r="A5469" s="156" t="s">
        <v>105</v>
      </c>
      <c r="B5469" s="156" t="s">
        <v>634</v>
      </c>
      <c r="C5469" s="156" t="s">
        <v>595</v>
      </c>
      <c r="D5469" s="164">
        <v>3.9</v>
      </c>
      <c r="F5469" s="33">
        <v>46235</v>
      </c>
      <c r="G5469" s="33">
        <v>46265</v>
      </c>
      <c r="H5469" s="156" t="s">
        <v>808</v>
      </c>
      <c r="I5469" s="156" t="s">
        <v>893</v>
      </c>
      <c r="J5469" s="156" t="s">
        <v>106</v>
      </c>
    </row>
    <row r="5470" spans="1:10" ht="16.5" hidden="1" customHeight="1" x14ac:dyDescent="0.25"/>
    <row r="5471" spans="1:10" ht="16.5" hidden="1" customHeight="1" x14ac:dyDescent="0.25">
      <c r="D5471" s="162"/>
      <c r="F5471" s="32"/>
      <c r="G5471" s="32"/>
      <c r="I5471" s="14"/>
    </row>
    <row r="5472" spans="1:10" ht="16.5" hidden="1" customHeight="1" x14ac:dyDescent="0.25">
      <c r="A5472" s="11"/>
      <c r="B5472" s="12"/>
      <c r="C5472" s="19"/>
      <c r="D5472" s="50"/>
      <c r="E5472" s="50"/>
      <c r="F5472" s="32"/>
      <c r="G5472" s="32"/>
      <c r="H5472" s="14"/>
      <c r="I5472" s="14"/>
      <c r="J5472" s="14"/>
    </row>
    <row r="5473" spans="1:10" ht="16.5" customHeight="1" x14ac:dyDescent="0.25">
      <c r="A5473" s="156" t="s">
        <v>107</v>
      </c>
      <c r="B5473" s="156" t="s">
        <v>641</v>
      </c>
      <c r="C5473" s="156" t="s">
        <v>642</v>
      </c>
      <c r="D5473" s="164">
        <v>9.49</v>
      </c>
      <c r="F5473" s="33">
        <v>46235</v>
      </c>
      <c r="G5473" s="33">
        <v>46265</v>
      </c>
      <c r="H5473" s="156" t="s">
        <v>808</v>
      </c>
      <c r="I5473" s="156" t="s">
        <v>893</v>
      </c>
      <c r="J5473" s="156" t="s">
        <v>337</v>
      </c>
    </row>
    <row r="5474" spans="1:10" ht="16.5" customHeight="1" x14ac:dyDescent="0.25">
      <c r="A5474" s="156" t="s">
        <v>107</v>
      </c>
      <c r="B5474" s="156" t="s">
        <v>643</v>
      </c>
      <c r="C5474" s="156" t="s">
        <v>644</v>
      </c>
      <c r="D5474" s="162">
        <v>9.49</v>
      </c>
      <c r="F5474" s="32">
        <v>46235</v>
      </c>
      <c r="G5474" s="32">
        <v>46265</v>
      </c>
      <c r="H5474" s="156" t="s">
        <v>808</v>
      </c>
      <c r="I5474" s="14" t="s">
        <v>893</v>
      </c>
      <c r="J5474" s="156" t="s">
        <v>338</v>
      </c>
    </row>
    <row r="5475" spans="1:10" ht="16.5" hidden="1" customHeight="1" x14ac:dyDescent="0.25">
      <c r="F5475" s="32"/>
      <c r="G5475" s="32"/>
      <c r="I5475" s="14"/>
    </row>
    <row r="5476" spans="1:10" ht="16.5" customHeight="1" x14ac:dyDescent="0.25">
      <c r="A5476" s="156" t="s">
        <v>107</v>
      </c>
      <c r="B5476" s="156" t="s">
        <v>647</v>
      </c>
      <c r="C5476" s="156" t="s">
        <v>648</v>
      </c>
      <c r="D5476" s="164">
        <v>4.3</v>
      </c>
      <c r="F5476" s="33">
        <v>46235</v>
      </c>
      <c r="G5476" s="33">
        <v>46265</v>
      </c>
      <c r="H5476" s="156" t="s">
        <v>808</v>
      </c>
      <c r="I5476" s="156" t="s">
        <v>893</v>
      </c>
      <c r="J5476" s="156" t="s">
        <v>340</v>
      </c>
    </row>
    <row r="5477" spans="1:10" ht="16.5" customHeight="1" x14ac:dyDescent="0.25">
      <c r="A5477" s="156" t="s">
        <v>107</v>
      </c>
      <c r="B5477" s="156" t="s">
        <v>649</v>
      </c>
      <c r="C5477" s="156" t="s">
        <v>650</v>
      </c>
      <c r="D5477" s="164">
        <v>8.5</v>
      </c>
      <c r="F5477" s="32">
        <v>46235</v>
      </c>
      <c r="G5477" s="32">
        <v>46265</v>
      </c>
      <c r="H5477" s="156" t="s">
        <v>808</v>
      </c>
      <c r="I5477" s="14" t="s">
        <v>893</v>
      </c>
      <c r="J5477" s="156" t="s">
        <v>341</v>
      </c>
    </row>
    <row r="5478" spans="1:10" ht="16.5" customHeight="1" x14ac:dyDescent="0.25">
      <c r="A5478" s="156" t="s">
        <v>107</v>
      </c>
      <c r="B5478" s="156" t="s">
        <v>651</v>
      </c>
      <c r="C5478" s="156" t="s">
        <v>652</v>
      </c>
      <c r="D5478" s="164">
        <v>8.5</v>
      </c>
      <c r="F5478" s="33">
        <v>46235</v>
      </c>
      <c r="G5478" s="32">
        <v>46265</v>
      </c>
      <c r="H5478" s="156" t="s">
        <v>808</v>
      </c>
      <c r="I5478" s="14" t="s">
        <v>893</v>
      </c>
      <c r="J5478" s="156" t="s">
        <v>342</v>
      </c>
    </row>
    <row r="5479" spans="1:10" ht="16.5" customHeight="1" x14ac:dyDescent="0.25">
      <c r="A5479" s="156" t="s">
        <v>107</v>
      </c>
      <c r="B5479" s="156" t="s">
        <v>653</v>
      </c>
      <c r="C5479" s="156" t="s">
        <v>654</v>
      </c>
      <c r="D5479" s="164">
        <v>11.5</v>
      </c>
      <c r="F5479" s="32">
        <v>46235</v>
      </c>
      <c r="G5479" s="32">
        <v>46265</v>
      </c>
      <c r="H5479" s="156" t="s">
        <v>808</v>
      </c>
      <c r="I5479" s="14" t="s">
        <v>893</v>
      </c>
      <c r="J5479" s="156" t="s">
        <v>343</v>
      </c>
    </row>
    <row r="5480" spans="1:10" ht="16.5" customHeight="1" x14ac:dyDescent="0.25">
      <c r="A5480" s="156" t="s">
        <v>107</v>
      </c>
      <c r="B5480" s="156" t="s">
        <v>655</v>
      </c>
      <c r="C5480" s="156" t="s">
        <v>656</v>
      </c>
      <c r="D5480" s="164">
        <v>11.5</v>
      </c>
      <c r="F5480" s="33">
        <v>46235</v>
      </c>
      <c r="G5480" s="32">
        <v>46265</v>
      </c>
      <c r="H5480" s="156" t="s">
        <v>808</v>
      </c>
      <c r="I5480" s="14" t="s">
        <v>893</v>
      </c>
      <c r="J5480" s="156" t="s">
        <v>344</v>
      </c>
    </row>
    <row r="5481" spans="1:10" ht="16.5" customHeight="1" x14ac:dyDescent="0.25">
      <c r="A5481" s="156" t="s">
        <v>107</v>
      </c>
      <c r="B5481" s="156" t="s">
        <v>657</v>
      </c>
      <c r="C5481" s="156" t="s">
        <v>658</v>
      </c>
      <c r="D5481" s="164">
        <v>5.9</v>
      </c>
      <c r="F5481" s="33">
        <v>46235</v>
      </c>
      <c r="G5481" s="33">
        <v>46265</v>
      </c>
      <c r="H5481" s="156" t="s">
        <v>808</v>
      </c>
      <c r="I5481" s="156" t="s">
        <v>893</v>
      </c>
      <c r="J5481" s="156" t="s">
        <v>345</v>
      </c>
    </row>
    <row r="5482" spans="1:10" ht="16.5" hidden="1" customHeight="1" x14ac:dyDescent="0.25">
      <c r="G5482" s="32"/>
      <c r="I5482" s="14"/>
    </row>
    <row r="5483" spans="1:10" ht="16.5" hidden="1" customHeight="1" x14ac:dyDescent="0.25">
      <c r="D5483" s="138"/>
      <c r="F5483" s="32"/>
      <c r="G5483" s="32"/>
      <c r="I5483" s="14"/>
    </row>
    <row r="5484" spans="1:10" ht="16.5" hidden="1" customHeight="1" x14ac:dyDescent="0.25">
      <c r="D5484" s="162"/>
      <c r="F5484" s="32"/>
      <c r="G5484" s="32"/>
      <c r="I5484" s="14"/>
      <c r="J5484" s="161"/>
    </row>
    <row r="5485" spans="1:10" ht="16.5" hidden="1" customHeight="1" x14ac:dyDescent="0.25">
      <c r="F5485" s="32"/>
      <c r="G5485" s="32"/>
      <c r="I5485" s="14"/>
    </row>
    <row r="5486" spans="1:10" ht="16.5" hidden="1" customHeight="1" x14ac:dyDescent="0.25"/>
    <row r="5487" spans="1:10" ht="16.5" hidden="1" customHeight="1" x14ac:dyDescent="0.25"/>
    <row r="5488" spans="1:10" ht="16.5" customHeight="1" x14ac:dyDescent="0.25">
      <c r="A5488" s="11" t="s">
        <v>108</v>
      </c>
      <c r="B5488" s="12" t="s">
        <v>671</v>
      </c>
      <c r="C5488" s="19" t="s">
        <v>672</v>
      </c>
      <c r="D5488" s="46">
        <v>1.49</v>
      </c>
      <c r="E5488" s="46"/>
      <c r="F5488" s="32">
        <v>46235</v>
      </c>
      <c r="G5488" s="32">
        <v>46265</v>
      </c>
      <c r="H5488" s="14" t="s">
        <v>808</v>
      </c>
      <c r="I5488" s="14" t="s">
        <v>893</v>
      </c>
      <c r="J5488" s="14" t="s">
        <v>352</v>
      </c>
    </row>
    <row r="5489" spans="1:10" ht="16.5" customHeight="1" x14ac:dyDescent="0.25">
      <c r="A5489" s="156" t="s">
        <v>108</v>
      </c>
      <c r="B5489" s="156" t="s">
        <v>673</v>
      </c>
      <c r="C5489" s="156" t="s">
        <v>672</v>
      </c>
      <c r="D5489" s="164">
        <v>1.65</v>
      </c>
      <c r="F5489" s="33">
        <v>46235</v>
      </c>
      <c r="G5489" s="33">
        <v>46265</v>
      </c>
      <c r="H5489" s="156" t="s">
        <v>808</v>
      </c>
      <c r="I5489" s="156" t="s">
        <v>893</v>
      </c>
      <c r="J5489" s="156" t="s">
        <v>353</v>
      </c>
    </row>
    <row r="5490" spans="1:10" ht="16.5" customHeight="1" x14ac:dyDescent="0.25">
      <c r="A5490" s="156" t="s">
        <v>108</v>
      </c>
      <c r="B5490" s="156" t="s">
        <v>674</v>
      </c>
      <c r="C5490" s="156" t="s">
        <v>672</v>
      </c>
      <c r="D5490" s="47">
        <v>1.99</v>
      </c>
      <c r="E5490" s="46"/>
      <c r="F5490" s="32">
        <v>46235</v>
      </c>
      <c r="G5490" s="32">
        <v>46265</v>
      </c>
      <c r="H5490" s="156" t="s">
        <v>808</v>
      </c>
      <c r="I5490" s="14" t="s">
        <v>893</v>
      </c>
      <c r="J5490" s="156" t="s">
        <v>354</v>
      </c>
    </row>
    <row r="5491" spans="1:10" ht="16.5" customHeight="1" x14ac:dyDescent="0.25">
      <c r="A5491" s="156" t="s">
        <v>108</v>
      </c>
      <c r="B5491" s="156" t="s">
        <v>675</v>
      </c>
      <c r="C5491" s="156" t="s">
        <v>672</v>
      </c>
      <c r="D5491" s="164">
        <v>1.6</v>
      </c>
      <c r="F5491" s="33">
        <v>46235</v>
      </c>
      <c r="G5491" s="33">
        <v>46265</v>
      </c>
      <c r="H5491" s="156" t="s">
        <v>808</v>
      </c>
      <c r="I5491" s="156" t="s">
        <v>893</v>
      </c>
      <c r="J5491" s="156" t="s">
        <v>355</v>
      </c>
    </row>
    <row r="5492" spans="1:10" ht="16.5" customHeight="1" x14ac:dyDescent="0.25">
      <c r="A5492" s="156" t="s">
        <v>108</v>
      </c>
      <c r="B5492" s="156" t="s">
        <v>676</v>
      </c>
      <c r="C5492" s="156" t="s">
        <v>672</v>
      </c>
      <c r="D5492" s="164">
        <v>1.6</v>
      </c>
      <c r="F5492" s="33">
        <v>46235</v>
      </c>
      <c r="G5492" s="33">
        <v>46265</v>
      </c>
      <c r="H5492" s="156" t="s">
        <v>808</v>
      </c>
      <c r="I5492" s="156" t="s">
        <v>893</v>
      </c>
      <c r="J5492" s="156" t="s">
        <v>356</v>
      </c>
    </row>
    <row r="5493" spans="1:10" ht="16.5" hidden="1" customHeight="1" x14ac:dyDescent="0.25"/>
    <row r="5494" spans="1:10" ht="16.5" hidden="1" customHeight="1" x14ac:dyDescent="0.25"/>
    <row r="5495" spans="1:10" ht="16.5" hidden="1" customHeight="1" x14ac:dyDescent="0.25"/>
    <row r="5496" spans="1:10" ht="16.5" hidden="1" customHeight="1" x14ac:dyDescent="0.25">
      <c r="D5496" s="51"/>
      <c r="E5496" s="46"/>
      <c r="F5496" s="32"/>
      <c r="G5496" s="32"/>
      <c r="I5496" s="14"/>
    </row>
    <row r="5497" spans="1:10" ht="16.5" hidden="1" customHeight="1" x14ac:dyDescent="0.25">
      <c r="D5497" s="162"/>
      <c r="F5497" s="32"/>
      <c r="G5497" s="32"/>
      <c r="I5497" s="14"/>
    </row>
    <row r="5498" spans="1:10" ht="16.5" customHeight="1" x14ac:dyDescent="0.25">
      <c r="A5498" s="156" t="s">
        <v>71</v>
      </c>
      <c r="B5498" s="156" t="s">
        <v>685</v>
      </c>
      <c r="C5498" s="156" t="s">
        <v>686</v>
      </c>
      <c r="D5498" s="162">
        <v>2.9</v>
      </c>
      <c r="F5498" s="32">
        <v>46235</v>
      </c>
      <c r="G5498" s="32">
        <v>46265</v>
      </c>
      <c r="H5498" s="156" t="s">
        <v>808</v>
      </c>
      <c r="I5498" s="14" t="s">
        <v>893</v>
      </c>
      <c r="J5498" s="156" t="s">
        <v>431</v>
      </c>
    </row>
    <row r="5499" spans="1:10" ht="16.5" customHeight="1" x14ac:dyDescent="0.25">
      <c r="A5499" s="156" t="s">
        <v>71</v>
      </c>
      <c r="B5499" s="156" t="s">
        <v>687</v>
      </c>
      <c r="C5499" s="156" t="s">
        <v>630</v>
      </c>
      <c r="D5499" s="164">
        <v>2.2999999999999998</v>
      </c>
      <c r="F5499" s="33">
        <v>46235</v>
      </c>
      <c r="G5499" s="32">
        <v>46265</v>
      </c>
      <c r="H5499" s="156" t="s">
        <v>808</v>
      </c>
      <c r="I5499" s="14" t="s">
        <v>893</v>
      </c>
      <c r="J5499" s="156" t="s">
        <v>360</v>
      </c>
    </row>
    <row r="5500" spans="1:10" ht="16.5" hidden="1" customHeight="1" x14ac:dyDescent="0.25"/>
    <row r="5501" spans="1:10" ht="16.5" customHeight="1" x14ac:dyDescent="0.25">
      <c r="A5501" s="156" t="s">
        <v>69</v>
      </c>
      <c r="B5501" s="156" t="s">
        <v>689</v>
      </c>
      <c r="C5501" s="156" t="s">
        <v>595</v>
      </c>
      <c r="D5501" s="164">
        <v>1.2</v>
      </c>
      <c r="F5501" s="33">
        <v>46235</v>
      </c>
      <c r="G5501" s="33">
        <v>46265</v>
      </c>
      <c r="H5501" s="156" t="s">
        <v>808</v>
      </c>
      <c r="I5501" s="156" t="s">
        <v>893</v>
      </c>
      <c r="J5501" s="156" t="s">
        <v>432</v>
      </c>
    </row>
    <row r="5502" spans="1:10" ht="16.5" customHeight="1" x14ac:dyDescent="0.25">
      <c r="A5502" s="156" t="s">
        <v>69</v>
      </c>
      <c r="B5502" s="156" t="s">
        <v>690</v>
      </c>
      <c r="C5502" s="156" t="s">
        <v>595</v>
      </c>
      <c r="D5502" s="164">
        <v>1.2</v>
      </c>
      <c r="F5502" s="33">
        <v>46235</v>
      </c>
      <c r="G5502" s="33">
        <v>46265</v>
      </c>
      <c r="H5502" s="156" t="s">
        <v>808</v>
      </c>
      <c r="I5502" s="156" t="s">
        <v>893</v>
      </c>
      <c r="J5502" s="156" t="s">
        <v>433</v>
      </c>
    </row>
    <row r="5503" spans="1:10" ht="16.5" customHeight="1" x14ac:dyDescent="0.25">
      <c r="A5503" s="156" t="s">
        <v>69</v>
      </c>
      <c r="B5503" s="156" t="s">
        <v>691</v>
      </c>
      <c r="C5503" s="156" t="s">
        <v>595</v>
      </c>
      <c r="D5503" s="51">
        <v>2.9</v>
      </c>
      <c r="E5503" s="50"/>
      <c r="F5503" s="32">
        <v>46235</v>
      </c>
      <c r="G5503" s="32">
        <v>46265</v>
      </c>
      <c r="H5503" s="156" t="s">
        <v>808</v>
      </c>
      <c r="I5503" s="14" t="s">
        <v>893</v>
      </c>
      <c r="J5503" s="156" t="s">
        <v>434</v>
      </c>
    </row>
    <row r="5504" spans="1:10" ht="16.5" customHeight="1" x14ac:dyDescent="0.25">
      <c r="A5504" s="156" t="s">
        <v>69</v>
      </c>
      <c r="B5504" s="156" t="s">
        <v>692</v>
      </c>
      <c r="C5504" s="156" t="s">
        <v>595</v>
      </c>
      <c r="D5504" s="164">
        <v>2.5</v>
      </c>
      <c r="F5504" s="33">
        <v>46235</v>
      </c>
      <c r="G5504" s="33">
        <v>46265</v>
      </c>
      <c r="H5504" s="156" t="s">
        <v>808</v>
      </c>
      <c r="I5504" s="156" t="s">
        <v>893</v>
      </c>
      <c r="J5504" s="156" t="s">
        <v>435</v>
      </c>
    </row>
    <row r="5505" spans="1:10" ht="16.5" customHeight="1" x14ac:dyDescent="0.25">
      <c r="A5505" s="156" t="s">
        <v>115</v>
      </c>
      <c r="B5505" s="156" t="s">
        <v>693</v>
      </c>
      <c r="C5505" s="156" t="s">
        <v>694</v>
      </c>
      <c r="D5505" s="164">
        <v>8.1999999999999993</v>
      </c>
      <c r="F5505" s="33">
        <v>46235</v>
      </c>
      <c r="G5505" s="32">
        <v>46265</v>
      </c>
      <c r="H5505" s="156" t="s">
        <v>808</v>
      </c>
      <c r="I5505" s="14" t="s">
        <v>893</v>
      </c>
      <c r="J5505" s="156" t="s">
        <v>362</v>
      </c>
    </row>
    <row r="5506" spans="1:10" ht="16.5" customHeight="1" x14ac:dyDescent="0.25">
      <c r="A5506" s="156" t="s">
        <v>115</v>
      </c>
      <c r="B5506" s="156" t="s">
        <v>695</v>
      </c>
      <c r="C5506" s="156" t="s">
        <v>694</v>
      </c>
      <c r="D5506" s="164">
        <v>7.6</v>
      </c>
      <c r="F5506" s="33">
        <v>46235</v>
      </c>
      <c r="G5506" s="33">
        <v>46265</v>
      </c>
      <c r="H5506" s="156" t="s">
        <v>808</v>
      </c>
      <c r="I5506" s="156" t="s">
        <v>893</v>
      </c>
      <c r="J5506" s="156" t="s">
        <v>363</v>
      </c>
    </row>
    <row r="5507" spans="1:10" ht="16.5" customHeight="1" x14ac:dyDescent="0.25">
      <c r="A5507" s="156" t="s">
        <v>115</v>
      </c>
      <c r="B5507" s="156" t="s">
        <v>696</v>
      </c>
      <c r="C5507" s="156" t="s">
        <v>694</v>
      </c>
      <c r="D5507" s="164">
        <v>12</v>
      </c>
      <c r="F5507" s="33">
        <v>46235</v>
      </c>
      <c r="G5507" s="33">
        <v>46265</v>
      </c>
      <c r="H5507" s="156" t="s">
        <v>808</v>
      </c>
      <c r="I5507" s="156" t="s">
        <v>893</v>
      </c>
      <c r="J5507" s="156" t="s">
        <v>364</v>
      </c>
    </row>
    <row r="5508" spans="1:10" ht="16.5" customHeight="1" x14ac:dyDescent="0.25">
      <c r="A5508" s="156" t="s">
        <v>76</v>
      </c>
      <c r="B5508" s="156" t="s">
        <v>697</v>
      </c>
      <c r="C5508" s="156" t="s">
        <v>698</v>
      </c>
      <c r="D5508" s="47">
        <v>1.4</v>
      </c>
      <c r="E5508" s="46"/>
      <c r="F5508" s="32">
        <v>46235</v>
      </c>
      <c r="G5508" s="32">
        <v>46265</v>
      </c>
      <c r="H5508" s="156" t="s">
        <v>808</v>
      </c>
      <c r="I5508" s="14" t="s">
        <v>893</v>
      </c>
      <c r="J5508" s="156" t="s">
        <v>365</v>
      </c>
    </row>
    <row r="5509" spans="1:10" ht="16.5" customHeight="1" x14ac:dyDescent="0.25">
      <c r="A5509" s="156" t="s">
        <v>76</v>
      </c>
      <c r="B5509" s="156" t="s">
        <v>699</v>
      </c>
      <c r="C5509" s="156" t="s">
        <v>700</v>
      </c>
      <c r="D5509" s="164">
        <v>2.4500000000000002</v>
      </c>
      <c r="F5509" s="32">
        <v>46235</v>
      </c>
      <c r="G5509" s="32">
        <v>46265</v>
      </c>
      <c r="H5509" s="156" t="s">
        <v>808</v>
      </c>
      <c r="I5509" s="14" t="s">
        <v>893</v>
      </c>
      <c r="J5509" s="156" t="s">
        <v>366</v>
      </c>
    </row>
    <row r="5510" spans="1:10" ht="16.5" customHeight="1" x14ac:dyDescent="0.25">
      <c r="A5510" s="156" t="s">
        <v>76</v>
      </c>
      <c r="B5510" s="156" t="s">
        <v>701</v>
      </c>
      <c r="C5510" s="156" t="s">
        <v>702</v>
      </c>
      <c r="D5510" s="164">
        <v>3.5</v>
      </c>
      <c r="F5510" s="33">
        <v>46235</v>
      </c>
      <c r="G5510" s="32">
        <v>46265</v>
      </c>
      <c r="H5510" s="156" t="s">
        <v>808</v>
      </c>
      <c r="I5510" s="14" t="s">
        <v>893</v>
      </c>
      <c r="J5510" s="156" t="s">
        <v>367</v>
      </c>
    </row>
    <row r="5511" spans="1:10" ht="16.5" customHeight="1" x14ac:dyDescent="0.25">
      <c r="A5511" s="156" t="s">
        <v>76</v>
      </c>
      <c r="B5511" s="156" t="s">
        <v>703</v>
      </c>
      <c r="C5511" s="156" t="s">
        <v>507</v>
      </c>
      <c r="D5511" s="164">
        <v>3.3</v>
      </c>
      <c r="F5511" s="33">
        <v>46235</v>
      </c>
      <c r="G5511" s="32">
        <v>46265</v>
      </c>
      <c r="H5511" s="156" t="s">
        <v>808</v>
      </c>
      <c r="I5511" s="14" t="s">
        <v>893</v>
      </c>
      <c r="J5511" s="156" t="s">
        <v>368</v>
      </c>
    </row>
    <row r="5512" spans="1:10" ht="16.5" customHeight="1" x14ac:dyDescent="0.25">
      <c r="A5512" s="156" t="s">
        <v>76</v>
      </c>
      <c r="B5512" s="156" t="s">
        <v>704</v>
      </c>
      <c r="C5512" s="156" t="s">
        <v>705</v>
      </c>
      <c r="D5512" s="138">
        <v>2.5</v>
      </c>
      <c r="F5512" s="32">
        <v>46235</v>
      </c>
      <c r="G5512" s="32">
        <v>46265</v>
      </c>
      <c r="H5512" s="156" t="s">
        <v>808</v>
      </c>
      <c r="I5512" s="14" t="s">
        <v>893</v>
      </c>
      <c r="J5512" s="156" t="s">
        <v>369</v>
      </c>
    </row>
    <row r="5513" spans="1:10" ht="16.5" hidden="1" customHeight="1" x14ac:dyDescent="0.25">
      <c r="D5513" s="162"/>
      <c r="F5513" s="32"/>
      <c r="G5513" s="32"/>
      <c r="I5513" s="14"/>
    </row>
    <row r="5514" spans="1:10" ht="16.5" hidden="1" customHeight="1" x14ac:dyDescent="0.25">
      <c r="D5514" s="162"/>
      <c r="F5514" s="32"/>
      <c r="G5514" s="32"/>
      <c r="I5514" s="14"/>
    </row>
    <row r="5515" spans="1:10" ht="16.5" customHeight="1" x14ac:dyDescent="0.25">
      <c r="A5515" s="156" t="s">
        <v>76</v>
      </c>
      <c r="B5515" s="156" t="s">
        <v>708</v>
      </c>
      <c r="C5515" s="156" t="s">
        <v>698</v>
      </c>
      <c r="D5515" s="164">
        <v>1.5</v>
      </c>
      <c r="F5515" s="33">
        <v>46235</v>
      </c>
      <c r="G5515" s="32">
        <v>46265</v>
      </c>
      <c r="H5515" s="156" t="s">
        <v>808</v>
      </c>
      <c r="I5515" s="14" t="s">
        <v>893</v>
      </c>
      <c r="J5515" s="156" t="s">
        <v>372</v>
      </c>
    </row>
    <row r="5516" spans="1:10" ht="16.5" customHeight="1" x14ac:dyDescent="0.25">
      <c r="A5516" s="156" t="s">
        <v>76</v>
      </c>
      <c r="B5516" s="156" t="s">
        <v>709</v>
      </c>
      <c r="C5516" s="156" t="s">
        <v>528</v>
      </c>
      <c r="D5516" s="164">
        <v>3.2</v>
      </c>
      <c r="F5516" s="33">
        <v>46235</v>
      </c>
      <c r="G5516" s="32">
        <v>46265</v>
      </c>
      <c r="H5516" s="156" t="s">
        <v>808</v>
      </c>
      <c r="I5516" s="14" t="s">
        <v>893</v>
      </c>
      <c r="J5516" s="156" t="s">
        <v>373</v>
      </c>
    </row>
    <row r="5517" spans="1:10" ht="16.5" customHeight="1" x14ac:dyDescent="0.25">
      <c r="A5517" s="156" t="s">
        <v>76</v>
      </c>
      <c r="B5517" s="156" t="s">
        <v>710</v>
      </c>
      <c r="C5517" s="156" t="s">
        <v>711</v>
      </c>
      <c r="D5517" s="162">
        <v>3.3</v>
      </c>
      <c r="F5517" s="32">
        <v>46235</v>
      </c>
      <c r="G5517" s="32">
        <v>46265</v>
      </c>
      <c r="H5517" s="156" t="s">
        <v>808</v>
      </c>
      <c r="I5517" s="14" t="s">
        <v>893</v>
      </c>
      <c r="J5517" s="156" t="s">
        <v>497</v>
      </c>
    </row>
    <row r="5518" spans="1:10" ht="16.5" customHeight="1" x14ac:dyDescent="0.25">
      <c r="A5518" s="156" t="s">
        <v>70</v>
      </c>
      <c r="B5518" s="156" t="s">
        <v>712</v>
      </c>
      <c r="C5518" s="156" t="s">
        <v>713</v>
      </c>
      <c r="D5518" s="164">
        <v>2.9</v>
      </c>
      <c r="F5518" s="33">
        <v>46235</v>
      </c>
      <c r="G5518" s="32">
        <v>46265</v>
      </c>
      <c r="H5518" s="156" t="s">
        <v>808</v>
      </c>
      <c r="I5518" s="14" t="s">
        <v>893</v>
      </c>
      <c r="J5518" s="156" t="s">
        <v>374</v>
      </c>
    </row>
    <row r="5519" spans="1:10" ht="16.5" customHeight="1" x14ac:dyDescent="0.25">
      <c r="A5519" s="156" t="s">
        <v>70</v>
      </c>
      <c r="B5519" s="156" t="s">
        <v>714</v>
      </c>
      <c r="C5519" s="156" t="s">
        <v>715</v>
      </c>
      <c r="D5519" s="164">
        <v>3.6</v>
      </c>
      <c r="F5519" s="33">
        <v>46235</v>
      </c>
      <c r="G5519" s="33">
        <v>46265</v>
      </c>
      <c r="H5519" s="156" t="s">
        <v>808</v>
      </c>
      <c r="I5519" s="156" t="s">
        <v>893</v>
      </c>
      <c r="J5519" s="156" t="s">
        <v>375</v>
      </c>
    </row>
    <row r="5520" spans="1:10" ht="16.5" customHeight="1" x14ac:dyDescent="0.25">
      <c r="A5520" s="156" t="s">
        <v>70</v>
      </c>
      <c r="B5520" s="156" t="s">
        <v>716</v>
      </c>
      <c r="C5520" s="156" t="s">
        <v>715</v>
      </c>
      <c r="D5520" s="164">
        <v>4.4000000000000004</v>
      </c>
      <c r="F5520" s="33">
        <v>46235</v>
      </c>
      <c r="G5520" s="33">
        <v>46265</v>
      </c>
      <c r="H5520" s="156" t="s">
        <v>808</v>
      </c>
      <c r="I5520" s="156" t="s">
        <v>893</v>
      </c>
      <c r="J5520" s="156" t="s">
        <v>376</v>
      </c>
    </row>
    <row r="5521" spans="1:10" ht="16.5" hidden="1" customHeight="1" x14ac:dyDescent="0.25">
      <c r="F5521" s="32"/>
      <c r="G5521" s="32"/>
      <c r="I5521" s="14"/>
    </row>
    <row r="5522" spans="1:10" ht="16.5" customHeight="1" x14ac:dyDescent="0.25">
      <c r="A5522" s="156" t="s">
        <v>70</v>
      </c>
      <c r="B5522" s="156" t="s">
        <v>718</v>
      </c>
      <c r="C5522" s="156" t="s">
        <v>528</v>
      </c>
      <c r="D5522" s="51">
        <v>2.8</v>
      </c>
      <c r="E5522" s="50"/>
      <c r="F5522" s="32">
        <v>46235</v>
      </c>
      <c r="G5522" s="32">
        <v>46265</v>
      </c>
      <c r="H5522" s="156" t="s">
        <v>808</v>
      </c>
      <c r="I5522" s="14" t="s">
        <v>893</v>
      </c>
      <c r="J5522" s="156" t="s">
        <v>378</v>
      </c>
    </row>
    <row r="5523" spans="1:10" ht="16.5" customHeight="1" x14ac:dyDescent="0.25">
      <c r="A5523" s="156" t="s">
        <v>70</v>
      </c>
      <c r="B5523" s="156" t="s">
        <v>719</v>
      </c>
      <c r="C5523" s="156" t="s">
        <v>720</v>
      </c>
      <c r="D5523" s="162">
        <v>1.39</v>
      </c>
      <c r="F5523" s="32">
        <v>46235</v>
      </c>
      <c r="G5523" s="32">
        <v>46265</v>
      </c>
      <c r="H5523" s="156" t="s">
        <v>808</v>
      </c>
      <c r="I5523" s="14" t="s">
        <v>893</v>
      </c>
      <c r="J5523" s="156" t="s">
        <v>379</v>
      </c>
    </row>
    <row r="5524" spans="1:10" ht="16.5" customHeight="1" x14ac:dyDescent="0.25">
      <c r="A5524" s="11" t="s">
        <v>70</v>
      </c>
      <c r="B5524" s="12" t="s">
        <v>721</v>
      </c>
      <c r="C5524" s="19" t="s">
        <v>625</v>
      </c>
      <c r="D5524" s="49">
        <v>1.35</v>
      </c>
      <c r="E5524" s="49"/>
      <c r="F5524" s="32">
        <v>46235</v>
      </c>
      <c r="G5524" s="32">
        <v>46265</v>
      </c>
      <c r="H5524" s="14" t="s">
        <v>808</v>
      </c>
      <c r="I5524" s="14" t="s">
        <v>893</v>
      </c>
      <c r="J5524" s="14" t="s">
        <v>380</v>
      </c>
    </row>
    <row r="5525" spans="1:10" ht="16.5" customHeight="1" x14ac:dyDescent="0.25">
      <c r="A5525" s="156" t="s">
        <v>70</v>
      </c>
      <c r="B5525" s="156" t="s">
        <v>722</v>
      </c>
      <c r="C5525" s="156" t="s">
        <v>713</v>
      </c>
      <c r="D5525" s="164">
        <v>2.5</v>
      </c>
      <c r="F5525" s="33">
        <v>46235</v>
      </c>
      <c r="G5525" s="32">
        <v>46265</v>
      </c>
      <c r="H5525" s="156" t="s">
        <v>808</v>
      </c>
      <c r="I5525" s="14" t="s">
        <v>893</v>
      </c>
      <c r="J5525" s="156" t="s">
        <v>381</v>
      </c>
    </row>
    <row r="5526" spans="1:10" ht="16.5" customHeight="1" x14ac:dyDescent="0.25">
      <c r="A5526" s="156" t="s">
        <v>119</v>
      </c>
      <c r="B5526" s="156" t="s">
        <v>723</v>
      </c>
      <c r="C5526" s="156" t="s">
        <v>724</v>
      </c>
      <c r="D5526" s="164">
        <v>2.9</v>
      </c>
      <c r="F5526" s="33">
        <v>46235</v>
      </c>
      <c r="G5526" s="33">
        <v>46265</v>
      </c>
      <c r="H5526" s="156" t="s">
        <v>808</v>
      </c>
      <c r="I5526" s="156" t="s">
        <v>893</v>
      </c>
      <c r="J5526" s="156" t="s">
        <v>382</v>
      </c>
    </row>
    <row r="5527" spans="1:10" ht="16.5" customHeight="1" x14ac:dyDescent="0.25">
      <c r="A5527" s="156" t="s">
        <v>119</v>
      </c>
      <c r="B5527" s="156" t="s">
        <v>725</v>
      </c>
      <c r="C5527" s="156" t="s">
        <v>724</v>
      </c>
      <c r="D5527" s="51">
        <v>2.9</v>
      </c>
      <c r="E5527" s="50"/>
      <c r="F5527" s="32">
        <v>46235</v>
      </c>
      <c r="G5527" s="32">
        <v>46265</v>
      </c>
      <c r="H5527" s="156" t="s">
        <v>808</v>
      </c>
      <c r="I5527" s="14" t="s">
        <v>893</v>
      </c>
      <c r="J5527" s="156" t="s">
        <v>437</v>
      </c>
    </row>
    <row r="5528" spans="1:10" ht="16.5" hidden="1" customHeight="1" x14ac:dyDescent="0.25">
      <c r="F5528" s="32"/>
      <c r="G5528" s="32"/>
      <c r="I5528" s="14"/>
    </row>
    <row r="5529" spans="1:10" ht="16.5" customHeight="1" x14ac:dyDescent="0.25">
      <c r="A5529" s="156" t="s">
        <v>119</v>
      </c>
      <c r="B5529" s="156" t="s">
        <v>727</v>
      </c>
      <c r="C5529" s="156" t="s">
        <v>539</v>
      </c>
      <c r="D5529" s="164">
        <v>1.7</v>
      </c>
      <c r="F5529" s="33">
        <v>46235</v>
      </c>
      <c r="G5529" s="33">
        <v>46265</v>
      </c>
      <c r="H5529" s="156" t="s">
        <v>808</v>
      </c>
      <c r="I5529" s="156" t="s">
        <v>893</v>
      </c>
      <c r="J5529" s="156" t="s">
        <v>384</v>
      </c>
    </row>
    <row r="5530" spans="1:10" ht="16.5" hidden="1" customHeight="1" x14ac:dyDescent="0.25"/>
    <row r="5531" spans="1:10" ht="16.5" hidden="1" customHeight="1" x14ac:dyDescent="0.25">
      <c r="G5531" s="32"/>
      <c r="I5531" s="14"/>
    </row>
    <row r="5532" spans="1:10" ht="16.5" hidden="1" customHeight="1" x14ac:dyDescent="0.25"/>
    <row r="5533" spans="1:10" ht="16.5" hidden="1" customHeight="1" x14ac:dyDescent="0.25">
      <c r="D5533" s="162"/>
      <c r="F5533" s="32"/>
      <c r="G5533" s="32"/>
      <c r="I5533" s="14"/>
    </row>
    <row r="5534" spans="1:10" ht="16.5" customHeight="1" x14ac:dyDescent="0.25">
      <c r="A5534" s="156" t="s">
        <v>120</v>
      </c>
      <c r="B5534" s="156" t="s">
        <v>735</v>
      </c>
      <c r="C5534" s="156" t="s">
        <v>607</v>
      </c>
      <c r="D5534" s="164">
        <v>8.99</v>
      </c>
      <c r="F5534" s="32">
        <v>46235</v>
      </c>
      <c r="G5534" s="32">
        <v>46265</v>
      </c>
      <c r="H5534" s="156" t="s">
        <v>808</v>
      </c>
      <c r="I5534" s="14" t="s">
        <v>893</v>
      </c>
      <c r="J5534" s="156" t="s">
        <v>389</v>
      </c>
    </row>
    <row r="5535" spans="1:10" ht="16.5" customHeight="1" x14ac:dyDescent="0.25">
      <c r="A5535" s="156" t="s">
        <v>120</v>
      </c>
      <c r="B5535" s="156" t="s">
        <v>736</v>
      </c>
      <c r="C5535" s="156" t="s">
        <v>607</v>
      </c>
      <c r="D5535" s="164">
        <v>6.49</v>
      </c>
      <c r="F5535" s="33">
        <v>46235</v>
      </c>
      <c r="G5535" s="33">
        <v>46265</v>
      </c>
      <c r="H5535" s="156" t="s">
        <v>808</v>
      </c>
      <c r="I5535" s="156" t="s">
        <v>893</v>
      </c>
      <c r="J5535" s="156" t="s">
        <v>390</v>
      </c>
    </row>
    <row r="5536" spans="1:10" ht="16.5" customHeight="1" x14ac:dyDescent="0.25">
      <c r="A5536" s="156" t="s">
        <v>121</v>
      </c>
      <c r="B5536" s="156" t="s">
        <v>737</v>
      </c>
      <c r="C5536" s="156" t="s">
        <v>738</v>
      </c>
      <c r="D5536" s="164">
        <v>3.9</v>
      </c>
      <c r="F5536" s="33">
        <v>46235</v>
      </c>
      <c r="G5536" s="33">
        <v>46265</v>
      </c>
      <c r="H5536" s="156" t="s">
        <v>808</v>
      </c>
      <c r="I5536" s="156" t="s">
        <v>893</v>
      </c>
      <c r="J5536" s="156" t="s">
        <v>391</v>
      </c>
    </row>
    <row r="5537" spans="1:10" ht="16.5" customHeight="1" x14ac:dyDescent="0.25">
      <c r="A5537" s="11" t="s">
        <v>121</v>
      </c>
      <c r="B5537" s="12" t="s">
        <v>739</v>
      </c>
      <c r="C5537" s="13" t="s">
        <v>738</v>
      </c>
      <c r="D5537" s="50">
        <v>2.99</v>
      </c>
      <c r="E5537" s="45"/>
      <c r="F5537" s="32">
        <v>46235</v>
      </c>
      <c r="G5537" s="32">
        <v>46265</v>
      </c>
      <c r="H5537" s="14" t="s">
        <v>808</v>
      </c>
      <c r="I5537" s="14" t="s">
        <v>893</v>
      </c>
      <c r="J5537" s="14" t="s">
        <v>392</v>
      </c>
    </row>
    <row r="5538" spans="1:10" ht="16.5" customHeight="1" x14ac:dyDescent="0.25">
      <c r="A5538" s="156" t="s">
        <v>122</v>
      </c>
      <c r="B5538" s="156" t="s">
        <v>740</v>
      </c>
      <c r="C5538" s="156" t="s">
        <v>741</v>
      </c>
      <c r="D5538" s="164">
        <v>1.6</v>
      </c>
      <c r="F5538" s="32">
        <v>46235</v>
      </c>
      <c r="G5538" s="32">
        <v>46265</v>
      </c>
      <c r="H5538" s="156" t="s">
        <v>808</v>
      </c>
      <c r="I5538" s="14" t="s">
        <v>893</v>
      </c>
      <c r="J5538" s="156" t="s">
        <v>393</v>
      </c>
    </row>
    <row r="5539" spans="1:10" ht="16.5" customHeight="1" x14ac:dyDescent="0.25">
      <c r="A5539" s="156" t="s">
        <v>122</v>
      </c>
      <c r="B5539" s="156" t="s">
        <v>742</v>
      </c>
      <c r="C5539" s="156" t="s">
        <v>743</v>
      </c>
      <c r="D5539" s="164">
        <v>1.6</v>
      </c>
      <c r="F5539" s="33">
        <v>46235</v>
      </c>
      <c r="G5539" s="32">
        <v>46265</v>
      </c>
      <c r="H5539" s="156" t="s">
        <v>808</v>
      </c>
      <c r="I5539" s="146" t="s">
        <v>893</v>
      </c>
      <c r="J5539" s="156" t="s">
        <v>394</v>
      </c>
    </row>
    <row r="5540" spans="1:10" ht="16.5" customHeight="1" x14ac:dyDescent="0.25">
      <c r="A5540" s="11" t="s">
        <v>122</v>
      </c>
      <c r="B5540" s="12" t="s">
        <v>744</v>
      </c>
      <c r="C5540" s="16" t="s">
        <v>745</v>
      </c>
      <c r="D5540" s="49">
        <v>3.6</v>
      </c>
      <c r="E5540" s="46"/>
      <c r="F5540" s="32">
        <v>46235</v>
      </c>
      <c r="G5540" s="32">
        <v>46265</v>
      </c>
      <c r="H5540" s="14" t="s">
        <v>808</v>
      </c>
      <c r="I5540" s="146" t="s">
        <v>893</v>
      </c>
      <c r="J5540" s="14" t="s">
        <v>395</v>
      </c>
    </row>
    <row r="5541" spans="1:10" ht="16.5" customHeight="1" x14ac:dyDescent="0.25">
      <c r="A5541" s="156" t="s">
        <v>123</v>
      </c>
      <c r="B5541" s="156" t="s">
        <v>746</v>
      </c>
      <c r="C5541" s="156" t="s">
        <v>747</v>
      </c>
      <c r="D5541" s="164">
        <v>6.9</v>
      </c>
      <c r="F5541" s="33">
        <v>46235</v>
      </c>
      <c r="G5541" s="33">
        <v>46265</v>
      </c>
      <c r="H5541" s="156" t="s">
        <v>808</v>
      </c>
      <c r="I5541" s="156" t="s">
        <v>893</v>
      </c>
      <c r="J5541" s="156" t="s">
        <v>396</v>
      </c>
    </row>
    <row r="5542" spans="1:10" ht="16.5" hidden="1" customHeight="1" x14ac:dyDescent="0.25">
      <c r="D5542" s="138"/>
      <c r="F5542" s="32"/>
      <c r="G5542" s="32"/>
      <c r="I5542" s="14"/>
    </row>
    <row r="5543" spans="1:10" ht="16.5" customHeight="1" x14ac:dyDescent="0.25">
      <c r="A5543" s="156" t="s">
        <v>123</v>
      </c>
      <c r="B5543" s="156" t="s">
        <v>749</v>
      </c>
      <c r="C5543" s="156" t="s">
        <v>750</v>
      </c>
      <c r="D5543" s="162">
        <v>7.99</v>
      </c>
      <c r="F5543" s="32">
        <v>46235</v>
      </c>
      <c r="G5543" s="32">
        <v>46265</v>
      </c>
      <c r="H5543" s="156" t="s">
        <v>808</v>
      </c>
      <c r="I5543" s="14" t="s">
        <v>893</v>
      </c>
      <c r="J5543" s="156" t="s">
        <v>398</v>
      </c>
    </row>
    <row r="5544" spans="1:10" ht="16.5" customHeight="1" x14ac:dyDescent="0.25">
      <c r="A5544" s="156" t="s">
        <v>123</v>
      </c>
      <c r="B5544" s="156" t="s">
        <v>751</v>
      </c>
      <c r="C5544" s="156" t="s">
        <v>547</v>
      </c>
      <c r="D5544" s="51">
        <v>7.5</v>
      </c>
      <c r="E5544" s="46"/>
      <c r="F5544" s="32">
        <v>46235</v>
      </c>
      <c r="G5544" s="32">
        <v>46265</v>
      </c>
      <c r="H5544" s="156" t="s">
        <v>808</v>
      </c>
      <c r="I5544" s="14" t="s">
        <v>893</v>
      </c>
      <c r="J5544" s="156" t="s">
        <v>399</v>
      </c>
    </row>
    <row r="5545" spans="1:10" ht="16.5" customHeight="1" x14ac:dyDescent="0.25">
      <c r="A5545" s="156" t="s">
        <v>124</v>
      </c>
      <c r="B5545" s="156" t="s">
        <v>752</v>
      </c>
      <c r="C5545" s="156" t="s">
        <v>753</v>
      </c>
      <c r="D5545" s="164">
        <v>5.9</v>
      </c>
      <c r="F5545" s="33">
        <v>46235</v>
      </c>
      <c r="G5545" s="33">
        <v>46265</v>
      </c>
      <c r="H5545" s="156" t="s">
        <v>808</v>
      </c>
      <c r="I5545" s="156" t="s">
        <v>893</v>
      </c>
      <c r="J5545" s="156" t="s">
        <v>400</v>
      </c>
    </row>
    <row r="5546" spans="1:10" ht="16.5" customHeight="1" x14ac:dyDescent="0.25">
      <c r="A5546" s="11" t="s">
        <v>124</v>
      </c>
      <c r="B5546" s="12" t="s">
        <v>754</v>
      </c>
      <c r="C5546" s="13" t="s">
        <v>755</v>
      </c>
      <c r="D5546" s="49">
        <v>4.2</v>
      </c>
      <c r="E5546" s="45"/>
      <c r="F5546" s="32">
        <v>46235</v>
      </c>
      <c r="G5546" s="32">
        <v>46265</v>
      </c>
      <c r="H5546" s="14" t="s">
        <v>808</v>
      </c>
      <c r="I5546" s="14" t="s">
        <v>893</v>
      </c>
      <c r="J5546" s="14" t="s">
        <v>401</v>
      </c>
    </row>
    <row r="5547" spans="1:10" ht="16.5" customHeight="1" x14ac:dyDescent="0.25">
      <c r="A5547" s="156" t="s">
        <v>124</v>
      </c>
      <c r="B5547" s="156" t="s">
        <v>756</v>
      </c>
      <c r="C5547" s="156" t="s">
        <v>753</v>
      </c>
      <c r="D5547" s="164">
        <v>5.5</v>
      </c>
      <c r="F5547" s="32">
        <v>46235</v>
      </c>
      <c r="G5547" s="32">
        <v>46265</v>
      </c>
      <c r="H5547" s="156" t="s">
        <v>808</v>
      </c>
      <c r="I5547" s="14" t="s">
        <v>893</v>
      </c>
      <c r="J5547" s="156" t="s">
        <v>402</v>
      </c>
    </row>
    <row r="5548" spans="1:10" ht="16.5" customHeight="1" x14ac:dyDescent="0.25">
      <c r="A5548" s="156" t="s">
        <v>125</v>
      </c>
      <c r="B5548" s="156" t="s">
        <v>757</v>
      </c>
      <c r="C5548" s="156" t="s">
        <v>758</v>
      </c>
      <c r="D5548" s="164">
        <v>3.6</v>
      </c>
      <c r="F5548" s="33">
        <v>46235</v>
      </c>
      <c r="G5548" s="33">
        <v>46265</v>
      </c>
      <c r="H5548" s="156" t="s">
        <v>808</v>
      </c>
      <c r="I5548" s="156" t="s">
        <v>893</v>
      </c>
      <c r="J5548" s="156" t="s">
        <v>403</v>
      </c>
    </row>
    <row r="5549" spans="1:10" ht="16.5" customHeight="1" x14ac:dyDescent="0.25">
      <c r="A5549" s="156" t="s">
        <v>125</v>
      </c>
      <c r="B5549" s="156" t="s">
        <v>759</v>
      </c>
      <c r="C5549" s="156" t="s">
        <v>758</v>
      </c>
      <c r="D5549" s="164">
        <v>2.4</v>
      </c>
      <c r="F5549" s="33">
        <v>46235</v>
      </c>
      <c r="G5549" s="33">
        <v>46265</v>
      </c>
      <c r="H5549" s="156" t="s">
        <v>808</v>
      </c>
      <c r="I5549" s="156" t="s">
        <v>893</v>
      </c>
      <c r="J5549" s="156" t="s">
        <v>404</v>
      </c>
    </row>
    <row r="5550" spans="1:10" ht="16.5" customHeight="1" x14ac:dyDescent="0.25">
      <c r="A5550" s="156" t="s">
        <v>125</v>
      </c>
      <c r="B5550" s="156" t="s">
        <v>760</v>
      </c>
      <c r="C5550" s="156" t="s">
        <v>761</v>
      </c>
      <c r="D5550" s="164">
        <v>1.8</v>
      </c>
      <c r="F5550" s="33">
        <v>46235</v>
      </c>
      <c r="G5550" s="33">
        <v>46265</v>
      </c>
      <c r="H5550" s="156" t="s">
        <v>808</v>
      </c>
      <c r="I5550" s="156" t="s">
        <v>893</v>
      </c>
      <c r="J5550" s="156" t="s">
        <v>405</v>
      </c>
    </row>
    <row r="5551" spans="1:10" ht="16.5" hidden="1" customHeight="1" x14ac:dyDescent="0.25"/>
    <row r="5552" spans="1:10" ht="16.5" customHeight="1" x14ac:dyDescent="0.25">
      <c r="A5552" s="156" t="s">
        <v>77</v>
      </c>
      <c r="B5552" s="156" t="s">
        <v>504</v>
      </c>
      <c r="C5552" s="156" t="s">
        <v>505</v>
      </c>
      <c r="D5552" s="164">
        <v>6.9</v>
      </c>
      <c r="F5552" s="33">
        <v>46235</v>
      </c>
      <c r="G5552" s="33">
        <v>46265</v>
      </c>
      <c r="H5552" s="156" t="s">
        <v>894</v>
      </c>
      <c r="I5552" s="165" t="s">
        <v>893</v>
      </c>
      <c r="J5552" s="156" t="s">
        <v>250</v>
      </c>
    </row>
    <row r="5553" spans="1:10" ht="16.5" hidden="1" customHeight="1" x14ac:dyDescent="0.25">
      <c r="D5553" s="51"/>
      <c r="E5553" s="50"/>
      <c r="F5553" s="32"/>
      <c r="G5553" s="32"/>
      <c r="I5553" s="14"/>
    </row>
    <row r="5554" spans="1:10" ht="16.5" customHeight="1" x14ac:dyDescent="0.25">
      <c r="A5554" s="156" t="s">
        <v>77</v>
      </c>
      <c r="B5554" s="156" t="s">
        <v>508</v>
      </c>
      <c r="C5554" s="156" t="s">
        <v>509</v>
      </c>
      <c r="D5554" s="162">
        <v>3.99</v>
      </c>
      <c r="F5554" s="32">
        <v>46235</v>
      </c>
      <c r="G5554" s="32">
        <v>46265</v>
      </c>
      <c r="H5554" s="156" t="s">
        <v>894</v>
      </c>
      <c r="I5554" s="14" t="s">
        <v>893</v>
      </c>
      <c r="J5554" s="156" t="s">
        <v>252</v>
      </c>
    </row>
    <row r="5555" spans="1:10" ht="16.5" customHeight="1" x14ac:dyDescent="0.25">
      <c r="A5555" s="156" t="s">
        <v>77</v>
      </c>
      <c r="B5555" s="156" t="s">
        <v>510</v>
      </c>
      <c r="C5555" s="156" t="s">
        <v>507</v>
      </c>
      <c r="D5555" s="51">
        <v>8.4</v>
      </c>
      <c r="E5555" s="46"/>
      <c r="F5555" s="32">
        <v>46235</v>
      </c>
      <c r="G5555" s="32">
        <v>46265</v>
      </c>
      <c r="H5555" s="156" t="s">
        <v>894</v>
      </c>
      <c r="I5555" s="14" t="s">
        <v>893</v>
      </c>
      <c r="J5555" s="156" t="s">
        <v>253</v>
      </c>
    </row>
    <row r="5556" spans="1:10" ht="16.5" hidden="1" customHeight="1" x14ac:dyDescent="0.25"/>
    <row r="5557" spans="1:10" ht="16.5" customHeight="1" x14ac:dyDescent="0.25">
      <c r="A5557" s="156" t="s">
        <v>78</v>
      </c>
      <c r="B5557" s="156" t="s">
        <v>512</v>
      </c>
      <c r="C5557" s="156" t="s">
        <v>513</v>
      </c>
      <c r="D5557" s="164">
        <v>2.9</v>
      </c>
      <c r="F5557" s="33">
        <v>46235</v>
      </c>
      <c r="G5557" s="33">
        <v>46265</v>
      </c>
      <c r="H5557" s="156" t="s">
        <v>894</v>
      </c>
      <c r="I5557" s="156" t="s">
        <v>893</v>
      </c>
      <c r="J5557" s="156" t="s">
        <v>255</v>
      </c>
    </row>
    <row r="5558" spans="1:10" ht="16.5" customHeight="1" x14ac:dyDescent="0.25">
      <c r="A5558" s="156" t="s">
        <v>78</v>
      </c>
      <c r="B5558" s="156" t="s">
        <v>514</v>
      </c>
      <c r="C5558" s="156" t="s">
        <v>515</v>
      </c>
      <c r="D5558" s="51">
        <v>2.99</v>
      </c>
      <c r="E5558" s="50"/>
      <c r="F5558" s="32">
        <v>46235</v>
      </c>
      <c r="G5558" s="32">
        <v>46265</v>
      </c>
      <c r="H5558" s="156" t="s">
        <v>894</v>
      </c>
      <c r="I5558" s="14" t="s">
        <v>893</v>
      </c>
      <c r="J5558" s="156" t="s">
        <v>256</v>
      </c>
    </row>
    <row r="5559" spans="1:10" ht="16.5" customHeight="1" x14ac:dyDescent="0.25">
      <c r="A5559" s="156" t="s">
        <v>78</v>
      </c>
      <c r="B5559" s="156" t="s">
        <v>516</v>
      </c>
      <c r="C5559" s="156" t="s">
        <v>505</v>
      </c>
      <c r="D5559" s="164">
        <v>6.49</v>
      </c>
      <c r="F5559" s="33">
        <v>46235</v>
      </c>
      <c r="G5559" s="33">
        <v>46265</v>
      </c>
      <c r="H5559" s="156" t="s">
        <v>894</v>
      </c>
      <c r="I5559" s="156" t="s">
        <v>893</v>
      </c>
      <c r="J5559" s="156" t="s">
        <v>257</v>
      </c>
    </row>
    <row r="5560" spans="1:10" ht="16.5" customHeight="1" x14ac:dyDescent="0.25">
      <c r="A5560" s="156" t="s">
        <v>78</v>
      </c>
      <c r="B5560" s="156" t="s">
        <v>517</v>
      </c>
      <c r="C5560" s="156" t="s">
        <v>518</v>
      </c>
      <c r="D5560" s="162">
        <v>1.7</v>
      </c>
      <c r="F5560" s="32">
        <v>46235</v>
      </c>
      <c r="G5560" s="32">
        <v>46265</v>
      </c>
      <c r="H5560" s="156" t="s">
        <v>894</v>
      </c>
      <c r="I5560" s="14" t="s">
        <v>893</v>
      </c>
      <c r="J5560" s="156" t="s">
        <v>258</v>
      </c>
    </row>
    <row r="5561" spans="1:10" ht="16.5" customHeight="1" x14ac:dyDescent="0.25">
      <c r="A5561" s="156" t="s">
        <v>78</v>
      </c>
      <c r="B5561" s="156" t="s">
        <v>519</v>
      </c>
      <c r="C5561" s="156" t="s">
        <v>520</v>
      </c>
      <c r="D5561" s="162">
        <v>5.3</v>
      </c>
      <c r="F5561" s="32">
        <v>46235</v>
      </c>
      <c r="G5561" s="32">
        <v>46265</v>
      </c>
      <c r="H5561" s="156" t="s">
        <v>894</v>
      </c>
      <c r="I5561" s="14" t="s">
        <v>893</v>
      </c>
      <c r="J5561" s="156" t="s">
        <v>259</v>
      </c>
    </row>
    <row r="5562" spans="1:10" ht="16.5" customHeight="1" x14ac:dyDescent="0.25">
      <c r="A5562" s="156" t="s">
        <v>78</v>
      </c>
      <c r="B5562" s="156" t="s">
        <v>521</v>
      </c>
      <c r="C5562" s="156" t="s">
        <v>522</v>
      </c>
      <c r="D5562" s="164">
        <v>1.3</v>
      </c>
      <c r="F5562" s="32">
        <v>46235</v>
      </c>
      <c r="G5562" s="32">
        <v>46265</v>
      </c>
      <c r="H5562" s="156" t="s">
        <v>894</v>
      </c>
      <c r="I5562" s="14" t="s">
        <v>893</v>
      </c>
      <c r="J5562" s="156" t="s">
        <v>260</v>
      </c>
    </row>
    <row r="5563" spans="1:10" ht="16.5" hidden="1" customHeight="1" x14ac:dyDescent="0.25">
      <c r="G5563" s="32"/>
      <c r="I5563" s="14"/>
    </row>
    <row r="5564" spans="1:10" ht="16.5" customHeight="1" x14ac:dyDescent="0.25">
      <c r="A5564" s="156" t="s">
        <v>78</v>
      </c>
      <c r="B5564" s="156" t="s">
        <v>525</v>
      </c>
      <c r="C5564" s="156" t="s">
        <v>526</v>
      </c>
      <c r="D5564" s="162">
        <v>2.2999999999999998</v>
      </c>
      <c r="F5564" s="32">
        <v>46235</v>
      </c>
      <c r="G5564" s="32">
        <v>46265</v>
      </c>
      <c r="H5564" s="156" t="s">
        <v>894</v>
      </c>
      <c r="I5564" s="14" t="s">
        <v>893</v>
      </c>
      <c r="J5564" s="156" t="s">
        <v>262</v>
      </c>
    </row>
    <row r="5565" spans="1:10" ht="16.5" hidden="1" customHeight="1" x14ac:dyDescent="0.25">
      <c r="D5565" s="162"/>
      <c r="F5565" s="32"/>
      <c r="G5565" s="32"/>
      <c r="I5565" s="14"/>
    </row>
    <row r="5566" spans="1:10" ht="16.5" customHeight="1" x14ac:dyDescent="0.25">
      <c r="A5566" s="156" t="s">
        <v>80</v>
      </c>
      <c r="B5566" s="156" t="s">
        <v>529</v>
      </c>
      <c r="C5566" s="156" t="s">
        <v>530</v>
      </c>
      <c r="D5566" s="51">
        <v>2</v>
      </c>
      <c r="E5566" s="46"/>
      <c r="F5566" s="32">
        <v>46235</v>
      </c>
      <c r="G5566" s="32">
        <v>46265</v>
      </c>
      <c r="H5566" s="156" t="s">
        <v>894</v>
      </c>
      <c r="I5566" s="14" t="s">
        <v>893</v>
      </c>
      <c r="J5566" s="156" t="s">
        <v>264</v>
      </c>
    </row>
    <row r="5567" spans="1:10" ht="16.5" customHeight="1" x14ac:dyDescent="0.25">
      <c r="A5567" s="156" t="s">
        <v>80</v>
      </c>
      <c r="B5567" s="156" t="s">
        <v>529</v>
      </c>
      <c r="C5567" s="156" t="s">
        <v>531</v>
      </c>
      <c r="D5567" s="162">
        <v>4.9000000000000004</v>
      </c>
      <c r="F5567" s="32">
        <v>46235</v>
      </c>
      <c r="G5567" s="32">
        <v>46265</v>
      </c>
      <c r="H5567" s="156" t="s">
        <v>894</v>
      </c>
      <c r="I5567" s="14" t="s">
        <v>893</v>
      </c>
      <c r="J5567" s="156" t="s">
        <v>265</v>
      </c>
    </row>
    <row r="5568" spans="1:10" ht="16.5" hidden="1" customHeight="1" x14ac:dyDescent="0.25">
      <c r="D5568" s="138"/>
      <c r="F5568" s="32"/>
      <c r="G5568" s="32"/>
      <c r="I5568" s="14"/>
    </row>
    <row r="5569" spans="1:10" ht="16.5" hidden="1" customHeight="1" x14ac:dyDescent="0.25">
      <c r="D5569" s="162"/>
      <c r="F5569" s="32"/>
      <c r="G5569" s="32"/>
      <c r="I5569" s="14"/>
    </row>
    <row r="5570" spans="1:10" ht="16.5" hidden="1" customHeight="1" x14ac:dyDescent="0.25">
      <c r="A5570" s="11"/>
      <c r="B5570" s="12"/>
      <c r="C5570" s="19"/>
      <c r="D5570" s="49"/>
      <c r="E5570" s="49"/>
      <c r="F5570" s="32"/>
      <c r="G5570" s="32"/>
      <c r="H5570" s="14"/>
      <c r="I5570" s="14"/>
      <c r="J5570" s="14"/>
    </row>
    <row r="5571" spans="1:10" ht="16.5" hidden="1" customHeight="1" x14ac:dyDescent="0.25">
      <c r="I5571" s="165"/>
    </row>
    <row r="5572" spans="1:10" ht="16.5" customHeight="1" x14ac:dyDescent="0.25">
      <c r="A5572" s="156" t="s">
        <v>84</v>
      </c>
      <c r="B5572" s="156" t="s">
        <v>540</v>
      </c>
      <c r="C5572" s="156" t="s">
        <v>541</v>
      </c>
      <c r="D5572" s="162">
        <v>4.99</v>
      </c>
      <c r="F5572" s="32">
        <v>46235</v>
      </c>
      <c r="G5572" s="32">
        <v>46265</v>
      </c>
      <c r="H5572" s="156" t="s">
        <v>894</v>
      </c>
      <c r="I5572" s="14" t="s">
        <v>893</v>
      </c>
      <c r="J5572" s="156" t="s">
        <v>272</v>
      </c>
    </row>
    <row r="5573" spans="1:10" ht="16.5" customHeight="1" x14ac:dyDescent="0.25">
      <c r="A5573" s="156" t="s">
        <v>84</v>
      </c>
      <c r="B5573" s="156" t="s">
        <v>540</v>
      </c>
      <c r="C5573" s="156" t="s">
        <v>542</v>
      </c>
      <c r="D5573" s="164">
        <v>9.99</v>
      </c>
      <c r="F5573" s="32">
        <v>46235</v>
      </c>
      <c r="G5573" s="32">
        <v>46265</v>
      </c>
      <c r="H5573" s="156" t="s">
        <v>894</v>
      </c>
      <c r="I5573" s="14" t="s">
        <v>893</v>
      </c>
      <c r="J5573" s="156" t="s">
        <v>273</v>
      </c>
    </row>
    <row r="5574" spans="1:10" ht="16.5" hidden="1" customHeight="1" x14ac:dyDescent="0.25">
      <c r="F5574" s="32"/>
      <c r="G5574" s="32"/>
      <c r="I5574" s="14"/>
    </row>
    <row r="5575" spans="1:10" ht="16.5" hidden="1" customHeight="1" x14ac:dyDescent="0.25">
      <c r="G5575" s="32"/>
      <c r="I5575" s="14"/>
    </row>
    <row r="5576" spans="1:10" ht="16.5" hidden="1" customHeight="1" x14ac:dyDescent="0.25">
      <c r="D5576" s="162"/>
      <c r="F5576" s="32"/>
      <c r="G5576" s="32"/>
      <c r="I5576" s="14"/>
    </row>
    <row r="5577" spans="1:10" ht="16.5" hidden="1" customHeight="1" x14ac:dyDescent="0.25">
      <c r="D5577" s="162"/>
      <c r="F5577" s="32"/>
      <c r="G5577" s="32"/>
      <c r="I5577" s="14"/>
    </row>
    <row r="5578" spans="1:10" ht="16.5" hidden="1" customHeight="1" x14ac:dyDescent="0.25">
      <c r="D5578" s="162"/>
      <c r="F5578" s="32"/>
      <c r="G5578" s="32"/>
      <c r="I5578" s="14"/>
    </row>
    <row r="5579" spans="1:10" ht="16.5" hidden="1" customHeight="1" x14ac:dyDescent="0.25">
      <c r="D5579" s="162"/>
      <c r="F5579" s="32"/>
      <c r="G5579" s="32"/>
      <c r="I5579" s="14"/>
    </row>
    <row r="5580" spans="1:10" ht="16.5" customHeight="1" x14ac:dyDescent="0.25">
      <c r="A5580" s="156" t="s">
        <v>84</v>
      </c>
      <c r="B5580" s="156" t="s">
        <v>550</v>
      </c>
      <c r="C5580" s="156" t="s">
        <v>549</v>
      </c>
      <c r="D5580" s="162">
        <v>4.9000000000000004</v>
      </c>
      <c r="F5580" s="32">
        <v>46235</v>
      </c>
      <c r="G5580" s="32">
        <v>46265</v>
      </c>
      <c r="H5580" s="156" t="s">
        <v>894</v>
      </c>
      <c r="I5580" s="14" t="s">
        <v>893</v>
      </c>
      <c r="J5580" s="156" t="s">
        <v>276</v>
      </c>
    </row>
    <row r="5581" spans="1:10" ht="16.5" customHeight="1" x14ac:dyDescent="0.25">
      <c r="A5581" s="156" t="s">
        <v>84</v>
      </c>
      <c r="B5581" s="156" t="s">
        <v>550</v>
      </c>
      <c r="C5581" s="156" t="s">
        <v>551</v>
      </c>
      <c r="D5581" s="164">
        <v>11.49</v>
      </c>
      <c r="F5581" s="33">
        <v>46235</v>
      </c>
      <c r="G5581" s="33">
        <v>46265</v>
      </c>
      <c r="H5581" s="156" t="s">
        <v>894</v>
      </c>
      <c r="I5581" s="156" t="s">
        <v>893</v>
      </c>
      <c r="J5581" s="156" t="s">
        <v>277</v>
      </c>
    </row>
    <row r="5582" spans="1:10" ht="16.5" hidden="1" customHeight="1" x14ac:dyDescent="0.25">
      <c r="D5582" s="51"/>
      <c r="E5582" s="46"/>
      <c r="F5582" s="32"/>
      <c r="G5582" s="32"/>
      <c r="I5582" s="14"/>
    </row>
    <row r="5583" spans="1:10" ht="16.5" hidden="1" customHeight="1" x14ac:dyDescent="0.25">
      <c r="F5583" s="32"/>
      <c r="G5583" s="32"/>
      <c r="I5583" s="14"/>
    </row>
    <row r="5584" spans="1:10" ht="16.5" customHeight="1" x14ac:dyDescent="0.25">
      <c r="A5584" s="156" t="s">
        <v>84</v>
      </c>
      <c r="B5584" s="156" t="s">
        <v>553</v>
      </c>
      <c r="C5584" s="156" t="s">
        <v>551</v>
      </c>
      <c r="D5584" s="164">
        <v>10.9</v>
      </c>
      <c r="F5584" s="33">
        <v>46235</v>
      </c>
      <c r="G5584" s="33">
        <v>46265</v>
      </c>
      <c r="H5584" s="156" t="s">
        <v>894</v>
      </c>
      <c r="I5584" s="156" t="s">
        <v>893</v>
      </c>
      <c r="J5584" s="156" t="s">
        <v>280</v>
      </c>
    </row>
    <row r="5585" spans="1:10" ht="16.5" hidden="1" customHeight="1" x14ac:dyDescent="0.25">
      <c r="G5585" s="32"/>
      <c r="I5585" s="14"/>
    </row>
    <row r="5586" spans="1:10" ht="16.5" hidden="1" customHeight="1" x14ac:dyDescent="0.25">
      <c r="D5586" s="51"/>
      <c r="E5586" s="46"/>
      <c r="F5586" s="32"/>
      <c r="G5586" s="32"/>
      <c r="I5586" s="14"/>
    </row>
    <row r="5587" spans="1:10" ht="16.5" hidden="1" customHeight="1" x14ac:dyDescent="0.25">
      <c r="D5587" s="162"/>
      <c r="F5587" s="32"/>
      <c r="G5587" s="32"/>
      <c r="I5587" s="14"/>
    </row>
    <row r="5588" spans="1:10" ht="16.5" hidden="1" customHeight="1" x14ac:dyDescent="0.25"/>
    <row r="5589" spans="1:10" ht="16.5" customHeight="1" x14ac:dyDescent="0.25">
      <c r="A5589" s="156" t="s">
        <v>85</v>
      </c>
      <c r="B5589" s="156" t="s">
        <v>558</v>
      </c>
      <c r="C5589" s="156" t="s">
        <v>549</v>
      </c>
      <c r="D5589" s="164">
        <v>4.5</v>
      </c>
      <c r="F5589" s="32">
        <v>46235</v>
      </c>
      <c r="G5589" s="32">
        <v>46265</v>
      </c>
      <c r="H5589" s="156" t="s">
        <v>894</v>
      </c>
      <c r="I5589" s="14" t="s">
        <v>893</v>
      </c>
      <c r="J5589" s="156" t="s">
        <v>287</v>
      </c>
    </row>
    <row r="5590" spans="1:10" ht="16.5" customHeight="1" x14ac:dyDescent="0.25">
      <c r="A5590" s="156" t="s">
        <v>85</v>
      </c>
      <c r="B5590" s="156" t="s">
        <v>559</v>
      </c>
      <c r="C5590" s="156" t="s">
        <v>549</v>
      </c>
      <c r="D5590" s="51">
        <v>4.5</v>
      </c>
      <c r="E5590" s="46"/>
      <c r="F5590" s="32">
        <v>46235</v>
      </c>
      <c r="G5590" s="32">
        <v>46265</v>
      </c>
      <c r="H5590" s="156" t="s">
        <v>894</v>
      </c>
      <c r="I5590" s="14" t="s">
        <v>893</v>
      </c>
      <c r="J5590" s="156" t="s">
        <v>284</v>
      </c>
    </row>
    <row r="5591" spans="1:10" ht="16.5" customHeight="1" x14ac:dyDescent="0.25">
      <c r="A5591" s="156" t="s">
        <v>85</v>
      </c>
      <c r="B5591" s="156" t="s">
        <v>560</v>
      </c>
      <c r="C5591" s="156" t="s">
        <v>539</v>
      </c>
      <c r="D5591" s="164">
        <v>2.4900000000000002</v>
      </c>
      <c r="F5591" s="33">
        <v>46235</v>
      </c>
      <c r="G5591" s="33">
        <v>46265</v>
      </c>
      <c r="H5591" s="156" t="s">
        <v>894</v>
      </c>
      <c r="I5591" s="156" t="s">
        <v>893</v>
      </c>
      <c r="J5591" s="156" t="s">
        <v>285</v>
      </c>
    </row>
    <row r="5592" spans="1:10" ht="16.5" customHeight="1" x14ac:dyDescent="0.25">
      <c r="A5592" s="156" t="s">
        <v>86</v>
      </c>
      <c r="B5592" s="156" t="s">
        <v>561</v>
      </c>
      <c r="C5592" s="156" t="s">
        <v>562</v>
      </c>
      <c r="D5592" s="164">
        <v>3.5</v>
      </c>
      <c r="F5592" s="33">
        <v>46235</v>
      </c>
      <c r="G5592" s="33">
        <v>46265</v>
      </c>
      <c r="H5592" s="156" t="s">
        <v>894</v>
      </c>
      <c r="I5592" s="156" t="s">
        <v>893</v>
      </c>
      <c r="J5592" s="156" t="s">
        <v>288</v>
      </c>
    </row>
    <row r="5593" spans="1:10" ht="16.5" hidden="1" customHeight="1" x14ac:dyDescent="0.25"/>
    <row r="5594" spans="1:10" ht="16.5" customHeight="1" x14ac:dyDescent="0.25">
      <c r="A5594" s="156" t="s">
        <v>87</v>
      </c>
      <c r="B5594" s="156" t="s">
        <v>564</v>
      </c>
      <c r="C5594" s="156" t="s">
        <v>565</v>
      </c>
      <c r="D5594" s="162">
        <v>4.2</v>
      </c>
      <c r="F5594" s="32">
        <v>46235</v>
      </c>
      <c r="G5594" s="32">
        <v>46265</v>
      </c>
      <c r="H5594" s="156" t="s">
        <v>894</v>
      </c>
      <c r="I5594" s="14" t="s">
        <v>893</v>
      </c>
      <c r="J5594" s="156" t="s">
        <v>290</v>
      </c>
    </row>
    <row r="5595" spans="1:10" ht="16.5" customHeight="1" x14ac:dyDescent="0.25">
      <c r="A5595" s="156" t="s">
        <v>87</v>
      </c>
      <c r="B5595" s="156" t="s">
        <v>566</v>
      </c>
      <c r="C5595" s="156" t="s">
        <v>567</v>
      </c>
      <c r="D5595" s="164">
        <v>5.3</v>
      </c>
      <c r="F5595" s="32">
        <v>46235</v>
      </c>
      <c r="G5595" s="32">
        <v>46265</v>
      </c>
      <c r="H5595" s="156" t="s">
        <v>894</v>
      </c>
      <c r="I5595" s="14" t="s">
        <v>893</v>
      </c>
      <c r="J5595" s="156" t="s">
        <v>428</v>
      </c>
    </row>
    <row r="5596" spans="1:10" ht="16.5" customHeight="1" x14ac:dyDescent="0.25">
      <c r="A5596" s="156" t="s">
        <v>87</v>
      </c>
      <c r="B5596" s="156" t="s">
        <v>568</v>
      </c>
      <c r="C5596" s="156" t="s">
        <v>539</v>
      </c>
      <c r="D5596" s="164">
        <v>2.6</v>
      </c>
      <c r="F5596" s="33">
        <v>46235</v>
      </c>
      <c r="G5596" s="32">
        <v>46265</v>
      </c>
      <c r="H5596" s="156" t="s">
        <v>894</v>
      </c>
      <c r="I5596" s="14" t="s">
        <v>893</v>
      </c>
      <c r="J5596" s="156" t="s">
        <v>291</v>
      </c>
    </row>
    <row r="5597" spans="1:10" ht="16.5" hidden="1" customHeight="1" x14ac:dyDescent="0.25">
      <c r="D5597" s="51"/>
      <c r="E5597" s="46"/>
      <c r="F5597" s="32"/>
      <c r="G5597" s="32"/>
      <c r="I5597" s="14"/>
    </row>
    <row r="5598" spans="1:10" ht="16.5" customHeight="1" x14ac:dyDescent="0.25">
      <c r="A5598" s="156" t="s">
        <v>87</v>
      </c>
      <c r="B5598" s="156" t="s">
        <v>570</v>
      </c>
      <c r="C5598" s="156" t="s">
        <v>571</v>
      </c>
      <c r="D5598" s="164">
        <v>4.49</v>
      </c>
      <c r="F5598" s="33">
        <v>46235</v>
      </c>
      <c r="G5598" s="33">
        <v>46265</v>
      </c>
      <c r="H5598" s="156" t="s">
        <v>894</v>
      </c>
      <c r="I5598" s="156" t="s">
        <v>893</v>
      </c>
      <c r="J5598" s="156" t="s">
        <v>293</v>
      </c>
    </row>
    <row r="5599" spans="1:10" ht="16.5" hidden="1" customHeight="1" x14ac:dyDescent="0.25">
      <c r="F5599" s="32"/>
      <c r="G5599" s="32"/>
      <c r="I5599" s="14"/>
    </row>
    <row r="5600" spans="1:10" ht="16.5" customHeight="1" x14ac:dyDescent="0.25">
      <c r="A5600" s="156" t="s">
        <v>88</v>
      </c>
      <c r="B5600" s="156" t="s">
        <v>574</v>
      </c>
      <c r="C5600" s="156" t="s">
        <v>507</v>
      </c>
      <c r="D5600" s="164">
        <v>1.39</v>
      </c>
      <c r="F5600" s="33">
        <v>46235</v>
      </c>
      <c r="G5600" s="32">
        <v>46265</v>
      </c>
      <c r="H5600" s="156" t="s">
        <v>894</v>
      </c>
      <c r="I5600" s="14" t="s">
        <v>893</v>
      </c>
      <c r="J5600" s="156" t="s">
        <v>295</v>
      </c>
    </row>
    <row r="5601" spans="1:10" ht="16.5" customHeight="1" x14ac:dyDescent="0.25">
      <c r="A5601" s="156" t="s">
        <v>88</v>
      </c>
      <c r="B5601" s="156" t="s">
        <v>575</v>
      </c>
      <c r="C5601" s="156" t="s">
        <v>528</v>
      </c>
      <c r="D5601" s="164">
        <v>1.95</v>
      </c>
      <c r="F5601" s="33">
        <v>46235</v>
      </c>
      <c r="G5601" s="33">
        <v>46265</v>
      </c>
      <c r="H5601" s="156" t="s">
        <v>894</v>
      </c>
      <c r="I5601" s="156" t="s">
        <v>893</v>
      </c>
      <c r="J5601" s="156" t="s">
        <v>296</v>
      </c>
    </row>
    <row r="5602" spans="1:10" ht="16.5" hidden="1" customHeight="1" x14ac:dyDescent="0.25"/>
    <row r="5603" spans="1:10" ht="16.5" customHeight="1" x14ac:dyDescent="0.25">
      <c r="A5603" s="156" t="s">
        <v>88</v>
      </c>
      <c r="B5603" s="156" t="s">
        <v>578</v>
      </c>
      <c r="C5603" s="156" t="s">
        <v>579</v>
      </c>
      <c r="D5603" s="162">
        <v>1</v>
      </c>
      <c r="F5603" s="32">
        <v>46235</v>
      </c>
      <c r="G5603" s="32">
        <v>46265</v>
      </c>
      <c r="H5603" s="156" t="s">
        <v>894</v>
      </c>
      <c r="I5603" s="14" t="s">
        <v>893</v>
      </c>
      <c r="J5603" s="156" t="s">
        <v>298</v>
      </c>
    </row>
    <row r="5604" spans="1:10" ht="16.5" hidden="1" customHeight="1" x14ac:dyDescent="0.25">
      <c r="D5604" s="162"/>
      <c r="F5604" s="32"/>
      <c r="G5604" s="32"/>
      <c r="I5604" s="14"/>
    </row>
    <row r="5605" spans="1:10" ht="16.5" hidden="1" customHeight="1" x14ac:dyDescent="0.25">
      <c r="F5605" s="32"/>
      <c r="G5605" s="32"/>
      <c r="I5605" s="14"/>
    </row>
    <row r="5606" spans="1:10" ht="16.5" customHeight="1" x14ac:dyDescent="0.25">
      <c r="A5606" s="156" t="s">
        <v>89</v>
      </c>
      <c r="B5606" s="156" t="s">
        <v>582</v>
      </c>
      <c r="C5606" s="156" t="s">
        <v>579</v>
      </c>
      <c r="D5606" s="51">
        <v>10.9</v>
      </c>
      <c r="E5606" s="50"/>
      <c r="F5606" s="32">
        <v>46235</v>
      </c>
      <c r="G5606" s="32">
        <v>46265</v>
      </c>
      <c r="H5606" s="156" t="s">
        <v>894</v>
      </c>
      <c r="I5606" s="14" t="s">
        <v>893</v>
      </c>
      <c r="J5606" s="156" t="s">
        <v>301</v>
      </c>
    </row>
    <row r="5607" spans="1:10" ht="16.5" customHeight="1" x14ac:dyDescent="0.25">
      <c r="A5607" s="11" t="s">
        <v>89</v>
      </c>
      <c r="B5607" s="11" t="s">
        <v>583</v>
      </c>
      <c r="C5607" s="20" t="s">
        <v>584</v>
      </c>
      <c r="D5607" s="49">
        <v>7.5</v>
      </c>
      <c r="E5607" s="49"/>
      <c r="F5607" s="32">
        <v>46235</v>
      </c>
      <c r="G5607" s="32">
        <v>46265</v>
      </c>
      <c r="H5607" s="14" t="s">
        <v>894</v>
      </c>
      <c r="I5607" s="14" t="s">
        <v>893</v>
      </c>
      <c r="J5607" s="14" t="s">
        <v>302</v>
      </c>
    </row>
    <row r="5608" spans="1:10" ht="16.5" customHeight="1" x14ac:dyDescent="0.25">
      <c r="A5608" s="156" t="s">
        <v>89</v>
      </c>
      <c r="B5608" s="156" t="s">
        <v>585</v>
      </c>
      <c r="C5608" s="156" t="s">
        <v>584</v>
      </c>
      <c r="D5608" s="162">
        <v>7.5</v>
      </c>
      <c r="F5608" s="32">
        <v>46235</v>
      </c>
      <c r="G5608" s="32">
        <v>46265</v>
      </c>
      <c r="H5608" s="156" t="s">
        <v>894</v>
      </c>
      <c r="I5608" s="14" t="s">
        <v>893</v>
      </c>
      <c r="J5608" s="156" t="s">
        <v>303</v>
      </c>
    </row>
    <row r="5609" spans="1:10" ht="16.5" customHeight="1" x14ac:dyDescent="0.25">
      <c r="A5609" s="156" t="s">
        <v>90</v>
      </c>
      <c r="B5609" s="156" t="s">
        <v>586</v>
      </c>
      <c r="C5609" s="156" t="s">
        <v>533</v>
      </c>
      <c r="D5609" s="162">
        <v>1.5</v>
      </c>
      <c r="F5609" s="32">
        <v>46235</v>
      </c>
      <c r="G5609" s="32">
        <v>46265</v>
      </c>
      <c r="H5609" s="156" t="s">
        <v>894</v>
      </c>
      <c r="I5609" s="14" t="s">
        <v>893</v>
      </c>
      <c r="J5609" s="156" t="s">
        <v>305</v>
      </c>
    </row>
    <row r="5610" spans="1:10" ht="16.5" customHeight="1" x14ac:dyDescent="0.25">
      <c r="A5610" s="156" t="s">
        <v>90</v>
      </c>
      <c r="B5610" s="156" t="s">
        <v>587</v>
      </c>
      <c r="C5610" s="156" t="s">
        <v>533</v>
      </c>
      <c r="D5610" s="164">
        <v>1.35</v>
      </c>
      <c r="F5610" s="32">
        <v>46235</v>
      </c>
      <c r="G5610" s="32">
        <v>46265</v>
      </c>
      <c r="H5610" s="156" t="s">
        <v>894</v>
      </c>
      <c r="I5610" s="14" t="s">
        <v>893</v>
      </c>
      <c r="J5610" s="156" t="s">
        <v>306</v>
      </c>
    </row>
    <row r="5611" spans="1:10" ht="16.5" hidden="1" customHeight="1" x14ac:dyDescent="0.25">
      <c r="F5611" s="32"/>
      <c r="G5611" s="32"/>
      <c r="I5611" s="14"/>
    </row>
    <row r="5612" spans="1:10" ht="16.5" customHeight="1" x14ac:dyDescent="0.25">
      <c r="A5612" s="156" t="s">
        <v>90</v>
      </c>
      <c r="B5612" s="156" t="s">
        <v>589</v>
      </c>
      <c r="C5612" s="156" t="s">
        <v>535</v>
      </c>
      <c r="D5612" s="164">
        <v>1.1000000000000001</v>
      </c>
      <c r="F5612" s="32">
        <v>46235</v>
      </c>
      <c r="G5612" s="32">
        <v>46265</v>
      </c>
      <c r="H5612" s="156" t="s">
        <v>894</v>
      </c>
      <c r="I5612" s="14" t="s">
        <v>893</v>
      </c>
      <c r="J5612" s="156" t="s">
        <v>304</v>
      </c>
    </row>
    <row r="5613" spans="1:10" ht="16.5" customHeight="1" x14ac:dyDescent="0.25">
      <c r="A5613" s="156" t="s">
        <v>91</v>
      </c>
      <c r="B5613" s="156" t="s">
        <v>590</v>
      </c>
      <c r="C5613" s="156" t="s">
        <v>507</v>
      </c>
      <c r="D5613" s="164">
        <v>1</v>
      </c>
      <c r="F5613" s="32">
        <v>46235</v>
      </c>
      <c r="G5613" s="32">
        <v>46265</v>
      </c>
      <c r="H5613" s="156" t="s">
        <v>894</v>
      </c>
      <c r="I5613" s="14" t="s">
        <v>893</v>
      </c>
      <c r="J5613" s="156" t="s">
        <v>308</v>
      </c>
    </row>
    <row r="5614" spans="1:10" ht="16.5" customHeight="1" x14ac:dyDescent="0.25">
      <c r="A5614" s="156" t="s">
        <v>91</v>
      </c>
      <c r="B5614" s="156" t="s">
        <v>591</v>
      </c>
      <c r="C5614" s="156" t="s">
        <v>528</v>
      </c>
      <c r="D5614" s="162">
        <v>1.3</v>
      </c>
      <c r="F5614" s="32">
        <v>46235</v>
      </c>
      <c r="G5614" s="32">
        <v>46265</v>
      </c>
      <c r="H5614" s="156" t="s">
        <v>894</v>
      </c>
      <c r="I5614" s="14" t="s">
        <v>893</v>
      </c>
      <c r="J5614" s="156" t="s">
        <v>309</v>
      </c>
    </row>
    <row r="5615" spans="1:10" ht="16.5" customHeight="1" x14ac:dyDescent="0.25">
      <c r="A5615" s="156" t="s">
        <v>91</v>
      </c>
      <c r="B5615" s="156" t="s">
        <v>592</v>
      </c>
      <c r="C5615" s="156" t="s">
        <v>528</v>
      </c>
      <c r="D5615" s="47">
        <v>0.95</v>
      </c>
      <c r="E5615" s="46"/>
      <c r="F5615" s="32">
        <v>46235</v>
      </c>
      <c r="G5615" s="32">
        <v>46265</v>
      </c>
      <c r="H5615" s="156" t="s">
        <v>894</v>
      </c>
      <c r="I5615" s="14" t="s">
        <v>893</v>
      </c>
      <c r="J5615" s="156" t="s">
        <v>310</v>
      </c>
    </row>
    <row r="5616" spans="1:10" ht="16.5" customHeight="1" x14ac:dyDescent="0.25">
      <c r="A5616" s="156" t="s">
        <v>91</v>
      </c>
      <c r="B5616" s="156" t="s">
        <v>593</v>
      </c>
      <c r="C5616" s="156" t="s">
        <v>528</v>
      </c>
      <c r="D5616" s="164">
        <v>0.99</v>
      </c>
      <c r="F5616" s="33">
        <v>46235</v>
      </c>
      <c r="G5616" s="33">
        <v>46265</v>
      </c>
      <c r="H5616" s="156" t="s">
        <v>894</v>
      </c>
      <c r="I5616" s="156" t="s">
        <v>893</v>
      </c>
      <c r="J5616" s="156" t="s">
        <v>311</v>
      </c>
    </row>
    <row r="5617" spans="1:10" ht="16.5" customHeight="1" x14ac:dyDescent="0.25">
      <c r="A5617" s="156" t="s">
        <v>91</v>
      </c>
      <c r="B5617" s="156" t="s">
        <v>594</v>
      </c>
      <c r="C5617" s="156" t="s">
        <v>595</v>
      </c>
      <c r="D5617" s="164">
        <v>2.7</v>
      </c>
      <c r="F5617" s="33">
        <v>46235</v>
      </c>
      <c r="G5617" s="33">
        <v>46265</v>
      </c>
      <c r="H5617" s="156" t="s">
        <v>894</v>
      </c>
      <c r="I5617" s="156" t="s">
        <v>893</v>
      </c>
      <c r="J5617" s="156" t="s">
        <v>312</v>
      </c>
    </row>
    <row r="5618" spans="1:10" ht="16.5" customHeight="1" x14ac:dyDescent="0.25">
      <c r="A5618" s="156" t="s">
        <v>91</v>
      </c>
      <c r="B5618" s="156" t="s">
        <v>596</v>
      </c>
      <c r="C5618" s="156" t="s">
        <v>595</v>
      </c>
      <c r="D5618" s="164">
        <v>2.95</v>
      </c>
      <c r="F5618" s="33">
        <v>46235</v>
      </c>
      <c r="G5618" s="33">
        <v>46265</v>
      </c>
      <c r="H5618" s="156" t="s">
        <v>894</v>
      </c>
      <c r="I5618" s="156" t="s">
        <v>893</v>
      </c>
      <c r="J5618" s="156" t="s">
        <v>313</v>
      </c>
    </row>
    <row r="5619" spans="1:10" ht="16.5" customHeight="1" x14ac:dyDescent="0.25">
      <c r="A5619" s="156" t="s">
        <v>420</v>
      </c>
      <c r="B5619" s="156" t="s">
        <v>597</v>
      </c>
      <c r="C5619" s="156" t="s">
        <v>598</v>
      </c>
      <c r="D5619" s="162">
        <v>8.1999999999999993</v>
      </c>
      <c r="F5619" s="32">
        <v>46235</v>
      </c>
      <c r="G5619" s="32">
        <v>46265</v>
      </c>
      <c r="H5619" s="156" t="s">
        <v>894</v>
      </c>
      <c r="I5619" s="14" t="s">
        <v>893</v>
      </c>
      <c r="J5619" s="156" t="s">
        <v>423</v>
      </c>
    </row>
    <row r="5620" spans="1:10" ht="16.5" customHeight="1" x14ac:dyDescent="0.25">
      <c r="A5620" s="156" t="s">
        <v>420</v>
      </c>
      <c r="B5620" s="156" t="s">
        <v>599</v>
      </c>
      <c r="C5620" s="156" t="s">
        <v>598</v>
      </c>
      <c r="D5620" s="164">
        <v>8.1999999999999993</v>
      </c>
      <c r="F5620" s="32">
        <v>46235</v>
      </c>
      <c r="G5620" s="32">
        <v>46265</v>
      </c>
      <c r="H5620" s="156" t="s">
        <v>894</v>
      </c>
      <c r="I5620" s="14" t="s">
        <v>893</v>
      </c>
      <c r="J5620" s="156" t="s">
        <v>424</v>
      </c>
    </row>
    <row r="5621" spans="1:10" ht="16.5" customHeight="1" x14ac:dyDescent="0.25">
      <c r="A5621" s="156" t="s">
        <v>420</v>
      </c>
      <c r="B5621" s="156" t="s">
        <v>600</v>
      </c>
      <c r="C5621" s="156" t="s">
        <v>598</v>
      </c>
      <c r="D5621" s="51">
        <v>9.75</v>
      </c>
      <c r="E5621" s="50"/>
      <c r="F5621" s="32">
        <v>46235</v>
      </c>
      <c r="G5621" s="32">
        <v>46265</v>
      </c>
      <c r="H5621" s="156" t="s">
        <v>894</v>
      </c>
      <c r="I5621" s="14" t="s">
        <v>893</v>
      </c>
      <c r="J5621" s="156" t="s">
        <v>421</v>
      </c>
    </row>
    <row r="5622" spans="1:10" ht="16.5" customHeight="1" x14ac:dyDescent="0.25">
      <c r="A5622" s="156" t="s">
        <v>420</v>
      </c>
      <c r="B5622" s="156" t="s">
        <v>601</v>
      </c>
      <c r="C5622" s="156" t="s">
        <v>598</v>
      </c>
      <c r="D5622" s="164">
        <v>9.75</v>
      </c>
      <c r="F5622" s="32">
        <v>46235</v>
      </c>
      <c r="G5622" s="32">
        <v>46265</v>
      </c>
      <c r="H5622" s="156" t="s">
        <v>894</v>
      </c>
      <c r="I5622" s="14" t="s">
        <v>893</v>
      </c>
      <c r="J5622" s="156" t="s">
        <v>422</v>
      </c>
    </row>
    <row r="5623" spans="1:10" ht="16.5" customHeight="1" x14ac:dyDescent="0.25">
      <c r="A5623" s="156" t="s">
        <v>420</v>
      </c>
      <c r="B5623" s="156" t="s">
        <v>602</v>
      </c>
      <c r="C5623" s="156" t="s">
        <v>598</v>
      </c>
      <c r="D5623" s="164">
        <v>8.6</v>
      </c>
      <c r="F5623" s="32">
        <v>46235</v>
      </c>
      <c r="G5623" s="32">
        <v>46265</v>
      </c>
      <c r="H5623" s="156" t="s">
        <v>894</v>
      </c>
      <c r="I5623" s="14" t="s">
        <v>893</v>
      </c>
      <c r="J5623" s="156" t="s">
        <v>498</v>
      </c>
    </row>
    <row r="5624" spans="1:10" ht="16.5" customHeight="1" x14ac:dyDescent="0.25">
      <c r="A5624" s="156" t="s">
        <v>420</v>
      </c>
      <c r="B5624" s="156" t="s">
        <v>603</v>
      </c>
      <c r="C5624" s="156" t="s">
        <v>604</v>
      </c>
      <c r="D5624" s="164">
        <v>15.9</v>
      </c>
      <c r="F5624" s="32">
        <v>46235</v>
      </c>
      <c r="G5624" s="32">
        <v>46265</v>
      </c>
      <c r="H5624" s="156" t="s">
        <v>894</v>
      </c>
      <c r="I5624" s="14" t="s">
        <v>893</v>
      </c>
      <c r="J5624" s="156" t="s">
        <v>430</v>
      </c>
    </row>
    <row r="5625" spans="1:10" ht="16.5" customHeight="1" x14ac:dyDescent="0.25">
      <c r="A5625" s="156" t="s">
        <v>420</v>
      </c>
      <c r="B5625" s="156" t="s">
        <v>605</v>
      </c>
      <c r="C5625" s="156" t="s">
        <v>604</v>
      </c>
      <c r="D5625" s="164">
        <v>15.9</v>
      </c>
      <c r="F5625" s="32">
        <v>46235</v>
      </c>
      <c r="G5625" s="32">
        <v>46265</v>
      </c>
      <c r="H5625" s="156" t="s">
        <v>894</v>
      </c>
      <c r="I5625" s="14" t="s">
        <v>893</v>
      </c>
      <c r="J5625" s="156" t="s">
        <v>425</v>
      </c>
    </row>
    <row r="5626" spans="1:10" ht="16.5" customHeight="1" x14ac:dyDescent="0.25">
      <c r="A5626" s="156" t="s">
        <v>420</v>
      </c>
      <c r="B5626" s="156" t="s">
        <v>606</v>
      </c>
      <c r="C5626" s="156" t="s">
        <v>607</v>
      </c>
      <c r="D5626" s="164">
        <v>11.3</v>
      </c>
      <c r="F5626" s="33">
        <v>46235</v>
      </c>
      <c r="G5626" s="32">
        <v>46265</v>
      </c>
      <c r="H5626" s="156" t="s">
        <v>894</v>
      </c>
      <c r="I5626" s="14" t="s">
        <v>893</v>
      </c>
      <c r="J5626" s="156" t="s">
        <v>496</v>
      </c>
    </row>
    <row r="5627" spans="1:10" ht="16.5" customHeight="1" x14ac:dyDescent="0.25">
      <c r="A5627" s="156" t="s">
        <v>420</v>
      </c>
      <c r="B5627" s="156" t="s">
        <v>608</v>
      </c>
      <c r="C5627" s="156" t="s">
        <v>609</v>
      </c>
      <c r="D5627" s="138">
        <v>7.75</v>
      </c>
      <c r="F5627" s="32">
        <v>46235</v>
      </c>
      <c r="G5627" s="32">
        <v>46265</v>
      </c>
      <c r="H5627" s="156" t="s">
        <v>894</v>
      </c>
      <c r="I5627" s="14" t="s">
        <v>893</v>
      </c>
      <c r="J5627" s="156" t="s">
        <v>427</v>
      </c>
    </row>
    <row r="5628" spans="1:10" ht="16.5" hidden="1" customHeight="1" x14ac:dyDescent="0.25">
      <c r="D5628" s="162"/>
      <c r="F5628" s="32"/>
      <c r="G5628" s="32"/>
      <c r="I5628" s="14"/>
    </row>
    <row r="5629" spans="1:10" ht="16.5" customHeight="1" x14ac:dyDescent="0.25">
      <c r="A5629" s="156" t="s">
        <v>93</v>
      </c>
      <c r="B5629" s="156" t="s">
        <v>611</v>
      </c>
      <c r="C5629" s="156" t="s">
        <v>595</v>
      </c>
      <c r="D5629" s="162">
        <v>11.5</v>
      </c>
      <c r="F5629" s="32">
        <v>46235</v>
      </c>
      <c r="G5629" s="32">
        <v>46265</v>
      </c>
      <c r="H5629" s="156" t="s">
        <v>894</v>
      </c>
      <c r="I5629" s="14" t="s">
        <v>893</v>
      </c>
      <c r="J5629" s="156" t="s">
        <v>315</v>
      </c>
    </row>
    <row r="5630" spans="1:10" ht="16.5" hidden="1" customHeight="1" x14ac:dyDescent="0.25">
      <c r="D5630" s="47"/>
      <c r="E5630" s="46"/>
      <c r="F5630" s="32"/>
      <c r="G5630" s="32"/>
      <c r="I5630" s="14"/>
    </row>
    <row r="5631" spans="1:10" ht="16.5" hidden="1" customHeight="1" x14ac:dyDescent="0.25">
      <c r="F5631" s="32"/>
      <c r="G5631" s="32"/>
      <c r="I5631" s="14"/>
    </row>
    <row r="5632" spans="1:10" ht="16.5" hidden="1" customHeight="1" x14ac:dyDescent="0.25">
      <c r="D5632" s="162"/>
      <c r="F5632" s="32"/>
      <c r="G5632" s="32"/>
      <c r="I5632" s="14"/>
    </row>
    <row r="5633" spans="1:10" ht="16.5" customHeight="1" x14ac:dyDescent="0.25">
      <c r="A5633" s="156" t="s">
        <v>99</v>
      </c>
      <c r="B5633" s="156" t="s">
        <v>615</v>
      </c>
      <c r="C5633" s="156" t="s">
        <v>595</v>
      </c>
      <c r="D5633" s="164">
        <v>5.3</v>
      </c>
      <c r="F5633" s="32">
        <v>46235</v>
      </c>
      <c r="G5633" s="32">
        <v>46265</v>
      </c>
      <c r="H5633" s="156" t="s">
        <v>894</v>
      </c>
      <c r="I5633" s="14" t="s">
        <v>893</v>
      </c>
      <c r="J5633" s="156" t="s">
        <v>319</v>
      </c>
    </row>
    <row r="5634" spans="1:10" ht="16.5" customHeight="1" x14ac:dyDescent="0.25">
      <c r="A5634" s="156" t="s">
        <v>99</v>
      </c>
      <c r="B5634" s="156" t="s">
        <v>616</v>
      </c>
      <c r="C5634" s="156" t="s">
        <v>595</v>
      </c>
      <c r="D5634" s="138">
        <v>6.9</v>
      </c>
      <c r="F5634" s="32">
        <v>46235</v>
      </c>
      <c r="G5634" s="32">
        <v>46265</v>
      </c>
      <c r="H5634" s="156" t="s">
        <v>894</v>
      </c>
      <c r="I5634" s="14" t="s">
        <v>893</v>
      </c>
      <c r="J5634" s="156" t="s">
        <v>320</v>
      </c>
    </row>
    <row r="5635" spans="1:10" ht="16.5" customHeight="1" x14ac:dyDescent="0.25">
      <c r="A5635" s="11" t="s">
        <v>99</v>
      </c>
      <c r="B5635" s="12" t="s">
        <v>617</v>
      </c>
      <c r="C5635" s="13" t="s">
        <v>595</v>
      </c>
      <c r="D5635" s="50">
        <v>9.5</v>
      </c>
      <c r="E5635" s="46"/>
      <c r="F5635" s="32">
        <v>46235</v>
      </c>
      <c r="G5635" s="32">
        <v>46265</v>
      </c>
      <c r="H5635" s="14" t="s">
        <v>894</v>
      </c>
      <c r="I5635" s="14" t="s">
        <v>893</v>
      </c>
      <c r="J5635" s="14" t="s">
        <v>321</v>
      </c>
    </row>
    <row r="5636" spans="1:10" ht="16.5" customHeight="1" x14ac:dyDescent="0.25">
      <c r="A5636" s="156" t="s">
        <v>99</v>
      </c>
      <c r="B5636" s="156" t="s">
        <v>618</v>
      </c>
      <c r="C5636" s="156" t="s">
        <v>595</v>
      </c>
      <c r="D5636" s="164">
        <v>5.3</v>
      </c>
      <c r="F5636" s="33">
        <v>46235</v>
      </c>
      <c r="G5636" s="32">
        <v>46265</v>
      </c>
      <c r="H5636" s="156" t="s">
        <v>894</v>
      </c>
      <c r="I5636" s="14" t="s">
        <v>893</v>
      </c>
      <c r="J5636" s="156" t="s">
        <v>322</v>
      </c>
    </row>
    <row r="5637" spans="1:10" ht="16.5" customHeight="1" x14ac:dyDescent="0.25">
      <c r="A5637" s="11" t="s">
        <v>104</v>
      </c>
      <c r="B5637" s="12" t="s">
        <v>619</v>
      </c>
      <c r="C5637" s="16" t="s">
        <v>505</v>
      </c>
      <c r="D5637" s="49">
        <v>2.99</v>
      </c>
      <c r="E5637" s="49"/>
      <c r="F5637" s="32">
        <v>46235</v>
      </c>
      <c r="G5637" s="32">
        <v>46265</v>
      </c>
      <c r="H5637" s="14" t="s">
        <v>894</v>
      </c>
      <c r="I5637" s="14" t="s">
        <v>893</v>
      </c>
      <c r="J5637" s="14" t="s">
        <v>323</v>
      </c>
    </row>
    <row r="5638" spans="1:10" ht="16.5" customHeight="1" x14ac:dyDescent="0.25">
      <c r="A5638" s="156" t="s">
        <v>104</v>
      </c>
      <c r="B5638" s="156" t="s">
        <v>620</v>
      </c>
      <c r="C5638" s="156" t="s">
        <v>598</v>
      </c>
      <c r="D5638" s="164">
        <v>10.5</v>
      </c>
      <c r="F5638" s="33">
        <v>46235</v>
      </c>
      <c r="G5638" s="33">
        <v>46265</v>
      </c>
      <c r="H5638" s="156" t="s">
        <v>894</v>
      </c>
      <c r="I5638" s="156" t="s">
        <v>893</v>
      </c>
      <c r="J5638" s="156" t="s">
        <v>324</v>
      </c>
    </row>
    <row r="5639" spans="1:10" ht="16.5" customHeight="1" x14ac:dyDescent="0.25">
      <c r="A5639" s="156" t="s">
        <v>104</v>
      </c>
      <c r="B5639" s="156" t="s">
        <v>621</v>
      </c>
      <c r="C5639" s="156" t="s">
        <v>622</v>
      </c>
      <c r="D5639" s="51">
        <v>9.5</v>
      </c>
      <c r="E5639" s="46"/>
      <c r="F5639" s="32">
        <v>46235</v>
      </c>
      <c r="G5639" s="32">
        <v>46265</v>
      </c>
      <c r="H5639" s="156" t="s">
        <v>894</v>
      </c>
      <c r="I5639" s="14" t="s">
        <v>893</v>
      </c>
      <c r="J5639" s="156" t="s">
        <v>325</v>
      </c>
    </row>
    <row r="5640" spans="1:10" ht="16.5" hidden="1" customHeight="1" x14ac:dyDescent="0.25">
      <c r="D5640" s="51"/>
      <c r="E5640" s="46"/>
      <c r="F5640" s="32"/>
      <c r="G5640" s="32"/>
      <c r="I5640" s="14"/>
    </row>
    <row r="5641" spans="1:10" ht="16.5" customHeight="1" x14ac:dyDescent="0.25">
      <c r="A5641" s="156" t="s">
        <v>104</v>
      </c>
      <c r="B5641" s="156" t="s">
        <v>624</v>
      </c>
      <c r="C5641" s="156" t="s">
        <v>625</v>
      </c>
      <c r="D5641" s="164">
        <v>5.5</v>
      </c>
      <c r="F5641" s="33">
        <v>46235</v>
      </c>
      <c r="G5641" s="33">
        <v>46265</v>
      </c>
      <c r="H5641" s="156" t="s">
        <v>894</v>
      </c>
      <c r="I5641" s="156" t="s">
        <v>893</v>
      </c>
      <c r="J5641" s="156" t="s">
        <v>327</v>
      </c>
    </row>
    <row r="5642" spans="1:10" ht="16.5" customHeight="1" x14ac:dyDescent="0.25">
      <c r="A5642" s="156" t="s">
        <v>104</v>
      </c>
      <c r="B5642" s="156" t="s">
        <v>626</v>
      </c>
      <c r="C5642" s="156" t="s">
        <v>505</v>
      </c>
      <c r="D5642" s="162">
        <v>1.99</v>
      </c>
      <c r="F5642" s="32">
        <v>46235</v>
      </c>
      <c r="G5642" s="32">
        <v>46265</v>
      </c>
      <c r="H5642" s="156" t="s">
        <v>894</v>
      </c>
      <c r="I5642" s="14" t="s">
        <v>893</v>
      </c>
      <c r="J5642" s="156" t="s">
        <v>328</v>
      </c>
    </row>
    <row r="5643" spans="1:10" ht="16.5" hidden="1" customHeight="1" x14ac:dyDescent="0.25">
      <c r="D5643" s="162"/>
      <c r="F5643" s="32"/>
      <c r="G5643" s="32"/>
      <c r="I5643" s="14"/>
    </row>
    <row r="5644" spans="1:10" ht="16.5" hidden="1" customHeight="1" x14ac:dyDescent="0.25">
      <c r="D5644" s="51"/>
      <c r="E5644" s="50"/>
      <c r="F5644" s="32"/>
      <c r="G5644" s="32"/>
      <c r="I5644" s="14"/>
    </row>
    <row r="5645" spans="1:10" ht="16.5" customHeight="1" x14ac:dyDescent="0.25">
      <c r="A5645" s="156" t="s">
        <v>104</v>
      </c>
      <c r="B5645" s="156" t="s">
        <v>629</v>
      </c>
      <c r="C5645" s="156" t="s">
        <v>630</v>
      </c>
      <c r="D5645" s="164">
        <v>1.99</v>
      </c>
      <c r="F5645" s="32">
        <v>46235</v>
      </c>
      <c r="G5645" s="32">
        <v>46265</v>
      </c>
      <c r="H5645" s="156" t="s">
        <v>894</v>
      </c>
      <c r="I5645" s="14" t="s">
        <v>893</v>
      </c>
      <c r="J5645" s="156" t="s">
        <v>331</v>
      </c>
    </row>
    <row r="5646" spans="1:10" ht="16.5" hidden="1" customHeight="1" x14ac:dyDescent="0.25"/>
    <row r="5647" spans="1:10" ht="16.5" hidden="1" customHeight="1" x14ac:dyDescent="0.25">
      <c r="A5647" s="11"/>
      <c r="B5647" s="12"/>
      <c r="C5647" s="13"/>
      <c r="D5647" s="49"/>
      <c r="E5647" s="45"/>
      <c r="F5647" s="32"/>
      <c r="G5647" s="32"/>
      <c r="H5647" s="14"/>
      <c r="I5647" s="14"/>
      <c r="J5647" s="14"/>
    </row>
    <row r="5648" spans="1:10" ht="16.5" customHeight="1" x14ac:dyDescent="0.25">
      <c r="A5648" s="156" t="s">
        <v>105</v>
      </c>
      <c r="B5648" s="156" t="s">
        <v>634</v>
      </c>
      <c r="C5648" s="156" t="s">
        <v>595</v>
      </c>
      <c r="D5648" s="164">
        <v>3.5</v>
      </c>
      <c r="F5648" s="33">
        <v>46235</v>
      </c>
      <c r="G5648" s="33">
        <v>46265</v>
      </c>
      <c r="H5648" s="156" t="s">
        <v>894</v>
      </c>
      <c r="I5648" s="156" t="s">
        <v>893</v>
      </c>
      <c r="J5648" s="156" t="s">
        <v>106</v>
      </c>
    </row>
    <row r="5649" spans="1:10" ht="16.5" customHeight="1" x14ac:dyDescent="0.25">
      <c r="A5649" s="156" t="s">
        <v>107</v>
      </c>
      <c r="B5649" s="156" t="s">
        <v>639</v>
      </c>
      <c r="C5649" s="156" t="s">
        <v>640</v>
      </c>
      <c r="D5649" s="164">
        <v>6.3</v>
      </c>
      <c r="F5649" s="32">
        <v>46235</v>
      </c>
      <c r="G5649" s="32">
        <v>46265</v>
      </c>
      <c r="H5649" s="156" t="s">
        <v>153</v>
      </c>
      <c r="I5649" s="14" t="s">
        <v>893</v>
      </c>
      <c r="J5649" s="156" t="s">
        <v>336</v>
      </c>
    </row>
    <row r="5650" spans="1:10" ht="16.5" customHeight="1" x14ac:dyDescent="0.25">
      <c r="A5650" s="156" t="s">
        <v>107</v>
      </c>
      <c r="B5650" s="156" t="s">
        <v>645</v>
      </c>
      <c r="C5650" s="156" t="s">
        <v>646</v>
      </c>
      <c r="D5650" s="51">
        <v>6.3</v>
      </c>
      <c r="E5650" s="46"/>
      <c r="F5650" s="32">
        <v>46235</v>
      </c>
      <c r="G5650" s="32">
        <v>46265</v>
      </c>
      <c r="H5650" s="156" t="s">
        <v>153</v>
      </c>
      <c r="I5650" s="14" t="s">
        <v>893</v>
      </c>
      <c r="J5650" s="156" t="s">
        <v>339</v>
      </c>
    </row>
    <row r="5651" spans="1:10" ht="16.5" customHeight="1" x14ac:dyDescent="0.25">
      <c r="A5651" s="156" t="s">
        <v>107</v>
      </c>
      <c r="B5651" s="156" t="s">
        <v>635</v>
      </c>
      <c r="C5651" s="156" t="s">
        <v>636</v>
      </c>
      <c r="D5651" s="164">
        <v>6.5</v>
      </c>
      <c r="F5651" s="33">
        <v>46204</v>
      </c>
      <c r="G5651" s="33">
        <v>46234</v>
      </c>
      <c r="H5651" s="156" t="s">
        <v>187</v>
      </c>
      <c r="I5651" s="156" t="s">
        <v>891</v>
      </c>
      <c r="J5651" s="156" t="s">
        <v>334</v>
      </c>
    </row>
    <row r="5652" spans="1:10" ht="16.5" customHeight="1" x14ac:dyDescent="0.25">
      <c r="A5652" s="156" t="s">
        <v>107</v>
      </c>
      <c r="B5652" s="156" t="s">
        <v>637</v>
      </c>
      <c r="C5652" s="156" t="s">
        <v>638</v>
      </c>
      <c r="D5652" s="51">
        <v>6.5</v>
      </c>
      <c r="E5652" s="46"/>
      <c r="F5652" s="32">
        <v>46204</v>
      </c>
      <c r="G5652" s="32">
        <v>46234</v>
      </c>
      <c r="H5652" s="156" t="s">
        <v>187</v>
      </c>
      <c r="I5652" s="14" t="s">
        <v>891</v>
      </c>
      <c r="J5652" s="156" t="s">
        <v>335</v>
      </c>
    </row>
    <row r="5653" spans="1:10" ht="16.5" customHeight="1" x14ac:dyDescent="0.25">
      <c r="A5653" s="156" t="s">
        <v>107</v>
      </c>
      <c r="B5653" s="156" t="s">
        <v>639</v>
      </c>
      <c r="C5653" s="156" t="s">
        <v>640</v>
      </c>
      <c r="D5653" s="51">
        <v>6.5</v>
      </c>
      <c r="E5653" s="50"/>
      <c r="F5653" s="32">
        <v>46204</v>
      </c>
      <c r="G5653" s="32">
        <v>46234</v>
      </c>
      <c r="H5653" s="156" t="s">
        <v>187</v>
      </c>
      <c r="I5653" s="14" t="s">
        <v>891</v>
      </c>
      <c r="J5653" s="156" t="s">
        <v>336</v>
      </c>
    </row>
    <row r="5654" spans="1:10" ht="16.5" customHeight="1" x14ac:dyDescent="0.25">
      <c r="A5654" s="156" t="s">
        <v>107</v>
      </c>
      <c r="B5654" s="156" t="s">
        <v>645</v>
      </c>
      <c r="C5654" s="156" t="s">
        <v>646</v>
      </c>
      <c r="D5654" s="164">
        <v>6.5</v>
      </c>
      <c r="F5654" s="33">
        <v>46204</v>
      </c>
      <c r="G5654" s="32">
        <v>46234</v>
      </c>
      <c r="H5654" s="156" t="s">
        <v>187</v>
      </c>
      <c r="I5654" s="14" t="s">
        <v>891</v>
      </c>
      <c r="J5654" s="156" t="s">
        <v>339</v>
      </c>
    </row>
    <row r="5655" spans="1:10" ht="16.5" customHeight="1" x14ac:dyDescent="0.25">
      <c r="A5655" s="156" t="s">
        <v>107</v>
      </c>
      <c r="B5655" s="156" t="s">
        <v>647</v>
      </c>
      <c r="C5655" s="156" t="s">
        <v>648</v>
      </c>
      <c r="D5655" s="164">
        <v>4.3</v>
      </c>
      <c r="F5655" s="33">
        <v>46235</v>
      </c>
      <c r="G5655" s="33">
        <v>46265</v>
      </c>
      <c r="H5655" s="156" t="s">
        <v>894</v>
      </c>
      <c r="I5655" s="156" t="s">
        <v>893</v>
      </c>
      <c r="J5655" s="156" t="s">
        <v>340</v>
      </c>
    </row>
    <row r="5656" spans="1:10" ht="16.5" customHeight="1" x14ac:dyDescent="0.25">
      <c r="A5656" s="156" t="s">
        <v>107</v>
      </c>
      <c r="B5656" s="156" t="s">
        <v>649</v>
      </c>
      <c r="C5656" s="156" t="s">
        <v>650</v>
      </c>
      <c r="D5656" s="164">
        <v>4.3</v>
      </c>
      <c r="F5656" s="33">
        <v>46235</v>
      </c>
      <c r="G5656" s="33">
        <v>46265</v>
      </c>
      <c r="H5656" s="156" t="s">
        <v>894</v>
      </c>
      <c r="I5656" s="156" t="s">
        <v>893</v>
      </c>
      <c r="J5656" s="156" t="s">
        <v>341</v>
      </c>
    </row>
    <row r="5657" spans="1:10" ht="16.5" customHeight="1" x14ac:dyDescent="0.25">
      <c r="A5657" s="156" t="s">
        <v>107</v>
      </c>
      <c r="B5657" s="156" t="s">
        <v>651</v>
      </c>
      <c r="C5657" s="156" t="s">
        <v>652</v>
      </c>
      <c r="D5657" s="164">
        <v>4.3</v>
      </c>
      <c r="F5657" s="33">
        <v>46235</v>
      </c>
      <c r="G5657" s="33">
        <v>46265</v>
      </c>
      <c r="H5657" s="156" t="s">
        <v>894</v>
      </c>
      <c r="I5657" s="156" t="s">
        <v>893</v>
      </c>
      <c r="J5657" s="156" t="s">
        <v>342</v>
      </c>
    </row>
    <row r="5658" spans="1:10" ht="16.5" customHeight="1" x14ac:dyDescent="0.25">
      <c r="A5658" s="156" t="s">
        <v>107</v>
      </c>
      <c r="B5658" s="156" t="s">
        <v>653</v>
      </c>
      <c r="C5658" s="156" t="s">
        <v>654</v>
      </c>
      <c r="D5658" s="162">
        <v>4.3</v>
      </c>
      <c r="F5658" s="32">
        <v>46235</v>
      </c>
      <c r="G5658" s="32">
        <v>46265</v>
      </c>
      <c r="H5658" s="156" t="s">
        <v>894</v>
      </c>
      <c r="I5658" s="14" t="s">
        <v>893</v>
      </c>
      <c r="J5658" s="156" t="s">
        <v>343</v>
      </c>
    </row>
    <row r="5659" spans="1:10" ht="16.5" customHeight="1" x14ac:dyDescent="0.25">
      <c r="A5659" s="156" t="s">
        <v>107</v>
      </c>
      <c r="B5659" s="156" t="s">
        <v>655</v>
      </c>
      <c r="C5659" s="156" t="s">
        <v>656</v>
      </c>
      <c r="D5659" s="164">
        <v>4.3</v>
      </c>
      <c r="F5659" s="33">
        <v>46235</v>
      </c>
      <c r="G5659" s="33">
        <v>46265</v>
      </c>
      <c r="H5659" s="156" t="s">
        <v>894</v>
      </c>
      <c r="I5659" s="156" t="s">
        <v>893</v>
      </c>
      <c r="J5659" s="156" t="s">
        <v>344</v>
      </c>
    </row>
    <row r="5660" spans="1:10" ht="16.5" customHeight="1" x14ac:dyDescent="0.25">
      <c r="A5660" s="156" t="s">
        <v>107</v>
      </c>
      <c r="B5660" s="156" t="s">
        <v>657</v>
      </c>
      <c r="C5660" s="156" t="s">
        <v>658</v>
      </c>
      <c r="D5660" s="51">
        <v>4.3</v>
      </c>
      <c r="E5660" s="50"/>
      <c r="F5660" s="32">
        <v>46235</v>
      </c>
      <c r="G5660" s="32">
        <v>46265</v>
      </c>
      <c r="H5660" s="156" t="s">
        <v>894</v>
      </c>
      <c r="I5660" s="14" t="s">
        <v>893</v>
      </c>
      <c r="J5660" s="156" t="s">
        <v>345</v>
      </c>
    </row>
    <row r="5661" spans="1:10" ht="16.5" hidden="1" customHeight="1" x14ac:dyDescent="0.25">
      <c r="G5661" s="32"/>
      <c r="I5661" s="14"/>
    </row>
    <row r="5662" spans="1:10" ht="16.5" hidden="1" customHeight="1" x14ac:dyDescent="0.25">
      <c r="D5662" s="51"/>
      <c r="E5662" s="50"/>
      <c r="F5662" s="32"/>
      <c r="G5662" s="32"/>
      <c r="I5662" s="14"/>
    </row>
    <row r="5663" spans="1:10" ht="16.5" hidden="1" customHeight="1" x14ac:dyDescent="0.25">
      <c r="D5663" s="51"/>
      <c r="E5663" s="46"/>
      <c r="F5663" s="32"/>
      <c r="G5663" s="32"/>
      <c r="I5663" s="14"/>
    </row>
    <row r="5664" spans="1:10" ht="16.5" customHeight="1" x14ac:dyDescent="0.25">
      <c r="A5664" s="156" t="s">
        <v>107</v>
      </c>
      <c r="B5664" s="156" t="s">
        <v>665</v>
      </c>
      <c r="C5664" s="156" t="s">
        <v>666</v>
      </c>
      <c r="D5664" s="162">
        <v>9.9</v>
      </c>
      <c r="F5664" s="32">
        <v>46235</v>
      </c>
      <c r="G5664" s="32">
        <v>46265</v>
      </c>
      <c r="H5664" s="156" t="s">
        <v>894</v>
      </c>
      <c r="I5664" s="14" t="s">
        <v>893</v>
      </c>
      <c r="J5664" s="156" t="s">
        <v>349</v>
      </c>
    </row>
    <row r="5665" spans="1:10" ht="16.5" hidden="1" customHeight="1" x14ac:dyDescent="0.25">
      <c r="G5665" s="32"/>
      <c r="I5665" s="14"/>
    </row>
    <row r="5666" spans="1:10" ht="16.5" customHeight="1" x14ac:dyDescent="0.25">
      <c r="A5666" s="156" t="s">
        <v>107</v>
      </c>
      <c r="B5666" s="156" t="s">
        <v>669</v>
      </c>
      <c r="C5666" s="156" t="s">
        <v>670</v>
      </c>
      <c r="D5666" s="162">
        <v>9.9</v>
      </c>
      <c r="F5666" s="32">
        <v>46235</v>
      </c>
      <c r="G5666" s="32">
        <v>46265</v>
      </c>
      <c r="H5666" s="156" t="s">
        <v>894</v>
      </c>
      <c r="I5666" s="14" t="s">
        <v>893</v>
      </c>
      <c r="J5666" s="156" t="s">
        <v>351</v>
      </c>
    </row>
    <row r="5667" spans="1:10" ht="16.5" customHeight="1" x14ac:dyDescent="0.25">
      <c r="A5667" s="156" t="s">
        <v>108</v>
      </c>
      <c r="B5667" s="156" t="s">
        <v>671</v>
      </c>
      <c r="C5667" s="156" t="s">
        <v>672</v>
      </c>
      <c r="D5667" s="164">
        <v>1.49</v>
      </c>
      <c r="F5667" s="32">
        <v>46235</v>
      </c>
      <c r="G5667" s="32">
        <v>46265</v>
      </c>
      <c r="H5667" s="156" t="s">
        <v>894</v>
      </c>
      <c r="I5667" s="14" t="s">
        <v>893</v>
      </c>
      <c r="J5667" s="156" t="s">
        <v>352</v>
      </c>
    </row>
    <row r="5668" spans="1:10" ht="16.5" customHeight="1" x14ac:dyDescent="0.25">
      <c r="A5668" s="156" t="s">
        <v>108</v>
      </c>
      <c r="B5668" s="156" t="s">
        <v>673</v>
      </c>
      <c r="C5668" s="156" t="s">
        <v>672</v>
      </c>
      <c r="D5668" s="162">
        <v>1.65</v>
      </c>
      <c r="F5668" s="32">
        <v>46235</v>
      </c>
      <c r="G5668" s="32">
        <v>46265</v>
      </c>
      <c r="H5668" s="156" t="s">
        <v>894</v>
      </c>
      <c r="I5668" s="14" t="s">
        <v>893</v>
      </c>
      <c r="J5668" s="156" t="s">
        <v>353</v>
      </c>
    </row>
    <row r="5669" spans="1:10" ht="16.5" customHeight="1" x14ac:dyDescent="0.25">
      <c r="A5669" s="156" t="s">
        <v>108</v>
      </c>
      <c r="B5669" s="156" t="s">
        <v>674</v>
      </c>
      <c r="C5669" s="156" t="s">
        <v>672</v>
      </c>
      <c r="D5669" s="164">
        <v>1.8</v>
      </c>
      <c r="F5669" s="32">
        <v>46235</v>
      </c>
      <c r="G5669" s="32">
        <v>46265</v>
      </c>
      <c r="H5669" s="156" t="s">
        <v>894</v>
      </c>
      <c r="I5669" s="14" t="s">
        <v>893</v>
      </c>
      <c r="J5669" s="156" t="s">
        <v>354</v>
      </c>
    </row>
    <row r="5670" spans="1:10" ht="16.5" customHeight="1" x14ac:dyDescent="0.25">
      <c r="A5670" s="156" t="s">
        <v>108</v>
      </c>
      <c r="B5670" s="156" t="s">
        <v>675</v>
      </c>
      <c r="C5670" s="156" t="s">
        <v>672</v>
      </c>
      <c r="D5670" s="162">
        <v>1.6</v>
      </c>
      <c r="F5670" s="32">
        <v>46235</v>
      </c>
      <c r="G5670" s="32">
        <v>46265</v>
      </c>
      <c r="H5670" s="156" t="s">
        <v>894</v>
      </c>
      <c r="I5670" s="14" t="s">
        <v>893</v>
      </c>
      <c r="J5670" s="156" t="s">
        <v>355</v>
      </c>
    </row>
    <row r="5671" spans="1:10" ht="16.5" customHeight="1" x14ac:dyDescent="0.25">
      <c r="A5671" s="156" t="s">
        <v>108</v>
      </c>
      <c r="B5671" s="156" t="s">
        <v>676</v>
      </c>
      <c r="C5671" s="156" t="s">
        <v>672</v>
      </c>
      <c r="D5671" s="164">
        <v>1.6</v>
      </c>
      <c r="F5671" s="32">
        <v>46235</v>
      </c>
      <c r="G5671" s="32">
        <v>46265</v>
      </c>
      <c r="H5671" s="156" t="s">
        <v>894</v>
      </c>
      <c r="I5671" s="14" t="s">
        <v>893</v>
      </c>
      <c r="J5671" s="156" t="s">
        <v>356</v>
      </c>
    </row>
    <row r="5672" spans="1:10" ht="16.5" hidden="1" customHeight="1" x14ac:dyDescent="0.25">
      <c r="F5672" s="32"/>
      <c r="G5672" s="32"/>
      <c r="I5672" s="14"/>
    </row>
    <row r="5673" spans="1:10" ht="16.5" customHeight="1" x14ac:dyDescent="0.25">
      <c r="A5673" s="156" t="s">
        <v>109</v>
      </c>
      <c r="B5673" s="156" t="s">
        <v>679</v>
      </c>
      <c r="C5673" s="156" t="s">
        <v>680</v>
      </c>
      <c r="D5673" s="164">
        <v>2.8</v>
      </c>
      <c r="F5673" s="33">
        <v>46235</v>
      </c>
      <c r="G5673" s="32">
        <v>46265</v>
      </c>
      <c r="H5673" s="156" t="s">
        <v>894</v>
      </c>
      <c r="I5673" s="14" t="s">
        <v>893</v>
      </c>
      <c r="J5673" s="156" t="s">
        <v>358</v>
      </c>
    </row>
    <row r="5674" spans="1:10" ht="16.5" customHeight="1" x14ac:dyDescent="0.25">
      <c r="A5674" s="156" t="s">
        <v>109</v>
      </c>
      <c r="B5674" s="156" t="s">
        <v>679</v>
      </c>
      <c r="C5674" s="156" t="s">
        <v>681</v>
      </c>
      <c r="D5674" s="164">
        <v>4.8</v>
      </c>
      <c r="F5674" s="33">
        <v>46235</v>
      </c>
      <c r="G5674" s="32">
        <v>46265</v>
      </c>
      <c r="H5674" s="156" t="s">
        <v>894</v>
      </c>
      <c r="I5674" s="14" t="s">
        <v>893</v>
      </c>
      <c r="J5674" s="156" t="s">
        <v>359</v>
      </c>
    </row>
    <row r="5675" spans="1:10" ht="16.5" customHeight="1" x14ac:dyDescent="0.25">
      <c r="A5675" s="156" t="s">
        <v>74</v>
      </c>
      <c r="B5675" s="156" t="s">
        <v>682</v>
      </c>
      <c r="C5675" s="156" t="s">
        <v>595</v>
      </c>
      <c r="D5675" s="164">
        <v>6.3</v>
      </c>
      <c r="F5675" s="33">
        <v>46235</v>
      </c>
      <c r="G5675" s="33">
        <v>46265</v>
      </c>
      <c r="H5675" s="156" t="s">
        <v>894</v>
      </c>
      <c r="I5675" s="156" t="s">
        <v>893</v>
      </c>
      <c r="J5675" s="156" t="s">
        <v>110</v>
      </c>
    </row>
    <row r="5676" spans="1:10" ht="16.5" hidden="1" customHeight="1" x14ac:dyDescent="0.25"/>
    <row r="5677" spans="1:10" ht="16.5" customHeight="1" x14ac:dyDescent="0.25">
      <c r="A5677" s="156" t="s">
        <v>71</v>
      </c>
      <c r="B5677" s="156" t="s">
        <v>685</v>
      </c>
      <c r="C5677" s="156" t="s">
        <v>686</v>
      </c>
      <c r="D5677" s="162">
        <v>2.9</v>
      </c>
      <c r="F5677" s="32">
        <v>46235</v>
      </c>
      <c r="G5677" s="32">
        <v>46265</v>
      </c>
      <c r="H5677" s="156" t="s">
        <v>894</v>
      </c>
      <c r="I5677" s="14" t="s">
        <v>893</v>
      </c>
      <c r="J5677" s="156" t="s">
        <v>431</v>
      </c>
    </row>
    <row r="5678" spans="1:10" ht="16.5" customHeight="1" x14ac:dyDescent="0.25">
      <c r="A5678" s="156" t="s">
        <v>71</v>
      </c>
      <c r="B5678" s="156" t="s">
        <v>687</v>
      </c>
      <c r="C5678" s="156" t="s">
        <v>630</v>
      </c>
      <c r="D5678" s="164">
        <v>2.2999999999999998</v>
      </c>
      <c r="F5678" s="33">
        <v>46235</v>
      </c>
      <c r="G5678" s="33">
        <v>46265</v>
      </c>
      <c r="H5678" s="156" t="s">
        <v>894</v>
      </c>
      <c r="I5678" s="156" t="s">
        <v>893</v>
      </c>
      <c r="J5678" s="156" t="s">
        <v>360</v>
      </c>
    </row>
    <row r="5679" spans="1:10" ht="16.5" customHeight="1" x14ac:dyDescent="0.25">
      <c r="A5679" s="156" t="s">
        <v>71</v>
      </c>
      <c r="B5679" s="156" t="s">
        <v>688</v>
      </c>
      <c r="C5679" s="156" t="s">
        <v>630</v>
      </c>
      <c r="D5679" s="164">
        <v>2.5</v>
      </c>
      <c r="F5679" s="33">
        <v>46235</v>
      </c>
      <c r="G5679" s="33">
        <v>46265</v>
      </c>
      <c r="H5679" s="156" t="s">
        <v>894</v>
      </c>
      <c r="I5679" s="156" t="s">
        <v>893</v>
      </c>
      <c r="J5679" s="156" t="s">
        <v>361</v>
      </c>
    </row>
    <row r="5680" spans="1:10" ht="16.5" customHeight="1" x14ac:dyDescent="0.25">
      <c r="A5680" s="156" t="s">
        <v>69</v>
      </c>
      <c r="B5680" s="156" t="s">
        <v>689</v>
      </c>
      <c r="C5680" s="156" t="s">
        <v>595</v>
      </c>
      <c r="D5680" s="164">
        <v>1.6</v>
      </c>
      <c r="F5680" s="33">
        <v>46235</v>
      </c>
      <c r="G5680" s="32">
        <v>46265</v>
      </c>
      <c r="H5680" s="156" t="s">
        <v>894</v>
      </c>
      <c r="I5680" s="14" t="s">
        <v>893</v>
      </c>
      <c r="J5680" s="156" t="s">
        <v>432</v>
      </c>
    </row>
    <row r="5681" spans="1:10" ht="16.5" customHeight="1" x14ac:dyDescent="0.25">
      <c r="A5681" s="156" t="s">
        <v>69</v>
      </c>
      <c r="B5681" s="156" t="s">
        <v>690</v>
      </c>
      <c r="C5681" s="156" t="s">
        <v>595</v>
      </c>
      <c r="D5681" s="164">
        <v>1.8</v>
      </c>
      <c r="F5681" s="33">
        <v>46235</v>
      </c>
      <c r="G5681" s="33">
        <v>46265</v>
      </c>
      <c r="H5681" s="156" t="s">
        <v>894</v>
      </c>
      <c r="I5681" s="156" t="s">
        <v>893</v>
      </c>
      <c r="J5681" s="156" t="s">
        <v>433</v>
      </c>
    </row>
    <row r="5682" spans="1:10" ht="16.5" customHeight="1" x14ac:dyDescent="0.25">
      <c r="A5682" s="156" t="s">
        <v>69</v>
      </c>
      <c r="B5682" s="156" t="s">
        <v>691</v>
      </c>
      <c r="C5682" s="156" t="s">
        <v>595</v>
      </c>
      <c r="D5682" s="164">
        <v>3.5</v>
      </c>
      <c r="F5682" s="33">
        <v>46235</v>
      </c>
      <c r="G5682" s="33">
        <v>46265</v>
      </c>
      <c r="H5682" s="156" t="s">
        <v>894</v>
      </c>
      <c r="I5682" s="156" t="s">
        <v>893</v>
      </c>
      <c r="J5682" s="156" t="s">
        <v>434</v>
      </c>
    </row>
    <row r="5683" spans="1:10" ht="16.5" customHeight="1" x14ac:dyDescent="0.25">
      <c r="A5683" s="156" t="s">
        <v>69</v>
      </c>
      <c r="B5683" s="156" t="s">
        <v>692</v>
      </c>
      <c r="C5683" s="156" t="s">
        <v>595</v>
      </c>
      <c r="D5683" s="162">
        <v>1.9</v>
      </c>
      <c r="F5683" s="32">
        <v>46235</v>
      </c>
      <c r="G5683" s="32">
        <v>46265</v>
      </c>
      <c r="H5683" s="156" t="s">
        <v>894</v>
      </c>
      <c r="I5683" s="14" t="s">
        <v>893</v>
      </c>
      <c r="J5683" s="156" t="s">
        <v>435</v>
      </c>
    </row>
    <row r="5684" spans="1:10" ht="16.5" customHeight="1" x14ac:dyDescent="0.25">
      <c r="A5684" s="156" t="s">
        <v>115</v>
      </c>
      <c r="B5684" s="156" t="s">
        <v>693</v>
      </c>
      <c r="C5684" s="156" t="s">
        <v>694</v>
      </c>
      <c r="D5684" s="164">
        <v>8.1999999999999993</v>
      </c>
      <c r="F5684" s="32">
        <v>46235</v>
      </c>
      <c r="G5684" s="32">
        <v>46265</v>
      </c>
      <c r="H5684" s="156" t="s">
        <v>894</v>
      </c>
      <c r="I5684" s="14" t="s">
        <v>893</v>
      </c>
      <c r="J5684" s="156" t="s">
        <v>362</v>
      </c>
    </row>
    <row r="5685" spans="1:10" ht="16.5" customHeight="1" x14ac:dyDescent="0.25">
      <c r="A5685" s="156" t="s">
        <v>115</v>
      </c>
      <c r="B5685" s="156" t="s">
        <v>695</v>
      </c>
      <c r="C5685" s="156" t="s">
        <v>694</v>
      </c>
      <c r="D5685" s="51">
        <v>7.6</v>
      </c>
      <c r="E5685" s="46"/>
      <c r="F5685" s="32">
        <v>46235</v>
      </c>
      <c r="G5685" s="32">
        <v>46265</v>
      </c>
      <c r="H5685" s="156" t="s">
        <v>894</v>
      </c>
      <c r="I5685" s="14" t="s">
        <v>893</v>
      </c>
      <c r="J5685" s="156" t="s">
        <v>363</v>
      </c>
    </row>
    <row r="5686" spans="1:10" ht="16.5" customHeight="1" x14ac:dyDescent="0.25">
      <c r="A5686" s="156" t="s">
        <v>115</v>
      </c>
      <c r="B5686" s="156" t="s">
        <v>696</v>
      </c>
      <c r="C5686" s="156" t="s">
        <v>694</v>
      </c>
      <c r="D5686" s="51">
        <v>12</v>
      </c>
      <c r="E5686" s="46"/>
      <c r="F5686" s="32">
        <v>46235</v>
      </c>
      <c r="G5686" s="32">
        <v>46265</v>
      </c>
      <c r="H5686" s="156" t="s">
        <v>894</v>
      </c>
      <c r="I5686" s="14" t="s">
        <v>893</v>
      </c>
      <c r="J5686" s="156" t="s">
        <v>364</v>
      </c>
    </row>
    <row r="5687" spans="1:10" ht="16.5" customHeight="1" x14ac:dyDescent="0.25">
      <c r="A5687" s="156" t="s">
        <v>76</v>
      </c>
      <c r="B5687" s="156" t="s">
        <v>697</v>
      </c>
      <c r="C5687" s="156" t="s">
        <v>698</v>
      </c>
      <c r="D5687" s="51">
        <v>1.4</v>
      </c>
      <c r="E5687" s="46"/>
      <c r="F5687" s="32">
        <v>46235</v>
      </c>
      <c r="G5687" s="32">
        <v>46265</v>
      </c>
      <c r="H5687" s="156" t="s">
        <v>894</v>
      </c>
      <c r="I5687" s="14" t="s">
        <v>893</v>
      </c>
      <c r="J5687" s="156" t="s">
        <v>365</v>
      </c>
    </row>
    <row r="5688" spans="1:10" ht="16.5" customHeight="1" x14ac:dyDescent="0.25">
      <c r="A5688" s="156" t="s">
        <v>76</v>
      </c>
      <c r="B5688" s="156" t="s">
        <v>699</v>
      </c>
      <c r="C5688" s="156" t="s">
        <v>700</v>
      </c>
      <c r="D5688" s="164">
        <v>2.4500000000000002</v>
      </c>
      <c r="F5688" s="33">
        <v>46235</v>
      </c>
      <c r="G5688" s="33">
        <v>46265</v>
      </c>
      <c r="H5688" s="156" t="s">
        <v>894</v>
      </c>
      <c r="I5688" s="156" t="s">
        <v>893</v>
      </c>
      <c r="J5688" s="156" t="s">
        <v>366</v>
      </c>
    </row>
    <row r="5689" spans="1:10" ht="16.5" customHeight="1" x14ac:dyDescent="0.25">
      <c r="A5689" s="156" t="s">
        <v>76</v>
      </c>
      <c r="B5689" s="156" t="s">
        <v>701</v>
      </c>
      <c r="C5689" s="156" t="s">
        <v>702</v>
      </c>
      <c r="D5689" s="51">
        <v>3.2</v>
      </c>
      <c r="E5689" s="50"/>
      <c r="F5689" s="32">
        <v>46235</v>
      </c>
      <c r="G5689" s="32">
        <v>46265</v>
      </c>
      <c r="H5689" s="156" t="s">
        <v>894</v>
      </c>
      <c r="I5689" s="14" t="s">
        <v>893</v>
      </c>
      <c r="J5689" s="156" t="s">
        <v>367</v>
      </c>
    </row>
    <row r="5690" spans="1:10" ht="16.5" customHeight="1" x14ac:dyDescent="0.25">
      <c r="A5690" s="156" t="s">
        <v>76</v>
      </c>
      <c r="B5690" s="156" t="s">
        <v>703</v>
      </c>
      <c r="C5690" s="156" t="s">
        <v>507</v>
      </c>
      <c r="D5690" s="164">
        <v>3.3</v>
      </c>
      <c r="F5690" s="33">
        <v>46235</v>
      </c>
      <c r="G5690" s="33">
        <v>46265</v>
      </c>
      <c r="H5690" s="156" t="s">
        <v>894</v>
      </c>
      <c r="I5690" s="156" t="s">
        <v>893</v>
      </c>
      <c r="J5690" s="156" t="s">
        <v>368</v>
      </c>
    </row>
    <row r="5691" spans="1:10" ht="16.5" customHeight="1" x14ac:dyDescent="0.25">
      <c r="A5691" s="156" t="s">
        <v>76</v>
      </c>
      <c r="B5691" s="156" t="s">
        <v>704</v>
      </c>
      <c r="C5691" s="156" t="s">
        <v>705</v>
      </c>
      <c r="D5691" s="164">
        <v>2.5</v>
      </c>
      <c r="F5691" s="33">
        <v>46235</v>
      </c>
      <c r="G5691" s="33">
        <v>46265</v>
      </c>
      <c r="H5691" s="156" t="s">
        <v>894</v>
      </c>
      <c r="I5691" s="156" t="s">
        <v>893</v>
      </c>
      <c r="J5691" s="156" t="s">
        <v>369</v>
      </c>
    </row>
    <row r="5692" spans="1:10" ht="16.5" hidden="1" customHeight="1" x14ac:dyDescent="0.25"/>
    <row r="5693" spans="1:10" ht="16.5" customHeight="1" x14ac:dyDescent="0.25">
      <c r="A5693" s="11" t="s">
        <v>76</v>
      </c>
      <c r="B5693" s="12" t="s">
        <v>707</v>
      </c>
      <c r="C5693" s="16" t="s">
        <v>702</v>
      </c>
      <c r="D5693" s="45">
        <v>1.9</v>
      </c>
      <c r="E5693" s="46"/>
      <c r="F5693" s="32">
        <v>46235</v>
      </c>
      <c r="G5693" s="32">
        <v>46265</v>
      </c>
      <c r="H5693" s="14" t="s">
        <v>894</v>
      </c>
      <c r="I5693" s="14" t="s">
        <v>893</v>
      </c>
      <c r="J5693" s="14" t="s">
        <v>371</v>
      </c>
    </row>
    <row r="5694" spans="1:10" ht="16.5" customHeight="1" x14ac:dyDescent="0.25">
      <c r="A5694" s="156" t="s">
        <v>76</v>
      </c>
      <c r="B5694" s="156" t="s">
        <v>708</v>
      </c>
      <c r="C5694" s="156" t="s">
        <v>698</v>
      </c>
      <c r="D5694" s="51">
        <v>1.5</v>
      </c>
      <c r="E5694" s="50"/>
      <c r="F5694" s="32">
        <v>46235</v>
      </c>
      <c r="G5694" s="32">
        <v>46265</v>
      </c>
      <c r="H5694" s="156" t="s">
        <v>894</v>
      </c>
      <c r="I5694" s="14" t="s">
        <v>893</v>
      </c>
      <c r="J5694" s="156" t="s">
        <v>372</v>
      </c>
    </row>
    <row r="5695" spans="1:10" ht="16.5" customHeight="1" x14ac:dyDescent="0.25">
      <c r="A5695" s="156" t="s">
        <v>76</v>
      </c>
      <c r="B5695" s="156" t="s">
        <v>709</v>
      </c>
      <c r="C5695" s="156" t="s">
        <v>528</v>
      </c>
      <c r="D5695" s="51">
        <v>3.2</v>
      </c>
      <c r="E5695" s="46"/>
      <c r="F5695" s="32">
        <v>46235</v>
      </c>
      <c r="G5695" s="32">
        <v>46265</v>
      </c>
      <c r="H5695" s="156" t="s">
        <v>894</v>
      </c>
      <c r="I5695" s="14" t="s">
        <v>893</v>
      </c>
      <c r="J5695" s="156" t="s">
        <v>373</v>
      </c>
    </row>
    <row r="5696" spans="1:10" ht="16.5" customHeight="1" x14ac:dyDescent="0.25">
      <c r="A5696" s="156" t="s">
        <v>76</v>
      </c>
      <c r="B5696" s="156" t="s">
        <v>710</v>
      </c>
      <c r="C5696" s="156" t="s">
        <v>711</v>
      </c>
      <c r="D5696" s="162">
        <v>3.3</v>
      </c>
      <c r="F5696" s="32">
        <v>46235</v>
      </c>
      <c r="G5696" s="32">
        <v>46265</v>
      </c>
      <c r="H5696" s="156" t="s">
        <v>894</v>
      </c>
      <c r="I5696" s="14" t="s">
        <v>893</v>
      </c>
      <c r="J5696" s="156" t="s">
        <v>497</v>
      </c>
    </row>
    <row r="5697" spans="1:10" ht="16.5" hidden="1" customHeight="1" x14ac:dyDescent="0.25">
      <c r="F5697" s="32"/>
      <c r="G5697" s="32"/>
      <c r="I5697" s="14"/>
    </row>
    <row r="5698" spans="1:10" ht="16.5" customHeight="1" x14ac:dyDescent="0.25">
      <c r="A5698" s="11" t="s">
        <v>70</v>
      </c>
      <c r="B5698" s="12" t="s">
        <v>714</v>
      </c>
      <c r="C5698" s="13" t="s">
        <v>715</v>
      </c>
      <c r="D5698" s="46">
        <v>3.6</v>
      </c>
      <c r="E5698" s="46"/>
      <c r="F5698" s="32">
        <v>46235</v>
      </c>
      <c r="G5698" s="32">
        <v>46265</v>
      </c>
      <c r="H5698" s="14" t="s">
        <v>894</v>
      </c>
      <c r="I5698" s="14" t="s">
        <v>893</v>
      </c>
      <c r="J5698" s="14" t="s">
        <v>375</v>
      </c>
    </row>
    <row r="5699" spans="1:10" ht="16.5" customHeight="1" x14ac:dyDescent="0.25">
      <c r="A5699" s="156" t="s">
        <v>70</v>
      </c>
      <c r="B5699" s="156" t="s">
        <v>716</v>
      </c>
      <c r="C5699" s="156" t="s">
        <v>715</v>
      </c>
      <c r="D5699" s="164">
        <v>4.4000000000000004</v>
      </c>
      <c r="F5699" s="33">
        <v>46235</v>
      </c>
      <c r="G5699" s="32">
        <v>46265</v>
      </c>
      <c r="H5699" s="156" t="s">
        <v>894</v>
      </c>
      <c r="I5699" s="14" t="s">
        <v>893</v>
      </c>
      <c r="J5699" s="156" t="s">
        <v>376</v>
      </c>
    </row>
    <row r="5700" spans="1:10" ht="16.5" customHeight="1" x14ac:dyDescent="0.25">
      <c r="A5700" s="156" t="s">
        <v>70</v>
      </c>
      <c r="B5700" s="156" t="s">
        <v>717</v>
      </c>
      <c r="C5700" s="156" t="s">
        <v>505</v>
      </c>
      <c r="D5700" s="164">
        <v>1.35</v>
      </c>
      <c r="F5700" s="33">
        <v>46235</v>
      </c>
      <c r="G5700" s="32">
        <v>46265</v>
      </c>
      <c r="H5700" s="156" t="s">
        <v>894</v>
      </c>
      <c r="I5700" s="14" t="s">
        <v>893</v>
      </c>
      <c r="J5700" s="156" t="s">
        <v>377</v>
      </c>
    </row>
    <row r="5701" spans="1:10" ht="16.5" customHeight="1" x14ac:dyDescent="0.25">
      <c r="A5701" s="156" t="s">
        <v>70</v>
      </c>
      <c r="B5701" s="156" t="s">
        <v>718</v>
      </c>
      <c r="C5701" s="156" t="s">
        <v>528</v>
      </c>
      <c r="D5701" s="138">
        <v>2.7</v>
      </c>
      <c r="F5701" s="32">
        <v>46235</v>
      </c>
      <c r="G5701" s="32">
        <v>46265</v>
      </c>
      <c r="H5701" s="156" t="s">
        <v>894</v>
      </c>
      <c r="I5701" s="14" t="s">
        <v>893</v>
      </c>
      <c r="J5701" s="156" t="s">
        <v>378</v>
      </c>
    </row>
    <row r="5702" spans="1:10" ht="16.5" customHeight="1" x14ac:dyDescent="0.25">
      <c r="A5702" s="156" t="s">
        <v>70</v>
      </c>
      <c r="B5702" s="156" t="s">
        <v>719</v>
      </c>
      <c r="C5702" s="156" t="s">
        <v>720</v>
      </c>
      <c r="D5702" s="164">
        <v>0.85</v>
      </c>
      <c r="F5702" s="33">
        <v>46235</v>
      </c>
      <c r="G5702" s="33">
        <v>46265</v>
      </c>
      <c r="H5702" s="156" t="s">
        <v>894</v>
      </c>
      <c r="I5702" s="156" t="s">
        <v>893</v>
      </c>
      <c r="J5702" s="156" t="s">
        <v>379</v>
      </c>
    </row>
    <row r="5703" spans="1:10" ht="16.5" customHeight="1" x14ac:dyDescent="0.25">
      <c r="A5703" s="156" t="s">
        <v>70</v>
      </c>
      <c r="B5703" s="156" t="s">
        <v>721</v>
      </c>
      <c r="C5703" s="156" t="s">
        <v>625</v>
      </c>
      <c r="D5703" s="164">
        <v>1.35</v>
      </c>
      <c r="F5703" s="33">
        <v>46235</v>
      </c>
      <c r="G5703" s="33">
        <v>46265</v>
      </c>
      <c r="H5703" s="156" t="s">
        <v>894</v>
      </c>
      <c r="I5703" s="156" t="s">
        <v>893</v>
      </c>
      <c r="J5703" s="156" t="s">
        <v>380</v>
      </c>
    </row>
    <row r="5704" spans="1:10" ht="16.5" hidden="1" customHeight="1" x14ac:dyDescent="0.25">
      <c r="A5704" s="11"/>
      <c r="B5704" s="12"/>
      <c r="C5704" s="19"/>
      <c r="D5704" s="50"/>
      <c r="E5704" s="50"/>
      <c r="F5704" s="32"/>
      <c r="G5704" s="32"/>
      <c r="H5704" s="14"/>
      <c r="I5704" s="14"/>
      <c r="J5704" s="14"/>
    </row>
    <row r="5705" spans="1:10" ht="16.5" customHeight="1" x14ac:dyDescent="0.25">
      <c r="A5705" s="156" t="s">
        <v>119</v>
      </c>
      <c r="B5705" s="156" t="s">
        <v>723</v>
      </c>
      <c r="C5705" s="156" t="s">
        <v>724</v>
      </c>
      <c r="D5705" s="164">
        <v>2.9</v>
      </c>
      <c r="F5705" s="33">
        <v>46235</v>
      </c>
      <c r="G5705" s="33">
        <v>46265</v>
      </c>
      <c r="H5705" s="156" t="s">
        <v>894</v>
      </c>
      <c r="I5705" s="156" t="s">
        <v>893</v>
      </c>
      <c r="J5705" s="156" t="s">
        <v>382</v>
      </c>
    </row>
    <row r="5706" spans="1:10" ht="16.5" customHeight="1" x14ac:dyDescent="0.25">
      <c r="A5706" s="156" t="s">
        <v>119</v>
      </c>
      <c r="B5706" s="156" t="s">
        <v>725</v>
      </c>
      <c r="C5706" s="156" t="s">
        <v>724</v>
      </c>
      <c r="D5706" s="164">
        <v>2.9</v>
      </c>
      <c r="F5706" s="33">
        <v>46235</v>
      </c>
      <c r="G5706" s="33">
        <v>46265</v>
      </c>
      <c r="H5706" s="156" t="s">
        <v>894</v>
      </c>
      <c r="I5706" s="156" t="s">
        <v>893</v>
      </c>
      <c r="J5706" s="156" t="s">
        <v>437</v>
      </c>
    </row>
    <row r="5707" spans="1:10" ht="16.5" hidden="1" customHeight="1" x14ac:dyDescent="0.25"/>
    <row r="5708" spans="1:10" ht="16.5" customHeight="1" x14ac:dyDescent="0.25">
      <c r="A5708" s="11" t="s">
        <v>119</v>
      </c>
      <c r="B5708" s="11" t="s">
        <v>727</v>
      </c>
      <c r="C5708" s="16" t="s">
        <v>539</v>
      </c>
      <c r="D5708" s="49">
        <v>1.7</v>
      </c>
      <c r="E5708" s="46"/>
      <c r="F5708" s="32">
        <v>46235</v>
      </c>
      <c r="G5708" s="32">
        <v>46265</v>
      </c>
      <c r="H5708" s="14" t="s">
        <v>894</v>
      </c>
      <c r="I5708" s="14" t="s">
        <v>893</v>
      </c>
      <c r="J5708" s="14" t="s">
        <v>384</v>
      </c>
    </row>
    <row r="5709" spans="1:10" ht="16.5" hidden="1" customHeight="1" x14ac:dyDescent="0.25">
      <c r="D5709" s="51"/>
      <c r="E5709" s="46"/>
      <c r="F5709" s="32"/>
      <c r="G5709" s="32"/>
      <c r="I5709" s="14"/>
    </row>
    <row r="5710" spans="1:10" ht="16.5" customHeight="1" x14ac:dyDescent="0.25">
      <c r="A5710" s="156" t="s">
        <v>120</v>
      </c>
      <c r="B5710" s="156" t="s">
        <v>730</v>
      </c>
      <c r="C5710" s="156" t="s">
        <v>731</v>
      </c>
      <c r="D5710" s="51">
        <v>2.2999999999999998</v>
      </c>
      <c r="E5710" s="50"/>
      <c r="F5710" s="32">
        <v>46235</v>
      </c>
      <c r="G5710" s="32">
        <v>46265</v>
      </c>
      <c r="H5710" s="156" t="s">
        <v>894</v>
      </c>
      <c r="I5710" s="14" t="s">
        <v>893</v>
      </c>
      <c r="J5710" s="156" t="s">
        <v>386</v>
      </c>
    </row>
    <row r="5711" spans="1:10" ht="16.5" hidden="1" customHeight="1" x14ac:dyDescent="0.25"/>
    <row r="5712" spans="1:10" ht="16.5" hidden="1" customHeight="1" x14ac:dyDescent="0.25">
      <c r="G5712" s="32"/>
      <c r="I5712" s="14"/>
    </row>
    <row r="5713" spans="1:10" ht="16.5" customHeight="1" x14ac:dyDescent="0.25">
      <c r="A5713" s="156" t="s">
        <v>120</v>
      </c>
      <c r="B5713" s="156" t="s">
        <v>735</v>
      </c>
      <c r="C5713" s="156" t="s">
        <v>607</v>
      </c>
      <c r="D5713" s="162">
        <v>8.99</v>
      </c>
      <c r="F5713" s="32">
        <v>46235</v>
      </c>
      <c r="G5713" s="32">
        <v>46265</v>
      </c>
      <c r="H5713" s="156" t="s">
        <v>894</v>
      </c>
      <c r="I5713" s="14" t="s">
        <v>893</v>
      </c>
      <c r="J5713" s="156" t="s">
        <v>389</v>
      </c>
    </row>
    <row r="5714" spans="1:10" ht="16.5" customHeight="1" x14ac:dyDescent="0.25">
      <c r="A5714" s="156" t="s">
        <v>120</v>
      </c>
      <c r="B5714" s="156" t="s">
        <v>736</v>
      </c>
      <c r="C5714" s="156" t="s">
        <v>607</v>
      </c>
      <c r="D5714" s="162">
        <v>6.29</v>
      </c>
      <c r="F5714" s="32">
        <v>46235</v>
      </c>
      <c r="G5714" s="32">
        <v>46265</v>
      </c>
      <c r="H5714" s="156" t="s">
        <v>894</v>
      </c>
      <c r="I5714" s="14" t="s">
        <v>893</v>
      </c>
      <c r="J5714" s="156" t="s">
        <v>390</v>
      </c>
    </row>
    <row r="5715" spans="1:10" ht="16.5" customHeight="1" x14ac:dyDescent="0.25">
      <c r="A5715" s="156" t="s">
        <v>121</v>
      </c>
      <c r="B5715" s="156" t="s">
        <v>737</v>
      </c>
      <c r="C5715" s="156" t="s">
        <v>738</v>
      </c>
      <c r="D5715" s="162">
        <v>3.9</v>
      </c>
      <c r="F5715" s="32">
        <v>46235</v>
      </c>
      <c r="G5715" s="32">
        <v>46265</v>
      </c>
      <c r="H5715" s="156" t="s">
        <v>894</v>
      </c>
      <c r="I5715" s="14" t="s">
        <v>893</v>
      </c>
      <c r="J5715" s="156" t="s">
        <v>391</v>
      </c>
    </row>
    <row r="5716" spans="1:10" ht="16.5" customHeight="1" x14ac:dyDescent="0.25">
      <c r="A5716" s="156" t="s">
        <v>121</v>
      </c>
      <c r="B5716" s="156" t="s">
        <v>739</v>
      </c>
      <c r="C5716" s="156" t="s">
        <v>738</v>
      </c>
      <c r="D5716" s="162">
        <v>3.9</v>
      </c>
      <c r="F5716" s="32">
        <v>46235</v>
      </c>
      <c r="G5716" s="32">
        <v>46265</v>
      </c>
      <c r="H5716" s="156" t="s">
        <v>894</v>
      </c>
      <c r="I5716" s="14" t="s">
        <v>893</v>
      </c>
      <c r="J5716" s="156" t="s">
        <v>392</v>
      </c>
    </row>
    <row r="5717" spans="1:10" ht="16.5" customHeight="1" x14ac:dyDescent="0.25">
      <c r="A5717" s="156" t="s">
        <v>122</v>
      </c>
      <c r="B5717" s="156" t="s">
        <v>740</v>
      </c>
      <c r="C5717" s="156" t="s">
        <v>741</v>
      </c>
      <c r="D5717" s="51">
        <v>2.99</v>
      </c>
      <c r="E5717" s="46"/>
      <c r="F5717" s="32">
        <v>46235</v>
      </c>
      <c r="G5717" s="32">
        <v>46265</v>
      </c>
      <c r="H5717" s="156" t="s">
        <v>894</v>
      </c>
      <c r="I5717" s="14" t="s">
        <v>893</v>
      </c>
      <c r="J5717" s="156" t="s">
        <v>393</v>
      </c>
    </row>
    <row r="5718" spans="1:10" ht="16.5" customHeight="1" x14ac:dyDescent="0.25">
      <c r="A5718" s="156" t="s">
        <v>122</v>
      </c>
      <c r="B5718" s="156" t="s">
        <v>742</v>
      </c>
      <c r="C5718" s="156" t="s">
        <v>743</v>
      </c>
      <c r="D5718" s="138">
        <v>1.5</v>
      </c>
      <c r="F5718" s="32">
        <v>46235</v>
      </c>
      <c r="G5718" s="32">
        <v>46265</v>
      </c>
      <c r="H5718" s="156" t="s">
        <v>894</v>
      </c>
      <c r="I5718" s="14" t="s">
        <v>893</v>
      </c>
      <c r="J5718" s="156" t="s">
        <v>394</v>
      </c>
    </row>
    <row r="5719" spans="1:10" ht="16.5" customHeight="1" x14ac:dyDescent="0.25">
      <c r="A5719" s="156" t="s">
        <v>122</v>
      </c>
      <c r="B5719" s="156" t="s">
        <v>744</v>
      </c>
      <c r="C5719" s="156" t="s">
        <v>745</v>
      </c>
      <c r="D5719" s="164">
        <v>3.9</v>
      </c>
      <c r="F5719" s="33">
        <v>46235</v>
      </c>
      <c r="G5719" s="32">
        <v>46265</v>
      </c>
      <c r="H5719" s="156" t="s">
        <v>894</v>
      </c>
      <c r="I5719" s="14" t="s">
        <v>893</v>
      </c>
      <c r="J5719" s="156" t="s">
        <v>395</v>
      </c>
    </row>
    <row r="5720" spans="1:10" ht="16.5" customHeight="1" x14ac:dyDescent="0.25">
      <c r="A5720" s="156" t="s">
        <v>123</v>
      </c>
      <c r="B5720" s="156" t="s">
        <v>746</v>
      </c>
      <c r="C5720" s="156" t="s">
        <v>747</v>
      </c>
      <c r="D5720" s="164">
        <v>5.99</v>
      </c>
      <c r="F5720" s="33">
        <v>46235</v>
      </c>
      <c r="G5720" s="33">
        <v>46265</v>
      </c>
      <c r="H5720" s="156" t="s">
        <v>894</v>
      </c>
      <c r="I5720" s="156" t="s">
        <v>893</v>
      </c>
      <c r="J5720" s="156" t="s">
        <v>396</v>
      </c>
    </row>
    <row r="5721" spans="1:10" ht="16.5" customHeight="1" x14ac:dyDescent="0.25">
      <c r="A5721" s="11" t="s">
        <v>123</v>
      </c>
      <c r="B5721" s="12" t="s">
        <v>748</v>
      </c>
      <c r="C5721" s="19" t="s">
        <v>705</v>
      </c>
      <c r="D5721" s="49">
        <v>4.3</v>
      </c>
      <c r="E5721" s="49"/>
      <c r="F5721" s="32">
        <v>46235</v>
      </c>
      <c r="G5721" s="32">
        <v>46265</v>
      </c>
      <c r="H5721" s="14" t="s">
        <v>894</v>
      </c>
      <c r="I5721" s="14" t="s">
        <v>893</v>
      </c>
      <c r="J5721" s="14" t="s">
        <v>397</v>
      </c>
    </row>
    <row r="5722" spans="1:10" ht="16.5" hidden="1" customHeight="1" x14ac:dyDescent="0.25">
      <c r="D5722" s="51"/>
      <c r="E5722" s="50"/>
      <c r="F5722" s="32"/>
      <c r="G5722" s="32"/>
      <c r="I5722" s="14"/>
    </row>
    <row r="5723" spans="1:10" ht="16.5" customHeight="1" x14ac:dyDescent="0.25">
      <c r="A5723" s="156" t="s">
        <v>123</v>
      </c>
      <c r="B5723" s="156" t="s">
        <v>751</v>
      </c>
      <c r="C5723" s="156" t="s">
        <v>547</v>
      </c>
      <c r="D5723" s="162">
        <v>7.5</v>
      </c>
      <c r="F5723" s="32">
        <v>46235</v>
      </c>
      <c r="G5723" s="32">
        <v>46265</v>
      </c>
      <c r="H5723" s="156" t="s">
        <v>894</v>
      </c>
      <c r="I5723" s="14" t="s">
        <v>893</v>
      </c>
      <c r="J5723" s="156" t="s">
        <v>399</v>
      </c>
    </row>
    <row r="5724" spans="1:10" ht="16.5" customHeight="1" x14ac:dyDescent="0.25">
      <c r="A5724" s="156" t="s">
        <v>124</v>
      </c>
      <c r="B5724" s="156" t="s">
        <v>752</v>
      </c>
      <c r="C5724" s="156" t="s">
        <v>753</v>
      </c>
      <c r="D5724" s="162">
        <v>5.5</v>
      </c>
      <c r="F5724" s="32">
        <v>46235</v>
      </c>
      <c r="G5724" s="32">
        <v>46265</v>
      </c>
      <c r="H5724" s="156" t="s">
        <v>894</v>
      </c>
      <c r="I5724" s="14" t="s">
        <v>893</v>
      </c>
      <c r="J5724" s="156" t="s">
        <v>400</v>
      </c>
    </row>
    <row r="5725" spans="1:10" ht="16.5" customHeight="1" x14ac:dyDescent="0.25">
      <c r="A5725" s="156" t="s">
        <v>124</v>
      </c>
      <c r="B5725" s="156" t="s">
        <v>754</v>
      </c>
      <c r="C5725" s="156" t="s">
        <v>755</v>
      </c>
      <c r="D5725" s="164">
        <v>4.2</v>
      </c>
      <c r="F5725" s="32">
        <v>46235</v>
      </c>
      <c r="G5725" s="32">
        <v>46265</v>
      </c>
      <c r="H5725" s="156" t="s">
        <v>894</v>
      </c>
      <c r="I5725" s="14" t="s">
        <v>893</v>
      </c>
      <c r="J5725" s="156" t="s">
        <v>401</v>
      </c>
    </row>
    <row r="5726" spans="1:10" ht="16.5" customHeight="1" x14ac:dyDescent="0.25">
      <c r="A5726" s="156" t="s">
        <v>124</v>
      </c>
      <c r="B5726" s="156" t="s">
        <v>756</v>
      </c>
      <c r="C5726" s="156" t="s">
        <v>753</v>
      </c>
      <c r="D5726" s="164">
        <v>4.9000000000000004</v>
      </c>
      <c r="F5726" s="33">
        <v>46235</v>
      </c>
      <c r="G5726" s="33">
        <v>46265</v>
      </c>
      <c r="H5726" s="156" t="s">
        <v>894</v>
      </c>
      <c r="I5726" s="156" t="s">
        <v>893</v>
      </c>
      <c r="J5726" s="156" t="s">
        <v>402</v>
      </c>
    </row>
    <row r="5727" spans="1:10" ht="16.5" customHeight="1" x14ac:dyDescent="0.25">
      <c r="A5727" s="156" t="s">
        <v>125</v>
      </c>
      <c r="B5727" s="156" t="s">
        <v>757</v>
      </c>
      <c r="C5727" s="156" t="s">
        <v>758</v>
      </c>
      <c r="D5727" s="164">
        <v>1.5</v>
      </c>
      <c r="F5727" s="33">
        <v>46235</v>
      </c>
      <c r="G5727" s="33">
        <v>46265</v>
      </c>
      <c r="H5727" s="156" t="s">
        <v>894</v>
      </c>
      <c r="I5727" s="156" t="s">
        <v>893</v>
      </c>
      <c r="J5727" s="156" t="s">
        <v>403</v>
      </c>
    </row>
    <row r="5728" spans="1:10" ht="16.5" customHeight="1" x14ac:dyDescent="0.25">
      <c r="A5728" s="156" t="s">
        <v>125</v>
      </c>
      <c r="B5728" s="156" t="s">
        <v>759</v>
      </c>
      <c r="C5728" s="156" t="s">
        <v>758</v>
      </c>
      <c r="D5728" s="164">
        <v>2.2999999999999998</v>
      </c>
      <c r="F5728" s="33">
        <v>46235</v>
      </c>
      <c r="G5728" s="33">
        <v>46265</v>
      </c>
      <c r="H5728" s="156" t="s">
        <v>894</v>
      </c>
      <c r="I5728" s="156" t="s">
        <v>893</v>
      </c>
      <c r="J5728" s="156" t="s">
        <v>404</v>
      </c>
    </row>
    <row r="5729" spans="1:10" ht="16.5" customHeight="1" x14ac:dyDescent="0.25">
      <c r="A5729" s="156" t="s">
        <v>125</v>
      </c>
      <c r="B5729" s="156" t="s">
        <v>760</v>
      </c>
      <c r="C5729" s="156" t="s">
        <v>761</v>
      </c>
      <c r="D5729" s="164">
        <v>1.8</v>
      </c>
      <c r="F5729" s="33">
        <v>46235</v>
      </c>
      <c r="G5729" s="33">
        <v>46265</v>
      </c>
      <c r="H5729" s="156" t="s">
        <v>894</v>
      </c>
      <c r="I5729" s="156" t="s">
        <v>893</v>
      </c>
      <c r="J5729" s="156" t="s">
        <v>405</v>
      </c>
    </row>
    <row r="5730" spans="1:10" ht="16.5" hidden="1" customHeight="1" x14ac:dyDescent="0.25">
      <c r="F5730" s="32"/>
      <c r="G5730" s="32"/>
      <c r="I5730" s="14"/>
    </row>
    <row r="5731" spans="1:10" ht="16.5" customHeight="1" x14ac:dyDescent="0.25">
      <c r="A5731" s="156" t="s">
        <v>77</v>
      </c>
      <c r="B5731" s="156" t="s">
        <v>504</v>
      </c>
      <c r="C5731" s="156" t="s">
        <v>505</v>
      </c>
      <c r="D5731" s="51">
        <v>6.9</v>
      </c>
      <c r="E5731" s="46"/>
      <c r="F5731" s="32">
        <v>46235</v>
      </c>
      <c r="G5731" s="32">
        <v>46265</v>
      </c>
      <c r="H5731" s="156" t="s">
        <v>896</v>
      </c>
      <c r="I5731" s="14" t="s">
        <v>893</v>
      </c>
      <c r="J5731" s="156" t="s">
        <v>250</v>
      </c>
    </row>
    <row r="5732" spans="1:10" ht="16.5" hidden="1" customHeight="1" x14ac:dyDescent="0.25">
      <c r="D5732" s="162"/>
      <c r="F5732" s="32"/>
      <c r="G5732" s="32"/>
      <c r="I5732" s="14"/>
    </row>
    <row r="5733" spans="1:10" ht="16.5" customHeight="1" x14ac:dyDescent="0.25">
      <c r="A5733" s="156" t="s">
        <v>77</v>
      </c>
      <c r="B5733" s="156" t="s">
        <v>508</v>
      </c>
      <c r="C5733" s="156" t="s">
        <v>509</v>
      </c>
      <c r="D5733" s="164">
        <v>3.99</v>
      </c>
      <c r="F5733" s="33">
        <v>46235</v>
      </c>
      <c r="G5733" s="32">
        <v>46265</v>
      </c>
      <c r="H5733" s="156" t="s">
        <v>896</v>
      </c>
      <c r="I5733" s="146" t="s">
        <v>893</v>
      </c>
      <c r="J5733" s="156" t="s">
        <v>252</v>
      </c>
    </row>
    <row r="5734" spans="1:10" ht="16.5" customHeight="1" x14ac:dyDescent="0.25">
      <c r="A5734" s="11" t="s">
        <v>77</v>
      </c>
      <c r="B5734" s="12" t="s">
        <v>510</v>
      </c>
      <c r="C5734" s="16" t="s">
        <v>507</v>
      </c>
      <c r="D5734" s="49">
        <v>8.4</v>
      </c>
      <c r="E5734" s="46"/>
      <c r="F5734" s="32">
        <v>46235</v>
      </c>
      <c r="G5734" s="32">
        <v>46265</v>
      </c>
      <c r="H5734" s="14" t="s">
        <v>896</v>
      </c>
      <c r="I5734" s="14" t="s">
        <v>893</v>
      </c>
      <c r="J5734" s="14" t="s">
        <v>253</v>
      </c>
    </row>
    <row r="5735" spans="1:10" ht="16.5" hidden="1" customHeight="1" x14ac:dyDescent="0.25">
      <c r="A5735" s="11"/>
      <c r="B5735" s="12"/>
      <c r="C5735" s="19"/>
      <c r="D5735" s="50"/>
      <c r="E5735" s="50"/>
      <c r="F5735" s="32"/>
      <c r="G5735" s="32"/>
      <c r="H5735" s="14"/>
      <c r="I5735" s="14"/>
      <c r="J5735" s="14"/>
    </row>
    <row r="5736" spans="1:10" ht="16.5" customHeight="1" x14ac:dyDescent="0.25">
      <c r="A5736" s="156" t="s">
        <v>78</v>
      </c>
      <c r="B5736" s="156" t="s">
        <v>512</v>
      </c>
      <c r="C5736" s="156" t="s">
        <v>513</v>
      </c>
      <c r="D5736" s="162">
        <v>2.9</v>
      </c>
      <c r="F5736" s="32">
        <v>46235</v>
      </c>
      <c r="G5736" s="32">
        <v>46265</v>
      </c>
      <c r="H5736" s="156" t="s">
        <v>896</v>
      </c>
      <c r="I5736" s="14" t="s">
        <v>893</v>
      </c>
      <c r="J5736" s="156" t="s">
        <v>255</v>
      </c>
    </row>
    <row r="5737" spans="1:10" ht="16.5" customHeight="1" x14ac:dyDescent="0.25">
      <c r="A5737" s="156" t="s">
        <v>78</v>
      </c>
      <c r="B5737" s="156" t="s">
        <v>514</v>
      </c>
      <c r="C5737" s="156" t="s">
        <v>515</v>
      </c>
      <c r="D5737" s="164">
        <v>2.99</v>
      </c>
      <c r="F5737" s="33">
        <v>46235</v>
      </c>
      <c r="G5737" s="32">
        <v>46265</v>
      </c>
      <c r="H5737" s="156" t="s">
        <v>896</v>
      </c>
      <c r="I5737" s="14" t="s">
        <v>893</v>
      </c>
      <c r="J5737" s="156" t="s">
        <v>256</v>
      </c>
    </row>
    <row r="5738" spans="1:10" ht="16.5" customHeight="1" x14ac:dyDescent="0.25">
      <c r="A5738" s="156" t="s">
        <v>78</v>
      </c>
      <c r="B5738" s="156" t="s">
        <v>516</v>
      </c>
      <c r="C5738" s="156" t="s">
        <v>505</v>
      </c>
      <c r="D5738" s="164">
        <v>6.49</v>
      </c>
      <c r="F5738" s="33">
        <v>46235</v>
      </c>
      <c r="G5738" s="32">
        <v>46265</v>
      </c>
      <c r="H5738" s="156" t="s">
        <v>896</v>
      </c>
      <c r="I5738" s="14" t="s">
        <v>893</v>
      </c>
      <c r="J5738" s="156" t="s">
        <v>257</v>
      </c>
    </row>
    <row r="5739" spans="1:10" ht="16.5" customHeight="1" x14ac:dyDescent="0.25">
      <c r="A5739" s="156" t="s">
        <v>78</v>
      </c>
      <c r="B5739" s="156" t="s">
        <v>517</v>
      </c>
      <c r="C5739" s="156" t="s">
        <v>518</v>
      </c>
      <c r="D5739" s="164">
        <v>1.7</v>
      </c>
      <c r="F5739" s="33">
        <v>46235</v>
      </c>
      <c r="G5739" s="32">
        <v>46265</v>
      </c>
      <c r="H5739" s="156" t="s">
        <v>896</v>
      </c>
      <c r="I5739" s="146" t="s">
        <v>893</v>
      </c>
      <c r="J5739" s="156" t="s">
        <v>258</v>
      </c>
    </row>
    <row r="5740" spans="1:10" ht="16.5" customHeight="1" x14ac:dyDescent="0.25">
      <c r="A5740" s="156" t="s">
        <v>78</v>
      </c>
      <c r="B5740" s="156" t="s">
        <v>519</v>
      </c>
      <c r="C5740" s="156" t="s">
        <v>520</v>
      </c>
      <c r="D5740" s="51">
        <v>5.3</v>
      </c>
      <c r="E5740" s="50"/>
      <c r="F5740" s="32">
        <v>46235</v>
      </c>
      <c r="G5740" s="32">
        <v>46265</v>
      </c>
      <c r="H5740" s="156" t="s">
        <v>896</v>
      </c>
      <c r="I5740" s="14" t="s">
        <v>893</v>
      </c>
      <c r="J5740" s="156" t="s">
        <v>259</v>
      </c>
    </row>
    <row r="5741" spans="1:10" ht="16.5" customHeight="1" x14ac:dyDescent="0.25">
      <c r="A5741" s="156" t="s">
        <v>78</v>
      </c>
      <c r="B5741" s="156" t="s">
        <v>521</v>
      </c>
      <c r="C5741" s="156" t="s">
        <v>522</v>
      </c>
      <c r="D5741" s="164">
        <v>1.3</v>
      </c>
      <c r="F5741" s="32">
        <v>46235</v>
      </c>
      <c r="G5741" s="32">
        <v>46265</v>
      </c>
      <c r="H5741" s="156" t="s">
        <v>896</v>
      </c>
      <c r="I5741" s="14" t="s">
        <v>893</v>
      </c>
      <c r="J5741" s="156" t="s">
        <v>260</v>
      </c>
    </row>
    <row r="5742" spans="1:10" ht="16.5" hidden="1" customHeight="1" x14ac:dyDescent="0.25">
      <c r="F5742" s="32"/>
      <c r="G5742" s="32"/>
      <c r="I5742" s="14"/>
    </row>
    <row r="5743" spans="1:10" ht="16.5" customHeight="1" x14ac:dyDescent="0.25">
      <c r="A5743" s="156" t="s">
        <v>78</v>
      </c>
      <c r="B5743" s="156" t="s">
        <v>525</v>
      </c>
      <c r="C5743" s="156" t="s">
        <v>526</v>
      </c>
      <c r="D5743" s="164">
        <v>2.2999999999999998</v>
      </c>
      <c r="F5743" s="33">
        <v>46235</v>
      </c>
      <c r="G5743" s="33">
        <v>46265</v>
      </c>
      <c r="H5743" s="156" t="s">
        <v>896</v>
      </c>
      <c r="I5743" s="156" t="s">
        <v>893</v>
      </c>
      <c r="J5743" s="156" t="s">
        <v>262</v>
      </c>
    </row>
    <row r="5744" spans="1:10" ht="16.5" hidden="1" customHeight="1" x14ac:dyDescent="0.25">
      <c r="F5744" s="32"/>
      <c r="G5744" s="32"/>
      <c r="I5744" s="14"/>
    </row>
    <row r="5745" spans="1:10" ht="16.5" customHeight="1" x14ac:dyDescent="0.25">
      <c r="A5745" s="156" t="s">
        <v>80</v>
      </c>
      <c r="B5745" s="156" t="s">
        <v>529</v>
      </c>
      <c r="C5745" s="156" t="s">
        <v>530</v>
      </c>
      <c r="D5745" s="164">
        <v>2</v>
      </c>
      <c r="F5745" s="33">
        <v>46235</v>
      </c>
      <c r="G5745" s="32">
        <v>46265</v>
      </c>
      <c r="H5745" s="156" t="s">
        <v>896</v>
      </c>
      <c r="I5745" s="14" t="s">
        <v>893</v>
      </c>
      <c r="J5745" s="156" t="s">
        <v>264</v>
      </c>
    </row>
    <row r="5746" spans="1:10" ht="16.5" customHeight="1" x14ac:dyDescent="0.25">
      <c r="A5746" s="156" t="s">
        <v>80</v>
      </c>
      <c r="B5746" s="156" t="s">
        <v>529</v>
      </c>
      <c r="C5746" s="156" t="s">
        <v>531</v>
      </c>
      <c r="D5746" s="162">
        <v>4.9000000000000004</v>
      </c>
      <c r="F5746" s="32">
        <v>46235</v>
      </c>
      <c r="G5746" s="32">
        <v>46265</v>
      </c>
      <c r="H5746" s="156" t="s">
        <v>896</v>
      </c>
      <c r="I5746" s="14" t="s">
        <v>893</v>
      </c>
      <c r="J5746" s="156" t="s">
        <v>265</v>
      </c>
    </row>
    <row r="5747" spans="1:10" ht="16.5" hidden="1" customHeight="1" x14ac:dyDescent="0.25"/>
    <row r="5748" spans="1:10" ht="16.5" hidden="1" customHeight="1" x14ac:dyDescent="0.25">
      <c r="D5748" s="162"/>
      <c r="F5748" s="32"/>
      <c r="G5748" s="32"/>
      <c r="I5748" s="14"/>
    </row>
    <row r="5749" spans="1:10" ht="16.5" hidden="1" customHeight="1" x14ac:dyDescent="0.25">
      <c r="D5749" s="51"/>
      <c r="E5749" s="50"/>
      <c r="F5749" s="32"/>
      <c r="G5749" s="32"/>
      <c r="I5749" s="14"/>
    </row>
    <row r="5750" spans="1:10" ht="16.5" customHeight="1" x14ac:dyDescent="0.25">
      <c r="A5750" s="156" t="s">
        <v>84</v>
      </c>
      <c r="B5750" s="156" t="s">
        <v>538</v>
      </c>
      <c r="C5750" s="156" t="s">
        <v>539</v>
      </c>
      <c r="D5750" s="164">
        <v>18.5</v>
      </c>
      <c r="F5750" s="32">
        <v>46235</v>
      </c>
      <c r="G5750" s="32">
        <v>46265</v>
      </c>
      <c r="H5750" s="156" t="s">
        <v>896</v>
      </c>
      <c r="I5750" s="14" t="s">
        <v>893</v>
      </c>
      <c r="J5750" s="156" t="s">
        <v>269</v>
      </c>
    </row>
    <row r="5751" spans="1:10" ht="16.5" hidden="1" customHeight="1" x14ac:dyDescent="0.25">
      <c r="G5751" s="32"/>
      <c r="I5751" s="14"/>
    </row>
    <row r="5752" spans="1:10" ht="16.5" customHeight="1" x14ac:dyDescent="0.25">
      <c r="A5752" s="11" t="s">
        <v>84</v>
      </c>
      <c r="B5752" s="12" t="s">
        <v>540</v>
      </c>
      <c r="C5752" s="16" t="s">
        <v>542</v>
      </c>
      <c r="D5752" s="50">
        <v>9.99</v>
      </c>
      <c r="E5752" s="46"/>
      <c r="F5752" s="32">
        <v>46235</v>
      </c>
      <c r="G5752" s="32">
        <v>46265</v>
      </c>
      <c r="H5752" s="14" t="s">
        <v>896</v>
      </c>
      <c r="I5752" s="14" t="s">
        <v>893</v>
      </c>
      <c r="J5752" s="14" t="s">
        <v>273</v>
      </c>
    </row>
    <row r="5753" spans="1:10" ht="16.5" hidden="1" customHeight="1" x14ac:dyDescent="0.25">
      <c r="F5753" s="32"/>
      <c r="G5753" s="32"/>
      <c r="I5753" s="14"/>
    </row>
    <row r="5754" spans="1:10" ht="16.5" hidden="1" customHeight="1" x14ac:dyDescent="0.25">
      <c r="F5754" s="32"/>
      <c r="G5754" s="32"/>
      <c r="I5754" s="14"/>
    </row>
    <row r="5755" spans="1:10" ht="16.5" hidden="1" customHeight="1" x14ac:dyDescent="0.25"/>
    <row r="5756" spans="1:10" ht="16.5" hidden="1" customHeight="1" x14ac:dyDescent="0.25">
      <c r="D5756" s="162"/>
      <c r="F5756" s="32"/>
      <c r="G5756" s="32"/>
      <c r="I5756" s="14"/>
    </row>
    <row r="5757" spans="1:10" ht="16.5" hidden="1" customHeight="1" x14ac:dyDescent="0.25"/>
    <row r="5758" spans="1:10" ht="16.5" hidden="1" customHeight="1" x14ac:dyDescent="0.25">
      <c r="G5758" s="32"/>
      <c r="I5758" s="14"/>
    </row>
    <row r="5759" spans="1:10" ht="16.5" customHeight="1" x14ac:dyDescent="0.25">
      <c r="A5759" s="156" t="s">
        <v>84</v>
      </c>
      <c r="B5759" s="156" t="s">
        <v>550</v>
      </c>
      <c r="C5759" s="156" t="s">
        <v>549</v>
      </c>
      <c r="D5759" s="51">
        <v>4.95</v>
      </c>
      <c r="E5759" s="46"/>
      <c r="F5759" s="32">
        <v>46235</v>
      </c>
      <c r="G5759" s="32">
        <v>46265</v>
      </c>
      <c r="H5759" s="156" t="s">
        <v>896</v>
      </c>
      <c r="I5759" s="14" t="s">
        <v>893</v>
      </c>
      <c r="J5759" s="156" t="s">
        <v>276</v>
      </c>
    </row>
    <row r="5760" spans="1:10" ht="16.5" hidden="1" customHeight="1" x14ac:dyDescent="0.25">
      <c r="F5760" s="32"/>
      <c r="G5760" s="32"/>
      <c r="I5760" s="14"/>
    </row>
    <row r="5761" spans="1:10" ht="16.5" hidden="1" customHeight="1" x14ac:dyDescent="0.25">
      <c r="F5761" s="32"/>
      <c r="G5761" s="32"/>
      <c r="I5761" s="14"/>
    </row>
    <row r="5762" spans="1:10" ht="16.5" hidden="1" customHeight="1" x14ac:dyDescent="0.25">
      <c r="D5762" s="47"/>
      <c r="E5762" s="46"/>
      <c r="F5762" s="32"/>
      <c r="G5762" s="32"/>
      <c r="I5762" s="14"/>
    </row>
    <row r="5763" spans="1:10" ht="16.5" hidden="1" customHeight="1" x14ac:dyDescent="0.25">
      <c r="F5763" s="32"/>
      <c r="G5763" s="32"/>
      <c r="I5763" s="14"/>
    </row>
    <row r="5764" spans="1:10" ht="16.5" hidden="1" customHeight="1" x14ac:dyDescent="0.25">
      <c r="G5764" s="32"/>
      <c r="I5764" s="14"/>
    </row>
    <row r="5765" spans="1:10" ht="16.5" hidden="1" customHeight="1" x14ac:dyDescent="0.25">
      <c r="F5765" s="32"/>
      <c r="G5765" s="32"/>
      <c r="I5765" s="14"/>
    </row>
    <row r="5766" spans="1:10" ht="16.5" hidden="1" customHeight="1" x14ac:dyDescent="0.25">
      <c r="D5766" s="162"/>
      <c r="F5766" s="32"/>
      <c r="G5766" s="32"/>
      <c r="I5766" s="14"/>
    </row>
    <row r="5767" spans="1:10" ht="16.5" hidden="1" customHeight="1" x14ac:dyDescent="0.25">
      <c r="F5767" s="32"/>
      <c r="G5767" s="32"/>
      <c r="I5767" s="14"/>
    </row>
    <row r="5768" spans="1:10" ht="16.5" customHeight="1" x14ac:dyDescent="0.25">
      <c r="A5768" s="156" t="s">
        <v>85</v>
      </c>
      <c r="B5768" s="156" t="s">
        <v>558</v>
      </c>
      <c r="C5768" s="156" t="s">
        <v>549</v>
      </c>
      <c r="D5768" s="164">
        <v>4.5</v>
      </c>
      <c r="F5768" s="32">
        <v>46235</v>
      </c>
      <c r="G5768" s="32">
        <v>46265</v>
      </c>
      <c r="H5768" s="156" t="s">
        <v>896</v>
      </c>
      <c r="I5768" s="14" t="s">
        <v>893</v>
      </c>
      <c r="J5768" s="156" t="s">
        <v>287</v>
      </c>
    </row>
    <row r="5769" spans="1:10" ht="16.5" customHeight="1" x14ac:dyDescent="0.25">
      <c r="A5769" s="156" t="s">
        <v>85</v>
      </c>
      <c r="B5769" s="156" t="s">
        <v>559</v>
      </c>
      <c r="C5769" s="156" t="s">
        <v>549</v>
      </c>
      <c r="D5769" s="164">
        <v>4.5</v>
      </c>
      <c r="F5769" s="33">
        <v>46235</v>
      </c>
      <c r="G5769" s="32">
        <v>46265</v>
      </c>
      <c r="H5769" s="156" t="s">
        <v>896</v>
      </c>
      <c r="I5769" s="14" t="s">
        <v>893</v>
      </c>
      <c r="J5769" s="156" t="s">
        <v>284</v>
      </c>
    </row>
    <row r="5770" spans="1:10" ht="16.5" customHeight="1" x14ac:dyDescent="0.25">
      <c r="A5770" s="156" t="s">
        <v>85</v>
      </c>
      <c r="B5770" s="156" t="s">
        <v>560</v>
      </c>
      <c r="C5770" s="156" t="s">
        <v>539</v>
      </c>
      <c r="D5770" s="162">
        <v>2.4900000000000002</v>
      </c>
      <c r="F5770" s="32">
        <v>46235</v>
      </c>
      <c r="G5770" s="32">
        <v>46265</v>
      </c>
      <c r="H5770" s="156" t="s">
        <v>896</v>
      </c>
      <c r="I5770" s="14" t="s">
        <v>893</v>
      </c>
      <c r="J5770" s="156" t="s">
        <v>285</v>
      </c>
    </row>
    <row r="5771" spans="1:10" ht="16.5" customHeight="1" x14ac:dyDescent="0.25">
      <c r="A5771" s="156" t="s">
        <v>86</v>
      </c>
      <c r="B5771" s="156" t="s">
        <v>561</v>
      </c>
      <c r="C5771" s="156" t="s">
        <v>562</v>
      </c>
      <c r="D5771" s="164">
        <v>3.5</v>
      </c>
      <c r="F5771" s="33">
        <v>46235</v>
      </c>
      <c r="G5771" s="32">
        <v>46265</v>
      </c>
      <c r="H5771" s="156" t="s">
        <v>896</v>
      </c>
      <c r="I5771" s="14" t="s">
        <v>893</v>
      </c>
      <c r="J5771" s="156" t="s">
        <v>288</v>
      </c>
    </row>
    <row r="5772" spans="1:10" ht="16.5" hidden="1" customHeight="1" x14ac:dyDescent="0.25">
      <c r="F5772" s="32"/>
      <c r="G5772" s="32"/>
      <c r="I5772" s="14"/>
    </row>
    <row r="5773" spans="1:10" ht="16.5" customHeight="1" x14ac:dyDescent="0.25">
      <c r="A5773" s="156" t="s">
        <v>87</v>
      </c>
      <c r="B5773" s="156" t="s">
        <v>564</v>
      </c>
      <c r="C5773" s="156" t="s">
        <v>565</v>
      </c>
      <c r="D5773" s="164">
        <v>4.2</v>
      </c>
      <c r="F5773" s="33">
        <v>46235</v>
      </c>
      <c r="G5773" s="33">
        <v>46265</v>
      </c>
      <c r="H5773" s="156" t="s">
        <v>896</v>
      </c>
      <c r="I5773" s="156" t="s">
        <v>893</v>
      </c>
      <c r="J5773" s="156" t="s">
        <v>290</v>
      </c>
    </row>
    <row r="5774" spans="1:10" ht="16.5" customHeight="1" x14ac:dyDescent="0.25">
      <c r="A5774" s="156" t="s">
        <v>87</v>
      </c>
      <c r="B5774" s="156" t="s">
        <v>566</v>
      </c>
      <c r="C5774" s="156" t="s">
        <v>567</v>
      </c>
      <c r="D5774" s="162">
        <v>5.3</v>
      </c>
      <c r="F5774" s="32">
        <v>46235</v>
      </c>
      <c r="G5774" s="32">
        <v>46265</v>
      </c>
      <c r="H5774" s="156" t="s">
        <v>896</v>
      </c>
      <c r="I5774" s="14" t="s">
        <v>893</v>
      </c>
      <c r="J5774" s="156" t="s">
        <v>428</v>
      </c>
    </row>
    <row r="5775" spans="1:10" ht="16.5" customHeight="1" x14ac:dyDescent="0.25">
      <c r="A5775" s="156" t="s">
        <v>87</v>
      </c>
      <c r="B5775" s="156" t="s">
        <v>568</v>
      </c>
      <c r="C5775" s="156" t="s">
        <v>539</v>
      </c>
      <c r="D5775" s="164">
        <v>2.6</v>
      </c>
      <c r="F5775" s="33">
        <v>46235</v>
      </c>
      <c r="G5775" s="33">
        <v>46265</v>
      </c>
      <c r="H5775" s="156" t="s">
        <v>896</v>
      </c>
      <c r="I5775" s="156" t="s">
        <v>893</v>
      </c>
      <c r="J5775" s="156" t="s">
        <v>291</v>
      </c>
    </row>
    <row r="5776" spans="1:10" ht="16.5" hidden="1" customHeight="1" x14ac:dyDescent="0.25">
      <c r="D5776" s="162"/>
      <c r="F5776" s="32"/>
      <c r="G5776" s="32"/>
      <c r="I5776" s="14"/>
    </row>
    <row r="5777" spans="1:10" ht="16.5" customHeight="1" x14ac:dyDescent="0.25">
      <c r="A5777" s="156" t="s">
        <v>87</v>
      </c>
      <c r="B5777" s="156" t="s">
        <v>570</v>
      </c>
      <c r="C5777" s="156" t="s">
        <v>571</v>
      </c>
      <c r="D5777" s="164">
        <v>4.49</v>
      </c>
      <c r="F5777" s="32">
        <v>46235</v>
      </c>
      <c r="G5777" s="32">
        <v>46265</v>
      </c>
      <c r="H5777" s="156" t="s">
        <v>896</v>
      </c>
      <c r="I5777" s="14" t="s">
        <v>893</v>
      </c>
      <c r="J5777" s="156" t="s">
        <v>293</v>
      </c>
    </row>
    <row r="5778" spans="1:10" ht="16.5" hidden="1" customHeight="1" x14ac:dyDescent="0.25"/>
    <row r="5779" spans="1:10" ht="16.5" customHeight="1" x14ac:dyDescent="0.25">
      <c r="A5779" s="156" t="s">
        <v>88</v>
      </c>
      <c r="B5779" s="156" t="s">
        <v>574</v>
      </c>
      <c r="C5779" s="156" t="s">
        <v>507</v>
      </c>
      <c r="D5779" s="164">
        <v>1.39</v>
      </c>
      <c r="F5779" s="33">
        <v>46235</v>
      </c>
      <c r="G5779" s="33">
        <v>46265</v>
      </c>
      <c r="H5779" s="156" t="s">
        <v>896</v>
      </c>
      <c r="I5779" s="156" t="s">
        <v>893</v>
      </c>
      <c r="J5779" s="156" t="s">
        <v>295</v>
      </c>
    </row>
    <row r="5780" spans="1:10" ht="16.5" customHeight="1" x14ac:dyDescent="0.25">
      <c r="A5780" s="156" t="s">
        <v>88</v>
      </c>
      <c r="B5780" s="156" t="s">
        <v>575</v>
      </c>
      <c r="C5780" s="156" t="s">
        <v>528</v>
      </c>
      <c r="D5780" s="164">
        <v>1.95</v>
      </c>
      <c r="F5780" s="33">
        <v>46235</v>
      </c>
      <c r="G5780" s="33">
        <v>46265</v>
      </c>
      <c r="H5780" s="156" t="s">
        <v>896</v>
      </c>
      <c r="I5780" s="156" t="s">
        <v>893</v>
      </c>
      <c r="J5780" s="156" t="s">
        <v>296</v>
      </c>
    </row>
    <row r="5781" spans="1:10" ht="16.5" hidden="1" customHeight="1" x14ac:dyDescent="0.25">
      <c r="A5781" s="11"/>
      <c r="B5781" s="12"/>
      <c r="C5781" s="19"/>
      <c r="D5781" s="50"/>
      <c r="E5781" s="46"/>
      <c r="F5781" s="32"/>
      <c r="G5781" s="32"/>
      <c r="H5781" s="14"/>
      <c r="I5781" s="14"/>
      <c r="J5781" s="14"/>
    </row>
    <row r="5782" spans="1:10" ht="16.5" customHeight="1" x14ac:dyDescent="0.25">
      <c r="A5782" s="156" t="s">
        <v>88</v>
      </c>
      <c r="B5782" s="156" t="s">
        <v>578</v>
      </c>
      <c r="C5782" s="156" t="s">
        <v>579</v>
      </c>
      <c r="D5782" s="162">
        <v>1</v>
      </c>
      <c r="F5782" s="32">
        <v>46235</v>
      </c>
      <c r="G5782" s="32">
        <v>46265</v>
      </c>
      <c r="H5782" s="156" t="s">
        <v>896</v>
      </c>
      <c r="I5782" s="14" t="s">
        <v>893</v>
      </c>
      <c r="J5782" s="156" t="s">
        <v>298</v>
      </c>
    </row>
    <row r="5783" spans="1:10" ht="16.5" hidden="1" customHeight="1" x14ac:dyDescent="0.25"/>
    <row r="5784" spans="1:10" ht="16.5" hidden="1" customHeight="1" x14ac:dyDescent="0.25"/>
    <row r="5785" spans="1:10" ht="16.5" customHeight="1" x14ac:dyDescent="0.25">
      <c r="A5785" s="156" t="s">
        <v>89</v>
      </c>
      <c r="B5785" s="156" t="s">
        <v>582</v>
      </c>
      <c r="C5785" s="156" t="s">
        <v>579</v>
      </c>
      <c r="D5785" s="164">
        <v>10.9</v>
      </c>
      <c r="F5785" s="32">
        <v>46235</v>
      </c>
      <c r="G5785" s="32">
        <v>46265</v>
      </c>
      <c r="H5785" s="156" t="s">
        <v>896</v>
      </c>
      <c r="I5785" s="14" t="s">
        <v>893</v>
      </c>
      <c r="J5785" s="156" t="s">
        <v>301</v>
      </c>
    </row>
    <row r="5786" spans="1:10" ht="16.5" hidden="1" customHeight="1" x14ac:dyDescent="0.25"/>
    <row r="5787" spans="1:10" ht="16.5" hidden="1" customHeight="1" x14ac:dyDescent="0.25">
      <c r="G5787" s="32"/>
      <c r="I5787" s="14"/>
    </row>
    <row r="5788" spans="1:10" ht="16.5" customHeight="1" x14ac:dyDescent="0.25">
      <c r="A5788" s="156" t="s">
        <v>90</v>
      </c>
      <c r="B5788" s="156" t="s">
        <v>586</v>
      </c>
      <c r="C5788" s="156" t="s">
        <v>533</v>
      </c>
      <c r="D5788" s="164">
        <v>1.5</v>
      </c>
      <c r="F5788" s="33">
        <v>46235</v>
      </c>
      <c r="G5788" s="33">
        <v>46265</v>
      </c>
      <c r="H5788" s="156" t="s">
        <v>896</v>
      </c>
      <c r="I5788" s="156" t="s">
        <v>893</v>
      </c>
      <c r="J5788" s="156" t="s">
        <v>305</v>
      </c>
    </row>
    <row r="5789" spans="1:10" ht="16.5" customHeight="1" x14ac:dyDescent="0.25">
      <c r="A5789" s="156" t="s">
        <v>90</v>
      </c>
      <c r="B5789" s="156" t="s">
        <v>587</v>
      </c>
      <c r="C5789" s="156" t="s">
        <v>533</v>
      </c>
      <c r="D5789" s="51">
        <v>1.35</v>
      </c>
      <c r="E5789" s="50"/>
      <c r="F5789" s="32">
        <v>46235</v>
      </c>
      <c r="G5789" s="32">
        <v>46265</v>
      </c>
      <c r="H5789" s="156" t="s">
        <v>896</v>
      </c>
      <c r="I5789" s="14" t="s">
        <v>893</v>
      </c>
      <c r="J5789" s="156" t="s">
        <v>306</v>
      </c>
    </row>
    <row r="5790" spans="1:10" ht="16.5" hidden="1" customHeight="1" x14ac:dyDescent="0.25"/>
    <row r="5791" spans="1:10" ht="16.5" customHeight="1" x14ac:dyDescent="0.25">
      <c r="A5791" s="156" t="s">
        <v>90</v>
      </c>
      <c r="B5791" s="156" t="s">
        <v>589</v>
      </c>
      <c r="C5791" s="156" t="s">
        <v>535</v>
      </c>
      <c r="D5791" s="162">
        <v>1.1000000000000001</v>
      </c>
      <c r="F5791" s="32">
        <v>46235</v>
      </c>
      <c r="G5791" s="32">
        <v>46265</v>
      </c>
      <c r="H5791" s="156" t="s">
        <v>896</v>
      </c>
      <c r="I5791" s="14" t="s">
        <v>893</v>
      </c>
      <c r="J5791" s="156" t="s">
        <v>304</v>
      </c>
    </row>
    <row r="5792" spans="1:10" ht="16.5" hidden="1" customHeight="1" x14ac:dyDescent="0.25">
      <c r="F5792" s="32"/>
      <c r="G5792" s="32"/>
      <c r="I5792" s="14"/>
    </row>
    <row r="5793" spans="1:10" ht="16.5" hidden="1" customHeight="1" x14ac:dyDescent="0.25">
      <c r="F5793" s="32"/>
      <c r="G5793" s="32"/>
      <c r="I5793" s="14"/>
    </row>
    <row r="5794" spans="1:10" ht="16.5" hidden="1" customHeight="1" x14ac:dyDescent="0.25">
      <c r="G5794" s="32"/>
      <c r="I5794" s="14"/>
    </row>
    <row r="5795" spans="1:10" ht="16.5" hidden="1" customHeight="1" x14ac:dyDescent="0.25">
      <c r="F5795" s="32"/>
      <c r="G5795" s="32"/>
      <c r="I5795" s="14"/>
    </row>
    <row r="5796" spans="1:10" ht="16.5" customHeight="1" x14ac:dyDescent="0.25">
      <c r="A5796" s="156" t="s">
        <v>91</v>
      </c>
      <c r="B5796" s="156" t="s">
        <v>594</v>
      </c>
      <c r="C5796" s="156" t="s">
        <v>595</v>
      </c>
      <c r="D5796" s="162">
        <v>2.7</v>
      </c>
      <c r="F5796" s="32">
        <v>46235</v>
      </c>
      <c r="G5796" s="32">
        <v>46265</v>
      </c>
      <c r="H5796" s="156" t="s">
        <v>896</v>
      </c>
      <c r="I5796" s="14" t="s">
        <v>893</v>
      </c>
      <c r="J5796" s="156" t="s">
        <v>312</v>
      </c>
    </row>
    <row r="5797" spans="1:10" ht="16.5" customHeight="1" x14ac:dyDescent="0.25">
      <c r="A5797" s="156" t="s">
        <v>91</v>
      </c>
      <c r="B5797" s="156" t="s">
        <v>596</v>
      </c>
      <c r="C5797" s="156" t="s">
        <v>595</v>
      </c>
      <c r="D5797" s="162">
        <v>2.95</v>
      </c>
      <c r="F5797" s="32">
        <v>46235</v>
      </c>
      <c r="G5797" s="32">
        <v>46265</v>
      </c>
      <c r="H5797" s="156" t="s">
        <v>896</v>
      </c>
      <c r="I5797" s="14" t="s">
        <v>893</v>
      </c>
      <c r="J5797" s="156" t="s">
        <v>313</v>
      </c>
    </row>
    <row r="5798" spans="1:10" ht="16.5" customHeight="1" x14ac:dyDescent="0.25">
      <c r="A5798" s="156" t="s">
        <v>420</v>
      </c>
      <c r="B5798" s="156" t="s">
        <v>597</v>
      </c>
      <c r="C5798" s="156" t="s">
        <v>598</v>
      </c>
      <c r="D5798" s="162">
        <v>8.1999999999999993</v>
      </c>
      <c r="F5798" s="32">
        <v>46235</v>
      </c>
      <c r="G5798" s="32">
        <v>46265</v>
      </c>
      <c r="H5798" s="156" t="s">
        <v>896</v>
      </c>
      <c r="I5798" s="14" t="s">
        <v>893</v>
      </c>
      <c r="J5798" s="156" t="s">
        <v>423</v>
      </c>
    </row>
    <row r="5799" spans="1:10" ht="16.5" customHeight="1" x14ac:dyDescent="0.25">
      <c r="A5799" s="156" t="s">
        <v>420</v>
      </c>
      <c r="B5799" s="156" t="s">
        <v>599</v>
      </c>
      <c r="C5799" s="156" t="s">
        <v>598</v>
      </c>
      <c r="D5799" s="164">
        <v>8.1999999999999993</v>
      </c>
      <c r="F5799" s="33">
        <v>46235</v>
      </c>
      <c r="G5799" s="32">
        <v>46265</v>
      </c>
      <c r="H5799" s="156" t="s">
        <v>896</v>
      </c>
      <c r="I5799" s="14" t="s">
        <v>893</v>
      </c>
      <c r="J5799" s="156" t="s">
        <v>424</v>
      </c>
    </row>
    <row r="5800" spans="1:10" ht="16.5" customHeight="1" x14ac:dyDescent="0.25">
      <c r="A5800" s="156" t="s">
        <v>420</v>
      </c>
      <c r="B5800" s="156" t="s">
        <v>600</v>
      </c>
      <c r="C5800" s="156" t="s">
        <v>598</v>
      </c>
      <c r="D5800" s="164">
        <v>9.75</v>
      </c>
      <c r="F5800" s="32">
        <v>46235</v>
      </c>
      <c r="G5800" s="32">
        <v>46265</v>
      </c>
      <c r="H5800" s="156" t="s">
        <v>896</v>
      </c>
      <c r="I5800" s="14" t="s">
        <v>893</v>
      </c>
      <c r="J5800" s="156" t="s">
        <v>421</v>
      </c>
    </row>
    <row r="5801" spans="1:10" ht="16.5" customHeight="1" x14ac:dyDescent="0.25">
      <c r="A5801" s="156" t="s">
        <v>420</v>
      </c>
      <c r="B5801" s="156" t="s">
        <v>601</v>
      </c>
      <c r="C5801" s="156" t="s">
        <v>598</v>
      </c>
      <c r="D5801" s="162">
        <v>9.75</v>
      </c>
      <c r="F5801" s="32">
        <v>46235</v>
      </c>
      <c r="G5801" s="32">
        <v>46265</v>
      </c>
      <c r="H5801" s="156" t="s">
        <v>896</v>
      </c>
      <c r="I5801" s="14" t="s">
        <v>893</v>
      </c>
      <c r="J5801" s="156" t="s">
        <v>422</v>
      </c>
    </row>
    <row r="5802" spans="1:10" ht="16.5" customHeight="1" x14ac:dyDescent="0.25">
      <c r="A5802" s="156" t="s">
        <v>420</v>
      </c>
      <c r="B5802" s="156" t="s">
        <v>602</v>
      </c>
      <c r="C5802" s="156" t="s">
        <v>598</v>
      </c>
      <c r="D5802" s="162">
        <v>8.6</v>
      </c>
      <c r="F5802" s="32">
        <v>46235</v>
      </c>
      <c r="G5802" s="32">
        <v>46265</v>
      </c>
      <c r="H5802" s="156" t="s">
        <v>896</v>
      </c>
      <c r="I5802" s="14" t="s">
        <v>893</v>
      </c>
      <c r="J5802" s="156" t="s">
        <v>498</v>
      </c>
    </row>
    <row r="5803" spans="1:10" ht="16.5" customHeight="1" x14ac:dyDescent="0.25">
      <c r="A5803" s="156" t="s">
        <v>420</v>
      </c>
      <c r="B5803" s="156" t="s">
        <v>603</v>
      </c>
      <c r="C5803" s="156" t="s">
        <v>604</v>
      </c>
      <c r="D5803" s="164">
        <v>15.9</v>
      </c>
      <c r="F5803" s="33">
        <v>46235</v>
      </c>
      <c r="G5803" s="33">
        <v>46265</v>
      </c>
      <c r="H5803" s="156" t="s">
        <v>896</v>
      </c>
      <c r="I5803" s="156" t="s">
        <v>893</v>
      </c>
      <c r="J5803" s="156" t="s">
        <v>430</v>
      </c>
    </row>
    <row r="5804" spans="1:10" ht="16.5" customHeight="1" x14ac:dyDescent="0.25">
      <c r="A5804" s="156" t="s">
        <v>420</v>
      </c>
      <c r="B5804" s="156" t="s">
        <v>605</v>
      </c>
      <c r="C5804" s="156" t="s">
        <v>604</v>
      </c>
      <c r="D5804" s="51">
        <v>15.9</v>
      </c>
      <c r="E5804" s="50"/>
      <c r="F5804" s="32">
        <v>46235</v>
      </c>
      <c r="G5804" s="32">
        <v>46265</v>
      </c>
      <c r="H5804" s="156" t="s">
        <v>896</v>
      </c>
      <c r="I5804" s="14" t="s">
        <v>893</v>
      </c>
      <c r="J5804" s="156" t="s">
        <v>425</v>
      </c>
    </row>
    <row r="5805" spans="1:10" ht="16.5" customHeight="1" x14ac:dyDescent="0.25">
      <c r="A5805" s="156" t="s">
        <v>420</v>
      </c>
      <c r="B5805" s="156" t="s">
        <v>606</v>
      </c>
      <c r="C5805" s="156" t="s">
        <v>607</v>
      </c>
      <c r="D5805" s="164">
        <v>11.3</v>
      </c>
      <c r="F5805" s="32">
        <v>46235</v>
      </c>
      <c r="G5805" s="32">
        <v>46265</v>
      </c>
      <c r="H5805" s="156" t="s">
        <v>896</v>
      </c>
      <c r="I5805" s="14" t="s">
        <v>893</v>
      </c>
      <c r="J5805" s="156" t="s">
        <v>496</v>
      </c>
    </row>
    <row r="5806" spans="1:10" ht="16.5" customHeight="1" x14ac:dyDescent="0.25">
      <c r="A5806" s="156" t="s">
        <v>420</v>
      </c>
      <c r="B5806" s="156" t="s">
        <v>608</v>
      </c>
      <c r="C5806" s="156" t="s">
        <v>609</v>
      </c>
      <c r="D5806" s="164">
        <v>7.75</v>
      </c>
      <c r="F5806" s="32">
        <v>46235</v>
      </c>
      <c r="G5806" s="32">
        <v>46265</v>
      </c>
      <c r="H5806" s="156" t="s">
        <v>896</v>
      </c>
      <c r="I5806" s="14" t="s">
        <v>893</v>
      </c>
      <c r="J5806" s="156" t="s">
        <v>427</v>
      </c>
    </row>
    <row r="5807" spans="1:10" ht="16.5" hidden="1" customHeight="1" x14ac:dyDescent="0.25">
      <c r="G5807" s="32"/>
      <c r="I5807" s="14"/>
    </row>
    <row r="5808" spans="1:10" ht="16.5" hidden="1" customHeight="1" x14ac:dyDescent="0.25">
      <c r="G5808" s="32"/>
      <c r="I5808" s="14"/>
    </row>
    <row r="5809" spans="1:10" ht="16.5" hidden="1" customHeight="1" x14ac:dyDescent="0.25"/>
    <row r="5810" spans="1:10" ht="16.5" hidden="1" customHeight="1" x14ac:dyDescent="0.25">
      <c r="G5810" s="32"/>
      <c r="I5810" s="14"/>
    </row>
    <row r="5811" spans="1:10" ht="16.5" hidden="1" customHeight="1" x14ac:dyDescent="0.25"/>
    <row r="5812" spans="1:10" ht="16.5" customHeight="1" x14ac:dyDescent="0.25">
      <c r="A5812" s="156" t="s">
        <v>99</v>
      </c>
      <c r="B5812" s="156" t="s">
        <v>615</v>
      </c>
      <c r="C5812" s="156" t="s">
        <v>595</v>
      </c>
      <c r="D5812" s="162">
        <v>5.3</v>
      </c>
      <c r="F5812" s="32">
        <v>46235</v>
      </c>
      <c r="G5812" s="32">
        <v>46265</v>
      </c>
      <c r="H5812" s="156" t="s">
        <v>896</v>
      </c>
      <c r="I5812" s="14" t="s">
        <v>893</v>
      </c>
      <c r="J5812" s="156" t="s">
        <v>319</v>
      </c>
    </row>
    <row r="5813" spans="1:10" ht="16.5" customHeight="1" x14ac:dyDescent="0.25">
      <c r="A5813" s="156" t="s">
        <v>99</v>
      </c>
      <c r="B5813" s="156" t="s">
        <v>616</v>
      </c>
      <c r="C5813" s="156" t="s">
        <v>595</v>
      </c>
      <c r="D5813" s="162">
        <v>6.9</v>
      </c>
      <c r="F5813" s="32">
        <v>46235</v>
      </c>
      <c r="G5813" s="32">
        <v>46265</v>
      </c>
      <c r="H5813" s="156" t="s">
        <v>896</v>
      </c>
      <c r="I5813" s="14" t="s">
        <v>893</v>
      </c>
      <c r="J5813" s="156" t="s">
        <v>320</v>
      </c>
    </row>
    <row r="5814" spans="1:10" ht="16.5" customHeight="1" x14ac:dyDescent="0.25">
      <c r="A5814" s="156" t="s">
        <v>99</v>
      </c>
      <c r="B5814" s="156" t="s">
        <v>617</v>
      </c>
      <c r="C5814" s="156" t="s">
        <v>595</v>
      </c>
      <c r="D5814" s="162">
        <v>9.5</v>
      </c>
      <c r="F5814" s="32">
        <v>46235</v>
      </c>
      <c r="G5814" s="32">
        <v>46265</v>
      </c>
      <c r="H5814" s="156" t="s">
        <v>896</v>
      </c>
      <c r="I5814" s="14" t="s">
        <v>893</v>
      </c>
      <c r="J5814" s="156" t="s">
        <v>321</v>
      </c>
    </row>
    <row r="5815" spans="1:10" ht="16.5" customHeight="1" x14ac:dyDescent="0.25">
      <c r="A5815" s="156" t="s">
        <v>99</v>
      </c>
      <c r="B5815" s="156" t="s">
        <v>618</v>
      </c>
      <c r="C5815" s="156" t="s">
        <v>595</v>
      </c>
      <c r="D5815" s="51">
        <v>5.3</v>
      </c>
      <c r="E5815" s="50"/>
      <c r="F5815" s="32">
        <v>46235</v>
      </c>
      <c r="G5815" s="32">
        <v>46265</v>
      </c>
      <c r="H5815" s="156" t="s">
        <v>896</v>
      </c>
      <c r="I5815" s="14" t="s">
        <v>893</v>
      </c>
      <c r="J5815" s="156" t="s">
        <v>322</v>
      </c>
    </row>
    <row r="5816" spans="1:10" ht="16.5" customHeight="1" x14ac:dyDescent="0.25">
      <c r="A5816" s="156" t="s">
        <v>104</v>
      </c>
      <c r="B5816" s="156" t="s">
        <v>619</v>
      </c>
      <c r="C5816" s="156" t="s">
        <v>505</v>
      </c>
      <c r="D5816" s="162">
        <v>2.99</v>
      </c>
      <c r="F5816" s="32">
        <v>46235</v>
      </c>
      <c r="G5816" s="32">
        <v>46265</v>
      </c>
      <c r="H5816" s="156" t="s">
        <v>896</v>
      </c>
      <c r="I5816" s="14" t="s">
        <v>893</v>
      </c>
      <c r="J5816" s="156" t="s">
        <v>323</v>
      </c>
    </row>
    <row r="5817" spans="1:10" ht="16.5" customHeight="1" x14ac:dyDescent="0.25">
      <c r="A5817" s="156" t="s">
        <v>104</v>
      </c>
      <c r="B5817" s="156" t="s">
        <v>620</v>
      </c>
      <c r="C5817" s="156" t="s">
        <v>598</v>
      </c>
      <c r="D5817" s="164">
        <v>10.5</v>
      </c>
      <c r="F5817" s="33">
        <v>46235</v>
      </c>
      <c r="G5817" s="33">
        <v>46265</v>
      </c>
      <c r="H5817" s="156" t="s">
        <v>896</v>
      </c>
      <c r="I5817" s="156" t="s">
        <v>893</v>
      </c>
      <c r="J5817" s="156" t="s">
        <v>324</v>
      </c>
    </row>
    <row r="5818" spans="1:10" ht="16.5" customHeight="1" x14ac:dyDescent="0.25">
      <c r="A5818" s="156" t="s">
        <v>104</v>
      </c>
      <c r="B5818" s="156" t="s">
        <v>621</v>
      </c>
      <c r="C5818" s="156" t="s">
        <v>622</v>
      </c>
      <c r="D5818" s="164">
        <v>9.5</v>
      </c>
      <c r="F5818" s="33">
        <v>46235</v>
      </c>
      <c r="G5818" s="32">
        <v>46265</v>
      </c>
      <c r="H5818" s="156" t="s">
        <v>896</v>
      </c>
      <c r="I5818" s="14" t="s">
        <v>893</v>
      </c>
      <c r="J5818" s="156" t="s">
        <v>325</v>
      </c>
    </row>
    <row r="5819" spans="1:10" ht="16.5" customHeight="1" x14ac:dyDescent="0.25">
      <c r="A5819" s="156" t="s">
        <v>104</v>
      </c>
      <c r="B5819" s="156" t="s">
        <v>623</v>
      </c>
      <c r="C5819" s="156" t="s">
        <v>622</v>
      </c>
      <c r="D5819" s="164">
        <v>8.9</v>
      </c>
      <c r="F5819" s="32">
        <v>46235</v>
      </c>
      <c r="G5819" s="32">
        <v>46265</v>
      </c>
      <c r="H5819" s="156" t="s">
        <v>896</v>
      </c>
      <c r="I5819" s="14" t="s">
        <v>893</v>
      </c>
      <c r="J5819" s="156" t="s">
        <v>326</v>
      </c>
    </row>
    <row r="5820" spans="1:10" ht="16.5" customHeight="1" x14ac:dyDescent="0.25">
      <c r="A5820" s="11" t="s">
        <v>104</v>
      </c>
      <c r="B5820" s="11" t="s">
        <v>624</v>
      </c>
      <c r="C5820" s="17" t="s">
        <v>625</v>
      </c>
      <c r="D5820" s="49">
        <v>5.5</v>
      </c>
      <c r="E5820" s="46"/>
      <c r="F5820" s="32">
        <v>46235</v>
      </c>
      <c r="G5820" s="32">
        <v>46265</v>
      </c>
      <c r="H5820" s="14" t="s">
        <v>896</v>
      </c>
      <c r="I5820" s="14" t="s">
        <v>893</v>
      </c>
      <c r="J5820" s="14" t="s">
        <v>327</v>
      </c>
    </row>
    <row r="5821" spans="1:10" ht="16.5" customHeight="1" x14ac:dyDescent="0.25">
      <c r="A5821" s="156" t="s">
        <v>104</v>
      </c>
      <c r="B5821" s="156" t="s">
        <v>626</v>
      </c>
      <c r="C5821" s="156" t="s">
        <v>505</v>
      </c>
      <c r="D5821" s="164">
        <v>1.99</v>
      </c>
      <c r="F5821" s="33">
        <v>46235</v>
      </c>
      <c r="G5821" s="33">
        <v>46265</v>
      </c>
      <c r="H5821" s="156" t="s">
        <v>896</v>
      </c>
      <c r="I5821" s="156" t="s">
        <v>893</v>
      </c>
      <c r="J5821" s="156" t="s">
        <v>328</v>
      </c>
    </row>
    <row r="5822" spans="1:10" ht="16.5" hidden="1" customHeight="1" x14ac:dyDescent="0.25">
      <c r="D5822" s="162"/>
      <c r="F5822" s="32"/>
      <c r="G5822" s="32"/>
      <c r="I5822" s="14"/>
    </row>
    <row r="5823" spans="1:10" ht="16.5" hidden="1" customHeight="1" x14ac:dyDescent="0.25">
      <c r="D5823" s="162"/>
      <c r="F5823" s="32"/>
      <c r="G5823" s="32"/>
      <c r="I5823" s="14"/>
    </row>
    <row r="5824" spans="1:10" ht="16.5" customHeight="1" x14ac:dyDescent="0.25">
      <c r="A5824" s="156" t="s">
        <v>104</v>
      </c>
      <c r="B5824" s="156" t="s">
        <v>629</v>
      </c>
      <c r="C5824" s="156" t="s">
        <v>630</v>
      </c>
      <c r="D5824" s="162">
        <v>1.99</v>
      </c>
      <c r="F5824" s="32">
        <v>46235</v>
      </c>
      <c r="G5824" s="32">
        <v>46265</v>
      </c>
      <c r="H5824" s="156" t="s">
        <v>896</v>
      </c>
      <c r="I5824" s="14" t="s">
        <v>893</v>
      </c>
      <c r="J5824" s="156" t="s">
        <v>331</v>
      </c>
    </row>
    <row r="5825" spans="1:10" ht="16.5" hidden="1" customHeight="1" x14ac:dyDescent="0.25">
      <c r="G5825" s="32"/>
      <c r="I5825" s="14"/>
    </row>
    <row r="5826" spans="1:10" ht="16.5" hidden="1" customHeight="1" x14ac:dyDescent="0.25">
      <c r="D5826" s="162"/>
      <c r="F5826" s="32"/>
      <c r="G5826" s="32"/>
      <c r="I5826" s="14"/>
    </row>
    <row r="5827" spans="1:10" ht="16.5" customHeight="1" x14ac:dyDescent="0.25">
      <c r="A5827" s="156" t="s">
        <v>105</v>
      </c>
      <c r="B5827" s="156" t="s">
        <v>634</v>
      </c>
      <c r="C5827" s="156" t="s">
        <v>595</v>
      </c>
      <c r="D5827" s="51">
        <v>3.5</v>
      </c>
      <c r="E5827" s="46"/>
      <c r="F5827" s="32">
        <v>46235</v>
      </c>
      <c r="G5827" s="32">
        <v>46265</v>
      </c>
      <c r="H5827" s="156" t="s">
        <v>896</v>
      </c>
      <c r="I5827" s="14" t="s">
        <v>893</v>
      </c>
      <c r="J5827" s="156" t="s">
        <v>106</v>
      </c>
    </row>
    <row r="5828" spans="1:10" ht="16.5" customHeight="1" x14ac:dyDescent="0.25">
      <c r="A5828" s="156" t="s">
        <v>107</v>
      </c>
      <c r="B5828" s="156" t="s">
        <v>645</v>
      </c>
      <c r="C5828" s="156" t="s">
        <v>646</v>
      </c>
      <c r="D5828" s="162">
        <v>6.2</v>
      </c>
      <c r="F5828" s="32">
        <v>46235</v>
      </c>
      <c r="G5828" s="32">
        <v>46265</v>
      </c>
      <c r="H5828" s="156" t="s">
        <v>204</v>
      </c>
      <c r="I5828" s="14" t="s">
        <v>893</v>
      </c>
      <c r="J5828" s="156" t="s">
        <v>339</v>
      </c>
    </row>
    <row r="5829" spans="1:10" ht="16.5" customHeight="1" x14ac:dyDescent="0.25">
      <c r="A5829" s="156" t="s">
        <v>107</v>
      </c>
      <c r="B5829" s="156" t="s">
        <v>645</v>
      </c>
      <c r="C5829" s="156" t="s">
        <v>646</v>
      </c>
      <c r="D5829" s="51">
        <v>6.2</v>
      </c>
      <c r="E5829" s="50"/>
      <c r="F5829" s="32">
        <v>46235</v>
      </c>
      <c r="G5829" s="32">
        <v>46265</v>
      </c>
      <c r="H5829" s="156" t="s">
        <v>212</v>
      </c>
      <c r="I5829" s="14" t="s">
        <v>893</v>
      </c>
      <c r="J5829" s="156" t="s">
        <v>339</v>
      </c>
    </row>
    <row r="5830" spans="1:10" ht="16.5" customHeight="1" x14ac:dyDescent="0.25">
      <c r="A5830" s="156" t="s">
        <v>107</v>
      </c>
      <c r="B5830" s="156" t="s">
        <v>635</v>
      </c>
      <c r="C5830" s="156" t="s">
        <v>636</v>
      </c>
      <c r="D5830" s="164">
        <v>6.5</v>
      </c>
      <c r="F5830" s="32">
        <v>46235</v>
      </c>
      <c r="G5830" s="32">
        <v>46265</v>
      </c>
      <c r="H5830" s="156" t="s">
        <v>900</v>
      </c>
      <c r="I5830" s="14" t="s">
        <v>893</v>
      </c>
      <c r="J5830" s="156" t="s">
        <v>334</v>
      </c>
    </row>
    <row r="5831" spans="1:10" ht="16.5" customHeight="1" x14ac:dyDescent="0.25">
      <c r="A5831" s="156" t="s">
        <v>107</v>
      </c>
      <c r="B5831" s="156" t="s">
        <v>637</v>
      </c>
      <c r="C5831" s="156" t="s">
        <v>638</v>
      </c>
      <c r="D5831" s="162">
        <v>6.4</v>
      </c>
      <c r="F5831" s="32">
        <v>46235</v>
      </c>
      <c r="G5831" s="32">
        <v>46265</v>
      </c>
      <c r="H5831" s="156" t="s">
        <v>900</v>
      </c>
      <c r="I5831" s="14" t="s">
        <v>893</v>
      </c>
      <c r="J5831" s="156" t="s">
        <v>335</v>
      </c>
    </row>
    <row r="5832" spans="1:10" ht="16.5" customHeight="1" x14ac:dyDescent="0.25">
      <c r="A5832" s="156" t="s">
        <v>107</v>
      </c>
      <c r="B5832" s="156" t="s">
        <v>639</v>
      </c>
      <c r="C5832" s="156" t="s">
        <v>640</v>
      </c>
      <c r="D5832" s="164">
        <v>6.3</v>
      </c>
      <c r="F5832" s="33">
        <v>46235</v>
      </c>
      <c r="G5832" s="33">
        <v>46265</v>
      </c>
      <c r="H5832" s="156" t="s">
        <v>900</v>
      </c>
      <c r="I5832" s="156" t="s">
        <v>893</v>
      </c>
      <c r="J5832" s="156" t="s">
        <v>336</v>
      </c>
    </row>
    <row r="5833" spans="1:10" ht="16.5" customHeight="1" x14ac:dyDescent="0.25">
      <c r="A5833" s="156" t="s">
        <v>107</v>
      </c>
      <c r="B5833" s="156" t="s">
        <v>637</v>
      </c>
      <c r="C5833" s="156" t="s">
        <v>638</v>
      </c>
      <c r="D5833" s="164">
        <v>6.2</v>
      </c>
      <c r="F5833" s="33">
        <v>46235</v>
      </c>
      <c r="G5833" s="33">
        <v>46265</v>
      </c>
      <c r="H5833" s="156" t="s">
        <v>406</v>
      </c>
      <c r="I5833" s="156" t="s">
        <v>893</v>
      </c>
      <c r="J5833" s="156" t="s">
        <v>335</v>
      </c>
    </row>
    <row r="5834" spans="1:10" ht="16.5" customHeight="1" x14ac:dyDescent="0.25">
      <c r="A5834" s="156" t="s">
        <v>107</v>
      </c>
      <c r="B5834" s="156" t="s">
        <v>647</v>
      </c>
      <c r="C5834" s="156" t="s">
        <v>648</v>
      </c>
      <c r="D5834" s="51">
        <v>4.3</v>
      </c>
      <c r="E5834" s="50"/>
      <c r="F5834" s="32">
        <v>46235</v>
      </c>
      <c r="G5834" s="32">
        <v>46265</v>
      </c>
      <c r="H5834" s="156" t="s">
        <v>896</v>
      </c>
      <c r="I5834" s="14" t="s">
        <v>893</v>
      </c>
      <c r="J5834" s="156" t="s">
        <v>340</v>
      </c>
    </row>
    <row r="5835" spans="1:10" ht="16.5" customHeight="1" x14ac:dyDescent="0.25">
      <c r="A5835" s="156" t="s">
        <v>107</v>
      </c>
      <c r="B5835" s="156" t="s">
        <v>649</v>
      </c>
      <c r="C5835" s="156" t="s">
        <v>650</v>
      </c>
      <c r="D5835" s="162">
        <v>4.3</v>
      </c>
      <c r="F5835" s="32">
        <v>46235</v>
      </c>
      <c r="G5835" s="32">
        <v>46265</v>
      </c>
      <c r="H5835" s="156" t="s">
        <v>896</v>
      </c>
      <c r="I5835" s="14" t="s">
        <v>893</v>
      </c>
      <c r="J5835" s="156" t="s">
        <v>341</v>
      </c>
    </row>
    <row r="5836" spans="1:10" ht="16.5" customHeight="1" x14ac:dyDescent="0.25">
      <c r="A5836" s="156" t="s">
        <v>107</v>
      </c>
      <c r="B5836" s="156" t="s">
        <v>651</v>
      </c>
      <c r="C5836" s="156" t="s">
        <v>652</v>
      </c>
      <c r="D5836" s="164">
        <v>4.3</v>
      </c>
      <c r="F5836" s="32">
        <v>46235</v>
      </c>
      <c r="G5836" s="32">
        <v>46265</v>
      </c>
      <c r="H5836" s="156" t="s">
        <v>896</v>
      </c>
      <c r="I5836" s="14" t="s">
        <v>893</v>
      </c>
      <c r="J5836" s="156" t="s">
        <v>342</v>
      </c>
    </row>
    <row r="5837" spans="1:10" ht="16.5" customHeight="1" x14ac:dyDescent="0.25">
      <c r="A5837" s="156" t="s">
        <v>107</v>
      </c>
      <c r="B5837" s="156" t="s">
        <v>653</v>
      </c>
      <c r="C5837" s="156" t="s">
        <v>654</v>
      </c>
      <c r="D5837" s="51">
        <v>4.3</v>
      </c>
      <c r="E5837" s="46"/>
      <c r="F5837" s="32">
        <v>46235</v>
      </c>
      <c r="G5837" s="32">
        <v>46265</v>
      </c>
      <c r="H5837" s="156" t="s">
        <v>896</v>
      </c>
      <c r="I5837" s="14" t="s">
        <v>893</v>
      </c>
      <c r="J5837" s="156" t="s">
        <v>343</v>
      </c>
    </row>
    <row r="5838" spans="1:10" ht="16.5" customHeight="1" x14ac:dyDescent="0.25">
      <c r="A5838" s="156" t="s">
        <v>107</v>
      </c>
      <c r="B5838" s="156" t="s">
        <v>655</v>
      </c>
      <c r="C5838" s="156" t="s">
        <v>656</v>
      </c>
      <c r="D5838" s="164">
        <v>4.3</v>
      </c>
      <c r="F5838" s="33">
        <v>46235</v>
      </c>
      <c r="G5838" s="32">
        <v>46265</v>
      </c>
      <c r="H5838" s="156" t="s">
        <v>896</v>
      </c>
      <c r="I5838" s="14" t="s">
        <v>893</v>
      </c>
      <c r="J5838" s="156" t="s">
        <v>344</v>
      </c>
    </row>
    <row r="5839" spans="1:10" ht="16.5" customHeight="1" x14ac:dyDescent="0.25">
      <c r="A5839" s="156" t="s">
        <v>107</v>
      </c>
      <c r="B5839" s="156" t="s">
        <v>657</v>
      </c>
      <c r="C5839" s="156" t="s">
        <v>658</v>
      </c>
      <c r="D5839" s="164">
        <v>4.3</v>
      </c>
      <c r="F5839" s="33">
        <v>46235</v>
      </c>
      <c r="G5839" s="32">
        <v>46265</v>
      </c>
      <c r="H5839" s="156" t="s">
        <v>896</v>
      </c>
      <c r="I5839" s="14" t="s">
        <v>893</v>
      </c>
      <c r="J5839" s="156" t="s">
        <v>345</v>
      </c>
    </row>
    <row r="5840" spans="1:10" ht="16.5" hidden="1" customHeight="1" x14ac:dyDescent="0.25">
      <c r="G5840" s="32"/>
      <c r="I5840" s="14"/>
    </row>
    <row r="5841" spans="1:10" ht="16.5" hidden="1" customHeight="1" x14ac:dyDescent="0.25">
      <c r="F5841" s="32"/>
      <c r="G5841" s="32"/>
      <c r="I5841" s="14"/>
    </row>
    <row r="5842" spans="1:10" ht="16.5" hidden="1" customHeight="1" x14ac:dyDescent="0.25">
      <c r="G5842" s="32"/>
      <c r="I5842" s="146"/>
    </row>
    <row r="5843" spans="1:10" ht="16.5" customHeight="1" x14ac:dyDescent="0.25">
      <c r="A5843" s="156" t="s">
        <v>107</v>
      </c>
      <c r="B5843" s="156" t="s">
        <v>665</v>
      </c>
      <c r="C5843" s="156" t="s">
        <v>666</v>
      </c>
      <c r="D5843" s="164">
        <v>9.9</v>
      </c>
      <c r="F5843" s="33">
        <v>46235</v>
      </c>
      <c r="G5843" s="33">
        <v>46265</v>
      </c>
      <c r="H5843" s="156" t="s">
        <v>896</v>
      </c>
      <c r="I5843" s="156" t="s">
        <v>893</v>
      </c>
      <c r="J5843" s="156" t="s">
        <v>349</v>
      </c>
    </row>
    <row r="5844" spans="1:10" ht="16.5" hidden="1" customHeight="1" x14ac:dyDescent="0.25">
      <c r="F5844" s="32"/>
      <c r="G5844" s="32"/>
      <c r="I5844" s="14"/>
    </row>
    <row r="5845" spans="1:10" ht="16.5" customHeight="1" x14ac:dyDescent="0.25">
      <c r="A5845" s="156" t="s">
        <v>107</v>
      </c>
      <c r="B5845" s="156" t="s">
        <v>669</v>
      </c>
      <c r="C5845" s="156" t="s">
        <v>670</v>
      </c>
      <c r="D5845" s="164">
        <v>9.9</v>
      </c>
      <c r="F5845" s="32">
        <v>46235</v>
      </c>
      <c r="G5845" s="32">
        <v>46265</v>
      </c>
      <c r="H5845" s="156" t="s">
        <v>896</v>
      </c>
      <c r="I5845" s="14" t="s">
        <v>893</v>
      </c>
      <c r="J5845" s="156" t="s">
        <v>351</v>
      </c>
    </row>
    <row r="5846" spans="1:10" ht="16.5" customHeight="1" x14ac:dyDescent="0.25">
      <c r="A5846" s="156" t="s">
        <v>108</v>
      </c>
      <c r="B5846" s="156" t="s">
        <v>671</v>
      </c>
      <c r="C5846" s="156" t="s">
        <v>672</v>
      </c>
      <c r="D5846" s="162">
        <v>1.49</v>
      </c>
      <c r="F5846" s="32">
        <v>46235</v>
      </c>
      <c r="G5846" s="32">
        <v>46265</v>
      </c>
      <c r="H5846" s="156" t="s">
        <v>896</v>
      </c>
      <c r="I5846" s="14" t="s">
        <v>893</v>
      </c>
      <c r="J5846" s="156" t="s">
        <v>352</v>
      </c>
    </row>
    <row r="5847" spans="1:10" ht="16.5" customHeight="1" x14ac:dyDescent="0.25">
      <c r="A5847" s="156" t="s">
        <v>108</v>
      </c>
      <c r="B5847" s="156" t="s">
        <v>673</v>
      </c>
      <c r="C5847" s="156" t="s">
        <v>672</v>
      </c>
      <c r="D5847" s="162">
        <v>1.65</v>
      </c>
      <c r="F5847" s="32">
        <v>46235</v>
      </c>
      <c r="G5847" s="32">
        <v>46265</v>
      </c>
      <c r="H5847" s="156" t="s">
        <v>896</v>
      </c>
      <c r="I5847" s="14" t="s">
        <v>893</v>
      </c>
      <c r="J5847" s="156" t="s">
        <v>353</v>
      </c>
    </row>
    <row r="5848" spans="1:10" ht="16.5" customHeight="1" x14ac:dyDescent="0.25">
      <c r="A5848" s="156" t="s">
        <v>108</v>
      </c>
      <c r="B5848" s="156" t="s">
        <v>674</v>
      </c>
      <c r="C5848" s="156" t="s">
        <v>672</v>
      </c>
      <c r="D5848" s="164">
        <v>1.8</v>
      </c>
      <c r="F5848" s="32">
        <v>46235</v>
      </c>
      <c r="G5848" s="32">
        <v>46265</v>
      </c>
      <c r="H5848" s="156" t="s">
        <v>896</v>
      </c>
      <c r="I5848" s="14" t="s">
        <v>893</v>
      </c>
      <c r="J5848" s="156" t="s">
        <v>354</v>
      </c>
    </row>
    <row r="5849" spans="1:10" ht="16.5" customHeight="1" x14ac:dyDescent="0.25">
      <c r="A5849" s="156" t="s">
        <v>108</v>
      </c>
      <c r="B5849" s="156" t="s">
        <v>675</v>
      </c>
      <c r="C5849" s="156" t="s">
        <v>672</v>
      </c>
      <c r="D5849" s="164">
        <v>1.6</v>
      </c>
      <c r="F5849" s="33">
        <v>46235</v>
      </c>
      <c r="G5849" s="32">
        <v>46265</v>
      </c>
      <c r="H5849" s="156" t="s">
        <v>896</v>
      </c>
      <c r="I5849" s="14" t="s">
        <v>893</v>
      </c>
      <c r="J5849" s="156" t="s">
        <v>355</v>
      </c>
    </row>
    <row r="5850" spans="1:10" ht="16.5" customHeight="1" x14ac:dyDescent="0.25">
      <c r="A5850" s="11" t="s">
        <v>108</v>
      </c>
      <c r="B5850" s="12" t="s">
        <v>676</v>
      </c>
      <c r="C5850" s="13" t="s">
        <v>672</v>
      </c>
      <c r="D5850" s="46">
        <v>1.6</v>
      </c>
      <c r="E5850" s="46"/>
      <c r="F5850" s="32">
        <v>46235</v>
      </c>
      <c r="G5850" s="32">
        <v>46265</v>
      </c>
      <c r="H5850" s="14" t="s">
        <v>896</v>
      </c>
      <c r="I5850" s="14" t="s">
        <v>893</v>
      </c>
      <c r="J5850" s="14" t="s">
        <v>356</v>
      </c>
    </row>
    <row r="5851" spans="1:10" ht="16.5" hidden="1" customHeight="1" x14ac:dyDescent="0.25"/>
    <row r="5852" spans="1:10" ht="16.5" customHeight="1" x14ac:dyDescent="0.25">
      <c r="A5852" s="11" t="s">
        <v>109</v>
      </c>
      <c r="B5852" s="12" t="s">
        <v>679</v>
      </c>
      <c r="C5852" s="19" t="s">
        <v>680</v>
      </c>
      <c r="D5852" s="50">
        <v>2.8</v>
      </c>
      <c r="E5852" s="46"/>
      <c r="F5852" s="32">
        <v>46235</v>
      </c>
      <c r="G5852" s="32">
        <v>46265</v>
      </c>
      <c r="H5852" s="14" t="s">
        <v>896</v>
      </c>
      <c r="I5852" s="14" t="s">
        <v>893</v>
      </c>
      <c r="J5852" s="14" t="s">
        <v>358</v>
      </c>
    </row>
    <row r="5853" spans="1:10" ht="16.5" customHeight="1" x14ac:dyDescent="0.25">
      <c r="A5853" s="156" t="s">
        <v>109</v>
      </c>
      <c r="B5853" s="156" t="s">
        <v>679</v>
      </c>
      <c r="C5853" s="156" t="s">
        <v>681</v>
      </c>
      <c r="D5853" s="162">
        <v>4.8</v>
      </c>
      <c r="F5853" s="32">
        <v>46235</v>
      </c>
      <c r="G5853" s="32">
        <v>46265</v>
      </c>
      <c r="H5853" s="156" t="s">
        <v>896</v>
      </c>
      <c r="I5853" s="14" t="s">
        <v>893</v>
      </c>
      <c r="J5853" s="156" t="s">
        <v>359</v>
      </c>
    </row>
    <row r="5854" spans="1:10" ht="16.5" customHeight="1" x14ac:dyDescent="0.25">
      <c r="A5854" s="156" t="s">
        <v>74</v>
      </c>
      <c r="B5854" s="156" t="s">
        <v>682</v>
      </c>
      <c r="C5854" s="156" t="s">
        <v>595</v>
      </c>
      <c r="D5854" s="164">
        <v>6.3</v>
      </c>
      <c r="F5854" s="32">
        <v>46235</v>
      </c>
      <c r="G5854" s="32">
        <v>46265</v>
      </c>
      <c r="H5854" s="156" t="s">
        <v>896</v>
      </c>
      <c r="I5854" s="14" t="s">
        <v>893</v>
      </c>
      <c r="J5854" s="156" t="s">
        <v>110</v>
      </c>
    </row>
    <row r="5855" spans="1:10" ht="16.5" hidden="1" customHeight="1" x14ac:dyDescent="0.25">
      <c r="G5855" s="32"/>
      <c r="I5855" s="14"/>
    </row>
    <row r="5856" spans="1:10" ht="16.5" customHeight="1" x14ac:dyDescent="0.25">
      <c r="A5856" s="156" t="s">
        <v>71</v>
      </c>
      <c r="B5856" s="156" t="s">
        <v>685</v>
      </c>
      <c r="C5856" s="156" t="s">
        <v>686</v>
      </c>
      <c r="D5856" s="164">
        <v>2.9</v>
      </c>
      <c r="F5856" s="32">
        <v>46235</v>
      </c>
      <c r="G5856" s="32">
        <v>46265</v>
      </c>
      <c r="H5856" s="156" t="s">
        <v>896</v>
      </c>
      <c r="I5856" s="14" t="s">
        <v>893</v>
      </c>
      <c r="J5856" s="156" t="s">
        <v>431</v>
      </c>
    </row>
    <row r="5857" spans="1:10" ht="16.5" customHeight="1" x14ac:dyDescent="0.25">
      <c r="A5857" s="156" t="s">
        <v>71</v>
      </c>
      <c r="B5857" s="156" t="s">
        <v>687</v>
      </c>
      <c r="C5857" s="156" t="s">
        <v>630</v>
      </c>
      <c r="D5857" s="164">
        <v>2.2999999999999998</v>
      </c>
      <c r="F5857" s="32">
        <v>46235</v>
      </c>
      <c r="G5857" s="32">
        <v>46265</v>
      </c>
      <c r="H5857" s="156" t="s">
        <v>896</v>
      </c>
      <c r="I5857" s="14" t="s">
        <v>893</v>
      </c>
      <c r="J5857" s="156" t="s">
        <v>360</v>
      </c>
    </row>
    <row r="5858" spans="1:10" ht="16.5" customHeight="1" x14ac:dyDescent="0.25">
      <c r="A5858" s="156" t="s">
        <v>71</v>
      </c>
      <c r="B5858" s="156" t="s">
        <v>688</v>
      </c>
      <c r="C5858" s="156" t="s">
        <v>630</v>
      </c>
      <c r="D5858" s="164">
        <v>2.5</v>
      </c>
      <c r="F5858" s="33">
        <v>46235</v>
      </c>
      <c r="G5858" s="32">
        <v>46265</v>
      </c>
      <c r="H5858" s="156" t="s">
        <v>896</v>
      </c>
      <c r="I5858" s="14" t="s">
        <v>893</v>
      </c>
      <c r="J5858" s="156" t="s">
        <v>361</v>
      </c>
    </row>
    <row r="5859" spans="1:10" ht="16.5" customHeight="1" x14ac:dyDescent="0.25">
      <c r="A5859" s="156" t="s">
        <v>69</v>
      </c>
      <c r="B5859" s="156" t="s">
        <v>689</v>
      </c>
      <c r="C5859" s="156" t="s">
        <v>595</v>
      </c>
      <c r="D5859" s="164">
        <v>1.6</v>
      </c>
      <c r="F5859" s="33">
        <v>46235</v>
      </c>
      <c r="G5859" s="32">
        <v>46265</v>
      </c>
      <c r="H5859" s="156" t="s">
        <v>896</v>
      </c>
      <c r="I5859" s="14" t="s">
        <v>893</v>
      </c>
      <c r="J5859" s="156" t="s">
        <v>432</v>
      </c>
    </row>
    <row r="5860" spans="1:10" ht="16.5" customHeight="1" x14ac:dyDescent="0.25">
      <c r="A5860" s="156" t="s">
        <v>69</v>
      </c>
      <c r="B5860" s="156" t="s">
        <v>690</v>
      </c>
      <c r="C5860" s="156" t="s">
        <v>595</v>
      </c>
      <c r="D5860" s="51">
        <v>1.8</v>
      </c>
      <c r="E5860" s="50"/>
      <c r="F5860" s="32">
        <v>46235</v>
      </c>
      <c r="G5860" s="32">
        <v>46265</v>
      </c>
      <c r="H5860" s="156" t="s">
        <v>896</v>
      </c>
      <c r="I5860" s="14" t="s">
        <v>893</v>
      </c>
      <c r="J5860" s="156" t="s">
        <v>433</v>
      </c>
    </row>
    <row r="5861" spans="1:10" ht="16.5" customHeight="1" x14ac:dyDescent="0.25">
      <c r="A5861" s="156" t="s">
        <v>69</v>
      </c>
      <c r="B5861" s="156" t="s">
        <v>691</v>
      </c>
      <c r="C5861" s="156" t="s">
        <v>595</v>
      </c>
      <c r="D5861" s="164">
        <v>3.5</v>
      </c>
      <c r="F5861" s="33">
        <v>46235</v>
      </c>
      <c r="G5861" s="33">
        <v>46265</v>
      </c>
      <c r="H5861" s="156" t="s">
        <v>896</v>
      </c>
      <c r="I5861" s="156" t="s">
        <v>893</v>
      </c>
      <c r="J5861" s="156" t="s">
        <v>434</v>
      </c>
    </row>
    <row r="5862" spans="1:10" ht="16.5" customHeight="1" x14ac:dyDescent="0.25">
      <c r="A5862" s="156" t="s">
        <v>69</v>
      </c>
      <c r="B5862" s="156" t="s">
        <v>692</v>
      </c>
      <c r="C5862" s="156" t="s">
        <v>595</v>
      </c>
      <c r="D5862" s="47">
        <v>1.9</v>
      </c>
      <c r="E5862" s="46"/>
      <c r="F5862" s="32">
        <v>46235</v>
      </c>
      <c r="G5862" s="32">
        <v>46265</v>
      </c>
      <c r="H5862" s="156" t="s">
        <v>896</v>
      </c>
      <c r="I5862" s="14" t="s">
        <v>893</v>
      </c>
      <c r="J5862" s="156" t="s">
        <v>435</v>
      </c>
    </row>
    <row r="5863" spans="1:10" ht="16.5" customHeight="1" x14ac:dyDescent="0.25">
      <c r="A5863" s="156" t="s">
        <v>115</v>
      </c>
      <c r="B5863" s="156" t="s">
        <v>693</v>
      </c>
      <c r="C5863" s="156" t="s">
        <v>694</v>
      </c>
      <c r="D5863" s="164">
        <v>8.1999999999999993</v>
      </c>
      <c r="F5863" s="33">
        <v>46235</v>
      </c>
      <c r="G5863" s="33">
        <v>46265</v>
      </c>
      <c r="H5863" s="156" t="s">
        <v>896</v>
      </c>
      <c r="I5863" s="156" t="s">
        <v>893</v>
      </c>
      <c r="J5863" s="156" t="s">
        <v>362</v>
      </c>
    </row>
    <row r="5864" spans="1:10" ht="16.5" customHeight="1" x14ac:dyDescent="0.25">
      <c r="A5864" s="156" t="s">
        <v>115</v>
      </c>
      <c r="B5864" s="156" t="s">
        <v>695</v>
      </c>
      <c r="C5864" s="156" t="s">
        <v>694</v>
      </c>
      <c r="D5864" s="164">
        <v>7.6</v>
      </c>
      <c r="F5864" s="33">
        <v>46235</v>
      </c>
      <c r="G5864" s="33">
        <v>46265</v>
      </c>
      <c r="H5864" s="156" t="s">
        <v>896</v>
      </c>
      <c r="I5864" s="156" t="s">
        <v>893</v>
      </c>
      <c r="J5864" s="156" t="s">
        <v>363</v>
      </c>
    </row>
    <row r="5865" spans="1:10" ht="16.5" customHeight="1" x14ac:dyDescent="0.25">
      <c r="A5865" s="156" t="s">
        <v>115</v>
      </c>
      <c r="B5865" s="156" t="s">
        <v>696</v>
      </c>
      <c r="C5865" s="156" t="s">
        <v>694</v>
      </c>
      <c r="D5865" s="164">
        <v>12</v>
      </c>
      <c r="F5865" s="33">
        <v>46235</v>
      </c>
      <c r="G5865" s="33">
        <v>46265</v>
      </c>
      <c r="H5865" s="156" t="s">
        <v>896</v>
      </c>
      <c r="I5865" s="156" t="s">
        <v>893</v>
      </c>
      <c r="J5865" s="156" t="s">
        <v>364</v>
      </c>
    </row>
    <row r="5866" spans="1:10" ht="16.5" customHeight="1" x14ac:dyDescent="0.25">
      <c r="A5866" s="156" t="s">
        <v>76</v>
      </c>
      <c r="B5866" s="156" t="s">
        <v>697</v>
      </c>
      <c r="C5866" s="156" t="s">
        <v>698</v>
      </c>
      <c r="D5866" s="164">
        <v>1.4</v>
      </c>
      <c r="F5866" s="33">
        <v>46235</v>
      </c>
      <c r="G5866" s="33">
        <v>46265</v>
      </c>
      <c r="H5866" s="156" t="s">
        <v>896</v>
      </c>
      <c r="I5866" s="156" t="s">
        <v>893</v>
      </c>
      <c r="J5866" s="156" t="s">
        <v>365</v>
      </c>
    </row>
    <row r="5867" spans="1:10" ht="16.5" customHeight="1" x14ac:dyDescent="0.25">
      <c r="A5867" s="156" t="s">
        <v>76</v>
      </c>
      <c r="B5867" s="156" t="s">
        <v>699</v>
      </c>
      <c r="C5867" s="156" t="s">
        <v>700</v>
      </c>
      <c r="D5867" s="162">
        <v>2.4500000000000002</v>
      </c>
      <c r="F5867" s="32">
        <v>46235</v>
      </c>
      <c r="G5867" s="32">
        <v>46265</v>
      </c>
      <c r="H5867" s="156" t="s">
        <v>896</v>
      </c>
      <c r="I5867" s="14" t="s">
        <v>893</v>
      </c>
      <c r="J5867" s="156" t="s">
        <v>366</v>
      </c>
    </row>
    <row r="5868" spans="1:10" ht="16.5" customHeight="1" x14ac:dyDescent="0.25">
      <c r="A5868" s="156" t="s">
        <v>76</v>
      </c>
      <c r="B5868" s="156" t="s">
        <v>701</v>
      </c>
      <c r="C5868" s="156" t="s">
        <v>702</v>
      </c>
      <c r="D5868" s="51">
        <v>3.2</v>
      </c>
      <c r="E5868" s="50"/>
      <c r="F5868" s="32">
        <v>46235</v>
      </c>
      <c r="G5868" s="32">
        <v>46265</v>
      </c>
      <c r="H5868" s="156" t="s">
        <v>896</v>
      </c>
      <c r="I5868" s="14" t="s">
        <v>893</v>
      </c>
      <c r="J5868" s="156" t="s">
        <v>367</v>
      </c>
    </row>
    <row r="5869" spans="1:10" ht="16.5" customHeight="1" x14ac:dyDescent="0.25">
      <c r="A5869" s="156" t="s">
        <v>76</v>
      </c>
      <c r="B5869" s="156" t="s">
        <v>703</v>
      </c>
      <c r="C5869" s="156" t="s">
        <v>507</v>
      </c>
      <c r="D5869" s="51">
        <v>3.3</v>
      </c>
      <c r="E5869" s="46"/>
      <c r="F5869" s="32">
        <v>46235</v>
      </c>
      <c r="G5869" s="32">
        <v>46265</v>
      </c>
      <c r="H5869" s="156" t="s">
        <v>896</v>
      </c>
      <c r="I5869" s="14" t="s">
        <v>893</v>
      </c>
      <c r="J5869" s="156" t="s">
        <v>368</v>
      </c>
    </row>
    <row r="5870" spans="1:10" ht="16.5" hidden="1" customHeight="1" x14ac:dyDescent="0.25"/>
    <row r="5871" spans="1:10" ht="16.5" hidden="1" customHeight="1" x14ac:dyDescent="0.25">
      <c r="D5871" s="162"/>
      <c r="F5871" s="32"/>
      <c r="G5871" s="32"/>
      <c r="I5871" s="14"/>
    </row>
    <row r="5872" spans="1:10" ht="16.5" customHeight="1" x14ac:dyDescent="0.25">
      <c r="A5872" s="156" t="s">
        <v>76</v>
      </c>
      <c r="B5872" s="156" t="s">
        <v>707</v>
      </c>
      <c r="C5872" s="156" t="s">
        <v>702</v>
      </c>
      <c r="D5872" s="162">
        <v>1.9</v>
      </c>
      <c r="F5872" s="32">
        <v>46235</v>
      </c>
      <c r="G5872" s="32">
        <v>46265</v>
      </c>
      <c r="H5872" s="156" t="s">
        <v>896</v>
      </c>
      <c r="I5872" s="14" t="s">
        <v>893</v>
      </c>
      <c r="J5872" s="156" t="s">
        <v>371</v>
      </c>
    </row>
    <row r="5873" spans="1:10" ht="16.5" customHeight="1" x14ac:dyDescent="0.25">
      <c r="A5873" s="156" t="s">
        <v>76</v>
      </c>
      <c r="B5873" s="156" t="s">
        <v>708</v>
      </c>
      <c r="C5873" s="156" t="s">
        <v>698</v>
      </c>
      <c r="D5873" s="164">
        <v>1.5</v>
      </c>
      <c r="F5873" s="33">
        <v>46235</v>
      </c>
      <c r="G5873" s="33">
        <v>46265</v>
      </c>
      <c r="H5873" s="156" t="s">
        <v>896</v>
      </c>
      <c r="I5873" s="156" t="s">
        <v>893</v>
      </c>
      <c r="J5873" s="156" t="s">
        <v>372</v>
      </c>
    </row>
    <row r="5874" spans="1:10" ht="16.5" customHeight="1" x14ac:dyDescent="0.25">
      <c r="A5874" s="156" t="s">
        <v>76</v>
      </c>
      <c r="B5874" s="156" t="s">
        <v>709</v>
      </c>
      <c r="C5874" s="156" t="s">
        <v>528</v>
      </c>
      <c r="D5874" s="164">
        <v>3.2</v>
      </c>
      <c r="F5874" s="33">
        <v>46235</v>
      </c>
      <c r="G5874" s="32">
        <v>46265</v>
      </c>
      <c r="H5874" s="156" t="s">
        <v>896</v>
      </c>
      <c r="I5874" s="14" t="s">
        <v>893</v>
      </c>
      <c r="J5874" s="156" t="s">
        <v>373</v>
      </c>
    </row>
    <row r="5875" spans="1:10" ht="16.5" hidden="1" customHeight="1" x14ac:dyDescent="0.25"/>
    <row r="5876" spans="1:10" ht="16.5" hidden="1" customHeight="1" x14ac:dyDescent="0.25">
      <c r="G5876" s="32"/>
      <c r="I5876" s="14"/>
    </row>
    <row r="5877" spans="1:10" ht="16.5" customHeight="1" x14ac:dyDescent="0.25">
      <c r="A5877" s="156" t="s">
        <v>70</v>
      </c>
      <c r="B5877" s="156" t="s">
        <v>714</v>
      </c>
      <c r="C5877" s="156" t="s">
        <v>715</v>
      </c>
      <c r="D5877" s="164">
        <v>3.6</v>
      </c>
      <c r="F5877" s="33">
        <v>46235</v>
      </c>
      <c r="G5877" s="33">
        <v>46265</v>
      </c>
      <c r="H5877" s="156" t="s">
        <v>896</v>
      </c>
      <c r="I5877" s="156" t="s">
        <v>893</v>
      </c>
      <c r="J5877" s="156" t="s">
        <v>375</v>
      </c>
    </row>
    <row r="5878" spans="1:10" ht="16.5" customHeight="1" x14ac:dyDescent="0.25">
      <c r="A5878" s="156" t="s">
        <v>70</v>
      </c>
      <c r="B5878" s="156" t="s">
        <v>716</v>
      </c>
      <c r="C5878" s="156" t="s">
        <v>715</v>
      </c>
      <c r="D5878" s="51">
        <v>4.4000000000000004</v>
      </c>
      <c r="E5878" s="50"/>
      <c r="F5878" s="32">
        <v>46235</v>
      </c>
      <c r="G5878" s="32">
        <v>46265</v>
      </c>
      <c r="H5878" s="156" t="s">
        <v>896</v>
      </c>
      <c r="I5878" s="14" t="s">
        <v>893</v>
      </c>
      <c r="J5878" s="156" t="s">
        <v>376</v>
      </c>
    </row>
    <row r="5879" spans="1:10" ht="16.5" customHeight="1" x14ac:dyDescent="0.25">
      <c r="A5879" s="156" t="s">
        <v>70</v>
      </c>
      <c r="B5879" s="156" t="s">
        <v>717</v>
      </c>
      <c r="C5879" s="156" t="s">
        <v>505</v>
      </c>
      <c r="D5879" s="164">
        <v>1.35</v>
      </c>
      <c r="F5879" s="33">
        <v>46235</v>
      </c>
      <c r="G5879" s="33">
        <v>46265</v>
      </c>
      <c r="H5879" s="156" t="s">
        <v>896</v>
      </c>
      <c r="I5879" s="156" t="s">
        <v>893</v>
      </c>
      <c r="J5879" s="156" t="s">
        <v>377</v>
      </c>
    </row>
    <row r="5880" spans="1:10" ht="16.5" customHeight="1" x14ac:dyDescent="0.25">
      <c r="A5880" s="156" t="s">
        <v>70</v>
      </c>
      <c r="B5880" s="156" t="s">
        <v>718</v>
      </c>
      <c r="C5880" s="156" t="s">
        <v>528</v>
      </c>
      <c r="D5880" s="162">
        <v>2.7</v>
      </c>
      <c r="F5880" s="32">
        <v>46235</v>
      </c>
      <c r="G5880" s="32">
        <v>46265</v>
      </c>
      <c r="H5880" s="156" t="s">
        <v>896</v>
      </c>
      <c r="I5880" s="14" t="s">
        <v>893</v>
      </c>
      <c r="J5880" s="156" t="s">
        <v>378</v>
      </c>
    </row>
    <row r="5881" spans="1:10" ht="16.5" customHeight="1" x14ac:dyDescent="0.25">
      <c r="A5881" s="156" t="s">
        <v>70</v>
      </c>
      <c r="B5881" s="156" t="s">
        <v>719</v>
      </c>
      <c r="C5881" s="156" t="s">
        <v>720</v>
      </c>
      <c r="D5881" s="162">
        <v>0.85</v>
      </c>
      <c r="F5881" s="32">
        <v>46235</v>
      </c>
      <c r="G5881" s="32">
        <v>46265</v>
      </c>
      <c r="H5881" s="156" t="s">
        <v>896</v>
      </c>
      <c r="I5881" s="14" t="s">
        <v>893</v>
      </c>
      <c r="J5881" s="156" t="s">
        <v>379</v>
      </c>
    </row>
    <row r="5882" spans="1:10" ht="16.5" customHeight="1" x14ac:dyDescent="0.25">
      <c r="A5882" s="156" t="s">
        <v>70</v>
      </c>
      <c r="B5882" s="156" t="s">
        <v>721</v>
      </c>
      <c r="C5882" s="156" t="s">
        <v>625</v>
      </c>
      <c r="D5882" s="164">
        <v>1.35</v>
      </c>
      <c r="F5882" s="32">
        <v>46235</v>
      </c>
      <c r="G5882" s="32">
        <v>46265</v>
      </c>
      <c r="H5882" s="156" t="s">
        <v>896</v>
      </c>
      <c r="I5882" s="14" t="s">
        <v>893</v>
      </c>
      <c r="J5882" s="156" t="s">
        <v>380</v>
      </c>
    </row>
    <row r="5883" spans="1:10" ht="16.5" hidden="1" customHeight="1" x14ac:dyDescent="0.25">
      <c r="G5883" s="32"/>
      <c r="I5883" s="14"/>
    </row>
    <row r="5884" spans="1:10" ht="16.5" customHeight="1" x14ac:dyDescent="0.25">
      <c r="A5884" s="156" t="s">
        <v>119</v>
      </c>
      <c r="B5884" s="156" t="s">
        <v>723</v>
      </c>
      <c r="C5884" s="156" t="s">
        <v>724</v>
      </c>
      <c r="D5884" s="162">
        <v>2.9</v>
      </c>
      <c r="F5884" s="32">
        <v>46235</v>
      </c>
      <c r="G5884" s="32">
        <v>46265</v>
      </c>
      <c r="H5884" s="156" t="s">
        <v>896</v>
      </c>
      <c r="I5884" s="14" t="s">
        <v>893</v>
      </c>
      <c r="J5884" s="156" t="s">
        <v>382</v>
      </c>
    </row>
    <row r="5885" spans="1:10" ht="16.5" customHeight="1" x14ac:dyDescent="0.25">
      <c r="A5885" s="156" t="s">
        <v>119</v>
      </c>
      <c r="B5885" s="156" t="s">
        <v>725</v>
      </c>
      <c r="C5885" s="156" t="s">
        <v>724</v>
      </c>
      <c r="D5885" s="138">
        <v>2.9</v>
      </c>
      <c r="F5885" s="32">
        <v>46235</v>
      </c>
      <c r="G5885" s="32">
        <v>46265</v>
      </c>
      <c r="H5885" s="156" t="s">
        <v>896</v>
      </c>
      <c r="I5885" s="14" t="s">
        <v>893</v>
      </c>
      <c r="J5885" s="156" t="s">
        <v>437</v>
      </c>
    </row>
    <row r="5886" spans="1:10" ht="16.5" hidden="1" customHeight="1" x14ac:dyDescent="0.25"/>
    <row r="5887" spans="1:10" ht="16.5" customHeight="1" x14ac:dyDescent="0.25">
      <c r="A5887" s="156" t="s">
        <v>119</v>
      </c>
      <c r="B5887" s="156" t="s">
        <v>727</v>
      </c>
      <c r="C5887" s="156" t="s">
        <v>539</v>
      </c>
      <c r="D5887" s="164">
        <v>1.7</v>
      </c>
      <c r="F5887" s="32">
        <v>46235</v>
      </c>
      <c r="G5887" s="32">
        <v>46265</v>
      </c>
      <c r="H5887" s="156" t="s">
        <v>896</v>
      </c>
      <c r="I5887" s="14" t="s">
        <v>893</v>
      </c>
      <c r="J5887" s="156" t="s">
        <v>384</v>
      </c>
    </row>
    <row r="5888" spans="1:10" ht="16.5" hidden="1" customHeight="1" x14ac:dyDescent="0.25">
      <c r="F5888" s="32"/>
      <c r="G5888" s="32"/>
      <c r="I5888" s="14"/>
    </row>
    <row r="5889" spans="1:10" ht="16.5" customHeight="1" x14ac:dyDescent="0.25">
      <c r="A5889" s="156" t="s">
        <v>120</v>
      </c>
      <c r="B5889" s="156" t="s">
        <v>730</v>
      </c>
      <c r="C5889" s="156" t="s">
        <v>731</v>
      </c>
      <c r="D5889" s="164">
        <v>2.2999999999999998</v>
      </c>
      <c r="F5889" s="32">
        <v>46235</v>
      </c>
      <c r="G5889" s="32">
        <v>46265</v>
      </c>
      <c r="H5889" s="156" t="s">
        <v>896</v>
      </c>
      <c r="I5889" s="14" t="s">
        <v>893</v>
      </c>
      <c r="J5889" s="156" t="s">
        <v>386</v>
      </c>
    </row>
    <row r="5890" spans="1:10" ht="16.5" hidden="1" customHeight="1" x14ac:dyDescent="0.25"/>
    <row r="5891" spans="1:10" ht="16.5" hidden="1" customHeight="1" x14ac:dyDescent="0.25">
      <c r="G5891" s="32"/>
      <c r="I5891" s="14"/>
    </row>
    <row r="5892" spans="1:10" ht="16.5" customHeight="1" x14ac:dyDescent="0.25">
      <c r="A5892" s="156" t="s">
        <v>120</v>
      </c>
      <c r="B5892" s="156" t="s">
        <v>735</v>
      </c>
      <c r="C5892" s="156" t="s">
        <v>607</v>
      </c>
      <c r="D5892" s="162">
        <v>8.99</v>
      </c>
      <c r="F5892" s="32">
        <v>46235</v>
      </c>
      <c r="G5892" s="32">
        <v>46265</v>
      </c>
      <c r="H5892" s="156" t="s">
        <v>896</v>
      </c>
      <c r="I5892" s="14" t="s">
        <v>893</v>
      </c>
      <c r="J5892" s="156" t="s">
        <v>389</v>
      </c>
    </row>
    <row r="5893" spans="1:10" ht="16.5" customHeight="1" x14ac:dyDescent="0.25">
      <c r="A5893" s="156" t="s">
        <v>120</v>
      </c>
      <c r="B5893" s="156" t="s">
        <v>736</v>
      </c>
      <c r="C5893" s="156" t="s">
        <v>607</v>
      </c>
      <c r="D5893" s="51">
        <v>6.29</v>
      </c>
      <c r="E5893" s="46"/>
      <c r="F5893" s="32">
        <v>46235</v>
      </c>
      <c r="G5893" s="32">
        <v>46265</v>
      </c>
      <c r="H5893" s="156" t="s">
        <v>896</v>
      </c>
      <c r="I5893" s="14" t="s">
        <v>893</v>
      </c>
      <c r="J5893" s="156" t="s">
        <v>390</v>
      </c>
    </row>
    <row r="5894" spans="1:10" ht="16.5" customHeight="1" x14ac:dyDescent="0.25">
      <c r="A5894" s="156" t="s">
        <v>121</v>
      </c>
      <c r="B5894" s="156" t="s">
        <v>737</v>
      </c>
      <c r="C5894" s="156" t="s">
        <v>738</v>
      </c>
      <c r="D5894" s="164">
        <v>3.9</v>
      </c>
      <c r="F5894" s="32">
        <v>46235</v>
      </c>
      <c r="G5894" s="32">
        <v>46265</v>
      </c>
      <c r="H5894" s="156" t="s">
        <v>896</v>
      </c>
      <c r="I5894" s="14" t="s">
        <v>893</v>
      </c>
      <c r="J5894" s="156" t="s">
        <v>391</v>
      </c>
    </row>
    <row r="5895" spans="1:10" ht="16.5" customHeight="1" x14ac:dyDescent="0.25">
      <c r="A5895" s="156" t="s">
        <v>121</v>
      </c>
      <c r="B5895" s="156" t="s">
        <v>739</v>
      </c>
      <c r="C5895" s="156" t="s">
        <v>738</v>
      </c>
      <c r="D5895" s="164">
        <v>3.9</v>
      </c>
      <c r="F5895" s="32">
        <v>46235</v>
      </c>
      <c r="G5895" s="32">
        <v>46265</v>
      </c>
      <c r="H5895" s="156" t="s">
        <v>896</v>
      </c>
      <c r="I5895" s="14" t="s">
        <v>893</v>
      </c>
      <c r="J5895" s="156" t="s">
        <v>392</v>
      </c>
    </row>
    <row r="5896" spans="1:10" ht="16.5" customHeight="1" x14ac:dyDescent="0.25">
      <c r="A5896" s="156" t="s">
        <v>122</v>
      </c>
      <c r="B5896" s="156" t="s">
        <v>740</v>
      </c>
      <c r="C5896" s="156" t="s">
        <v>741</v>
      </c>
      <c r="D5896" s="164">
        <v>2.99</v>
      </c>
      <c r="F5896" s="33">
        <v>46235</v>
      </c>
      <c r="G5896" s="33">
        <v>46265</v>
      </c>
      <c r="H5896" s="156" t="s">
        <v>896</v>
      </c>
      <c r="I5896" s="156" t="s">
        <v>893</v>
      </c>
      <c r="J5896" s="156" t="s">
        <v>393</v>
      </c>
    </row>
    <row r="5897" spans="1:10" ht="16.5" customHeight="1" x14ac:dyDescent="0.25">
      <c r="A5897" s="156" t="s">
        <v>122</v>
      </c>
      <c r="B5897" s="156" t="s">
        <v>742</v>
      </c>
      <c r="C5897" s="156" t="s">
        <v>743</v>
      </c>
      <c r="D5897" s="164">
        <v>1.5</v>
      </c>
      <c r="F5897" s="33">
        <v>46235</v>
      </c>
      <c r="G5897" s="32">
        <v>46265</v>
      </c>
      <c r="H5897" s="156" t="s">
        <v>896</v>
      </c>
      <c r="I5897" s="14" t="s">
        <v>893</v>
      </c>
      <c r="J5897" s="156" t="s">
        <v>394</v>
      </c>
    </row>
    <row r="5898" spans="1:10" ht="16.5" customHeight="1" x14ac:dyDescent="0.25">
      <c r="A5898" s="156" t="s">
        <v>122</v>
      </c>
      <c r="B5898" s="156" t="s">
        <v>744</v>
      </c>
      <c r="C5898" s="156" t="s">
        <v>745</v>
      </c>
      <c r="D5898" s="164">
        <v>3.9</v>
      </c>
      <c r="F5898" s="32">
        <v>46235</v>
      </c>
      <c r="G5898" s="32">
        <v>46265</v>
      </c>
      <c r="H5898" s="156" t="s">
        <v>896</v>
      </c>
      <c r="I5898" s="14" t="s">
        <v>893</v>
      </c>
      <c r="J5898" s="156" t="s">
        <v>395</v>
      </c>
    </row>
    <row r="5899" spans="1:10" ht="16.5" customHeight="1" x14ac:dyDescent="0.25">
      <c r="A5899" s="156" t="s">
        <v>123</v>
      </c>
      <c r="B5899" s="156" t="s">
        <v>746</v>
      </c>
      <c r="C5899" s="156" t="s">
        <v>747</v>
      </c>
      <c r="D5899" s="164">
        <v>5.99</v>
      </c>
      <c r="F5899" s="32">
        <v>46235</v>
      </c>
      <c r="G5899" s="32">
        <v>46265</v>
      </c>
      <c r="H5899" s="156" t="s">
        <v>896</v>
      </c>
      <c r="I5899" s="14" t="s">
        <v>893</v>
      </c>
      <c r="J5899" s="156" t="s">
        <v>396</v>
      </c>
    </row>
    <row r="5900" spans="1:10" ht="16.5" customHeight="1" x14ac:dyDescent="0.25">
      <c r="A5900" s="156" t="s">
        <v>123</v>
      </c>
      <c r="B5900" s="156" t="s">
        <v>748</v>
      </c>
      <c r="C5900" s="156" t="s">
        <v>705</v>
      </c>
      <c r="D5900" s="164">
        <v>4.3</v>
      </c>
      <c r="F5900" s="32">
        <v>46235</v>
      </c>
      <c r="G5900" s="32">
        <v>46265</v>
      </c>
      <c r="H5900" s="156" t="s">
        <v>896</v>
      </c>
      <c r="I5900" s="14" t="s">
        <v>893</v>
      </c>
      <c r="J5900" s="156" t="s">
        <v>397</v>
      </c>
    </row>
    <row r="5901" spans="1:10" ht="16.5" hidden="1" customHeight="1" x14ac:dyDescent="0.25">
      <c r="F5901" s="32"/>
      <c r="G5901" s="32"/>
      <c r="I5901" s="14"/>
    </row>
    <row r="5902" spans="1:10" ht="16.5" customHeight="1" x14ac:dyDescent="0.25">
      <c r="A5902" s="156" t="s">
        <v>123</v>
      </c>
      <c r="B5902" s="156" t="s">
        <v>751</v>
      </c>
      <c r="C5902" s="156" t="s">
        <v>547</v>
      </c>
      <c r="D5902" s="164">
        <v>7.5</v>
      </c>
      <c r="F5902" s="33">
        <v>46235</v>
      </c>
      <c r="G5902" s="33">
        <v>46265</v>
      </c>
      <c r="H5902" s="156" t="s">
        <v>896</v>
      </c>
      <c r="I5902" s="156" t="s">
        <v>893</v>
      </c>
      <c r="J5902" s="156" t="s">
        <v>399</v>
      </c>
    </row>
    <row r="5903" spans="1:10" ht="16.5" customHeight="1" x14ac:dyDescent="0.25">
      <c r="A5903" s="156" t="s">
        <v>124</v>
      </c>
      <c r="B5903" s="156" t="s">
        <v>752</v>
      </c>
      <c r="C5903" s="156" t="s">
        <v>753</v>
      </c>
      <c r="D5903" s="164">
        <v>5.5</v>
      </c>
      <c r="F5903" s="33">
        <v>46235</v>
      </c>
      <c r="G5903" s="33">
        <v>46265</v>
      </c>
      <c r="H5903" s="156" t="s">
        <v>896</v>
      </c>
      <c r="I5903" s="156" t="s">
        <v>893</v>
      </c>
      <c r="J5903" s="156" t="s">
        <v>400</v>
      </c>
    </row>
    <row r="5904" spans="1:10" ht="16.5" customHeight="1" x14ac:dyDescent="0.25">
      <c r="A5904" s="156" t="s">
        <v>124</v>
      </c>
      <c r="B5904" s="156" t="s">
        <v>754</v>
      </c>
      <c r="C5904" s="156" t="s">
        <v>755</v>
      </c>
      <c r="D5904" s="51">
        <v>4.2</v>
      </c>
      <c r="E5904" s="46"/>
      <c r="F5904" s="32">
        <v>46235</v>
      </c>
      <c r="G5904" s="32">
        <v>46265</v>
      </c>
      <c r="H5904" s="156" t="s">
        <v>896</v>
      </c>
      <c r="I5904" s="14" t="s">
        <v>893</v>
      </c>
      <c r="J5904" s="156" t="s">
        <v>401</v>
      </c>
    </row>
    <row r="5905" spans="1:10" ht="16.5" customHeight="1" x14ac:dyDescent="0.25">
      <c r="A5905" s="156" t="s">
        <v>124</v>
      </c>
      <c r="B5905" s="156" t="s">
        <v>756</v>
      </c>
      <c r="C5905" s="156" t="s">
        <v>753</v>
      </c>
      <c r="D5905" s="164">
        <v>4.9000000000000004</v>
      </c>
      <c r="F5905" s="32">
        <v>46235</v>
      </c>
      <c r="G5905" s="32">
        <v>46265</v>
      </c>
      <c r="H5905" s="156" t="s">
        <v>896</v>
      </c>
      <c r="I5905" s="14" t="s">
        <v>893</v>
      </c>
      <c r="J5905" s="156" t="s">
        <v>402</v>
      </c>
    </row>
    <row r="5906" spans="1:10" ht="16.5" customHeight="1" x14ac:dyDescent="0.25">
      <c r="A5906" s="156" t="s">
        <v>125</v>
      </c>
      <c r="B5906" s="156" t="s">
        <v>757</v>
      </c>
      <c r="C5906" s="156" t="s">
        <v>758</v>
      </c>
      <c r="D5906" s="162">
        <v>1.5</v>
      </c>
      <c r="F5906" s="32">
        <v>46235</v>
      </c>
      <c r="G5906" s="32">
        <v>46265</v>
      </c>
      <c r="H5906" s="156" t="s">
        <v>896</v>
      </c>
      <c r="I5906" s="146" t="s">
        <v>893</v>
      </c>
      <c r="J5906" s="156" t="s">
        <v>403</v>
      </c>
    </row>
    <row r="5907" spans="1:10" ht="16.5" customHeight="1" x14ac:dyDescent="0.25">
      <c r="A5907" s="156" t="s">
        <v>125</v>
      </c>
      <c r="B5907" s="156" t="s">
        <v>759</v>
      </c>
      <c r="C5907" s="156" t="s">
        <v>758</v>
      </c>
      <c r="D5907" s="164">
        <v>2.2999999999999998</v>
      </c>
      <c r="F5907" s="32">
        <v>46235</v>
      </c>
      <c r="G5907" s="32">
        <v>46265</v>
      </c>
      <c r="H5907" s="156" t="s">
        <v>896</v>
      </c>
      <c r="I5907" s="14" t="s">
        <v>893</v>
      </c>
      <c r="J5907" s="156" t="s">
        <v>404</v>
      </c>
    </row>
    <row r="5908" spans="1:10" ht="16.5" customHeight="1" x14ac:dyDescent="0.25">
      <c r="A5908" s="156" t="s">
        <v>125</v>
      </c>
      <c r="B5908" s="156" t="s">
        <v>760</v>
      </c>
      <c r="C5908" s="156" t="s">
        <v>761</v>
      </c>
      <c r="D5908" s="51">
        <v>1.8</v>
      </c>
      <c r="E5908" s="50"/>
      <c r="F5908" s="32">
        <v>46235</v>
      </c>
      <c r="G5908" s="32">
        <v>46265</v>
      </c>
      <c r="H5908" s="156" t="s">
        <v>896</v>
      </c>
      <c r="I5908" s="14" t="s">
        <v>893</v>
      </c>
      <c r="J5908" s="156" t="s">
        <v>405</v>
      </c>
    </row>
    <row r="5909" spans="1:10" ht="16.5" hidden="1" customHeight="1" x14ac:dyDescent="0.25"/>
    <row r="5910" spans="1:10" ht="16.5" hidden="1" customHeight="1" x14ac:dyDescent="0.25"/>
    <row r="5911" spans="1:10" ht="16.5" hidden="1" customHeight="1" x14ac:dyDescent="0.25"/>
    <row r="5912" spans="1:10" ht="16.5" hidden="1" customHeight="1" x14ac:dyDescent="0.25">
      <c r="F5912" s="32"/>
      <c r="G5912" s="32"/>
      <c r="I5912" s="14"/>
    </row>
    <row r="5913" spans="1:10" ht="16.5" hidden="1" customHeight="1" x14ac:dyDescent="0.25">
      <c r="F5913" s="32"/>
      <c r="G5913" s="32"/>
      <c r="I5913" s="14"/>
    </row>
    <row r="5914" spans="1:10" ht="16.5" hidden="1" customHeight="1" x14ac:dyDescent="0.25">
      <c r="F5914" s="32"/>
      <c r="G5914" s="32"/>
      <c r="I5914" s="14"/>
    </row>
    <row r="5915" spans="1:10" ht="16.5" customHeight="1" x14ac:dyDescent="0.25">
      <c r="A5915" s="156" t="s">
        <v>78</v>
      </c>
      <c r="B5915" s="156" t="s">
        <v>512</v>
      </c>
      <c r="C5915" s="156" t="s">
        <v>513</v>
      </c>
      <c r="D5915" s="164">
        <v>2.2999999999999998</v>
      </c>
      <c r="F5915" s="32">
        <v>46235</v>
      </c>
      <c r="G5915" s="32">
        <v>46265</v>
      </c>
      <c r="H5915" s="156" t="s">
        <v>810</v>
      </c>
      <c r="I5915" s="14" t="s">
        <v>893</v>
      </c>
      <c r="J5915" s="156" t="s">
        <v>255</v>
      </c>
    </row>
    <row r="5916" spans="1:10" ht="16.5" customHeight="1" x14ac:dyDescent="0.25">
      <c r="A5916" s="156" t="s">
        <v>78</v>
      </c>
      <c r="B5916" s="156" t="s">
        <v>514</v>
      </c>
      <c r="C5916" s="156" t="s">
        <v>515</v>
      </c>
      <c r="D5916" s="164">
        <v>3.2</v>
      </c>
      <c r="F5916" s="32">
        <v>46235</v>
      </c>
      <c r="G5916" s="32">
        <v>46265</v>
      </c>
      <c r="H5916" s="156" t="s">
        <v>810</v>
      </c>
      <c r="I5916" s="14" t="s">
        <v>893</v>
      </c>
      <c r="J5916" s="156" t="s">
        <v>256</v>
      </c>
    </row>
    <row r="5917" spans="1:10" ht="16.5" customHeight="1" x14ac:dyDescent="0.25">
      <c r="A5917" s="156" t="s">
        <v>78</v>
      </c>
      <c r="B5917" s="156" t="s">
        <v>516</v>
      </c>
      <c r="C5917" s="156" t="s">
        <v>505</v>
      </c>
      <c r="D5917" s="164">
        <v>6.8</v>
      </c>
      <c r="F5917" s="32">
        <v>46235</v>
      </c>
      <c r="G5917" s="32">
        <v>46265</v>
      </c>
      <c r="H5917" s="156" t="s">
        <v>810</v>
      </c>
      <c r="I5917" s="14" t="s">
        <v>893</v>
      </c>
      <c r="J5917" s="156" t="s">
        <v>257</v>
      </c>
    </row>
    <row r="5918" spans="1:10" ht="16.5" hidden="1" customHeight="1" x14ac:dyDescent="0.25"/>
    <row r="5919" spans="1:10" ht="16.5" customHeight="1" x14ac:dyDescent="0.25">
      <c r="A5919" s="11" t="s">
        <v>78</v>
      </c>
      <c r="B5919" s="12" t="s">
        <v>519</v>
      </c>
      <c r="C5919" s="19" t="s">
        <v>520</v>
      </c>
      <c r="D5919" s="50">
        <v>5.2</v>
      </c>
      <c r="E5919" s="50"/>
      <c r="F5919" s="32">
        <v>46235</v>
      </c>
      <c r="G5919" s="32">
        <v>46265</v>
      </c>
      <c r="H5919" s="14" t="s">
        <v>810</v>
      </c>
      <c r="I5919" s="14" t="s">
        <v>893</v>
      </c>
      <c r="J5919" s="14" t="s">
        <v>259</v>
      </c>
    </row>
    <row r="5920" spans="1:10" ht="16.5" customHeight="1" x14ac:dyDescent="0.25">
      <c r="A5920" s="156" t="s">
        <v>78</v>
      </c>
      <c r="B5920" s="156" t="s">
        <v>521</v>
      </c>
      <c r="C5920" s="156" t="s">
        <v>522</v>
      </c>
      <c r="D5920" s="47">
        <v>1.3</v>
      </c>
      <c r="E5920" s="46"/>
      <c r="F5920" s="32">
        <v>46235</v>
      </c>
      <c r="G5920" s="32">
        <v>46265</v>
      </c>
      <c r="H5920" s="156" t="s">
        <v>810</v>
      </c>
      <c r="I5920" s="14" t="s">
        <v>893</v>
      </c>
      <c r="J5920" s="156" t="s">
        <v>260</v>
      </c>
    </row>
    <row r="5921" spans="1:10" ht="16.5" customHeight="1" x14ac:dyDescent="0.25">
      <c r="A5921" s="156" t="s">
        <v>78</v>
      </c>
      <c r="B5921" s="156" t="s">
        <v>523</v>
      </c>
      <c r="C5921" s="156" t="s">
        <v>524</v>
      </c>
      <c r="D5921" s="164">
        <v>2</v>
      </c>
      <c r="F5921" s="33">
        <v>46235</v>
      </c>
      <c r="G5921" s="32">
        <v>46265</v>
      </c>
      <c r="H5921" s="156" t="s">
        <v>810</v>
      </c>
      <c r="I5921" s="14" t="s">
        <v>893</v>
      </c>
      <c r="J5921" s="156" t="s">
        <v>261</v>
      </c>
    </row>
    <row r="5922" spans="1:10" ht="16.5" customHeight="1" x14ac:dyDescent="0.25">
      <c r="A5922" s="156" t="s">
        <v>78</v>
      </c>
      <c r="B5922" s="156" t="s">
        <v>525</v>
      </c>
      <c r="C5922" s="156" t="s">
        <v>526</v>
      </c>
      <c r="D5922" s="51">
        <v>2.5</v>
      </c>
      <c r="E5922" s="46"/>
      <c r="F5922" s="32">
        <v>46235</v>
      </c>
      <c r="G5922" s="32">
        <v>46265</v>
      </c>
      <c r="H5922" s="156" t="s">
        <v>810</v>
      </c>
      <c r="I5922" s="14" t="s">
        <v>893</v>
      </c>
      <c r="J5922" s="156" t="s">
        <v>262</v>
      </c>
    </row>
    <row r="5923" spans="1:10" ht="16.5" hidden="1" customHeight="1" x14ac:dyDescent="0.25">
      <c r="D5923" s="51"/>
      <c r="E5923" s="46"/>
      <c r="F5923" s="32"/>
      <c r="G5923" s="32"/>
      <c r="I5923" s="14"/>
    </row>
    <row r="5924" spans="1:10" ht="16.5" customHeight="1" x14ac:dyDescent="0.25">
      <c r="A5924" s="156" t="s">
        <v>80</v>
      </c>
      <c r="B5924" s="156" t="s">
        <v>529</v>
      </c>
      <c r="C5924" s="156" t="s">
        <v>530</v>
      </c>
      <c r="D5924" s="164">
        <v>2</v>
      </c>
      <c r="F5924" s="33">
        <v>46235</v>
      </c>
      <c r="G5924" s="33">
        <v>46265</v>
      </c>
      <c r="H5924" s="156" t="s">
        <v>810</v>
      </c>
      <c r="I5924" s="156" t="s">
        <v>893</v>
      </c>
      <c r="J5924" s="156" t="s">
        <v>264</v>
      </c>
    </row>
    <row r="5925" spans="1:10" ht="16.5" customHeight="1" x14ac:dyDescent="0.25">
      <c r="A5925" s="156" t="s">
        <v>80</v>
      </c>
      <c r="B5925" s="156" t="s">
        <v>529</v>
      </c>
      <c r="C5925" s="156" t="s">
        <v>531</v>
      </c>
      <c r="D5925" s="164">
        <v>5.5</v>
      </c>
      <c r="F5925" s="33">
        <v>46235</v>
      </c>
      <c r="G5925" s="33">
        <v>46265</v>
      </c>
      <c r="H5925" s="156" t="s">
        <v>810</v>
      </c>
      <c r="I5925" s="156" t="s">
        <v>893</v>
      </c>
      <c r="J5925" s="156" t="s">
        <v>265</v>
      </c>
    </row>
    <row r="5926" spans="1:10" ht="16.5" customHeight="1" x14ac:dyDescent="0.25">
      <c r="A5926" s="156" t="s">
        <v>83</v>
      </c>
      <c r="B5926" s="156" t="s">
        <v>532</v>
      </c>
      <c r="C5926" s="156" t="s">
        <v>533</v>
      </c>
      <c r="D5926" s="164">
        <v>1.2</v>
      </c>
      <c r="F5926" s="33">
        <v>46235</v>
      </c>
      <c r="G5926" s="33">
        <v>46265</v>
      </c>
      <c r="H5926" s="156" t="s">
        <v>810</v>
      </c>
      <c r="I5926" s="156" t="s">
        <v>893</v>
      </c>
      <c r="J5926" s="156" t="s">
        <v>267</v>
      </c>
    </row>
    <row r="5927" spans="1:10" ht="16.5" hidden="1" customHeight="1" x14ac:dyDescent="0.25">
      <c r="D5927" s="51"/>
      <c r="E5927" s="50"/>
      <c r="F5927" s="32"/>
      <c r="G5927" s="32"/>
      <c r="I5927" s="14"/>
    </row>
    <row r="5928" spans="1:10" ht="16.5" customHeight="1" x14ac:dyDescent="0.25">
      <c r="A5928" s="156" t="s">
        <v>83</v>
      </c>
      <c r="B5928" s="156" t="s">
        <v>536</v>
      </c>
      <c r="C5928" s="156" t="s">
        <v>537</v>
      </c>
      <c r="D5928" s="51">
        <v>1.3</v>
      </c>
      <c r="E5928" s="50"/>
      <c r="F5928" s="32">
        <v>46235</v>
      </c>
      <c r="G5928" s="32">
        <v>46265</v>
      </c>
      <c r="H5928" s="156" t="s">
        <v>810</v>
      </c>
      <c r="I5928" s="14" t="s">
        <v>893</v>
      </c>
      <c r="J5928" s="156" t="s">
        <v>266</v>
      </c>
    </row>
    <row r="5929" spans="1:10" ht="16.5" hidden="1" customHeight="1" x14ac:dyDescent="0.25">
      <c r="F5929" s="32"/>
      <c r="G5929" s="32"/>
      <c r="I5929" s="14"/>
    </row>
    <row r="5930" spans="1:10" ht="16.5" hidden="1" customHeight="1" x14ac:dyDescent="0.25">
      <c r="F5930" s="32"/>
      <c r="G5930" s="32"/>
      <c r="I5930" s="14"/>
    </row>
    <row r="5931" spans="1:10" ht="16.5" hidden="1" customHeight="1" x14ac:dyDescent="0.25">
      <c r="G5931" s="32"/>
      <c r="I5931" s="14"/>
    </row>
    <row r="5932" spans="1:10" ht="16.5" hidden="1" customHeight="1" x14ac:dyDescent="0.25">
      <c r="G5932" s="32"/>
      <c r="I5932" s="14"/>
    </row>
    <row r="5933" spans="1:10" ht="16.5" hidden="1" customHeight="1" x14ac:dyDescent="0.25"/>
    <row r="5934" spans="1:10" ht="16.5" hidden="1" customHeight="1" x14ac:dyDescent="0.25"/>
    <row r="5935" spans="1:10" ht="16.5" hidden="1" customHeight="1" x14ac:dyDescent="0.25"/>
    <row r="5936" spans="1:10" ht="16.5" hidden="1" customHeight="1" x14ac:dyDescent="0.25"/>
    <row r="5937" spans="1:10" ht="16.5" hidden="1" customHeight="1" x14ac:dyDescent="0.25"/>
    <row r="5938" spans="1:10" ht="16.5" customHeight="1" x14ac:dyDescent="0.25">
      <c r="A5938" s="156" t="s">
        <v>84</v>
      </c>
      <c r="B5938" s="156" t="s">
        <v>550</v>
      </c>
      <c r="C5938" s="156" t="s">
        <v>549</v>
      </c>
      <c r="D5938" s="164">
        <v>5.2</v>
      </c>
      <c r="F5938" s="33">
        <v>46235</v>
      </c>
      <c r="G5938" s="32">
        <v>46265</v>
      </c>
      <c r="H5938" s="156" t="s">
        <v>810</v>
      </c>
      <c r="I5938" s="14" t="s">
        <v>893</v>
      </c>
      <c r="J5938" s="156" t="s">
        <v>276</v>
      </c>
    </row>
    <row r="5939" spans="1:10" ht="16.5" customHeight="1" x14ac:dyDescent="0.25">
      <c r="A5939" s="156" t="s">
        <v>84</v>
      </c>
      <c r="B5939" s="156" t="s">
        <v>550</v>
      </c>
      <c r="C5939" s="156" t="s">
        <v>551</v>
      </c>
      <c r="D5939" s="164">
        <v>12.4</v>
      </c>
      <c r="F5939" s="33">
        <v>46235</v>
      </c>
      <c r="G5939" s="32">
        <v>46265</v>
      </c>
      <c r="H5939" s="156" t="s">
        <v>810</v>
      </c>
      <c r="I5939" s="14" t="s">
        <v>893</v>
      </c>
      <c r="J5939" s="156" t="s">
        <v>277</v>
      </c>
    </row>
    <row r="5940" spans="1:10" ht="16.5" hidden="1" customHeight="1" x14ac:dyDescent="0.25">
      <c r="D5940" s="162"/>
      <c r="F5940" s="32"/>
      <c r="G5940" s="32"/>
      <c r="I5940" s="14"/>
    </row>
    <row r="5941" spans="1:10" ht="16.5" hidden="1" customHeight="1" x14ac:dyDescent="0.25">
      <c r="D5941" s="162"/>
      <c r="F5941" s="32"/>
      <c r="G5941" s="32"/>
      <c r="I5941" s="14"/>
    </row>
    <row r="5942" spans="1:10" ht="16.5" hidden="1" customHeight="1" x14ac:dyDescent="0.25">
      <c r="D5942" s="162"/>
      <c r="F5942" s="32"/>
      <c r="G5942" s="32"/>
      <c r="I5942" s="14"/>
    </row>
    <row r="5943" spans="1:10" ht="16.5" hidden="1" customHeight="1" x14ac:dyDescent="0.25">
      <c r="G5943" s="32"/>
      <c r="I5943" s="14"/>
    </row>
    <row r="5944" spans="1:10" ht="16.5" hidden="1" customHeight="1" x14ac:dyDescent="0.25"/>
    <row r="5945" spans="1:10" ht="16.5" hidden="1" customHeight="1" x14ac:dyDescent="0.25">
      <c r="F5945" s="32"/>
      <c r="G5945" s="32"/>
      <c r="I5945" s="14"/>
    </row>
    <row r="5946" spans="1:10" ht="16.5" hidden="1" customHeight="1" x14ac:dyDescent="0.25"/>
    <row r="5947" spans="1:10" ht="16.5" hidden="1" customHeight="1" x14ac:dyDescent="0.25">
      <c r="D5947" s="162"/>
      <c r="F5947" s="32"/>
      <c r="G5947" s="32"/>
      <c r="I5947" s="14"/>
    </row>
    <row r="5948" spans="1:10" ht="16.5" hidden="1" customHeight="1" x14ac:dyDescent="0.25"/>
    <row r="5949" spans="1:10" ht="16.5" hidden="1" customHeight="1" x14ac:dyDescent="0.25">
      <c r="F5949" s="32"/>
      <c r="G5949" s="32"/>
      <c r="I5949" s="14"/>
    </row>
    <row r="5950" spans="1:10" ht="16.5" hidden="1" customHeight="1" x14ac:dyDescent="0.25">
      <c r="G5950" s="32"/>
      <c r="I5950" s="14"/>
    </row>
    <row r="5951" spans="1:10" ht="16.5" hidden="1" customHeight="1" x14ac:dyDescent="0.25">
      <c r="F5951" s="32"/>
      <c r="G5951" s="32"/>
      <c r="I5951" s="14"/>
    </row>
    <row r="5952" spans="1:10" ht="16.5" customHeight="1" x14ac:dyDescent="0.25">
      <c r="A5952" s="156" t="s">
        <v>87</v>
      </c>
      <c r="B5952" s="156" t="s">
        <v>564</v>
      </c>
      <c r="C5952" s="156" t="s">
        <v>565</v>
      </c>
      <c r="D5952" s="162">
        <v>4</v>
      </c>
      <c r="F5952" s="32">
        <v>46235</v>
      </c>
      <c r="G5952" s="32">
        <v>46265</v>
      </c>
      <c r="H5952" s="156" t="s">
        <v>810</v>
      </c>
      <c r="I5952" s="14" t="s">
        <v>893</v>
      </c>
      <c r="J5952" s="156" t="s">
        <v>290</v>
      </c>
    </row>
    <row r="5953" spans="1:10" ht="16.5" customHeight="1" x14ac:dyDescent="0.25">
      <c r="A5953" s="156" t="s">
        <v>87</v>
      </c>
      <c r="B5953" s="156" t="s">
        <v>566</v>
      </c>
      <c r="C5953" s="156" t="s">
        <v>567</v>
      </c>
      <c r="D5953" s="164">
        <v>4.5</v>
      </c>
      <c r="F5953" s="33">
        <v>46235</v>
      </c>
      <c r="G5953" s="32">
        <v>46265</v>
      </c>
      <c r="H5953" s="156" t="s">
        <v>810</v>
      </c>
      <c r="I5953" s="14" t="s">
        <v>893</v>
      </c>
      <c r="J5953" s="156" t="s">
        <v>428</v>
      </c>
    </row>
    <row r="5954" spans="1:10" ht="16.5" customHeight="1" x14ac:dyDescent="0.25">
      <c r="A5954" s="156" t="s">
        <v>87</v>
      </c>
      <c r="B5954" s="156" t="s">
        <v>568</v>
      </c>
      <c r="C5954" s="156" t="s">
        <v>539</v>
      </c>
      <c r="D5954" s="164">
        <v>2.7</v>
      </c>
      <c r="F5954" s="33">
        <v>46235</v>
      </c>
      <c r="G5954" s="33">
        <v>46265</v>
      </c>
      <c r="H5954" s="156" t="s">
        <v>810</v>
      </c>
      <c r="I5954" s="156" t="s">
        <v>893</v>
      </c>
      <c r="J5954" s="156" t="s">
        <v>291</v>
      </c>
    </row>
    <row r="5955" spans="1:10" ht="16.5" hidden="1" customHeight="1" x14ac:dyDescent="0.25">
      <c r="F5955" s="32"/>
      <c r="G5955" s="32"/>
      <c r="I5955" s="14"/>
    </row>
    <row r="5956" spans="1:10" ht="16.5" customHeight="1" x14ac:dyDescent="0.25">
      <c r="A5956" s="156" t="s">
        <v>87</v>
      </c>
      <c r="B5956" s="156" t="s">
        <v>570</v>
      </c>
      <c r="C5956" s="156" t="s">
        <v>571</v>
      </c>
      <c r="D5956" s="164">
        <v>4.9000000000000004</v>
      </c>
      <c r="F5956" s="32">
        <v>46235</v>
      </c>
      <c r="G5956" s="32">
        <v>46265</v>
      </c>
      <c r="H5956" s="156" t="s">
        <v>810</v>
      </c>
      <c r="I5956" s="14" t="s">
        <v>893</v>
      </c>
      <c r="J5956" s="156" t="s">
        <v>293</v>
      </c>
    </row>
    <row r="5957" spans="1:10" ht="16.5" hidden="1" customHeight="1" x14ac:dyDescent="0.25">
      <c r="D5957" s="162"/>
      <c r="F5957" s="32"/>
      <c r="G5957" s="32"/>
      <c r="I5957" s="14"/>
    </row>
    <row r="5958" spans="1:10" ht="16.5" customHeight="1" x14ac:dyDescent="0.25">
      <c r="A5958" s="156" t="s">
        <v>88</v>
      </c>
      <c r="B5958" s="156" t="s">
        <v>574</v>
      </c>
      <c r="C5958" s="156" t="s">
        <v>507</v>
      </c>
      <c r="D5958" s="164">
        <v>1.5</v>
      </c>
      <c r="F5958" s="33">
        <v>46235</v>
      </c>
      <c r="G5958" s="33">
        <v>46265</v>
      </c>
      <c r="H5958" s="156" t="s">
        <v>810</v>
      </c>
      <c r="I5958" s="156" t="s">
        <v>893</v>
      </c>
      <c r="J5958" s="156" t="s">
        <v>295</v>
      </c>
    </row>
    <row r="5959" spans="1:10" ht="16.5" hidden="1" customHeight="1" x14ac:dyDescent="0.25">
      <c r="D5959" s="162"/>
      <c r="F5959" s="32"/>
      <c r="G5959" s="32"/>
      <c r="I5959" s="14"/>
    </row>
    <row r="5960" spans="1:10" ht="16.5" hidden="1" customHeight="1" x14ac:dyDescent="0.25">
      <c r="D5960" s="162"/>
      <c r="F5960" s="32"/>
      <c r="G5960" s="32"/>
      <c r="I5960" s="14"/>
    </row>
    <row r="5961" spans="1:10" ht="16.5" hidden="1" customHeight="1" x14ac:dyDescent="0.25">
      <c r="D5961" s="162"/>
      <c r="F5961" s="32"/>
      <c r="G5961" s="32"/>
      <c r="I5961" s="14"/>
    </row>
    <row r="5962" spans="1:10" ht="16.5" hidden="1" customHeight="1" x14ac:dyDescent="0.25"/>
    <row r="5963" spans="1:10" ht="16.5" customHeight="1" x14ac:dyDescent="0.25">
      <c r="A5963" s="156" t="s">
        <v>89</v>
      </c>
      <c r="B5963" s="156" t="s">
        <v>581</v>
      </c>
      <c r="C5963" s="156" t="s">
        <v>579</v>
      </c>
      <c r="D5963" s="51">
        <v>2.6</v>
      </c>
      <c r="E5963" s="46"/>
      <c r="F5963" s="32">
        <v>46235</v>
      </c>
      <c r="G5963" s="32">
        <v>46265</v>
      </c>
      <c r="H5963" s="156" t="s">
        <v>810</v>
      </c>
      <c r="I5963" s="14" t="s">
        <v>893</v>
      </c>
      <c r="J5963" s="156" t="s">
        <v>300</v>
      </c>
    </row>
    <row r="5964" spans="1:10" ht="16.5" customHeight="1" x14ac:dyDescent="0.25">
      <c r="A5964" s="156" t="s">
        <v>89</v>
      </c>
      <c r="B5964" s="156" t="s">
        <v>582</v>
      </c>
      <c r="C5964" s="156" t="s">
        <v>579</v>
      </c>
      <c r="D5964" s="164">
        <v>9.5</v>
      </c>
      <c r="F5964" s="33">
        <v>46235</v>
      </c>
      <c r="G5964" s="33">
        <v>46265</v>
      </c>
      <c r="H5964" s="156" t="s">
        <v>810</v>
      </c>
      <c r="I5964" s="156" t="s">
        <v>893</v>
      </c>
      <c r="J5964" s="156" t="s">
        <v>301</v>
      </c>
    </row>
    <row r="5965" spans="1:10" ht="16.5" hidden="1" customHeight="1" x14ac:dyDescent="0.25"/>
    <row r="5966" spans="1:10" ht="16.5" hidden="1" customHeight="1" x14ac:dyDescent="0.25"/>
    <row r="5967" spans="1:10" ht="16.5" hidden="1" customHeight="1" x14ac:dyDescent="0.25">
      <c r="D5967" s="162"/>
      <c r="F5967" s="32"/>
      <c r="G5967" s="32"/>
      <c r="I5967" s="14"/>
    </row>
    <row r="5968" spans="1:10" ht="16.5" hidden="1" customHeight="1" x14ac:dyDescent="0.25">
      <c r="D5968" s="138"/>
      <c r="F5968" s="32"/>
      <c r="G5968" s="32"/>
      <c r="I5968" s="14"/>
    </row>
    <row r="5969" spans="1:10" ht="16.5" hidden="1" customHeight="1" x14ac:dyDescent="0.25">
      <c r="G5969" s="32"/>
      <c r="I5969" s="146"/>
    </row>
    <row r="5970" spans="1:10" ht="16.5" customHeight="1" x14ac:dyDescent="0.25">
      <c r="A5970" s="156" t="s">
        <v>90</v>
      </c>
      <c r="B5970" s="156" t="s">
        <v>589</v>
      </c>
      <c r="C5970" s="156" t="s">
        <v>535</v>
      </c>
      <c r="D5970" s="51">
        <v>1.2</v>
      </c>
      <c r="E5970" s="46"/>
      <c r="F5970" s="32">
        <v>46235</v>
      </c>
      <c r="G5970" s="32">
        <v>46265</v>
      </c>
      <c r="H5970" s="156" t="s">
        <v>810</v>
      </c>
      <c r="I5970" s="14" t="s">
        <v>893</v>
      </c>
      <c r="J5970" s="156" t="s">
        <v>304</v>
      </c>
    </row>
    <row r="5971" spans="1:10" ht="16.5" hidden="1" customHeight="1" x14ac:dyDescent="0.25">
      <c r="G5971" s="32"/>
      <c r="I5971" s="14"/>
    </row>
    <row r="5972" spans="1:10" ht="16.5" hidden="1" customHeight="1" x14ac:dyDescent="0.25">
      <c r="D5972" s="162"/>
      <c r="F5972" s="32"/>
      <c r="G5972" s="32"/>
      <c r="I5972" s="14"/>
    </row>
    <row r="5973" spans="1:10" ht="16.5" customHeight="1" x14ac:dyDescent="0.25">
      <c r="A5973" s="156" t="s">
        <v>91</v>
      </c>
      <c r="B5973" s="156" t="s">
        <v>592</v>
      </c>
      <c r="C5973" s="156" t="s">
        <v>528</v>
      </c>
      <c r="D5973" s="51">
        <v>1</v>
      </c>
      <c r="E5973" s="46"/>
      <c r="F5973" s="32">
        <v>46235</v>
      </c>
      <c r="G5973" s="32">
        <v>46265</v>
      </c>
      <c r="H5973" s="156" t="s">
        <v>810</v>
      </c>
      <c r="I5973" s="14" t="s">
        <v>893</v>
      </c>
      <c r="J5973" s="156" t="s">
        <v>310</v>
      </c>
    </row>
    <row r="5974" spans="1:10" ht="16.5" hidden="1" customHeight="1" x14ac:dyDescent="0.25">
      <c r="F5974" s="32"/>
      <c r="G5974" s="32"/>
      <c r="I5974" s="14"/>
    </row>
    <row r="5975" spans="1:10" ht="16.5" customHeight="1" x14ac:dyDescent="0.25">
      <c r="A5975" s="156" t="s">
        <v>91</v>
      </c>
      <c r="B5975" s="156" t="s">
        <v>594</v>
      </c>
      <c r="C5975" s="156" t="s">
        <v>595</v>
      </c>
      <c r="D5975" s="164">
        <v>2.5</v>
      </c>
      <c r="F5975" s="33">
        <v>46235</v>
      </c>
      <c r="G5975" s="32">
        <v>46265</v>
      </c>
      <c r="H5975" s="156" t="s">
        <v>810</v>
      </c>
      <c r="I5975" s="14" t="s">
        <v>893</v>
      </c>
      <c r="J5975" s="156" t="s">
        <v>312</v>
      </c>
    </row>
    <row r="5976" spans="1:10" ht="16.5" customHeight="1" x14ac:dyDescent="0.25">
      <c r="A5976" s="156" t="s">
        <v>91</v>
      </c>
      <c r="B5976" s="156" t="s">
        <v>596</v>
      </c>
      <c r="C5976" s="156" t="s">
        <v>595</v>
      </c>
      <c r="D5976" s="51">
        <v>2.8</v>
      </c>
      <c r="E5976" s="46"/>
      <c r="F5976" s="32">
        <v>46235</v>
      </c>
      <c r="G5976" s="32">
        <v>46265</v>
      </c>
      <c r="H5976" s="156" t="s">
        <v>810</v>
      </c>
      <c r="I5976" s="14" t="s">
        <v>893</v>
      </c>
      <c r="J5976" s="156" t="s">
        <v>313</v>
      </c>
    </row>
    <row r="5977" spans="1:10" ht="16.5" hidden="1" customHeight="1" x14ac:dyDescent="0.25">
      <c r="D5977" s="51"/>
      <c r="E5977" s="46"/>
      <c r="F5977" s="32"/>
      <c r="G5977" s="32"/>
      <c r="I5977" s="14"/>
    </row>
    <row r="5978" spans="1:10" ht="16.5" hidden="1" customHeight="1" x14ac:dyDescent="0.25">
      <c r="F5978" s="32"/>
      <c r="G5978" s="32"/>
      <c r="I5978" s="14"/>
    </row>
    <row r="5979" spans="1:10" ht="16.5" hidden="1" customHeight="1" x14ac:dyDescent="0.25"/>
    <row r="5980" spans="1:10" ht="16.5" hidden="1" customHeight="1" x14ac:dyDescent="0.25">
      <c r="F5980" s="32"/>
      <c r="G5980" s="32"/>
      <c r="I5980" s="14"/>
    </row>
    <row r="5981" spans="1:10" ht="16.5" hidden="1" customHeight="1" x14ac:dyDescent="0.25"/>
    <row r="5982" spans="1:10" ht="16.5" hidden="1" customHeight="1" x14ac:dyDescent="0.25"/>
    <row r="5983" spans="1:10" ht="16.5" hidden="1" customHeight="1" x14ac:dyDescent="0.25">
      <c r="D5983" s="162"/>
      <c r="F5983" s="32"/>
      <c r="G5983" s="32"/>
      <c r="I5983" s="14"/>
    </row>
    <row r="5984" spans="1:10" ht="16.5" hidden="1" customHeight="1" x14ac:dyDescent="0.25">
      <c r="D5984" s="162"/>
      <c r="F5984" s="32"/>
      <c r="G5984" s="32"/>
      <c r="I5984" s="14"/>
    </row>
    <row r="5985" spans="4:9" ht="16.5" hidden="1" customHeight="1" x14ac:dyDescent="0.25"/>
    <row r="5986" spans="4:9" ht="16.5" hidden="1" customHeight="1" x14ac:dyDescent="0.25"/>
    <row r="5987" spans="4:9" ht="16.5" hidden="1" customHeight="1" x14ac:dyDescent="0.25"/>
    <row r="5988" spans="4:9" ht="16.5" hidden="1" customHeight="1" x14ac:dyDescent="0.25"/>
    <row r="5989" spans="4:9" ht="16.5" hidden="1" customHeight="1" x14ac:dyDescent="0.25"/>
    <row r="5990" spans="4:9" ht="16.5" hidden="1" customHeight="1" x14ac:dyDescent="0.25"/>
    <row r="5991" spans="4:9" ht="16.5" hidden="1" customHeight="1" x14ac:dyDescent="0.25">
      <c r="F5991" s="32"/>
      <c r="G5991" s="32"/>
      <c r="I5991" s="14"/>
    </row>
    <row r="5992" spans="4:9" ht="16.5" hidden="1" customHeight="1" x14ac:dyDescent="0.25">
      <c r="D5992" s="51"/>
      <c r="E5992" s="50"/>
      <c r="F5992" s="32"/>
      <c r="G5992" s="32"/>
      <c r="I5992" s="14"/>
    </row>
    <row r="5993" spans="4:9" ht="16.5" hidden="1" customHeight="1" x14ac:dyDescent="0.25">
      <c r="D5993" s="162"/>
      <c r="F5993" s="32"/>
      <c r="G5993" s="32"/>
      <c r="I5993" s="14"/>
    </row>
    <row r="5994" spans="4:9" ht="16.5" hidden="1" customHeight="1" x14ac:dyDescent="0.25">
      <c r="F5994" s="32"/>
      <c r="G5994" s="32"/>
      <c r="I5994" s="14"/>
    </row>
    <row r="5995" spans="4:9" ht="16.5" hidden="1" customHeight="1" x14ac:dyDescent="0.25">
      <c r="F5995" s="32"/>
      <c r="G5995" s="32"/>
      <c r="I5995" s="14"/>
    </row>
    <row r="5996" spans="4:9" ht="16.5" hidden="1" customHeight="1" x14ac:dyDescent="0.25">
      <c r="D5996" s="162"/>
      <c r="F5996" s="32"/>
      <c r="G5996" s="32"/>
      <c r="I5996" s="14"/>
    </row>
    <row r="5997" spans="4:9" ht="16.5" hidden="1" customHeight="1" x14ac:dyDescent="0.25">
      <c r="F5997" s="32"/>
      <c r="G5997" s="32"/>
      <c r="I5997" s="14"/>
    </row>
    <row r="5998" spans="4:9" ht="16.5" hidden="1" customHeight="1" x14ac:dyDescent="0.25">
      <c r="F5998" s="32"/>
      <c r="G5998" s="32"/>
      <c r="I5998" s="14"/>
    </row>
    <row r="5999" spans="4:9" ht="16.5" hidden="1" customHeight="1" x14ac:dyDescent="0.25"/>
    <row r="6000" spans="4:9" ht="16.5" hidden="1" customHeight="1" x14ac:dyDescent="0.25"/>
    <row r="6001" spans="1:10" ht="16.5" hidden="1" customHeight="1" x14ac:dyDescent="0.25"/>
    <row r="6002" spans="1:10" ht="16.5" hidden="1" customHeight="1" x14ac:dyDescent="0.25"/>
    <row r="6003" spans="1:10" ht="16.5" hidden="1" customHeight="1" x14ac:dyDescent="0.25"/>
    <row r="6004" spans="1:10" ht="16.5" hidden="1" customHeight="1" x14ac:dyDescent="0.25"/>
    <row r="6005" spans="1:10" ht="16.5" hidden="1" customHeight="1" x14ac:dyDescent="0.25">
      <c r="D6005" s="162"/>
      <c r="F6005" s="32"/>
      <c r="G6005" s="32"/>
      <c r="I6005" s="14"/>
    </row>
    <row r="6006" spans="1:10" ht="16.5" hidden="1" customHeight="1" x14ac:dyDescent="0.25"/>
    <row r="6007" spans="1:10" ht="16.5" customHeight="1" x14ac:dyDescent="0.25">
      <c r="A6007" s="156" t="s">
        <v>107</v>
      </c>
      <c r="B6007" s="156" t="s">
        <v>635</v>
      </c>
      <c r="C6007" s="156" t="s">
        <v>636</v>
      </c>
      <c r="D6007" s="164">
        <v>6.3</v>
      </c>
      <c r="F6007" s="33">
        <v>46235</v>
      </c>
      <c r="G6007" s="33">
        <v>46265</v>
      </c>
      <c r="H6007" s="156" t="s">
        <v>206</v>
      </c>
      <c r="I6007" s="156" t="s">
        <v>893</v>
      </c>
      <c r="J6007" s="156" t="s">
        <v>334</v>
      </c>
    </row>
    <row r="6008" spans="1:10" ht="16.5" hidden="1" customHeight="1" x14ac:dyDescent="0.25">
      <c r="D6008" s="138"/>
      <c r="F6008" s="32"/>
      <c r="G6008" s="32"/>
      <c r="I6008" s="14"/>
    </row>
    <row r="6009" spans="1:10" ht="16.5" customHeight="1" x14ac:dyDescent="0.25">
      <c r="A6009" s="156" t="s">
        <v>107</v>
      </c>
      <c r="B6009" s="156" t="s">
        <v>639</v>
      </c>
      <c r="C6009" s="156" t="s">
        <v>640</v>
      </c>
      <c r="D6009" s="164">
        <v>9.5</v>
      </c>
      <c r="F6009" s="33">
        <v>46235</v>
      </c>
      <c r="G6009" s="33">
        <v>46265</v>
      </c>
      <c r="H6009" s="156" t="s">
        <v>810</v>
      </c>
      <c r="I6009" s="156" t="s">
        <v>893</v>
      </c>
      <c r="J6009" s="156" t="s">
        <v>336</v>
      </c>
    </row>
    <row r="6010" spans="1:10" ht="16.5" customHeight="1" x14ac:dyDescent="0.25">
      <c r="A6010" s="156" t="s">
        <v>107</v>
      </c>
      <c r="B6010" s="156" t="s">
        <v>641</v>
      </c>
      <c r="C6010" s="156" t="s">
        <v>642</v>
      </c>
      <c r="D6010" s="51">
        <v>9.5</v>
      </c>
      <c r="E6010" s="50"/>
      <c r="F6010" s="32">
        <v>46235</v>
      </c>
      <c r="G6010" s="32">
        <v>46265</v>
      </c>
      <c r="H6010" s="156" t="s">
        <v>810</v>
      </c>
      <c r="I6010" s="14" t="s">
        <v>893</v>
      </c>
      <c r="J6010" s="156" t="s">
        <v>337</v>
      </c>
    </row>
    <row r="6011" spans="1:10" ht="16.5" hidden="1" customHeight="1" x14ac:dyDescent="0.25"/>
    <row r="6012" spans="1:10" ht="16.5" hidden="1" customHeight="1" x14ac:dyDescent="0.25"/>
    <row r="6013" spans="1:10" ht="16.5" hidden="1" customHeight="1" x14ac:dyDescent="0.25">
      <c r="D6013" s="51"/>
      <c r="E6013" s="46"/>
      <c r="F6013" s="32"/>
      <c r="G6013" s="32"/>
      <c r="I6013" s="14"/>
    </row>
    <row r="6014" spans="1:10" ht="16.5" hidden="1" customHeight="1" x14ac:dyDescent="0.25">
      <c r="D6014" s="162"/>
      <c r="F6014" s="32"/>
      <c r="G6014" s="32"/>
      <c r="I6014" s="14"/>
    </row>
    <row r="6015" spans="1:10" ht="16.5" hidden="1" customHeight="1" x14ac:dyDescent="0.25">
      <c r="D6015" s="162"/>
      <c r="F6015" s="32"/>
      <c r="G6015" s="32"/>
      <c r="I6015" s="14"/>
    </row>
    <row r="6016" spans="1:10" ht="16.5" hidden="1" customHeight="1" x14ac:dyDescent="0.25">
      <c r="D6016" s="162"/>
      <c r="F6016" s="32"/>
      <c r="G6016" s="32"/>
      <c r="I6016" s="14"/>
    </row>
    <row r="6017" spans="1:10" ht="16.5" hidden="1" customHeight="1" x14ac:dyDescent="0.25">
      <c r="D6017" s="162"/>
      <c r="F6017" s="32"/>
      <c r="G6017" s="32"/>
      <c r="I6017" s="14"/>
    </row>
    <row r="6018" spans="1:10" ht="16.5" hidden="1" customHeight="1" x14ac:dyDescent="0.25">
      <c r="F6018" s="32"/>
      <c r="G6018" s="32"/>
      <c r="I6018" s="14"/>
    </row>
    <row r="6019" spans="1:10" ht="16.5" hidden="1" customHeight="1" x14ac:dyDescent="0.25">
      <c r="D6019" s="51"/>
      <c r="E6019" s="50"/>
      <c r="F6019" s="32"/>
      <c r="G6019" s="32"/>
      <c r="I6019" s="14"/>
    </row>
    <row r="6020" spans="1:10" ht="16.5" hidden="1" customHeight="1" x14ac:dyDescent="0.25">
      <c r="D6020" s="51"/>
      <c r="E6020" s="50"/>
      <c r="F6020" s="32"/>
      <c r="G6020" s="32"/>
      <c r="I6020" s="14"/>
    </row>
    <row r="6021" spans="1:10" ht="16.5" hidden="1" customHeight="1" x14ac:dyDescent="0.25">
      <c r="D6021" s="162"/>
      <c r="F6021" s="32"/>
      <c r="G6021" s="32"/>
      <c r="I6021" s="14"/>
    </row>
    <row r="6022" spans="1:10" ht="16.5" hidden="1" customHeight="1" x14ac:dyDescent="0.25">
      <c r="F6022" s="32"/>
      <c r="G6022" s="32"/>
      <c r="I6022" s="14"/>
    </row>
    <row r="6023" spans="1:10" ht="16.5" hidden="1" customHeight="1" x14ac:dyDescent="0.25"/>
    <row r="6024" spans="1:10" ht="16.5" hidden="1" customHeight="1" x14ac:dyDescent="0.25">
      <c r="D6024" s="51"/>
      <c r="E6024" s="50"/>
      <c r="F6024" s="32"/>
      <c r="G6024" s="32"/>
      <c r="I6024" s="14"/>
    </row>
    <row r="6025" spans="1:10" ht="16.5" customHeight="1" x14ac:dyDescent="0.25">
      <c r="A6025" s="156" t="s">
        <v>108</v>
      </c>
      <c r="B6025" s="156" t="s">
        <v>671</v>
      </c>
      <c r="C6025" s="156" t="s">
        <v>672</v>
      </c>
      <c r="D6025" s="164">
        <v>1.8</v>
      </c>
      <c r="F6025" s="33">
        <v>46235</v>
      </c>
      <c r="G6025" s="33">
        <v>46265</v>
      </c>
      <c r="H6025" s="156" t="s">
        <v>810</v>
      </c>
      <c r="I6025" s="156" t="s">
        <v>893</v>
      </c>
      <c r="J6025" s="156" t="s">
        <v>352</v>
      </c>
    </row>
    <row r="6026" spans="1:10" ht="16.5" customHeight="1" x14ac:dyDescent="0.25">
      <c r="A6026" s="156" t="s">
        <v>108</v>
      </c>
      <c r="B6026" s="156" t="s">
        <v>673</v>
      </c>
      <c r="C6026" s="156" t="s">
        <v>672</v>
      </c>
      <c r="D6026" s="164">
        <v>1.8</v>
      </c>
      <c r="F6026" s="33">
        <v>46235</v>
      </c>
      <c r="G6026" s="33">
        <v>46265</v>
      </c>
      <c r="H6026" s="156" t="s">
        <v>810</v>
      </c>
      <c r="I6026" s="156" t="s">
        <v>893</v>
      </c>
      <c r="J6026" s="156" t="s">
        <v>353</v>
      </c>
    </row>
    <row r="6027" spans="1:10" ht="16.5" customHeight="1" x14ac:dyDescent="0.25">
      <c r="A6027" s="156" t="s">
        <v>108</v>
      </c>
      <c r="B6027" s="156" t="s">
        <v>674</v>
      </c>
      <c r="C6027" s="156" t="s">
        <v>672</v>
      </c>
      <c r="D6027" s="164">
        <v>1.99</v>
      </c>
      <c r="F6027" s="32">
        <v>46235</v>
      </c>
      <c r="G6027" s="32">
        <v>46265</v>
      </c>
      <c r="H6027" s="156" t="s">
        <v>810</v>
      </c>
      <c r="I6027" s="14" t="s">
        <v>893</v>
      </c>
      <c r="J6027" s="156" t="s">
        <v>354</v>
      </c>
    </row>
    <row r="6028" spans="1:10" ht="16.5" customHeight="1" x14ac:dyDescent="0.25">
      <c r="A6028" s="156" t="s">
        <v>108</v>
      </c>
      <c r="B6028" s="156" t="s">
        <v>675</v>
      </c>
      <c r="C6028" s="156" t="s">
        <v>672</v>
      </c>
      <c r="D6028" s="164">
        <v>1.9</v>
      </c>
      <c r="F6028" s="33">
        <v>46235</v>
      </c>
      <c r="G6028" s="32">
        <v>46265</v>
      </c>
      <c r="H6028" s="156" t="s">
        <v>810</v>
      </c>
      <c r="I6028" s="14" t="s">
        <v>893</v>
      </c>
      <c r="J6028" s="156" t="s">
        <v>355</v>
      </c>
    </row>
    <row r="6029" spans="1:10" ht="16.5" customHeight="1" x14ac:dyDescent="0.25">
      <c r="A6029" s="156" t="s">
        <v>108</v>
      </c>
      <c r="B6029" s="156" t="s">
        <v>676</v>
      </c>
      <c r="C6029" s="156" t="s">
        <v>672</v>
      </c>
      <c r="D6029" s="51">
        <v>1.7</v>
      </c>
      <c r="E6029" s="50"/>
      <c r="F6029" s="32">
        <v>46235</v>
      </c>
      <c r="G6029" s="32">
        <v>46265</v>
      </c>
      <c r="H6029" s="156" t="s">
        <v>810</v>
      </c>
      <c r="I6029" s="14" t="s">
        <v>893</v>
      </c>
      <c r="J6029" s="156" t="s">
        <v>356</v>
      </c>
    </row>
    <row r="6030" spans="1:10" ht="16.5" hidden="1" customHeight="1" x14ac:dyDescent="0.25">
      <c r="D6030" s="51"/>
      <c r="E6030" s="46"/>
      <c r="F6030" s="32"/>
      <c r="G6030" s="32"/>
      <c r="I6030" s="14"/>
    </row>
    <row r="6031" spans="1:10" ht="16.5" customHeight="1" x14ac:dyDescent="0.25">
      <c r="A6031" s="156" t="s">
        <v>109</v>
      </c>
      <c r="B6031" s="156" t="s">
        <v>679</v>
      </c>
      <c r="C6031" s="156" t="s">
        <v>680</v>
      </c>
      <c r="D6031" s="162">
        <v>2.8</v>
      </c>
      <c r="F6031" s="32">
        <v>46235</v>
      </c>
      <c r="G6031" s="32">
        <v>46265</v>
      </c>
      <c r="H6031" s="156" t="s">
        <v>810</v>
      </c>
      <c r="I6031" s="14" t="s">
        <v>893</v>
      </c>
      <c r="J6031" s="156" t="s">
        <v>358</v>
      </c>
    </row>
    <row r="6032" spans="1:10" ht="16.5" hidden="1" customHeight="1" x14ac:dyDescent="0.25">
      <c r="D6032" s="162"/>
      <c r="F6032" s="32"/>
      <c r="G6032" s="32"/>
      <c r="I6032" s="14"/>
    </row>
    <row r="6033" spans="1:10" ht="16.5" customHeight="1" x14ac:dyDescent="0.25">
      <c r="A6033" s="156" t="s">
        <v>74</v>
      </c>
      <c r="B6033" s="156" t="s">
        <v>682</v>
      </c>
      <c r="C6033" s="156" t="s">
        <v>595</v>
      </c>
      <c r="D6033" s="162">
        <v>6.8</v>
      </c>
      <c r="F6033" s="32">
        <v>46235</v>
      </c>
      <c r="G6033" s="32">
        <v>46265</v>
      </c>
      <c r="H6033" s="156" t="s">
        <v>810</v>
      </c>
      <c r="I6033" s="14" t="s">
        <v>893</v>
      </c>
      <c r="J6033" s="156" t="s">
        <v>110</v>
      </c>
    </row>
    <row r="6034" spans="1:10" ht="16.5" hidden="1" customHeight="1" x14ac:dyDescent="0.25">
      <c r="F6034" s="32"/>
      <c r="G6034" s="32"/>
      <c r="I6034" s="14"/>
    </row>
    <row r="6035" spans="1:10" ht="16.5" hidden="1" customHeight="1" x14ac:dyDescent="0.25">
      <c r="F6035" s="32"/>
      <c r="G6035" s="32"/>
      <c r="I6035" s="14"/>
    </row>
    <row r="6036" spans="1:10" ht="16.5" hidden="1" customHeight="1" x14ac:dyDescent="0.25">
      <c r="D6036" s="51"/>
      <c r="E6036" s="46"/>
      <c r="F6036" s="32"/>
      <c r="G6036" s="32"/>
      <c r="I6036" s="14"/>
    </row>
    <row r="6037" spans="1:10" ht="16.5" hidden="1" customHeight="1" x14ac:dyDescent="0.25"/>
    <row r="6038" spans="1:10" ht="16.5" customHeight="1" x14ac:dyDescent="0.25">
      <c r="A6038" s="156" t="s">
        <v>69</v>
      </c>
      <c r="B6038" s="156" t="s">
        <v>689</v>
      </c>
      <c r="C6038" s="156" t="s">
        <v>595</v>
      </c>
      <c r="D6038" s="164">
        <v>3.5</v>
      </c>
      <c r="F6038" s="33">
        <v>46235</v>
      </c>
      <c r="G6038" s="33">
        <v>46265</v>
      </c>
      <c r="H6038" s="156" t="s">
        <v>810</v>
      </c>
      <c r="I6038" s="156" t="s">
        <v>893</v>
      </c>
      <c r="J6038" s="156" t="s">
        <v>432</v>
      </c>
    </row>
    <row r="6039" spans="1:10" ht="16.5" hidden="1" customHeight="1" x14ac:dyDescent="0.25">
      <c r="F6039" s="32"/>
      <c r="G6039" s="32"/>
      <c r="I6039" s="14"/>
    </row>
    <row r="6040" spans="1:10" ht="16.5" hidden="1" customHeight="1" x14ac:dyDescent="0.25">
      <c r="D6040" s="162"/>
      <c r="F6040" s="32"/>
      <c r="G6040" s="32"/>
      <c r="I6040" s="14"/>
    </row>
    <row r="6041" spans="1:10" ht="16.5" hidden="1" customHeight="1" x14ac:dyDescent="0.25">
      <c r="D6041" s="162"/>
      <c r="F6041" s="32"/>
      <c r="G6041" s="32"/>
      <c r="I6041" s="14"/>
    </row>
    <row r="6042" spans="1:10" ht="16.5" customHeight="1" x14ac:dyDescent="0.25">
      <c r="A6042" s="156" t="s">
        <v>115</v>
      </c>
      <c r="B6042" s="156" t="s">
        <v>693</v>
      </c>
      <c r="C6042" s="156" t="s">
        <v>694</v>
      </c>
      <c r="D6042" s="164">
        <v>8.3000000000000007</v>
      </c>
      <c r="F6042" s="32">
        <v>46235</v>
      </c>
      <c r="G6042" s="32">
        <v>46265</v>
      </c>
      <c r="H6042" s="156" t="s">
        <v>810</v>
      </c>
      <c r="I6042" s="14" t="s">
        <v>893</v>
      </c>
      <c r="J6042" s="156" t="s">
        <v>362</v>
      </c>
    </row>
    <row r="6043" spans="1:10" ht="16.5" hidden="1" customHeight="1" x14ac:dyDescent="0.25">
      <c r="D6043" s="162"/>
      <c r="F6043" s="32"/>
      <c r="G6043" s="32"/>
      <c r="I6043" s="14"/>
    </row>
    <row r="6044" spans="1:10" ht="16.5" customHeight="1" x14ac:dyDescent="0.25">
      <c r="A6044" s="156" t="s">
        <v>115</v>
      </c>
      <c r="B6044" s="156" t="s">
        <v>696</v>
      </c>
      <c r="C6044" s="156" t="s">
        <v>694</v>
      </c>
      <c r="D6044" s="162">
        <v>12.3</v>
      </c>
      <c r="F6044" s="32">
        <v>46235</v>
      </c>
      <c r="G6044" s="32">
        <v>46265</v>
      </c>
      <c r="H6044" s="156" t="s">
        <v>810</v>
      </c>
      <c r="I6044" s="14" t="s">
        <v>893</v>
      </c>
      <c r="J6044" s="156" t="s">
        <v>364</v>
      </c>
    </row>
    <row r="6045" spans="1:10" ht="16.5" customHeight="1" x14ac:dyDescent="0.25">
      <c r="A6045" s="156" t="s">
        <v>76</v>
      </c>
      <c r="B6045" s="156" t="s">
        <v>697</v>
      </c>
      <c r="C6045" s="156" t="s">
        <v>698</v>
      </c>
      <c r="D6045" s="164">
        <v>1.5</v>
      </c>
      <c r="F6045" s="32">
        <v>46235</v>
      </c>
      <c r="G6045" s="32">
        <v>46265</v>
      </c>
      <c r="H6045" s="156" t="s">
        <v>810</v>
      </c>
      <c r="I6045" s="14" t="s">
        <v>893</v>
      </c>
      <c r="J6045" s="156" t="s">
        <v>365</v>
      </c>
    </row>
    <row r="6046" spans="1:10" ht="16.5" hidden="1" customHeight="1" x14ac:dyDescent="0.25"/>
    <row r="6047" spans="1:10" ht="16.5" hidden="1" customHeight="1" x14ac:dyDescent="0.25">
      <c r="G6047" s="32"/>
      <c r="I6047" s="14"/>
    </row>
    <row r="6048" spans="1:10" ht="16.5" hidden="1" customHeight="1" x14ac:dyDescent="0.25">
      <c r="F6048" s="32"/>
      <c r="G6048" s="32"/>
      <c r="I6048" s="14"/>
      <c r="J6048" s="161"/>
    </row>
    <row r="6049" spans="1:10" ht="16.5" hidden="1" customHeight="1" x14ac:dyDescent="0.25">
      <c r="G6049" s="32"/>
      <c r="I6049" s="14"/>
    </row>
    <row r="6050" spans="1:10" ht="16.5" hidden="1" customHeight="1" x14ac:dyDescent="0.25">
      <c r="D6050" s="51"/>
      <c r="E6050" s="50"/>
      <c r="F6050" s="32"/>
      <c r="G6050" s="32"/>
      <c r="I6050" s="14"/>
    </row>
    <row r="6051" spans="1:10" ht="16.5" hidden="1" customHeight="1" x14ac:dyDescent="0.25">
      <c r="D6051" s="51"/>
      <c r="E6051" s="50"/>
      <c r="F6051" s="32"/>
      <c r="G6051" s="32"/>
      <c r="I6051" s="14"/>
    </row>
    <row r="6052" spans="1:10" ht="16.5" customHeight="1" x14ac:dyDescent="0.25">
      <c r="A6052" s="11" t="s">
        <v>76</v>
      </c>
      <c r="B6052" s="12" t="s">
        <v>708</v>
      </c>
      <c r="C6052" s="13" t="s">
        <v>698</v>
      </c>
      <c r="D6052" s="50">
        <v>1.6</v>
      </c>
      <c r="E6052" s="46"/>
      <c r="F6052" s="32">
        <v>46235</v>
      </c>
      <c r="G6052" s="32">
        <v>46265</v>
      </c>
      <c r="H6052" s="14" t="s">
        <v>810</v>
      </c>
      <c r="I6052" s="14" t="s">
        <v>893</v>
      </c>
      <c r="J6052" s="14" t="s">
        <v>372</v>
      </c>
    </row>
    <row r="6053" spans="1:10" ht="16.5" customHeight="1" x14ac:dyDescent="0.25">
      <c r="A6053" s="156" t="s">
        <v>76</v>
      </c>
      <c r="B6053" s="156" t="s">
        <v>709</v>
      </c>
      <c r="C6053" s="156" t="s">
        <v>528</v>
      </c>
      <c r="D6053" s="162">
        <v>3.9</v>
      </c>
      <c r="F6053" s="32">
        <v>46235</v>
      </c>
      <c r="G6053" s="32">
        <v>46265</v>
      </c>
      <c r="H6053" s="156" t="s">
        <v>810</v>
      </c>
      <c r="I6053" s="14" t="s">
        <v>893</v>
      </c>
      <c r="J6053" s="156" t="s">
        <v>373</v>
      </c>
    </row>
    <row r="6054" spans="1:10" ht="16.5" hidden="1" customHeight="1" x14ac:dyDescent="0.25"/>
    <row r="6055" spans="1:10" ht="16.5" hidden="1" customHeight="1" x14ac:dyDescent="0.25"/>
    <row r="6056" spans="1:10" ht="16.5" hidden="1" customHeight="1" x14ac:dyDescent="0.25">
      <c r="F6056" s="32"/>
      <c r="G6056" s="32"/>
      <c r="I6056" s="14"/>
    </row>
    <row r="6057" spans="1:10" ht="16.5" hidden="1" customHeight="1" x14ac:dyDescent="0.25">
      <c r="G6057" s="32"/>
      <c r="I6057" s="14"/>
    </row>
    <row r="6058" spans="1:10" ht="16.5" customHeight="1" x14ac:dyDescent="0.25">
      <c r="A6058" s="156" t="s">
        <v>70</v>
      </c>
      <c r="B6058" s="156" t="s">
        <v>717</v>
      </c>
      <c r="C6058" s="156" t="s">
        <v>505</v>
      </c>
      <c r="D6058" s="164">
        <v>1.4</v>
      </c>
      <c r="F6058" s="33">
        <v>46235</v>
      </c>
      <c r="G6058" s="32">
        <v>46265</v>
      </c>
      <c r="H6058" s="156" t="s">
        <v>810</v>
      </c>
      <c r="I6058" s="14" t="s">
        <v>893</v>
      </c>
      <c r="J6058" s="156" t="s">
        <v>377</v>
      </c>
    </row>
    <row r="6059" spans="1:10" ht="16.5" hidden="1" customHeight="1" x14ac:dyDescent="0.25">
      <c r="F6059" s="32"/>
      <c r="G6059" s="32"/>
      <c r="I6059" s="14"/>
    </row>
    <row r="6060" spans="1:10" ht="16.5" hidden="1" customHeight="1" x14ac:dyDescent="0.25">
      <c r="D6060" s="51"/>
      <c r="E6060" s="46"/>
      <c r="F6060" s="32"/>
      <c r="G6060" s="32"/>
      <c r="I6060" s="14"/>
    </row>
    <row r="6061" spans="1:10" ht="16.5" hidden="1" customHeight="1" x14ac:dyDescent="0.25">
      <c r="D6061" s="51"/>
      <c r="E6061" s="46"/>
      <c r="F6061" s="32"/>
      <c r="G6061" s="32"/>
      <c r="I6061" s="14"/>
    </row>
    <row r="6062" spans="1:10" ht="16.5" hidden="1" customHeight="1" x14ac:dyDescent="0.25"/>
    <row r="6063" spans="1:10" ht="16.5" customHeight="1" x14ac:dyDescent="0.25">
      <c r="A6063" s="156" t="s">
        <v>119</v>
      </c>
      <c r="B6063" s="156" t="s">
        <v>723</v>
      </c>
      <c r="C6063" s="156" t="s">
        <v>724</v>
      </c>
      <c r="D6063" s="164">
        <v>3</v>
      </c>
      <c r="F6063" s="33">
        <v>46235</v>
      </c>
      <c r="G6063" s="33">
        <v>46265</v>
      </c>
      <c r="H6063" s="156" t="s">
        <v>810</v>
      </c>
      <c r="I6063" s="156" t="s">
        <v>893</v>
      </c>
      <c r="J6063" s="156" t="s">
        <v>382</v>
      </c>
    </row>
    <row r="6064" spans="1:10" ht="16.5" customHeight="1" x14ac:dyDescent="0.25">
      <c r="A6064" s="156" t="s">
        <v>119</v>
      </c>
      <c r="B6064" s="156" t="s">
        <v>725</v>
      </c>
      <c r="C6064" s="156" t="s">
        <v>724</v>
      </c>
      <c r="D6064" s="164">
        <v>3</v>
      </c>
      <c r="F6064" s="33">
        <v>46235</v>
      </c>
      <c r="G6064" s="33">
        <v>46265</v>
      </c>
      <c r="H6064" s="156" t="s">
        <v>810</v>
      </c>
      <c r="I6064" s="156" t="s">
        <v>893</v>
      </c>
      <c r="J6064" s="156" t="s">
        <v>437</v>
      </c>
    </row>
    <row r="6065" spans="1:10" ht="16.5" hidden="1" customHeight="1" x14ac:dyDescent="0.25">
      <c r="D6065" s="51"/>
      <c r="E6065" s="50"/>
      <c r="F6065" s="32"/>
      <c r="G6065" s="32"/>
      <c r="I6065" s="14"/>
    </row>
    <row r="6066" spans="1:10" ht="16.5" customHeight="1" x14ac:dyDescent="0.25">
      <c r="A6066" s="156" t="s">
        <v>119</v>
      </c>
      <c r="B6066" s="156" t="s">
        <v>727</v>
      </c>
      <c r="C6066" s="156" t="s">
        <v>539</v>
      </c>
      <c r="D6066" s="162">
        <v>1.8</v>
      </c>
      <c r="F6066" s="32">
        <v>46235</v>
      </c>
      <c r="G6066" s="32">
        <v>46265</v>
      </c>
      <c r="H6066" s="156" t="s">
        <v>810</v>
      </c>
      <c r="I6066" s="14" t="s">
        <v>893</v>
      </c>
      <c r="J6066" s="156" t="s">
        <v>384</v>
      </c>
    </row>
    <row r="6067" spans="1:10" ht="16.5" hidden="1" customHeight="1" x14ac:dyDescent="0.25"/>
    <row r="6068" spans="1:10" ht="16.5" hidden="1" customHeight="1" x14ac:dyDescent="0.25">
      <c r="D6068" s="51"/>
      <c r="E6068" s="50"/>
      <c r="F6068" s="32"/>
      <c r="G6068" s="32"/>
      <c r="I6068" s="14"/>
    </row>
    <row r="6069" spans="1:10" ht="16.5" hidden="1" customHeight="1" x14ac:dyDescent="0.25">
      <c r="A6069" s="11"/>
      <c r="B6069" s="12"/>
      <c r="C6069" s="19"/>
      <c r="D6069" s="49"/>
      <c r="E6069" s="45"/>
      <c r="F6069" s="32"/>
      <c r="G6069" s="32"/>
      <c r="H6069" s="14"/>
      <c r="I6069" s="14"/>
      <c r="J6069" s="14"/>
    </row>
    <row r="6070" spans="1:10" ht="16.5" hidden="1" customHeight="1" x14ac:dyDescent="0.25">
      <c r="D6070" s="51"/>
      <c r="E6070" s="50"/>
      <c r="F6070" s="32"/>
      <c r="G6070" s="32"/>
      <c r="I6070" s="14"/>
    </row>
    <row r="6071" spans="1:10" ht="16.5" hidden="1" customHeight="1" x14ac:dyDescent="0.25">
      <c r="D6071" s="51"/>
      <c r="E6071" s="50"/>
      <c r="F6071" s="32"/>
      <c r="G6071" s="32"/>
      <c r="I6071" s="14"/>
    </row>
    <row r="6072" spans="1:10" ht="16.5" hidden="1" customHeight="1" x14ac:dyDescent="0.25"/>
    <row r="6073" spans="1:10" ht="16.5" hidden="1" customHeight="1" x14ac:dyDescent="0.25">
      <c r="F6073" s="32"/>
      <c r="G6073" s="32"/>
      <c r="I6073" s="14"/>
    </row>
    <row r="6074" spans="1:10" ht="16.5" hidden="1" customHeight="1" x14ac:dyDescent="0.25">
      <c r="D6074" s="162"/>
      <c r="F6074" s="32"/>
      <c r="G6074" s="32"/>
      <c r="I6074" s="14"/>
    </row>
    <row r="6075" spans="1:10" ht="16.5" hidden="1" customHeight="1" x14ac:dyDescent="0.25">
      <c r="G6075" s="32"/>
      <c r="I6075" s="14"/>
    </row>
    <row r="6076" spans="1:10" ht="16.5" customHeight="1" x14ac:dyDescent="0.25">
      <c r="A6076" s="156" t="s">
        <v>122</v>
      </c>
      <c r="B6076" s="156" t="s">
        <v>742</v>
      </c>
      <c r="C6076" s="156" t="s">
        <v>743</v>
      </c>
      <c r="D6076" s="164">
        <v>1.8</v>
      </c>
      <c r="F6076" s="33">
        <v>46235</v>
      </c>
      <c r="G6076" s="33">
        <v>46265</v>
      </c>
      <c r="H6076" s="156" t="s">
        <v>810</v>
      </c>
      <c r="I6076" s="156" t="s">
        <v>893</v>
      </c>
      <c r="J6076" s="156" t="s">
        <v>394</v>
      </c>
    </row>
    <row r="6077" spans="1:10" ht="16.5" customHeight="1" x14ac:dyDescent="0.25">
      <c r="A6077" s="156" t="s">
        <v>122</v>
      </c>
      <c r="B6077" s="156" t="s">
        <v>744</v>
      </c>
      <c r="C6077" s="156" t="s">
        <v>745</v>
      </c>
      <c r="D6077" s="164">
        <v>3.5</v>
      </c>
      <c r="F6077" s="33">
        <v>46235</v>
      </c>
      <c r="G6077" s="33">
        <v>46265</v>
      </c>
      <c r="H6077" s="156" t="s">
        <v>810</v>
      </c>
      <c r="I6077" s="156" t="s">
        <v>893</v>
      </c>
      <c r="J6077" s="156" t="s">
        <v>395</v>
      </c>
    </row>
    <row r="6078" spans="1:10" ht="16.5" hidden="1" customHeight="1" x14ac:dyDescent="0.25">
      <c r="G6078" s="32"/>
      <c r="I6078" s="14"/>
    </row>
    <row r="6079" spans="1:10" ht="16.5" hidden="1" customHeight="1" x14ac:dyDescent="0.25"/>
    <row r="6080" spans="1:10" ht="16.5" hidden="1" customHeight="1" x14ac:dyDescent="0.25">
      <c r="F6080" s="32"/>
      <c r="G6080" s="32"/>
      <c r="I6080" s="14"/>
    </row>
    <row r="6081" spans="1:10" ht="16.5" hidden="1" customHeight="1" x14ac:dyDescent="0.25">
      <c r="G6081" s="32"/>
      <c r="I6081" s="14"/>
    </row>
    <row r="6082" spans="1:10" ht="16.5" customHeight="1" x14ac:dyDescent="0.25">
      <c r="A6082" s="156" t="s">
        <v>124</v>
      </c>
      <c r="B6082" s="156" t="s">
        <v>752</v>
      </c>
      <c r="C6082" s="156" t="s">
        <v>753</v>
      </c>
      <c r="D6082" s="164">
        <v>4.9000000000000004</v>
      </c>
      <c r="F6082" s="33">
        <v>46235</v>
      </c>
      <c r="G6082" s="33">
        <v>46265</v>
      </c>
      <c r="H6082" s="156" t="s">
        <v>810</v>
      </c>
      <c r="I6082" s="156" t="s">
        <v>893</v>
      </c>
      <c r="J6082" s="156" t="s">
        <v>400</v>
      </c>
    </row>
    <row r="6083" spans="1:10" ht="16.5" hidden="1" customHeight="1" x14ac:dyDescent="0.25"/>
    <row r="6084" spans="1:10" ht="16.5" hidden="1" customHeight="1" x14ac:dyDescent="0.25">
      <c r="D6084" s="51"/>
      <c r="E6084" s="50"/>
      <c r="F6084" s="32"/>
      <c r="G6084" s="32"/>
      <c r="I6084" s="14"/>
    </row>
    <row r="6085" spans="1:10" ht="16.5" customHeight="1" x14ac:dyDescent="0.25">
      <c r="A6085" s="156" t="s">
        <v>125</v>
      </c>
      <c r="B6085" s="156" t="s">
        <v>757</v>
      </c>
      <c r="C6085" s="156" t="s">
        <v>758</v>
      </c>
      <c r="D6085" s="164">
        <v>3.8</v>
      </c>
      <c r="F6085" s="33">
        <v>46235</v>
      </c>
      <c r="G6085" s="32">
        <v>46265</v>
      </c>
      <c r="H6085" s="156" t="s">
        <v>810</v>
      </c>
      <c r="I6085" s="14" t="s">
        <v>893</v>
      </c>
      <c r="J6085" s="156" t="s">
        <v>403</v>
      </c>
    </row>
    <row r="6086" spans="1:10" ht="16.5" hidden="1" customHeight="1" x14ac:dyDescent="0.25">
      <c r="G6086" s="32"/>
      <c r="I6086" s="14"/>
    </row>
    <row r="6087" spans="1:10" ht="16.5" hidden="1" customHeight="1" x14ac:dyDescent="0.25"/>
    <row r="6088" spans="1:10" ht="16.5" hidden="1" customHeight="1" x14ac:dyDescent="0.25"/>
    <row r="6089" spans="1:10" ht="16.5" hidden="1" customHeight="1" x14ac:dyDescent="0.25"/>
    <row r="6090" spans="1:10" ht="16.5" hidden="1" customHeight="1" x14ac:dyDescent="0.25"/>
    <row r="6091" spans="1:10" ht="16.5" customHeight="1" x14ac:dyDescent="0.25">
      <c r="A6091" s="156" t="s">
        <v>77</v>
      </c>
      <c r="B6091" s="156" t="s">
        <v>508</v>
      </c>
      <c r="C6091" s="156" t="s">
        <v>509</v>
      </c>
      <c r="D6091" s="164">
        <v>3.4</v>
      </c>
      <c r="F6091" s="33">
        <v>46235</v>
      </c>
      <c r="G6091" s="33">
        <v>46265</v>
      </c>
      <c r="H6091" s="156" t="s">
        <v>160</v>
      </c>
      <c r="I6091" s="156" t="s">
        <v>893</v>
      </c>
      <c r="J6091" s="156" t="s">
        <v>252</v>
      </c>
    </row>
    <row r="6092" spans="1:10" ht="16.5" customHeight="1" x14ac:dyDescent="0.25">
      <c r="A6092" s="156" t="s">
        <v>77</v>
      </c>
      <c r="B6092" s="156" t="s">
        <v>510</v>
      </c>
      <c r="C6092" s="156" t="s">
        <v>507</v>
      </c>
      <c r="D6092" s="51">
        <v>8.4</v>
      </c>
      <c r="E6092" s="50"/>
      <c r="F6092" s="32">
        <v>46235</v>
      </c>
      <c r="G6092" s="32">
        <v>46265</v>
      </c>
      <c r="H6092" s="156" t="s">
        <v>160</v>
      </c>
      <c r="I6092" s="14" t="s">
        <v>893</v>
      </c>
      <c r="J6092" s="156" t="s">
        <v>253</v>
      </c>
    </row>
    <row r="6093" spans="1:10" ht="16.5" hidden="1" customHeight="1" x14ac:dyDescent="0.25">
      <c r="G6093" s="32"/>
      <c r="I6093" s="14"/>
    </row>
    <row r="6094" spans="1:10" ht="16.5" hidden="1" customHeight="1" x14ac:dyDescent="0.25">
      <c r="G6094" s="32"/>
      <c r="I6094" s="14"/>
    </row>
    <row r="6095" spans="1:10" ht="16.5" customHeight="1" x14ac:dyDescent="0.25">
      <c r="A6095" s="156" t="s">
        <v>78</v>
      </c>
      <c r="B6095" s="156" t="s">
        <v>514</v>
      </c>
      <c r="C6095" s="156" t="s">
        <v>515</v>
      </c>
      <c r="D6095" s="164">
        <v>2.85</v>
      </c>
      <c r="F6095" s="33">
        <v>46235</v>
      </c>
      <c r="G6095" s="32">
        <v>46265</v>
      </c>
      <c r="H6095" s="156" t="s">
        <v>160</v>
      </c>
      <c r="I6095" s="14" t="s">
        <v>893</v>
      </c>
      <c r="J6095" s="156" t="s">
        <v>256</v>
      </c>
    </row>
    <row r="6096" spans="1:10" ht="16.5" hidden="1" customHeight="1" x14ac:dyDescent="0.25">
      <c r="F6096" s="32"/>
      <c r="G6096" s="32"/>
      <c r="I6096" s="14"/>
    </row>
    <row r="6097" spans="1:10" ht="16.5" customHeight="1" x14ac:dyDescent="0.25">
      <c r="A6097" s="156" t="s">
        <v>78</v>
      </c>
      <c r="B6097" s="156" t="s">
        <v>517</v>
      </c>
      <c r="C6097" s="156" t="s">
        <v>518</v>
      </c>
      <c r="D6097" s="164">
        <v>1.8</v>
      </c>
      <c r="F6097" s="32">
        <v>46235</v>
      </c>
      <c r="G6097" s="32">
        <v>46265</v>
      </c>
      <c r="H6097" s="156" t="s">
        <v>160</v>
      </c>
      <c r="I6097" s="14" t="s">
        <v>893</v>
      </c>
      <c r="J6097" s="156" t="s">
        <v>258</v>
      </c>
    </row>
    <row r="6098" spans="1:10" ht="16.5" customHeight="1" x14ac:dyDescent="0.25">
      <c r="A6098" s="156" t="s">
        <v>78</v>
      </c>
      <c r="B6098" s="156" t="s">
        <v>519</v>
      </c>
      <c r="C6098" s="156" t="s">
        <v>520</v>
      </c>
      <c r="D6098" s="164">
        <v>5.95</v>
      </c>
      <c r="F6098" s="33">
        <v>46235</v>
      </c>
      <c r="G6098" s="32">
        <v>46265</v>
      </c>
      <c r="H6098" s="156" t="s">
        <v>160</v>
      </c>
      <c r="I6098" s="14" t="s">
        <v>893</v>
      </c>
      <c r="J6098" s="156" t="s">
        <v>259</v>
      </c>
    </row>
    <row r="6099" spans="1:10" ht="16.5" customHeight="1" x14ac:dyDescent="0.25">
      <c r="A6099" s="156" t="s">
        <v>78</v>
      </c>
      <c r="B6099" s="156" t="s">
        <v>521</v>
      </c>
      <c r="C6099" s="156" t="s">
        <v>522</v>
      </c>
      <c r="D6099" s="164">
        <v>1.3</v>
      </c>
      <c r="F6099" s="33">
        <v>46235</v>
      </c>
      <c r="G6099" s="32">
        <v>46265</v>
      </c>
      <c r="H6099" s="156" t="s">
        <v>160</v>
      </c>
      <c r="I6099" s="14" t="s">
        <v>893</v>
      </c>
      <c r="J6099" s="156" t="s">
        <v>260</v>
      </c>
    </row>
    <row r="6100" spans="1:10" ht="16.5" customHeight="1" x14ac:dyDescent="0.25">
      <c r="A6100" s="156" t="s">
        <v>78</v>
      </c>
      <c r="B6100" s="156" t="s">
        <v>523</v>
      </c>
      <c r="C6100" s="156" t="s">
        <v>524</v>
      </c>
      <c r="D6100" s="164">
        <v>1.4</v>
      </c>
      <c r="F6100" s="33">
        <v>46235</v>
      </c>
      <c r="G6100" s="33">
        <v>46265</v>
      </c>
      <c r="H6100" s="156" t="s">
        <v>160</v>
      </c>
      <c r="I6100" s="156" t="s">
        <v>893</v>
      </c>
      <c r="J6100" s="156" t="s">
        <v>261</v>
      </c>
    </row>
    <row r="6101" spans="1:10" ht="16.5" customHeight="1" x14ac:dyDescent="0.25">
      <c r="A6101" s="156" t="s">
        <v>78</v>
      </c>
      <c r="B6101" s="156" t="s">
        <v>525</v>
      </c>
      <c r="C6101" s="156" t="s">
        <v>526</v>
      </c>
      <c r="D6101" s="164">
        <v>2.2999999999999998</v>
      </c>
      <c r="F6101" s="33">
        <v>46235</v>
      </c>
      <c r="G6101" s="33">
        <v>46265</v>
      </c>
      <c r="H6101" s="156" t="s">
        <v>160</v>
      </c>
      <c r="I6101" s="156" t="s">
        <v>893</v>
      </c>
      <c r="J6101" s="156" t="s">
        <v>262</v>
      </c>
    </row>
    <row r="6102" spans="1:10" ht="16.5" hidden="1" customHeight="1" x14ac:dyDescent="0.25"/>
    <row r="6103" spans="1:10" ht="16.5" hidden="1" customHeight="1" x14ac:dyDescent="0.25"/>
    <row r="6104" spans="1:10" ht="16.5" hidden="1" customHeight="1" x14ac:dyDescent="0.25">
      <c r="F6104" s="32"/>
      <c r="G6104" s="32"/>
      <c r="I6104" s="14"/>
    </row>
    <row r="6105" spans="1:10" ht="16.5" hidden="1" customHeight="1" x14ac:dyDescent="0.25">
      <c r="F6105" s="32"/>
      <c r="G6105" s="32"/>
      <c r="I6105" s="14"/>
    </row>
    <row r="6106" spans="1:10" ht="16.5" hidden="1" customHeight="1" x14ac:dyDescent="0.25"/>
    <row r="6107" spans="1:10" ht="16.5" customHeight="1" x14ac:dyDescent="0.25">
      <c r="A6107" s="156" t="s">
        <v>83</v>
      </c>
      <c r="B6107" s="156" t="s">
        <v>536</v>
      </c>
      <c r="C6107" s="156" t="s">
        <v>537</v>
      </c>
      <c r="D6107" s="164">
        <v>1.1499999999999999</v>
      </c>
      <c r="F6107" s="33">
        <v>46235</v>
      </c>
      <c r="G6107" s="33">
        <v>46265</v>
      </c>
      <c r="H6107" s="156" t="s">
        <v>160</v>
      </c>
      <c r="I6107" s="156" t="s">
        <v>893</v>
      </c>
      <c r="J6107" s="156" t="s">
        <v>266</v>
      </c>
    </row>
    <row r="6108" spans="1:10" ht="16.5" hidden="1" customHeight="1" x14ac:dyDescent="0.25">
      <c r="F6108" s="32"/>
      <c r="G6108" s="32"/>
      <c r="I6108" s="14"/>
    </row>
    <row r="6109" spans="1:10" ht="16.5" hidden="1" customHeight="1" x14ac:dyDescent="0.25"/>
    <row r="6110" spans="1:10" ht="16.5" hidden="1" customHeight="1" x14ac:dyDescent="0.25"/>
    <row r="6111" spans="1:10" ht="16.5" hidden="1" customHeight="1" x14ac:dyDescent="0.25"/>
    <row r="6112" spans="1:10" ht="16.5" hidden="1" customHeight="1" x14ac:dyDescent="0.25">
      <c r="G6112" s="32"/>
      <c r="I6112" s="14"/>
    </row>
    <row r="6113" spans="1:10" ht="16.5" hidden="1" customHeight="1" x14ac:dyDescent="0.25"/>
    <row r="6114" spans="1:10" ht="16.5" hidden="1" customHeight="1" x14ac:dyDescent="0.25">
      <c r="A6114" s="11"/>
      <c r="B6114" s="12"/>
      <c r="C6114" s="13"/>
      <c r="D6114" s="50"/>
      <c r="E6114" s="46"/>
      <c r="F6114" s="32"/>
      <c r="G6114" s="32"/>
      <c r="H6114" s="14"/>
      <c r="I6114" s="14"/>
      <c r="J6114" s="14"/>
    </row>
    <row r="6115" spans="1:10" ht="16.5" hidden="1" customHeight="1" x14ac:dyDescent="0.25">
      <c r="D6115" s="51"/>
      <c r="E6115" s="50"/>
      <c r="F6115" s="32"/>
      <c r="G6115" s="32"/>
      <c r="I6115" s="14"/>
    </row>
    <row r="6116" spans="1:10" ht="16.5" hidden="1" customHeight="1" x14ac:dyDescent="0.25">
      <c r="D6116" s="51"/>
      <c r="E6116" s="50"/>
      <c r="F6116" s="32"/>
      <c r="G6116" s="32"/>
      <c r="I6116" s="14"/>
    </row>
    <row r="6117" spans="1:10" ht="16.5" customHeight="1" x14ac:dyDescent="0.25">
      <c r="A6117" s="156" t="s">
        <v>84</v>
      </c>
      <c r="B6117" s="156" t="s">
        <v>550</v>
      </c>
      <c r="C6117" s="156" t="s">
        <v>549</v>
      </c>
      <c r="D6117" s="164">
        <v>4.95</v>
      </c>
      <c r="F6117" s="33">
        <v>46235</v>
      </c>
      <c r="G6117" s="33">
        <v>46265</v>
      </c>
      <c r="H6117" s="156" t="s">
        <v>160</v>
      </c>
      <c r="I6117" s="156" t="s">
        <v>893</v>
      </c>
      <c r="J6117" s="156" t="s">
        <v>276</v>
      </c>
    </row>
    <row r="6118" spans="1:10" ht="16.5" customHeight="1" x14ac:dyDescent="0.25">
      <c r="A6118" s="156" t="s">
        <v>84</v>
      </c>
      <c r="B6118" s="156" t="s">
        <v>550</v>
      </c>
      <c r="C6118" s="156" t="s">
        <v>551</v>
      </c>
      <c r="D6118" s="162">
        <v>12.8</v>
      </c>
      <c r="F6118" s="32">
        <v>46235</v>
      </c>
      <c r="G6118" s="32">
        <v>46265</v>
      </c>
      <c r="H6118" s="156" t="s">
        <v>160</v>
      </c>
      <c r="I6118" s="14" t="s">
        <v>893</v>
      </c>
      <c r="J6118" s="156" t="s">
        <v>277</v>
      </c>
    </row>
    <row r="6119" spans="1:10" ht="16.5" hidden="1" customHeight="1" x14ac:dyDescent="0.25">
      <c r="F6119" s="32"/>
      <c r="G6119" s="32"/>
      <c r="I6119" s="14"/>
    </row>
    <row r="6120" spans="1:10" ht="16.5" hidden="1" customHeight="1" x14ac:dyDescent="0.25">
      <c r="F6120" s="32"/>
      <c r="G6120" s="32"/>
      <c r="I6120" s="14"/>
    </row>
    <row r="6121" spans="1:10" ht="16.5" hidden="1" customHeight="1" x14ac:dyDescent="0.25">
      <c r="G6121" s="32"/>
      <c r="I6121" s="14"/>
    </row>
    <row r="6122" spans="1:10" ht="16.5" hidden="1" customHeight="1" x14ac:dyDescent="0.25">
      <c r="F6122" s="32"/>
      <c r="G6122" s="32"/>
      <c r="I6122" s="14"/>
    </row>
    <row r="6123" spans="1:10" ht="16.5" hidden="1" customHeight="1" x14ac:dyDescent="0.25"/>
    <row r="6124" spans="1:10" ht="16.5" hidden="1" customHeight="1" x14ac:dyDescent="0.25">
      <c r="F6124" s="32"/>
      <c r="G6124" s="32"/>
      <c r="I6124" s="14"/>
    </row>
    <row r="6125" spans="1:10" ht="16.5" customHeight="1" x14ac:dyDescent="0.25">
      <c r="A6125" s="156" t="s">
        <v>85</v>
      </c>
      <c r="B6125" s="156" t="s">
        <v>557</v>
      </c>
      <c r="C6125" s="156" t="s">
        <v>547</v>
      </c>
      <c r="D6125" s="51">
        <v>4.2</v>
      </c>
      <c r="E6125" s="50"/>
      <c r="F6125" s="32">
        <v>46235</v>
      </c>
      <c r="G6125" s="32">
        <v>46265</v>
      </c>
      <c r="H6125" s="156" t="s">
        <v>160</v>
      </c>
      <c r="I6125" s="14" t="s">
        <v>893</v>
      </c>
      <c r="J6125" s="156" t="s">
        <v>286</v>
      </c>
    </row>
    <row r="6126" spans="1:10" ht="16.5" customHeight="1" x14ac:dyDescent="0.25">
      <c r="A6126" s="11" t="s">
        <v>85</v>
      </c>
      <c r="B6126" s="11" t="s">
        <v>558</v>
      </c>
      <c r="C6126" s="17" t="s">
        <v>549</v>
      </c>
      <c r="D6126" s="49">
        <v>4.5999999999999996</v>
      </c>
      <c r="E6126" s="46"/>
      <c r="F6126" s="32">
        <v>46235</v>
      </c>
      <c r="G6126" s="32">
        <v>46265</v>
      </c>
      <c r="H6126" s="14" t="s">
        <v>160</v>
      </c>
      <c r="I6126" s="14" t="s">
        <v>893</v>
      </c>
      <c r="J6126" s="14" t="s">
        <v>287</v>
      </c>
    </row>
    <row r="6127" spans="1:10" ht="16.5" hidden="1" customHeight="1" x14ac:dyDescent="0.25">
      <c r="D6127" s="51"/>
      <c r="E6127" s="46"/>
      <c r="F6127" s="32"/>
      <c r="G6127" s="32"/>
      <c r="I6127" s="14"/>
    </row>
    <row r="6128" spans="1:10" ht="16.5" hidden="1" customHeight="1" x14ac:dyDescent="0.25">
      <c r="D6128" s="162"/>
      <c r="F6128" s="32"/>
      <c r="G6128" s="32"/>
      <c r="I6128" s="14"/>
    </row>
    <row r="6129" spans="1:10" ht="16.5" hidden="1" customHeight="1" x14ac:dyDescent="0.25">
      <c r="G6129" s="32"/>
      <c r="I6129" s="14"/>
    </row>
    <row r="6130" spans="1:10" ht="16.5" customHeight="1" x14ac:dyDescent="0.25">
      <c r="A6130" s="156" t="s">
        <v>86</v>
      </c>
      <c r="B6130" s="156" t="s">
        <v>563</v>
      </c>
      <c r="C6130" s="156" t="s">
        <v>562</v>
      </c>
      <c r="D6130" s="164">
        <v>3.3</v>
      </c>
      <c r="F6130" s="33">
        <v>46235</v>
      </c>
      <c r="G6130" s="32">
        <v>46265</v>
      </c>
      <c r="H6130" s="156" t="s">
        <v>160</v>
      </c>
      <c r="I6130" s="14" t="s">
        <v>893</v>
      </c>
      <c r="J6130" s="156" t="s">
        <v>289</v>
      </c>
    </row>
    <row r="6131" spans="1:10" ht="16.5" hidden="1" customHeight="1" x14ac:dyDescent="0.25">
      <c r="G6131" s="32"/>
      <c r="I6131" s="14"/>
    </row>
    <row r="6132" spans="1:10" ht="16.5" customHeight="1" x14ac:dyDescent="0.25">
      <c r="A6132" s="156" t="s">
        <v>87</v>
      </c>
      <c r="B6132" s="156" t="s">
        <v>566</v>
      </c>
      <c r="C6132" s="156" t="s">
        <v>567</v>
      </c>
      <c r="D6132" s="164">
        <v>4.5</v>
      </c>
      <c r="F6132" s="33">
        <v>46235</v>
      </c>
      <c r="G6132" s="32">
        <v>46265</v>
      </c>
      <c r="H6132" s="156" t="s">
        <v>160</v>
      </c>
      <c r="I6132" s="14" t="s">
        <v>893</v>
      </c>
      <c r="J6132" s="156" t="s">
        <v>428</v>
      </c>
    </row>
    <row r="6133" spans="1:10" ht="16.5" customHeight="1" x14ac:dyDescent="0.25">
      <c r="A6133" s="156" t="s">
        <v>87</v>
      </c>
      <c r="B6133" s="156" t="s">
        <v>568</v>
      </c>
      <c r="C6133" s="156" t="s">
        <v>539</v>
      </c>
      <c r="D6133" s="164">
        <v>2.7</v>
      </c>
      <c r="F6133" s="33">
        <v>46235</v>
      </c>
      <c r="G6133" s="32">
        <v>46265</v>
      </c>
      <c r="H6133" s="156" t="s">
        <v>160</v>
      </c>
      <c r="I6133" s="146" t="s">
        <v>893</v>
      </c>
      <c r="J6133" s="156" t="s">
        <v>291</v>
      </c>
    </row>
    <row r="6134" spans="1:10" ht="16.5" hidden="1" customHeight="1" x14ac:dyDescent="0.25"/>
    <row r="6135" spans="1:10" ht="16.5" hidden="1" customHeight="1" x14ac:dyDescent="0.25">
      <c r="F6135" s="32"/>
      <c r="G6135" s="32"/>
      <c r="I6135" s="14"/>
    </row>
    <row r="6136" spans="1:10" ht="16.5" hidden="1" customHeight="1" x14ac:dyDescent="0.25">
      <c r="F6136" s="32"/>
      <c r="G6136" s="32"/>
      <c r="I6136" s="14"/>
    </row>
    <row r="6137" spans="1:10" ht="16.5" customHeight="1" x14ac:dyDescent="0.25">
      <c r="A6137" s="156" t="s">
        <v>88</v>
      </c>
      <c r="B6137" s="156" t="s">
        <v>574</v>
      </c>
      <c r="C6137" s="156" t="s">
        <v>507</v>
      </c>
      <c r="D6137" s="164">
        <v>1.5</v>
      </c>
      <c r="F6137" s="33">
        <v>46235</v>
      </c>
      <c r="G6137" s="32">
        <v>46265</v>
      </c>
      <c r="H6137" s="156" t="s">
        <v>160</v>
      </c>
      <c r="I6137" s="14" t="s">
        <v>893</v>
      </c>
      <c r="J6137" s="156" t="s">
        <v>295</v>
      </c>
    </row>
    <row r="6138" spans="1:10" ht="16.5" hidden="1" customHeight="1" x14ac:dyDescent="0.25">
      <c r="G6138" s="32"/>
      <c r="I6138" s="14"/>
    </row>
    <row r="6139" spans="1:10" ht="16.5" hidden="1" customHeight="1" x14ac:dyDescent="0.25"/>
    <row r="6140" spans="1:10" ht="16.5" hidden="1" customHeight="1" x14ac:dyDescent="0.25"/>
    <row r="6141" spans="1:10" ht="16.5" customHeight="1" x14ac:dyDescent="0.25">
      <c r="A6141" s="156" t="s">
        <v>89</v>
      </c>
      <c r="B6141" s="156" t="s">
        <v>580</v>
      </c>
      <c r="C6141" s="156" t="s">
        <v>579</v>
      </c>
      <c r="D6141" s="164">
        <v>4.99</v>
      </c>
      <c r="F6141" s="32">
        <v>46235</v>
      </c>
      <c r="G6141" s="32">
        <v>46265</v>
      </c>
      <c r="H6141" s="156" t="s">
        <v>160</v>
      </c>
      <c r="I6141" s="14" t="s">
        <v>893</v>
      </c>
      <c r="J6141" s="156" t="s">
        <v>299</v>
      </c>
    </row>
    <row r="6142" spans="1:10" ht="16.5" customHeight="1" x14ac:dyDescent="0.25">
      <c r="A6142" s="156" t="s">
        <v>89</v>
      </c>
      <c r="B6142" s="156" t="s">
        <v>581</v>
      </c>
      <c r="C6142" s="156" t="s">
        <v>579</v>
      </c>
      <c r="D6142" s="164">
        <v>4.5999999999999996</v>
      </c>
      <c r="F6142" s="32">
        <v>46235</v>
      </c>
      <c r="G6142" s="32">
        <v>46265</v>
      </c>
      <c r="H6142" s="156" t="s">
        <v>160</v>
      </c>
      <c r="I6142" s="14" t="s">
        <v>893</v>
      </c>
      <c r="J6142" s="156" t="s">
        <v>300</v>
      </c>
    </row>
    <row r="6143" spans="1:10" ht="16.5" customHeight="1" x14ac:dyDescent="0.25">
      <c r="A6143" s="156" t="s">
        <v>89</v>
      </c>
      <c r="B6143" s="156" t="s">
        <v>582</v>
      </c>
      <c r="C6143" s="156" t="s">
        <v>579</v>
      </c>
      <c r="D6143" s="164">
        <v>10.8</v>
      </c>
      <c r="F6143" s="32">
        <v>46235</v>
      </c>
      <c r="G6143" s="32">
        <v>46265</v>
      </c>
      <c r="H6143" s="156" t="s">
        <v>160</v>
      </c>
      <c r="I6143" s="14" t="s">
        <v>893</v>
      </c>
      <c r="J6143" s="156" t="s">
        <v>301</v>
      </c>
    </row>
    <row r="6144" spans="1:10" ht="16.5" customHeight="1" x14ac:dyDescent="0.25">
      <c r="A6144" s="156" t="s">
        <v>89</v>
      </c>
      <c r="B6144" s="156" t="s">
        <v>583</v>
      </c>
      <c r="C6144" s="156" t="s">
        <v>584</v>
      </c>
      <c r="D6144" s="164">
        <v>7.8</v>
      </c>
      <c r="F6144" s="33">
        <v>46235</v>
      </c>
      <c r="G6144" s="32">
        <v>46265</v>
      </c>
      <c r="H6144" s="156" t="s">
        <v>160</v>
      </c>
      <c r="I6144" s="14" t="s">
        <v>893</v>
      </c>
      <c r="J6144" s="156" t="s">
        <v>302</v>
      </c>
    </row>
    <row r="6145" spans="1:10" ht="16.5" customHeight="1" x14ac:dyDescent="0.25">
      <c r="A6145" s="156" t="s">
        <v>89</v>
      </c>
      <c r="B6145" s="156" t="s">
        <v>585</v>
      </c>
      <c r="C6145" s="156" t="s">
        <v>584</v>
      </c>
      <c r="D6145" s="162">
        <v>8.9499999999999993</v>
      </c>
      <c r="F6145" s="32">
        <v>46235</v>
      </c>
      <c r="G6145" s="32">
        <v>46265</v>
      </c>
      <c r="H6145" s="156" t="s">
        <v>160</v>
      </c>
      <c r="I6145" s="14" t="s">
        <v>893</v>
      </c>
      <c r="J6145" s="156" t="s">
        <v>303</v>
      </c>
    </row>
    <row r="6146" spans="1:10" ht="16.5" customHeight="1" x14ac:dyDescent="0.25">
      <c r="A6146" s="156" t="s">
        <v>90</v>
      </c>
      <c r="B6146" s="156" t="s">
        <v>586</v>
      </c>
      <c r="C6146" s="156" t="s">
        <v>533</v>
      </c>
      <c r="D6146" s="164">
        <v>1.65</v>
      </c>
      <c r="F6146" s="33">
        <v>46235</v>
      </c>
      <c r="G6146" s="33">
        <v>46265</v>
      </c>
      <c r="H6146" s="156" t="s">
        <v>160</v>
      </c>
      <c r="I6146" s="156" t="s">
        <v>893</v>
      </c>
      <c r="J6146" s="156" t="s">
        <v>305</v>
      </c>
    </row>
    <row r="6147" spans="1:10" ht="16.5" customHeight="1" x14ac:dyDescent="0.25">
      <c r="A6147" s="156" t="s">
        <v>90</v>
      </c>
      <c r="B6147" s="156" t="s">
        <v>587</v>
      </c>
      <c r="C6147" s="156" t="s">
        <v>533</v>
      </c>
      <c r="D6147" s="164">
        <v>1.3</v>
      </c>
      <c r="F6147" s="33">
        <v>46235</v>
      </c>
      <c r="G6147" s="33">
        <v>46265</v>
      </c>
      <c r="H6147" s="156" t="s">
        <v>160</v>
      </c>
      <c r="I6147" s="156" t="s">
        <v>893</v>
      </c>
      <c r="J6147" s="156" t="s">
        <v>306</v>
      </c>
    </row>
    <row r="6148" spans="1:10" ht="16.5" hidden="1" customHeight="1" x14ac:dyDescent="0.25"/>
    <row r="6149" spans="1:10" ht="16.5" customHeight="1" x14ac:dyDescent="0.25">
      <c r="A6149" s="156" t="s">
        <v>90</v>
      </c>
      <c r="B6149" s="156" t="s">
        <v>589</v>
      </c>
      <c r="C6149" s="156" t="s">
        <v>535</v>
      </c>
      <c r="D6149" s="162">
        <v>1.1499999999999999</v>
      </c>
      <c r="F6149" s="32">
        <v>46235</v>
      </c>
      <c r="G6149" s="32">
        <v>46265</v>
      </c>
      <c r="H6149" s="156" t="s">
        <v>160</v>
      </c>
      <c r="I6149" s="14" t="s">
        <v>893</v>
      </c>
      <c r="J6149" s="156" t="s">
        <v>304</v>
      </c>
    </row>
    <row r="6150" spans="1:10" ht="16.5" customHeight="1" x14ac:dyDescent="0.25">
      <c r="A6150" s="156" t="s">
        <v>91</v>
      </c>
      <c r="B6150" s="156" t="s">
        <v>590</v>
      </c>
      <c r="C6150" s="156" t="s">
        <v>507</v>
      </c>
      <c r="D6150" s="164">
        <v>1</v>
      </c>
      <c r="F6150" s="33">
        <v>46235</v>
      </c>
      <c r="G6150" s="32">
        <v>46265</v>
      </c>
      <c r="H6150" s="156" t="s">
        <v>160</v>
      </c>
      <c r="I6150" s="14" t="s">
        <v>893</v>
      </c>
      <c r="J6150" s="156" t="s">
        <v>308</v>
      </c>
    </row>
    <row r="6151" spans="1:10" ht="16.5" customHeight="1" x14ac:dyDescent="0.25">
      <c r="A6151" s="156" t="s">
        <v>91</v>
      </c>
      <c r="B6151" s="156" t="s">
        <v>591</v>
      </c>
      <c r="C6151" s="156" t="s">
        <v>528</v>
      </c>
      <c r="D6151" s="164">
        <v>1.3</v>
      </c>
      <c r="F6151" s="32">
        <v>46235</v>
      </c>
      <c r="G6151" s="32">
        <v>46265</v>
      </c>
      <c r="H6151" s="156" t="s">
        <v>160</v>
      </c>
      <c r="I6151" s="14" t="s">
        <v>893</v>
      </c>
      <c r="J6151" s="156" t="s">
        <v>309</v>
      </c>
    </row>
    <row r="6152" spans="1:10" ht="16.5" hidden="1" customHeight="1" x14ac:dyDescent="0.25">
      <c r="D6152" s="162"/>
      <c r="F6152" s="32"/>
      <c r="G6152" s="32"/>
      <c r="I6152" s="14"/>
    </row>
    <row r="6153" spans="1:10" ht="16.5" hidden="1" customHeight="1" x14ac:dyDescent="0.25">
      <c r="G6153" s="32"/>
      <c r="I6153" s="14"/>
    </row>
    <row r="6154" spans="1:10" ht="16.5" customHeight="1" x14ac:dyDescent="0.25">
      <c r="A6154" s="156" t="s">
        <v>91</v>
      </c>
      <c r="B6154" s="156" t="s">
        <v>594</v>
      </c>
      <c r="C6154" s="156" t="s">
        <v>595</v>
      </c>
      <c r="D6154" s="164">
        <v>2.5499999999999998</v>
      </c>
      <c r="F6154" s="33">
        <v>46235</v>
      </c>
      <c r="G6154" s="32">
        <v>46265</v>
      </c>
      <c r="H6154" s="156" t="s">
        <v>160</v>
      </c>
      <c r="I6154" s="14" t="s">
        <v>893</v>
      </c>
      <c r="J6154" s="156" t="s">
        <v>312</v>
      </c>
    </row>
    <row r="6155" spans="1:10" ht="16.5" customHeight="1" x14ac:dyDescent="0.25">
      <c r="A6155" s="156" t="s">
        <v>91</v>
      </c>
      <c r="B6155" s="156" t="s">
        <v>596</v>
      </c>
      <c r="C6155" s="156" t="s">
        <v>595</v>
      </c>
      <c r="D6155" s="164">
        <v>3.2</v>
      </c>
      <c r="F6155" s="33">
        <v>46235</v>
      </c>
      <c r="G6155" s="32">
        <v>46265</v>
      </c>
      <c r="H6155" s="156" t="s">
        <v>160</v>
      </c>
      <c r="I6155" s="14" t="s">
        <v>893</v>
      </c>
      <c r="J6155" s="156" t="s">
        <v>313</v>
      </c>
    </row>
    <row r="6156" spans="1:10" ht="16.5" customHeight="1" x14ac:dyDescent="0.25">
      <c r="A6156" s="156" t="s">
        <v>420</v>
      </c>
      <c r="B6156" s="156" t="s">
        <v>597</v>
      </c>
      <c r="C6156" s="156" t="s">
        <v>598</v>
      </c>
      <c r="D6156" s="164">
        <v>8.25</v>
      </c>
      <c r="F6156" s="33">
        <v>46235</v>
      </c>
      <c r="G6156" s="32">
        <v>46265</v>
      </c>
      <c r="H6156" s="156" t="s">
        <v>160</v>
      </c>
      <c r="I6156" s="14" t="s">
        <v>893</v>
      </c>
      <c r="J6156" s="156" t="s">
        <v>423</v>
      </c>
    </row>
    <row r="6157" spans="1:10" ht="16.5" customHeight="1" x14ac:dyDescent="0.25">
      <c r="A6157" s="156" t="s">
        <v>420</v>
      </c>
      <c r="B6157" s="156" t="s">
        <v>599</v>
      </c>
      <c r="C6157" s="156" t="s">
        <v>598</v>
      </c>
      <c r="D6157" s="164">
        <v>8.25</v>
      </c>
      <c r="F6157" s="33">
        <v>46235</v>
      </c>
      <c r="G6157" s="33">
        <v>46265</v>
      </c>
      <c r="H6157" s="156" t="s">
        <v>160</v>
      </c>
      <c r="I6157" s="156" t="s">
        <v>893</v>
      </c>
      <c r="J6157" s="156" t="s">
        <v>424</v>
      </c>
    </row>
    <row r="6158" spans="1:10" ht="16.5" customHeight="1" x14ac:dyDescent="0.25">
      <c r="A6158" s="156" t="s">
        <v>420</v>
      </c>
      <c r="B6158" s="156" t="s">
        <v>600</v>
      </c>
      <c r="C6158" s="156" t="s">
        <v>598</v>
      </c>
      <c r="D6158" s="162">
        <v>9.6999999999999993</v>
      </c>
      <c r="F6158" s="32">
        <v>46235</v>
      </c>
      <c r="G6158" s="32">
        <v>46265</v>
      </c>
      <c r="H6158" s="156" t="s">
        <v>160</v>
      </c>
      <c r="I6158" s="14" t="s">
        <v>893</v>
      </c>
      <c r="J6158" s="156" t="s">
        <v>421</v>
      </c>
    </row>
    <row r="6159" spans="1:10" ht="16.5" customHeight="1" x14ac:dyDescent="0.25">
      <c r="A6159" s="156" t="s">
        <v>420</v>
      </c>
      <c r="B6159" s="156" t="s">
        <v>601</v>
      </c>
      <c r="C6159" s="156" t="s">
        <v>598</v>
      </c>
      <c r="D6159" s="164">
        <v>9.6999999999999993</v>
      </c>
      <c r="F6159" s="32">
        <v>46235</v>
      </c>
      <c r="G6159" s="32">
        <v>46265</v>
      </c>
      <c r="H6159" s="156" t="s">
        <v>160</v>
      </c>
      <c r="I6159" s="14" t="s">
        <v>893</v>
      </c>
      <c r="J6159" s="156" t="s">
        <v>422</v>
      </c>
    </row>
    <row r="6160" spans="1:10" ht="16.5" customHeight="1" x14ac:dyDescent="0.25">
      <c r="A6160" s="156" t="s">
        <v>420</v>
      </c>
      <c r="B6160" s="156" t="s">
        <v>602</v>
      </c>
      <c r="C6160" s="156" t="s">
        <v>598</v>
      </c>
      <c r="D6160" s="164">
        <v>8.5</v>
      </c>
      <c r="F6160" s="32">
        <v>46235</v>
      </c>
      <c r="G6160" s="32">
        <v>46265</v>
      </c>
      <c r="H6160" s="156" t="s">
        <v>160</v>
      </c>
      <c r="I6160" s="14" t="s">
        <v>893</v>
      </c>
      <c r="J6160" s="156" t="s">
        <v>498</v>
      </c>
    </row>
    <row r="6161" spans="1:10" ht="16.5" customHeight="1" x14ac:dyDescent="0.25">
      <c r="A6161" s="156" t="s">
        <v>420</v>
      </c>
      <c r="B6161" s="156" t="s">
        <v>603</v>
      </c>
      <c r="C6161" s="156" t="s">
        <v>604</v>
      </c>
      <c r="D6161" s="164">
        <v>16.5</v>
      </c>
      <c r="F6161" s="33">
        <v>46235</v>
      </c>
      <c r="G6161" s="33">
        <v>46265</v>
      </c>
      <c r="H6161" s="156" t="s">
        <v>160</v>
      </c>
      <c r="I6161" s="156" t="s">
        <v>893</v>
      </c>
      <c r="J6161" s="156" t="s">
        <v>430</v>
      </c>
    </row>
    <row r="6162" spans="1:10" ht="16.5" customHeight="1" x14ac:dyDescent="0.25">
      <c r="A6162" s="156" t="s">
        <v>420</v>
      </c>
      <c r="B6162" s="156" t="s">
        <v>605</v>
      </c>
      <c r="C6162" s="156" t="s">
        <v>604</v>
      </c>
      <c r="D6162" s="162">
        <v>16.5</v>
      </c>
      <c r="F6162" s="32">
        <v>46235</v>
      </c>
      <c r="G6162" s="32">
        <v>46265</v>
      </c>
      <c r="H6162" s="156" t="s">
        <v>160</v>
      </c>
      <c r="I6162" s="14" t="s">
        <v>893</v>
      </c>
      <c r="J6162" s="156" t="s">
        <v>425</v>
      </c>
    </row>
    <row r="6163" spans="1:10" ht="16.5" hidden="1" customHeight="1" x14ac:dyDescent="0.25">
      <c r="D6163" s="162"/>
      <c r="F6163" s="32"/>
      <c r="G6163" s="32"/>
      <c r="I6163" s="14"/>
    </row>
    <row r="6164" spans="1:10" ht="16.5" hidden="1" customHeight="1" x14ac:dyDescent="0.25">
      <c r="G6164" s="32"/>
      <c r="I6164" s="14"/>
    </row>
    <row r="6165" spans="1:10" ht="16.5" hidden="1" customHeight="1" x14ac:dyDescent="0.25">
      <c r="D6165" s="51"/>
      <c r="E6165" s="46"/>
      <c r="F6165" s="32"/>
      <c r="G6165" s="32"/>
      <c r="I6165" s="14"/>
    </row>
    <row r="6166" spans="1:10" ht="16.5" hidden="1" customHeight="1" x14ac:dyDescent="0.25">
      <c r="F6166" s="32"/>
      <c r="G6166" s="32"/>
      <c r="I6166" s="14"/>
    </row>
    <row r="6167" spans="1:10" ht="16.5" hidden="1" customHeight="1" x14ac:dyDescent="0.25"/>
    <row r="6168" spans="1:10" ht="16.5" hidden="1" customHeight="1" x14ac:dyDescent="0.25">
      <c r="D6168" s="47"/>
      <c r="E6168" s="46"/>
      <c r="F6168" s="32"/>
      <c r="G6168" s="32"/>
      <c r="I6168" s="14"/>
    </row>
    <row r="6169" spans="1:10" ht="16.5" hidden="1" customHeight="1" x14ac:dyDescent="0.25">
      <c r="D6169" s="51"/>
      <c r="E6169" s="50"/>
      <c r="F6169" s="32"/>
      <c r="G6169" s="32"/>
      <c r="I6169" s="14"/>
    </row>
    <row r="6170" spans="1:10" ht="16.5" customHeight="1" x14ac:dyDescent="0.25">
      <c r="A6170" s="156" t="s">
        <v>99</v>
      </c>
      <c r="B6170" s="156" t="s">
        <v>615</v>
      </c>
      <c r="C6170" s="156" t="s">
        <v>595</v>
      </c>
      <c r="D6170" s="162">
        <v>5.3</v>
      </c>
      <c r="F6170" s="32">
        <v>46235</v>
      </c>
      <c r="G6170" s="32">
        <v>46265</v>
      </c>
      <c r="H6170" s="156" t="s">
        <v>160</v>
      </c>
      <c r="I6170" s="14" t="s">
        <v>893</v>
      </c>
      <c r="J6170" s="156" t="s">
        <v>319</v>
      </c>
    </row>
    <row r="6171" spans="1:10" ht="16.5" customHeight="1" x14ac:dyDescent="0.25">
      <c r="A6171" s="156" t="s">
        <v>99</v>
      </c>
      <c r="B6171" s="156" t="s">
        <v>616</v>
      </c>
      <c r="C6171" s="156" t="s">
        <v>595</v>
      </c>
      <c r="D6171" s="162">
        <v>5.95</v>
      </c>
      <c r="F6171" s="32">
        <v>46235</v>
      </c>
      <c r="G6171" s="32">
        <v>46265</v>
      </c>
      <c r="H6171" s="156" t="s">
        <v>160</v>
      </c>
      <c r="I6171" s="14" t="s">
        <v>893</v>
      </c>
      <c r="J6171" s="156" t="s">
        <v>320</v>
      </c>
    </row>
    <row r="6172" spans="1:10" ht="16.5" customHeight="1" x14ac:dyDescent="0.25">
      <c r="A6172" s="156" t="s">
        <v>99</v>
      </c>
      <c r="B6172" s="156" t="s">
        <v>617</v>
      </c>
      <c r="C6172" s="156" t="s">
        <v>595</v>
      </c>
      <c r="D6172" s="162">
        <v>9.3000000000000007</v>
      </c>
      <c r="F6172" s="32">
        <v>46235</v>
      </c>
      <c r="G6172" s="32">
        <v>46265</v>
      </c>
      <c r="H6172" s="156" t="s">
        <v>160</v>
      </c>
      <c r="I6172" s="14" t="s">
        <v>893</v>
      </c>
      <c r="J6172" s="156" t="s">
        <v>321</v>
      </c>
    </row>
    <row r="6173" spans="1:10" ht="16.5" customHeight="1" x14ac:dyDescent="0.25">
      <c r="A6173" s="156" t="s">
        <v>99</v>
      </c>
      <c r="B6173" s="156" t="s">
        <v>618</v>
      </c>
      <c r="C6173" s="156" t="s">
        <v>595</v>
      </c>
      <c r="D6173" s="138">
        <v>5.5</v>
      </c>
      <c r="F6173" s="32">
        <v>46235</v>
      </c>
      <c r="G6173" s="32">
        <v>46265</v>
      </c>
      <c r="H6173" s="156" t="s">
        <v>160</v>
      </c>
      <c r="I6173" s="14" t="s">
        <v>893</v>
      </c>
      <c r="J6173" s="156" t="s">
        <v>322</v>
      </c>
    </row>
    <row r="6174" spans="1:10" ht="16.5" customHeight="1" x14ac:dyDescent="0.25">
      <c r="A6174" s="156" t="s">
        <v>104</v>
      </c>
      <c r="B6174" s="156" t="s">
        <v>619</v>
      </c>
      <c r="C6174" s="156" t="s">
        <v>505</v>
      </c>
      <c r="D6174" s="164">
        <v>2.99</v>
      </c>
      <c r="F6174" s="32">
        <v>46235</v>
      </c>
      <c r="G6174" s="32">
        <v>46265</v>
      </c>
      <c r="H6174" s="156" t="s">
        <v>160</v>
      </c>
      <c r="I6174" s="14" t="s">
        <v>893</v>
      </c>
      <c r="J6174" s="156" t="s">
        <v>323</v>
      </c>
    </row>
    <row r="6175" spans="1:10" ht="16.5" hidden="1" customHeight="1" x14ac:dyDescent="0.25">
      <c r="F6175" s="32"/>
      <c r="G6175" s="32"/>
      <c r="I6175" s="14"/>
    </row>
    <row r="6176" spans="1:10" ht="16.5" customHeight="1" x14ac:dyDescent="0.25">
      <c r="A6176" s="156" t="s">
        <v>104</v>
      </c>
      <c r="B6176" s="156" t="s">
        <v>621</v>
      </c>
      <c r="C6176" s="156" t="s">
        <v>622</v>
      </c>
      <c r="D6176" s="164">
        <v>10.5</v>
      </c>
      <c r="F6176" s="33">
        <v>46235</v>
      </c>
      <c r="G6176" s="32">
        <v>46265</v>
      </c>
      <c r="H6176" s="156" t="s">
        <v>160</v>
      </c>
      <c r="I6176" s="14" t="s">
        <v>893</v>
      </c>
      <c r="J6176" s="156" t="s">
        <v>325</v>
      </c>
    </row>
    <row r="6177" spans="1:10" ht="16.5" customHeight="1" x14ac:dyDescent="0.25">
      <c r="A6177" s="156" t="s">
        <v>104</v>
      </c>
      <c r="B6177" s="156" t="s">
        <v>623</v>
      </c>
      <c r="C6177" s="156" t="s">
        <v>622</v>
      </c>
      <c r="D6177" s="164">
        <v>9.5</v>
      </c>
      <c r="F6177" s="33">
        <v>46235</v>
      </c>
      <c r="G6177" s="32">
        <v>46265</v>
      </c>
      <c r="H6177" s="156" t="s">
        <v>160</v>
      </c>
      <c r="I6177" s="14" t="s">
        <v>893</v>
      </c>
      <c r="J6177" s="156" t="s">
        <v>326</v>
      </c>
    </row>
    <row r="6178" spans="1:10" ht="16.5" hidden="1" customHeight="1" x14ac:dyDescent="0.25">
      <c r="F6178" s="32"/>
      <c r="G6178" s="32"/>
      <c r="I6178" s="14"/>
    </row>
    <row r="6179" spans="1:10" ht="16.5" customHeight="1" x14ac:dyDescent="0.25">
      <c r="A6179" s="11" t="s">
        <v>104</v>
      </c>
      <c r="B6179" s="12" t="s">
        <v>626</v>
      </c>
      <c r="C6179" s="13" t="s">
        <v>505</v>
      </c>
      <c r="D6179" s="50">
        <v>1.9</v>
      </c>
      <c r="E6179" s="45"/>
      <c r="F6179" s="32">
        <v>46235</v>
      </c>
      <c r="G6179" s="32">
        <v>46265</v>
      </c>
      <c r="H6179" s="14" t="s">
        <v>160</v>
      </c>
      <c r="I6179" s="14" t="s">
        <v>893</v>
      </c>
      <c r="J6179" s="14" t="s">
        <v>328</v>
      </c>
    </row>
    <row r="6180" spans="1:10" ht="16.5" hidden="1" customHeight="1" x14ac:dyDescent="0.25">
      <c r="D6180" s="162"/>
      <c r="F6180" s="32"/>
      <c r="G6180" s="32"/>
      <c r="I6180" s="14"/>
    </row>
    <row r="6181" spans="1:10" ht="16.5" hidden="1" customHeight="1" x14ac:dyDescent="0.25">
      <c r="D6181" s="162"/>
      <c r="F6181" s="32"/>
      <c r="G6181" s="32"/>
      <c r="I6181" s="14"/>
    </row>
    <row r="6182" spans="1:10" ht="16.5" customHeight="1" x14ac:dyDescent="0.25">
      <c r="A6182" s="156" t="s">
        <v>104</v>
      </c>
      <c r="B6182" s="156" t="s">
        <v>629</v>
      </c>
      <c r="C6182" s="156" t="s">
        <v>630</v>
      </c>
      <c r="D6182" s="164">
        <v>2.6</v>
      </c>
      <c r="F6182" s="32">
        <v>46235</v>
      </c>
      <c r="G6182" s="32">
        <v>46265</v>
      </c>
      <c r="H6182" s="156" t="s">
        <v>160</v>
      </c>
      <c r="I6182" s="14" t="s">
        <v>893</v>
      </c>
      <c r="J6182" s="156" t="s">
        <v>331</v>
      </c>
    </row>
    <row r="6183" spans="1:10" ht="16.5" hidden="1" customHeight="1" x14ac:dyDescent="0.25">
      <c r="G6183" s="32"/>
      <c r="I6183" s="14"/>
    </row>
    <row r="6184" spans="1:10" ht="16.5" hidden="1" customHeight="1" x14ac:dyDescent="0.25"/>
    <row r="6185" spans="1:10" ht="16.5" customHeight="1" x14ac:dyDescent="0.25">
      <c r="A6185" s="156" t="s">
        <v>105</v>
      </c>
      <c r="B6185" s="156" t="s">
        <v>634</v>
      </c>
      <c r="C6185" s="156" t="s">
        <v>595</v>
      </c>
      <c r="D6185" s="51">
        <v>3.9</v>
      </c>
      <c r="E6185" s="50"/>
      <c r="F6185" s="32">
        <v>46235</v>
      </c>
      <c r="G6185" s="32">
        <v>46265</v>
      </c>
      <c r="H6185" s="156" t="s">
        <v>160</v>
      </c>
      <c r="I6185" s="14" t="s">
        <v>893</v>
      </c>
      <c r="J6185" s="156" t="s">
        <v>106</v>
      </c>
    </row>
    <row r="6186" spans="1:10" ht="16.5" hidden="1" customHeight="1" x14ac:dyDescent="0.25">
      <c r="D6186" s="162"/>
      <c r="F6186" s="32"/>
      <c r="G6186" s="32"/>
      <c r="I6186" s="14"/>
    </row>
    <row r="6187" spans="1:10" ht="16.5" hidden="1" customHeight="1" x14ac:dyDescent="0.25"/>
    <row r="6188" spans="1:10" ht="16.5" hidden="1" customHeight="1" x14ac:dyDescent="0.25">
      <c r="D6188" s="162"/>
      <c r="F6188" s="32"/>
      <c r="G6188" s="32"/>
      <c r="I6188" s="14"/>
    </row>
    <row r="6189" spans="1:10" ht="16.5" customHeight="1" x14ac:dyDescent="0.25">
      <c r="A6189" s="156" t="s">
        <v>107</v>
      </c>
      <c r="B6189" s="156" t="s">
        <v>641</v>
      </c>
      <c r="C6189" s="156" t="s">
        <v>642</v>
      </c>
      <c r="D6189" s="164">
        <v>11.2</v>
      </c>
      <c r="F6189" s="33">
        <v>46235</v>
      </c>
      <c r="G6189" s="33">
        <v>46265</v>
      </c>
      <c r="H6189" s="156" t="s">
        <v>160</v>
      </c>
      <c r="I6189" s="156" t="s">
        <v>893</v>
      </c>
      <c r="J6189" s="156" t="s">
        <v>337</v>
      </c>
    </row>
    <row r="6190" spans="1:10" ht="16.5" hidden="1" customHeight="1" x14ac:dyDescent="0.25"/>
    <row r="6191" spans="1:10" ht="16.5" hidden="1" customHeight="1" x14ac:dyDescent="0.25"/>
    <row r="6192" spans="1:10" ht="16.5" hidden="1" customHeight="1" x14ac:dyDescent="0.25"/>
    <row r="6193" spans="1:10" ht="16.5" hidden="1" customHeight="1" x14ac:dyDescent="0.25">
      <c r="A6193" s="11"/>
      <c r="B6193" s="12"/>
      <c r="C6193" s="13"/>
      <c r="D6193" s="49"/>
      <c r="E6193" s="45"/>
      <c r="F6193" s="32"/>
      <c r="G6193" s="32"/>
      <c r="H6193" s="14"/>
      <c r="I6193" s="14"/>
      <c r="J6193" s="14"/>
    </row>
    <row r="6194" spans="1:10" ht="16.5" hidden="1" customHeight="1" x14ac:dyDescent="0.25"/>
    <row r="6195" spans="1:10" ht="16.5" hidden="1" customHeight="1" x14ac:dyDescent="0.25">
      <c r="D6195" s="162"/>
      <c r="F6195" s="32"/>
      <c r="G6195" s="32"/>
      <c r="I6195" s="14"/>
    </row>
    <row r="6196" spans="1:10" ht="16.5" hidden="1" customHeight="1" x14ac:dyDescent="0.25"/>
    <row r="6197" spans="1:10" ht="16.5" hidden="1" customHeight="1" x14ac:dyDescent="0.25"/>
    <row r="6198" spans="1:10" ht="16.5" hidden="1" customHeight="1" x14ac:dyDescent="0.25">
      <c r="D6198" s="162"/>
      <c r="F6198" s="32"/>
      <c r="G6198" s="32"/>
      <c r="I6198" s="14"/>
    </row>
    <row r="6199" spans="1:10" ht="16.5" hidden="1" customHeight="1" x14ac:dyDescent="0.25">
      <c r="F6199" s="32"/>
      <c r="G6199" s="32"/>
      <c r="I6199" s="14"/>
    </row>
    <row r="6200" spans="1:10" ht="16.5" hidden="1" customHeight="1" x14ac:dyDescent="0.25">
      <c r="D6200" s="138"/>
      <c r="F6200" s="32"/>
      <c r="G6200" s="32"/>
      <c r="I6200" s="14"/>
    </row>
    <row r="6201" spans="1:10" ht="16.5" customHeight="1" x14ac:dyDescent="0.25">
      <c r="A6201" s="156" t="s">
        <v>107</v>
      </c>
      <c r="B6201" s="156" t="s">
        <v>665</v>
      </c>
      <c r="C6201" s="156" t="s">
        <v>666</v>
      </c>
      <c r="D6201" s="164">
        <v>10.9</v>
      </c>
      <c r="F6201" s="33">
        <v>46235</v>
      </c>
      <c r="G6201" s="32">
        <v>46265</v>
      </c>
      <c r="H6201" s="156" t="s">
        <v>160</v>
      </c>
      <c r="I6201" s="14" t="s">
        <v>893</v>
      </c>
      <c r="J6201" s="156" t="s">
        <v>349</v>
      </c>
    </row>
    <row r="6202" spans="1:10" ht="16.5" customHeight="1" x14ac:dyDescent="0.25">
      <c r="A6202" s="156" t="s">
        <v>107</v>
      </c>
      <c r="B6202" s="156" t="s">
        <v>667</v>
      </c>
      <c r="C6202" s="156" t="s">
        <v>668</v>
      </c>
      <c r="D6202" s="164">
        <v>10.9</v>
      </c>
      <c r="F6202" s="32">
        <v>46235</v>
      </c>
      <c r="G6202" s="32">
        <v>46265</v>
      </c>
      <c r="H6202" s="156" t="s">
        <v>160</v>
      </c>
      <c r="I6202" s="14" t="s">
        <v>893</v>
      </c>
      <c r="J6202" s="156" t="s">
        <v>350</v>
      </c>
    </row>
    <row r="6203" spans="1:10" ht="16.5" hidden="1" customHeight="1" x14ac:dyDescent="0.25"/>
    <row r="6204" spans="1:10" ht="16.5" customHeight="1" x14ac:dyDescent="0.25">
      <c r="A6204" s="156" t="s">
        <v>108</v>
      </c>
      <c r="B6204" s="156" t="s">
        <v>671</v>
      </c>
      <c r="C6204" s="156" t="s">
        <v>672</v>
      </c>
      <c r="D6204" s="164">
        <v>1.55</v>
      </c>
      <c r="F6204" s="33">
        <v>46235</v>
      </c>
      <c r="G6204" s="33">
        <v>46265</v>
      </c>
      <c r="H6204" s="156" t="s">
        <v>160</v>
      </c>
      <c r="I6204" s="156" t="s">
        <v>893</v>
      </c>
      <c r="J6204" s="156" t="s">
        <v>352</v>
      </c>
    </row>
    <row r="6205" spans="1:10" ht="16.5" hidden="1" customHeight="1" x14ac:dyDescent="0.25"/>
    <row r="6206" spans="1:10" ht="16.5" hidden="1" customHeight="1" x14ac:dyDescent="0.25">
      <c r="D6206" s="51"/>
      <c r="E6206" s="46"/>
      <c r="F6206" s="32"/>
      <c r="G6206" s="32"/>
      <c r="I6206" s="14"/>
    </row>
    <row r="6207" spans="1:10" ht="16.5" hidden="1" customHeight="1" x14ac:dyDescent="0.25">
      <c r="A6207" s="11"/>
      <c r="B6207" s="12"/>
      <c r="C6207" s="13"/>
      <c r="D6207" s="50"/>
      <c r="E6207" s="46"/>
      <c r="F6207" s="32"/>
      <c r="G6207" s="32"/>
      <c r="H6207" s="14"/>
      <c r="I6207" s="14"/>
      <c r="J6207" s="14"/>
    </row>
    <row r="6208" spans="1:10" ht="16.5" hidden="1" customHeight="1" x14ac:dyDescent="0.25">
      <c r="D6208" s="138"/>
      <c r="F6208" s="32"/>
      <c r="G6208" s="32"/>
      <c r="I6208" s="14"/>
    </row>
    <row r="6209" spans="1:10" ht="16.5" hidden="1" customHeight="1" x14ac:dyDescent="0.25">
      <c r="A6209" s="11"/>
      <c r="B6209" s="12"/>
      <c r="C6209" s="22"/>
      <c r="D6209" s="50"/>
      <c r="E6209" s="50"/>
      <c r="F6209" s="32"/>
      <c r="G6209" s="32"/>
      <c r="H6209" s="14"/>
      <c r="I6209" s="14"/>
      <c r="J6209" s="14"/>
    </row>
    <row r="6210" spans="1:10" ht="16.5" hidden="1" customHeight="1" x14ac:dyDescent="0.25"/>
    <row r="6211" spans="1:10" ht="16.5" hidden="1" customHeight="1" x14ac:dyDescent="0.25">
      <c r="D6211" s="51"/>
      <c r="E6211" s="50"/>
      <c r="F6211" s="32"/>
      <c r="G6211" s="32"/>
      <c r="I6211" s="14"/>
    </row>
    <row r="6212" spans="1:10" ht="16.5" hidden="1" customHeight="1" x14ac:dyDescent="0.25">
      <c r="F6212" s="32"/>
      <c r="G6212" s="32"/>
      <c r="I6212" s="14"/>
    </row>
    <row r="6213" spans="1:10" ht="16.5" hidden="1" customHeight="1" x14ac:dyDescent="0.25">
      <c r="D6213" s="162"/>
      <c r="F6213" s="32"/>
      <c r="G6213" s="32"/>
      <c r="I6213" s="14"/>
    </row>
    <row r="6214" spans="1:10" ht="16.5" hidden="1" customHeight="1" x14ac:dyDescent="0.25">
      <c r="F6214" s="32"/>
      <c r="G6214" s="32"/>
      <c r="I6214" s="14"/>
    </row>
    <row r="6215" spans="1:10" ht="16.5" customHeight="1" x14ac:dyDescent="0.25">
      <c r="A6215" s="156" t="s">
        <v>71</v>
      </c>
      <c r="B6215" s="156" t="s">
        <v>687</v>
      </c>
      <c r="C6215" s="156" t="s">
        <v>630</v>
      </c>
      <c r="D6215" s="162">
        <v>2.5</v>
      </c>
      <c r="F6215" s="32">
        <v>46235</v>
      </c>
      <c r="G6215" s="32">
        <v>46265</v>
      </c>
      <c r="H6215" s="156" t="s">
        <v>160</v>
      </c>
      <c r="I6215" s="14" t="s">
        <v>893</v>
      </c>
      <c r="J6215" s="156" t="s">
        <v>360</v>
      </c>
    </row>
    <row r="6216" spans="1:10" ht="16.5" customHeight="1" x14ac:dyDescent="0.25">
      <c r="A6216" s="156" t="s">
        <v>71</v>
      </c>
      <c r="B6216" s="156" t="s">
        <v>688</v>
      </c>
      <c r="C6216" s="156" t="s">
        <v>630</v>
      </c>
      <c r="D6216" s="162">
        <v>2.6</v>
      </c>
      <c r="F6216" s="32">
        <v>46235</v>
      </c>
      <c r="G6216" s="32">
        <v>46265</v>
      </c>
      <c r="H6216" s="156" t="s">
        <v>160</v>
      </c>
      <c r="I6216" s="14" t="s">
        <v>893</v>
      </c>
      <c r="J6216" s="156" t="s">
        <v>361</v>
      </c>
    </row>
    <row r="6217" spans="1:10" ht="16.5" customHeight="1" x14ac:dyDescent="0.25">
      <c r="A6217" s="156" t="s">
        <v>69</v>
      </c>
      <c r="B6217" s="156" t="s">
        <v>689</v>
      </c>
      <c r="C6217" s="156" t="s">
        <v>595</v>
      </c>
      <c r="D6217" s="164">
        <v>1.4</v>
      </c>
      <c r="F6217" s="32">
        <v>46235</v>
      </c>
      <c r="G6217" s="32">
        <v>46265</v>
      </c>
      <c r="H6217" s="156" t="s">
        <v>160</v>
      </c>
      <c r="I6217" s="14" t="s">
        <v>893</v>
      </c>
      <c r="J6217" s="156" t="s">
        <v>432</v>
      </c>
    </row>
    <row r="6218" spans="1:10" ht="16.5" customHeight="1" x14ac:dyDescent="0.25">
      <c r="A6218" s="156" t="s">
        <v>69</v>
      </c>
      <c r="B6218" s="156" t="s">
        <v>690</v>
      </c>
      <c r="C6218" s="156" t="s">
        <v>595</v>
      </c>
      <c r="D6218" s="164">
        <v>3.5</v>
      </c>
      <c r="F6218" s="32">
        <v>46235</v>
      </c>
      <c r="G6218" s="32">
        <v>46265</v>
      </c>
      <c r="H6218" s="156" t="s">
        <v>160</v>
      </c>
      <c r="I6218" s="14" t="s">
        <v>893</v>
      </c>
      <c r="J6218" s="156" t="s">
        <v>433</v>
      </c>
    </row>
    <row r="6219" spans="1:10" ht="16.5" customHeight="1" x14ac:dyDescent="0.25">
      <c r="A6219" s="156" t="s">
        <v>69</v>
      </c>
      <c r="B6219" s="156" t="s">
        <v>691</v>
      </c>
      <c r="C6219" s="156" t="s">
        <v>595</v>
      </c>
      <c r="D6219" s="164">
        <v>2.9</v>
      </c>
      <c r="F6219" s="32">
        <v>46235</v>
      </c>
      <c r="G6219" s="32">
        <v>46265</v>
      </c>
      <c r="H6219" s="156" t="s">
        <v>160</v>
      </c>
      <c r="I6219" s="14" t="s">
        <v>893</v>
      </c>
      <c r="J6219" s="156" t="s">
        <v>434</v>
      </c>
    </row>
    <row r="6220" spans="1:10" ht="16.5" customHeight="1" x14ac:dyDescent="0.25">
      <c r="A6220" s="156" t="s">
        <v>69</v>
      </c>
      <c r="B6220" s="156" t="s">
        <v>692</v>
      </c>
      <c r="C6220" s="156" t="s">
        <v>595</v>
      </c>
      <c r="D6220" s="164">
        <v>1.9</v>
      </c>
      <c r="F6220" s="32">
        <v>46235</v>
      </c>
      <c r="G6220" s="32">
        <v>46265</v>
      </c>
      <c r="H6220" s="156" t="s">
        <v>160</v>
      </c>
      <c r="I6220" s="14" t="s">
        <v>893</v>
      </c>
      <c r="J6220" s="156" t="s">
        <v>435</v>
      </c>
    </row>
    <row r="6221" spans="1:10" ht="16.5" customHeight="1" x14ac:dyDescent="0.25">
      <c r="A6221" s="156" t="s">
        <v>115</v>
      </c>
      <c r="B6221" s="156" t="s">
        <v>693</v>
      </c>
      <c r="C6221" s="156" t="s">
        <v>694</v>
      </c>
      <c r="D6221" s="51">
        <v>8.5</v>
      </c>
      <c r="E6221" s="46"/>
      <c r="F6221" s="32">
        <v>46235</v>
      </c>
      <c r="G6221" s="32">
        <v>46265</v>
      </c>
      <c r="H6221" s="156" t="s">
        <v>160</v>
      </c>
      <c r="I6221" s="14" t="s">
        <v>893</v>
      </c>
      <c r="J6221" s="156" t="s">
        <v>362</v>
      </c>
    </row>
    <row r="6222" spans="1:10" ht="16.5" customHeight="1" x14ac:dyDescent="0.25">
      <c r="A6222" s="156" t="s">
        <v>115</v>
      </c>
      <c r="B6222" s="156" t="s">
        <v>695</v>
      </c>
      <c r="C6222" s="156" t="s">
        <v>694</v>
      </c>
      <c r="D6222" s="51">
        <v>7.6</v>
      </c>
      <c r="E6222" s="46"/>
      <c r="F6222" s="32">
        <v>46235</v>
      </c>
      <c r="G6222" s="32">
        <v>46265</v>
      </c>
      <c r="H6222" s="156" t="s">
        <v>160</v>
      </c>
      <c r="I6222" s="14" t="s">
        <v>893</v>
      </c>
      <c r="J6222" s="156" t="s">
        <v>363</v>
      </c>
    </row>
    <row r="6223" spans="1:10" ht="16.5" customHeight="1" x14ac:dyDescent="0.25">
      <c r="A6223" s="156" t="s">
        <v>115</v>
      </c>
      <c r="B6223" s="156" t="s">
        <v>696</v>
      </c>
      <c r="C6223" s="156" t="s">
        <v>694</v>
      </c>
      <c r="D6223" s="162">
        <v>12.3</v>
      </c>
      <c r="F6223" s="32">
        <v>46235</v>
      </c>
      <c r="G6223" s="32">
        <v>46265</v>
      </c>
      <c r="H6223" s="156" t="s">
        <v>160</v>
      </c>
      <c r="I6223" s="14" t="s">
        <v>893</v>
      </c>
      <c r="J6223" s="156" t="s">
        <v>364</v>
      </c>
    </row>
    <row r="6224" spans="1:10" ht="16.5" customHeight="1" x14ac:dyDescent="0.25">
      <c r="A6224" s="156" t="s">
        <v>76</v>
      </c>
      <c r="B6224" s="156" t="s">
        <v>697</v>
      </c>
      <c r="C6224" s="156" t="s">
        <v>698</v>
      </c>
      <c r="D6224" s="162">
        <v>1.5</v>
      </c>
      <c r="F6224" s="32">
        <v>46235</v>
      </c>
      <c r="G6224" s="32">
        <v>46265</v>
      </c>
      <c r="H6224" s="156" t="s">
        <v>160</v>
      </c>
      <c r="I6224" s="14" t="s">
        <v>893</v>
      </c>
      <c r="J6224" s="156" t="s">
        <v>365</v>
      </c>
    </row>
    <row r="6225" spans="1:10" ht="16.5" customHeight="1" x14ac:dyDescent="0.25">
      <c r="A6225" s="156" t="s">
        <v>76</v>
      </c>
      <c r="B6225" s="156" t="s">
        <v>699</v>
      </c>
      <c r="C6225" s="156" t="s">
        <v>700</v>
      </c>
      <c r="D6225" s="164">
        <v>2.4</v>
      </c>
      <c r="F6225" s="33">
        <v>46235</v>
      </c>
      <c r="G6225" s="33">
        <v>46265</v>
      </c>
      <c r="H6225" s="156" t="s">
        <v>160</v>
      </c>
      <c r="I6225" s="156" t="s">
        <v>893</v>
      </c>
      <c r="J6225" s="156" t="s">
        <v>366</v>
      </c>
    </row>
    <row r="6226" spans="1:10" ht="16.5" customHeight="1" x14ac:dyDescent="0.25">
      <c r="A6226" s="156" t="s">
        <v>76</v>
      </c>
      <c r="B6226" s="156" t="s">
        <v>701</v>
      </c>
      <c r="C6226" s="156" t="s">
        <v>702</v>
      </c>
      <c r="D6226" s="164">
        <v>3.2</v>
      </c>
      <c r="F6226" s="33">
        <v>46235</v>
      </c>
      <c r="G6226" s="33">
        <v>46265</v>
      </c>
      <c r="H6226" s="156" t="s">
        <v>160</v>
      </c>
      <c r="I6226" s="156" t="s">
        <v>893</v>
      </c>
      <c r="J6226" s="156" t="s">
        <v>367</v>
      </c>
    </row>
    <row r="6227" spans="1:10" ht="16.5" customHeight="1" x14ac:dyDescent="0.25">
      <c r="A6227" s="156" t="s">
        <v>76</v>
      </c>
      <c r="B6227" s="156" t="s">
        <v>703</v>
      </c>
      <c r="C6227" s="156" t="s">
        <v>507</v>
      </c>
      <c r="D6227" s="164">
        <v>2.6</v>
      </c>
      <c r="F6227" s="33">
        <v>46235</v>
      </c>
      <c r="G6227" s="33">
        <v>46265</v>
      </c>
      <c r="H6227" s="156" t="s">
        <v>160</v>
      </c>
      <c r="I6227" s="156" t="s">
        <v>893</v>
      </c>
      <c r="J6227" s="156" t="s">
        <v>368</v>
      </c>
    </row>
    <row r="6228" spans="1:10" ht="16.5" hidden="1" customHeight="1" x14ac:dyDescent="0.25">
      <c r="D6228" s="51"/>
      <c r="E6228" s="50"/>
      <c r="F6228" s="32"/>
      <c r="G6228" s="32"/>
      <c r="I6228" s="14"/>
    </row>
    <row r="6229" spans="1:10" ht="16.5" hidden="1" customHeight="1" x14ac:dyDescent="0.25">
      <c r="D6229" s="51"/>
      <c r="E6229" s="50"/>
      <c r="F6229" s="32"/>
      <c r="G6229" s="32"/>
      <c r="I6229" s="14"/>
    </row>
    <row r="6230" spans="1:10" ht="16.5" customHeight="1" x14ac:dyDescent="0.25">
      <c r="A6230" s="156" t="s">
        <v>76</v>
      </c>
      <c r="B6230" s="156" t="s">
        <v>707</v>
      </c>
      <c r="C6230" s="156" t="s">
        <v>702</v>
      </c>
      <c r="D6230" s="162">
        <v>2.2000000000000002</v>
      </c>
      <c r="F6230" s="32">
        <v>46235</v>
      </c>
      <c r="G6230" s="32">
        <v>46265</v>
      </c>
      <c r="H6230" s="156" t="s">
        <v>160</v>
      </c>
      <c r="I6230" s="14" t="s">
        <v>893</v>
      </c>
      <c r="J6230" s="156" t="s">
        <v>371</v>
      </c>
    </row>
    <row r="6231" spans="1:10" ht="16.5" customHeight="1" x14ac:dyDescent="0.25">
      <c r="A6231" s="156" t="s">
        <v>76</v>
      </c>
      <c r="B6231" s="156" t="s">
        <v>708</v>
      </c>
      <c r="C6231" s="156" t="s">
        <v>698</v>
      </c>
      <c r="D6231" s="162">
        <v>1.4</v>
      </c>
      <c r="F6231" s="32">
        <v>46235</v>
      </c>
      <c r="G6231" s="32">
        <v>46265</v>
      </c>
      <c r="H6231" s="156" t="s">
        <v>160</v>
      </c>
      <c r="I6231" s="14" t="s">
        <v>893</v>
      </c>
      <c r="J6231" s="156" t="s">
        <v>372</v>
      </c>
    </row>
    <row r="6232" spans="1:10" ht="16.5" hidden="1" customHeight="1" x14ac:dyDescent="0.25">
      <c r="F6232" s="32"/>
      <c r="G6232" s="32"/>
      <c r="I6232" s="14"/>
    </row>
    <row r="6233" spans="1:10" ht="16.5" hidden="1" customHeight="1" x14ac:dyDescent="0.25">
      <c r="G6233" s="32"/>
      <c r="I6233" s="146"/>
    </row>
    <row r="6234" spans="1:10" ht="16.5" hidden="1" customHeight="1" x14ac:dyDescent="0.25">
      <c r="G6234" s="32"/>
      <c r="I6234" s="14"/>
    </row>
    <row r="6235" spans="1:10" ht="16.5" customHeight="1" x14ac:dyDescent="0.25">
      <c r="A6235" s="156" t="s">
        <v>70</v>
      </c>
      <c r="B6235" s="156" t="s">
        <v>714</v>
      </c>
      <c r="C6235" s="156" t="s">
        <v>715</v>
      </c>
      <c r="D6235" s="51">
        <v>3.8</v>
      </c>
      <c r="E6235" s="50"/>
      <c r="F6235" s="32">
        <v>46235</v>
      </c>
      <c r="G6235" s="32">
        <v>46265</v>
      </c>
      <c r="H6235" s="156" t="s">
        <v>160</v>
      </c>
      <c r="I6235" s="14" t="s">
        <v>893</v>
      </c>
      <c r="J6235" s="156" t="s">
        <v>375</v>
      </c>
    </row>
    <row r="6236" spans="1:10" ht="16.5" customHeight="1" x14ac:dyDescent="0.25">
      <c r="A6236" s="156" t="s">
        <v>70</v>
      </c>
      <c r="B6236" s="156" t="s">
        <v>716</v>
      </c>
      <c r="C6236" s="156" t="s">
        <v>715</v>
      </c>
      <c r="D6236" s="164">
        <v>4.5999999999999996</v>
      </c>
      <c r="F6236" s="33">
        <v>46235</v>
      </c>
      <c r="G6236" s="32">
        <v>46265</v>
      </c>
      <c r="H6236" s="156" t="s">
        <v>160</v>
      </c>
      <c r="I6236" s="14" t="s">
        <v>893</v>
      </c>
      <c r="J6236" s="156" t="s">
        <v>376</v>
      </c>
    </row>
    <row r="6237" spans="1:10" ht="16.5" customHeight="1" x14ac:dyDescent="0.25">
      <c r="A6237" s="156" t="s">
        <v>70</v>
      </c>
      <c r="B6237" s="156" t="s">
        <v>717</v>
      </c>
      <c r="C6237" s="156" t="s">
        <v>505</v>
      </c>
      <c r="D6237" s="164">
        <v>1.5</v>
      </c>
      <c r="F6237" s="33">
        <v>46235</v>
      </c>
      <c r="G6237" s="33">
        <v>46265</v>
      </c>
      <c r="H6237" s="156" t="s">
        <v>160</v>
      </c>
      <c r="I6237" s="156" t="s">
        <v>893</v>
      </c>
      <c r="J6237" s="156" t="s">
        <v>377</v>
      </c>
    </row>
    <row r="6238" spans="1:10" ht="16.5" customHeight="1" x14ac:dyDescent="0.25">
      <c r="A6238" s="156" t="s">
        <v>70</v>
      </c>
      <c r="B6238" s="156" t="s">
        <v>718</v>
      </c>
      <c r="C6238" s="156" t="s">
        <v>528</v>
      </c>
      <c r="D6238" s="51">
        <v>2.5</v>
      </c>
      <c r="E6238" s="50"/>
      <c r="F6238" s="32">
        <v>46235</v>
      </c>
      <c r="G6238" s="32">
        <v>46265</v>
      </c>
      <c r="H6238" s="156" t="s">
        <v>160</v>
      </c>
      <c r="I6238" s="14" t="s">
        <v>893</v>
      </c>
      <c r="J6238" s="156" t="s">
        <v>378</v>
      </c>
    </row>
    <row r="6239" spans="1:10" ht="16.5" customHeight="1" x14ac:dyDescent="0.25">
      <c r="A6239" s="156" t="s">
        <v>70</v>
      </c>
      <c r="B6239" s="156" t="s">
        <v>719</v>
      </c>
      <c r="C6239" s="156" t="s">
        <v>720</v>
      </c>
      <c r="D6239" s="51">
        <v>1.5</v>
      </c>
      <c r="E6239" s="50"/>
      <c r="F6239" s="32">
        <v>46235</v>
      </c>
      <c r="G6239" s="32">
        <v>46265</v>
      </c>
      <c r="H6239" s="156" t="s">
        <v>160</v>
      </c>
      <c r="I6239" s="14" t="s">
        <v>893</v>
      </c>
      <c r="J6239" s="156" t="s">
        <v>379</v>
      </c>
    </row>
    <row r="6240" spans="1:10" ht="16.5" customHeight="1" x14ac:dyDescent="0.25">
      <c r="A6240" s="156" t="s">
        <v>70</v>
      </c>
      <c r="B6240" s="156" t="s">
        <v>721</v>
      </c>
      <c r="C6240" s="156" t="s">
        <v>625</v>
      </c>
      <c r="D6240" s="162">
        <v>1.4</v>
      </c>
      <c r="F6240" s="32">
        <v>46235</v>
      </c>
      <c r="G6240" s="32">
        <v>46265</v>
      </c>
      <c r="H6240" s="156" t="s">
        <v>160</v>
      </c>
      <c r="I6240" s="14" t="s">
        <v>893</v>
      </c>
      <c r="J6240" s="156" t="s">
        <v>380</v>
      </c>
    </row>
    <row r="6241" spans="1:10" ht="16.5" hidden="1" customHeight="1" x14ac:dyDescent="0.25"/>
    <row r="6242" spans="1:10" ht="16.5" customHeight="1" x14ac:dyDescent="0.25">
      <c r="A6242" s="156" t="s">
        <v>119</v>
      </c>
      <c r="B6242" s="156" t="s">
        <v>723</v>
      </c>
      <c r="C6242" s="156" t="s">
        <v>724</v>
      </c>
      <c r="D6242" s="164">
        <v>2.8</v>
      </c>
      <c r="F6242" s="33">
        <v>46235</v>
      </c>
      <c r="G6242" s="32">
        <v>46265</v>
      </c>
      <c r="H6242" s="156" t="s">
        <v>160</v>
      </c>
      <c r="I6242" s="14" t="s">
        <v>893</v>
      </c>
      <c r="J6242" s="156" t="s">
        <v>382</v>
      </c>
    </row>
    <row r="6243" spans="1:10" ht="16.5" customHeight="1" x14ac:dyDescent="0.25">
      <c r="A6243" s="156" t="s">
        <v>119</v>
      </c>
      <c r="B6243" s="156" t="s">
        <v>725</v>
      </c>
      <c r="C6243" s="156" t="s">
        <v>724</v>
      </c>
      <c r="D6243" s="164">
        <v>2.9</v>
      </c>
      <c r="F6243" s="33">
        <v>46235</v>
      </c>
      <c r="G6243" s="33">
        <v>46265</v>
      </c>
      <c r="H6243" s="156" t="s">
        <v>160</v>
      </c>
      <c r="I6243" s="156" t="s">
        <v>893</v>
      </c>
      <c r="J6243" s="156" t="s">
        <v>437</v>
      </c>
    </row>
    <row r="6244" spans="1:10" ht="16.5" hidden="1" customHeight="1" x14ac:dyDescent="0.25"/>
    <row r="6245" spans="1:10" ht="16.5" customHeight="1" x14ac:dyDescent="0.25">
      <c r="A6245" s="156" t="s">
        <v>119</v>
      </c>
      <c r="B6245" s="156" t="s">
        <v>727</v>
      </c>
      <c r="C6245" s="156" t="s">
        <v>539</v>
      </c>
      <c r="D6245" s="162">
        <v>1.8</v>
      </c>
      <c r="F6245" s="32">
        <v>46235</v>
      </c>
      <c r="G6245" s="32">
        <v>46265</v>
      </c>
      <c r="H6245" s="156" t="s">
        <v>160</v>
      </c>
      <c r="I6245" s="146" t="s">
        <v>893</v>
      </c>
      <c r="J6245" s="156" t="s">
        <v>384</v>
      </c>
    </row>
    <row r="6246" spans="1:10" ht="16.5" hidden="1" customHeight="1" x14ac:dyDescent="0.25">
      <c r="G6246" s="32"/>
      <c r="I6246" s="14"/>
    </row>
    <row r="6247" spans="1:10" ht="16.5" hidden="1" customHeight="1" x14ac:dyDescent="0.25">
      <c r="D6247" s="162"/>
      <c r="F6247" s="32"/>
      <c r="G6247" s="32"/>
      <c r="I6247" s="14"/>
    </row>
    <row r="6248" spans="1:10" ht="16.5" hidden="1" customHeight="1" x14ac:dyDescent="0.25">
      <c r="G6248" s="32"/>
      <c r="I6248" s="14"/>
    </row>
    <row r="6249" spans="1:10" ht="16.5" customHeight="1" x14ac:dyDescent="0.25">
      <c r="A6249" s="156" t="s">
        <v>120</v>
      </c>
      <c r="B6249" s="156" t="s">
        <v>733</v>
      </c>
      <c r="C6249" s="156" t="s">
        <v>734</v>
      </c>
      <c r="D6249" s="51">
        <v>1.5</v>
      </c>
      <c r="E6249" s="46"/>
      <c r="F6249" s="32">
        <v>46235</v>
      </c>
      <c r="G6249" s="32">
        <v>46265</v>
      </c>
      <c r="H6249" s="156" t="s">
        <v>160</v>
      </c>
      <c r="I6249" s="14" t="s">
        <v>893</v>
      </c>
      <c r="J6249" s="156" t="s">
        <v>388</v>
      </c>
    </row>
    <row r="6250" spans="1:10" ht="16.5" hidden="1" customHeight="1" x14ac:dyDescent="0.25"/>
    <row r="6251" spans="1:10" ht="16.5" hidden="1" customHeight="1" x14ac:dyDescent="0.25"/>
    <row r="6252" spans="1:10" ht="16.5" customHeight="1" x14ac:dyDescent="0.25">
      <c r="A6252" s="156" t="s">
        <v>121</v>
      </c>
      <c r="B6252" s="156" t="s">
        <v>737</v>
      </c>
      <c r="C6252" s="156" t="s">
        <v>738</v>
      </c>
      <c r="D6252" s="164">
        <v>4.5</v>
      </c>
      <c r="F6252" s="33">
        <v>46235</v>
      </c>
      <c r="G6252" s="32">
        <v>46265</v>
      </c>
      <c r="H6252" s="156" t="s">
        <v>160</v>
      </c>
      <c r="I6252" s="14" t="s">
        <v>893</v>
      </c>
      <c r="J6252" s="156" t="s">
        <v>391</v>
      </c>
    </row>
    <row r="6253" spans="1:10" ht="16.5" customHeight="1" x14ac:dyDescent="0.25">
      <c r="A6253" s="156" t="s">
        <v>121</v>
      </c>
      <c r="B6253" s="156" t="s">
        <v>739</v>
      </c>
      <c r="C6253" s="156" t="s">
        <v>738</v>
      </c>
      <c r="D6253" s="164">
        <v>3.5</v>
      </c>
      <c r="F6253" s="32">
        <v>46235</v>
      </c>
      <c r="G6253" s="32">
        <v>46265</v>
      </c>
      <c r="H6253" s="156" t="s">
        <v>160</v>
      </c>
      <c r="I6253" s="14" t="s">
        <v>893</v>
      </c>
      <c r="J6253" s="156" t="s">
        <v>392</v>
      </c>
    </row>
    <row r="6254" spans="1:10" ht="16.5" customHeight="1" x14ac:dyDescent="0.25">
      <c r="A6254" s="156" t="s">
        <v>122</v>
      </c>
      <c r="B6254" s="156" t="s">
        <v>740</v>
      </c>
      <c r="C6254" s="156" t="s">
        <v>741</v>
      </c>
      <c r="D6254" s="164">
        <v>2.9</v>
      </c>
      <c r="F6254" s="32">
        <v>46235</v>
      </c>
      <c r="G6254" s="32">
        <v>46265</v>
      </c>
      <c r="H6254" s="156" t="s">
        <v>160</v>
      </c>
      <c r="I6254" s="14" t="s">
        <v>893</v>
      </c>
      <c r="J6254" s="156" t="s">
        <v>393</v>
      </c>
    </row>
    <row r="6255" spans="1:10" ht="16.5" customHeight="1" x14ac:dyDescent="0.25">
      <c r="A6255" s="156" t="s">
        <v>122</v>
      </c>
      <c r="B6255" s="156" t="s">
        <v>742</v>
      </c>
      <c r="C6255" s="156" t="s">
        <v>743</v>
      </c>
      <c r="D6255" s="164">
        <v>1.6</v>
      </c>
      <c r="F6255" s="33">
        <v>46235</v>
      </c>
      <c r="G6255" s="32">
        <v>46265</v>
      </c>
      <c r="H6255" s="156" t="s">
        <v>160</v>
      </c>
      <c r="I6255" s="14" t="s">
        <v>893</v>
      </c>
      <c r="J6255" s="156" t="s">
        <v>394</v>
      </c>
    </row>
    <row r="6256" spans="1:10" ht="16.5" customHeight="1" x14ac:dyDescent="0.25">
      <c r="A6256" s="156" t="s">
        <v>122</v>
      </c>
      <c r="B6256" s="156" t="s">
        <v>744</v>
      </c>
      <c r="C6256" s="156" t="s">
        <v>745</v>
      </c>
      <c r="D6256" s="164">
        <v>3.8</v>
      </c>
      <c r="F6256" s="33">
        <v>46235</v>
      </c>
      <c r="G6256" s="33">
        <v>46265</v>
      </c>
      <c r="H6256" s="156" t="s">
        <v>160</v>
      </c>
      <c r="I6256" s="156" t="s">
        <v>893</v>
      </c>
      <c r="J6256" s="156" t="s">
        <v>395</v>
      </c>
    </row>
    <row r="6257" spans="1:10" ht="16.5" customHeight="1" x14ac:dyDescent="0.25">
      <c r="A6257" s="156" t="s">
        <v>123</v>
      </c>
      <c r="B6257" s="156" t="s">
        <v>746</v>
      </c>
      <c r="C6257" s="156" t="s">
        <v>747</v>
      </c>
      <c r="D6257" s="162">
        <v>6.9</v>
      </c>
      <c r="F6257" s="32">
        <v>46235</v>
      </c>
      <c r="G6257" s="32">
        <v>46265</v>
      </c>
      <c r="H6257" s="156" t="s">
        <v>160</v>
      </c>
      <c r="I6257" s="14" t="s">
        <v>893</v>
      </c>
      <c r="J6257" s="161" t="s">
        <v>396</v>
      </c>
    </row>
    <row r="6258" spans="1:10" ht="16.5" customHeight="1" x14ac:dyDescent="0.25">
      <c r="A6258" s="156" t="s">
        <v>123</v>
      </c>
      <c r="B6258" s="156" t="s">
        <v>748</v>
      </c>
      <c r="C6258" s="156" t="s">
        <v>705</v>
      </c>
      <c r="D6258" s="164">
        <v>4.95</v>
      </c>
      <c r="F6258" s="33">
        <v>46235</v>
      </c>
      <c r="G6258" s="32">
        <v>46265</v>
      </c>
      <c r="H6258" s="156" t="s">
        <v>160</v>
      </c>
      <c r="I6258" s="14" t="s">
        <v>893</v>
      </c>
      <c r="J6258" s="156" t="s">
        <v>397</v>
      </c>
    </row>
    <row r="6259" spans="1:10" ht="16.5" customHeight="1" x14ac:dyDescent="0.25">
      <c r="A6259" s="156" t="s">
        <v>123</v>
      </c>
      <c r="B6259" s="156" t="s">
        <v>749</v>
      </c>
      <c r="C6259" s="156" t="s">
        <v>750</v>
      </c>
      <c r="D6259" s="51">
        <v>6.5</v>
      </c>
      <c r="E6259" s="46"/>
      <c r="F6259" s="32">
        <v>46235</v>
      </c>
      <c r="G6259" s="32">
        <v>46265</v>
      </c>
      <c r="H6259" s="156" t="s">
        <v>160</v>
      </c>
      <c r="I6259" s="14" t="s">
        <v>893</v>
      </c>
      <c r="J6259" s="156" t="s">
        <v>398</v>
      </c>
    </row>
    <row r="6260" spans="1:10" ht="16.5" customHeight="1" x14ac:dyDescent="0.25">
      <c r="A6260" s="156" t="s">
        <v>123</v>
      </c>
      <c r="B6260" s="156" t="s">
        <v>751</v>
      </c>
      <c r="C6260" s="156" t="s">
        <v>547</v>
      </c>
      <c r="D6260" s="164">
        <v>7.5</v>
      </c>
      <c r="F6260" s="33">
        <v>46235</v>
      </c>
      <c r="G6260" s="32">
        <v>46265</v>
      </c>
      <c r="H6260" s="156" t="s">
        <v>160</v>
      </c>
      <c r="I6260" s="146" t="s">
        <v>893</v>
      </c>
      <c r="J6260" s="156" t="s">
        <v>399</v>
      </c>
    </row>
    <row r="6261" spans="1:10" ht="16.5" hidden="1" customHeight="1" x14ac:dyDescent="0.25">
      <c r="G6261" s="32"/>
      <c r="I6261" s="14"/>
    </row>
    <row r="6262" spans="1:10" ht="16.5" hidden="1" customHeight="1" x14ac:dyDescent="0.25"/>
    <row r="6263" spans="1:10" ht="16.5" customHeight="1" x14ac:dyDescent="0.25">
      <c r="A6263" s="156" t="s">
        <v>124</v>
      </c>
      <c r="B6263" s="156" t="s">
        <v>756</v>
      </c>
      <c r="C6263" s="156" t="s">
        <v>753</v>
      </c>
      <c r="D6263" s="162">
        <v>5.4</v>
      </c>
      <c r="F6263" s="32">
        <v>46235</v>
      </c>
      <c r="G6263" s="32">
        <v>46265</v>
      </c>
      <c r="H6263" s="156" t="s">
        <v>160</v>
      </c>
      <c r="I6263" s="14" t="s">
        <v>893</v>
      </c>
      <c r="J6263" s="156" t="s">
        <v>402</v>
      </c>
    </row>
    <row r="6264" spans="1:10" ht="16.5" customHeight="1" x14ac:dyDescent="0.25">
      <c r="A6264" s="156" t="s">
        <v>125</v>
      </c>
      <c r="B6264" s="156" t="s">
        <v>757</v>
      </c>
      <c r="C6264" s="156" t="s">
        <v>758</v>
      </c>
      <c r="D6264" s="164">
        <v>4.2</v>
      </c>
      <c r="F6264" s="32">
        <v>46235</v>
      </c>
      <c r="G6264" s="32">
        <v>46265</v>
      </c>
      <c r="H6264" s="156" t="s">
        <v>160</v>
      </c>
      <c r="I6264" s="14" t="s">
        <v>893</v>
      </c>
      <c r="J6264" s="156" t="s">
        <v>403</v>
      </c>
    </row>
    <row r="6265" spans="1:10" ht="16.5" customHeight="1" x14ac:dyDescent="0.25">
      <c r="A6265" s="156" t="s">
        <v>125</v>
      </c>
      <c r="B6265" s="156" t="s">
        <v>759</v>
      </c>
      <c r="C6265" s="156" t="s">
        <v>758</v>
      </c>
      <c r="D6265" s="164">
        <v>2.95</v>
      </c>
      <c r="F6265" s="32">
        <v>46235</v>
      </c>
      <c r="G6265" s="32">
        <v>46265</v>
      </c>
      <c r="H6265" s="156" t="s">
        <v>160</v>
      </c>
      <c r="I6265" s="14" t="s">
        <v>893</v>
      </c>
      <c r="J6265" s="156" t="s">
        <v>404</v>
      </c>
    </row>
    <row r="6266" spans="1:10" ht="16.5" hidden="1" customHeight="1" x14ac:dyDescent="0.25">
      <c r="D6266" s="51"/>
      <c r="E6266" s="46"/>
      <c r="F6266" s="32"/>
      <c r="G6266" s="32"/>
      <c r="I6266" s="14"/>
    </row>
    <row r="6267" spans="1:10" ht="16.5" hidden="1" customHeight="1" x14ac:dyDescent="0.25">
      <c r="D6267" s="162"/>
      <c r="F6267" s="32"/>
      <c r="G6267" s="32"/>
      <c r="I6267" s="14"/>
    </row>
    <row r="6268" spans="1:10" ht="16.5" customHeight="1" x14ac:dyDescent="0.25">
      <c r="A6268" s="156" t="s">
        <v>77</v>
      </c>
      <c r="B6268" s="156" t="s">
        <v>504</v>
      </c>
      <c r="C6268" s="156" t="s">
        <v>505</v>
      </c>
      <c r="D6268" s="162">
        <v>6.9</v>
      </c>
      <c r="F6268" s="32">
        <v>46235</v>
      </c>
      <c r="G6268" s="32">
        <v>46265</v>
      </c>
      <c r="H6268" s="156" t="s">
        <v>813</v>
      </c>
      <c r="I6268" s="14" t="s">
        <v>893</v>
      </c>
      <c r="J6268" s="156" t="s">
        <v>250</v>
      </c>
    </row>
    <row r="6269" spans="1:10" ht="16.5" hidden="1" customHeight="1" x14ac:dyDescent="0.25">
      <c r="F6269" s="32"/>
      <c r="G6269" s="32"/>
      <c r="I6269" s="14"/>
    </row>
    <row r="6270" spans="1:10" ht="16.5" customHeight="1" x14ac:dyDescent="0.25">
      <c r="A6270" s="156" t="s">
        <v>77</v>
      </c>
      <c r="B6270" s="156" t="s">
        <v>508</v>
      </c>
      <c r="C6270" s="156" t="s">
        <v>509</v>
      </c>
      <c r="D6270" s="162">
        <v>3.7</v>
      </c>
      <c r="F6270" s="32">
        <v>46235</v>
      </c>
      <c r="G6270" s="32">
        <v>46265</v>
      </c>
      <c r="H6270" s="156" t="s">
        <v>813</v>
      </c>
      <c r="I6270" s="14" t="s">
        <v>893</v>
      </c>
      <c r="J6270" s="156" t="s">
        <v>252</v>
      </c>
    </row>
    <row r="6271" spans="1:10" ht="16.5" customHeight="1" x14ac:dyDescent="0.25">
      <c r="A6271" s="156" t="s">
        <v>77</v>
      </c>
      <c r="B6271" s="156" t="s">
        <v>510</v>
      </c>
      <c r="C6271" s="156" t="s">
        <v>507</v>
      </c>
      <c r="D6271" s="162">
        <v>8.6</v>
      </c>
      <c r="F6271" s="32">
        <v>46235</v>
      </c>
      <c r="G6271" s="32">
        <v>46265</v>
      </c>
      <c r="H6271" s="156" t="s">
        <v>813</v>
      </c>
      <c r="I6271" s="14" t="s">
        <v>893</v>
      </c>
      <c r="J6271" s="156" t="s">
        <v>253</v>
      </c>
    </row>
    <row r="6272" spans="1:10" ht="16.5" hidden="1" customHeight="1" x14ac:dyDescent="0.25"/>
    <row r="6273" spans="1:10" ht="16.5" hidden="1" customHeight="1" x14ac:dyDescent="0.25">
      <c r="D6273" s="47"/>
      <c r="E6273" s="46"/>
      <c r="F6273" s="32"/>
      <c r="G6273" s="32"/>
      <c r="I6273" s="14"/>
    </row>
    <row r="6274" spans="1:10" ht="16.5" customHeight="1" x14ac:dyDescent="0.25">
      <c r="A6274" s="156" t="s">
        <v>78</v>
      </c>
      <c r="B6274" s="156" t="s">
        <v>514</v>
      </c>
      <c r="C6274" s="156" t="s">
        <v>515</v>
      </c>
      <c r="D6274" s="51">
        <v>2.9</v>
      </c>
      <c r="E6274" s="46"/>
      <c r="F6274" s="32">
        <v>46235</v>
      </c>
      <c r="G6274" s="32">
        <v>46265</v>
      </c>
      <c r="H6274" s="156" t="s">
        <v>813</v>
      </c>
      <c r="I6274" s="14" t="s">
        <v>893</v>
      </c>
      <c r="J6274" s="156" t="s">
        <v>256</v>
      </c>
    </row>
    <row r="6275" spans="1:10" ht="16.5" hidden="1" customHeight="1" x14ac:dyDescent="0.25">
      <c r="D6275" s="162"/>
      <c r="F6275" s="32"/>
      <c r="G6275" s="32"/>
      <c r="I6275" s="14"/>
    </row>
    <row r="6276" spans="1:10" ht="16.5" customHeight="1" x14ac:dyDescent="0.25">
      <c r="A6276" s="156" t="s">
        <v>78</v>
      </c>
      <c r="B6276" s="156" t="s">
        <v>517</v>
      </c>
      <c r="C6276" s="156" t="s">
        <v>518</v>
      </c>
      <c r="D6276" s="162">
        <v>1.65</v>
      </c>
      <c r="F6276" s="32">
        <v>46235</v>
      </c>
      <c r="G6276" s="32">
        <v>46265</v>
      </c>
      <c r="H6276" s="156" t="s">
        <v>813</v>
      </c>
      <c r="I6276" s="14" t="s">
        <v>893</v>
      </c>
      <c r="J6276" s="156" t="s">
        <v>258</v>
      </c>
    </row>
    <row r="6277" spans="1:10" ht="16.5" customHeight="1" x14ac:dyDescent="0.25">
      <c r="A6277" s="156" t="s">
        <v>78</v>
      </c>
      <c r="B6277" s="156" t="s">
        <v>519</v>
      </c>
      <c r="C6277" s="156" t="s">
        <v>520</v>
      </c>
      <c r="D6277" s="162">
        <v>5.8</v>
      </c>
      <c r="F6277" s="32">
        <v>46235</v>
      </c>
      <c r="G6277" s="32">
        <v>46265</v>
      </c>
      <c r="H6277" s="156" t="s">
        <v>813</v>
      </c>
      <c r="I6277" s="14" t="s">
        <v>893</v>
      </c>
      <c r="J6277" s="156" t="s">
        <v>259</v>
      </c>
    </row>
    <row r="6278" spans="1:10" ht="16.5" customHeight="1" x14ac:dyDescent="0.25">
      <c r="A6278" s="156" t="s">
        <v>78</v>
      </c>
      <c r="B6278" s="156" t="s">
        <v>521</v>
      </c>
      <c r="C6278" s="156" t="s">
        <v>522</v>
      </c>
      <c r="D6278" s="164">
        <v>1.25</v>
      </c>
      <c r="F6278" s="33">
        <v>46235</v>
      </c>
      <c r="G6278" s="32">
        <v>46265</v>
      </c>
      <c r="H6278" s="156" t="s">
        <v>813</v>
      </c>
      <c r="I6278" s="146" t="s">
        <v>893</v>
      </c>
      <c r="J6278" s="156" t="s">
        <v>260</v>
      </c>
    </row>
    <row r="6279" spans="1:10" ht="16.5" customHeight="1" x14ac:dyDescent="0.25">
      <c r="A6279" s="156" t="s">
        <v>78</v>
      </c>
      <c r="B6279" s="156" t="s">
        <v>523</v>
      </c>
      <c r="C6279" s="156" t="s">
        <v>524</v>
      </c>
      <c r="D6279" s="162">
        <v>1.3</v>
      </c>
      <c r="F6279" s="32">
        <v>46235</v>
      </c>
      <c r="G6279" s="32">
        <v>46265</v>
      </c>
      <c r="H6279" s="156" t="s">
        <v>813</v>
      </c>
      <c r="I6279" s="14" t="s">
        <v>893</v>
      </c>
      <c r="J6279" s="156" t="s">
        <v>261</v>
      </c>
    </row>
    <row r="6280" spans="1:10" ht="16.5" customHeight="1" x14ac:dyDescent="0.25">
      <c r="A6280" s="156" t="s">
        <v>78</v>
      </c>
      <c r="B6280" s="156" t="s">
        <v>525</v>
      </c>
      <c r="C6280" s="156" t="s">
        <v>526</v>
      </c>
      <c r="D6280" s="162">
        <v>2.2000000000000002</v>
      </c>
      <c r="F6280" s="32">
        <v>46235</v>
      </c>
      <c r="G6280" s="32">
        <v>46265</v>
      </c>
      <c r="H6280" s="156" t="s">
        <v>813</v>
      </c>
      <c r="I6280" s="14" t="s">
        <v>893</v>
      </c>
      <c r="J6280" s="156" t="s">
        <v>262</v>
      </c>
    </row>
    <row r="6281" spans="1:10" ht="16.5" hidden="1" customHeight="1" x14ac:dyDescent="0.25">
      <c r="A6281" s="11"/>
      <c r="B6281" s="12"/>
      <c r="C6281" s="16"/>
      <c r="D6281" s="49"/>
      <c r="E6281" s="46"/>
      <c r="F6281" s="32"/>
      <c r="G6281" s="32"/>
      <c r="H6281" s="14"/>
      <c r="I6281" s="14"/>
      <c r="J6281" s="14"/>
    </row>
    <row r="6282" spans="1:10" ht="16.5" hidden="1" customHeight="1" x14ac:dyDescent="0.25">
      <c r="D6282" s="162"/>
      <c r="F6282" s="32"/>
      <c r="G6282" s="32"/>
      <c r="I6282" s="14"/>
    </row>
    <row r="6283" spans="1:10" ht="16.5" customHeight="1" x14ac:dyDescent="0.25">
      <c r="A6283" s="156" t="s">
        <v>80</v>
      </c>
      <c r="B6283" s="156" t="s">
        <v>529</v>
      </c>
      <c r="C6283" s="156" t="s">
        <v>531</v>
      </c>
      <c r="D6283" s="162">
        <v>5.3</v>
      </c>
      <c r="F6283" s="32">
        <v>46235</v>
      </c>
      <c r="G6283" s="32">
        <v>46265</v>
      </c>
      <c r="H6283" s="156" t="s">
        <v>813</v>
      </c>
      <c r="I6283" s="14" t="s">
        <v>893</v>
      </c>
      <c r="J6283" s="156" t="s">
        <v>265</v>
      </c>
    </row>
    <row r="6284" spans="1:10" ht="16.5" hidden="1" customHeight="1" x14ac:dyDescent="0.25">
      <c r="D6284" s="162"/>
      <c r="F6284" s="32"/>
      <c r="G6284" s="32"/>
      <c r="I6284" s="14"/>
    </row>
    <row r="6285" spans="1:10" ht="16.5" hidden="1" customHeight="1" x14ac:dyDescent="0.25"/>
    <row r="6286" spans="1:10" ht="16.5" customHeight="1" x14ac:dyDescent="0.25">
      <c r="A6286" s="156" t="s">
        <v>83</v>
      </c>
      <c r="B6286" s="156" t="s">
        <v>536</v>
      </c>
      <c r="C6286" s="156" t="s">
        <v>537</v>
      </c>
      <c r="D6286" s="162">
        <v>1.1000000000000001</v>
      </c>
      <c r="F6286" s="32">
        <v>46235</v>
      </c>
      <c r="G6286" s="32">
        <v>46265</v>
      </c>
      <c r="H6286" s="156" t="s">
        <v>813</v>
      </c>
      <c r="I6286" s="14" t="s">
        <v>893</v>
      </c>
      <c r="J6286" s="156" t="s">
        <v>266</v>
      </c>
    </row>
    <row r="6287" spans="1:10" ht="16.5" hidden="1" customHeight="1" x14ac:dyDescent="0.25">
      <c r="F6287" s="32"/>
      <c r="G6287" s="32"/>
      <c r="I6287" s="14"/>
    </row>
    <row r="6288" spans="1:10" ht="16.5" hidden="1" customHeight="1" x14ac:dyDescent="0.25">
      <c r="D6288" s="162"/>
      <c r="F6288" s="32"/>
      <c r="G6288" s="32"/>
      <c r="I6288" s="14"/>
    </row>
    <row r="6289" spans="1:10" ht="16.5" hidden="1" customHeight="1" x14ac:dyDescent="0.25">
      <c r="D6289" s="162"/>
      <c r="F6289" s="32"/>
      <c r="G6289" s="32"/>
      <c r="I6289" s="14"/>
    </row>
    <row r="6290" spans="1:10" ht="16.5" hidden="1" customHeight="1" x14ac:dyDescent="0.25">
      <c r="A6290" s="11"/>
      <c r="B6290" s="12"/>
      <c r="C6290" s="19"/>
      <c r="D6290" s="49"/>
      <c r="E6290" s="49"/>
      <c r="F6290" s="32"/>
      <c r="G6290" s="32"/>
      <c r="H6290" s="14"/>
      <c r="I6290" s="14"/>
      <c r="J6290" s="14"/>
    </row>
    <row r="6291" spans="1:10" ht="16.5" hidden="1" customHeight="1" x14ac:dyDescent="0.25"/>
    <row r="6292" spans="1:10" ht="16.5" hidden="1" customHeight="1" x14ac:dyDescent="0.25">
      <c r="G6292" s="32"/>
      <c r="I6292" s="14"/>
    </row>
    <row r="6293" spans="1:10" ht="16.5" hidden="1" customHeight="1" x14ac:dyDescent="0.25">
      <c r="F6293" s="32"/>
      <c r="G6293" s="32"/>
      <c r="I6293" s="14"/>
    </row>
    <row r="6294" spans="1:10" ht="16.5" hidden="1" customHeight="1" x14ac:dyDescent="0.25"/>
    <row r="6295" spans="1:10" ht="16.5" hidden="1" customHeight="1" x14ac:dyDescent="0.25">
      <c r="F6295" s="32"/>
      <c r="G6295" s="32"/>
      <c r="I6295" s="14"/>
    </row>
    <row r="6296" spans="1:10" ht="16.5" customHeight="1" x14ac:dyDescent="0.25">
      <c r="A6296" s="156" t="s">
        <v>84</v>
      </c>
      <c r="B6296" s="156" t="s">
        <v>550</v>
      </c>
      <c r="C6296" s="156" t="s">
        <v>549</v>
      </c>
      <c r="D6296" s="162">
        <v>4.7</v>
      </c>
      <c r="F6296" s="32">
        <v>46235</v>
      </c>
      <c r="G6296" s="32">
        <v>46265</v>
      </c>
      <c r="H6296" s="156" t="s">
        <v>813</v>
      </c>
      <c r="I6296" s="14" t="s">
        <v>893</v>
      </c>
      <c r="J6296" s="156" t="s">
        <v>276</v>
      </c>
    </row>
    <row r="6297" spans="1:10" ht="16.5" customHeight="1" x14ac:dyDescent="0.25">
      <c r="A6297" s="156" t="s">
        <v>84</v>
      </c>
      <c r="B6297" s="156" t="s">
        <v>550</v>
      </c>
      <c r="C6297" s="156" t="s">
        <v>551</v>
      </c>
      <c r="D6297" s="162">
        <v>11.8</v>
      </c>
      <c r="F6297" s="32">
        <v>46235</v>
      </c>
      <c r="G6297" s="32">
        <v>46265</v>
      </c>
      <c r="H6297" s="156" t="s">
        <v>813</v>
      </c>
      <c r="I6297" s="14" t="s">
        <v>893</v>
      </c>
      <c r="J6297" s="156" t="s">
        <v>277</v>
      </c>
    </row>
    <row r="6298" spans="1:10" ht="16.5" hidden="1" customHeight="1" x14ac:dyDescent="0.25">
      <c r="D6298" s="51"/>
      <c r="E6298" s="46"/>
      <c r="F6298" s="32"/>
      <c r="G6298" s="32"/>
      <c r="I6298" s="14"/>
    </row>
    <row r="6299" spans="1:10" ht="16.5" customHeight="1" x14ac:dyDescent="0.25">
      <c r="A6299" s="156" t="s">
        <v>84</v>
      </c>
      <c r="B6299" s="156" t="s">
        <v>553</v>
      </c>
      <c r="C6299" s="156" t="s">
        <v>549</v>
      </c>
      <c r="D6299" s="164">
        <v>4.45</v>
      </c>
      <c r="F6299" s="32">
        <v>46235</v>
      </c>
      <c r="G6299" s="32">
        <v>46265</v>
      </c>
      <c r="H6299" s="156" t="s">
        <v>813</v>
      </c>
      <c r="I6299" s="14" t="s">
        <v>893</v>
      </c>
      <c r="J6299" s="156" t="s">
        <v>279</v>
      </c>
    </row>
    <row r="6300" spans="1:10" ht="16.5" customHeight="1" x14ac:dyDescent="0.25">
      <c r="A6300" s="156" t="s">
        <v>84</v>
      </c>
      <c r="B6300" s="156" t="s">
        <v>553</v>
      </c>
      <c r="C6300" s="156" t="s">
        <v>551</v>
      </c>
      <c r="D6300" s="164">
        <v>10.9</v>
      </c>
      <c r="F6300" s="33">
        <v>46235</v>
      </c>
      <c r="G6300" s="32">
        <v>46265</v>
      </c>
      <c r="H6300" s="156" t="s">
        <v>813</v>
      </c>
      <c r="I6300" s="14" t="s">
        <v>893</v>
      </c>
      <c r="J6300" s="156" t="s">
        <v>280</v>
      </c>
    </row>
    <row r="6301" spans="1:10" ht="16.5" customHeight="1" x14ac:dyDescent="0.25">
      <c r="A6301" s="156" t="s">
        <v>85</v>
      </c>
      <c r="B6301" s="156" t="s">
        <v>554</v>
      </c>
      <c r="C6301" s="156" t="s">
        <v>549</v>
      </c>
      <c r="D6301" s="164">
        <v>5.4</v>
      </c>
      <c r="F6301" s="32">
        <v>46235</v>
      </c>
      <c r="G6301" s="32">
        <v>46265</v>
      </c>
      <c r="H6301" s="156" t="s">
        <v>813</v>
      </c>
      <c r="I6301" s="14" t="s">
        <v>893</v>
      </c>
      <c r="J6301" s="156" t="s">
        <v>281</v>
      </c>
    </row>
    <row r="6302" spans="1:10" ht="16.5" customHeight="1" x14ac:dyDescent="0.25">
      <c r="A6302" s="156" t="s">
        <v>85</v>
      </c>
      <c r="B6302" s="156" t="s">
        <v>555</v>
      </c>
      <c r="C6302" s="156" t="s">
        <v>549</v>
      </c>
      <c r="D6302" s="162">
        <v>5.4</v>
      </c>
      <c r="F6302" s="32">
        <v>46235</v>
      </c>
      <c r="G6302" s="32">
        <v>46265</v>
      </c>
      <c r="H6302" s="156" t="s">
        <v>813</v>
      </c>
      <c r="I6302" s="14" t="s">
        <v>893</v>
      </c>
      <c r="J6302" s="156" t="s">
        <v>282</v>
      </c>
    </row>
    <row r="6303" spans="1:10" ht="16.5" customHeight="1" x14ac:dyDescent="0.25">
      <c r="A6303" s="156" t="s">
        <v>85</v>
      </c>
      <c r="B6303" s="156" t="s">
        <v>556</v>
      </c>
      <c r="C6303" s="156" t="s">
        <v>549</v>
      </c>
      <c r="D6303" s="164">
        <v>5.4</v>
      </c>
      <c r="F6303" s="32">
        <v>46235</v>
      </c>
      <c r="G6303" s="32">
        <v>46265</v>
      </c>
      <c r="H6303" s="156" t="s">
        <v>813</v>
      </c>
      <c r="I6303" s="14" t="s">
        <v>893</v>
      </c>
      <c r="J6303" s="156" t="s">
        <v>283</v>
      </c>
    </row>
    <row r="6304" spans="1:10" ht="16.5" hidden="1" customHeight="1" x14ac:dyDescent="0.25">
      <c r="D6304" s="51"/>
      <c r="E6304" s="46"/>
      <c r="F6304" s="32"/>
      <c r="G6304" s="32"/>
      <c r="I6304" s="14"/>
    </row>
    <row r="6305" spans="1:10" ht="16.5" customHeight="1" x14ac:dyDescent="0.25">
      <c r="A6305" s="156" t="s">
        <v>85</v>
      </c>
      <c r="B6305" s="156" t="s">
        <v>558</v>
      </c>
      <c r="C6305" s="156" t="s">
        <v>549</v>
      </c>
      <c r="D6305" s="164">
        <v>4.2</v>
      </c>
      <c r="F6305" s="33">
        <v>46235</v>
      </c>
      <c r="G6305" s="33">
        <v>46265</v>
      </c>
      <c r="H6305" s="156" t="s">
        <v>813</v>
      </c>
      <c r="I6305" s="156" t="s">
        <v>893</v>
      </c>
      <c r="J6305" s="156" t="s">
        <v>287</v>
      </c>
    </row>
    <row r="6306" spans="1:10" ht="16.5" customHeight="1" x14ac:dyDescent="0.25">
      <c r="A6306" s="11" t="s">
        <v>85</v>
      </c>
      <c r="B6306" s="12" t="s">
        <v>559</v>
      </c>
      <c r="C6306" s="13" t="s">
        <v>549</v>
      </c>
      <c r="D6306" s="50">
        <v>4.3</v>
      </c>
      <c r="E6306" s="46"/>
      <c r="F6306" s="32">
        <v>46235</v>
      </c>
      <c r="G6306" s="32">
        <v>46265</v>
      </c>
      <c r="H6306" s="14" t="s">
        <v>813</v>
      </c>
      <c r="I6306" s="14" t="s">
        <v>893</v>
      </c>
      <c r="J6306" s="14" t="s">
        <v>284</v>
      </c>
    </row>
    <row r="6307" spans="1:10" ht="16.5" customHeight="1" x14ac:dyDescent="0.25">
      <c r="A6307" s="156" t="s">
        <v>85</v>
      </c>
      <c r="B6307" s="156" t="s">
        <v>560</v>
      </c>
      <c r="C6307" s="156" t="s">
        <v>539</v>
      </c>
      <c r="D6307" s="51">
        <v>2.2000000000000002</v>
      </c>
      <c r="E6307" s="46"/>
      <c r="F6307" s="32">
        <v>46235</v>
      </c>
      <c r="G6307" s="32">
        <v>46265</v>
      </c>
      <c r="H6307" s="156" t="s">
        <v>813</v>
      </c>
      <c r="I6307" s="14" t="s">
        <v>893</v>
      </c>
      <c r="J6307" s="156" t="s">
        <v>285</v>
      </c>
    </row>
    <row r="6308" spans="1:10" ht="16.5" hidden="1" customHeight="1" x14ac:dyDescent="0.25">
      <c r="F6308" s="32"/>
      <c r="G6308" s="32"/>
      <c r="I6308" s="14"/>
    </row>
    <row r="6309" spans="1:10" ht="16.5" hidden="1" customHeight="1" x14ac:dyDescent="0.25">
      <c r="F6309" s="32"/>
      <c r="G6309" s="32"/>
      <c r="I6309" s="14"/>
    </row>
    <row r="6310" spans="1:10" ht="16.5" hidden="1" customHeight="1" x14ac:dyDescent="0.25">
      <c r="D6310" s="51"/>
      <c r="E6310" s="46"/>
      <c r="F6310" s="32"/>
      <c r="G6310" s="32"/>
      <c r="I6310" s="14"/>
    </row>
    <row r="6311" spans="1:10" ht="16.5" customHeight="1" x14ac:dyDescent="0.25">
      <c r="A6311" s="156" t="s">
        <v>87</v>
      </c>
      <c r="B6311" s="156" t="s">
        <v>566</v>
      </c>
      <c r="C6311" s="156" t="s">
        <v>567</v>
      </c>
      <c r="D6311" s="162">
        <v>5.65</v>
      </c>
      <c r="F6311" s="32">
        <v>46235</v>
      </c>
      <c r="G6311" s="32">
        <v>46265</v>
      </c>
      <c r="H6311" s="156" t="s">
        <v>813</v>
      </c>
      <c r="I6311" s="14" t="s">
        <v>893</v>
      </c>
      <c r="J6311" s="156" t="s">
        <v>428</v>
      </c>
    </row>
    <row r="6312" spans="1:10" ht="16.5" customHeight="1" x14ac:dyDescent="0.25">
      <c r="A6312" s="156" t="s">
        <v>87</v>
      </c>
      <c r="B6312" s="156" t="s">
        <v>568</v>
      </c>
      <c r="C6312" s="156" t="s">
        <v>539</v>
      </c>
      <c r="D6312" s="164">
        <v>2.75</v>
      </c>
      <c r="F6312" s="33">
        <v>46235</v>
      </c>
      <c r="G6312" s="33">
        <v>46265</v>
      </c>
      <c r="H6312" s="156" t="s">
        <v>813</v>
      </c>
      <c r="I6312" s="156" t="s">
        <v>893</v>
      </c>
      <c r="J6312" s="156" t="s">
        <v>291</v>
      </c>
    </row>
    <row r="6313" spans="1:10" ht="16.5" hidden="1" customHeight="1" x14ac:dyDescent="0.25">
      <c r="G6313" s="32"/>
      <c r="I6313" s="14"/>
    </row>
    <row r="6314" spans="1:10" ht="16.5" hidden="1" customHeight="1" x14ac:dyDescent="0.25"/>
    <row r="6315" spans="1:10" ht="16.5" hidden="1" customHeight="1" x14ac:dyDescent="0.25">
      <c r="I6315" s="165"/>
    </row>
    <row r="6316" spans="1:10" ht="16.5" customHeight="1" x14ac:dyDescent="0.25">
      <c r="A6316" s="156" t="s">
        <v>88</v>
      </c>
      <c r="B6316" s="156" t="s">
        <v>574</v>
      </c>
      <c r="C6316" s="156" t="s">
        <v>507</v>
      </c>
      <c r="D6316" s="162">
        <v>1.4</v>
      </c>
      <c r="F6316" s="32">
        <v>46235</v>
      </c>
      <c r="G6316" s="32">
        <v>46265</v>
      </c>
      <c r="H6316" s="156" t="s">
        <v>813</v>
      </c>
      <c r="I6316" s="14" t="s">
        <v>893</v>
      </c>
      <c r="J6316" s="156" t="s">
        <v>295</v>
      </c>
    </row>
    <row r="6317" spans="1:10" ht="16.5" customHeight="1" x14ac:dyDescent="0.25">
      <c r="A6317" s="156" t="s">
        <v>88</v>
      </c>
      <c r="B6317" s="156" t="s">
        <v>575</v>
      </c>
      <c r="C6317" s="156" t="s">
        <v>528</v>
      </c>
      <c r="D6317" s="162">
        <v>1.99</v>
      </c>
      <c r="F6317" s="32">
        <v>46235</v>
      </c>
      <c r="G6317" s="32">
        <v>46265</v>
      </c>
      <c r="H6317" s="156" t="s">
        <v>813</v>
      </c>
      <c r="I6317" s="14" t="s">
        <v>893</v>
      </c>
      <c r="J6317" s="156" t="s">
        <v>296</v>
      </c>
    </row>
    <row r="6318" spans="1:10" ht="16.5" hidden="1" customHeight="1" x14ac:dyDescent="0.25"/>
    <row r="6319" spans="1:10" ht="16.5" customHeight="1" x14ac:dyDescent="0.25">
      <c r="A6319" s="156" t="s">
        <v>88</v>
      </c>
      <c r="B6319" s="156" t="s">
        <v>578</v>
      </c>
      <c r="C6319" s="156" t="s">
        <v>579</v>
      </c>
      <c r="D6319" s="164">
        <v>0.95</v>
      </c>
      <c r="F6319" s="33">
        <v>46235</v>
      </c>
      <c r="G6319" s="33">
        <v>46265</v>
      </c>
      <c r="H6319" s="156" t="s">
        <v>813</v>
      </c>
      <c r="I6319" s="156" t="s">
        <v>893</v>
      </c>
      <c r="J6319" s="156" t="s">
        <v>298</v>
      </c>
    </row>
    <row r="6320" spans="1:10" ht="16.5" hidden="1" customHeight="1" x14ac:dyDescent="0.25">
      <c r="A6320" s="11"/>
      <c r="B6320" s="12"/>
      <c r="C6320" s="19"/>
      <c r="D6320" s="49"/>
      <c r="E6320" s="49"/>
      <c r="F6320" s="32"/>
      <c r="G6320" s="32"/>
      <c r="H6320" s="14"/>
      <c r="I6320" s="14"/>
      <c r="J6320" s="14"/>
    </row>
    <row r="6321" spans="1:10" ht="16.5" customHeight="1" x14ac:dyDescent="0.25">
      <c r="A6321" s="156" t="s">
        <v>89</v>
      </c>
      <c r="B6321" s="156" t="s">
        <v>581</v>
      </c>
      <c r="C6321" s="156" t="s">
        <v>579</v>
      </c>
      <c r="D6321" s="162">
        <v>2.4</v>
      </c>
      <c r="F6321" s="32">
        <v>46235</v>
      </c>
      <c r="G6321" s="32">
        <v>46265</v>
      </c>
      <c r="H6321" s="156" t="s">
        <v>813</v>
      </c>
      <c r="I6321" s="14" t="s">
        <v>893</v>
      </c>
      <c r="J6321" s="156" t="s">
        <v>300</v>
      </c>
    </row>
    <row r="6322" spans="1:10" ht="16.5" hidden="1" customHeight="1" x14ac:dyDescent="0.25">
      <c r="D6322" s="162"/>
      <c r="F6322" s="32"/>
      <c r="G6322" s="32"/>
      <c r="I6322" s="14"/>
    </row>
    <row r="6323" spans="1:10" ht="16.5" customHeight="1" x14ac:dyDescent="0.25">
      <c r="A6323" s="156" t="s">
        <v>89</v>
      </c>
      <c r="B6323" s="156" t="s">
        <v>583</v>
      </c>
      <c r="C6323" s="156" t="s">
        <v>584</v>
      </c>
      <c r="D6323" s="164">
        <v>7.5</v>
      </c>
      <c r="F6323" s="32">
        <v>46235</v>
      </c>
      <c r="G6323" s="32">
        <v>46265</v>
      </c>
      <c r="H6323" s="156" t="s">
        <v>813</v>
      </c>
      <c r="I6323" s="14" t="s">
        <v>893</v>
      </c>
      <c r="J6323" s="156" t="s">
        <v>302</v>
      </c>
    </row>
    <row r="6324" spans="1:10" ht="16.5" customHeight="1" x14ac:dyDescent="0.25">
      <c r="A6324" s="156" t="s">
        <v>89</v>
      </c>
      <c r="B6324" s="156" t="s">
        <v>585</v>
      </c>
      <c r="C6324" s="156" t="s">
        <v>584</v>
      </c>
      <c r="D6324" s="162">
        <v>6.95</v>
      </c>
      <c r="F6324" s="32">
        <v>46235</v>
      </c>
      <c r="G6324" s="32">
        <v>46265</v>
      </c>
      <c r="H6324" s="156" t="s">
        <v>813</v>
      </c>
      <c r="I6324" s="14" t="s">
        <v>893</v>
      </c>
      <c r="J6324" s="156" t="s">
        <v>303</v>
      </c>
    </row>
    <row r="6325" spans="1:10" ht="16.5" customHeight="1" x14ac:dyDescent="0.25">
      <c r="A6325" s="156" t="s">
        <v>90</v>
      </c>
      <c r="B6325" s="156" t="s">
        <v>586</v>
      </c>
      <c r="C6325" s="156" t="s">
        <v>533</v>
      </c>
      <c r="D6325" s="162">
        <v>1.5</v>
      </c>
      <c r="F6325" s="32">
        <v>46235</v>
      </c>
      <c r="G6325" s="32">
        <v>46265</v>
      </c>
      <c r="H6325" s="156" t="s">
        <v>813</v>
      </c>
      <c r="I6325" s="14" t="s">
        <v>893</v>
      </c>
      <c r="J6325" s="156" t="s">
        <v>305</v>
      </c>
    </row>
    <row r="6326" spans="1:10" ht="16.5" customHeight="1" x14ac:dyDescent="0.25">
      <c r="A6326" s="156" t="s">
        <v>90</v>
      </c>
      <c r="B6326" s="156" t="s">
        <v>587</v>
      </c>
      <c r="C6326" s="156" t="s">
        <v>533</v>
      </c>
      <c r="D6326" s="164">
        <v>1.2</v>
      </c>
      <c r="F6326" s="32">
        <v>46235</v>
      </c>
      <c r="G6326" s="32">
        <v>46265</v>
      </c>
      <c r="H6326" s="156" t="s">
        <v>813</v>
      </c>
      <c r="I6326" s="14" t="s">
        <v>893</v>
      </c>
      <c r="J6326" s="156" t="s">
        <v>306</v>
      </c>
    </row>
    <row r="6327" spans="1:10" ht="16.5" customHeight="1" x14ac:dyDescent="0.25">
      <c r="A6327" s="156" t="s">
        <v>90</v>
      </c>
      <c r="B6327" s="156" t="s">
        <v>588</v>
      </c>
      <c r="C6327" s="156" t="s">
        <v>533</v>
      </c>
      <c r="D6327" s="164">
        <v>1.25</v>
      </c>
      <c r="F6327" s="32">
        <v>46235</v>
      </c>
      <c r="G6327" s="32">
        <v>46265</v>
      </c>
      <c r="H6327" s="156" t="s">
        <v>813</v>
      </c>
      <c r="I6327" s="14" t="s">
        <v>893</v>
      </c>
      <c r="J6327" s="156" t="s">
        <v>307</v>
      </c>
    </row>
    <row r="6328" spans="1:10" ht="16.5" customHeight="1" x14ac:dyDescent="0.25">
      <c r="A6328" s="156" t="s">
        <v>90</v>
      </c>
      <c r="B6328" s="156" t="s">
        <v>589</v>
      </c>
      <c r="C6328" s="156" t="s">
        <v>535</v>
      </c>
      <c r="D6328" s="164">
        <v>1.1499999999999999</v>
      </c>
      <c r="F6328" s="33">
        <v>46235</v>
      </c>
      <c r="G6328" s="32">
        <v>46265</v>
      </c>
      <c r="H6328" s="156" t="s">
        <v>813</v>
      </c>
      <c r="I6328" s="14" t="s">
        <v>893</v>
      </c>
      <c r="J6328" s="156" t="s">
        <v>304</v>
      </c>
    </row>
    <row r="6329" spans="1:10" ht="16.5" hidden="1" customHeight="1" x14ac:dyDescent="0.25">
      <c r="F6329" s="32"/>
      <c r="G6329" s="32"/>
      <c r="I6329" s="14"/>
    </row>
    <row r="6330" spans="1:10" ht="16.5" customHeight="1" x14ac:dyDescent="0.25">
      <c r="A6330" s="156" t="s">
        <v>91</v>
      </c>
      <c r="B6330" s="156" t="s">
        <v>591</v>
      </c>
      <c r="C6330" s="156" t="s">
        <v>528</v>
      </c>
      <c r="D6330" s="164">
        <v>1.25</v>
      </c>
      <c r="F6330" s="33">
        <v>46235</v>
      </c>
      <c r="G6330" s="33">
        <v>46265</v>
      </c>
      <c r="H6330" s="156" t="s">
        <v>813</v>
      </c>
      <c r="I6330" s="156" t="s">
        <v>893</v>
      </c>
      <c r="J6330" s="156" t="s">
        <v>309</v>
      </c>
    </row>
    <row r="6331" spans="1:10" ht="16.5" customHeight="1" x14ac:dyDescent="0.25">
      <c r="A6331" s="156" t="s">
        <v>91</v>
      </c>
      <c r="B6331" s="156" t="s">
        <v>592</v>
      </c>
      <c r="C6331" s="156" t="s">
        <v>528</v>
      </c>
      <c r="D6331" s="164">
        <v>0.9</v>
      </c>
      <c r="F6331" s="33">
        <v>46235</v>
      </c>
      <c r="G6331" s="32">
        <v>46265</v>
      </c>
      <c r="H6331" s="156" t="s">
        <v>813</v>
      </c>
      <c r="I6331" s="14" t="s">
        <v>893</v>
      </c>
      <c r="J6331" s="156" t="s">
        <v>310</v>
      </c>
    </row>
    <row r="6332" spans="1:10" ht="16.5" customHeight="1" x14ac:dyDescent="0.25">
      <c r="A6332" s="156" t="s">
        <v>91</v>
      </c>
      <c r="B6332" s="156" t="s">
        <v>593</v>
      </c>
      <c r="C6332" s="156" t="s">
        <v>528</v>
      </c>
      <c r="D6332" s="162">
        <v>0.9</v>
      </c>
      <c r="F6332" s="32">
        <v>46235</v>
      </c>
      <c r="G6332" s="32">
        <v>46265</v>
      </c>
      <c r="H6332" s="156" t="s">
        <v>813</v>
      </c>
      <c r="I6332" s="14" t="s">
        <v>893</v>
      </c>
      <c r="J6332" s="156" t="s">
        <v>311</v>
      </c>
    </row>
    <row r="6333" spans="1:10" ht="16.5" customHeight="1" x14ac:dyDescent="0.25">
      <c r="A6333" s="11" t="s">
        <v>91</v>
      </c>
      <c r="B6333" s="12" t="s">
        <v>594</v>
      </c>
      <c r="C6333" s="13" t="s">
        <v>595</v>
      </c>
      <c r="D6333" s="49">
        <v>2.6</v>
      </c>
      <c r="E6333" s="46"/>
      <c r="F6333" s="32">
        <v>46235</v>
      </c>
      <c r="G6333" s="32">
        <v>46265</v>
      </c>
      <c r="H6333" s="14" t="s">
        <v>813</v>
      </c>
      <c r="I6333" s="14" t="s">
        <v>893</v>
      </c>
      <c r="J6333" s="14" t="s">
        <v>312</v>
      </c>
    </row>
    <row r="6334" spans="1:10" ht="16.5" customHeight="1" x14ac:dyDescent="0.25">
      <c r="A6334" s="156" t="s">
        <v>91</v>
      </c>
      <c r="B6334" s="156" t="s">
        <v>596</v>
      </c>
      <c r="C6334" s="156" t="s">
        <v>595</v>
      </c>
      <c r="D6334" s="164">
        <v>2.9</v>
      </c>
      <c r="F6334" s="33">
        <v>46235</v>
      </c>
      <c r="G6334" s="32">
        <v>46265</v>
      </c>
      <c r="H6334" s="156" t="s">
        <v>813</v>
      </c>
      <c r="I6334" s="14" t="s">
        <v>893</v>
      </c>
      <c r="J6334" s="156" t="s">
        <v>313</v>
      </c>
    </row>
    <row r="6335" spans="1:10" ht="16.5" customHeight="1" x14ac:dyDescent="0.25">
      <c r="A6335" s="156" t="s">
        <v>420</v>
      </c>
      <c r="B6335" s="156" t="s">
        <v>597</v>
      </c>
      <c r="C6335" s="156" t="s">
        <v>598</v>
      </c>
      <c r="D6335" s="164">
        <v>8.3000000000000007</v>
      </c>
      <c r="F6335" s="33">
        <v>46235</v>
      </c>
      <c r="G6335" s="32">
        <v>46265</v>
      </c>
      <c r="H6335" s="156" t="s">
        <v>813</v>
      </c>
      <c r="I6335" s="14" t="s">
        <v>893</v>
      </c>
      <c r="J6335" s="156" t="s">
        <v>423</v>
      </c>
    </row>
    <row r="6336" spans="1:10" ht="16.5" customHeight="1" x14ac:dyDescent="0.25">
      <c r="A6336" s="156" t="s">
        <v>420</v>
      </c>
      <c r="B6336" s="156" t="s">
        <v>599</v>
      </c>
      <c r="C6336" s="156" t="s">
        <v>598</v>
      </c>
      <c r="D6336" s="164">
        <v>8.3000000000000007</v>
      </c>
      <c r="F6336" s="33">
        <v>46235</v>
      </c>
      <c r="G6336" s="33">
        <v>46265</v>
      </c>
      <c r="H6336" s="156" t="s">
        <v>813</v>
      </c>
      <c r="I6336" s="156" t="s">
        <v>893</v>
      </c>
      <c r="J6336" s="156" t="s">
        <v>424</v>
      </c>
    </row>
    <row r="6337" spans="1:10" ht="16.5" customHeight="1" x14ac:dyDescent="0.25">
      <c r="A6337" s="156" t="s">
        <v>420</v>
      </c>
      <c r="B6337" s="156" t="s">
        <v>600</v>
      </c>
      <c r="C6337" s="156" t="s">
        <v>598</v>
      </c>
      <c r="D6337" s="164">
        <v>9.8000000000000007</v>
      </c>
      <c r="F6337" s="33">
        <v>46235</v>
      </c>
      <c r="G6337" s="32">
        <v>46265</v>
      </c>
      <c r="H6337" s="156" t="s">
        <v>813</v>
      </c>
      <c r="I6337" s="14" t="s">
        <v>893</v>
      </c>
      <c r="J6337" s="156" t="s">
        <v>421</v>
      </c>
    </row>
    <row r="6338" spans="1:10" ht="16.5" customHeight="1" x14ac:dyDescent="0.25">
      <c r="A6338" s="156" t="s">
        <v>420</v>
      </c>
      <c r="B6338" s="156" t="s">
        <v>601</v>
      </c>
      <c r="C6338" s="156" t="s">
        <v>598</v>
      </c>
      <c r="D6338" s="164">
        <v>9.8000000000000007</v>
      </c>
      <c r="F6338" s="33">
        <v>46235</v>
      </c>
      <c r="G6338" s="32">
        <v>46265</v>
      </c>
      <c r="H6338" s="156" t="s">
        <v>813</v>
      </c>
      <c r="I6338" s="14" t="s">
        <v>893</v>
      </c>
      <c r="J6338" s="156" t="s">
        <v>422</v>
      </c>
    </row>
    <row r="6339" spans="1:10" ht="16.5" customHeight="1" x14ac:dyDescent="0.25">
      <c r="A6339" s="156" t="s">
        <v>420</v>
      </c>
      <c r="B6339" s="156" t="s">
        <v>602</v>
      </c>
      <c r="C6339" s="156" t="s">
        <v>598</v>
      </c>
      <c r="D6339" s="164">
        <v>8.6</v>
      </c>
      <c r="F6339" s="33">
        <v>46235</v>
      </c>
      <c r="G6339" s="32">
        <v>46265</v>
      </c>
      <c r="H6339" s="156" t="s">
        <v>813</v>
      </c>
      <c r="I6339" s="14" t="s">
        <v>893</v>
      </c>
      <c r="J6339" s="156" t="s">
        <v>498</v>
      </c>
    </row>
    <row r="6340" spans="1:10" ht="16.5" customHeight="1" x14ac:dyDescent="0.25">
      <c r="A6340" s="156" t="s">
        <v>420</v>
      </c>
      <c r="B6340" s="156" t="s">
        <v>603</v>
      </c>
      <c r="C6340" s="156" t="s">
        <v>604</v>
      </c>
      <c r="D6340" s="164">
        <v>15.9</v>
      </c>
      <c r="F6340" s="33">
        <v>46235</v>
      </c>
      <c r="G6340" s="33">
        <v>46265</v>
      </c>
      <c r="H6340" s="156" t="s">
        <v>813</v>
      </c>
      <c r="I6340" s="156" t="s">
        <v>893</v>
      </c>
      <c r="J6340" s="156" t="s">
        <v>430</v>
      </c>
    </row>
    <row r="6341" spans="1:10" ht="16.5" customHeight="1" x14ac:dyDescent="0.25">
      <c r="A6341" s="156" t="s">
        <v>420</v>
      </c>
      <c r="B6341" s="156" t="s">
        <v>605</v>
      </c>
      <c r="C6341" s="156" t="s">
        <v>604</v>
      </c>
      <c r="D6341" s="164">
        <v>15.9</v>
      </c>
      <c r="F6341" s="33">
        <v>46235</v>
      </c>
      <c r="G6341" s="33">
        <v>46265</v>
      </c>
      <c r="H6341" s="156" t="s">
        <v>813</v>
      </c>
      <c r="I6341" s="156" t="s">
        <v>893</v>
      </c>
      <c r="J6341" s="156" t="s">
        <v>425</v>
      </c>
    </row>
    <row r="6342" spans="1:10" ht="16.5" hidden="1" customHeight="1" x14ac:dyDescent="0.25">
      <c r="F6342" s="32"/>
      <c r="G6342" s="32"/>
      <c r="I6342" s="14"/>
    </row>
    <row r="6343" spans="1:10" ht="16.5" hidden="1" customHeight="1" x14ac:dyDescent="0.25">
      <c r="D6343" s="162"/>
      <c r="F6343" s="32"/>
      <c r="G6343" s="32"/>
      <c r="I6343" s="14"/>
    </row>
    <row r="6344" spans="1:10" ht="16.5" hidden="1" customHeight="1" x14ac:dyDescent="0.25">
      <c r="D6344" s="162"/>
      <c r="F6344" s="32"/>
      <c r="G6344" s="32"/>
      <c r="I6344" s="14"/>
    </row>
    <row r="6345" spans="1:10" ht="16.5" hidden="1" customHeight="1" x14ac:dyDescent="0.25"/>
    <row r="6346" spans="1:10" ht="16.5" hidden="1" customHeight="1" x14ac:dyDescent="0.25"/>
    <row r="6347" spans="1:10" ht="16.5" hidden="1" customHeight="1" x14ac:dyDescent="0.25">
      <c r="F6347" s="32"/>
      <c r="G6347" s="32"/>
      <c r="I6347" s="14"/>
    </row>
    <row r="6348" spans="1:10" ht="16.5" hidden="1" customHeight="1" x14ac:dyDescent="0.25">
      <c r="D6348" s="51"/>
      <c r="E6348" s="46"/>
      <c r="F6348" s="32"/>
      <c r="G6348" s="32"/>
      <c r="I6348" s="14"/>
    </row>
    <row r="6349" spans="1:10" ht="16.5" customHeight="1" x14ac:dyDescent="0.25">
      <c r="A6349" s="156" t="s">
        <v>99</v>
      </c>
      <c r="B6349" s="156" t="s">
        <v>615</v>
      </c>
      <c r="C6349" s="156" t="s">
        <v>595</v>
      </c>
      <c r="D6349" s="164">
        <v>5.5</v>
      </c>
      <c r="F6349" s="32">
        <v>46235</v>
      </c>
      <c r="G6349" s="32">
        <v>46265</v>
      </c>
      <c r="H6349" s="156" t="s">
        <v>813</v>
      </c>
      <c r="I6349" s="14" t="s">
        <v>893</v>
      </c>
      <c r="J6349" s="156" t="s">
        <v>319</v>
      </c>
    </row>
    <row r="6350" spans="1:10" ht="16.5" customHeight="1" x14ac:dyDescent="0.25">
      <c r="A6350" s="156" t="s">
        <v>99</v>
      </c>
      <c r="B6350" s="156" t="s">
        <v>616</v>
      </c>
      <c r="C6350" s="156" t="s">
        <v>595</v>
      </c>
      <c r="D6350" s="164">
        <v>5.8</v>
      </c>
      <c r="F6350" s="32">
        <v>46235</v>
      </c>
      <c r="G6350" s="32">
        <v>46265</v>
      </c>
      <c r="H6350" s="156" t="s">
        <v>813</v>
      </c>
      <c r="I6350" s="14" t="s">
        <v>893</v>
      </c>
      <c r="J6350" s="156" t="s">
        <v>320</v>
      </c>
    </row>
    <row r="6351" spans="1:10" ht="16.5" customHeight="1" x14ac:dyDescent="0.25">
      <c r="A6351" s="156" t="s">
        <v>99</v>
      </c>
      <c r="B6351" s="156" t="s">
        <v>617</v>
      </c>
      <c r="C6351" s="156" t="s">
        <v>595</v>
      </c>
      <c r="D6351" s="164">
        <v>8.9499999999999993</v>
      </c>
      <c r="F6351" s="33">
        <v>46235</v>
      </c>
      <c r="G6351" s="33">
        <v>46265</v>
      </c>
      <c r="H6351" s="156" t="s">
        <v>813</v>
      </c>
      <c r="I6351" s="156" t="s">
        <v>893</v>
      </c>
      <c r="J6351" s="156" t="s">
        <v>321</v>
      </c>
    </row>
    <row r="6352" spans="1:10" ht="16.5" customHeight="1" x14ac:dyDescent="0.25">
      <c r="A6352" s="156" t="s">
        <v>99</v>
      </c>
      <c r="B6352" s="156" t="s">
        <v>618</v>
      </c>
      <c r="C6352" s="156" t="s">
        <v>595</v>
      </c>
      <c r="D6352" s="162">
        <v>5.5</v>
      </c>
      <c r="F6352" s="32">
        <v>46235</v>
      </c>
      <c r="G6352" s="32">
        <v>46265</v>
      </c>
      <c r="H6352" s="156" t="s">
        <v>813</v>
      </c>
      <c r="I6352" s="14" t="s">
        <v>893</v>
      </c>
      <c r="J6352" s="156" t="s">
        <v>322</v>
      </c>
    </row>
    <row r="6353" spans="1:10" ht="16.5" customHeight="1" x14ac:dyDescent="0.25">
      <c r="A6353" s="156" t="s">
        <v>104</v>
      </c>
      <c r="B6353" s="156" t="s">
        <v>619</v>
      </c>
      <c r="C6353" s="156" t="s">
        <v>505</v>
      </c>
      <c r="D6353" s="164">
        <v>2.75</v>
      </c>
      <c r="F6353" s="32">
        <v>46235</v>
      </c>
      <c r="G6353" s="32">
        <v>46265</v>
      </c>
      <c r="H6353" s="156" t="s">
        <v>813</v>
      </c>
      <c r="I6353" s="14" t="s">
        <v>893</v>
      </c>
      <c r="J6353" s="156" t="s">
        <v>323</v>
      </c>
    </row>
    <row r="6354" spans="1:10" ht="16.5" customHeight="1" x14ac:dyDescent="0.25">
      <c r="A6354" s="156" t="s">
        <v>104</v>
      </c>
      <c r="B6354" s="156" t="s">
        <v>620</v>
      </c>
      <c r="C6354" s="156" t="s">
        <v>598</v>
      </c>
      <c r="D6354" s="162">
        <v>9.6</v>
      </c>
      <c r="F6354" s="32">
        <v>46235</v>
      </c>
      <c r="G6354" s="32">
        <v>46265</v>
      </c>
      <c r="H6354" s="156" t="s">
        <v>813</v>
      </c>
      <c r="I6354" s="14" t="s">
        <v>893</v>
      </c>
      <c r="J6354" s="156" t="s">
        <v>324</v>
      </c>
    </row>
    <row r="6355" spans="1:10" ht="16.5" customHeight="1" x14ac:dyDescent="0.25">
      <c r="A6355" s="156" t="s">
        <v>104</v>
      </c>
      <c r="B6355" s="156" t="s">
        <v>621</v>
      </c>
      <c r="C6355" s="156" t="s">
        <v>622</v>
      </c>
      <c r="D6355" s="164">
        <v>9.8000000000000007</v>
      </c>
      <c r="F6355" s="32">
        <v>46235</v>
      </c>
      <c r="G6355" s="32">
        <v>46265</v>
      </c>
      <c r="H6355" s="156" t="s">
        <v>813</v>
      </c>
      <c r="I6355" s="14" t="s">
        <v>893</v>
      </c>
      <c r="J6355" s="156" t="s">
        <v>325</v>
      </c>
    </row>
    <row r="6356" spans="1:10" ht="16.5" customHeight="1" x14ac:dyDescent="0.25">
      <c r="A6356" s="156" t="s">
        <v>104</v>
      </c>
      <c r="B6356" s="156" t="s">
        <v>623</v>
      </c>
      <c r="C6356" s="156" t="s">
        <v>622</v>
      </c>
      <c r="D6356" s="162">
        <v>8.9</v>
      </c>
      <c r="F6356" s="32">
        <v>46235</v>
      </c>
      <c r="G6356" s="32">
        <v>46265</v>
      </c>
      <c r="H6356" s="156" t="s">
        <v>813</v>
      </c>
      <c r="I6356" s="14" t="s">
        <v>893</v>
      </c>
      <c r="J6356" s="156" t="s">
        <v>326</v>
      </c>
    </row>
    <row r="6357" spans="1:10" ht="16.5" hidden="1" customHeight="1" x14ac:dyDescent="0.25">
      <c r="D6357" s="51"/>
      <c r="E6357" s="46"/>
      <c r="F6357" s="32"/>
      <c r="G6357" s="32"/>
      <c r="I6357" s="14"/>
    </row>
    <row r="6358" spans="1:10" ht="16.5" customHeight="1" x14ac:dyDescent="0.25">
      <c r="A6358" s="156" t="s">
        <v>104</v>
      </c>
      <c r="B6358" s="156" t="s">
        <v>626</v>
      </c>
      <c r="C6358" s="156" t="s">
        <v>505</v>
      </c>
      <c r="D6358" s="164">
        <v>2.1</v>
      </c>
      <c r="F6358" s="33">
        <v>46235</v>
      </c>
      <c r="G6358" s="33">
        <v>46265</v>
      </c>
      <c r="H6358" s="156" t="s">
        <v>813</v>
      </c>
      <c r="I6358" s="156" t="s">
        <v>893</v>
      </c>
      <c r="J6358" s="156" t="s">
        <v>328</v>
      </c>
    </row>
    <row r="6359" spans="1:10" ht="16.5" hidden="1" customHeight="1" x14ac:dyDescent="0.25"/>
    <row r="6360" spans="1:10" ht="16.5" customHeight="1" x14ac:dyDescent="0.25">
      <c r="A6360" s="156" t="s">
        <v>104</v>
      </c>
      <c r="B6360" s="156" t="s">
        <v>628</v>
      </c>
      <c r="C6360" s="156" t="s">
        <v>528</v>
      </c>
      <c r="D6360" s="164">
        <v>4.2</v>
      </c>
      <c r="F6360" s="33">
        <v>46235</v>
      </c>
      <c r="G6360" s="33">
        <v>46265</v>
      </c>
      <c r="H6360" s="156" t="s">
        <v>813</v>
      </c>
      <c r="I6360" s="156" t="s">
        <v>893</v>
      </c>
      <c r="J6360" s="156" t="s">
        <v>330</v>
      </c>
    </row>
    <row r="6361" spans="1:10" ht="16.5" customHeight="1" x14ac:dyDescent="0.25">
      <c r="A6361" s="156" t="s">
        <v>104</v>
      </c>
      <c r="B6361" s="156" t="s">
        <v>629</v>
      </c>
      <c r="C6361" s="156" t="s">
        <v>630</v>
      </c>
      <c r="D6361" s="164">
        <v>2.4</v>
      </c>
      <c r="F6361" s="33">
        <v>46235</v>
      </c>
      <c r="G6361" s="33">
        <v>46265</v>
      </c>
      <c r="H6361" s="156" t="s">
        <v>813</v>
      </c>
      <c r="I6361" s="156" t="s">
        <v>893</v>
      </c>
      <c r="J6361" s="156" t="s">
        <v>331</v>
      </c>
    </row>
    <row r="6362" spans="1:10" ht="16.5" hidden="1" customHeight="1" x14ac:dyDescent="0.25">
      <c r="G6362" s="32"/>
      <c r="I6362" s="14"/>
    </row>
    <row r="6363" spans="1:10" ht="16.5" hidden="1" customHeight="1" x14ac:dyDescent="0.25">
      <c r="D6363" s="162"/>
      <c r="F6363" s="32"/>
      <c r="G6363" s="32"/>
      <c r="I6363" s="14"/>
    </row>
    <row r="6364" spans="1:10" ht="16.5" customHeight="1" x14ac:dyDescent="0.25">
      <c r="A6364" s="156" t="s">
        <v>105</v>
      </c>
      <c r="B6364" s="156" t="s">
        <v>634</v>
      </c>
      <c r="C6364" s="156" t="s">
        <v>595</v>
      </c>
      <c r="D6364" s="51">
        <v>2.2000000000000002</v>
      </c>
      <c r="E6364" s="46"/>
      <c r="F6364" s="32">
        <v>46235</v>
      </c>
      <c r="G6364" s="32">
        <v>46265</v>
      </c>
      <c r="H6364" s="156" t="s">
        <v>813</v>
      </c>
      <c r="I6364" s="14" t="s">
        <v>893</v>
      </c>
      <c r="J6364" s="156" t="s">
        <v>106</v>
      </c>
    </row>
    <row r="6365" spans="1:10" ht="16.5" hidden="1" customHeight="1" x14ac:dyDescent="0.25">
      <c r="A6365" s="11"/>
      <c r="B6365" s="12"/>
      <c r="C6365" s="13"/>
      <c r="D6365" s="49"/>
      <c r="E6365" s="49"/>
      <c r="F6365" s="32"/>
      <c r="G6365" s="32"/>
      <c r="H6365" s="14"/>
      <c r="I6365" s="14"/>
      <c r="J6365" s="14"/>
    </row>
    <row r="6366" spans="1:10" ht="16.5" hidden="1" customHeight="1" x14ac:dyDescent="0.25"/>
    <row r="6367" spans="1:10" ht="16.5" hidden="1" customHeight="1" x14ac:dyDescent="0.25"/>
    <row r="6368" spans="1:10" ht="16.5" customHeight="1" x14ac:dyDescent="0.25">
      <c r="A6368" s="156" t="s">
        <v>107</v>
      </c>
      <c r="B6368" s="156" t="s">
        <v>641</v>
      </c>
      <c r="C6368" s="156" t="s">
        <v>642</v>
      </c>
      <c r="D6368" s="51">
        <v>7.99</v>
      </c>
      <c r="E6368" s="46"/>
      <c r="F6368" s="32">
        <v>46235</v>
      </c>
      <c r="G6368" s="32">
        <v>46265</v>
      </c>
      <c r="H6368" s="156" t="s">
        <v>813</v>
      </c>
      <c r="I6368" s="14" t="s">
        <v>893</v>
      </c>
      <c r="J6368" s="156" t="s">
        <v>337</v>
      </c>
    </row>
    <row r="6369" spans="1:10" ht="16.5" customHeight="1" x14ac:dyDescent="0.25">
      <c r="A6369" s="156" t="s">
        <v>107</v>
      </c>
      <c r="B6369" s="156" t="s">
        <v>643</v>
      </c>
      <c r="C6369" s="156" t="s">
        <v>644</v>
      </c>
      <c r="D6369" s="164">
        <v>7.99</v>
      </c>
      <c r="F6369" s="32">
        <v>46235</v>
      </c>
      <c r="G6369" s="32">
        <v>46265</v>
      </c>
      <c r="H6369" s="156" t="s">
        <v>813</v>
      </c>
      <c r="I6369" s="14" t="s">
        <v>893</v>
      </c>
      <c r="J6369" s="156" t="s">
        <v>338</v>
      </c>
    </row>
    <row r="6370" spans="1:10" ht="16.5" hidden="1" customHeight="1" x14ac:dyDescent="0.25">
      <c r="F6370" s="32"/>
      <c r="G6370" s="32"/>
      <c r="I6370" s="146"/>
    </row>
    <row r="6371" spans="1:10" ht="16.5" customHeight="1" x14ac:dyDescent="0.25">
      <c r="A6371" s="156" t="s">
        <v>107</v>
      </c>
      <c r="B6371" s="156" t="s">
        <v>647</v>
      </c>
      <c r="C6371" s="156" t="s">
        <v>648</v>
      </c>
      <c r="D6371" s="164">
        <v>4.2</v>
      </c>
      <c r="F6371" s="33">
        <v>46235</v>
      </c>
      <c r="G6371" s="32">
        <v>46265</v>
      </c>
      <c r="H6371" s="156" t="s">
        <v>813</v>
      </c>
      <c r="I6371" s="14" t="s">
        <v>893</v>
      </c>
      <c r="J6371" s="156" t="s">
        <v>340</v>
      </c>
    </row>
    <row r="6372" spans="1:10" ht="16.5" customHeight="1" x14ac:dyDescent="0.25">
      <c r="A6372" s="156" t="s">
        <v>107</v>
      </c>
      <c r="B6372" s="156" t="s">
        <v>649</v>
      </c>
      <c r="C6372" s="156" t="s">
        <v>650</v>
      </c>
      <c r="D6372" s="162">
        <v>9.4</v>
      </c>
      <c r="F6372" s="32">
        <v>46235</v>
      </c>
      <c r="G6372" s="32">
        <v>46265</v>
      </c>
      <c r="H6372" s="156" t="s">
        <v>813</v>
      </c>
      <c r="I6372" s="14" t="s">
        <v>893</v>
      </c>
      <c r="J6372" s="156" t="s">
        <v>341</v>
      </c>
    </row>
    <row r="6373" spans="1:10" ht="16.5" customHeight="1" x14ac:dyDescent="0.25">
      <c r="A6373" s="156" t="s">
        <v>107</v>
      </c>
      <c r="B6373" s="156" t="s">
        <v>651</v>
      </c>
      <c r="C6373" s="156" t="s">
        <v>652</v>
      </c>
      <c r="D6373" s="164">
        <v>8.1999999999999993</v>
      </c>
      <c r="F6373" s="33">
        <v>46235</v>
      </c>
      <c r="G6373" s="32">
        <v>46265</v>
      </c>
      <c r="H6373" s="156" t="s">
        <v>813</v>
      </c>
      <c r="I6373" s="14" t="s">
        <v>893</v>
      </c>
      <c r="J6373" s="156" t="s">
        <v>342</v>
      </c>
    </row>
    <row r="6374" spans="1:10" ht="16.5" customHeight="1" x14ac:dyDescent="0.25">
      <c r="A6374" s="156" t="s">
        <v>107</v>
      </c>
      <c r="B6374" s="156" t="s">
        <v>653</v>
      </c>
      <c r="C6374" s="156" t="s">
        <v>654</v>
      </c>
      <c r="D6374" s="164">
        <v>11.5</v>
      </c>
      <c r="F6374" s="33">
        <v>46235</v>
      </c>
      <c r="G6374" s="33">
        <v>46265</v>
      </c>
      <c r="H6374" s="156" t="s">
        <v>813</v>
      </c>
      <c r="I6374" s="156" t="s">
        <v>893</v>
      </c>
      <c r="J6374" s="156" t="s">
        <v>343</v>
      </c>
    </row>
    <row r="6375" spans="1:10" ht="16.5" hidden="1" customHeight="1" x14ac:dyDescent="0.25"/>
    <row r="6376" spans="1:10" ht="16.5" customHeight="1" x14ac:dyDescent="0.25">
      <c r="A6376" s="156" t="s">
        <v>107</v>
      </c>
      <c r="B6376" s="156" t="s">
        <v>657</v>
      </c>
      <c r="C6376" s="156" t="s">
        <v>658</v>
      </c>
      <c r="D6376" s="164">
        <v>9.4</v>
      </c>
      <c r="F6376" s="33">
        <v>46235</v>
      </c>
      <c r="G6376" s="32">
        <v>46265</v>
      </c>
      <c r="H6376" s="156" t="s">
        <v>813</v>
      </c>
      <c r="I6376" s="14" t="s">
        <v>893</v>
      </c>
      <c r="J6376" s="156" t="s">
        <v>345</v>
      </c>
    </row>
    <row r="6377" spans="1:10" ht="16.5" hidden="1" customHeight="1" x14ac:dyDescent="0.25">
      <c r="D6377" s="51"/>
      <c r="E6377" s="50"/>
      <c r="F6377" s="32"/>
      <c r="G6377" s="32"/>
      <c r="I6377" s="14"/>
    </row>
    <row r="6378" spans="1:10" ht="16.5" hidden="1" customHeight="1" x14ac:dyDescent="0.25"/>
    <row r="6379" spans="1:10" ht="16.5" hidden="1" customHeight="1" x14ac:dyDescent="0.25">
      <c r="D6379" s="162"/>
      <c r="F6379" s="32"/>
      <c r="G6379" s="32"/>
      <c r="I6379" s="14"/>
    </row>
    <row r="6380" spans="1:10" ht="16.5" hidden="1" customHeight="1" x14ac:dyDescent="0.25">
      <c r="D6380" s="51"/>
      <c r="E6380" s="50"/>
      <c r="F6380" s="32"/>
      <c r="G6380" s="32"/>
      <c r="I6380" s="14"/>
    </row>
    <row r="6381" spans="1:10" ht="16.5" hidden="1" customHeight="1" x14ac:dyDescent="0.25">
      <c r="G6381" s="32"/>
      <c r="I6381" s="146"/>
    </row>
    <row r="6382" spans="1:10" ht="16.5" hidden="1" customHeight="1" x14ac:dyDescent="0.25"/>
    <row r="6383" spans="1:10" ht="16.5" customHeight="1" x14ac:dyDescent="0.25">
      <c r="A6383" s="156" t="s">
        <v>108</v>
      </c>
      <c r="B6383" s="156" t="s">
        <v>671</v>
      </c>
      <c r="C6383" s="156" t="s">
        <v>672</v>
      </c>
      <c r="D6383" s="162">
        <v>1.55</v>
      </c>
      <c r="F6383" s="32">
        <v>46235</v>
      </c>
      <c r="G6383" s="32">
        <v>46265</v>
      </c>
      <c r="H6383" s="156" t="s">
        <v>813</v>
      </c>
      <c r="I6383" s="14" t="s">
        <v>893</v>
      </c>
      <c r="J6383" s="156" t="s">
        <v>352</v>
      </c>
    </row>
    <row r="6384" spans="1:10" ht="16.5" customHeight="1" x14ac:dyDescent="0.25">
      <c r="A6384" s="156" t="s">
        <v>108</v>
      </c>
      <c r="B6384" s="156" t="s">
        <v>673</v>
      </c>
      <c r="C6384" s="156" t="s">
        <v>672</v>
      </c>
      <c r="D6384" s="164">
        <v>1.65</v>
      </c>
      <c r="F6384" s="33">
        <v>46235</v>
      </c>
      <c r="G6384" s="33">
        <v>46265</v>
      </c>
      <c r="H6384" s="156" t="s">
        <v>813</v>
      </c>
      <c r="I6384" s="156" t="s">
        <v>893</v>
      </c>
      <c r="J6384" s="156" t="s">
        <v>353</v>
      </c>
    </row>
    <row r="6385" spans="1:10" ht="16.5" customHeight="1" x14ac:dyDescent="0.25">
      <c r="A6385" s="156" t="s">
        <v>108</v>
      </c>
      <c r="B6385" s="156" t="s">
        <v>674</v>
      </c>
      <c r="C6385" s="156" t="s">
        <v>672</v>
      </c>
      <c r="D6385" s="51">
        <v>1.9</v>
      </c>
      <c r="E6385" s="50"/>
      <c r="F6385" s="32">
        <v>46235</v>
      </c>
      <c r="G6385" s="32">
        <v>46265</v>
      </c>
      <c r="H6385" s="156" t="s">
        <v>813</v>
      </c>
      <c r="I6385" s="14" t="s">
        <v>893</v>
      </c>
      <c r="J6385" s="156" t="s">
        <v>354</v>
      </c>
    </row>
    <row r="6386" spans="1:10" ht="16.5" customHeight="1" x14ac:dyDescent="0.25">
      <c r="A6386" s="156" t="s">
        <v>108</v>
      </c>
      <c r="B6386" s="156" t="s">
        <v>675</v>
      </c>
      <c r="C6386" s="156" t="s">
        <v>672</v>
      </c>
      <c r="D6386" s="51">
        <v>1.6</v>
      </c>
      <c r="E6386" s="50"/>
      <c r="F6386" s="32">
        <v>46235</v>
      </c>
      <c r="G6386" s="32">
        <v>46265</v>
      </c>
      <c r="H6386" s="156" t="s">
        <v>813</v>
      </c>
      <c r="I6386" s="14" t="s">
        <v>893</v>
      </c>
      <c r="J6386" s="156" t="s">
        <v>355</v>
      </c>
    </row>
    <row r="6387" spans="1:10" ht="16.5" customHeight="1" x14ac:dyDescent="0.25">
      <c r="A6387" s="156" t="s">
        <v>108</v>
      </c>
      <c r="B6387" s="156" t="s">
        <v>676</v>
      </c>
      <c r="C6387" s="156" t="s">
        <v>672</v>
      </c>
      <c r="D6387" s="51">
        <v>1.35</v>
      </c>
      <c r="E6387" s="50"/>
      <c r="F6387" s="32">
        <v>46235</v>
      </c>
      <c r="G6387" s="32">
        <v>46265</v>
      </c>
      <c r="H6387" s="156" t="s">
        <v>813</v>
      </c>
      <c r="I6387" s="14" t="s">
        <v>893</v>
      </c>
      <c r="J6387" s="156" t="s">
        <v>356</v>
      </c>
    </row>
    <row r="6388" spans="1:10" ht="16.5" hidden="1" customHeight="1" x14ac:dyDescent="0.25">
      <c r="G6388" s="32"/>
      <c r="I6388" s="14"/>
    </row>
    <row r="6389" spans="1:10" ht="16.5" hidden="1" customHeight="1" x14ac:dyDescent="0.25">
      <c r="G6389" s="32"/>
      <c r="I6389" s="14"/>
    </row>
    <row r="6390" spans="1:10" ht="16.5" hidden="1" customHeight="1" x14ac:dyDescent="0.25"/>
    <row r="6391" spans="1:10" ht="16.5" hidden="1" customHeight="1" x14ac:dyDescent="0.25">
      <c r="F6391" s="32"/>
      <c r="G6391" s="32"/>
      <c r="I6391" s="14"/>
      <c r="J6391" s="161"/>
    </row>
    <row r="6392" spans="1:10" ht="16.5" hidden="1" customHeight="1" x14ac:dyDescent="0.25">
      <c r="F6392" s="32"/>
      <c r="G6392" s="32"/>
      <c r="I6392" s="14"/>
    </row>
    <row r="6393" spans="1:10" ht="16.5" hidden="1" customHeight="1" x14ac:dyDescent="0.25"/>
    <row r="6394" spans="1:10" ht="16.5" customHeight="1" x14ac:dyDescent="0.25">
      <c r="A6394" s="156" t="s">
        <v>71</v>
      </c>
      <c r="B6394" s="156" t="s">
        <v>687</v>
      </c>
      <c r="C6394" s="156" t="s">
        <v>630</v>
      </c>
      <c r="D6394" s="164">
        <v>2.4500000000000002</v>
      </c>
      <c r="F6394" s="33">
        <v>46235</v>
      </c>
      <c r="G6394" s="33">
        <v>46265</v>
      </c>
      <c r="H6394" s="156" t="s">
        <v>813</v>
      </c>
      <c r="I6394" s="156" t="s">
        <v>893</v>
      </c>
      <c r="J6394" s="156" t="s">
        <v>360</v>
      </c>
    </row>
    <row r="6395" spans="1:10" ht="16.5" customHeight="1" x14ac:dyDescent="0.25">
      <c r="A6395" s="11" t="s">
        <v>71</v>
      </c>
      <c r="B6395" s="12" t="s">
        <v>688</v>
      </c>
      <c r="C6395" s="13" t="s">
        <v>630</v>
      </c>
      <c r="D6395" s="50">
        <v>2.6</v>
      </c>
      <c r="E6395" s="45"/>
      <c r="F6395" s="32">
        <v>46235</v>
      </c>
      <c r="G6395" s="32">
        <v>46265</v>
      </c>
      <c r="H6395" s="14" t="s">
        <v>813</v>
      </c>
      <c r="I6395" s="14" t="s">
        <v>893</v>
      </c>
      <c r="J6395" s="14" t="s">
        <v>361</v>
      </c>
    </row>
    <row r="6396" spans="1:10" ht="16.5" customHeight="1" x14ac:dyDescent="0.25">
      <c r="A6396" s="156" t="s">
        <v>69</v>
      </c>
      <c r="B6396" s="156" t="s">
        <v>689</v>
      </c>
      <c r="C6396" s="156" t="s">
        <v>595</v>
      </c>
      <c r="D6396" s="164">
        <v>0.9</v>
      </c>
      <c r="F6396" s="32">
        <v>46235</v>
      </c>
      <c r="G6396" s="32">
        <v>46265</v>
      </c>
      <c r="H6396" s="156" t="s">
        <v>813</v>
      </c>
      <c r="I6396" s="14" t="s">
        <v>893</v>
      </c>
      <c r="J6396" s="156" t="s">
        <v>432</v>
      </c>
    </row>
    <row r="6397" spans="1:10" ht="16.5" customHeight="1" x14ac:dyDescent="0.25">
      <c r="A6397" s="156" t="s">
        <v>69</v>
      </c>
      <c r="B6397" s="156" t="s">
        <v>690</v>
      </c>
      <c r="C6397" s="156" t="s">
        <v>595</v>
      </c>
      <c r="D6397" s="164">
        <v>1.5</v>
      </c>
      <c r="F6397" s="32">
        <v>46235</v>
      </c>
      <c r="G6397" s="32">
        <v>46265</v>
      </c>
      <c r="H6397" s="156" t="s">
        <v>813</v>
      </c>
      <c r="I6397" s="14" t="s">
        <v>893</v>
      </c>
      <c r="J6397" s="156" t="s">
        <v>433</v>
      </c>
    </row>
    <row r="6398" spans="1:10" ht="16.5" customHeight="1" x14ac:dyDescent="0.25">
      <c r="A6398" s="156" t="s">
        <v>69</v>
      </c>
      <c r="B6398" s="156" t="s">
        <v>691</v>
      </c>
      <c r="C6398" s="156" t="s">
        <v>595</v>
      </c>
      <c r="D6398" s="162">
        <v>2.6</v>
      </c>
      <c r="F6398" s="32">
        <v>46235</v>
      </c>
      <c r="G6398" s="32">
        <v>46265</v>
      </c>
      <c r="H6398" s="156" t="s">
        <v>813</v>
      </c>
      <c r="I6398" s="14" t="s">
        <v>893</v>
      </c>
      <c r="J6398" s="156" t="s">
        <v>434</v>
      </c>
    </row>
    <row r="6399" spans="1:10" ht="16.5" customHeight="1" x14ac:dyDescent="0.25">
      <c r="A6399" s="156" t="s">
        <v>69</v>
      </c>
      <c r="B6399" s="156" t="s">
        <v>692</v>
      </c>
      <c r="C6399" s="156" t="s">
        <v>595</v>
      </c>
      <c r="D6399" s="164">
        <v>1.3</v>
      </c>
      <c r="F6399" s="33">
        <v>46235</v>
      </c>
      <c r="G6399" s="33">
        <v>46265</v>
      </c>
      <c r="H6399" s="156" t="s">
        <v>813</v>
      </c>
      <c r="I6399" s="156" t="s">
        <v>893</v>
      </c>
      <c r="J6399" s="156" t="s">
        <v>435</v>
      </c>
    </row>
    <row r="6400" spans="1:10" ht="16.5" customHeight="1" x14ac:dyDescent="0.25">
      <c r="A6400" s="11" t="s">
        <v>115</v>
      </c>
      <c r="B6400" s="12" t="s">
        <v>693</v>
      </c>
      <c r="C6400" s="16" t="s">
        <v>694</v>
      </c>
      <c r="D6400" s="50">
        <v>8.3000000000000007</v>
      </c>
      <c r="E6400" s="46"/>
      <c r="F6400" s="32">
        <v>46235</v>
      </c>
      <c r="G6400" s="32">
        <v>46265</v>
      </c>
      <c r="H6400" s="14" t="s">
        <v>813</v>
      </c>
      <c r="I6400" s="14" t="s">
        <v>893</v>
      </c>
      <c r="J6400" s="41" t="s">
        <v>362</v>
      </c>
    </row>
    <row r="6401" spans="1:10" ht="16.5" customHeight="1" x14ac:dyDescent="0.25">
      <c r="A6401" s="156" t="s">
        <v>115</v>
      </c>
      <c r="B6401" s="156" t="s">
        <v>695</v>
      </c>
      <c r="C6401" s="156" t="s">
        <v>694</v>
      </c>
      <c r="D6401" s="164">
        <v>7.6</v>
      </c>
      <c r="F6401" s="33">
        <v>46235</v>
      </c>
      <c r="G6401" s="33">
        <v>46265</v>
      </c>
      <c r="H6401" s="156" t="s">
        <v>813</v>
      </c>
      <c r="I6401" s="156" t="s">
        <v>893</v>
      </c>
      <c r="J6401" s="156" t="s">
        <v>363</v>
      </c>
    </row>
    <row r="6402" spans="1:10" ht="16.5" customHeight="1" x14ac:dyDescent="0.25">
      <c r="A6402" s="156" t="s">
        <v>115</v>
      </c>
      <c r="B6402" s="156" t="s">
        <v>696</v>
      </c>
      <c r="C6402" s="156" t="s">
        <v>694</v>
      </c>
      <c r="D6402" s="164">
        <v>12.3</v>
      </c>
      <c r="F6402" s="32">
        <v>46235</v>
      </c>
      <c r="G6402" s="32">
        <v>46265</v>
      </c>
      <c r="H6402" s="156" t="s">
        <v>813</v>
      </c>
      <c r="I6402" s="14" t="s">
        <v>893</v>
      </c>
      <c r="J6402" s="156" t="s">
        <v>364</v>
      </c>
    </row>
    <row r="6403" spans="1:10" ht="16.5" customHeight="1" x14ac:dyDescent="0.25">
      <c r="A6403" s="156" t="s">
        <v>76</v>
      </c>
      <c r="B6403" s="156" t="s">
        <v>697</v>
      </c>
      <c r="C6403" s="156" t="s">
        <v>698</v>
      </c>
      <c r="D6403" s="164">
        <v>1.4</v>
      </c>
      <c r="F6403" s="33">
        <v>46235</v>
      </c>
      <c r="G6403" s="33">
        <v>46265</v>
      </c>
      <c r="H6403" s="156" t="s">
        <v>813</v>
      </c>
      <c r="I6403" s="156" t="s">
        <v>893</v>
      </c>
      <c r="J6403" s="156" t="s">
        <v>365</v>
      </c>
    </row>
    <row r="6404" spans="1:10" ht="16.5" customHeight="1" x14ac:dyDescent="0.25">
      <c r="A6404" s="156" t="s">
        <v>76</v>
      </c>
      <c r="B6404" s="156" t="s">
        <v>699</v>
      </c>
      <c r="C6404" s="156" t="s">
        <v>700</v>
      </c>
      <c r="D6404" s="164">
        <v>2.4</v>
      </c>
      <c r="F6404" s="32">
        <v>46235</v>
      </c>
      <c r="G6404" s="32">
        <v>46265</v>
      </c>
      <c r="H6404" s="156" t="s">
        <v>813</v>
      </c>
      <c r="I6404" s="14" t="s">
        <v>893</v>
      </c>
      <c r="J6404" s="156" t="s">
        <v>366</v>
      </c>
    </row>
    <row r="6405" spans="1:10" ht="16.5" customHeight="1" x14ac:dyDescent="0.25">
      <c r="A6405" s="156" t="s">
        <v>76</v>
      </c>
      <c r="B6405" s="156" t="s">
        <v>701</v>
      </c>
      <c r="C6405" s="156" t="s">
        <v>702</v>
      </c>
      <c r="D6405" s="162">
        <v>3.6</v>
      </c>
      <c r="F6405" s="32">
        <v>46235</v>
      </c>
      <c r="G6405" s="32">
        <v>46265</v>
      </c>
      <c r="H6405" s="156" t="s">
        <v>813</v>
      </c>
      <c r="I6405" s="14" t="s">
        <v>893</v>
      </c>
      <c r="J6405" s="156" t="s">
        <v>367</v>
      </c>
    </row>
    <row r="6406" spans="1:10" ht="16.5" customHeight="1" x14ac:dyDescent="0.25">
      <c r="A6406" s="156" t="s">
        <v>76</v>
      </c>
      <c r="B6406" s="156" t="s">
        <v>703</v>
      </c>
      <c r="C6406" s="156" t="s">
        <v>507</v>
      </c>
      <c r="D6406" s="164">
        <v>3.2</v>
      </c>
      <c r="F6406" s="32">
        <v>46235</v>
      </c>
      <c r="G6406" s="32">
        <v>46265</v>
      </c>
      <c r="H6406" s="156" t="s">
        <v>813</v>
      </c>
      <c r="I6406" s="14" t="s">
        <v>893</v>
      </c>
      <c r="J6406" s="156" t="s">
        <v>368</v>
      </c>
    </row>
    <row r="6407" spans="1:10" ht="16.5" customHeight="1" x14ac:dyDescent="0.25">
      <c r="A6407" s="156" t="s">
        <v>76</v>
      </c>
      <c r="B6407" s="156" t="s">
        <v>704</v>
      </c>
      <c r="C6407" s="156" t="s">
        <v>705</v>
      </c>
      <c r="D6407" s="51">
        <v>2.4</v>
      </c>
      <c r="E6407" s="46"/>
      <c r="F6407" s="32">
        <v>46235</v>
      </c>
      <c r="G6407" s="32">
        <v>46265</v>
      </c>
      <c r="H6407" s="156" t="s">
        <v>813</v>
      </c>
      <c r="I6407" s="14" t="s">
        <v>893</v>
      </c>
      <c r="J6407" s="156" t="s">
        <v>369</v>
      </c>
    </row>
    <row r="6408" spans="1:10" ht="16.5" customHeight="1" x14ac:dyDescent="0.25">
      <c r="A6408" s="156" t="s">
        <v>76</v>
      </c>
      <c r="B6408" s="156" t="s">
        <v>706</v>
      </c>
      <c r="C6408" s="156" t="s">
        <v>702</v>
      </c>
      <c r="D6408" s="162">
        <v>1.7</v>
      </c>
      <c r="F6408" s="32">
        <v>46235</v>
      </c>
      <c r="G6408" s="32">
        <v>46265</v>
      </c>
      <c r="H6408" s="156" t="s">
        <v>813</v>
      </c>
      <c r="I6408" s="14" t="s">
        <v>893</v>
      </c>
      <c r="J6408" s="156" t="s">
        <v>370</v>
      </c>
    </row>
    <row r="6409" spans="1:10" ht="16.5" customHeight="1" x14ac:dyDescent="0.25">
      <c r="A6409" s="156" t="s">
        <v>76</v>
      </c>
      <c r="B6409" s="156" t="s">
        <v>707</v>
      </c>
      <c r="C6409" s="156" t="s">
        <v>702</v>
      </c>
      <c r="D6409" s="164">
        <v>2.2000000000000002</v>
      </c>
      <c r="F6409" s="33">
        <v>46235</v>
      </c>
      <c r="G6409" s="33">
        <v>46265</v>
      </c>
      <c r="H6409" s="156" t="s">
        <v>813</v>
      </c>
      <c r="I6409" s="156" t="s">
        <v>893</v>
      </c>
      <c r="J6409" s="156" t="s">
        <v>371</v>
      </c>
    </row>
    <row r="6410" spans="1:10" ht="16.5" hidden="1" customHeight="1" x14ac:dyDescent="0.25"/>
    <row r="6411" spans="1:10" ht="16.5" hidden="1" customHeight="1" x14ac:dyDescent="0.25"/>
    <row r="6412" spans="1:10" ht="16.5" hidden="1" customHeight="1" x14ac:dyDescent="0.25">
      <c r="G6412" s="32"/>
      <c r="I6412" s="146"/>
    </row>
    <row r="6413" spans="1:10" ht="16.5" hidden="1" customHeight="1" x14ac:dyDescent="0.25">
      <c r="F6413" s="32"/>
      <c r="G6413" s="32"/>
      <c r="I6413" s="14"/>
    </row>
    <row r="6414" spans="1:10" ht="16.5" customHeight="1" x14ac:dyDescent="0.25">
      <c r="A6414" s="156" t="s">
        <v>70</v>
      </c>
      <c r="B6414" s="156" t="s">
        <v>714</v>
      </c>
      <c r="C6414" s="156" t="s">
        <v>715</v>
      </c>
      <c r="D6414" s="164">
        <v>3.6</v>
      </c>
      <c r="F6414" s="33">
        <v>46235</v>
      </c>
      <c r="G6414" s="33">
        <v>46265</v>
      </c>
      <c r="H6414" s="156" t="s">
        <v>813</v>
      </c>
      <c r="I6414" s="156" t="s">
        <v>893</v>
      </c>
      <c r="J6414" s="156" t="s">
        <v>375</v>
      </c>
    </row>
    <row r="6415" spans="1:10" ht="16.5" customHeight="1" x14ac:dyDescent="0.25">
      <c r="A6415" s="156" t="s">
        <v>70</v>
      </c>
      <c r="B6415" s="156" t="s">
        <v>716</v>
      </c>
      <c r="C6415" s="156" t="s">
        <v>715</v>
      </c>
      <c r="D6415" s="164">
        <v>4.5999999999999996</v>
      </c>
      <c r="F6415" s="33">
        <v>46235</v>
      </c>
      <c r="G6415" s="33">
        <v>46265</v>
      </c>
      <c r="H6415" s="156" t="s">
        <v>813</v>
      </c>
      <c r="I6415" s="156" t="s">
        <v>893</v>
      </c>
      <c r="J6415" s="156" t="s">
        <v>376</v>
      </c>
    </row>
    <row r="6416" spans="1:10" ht="16.5" customHeight="1" x14ac:dyDescent="0.25">
      <c r="A6416" s="156" t="s">
        <v>70</v>
      </c>
      <c r="B6416" s="156" t="s">
        <v>717</v>
      </c>
      <c r="C6416" s="156" t="s">
        <v>505</v>
      </c>
      <c r="D6416" s="164">
        <v>1.45</v>
      </c>
      <c r="F6416" s="32">
        <v>46235</v>
      </c>
      <c r="G6416" s="32">
        <v>46265</v>
      </c>
      <c r="H6416" s="156" t="s">
        <v>813</v>
      </c>
      <c r="I6416" s="14" t="s">
        <v>893</v>
      </c>
      <c r="J6416" s="156" t="s">
        <v>377</v>
      </c>
    </row>
    <row r="6417" spans="1:10" ht="16.5" hidden="1" customHeight="1" x14ac:dyDescent="0.25"/>
    <row r="6418" spans="1:10" ht="16.5" customHeight="1" x14ac:dyDescent="0.25">
      <c r="A6418" s="156" t="s">
        <v>70</v>
      </c>
      <c r="B6418" s="156" t="s">
        <v>719</v>
      </c>
      <c r="C6418" s="156" t="s">
        <v>720</v>
      </c>
      <c r="D6418" s="164">
        <v>1.5</v>
      </c>
      <c r="F6418" s="33">
        <v>46235</v>
      </c>
      <c r="G6418" s="32">
        <v>46265</v>
      </c>
      <c r="H6418" s="156" t="s">
        <v>813</v>
      </c>
      <c r="I6418" s="14" t="s">
        <v>893</v>
      </c>
      <c r="J6418" s="156" t="s">
        <v>379</v>
      </c>
    </row>
    <row r="6419" spans="1:10" ht="16.5" customHeight="1" x14ac:dyDescent="0.25">
      <c r="A6419" s="156" t="s">
        <v>70</v>
      </c>
      <c r="B6419" s="156" t="s">
        <v>721</v>
      </c>
      <c r="C6419" s="156" t="s">
        <v>625</v>
      </c>
      <c r="D6419" s="164">
        <v>1.45</v>
      </c>
      <c r="F6419" s="33">
        <v>46235</v>
      </c>
      <c r="G6419" s="32">
        <v>46265</v>
      </c>
      <c r="H6419" s="156" t="s">
        <v>813</v>
      </c>
      <c r="I6419" s="14" t="s">
        <v>893</v>
      </c>
      <c r="J6419" s="156" t="s">
        <v>380</v>
      </c>
    </row>
    <row r="6420" spans="1:10" ht="16.5" customHeight="1" x14ac:dyDescent="0.25">
      <c r="A6420" s="156" t="s">
        <v>70</v>
      </c>
      <c r="B6420" s="156" t="s">
        <v>722</v>
      </c>
      <c r="C6420" s="156" t="s">
        <v>713</v>
      </c>
      <c r="D6420" s="164">
        <v>2.1</v>
      </c>
      <c r="F6420" s="33">
        <v>46235</v>
      </c>
      <c r="G6420" s="33">
        <v>46265</v>
      </c>
      <c r="H6420" s="156" t="s">
        <v>813</v>
      </c>
      <c r="I6420" s="156" t="s">
        <v>893</v>
      </c>
      <c r="J6420" s="156" t="s">
        <v>381</v>
      </c>
    </row>
    <row r="6421" spans="1:10" ht="16.5" hidden="1" customHeight="1" x14ac:dyDescent="0.25">
      <c r="D6421" s="47"/>
      <c r="E6421" s="46"/>
      <c r="F6421" s="32"/>
      <c r="G6421" s="32"/>
      <c r="I6421" s="14"/>
    </row>
    <row r="6422" spans="1:10" ht="16.5" customHeight="1" x14ac:dyDescent="0.25">
      <c r="A6422" s="156" t="s">
        <v>119</v>
      </c>
      <c r="B6422" s="156" t="s">
        <v>725</v>
      </c>
      <c r="C6422" s="156" t="s">
        <v>724</v>
      </c>
      <c r="D6422" s="162">
        <v>3</v>
      </c>
      <c r="F6422" s="32">
        <v>46235</v>
      </c>
      <c r="G6422" s="32">
        <v>46265</v>
      </c>
      <c r="H6422" s="156" t="s">
        <v>813</v>
      </c>
      <c r="I6422" s="14" t="s">
        <v>893</v>
      </c>
      <c r="J6422" s="156" t="s">
        <v>437</v>
      </c>
    </row>
    <row r="6423" spans="1:10" ht="16.5" hidden="1" customHeight="1" x14ac:dyDescent="0.25">
      <c r="D6423" s="162"/>
      <c r="F6423" s="32"/>
      <c r="G6423" s="32"/>
      <c r="I6423" s="14"/>
    </row>
    <row r="6424" spans="1:10" ht="16.5" hidden="1" customHeight="1" x14ac:dyDescent="0.25">
      <c r="F6424" s="32"/>
      <c r="G6424" s="32"/>
      <c r="I6424" s="14"/>
    </row>
    <row r="6425" spans="1:10" ht="16.5" hidden="1" customHeight="1" x14ac:dyDescent="0.25">
      <c r="D6425" s="51"/>
      <c r="E6425" s="46"/>
      <c r="F6425" s="32"/>
      <c r="G6425" s="32"/>
      <c r="I6425" s="14"/>
    </row>
    <row r="6426" spans="1:10" ht="16.5" customHeight="1" x14ac:dyDescent="0.25">
      <c r="A6426" s="156" t="s">
        <v>120</v>
      </c>
      <c r="B6426" s="156" t="s">
        <v>730</v>
      </c>
      <c r="C6426" s="156" t="s">
        <v>731</v>
      </c>
      <c r="D6426" s="164">
        <v>2.35</v>
      </c>
      <c r="F6426" s="33">
        <v>46235</v>
      </c>
      <c r="G6426" s="33">
        <v>46265</v>
      </c>
      <c r="H6426" s="156" t="s">
        <v>813</v>
      </c>
      <c r="I6426" s="156" t="s">
        <v>893</v>
      </c>
      <c r="J6426" s="156" t="s">
        <v>386</v>
      </c>
    </row>
    <row r="6427" spans="1:10" ht="16.5" customHeight="1" x14ac:dyDescent="0.25">
      <c r="A6427" s="156" t="s">
        <v>120</v>
      </c>
      <c r="B6427" s="156" t="s">
        <v>732</v>
      </c>
      <c r="C6427" s="156" t="s">
        <v>579</v>
      </c>
      <c r="D6427" s="164">
        <v>1.1000000000000001</v>
      </c>
      <c r="F6427" s="33">
        <v>46235</v>
      </c>
      <c r="G6427" s="33">
        <v>46265</v>
      </c>
      <c r="H6427" s="156" t="s">
        <v>813</v>
      </c>
      <c r="I6427" s="156" t="s">
        <v>893</v>
      </c>
      <c r="J6427" s="156" t="s">
        <v>387</v>
      </c>
    </row>
    <row r="6428" spans="1:10" ht="16.5" customHeight="1" x14ac:dyDescent="0.25">
      <c r="A6428" s="156" t="s">
        <v>120</v>
      </c>
      <c r="B6428" s="156" t="s">
        <v>733</v>
      </c>
      <c r="C6428" s="156" t="s">
        <v>734</v>
      </c>
      <c r="D6428" s="164">
        <v>1.4</v>
      </c>
      <c r="F6428" s="33">
        <v>46235</v>
      </c>
      <c r="G6428" s="33">
        <v>46265</v>
      </c>
      <c r="H6428" s="156" t="s">
        <v>813</v>
      </c>
      <c r="I6428" s="156" t="s">
        <v>893</v>
      </c>
      <c r="J6428" s="156" t="s">
        <v>388</v>
      </c>
    </row>
    <row r="6429" spans="1:10" ht="16.5" hidden="1" customHeight="1" x14ac:dyDescent="0.25">
      <c r="F6429" s="32"/>
      <c r="G6429" s="32"/>
      <c r="I6429" s="14"/>
    </row>
    <row r="6430" spans="1:10" ht="16.5" customHeight="1" x14ac:dyDescent="0.25">
      <c r="A6430" s="156" t="s">
        <v>120</v>
      </c>
      <c r="B6430" s="156" t="s">
        <v>736</v>
      </c>
      <c r="C6430" s="156" t="s">
        <v>607</v>
      </c>
      <c r="D6430" s="164">
        <v>6.3</v>
      </c>
      <c r="F6430" s="33">
        <v>46235</v>
      </c>
      <c r="G6430" s="32">
        <v>46265</v>
      </c>
      <c r="H6430" s="156" t="s">
        <v>813</v>
      </c>
      <c r="I6430" s="14" t="s">
        <v>893</v>
      </c>
      <c r="J6430" s="156" t="s">
        <v>390</v>
      </c>
    </row>
    <row r="6431" spans="1:10" ht="16.5" customHeight="1" x14ac:dyDescent="0.25">
      <c r="A6431" s="156" t="s">
        <v>121</v>
      </c>
      <c r="B6431" s="156" t="s">
        <v>737</v>
      </c>
      <c r="C6431" s="156" t="s">
        <v>738</v>
      </c>
      <c r="D6431" s="164">
        <v>4.3</v>
      </c>
      <c r="F6431" s="33">
        <v>46235</v>
      </c>
      <c r="G6431" s="33">
        <v>46265</v>
      </c>
      <c r="H6431" s="156" t="s">
        <v>813</v>
      </c>
      <c r="I6431" s="156" t="s">
        <v>893</v>
      </c>
      <c r="J6431" s="156" t="s">
        <v>391</v>
      </c>
    </row>
    <row r="6432" spans="1:10" ht="16.5" customHeight="1" x14ac:dyDescent="0.25">
      <c r="A6432" s="156" t="s">
        <v>121</v>
      </c>
      <c r="B6432" s="156" t="s">
        <v>739</v>
      </c>
      <c r="C6432" s="156" t="s">
        <v>738</v>
      </c>
      <c r="D6432" s="164">
        <v>4.8</v>
      </c>
      <c r="F6432" s="33">
        <v>46235</v>
      </c>
      <c r="G6432" s="33">
        <v>46265</v>
      </c>
      <c r="H6432" s="156" t="s">
        <v>813</v>
      </c>
      <c r="I6432" s="156" t="s">
        <v>893</v>
      </c>
      <c r="J6432" s="156" t="s">
        <v>392</v>
      </c>
    </row>
    <row r="6433" spans="1:10" ht="16.5" customHeight="1" x14ac:dyDescent="0.25">
      <c r="A6433" s="11" t="s">
        <v>122</v>
      </c>
      <c r="B6433" s="12" t="s">
        <v>740</v>
      </c>
      <c r="C6433" s="13" t="s">
        <v>741</v>
      </c>
      <c r="D6433" s="45">
        <v>3.2</v>
      </c>
      <c r="E6433" s="46"/>
      <c r="F6433" s="32">
        <v>46235</v>
      </c>
      <c r="G6433" s="32">
        <v>46265</v>
      </c>
      <c r="H6433" s="14" t="s">
        <v>813</v>
      </c>
      <c r="I6433" s="14" t="s">
        <v>893</v>
      </c>
      <c r="J6433" s="14" t="s">
        <v>393</v>
      </c>
    </row>
    <row r="6434" spans="1:10" ht="16.5" customHeight="1" x14ac:dyDescent="0.25">
      <c r="A6434" s="156" t="s">
        <v>122</v>
      </c>
      <c r="B6434" s="156" t="s">
        <v>742</v>
      </c>
      <c r="C6434" s="156" t="s">
        <v>743</v>
      </c>
      <c r="D6434" s="164">
        <v>1.9</v>
      </c>
      <c r="F6434" s="33">
        <v>46235</v>
      </c>
      <c r="G6434" s="33">
        <v>46265</v>
      </c>
      <c r="H6434" s="156" t="s">
        <v>813</v>
      </c>
      <c r="I6434" s="156" t="s">
        <v>893</v>
      </c>
      <c r="J6434" s="156" t="s">
        <v>394</v>
      </c>
    </row>
    <row r="6435" spans="1:10" ht="16.5" customHeight="1" x14ac:dyDescent="0.25">
      <c r="A6435" s="156" t="s">
        <v>122</v>
      </c>
      <c r="B6435" s="156" t="s">
        <v>744</v>
      </c>
      <c r="C6435" s="156" t="s">
        <v>745</v>
      </c>
      <c r="D6435" s="164">
        <v>4.9000000000000004</v>
      </c>
      <c r="F6435" s="32">
        <v>46235</v>
      </c>
      <c r="G6435" s="32">
        <v>46265</v>
      </c>
      <c r="H6435" s="156" t="s">
        <v>813</v>
      </c>
      <c r="I6435" s="14" t="s">
        <v>893</v>
      </c>
      <c r="J6435" s="156" t="s">
        <v>395</v>
      </c>
    </row>
    <row r="6436" spans="1:10" ht="16.5" customHeight="1" x14ac:dyDescent="0.25">
      <c r="A6436" s="156" t="s">
        <v>123</v>
      </c>
      <c r="B6436" s="156" t="s">
        <v>746</v>
      </c>
      <c r="C6436" s="156" t="s">
        <v>747</v>
      </c>
      <c r="D6436" s="164">
        <v>7.2</v>
      </c>
      <c r="F6436" s="32">
        <v>46235</v>
      </c>
      <c r="G6436" s="32">
        <v>46265</v>
      </c>
      <c r="H6436" s="156" t="s">
        <v>813</v>
      </c>
      <c r="I6436" s="14" t="s">
        <v>893</v>
      </c>
      <c r="J6436" s="156" t="s">
        <v>396</v>
      </c>
    </row>
    <row r="6437" spans="1:10" ht="16.5" customHeight="1" x14ac:dyDescent="0.25">
      <c r="A6437" s="156" t="s">
        <v>123</v>
      </c>
      <c r="B6437" s="156" t="s">
        <v>748</v>
      </c>
      <c r="C6437" s="156" t="s">
        <v>705</v>
      </c>
      <c r="D6437" s="51">
        <v>4.2</v>
      </c>
      <c r="E6437" s="46"/>
      <c r="F6437" s="32">
        <v>46235</v>
      </c>
      <c r="G6437" s="32">
        <v>46265</v>
      </c>
      <c r="H6437" s="156" t="s">
        <v>813</v>
      </c>
      <c r="I6437" s="14" t="s">
        <v>893</v>
      </c>
      <c r="J6437" s="156" t="s">
        <v>397</v>
      </c>
    </row>
    <row r="6438" spans="1:10" ht="16.5" customHeight="1" x14ac:dyDescent="0.25">
      <c r="A6438" s="156" t="s">
        <v>123</v>
      </c>
      <c r="B6438" s="156" t="s">
        <v>749</v>
      </c>
      <c r="C6438" s="156" t="s">
        <v>750</v>
      </c>
      <c r="D6438" s="164">
        <v>7.2</v>
      </c>
      <c r="F6438" s="32">
        <v>46235</v>
      </c>
      <c r="G6438" s="32">
        <v>46265</v>
      </c>
      <c r="H6438" s="156" t="s">
        <v>813</v>
      </c>
      <c r="I6438" s="14" t="s">
        <v>893</v>
      </c>
      <c r="J6438" s="156" t="s">
        <v>398</v>
      </c>
    </row>
    <row r="6439" spans="1:10" ht="16.5" customHeight="1" x14ac:dyDescent="0.25">
      <c r="A6439" s="156" t="s">
        <v>123</v>
      </c>
      <c r="B6439" s="156" t="s">
        <v>751</v>
      </c>
      <c r="C6439" s="156" t="s">
        <v>547</v>
      </c>
      <c r="D6439" s="164">
        <v>8.4</v>
      </c>
      <c r="F6439" s="33">
        <v>46235</v>
      </c>
      <c r="G6439" s="32">
        <v>46265</v>
      </c>
      <c r="H6439" s="156" t="s">
        <v>813</v>
      </c>
      <c r="I6439" s="14" t="s">
        <v>893</v>
      </c>
      <c r="J6439" s="156" t="s">
        <v>399</v>
      </c>
    </row>
    <row r="6440" spans="1:10" ht="16.5" hidden="1" customHeight="1" x14ac:dyDescent="0.25"/>
    <row r="6441" spans="1:10" ht="16.5" customHeight="1" x14ac:dyDescent="0.25">
      <c r="A6441" s="156" t="s">
        <v>124</v>
      </c>
      <c r="B6441" s="156" t="s">
        <v>754</v>
      </c>
      <c r="C6441" s="156" t="s">
        <v>755</v>
      </c>
      <c r="D6441" s="164">
        <v>4.5</v>
      </c>
      <c r="F6441" s="33">
        <v>46235</v>
      </c>
      <c r="G6441" s="33">
        <v>46265</v>
      </c>
      <c r="H6441" s="156" t="s">
        <v>813</v>
      </c>
      <c r="I6441" s="156" t="s">
        <v>893</v>
      </c>
      <c r="J6441" s="156" t="s">
        <v>401</v>
      </c>
    </row>
    <row r="6442" spans="1:10" ht="16.5" customHeight="1" x14ac:dyDescent="0.25">
      <c r="A6442" s="156" t="s">
        <v>124</v>
      </c>
      <c r="B6442" s="156" t="s">
        <v>756</v>
      </c>
      <c r="C6442" s="156" t="s">
        <v>753</v>
      </c>
      <c r="D6442" s="164">
        <v>5.9</v>
      </c>
      <c r="F6442" s="32">
        <v>46235</v>
      </c>
      <c r="G6442" s="32">
        <v>46265</v>
      </c>
      <c r="H6442" s="156" t="s">
        <v>813</v>
      </c>
      <c r="I6442" s="14" t="s">
        <v>893</v>
      </c>
      <c r="J6442" s="156" t="s">
        <v>402</v>
      </c>
    </row>
    <row r="6443" spans="1:10" ht="16.5" customHeight="1" x14ac:dyDescent="0.25">
      <c r="A6443" s="156" t="s">
        <v>125</v>
      </c>
      <c r="B6443" s="156" t="s">
        <v>757</v>
      </c>
      <c r="C6443" s="156" t="s">
        <v>758</v>
      </c>
      <c r="D6443" s="162">
        <v>2.8</v>
      </c>
      <c r="F6443" s="32">
        <v>46235</v>
      </c>
      <c r="G6443" s="32">
        <v>46265</v>
      </c>
      <c r="H6443" s="156" t="s">
        <v>813</v>
      </c>
      <c r="I6443" s="14" t="s">
        <v>893</v>
      </c>
      <c r="J6443" s="156" t="s">
        <v>403</v>
      </c>
    </row>
    <row r="6444" spans="1:10" ht="16.5" customHeight="1" x14ac:dyDescent="0.25">
      <c r="A6444" s="156" t="s">
        <v>125</v>
      </c>
      <c r="B6444" s="156" t="s">
        <v>759</v>
      </c>
      <c r="C6444" s="156" t="s">
        <v>758</v>
      </c>
      <c r="D6444" s="164">
        <v>2.8</v>
      </c>
      <c r="F6444" s="32">
        <v>46235</v>
      </c>
      <c r="G6444" s="32">
        <v>46265</v>
      </c>
      <c r="H6444" s="156" t="s">
        <v>813</v>
      </c>
      <c r="I6444" s="14" t="s">
        <v>893</v>
      </c>
      <c r="J6444" s="156" t="s">
        <v>404</v>
      </c>
    </row>
    <row r="6445" spans="1:10" ht="16.5" hidden="1" customHeight="1" x14ac:dyDescent="0.25"/>
    <row r="6446" spans="1:10" ht="16.5" customHeight="1" x14ac:dyDescent="0.25">
      <c r="A6446" s="156" t="s">
        <v>77</v>
      </c>
      <c r="B6446" s="156" t="s">
        <v>502</v>
      </c>
      <c r="C6446" s="156" t="s">
        <v>503</v>
      </c>
      <c r="D6446" s="164">
        <v>8.3000000000000007</v>
      </c>
      <c r="F6446" s="32">
        <v>46235</v>
      </c>
      <c r="G6446" s="32">
        <v>46265</v>
      </c>
      <c r="H6446" s="156" t="s">
        <v>161</v>
      </c>
      <c r="I6446" s="14" t="s">
        <v>893</v>
      </c>
      <c r="J6446" s="156" t="s">
        <v>249</v>
      </c>
    </row>
    <row r="6447" spans="1:10" ht="16.5" customHeight="1" x14ac:dyDescent="0.25">
      <c r="A6447" s="156" t="s">
        <v>77</v>
      </c>
      <c r="B6447" s="156" t="s">
        <v>504</v>
      </c>
      <c r="C6447" s="156" t="s">
        <v>505</v>
      </c>
      <c r="D6447" s="162">
        <v>6.95</v>
      </c>
      <c r="F6447" s="32">
        <v>46235</v>
      </c>
      <c r="G6447" s="32">
        <v>46265</v>
      </c>
      <c r="H6447" s="156" t="s">
        <v>161</v>
      </c>
      <c r="I6447" s="14" t="s">
        <v>893</v>
      </c>
      <c r="J6447" s="156" t="s">
        <v>250</v>
      </c>
    </row>
    <row r="6448" spans="1:10" ht="16.5" hidden="1" customHeight="1" x14ac:dyDescent="0.25"/>
    <row r="6449" spans="1:10" ht="16.5" customHeight="1" x14ac:dyDescent="0.25">
      <c r="A6449" s="156" t="s">
        <v>77</v>
      </c>
      <c r="B6449" s="156" t="s">
        <v>508</v>
      </c>
      <c r="C6449" s="156" t="s">
        <v>509</v>
      </c>
      <c r="D6449" s="164">
        <v>3.95</v>
      </c>
      <c r="F6449" s="33">
        <v>46235</v>
      </c>
      <c r="G6449" s="33">
        <v>46265</v>
      </c>
      <c r="H6449" s="156" t="s">
        <v>161</v>
      </c>
      <c r="I6449" s="156" t="s">
        <v>893</v>
      </c>
      <c r="J6449" s="156" t="s">
        <v>252</v>
      </c>
    </row>
    <row r="6450" spans="1:10" ht="16.5" customHeight="1" x14ac:dyDescent="0.25">
      <c r="A6450" s="156" t="s">
        <v>77</v>
      </c>
      <c r="B6450" s="156" t="s">
        <v>510</v>
      </c>
      <c r="C6450" s="156" t="s">
        <v>507</v>
      </c>
      <c r="D6450" s="51">
        <v>8.5</v>
      </c>
      <c r="E6450" s="50"/>
      <c r="F6450" s="32">
        <v>46235</v>
      </c>
      <c r="G6450" s="32">
        <v>46265</v>
      </c>
      <c r="H6450" s="156" t="s">
        <v>161</v>
      </c>
      <c r="I6450" s="14" t="s">
        <v>893</v>
      </c>
      <c r="J6450" s="156" t="s">
        <v>253</v>
      </c>
    </row>
    <row r="6451" spans="1:10" ht="16.5" hidden="1" customHeight="1" x14ac:dyDescent="0.25">
      <c r="F6451" s="32"/>
      <c r="G6451" s="32"/>
      <c r="I6451" s="14"/>
    </row>
    <row r="6452" spans="1:10" ht="16.5" customHeight="1" x14ac:dyDescent="0.25">
      <c r="A6452" s="156" t="s">
        <v>78</v>
      </c>
      <c r="B6452" s="156" t="s">
        <v>512</v>
      </c>
      <c r="C6452" s="156" t="s">
        <v>513</v>
      </c>
      <c r="D6452" s="162">
        <v>2.9</v>
      </c>
      <c r="F6452" s="32">
        <v>46235</v>
      </c>
      <c r="G6452" s="32">
        <v>46265</v>
      </c>
      <c r="H6452" s="156" t="s">
        <v>161</v>
      </c>
      <c r="I6452" s="14" t="s">
        <v>893</v>
      </c>
      <c r="J6452" s="156" t="s">
        <v>255</v>
      </c>
    </row>
    <row r="6453" spans="1:10" ht="16.5" customHeight="1" x14ac:dyDescent="0.25">
      <c r="A6453" s="156" t="s">
        <v>78</v>
      </c>
      <c r="B6453" s="156" t="s">
        <v>514</v>
      </c>
      <c r="C6453" s="156" t="s">
        <v>515</v>
      </c>
      <c r="D6453" s="162">
        <v>2.99</v>
      </c>
      <c r="F6453" s="32">
        <v>46235</v>
      </c>
      <c r="G6453" s="32">
        <v>46265</v>
      </c>
      <c r="H6453" s="156" t="s">
        <v>161</v>
      </c>
      <c r="I6453" s="14" t="s">
        <v>893</v>
      </c>
      <c r="J6453" s="156" t="s">
        <v>256</v>
      </c>
    </row>
    <row r="6454" spans="1:10" ht="16.5" customHeight="1" x14ac:dyDescent="0.25">
      <c r="A6454" s="156" t="s">
        <v>78</v>
      </c>
      <c r="B6454" s="156" t="s">
        <v>516</v>
      </c>
      <c r="C6454" s="156" t="s">
        <v>505</v>
      </c>
      <c r="D6454" s="162">
        <v>6.5</v>
      </c>
      <c r="F6454" s="32">
        <v>46235</v>
      </c>
      <c r="G6454" s="32">
        <v>46265</v>
      </c>
      <c r="H6454" s="156" t="s">
        <v>161</v>
      </c>
      <c r="I6454" s="14" t="s">
        <v>893</v>
      </c>
      <c r="J6454" s="156" t="s">
        <v>257</v>
      </c>
    </row>
    <row r="6455" spans="1:10" ht="16.5" customHeight="1" x14ac:dyDescent="0.25">
      <c r="A6455" s="156" t="s">
        <v>78</v>
      </c>
      <c r="B6455" s="156" t="s">
        <v>517</v>
      </c>
      <c r="C6455" s="156" t="s">
        <v>518</v>
      </c>
      <c r="D6455" s="164">
        <v>1.7</v>
      </c>
      <c r="F6455" s="33">
        <v>46235</v>
      </c>
      <c r="G6455" s="33">
        <v>46265</v>
      </c>
      <c r="H6455" s="156" t="s">
        <v>161</v>
      </c>
      <c r="I6455" s="156" t="s">
        <v>893</v>
      </c>
      <c r="J6455" s="156" t="s">
        <v>258</v>
      </c>
    </row>
    <row r="6456" spans="1:10" ht="16.5" customHeight="1" x14ac:dyDescent="0.25">
      <c r="A6456" s="156" t="s">
        <v>78</v>
      </c>
      <c r="B6456" s="156" t="s">
        <v>519</v>
      </c>
      <c r="C6456" s="156" t="s">
        <v>520</v>
      </c>
      <c r="D6456" s="162">
        <v>5.5</v>
      </c>
      <c r="F6456" s="32">
        <v>46235</v>
      </c>
      <c r="G6456" s="32">
        <v>46265</v>
      </c>
      <c r="H6456" s="156" t="s">
        <v>161</v>
      </c>
      <c r="I6456" s="14" t="s">
        <v>893</v>
      </c>
      <c r="J6456" s="156" t="s">
        <v>259</v>
      </c>
    </row>
    <row r="6457" spans="1:10" ht="16.5" customHeight="1" x14ac:dyDescent="0.25">
      <c r="A6457" s="156" t="s">
        <v>78</v>
      </c>
      <c r="B6457" s="156" t="s">
        <v>521</v>
      </c>
      <c r="C6457" s="156" t="s">
        <v>522</v>
      </c>
      <c r="D6457" s="164">
        <v>1.3</v>
      </c>
      <c r="F6457" s="33">
        <v>46235</v>
      </c>
      <c r="G6457" s="32">
        <v>46265</v>
      </c>
      <c r="H6457" s="156" t="s">
        <v>161</v>
      </c>
      <c r="I6457" s="14" t="s">
        <v>893</v>
      </c>
      <c r="J6457" s="156" t="s">
        <v>260</v>
      </c>
    </row>
    <row r="6458" spans="1:10" ht="16.5" customHeight="1" x14ac:dyDescent="0.25">
      <c r="A6458" s="156" t="s">
        <v>78</v>
      </c>
      <c r="B6458" s="156" t="s">
        <v>523</v>
      </c>
      <c r="C6458" s="156" t="s">
        <v>524</v>
      </c>
      <c r="D6458" s="164">
        <v>1.3</v>
      </c>
      <c r="F6458" s="33">
        <v>46235</v>
      </c>
      <c r="G6458" s="32">
        <v>46265</v>
      </c>
      <c r="H6458" s="156" t="s">
        <v>161</v>
      </c>
      <c r="I6458" s="146" t="s">
        <v>893</v>
      </c>
      <c r="J6458" s="156" t="s">
        <v>261</v>
      </c>
    </row>
    <row r="6459" spans="1:10" ht="16.5" customHeight="1" x14ac:dyDescent="0.25">
      <c r="A6459" s="156" t="s">
        <v>78</v>
      </c>
      <c r="B6459" s="156" t="s">
        <v>525</v>
      </c>
      <c r="C6459" s="156" t="s">
        <v>526</v>
      </c>
      <c r="D6459" s="164">
        <v>2.2999999999999998</v>
      </c>
      <c r="F6459" s="32">
        <v>46235</v>
      </c>
      <c r="G6459" s="32">
        <v>46265</v>
      </c>
      <c r="H6459" s="156" t="s">
        <v>161</v>
      </c>
      <c r="I6459" s="14" t="s">
        <v>893</v>
      </c>
      <c r="J6459" s="156" t="s">
        <v>262</v>
      </c>
    </row>
    <row r="6460" spans="1:10" ht="16.5" hidden="1" customHeight="1" x14ac:dyDescent="0.25">
      <c r="I6460" s="165"/>
    </row>
    <row r="6461" spans="1:10" ht="16.5" customHeight="1" x14ac:dyDescent="0.25">
      <c r="A6461" s="156" t="s">
        <v>80</v>
      </c>
      <c r="B6461" s="156" t="s">
        <v>529</v>
      </c>
      <c r="C6461" s="156" t="s">
        <v>530</v>
      </c>
      <c r="D6461" s="164">
        <v>1.8</v>
      </c>
      <c r="F6461" s="33">
        <v>46235</v>
      </c>
      <c r="G6461" s="32">
        <v>46265</v>
      </c>
      <c r="H6461" s="156" t="s">
        <v>161</v>
      </c>
      <c r="I6461" s="14" t="s">
        <v>893</v>
      </c>
      <c r="J6461" s="156" t="s">
        <v>264</v>
      </c>
    </row>
    <row r="6462" spans="1:10" ht="16.5" customHeight="1" x14ac:dyDescent="0.25">
      <c r="A6462" s="156" t="s">
        <v>80</v>
      </c>
      <c r="B6462" s="156" t="s">
        <v>529</v>
      </c>
      <c r="C6462" s="156" t="s">
        <v>531</v>
      </c>
      <c r="D6462" s="164">
        <v>4.8</v>
      </c>
      <c r="F6462" s="33">
        <v>46235</v>
      </c>
      <c r="G6462" s="32">
        <v>46265</v>
      </c>
      <c r="H6462" s="156" t="s">
        <v>161</v>
      </c>
      <c r="I6462" s="14" t="s">
        <v>893</v>
      </c>
      <c r="J6462" s="156" t="s">
        <v>265</v>
      </c>
    </row>
    <row r="6463" spans="1:10" ht="16.5" customHeight="1" x14ac:dyDescent="0.25">
      <c r="A6463" s="156" t="s">
        <v>83</v>
      </c>
      <c r="B6463" s="156" t="s">
        <v>532</v>
      </c>
      <c r="C6463" s="156" t="s">
        <v>533</v>
      </c>
      <c r="D6463" s="164">
        <v>1.2</v>
      </c>
      <c r="F6463" s="33">
        <v>46235</v>
      </c>
      <c r="G6463" s="33">
        <v>46265</v>
      </c>
      <c r="H6463" s="156" t="s">
        <v>161</v>
      </c>
      <c r="I6463" s="156" t="s">
        <v>893</v>
      </c>
      <c r="J6463" s="156" t="s">
        <v>267</v>
      </c>
    </row>
    <row r="6464" spans="1:10" ht="16.5" hidden="1" customHeight="1" x14ac:dyDescent="0.25"/>
    <row r="6465" spans="1:10" ht="16.5" customHeight="1" x14ac:dyDescent="0.25">
      <c r="A6465" s="156" t="s">
        <v>83</v>
      </c>
      <c r="B6465" s="156" t="s">
        <v>536</v>
      </c>
      <c r="C6465" s="156" t="s">
        <v>537</v>
      </c>
      <c r="D6465" s="164">
        <v>1.25</v>
      </c>
      <c r="F6465" s="33">
        <v>46235</v>
      </c>
      <c r="G6465" s="33">
        <v>46265</v>
      </c>
      <c r="H6465" s="156" t="s">
        <v>161</v>
      </c>
      <c r="I6465" s="156" t="s">
        <v>893</v>
      </c>
      <c r="J6465" s="156" t="s">
        <v>266</v>
      </c>
    </row>
    <row r="6466" spans="1:10" ht="16.5" hidden="1" customHeight="1" x14ac:dyDescent="0.25">
      <c r="D6466" s="51"/>
      <c r="E6466" s="46"/>
      <c r="F6466" s="32"/>
      <c r="G6466" s="32"/>
      <c r="I6466" s="14"/>
    </row>
    <row r="6467" spans="1:10" ht="16.5" customHeight="1" x14ac:dyDescent="0.25">
      <c r="A6467" s="156" t="s">
        <v>84</v>
      </c>
      <c r="B6467" s="156" t="s">
        <v>540</v>
      </c>
      <c r="C6467" s="156" t="s">
        <v>541</v>
      </c>
      <c r="D6467" s="51">
        <v>5.5</v>
      </c>
      <c r="E6467" s="46"/>
      <c r="F6467" s="32">
        <v>46235</v>
      </c>
      <c r="G6467" s="32">
        <v>46265</v>
      </c>
      <c r="H6467" s="156" t="s">
        <v>161</v>
      </c>
      <c r="I6467" s="14" t="s">
        <v>893</v>
      </c>
      <c r="J6467" s="156" t="s">
        <v>272</v>
      </c>
    </row>
    <row r="6468" spans="1:10" ht="16.5" customHeight="1" x14ac:dyDescent="0.25">
      <c r="A6468" s="156" t="s">
        <v>84</v>
      </c>
      <c r="B6468" s="156" t="s">
        <v>540</v>
      </c>
      <c r="C6468" s="156" t="s">
        <v>542</v>
      </c>
      <c r="D6468" s="162">
        <v>10.5</v>
      </c>
      <c r="F6468" s="32">
        <v>46235</v>
      </c>
      <c r="G6468" s="32">
        <v>46265</v>
      </c>
      <c r="H6468" s="156" t="s">
        <v>161</v>
      </c>
      <c r="I6468" s="14" t="s">
        <v>893</v>
      </c>
      <c r="J6468" s="156" t="s">
        <v>273</v>
      </c>
    </row>
    <row r="6469" spans="1:10" ht="16.5" hidden="1" customHeight="1" x14ac:dyDescent="0.25">
      <c r="D6469" s="162"/>
      <c r="F6469" s="32"/>
      <c r="G6469" s="32"/>
      <c r="I6469" s="14"/>
    </row>
    <row r="6470" spans="1:10" ht="16.5" hidden="1" customHeight="1" x14ac:dyDescent="0.25">
      <c r="D6470" s="162"/>
      <c r="F6470" s="32"/>
      <c r="G6470" s="32"/>
      <c r="I6470" s="14"/>
    </row>
    <row r="6471" spans="1:10" ht="16.5" hidden="1" customHeight="1" x14ac:dyDescent="0.25">
      <c r="D6471" s="162"/>
      <c r="F6471" s="32"/>
      <c r="G6471" s="32"/>
      <c r="I6471" s="14"/>
    </row>
    <row r="6472" spans="1:10" ht="16.5" hidden="1" customHeight="1" x14ac:dyDescent="0.25">
      <c r="D6472" s="162"/>
      <c r="F6472" s="32"/>
      <c r="G6472" s="32"/>
      <c r="I6472" s="14"/>
    </row>
    <row r="6473" spans="1:10" ht="16.5" hidden="1" customHeight="1" x14ac:dyDescent="0.25">
      <c r="D6473" s="162"/>
      <c r="F6473" s="32"/>
      <c r="G6473" s="32"/>
      <c r="I6473" s="14"/>
    </row>
    <row r="6474" spans="1:10" ht="16.5" hidden="1" customHeight="1" x14ac:dyDescent="0.25">
      <c r="D6474" s="51"/>
      <c r="E6474" s="46"/>
      <c r="F6474" s="32"/>
      <c r="G6474" s="32"/>
      <c r="I6474" s="14"/>
    </row>
    <row r="6475" spans="1:10" ht="16.5" customHeight="1" x14ac:dyDescent="0.25">
      <c r="A6475" s="156" t="s">
        <v>84</v>
      </c>
      <c r="B6475" s="156" t="s">
        <v>550</v>
      </c>
      <c r="C6475" s="156" t="s">
        <v>549</v>
      </c>
      <c r="D6475" s="51">
        <v>5.2</v>
      </c>
      <c r="E6475" s="46"/>
      <c r="F6475" s="32">
        <v>46235</v>
      </c>
      <c r="G6475" s="32">
        <v>46265</v>
      </c>
      <c r="H6475" s="156" t="s">
        <v>161</v>
      </c>
      <c r="I6475" s="14" t="s">
        <v>893</v>
      </c>
      <c r="J6475" s="156" t="s">
        <v>276</v>
      </c>
    </row>
    <row r="6476" spans="1:10" ht="16.5" customHeight="1" x14ac:dyDescent="0.25">
      <c r="A6476" s="156" t="s">
        <v>84</v>
      </c>
      <c r="B6476" s="156" t="s">
        <v>550</v>
      </c>
      <c r="C6476" s="156" t="s">
        <v>551</v>
      </c>
      <c r="D6476" s="51">
        <v>12.5</v>
      </c>
      <c r="E6476" s="46"/>
      <c r="F6476" s="32">
        <v>46235</v>
      </c>
      <c r="G6476" s="32">
        <v>46265</v>
      </c>
      <c r="H6476" s="156" t="s">
        <v>161</v>
      </c>
      <c r="I6476" s="14" t="s">
        <v>893</v>
      </c>
      <c r="J6476" s="156" t="s">
        <v>277</v>
      </c>
    </row>
    <row r="6477" spans="1:10" ht="16.5" customHeight="1" x14ac:dyDescent="0.25">
      <c r="A6477" s="156" t="s">
        <v>84</v>
      </c>
      <c r="B6477" s="156" t="s">
        <v>552</v>
      </c>
      <c r="C6477" s="156" t="s">
        <v>549</v>
      </c>
      <c r="D6477" s="51">
        <v>5.6</v>
      </c>
      <c r="E6477" s="50"/>
      <c r="F6477" s="32">
        <v>46235</v>
      </c>
      <c r="G6477" s="32">
        <v>46265</v>
      </c>
      <c r="H6477" s="156" t="s">
        <v>161</v>
      </c>
      <c r="I6477" s="14" t="s">
        <v>893</v>
      </c>
      <c r="J6477" s="156" t="s">
        <v>278</v>
      </c>
    </row>
    <row r="6478" spans="1:10" ht="16.5" hidden="1" customHeight="1" x14ac:dyDescent="0.25">
      <c r="D6478" s="162"/>
      <c r="F6478" s="32"/>
      <c r="G6478" s="32"/>
      <c r="I6478" s="14"/>
    </row>
    <row r="6479" spans="1:10" ht="16.5" hidden="1" customHeight="1" x14ac:dyDescent="0.25"/>
    <row r="6480" spans="1:10" ht="16.5" hidden="1" customHeight="1" x14ac:dyDescent="0.25"/>
    <row r="6481" spans="1:10" ht="16.5" hidden="1" customHeight="1" x14ac:dyDescent="0.25">
      <c r="D6481" s="162"/>
      <c r="F6481" s="32"/>
      <c r="G6481" s="32"/>
      <c r="I6481" s="14"/>
    </row>
    <row r="6482" spans="1:10" ht="16.5" hidden="1" customHeight="1" x14ac:dyDescent="0.25">
      <c r="D6482" s="162"/>
      <c r="F6482" s="32"/>
      <c r="G6482" s="32"/>
      <c r="I6482" s="14"/>
    </row>
    <row r="6483" spans="1:10" ht="16.5" hidden="1" customHeight="1" x14ac:dyDescent="0.25">
      <c r="D6483" s="162"/>
      <c r="F6483" s="32"/>
      <c r="G6483" s="32"/>
      <c r="I6483" s="14"/>
    </row>
    <row r="6484" spans="1:10" ht="16.5" customHeight="1" x14ac:dyDescent="0.25">
      <c r="A6484" s="156" t="s">
        <v>85</v>
      </c>
      <c r="B6484" s="156" t="s">
        <v>558</v>
      </c>
      <c r="C6484" s="156" t="s">
        <v>549</v>
      </c>
      <c r="D6484" s="164">
        <v>4.8</v>
      </c>
      <c r="F6484" s="33">
        <v>46235</v>
      </c>
      <c r="G6484" s="33">
        <v>46265</v>
      </c>
      <c r="H6484" s="156" t="s">
        <v>161</v>
      </c>
      <c r="I6484" s="156" t="s">
        <v>893</v>
      </c>
      <c r="J6484" s="156" t="s">
        <v>287</v>
      </c>
    </row>
    <row r="6485" spans="1:10" ht="16.5" customHeight="1" x14ac:dyDescent="0.25">
      <c r="A6485" s="156" t="s">
        <v>85</v>
      </c>
      <c r="B6485" s="156" t="s">
        <v>559</v>
      </c>
      <c r="C6485" s="156" t="s">
        <v>549</v>
      </c>
      <c r="D6485" s="164">
        <v>4.8</v>
      </c>
      <c r="F6485" s="33">
        <v>46235</v>
      </c>
      <c r="G6485" s="32">
        <v>46265</v>
      </c>
      <c r="H6485" s="156" t="s">
        <v>161</v>
      </c>
      <c r="I6485" s="14" t="s">
        <v>893</v>
      </c>
      <c r="J6485" s="156" t="s">
        <v>284</v>
      </c>
    </row>
    <row r="6486" spans="1:10" ht="16.5" hidden="1" customHeight="1" x14ac:dyDescent="0.25">
      <c r="D6486" s="162"/>
      <c r="F6486" s="32"/>
      <c r="G6486" s="32"/>
      <c r="I6486" s="14"/>
    </row>
    <row r="6487" spans="1:10" ht="16.5" customHeight="1" x14ac:dyDescent="0.25">
      <c r="A6487" s="156" t="s">
        <v>86</v>
      </c>
      <c r="B6487" s="156" t="s">
        <v>561</v>
      </c>
      <c r="C6487" s="156" t="s">
        <v>562</v>
      </c>
      <c r="D6487" s="164">
        <v>3.5</v>
      </c>
      <c r="F6487" s="32">
        <v>46235</v>
      </c>
      <c r="G6487" s="32">
        <v>46265</v>
      </c>
      <c r="H6487" s="156" t="s">
        <v>161</v>
      </c>
      <c r="I6487" s="14" t="s">
        <v>893</v>
      </c>
      <c r="J6487" s="156" t="s">
        <v>288</v>
      </c>
    </row>
    <row r="6488" spans="1:10" ht="16.5" customHeight="1" x14ac:dyDescent="0.25">
      <c r="A6488" s="156" t="s">
        <v>86</v>
      </c>
      <c r="B6488" s="156" t="s">
        <v>563</v>
      </c>
      <c r="C6488" s="156" t="s">
        <v>562</v>
      </c>
      <c r="D6488" s="51">
        <v>3.5</v>
      </c>
      <c r="E6488" s="50"/>
      <c r="F6488" s="32">
        <v>46235</v>
      </c>
      <c r="G6488" s="32">
        <v>46265</v>
      </c>
      <c r="H6488" s="156" t="s">
        <v>161</v>
      </c>
      <c r="I6488" s="14" t="s">
        <v>893</v>
      </c>
      <c r="J6488" s="156" t="s">
        <v>289</v>
      </c>
    </row>
    <row r="6489" spans="1:10" ht="16.5" customHeight="1" x14ac:dyDescent="0.25">
      <c r="A6489" s="156" t="s">
        <v>87</v>
      </c>
      <c r="B6489" s="156" t="s">
        <v>564</v>
      </c>
      <c r="C6489" s="156" t="s">
        <v>565</v>
      </c>
      <c r="D6489" s="162">
        <v>3.9</v>
      </c>
      <c r="F6489" s="32">
        <v>46235</v>
      </c>
      <c r="G6489" s="32">
        <v>46265</v>
      </c>
      <c r="H6489" s="156" t="s">
        <v>161</v>
      </c>
      <c r="I6489" s="14" t="s">
        <v>893</v>
      </c>
      <c r="J6489" s="161" t="s">
        <v>290</v>
      </c>
    </row>
    <row r="6490" spans="1:10" ht="16.5" customHeight="1" x14ac:dyDescent="0.25">
      <c r="A6490" s="156" t="s">
        <v>87</v>
      </c>
      <c r="B6490" s="156" t="s">
        <v>566</v>
      </c>
      <c r="C6490" s="156" t="s">
        <v>567</v>
      </c>
      <c r="D6490" s="162">
        <v>4.7</v>
      </c>
      <c r="F6490" s="32">
        <v>46235</v>
      </c>
      <c r="G6490" s="32">
        <v>46265</v>
      </c>
      <c r="H6490" s="156" t="s">
        <v>161</v>
      </c>
      <c r="I6490" s="14" t="s">
        <v>893</v>
      </c>
      <c r="J6490" s="156" t="s">
        <v>428</v>
      </c>
    </row>
    <row r="6491" spans="1:10" ht="16.5" customHeight="1" x14ac:dyDescent="0.25">
      <c r="A6491" s="156" t="s">
        <v>87</v>
      </c>
      <c r="B6491" s="156" t="s">
        <v>568</v>
      </c>
      <c r="C6491" s="156" t="s">
        <v>539</v>
      </c>
      <c r="D6491" s="162">
        <v>2.6</v>
      </c>
      <c r="F6491" s="32">
        <v>46235</v>
      </c>
      <c r="G6491" s="32">
        <v>46265</v>
      </c>
      <c r="H6491" s="156" t="s">
        <v>161</v>
      </c>
      <c r="I6491" s="14" t="s">
        <v>893</v>
      </c>
      <c r="J6491" s="156" t="s">
        <v>291</v>
      </c>
    </row>
    <row r="6492" spans="1:10" ht="16.5" customHeight="1" x14ac:dyDescent="0.25">
      <c r="A6492" s="156" t="s">
        <v>87</v>
      </c>
      <c r="B6492" s="156" t="s">
        <v>569</v>
      </c>
      <c r="C6492" s="156" t="s">
        <v>539</v>
      </c>
      <c r="D6492" s="51">
        <v>1.9</v>
      </c>
      <c r="E6492" s="46"/>
      <c r="F6492" s="32">
        <v>46235</v>
      </c>
      <c r="G6492" s="32">
        <v>46265</v>
      </c>
      <c r="H6492" s="156" t="s">
        <v>161</v>
      </c>
      <c r="I6492" s="14" t="s">
        <v>893</v>
      </c>
      <c r="J6492" s="156" t="s">
        <v>292</v>
      </c>
    </row>
    <row r="6493" spans="1:10" ht="16.5" customHeight="1" x14ac:dyDescent="0.25">
      <c r="A6493" s="156" t="s">
        <v>87</v>
      </c>
      <c r="B6493" s="156" t="s">
        <v>570</v>
      </c>
      <c r="C6493" s="156" t="s">
        <v>571</v>
      </c>
      <c r="D6493" s="162">
        <v>4.8</v>
      </c>
      <c r="F6493" s="32">
        <v>46235</v>
      </c>
      <c r="G6493" s="32">
        <v>46265</v>
      </c>
      <c r="H6493" s="156" t="s">
        <v>161</v>
      </c>
      <c r="I6493" s="14" t="s">
        <v>893</v>
      </c>
      <c r="J6493" s="156" t="s">
        <v>293</v>
      </c>
    </row>
    <row r="6494" spans="1:10" ht="16.5" customHeight="1" x14ac:dyDescent="0.25">
      <c r="A6494" s="156" t="s">
        <v>87</v>
      </c>
      <c r="B6494" s="156" t="s">
        <v>572</v>
      </c>
      <c r="C6494" s="156" t="s">
        <v>573</v>
      </c>
      <c r="D6494" s="164">
        <v>4.95</v>
      </c>
      <c r="F6494" s="33">
        <v>46235</v>
      </c>
      <c r="G6494" s="32">
        <v>46265</v>
      </c>
      <c r="H6494" s="156" t="s">
        <v>161</v>
      </c>
      <c r="I6494" s="14" t="s">
        <v>893</v>
      </c>
      <c r="J6494" s="156" t="s">
        <v>294</v>
      </c>
    </row>
    <row r="6495" spans="1:10" ht="16.5" customHeight="1" x14ac:dyDescent="0.25">
      <c r="A6495" s="156" t="s">
        <v>88</v>
      </c>
      <c r="B6495" s="156" t="s">
        <v>574</v>
      </c>
      <c r="C6495" s="156" t="s">
        <v>507</v>
      </c>
      <c r="D6495" s="162">
        <v>1.4</v>
      </c>
      <c r="F6495" s="32">
        <v>46235</v>
      </c>
      <c r="G6495" s="32">
        <v>46265</v>
      </c>
      <c r="H6495" s="156" t="s">
        <v>161</v>
      </c>
      <c r="I6495" s="14" t="s">
        <v>893</v>
      </c>
      <c r="J6495" s="156" t="s">
        <v>295</v>
      </c>
    </row>
    <row r="6496" spans="1:10" ht="16.5" customHeight="1" x14ac:dyDescent="0.25">
      <c r="A6496" s="156" t="s">
        <v>88</v>
      </c>
      <c r="B6496" s="156" t="s">
        <v>575</v>
      </c>
      <c r="C6496" s="156" t="s">
        <v>528</v>
      </c>
      <c r="D6496" s="164">
        <v>1.8</v>
      </c>
      <c r="F6496" s="32">
        <v>46235</v>
      </c>
      <c r="G6496" s="32">
        <v>46265</v>
      </c>
      <c r="H6496" s="156" t="s">
        <v>161</v>
      </c>
      <c r="I6496" s="14" t="s">
        <v>893</v>
      </c>
      <c r="J6496" s="156" t="s">
        <v>296</v>
      </c>
    </row>
    <row r="6497" spans="1:10" ht="16.5" hidden="1" customHeight="1" x14ac:dyDescent="0.25">
      <c r="G6497" s="32"/>
      <c r="I6497" s="14"/>
    </row>
    <row r="6498" spans="1:10" ht="16.5" customHeight="1" x14ac:dyDescent="0.25">
      <c r="A6498" s="156" t="s">
        <v>88</v>
      </c>
      <c r="B6498" s="156" t="s">
        <v>578</v>
      </c>
      <c r="C6498" s="156" t="s">
        <v>579</v>
      </c>
      <c r="D6498" s="164">
        <v>1</v>
      </c>
      <c r="F6498" s="33">
        <v>46235</v>
      </c>
      <c r="G6498" s="33">
        <v>46265</v>
      </c>
      <c r="H6498" s="156" t="s">
        <v>161</v>
      </c>
      <c r="I6498" s="156" t="s">
        <v>893</v>
      </c>
      <c r="J6498" s="156" t="s">
        <v>298</v>
      </c>
    </row>
    <row r="6499" spans="1:10" ht="16.5" customHeight="1" x14ac:dyDescent="0.25">
      <c r="A6499" s="156" t="s">
        <v>89</v>
      </c>
      <c r="B6499" s="156" t="s">
        <v>580</v>
      </c>
      <c r="C6499" s="156" t="s">
        <v>579</v>
      </c>
      <c r="D6499" s="164">
        <v>2.6</v>
      </c>
      <c r="F6499" s="33">
        <v>46235</v>
      </c>
      <c r="G6499" s="33">
        <v>46265</v>
      </c>
      <c r="H6499" s="156" t="s">
        <v>161</v>
      </c>
      <c r="I6499" s="156" t="s">
        <v>893</v>
      </c>
      <c r="J6499" s="156" t="s">
        <v>299</v>
      </c>
    </row>
    <row r="6500" spans="1:10" ht="16.5" customHeight="1" x14ac:dyDescent="0.25">
      <c r="A6500" s="11" t="s">
        <v>89</v>
      </c>
      <c r="B6500" s="12" t="s">
        <v>581</v>
      </c>
      <c r="C6500" s="13" t="s">
        <v>579</v>
      </c>
      <c r="D6500" s="49">
        <v>2.5</v>
      </c>
      <c r="E6500" s="46"/>
      <c r="F6500" s="32">
        <v>46235</v>
      </c>
      <c r="G6500" s="32">
        <v>46265</v>
      </c>
      <c r="H6500" s="14" t="s">
        <v>161</v>
      </c>
      <c r="I6500" s="14" t="s">
        <v>893</v>
      </c>
      <c r="J6500" s="14" t="s">
        <v>300</v>
      </c>
    </row>
    <row r="6501" spans="1:10" ht="16.5" customHeight="1" x14ac:dyDescent="0.25">
      <c r="A6501" s="156" t="s">
        <v>89</v>
      </c>
      <c r="B6501" s="156" t="s">
        <v>582</v>
      </c>
      <c r="C6501" s="156" t="s">
        <v>579</v>
      </c>
      <c r="D6501" s="164">
        <v>10.9</v>
      </c>
      <c r="F6501" s="32">
        <v>46235</v>
      </c>
      <c r="G6501" s="32">
        <v>46265</v>
      </c>
      <c r="H6501" s="156" t="s">
        <v>161</v>
      </c>
      <c r="I6501" s="14" t="s">
        <v>893</v>
      </c>
      <c r="J6501" s="156" t="s">
        <v>301</v>
      </c>
    </row>
    <row r="6502" spans="1:10" ht="16.5" customHeight="1" x14ac:dyDescent="0.25">
      <c r="A6502" s="156" t="s">
        <v>89</v>
      </c>
      <c r="B6502" s="156" t="s">
        <v>583</v>
      </c>
      <c r="C6502" s="156" t="s">
        <v>584</v>
      </c>
      <c r="D6502" s="162">
        <v>7.5</v>
      </c>
      <c r="F6502" s="32">
        <v>46235</v>
      </c>
      <c r="G6502" s="32">
        <v>46265</v>
      </c>
      <c r="H6502" s="156" t="s">
        <v>161</v>
      </c>
      <c r="I6502" s="14" t="s">
        <v>893</v>
      </c>
      <c r="J6502" s="156" t="s">
        <v>302</v>
      </c>
    </row>
    <row r="6503" spans="1:10" ht="16.5" customHeight="1" x14ac:dyDescent="0.25">
      <c r="A6503" s="156" t="s">
        <v>89</v>
      </c>
      <c r="B6503" s="156" t="s">
        <v>585</v>
      </c>
      <c r="C6503" s="156" t="s">
        <v>584</v>
      </c>
      <c r="D6503" s="162">
        <v>6.9</v>
      </c>
      <c r="F6503" s="32">
        <v>46235</v>
      </c>
      <c r="G6503" s="32">
        <v>46265</v>
      </c>
      <c r="H6503" s="156" t="s">
        <v>161</v>
      </c>
      <c r="I6503" s="14" t="s">
        <v>893</v>
      </c>
      <c r="J6503" s="156" t="s">
        <v>303</v>
      </c>
    </row>
    <row r="6504" spans="1:10" ht="16.5" customHeight="1" x14ac:dyDescent="0.25">
      <c r="A6504" s="156" t="s">
        <v>90</v>
      </c>
      <c r="B6504" s="156" t="s">
        <v>586</v>
      </c>
      <c r="C6504" s="156" t="s">
        <v>533</v>
      </c>
      <c r="D6504" s="51">
        <v>1.55</v>
      </c>
      <c r="E6504" s="50"/>
      <c r="F6504" s="32">
        <v>46235</v>
      </c>
      <c r="G6504" s="32">
        <v>46265</v>
      </c>
      <c r="H6504" s="156" t="s">
        <v>161</v>
      </c>
      <c r="I6504" s="14" t="s">
        <v>893</v>
      </c>
      <c r="J6504" s="156" t="s">
        <v>305</v>
      </c>
    </row>
    <row r="6505" spans="1:10" ht="16.5" customHeight="1" x14ac:dyDescent="0.25">
      <c r="A6505" s="156" t="s">
        <v>90</v>
      </c>
      <c r="B6505" s="156" t="s">
        <v>587</v>
      </c>
      <c r="C6505" s="156" t="s">
        <v>533</v>
      </c>
      <c r="D6505" s="51">
        <v>1.25</v>
      </c>
      <c r="E6505" s="46"/>
      <c r="F6505" s="32">
        <v>46235</v>
      </c>
      <c r="G6505" s="32">
        <v>46265</v>
      </c>
      <c r="H6505" s="156" t="s">
        <v>161</v>
      </c>
      <c r="I6505" s="14" t="s">
        <v>893</v>
      </c>
      <c r="J6505" s="156" t="s">
        <v>306</v>
      </c>
    </row>
    <row r="6506" spans="1:10" ht="16.5" hidden="1" customHeight="1" x14ac:dyDescent="0.25"/>
    <row r="6507" spans="1:10" ht="16.5" customHeight="1" x14ac:dyDescent="0.25">
      <c r="A6507" s="156" t="s">
        <v>90</v>
      </c>
      <c r="B6507" s="156" t="s">
        <v>589</v>
      </c>
      <c r="C6507" s="156" t="s">
        <v>535</v>
      </c>
      <c r="D6507" s="164">
        <v>1.25</v>
      </c>
      <c r="F6507" s="33">
        <v>46235</v>
      </c>
      <c r="G6507" s="33">
        <v>46265</v>
      </c>
      <c r="H6507" s="156" t="s">
        <v>161</v>
      </c>
      <c r="I6507" s="156" t="s">
        <v>893</v>
      </c>
      <c r="J6507" s="156" t="s">
        <v>304</v>
      </c>
    </row>
    <row r="6508" spans="1:10" ht="16.5" customHeight="1" x14ac:dyDescent="0.25">
      <c r="A6508" s="156" t="s">
        <v>91</v>
      </c>
      <c r="B6508" s="156" t="s">
        <v>590</v>
      </c>
      <c r="C6508" s="156" t="s">
        <v>507</v>
      </c>
      <c r="D6508" s="164">
        <v>1</v>
      </c>
      <c r="F6508" s="33">
        <v>46235</v>
      </c>
      <c r="G6508" s="33">
        <v>46265</v>
      </c>
      <c r="H6508" s="156" t="s">
        <v>161</v>
      </c>
      <c r="I6508" s="156" t="s">
        <v>893</v>
      </c>
      <c r="J6508" s="156" t="s">
        <v>308</v>
      </c>
    </row>
    <row r="6509" spans="1:10" ht="16.5" hidden="1" customHeight="1" x14ac:dyDescent="0.25">
      <c r="D6509" s="51"/>
      <c r="E6509" s="50"/>
      <c r="F6509" s="32"/>
      <c r="G6509" s="32"/>
      <c r="I6509" s="14"/>
    </row>
    <row r="6510" spans="1:10" ht="16.5" customHeight="1" x14ac:dyDescent="0.25">
      <c r="A6510" s="156" t="s">
        <v>91</v>
      </c>
      <c r="B6510" s="156" t="s">
        <v>592</v>
      </c>
      <c r="C6510" s="156" t="s">
        <v>528</v>
      </c>
      <c r="D6510" s="51">
        <v>1</v>
      </c>
      <c r="E6510" s="50"/>
      <c r="F6510" s="32">
        <v>46235</v>
      </c>
      <c r="G6510" s="32">
        <v>46265</v>
      </c>
      <c r="H6510" s="156" t="s">
        <v>161</v>
      </c>
      <c r="I6510" s="14" t="s">
        <v>893</v>
      </c>
      <c r="J6510" s="156" t="s">
        <v>310</v>
      </c>
    </row>
    <row r="6511" spans="1:10" ht="16.5" customHeight="1" x14ac:dyDescent="0.25">
      <c r="A6511" s="156" t="s">
        <v>91</v>
      </c>
      <c r="B6511" s="156" t="s">
        <v>593</v>
      </c>
      <c r="C6511" s="156" t="s">
        <v>528</v>
      </c>
      <c r="D6511" s="164">
        <v>0.9</v>
      </c>
      <c r="F6511" s="33">
        <v>46235</v>
      </c>
      <c r="G6511" s="33">
        <v>46265</v>
      </c>
      <c r="H6511" s="156" t="s">
        <v>161</v>
      </c>
      <c r="I6511" s="156" t="s">
        <v>893</v>
      </c>
      <c r="J6511" s="156" t="s">
        <v>311</v>
      </c>
    </row>
    <row r="6512" spans="1:10" ht="16.5" customHeight="1" x14ac:dyDescent="0.25">
      <c r="A6512" s="156" t="s">
        <v>91</v>
      </c>
      <c r="B6512" s="156" t="s">
        <v>594</v>
      </c>
      <c r="C6512" s="156" t="s">
        <v>595</v>
      </c>
      <c r="D6512" s="164">
        <v>2.2000000000000002</v>
      </c>
      <c r="F6512" s="33">
        <v>46235</v>
      </c>
      <c r="G6512" s="33">
        <v>46265</v>
      </c>
      <c r="H6512" s="156" t="s">
        <v>161</v>
      </c>
      <c r="I6512" s="156" t="s">
        <v>893</v>
      </c>
      <c r="J6512" s="156" t="s">
        <v>312</v>
      </c>
    </row>
    <row r="6513" spans="1:10" ht="16.5" customHeight="1" x14ac:dyDescent="0.25">
      <c r="A6513" s="156" t="s">
        <v>91</v>
      </c>
      <c r="B6513" s="156" t="s">
        <v>596</v>
      </c>
      <c r="C6513" s="156" t="s">
        <v>595</v>
      </c>
      <c r="D6513" s="164">
        <v>2.5</v>
      </c>
      <c r="F6513" s="33">
        <v>46235</v>
      </c>
      <c r="G6513" s="33">
        <v>46265</v>
      </c>
      <c r="H6513" s="156" t="s">
        <v>161</v>
      </c>
      <c r="I6513" s="156" t="s">
        <v>893</v>
      </c>
      <c r="J6513" s="156" t="s">
        <v>313</v>
      </c>
    </row>
    <row r="6514" spans="1:10" ht="16.5" customHeight="1" x14ac:dyDescent="0.25">
      <c r="A6514" s="156" t="s">
        <v>420</v>
      </c>
      <c r="B6514" s="156" t="s">
        <v>597</v>
      </c>
      <c r="C6514" s="156" t="s">
        <v>598</v>
      </c>
      <c r="D6514" s="162">
        <v>8.9</v>
      </c>
      <c r="F6514" s="32">
        <v>46235</v>
      </c>
      <c r="G6514" s="32">
        <v>46265</v>
      </c>
      <c r="H6514" s="156" t="s">
        <v>161</v>
      </c>
      <c r="I6514" s="14" t="s">
        <v>893</v>
      </c>
      <c r="J6514" s="156" t="s">
        <v>423</v>
      </c>
    </row>
    <row r="6515" spans="1:10" ht="16.5" customHeight="1" x14ac:dyDescent="0.25">
      <c r="A6515" s="156" t="s">
        <v>420</v>
      </c>
      <c r="B6515" s="156" t="s">
        <v>599</v>
      </c>
      <c r="C6515" s="156" t="s">
        <v>598</v>
      </c>
      <c r="D6515" s="162">
        <v>8.6</v>
      </c>
      <c r="F6515" s="32">
        <v>46235</v>
      </c>
      <c r="G6515" s="32">
        <v>46265</v>
      </c>
      <c r="H6515" s="156" t="s">
        <v>161</v>
      </c>
      <c r="I6515" s="14" t="s">
        <v>893</v>
      </c>
      <c r="J6515" s="156" t="s">
        <v>424</v>
      </c>
    </row>
    <row r="6516" spans="1:10" ht="16.5" customHeight="1" x14ac:dyDescent="0.25">
      <c r="A6516" s="156" t="s">
        <v>420</v>
      </c>
      <c r="B6516" s="156" t="s">
        <v>600</v>
      </c>
      <c r="C6516" s="156" t="s">
        <v>598</v>
      </c>
      <c r="D6516" s="162">
        <v>9.9</v>
      </c>
      <c r="F6516" s="32">
        <v>46235</v>
      </c>
      <c r="G6516" s="32">
        <v>46265</v>
      </c>
      <c r="H6516" s="156" t="s">
        <v>161</v>
      </c>
      <c r="I6516" s="146" t="s">
        <v>893</v>
      </c>
      <c r="J6516" s="156" t="s">
        <v>421</v>
      </c>
    </row>
    <row r="6517" spans="1:10" ht="16.5" customHeight="1" x14ac:dyDescent="0.25">
      <c r="A6517" s="156" t="s">
        <v>420</v>
      </c>
      <c r="B6517" s="156" t="s">
        <v>601</v>
      </c>
      <c r="C6517" s="156" t="s">
        <v>598</v>
      </c>
      <c r="D6517" s="164">
        <v>9.9</v>
      </c>
      <c r="F6517" s="32">
        <v>46235</v>
      </c>
      <c r="G6517" s="32">
        <v>46265</v>
      </c>
      <c r="H6517" s="156" t="s">
        <v>161</v>
      </c>
      <c r="I6517" s="14" t="s">
        <v>893</v>
      </c>
      <c r="J6517" s="156" t="s">
        <v>422</v>
      </c>
    </row>
    <row r="6518" spans="1:10" ht="16.5" customHeight="1" x14ac:dyDescent="0.25">
      <c r="A6518" s="156" t="s">
        <v>420</v>
      </c>
      <c r="B6518" s="156" t="s">
        <v>602</v>
      </c>
      <c r="C6518" s="156" t="s">
        <v>598</v>
      </c>
      <c r="D6518" s="164">
        <v>8.6</v>
      </c>
      <c r="F6518" s="32">
        <v>46235</v>
      </c>
      <c r="G6518" s="32">
        <v>46265</v>
      </c>
      <c r="H6518" s="156" t="s">
        <v>161</v>
      </c>
      <c r="I6518" s="14" t="s">
        <v>893</v>
      </c>
      <c r="J6518" s="156" t="s">
        <v>498</v>
      </c>
    </row>
    <row r="6519" spans="1:10" ht="16.5" customHeight="1" x14ac:dyDescent="0.25">
      <c r="A6519" s="156" t="s">
        <v>420</v>
      </c>
      <c r="B6519" s="156" t="s">
        <v>603</v>
      </c>
      <c r="C6519" s="156" t="s">
        <v>604</v>
      </c>
      <c r="D6519" s="162">
        <v>16.5</v>
      </c>
      <c r="F6519" s="32">
        <v>46235</v>
      </c>
      <c r="G6519" s="32">
        <v>46265</v>
      </c>
      <c r="H6519" s="156" t="s">
        <v>161</v>
      </c>
      <c r="I6519" s="14" t="s">
        <v>893</v>
      </c>
      <c r="J6519" s="156" t="s">
        <v>430</v>
      </c>
    </row>
    <row r="6520" spans="1:10" ht="16.5" customHeight="1" x14ac:dyDescent="0.25">
      <c r="A6520" s="156" t="s">
        <v>420</v>
      </c>
      <c r="B6520" s="156" t="s">
        <v>605</v>
      </c>
      <c r="C6520" s="156" t="s">
        <v>604</v>
      </c>
      <c r="D6520" s="162">
        <v>16.5</v>
      </c>
      <c r="F6520" s="32">
        <v>46235</v>
      </c>
      <c r="G6520" s="32">
        <v>46265</v>
      </c>
      <c r="H6520" s="156" t="s">
        <v>161</v>
      </c>
      <c r="I6520" s="14" t="s">
        <v>893</v>
      </c>
      <c r="J6520" s="156" t="s">
        <v>425</v>
      </c>
    </row>
    <row r="6521" spans="1:10" ht="16.5" customHeight="1" x14ac:dyDescent="0.25">
      <c r="A6521" s="156" t="s">
        <v>420</v>
      </c>
      <c r="B6521" s="156" t="s">
        <v>606</v>
      </c>
      <c r="C6521" s="156" t="s">
        <v>607</v>
      </c>
      <c r="D6521" s="51">
        <v>11.2</v>
      </c>
      <c r="E6521" s="46"/>
      <c r="F6521" s="32">
        <v>46235</v>
      </c>
      <c r="G6521" s="32">
        <v>46265</v>
      </c>
      <c r="H6521" s="156" t="s">
        <v>161</v>
      </c>
      <c r="I6521" s="14" t="s">
        <v>893</v>
      </c>
      <c r="J6521" s="156" t="s">
        <v>496</v>
      </c>
    </row>
    <row r="6522" spans="1:10" ht="16.5" customHeight="1" x14ac:dyDescent="0.25">
      <c r="A6522" s="156" t="s">
        <v>420</v>
      </c>
      <c r="B6522" s="156" t="s">
        <v>608</v>
      </c>
      <c r="C6522" s="156" t="s">
        <v>609</v>
      </c>
      <c r="D6522" s="162">
        <v>6.5</v>
      </c>
      <c r="F6522" s="32">
        <v>46235</v>
      </c>
      <c r="G6522" s="32">
        <v>46265</v>
      </c>
      <c r="H6522" s="156" t="s">
        <v>161</v>
      </c>
      <c r="I6522" s="14" t="s">
        <v>893</v>
      </c>
      <c r="J6522" s="156" t="s">
        <v>427</v>
      </c>
    </row>
    <row r="6523" spans="1:10" ht="16.5" hidden="1" customHeight="1" x14ac:dyDescent="0.25">
      <c r="D6523" s="162"/>
      <c r="F6523" s="32"/>
      <c r="G6523" s="32"/>
      <c r="I6523" s="14"/>
    </row>
    <row r="6524" spans="1:10" ht="16.5" hidden="1" customHeight="1" x14ac:dyDescent="0.25"/>
    <row r="6525" spans="1:10" ht="16.5" hidden="1" customHeight="1" x14ac:dyDescent="0.25">
      <c r="D6525" s="51"/>
      <c r="E6525" s="46"/>
      <c r="F6525" s="32"/>
      <c r="G6525" s="32"/>
      <c r="I6525" s="14"/>
    </row>
    <row r="6526" spans="1:10" ht="16.5" hidden="1" customHeight="1" x14ac:dyDescent="0.25">
      <c r="I6526" s="165"/>
    </row>
    <row r="6527" spans="1:10" ht="16.5" hidden="1" customHeight="1" x14ac:dyDescent="0.25">
      <c r="D6527" s="51"/>
      <c r="E6527" s="46"/>
      <c r="F6527" s="32"/>
      <c r="G6527" s="32"/>
      <c r="I6527" s="14"/>
    </row>
    <row r="6528" spans="1:10" ht="16.5" hidden="1" customHeight="1" x14ac:dyDescent="0.25">
      <c r="F6528" s="32"/>
      <c r="G6528" s="32"/>
      <c r="I6528" s="14"/>
    </row>
    <row r="6529" spans="1:10" ht="16.5" hidden="1" customHeight="1" x14ac:dyDescent="0.25">
      <c r="F6529" s="32"/>
      <c r="G6529" s="32"/>
      <c r="I6529" s="14"/>
    </row>
    <row r="6530" spans="1:10" ht="16.5" customHeight="1" x14ac:dyDescent="0.25">
      <c r="A6530" s="156" t="s">
        <v>99</v>
      </c>
      <c r="B6530" s="156" t="s">
        <v>617</v>
      </c>
      <c r="C6530" s="156" t="s">
        <v>595</v>
      </c>
      <c r="D6530" s="164">
        <v>9.9</v>
      </c>
      <c r="F6530" s="32">
        <v>46235</v>
      </c>
      <c r="G6530" s="32">
        <v>46265</v>
      </c>
      <c r="H6530" s="156" t="s">
        <v>161</v>
      </c>
      <c r="I6530" s="14" t="s">
        <v>893</v>
      </c>
      <c r="J6530" s="156" t="s">
        <v>321</v>
      </c>
    </row>
    <row r="6531" spans="1:10" ht="16.5" customHeight="1" x14ac:dyDescent="0.25">
      <c r="A6531" s="156" t="s">
        <v>99</v>
      </c>
      <c r="B6531" s="156" t="s">
        <v>618</v>
      </c>
      <c r="C6531" s="156" t="s">
        <v>595</v>
      </c>
      <c r="D6531" s="164">
        <v>5.3</v>
      </c>
      <c r="F6531" s="32">
        <v>46235</v>
      </c>
      <c r="G6531" s="32">
        <v>46265</v>
      </c>
      <c r="H6531" s="156" t="s">
        <v>161</v>
      </c>
      <c r="I6531" s="14" t="s">
        <v>893</v>
      </c>
      <c r="J6531" s="156" t="s">
        <v>322</v>
      </c>
    </row>
    <row r="6532" spans="1:10" ht="16.5" customHeight="1" x14ac:dyDescent="0.25">
      <c r="A6532" s="156" t="s">
        <v>104</v>
      </c>
      <c r="B6532" s="156" t="s">
        <v>619</v>
      </c>
      <c r="C6532" s="156" t="s">
        <v>505</v>
      </c>
      <c r="D6532" s="164">
        <v>2.85</v>
      </c>
      <c r="F6532" s="32">
        <v>46235</v>
      </c>
      <c r="G6532" s="32">
        <v>46265</v>
      </c>
      <c r="H6532" s="156" t="s">
        <v>161</v>
      </c>
      <c r="I6532" s="14" t="s">
        <v>893</v>
      </c>
      <c r="J6532" s="156" t="s">
        <v>323</v>
      </c>
    </row>
    <row r="6533" spans="1:10" ht="16.5" customHeight="1" x14ac:dyDescent="0.25">
      <c r="A6533" s="156" t="s">
        <v>104</v>
      </c>
      <c r="B6533" s="156" t="s">
        <v>620</v>
      </c>
      <c r="C6533" s="156" t="s">
        <v>598</v>
      </c>
      <c r="D6533" s="51">
        <v>10.5</v>
      </c>
      <c r="E6533" s="50"/>
      <c r="F6533" s="32">
        <v>46235</v>
      </c>
      <c r="G6533" s="32">
        <v>46265</v>
      </c>
      <c r="H6533" s="156" t="s">
        <v>161</v>
      </c>
      <c r="I6533" s="14" t="s">
        <v>893</v>
      </c>
      <c r="J6533" s="156" t="s">
        <v>324</v>
      </c>
    </row>
    <row r="6534" spans="1:10" ht="16.5" customHeight="1" x14ac:dyDescent="0.25">
      <c r="A6534" s="156" t="s">
        <v>104</v>
      </c>
      <c r="B6534" s="156" t="s">
        <v>621</v>
      </c>
      <c r="C6534" s="156" t="s">
        <v>622</v>
      </c>
      <c r="D6534" s="51">
        <v>8.9</v>
      </c>
      <c r="E6534" s="50"/>
      <c r="F6534" s="32">
        <v>46235</v>
      </c>
      <c r="G6534" s="32">
        <v>46265</v>
      </c>
      <c r="H6534" s="156" t="s">
        <v>161</v>
      </c>
      <c r="I6534" s="14" t="s">
        <v>893</v>
      </c>
      <c r="J6534" s="156" t="s">
        <v>325</v>
      </c>
    </row>
    <row r="6535" spans="1:10" ht="16.5" customHeight="1" x14ac:dyDescent="0.25">
      <c r="A6535" s="156" t="s">
        <v>104</v>
      </c>
      <c r="B6535" s="156" t="s">
        <v>623</v>
      </c>
      <c r="C6535" s="156" t="s">
        <v>622</v>
      </c>
      <c r="D6535" s="51">
        <v>9.1999999999999993</v>
      </c>
      <c r="E6535" s="46"/>
      <c r="F6535" s="32">
        <v>46235</v>
      </c>
      <c r="G6535" s="32">
        <v>46265</v>
      </c>
      <c r="H6535" s="156" t="s">
        <v>161</v>
      </c>
      <c r="I6535" s="14" t="s">
        <v>893</v>
      </c>
      <c r="J6535" s="156" t="s">
        <v>326</v>
      </c>
    </row>
    <row r="6536" spans="1:10" ht="16.5" hidden="1" customHeight="1" x14ac:dyDescent="0.25">
      <c r="D6536" s="51"/>
      <c r="E6536" s="50"/>
      <c r="F6536" s="32"/>
      <c r="G6536" s="32"/>
      <c r="I6536" s="14"/>
    </row>
    <row r="6537" spans="1:10" ht="16.5" customHeight="1" x14ac:dyDescent="0.25">
      <c r="A6537" s="156" t="s">
        <v>104</v>
      </c>
      <c r="B6537" s="156" t="s">
        <v>626</v>
      </c>
      <c r="C6537" s="156" t="s">
        <v>505</v>
      </c>
      <c r="D6537" s="51">
        <v>2.2999999999999998</v>
      </c>
      <c r="E6537" s="46"/>
      <c r="F6537" s="32">
        <v>46235</v>
      </c>
      <c r="G6537" s="32">
        <v>46265</v>
      </c>
      <c r="H6537" s="156" t="s">
        <v>161</v>
      </c>
      <c r="I6537" s="14" t="s">
        <v>893</v>
      </c>
      <c r="J6537" s="156" t="s">
        <v>328</v>
      </c>
    </row>
    <row r="6538" spans="1:10" ht="16.5" customHeight="1" x14ac:dyDescent="0.25">
      <c r="A6538" s="156" t="s">
        <v>104</v>
      </c>
      <c r="B6538" s="156" t="s">
        <v>627</v>
      </c>
      <c r="C6538" s="156" t="s">
        <v>595</v>
      </c>
      <c r="D6538" s="51">
        <v>9.1</v>
      </c>
      <c r="E6538" s="46"/>
      <c r="F6538" s="32">
        <v>46204</v>
      </c>
      <c r="G6538" s="32">
        <v>46234</v>
      </c>
      <c r="H6538" s="156" t="s">
        <v>191</v>
      </c>
      <c r="I6538" s="14" t="s">
        <v>891</v>
      </c>
      <c r="J6538" s="156" t="s">
        <v>329</v>
      </c>
    </row>
    <row r="6539" spans="1:10" ht="16.5" hidden="1" customHeight="1" x14ac:dyDescent="0.25">
      <c r="D6539" s="51"/>
      <c r="E6539" s="46"/>
      <c r="F6539" s="32"/>
      <c r="G6539" s="32"/>
      <c r="I6539" s="14"/>
    </row>
    <row r="6540" spans="1:10" ht="16.5" customHeight="1" x14ac:dyDescent="0.25">
      <c r="A6540" s="156" t="s">
        <v>104</v>
      </c>
      <c r="B6540" s="156" t="s">
        <v>629</v>
      </c>
      <c r="C6540" s="156" t="s">
        <v>630</v>
      </c>
      <c r="D6540" s="51">
        <v>2.5</v>
      </c>
      <c r="E6540" s="46"/>
      <c r="F6540" s="32">
        <v>46235</v>
      </c>
      <c r="G6540" s="32">
        <v>46265</v>
      </c>
      <c r="H6540" s="156" t="s">
        <v>161</v>
      </c>
      <c r="I6540" s="14" t="s">
        <v>893</v>
      </c>
      <c r="J6540" s="156" t="s">
        <v>331</v>
      </c>
    </row>
    <row r="6541" spans="1:10" ht="16.5" hidden="1" customHeight="1" x14ac:dyDescent="0.25">
      <c r="D6541" s="51"/>
      <c r="E6541" s="46"/>
      <c r="F6541" s="32"/>
      <c r="G6541" s="32"/>
      <c r="I6541" s="14"/>
    </row>
    <row r="6542" spans="1:10" ht="16.5" hidden="1" customHeight="1" x14ac:dyDescent="0.25">
      <c r="D6542" s="51"/>
      <c r="E6542" s="46"/>
      <c r="F6542" s="32"/>
      <c r="G6542" s="32"/>
      <c r="I6542" s="14"/>
    </row>
    <row r="6543" spans="1:10" ht="16.5" customHeight="1" x14ac:dyDescent="0.25">
      <c r="A6543" s="156" t="s">
        <v>105</v>
      </c>
      <c r="B6543" s="156" t="s">
        <v>634</v>
      </c>
      <c r="C6543" s="156" t="s">
        <v>595</v>
      </c>
      <c r="D6543" s="164">
        <v>3.5</v>
      </c>
      <c r="F6543" s="33">
        <v>46235</v>
      </c>
      <c r="G6543" s="33">
        <v>46265</v>
      </c>
      <c r="H6543" s="156" t="s">
        <v>161</v>
      </c>
      <c r="I6543" s="156" t="s">
        <v>893</v>
      </c>
      <c r="J6543" s="156" t="s">
        <v>106</v>
      </c>
    </row>
    <row r="6544" spans="1:10" ht="16.5" customHeight="1" x14ac:dyDescent="0.25">
      <c r="A6544" s="156" t="s">
        <v>107</v>
      </c>
      <c r="B6544" s="156" t="s">
        <v>635</v>
      </c>
      <c r="C6544" s="156" t="s">
        <v>636</v>
      </c>
      <c r="D6544" s="164">
        <v>10.9</v>
      </c>
      <c r="F6544" s="33">
        <v>46235</v>
      </c>
      <c r="G6544" s="33">
        <v>46265</v>
      </c>
      <c r="H6544" s="156" t="s">
        <v>161</v>
      </c>
      <c r="I6544" s="156" t="s">
        <v>893</v>
      </c>
      <c r="J6544" s="156" t="s">
        <v>334</v>
      </c>
    </row>
    <row r="6545" spans="1:10" ht="16.5" hidden="1" customHeight="1" x14ac:dyDescent="0.25"/>
    <row r="6546" spans="1:10" ht="16.5" hidden="1" customHeight="1" x14ac:dyDescent="0.25"/>
    <row r="6547" spans="1:10" ht="16.5" hidden="1" customHeight="1" x14ac:dyDescent="0.25">
      <c r="A6547" s="11"/>
      <c r="B6547" s="12"/>
      <c r="C6547" s="13"/>
      <c r="D6547" s="49"/>
      <c r="E6547" s="45"/>
      <c r="F6547" s="32"/>
      <c r="G6547" s="32"/>
      <c r="H6547" s="14"/>
      <c r="I6547" s="14"/>
      <c r="J6547" s="14"/>
    </row>
    <row r="6548" spans="1:10" ht="16.5" customHeight="1" x14ac:dyDescent="0.25">
      <c r="A6548" s="156" t="s">
        <v>107</v>
      </c>
      <c r="B6548" s="156" t="s">
        <v>643</v>
      </c>
      <c r="C6548" s="156" t="s">
        <v>644</v>
      </c>
      <c r="D6548" s="51">
        <v>11.5</v>
      </c>
      <c r="E6548" s="50"/>
      <c r="F6548" s="32">
        <v>46235</v>
      </c>
      <c r="G6548" s="32">
        <v>46265</v>
      </c>
      <c r="H6548" s="156" t="s">
        <v>161</v>
      </c>
      <c r="I6548" s="14" t="s">
        <v>893</v>
      </c>
      <c r="J6548" s="156" t="s">
        <v>338</v>
      </c>
    </row>
    <row r="6549" spans="1:10" ht="16.5" hidden="1" customHeight="1" x14ac:dyDescent="0.25">
      <c r="G6549" s="32"/>
      <c r="I6549" s="14"/>
    </row>
    <row r="6550" spans="1:10" ht="16.5" customHeight="1" x14ac:dyDescent="0.25">
      <c r="A6550" s="156" t="s">
        <v>107</v>
      </c>
      <c r="B6550" s="156" t="s">
        <v>647</v>
      </c>
      <c r="C6550" s="156" t="s">
        <v>648</v>
      </c>
      <c r="D6550" s="162">
        <v>4.7</v>
      </c>
      <c r="F6550" s="32">
        <v>46235</v>
      </c>
      <c r="G6550" s="32">
        <v>46265</v>
      </c>
      <c r="H6550" s="156" t="s">
        <v>161</v>
      </c>
      <c r="I6550" s="14" t="s">
        <v>893</v>
      </c>
      <c r="J6550" s="156" t="s">
        <v>340</v>
      </c>
    </row>
    <row r="6551" spans="1:10" ht="16.5" hidden="1" customHeight="1" x14ac:dyDescent="0.25">
      <c r="D6551" s="162"/>
      <c r="F6551" s="32"/>
      <c r="G6551" s="32"/>
      <c r="I6551" s="14"/>
    </row>
    <row r="6552" spans="1:10" ht="16.5" customHeight="1" x14ac:dyDescent="0.25">
      <c r="A6552" s="156" t="s">
        <v>107</v>
      </c>
      <c r="B6552" s="156" t="s">
        <v>651</v>
      </c>
      <c r="C6552" s="156" t="s">
        <v>652</v>
      </c>
      <c r="D6552" s="164">
        <v>8.9</v>
      </c>
      <c r="F6552" s="33">
        <v>46235</v>
      </c>
      <c r="G6552" s="33">
        <v>46265</v>
      </c>
      <c r="H6552" s="156" t="s">
        <v>161</v>
      </c>
      <c r="I6552" s="156" t="s">
        <v>893</v>
      </c>
      <c r="J6552" s="156" t="s">
        <v>342</v>
      </c>
    </row>
    <row r="6553" spans="1:10" ht="16.5" hidden="1" customHeight="1" x14ac:dyDescent="0.25"/>
    <row r="6554" spans="1:10" ht="16.5" hidden="1" customHeight="1" x14ac:dyDescent="0.25"/>
    <row r="6555" spans="1:10" ht="16.5" hidden="1" customHeight="1" x14ac:dyDescent="0.25"/>
    <row r="6556" spans="1:10" ht="16.5" hidden="1" customHeight="1" x14ac:dyDescent="0.25"/>
    <row r="6557" spans="1:10" ht="16.5" hidden="1" customHeight="1" x14ac:dyDescent="0.25"/>
    <row r="6558" spans="1:10" ht="16.5" hidden="1" customHeight="1" x14ac:dyDescent="0.25"/>
    <row r="6559" spans="1:10" ht="16.5" hidden="1" customHeight="1" x14ac:dyDescent="0.25">
      <c r="F6559" s="32"/>
      <c r="G6559" s="32"/>
      <c r="I6559" s="14"/>
    </row>
    <row r="6560" spans="1:10" ht="16.5" hidden="1" customHeight="1" x14ac:dyDescent="0.25">
      <c r="D6560" s="162"/>
      <c r="F6560" s="32"/>
      <c r="G6560" s="32"/>
      <c r="I6560" s="14"/>
    </row>
    <row r="6561" spans="1:10" ht="16.5" hidden="1" customHeight="1" x14ac:dyDescent="0.25">
      <c r="D6561" s="162"/>
      <c r="F6561" s="32"/>
      <c r="G6561" s="32"/>
      <c r="I6561" s="14"/>
    </row>
    <row r="6562" spans="1:10" ht="16.5" customHeight="1" x14ac:dyDescent="0.25">
      <c r="A6562" s="156" t="s">
        <v>108</v>
      </c>
      <c r="B6562" s="156" t="s">
        <v>671</v>
      </c>
      <c r="C6562" s="156" t="s">
        <v>672</v>
      </c>
      <c r="D6562" s="138">
        <v>1.7</v>
      </c>
      <c r="F6562" s="32">
        <v>46235</v>
      </c>
      <c r="G6562" s="32">
        <v>46265</v>
      </c>
      <c r="H6562" s="156" t="s">
        <v>161</v>
      </c>
      <c r="I6562" s="14" t="s">
        <v>893</v>
      </c>
      <c r="J6562" s="156" t="s">
        <v>352</v>
      </c>
    </row>
    <row r="6563" spans="1:10" ht="16.5" customHeight="1" x14ac:dyDescent="0.25">
      <c r="A6563" s="156" t="s">
        <v>108</v>
      </c>
      <c r="B6563" s="156" t="s">
        <v>673</v>
      </c>
      <c r="C6563" s="156" t="s">
        <v>672</v>
      </c>
      <c r="D6563" s="138">
        <v>1.7</v>
      </c>
      <c r="F6563" s="32">
        <v>46235</v>
      </c>
      <c r="G6563" s="32">
        <v>46265</v>
      </c>
      <c r="H6563" s="156" t="s">
        <v>161</v>
      </c>
      <c r="I6563" s="14" t="s">
        <v>893</v>
      </c>
      <c r="J6563" s="156" t="s">
        <v>353</v>
      </c>
    </row>
    <row r="6564" spans="1:10" ht="16.5" hidden="1" customHeight="1" x14ac:dyDescent="0.25">
      <c r="D6564" s="162"/>
      <c r="F6564" s="32"/>
      <c r="G6564" s="32"/>
      <c r="I6564" s="14"/>
    </row>
    <row r="6565" spans="1:10" ht="16.5" customHeight="1" x14ac:dyDescent="0.25">
      <c r="A6565" s="156" t="s">
        <v>108</v>
      </c>
      <c r="B6565" s="156" t="s">
        <v>675</v>
      </c>
      <c r="C6565" s="156" t="s">
        <v>672</v>
      </c>
      <c r="D6565" s="164">
        <v>1.55</v>
      </c>
      <c r="F6565" s="33">
        <v>46235</v>
      </c>
      <c r="G6565" s="33">
        <v>46265</v>
      </c>
      <c r="H6565" s="156" t="s">
        <v>161</v>
      </c>
      <c r="I6565" s="156" t="s">
        <v>893</v>
      </c>
      <c r="J6565" s="156" t="s">
        <v>355</v>
      </c>
    </row>
    <row r="6566" spans="1:10" ht="16.5" customHeight="1" x14ac:dyDescent="0.25">
      <c r="A6566" s="156" t="s">
        <v>108</v>
      </c>
      <c r="B6566" s="156" t="s">
        <v>676</v>
      </c>
      <c r="C6566" s="156" t="s">
        <v>672</v>
      </c>
      <c r="D6566" s="164">
        <v>1.55</v>
      </c>
      <c r="F6566" s="33">
        <v>46235</v>
      </c>
      <c r="G6566" s="33">
        <v>46265</v>
      </c>
      <c r="H6566" s="156" t="s">
        <v>161</v>
      </c>
      <c r="I6566" s="156" t="s">
        <v>893</v>
      </c>
      <c r="J6566" s="156" t="s">
        <v>356</v>
      </c>
    </row>
    <row r="6567" spans="1:10" ht="16.5" hidden="1" customHeight="1" x14ac:dyDescent="0.25"/>
    <row r="6568" spans="1:10" ht="16.5" customHeight="1" x14ac:dyDescent="0.25">
      <c r="A6568" s="156" t="s">
        <v>109</v>
      </c>
      <c r="B6568" s="156" t="s">
        <v>679</v>
      </c>
      <c r="C6568" s="156" t="s">
        <v>680</v>
      </c>
      <c r="D6568" s="164">
        <v>2.5</v>
      </c>
      <c r="F6568" s="33">
        <v>46235</v>
      </c>
      <c r="G6568" s="33">
        <v>46265</v>
      </c>
      <c r="H6568" s="156" t="s">
        <v>161</v>
      </c>
      <c r="I6568" s="156" t="s">
        <v>893</v>
      </c>
      <c r="J6568" s="156" t="s">
        <v>358</v>
      </c>
    </row>
    <row r="6569" spans="1:10" ht="16.5" customHeight="1" x14ac:dyDescent="0.25">
      <c r="A6569" s="156" t="s">
        <v>109</v>
      </c>
      <c r="B6569" s="156" t="s">
        <v>679</v>
      </c>
      <c r="C6569" s="156" t="s">
        <v>681</v>
      </c>
      <c r="D6569" s="164">
        <v>4.5999999999999996</v>
      </c>
      <c r="F6569" s="33">
        <v>46235</v>
      </c>
      <c r="G6569" s="33">
        <v>46265</v>
      </c>
      <c r="H6569" s="156" t="s">
        <v>161</v>
      </c>
      <c r="I6569" s="156" t="s">
        <v>893</v>
      </c>
      <c r="J6569" s="156" t="s">
        <v>359</v>
      </c>
    </row>
    <row r="6570" spans="1:10" ht="16.5" customHeight="1" x14ac:dyDescent="0.25">
      <c r="A6570" s="156" t="s">
        <v>74</v>
      </c>
      <c r="B6570" s="156" t="s">
        <v>682</v>
      </c>
      <c r="C6570" s="156" t="s">
        <v>595</v>
      </c>
      <c r="D6570" s="47">
        <v>6.8</v>
      </c>
      <c r="E6570" s="46"/>
      <c r="F6570" s="32">
        <v>46235</v>
      </c>
      <c r="G6570" s="32">
        <v>46265</v>
      </c>
      <c r="H6570" s="156" t="s">
        <v>161</v>
      </c>
      <c r="I6570" s="14" t="s">
        <v>893</v>
      </c>
      <c r="J6570" s="156" t="s">
        <v>110</v>
      </c>
    </row>
    <row r="6571" spans="1:10" ht="16.5" customHeight="1" x14ac:dyDescent="0.25">
      <c r="A6571" s="156" t="s">
        <v>74</v>
      </c>
      <c r="B6571" s="156" t="s">
        <v>683</v>
      </c>
      <c r="C6571" s="156" t="s">
        <v>684</v>
      </c>
      <c r="D6571" s="164">
        <v>12.9</v>
      </c>
      <c r="F6571" s="33">
        <v>46235</v>
      </c>
      <c r="G6571" s="32">
        <v>46265</v>
      </c>
      <c r="H6571" s="156" t="s">
        <v>161</v>
      </c>
      <c r="I6571" s="14" t="s">
        <v>893</v>
      </c>
      <c r="J6571" s="156" t="s">
        <v>111</v>
      </c>
    </row>
    <row r="6572" spans="1:10" ht="16.5" customHeight="1" x14ac:dyDescent="0.25">
      <c r="A6572" s="156" t="s">
        <v>71</v>
      </c>
      <c r="B6572" s="156" t="s">
        <v>685</v>
      </c>
      <c r="C6572" s="156" t="s">
        <v>686</v>
      </c>
      <c r="D6572" s="164">
        <v>2.2999999999999998</v>
      </c>
      <c r="F6572" s="33">
        <v>46235</v>
      </c>
      <c r="G6572" s="32">
        <v>46265</v>
      </c>
      <c r="H6572" s="156" t="s">
        <v>161</v>
      </c>
      <c r="I6572" s="14" t="s">
        <v>893</v>
      </c>
      <c r="J6572" s="156" t="s">
        <v>431</v>
      </c>
    </row>
    <row r="6573" spans="1:10" ht="16.5" customHeight="1" x14ac:dyDescent="0.25">
      <c r="A6573" s="156" t="s">
        <v>71</v>
      </c>
      <c r="B6573" s="156" t="s">
        <v>687</v>
      </c>
      <c r="C6573" s="156" t="s">
        <v>630</v>
      </c>
      <c r="D6573" s="164">
        <v>2.4</v>
      </c>
      <c r="F6573" s="33">
        <v>46235</v>
      </c>
      <c r="G6573" s="33">
        <v>46265</v>
      </c>
      <c r="H6573" s="156" t="s">
        <v>161</v>
      </c>
      <c r="I6573" s="156" t="s">
        <v>893</v>
      </c>
      <c r="J6573" s="156" t="s">
        <v>360</v>
      </c>
    </row>
    <row r="6574" spans="1:10" ht="16.5" customHeight="1" x14ac:dyDescent="0.25">
      <c r="A6574" s="156" t="s">
        <v>71</v>
      </c>
      <c r="B6574" s="156" t="s">
        <v>688</v>
      </c>
      <c r="C6574" s="156" t="s">
        <v>630</v>
      </c>
      <c r="D6574" s="164">
        <v>2.2999999999999998</v>
      </c>
      <c r="F6574" s="33">
        <v>46235</v>
      </c>
      <c r="G6574" s="33">
        <v>46265</v>
      </c>
      <c r="H6574" s="156" t="s">
        <v>161</v>
      </c>
      <c r="I6574" s="156" t="s">
        <v>893</v>
      </c>
      <c r="J6574" s="156" t="s">
        <v>361</v>
      </c>
    </row>
    <row r="6575" spans="1:10" ht="16.5" customHeight="1" x14ac:dyDescent="0.25">
      <c r="A6575" s="156" t="s">
        <v>69</v>
      </c>
      <c r="B6575" s="156" t="s">
        <v>689</v>
      </c>
      <c r="C6575" s="156" t="s">
        <v>595</v>
      </c>
      <c r="D6575" s="164">
        <v>1.5</v>
      </c>
      <c r="F6575" s="33">
        <v>46235</v>
      </c>
      <c r="G6575" s="33">
        <v>46265</v>
      </c>
      <c r="H6575" s="156" t="s">
        <v>161</v>
      </c>
      <c r="I6575" s="165" t="s">
        <v>893</v>
      </c>
      <c r="J6575" s="156" t="s">
        <v>432</v>
      </c>
    </row>
    <row r="6576" spans="1:10" ht="16.5" customHeight="1" x14ac:dyDescent="0.25">
      <c r="A6576" s="156" t="s">
        <v>69</v>
      </c>
      <c r="B6576" s="156" t="s">
        <v>690</v>
      </c>
      <c r="C6576" s="156" t="s">
        <v>595</v>
      </c>
      <c r="D6576" s="162">
        <v>2.5</v>
      </c>
      <c r="F6576" s="32">
        <v>46235</v>
      </c>
      <c r="G6576" s="32">
        <v>46265</v>
      </c>
      <c r="H6576" s="156" t="s">
        <v>161</v>
      </c>
      <c r="I6576" s="14" t="s">
        <v>893</v>
      </c>
      <c r="J6576" s="156" t="s">
        <v>433</v>
      </c>
    </row>
    <row r="6577" spans="1:10" ht="16.5" customHeight="1" x14ac:dyDescent="0.25">
      <c r="A6577" s="156" t="s">
        <v>69</v>
      </c>
      <c r="B6577" s="156" t="s">
        <v>691</v>
      </c>
      <c r="C6577" s="156" t="s">
        <v>595</v>
      </c>
      <c r="D6577" s="164">
        <v>3.5</v>
      </c>
      <c r="F6577" s="33">
        <v>46235</v>
      </c>
      <c r="G6577" s="33">
        <v>46265</v>
      </c>
      <c r="H6577" s="156" t="s">
        <v>161</v>
      </c>
      <c r="I6577" s="156" t="s">
        <v>893</v>
      </c>
      <c r="J6577" s="156" t="s">
        <v>434</v>
      </c>
    </row>
    <row r="6578" spans="1:10" ht="16.5" hidden="1" customHeight="1" x14ac:dyDescent="0.25"/>
    <row r="6579" spans="1:10" ht="16.5" customHeight="1" x14ac:dyDescent="0.25">
      <c r="A6579" s="156" t="s">
        <v>115</v>
      </c>
      <c r="B6579" s="156" t="s">
        <v>693</v>
      </c>
      <c r="C6579" s="156" t="s">
        <v>694</v>
      </c>
      <c r="D6579" s="164">
        <v>8.5</v>
      </c>
      <c r="F6579" s="33">
        <v>46235</v>
      </c>
      <c r="G6579" s="33">
        <v>46265</v>
      </c>
      <c r="H6579" s="156" t="s">
        <v>161</v>
      </c>
      <c r="I6579" s="156" t="s">
        <v>893</v>
      </c>
      <c r="J6579" s="156" t="s">
        <v>362</v>
      </c>
    </row>
    <row r="6580" spans="1:10" ht="16.5" customHeight="1" x14ac:dyDescent="0.25">
      <c r="A6580" s="156" t="s">
        <v>115</v>
      </c>
      <c r="B6580" s="156" t="s">
        <v>695</v>
      </c>
      <c r="C6580" s="156" t="s">
        <v>694</v>
      </c>
      <c r="D6580" s="164">
        <v>7.6</v>
      </c>
      <c r="F6580" s="33">
        <v>46235</v>
      </c>
      <c r="G6580" s="33">
        <v>46265</v>
      </c>
      <c r="H6580" s="156" t="s">
        <v>161</v>
      </c>
      <c r="I6580" s="156" t="s">
        <v>893</v>
      </c>
      <c r="J6580" s="156" t="s">
        <v>363</v>
      </c>
    </row>
    <row r="6581" spans="1:10" ht="16.5" hidden="1" customHeight="1" x14ac:dyDescent="0.25"/>
    <row r="6582" spans="1:10" ht="16.5" customHeight="1" x14ac:dyDescent="0.25">
      <c r="A6582" s="156" t="s">
        <v>76</v>
      </c>
      <c r="B6582" s="156" t="s">
        <v>697</v>
      </c>
      <c r="C6582" s="156" t="s">
        <v>698</v>
      </c>
      <c r="D6582" s="164">
        <v>1.4</v>
      </c>
      <c r="F6582" s="32">
        <v>46235</v>
      </c>
      <c r="G6582" s="32">
        <v>46265</v>
      </c>
      <c r="H6582" s="156" t="s">
        <v>161</v>
      </c>
      <c r="I6582" s="14" t="s">
        <v>893</v>
      </c>
      <c r="J6582" s="156" t="s">
        <v>365</v>
      </c>
    </row>
    <row r="6583" spans="1:10" ht="16.5" customHeight="1" x14ac:dyDescent="0.25">
      <c r="A6583" s="156" t="s">
        <v>76</v>
      </c>
      <c r="B6583" s="156" t="s">
        <v>699</v>
      </c>
      <c r="C6583" s="156" t="s">
        <v>700</v>
      </c>
      <c r="D6583" s="164">
        <v>2.2999999999999998</v>
      </c>
      <c r="F6583" s="33">
        <v>46235</v>
      </c>
      <c r="G6583" s="33">
        <v>46265</v>
      </c>
      <c r="H6583" s="156" t="s">
        <v>161</v>
      </c>
      <c r="I6583" s="156" t="s">
        <v>893</v>
      </c>
      <c r="J6583" s="156" t="s">
        <v>366</v>
      </c>
    </row>
    <row r="6584" spans="1:10" ht="16.5" customHeight="1" x14ac:dyDescent="0.25">
      <c r="A6584" s="156" t="s">
        <v>76</v>
      </c>
      <c r="B6584" s="156" t="s">
        <v>701</v>
      </c>
      <c r="C6584" s="156" t="s">
        <v>702</v>
      </c>
      <c r="D6584" s="164">
        <v>3.6</v>
      </c>
      <c r="F6584" s="33">
        <v>46235</v>
      </c>
      <c r="G6584" s="33">
        <v>46265</v>
      </c>
      <c r="H6584" s="156" t="s">
        <v>161</v>
      </c>
      <c r="I6584" s="156" t="s">
        <v>893</v>
      </c>
      <c r="J6584" s="156" t="s">
        <v>367</v>
      </c>
    </row>
    <row r="6585" spans="1:10" ht="16.5" customHeight="1" x14ac:dyDescent="0.25">
      <c r="A6585" s="156" t="s">
        <v>76</v>
      </c>
      <c r="B6585" s="156" t="s">
        <v>703</v>
      </c>
      <c r="C6585" s="156" t="s">
        <v>507</v>
      </c>
      <c r="D6585" s="164">
        <v>3.1</v>
      </c>
      <c r="F6585" s="33">
        <v>46235</v>
      </c>
      <c r="G6585" s="33">
        <v>46265</v>
      </c>
      <c r="H6585" s="156" t="s">
        <v>161</v>
      </c>
      <c r="I6585" s="156" t="s">
        <v>893</v>
      </c>
      <c r="J6585" s="156" t="s">
        <v>368</v>
      </c>
    </row>
    <row r="6586" spans="1:10" ht="16.5" hidden="1" customHeight="1" x14ac:dyDescent="0.25"/>
    <row r="6587" spans="1:10" ht="16.5" hidden="1" customHeight="1" x14ac:dyDescent="0.25">
      <c r="I6587" s="165"/>
    </row>
    <row r="6588" spans="1:10" ht="16.5" customHeight="1" x14ac:dyDescent="0.25">
      <c r="A6588" s="156" t="s">
        <v>76</v>
      </c>
      <c r="B6588" s="156" t="s">
        <v>707</v>
      </c>
      <c r="C6588" s="156" t="s">
        <v>702</v>
      </c>
      <c r="D6588" s="164">
        <v>1.95</v>
      </c>
      <c r="F6588" s="32">
        <v>46235</v>
      </c>
      <c r="G6588" s="32">
        <v>46265</v>
      </c>
      <c r="H6588" s="156" t="s">
        <v>161</v>
      </c>
      <c r="I6588" s="14" t="s">
        <v>893</v>
      </c>
      <c r="J6588" s="156" t="s">
        <v>371</v>
      </c>
    </row>
    <row r="6589" spans="1:10" ht="16.5" customHeight="1" x14ac:dyDescent="0.25">
      <c r="A6589" s="156" t="s">
        <v>76</v>
      </c>
      <c r="B6589" s="156" t="s">
        <v>708</v>
      </c>
      <c r="C6589" s="156" t="s">
        <v>698</v>
      </c>
      <c r="D6589" s="51">
        <v>1.4</v>
      </c>
      <c r="E6589" s="46"/>
      <c r="F6589" s="32">
        <v>46235</v>
      </c>
      <c r="G6589" s="32">
        <v>46265</v>
      </c>
      <c r="H6589" s="156" t="s">
        <v>161</v>
      </c>
      <c r="I6589" s="14" t="s">
        <v>893</v>
      </c>
      <c r="J6589" s="156" t="s">
        <v>372</v>
      </c>
    </row>
    <row r="6590" spans="1:10" ht="16.5" customHeight="1" x14ac:dyDescent="0.25">
      <c r="A6590" s="156" t="s">
        <v>76</v>
      </c>
      <c r="B6590" s="156" t="s">
        <v>709</v>
      </c>
      <c r="C6590" s="156" t="s">
        <v>528</v>
      </c>
      <c r="D6590" s="51">
        <v>3.2</v>
      </c>
      <c r="E6590" s="46"/>
      <c r="F6590" s="32">
        <v>46235</v>
      </c>
      <c r="G6590" s="32">
        <v>46265</v>
      </c>
      <c r="H6590" s="156" t="s">
        <v>161</v>
      </c>
      <c r="I6590" s="14" t="s">
        <v>893</v>
      </c>
      <c r="J6590" s="156" t="s">
        <v>373</v>
      </c>
    </row>
    <row r="6591" spans="1:10" ht="16.5" hidden="1" customHeight="1" x14ac:dyDescent="0.25">
      <c r="D6591" s="51"/>
      <c r="E6591" s="46"/>
      <c r="F6591" s="32"/>
      <c r="G6591" s="32"/>
      <c r="I6591" s="14"/>
    </row>
    <row r="6592" spans="1:10" ht="16.5" hidden="1" customHeight="1" x14ac:dyDescent="0.25">
      <c r="D6592" s="51"/>
      <c r="E6592" s="46"/>
      <c r="F6592" s="32"/>
      <c r="G6592" s="32"/>
      <c r="I6592" s="14"/>
    </row>
    <row r="6593" spans="1:10" ht="16.5" customHeight="1" x14ac:dyDescent="0.25">
      <c r="A6593" s="156" t="s">
        <v>70</v>
      </c>
      <c r="B6593" s="156" t="s">
        <v>714</v>
      </c>
      <c r="C6593" s="156" t="s">
        <v>715</v>
      </c>
      <c r="D6593" s="51">
        <v>3.9</v>
      </c>
      <c r="E6593" s="46"/>
      <c r="F6593" s="32">
        <v>46235</v>
      </c>
      <c r="G6593" s="32">
        <v>46265</v>
      </c>
      <c r="H6593" s="156" t="s">
        <v>161</v>
      </c>
      <c r="I6593" s="14" t="s">
        <v>893</v>
      </c>
      <c r="J6593" s="156" t="s">
        <v>375</v>
      </c>
    </row>
    <row r="6594" spans="1:10" ht="16.5" customHeight="1" x14ac:dyDescent="0.25">
      <c r="A6594" s="156" t="s">
        <v>70</v>
      </c>
      <c r="B6594" s="156" t="s">
        <v>716</v>
      </c>
      <c r="C6594" s="156" t="s">
        <v>715</v>
      </c>
      <c r="D6594" s="51">
        <v>3.7</v>
      </c>
      <c r="E6594" s="46"/>
      <c r="F6594" s="32">
        <v>46235</v>
      </c>
      <c r="G6594" s="32">
        <v>46265</v>
      </c>
      <c r="H6594" s="156" t="s">
        <v>161</v>
      </c>
      <c r="I6594" s="14" t="s">
        <v>893</v>
      </c>
      <c r="J6594" s="156" t="s">
        <v>376</v>
      </c>
    </row>
    <row r="6595" spans="1:10" ht="16.5" customHeight="1" x14ac:dyDescent="0.25">
      <c r="A6595" s="156" t="s">
        <v>70</v>
      </c>
      <c r="B6595" s="156" t="s">
        <v>717</v>
      </c>
      <c r="C6595" s="156" t="s">
        <v>505</v>
      </c>
      <c r="D6595" s="164">
        <v>1.4</v>
      </c>
      <c r="F6595" s="32">
        <v>46235</v>
      </c>
      <c r="G6595" s="32">
        <v>46265</v>
      </c>
      <c r="H6595" s="156" t="s">
        <v>161</v>
      </c>
      <c r="I6595" s="14" t="s">
        <v>893</v>
      </c>
      <c r="J6595" s="156" t="s">
        <v>377</v>
      </c>
    </row>
    <row r="6596" spans="1:10" ht="16.5" customHeight="1" x14ac:dyDescent="0.25">
      <c r="A6596" s="156" t="s">
        <v>70</v>
      </c>
      <c r="B6596" s="156" t="s">
        <v>718</v>
      </c>
      <c r="C6596" s="156" t="s">
        <v>528</v>
      </c>
      <c r="D6596" s="162">
        <v>2.5</v>
      </c>
      <c r="F6596" s="32">
        <v>46235</v>
      </c>
      <c r="G6596" s="32">
        <v>46265</v>
      </c>
      <c r="H6596" s="156" t="s">
        <v>161</v>
      </c>
      <c r="I6596" s="14" t="s">
        <v>893</v>
      </c>
      <c r="J6596" s="156" t="s">
        <v>378</v>
      </c>
    </row>
    <row r="6597" spans="1:10" ht="16.5" customHeight="1" x14ac:dyDescent="0.25">
      <c r="A6597" s="156" t="s">
        <v>70</v>
      </c>
      <c r="B6597" s="156" t="s">
        <v>719</v>
      </c>
      <c r="C6597" s="156" t="s">
        <v>720</v>
      </c>
      <c r="D6597" s="162">
        <v>1.4</v>
      </c>
      <c r="F6597" s="32">
        <v>46235</v>
      </c>
      <c r="G6597" s="32">
        <v>46265</v>
      </c>
      <c r="H6597" s="156" t="s">
        <v>161</v>
      </c>
      <c r="I6597" s="14" t="s">
        <v>893</v>
      </c>
      <c r="J6597" s="156" t="s">
        <v>379</v>
      </c>
    </row>
    <row r="6598" spans="1:10" ht="16.5" customHeight="1" x14ac:dyDescent="0.25">
      <c r="A6598" s="156" t="s">
        <v>70</v>
      </c>
      <c r="B6598" s="156" t="s">
        <v>721</v>
      </c>
      <c r="C6598" s="156" t="s">
        <v>625</v>
      </c>
      <c r="D6598" s="162">
        <v>1.3</v>
      </c>
      <c r="F6598" s="32">
        <v>46235</v>
      </c>
      <c r="G6598" s="32">
        <v>46265</v>
      </c>
      <c r="H6598" s="156" t="s">
        <v>161</v>
      </c>
      <c r="I6598" s="14" t="s">
        <v>893</v>
      </c>
      <c r="J6598" s="156" t="s">
        <v>380</v>
      </c>
    </row>
    <row r="6599" spans="1:10" ht="16.5" customHeight="1" x14ac:dyDescent="0.25">
      <c r="A6599" s="156" t="s">
        <v>70</v>
      </c>
      <c r="B6599" s="156" t="s">
        <v>722</v>
      </c>
      <c r="C6599" s="156" t="s">
        <v>713</v>
      </c>
      <c r="D6599" s="162">
        <v>2.4</v>
      </c>
      <c r="F6599" s="32">
        <v>46235</v>
      </c>
      <c r="G6599" s="32">
        <v>46265</v>
      </c>
      <c r="H6599" s="156" t="s">
        <v>161</v>
      </c>
      <c r="I6599" s="14" t="s">
        <v>893</v>
      </c>
      <c r="J6599" s="156" t="s">
        <v>381</v>
      </c>
    </row>
    <row r="6600" spans="1:10" ht="16.5" customHeight="1" x14ac:dyDescent="0.25">
      <c r="A6600" s="156" t="s">
        <v>119</v>
      </c>
      <c r="B6600" s="156" t="s">
        <v>723</v>
      </c>
      <c r="C6600" s="156" t="s">
        <v>724</v>
      </c>
      <c r="D6600" s="164">
        <v>2.8</v>
      </c>
      <c r="F6600" s="33">
        <v>46235</v>
      </c>
      <c r="G6600" s="33">
        <v>46265</v>
      </c>
      <c r="H6600" s="156" t="s">
        <v>161</v>
      </c>
      <c r="I6600" s="156" t="s">
        <v>893</v>
      </c>
      <c r="J6600" s="156" t="s">
        <v>382</v>
      </c>
    </row>
    <row r="6601" spans="1:10" ht="16.5" customHeight="1" x14ac:dyDescent="0.25">
      <c r="A6601" s="156" t="s">
        <v>119</v>
      </c>
      <c r="B6601" s="156" t="s">
        <v>725</v>
      </c>
      <c r="C6601" s="156" t="s">
        <v>724</v>
      </c>
      <c r="D6601" s="164">
        <v>2.95</v>
      </c>
      <c r="F6601" s="33">
        <v>46235</v>
      </c>
      <c r="G6601" s="33">
        <v>46265</v>
      </c>
      <c r="H6601" s="156" t="s">
        <v>161</v>
      </c>
      <c r="I6601" s="156" t="s">
        <v>893</v>
      </c>
      <c r="J6601" s="156" t="s">
        <v>437</v>
      </c>
    </row>
    <row r="6602" spans="1:10" ht="16.5" customHeight="1" x14ac:dyDescent="0.25">
      <c r="A6602" s="156" t="s">
        <v>119</v>
      </c>
      <c r="B6602" s="156" t="s">
        <v>726</v>
      </c>
      <c r="C6602" s="156" t="s">
        <v>724</v>
      </c>
      <c r="D6602" s="164">
        <v>3.2</v>
      </c>
      <c r="F6602" s="33">
        <v>46235</v>
      </c>
      <c r="G6602" s="33">
        <v>46265</v>
      </c>
      <c r="H6602" s="156" t="s">
        <v>161</v>
      </c>
      <c r="I6602" s="156" t="s">
        <v>893</v>
      </c>
      <c r="J6602" s="156" t="s">
        <v>383</v>
      </c>
    </row>
    <row r="6603" spans="1:10" ht="16.5" customHeight="1" x14ac:dyDescent="0.25">
      <c r="A6603" s="156" t="s">
        <v>119</v>
      </c>
      <c r="B6603" s="156" t="s">
        <v>727</v>
      </c>
      <c r="C6603" s="156" t="s">
        <v>539</v>
      </c>
      <c r="D6603" s="164">
        <v>1.7</v>
      </c>
      <c r="F6603" s="33">
        <v>46235</v>
      </c>
      <c r="G6603" s="33">
        <v>46265</v>
      </c>
      <c r="H6603" s="156" t="s">
        <v>161</v>
      </c>
      <c r="I6603" s="165" t="s">
        <v>893</v>
      </c>
      <c r="J6603" s="156" t="s">
        <v>384</v>
      </c>
    </row>
    <row r="6604" spans="1:10" ht="16.5" hidden="1" customHeight="1" x14ac:dyDescent="0.25">
      <c r="I6604" s="165"/>
    </row>
    <row r="6605" spans="1:10" ht="16.5" customHeight="1" x14ac:dyDescent="0.25">
      <c r="A6605" s="11" t="s">
        <v>120</v>
      </c>
      <c r="B6605" s="12" t="s">
        <v>730</v>
      </c>
      <c r="C6605" s="13" t="s">
        <v>731</v>
      </c>
      <c r="D6605" s="46">
        <v>2.2999999999999998</v>
      </c>
      <c r="E6605" s="46"/>
      <c r="F6605" s="32">
        <v>46235</v>
      </c>
      <c r="G6605" s="32">
        <v>46265</v>
      </c>
      <c r="H6605" s="14" t="s">
        <v>161</v>
      </c>
      <c r="I6605" s="14" t="s">
        <v>893</v>
      </c>
      <c r="J6605" s="14" t="s">
        <v>386</v>
      </c>
    </row>
    <row r="6606" spans="1:10" ht="16.5" customHeight="1" x14ac:dyDescent="0.25">
      <c r="A6606" s="156" t="s">
        <v>120</v>
      </c>
      <c r="B6606" s="156" t="s">
        <v>732</v>
      </c>
      <c r="C6606" s="156" t="s">
        <v>579</v>
      </c>
      <c r="D6606" s="164">
        <v>2.4</v>
      </c>
      <c r="F6606" s="33">
        <v>46235</v>
      </c>
      <c r="G6606" s="33">
        <v>46265</v>
      </c>
      <c r="H6606" s="156" t="s">
        <v>161</v>
      </c>
      <c r="I6606" s="156" t="s">
        <v>893</v>
      </c>
      <c r="J6606" s="156" t="s">
        <v>387</v>
      </c>
    </row>
    <row r="6607" spans="1:10" ht="16.5" hidden="1" customHeight="1" x14ac:dyDescent="0.25">
      <c r="D6607" s="162"/>
      <c r="F6607" s="32"/>
      <c r="G6607" s="32"/>
      <c r="I6607" s="14"/>
    </row>
    <row r="6608" spans="1:10" ht="16.5" customHeight="1" x14ac:dyDescent="0.25">
      <c r="A6608" s="156" t="s">
        <v>120</v>
      </c>
      <c r="B6608" s="156" t="s">
        <v>735</v>
      </c>
      <c r="C6608" s="156" t="s">
        <v>607</v>
      </c>
      <c r="D6608" s="164">
        <v>8.99</v>
      </c>
      <c r="F6608" s="33">
        <v>46235</v>
      </c>
      <c r="G6608" s="32">
        <v>46265</v>
      </c>
      <c r="H6608" s="156" t="s">
        <v>161</v>
      </c>
      <c r="I6608" s="14" t="s">
        <v>893</v>
      </c>
      <c r="J6608" s="156" t="s">
        <v>389</v>
      </c>
    </row>
    <row r="6609" spans="1:10" ht="16.5" customHeight="1" x14ac:dyDescent="0.25">
      <c r="A6609" s="156" t="s">
        <v>120</v>
      </c>
      <c r="B6609" s="156" t="s">
        <v>736</v>
      </c>
      <c r="C6609" s="156" t="s">
        <v>607</v>
      </c>
      <c r="D6609" s="162">
        <v>6.6</v>
      </c>
      <c r="F6609" s="32">
        <v>46235</v>
      </c>
      <c r="G6609" s="32">
        <v>46265</v>
      </c>
      <c r="H6609" s="156" t="s">
        <v>161</v>
      </c>
      <c r="I6609" s="14" t="s">
        <v>893</v>
      </c>
      <c r="J6609" s="156" t="s">
        <v>390</v>
      </c>
    </row>
    <row r="6610" spans="1:10" ht="16.5" customHeight="1" x14ac:dyDescent="0.25">
      <c r="A6610" s="156" t="s">
        <v>121</v>
      </c>
      <c r="B6610" s="156" t="s">
        <v>737</v>
      </c>
      <c r="C6610" s="156" t="s">
        <v>738</v>
      </c>
      <c r="D6610" s="164">
        <v>1.7</v>
      </c>
      <c r="F6610" s="33">
        <v>46235</v>
      </c>
      <c r="G6610" s="33">
        <v>46265</v>
      </c>
      <c r="H6610" s="156" t="s">
        <v>161</v>
      </c>
      <c r="I6610" s="156" t="s">
        <v>893</v>
      </c>
      <c r="J6610" s="156" t="s">
        <v>391</v>
      </c>
    </row>
    <row r="6611" spans="1:10" ht="16.5" hidden="1" customHeight="1" x14ac:dyDescent="0.25"/>
    <row r="6612" spans="1:10" ht="16.5" customHeight="1" x14ac:dyDescent="0.25">
      <c r="A6612" s="156" t="s">
        <v>122</v>
      </c>
      <c r="B6612" s="156" t="s">
        <v>740</v>
      </c>
      <c r="C6612" s="156" t="s">
        <v>741</v>
      </c>
      <c r="D6612" s="162">
        <v>2.9</v>
      </c>
      <c r="F6612" s="32">
        <v>46235</v>
      </c>
      <c r="G6612" s="32">
        <v>46265</v>
      </c>
      <c r="H6612" s="156" t="s">
        <v>161</v>
      </c>
      <c r="I6612" s="14" t="s">
        <v>893</v>
      </c>
      <c r="J6612" s="156" t="s">
        <v>393</v>
      </c>
    </row>
    <row r="6613" spans="1:10" ht="16.5" customHeight="1" x14ac:dyDescent="0.25">
      <c r="A6613" s="156" t="s">
        <v>122</v>
      </c>
      <c r="B6613" s="156" t="s">
        <v>742</v>
      </c>
      <c r="C6613" s="156" t="s">
        <v>743</v>
      </c>
      <c r="D6613" s="164">
        <v>1.6</v>
      </c>
      <c r="F6613" s="33">
        <v>46235</v>
      </c>
      <c r="G6613" s="33">
        <v>46265</v>
      </c>
      <c r="H6613" s="156" t="s">
        <v>161</v>
      </c>
      <c r="I6613" s="156" t="s">
        <v>893</v>
      </c>
      <c r="J6613" s="156" t="s">
        <v>394</v>
      </c>
    </row>
    <row r="6614" spans="1:10" ht="16.5" customHeight="1" x14ac:dyDescent="0.25">
      <c r="A6614" s="156" t="s">
        <v>122</v>
      </c>
      <c r="B6614" s="156" t="s">
        <v>744</v>
      </c>
      <c r="C6614" s="156" t="s">
        <v>745</v>
      </c>
      <c r="D6614" s="164">
        <v>4.2</v>
      </c>
      <c r="F6614" s="33">
        <v>46235</v>
      </c>
      <c r="G6614" s="33">
        <v>46265</v>
      </c>
      <c r="H6614" s="156" t="s">
        <v>161</v>
      </c>
      <c r="I6614" s="156" t="s">
        <v>893</v>
      </c>
      <c r="J6614" s="156" t="s">
        <v>395</v>
      </c>
    </row>
    <row r="6615" spans="1:10" ht="16.5" hidden="1" customHeight="1" x14ac:dyDescent="0.25"/>
    <row r="6616" spans="1:10" ht="16.5" customHeight="1" x14ac:dyDescent="0.25">
      <c r="A6616" s="156" t="s">
        <v>123</v>
      </c>
      <c r="B6616" s="156" t="s">
        <v>748</v>
      </c>
      <c r="C6616" s="156" t="s">
        <v>705</v>
      </c>
      <c r="D6616" s="164">
        <v>4.5</v>
      </c>
      <c r="F6616" s="33">
        <v>46235</v>
      </c>
      <c r="G6616" s="33">
        <v>46265</v>
      </c>
      <c r="H6616" s="156" t="s">
        <v>161</v>
      </c>
      <c r="I6616" s="156" t="s">
        <v>893</v>
      </c>
      <c r="J6616" s="156" t="s">
        <v>397</v>
      </c>
    </row>
    <row r="6617" spans="1:10" ht="16.5" customHeight="1" x14ac:dyDescent="0.25">
      <c r="A6617" s="156" t="s">
        <v>123</v>
      </c>
      <c r="B6617" s="156" t="s">
        <v>749</v>
      </c>
      <c r="C6617" s="156" t="s">
        <v>750</v>
      </c>
      <c r="D6617" s="164">
        <v>6.3</v>
      </c>
      <c r="F6617" s="33">
        <v>46235</v>
      </c>
      <c r="G6617" s="32">
        <v>46265</v>
      </c>
      <c r="H6617" s="156" t="s">
        <v>161</v>
      </c>
      <c r="I6617" s="14" t="s">
        <v>893</v>
      </c>
      <c r="J6617" s="156" t="s">
        <v>398</v>
      </c>
    </row>
    <row r="6618" spans="1:10" ht="16.5" customHeight="1" x14ac:dyDescent="0.25">
      <c r="A6618" s="156" t="s">
        <v>123</v>
      </c>
      <c r="B6618" s="156" t="s">
        <v>751</v>
      </c>
      <c r="C6618" s="156" t="s">
        <v>547</v>
      </c>
      <c r="D6618" s="164">
        <v>7.8</v>
      </c>
      <c r="F6618" s="33">
        <v>46235</v>
      </c>
      <c r="G6618" s="32">
        <v>46265</v>
      </c>
      <c r="H6618" s="156" t="s">
        <v>161</v>
      </c>
      <c r="I6618" s="14" t="s">
        <v>893</v>
      </c>
      <c r="J6618" s="156" t="s">
        <v>399</v>
      </c>
    </row>
    <row r="6619" spans="1:10" ht="16.5" customHeight="1" x14ac:dyDescent="0.25">
      <c r="A6619" s="156" t="s">
        <v>124</v>
      </c>
      <c r="B6619" s="156" t="s">
        <v>752</v>
      </c>
      <c r="C6619" s="156" t="s">
        <v>753</v>
      </c>
      <c r="D6619" s="164">
        <v>4.95</v>
      </c>
      <c r="F6619" s="33">
        <v>46235</v>
      </c>
      <c r="G6619" s="32">
        <v>46265</v>
      </c>
      <c r="H6619" s="156" t="s">
        <v>161</v>
      </c>
      <c r="I6619" s="14" t="s">
        <v>893</v>
      </c>
      <c r="J6619" s="156" t="s">
        <v>400</v>
      </c>
    </row>
    <row r="6620" spans="1:10" ht="16.5" customHeight="1" x14ac:dyDescent="0.25">
      <c r="A6620" s="156" t="s">
        <v>124</v>
      </c>
      <c r="B6620" s="156" t="s">
        <v>754</v>
      </c>
      <c r="C6620" s="156" t="s">
        <v>755</v>
      </c>
      <c r="D6620" s="164">
        <v>4.5</v>
      </c>
      <c r="F6620" s="33">
        <v>46235</v>
      </c>
      <c r="G6620" s="33">
        <v>46265</v>
      </c>
      <c r="H6620" s="156" t="s">
        <v>161</v>
      </c>
      <c r="I6620" s="156" t="s">
        <v>893</v>
      </c>
      <c r="J6620" s="156" t="s">
        <v>401</v>
      </c>
    </row>
    <row r="6621" spans="1:10" ht="16.5" customHeight="1" x14ac:dyDescent="0.25">
      <c r="A6621" s="156" t="s">
        <v>124</v>
      </c>
      <c r="B6621" s="156" t="s">
        <v>756</v>
      </c>
      <c r="C6621" s="156" t="s">
        <v>753</v>
      </c>
      <c r="D6621" s="164">
        <v>4.95</v>
      </c>
      <c r="F6621" s="32">
        <v>46235</v>
      </c>
      <c r="G6621" s="32">
        <v>46265</v>
      </c>
      <c r="H6621" s="156" t="s">
        <v>161</v>
      </c>
      <c r="I6621" s="14" t="s">
        <v>893</v>
      </c>
      <c r="J6621" s="156" t="s">
        <v>402</v>
      </c>
    </row>
    <row r="6622" spans="1:10" ht="16.5" customHeight="1" x14ac:dyDescent="0.25">
      <c r="A6622" s="156" t="s">
        <v>125</v>
      </c>
      <c r="B6622" s="156" t="s">
        <v>757</v>
      </c>
      <c r="C6622" s="156" t="s">
        <v>758</v>
      </c>
      <c r="D6622" s="51">
        <v>2.6</v>
      </c>
      <c r="E6622" s="46"/>
      <c r="F6622" s="32">
        <v>46235</v>
      </c>
      <c r="G6622" s="32">
        <v>46265</v>
      </c>
      <c r="H6622" s="156" t="s">
        <v>161</v>
      </c>
      <c r="I6622" s="14" t="s">
        <v>893</v>
      </c>
      <c r="J6622" s="156" t="s">
        <v>403</v>
      </c>
    </row>
    <row r="6623" spans="1:10" ht="16.5" customHeight="1" x14ac:dyDescent="0.25">
      <c r="A6623" s="156" t="s">
        <v>125</v>
      </c>
      <c r="B6623" s="156" t="s">
        <v>759</v>
      </c>
      <c r="C6623" s="156" t="s">
        <v>758</v>
      </c>
      <c r="D6623" s="164">
        <v>2.8</v>
      </c>
      <c r="F6623" s="33">
        <v>46235</v>
      </c>
      <c r="G6623" s="32">
        <v>46265</v>
      </c>
      <c r="H6623" s="156" t="s">
        <v>161</v>
      </c>
      <c r="I6623" s="14" t="s">
        <v>893</v>
      </c>
      <c r="J6623" s="156" t="s">
        <v>404</v>
      </c>
    </row>
    <row r="6624" spans="1:10" ht="16.5" hidden="1" customHeight="1" x14ac:dyDescent="0.25">
      <c r="D6624" s="51"/>
      <c r="E6624" s="50"/>
      <c r="F6624" s="32"/>
      <c r="G6624" s="32"/>
      <c r="I6624" s="14"/>
    </row>
    <row r="6625" spans="1:10" ht="16.5" hidden="1" customHeight="1" x14ac:dyDescent="0.25">
      <c r="D6625" s="51"/>
      <c r="E6625" s="46"/>
      <c r="F6625" s="32"/>
      <c r="G6625" s="32"/>
      <c r="I6625" s="14"/>
    </row>
    <row r="6626" spans="1:10" ht="16.5" hidden="1" customHeight="1" x14ac:dyDescent="0.25"/>
    <row r="6627" spans="1:10" ht="16.5" hidden="1" customHeight="1" x14ac:dyDescent="0.25"/>
    <row r="6628" spans="1:10" ht="16.5" hidden="1" customHeight="1" x14ac:dyDescent="0.25">
      <c r="F6628" s="32"/>
      <c r="G6628" s="32"/>
      <c r="I6628" s="14"/>
    </row>
    <row r="6629" spans="1:10" ht="16.5" hidden="1" customHeight="1" x14ac:dyDescent="0.25">
      <c r="F6629" s="32"/>
      <c r="G6629" s="32"/>
      <c r="I6629" s="14"/>
    </row>
    <row r="6630" spans="1:10" ht="16.5" hidden="1" customHeight="1" x14ac:dyDescent="0.25">
      <c r="F6630" s="32"/>
      <c r="G6630" s="32"/>
      <c r="I6630" s="14"/>
    </row>
    <row r="6631" spans="1:10" ht="16.5" hidden="1" customHeight="1" x14ac:dyDescent="0.25">
      <c r="D6631" s="162"/>
      <c r="F6631" s="32"/>
      <c r="G6631" s="32"/>
      <c r="I6631" s="14"/>
    </row>
    <row r="6632" spans="1:10" ht="16.5" hidden="1" customHeight="1" x14ac:dyDescent="0.25">
      <c r="D6632" s="162"/>
      <c r="F6632" s="32"/>
      <c r="G6632" s="32"/>
      <c r="I6632" s="14"/>
    </row>
    <row r="6633" spans="1:10" ht="16.5" hidden="1" customHeight="1" x14ac:dyDescent="0.25"/>
    <row r="6634" spans="1:10" ht="16.5" hidden="1" customHeight="1" x14ac:dyDescent="0.25"/>
    <row r="6635" spans="1:10" ht="16.5" hidden="1" customHeight="1" x14ac:dyDescent="0.25"/>
    <row r="6636" spans="1:10" ht="16.5" customHeight="1" x14ac:dyDescent="0.25">
      <c r="A6636" s="156" t="s">
        <v>78</v>
      </c>
      <c r="B6636" s="156" t="s">
        <v>521</v>
      </c>
      <c r="C6636" s="156" t="s">
        <v>522</v>
      </c>
      <c r="D6636" s="164">
        <v>2.15</v>
      </c>
      <c r="F6636" s="33">
        <v>46235</v>
      </c>
      <c r="G6636" s="33">
        <v>46265</v>
      </c>
      <c r="H6636" s="156" t="s">
        <v>816</v>
      </c>
      <c r="I6636" s="156" t="s">
        <v>893</v>
      </c>
      <c r="J6636" s="156" t="s">
        <v>260</v>
      </c>
    </row>
    <row r="6637" spans="1:10" ht="16.5" hidden="1" customHeight="1" x14ac:dyDescent="0.25">
      <c r="D6637" s="162"/>
      <c r="F6637" s="32"/>
      <c r="G6637" s="32"/>
      <c r="I6637" s="14"/>
    </row>
    <row r="6638" spans="1:10" ht="16.5" hidden="1" customHeight="1" x14ac:dyDescent="0.25">
      <c r="F6638" s="32"/>
      <c r="G6638" s="32"/>
      <c r="I6638" s="14"/>
    </row>
    <row r="6639" spans="1:10" ht="16.5" hidden="1" customHeight="1" x14ac:dyDescent="0.25">
      <c r="F6639" s="32"/>
      <c r="G6639" s="32"/>
      <c r="I6639" s="14"/>
    </row>
    <row r="6640" spans="1:10" ht="16.5" hidden="1" customHeight="1" x14ac:dyDescent="0.25">
      <c r="F6640" s="32"/>
      <c r="G6640" s="32"/>
      <c r="I6640" s="14"/>
    </row>
    <row r="6641" spans="4:9" ht="16.5" hidden="1" customHeight="1" x14ac:dyDescent="0.25">
      <c r="D6641" s="162"/>
      <c r="F6641" s="32"/>
      <c r="G6641" s="32"/>
      <c r="I6641" s="14"/>
    </row>
    <row r="6642" spans="4:9" ht="16.5" hidden="1" customHeight="1" x14ac:dyDescent="0.25">
      <c r="F6642" s="32"/>
      <c r="G6642" s="32"/>
      <c r="I6642" s="14"/>
    </row>
    <row r="6643" spans="4:9" ht="16.5" hidden="1" customHeight="1" x14ac:dyDescent="0.25">
      <c r="D6643" s="162"/>
      <c r="F6643" s="32"/>
      <c r="G6643" s="32"/>
      <c r="I6643" s="14"/>
    </row>
    <row r="6644" spans="4:9" ht="16.5" hidden="1" customHeight="1" x14ac:dyDescent="0.25">
      <c r="F6644" s="32"/>
      <c r="G6644" s="32"/>
      <c r="I6644" s="14"/>
    </row>
    <row r="6645" spans="4:9" ht="16.5" hidden="1" customHeight="1" x14ac:dyDescent="0.25">
      <c r="F6645" s="32"/>
      <c r="G6645" s="32"/>
      <c r="I6645" s="14"/>
    </row>
    <row r="6646" spans="4:9" ht="16.5" hidden="1" customHeight="1" x14ac:dyDescent="0.25">
      <c r="D6646" s="162"/>
      <c r="F6646" s="32"/>
      <c r="G6646" s="32"/>
      <c r="I6646" s="14"/>
    </row>
    <row r="6647" spans="4:9" ht="16.5" hidden="1" customHeight="1" x14ac:dyDescent="0.25"/>
    <row r="6648" spans="4:9" ht="16.5" hidden="1" customHeight="1" x14ac:dyDescent="0.25">
      <c r="G6648" s="32"/>
      <c r="I6648" s="14"/>
    </row>
    <row r="6649" spans="4:9" ht="16.5" hidden="1" customHeight="1" x14ac:dyDescent="0.25"/>
    <row r="6650" spans="4:9" ht="16.5" hidden="1" customHeight="1" x14ac:dyDescent="0.25"/>
    <row r="6651" spans="4:9" ht="16.5" hidden="1" customHeight="1" x14ac:dyDescent="0.25"/>
    <row r="6652" spans="4:9" ht="16.5" hidden="1" customHeight="1" x14ac:dyDescent="0.25"/>
    <row r="6653" spans="4:9" ht="16.5" hidden="1" customHeight="1" x14ac:dyDescent="0.25"/>
    <row r="6654" spans="4:9" ht="16.5" hidden="1" customHeight="1" x14ac:dyDescent="0.25">
      <c r="D6654" s="51"/>
      <c r="E6654" s="50"/>
      <c r="F6654" s="32"/>
      <c r="G6654" s="32"/>
      <c r="I6654" s="14"/>
    </row>
    <row r="6655" spans="4:9" ht="16.5" hidden="1" customHeight="1" x14ac:dyDescent="0.25">
      <c r="D6655" s="162"/>
      <c r="F6655" s="32"/>
      <c r="G6655" s="32"/>
      <c r="I6655" s="14"/>
    </row>
    <row r="6656" spans="4:9" ht="16.5" hidden="1" customHeight="1" x14ac:dyDescent="0.25"/>
    <row r="6657" spans="1:10" ht="16.5" hidden="1" customHeight="1" x14ac:dyDescent="0.25">
      <c r="F6657" s="32"/>
      <c r="G6657" s="32"/>
      <c r="I6657" s="14"/>
    </row>
    <row r="6658" spans="1:10" ht="16.5" hidden="1" customHeight="1" x14ac:dyDescent="0.25">
      <c r="D6658" s="162"/>
      <c r="F6658" s="32"/>
      <c r="G6658" s="32"/>
      <c r="I6658" s="14"/>
    </row>
    <row r="6659" spans="1:10" ht="16.5" hidden="1" customHeight="1" x14ac:dyDescent="0.25">
      <c r="D6659" s="162"/>
      <c r="F6659" s="32"/>
      <c r="G6659" s="32"/>
      <c r="I6659" s="14"/>
    </row>
    <row r="6660" spans="1:10" ht="16.5" hidden="1" customHeight="1" x14ac:dyDescent="0.25">
      <c r="G6660" s="32"/>
      <c r="I6660" s="14"/>
    </row>
    <row r="6661" spans="1:10" ht="16.5" hidden="1" customHeight="1" x14ac:dyDescent="0.25">
      <c r="F6661" s="32"/>
      <c r="G6661" s="32"/>
      <c r="I6661" s="14"/>
    </row>
    <row r="6662" spans="1:10" ht="16.5" hidden="1" customHeight="1" x14ac:dyDescent="0.25">
      <c r="F6662" s="32"/>
      <c r="G6662" s="32"/>
      <c r="I6662" s="14"/>
    </row>
    <row r="6663" spans="1:10" ht="16.5" hidden="1" customHeight="1" x14ac:dyDescent="0.25"/>
    <row r="6664" spans="1:10" ht="16.5" hidden="1" customHeight="1" x14ac:dyDescent="0.25">
      <c r="G6664" s="32"/>
      <c r="I6664" s="14"/>
    </row>
    <row r="6665" spans="1:10" ht="16.5" hidden="1" customHeight="1" x14ac:dyDescent="0.25"/>
    <row r="6666" spans="1:10" ht="16.5" hidden="1" customHeight="1" x14ac:dyDescent="0.25">
      <c r="A6666" s="11"/>
      <c r="B6666" s="12"/>
      <c r="C6666" s="19"/>
      <c r="D6666" s="50"/>
      <c r="E6666" s="46"/>
      <c r="F6666" s="32"/>
      <c r="G6666" s="32"/>
      <c r="H6666" s="14"/>
      <c r="I6666" s="14"/>
      <c r="J6666" s="14"/>
    </row>
    <row r="6667" spans="1:10" ht="16.5" hidden="1" customHeight="1" x14ac:dyDescent="0.25">
      <c r="A6667" s="11"/>
      <c r="B6667" s="12"/>
      <c r="C6667" s="13"/>
      <c r="D6667" s="50"/>
      <c r="E6667" s="50"/>
      <c r="F6667" s="32"/>
      <c r="G6667" s="32"/>
      <c r="H6667" s="14"/>
      <c r="I6667" s="14"/>
      <c r="J6667" s="14"/>
    </row>
    <row r="6668" spans="1:10" ht="16.5" hidden="1" customHeight="1" x14ac:dyDescent="0.25">
      <c r="G6668" s="32"/>
      <c r="I6668" s="14"/>
    </row>
    <row r="6669" spans="1:10" ht="16.5" hidden="1" customHeight="1" x14ac:dyDescent="0.25">
      <c r="G6669" s="32"/>
      <c r="I6669" s="14"/>
    </row>
    <row r="6670" spans="1:10" ht="16.5" hidden="1" customHeight="1" x14ac:dyDescent="0.25">
      <c r="D6670" s="51"/>
      <c r="E6670" s="46"/>
      <c r="F6670" s="32"/>
      <c r="G6670" s="32"/>
      <c r="I6670" s="14"/>
    </row>
    <row r="6671" spans="1:10" ht="16.5" hidden="1" customHeight="1" x14ac:dyDescent="0.25">
      <c r="D6671" s="167"/>
      <c r="F6671" s="32"/>
      <c r="G6671" s="32"/>
      <c r="I6671" s="14"/>
    </row>
    <row r="6672" spans="1:10" ht="16.5" hidden="1" customHeight="1" x14ac:dyDescent="0.25">
      <c r="D6672" s="167"/>
      <c r="F6672" s="32"/>
      <c r="G6672" s="32"/>
      <c r="I6672" s="14"/>
    </row>
    <row r="6673" spans="4:9" ht="16.5" hidden="1" customHeight="1" x14ac:dyDescent="0.25">
      <c r="F6673" s="32"/>
      <c r="G6673" s="32"/>
      <c r="I6673" s="14"/>
    </row>
    <row r="6674" spans="4:9" ht="16.5" hidden="1" customHeight="1" x14ac:dyDescent="0.25">
      <c r="D6674" s="47"/>
      <c r="E6674" s="46"/>
      <c r="F6674" s="32"/>
      <c r="G6674" s="32"/>
      <c r="I6674" s="14"/>
    </row>
    <row r="6675" spans="4:9" ht="16.5" hidden="1" customHeight="1" x14ac:dyDescent="0.25">
      <c r="D6675" s="47"/>
      <c r="E6675" s="46"/>
      <c r="F6675" s="32"/>
      <c r="G6675" s="32"/>
      <c r="I6675" s="14"/>
    </row>
    <row r="6676" spans="4:9" ht="16.5" hidden="1" customHeight="1" x14ac:dyDescent="0.25"/>
    <row r="6677" spans="4:9" ht="16.5" hidden="1" customHeight="1" x14ac:dyDescent="0.25"/>
    <row r="6678" spans="4:9" ht="16.5" hidden="1" customHeight="1" x14ac:dyDescent="0.25"/>
    <row r="6679" spans="4:9" ht="16.5" hidden="1" customHeight="1" x14ac:dyDescent="0.25"/>
    <row r="6680" spans="4:9" ht="16.5" hidden="1" customHeight="1" x14ac:dyDescent="0.25">
      <c r="D6680" s="51"/>
      <c r="E6680" s="50"/>
      <c r="F6680" s="32"/>
      <c r="G6680" s="32"/>
      <c r="I6680" s="14"/>
    </row>
    <row r="6681" spans="4:9" ht="16.5" hidden="1" customHeight="1" x14ac:dyDescent="0.25">
      <c r="D6681" s="162"/>
      <c r="F6681" s="32"/>
      <c r="G6681" s="32"/>
      <c r="I6681" s="14"/>
    </row>
    <row r="6682" spans="4:9" ht="16.5" hidden="1" customHeight="1" x14ac:dyDescent="0.25">
      <c r="D6682" s="162"/>
      <c r="F6682" s="32"/>
      <c r="G6682" s="32"/>
      <c r="I6682" s="14"/>
    </row>
    <row r="6683" spans="4:9" ht="16.5" hidden="1" customHeight="1" x14ac:dyDescent="0.25">
      <c r="G6683" s="32"/>
      <c r="I6683" s="14"/>
    </row>
    <row r="6684" spans="4:9" ht="16.5" hidden="1" customHeight="1" x14ac:dyDescent="0.25">
      <c r="G6684" s="32"/>
      <c r="I6684" s="14"/>
    </row>
    <row r="6685" spans="4:9" ht="16.5" hidden="1" customHeight="1" x14ac:dyDescent="0.25"/>
    <row r="6686" spans="4:9" ht="16.5" hidden="1" customHeight="1" x14ac:dyDescent="0.25"/>
    <row r="6687" spans="4:9" ht="16.5" hidden="1" customHeight="1" x14ac:dyDescent="0.25">
      <c r="D6687" s="162"/>
      <c r="F6687" s="32"/>
      <c r="G6687" s="32"/>
      <c r="I6687" s="14"/>
    </row>
    <row r="6688" spans="4:9" ht="16.5" hidden="1" customHeight="1" x14ac:dyDescent="0.25">
      <c r="F6688" s="32"/>
      <c r="G6688" s="32"/>
      <c r="I6688" s="14"/>
    </row>
    <row r="6689" spans="4:9" ht="16.5" hidden="1" customHeight="1" x14ac:dyDescent="0.25"/>
    <row r="6690" spans="4:9" ht="16.5" hidden="1" customHeight="1" x14ac:dyDescent="0.25">
      <c r="D6690" s="162"/>
      <c r="F6690" s="32"/>
      <c r="G6690" s="32"/>
      <c r="I6690" s="14"/>
    </row>
    <row r="6691" spans="4:9" ht="16.5" hidden="1" customHeight="1" x14ac:dyDescent="0.25">
      <c r="D6691" s="162"/>
      <c r="F6691" s="32"/>
      <c r="G6691" s="32"/>
      <c r="I6691" s="14"/>
    </row>
    <row r="6692" spans="4:9" ht="16.5" hidden="1" customHeight="1" x14ac:dyDescent="0.25">
      <c r="D6692" s="162"/>
      <c r="F6692" s="32"/>
      <c r="G6692" s="32"/>
      <c r="I6692" s="14"/>
    </row>
    <row r="6693" spans="4:9" ht="16.5" hidden="1" customHeight="1" x14ac:dyDescent="0.25">
      <c r="D6693" s="162"/>
      <c r="F6693" s="32"/>
      <c r="G6693" s="32"/>
      <c r="I6693" s="14"/>
    </row>
    <row r="6694" spans="4:9" ht="16.5" hidden="1" customHeight="1" x14ac:dyDescent="0.25">
      <c r="D6694" s="162"/>
      <c r="F6694" s="32"/>
      <c r="G6694" s="32"/>
      <c r="I6694" s="14"/>
    </row>
    <row r="6695" spans="4:9" ht="16.5" hidden="1" customHeight="1" x14ac:dyDescent="0.25">
      <c r="F6695" s="32"/>
      <c r="G6695" s="32"/>
      <c r="I6695" s="14"/>
    </row>
    <row r="6696" spans="4:9" ht="16.5" hidden="1" customHeight="1" x14ac:dyDescent="0.25">
      <c r="F6696" s="32"/>
      <c r="G6696" s="32"/>
      <c r="I6696" s="14"/>
    </row>
    <row r="6697" spans="4:9" ht="16.5" hidden="1" customHeight="1" x14ac:dyDescent="0.25"/>
    <row r="6698" spans="4:9" ht="16.5" hidden="1" customHeight="1" x14ac:dyDescent="0.25"/>
    <row r="6699" spans="4:9" ht="16.5" hidden="1" customHeight="1" x14ac:dyDescent="0.25"/>
    <row r="6700" spans="4:9" ht="16.5" hidden="1" customHeight="1" x14ac:dyDescent="0.25"/>
    <row r="6701" spans="4:9" ht="16.5" hidden="1" customHeight="1" x14ac:dyDescent="0.25"/>
    <row r="6702" spans="4:9" ht="16.5" hidden="1" customHeight="1" x14ac:dyDescent="0.25"/>
    <row r="6703" spans="4:9" ht="16.5" hidden="1" customHeight="1" x14ac:dyDescent="0.25"/>
    <row r="6704" spans="4:9" ht="16.5" hidden="1" customHeight="1" x14ac:dyDescent="0.25"/>
    <row r="6705" spans="4:9" ht="16.5" hidden="1" customHeight="1" x14ac:dyDescent="0.25"/>
    <row r="6706" spans="4:9" ht="16.5" hidden="1" customHeight="1" x14ac:dyDescent="0.25"/>
    <row r="6707" spans="4:9" ht="16.5" hidden="1" customHeight="1" x14ac:dyDescent="0.25"/>
    <row r="6708" spans="4:9" ht="16.5" hidden="1" customHeight="1" x14ac:dyDescent="0.25">
      <c r="D6708" s="51"/>
      <c r="E6708" s="46"/>
      <c r="F6708" s="32"/>
      <c r="G6708" s="32"/>
      <c r="I6708" s="14"/>
    </row>
    <row r="6709" spans="4:9" ht="16.5" hidden="1" customHeight="1" x14ac:dyDescent="0.25"/>
    <row r="6710" spans="4:9" ht="16.5" hidden="1" customHeight="1" x14ac:dyDescent="0.25"/>
    <row r="6711" spans="4:9" ht="16.5" hidden="1" customHeight="1" x14ac:dyDescent="0.25"/>
    <row r="6712" spans="4:9" ht="16.5" hidden="1" customHeight="1" x14ac:dyDescent="0.25"/>
    <row r="6713" spans="4:9" ht="16.5" hidden="1" customHeight="1" x14ac:dyDescent="0.25">
      <c r="D6713" s="51"/>
      <c r="E6713" s="46"/>
      <c r="F6713" s="32"/>
      <c r="G6713" s="32"/>
      <c r="I6713" s="14"/>
    </row>
    <row r="6714" spans="4:9" ht="16.5" hidden="1" customHeight="1" x14ac:dyDescent="0.25">
      <c r="D6714" s="162"/>
      <c r="F6714" s="32"/>
      <c r="G6714" s="32"/>
      <c r="I6714" s="14"/>
    </row>
    <row r="6715" spans="4:9" ht="16.5" hidden="1" customHeight="1" x14ac:dyDescent="0.25">
      <c r="D6715" s="138"/>
      <c r="F6715" s="32"/>
      <c r="G6715" s="32"/>
      <c r="I6715" s="14"/>
    </row>
    <row r="6716" spans="4:9" ht="16.5" hidden="1" customHeight="1" x14ac:dyDescent="0.25">
      <c r="D6716" s="162"/>
      <c r="F6716" s="32"/>
      <c r="G6716" s="32"/>
      <c r="I6716" s="14"/>
    </row>
    <row r="6717" spans="4:9" ht="16.5" hidden="1" customHeight="1" x14ac:dyDescent="0.25">
      <c r="D6717" s="162"/>
      <c r="F6717" s="32"/>
      <c r="G6717" s="32"/>
      <c r="I6717" s="14"/>
    </row>
    <row r="6718" spans="4:9" ht="16.5" hidden="1" customHeight="1" x14ac:dyDescent="0.25"/>
    <row r="6719" spans="4:9" ht="16.5" hidden="1" customHeight="1" x14ac:dyDescent="0.25">
      <c r="F6719" s="32"/>
      <c r="G6719" s="32"/>
      <c r="I6719" s="14"/>
    </row>
    <row r="6720" spans="4:9" ht="16.5" hidden="1" customHeight="1" x14ac:dyDescent="0.25">
      <c r="D6720" s="162"/>
      <c r="F6720" s="32"/>
      <c r="G6720" s="32"/>
      <c r="I6720" s="14"/>
    </row>
    <row r="6721" spans="1:10" ht="16.5" hidden="1" customHeight="1" x14ac:dyDescent="0.25">
      <c r="D6721" s="162"/>
      <c r="F6721" s="32"/>
      <c r="G6721" s="32"/>
      <c r="I6721" s="14"/>
    </row>
    <row r="6722" spans="1:10" ht="16.5" customHeight="1" x14ac:dyDescent="0.25">
      <c r="A6722" s="156" t="s">
        <v>105</v>
      </c>
      <c r="B6722" s="156" t="s">
        <v>634</v>
      </c>
      <c r="C6722" s="156" t="s">
        <v>595</v>
      </c>
      <c r="D6722" s="138">
        <v>2.6</v>
      </c>
      <c r="F6722" s="32">
        <v>46235</v>
      </c>
      <c r="G6722" s="32">
        <v>46265</v>
      </c>
      <c r="H6722" s="156" t="s">
        <v>816</v>
      </c>
      <c r="I6722" s="14" t="s">
        <v>893</v>
      </c>
      <c r="J6722" s="156" t="s">
        <v>106</v>
      </c>
    </row>
    <row r="6723" spans="1:10" ht="16.5" hidden="1" customHeight="1" x14ac:dyDescent="0.25">
      <c r="D6723" s="138"/>
      <c r="F6723" s="32"/>
      <c r="G6723" s="32"/>
      <c r="I6723" s="14"/>
    </row>
    <row r="6724" spans="1:10" ht="16.5" hidden="1" customHeight="1" x14ac:dyDescent="0.25">
      <c r="D6724" s="51"/>
      <c r="E6724" s="46"/>
      <c r="F6724" s="32"/>
      <c r="G6724" s="32"/>
      <c r="I6724" s="14"/>
    </row>
    <row r="6725" spans="1:10" ht="16.5" hidden="1" customHeight="1" x14ac:dyDescent="0.25">
      <c r="D6725" s="51"/>
      <c r="E6725" s="46"/>
      <c r="F6725" s="32"/>
      <c r="G6725" s="32"/>
      <c r="I6725" s="14"/>
    </row>
    <row r="6726" spans="1:10" ht="16.5" hidden="1" customHeight="1" x14ac:dyDescent="0.25"/>
    <row r="6727" spans="1:10" ht="16.5" hidden="1" customHeight="1" x14ac:dyDescent="0.25">
      <c r="D6727" s="51"/>
      <c r="E6727" s="46"/>
      <c r="F6727" s="32"/>
      <c r="G6727" s="32"/>
      <c r="I6727" s="14"/>
    </row>
    <row r="6728" spans="1:10" ht="16.5" hidden="1" customHeight="1" x14ac:dyDescent="0.25">
      <c r="D6728" s="51"/>
      <c r="E6728" s="46"/>
      <c r="F6728" s="32"/>
      <c r="G6728" s="32"/>
      <c r="I6728" s="14"/>
    </row>
    <row r="6729" spans="1:10" ht="16.5" hidden="1" customHeight="1" x14ac:dyDescent="0.25">
      <c r="D6729" s="162"/>
      <c r="F6729" s="32"/>
      <c r="G6729" s="32"/>
      <c r="I6729" s="14"/>
    </row>
    <row r="6730" spans="1:10" ht="16.5" hidden="1" customHeight="1" x14ac:dyDescent="0.25">
      <c r="F6730" s="32"/>
      <c r="G6730" s="32"/>
      <c r="I6730" s="14"/>
    </row>
    <row r="6731" spans="1:10" ht="16.5" hidden="1" customHeight="1" x14ac:dyDescent="0.25">
      <c r="D6731" s="162"/>
      <c r="F6731" s="32"/>
      <c r="G6731" s="32"/>
      <c r="I6731" s="14"/>
    </row>
    <row r="6732" spans="1:10" ht="16.5" hidden="1" customHeight="1" x14ac:dyDescent="0.25">
      <c r="D6732" s="51"/>
      <c r="E6732" s="46"/>
      <c r="F6732" s="32"/>
      <c r="G6732" s="32"/>
      <c r="I6732" s="14"/>
    </row>
    <row r="6733" spans="1:10" ht="16.5" hidden="1" customHeight="1" x14ac:dyDescent="0.25">
      <c r="D6733" s="51"/>
      <c r="E6733" s="46"/>
      <c r="F6733" s="32"/>
      <c r="G6733" s="32"/>
      <c r="I6733" s="14"/>
    </row>
    <row r="6734" spans="1:10" ht="16.5" hidden="1" customHeight="1" x14ac:dyDescent="0.25">
      <c r="D6734" s="51"/>
      <c r="E6734" s="50"/>
      <c r="F6734" s="32"/>
      <c r="G6734" s="32"/>
      <c r="I6734" s="14"/>
    </row>
    <row r="6735" spans="1:10" ht="16.5" hidden="1" customHeight="1" x14ac:dyDescent="0.25">
      <c r="D6735" s="162"/>
      <c r="F6735" s="32"/>
      <c r="G6735" s="32"/>
      <c r="I6735" s="14"/>
    </row>
    <row r="6736" spans="1:10" ht="16.5" hidden="1" customHeight="1" x14ac:dyDescent="0.25">
      <c r="F6736" s="32"/>
      <c r="G6736" s="32"/>
      <c r="I6736" s="14"/>
    </row>
    <row r="6737" spans="1:10" ht="16.5" hidden="1" customHeight="1" x14ac:dyDescent="0.25">
      <c r="F6737" s="32"/>
      <c r="G6737" s="32"/>
      <c r="I6737" s="14"/>
    </row>
    <row r="6738" spans="1:10" ht="16.5" hidden="1" customHeight="1" x14ac:dyDescent="0.25">
      <c r="D6738" s="51"/>
      <c r="E6738" s="46"/>
      <c r="F6738" s="32"/>
      <c r="G6738" s="32"/>
      <c r="I6738" s="14"/>
    </row>
    <row r="6739" spans="1:10" ht="16.5" hidden="1" customHeight="1" x14ac:dyDescent="0.25">
      <c r="D6739" s="162"/>
      <c r="F6739" s="32"/>
      <c r="G6739" s="32"/>
      <c r="I6739" s="14"/>
    </row>
    <row r="6740" spans="1:10" ht="16.5" hidden="1" customHeight="1" x14ac:dyDescent="0.25">
      <c r="F6740" s="32"/>
      <c r="G6740" s="32"/>
      <c r="I6740" s="14"/>
    </row>
    <row r="6741" spans="1:10" ht="16.5" customHeight="1" x14ac:dyDescent="0.25">
      <c r="A6741" s="156" t="s">
        <v>108</v>
      </c>
      <c r="B6741" s="156" t="s">
        <v>671</v>
      </c>
      <c r="C6741" s="156" t="s">
        <v>672</v>
      </c>
      <c r="D6741" s="164">
        <v>1.6</v>
      </c>
      <c r="F6741" s="32">
        <v>46235</v>
      </c>
      <c r="G6741" s="32">
        <v>46265</v>
      </c>
      <c r="H6741" s="156" t="s">
        <v>816</v>
      </c>
      <c r="I6741" s="14" t="s">
        <v>893</v>
      </c>
      <c r="J6741" s="156" t="s">
        <v>352</v>
      </c>
    </row>
    <row r="6742" spans="1:10" ht="16.5" hidden="1" customHeight="1" x14ac:dyDescent="0.25">
      <c r="F6742" s="32"/>
      <c r="G6742" s="32"/>
      <c r="I6742" s="14"/>
    </row>
    <row r="6743" spans="1:10" ht="16.5" customHeight="1" x14ac:dyDescent="0.25">
      <c r="A6743" s="156" t="s">
        <v>108</v>
      </c>
      <c r="B6743" s="156" t="s">
        <v>674</v>
      </c>
      <c r="C6743" s="156" t="s">
        <v>672</v>
      </c>
      <c r="D6743" s="164">
        <v>2.1</v>
      </c>
      <c r="F6743" s="32">
        <v>46235</v>
      </c>
      <c r="G6743" s="32">
        <v>46265</v>
      </c>
      <c r="H6743" s="156" t="s">
        <v>816</v>
      </c>
      <c r="I6743" s="14" t="s">
        <v>893</v>
      </c>
      <c r="J6743" s="156" t="s">
        <v>354</v>
      </c>
    </row>
    <row r="6744" spans="1:10" ht="16.5" customHeight="1" x14ac:dyDescent="0.25">
      <c r="A6744" s="156" t="s">
        <v>108</v>
      </c>
      <c r="B6744" s="156" t="s">
        <v>675</v>
      </c>
      <c r="C6744" s="156" t="s">
        <v>672</v>
      </c>
      <c r="D6744" s="164">
        <v>1.6</v>
      </c>
      <c r="F6744" s="33">
        <v>46235</v>
      </c>
      <c r="G6744" s="32">
        <v>46265</v>
      </c>
      <c r="H6744" s="156" t="s">
        <v>816</v>
      </c>
      <c r="I6744" s="14" t="s">
        <v>893</v>
      </c>
      <c r="J6744" s="156" t="s">
        <v>355</v>
      </c>
    </row>
    <row r="6745" spans="1:10" ht="16.5" customHeight="1" x14ac:dyDescent="0.25">
      <c r="A6745" s="156" t="s">
        <v>108</v>
      </c>
      <c r="B6745" s="156" t="s">
        <v>676</v>
      </c>
      <c r="C6745" s="156" t="s">
        <v>672</v>
      </c>
      <c r="D6745" s="162">
        <v>1.6</v>
      </c>
      <c r="F6745" s="32">
        <v>46235</v>
      </c>
      <c r="G6745" s="32">
        <v>46265</v>
      </c>
      <c r="H6745" s="156" t="s">
        <v>816</v>
      </c>
      <c r="I6745" s="14" t="s">
        <v>893</v>
      </c>
      <c r="J6745" s="156" t="s">
        <v>356</v>
      </c>
    </row>
    <row r="6746" spans="1:10" ht="16.5" hidden="1" customHeight="1" x14ac:dyDescent="0.25">
      <c r="F6746" s="32"/>
      <c r="G6746" s="32"/>
      <c r="I6746" s="14"/>
    </row>
    <row r="6747" spans="1:10" ht="16.5" hidden="1" customHeight="1" x14ac:dyDescent="0.25">
      <c r="D6747" s="162"/>
      <c r="F6747" s="32"/>
      <c r="G6747" s="32"/>
      <c r="I6747" s="146"/>
    </row>
    <row r="6748" spans="1:10" ht="16.5" hidden="1" customHeight="1" x14ac:dyDescent="0.25">
      <c r="D6748" s="51"/>
      <c r="E6748" s="46"/>
      <c r="F6748" s="32"/>
      <c r="G6748" s="32"/>
      <c r="I6748" s="146"/>
    </row>
    <row r="6749" spans="1:10" ht="16.5" hidden="1" customHeight="1" x14ac:dyDescent="0.25">
      <c r="F6749" s="32"/>
      <c r="G6749" s="32"/>
      <c r="I6749" s="14"/>
    </row>
    <row r="6750" spans="1:10" ht="16.5" hidden="1" customHeight="1" x14ac:dyDescent="0.25">
      <c r="F6750" s="32"/>
      <c r="G6750" s="32"/>
      <c r="I6750" s="14"/>
    </row>
    <row r="6751" spans="1:10" ht="16.5" hidden="1" customHeight="1" x14ac:dyDescent="0.25"/>
    <row r="6752" spans="1:10" ht="16.5" hidden="1" customHeight="1" x14ac:dyDescent="0.25"/>
    <row r="6753" spans="1:10" ht="16.5" hidden="1" customHeight="1" x14ac:dyDescent="0.25">
      <c r="D6753" s="47"/>
      <c r="E6753" s="46"/>
      <c r="F6753" s="32"/>
      <c r="G6753" s="32"/>
      <c r="I6753" s="14"/>
    </row>
    <row r="6754" spans="1:10" ht="16.5" customHeight="1" x14ac:dyDescent="0.25">
      <c r="A6754" s="156" t="s">
        <v>69</v>
      </c>
      <c r="B6754" s="156" t="s">
        <v>689</v>
      </c>
      <c r="C6754" s="156" t="s">
        <v>595</v>
      </c>
      <c r="D6754" s="164">
        <v>1.6</v>
      </c>
      <c r="F6754" s="32">
        <v>46235</v>
      </c>
      <c r="G6754" s="32">
        <v>46265</v>
      </c>
      <c r="H6754" s="156" t="s">
        <v>816</v>
      </c>
      <c r="I6754" s="14" t="s">
        <v>893</v>
      </c>
      <c r="J6754" s="156" t="s">
        <v>432</v>
      </c>
    </row>
    <row r="6755" spans="1:10" ht="16.5" customHeight="1" x14ac:dyDescent="0.25">
      <c r="A6755" s="156" t="s">
        <v>69</v>
      </c>
      <c r="B6755" s="156" t="s">
        <v>690</v>
      </c>
      <c r="C6755" s="156" t="s">
        <v>595</v>
      </c>
      <c r="D6755" s="162">
        <v>1.8</v>
      </c>
      <c r="F6755" s="32">
        <v>46235</v>
      </c>
      <c r="G6755" s="32">
        <v>46265</v>
      </c>
      <c r="H6755" s="156" t="s">
        <v>816</v>
      </c>
      <c r="I6755" s="14" t="s">
        <v>893</v>
      </c>
      <c r="J6755" s="156" t="s">
        <v>433</v>
      </c>
    </row>
    <row r="6756" spans="1:10" ht="16.5" customHeight="1" x14ac:dyDescent="0.25">
      <c r="A6756" s="156" t="s">
        <v>69</v>
      </c>
      <c r="B6756" s="156" t="s">
        <v>691</v>
      </c>
      <c r="C6756" s="156" t="s">
        <v>595</v>
      </c>
      <c r="D6756" s="164">
        <v>2.6</v>
      </c>
      <c r="F6756" s="33">
        <v>46235</v>
      </c>
      <c r="G6756" s="33">
        <v>46265</v>
      </c>
      <c r="H6756" s="156" t="s">
        <v>816</v>
      </c>
      <c r="I6756" s="156" t="s">
        <v>893</v>
      </c>
      <c r="J6756" s="156" t="s">
        <v>434</v>
      </c>
    </row>
    <row r="6757" spans="1:10" ht="16.5" hidden="1" customHeight="1" x14ac:dyDescent="0.25">
      <c r="I6757" s="165"/>
    </row>
    <row r="6758" spans="1:10" ht="16.5" hidden="1" customHeight="1" x14ac:dyDescent="0.25"/>
    <row r="6759" spans="1:10" ht="16.5" hidden="1" customHeight="1" x14ac:dyDescent="0.25">
      <c r="D6759" s="51"/>
      <c r="E6759" s="69"/>
      <c r="F6759" s="32"/>
      <c r="G6759" s="32"/>
      <c r="I6759" s="14"/>
    </row>
    <row r="6760" spans="1:10" ht="16.5" hidden="1" customHeight="1" x14ac:dyDescent="0.25">
      <c r="D6760" s="51"/>
      <c r="E6760" s="50"/>
      <c r="F6760" s="32"/>
      <c r="G6760" s="32"/>
      <c r="I6760" s="14"/>
    </row>
    <row r="6761" spans="1:10" ht="16.5" hidden="1" customHeight="1" x14ac:dyDescent="0.25">
      <c r="G6761" s="32"/>
      <c r="I6761" s="14"/>
    </row>
    <row r="6762" spans="1:10" ht="16.5" hidden="1" customHeight="1" x14ac:dyDescent="0.25">
      <c r="G6762" s="32"/>
      <c r="I6762" s="14"/>
    </row>
    <row r="6763" spans="1:10" ht="16.5" hidden="1" customHeight="1" x14ac:dyDescent="0.25">
      <c r="G6763" s="32"/>
      <c r="I6763" s="14"/>
    </row>
    <row r="6764" spans="1:10" ht="16.5" hidden="1" customHeight="1" x14ac:dyDescent="0.25">
      <c r="F6764" s="32"/>
      <c r="G6764" s="32"/>
      <c r="I6764" s="14"/>
    </row>
    <row r="6765" spans="1:10" ht="16.5" hidden="1" customHeight="1" x14ac:dyDescent="0.25">
      <c r="F6765" s="32"/>
      <c r="G6765" s="32"/>
      <c r="I6765" s="14"/>
    </row>
    <row r="6766" spans="1:10" ht="16.5" hidden="1" customHeight="1" x14ac:dyDescent="0.25">
      <c r="G6766" s="32"/>
      <c r="I6766" s="146"/>
    </row>
    <row r="6767" spans="1:10" ht="16.5" hidden="1" customHeight="1" x14ac:dyDescent="0.25"/>
    <row r="6768" spans="1:10" ht="16.5" hidden="1" customHeight="1" x14ac:dyDescent="0.25"/>
    <row r="6769" spans="1:10" ht="16.5" hidden="1" customHeight="1" x14ac:dyDescent="0.25">
      <c r="A6769" s="11"/>
      <c r="B6769" s="12"/>
      <c r="C6769" s="13"/>
      <c r="D6769" s="49"/>
      <c r="E6769" s="45"/>
      <c r="F6769" s="32"/>
      <c r="G6769" s="32"/>
      <c r="H6769" s="14"/>
      <c r="I6769" s="14"/>
      <c r="J6769" s="14"/>
    </row>
    <row r="6770" spans="1:10" ht="16.5" hidden="1" customHeight="1" x14ac:dyDescent="0.25">
      <c r="D6770" s="162"/>
      <c r="F6770" s="32"/>
      <c r="G6770" s="32"/>
      <c r="I6770" s="14"/>
    </row>
    <row r="6771" spans="1:10" ht="16.5" hidden="1" customHeight="1" x14ac:dyDescent="0.25">
      <c r="F6771" s="32"/>
      <c r="G6771" s="32"/>
      <c r="I6771" s="14"/>
    </row>
    <row r="6772" spans="1:10" ht="16.5" hidden="1" customHeight="1" x14ac:dyDescent="0.25">
      <c r="D6772" s="162"/>
      <c r="F6772" s="32"/>
      <c r="G6772" s="32"/>
      <c r="I6772" s="14"/>
    </row>
    <row r="6773" spans="1:10" ht="16.5" hidden="1" customHeight="1" x14ac:dyDescent="0.25">
      <c r="D6773" s="162"/>
      <c r="F6773" s="32"/>
      <c r="G6773" s="32"/>
      <c r="I6773" s="14"/>
    </row>
    <row r="6774" spans="1:10" ht="16.5" hidden="1" customHeight="1" x14ac:dyDescent="0.25">
      <c r="D6774" s="162"/>
      <c r="F6774" s="32"/>
      <c r="G6774" s="32"/>
      <c r="I6774" s="14"/>
    </row>
    <row r="6775" spans="1:10" ht="16.5" hidden="1" customHeight="1" x14ac:dyDescent="0.25">
      <c r="D6775" s="162"/>
      <c r="F6775" s="32"/>
      <c r="G6775" s="32"/>
      <c r="I6775" s="14"/>
    </row>
    <row r="6776" spans="1:10" ht="16.5" hidden="1" customHeight="1" x14ac:dyDescent="0.25"/>
    <row r="6777" spans="1:10" ht="16.5" customHeight="1" x14ac:dyDescent="0.25">
      <c r="A6777" s="156" t="s">
        <v>70</v>
      </c>
      <c r="B6777" s="156" t="s">
        <v>721</v>
      </c>
      <c r="C6777" s="156" t="s">
        <v>625</v>
      </c>
      <c r="D6777" s="164">
        <v>1.45</v>
      </c>
      <c r="F6777" s="32">
        <v>46235</v>
      </c>
      <c r="G6777" s="32">
        <v>46265</v>
      </c>
      <c r="H6777" s="156" t="s">
        <v>816</v>
      </c>
      <c r="I6777" s="14" t="s">
        <v>893</v>
      </c>
      <c r="J6777" s="156" t="s">
        <v>380</v>
      </c>
    </row>
    <row r="6778" spans="1:10" ht="16.5" hidden="1" customHeight="1" x14ac:dyDescent="0.25">
      <c r="G6778" s="32"/>
      <c r="I6778" s="14"/>
    </row>
    <row r="6779" spans="1:10" ht="16.5" hidden="1" customHeight="1" x14ac:dyDescent="0.25"/>
    <row r="6780" spans="1:10" ht="16.5" hidden="1" customHeight="1" x14ac:dyDescent="0.25"/>
    <row r="6781" spans="1:10" ht="16.5" hidden="1" customHeight="1" x14ac:dyDescent="0.25"/>
    <row r="6782" spans="1:10" ht="16.5" hidden="1" customHeight="1" x14ac:dyDescent="0.25"/>
    <row r="6783" spans="1:10" ht="16.5" hidden="1" customHeight="1" x14ac:dyDescent="0.25"/>
    <row r="6784" spans="1:10" ht="16.5" hidden="1" customHeight="1" x14ac:dyDescent="0.25">
      <c r="F6784" s="32"/>
      <c r="G6784" s="32"/>
      <c r="I6784" s="14"/>
    </row>
    <row r="6785" spans="1:10" ht="16.5" hidden="1" customHeight="1" x14ac:dyDescent="0.25">
      <c r="F6785" s="32"/>
      <c r="G6785" s="32"/>
      <c r="I6785" s="14"/>
    </row>
    <row r="6786" spans="1:10" ht="16.5" hidden="1" customHeight="1" x14ac:dyDescent="0.25">
      <c r="F6786" s="32"/>
      <c r="G6786" s="32"/>
      <c r="I6786" s="14"/>
    </row>
    <row r="6787" spans="1:10" ht="16.5" hidden="1" customHeight="1" x14ac:dyDescent="0.25"/>
    <row r="6788" spans="1:10" ht="16.5" hidden="1" customHeight="1" x14ac:dyDescent="0.25">
      <c r="F6788" s="32"/>
      <c r="G6788" s="32"/>
      <c r="I6788" s="14"/>
    </row>
    <row r="6789" spans="1:10" ht="16.5" customHeight="1" x14ac:dyDescent="0.25">
      <c r="A6789" s="156" t="s">
        <v>121</v>
      </c>
      <c r="B6789" s="156" t="s">
        <v>737</v>
      </c>
      <c r="C6789" s="156" t="s">
        <v>738</v>
      </c>
      <c r="D6789" s="164">
        <v>3.8</v>
      </c>
      <c r="F6789" s="32">
        <v>46235</v>
      </c>
      <c r="G6789" s="32">
        <v>46265</v>
      </c>
      <c r="H6789" s="156" t="s">
        <v>816</v>
      </c>
      <c r="I6789" s="14" t="s">
        <v>893</v>
      </c>
      <c r="J6789" s="156" t="s">
        <v>391</v>
      </c>
    </row>
    <row r="6790" spans="1:10" ht="16.5" customHeight="1" x14ac:dyDescent="0.25">
      <c r="A6790" s="156" t="s">
        <v>121</v>
      </c>
      <c r="B6790" s="156" t="s">
        <v>739</v>
      </c>
      <c r="C6790" s="156" t="s">
        <v>738</v>
      </c>
      <c r="D6790" s="51">
        <v>3.2</v>
      </c>
      <c r="E6790" s="46"/>
      <c r="F6790" s="32">
        <v>46235</v>
      </c>
      <c r="G6790" s="32">
        <v>46265</v>
      </c>
      <c r="H6790" s="156" t="s">
        <v>816</v>
      </c>
      <c r="I6790" s="14" t="s">
        <v>893</v>
      </c>
      <c r="J6790" s="156" t="s">
        <v>392</v>
      </c>
    </row>
    <row r="6791" spans="1:10" ht="16.5" hidden="1" customHeight="1" x14ac:dyDescent="0.25"/>
    <row r="6792" spans="1:10" ht="16.5" customHeight="1" x14ac:dyDescent="0.25">
      <c r="A6792" s="156" t="s">
        <v>122</v>
      </c>
      <c r="B6792" s="156" t="s">
        <v>742</v>
      </c>
      <c r="C6792" s="156" t="s">
        <v>743</v>
      </c>
      <c r="D6792" s="162">
        <v>1.6</v>
      </c>
      <c r="F6792" s="32">
        <v>46235</v>
      </c>
      <c r="G6792" s="32">
        <v>46265</v>
      </c>
      <c r="H6792" s="156" t="s">
        <v>816</v>
      </c>
      <c r="I6792" s="14" t="s">
        <v>893</v>
      </c>
      <c r="J6792" s="156" t="s">
        <v>394</v>
      </c>
    </row>
    <row r="6793" spans="1:10" ht="16.5" customHeight="1" x14ac:dyDescent="0.25">
      <c r="A6793" s="156" t="s">
        <v>122</v>
      </c>
      <c r="B6793" s="156" t="s">
        <v>744</v>
      </c>
      <c r="C6793" s="156" t="s">
        <v>745</v>
      </c>
      <c r="D6793" s="164">
        <v>3.4</v>
      </c>
      <c r="F6793" s="33">
        <v>46235</v>
      </c>
      <c r="G6793" s="33">
        <v>46265</v>
      </c>
      <c r="H6793" s="156" t="s">
        <v>816</v>
      </c>
      <c r="I6793" s="156" t="s">
        <v>893</v>
      </c>
      <c r="J6793" s="156" t="s">
        <v>395</v>
      </c>
    </row>
    <row r="6794" spans="1:10" ht="16.5" hidden="1" customHeight="1" x14ac:dyDescent="0.25">
      <c r="D6794" s="51"/>
      <c r="E6794" s="46"/>
      <c r="F6794" s="32"/>
      <c r="G6794" s="32"/>
      <c r="I6794" s="14"/>
    </row>
    <row r="6795" spans="1:10" ht="16.5" hidden="1" customHeight="1" x14ac:dyDescent="0.25">
      <c r="A6795" s="11"/>
      <c r="B6795" s="12"/>
      <c r="C6795" s="19"/>
      <c r="D6795" s="50"/>
      <c r="E6795" s="46"/>
      <c r="F6795" s="32"/>
      <c r="G6795" s="32"/>
      <c r="H6795" s="14"/>
      <c r="I6795" s="14"/>
      <c r="J6795" s="14"/>
    </row>
    <row r="6796" spans="1:10" ht="16.5" hidden="1" customHeight="1" x14ac:dyDescent="0.25">
      <c r="F6796" s="32"/>
      <c r="G6796" s="32"/>
      <c r="I6796" s="14"/>
    </row>
    <row r="6797" spans="1:10" ht="16.5" hidden="1" customHeight="1" x14ac:dyDescent="0.25">
      <c r="A6797" s="11"/>
      <c r="B6797" s="12"/>
      <c r="C6797" s="13"/>
      <c r="D6797" s="49"/>
      <c r="E6797" s="45"/>
      <c r="F6797" s="32"/>
      <c r="G6797" s="32"/>
      <c r="H6797" s="14"/>
      <c r="I6797" s="14"/>
      <c r="J6797" s="14"/>
    </row>
    <row r="6798" spans="1:10" ht="16.5" hidden="1" customHeight="1" x14ac:dyDescent="0.25">
      <c r="G6798" s="32"/>
      <c r="I6798" s="14"/>
    </row>
    <row r="6799" spans="1:10" ht="16.5" hidden="1" customHeight="1" x14ac:dyDescent="0.25">
      <c r="I6799" s="165"/>
    </row>
    <row r="6800" spans="1:10" ht="16.5" customHeight="1" x14ac:dyDescent="0.25">
      <c r="A6800" s="156" t="s">
        <v>124</v>
      </c>
      <c r="B6800" s="156" t="s">
        <v>756</v>
      </c>
      <c r="C6800" s="156" t="s">
        <v>753</v>
      </c>
      <c r="D6800" s="162">
        <v>4.5999999999999996</v>
      </c>
      <c r="F6800" s="32">
        <v>46235</v>
      </c>
      <c r="G6800" s="32">
        <v>46265</v>
      </c>
      <c r="H6800" s="156" t="s">
        <v>816</v>
      </c>
      <c r="I6800" s="14" t="s">
        <v>893</v>
      </c>
      <c r="J6800" s="156" t="s">
        <v>402</v>
      </c>
    </row>
    <row r="6801" spans="1:10" ht="16.5" customHeight="1" x14ac:dyDescent="0.25">
      <c r="A6801" s="156" t="s">
        <v>125</v>
      </c>
      <c r="B6801" s="156" t="s">
        <v>757</v>
      </c>
      <c r="C6801" s="156" t="s">
        <v>758</v>
      </c>
      <c r="D6801" s="164">
        <v>3.4</v>
      </c>
      <c r="F6801" s="33">
        <v>46235</v>
      </c>
      <c r="G6801" s="33">
        <v>46265</v>
      </c>
      <c r="H6801" s="156" t="s">
        <v>816</v>
      </c>
      <c r="I6801" s="156" t="s">
        <v>893</v>
      </c>
      <c r="J6801" s="156" t="s">
        <v>403</v>
      </c>
    </row>
    <row r="6802" spans="1:10" ht="16.5" customHeight="1" x14ac:dyDescent="0.25">
      <c r="A6802" s="156" t="s">
        <v>125</v>
      </c>
      <c r="B6802" s="156" t="s">
        <v>759</v>
      </c>
      <c r="C6802" s="156" t="s">
        <v>758</v>
      </c>
      <c r="D6802" s="164">
        <v>2.4</v>
      </c>
      <c r="F6802" s="33">
        <v>46235</v>
      </c>
      <c r="G6802" s="33">
        <v>46265</v>
      </c>
      <c r="H6802" s="156" t="s">
        <v>816</v>
      </c>
      <c r="I6802" s="156" t="s">
        <v>893</v>
      </c>
      <c r="J6802" s="156" t="s">
        <v>404</v>
      </c>
    </row>
    <row r="6803" spans="1:10" ht="16.5" hidden="1" customHeight="1" x14ac:dyDescent="0.25">
      <c r="G6803" s="32"/>
      <c r="I6803" s="14"/>
    </row>
    <row r="6804" spans="1:10" ht="16.5" hidden="1" customHeight="1" x14ac:dyDescent="0.25">
      <c r="G6804" s="32"/>
      <c r="I6804" s="14"/>
    </row>
    <row r="6805" spans="1:10" ht="16.5" hidden="1" customHeight="1" x14ac:dyDescent="0.25">
      <c r="A6805" s="11"/>
      <c r="B6805" s="12"/>
      <c r="C6805" s="19"/>
      <c r="D6805" s="49"/>
      <c r="E6805" s="49"/>
      <c r="F6805" s="32"/>
      <c r="G6805" s="32"/>
      <c r="H6805" s="14"/>
      <c r="I6805" s="14"/>
      <c r="J6805" s="14"/>
    </row>
    <row r="6806" spans="1:10" ht="16.5" hidden="1" customHeight="1" x14ac:dyDescent="0.25">
      <c r="F6806" s="32"/>
      <c r="G6806" s="32"/>
      <c r="I6806" s="14"/>
    </row>
    <row r="6807" spans="1:10" ht="16.5" customHeight="1" x14ac:dyDescent="0.25">
      <c r="A6807" s="156" t="s">
        <v>77</v>
      </c>
      <c r="B6807" s="156" t="s">
        <v>508</v>
      </c>
      <c r="C6807" s="156" t="s">
        <v>509</v>
      </c>
      <c r="D6807" s="164">
        <v>3.9</v>
      </c>
      <c r="F6807" s="32">
        <v>46235</v>
      </c>
      <c r="G6807" s="32">
        <v>46265</v>
      </c>
      <c r="H6807" s="156" t="s">
        <v>146</v>
      </c>
      <c r="I6807" s="14" t="s">
        <v>893</v>
      </c>
      <c r="J6807" s="156" t="s">
        <v>252</v>
      </c>
    </row>
    <row r="6808" spans="1:10" ht="16.5" hidden="1" customHeight="1" x14ac:dyDescent="0.25">
      <c r="D6808" s="162"/>
      <c r="F6808" s="32"/>
      <c r="G6808" s="32"/>
      <c r="I6808" s="14"/>
    </row>
    <row r="6809" spans="1:10" ht="16.5" hidden="1" customHeight="1" x14ac:dyDescent="0.25">
      <c r="D6809" s="51"/>
      <c r="E6809" s="50"/>
      <c r="F6809" s="32"/>
      <c r="G6809" s="32"/>
      <c r="I6809" s="14"/>
    </row>
    <row r="6810" spans="1:10" ht="16.5" hidden="1" customHeight="1" x14ac:dyDescent="0.25">
      <c r="F6810" s="32"/>
      <c r="G6810" s="32"/>
      <c r="I6810" s="14"/>
    </row>
    <row r="6811" spans="1:10" ht="16.5" customHeight="1" x14ac:dyDescent="0.25">
      <c r="A6811" s="156" t="s">
        <v>78</v>
      </c>
      <c r="B6811" s="156" t="s">
        <v>514</v>
      </c>
      <c r="C6811" s="156" t="s">
        <v>515</v>
      </c>
      <c r="D6811" s="162">
        <v>3.2</v>
      </c>
      <c r="F6811" s="32">
        <v>46235</v>
      </c>
      <c r="G6811" s="32">
        <v>46265</v>
      </c>
      <c r="H6811" s="156" t="s">
        <v>146</v>
      </c>
      <c r="I6811" s="14" t="s">
        <v>893</v>
      </c>
      <c r="J6811" s="156" t="s">
        <v>256</v>
      </c>
    </row>
    <row r="6812" spans="1:10" ht="16.5" hidden="1" customHeight="1" x14ac:dyDescent="0.25"/>
    <row r="6813" spans="1:10" ht="16.5" hidden="1" customHeight="1" x14ac:dyDescent="0.25">
      <c r="D6813" s="51"/>
      <c r="E6813" s="46"/>
      <c r="F6813" s="32"/>
      <c r="G6813" s="32"/>
      <c r="I6813" s="14"/>
    </row>
    <row r="6814" spans="1:10" ht="16.5" hidden="1" customHeight="1" x14ac:dyDescent="0.25">
      <c r="D6814" s="51"/>
      <c r="E6814" s="46"/>
      <c r="F6814" s="32"/>
      <c r="G6814" s="32"/>
      <c r="I6814" s="14"/>
    </row>
    <row r="6815" spans="1:10" ht="16.5" customHeight="1" x14ac:dyDescent="0.25">
      <c r="A6815" s="156" t="s">
        <v>78</v>
      </c>
      <c r="B6815" s="156" t="s">
        <v>521</v>
      </c>
      <c r="C6815" s="156" t="s">
        <v>522</v>
      </c>
      <c r="D6815" s="164">
        <v>1.3</v>
      </c>
      <c r="F6815" s="33">
        <v>46235</v>
      </c>
      <c r="G6815" s="33">
        <v>46265</v>
      </c>
      <c r="H6815" s="156" t="s">
        <v>146</v>
      </c>
      <c r="I6815" s="156" t="s">
        <v>893</v>
      </c>
      <c r="J6815" s="156" t="s">
        <v>260</v>
      </c>
    </row>
    <row r="6816" spans="1:10" ht="16.5" customHeight="1" x14ac:dyDescent="0.25">
      <c r="A6816" s="156" t="s">
        <v>78</v>
      </c>
      <c r="B6816" s="156" t="s">
        <v>523</v>
      </c>
      <c r="C6816" s="156" t="s">
        <v>524</v>
      </c>
      <c r="D6816" s="164">
        <v>1.3</v>
      </c>
      <c r="F6816" s="33">
        <v>46235</v>
      </c>
      <c r="G6816" s="33">
        <v>46265</v>
      </c>
      <c r="H6816" s="156" t="s">
        <v>146</v>
      </c>
      <c r="I6816" s="156" t="s">
        <v>893</v>
      </c>
      <c r="J6816" s="156" t="s">
        <v>261</v>
      </c>
    </row>
    <row r="6817" spans="1:10" ht="16.5" customHeight="1" x14ac:dyDescent="0.25">
      <c r="A6817" s="156" t="s">
        <v>78</v>
      </c>
      <c r="B6817" s="156" t="s">
        <v>525</v>
      </c>
      <c r="C6817" s="156" t="s">
        <v>526</v>
      </c>
      <c r="D6817" s="162">
        <v>2.5</v>
      </c>
      <c r="F6817" s="32">
        <v>46235</v>
      </c>
      <c r="G6817" s="32">
        <v>46265</v>
      </c>
      <c r="H6817" s="156" t="s">
        <v>146</v>
      </c>
      <c r="I6817" s="14" t="s">
        <v>893</v>
      </c>
      <c r="J6817" s="156" t="s">
        <v>262</v>
      </c>
    </row>
    <row r="6818" spans="1:10" ht="16.5" hidden="1" customHeight="1" x14ac:dyDescent="0.25">
      <c r="D6818" s="51"/>
      <c r="E6818" s="46"/>
      <c r="F6818" s="32"/>
      <c r="G6818" s="32"/>
      <c r="I6818" s="14"/>
    </row>
    <row r="6819" spans="1:10" ht="16.5" customHeight="1" x14ac:dyDescent="0.25">
      <c r="A6819" s="156" t="s">
        <v>80</v>
      </c>
      <c r="B6819" s="156" t="s">
        <v>529</v>
      </c>
      <c r="C6819" s="156" t="s">
        <v>530</v>
      </c>
      <c r="D6819" s="164">
        <v>2</v>
      </c>
      <c r="F6819" s="33">
        <v>46235</v>
      </c>
      <c r="G6819" s="32">
        <v>46265</v>
      </c>
      <c r="H6819" s="156" t="s">
        <v>146</v>
      </c>
      <c r="I6819" s="14" t="s">
        <v>893</v>
      </c>
      <c r="J6819" s="156" t="s">
        <v>264</v>
      </c>
    </row>
    <row r="6820" spans="1:10" ht="16.5" customHeight="1" x14ac:dyDescent="0.25">
      <c r="A6820" s="156" t="s">
        <v>80</v>
      </c>
      <c r="B6820" s="156" t="s">
        <v>529</v>
      </c>
      <c r="C6820" s="156" t="s">
        <v>531</v>
      </c>
      <c r="D6820" s="164">
        <v>5.3</v>
      </c>
      <c r="F6820" s="32">
        <v>46235</v>
      </c>
      <c r="G6820" s="32">
        <v>46265</v>
      </c>
      <c r="H6820" s="156" t="s">
        <v>146</v>
      </c>
      <c r="I6820" s="14" t="s">
        <v>893</v>
      </c>
      <c r="J6820" s="156" t="s">
        <v>265</v>
      </c>
    </row>
    <row r="6821" spans="1:10" ht="16.5" hidden="1" customHeight="1" x14ac:dyDescent="0.25">
      <c r="D6821" s="138"/>
      <c r="F6821" s="32"/>
      <c r="G6821" s="32"/>
      <c r="I6821" s="14"/>
    </row>
    <row r="6822" spans="1:10" ht="16.5" hidden="1" customHeight="1" x14ac:dyDescent="0.25">
      <c r="D6822" s="162"/>
      <c r="F6822" s="32"/>
      <c r="G6822" s="32"/>
      <c r="I6822" s="14"/>
    </row>
    <row r="6823" spans="1:10" ht="16.5" customHeight="1" x14ac:dyDescent="0.25">
      <c r="A6823" s="156" t="s">
        <v>83</v>
      </c>
      <c r="B6823" s="156" t="s">
        <v>536</v>
      </c>
      <c r="C6823" s="156" t="s">
        <v>537</v>
      </c>
      <c r="D6823" s="164">
        <v>1.1499999999999999</v>
      </c>
      <c r="F6823" s="33">
        <v>46235</v>
      </c>
      <c r="G6823" s="33">
        <v>46265</v>
      </c>
      <c r="H6823" s="156" t="s">
        <v>146</v>
      </c>
      <c r="I6823" s="156" t="s">
        <v>893</v>
      </c>
      <c r="J6823" s="156" t="s">
        <v>266</v>
      </c>
    </row>
    <row r="6824" spans="1:10" ht="16.5" hidden="1" customHeight="1" x14ac:dyDescent="0.25">
      <c r="G6824" s="32"/>
      <c r="I6824" s="14"/>
    </row>
    <row r="6825" spans="1:10" ht="16.5" hidden="1" customHeight="1" x14ac:dyDescent="0.25"/>
    <row r="6826" spans="1:10" ht="16.5" hidden="1" customHeight="1" x14ac:dyDescent="0.25">
      <c r="F6826" s="32"/>
      <c r="G6826" s="32"/>
      <c r="I6826" s="14"/>
    </row>
    <row r="6827" spans="1:10" ht="16.5" hidden="1" customHeight="1" x14ac:dyDescent="0.25">
      <c r="D6827" s="162"/>
      <c r="F6827" s="32"/>
      <c r="G6827" s="32"/>
      <c r="I6827" s="14"/>
    </row>
    <row r="6828" spans="1:10" ht="16.5" hidden="1" customHeight="1" x14ac:dyDescent="0.25">
      <c r="D6828" s="162"/>
      <c r="F6828" s="32"/>
      <c r="G6828" s="32"/>
      <c r="I6828" s="14"/>
    </row>
    <row r="6829" spans="1:10" ht="16.5" hidden="1" customHeight="1" x14ac:dyDescent="0.25">
      <c r="D6829" s="162"/>
      <c r="F6829" s="32"/>
      <c r="G6829" s="32"/>
      <c r="I6829" s="14"/>
    </row>
    <row r="6830" spans="1:10" ht="16.5" hidden="1" customHeight="1" x14ac:dyDescent="0.25">
      <c r="D6830" s="162"/>
      <c r="F6830" s="32"/>
      <c r="G6830" s="32"/>
      <c r="I6830" s="14"/>
    </row>
    <row r="6831" spans="1:10" ht="16.5" hidden="1" customHeight="1" x14ac:dyDescent="0.25">
      <c r="D6831" s="162"/>
      <c r="F6831" s="32"/>
      <c r="G6831" s="32"/>
      <c r="I6831" s="14"/>
    </row>
    <row r="6832" spans="1:10" ht="16.5" hidden="1" customHeight="1" x14ac:dyDescent="0.25">
      <c r="F6832" s="32"/>
      <c r="G6832" s="32"/>
      <c r="I6832" s="14"/>
    </row>
    <row r="6833" spans="1:10" ht="16.5" customHeight="1" x14ac:dyDescent="0.25">
      <c r="A6833" s="156" t="s">
        <v>84</v>
      </c>
      <c r="B6833" s="156" t="s">
        <v>550</v>
      </c>
      <c r="C6833" s="156" t="s">
        <v>549</v>
      </c>
      <c r="D6833" s="164">
        <v>5.5</v>
      </c>
      <c r="F6833" s="32">
        <v>46235</v>
      </c>
      <c r="G6833" s="32">
        <v>46265</v>
      </c>
      <c r="H6833" s="156" t="s">
        <v>146</v>
      </c>
      <c r="I6833" s="14" t="s">
        <v>893</v>
      </c>
      <c r="J6833" s="156" t="s">
        <v>276</v>
      </c>
    </row>
    <row r="6834" spans="1:10" ht="16.5" customHeight="1" x14ac:dyDescent="0.25">
      <c r="A6834" s="156" t="s">
        <v>84</v>
      </c>
      <c r="B6834" s="156" t="s">
        <v>550</v>
      </c>
      <c r="C6834" s="156" t="s">
        <v>551</v>
      </c>
      <c r="D6834" s="162">
        <v>12.75</v>
      </c>
      <c r="F6834" s="32">
        <v>46235</v>
      </c>
      <c r="G6834" s="32">
        <v>46265</v>
      </c>
      <c r="H6834" s="156" t="s">
        <v>146</v>
      </c>
      <c r="I6834" s="14" t="s">
        <v>893</v>
      </c>
      <c r="J6834" s="156" t="s">
        <v>277</v>
      </c>
    </row>
    <row r="6835" spans="1:10" ht="16.5" hidden="1" customHeight="1" x14ac:dyDescent="0.25">
      <c r="D6835" s="162"/>
      <c r="F6835" s="32"/>
      <c r="G6835" s="32"/>
      <c r="I6835" s="14"/>
    </row>
    <row r="6836" spans="1:10" ht="16.5" hidden="1" customHeight="1" x14ac:dyDescent="0.25">
      <c r="D6836" s="162"/>
      <c r="F6836" s="32"/>
      <c r="G6836" s="32"/>
      <c r="I6836" s="14"/>
    </row>
    <row r="6837" spans="1:10" ht="16.5" hidden="1" customHeight="1" x14ac:dyDescent="0.25">
      <c r="D6837" s="162"/>
      <c r="F6837" s="32"/>
      <c r="G6837" s="32"/>
      <c r="I6837" s="14"/>
    </row>
    <row r="6838" spans="1:10" ht="16.5" hidden="1" customHeight="1" x14ac:dyDescent="0.25">
      <c r="F6838" s="32"/>
      <c r="G6838" s="32"/>
      <c r="I6838" s="14"/>
    </row>
    <row r="6839" spans="1:10" ht="16.5" hidden="1" customHeight="1" x14ac:dyDescent="0.25">
      <c r="D6839" s="162"/>
      <c r="F6839" s="32"/>
      <c r="G6839" s="32"/>
      <c r="I6839" s="14"/>
    </row>
    <row r="6840" spans="1:10" ht="16.5" hidden="1" customHeight="1" x14ac:dyDescent="0.25">
      <c r="D6840" s="162"/>
      <c r="F6840" s="32"/>
      <c r="G6840" s="32"/>
      <c r="I6840" s="14"/>
    </row>
    <row r="6841" spans="1:10" ht="16.5" hidden="1" customHeight="1" x14ac:dyDescent="0.25">
      <c r="G6841" s="32"/>
      <c r="I6841" s="14"/>
    </row>
    <row r="6842" spans="1:10" ht="16.5" customHeight="1" x14ac:dyDescent="0.25">
      <c r="A6842" s="156" t="s">
        <v>85</v>
      </c>
      <c r="B6842" s="156" t="s">
        <v>558</v>
      </c>
      <c r="C6842" s="156" t="s">
        <v>549</v>
      </c>
      <c r="D6842" s="164">
        <v>4.9000000000000004</v>
      </c>
      <c r="F6842" s="33">
        <v>46235</v>
      </c>
      <c r="G6842" s="33">
        <v>46265</v>
      </c>
      <c r="H6842" s="156" t="s">
        <v>146</v>
      </c>
      <c r="I6842" s="156" t="s">
        <v>893</v>
      </c>
      <c r="J6842" s="156" t="s">
        <v>287</v>
      </c>
    </row>
    <row r="6843" spans="1:10" ht="16.5" hidden="1" customHeight="1" x14ac:dyDescent="0.25"/>
    <row r="6844" spans="1:10" ht="16.5" hidden="1" customHeight="1" x14ac:dyDescent="0.25"/>
    <row r="6845" spans="1:10" ht="16.5" hidden="1" customHeight="1" x14ac:dyDescent="0.25"/>
    <row r="6846" spans="1:10" ht="16.5" customHeight="1" x14ac:dyDescent="0.25">
      <c r="A6846" s="156" t="s">
        <v>86</v>
      </c>
      <c r="B6846" s="156" t="s">
        <v>563</v>
      </c>
      <c r="C6846" s="156" t="s">
        <v>562</v>
      </c>
      <c r="D6846" s="164">
        <v>3.5</v>
      </c>
      <c r="F6846" s="33">
        <v>46235</v>
      </c>
      <c r="G6846" s="33">
        <v>46265</v>
      </c>
      <c r="H6846" s="156" t="s">
        <v>146</v>
      </c>
      <c r="I6846" s="156" t="s">
        <v>893</v>
      </c>
      <c r="J6846" s="156" t="s">
        <v>289</v>
      </c>
    </row>
    <row r="6847" spans="1:10" ht="16.5" hidden="1" customHeight="1" x14ac:dyDescent="0.25"/>
    <row r="6848" spans="1:10" ht="16.5" customHeight="1" x14ac:dyDescent="0.25">
      <c r="A6848" s="156" t="s">
        <v>87</v>
      </c>
      <c r="B6848" s="156" t="s">
        <v>566</v>
      </c>
      <c r="C6848" s="156" t="s">
        <v>567</v>
      </c>
      <c r="D6848" s="51">
        <v>5.5</v>
      </c>
      <c r="E6848" s="46"/>
      <c r="F6848" s="32">
        <v>46235</v>
      </c>
      <c r="G6848" s="32">
        <v>46265</v>
      </c>
      <c r="H6848" s="156" t="s">
        <v>146</v>
      </c>
      <c r="I6848" s="14" t="s">
        <v>893</v>
      </c>
      <c r="J6848" s="156" t="s">
        <v>428</v>
      </c>
    </row>
    <row r="6849" spans="1:10" ht="16.5" customHeight="1" x14ac:dyDescent="0.25">
      <c r="A6849" s="156" t="s">
        <v>87</v>
      </c>
      <c r="B6849" s="156" t="s">
        <v>568</v>
      </c>
      <c r="C6849" s="156" t="s">
        <v>539</v>
      </c>
      <c r="D6849" s="51">
        <v>2.7</v>
      </c>
      <c r="E6849" s="46"/>
      <c r="F6849" s="32">
        <v>46235</v>
      </c>
      <c r="G6849" s="32">
        <v>46265</v>
      </c>
      <c r="H6849" s="156" t="s">
        <v>146</v>
      </c>
      <c r="I6849" s="14" t="s">
        <v>893</v>
      </c>
      <c r="J6849" s="156" t="s">
        <v>291</v>
      </c>
    </row>
    <row r="6850" spans="1:10" ht="16.5" customHeight="1" x14ac:dyDescent="0.25">
      <c r="A6850" s="156" t="s">
        <v>87</v>
      </c>
      <c r="B6850" s="156" t="s">
        <v>569</v>
      </c>
      <c r="C6850" s="156" t="s">
        <v>539</v>
      </c>
      <c r="D6850" s="51">
        <v>2</v>
      </c>
      <c r="E6850" s="46"/>
      <c r="F6850" s="32">
        <v>46235</v>
      </c>
      <c r="G6850" s="32">
        <v>46265</v>
      </c>
      <c r="H6850" s="156" t="s">
        <v>146</v>
      </c>
      <c r="I6850" s="14" t="s">
        <v>893</v>
      </c>
      <c r="J6850" s="156" t="s">
        <v>292</v>
      </c>
    </row>
    <row r="6851" spans="1:10" ht="16.5" customHeight="1" x14ac:dyDescent="0.25">
      <c r="A6851" s="156" t="s">
        <v>87</v>
      </c>
      <c r="B6851" s="156" t="s">
        <v>570</v>
      </c>
      <c r="C6851" s="156" t="s">
        <v>571</v>
      </c>
      <c r="D6851" s="51">
        <v>4.9000000000000004</v>
      </c>
      <c r="E6851" s="46"/>
      <c r="F6851" s="32">
        <v>46235</v>
      </c>
      <c r="G6851" s="32">
        <v>46265</v>
      </c>
      <c r="H6851" s="156" t="s">
        <v>146</v>
      </c>
      <c r="I6851" s="14" t="s">
        <v>893</v>
      </c>
      <c r="J6851" s="156" t="s">
        <v>293</v>
      </c>
    </row>
    <row r="6852" spans="1:10" ht="16.5" hidden="1" customHeight="1" x14ac:dyDescent="0.25">
      <c r="D6852" s="51"/>
      <c r="E6852" s="46"/>
      <c r="F6852" s="32"/>
      <c r="G6852" s="32"/>
      <c r="I6852" s="14"/>
    </row>
    <row r="6853" spans="1:10" ht="16.5" customHeight="1" x14ac:dyDescent="0.25">
      <c r="A6853" s="156" t="s">
        <v>88</v>
      </c>
      <c r="B6853" s="156" t="s">
        <v>574</v>
      </c>
      <c r="C6853" s="156" t="s">
        <v>507</v>
      </c>
      <c r="D6853" s="162">
        <v>1.6</v>
      </c>
      <c r="F6853" s="32">
        <v>46235</v>
      </c>
      <c r="G6853" s="32">
        <v>46265</v>
      </c>
      <c r="H6853" s="156" t="s">
        <v>146</v>
      </c>
      <c r="I6853" s="14" t="s">
        <v>893</v>
      </c>
      <c r="J6853" s="156" t="s">
        <v>295</v>
      </c>
    </row>
    <row r="6854" spans="1:10" ht="16.5" hidden="1" customHeight="1" x14ac:dyDescent="0.25">
      <c r="F6854" s="32"/>
      <c r="G6854" s="32"/>
      <c r="I6854" s="14"/>
    </row>
    <row r="6855" spans="1:10" ht="16.5" hidden="1" customHeight="1" x14ac:dyDescent="0.25">
      <c r="G6855" s="32"/>
      <c r="I6855" s="14"/>
    </row>
    <row r="6856" spans="1:10" ht="16.5" hidden="1" customHeight="1" x14ac:dyDescent="0.25">
      <c r="F6856" s="32"/>
      <c r="G6856" s="32"/>
      <c r="I6856" s="14"/>
    </row>
    <row r="6857" spans="1:10" ht="16.5" hidden="1" customHeight="1" x14ac:dyDescent="0.25">
      <c r="F6857" s="32"/>
      <c r="G6857" s="32"/>
      <c r="I6857" s="14"/>
    </row>
    <row r="6858" spans="1:10" ht="16.5" customHeight="1" x14ac:dyDescent="0.25">
      <c r="A6858" s="156" t="s">
        <v>89</v>
      </c>
      <c r="B6858" s="156" t="s">
        <v>581</v>
      </c>
      <c r="C6858" s="156" t="s">
        <v>579</v>
      </c>
      <c r="D6858" s="162">
        <v>2.5</v>
      </c>
      <c r="F6858" s="32">
        <v>46235</v>
      </c>
      <c r="G6858" s="32">
        <v>46265</v>
      </c>
      <c r="H6858" s="156" t="s">
        <v>146</v>
      </c>
      <c r="I6858" s="14" t="s">
        <v>893</v>
      </c>
      <c r="J6858" s="156" t="s">
        <v>300</v>
      </c>
    </row>
    <row r="6859" spans="1:10" ht="16.5" customHeight="1" x14ac:dyDescent="0.25">
      <c r="A6859" s="156" t="s">
        <v>89</v>
      </c>
      <c r="B6859" s="156" t="s">
        <v>582</v>
      </c>
      <c r="C6859" s="156" t="s">
        <v>579</v>
      </c>
      <c r="D6859" s="164">
        <v>7.7</v>
      </c>
      <c r="F6859" s="32">
        <v>46235</v>
      </c>
      <c r="G6859" s="32">
        <v>46265</v>
      </c>
      <c r="H6859" s="156" t="s">
        <v>146</v>
      </c>
      <c r="I6859" s="14" t="s">
        <v>893</v>
      </c>
      <c r="J6859" s="156" t="s">
        <v>301</v>
      </c>
    </row>
    <row r="6860" spans="1:10" ht="16.5" hidden="1" customHeight="1" x14ac:dyDescent="0.25">
      <c r="D6860" s="162"/>
      <c r="F6860" s="32"/>
      <c r="G6860" s="32"/>
      <c r="I6860" s="14"/>
    </row>
    <row r="6861" spans="1:10" ht="16.5" customHeight="1" x14ac:dyDescent="0.25">
      <c r="A6861" s="156" t="s">
        <v>89</v>
      </c>
      <c r="B6861" s="156" t="s">
        <v>585</v>
      </c>
      <c r="C6861" s="156" t="s">
        <v>584</v>
      </c>
      <c r="D6861" s="162">
        <v>6.9</v>
      </c>
      <c r="F6861" s="32">
        <v>46235</v>
      </c>
      <c r="G6861" s="32">
        <v>46265</v>
      </c>
      <c r="H6861" s="156" t="s">
        <v>146</v>
      </c>
      <c r="I6861" s="14" t="s">
        <v>893</v>
      </c>
      <c r="J6861" s="156" t="s">
        <v>303</v>
      </c>
    </row>
    <row r="6862" spans="1:10" ht="16.5" customHeight="1" x14ac:dyDescent="0.25">
      <c r="A6862" s="156" t="s">
        <v>90</v>
      </c>
      <c r="B6862" s="156" t="s">
        <v>586</v>
      </c>
      <c r="C6862" s="156" t="s">
        <v>533</v>
      </c>
      <c r="D6862" s="164">
        <v>1.55</v>
      </c>
      <c r="F6862" s="33">
        <v>46235</v>
      </c>
      <c r="G6862" s="33">
        <v>46265</v>
      </c>
      <c r="H6862" s="156" t="s">
        <v>146</v>
      </c>
      <c r="I6862" s="156" t="s">
        <v>893</v>
      </c>
      <c r="J6862" s="156" t="s">
        <v>305</v>
      </c>
    </row>
    <row r="6863" spans="1:10" ht="16.5" hidden="1" customHeight="1" x14ac:dyDescent="0.25"/>
    <row r="6864" spans="1:10" ht="16.5" hidden="1" customHeight="1" x14ac:dyDescent="0.25"/>
    <row r="6865" spans="1:10" ht="16.5" customHeight="1" x14ac:dyDescent="0.25">
      <c r="A6865" s="156" t="s">
        <v>90</v>
      </c>
      <c r="B6865" s="156" t="s">
        <v>589</v>
      </c>
      <c r="C6865" s="156" t="s">
        <v>535</v>
      </c>
      <c r="D6865" s="164">
        <v>1.2</v>
      </c>
      <c r="F6865" s="33">
        <v>46235</v>
      </c>
      <c r="G6865" s="33">
        <v>46265</v>
      </c>
      <c r="H6865" s="156" t="s">
        <v>146</v>
      </c>
      <c r="I6865" s="156" t="s">
        <v>893</v>
      </c>
      <c r="J6865" s="156" t="s">
        <v>304</v>
      </c>
    </row>
    <row r="6866" spans="1:10" ht="16.5" customHeight="1" x14ac:dyDescent="0.25">
      <c r="A6866" s="156" t="s">
        <v>91</v>
      </c>
      <c r="B6866" s="156" t="s">
        <v>590</v>
      </c>
      <c r="C6866" s="156" t="s">
        <v>507</v>
      </c>
      <c r="D6866" s="164">
        <v>1</v>
      </c>
      <c r="F6866" s="32">
        <v>46235</v>
      </c>
      <c r="G6866" s="32">
        <v>46265</v>
      </c>
      <c r="H6866" s="156" t="s">
        <v>146</v>
      </c>
      <c r="I6866" s="14" t="s">
        <v>893</v>
      </c>
      <c r="J6866" s="161" t="s">
        <v>308</v>
      </c>
    </row>
    <row r="6867" spans="1:10" ht="16.5" customHeight="1" x14ac:dyDescent="0.25">
      <c r="A6867" s="156" t="s">
        <v>91</v>
      </c>
      <c r="B6867" s="156" t="s">
        <v>591</v>
      </c>
      <c r="C6867" s="156" t="s">
        <v>528</v>
      </c>
      <c r="D6867" s="164">
        <v>1.3</v>
      </c>
      <c r="F6867" s="32">
        <v>46235</v>
      </c>
      <c r="G6867" s="32">
        <v>46265</v>
      </c>
      <c r="H6867" s="156" t="s">
        <v>146</v>
      </c>
      <c r="I6867" s="14" t="s">
        <v>893</v>
      </c>
      <c r="J6867" s="156" t="s">
        <v>309</v>
      </c>
    </row>
    <row r="6868" spans="1:10" ht="16.5" customHeight="1" x14ac:dyDescent="0.25">
      <c r="A6868" s="156" t="s">
        <v>91</v>
      </c>
      <c r="B6868" s="156" t="s">
        <v>592</v>
      </c>
      <c r="C6868" s="156" t="s">
        <v>528</v>
      </c>
      <c r="D6868" s="164">
        <v>0.95</v>
      </c>
      <c r="F6868" s="33">
        <v>46235</v>
      </c>
      <c r="G6868" s="32">
        <v>46265</v>
      </c>
      <c r="H6868" s="156" t="s">
        <v>146</v>
      </c>
      <c r="I6868" s="14" t="s">
        <v>893</v>
      </c>
      <c r="J6868" s="156" t="s">
        <v>310</v>
      </c>
    </row>
    <row r="6869" spans="1:10" ht="16.5" customHeight="1" x14ac:dyDescent="0.25">
      <c r="A6869" s="156" t="s">
        <v>91</v>
      </c>
      <c r="B6869" s="156" t="s">
        <v>593</v>
      </c>
      <c r="C6869" s="156" t="s">
        <v>528</v>
      </c>
      <c r="D6869" s="162">
        <v>0.95</v>
      </c>
      <c r="F6869" s="32">
        <v>46235</v>
      </c>
      <c r="G6869" s="32">
        <v>46265</v>
      </c>
      <c r="H6869" s="156" t="s">
        <v>146</v>
      </c>
      <c r="I6869" s="14" t="s">
        <v>893</v>
      </c>
      <c r="J6869" s="156" t="s">
        <v>311</v>
      </c>
    </row>
    <row r="6870" spans="1:10" ht="16.5" customHeight="1" x14ac:dyDescent="0.25">
      <c r="A6870" s="156" t="s">
        <v>91</v>
      </c>
      <c r="B6870" s="156" t="s">
        <v>594</v>
      </c>
      <c r="C6870" s="156" t="s">
        <v>595</v>
      </c>
      <c r="D6870" s="162">
        <v>2.7</v>
      </c>
      <c r="F6870" s="32">
        <v>46235</v>
      </c>
      <c r="G6870" s="32">
        <v>46265</v>
      </c>
      <c r="H6870" s="156" t="s">
        <v>146</v>
      </c>
      <c r="I6870" s="14" t="s">
        <v>893</v>
      </c>
      <c r="J6870" s="156" t="s">
        <v>312</v>
      </c>
    </row>
    <row r="6871" spans="1:10" ht="16.5" customHeight="1" x14ac:dyDescent="0.25">
      <c r="A6871" s="156" t="s">
        <v>91</v>
      </c>
      <c r="B6871" s="156" t="s">
        <v>596</v>
      </c>
      <c r="C6871" s="156" t="s">
        <v>595</v>
      </c>
      <c r="D6871" s="164">
        <v>3</v>
      </c>
      <c r="F6871" s="32">
        <v>46235</v>
      </c>
      <c r="G6871" s="32">
        <v>46265</v>
      </c>
      <c r="H6871" s="156" t="s">
        <v>146</v>
      </c>
      <c r="I6871" s="14" t="s">
        <v>893</v>
      </c>
      <c r="J6871" s="156" t="s">
        <v>313</v>
      </c>
    </row>
    <row r="6872" spans="1:10" ht="16.5" hidden="1" customHeight="1" x14ac:dyDescent="0.25">
      <c r="D6872" s="162"/>
      <c r="F6872" s="32"/>
      <c r="G6872" s="32"/>
      <c r="I6872" s="14"/>
    </row>
    <row r="6873" spans="1:10" ht="16.5" hidden="1" customHeight="1" x14ac:dyDescent="0.25">
      <c r="D6873" s="162"/>
      <c r="F6873" s="32"/>
      <c r="G6873" s="32"/>
      <c r="I6873" s="14"/>
    </row>
    <row r="6874" spans="1:10" ht="16.5" hidden="1" customHeight="1" x14ac:dyDescent="0.25">
      <c r="G6874" s="32"/>
      <c r="I6874" s="14"/>
    </row>
    <row r="6875" spans="1:10" ht="16.5" hidden="1" customHeight="1" x14ac:dyDescent="0.25">
      <c r="I6875" s="165"/>
    </row>
    <row r="6876" spans="1:10" ht="16.5" hidden="1" customHeight="1" x14ac:dyDescent="0.25"/>
    <row r="6877" spans="1:10" ht="16.5" hidden="1" customHeight="1" x14ac:dyDescent="0.25">
      <c r="G6877" s="32"/>
      <c r="I6877" s="14"/>
    </row>
    <row r="6878" spans="1:10" ht="16.5" hidden="1" customHeight="1" x14ac:dyDescent="0.25"/>
    <row r="6879" spans="1:10" ht="16.5" hidden="1" customHeight="1" x14ac:dyDescent="0.25"/>
    <row r="6880" spans="1:10" ht="16.5" hidden="1" customHeight="1" x14ac:dyDescent="0.25">
      <c r="A6880" s="11"/>
      <c r="B6880" s="12"/>
      <c r="C6880" s="13"/>
      <c r="D6880" s="50"/>
      <c r="E6880" s="45"/>
      <c r="F6880" s="32"/>
      <c r="G6880" s="32"/>
      <c r="H6880" s="14"/>
      <c r="I6880" s="14"/>
      <c r="J6880" s="14"/>
    </row>
    <row r="6881" spans="1:10" ht="16.5" hidden="1" customHeight="1" x14ac:dyDescent="0.25">
      <c r="F6881" s="32"/>
      <c r="G6881" s="32"/>
      <c r="I6881" s="14"/>
    </row>
    <row r="6882" spans="1:10" ht="16.5" hidden="1" customHeight="1" x14ac:dyDescent="0.25">
      <c r="D6882" s="162"/>
      <c r="F6882" s="32"/>
      <c r="G6882" s="32"/>
      <c r="I6882" s="14"/>
    </row>
    <row r="6883" spans="1:10" ht="16.5" hidden="1" customHeight="1" x14ac:dyDescent="0.25">
      <c r="D6883" s="162"/>
      <c r="F6883" s="32"/>
      <c r="G6883" s="32"/>
      <c r="I6883" s="14"/>
    </row>
    <row r="6884" spans="1:10" ht="16.5" hidden="1" customHeight="1" x14ac:dyDescent="0.25">
      <c r="D6884" s="51"/>
      <c r="E6884" s="50"/>
      <c r="F6884" s="32"/>
      <c r="G6884" s="32"/>
      <c r="I6884" s="14"/>
    </row>
    <row r="6885" spans="1:10" ht="16.5" hidden="1" customHeight="1" x14ac:dyDescent="0.25">
      <c r="D6885" s="162"/>
      <c r="F6885" s="32"/>
      <c r="G6885" s="32"/>
      <c r="I6885" s="14"/>
    </row>
    <row r="6886" spans="1:10" ht="16.5" customHeight="1" x14ac:dyDescent="0.25">
      <c r="A6886" s="156" t="s">
        <v>99</v>
      </c>
      <c r="B6886" s="156" t="s">
        <v>615</v>
      </c>
      <c r="C6886" s="156" t="s">
        <v>595</v>
      </c>
      <c r="D6886" s="164">
        <v>5.6</v>
      </c>
      <c r="F6886" s="33">
        <v>46235</v>
      </c>
      <c r="G6886" s="33">
        <v>46265</v>
      </c>
      <c r="H6886" s="156" t="s">
        <v>146</v>
      </c>
      <c r="I6886" s="156" t="s">
        <v>893</v>
      </c>
      <c r="J6886" s="156" t="s">
        <v>319</v>
      </c>
    </row>
    <row r="6887" spans="1:10" ht="16.5" customHeight="1" x14ac:dyDescent="0.25">
      <c r="A6887" s="156" t="s">
        <v>99</v>
      </c>
      <c r="B6887" s="156" t="s">
        <v>616</v>
      </c>
      <c r="C6887" s="156" t="s">
        <v>595</v>
      </c>
      <c r="D6887" s="164">
        <v>6.99</v>
      </c>
      <c r="F6887" s="32">
        <v>46235</v>
      </c>
      <c r="G6887" s="32">
        <v>46265</v>
      </c>
      <c r="H6887" s="156" t="s">
        <v>146</v>
      </c>
      <c r="I6887" s="14" t="s">
        <v>893</v>
      </c>
      <c r="J6887" s="156" t="s">
        <v>320</v>
      </c>
    </row>
    <row r="6888" spans="1:10" ht="16.5" customHeight="1" x14ac:dyDescent="0.25">
      <c r="A6888" s="156" t="s">
        <v>99</v>
      </c>
      <c r="B6888" s="156" t="s">
        <v>617</v>
      </c>
      <c r="C6888" s="156" t="s">
        <v>595</v>
      </c>
      <c r="D6888" s="164">
        <v>9.1999999999999993</v>
      </c>
      <c r="F6888" s="33">
        <v>46235</v>
      </c>
      <c r="G6888" s="32">
        <v>46265</v>
      </c>
      <c r="H6888" s="156" t="s">
        <v>146</v>
      </c>
      <c r="I6888" s="14" t="s">
        <v>893</v>
      </c>
      <c r="J6888" s="156" t="s">
        <v>321</v>
      </c>
    </row>
    <row r="6889" spans="1:10" ht="16.5" customHeight="1" x14ac:dyDescent="0.25">
      <c r="A6889" s="156" t="s">
        <v>99</v>
      </c>
      <c r="B6889" s="156" t="s">
        <v>618</v>
      </c>
      <c r="C6889" s="156" t="s">
        <v>595</v>
      </c>
      <c r="D6889" s="164">
        <v>5.5</v>
      </c>
      <c r="F6889" s="33">
        <v>46235</v>
      </c>
      <c r="G6889" s="33">
        <v>46265</v>
      </c>
      <c r="H6889" s="156" t="s">
        <v>146</v>
      </c>
      <c r="I6889" s="156" t="s">
        <v>893</v>
      </c>
      <c r="J6889" s="156" t="s">
        <v>322</v>
      </c>
    </row>
    <row r="6890" spans="1:10" ht="16.5" customHeight="1" x14ac:dyDescent="0.25">
      <c r="A6890" s="11" t="s">
        <v>104</v>
      </c>
      <c r="B6890" s="12" t="s">
        <v>619</v>
      </c>
      <c r="C6890" s="13" t="s">
        <v>505</v>
      </c>
      <c r="D6890" s="50">
        <v>2.95</v>
      </c>
      <c r="E6890" s="46"/>
      <c r="F6890" s="32">
        <v>46235</v>
      </c>
      <c r="G6890" s="32">
        <v>46265</v>
      </c>
      <c r="H6890" s="14" t="s">
        <v>146</v>
      </c>
      <c r="I6890" s="14" t="s">
        <v>893</v>
      </c>
      <c r="J6890" s="14" t="s">
        <v>323</v>
      </c>
    </row>
    <row r="6891" spans="1:10" ht="16.5" customHeight="1" x14ac:dyDescent="0.25">
      <c r="A6891" s="156" t="s">
        <v>104</v>
      </c>
      <c r="B6891" s="156" t="s">
        <v>620</v>
      </c>
      <c r="C6891" s="156" t="s">
        <v>598</v>
      </c>
      <c r="D6891" s="162">
        <v>9.8000000000000007</v>
      </c>
      <c r="F6891" s="32">
        <v>46235</v>
      </c>
      <c r="G6891" s="32">
        <v>46265</v>
      </c>
      <c r="H6891" s="156" t="s">
        <v>146</v>
      </c>
      <c r="I6891" s="14" t="s">
        <v>893</v>
      </c>
      <c r="J6891" s="156" t="s">
        <v>324</v>
      </c>
    </row>
    <row r="6892" spans="1:10" ht="16.5" hidden="1" customHeight="1" x14ac:dyDescent="0.25">
      <c r="F6892" s="32"/>
      <c r="G6892" s="32"/>
      <c r="I6892" s="14"/>
    </row>
    <row r="6893" spans="1:10" ht="16.5" hidden="1" customHeight="1" x14ac:dyDescent="0.25"/>
    <row r="6894" spans="1:10" ht="16.5" hidden="1" customHeight="1" x14ac:dyDescent="0.25">
      <c r="F6894" s="32"/>
      <c r="G6894" s="32"/>
      <c r="I6894" s="14"/>
    </row>
    <row r="6895" spans="1:10" ht="16.5" hidden="1" customHeight="1" x14ac:dyDescent="0.25"/>
    <row r="6896" spans="1:10" ht="16.5" hidden="1" customHeight="1" x14ac:dyDescent="0.25">
      <c r="F6896" s="32"/>
      <c r="G6896" s="32"/>
      <c r="I6896" s="14"/>
    </row>
    <row r="6897" spans="1:10" ht="16.5" hidden="1" customHeight="1" x14ac:dyDescent="0.25"/>
    <row r="6898" spans="1:10" ht="16.5" customHeight="1" x14ac:dyDescent="0.25">
      <c r="A6898" s="156" t="s">
        <v>104</v>
      </c>
      <c r="B6898" s="156" t="s">
        <v>629</v>
      </c>
      <c r="C6898" s="156" t="s">
        <v>630</v>
      </c>
      <c r="D6898" s="164">
        <v>2.6</v>
      </c>
      <c r="F6898" s="32">
        <v>46235</v>
      </c>
      <c r="G6898" s="32">
        <v>46265</v>
      </c>
      <c r="H6898" s="156" t="s">
        <v>146</v>
      </c>
      <c r="I6898" s="14" t="s">
        <v>893</v>
      </c>
      <c r="J6898" s="156" t="s">
        <v>331</v>
      </c>
    </row>
    <row r="6899" spans="1:10" ht="16.5" hidden="1" customHeight="1" x14ac:dyDescent="0.25">
      <c r="D6899" s="138"/>
      <c r="F6899" s="32"/>
      <c r="G6899" s="32"/>
      <c r="I6899" s="14"/>
    </row>
    <row r="6900" spans="1:10" ht="16.5" hidden="1" customHeight="1" x14ac:dyDescent="0.25">
      <c r="D6900" s="162"/>
      <c r="F6900" s="32"/>
      <c r="G6900" s="32"/>
      <c r="I6900" s="14"/>
    </row>
    <row r="6901" spans="1:10" ht="16.5" customHeight="1" x14ac:dyDescent="0.25">
      <c r="A6901" s="156" t="s">
        <v>105</v>
      </c>
      <c r="B6901" s="156" t="s">
        <v>634</v>
      </c>
      <c r="C6901" s="156" t="s">
        <v>595</v>
      </c>
      <c r="D6901" s="162">
        <v>2.8</v>
      </c>
      <c r="F6901" s="32">
        <v>46235</v>
      </c>
      <c r="G6901" s="32">
        <v>46265</v>
      </c>
      <c r="H6901" s="156" t="s">
        <v>146</v>
      </c>
      <c r="I6901" s="14" t="s">
        <v>893</v>
      </c>
      <c r="J6901" s="156" t="s">
        <v>106</v>
      </c>
    </row>
    <row r="6902" spans="1:10" ht="16.5" hidden="1" customHeight="1" x14ac:dyDescent="0.25">
      <c r="D6902" s="162"/>
      <c r="F6902" s="32"/>
      <c r="G6902" s="32"/>
      <c r="I6902" s="14"/>
    </row>
    <row r="6903" spans="1:10" ht="16.5" hidden="1" customHeight="1" x14ac:dyDescent="0.25">
      <c r="D6903" s="162"/>
      <c r="F6903" s="32"/>
      <c r="G6903" s="32"/>
      <c r="I6903" s="14"/>
    </row>
    <row r="6904" spans="1:10" ht="16.5" hidden="1" customHeight="1" x14ac:dyDescent="0.25"/>
    <row r="6905" spans="1:10" ht="16.5" hidden="1" customHeight="1" x14ac:dyDescent="0.25">
      <c r="G6905" s="32"/>
      <c r="I6905" s="14"/>
    </row>
    <row r="6906" spans="1:10" ht="16.5" hidden="1" customHeight="1" x14ac:dyDescent="0.25">
      <c r="G6906" s="32"/>
      <c r="I6906" s="14"/>
    </row>
    <row r="6907" spans="1:10" ht="16.5" hidden="1" customHeight="1" x14ac:dyDescent="0.25"/>
    <row r="6908" spans="1:10" ht="16.5" hidden="1" customHeight="1" x14ac:dyDescent="0.25">
      <c r="G6908" s="32"/>
      <c r="I6908" s="146"/>
    </row>
    <row r="6909" spans="1:10" ht="16.5" hidden="1" customHeight="1" x14ac:dyDescent="0.25">
      <c r="D6909" s="162"/>
      <c r="F6909" s="32"/>
      <c r="G6909" s="32"/>
      <c r="I6909" s="14"/>
    </row>
    <row r="6910" spans="1:10" ht="16.5" hidden="1" customHeight="1" x14ac:dyDescent="0.25"/>
    <row r="6911" spans="1:10" ht="16.5" hidden="1" customHeight="1" x14ac:dyDescent="0.25">
      <c r="D6911" s="47"/>
      <c r="E6911" s="46"/>
      <c r="F6911" s="32"/>
      <c r="G6911" s="32"/>
      <c r="I6911" s="14"/>
    </row>
    <row r="6912" spans="1:10" ht="16.5" hidden="1" customHeight="1" x14ac:dyDescent="0.25">
      <c r="D6912" s="51"/>
      <c r="E6912" s="46"/>
      <c r="F6912" s="32"/>
      <c r="G6912" s="32"/>
      <c r="I6912" s="14"/>
    </row>
    <row r="6913" spans="1:10" ht="16.5" hidden="1" customHeight="1" x14ac:dyDescent="0.25">
      <c r="D6913" s="162"/>
      <c r="F6913" s="32"/>
      <c r="G6913" s="32"/>
      <c r="I6913" s="14"/>
    </row>
    <row r="6914" spans="1:10" ht="16.5" hidden="1" customHeight="1" x14ac:dyDescent="0.25">
      <c r="D6914" s="162"/>
      <c r="F6914" s="32"/>
      <c r="G6914" s="32"/>
      <c r="I6914" s="14"/>
    </row>
    <row r="6915" spans="1:10" ht="16.5" hidden="1" customHeight="1" x14ac:dyDescent="0.25"/>
    <row r="6916" spans="1:10" ht="16.5" hidden="1" customHeight="1" x14ac:dyDescent="0.25">
      <c r="F6916" s="32"/>
      <c r="G6916" s="32"/>
      <c r="I6916" s="14"/>
    </row>
    <row r="6917" spans="1:10" ht="16.5" hidden="1" customHeight="1" x14ac:dyDescent="0.25">
      <c r="D6917" s="162"/>
      <c r="F6917" s="32"/>
      <c r="G6917" s="32"/>
      <c r="I6917" s="14"/>
    </row>
    <row r="6918" spans="1:10" ht="16.5" hidden="1" customHeight="1" x14ac:dyDescent="0.25">
      <c r="D6918" s="162"/>
      <c r="F6918" s="32"/>
      <c r="G6918" s="32"/>
      <c r="I6918" s="14"/>
    </row>
    <row r="6919" spans="1:10" ht="16.5" hidden="1" customHeight="1" x14ac:dyDescent="0.25">
      <c r="F6919" s="32"/>
      <c r="G6919" s="32"/>
      <c r="I6919" s="14"/>
    </row>
    <row r="6920" spans="1:10" ht="16.5" customHeight="1" x14ac:dyDescent="0.25">
      <c r="A6920" s="156" t="s">
        <v>108</v>
      </c>
      <c r="B6920" s="156" t="s">
        <v>671</v>
      </c>
      <c r="C6920" s="156" t="s">
        <v>672</v>
      </c>
      <c r="D6920" s="164">
        <v>1.6</v>
      </c>
      <c r="F6920" s="32">
        <v>46235</v>
      </c>
      <c r="G6920" s="32">
        <v>46265</v>
      </c>
      <c r="H6920" s="156" t="s">
        <v>146</v>
      </c>
      <c r="I6920" s="14" t="s">
        <v>893</v>
      </c>
      <c r="J6920" s="156" t="s">
        <v>352</v>
      </c>
    </row>
    <row r="6921" spans="1:10" ht="16.5" customHeight="1" x14ac:dyDescent="0.25">
      <c r="A6921" s="156" t="s">
        <v>108</v>
      </c>
      <c r="B6921" s="156" t="s">
        <v>673</v>
      </c>
      <c r="C6921" s="156" t="s">
        <v>672</v>
      </c>
      <c r="D6921" s="164">
        <v>1.6</v>
      </c>
      <c r="F6921" s="33">
        <v>46235</v>
      </c>
      <c r="G6921" s="33">
        <v>46265</v>
      </c>
      <c r="H6921" s="156" t="s">
        <v>146</v>
      </c>
      <c r="I6921" s="165" t="s">
        <v>893</v>
      </c>
      <c r="J6921" s="156" t="s">
        <v>353</v>
      </c>
    </row>
    <row r="6922" spans="1:10" ht="16.5" customHeight="1" x14ac:dyDescent="0.25">
      <c r="A6922" s="156" t="s">
        <v>108</v>
      </c>
      <c r="B6922" s="156" t="s">
        <v>674</v>
      </c>
      <c r="C6922" s="156" t="s">
        <v>672</v>
      </c>
      <c r="D6922" s="164">
        <v>2</v>
      </c>
      <c r="F6922" s="32">
        <v>46235</v>
      </c>
      <c r="G6922" s="32">
        <v>46265</v>
      </c>
      <c r="H6922" s="156" t="s">
        <v>146</v>
      </c>
      <c r="I6922" s="14" t="s">
        <v>893</v>
      </c>
      <c r="J6922" s="156" t="s">
        <v>354</v>
      </c>
    </row>
    <row r="6923" spans="1:10" ht="16.5" customHeight="1" x14ac:dyDescent="0.25">
      <c r="A6923" s="156" t="s">
        <v>108</v>
      </c>
      <c r="B6923" s="156" t="s">
        <v>675</v>
      </c>
      <c r="C6923" s="156" t="s">
        <v>672</v>
      </c>
      <c r="D6923" s="162">
        <v>1.7</v>
      </c>
      <c r="F6923" s="32">
        <v>46235</v>
      </c>
      <c r="G6923" s="32">
        <v>46265</v>
      </c>
      <c r="H6923" s="156" t="s">
        <v>146</v>
      </c>
      <c r="I6923" s="14" t="s">
        <v>893</v>
      </c>
      <c r="J6923" s="156" t="s">
        <v>355</v>
      </c>
    </row>
    <row r="6924" spans="1:10" ht="16.5" customHeight="1" x14ac:dyDescent="0.25">
      <c r="A6924" s="156" t="s">
        <v>108</v>
      </c>
      <c r="B6924" s="156" t="s">
        <v>676</v>
      </c>
      <c r="C6924" s="156" t="s">
        <v>672</v>
      </c>
      <c r="D6924" s="164">
        <v>1.7</v>
      </c>
      <c r="F6924" s="32">
        <v>46235</v>
      </c>
      <c r="G6924" s="32">
        <v>46265</v>
      </c>
      <c r="H6924" s="156" t="s">
        <v>146</v>
      </c>
      <c r="I6924" s="14" t="s">
        <v>893</v>
      </c>
      <c r="J6924" s="156" t="s">
        <v>356</v>
      </c>
    </row>
    <row r="6925" spans="1:10" ht="16.5" hidden="1" customHeight="1" x14ac:dyDescent="0.25">
      <c r="D6925" s="51"/>
      <c r="E6925" s="50"/>
      <c r="F6925" s="32"/>
      <c r="G6925" s="32"/>
      <c r="I6925" s="14"/>
    </row>
    <row r="6926" spans="1:10" ht="16.5" hidden="1" customHeight="1" x14ac:dyDescent="0.25"/>
    <row r="6927" spans="1:10" ht="16.5" hidden="1" customHeight="1" x14ac:dyDescent="0.25">
      <c r="D6927" s="51"/>
      <c r="E6927" s="50"/>
      <c r="F6927" s="32"/>
      <c r="G6927" s="32"/>
      <c r="I6927" s="14"/>
    </row>
    <row r="6928" spans="1:10" ht="16.5" customHeight="1" x14ac:dyDescent="0.25">
      <c r="A6928" s="156" t="s">
        <v>74</v>
      </c>
      <c r="B6928" s="156" t="s">
        <v>682</v>
      </c>
      <c r="C6928" s="156" t="s">
        <v>595</v>
      </c>
      <c r="D6928" s="51">
        <v>7.5</v>
      </c>
      <c r="E6928" s="46"/>
      <c r="F6928" s="32">
        <v>46235</v>
      </c>
      <c r="G6928" s="32">
        <v>46265</v>
      </c>
      <c r="H6928" s="156" t="s">
        <v>146</v>
      </c>
      <c r="I6928" s="14" t="s">
        <v>893</v>
      </c>
      <c r="J6928" s="156" t="s">
        <v>110</v>
      </c>
    </row>
    <row r="6929" spans="1:10" ht="16.5" hidden="1" customHeight="1" x14ac:dyDescent="0.25">
      <c r="D6929" s="162"/>
      <c r="F6929" s="32"/>
      <c r="G6929" s="32"/>
      <c r="I6929" s="14"/>
    </row>
    <row r="6930" spans="1:10" ht="16.5" customHeight="1" x14ac:dyDescent="0.25">
      <c r="A6930" s="156" t="s">
        <v>71</v>
      </c>
      <c r="B6930" s="156" t="s">
        <v>685</v>
      </c>
      <c r="C6930" s="156" t="s">
        <v>686</v>
      </c>
      <c r="D6930" s="164">
        <v>2.4</v>
      </c>
      <c r="F6930" s="32">
        <v>46235</v>
      </c>
      <c r="G6930" s="32">
        <v>46265</v>
      </c>
      <c r="H6930" s="156" t="s">
        <v>146</v>
      </c>
      <c r="I6930" s="14" t="s">
        <v>893</v>
      </c>
      <c r="J6930" s="156" t="s">
        <v>431</v>
      </c>
    </row>
    <row r="6931" spans="1:10" ht="16.5" customHeight="1" x14ac:dyDescent="0.25">
      <c r="A6931" s="156" t="s">
        <v>71</v>
      </c>
      <c r="B6931" s="156" t="s">
        <v>687</v>
      </c>
      <c r="C6931" s="156" t="s">
        <v>630</v>
      </c>
      <c r="D6931" s="164">
        <v>2.4</v>
      </c>
      <c r="F6931" s="33">
        <v>46235</v>
      </c>
      <c r="G6931" s="32">
        <v>46265</v>
      </c>
      <c r="H6931" s="156" t="s">
        <v>146</v>
      </c>
      <c r="I6931" s="14" t="s">
        <v>893</v>
      </c>
      <c r="J6931" s="156" t="s">
        <v>360</v>
      </c>
    </row>
    <row r="6932" spans="1:10" ht="16.5" customHeight="1" x14ac:dyDescent="0.25">
      <c r="A6932" s="156" t="s">
        <v>71</v>
      </c>
      <c r="B6932" s="156" t="s">
        <v>688</v>
      </c>
      <c r="C6932" s="156" t="s">
        <v>630</v>
      </c>
      <c r="D6932" s="164">
        <v>2.4</v>
      </c>
      <c r="F6932" s="33">
        <v>46235</v>
      </c>
      <c r="G6932" s="32">
        <v>46265</v>
      </c>
      <c r="H6932" s="156" t="s">
        <v>146</v>
      </c>
      <c r="I6932" s="14" t="s">
        <v>893</v>
      </c>
      <c r="J6932" s="156" t="s">
        <v>361</v>
      </c>
    </row>
    <row r="6933" spans="1:10" ht="16.5" customHeight="1" x14ac:dyDescent="0.25">
      <c r="A6933" s="156" t="s">
        <v>69</v>
      </c>
      <c r="B6933" s="156" t="s">
        <v>689</v>
      </c>
      <c r="C6933" s="156" t="s">
        <v>595</v>
      </c>
      <c r="D6933" s="164">
        <v>1.4</v>
      </c>
      <c r="F6933" s="33">
        <v>46235</v>
      </c>
      <c r="G6933" s="33">
        <v>46265</v>
      </c>
      <c r="H6933" s="156" t="s">
        <v>146</v>
      </c>
      <c r="I6933" s="165" t="s">
        <v>893</v>
      </c>
      <c r="J6933" s="156" t="s">
        <v>432</v>
      </c>
    </row>
    <row r="6934" spans="1:10" ht="16.5" customHeight="1" x14ac:dyDescent="0.25">
      <c r="A6934" s="156" t="s">
        <v>69</v>
      </c>
      <c r="B6934" s="156" t="s">
        <v>690</v>
      </c>
      <c r="C6934" s="156" t="s">
        <v>595</v>
      </c>
      <c r="D6934" s="164">
        <v>2</v>
      </c>
      <c r="F6934" s="33">
        <v>46235</v>
      </c>
      <c r="G6934" s="33">
        <v>46265</v>
      </c>
      <c r="H6934" s="156" t="s">
        <v>146</v>
      </c>
      <c r="I6934" s="156" t="s">
        <v>893</v>
      </c>
      <c r="J6934" s="156" t="s">
        <v>433</v>
      </c>
    </row>
    <row r="6935" spans="1:10" ht="16.5" customHeight="1" x14ac:dyDescent="0.25">
      <c r="A6935" s="156" t="s">
        <v>69</v>
      </c>
      <c r="B6935" s="156" t="s">
        <v>691</v>
      </c>
      <c r="C6935" s="156" t="s">
        <v>595</v>
      </c>
      <c r="D6935" s="164">
        <v>3.9</v>
      </c>
      <c r="F6935" s="33">
        <v>46235</v>
      </c>
      <c r="G6935" s="33">
        <v>46265</v>
      </c>
      <c r="H6935" s="156" t="s">
        <v>146</v>
      </c>
      <c r="I6935" s="156" t="s">
        <v>893</v>
      </c>
      <c r="J6935" s="156" t="s">
        <v>434</v>
      </c>
    </row>
    <row r="6936" spans="1:10" ht="16.5" customHeight="1" x14ac:dyDescent="0.25">
      <c r="A6936" s="156" t="s">
        <v>69</v>
      </c>
      <c r="B6936" s="156" t="s">
        <v>692</v>
      </c>
      <c r="C6936" s="156" t="s">
        <v>595</v>
      </c>
      <c r="D6936" s="164">
        <v>1.7</v>
      </c>
      <c r="F6936" s="33">
        <v>46235</v>
      </c>
      <c r="G6936" s="33">
        <v>46265</v>
      </c>
      <c r="H6936" s="156" t="s">
        <v>146</v>
      </c>
      <c r="I6936" s="156" t="s">
        <v>893</v>
      </c>
      <c r="J6936" s="156" t="s">
        <v>435</v>
      </c>
    </row>
    <row r="6937" spans="1:10" ht="16.5" hidden="1" customHeight="1" x14ac:dyDescent="0.25">
      <c r="D6937" s="47"/>
      <c r="E6937" s="46"/>
      <c r="F6937" s="32"/>
      <c r="G6937" s="32"/>
      <c r="I6937" s="14"/>
    </row>
    <row r="6938" spans="1:10" ht="16.5" hidden="1" customHeight="1" x14ac:dyDescent="0.25">
      <c r="D6938" s="51"/>
      <c r="E6938" s="46"/>
      <c r="F6938" s="32"/>
      <c r="G6938" s="32"/>
      <c r="I6938" s="14"/>
    </row>
    <row r="6939" spans="1:10" ht="16.5" hidden="1" customHeight="1" x14ac:dyDescent="0.25">
      <c r="D6939" s="162"/>
      <c r="F6939" s="32"/>
      <c r="G6939" s="32"/>
      <c r="I6939" s="14"/>
    </row>
    <row r="6940" spans="1:10" ht="16.5" customHeight="1" x14ac:dyDescent="0.25">
      <c r="A6940" s="156" t="s">
        <v>76</v>
      </c>
      <c r="B6940" s="156" t="s">
        <v>697</v>
      </c>
      <c r="C6940" s="156" t="s">
        <v>698</v>
      </c>
      <c r="D6940" s="162">
        <v>1.4</v>
      </c>
      <c r="F6940" s="32">
        <v>46235</v>
      </c>
      <c r="G6940" s="32">
        <v>46265</v>
      </c>
      <c r="H6940" s="156" t="s">
        <v>146</v>
      </c>
      <c r="I6940" s="14" t="s">
        <v>893</v>
      </c>
      <c r="J6940" s="156" t="s">
        <v>365</v>
      </c>
    </row>
    <row r="6941" spans="1:10" ht="16.5" customHeight="1" x14ac:dyDescent="0.25">
      <c r="A6941" s="156" t="s">
        <v>76</v>
      </c>
      <c r="B6941" s="156" t="s">
        <v>699</v>
      </c>
      <c r="C6941" s="156" t="s">
        <v>700</v>
      </c>
      <c r="D6941" s="162">
        <v>2.2999999999999998</v>
      </c>
      <c r="F6941" s="32">
        <v>46235</v>
      </c>
      <c r="G6941" s="32">
        <v>46265</v>
      </c>
      <c r="H6941" s="156" t="s">
        <v>146</v>
      </c>
      <c r="I6941" s="14" t="s">
        <v>893</v>
      </c>
      <c r="J6941" s="156" t="s">
        <v>366</v>
      </c>
    </row>
    <row r="6942" spans="1:10" ht="16.5" customHeight="1" x14ac:dyDescent="0.25">
      <c r="A6942" s="156" t="s">
        <v>76</v>
      </c>
      <c r="B6942" s="156" t="s">
        <v>701</v>
      </c>
      <c r="C6942" s="156" t="s">
        <v>702</v>
      </c>
      <c r="D6942" s="164">
        <v>3.15</v>
      </c>
      <c r="F6942" s="32">
        <v>46235</v>
      </c>
      <c r="G6942" s="32">
        <v>46265</v>
      </c>
      <c r="H6942" s="156" t="s">
        <v>146</v>
      </c>
      <c r="I6942" s="14" t="s">
        <v>893</v>
      </c>
      <c r="J6942" s="156" t="s">
        <v>367</v>
      </c>
    </row>
    <row r="6943" spans="1:10" ht="16.5" customHeight="1" x14ac:dyDescent="0.25">
      <c r="A6943" s="156" t="s">
        <v>76</v>
      </c>
      <c r="B6943" s="156" t="s">
        <v>703</v>
      </c>
      <c r="C6943" s="156" t="s">
        <v>507</v>
      </c>
      <c r="D6943" s="164">
        <v>3.2</v>
      </c>
      <c r="F6943" s="32">
        <v>46235</v>
      </c>
      <c r="G6943" s="32">
        <v>46265</v>
      </c>
      <c r="H6943" s="156" t="s">
        <v>146</v>
      </c>
      <c r="I6943" s="14" t="s">
        <v>893</v>
      </c>
      <c r="J6943" s="156" t="s">
        <v>368</v>
      </c>
    </row>
    <row r="6944" spans="1:10" ht="16.5" hidden="1" customHeight="1" x14ac:dyDescent="0.25">
      <c r="F6944" s="32"/>
      <c r="G6944" s="32"/>
      <c r="I6944" s="14"/>
    </row>
    <row r="6945" spans="1:10" ht="16.5" customHeight="1" x14ac:dyDescent="0.25">
      <c r="A6945" s="156" t="s">
        <v>76</v>
      </c>
      <c r="B6945" s="156" t="s">
        <v>706</v>
      </c>
      <c r="C6945" s="156" t="s">
        <v>702</v>
      </c>
      <c r="D6945" s="164">
        <v>1.9</v>
      </c>
      <c r="F6945" s="33">
        <v>46235</v>
      </c>
      <c r="G6945" s="32">
        <v>46265</v>
      </c>
      <c r="H6945" s="156" t="s">
        <v>146</v>
      </c>
      <c r="I6945" s="14" t="s">
        <v>893</v>
      </c>
      <c r="J6945" s="156" t="s">
        <v>370</v>
      </c>
    </row>
    <row r="6946" spans="1:10" ht="16.5" hidden="1" customHeight="1" x14ac:dyDescent="0.25">
      <c r="G6946" s="32"/>
      <c r="I6946" s="14"/>
    </row>
    <row r="6947" spans="1:10" ht="16.5" customHeight="1" x14ac:dyDescent="0.25">
      <c r="A6947" s="156" t="s">
        <v>76</v>
      </c>
      <c r="B6947" s="156" t="s">
        <v>708</v>
      </c>
      <c r="C6947" s="156" t="s">
        <v>698</v>
      </c>
      <c r="D6947" s="164">
        <v>1.6</v>
      </c>
      <c r="F6947" s="33">
        <v>46235</v>
      </c>
      <c r="G6947" s="32">
        <v>46265</v>
      </c>
      <c r="H6947" s="156" t="s">
        <v>146</v>
      </c>
      <c r="I6947" s="14" t="s">
        <v>893</v>
      </c>
      <c r="J6947" s="156" t="s">
        <v>372</v>
      </c>
    </row>
    <row r="6948" spans="1:10" ht="16.5" customHeight="1" x14ac:dyDescent="0.25">
      <c r="A6948" s="156" t="s">
        <v>76</v>
      </c>
      <c r="B6948" s="156" t="s">
        <v>709</v>
      </c>
      <c r="C6948" s="156" t="s">
        <v>528</v>
      </c>
      <c r="D6948" s="164">
        <v>3.2</v>
      </c>
      <c r="F6948" s="33">
        <v>46235</v>
      </c>
      <c r="G6948" s="32">
        <v>46265</v>
      </c>
      <c r="H6948" s="156" t="s">
        <v>146</v>
      </c>
      <c r="I6948" s="14" t="s">
        <v>893</v>
      </c>
      <c r="J6948" s="156" t="s">
        <v>373</v>
      </c>
    </row>
    <row r="6949" spans="1:10" ht="16.5" hidden="1" customHeight="1" x14ac:dyDescent="0.25">
      <c r="G6949" s="32"/>
      <c r="I6949" s="146"/>
    </row>
    <row r="6950" spans="1:10" ht="16.5" customHeight="1" x14ac:dyDescent="0.25">
      <c r="A6950" s="156" t="s">
        <v>70</v>
      </c>
      <c r="B6950" s="156" t="s">
        <v>712</v>
      </c>
      <c r="C6950" s="156" t="s">
        <v>713</v>
      </c>
      <c r="D6950" s="164">
        <v>2.7</v>
      </c>
      <c r="F6950" s="33">
        <v>46235</v>
      </c>
      <c r="G6950" s="32">
        <v>46265</v>
      </c>
      <c r="H6950" s="156" t="s">
        <v>146</v>
      </c>
      <c r="I6950" s="14" t="s">
        <v>893</v>
      </c>
      <c r="J6950" s="156" t="s">
        <v>374</v>
      </c>
    </row>
    <row r="6951" spans="1:10" ht="16.5" customHeight="1" x14ac:dyDescent="0.25">
      <c r="A6951" s="156" t="s">
        <v>70</v>
      </c>
      <c r="B6951" s="156" t="s">
        <v>714</v>
      </c>
      <c r="C6951" s="156" t="s">
        <v>715</v>
      </c>
      <c r="D6951" s="162">
        <v>3.7</v>
      </c>
      <c r="F6951" s="32">
        <v>46235</v>
      </c>
      <c r="G6951" s="32">
        <v>46265</v>
      </c>
      <c r="H6951" s="156" t="s">
        <v>146</v>
      </c>
      <c r="I6951" s="14" t="s">
        <v>893</v>
      </c>
      <c r="J6951" s="156" t="s">
        <v>375</v>
      </c>
    </row>
    <row r="6952" spans="1:10" ht="16.5" customHeight="1" x14ac:dyDescent="0.25">
      <c r="A6952" s="156" t="s">
        <v>70</v>
      </c>
      <c r="B6952" s="156" t="s">
        <v>716</v>
      </c>
      <c r="C6952" s="156" t="s">
        <v>715</v>
      </c>
      <c r="D6952" s="162">
        <v>4.9000000000000004</v>
      </c>
      <c r="F6952" s="32">
        <v>46235</v>
      </c>
      <c r="G6952" s="32">
        <v>46265</v>
      </c>
      <c r="H6952" s="156" t="s">
        <v>146</v>
      </c>
      <c r="I6952" s="14" t="s">
        <v>893</v>
      </c>
      <c r="J6952" s="156" t="s">
        <v>376</v>
      </c>
    </row>
    <row r="6953" spans="1:10" ht="16.5" customHeight="1" x14ac:dyDescent="0.25">
      <c r="A6953" s="156" t="s">
        <v>70</v>
      </c>
      <c r="B6953" s="156" t="s">
        <v>717</v>
      </c>
      <c r="C6953" s="156" t="s">
        <v>505</v>
      </c>
      <c r="D6953" s="162">
        <v>1.5</v>
      </c>
      <c r="F6953" s="32">
        <v>46235</v>
      </c>
      <c r="G6953" s="32">
        <v>46265</v>
      </c>
      <c r="H6953" s="156" t="s">
        <v>146</v>
      </c>
      <c r="I6953" s="14" t="s">
        <v>893</v>
      </c>
      <c r="J6953" s="156" t="s">
        <v>377</v>
      </c>
    </row>
    <row r="6954" spans="1:10" ht="16.5" customHeight="1" x14ac:dyDescent="0.25">
      <c r="A6954" s="156" t="s">
        <v>70</v>
      </c>
      <c r="B6954" s="156" t="s">
        <v>718</v>
      </c>
      <c r="C6954" s="156" t="s">
        <v>528</v>
      </c>
      <c r="D6954" s="162">
        <v>2.6</v>
      </c>
      <c r="F6954" s="32">
        <v>46235</v>
      </c>
      <c r="G6954" s="32">
        <v>46265</v>
      </c>
      <c r="H6954" s="156" t="s">
        <v>146</v>
      </c>
      <c r="I6954" s="14" t="s">
        <v>893</v>
      </c>
      <c r="J6954" s="156" t="s">
        <v>378</v>
      </c>
    </row>
    <row r="6955" spans="1:10" ht="16.5" customHeight="1" x14ac:dyDescent="0.25">
      <c r="A6955" s="156" t="s">
        <v>70</v>
      </c>
      <c r="B6955" s="156" t="s">
        <v>719</v>
      </c>
      <c r="C6955" s="156" t="s">
        <v>720</v>
      </c>
      <c r="D6955" s="164">
        <v>1.4</v>
      </c>
      <c r="F6955" s="32">
        <v>46235</v>
      </c>
      <c r="G6955" s="32">
        <v>46265</v>
      </c>
      <c r="H6955" s="156" t="s">
        <v>146</v>
      </c>
      <c r="I6955" s="146" t="s">
        <v>893</v>
      </c>
      <c r="J6955" s="156" t="s">
        <v>379</v>
      </c>
    </row>
    <row r="6956" spans="1:10" ht="16.5" customHeight="1" x14ac:dyDescent="0.25">
      <c r="A6956" s="156" t="s">
        <v>70</v>
      </c>
      <c r="B6956" s="156" t="s">
        <v>721</v>
      </c>
      <c r="C6956" s="156" t="s">
        <v>625</v>
      </c>
      <c r="D6956" s="162">
        <v>1.5</v>
      </c>
      <c r="F6956" s="32">
        <v>46235</v>
      </c>
      <c r="G6956" s="32">
        <v>46265</v>
      </c>
      <c r="H6956" s="156" t="s">
        <v>146</v>
      </c>
      <c r="I6956" s="14" t="s">
        <v>893</v>
      </c>
      <c r="J6956" s="156" t="s">
        <v>380</v>
      </c>
    </row>
    <row r="6957" spans="1:10" ht="16.5" customHeight="1" x14ac:dyDescent="0.25">
      <c r="A6957" s="156" t="s">
        <v>70</v>
      </c>
      <c r="B6957" s="156" t="s">
        <v>722</v>
      </c>
      <c r="C6957" s="156" t="s">
        <v>713</v>
      </c>
      <c r="D6957" s="164">
        <v>2.7</v>
      </c>
      <c r="F6957" s="33">
        <v>46235</v>
      </c>
      <c r="G6957" s="33">
        <v>46265</v>
      </c>
      <c r="H6957" s="156" t="s">
        <v>146</v>
      </c>
      <c r="I6957" s="156" t="s">
        <v>893</v>
      </c>
      <c r="J6957" s="156" t="s">
        <v>381</v>
      </c>
    </row>
    <row r="6958" spans="1:10" ht="16.5" customHeight="1" x14ac:dyDescent="0.25">
      <c r="A6958" s="156" t="s">
        <v>119</v>
      </c>
      <c r="B6958" s="156" t="s">
        <v>723</v>
      </c>
      <c r="C6958" s="156" t="s">
        <v>724</v>
      </c>
      <c r="D6958" s="164">
        <v>3.2</v>
      </c>
      <c r="F6958" s="33">
        <v>46235</v>
      </c>
      <c r="G6958" s="33">
        <v>46265</v>
      </c>
      <c r="H6958" s="156" t="s">
        <v>146</v>
      </c>
      <c r="I6958" s="156" t="s">
        <v>893</v>
      </c>
      <c r="J6958" s="156" t="s">
        <v>382</v>
      </c>
    </row>
    <row r="6959" spans="1:10" ht="16.5" customHeight="1" x14ac:dyDescent="0.25">
      <c r="A6959" s="156" t="s">
        <v>119</v>
      </c>
      <c r="B6959" s="156" t="s">
        <v>725</v>
      </c>
      <c r="C6959" s="156" t="s">
        <v>724</v>
      </c>
      <c r="D6959" s="164">
        <v>2.9</v>
      </c>
      <c r="F6959" s="33">
        <v>46235</v>
      </c>
      <c r="G6959" s="32">
        <v>46265</v>
      </c>
      <c r="H6959" s="156" t="s">
        <v>146</v>
      </c>
      <c r="I6959" s="14" t="s">
        <v>893</v>
      </c>
      <c r="J6959" s="156" t="s">
        <v>437</v>
      </c>
    </row>
    <row r="6960" spans="1:10" ht="16.5" hidden="1" customHeight="1" x14ac:dyDescent="0.25">
      <c r="F6960" s="32"/>
      <c r="G6960" s="32"/>
      <c r="I6960" s="14"/>
    </row>
    <row r="6961" spans="1:10" ht="16.5" hidden="1" customHeight="1" x14ac:dyDescent="0.25">
      <c r="D6961" s="138"/>
      <c r="F6961" s="32"/>
      <c r="G6961" s="32"/>
      <c r="I6961" s="14"/>
    </row>
    <row r="6962" spans="1:10" ht="16.5" hidden="1" customHeight="1" x14ac:dyDescent="0.25">
      <c r="D6962" s="138"/>
      <c r="F6962" s="32"/>
      <c r="G6962" s="32"/>
      <c r="I6962" s="14"/>
    </row>
    <row r="6963" spans="1:10" ht="16.5" customHeight="1" x14ac:dyDescent="0.25">
      <c r="A6963" s="156" t="s">
        <v>120</v>
      </c>
      <c r="B6963" s="156" t="s">
        <v>730</v>
      </c>
      <c r="C6963" s="156" t="s">
        <v>731</v>
      </c>
      <c r="D6963" s="164">
        <v>2.4</v>
      </c>
      <c r="F6963" s="33">
        <v>46235</v>
      </c>
      <c r="G6963" s="33">
        <v>46265</v>
      </c>
      <c r="H6963" s="156" t="s">
        <v>146</v>
      </c>
      <c r="I6963" s="156" t="s">
        <v>893</v>
      </c>
      <c r="J6963" s="156" t="s">
        <v>386</v>
      </c>
    </row>
    <row r="6964" spans="1:10" ht="16.5" hidden="1" customHeight="1" x14ac:dyDescent="0.25">
      <c r="D6964" s="51"/>
      <c r="E6964" s="50"/>
      <c r="F6964" s="32"/>
      <c r="G6964" s="32"/>
      <c r="I6964" s="14"/>
    </row>
    <row r="6965" spans="1:10" ht="16.5" hidden="1" customHeight="1" x14ac:dyDescent="0.25"/>
    <row r="6966" spans="1:10" ht="16.5" hidden="1" customHeight="1" x14ac:dyDescent="0.25"/>
    <row r="6967" spans="1:10" ht="16.5" hidden="1" customHeight="1" x14ac:dyDescent="0.25"/>
    <row r="6968" spans="1:10" ht="16.5" hidden="1" customHeight="1" x14ac:dyDescent="0.25">
      <c r="F6968" s="32"/>
      <c r="G6968" s="32"/>
      <c r="I6968" s="14"/>
    </row>
    <row r="6969" spans="1:10" ht="16.5" hidden="1" customHeight="1" x14ac:dyDescent="0.25">
      <c r="G6969" s="32"/>
      <c r="I6969" s="14"/>
    </row>
    <row r="6970" spans="1:10" ht="16.5" customHeight="1" x14ac:dyDescent="0.25">
      <c r="A6970" s="156" t="s">
        <v>122</v>
      </c>
      <c r="B6970" s="156" t="s">
        <v>740</v>
      </c>
      <c r="C6970" s="156" t="s">
        <v>741</v>
      </c>
      <c r="D6970" s="51">
        <v>2.4</v>
      </c>
      <c r="E6970" s="50"/>
      <c r="F6970" s="32">
        <v>46235</v>
      </c>
      <c r="G6970" s="32">
        <v>46265</v>
      </c>
      <c r="H6970" s="156" t="s">
        <v>146</v>
      </c>
      <c r="I6970" s="14" t="s">
        <v>893</v>
      </c>
      <c r="J6970" s="156" t="s">
        <v>393</v>
      </c>
    </row>
    <row r="6971" spans="1:10" ht="16.5" customHeight="1" x14ac:dyDescent="0.25">
      <c r="A6971" s="156" t="s">
        <v>122</v>
      </c>
      <c r="B6971" s="156" t="s">
        <v>742</v>
      </c>
      <c r="C6971" s="156" t="s">
        <v>743</v>
      </c>
      <c r="D6971" s="51">
        <v>1.6</v>
      </c>
      <c r="E6971" s="46"/>
      <c r="F6971" s="32">
        <v>46235</v>
      </c>
      <c r="G6971" s="32">
        <v>46265</v>
      </c>
      <c r="H6971" s="156" t="s">
        <v>146</v>
      </c>
      <c r="I6971" s="14" t="s">
        <v>893</v>
      </c>
      <c r="J6971" s="156" t="s">
        <v>394</v>
      </c>
    </row>
    <row r="6972" spans="1:10" ht="16.5" customHeight="1" x14ac:dyDescent="0.25">
      <c r="A6972" s="156" t="s">
        <v>122</v>
      </c>
      <c r="B6972" s="156" t="s">
        <v>744</v>
      </c>
      <c r="C6972" s="156" t="s">
        <v>745</v>
      </c>
      <c r="D6972" s="162">
        <v>2.8</v>
      </c>
      <c r="F6972" s="32">
        <v>46235</v>
      </c>
      <c r="G6972" s="32">
        <v>46265</v>
      </c>
      <c r="H6972" s="156" t="s">
        <v>146</v>
      </c>
      <c r="I6972" s="14" t="s">
        <v>893</v>
      </c>
      <c r="J6972" s="156" t="s">
        <v>395</v>
      </c>
    </row>
    <row r="6973" spans="1:10" ht="16.5" customHeight="1" x14ac:dyDescent="0.25">
      <c r="A6973" s="156" t="s">
        <v>123</v>
      </c>
      <c r="B6973" s="156" t="s">
        <v>746</v>
      </c>
      <c r="C6973" s="156" t="s">
        <v>747</v>
      </c>
      <c r="D6973" s="164">
        <v>6.8</v>
      </c>
      <c r="F6973" s="32">
        <v>46235</v>
      </c>
      <c r="G6973" s="32">
        <v>46265</v>
      </c>
      <c r="H6973" s="156" t="s">
        <v>146</v>
      </c>
      <c r="I6973" s="14" t="s">
        <v>893</v>
      </c>
      <c r="J6973" s="156" t="s">
        <v>396</v>
      </c>
    </row>
    <row r="6974" spans="1:10" ht="16.5" customHeight="1" x14ac:dyDescent="0.25">
      <c r="A6974" s="156" t="s">
        <v>123</v>
      </c>
      <c r="B6974" s="156" t="s">
        <v>748</v>
      </c>
      <c r="C6974" s="156" t="s">
        <v>705</v>
      </c>
      <c r="D6974" s="164">
        <v>4.2</v>
      </c>
      <c r="F6974" s="33">
        <v>46235</v>
      </c>
      <c r="G6974" s="32">
        <v>46265</v>
      </c>
      <c r="H6974" s="156" t="s">
        <v>146</v>
      </c>
      <c r="I6974" s="146" t="s">
        <v>893</v>
      </c>
      <c r="J6974" s="156" t="s">
        <v>397</v>
      </c>
    </row>
    <row r="6975" spans="1:10" ht="16.5" customHeight="1" x14ac:dyDescent="0.25">
      <c r="A6975" s="156" t="s">
        <v>123</v>
      </c>
      <c r="B6975" s="156" t="s">
        <v>749</v>
      </c>
      <c r="C6975" s="156" t="s">
        <v>750</v>
      </c>
      <c r="D6975" s="164">
        <v>8.9</v>
      </c>
      <c r="F6975" s="32">
        <v>46235</v>
      </c>
      <c r="G6975" s="32">
        <v>46265</v>
      </c>
      <c r="H6975" s="156" t="s">
        <v>146</v>
      </c>
      <c r="I6975" s="14" t="s">
        <v>893</v>
      </c>
      <c r="J6975" s="156" t="s">
        <v>398</v>
      </c>
    </row>
    <row r="6976" spans="1:10" ht="16.5" customHeight="1" x14ac:dyDescent="0.25">
      <c r="A6976" s="156" t="s">
        <v>123</v>
      </c>
      <c r="B6976" s="156" t="s">
        <v>751</v>
      </c>
      <c r="C6976" s="156" t="s">
        <v>547</v>
      </c>
      <c r="D6976" s="51">
        <v>6.7</v>
      </c>
      <c r="E6976" s="50"/>
      <c r="F6976" s="32">
        <v>46235</v>
      </c>
      <c r="G6976" s="32">
        <v>46265</v>
      </c>
      <c r="H6976" s="156" t="s">
        <v>146</v>
      </c>
      <c r="I6976" s="14" t="s">
        <v>893</v>
      </c>
      <c r="J6976" s="156" t="s">
        <v>399</v>
      </c>
    </row>
    <row r="6977" spans="1:10" ht="16.5" hidden="1" customHeight="1" x14ac:dyDescent="0.25">
      <c r="D6977" s="162"/>
      <c r="F6977" s="32"/>
      <c r="G6977" s="32"/>
      <c r="I6977" s="14"/>
    </row>
    <row r="6978" spans="1:10" ht="16.5" hidden="1" customHeight="1" x14ac:dyDescent="0.25"/>
    <row r="6979" spans="1:10" ht="16.5" customHeight="1" x14ac:dyDescent="0.25">
      <c r="A6979" s="156" t="s">
        <v>124</v>
      </c>
      <c r="B6979" s="156" t="s">
        <v>756</v>
      </c>
      <c r="C6979" s="156" t="s">
        <v>753</v>
      </c>
      <c r="D6979" s="51">
        <v>4.9000000000000004</v>
      </c>
      <c r="E6979" s="50"/>
      <c r="F6979" s="32">
        <v>46235</v>
      </c>
      <c r="G6979" s="32">
        <v>46265</v>
      </c>
      <c r="H6979" s="156" t="s">
        <v>146</v>
      </c>
      <c r="I6979" s="14" t="s">
        <v>893</v>
      </c>
      <c r="J6979" s="156" t="s">
        <v>402</v>
      </c>
    </row>
    <row r="6980" spans="1:10" ht="16.5" customHeight="1" x14ac:dyDescent="0.25">
      <c r="A6980" s="156" t="s">
        <v>125</v>
      </c>
      <c r="B6980" s="156" t="s">
        <v>757</v>
      </c>
      <c r="C6980" s="156" t="s">
        <v>758</v>
      </c>
      <c r="D6980" s="51">
        <v>3.5</v>
      </c>
      <c r="E6980" s="50"/>
      <c r="F6980" s="32">
        <v>46235</v>
      </c>
      <c r="G6980" s="32">
        <v>46265</v>
      </c>
      <c r="H6980" s="156" t="s">
        <v>146</v>
      </c>
      <c r="I6980" s="14" t="s">
        <v>893</v>
      </c>
      <c r="J6980" s="156" t="s">
        <v>403</v>
      </c>
    </row>
    <row r="6981" spans="1:10" ht="16.5" customHeight="1" x14ac:dyDescent="0.25">
      <c r="A6981" s="156" t="s">
        <v>125</v>
      </c>
      <c r="B6981" s="156" t="s">
        <v>759</v>
      </c>
      <c r="C6981" s="156" t="s">
        <v>758</v>
      </c>
      <c r="D6981" s="51">
        <v>2.7</v>
      </c>
      <c r="E6981" s="46"/>
      <c r="F6981" s="32">
        <v>46235</v>
      </c>
      <c r="G6981" s="32">
        <v>46265</v>
      </c>
      <c r="H6981" s="156" t="s">
        <v>146</v>
      </c>
      <c r="I6981" s="14" t="s">
        <v>893</v>
      </c>
      <c r="J6981" s="156" t="s">
        <v>404</v>
      </c>
    </row>
    <row r="6982" spans="1:10" ht="16.5" customHeight="1" x14ac:dyDescent="0.25">
      <c r="A6982" s="156" t="s">
        <v>125</v>
      </c>
      <c r="B6982" s="156" t="s">
        <v>760</v>
      </c>
      <c r="C6982" s="156" t="s">
        <v>761</v>
      </c>
      <c r="D6982" s="162">
        <v>4.2</v>
      </c>
      <c r="F6982" s="32">
        <v>46235</v>
      </c>
      <c r="G6982" s="32">
        <v>46265</v>
      </c>
      <c r="H6982" s="156" t="s">
        <v>146</v>
      </c>
      <c r="I6982" s="14" t="s">
        <v>893</v>
      </c>
      <c r="J6982" s="156" t="s">
        <v>405</v>
      </c>
    </row>
    <row r="6983" spans="1:10" ht="16.5" hidden="1" customHeight="1" x14ac:dyDescent="0.25">
      <c r="D6983" s="51"/>
      <c r="E6983" s="50"/>
      <c r="F6983" s="32"/>
      <c r="G6983" s="32"/>
      <c r="I6983" s="14"/>
    </row>
    <row r="6984" spans="1:10" ht="16.5" hidden="1" customHeight="1" x14ac:dyDescent="0.25"/>
    <row r="6985" spans="1:10" ht="16.5" hidden="1" customHeight="1" x14ac:dyDescent="0.25">
      <c r="D6985" s="51"/>
      <c r="E6985" s="50"/>
      <c r="F6985" s="32"/>
      <c r="G6985" s="32"/>
      <c r="I6985" s="14"/>
    </row>
    <row r="6986" spans="1:10" ht="16.5" hidden="1" customHeight="1" x14ac:dyDescent="0.25">
      <c r="D6986" s="51"/>
      <c r="E6986" s="46"/>
      <c r="F6986" s="32"/>
      <c r="G6986" s="32"/>
      <c r="I6986" s="14"/>
    </row>
    <row r="6987" spans="1:10" ht="16.5" customHeight="1" x14ac:dyDescent="0.25">
      <c r="A6987" s="156" t="s">
        <v>77</v>
      </c>
      <c r="B6987" s="156" t="s">
        <v>510</v>
      </c>
      <c r="C6987" s="156" t="s">
        <v>507</v>
      </c>
      <c r="D6987" s="51">
        <v>8.9</v>
      </c>
      <c r="E6987" s="46"/>
      <c r="F6987" s="32">
        <v>46235</v>
      </c>
      <c r="G6987" s="32">
        <v>46265</v>
      </c>
      <c r="H6987" s="156" t="s">
        <v>819</v>
      </c>
      <c r="I6987" s="146" t="s">
        <v>893</v>
      </c>
      <c r="J6987" s="156" t="s">
        <v>253</v>
      </c>
    </row>
    <row r="6988" spans="1:10" ht="16.5" hidden="1" customHeight="1" x14ac:dyDescent="0.25">
      <c r="A6988" s="11"/>
      <c r="B6988" s="12"/>
      <c r="C6988" s="19"/>
      <c r="D6988" s="49"/>
      <c r="E6988" s="45"/>
      <c r="F6988" s="32"/>
      <c r="G6988" s="32"/>
      <c r="H6988" s="14"/>
      <c r="I6988" s="14"/>
      <c r="J6988" s="14"/>
    </row>
    <row r="6989" spans="1:10" ht="16.5" customHeight="1" x14ac:dyDescent="0.25">
      <c r="A6989" s="156" t="s">
        <v>78</v>
      </c>
      <c r="B6989" s="156" t="s">
        <v>512</v>
      </c>
      <c r="C6989" s="156" t="s">
        <v>513</v>
      </c>
      <c r="D6989" s="164">
        <v>2.9</v>
      </c>
      <c r="F6989" s="32">
        <v>46235</v>
      </c>
      <c r="G6989" s="32">
        <v>46265</v>
      </c>
      <c r="H6989" s="156" t="s">
        <v>819</v>
      </c>
      <c r="I6989" s="14" t="s">
        <v>893</v>
      </c>
      <c r="J6989" s="156" t="s">
        <v>255</v>
      </c>
    </row>
    <row r="6990" spans="1:10" ht="16.5" customHeight="1" x14ac:dyDescent="0.25">
      <c r="A6990" s="156" t="s">
        <v>78</v>
      </c>
      <c r="B6990" s="156" t="s">
        <v>514</v>
      </c>
      <c r="C6990" s="156" t="s">
        <v>515</v>
      </c>
      <c r="D6990" s="164">
        <v>3.4</v>
      </c>
      <c r="F6990" s="33">
        <v>46235</v>
      </c>
      <c r="G6990" s="33">
        <v>46265</v>
      </c>
      <c r="H6990" s="156" t="s">
        <v>819</v>
      </c>
      <c r="I6990" s="156" t="s">
        <v>893</v>
      </c>
      <c r="J6990" s="156" t="s">
        <v>256</v>
      </c>
    </row>
    <row r="6991" spans="1:10" ht="16.5" hidden="1" customHeight="1" x14ac:dyDescent="0.25">
      <c r="D6991" s="162"/>
      <c r="F6991" s="32"/>
      <c r="G6991" s="32"/>
      <c r="I6991" s="14"/>
    </row>
    <row r="6992" spans="1:10" ht="16.5" hidden="1" customHeight="1" x14ac:dyDescent="0.25"/>
    <row r="6993" spans="1:10" ht="16.5" hidden="1" customHeight="1" x14ac:dyDescent="0.25"/>
    <row r="6994" spans="1:10" ht="16.5" hidden="1" customHeight="1" x14ac:dyDescent="0.25">
      <c r="F6994" s="32"/>
      <c r="G6994" s="32"/>
      <c r="I6994" s="14"/>
    </row>
    <row r="6995" spans="1:10" ht="16.5" customHeight="1" x14ac:dyDescent="0.25">
      <c r="A6995" s="156" t="s">
        <v>78</v>
      </c>
      <c r="B6995" s="156" t="s">
        <v>523</v>
      </c>
      <c r="C6995" s="156" t="s">
        <v>524</v>
      </c>
      <c r="D6995" s="162">
        <v>1.3</v>
      </c>
      <c r="F6995" s="32">
        <v>46235</v>
      </c>
      <c r="G6995" s="32">
        <v>46265</v>
      </c>
      <c r="H6995" s="156" t="s">
        <v>819</v>
      </c>
      <c r="I6995" s="14" t="s">
        <v>893</v>
      </c>
      <c r="J6995" s="156" t="s">
        <v>261</v>
      </c>
    </row>
    <row r="6996" spans="1:10" ht="16.5" customHeight="1" x14ac:dyDescent="0.25">
      <c r="A6996" s="156" t="s">
        <v>78</v>
      </c>
      <c r="B6996" s="156" t="s">
        <v>525</v>
      </c>
      <c r="C6996" s="156" t="s">
        <v>526</v>
      </c>
      <c r="D6996" s="162">
        <v>2.4</v>
      </c>
      <c r="F6996" s="32">
        <v>46235</v>
      </c>
      <c r="G6996" s="32">
        <v>46265</v>
      </c>
      <c r="H6996" s="156" t="s">
        <v>819</v>
      </c>
      <c r="I6996" s="14" t="s">
        <v>893</v>
      </c>
      <c r="J6996" s="156" t="s">
        <v>262</v>
      </c>
    </row>
    <row r="6997" spans="1:10" ht="16.5" hidden="1" customHeight="1" x14ac:dyDescent="0.25">
      <c r="F6997" s="32"/>
      <c r="G6997" s="32"/>
      <c r="I6997" s="14"/>
    </row>
    <row r="6998" spans="1:10" ht="16.5" hidden="1" customHeight="1" x14ac:dyDescent="0.25">
      <c r="D6998" s="51"/>
      <c r="E6998" s="46"/>
      <c r="F6998" s="32"/>
      <c r="G6998" s="32"/>
      <c r="I6998" s="14"/>
    </row>
    <row r="6999" spans="1:10" ht="16.5" hidden="1" customHeight="1" x14ac:dyDescent="0.25">
      <c r="G6999" s="32"/>
      <c r="I6999" s="14"/>
    </row>
    <row r="7000" spans="1:10" ht="16.5" hidden="1" customHeight="1" x14ac:dyDescent="0.25"/>
    <row r="7001" spans="1:10" ht="16.5" hidden="1" customHeight="1" x14ac:dyDescent="0.25"/>
    <row r="7002" spans="1:10" ht="16.5" hidden="1" customHeight="1" x14ac:dyDescent="0.25">
      <c r="G7002" s="32"/>
      <c r="I7002" s="14"/>
    </row>
    <row r="7003" spans="1:10" ht="16.5" hidden="1" customHeight="1" x14ac:dyDescent="0.25"/>
    <row r="7004" spans="1:10" ht="16.5" hidden="1" customHeight="1" x14ac:dyDescent="0.25">
      <c r="F7004" s="32"/>
      <c r="G7004" s="32"/>
      <c r="I7004" s="14"/>
    </row>
    <row r="7005" spans="1:10" ht="16.5" hidden="1" customHeight="1" x14ac:dyDescent="0.25">
      <c r="D7005" s="162"/>
      <c r="F7005" s="32"/>
      <c r="G7005" s="32"/>
      <c r="I7005" s="14"/>
    </row>
    <row r="7006" spans="1:10" ht="16.5" hidden="1" customHeight="1" x14ac:dyDescent="0.25">
      <c r="G7006" s="32"/>
      <c r="I7006" s="14"/>
    </row>
    <row r="7007" spans="1:10" ht="16.5" hidden="1" customHeight="1" x14ac:dyDescent="0.25"/>
    <row r="7008" spans="1:10" ht="16.5" hidden="1" customHeight="1" x14ac:dyDescent="0.25">
      <c r="F7008" s="32"/>
      <c r="G7008" s="32"/>
      <c r="I7008" s="14"/>
    </row>
    <row r="7009" spans="1:10" ht="16.5" hidden="1" customHeight="1" x14ac:dyDescent="0.25">
      <c r="F7009" s="32"/>
      <c r="G7009" s="32"/>
      <c r="I7009" s="14"/>
    </row>
    <row r="7010" spans="1:10" ht="16.5" hidden="1" customHeight="1" x14ac:dyDescent="0.25">
      <c r="F7010" s="32"/>
      <c r="G7010" s="32"/>
      <c r="I7010" s="14"/>
    </row>
    <row r="7011" spans="1:10" ht="16.5" hidden="1" customHeight="1" x14ac:dyDescent="0.25">
      <c r="D7011" s="51"/>
      <c r="E7011" s="46"/>
      <c r="F7011" s="32"/>
      <c r="G7011" s="32"/>
      <c r="I7011" s="14"/>
    </row>
    <row r="7012" spans="1:10" ht="16.5" hidden="1" customHeight="1" x14ac:dyDescent="0.25">
      <c r="F7012" s="32"/>
      <c r="G7012" s="32"/>
      <c r="I7012" s="14"/>
    </row>
    <row r="7013" spans="1:10" ht="16.5" hidden="1" customHeight="1" x14ac:dyDescent="0.25">
      <c r="D7013" s="139"/>
      <c r="F7013" s="32"/>
      <c r="G7013" s="32"/>
      <c r="I7013" s="14"/>
    </row>
    <row r="7014" spans="1:10" ht="16.5" hidden="1" customHeight="1" x14ac:dyDescent="0.25"/>
    <row r="7015" spans="1:10" ht="16.5" hidden="1" customHeight="1" x14ac:dyDescent="0.25"/>
    <row r="7016" spans="1:10" ht="16.5" hidden="1" customHeight="1" x14ac:dyDescent="0.25">
      <c r="G7016" s="32"/>
      <c r="I7016" s="14"/>
    </row>
    <row r="7017" spans="1:10" ht="16.5" hidden="1" customHeight="1" x14ac:dyDescent="0.25">
      <c r="G7017" s="32"/>
      <c r="I7017" s="14"/>
    </row>
    <row r="7018" spans="1:10" ht="16.5" hidden="1" customHeight="1" x14ac:dyDescent="0.25">
      <c r="D7018" s="162"/>
      <c r="F7018" s="32"/>
      <c r="G7018" s="32"/>
      <c r="I7018" s="14"/>
    </row>
    <row r="7019" spans="1:10" ht="16.5" hidden="1" customHeight="1" x14ac:dyDescent="0.25"/>
    <row r="7020" spans="1:10" ht="16.5" hidden="1" customHeight="1" x14ac:dyDescent="0.25"/>
    <row r="7021" spans="1:10" ht="16.5" customHeight="1" x14ac:dyDescent="0.25">
      <c r="A7021" s="156" t="s">
        <v>85</v>
      </c>
      <c r="B7021" s="156" t="s">
        <v>558</v>
      </c>
      <c r="C7021" s="156" t="s">
        <v>549</v>
      </c>
      <c r="D7021" s="164">
        <v>4.8</v>
      </c>
      <c r="F7021" s="33">
        <v>46235</v>
      </c>
      <c r="G7021" s="33">
        <v>46265</v>
      </c>
      <c r="H7021" s="156" t="s">
        <v>819</v>
      </c>
      <c r="I7021" s="156" t="s">
        <v>893</v>
      </c>
      <c r="J7021" s="156" t="s">
        <v>287</v>
      </c>
    </row>
    <row r="7022" spans="1:10" ht="16.5" hidden="1" customHeight="1" x14ac:dyDescent="0.25"/>
    <row r="7023" spans="1:10" ht="16.5" hidden="1" customHeight="1" x14ac:dyDescent="0.25"/>
    <row r="7024" spans="1:10" ht="16.5" hidden="1" customHeight="1" x14ac:dyDescent="0.25">
      <c r="D7024" s="51"/>
      <c r="E7024" s="50"/>
      <c r="F7024" s="32"/>
      <c r="G7024" s="32"/>
      <c r="I7024" s="14"/>
    </row>
    <row r="7025" spans="1:10" ht="16.5" hidden="1" customHeight="1" x14ac:dyDescent="0.25"/>
    <row r="7026" spans="1:10" ht="16.5" hidden="1" customHeight="1" x14ac:dyDescent="0.25">
      <c r="F7026" s="32"/>
      <c r="G7026" s="32"/>
      <c r="I7026" s="14"/>
    </row>
    <row r="7027" spans="1:10" ht="16.5" customHeight="1" x14ac:dyDescent="0.25">
      <c r="A7027" s="156" t="s">
        <v>87</v>
      </c>
      <c r="B7027" s="156" t="s">
        <v>566</v>
      </c>
      <c r="C7027" s="156" t="s">
        <v>567</v>
      </c>
      <c r="D7027" s="164">
        <v>4.5999999999999996</v>
      </c>
      <c r="F7027" s="32">
        <v>46235</v>
      </c>
      <c r="G7027" s="32">
        <v>46265</v>
      </c>
      <c r="H7027" s="156" t="s">
        <v>819</v>
      </c>
      <c r="I7027" s="14" t="s">
        <v>893</v>
      </c>
      <c r="J7027" s="156" t="s">
        <v>428</v>
      </c>
    </row>
    <row r="7028" spans="1:10" ht="16.5" hidden="1" customHeight="1" x14ac:dyDescent="0.25">
      <c r="F7028" s="32"/>
      <c r="G7028" s="32"/>
      <c r="I7028" s="14"/>
    </row>
    <row r="7029" spans="1:10" ht="16.5" hidden="1" customHeight="1" x14ac:dyDescent="0.25">
      <c r="D7029" s="162"/>
      <c r="F7029" s="32"/>
      <c r="G7029" s="32"/>
      <c r="I7029" s="14"/>
    </row>
    <row r="7030" spans="1:10" ht="16.5" hidden="1" customHeight="1" x14ac:dyDescent="0.25">
      <c r="F7030" s="32"/>
      <c r="G7030" s="32"/>
      <c r="I7030" s="14"/>
    </row>
    <row r="7031" spans="1:10" ht="16.5" hidden="1" customHeight="1" x14ac:dyDescent="0.25">
      <c r="F7031" s="32"/>
      <c r="G7031" s="32"/>
      <c r="I7031" s="14"/>
    </row>
    <row r="7032" spans="1:10" ht="16.5" hidden="1" customHeight="1" x14ac:dyDescent="0.25">
      <c r="D7032" s="162"/>
      <c r="F7032" s="32"/>
      <c r="G7032" s="32"/>
      <c r="I7032" s="14"/>
    </row>
    <row r="7033" spans="1:10" ht="16.5" customHeight="1" x14ac:dyDescent="0.25">
      <c r="A7033" s="156" t="s">
        <v>88</v>
      </c>
      <c r="B7033" s="156" t="s">
        <v>575</v>
      </c>
      <c r="C7033" s="156" t="s">
        <v>528</v>
      </c>
      <c r="D7033" s="162">
        <v>1.95</v>
      </c>
      <c r="F7033" s="32">
        <v>46235</v>
      </c>
      <c r="G7033" s="32">
        <v>46265</v>
      </c>
      <c r="H7033" s="156" t="s">
        <v>819</v>
      </c>
      <c r="I7033" s="14" t="s">
        <v>893</v>
      </c>
      <c r="J7033" s="156" t="s">
        <v>296</v>
      </c>
    </row>
    <row r="7034" spans="1:10" ht="16.5" hidden="1" customHeight="1" x14ac:dyDescent="0.25">
      <c r="D7034" s="162"/>
      <c r="F7034" s="32"/>
      <c r="G7034" s="32"/>
      <c r="I7034" s="14"/>
    </row>
    <row r="7035" spans="1:10" ht="16.5" customHeight="1" x14ac:dyDescent="0.25">
      <c r="A7035" s="156" t="s">
        <v>88</v>
      </c>
      <c r="B7035" s="156" t="s">
        <v>578</v>
      </c>
      <c r="C7035" s="156" t="s">
        <v>579</v>
      </c>
      <c r="D7035" s="164">
        <v>1</v>
      </c>
      <c r="F7035" s="32">
        <v>46235</v>
      </c>
      <c r="G7035" s="32">
        <v>46265</v>
      </c>
      <c r="H7035" s="156" t="s">
        <v>819</v>
      </c>
      <c r="I7035" s="14" t="s">
        <v>893</v>
      </c>
      <c r="J7035" s="156" t="s">
        <v>298</v>
      </c>
    </row>
    <row r="7036" spans="1:10" ht="16.5" hidden="1" customHeight="1" x14ac:dyDescent="0.25">
      <c r="D7036" s="162"/>
      <c r="F7036" s="32"/>
      <c r="G7036" s="32"/>
      <c r="I7036" s="14"/>
    </row>
    <row r="7037" spans="1:10" ht="16.5" customHeight="1" x14ac:dyDescent="0.25">
      <c r="A7037" s="156" t="s">
        <v>89</v>
      </c>
      <c r="B7037" s="156" t="s">
        <v>581</v>
      </c>
      <c r="C7037" s="156" t="s">
        <v>579</v>
      </c>
      <c r="D7037" s="164">
        <v>4.95</v>
      </c>
      <c r="F7037" s="32">
        <v>46235</v>
      </c>
      <c r="G7037" s="32">
        <v>46265</v>
      </c>
      <c r="H7037" s="156" t="s">
        <v>819</v>
      </c>
      <c r="I7037" s="14" t="s">
        <v>893</v>
      </c>
      <c r="J7037" s="156" t="s">
        <v>300</v>
      </c>
    </row>
    <row r="7038" spans="1:10" ht="16.5" hidden="1" customHeight="1" x14ac:dyDescent="0.25">
      <c r="D7038" s="162"/>
      <c r="F7038" s="32"/>
      <c r="G7038" s="32"/>
      <c r="I7038" s="14"/>
    </row>
    <row r="7039" spans="1:10" ht="16.5" hidden="1" customHeight="1" x14ac:dyDescent="0.25">
      <c r="F7039" s="32"/>
      <c r="G7039" s="32"/>
      <c r="I7039" s="14"/>
    </row>
    <row r="7040" spans="1:10" ht="16.5" hidden="1" customHeight="1" x14ac:dyDescent="0.25">
      <c r="F7040" s="32"/>
      <c r="G7040" s="32"/>
      <c r="I7040" s="146"/>
    </row>
    <row r="7041" spans="1:10" ht="16.5" customHeight="1" x14ac:dyDescent="0.25">
      <c r="A7041" s="156" t="s">
        <v>90</v>
      </c>
      <c r="B7041" s="156" t="s">
        <v>586</v>
      </c>
      <c r="C7041" s="156" t="s">
        <v>533</v>
      </c>
      <c r="D7041" s="162">
        <v>1.5</v>
      </c>
      <c r="F7041" s="32">
        <v>46235</v>
      </c>
      <c r="G7041" s="32">
        <v>46265</v>
      </c>
      <c r="H7041" s="156" t="s">
        <v>819</v>
      </c>
      <c r="I7041" s="14" t="s">
        <v>893</v>
      </c>
      <c r="J7041" s="156" t="s">
        <v>305</v>
      </c>
    </row>
    <row r="7042" spans="1:10" ht="16.5" customHeight="1" x14ac:dyDescent="0.25">
      <c r="A7042" s="156" t="s">
        <v>90</v>
      </c>
      <c r="B7042" s="156" t="s">
        <v>587</v>
      </c>
      <c r="C7042" s="156" t="s">
        <v>533</v>
      </c>
      <c r="D7042" s="164">
        <v>1.25</v>
      </c>
      <c r="F7042" s="32">
        <v>46235</v>
      </c>
      <c r="G7042" s="32">
        <v>46265</v>
      </c>
      <c r="H7042" s="156" t="s">
        <v>819</v>
      </c>
      <c r="I7042" s="14" t="s">
        <v>893</v>
      </c>
      <c r="J7042" s="156" t="s">
        <v>306</v>
      </c>
    </row>
    <row r="7043" spans="1:10" ht="16.5" hidden="1" customHeight="1" x14ac:dyDescent="0.25">
      <c r="D7043" s="162"/>
      <c r="F7043" s="32"/>
      <c r="G7043" s="32"/>
      <c r="I7043" s="14"/>
    </row>
    <row r="7044" spans="1:10" ht="16.5" customHeight="1" x14ac:dyDescent="0.25">
      <c r="A7044" s="156" t="s">
        <v>90</v>
      </c>
      <c r="B7044" s="156" t="s">
        <v>589</v>
      </c>
      <c r="C7044" s="156" t="s">
        <v>535</v>
      </c>
      <c r="D7044" s="164">
        <v>1.2</v>
      </c>
      <c r="F7044" s="32">
        <v>46235</v>
      </c>
      <c r="G7044" s="32">
        <v>46265</v>
      </c>
      <c r="H7044" s="156" t="s">
        <v>819</v>
      </c>
      <c r="I7044" s="14" t="s">
        <v>893</v>
      </c>
      <c r="J7044" s="156" t="s">
        <v>304</v>
      </c>
    </row>
    <row r="7045" spans="1:10" ht="16.5" customHeight="1" x14ac:dyDescent="0.25">
      <c r="A7045" s="156" t="s">
        <v>91</v>
      </c>
      <c r="B7045" s="156" t="s">
        <v>590</v>
      </c>
      <c r="C7045" s="156" t="s">
        <v>507</v>
      </c>
      <c r="D7045" s="164">
        <v>1</v>
      </c>
      <c r="F7045" s="32">
        <v>46235</v>
      </c>
      <c r="G7045" s="32">
        <v>46265</v>
      </c>
      <c r="H7045" s="156" t="s">
        <v>819</v>
      </c>
      <c r="I7045" s="14" t="s">
        <v>893</v>
      </c>
      <c r="J7045" s="156" t="s">
        <v>308</v>
      </c>
    </row>
    <row r="7046" spans="1:10" ht="16.5" hidden="1" customHeight="1" x14ac:dyDescent="0.25">
      <c r="F7046" s="32"/>
      <c r="G7046" s="32"/>
      <c r="I7046" s="146"/>
    </row>
    <row r="7047" spans="1:10" ht="16.5" hidden="1" customHeight="1" x14ac:dyDescent="0.25">
      <c r="D7047" s="162"/>
      <c r="F7047" s="32"/>
      <c r="G7047" s="32"/>
      <c r="I7047" s="14"/>
    </row>
    <row r="7048" spans="1:10" ht="16.5" hidden="1" customHeight="1" x14ac:dyDescent="0.25">
      <c r="D7048" s="162"/>
      <c r="F7048" s="32"/>
      <c r="G7048" s="32"/>
      <c r="I7048" s="14"/>
    </row>
    <row r="7049" spans="1:10" ht="16.5" customHeight="1" x14ac:dyDescent="0.25">
      <c r="A7049" s="156" t="s">
        <v>91</v>
      </c>
      <c r="B7049" s="156" t="s">
        <v>594</v>
      </c>
      <c r="C7049" s="156" t="s">
        <v>595</v>
      </c>
      <c r="D7049" s="162">
        <v>2.2000000000000002</v>
      </c>
      <c r="F7049" s="32">
        <v>46235</v>
      </c>
      <c r="G7049" s="32">
        <v>46265</v>
      </c>
      <c r="H7049" s="156" t="s">
        <v>819</v>
      </c>
      <c r="I7049" s="14" t="s">
        <v>893</v>
      </c>
      <c r="J7049" s="156" t="s">
        <v>312</v>
      </c>
    </row>
    <row r="7050" spans="1:10" ht="16.5" customHeight="1" x14ac:dyDescent="0.25">
      <c r="A7050" s="156" t="s">
        <v>91</v>
      </c>
      <c r="B7050" s="156" t="s">
        <v>596</v>
      </c>
      <c r="C7050" s="156" t="s">
        <v>595</v>
      </c>
      <c r="D7050" s="51">
        <v>2.9</v>
      </c>
      <c r="E7050" s="50"/>
      <c r="F7050" s="32">
        <v>46235</v>
      </c>
      <c r="G7050" s="32">
        <v>46265</v>
      </c>
      <c r="H7050" s="156" t="s">
        <v>819</v>
      </c>
      <c r="I7050" s="14" t="s">
        <v>893</v>
      </c>
      <c r="J7050" s="156" t="s">
        <v>313</v>
      </c>
    </row>
    <row r="7051" spans="1:10" ht="16.5" hidden="1" customHeight="1" x14ac:dyDescent="0.25">
      <c r="D7051" s="162"/>
      <c r="F7051" s="32"/>
      <c r="G7051" s="32"/>
      <c r="I7051" s="14"/>
    </row>
    <row r="7052" spans="1:10" ht="16.5" hidden="1" customHeight="1" x14ac:dyDescent="0.25">
      <c r="F7052" s="32"/>
      <c r="G7052" s="32"/>
      <c r="I7052" s="14"/>
    </row>
    <row r="7053" spans="1:10" ht="16.5" hidden="1" customHeight="1" x14ac:dyDescent="0.25">
      <c r="A7053" s="11"/>
      <c r="B7053" s="12"/>
      <c r="C7053" s="13"/>
      <c r="D7053" s="49"/>
      <c r="E7053" s="46"/>
      <c r="F7053" s="32"/>
      <c r="G7053" s="32"/>
      <c r="H7053" s="14"/>
      <c r="I7053" s="14"/>
      <c r="J7053" s="14"/>
    </row>
    <row r="7054" spans="1:10" ht="16.5" hidden="1" customHeight="1" x14ac:dyDescent="0.25">
      <c r="D7054" s="162"/>
      <c r="F7054" s="32"/>
      <c r="G7054" s="32"/>
      <c r="I7054" s="146"/>
    </row>
    <row r="7055" spans="1:10" ht="16.5" customHeight="1" x14ac:dyDescent="0.25">
      <c r="A7055" s="156" t="s">
        <v>420</v>
      </c>
      <c r="B7055" s="156" t="s">
        <v>602</v>
      </c>
      <c r="C7055" s="156" t="s">
        <v>598</v>
      </c>
      <c r="D7055" s="51">
        <v>8.6999999999999993</v>
      </c>
      <c r="E7055" s="46"/>
      <c r="F7055" s="32">
        <v>46235</v>
      </c>
      <c r="G7055" s="32">
        <v>46265</v>
      </c>
      <c r="H7055" s="156" t="s">
        <v>819</v>
      </c>
      <c r="I7055" s="14" t="s">
        <v>893</v>
      </c>
      <c r="J7055" s="156" t="s">
        <v>498</v>
      </c>
    </row>
    <row r="7056" spans="1:10" ht="16.5" hidden="1" customHeight="1" x14ac:dyDescent="0.25">
      <c r="G7056" s="32"/>
      <c r="I7056" s="14"/>
    </row>
    <row r="7057" spans="1:10" ht="16.5" hidden="1" customHeight="1" x14ac:dyDescent="0.25">
      <c r="D7057" s="162"/>
      <c r="F7057" s="32"/>
      <c r="G7057" s="32"/>
      <c r="I7057" s="14"/>
    </row>
    <row r="7058" spans="1:10" ht="16.5" hidden="1" customHeight="1" x14ac:dyDescent="0.25">
      <c r="F7058" s="32"/>
      <c r="G7058" s="32"/>
      <c r="I7058" s="14"/>
    </row>
    <row r="7059" spans="1:10" ht="16.5" customHeight="1" x14ac:dyDescent="0.25">
      <c r="A7059" s="156" t="s">
        <v>420</v>
      </c>
      <c r="B7059" s="156" t="s">
        <v>608</v>
      </c>
      <c r="C7059" s="156" t="s">
        <v>609</v>
      </c>
      <c r="D7059" s="164">
        <v>6.5</v>
      </c>
      <c r="F7059" s="32">
        <v>46235</v>
      </c>
      <c r="G7059" s="32">
        <v>46265</v>
      </c>
      <c r="H7059" s="156" t="s">
        <v>819</v>
      </c>
      <c r="I7059" s="14" t="s">
        <v>893</v>
      </c>
      <c r="J7059" s="156" t="s">
        <v>427</v>
      </c>
    </row>
    <row r="7060" spans="1:10" ht="16.5" hidden="1" customHeight="1" x14ac:dyDescent="0.25"/>
    <row r="7061" spans="1:10" ht="16.5" hidden="1" customHeight="1" x14ac:dyDescent="0.25">
      <c r="F7061" s="32"/>
      <c r="G7061" s="32"/>
      <c r="I7061" s="14"/>
    </row>
    <row r="7062" spans="1:10" ht="16.5" hidden="1" customHeight="1" x14ac:dyDescent="0.25">
      <c r="A7062" s="11"/>
      <c r="B7062" s="12"/>
      <c r="C7062" s="13"/>
      <c r="D7062" s="50"/>
      <c r="E7062" s="46"/>
      <c r="F7062" s="32"/>
      <c r="G7062" s="32"/>
      <c r="H7062" s="14"/>
      <c r="I7062" s="14"/>
      <c r="J7062" s="14"/>
    </row>
    <row r="7063" spans="1:10" ht="16.5" hidden="1" customHeight="1" x14ac:dyDescent="0.25">
      <c r="F7063" s="32"/>
      <c r="G7063" s="32"/>
      <c r="I7063" s="14"/>
    </row>
    <row r="7064" spans="1:10" ht="16.5" hidden="1" customHeight="1" x14ac:dyDescent="0.25">
      <c r="G7064" s="32"/>
      <c r="I7064" s="14"/>
    </row>
    <row r="7065" spans="1:10" ht="16.5" hidden="1" customHeight="1" x14ac:dyDescent="0.25">
      <c r="G7065" s="32"/>
      <c r="I7065" s="14"/>
    </row>
    <row r="7066" spans="1:10" ht="16.5" hidden="1" customHeight="1" x14ac:dyDescent="0.25">
      <c r="G7066" s="32"/>
      <c r="I7066" s="14"/>
    </row>
    <row r="7067" spans="1:10" ht="16.5" hidden="1" customHeight="1" x14ac:dyDescent="0.25">
      <c r="D7067" s="162"/>
      <c r="F7067" s="32"/>
      <c r="G7067" s="32"/>
      <c r="I7067" s="14"/>
    </row>
    <row r="7068" spans="1:10" ht="16.5" hidden="1" customHeight="1" x14ac:dyDescent="0.25">
      <c r="A7068" s="11"/>
      <c r="B7068" s="12"/>
      <c r="C7068" s="19"/>
      <c r="D7068" s="49"/>
      <c r="E7068" s="49"/>
      <c r="F7068" s="32"/>
      <c r="G7068" s="32"/>
      <c r="H7068" s="14"/>
      <c r="I7068" s="14"/>
      <c r="J7068" s="14"/>
    </row>
    <row r="7069" spans="1:10" ht="16.5" customHeight="1" x14ac:dyDescent="0.25">
      <c r="A7069" s="156" t="s">
        <v>104</v>
      </c>
      <c r="B7069" s="156" t="s">
        <v>619</v>
      </c>
      <c r="C7069" s="156" t="s">
        <v>505</v>
      </c>
      <c r="D7069" s="164">
        <v>3</v>
      </c>
      <c r="F7069" s="33">
        <v>46235</v>
      </c>
      <c r="G7069" s="32">
        <v>46265</v>
      </c>
      <c r="H7069" s="156" t="s">
        <v>819</v>
      </c>
      <c r="I7069" s="14" t="s">
        <v>893</v>
      </c>
      <c r="J7069" s="156" t="s">
        <v>323</v>
      </c>
    </row>
    <row r="7070" spans="1:10" ht="16.5" customHeight="1" x14ac:dyDescent="0.25">
      <c r="A7070" s="156" t="s">
        <v>104</v>
      </c>
      <c r="B7070" s="156" t="s">
        <v>620</v>
      </c>
      <c r="C7070" s="156" t="s">
        <v>598</v>
      </c>
      <c r="D7070" s="164">
        <v>9.8000000000000007</v>
      </c>
      <c r="F7070" s="33">
        <v>46235</v>
      </c>
      <c r="G7070" s="33">
        <v>46265</v>
      </c>
      <c r="H7070" s="156" t="s">
        <v>819</v>
      </c>
      <c r="I7070" s="156" t="s">
        <v>893</v>
      </c>
      <c r="J7070" s="156" t="s">
        <v>324</v>
      </c>
    </row>
    <row r="7071" spans="1:10" ht="16.5" customHeight="1" x14ac:dyDescent="0.25">
      <c r="A7071" s="11" t="s">
        <v>104</v>
      </c>
      <c r="B7071" s="12" t="s">
        <v>621</v>
      </c>
      <c r="C7071" s="13" t="s">
        <v>622</v>
      </c>
      <c r="D7071" s="49">
        <v>9.5</v>
      </c>
      <c r="E7071" s="46"/>
      <c r="F7071" s="32">
        <v>46235</v>
      </c>
      <c r="G7071" s="32">
        <v>46265</v>
      </c>
      <c r="H7071" s="14" t="s">
        <v>819</v>
      </c>
      <c r="I7071" s="14" t="s">
        <v>893</v>
      </c>
      <c r="J7071" s="14" t="s">
        <v>325</v>
      </c>
    </row>
    <row r="7072" spans="1:10" ht="16.5" customHeight="1" x14ac:dyDescent="0.25">
      <c r="A7072" s="156" t="s">
        <v>104</v>
      </c>
      <c r="B7072" s="156" t="s">
        <v>623</v>
      </c>
      <c r="C7072" s="156" t="s">
        <v>622</v>
      </c>
      <c r="D7072" s="162">
        <v>9.5</v>
      </c>
      <c r="F7072" s="32">
        <v>46235</v>
      </c>
      <c r="G7072" s="32">
        <v>46265</v>
      </c>
      <c r="H7072" s="156" t="s">
        <v>819</v>
      </c>
      <c r="I7072" s="14" t="s">
        <v>893</v>
      </c>
      <c r="J7072" s="156" t="s">
        <v>326</v>
      </c>
    </row>
    <row r="7073" spans="1:10" ht="16.5" hidden="1" customHeight="1" x14ac:dyDescent="0.25"/>
    <row r="7074" spans="1:10" ht="16.5" customHeight="1" x14ac:dyDescent="0.25">
      <c r="A7074" s="156" t="s">
        <v>104</v>
      </c>
      <c r="B7074" s="156" t="s">
        <v>626</v>
      </c>
      <c r="C7074" s="156" t="s">
        <v>505</v>
      </c>
      <c r="D7074" s="164">
        <v>2.2000000000000002</v>
      </c>
      <c r="F7074" s="33">
        <v>46235</v>
      </c>
      <c r="G7074" s="33">
        <v>46265</v>
      </c>
      <c r="H7074" s="156" t="s">
        <v>819</v>
      </c>
      <c r="I7074" s="156" t="s">
        <v>893</v>
      </c>
      <c r="J7074" s="156" t="s">
        <v>328</v>
      </c>
    </row>
    <row r="7075" spans="1:10" ht="16.5" hidden="1" customHeight="1" x14ac:dyDescent="0.25">
      <c r="G7075" s="32"/>
      <c r="I7075" s="14"/>
    </row>
    <row r="7076" spans="1:10" ht="16.5" hidden="1" customHeight="1" x14ac:dyDescent="0.25">
      <c r="D7076" s="162"/>
      <c r="F7076" s="32"/>
      <c r="G7076" s="32"/>
      <c r="I7076" s="14"/>
    </row>
    <row r="7077" spans="1:10" ht="16.5" customHeight="1" x14ac:dyDescent="0.25">
      <c r="A7077" s="156" t="s">
        <v>104</v>
      </c>
      <c r="B7077" s="156" t="s">
        <v>629</v>
      </c>
      <c r="C7077" s="156" t="s">
        <v>630</v>
      </c>
      <c r="D7077" s="162">
        <v>2.4</v>
      </c>
      <c r="F7077" s="32">
        <v>46235</v>
      </c>
      <c r="G7077" s="32">
        <v>46265</v>
      </c>
      <c r="H7077" s="156" t="s">
        <v>819</v>
      </c>
      <c r="I7077" s="14" t="s">
        <v>893</v>
      </c>
      <c r="J7077" s="156" t="s">
        <v>331</v>
      </c>
    </row>
    <row r="7078" spans="1:10" ht="16.5" hidden="1" customHeight="1" x14ac:dyDescent="0.25">
      <c r="F7078" s="32"/>
      <c r="G7078" s="32"/>
      <c r="I7078" s="146"/>
    </row>
    <row r="7079" spans="1:10" ht="16.5" hidden="1" customHeight="1" x14ac:dyDescent="0.25"/>
    <row r="7080" spans="1:10" ht="16.5" customHeight="1" x14ac:dyDescent="0.25">
      <c r="A7080" s="156" t="s">
        <v>105</v>
      </c>
      <c r="B7080" s="156" t="s">
        <v>634</v>
      </c>
      <c r="C7080" s="156" t="s">
        <v>595</v>
      </c>
      <c r="D7080" s="164">
        <v>3.9</v>
      </c>
      <c r="F7080" s="33">
        <v>46235</v>
      </c>
      <c r="G7080" s="32">
        <v>46265</v>
      </c>
      <c r="H7080" s="156" t="s">
        <v>819</v>
      </c>
      <c r="I7080" s="14" t="s">
        <v>893</v>
      </c>
      <c r="J7080" s="156" t="s">
        <v>106</v>
      </c>
    </row>
    <row r="7081" spans="1:10" ht="16.5" hidden="1" customHeight="1" x14ac:dyDescent="0.25">
      <c r="G7081" s="32"/>
      <c r="I7081" s="146"/>
    </row>
    <row r="7082" spans="1:10" ht="16.5" hidden="1" customHeight="1" x14ac:dyDescent="0.25">
      <c r="D7082" s="162"/>
      <c r="F7082" s="32"/>
      <c r="G7082" s="32"/>
      <c r="I7082" s="14"/>
    </row>
    <row r="7083" spans="1:10" ht="16.5" hidden="1" customHeight="1" x14ac:dyDescent="0.25">
      <c r="D7083" s="162"/>
      <c r="F7083" s="32"/>
      <c r="G7083" s="32"/>
      <c r="I7083" s="14"/>
    </row>
    <row r="7084" spans="1:10" ht="16.5" hidden="1" customHeight="1" x14ac:dyDescent="0.25"/>
    <row r="7085" spans="1:10" ht="16.5" hidden="1" customHeight="1" x14ac:dyDescent="0.25">
      <c r="G7085" s="32"/>
      <c r="I7085" s="14"/>
    </row>
    <row r="7086" spans="1:10" ht="16.5" hidden="1" customHeight="1" x14ac:dyDescent="0.25">
      <c r="G7086" s="32"/>
      <c r="I7086" s="14"/>
    </row>
    <row r="7087" spans="1:10" ht="16.5" hidden="1" customHeight="1" x14ac:dyDescent="0.25"/>
    <row r="7088" spans="1:10" ht="16.5" hidden="1" customHeight="1" x14ac:dyDescent="0.25">
      <c r="G7088" s="32"/>
      <c r="I7088" s="14"/>
    </row>
    <row r="7089" spans="1:10" ht="16.5" hidden="1" customHeight="1" x14ac:dyDescent="0.25">
      <c r="A7089" s="11"/>
      <c r="B7089" s="11"/>
      <c r="C7089" s="17"/>
      <c r="D7089" s="49"/>
      <c r="E7089" s="46"/>
      <c r="F7089" s="32"/>
      <c r="G7089" s="32"/>
      <c r="H7089" s="14"/>
      <c r="I7089" s="146"/>
      <c r="J7089" s="14"/>
    </row>
    <row r="7090" spans="1:10" ht="16.5" hidden="1" customHeight="1" x14ac:dyDescent="0.25"/>
    <row r="7091" spans="1:10" ht="16.5" hidden="1" customHeight="1" x14ac:dyDescent="0.25">
      <c r="D7091" s="51"/>
      <c r="E7091" s="46"/>
      <c r="F7091" s="32"/>
      <c r="G7091" s="32"/>
      <c r="I7091" s="14"/>
    </row>
    <row r="7092" spans="1:10" ht="16.5" hidden="1" customHeight="1" x14ac:dyDescent="0.25"/>
    <row r="7093" spans="1:10" ht="16.5" hidden="1" customHeight="1" x14ac:dyDescent="0.25"/>
    <row r="7094" spans="1:10" ht="16.5" hidden="1" customHeight="1" x14ac:dyDescent="0.25"/>
    <row r="7095" spans="1:10" ht="16.5" hidden="1" customHeight="1" x14ac:dyDescent="0.25">
      <c r="F7095" s="32"/>
      <c r="G7095" s="32"/>
      <c r="I7095" s="14"/>
    </row>
    <row r="7096" spans="1:10" ht="16.5" hidden="1" customHeight="1" x14ac:dyDescent="0.25">
      <c r="G7096" s="32"/>
      <c r="I7096" s="14"/>
    </row>
    <row r="7097" spans="1:10" ht="16.5" hidden="1" customHeight="1" x14ac:dyDescent="0.25">
      <c r="F7097" s="32"/>
      <c r="G7097" s="32"/>
      <c r="I7097" s="14"/>
    </row>
    <row r="7098" spans="1:10" ht="16.5" hidden="1" customHeight="1" x14ac:dyDescent="0.25"/>
    <row r="7099" spans="1:10" ht="16.5" customHeight="1" x14ac:dyDescent="0.25">
      <c r="A7099" s="156" t="s">
        <v>108</v>
      </c>
      <c r="B7099" s="156" t="s">
        <v>671</v>
      </c>
      <c r="C7099" s="156" t="s">
        <v>672</v>
      </c>
      <c r="D7099" s="164">
        <v>1.55</v>
      </c>
      <c r="F7099" s="33">
        <v>46235</v>
      </c>
      <c r="G7099" s="32">
        <v>46265</v>
      </c>
      <c r="H7099" s="156" t="s">
        <v>819</v>
      </c>
      <c r="I7099" s="14" t="s">
        <v>893</v>
      </c>
      <c r="J7099" s="156" t="s">
        <v>352</v>
      </c>
    </row>
    <row r="7100" spans="1:10" ht="16.5" hidden="1" customHeight="1" x14ac:dyDescent="0.25">
      <c r="D7100" s="51"/>
      <c r="E7100" s="50"/>
      <c r="F7100" s="32"/>
      <c r="G7100" s="32"/>
      <c r="I7100" s="14"/>
    </row>
    <row r="7101" spans="1:10" ht="16.5" hidden="1" customHeight="1" x14ac:dyDescent="0.25">
      <c r="F7101" s="32"/>
      <c r="G7101" s="32"/>
      <c r="I7101" s="14"/>
    </row>
    <row r="7102" spans="1:10" ht="16.5" customHeight="1" x14ac:dyDescent="0.25">
      <c r="A7102" s="156" t="s">
        <v>108</v>
      </c>
      <c r="B7102" s="156" t="s">
        <v>675</v>
      </c>
      <c r="C7102" s="156" t="s">
        <v>672</v>
      </c>
      <c r="D7102" s="164">
        <v>1.55</v>
      </c>
      <c r="F7102" s="33">
        <v>46235</v>
      </c>
      <c r="G7102" s="33">
        <v>46265</v>
      </c>
      <c r="H7102" s="156" t="s">
        <v>819</v>
      </c>
      <c r="I7102" s="156" t="s">
        <v>893</v>
      </c>
      <c r="J7102" s="156" t="s">
        <v>355</v>
      </c>
    </row>
    <row r="7103" spans="1:10" ht="16.5" customHeight="1" x14ac:dyDescent="0.25">
      <c r="A7103" s="156" t="s">
        <v>108</v>
      </c>
      <c r="B7103" s="156" t="s">
        <v>676</v>
      </c>
      <c r="C7103" s="156" t="s">
        <v>672</v>
      </c>
      <c r="D7103" s="164">
        <v>1.55</v>
      </c>
      <c r="F7103" s="33">
        <v>46235</v>
      </c>
      <c r="G7103" s="32">
        <v>46265</v>
      </c>
      <c r="H7103" s="156" t="s">
        <v>819</v>
      </c>
      <c r="I7103" s="14" t="s">
        <v>893</v>
      </c>
      <c r="J7103" s="156" t="s">
        <v>356</v>
      </c>
    </row>
    <row r="7104" spans="1:10" ht="16.5" hidden="1" customHeight="1" x14ac:dyDescent="0.25"/>
    <row r="7105" spans="1:10" ht="16.5" hidden="1" customHeight="1" x14ac:dyDescent="0.25">
      <c r="D7105" s="162"/>
      <c r="F7105" s="32"/>
      <c r="G7105" s="32"/>
      <c r="I7105" s="14"/>
    </row>
    <row r="7106" spans="1:10" ht="16.5" hidden="1" customHeight="1" x14ac:dyDescent="0.25">
      <c r="D7106" s="138"/>
      <c r="F7106" s="32"/>
      <c r="G7106" s="32"/>
      <c r="I7106" s="14"/>
    </row>
    <row r="7107" spans="1:10" ht="16.5" hidden="1" customHeight="1" x14ac:dyDescent="0.25">
      <c r="D7107" s="51"/>
      <c r="E7107" s="46"/>
      <c r="F7107" s="32"/>
      <c r="G7107" s="32"/>
      <c r="I7107" s="14"/>
    </row>
    <row r="7108" spans="1:10" ht="16.5" hidden="1" customHeight="1" x14ac:dyDescent="0.25">
      <c r="D7108" s="162"/>
      <c r="F7108" s="32"/>
      <c r="G7108" s="32"/>
      <c r="I7108" s="14"/>
    </row>
    <row r="7109" spans="1:10" ht="16.5" hidden="1" customHeight="1" x14ac:dyDescent="0.25">
      <c r="G7109" s="32"/>
      <c r="I7109" s="14"/>
    </row>
    <row r="7110" spans="1:10" ht="16.5" hidden="1" customHeight="1" x14ac:dyDescent="0.25">
      <c r="F7110" s="32"/>
      <c r="G7110" s="32"/>
      <c r="I7110" s="14"/>
    </row>
    <row r="7111" spans="1:10" ht="16.5" customHeight="1" x14ac:dyDescent="0.25">
      <c r="A7111" s="156" t="s">
        <v>71</v>
      </c>
      <c r="B7111" s="156" t="s">
        <v>688</v>
      </c>
      <c r="C7111" s="156" t="s">
        <v>630</v>
      </c>
      <c r="D7111" s="164">
        <v>2.5</v>
      </c>
      <c r="F7111" s="33">
        <v>46235</v>
      </c>
      <c r="G7111" s="33">
        <v>46265</v>
      </c>
      <c r="H7111" s="156" t="s">
        <v>819</v>
      </c>
      <c r="I7111" s="156" t="s">
        <v>893</v>
      </c>
      <c r="J7111" s="156" t="s">
        <v>361</v>
      </c>
    </row>
    <row r="7112" spans="1:10" ht="16.5" hidden="1" customHeight="1" x14ac:dyDescent="0.25">
      <c r="D7112" s="51"/>
      <c r="E7112" s="50"/>
      <c r="F7112" s="32"/>
      <c r="G7112" s="32"/>
      <c r="I7112" s="14"/>
    </row>
    <row r="7113" spans="1:10" ht="16.5" hidden="1" customHeight="1" x14ac:dyDescent="0.25">
      <c r="A7113" s="11"/>
      <c r="B7113" s="12"/>
      <c r="C7113" s="13"/>
      <c r="D7113" s="50"/>
      <c r="E7113" s="46"/>
      <c r="F7113" s="32"/>
      <c r="G7113" s="32"/>
      <c r="H7113" s="14"/>
      <c r="I7113" s="14"/>
      <c r="J7113" s="14"/>
    </row>
    <row r="7114" spans="1:10" ht="16.5" hidden="1" customHeight="1" x14ac:dyDescent="0.25">
      <c r="D7114" s="138"/>
      <c r="F7114" s="32"/>
      <c r="G7114" s="32"/>
      <c r="I7114" s="14"/>
    </row>
    <row r="7115" spans="1:10" ht="16.5" hidden="1" customHeight="1" x14ac:dyDescent="0.25">
      <c r="A7115" s="11"/>
      <c r="B7115" s="12"/>
      <c r="C7115" s="19"/>
      <c r="D7115" s="50"/>
      <c r="E7115" s="46"/>
      <c r="F7115" s="32"/>
      <c r="G7115" s="32"/>
      <c r="H7115" s="14"/>
      <c r="I7115" s="146"/>
      <c r="J7115" s="14"/>
    </row>
    <row r="7116" spans="1:10" ht="16.5" hidden="1" customHeight="1" x14ac:dyDescent="0.25"/>
    <row r="7117" spans="1:10" ht="16.5" hidden="1" customHeight="1" x14ac:dyDescent="0.25">
      <c r="D7117" s="51"/>
      <c r="E7117" s="50"/>
      <c r="F7117" s="32"/>
      <c r="G7117" s="32"/>
      <c r="I7117" s="14"/>
    </row>
    <row r="7118" spans="1:10" ht="16.5" hidden="1" customHeight="1" x14ac:dyDescent="0.25">
      <c r="F7118" s="32"/>
      <c r="G7118" s="32"/>
      <c r="I7118" s="14"/>
    </row>
    <row r="7119" spans="1:10" ht="16.5" customHeight="1" x14ac:dyDescent="0.25">
      <c r="A7119" s="156" t="s">
        <v>76</v>
      </c>
      <c r="B7119" s="156" t="s">
        <v>697</v>
      </c>
      <c r="C7119" s="156" t="s">
        <v>698</v>
      </c>
      <c r="D7119" s="164">
        <v>1.5</v>
      </c>
      <c r="F7119" s="33">
        <v>46235</v>
      </c>
      <c r="G7119" s="32">
        <v>46265</v>
      </c>
      <c r="H7119" s="156" t="s">
        <v>819</v>
      </c>
      <c r="I7119" s="14" t="s">
        <v>893</v>
      </c>
      <c r="J7119" s="156" t="s">
        <v>365</v>
      </c>
    </row>
    <row r="7120" spans="1:10" ht="16.5" customHeight="1" x14ac:dyDescent="0.25">
      <c r="A7120" s="156" t="s">
        <v>76</v>
      </c>
      <c r="B7120" s="156" t="s">
        <v>699</v>
      </c>
      <c r="C7120" s="156" t="s">
        <v>700</v>
      </c>
      <c r="D7120" s="162">
        <v>2.5</v>
      </c>
      <c r="F7120" s="32">
        <v>46235</v>
      </c>
      <c r="G7120" s="32">
        <v>46265</v>
      </c>
      <c r="H7120" s="156" t="s">
        <v>819</v>
      </c>
      <c r="I7120" s="14" t="s">
        <v>893</v>
      </c>
      <c r="J7120" s="156" t="s">
        <v>366</v>
      </c>
    </row>
    <row r="7121" spans="1:10" ht="16.5" customHeight="1" x14ac:dyDescent="0.25">
      <c r="A7121" s="156" t="s">
        <v>76</v>
      </c>
      <c r="B7121" s="156" t="s">
        <v>701</v>
      </c>
      <c r="C7121" s="156" t="s">
        <v>702</v>
      </c>
      <c r="D7121" s="162">
        <v>3.5</v>
      </c>
      <c r="F7121" s="32">
        <v>46235</v>
      </c>
      <c r="G7121" s="32">
        <v>46265</v>
      </c>
      <c r="H7121" s="156" t="s">
        <v>819</v>
      </c>
      <c r="I7121" s="14" t="s">
        <v>893</v>
      </c>
      <c r="J7121" s="156" t="s">
        <v>367</v>
      </c>
    </row>
    <row r="7122" spans="1:10" ht="16.5" customHeight="1" x14ac:dyDescent="0.25">
      <c r="A7122" s="156" t="s">
        <v>76</v>
      </c>
      <c r="B7122" s="156" t="s">
        <v>703</v>
      </c>
      <c r="C7122" s="156" t="s">
        <v>507</v>
      </c>
      <c r="D7122" s="164">
        <v>3.5</v>
      </c>
      <c r="F7122" s="33">
        <v>46235</v>
      </c>
      <c r="G7122" s="33">
        <v>46265</v>
      </c>
      <c r="H7122" s="156" t="s">
        <v>819</v>
      </c>
      <c r="I7122" s="156" t="s">
        <v>893</v>
      </c>
      <c r="J7122" s="156" t="s">
        <v>368</v>
      </c>
    </row>
    <row r="7123" spans="1:10" ht="16.5" hidden="1" customHeight="1" x14ac:dyDescent="0.25">
      <c r="D7123" s="162"/>
      <c r="F7123" s="32"/>
      <c r="G7123" s="32"/>
      <c r="I7123" s="14"/>
    </row>
    <row r="7124" spans="1:10" ht="16.5" hidden="1" customHeight="1" x14ac:dyDescent="0.25"/>
    <row r="7125" spans="1:10" ht="16.5" hidden="1" customHeight="1" x14ac:dyDescent="0.25">
      <c r="F7125" s="32"/>
      <c r="G7125" s="32"/>
      <c r="I7125" s="14"/>
    </row>
    <row r="7126" spans="1:10" ht="16.5" hidden="1" customHeight="1" x14ac:dyDescent="0.25">
      <c r="G7126" s="32"/>
      <c r="I7126" s="14"/>
    </row>
    <row r="7127" spans="1:10" ht="16.5" hidden="1" customHeight="1" x14ac:dyDescent="0.25">
      <c r="I7127" s="165"/>
    </row>
    <row r="7128" spans="1:10" ht="16.5" hidden="1" customHeight="1" x14ac:dyDescent="0.25">
      <c r="A7128" s="11"/>
      <c r="B7128" s="12"/>
      <c r="C7128" s="13"/>
      <c r="D7128" s="50"/>
      <c r="E7128" s="46"/>
      <c r="F7128" s="32"/>
      <c r="G7128" s="32"/>
      <c r="H7128" s="14"/>
      <c r="I7128" s="14"/>
      <c r="J7128" s="14"/>
    </row>
    <row r="7129" spans="1:10" ht="16.5" hidden="1" customHeight="1" x14ac:dyDescent="0.25"/>
    <row r="7130" spans="1:10" ht="16.5" hidden="1" customHeight="1" x14ac:dyDescent="0.25">
      <c r="F7130" s="32"/>
      <c r="G7130" s="32"/>
      <c r="I7130" s="14"/>
    </row>
    <row r="7131" spans="1:10" ht="16.5" hidden="1" customHeight="1" x14ac:dyDescent="0.25">
      <c r="D7131" s="162"/>
      <c r="F7131" s="32"/>
      <c r="G7131" s="32"/>
      <c r="I7131" s="14"/>
    </row>
    <row r="7132" spans="1:10" ht="16.5" hidden="1" customHeight="1" x14ac:dyDescent="0.25">
      <c r="G7132" s="32"/>
      <c r="I7132" s="146"/>
    </row>
    <row r="7133" spans="1:10" ht="16.5" hidden="1" customHeight="1" x14ac:dyDescent="0.25">
      <c r="D7133" s="162"/>
      <c r="F7133" s="32"/>
      <c r="G7133" s="32"/>
      <c r="I7133" s="146"/>
    </row>
    <row r="7134" spans="1:10" ht="16.5" hidden="1" customHeight="1" x14ac:dyDescent="0.25">
      <c r="F7134" s="32"/>
      <c r="G7134" s="32"/>
      <c r="I7134" s="14"/>
    </row>
    <row r="7135" spans="1:10" ht="16.5" hidden="1" customHeight="1" x14ac:dyDescent="0.25">
      <c r="G7135" s="32"/>
      <c r="I7135" s="14"/>
    </row>
    <row r="7136" spans="1:10" ht="16.5" hidden="1" customHeight="1" x14ac:dyDescent="0.25"/>
    <row r="7137" spans="1:10" ht="16.5" hidden="1" customHeight="1" x14ac:dyDescent="0.25">
      <c r="D7137" s="51"/>
      <c r="E7137" s="50"/>
      <c r="F7137" s="32"/>
      <c r="G7137" s="32"/>
      <c r="I7137" s="14"/>
    </row>
    <row r="7138" spans="1:10" ht="16.5" hidden="1" customHeight="1" x14ac:dyDescent="0.25">
      <c r="D7138" s="162"/>
      <c r="F7138" s="32"/>
      <c r="G7138" s="32"/>
      <c r="I7138" s="14"/>
    </row>
    <row r="7139" spans="1:10" ht="16.5" hidden="1" customHeight="1" x14ac:dyDescent="0.25">
      <c r="D7139" s="162"/>
      <c r="F7139" s="32"/>
      <c r="G7139" s="32"/>
      <c r="I7139" s="14"/>
    </row>
    <row r="7140" spans="1:10" ht="16.5" hidden="1" customHeight="1" x14ac:dyDescent="0.25">
      <c r="D7140" s="162"/>
      <c r="F7140" s="32"/>
      <c r="G7140" s="32"/>
      <c r="I7140" s="14"/>
    </row>
    <row r="7141" spans="1:10" ht="16.5" hidden="1" customHeight="1" x14ac:dyDescent="0.25">
      <c r="G7141" s="32"/>
      <c r="I7141" s="146"/>
    </row>
    <row r="7142" spans="1:10" ht="16.5" hidden="1" customHeight="1" x14ac:dyDescent="0.25"/>
    <row r="7143" spans="1:10" ht="16.5" hidden="1" customHeight="1" x14ac:dyDescent="0.25">
      <c r="A7143" s="11"/>
      <c r="B7143" s="12"/>
      <c r="C7143" s="13"/>
      <c r="D7143" s="50"/>
      <c r="E7143" s="46"/>
      <c r="F7143" s="32"/>
      <c r="G7143" s="32"/>
      <c r="H7143" s="14"/>
      <c r="I7143" s="14"/>
      <c r="J7143" s="14"/>
    </row>
    <row r="7144" spans="1:10" ht="16.5" hidden="1" customHeight="1" x14ac:dyDescent="0.25">
      <c r="A7144" s="11"/>
      <c r="B7144" s="12"/>
      <c r="C7144" s="13"/>
      <c r="D7144" s="46"/>
      <c r="E7144" s="46"/>
      <c r="F7144" s="32"/>
      <c r="G7144" s="32"/>
      <c r="H7144" s="14"/>
      <c r="I7144" s="14"/>
      <c r="J7144" s="14"/>
    </row>
    <row r="7145" spans="1:10" ht="16.5" hidden="1" customHeight="1" x14ac:dyDescent="0.25">
      <c r="A7145" s="11"/>
      <c r="B7145" s="12"/>
      <c r="C7145" s="13"/>
      <c r="D7145" s="50"/>
      <c r="E7145" s="46"/>
      <c r="F7145" s="32"/>
      <c r="G7145" s="32"/>
      <c r="H7145" s="14"/>
      <c r="I7145" s="14"/>
      <c r="J7145" s="14"/>
    </row>
    <row r="7146" spans="1:10" ht="16.5" hidden="1" customHeight="1" x14ac:dyDescent="0.25">
      <c r="A7146" s="11"/>
      <c r="B7146" s="12"/>
      <c r="C7146" s="13"/>
      <c r="D7146" s="46"/>
      <c r="E7146" s="46"/>
      <c r="F7146" s="32"/>
      <c r="G7146" s="32"/>
      <c r="H7146" s="14"/>
      <c r="I7146" s="14"/>
      <c r="J7146" s="14"/>
    </row>
    <row r="7147" spans="1:10" ht="16.5" hidden="1" customHeight="1" x14ac:dyDescent="0.25">
      <c r="D7147" s="162"/>
      <c r="F7147" s="32"/>
      <c r="G7147" s="32"/>
      <c r="I7147" s="14"/>
    </row>
    <row r="7148" spans="1:10" ht="16.5" hidden="1" customHeight="1" x14ac:dyDescent="0.25">
      <c r="F7148" s="32"/>
      <c r="G7148" s="32"/>
      <c r="I7148" s="14"/>
    </row>
    <row r="7149" spans="1:10" ht="16.5" hidden="1" customHeight="1" x14ac:dyDescent="0.25">
      <c r="D7149" s="162"/>
      <c r="F7149" s="32"/>
      <c r="G7149" s="32"/>
      <c r="I7149" s="14"/>
    </row>
    <row r="7150" spans="1:10" ht="16.5" hidden="1" customHeight="1" x14ac:dyDescent="0.25">
      <c r="D7150" s="162"/>
      <c r="F7150" s="32"/>
      <c r="G7150" s="32"/>
      <c r="I7150" s="14"/>
    </row>
    <row r="7151" spans="1:10" ht="16.5" hidden="1" customHeight="1" x14ac:dyDescent="0.25"/>
    <row r="7152" spans="1:10" ht="16.5" hidden="1" customHeight="1" x14ac:dyDescent="0.25"/>
    <row r="7153" spans="4:9" ht="16.5" hidden="1" customHeight="1" x14ac:dyDescent="0.25">
      <c r="F7153" s="32"/>
      <c r="G7153" s="32"/>
      <c r="I7153" s="14"/>
    </row>
    <row r="7154" spans="4:9" ht="16.5" hidden="1" customHeight="1" x14ac:dyDescent="0.25"/>
    <row r="7155" spans="4:9" ht="16.5" hidden="1" customHeight="1" x14ac:dyDescent="0.25">
      <c r="G7155" s="32"/>
      <c r="I7155" s="14"/>
    </row>
    <row r="7156" spans="4:9" ht="16.5" hidden="1" customHeight="1" x14ac:dyDescent="0.25">
      <c r="F7156" s="32"/>
      <c r="G7156" s="32"/>
      <c r="I7156" s="14"/>
    </row>
    <row r="7157" spans="4:9" ht="16.5" hidden="1" customHeight="1" x14ac:dyDescent="0.25">
      <c r="D7157" s="162"/>
      <c r="F7157" s="32"/>
      <c r="G7157" s="32"/>
      <c r="I7157" s="14"/>
    </row>
    <row r="7158" spans="4:9" ht="16.5" hidden="1" customHeight="1" x14ac:dyDescent="0.25">
      <c r="G7158" s="32"/>
      <c r="I7158" s="14"/>
    </row>
    <row r="7159" spans="4:9" ht="16.5" hidden="1" customHeight="1" x14ac:dyDescent="0.25">
      <c r="D7159" s="162"/>
      <c r="F7159" s="32"/>
      <c r="G7159" s="32"/>
      <c r="I7159" s="14"/>
    </row>
    <row r="7160" spans="4:9" ht="16.5" hidden="1" customHeight="1" x14ac:dyDescent="0.25">
      <c r="F7160" s="32"/>
      <c r="G7160" s="32"/>
      <c r="I7160" s="14"/>
    </row>
    <row r="7161" spans="4:9" ht="16.5" hidden="1" customHeight="1" x14ac:dyDescent="0.25">
      <c r="F7161" s="32"/>
      <c r="G7161" s="32"/>
      <c r="I7161" s="14"/>
    </row>
    <row r="7162" spans="4:9" ht="16.5" hidden="1" customHeight="1" x14ac:dyDescent="0.25">
      <c r="D7162" s="162"/>
      <c r="F7162" s="32"/>
      <c r="G7162" s="32"/>
      <c r="I7162" s="146"/>
    </row>
    <row r="7163" spans="4:9" ht="16.5" hidden="1" customHeight="1" x14ac:dyDescent="0.25">
      <c r="D7163" s="162"/>
      <c r="F7163" s="32"/>
      <c r="G7163" s="32"/>
      <c r="I7163" s="14"/>
    </row>
    <row r="7164" spans="4:9" ht="16.5" hidden="1" customHeight="1" x14ac:dyDescent="0.25">
      <c r="D7164" s="51"/>
      <c r="E7164" s="50"/>
      <c r="F7164" s="32"/>
      <c r="G7164" s="32"/>
      <c r="I7164" s="14"/>
    </row>
    <row r="7165" spans="4:9" ht="16.5" hidden="1" customHeight="1" x14ac:dyDescent="0.25">
      <c r="F7165" s="32"/>
      <c r="G7165" s="32"/>
      <c r="I7165" s="14"/>
    </row>
    <row r="7166" spans="4:9" ht="16.5" hidden="1" customHeight="1" x14ac:dyDescent="0.25">
      <c r="F7166" s="32"/>
      <c r="G7166" s="32"/>
      <c r="I7166" s="14"/>
    </row>
    <row r="7167" spans="4:9" ht="16.5" hidden="1" customHeight="1" x14ac:dyDescent="0.25">
      <c r="F7167" s="32"/>
      <c r="G7167" s="32"/>
      <c r="I7167" s="14"/>
    </row>
    <row r="7168" spans="4:9" ht="16.5" hidden="1" customHeight="1" x14ac:dyDescent="0.25">
      <c r="F7168" s="32"/>
      <c r="G7168" s="32"/>
      <c r="I7168" s="14"/>
    </row>
    <row r="7169" spans="1:10" ht="16.5" customHeight="1" x14ac:dyDescent="0.25">
      <c r="A7169" s="156" t="s">
        <v>78</v>
      </c>
      <c r="B7169" s="156" t="s">
        <v>514</v>
      </c>
      <c r="C7169" s="156" t="s">
        <v>515</v>
      </c>
      <c r="D7169" s="164">
        <v>3</v>
      </c>
      <c r="F7169" s="33">
        <v>46235</v>
      </c>
      <c r="G7169" s="33">
        <v>46265</v>
      </c>
      <c r="H7169" s="156" t="s">
        <v>900</v>
      </c>
      <c r="I7169" s="156" t="s">
        <v>893</v>
      </c>
      <c r="J7169" s="156" t="s">
        <v>256</v>
      </c>
    </row>
    <row r="7170" spans="1:10" ht="16.5" hidden="1" customHeight="1" x14ac:dyDescent="0.25"/>
    <row r="7171" spans="1:10" ht="16.5" hidden="1" customHeight="1" x14ac:dyDescent="0.25">
      <c r="F7171" s="32"/>
      <c r="G7171" s="32"/>
      <c r="I7171" s="14"/>
    </row>
    <row r="7172" spans="1:10" ht="16.5" hidden="1" customHeight="1" x14ac:dyDescent="0.25">
      <c r="F7172" s="32"/>
      <c r="G7172" s="32"/>
      <c r="I7172" s="14"/>
    </row>
    <row r="7173" spans="1:10" ht="16.5" hidden="1" customHeight="1" x14ac:dyDescent="0.25"/>
    <row r="7174" spans="1:10" ht="16.5" customHeight="1" x14ac:dyDescent="0.25">
      <c r="A7174" s="156" t="s">
        <v>78</v>
      </c>
      <c r="B7174" s="156" t="s">
        <v>523</v>
      </c>
      <c r="C7174" s="156" t="s">
        <v>524</v>
      </c>
      <c r="D7174" s="164">
        <v>1.2</v>
      </c>
      <c r="F7174" s="32">
        <v>46235</v>
      </c>
      <c r="G7174" s="32">
        <v>46265</v>
      </c>
      <c r="H7174" s="156" t="s">
        <v>900</v>
      </c>
      <c r="I7174" s="14" t="s">
        <v>893</v>
      </c>
      <c r="J7174" s="156" t="s">
        <v>261</v>
      </c>
    </row>
    <row r="7175" spans="1:10" ht="16.5" customHeight="1" x14ac:dyDescent="0.25">
      <c r="A7175" s="156" t="s">
        <v>78</v>
      </c>
      <c r="B7175" s="156" t="s">
        <v>525</v>
      </c>
      <c r="C7175" s="156" t="s">
        <v>526</v>
      </c>
      <c r="D7175" s="164">
        <v>2.2000000000000002</v>
      </c>
      <c r="F7175" s="33">
        <v>46235</v>
      </c>
      <c r="G7175" s="32">
        <v>46265</v>
      </c>
      <c r="H7175" s="156" t="s">
        <v>900</v>
      </c>
      <c r="I7175" s="14" t="s">
        <v>893</v>
      </c>
      <c r="J7175" s="156" t="s">
        <v>262</v>
      </c>
    </row>
    <row r="7176" spans="1:10" ht="16.5" hidden="1" customHeight="1" x14ac:dyDescent="0.25"/>
    <row r="7177" spans="1:10" ht="16.5" customHeight="1" x14ac:dyDescent="0.25">
      <c r="A7177" s="156" t="s">
        <v>80</v>
      </c>
      <c r="B7177" s="156" t="s">
        <v>529</v>
      </c>
      <c r="C7177" s="156" t="s">
        <v>530</v>
      </c>
      <c r="D7177" s="164">
        <v>2</v>
      </c>
      <c r="F7177" s="33">
        <v>46235</v>
      </c>
      <c r="G7177" s="33">
        <v>46265</v>
      </c>
      <c r="H7177" s="156" t="s">
        <v>900</v>
      </c>
      <c r="I7177" s="156" t="s">
        <v>893</v>
      </c>
      <c r="J7177" s="156" t="s">
        <v>264</v>
      </c>
    </row>
    <row r="7178" spans="1:10" ht="16.5" customHeight="1" x14ac:dyDescent="0.25">
      <c r="A7178" s="156" t="s">
        <v>80</v>
      </c>
      <c r="B7178" s="156" t="s">
        <v>529</v>
      </c>
      <c r="C7178" s="156" t="s">
        <v>531</v>
      </c>
      <c r="D7178" s="164">
        <v>5.75</v>
      </c>
      <c r="F7178" s="33">
        <v>46235</v>
      </c>
      <c r="G7178" s="33">
        <v>46265</v>
      </c>
      <c r="H7178" s="156" t="s">
        <v>900</v>
      </c>
      <c r="I7178" s="156" t="s">
        <v>893</v>
      </c>
      <c r="J7178" s="156" t="s">
        <v>265</v>
      </c>
    </row>
    <row r="7179" spans="1:10" ht="16.5" hidden="1" customHeight="1" x14ac:dyDescent="0.25">
      <c r="D7179" s="162"/>
      <c r="F7179" s="32"/>
      <c r="G7179" s="32"/>
      <c r="I7179" s="14"/>
    </row>
    <row r="7180" spans="1:10" ht="16.5" hidden="1" customHeight="1" x14ac:dyDescent="0.25">
      <c r="F7180" s="32"/>
      <c r="G7180" s="32"/>
      <c r="I7180" s="14"/>
    </row>
    <row r="7181" spans="1:10" ht="16.5" hidden="1" customHeight="1" x14ac:dyDescent="0.25"/>
    <row r="7182" spans="1:10" ht="16.5" hidden="1" customHeight="1" x14ac:dyDescent="0.25"/>
    <row r="7183" spans="1:10" ht="16.5" hidden="1" customHeight="1" x14ac:dyDescent="0.25">
      <c r="G7183" s="32"/>
      <c r="I7183" s="14"/>
    </row>
    <row r="7184" spans="1:10" ht="16.5" hidden="1" customHeight="1" x14ac:dyDescent="0.25">
      <c r="G7184" s="32"/>
      <c r="I7184" s="14"/>
    </row>
    <row r="7185" spans="1:10" ht="16.5" hidden="1" customHeight="1" x14ac:dyDescent="0.25">
      <c r="G7185" s="32"/>
      <c r="I7185" s="14"/>
    </row>
    <row r="7186" spans="1:10" ht="16.5" hidden="1" customHeight="1" x14ac:dyDescent="0.25">
      <c r="G7186" s="32"/>
      <c r="I7186" s="14"/>
    </row>
    <row r="7187" spans="1:10" ht="16.5" hidden="1" customHeight="1" x14ac:dyDescent="0.25"/>
    <row r="7188" spans="1:10" ht="16.5" hidden="1" customHeight="1" x14ac:dyDescent="0.25"/>
    <row r="7189" spans="1:10" ht="16.5" hidden="1" customHeight="1" x14ac:dyDescent="0.25">
      <c r="D7189" s="47"/>
      <c r="E7189" s="46"/>
      <c r="F7189" s="32"/>
      <c r="G7189" s="32"/>
      <c r="I7189" s="14"/>
    </row>
    <row r="7190" spans="1:10" ht="16.5" hidden="1" customHeight="1" x14ac:dyDescent="0.25">
      <c r="D7190" s="51"/>
      <c r="E7190" s="46"/>
      <c r="F7190" s="32"/>
      <c r="G7190" s="32"/>
      <c r="I7190" s="14"/>
    </row>
    <row r="7191" spans="1:10" ht="16.5" hidden="1" customHeight="1" x14ac:dyDescent="0.25">
      <c r="D7191" s="162"/>
      <c r="F7191" s="32"/>
      <c r="G7191" s="32"/>
      <c r="I7191" s="14"/>
    </row>
    <row r="7192" spans="1:10" ht="16.5" customHeight="1" x14ac:dyDescent="0.25">
      <c r="A7192" s="156" t="s">
        <v>84</v>
      </c>
      <c r="B7192" s="156" t="s">
        <v>550</v>
      </c>
      <c r="C7192" s="156" t="s">
        <v>551</v>
      </c>
      <c r="D7192" s="162">
        <v>12.3</v>
      </c>
      <c r="F7192" s="32">
        <v>46235</v>
      </c>
      <c r="G7192" s="32">
        <v>46265</v>
      </c>
      <c r="H7192" s="156" t="s">
        <v>900</v>
      </c>
      <c r="I7192" s="14" t="s">
        <v>893</v>
      </c>
      <c r="J7192" s="156" t="s">
        <v>277</v>
      </c>
    </row>
    <row r="7193" spans="1:10" ht="16.5" hidden="1" customHeight="1" x14ac:dyDescent="0.25">
      <c r="D7193" s="162"/>
      <c r="F7193" s="32"/>
      <c r="G7193" s="32"/>
      <c r="I7193" s="14"/>
    </row>
    <row r="7194" spans="1:10" ht="16.5" hidden="1" customHeight="1" x14ac:dyDescent="0.25">
      <c r="D7194" s="162"/>
      <c r="F7194" s="32"/>
      <c r="G7194" s="32"/>
      <c r="I7194" s="14"/>
    </row>
    <row r="7195" spans="1:10" ht="16.5" hidden="1" customHeight="1" x14ac:dyDescent="0.25">
      <c r="D7195" s="162"/>
      <c r="F7195" s="32"/>
      <c r="G7195" s="32"/>
      <c r="I7195" s="14"/>
    </row>
    <row r="7196" spans="1:10" ht="16.5" hidden="1" customHeight="1" x14ac:dyDescent="0.25">
      <c r="D7196" s="162"/>
      <c r="F7196" s="32"/>
      <c r="G7196" s="32"/>
      <c r="I7196" s="14"/>
    </row>
    <row r="7197" spans="1:10" ht="16.5" hidden="1" customHeight="1" x14ac:dyDescent="0.25">
      <c r="D7197" s="51"/>
      <c r="E7197" s="46"/>
      <c r="F7197" s="32"/>
      <c r="G7197" s="32"/>
      <c r="I7197" s="14"/>
    </row>
    <row r="7198" spans="1:10" ht="16.5" hidden="1" customHeight="1" x14ac:dyDescent="0.25">
      <c r="D7198" s="51"/>
      <c r="E7198" s="46"/>
      <c r="F7198" s="32"/>
      <c r="G7198" s="32"/>
      <c r="I7198" s="14"/>
    </row>
    <row r="7199" spans="1:10" ht="16.5" hidden="1" customHeight="1" x14ac:dyDescent="0.25"/>
    <row r="7200" spans="1:10" ht="16.5" hidden="1" customHeight="1" x14ac:dyDescent="0.25"/>
    <row r="7201" spans="1:10" ht="16.5" hidden="1" customHeight="1" x14ac:dyDescent="0.25">
      <c r="D7201" s="51"/>
      <c r="E7201" s="50"/>
      <c r="F7201" s="32"/>
      <c r="G7201" s="32"/>
      <c r="I7201" s="14"/>
    </row>
    <row r="7202" spans="1:10" ht="16.5" hidden="1" customHeight="1" x14ac:dyDescent="0.25">
      <c r="D7202" s="162"/>
      <c r="F7202" s="32"/>
      <c r="G7202" s="32"/>
      <c r="I7202" s="14"/>
    </row>
    <row r="7203" spans="1:10" ht="16.5" hidden="1" customHeight="1" x14ac:dyDescent="0.25">
      <c r="F7203" s="32"/>
      <c r="G7203" s="32"/>
      <c r="I7203" s="14"/>
    </row>
    <row r="7204" spans="1:10" ht="16.5" hidden="1" customHeight="1" x14ac:dyDescent="0.25"/>
    <row r="7205" spans="1:10" ht="16.5" hidden="1" customHeight="1" x14ac:dyDescent="0.25">
      <c r="F7205" s="32"/>
      <c r="G7205" s="32"/>
      <c r="I7205" s="14"/>
    </row>
    <row r="7206" spans="1:10" ht="16.5" customHeight="1" x14ac:dyDescent="0.25">
      <c r="A7206" s="156" t="s">
        <v>87</v>
      </c>
      <c r="B7206" s="156" t="s">
        <v>566</v>
      </c>
      <c r="C7206" s="156" t="s">
        <v>567</v>
      </c>
      <c r="D7206" s="164">
        <v>4.55</v>
      </c>
      <c r="F7206" s="33">
        <v>46235</v>
      </c>
      <c r="G7206" s="33">
        <v>46265</v>
      </c>
      <c r="H7206" s="156" t="s">
        <v>900</v>
      </c>
      <c r="I7206" s="156" t="s">
        <v>893</v>
      </c>
      <c r="J7206" s="156" t="s">
        <v>428</v>
      </c>
    </row>
    <row r="7207" spans="1:10" ht="16.5" customHeight="1" x14ac:dyDescent="0.25">
      <c r="A7207" s="156" t="s">
        <v>87</v>
      </c>
      <c r="B7207" s="156" t="s">
        <v>568</v>
      </c>
      <c r="C7207" s="156" t="s">
        <v>539</v>
      </c>
      <c r="D7207" s="164">
        <v>2.5</v>
      </c>
      <c r="F7207" s="33">
        <v>46235</v>
      </c>
      <c r="G7207" s="32">
        <v>46265</v>
      </c>
      <c r="H7207" s="156" t="s">
        <v>900</v>
      </c>
      <c r="I7207" s="14" t="s">
        <v>893</v>
      </c>
      <c r="J7207" s="156" t="s">
        <v>291</v>
      </c>
    </row>
    <row r="7208" spans="1:10" ht="16.5" hidden="1" customHeight="1" x14ac:dyDescent="0.25">
      <c r="F7208" s="32"/>
      <c r="G7208" s="32"/>
      <c r="I7208" s="14"/>
    </row>
    <row r="7209" spans="1:10" ht="16.5" customHeight="1" x14ac:dyDescent="0.25">
      <c r="A7209" s="156" t="s">
        <v>87</v>
      </c>
      <c r="B7209" s="156" t="s">
        <v>570</v>
      </c>
      <c r="C7209" s="156" t="s">
        <v>571</v>
      </c>
      <c r="D7209" s="164">
        <v>4.95</v>
      </c>
      <c r="F7209" s="32">
        <v>46235</v>
      </c>
      <c r="G7209" s="32">
        <v>46265</v>
      </c>
      <c r="H7209" s="156" t="s">
        <v>900</v>
      </c>
      <c r="I7209" s="14" t="s">
        <v>893</v>
      </c>
      <c r="J7209" s="156" t="s">
        <v>293</v>
      </c>
    </row>
    <row r="7210" spans="1:10" ht="16.5" hidden="1" customHeight="1" x14ac:dyDescent="0.25">
      <c r="F7210" s="32"/>
      <c r="G7210" s="32"/>
      <c r="I7210" s="14"/>
    </row>
    <row r="7211" spans="1:10" ht="16.5" customHeight="1" x14ac:dyDescent="0.25">
      <c r="A7211" s="156" t="s">
        <v>88</v>
      </c>
      <c r="B7211" s="156" t="s">
        <v>574</v>
      </c>
      <c r="C7211" s="156" t="s">
        <v>507</v>
      </c>
      <c r="D7211" s="164">
        <v>1.5</v>
      </c>
      <c r="F7211" s="32">
        <v>46235</v>
      </c>
      <c r="G7211" s="32">
        <v>46265</v>
      </c>
      <c r="H7211" s="156" t="s">
        <v>900</v>
      </c>
      <c r="I7211" s="14" t="s">
        <v>893</v>
      </c>
      <c r="J7211" s="156" t="s">
        <v>295</v>
      </c>
    </row>
    <row r="7212" spans="1:10" ht="16.5" customHeight="1" x14ac:dyDescent="0.25">
      <c r="A7212" s="156" t="s">
        <v>88</v>
      </c>
      <c r="B7212" s="156" t="s">
        <v>575</v>
      </c>
      <c r="C7212" s="156" t="s">
        <v>528</v>
      </c>
      <c r="D7212" s="164">
        <v>1.75</v>
      </c>
      <c r="F7212" s="33">
        <v>46235</v>
      </c>
      <c r="G7212" s="32">
        <v>46265</v>
      </c>
      <c r="H7212" s="156" t="s">
        <v>900</v>
      </c>
      <c r="I7212" s="14" t="s">
        <v>893</v>
      </c>
      <c r="J7212" s="156" t="s">
        <v>296</v>
      </c>
    </row>
    <row r="7213" spans="1:10" ht="16.5" hidden="1" customHeight="1" x14ac:dyDescent="0.25">
      <c r="F7213" s="32"/>
      <c r="G7213" s="32"/>
      <c r="I7213" s="14"/>
    </row>
    <row r="7214" spans="1:10" ht="16.5" hidden="1" customHeight="1" x14ac:dyDescent="0.25">
      <c r="D7214" s="162"/>
      <c r="F7214" s="32"/>
      <c r="G7214" s="32"/>
      <c r="I7214" s="14"/>
    </row>
    <row r="7215" spans="1:10" ht="16.5" hidden="1" customHeight="1" x14ac:dyDescent="0.25">
      <c r="G7215" s="32"/>
      <c r="I7215" s="14"/>
    </row>
    <row r="7216" spans="1:10" ht="16.5" hidden="1" customHeight="1" x14ac:dyDescent="0.25">
      <c r="G7216" s="32"/>
      <c r="I7216" s="14"/>
    </row>
    <row r="7217" spans="1:10" ht="16.5" hidden="1" customHeight="1" x14ac:dyDescent="0.25">
      <c r="F7217" s="32"/>
      <c r="G7217" s="32"/>
      <c r="I7217" s="14"/>
    </row>
    <row r="7218" spans="1:10" ht="16.5" customHeight="1" x14ac:dyDescent="0.25">
      <c r="A7218" s="11" t="s">
        <v>89</v>
      </c>
      <c r="B7218" s="12" t="s">
        <v>583</v>
      </c>
      <c r="C7218" s="16" t="s">
        <v>584</v>
      </c>
      <c r="D7218" s="50">
        <v>7.5</v>
      </c>
      <c r="E7218" s="46"/>
      <c r="F7218" s="32">
        <v>46235</v>
      </c>
      <c r="G7218" s="32">
        <v>46265</v>
      </c>
      <c r="H7218" s="14" t="s">
        <v>900</v>
      </c>
      <c r="I7218" s="14" t="s">
        <v>893</v>
      </c>
      <c r="J7218" s="14" t="s">
        <v>302</v>
      </c>
    </row>
    <row r="7219" spans="1:10" ht="16.5" hidden="1" customHeight="1" x14ac:dyDescent="0.25">
      <c r="F7219" s="32"/>
      <c r="G7219" s="32"/>
      <c r="I7219" s="14"/>
    </row>
    <row r="7220" spans="1:10" ht="16.5" hidden="1" customHeight="1" x14ac:dyDescent="0.25"/>
    <row r="7221" spans="1:10" ht="16.5" customHeight="1" x14ac:dyDescent="0.25">
      <c r="A7221" s="156" t="s">
        <v>90</v>
      </c>
      <c r="B7221" s="156" t="s">
        <v>587</v>
      </c>
      <c r="C7221" s="156" t="s">
        <v>533</v>
      </c>
      <c r="D7221" s="162">
        <v>1.3</v>
      </c>
      <c r="F7221" s="32">
        <v>46235</v>
      </c>
      <c r="G7221" s="32">
        <v>46265</v>
      </c>
      <c r="H7221" s="156" t="s">
        <v>900</v>
      </c>
      <c r="I7221" s="14" t="s">
        <v>893</v>
      </c>
      <c r="J7221" s="156" t="s">
        <v>306</v>
      </c>
    </row>
    <row r="7222" spans="1:10" ht="16.5" hidden="1" customHeight="1" x14ac:dyDescent="0.25">
      <c r="D7222" s="51"/>
      <c r="E7222" s="46"/>
      <c r="F7222" s="32"/>
      <c r="G7222" s="32"/>
      <c r="I7222" s="14"/>
    </row>
    <row r="7223" spans="1:10" ht="16.5" customHeight="1" x14ac:dyDescent="0.25">
      <c r="A7223" s="11" t="s">
        <v>90</v>
      </c>
      <c r="B7223" s="12" t="s">
        <v>589</v>
      </c>
      <c r="C7223" s="13" t="s">
        <v>535</v>
      </c>
      <c r="D7223" s="48">
        <v>1.3</v>
      </c>
      <c r="E7223" s="46"/>
      <c r="F7223" s="32">
        <v>46235</v>
      </c>
      <c r="G7223" s="32">
        <v>46265</v>
      </c>
      <c r="H7223" s="14" t="s">
        <v>900</v>
      </c>
      <c r="I7223" s="14" t="s">
        <v>893</v>
      </c>
      <c r="J7223" s="14" t="s">
        <v>304</v>
      </c>
    </row>
    <row r="7224" spans="1:10" ht="16.5" hidden="1" customHeight="1" x14ac:dyDescent="0.25">
      <c r="G7224" s="32"/>
      <c r="I7224" s="146"/>
    </row>
    <row r="7225" spans="1:10" ht="16.5" hidden="1" customHeight="1" x14ac:dyDescent="0.25">
      <c r="D7225" s="162"/>
      <c r="F7225" s="32"/>
      <c r="G7225" s="32"/>
      <c r="I7225" s="14"/>
    </row>
    <row r="7226" spans="1:10" ht="16.5" hidden="1" customHeight="1" x14ac:dyDescent="0.25">
      <c r="F7226" s="32"/>
      <c r="G7226" s="32"/>
      <c r="I7226" s="14"/>
    </row>
    <row r="7227" spans="1:10" ht="16.5" hidden="1" customHeight="1" x14ac:dyDescent="0.25">
      <c r="D7227" s="162"/>
      <c r="F7227" s="32"/>
      <c r="G7227" s="32"/>
      <c r="I7227" s="14"/>
    </row>
    <row r="7228" spans="1:10" ht="16.5" hidden="1" customHeight="1" x14ac:dyDescent="0.25">
      <c r="F7228" s="32"/>
      <c r="G7228" s="32"/>
      <c r="I7228" s="14"/>
    </row>
    <row r="7229" spans="1:10" ht="16.5" hidden="1" customHeight="1" x14ac:dyDescent="0.25">
      <c r="G7229" s="32"/>
      <c r="I7229" s="14"/>
    </row>
    <row r="7230" spans="1:10" ht="16.5" hidden="1" customHeight="1" x14ac:dyDescent="0.25">
      <c r="F7230" s="32"/>
      <c r="G7230" s="32"/>
      <c r="I7230" s="14"/>
    </row>
    <row r="7231" spans="1:10" ht="16.5" hidden="1" customHeight="1" x14ac:dyDescent="0.25">
      <c r="F7231" s="32"/>
      <c r="G7231" s="32"/>
      <c r="I7231" s="14"/>
    </row>
    <row r="7232" spans="1:10" ht="16.5" hidden="1" customHeight="1" x14ac:dyDescent="0.25">
      <c r="F7232" s="32"/>
      <c r="G7232" s="32"/>
      <c r="I7232" s="14"/>
    </row>
    <row r="7233" spans="1:10" ht="16.5" hidden="1" customHeight="1" x14ac:dyDescent="0.25">
      <c r="G7233" s="32"/>
      <c r="I7233" s="14"/>
    </row>
    <row r="7234" spans="1:10" ht="16.5" hidden="1" customHeight="1" x14ac:dyDescent="0.25">
      <c r="G7234" s="32"/>
      <c r="I7234" s="14"/>
    </row>
    <row r="7235" spans="1:10" ht="16.5" customHeight="1" x14ac:dyDescent="0.25">
      <c r="A7235" s="156" t="s">
        <v>420</v>
      </c>
      <c r="B7235" s="156" t="s">
        <v>603</v>
      </c>
      <c r="C7235" s="156" t="s">
        <v>604</v>
      </c>
      <c r="D7235" s="164">
        <v>16</v>
      </c>
      <c r="F7235" s="33">
        <v>46235</v>
      </c>
      <c r="G7235" s="32">
        <v>46265</v>
      </c>
      <c r="H7235" s="156" t="s">
        <v>900</v>
      </c>
      <c r="I7235" s="14" t="s">
        <v>893</v>
      </c>
      <c r="J7235" s="156" t="s">
        <v>430</v>
      </c>
    </row>
    <row r="7236" spans="1:10" ht="16.5" customHeight="1" x14ac:dyDescent="0.25">
      <c r="A7236" s="11" t="s">
        <v>420</v>
      </c>
      <c r="B7236" s="12" t="s">
        <v>605</v>
      </c>
      <c r="C7236" s="13" t="s">
        <v>604</v>
      </c>
      <c r="D7236" s="50">
        <v>16</v>
      </c>
      <c r="E7236" s="45"/>
      <c r="F7236" s="32">
        <v>46235</v>
      </c>
      <c r="G7236" s="32">
        <v>46265</v>
      </c>
      <c r="H7236" s="14" t="s">
        <v>900</v>
      </c>
      <c r="I7236" s="14" t="s">
        <v>893</v>
      </c>
      <c r="J7236" s="14" t="s">
        <v>425</v>
      </c>
    </row>
    <row r="7237" spans="1:10" ht="16.5" hidden="1" customHeight="1" x14ac:dyDescent="0.25">
      <c r="D7237" s="51"/>
      <c r="E7237" s="46"/>
      <c r="F7237" s="32"/>
      <c r="G7237" s="32"/>
      <c r="I7237" s="14"/>
    </row>
    <row r="7238" spans="1:10" ht="16.5" hidden="1" customHeight="1" x14ac:dyDescent="0.25">
      <c r="F7238" s="32"/>
      <c r="G7238" s="32"/>
      <c r="I7238" s="14"/>
    </row>
    <row r="7239" spans="1:10" ht="16.5" hidden="1" customHeight="1" x14ac:dyDescent="0.25">
      <c r="F7239" s="32"/>
      <c r="G7239" s="32"/>
      <c r="I7239" s="14"/>
    </row>
    <row r="7240" spans="1:10" ht="16.5" hidden="1" customHeight="1" x14ac:dyDescent="0.25">
      <c r="D7240" s="51"/>
      <c r="E7240" s="46"/>
      <c r="F7240" s="32"/>
      <c r="G7240" s="32"/>
      <c r="I7240" s="14"/>
    </row>
    <row r="7241" spans="1:10" ht="16.5" hidden="1" customHeight="1" x14ac:dyDescent="0.25">
      <c r="D7241" s="51"/>
      <c r="E7241" s="50"/>
      <c r="F7241" s="32"/>
      <c r="G7241" s="32"/>
      <c r="I7241" s="14"/>
    </row>
    <row r="7242" spans="1:10" ht="16.5" hidden="1" customHeight="1" x14ac:dyDescent="0.25"/>
    <row r="7243" spans="1:10" ht="16.5" hidden="1" customHeight="1" x14ac:dyDescent="0.25"/>
    <row r="7244" spans="1:10" ht="16.5" hidden="1" customHeight="1" x14ac:dyDescent="0.25"/>
    <row r="7245" spans="1:10" ht="16.5" customHeight="1" x14ac:dyDescent="0.25">
      <c r="A7245" s="156" t="s">
        <v>99</v>
      </c>
      <c r="B7245" s="156" t="s">
        <v>616</v>
      </c>
      <c r="C7245" s="156" t="s">
        <v>595</v>
      </c>
      <c r="D7245" s="164">
        <v>4.9000000000000004</v>
      </c>
      <c r="F7245" s="33">
        <v>46235</v>
      </c>
      <c r="G7245" s="32">
        <v>46265</v>
      </c>
      <c r="H7245" s="156" t="s">
        <v>900</v>
      </c>
      <c r="I7245" s="14" t="s">
        <v>893</v>
      </c>
      <c r="J7245" s="156" t="s">
        <v>320</v>
      </c>
    </row>
    <row r="7246" spans="1:10" ht="16.5" customHeight="1" x14ac:dyDescent="0.25">
      <c r="A7246" s="156" t="s">
        <v>99</v>
      </c>
      <c r="B7246" s="156" t="s">
        <v>617</v>
      </c>
      <c r="C7246" s="156" t="s">
        <v>595</v>
      </c>
      <c r="D7246" s="162">
        <v>8.9</v>
      </c>
      <c r="F7246" s="32">
        <v>46235</v>
      </c>
      <c r="G7246" s="32">
        <v>46265</v>
      </c>
      <c r="H7246" s="156" t="s">
        <v>900</v>
      </c>
      <c r="I7246" s="14" t="s">
        <v>893</v>
      </c>
      <c r="J7246" s="156" t="s">
        <v>321</v>
      </c>
    </row>
    <row r="7247" spans="1:10" ht="16.5" customHeight="1" x14ac:dyDescent="0.25">
      <c r="A7247" s="156" t="s">
        <v>99</v>
      </c>
      <c r="B7247" s="156" t="s">
        <v>618</v>
      </c>
      <c r="C7247" s="156" t="s">
        <v>595</v>
      </c>
      <c r="D7247" s="164">
        <v>5.2</v>
      </c>
      <c r="F7247" s="32">
        <v>46235</v>
      </c>
      <c r="G7247" s="32">
        <v>46265</v>
      </c>
      <c r="H7247" s="156" t="s">
        <v>900</v>
      </c>
      <c r="I7247" s="14" t="s">
        <v>893</v>
      </c>
      <c r="J7247" s="156" t="s">
        <v>322</v>
      </c>
    </row>
    <row r="7248" spans="1:10" ht="16.5" hidden="1" customHeight="1" x14ac:dyDescent="0.25">
      <c r="D7248" s="51"/>
      <c r="E7248" s="46"/>
      <c r="F7248" s="32"/>
      <c r="G7248" s="32"/>
      <c r="I7248" s="14"/>
    </row>
    <row r="7249" spans="1:10" ht="16.5" hidden="1" customHeight="1" x14ac:dyDescent="0.25">
      <c r="D7249" s="162"/>
      <c r="F7249" s="32"/>
      <c r="G7249" s="32"/>
      <c r="I7249" s="14"/>
    </row>
    <row r="7250" spans="1:10" ht="16.5" hidden="1" customHeight="1" x14ac:dyDescent="0.25">
      <c r="F7250" s="32"/>
      <c r="G7250" s="32"/>
      <c r="I7250" s="14"/>
    </row>
    <row r="7251" spans="1:10" ht="16.5" hidden="1" customHeight="1" x14ac:dyDescent="0.25">
      <c r="F7251" s="32"/>
      <c r="G7251" s="32"/>
      <c r="I7251" s="14"/>
    </row>
    <row r="7252" spans="1:10" ht="16.5" hidden="1" customHeight="1" x14ac:dyDescent="0.25">
      <c r="G7252" s="32"/>
      <c r="I7252" s="14"/>
    </row>
    <row r="7253" spans="1:10" ht="16.5" hidden="1" customHeight="1" x14ac:dyDescent="0.25"/>
    <row r="7254" spans="1:10" ht="16.5" hidden="1" customHeight="1" x14ac:dyDescent="0.25"/>
    <row r="7255" spans="1:10" ht="16.5" hidden="1" customHeight="1" x14ac:dyDescent="0.25"/>
    <row r="7256" spans="1:10" ht="16.5" hidden="1" customHeight="1" x14ac:dyDescent="0.25">
      <c r="A7256" s="11"/>
      <c r="B7256" s="12"/>
      <c r="C7256" s="13"/>
      <c r="D7256" s="50"/>
      <c r="E7256" s="46"/>
      <c r="F7256" s="32"/>
      <c r="G7256" s="32"/>
      <c r="H7256" s="14"/>
      <c r="I7256" s="14"/>
      <c r="J7256" s="14"/>
    </row>
    <row r="7257" spans="1:10" ht="16.5" hidden="1" customHeight="1" x14ac:dyDescent="0.25">
      <c r="G7257" s="32"/>
      <c r="I7257" s="14"/>
    </row>
    <row r="7258" spans="1:10" ht="16.5" hidden="1" customHeight="1" x14ac:dyDescent="0.25">
      <c r="F7258" s="32"/>
      <c r="G7258" s="32"/>
      <c r="I7258" s="14"/>
    </row>
    <row r="7259" spans="1:10" ht="16.5" hidden="1" customHeight="1" x14ac:dyDescent="0.25">
      <c r="D7259" s="162"/>
      <c r="F7259" s="32"/>
      <c r="G7259" s="32"/>
      <c r="I7259" s="14"/>
    </row>
    <row r="7260" spans="1:10" ht="16.5" customHeight="1" x14ac:dyDescent="0.25">
      <c r="A7260" s="156" t="s">
        <v>107</v>
      </c>
      <c r="B7260" s="156" t="s">
        <v>637</v>
      </c>
      <c r="C7260" s="156" t="s">
        <v>638</v>
      </c>
      <c r="D7260" s="162">
        <v>6.3</v>
      </c>
      <c r="F7260" s="32">
        <v>46235</v>
      </c>
      <c r="G7260" s="32">
        <v>46265</v>
      </c>
      <c r="H7260" s="156" t="s">
        <v>206</v>
      </c>
      <c r="I7260" s="14" t="s">
        <v>893</v>
      </c>
      <c r="J7260" s="156" t="s">
        <v>335</v>
      </c>
    </row>
    <row r="7261" spans="1:10" ht="16.5" customHeight="1" x14ac:dyDescent="0.25">
      <c r="A7261" s="156" t="s">
        <v>107</v>
      </c>
      <c r="B7261" s="156" t="s">
        <v>639</v>
      </c>
      <c r="C7261" s="156" t="s">
        <v>640</v>
      </c>
      <c r="D7261" s="164">
        <v>6.3</v>
      </c>
      <c r="F7261" s="32">
        <v>46235</v>
      </c>
      <c r="G7261" s="32">
        <v>46265</v>
      </c>
      <c r="H7261" s="156" t="s">
        <v>206</v>
      </c>
      <c r="I7261" s="14" t="s">
        <v>893</v>
      </c>
      <c r="J7261" s="156" t="s">
        <v>336</v>
      </c>
    </row>
    <row r="7262" spans="1:10" ht="16.5" customHeight="1" x14ac:dyDescent="0.25">
      <c r="A7262" s="156" t="s">
        <v>107</v>
      </c>
      <c r="B7262" s="156" t="s">
        <v>645</v>
      </c>
      <c r="C7262" s="156" t="s">
        <v>646</v>
      </c>
      <c r="D7262" s="162">
        <v>6.3</v>
      </c>
      <c r="F7262" s="32">
        <v>46235</v>
      </c>
      <c r="G7262" s="32">
        <v>46265</v>
      </c>
      <c r="H7262" s="156" t="s">
        <v>206</v>
      </c>
      <c r="I7262" s="14" t="s">
        <v>893</v>
      </c>
      <c r="J7262" s="156" t="s">
        <v>339</v>
      </c>
    </row>
    <row r="7263" spans="1:10" ht="16.5" customHeight="1" x14ac:dyDescent="0.25">
      <c r="A7263" s="156" t="s">
        <v>107</v>
      </c>
      <c r="B7263" s="156" t="s">
        <v>641</v>
      </c>
      <c r="C7263" s="156" t="s">
        <v>642</v>
      </c>
      <c r="D7263" s="164">
        <v>9.7899999999999991</v>
      </c>
      <c r="F7263" s="33">
        <v>46235</v>
      </c>
      <c r="G7263" s="33">
        <v>46265</v>
      </c>
      <c r="H7263" s="156" t="s">
        <v>900</v>
      </c>
      <c r="I7263" s="156" t="s">
        <v>893</v>
      </c>
      <c r="J7263" s="156" t="s">
        <v>337</v>
      </c>
    </row>
    <row r="7264" spans="1:10" ht="16.5" customHeight="1" x14ac:dyDescent="0.25">
      <c r="A7264" s="156" t="s">
        <v>107</v>
      </c>
      <c r="B7264" s="156" t="s">
        <v>643</v>
      </c>
      <c r="C7264" s="156" t="s">
        <v>644</v>
      </c>
      <c r="D7264" s="162">
        <v>9.7799999999999994</v>
      </c>
      <c r="F7264" s="32">
        <v>46235</v>
      </c>
      <c r="G7264" s="32">
        <v>46265</v>
      </c>
      <c r="H7264" s="156" t="s">
        <v>900</v>
      </c>
      <c r="I7264" s="14" t="s">
        <v>893</v>
      </c>
      <c r="J7264" s="156" t="s">
        <v>338</v>
      </c>
    </row>
    <row r="7265" spans="1:10" ht="16.5" hidden="1" customHeight="1" x14ac:dyDescent="0.25">
      <c r="F7265" s="32"/>
      <c r="G7265" s="32"/>
      <c r="I7265" s="14"/>
    </row>
    <row r="7266" spans="1:10" ht="16.5" hidden="1" customHeight="1" x14ac:dyDescent="0.25">
      <c r="D7266" s="162"/>
      <c r="F7266" s="32"/>
      <c r="G7266" s="32"/>
      <c r="I7266" s="14"/>
    </row>
    <row r="7267" spans="1:10" ht="16.5" hidden="1" customHeight="1" x14ac:dyDescent="0.25">
      <c r="D7267" s="162"/>
      <c r="F7267" s="32"/>
      <c r="G7267" s="32"/>
      <c r="I7267" s="14"/>
    </row>
    <row r="7268" spans="1:10" ht="16.5" hidden="1" customHeight="1" x14ac:dyDescent="0.25">
      <c r="D7268" s="51"/>
      <c r="E7268" s="46"/>
      <c r="F7268" s="32"/>
      <c r="G7268" s="32"/>
      <c r="I7268" s="14"/>
    </row>
    <row r="7269" spans="1:10" ht="16.5" customHeight="1" x14ac:dyDescent="0.25">
      <c r="A7269" s="156" t="s">
        <v>107</v>
      </c>
      <c r="B7269" s="156" t="s">
        <v>653</v>
      </c>
      <c r="C7269" s="156" t="s">
        <v>654</v>
      </c>
      <c r="D7269" s="164">
        <v>9.9</v>
      </c>
      <c r="F7269" s="33">
        <v>46235</v>
      </c>
      <c r="G7269" s="32">
        <v>46265</v>
      </c>
      <c r="H7269" s="156" t="s">
        <v>900</v>
      </c>
      <c r="I7269" s="14" t="s">
        <v>893</v>
      </c>
      <c r="J7269" s="156" t="s">
        <v>343</v>
      </c>
    </row>
    <row r="7270" spans="1:10" ht="16.5" hidden="1" customHeight="1" x14ac:dyDescent="0.25">
      <c r="G7270" s="32"/>
      <c r="I7270" s="14"/>
    </row>
    <row r="7271" spans="1:10" ht="16.5" customHeight="1" x14ac:dyDescent="0.25">
      <c r="A7271" s="156" t="s">
        <v>107</v>
      </c>
      <c r="B7271" s="156" t="s">
        <v>657</v>
      </c>
      <c r="C7271" s="156" t="s">
        <v>658</v>
      </c>
      <c r="D7271" s="164">
        <v>5.9</v>
      </c>
      <c r="F7271" s="33">
        <v>46235</v>
      </c>
      <c r="G7271" s="32">
        <v>46265</v>
      </c>
      <c r="H7271" s="156" t="s">
        <v>900</v>
      </c>
      <c r="I7271" s="14" t="s">
        <v>893</v>
      </c>
      <c r="J7271" s="156" t="s">
        <v>345</v>
      </c>
    </row>
    <row r="7272" spans="1:10" ht="16.5" hidden="1" customHeight="1" x14ac:dyDescent="0.25">
      <c r="G7272" s="32"/>
      <c r="I7272" s="14"/>
    </row>
    <row r="7273" spans="1:10" ht="16.5" hidden="1" customHeight="1" x14ac:dyDescent="0.25">
      <c r="G7273" s="32"/>
      <c r="I7273" s="14"/>
    </row>
    <row r="7274" spans="1:10" ht="16.5" hidden="1" customHeight="1" x14ac:dyDescent="0.25">
      <c r="F7274" s="32"/>
      <c r="G7274" s="32"/>
      <c r="I7274" s="14"/>
    </row>
    <row r="7275" spans="1:10" ht="16.5" hidden="1" customHeight="1" x14ac:dyDescent="0.25">
      <c r="D7275" s="162"/>
      <c r="F7275" s="32"/>
      <c r="G7275" s="32"/>
      <c r="I7275" s="14"/>
    </row>
    <row r="7276" spans="1:10" ht="16.5" hidden="1" customHeight="1" x14ac:dyDescent="0.25">
      <c r="F7276" s="32"/>
      <c r="G7276" s="32"/>
      <c r="I7276" s="14"/>
    </row>
    <row r="7277" spans="1:10" ht="16.5" hidden="1" customHeight="1" x14ac:dyDescent="0.25">
      <c r="F7277" s="32"/>
      <c r="G7277" s="32"/>
      <c r="I7277" s="14"/>
    </row>
    <row r="7278" spans="1:10" ht="16.5" customHeight="1" x14ac:dyDescent="0.25">
      <c r="A7278" s="156" t="s">
        <v>108</v>
      </c>
      <c r="B7278" s="156" t="s">
        <v>671</v>
      </c>
      <c r="C7278" s="156" t="s">
        <v>672</v>
      </c>
      <c r="D7278" s="164">
        <v>1.45</v>
      </c>
      <c r="F7278" s="32">
        <v>46235</v>
      </c>
      <c r="G7278" s="32">
        <v>46265</v>
      </c>
      <c r="H7278" s="156" t="s">
        <v>900</v>
      </c>
      <c r="I7278" s="14" t="s">
        <v>893</v>
      </c>
      <c r="J7278" s="156" t="s">
        <v>352</v>
      </c>
    </row>
    <row r="7279" spans="1:10" ht="16.5" hidden="1" customHeight="1" x14ac:dyDescent="0.25">
      <c r="D7279" s="162"/>
      <c r="F7279" s="32"/>
      <c r="G7279" s="32"/>
      <c r="I7279" s="14"/>
    </row>
    <row r="7280" spans="1:10" ht="16.5" customHeight="1" x14ac:dyDescent="0.25">
      <c r="A7280" s="156" t="s">
        <v>108</v>
      </c>
      <c r="B7280" s="156" t="s">
        <v>674</v>
      </c>
      <c r="C7280" s="156" t="s">
        <v>672</v>
      </c>
      <c r="D7280" s="164">
        <v>1.9</v>
      </c>
      <c r="F7280" s="33">
        <v>46235</v>
      </c>
      <c r="G7280" s="33">
        <v>46265</v>
      </c>
      <c r="H7280" s="156" t="s">
        <v>900</v>
      </c>
      <c r="I7280" s="156" t="s">
        <v>893</v>
      </c>
      <c r="J7280" s="156" t="s">
        <v>354</v>
      </c>
    </row>
    <row r="7281" spans="1:10" ht="16.5" customHeight="1" x14ac:dyDescent="0.25">
      <c r="A7281" s="156" t="s">
        <v>108</v>
      </c>
      <c r="B7281" s="156" t="s">
        <v>675</v>
      </c>
      <c r="C7281" s="156" t="s">
        <v>672</v>
      </c>
      <c r="D7281" s="164">
        <v>1.9</v>
      </c>
      <c r="F7281" s="33">
        <v>46235</v>
      </c>
      <c r="G7281" s="33">
        <v>46265</v>
      </c>
      <c r="H7281" s="156" t="s">
        <v>900</v>
      </c>
      <c r="I7281" s="156" t="s">
        <v>893</v>
      </c>
      <c r="J7281" s="156" t="s">
        <v>355</v>
      </c>
    </row>
    <row r="7282" spans="1:10" ht="16.5" customHeight="1" x14ac:dyDescent="0.25">
      <c r="A7282" s="156" t="s">
        <v>108</v>
      </c>
      <c r="B7282" s="156" t="s">
        <v>676</v>
      </c>
      <c r="C7282" s="156" t="s">
        <v>672</v>
      </c>
      <c r="D7282" s="164">
        <v>1.9</v>
      </c>
      <c r="F7282" s="33">
        <v>46235</v>
      </c>
      <c r="G7282" s="32">
        <v>46265</v>
      </c>
      <c r="H7282" s="156" t="s">
        <v>900</v>
      </c>
      <c r="I7282" s="14" t="s">
        <v>893</v>
      </c>
      <c r="J7282" s="156" t="s">
        <v>356</v>
      </c>
    </row>
    <row r="7283" spans="1:10" ht="16.5" hidden="1" customHeight="1" x14ac:dyDescent="0.25">
      <c r="G7283" s="32"/>
      <c r="I7283" s="14"/>
    </row>
    <row r="7284" spans="1:10" ht="16.5" hidden="1" customHeight="1" x14ac:dyDescent="0.25"/>
    <row r="7285" spans="1:10" ht="16.5" hidden="1" customHeight="1" x14ac:dyDescent="0.25"/>
    <row r="7286" spans="1:10" ht="16.5" hidden="1" customHeight="1" x14ac:dyDescent="0.25">
      <c r="D7286" s="162"/>
      <c r="F7286" s="32"/>
      <c r="G7286" s="32"/>
      <c r="I7286" s="14"/>
    </row>
    <row r="7287" spans="1:10" ht="16.5" customHeight="1" x14ac:dyDescent="0.25">
      <c r="A7287" s="156" t="s">
        <v>74</v>
      </c>
      <c r="B7287" s="156" t="s">
        <v>683</v>
      </c>
      <c r="C7287" s="156" t="s">
        <v>684</v>
      </c>
      <c r="D7287" s="162">
        <v>13.9</v>
      </c>
      <c r="F7287" s="32">
        <v>46235</v>
      </c>
      <c r="G7287" s="32">
        <v>46265</v>
      </c>
      <c r="H7287" s="156" t="s">
        <v>900</v>
      </c>
      <c r="I7287" s="14" t="s">
        <v>893</v>
      </c>
      <c r="J7287" s="156" t="s">
        <v>111</v>
      </c>
    </row>
    <row r="7288" spans="1:10" ht="16.5" hidden="1" customHeight="1" x14ac:dyDescent="0.25">
      <c r="D7288" s="162"/>
      <c r="F7288" s="32"/>
      <c r="G7288" s="32"/>
      <c r="I7288" s="14"/>
    </row>
    <row r="7289" spans="1:10" ht="16.5" customHeight="1" x14ac:dyDescent="0.25">
      <c r="A7289" s="156" t="s">
        <v>71</v>
      </c>
      <c r="B7289" s="156" t="s">
        <v>687</v>
      </c>
      <c r="C7289" s="156" t="s">
        <v>630</v>
      </c>
      <c r="D7289" s="164">
        <v>2.4</v>
      </c>
      <c r="F7289" s="32">
        <v>46235</v>
      </c>
      <c r="G7289" s="32">
        <v>46265</v>
      </c>
      <c r="H7289" s="156" t="s">
        <v>900</v>
      </c>
      <c r="I7289" s="14" t="s">
        <v>893</v>
      </c>
      <c r="J7289" s="156" t="s">
        <v>360</v>
      </c>
    </row>
    <row r="7290" spans="1:10" ht="16.5" hidden="1" customHeight="1" x14ac:dyDescent="0.25">
      <c r="D7290" s="162"/>
      <c r="F7290" s="32"/>
      <c r="G7290" s="32"/>
      <c r="I7290" s="14"/>
    </row>
    <row r="7291" spans="1:10" ht="16.5" hidden="1" customHeight="1" x14ac:dyDescent="0.25">
      <c r="D7291" s="162"/>
      <c r="F7291" s="32"/>
      <c r="G7291" s="32"/>
      <c r="I7291" s="14"/>
    </row>
    <row r="7292" spans="1:10" ht="16.5" hidden="1" customHeight="1" x14ac:dyDescent="0.25"/>
    <row r="7293" spans="1:10" ht="16.5" hidden="1" customHeight="1" x14ac:dyDescent="0.25">
      <c r="D7293" s="162"/>
      <c r="F7293" s="32"/>
      <c r="G7293" s="32"/>
      <c r="I7293" s="14"/>
    </row>
    <row r="7294" spans="1:10" ht="16.5" hidden="1" customHeight="1" x14ac:dyDescent="0.25">
      <c r="F7294" s="32"/>
      <c r="G7294" s="32"/>
      <c r="I7294" s="146"/>
    </row>
    <row r="7295" spans="1:10" ht="16.5" customHeight="1" x14ac:dyDescent="0.25">
      <c r="A7295" s="156" t="s">
        <v>115</v>
      </c>
      <c r="B7295" s="156" t="s">
        <v>693</v>
      </c>
      <c r="C7295" s="156" t="s">
        <v>694</v>
      </c>
      <c r="D7295" s="164">
        <v>8.3000000000000007</v>
      </c>
      <c r="F7295" s="32">
        <v>46235</v>
      </c>
      <c r="G7295" s="32">
        <v>46265</v>
      </c>
      <c r="H7295" s="156" t="s">
        <v>900</v>
      </c>
      <c r="I7295" s="146" t="s">
        <v>893</v>
      </c>
      <c r="J7295" s="156" t="s">
        <v>362</v>
      </c>
    </row>
    <row r="7296" spans="1:10" ht="16.5" customHeight="1" x14ac:dyDescent="0.25">
      <c r="A7296" s="156" t="s">
        <v>115</v>
      </c>
      <c r="B7296" s="156" t="s">
        <v>695</v>
      </c>
      <c r="C7296" s="156" t="s">
        <v>694</v>
      </c>
      <c r="D7296" s="162">
        <v>7.6</v>
      </c>
      <c r="F7296" s="32">
        <v>46235</v>
      </c>
      <c r="G7296" s="32">
        <v>46265</v>
      </c>
      <c r="H7296" s="156" t="s">
        <v>900</v>
      </c>
      <c r="I7296" s="14" t="s">
        <v>893</v>
      </c>
      <c r="J7296" s="156" t="s">
        <v>363</v>
      </c>
    </row>
    <row r="7297" spans="1:10" ht="16.5" customHeight="1" x14ac:dyDescent="0.25">
      <c r="A7297" s="156" t="s">
        <v>115</v>
      </c>
      <c r="B7297" s="156" t="s">
        <v>696</v>
      </c>
      <c r="C7297" s="156" t="s">
        <v>694</v>
      </c>
      <c r="D7297" s="164">
        <v>12.2</v>
      </c>
      <c r="F7297" s="32">
        <v>46235</v>
      </c>
      <c r="G7297" s="32">
        <v>46265</v>
      </c>
      <c r="H7297" s="156" t="s">
        <v>900</v>
      </c>
      <c r="I7297" s="14" t="s">
        <v>893</v>
      </c>
      <c r="J7297" s="156" t="s">
        <v>364</v>
      </c>
    </row>
    <row r="7298" spans="1:10" ht="16.5" customHeight="1" x14ac:dyDescent="0.25">
      <c r="A7298" s="156" t="s">
        <v>76</v>
      </c>
      <c r="B7298" s="156" t="s">
        <v>697</v>
      </c>
      <c r="C7298" s="156" t="s">
        <v>698</v>
      </c>
      <c r="D7298" s="164">
        <v>1.3</v>
      </c>
      <c r="F7298" s="32">
        <v>46235</v>
      </c>
      <c r="G7298" s="32">
        <v>46265</v>
      </c>
      <c r="H7298" s="156" t="s">
        <v>900</v>
      </c>
      <c r="I7298" s="14" t="s">
        <v>893</v>
      </c>
      <c r="J7298" s="156" t="s">
        <v>365</v>
      </c>
    </row>
    <row r="7299" spans="1:10" ht="16.5" customHeight="1" x14ac:dyDescent="0.25">
      <c r="A7299" s="156" t="s">
        <v>76</v>
      </c>
      <c r="B7299" s="156" t="s">
        <v>699</v>
      </c>
      <c r="C7299" s="156" t="s">
        <v>700</v>
      </c>
      <c r="D7299" s="164">
        <v>2.4</v>
      </c>
      <c r="F7299" s="32">
        <v>46235</v>
      </c>
      <c r="G7299" s="32">
        <v>46265</v>
      </c>
      <c r="H7299" s="156" t="s">
        <v>900</v>
      </c>
      <c r="I7299" s="14" t="s">
        <v>893</v>
      </c>
      <c r="J7299" s="156" t="s">
        <v>366</v>
      </c>
    </row>
    <row r="7300" spans="1:10" ht="16.5" customHeight="1" x14ac:dyDescent="0.25">
      <c r="A7300" s="156" t="s">
        <v>76</v>
      </c>
      <c r="B7300" s="156" t="s">
        <v>701</v>
      </c>
      <c r="C7300" s="156" t="s">
        <v>702</v>
      </c>
      <c r="D7300" s="164">
        <v>3.3</v>
      </c>
      <c r="F7300" s="32">
        <v>46235</v>
      </c>
      <c r="G7300" s="32">
        <v>46265</v>
      </c>
      <c r="H7300" s="156" t="s">
        <v>900</v>
      </c>
      <c r="I7300" s="14" t="s">
        <v>893</v>
      </c>
      <c r="J7300" s="156" t="s">
        <v>367</v>
      </c>
    </row>
    <row r="7301" spans="1:10" ht="16.5" customHeight="1" x14ac:dyDescent="0.25">
      <c r="A7301" s="156" t="s">
        <v>76</v>
      </c>
      <c r="B7301" s="156" t="s">
        <v>703</v>
      </c>
      <c r="C7301" s="156" t="s">
        <v>507</v>
      </c>
      <c r="D7301" s="162">
        <v>3.1</v>
      </c>
      <c r="F7301" s="32">
        <v>46235</v>
      </c>
      <c r="G7301" s="32">
        <v>46265</v>
      </c>
      <c r="H7301" s="156" t="s">
        <v>900</v>
      </c>
      <c r="I7301" s="14" t="s">
        <v>893</v>
      </c>
      <c r="J7301" s="156" t="s">
        <v>368</v>
      </c>
    </row>
    <row r="7302" spans="1:10" ht="16.5" hidden="1" customHeight="1" x14ac:dyDescent="0.25"/>
    <row r="7303" spans="1:10" ht="16.5" hidden="1" customHeight="1" x14ac:dyDescent="0.25">
      <c r="G7303" s="32"/>
      <c r="I7303" s="14"/>
    </row>
    <row r="7304" spans="1:10" ht="16.5" hidden="1" customHeight="1" x14ac:dyDescent="0.25"/>
    <row r="7305" spans="1:10" ht="16.5" customHeight="1" x14ac:dyDescent="0.25">
      <c r="A7305" s="156" t="s">
        <v>76</v>
      </c>
      <c r="B7305" s="156" t="s">
        <v>708</v>
      </c>
      <c r="C7305" s="156" t="s">
        <v>698</v>
      </c>
      <c r="D7305" s="51">
        <v>1.4</v>
      </c>
      <c r="E7305" s="46"/>
      <c r="F7305" s="32">
        <v>46235</v>
      </c>
      <c r="G7305" s="32">
        <v>46265</v>
      </c>
      <c r="H7305" s="156" t="s">
        <v>900</v>
      </c>
      <c r="I7305" s="14" t="s">
        <v>893</v>
      </c>
      <c r="J7305" s="156" t="s">
        <v>372</v>
      </c>
    </row>
    <row r="7306" spans="1:10" ht="16.5" hidden="1" customHeight="1" x14ac:dyDescent="0.25">
      <c r="G7306" s="32"/>
      <c r="I7306" s="14"/>
    </row>
    <row r="7307" spans="1:10" ht="16.5" hidden="1" customHeight="1" x14ac:dyDescent="0.25">
      <c r="D7307" s="162"/>
      <c r="F7307" s="32"/>
      <c r="G7307" s="32"/>
      <c r="I7307" s="14"/>
    </row>
    <row r="7308" spans="1:10" ht="16.5" hidden="1" customHeight="1" x14ac:dyDescent="0.25">
      <c r="F7308" s="32"/>
      <c r="G7308" s="32"/>
      <c r="I7308" s="14"/>
    </row>
    <row r="7309" spans="1:10" ht="16.5" hidden="1" customHeight="1" x14ac:dyDescent="0.25">
      <c r="F7309" s="32"/>
      <c r="G7309" s="32"/>
      <c r="I7309" s="14"/>
    </row>
    <row r="7310" spans="1:10" ht="16.5" hidden="1" customHeight="1" x14ac:dyDescent="0.25">
      <c r="D7310" s="138"/>
      <c r="F7310" s="32"/>
      <c r="G7310" s="32"/>
      <c r="I7310" s="14"/>
    </row>
    <row r="7311" spans="1:10" ht="16.5" hidden="1" customHeight="1" x14ac:dyDescent="0.25">
      <c r="A7311" s="11"/>
      <c r="B7311" s="12"/>
      <c r="C7311" s="13"/>
      <c r="D7311" s="49"/>
      <c r="E7311" s="46"/>
      <c r="F7311" s="32"/>
      <c r="G7311" s="32"/>
      <c r="H7311" s="14"/>
      <c r="I7311" s="14"/>
      <c r="J7311" s="14"/>
    </row>
    <row r="7312" spans="1:10" ht="16.5" hidden="1" customHeight="1" x14ac:dyDescent="0.25">
      <c r="D7312" s="51"/>
      <c r="E7312" s="50"/>
      <c r="F7312" s="32"/>
      <c r="G7312" s="32"/>
      <c r="I7312" s="14"/>
    </row>
    <row r="7313" spans="1:10" ht="16.5" hidden="1" customHeight="1" x14ac:dyDescent="0.25"/>
    <row r="7314" spans="1:10" ht="16.5" hidden="1" customHeight="1" x14ac:dyDescent="0.25">
      <c r="D7314" s="162"/>
      <c r="F7314" s="32"/>
      <c r="G7314" s="32"/>
      <c r="I7314" s="14"/>
    </row>
    <row r="7315" spans="1:10" ht="16.5" hidden="1" customHeight="1" x14ac:dyDescent="0.25">
      <c r="F7315" s="32"/>
      <c r="G7315" s="32"/>
      <c r="I7315" s="14"/>
    </row>
    <row r="7316" spans="1:10" ht="16.5" customHeight="1" x14ac:dyDescent="0.25">
      <c r="A7316" s="156" t="s">
        <v>119</v>
      </c>
      <c r="B7316" s="156" t="s">
        <v>723</v>
      </c>
      <c r="C7316" s="156" t="s">
        <v>724</v>
      </c>
      <c r="D7316" s="164">
        <v>3.2</v>
      </c>
      <c r="F7316" s="32">
        <v>46235</v>
      </c>
      <c r="G7316" s="32">
        <v>46265</v>
      </c>
      <c r="H7316" s="156" t="s">
        <v>900</v>
      </c>
      <c r="I7316" s="14" t="s">
        <v>893</v>
      </c>
      <c r="J7316" s="156" t="s">
        <v>382</v>
      </c>
    </row>
    <row r="7317" spans="1:10" ht="16.5" customHeight="1" x14ac:dyDescent="0.25">
      <c r="A7317" s="156" t="s">
        <v>119</v>
      </c>
      <c r="B7317" s="156" t="s">
        <v>725</v>
      </c>
      <c r="C7317" s="156" t="s">
        <v>724</v>
      </c>
      <c r="D7317" s="51">
        <v>3</v>
      </c>
      <c r="E7317" s="46"/>
      <c r="F7317" s="32">
        <v>46235</v>
      </c>
      <c r="G7317" s="32">
        <v>46265</v>
      </c>
      <c r="H7317" s="156" t="s">
        <v>900</v>
      </c>
      <c r="I7317" s="14" t="s">
        <v>893</v>
      </c>
      <c r="J7317" s="156" t="s">
        <v>437</v>
      </c>
    </row>
    <row r="7318" spans="1:10" ht="16.5" hidden="1" customHeight="1" x14ac:dyDescent="0.25">
      <c r="D7318" s="51"/>
      <c r="E7318" s="69"/>
      <c r="F7318" s="32"/>
      <c r="G7318" s="32"/>
      <c r="I7318" s="14"/>
    </row>
    <row r="7319" spans="1:10" ht="16.5" customHeight="1" x14ac:dyDescent="0.25">
      <c r="A7319" s="156" t="s">
        <v>119</v>
      </c>
      <c r="B7319" s="156" t="s">
        <v>727</v>
      </c>
      <c r="C7319" s="156" t="s">
        <v>539</v>
      </c>
      <c r="D7319" s="162">
        <v>1.7</v>
      </c>
      <c r="F7319" s="32">
        <v>46235</v>
      </c>
      <c r="G7319" s="32">
        <v>46265</v>
      </c>
      <c r="H7319" s="156" t="s">
        <v>900</v>
      </c>
      <c r="I7319" s="14" t="s">
        <v>893</v>
      </c>
      <c r="J7319" s="156" t="s">
        <v>384</v>
      </c>
    </row>
    <row r="7320" spans="1:10" ht="16.5" hidden="1" customHeight="1" x14ac:dyDescent="0.25">
      <c r="G7320" s="32"/>
      <c r="I7320" s="14"/>
    </row>
    <row r="7321" spans="1:10" ht="16.5" hidden="1" customHeight="1" x14ac:dyDescent="0.25">
      <c r="F7321" s="32"/>
      <c r="G7321" s="32"/>
      <c r="I7321" s="14"/>
    </row>
    <row r="7322" spans="1:10" ht="16.5" hidden="1" customHeight="1" x14ac:dyDescent="0.25">
      <c r="D7322" s="162"/>
      <c r="F7322" s="32"/>
      <c r="G7322" s="32"/>
      <c r="I7322" s="14"/>
    </row>
    <row r="7323" spans="1:10" ht="16.5" hidden="1" customHeight="1" x14ac:dyDescent="0.25">
      <c r="D7323" s="162"/>
      <c r="F7323" s="32"/>
      <c r="G7323" s="32"/>
      <c r="I7323" s="14"/>
    </row>
    <row r="7324" spans="1:10" ht="16.5" hidden="1" customHeight="1" x14ac:dyDescent="0.25"/>
    <row r="7325" spans="1:10" ht="16.5" hidden="1" customHeight="1" x14ac:dyDescent="0.25">
      <c r="G7325" s="32"/>
      <c r="I7325" s="14"/>
    </row>
    <row r="7326" spans="1:10" ht="16.5" customHeight="1" x14ac:dyDescent="0.25">
      <c r="A7326" s="156" t="s">
        <v>121</v>
      </c>
      <c r="B7326" s="156" t="s">
        <v>737</v>
      </c>
      <c r="C7326" s="156" t="s">
        <v>738</v>
      </c>
      <c r="D7326" s="164">
        <v>3.7</v>
      </c>
      <c r="F7326" s="33">
        <v>46235</v>
      </c>
      <c r="G7326" s="33">
        <v>46265</v>
      </c>
      <c r="H7326" s="156" t="s">
        <v>900</v>
      </c>
      <c r="I7326" s="156" t="s">
        <v>893</v>
      </c>
      <c r="J7326" s="156" t="s">
        <v>391</v>
      </c>
    </row>
    <row r="7327" spans="1:10" ht="16.5" customHeight="1" x14ac:dyDescent="0.25">
      <c r="A7327" s="156" t="s">
        <v>121</v>
      </c>
      <c r="B7327" s="156" t="s">
        <v>739</v>
      </c>
      <c r="C7327" s="156" t="s">
        <v>738</v>
      </c>
      <c r="D7327" s="162">
        <v>3.3</v>
      </c>
      <c r="F7327" s="32">
        <v>46235</v>
      </c>
      <c r="G7327" s="32">
        <v>46265</v>
      </c>
      <c r="H7327" s="156" t="s">
        <v>900</v>
      </c>
      <c r="I7327" s="14" t="s">
        <v>893</v>
      </c>
      <c r="J7327" s="156" t="s">
        <v>392</v>
      </c>
    </row>
    <row r="7328" spans="1:10" ht="16.5" hidden="1" customHeight="1" x14ac:dyDescent="0.25">
      <c r="A7328" s="11"/>
      <c r="B7328" s="12"/>
      <c r="C7328" s="13"/>
      <c r="D7328" s="45"/>
      <c r="E7328" s="45"/>
      <c r="F7328" s="32"/>
      <c r="G7328" s="32"/>
      <c r="H7328" s="14"/>
      <c r="I7328" s="14"/>
      <c r="J7328" s="14"/>
    </row>
    <row r="7329" spans="1:10" ht="16.5" hidden="1" customHeight="1" x14ac:dyDescent="0.25">
      <c r="F7329" s="32"/>
      <c r="G7329" s="32"/>
      <c r="I7329" s="14"/>
    </row>
    <row r="7330" spans="1:10" ht="16.5" customHeight="1" x14ac:dyDescent="0.25">
      <c r="A7330" s="156" t="s">
        <v>122</v>
      </c>
      <c r="B7330" s="156" t="s">
        <v>744</v>
      </c>
      <c r="C7330" s="156" t="s">
        <v>745</v>
      </c>
      <c r="D7330" s="164">
        <v>3.8</v>
      </c>
      <c r="F7330" s="33">
        <v>46235</v>
      </c>
      <c r="G7330" s="33">
        <v>46265</v>
      </c>
      <c r="H7330" s="156" t="s">
        <v>900</v>
      </c>
      <c r="I7330" s="156" t="s">
        <v>893</v>
      </c>
      <c r="J7330" s="156" t="s">
        <v>395</v>
      </c>
    </row>
    <row r="7331" spans="1:10" ht="16.5" hidden="1" customHeight="1" x14ac:dyDescent="0.25">
      <c r="D7331" s="51"/>
      <c r="E7331" s="46"/>
      <c r="F7331" s="32"/>
      <c r="G7331" s="32"/>
      <c r="I7331" s="14"/>
    </row>
    <row r="7332" spans="1:10" ht="16.5" hidden="1" customHeight="1" x14ac:dyDescent="0.25">
      <c r="F7332" s="32"/>
      <c r="G7332" s="32"/>
      <c r="I7332" s="14"/>
    </row>
    <row r="7333" spans="1:10" ht="16.5" hidden="1" customHeight="1" x14ac:dyDescent="0.25">
      <c r="F7333" s="32"/>
      <c r="G7333" s="32"/>
      <c r="I7333" s="14"/>
    </row>
    <row r="7334" spans="1:10" ht="16.5" hidden="1" customHeight="1" x14ac:dyDescent="0.25">
      <c r="F7334" s="32"/>
      <c r="G7334" s="32"/>
      <c r="I7334" s="14"/>
    </row>
    <row r="7335" spans="1:10" ht="16.5" customHeight="1" x14ac:dyDescent="0.25">
      <c r="A7335" s="156" t="s">
        <v>124</v>
      </c>
      <c r="B7335" s="156" t="s">
        <v>752</v>
      </c>
      <c r="C7335" s="156" t="s">
        <v>753</v>
      </c>
      <c r="D7335" s="162">
        <v>4.9000000000000004</v>
      </c>
      <c r="F7335" s="32">
        <v>46235</v>
      </c>
      <c r="G7335" s="32">
        <v>46265</v>
      </c>
      <c r="H7335" s="156" t="s">
        <v>900</v>
      </c>
      <c r="I7335" s="14" t="s">
        <v>893</v>
      </c>
      <c r="J7335" s="156" t="s">
        <v>400</v>
      </c>
    </row>
    <row r="7336" spans="1:10" ht="16.5" hidden="1" customHeight="1" x14ac:dyDescent="0.25">
      <c r="F7336" s="32"/>
      <c r="G7336" s="32"/>
      <c r="I7336" s="14"/>
    </row>
    <row r="7337" spans="1:10" ht="16.5" hidden="1" customHeight="1" x14ac:dyDescent="0.25">
      <c r="F7337" s="32"/>
      <c r="G7337" s="32"/>
      <c r="I7337" s="14"/>
    </row>
    <row r="7338" spans="1:10" ht="16.5" customHeight="1" x14ac:dyDescent="0.25">
      <c r="A7338" s="156" t="s">
        <v>125</v>
      </c>
      <c r="B7338" s="156" t="s">
        <v>757</v>
      </c>
      <c r="C7338" s="156" t="s">
        <v>758</v>
      </c>
      <c r="D7338" s="162">
        <v>3</v>
      </c>
      <c r="F7338" s="32">
        <v>46235</v>
      </c>
      <c r="G7338" s="32">
        <v>46265</v>
      </c>
      <c r="H7338" s="156" t="s">
        <v>900</v>
      </c>
      <c r="I7338" s="14" t="s">
        <v>893</v>
      </c>
      <c r="J7338" s="156" t="s">
        <v>403</v>
      </c>
    </row>
    <row r="7339" spans="1:10" ht="16.5" customHeight="1" x14ac:dyDescent="0.25">
      <c r="A7339" s="156" t="s">
        <v>125</v>
      </c>
      <c r="B7339" s="156" t="s">
        <v>759</v>
      </c>
      <c r="C7339" s="156" t="s">
        <v>758</v>
      </c>
      <c r="D7339" s="164">
        <v>2.5</v>
      </c>
      <c r="F7339" s="33">
        <v>46235</v>
      </c>
      <c r="G7339" s="33">
        <v>46265</v>
      </c>
      <c r="H7339" s="156" t="s">
        <v>900</v>
      </c>
      <c r="I7339" s="156" t="s">
        <v>893</v>
      </c>
      <c r="J7339" s="156" t="s">
        <v>404</v>
      </c>
    </row>
    <row r="7340" spans="1:10" ht="16.5" hidden="1" customHeight="1" x14ac:dyDescent="0.25">
      <c r="F7340" s="32"/>
      <c r="G7340" s="32"/>
      <c r="I7340" s="14"/>
    </row>
    <row r="7341" spans="1:10" ht="16.5" hidden="1" customHeight="1" x14ac:dyDescent="0.25">
      <c r="D7341" s="162"/>
      <c r="F7341" s="32"/>
      <c r="G7341" s="32"/>
      <c r="I7341" s="14"/>
    </row>
    <row r="7342" spans="1:10" ht="16.5" customHeight="1" x14ac:dyDescent="0.25">
      <c r="A7342" s="156" t="s">
        <v>77</v>
      </c>
      <c r="B7342" s="156" t="s">
        <v>504</v>
      </c>
      <c r="C7342" s="156" t="s">
        <v>505</v>
      </c>
      <c r="D7342" s="162">
        <v>6.9</v>
      </c>
      <c r="F7342" s="32">
        <v>46235</v>
      </c>
      <c r="G7342" s="32">
        <v>46265</v>
      </c>
      <c r="H7342" s="156" t="s">
        <v>821</v>
      </c>
      <c r="I7342" s="14" t="s">
        <v>893</v>
      </c>
      <c r="J7342" s="156" t="s">
        <v>250</v>
      </c>
    </row>
    <row r="7343" spans="1:10" ht="16.5" hidden="1" customHeight="1" x14ac:dyDescent="0.25">
      <c r="F7343" s="32"/>
      <c r="G7343" s="32"/>
      <c r="I7343" s="14"/>
    </row>
    <row r="7344" spans="1:10" ht="16.5" customHeight="1" x14ac:dyDescent="0.25">
      <c r="A7344" s="156" t="s">
        <v>77</v>
      </c>
      <c r="B7344" s="156" t="s">
        <v>508</v>
      </c>
      <c r="C7344" s="156" t="s">
        <v>509</v>
      </c>
      <c r="D7344" s="162">
        <v>3.7</v>
      </c>
      <c r="F7344" s="32">
        <v>46235</v>
      </c>
      <c r="G7344" s="32">
        <v>46265</v>
      </c>
      <c r="H7344" s="156" t="s">
        <v>821</v>
      </c>
      <c r="I7344" s="14" t="s">
        <v>893</v>
      </c>
      <c r="J7344" s="156" t="s">
        <v>252</v>
      </c>
    </row>
    <row r="7345" spans="1:10" ht="16.5" customHeight="1" x14ac:dyDescent="0.25">
      <c r="A7345" s="156" t="s">
        <v>77</v>
      </c>
      <c r="B7345" s="156" t="s">
        <v>510</v>
      </c>
      <c r="C7345" s="156" t="s">
        <v>507</v>
      </c>
      <c r="D7345" s="164">
        <v>8.3000000000000007</v>
      </c>
      <c r="F7345" s="33">
        <v>46235</v>
      </c>
      <c r="G7345" s="33">
        <v>46265</v>
      </c>
      <c r="H7345" s="156" t="s">
        <v>821</v>
      </c>
      <c r="I7345" s="156" t="s">
        <v>893</v>
      </c>
      <c r="J7345" s="156" t="s">
        <v>253</v>
      </c>
    </row>
    <row r="7346" spans="1:10" ht="16.5" hidden="1" customHeight="1" x14ac:dyDescent="0.25">
      <c r="D7346" s="138"/>
      <c r="F7346" s="32"/>
      <c r="G7346" s="32"/>
      <c r="I7346" s="14"/>
    </row>
    <row r="7347" spans="1:10" ht="16.5" customHeight="1" x14ac:dyDescent="0.25">
      <c r="A7347" s="156" t="s">
        <v>78</v>
      </c>
      <c r="B7347" s="156" t="s">
        <v>512</v>
      </c>
      <c r="C7347" s="156" t="s">
        <v>513</v>
      </c>
      <c r="D7347" s="164">
        <v>2.8</v>
      </c>
      <c r="F7347" s="33">
        <v>46235</v>
      </c>
      <c r="G7347" s="32">
        <v>46265</v>
      </c>
      <c r="H7347" s="156" t="s">
        <v>821</v>
      </c>
      <c r="I7347" s="14" t="s">
        <v>893</v>
      </c>
      <c r="J7347" s="156" t="s">
        <v>255</v>
      </c>
    </row>
    <row r="7348" spans="1:10" ht="16.5" customHeight="1" x14ac:dyDescent="0.25">
      <c r="A7348" s="156" t="s">
        <v>78</v>
      </c>
      <c r="B7348" s="156" t="s">
        <v>514</v>
      </c>
      <c r="C7348" s="156" t="s">
        <v>515</v>
      </c>
      <c r="D7348" s="164">
        <v>3</v>
      </c>
      <c r="F7348" s="33">
        <v>46235</v>
      </c>
      <c r="G7348" s="32">
        <v>46265</v>
      </c>
      <c r="H7348" s="156" t="s">
        <v>821</v>
      </c>
      <c r="I7348" s="14" t="s">
        <v>893</v>
      </c>
      <c r="J7348" s="156" t="s">
        <v>256</v>
      </c>
    </row>
    <row r="7349" spans="1:10" ht="16.5" customHeight="1" x14ac:dyDescent="0.25">
      <c r="A7349" s="156" t="s">
        <v>78</v>
      </c>
      <c r="B7349" s="156" t="s">
        <v>516</v>
      </c>
      <c r="C7349" s="156" t="s">
        <v>505</v>
      </c>
      <c r="D7349" s="164">
        <v>6.9</v>
      </c>
      <c r="F7349" s="32">
        <v>46235</v>
      </c>
      <c r="G7349" s="32">
        <v>46265</v>
      </c>
      <c r="H7349" s="156" t="s">
        <v>821</v>
      </c>
      <c r="I7349" s="14" t="s">
        <v>893</v>
      </c>
      <c r="J7349" s="156" t="s">
        <v>257</v>
      </c>
    </row>
    <row r="7350" spans="1:10" ht="16.5" customHeight="1" x14ac:dyDescent="0.25">
      <c r="A7350" s="156" t="s">
        <v>78</v>
      </c>
      <c r="B7350" s="156" t="s">
        <v>517</v>
      </c>
      <c r="C7350" s="156" t="s">
        <v>518</v>
      </c>
      <c r="D7350" s="162">
        <v>1.7</v>
      </c>
      <c r="F7350" s="32">
        <v>46235</v>
      </c>
      <c r="G7350" s="32">
        <v>46265</v>
      </c>
      <c r="H7350" s="156" t="s">
        <v>821</v>
      </c>
      <c r="I7350" s="14" t="s">
        <v>893</v>
      </c>
      <c r="J7350" s="156" t="s">
        <v>258</v>
      </c>
    </row>
    <row r="7351" spans="1:10" ht="16.5" customHeight="1" x14ac:dyDescent="0.25">
      <c r="A7351" s="156" t="s">
        <v>78</v>
      </c>
      <c r="B7351" s="156" t="s">
        <v>519</v>
      </c>
      <c r="C7351" s="156" t="s">
        <v>520</v>
      </c>
      <c r="D7351" s="162">
        <v>5.3</v>
      </c>
      <c r="F7351" s="32">
        <v>46235</v>
      </c>
      <c r="G7351" s="32">
        <v>46265</v>
      </c>
      <c r="H7351" s="156" t="s">
        <v>821</v>
      </c>
      <c r="I7351" s="14" t="s">
        <v>893</v>
      </c>
      <c r="J7351" s="156" t="s">
        <v>259</v>
      </c>
    </row>
    <row r="7352" spans="1:10" ht="16.5" customHeight="1" x14ac:dyDescent="0.25">
      <c r="A7352" s="156" t="s">
        <v>78</v>
      </c>
      <c r="B7352" s="156" t="s">
        <v>521</v>
      </c>
      <c r="C7352" s="156" t="s">
        <v>522</v>
      </c>
      <c r="D7352" s="162">
        <v>1.2</v>
      </c>
      <c r="F7352" s="32">
        <v>46235</v>
      </c>
      <c r="G7352" s="32">
        <v>46265</v>
      </c>
      <c r="H7352" s="156" t="s">
        <v>821</v>
      </c>
      <c r="I7352" s="14" t="s">
        <v>893</v>
      </c>
      <c r="J7352" s="156" t="s">
        <v>260</v>
      </c>
    </row>
    <row r="7353" spans="1:10" ht="16.5" customHeight="1" x14ac:dyDescent="0.25">
      <c r="A7353" s="156" t="s">
        <v>78</v>
      </c>
      <c r="B7353" s="156" t="s">
        <v>523</v>
      </c>
      <c r="C7353" s="156" t="s">
        <v>524</v>
      </c>
      <c r="D7353" s="164">
        <v>1.3</v>
      </c>
      <c r="F7353" s="33">
        <v>46235</v>
      </c>
      <c r="G7353" s="33">
        <v>46265</v>
      </c>
      <c r="H7353" s="156" t="s">
        <v>821</v>
      </c>
      <c r="I7353" s="156" t="s">
        <v>893</v>
      </c>
      <c r="J7353" s="156" t="s">
        <v>261</v>
      </c>
    </row>
    <row r="7354" spans="1:10" ht="16.5" customHeight="1" x14ac:dyDescent="0.25">
      <c r="A7354" s="156" t="s">
        <v>78</v>
      </c>
      <c r="B7354" s="156" t="s">
        <v>525</v>
      </c>
      <c r="C7354" s="156" t="s">
        <v>526</v>
      </c>
      <c r="D7354" s="164">
        <v>2.4</v>
      </c>
      <c r="F7354" s="33">
        <v>46235</v>
      </c>
      <c r="G7354" s="32">
        <v>46265</v>
      </c>
      <c r="H7354" s="156" t="s">
        <v>821</v>
      </c>
      <c r="I7354" s="14" t="s">
        <v>893</v>
      </c>
      <c r="J7354" s="156" t="s">
        <v>262</v>
      </c>
    </row>
    <row r="7355" spans="1:10" ht="16.5" hidden="1" customHeight="1" x14ac:dyDescent="0.25"/>
    <row r="7356" spans="1:10" ht="16.5" customHeight="1" x14ac:dyDescent="0.25">
      <c r="A7356" s="156" t="s">
        <v>80</v>
      </c>
      <c r="B7356" s="156" t="s">
        <v>529</v>
      </c>
      <c r="C7356" s="156" t="s">
        <v>530</v>
      </c>
      <c r="D7356" s="51">
        <v>1.8</v>
      </c>
      <c r="E7356" s="46"/>
      <c r="F7356" s="32">
        <v>46235</v>
      </c>
      <c r="G7356" s="32">
        <v>46265</v>
      </c>
      <c r="H7356" s="156" t="s">
        <v>821</v>
      </c>
      <c r="I7356" s="14" t="s">
        <v>893</v>
      </c>
      <c r="J7356" s="156" t="s">
        <v>264</v>
      </c>
    </row>
    <row r="7357" spans="1:10" ht="16.5" customHeight="1" x14ac:dyDescent="0.25">
      <c r="A7357" s="156" t="s">
        <v>80</v>
      </c>
      <c r="B7357" s="156" t="s">
        <v>529</v>
      </c>
      <c r="C7357" s="156" t="s">
        <v>531</v>
      </c>
      <c r="D7357" s="164">
        <v>4.9000000000000004</v>
      </c>
      <c r="F7357" s="32">
        <v>46235</v>
      </c>
      <c r="G7357" s="32">
        <v>46265</v>
      </c>
      <c r="H7357" s="156" t="s">
        <v>821</v>
      </c>
      <c r="I7357" s="14" t="s">
        <v>893</v>
      </c>
      <c r="J7357" s="156" t="s">
        <v>265</v>
      </c>
    </row>
    <row r="7358" spans="1:10" ht="16.5" hidden="1" customHeight="1" x14ac:dyDescent="0.25">
      <c r="F7358" s="32"/>
      <c r="G7358" s="32"/>
      <c r="I7358" s="14"/>
    </row>
    <row r="7359" spans="1:10" ht="16.5" hidden="1" customHeight="1" x14ac:dyDescent="0.25">
      <c r="A7359" s="11"/>
      <c r="B7359" s="12"/>
      <c r="C7359" s="13"/>
      <c r="D7359" s="49"/>
      <c r="E7359" s="46"/>
      <c r="F7359" s="32"/>
      <c r="G7359" s="32"/>
      <c r="H7359" s="14"/>
      <c r="I7359" s="14"/>
      <c r="J7359" s="41"/>
    </row>
    <row r="7360" spans="1:10" ht="16.5" customHeight="1" x14ac:dyDescent="0.25">
      <c r="A7360" s="156" t="s">
        <v>83</v>
      </c>
      <c r="B7360" s="156" t="s">
        <v>536</v>
      </c>
      <c r="C7360" s="156" t="s">
        <v>537</v>
      </c>
      <c r="D7360" s="162">
        <v>1.1000000000000001</v>
      </c>
      <c r="F7360" s="32">
        <v>46235</v>
      </c>
      <c r="G7360" s="32">
        <v>46265</v>
      </c>
      <c r="H7360" s="156" t="s">
        <v>821</v>
      </c>
      <c r="I7360" s="14" t="s">
        <v>893</v>
      </c>
      <c r="J7360" s="156" t="s">
        <v>266</v>
      </c>
    </row>
    <row r="7361" spans="1:10" ht="16.5" hidden="1" customHeight="1" x14ac:dyDescent="0.25">
      <c r="F7361" s="32"/>
      <c r="G7361" s="32"/>
      <c r="I7361" s="14"/>
    </row>
    <row r="7362" spans="1:10" ht="16.5" customHeight="1" x14ac:dyDescent="0.25">
      <c r="A7362" s="156" t="s">
        <v>84</v>
      </c>
      <c r="B7362" s="156" t="s">
        <v>540</v>
      </c>
      <c r="C7362" s="156" t="s">
        <v>541</v>
      </c>
      <c r="D7362" s="164">
        <v>4.8499999999999996</v>
      </c>
      <c r="F7362" s="33">
        <v>46235</v>
      </c>
      <c r="G7362" s="33">
        <v>46265</v>
      </c>
      <c r="H7362" s="156" t="s">
        <v>821</v>
      </c>
      <c r="I7362" s="156" t="s">
        <v>893</v>
      </c>
      <c r="J7362" s="156" t="s">
        <v>272</v>
      </c>
    </row>
    <row r="7363" spans="1:10" ht="16.5" customHeight="1" x14ac:dyDescent="0.25">
      <c r="A7363" s="156" t="s">
        <v>84</v>
      </c>
      <c r="B7363" s="156" t="s">
        <v>540</v>
      </c>
      <c r="C7363" s="156" t="s">
        <v>542</v>
      </c>
      <c r="D7363" s="164">
        <v>12.2</v>
      </c>
      <c r="F7363" s="32">
        <v>46235</v>
      </c>
      <c r="G7363" s="32">
        <v>46265</v>
      </c>
      <c r="H7363" s="156" t="s">
        <v>821</v>
      </c>
      <c r="I7363" s="14" t="s">
        <v>893</v>
      </c>
      <c r="J7363" s="156" t="s">
        <v>273</v>
      </c>
    </row>
    <row r="7364" spans="1:10" ht="16.5" hidden="1" customHeight="1" x14ac:dyDescent="0.25">
      <c r="F7364" s="32"/>
      <c r="G7364" s="32"/>
      <c r="I7364" s="14"/>
    </row>
    <row r="7365" spans="1:10" ht="16.5" hidden="1" customHeight="1" x14ac:dyDescent="0.25">
      <c r="D7365" s="162"/>
      <c r="F7365" s="32"/>
      <c r="G7365" s="32"/>
      <c r="I7365" s="14"/>
    </row>
    <row r="7366" spans="1:10" ht="16.5" hidden="1" customHeight="1" x14ac:dyDescent="0.25">
      <c r="D7366" s="162"/>
      <c r="F7366" s="32"/>
      <c r="G7366" s="32"/>
      <c r="I7366" s="14"/>
    </row>
    <row r="7367" spans="1:10" ht="16.5" hidden="1" customHeight="1" x14ac:dyDescent="0.25">
      <c r="D7367" s="162"/>
      <c r="F7367" s="32"/>
      <c r="G7367" s="32"/>
      <c r="I7367" s="14"/>
      <c r="J7367" s="161"/>
    </row>
    <row r="7368" spans="1:10" ht="16.5" hidden="1" customHeight="1" x14ac:dyDescent="0.25"/>
    <row r="7369" spans="1:10" ht="16.5" hidden="1" customHeight="1" x14ac:dyDescent="0.25">
      <c r="F7369" s="32"/>
      <c r="G7369" s="32"/>
      <c r="I7369" s="14"/>
    </row>
    <row r="7370" spans="1:10" ht="16.5" customHeight="1" x14ac:dyDescent="0.25">
      <c r="A7370" s="156" t="s">
        <v>84</v>
      </c>
      <c r="B7370" s="156" t="s">
        <v>550</v>
      </c>
      <c r="C7370" s="156" t="s">
        <v>549</v>
      </c>
      <c r="D7370" s="164">
        <v>5.3</v>
      </c>
      <c r="F7370" s="33">
        <v>46235</v>
      </c>
      <c r="G7370" s="33">
        <v>46265</v>
      </c>
      <c r="H7370" s="156" t="s">
        <v>821</v>
      </c>
      <c r="I7370" s="156" t="s">
        <v>893</v>
      </c>
      <c r="J7370" s="156" t="s">
        <v>276</v>
      </c>
    </row>
    <row r="7371" spans="1:10" ht="16.5" customHeight="1" x14ac:dyDescent="0.25">
      <c r="A7371" s="156" t="s">
        <v>84</v>
      </c>
      <c r="B7371" s="156" t="s">
        <v>550</v>
      </c>
      <c r="C7371" s="156" t="s">
        <v>551</v>
      </c>
      <c r="D7371" s="164">
        <v>12.7</v>
      </c>
      <c r="F7371" s="33">
        <v>46235</v>
      </c>
      <c r="G7371" s="33">
        <v>46265</v>
      </c>
      <c r="H7371" s="156" t="s">
        <v>821</v>
      </c>
      <c r="I7371" s="156" t="s">
        <v>893</v>
      </c>
      <c r="J7371" s="156" t="s">
        <v>277</v>
      </c>
    </row>
    <row r="7372" spans="1:10" ht="16.5" hidden="1" customHeight="1" x14ac:dyDescent="0.25">
      <c r="D7372" s="47"/>
      <c r="E7372" s="46"/>
      <c r="F7372" s="32"/>
      <c r="G7372" s="32"/>
      <c r="I7372" s="14"/>
    </row>
    <row r="7373" spans="1:10" ht="16.5" hidden="1" customHeight="1" x14ac:dyDescent="0.25">
      <c r="D7373" s="47"/>
      <c r="E7373" s="46"/>
      <c r="F7373" s="32"/>
      <c r="G7373" s="32"/>
      <c r="I7373" s="14"/>
    </row>
    <row r="7374" spans="1:10" ht="16.5" hidden="1" customHeight="1" x14ac:dyDescent="0.25">
      <c r="D7374" s="162"/>
      <c r="F7374" s="32"/>
      <c r="G7374" s="32"/>
      <c r="I7374" s="14"/>
    </row>
    <row r="7375" spans="1:10" ht="16.5" customHeight="1" x14ac:dyDescent="0.25">
      <c r="A7375" s="156" t="s">
        <v>85</v>
      </c>
      <c r="B7375" s="156" t="s">
        <v>554</v>
      </c>
      <c r="C7375" s="156" t="s">
        <v>549</v>
      </c>
      <c r="D7375" s="164">
        <v>5</v>
      </c>
      <c r="F7375" s="32">
        <v>46235</v>
      </c>
      <c r="G7375" s="32">
        <v>46265</v>
      </c>
      <c r="H7375" s="156" t="s">
        <v>821</v>
      </c>
      <c r="I7375" s="14" t="s">
        <v>893</v>
      </c>
      <c r="J7375" s="156" t="s">
        <v>281</v>
      </c>
    </row>
    <row r="7376" spans="1:10" ht="16.5" customHeight="1" x14ac:dyDescent="0.25">
      <c r="A7376" s="156" t="s">
        <v>85</v>
      </c>
      <c r="B7376" s="156" t="s">
        <v>555</v>
      </c>
      <c r="C7376" s="156" t="s">
        <v>549</v>
      </c>
      <c r="D7376" s="164">
        <v>5</v>
      </c>
      <c r="F7376" s="32">
        <v>46235</v>
      </c>
      <c r="G7376" s="32">
        <v>46265</v>
      </c>
      <c r="H7376" s="156" t="s">
        <v>821</v>
      </c>
      <c r="I7376" s="14" t="s">
        <v>893</v>
      </c>
      <c r="J7376" s="156" t="s">
        <v>282</v>
      </c>
    </row>
    <row r="7377" spans="1:10" ht="16.5" hidden="1" customHeight="1" x14ac:dyDescent="0.25">
      <c r="A7377" s="11"/>
      <c r="B7377" s="12"/>
      <c r="C7377" s="19"/>
      <c r="D7377" s="49"/>
      <c r="E7377" s="49"/>
      <c r="F7377" s="32"/>
      <c r="G7377" s="32"/>
      <c r="H7377" s="14"/>
      <c r="I7377" s="14"/>
      <c r="J7377" s="14"/>
    </row>
    <row r="7378" spans="1:10" ht="16.5" customHeight="1" x14ac:dyDescent="0.25">
      <c r="A7378" s="156" t="s">
        <v>85</v>
      </c>
      <c r="B7378" s="156" t="s">
        <v>557</v>
      </c>
      <c r="C7378" s="156" t="s">
        <v>547</v>
      </c>
      <c r="D7378" s="164">
        <v>4.5</v>
      </c>
      <c r="F7378" s="33">
        <v>46235</v>
      </c>
      <c r="G7378" s="32">
        <v>46265</v>
      </c>
      <c r="H7378" s="156" t="s">
        <v>821</v>
      </c>
      <c r="I7378" s="14" t="s">
        <v>893</v>
      </c>
      <c r="J7378" s="156" t="s">
        <v>286</v>
      </c>
    </row>
    <row r="7379" spans="1:10" ht="16.5" customHeight="1" x14ac:dyDescent="0.25">
      <c r="A7379" s="156" t="s">
        <v>85</v>
      </c>
      <c r="B7379" s="156" t="s">
        <v>558</v>
      </c>
      <c r="C7379" s="156" t="s">
        <v>549</v>
      </c>
      <c r="D7379" s="164">
        <v>4.4000000000000004</v>
      </c>
      <c r="F7379" s="33">
        <v>46235</v>
      </c>
      <c r="G7379" s="32">
        <v>46265</v>
      </c>
      <c r="H7379" s="156" t="s">
        <v>821</v>
      </c>
      <c r="I7379" s="14" t="s">
        <v>893</v>
      </c>
      <c r="J7379" s="156" t="s">
        <v>287</v>
      </c>
    </row>
    <row r="7380" spans="1:10" ht="16.5" customHeight="1" x14ac:dyDescent="0.25">
      <c r="A7380" s="156" t="s">
        <v>85</v>
      </c>
      <c r="B7380" s="156" t="s">
        <v>559</v>
      </c>
      <c r="C7380" s="156" t="s">
        <v>549</v>
      </c>
      <c r="D7380" s="164">
        <v>4.4000000000000004</v>
      </c>
      <c r="F7380" s="33">
        <v>46235</v>
      </c>
      <c r="G7380" s="33">
        <v>46265</v>
      </c>
      <c r="H7380" s="156" t="s">
        <v>821</v>
      </c>
      <c r="I7380" s="156" t="s">
        <v>893</v>
      </c>
      <c r="J7380" s="156" t="s">
        <v>284</v>
      </c>
    </row>
    <row r="7381" spans="1:10" ht="16.5" customHeight="1" x14ac:dyDescent="0.25">
      <c r="A7381" s="156" t="s">
        <v>85</v>
      </c>
      <c r="B7381" s="156" t="s">
        <v>560</v>
      </c>
      <c r="C7381" s="156" t="s">
        <v>539</v>
      </c>
      <c r="D7381" s="164">
        <v>2.2999999999999998</v>
      </c>
      <c r="F7381" s="33">
        <v>46235</v>
      </c>
      <c r="G7381" s="33">
        <v>46265</v>
      </c>
      <c r="H7381" s="156" t="s">
        <v>821</v>
      </c>
      <c r="I7381" s="156" t="s">
        <v>893</v>
      </c>
      <c r="J7381" s="156" t="s">
        <v>285</v>
      </c>
    </row>
    <row r="7382" spans="1:10" ht="16.5" customHeight="1" x14ac:dyDescent="0.25">
      <c r="A7382" s="156" t="s">
        <v>86</v>
      </c>
      <c r="B7382" s="156" t="s">
        <v>561</v>
      </c>
      <c r="C7382" s="156" t="s">
        <v>562</v>
      </c>
      <c r="D7382" s="164">
        <v>3.5</v>
      </c>
      <c r="F7382" s="33">
        <v>46235</v>
      </c>
      <c r="G7382" s="33">
        <v>46265</v>
      </c>
      <c r="H7382" s="156" t="s">
        <v>821</v>
      </c>
      <c r="I7382" s="156" t="s">
        <v>893</v>
      </c>
      <c r="J7382" s="156" t="s">
        <v>288</v>
      </c>
    </row>
    <row r="7383" spans="1:10" ht="16.5" hidden="1" customHeight="1" x14ac:dyDescent="0.25">
      <c r="F7383" s="32"/>
      <c r="G7383" s="32"/>
      <c r="I7383" s="14"/>
    </row>
    <row r="7384" spans="1:10" ht="16.5" customHeight="1" x14ac:dyDescent="0.25">
      <c r="A7384" s="156" t="s">
        <v>87</v>
      </c>
      <c r="B7384" s="156" t="s">
        <v>564</v>
      </c>
      <c r="C7384" s="156" t="s">
        <v>565</v>
      </c>
      <c r="D7384" s="164">
        <v>4.2</v>
      </c>
      <c r="F7384" s="33">
        <v>46235</v>
      </c>
      <c r="G7384" s="33">
        <v>46265</v>
      </c>
      <c r="H7384" s="156" t="s">
        <v>821</v>
      </c>
      <c r="I7384" s="156" t="s">
        <v>893</v>
      </c>
      <c r="J7384" s="156" t="s">
        <v>290</v>
      </c>
    </row>
    <row r="7385" spans="1:10" ht="16.5" customHeight="1" x14ac:dyDescent="0.25">
      <c r="A7385" s="156" t="s">
        <v>87</v>
      </c>
      <c r="B7385" s="156" t="s">
        <v>566</v>
      </c>
      <c r="C7385" s="156" t="s">
        <v>567</v>
      </c>
      <c r="D7385" s="51">
        <v>4.5999999999999996</v>
      </c>
      <c r="E7385" s="50"/>
      <c r="F7385" s="32">
        <v>46235</v>
      </c>
      <c r="G7385" s="32">
        <v>46265</v>
      </c>
      <c r="H7385" s="156" t="s">
        <v>821</v>
      </c>
      <c r="I7385" s="14" t="s">
        <v>893</v>
      </c>
      <c r="J7385" s="156" t="s">
        <v>428</v>
      </c>
    </row>
    <row r="7386" spans="1:10" ht="16.5" customHeight="1" x14ac:dyDescent="0.25">
      <c r="A7386" s="156" t="s">
        <v>87</v>
      </c>
      <c r="B7386" s="156" t="s">
        <v>568</v>
      </c>
      <c r="C7386" s="156" t="s">
        <v>539</v>
      </c>
      <c r="D7386" s="51">
        <v>2.5499999999999998</v>
      </c>
      <c r="E7386" s="69"/>
      <c r="F7386" s="32">
        <v>46235</v>
      </c>
      <c r="G7386" s="32">
        <v>46265</v>
      </c>
      <c r="H7386" s="156" t="s">
        <v>821</v>
      </c>
      <c r="I7386" s="14" t="s">
        <v>893</v>
      </c>
      <c r="J7386" s="156" t="s">
        <v>291</v>
      </c>
    </row>
    <row r="7387" spans="1:10" ht="16.5" hidden="1" customHeight="1" x14ac:dyDescent="0.25"/>
    <row r="7388" spans="1:10" ht="16.5" customHeight="1" x14ac:dyDescent="0.25">
      <c r="A7388" s="156" t="s">
        <v>87</v>
      </c>
      <c r="B7388" s="156" t="s">
        <v>570</v>
      </c>
      <c r="C7388" s="156" t="s">
        <v>571</v>
      </c>
      <c r="D7388" s="164">
        <v>5.0999999999999996</v>
      </c>
      <c r="F7388" s="33">
        <v>46235</v>
      </c>
      <c r="G7388" s="33">
        <v>46265</v>
      </c>
      <c r="H7388" s="156" t="s">
        <v>821</v>
      </c>
      <c r="I7388" s="156" t="s">
        <v>893</v>
      </c>
      <c r="J7388" s="156" t="s">
        <v>293</v>
      </c>
    </row>
    <row r="7389" spans="1:10" ht="16.5" customHeight="1" x14ac:dyDescent="0.25">
      <c r="A7389" s="156" t="s">
        <v>87</v>
      </c>
      <c r="B7389" s="156" t="s">
        <v>572</v>
      </c>
      <c r="C7389" s="156" t="s">
        <v>573</v>
      </c>
      <c r="D7389" s="164">
        <v>5.4</v>
      </c>
      <c r="F7389" s="33">
        <v>46235</v>
      </c>
      <c r="G7389" s="33">
        <v>46265</v>
      </c>
      <c r="H7389" s="156" t="s">
        <v>821</v>
      </c>
      <c r="I7389" s="156" t="s">
        <v>893</v>
      </c>
      <c r="J7389" s="156" t="s">
        <v>294</v>
      </c>
    </row>
    <row r="7390" spans="1:10" ht="16.5" customHeight="1" x14ac:dyDescent="0.25">
      <c r="A7390" s="156" t="s">
        <v>88</v>
      </c>
      <c r="B7390" s="156" t="s">
        <v>574</v>
      </c>
      <c r="C7390" s="156" t="s">
        <v>507</v>
      </c>
      <c r="D7390" s="164">
        <v>1.5</v>
      </c>
      <c r="F7390" s="33">
        <v>46235</v>
      </c>
      <c r="G7390" s="33">
        <v>46265</v>
      </c>
      <c r="H7390" s="156" t="s">
        <v>821</v>
      </c>
      <c r="I7390" s="156" t="s">
        <v>893</v>
      </c>
      <c r="J7390" s="156" t="s">
        <v>295</v>
      </c>
    </row>
    <row r="7391" spans="1:10" ht="16.5" customHeight="1" x14ac:dyDescent="0.25">
      <c r="A7391" s="156" t="s">
        <v>88</v>
      </c>
      <c r="B7391" s="156" t="s">
        <v>575</v>
      </c>
      <c r="C7391" s="156" t="s">
        <v>528</v>
      </c>
      <c r="D7391" s="164">
        <v>1.9</v>
      </c>
      <c r="F7391" s="32">
        <v>46235</v>
      </c>
      <c r="G7391" s="32">
        <v>46265</v>
      </c>
      <c r="H7391" s="156" t="s">
        <v>821</v>
      </c>
      <c r="I7391" s="14" t="s">
        <v>893</v>
      </c>
      <c r="J7391" s="156" t="s">
        <v>296</v>
      </c>
    </row>
    <row r="7392" spans="1:10" ht="16.5" hidden="1" customHeight="1" x14ac:dyDescent="0.25">
      <c r="D7392" s="162"/>
      <c r="F7392" s="32"/>
      <c r="G7392" s="32"/>
      <c r="I7392" s="14"/>
    </row>
    <row r="7393" spans="1:10" ht="16.5" customHeight="1" x14ac:dyDescent="0.25">
      <c r="A7393" s="156" t="s">
        <v>88</v>
      </c>
      <c r="B7393" s="156" t="s">
        <v>578</v>
      </c>
      <c r="C7393" s="156" t="s">
        <v>579</v>
      </c>
      <c r="D7393" s="164">
        <v>1</v>
      </c>
      <c r="F7393" s="33">
        <v>46235</v>
      </c>
      <c r="G7393" s="33">
        <v>46265</v>
      </c>
      <c r="H7393" s="156" t="s">
        <v>821</v>
      </c>
      <c r="I7393" s="156" t="s">
        <v>893</v>
      </c>
      <c r="J7393" s="156" t="s">
        <v>298</v>
      </c>
    </row>
    <row r="7394" spans="1:10" ht="16.5" customHeight="1" x14ac:dyDescent="0.25">
      <c r="A7394" s="156" t="s">
        <v>89</v>
      </c>
      <c r="B7394" s="156" t="s">
        <v>580</v>
      </c>
      <c r="C7394" s="156" t="s">
        <v>579</v>
      </c>
      <c r="D7394" s="164">
        <v>2.5</v>
      </c>
      <c r="F7394" s="33">
        <v>46235</v>
      </c>
      <c r="G7394" s="33">
        <v>46265</v>
      </c>
      <c r="H7394" s="156" t="s">
        <v>821</v>
      </c>
      <c r="I7394" s="156" t="s">
        <v>893</v>
      </c>
      <c r="J7394" s="156" t="s">
        <v>299</v>
      </c>
    </row>
    <row r="7395" spans="1:10" ht="16.5" customHeight="1" x14ac:dyDescent="0.25">
      <c r="A7395" s="156" t="s">
        <v>89</v>
      </c>
      <c r="B7395" s="156" t="s">
        <v>581</v>
      </c>
      <c r="C7395" s="156" t="s">
        <v>579</v>
      </c>
      <c r="D7395" s="164">
        <v>2.2999999999999998</v>
      </c>
      <c r="F7395" s="33">
        <v>46235</v>
      </c>
      <c r="G7395" s="33">
        <v>46265</v>
      </c>
      <c r="H7395" s="156" t="s">
        <v>821</v>
      </c>
      <c r="I7395" s="156" t="s">
        <v>893</v>
      </c>
      <c r="J7395" s="156" t="s">
        <v>300</v>
      </c>
    </row>
    <row r="7396" spans="1:10" ht="16.5" customHeight="1" x14ac:dyDescent="0.25">
      <c r="A7396" s="156" t="s">
        <v>89</v>
      </c>
      <c r="B7396" s="156" t="s">
        <v>582</v>
      </c>
      <c r="C7396" s="156" t="s">
        <v>579</v>
      </c>
      <c r="D7396" s="164">
        <v>10.7</v>
      </c>
      <c r="F7396" s="33">
        <v>46235</v>
      </c>
      <c r="G7396" s="33">
        <v>46265</v>
      </c>
      <c r="H7396" s="156" t="s">
        <v>821</v>
      </c>
      <c r="I7396" s="156" t="s">
        <v>893</v>
      </c>
      <c r="J7396" s="156" t="s">
        <v>301</v>
      </c>
    </row>
    <row r="7397" spans="1:10" ht="16.5" customHeight="1" x14ac:dyDescent="0.25">
      <c r="A7397" s="156" t="s">
        <v>89</v>
      </c>
      <c r="B7397" s="156" t="s">
        <v>583</v>
      </c>
      <c r="C7397" s="156" t="s">
        <v>584</v>
      </c>
      <c r="D7397" s="164">
        <v>7.5</v>
      </c>
      <c r="F7397" s="32">
        <v>46235</v>
      </c>
      <c r="G7397" s="32">
        <v>46265</v>
      </c>
      <c r="H7397" s="156" t="s">
        <v>821</v>
      </c>
      <c r="I7397" s="14" t="s">
        <v>893</v>
      </c>
      <c r="J7397" s="156" t="s">
        <v>302</v>
      </c>
    </row>
    <row r="7398" spans="1:10" ht="16.5" customHeight="1" x14ac:dyDescent="0.25">
      <c r="A7398" s="156" t="s">
        <v>89</v>
      </c>
      <c r="B7398" s="156" t="s">
        <v>585</v>
      </c>
      <c r="C7398" s="156" t="s">
        <v>584</v>
      </c>
      <c r="D7398" s="164">
        <v>7.9</v>
      </c>
      <c r="F7398" s="33">
        <v>46235</v>
      </c>
      <c r="G7398" s="33">
        <v>46265</v>
      </c>
      <c r="H7398" s="156" t="s">
        <v>821</v>
      </c>
      <c r="I7398" s="156" t="s">
        <v>893</v>
      </c>
      <c r="J7398" s="156" t="s">
        <v>303</v>
      </c>
    </row>
    <row r="7399" spans="1:10" ht="16.5" customHeight="1" x14ac:dyDescent="0.25">
      <c r="A7399" s="156" t="s">
        <v>90</v>
      </c>
      <c r="B7399" s="156" t="s">
        <v>586</v>
      </c>
      <c r="C7399" s="156" t="s">
        <v>533</v>
      </c>
      <c r="D7399" s="164">
        <v>1.5</v>
      </c>
      <c r="F7399" s="32">
        <v>46235</v>
      </c>
      <c r="G7399" s="32">
        <v>46265</v>
      </c>
      <c r="H7399" s="156" t="s">
        <v>821</v>
      </c>
      <c r="I7399" s="14" t="s">
        <v>893</v>
      </c>
      <c r="J7399" s="156" t="s">
        <v>305</v>
      </c>
    </row>
    <row r="7400" spans="1:10" ht="16.5" customHeight="1" x14ac:dyDescent="0.25">
      <c r="A7400" s="156" t="s">
        <v>90</v>
      </c>
      <c r="B7400" s="156" t="s">
        <v>587</v>
      </c>
      <c r="C7400" s="156" t="s">
        <v>533</v>
      </c>
      <c r="D7400" s="162">
        <v>1.25</v>
      </c>
      <c r="F7400" s="32">
        <v>46235</v>
      </c>
      <c r="G7400" s="32">
        <v>46265</v>
      </c>
      <c r="H7400" s="156" t="s">
        <v>821</v>
      </c>
      <c r="I7400" s="14" t="s">
        <v>893</v>
      </c>
      <c r="J7400" s="156" t="s">
        <v>306</v>
      </c>
    </row>
    <row r="7401" spans="1:10" ht="16.5" customHeight="1" x14ac:dyDescent="0.25">
      <c r="A7401" s="156" t="s">
        <v>90</v>
      </c>
      <c r="B7401" s="156" t="s">
        <v>588</v>
      </c>
      <c r="C7401" s="156" t="s">
        <v>533</v>
      </c>
      <c r="D7401" s="51">
        <v>1.25</v>
      </c>
      <c r="E7401" s="50"/>
      <c r="F7401" s="32">
        <v>46235</v>
      </c>
      <c r="G7401" s="32">
        <v>46265</v>
      </c>
      <c r="H7401" s="156" t="s">
        <v>821</v>
      </c>
      <c r="I7401" s="14" t="s">
        <v>893</v>
      </c>
      <c r="J7401" s="156" t="s">
        <v>307</v>
      </c>
    </row>
    <row r="7402" spans="1:10" ht="16.5" customHeight="1" x14ac:dyDescent="0.25">
      <c r="A7402" s="156" t="s">
        <v>90</v>
      </c>
      <c r="B7402" s="156" t="s">
        <v>589</v>
      </c>
      <c r="C7402" s="156" t="s">
        <v>535</v>
      </c>
      <c r="D7402" s="51">
        <v>1.25</v>
      </c>
      <c r="E7402" s="50"/>
      <c r="F7402" s="32">
        <v>46235</v>
      </c>
      <c r="G7402" s="32">
        <v>46265</v>
      </c>
      <c r="H7402" s="156" t="s">
        <v>821</v>
      </c>
      <c r="I7402" s="14" t="s">
        <v>893</v>
      </c>
      <c r="J7402" s="156" t="s">
        <v>304</v>
      </c>
    </row>
    <row r="7403" spans="1:10" ht="16.5" customHeight="1" x14ac:dyDescent="0.25">
      <c r="A7403" s="156" t="s">
        <v>91</v>
      </c>
      <c r="B7403" s="156" t="s">
        <v>590</v>
      </c>
      <c r="C7403" s="156" t="s">
        <v>507</v>
      </c>
      <c r="D7403" s="164">
        <v>1</v>
      </c>
      <c r="F7403" s="33">
        <v>46235</v>
      </c>
      <c r="G7403" s="33">
        <v>46265</v>
      </c>
      <c r="H7403" s="156" t="s">
        <v>821</v>
      </c>
      <c r="I7403" s="156" t="s">
        <v>893</v>
      </c>
      <c r="J7403" s="156" t="s">
        <v>308</v>
      </c>
    </row>
    <row r="7404" spans="1:10" ht="16.5" hidden="1" customHeight="1" x14ac:dyDescent="0.25"/>
    <row r="7405" spans="1:10" ht="16.5" customHeight="1" x14ac:dyDescent="0.25">
      <c r="A7405" s="156" t="s">
        <v>91</v>
      </c>
      <c r="B7405" s="156" t="s">
        <v>592</v>
      </c>
      <c r="C7405" s="156" t="s">
        <v>528</v>
      </c>
      <c r="D7405" s="162">
        <v>1</v>
      </c>
      <c r="F7405" s="32">
        <v>46235</v>
      </c>
      <c r="G7405" s="32">
        <v>46265</v>
      </c>
      <c r="H7405" s="156" t="s">
        <v>821</v>
      </c>
      <c r="I7405" s="14" t="s">
        <v>893</v>
      </c>
      <c r="J7405" s="156" t="s">
        <v>310</v>
      </c>
    </row>
    <row r="7406" spans="1:10" ht="16.5" hidden="1" customHeight="1" x14ac:dyDescent="0.25">
      <c r="D7406" s="162"/>
      <c r="F7406" s="32"/>
      <c r="G7406" s="32"/>
      <c r="I7406" s="14"/>
    </row>
    <row r="7407" spans="1:10" ht="16.5" customHeight="1" x14ac:dyDescent="0.25">
      <c r="A7407" s="156" t="s">
        <v>91</v>
      </c>
      <c r="B7407" s="156" t="s">
        <v>594</v>
      </c>
      <c r="C7407" s="156" t="s">
        <v>595</v>
      </c>
      <c r="D7407" s="162">
        <v>2.5</v>
      </c>
      <c r="F7407" s="32">
        <v>46235</v>
      </c>
      <c r="G7407" s="32">
        <v>46265</v>
      </c>
      <c r="H7407" s="156" t="s">
        <v>821</v>
      </c>
      <c r="I7407" s="14" t="s">
        <v>893</v>
      </c>
      <c r="J7407" s="156" t="s">
        <v>312</v>
      </c>
    </row>
    <row r="7408" spans="1:10" ht="16.5" customHeight="1" x14ac:dyDescent="0.25">
      <c r="A7408" s="156" t="s">
        <v>91</v>
      </c>
      <c r="B7408" s="156" t="s">
        <v>596</v>
      </c>
      <c r="C7408" s="156" t="s">
        <v>595</v>
      </c>
      <c r="D7408" s="162">
        <v>2.8</v>
      </c>
      <c r="F7408" s="32">
        <v>46235</v>
      </c>
      <c r="G7408" s="32">
        <v>46265</v>
      </c>
      <c r="H7408" s="156" t="s">
        <v>821</v>
      </c>
      <c r="I7408" s="14" t="s">
        <v>893</v>
      </c>
      <c r="J7408" s="156" t="s">
        <v>313</v>
      </c>
    </row>
    <row r="7409" spans="1:10" ht="16.5" customHeight="1" x14ac:dyDescent="0.25">
      <c r="A7409" s="156" t="s">
        <v>420</v>
      </c>
      <c r="B7409" s="156" t="s">
        <v>597</v>
      </c>
      <c r="C7409" s="156" t="s">
        <v>598</v>
      </c>
      <c r="D7409" s="164">
        <v>8.6</v>
      </c>
      <c r="F7409" s="33">
        <v>46235</v>
      </c>
      <c r="G7409" s="32">
        <v>46265</v>
      </c>
      <c r="H7409" s="156" t="s">
        <v>821</v>
      </c>
      <c r="I7409" s="14" t="s">
        <v>893</v>
      </c>
      <c r="J7409" s="156" t="s">
        <v>423</v>
      </c>
    </row>
    <row r="7410" spans="1:10" ht="16.5" customHeight="1" x14ac:dyDescent="0.25">
      <c r="A7410" s="156" t="s">
        <v>420</v>
      </c>
      <c r="B7410" s="156" t="s">
        <v>599</v>
      </c>
      <c r="C7410" s="156" t="s">
        <v>598</v>
      </c>
      <c r="D7410" s="164">
        <v>8.6</v>
      </c>
      <c r="F7410" s="33">
        <v>46235</v>
      </c>
      <c r="G7410" s="32">
        <v>46265</v>
      </c>
      <c r="H7410" s="156" t="s">
        <v>821</v>
      </c>
      <c r="I7410" s="14" t="s">
        <v>893</v>
      </c>
      <c r="J7410" s="156" t="s">
        <v>424</v>
      </c>
    </row>
    <row r="7411" spans="1:10" ht="16.5" customHeight="1" x14ac:dyDescent="0.25">
      <c r="A7411" s="156" t="s">
        <v>420</v>
      </c>
      <c r="B7411" s="156" t="s">
        <v>600</v>
      </c>
      <c r="C7411" s="156" t="s">
        <v>598</v>
      </c>
      <c r="D7411" s="164">
        <v>9.75</v>
      </c>
      <c r="F7411" s="32">
        <v>46235</v>
      </c>
      <c r="G7411" s="32">
        <v>46265</v>
      </c>
      <c r="H7411" s="156" t="s">
        <v>821</v>
      </c>
      <c r="I7411" s="14" t="s">
        <v>893</v>
      </c>
      <c r="J7411" s="156" t="s">
        <v>421</v>
      </c>
    </row>
    <row r="7412" spans="1:10" ht="16.5" customHeight="1" x14ac:dyDescent="0.25">
      <c r="A7412" s="156" t="s">
        <v>420</v>
      </c>
      <c r="B7412" s="156" t="s">
        <v>601</v>
      </c>
      <c r="C7412" s="156" t="s">
        <v>598</v>
      </c>
      <c r="D7412" s="162">
        <v>9.75</v>
      </c>
      <c r="F7412" s="32">
        <v>46235</v>
      </c>
      <c r="G7412" s="32">
        <v>46265</v>
      </c>
      <c r="H7412" s="156" t="s">
        <v>821</v>
      </c>
      <c r="I7412" s="14" t="s">
        <v>893</v>
      </c>
      <c r="J7412" s="156" t="s">
        <v>422</v>
      </c>
    </row>
    <row r="7413" spans="1:10" ht="16.5" customHeight="1" x14ac:dyDescent="0.25">
      <c r="A7413" s="156" t="s">
        <v>420</v>
      </c>
      <c r="B7413" s="156" t="s">
        <v>602</v>
      </c>
      <c r="C7413" s="156" t="s">
        <v>598</v>
      </c>
      <c r="D7413" s="164">
        <v>8.6999999999999993</v>
      </c>
      <c r="F7413" s="32">
        <v>46235</v>
      </c>
      <c r="G7413" s="32">
        <v>46265</v>
      </c>
      <c r="H7413" s="156" t="s">
        <v>821</v>
      </c>
      <c r="I7413" s="14" t="s">
        <v>893</v>
      </c>
      <c r="J7413" s="156" t="s">
        <v>498</v>
      </c>
    </row>
    <row r="7414" spans="1:10" ht="16.5" customHeight="1" x14ac:dyDescent="0.25">
      <c r="A7414" s="156" t="s">
        <v>420</v>
      </c>
      <c r="B7414" s="156" t="s">
        <v>603</v>
      </c>
      <c r="C7414" s="156" t="s">
        <v>604</v>
      </c>
      <c r="D7414" s="51">
        <v>15.9</v>
      </c>
      <c r="E7414" s="46"/>
      <c r="F7414" s="32">
        <v>46235</v>
      </c>
      <c r="G7414" s="32">
        <v>46265</v>
      </c>
      <c r="H7414" s="156" t="s">
        <v>821</v>
      </c>
      <c r="I7414" s="14" t="s">
        <v>893</v>
      </c>
      <c r="J7414" s="156" t="s">
        <v>430</v>
      </c>
    </row>
    <row r="7415" spans="1:10" ht="16.5" hidden="1" customHeight="1" x14ac:dyDescent="0.25">
      <c r="A7415" s="11"/>
      <c r="B7415" s="12"/>
      <c r="C7415" s="13"/>
      <c r="D7415" s="45"/>
      <c r="E7415" s="46"/>
      <c r="F7415" s="32"/>
      <c r="G7415" s="32"/>
      <c r="H7415" s="14"/>
      <c r="I7415" s="14"/>
      <c r="J7415" s="14"/>
    </row>
    <row r="7416" spans="1:10" ht="16.5" customHeight="1" x14ac:dyDescent="0.25">
      <c r="A7416" s="156" t="s">
        <v>420</v>
      </c>
      <c r="B7416" s="156" t="s">
        <v>606</v>
      </c>
      <c r="C7416" s="156" t="s">
        <v>607</v>
      </c>
      <c r="D7416" s="51">
        <v>10.8</v>
      </c>
      <c r="E7416" s="46"/>
      <c r="F7416" s="32">
        <v>46235</v>
      </c>
      <c r="G7416" s="32">
        <v>46265</v>
      </c>
      <c r="H7416" s="156" t="s">
        <v>821</v>
      </c>
      <c r="I7416" s="14" t="s">
        <v>893</v>
      </c>
      <c r="J7416" s="156" t="s">
        <v>496</v>
      </c>
    </row>
    <row r="7417" spans="1:10" ht="16.5" customHeight="1" x14ac:dyDescent="0.25">
      <c r="A7417" s="156" t="s">
        <v>420</v>
      </c>
      <c r="B7417" s="156" t="s">
        <v>608</v>
      </c>
      <c r="C7417" s="156" t="s">
        <v>609</v>
      </c>
      <c r="D7417" s="51">
        <v>5.9</v>
      </c>
      <c r="E7417" s="46"/>
      <c r="F7417" s="32">
        <v>46235</v>
      </c>
      <c r="G7417" s="32">
        <v>46265</v>
      </c>
      <c r="H7417" s="156" t="s">
        <v>821</v>
      </c>
      <c r="I7417" s="14" t="s">
        <v>893</v>
      </c>
      <c r="J7417" s="156" t="s">
        <v>427</v>
      </c>
    </row>
    <row r="7418" spans="1:10" ht="16.5" hidden="1" customHeight="1" x14ac:dyDescent="0.25"/>
    <row r="7419" spans="1:10" ht="16.5" hidden="1" customHeight="1" x14ac:dyDescent="0.25"/>
    <row r="7420" spans="1:10" ht="16.5" hidden="1" customHeight="1" x14ac:dyDescent="0.25">
      <c r="D7420" s="51"/>
      <c r="E7420" s="46"/>
      <c r="F7420" s="32"/>
      <c r="G7420" s="32"/>
      <c r="I7420" s="14"/>
    </row>
    <row r="7421" spans="1:10" ht="16.5" hidden="1" customHeight="1" x14ac:dyDescent="0.25">
      <c r="D7421" s="162"/>
      <c r="F7421" s="32"/>
      <c r="G7421" s="32"/>
      <c r="I7421" s="14"/>
    </row>
    <row r="7422" spans="1:10" ht="16.5" hidden="1" customHeight="1" x14ac:dyDescent="0.25">
      <c r="G7422" s="32"/>
      <c r="I7422" s="146"/>
    </row>
    <row r="7423" spans="1:10" ht="16.5" hidden="1" customHeight="1" x14ac:dyDescent="0.25">
      <c r="D7423" s="51"/>
      <c r="E7423" s="50"/>
      <c r="F7423" s="32"/>
      <c r="G7423" s="32"/>
      <c r="I7423" s="14"/>
    </row>
    <row r="7424" spans="1:10" ht="16.5" hidden="1" customHeight="1" x14ac:dyDescent="0.25"/>
    <row r="7425" spans="1:10" ht="16.5" hidden="1" customHeight="1" x14ac:dyDescent="0.25">
      <c r="F7425" s="32"/>
      <c r="G7425" s="32"/>
      <c r="I7425" s="14"/>
    </row>
    <row r="7426" spans="1:10" ht="16.5" hidden="1" customHeight="1" x14ac:dyDescent="0.25">
      <c r="D7426" s="162"/>
      <c r="F7426" s="32"/>
      <c r="G7426" s="32"/>
      <c r="I7426" s="14"/>
    </row>
    <row r="7427" spans="1:10" ht="16.5" customHeight="1" x14ac:dyDescent="0.25">
      <c r="A7427" s="156" t="s">
        <v>104</v>
      </c>
      <c r="B7427" s="156" t="s">
        <v>619</v>
      </c>
      <c r="C7427" s="156" t="s">
        <v>505</v>
      </c>
      <c r="D7427" s="162">
        <v>3.2</v>
      </c>
      <c r="F7427" s="32">
        <v>46235</v>
      </c>
      <c r="G7427" s="32">
        <v>46265</v>
      </c>
      <c r="H7427" s="156" t="s">
        <v>821</v>
      </c>
      <c r="I7427" s="14" t="s">
        <v>893</v>
      </c>
      <c r="J7427" s="156" t="s">
        <v>323</v>
      </c>
    </row>
    <row r="7428" spans="1:10" ht="16.5" customHeight="1" x14ac:dyDescent="0.25">
      <c r="A7428" s="156" t="s">
        <v>104</v>
      </c>
      <c r="B7428" s="156" t="s">
        <v>620</v>
      </c>
      <c r="C7428" s="156" t="s">
        <v>598</v>
      </c>
      <c r="D7428" s="162">
        <v>10.7</v>
      </c>
      <c r="F7428" s="32">
        <v>46235</v>
      </c>
      <c r="G7428" s="32">
        <v>46265</v>
      </c>
      <c r="H7428" s="156" t="s">
        <v>821</v>
      </c>
      <c r="I7428" s="14" t="s">
        <v>893</v>
      </c>
      <c r="J7428" s="156" t="s">
        <v>324</v>
      </c>
    </row>
    <row r="7429" spans="1:10" ht="16.5" customHeight="1" x14ac:dyDescent="0.25">
      <c r="A7429" s="156" t="s">
        <v>104</v>
      </c>
      <c r="B7429" s="156" t="s">
        <v>621</v>
      </c>
      <c r="C7429" s="156" t="s">
        <v>622</v>
      </c>
      <c r="D7429" s="162">
        <v>9.9</v>
      </c>
      <c r="F7429" s="32">
        <v>46235</v>
      </c>
      <c r="G7429" s="32">
        <v>46265</v>
      </c>
      <c r="H7429" s="156" t="s">
        <v>821</v>
      </c>
      <c r="I7429" s="14" t="s">
        <v>893</v>
      </c>
      <c r="J7429" s="156" t="s">
        <v>325</v>
      </c>
    </row>
    <row r="7430" spans="1:10" ht="16.5" customHeight="1" x14ac:dyDescent="0.25">
      <c r="A7430" s="156" t="s">
        <v>104</v>
      </c>
      <c r="B7430" s="156" t="s">
        <v>623</v>
      </c>
      <c r="C7430" s="156" t="s">
        <v>622</v>
      </c>
      <c r="D7430" s="162">
        <v>9.1999999999999993</v>
      </c>
      <c r="F7430" s="32">
        <v>46235</v>
      </c>
      <c r="G7430" s="32">
        <v>46265</v>
      </c>
      <c r="H7430" s="156" t="s">
        <v>821</v>
      </c>
      <c r="I7430" s="14" t="s">
        <v>893</v>
      </c>
      <c r="J7430" s="156" t="s">
        <v>326</v>
      </c>
    </row>
    <row r="7431" spans="1:10" ht="16.5" customHeight="1" x14ac:dyDescent="0.25">
      <c r="A7431" s="156" t="s">
        <v>104</v>
      </c>
      <c r="B7431" s="156" t="s">
        <v>624</v>
      </c>
      <c r="C7431" s="156" t="s">
        <v>625</v>
      </c>
      <c r="D7431" s="164">
        <v>5.8</v>
      </c>
      <c r="F7431" s="32">
        <v>46235</v>
      </c>
      <c r="G7431" s="32">
        <v>46265</v>
      </c>
      <c r="H7431" s="156" t="s">
        <v>821</v>
      </c>
      <c r="I7431" s="146" t="s">
        <v>893</v>
      </c>
      <c r="J7431" s="156" t="s">
        <v>327</v>
      </c>
    </row>
    <row r="7432" spans="1:10" ht="16.5" customHeight="1" x14ac:dyDescent="0.25">
      <c r="A7432" s="156" t="s">
        <v>104</v>
      </c>
      <c r="B7432" s="156" t="s">
        <v>626</v>
      </c>
      <c r="C7432" s="156" t="s">
        <v>505</v>
      </c>
      <c r="D7432" s="164">
        <v>2.2999999999999998</v>
      </c>
      <c r="F7432" s="33">
        <v>46235</v>
      </c>
      <c r="G7432" s="32">
        <v>46265</v>
      </c>
      <c r="H7432" s="156" t="s">
        <v>821</v>
      </c>
      <c r="I7432" s="14" t="s">
        <v>893</v>
      </c>
      <c r="J7432" s="156" t="s">
        <v>328</v>
      </c>
    </row>
    <row r="7433" spans="1:10" ht="16.5" customHeight="1" x14ac:dyDescent="0.25">
      <c r="A7433" s="156" t="s">
        <v>104</v>
      </c>
      <c r="B7433" s="156" t="s">
        <v>627</v>
      </c>
      <c r="C7433" s="156" t="s">
        <v>595</v>
      </c>
      <c r="D7433" s="164">
        <v>9.1</v>
      </c>
      <c r="F7433" s="33">
        <v>46204</v>
      </c>
      <c r="G7433" s="32">
        <v>46234</v>
      </c>
      <c r="H7433" s="156" t="s">
        <v>892</v>
      </c>
      <c r="I7433" s="14" t="s">
        <v>891</v>
      </c>
      <c r="J7433" s="156" t="s">
        <v>329</v>
      </c>
    </row>
    <row r="7434" spans="1:10" ht="16.5" hidden="1" customHeight="1" x14ac:dyDescent="0.25">
      <c r="G7434" s="32"/>
      <c r="I7434" s="14"/>
    </row>
    <row r="7435" spans="1:10" ht="16.5" customHeight="1" x14ac:dyDescent="0.25">
      <c r="A7435" s="156" t="s">
        <v>104</v>
      </c>
      <c r="B7435" s="156" t="s">
        <v>629</v>
      </c>
      <c r="C7435" s="156" t="s">
        <v>630</v>
      </c>
      <c r="D7435" s="162">
        <v>2.6</v>
      </c>
      <c r="F7435" s="32">
        <v>46235</v>
      </c>
      <c r="G7435" s="32">
        <v>46265</v>
      </c>
      <c r="H7435" s="156" t="s">
        <v>821</v>
      </c>
      <c r="I7435" s="14" t="s">
        <v>893</v>
      </c>
      <c r="J7435" s="156" t="s">
        <v>331</v>
      </c>
    </row>
    <row r="7436" spans="1:10" ht="16.5" hidden="1" customHeight="1" x14ac:dyDescent="0.25">
      <c r="D7436" s="162"/>
      <c r="F7436" s="32"/>
      <c r="G7436" s="32"/>
      <c r="I7436" s="14"/>
    </row>
    <row r="7437" spans="1:10" ht="16.5" hidden="1" customHeight="1" x14ac:dyDescent="0.25">
      <c r="G7437" s="32"/>
      <c r="I7437" s="14"/>
    </row>
    <row r="7438" spans="1:10" ht="16.5" customHeight="1" x14ac:dyDescent="0.25">
      <c r="A7438" s="156" t="s">
        <v>105</v>
      </c>
      <c r="B7438" s="156" t="s">
        <v>634</v>
      </c>
      <c r="C7438" s="156" t="s">
        <v>595</v>
      </c>
      <c r="D7438" s="164">
        <v>4</v>
      </c>
      <c r="F7438" s="33">
        <v>46235</v>
      </c>
      <c r="G7438" s="32">
        <v>46265</v>
      </c>
      <c r="H7438" s="156" t="s">
        <v>821</v>
      </c>
      <c r="I7438" s="14" t="s">
        <v>893</v>
      </c>
      <c r="J7438" s="156" t="s">
        <v>106</v>
      </c>
    </row>
    <row r="7439" spans="1:10" ht="16.5" hidden="1" customHeight="1" x14ac:dyDescent="0.25"/>
    <row r="7440" spans="1:10" ht="16.5" hidden="1" customHeight="1" x14ac:dyDescent="0.25"/>
    <row r="7441" spans="1:10" ht="16.5" hidden="1" customHeight="1" x14ac:dyDescent="0.25"/>
    <row r="7442" spans="1:10" ht="16.5" customHeight="1" x14ac:dyDescent="0.25">
      <c r="A7442" s="156" t="s">
        <v>107</v>
      </c>
      <c r="B7442" s="156" t="s">
        <v>641</v>
      </c>
      <c r="C7442" s="156" t="s">
        <v>642</v>
      </c>
      <c r="D7442" s="164">
        <v>8.1999999999999993</v>
      </c>
      <c r="F7442" s="33">
        <v>46235</v>
      </c>
      <c r="G7442" s="33">
        <v>46265</v>
      </c>
      <c r="H7442" s="156" t="s">
        <v>821</v>
      </c>
      <c r="I7442" s="156" t="s">
        <v>893</v>
      </c>
      <c r="J7442" s="156" t="s">
        <v>337</v>
      </c>
    </row>
    <row r="7443" spans="1:10" ht="16.5" customHeight="1" x14ac:dyDescent="0.25">
      <c r="A7443" s="156" t="s">
        <v>107</v>
      </c>
      <c r="B7443" s="156" t="s">
        <v>643</v>
      </c>
      <c r="C7443" s="156" t="s">
        <v>644</v>
      </c>
      <c r="D7443" s="164">
        <v>8.1999999999999993</v>
      </c>
      <c r="F7443" s="33">
        <v>46235</v>
      </c>
      <c r="G7443" s="32">
        <v>46265</v>
      </c>
      <c r="H7443" s="156" t="s">
        <v>821</v>
      </c>
      <c r="I7443" s="14" t="s">
        <v>893</v>
      </c>
      <c r="J7443" s="156" t="s">
        <v>338</v>
      </c>
    </row>
    <row r="7444" spans="1:10" ht="16.5" hidden="1" customHeight="1" x14ac:dyDescent="0.25"/>
    <row r="7445" spans="1:10" ht="16.5" customHeight="1" x14ac:dyDescent="0.25">
      <c r="A7445" s="156" t="s">
        <v>107</v>
      </c>
      <c r="B7445" s="156" t="s">
        <v>647</v>
      </c>
      <c r="C7445" s="156" t="s">
        <v>648</v>
      </c>
      <c r="D7445" s="164">
        <v>4.2</v>
      </c>
      <c r="F7445" s="32">
        <v>46235</v>
      </c>
      <c r="G7445" s="32">
        <v>46265</v>
      </c>
      <c r="H7445" s="156" t="s">
        <v>821</v>
      </c>
      <c r="I7445" s="14" t="s">
        <v>893</v>
      </c>
      <c r="J7445" s="156" t="s">
        <v>340</v>
      </c>
    </row>
    <row r="7446" spans="1:10" ht="16.5" hidden="1" customHeight="1" x14ac:dyDescent="0.25">
      <c r="F7446" s="32"/>
      <c r="G7446" s="32"/>
      <c r="I7446" s="14"/>
    </row>
    <row r="7447" spans="1:10" ht="16.5" customHeight="1" x14ac:dyDescent="0.25">
      <c r="A7447" s="156" t="s">
        <v>107</v>
      </c>
      <c r="B7447" s="156" t="s">
        <v>651</v>
      </c>
      <c r="C7447" s="156" t="s">
        <v>652</v>
      </c>
      <c r="D7447" s="138">
        <v>8.4</v>
      </c>
      <c r="F7447" s="32">
        <v>46235</v>
      </c>
      <c r="G7447" s="32">
        <v>46265</v>
      </c>
      <c r="H7447" s="156" t="s">
        <v>821</v>
      </c>
      <c r="I7447" s="14" t="s">
        <v>893</v>
      </c>
      <c r="J7447" s="156" t="s">
        <v>342</v>
      </c>
    </row>
    <row r="7448" spans="1:10" ht="16.5" hidden="1" customHeight="1" x14ac:dyDescent="0.25">
      <c r="D7448" s="138"/>
      <c r="F7448" s="32"/>
      <c r="G7448" s="32"/>
      <c r="I7448" s="14"/>
    </row>
    <row r="7449" spans="1:10" ht="16.5" customHeight="1" x14ac:dyDescent="0.25">
      <c r="A7449" s="156" t="s">
        <v>107</v>
      </c>
      <c r="B7449" s="156" t="s">
        <v>655</v>
      </c>
      <c r="C7449" s="156" t="s">
        <v>656</v>
      </c>
      <c r="D7449" s="138">
        <v>10.9</v>
      </c>
      <c r="F7449" s="32">
        <v>46235</v>
      </c>
      <c r="G7449" s="32">
        <v>46265</v>
      </c>
      <c r="H7449" s="156" t="s">
        <v>821</v>
      </c>
      <c r="I7449" s="14" t="s">
        <v>893</v>
      </c>
      <c r="J7449" s="156" t="s">
        <v>344</v>
      </c>
    </row>
    <row r="7450" spans="1:10" ht="16.5" customHeight="1" x14ac:dyDescent="0.25">
      <c r="A7450" s="156" t="s">
        <v>107</v>
      </c>
      <c r="B7450" s="156" t="s">
        <v>657</v>
      </c>
      <c r="C7450" s="156" t="s">
        <v>658</v>
      </c>
      <c r="D7450" s="138">
        <v>8</v>
      </c>
      <c r="F7450" s="32">
        <v>46235</v>
      </c>
      <c r="G7450" s="32">
        <v>46265</v>
      </c>
      <c r="H7450" s="156" t="s">
        <v>821</v>
      </c>
      <c r="I7450" s="14" t="s">
        <v>893</v>
      </c>
      <c r="J7450" s="156" t="s">
        <v>345</v>
      </c>
    </row>
    <row r="7451" spans="1:10" ht="16.5" hidden="1" customHeight="1" x14ac:dyDescent="0.25"/>
    <row r="7452" spans="1:10" ht="16.5" hidden="1" customHeight="1" x14ac:dyDescent="0.25"/>
    <row r="7453" spans="1:10" ht="16.5" hidden="1" customHeight="1" x14ac:dyDescent="0.25">
      <c r="D7453" s="51"/>
      <c r="E7453" s="46"/>
      <c r="F7453" s="32"/>
      <c r="G7453" s="32"/>
      <c r="I7453" s="14"/>
    </row>
    <row r="7454" spans="1:10" ht="16.5" hidden="1" customHeight="1" x14ac:dyDescent="0.25">
      <c r="D7454" s="47"/>
      <c r="E7454" s="46"/>
      <c r="F7454" s="32"/>
      <c r="G7454" s="32"/>
      <c r="I7454" s="14"/>
    </row>
    <row r="7455" spans="1:10" ht="16.5" hidden="1" customHeight="1" x14ac:dyDescent="0.25"/>
    <row r="7456" spans="1:10" ht="16.5" hidden="1" customHeight="1" x14ac:dyDescent="0.25"/>
    <row r="7457" spans="1:10" ht="16.5" customHeight="1" x14ac:dyDescent="0.25">
      <c r="A7457" s="156" t="s">
        <v>108</v>
      </c>
      <c r="B7457" s="156" t="s">
        <v>671</v>
      </c>
      <c r="C7457" s="156" t="s">
        <v>672</v>
      </c>
      <c r="D7457" s="164">
        <v>1.65</v>
      </c>
      <c r="F7457" s="32">
        <v>46235</v>
      </c>
      <c r="G7457" s="32">
        <v>46265</v>
      </c>
      <c r="H7457" s="156" t="s">
        <v>821</v>
      </c>
      <c r="I7457" s="14" t="s">
        <v>893</v>
      </c>
      <c r="J7457" s="156" t="s">
        <v>352</v>
      </c>
    </row>
    <row r="7458" spans="1:10" ht="16.5" customHeight="1" x14ac:dyDescent="0.25">
      <c r="A7458" s="156" t="s">
        <v>108</v>
      </c>
      <c r="B7458" s="156" t="s">
        <v>673</v>
      </c>
      <c r="C7458" s="156" t="s">
        <v>672</v>
      </c>
      <c r="D7458" s="164">
        <v>1.7</v>
      </c>
      <c r="F7458" s="33">
        <v>46235</v>
      </c>
      <c r="G7458" s="33">
        <v>46265</v>
      </c>
      <c r="H7458" s="156" t="s">
        <v>821</v>
      </c>
      <c r="I7458" s="156" t="s">
        <v>893</v>
      </c>
      <c r="J7458" s="156" t="s">
        <v>353</v>
      </c>
    </row>
    <row r="7459" spans="1:10" ht="16.5" customHeight="1" x14ac:dyDescent="0.25">
      <c r="A7459" s="156" t="s">
        <v>108</v>
      </c>
      <c r="B7459" s="156" t="s">
        <v>674</v>
      </c>
      <c r="C7459" s="156" t="s">
        <v>672</v>
      </c>
      <c r="D7459" s="162">
        <v>2.2000000000000002</v>
      </c>
      <c r="F7459" s="32">
        <v>46235</v>
      </c>
      <c r="G7459" s="32">
        <v>46265</v>
      </c>
      <c r="H7459" s="156" t="s">
        <v>821</v>
      </c>
      <c r="I7459" s="14" t="s">
        <v>893</v>
      </c>
      <c r="J7459" s="156" t="s">
        <v>354</v>
      </c>
    </row>
    <row r="7460" spans="1:10" ht="16.5" customHeight="1" x14ac:dyDescent="0.25">
      <c r="A7460" s="156" t="s">
        <v>108</v>
      </c>
      <c r="B7460" s="156" t="s">
        <v>675</v>
      </c>
      <c r="C7460" s="156" t="s">
        <v>672</v>
      </c>
      <c r="D7460" s="51">
        <v>1.7</v>
      </c>
      <c r="E7460" s="46"/>
      <c r="F7460" s="32">
        <v>46235</v>
      </c>
      <c r="G7460" s="32">
        <v>46265</v>
      </c>
      <c r="H7460" s="156" t="s">
        <v>821</v>
      </c>
      <c r="I7460" s="14" t="s">
        <v>893</v>
      </c>
      <c r="J7460" s="156" t="s">
        <v>355</v>
      </c>
    </row>
    <row r="7461" spans="1:10" ht="16.5" customHeight="1" x14ac:dyDescent="0.25">
      <c r="A7461" s="156" t="s">
        <v>108</v>
      </c>
      <c r="B7461" s="156" t="s">
        <v>676</v>
      </c>
      <c r="C7461" s="156" t="s">
        <v>672</v>
      </c>
      <c r="D7461" s="164">
        <v>1.7</v>
      </c>
      <c r="F7461" s="32">
        <v>46235</v>
      </c>
      <c r="G7461" s="32">
        <v>46265</v>
      </c>
      <c r="H7461" s="156" t="s">
        <v>821</v>
      </c>
      <c r="I7461" s="14" t="s">
        <v>893</v>
      </c>
      <c r="J7461" s="156" t="s">
        <v>356</v>
      </c>
    </row>
    <row r="7462" spans="1:10" ht="16.5" hidden="1" customHeight="1" x14ac:dyDescent="0.25"/>
    <row r="7463" spans="1:10" ht="16.5" hidden="1" customHeight="1" x14ac:dyDescent="0.25">
      <c r="D7463" s="162"/>
      <c r="F7463" s="32"/>
      <c r="G7463" s="32"/>
      <c r="I7463" s="14"/>
    </row>
    <row r="7464" spans="1:10" ht="16.5" hidden="1" customHeight="1" x14ac:dyDescent="0.25">
      <c r="F7464" s="32"/>
      <c r="G7464" s="32"/>
      <c r="I7464" s="14"/>
    </row>
    <row r="7465" spans="1:10" ht="16.5" hidden="1" customHeight="1" x14ac:dyDescent="0.25">
      <c r="F7465" s="32"/>
      <c r="G7465" s="32"/>
      <c r="I7465" s="14"/>
    </row>
    <row r="7466" spans="1:10" ht="16.5" hidden="1" customHeight="1" x14ac:dyDescent="0.25">
      <c r="G7466" s="32"/>
      <c r="I7466" s="14"/>
    </row>
    <row r="7467" spans="1:10" ht="16.5" hidden="1" customHeight="1" x14ac:dyDescent="0.25"/>
    <row r="7468" spans="1:10" ht="16.5" hidden="1" customHeight="1" x14ac:dyDescent="0.25">
      <c r="D7468" s="162"/>
      <c r="F7468" s="32"/>
      <c r="G7468" s="32"/>
      <c r="I7468" s="14"/>
    </row>
    <row r="7469" spans="1:10" ht="16.5" customHeight="1" x14ac:dyDescent="0.25">
      <c r="A7469" s="156" t="s">
        <v>71</v>
      </c>
      <c r="B7469" s="156" t="s">
        <v>688</v>
      </c>
      <c r="C7469" s="156" t="s">
        <v>630</v>
      </c>
      <c r="D7469" s="164">
        <v>2.4</v>
      </c>
      <c r="F7469" s="33">
        <v>46235</v>
      </c>
      <c r="G7469" s="33">
        <v>46265</v>
      </c>
      <c r="H7469" s="156" t="s">
        <v>821</v>
      </c>
      <c r="I7469" s="156" t="s">
        <v>893</v>
      </c>
      <c r="J7469" s="156" t="s">
        <v>361</v>
      </c>
    </row>
    <row r="7470" spans="1:10" ht="16.5" customHeight="1" x14ac:dyDescent="0.25">
      <c r="A7470" s="156" t="s">
        <v>69</v>
      </c>
      <c r="B7470" s="156" t="s">
        <v>689</v>
      </c>
      <c r="C7470" s="156" t="s">
        <v>595</v>
      </c>
      <c r="D7470" s="164">
        <v>1.5</v>
      </c>
      <c r="F7470" s="33">
        <v>46235</v>
      </c>
      <c r="G7470" s="33">
        <v>46265</v>
      </c>
      <c r="H7470" s="156" t="s">
        <v>821</v>
      </c>
      <c r="I7470" s="156" t="s">
        <v>893</v>
      </c>
      <c r="J7470" s="156" t="s">
        <v>432</v>
      </c>
    </row>
    <row r="7471" spans="1:10" ht="16.5" customHeight="1" x14ac:dyDescent="0.25">
      <c r="A7471" s="156" t="s">
        <v>69</v>
      </c>
      <c r="B7471" s="156" t="s">
        <v>690</v>
      </c>
      <c r="C7471" s="156" t="s">
        <v>595</v>
      </c>
      <c r="D7471" s="164">
        <v>1.5</v>
      </c>
      <c r="F7471" s="33">
        <v>46235</v>
      </c>
      <c r="G7471" s="33">
        <v>46265</v>
      </c>
      <c r="H7471" s="156" t="s">
        <v>821</v>
      </c>
      <c r="I7471" s="156" t="s">
        <v>893</v>
      </c>
      <c r="J7471" s="156" t="s">
        <v>433</v>
      </c>
    </row>
    <row r="7472" spans="1:10" ht="16.5" customHeight="1" x14ac:dyDescent="0.25">
      <c r="A7472" s="156" t="s">
        <v>69</v>
      </c>
      <c r="B7472" s="156" t="s">
        <v>691</v>
      </c>
      <c r="C7472" s="156" t="s">
        <v>595</v>
      </c>
      <c r="D7472" s="164">
        <v>3.5</v>
      </c>
      <c r="F7472" s="33">
        <v>46235</v>
      </c>
      <c r="G7472" s="33">
        <v>46265</v>
      </c>
      <c r="H7472" s="156" t="s">
        <v>821</v>
      </c>
      <c r="I7472" s="156" t="s">
        <v>893</v>
      </c>
      <c r="J7472" s="156" t="s">
        <v>434</v>
      </c>
    </row>
    <row r="7473" spans="1:10" ht="16.5" customHeight="1" x14ac:dyDescent="0.25">
      <c r="A7473" s="156" t="s">
        <v>69</v>
      </c>
      <c r="B7473" s="156" t="s">
        <v>692</v>
      </c>
      <c r="C7473" s="156" t="s">
        <v>595</v>
      </c>
      <c r="D7473" s="164">
        <v>3</v>
      </c>
      <c r="F7473" s="33">
        <v>46235</v>
      </c>
      <c r="G7473" s="33">
        <v>46265</v>
      </c>
      <c r="H7473" s="156" t="s">
        <v>821</v>
      </c>
      <c r="I7473" s="156" t="s">
        <v>893</v>
      </c>
      <c r="J7473" s="156" t="s">
        <v>435</v>
      </c>
    </row>
    <row r="7474" spans="1:10" ht="16.5" customHeight="1" x14ac:dyDescent="0.25">
      <c r="A7474" s="156" t="s">
        <v>115</v>
      </c>
      <c r="B7474" s="156" t="s">
        <v>693</v>
      </c>
      <c r="C7474" s="156" t="s">
        <v>694</v>
      </c>
      <c r="D7474" s="51">
        <v>8.3000000000000007</v>
      </c>
      <c r="E7474" s="50"/>
      <c r="F7474" s="32">
        <v>46235</v>
      </c>
      <c r="G7474" s="32">
        <v>46265</v>
      </c>
      <c r="H7474" s="156" t="s">
        <v>821</v>
      </c>
      <c r="I7474" s="14" t="s">
        <v>893</v>
      </c>
      <c r="J7474" s="156" t="s">
        <v>362</v>
      </c>
    </row>
    <row r="7475" spans="1:10" ht="16.5" customHeight="1" x14ac:dyDescent="0.25">
      <c r="A7475" s="156" t="s">
        <v>115</v>
      </c>
      <c r="B7475" s="156" t="s">
        <v>695</v>
      </c>
      <c r="C7475" s="156" t="s">
        <v>694</v>
      </c>
      <c r="D7475" s="51">
        <v>7.6</v>
      </c>
      <c r="E7475" s="50"/>
      <c r="F7475" s="32">
        <v>46235</v>
      </c>
      <c r="G7475" s="32">
        <v>46265</v>
      </c>
      <c r="H7475" s="156" t="s">
        <v>821</v>
      </c>
      <c r="I7475" s="14" t="s">
        <v>893</v>
      </c>
      <c r="J7475" s="156" t="s">
        <v>363</v>
      </c>
    </row>
    <row r="7476" spans="1:10" ht="16.5" customHeight="1" x14ac:dyDescent="0.25">
      <c r="A7476" s="156" t="s">
        <v>115</v>
      </c>
      <c r="B7476" s="156" t="s">
        <v>696</v>
      </c>
      <c r="C7476" s="156" t="s">
        <v>694</v>
      </c>
      <c r="D7476" s="162">
        <v>12</v>
      </c>
      <c r="F7476" s="32">
        <v>46235</v>
      </c>
      <c r="G7476" s="32">
        <v>46265</v>
      </c>
      <c r="H7476" s="156" t="s">
        <v>821</v>
      </c>
      <c r="I7476" s="14" t="s">
        <v>893</v>
      </c>
      <c r="J7476" s="156" t="s">
        <v>364</v>
      </c>
    </row>
    <row r="7477" spans="1:10" ht="16.5" customHeight="1" x14ac:dyDescent="0.25">
      <c r="A7477" s="156" t="s">
        <v>76</v>
      </c>
      <c r="B7477" s="156" t="s">
        <v>697</v>
      </c>
      <c r="C7477" s="156" t="s">
        <v>698</v>
      </c>
      <c r="D7477" s="164">
        <v>1.4</v>
      </c>
      <c r="F7477" s="32">
        <v>46235</v>
      </c>
      <c r="G7477" s="32">
        <v>46265</v>
      </c>
      <c r="H7477" s="156" t="s">
        <v>821</v>
      </c>
      <c r="I7477" s="14" t="s">
        <v>893</v>
      </c>
      <c r="J7477" s="156" t="s">
        <v>365</v>
      </c>
    </row>
    <row r="7478" spans="1:10" ht="16.5" customHeight="1" x14ac:dyDescent="0.25">
      <c r="A7478" s="156" t="s">
        <v>76</v>
      </c>
      <c r="B7478" s="156" t="s">
        <v>699</v>
      </c>
      <c r="C7478" s="156" t="s">
        <v>700</v>
      </c>
      <c r="D7478" s="164">
        <v>2.2999999999999998</v>
      </c>
      <c r="F7478" s="32">
        <v>46235</v>
      </c>
      <c r="G7478" s="32">
        <v>46265</v>
      </c>
      <c r="H7478" s="156" t="s">
        <v>821</v>
      </c>
      <c r="I7478" s="14" t="s">
        <v>893</v>
      </c>
      <c r="J7478" s="156" t="s">
        <v>366</v>
      </c>
    </row>
    <row r="7479" spans="1:10" ht="16.5" customHeight="1" x14ac:dyDescent="0.25">
      <c r="A7479" s="156" t="s">
        <v>76</v>
      </c>
      <c r="B7479" s="156" t="s">
        <v>701</v>
      </c>
      <c r="C7479" s="156" t="s">
        <v>702</v>
      </c>
      <c r="D7479" s="162">
        <v>3.4</v>
      </c>
      <c r="F7479" s="32">
        <v>46235</v>
      </c>
      <c r="G7479" s="32">
        <v>46265</v>
      </c>
      <c r="H7479" s="156" t="s">
        <v>821</v>
      </c>
      <c r="I7479" s="14" t="s">
        <v>893</v>
      </c>
      <c r="J7479" s="156" t="s">
        <v>367</v>
      </c>
    </row>
    <row r="7480" spans="1:10" ht="16.5" customHeight="1" x14ac:dyDescent="0.25">
      <c r="A7480" s="156" t="s">
        <v>76</v>
      </c>
      <c r="B7480" s="156" t="s">
        <v>703</v>
      </c>
      <c r="C7480" s="156" t="s">
        <v>507</v>
      </c>
      <c r="D7480" s="162">
        <v>3.1</v>
      </c>
      <c r="F7480" s="32">
        <v>46235</v>
      </c>
      <c r="G7480" s="32">
        <v>46265</v>
      </c>
      <c r="H7480" s="156" t="s">
        <v>821</v>
      </c>
      <c r="I7480" s="14" t="s">
        <v>893</v>
      </c>
      <c r="J7480" s="156" t="s">
        <v>368</v>
      </c>
    </row>
    <row r="7481" spans="1:10" ht="16.5" hidden="1" customHeight="1" x14ac:dyDescent="0.25">
      <c r="D7481" s="162"/>
      <c r="F7481" s="32"/>
      <c r="G7481" s="32"/>
      <c r="I7481" s="14"/>
    </row>
    <row r="7482" spans="1:10" ht="16.5" hidden="1" customHeight="1" x14ac:dyDescent="0.25">
      <c r="F7482" s="32"/>
      <c r="G7482" s="32"/>
      <c r="I7482" s="14"/>
    </row>
    <row r="7483" spans="1:10" ht="16.5" customHeight="1" x14ac:dyDescent="0.25">
      <c r="A7483" s="156" t="s">
        <v>76</v>
      </c>
      <c r="B7483" s="156" t="s">
        <v>707</v>
      </c>
      <c r="C7483" s="156" t="s">
        <v>702</v>
      </c>
      <c r="D7483" s="164">
        <v>2</v>
      </c>
      <c r="F7483" s="33">
        <v>46235</v>
      </c>
      <c r="G7483" s="32">
        <v>46265</v>
      </c>
      <c r="H7483" s="156" t="s">
        <v>821</v>
      </c>
      <c r="I7483" s="14" t="s">
        <v>893</v>
      </c>
      <c r="J7483" s="156" t="s">
        <v>371</v>
      </c>
    </row>
    <row r="7484" spans="1:10" ht="16.5" customHeight="1" x14ac:dyDescent="0.25">
      <c r="A7484" s="156" t="s">
        <v>76</v>
      </c>
      <c r="B7484" s="156" t="s">
        <v>708</v>
      </c>
      <c r="C7484" s="156" t="s">
        <v>698</v>
      </c>
      <c r="D7484" s="164">
        <v>1.4</v>
      </c>
      <c r="F7484" s="33">
        <v>46235</v>
      </c>
      <c r="G7484" s="33">
        <v>46265</v>
      </c>
      <c r="H7484" s="156" t="s">
        <v>821</v>
      </c>
      <c r="I7484" s="156" t="s">
        <v>893</v>
      </c>
      <c r="J7484" s="156" t="s">
        <v>372</v>
      </c>
    </row>
    <row r="7485" spans="1:10" ht="16.5" hidden="1" customHeight="1" x14ac:dyDescent="0.25">
      <c r="D7485" s="162"/>
      <c r="F7485" s="32"/>
      <c r="G7485" s="32"/>
      <c r="I7485" s="14"/>
    </row>
    <row r="7486" spans="1:10" ht="16.5" hidden="1" customHeight="1" x14ac:dyDescent="0.25">
      <c r="F7486" s="32"/>
      <c r="G7486" s="32"/>
      <c r="I7486" s="14"/>
    </row>
    <row r="7487" spans="1:10" ht="16.5" hidden="1" customHeight="1" x14ac:dyDescent="0.25"/>
    <row r="7488" spans="1:10" ht="16.5" customHeight="1" x14ac:dyDescent="0.25">
      <c r="A7488" s="156" t="s">
        <v>70</v>
      </c>
      <c r="B7488" s="156" t="s">
        <v>714</v>
      </c>
      <c r="C7488" s="156" t="s">
        <v>715</v>
      </c>
      <c r="D7488" s="164">
        <v>3.9</v>
      </c>
      <c r="F7488" s="33">
        <v>46235</v>
      </c>
      <c r="G7488" s="33">
        <v>46265</v>
      </c>
      <c r="H7488" s="156" t="s">
        <v>821</v>
      </c>
      <c r="I7488" s="156" t="s">
        <v>893</v>
      </c>
      <c r="J7488" s="156" t="s">
        <v>375</v>
      </c>
    </row>
    <row r="7489" spans="1:10" ht="16.5" customHeight="1" x14ac:dyDescent="0.25">
      <c r="A7489" s="11" t="s">
        <v>70</v>
      </c>
      <c r="B7489" s="12" t="s">
        <v>716</v>
      </c>
      <c r="C7489" s="19" t="s">
        <v>715</v>
      </c>
      <c r="D7489" s="49">
        <v>4.5</v>
      </c>
      <c r="E7489" s="49"/>
      <c r="F7489" s="32">
        <v>46235</v>
      </c>
      <c r="G7489" s="32">
        <v>46265</v>
      </c>
      <c r="H7489" s="14" t="s">
        <v>821</v>
      </c>
      <c r="I7489" s="14" t="s">
        <v>893</v>
      </c>
      <c r="J7489" s="14" t="s">
        <v>376</v>
      </c>
    </row>
    <row r="7490" spans="1:10" ht="16.5" customHeight="1" x14ac:dyDescent="0.25">
      <c r="A7490" s="156" t="s">
        <v>70</v>
      </c>
      <c r="B7490" s="156" t="s">
        <v>717</v>
      </c>
      <c r="C7490" s="156" t="s">
        <v>505</v>
      </c>
      <c r="D7490" s="164">
        <v>1.5</v>
      </c>
      <c r="F7490" s="33">
        <v>46235</v>
      </c>
      <c r="G7490" s="33">
        <v>46265</v>
      </c>
      <c r="H7490" s="156" t="s">
        <v>821</v>
      </c>
      <c r="I7490" s="156" t="s">
        <v>893</v>
      </c>
      <c r="J7490" s="156" t="s">
        <v>377</v>
      </c>
    </row>
    <row r="7491" spans="1:10" ht="16.5" customHeight="1" x14ac:dyDescent="0.25">
      <c r="A7491" s="156" t="s">
        <v>70</v>
      </c>
      <c r="B7491" s="156" t="s">
        <v>718</v>
      </c>
      <c r="C7491" s="156" t="s">
        <v>528</v>
      </c>
      <c r="D7491" s="164">
        <v>2.6</v>
      </c>
      <c r="F7491" s="32">
        <v>46235</v>
      </c>
      <c r="G7491" s="32">
        <v>46265</v>
      </c>
      <c r="H7491" s="156" t="s">
        <v>821</v>
      </c>
      <c r="I7491" s="14" t="s">
        <v>893</v>
      </c>
      <c r="J7491" s="156" t="s">
        <v>378</v>
      </c>
    </row>
    <row r="7492" spans="1:10" ht="16.5" customHeight="1" x14ac:dyDescent="0.25">
      <c r="A7492" s="156" t="s">
        <v>70</v>
      </c>
      <c r="B7492" s="156" t="s">
        <v>719</v>
      </c>
      <c r="C7492" s="156" t="s">
        <v>720</v>
      </c>
      <c r="D7492" s="162">
        <v>1.4</v>
      </c>
      <c r="F7492" s="32">
        <v>46235</v>
      </c>
      <c r="G7492" s="32">
        <v>46265</v>
      </c>
      <c r="H7492" s="156" t="s">
        <v>821</v>
      </c>
      <c r="I7492" s="14" t="s">
        <v>893</v>
      </c>
      <c r="J7492" s="156" t="s">
        <v>379</v>
      </c>
    </row>
    <row r="7493" spans="1:10" ht="16.5" customHeight="1" x14ac:dyDescent="0.25">
      <c r="A7493" s="156" t="s">
        <v>70</v>
      </c>
      <c r="B7493" s="156" t="s">
        <v>721</v>
      </c>
      <c r="C7493" s="156" t="s">
        <v>625</v>
      </c>
      <c r="D7493" s="164">
        <v>1.5</v>
      </c>
      <c r="F7493" s="32">
        <v>46235</v>
      </c>
      <c r="G7493" s="32">
        <v>46265</v>
      </c>
      <c r="H7493" s="156" t="s">
        <v>821</v>
      </c>
      <c r="I7493" s="14" t="s">
        <v>893</v>
      </c>
      <c r="J7493" s="156" t="s">
        <v>380</v>
      </c>
    </row>
    <row r="7494" spans="1:10" ht="16.5" customHeight="1" x14ac:dyDescent="0.25">
      <c r="A7494" s="156" t="s">
        <v>70</v>
      </c>
      <c r="B7494" s="156" t="s">
        <v>722</v>
      </c>
      <c r="C7494" s="156" t="s">
        <v>713</v>
      </c>
      <c r="D7494" s="162">
        <v>2.6</v>
      </c>
      <c r="F7494" s="32">
        <v>46235</v>
      </c>
      <c r="G7494" s="32">
        <v>46265</v>
      </c>
      <c r="H7494" s="156" t="s">
        <v>821</v>
      </c>
      <c r="I7494" s="14" t="s">
        <v>893</v>
      </c>
      <c r="J7494" s="156" t="s">
        <v>381</v>
      </c>
    </row>
    <row r="7495" spans="1:10" ht="16.5" customHeight="1" x14ac:dyDescent="0.25">
      <c r="A7495" s="156" t="s">
        <v>119</v>
      </c>
      <c r="B7495" s="156" t="s">
        <v>723</v>
      </c>
      <c r="C7495" s="156" t="s">
        <v>724</v>
      </c>
      <c r="D7495" s="162">
        <v>3.2</v>
      </c>
      <c r="F7495" s="32">
        <v>46235</v>
      </c>
      <c r="G7495" s="32">
        <v>46265</v>
      </c>
      <c r="H7495" s="156" t="s">
        <v>821</v>
      </c>
      <c r="I7495" s="14" t="s">
        <v>893</v>
      </c>
      <c r="J7495" s="156" t="s">
        <v>382</v>
      </c>
    </row>
    <row r="7496" spans="1:10" ht="16.5" customHeight="1" x14ac:dyDescent="0.25">
      <c r="A7496" s="156" t="s">
        <v>119</v>
      </c>
      <c r="B7496" s="156" t="s">
        <v>725</v>
      </c>
      <c r="C7496" s="156" t="s">
        <v>724</v>
      </c>
      <c r="D7496" s="162">
        <v>3</v>
      </c>
      <c r="F7496" s="32">
        <v>46235</v>
      </c>
      <c r="G7496" s="32">
        <v>46265</v>
      </c>
      <c r="H7496" s="156" t="s">
        <v>821</v>
      </c>
      <c r="I7496" s="14" t="s">
        <v>893</v>
      </c>
      <c r="J7496" s="156" t="s">
        <v>437</v>
      </c>
    </row>
    <row r="7497" spans="1:10" ht="16.5" customHeight="1" x14ac:dyDescent="0.25">
      <c r="A7497" s="156" t="s">
        <v>119</v>
      </c>
      <c r="B7497" s="156" t="s">
        <v>726</v>
      </c>
      <c r="C7497" s="156" t="s">
        <v>724</v>
      </c>
      <c r="D7497" s="164">
        <v>2.9</v>
      </c>
      <c r="F7497" s="33">
        <v>46235</v>
      </c>
      <c r="G7497" s="32">
        <v>46265</v>
      </c>
      <c r="H7497" s="156" t="s">
        <v>821</v>
      </c>
      <c r="I7497" s="14" t="s">
        <v>893</v>
      </c>
      <c r="J7497" s="156" t="s">
        <v>383</v>
      </c>
    </row>
    <row r="7498" spans="1:10" ht="16.5" customHeight="1" x14ac:dyDescent="0.25">
      <c r="A7498" s="156" t="s">
        <v>119</v>
      </c>
      <c r="B7498" s="156" t="s">
        <v>727</v>
      </c>
      <c r="C7498" s="156" t="s">
        <v>539</v>
      </c>
      <c r="D7498" s="164">
        <v>1.7</v>
      </c>
      <c r="F7498" s="33">
        <v>46235</v>
      </c>
      <c r="G7498" s="32">
        <v>46265</v>
      </c>
      <c r="H7498" s="156" t="s">
        <v>821</v>
      </c>
      <c r="I7498" s="14" t="s">
        <v>893</v>
      </c>
      <c r="J7498" s="156" t="s">
        <v>384</v>
      </c>
    </row>
    <row r="7499" spans="1:10" ht="16.5" customHeight="1" x14ac:dyDescent="0.25">
      <c r="A7499" s="156" t="s">
        <v>120</v>
      </c>
      <c r="B7499" s="156" t="s">
        <v>728</v>
      </c>
      <c r="C7499" s="156" t="s">
        <v>729</v>
      </c>
      <c r="D7499" s="164">
        <v>2.6</v>
      </c>
      <c r="F7499" s="33">
        <v>46235</v>
      </c>
      <c r="G7499" s="32">
        <v>46265</v>
      </c>
      <c r="H7499" s="156" t="s">
        <v>821</v>
      </c>
      <c r="I7499" s="14" t="s">
        <v>893</v>
      </c>
      <c r="J7499" s="156" t="s">
        <v>385</v>
      </c>
    </row>
    <row r="7500" spans="1:10" ht="16.5" customHeight="1" x14ac:dyDescent="0.25">
      <c r="A7500" s="156" t="s">
        <v>120</v>
      </c>
      <c r="B7500" s="156" t="s">
        <v>730</v>
      </c>
      <c r="C7500" s="156" t="s">
        <v>731</v>
      </c>
      <c r="D7500" s="164">
        <v>2.4</v>
      </c>
      <c r="F7500" s="33">
        <v>46235</v>
      </c>
      <c r="G7500" s="32">
        <v>46265</v>
      </c>
      <c r="H7500" s="156" t="s">
        <v>821</v>
      </c>
      <c r="I7500" s="14" t="s">
        <v>893</v>
      </c>
      <c r="J7500" s="156" t="s">
        <v>386</v>
      </c>
    </row>
    <row r="7501" spans="1:10" ht="16.5" customHeight="1" x14ac:dyDescent="0.25">
      <c r="A7501" s="156" t="s">
        <v>120</v>
      </c>
      <c r="B7501" s="156" t="s">
        <v>732</v>
      </c>
      <c r="C7501" s="156" t="s">
        <v>579</v>
      </c>
      <c r="D7501" s="164">
        <v>1.1000000000000001</v>
      </c>
      <c r="F7501" s="33">
        <v>46235</v>
      </c>
      <c r="G7501" s="32">
        <v>46265</v>
      </c>
      <c r="H7501" s="156" t="s">
        <v>821</v>
      </c>
      <c r="I7501" s="14" t="s">
        <v>893</v>
      </c>
      <c r="J7501" s="156" t="s">
        <v>387</v>
      </c>
    </row>
    <row r="7502" spans="1:10" ht="16.5" customHeight="1" x14ac:dyDescent="0.25">
      <c r="A7502" s="156" t="s">
        <v>120</v>
      </c>
      <c r="B7502" s="156" t="s">
        <v>733</v>
      </c>
      <c r="C7502" s="156" t="s">
        <v>734</v>
      </c>
      <c r="D7502" s="164">
        <v>1.5</v>
      </c>
      <c r="F7502" s="33">
        <v>46235</v>
      </c>
      <c r="G7502" s="32">
        <v>46265</v>
      </c>
      <c r="H7502" s="156" t="s">
        <v>821</v>
      </c>
      <c r="I7502" s="14" t="s">
        <v>893</v>
      </c>
      <c r="J7502" s="156" t="s">
        <v>388</v>
      </c>
    </row>
    <row r="7503" spans="1:10" ht="16.5" hidden="1" customHeight="1" x14ac:dyDescent="0.25"/>
    <row r="7504" spans="1:10" ht="16.5" customHeight="1" x14ac:dyDescent="0.25">
      <c r="A7504" s="156" t="s">
        <v>120</v>
      </c>
      <c r="B7504" s="156" t="s">
        <v>736</v>
      </c>
      <c r="C7504" s="156" t="s">
        <v>607</v>
      </c>
      <c r="D7504" s="164">
        <v>6.7</v>
      </c>
      <c r="F7504" s="33">
        <v>46235</v>
      </c>
      <c r="G7504" s="33">
        <v>46265</v>
      </c>
      <c r="H7504" s="156" t="s">
        <v>821</v>
      </c>
      <c r="I7504" s="156" t="s">
        <v>893</v>
      </c>
      <c r="J7504" s="156" t="s">
        <v>390</v>
      </c>
    </row>
    <row r="7505" spans="1:10" ht="16.5" customHeight="1" x14ac:dyDescent="0.25">
      <c r="A7505" s="156" t="s">
        <v>121</v>
      </c>
      <c r="B7505" s="156" t="s">
        <v>737</v>
      </c>
      <c r="C7505" s="156" t="s">
        <v>738</v>
      </c>
      <c r="D7505" s="164">
        <v>3.8</v>
      </c>
      <c r="F7505" s="33">
        <v>46235</v>
      </c>
      <c r="G7505" s="33">
        <v>46265</v>
      </c>
      <c r="H7505" s="156" t="s">
        <v>821</v>
      </c>
      <c r="I7505" s="156" t="s">
        <v>893</v>
      </c>
      <c r="J7505" s="156" t="s">
        <v>391</v>
      </c>
    </row>
    <row r="7506" spans="1:10" ht="16.5" customHeight="1" x14ac:dyDescent="0.25">
      <c r="A7506" s="156" t="s">
        <v>121</v>
      </c>
      <c r="B7506" s="156" t="s">
        <v>739</v>
      </c>
      <c r="C7506" s="156" t="s">
        <v>738</v>
      </c>
      <c r="D7506" s="164">
        <v>3.2</v>
      </c>
      <c r="F7506" s="33">
        <v>46235</v>
      </c>
      <c r="G7506" s="33">
        <v>46265</v>
      </c>
      <c r="H7506" s="156" t="s">
        <v>821</v>
      </c>
      <c r="I7506" s="156" t="s">
        <v>893</v>
      </c>
      <c r="J7506" s="156" t="s">
        <v>392</v>
      </c>
    </row>
    <row r="7507" spans="1:10" ht="16.5" customHeight="1" x14ac:dyDescent="0.25">
      <c r="A7507" s="156" t="s">
        <v>122</v>
      </c>
      <c r="B7507" s="156" t="s">
        <v>740</v>
      </c>
      <c r="C7507" s="156" t="s">
        <v>741</v>
      </c>
      <c r="D7507" s="164">
        <v>2.9</v>
      </c>
      <c r="F7507" s="33">
        <v>46235</v>
      </c>
      <c r="G7507" s="33">
        <v>46265</v>
      </c>
      <c r="H7507" s="156" t="s">
        <v>821</v>
      </c>
      <c r="I7507" s="156" t="s">
        <v>893</v>
      </c>
      <c r="J7507" s="156" t="s">
        <v>393</v>
      </c>
    </row>
    <row r="7508" spans="1:10" ht="16.5" customHeight="1" x14ac:dyDescent="0.25">
      <c r="A7508" s="156" t="s">
        <v>122</v>
      </c>
      <c r="B7508" s="156" t="s">
        <v>742</v>
      </c>
      <c r="C7508" s="156" t="s">
        <v>743</v>
      </c>
      <c r="D7508" s="164">
        <v>1.7</v>
      </c>
      <c r="F7508" s="33">
        <v>46235</v>
      </c>
      <c r="G7508" s="33">
        <v>46265</v>
      </c>
      <c r="H7508" s="156" t="s">
        <v>821</v>
      </c>
      <c r="I7508" s="156" t="s">
        <v>893</v>
      </c>
      <c r="J7508" s="156" t="s">
        <v>394</v>
      </c>
    </row>
    <row r="7509" spans="1:10" ht="16.5" customHeight="1" x14ac:dyDescent="0.25">
      <c r="A7509" s="156" t="s">
        <v>122</v>
      </c>
      <c r="B7509" s="156" t="s">
        <v>744</v>
      </c>
      <c r="C7509" s="156" t="s">
        <v>745</v>
      </c>
      <c r="D7509" s="164">
        <v>4</v>
      </c>
      <c r="F7509" s="33">
        <v>46235</v>
      </c>
      <c r="G7509" s="33">
        <v>46265</v>
      </c>
      <c r="H7509" s="156" t="s">
        <v>821</v>
      </c>
      <c r="I7509" s="156" t="s">
        <v>893</v>
      </c>
      <c r="J7509" s="156" t="s">
        <v>395</v>
      </c>
    </row>
    <row r="7510" spans="1:10" ht="16.5" customHeight="1" x14ac:dyDescent="0.25">
      <c r="A7510" s="156" t="s">
        <v>123</v>
      </c>
      <c r="B7510" s="156" t="s">
        <v>746</v>
      </c>
      <c r="C7510" s="156" t="s">
        <v>747</v>
      </c>
      <c r="D7510" s="164">
        <v>6.7</v>
      </c>
      <c r="F7510" s="33">
        <v>46235</v>
      </c>
      <c r="G7510" s="33">
        <v>46265</v>
      </c>
      <c r="H7510" s="156" t="s">
        <v>821</v>
      </c>
      <c r="I7510" s="156" t="s">
        <v>893</v>
      </c>
      <c r="J7510" s="156" t="s">
        <v>396</v>
      </c>
    </row>
    <row r="7511" spans="1:10" ht="16.5" hidden="1" customHeight="1" x14ac:dyDescent="0.25"/>
    <row r="7512" spans="1:10" ht="16.5" customHeight="1" x14ac:dyDescent="0.25">
      <c r="A7512" s="156" t="s">
        <v>123</v>
      </c>
      <c r="B7512" s="156" t="s">
        <v>749</v>
      </c>
      <c r="C7512" s="156" t="s">
        <v>750</v>
      </c>
      <c r="D7512" s="164">
        <v>8.8000000000000007</v>
      </c>
      <c r="F7512" s="33">
        <v>46235</v>
      </c>
      <c r="G7512" s="33">
        <v>46265</v>
      </c>
      <c r="H7512" s="156" t="s">
        <v>821</v>
      </c>
      <c r="I7512" s="156" t="s">
        <v>893</v>
      </c>
      <c r="J7512" s="156" t="s">
        <v>398</v>
      </c>
    </row>
    <row r="7513" spans="1:10" ht="16.5" customHeight="1" x14ac:dyDescent="0.25">
      <c r="A7513" s="156" t="s">
        <v>123</v>
      </c>
      <c r="B7513" s="156" t="s">
        <v>751</v>
      </c>
      <c r="C7513" s="156" t="s">
        <v>547</v>
      </c>
      <c r="D7513" s="164">
        <v>7.7</v>
      </c>
      <c r="F7513" s="33">
        <v>46235</v>
      </c>
      <c r="G7513" s="33">
        <v>46265</v>
      </c>
      <c r="H7513" s="156" t="s">
        <v>821</v>
      </c>
      <c r="I7513" s="156" t="s">
        <v>893</v>
      </c>
      <c r="J7513" s="156" t="s">
        <v>399</v>
      </c>
    </row>
    <row r="7514" spans="1:10" ht="16.5" customHeight="1" x14ac:dyDescent="0.25">
      <c r="A7514" s="156" t="s">
        <v>124</v>
      </c>
      <c r="B7514" s="156" t="s">
        <v>752</v>
      </c>
      <c r="C7514" s="156" t="s">
        <v>753</v>
      </c>
      <c r="D7514" s="164">
        <v>4.38</v>
      </c>
      <c r="F7514" s="33">
        <v>46235</v>
      </c>
      <c r="G7514" s="33">
        <v>46265</v>
      </c>
      <c r="H7514" s="156" t="s">
        <v>821</v>
      </c>
      <c r="I7514" s="156" t="s">
        <v>893</v>
      </c>
      <c r="J7514" s="156" t="s">
        <v>400</v>
      </c>
    </row>
    <row r="7515" spans="1:10" ht="16.5" customHeight="1" x14ac:dyDescent="0.25">
      <c r="A7515" s="156" t="s">
        <v>124</v>
      </c>
      <c r="B7515" s="156" t="s">
        <v>754</v>
      </c>
      <c r="C7515" s="156" t="s">
        <v>755</v>
      </c>
      <c r="D7515" s="164">
        <v>4.2</v>
      </c>
      <c r="F7515" s="33">
        <v>46235</v>
      </c>
      <c r="G7515" s="33">
        <v>46265</v>
      </c>
      <c r="H7515" s="156" t="s">
        <v>821</v>
      </c>
      <c r="I7515" s="156" t="s">
        <v>893</v>
      </c>
      <c r="J7515" s="156" t="s">
        <v>401</v>
      </c>
    </row>
    <row r="7516" spans="1:10" ht="16.5" customHeight="1" x14ac:dyDescent="0.25">
      <c r="A7516" s="156" t="s">
        <v>124</v>
      </c>
      <c r="B7516" s="156" t="s">
        <v>756</v>
      </c>
      <c r="C7516" s="156" t="s">
        <v>753</v>
      </c>
      <c r="D7516" s="164">
        <v>5.34</v>
      </c>
      <c r="F7516" s="33">
        <v>46235</v>
      </c>
      <c r="G7516" s="33">
        <v>46265</v>
      </c>
      <c r="H7516" s="156" t="s">
        <v>821</v>
      </c>
      <c r="I7516" s="156" t="s">
        <v>893</v>
      </c>
      <c r="J7516" s="156" t="s">
        <v>402</v>
      </c>
    </row>
    <row r="7517" spans="1:10" ht="16.5" customHeight="1" x14ac:dyDescent="0.25">
      <c r="A7517" s="156" t="s">
        <v>125</v>
      </c>
      <c r="B7517" s="156" t="s">
        <v>757</v>
      </c>
      <c r="C7517" s="156" t="s">
        <v>758</v>
      </c>
      <c r="D7517" s="164">
        <v>3.3</v>
      </c>
      <c r="F7517" s="33">
        <v>46235</v>
      </c>
      <c r="G7517" s="33">
        <v>46265</v>
      </c>
      <c r="H7517" s="156" t="s">
        <v>821</v>
      </c>
      <c r="I7517" s="156" t="s">
        <v>893</v>
      </c>
      <c r="J7517" s="156" t="s">
        <v>403</v>
      </c>
    </row>
    <row r="7518" spans="1:10" ht="16.5" customHeight="1" x14ac:dyDescent="0.25">
      <c r="A7518" s="156" t="s">
        <v>125</v>
      </c>
      <c r="B7518" s="156" t="s">
        <v>759</v>
      </c>
      <c r="C7518" s="156" t="s">
        <v>758</v>
      </c>
      <c r="D7518" s="164">
        <v>2.4</v>
      </c>
      <c r="F7518" s="33">
        <v>46235</v>
      </c>
      <c r="G7518" s="33">
        <v>46265</v>
      </c>
      <c r="H7518" s="156" t="s">
        <v>821</v>
      </c>
      <c r="I7518" s="156" t="s">
        <v>893</v>
      </c>
      <c r="J7518" s="156" t="s">
        <v>404</v>
      </c>
    </row>
    <row r="7519" spans="1:10" ht="16.5" customHeight="1" x14ac:dyDescent="0.25">
      <c r="A7519" s="156" t="s">
        <v>125</v>
      </c>
      <c r="B7519" s="156" t="s">
        <v>760</v>
      </c>
      <c r="C7519" s="156" t="s">
        <v>761</v>
      </c>
      <c r="D7519" s="164">
        <v>2.2000000000000002</v>
      </c>
      <c r="F7519" s="33">
        <v>46235</v>
      </c>
      <c r="G7519" s="33">
        <v>46265</v>
      </c>
      <c r="H7519" s="156" t="s">
        <v>821</v>
      </c>
      <c r="I7519" s="156" t="s">
        <v>893</v>
      </c>
      <c r="J7519" s="156" t="s">
        <v>405</v>
      </c>
    </row>
    <row r="7520" spans="1:10" ht="16.5" hidden="1" customHeight="1" x14ac:dyDescent="0.25">
      <c r="A7520" s="11"/>
      <c r="B7520" s="12"/>
      <c r="C7520" s="19"/>
      <c r="D7520" s="50"/>
      <c r="E7520" s="50"/>
      <c r="F7520" s="32"/>
      <c r="G7520" s="32"/>
      <c r="H7520" s="14"/>
      <c r="I7520" s="14"/>
      <c r="J7520" s="14"/>
    </row>
    <row r="7521" spans="1:10" ht="16.5" hidden="1" customHeight="1" x14ac:dyDescent="0.25"/>
    <row r="7522" spans="1:10" ht="16.5" hidden="1" customHeight="1" x14ac:dyDescent="0.25"/>
    <row r="7523" spans="1:10" ht="16.5" hidden="1" customHeight="1" x14ac:dyDescent="0.25"/>
    <row r="7524" spans="1:10" ht="16.5" hidden="1" customHeight="1" x14ac:dyDescent="0.25"/>
    <row r="7525" spans="1:10" ht="16.5" hidden="1" customHeight="1" x14ac:dyDescent="0.25"/>
    <row r="7526" spans="1:10" ht="16.5" hidden="1" customHeight="1" x14ac:dyDescent="0.25"/>
    <row r="7527" spans="1:10" ht="16.5" customHeight="1" x14ac:dyDescent="0.25">
      <c r="A7527" s="156" t="s">
        <v>78</v>
      </c>
      <c r="B7527" s="156" t="s">
        <v>514</v>
      </c>
      <c r="C7527" s="156" t="s">
        <v>515</v>
      </c>
      <c r="D7527" s="164">
        <v>3.2</v>
      </c>
      <c r="F7527" s="33">
        <v>46235</v>
      </c>
      <c r="G7527" s="33">
        <v>46265</v>
      </c>
      <c r="H7527" s="156" t="s">
        <v>823</v>
      </c>
      <c r="I7527" s="156" t="s">
        <v>893</v>
      </c>
      <c r="J7527" s="156" t="s">
        <v>256</v>
      </c>
    </row>
    <row r="7528" spans="1:10" ht="16.5" customHeight="1" x14ac:dyDescent="0.25">
      <c r="A7528" s="11" t="s">
        <v>78</v>
      </c>
      <c r="B7528" s="12" t="s">
        <v>516</v>
      </c>
      <c r="C7528" s="19" t="s">
        <v>505</v>
      </c>
      <c r="D7528" s="50">
        <v>7.2</v>
      </c>
      <c r="E7528" s="50"/>
      <c r="F7528" s="32">
        <v>46235</v>
      </c>
      <c r="G7528" s="32">
        <v>46265</v>
      </c>
      <c r="H7528" s="14" t="s">
        <v>823</v>
      </c>
      <c r="I7528" s="14" t="s">
        <v>893</v>
      </c>
      <c r="J7528" s="14" t="s">
        <v>257</v>
      </c>
    </row>
    <row r="7529" spans="1:10" ht="16.5" hidden="1" customHeight="1" x14ac:dyDescent="0.25"/>
    <row r="7530" spans="1:10" ht="16.5" hidden="1" customHeight="1" x14ac:dyDescent="0.25">
      <c r="A7530" s="11"/>
      <c r="B7530" s="12"/>
      <c r="C7530" s="13"/>
      <c r="D7530" s="49"/>
      <c r="E7530" s="45"/>
      <c r="F7530" s="32"/>
      <c r="G7530" s="32"/>
      <c r="H7530" s="14"/>
      <c r="I7530" s="14"/>
      <c r="J7530" s="14"/>
    </row>
    <row r="7531" spans="1:10" ht="16.5" customHeight="1" x14ac:dyDescent="0.25">
      <c r="A7531" s="11" t="s">
        <v>78</v>
      </c>
      <c r="B7531" s="12" t="s">
        <v>521</v>
      </c>
      <c r="C7531" s="19" t="s">
        <v>522</v>
      </c>
      <c r="D7531" s="50">
        <v>2</v>
      </c>
      <c r="E7531" s="46"/>
      <c r="F7531" s="32">
        <v>46235</v>
      </c>
      <c r="G7531" s="32">
        <v>46265</v>
      </c>
      <c r="H7531" s="14" t="s">
        <v>823</v>
      </c>
      <c r="I7531" s="14" t="s">
        <v>893</v>
      </c>
      <c r="J7531" s="14" t="s">
        <v>260</v>
      </c>
    </row>
    <row r="7532" spans="1:10" ht="16.5" customHeight="1" x14ac:dyDescent="0.25">
      <c r="A7532" s="11" t="s">
        <v>78</v>
      </c>
      <c r="B7532" s="12" t="s">
        <v>523</v>
      </c>
      <c r="C7532" s="19" t="s">
        <v>524</v>
      </c>
      <c r="D7532" s="50">
        <v>1.2</v>
      </c>
      <c r="E7532" s="50"/>
      <c r="F7532" s="32">
        <v>46235</v>
      </c>
      <c r="G7532" s="32">
        <v>46265</v>
      </c>
      <c r="H7532" s="14" t="s">
        <v>823</v>
      </c>
      <c r="I7532" s="14" t="s">
        <v>893</v>
      </c>
      <c r="J7532" s="14" t="s">
        <v>261</v>
      </c>
    </row>
    <row r="7533" spans="1:10" ht="16.5" customHeight="1" x14ac:dyDescent="0.25">
      <c r="A7533" s="156" t="s">
        <v>78</v>
      </c>
      <c r="B7533" s="156" t="s">
        <v>525</v>
      </c>
      <c r="C7533" s="156" t="s">
        <v>526</v>
      </c>
      <c r="D7533" s="164">
        <v>2.5</v>
      </c>
      <c r="F7533" s="33">
        <v>46235</v>
      </c>
      <c r="G7533" s="33">
        <v>46265</v>
      </c>
      <c r="H7533" s="156" t="s">
        <v>823</v>
      </c>
      <c r="I7533" s="156" t="s">
        <v>893</v>
      </c>
      <c r="J7533" s="156" t="s">
        <v>262</v>
      </c>
    </row>
    <row r="7534" spans="1:10" ht="16.5" hidden="1" customHeight="1" x14ac:dyDescent="0.25">
      <c r="D7534" s="51"/>
      <c r="E7534" s="46"/>
      <c r="F7534" s="32"/>
      <c r="G7534" s="32"/>
      <c r="I7534" s="14"/>
    </row>
    <row r="7535" spans="1:10" ht="16.5" customHeight="1" x14ac:dyDescent="0.25">
      <c r="A7535" s="156" t="s">
        <v>80</v>
      </c>
      <c r="B7535" s="156" t="s">
        <v>529</v>
      </c>
      <c r="C7535" s="156" t="s">
        <v>530</v>
      </c>
      <c r="D7535" s="51">
        <v>1.9</v>
      </c>
      <c r="E7535" s="46"/>
      <c r="F7535" s="32">
        <v>46235</v>
      </c>
      <c r="G7535" s="32">
        <v>46265</v>
      </c>
      <c r="H7535" s="156" t="s">
        <v>823</v>
      </c>
      <c r="I7535" s="14" t="s">
        <v>893</v>
      </c>
      <c r="J7535" s="156" t="s">
        <v>264</v>
      </c>
    </row>
    <row r="7536" spans="1:10" ht="16.5" customHeight="1" x14ac:dyDescent="0.25">
      <c r="A7536" s="156" t="s">
        <v>80</v>
      </c>
      <c r="B7536" s="156" t="s">
        <v>529</v>
      </c>
      <c r="C7536" s="156" t="s">
        <v>531</v>
      </c>
      <c r="D7536" s="51">
        <v>5.5</v>
      </c>
      <c r="E7536" s="46"/>
      <c r="F7536" s="32">
        <v>46235</v>
      </c>
      <c r="G7536" s="32">
        <v>46265</v>
      </c>
      <c r="H7536" s="156" t="s">
        <v>823</v>
      </c>
      <c r="I7536" s="14" t="s">
        <v>893</v>
      </c>
      <c r="J7536" s="156" t="s">
        <v>265</v>
      </c>
    </row>
    <row r="7537" spans="4:9" ht="16.5" hidden="1" customHeight="1" x14ac:dyDescent="0.25">
      <c r="D7537" s="51"/>
      <c r="E7537" s="46"/>
      <c r="F7537" s="32"/>
      <c r="G7537" s="32"/>
      <c r="I7537" s="14"/>
    </row>
    <row r="7538" spans="4:9" ht="16.5" hidden="1" customHeight="1" x14ac:dyDescent="0.25">
      <c r="D7538" s="51"/>
      <c r="E7538" s="46"/>
      <c r="F7538" s="32"/>
      <c r="G7538" s="32"/>
      <c r="I7538" s="14"/>
    </row>
    <row r="7539" spans="4:9" ht="16.5" hidden="1" customHeight="1" x14ac:dyDescent="0.25">
      <c r="D7539" s="51"/>
      <c r="E7539" s="46"/>
      <c r="F7539" s="32"/>
      <c r="G7539" s="32"/>
      <c r="I7539" s="14"/>
    </row>
    <row r="7540" spans="4:9" ht="16.5" hidden="1" customHeight="1" x14ac:dyDescent="0.25">
      <c r="D7540" s="51"/>
      <c r="E7540" s="50"/>
      <c r="F7540" s="32"/>
      <c r="G7540" s="32"/>
      <c r="I7540" s="14"/>
    </row>
    <row r="7541" spans="4:9" ht="16.5" hidden="1" customHeight="1" x14ac:dyDescent="0.25">
      <c r="D7541" s="51"/>
      <c r="E7541" s="50"/>
      <c r="F7541" s="32"/>
      <c r="G7541" s="32"/>
      <c r="I7541" s="14"/>
    </row>
    <row r="7542" spans="4:9" ht="16.5" hidden="1" customHeight="1" x14ac:dyDescent="0.25">
      <c r="D7542" s="51"/>
      <c r="E7542" s="50"/>
      <c r="F7542" s="32"/>
      <c r="G7542" s="32"/>
      <c r="I7542" s="14"/>
    </row>
    <row r="7543" spans="4:9" ht="16.5" hidden="1" customHeight="1" x14ac:dyDescent="0.25">
      <c r="D7543" s="51"/>
      <c r="E7543" s="46"/>
      <c r="F7543" s="32"/>
      <c r="G7543" s="32"/>
      <c r="I7543" s="14"/>
    </row>
    <row r="7544" spans="4:9" ht="16.5" hidden="1" customHeight="1" x14ac:dyDescent="0.25">
      <c r="D7544" s="51"/>
      <c r="E7544" s="46"/>
      <c r="F7544" s="32"/>
      <c r="G7544" s="32"/>
      <c r="I7544" s="14"/>
    </row>
    <row r="7545" spans="4:9" ht="16.5" hidden="1" customHeight="1" x14ac:dyDescent="0.25">
      <c r="D7545" s="51"/>
      <c r="E7545" s="46"/>
      <c r="F7545" s="32"/>
      <c r="G7545" s="32"/>
      <c r="I7545" s="14"/>
    </row>
    <row r="7546" spans="4:9" ht="16.5" hidden="1" customHeight="1" x14ac:dyDescent="0.25">
      <c r="D7546" s="51"/>
      <c r="E7546" s="50"/>
      <c r="F7546" s="32"/>
      <c r="G7546" s="32"/>
      <c r="I7546" s="14"/>
    </row>
    <row r="7547" spans="4:9" ht="16.5" hidden="1" customHeight="1" x14ac:dyDescent="0.25">
      <c r="D7547" s="51"/>
      <c r="E7547" s="46"/>
      <c r="F7547" s="32"/>
      <c r="G7547" s="32"/>
      <c r="I7547" s="14"/>
    </row>
    <row r="7548" spans="4:9" ht="16.5" hidden="1" customHeight="1" x14ac:dyDescent="0.25">
      <c r="D7548" s="51"/>
      <c r="E7548" s="46"/>
      <c r="F7548" s="32"/>
      <c r="G7548" s="32"/>
      <c r="I7548" s="14"/>
    </row>
    <row r="7549" spans="4:9" ht="16.5" hidden="1" customHeight="1" x14ac:dyDescent="0.25">
      <c r="D7549" s="51"/>
      <c r="E7549" s="46"/>
      <c r="F7549" s="32"/>
      <c r="G7549" s="32"/>
      <c r="I7549" s="14"/>
    </row>
    <row r="7550" spans="4:9" ht="16.5" hidden="1" customHeight="1" x14ac:dyDescent="0.25">
      <c r="D7550" s="47"/>
      <c r="E7550" s="46"/>
      <c r="F7550" s="32"/>
      <c r="G7550" s="32"/>
      <c r="I7550" s="14"/>
    </row>
    <row r="7551" spans="4:9" ht="16.5" hidden="1" customHeight="1" x14ac:dyDescent="0.25">
      <c r="D7551" s="51"/>
      <c r="E7551" s="46"/>
      <c r="F7551" s="32"/>
      <c r="G7551" s="32"/>
      <c r="I7551" s="14"/>
    </row>
    <row r="7552" spans="4:9" ht="16.5" hidden="1" customHeight="1" x14ac:dyDescent="0.25">
      <c r="D7552" s="51"/>
      <c r="E7552" s="46"/>
      <c r="F7552" s="32"/>
      <c r="G7552" s="32"/>
      <c r="I7552" s="14"/>
    </row>
    <row r="7553" spans="1:10" ht="16.5" hidden="1" customHeight="1" x14ac:dyDescent="0.25">
      <c r="D7553" s="51"/>
      <c r="E7553" s="46"/>
      <c r="F7553" s="32"/>
      <c r="G7553" s="32"/>
      <c r="I7553" s="14"/>
    </row>
    <row r="7554" spans="1:10" ht="16.5" hidden="1" customHeight="1" x14ac:dyDescent="0.25">
      <c r="D7554" s="51"/>
      <c r="E7554" s="46"/>
      <c r="F7554" s="32"/>
      <c r="G7554" s="32"/>
      <c r="I7554" s="14"/>
    </row>
    <row r="7555" spans="1:10" ht="16.5" hidden="1" customHeight="1" x14ac:dyDescent="0.25">
      <c r="D7555" s="51"/>
      <c r="E7555" s="46"/>
      <c r="F7555" s="32"/>
      <c r="G7555" s="32"/>
      <c r="I7555" s="14"/>
    </row>
    <row r="7556" spans="1:10" ht="16.5" hidden="1" customHeight="1" x14ac:dyDescent="0.25">
      <c r="D7556" s="51"/>
      <c r="E7556" s="46"/>
      <c r="F7556" s="32"/>
      <c r="G7556" s="32"/>
      <c r="I7556" s="14"/>
    </row>
    <row r="7557" spans="1:10" ht="16.5" hidden="1" customHeight="1" x14ac:dyDescent="0.25">
      <c r="D7557" s="51"/>
      <c r="E7557" s="46"/>
      <c r="F7557" s="32"/>
      <c r="G7557" s="32"/>
      <c r="I7557" s="14"/>
    </row>
    <row r="7558" spans="1:10" ht="16.5" customHeight="1" x14ac:dyDescent="0.25">
      <c r="A7558" s="156" t="s">
        <v>85</v>
      </c>
      <c r="B7558" s="156" t="s">
        <v>558</v>
      </c>
      <c r="C7558" s="156" t="s">
        <v>549</v>
      </c>
      <c r="D7558" s="51">
        <v>5</v>
      </c>
      <c r="E7558" s="46"/>
      <c r="F7558" s="32">
        <v>46235</v>
      </c>
      <c r="G7558" s="32">
        <v>46265</v>
      </c>
      <c r="H7558" s="156" t="s">
        <v>823</v>
      </c>
      <c r="I7558" s="14" t="s">
        <v>893</v>
      </c>
      <c r="J7558" s="156" t="s">
        <v>287</v>
      </c>
    </row>
    <row r="7559" spans="1:10" ht="16.5" hidden="1" customHeight="1" x14ac:dyDescent="0.25">
      <c r="D7559" s="162"/>
      <c r="F7559" s="32"/>
      <c r="G7559" s="32"/>
      <c r="I7559" s="14"/>
    </row>
    <row r="7560" spans="1:10" ht="16.5" hidden="1" customHeight="1" x14ac:dyDescent="0.25">
      <c r="D7560" s="162"/>
      <c r="F7560" s="32"/>
      <c r="G7560" s="32"/>
      <c r="I7560" s="14"/>
    </row>
    <row r="7561" spans="1:10" ht="16.5" hidden="1" customHeight="1" x14ac:dyDescent="0.25">
      <c r="D7561" s="51"/>
      <c r="E7561" s="46"/>
      <c r="F7561" s="32"/>
      <c r="G7561" s="32"/>
      <c r="I7561" s="14"/>
    </row>
    <row r="7562" spans="1:10" ht="16.5" hidden="1" customHeight="1" x14ac:dyDescent="0.25">
      <c r="D7562" s="51"/>
      <c r="E7562" s="46"/>
      <c r="F7562" s="32"/>
      <c r="G7562" s="32"/>
      <c r="I7562" s="14"/>
      <c r="J7562" s="161"/>
    </row>
    <row r="7563" spans="1:10" ht="16.5" customHeight="1" x14ac:dyDescent="0.25">
      <c r="A7563" s="156" t="s">
        <v>87</v>
      </c>
      <c r="B7563" s="156" t="s">
        <v>564</v>
      </c>
      <c r="C7563" s="156" t="s">
        <v>565</v>
      </c>
      <c r="D7563" s="51">
        <v>4.4000000000000004</v>
      </c>
      <c r="E7563" s="46"/>
      <c r="F7563" s="32">
        <v>46235</v>
      </c>
      <c r="G7563" s="32">
        <v>46265</v>
      </c>
      <c r="H7563" s="156" t="s">
        <v>823</v>
      </c>
      <c r="I7563" s="14" t="s">
        <v>893</v>
      </c>
      <c r="J7563" s="156" t="s">
        <v>290</v>
      </c>
    </row>
    <row r="7564" spans="1:10" ht="16.5" hidden="1" customHeight="1" x14ac:dyDescent="0.25">
      <c r="D7564" s="51"/>
      <c r="E7564" s="50"/>
      <c r="F7564" s="32"/>
      <c r="G7564" s="32"/>
      <c r="I7564" s="14"/>
    </row>
    <row r="7565" spans="1:10" ht="16.5" customHeight="1" x14ac:dyDescent="0.25">
      <c r="A7565" s="156" t="s">
        <v>87</v>
      </c>
      <c r="B7565" s="156" t="s">
        <v>568</v>
      </c>
      <c r="C7565" s="156" t="s">
        <v>539</v>
      </c>
      <c r="D7565" s="51">
        <v>2.9</v>
      </c>
      <c r="E7565" s="50"/>
      <c r="F7565" s="32">
        <v>46235</v>
      </c>
      <c r="G7565" s="32">
        <v>46265</v>
      </c>
      <c r="H7565" s="156" t="s">
        <v>823</v>
      </c>
      <c r="I7565" s="14" t="s">
        <v>893</v>
      </c>
      <c r="J7565" s="156" t="s">
        <v>291</v>
      </c>
    </row>
    <row r="7566" spans="1:10" ht="16.5" hidden="1" customHeight="1" x14ac:dyDescent="0.25">
      <c r="D7566" s="51"/>
      <c r="E7566" s="50"/>
      <c r="F7566" s="32"/>
      <c r="G7566" s="32"/>
      <c r="I7566" s="14"/>
    </row>
    <row r="7567" spans="1:10" ht="16.5" hidden="1" customHeight="1" x14ac:dyDescent="0.25">
      <c r="D7567" s="51"/>
      <c r="E7567" s="50"/>
      <c r="F7567" s="32"/>
      <c r="G7567" s="32"/>
      <c r="I7567" s="14"/>
    </row>
    <row r="7568" spans="1:10" ht="16.5" hidden="1" customHeight="1" x14ac:dyDescent="0.25">
      <c r="D7568" s="51"/>
      <c r="E7568" s="50"/>
      <c r="F7568" s="32"/>
      <c r="G7568" s="32"/>
      <c r="I7568" s="14"/>
    </row>
    <row r="7569" spans="1:10" ht="16.5" customHeight="1" x14ac:dyDescent="0.25">
      <c r="A7569" s="156" t="s">
        <v>88</v>
      </c>
      <c r="B7569" s="156" t="s">
        <v>574</v>
      </c>
      <c r="C7569" s="156" t="s">
        <v>507</v>
      </c>
      <c r="D7569" s="51">
        <v>1.5</v>
      </c>
      <c r="E7569" s="50"/>
      <c r="F7569" s="32">
        <v>46235</v>
      </c>
      <c r="G7569" s="32">
        <v>46265</v>
      </c>
      <c r="H7569" s="156" t="s">
        <v>823</v>
      </c>
      <c r="I7569" s="14" t="s">
        <v>893</v>
      </c>
      <c r="J7569" s="156" t="s">
        <v>295</v>
      </c>
    </row>
    <row r="7570" spans="1:10" ht="16.5" hidden="1" customHeight="1" x14ac:dyDescent="0.25">
      <c r="D7570" s="51"/>
      <c r="E7570" s="50"/>
      <c r="F7570" s="32"/>
      <c r="G7570" s="32"/>
      <c r="I7570" s="14"/>
    </row>
    <row r="7571" spans="1:10" ht="16.5" hidden="1" customHeight="1" x14ac:dyDescent="0.25">
      <c r="D7571" s="51"/>
      <c r="E7571" s="50"/>
      <c r="F7571" s="32"/>
      <c r="G7571" s="32"/>
      <c r="I7571" s="14"/>
    </row>
    <row r="7572" spans="1:10" ht="16.5" hidden="1" customHeight="1" x14ac:dyDescent="0.25">
      <c r="D7572" s="51"/>
      <c r="E7572" s="46"/>
      <c r="F7572" s="32"/>
      <c r="G7572" s="32"/>
      <c r="I7572" s="14"/>
      <c r="J7572" s="161"/>
    </row>
    <row r="7573" spans="1:10" ht="16.5" hidden="1" customHeight="1" x14ac:dyDescent="0.25">
      <c r="D7573" s="51"/>
      <c r="E7573" s="46"/>
      <c r="F7573" s="32"/>
      <c r="G7573" s="32"/>
      <c r="I7573" s="14"/>
    </row>
    <row r="7574" spans="1:10" ht="16.5" hidden="1" customHeight="1" x14ac:dyDescent="0.25">
      <c r="D7574" s="51"/>
      <c r="E7574" s="46"/>
      <c r="F7574" s="32"/>
      <c r="G7574" s="32"/>
      <c r="I7574" s="14"/>
    </row>
    <row r="7575" spans="1:10" ht="16.5" hidden="1" customHeight="1" x14ac:dyDescent="0.25">
      <c r="D7575" s="51"/>
      <c r="E7575" s="46"/>
      <c r="F7575" s="32"/>
      <c r="G7575" s="32"/>
      <c r="I7575" s="14"/>
    </row>
    <row r="7576" spans="1:10" ht="16.5" hidden="1" customHeight="1" x14ac:dyDescent="0.25">
      <c r="D7576" s="51"/>
      <c r="E7576" s="46"/>
      <c r="F7576" s="32"/>
      <c r="G7576" s="32"/>
      <c r="I7576" s="14"/>
    </row>
    <row r="7577" spans="1:10" ht="16.5" customHeight="1" x14ac:dyDescent="0.25">
      <c r="A7577" s="156" t="s">
        <v>89</v>
      </c>
      <c r="B7577" s="156" t="s">
        <v>585</v>
      </c>
      <c r="C7577" s="156" t="s">
        <v>584</v>
      </c>
      <c r="D7577" s="162">
        <v>7.2</v>
      </c>
      <c r="F7577" s="32">
        <v>46235</v>
      </c>
      <c r="G7577" s="32">
        <v>46265</v>
      </c>
      <c r="H7577" s="156" t="s">
        <v>823</v>
      </c>
      <c r="I7577" s="14" t="s">
        <v>893</v>
      </c>
      <c r="J7577" s="156" t="s">
        <v>303</v>
      </c>
    </row>
    <row r="7578" spans="1:10" ht="16.5" customHeight="1" x14ac:dyDescent="0.25">
      <c r="A7578" s="156" t="s">
        <v>90</v>
      </c>
      <c r="B7578" s="156" t="s">
        <v>586</v>
      </c>
      <c r="C7578" s="156" t="s">
        <v>533</v>
      </c>
      <c r="D7578" s="162">
        <v>1.55</v>
      </c>
      <c r="F7578" s="32">
        <v>46235</v>
      </c>
      <c r="G7578" s="32">
        <v>46265</v>
      </c>
      <c r="H7578" s="156" t="s">
        <v>823</v>
      </c>
      <c r="I7578" s="14" t="s">
        <v>893</v>
      </c>
      <c r="J7578" s="156" t="s">
        <v>305</v>
      </c>
    </row>
    <row r="7579" spans="1:10" ht="16.5" hidden="1" customHeight="1" x14ac:dyDescent="0.25">
      <c r="D7579" s="162"/>
      <c r="F7579" s="32"/>
      <c r="G7579" s="32"/>
      <c r="I7579" s="14"/>
    </row>
    <row r="7580" spans="1:10" ht="16.5" hidden="1" customHeight="1" x14ac:dyDescent="0.25">
      <c r="F7580" s="32"/>
      <c r="G7580" s="32"/>
      <c r="I7580" s="14"/>
      <c r="J7580" s="161"/>
    </row>
    <row r="7581" spans="1:10" ht="16.5" hidden="1" customHeight="1" x14ac:dyDescent="0.25">
      <c r="F7581" s="32"/>
      <c r="G7581" s="32"/>
      <c r="I7581" s="14"/>
    </row>
    <row r="7582" spans="1:10" ht="16.5" hidden="1" customHeight="1" x14ac:dyDescent="0.25">
      <c r="D7582" s="162"/>
      <c r="F7582" s="32"/>
      <c r="G7582" s="32"/>
      <c r="I7582" s="14"/>
      <c r="J7582" s="161"/>
    </row>
    <row r="7583" spans="1:10" ht="16.5" hidden="1" customHeight="1" x14ac:dyDescent="0.25">
      <c r="F7583" s="32"/>
      <c r="G7583" s="32"/>
      <c r="I7583" s="14"/>
    </row>
    <row r="7584" spans="1:10" ht="16.5" hidden="1" customHeight="1" x14ac:dyDescent="0.25">
      <c r="F7584" s="32"/>
      <c r="G7584" s="32"/>
      <c r="I7584" s="14"/>
    </row>
    <row r="7585" spans="1:10" ht="16.5" hidden="1" customHeight="1" x14ac:dyDescent="0.25">
      <c r="F7585" s="32"/>
      <c r="G7585" s="32"/>
      <c r="I7585" s="14"/>
    </row>
    <row r="7586" spans="1:10" ht="16.5" customHeight="1" x14ac:dyDescent="0.25">
      <c r="A7586" s="156" t="s">
        <v>91</v>
      </c>
      <c r="B7586" s="156" t="s">
        <v>594</v>
      </c>
      <c r="C7586" s="156" t="s">
        <v>595</v>
      </c>
      <c r="D7586" s="162">
        <v>2.5</v>
      </c>
      <c r="F7586" s="32">
        <v>46235</v>
      </c>
      <c r="G7586" s="32">
        <v>46265</v>
      </c>
      <c r="H7586" s="156" t="s">
        <v>823</v>
      </c>
      <c r="I7586" s="14" t="s">
        <v>893</v>
      </c>
      <c r="J7586" s="156" t="s">
        <v>312</v>
      </c>
    </row>
    <row r="7587" spans="1:10" ht="16.5" customHeight="1" x14ac:dyDescent="0.25">
      <c r="A7587" s="156" t="s">
        <v>91</v>
      </c>
      <c r="B7587" s="156" t="s">
        <v>596</v>
      </c>
      <c r="C7587" s="156" t="s">
        <v>595</v>
      </c>
      <c r="D7587" s="162">
        <v>2.9</v>
      </c>
      <c r="F7587" s="32">
        <v>46235</v>
      </c>
      <c r="G7587" s="32">
        <v>46265</v>
      </c>
      <c r="H7587" s="156" t="s">
        <v>823</v>
      </c>
      <c r="I7587" s="14" t="s">
        <v>893</v>
      </c>
      <c r="J7587" s="156" t="s">
        <v>313</v>
      </c>
    </row>
    <row r="7588" spans="1:10" ht="16.5" hidden="1" customHeight="1" x14ac:dyDescent="0.25">
      <c r="D7588" s="162"/>
      <c r="F7588" s="32"/>
      <c r="G7588" s="32"/>
      <c r="I7588" s="14"/>
    </row>
    <row r="7589" spans="1:10" ht="16.5" hidden="1" customHeight="1" x14ac:dyDescent="0.25">
      <c r="D7589" s="162"/>
      <c r="F7589" s="32"/>
      <c r="G7589" s="32"/>
      <c r="I7589" s="14"/>
    </row>
    <row r="7590" spans="1:10" ht="16.5" hidden="1" customHeight="1" x14ac:dyDescent="0.25">
      <c r="F7590" s="32"/>
      <c r="G7590" s="32"/>
      <c r="I7590" s="14"/>
    </row>
    <row r="7591" spans="1:10" ht="16.5" hidden="1" customHeight="1" x14ac:dyDescent="0.25">
      <c r="D7591" s="162"/>
      <c r="F7591" s="32"/>
      <c r="G7591" s="32"/>
      <c r="I7591" s="14"/>
    </row>
    <row r="7592" spans="1:10" ht="16.5" hidden="1" customHeight="1" x14ac:dyDescent="0.25">
      <c r="F7592" s="32"/>
      <c r="G7592" s="32"/>
      <c r="I7592" s="14"/>
      <c r="J7592" s="161"/>
    </row>
    <row r="7593" spans="1:10" ht="16.5" hidden="1" customHeight="1" x14ac:dyDescent="0.25">
      <c r="D7593" s="162"/>
      <c r="F7593" s="32"/>
      <c r="G7593" s="32"/>
      <c r="I7593" s="14"/>
    </row>
    <row r="7594" spans="1:10" ht="16.5" hidden="1" customHeight="1" x14ac:dyDescent="0.25">
      <c r="D7594" s="162"/>
      <c r="F7594" s="32"/>
      <c r="G7594" s="32"/>
      <c r="I7594" s="14"/>
    </row>
    <row r="7595" spans="1:10" ht="16.5" hidden="1" customHeight="1" x14ac:dyDescent="0.25">
      <c r="F7595" s="32"/>
      <c r="G7595" s="32"/>
      <c r="I7595" s="14"/>
    </row>
    <row r="7596" spans="1:10" ht="16.5" hidden="1" customHeight="1" x14ac:dyDescent="0.25">
      <c r="F7596" s="32"/>
      <c r="G7596" s="32"/>
      <c r="I7596" s="14"/>
    </row>
    <row r="7597" spans="1:10" ht="16.5" hidden="1" customHeight="1" x14ac:dyDescent="0.25">
      <c r="D7597" s="51"/>
      <c r="E7597" s="46"/>
      <c r="F7597" s="32"/>
      <c r="G7597" s="32"/>
      <c r="I7597" s="14"/>
    </row>
    <row r="7598" spans="1:10" ht="16.5" hidden="1" customHeight="1" x14ac:dyDescent="0.25">
      <c r="D7598" s="51"/>
      <c r="E7598" s="46"/>
      <c r="F7598" s="32"/>
      <c r="G7598" s="32"/>
      <c r="I7598" s="14"/>
    </row>
    <row r="7599" spans="1:10" ht="16.5" hidden="1" customHeight="1" x14ac:dyDescent="0.25">
      <c r="D7599" s="162"/>
      <c r="F7599" s="32"/>
      <c r="G7599" s="32"/>
      <c r="I7599" s="14"/>
    </row>
    <row r="7600" spans="1:10" ht="16.5" hidden="1" customHeight="1" x14ac:dyDescent="0.25">
      <c r="D7600" s="162"/>
      <c r="F7600" s="32"/>
      <c r="G7600" s="32"/>
      <c r="I7600" s="14"/>
    </row>
    <row r="7601" spans="4:9" ht="16.5" hidden="1" customHeight="1" x14ac:dyDescent="0.25">
      <c r="D7601" s="162"/>
      <c r="F7601" s="32"/>
      <c r="G7601" s="32"/>
      <c r="I7601" s="14"/>
    </row>
    <row r="7602" spans="4:9" ht="16.5" hidden="1" customHeight="1" x14ac:dyDescent="0.25">
      <c r="D7602" s="162"/>
      <c r="F7602" s="32"/>
      <c r="G7602" s="32"/>
      <c r="I7602" s="14"/>
    </row>
    <row r="7603" spans="4:9" ht="16.5" hidden="1" customHeight="1" x14ac:dyDescent="0.25">
      <c r="D7603" s="162"/>
      <c r="F7603" s="32"/>
      <c r="G7603" s="32"/>
      <c r="I7603" s="14"/>
    </row>
    <row r="7604" spans="4:9" ht="16.5" hidden="1" customHeight="1" x14ac:dyDescent="0.25">
      <c r="D7604" s="162"/>
      <c r="F7604" s="32"/>
      <c r="G7604" s="32"/>
      <c r="I7604" s="14"/>
    </row>
    <row r="7605" spans="4:9" ht="16.5" hidden="1" customHeight="1" x14ac:dyDescent="0.25">
      <c r="D7605" s="162"/>
      <c r="F7605" s="32"/>
      <c r="G7605" s="32"/>
      <c r="I7605" s="14"/>
    </row>
    <row r="7606" spans="4:9" ht="16.5" hidden="1" customHeight="1" x14ac:dyDescent="0.25">
      <c r="F7606" s="32"/>
      <c r="G7606" s="32"/>
      <c r="I7606" s="14"/>
    </row>
    <row r="7607" spans="4:9" ht="16.5" hidden="1" customHeight="1" x14ac:dyDescent="0.25">
      <c r="F7607" s="32"/>
      <c r="G7607" s="32"/>
      <c r="I7607" s="14"/>
    </row>
    <row r="7608" spans="4:9" ht="16.5" hidden="1" customHeight="1" x14ac:dyDescent="0.25">
      <c r="D7608" s="162"/>
      <c r="F7608" s="32"/>
      <c r="G7608" s="32"/>
      <c r="I7608" s="14"/>
    </row>
    <row r="7609" spans="4:9" ht="16.5" hidden="1" customHeight="1" x14ac:dyDescent="0.25">
      <c r="D7609" s="162"/>
      <c r="F7609" s="32"/>
      <c r="G7609" s="32"/>
      <c r="I7609" s="14"/>
    </row>
    <row r="7610" spans="4:9" ht="16.5" hidden="1" customHeight="1" x14ac:dyDescent="0.25">
      <c r="F7610" s="32"/>
      <c r="G7610" s="32"/>
      <c r="I7610" s="14"/>
    </row>
    <row r="7611" spans="4:9" ht="16.5" hidden="1" customHeight="1" x14ac:dyDescent="0.25">
      <c r="F7611" s="32"/>
      <c r="G7611" s="32"/>
      <c r="I7611" s="14"/>
    </row>
    <row r="7612" spans="4:9" ht="16.5" hidden="1" customHeight="1" x14ac:dyDescent="0.25">
      <c r="F7612" s="32"/>
      <c r="G7612" s="32"/>
      <c r="I7612" s="14"/>
    </row>
    <row r="7613" spans="4:9" ht="16.5" hidden="1" customHeight="1" x14ac:dyDescent="0.25">
      <c r="F7613" s="32"/>
      <c r="G7613" s="32"/>
      <c r="I7613" s="14"/>
    </row>
    <row r="7614" spans="4:9" ht="16.5" hidden="1" customHeight="1" x14ac:dyDescent="0.25">
      <c r="F7614" s="32"/>
      <c r="G7614" s="32"/>
      <c r="I7614" s="14"/>
    </row>
    <row r="7615" spans="4:9" ht="16.5" hidden="1" customHeight="1" x14ac:dyDescent="0.25">
      <c r="D7615" s="162"/>
      <c r="F7615" s="32"/>
      <c r="G7615" s="32"/>
      <c r="I7615" s="14"/>
    </row>
    <row r="7616" spans="4:9" ht="16.5" hidden="1" customHeight="1" x14ac:dyDescent="0.25">
      <c r="F7616" s="32"/>
      <c r="G7616" s="32"/>
      <c r="I7616" s="14"/>
    </row>
    <row r="7617" spans="1:10" ht="16.5" customHeight="1" x14ac:dyDescent="0.25">
      <c r="A7617" s="156" t="s">
        <v>105</v>
      </c>
      <c r="B7617" s="156" t="s">
        <v>634</v>
      </c>
      <c r="C7617" s="156" t="s">
        <v>595</v>
      </c>
      <c r="D7617" s="164">
        <v>4</v>
      </c>
      <c r="F7617" s="32">
        <v>46235</v>
      </c>
      <c r="G7617" s="32">
        <v>46265</v>
      </c>
      <c r="H7617" s="156" t="s">
        <v>823</v>
      </c>
      <c r="I7617" s="14" t="s">
        <v>893</v>
      </c>
      <c r="J7617" s="156" t="s">
        <v>106</v>
      </c>
    </row>
    <row r="7618" spans="1:10" ht="16.5" hidden="1" customHeight="1" x14ac:dyDescent="0.25">
      <c r="F7618" s="32"/>
      <c r="G7618" s="32"/>
      <c r="I7618" s="14"/>
    </row>
    <row r="7619" spans="1:10" ht="16.5" hidden="1" customHeight="1" x14ac:dyDescent="0.25">
      <c r="F7619" s="32"/>
      <c r="G7619" s="32"/>
      <c r="I7619" s="14"/>
    </row>
    <row r="7620" spans="1:10" ht="16.5" hidden="1" customHeight="1" x14ac:dyDescent="0.25">
      <c r="F7620" s="32"/>
      <c r="G7620" s="32"/>
      <c r="I7620" s="14"/>
    </row>
    <row r="7621" spans="1:10" ht="16.5" hidden="1" customHeight="1" x14ac:dyDescent="0.25">
      <c r="D7621" s="162"/>
      <c r="F7621" s="32"/>
      <c r="G7621" s="32"/>
      <c r="I7621" s="14"/>
    </row>
    <row r="7622" spans="1:10" ht="16.5" hidden="1" customHeight="1" x14ac:dyDescent="0.25">
      <c r="F7622" s="32"/>
      <c r="G7622" s="32"/>
      <c r="I7622" s="14"/>
    </row>
    <row r="7623" spans="1:10" ht="16.5" hidden="1" customHeight="1" x14ac:dyDescent="0.25">
      <c r="G7623" s="32"/>
      <c r="I7623" s="14"/>
    </row>
    <row r="7624" spans="1:10" ht="16.5" hidden="1" customHeight="1" x14ac:dyDescent="0.25">
      <c r="G7624" s="32"/>
      <c r="I7624" s="14"/>
    </row>
    <row r="7625" spans="1:10" ht="16.5" hidden="1" customHeight="1" x14ac:dyDescent="0.25">
      <c r="G7625" s="32"/>
      <c r="I7625" s="14"/>
    </row>
    <row r="7626" spans="1:10" ht="16.5" hidden="1" customHeight="1" x14ac:dyDescent="0.25">
      <c r="G7626" s="32"/>
      <c r="I7626" s="14"/>
    </row>
    <row r="7627" spans="1:10" ht="16.5" hidden="1" customHeight="1" x14ac:dyDescent="0.25">
      <c r="G7627" s="32"/>
      <c r="I7627" s="14"/>
    </row>
    <row r="7628" spans="1:10" ht="16.5" hidden="1" customHeight="1" x14ac:dyDescent="0.25">
      <c r="G7628" s="32"/>
      <c r="I7628" s="14"/>
    </row>
    <row r="7629" spans="1:10" ht="16.5" hidden="1" customHeight="1" x14ac:dyDescent="0.25">
      <c r="G7629" s="32"/>
      <c r="I7629" s="14"/>
    </row>
    <row r="7630" spans="1:10" ht="16.5" hidden="1" customHeight="1" x14ac:dyDescent="0.25">
      <c r="G7630" s="32"/>
      <c r="I7630" s="14"/>
    </row>
    <row r="7631" spans="1:10" ht="16.5" hidden="1" customHeight="1" x14ac:dyDescent="0.25">
      <c r="G7631" s="32"/>
      <c r="I7631" s="14"/>
    </row>
    <row r="7632" spans="1:10" ht="16.5" hidden="1" customHeight="1" x14ac:dyDescent="0.25">
      <c r="G7632" s="32"/>
      <c r="I7632" s="14"/>
    </row>
    <row r="7633" spans="1:10" ht="16.5" hidden="1" customHeight="1" x14ac:dyDescent="0.25">
      <c r="G7633" s="32"/>
      <c r="I7633" s="14"/>
    </row>
    <row r="7634" spans="1:10" ht="16.5" hidden="1" customHeight="1" x14ac:dyDescent="0.25">
      <c r="F7634" s="32"/>
      <c r="G7634" s="32"/>
      <c r="I7634" s="14"/>
    </row>
    <row r="7635" spans="1:10" ht="16.5" hidden="1" customHeight="1" x14ac:dyDescent="0.25"/>
    <row r="7636" spans="1:10" ht="16.5" customHeight="1" x14ac:dyDescent="0.25">
      <c r="A7636" s="156" t="s">
        <v>108</v>
      </c>
      <c r="B7636" s="156" t="s">
        <v>671</v>
      </c>
      <c r="C7636" s="156" t="s">
        <v>672</v>
      </c>
      <c r="D7636" s="164">
        <v>1.8</v>
      </c>
      <c r="F7636" s="32">
        <v>46235</v>
      </c>
      <c r="G7636" s="32">
        <v>46265</v>
      </c>
      <c r="H7636" s="156" t="s">
        <v>823</v>
      </c>
      <c r="I7636" s="14" t="s">
        <v>893</v>
      </c>
      <c r="J7636" s="156" t="s">
        <v>352</v>
      </c>
    </row>
    <row r="7637" spans="1:10" ht="16.5" customHeight="1" x14ac:dyDescent="0.25">
      <c r="A7637" s="156" t="s">
        <v>108</v>
      </c>
      <c r="B7637" s="156" t="s">
        <v>673</v>
      </c>
      <c r="C7637" s="156" t="s">
        <v>672</v>
      </c>
      <c r="D7637" s="164">
        <v>1.8</v>
      </c>
      <c r="F7637" s="32">
        <v>46235</v>
      </c>
      <c r="G7637" s="32">
        <v>46265</v>
      </c>
      <c r="H7637" s="156" t="s">
        <v>823</v>
      </c>
      <c r="I7637" s="14" t="s">
        <v>893</v>
      </c>
      <c r="J7637" s="156" t="s">
        <v>353</v>
      </c>
    </row>
    <row r="7638" spans="1:10" ht="16.5" customHeight="1" x14ac:dyDescent="0.25">
      <c r="A7638" s="156" t="s">
        <v>108</v>
      </c>
      <c r="B7638" s="156" t="s">
        <v>674</v>
      </c>
      <c r="C7638" s="156" t="s">
        <v>672</v>
      </c>
      <c r="D7638" s="164">
        <v>2</v>
      </c>
      <c r="F7638" s="33">
        <v>46235</v>
      </c>
      <c r="G7638" s="32">
        <v>46265</v>
      </c>
      <c r="H7638" s="156" t="s">
        <v>823</v>
      </c>
      <c r="I7638" s="14" t="s">
        <v>893</v>
      </c>
      <c r="J7638" s="156" t="s">
        <v>354</v>
      </c>
    </row>
    <row r="7639" spans="1:10" ht="16.5" customHeight="1" x14ac:dyDescent="0.25">
      <c r="A7639" s="156" t="s">
        <v>108</v>
      </c>
      <c r="B7639" s="156" t="s">
        <v>675</v>
      </c>
      <c r="C7639" s="156" t="s">
        <v>672</v>
      </c>
      <c r="D7639" s="164">
        <v>1.7</v>
      </c>
      <c r="F7639" s="33">
        <v>46235</v>
      </c>
      <c r="G7639" s="32">
        <v>46265</v>
      </c>
      <c r="H7639" s="156" t="s">
        <v>823</v>
      </c>
      <c r="I7639" s="14" t="s">
        <v>893</v>
      </c>
      <c r="J7639" s="156" t="s">
        <v>355</v>
      </c>
    </row>
    <row r="7640" spans="1:10" ht="16.5" customHeight="1" x14ac:dyDescent="0.25">
      <c r="A7640" s="156" t="s">
        <v>108</v>
      </c>
      <c r="B7640" s="156" t="s">
        <v>676</v>
      </c>
      <c r="C7640" s="156" t="s">
        <v>672</v>
      </c>
      <c r="D7640" s="164">
        <v>1.7</v>
      </c>
      <c r="F7640" s="33">
        <v>46235</v>
      </c>
      <c r="G7640" s="32">
        <v>46265</v>
      </c>
      <c r="H7640" s="156" t="s">
        <v>823</v>
      </c>
      <c r="I7640" s="14" t="s">
        <v>893</v>
      </c>
      <c r="J7640" s="156" t="s">
        <v>356</v>
      </c>
    </row>
    <row r="7641" spans="1:10" ht="16.5" hidden="1" customHeight="1" x14ac:dyDescent="0.25">
      <c r="G7641" s="32"/>
      <c r="I7641" s="14"/>
    </row>
    <row r="7642" spans="1:10" ht="16.5" hidden="1" customHeight="1" x14ac:dyDescent="0.25">
      <c r="G7642" s="32"/>
      <c r="I7642" s="14"/>
    </row>
    <row r="7643" spans="1:10" ht="16.5" hidden="1" customHeight="1" x14ac:dyDescent="0.25">
      <c r="G7643" s="32"/>
      <c r="I7643" s="14"/>
    </row>
    <row r="7644" spans="1:10" ht="16.5" customHeight="1" x14ac:dyDescent="0.25">
      <c r="A7644" s="156" t="s">
        <v>74</v>
      </c>
      <c r="B7644" s="156" t="s">
        <v>682</v>
      </c>
      <c r="C7644" s="156" t="s">
        <v>595</v>
      </c>
      <c r="D7644" s="164">
        <v>6.5</v>
      </c>
      <c r="F7644" s="33">
        <v>46235</v>
      </c>
      <c r="G7644" s="32">
        <v>46265</v>
      </c>
      <c r="H7644" s="156" t="s">
        <v>823</v>
      </c>
      <c r="I7644" s="14" t="s">
        <v>893</v>
      </c>
      <c r="J7644" s="156" t="s">
        <v>110</v>
      </c>
    </row>
    <row r="7645" spans="1:10" ht="16.5" hidden="1" customHeight="1" x14ac:dyDescent="0.25">
      <c r="G7645" s="32"/>
      <c r="I7645" s="14"/>
    </row>
    <row r="7646" spans="1:10" ht="16.5" hidden="1" customHeight="1" x14ac:dyDescent="0.25">
      <c r="G7646" s="32"/>
      <c r="I7646" s="14"/>
    </row>
    <row r="7647" spans="1:10" ht="16.5" hidden="1" customHeight="1" x14ac:dyDescent="0.25">
      <c r="G7647" s="32"/>
      <c r="I7647" s="14"/>
    </row>
    <row r="7648" spans="1:10" ht="16.5" hidden="1" customHeight="1" x14ac:dyDescent="0.25">
      <c r="G7648" s="32"/>
      <c r="I7648" s="14"/>
    </row>
    <row r="7649" spans="1:10" ht="16.5" customHeight="1" x14ac:dyDescent="0.25">
      <c r="A7649" s="156" t="s">
        <v>69</v>
      </c>
      <c r="B7649" s="156" t="s">
        <v>689</v>
      </c>
      <c r="C7649" s="156" t="s">
        <v>595</v>
      </c>
      <c r="D7649" s="164">
        <v>1.5</v>
      </c>
      <c r="F7649" s="33">
        <v>46235</v>
      </c>
      <c r="G7649" s="32">
        <v>46265</v>
      </c>
      <c r="H7649" s="156" t="s">
        <v>823</v>
      </c>
      <c r="I7649" s="14" t="s">
        <v>893</v>
      </c>
      <c r="J7649" s="156" t="s">
        <v>432</v>
      </c>
    </row>
    <row r="7650" spans="1:10" ht="16.5" customHeight="1" x14ac:dyDescent="0.25">
      <c r="A7650" s="156" t="s">
        <v>69</v>
      </c>
      <c r="B7650" s="156" t="s">
        <v>690</v>
      </c>
      <c r="C7650" s="156" t="s">
        <v>595</v>
      </c>
      <c r="D7650" s="164">
        <v>1.5</v>
      </c>
      <c r="F7650" s="33">
        <v>46235</v>
      </c>
      <c r="G7650" s="33">
        <v>46265</v>
      </c>
      <c r="H7650" s="156" t="s">
        <v>823</v>
      </c>
      <c r="I7650" s="156" t="s">
        <v>893</v>
      </c>
      <c r="J7650" s="156" t="s">
        <v>433</v>
      </c>
    </row>
    <row r="7651" spans="1:10" ht="16.5" customHeight="1" x14ac:dyDescent="0.25">
      <c r="A7651" s="156" t="s">
        <v>69</v>
      </c>
      <c r="B7651" s="156" t="s">
        <v>691</v>
      </c>
      <c r="C7651" s="156" t="s">
        <v>595</v>
      </c>
      <c r="D7651" s="164">
        <v>3.5</v>
      </c>
      <c r="F7651" s="33">
        <v>46235</v>
      </c>
      <c r="G7651" s="33">
        <v>46265</v>
      </c>
      <c r="H7651" s="156" t="s">
        <v>823</v>
      </c>
      <c r="I7651" s="156" t="s">
        <v>893</v>
      </c>
      <c r="J7651" s="156" t="s">
        <v>434</v>
      </c>
    </row>
    <row r="7652" spans="1:10" ht="16.5" customHeight="1" x14ac:dyDescent="0.25">
      <c r="A7652" s="156" t="s">
        <v>69</v>
      </c>
      <c r="B7652" s="156" t="s">
        <v>692</v>
      </c>
      <c r="C7652" s="156" t="s">
        <v>595</v>
      </c>
      <c r="D7652" s="164">
        <v>3</v>
      </c>
      <c r="F7652" s="33">
        <v>46235</v>
      </c>
      <c r="G7652" s="33">
        <v>46265</v>
      </c>
      <c r="H7652" s="156" t="s">
        <v>823</v>
      </c>
      <c r="I7652" s="156" t="s">
        <v>893</v>
      </c>
      <c r="J7652" s="156" t="s">
        <v>435</v>
      </c>
    </row>
    <row r="7653" spans="1:10" ht="16.5" customHeight="1" x14ac:dyDescent="0.25">
      <c r="A7653" s="156" t="s">
        <v>115</v>
      </c>
      <c r="B7653" s="156" t="s">
        <v>693</v>
      </c>
      <c r="C7653" s="156" t="s">
        <v>694</v>
      </c>
      <c r="D7653" s="164">
        <v>8.5</v>
      </c>
      <c r="F7653" s="33">
        <v>46235</v>
      </c>
      <c r="G7653" s="33">
        <v>46265</v>
      </c>
      <c r="H7653" s="156" t="s">
        <v>823</v>
      </c>
      <c r="I7653" s="156" t="s">
        <v>893</v>
      </c>
      <c r="J7653" s="156" t="s">
        <v>362</v>
      </c>
    </row>
    <row r="7654" spans="1:10" ht="16.5" customHeight="1" x14ac:dyDescent="0.25">
      <c r="A7654" s="156" t="s">
        <v>115</v>
      </c>
      <c r="B7654" s="156" t="s">
        <v>695</v>
      </c>
      <c r="C7654" s="156" t="s">
        <v>694</v>
      </c>
      <c r="D7654" s="164">
        <v>7.6</v>
      </c>
      <c r="F7654" s="33">
        <v>46235</v>
      </c>
      <c r="G7654" s="32">
        <v>46265</v>
      </c>
      <c r="H7654" s="156" t="s">
        <v>823</v>
      </c>
      <c r="I7654" s="14" t="s">
        <v>893</v>
      </c>
      <c r="J7654" s="156" t="s">
        <v>363</v>
      </c>
    </row>
    <row r="7655" spans="1:10" ht="16.5" customHeight="1" x14ac:dyDescent="0.25">
      <c r="A7655" s="156" t="s">
        <v>115</v>
      </c>
      <c r="B7655" s="156" t="s">
        <v>696</v>
      </c>
      <c r="C7655" s="156" t="s">
        <v>694</v>
      </c>
      <c r="D7655" s="164">
        <v>12.2</v>
      </c>
      <c r="F7655" s="33">
        <v>46235</v>
      </c>
      <c r="G7655" s="33">
        <v>46265</v>
      </c>
      <c r="H7655" s="156" t="s">
        <v>823</v>
      </c>
      <c r="I7655" s="156" t="s">
        <v>893</v>
      </c>
      <c r="J7655" s="156" t="s">
        <v>364</v>
      </c>
    </row>
    <row r="7656" spans="1:10" ht="16.5" customHeight="1" x14ac:dyDescent="0.25">
      <c r="A7656" s="156" t="s">
        <v>76</v>
      </c>
      <c r="B7656" s="156" t="s">
        <v>697</v>
      </c>
      <c r="C7656" s="156" t="s">
        <v>698</v>
      </c>
      <c r="D7656" s="164">
        <v>1.4</v>
      </c>
      <c r="F7656" s="33">
        <v>46235</v>
      </c>
      <c r="G7656" s="32">
        <v>46265</v>
      </c>
      <c r="H7656" s="156" t="s">
        <v>823</v>
      </c>
      <c r="I7656" s="14" t="s">
        <v>893</v>
      </c>
      <c r="J7656" s="156" t="s">
        <v>365</v>
      </c>
    </row>
    <row r="7657" spans="1:10" ht="16.5" hidden="1" customHeight="1" x14ac:dyDescent="0.25"/>
    <row r="7658" spans="1:10" ht="16.5" hidden="1" customHeight="1" x14ac:dyDescent="0.25">
      <c r="G7658" s="32"/>
      <c r="I7658" s="14"/>
    </row>
    <row r="7659" spans="1:10" ht="16.5" hidden="1" customHeight="1" x14ac:dyDescent="0.25">
      <c r="G7659" s="32"/>
      <c r="I7659" s="14"/>
    </row>
    <row r="7660" spans="1:10" ht="16.5" hidden="1" customHeight="1" x14ac:dyDescent="0.25"/>
    <row r="7661" spans="1:10" ht="16.5" hidden="1" customHeight="1" x14ac:dyDescent="0.25"/>
    <row r="7662" spans="1:10" ht="16.5" hidden="1" customHeight="1" x14ac:dyDescent="0.25"/>
    <row r="7663" spans="1:10" ht="16.5" hidden="1" customHeight="1" x14ac:dyDescent="0.25"/>
    <row r="7664" spans="1:10" ht="16.5" hidden="1" customHeight="1" x14ac:dyDescent="0.25"/>
    <row r="7665" spans="1:10" ht="16.5" hidden="1" customHeight="1" x14ac:dyDescent="0.25"/>
    <row r="7666" spans="1:10" ht="16.5" hidden="1" customHeight="1" x14ac:dyDescent="0.25"/>
    <row r="7667" spans="1:10" ht="16.5" hidden="1" customHeight="1" x14ac:dyDescent="0.25"/>
    <row r="7668" spans="1:10" ht="16.5" hidden="1" customHeight="1" x14ac:dyDescent="0.25"/>
    <row r="7669" spans="1:10" ht="16.5" customHeight="1" x14ac:dyDescent="0.25">
      <c r="A7669" s="156" t="s">
        <v>70</v>
      </c>
      <c r="B7669" s="156" t="s">
        <v>717</v>
      </c>
      <c r="C7669" s="156" t="s">
        <v>505</v>
      </c>
      <c r="D7669" s="164">
        <v>1.45</v>
      </c>
      <c r="F7669" s="33">
        <v>46235</v>
      </c>
      <c r="G7669" s="33">
        <v>46265</v>
      </c>
      <c r="H7669" s="156" t="s">
        <v>823</v>
      </c>
      <c r="I7669" s="156" t="s">
        <v>893</v>
      </c>
      <c r="J7669" s="156" t="s">
        <v>377</v>
      </c>
    </row>
    <row r="7670" spans="1:10" ht="16.5" hidden="1" customHeight="1" x14ac:dyDescent="0.25"/>
    <row r="7671" spans="1:10" ht="16.5" customHeight="1" x14ac:dyDescent="0.25">
      <c r="A7671" s="156" t="s">
        <v>70</v>
      </c>
      <c r="B7671" s="156" t="s">
        <v>719</v>
      </c>
      <c r="C7671" s="156" t="s">
        <v>720</v>
      </c>
      <c r="D7671" s="164">
        <v>1.45</v>
      </c>
      <c r="F7671" s="33">
        <v>46235</v>
      </c>
      <c r="G7671" s="33">
        <v>46265</v>
      </c>
      <c r="H7671" s="156" t="s">
        <v>823</v>
      </c>
      <c r="I7671" s="156" t="s">
        <v>893</v>
      </c>
      <c r="J7671" s="156" t="s">
        <v>379</v>
      </c>
    </row>
    <row r="7672" spans="1:10" ht="16.5" customHeight="1" x14ac:dyDescent="0.25">
      <c r="A7672" s="156" t="s">
        <v>70</v>
      </c>
      <c r="B7672" s="156" t="s">
        <v>721</v>
      </c>
      <c r="C7672" s="156" t="s">
        <v>625</v>
      </c>
      <c r="D7672" s="164">
        <v>1.4</v>
      </c>
      <c r="F7672" s="33">
        <v>46235</v>
      </c>
      <c r="G7672" s="33">
        <v>46265</v>
      </c>
      <c r="H7672" s="156" t="s">
        <v>823</v>
      </c>
      <c r="I7672" s="156" t="s">
        <v>893</v>
      </c>
      <c r="J7672" s="156" t="s">
        <v>380</v>
      </c>
    </row>
    <row r="7673" spans="1:10" ht="16.5" hidden="1" customHeight="1" x14ac:dyDescent="0.25"/>
    <row r="7674" spans="1:10" ht="16.5" hidden="1" customHeight="1" x14ac:dyDescent="0.25"/>
    <row r="7675" spans="1:10" ht="16.5" customHeight="1" x14ac:dyDescent="0.25">
      <c r="A7675" s="156" t="s">
        <v>119</v>
      </c>
      <c r="B7675" s="156" t="s">
        <v>725</v>
      </c>
      <c r="C7675" s="156" t="s">
        <v>724</v>
      </c>
      <c r="D7675" s="164">
        <v>3</v>
      </c>
      <c r="F7675" s="33">
        <v>46235</v>
      </c>
      <c r="G7675" s="33">
        <v>46265</v>
      </c>
      <c r="H7675" s="156" t="s">
        <v>823</v>
      </c>
      <c r="I7675" s="156" t="s">
        <v>893</v>
      </c>
      <c r="J7675" s="156" t="s">
        <v>437</v>
      </c>
    </row>
    <row r="7676" spans="1:10" ht="16.5" hidden="1" customHeight="1" x14ac:dyDescent="0.25"/>
    <row r="7677" spans="1:10" ht="16.5" hidden="1" customHeight="1" x14ac:dyDescent="0.25"/>
    <row r="7678" spans="1:10" ht="16.5" hidden="1" customHeight="1" x14ac:dyDescent="0.25"/>
    <row r="7679" spans="1:10" ht="16.5" hidden="1" customHeight="1" x14ac:dyDescent="0.25"/>
    <row r="7680" spans="1:10" ht="16.5" hidden="1" customHeight="1" x14ac:dyDescent="0.25"/>
    <row r="7681" spans="1:10" ht="16.5" hidden="1" customHeight="1" x14ac:dyDescent="0.25"/>
    <row r="7682" spans="1:10" ht="16.5" hidden="1" customHeight="1" x14ac:dyDescent="0.25"/>
    <row r="7683" spans="1:10" ht="16.5" hidden="1" customHeight="1" x14ac:dyDescent="0.25"/>
    <row r="7684" spans="1:10" ht="16.5" hidden="1" customHeight="1" x14ac:dyDescent="0.25"/>
    <row r="7685" spans="1:10" ht="16.5" customHeight="1" x14ac:dyDescent="0.25">
      <c r="A7685" s="156" t="s">
        <v>121</v>
      </c>
      <c r="B7685" s="156" t="s">
        <v>739</v>
      </c>
      <c r="C7685" s="156" t="s">
        <v>738</v>
      </c>
      <c r="D7685" s="164">
        <v>4</v>
      </c>
      <c r="F7685" s="33">
        <v>46235</v>
      </c>
      <c r="G7685" s="33">
        <v>46265</v>
      </c>
      <c r="H7685" s="156" t="s">
        <v>823</v>
      </c>
      <c r="I7685" s="156" t="s">
        <v>893</v>
      </c>
      <c r="J7685" s="156" t="s">
        <v>392</v>
      </c>
    </row>
    <row r="7686" spans="1:10" ht="16.5" customHeight="1" x14ac:dyDescent="0.25">
      <c r="A7686" s="156" t="s">
        <v>122</v>
      </c>
      <c r="B7686" s="156" t="s">
        <v>740</v>
      </c>
      <c r="C7686" s="156" t="s">
        <v>741</v>
      </c>
      <c r="D7686" s="164">
        <v>3</v>
      </c>
      <c r="F7686" s="33">
        <v>46235</v>
      </c>
      <c r="G7686" s="33">
        <v>46265</v>
      </c>
      <c r="H7686" s="156" t="s">
        <v>823</v>
      </c>
      <c r="I7686" s="156" t="s">
        <v>893</v>
      </c>
      <c r="J7686" s="156" t="s">
        <v>393</v>
      </c>
    </row>
    <row r="7687" spans="1:10" ht="16.5" hidden="1" customHeight="1" x14ac:dyDescent="0.25"/>
    <row r="7688" spans="1:10" ht="16.5" hidden="1" customHeight="1" x14ac:dyDescent="0.25"/>
    <row r="7689" spans="1:10" ht="16.5" customHeight="1" x14ac:dyDescent="0.25">
      <c r="A7689" s="156" t="s">
        <v>123</v>
      </c>
      <c r="B7689" s="156" t="s">
        <v>746</v>
      </c>
      <c r="C7689" s="156" t="s">
        <v>747</v>
      </c>
      <c r="D7689" s="164">
        <v>6.5</v>
      </c>
      <c r="F7689" s="33">
        <v>46235</v>
      </c>
      <c r="G7689" s="33">
        <v>46265</v>
      </c>
      <c r="H7689" s="156" t="s">
        <v>823</v>
      </c>
      <c r="I7689" s="156" t="s">
        <v>893</v>
      </c>
      <c r="J7689" s="156" t="s">
        <v>396</v>
      </c>
    </row>
    <row r="7690" spans="1:10" ht="16.5" hidden="1" customHeight="1" x14ac:dyDescent="0.25"/>
    <row r="7691" spans="1:10" ht="16.5" hidden="1" customHeight="1" x14ac:dyDescent="0.25"/>
    <row r="7692" spans="1:10" ht="16.5" hidden="1" customHeight="1" x14ac:dyDescent="0.25"/>
    <row r="7693" spans="1:10" ht="16.5" customHeight="1" x14ac:dyDescent="0.25">
      <c r="A7693" s="156" t="s">
        <v>124</v>
      </c>
      <c r="B7693" s="156" t="s">
        <v>752</v>
      </c>
      <c r="C7693" s="156" t="s">
        <v>753</v>
      </c>
      <c r="D7693" s="164">
        <v>5.5</v>
      </c>
      <c r="F7693" s="33">
        <v>46235</v>
      </c>
      <c r="G7693" s="33">
        <v>46265</v>
      </c>
      <c r="H7693" s="156" t="s">
        <v>823</v>
      </c>
      <c r="I7693" s="156" t="s">
        <v>893</v>
      </c>
      <c r="J7693" s="156" t="s">
        <v>400</v>
      </c>
    </row>
    <row r="7694" spans="1:10" ht="16.5" hidden="1" customHeight="1" x14ac:dyDescent="0.25"/>
    <row r="7695" spans="1:10" ht="16.5" hidden="1" customHeight="1" x14ac:dyDescent="0.25"/>
    <row r="7696" spans="1:10" ht="16.5" customHeight="1" x14ac:dyDescent="0.25">
      <c r="A7696" s="156" t="s">
        <v>125</v>
      </c>
      <c r="B7696" s="156" t="s">
        <v>757</v>
      </c>
      <c r="C7696" s="156" t="s">
        <v>758</v>
      </c>
      <c r="D7696" s="164">
        <v>2.6</v>
      </c>
      <c r="F7696" s="33">
        <v>46235</v>
      </c>
      <c r="G7696" s="33">
        <v>46265</v>
      </c>
      <c r="H7696" s="156" t="s">
        <v>823</v>
      </c>
      <c r="I7696" s="156" t="s">
        <v>893</v>
      </c>
      <c r="J7696" s="156" t="s">
        <v>403</v>
      </c>
    </row>
    <row r="7697" spans="1:10" ht="16.5" customHeight="1" x14ac:dyDescent="0.25">
      <c r="A7697" s="156" t="s">
        <v>125</v>
      </c>
      <c r="B7697" s="156" t="s">
        <v>759</v>
      </c>
      <c r="C7697" s="156" t="s">
        <v>758</v>
      </c>
      <c r="D7697" s="164">
        <v>2.6</v>
      </c>
      <c r="F7697" s="33">
        <v>46235</v>
      </c>
      <c r="G7697" s="33">
        <v>46265</v>
      </c>
      <c r="H7697" s="156" t="s">
        <v>823</v>
      </c>
      <c r="I7697" s="156" t="s">
        <v>893</v>
      </c>
      <c r="J7697" s="156" t="s">
        <v>404</v>
      </c>
    </row>
    <row r="7698" spans="1:10" ht="16.5" hidden="1" customHeight="1" x14ac:dyDescent="0.25"/>
    <row r="7699" spans="1:10" ht="16.5" hidden="1" customHeight="1" x14ac:dyDescent="0.25"/>
    <row r="7700" spans="1:10" ht="16.5" hidden="1" customHeight="1" x14ac:dyDescent="0.25"/>
    <row r="7701" spans="1:10" ht="16.5" hidden="1" customHeight="1" x14ac:dyDescent="0.25">
      <c r="I7701" s="165"/>
    </row>
    <row r="7702" spans="1:10" ht="16.5" hidden="1" customHeight="1" x14ac:dyDescent="0.25">
      <c r="D7702" s="162"/>
      <c r="F7702" s="32"/>
      <c r="G7702" s="32"/>
      <c r="I7702" s="14"/>
    </row>
    <row r="7703" spans="1:10" ht="16.5" hidden="1" customHeight="1" x14ac:dyDescent="0.25">
      <c r="D7703" s="162"/>
      <c r="F7703" s="32"/>
      <c r="G7703" s="32"/>
      <c r="I7703" s="14"/>
    </row>
    <row r="7704" spans="1:10" ht="16.5" hidden="1" customHeight="1" x14ac:dyDescent="0.25">
      <c r="D7704" s="162"/>
      <c r="F7704" s="32"/>
      <c r="G7704" s="32"/>
      <c r="I7704" s="14"/>
      <c r="J7704" s="161"/>
    </row>
    <row r="7705" spans="1:10" ht="16.5" customHeight="1" x14ac:dyDescent="0.25">
      <c r="A7705" s="156" t="s">
        <v>78</v>
      </c>
      <c r="B7705" s="156" t="s">
        <v>512</v>
      </c>
      <c r="C7705" s="156" t="s">
        <v>513</v>
      </c>
      <c r="D7705" s="164">
        <v>2.95</v>
      </c>
      <c r="F7705" s="32">
        <v>46235</v>
      </c>
      <c r="G7705" s="32">
        <v>46265</v>
      </c>
      <c r="H7705" s="156" t="s">
        <v>825</v>
      </c>
      <c r="I7705" s="14" t="s">
        <v>893</v>
      </c>
      <c r="J7705" s="156" t="s">
        <v>255</v>
      </c>
    </row>
    <row r="7706" spans="1:10" ht="16.5" customHeight="1" x14ac:dyDescent="0.25">
      <c r="A7706" s="156" t="s">
        <v>78</v>
      </c>
      <c r="B7706" s="156" t="s">
        <v>514</v>
      </c>
      <c r="C7706" s="156" t="s">
        <v>515</v>
      </c>
      <c r="D7706" s="164">
        <v>3</v>
      </c>
      <c r="F7706" s="32">
        <v>46235</v>
      </c>
      <c r="G7706" s="32">
        <v>46265</v>
      </c>
      <c r="H7706" s="156" t="s">
        <v>825</v>
      </c>
      <c r="I7706" s="14" t="s">
        <v>893</v>
      </c>
      <c r="J7706" s="156" t="s">
        <v>256</v>
      </c>
    </row>
    <row r="7707" spans="1:10" ht="16.5" hidden="1" customHeight="1" x14ac:dyDescent="0.25">
      <c r="D7707" s="162"/>
      <c r="F7707" s="32"/>
      <c r="G7707" s="32"/>
      <c r="I7707" s="14"/>
    </row>
    <row r="7708" spans="1:10" ht="16.5" hidden="1" customHeight="1" x14ac:dyDescent="0.25">
      <c r="G7708" s="32"/>
      <c r="I7708" s="14"/>
    </row>
    <row r="7709" spans="1:10" ht="16.5" hidden="1" customHeight="1" x14ac:dyDescent="0.25">
      <c r="F7709" s="32"/>
      <c r="G7709" s="32"/>
      <c r="I7709" s="14"/>
    </row>
    <row r="7710" spans="1:10" ht="16.5" customHeight="1" x14ac:dyDescent="0.25">
      <c r="A7710" s="156" t="s">
        <v>78</v>
      </c>
      <c r="B7710" s="156" t="s">
        <v>521</v>
      </c>
      <c r="C7710" s="156" t="s">
        <v>522</v>
      </c>
      <c r="D7710" s="162">
        <v>1.2</v>
      </c>
      <c r="F7710" s="32">
        <v>46235</v>
      </c>
      <c r="G7710" s="32">
        <v>46265</v>
      </c>
      <c r="H7710" s="156" t="s">
        <v>825</v>
      </c>
      <c r="I7710" s="14" t="s">
        <v>893</v>
      </c>
      <c r="J7710" s="156" t="s">
        <v>260</v>
      </c>
    </row>
    <row r="7711" spans="1:10" ht="16.5" hidden="1" customHeight="1" x14ac:dyDescent="0.25">
      <c r="F7711" s="32"/>
      <c r="G7711" s="32"/>
      <c r="I7711" s="14"/>
    </row>
    <row r="7712" spans="1:10" ht="16.5" customHeight="1" x14ac:dyDescent="0.25">
      <c r="A7712" s="156" t="s">
        <v>78</v>
      </c>
      <c r="B7712" s="156" t="s">
        <v>525</v>
      </c>
      <c r="C7712" s="156" t="s">
        <v>526</v>
      </c>
      <c r="D7712" s="164">
        <v>2.9</v>
      </c>
      <c r="F7712" s="32">
        <v>46235</v>
      </c>
      <c r="G7712" s="32">
        <v>46265</v>
      </c>
      <c r="H7712" s="156" t="s">
        <v>825</v>
      </c>
      <c r="I7712" s="14" t="s">
        <v>893</v>
      </c>
      <c r="J7712" s="156" t="s">
        <v>262</v>
      </c>
    </row>
    <row r="7713" spans="4:9" ht="16.5" hidden="1" customHeight="1" x14ac:dyDescent="0.25">
      <c r="D7713" s="162"/>
      <c r="F7713" s="32"/>
      <c r="G7713" s="32"/>
      <c r="I7713" s="14"/>
    </row>
    <row r="7714" spans="4:9" ht="16.5" hidden="1" customHeight="1" x14ac:dyDescent="0.25">
      <c r="F7714" s="32"/>
      <c r="G7714" s="32"/>
      <c r="I7714" s="14"/>
    </row>
    <row r="7715" spans="4:9" ht="16.5" hidden="1" customHeight="1" x14ac:dyDescent="0.25">
      <c r="F7715" s="32"/>
      <c r="G7715" s="32"/>
      <c r="I7715" s="14"/>
    </row>
    <row r="7716" spans="4:9" ht="16.5" hidden="1" customHeight="1" x14ac:dyDescent="0.25">
      <c r="F7716" s="32"/>
      <c r="G7716" s="32"/>
      <c r="I7716" s="14"/>
    </row>
    <row r="7717" spans="4:9" ht="16.5" hidden="1" customHeight="1" x14ac:dyDescent="0.25">
      <c r="D7717" s="162"/>
      <c r="F7717" s="32"/>
      <c r="G7717" s="32"/>
      <c r="I7717" s="14"/>
    </row>
    <row r="7718" spans="4:9" ht="16.5" hidden="1" customHeight="1" x14ac:dyDescent="0.25">
      <c r="F7718" s="32"/>
      <c r="G7718" s="32"/>
      <c r="I7718" s="14"/>
    </row>
    <row r="7719" spans="4:9" ht="16.5" hidden="1" customHeight="1" x14ac:dyDescent="0.25">
      <c r="F7719" s="32"/>
      <c r="G7719" s="32"/>
      <c r="I7719" s="14"/>
    </row>
    <row r="7720" spans="4:9" ht="16.5" hidden="1" customHeight="1" x14ac:dyDescent="0.25">
      <c r="G7720" s="32"/>
      <c r="I7720" s="14"/>
    </row>
    <row r="7721" spans="4:9" ht="16.5" hidden="1" customHeight="1" x14ac:dyDescent="0.25">
      <c r="G7721" s="32"/>
      <c r="I7721" s="14"/>
    </row>
    <row r="7722" spans="4:9" ht="16.5" hidden="1" customHeight="1" x14ac:dyDescent="0.25">
      <c r="G7722" s="32"/>
      <c r="I7722" s="14"/>
    </row>
    <row r="7723" spans="4:9" ht="16.5" hidden="1" customHeight="1" x14ac:dyDescent="0.25">
      <c r="G7723" s="32"/>
      <c r="I7723" s="14"/>
    </row>
    <row r="7724" spans="4:9" ht="16.5" hidden="1" customHeight="1" x14ac:dyDescent="0.25">
      <c r="G7724" s="32"/>
      <c r="I7724" s="14"/>
    </row>
    <row r="7725" spans="4:9" ht="16.5" hidden="1" customHeight="1" x14ac:dyDescent="0.25">
      <c r="G7725" s="32"/>
      <c r="I7725" s="14"/>
    </row>
    <row r="7726" spans="4:9" ht="16.5" hidden="1" customHeight="1" x14ac:dyDescent="0.25">
      <c r="G7726" s="32"/>
      <c r="I7726" s="14"/>
    </row>
    <row r="7727" spans="4:9" ht="16.5" hidden="1" customHeight="1" x14ac:dyDescent="0.25">
      <c r="G7727" s="32"/>
      <c r="I7727" s="14"/>
    </row>
    <row r="7728" spans="4:9" ht="16.5" hidden="1" customHeight="1" x14ac:dyDescent="0.25">
      <c r="G7728" s="32"/>
      <c r="I7728" s="14"/>
    </row>
    <row r="7729" spans="4:9" ht="16.5" hidden="1" customHeight="1" x14ac:dyDescent="0.25">
      <c r="G7729" s="32"/>
      <c r="I7729" s="14"/>
    </row>
    <row r="7730" spans="4:9" ht="16.5" hidden="1" customHeight="1" x14ac:dyDescent="0.25">
      <c r="G7730" s="32"/>
      <c r="I7730" s="14"/>
    </row>
    <row r="7731" spans="4:9" ht="16.5" hidden="1" customHeight="1" x14ac:dyDescent="0.25">
      <c r="G7731" s="32"/>
      <c r="I7731" s="14"/>
    </row>
    <row r="7732" spans="4:9" ht="16.5" hidden="1" customHeight="1" x14ac:dyDescent="0.25">
      <c r="G7732" s="32"/>
      <c r="I7732" s="14"/>
    </row>
    <row r="7733" spans="4:9" ht="16.5" hidden="1" customHeight="1" x14ac:dyDescent="0.25">
      <c r="F7733" s="32"/>
      <c r="G7733" s="32"/>
      <c r="I7733" s="14"/>
    </row>
    <row r="7734" spans="4:9" ht="16.5" hidden="1" customHeight="1" x14ac:dyDescent="0.25">
      <c r="F7734" s="32"/>
      <c r="G7734" s="32"/>
      <c r="I7734" s="14"/>
    </row>
    <row r="7735" spans="4:9" ht="16.5" hidden="1" customHeight="1" x14ac:dyDescent="0.25">
      <c r="F7735" s="32"/>
      <c r="G7735" s="32"/>
      <c r="I7735" s="14"/>
    </row>
    <row r="7736" spans="4:9" ht="16.5" hidden="1" customHeight="1" x14ac:dyDescent="0.25">
      <c r="F7736" s="32"/>
      <c r="G7736" s="32"/>
      <c r="I7736" s="14"/>
    </row>
    <row r="7737" spans="4:9" ht="16.5" hidden="1" customHeight="1" x14ac:dyDescent="0.25">
      <c r="G7737" s="32"/>
      <c r="I7737" s="14"/>
    </row>
    <row r="7738" spans="4:9" ht="16.5" hidden="1" customHeight="1" x14ac:dyDescent="0.25">
      <c r="G7738" s="32"/>
      <c r="I7738" s="14"/>
    </row>
    <row r="7739" spans="4:9" ht="16.5" hidden="1" customHeight="1" x14ac:dyDescent="0.25">
      <c r="G7739" s="32"/>
      <c r="I7739" s="146"/>
    </row>
    <row r="7740" spans="4:9" ht="16.5" hidden="1" customHeight="1" x14ac:dyDescent="0.25">
      <c r="D7740" s="162"/>
      <c r="F7740" s="32"/>
      <c r="G7740" s="32"/>
      <c r="I7740" s="14"/>
    </row>
    <row r="7741" spans="4:9" ht="16.5" hidden="1" customHeight="1" x14ac:dyDescent="0.25">
      <c r="F7741" s="32"/>
      <c r="G7741" s="32"/>
      <c r="I7741" s="14"/>
    </row>
    <row r="7742" spans="4:9" ht="16.5" hidden="1" customHeight="1" x14ac:dyDescent="0.25">
      <c r="F7742" s="32"/>
      <c r="G7742" s="32"/>
      <c r="I7742" s="14"/>
    </row>
    <row r="7743" spans="4:9" ht="16.5" hidden="1" customHeight="1" x14ac:dyDescent="0.25">
      <c r="D7743" s="162"/>
      <c r="F7743" s="32"/>
      <c r="G7743" s="32"/>
      <c r="I7743" s="14"/>
    </row>
    <row r="7744" spans="4:9" ht="16.5" hidden="1" customHeight="1" x14ac:dyDescent="0.25">
      <c r="F7744" s="32"/>
      <c r="G7744" s="32"/>
      <c r="I7744" s="14"/>
    </row>
    <row r="7745" spans="1:10" ht="16.5" hidden="1" customHeight="1" x14ac:dyDescent="0.25">
      <c r="D7745" s="162"/>
      <c r="F7745" s="32"/>
      <c r="G7745" s="32"/>
      <c r="I7745" s="14"/>
      <c r="J7745" s="161"/>
    </row>
    <row r="7746" spans="1:10" ht="16.5" hidden="1" customHeight="1" x14ac:dyDescent="0.25">
      <c r="D7746" s="162"/>
      <c r="F7746" s="32"/>
      <c r="G7746" s="32"/>
      <c r="I7746" s="14"/>
    </row>
    <row r="7747" spans="1:10" ht="16.5" hidden="1" customHeight="1" x14ac:dyDescent="0.25">
      <c r="D7747" s="162"/>
      <c r="F7747" s="32"/>
      <c r="G7747" s="32"/>
      <c r="I7747" s="14"/>
    </row>
    <row r="7748" spans="1:10" ht="16.5" customHeight="1" x14ac:dyDescent="0.25">
      <c r="A7748" s="156" t="s">
        <v>88</v>
      </c>
      <c r="B7748" s="156" t="s">
        <v>574</v>
      </c>
      <c r="C7748" s="156" t="s">
        <v>507</v>
      </c>
      <c r="D7748" s="164">
        <v>1.4</v>
      </c>
      <c r="F7748" s="32">
        <v>46235</v>
      </c>
      <c r="G7748" s="32">
        <v>46265</v>
      </c>
      <c r="H7748" s="156" t="s">
        <v>825</v>
      </c>
      <c r="I7748" s="14" t="s">
        <v>893</v>
      </c>
      <c r="J7748" s="156" t="s">
        <v>295</v>
      </c>
    </row>
    <row r="7749" spans="1:10" ht="16.5" hidden="1" customHeight="1" x14ac:dyDescent="0.25">
      <c r="D7749" s="162"/>
      <c r="F7749" s="32"/>
      <c r="G7749" s="32"/>
      <c r="I7749" s="14"/>
    </row>
    <row r="7750" spans="1:10" ht="16.5" hidden="1" customHeight="1" x14ac:dyDescent="0.25">
      <c r="D7750" s="162"/>
      <c r="F7750" s="32"/>
      <c r="G7750" s="32"/>
      <c r="I7750" s="14"/>
    </row>
    <row r="7751" spans="1:10" ht="16.5" hidden="1" customHeight="1" x14ac:dyDescent="0.25">
      <c r="F7751" s="32"/>
      <c r="G7751" s="32"/>
      <c r="I7751" s="14"/>
    </row>
    <row r="7752" spans="1:10" ht="16.5" customHeight="1" x14ac:dyDescent="0.25">
      <c r="A7752" s="156" t="s">
        <v>89</v>
      </c>
      <c r="B7752" s="156" t="s">
        <v>580</v>
      </c>
      <c r="C7752" s="156" t="s">
        <v>579</v>
      </c>
      <c r="D7752" s="164">
        <v>2.1</v>
      </c>
      <c r="F7752" s="32">
        <v>46235</v>
      </c>
      <c r="G7752" s="32">
        <v>46265</v>
      </c>
      <c r="H7752" s="156" t="s">
        <v>825</v>
      </c>
      <c r="I7752" s="14" t="s">
        <v>893</v>
      </c>
      <c r="J7752" s="156" t="s">
        <v>299</v>
      </c>
    </row>
    <row r="7753" spans="1:10" ht="16.5" hidden="1" customHeight="1" x14ac:dyDescent="0.25">
      <c r="F7753" s="32"/>
      <c r="G7753" s="32"/>
      <c r="I7753" s="14"/>
    </row>
    <row r="7754" spans="1:10" ht="16.5" hidden="1" customHeight="1" x14ac:dyDescent="0.25">
      <c r="F7754" s="32"/>
      <c r="G7754" s="32"/>
      <c r="I7754" s="14"/>
    </row>
    <row r="7755" spans="1:10" ht="16.5" hidden="1" customHeight="1" x14ac:dyDescent="0.25">
      <c r="F7755" s="32"/>
      <c r="G7755" s="32"/>
      <c r="I7755" s="14"/>
      <c r="J7755" s="161"/>
    </row>
    <row r="7756" spans="1:10" ht="16.5" hidden="1" customHeight="1" x14ac:dyDescent="0.25">
      <c r="F7756" s="32"/>
      <c r="G7756" s="32"/>
      <c r="I7756" s="14"/>
    </row>
    <row r="7757" spans="1:10" ht="16.5" hidden="1" customHeight="1" x14ac:dyDescent="0.25">
      <c r="D7757" s="162"/>
      <c r="F7757" s="32"/>
      <c r="G7757" s="32"/>
      <c r="I7757" s="14"/>
    </row>
    <row r="7758" spans="1:10" ht="16.5" customHeight="1" x14ac:dyDescent="0.25">
      <c r="A7758" s="156" t="s">
        <v>90</v>
      </c>
      <c r="B7758" s="156" t="s">
        <v>587</v>
      </c>
      <c r="C7758" s="156" t="s">
        <v>533</v>
      </c>
      <c r="D7758" s="164">
        <v>1.44</v>
      </c>
      <c r="F7758" s="32">
        <v>46235</v>
      </c>
      <c r="G7758" s="32">
        <v>46265</v>
      </c>
      <c r="H7758" s="156" t="s">
        <v>825</v>
      </c>
      <c r="I7758" s="14" t="s">
        <v>893</v>
      </c>
      <c r="J7758" s="161" t="s">
        <v>306</v>
      </c>
    </row>
    <row r="7759" spans="1:10" ht="16.5" hidden="1" customHeight="1" x14ac:dyDescent="0.25">
      <c r="F7759" s="32"/>
      <c r="G7759" s="32"/>
      <c r="I7759" s="14"/>
    </row>
    <row r="7760" spans="1:10" ht="16.5" hidden="1" customHeight="1" x14ac:dyDescent="0.25">
      <c r="F7760" s="32"/>
      <c r="G7760" s="32"/>
      <c r="I7760" s="14"/>
    </row>
    <row r="7761" spans="1:10" ht="16.5" hidden="1" customHeight="1" x14ac:dyDescent="0.25">
      <c r="F7761" s="32"/>
      <c r="G7761" s="32"/>
      <c r="I7761" s="14"/>
    </row>
    <row r="7762" spans="1:10" ht="16.5" hidden="1" customHeight="1" x14ac:dyDescent="0.25"/>
    <row r="7763" spans="1:10" ht="16.5" hidden="1" customHeight="1" x14ac:dyDescent="0.25"/>
    <row r="7764" spans="1:10" ht="16.5" hidden="1" customHeight="1" x14ac:dyDescent="0.25"/>
    <row r="7765" spans="1:10" ht="16.5" customHeight="1" x14ac:dyDescent="0.25">
      <c r="A7765" s="156" t="s">
        <v>91</v>
      </c>
      <c r="B7765" s="156" t="s">
        <v>594</v>
      </c>
      <c r="C7765" s="156" t="s">
        <v>595</v>
      </c>
      <c r="D7765" s="164">
        <v>2.7</v>
      </c>
      <c r="F7765" s="33">
        <v>46235</v>
      </c>
      <c r="G7765" s="33">
        <v>46265</v>
      </c>
      <c r="H7765" s="156" t="s">
        <v>825</v>
      </c>
      <c r="I7765" s="156" t="s">
        <v>893</v>
      </c>
      <c r="J7765" s="156" t="s">
        <v>312</v>
      </c>
    </row>
    <row r="7766" spans="1:10" ht="16.5" hidden="1" customHeight="1" x14ac:dyDescent="0.25"/>
    <row r="7767" spans="1:10" ht="16.5" hidden="1" customHeight="1" x14ac:dyDescent="0.25"/>
    <row r="7768" spans="1:10" ht="16.5" hidden="1" customHeight="1" x14ac:dyDescent="0.25"/>
    <row r="7769" spans="1:10" ht="16.5" hidden="1" customHeight="1" x14ac:dyDescent="0.25"/>
    <row r="7770" spans="1:10" ht="16.5" hidden="1" customHeight="1" x14ac:dyDescent="0.25"/>
    <row r="7771" spans="1:10" ht="16.5" hidden="1" customHeight="1" x14ac:dyDescent="0.25"/>
    <row r="7772" spans="1:10" ht="16.5" hidden="1" customHeight="1" x14ac:dyDescent="0.25"/>
    <row r="7773" spans="1:10" ht="16.5" hidden="1" customHeight="1" x14ac:dyDescent="0.25"/>
    <row r="7774" spans="1:10" ht="16.5" hidden="1" customHeight="1" x14ac:dyDescent="0.25"/>
    <row r="7775" spans="1:10" ht="16.5" hidden="1" customHeight="1" x14ac:dyDescent="0.25"/>
    <row r="7776" spans="1:10" ht="16.5" hidden="1" customHeight="1" x14ac:dyDescent="0.25"/>
    <row r="7777" ht="16.5" hidden="1" customHeight="1" x14ac:dyDescent="0.25"/>
    <row r="7778" ht="16.5" hidden="1" customHeight="1" x14ac:dyDescent="0.25"/>
    <row r="7779" ht="16.5" hidden="1" customHeight="1" x14ac:dyDescent="0.25"/>
    <row r="7780" ht="16.5" hidden="1" customHeight="1" x14ac:dyDescent="0.25"/>
    <row r="7781" ht="16.5" hidden="1" customHeight="1" x14ac:dyDescent="0.25"/>
    <row r="7782" ht="16.5" hidden="1" customHeight="1" x14ac:dyDescent="0.25"/>
    <row r="7783" ht="16.5" hidden="1" customHeight="1" x14ac:dyDescent="0.25"/>
    <row r="7784" ht="16.5" hidden="1" customHeight="1" x14ac:dyDescent="0.25"/>
    <row r="7785" ht="16.5" hidden="1" customHeight="1" x14ac:dyDescent="0.25"/>
    <row r="7786" ht="16.5" hidden="1" customHeight="1" x14ac:dyDescent="0.25"/>
    <row r="7787" ht="16.5" hidden="1" customHeight="1" x14ac:dyDescent="0.25"/>
    <row r="7788" ht="16.5" hidden="1" customHeight="1" x14ac:dyDescent="0.25"/>
    <row r="7789" ht="16.5" hidden="1" customHeight="1" x14ac:dyDescent="0.25"/>
    <row r="7790" ht="16.5" hidden="1" customHeight="1" x14ac:dyDescent="0.25"/>
    <row r="7791" ht="16.5" hidden="1" customHeight="1" x14ac:dyDescent="0.25"/>
    <row r="7792" ht="16.5" hidden="1" customHeight="1" x14ac:dyDescent="0.25"/>
    <row r="7793" spans="4:9" ht="16.5" hidden="1" customHeight="1" x14ac:dyDescent="0.25">
      <c r="D7793" s="162"/>
      <c r="F7793" s="32"/>
      <c r="G7793" s="32"/>
      <c r="I7793" s="14"/>
    </row>
    <row r="7794" spans="4:9" ht="16.5" hidden="1" customHeight="1" x14ac:dyDescent="0.25"/>
    <row r="7795" spans="4:9" ht="16.5" hidden="1" customHeight="1" x14ac:dyDescent="0.25"/>
    <row r="7796" spans="4:9" ht="16.5" hidden="1" customHeight="1" x14ac:dyDescent="0.25"/>
    <row r="7797" spans="4:9" ht="16.5" hidden="1" customHeight="1" x14ac:dyDescent="0.25"/>
    <row r="7798" spans="4:9" ht="16.5" hidden="1" customHeight="1" x14ac:dyDescent="0.25"/>
    <row r="7799" spans="4:9" ht="16.5" hidden="1" customHeight="1" x14ac:dyDescent="0.25"/>
    <row r="7800" spans="4:9" ht="16.5" hidden="1" customHeight="1" x14ac:dyDescent="0.25"/>
    <row r="7801" spans="4:9" ht="16.5" hidden="1" customHeight="1" x14ac:dyDescent="0.25"/>
    <row r="7802" spans="4:9" ht="16.5" hidden="1" customHeight="1" x14ac:dyDescent="0.25"/>
    <row r="7803" spans="4:9" ht="16.5" hidden="1" customHeight="1" x14ac:dyDescent="0.25"/>
    <row r="7804" spans="4:9" ht="16.5" hidden="1" customHeight="1" x14ac:dyDescent="0.25"/>
    <row r="7805" spans="4:9" ht="16.5" hidden="1" customHeight="1" x14ac:dyDescent="0.25"/>
    <row r="7806" spans="4:9" ht="16.5" hidden="1" customHeight="1" x14ac:dyDescent="0.25"/>
    <row r="7807" spans="4:9" ht="16.5" hidden="1" customHeight="1" x14ac:dyDescent="0.25"/>
    <row r="7808" spans="4:9" ht="16.5" hidden="1" customHeight="1" x14ac:dyDescent="0.25"/>
    <row r="7809" spans="1:10" ht="16.5" hidden="1" customHeight="1" x14ac:dyDescent="0.25"/>
    <row r="7810" spans="1:10" ht="16.5" hidden="1" customHeight="1" x14ac:dyDescent="0.25"/>
    <row r="7811" spans="1:10" ht="16.5" hidden="1" customHeight="1" x14ac:dyDescent="0.25"/>
    <row r="7812" spans="1:10" ht="16.5" hidden="1" customHeight="1" x14ac:dyDescent="0.25"/>
    <row r="7813" spans="1:10" ht="16.5" hidden="1" customHeight="1" x14ac:dyDescent="0.25"/>
    <row r="7814" spans="1:10" ht="16.5" hidden="1" customHeight="1" x14ac:dyDescent="0.25"/>
    <row r="7815" spans="1:10" ht="16.5" customHeight="1" x14ac:dyDescent="0.25">
      <c r="A7815" s="156" t="s">
        <v>108</v>
      </c>
      <c r="B7815" s="156" t="s">
        <v>671</v>
      </c>
      <c r="C7815" s="156" t="s">
        <v>672</v>
      </c>
      <c r="D7815" s="164">
        <v>1.75</v>
      </c>
      <c r="F7815" s="33">
        <v>46235</v>
      </c>
      <c r="G7815" s="33">
        <v>46265</v>
      </c>
      <c r="H7815" s="156" t="s">
        <v>825</v>
      </c>
      <c r="I7815" s="156" t="s">
        <v>893</v>
      </c>
      <c r="J7815" s="156" t="s">
        <v>352</v>
      </c>
    </row>
    <row r="7816" spans="1:10" ht="16.5" customHeight="1" x14ac:dyDescent="0.25">
      <c r="A7816" s="156" t="s">
        <v>108</v>
      </c>
      <c r="B7816" s="156" t="s">
        <v>673</v>
      </c>
      <c r="C7816" s="156" t="s">
        <v>672</v>
      </c>
      <c r="D7816" s="164">
        <v>1.75</v>
      </c>
      <c r="F7816" s="33">
        <v>46235</v>
      </c>
      <c r="G7816" s="33">
        <v>46265</v>
      </c>
      <c r="H7816" s="156" t="s">
        <v>825</v>
      </c>
      <c r="I7816" s="156" t="s">
        <v>893</v>
      </c>
      <c r="J7816" s="156" t="s">
        <v>353</v>
      </c>
    </row>
    <row r="7817" spans="1:10" ht="16.5" hidden="1" customHeight="1" x14ac:dyDescent="0.25"/>
    <row r="7818" spans="1:10" ht="16.5" customHeight="1" x14ac:dyDescent="0.25">
      <c r="A7818" s="156" t="s">
        <v>108</v>
      </c>
      <c r="B7818" s="156" t="s">
        <v>675</v>
      </c>
      <c r="C7818" s="156" t="s">
        <v>672</v>
      </c>
      <c r="D7818" s="164">
        <v>1.75</v>
      </c>
      <c r="F7818" s="33">
        <v>46235</v>
      </c>
      <c r="G7818" s="33">
        <v>46265</v>
      </c>
      <c r="H7818" s="156" t="s">
        <v>825</v>
      </c>
      <c r="I7818" s="156" t="s">
        <v>893</v>
      </c>
      <c r="J7818" s="156" t="s">
        <v>355</v>
      </c>
    </row>
    <row r="7819" spans="1:10" ht="16.5" customHeight="1" x14ac:dyDescent="0.25">
      <c r="A7819" s="156" t="s">
        <v>108</v>
      </c>
      <c r="B7819" s="156" t="s">
        <v>676</v>
      </c>
      <c r="C7819" s="156" t="s">
        <v>672</v>
      </c>
      <c r="D7819" s="164">
        <v>1.75</v>
      </c>
      <c r="F7819" s="33">
        <v>46235</v>
      </c>
      <c r="G7819" s="32">
        <v>46265</v>
      </c>
      <c r="H7819" s="156" t="s">
        <v>825</v>
      </c>
      <c r="I7819" s="14" t="s">
        <v>893</v>
      </c>
      <c r="J7819" s="156" t="s">
        <v>356</v>
      </c>
    </row>
    <row r="7820" spans="1:10" ht="16.5" hidden="1" customHeight="1" x14ac:dyDescent="0.25">
      <c r="A7820" s="11"/>
      <c r="B7820" s="12"/>
      <c r="C7820" s="13"/>
      <c r="D7820" s="50"/>
      <c r="E7820" s="46"/>
      <c r="F7820" s="32"/>
      <c r="G7820" s="32"/>
      <c r="H7820" s="14"/>
      <c r="I7820" s="14"/>
      <c r="J7820" s="14"/>
    </row>
    <row r="7821" spans="1:10" ht="16.5" hidden="1" customHeight="1" x14ac:dyDescent="0.25">
      <c r="A7821" s="11"/>
      <c r="B7821" s="12"/>
      <c r="C7821" s="13"/>
      <c r="D7821" s="50"/>
      <c r="E7821" s="46"/>
      <c r="F7821" s="32"/>
      <c r="G7821" s="32"/>
      <c r="H7821" s="14"/>
      <c r="I7821" s="14"/>
      <c r="J7821" s="14"/>
    </row>
    <row r="7822" spans="1:10" ht="16.5" hidden="1" customHeight="1" x14ac:dyDescent="0.25">
      <c r="F7822" s="32"/>
      <c r="G7822" s="32"/>
      <c r="I7822" s="14"/>
    </row>
    <row r="7823" spans="1:10" ht="16.5" hidden="1" customHeight="1" x14ac:dyDescent="0.25">
      <c r="A7823" s="11"/>
      <c r="B7823" s="12"/>
      <c r="C7823" s="13"/>
      <c r="D7823" s="50"/>
      <c r="E7823" s="46"/>
      <c r="F7823" s="32"/>
      <c r="G7823" s="32"/>
      <c r="H7823" s="14"/>
      <c r="I7823" s="14"/>
      <c r="J7823" s="14"/>
    </row>
    <row r="7824" spans="1:10" ht="16.5" hidden="1" customHeight="1" x14ac:dyDescent="0.25">
      <c r="A7824" s="11"/>
      <c r="B7824" s="12"/>
      <c r="C7824" s="13"/>
      <c r="D7824" s="50"/>
      <c r="E7824" s="46"/>
      <c r="F7824" s="32"/>
      <c r="G7824" s="32"/>
      <c r="H7824" s="14"/>
      <c r="I7824" s="14"/>
      <c r="J7824" s="14"/>
    </row>
    <row r="7825" spans="1:10" ht="16.5" hidden="1" customHeight="1" x14ac:dyDescent="0.25">
      <c r="A7825" s="11"/>
      <c r="B7825" s="12"/>
      <c r="C7825" s="13"/>
      <c r="D7825" s="50"/>
      <c r="E7825" s="46"/>
      <c r="F7825" s="32"/>
      <c r="G7825" s="32"/>
      <c r="H7825" s="14"/>
      <c r="I7825" s="14"/>
      <c r="J7825" s="14"/>
    </row>
    <row r="7826" spans="1:10" ht="16.5" hidden="1" customHeight="1" x14ac:dyDescent="0.25">
      <c r="A7826" s="11"/>
      <c r="B7826" s="12"/>
      <c r="C7826" s="13"/>
      <c r="D7826" s="48"/>
      <c r="E7826" s="46"/>
      <c r="F7826" s="32"/>
      <c r="G7826" s="32"/>
      <c r="H7826" s="14"/>
      <c r="I7826" s="14"/>
      <c r="J7826" s="14"/>
    </row>
    <row r="7827" spans="1:10" ht="16.5" hidden="1" customHeight="1" x14ac:dyDescent="0.25">
      <c r="A7827" s="11"/>
      <c r="B7827" s="12"/>
      <c r="C7827" s="13"/>
      <c r="D7827" s="48"/>
      <c r="E7827" s="46"/>
      <c r="F7827" s="32"/>
      <c r="G7827" s="32"/>
      <c r="H7827" s="14"/>
      <c r="I7827" s="14"/>
      <c r="J7827" s="14"/>
    </row>
    <row r="7828" spans="1:10" ht="16.5" hidden="1" customHeight="1" x14ac:dyDescent="0.25">
      <c r="A7828" s="11"/>
      <c r="B7828" s="12"/>
      <c r="C7828" s="13"/>
      <c r="D7828" s="49"/>
      <c r="E7828" s="46"/>
      <c r="F7828" s="32"/>
      <c r="G7828" s="32"/>
      <c r="H7828" s="14"/>
      <c r="I7828" s="14"/>
      <c r="J7828" s="14"/>
    </row>
    <row r="7829" spans="1:10" ht="16.5" hidden="1" customHeight="1" x14ac:dyDescent="0.25">
      <c r="A7829" s="11"/>
      <c r="B7829" s="12"/>
      <c r="C7829" s="13"/>
      <c r="D7829" s="50"/>
      <c r="E7829" s="46"/>
      <c r="F7829" s="32"/>
      <c r="G7829" s="32"/>
      <c r="H7829" s="14"/>
      <c r="I7829" s="14"/>
      <c r="J7829" s="14"/>
    </row>
    <row r="7830" spans="1:10" ht="16.5" hidden="1" customHeight="1" x14ac:dyDescent="0.25">
      <c r="A7830" s="11"/>
      <c r="B7830" s="12"/>
      <c r="C7830" s="13"/>
      <c r="D7830" s="50"/>
      <c r="E7830" s="46"/>
      <c r="F7830" s="32"/>
      <c r="G7830" s="32"/>
      <c r="H7830" s="14"/>
      <c r="I7830" s="14"/>
      <c r="J7830" s="14"/>
    </row>
    <row r="7831" spans="1:10" ht="16.5" hidden="1" customHeight="1" x14ac:dyDescent="0.25">
      <c r="D7831" s="51"/>
      <c r="E7831" s="46"/>
      <c r="F7831" s="32"/>
      <c r="G7831" s="32"/>
      <c r="I7831" s="14"/>
    </row>
    <row r="7832" spans="1:10" ht="16.5" customHeight="1" x14ac:dyDescent="0.25">
      <c r="A7832" s="156" t="s">
        <v>115</v>
      </c>
      <c r="B7832" s="156" t="s">
        <v>693</v>
      </c>
      <c r="C7832" s="156" t="s">
        <v>694</v>
      </c>
      <c r="D7832" s="51">
        <v>8.3000000000000007</v>
      </c>
      <c r="E7832" s="46"/>
      <c r="F7832" s="32">
        <v>46235</v>
      </c>
      <c r="G7832" s="32">
        <v>46265</v>
      </c>
      <c r="H7832" s="156" t="s">
        <v>825</v>
      </c>
      <c r="I7832" s="14" t="s">
        <v>893</v>
      </c>
      <c r="J7832" s="156" t="s">
        <v>362</v>
      </c>
    </row>
    <row r="7833" spans="1:10" ht="16.5" hidden="1" customHeight="1" x14ac:dyDescent="0.25">
      <c r="D7833" s="51"/>
      <c r="E7833" s="46"/>
      <c r="F7833" s="32"/>
      <c r="G7833" s="32"/>
      <c r="I7833" s="14"/>
    </row>
    <row r="7834" spans="1:10" ht="16.5" customHeight="1" x14ac:dyDescent="0.25">
      <c r="A7834" s="156" t="s">
        <v>115</v>
      </c>
      <c r="B7834" s="156" t="s">
        <v>696</v>
      </c>
      <c r="C7834" s="156" t="s">
        <v>694</v>
      </c>
      <c r="D7834" s="51">
        <v>12.3</v>
      </c>
      <c r="E7834" s="46"/>
      <c r="F7834" s="32">
        <v>46235</v>
      </c>
      <c r="G7834" s="32">
        <v>46265</v>
      </c>
      <c r="H7834" s="156" t="s">
        <v>825</v>
      </c>
      <c r="I7834" s="14" t="s">
        <v>893</v>
      </c>
      <c r="J7834" s="156" t="s">
        <v>364</v>
      </c>
    </row>
    <row r="7835" spans="1:10" ht="16.5" customHeight="1" x14ac:dyDescent="0.25">
      <c r="A7835" s="156" t="s">
        <v>76</v>
      </c>
      <c r="B7835" s="156" t="s">
        <v>697</v>
      </c>
      <c r="C7835" s="156" t="s">
        <v>698</v>
      </c>
      <c r="D7835" s="51">
        <v>1.4</v>
      </c>
      <c r="E7835" s="46"/>
      <c r="F7835" s="32">
        <v>46235</v>
      </c>
      <c r="G7835" s="32">
        <v>46265</v>
      </c>
      <c r="H7835" s="156" t="s">
        <v>825</v>
      </c>
      <c r="I7835" s="14" t="s">
        <v>893</v>
      </c>
      <c r="J7835" s="156" t="s">
        <v>365</v>
      </c>
    </row>
    <row r="7836" spans="1:10" ht="16.5" customHeight="1" x14ac:dyDescent="0.25">
      <c r="A7836" s="156" t="s">
        <v>76</v>
      </c>
      <c r="B7836" s="156" t="s">
        <v>699</v>
      </c>
      <c r="C7836" s="156" t="s">
        <v>700</v>
      </c>
      <c r="D7836" s="51">
        <v>2.4</v>
      </c>
      <c r="E7836" s="46"/>
      <c r="F7836" s="32">
        <v>46235</v>
      </c>
      <c r="G7836" s="32">
        <v>46265</v>
      </c>
      <c r="H7836" s="156" t="s">
        <v>825</v>
      </c>
      <c r="I7836" s="14" t="s">
        <v>893</v>
      </c>
      <c r="J7836" s="156" t="s">
        <v>366</v>
      </c>
    </row>
    <row r="7837" spans="1:10" ht="16.5" hidden="1" customHeight="1" x14ac:dyDescent="0.25">
      <c r="D7837" s="51"/>
      <c r="E7837" s="46"/>
      <c r="F7837" s="32"/>
      <c r="G7837" s="32"/>
      <c r="I7837" s="14"/>
    </row>
    <row r="7838" spans="1:10" ht="16.5" customHeight="1" x14ac:dyDescent="0.25">
      <c r="A7838" s="156" t="s">
        <v>76</v>
      </c>
      <c r="B7838" s="156" t="s">
        <v>703</v>
      </c>
      <c r="C7838" s="156" t="s">
        <v>507</v>
      </c>
      <c r="D7838" s="51">
        <v>3.2</v>
      </c>
      <c r="E7838" s="46"/>
      <c r="F7838" s="32">
        <v>46235</v>
      </c>
      <c r="G7838" s="32">
        <v>46265</v>
      </c>
      <c r="H7838" s="156" t="s">
        <v>825</v>
      </c>
      <c r="I7838" s="14" t="s">
        <v>893</v>
      </c>
      <c r="J7838" s="156" t="s">
        <v>368</v>
      </c>
    </row>
    <row r="7839" spans="1:10" ht="16.5" hidden="1" customHeight="1" x14ac:dyDescent="0.25">
      <c r="D7839" s="51"/>
      <c r="E7839" s="46"/>
      <c r="F7839" s="32"/>
      <c r="G7839" s="32"/>
      <c r="I7839" s="14"/>
    </row>
    <row r="7840" spans="1:10" ht="16.5" hidden="1" customHeight="1" x14ac:dyDescent="0.25">
      <c r="D7840" s="51"/>
      <c r="E7840" s="46"/>
      <c r="F7840" s="32"/>
      <c r="G7840" s="32"/>
      <c r="I7840" s="14"/>
    </row>
    <row r="7841" spans="1:10" ht="16.5" hidden="1" customHeight="1" x14ac:dyDescent="0.25">
      <c r="D7841" s="51"/>
      <c r="E7841" s="46"/>
      <c r="F7841" s="32"/>
      <c r="G7841" s="32"/>
      <c r="I7841" s="14"/>
    </row>
    <row r="7842" spans="1:10" ht="16.5" customHeight="1" x14ac:dyDescent="0.25">
      <c r="A7842" s="156" t="s">
        <v>76</v>
      </c>
      <c r="B7842" s="156" t="s">
        <v>708</v>
      </c>
      <c r="C7842" s="156" t="s">
        <v>698</v>
      </c>
      <c r="D7842" s="164">
        <v>1.4</v>
      </c>
      <c r="F7842" s="32">
        <v>46235</v>
      </c>
      <c r="G7842" s="32">
        <v>46265</v>
      </c>
      <c r="H7842" s="156" t="s">
        <v>825</v>
      </c>
      <c r="I7842" s="14" t="s">
        <v>893</v>
      </c>
      <c r="J7842" s="156" t="s">
        <v>372</v>
      </c>
    </row>
    <row r="7843" spans="1:10" ht="16.5" customHeight="1" x14ac:dyDescent="0.25">
      <c r="A7843" s="156" t="s">
        <v>76</v>
      </c>
      <c r="B7843" s="156" t="s">
        <v>709</v>
      </c>
      <c r="C7843" s="156" t="s">
        <v>528</v>
      </c>
      <c r="D7843" s="51">
        <v>3.2</v>
      </c>
      <c r="E7843" s="50"/>
      <c r="F7843" s="32">
        <v>46235</v>
      </c>
      <c r="G7843" s="32">
        <v>46265</v>
      </c>
      <c r="H7843" s="156" t="s">
        <v>825</v>
      </c>
      <c r="I7843" s="14" t="s">
        <v>893</v>
      </c>
      <c r="J7843" s="156" t="s">
        <v>373</v>
      </c>
    </row>
    <row r="7844" spans="1:10" ht="16.5" hidden="1" customHeight="1" x14ac:dyDescent="0.25">
      <c r="D7844" s="51"/>
      <c r="E7844" s="50"/>
      <c r="F7844" s="32"/>
      <c r="G7844" s="32"/>
      <c r="I7844" s="14"/>
    </row>
    <row r="7845" spans="1:10" ht="16.5" hidden="1" customHeight="1" x14ac:dyDescent="0.25">
      <c r="D7845" s="162"/>
      <c r="F7845" s="32"/>
      <c r="G7845" s="32"/>
      <c r="I7845" s="14"/>
    </row>
    <row r="7846" spans="1:10" ht="16.5" hidden="1" customHeight="1" x14ac:dyDescent="0.25">
      <c r="D7846" s="51"/>
      <c r="E7846" s="50"/>
      <c r="F7846" s="32"/>
      <c r="G7846" s="32"/>
      <c r="I7846" s="14"/>
    </row>
    <row r="7847" spans="1:10" ht="16.5" hidden="1" customHeight="1" x14ac:dyDescent="0.25">
      <c r="D7847" s="51"/>
      <c r="E7847" s="50"/>
      <c r="F7847" s="32"/>
      <c r="G7847" s="32"/>
      <c r="I7847" s="14"/>
    </row>
    <row r="7848" spans="1:10" ht="16.5" customHeight="1" x14ac:dyDescent="0.25">
      <c r="A7848" s="156" t="s">
        <v>70</v>
      </c>
      <c r="B7848" s="156" t="s">
        <v>717</v>
      </c>
      <c r="C7848" s="156" t="s">
        <v>505</v>
      </c>
      <c r="D7848" s="51">
        <v>1.6</v>
      </c>
      <c r="E7848" s="50"/>
      <c r="F7848" s="32">
        <v>46235</v>
      </c>
      <c r="G7848" s="32">
        <v>46265</v>
      </c>
      <c r="H7848" s="156" t="s">
        <v>825</v>
      </c>
      <c r="I7848" s="14" t="s">
        <v>893</v>
      </c>
      <c r="J7848" s="156" t="s">
        <v>377</v>
      </c>
    </row>
    <row r="7849" spans="1:10" ht="16.5" hidden="1" customHeight="1" x14ac:dyDescent="0.25">
      <c r="D7849" s="51"/>
      <c r="E7849" s="50"/>
      <c r="F7849" s="32"/>
      <c r="G7849" s="32"/>
      <c r="I7849" s="14"/>
    </row>
    <row r="7850" spans="1:10" ht="16.5" hidden="1" customHeight="1" x14ac:dyDescent="0.25">
      <c r="D7850" s="51"/>
      <c r="E7850" s="50"/>
      <c r="F7850" s="32"/>
      <c r="G7850" s="32"/>
      <c r="I7850" s="14"/>
    </row>
    <row r="7851" spans="1:10" ht="16.5" hidden="1" customHeight="1" x14ac:dyDescent="0.25">
      <c r="D7851" s="162"/>
      <c r="F7851" s="32"/>
      <c r="G7851" s="32"/>
      <c r="I7851" s="14"/>
    </row>
    <row r="7852" spans="1:10" ht="16.5" hidden="1" customHeight="1" x14ac:dyDescent="0.25">
      <c r="D7852" s="51"/>
      <c r="E7852" s="50"/>
      <c r="F7852" s="32"/>
      <c r="G7852" s="32"/>
      <c r="I7852" s="14"/>
    </row>
    <row r="7853" spans="1:10" ht="16.5" hidden="1" customHeight="1" x14ac:dyDescent="0.25">
      <c r="D7853" s="51"/>
      <c r="E7853" s="50"/>
      <c r="F7853" s="32"/>
      <c r="G7853" s="32"/>
      <c r="I7853" s="14"/>
    </row>
    <row r="7854" spans="1:10" ht="16.5" customHeight="1" x14ac:dyDescent="0.25">
      <c r="A7854" s="156" t="s">
        <v>119</v>
      </c>
      <c r="B7854" s="156" t="s">
        <v>725</v>
      </c>
      <c r="C7854" s="156" t="s">
        <v>724</v>
      </c>
      <c r="D7854" s="51">
        <v>2.9</v>
      </c>
      <c r="E7854" s="50"/>
      <c r="F7854" s="32">
        <v>46235</v>
      </c>
      <c r="G7854" s="32">
        <v>46265</v>
      </c>
      <c r="H7854" s="156" t="s">
        <v>825</v>
      </c>
      <c r="I7854" s="14" t="s">
        <v>893</v>
      </c>
      <c r="J7854" s="156" t="s">
        <v>437</v>
      </c>
    </row>
    <row r="7855" spans="1:10" ht="16.5" hidden="1" customHeight="1" x14ac:dyDescent="0.25">
      <c r="D7855" s="51"/>
      <c r="E7855" s="50"/>
      <c r="F7855" s="32"/>
      <c r="G7855" s="32"/>
      <c r="I7855" s="14"/>
    </row>
    <row r="7856" spans="1:10" ht="16.5" hidden="1" customHeight="1" x14ac:dyDescent="0.25">
      <c r="D7856" s="51"/>
      <c r="E7856" s="50"/>
      <c r="F7856" s="32"/>
      <c r="G7856" s="32"/>
      <c r="I7856" s="14"/>
    </row>
    <row r="7857" spans="1:10" ht="16.5" hidden="1" customHeight="1" x14ac:dyDescent="0.25">
      <c r="D7857" s="51"/>
      <c r="E7857" s="50"/>
      <c r="F7857" s="32"/>
      <c r="G7857" s="32"/>
      <c r="I7857" s="14"/>
    </row>
    <row r="7858" spans="1:10" ht="16.5" hidden="1" customHeight="1" x14ac:dyDescent="0.25">
      <c r="D7858" s="51"/>
      <c r="E7858" s="46"/>
      <c r="F7858" s="32"/>
      <c r="G7858" s="32"/>
      <c r="I7858" s="14"/>
    </row>
    <row r="7859" spans="1:10" ht="16.5" hidden="1" customHeight="1" x14ac:dyDescent="0.25">
      <c r="D7859" s="51"/>
      <c r="E7859" s="46"/>
      <c r="F7859" s="32"/>
      <c r="G7859" s="32"/>
      <c r="I7859" s="14"/>
    </row>
    <row r="7860" spans="1:10" ht="16.5" hidden="1" customHeight="1" x14ac:dyDescent="0.25">
      <c r="D7860" s="51"/>
      <c r="E7860" s="46"/>
      <c r="F7860" s="32"/>
      <c r="G7860" s="32"/>
      <c r="I7860" s="14"/>
    </row>
    <row r="7861" spans="1:10" ht="16.5" hidden="1" customHeight="1" x14ac:dyDescent="0.25">
      <c r="D7861" s="51"/>
      <c r="E7861" s="46"/>
      <c r="F7861" s="32"/>
      <c r="G7861" s="32"/>
      <c r="I7861" s="14"/>
    </row>
    <row r="7862" spans="1:10" ht="16.5" hidden="1" customHeight="1" x14ac:dyDescent="0.25">
      <c r="D7862" s="51"/>
      <c r="E7862" s="46"/>
      <c r="F7862" s="32"/>
      <c r="G7862" s="32"/>
      <c r="I7862" s="14"/>
    </row>
    <row r="7863" spans="1:10" ht="16.5" hidden="1" customHeight="1" x14ac:dyDescent="0.25">
      <c r="D7863" s="51"/>
      <c r="E7863" s="46"/>
      <c r="F7863" s="32"/>
      <c r="G7863" s="32"/>
      <c r="I7863" s="14"/>
    </row>
    <row r="7864" spans="1:10" ht="16.5" hidden="1" customHeight="1" x14ac:dyDescent="0.25">
      <c r="F7864" s="32"/>
      <c r="G7864" s="32"/>
      <c r="I7864" s="14"/>
    </row>
    <row r="7865" spans="1:10" ht="16.5" hidden="1" customHeight="1" x14ac:dyDescent="0.25">
      <c r="D7865" s="162"/>
      <c r="F7865" s="32"/>
      <c r="G7865" s="32"/>
      <c r="I7865" s="14"/>
    </row>
    <row r="7866" spans="1:10" ht="16.5" hidden="1" customHeight="1" x14ac:dyDescent="0.25">
      <c r="F7866" s="32"/>
      <c r="G7866" s="32"/>
      <c r="I7866" s="14"/>
    </row>
    <row r="7867" spans="1:10" ht="16.5" customHeight="1" x14ac:dyDescent="0.25">
      <c r="A7867" s="156" t="s">
        <v>122</v>
      </c>
      <c r="B7867" s="156" t="s">
        <v>744</v>
      </c>
      <c r="C7867" s="156" t="s">
        <v>745</v>
      </c>
      <c r="D7867" s="162">
        <v>4.2</v>
      </c>
      <c r="F7867" s="32">
        <v>46235</v>
      </c>
      <c r="G7867" s="32">
        <v>46265</v>
      </c>
      <c r="H7867" s="156" t="s">
        <v>825</v>
      </c>
      <c r="I7867" s="14" t="s">
        <v>893</v>
      </c>
      <c r="J7867" s="156" t="s">
        <v>395</v>
      </c>
    </row>
    <row r="7868" spans="1:10" ht="16.5" hidden="1" customHeight="1" x14ac:dyDescent="0.25">
      <c r="D7868" s="162"/>
      <c r="F7868" s="32"/>
      <c r="G7868" s="32"/>
      <c r="I7868" s="14"/>
    </row>
    <row r="7869" spans="1:10" ht="16.5" hidden="1" customHeight="1" x14ac:dyDescent="0.25">
      <c r="G7869" s="32"/>
      <c r="I7869" s="14"/>
    </row>
    <row r="7870" spans="1:10" ht="16.5" hidden="1" customHeight="1" x14ac:dyDescent="0.25">
      <c r="D7870" s="162"/>
      <c r="F7870" s="32"/>
      <c r="G7870" s="32"/>
      <c r="I7870" s="14"/>
    </row>
    <row r="7871" spans="1:10" ht="16.5" hidden="1" customHeight="1" x14ac:dyDescent="0.25">
      <c r="D7871" s="162"/>
      <c r="F7871" s="32"/>
      <c r="G7871" s="32"/>
      <c r="I7871" s="14"/>
    </row>
    <row r="7872" spans="1:10" ht="16.5" hidden="1" customHeight="1" x14ac:dyDescent="0.25">
      <c r="D7872" s="162"/>
      <c r="F7872" s="32"/>
      <c r="G7872" s="32"/>
      <c r="I7872" s="14"/>
    </row>
    <row r="7873" spans="1:10" ht="16.5" hidden="1" customHeight="1" x14ac:dyDescent="0.25">
      <c r="F7873" s="32"/>
      <c r="G7873" s="32"/>
      <c r="I7873" s="14"/>
    </row>
    <row r="7874" spans="1:10" ht="16.5" customHeight="1" x14ac:dyDescent="0.25">
      <c r="A7874" s="156" t="s">
        <v>124</v>
      </c>
      <c r="B7874" s="156" t="s">
        <v>756</v>
      </c>
      <c r="C7874" s="156" t="s">
        <v>753</v>
      </c>
      <c r="D7874" s="162">
        <v>4.5999999999999996</v>
      </c>
      <c r="F7874" s="32">
        <v>46235</v>
      </c>
      <c r="G7874" s="32">
        <v>46265</v>
      </c>
      <c r="H7874" s="156" t="s">
        <v>825</v>
      </c>
      <c r="I7874" s="14" t="s">
        <v>893</v>
      </c>
      <c r="J7874" s="156" t="s">
        <v>402</v>
      </c>
    </row>
    <row r="7875" spans="1:10" ht="16.5" hidden="1" customHeight="1" x14ac:dyDescent="0.25">
      <c r="F7875" s="32"/>
      <c r="G7875" s="32"/>
      <c r="I7875" s="14"/>
    </row>
    <row r="7876" spans="1:10" ht="16.5" hidden="1" customHeight="1" x14ac:dyDescent="0.25">
      <c r="D7876" s="51"/>
      <c r="E7876" s="46"/>
      <c r="F7876" s="32"/>
      <c r="G7876" s="32"/>
      <c r="I7876" s="14"/>
    </row>
    <row r="7877" spans="1:10" ht="16.5" hidden="1" customHeight="1" x14ac:dyDescent="0.25">
      <c r="D7877" s="162"/>
      <c r="F7877" s="32"/>
      <c r="G7877" s="32"/>
      <c r="I7877" s="14"/>
    </row>
    <row r="7878" spans="1:10" ht="16.5" customHeight="1" x14ac:dyDescent="0.25">
      <c r="A7878" s="156" t="s">
        <v>77</v>
      </c>
      <c r="B7878" s="156" t="s">
        <v>502</v>
      </c>
      <c r="C7878" s="156" t="s">
        <v>503</v>
      </c>
      <c r="D7878" s="162">
        <v>7.6</v>
      </c>
      <c r="F7878" s="32">
        <v>46235</v>
      </c>
      <c r="G7878" s="32">
        <v>46265</v>
      </c>
      <c r="H7878" s="156" t="s">
        <v>827</v>
      </c>
      <c r="I7878" s="14" t="s">
        <v>893</v>
      </c>
      <c r="J7878" s="156" t="s">
        <v>249</v>
      </c>
    </row>
    <row r="7879" spans="1:10" ht="16.5" customHeight="1" x14ac:dyDescent="0.25">
      <c r="A7879" s="156" t="s">
        <v>77</v>
      </c>
      <c r="B7879" s="156" t="s">
        <v>504</v>
      </c>
      <c r="C7879" s="156" t="s">
        <v>505</v>
      </c>
      <c r="D7879" s="162">
        <v>6.9</v>
      </c>
      <c r="F7879" s="32">
        <v>46235</v>
      </c>
      <c r="G7879" s="32">
        <v>46265</v>
      </c>
      <c r="H7879" s="156" t="s">
        <v>827</v>
      </c>
      <c r="I7879" s="14" t="s">
        <v>893</v>
      </c>
      <c r="J7879" s="156" t="s">
        <v>250</v>
      </c>
    </row>
    <row r="7880" spans="1:10" ht="16.5" hidden="1" customHeight="1" x14ac:dyDescent="0.25">
      <c r="G7880" s="32"/>
      <c r="I7880" s="14"/>
    </row>
    <row r="7881" spans="1:10" ht="16.5" customHeight="1" x14ac:dyDescent="0.25">
      <c r="A7881" s="156" t="s">
        <v>77</v>
      </c>
      <c r="B7881" s="156" t="s">
        <v>508</v>
      </c>
      <c r="C7881" s="156" t="s">
        <v>509</v>
      </c>
      <c r="D7881" s="162">
        <v>3.7</v>
      </c>
      <c r="F7881" s="32">
        <v>46235</v>
      </c>
      <c r="G7881" s="32">
        <v>46265</v>
      </c>
      <c r="H7881" s="156" t="s">
        <v>827</v>
      </c>
      <c r="I7881" s="14" t="s">
        <v>893</v>
      </c>
      <c r="J7881" s="156" t="s">
        <v>252</v>
      </c>
    </row>
    <row r="7882" spans="1:10" ht="16.5" customHeight="1" x14ac:dyDescent="0.25">
      <c r="A7882" s="156" t="s">
        <v>77</v>
      </c>
      <c r="B7882" s="156" t="s">
        <v>510</v>
      </c>
      <c r="C7882" s="156" t="s">
        <v>507</v>
      </c>
      <c r="D7882" s="164">
        <v>8.6</v>
      </c>
      <c r="F7882" s="32">
        <v>46235</v>
      </c>
      <c r="G7882" s="32">
        <v>46265</v>
      </c>
      <c r="H7882" s="156" t="s">
        <v>827</v>
      </c>
      <c r="I7882" s="14" t="s">
        <v>893</v>
      </c>
      <c r="J7882" s="156" t="s">
        <v>253</v>
      </c>
    </row>
    <row r="7883" spans="1:10" ht="16.5" hidden="1" customHeight="1" x14ac:dyDescent="0.25">
      <c r="D7883" s="162"/>
      <c r="F7883" s="32"/>
      <c r="G7883" s="32"/>
      <c r="I7883" s="14"/>
    </row>
    <row r="7884" spans="1:10" ht="16.5" customHeight="1" x14ac:dyDescent="0.25">
      <c r="A7884" s="156" t="s">
        <v>78</v>
      </c>
      <c r="B7884" s="156" t="s">
        <v>512</v>
      </c>
      <c r="C7884" s="156" t="s">
        <v>513</v>
      </c>
      <c r="D7884" s="162">
        <v>3.3</v>
      </c>
      <c r="F7884" s="32">
        <v>46235</v>
      </c>
      <c r="G7884" s="32">
        <v>46265</v>
      </c>
      <c r="H7884" s="156" t="s">
        <v>827</v>
      </c>
      <c r="I7884" s="14" t="s">
        <v>893</v>
      </c>
      <c r="J7884" s="156" t="s">
        <v>255</v>
      </c>
    </row>
    <row r="7885" spans="1:10" ht="16.5" customHeight="1" x14ac:dyDescent="0.25">
      <c r="A7885" s="156" t="s">
        <v>78</v>
      </c>
      <c r="B7885" s="156" t="s">
        <v>514</v>
      </c>
      <c r="C7885" s="156" t="s">
        <v>515</v>
      </c>
      <c r="D7885" s="162">
        <v>2.95</v>
      </c>
      <c r="F7885" s="32">
        <v>46235</v>
      </c>
      <c r="G7885" s="32">
        <v>46265</v>
      </c>
      <c r="H7885" s="156" t="s">
        <v>827</v>
      </c>
      <c r="I7885" s="14" t="s">
        <v>893</v>
      </c>
      <c r="J7885" s="156" t="s">
        <v>256</v>
      </c>
    </row>
    <row r="7886" spans="1:10" ht="16.5" customHeight="1" x14ac:dyDescent="0.25">
      <c r="A7886" s="156" t="s">
        <v>78</v>
      </c>
      <c r="B7886" s="156" t="s">
        <v>516</v>
      </c>
      <c r="C7886" s="156" t="s">
        <v>505</v>
      </c>
      <c r="D7886" s="162">
        <v>6.8</v>
      </c>
      <c r="F7886" s="32">
        <v>46235</v>
      </c>
      <c r="G7886" s="32">
        <v>46265</v>
      </c>
      <c r="H7886" s="156" t="s">
        <v>827</v>
      </c>
      <c r="I7886" s="14" t="s">
        <v>893</v>
      </c>
      <c r="J7886" s="156" t="s">
        <v>257</v>
      </c>
    </row>
    <row r="7887" spans="1:10" ht="16.5" customHeight="1" x14ac:dyDescent="0.25">
      <c r="A7887" s="156" t="s">
        <v>78</v>
      </c>
      <c r="B7887" s="156" t="s">
        <v>517</v>
      </c>
      <c r="C7887" s="156" t="s">
        <v>518</v>
      </c>
      <c r="D7887" s="162">
        <v>1.7</v>
      </c>
      <c r="F7887" s="32">
        <v>46235</v>
      </c>
      <c r="G7887" s="32">
        <v>46265</v>
      </c>
      <c r="H7887" s="156" t="s">
        <v>827</v>
      </c>
      <c r="I7887" s="14" t="s">
        <v>893</v>
      </c>
      <c r="J7887" s="156" t="s">
        <v>258</v>
      </c>
    </row>
    <row r="7888" spans="1:10" ht="16.5" customHeight="1" x14ac:dyDescent="0.25">
      <c r="A7888" s="156" t="s">
        <v>78</v>
      </c>
      <c r="B7888" s="156" t="s">
        <v>519</v>
      </c>
      <c r="C7888" s="156" t="s">
        <v>520</v>
      </c>
      <c r="D7888" s="162">
        <v>5.4</v>
      </c>
      <c r="F7888" s="32">
        <v>46235</v>
      </c>
      <c r="G7888" s="32">
        <v>46265</v>
      </c>
      <c r="H7888" s="156" t="s">
        <v>827</v>
      </c>
      <c r="I7888" s="14" t="s">
        <v>893</v>
      </c>
      <c r="J7888" s="156" t="s">
        <v>259</v>
      </c>
    </row>
    <row r="7889" spans="1:10" ht="16.5" customHeight="1" x14ac:dyDescent="0.25">
      <c r="A7889" s="156" t="s">
        <v>78</v>
      </c>
      <c r="B7889" s="156" t="s">
        <v>521</v>
      </c>
      <c r="C7889" s="156" t="s">
        <v>522</v>
      </c>
      <c r="D7889" s="162">
        <v>1.3</v>
      </c>
      <c r="F7889" s="32">
        <v>46235</v>
      </c>
      <c r="G7889" s="32">
        <v>46265</v>
      </c>
      <c r="H7889" s="156" t="s">
        <v>827</v>
      </c>
      <c r="I7889" s="14" t="s">
        <v>893</v>
      </c>
      <c r="J7889" s="156" t="s">
        <v>260</v>
      </c>
    </row>
    <row r="7890" spans="1:10" ht="16.5" customHeight="1" x14ac:dyDescent="0.25">
      <c r="A7890" s="156" t="s">
        <v>78</v>
      </c>
      <c r="B7890" s="156" t="s">
        <v>523</v>
      </c>
      <c r="C7890" s="156" t="s">
        <v>524</v>
      </c>
      <c r="D7890" s="162">
        <v>1.2</v>
      </c>
      <c r="F7890" s="32">
        <v>46235</v>
      </c>
      <c r="G7890" s="32">
        <v>46265</v>
      </c>
      <c r="H7890" s="156" t="s">
        <v>827</v>
      </c>
      <c r="I7890" s="14" t="s">
        <v>893</v>
      </c>
      <c r="J7890" s="156" t="s">
        <v>261</v>
      </c>
    </row>
    <row r="7891" spans="1:10" ht="16.5" customHeight="1" x14ac:dyDescent="0.25">
      <c r="A7891" s="156" t="s">
        <v>78</v>
      </c>
      <c r="B7891" s="156" t="s">
        <v>525</v>
      </c>
      <c r="C7891" s="156" t="s">
        <v>526</v>
      </c>
      <c r="D7891" s="162">
        <v>2.2000000000000002</v>
      </c>
      <c r="F7891" s="32">
        <v>46235</v>
      </c>
      <c r="G7891" s="32">
        <v>46265</v>
      </c>
      <c r="H7891" s="156" t="s">
        <v>827</v>
      </c>
      <c r="I7891" s="14" t="s">
        <v>893</v>
      </c>
      <c r="J7891" s="156" t="s">
        <v>262</v>
      </c>
    </row>
    <row r="7892" spans="1:10" ht="16.5" hidden="1" customHeight="1" x14ac:dyDescent="0.25">
      <c r="D7892" s="162"/>
      <c r="F7892" s="32"/>
      <c r="G7892" s="32"/>
      <c r="I7892" s="14"/>
    </row>
    <row r="7893" spans="1:10" ht="16.5" customHeight="1" x14ac:dyDescent="0.25">
      <c r="A7893" s="156" t="s">
        <v>80</v>
      </c>
      <c r="B7893" s="156" t="s">
        <v>529</v>
      </c>
      <c r="C7893" s="156" t="s">
        <v>530</v>
      </c>
      <c r="D7893" s="162">
        <v>1.9</v>
      </c>
      <c r="F7893" s="32">
        <v>46235</v>
      </c>
      <c r="G7893" s="32">
        <v>46265</v>
      </c>
      <c r="H7893" s="156" t="s">
        <v>827</v>
      </c>
      <c r="I7893" s="14" t="s">
        <v>893</v>
      </c>
      <c r="J7893" s="156" t="s">
        <v>264</v>
      </c>
    </row>
    <row r="7894" spans="1:10" ht="16.5" customHeight="1" x14ac:dyDescent="0.25">
      <c r="A7894" s="156" t="s">
        <v>80</v>
      </c>
      <c r="B7894" s="156" t="s">
        <v>529</v>
      </c>
      <c r="C7894" s="156" t="s">
        <v>531</v>
      </c>
      <c r="D7894" s="138">
        <v>4.9000000000000004</v>
      </c>
      <c r="F7894" s="32">
        <v>46235</v>
      </c>
      <c r="G7894" s="32">
        <v>46265</v>
      </c>
      <c r="H7894" s="156" t="s">
        <v>827</v>
      </c>
      <c r="I7894" s="14" t="s">
        <v>893</v>
      </c>
      <c r="J7894" s="156" t="s">
        <v>265</v>
      </c>
    </row>
    <row r="7895" spans="1:10" ht="16.5" customHeight="1" x14ac:dyDescent="0.25">
      <c r="A7895" s="156" t="s">
        <v>83</v>
      </c>
      <c r="B7895" s="156" t="s">
        <v>532</v>
      </c>
      <c r="C7895" s="156" t="s">
        <v>533</v>
      </c>
      <c r="D7895" s="138">
        <v>1.3</v>
      </c>
      <c r="F7895" s="32">
        <v>46235</v>
      </c>
      <c r="G7895" s="32">
        <v>46265</v>
      </c>
      <c r="H7895" s="156" t="s">
        <v>827</v>
      </c>
      <c r="I7895" s="14" t="s">
        <v>893</v>
      </c>
      <c r="J7895" s="156" t="s">
        <v>267</v>
      </c>
    </row>
    <row r="7896" spans="1:10" ht="16.5" hidden="1" customHeight="1" x14ac:dyDescent="0.25">
      <c r="D7896" s="138"/>
      <c r="F7896" s="32"/>
      <c r="G7896" s="32"/>
      <c r="I7896" s="14"/>
    </row>
    <row r="7897" spans="1:10" ht="16.5" customHeight="1" x14ac:dyDescent="0.25">
      <c r="A7897" s="156" t="s">
        <v>83</v>
      </c>
      <c r="B7897" s="156" t="s">
        <v>536</v>
      </c>
      <c r="C7897" s="156" t="s">
        <v>537</v>
      </c>
      <c r="D7897" s="138">
        <v>1.3</v>
      </c>
      <c r="F7897" s="32">
        <v>46235</v>
      </c>
      <c r="G7897" s="32">
        <v>46265</v>
      </c>
      <c r="H7897" s="156" t="s">
        <v>827</v>
      </c>
      <c r="I7897" s="14" t="s">
        <v>893</v>
      </c>
      <c r="J7897" s="156" t="s">
        <v>266</v>
      </c>
    </row>
    <row r="7898" spans="1:10" ht="16.5" hidden="1" customHeight="1" x14ac:dyDescent="0.25">
      <c r="D7898" s="138"/>
      <c r="F7898" s="32"/>
      <c r="G7898" s="32"/>
      <c r="I7898" s="14"/>
    </row>
    <row r="7899" spans="1:10" ht="16.5" customHeight="1" x14ac:dyDescent="0.25">
      <c r="A7899" s="156" t="s">
        <v>84</v>
      </c>
      <c r="B7899" s="156" t="s">
        <v>540</v>
      </c>
      <c r="C7899" s="156" t="s">
        <v>541</v>
      </c>
      <c r="D7899" s="164">
        <v>4.95</v>
      </c>
      <c r="F7899" s="32">
        <v>46235</v>
      </c>
      <c r="G7899" s="32">
        <v>46265</v>
      </c>
      <c r="H7899" s="156" t="s">
        <v>827</v>
      </c>
      <c r="I7899" s="14" t="s">
        <v>893</v>
      </c>
      <c r="J7899" s="156" t="s">
        <v>272</v>
      </c>
    </row>
    <row r="7900" spans="1:10" ht="16.5" customHeight="1" x14ac:dyDescent="0.25">
      <c r="A7900" s="156" t="s">
        <v>84</v>
      </c>
      <c r="B7900" s="156" t="s">
        <v>540</v>
      </c>
      <c r="C7900" s="156" t="s">
        <v>542</v>
      </c>
      <c r="D7900" s="164">
        <v>10.5</v>
      </c>
      <c r="F7900" s="32">
        <v>46235</v>
      </c>
      <c r="G7900" s="32">
        <v>46265</v>
      </c>
      <c r="H7900" s="156" t="s">
        <v>827</v>
      </c>
      <c r="I7900" s="14" t="s">
        <v>893</v>
      </c>
      <c r="J7900" s="156" t="s">
        <v>273</v>
      </c>
    </row>
    <row r="7901" spans="1:10" ht="16.5" hidden="1" customHeight="1" x14ac:dyDescent="0.25">
      <c r="D7901" s="162"/>
      <c r="F7901" s="32"/>
      <c r="G7901" s="32"/>
      <c r="I7901" s="14"/>
    </row>
    <row r="7902" spans="1:10" ht="16.5" hidden="1" customHeight="1" x14ac:dyDescent="0.25">
      <c r="D7902" s="138"/>
      <c r="F7902" s="32"/>
      <c r="G7902" s="32"/>
      <c r="I7902" s="14"/>
    </row>
    <row r="7903" spans="1:10" ht="16.5" hidden="1" customHeight="1" x14ac:dyDescent="0.25">
      <c r="D7903" s="138"/>
      <c r="F7903" s="32"/>
      <c r="G7903" s="32"/>
      <c r="I7903" s="14"/>
    </row>
    <row r="7904" spans="1:10" ht="16.5" hidden="1" customHeight="1" x14ac:dyDescent="0.25">
      <c r="F7904" s="32"/>
      <c r="G7904" s="32"/>
      <c r="I7904" s="14"/>
    </row>
    <row r="7905" spans="1:10" ht="16.5" hidden="1" customHeight="1" x14ac:dyDescent="0.25"/>
    <row r="7906" spans="1:10" ht="16.5" customHeight="1" x14ac:dyDescent="0.25">
      <c r="A7906" s="156" t="s">
        <v>84</v>
      </c>
      <c r="B7906" s="156" t="s">
        <v>548</v>
      </c>
      <c r="C7906" s="156" t="s">
        <v>549</v>
      </c>
      <c r="D7906" s="162">
        <v>4.8499999999999996</v>
      </c>
      <c r="F7906" s="32">
        <v>46235</v>
      </c>
      <c r="G7906" s="32">
        <v>46265</v>
      </c>
      <c r="H7906" s="156" t="s">
        <v>827</v>
      </c>
      <c r="I7906" s="14" t="s">
        <v>893</v>
      </c>
      <c r="J7906" s="156" t="s">
        <v>495</v>
      </c>
    </row>
    <row r="7907" spans="1:10" ht="16.5" customHeight="1" x14ac:dyDescent="0.25">
      <c r="A7907" s="156" t="s">
        <v>84</v>
      </c>
      <c r="B7907" s="156" t="s">
        <v>550</v>
      </c>
      <c r="C7907" s="156" t="s">
        <v>549</v>
      </c>
      <c r="D7907" s="162">
        <v>4.8499999999999996</v>
      </c>
      <c r="F7907" s="32">
        <v>46235</v>
      </c>
      <c r="G7907" s="32">
        <v>46265</v>
      </c>
      <c r="H7907" s="156" t="s">
        <v>827</v>
      </c>
      <c r="I7907" s="14" t="s">
        <v>893</v>
      </c>
      <c r="J7907" s="156" t="s">
        <v>276</v>
      </c>
    </row>
    <row r="7908" spans="1:10" ht="16.5" customHeight="1" x14ac:dyDescent="0.25">
      <c r="A7908" s="156" t="s">
        <v>84</v>
      </c>
      <c r="B7908" s="156" t="s">
        <v>550</v>
      </c>
      <c r="C7908" s="156" t="s">
        <v>551</v>
      </c>
      <c r="D7908" s="164">
        <v>12.5</v>
      </c>
      <c r="F7908" s="32">
        <v>46235</v>
      </c>
      <c r="G7908" s="32">
        <v>46265</v>
      </c>
      <c r="H7908" s="156" t="s">
        <v>827</v>
      </c>
      <c r="I7908" s="14" t="s">
        <v>893</v>
      </c>
      <c r="J7908" s="156" t="s">
        <v>277</v>
      </c>
    </row>
    <row r="7909" spans="1:10" ht="16.5" hidden="1" customHeight="1" x14ac:dyDescent="0.25">
      <c r="D7909" s="162"/>
      <c r="F7909" s="32"/>
      <c r="G7909" s="32"/>
      <c r="I7909" s="14"/>
    </row>
    <row r="7910" spans="1:10" ht="16.5" hidden="1" customHeight="1" x14ac:dyDescent="0.25">
      <c r="D7910" s="162"/>
      <c r="F7910" s="32"/>
      <c r="G7910" s="32"/>
      <c r="I7910" s="14"/>
    </row>
    <row r="7911" spans="1:10" ht="16.5" customHeight="1" x14ac:dyDescent="0.25">
      <c r="A7911" s="156" t="s">
        <v>84</v>
      </c>
      <c r="B7911" s="156" t="s">
        <v>553</v>
      </c>
      <c r="C7911" s="156" t="s">
        <v>551</v>
      </c>
      <c r="D7911" s="162">
        <v>9.6</v>
      </c>
      <c r="F7911" s="32">
        <v>46235</v>
      </c>
      <c r="G7911" s="32">
        <v>46265</v>
      </c>
      <c r="H7911" s="156" t="s">
        <v>827</v>
      </c>
      <c r="I7911" s="14" t="s">
        <v>893</v>
      </c>
      <c r="J7911" s="156" t="s">
        <v>280</v>
      </c>
    </row>
    <row r="7912" spans="1:10" ht="16.5" customHeight="1" x14ac:dyDescent="0.25">
      <c r="A7912" s="156" t="s">
        <v>85</v>
      </c>
      <c r="B7912" s="156" t="s">
        <v>554</v>
      </c>
      <c r="C7912" s="156" t="s">
        <v>549</v>
      </c>
      <c r="D7912" s="162">
        <v>3.95</v>
      </c>
      <c r="F7912" s="32">
        <v>46235</v>
      </c>
      <c r="G7912" s="32">
        <v>46265</v>
      </c>
      <c r="H7912" s="156" t="s">
        <v>827</v>
      </c>
      <c r="I7912" s="14" t="s">
        <v>893</v>
      </c>
      <c r="J7912" s="156" t="s">
        <v>281</v>
      </c>
    </row>
    <row r="7913" spans="1:10" ht="16.5" customHeight="1" x14ac:dyDescent="0.25">
      <c r="A7913" s="156" t="s">
        <v>85</v>
      </c>
      <c r="B7913" s="156" t="s">
        <v>555</v>
      </c>
      <c r="C7913" s="156" t="s">
        <v>549</v>
      </c>
      <c r="D7913" s="162">
        <v>4.3</v>
      </c>
      <c r="F7913" s="32">
        <v>46235</v>
      </c>
      <c r="G7913" s="32">
        <v>46265</v>
      </c>
      <c r="H7913" s="156" t="s">
        <v>827</v>
      </c>
      <c r="I7913" s="14" t="s">
        <v>893</v>
      </c>
      <c r="J7913" s="156" t="s">
        <v>282</v>
      </c>
    </row>
    <row r="7914" spans="1:10" ht="16.5" customHeight="1" x14ac:dyDescent="0.25">
      <c r="A7914" s="156" t="s">
        <v>85</v>
      </c>
      <c r="B7914" s="156" t="s">
        <v>556</v>
      </c>
      <c r="C7914" s="156" t="s">
        <v>549</v>
      </c>
      <c r="D7914" s="164">
        <v>3.95</v>
      </c>
      <c r="F7914" s="32">
        <v>46235</v>
      </c>
      <c r="G7914" s="32">
        <v>46265</v>
      </c>
      <c r="H7914" s="156" t="s">
        <v>827</v>
      </c>
      <c r="I7914" s="14" t="s">
        <v>893</v>
      </c>
      <c r="J7914" s="156" t="s">
        <v>283</v>
      </c>
    </row>
    <row r="7915" spans="1:10" ht="16.5" customHeight="1" x14ac:dyDescent="0.25">
      <c r="A7915" s="156" t="s">
        <v>85</v>
      </c>
      <c r="B7915" s="156" t="s">
        <v>557</v>
      </c>
      <c r="C7915" s="156" t="s">
        <v>547</v>
      </c>
      <c r="D7915" s="162">
        <v>4.3</v>
      </c>
      <c r="F7915" s="32">
        <v>46235</v>
      </c>
      <c r="G7915" s="32">
        <v>46265</v>
      </c>
      <c r="H7915" s="156" t="s">
        <v>827</v>
      </c>
      <c r="I7915" s="14" t="s">
        <v>893</v>
      </c>
      <c r="J7915" s="156" t="s">
        <v>286</v>
      </c>
    </row>
    <row r="7916" spans="1:10" ht="16.5" customHeight="1" x14ac:dyDescent="0.25">
      <c r="A7916" s="156" t="s">
        <v>85</v>
      </c>
      <c r="B7916" s="156" t="s">
        <v>558</v>
      </c>
      <c r="C7916" s="156" t="s">
        <v>549</v>
      </c>
      <c r="D7916" s="162">
        <v>4.4000000000000004</v>
      </c>
      <c r="F7916" s="32">
        <v>46235</v>
      </c>
      <c r="G7916" s="32">
        <v>46265</v>
      </c>
      <c r="H7916" s="156" t="s">
        <v>827</v>
      </c>
      <c r="I7916" s="14" t="s">
        <v>893</v>
      </c>
      <c r="J7916" s="156" t="s">
        <v>287</v>
      </c>
    </row>
    <row r="7917" spans="1:10" ht="16.5" customHeight="1" x14ac:dyDescent="0.25">
      <c r="A7917" s="156" t="s">
        <v>85</v>
      </c>
      <c r="B7917" s="156" t="s">
        <v>559</v>
      </c>
      <c r="C7917" s="156" t="s">
        <v>549</v>
      </c>
      <c r="D7917" s="164">
        <v>4.5999999999999996</v>
      </c>
      <c r="F7917" s="32">
        <v>46235</v>
      </c>
      <c r="G7917" s="32">
        <v>46265</v>
      </c>
      <c r="H7917" s="156" t="s">
        <v>827</v>
      </c>
      <c r="I7917" s="14" t="s">
        <v>893</v>
      </c>
      <c r="J7917" s="156" t="s">
        <v>284</v>
      </c>
    </row>
    <row r="7918" spans="1:10" ht="16.5" customHeight="1" x14ac:dyDescent="0.25">
      <c r="A7918" s="156" t="s">
        <v>85</v>
      </c>
      <c r="B7918" s="156" t="s">
        <v>560</v>
      </c>
      <c r="C7918" s="156" t="s">
        <v>539</v>
      </c>
      <c r="D7918" s="162">
        <v>2.4</v>
      </c>
      <c r="F7918" s="32">
        <v>46235</v>
      </c>
      <c r="G7918" s="32">
        <v>46265</v>
      </c>
      <c r="H7918" s="156" t="s">
        <v>827</v>
      </c>
      <c r="I7918" s="14" t="s">
        <v>893</v>
      </c>
      <c r="J7918" s="156" t="s">
        <v>285</v>
      </c>
    </row>
    <row r="7919" spans="1:10" ht="16.5" hidden="1" customHeight="1" x14ac:dyDescent="0.25">
      <c r="D7919" s="162"/>
      <c r="F7919" s="32"/>
      <c r="G7919" s="32"/>
      <c r="I7919" s="14"/>
    </row>
    <row r="7920" spans="1:10" ht="16.5" customHeight="1" x14ac:dyDescent="0.25">
      <c r="A7920" s="156" t="s">
        <v>86</v>
      </c>
      <c r="B7920" s="156" t="s">
        <v>563</v>
      </c>
      <c r="C7920" s="156" t="s">
        <v>562</v>
      </c>
      <c r="D7920" s="162">
        <v>3.5</v>
      </c>
      <c r="F7920" s="32">
        <v>46235</v>
      </c>
      <c r="G7920" s="32">
        <v>46265</v>
      </c>
      <c r="H7920" s="156" t="s">
        <v>827</v>
      </c>
      <c r="I7920" s="14" t="s">
        <v>893</v>
      </c>
      <c r="J7920" s="156" t="s">
        <v>289</v>
      </c>
    </row>
    <row r="7921" spans="1:10" ht="16.5" customHeight="1" x14ac:dyDescent="0.25">
      <c r="A7921" s="156" t="s">
        <v>87</v>
      </c>
      <c r="B7921" s="156" t="s">
        <v>564</v>
      </c>
      <c r="C7921" s="156" t="s">
        <v>565</v>
      </c>
      <c r="D7921" s="162">
        <v>3.95</v>
      </c>
      <c r="F7921" s="32">
        <v>46235</v>
      </c>
      <c r="G7921" s="32">
        <v>46265</v>
      </c>
      <c r="H7921" s="156" t="s">
        <v>827</v>
      </c>
      <c r="I7921" s="14" t="s">
        <v>893</v>
      </c>
      <c r="J7921" s="156" t="s">
        <v>290</v>
      </c>
    </row>
    <row r="7922" spans="1:10" ht="16.5" customHeight="1" x14ac:dyDescent="0.25">
      <c r="A7922" s="156" t="s">
        <v>87</v>
      </c>
      <c r="B7922" s="156" t="s">
        <v>566</v>
      </c>
      <c r="C7922" s="156" t="s">
        <v>567</v>
      </c>
      <c r="D7922" s="162">
        <v>4.5999999999999996</v>
      </c>
      <c r="F7922" s="32">
        <v>46235</v>
      </c>
      <c r="G7922" s="32">
        <v>46265</v>
      </c>
      <c r="H7922" s="156" t="s">
        <v>827</v>
      </c>
      <c r="I7922" s="14" t="s">
        <v>893</v>
      </c>
      <c r="J7922" s="156" t="s">
        <v>428</v>
      </c>
    </row>
    <row r="7923" spans="1:10" ht="16.5" customHeight="1" x14ac:dyDescent="0.25">
      <c r="A7923" s="156" t="s">
        <v>87</v>
      </c>
      <c r="B7923" s="156" t="s">
        <v>568</v>
      </c>
      <c r="C7923" s="156" t="s">
        <v>539</v>
      </c>
      <c r="D7923" s="162">
        <v>1.6</v>
      </c>
      <c r="F7923" s="32">
        <v>46235</v>
      </c>
      <c r="G7923" s="32">
        <v>46265</v>
      </c>
      <c r="H7923" s="156" t="s">
        <v>827</v>
      </c>
      <c r="I7923" s="14" t="s">
        <v>893</v>
      </c>
      <c r="J7923" s="156" t="s">
        <v>291</v>
      </c>
    </row>
    <row r="7924" spans="1:10" ht="16.5" hidden="1" customHeight="1" x14ac:dyDescent="0.25">
      <c r="D7924" s="162"/>
      <c r="F7924" s="32"/>
      <c r="G7924" s="32"/>
      <c r="I7924" s="14"/>
    </row>
    <row r="7925" spans="1:10" ht="16.5" customHeight="1" x14ac:dyDescent="0.25">
      <c r="A7925" s="156" t="s">
        <v>87</v>
      </c>
      <c r="B7925" s="156" t="s">
        <v>570</v>
      </c>
      <c r="C7925" s="156" t="s">
        <v>571</v>
      </c>
      <c r="D7925" s="162">
        <v>4.8</v>
      </c>
      <c r="F7925" s="32">
        <v>46235</v>
      </c>
      <c r="G7925" s="32">
        <v>46265</v>
      </c>
      <c r="H7925" s="156" t="s">
        <v>827</v>
      </c>
      <c r="I7925" s="14" t="s">
        <v>893</v>
      </c>
      <c r="J7925" s="156" t="s">
        <v>293</v>
      </c>
    </row>
    <row r="7926" spans="1:10" ht="16.5" customHeight="1" x14ac:dyDescent="0.25">
      <c r="A7926" s="156" t="s">
        <v>87</v>
      </c>
      <c r="B7926" s="156" t="s">
        <v>572</v>
      </c>
      <c r="C7926" s="156" t="s">
        <v>573</v>
      </c>
      <c r="D7926" s="162">
        <v>5.9</v>
      </c>
      <c r="F7926" s="32">
        <v>46235</v>
      </c>
      <c r="G7926" s="32">
        <v>46265</v>
      </c>
      <c r="H7926" s="156" t="s">
        <v>827</v>
      </c>
      <c r="I7926" s="14" t="s">
        <v>893</v>
      </c>
      <c r="J7926" s="156" t="s">
        <v>294</v>
      </c>
    </row>
    <row r="7927" spans="1:10" ht="16.5" customHeight="1" x14ac:dyDescent="0.25">
      <c r="A7927" s="156" t="s">
        <v>88</v>
      </c>
      <c r="B7927" s="156" t="s">
        <v>574</v>
      </c>
      <c r="C7927" s="156" t="s">
        <v>507</v>
      </c>
      <c r="D7927" s="164">
        <v>1.4</v>
      </c>
      <c r="F7927" s="32">
        <v>46235</v>
      </c>
      <c r="G7927" s="32">
        <v>46265</v>
      </c>
      <c r="H7927" s="156" t="s">
        <v>827</v>
      </c>
      <c r="I7927" s="14" t="s">
        <v>893</v>
      </c>
      <c r="J7927" s="156" t="s">
        <v>295</v>
      </c>
    </row>
    <row r="7928" spans="1:10" ht="16.5" customHeight="1" x14ac:dyDescent="0.25">
      <c r="A7928" s="156" t="s">
        <v>88</v>
      </c>
      <c r="B7928" s="156" t="s">
        <v>575</v>
      </c>
      <c r="C7928" s="156" t="s">
        <v>528</v>
      </c>
      <c r="D7928" s="164">
        <v>1.95</v>
      </c>
      <c r="F7928" s="32">
        <v>46235</v>
      </c>
      <c r="G7928" s="32">
        <v>46265</v>
      </c>
      <c r="H7928" s="156" t="s">
        <v>827</v>
      </c>
      <c r="I7928" s="14" t="s">
        <v>893</v>
      </c>
      <c r="J7928" s="156" t="s">
        <v>296</v>
      </c>
    </row>
    <row r="7929" spans="1:10" ht="16.5" hidden="1" customHeight="1" x14ac:dyDescent="0.25">
      <c r="F7929" s="32"/>
      <c r="G7929" s="32"/>
      <c r="I7929" s="14"/>
    </row>
    <row r="7930" spans="1:10" ht="16.5" hidden="1" customHeight="1" x14ac:dyDescent="0.25">
      <c r="F7930" s="32"/>
      <c r="G7930" s="32"/>
      <c r="I7930" s="14"/>
    </row>
    <row r="7931" spans="1:10" ht="16.5" hidden="1" customHeight="1" x14ac:dyDescent="0.25">
      <c r="D7931" s="162"/>
      <c r="F7931" s="32"/>
      <c r="G7931" s="32"/>
      <c r="I7931" s="14"/>
    </row>
    <row r="7932" spans="1:10" ht="16.5" customHeight="1" x14ac:dyDescent="0.25">
      <c r="A7932" s="156" t="s">
        <v>89</v>
      </c>
      <c r="B7932" s="156" t="s">
        <v>581</v>
      </c>
      <c r="C7932" s="156" t="s">
        <v>579</v>
      </c>
      <c r="D7932" s="164">
        <v>2.5</v>
      </c>
      <c r="F7932" s="32">
        <v>46235</v>
      </c>
      <c r="G7932" s="32">
        <v>46265</v>
      </c>
      <c r="H7932" s="156" t="s">
        <v>827</v>
      </c>
      <c r="I7932" s="14" t="s">
        <v>893</v>
      </c>
      <c r="J7932" s="156" t="s">
        <v>300</v>
      </c>
    </row>
    <row r="7933" spans="1:10" ht="16.5" customHeight="1" x14ac:dyDescent="0.25">
      <c r="A7933" s="156" t="s">
        <v>89</v>
      </c>
      <c r="B7933" s="156" t="s">
        <v>582</v>
      </c>
      <c r="C7933" s="156" t="s">
        <v>579</v>
      </c>
      <c r="D7933" s="164">
        <v>8.5</v>
      </c>
      <c r="F7933" s="32">
        <v>46235</v>
      </c>
      <c r="G7933" s="32">
        <v>46265</v>
      </c>
      <c r="H7933" s="156" t="s">
        <v>827</v>
      </c>
      <c r="I7933" s="14" t="s">
        <v>893</v>
      </c>
      <c r="J7933" s="156" t="s">
        <v>301</v>
      </c>
    </row>
    <row r="7934" spans="1:10" ht="16.5" customHeight="1" x14ac:dyDescent="0.25">
      <c r="A7934" s="156" t="s">
        <v>89</v>
      </c>
      <c r="B7934" s="156" t="s">
        <v>583</v>
      </c>
      <c r="C7934" s="156" t="s">
        <v>584</v>
      </c>
      <c r="D7934" s="162">
        <v>7.9</v>
      </c>
      <c r="F7934" s="32">
        <v>46235</v>
      </c>
      <c r="G7934" s="32">
        <v>46265</v>
      </c>
      <c r="H7934" s="156" t="s">
        <v>827</v>
      </c>
      <c r="I7934" s="14" t="s">
        <v>893</v>
      </c>
      <c r="J7934" s="156" t="s">
        <v>302</v>
      </c>
    </row>
    <row r="7935" spans="1:10" ht="16.5" customHeight="1" x14ac:dyDescent="0.25">
      <c r="A7935" s="156" t="s">
        <v>89</v>
      </c>
      <c r="B7935" s="156" t="s">
        <v>585</v>
      </c>
      <c r="C7935" s="156" t="s">
        <v>584</v>
      </c>
      <c r="D7935" s="162">
        <v>6.9</v>
      </c>
      <c r="F7935" s="32">
        <v>46235</v>
      </c>
      <c r="G7935" s="32">
        <v>46265</v>
      </c>
      <c r="H7935" s="156" t="s">
        <v>827</v>
      </c>
      <c r="I7935" s="14" t="s">
        <v>893</v>
      </c>
      <c r="J7935" s="156" t="s">
        <v>303</v>
      </c>
    </row>
    <row r="7936" spans="1:10" ht="16.5" customHeight="1" x14ac:dyDescent="0.25">
      <c r="A7936" s="156" t="s">
        <v>90</v>
      </c>
      <c r="B7936" s="156" t="s">
        <v>586</v>
      </c>
      <c r="C7936" s="156" t="s">
        <v>533</v>
      </c>
      <c r="D7936" s="162">
        <v>1.55</v>
      </c>
      <c r="F7936" s="32">
        <v>46235</v>
      </c>
      <c r="G7936" s="32">
        <v>46265</v>
      </c>
      <c r="H7936" s="156" t="s">
        <v>827</v>
      </c>
      <c r="I7936" s="14" t="s">
        <v>893</v>
      </c>
      <c r="J7936" s="156" t="s">
        <v>305</v>
      </c>
    </row>
    <row r="7937" spans="1:10" ht="16.5" customHeight="1" x14ac:dyDescent="0.25">
      <c r="A7937" s="156" t="s">
        <v>90</v>
      </c>
      <c r="B7937" s="156" t="s">
        <v>587</v>
      </c>
      <c r="C7937" s="156" t="s">
        <v>533</v>
      </c>
      <c r="D7937" s="164">
        <v>1.3</v>
      </c>
      <c r="F7937" s="32">
        <v>46235</v>
      </c>
      <c r="G7937" s="32">
        <v>46265</v>
      </c>
      <c r="H7937" s="156" t="s">
        <v>827</v>
      </c>
      <c r="I7937" s="14" t="s">
        <v>893</v>
      </c>
      <c r="J7937" s="156" t="s">
        <v>306</v>
      </c>
    </row>
    <row r="7938" spans="1:10" ht="16.5" customHeight="1" x14ac:dyDescent="0.25">
      <c r="A7938" s="156" t="s">
        <v>90</v>
      </c>
      <c r="B7938" s="156" t="s">
        <v>588</v>
      </c>
      <c r="C7938" s="156" t="s">
        <v>533</v>
      </c>
      <c r="D7938" s="162">
        <v>1.3</v>
      </c>
      <c r="F7938" s="32">
        <v>46235</v>
      </c>
      <c r="G7938" s="32">
        <v>46265</v>
      </c>
      <c r="H7938" s="156" t="s">
        <v>827</v>
      </c>
      <c r="I7938" s="14" t="s">
        <v>893</v>
      </c>
      <c r="J7938" s="156" t="s">
        <v>307</v>
      </c>
    </row>
    <row r="7939" spans="1:10" ht="16.5" customHeight="1" x14ac:dyDescent="0.25">
      <c r="A7939" s="156" t="s">
        <v>90</v>
      </c>
      <c r="B7939" s="156" t="s">
        <v>589</v>
      </c>
      <c r="C7939" s="156" t="s">
        <v>535</v>
      </c>
      <c r="D7939" s="164">
        <v>1.1499999999999999</v>
      </c>
      <c r="F7939" s="32">
        <v>46235</v>
      </c>
      <c r="G7939" s="32">
        <v>46265</v>
      </c>
      <c r="H7939" s="156" t="s">
        <v>827</v>
      </c>
      <c r="I7939" s="14" t="s">
        <v>893</v>
      </c>
      <c r="J7939" s="156" t="s">
        <v>304</v>
      </c>
    </row>
    <row r="7940" spans="1:10" ht="16.5" hidden="1" customHeight="1" x14ac:dyDescent="0.25">
      <c r="D7940" s="162"/>
      <c r="F7940" s="32"/>
      <c r="G7940" s="32"/>
      <c r="I7940" s="14"/>
    </row>
    <row r="7941" spans="1:10" ht="16.5" hidden="1" customHeight="1" x14ac:dyDescent="0.25">
      <c r="F7941" s="32"/>
      <c r="G7941" s="32"/>
      <c r="I7941" s="14"/>
    </row>
    <row r="7942" spans="1:10" ht="16.5" hidden="1" customHeight="1" x14ac:dyDescent="0.25">
      <c r="D7942" s="162"/>
      <c r="F7942" s="32"/>
      <c r="G7942" s="32"/>
      <c r="I7942" s="14"/>
    </row>
    <row r="7943" spans="1:10" ht="16.5" hidden="1" customHeight="1" x14ac:dyDescent="0.25">
      <c r="D7943" s="162"/>
      <c r="F7943" s="32"/>
      <c r="G7943" s="32"/>
      <c r="I7943" s="14"/>
    </row>
    <row r="7944" spans="1:10" ht="16.5" customHeight="1" x14ac:dyDescent="0.25">
      <c r="A7944" s="156" t="s">
        <v>91</v>
      </c>
      <c r="B7944" s="156" t="s">
        <v>594</v>
      </c>
      <c r="C7944" s="156" t="s">
        <v>595</v>
      </c>
      <c r="D7944" s="164">
        <v>2.4</v>
      </c>
      <c r="F7944" s="32">
        <v>46235</v>
      </c>
      <c r="G7944" s="32">
        <v>46265</v>
      </c>
      <c r="H7944" s="156" t="s">
        <v>827</v>
      </c>
      <c r="I7944" s="14" t="s">
        <v>893</v>
      </c>
      <c r="J7944" s="156" t="s">
        <v>312</v>
      </c>
    </row>
    <row r="7945" spans="1:10" ht="16.5" customHeight="1" x14ac:dyDescent="0.25">
      <c r="A7945" s="156" t="s">
        <v>91</v>
      </c>
      <c r="B7945" s="156" t="s">
        <v>596</v>
      </c>
      <c r="C7945" s="156" t="s">
        <v>595</v>
      </c>
      <c r="D7945" s="164">
        <v>2.8</v>
      </c>
      <c r="F7945" s="32">
        <v>46235</v>
      </c>
      <c r="G7945" s="32">
        <v>46265</v>
      </c>
      <c r="H7945" s="156" t="s">
        <v>827</v>
      </c>
      <c r="I7945" s="14" t="s">
        <v>893</v>
      </c>
      <c r="J7945" s="156" t="s">
        <v>313</v>
      </c>
    </row>
    <row r="7946" spans="1:10" ht="16.5" customHeight="1" x14ac:dyDescent="0.25">
      <c r="A7946" s="156" t="s">
        <v>420</v>
      </c>
      <c r="B7946" s="156" t="s">
        <v>597</v>
      </c>
      <c r="C7946" s="156" t="s">
        <v>598</v>
      </c>
      <c r="D7946" s="162">
        <v>9.8000000000000007</v>
      </c>
      <c r="F7946" s="32">
        <v>46235</v>
      </c>
      <c r="G7946" s="32">
        <v>46265</v>
      </c>
      <c r="H7946" s="156" t="s">
        <v>827</v>
      </c>
      <c r="I7946" s="14" t="s">
        <v>893</v>
      </c>
      <c r="J7946" s="156" t="s">
        <v>423</v>
      </c>
    </row>
    <row r="7947" spans="1:10" ht="16.5" customHeight="1" x14ac:dyDescent="0.25">
      <c r="A7947" s="156" t="s">
        <v>420</v>
      </c>
      <c r="B7947" s="156" t="s">
        <v>599</v>
      </c>
      <c r="C7947" s="156" t="s">
        <v>598</v>
      </c>
      <c r="D7947" s="164">
        <v>9.8000000000000007</v>
      </c>
      <c r="F7947" s="32">
        <v>46235</v>
      </c>
      <c r="G7947" s="32">
        <v>46265</v>
      </c>
      <c r="H7947" s="156" t="s">
        <v>827</v>
      </c>
      <c r="I7947" s="14" t="s">
        <v>893</v>
      </c>
      <c r="J7947" s="156" t="s">
        <v>424</v>
      </c>
    </row>
    <row r="7948" spans="1:10" ht="16.5" customHeight="1" x14ac:dyDescent="0.25">
      <c r="A7948" s="156" t="s">
        <v>420</v>
      </c>
      <c r="B7948" s="156" t="s">
        <v>600</v>
      </c>
      <c r="C7948" s="156" t="s">
        <v>598</v>
      </c>
      <c r="D7948" s="164">
        <v>9.8000000000000007</v>
      </c>
      <c r="F7948" s="32">
        <v>46235</v>
      </c>
      <c r="G7948" s="32">
        <v>46265</v>
      </c>
      <c r="H7948" s="156" t="s">
        <v>827</v>
      </c>
      <c r="I7948" s="14" t="s">
        <v>893</v>
      </c>
      <c r="J7948" s="156" t="s">
        <v>421</v>
      </c>
    </row>
    <row r="7949" spans="1:10" ht="16.5" customHeight="1" x14ac:dyDescent="0.25">
      <c r="A7949" s="156" t="s">
        <v>420</v>
      </c>
      <c r="B7949" s="156" t="s">
        <v>601</v>
      </c>
      <c r="C7949" s="156" t="s">
        <v>598</v>
      </c>
      <c r="D7949" s="162">
        <v>9.8000000000000007</v>
      </c>
      <c r="F7949" s="32">
        <v>46235</v>
      </c>
      <c r="G7949" s="32">
        <v>46265</v>
      </c>
      <c r="H7949" s="156" t="s">
        <v>827</v>
      </c>
      <c r="I7949" s="14" t="s">
        <v>893</v>
      </c>
      <c r="J7949" s="156" t="s">
        <v>422</v>
      </c>
    </row>
    <row r="7950" spans="1:10" ht="16.5" customHeight="1" x14ac:dyDescent="0.25">
      <c r="A7950" s="156" t="s">
        <v>420</v>
      </c>
      <c r="B7950" s="156" t="s">
        <v>602</v>
      </c>
      <c r="C7950" s="156" t="s">
        <v>598</v>
      </c>
      <c r="D7950" s="164">
        <v>8.6999999999999993</v>
      </c>
      <c r="F7950" s="32">
        <v>46235</v>
      </c>
      <c r="G7950" s="32">
        <v>46265</v>
      </c>
      <c r="H7950" s="156" t="s">
        <v>827</v>
      </c>
      <c r="I7950" s="14" t="s">
        <v>893</v>
      </c>
      <c r="J7950" s="156" t="s">
        <v>498</v>
      </c>
    </row>
    <row r="7951" spans="1:10" ht="16.5" customHeight="1" x14ac:dyDescent="0.25">
      <c r="A7951" s="156" t="s">
        <v>420</v>
      </c>
      <c r="B7951" s="156" t="s">
        <v>603</v>
      </c>
      <c r="C7951" s="156" t="s">
        <v>604</v>
      </c>
      <c r="D7951" s="162">
        <v>15.95</v>
      </c>
      <c r="F7951" s="32">
        <v>46235</v>
      </c>
      <c r="G7951" s="32">
        <v>46265</v>
      </c>
      <c r="H7951" s="156" t="s">
        <v>827</v>
      </c>
      <c r="I7951" s="14" t="s">
        <v>893</v>
      </c>
      <c r="J7951" s="156" t="s">
        <v>430</v>
      </c>
    </row>
    <row r="7952" spans="1:10" ht="16.5" customHeight="1" x14ac:dyDescent="0.25">
      <c r="A7952" s="156" t="s">
        <v>420</v>
      </c>
      <c r="B7952" s="156" t="s">
        <v>605</v>
      </c>
      <c r="C7952" s="156" t="s">
        <v>604</v>
      </c>
      <c r="D7952" s="164">
        <v>15.95</v>
      </c>
      <c r="F7952" s="32">
        <v>46235</v>
      </c>
      <c r="G7952" s="32">
        <v>46265</v>
      </c>
      <c r="H7952" s="156" t="s">
        <v>827</v>
      </c>
      <c r="I7952" s="14" t="s">
        <v>893</v>
      </c>
      <c r="J7952" s="156" t="s">
        <v>425</v>
      </c>
    </row>
    <row r="7953" spans="1:10" ht="16.5" hidden="1" customHeight="1" x14ac:dyDescent="0.25">
      <c r="F7953" s="32"/>
      <c r="G7953" s="32"/>
      <c r="I7953" s="14"/>
    </row>
    <row r="7954" spans="1:10" ht="16.5" customHeight="1" x14ac:dyDescent="0.25">
      <c r="A7954" s="156" t="s">
        <v>420</v>
      </c>
      <c r="B7954" s="156" t="s">
        <v>608</v>
      </c>
      <c r="C7954" s="156" t="s">
        <v>609</v>
      </c>
      <c r="D7954" s="162">
        <v>5.95</v>
      </c>
      <c r="F7954" s="32">
        <v>46235</v>
      </c>
      <c r="G7954" s="32">
        <v>46265</v>
      </c>
      <c r="H7954" s="156" t="s">
        <v>827</v>
      </c>
      <c r="I7954" s="14" t="s">
        <v>893</v>
      </c>
      <c r="J7954" s="156" t="s">
        <v>427</v>
      </c>
    </row>
    <row r="7955" spans="1:10" ht="16.5" hidden="1" customHeight="1" x14ac:dyDescent="0.25">
      <c r="D7955" s="162"/>
      <c r="F7955" s="32"/>
      <c r="G7955" s="32"/>
      <c r="I7955" s="14"/>
    </row>
    <row r="7956" spans="1:10" ht="16.5" hidden="1" customHeight="1" x14ac:dyDescent="0.25">
      <c r="D7956" s="162"/>
      <c r="F7956" s="32"/>
      <c r="G7956" s="32"/>
      <c r="I7956" s="14"/>
    </row>
    <row r="7957" spans="1:10" ht="16.5" hidden="1" customHeight="1" x14ac:dyDescent="0.25">
      <c r="D7957" s="162"/>
      <c r="F7957" s="32"/>
      <c r="G7957" s="32"/>
      <c r="I7957" s="14"/>
    </row>
    <row r="7958" spans="1:10" ht="16.5" hidden="1" customHeight="1" x14ac:dyDescent="0.25"/>
    <row r="7959" spans="1:10" ht="16.5" hidden="1" customHeight="1" x14ac:dyDescent="0.25">
      <c r="F7959" s="32"/>
      <c r="G7959" s="32"/>
      <c r="I7959" s="14"/>
    </row>
    <row r="7960" spans="1:10" ht="16.5" hidden="1" customHeight="1" x14ac:dyDescent="0.25">
      <c r="F7960" s="32"/>
      <c r="G7960" s="32"/>
      <c r="I7960" s="14"/>
    </row>
    <row r="7961" spans="1:10" ht="16.5" hidden="1" customHeight="1" x14ac:dyDescent="0.25">
      <c r="F7961" s="32"/>
      <c r="G7961" s="32"/>
      <c r="I7961" s="14"/>
    </row>
    <row r="7962" spans="1:10" ht="16.5" hidden="1" customHeight="1" x14ac:dyDescent="0.25">
      <c r="F7962" s="32"/>
      <c r="G7962" s="32"/>
      <c r="I7962" s="14"/>
    </row>
    <row r="7963" spans="1:10" ht="16.5" hidden="1" customHeight="1" x14ac:dyDescent="0.25">
      <c r="F7963" s="32"/>
      <c r="G7963" s="32"/>
      <c r="I7963" s="14"/>
    </row>
    <row r="7964" spans="1:10" ht="16.5" customHeight="1" x14ac:dyDescent="0.25">
      <c r="A7964" s="156" t="s">
        <v>104</v>
      </c>
      <c r="B7964" s="156" t="s">
        <v>619</v>
      </c>
      <c r="C7964" s="156" t="s">
        <v>505</v>
      </c>
      <c r="D7964" s="162">
        <v>2.8</v>
      </c>
      <c r="F7964" s="32">
        <v>46235</v>
      </c>
      <c r="G7964" s="32">
        <v>46265</v>
      </c>
      <c r="H7964" s="156" t="s">
        <v>827</v>
      </c>
      <c r="I7964" s="14" t="s">
        <v>893</v>
      </c>
      <c r="J7964" s="156" t="s">
        <v>323</v>
      </c>
    </row>
    <row r="7965" spans="1:10" ht="16.5" hidden="1" customHeight="1" x14ac:dyDescent="0.25">
      <c r="F7965" s="32"/>
      <c r="G7965" s="32"/>
      <c r="I7965" s="14"/>
    </row>
    <row r="7966" spans="1:10" ht="16.5" hidden="1" customHeight="1" x14ac:dyDescent="0.25">
      <c r="D7966" s="162"/>
      <c r="F7966" s="32"/>
      <c r="G7966" s="32"/>
      <c r="I7966" s="14"/>
    </row>
    <row r="7967" spans="1:10" ht="16.5" hidden="1" customHeight="1" x14ac:dyDescent="0.25">
      <c r="D7967" s="162"/>
      <c r="F7967" s="32"/>
      <c r="G7967" s="32"/>
      <c r="I7967" s="14"/>
    </row>
    <row r="7968" spans="1:10" ht="16.5" hidden="1" customHeight="1" x14ac:dyDescent="0.25">
      <c r="F7968" s="32"/>
      <c r="G7968" s="32"/>
      <c r="I7968" s="14"/>
    </row>
    <row r="7969" spans="1:10" ht="16.5" customHeight="1" x14ac:dyDescent="0.25">
      <c r="A7969" s="156" t="s">
        <v>104</v>
      </c>
      <c r="B7969" s="156" t="s">
        <v>626</v>
      </c>
      <c r="C7969" s="156" t="s">
        <v>505</v>
      </c>
      <c r="D7969" s="162">
        <v>2.4</v>
      </c>
      <c r="F7969" s="32">
        <v>46235</v>
      </c>
      <c r="G7969" s="32">
        <v>46265</v>
      </c>
      <c r="H7969" s="156" t="s">
        <v>827</v>
      </c>
      <c r="I7969" s="14" t="s">
        <v>893</v>
      </c>
      <c r="J7969" s="156" t="s">
        <v>328</v>
      </c>
    </row>
    <row r="7970" spans="1:10" ht="16.5" hidden="1" customHeight="1" x14ac:dyDescent="0.25">
      <c r="D7970" s="162"/>
      <c r="F7970" s="32"/>
      <c r="G7970" s="32"/>
      <c r="I7970" s="14"/>
    </row>
    <row r="7971" spans="1:10" ht="16.5" hidden="1" customHeight="1" x14ac:dyDescent="0.25">
      <c r="D7971" s="162"/>
      <c r="F7971" s="32"/>
      <c r="G7971" s="32"/>
      <c r="I7971" s="14"/>
    </row>
    <row r="7972" spans="1:10" ht="16.5" customHeight="1" x14ac:dyDescent="0.25">
      <c r="A7972" s="156" t="s">
        <v>104</v>
      </c>
      <c r="B7972" s="156" t="s">
        <v>629</v>
      </c>
      <c r="C7972" s="156" t="s">
        <v>630</v>
      </c>
      <c r="D7972" s="164">
        <v>2.4</v>
      </c>
      <c r="F7972" s="32">
        <v>46235</v>
      </c>
      <c r="G7972" s="32">
        <v>46265</v>
      </c>
      <c r="H7972" s="156" t="s">
        <v>827</v>
      </c>
      <c r="I7972" s="14" t="s">
        <v>893</v>
      </c>
      <c r="J7972" s="156" t="s">
        <v>331</v>
      </c>
    </row>
    <row r="7973" spans="1:10" ht="16.5" hidden="1" customHeight="1" x14ac:dyDescent="0.25"/>
    <row r="7974" spans="1:10" ht="16.5" hidden="1" customHeight="1" x14ac:dyDescent="0.25">
      <c r="D7974" s="162"/>
      <c r="F7974" s="32"/>
      <c r="G7974" s="32"/>
      <c r="I7974" s="14"/>
    </row>
    <row r="7975" spans="1:10" ht="16.5" customHeight="1" x14ac:dyDescent="0.25">
      <c r="A7975" s="156" t="s">
        <v>105</v>
      </c>
      <c r="B7975" s="156" t="s">
        <v>634</v>
      </c>
      <c r="C7975" s="156" t="s">
        <v>595</v>
      </c>
      <c r="D7975" s="164">
        <v>3.8</v>
      </c>
      <c r="F7975" s="32">
        <v>46235</v>
      </c>
      <c r="G7975" s="32">
        <v>46265</v>
      </c>
      <c r="H7975" s="156" t="s">
        <v>827</v>
      </c>
      <c r="I7975" s="14" t="s">
        <v>893</v>
      </c>
      <c r="J7975" s="156" t="s">
        <v>106</v>
      </c>
    </row>
    <row r="7976" spans="1:10" ht="16.5" customHeight="1" x14ac:dyDescent="0.25">
      <c r="A7976" s="156" t="s">
        <v>107</v>
      </c>
      <c r="B7976" s="156" t="s">
        <v>635</v>
      </c>
      <c r="C7976" s="156" t="s">
        <v>636</v>
      </c>
      <c r="D7976" s="162">
        <v>8.3000000000000007</v>
      </c>
      <c r="F7976" s="32">
        <v>46235</v>
      </c>
      <c r="G7976" s="32">
        <v>46265</v>
      </c>
      <c r="H7976" s="156" t="s">
        <v>827</v>
      </c>
      <c r="I7976" s="14" t="s">
        <v>893</v>
      </c>
      <c r="J7976" s="156" t="s">
        <v>334</v>
      </c>
    </row>
    <row r="7977" spans="1:10" ht="16.5" customHeight="1" x14ac:dyDescent="0.25">
      <c r="A7977" s="156" t="s">
        <v>107</v>
      </c>
      <c r="B7977" s="156" t="s">
        <v>637</v>
      </c>
      <c r="C7977" s="156" t="s">
        <v>638</v>
      </c>
      <c r="D7977" s="164">
        <v>8.3000000000000007</v>
      </c>
      <c r="F7977" s="32">
        <v>46235</v>
      </c>
      <c r="G7977" s="32">
        <v>46265</v>
      </c>
      <c r="H7977" s="156" t="s">
        <v>827</v>
      </c>
      <c r="I7977" s="14" t="s">
        <v>893</v>
      </c>
      <c r="J7977" s="156" t="s">
        <v>335</v>
      </c>
    </row>
    <row r="7978" spans="1:10" ht="16.5" customHeight="1" x14ac:dyDescent="0.25">
      <c r="A7978" s="156" t="s">
        <v>107</v>
      </c>
      <c r="B7978" s="156" t="s">
        <v>639</v>
      </c>
      <c r="C7978" s="156" t="s">
        <v>640</v>
      </c>
      <c r="D7978" s="164">
        <v>8.3000000000000007</v>
      </c>
      <c r="F7978" s="32">
        <v>46235</v>
      </c>
      <c r="G7978" s="32">
        <v>46265</v>
      </c>
      <c r="H7978" s="156" t="s">
        <v>827</v>
      </c>
      <c r="I7978" s="14" t="s">
        <v>893</v>
      </c>
      <c r="J7978" s="156" t="s">
        <v>336</v>
      </c>
    </row>
    <row r="7979" spans="1:10" ht="16.5" customHeight="1" x14ac:dyDescent="0.25">
      <c r="A7979" s="156" t="s">
        <v>107</v>
      </c>
      <c r="B7979" s="156" t="s">
        <v>641</v>
      </c>
      <c r="C7979" s="156" t="s">
        <v>642</v>
      </c>
      <c r="D7979" s="164">
        <v>8.9499999999999993</v>
      </c>
      <c r="F7979" s="33">
        <v>46235</v>
      </c>
      <c r="G7979" s="32">
        <v>46265</v>
      </c>
      <c r="H7979" s="156" t="s">
        <v>827</v>
      </c>
      <c r="I7979" s="14" t="s">
        <v>893</v>
      </c>
      <c r="J7979" s="156" t="s">
        <v>337</v>
      </c>
    </row>
    <row r="7980" spans="1:10" ht="16.5" customHeight="1" x14ac:dyDescent="0.25">
      <c r="A7980" s="156" t="s">
        <v>107</v>
      </c>
      <c r="B7980" s="156" t="s">
        <v>643</v>
      </c>
      <c r="C7980" s="156" t="s">
        <v>644</v>
      </c>
      <c r="D7980" s="164">
        <v>8.9499999999999993</v>
      </c>
      <c r="F7980" s="33">
        <v>46235</v>
      </c>
      <c r="G7980" s="32">
        <v>46265</v>
      </c>
      <c r="H7980" s="156" t="s">
        <v>827</v>
      </c>
      <c r="I7980" s="14" t="s">
        <v>893</v>
      </c>
      <c r="J7980" s="156" t="s">
        <v>338</v>
      </c>
    </row>
    <row r="7981" spans="1:10" ht="16.5" customHeight="1" x14ac:dyDescent="0.25">
      <c r="A7981" s="156" t="s">
        <v>107</v>
      </c>
      <c r="B7981" s="156" t="s">
        <v>645</v>
      </c>
      <c r="C7981" s="156" t="s">
        <v>646</v>
      </c>
      <c r="D7981" s="164">
        <v>8.9499999999999993</v>
      </c>
      <c r="F7981" s="33">
        <v>46235</v>
      </c>
      <c r="G7981" s="32">
        <v>46265</v>
      </c>
      <c r="H7981" s="156" t="s">
        <v>827</v>
      </c>
      <c r="I7981" s="14" t="s">
        <v>893</v>
      </c>
      <c r="J7981" s="156" t="s">
        <v>339</v>
      </c>
    </row>
    <row r="7982" spans="1:10" ht="16.5" hidden="1" customHeight="1" x14ac:dyDescent="0.25">
      <c r="G7982" s="32"/>
      <c r="I7982" s="14"/>
    </row>
    <row r="7983" spans="1:10" ht="16.5" hidden="1" customHeight="1" x14ac:dyDescent="0.25">
      <c r="G7983" s="32"/>
      <c r="I7983" s="14"/>
    </row>
    <row r="7984" spans="1:10" ht="16.5" hidden="1" customHeight="1" x14ac:dyDescent="0.25">
      <c r="G7984" s="32"/>
      <c r="I7984" s="14"/>
    </row>
    <row r="7985" spans="1:10" ht="16.5" hidden="1" customHeight="1" x14ac:dyDescent="0.25">
      <c r="G7985" s="32"/>
      <c r="I7985" s="14"/>
    </row>
    <row r="7986" spans="1:10" ht="16.5" hidden="1" customHeight="1" x14ac:dyDescent="0.25">
      <c r="F7986" s="32"/>
      <c r="G7986" s="32"/>
      <c r="I7986" s="14"/>
    </row>
    <row r="7987" spans="1:10" ht="16.5" hidden="1" customHeight="1" x14ac:dyDescent="0.25">
      <c r="F7987" s="32"/>
      <c r="G7987" s="32"/>
      <c r="I7987" s="14"/>
    </row>
    <row r="7988" spans="1:10" ht="16.5" customHeight="1" x14ac:dyDescent="0.25">
      <c r="A7988" s="156" t="s">
        <v>107</v>
      </c>
      <c r="B7988" s="156" t="s">
        <v>659</v>
      </c>
      <c r="C7988" s="156" t="s">
        <v>660</v>
      </c>
      <c r="D7988" s="164">
        <v>9.5</v>
      </c>
      <c r="F7988" s="32">
        <v>46235</v>
      </c>
      <c r="G7988" s="32">
        <v>46265</v>
      </c>
      <c r="H7988" s="156" t="s">
        <v>827</v>
      </c>
      <c r="I7988" s="14" t="s">
        <v>893</v>
      </c>
      <c r="J7988" s="156" t="s">
        <v>346</v>
      </c>
    </row>
    <row r="7989" spans="1:10" ht="16.5" customHeight="1" x14ac:dyDescent="0.25">
      <c r="A7989" s="156" t="s">
        <v>107</v>
      </c>
      <c r="B7989" s="156" t="s">
        <v>661</v>
      </c>
      <c r="C7989" s="156" t="s">
        <v>662</v>
      </c>
      <c r="D7989" s="164">
        <v>9.5</v>
      </c>
      <c r="F7989" s="32">
        <v>46235</v>
      </c>
      <c r="G7989" s="32">
        <v>46265</v>
      </c>
      <c r="H7989" s="156" t="s">
        <v>827</v>
      </c>
      <c r="I7989" s="14" t="s">
        <v>893</v>
      </c>
      <c r="J7989" s="156" t="s">
        <v>347</v>
      </c>
    </row>
    <row r="7990" spans="1:10" ht="16.5" customHeight="1" x14ac:dyDescent="0.25">
      <c r="A7990" s="156" t="s">
        <v>107</v>
      </c>
      <c r="B7990" s="156" t="s">
        <v>663</v>
      </c>
      <c r="C7990" s="156" t="s">
        <v>664</v>
      </c>
      <c r="D7990" s="164">
        <v>9.5</v>
      </c>
      <c r="F7990" s="33">
        <v>46235</v>
      </c>
      <c r="G7990" s="32">
        <v>46265</v>
      </c>
      <c r="H7990" s="156" t="s">
        <v>827</v>
      </c>
      <c r="I7990" s="14" t="s">
        <v>893</v>
      </c>
      <c r="J7990" s="156" t="s">
        <v>348</v>
      </c>
    </row>
    <row r="7991" spans="1:10" ht="16.5" customHeight="1" x14ac:dyDescent="0.25">
      <c r="A7991" s="156" t="s">
        <v>107</v>
      </c>
      <c r="B7991" s="156" t="s">
        <v>665</v>
      </c>
      <c r="C7991" s="156" t="s">
        <v>666</v>
      </c>
      <c r="D7991" s="164">
        <v>9.5</v>
      </c>
      <c r="F7991" s="33">
        <v>46235</v>
      </c>
      <c r="G7991" s="32">
        <v>46265</v>
      </c>
      <c r="H7991" s="156" t="s">
        <v>827</v>
      </c>
      <c r="I7991" s="14" t="s">
        <v>893</v>
      </c>
      <c r="J7991" s="156" t="s">
        <v>349</v>
      </c>
    </row>
    <row r="7992" spans="1:10" ht="16.5" customHeight="1" x14ac:dyDescent="0.25">
      <c r="A7992" s="156" t="s">
        <v>107</v>
      </c>
      <c r="B7992" s="156" t="s">
        <v>667</v>
      </c>
      <c r="C7992" s="156" t="s">
        <v>668</v>
      </c>
      <c r="D7992" s="162">
        <v>9.5</v>
      </c>
      <c r="F7992" s="32">
        <v>46235</v>
      </c>
      <c r="G7992" s="32">
        <v>46265</v>
      </c>
      <c r="H7992" s="156" t="s">
        <v>827</v>
      </c>
      <c r="I7992" s="14" t="s">
        <v>893</v>
      </c>
      <c r="J7992" s="156" t="s">
        <v>350</v>
      </c>
    </row>
    <row r="7993" spans="1:10" ht="16.5" customHeight="1" x14ac:dyDescent="0.25">
      <c r="A7993" s="156" t="s">
        <v>107</v>
      </c>
      <c r="B7993" s="156" t="s">
        <v>669</v>
      </c>
      <c r="C7993" s="156" t="s">
        <v>670</v>
      </c>
      <c r="D7993" s="164">
        <v>10.5</v>
      </c>
      <c r="F7993" s="33">
        <v>46235</v>
      </c>
      <c r="G7993" s="32">
        <v>46265</v>
      </c>
      <c r="H7993" s="156" t="s">
        <v>827</v>
      </c>
      <c r="I7993" s="14" t="s">
        <v>893</v>
      </c>
      <c r="J7993" s="156" t="s">
        <v>351</v>
      </c>
    </row>
    <row r="7994" spans="1:10" ht="16.5" customHeight="1" x14ac:dyDescent="0.25">
      <c r="A7994" s="156" t="s">
        <v>108</v>
      </c>
      <c r="B7994" s="156" t="s">
        <v>671</v>
      </c>
      <c r="C7994" s="156" t="s">
        <v>672</v>
      </c>
      <c r="D7994" s="164">
        <v>1.7</v>
      </c>
      <c r="F7994" s="33">
        <v>46235</v>
      </c>
      <c r="G7994" s="32">
        <v>46265</v>
      </c>
      <c r="H7994" s="156" t="s">
        <v>827</v>
      </c>
      <c r="I7994" s="14" t="s">
        <v>893</v>
      </c>
      <c r="J7994" s="156" t="s">
        <v>352</v>
      </c>
    </row>
    <row r="7995" spans="1:10" ht="16.5" customHeight="1" x14ac:dyDescent="0.25">
      <c r="A7995" s="156" t="s">
        <v>108</v>
      </c>
      <c r="B7995" s="156" t="s">
        <v>673</v>
      </c>
      <c r="C7995" s="156" t="s">
        <v>672</v>
      </c>
      <c r="D7995" s="162">
        <v>1.7</v>
      </c>
      <c r="F7995" s="32">
        <v>46235</v>
      </c>
      <c r="G7995" s="32">
        <v>46265</v>
      </c>
      <c r="H7995" s="156" t="s">
        <v>827</v>
      </c>
      <c r="I7995" s="14" t="s">
        <v>893</v>
      </c>
      <c r="J7995" s="156" t="s">
        <v>353</v>
      </c>
    </row>
    <row r="7996" spans="1:10" ht="16.5" customHeight="1" x14ac:dyDescent="0.25">
      <c r="A7996" s="156" t="s">
        <v>108</v>
      </c>
      <c r="B7996" s="156" t="s">
        <v>674</v>
      </c>
      <c r="C7996" s="156" t="s">
        <v>672</v>
      </c>
      <c r="D7996" s="164">
        <v>1.9</v>
      </c>
      <c r="F7996" s="33">
        <v>46235</v>
      </c>
      <c r="G7996" s="32">
        <v>46265</v>
      </c>
      <c r="H7996" s="156" t="s">
        <v>827</v>
      </c>
      <c r="I7996" s="14" t="s">
        <v>893</v>
      </c>
      <c r="J7996" s="156" t="s">
        <v>354</v>
      </c>
    </row>
    <row r="7997" spans="1:10" ht="16.5" customHeight="1" x14ac:dyDescent="0.25">
      <c r="A7997" s="156" t="s">
        <v>108</v>
      </c>
      <c r="B7997" s="156" t="s">
        <v>675</v>
      </c>
      <c r="C7997" s="156" t="s">
        <v>672</v>
      </c>
      <c r="D7997" s="164">
        <v>1.5</v>
      </c>
      <c r="F7997" s="33">
        <v>46235</v>
      </c>
      <c r="G7997" s="32">
        <v>46265</v>
      </c>
      <c r="H7997" s="156" t="s">
        <v>827</v>
      </c>
      <c r="I7997" s="14" t="s">
        <v>893</v>
      </c>
      <c r="J7997" s="156" t="s">
        <v>355</v>
      </c>
    </row>
    <row r="7998" spans="1:10" ht="16.5" customHeight="1" x14ac:dyDescent="0.25">
      <c r="A7998" s="156" t="s">
        <v>108</v>
      </c>
      <c r="B7998" s="156" t="s">
        <v>676</v>
      </c>
      <c r="C7998" s="156" t="s">
        <v>672</v>
      </c>
      <c r="D7998" s="164">
        <v>1.5</v>
      </c>
      <c r="F7998" s="32">
        <v>46235</v>
      </c>
      <c r="G7998" s="32">
        <v>46265</v>
      </c>
      <c r="H7998" s="156" t="s">
        <v>827</v>
      </c>
      <c r="I7998" s="14" t="s">
        <v>893</v>
      </c>
      <c r="J7998" s="156" t="s">
        <v>356</v>
      </c>
    </row>
    <row r="7999" spans="1:10" ht="16.5" hidden="1" customHeight="1" x14ac:dyDescent="0.25">
      <c r="G7999" s="32"/>
      <c r="I7999" s="14"/>
    </row>
    <row r="8000" spans="1:10" ht="16.5" customHeight="1" x14ac:dyDescent="0.25">
      <c r="A8000" s="156" t="s">
        <v>109</v>
      </c>
      <c r="B8000" s="156" t="s">
        <v>679</v>
      </c>
      <c r="C8000" s="156" t="s">
        <v>680</v>
      </c>
      <c r="D8000" s="164">
        <v>2.8</v>
      </c>
      <c r="F8000" s="33">
        <v>46235</v>
      </c>
      <c r="G8000" s="32">
        <v>46265</v>
      </c>
      <c r="H8000" s="156" t="s">
        <v>827</v>
      </c>
      <c r="I8000" s="14" t="s">
        <v>893</v>
      </c>
      <c r="J8000" s="156" t="s">
        <v>358</v>
      </c>
    </row>
    <row r="8001" spans="1:10" ht="16.5" customHeight="1" x14ac:dyDescent="0.25">
      <c r="A8001" s="156" t="s">
        <v>109</v>
      </c>
      <c r="B8001" s="156" t="s">
        <v>679</v>
      </c>
      <c r="C8001" s="156" t="s">
        <v>681</v>
      </c>
      <c r="D8001" s="164">
        <v>4.5</v>
      </c>
      <c r="F8001" s="33">
        <v>46235</v>
      </c>
      <c r="G8001" s="32">
        <v>46265</v>
      </c>
      <c r="H8001" s="156" t="s">
        <v>827</v>
      </c>
      <c r="I8001" s="14" t="s">
        <v>893</v>
      </c>
      <c r="J8001" s="156" t="s">
        <v>359</v>
      </c>
    </row>
    <row r="8002" spans="1:10" ht="16.5" customHeight="1" x14ac:dyDescent="0.25">
      <c r="A8002" s="156" t="s">
        <v>74</v>
      </c>
      <c r="B8002" s="156" t="s">
        <v>682</v>
      </c>
      <c r="C8002" s="156" t="s">
        <v>595</v>
      </c>
      <c r="D8002" s="164">
        <v>6.6</v>
      </c>
      <c r="F8002" s="33">
        <v>46235</v>
      </c>
      <c r="G8002" s="32">
        <v>46265</v>
      </c>
      <c r="H8002" s="156" t="s">
        <v>827</v>
      </c>
      <c r="I8002" s="14" t="s">
        <v>893</v>
      </c>
      <c r="J8002" s="156" t="s">
        <v>110</v>
      </c>
    </row>
    <row r="8003" spans="1:10" ht="16.5" hidden="1" customHeight="1" x14ac:dyDescent="0.25">
      <c r="G8003" s="32"/>
      <c r="I8003" s="14"/>
    </row>
    <row r="8004" spans="1:10" ht="16.5" customHeight="1" x14ac:dyDescent="0.25">
      <c r="A8004" s="156" t="s">
        <v>71</v>
      </c>
      <c r="B8004" s="156" t="s">
        <v>685</v>
      </c>
      <c r="C8004" s="156" t="s">
        <v>686</v>
      </c>
      <c r="D8004" s="164">
        <v>3.2</v>
      </c>
      <c r="F8004" s="33">
        <v>46235</v>
      </c>
      <c r="G8004" s="32">
        <v>46265</v>
      </c>
      <c r="H8004" s="156" t="s">
        <v>827</v>
      </c>
      <c r="I8004" s="14" t="s">
        <v>893</v>
      </c>
      <c r="J8004" s="156" t="s">
        <v>431</v>
      </c>
    </row>
    <row r="8005" spans="1:10" ht="16.5" customHeight="1" x14ac:dyDescent="0.25">
      <c r="A8005" s="156" t="s">
        <v>71</v>
      </c>
      <c r="B8005" s="156" t="s">
        <v>687</v>
      </c>
      <c r="C8005" s="156" t="s">
        <v>630</v>
      </c>
      <c r="D8005" s="164">
        <v>2.4</v>
      </c>
      <c r="F8005" s="33">
        <v>46235</v>
      </c>
      <c r="G8005" s="32">
        <v>46265</v>
      </c>
      <c r="H8005" s="156" t="s">
        <v>827</v>
      </c>
      <c r="I8005" s="14" t="s">
        <v>893</v>
      </c>
      <c r="J8005" s="156" t="s">
        <v>360</v>
      </c>
    </row>
    <row r="8006" spans="1:10" ht="16.5" hidden="1" customHeight="1" x14ac:dyDescent="0.25">
      <c r="G8006" s="32"/>
      <c r="I8006" s="14"/>
    </row>
    <row r="8007" spans="1:10" ht="16.5" customHeight="1" x14ac:dyDescent="0.25">
      <c r="A8007" s="156" t="s">
        <v>69</v>
      </c>
      <c r="B8007" s="156" t="s">
        <v>689</v>
      </c>
      <c r="C8007" s="156" t="s">
        <v>595</v>
      </c>
      <c r="D8007" s="164">
        <v>1.5</v>
      </c>
      <c r="F8007" s="33">
        <v>46235</v>
      </c>
      <c r="G8007" s="32">
        <v>46265</v>
      </c>
      <c r="H8007" s="156" t="s">
        <v>827</v>
      </c>
      <c r="I8007" s="14" t="s">
        <v>893</v>
      </c>
      <c r="J8007" s="156" t="s">
        <v>432</v>
      </c>
    </row>
    <row r="8008" spans="1:10" ht="16.5" customHeight="1" x14ac:dyDescent="0.25">
      <c r="A8008" s="156" t="s">
        <v>69</v>
      </c>
      <c r="B8008" s="156" t="s">
        <v>690</v>
      </c>
      <c r="C8008" s="156" t="s">
        <v>595</v>
      </c>
      <c r="D8008" s="164">
        <v>1.5</v>
      </c>
      <c r="F8008" s="32">
        <v>46235</v>
      </c>
      <c r="G8008" s="32">
        <v>46265</v>
      </c>
      <c r="H8008" s="156" t="s">
        <v>827</v>
      </c>
      <c r="I8008" s="14" t="s">
        <v>893</v>
      </c>
      <c r="J8008" s="156" t="s">
        <v>433</v>
      </c>
    </row>
    <row r="8009" spans="1:10" ht="16.5" customHeight="1" x14ac:dyDescent="0.25">
      <c r="A8009" s="156" t="s">
        <v>69</v>
      </c>
      <c r="B8009" s="156" t="s">
        <v>691</v>
      </c>
      <c r="C8009" s="156" t="s">
        <v>595</v>
      </c>
      <c r="D8009" s="164">
        <v>3.8</v>
      </c>
      <c r="F8009" s="32">
        <v>46235</v>
      </c>
      <c r="G8009" s="32">
        <v>46265</v>
      </c>
      <c r="H8009" s="156" t="s">
        <v>827</v>
      </c>
      <c r="I8009" s="14" t="s">
        <v>893</v>
      </c>
      <c r="J8009" s="156" t="s">
        <v>434</v>
      </c>
    </row>
    <row r="8010" spans="1:10" ht="16.5" customHeight="1" x14ac:dyDescent="0.25">
      <c r="A8010" s="156" t="s">
        <v>69</v>
      </c>
      <c r="B8010" s="156" t="s">
        <v>692</v>
      </c>
      <c r="C8010" s="156" t="s">
        <v>595</v>
      </c>
      <c r="D8010" s="164">
        <v>1.5</v>
      </c>
      <c r="F8010" s="32">
        <v>46235</v>
      </c>
      <c r="G8010" s="32">
        <v>46265</v>
      </c>
      <c r="H8010" s="156" t="s">
        <v>827</v>
      </c>
      <c r="I8010" s="14" t="s">
        <v>893</v>
      </c>
      <c r="J8010" s="156" t="s">
        <v>435</v>
      </c>
    </row>
    <row r="8011" spans="1:10" ht="16.5" customHeight="1" x14ac:dyDescent="0.25">
      <c r="A8011" s="156" t="s">
        <v>115</v>
      </c>
      <c r="B8011" s="156" t="s">
        <v>693</v>
      </c>
      <c r="C8011" s="156" t="s">
        <v>694</v>
      </c>
      <c r="D8011" s="164">
        <v>8.3000000000000007</v>
      </c>
      <c r="F8011" s="32">
        <v>46235</v>
      </c>
      <c r="G8011" s="32">
        <v>46265</v>
      </c>
      <c r="H8011" s="156" t="s">
        <v>827</v>
      </c>
      <c r="I8011" s="14" t="s">
        <v>893</v>
      </c>
      <c r="J8011" s="156" t="s">
        <v>362</v>
      </c>
    </row>
    <row r="8012" spans="1:10" ht="16.5" customHeight="1" x14ac:dyDescent="0.25">
      <c r="A8012" s="156" t="s">
        <v>115</v>
      </c>
      <c r="B8012" s="156" t="s">
        <v>695</v>
      </c>
      <c r="C8012" s="156" t="s">
        <v>694</v>
      </c>
      <c r="D8012" s="164">
        <v>7.6</v>
      </c>
      <c r="F8012" s="32">
        <v>46235</v>
      </c>
      <c r="G8012" s="32">
        <v>46265</v>
      </c>
      <c r="H8012" s="156" t="s">
        <v>827</v>
      </c>
      <c r="I8012" s="14" t="s">
        <v>893</v>
      </c>
      <c r="J8012" s="156" t="s">
        <v>363</v>
      </c>
    </row>
    <row r="8013" spans="1:10" ht="16.5" customHeight="1" x14ac:dyDescent="0.25">
      <c r="A8013" s="156" t="s">
        <v>115</v>
      </c>
      <c r="B8013" s="156" t="s">
        <v>696</v>
      </c>
      <c r="C8013" s="156" t="s">
        <v>694</v>
      </c>
      <c r="D8013" s="164">
        <v>12</v>
      </c>
      <c r="F8013" s="33">
        <v>46235</v>
      </c>
      <c r="G8013" s="33">
        <v>46265</v>
      </c>
      <c r="H8013" s="156" t="s">
        <v>827</v>
      </c>
      <c r="I8013" s="156" t="s">
        <v>893</v>
      </c>
      <c r="J8013" s="156" t="s">
        <v>364</v>
      </c>
    </row>
    <row r="8014" spans="1:10" ht="16.5" hidden="1" customHeight="1" x14ac:dyDescent="0.25">
      <c r="G8014" s="32"/>
      <c r="I8014" s="14"/>
    </row>
    <row r="8015" spans="1:10" ht="16.5" customHeight="1" x14ac:dyDescent="0.25">
      <c r="A8015" s="156" t="s">
        <v>76</v>
      </c>
      <c r="B8015" s="156" t="s">
        <v>699</v>
      </c>
      <c r="C8015" s="156" t="s">
        <v>700</v>
      </c>
      <c r="D8015" s="164">
        <v>2.2999999999999998</v>
      </c>
      <c r="F8015" s="33">
        <v>46235</v>
      </c>
      <c r="G8015" s="32">
        <v>46265</v>
      </c>
      <c r="H8015" s="156" t="s">
        <v>827</v>
      </c>
      <c r="I8015" s="14" t="s">
        <v>893</v>
      </c>
      <c r="J8015" s="156" t="s">
        <v>366</v>
      </c>
    </row>
    <row r="8016" spans="1:10" ht="16.5" customHeight="1" x14ac:dyDescent="0.25">
      <c r="A8016" s="156" t="s">
        <v>76</v>
      </c>
      <c r="B8016" s="156" t="s">
        <v>701</v>
      </c>
      <c r="C8016" s="156" t="s">
        <v>702</v>
      </c>
      <c r="D8016" s="164">
        <v>2.95</v>
      </c>
      <c r="F8016" s="32">
        <v>46235</v>
      </c>
      <c r="G8016" s="32">
        <v>46265</v>
      </c>
      <c r="H8016" s="156" t="s">
        <v>827</v>
      </c>
      <c r="I8016" s="14" t="s">
        <v>893</v>
      </c>
      <c r="J8016" s="156" t="s">
        <v>367</v>
      </c>
    </row>
    <row r="8017" spans="1:10" ht="16.5" customHeight="1" x14ac:dyDescent="0.25">
      <c r="A8017" s="156" t="s">
        <v>76</v>
      </c>
      <c r="B8017" s="156" t="s">
        <v>703</v>
      </c>
      <c r="C8017" s="156" t="s">
        <v>507</v>
      </c>
      <c r="D8017" s="164">
        <v>2.9</v>
      </c>
      <c r="F8017" s="33">
        <v>46235</v>
      </c>
      <c r="G8017" s="32">
        <v>46265</v>
      </c>
      <c r="H8017" s="156" t="s">
        <v>827</v>
      </c>
      <c r="I8017" s="14" t="s">
        <v>893</v>
      </c>
      <c r="J8017" s="156" t="s">
        <v>368</v>
      </c>
    </row>
    <row r="8018" spans="1:10" ht="16.5" hidden="1" customHeight="1" x14ac:dyDescent="0.25">
      <c r="G8018" s="32"/>
      <c r="I8018" s="14"/>
    </row>
    <row r="8019" spans="1:10" ht="16.5" customHeight="1" x14ac:dyDescent="0.25">
      <c r="A8019" s="156" t="s">
        <v>76</v>
      </c>
      <c r="B8019" s="156" t="s">
        <v>706</v>
      </c>
      <c r="C8019" s="156" t="s">
        <v>702</v>
      </c>
      <c r="D8019" s="164">
        <v>1.9</v>
      </c>
      <c r="F8019" s="33">
        <v>46235</v>
      </c>
      <c r="G8019" s="33">
        <v>46265</v>
      </c>
      <c r="H8019" s="156" t="s">
        <v>827</v>
      </c>
      <c r="I8019" s="156" t="s">
        <v>893</v>
      </c>
      <c r="J8019" s="156" t="s">
        <v>370</v>
      </c>
    </row>
    <row r="8020" spans="1:10" ht="16.5" customHeight="1" x14ac:dyDescent="0.25">
      <c r="A8020" s="156" t="s">
        <v>76</v>
      </c>
      <c r="B8020" s="156" t="s">
        <v>707</v>
      </c>
      <c r="C8020" s="156" t="s">
        <v>702</v>
      </c>
      <c r="D8020" s="164">
        <v>1.8</v>
      </c>
      <c r="F8020" s="33">
        <v>46235</v>
      </c>
      <c r="G8020" s="32">
        <v>46265</v>
      </c>
      <c r="H8020" s="156" t="s">
        <v>827</v>
      </c>
      <c r="I8020" s="14" t="s">
        <v>893</v>
      </c>
      <c r="J8020" s="156" t="s">
        <v>371</v>
      </c>
    </row>
    <row r="8021" spans="1:10" ht="16.5" customHeight="1" x14ac:dyDescent="0.25">
      <c r="A8021" s="156" t="s">
        <v>76</v>
      </c>
      <c r="B8021" s="156" t="s">
        <v>708</v>
      </c>
      <c r="C8021" s="156" t="s">
        <v>698</v>
      </c>
      <c r="D8021" s="164">
        <v>1.4</v>
      </c>
      <c r="F8021" s="33">
        <v>46235</v>
      </c>
      <c r="G8021" s="32">
        <v>46265</v>
      </c>
      <c r="H8021" s="156" t="s">
        <v>827</v>
      </c>
      <c r="I8021" s="14" t="s">
        <v>893</v>
      </c>
      <c r="J8021" s="156" t="s">
        <v>372</v>
      </c>
    </row>
    <row r="8022" spans="1:10" ht="16.5" customHeight="1" x14ac:dyDescent="0.25">
      <c r="A8022" s="156" t="s">
        <v>76</v>
      </c>
      <c r="B8022" s="156" t="s">
        <v>709</v>
      </c>
      <c r="C8022" s="156" t="s">
        <v>528</v>
      </c>
      <c r="D8022" s="164">
        <v>2.95</v>
      </c>
      <c r="F8022" s="33">
        <v>46235</v>
      </c>
      <c r="G8022" s="32">
        <v>46265</v>
      </c>
      <c r="H8022" s="156" t="s">
        <v>827</v>
      </c>
      <c r="I8022" s="14" t="s">
        <v>893</v>
      </c>
      <c r="J8022" s="156" t="s">
        <v>373</v>
      </c>
    </row>
    <row r="8023" spans="1:10" ht="16.5" hidden="1" customHeight="1" x14ac:dyDescent="0.25">
      <c r="G8023" s="32"/>
      <c r="I8023" s="14"/>
    </row>
    <row r="8024" spans="1:10" ht="16.5" customHeight="1" x14ac:dyDescent="0.25">
      <c r="A8024" s="156" t="s">
        <v>70</v>
      </c>
      <c r="B8024" s="156" t="s">
        <v>712</v>
      </c>
      <c r="C8024" s="156" t="s">
        <v>713</v>
      </c>
      <c r="D8024" s="164">
        <v>2.8</v>
      </c>
      <c r="F8024" s="33">
        <v>46235</v>
      </c>
      <c r="G8024" s="32">
        <v>46265</v>
      </c>
      <c r="H8024" s="156" t="s">
        <v>827</v>
      </c>
      <c r="I8024" s="14" t="s">
        <v>893</v>
      </c>
      <c r="J8024" s="156" t="s">
        <v>374</v>
      </c>
    </row>
    <row r="8025" spans="1:10" ht="16.5" customHeight="1" x14ac:dyDescent="0.25">
      <c r="A8025" s="156" t="s">
        <v>70</v>
      </c>
      <c r="B8025" s="156" t="s">
        <v>714</v>
      </c>
      <c r="C8025" s="156" t="s">
        <v>715</v>
      </c>
      <c r="D8025" s="164">
        <v>3.3</v>
      </c>
      <c r="F8025" s="33">
        <v>46235</v>
      </c>
      <c r="G8025" s="32">
        <v>46265</v>
      </c>
      <c r="H8025" s="156" t="s">
        <v>827</v>
      </c>
      <c r="I8025" s="14" t="s">
        <v>893</v>
      </c>
      <c r="J8025" s="156" t="s">
        <v>375</v>
      </c>
    </row>
    <row r="8026" spans="1:10" ht="16.5" customHeight="1" x14ac:dyDescent="0.25">
      <c r="A8026" s="156" t="s">
        <v>70</v>
      </c>
      <c r="B8026" s="156" t="s">
        <v>716</v>
      </c>
      <c r="C8026" s="156" t="s">
        <v>715</v>
      </c>
      <c r="D8026" s="164">
        <v>3.3</v>
      </c>
      <c r="F8026" s="33">
        <v>46235</v>
      </c>
      <c r="G8026" s="32">
        <v>46265</v>
      </c>
      <c r="H8026" s="156" t="s">
        <v>827</v>
      </c>
      <c r="I8026" s="14" t="s">
        <v>893</v>
      </c>
      <c r="J8026" s="156" t="s">
        <v>376</v>
      </c>
    </row>
    <row r="8027" spans="1:10" ht="16.5" customHeight="1" x14ac:dyDescent="0.25">
      <c r="A8027" s="156" t="s">
        <v>70</v>
      </c>
      <c r="B8027" s="156" t="s">
        <v>717</v>
      </c>
      <c r="C8027" s="156" t="s">
        <v>505</v>
      </c>
      <c r="D8027" s="164">
        <v>1.5</v>
      </c>
      <c r="F8027" s="33">
        <v>46235</v>
      </c>
      <c r="G8027" s="32">
        <v>46265</v>
      </c>
      <c r="H8027" s="156" t="s">
        <v>827</v>
      </c>
      <c r="I8027" s="14" t="s">
        <v>893</v>
      </c>
      <c r="J8027" s="156" t="s">
        <v>377</v>
      </c>
    </row>
    <row r="8028" spans="1:10" ht="16.5" customHeight="1" x14ac:dyDescent="0.25">
      <c r="A8028" s="156" t="s">
        <v>70</v>
      </c>
      <c r="B8028" s="156" t="s">
        <v>718</v>
      </c>
      <c r="C8028" s="156" t="s">
        <v>528</v>
      </c>
      <c r="D8028" s="164">
        <v>2.4</v>
      </c>
      <c r="F8028" s="33">
        <v>46235</v>
      </c>
      <c r="G8028" s="32">
        <v>46265</v>
      </c>
      <c r="H8028" s="156" t="s">
        <v>827</v>
      </c>
      <c r="I8028" s="14" t="s">
        <v>893</v>
      </c>
      <c r="J8028" s="156" t="s">
        <v>378</v>
      </c>
    </row>
    <row r="8029" spans="1:10" ht="16.5" customHeight="1" x14ac:dyDescent="0.25">
      <c r="A8029" s="156" t="s">
        <v>70</v>
      </c>
      <c r="B8029" s="156" t="s">
        <v>719</v>
      </c>
      <c r="C8029" s="156" t="s">
        <v>720</v>
      </c>
      <c r="D8029" s="164">
        <v>1.4</v>
      </c>
      <c r="F8029" s="33">
        <v>46235</v>
      </c>
      <c r="G8029" s="33">
        <v>46265</v>
      </c>
      <c r="H8029" s="156" t="s">
        <v>827</v>
      </c>
      <c r="I8029" s="156" t="s">
        <v>893</v>
      </c>
      <c r="J8029" s="156" t="s">
        <v>379</v>
      </c>
    </row>
    <row r="8030" spans="1:10" ht="16.5" customHeight="1" x14ac:dyDescent="0.25">
      <c r="A8030" s="156" t="s">
        <v>70</v>
      </c>
      <c r="B8030" s="156" t="s">
        <v>721</v>
      </c>
      <c r="C8030" s="156" t="s">
        <v>625</v>
      </c>
      <c r="D8030" s="164">
        <v>1.4</v>
      </c>
      <c r="F8030" s="33">
        <v>46235</v>
      </c>
      <c r="G8030" s="33">
        <v>46265</v>
      </c>
      <c r="H8030" s="156" t="s">
        <v>827</v>
      </c>
      <c r="I8030" s="156" t="s">
        <v>893</v>
      </c>
      <c r="J8030" s="156" t="s">
        <v>380</v>
      </c>
    </row>
    <row r="8031" spans="1:10" ht="16.5" customHeight="1" x14ac:dyDescent="0.25">
      <c r="A8031" s="156" t="s">
        <v>70</v>
      </c>
      <c r="B8031" s="156" t="s">
        <v>722</v>
      </c>
      <c r="C8031" s="156" t="s">
        <v>713</v>
      </c>
      <c r="D8031" s="164">
        <v>2.2999999999999998</v>
      </c>
      <c r="F8031" s="33">
        <v>46235</v>
      </c>
      <c r="G8031" s="33">
        <v>46265</v>
      </c>
      <c r="H8031" s="156" t="s">
        <v>827</v>
      </c>
      <c r="I8031" s="156" t="s">
        <v>893</v>
      </c>
      <c r="J8031" s="156" t="s">
        <v>381</v>
      </c>
    </row>
    <row r="8032" spans="1:10" ht="16.5" customHeight="1" x14ac:dyDescent="0.25">
      <c r="A8032" s="156" t="s">
        <v>119</v>
      </c>
      <c r="B8032" s="156" t="s">
        <v>723</v>
      </c>
      <c r="C8032" s="156" t="s">
        <v>724</v>
      </c>
      <c r="D8032" s="164">
        <v>2.9</v>
      </c>
      <c r="F8032" s="33">
        <v>46235</v>
      </c>
      <c r="G8032" s="33">
        <v>46265</v>
      </c>
      <c r="H8032" s="156" t="s">
        <v>827</v>
      </c>
      <c r="I8032" s="156" t="s">
        <v>893</v>
      </c>
      <c r="J8032" s="156" t="s">
        <v>382</v>
      </c>
    </row>
    <row r="8033" spans="1:10" ht="16.5" customHeight="1" x14ac:dyDescent="0.25">
      <c r="A8033" s="156" t="s">
        <v>119</v>
      </c>
      <c r="B8033" s="156" t="s">
        <v>725</v>
      </c>
      <c r="C8033" s="156" t="s">
        <v>724</v>
      </c>
      <c r="D8033" s="164">
        <v>2.95</v>
      </c>
      <c r="F8033" s="33">
        <v>46235</v>
      </c>
      <c r="G8033" s="33">
        <v>46265</v>
      </c>
      <c r="H8033" s="156" t="s">
        <v>827</v>
      </c>
      <c r="I8033" s="156" t="s">
        <v>893</v>
      </c>
      <c r="J8033" s="156" t="s">
        <v>437</v>
      </c>
    </row>
    <row r="8034" spans="1:10" ht="16.5" hidden="1" customHeight="1" x14ac:dyDescent="0.25"/>
    <row r="8035" spans="1:10" ht="16.5" customHeight="1" x14ac:dyDescent="0.25">
      <c r="A8035" s="156" t="s">
        <v>119</v>
      </c>
      <c r="B8035" s="156" t="s">
        <v>727</v>
      </c>
      <c r="C8035" s="156" t="s">
        <v>539</v>
      </c>
      <c r="D8035" s="164">
        <v>1.8</v>
      </c>
      <c r="F8035" s="33">
        <v>46235</v>
      </c>
      <c r="G8035" s="33">
        <v>46265</v>
      </c>
      <c r="H8035" s="156" t="s">
        <v>827</v>
      </c>
      <c r="I8035" s="156" t="s">
        <v>893</v>
      </c>
      <c r="J8035" s="156" t="s">
        <v>384</v>
      </c>
    </row>
    <row r="8036" spans="1:10" ht="16.5" hidden="1" customHeight="1" x14ac:dyDescent="0.25"/>
    <row r="8037" spans="1:10" ht="16.5" customHeight="1" x14ac:dyDescent="0.25">
      <c r="A8037" s="156" t="s">
        <v>120</v>
      </c>
      <c r="B8037" s="156" t="s">
        <v>730</v>
      </c>
      <c r="C8037" s="156" t="s">
        <v>731</v>
      </c>
      <c r="D8037" s="164">
        <v>2.2000000000000002</v>
      </c>
      <c r="F8037" s="33">
        <v>46235</v>
      </c>
      <c r="G8037" s="33">
        <v>46265</v>
      </c>
      <c r="H8037" s="156" t="s">
        <v>827</v>
      </c>
      <c r="I8037" s="156" t="s">
        <v>893</v>
      </c>
      <c r="J8037" s="156" t="s">
        <v>386</v>
      </c>
    </row>
    <row r="8038" spans="1:10" ht="16.5" customHeight="1" x14ac:dyDescent="0.25">
      <c r="A8038" s="156" t="s">
        <v>120</v>
      </c>
      <c r="B8038" s="156" t="s">
        <v>732</v>
      </c>
      <c r="C8038" s="156" t="s">
        <v>579</v>
      </c>
      <c r="D8038" s="164">
        <v>1.95</v>
      </c>
      <c r="F8038" s="33">
        <v>46235</v>
      </c>
      <c r="G8038" s="33">
        <v>46265</v>
      </c>
      <c r="H8038" s="156" t="s">
        <v>827</v>
      </c>
      <c r="I8038" s="156" t="s">
        <v>893</v>
      </c>
      <c r="J8038" s="156" t="s">
        <v>387</v>
      </c>
    </row>
    <row r="8039" spans="1:10" ht="16.5" customHeight="1" x14ac:dyDescent="0.25">
      <c r="A8039" s="156" t="s">
        <v>120</v>
      </c>
      <c r="B8039" s="156" t="s">
        <v>733</v>
      </c>
      <c r="C8039" s="156" t="s">
        <v>734</v>
      </c>
      <c r="D8039" s="164">
        <v>1.95</v>
      </c>
      <c r="F8039" s="33">
        <v>46235</v>
      </c>
      <c r="G8039" s="33">
        <v>46265</v>
      </c>
      <c r="H8039" s="156" t="s">
        <v>827</v>
      </c>
      <c r="I8039" s="156" t="s">
        <v>893</v>
      </c>
      <c r="J8039" s="156" t="s">
        <v>388</v>
      </c>
    </row>
    <row r="8040" spans="1:10" ht="16.5" customHeight="1" x14ac:dyDescent="0.25">
      <c r="A8040" s="156" t="s">
        <v>120</v>
      </c>
      <c r="B8040" s="156" t="s">
        <v>735</v>
      </c>
      <c r="C8040" s="156" t="s">
        <v>607</v>
      </c>
      <c r="D8040" s="164">
        <v>8.9499999999999993</v>
      </c>
      <c r="F8040" s="33">
        <v>46235</v>
      </c>
      <c r="G8040" s="33">
        <v>46265</v>
      </c>
      <c r="H8040" s="156" t="s">
        <v>827</v>
      </c>
      <c r="I8040" s="156" t="s">
        <v>893</v>
      </c>
      <c r="J8040" s="156" t="s">
        <v>389</v>
      </c>
    </row>
    <row r="8041" spans="1:10" ht="16.5" customHeight="1" x14ac:dyDescent="0.25">
      <c r="A8041" s="156" t="s">
        <v>120</v>
      </c>
      <c r="B8041" s="156" t="s">
        <v>736</v>
      </c>
      <c r="C8041" s="156" t="s">
        <v>607</v>
      </c>
      <c r="D8041" s="164">
        <v>6.5</v>
      </c>
      <c r="F8041" s="33">
        <v>46235</v>
      </c>
      <c r="G8041" s="33">
        <v>46265</v>
      </c>
      <c r="H8041" s="156" t="s">
        <v>827</v>
      </c>
      <c r="I8041" s="156" t="s">
        <v>893</v>
      </c>
      <c r="J8041" s="156" t="s">
        <v>390</v>
      </c>
    </row>
    <row r="8042" spans="1:10" ht="16.5" customHeight="1" x14ac:dyDescent="0.25">
      <c r="A8042" s="156" t="s">
        <v>121</v>
      </c>
      <c r="B8042" s="156" t="s">
        <v>737</v>
      </c>
      <c r="C8042" s="156" t="s">
        <v>738</v>
      </c>
      <c r="D8042" s="51">
        <v>3.8</v>
      </c>
      <c r="E8042" s="50"/>
      <c r="F8042" s="32">
        <v>46235</v>
      </c>
      <c r="G8042" s="32">
        <v>46265</v>
      </c>
      <c r="H8042" s="156" t="s">
        <v>827</v>
      </c>
      <c r="I8042" s="14" t="s">
        <v>893</v>
      </c>
      <c r="J8042" s="156" t="s">
        <v>391</v>
      </c>
    </row>
    <row r="8043" spans="1:10" ht="16.5" customHeight="1" x14ac:dyDescent="0.25">
      <c r="A8043" s="156" t="s">
        <v>121</v>
      </c>
      <c r="B8043" s="156" t="s">
        <v>739</v>
      </c>
      <c r="C8043" s="156" t="s">
        <v>738</v>
      </c>
      <c r="D8043" s="164">
        <v>3.6</v>
      </c>
      <c r="F8043" s="33">
        <v>46235</v>
      </c>
      <c r="G8043" s="33">
        <v>46265</v>
      </c>
      <c r="H8043" s="156" t="s">
        <v>827</v>
      </c>
      <c r="I8043" s="156" t="s">
        <v>893</v>
      </c>
      <c r="J8043" s="156" t="s">
        <v>392</v>
      </c>
    </row>
    <row r="8044" spans="1:10" ht="16.5" customHeight="1" x14ac:dyDescent="0.25">
      <c r="A8044" s="156" t="s">
        <v>122</v>
      </c>
      <c r="B8044" s="156" t="s">
        <v>740</v>
      </c>
      <c r="C8044" s="156" t="s">
        <v>741</v>
      </c>
      <c r="D8044" s="164">
        <v>2.95</v>
      </c>
      <c r="F8044" s="33">
        <v>46235</v>
      </c>
      <c r="G8044" s="33">
        <v>46265</v>
      </c>
      <c r="H8044" s="156" t="s">
        <v>827</v>
      </c>
      <c r="I8044" s="156" t="s">
        <v>893</v>
      </c>
      <c r="J8044" s="156" t="s">
        <v>393</v>
      </c>
    </row>
    <row r="8045" spans="1:10" ht="16.5" customHeight="1" x14ac:dyDescent="0.25">
      <c r="A8045" s="156" t="s">
        <v>122</v>
      </c>
      <c r="B8045" s="156" t="s">
        <v>742</v>
      </c>
      <c r="C8045" s="156" t="s">
        <v>743</v>
      </c>
      <c r="D8045" s="164">
        <v>1.7</v>
      </c>
      <c r="F8045" s="33">
        <v>46235</v>
      </c>
      <c r="G8045" s="33">
        <v>46265</v>
      </c>
      <c r="H8045" s="156" t="s">
        <v>827</v>
      </c>
      <c r="I8045" s="156" t="s">
        <v>893</v>
      </c>
      <c r="J8045" s="156" t="s">
        <v>394</v>
      </c>
    </row>
    <row r="8046" spans="1:10" ht="16.5" customHeight="1" x14ac:dyDescent="0.25">
      <c r="A8046" s="156" t="s">
        <v>122</v>
      </c>
      <c r="B8046" s="156" t="s">
        <v>744</v>
      </c>
      <c r="C8046" s="156" t="s">
        <v>745</v>
      </c>
      <c r="D8046" s="164">
        <v>3.6</v>
      </c>
      <c r="F8046" s="33">
        <v>46235</v>
      </c>
      <c r="G8046" s="33">
        <v>46265</v>
      </c>
      <c r="H8046" s="156" t="s">
        <v>827</v>
      </c>
      <c r="I8046" s="156" t="s">
        <v>893</v>
      </c>
      <c r="J8046" s="156" t="s">
        <v>395</v>
      </c>
    </row>
    <row r="8047" spans="1:10" ht="16.5" customHeight="1" x14ac:dyDescent="0.25">
      <c r="A8047" s="156" t="s">
        <v>123</v>
      </c>
      <c r="B8047" s="156" t="s">
        <v>746</v>
      </c>
      <c r="C8047" s="156" t="s">
        <v>747</v>
      </c>
      <c r="D8047" s="164">
        <v>5.95</v>
      </c>
      <c r="F8047" s="33">
        <v>46235</v>
      </c>
      <c r="G8047" s="33">
        <v>46265</v>
      </c>
      <c r="H8047" s="156" t="s">
        <v>827</v>
      </c>
      <c r="I8047" s="156" t="s">
        <v>893</v>
      </c>
      <c r="J8047" s="156" t="s">
        <v>396</v>
      </c>
    </row>
    <row r="8048" spans="1:10" ht="16.5" customHeight="1" x14ac:dyDescent="0.25">
      <c r="A8048" s="156" t="s">
        <v>123</v>
      </c>
      <c r="B8048" s="156" t="s">
        <v>748</v>
      </c>
      <c r="C8048" s="156" t="s">
        <v>705</v>
      </c>
      <c r="D8048" s="164">
        <v>3.95</v>
      </c>
      <c r="F8048" s="33">
        <v>46235</v>
      </c>
      <c r="G8048" s="33">
        <v>46265</v>
      </c>
      <c r="H8048" s="156" t="s">
        <v>827</v>
      </c>
      <c r="I8048" s="156" t="s">
        <v>893</v>
      </c>
      <c r="J8048" s="156" t="s">
        <v>397</v>
      </c>
    </row>
    <row r="8049" spans="1:10" ht="16.5" customHeight="1" x14ac:dyDescent="0.25">
      <c r="A8049" s="156" t="s">
        <v>123</v>
      </c>
      <c r="B8049" s="156" t="s">
        <v>749</v>
      </c>
      <c r="C8049" s="156" t="s">
        <v>750</v>
      </c>
      <c r="D8049" s="164">
        <v>5.95</v>
      </c>
      <c r="F8049" s="33">
        <v>46235</v>
      </c>
      <c r="G8049" s="33">
        <v>46265</v>
      </c>
      <c r="H8049" s="156" t="s">
        <v>827</v>
      </c>
      <c r="I8049" s="156" t="s">
        <v>893</v>
      </c>
      <c r="J8049" s="156" t="s">
        <v>398</v>
      </c>
    </row>
    <row r="8050" spans="1:10" ht="16.5" customHeight="1" x14ac:dyDescent="0.25">
      <c r="A8050" s="156" t="s">
        <v>123</v>
      </c>
      <c r="B8050" s="156" t="s">
        <v>751</v>
      </c>
      <c r="C8050" s="156" t="s">
        <v>547</v>
      </c>
      <c r="D8050" s="164">
        <v>6.9</v>
      </c>
      <c r="F8050" s="33">
        <v>46235</v>
      </c>
      <c r="G8050" s="33">
        <v>46265</v>
      </c>
      <c r="H8050" s="156" t="s">
        <v>827</v>
      </c>
      <c r="I8050" s="156" t="s">
        <v>893</v>
      </c>
      <c r="J8050" s="156" t="s">
        <v>399</v>
      </c>
    </row>
    <row r="8051" spans="1:10" ht="16.5" customHeight="1" x14ac:dyDescent="0.25">
      <c r="A8051" s="156" t="s">
        <v>124</v>
      </c>
      <c r="B8051" s="156" t="s">
        <v>752</v>
      </c>
      <c r="C8051" s="156" t="s">
        <v>753</v>
      </c>
      <c r="D8051" s="164">
        <v>3.9</v>
      </c>
      <c r="F8051" s="33">
        <v>46235</v>
      </c>
      <c r="G8051" s="33">
        <v>46265</v>
      </c>
      <c r="H8051" s="156" t="s">
        <v>827</v>
      </c>
      <c r="I8051" s="156" t="s">
        <v>893</v>
      </c>
      <c r="J8051" s="156" t="s">
        <v>400</v>
      </c>
    </row>
    <row r="8052" spans="1:10" ht="16.5" customHeight="1" x14ac:dyDescent="0.25">
      <c r="A8052" s="156" t="s">
        <v>124</v>
      </c>
      <c r="B8052" s="156" t="s">
        <v>754</v>
      </c>
      <c r="C8052" s="156" t="s">
        <v>755</v>
      </c>
      <c r="D8052" s="164">
        <v>5.4</v>
      </c>
      <c r="F8052" s="33">
        <v>46235</v>
      </c>
      <c r="G8052" s="33">
        <v>46265</v>
      </c>
      <c r="H8052" s="156" t="s">
        <v>827</v>
      </c>
      <c r="I8052" s="156" t="s">
        <v>893</v>
      </c>
      <c r="J8052" s="156" t="s">
        <v>401</v>
      </c>
    </row>
    <row r="8053" spans="1:10" ht="16.5" customHeight="1" x14ac:dyDescent="0.25">
      <c r="A8053" s="156" t="s">
        <v>124</v>
      </c>
      <c r="B8053" s="156" t="s">
        <v>756</v>
      </c>
      <c r="C8053" s="156" t="s">
        <v>753</v>
      </c>
      <c r="D8053" s="164">
        <v>4.9000000000000004</v>
      </c>
      <c r="F8053" s="33">
        <v>46235</v>
      </c>
      <c r="G8053" s="33">
        <v>46265</v>
      </c>
      <c r="H8053" s="156" t="s">
        <v>827</v>
      </c>
      <c r="I8053" s="156" t="s">
        <v>893</v>
      </c>
      <c r="J8053" s="156" t="s">
        <v>402</v>
      </c>
    </row>
    <row r="8054" spans="1:10" ht="16.5" customHeight="1" x14ac:dyDescent="0.25">
      <c r="A8054" s="156" t="s">
        <v>125</v>
      </c>
      <c r="B8054" s="156" t="s">
        <v>757</v>
      </c>
      <c r="C8054" s="156" t="s">
        <v>758</v>
      </c>
      <c r="D8054" s="164">
        <v>3.6</v>
      </c>
      <c r="F8054" s="33">
        <v>46235</v>
      </c>
      <c r="G8054" s="33">
        <v>46265</v>
      </c>
      <c r="H8054" s="156" t="s">
        <v>827</v>
      </c>
      <c r="I8054" s="156" t="s">
        <v>893</v>
      </c>
      <c r="J8054" s="156" t="s">
        <v>403</v>
      </c>
    </row>
    <row r="8055" spans="1:10" ht="16.5" customHeight="1" x14ac:dyDescent="0.25">
      <c r="A8055" s="156" t="s">
        <v>125</v>
      </c>
      <c r="B8055" s="156" t="s">
        <v>759</v>
      </c>
      <c r="C8055" s="156" t="s">
        <v>758</v>
      </c>
      <c r="D8055" s="164">
        <v>2.5</v>
      </c>
      <c r="F8055" s="33">
        <v>46235</v>
      </c>
      <c r="G8055" s="33">
        <v>46265</v>
      </c>
      <c r="H8055" s="156" t="s">
        <v>827</v>
      </c>
      <c r="I8055" s="156" t="s">
        <v>893</v>
      </c>
      <c r="J8055" s="156" t="s">
        <v>404</v>
      </c>
    </row>
    <row r="8056" spans="1:10" ht="16.5" customHeight="1" x14ac:dyDescent="0.25">
      <c r="A8056" s="156" t="s">
        <v>125</v>
      </c>
      <c r="B8056" s="156" t="s">
        <v>760</v>
      </c>
      <c r="C8056" s="156" t="s">
        <v>761</v>
      </c>
      <c r="D8056" s="164">
        <v>2.5</v>
      </c>
      <c r="F8056" s="33">
        <v>46235</v>
      </c>
      <c r="G8056" s="33">
        <v>46265</v>
      </c>
      <c r="H8056" s="156" t="s">
        <v>827</v>
      </c>
      <c r="I8056" s="156" t="s">
        <v>893</v>
      </c>
      <c r="J8056" s="156" t="s">
        <v>405</v>
      </c>
    </row>
    <row r="8057" spans="1:10" ht="16.5" hidden="1" customHeight="1" x14ac:dyDescent="0.25"/>
    <row r="8058" spans="1:10" ht="16.5" customHeight="1" x14ac:dyDescent="0.25">
      <c r="A8058" s="156" t="s">
        <v>77</v>
      </c>
      <c r="B8058" s="156" t="s">
        <v>504</v>
      </c>
      <c r="C8058" s="156" t="s">
        <v>505</v>
      </c>
      <c r="D8058" s="164">
        <v>6.95</v>
      </c>
      <c r="F8058" s="33">
        <v>46235</v>
      </c>
      <c r="G8058" s="33">
        <v>46265</v>
      </c>
      <c r="H8058" s="156" t="s">
        <v>406</v>
      </c>
      <c r="I8058" s="156" t="s">
        <v>893</v>
      </c>
      <c r="J8058" s="156" t="s">
        <v>250</v>
      </c>
    </row>
    <row r="8059" spans="1:10" ht="16.5" hidden="1" customHeight="1" x14ac:dyDescent="0.25"/>
    <row r="8060" spans="1:10" ht="16.5" customHeight="1" x14ac:dyDescent="0.25">
      <c r="A8060" s="156" t="s">
        <v>77</v>
      </c>
      <c r="B8060" s="156" t="s">
        <v>508</v>
      </c>
      <c r="C8060" s="156" t="s">
        <v>509</v>
      </c>
      <c r="D8060" s="164">
        <v>3.5</v>
      </c>
      <c r="F8060" s="33">
        <v>46235</v>
      </c>
      <c r="G8060" s="33">
        <v>46265</v>
      </c>
      <c r="H8060" s="156" t="s">
        <v>406</v>
      </c>
      <c r="I8060" s="156" t="s">
        <v>893</v>
      </c>
      <c r="J8060" s="156" t="s">
        <v>252</v>
      </c>
    </row>
    <row r="8061" spans="1:10" ht="16.5" customHeight="1" x14ac:dyDescent="0.25">
      <c r="A8061" s="156" t="s">
        <v>77</v>
      </c>
      <c r="B8061" s="156" t="s">
        <v>510</v>
      </c>
      <c r="C8061" s="156" t="s">
        <v>507</v>
      </c>
      <c r="D8061" s="164">
        <v>7.99</v>
      </c>
      <c r="F8061" s="33">
        <v>46235</v>
      </c>
      <c r="G8061" s="33">
        <v>46265</v>
      </c>
      <c r="H8061" s="156" t="s">
        <v>406</v>
      </c>
      <c r="I8061" s="156" t="s">
        <v>893</v>
      </c>
      <c r="J8061" s="156" t="s">
        <v>253</v>
      </c>
    </row>
    <row r="8062" spans="1:10" ht="16.5" hidden="1" customHeight="1" x14ac:dyDescent="0.25">
      <c r="A8062" s="11"/>
      <c r="B8062" s="11"/>
      <c r="C8062" s="17"/>
      <c r="D8062" s="49"/>
      <c r="E8062" s="49"/>
      <c r="F8062" s="32"/>
      <c r="G8062" s="32"/>
      <c r="H8062" s="14"/>
      <c r="I8062" s="14"/>
      <c r="J8062" s="14"/>
    </row>
    <row r="8063" spans="1:10" ht="16.5" hidden="1" customHeight="1" x14ac:dyDescent="0.25">
      <c r="A8063" s="11"/>
      <c r="B8063" s="12"/>
      <c r="C8063" s="19"/>
      <c r="D8063" s="50"/>
      <c r="E8063" s="50"/>
      <c r="F8063" s="32"/>
      <c r="G8063" s="32"/>
      <c r="H8063" s="14"/>
      <c r="I8063" s="14"/>
      <c r="J8063" s="14"/>
    </row>
    <row r="8064" spans="1:10" ht="16.5" customHeight="1" x14ac:dyDescent="0.25">
      <c r="A8064" s="156" t="s">
        <v>78</v>
      </c>
      <c r="B8064" s="156" t="s">
        <v>514</v>
      </c>
      <c r="C8064" s="156" t="s">
        <v>515</v>
      </c>
      <c r="D8064" s="51">
        <v>2.99</v>
      </c>
      <c r="E8064" s="46"/>
      <c r="F8064" s="32">
        <v>46235</v>
      </c>
      <c r="G8064" s="32">
        <v>46265</v>
      </c>
      <c r="H8064" s="156" t="s">
        <v>406</v>
      </c>
      <c r="I8064" s="14" t="s">
        <v>893</v>
      </c>
      <c r="J8064" s="156" t="s">
        <v>256</v>
      </c>
    </row>
    <row r="8065" spans="1:10" ht="16.5" customHeight="1" x14ac:dyDescent="0.25">
      <c r="A8065" s="156" t="s">
        <v>78</v>
      </c>
      <c r="B8065" s="156" t="s">
        <v>516</v>
      </c>
      <c r="C8065" s="156" t="s">
        <v>505</v>
      </c>
      <c r="D8065" s="49">
        <v>6.6</v>
      </c>
      <c r="E8065" s="46"/>
      <c r="F8065" s="32">
        <v>46235</v>
      </c>
      <c r="G8065" s="32">
        <v>46265</v>
      </c>
      <c r="H8065" s="156" t="s">
        <v>406</v>
      </c>
      <c r="I8065" s="14" t="s">
        <v>893</v>
      </c>
      <c r="J8065" s="156" t="s">
        <v>257</v>
      </c>
    </row>
    <row r="8066" spans="1:10" ht="16.5" customHeight="1" x14ac:dyDescent="0.25">
      <c r="A8066" s="156" t="s">
        <v>78</v>
      </c>
      <c r="B8066" s="156" t="s">
        <v>517</v>
      </c>
      <c r="C8066" s="156" t="s">
        <v>518</v>
      </c>
      <c r="D8066" s="51">
        <v>1.7</v>
      </c>
      <c r="E8066" s="46"/>
      <c r="F8066" s="32">
        <v>46235</v>
      </c>
      <c r="G8066" s="32">
        <v>46265</v>
      </c>
      <c r="H8066" s="156" t="s">
        <v>406</v>
      </c>
      <c r="I8066" s="14" t="s">
        <v>893</v>
      </c>
      <c r="J8066" s="156" t="s">
        <v>258</v>
      </c>
    </row>
    <row r="8067" spans="1:10" ht="16.5" hidden="1" customHeight="1" x14ac:dyDescent="0.25">
      <c r="D8067" s="51"/>
      <c r="E8067" s="50"/>
      <c r="F8067" s="32"/>
      <c r="G8067" s="32"/>
      <c r="I8067" s="14"/>
    </row>
    <row r="8068" spans="1:10" ht="16.5" hidden="1" customHeight="1" x14ac:dyDescent="0.25">
      <c r="D8068" s="51"/>
      <c r="E8068" s="50"/>
      <c r="F8068" s="32"/>
      <c r="G8068" s="32"/>
      <c r="I8068" s="14"/>
    </row>
    <row r="8069" spans="1:10" ht="16.5" hidden="1" customHeight="1" x14ac:dyDescent="0.25">
      <c r="D8069" s="51"/>
      <c r="E8069" s="50"/>
      <c r="F8069" s="32"/>
      <c r="G8069" s="32"/>
      <c r="I8069" s="14"/>
    </row>
    <row r="8070" spans="1:10" ht="16.5" customHeight="1" x14ac:dyDescent="0.25">
      <c r="A8070" s="156" t="s">
        <v>78</v>
      </c>
      <c r="B8070" s="156" t="s">
        <v>525</v>
      </c>
      <c r="C8070" s="156" t="s">
        <v>526</v>
      </c>
      <c r="D8070" s="51">
        <v>2.2000000000000002</v>
      </c>
      <c r="E8070" s="50"/>
      <c r="F8070" s="32">
        <v>46235</v>
      </c>
      <c r="G8070" s="32">
        <v>46265</v>
      </c>
      <c r="H8070" s="156" t="s">
        <v>406</v>
      </c>
      <c r="I8070" s="14" t="s">
        <v>893</v>
      </c>
      <c r="J8070" s="156" t="s">
        <v>262</v>
      </c>
    </row>
    <row r="8071" spans="1:10" ht="16.5" customHeight="1" x14ac:dyDescent="0.25">
      <c r="A8071" s="156" t="s">
        <v>79</v>
      </c>
      <c r="B8071" s="156" t="s">
        <v>527</v>
      </c>
      <c r="C8071" s="156" t="s">
        <v>528</v>
      </c>
      <c r="D8071" s="51">
        <v>7.8</v>
      </c>
      <c r="E8071" s="50"/>
      <c r="F8071" s="32">
        <v>46235</v>
      </c>
      <c r="G8071" s="32">
        <v>46265</v>
      </c>
      <c r="H8071" s="156" t="s">
        <v>406</v>
      </c>
      <c r="I8071" s="14" t="s">
        <v>893</v>
      </c>
      <c r="J8071" s="156" t="s">
        <v>263</v>
      </c>
    </row>
    <row r="8072" spans="1:10" ht="16.5" customHeight="1" x14ac:dyDescent="0.25">
      <c r="A8072" s="156" t="s">
        <v>80</v>
      </c>
      <c r="B8072" s="156" t="s">
        <v>529</v>
      </c>
      <c r="C8072" s="156" t="s">
        <v>530</v>
      </c>
      <c r="D8072" s="51">
        <v>1.9</v>
      </c>
      <c r="E8072" s="50"/>
      <c r="F8072" s="32">
        <v>46235</v>
      </c>
      <c r="G8072" s="32">
        <v>46265</v>
      </c>
      <c r="H8072" s="156" t="s">
        <v>406</v>
      </c>
      <c r="I8072" s="14" t="s">
        <v>893</v>
      </c>
      <c r="J8072" s="156" t="s">
        <v>264</v>
      </c>
    </row>
    <row r="8073" spans="1:10" ht="16.5" customHeight="1" x14ac:dyDescent="0.25">
      <c r="A8073" s="156" t="s">
        <v>80</v>
      </c>
      <c r="B8073" s="156" t="s">
        <v>529</v>
      </c>
      <c r="C8073" s="156" t="s">
        <v>531</v>
      </c>
      <c r="D8073" s="164">
        <v>5.2</v>
      </c>
      <c r="F8073" s="32">
        <v>46235</v>
      </c>
      <c r="G8073" s="32">
        <v>46265</v>
      </c>
      <c r="H8073" s="156" t="s">
        <v>406</v>
      </c>
      <c r="I8073" s="14" t="s">
        <v>893</v>
      </c>
      <c r="J8073" s="156" t="s">
        <v>265</v>
      </c>
    </row>
    <row r="8074" spans="1:10" ht="16.5" hidden="1" customHeight="1" x14ac:dyDescent="0.25">
      <c r="D8074" s="162"/>
      <c r="F8074" s="32"/>
      <c r="G8074" s="32"/>
      <c r="I8074" s="14"/>
    </row>
    <row r="8075" spans="1:10" ht="16.5" hidden="1" customHeight="1" x14ac:dyDescent="0.25">
      <c r="F8075" s="32"/>
      <c r="G8075" s="32"/>
      <c r="I8075" s="14"/>
    </row>
    <row r="8076" spans="1:10" ht="16.5" customHeight="1" x14ac:dyDescent="0.25">
      <c r="A8076" s="156" t="s">
        <v>83</v>
      </c>
      <c r="B8076" s="156" t="s">
        <v>536</v>
      </c>
      <c r="C8076" s="156" t="s">
        <v>537</v>
      </c>
      <c r="D8076" s="164">
        <v>1.1000000000000001</v>
      </c>
      <c r="F8076" s="32">
        <v>46235</v>
      </c>
      <c r="G8076" s="32">
        <v>46265</v>
      </c>
      <c r="H8076" s="156" t="s">
        <v>406</v>
      </c>
      <c r="I8076" s="14" t="s">
        <v>893</v>
      </c>
      <c r="J8076" s="156" t="s">
        <v>266</v>
      </c>
    </row>
    <row r="8077" spans="1:10" ht="16.5" customHeight="1" x14ac:dyDescent="0.25">
      <c r="A8077" s="156" t="s">
        <v>84</v>
      </c>
      <c r="B8077" s="156" t="s">
        <v>538</v>
      </c>
      <c r="C8077" s="156" t="s">
        <v>539</v>
      </c>
      <c r="D8077" s="164">
        <v>17.5</v>
      </c>
      <c r="F8077" s="32">
        <v>46235</v>
      </c>
      <c r="G8077" s="32">
        <v>46265</v>
      </c>
      <c r="H8077" s="156" t="s">
        <v>406</v>
      </c>
      <c r="I8077" s="14" t="s">
        <v>893</v>
      </c>
      <c r="J8077" s="156" t="s">
        <v>269</v>
      </c>
    </row>
    <row r="8078" spans="1:10" ht="16.5" customHeight="1" x14ac:dyDescent="0.25">
      <c r="A8078" s="156" t="s">
        <v>84</v>
      </c>
      <c r="B8078" s="156" t="s">
        <v>540</v>
      </c>
      <c r="C8078" s="156" t="s">
        <v>541</v>
      </c>
      <c r="D8078" s="164">
        <v>4.8</v>
      </c>
      <c r="F8078" s="32">
        <v>46235</v>
      </c>
      <c r="G8078" s="32">
        <v>46265</v>
      </c>
      <c r="H8078" s="156" t="s">
        <v>406</v>
      </c>
      <c r="I8078" s="14" t="s">
        <v>893</v>
      </c>
      <c r="J8078" s="156" t="s">
        <v>272</v>
      </c>
    </row>
    <row r="8079" spans="1:10" ht="16.5" customHeight="1" x14ac:dyDescent="0.25">
      <c r="A8079" s="156" t="s">
        <v>84</v>
      </c>
      <c r="B8079" s="156" t="s">
        <v>540</v>
      </c>
      <c r="C8079" s="156" t="s">
        <v>542</v>
      </c>
      <c r="D8079" s="164">
        <v>10.99</v>
      </c>
      <c r="F8079" s="32">
        <v>46235</v>
      </c>
      <c r="G8079" s="32">
        <v>46265</v>
      </c>
      <c r="H8079" s="156" t="s">
        <v>406</v>
      </c>
      <c r="I8079" s="14" t="s">
        <v>893</v>
      </c>
      <c r="J8079" s="156" t="s">
        <v>273</v>
      </c>
    </row>
    <row r="8080" spans="1:10" ht="16.5" hidden="1" customHeight="1" x14ac:dyDescent="0.25">
      <c r="F8080" s="32"/>
      <c r="G8080" s="32"/>
      <c r="I8080" s="14"/>
    </row>
    <row r="8081" spans="1:10" ht="16.5" hidden="1" customHeight="1" x14ac:dyDescent="0.25">
      <c r="D8081" s="162"/>
      <c r="F8081" s="32"/>
      <c r="G8081" s="32"/>
      <c r="I8081" s="14"/>
    </row>
    <row r="8082" spans="1:10" ht="16.5" hidden="1" customHeight="1" x14ac:dyDescent="0.25">
      <c r="F8082" s="32"/>
      <c r="G8082" s="32"/>
      <c r="I8082" s="14"/>
    </row>
    <row r="8083" spans="1:10" ht="16.5" hidden="1" customHeight="1" x14ac:dyDescent="0.25">
      <c r="F8083" s="32"/>
      <c r="G8083" s="32"/>
      <c r="I8083" s="14"/>
    </row>
    <row r="8084" spans="1:10" ht="16.5" hidden="1" customHeight="1" x14ac:dyDescent="0.25">
      <c r="F8084" s="32"/>
      <c r="G8084" s="32"/>
      <c r="I8084" s="14"/>
    </row>
    <row r="8085" spans="1:10" ht="16.5" hidden="1" customHeight="1" x14ac:dyDescent="0.25">
      <c r="D8085" s="162"/>
      <c r="F8085" s="32"/>
      <c r="G8085" s="32"/>
      <c r="I8085" s="14"/>
    </row>
    <row r="8086" spans="1:10" ht="16.5" customHeight="1" x14ac:dyDescent="0.25">
      <c r="A8086" s="156" t="s">
        <v>84</v>
      </c>
      <c r="B8086" s="156" t="s">
        <v>550</v>
      </c>
      <c r="C8086" s="156" t="s">
        <v>549</v>
      </c>
      <c r="D8086" s="164">
        <v>4.99</v>
      </c>
      <c r="F8086" s="32">
        <v>46235</v>
      </c>
      <c r="G8086" s="32">
        <v>46265</v>
      </c>
      <c r="H8086" s="156" t="s">
        <v>406</v>
      </c>
      <c r="I8086" s="14" t="s">
        <v>893</v>
      </c>
      <c r="J8086" s="156" t="s">
        <v>276</v>
      </c>
    </row>
    <row r="8087" spans="1:10" ht="16.5" customHeight="1" x14ac:dyDescent="0.25">
      <c r="A8087" s="156" t="s">
        <v>84</v>
      </c>
      <c r="B8087" s="156" t="s">
        <v>550</v>
      </c>
      <c r="C8087" s="156" t="s">
        <v>551</v>
      </c>
      <c r="D8087" s="164">
        <v>12.2</v>
      </c>
      <c r="F8087" s="32">
        <v>46235</v>
      </c>
      <c r="G8087" s="32">
        <v>46265</v>
      </c>
      <c r="H8087" s="156" t="s">
        <v>406</v>
      </c>
      <c r="I8087" s="14" t="s">
        <v>893</v>
      </c>
      <c r="J8087" s="156" t="s">
        <v>277</v>
      </c>
    </row>
    <row r="8088" spans="1:10" ht="16.5" hidden="1" customHeight="1" x14ac:dyDescent="0.25">
      <c r="D8088" s="162"/>
      <c r="F8088" s="32"/>
      <c r="G8088" s="32"/>
      <c r="I8088" s="14"/>
    </row>
    <row r="8089" spans="1:10" ht="16.5" customHeight="1" x14ac:dyDescent="0.25">
      <c r="A8089" s="156" t="s">
        <v>84</v>
      </c>
      <c r="B8089" s="156" t="s">
        <v>553</v>
      </c>
      <c r="C8089" s="156" t="s">
        <v>549</v>
      </c>
      <c r="D8089" s="164">
        <v>4.5</v>
      </c>
      <c r="F8089" s="32">
        <v>46235</v>
      </c>
      <c r="G8089" s="32">
        <v>46265</v>
      </c>
      <c r="H8089" s="156" t="s">
        <v>406</v>
      </c>
      <c r="I8089" s="14" t="s">
        <v>893</v>
      </c>
      <c r="J8089" s="156" t="s">
        <v>279</v>
      </c>
    </row>
    <row r="8090" spans="1:10" ht="16.5" customHeight="1" x14ac:dyDescent="0.25">
      <c r="A8090" s="156" t="s">
        <v>84</v>
      </c>
      <c r="B8090" s="156" t="s">
        <v>553</v>
      </c>
      <c r="C8090" s="156" t="s">
        <v>551</v>
      </c>
      <c r="D8090" s="164">
        <v>10.99</v>
      </c>
      <c r="F8090" s="32">
        <v>46235</v>
      </c>
      <c r="G8090" s="32">
        <v>46265</v>
      </c>
      <c r="H8090" s="156" t="s">
        <v>406</v>
      </c>
      <c r="I8090" s="14" t="s">
        <v>893</v>
      </c>
      <c r="J8090" s="156" t="s">
        <v>280</v>
      </c>
    </row>
    <row r="8091" spans="1:10" ht="16.5" hidden="1" customHeight="1" x14ac:dyDescent="0.25">
      <c r="F8091" s="32"/>
      <c r="G8091" s="32"/>
      <c r="I8091" s="14"/>
    </row>
    <row r="8092" spans="1:10" ht="16.5" hidden="1" customHeight="1" x14ac:dyDescent="0.25"/>
    <row r="8093" spans="1:10" ht="16.5" hidden="1" customHeight="1" x14ac:dyDescent="0.25"/>
    <row r="8094" spans="1:10" ht="16.5" hidden="1" customHeight="1" x14ac:dyDescent="0.25">
      <c r="F8094" s="32"/>
      <c r="G8094" s="32"/>
      <c r="I8094" s="14"/>
    </row>
    <row r="8095" spans="1:10" ht="16.5" customHeight="1" x14ac:dyDescent="0.25">
      <c r="A8095" s="156" t="s">
        <v>85</v>
      </c>
      <c r="B8095" s="156" t="s">
        <v>558</v>
      </c>
      <c r="C8095" s="156" t="s">
        <v>549</v>
      </c>
      <c r="D8095" s="164">
        <v>4.29</v>
      </c>
      <c r="F8095" s="32">
        <v>46235</v>
      </c>
      <c r="G8095" s="32">
        <v>46265</v>
      </c>
      <c r="H8095" s="156" t="s">
        <v>406</v>
      </c>
      <c r="I8095" s="14" t="s">
        <v>893</v>
      </c>
      <c r="J8095" s="156" t="s">
        <v>287</v>
      </c>
    </row>
    <row r="8096" spans="1:10" ht="16.5" customHeight="1" x14ac:dyDescent="0.25">
      <c r="A8096" s="156" t="s">
        <v>85</v>
      </c>
      <c r="B8096" s="156" t="s">
        <v>559</v>
      </c>
      <c r="C8096" s="156" t="s">
        <v>549</v>
      </c>
      <c r="D8096" s="164">
        <v>4.2</v>
      </c>
      <c r="F8096" s="32">
        <v>46235</v>
      </c>
      <c r="G8096" s="32">
        <v>46265</v>
      </c>
      <c r="H8096" s="156" t="s">
        <v>406</v>
      </c>
      <c r="I8096" s="14" t="s">
        <v>893</v>
      </c>
      <c r="J8096" s="156" t="s">
        <v>284</v>
      </c>
    </row>
    <row r="8097" spans="1:10" ht="16.5" customHeight="1" x14ac:dyDescent="0.25">
      <c r="A8097" s="156" t="s">
        <v>85</v>
      </c>
      <c r="B8097" s="156" t="s">
        <v>560</v>
      </c>
      <c r="C8097" s="156" t="s">
        <v>539</v>
      </c>
      <c r="D8097" s="164">
        <v>2.2000000000000002</v>
      </c>
      <c r="F8097" s="32">
        <v>46235</v>
      </c>
      <c r="G8097" s="32">
        <v>46265</v>
      </c>
      <c r="H8097" s="156" t="s">
        <v>406</v>
      </c>
      <c r="I8097" s="14" t="s">
        <v>893</v>
      </c>
      <c r="J8097" s="156" t="s">
        <v>285</v>
      </c>
    </row>
    <row r="8098" spans="1:10" ht="16.5" hidden="1" customHeight="1" x14ac:dyDescent="0.25">
      <c r="F8098" s="32"/>
      <c r="G8098" s="32"/>
      <c r="I8098" s="14"/>
    </row>
    <row r="8099" spans="1:10" ht="16.5" hidden="1" customHeight="1" x14ac:dyDescent="0.25">
      <c r="F8099" s="32"/>
      <c r="G8099" s="32"/>
      <c r="I8099" s="14"/>
    </row>
    <row r="8100" spans="1:10" ht="16.5" hidden="1" customHeight="1" x14ac:dyDescent="0.25">
      <c r="F8100" s="32"/>
      <c r="G8100" s="32"/>
      <c r="I8100" s="14"/>
    </row>
    <row r="8101" spans="1:10" ht="16.5" hidden="1" customHeight="1" x14ac:dyDescent="0.25">
      <c r="F8101" s="32"/>
      <c r="G8101" s="32"/>
      <c r="I8101" s="14"/>
    </row>
    <row r="8102" spans="1:10" ht="16.5" hidden="1" customHeight="1" x14ac:dyDescent="0.25">
      <c r="F8102" s="32"/>
      <c r="G8102" s="32"/>
      <c r="I8102" s="14"/>
    </row>
    <row r="8103" spans="1:10" ht="16.5" hidden="1" customHeight="1" x14ac:dyDescent="0.25">
      <c r="F8103" s="32"/>
      <c r="G8103" s="32"/>
      <c r="I8103" s="14"/>
    </row>
    <row r="8104" spans="1:10" ht="16.5" hidden="1" customHeight="1" x14ac:dyDescent="0.25">
      <c r="F8104" s="32"/>
      <c r="G8104" s="32"/>
      <c r="I8104" s="14"/>
    </row>
    <row r="8105" spans="1:10" ht="16.5" hidden="1" customHeight="1" x14ac:dyDescent="0.25">
      <c r="D8105" s="162"/>
      <c r="F8105" s="32"/>
      <c r="G8105" s="32"/>
      <c r="I8105" s="14"/>
    </row>
    <row r="8106" spans="1:10" ht="16.5" hidden="1" customHeight="1" x14ac:dyDescent="0.25">
      <c r="G8106" s="32"/>
      <c r="I8106" s="14"/>
    </row>
    <row r="8107" spans="1:10" ht="16.5" hidden="1" customHeight="1" x14ac:dyDescent="0.25">
      <c r="F8107" s="32"/>
      <c r="G8107" s="32"/>
      <c r="I8107" s="14"/>
    </row>
    <row r="8108" spans="1:10" ht="16.5" hidden="1" customHeight="1" x14ac:dyDescent="0.25">
      <c r="F8108" s="32"/>
      <c r="G8108" s="32"/>
      <c r="I8108" s="14"/>
    </row>
    <row r="8109" spans="1:10" ht="16.5" hidden="1" customHeight="1" x14ac:dyDescent="0.25">
      <c r="F8109" s="32"/>
      <c r="G8109" s="32"/>
      <c r="I8109" s="14"/>
    </row>
    <row r="8110" spans="1:10" ht="16.5" hidden="1" customHeight="1" x14ac:dyDescent="0.25">
      <c r="F8110" s="32"/>
      <c r="G8110" s="32"/>
      <c r="I8110" s="14"/>
    </row>
    <row r="8111" spans="1:10" ht="16.5" hidden="1" customHeight="1" x14ac:dyDescent="0.25">
      <c r="F8111" s="32"/>
      <c r="G8111" s="32"/>
      <c r="I8111" s="14"/>
    </row>
    <row r="8112" spans="1:10" ht="16.5" hidden="1" customHeight="1" x14ac:dyDescent="0.25">
      <c r="F8112" s="32"/>
      <c r="G8112" s="32"/>
      <c r="I8112" s="14"/>
    </row>
    <row r="8113" spans="6:9" ht="16.5" hidden="1" customHeight="1" x14ac:dyDescent="0.25">
      <c r="F8113" s="32"/>
      <c r="G8113" s="32"/>
      <c r="I8113" s="14"/>
    </row>
    <row r="8114" spans="6:9" ht="16.5" hidden="1" customHeight="1" x14ac:dyDescent="0.25">
      <c r="F8114" s="32"/>
      <c r="G8114" s="32"/>
      <c r="I8114" s="14"/>
    </row>
    <row r="8115" spans="6:9" ht="16.5" hidden="1" customHeight="1" x14ac:dyDescent="0.25">
      <c r="F8115" s="32"/>
      <c r="G8115" s="32"/>
      <c r="I8115" s="14"/>
    </row>
    <row r="8116" spans="6:9" ht="16.5" hidden="1" customHeight="1" x14ac:dyDescent="0.25">
      <c r="G8116" s="32"/>
      <c r="I8116" s="14"/>
    </row>
    <row r="8117" spans="6:9" ht="16.5" hidden="1" customHeight="1" x14ac:dyDescent="0.25">
      <c r="G8117" s="32"/>
      <c r="I8117" s="14"/>
    </row>
    <row r="8118" spans="6:9" ht="16.5" hidden="1" customHeight="1" x14ac:dyDescent="0.25">
      <c r="G8118" s="32"/>
      <c r="I8118" s="14"/>
    </row>
    <row r="8119" spans="6:9" ht="16.5" hidden="1" customHeight="1" x14ac:dyDescent="0.25">
      <c r="G8119" s="32"/>
      <c r="I8119" s="14"/>
    </row>
    <row r="8120" spans="6:9" ht="16.5" hidden="1" customHeight="1" x14ac:dyDescent="0.25">
      <c r="G8120" s="32"/>
      <c r="I8120" s="14"/>
    </row>
    <row r="8121" spans="6:9" ht="16.5" hidden="1" customHeight="1" x14ac:dyDescent="0.25">
      <c r="G8121" s="32"/>
      <c r="I8121" s="14"/>
    </row>
    <row r="8122" spans="6:9" ht="16.5" hidden="1" customHeight="1" x14ac:dyDescent="0.25">
      <c r="G8122" s="32"/>
      <c r="I8122" s="14"/>
    </row>
    <row r="8123" spans="6:9" ht="16.5" hidden="1" customHeight="1" x14ac:dyDescent="0.25">
      <c r="G8123" s="32"/>
      <c r="I8123" s="14"/>
    </row>
    <row r="8124" spans="6:9" ht="16.5" hidden="1" customHeight="1" x14ac:dyDescent="0.25">
      <c r="G8124" s="32"/>
      <c r="I8124" s="14"/>
    </row>
    <row r="8125" spans="6:9" ht="16.5" hidden="1" customHeight="1" x14ac:dyDescent="0.25">
      <c r="G8125" s="32"/>
      <c r="I8125" s="14"/>
    </row>
    <row r="8126" spans="6:9" ht="16.5" hidden="1" customHeight="1" x14ac:dyDescent="0.25">
      <c r="G8126" s="32"/>
      <c r="I8126" s="14"/>
    </row>
    <row r="8127" spans="6:9" ht="16.5" hidden="1" customHeight="1" x14ac:dyDescent="0.25">
      <c r="G8127" s="32"/>
      <c r="I8127" s="14"/>
    </row>
    <row r="8128" spans="6:9" ht="16.5" hidden="1" customHeight="1" x14ac:dyDescent="0.25">
      <c r="G8128" s="32"/>
      <c r="I8128" s="14"/>
    </row>
    <row r="8129" spans="6:9" ht="16.5" hidden="1" customHeight="1" x14ac:dyDescent="0.25">
      <c r="G8129" s="32"/>
      <c r="I8129" s="14"/>
    </row>
    <row r="8130" spans="6:9" ht="16.5" hidden="1" customHeight="1" x14ac:dyDescent="0.25">
      <c r="G8130" s="32"/>
      <c r="I8130" s="14"/>
    </row>
    <row r="8131" spans="6:9" ht="16.5" hidden="1" customHeight="1" x14ac:dyDescent="0.25">
      <c r="G8131" s="32"/>
      <c r="I8131" s="14"/>
    </row>
    <row r="8132" spans="6:9" ht="16.5" hidden="1" customHeight="1" x14ac:dyDescent="0.25">
      <c r="G8132" s="32"/>
      <c r="I8132" s="14"/>
    </row>
    <row r="8133" spans="6:9" ht="16.5" hidden="1" customHeight="1" x14ac:dyDescent="0.25">
      <c r="G8133" s="32"/>
      <c r="I8133" s="14"/>
    </row>
    <row r="8134" spans="6:9" ht="16.5" hidden="1" customHeight="1" x14ac:dyDescent="0.25">
      <c r="G8134" s="32"/>
      <c r="I8134" s="14"/>
    </row>
    <row r="8135" spans="6:9" ht="16.5" hidden="1" customHeight="1" x14ac:dyDescent="0.25">
      <c r="G8135" s="32"/>
      <c r="I8135" s="14"/>
    </row>
    <row r="8136" spans="6:9" ht="16.5" hidden="1" customHeight="1" x14ac:dyDescent="0.25">
      <c r="G8136" s="32"/>
      <c r="I8136" s="14"/>
    </row>
    <row r="8137" spans="6:9" ht="16.5" hidden="1" customHeight="1" x14ac:dyDescent="0.25">
      <c r="G8137" s="32"/>
      <c r="I8137" s="14"/>
    </row>
    <row r="8138" spans="6:9" ht="16.5" hidden="1" customHeight="1" x14ac:dyDescent="0.25">
      <c r="G8138" s="32"/>
      <c r="I8138" s="14"/>
    </row>
    <row r="8139" spans="6:9" ht="16.5" hidden="1" customHeight="1" x14ac:dyDescent="0.25">
      <c r="G8139" s="32"/>
      <c r="I8139" s="14"/>
    </row>
    <row r="8140" spans="6:9" ht="16.5" hidden="1" customHeight="1" x14ac:dyDescent="0.25">
      <c r="G8140" s="32"/>
      <c r="I8140" s="14"/>
    </row>
    <row r="8141" spans="6:9" ht="16.5" hidden="1" customHeight="1" x14ac:dyDescent="0.25">
      <c r="G8141" s="32"/>
      <c r="I8141" s="14"/>
    </row>
    <row r="8142" spans="6:9" ht="16.5" hidden="1" customHeight="1" x14ac:dyDescent="0.25">
      <c r="G8142" s="32"/>
      <c r="I8142" s="14"/>
    </row>
    <row r="8143" spans="6:9" ht="16.5" hidden="1" customHeight="1" x14ac:dyDescent="0.25">
      <c r="G8143" s="32"/>
      <c r="I8143" s="14"/>
    </row>
    <row r="8144" spans="6:9" ht="16.5" hidden="1" customHeight="1" x14ac:dyDescent="0.25">
      <c r="F8144" s="32"/>
      <c r="G8144" s="32"/>
      <c r="I8144" s="14"/>
    </row>
    <row r="8145" spans="1:10" ht="16.5" hidden="1" customHeight="1" x14ac:dyDescent="0.25">
      <c r="F8145" s="32"/>
      <c r="G8145" s="32"/>
      <c r="I8145" s="14"/>
    </row>
    <row r="8146" spans="1:10" ht="16.5" customHeight="1" x14ac:dyDescent="0.25">
      <c r="A8146" s="156" t="s">
        <v>104</v>
      </c>
      <c r="B8146" s="156" t="s">
        <v>623</v>
      </c>
      <c r="C8146" s="156" t="s">
        <v>622</v>
      </c>
      <c r="D8146" s="164">
        <v>8.99</v>
      </c>
      <c r="F8146" s="32">
        <v>46235</v>
      </c>
      <c r="G8146" s="32">
        <v>46265</v>
      </c>
      <c r="H8146" s="156" t="s">
        <v>406</v>
      </c>
      <c r="I8146" s="14" t="s">
        <v>893</v>
      </c>
      <c r="J8146" s="156" t="s">
        <v>326</v>
      </c>
    </row>
    <row r="8147" spans="1:10" ht="16.5" hidden="1" customHeight="1" x14ac:dyDescent="0.25">
      <c r="F8147" s="32"/>
      <c r="G8147" s="32"/>
      <c r="I8147" s="14"/>
    </row>
    <row r="8148" spans="1:10" ht="16.5" hidden="1" customHeight="1" x14ac:dyDescent="0.25">
      <c r="F8148" s="32"/>
      <c r="G8148" s="32"/>
      <c r="I8148" s="14"/>
    </row>
    <row r="8149" spans="1:10" ht="16.5" hidden="1" customHeight="1" x14ac:dyDescent="0.25">
      <c r="F8149" s="32"/>
      <c r="G8149" s="32"/>
      <c r="I8149" s="14"/>
    </row>
    <row r="8150" spans="1:10" ht="16.5" hidden="1" customHeight="1" x14ac:dyDescent="0.25">
      <c r="G8150" s="32"/>
      <c r="I8150" s="14"/>
    </row>
    <row r="8151" spans="1:10" ht="16.5" customHeight="1" x14ac:dyDescent="0.25">
      <c r="A8151" s="156" t="s">
        <v>104</v>
      </c>
      <c r="B8151" s="156" t="s">
        <v>629</v>
      </c>
      <c r="C8151" s="156" t="s">
        <v>630</v>
      </c>
      <c r="D8151" s="164">
        <v>2.5</v>
      </c>
      <c r="F8151" s="33">
        <v>46235</v>
      </c>
      <c r="G8151" s="32">
        <v>46265</v>
      </c>
      <c r="H8151" s="156" t="s">
        <v>406</v>
      </c>
      <c r="I8151" s="14" t="s">
        <v>893</v>
      </c>
      <c r="J8151" s="156" t="s">
        <v>331</v>
      </c>
    </row>
    <row r="8152" spans="1:10" ht="16.5" hidden="1" customHeight="1" x14ac:dyDescent="0.25">
      <c r="G8152" s="32"/>
      <c r="I8152" s="14"/>
    </row>
    <row r="8153" spans="1:10" ht="16.5" customHeight="1" x14ac:dyDescent="0.25">
      <c r="A8153" s="156" t="s">
        <v>104</v>
      </c>
      <c r="B8153" s="156" t="s">
        <v>632</v>
      </c>
      <c r="C8153" s="156" t="s">
        <v>633</v>
      </c>
      <c r="D8153" s="164">
        <v>4.9000000000000004</v>
      </c>
      <c r="F8153" s="33">
        <v>46235</v>
      </c>
      <c r="G8153" s="32">
        <v>46265</v>
      </c>
      <c r="H8153" s="156" t="s">
        <v>406</v>
      </c>
      <c r="I8153" s="14" t="s">
        <v>893</v>
      </c>
      <c r="J8153" s="156" t="s">
        <v>332</v>
      </c>
    </row>
    <row r="8154" spans="1:10" ht="16.5" customHeight="1" x14ac:dyDescent="0.25">
      <c r="A8154" s="156" t="s">
        <v>105</v>
      </c>
      <c r="B8154" s="156" t="s">
        <v>634</v>
      </c>
      <c r="C8154" s="156" t="s">
        <v>595</v>
      </c>
      <c r="D8154" s="164">
        <v>2.5</v>
      </c>
      <c r="F8154" s="33">
        <v>46235</v>
      </c>
      <c r="G8154" s="32">
        <v>46265</v>
      </c>
      <c r="H8154" s="156" t="s">
        <v>406</v>
      </c>
      <c r="I8154" s="14" t="s">
        <v>893</v>
      </c>
      <c r="J8154" s="156" t="s">
        <v>106</v>
      </c>
    </row>
    <row r="8155" spans="1:10" ht="16.5" hidden="1" customHeight="1" x14ac:dyDescent="0.25">
      <c r="G8155" s="32"/>
      <c r="I8155" s="14"/>
    </row>
    <row r="8156" spans="1:10" ht="16.5" customHeight="1" x14ac:dyDescent="0.25">
      <c r="A8156" s="156" t="s">
        <v>107</v>
      </c>
      <c r="B8156" s="156" t="s">
        <v>637</v>
      </c>
      <c r="C8156" s="156" t="s">
        <v>638</v>
      </c>
      <c r="D8156" s="164">
        <v>6.6</v>
      </c>
      <c r="F8156" s="33">
        <v>46204</v>
      </c>
      <c r="G8156" s="32">
        <v>46234</v>
      </c>
      <c r="H8156" s="156" t="s">
        <v>72</v>
      </c>
      <c r="I8156" s="14" t="s">
        <v>891</v>
      </c>
      <c r="J8156" s="156" t="s">
        <v>335</v>
      </c>
    </row>
    <row r="8157" spans="1:10" ht="16.5" hidden="1" customHeight="1" x14ac:dyDescent="0.25">
      <c r="G8157" s="32"/>
      <c r="I8157" s="14"/>
    </row>
    <row r="8158" spans="1:10" ht="16.5" customHeight="1" x14ac:dyDescent="0.25">
      <c r="A8158" s="156" t="s">
        <v>107</v>
      </c>
      <c r="B8158" s="156" t="s">
        <v>641</v>
      </c>
      <c r="C8158" s="156" t="s">
        <v>642</v>
      </c>
      <c r="D8158" s="164">
        <v>7.99</v>
      </c>
      <c r="F8158" s="33">
        <v>46235</v>
      </c>
      <c r="G8158" s="32">
        <v>46265</v>
      </c>
      <c r="H8158" s="156" t="s">
        <v>406</v>
      </c>
      <c r="I8158" s="14" t="s">
        <v>893</v>
      </c>
      <c r="J8158" s="156" t="s">
        <v>337</v>
      </c>
    </row>
    <row r="8159" spans="1:10" ht="16.5" customHeight="1" x14ac:dyDescent="0.25">
      <c r="A8159" s="156" t="s">
        <v>107</v>
      </c>
      <c r="B8159" s="156" t="s">
        <v>643</v>
      </c>
      <c r="C8159" s="156" t="s">
        <v>644</v>
      </c>
      <c r="D8159" s="164">
        <v>7.99</v>
      </c>
      <c r="F8159" s="33">
        <v>46235</v>
      </c>
      <c r="G8159" s="32">
        <v>46265</v>
      </c>
      <c r="H8159" s="156" t="s">
        <v>406</v>
      </c>
      <c r="I8159" s="14" t="s">
        <v>893</v>
      </c>
      <c r="J8159" s="156" t="s">
        <v>338</v>
      </c>
    </row>
    <row r="8160" spans="1:10" ht="16.5" hidden="1" customHeight="1" x14ac:dyDescent="0.25">
      <c r="G8160" s="32"/>
      <c r="I8160" s="14"/>
    </row>
    <row r="8161" spans="1:10" ht="16.5" customHeight="1" x14ac:dyDescent="0.25">
      <c r="A8161" s="156" t="s">
        <v>107</v>
      </c>
      <c r="B8161" s="156" t="s">
        <v>647</v>
      </c>
      <c r="C8161" s="156" t="s">
        <v>648</v>
      </c>
      <c r="D8161" s="164">
        <v>4.5</v>
      </c>
      <c r="F8161" s="33">
        <v>46235</v>
      </c>
      <c r="G8161" s="32">
        <v>46265</v>
      </c>
      <c r="H8161" s="156" t="s">
        <v>406</v>
      </c>
      <c r="I8161" s="14" t="s">
        <v>893</v>
      </c>
      <c r="J8161" s="156" t="s">
        <v>340</v>
      </c>
    </row>
    <row r="8162" spans="1:10" ht="16.5" hidden="1" customHeight="1" x14ac:dyDescent="0.25">
      <c r="G8162" s="32"/>
      <c r="I8162" s="14"/>
    </row>
    <row r="8163" spans="1:10" ht="16.5" customHeight="1" x14ac:dyDescent="0.25">
      <c r="A8163" s="156" t="s">
        <v>107</v>
      </c>
      <c r="B8163" s="156" t="s">
        <v>651</v>
      </c>
      <c r="C8163" s="156" t="s">
        <v>652</v>
      </c>
      <c r="D8163" s="164">
        <v>8.5</v>
      </c>
      <c r="F8163" s="33">
        <v>46235</v>
      </c>
      <c r="G8163" s="32">
        <v>46265</v>
      </c>
      <c r="H8163" s="156" t="s">
        <v>406</v>
      </c>
      <c r="I8163" s="14" t="s">
        <v>893</v>
      </c>
      <c r="J8163" s="156" t="s">
        <v>342</v>
      </c>
    </row>
    <row r="8164" spans="1:10" ht="16.5" customHeight="1" x14ac:dyDescent="0.25">
      <c r="A8164" s="156" t="s">
        <v>107</v>
      </c>
      <c r="B8164" s="156" t="s">
        <v>653</v>
      </c>
      <c r="C8164" s="156" t="s">
        <v>654</v>
      </c>
      <c r="D8164" s="164">
        <v>10.99</v>
      </c>
      <c r="F8164" s="33">
        <v>46235</v>
      </c>
      <c r="G8164" s="32">
        <v>46265</v>
      </c>
      <c r="H8164" s="156" t="s">
        <v>406</v>
      </c>
      <c r="I8164" s="14" t="s">
        <v>893</v>
      </c>
      <c r="J8164" s="156" t="s">
        <v>343</v>
      </c>
    </row>
    <row r="8165" spans="1:10" ht="16.5" customHeight="1" x14ac:dyDescent="0.25">
      <c r="A8165" s="156" t="s">
        <v>107</v>
      </c>
      <c r="B8165" s="156" t="s">
        <v>655</v>
      </c>
      <c r="C8165" s="156" t="s">
        <v>656</v>
      </c>
      <c r="D8165" s="164">
        <v>10.99</v>
      </c>
      <c r="F8165" s="33">
        <v>46235</v>
      </c>
      <c r="G8165" s="32">
        <v>46265</v>
      </c>
      <c r="H8165" s="156" t="s">
        <v>406</v>
      </c>
      <c r="I8165" s="14" t="s">
        <v>893</v>
      </c>
      <c r="J8165" s="156" t="s">
        <v>344</v>
      </c>
    </row>
    <row r="8166" spans="1:10" ht="16.5" customHeight="1" x14ac:dyDescent="0.25">
      <c r="A8166" s="156" t="s">
        <v>107</v>
      </c>
      <c r="B8166" s="156" t="s">
        <v>657</v>
      </c>
      <c r="C8166" s="156" t="s">
        <v>658</v>
      </c>
      <c r="D8166" s="164">
        <v>10.5</v>
      </c>
      <c r="F8166" s="33">
        <v>46235</v>
      </c>
      <c r="G8166" s="32">
        <v>46265</v>
      </c>
      <c r="H8166" s="156" t="s">
        <v>406</v>
      </c>
      <c r="I8166" s="14" t="s">
        <v>893</v>
      </c>
      <c r="J8166" s="156" t="s">
        <v>345</v>
      </c>
    </row>
    <row r="8167" spans="1:10" ht="16.5" hidden="1" customHeight="1" x14ac:dyDescent="0.25">
      <c r="G8167" s="32"/>
      <c r="I8167" s="14"/>
    </row>
    <row r="8168" spans="1:10" ht="16.5" hidden="1" customHeight="1" x14ac:dyDescent="0.25">
      <c r="G8168" s="32"/>
      <c r="I8168" s="14"/>
    </row>
    <row r="8169" spans="1:10" ht="16.5" hidden="1" customHeight="1" x14ac:dyDescent="0.25">
      <c r="G8169" s="32"/>
      <c r="I8169" s="14"/>
    </row>
    <row r="8170" spans="1:10" ht="16.5" customHeight="1" x14ac:dyDescent="0.25">
      <c r="A8170" s="156" t="s">
        <v>107</v>
      </c>
      <c r="B8170" s="156" t="s">
        <v>665</v>
      </c>
      <c r="C8170" s="156" t="s">
        <v>666</v>
      </c>
      <c r="D8170" s="164">
        <v>9.5</v>
      </c>
      <c r="F8170" s="33">
        <v>46235</v>
      </c>
      <c r="G8170" s="32">
        <v>46265</v>
      </c>
      <c r="H8170" s="156" t="s">
        <v>406</v>
      </c>
      <c r="I8170" s="14" t="s">
        <v>893</v>
      </c>
      <c r="J8170" s="156" t="s">
        <v>349</v>
      </c>
    </row>
    <row r="8171" spans="1:10" ht="16.5" hidden="1" customHeight="1" x14ac:dyDescent="0.25">
      <c r="G8171" s="32"/>
      <c r="I8171" s="14"/>
    </row>
    <row r="8172" spans="1:10" ht="16.5" customHeight="1" x14ac:dyDescent="0.25">
      <c r="A8172" s="156" t="s">
        <v>107</v>
      </c>
      <c r="B8172" s="156" t="s">
        <v>669</v>
      </c>
      <c r="C8172" s="156" t="s">
        <v>670</v>
      </c>
      <c r="D8172" s="164">
        <v>9.5</v>
      </c>
      <c r="F8172" s="33">
        <v>46235</v>
      </c>
      <c r="G8172" s="32">
        <v>46265</v>
      </c>
      <c r="H8172" s="156" t="s">
        <v>406</v>
      </c>
      <c r="I8172" s="14" t="s">
        <v>893</v>
      </c>
      <c r="J8172" s="156" t="s">
        <v>351</v>
      </c>
    </row>
    <row r="8173" spans="1:10" ht="16.5" customHeight="1" x14ac:dyDescent="0.25">
      <c r="A8173" s="156" t="s">
        <v>108</v>
      </c>
      <c r="B8173" s="156" t="s">
        <v>671</v>
      </c>
      <c r="C8173" s="156" t="s">
        <v>672</v>
      </c>
      <c r="D8173" s="164">
        <v>1.5</v>
      </c>
      <c r="F8173" s="33">
        <v>46235</v>
      </c>
      <c r="G8173" s="32">
        <v>46265</v>
      </c>
      <c r="H8173" s="156" t="s">
        <v>406</v>
      </c>
      <c r="I8173" s="14" t="s">
        <v>893</v>
      </c>
      <c r="J8173" s="156" t="s">
        <v>352</v>
      </c>
    </row>
    <row r="8174" spans="1:10" ht="16.5" hidden="1" customHeight="1" x14ac:dyDescent="0.25">
      <c r="G8174" s="32"/>
      <c r="I8174" s="14"/>
    </row>
    <row r="8175" spans="1:10" ht="16.5" customHeight="1" x14ac:dyDescent="0.25">
      <c r="A8175" s="156" t="s">
        <v>108</v>
      </c>
      <c r="B8175" s="156" t="s">
        <v>674</v>
      </c>
      <c r="C8175" s="156" t="s">
        <v>672</v>
      </c>
      <c r="D8175" s="164">
        <v>1.9</v>
      </c>
      <c r="F8175" s="33">
        <v>46235</v>
      </c>
      <c r="G8175" s="32">
        <v>46265</v>
      </c>
      <c r="H8175" s="156" t="s">
        <v>406</v>
      </c>
      <c r="I8175" s="146" t="s">
        <v>893</v>
      </c>
      <c r="J8175" s="156" t="s">
        <v>354</v>
      </c>
    </row>
    <row r="8176" spans="1:10" ht="16.5" customHeight="1" x14ac:dyDescent="0.25">
      <c r="A8176" s="156" t="s">
        <v>108</v>
      </c>
      <c r="B8176" s="156" t="s">
        <v>675</v>
      </c>
      <c r="C8176" s="156" t="s">
        <v>672</v>
      </c>
      <c r="D8176" s="164">
        <v>1.5</v>
      </c>
      <c r="F8176" s="33">
        <v>46235</v>
      </c>
      <c r="G8176" s="32">
        <v>46265</v>
      </c>
      <c r="H8176" s="156" t="s">
        <v>406</v>
      </c>
      <c r="I8176" s="14" t="s">
        <v>893</v>
      </c>
      <c r="J8176" s="156" t="s">
        <v>355</v>
      </c>
    </row>
    <row r="8177" spans="1:10" ht="16.5" customHeight="1" x14ac:dyDescent="0.25">
      <c r="A8177" s="156" t="s">
        <v>108</v>
      </c>
      <c r="B8177" s="156" t="s">
        <v>676</v>
      </c>
      <c r="C8177" s="156" t="s">
        <v>672</v>
      </c>
      <c r="D8177" s="164">
        <v>1.5</v>
      </c>
      <c r="F8177" s="33">
        <v>46235</v>
      </c>
      <c r="G8177" s="32">
        <v>46265</v>
      </c>
      <c r="H8177" s="156" t="s">
        <v>406</v>
      </c>
      <c r="I8177" s="14" t="s">
        <v>893</v>
      </c>
      <c r="J8177" s="156" t="s">
        <v>356</v>
      </c>
    </row>
    <row r="8178" spans="1:10" ht="16.5" hidden="1" customHeight="1" x14ac:dyDescent="0.25">
      <c r="G8178" s="32"/>
      <c r="I8178" s="14"/>
    </row>
    <row r="8179" spans="1:10" ht="16.5" customHeight="1" x14ac:dyDescent="0.25">
      <c r="A8179" s="156" t="s">
        <v>109</v>
      </c>
      <c r="B8179" s="156" t="s">
        <v>679</v>
      </c>
      <c r="C8179" s="156" t="s">
        <v>680</v>
      </c>
      <c r="D8179" s="164">
        <v>2.8</v>
      </c>
      <c r="F8179" s="33">
        <v>46235</v>
      </c>
      <c r="G8179" s="32">
        <v>46265</v>
      </c>
      <c r="H8179" s="156" t="s">
        <v>406</v>
      </c>
      <c r="I8179" s="14" t="s">
        <v>893</v>
      </c>
      <c r="J8179" s="156" t="s">
        <v>358</v>
      </c>
    </row>
    <row r="8180" spans="1:10" ht="16.5" customHeight="1" x14ac:dyDescent="0.25">
      <c r="A8180" s="156" t="s">
        <v>109</v>
      </c>
      <c r="B8180" s="156" t="s">
        <v>679</v>
      </c>
      <c r="C8180" s="156" t="s">
        <v>681</v>
      </c>
      <c r="D8180" s="164">
        <v>4.8</v>
      </c>
      <c r="F8180" s="33">
        <v>46235</v>
      </c>
      <c r="G8180" s="32">
        <v>46265</v>
      </c>
      <c r="H8180" s="156" t="s">
        <v>406</v>
      </c>
      <c r="I8180" s="14" t="s">
        <v>893</v>
      </c>
      <c r="J8180" s="156" t="s">
        <v>359</v>
      </c>
    </row>
    <row r="8181" spans="1:10" ht="16.5" customHeight="1" x14ac:dyDescent="0.25">
      <c r="A8181" s="156" t="s">
        <v>74</v>
      </c>
      <c r="B8181" s="156" t="s">
        <v>682</v>
      </c>
      <c r="C8181" s="156" t="s">
        <v>595</v>
      </c>
      <c r="D8181" s="164">
        <v>6.6</v>
      </c>
      <c r="F8181" s="33">
        <v>46235</v>
      </c>
      <c r="G8181" s="32">
        <v>46265</v>
      </c>
      <c r="H8181" s="156" t="s">
        <v>406</v>
      </c>
      <c r="I8181" s="14" t="s">
        <v>893</v>
      </c>
      <c r="J8181" s="156" t="s">
        <v>110</v>
      </c>
    </row>
    <row r="8182" spans="1:10" ht="16.5" hidden="1" customHeight="1" x14ac:dyDescent="0.25"/>
    <row r="8183" spans="1:10" ht="16.5" hidden="1" customHeight="1" x14ac:dyDescent="0.25"/>
    <row r="8184" spans="1:10" ht="16.5" customHeight="1" x14ac:dyDescent="0.25">
      <c r="A8184" s="156" t="s">
        <v>71</v>
      </c>
      <c r="B8184" s="156" t="s">
        <v>687</v>
      </c>
      <c r="C8184" s="156" t="s">
        <v>630</v>
      </c>
      <c r="D8184" s="164">
        <v>2.4</v>
      </c>
      <c r="F8184" s="33">
        <v>46235</v>
      </c>
      <c r="G8184" s="33">
        <v>46265</v>
      </c>
      <c r="H8184" s="156" t="s">
        <v>406</v>
      </c>
      <c r="I8184" s="156" t="s">
        <v>893</v>
      </c>
      <c r="J8184" s="156" t="s">
        <v>360</v>
      </c>
    </row>
    <row r="8185" spans="1:10" ht="16.5" hidden="1" customHeight="1" x14ac:dyDescent="0.25"/>
    <row r="8186" spans="1:10" ht="16.5" customHeight="1" x14ac:dyDescent="0.25">
      <c r="A8186" s="156" t="s">
        <v>69</v>
      </c>
      <c r="B8186" s="156" t="s">
        <v>689</v>
      </c>
      <c r="C8186" s="156" t="s">
        <v>595</v>
      </c>
      <c r="D8186" s="164">
        <v>1.5</v>
      </c>
      <c r="F8186" s="33">
        <v>46235</v>
      </c>
      <c r="G8186" s="33">
        <v>46265</v>
      </c>
      <c r="H8186" s="156" t="s">
        <v>406</v>
      </c>
      <c r="I8186" s="156" t="s">
        <v>893</v>
      </c>
      <c r="J8186" s="156" t="s">
        <v>432</v>
      </c>
    </row>
    <row r="8187" spans="1:10" ht="16.5" hidden="1" customHeight="1" x14ac:dyDescent="0.25"/>
    <row r="8188" spans="1:10" ht="16.5" customHeight="1" x14ac:dyDescent="0.25">
      <c r="A8188" s="156" t="s">
        <v>69</v>
      </c>
      <c r="B8188" s="156" t="s">
        <v>691</v>
      </c>
      <c r="C8188" s="156" t="s">
        <v>595</v>
      </c>
      <c r="D8188" s="164">
        <v>2.5</v>
      </c>
      <c r="F8188" s="33">
        <v>46235</v>
      </c>
      <c r="G8188" s="33">
        <v>46265</v>
      </c>
      <c r="H8188" s="156" t="s">
        <v>406</v>
      </c>
      <c r="I8188" s="156" t="s">
        <v>893</v>
      </c>
      <c r="J8188" s="156" t="s">
        <v>434</v>
      </c>
    </row>
    <row r="8189" spans="1:10" ht="16.5" hidden="1" customHeight="1" x14ac:dyDescent="0.25">
      <c r="I8189" s="165"/>
    </row>
    <row r="8190" spans="1:10" ht="16.5" customHeight="1" x14ac:dyDescent="0.25">
      <c r="A8190" s="156" t="s">
        <v>115</v>
      </c>
      <c r="B8190" s="156" t="s">
        <v>693</v>
      </c>
      <c r="C8190" s="156" t="s">
        <v>694</v>
      </c>
      <c r="D8190" s="164">
        <v>8.1</v>
      </c>
      <c r="F8190" s="33">
        <v>46235</v>
      </c>
      <c r="G8190" s="33">
        <v>46265</v>
      </c>
      <c r="H8190" s="156" t="s">
        <v>406</v>
      </c>
      <c r="I8190" s="156" t="s">
        <v>893</v>
      </c>
      <c r="J8190" s="156" t="s">
        <v>362</v>
      </c>
    </row>
    <row r="8191" spans="1:10" ht="16.5" customHeight="1" x14ac:dyDescent="0.25">
      <c r="A8191" s="156" t="s">
        <v>115</v>
      </c>
      <c r="B8191" s="156" t="s">
        <v>695</v>
      </c>
      <c r="C8191" s="156" t="s">
        <v>694</v>
      </c>
      <c r="D8191" s="164">
        <v>7.6</v>
      </c>
      <c r="F8191" s="33">
        <v>46235</v>
      </c>
      <c r="G8191" s="33">
        <v>46265</v>
      </c>
      <c r="H8191" s="156" t="s">
        <v>406</v>
      </c>
      <c r="I8191" s="156" t="s">
        <v>893</v>
      </c>
      <c r="J8191" s="156" t="s">
        <v>363</v>
      </c>
    </row>
    <row r="8192" spans="1:10" ht="16.5" customHeight="1" x14ac:dyDescent="0.25">
      <c r="A8192" s="156" t="s">
        <v>115</v>
      </c>
      <c r="B8192" s="156" t="s">
        <v>696</v>
      </c>
      <c r="C8192" s="156" t="s">
        <v>694</v>
      </c>
      <c r="D8192" s="164">
        <v>12</v>
      </c>
      <c r="F8192" s="33">
        <v>46235</v>
      </c>
      <c r="G8192" s="33">
        <v>46265</v>
      </c>
      <c r="H8192" s="156" t="s">
        <v>406</v>
      </c>
      <c r="I8192" s="156" t="s">
        <v>893</v>
      </c>
      <c r="J8192" s="156" t="s">
        <v>364</v>
      </c>
    </row>
    <row r="8193" spans="1:10" ht="16.5" customHeight="1" x14ac:dyDescent="0.25">
      <c r="A8193" s="156" t="s">
        <v>76</v>
      </c>
      <c r="B8193" s="156" t="s">
        <v>697</v>
      </c>
      <c r="C8193" s="156" t="s">
        <v>698</v>
      </c>
      <c r="D8193" s="164">
        <v>1.3</v>
      </c>
      <c r="F8193" s="33">
        <v>46235</v>
      </c>
      <c r="G8193" s="33">
        <v>46265</v>
      </c>
      <c r="H8193" s="156" t="s">
        <v>406</v>
      </c>
      <c r="I8193" s="156" t="s">
        <v>893</v>
      </c>
      <c r="J8193" s="156" t="s">
        <v>365</v>
      </c>
    </row>
    <row r="8194" spans="1:10" ht="16.5" hidden="1" customHeight="1" x14ac:dyDescent="0.25"/>
    <row r="8195" spans="1:10" ht="16.5" hidden="1" customHeight="1" x14ac:dyDescent="0.25"/>
    <row r="8196" spans="1:10" ht="16.5" hidden="1" customHeight="1" x14ac:dyDescent="0.25"/>
    <row r="8197" spans="1:10" ht="16.5" hidden="1" customHeight="1" x14ac:dyDescent="0.25"/>
    <row r="8198" spans="1:10" ht="16.5" hidden="1" customHeight="1" x14ac:dyDescent="0.25"/>
    <row r="8199" spans="1:10" ht="16.5" hidden="1" customHeight="1" x14ac:dyDescent="0.25"/>
    <row r="8200" spans="1:10" ht="16.5" hidden="1" customHeight="1" x14ac:dyDescent="0.25"/>
    <row r="8201" spans="1:10" ht="16.5" hidden="1" customHeight="1" x14ac:dyDescent="0.25"/>
    <row r="8202" spans="1:10" ht="16.5" hidden="1" customHeight="1" x14ac:dyDescent="0.25"/>
    <row r="8203" spans="1:10" ht="16.5" hidden="1" customHeight="1" x14ac:dyDescent="0.25"/>
    <row r="8204" spans="1:10" ht="16.5" hidden="1" customHeight="1" x14ac:dyDescent="0.25"/>
    <row r="8205" spans="1:10" ht="16.5" hidden="1" customHeight="1" x14ac:dyDescent="0.25"/>
    <row r="8206" spans="1:10" ht="16.5" hidden="1" customHeight="1" x14ac:dyDescent="0.25"/>
    <row r="8207" spans="1:10" ht="16.5" hidden="1" customHeight="1" x14ac:dyDescent="0.25"/>
    <row r="8208" spans="1:10" ht="16.5" hidden="1" customHeight="1" x14ac:dyDescent="0.25"/>
    <row r="8209" spans="4:9" ht="16.5" hidden="1" customHeight="1" x14ac:dyDescent="0.25"/>
    <row r="8210" spans="4:9" ht="16.5" hidden="1" customHeight="1" x14ac:dyDescent="0.25">
      <c r="D8210" s="162"/>
      <c r="F8210" s="32"/>
      <c r="G8210" s="32"/>
      <c r="I8210" s="14"/>
    </row>
    <row r="8211" spans="4:9" ht="16.5" hidden="1" customHeight="1" x14ac:dyDescent="0.25">
      <c r="D8211" s="162"/>
      <c r="F8211" s="32"/>
      <c r="G8211" s="32"/>
      <c r="I8211" s="14"/>
    </row>
    <row r="8212" spans="4:9" ht="16.5" hidden="1" customHeight="1" x14ac:dyDescent="0.25"/>
    <row r="8213" spans="4:9" ht="16.5" hidden="1" customHeight="1" x14ac:dyDescent="0.25">
      <c r="D8213" s="51"/>
      <c r="E8213" s="46"/>
      <c r="F8213" s="32"/>
      <c r="G8213" s="32"/>
      <c r="I8213" s="14"/>
    </row>
    <row r="8214" spans="4:9" ht="16.5" hidden="1" customHeight="1" x14ac:dyDescent="0.25">
      <c r="D8214" s="51"/>
      <c r="E8214" s="46"/>
      <c r="F8214" s="32"/>
      <c r="G8214" s="32"/>
      <c r="I8214" s="14"/>
    </row>
    <row r="8215" spans="4:9" ht="16.5" hidden="1" customHeight="1" x14ac:dyDescent="0.25">
      <c r="D8215" s="162"/>
      <c r="F8215" s="32"/>
      <c r="G8215" s="32"/>
      <c r="I8215" s="14"/>
    </row>
    <row r="8216" spans="4:9" ht="16.5" hidden="1" customHeight="1" x14ac:dyDescent="0.25">
      <c r="D8216" s="162"/>
      <c r="F8216" s="32"/>
      <c r="G8216" s="32"/>
      <c r="I8216" s="14"/>
    </row>
    <row r="8217" spans="4:9" ht="16.5" hidden="1" customHeight="1" x14ac:dyDescent="0.25"/>
    <row r="8218" spans="4:9" ht="16.5" hidden="1" customHeight="1" x14ac:dyDescent="0.25"/>
    <row r="8219" spans="4:9" ht="16.5" hidden="1" customHeight="1" x14ac:dyDescent="0.25">
      <c r="D8219" s="51"/>
      <c r="E8219" s="46"/>
      <c r="F8219" s="32"/>
      <c r="G8219" s="32"/>
      <c r="I8219" s="14"/>
    </row>
    <row r="8220" spans="4:9" ht="16.5" hidden="1" customHeight="1" x14ac:dyDescent="0.25">
      <c r="D8220" s="51"/>
      <c r="E8220" s="50"/>
      <c r="F8220" s="32"/>
      <c r="G8220" s="32"/>
      <c r="I8220" s="14"/>
    </row>
    <row r="8221" spans="4:9" ht="16.5" hidden="1" customHeight="1" x14ac:dyDescent="0.25">
      <c r="D8221" s="162"/>
      <c r="F8221" s="32"/>
      <c r="G8221" s="32"/>
      <c r="I8221" s="14"/>
    </row>
    <row r="8222" spans="4:9" ht="16.5" hidden="1" customHeight="1" x14ac:dyDescent="0.25">
      <c r="F8222" s="32"/>
      <c r="G8222" s="32"/>
      <c r="I8222" s="14"/>
    </row>
    <row r="8223" spans="4:9" ht="16.5" hidden="1" customHeight="1" x14ac:dyDescent="0.25">
      <c r="D8223" s="162"/>
      <c r="F8223" s="32"/>
      <c r="G8223" s="32"/>
      <c r="I8223" s="14"/>
    </row>
    <row r="8224" spans="4:9" ht="16.5" hidden="1" customHeight="1" x14ac:dyDescent="0.25">
      <c r="F8224" s="32"/>
      <c r="G8224" s="32"/>
      <c r="I8224" s="14"/>
    </row>
    <row r="8225" spans="4:9" ht="16.5" hidden="1" customHeight="1" x14ac:dyDescent="0.25">
      <c r="D8225" s="162"/>
      <c r="F8225" s="32"/>
      <c r="G8225" s="32"/>
      <c r="I8225" s="14"/>
    </row>
    <row r="8226" spans="4:9" ht="16.5" hidden="1" customHeight="1" x14ac:dyDescent="0.25">
      <c r="F8226" s="32"/>
      <c r="G8226" s="32"/>
      <c r="I8226" s="14"/>
    </row>
    <row r="8227" spans="4:9" ht="16.5" hidden="1" customHeight="1" x14ac:dyDescent="0.25">
      <c r="D8227" s="162"/>
      <c r="F8227" s="32"/>
      <c r="G8227" s="32"/>
      <c r="I8227" s="14"/>
    </row>
    <row r="8228" spans="4:9" ht="16.5" hidden="1" customHeight="1" x14ac:dyDescent="0.25">
      <c r="F8228" s="32"/>
      <c r="G8228" s="32"/>
      <c r="I8228" s="14"/>
    </row>
    <row r="8229" spans="4:9" ht="16.5" hidden="1" customHeight="1" x14ac:dyDescent="0.25">
      <c r="F8229" s="32"/>
      <c r="G8229" s="32"/>
      <c r="I8229" s="14"/>
    </row>
    <row r="8230" spans="4:9" ht="16.5" hidden="1" customHeight="1" x14ac:dyDescent="0.25">
      <c r="D8230" s="162"/>
      <c r="F8230" s="32"/>
      <c r="G8230" s="32"/>
      <c r="I8230" s="14"/>
    </row>
    <row r="8231" spans="4:9" ht="16.5" hidden="1" customHeight="1" x14ac:dyDescent="0.25">
      <c r="F8231" s="32"/>
      <c r="G8231" s="32"/>
      <c r="I8231" s="14"/>
    </row>
    <row r="8232" spans="4:9" ht="16.5" hidden="1" customHeight="1" x14ac:dyDescent="0.25">
      <c r="F8232" s="32"/>
      <c r="G8232" s="32"/>
      <c r="I8232" s="14"/>
    </row>
    <row r="8233" spans="4:9" ht="16.5" hidden="1" customHeight="1" x14ac:dyDescent="0.25">
      <c r="F8233" s="32"/>
      <c r="G8233" s="32"/>
      <c r="I8233" s="14"/>
    </row>
    <row r="8234" spans="4:9" ht="16.5" hidden="1" customHeight="1" x14ac:dyDescent="0.25">
      <c r="F8234" s="32"/>
      <c r="G8234" s="32"/>
      <c r="I8234" s="14"/>
    </row>
    <row r="8235" spans="4:9" ht="16.5" hidden="1" customHeight="1" x14ac:dyDescent="0.25">
      <c r="F8235" s="32"/>
      <c r="G8235" s="32"/>
      <c r="I8235" s="14"/>
    </row>
    <row r="8236" spans="4:9" ht="16.5" hidden="1" customHeight="1" x14ac:dyDescent="0.25">
      <c r="F8236" s="32"/>
      <c r="G8236" s="32"/>
      <c r="I8236" s="14"/>
    </row>
    <row r="8237" spans="4:9" ht="16.5" hidden="1" customHeight="1" x14ac:dyDescent="0.25">
      <c r="F8237" s="32"/>
      <c r="G8237" s="32"/>
      <c r="I8237" s="14"/>
    </row>
    <row r="8238" spans="4:9" ht="16.5" hidden="1" customHeight="1" x14ac:dyDescent="0.25">
      <c r="F8238" s="32"/>
      <c r="G8238" s="32"/>
      <c r="I8238" s="14"/>
    </row>
    <row r="8239" spans="4:9" ht="16.5" hidden="1" customHeight="1" x14ac:dyDescent="0.25">
      <c r="F8239" s="32"/>
      <c r="G8239" s="32"/>
      <c r="I8239" s="14"/>
    </row>
    <row r="8240" spans="4:9" ht="16.5" hidden="1" customHeight="1" x14ac:dyDescent="0.25">
      <c r="G8240" s="32"/>
      <c r="I8240" s="14"/>
    </row>
    <row r="8241" spans="1:10" ht="16.5" hidden="1" customHeight="1" x14ac:dyDescent="0.25">
      <c r="F8241" s="32"/>
      <c r="G8241" s="32"/>
      <c r="I8241" s="14"/>
    </row>
    <row r="8242" spans="1:10" ht="16.5" hidden="1" customHeight="1" x14ac:dyDescent="0.25">
      <c r="F8242" s="32"/>
      <c r="G8242" s="32"/>
      <c r="I8242" s="14"/>
    </row>
    <row r="8243" spans="1:10" ht="16.5" hidden="1" customHeight="1" x14ac:dyDescent="0.25">
      <c r="G8243" s="32"/>
      <c r="I8243" s="14"/>
    </row>
    <row r="8244" spans="1:10" ht="16.5" customHeight="1" x14ac:dyDescent="0.25">
      <c r="A8244" s="156" t="s">
        <v>78</v>
      </c>
      <c r="B8244" s="156" t="s">
        <v>516</v>
      </c>
      <c r="C8244" s="156" t="s">
        <v>505</v>
      </c>
      <c r="D8244" s="164">
        <v>6.4</v>
      </c>
      <c r="F8244" s="33">
        <v>46235</v>
      </c>
      <c r="G8244" s="32">
        <v>46265</v>
      </c>
      <c r="H8244" s="156" t="s">
        <v>830</v>
      </c>
      <c r="I8244" s="14" t="s">
        <v>893</v>
      </c>
      <c r="J8244" s="156" t="s">
        <v>257</v>
      </c>
    </row>
    <row r="8245" spans="1:10" ht="16.5" hidden="1" customHeight="1" x14ac:dyDescent="0.25">
      <c r="G8245" s="32"/>
      <c r="I8245" s="14"/>
    </row>
    <row r="8246" spans="1:10" ht="16.5" hidden="1" customHeight="1" x14ac:dyDescent="0.25">
      <c r="G8246" s="32"/>
      <c r="I8246" s="14"/>
    </row>
    <row r="8247" spans="1:10" ht="16.5" customHeight="1" x14ac:dyDescent="0.25">
      <c r="A8247" s="156" t="s">
        <v>78</v>
      </c>
      <c r="B8247" s="156" t="s">
        <v>521</v>
      </c>
      <c r="C8247" s="156" t="s">
        <v>522</v>
      </c>
      <c r="D8247" s="164">
        <v>1.2</v>
      </c>
      <c r="F8247" s="33">
        <v>46235</v>
      </c>
      <c r="G8247" s="32">
        <v>46265</v>
      </c>
      <c r="H8247" s="156" t="s">
        <v>830</v>
      </c>
      <c r="I8247" s="14" t="s">
        <v>893</v>
      </c>
      <c r="J8247" s="156" t="s">
        <v>260</v>
      </c>
    </row>
    <row r="8248" spans="1:10" ht="16.5" hidden="1" customHeight="1" x14ac:dyDescent="0.25">
      <c r="G8248" s="32"/>
      <c r="I8248" s="14"/>
    </row>
    <row r="8249" spans="1:10" ht="16.5" customHeight="1" x14ac:dyDescent="0.25">
      <c r="A8249" s="156" t="s">
        <v>78</v>
      </c>
      <c r="B8249" s="156" t="s">
        <v>525</v>
      </c>
      <c r="C8249" s="156" t="s">
        <v>526</v>
      </c>
      <c r="D8249" s="164">
        <v>2.1</v>
      </c>
      <c r="F8249" s="33">
        <v>46235</v>
      </c>
      <c r="G8249" s="32">
        <v>46265</v>
      </c>
      <c r="H8249" s="156" t="s">
        <v>830</v>
      </c>
      <c r="I8249" s="14" t="s">
        <v>893</v>
      </c>
      <c r="J8249" s="156" t="s">
        <v>262</v>
      </c>
    </row>
    <row r="8250" spans="1:10" ht="16.5" hidden="1" customHeight="1" x14ac:dyDescent="0.25">
      <c r="G8250" s="32"/>
      <c r="I8250" s="14"/>
    </row>
    <row r="8251" spans="1:10" ht="16.5" customHeight="1" x14ac:dyDescent="0.25">
      <c r="A8251" s="156" t="s">
        <v>80</v>
      </c>
      <c r="B8251" s="156" t="s">
        <v>529</v>
      </c>
      <c r="C8251" s="156" t="s">
        <v>530</v>
      </c>
      <c r="D8251" s="164">
        <v>2.1</v>
      </c>
      <c r="F8251" s="33">
        <v>46235</v>
      </c>
      <c r="G8251" s="32">
        <v>46265</v>
      </c>
      <c r="H8251" s="156" t="s">
        <v>830</v>
      </c>
      <c r="I8251" s="14" t="s">
        <v>893</v>
      </c>
      <c r="J8251" s="156" t="s">
        <v>264</v>
      </c>
    </row>
    <row r="8252" spans="1:10" ht="16.5" customHeight="1" x14ac:dyDescent="0.25">
      <c r="A8252" s="156" t="s">
        <v>80</v>
      </c>
      <c r="B8252" s="156" t="s">
        <v>529</v>
      </c>
      <c r="C8252" s="156" t="s">
        <v>531</v>
      </c>
      <c r="D8252" s="164">
        <v>5.5</v>
      </c>
      <c r="F8252" s="33">
        <v>46235</v>
      </c>
      <c r="G8252" s="32">
        <v>46265</v>
      </c>
      <c r="H8252" s="156" t="s">
        <v>830</v>
      </c>
      <c r="I8252" s="14" t="s">
        <v>893</v>
      </c>
      <c r="J8252" s="156" t="s">
        <v>265</v>
      </c>
    </row>
    <row r="8253" spans="1:10" ht="16.5" hidden="1" customHeight="1" x14ac:dyDescent="0.25">
      <c r="G8253" s="32"/>
      <c r="I8253" s="14"/>
    </row>
    <row r="8254" spans="1:10" ht="16.5" hidden="1" customHeight="1" x14ac:dyDescent="0.25">
      <c r="G8254" s="32"/>
      <c r="I8254" s="14"/>
    </row>
    <row r="8255" spans="1:10" ht="16.5" hidden="1" customHeight="1" x14ac:dyDescent="0.25">
      <c r="G8255" s="32"/>
      <c r="I8255" s="14"/>
    </row>
    <row r="8256" spans="1:10" ht="16.5" hidden="1" customHeight="1" x14ac:dyDescent="0.25">
      <c r="G8256" s="32"/>
      <c r="I8256" s="14"/>
    </row>
    <row r="8257" spans="1:10" ht="16.5" hidden="1" customHeight="1" x14ac:dyDescent="0.25">
      <c r="G8257" s="32"/>
      <c r="I8257" s="14"/>
    </row>
    <row r="8258" spans="1:10" ht="16.5" customHeight="1" x14ac:dyDescent="0.25">
      <c r="A8258" s="156" t="s">
        <v>84</v>
      </c>
      <c r="B8258" s="156" t="s">
        <v>540</v>
      </c>
      <c r="C8258" s="156" t="s">
        <v>542</v>
      </c>
      <c r="D8258" s="164">
        <v>10.5</v>
      </c>
      <c r="F8258" s="33">
        <v>46235</v>
      </c>
      <c r="G8258" s="32">
        <v>46265</v>
      </c>
      <c r="H8258" s="156" t="s">
        <v>830</v>
      </c>
      <c r="I8258" s="14" t="s">
        <v>893</v>
      </c>
      <c r="J8258" s="156" t="s">
        <v>273</v>
      </c>
    </row>
    <row r="8259" spans="1:10" ht="16.5" hidden="1" customHeight="1" x14ac:dyDescent="0.25">
      <c r="G8259" s="32"/>
      <c r="I8259" s="14"/>
    </row>
    <row r="8260" spans="1:10" ht="16.5" hidden="1" customHeight="1" x14ac:dyDescent="0.25">
      <c r="G8260" s="32"/>
      <c r="I8260" s="14"/>
    </row>
    <row r="8261" spans="1:10" ht="16.5" hidden="1" customHeight="1" x14ac:dyDescent="0.25">
      <c r="G8261" s="32"/>
      <c r="I8261" s="146"/>
    </row>
    <row r="8262" spans="1:10" ht="16.5" hidden="1" customHeight="1" x14ac:dyDescent="0.25"/>
    <row r="8263" spans="1:10" ht="16.5" hidden="1" customHeight="1" x14ac:dyDescent="0.25"/>
    <row r="8264" spans="1:10" ht="16.5" hidden="1" customHeight="1" x14ac:dyDescent="0.25"/>
    <row r="8265" spans="1:10" ht="16.5" hidden="1" customHeight="1" x14ac:dyDescent="0.25"/>
    <row r="8266" spans="1:10" ht="16.5" hidden="1" customHeight="1" x14ac:dyDescent="0.25"/>
    <row r="8267" spans="1:10" ht="16.5" hidden="1" customHeight="1" x14ac:dyDescent="0.25"/>
    <row r="8268" spans="1:10" ht="16.5" hidden="1" customHeight="1" x14ac:dyDescent="0.25"/>
    <row r="8269" spans="1:10" ht="16.5" customHeight="1" x14ac:dyDescent="0.25">
      <c r="A8269" s="156" t="s">
        <v>84</v>
      </c>
      <c r="B8269" s="156" t="s">
        <v>553</v>
      </c>
      <c r="C8269" s="156" t="s">
        <v>551</v>
      </c>
      <c r="D8269" s="164">
        <v>10.8</v>
      </c>
      <c r="F8269" s="33">
        <v>46235</v>
      </c>
      <c r="G8269" s="33">
        <v>46265</v>
      </c>
      <c r="H8269" s="156" t="s">
        <v>830</v>
      </c>
      <c r="I8269" s="156" t="s">
        <v>893</v>
      </c>
      <c r="J8269" s="156" t="s">
        <v>280</v>
      </c>
    </row>
    <row r="8270" spans="1:10" ht="16.5" hidden="1" customHeight="1" x14ac:dyDescent="0.25"/>
    <row r="8271" spans="1:10" ht="16.5" hidden="1" customHeight="1" x14ac:dyDescent="0.25"/>
    <row r="8272" spans="1:10" ht="16.5" hidden="1" customHeight="1" x14ac:dyDescent="0.25"/>
    <row r="8273" spans="1:10" ht="16.5" hidden="1" customHeight="1" x14ac:dyDescent="0.25"/>
    <row r="8274" spans="1:10" ht="16.5" customHeight="1" x14ac:dyDescent="0.25">
      <c r="A8274" s="156" t="s">
        <v>85</v>
      </c>
      <c r="B8274" s="156" t="s">
        <v>558</v>
      </c>
      <c r="C8274" s="156" t="s">
        <v>549</v>
      </c>
      <c r="D8274" s="164">
        <v>4.5999999999999996</v>
      </c>
      <c r="F8274" s="33">
        <v>46235</v>
      </c>
      <c r="G8274" s="32">
        <v>46265</v>
      </c>
      <c r="H8274" s="156" t="s">
        <v>830</v>
      </c>
      <c r="I8274" s="146" t="s">
        <v>893</v>
      </c>
      <c r="J8274" s="156" t="s">
        <v>287</v>
      </c>
    </row>
    <row r="8275" spans="1:10" ht="16.5" customHeight="1" x14ac:dyDescent="0.25">
      <c r="A8275" s="156" t="s">
        <v>85</v>
      </c>
      <c r="B8275" s="156" t="s">
        <v>559</v>
      </c>
      <c r="C8275" s="156" t="s">
        <v>549</v>
      </c>
      <c r="D8275" s="164">
        <v>4.0999999999999996</v>
      </c>
      <c r="F8275" s="33">
        <v>46235</v>
      </c>
      <c r="G8275" s="32">
        <v>46265</v>
      </c>
      <c r="H8275" s="156" t="s">
        <v>830</v>
      </c>
      <c r="I8275" s="14" t="s">
        <v>893</v>
      </c>
      <c r="J8275" s="156" t="s">
        <v>284</v>
      </c>
    </row>
    <row r="8276" spans="1:10" ht="16.5" customHeight="1" x14ac:dyDescent="0.25">
      <c r="A8276" s="156" t="s">
        <v>85</v>
      </c>
      <c r="B8276" s="156" t="s">
        <v>560</v>
      </c>
      <c r="C8276" s="156" t="s">
        <v>539</v>
      </c>
      <c r="D8276" s="164">
        <v>2.2000000000000002</v>
      </c>
      <c r="F8276" s="33">
        <v>46235</v>
      </c>
      <c r="G8276" s="32">
        <v>46265</v>
      </c>
      <c r="H8276" s="156" t="s">
        <v>830</v>
      </c>
      <c r="I8276" s="14" t="s">
        <v>893</v>
      </c>
      <c r="J8276" s="156" t="s">
        <v>285</v>
      </c>
    </row>
    <row r="8277" spans="1:10" ht="16.5" hidden="1" customHeight="1" x14ac:dyDescent="0.25">
      <c r="G8277" s="32"/>
      <c r="I8277" s="14"/>
    </row>
    <row r="8278" spans="1:10" ht="16.5" hidden="1" customHeight="1" x14ac:dyDescent="0.25">
      <c r="G8278" s="32"/>
      <c r="I8278" s="14"/>
    </row>
    <row r="8279" spans="1:10" ht="16.5" customHeight="1" x14ac:dyDescent="0.25">
      <c r="A8279" s="156" t="s">
        <v>87</v>
      </c>
      <c r="B8279" s="156" t="s">
        <v>564</v>
      </c>
      <c r="C8279" s="156" t="s">
        <v>565</v>
      </c>
      <c r="D8279" s="164">
        <v>3.6</v>
      </c>
      <c r="F8279" s="33">
        <v>46235</v>
      </c>
      <c r="G8279" s="32">
        <v>46265</v>
      </c>
      <c r="H8279" s="156" t="s">
        <v>830</v>
      </c>
      <c r="I8279" s="14" t="s">
        <v>893</v>
      </c>
      <c r="J8279" s="156" t="s">
        <v>290</v>
      </c>
    </row>
    <row r="8280" spans="1:10" ht="16.5" customHeight="1" x14ac:dyDescent="0.25">
      <c r="A8280" s="156" t="s">
        <v>87</v>
      </c>
      <c r="B8280" s="156" t="s">
        <v>566</v>
      </c>
      <c r="C8280" s="156" t="s">
        <v>567</v>
      </c>
      <c r="D8280" s="164">
        <v>4.5</v>
      </c>
      <c r="F8280" s="33">
        <v>46235</v>
      </c>
      <c r="G8280" s="32">
        <v>46265</v>
      </c>
      <c r="H8280" s="156" t="s">
        <v>830</v>
      </c>
      <c r="I8280" s="14" t="s">
        <v>893</v>
      </c>
      <c r="J8280" s="156" t="s">
        <v>428</v>
      </c>
    </row>
    <row r="8281" spans="1:10" ht="16.5" customHeight="1" x14ac:dyDescent="0.25">
      <c r="A8281" s="156" t="s">
        <v>87</v>
      </c>
      <c r="B8281" s="156" t="s">
        <v>568</v>
      </c>
      <c r="C8281" s="156" t="s">
        <v>539</v>
      </c>
      <c r="D8281" s="164">
        <v>2.7</v>
      </c>
      <c r="F8281" s="33">
        <v>46235</v>
      </c>
      <c r="G8281" s="32">
        <v>46265</v>
      </c>
      <c r="H8281" s="156" t="s">
        <v>830</v>
      </c>
      <c r="I8281" s="14" t="s">
        <v>893</v>
      </c>
      <c r="J8281" s="156" t="s">
        <v>291</v>
      </c>
    </row>
    <row r="8282" spans="1:10" ht="16.5" hidden="1" customHeight="1" x14ac:dyDescent="0.25">
      <c r="G8282" s="32"/>
      <c r="I8282" s="14"/>
    </row>
    <row r="8283" spans="1:10" ht="16.5" customHeight="1" x14ac:dyDescent="0.25">
      <c r="A8283" s="156" t="s">
        <v>87</v>
      </c>
      <c r="B8283" s="156" t="s">
        <v>570</v>
      </c>
      <c r="C8283" s="156" t="s">
        <v>571</v>
      </c>
      <c r="D8283" s="164">
        <v>4.5999999999999996</v>
      </c>
      <c r="F8283" s="33">
        <v>46235</v>
      </c>
      <c r="G8283" s="32">
        <v>46265</v>
      </c>
      <c r="H8283" s="156" t="s">
        <v>830</v>
      </c>
      <c r="I8283" s="14" t="s">
        <v>893</v>
      </c>
      <c r="J8283" s="156" t="s">
        <v>293</v>
      </c>
    </row>
    <row r="8284" spans="1:10" ht="16.5" customHeight="1" x14ac:dyDescent="0.25">
      <c r="A8284" s="156" t="s">
        <v>87</v>
      </c>
      <c r="B8284" s="156" t="s">
        <v>572</v>
      </c>
      <c r="C8284" s="156" t="s">
        <v>573</v>
      </c>
      <c r="D8284" s="164">
        <v>5.2</v>
      </c>
      <c r="F8284" s="33">
        <v>46235</v>
      </c>
      <c r="G8284" s="32">
        <v>46265</v>
      </c>
      <c r="H8284" s="156" t="s">
        <v>830</v>
      </c>
      <c r="I8284" s="14" t="s">
        <v>893</v>
      </c>
      <c r="J8284" s="156" t="s">
        <v>294</v>
      </c>
    </row>
    <row r="8285" spans="1:10" ht="16.5" customHeight="1" x14ac:dyDescent="0.25">
      <c r="A8285" s="156" t="s">
        <v>88</v>
      </c>
      <c r="B8285" s="156" t="s">
        <v>574</v>
      </c>
      <c r="C8285" s="156" t="s">
        <v>507</v>
      </c>
      <c r="D8285" s="164">
        <v>1.5</v>
      </c>
      <c r="F8285" s="33">
        <v>46235</v>
      </c>
      <c r="G8285" s="32">
        <v>46265</v>
      </c>
      <c r="H8285" s="156" t="s">
        <v>830</v>
      </c>
      <c r="I8285" s="14" t="s">
        <v>893</v>
      </c>
      <c r="J8285" s="156" t="s">
        <v>295</v>
      </c>
    </row>
    <row r="8286" spans="1:10" ht="16.5" customHeight="1" x14ac:dyDescent="0.25">
      <c r="A8286" s="156" t="s">
        <v>88</v>
      </c>
      <c r="B8286" s="156" t="s">
        <v>575</v>
      </c>
      <c r="C8286" s="156" t="s">
        <v>528</v>
      </c>
      <c r="D8286" s="164">
        <v>1.85</v>
      </c>
      <c r="F8286" s="33">
        <v>46235</v>
      </c>
      <c r="G8286" s="32">
        <v>46265</v>
      </c>
      <c r="H8286" s="156" t="s">
        <v>830</v>
      </c>
      <c r="I8286" s="14" t="s">
        <v>893</v>
      </c>
      <c r="J8286" s="156" t="s">
        <v>296</v>
      </c>
    </row>
    <row r="8287" spans="1:10" ht="16.5" hidden="1" customHeight="1" x14ac:dyDescent="0.25">
      <c r="G8287" s="32"/>
      <c r="I8287" s="14"/>
    </row>
    <row r="8288" spans="1:10" ht="16.5" customHeight="1" x14ac:dyDescent="0.25">
      <c r="A8288" s="156" t="s">
        <v>88</v>
      </c>
      <c r="B8288" s="156" t="s">
        <v>578</v>
      </c>
      <c r="C8288" s="156" t="s">
        <v>579</v>
      </c>
      <c r="D8288" s="164">
        <v>1</v>
      </c>
      <c r="F8288" s="33">
        <v>46235</v>
      </c>
      <c r="G8288" s="32">
        <v>46265</v>
      </c>
      <c r="H8288" s="156" t="s">
        <v>830</v>
      </c>
      <c r="I8288" s="14" t="s">
        <v>893</v>
      </c>
      <c r="J8288" s="156" t="s">
        <v>298</v>
      </c>
    </row>
    <row r="8289" spans="1:10" ht="16.5" customHeight="1" x14ac:dyDescent="0.25">
      <c r="A8289" s="156" t="s">
        <v>89</v>
      </c>
      <c r="B8289" s="156" t="s">
        <v>580</v>
      </c>
      <c r="C8289" s="156" t="s">
        <v>579</v>
      </c>
      <c r="D8289" s="164">
        <v>2.7</v>
      </c>
      <c r="F8289" s="33">
        <v>46235</v>
      </c>
      <c r="G8289" s="32">
        <v>46265</v>
      </c>
      <c r="H8289" s="156" t="s">
        <v>830</v>
      </c>
      <c r="I8289" s="14" t="s">
        <v>893</v>
      </c>
      <c r="J8289" s="156" t="s">
        <v>299</v>
      </c>
    </row>
    <row r="8290" spans="1:10" ht="16.5" hidden="1" customHeight="1" x14ac:dyDescent="0.25">
      <c r="G8290" s="32"/>
      <c r="I8290" s="14"/>
    </row>
    <row r="8291" spans="1:10" ht="16.5" customHeight="1" x14ac:dyDescent="0.25">
      <c r="A8291" s="156" t="s">
        <v>89</v>
      </c>
      <c r="B8291" s="156" t="s">
        <v>582</v>
      </c>
      <c r="C8291" s="156" t="s">
        <v>579</v>
      </c>
      <c r="D8291" s="164">
        <v>8.6</v>
      </c>
      <c r="F8291" s="33">
        <v>46235</v>
      </c>
      <c r="G8291" s="32">
        <v>46265</v>
      </c>
      <c r="H8291" s="156" t="s">
        <v>830</v>
      </c>
      <c r="I8291" s="14" t="s">
        <v>893</v>
      </c>
      <c r="J8291" s="156" t="s">
        <v>301</v>
      </c>
    </row>
    <row r="8292" spans="1:10" ht="16.5" customHeight="1" x14ac:dyDescent="0.25">
      <c r="A8292" s="156" t="s">
        <v>89</v>
      </c>
      <c r="B8292" s="156" t="s">
        <v>583</v>
      </c>
      <c r="C8292" s="156" t="s">
        <v>584</v>
      </c>
      <c r="D8292" s="164">
        <v>7.5</v>
      </c>
      <c r="F8292" s="33">
        <v>46235</v>
      </c>
      <c r="G8292" s="32">
        <v>46265</v>
      </c>
      <c r="H8292" s="156" t="s">
        <v>830</v>
      </c>
      <c r="I8292" s="14" t="s">
        <v>893</v>
      </c>
      <c r="J8292" s="156" t="s">
        <v>302</v>
      </c>
    </row>
    <row r="8293" spans="1:10" ht="16.5" customHeight="1" x14ac:dyDescent="0.25">
      <c r="A8293" s="156" t="s">
        <v>89</v>
      </c>
      <c r="B8293" s="156" t="s">
        <v>585</v>
      </c>
      <c r="C8293" s="156" t="s">
        <v>584</v>
      </c>
      <c r="D8293" s="164">
        <v>7.9</v>
      </c>
      <c r="F8293" s="33">
        <v>46235</v>
      </c>
      <c r="G8293" s="32">
        <v>46265</v>
      </c>
      <c r="H8293" s="156" t="s">
        <v>830</v>
      </c>
      <c r="I8293" s="14" t="s">
        <v>893</v>
      </c>
      <c r="J8293" s="156" t="s">
        <v>303</v>
      </c>
    </row>
    <row r="8294" spans="1:10" ht="16.5" customHeight="1" x14ac:dyDescent="0.25">
      <c r="A8294" s="156" t="s">
        <v>90</v>
      </c>
      <c r="B8294" s="156" t="s">
        <v>586</v>
      </c>
      <c r="C8294" s="156" t="s">
        <v>533</v>
      </c>
      <c r="D8294" s="164">
        <v>1.49</v>
      </c>
      <c r="F8294" s="33">
        <v>46235</v>
      </c>
      <c r="G8294" s="33">
        <v>46265</v>
      </c>
      <c r="H8294" s="156" t="s">
        <v>830</v>
      </c>
      <c r="I8294" s="165" t="s">
        <v>893</v>
      </c>
      <c r="J8294" s="156" t="s">
        <v>305</v>
      </c>
    </row>
    <row r="8295" spans="1:10" ht="16.5" customHeight="1" x14ac:dyDescent="0.25">
      <c r="A8295" s="156" t="s">
        <v>90</v>
      </c>
      <c r="B8295" s="156" t="s">
        <v>587</v>
      </c>
      <c r="C8295" s="156" t="s">
        <v>533</v>
      </c>
      <c r="D8295" s="164">
        <v>1.3</v>
      </c>
      <c r="F8295" s="33">
        <v>46235</v>
      </c>
      <c r="G8295" s="33">
        <v>46265</v>
      </c>
      <c r="H8295" s="156" t="s">
        <v>830</v>
      </c>
      <c r="I8295" s="156" t="s">
        <v>893</v>
      </c>
      <c r="J8295" s="156" t="s">
        <v>306</v>
      </c>
    </row>
    <row r="8296" spans="1:10" ht="16.5" customHeight="1" x14ac:dyDescent="0.25">
      <c r="A8296" s="156" t="s">
        <v>90</v>
      </c>
      <c r="B8296" s="156" t="s">
        <v>588</v>
      </c>
      <c r="C8296" s="156" t="s">
        <v>533</v>
      </c>
      <c r="D8296" s="164">
        <v>1.35</v>
      </c>
      <c r="F8296" s="33">
        <v>46235</v>
      </c>
      <c r="G8296" s="33">
        <v>46265</v>
      </c>
      <c r="H8296" s="156" t="s">
        <v>830</v>
      </c>
      <c r="I8296" s="156" t="s">
        <v>893</v>
      </c>
      <c r="J8296" s="156" t="s">
        <v>307</v>
      </c>
    </row>
    <row r="8297" spans="1:10" ht="16.5" customHeight="1" x14ac:dyDescent="0.25">
      <c r="A8297" s="156" t="s">
        <v>90</v>
      </c>
      <c r="B8297" s="156" t="s">
        <v>589</v>
      </c>
      <c r="C8297" s="156" t="s">
        <v>535</v>
      </c>
      <c r="D8297" s="164">
        <v>1.2</v>
      </c>
      <c r="F8297" s="33">
        <v>46235</v>
      </c>
      <c r="G8297" s="33">
        <v>46265</v>
      </c>
      <c r="H8297" s="156" t="s">
        <v>830</v>
      </c>
      <c r="I8297" s="165" t="s">
        <v>893</v>
      </c>
      <c r="J8297" s="156" t="s">
        <v>304</v>
      </c>
    </row>
    <row r="8298" spans="1:10" ht="16.5" customHeight="1" x14ac:dyDescent="0.25">
      <c r="A8298" s="156" t="s">
        <v>91</v>
      </c>
      <c r="B8298" s="156" t="s">
        <v>590</v>
      </c>
      <c r="C8298" s="156" t="s">
        <v>507</v>
      </c>
      <c r="D8298" s="164">
        <v>0.79</v>
      </c>
      <c r="F8298" s="33">
        <v>46235</v>
      </c>
      <c r="G8298" s="33">
        <v>46265</v>
      </c>
      <c r="H8298" s="156" t="s">
        <v>830</v>
      </c>
      <c r="I8298" s="156" t="s">
        <v>893</v>
      </c>
      <c r="J8298" s="156" t="s">
        <v>308</v>
      </c>
    </row>
    <row r="8299" spans="1:10" ht="16.5" hidden="1" customHeight="1" x14ac:dyDescent="0.25">
      <c r="F8299" s="32"/>
      <c r="G8299" s="32"/>
      <c r="I8299" s="14"/>
    </row>
    <row r="8300" spans="1:10" ht="16.5" hidden="1" customHeight="1" x14ac:dyDescent="0.25">
      <c r="F8300" s="32"/>
      <c r="G8300" s="32"/>
      <c r="I8300" s="14"/>
    </row>
    <row r="8301" spans="1:10" ht="16.5" hidden="1" customHeight="1" x14ac:dyDescent="0.25"/>
    <row r="8302" spans="1:10" ht="16.5" customHeight="1" x14ac:dyDescent="0.25">
      <c r="A8302" s="156" t="s">
        <v>91</v>
      </c>
      <c r="B8302" s="156" t="s">
        <v>594</v>
      </c>
      <c r="C8302" s="156" t="s">
        <v>595</v>
      </c>
      <c r="D8302" s="164">
        <v>2.25</v>
      </c>
      <c r="F8302" s="32">
        <v>46235</v>
      </c>
      <c r="G8302" s="32">
        <v>46265</v>
      </c>
      <c r="H8302" s="156" t="s">
        <v>830</v>
      </c>
      <c r="I8302" s="14" t="s">
        <v>893</v>
      </c>
      <c r="J8302" s="156" t="s">
        <v>312</v>
      </c>
    </row>
    <row r="8303" spans="1:10" ht="16.5" customHeight="1" x14ac:dyDescent="0.25">
      <c r="A8303" s="156" t="s">
        <v>91</v>
      </c>
      <c r="B8303" s="156" t="s">
        <v>596</v>
      </c>
      <c r="C8303" s="156" t="s">
        <v>595</v>
      </c>
      <c r="D8303" s="164">
        <v>2.5499999999999998</v>
      </c>
      <c r="F8303" s="33">
        <v>46235</v>
      </c>
      <c r="G8303" s="33">
        <v>46265</v>
      </c>
      <c r="H8303" s="156" t="s">
        <v>830</v>
      </c>
      <c r="I8303" s="156" t="s">
        <v>893</v>
      </c>
      <c r="J8303" s="156" t="s">
        <v>313</v>
      </c>
    </row>
    <row r="8304" spans="1:10" ht="16.5" customHeight="1" x14ac:dyDescent="0.25">
      <c r="A8304" s="156" t="s">
        <v>420</v>
      </c>
      <c r="B8304" s="156" t="s">
        <v>597</v>
      </c>
      <c r="C8304" s="156" t="s">
        <v>598</v>
      </c>
      <c r="D8304" s="164">
        <v>7.99</v>
      </c>
      <c r="F8304" s="33">
        <v>46235</v>
      </c>
      <c r="G8304" s="33">
        <v>46265</v>
      </c>
      <c r="H8304" s="156" t="s">
        <v>830</v>
      </c>
      <c r="I8304" s="156" t="s">
        <v>893</v>
      </c>
      <c r="J8304" s="156" t="s">
        <v>423</v>
      </c>
    </row>
    <row r="8305" spans="1:10" ht="16.5" customHeight="1" x14ac:dyDescent="0.25">
      <c r="A8305" s="156" t="s">
        <v>420</v>
      </c>
      <c r="B8305" s="156" t="s">
        <v>599</v>
      </c>
      <c r="C8305" s="156" t="s">
        <v>598</v>
      </c>
      <c r="D8305" s="164">
        <v>7.99</v>
      </c>
      <c r="F8305" s="33">
        <v>46235</v>
      </c>
      <c r="G8305" s="33">
        <v>46265</v>
      </c>
      <c r="H8305" s="156" t="s">
        <v>830</v>
      </c>
      <c r="I8305" s="156" t="s">
        <v>893</v>
      </c>
      <c r="J8305" s="156" t="s">
        <v>424</v>
      </c>
    </row>
    <row r="8306" spans="1:10" ht="16.5" customHeight="1" x14ac:dyDescent="0.25">
      <c r="A8306" s="156" t="s">
        <v>420</v>
      </c>
      <c r="B8306" s="156" t="s">
        <v>600</v>
      </c>
      <c r="C8306" s="156" t="s">
        <v>598</v>
      </c>
      <c r="D8306" s="164">
        <v>9.6</v>
      </c>
      <c r="F8306" s="33">
        <v>46235</v>
      </c>
      <c r="G8306" s="33">
        <v>46265</v>
      </c>
      <c r="H8306" s="156" t="s">
        <v>830</v>
      </c>
      <c r="I8306" s="165" t="s">
        <v>893</v>
      </c>
      <c r="J8306" s="156" t="s">
        <v>421</v>
      </c>
    </row>
    <row r="8307" spans="1:10" ht="16.5" customHeight="1" x14ac:dyDescent="0.25">
      <c r="A8307" s="156" t="s">
        <v>420</v>
      </c>
      <c r="B8307" s="156" t="s">
        <v>601</v>
      </c>
      <c r="C8307" s="156" t="s">
        <v>598</v>
      </c>
      <c r="D8307" s="164">
        <v>9.6</v>
      </c>
      <c r="F8307" s="33">
        <v>46235</v>
      </c>
      <c r="G8307" s="33">
        <v>46265</v>
      </c>
      <c r="H8307" s="156" t="s">
        <v>830</v>
      </c>
      <c r="I8307" s="156" t="s">
        <v>893</v>
      </c>
      <c r="J8307" s="156" t="s">
        <v>422</v>
      </c>
    </row>
    <row r="8308" spans="1:10" ht="16.5" customHeight="1" x14ac:dyDescent="0.25">
      <c r="A8308" s="156" t="s">
        <v>420</v>
      </c>
      <c r="B8308" s="156" t="s">
        <v>602</v>
      </c>
      <c r="C8308" s="156" t="s">
        <v>598</v>
      </c>
      <c r="D8308" s="164">
        <v>8.4499999999999993</v>
      </c>
      <c r="F8308" s="33">
        <v>46235</v>
      </c>
      <c r="G8308" s="33">
        <v>46265</v>
      </c>
      <c r="H8308" s="156" t="s">
        <v>830</v>
      </c>
      <c r="I8308" s="156" t="s">
        <v>893</v>
      </c>
      <c r="J8308" s="156" t="s">
        <v>498</v>
      </c>
    </row>
    <row r="8309" spans="1:10" ht="16.5" hidden="1" customHeight="1" x14ac:dyDescent="0.25"/>
    <row r="8310" spans="1:10" ht="16.5" customHeight="1" x14ac:dyDescent="0.25">
      <c r="A8310" s="156" t="s">
        <v>420</v>
      </c>
      <c r="B8310" s="156" t="s">
        <v>605</v>
      </c>
      <c r="C8310" s="156" t="s">
        <v>604</v>
      </c>
      <c r="D8310" s="164">
        <v>15.95</v>
      </c>
      <c r="F8310" s="33">
        <v>46235</v>
      </c>
      <c r="G8310" s="33">
        <v>46265</v>
      </c>
      <c r="H8310" s="156" t="s">
        <v>830</v>
      </c>
      <c r="I8310" s="156" t="s">
        <v>893</v>
      </c>
      <c r="J8310" s="156" t="s">
        <v>425</v>
      </c>
    </row>
    <row r="8311" spans="1:10" ht="16.5" customHeight="1" x14ac:dyDescent="0.25">
      <c r="A8311" s="156" t="s">
        <v>420</v>
      </c>
      <c r="B8311" s="156" t="s">
        <v>606</v>
      </c>
      <c r="C8311" s="156" t="s">
        <v>607</v>
      </c>
      <c r="D8311" s="164">
        <v>10.6</v>
      </c>
      <c r="F8311" s="33">
        <v>46235</v>
      </c>
      <c r="G8311" s="33">
        <v>46265</v>
      </c>
      <c r="H8311" s="156" t="s">
        <v>830</v>
      </c>
      <c r="I8311" s="156" t="s">
        <v>893</v>
      </c>
      <c r="J8311" s="156" t="s">
        <v>496</v>
      </c>
    </row>
    <row r="8312" spans="1:10" ht="16.5" customHeight="1" x14ac:dyDescent="0.25">
      <c r="A8312" s="156" t="s">
        <v>420</v>
      </c>
      <c r="B8312" s="156" t="s">
        <v>608</v>
      </c>
      <c r="C8312" s="156" t="s">
        <v>609</v>
      </c>
      <c r="D8312" s="164">
        <v>5.95</v>
      </c>
      <c r="F8312" s="33">
        <v>46235</v>
      </c>
      <c r="G8312" s="33">
        <v>46265</v>
      </c>
      <c r="H8312" s="156" t="s">
        <v>830</v>
      </c>
      <c r="I8312" s="156" t="s">
        <v>893</v>
      </c>
      <c r="J8312" s="156" t="s">
        <v>427</v>
      </c>
    </row>
    <row r="8313" spans="1:10" ht="16.5" hidden="1" customHeight="1" x14ac:dyDescent="0.25"/>
    <row r="8314" spans="1:10" ht="16.5" hidden="1" customHeight="1" x14ac:dyDescent="0.25"/>
    <row r="8315" spans="1:10" ht="16.5" hidden="1" customHeight="1" x14ac:dyDescent="0.25"/>
    <row r="8316" spans="1:10" ht="16.5" hidden="1" customHeight="1" x14ac:dyDescent="0.25"/>
    <row r="8317" spans="1:10" ht="16.5" hidden="1" customHeight="1" x14ac:dyDescent="0.25">
      <c r="I8317" s="165"/>
    </row>
    <row r="8318" spans="1:10" ht="16.5" customHeight="1" x14ac:dyDescent="0.25">
      <c r="A8318" s="156" t="s">
        <v>99</v>
      </c>
      <c r="B8318" s="156" t="s">
        <v>615</v>
      </c>
      <c r="C8318" s="156" t="s">
        <v>595</v>
      </c>
      <c r="D8318" s="164">
        <v>5.3</v>
      </c>
      <c r="F8318" s="33">
        <v>46235</v>
      </c>
      <c r="G8318" s="33">
        <v>46265</v>
      </c>
      <c r="H8318" s="156" t="s">
        <v>830</v>
      </c>
      <c r="I8318" s="165" t="s">
        <v>893</v>
      </c>
      <c r="J8318" s="156" t="s">
        <v>319</v>
      </c>
    </row>
    <row r="8319" spans="1:10" ht="16.5" customHeight="1" x14ac:dyDescent="0.25">
      <c r="A8319" s="156" t="s">
        <v>99</v>
      </c>
      <c r="B8319" s="156" t="s">
        <v>616</v>
      </c>
      <c r="C8319" s="156" t="s">
        <v>595</v>
      </c>
      <c r="D8319" s="164">
        <v>6.95</v>
      </c>
      <c r="F8319" s="33">
        <v>46235</v>
      </c>
      <c r="G8319" s="32">
        <v>46265</v>
      </c>
      <c r="H8319" s="156" t="s">
        <v>830</v>
      </c>
      <c r="I8319" s="14" t="s">
        <v>893</v>
      </c>
      <c r="J8319" s="156" t="s">
        <v>320</v>
      </c>
    </row>
    <row r="8320" spans="1:10" ht="16.5" customHeight="1" x14ac:dyDescent="0.25">
      <c r="A8320" s="156" t="s">
        <v>99</v>
      </c>
      <c r="B8320" s="156" t="s">
        <v>617</v>
      </c>
      <c r="C8320" s="156" t="s">
        <v>595</v>
      </c>
      <c r="D8320" s="164">
        <v>9.9</v>
      </c>
      <c r="F8320" s="33">
        <v>46235</v>
      </c>
      <c r="G8320" s="32">
        <v>46265</v>
      </c>
      <c r="H8320" s="156" t="s">
        <v>830</v>
      </c>
      <c r="I8320" s="14" t="s">
        <v>893</v>
      </c>
      <c r="J8320" s="156" t="s">
        <v>321</v>
      </c>
    </row>
    <row r="8321" spans="1:10" ht="16.5" customHeight="1" x14ac:dyDescent="0.25">
      <c r="A8321" s="156" t="s">
        <v>99</v>
      </c>
      <c r="B8321" s="156" t="s">
        <v>618</v>
      </c>
      <c r="C8321" s="156" t="s">
        <v>595</v>
      </c>
      <c r="D8321" s="162">
        <v>5.8</v>
      </c>
      <c r="F8321" s="32">
        <v>46235</v>
      </c>
      <c r="G8321" s="32">
        <v>46265</v>
      </c>
      <c r="H8321" s="156" t="s">
        <v>830</v>
      </c>
      <c r="I8321" s="14" t="s">
        <v>893</v>
      </c>
      <c r="J8321" s="156" t="s">
        <v>322</v>
      </c>
    </row>
    <row r="8322" spans="1:10" ht="16.5" customHeight="1" x14ac:dyDescent="0.25">
      <c r="A8322" s="156" t="s">
        <v>104</v>
      </c>
      <c r="B8322" s="156" t="s">
        <v>619</v>
      </c>
      <c r="C8322" s="156" t="s">
        <v>505</v>
      </c>
      <c r="D8322" s="164">
        <v>2.7</v>
      </c>
      <c r="F8322" s="33">
        <v>46235</v>
      </c>
      <c r="G8322" s="32">
        <v>46265</v>
      </c>
      <c r="H8322" s="156" t="s">
        <v>830</v>
      </c>
      <c r="I8322" s="14" t="s">
        <v>893</v>
      </c>
      <c r="J8322" s="156" t="s">
        <v>323</v>
      </c>
    </row>
    <row r="8323" spans="1:10" ht="16.5" customHeight="1" x14ac:dyDescent="0.25">
      <c r="A8323" s="156" t="s">
        <v>104</v>
      </c>
      <c r="B8323" s="156" t="s">
        <v>620</v>
      </c>
      <c r="C8323" s="156" t="s">
        <v>598</v>
      </c>
      <c r="D8323" s="164">
        <v>10.5</v>
      </c>
      <c r="F8323" s="33">
        <v>46235</v>
      </c>
      <c r="G8323" s="32">
        <v>46265</v>
      </c>
      <c r="H8323" s="156" t="s">
        <v>830</v>
      </c>
      <c r="I8323" s="14" t="s">
        <v>893</v>
      </c>
      <c r="J8323" s="156" t="s">
        <v>324</v>
      </c>
    </row>
    <row r="8324" spans="1:10" ht="16.5" hidden="1" customHeight="1" x14ac:dyDescent="0.25">
      <c r="G8324" s="32"/>
      <c r="I8324" s="146"/>
    </row>
    <row r="8325" spans="1:10" ht="16.5" hidden="1" customHeight="1" x14ac:dyDescent="0.25"/>
    <row r="8326" spans="1:10" ht="16.5" hidden="1" customHeight="1" x14ac:dyDescent="0.25"/>
    <row r="8327" spans="1:10" ht="16.5" customHeight="1" x14ac:dyDescent="0.25">
      <c r="A8327" s="156" t="s">
        <v>104</v>
      </c>
      <c r="B8327" s="156" t="s">
        <v>626</v>
      </c>
      <c r="C8327" s="156" t="s">
        <v>505</v>
      </c>
      <c r="D8327" s="164">
        <v>1.99</v>
      </c>
      <c r="F8327" s="33">
        <v>46235</v>
      </c>
      <c r="G8327" s="33">
        <v>46265</v>
      </c>
      <c r="H8327" s="156" t="s">
        <v>830</v>
      </c>
      <c r="I8327" s="165" t="s">
        <v>893</v>
      </c>
      <c r="J8327" s="156" t="s">
        <v>328</v>
      </c>
    </row>
    <row r="8328" spans="1:10" ht="16.5" customHeight="1" x14ac:dyDescent="0.25">
      <c r="A8328" s="156" t="s">
        <v>104</v>
      </c>
      <c r="B8328" s="156" t="s">
        <v>627</v>
      </c>
      <c r="C8328" s="156" t="s">
        <v>595</v>
      </c>
      <c r="D8328" s="164">
        <v>9.1</v>
      </c>
      <c r="F8328" s="33">
        <v>46204</v>
      </c>
      <c r="G8328" s="33">
        <v>46234</v>
      </c>
      <c r="H8328" s="156" t="s">
        <v>193</v>
      </c>
      <c r="I8328" s="156" t="s">
        <v>891</v>
      </c>
      <c r="J8328" s="156" t="s">
        <v>329</v>
      </c>
    </row>
    <row r="8329" spans="1:10" ht="16.5" hidden="1" customHeight="1" x14ac:dyDescent="0.25">
      <c r="I8329" s="165"/>
    </row>
    <row r="8330" spans="1:10" ht="16.5" customHeight="1" x14ac:dyDescent="0.25">
      <c r="A8330" s="156" t="s">
        <v>104</v>
      </c>
      <c r="B8330" s="156" t="s">
        <v>629</v>
      </c>
      <c r="C8330" s="156" t="s">
        <v>630</v>
      </c>
      <c r="D8330" s="164">
        <v>2.5</v>
      </c>
      <c r="F8330" s="33">
        <v>46235</v>
      </c>
      <c r="G8330" s="33">
        <v>46265</v>
      </c>
      <c r="H8330" s="156" t="s">
        <v>830</v>
      </c>
      <c r="I8330" s="156" t="s">
        <v>893</v>
      </c>
      <c r="J8330" s="156" t="s">
        <v>331</v>
      </c>
    </row>
    <row r="8331" spans="1:10" ht="16.5" hidden="1" customHeight="1" x14ac:dyDescent="0.25"/>
    <row r="8332" spans="1:10" ht="16.5" hidden="1" customHeight="1" x14ac:dyDescent="0.25"/>
    <row r="8333" spans="1:10" ht="16.5" hidden="1" customHeight="1" x14ac:dyDescent="0.25">
      <c r="I8333" s="165"/>
    </row>
    <row r="8334" spans="1:10" ht="16.5" customHeight="1" x14ac:dyDescent="0.25">
      <c r="A8334" s="156" t="s">
        <v>107</v>
      </c>
      <c r="B8334" s="156" t="s">
        <v>635</v>
      </c>
      <c r="C8334" s="156" t="s">
        <v>636</v>
      </c>
      <c r="D8334" s="164">
        <v>9.39</v>
      </c>
      <c r="F8334" s="33">
        <v>46235</v>
      </c>
      <c r="G8334" s="33">
        <v>46265</v>
      </c>
      <c r="H8334" s="156" t="s">
        <v>830</v>
      </c>
      <c r="I8334" s="156" t="s">
        <v>893</v>
      </c>
      <c r="J8334" s="156" t="s">
        <v>334</v>
      </c>
    </row>
    <row r="8335" spans="1:10" ht="16.5" customHeight="1" x14ac:dyDescent="0.25">
      <c r="A8335" s="156" t="s">
        <v>107</v>
      </c>
      <c r="B8335" s="156" t="s">
        <v>637</v>
      </c>
      <c r="C8335" s="156" t="s">
        <v>638</v>
      </c>
      <c r="D8335" s="164">
        <v>9.39</v>
      </c>
      <c r="F8335" s="33">
        <v>46235</v>
      </c>
      <c r="G8335" s="33">
        <v>46265</v>
      </c>
      <c r="H8335" s="156" t="s">
        <v>830</v>
      </c>
      <c r="I8335" s="156" t="s">
        <v>893</v>
      </c>
      <c r="J8335" s="156" t="s">
        <v>335</v>
      </c>
    </row>
    <row r="8336" spans="1:10" ht="16.5" customHeight="1" x14ac:dyDescent="0.25">
      <c r="A8336" s="156" t="s">
        <v>107</v>
      </c>
      <c r="B8336" s="156" t="s">
        <v>639</v>
      </c>
      <c r="C8336" s="156" t="s">
        <v>640</v>
      </c>
      <c r="D8336" s="164">
        <v>9.39</v>
      </c>
      <c r="F8336" s="33">
        <v>46235</v>
      </c>
      <c r="G8336" s="33">
        <v>46265</v>
      </c>
      <c r="H8336" s="156" t="s">
        <v>830</v>
      </c>
      <c r="I8336" s="156" t="s">
        <v>893</v>
      </c>
      <c r="J8336" s="156" t="s">
        <v>336</v>
      </c>
    </row>
    <row r="8337" spans="1:10" ht="16.5" customHeight="1" x14ac:dyDescent="0.25">
      <c r="A8337" s="156" t="s">
        <v>107</v>
      </c>
      <c r="B8337" s="156" t="s">
        <v>641</v>
      </c>
      <c r="C8337" s="156" t="s">
        <v>642</v>
      </c>
      <c r="D8337" s="164">
        <v>9.39</v>
      </c>
      <c r="F8337" s="33">
        <v>46235</v>
      </c>
      <c r="G8337" s="33">
        <v>46265</v>
      </c>
      <c r="H8337" s="156" t="s">
        <v>830</v>
      </c>
      <c r="I8337" s="156" t="s">
        <v>893</v>
      </c>
      <c r="J8337" s="156" t="s">
        <v>337</v>
      </c>
    </row>
    <row r="8338" spans="1:10" ht="16.5" customHeight="1" x14ac:dyDescent="0.25">
      <c r="A8338" s="156" t="s">
        <v>107</v>
      </c>
      <c r="B8338" s="156" t="s">
        <v>643</v>
      </c>
      <c r="C8338" s="156" t="s">
        <v>644</v>
      </c>
      <c r="D8338" s="164">
        <v>9.39</v>
      </c>
      <c r="F8338" s="33">
        <v>46235</v>
      </c>
      <c r="G8338" s="33">
        <v>46265</v>
      </c>
      <c r="H8338" s="156" t="s">
        <v>830</v>
      </c>
      <c r="I8338" s="156" t="s">
        <v>893</v>
      </c>
      <c r="J8338" s="156" t="s">
        <v>338</v>
      </c>
    </row>
    <row r="8339" spans="1:10" ht="16.5" customHeight="1" x14ac:dyDescent="0.25">
      <c r="A8339" s="156" t="s">
        <v>107</v>
      </c>
      <c r="B8339" s="156" t="s">
        <v>645</v>
      </c>
      <c r="C8339" s="156" t="s">
        <v>646</v>
      </c>
      <c r="D8339" s="164">
        <v>9.39</v>
      </c>
      <c r="F8339" s="33">
        <v>46235</v>
      </c>
      <c r="G8339" s="33">
        <v>46265</v>
      </c>
      <c r="H8339" s="156" t="s">
        <v>830</v>
      </c>
      <c r="I8339" s="156" t="s">
        <v>893</v>
      </c>
      <c r="J8339" s="156" t="s">
        <v>339</v>
      </c>
    </row>
    <row r="8340" spans="1:10" ht="16.5" hidden="1" customHeight="1" x14ac:dyDescent="0.25"/>
    <row r="8341" spans="1:10" ht="16.5" hidden="1" customHeight="1" x14ac:dyDescent="0.25"/>
    <row r="8342" spans="1:10" ht="16.5" customHeight="1" x14ac:dyDescent="0.25">
      <c r="A8342" s="156" t="s">
        <v>107</v>
      </c>
      <c r="B8342" s="156" t="s">
        <v>651</v>
      </c>
      <c r="C8342" s="156" t="s">
        <v>652</v>
      </c>
      <c r="D8342" s="164">
        <v>9.99</v>
      </c>
      <c r="F8342" s="33">
        <v>46235</v>
      </c>
      <c r="G8342" s="33">
        <v>46265</v>
      </c>
      <c r="H8342" s="156" t="s">
        <v>830</v>
      </c>
      <c r="I8342" s="156" t="s">
        <v>893</v>
      </c>
      <c r="J8342" s="156" t="s">
        <v>342</v>
      </c>
    </row>
    <row r="8343" spans="1:10" ht="16.5" customHeight="1" x14ac:dyDescent="0.25">
      <c r="A8343" s="156" t="s">
        <v>107</v>
      </c>
      <c r="B8343" s="156" t="s">
        <v>653</v>
      </c>
      <c r="C8343" s="156" t="s">
        <v>654</v>
      </c>
      <c r="D8343" s="164">
        <v>9.99</v>
      </c>
      <c r="F8343" s="33">
        <v>46235</v>
      </c>
      <c r="G8343" s="33">
        <v>46265</v>
      </c>
      <c r="H8343" s="156" t="s">
        <v>830</v>
      </c>
      <c r="I8343" s="156" t="s">
        <v>893</v>
      </c>
      <c r="J8343" s="156" t="s">
        <v>343</v>
      </c>
    </row>
    <row r="8344" spans="1:10" ht="16.5" customHeight="1" x14ac:dyDescent="0.25">
      <c r="A8344" s="156" t="s">
        <v>107</v>
      </c>
      <c r="B8344" s="156" t="s">
        <v>655</v>
      </c>
      <c r="C8344" s="156" t="s">
        <v>656</v>
      </c>
      <c r="D8344" s="164">
        <v>8.9</v>
      </c>
      <c r="F8344" s="33">
        <v>46235</v>
      </c>
      <c r="G8344" s="33">
        <v>46265</v>
      </c>
      <c r="H8344" s="156" t="s">
        <v>830</v>
      </c>
      <c r="I8344" s="156" t="s">
        <v>893</v>
      </c>
      <c r="J8344" s="156" t="s">
        <v>344</v>
      </c>
    </row>
    <row r="8345" spans="1:10" ht="16.5" customHeight="1" x14ac:dyDescent="0.25">
      <c r="A8345" s="156" t="s">
        <v>107</v>
      </c>
      <c r="B8345" s="156" t="s">
        <v>657</v>
      </c>
      <c r="C8345" s="156" t="s">
        <v>658</v>
      </c>
      <c r="D8345" s="164">
        <v>8.9</v>
      </c>
      <c r="F8345" s="33">
        <v>46235</v>
      </c>
      <c r="G8345" s="33">
        <v>46265</v>
      </c>
      <c r="H8345" s="156" t="s">
        <v>830</v>
      </c>
      <c r="I8345" s="156" t="s">
        <v>893</v>
      </c>
      <c r="J8345" s="156" t="s">
        <v>345</v>
      </c>
    </row>
    <row r="8346" spans="1:10" ht="16.5" hidden="1" customHeight="1" x14ac:dyDescent="0.25"/>
    <row r="8347" spans="1:10" ht="16.5" hidden="1" customHeight="1" x14ac:dyDescent="0.25"/>
    <row r="8348" spans="1:10" ht="16.5" hidden="1" customHeight="1" x14ac:dyDescent="0.25"/>
    <row r="8349" spans="1:10" ht="16.5" hidden="1" customHeight="1" x14ac:dyDescent="0.25"/>
    <row r="8350" spans="1:10" ht="16.5" hidden="1" customHeight="1" x14ac:dyDescent="0.25">
      <c r="A8350" s="11"/>
      <c r="B8350" s="12"/>
      <c r="C8350" s="19"/>
      <c r="D8350" s="50"/>
      <c r="E8350" s="50"/>
      <c r="F8350" s="32"/>
      <c r="G8350" s="32"/>
      <c r="H8350" s="14"/>
      <c r="I8350" s="14"/>
      <c r="J8350" s="14"/>
    </row>
    <row r="8351" spans="1:10" ht="16.5" hidden="1" customHeight="1" x14ac:dyDescent="0.25">
      <c r="F8351" s="32"/>
      <c r="G8351" s="32"/>
      <c r="I8351" s="14"/>
    </row>
    <row r="8352" spans="1:10" ht="16.5" customHeight="1" x14ac:dyDescent="0.25">
      <c r="A8352" s="156" t="s">
        <v>108</v>
      </c>
      <c r="B8352" s="156" t="s">
        <v>671</v>
      </c>
      <c r="C8352" s="156" t="s">
        <v>672</v>
      </c>
      <c r="D8352" s="162">
        <v>1.49</v>
      </c>
      <c r="F8352" s="32">
        <v>46235</v>
      </c>
      <c r="G8352" s="32">
        <v>46265</v>
      </c>
      <c r="H8352" s="156" t="s">
        <v>830</v>
      </c>
      <c r="I8352" s="14" t="s">
        <v>893</v>
      </c>
      <c r="J8352" s="156" t="s">
        <v>352</v>
      </c>
    </row>
    <row r="8353" spans="1:10" ht="16.5" customHeight="1" x14ac:dyDescent="0.25">
      <c r="A8353" s="156" t="s">
        <v>108</v>
      </c>
      <c r="B8353" s="156" t="s">
        <v>673</v>
      </c>
      <c r="C8353" s="156" t="s">
        <v>672</v>
      </c>
      <c r="D8353" s="164">
        <v>1.7</v>
      </c>
      <c r="F8353" s="32">
        <v>46235</v>
      </c>
      <c r="G8353" s="32">
        <v>46265</v>
      </c>
      <c r="H8353" s="156" t="s">
        <v>830</v>
      </c>
      <c r="I8353" s="14" t="s">
        <v>893</v>
      </c>
      <c r="J8353" s="156" t="s">
        <v>353</v>
      </c>
    </row>
    <row r="8354" spans="1:10" ht="16.5" customHeight="1" x14ac:dyDescent="0.25">
      <c r="A8354" s="156" t="s">
        <v>108</v>
      </c>
      <c r="B8354" s="156" t="s">
        <v>674</v>
      </c>
      <c r="C8354" s="156" t="s">
        <v>672</v>
      </c>
      <c r="D8354" s="164">
        <v>1.9</v>
      </c>
      <c r="F8354" s="32">
        <v>46235</v>
      </c>
      <c r="G8354" s="32">
        <v>46265</v>
      </c>
      <c r="H8354" s="156" t="s">
        <v>830</v>
      </c>
      <c r="I8354" s="14" t="s">
        <v>893</v>
      </c>
      <c r="J8354" s="156" t="s">
        <v>354</v>
      </c>
    </row>
    <row r="8355" spans="1:10" ht="16.5" customHeight="1" x14ac:dyDescent="0.25">
      <c r="A8355" s="156" t="s">
        <v>108</v>
      </c>
      <c r="B8355" s="156" t="s">
        <v>675</v>
      </c>
      <c r="C8355" s="156" t="s">
        <v>672</v>
      </c>
      <c r="D8355" s="162">
        <v>1.69</v>
      </c>
      <c r="F8355" s="32">
        <v>46235</v>
      </c>
      <c r="G8355" s="32">
        <v>46265</v>
      </c>
      <c r="H8355" s="156" t="s">
        <v>830</v>
      </c>
      <c r="I8355" s="14" t="s">
        <v>893</v>
      </c>
      <c r="J8355" s="156" t="s">
        <v>355</v>
      </c>
    </row>
    <row r="8356" spans="1:10" ht="16.5" customHeight="1" x14ac:dyDescent="0.25">
      <c r="A8356" s="156" t="s">
        <v>108</v>
      </c>
      <c r="B8356" s="156" t="s">
        <v>676</v>
      </c>
      <c r="C8356" s="156" t="s">
        <v>672</v>
      </c>
      <c r="D8356" s="164">
        <v>1.69</v>
      </c>
      <c r="F8356" s="32">
        <v>46235</v>
      </c>
      <c r="G8356" s="32">
        <v>46265</v>
      </c>
      <c r="H8356" s="156" t="s">
        <v>830</v>
      </c>
      <c r="I8356" s="14" t="s">
        <v>893</v>
      </c>
      <c r="J8356" s="156" t="s">
        <v>356</v>
      </c>
    </row>
    <row r="8357" spans="1:10" ht="16.5" hidden="1" customHeight="1" x14ac:dyDescent="0.25">
      <c r="F8357" s="32"/>
      <c r="G8357" s="32"/>
      <c r="I8357" s="14"/>
    </row>
    <row r="8358" spans="1:10" ht="16.5" customHeight="1" x14ac:dyDescent="0.25">
      <c r="A8358" s="156" t="s">
        <v>109</v>
      </c>
      <c r="B8358" s="156" t="s">
        <v>679</v>
      </c>
      <c r="C8358" s="156" t="s">
        <v>680</v>
      </c>
      <c r="D8358" s="164">
        <v>2.6</v>
      </c>
      <c r="F8358" s="32">
        <v>46235</v>
      </c>
      <c r="G8358" s="32">
        <v>46265</v>
      </c>
      <c r="H8358" s="156" t="s">
        <v>830</v>
      </c>
      <c r="I8358" s="14" t="s">
        <v>893</v>
      </c>
      <c r="J8358" s="156" t="s">
        <v>358</v>
      </c>
    </row>
    <row r="8359" spans="1:10" ht="16.5" customHeight="1" x14ac:dyDescent="0.25">
      <c r="A8359" s="156" t="s">
        <v>109</v>
      </c>
      <c r="B8359" s="156" t="s">
        <v>679</v>
      </c>
      <c r="C8359" s="156" t="s">
        <v>681</v>
      </c>
      <c r="D8359" s="162">
        <v>4.5</v>
      </c>
      <c r="F8359" s="32">
        <v>46235</v>
      </c>
      <c r="G8359" s="32">
        <v>46265</v>
      </c>
      <c r="H8359" s="156" t="s">
        <v>830</v>
      </c>
      <c r="I8359" s="14" t="s">
        <v>893</v>
      </c>
      <c r="J8359" s="156" t="s">
        <v>359</v>
      </c>
    </row>
    <row r="8360" spans="1:10" ht="16.5" customHeight="1" x14ac:dyDescent="0.25">
      <c r="A8360" s="156" t="s">
        <v>74</v>
      </c>
      <c r="B8360" s="156" t="s">
        <v>682</v>
      </c>
      <c r="C8360" s="156" t="s">
        <v>595</v>
      </c>
      <c r="D8360" s="162">
        <v>5.99</v>
      </c>
      <c r="F8360" s="32">
        <v>46235</v>
      </c>
      <c r="G8360" s="32">
        <v>46265</v>
      </c>
      <c r="H8360" s="156" t="s">
        <v>830</v>
      </c>
      <c r="I8360" s="14" t="s">
        <v>893</v>
      </c>
      <c r="J8360" s="156" t="s">
        <v>110</v>
      </c>
    </row>
    <row r="8361" spans="1:10" ht="16.5" hidden="1" customHeight="1" x14ac:dyDescent="0.25">
      <c r="F8361" s="32"/>
      <c r="G8361" s="32"/>
      <c r="I8361" s="14"/>
    </row>
    <row r="8362" spans="1:10" ht="16.5" hidden="1" customHeight="1" x14ac:dyDescent="0.25">
      <c r="D8362" s="162"/>
      <c r="F8362" s="32"/>
      <c r="G8362" s="32"/>
      <c r="I8362" s="14"/>
    </row>
    <row r="8363" spans="1:10" ht="16.5" customHeight="1" x14ac:dyDescent="0.25">
      <c r="A8363" s="156" t="s">
        <v>71</v>
      </c>
      <c r="B8363" s="156" t="s">
        <v>687</v>
      </c>
      <c r="C8363" s="156" t="s">
        <v>630</v>
      </c>
      <c r="D8363" s="164">
        <v>2.2000000000000002</v>
      </c>
      <c r="F8363" s="32">
        <v>46235</v>
      </c>
      <c r="G8363" s="32">
        <v>46265</v>
      </c>
      <c r="H8363" s="156" t="s">
        <v>830</v>
      </c>
      <c r="I8363" s="14" t="s">
        <v>893</v>
      </c>
      <c r="J8363" s="156" t="s">
        <v>360</v>
      </c>
    </row>
    <row r="8364" spans="1:10" ht="16.5" customHeight="1" x14ac:dyDescent="0.25">
      <c r="A8364" s="156" t="s">
        <v>71</v>
      </c>
      <c r="B8364" s="156" t="s">
        <v>688</v>
      </c>
      <c r="C8364" s="156" t="s">
        <v>630</v>
      </c>
      <c r="D8364" s="164">
        <v>2.5</v>
      </c>
      <c r="F8364" s="32">
        <v>46235</v>
      </c>
      <c r="G8364" s="32">
        <v>46265</v>
      </c>
      <c r="H8364" s="156" t="s">
        <v>830</v>
      </c>
      <c r="I8364" s="14" t="s">
        <v>893</v>
      </c>
      <c r="J8364" s="156" t="s">
        <v>361</v>
      </c>
    </row>
    <row r="8365" spans="1:10" ht="16.5" customHeight="1" x14ac:dyDescent="0.25">
      <c r="A8365" s="156" t="s">
        <v>69</v>
      </c>
      <c r="B8365" s="156" t="s">
        <v>689</v>
      </c>
      <c r="C8365" s="156" t="s">
        <v>595</v>
      </c>
      <c r="D8365" s="164">
        <v>1.2</v>
      </c>
      <c r="F8365" s="32">
        <v>46235</v>
      </c>
      <c r="G8365" s="32">
        <v>46265</v>
      </c>
      <c r="H8365" s="156" t="s">
        <v>830</v>
      </c>
      <c r="I8365" s="14" t="s">
        <v>893</v>
      </c>
      <c r="J8365" s="156" t="s">
        <v>432</v>
      </c>
    </row>
    <row r="8366" spans="1:10" ht="16.5" hidden="1" customHeight="1" x14ac:dyDescent="0.25">
      <c r="F8366" s="32"/>
      <c r="G8366" s="32"/>
      <c r="I8366" s="14"/>
    </row>
    <row r="8367" spans="1:10" ht="16.5" customHeight="1" x14ac:dyDescent="0.25">
      <c r="A8367" s="156" t="s">
        <v>69</v>
      </c>
      <c r="B8367" s="156" t="s">
        <v>691</v>
      </c>
      <c r="C8367" s="156" t="s">
        <v>595</v>
      </c>
      <c r="D8367" s="164">
        <v>3.5</v>
      </c>
      <c r="F8367" s="32">
        <v>46235</v>
      </c>
      <c r="G8367" s="32">
        <v>46265</v>
      </c>
      <c r="H8367" s="156" t="s">
        <v>830</v>
      </c>
      <c r="I8367" s="14" t="s">
        <v>893</v>
      </c>
      <c r="J8367" s="156" t="s">
        <v>434</v>
      </c>
    </row>
    <row r="8368" spans="1:10" ht="16.5" customHeight="1" x14ac:dyDescent="0.25">
      <c r="A8368" s="156" t="s">
        <v>69</v>
      </c>
      <c r="B8368" s="156" t="s">
        <v>692</v>
      </c>
      <c r="C8368" s="156" t="s">
        <v>595</v>
      </c>
      <c r="D8368" s="164">
        <v>2.7</v>
      </c>
      <c r="F8368" s="32">
        <v>46235</v>
      </c>
      <c r="G8368" s="32">
        <v>46265</v>
      </c>
      <c r="H8368" s="156" t="s">
        <v>830</v>
      </c>
      <c r="I8368" s="14" t="s">
        <v>893</v>
      </c>
      <c r="J8368" s="156" t="s">
        <v>435</v>
      </c>
    </row>
    <row r="8369" spans="1:10" ht="16.5" customHeight="1" x14ac:dyDescent="0.25">
      <c r="A8369" s="156" t="s">
        <v>115</v>
      </c>
      <c r="B8369" s="156" t="s">
        <v>693</v>
      </c>
      <c r="C8369" s="156" t="s">
        <v>694</v>
      </c>
      <c r="D8369" s="162">
        <v>8.3000000000000007</v>
      </c>
      <c r="F8369" s="32">
        <v>46235</v>
      </c>
      <c r="G8369" s="32">
        <v>46265</v>
      </c>
      <c r="H8369" s="156" t="s">
        <v>830</v>
      </c>
      <c r="I8369" s="14" t="s">
        <v>893</v>
      </c>
      <c r="J8369" s="156" t="s">
        <v>362</v>
      </c>
    </row>
    <row r="8370" spans="1:10" ht="16.5" customHeight="1" x14ac:dyDescent="0.25">
      <c r="A8370" s="156" t="s">
        <v>115</v>
      </c>
      <c r="B8370" s="156" t="s">
        <v>695</v>
      </c>
      <c r="C8370" s="156" t="s">
        <v>694</v>
      </c>
      <c r="D8370" s="164">
        <v>7.6</v>
      </c>
      <c r="F8370" s="32">
        <v>46235</v>
      </c>
      <c r="G8370" s="32">
        <v>46265</v>
      </c>
      <c r="H8370" s="156" t="s">
        <v>830</v>
      </c>
      <c r="I8370" s="14" t="s">
        <v>893</v>
      </c>
      <c r="J8370" s="156" t="s">
        <v>363</v>
      </c>
    </row>
    <row r="8371" spans="1:10" ht="16.5" customHeight="1" x14ac:dyDescent="0.25">
      <c r="A8371" s="156" t="s">
        <v>115</v>
      </c>
      <c r="B8371" s="156" t="s">
        <v>696</v>
      </c>
      <c r="C8371" s="156" t="s">
        <v>694</v>
      </c>
      <c r="D8371" s="164">
        <v>12.2</v>
      </c>
      <c r="F8371" s="32">
        <v>46235</v>
      </c>
      <c r="G8371" s="32">
        <v>46265</v>
      </c>
      <c r="H8371" s="156" t="s">
        <v>830</v>
      </c>
      <c r="I8371" s="14" t="s">
        <v>893</v>
      </c>
      <c r="J8371" s="156" t="s">
        <v>364</v>
      </c>
    </row>
    <row r="8372" spans="1:10" ht="16.5" customHeight="1" x14ac:dyDescent="0.25">
      <c r="A8372" s="156" t="s">
        <v>76</v>
      </c>
      <c r="B8372" s="156" t="s">
        <v>697</v>
      </c>
      <c r="C8372" s="156" t="s">
        <v>698</v>
      </c>
      <c r="D8372" s="164">
        <v>1.35</v>
      </c>
      <c r="F8372" s="32">
        <v>46235</v>
      </c>
      <c r="G8372" s="32">
        <v>46265</v>
      </c>
      <c r="H8372" s="156" t="s">
        <v>830</v>
      </c>
      <c r="I8372" s="14" t="s">
        <v>893</v>
      </c>
      <c r="J8372" s="156" t="s">
        <v>365</v>
      </c>
    </row>
    <row r="8373" spans="1:10" ht="16.5" customHeight="1" x14ac:dyDescent="0.25">
      <c r="A8373" s="156" t="s">
        <v>76</v>
      </c>
      <c r="B8373" s="156" t="s">
        <v>699</v>
      </c>
      <c r="C8373" s="156" t="s">
        <v>700</v>
      </c>
      <c r="D8373" s="164">
        <v>1.39</v>
      </c>
      <c r="F8373" s="32">
        <v>46235</v>
      </c>
      <c r="G8373" s="32">
        <v>46265</v>
      </c>
      <c r="H8373" s="156" t="s">
        <v>830</v>
      </c>
      <c r="I8373" s="14" t="s">
        <v>893</v>
      </c>
      <c r="J8373" s="156" t="s">
        <v>366</v>
      </c>
    </row>
    <row r="8374" spans="1:10" ht="16.5" customHeight="1" x14ac:dyDescent="0.25">
      <c r="A8374" s="156" t="s">
        <v>76</v>
      </c>
      <c r="B8374" s="156" t="s">
        <v>701</v>
      </c>
      <c r="C8374" s="156" t="s">
        <v>702</v>
      </c>
      <c r="D8374" s="164">
        <v>3.5</v>
      </c>
      <c r="F8374" s="32">
        <v>46235</v>
      </c>
      <c r="G8374" s="32">
        <v>46265</v>
      </c>
      <c r="H8374" s="156" t="s">
        <v>830</v>
      </c>
      <c r="I8374" s="14" t="s">
        <v>893</v>
      </c>
      <c r="J8374" s="156" t="s">
        <v>367</v>
      </c>
    </row>
    <row r="8375" spans="1:10" ht="16.5" customHeight="1" x14ac:dyDescent="0.25">
      <c r="A8375" s="156" t="s">
        <v>76</v>
      </c>
      <c r="B8375" s="156" t="s">
        <v>703</v>
      </c>
      <c r="C8375" s="156" t="s">
        <v>507</v>
      </c>
      <c r="D8375" s="164">
        <v>3.1</v>
      </c>
      <c r="F8375" s="32">
        <v>46235</v>
      </c>
      <c r="G8375" s="32">
        <v>46265</v>
      </c>
      <c r="H8375" s="156" t="s">
        <v>830</v>
      </c>
      <c r="I8375" s="14" t="s">
        <v>893</v>
      </c>
      <c r="J8375" s="156" t="s">
        <v>368</v>
      </c>
    </row>
    <row r="8376" spans="1:10" ht="16.5" hidden="1" customHeight="1" x14ac:dyDescent="0.25">
      <c r="F8376" s="32"/>
      <c r="G8376" s="32"/>
      <c r="I8376" s="14"/>
    </row>
    <row r="8377" spans="1:10" ht="16.5" customHeight="1" x14ac:dyDescent="0.25">
      <c r="A8377" s="156" t="s">
        <v>76</v>
      </c>
      <c r="B8377" s="156" t="s">
        <v>706</v>
      </c>
      <c r="C8377" s="156" t="s">
        <v>702</v>
      </c>
      <c r="D8377" s="162">
        <v>1.5</v>
      </c>
      <c r="F8377" s="32">
        <v>46235</v>
      </c>
      <c r="G8377" s="32">
        <v>46265</v>
      </c>
      <c r="H8377" s="156" t="s">
        <v>830</v>
      </c>
      <c r="I8377" s="14" t="s">
        <v>893</v>
      </c>
      <c r="J8377" s="156" t="s">
        <v>370</v>
      </c>
    </row>
    <row r="8378" spans="1:10" ht="16.5" hidden="1" customHeight="1" x14ac:dyDescent="0.25">
      <c r="F8378" s="32"/>
      <c r="G8378" s="32"/>
      <c r="I8378" s="14"/>
    </row>
    <row r="8379" spans="1:10" ht="16.5" customHeight="1" x14ac:dyDescent="0.25">
      <c r="A8379" s="156" t="s">
        <v>76</v>
      </c>
      <c r="B8379" s="156" t="s">
        <v>708</v>
      </c>
      <c r="C8379" s="156" t="s">
        <v>698</v>
      </c>
      <c r="D8379" s="164">
        <v>1.35</v>
      </c>
      <c r="F8379" s="32">
        <v>46235</v>
      </c>
      <c r="G8379" s="32">
        <v>46265</v>
      </c>
      <c r="H8379" s="156" t="s">
        <v>830</v>
      </c>
      <c r="I8379" s="14" t="s">
        <v>893</v>
      </c>
      <c r="J8379" s="156" t="s">
        <v>372</v>
      </c>
    </row>
    <row r="8380" spans="1:10" ht="16.5" hidden="1" customHeight="1" x14ac:dyDescent="0.25">
      <c r="D8380" s="162"/>
      <c r="F8380" s="32"/>
      <c r="G8380" s="32"/>
      <c r="I8380" s="14"/>
    </row>
    <row r="8381" spans="1:10" ht="16.5" customHeight="1" x14ac:dyDescent="0.25">
      <c r="A8381" s="156" t="s">
        <v>76</v>
      </c>
      <c r="B8381" s="156" t="s">
        <v>710</v>
      </c>
      <c r="C8381" s="156" t="s">
        <v>711</v>
      </c>
      <c r="D8381" s="164">
        <v>2.7</v>
      </c>
      <c r="F8381" s="32">
        <v>46235</v>
      </c>
      <c r="G8381" s="32">
        <v>46265</v>
      </c>
      <c r="H8381" s="156" t="s">
        <v>830</v>
      </c>
      <c r="I8381" s="14" t="s">
        <v>893</v>
      </c>
      <c r="J8381" s="156" t="s">
        <v>497</v>
      </c>
    </row>
    <row r="8382" spans="1:10" ht="16.5" hidden="1" customHeight="1" x14ac:dyDescent="0.25">
      <c r="D8382" s="51"/>
      <c r="E8382" s="46"/>
      <c r="F8382" s="32"/>
      <c r="G8382" s="32"/>
      <c r="I8382" s="14"/>
    </row>
    <row r="8383" spans="1:10" ht="16.5" customHeight="1" x14ac:dyDescent="0.25">
      <c r="A8383" s="156" t="s">
        <v>70</v>
      </c>
      <c r="B8383" s="156" t="s">
        <v>714</v>
      </c>
      <c r="C8383" s="156" t="s">
        <v>715</v>
      </c>
      <c r="D8383" s="51">
        <v>3.5</v>
      </c>
      <c r="E8383" s="50"/>
      <c r="F8383" s="32">
        <v>46235</v>
      </c>
      <c r="G8383" s="32">
        <v>46265</v>
      </c>
      <c r="H8383" s="156" t="s">
        <v>830</v>
      </c>
      <c r="I8383" s="14" t="s">
        <v>893</v>
      </c>
      <c r="J8383" s="156" t="s">
        <v>375</v>
      </c>
    </row>
    <row r="8384" spans="1:10" ht="16.5" customHeight="1" x14ac:dyDescent="0.25">
      <c r="A8384" s="156" t="s">
        <v>70</v>
      </c>
      <c r="B8384" s="156" t="s">
        <v>716</v>
      </c>
      <c r="C8384" s="156" t="s">
        <v>715</v>
      </c>
      <c r="D8384" s="51">
        <v>4.3</v>
      </c>
      <c r="E8384" s="50"/>
      <c r="F8384" s="32">
        <v>46235</v>
      </c>
      <c r="G8384" s="32">
        <v>46265</v>
      </c>
      <c r="H8384" s="156" t="s">
        <v>830</v>
      </c>
      <c r="I8384" s="14" t="s">
        <v>893</v>
      </c>
      <c r="J8384" s="156" t="s">
        <v>376</v>
      </c>
    </row>
    <row r="8385" spans="1:10" ht="16.5" customHeight="1" x14ac:dyDescent="0.25">
      <c r="A8385" s="156" t="s">
        <v>70</v>
      </c>
      <c r="B8385" s="156" t="s">
        <v>717</v>
      </c>
      <c r="C8385" s="156" t="s">
        <v>505</v>
      </c>
      <c r="D8385" s="51">
        <v>1.79</v>
      </c>
      <c r="E8385" s="46"/>
      <c r="F8385" s="32">
        <v>46235</v>
      </c>
      <c r="G8385" s="32">
        <v>46265</v>
      </c>
      <c r="H8385" s="156" t="s">
        <v>830</v>
      </c>
      <c r="I8385" s="14" t="s">
        <v>893</v>
      </c>
      <c r="J8385" s="156" t="s">
        <v>377</v>
      </c>
    </row>
    <row r="8386" spans="1:10" ht="16.5" hidden="1" customHeight="1" x14ac:dyDescent="0.25">
      <c r="D8386" s="51"/>
      <c r="E8386" s="46"/>
      <c r="F8386" s="32"/>
      <c r="G8386" s="32"/>
      <c r="I8386" s="14"/>
    </row>
    <row r="8387" spans="1:10" ht="16.5" customHeight="1" x14ac:dyDescent="0.25">
      <c r="A8387" s="156" t="s">
        <v>70</v>
      </c>
      <c r="B8387" s="156" t="s">
        <v>719</v>
      </c>
      <c r="C8387" s="156" t="s">
        <v>720</v>
      </c>
      <c r="D8387" s="51">
        <v>1.79</v>
      </c>
      <c r="E8387" s="46"/>
      <c r="F8387" s="32">
        <v>46235</v>
      </c>
      <c r="G8387" s="32">
        <v>46265</v>
      </c>
      <c r="H8387" s="156" t="s">
        <v>830</v>
      </c>
      <c r="I8387" s="14" t="s">
        <v>893</v>
      </c>
      <c r="J8387" s="156" t="s">
        <v>379</v>
      </c>
    </row>
    <row r="8388" spans="1:10" ht="16.5" customHeight="1" x14ac:dyDescent="0.25">
      <c r="A8388" s="156" t="s">
        <v>70</v>
      </c>
      <c r="B8388" s="156" t="s">
        <v>721</v>
      </c>
      <c r="C8388" s="156" t="s">
        <v>625</v>
      </c>
      <c r="D8388" s="51">
        <v>1.4</v>
      </c>
      <c r="E8388" s="46"/>
      <c r="F8388" s="32">
        <v>46235</v>
      </c>
      <c r="G8388" s="32">
        <v>46265</v>
      </c>
      <c r="H8388" s="156" t="s">
        <v>830</v>
      </c>
      <c r="I8388" s="14" t="s">
        <v>893</v>
      </c>
      <c r="J8388" s="156" t="s">
        <v>380</v>
      </c>
    </row>
    <row r="8389" spans="1:10" ht="16.5" hidden="1" customHeight="1" x14ac:dyDescent="0.25">
      <c r="D8389" s="51"/>
      <c r="E8389" s="46"/>
      <c r="F8389" s="32"/>
      <c r="G8389" s="32"/>
      <c r="I8389" s="14"/>
    </row>
    <row r="8390" spans="1:10" ht="16.5" customHeight="1" x14ac:dyDescent="0.25">
      <c r="A8390" s="156" t="s">
        <v>119</v>
      </c>
      <c r="B8390" s="156" t="s">
        <v>723</v>
      </c>
      <c r="C8390" s="156" t="s">
        <v>724</v>
      </c>
      <c r="D8390" s="51">
        <v>2.8</v>
      </c>
      <c r="E8390" s="46"/>
      <c r="F8390" s="32">
        <v>46235</v>
      </c>
      <c r="G8390" s="32">
        <v>46265</v>
      </c>
      <c r="H8390" s="156" t="s">
        <v>830</v>
      </c>
      <c r="I8390" s="14" t="s">
        <v>893</v>
      </c>
      <c r="J8390" s="156" t="s">
        <v>382</v>
      </c>
    </row>
    <row r="8391" spans="1:10" ht="16.5" customHeight="1" x14ac:dyDescent="0.25">
      <c r="A8391" s="156" t="s">
        <v>119</v>
      </c>
      <c r="B8391" s="156" t="s">
        <v>725</v>
      </c>
      <c r="C8391" s="156" t="s">
        <v>724</v>
      </c>
      <c r="D8391" s="162">
        <v>2.95</v>
      </c>
      <c r="F8391" s="32">
        <v>46235</v>
      </c>
      <c r="G8391" s="32">
        <v>46265</v>
      </c>
      <c r="H8391" s="156" t="s">
        <v>830</v>
      </c>
      <c r="I8391" s="14" t="s">
        <v>893</v>
      </c>
      <c r="J8391" s="156" t="s">
        <v>437</v>
      </c>
    </row>
    <row r="8392" spans="1:10" ht="16.5" hidden="1" customHeight="1" x14ac:dyDescent="0.25">
      <c r="D8392" s="162"/>
      <c r="F8392" s="32"/>
      <c r="G8392" s="32"/>
      <c r="I8392" s="14"/>
    </row>
    <row r="8393" spans="1:10" ht="16.5" customHeight="1" x14ac:dyDescent="0.25">
      <c r="A8393" s="156" t="s">
        <v>119</v>
      </c>
      <c r="B8393" s="156" t="s">
        <v>727</v>
      </c>
      <c r="C8393" s="156" t="s">
        <v>539</v>
      </c>
      <c r="D8393" s="162">
        <v>1.6</v>
      </c>
      <c r="F8393" s="32">
        <v>46235</v>
      </c>
      <c r="G8393" s="32">
        <v>46265</v>
      </c>
      <c r="H8393" s="156" t="s">
        <v>830</v>
      </c>
      <c r="I8393" s="14" t="s">
        <v>893</v>
      </c>
      <c r="J8393" s="156" t="s">
        <v>384</v>
      </c>
    </row>
    <row r="8394" spans="1:10" ht="16.5" hidden="1" customHeight="1" x14ac:dyDescent="0.25">
      <c r="D8394" s="162"/>
      <c r="F8394" s="32"/>
      <c r="G8394" s="32"/>
      <c r="I8394" s="14"/>
    </row>
    <row r="8395" spans="1:10" ht="16.5" hidden="1" customHeight="1" x14ac:dyDescent="0.25">
      <c r="D8395" s="162"/>
      <c r="F8395" s="32"/>
      <c r="G8395" s="32"/>
      <c r="I8395" s="14"/>
    </row>
    <row r="8396" spans="1:10" ht="16.5" customHeight="1" x14ac:dyDescent="0.25">
      <c r="A8396" s="156" t="s">
        <v>120</v>
      </c>
      <c r="B8396" s="156" t="s">
        <v>732</v>
      </c>
      <c r="C8396" s="156" t="s">
        <v>579</v>
      </c>
      <c r="D8396" s="162">
        <v>1.2</v>
      </c>
      <c r="F8396" s="32">
        <v>46235</v>
      </c>
      <c r="G8396" s="32">
        <v>46265</v>
      </c>
      <c r="H8396" s="156" t="s">
        <v>830</v>
      </c>
      <c r="I8396" s="14" t="s">
        <v>893</v>
      </c>
      <c r="J8396" s="156" t="s">
        <v>387</v>
      </c>
    </row>
    <row r="8397" spans="1:10" ht="16.5" customHeight="1" x14ac:dyDescent="0.25">
      <c r="A8397" s="156" t="s">
        <v>120</v>
      </c>
      <c r="B8397" s="156" t="s">
        <v>733</v>
      </c>
      <c r="C8397" s="156" t="s">
        <v>734</v>
      </c>
      <c r="D8397" s="162">
        <v>1.5</v>
      </c>
      <c r="F8397" s="32">
        <v>46235</v>
      </c>
      <c r="G8397" s="32">
        <v>46265</v>
      </c>
      <c r="H8397" s="156" t="s">
        <v>830</v>
      </c>
      <c r="I8397" s="14" t="s">
        <v>893</v>
      </c>
      <c r="J8397" s="156" t="s">
        <v>388</v>
      </c>
    </row>
    <row r="8398" spans="1:10" ht="16.5" hidden="1" customHeight="1" x14ac:dyDescent="0.25">
      <c r="D8398" s="162"/>
      <c r="F8398" s="32"/>
      <c r="G8398" s="32"/>
      <c r="I8398" s="14"/>
    </row>
    <row r="8399" spans="1:10" ht="16.5" customHeight="1" x14ac:dyDescent="0.25">
      <c r="A8399" s="156" t="s">
        <v>120</v>
      </c>
      <c r="B8399" s="156" t="s">
        <v>736</v>
      </c>
      <c r="C8399" s="156" t="s">
        <v>607</v>
      </c>
      <c r="D8399" s="162">
        <v>6.5</v>
      </c>
      <c r="F8399" s="32">
        <v>46235</v>
      </c>
      <c r="G8399" s="32">
        <v>46265</v>
      </c>
      <c r="H8399" s="156" t="s">
        <v>830</v>
      </c>
      <c r="I8399" s="14" t="s">
        <v>893</v>
      </c>
      <c r="J8399" s="156" t="s">
        <v>390</v>
      </c>
    </row>
    <row r="8400" spans="1:10" ht="16.5" hidden="1" customHeight="1" x14ac:dyDescent="0.25">
      <c r="D8400" s="162"/>
      <c r="F8400" s="32"/>
      <c r="G8400" s="32"/>
      <c r="I8400" s="14"/>
    </row>
    <row r="8401" spans="1:10" ht="16.5" customHeight="1" x14ac:dyDescent="0.25">
      <c r="A8401" s="156" t="s">
        <v>121</v>
      </c>
      <c r="B8401" s="156" t="s">
        <v>739</v>
      </c>
      <c r="C8401" s="156" t="s">
        <v>738</v>
      </c>
      <c r="D8401" s="162">
        <v>3.95</v>
      </c>
      <c r="F8401" s="32">
        <v>46235</v>
      </c>
      <c r="G8401" s="32">
        <v>46265</v>
      </c>
      <c r="H8401" s="156" t="s">
        <v>830</v>
      </c>
      <c r="I8401" s="14" t="s">
        <v>893</v>
      </c>
      <c r="J8401" s="156" t="s">
        <v>392</v>
      </c>
    </row>
    <row r="8402" spans="1:10" ht="16.5" customHeight="1" x14ac:dyDescent="0.25">
      <c r="A8402" s="156" t="s">
        <v>122</v>
      </c>
      <c r="B8402" s="156" t="s">
        <v>740</v>
      </c>
      <c r="C8402" s="156" t="s">
        <v>741</v>
      </c>
      <c r="D8402" s="164">
        <v>2.9</v>
      </c>
      <c r="F8402" s="32">
        <v>46235</v>
      </c>
      <c r="G8402" s="32">
        <v>46265</v>
      </c>
      <c r="H8402" s="156" t="s">
        <v>830</v>
      </c>
      <c r="I8402" s="14" t="s">
        <v>893</v>
      </c>
      <c r="J8402" s="156" t="s">
        <v>393</v>
      </c>
    </row>
    <row r="8403" spans="1:10" ht="16.5" customHeight="1" x14ac:dyDescent="0.25">
      <c r="A8403" s="156" t="s">
        <v>122</v>
      </c>
      <c r="B8403" s="156" t="s">
        <v>742</v>
      </c>
      <c r="C8403" s="156" t="s">
        <v>743</v>
      </c>
      <c r="D8403" s="162">
        <v>1.7</v>
      </c>
      <c r="F8403" s="32">
        <v>46235</v>
      </c>
      <c r="G8403" s="32">
        <v>46265</v>
      </c>
      <c r="H8403" s="156" t="s">
        <v>830</v>
      </c>
      <c r="I8403" s="14" t="s">
        <v>893</v>
      </c>
      <c r="J8403" s="156" t="s">
        <v>394</v>
      </c>
    </row>
    <row r="8404" spans="1:10" ht="16.5" customHeight="1" x14ac:dyDescent="0.25">
      <c r="A8404" s="156" t="s">
        <v>122</v>
      </c>
      <c r="B8404" s="156" t="s">
        <v>744</v>
      </c>
      <c r="C8404" s="156" t="s">
        <v>745</v>
      </c>
      <c r="D8404" s="162">
        <v>3.95</v>
      </c>
      <c r="F8404" s="32">
        <v>46235</v>
      </c>
      <c r="G8404" s="32">
        <v>46265</v>
      </c>
      <c r="H8404" s="156" t="s">
        <v>830</v>
      </c>
      <c r="I8404" s="14" t="s">
        <v>893</v>
      </c>
      <c r="J8404" s="156" t="s">
        <v>395</v>
      </c>
    </row>
    <row r="8405" spans="1:10" ht="16.5" customHeight="1" x14ac:dyDescent="0.25">
      <c r="A8405" s="156" t="s">
        <v>123</v>
      </c>
      <c r="B8405" s="156" t="s">
        <v>746</v>
      </c>
      <c r="C8405" s="156" t="s">
        <v>747</v>
      </c>
      <c r="D8405" s="162">
        <v>6.5</v>
      </c>
      <c r="F8405" s="32">
        <v>46235</v>
      </c>
      <c r="G8405" s="32">
        <v>46265</v>
      </c>
      <c r="H8405" s="156" t="s">
        <v>830</v>
      </c>
      <c r="I8405" s="14" t="s">
        <v>893</v>
      </c>
      <c r="J8405" s="156" t="s">
        <v>396</v>
      </c>
    </row>
    <row r="8406" spans="1:10" ht="16.5" customHeight="1" x14ac:dyDescent="0.25">
      <c r="A8406" s="156" t="s">
        <v>123</v>
      </c>
      <c r="B8406" s="156" t="s">
        <v>748</v>
      </c>
      <c r="C8406" s="156" t="s">
        <v>705</v>
      </c>
      <c r="D8406" s="162">
        <v>4.5</v>
      </c>
      <c r="F8406" s="32">
        <v>46235</v>
      </c>
      <c r="G8406" s="32">
        <v>46265</v>
      </c>
      <c r="H8406" s="156" t="s">
        <v>830</v>
      </c>
      <c r="I8406" s="14" t="s">
        <v>893</v>
      </c>
      <c r="J8406" s="156" t="s">
        <v>397</v>
      </c>
    </row>
    <row r="8407" spans="1:10" ht="16.5" customHeight="1" x14ac:dyDescent="0.25">
      <c r="A8407" s="156" t="s">
        <v>123</v>
      </c>
      <c r="B8407" s="156" t="s">
        <v>749</v>
      </c>
      <c r="C8407" s="156" t="s">
        <v>750</v>
      </c>
      <c r="D8407" s="162">
        <v>5.95</v>
      </c>
      <c r="F8407" s="32">
        <v>46235</v>
      </c>
      <c r="G8407" s="32">
        <v>46265</v>
      </c>
      <c r="H8407" s="156" t="s">
        <v>830</v>
      </c>
      <c r="I8407" s="14" t="s">
        <v>893</v>
      </c>
      <c r="J8407" s="156" t="s">
        <v>398</v>
      </c>
    </row>
    <row r="8408" spans="1:10" ht="16.5" customHeight="1" x14ac:dyDescent="0.25">
      <c r="A8408" s="156" t="s">
        <v>123</v>
      </c>
      <c r="B8408" s="156" t="s">
        <v>751</v>
      </c>
      <c r="C8408" s="156" t="s">
        <v>547</v>
      </c>
      <c r="D8408" s="162">
        <v>7.5</v>
      </c>
      <c r="F8408" s="32">
        <v>46235</v>
      </c>
      <c r="G8408" s="32">
        <v>46265</v>
      </c>
      <c r="H8408" s="156" t="s">
        <v>830</v>
      </c>
      <c r="I8408" s="14" t="s">
        <v>893</v>
      </c>
      <c r="J8408" s="156" t="s">
        <v>399</v>
      </c>
    </row>
    <row r="8409" spans="1:10" ht="16.5" customHeight="1" x14ac:dyDescent="0.25">
      <c r="A8409" s="156" t="s">
        <v>124</v>
      </c>
      <c r="B8409" s="156" t="s">
        <v>752</v>
      </c>
      <c r="C8409" s="156" t="s">
        <v>753</v>
      </c>
      <c r="D8409" s="162">
        <v>4.9000000000000004</v>
      </c>
      <c r="F8409" s="32">
        <v>46235</v>
      </c>
      <c r="G8409" s="32">
        <v>46265</v>
      </c>
      <c r="H8409" s="156" t="s">
        <v>830</v>
      </c>
      <c r="I8409" s="14" t="s">
        <v>893</v>
      </c>
      <c r="J8409" s="156" t="s">
        <v>400</v>
      </c>
    </row>
    <row r="8410" spans="1:10" ht="16.5" customHeight="1" x14ac:dyDescent="0.25">
      <c r="A8410" s="156" t="s">
        <v>124</v>
      </c>
      <c r="B8410" s="156" t="s">
        <v>754</v>
      </c>
      <c r="C8410" s="156" t="s">
        <v>755</v>
      </c>
      <c r="D8410" s="162">
        <v>4.9000000000000004</v>
      </c>
      <c r="F8410" s="32">
        <v>46235</v>
      </c>
      <c r="G8410" s="32">
        <v>46265</v>
      </c>
      <c r="H8410" s="156" t="s">
        <v>830</v>
      </c>
      <c r="I8410" s="14" t="s">
        <v>893</v>
      </c>
      <c r="J8410" s="156" t="s">
        <v>401</v>
      </c>
    </row>
    <row r="8411" spans="1:10" ht="16.5" customHeight="1" x14ac:dyDescent="0.25">
      <c r="A8411" s="156" t="s">
        <v>124</v>
      </c>
      <c r="B8411" s="156" t="s">
        <v>756</v>
      </c>
      <c r="C8411" s="156" t="s">
        <v>753</v>
      </c>
      <c r="D8411" s="162">
        <v>4.95</v>
      </c>
      <c r="F8411" s="32">
        <v>46235</v>
      </c>
      <c r="G8411" s="32">
        <v>46265</v>
      </c>
      <c r="H8411" s="156" t="s">
        <v>830</v>
      </c>
      <c r="I8411" s="14" t="s">
        <v>893</v>
      </c>
      <c r="J8411" s="156" t="s">
        <v>402</v>
      </c>
    </row>
    <row r="8412" spans="1:10" ht="16.5" customHeight="1" x14ac:dyDescent="0.25">
      <c r="A8412" s="156" t="s">
        <v>125</v>
      </c>
      <c r="B8412" s="156" t="s">
        <v>757</v>
      </c>
      <c r="C8412" s="156" t="s">
        <v>758</v>
      </c>
      <c r="D8412" s="138">
        <v>3.9</v>
      </c>
      <c r="F8412" s="32">
        <v>46235</v>
      </c>
      <c r="G8412" s="32">
        <v>46265</v>
      </c>
      <c r="H8412" s="156" t="s">
        <v>830</v>
      </c>
      <c r="I8412" s="14" t="s">
        <v>893</v>
      </c>
      <c r="J8412" s="156" t="s">
        <v>403</v>
      </c>
    </row>
    <row r="8413" spans="1:10" ht="16.5" customHeight="1" x14ac:dyDescent="0.25">
      <c r="A8413" s="156" t="s">
        <v>125</v>
      </c>
      <c r="B8413" s="156" t="s">
        <v>759</v>
      </c>
      <c r="C8413" s="156" t="s">
        <v>758</v>
      </c>
      <c r="D8413" s="162">
        <v>1.99</v>
      </c>
      <c r="F8413" s="32">
        <v>46235</v>
      </c>
      <c r="G8413" s="32">
        <v>46265</v>
      </c>
      <c r="H8413" s="156" t="s">
        <v>830</v>
      </c>
      <c r="I8413" s="14" t="s">
        <v>893</v>
      </c>
      <c r="J8413" s="156" t="s">
        <v>404</v>
      </c>
    </row>
    <row r="8414" spans="1:10" ht="16.5" customHeight="1" x14ac:dyDescent="0.25">
      <c r="A8414" s="156" t="s">
        <v>125</v>
      </c>
      <c r="B8414" s="156" t="s">
        <v>760</v>
      </c>
      <c r="C8414" s="156" t="s">
        <v>761</v>
      </c>
      <c r="D8414" s="162">
        <v>1.9</v>
      </c>
      <c r="F8414" s="32">
        <v>46235</v>
      </c>
      <c r="G8414" s="32">
        <v>46265</v>
      </c>
      <c r="H8414" s="156" t="s">
        <v>830</v>
      </c>
      <c r="I8414" s="14" t="s">
        <v>893</v>
      </c>
      <c r="J8414" s="156" t="s">
        <v>405</v>
      </c>
    </row>
    <row r="8415" spans="1:10" ht="16.5" hidden="1" customHeight="1" x14ac:dyDescent="0.25">
      <c r="D8415" s="162"/>
      <c r="F8415" s="32"/>
      <c r="G8415" s="32"/>
      <c r="I8415" s="14"/>
      <c r="J8415" s="161"/>
    </row>
    <row r="8416" spans="1:10" ht="16.5" customHeight="1" x14ac:dyDescent="0.25">
      <c r="A8416" s="156" t="s">
        <v>77</v>
      </c>
      <c r="B8416" s="156" t="s">
        <v>504</v>
      </c>
      <c r="C8416" s="156" t="s">
        <v>505</v>
      </c>
      <c r="D8416" s="162">
        <v>6.95</v>
      </c>
      <c r="F8416" s="32">
        <v>46235</v>
      </c>
      <c r="G8416" s="32">
        <v>46265</v>
      </c>
      <c r="H8416" s="156" t="s">
        <v>832</v>
      </c>
      <c r="I8416" s="14" t="s">
        <v>893</v>
      </c>
      <c r="J8416" s="156" t="s">
        <v>250</v>
      </c>
    </row>
    <row r="8417" spans="1:10" ht="16.5" hidden="1" customHeight="1" x14ac:dyDescent="0.25">
      <c r="D8417" s="162"/>
      <c r="F8417" s="32"/>
      <c r="G8417" s="32"/>
      <c r="I8417" s="14"/>
    </row>
    <row r="8418" spans="1:10" ht="16.5" customHeight="1" x14ac:dyDescent="0.25">
      <c r="A8418" s="156" t="s">
        <v>77</v>
      </c>
      <c r="B8418" s="156" t="s">
        <v>508</v>
      </c>
      <c r="C8418" s="156" t="s">
        <v>509</v>
      </c>
      <c r="D8418" s="162">
        <v>3.8</v>
      </c>
      <c r="F8418" s="32">
        <v>46235</v>
      </c>
      <c r="G8418" s="32">
        <v>46265</v>
      </c>
      <c r="H8418" s="156" t="s">
        <v>832</v>
      </c>
      <c r="I8418" s="14" t="s">
        <v>893</v>
      </c>
      <c r="J8418" s="156" t="s">
        <v>252</v>
      </c>
    </row>
    <row r="8419" spans="1:10" ht="16.5" customHeight="1" x14ac:dyDescent="0.25">
      <c r="A8419" s="156" t="s">
        <v>77</v>
      </c>
      <c r="B8419" s="156" t="s">
        <v>510</v>
      </c>
      <c r="C8419" s="156" t="s">
        <v>507</v>
      </c>
      <c r="D8419" s="162">
        <v>8.4</v>
      </c>
      <c r="F8419" s="32">
        <v>46235</v>
      </c>
      <c r="G8419" s="32">
        <v>46265</v>
      </c>
      <c r="H8419" s="156" t="s">
        <v>832</v>
      </c>
      <c r="I8419" s="14" t="s">
        <v>893</v>
      </c>
      <c r="J8419" s="156" t="s">
        <v>253</v>
      </c>
    </row>
    <row r="8420" spans="1:10" ht="16.5" hidden="1" customHeight="1" x14ac:dyDescent="0.25">
      <c r="D8420" s="162"/>
      <c r="F8420" s="32"/>
      <c r="G8420" s="32"/>
      <c r="I8420" s="14"/>
    </row>
    <row r="8421" spans="1:10" ht="16.5" hidden="1" customHeight="1" x14ac:dyDescent="0.25">
      <c r="D8421" s="162"/>
      <c r="F8421" s="32"/>
      <c r="G8421" s="32"/>
      <c r="I8421" s="14"/>
    </row>
    <row r="8422" spans="1:10" ht="16.5" customHeight="1" x14ac:dyDescent="0.25">
      <c r="A8422" s="156" t="s">
        <v>78</v>
      </c>
      <c r="B8422" s="156" t="s">
        <v>514</v>
      </c>
      <c r="C8422" s="156" t="s">
        <v>515</v>
      </c>
      <c r="D8422" s="162">
        <v>2.15</v>
      </c>
      <c r="F8422" s="32">
        <v>46235</v>
      </c>
      <c r="G8422" s="32">
        <v>46265</v>
      </c>
      <c r="H8422" s="156" t="s">
        <v>832</v>
      </c>
      <c r="I8422" s="14" t="s">
        <v>893</v>
      </c>
      <c r="J8422" s="156" t="s">
        <v>256</v>
      </c>
    </row>
    <row r="8423" spans="1:10" ht="16.5" customHeight="1" x14ac:dyDescent="0.25">
      <c r="A8423" s="156" t="s">
        <v>78</v>
      </c>
      <c r="B8423" s="156" t="s">
        <v>516</v>
      </c>
      <c r="C8423" s="156" t="s">
        <v>505</v>
      </c>
      <c r="D8423" s="162">
        <v>6.39</v>
      </c>
      <c r="F8423" s="32">
        <v>46235</v>
      </c>
      <c r="G8423" s="32">
        <v>46265</v>
      </c>
      <c r="H8423" s="156" t="s">
        <v>832</v>
      </c>
      <c r="I8423" s="14" t="s">
        <v>893</v>
      </c>
      <c r="J8423" s="156" t="s">
        <v>257</v>
      </c>
    </row>
    <row r="8424" spans="1:10" ht="16.5" hidden="1" customHeight="1" x14ac:dyDescent="0.25">
      <c r="D8424" s="162"/>
      <c r="F8424" s="32"/>
      <c r="G8424" s="32"/>
      <c r="I8424" s="14"/>
    </row>
    <row r="8425" spans="1:10" ht="16.5" customHeight="1" x14ac:dyDescent="0.25">
      <c r="A8425" s="156" t="s">
        <v>78</v>
      </c>
      <c r="B8425" s="156" t="s">
        <v>519</v>
      </c>
      <c r="C8425" s="156" t="s">
        <v>520</v>
      </c>
      <c r="D8425" s="162">
        <v>5.35</v>
      </c>
      <c r="F8425" s="32">
        <v>46235</v>
      </c>
      <c r="G8425" s="32">
        <v>46265</v>
      </c>
      <c r="H8425" s="156" t="s">
        <v>832</v>
      </c>
      <c r="I8425" s="14" t="s">
        <v>893</v>
      </c>
      <c r="J8425" s="156" t="s">
        <v>259</v>
      </c>
    </row>
    <row r="8426" spans="1:10" ht="16.5" customHeight="1" x14ac:dyDescent="0.25">
      <c r="A8426" s="156" t="s">
        <v>78</v>
      </c>
      <c r="B8426" s="156" t="s">
        <v>521</v>
      </c>
      <c r="C8426" s="156" t="s">
        <v>522</v>
      </c>
      <c r="D8426" s="164">
        <v>1.2</v>
      </c>
      <c r="F8426" s="32">
        <v>46235</v>
      </c>
      <c r="G8426" s="32">
        <v>46265</v>
      </c>
      <c r="H8426" s="156" t="s">
        <v>832</v>
      </c>
      <c r="I8426" s="14" t="s">
        <v>893</v>
      </c>
      <c r="J8426" s="156" t="s">
        <v>260</v>
      </c>
    </row>
    <row r="8427" spans="1:10" ht="16.5" hidden="1" customHeight="1" x14ac:dyDescent="0.25">
      <c r="F8427" s="32"/>
      <c r="G8427" s="32"/>
      <c r="I8427" s="14"/>
    </row>
    <row r="8428" spans="1:10" ht="16.5" customHeight="1" x14ac:dyDescent="0.25">
      <c r="A8428" s="156" t="s">
        <v>78</v>
      </c>
      <c r="B8428" s="156" t="s">
        <v>525</v>
      </c>
      <c r="C8428" s="156" t="s">
        <v>526</v>
      </c>
      <c r="D8428" s="164">
        <v>1.99</v>
      </c>
      <c r="F8428" s="32">
        <v>46235</v>
      </c>
      <c r="G8428" s="32">
        <v>46265</v>
      </c>
      <c r="H8428" s="156" t="s">
        <v>832</v>
      </c>
      <c r="I8428" s="14" t="s">
        <v>893</v>
      </c>
      <c r="J8428" s="156" t="s">
        <v>262</v>
      </c>
    </row>
    <row r="8429" spans="1:10" ht="16.5" hidden="1" customHeight="1" x14ac:dyDescent="0.25">
      <c r="F8429" s="32"/>
      <c r="G8429" s="32"/>
      <c r="I8429" s="14"/>
    </row>
    <row r="8430" spans="1:10" ht="16.5" customHeight="1" x14ac:dyDescent="0.25">
      <c r="A8430" s="156" t="s">
        <v>80</v>
      </c>
      <c r="B8430" s="156" t="s">
        <v>529</v>
      </c>
      <c r="C8430" s="156" t="s">
        <v>530</v>
      </c>
      <c r="D8430" s="164">
        <v>2</v>
      </c>
      <c r="F8430" s="32">
        <v>46235</v>
      </c>
      <c r="G8430" s="32">
        <v>46265</v>
      </c>
      <c r="H8430" s="156" t="s">
        <v>832</v>
      </c>
      <c r="I8430" s="14" t="s">
        <v>893</v>
      </c>
      <c r="J8430" s="156" t="s">
        <v>264</v>
      </c>
    </row>
    <row r="8431" spans="1:10" ht="16.5" customHeight="1" x14ac:dyDescent="0.25">
      <c r="A8431" s="156" t="s">
        <v>80</v>
      </c>
      <c r="B8431" s="156" t="s">
        <v>529</v>
      </c>
      <c r="C8431" s="156" t="s">
        <v>531</v>
      </c>
      <c r="D8431" s="164">
        <v>5.3</v>
      </c>
      <c r="F8431" s="32">
        <v>46235</v>
      </c>
      <c r="G8431" s="32">
        <v>46265</v>
      </c>
      <c r="H8431" s="156" t="s">
        <v>832</v>
      </c>
      <c r="I8431" s="14" t="s">
        <v>893</v>
      </c>
      <c r="J8431" s="156" t="s">
        <v>265</v>
      </c>
    </row>
    <row r="8432" spans="1:10" ht="16.5" hidden="1" customHeight="1" x14ac:dyDescent="0.25">
      <c r="F8432" s="32"/>
      <c r="G8432" s="32"/>
      <c r="I8432" s="14"/>
    </row>
    <row r="8433" spans="1:10" ht="16.5" hidden="1" customHeight="1" x14ac:dyDescent="0.25">
      <c r="D8433" s="162"/>
      <c r="F8433" s="32"/>
      <c r="G8433" s="32"/>
      <c r="I8433" s="14"/>
    </row>
    <row r="8434" spans="1:10" ht="16.5" customHeight="1" x14ac:dyDescent="0.25">
      <c r="A8434" s="156" t="s">
        <v>83</v>
      </c>
      <c r="B8434" s="156" t="s">
        <v>536</v>
      </c>
      <c r="C8434" s="156" t="s">
        <v>537</v>
      </c>
      <c r="D8434" s="164">
        <v>1.0900000000000001</v>
      </c>
      <c r="F8434" s="32">
        <v>46235</v>
      </c>
      <c r="G8434" s="32">
        <v>46265</v>
      </c>
      <c r="H8434" s="156" t="s">
        <v>832</v>
      </c>
      <c r="I8434" s="14" t="s">
        <v>893</v>
      </c>
      <c r="J8434" s="156" t="s">
        <v>266</v>
      </c>
    </row>
    <row r="8435" spans="1:10" ht="16.5" customHeight="1" x14ac:dyDescent="0.25">
      <c r="A8435" s="156" t="s">
        <v>84</v>
      </c>
      <c r="B8435" s="156" t="s">
        <v>538</v>
      </c>
      <c r="C8435" s="156" t="s">
        <v>539</v>
      </c>
      <c r="D8435" s="164">
        <v>15.9</v>
      </c>
      <c r="F8435" s="32">
        <v>46235</v>
      </c>
      <c r="G8435" s="32">
        <v>46265</v>
      </c>
      <c r="H8435" s="156" t="s">
        <v>832</v>
      </c>
      <c r="I8435" s="14" t="s">
        <v>893</v>
      </c>
      <c r="J8435" s="156" t="s">
        <v>269</v>
      </c>
    </row>
    <row r="8436" spans="1:10" ht="16.5" customHeight="1" x14ac:dyDescent="0.25">
      <c r="A8436" s="156" t="s">
        <v>84</v>
      </c>
      <c r="B8436" s="156" t="s">
        <v>540</v>
      </c>
      <c r="C8436" s="156" t="s">
        <v>541</v>
      </c>
      <c r="D8436" s="162">
        <v>5.2</v>
      </c>
      <c r="F8436" s="32">
        <v>46235</v>
      </c>
      <c r="G8436" s="32">
        <v>46265</v>
      </c>
      <c r="H8436" s="156" t="s">
        <v>832</v>
      </c>
      <c r="I8436" s="14" t="s">
        <v>893</v>
      </c>
      <c r="J8436" s="156" t="s">
        <v>272</v>
      </c>
    </row>
    <row r="8437" spans="1:10" ht="16.5" customHeight="1" x14ac:dyDescent="0.25">
      <c r="A8437" s="156" t="s">
        <v>84</v>
      </c>
      <c r="B8437" s="156" t="s">
        <v>540</v>
      </c>
      <c r="C8437" s="156" t="s">
        <v>542</v>
      </c>
      <c r="D8437" s="162">
        <v>10.9</v>
      </c>
      <c r="F8437" s="32">
        <v>46235</v>
      </c>
      <c r="G8437" s="32">
        <v>46265</v>
      </c>
      <c r="H8437" s="156" t="s">
        <v>832</v>
      </c>
      <c r="I8437" s="14" t="s">
        <v>893</v>
      </c>
      <c r="J8437" s="156" t="s">
        <v>273</v>
      </c>
    </row>
    <row r="8438" spans="1:10" ht="16.5" customHeight="1" x14ac:dyDescent="0.25">
      <c r="A8438" s="156" t="s">
        <v>84</v>
      </c>
      <c r="B8438" s="156" t="s">
        <v>543</v>
      </c>
      <c r="C8438" s="156" t="s">
        <v>539</v>
      </c>
      <c r="D8438" s="162">
        <v>16.899999999999999</v>
      </c>
      <c r="F8438" s="32">
        <v>46235</v>
      </c>
      <c r="G8438" s="32">
        <v>46265</v>
      </c>
      <c r="H8438" s="156" t="s">
        <v>832</v>
      </c>
      <c r="I8438" s="14" t="s">
        <v>893</v>
      </c>
      <c r="J8438" s="156" t="s">
        <v>270</v>
      </c>
    </row>
    <row r="8439" spans="1:10" ht="16.5" hidden="1" customHeight="1" x14ac:dyDescent="0.25">
      <c r="D8439" s="162"/>
      <c r="F8439" s="32"/>
      <c r="G8439" s="32"/>
      <c r="I8439" s="14"/>
    </row>
    <row r="8440" spans="1:10" ht="16.5" hidden="1" customHeight="1" x14ac:dyDescent="0.25">
      <c r="F8440" s="32"/>
      <c r="G8440" s="32"/>
      <c r="I8440" s="14"/>
    </row>
    <row r="8441" spans="1:10" ht="16.5" customHeight="1" x14ac:dyDescent="0.25">
      <c r="A8441" s="156" t="s">
        <v>84</v>
      </c>
      <c r="B8441" s="156" t="s">
        <v>546</v>
      </c>
      <c r="C8441" s="156" t="s">
        <v>547</v>
      </c>
      <c r="D8441" s="164">
        <v>12.9</v>
      </c>
      <c r="F8441" s="32">
        <v>46235</v>
      </c>
      <c r="G8441" s="32">
        <v>46265</v>
      </c>
      <c r="H8441" s="156" t="s">
        <v>832</v>
      </c>
      <c r="I8441" s="14" t="s">
        <v>893</v>
      </c>
      <c r="J8441" s="156" t="s">
        <v>275</v>
      </c>
    </row>
    <row r="8442" spans="1:10" ht="16.5" hidden="1" customHeight="1" x14ac:dyDescent="0.25">
      <c r="D8442" s="162"/>
      <c r="F8442" s="32"/>
      <c r="G8442" s="32"/>
      <c r="I8442" s="14"/>
    </row>
    <row r="8443" spans="1:10" ht="16.5" hidden="1" customHeight="1" x14ac:dyDescent="0.25">
      <c r="F8443" s="32"/>
      <c r="G8443" s="32"/>
      <c r="I8443" s="14"/>
    </row>
    <row r="8444" spans="1:10" ht="16.5" customHeight="1" x14ac:dyDescent="0.25">
      <c r="A8444" s="156" t="s">
        <v>84</v>
      </c>
      <c r="B8444" s="156" t="s">
        <v>550</v>
      </c>
      <c r="C8444" s="156" t="s">
        <v>549</v>
      </c>
      <c r="D8444" s="164">
        <v>4.75</v>
      </c>
      <c r="F8444" s="32">
        <v>46235</v>
      </c>
      <c r="G8444" s="32">
        <v>46265</v>
      </c>
      <c r="H8444" s="156" t="s">
        <v>832</v>
      </c>
      <c r="I8444" s="14" t="s">
        <v>893</v>
      </c>
      <c r="J8444" s="156" t="s">
        <v>276</v>
      </c>
    </row>
    <row r="8445" spans="1:10" ht="16.5" customHeight="1" x14ac:dyDescent="0.25">
      <c r="A8445" s="156" t="s">
        <v>84</v>
      </c>
      <c r="B8445" s="156" t="s">
        <v>550</v>
      </c>
      <c r="C8445" s="156" t="s">
        <v>551</v>
      </c>
      <c r="D8445" s="164">
        <v>11.5</v>
      </c>
      <c r="F8445" s="32">
        <v>46235</v>
      </c>
      <c r="G8445" s="32">
        <v>46265</v>
      </c>
      <c r="H8445" s="156" t="s">
        <v>832</v>
      </c>
      <c r="I8445" s="14" t="s">
        <v>893</v>
      </c>
      <c r="J8445" s="156" t="s">
        <v>277</v>
      </c>
    </row>
    <row r="8446" spans="1:10" ht="16.5" hidden="1" customHeight="1" x14ac:dyDescent="0.25">
      <c r="F8446" s="32"/>
      <c r="G8446" s="32"/>
      <c r="I8446" s="14"/>
    </row>
    <row r="8447" spans="1:10" ht="16.5" hidden="1" customHeight="1" x14ac:dyDescent="0.25">
      <c r="F8447" s="32"/>
      <c r="G8447" s="32"/>
      <c r="I8447" s="14"/>
    </row>
    <row r="8448" spans="1:10" ht="16.5" customHeight="1" x14ac:dyDescent="0.25">
      <c r="A8448" s="156" t="s">
        <v>84</v>
      </c>
      <c r="B8448" s="156" t="s">
        <v>553</v>
      </c>
      <c r="C8448" s="156" t="s">
        <v>551</v>
      </c>
      <c r="D8448" s="164">
        <v>10.8</v>
      </c>
      <c r="F8448" s="32">
        <v>46235</v>
      </c>
      <c r="G8448" s="32">
        <v>46265</v>
      </c>
      <c r="H8448" s="156" t="s">
        <v>832</v>
      </c>
      <c r="I8448" s="14" t="s">
        <v>893</v>
      </c>
      <c r="J8448" s="156" t="s">
        <v>280</v>
      </c>
    </row>
    <row r="8449" spans="1:10" ht="16.5" customHeight="1" x14ac:dyDescent="0.25">
      <c r="A8449" s="156" t="s">
        <v>85</v>
      </c>
      <c r="B8449" s="156" t="s">
        <v>554</v>
      </c>
      <c r="C8449" s="156" t="s">
        <v>549</v>
      </c>
      <c r="D8449" s="164">
        <v>4.9000000000000004</v>
      </c>
      <c r="F8449" s="32">
        <v>46235</v>
      </c>
      <c r="G8449" s="32">
        <v>46265</v>
      </c>
      <c r="H8449" s="156" t="s">
        <v>832</v>
      </c>
      <c r="I8449" s="14" t="s">
        <v>893</v>
      </c>
      <c r="J8449" s="156" t="s">
        <v>281</v>
      </c>
    </row>
    <row r="8450" spans="1:10" ht="16.5" customHeight="1" x14ac:dyDescent="0.25">
      <c r="A8450" s="156" t="s">
        <v>85</v>
      </c>
      <c r="B8450" s="156" t="s">
        <v>555</v>
      </c>
      <c r="C8450" s="156" t="s">
        <v>549</v>
      </c>
      <c r="D8450" s="164">
        <v>4.9000000000000004</v>
      </c>
      <c r="F8450" s="32">
        <v>46235</v>
      </c>
      <c r="G8450" s="32">
        <v>46265</v>
      </c>
      <c r="H8450" s="156" t="s">
        <v>832</v>
      </c>
      <c r="I8450" s="14" t="s">
        <v>893</v>
      </c>
      <c r="J8450" s="156" t="s">
        <v>282</v>
      </c>
    </row>
    <row r="8451" spans="1:10" ht="16.5" customHeight="1" x14ac:dyDescent="0.25">
      <c r="A8451" s="156" t="s">
        <v>85</v>
      </c>
      <c r="B8451" s="156" t="s">
        <v>556</v>
      </c>
      <c r="C8451" s="156" t="s">
        <v>549</v>
      </c>
      <c r="D8451" s="164">
        <v>4.9000000000000004</v>
      </c>
      <c r="F8451" s="33">
        <v>46235</v>
      </c>
      <c r="G8451" s="32">
        <v>46265</v>
      </c>
      <c r="H8451" s="156" t="s">
        <v>832</v>
      </c>
      <c r="I8451" s="14" t="s">
        <v>893</v>
      </c>
      <c r="J8451" s="156" t="s">
        <v>283</v>
      </c>
    </row>
    <row r="8452" spans="1:10" ht="16.5" hidden="1" customHeight="1" x14ac:dyDescent="0.25">
      <c r="G8452" s="32"/>
      <c r="I8452" s="14"/>
    </row>
    <row r="8453" spans="1:10" ht="16.5" customHeight="1" x14ac:dyDescent="0.25">
      <c r="A8453" s="156" t="s">
        <v>85</v>
      </c>
      <c r="B8453" s="156" t="s">
        <v>558</v>
      </c>
      <c r="C8453" s="156" t="s">
        <v>549</v>
      </c>
      <c r="D8453" s="164">
        <v>4.5999999999999996</v>
      </c>
      <c r="F8453" s="33">
        <v>46235</v>
      </c>
      <c r="G8453" s="32">
        <v>46265</v>
      </c>
      <c r="H8453" s="156" t="s">
        <v>832</v>
      </c>
      <c r="I8453" s="14" t="s">
        <v>893</v>
      </c>
      <c r="J8453" s="156" t="s">
        <v>287</v>
      </c>
    </row>
    <row r="8454" spans="1:10" ht="16.5" customHeight="1" x14ac:dyDescent="0.25">
      <c r="A8454" s="156" t="s">
        <v>85</v>
      </c>
      <c r="B8454" s="156" t="s">
        <v>559</v>
      </c>
      <c r="C8454" s="156" t="s">
        <v>549</v>
      </c>
      <c r="D8454" s="164">
        <v>4.25</v>
      </c>
      <c r="F8454" s="33">
        <v>46235</v>
      </c>
      <c r="G8454" s="32">
        <v>46265</v>
      </c>
      <c r="H8454" s="156" t="s">
        <v>832</v>
      </c>
      <c r="I8454" s="14" t="s">
        <v>893</v>
      </c>
      <c r="J8454" s="156" t="s">
        <v>284</v>
      </c>
    </row>
    <row r="8455" spans="1:10" ht="16.5" customHeight="1" x14ac:dyDescent="0.25">
      <c r="A8455" s="156" t="s">
        <v>85</v>
      </c>
      <c r="B8455" s="156" t="s">
        <v>560</v>
      </c>
      <c r="C8455" s="156" t="s">
        <v>539</v>
      </c>
      <c r="D8455" s="164">
        <v>2.29</v>
      </c>
      <c r="F8455" s="33">
        <v>46235</v>
      </c>
      <c r="G8455" s="32">
        <v>46265</v>
      </c>
      <c r="H8455" s="156" t="s">
        <v>832</v>
      </c>
      <c r="I8455" s="14" t="s">
        <v>893</v>
      </c>
      <c r="J8455" s="156" t="s">
        <v>285</v>
      </c>
    </row>
    <row r="8456" spans="1:10" ht="16.5" hidden="1" customHeight="1" x14ac:dyDescent="0.25">
      <c r="G8456" s="32"/>
      <c r="I8456" s="14"/>
    </row>
    <row r="8457" spans="1:10" ht="16.5" hidden="1" customHeight="1" x14ac:dyDescent="0.25">
      <c r="G8457" s="32"/>
      <c r="I8457" s="14"/>
    </row>
    <row r="8458" spans="1:10" ht="16.5" customHeight="1" x14ac:dyDescent="0.25">
      <c r="A8458" s="156" t="s">
        <v>87</v>
      </c>
      <c r="B8458" s="156" t="s">
        <v>564</v>
      </c>
      <c r="C8458" s="156" t="s">
        <v>565</v>
      </c>
      <c r="D8458" s="164">
        <v>3.59</v>
      </c>
      <c r="F8458" s="33">
        <v>46235</v>
      </c>
      <c r="G8458" s="32">
        <v>46265</v>
      </c>
      <c r="H8458" s="156" t="s">
        <v>832</v>
      </c>
      <c r="I8458" s="14" t="s">
        <v>893</v>
      </c>
      <c r="J8458" s="156" t="s">
        <v>290</v>
      </c>
    </row>
    <row r="8459" spans="1:10" ht="16.5" customHeight="1" x14ac:dyDescent="0.25">
      <c r="A8459" s="156" t="s">
        <v>87</v>
      </c>
      <c r="B8459" s="156" t="s">
        <v>566</v>
      </c>
      <c r="C8459" s="156" t="s">
        <v>567</v>
      </c>
      <c r="D8459" s="164">
        <v>4.2</v>
      </c>
      <c r="F8459" s="33">
        <v>46235</v>
      </c>
      <c r="G8459" s="32">
        <v>46265</v>
      </c>
      <c r="H8459" s="156" t="s">
        <v>832</v>
      </c>
      <c r="I8459" s="14" t="s">
        <v>893</v>
      </c>
      <c r="J8459" s="156" t="s">
        <v>428</v>
      </c>
    </row>
    <row r="8460" spans="1:10" ht="16.5" customHeight="1" x14ac:dyDescent="0.25">
      <c r="A8460" s="156" t="s">
        <v>87</v>
      </c>
      <c r="B8460" s="156" t="s">
        <v>568</v>
      </c>
      <c r="C8460" s="156" t="s">
        <v>539</v>
      </c>
      <c r="D8460" s="164">
        <v>2.5</v>
      </c>
      <c r="F8460" s="33">
        <v>46235</v>
      </c>
      <c r="G8460" s="32">
        <v>46265</v>
      </c>
      <c r="H8460" s="156" t="s">
        <v>832</v>
      </c>
      <c r="I8460" s="14" t="s">
        <v>893</v>
      </c>
      <c r="J8460" s="156" t="s">
        <v>291</v>
      </c>
    </row>
    <row r="8461" spans="1:10" ht="16.5" customHeight="1" x14ac:dyDescent="0.25">
      <c r="A8461" s="156" t="s">
        <v>87</v>
      </c>
      <c r="B8461" s="156" t="s">
        <v>569</v>
      </c>
      <c r="C8461" s="156" t="s">
        <v>539</v>
      </c>
      <c r="D8461" s="164">
        <v>1.95</v>
      </c>
      <c r="F8461" s="33">
        <v>46235</v>
      </c>
      <c r="G8461" s="32">
        <v>46265</v>
      </c>
      <c r="H8461" s="156" t="s">
        <v>832</v>
      </c>
      <c r="I8461" s="14" t="s">
        <v>893</v>
      </c>
      <c r="J8461" s="156" t="s">
        <v>292</v>
      </c>
    </row>
    <row r="8462" spans="1:10" ht="16.5" customHeight="1" x14ac:dyDescent="0.25">
      <c r="A8462" s="156" t="s">
        <v>87</v>
      </c>
      <c r="B8462" s="156" t="s">
        <v>570</v>
      </c>
      <c r="C8462" s="156" t="s">
        <v>571</v>
      </c>
      <c r="D8462" s="164">
        <v>4.3899999999999997</v>
      </c>
      <c r="F8462" s="33">
        <v>46235</v>
      </c>
      <c r="G8462" s="32">
        <v>46265</v>
      </c>
      <c r="H8462" s="156" t="s">
        <v>832</v>
      </c>
      <c r="I8462" s="14" t="s">
        <v>893</v>
      </c>
      <c r="J8462" s="156" t="s">
        <v>293</v>
      </c>
    </row>
    <row r="8463" spans="1:10" ht="16.5" customHeight="1" x14ac:dyDescent="0.25">
      <c r="A8463" s="156" t="s">
        <v>87</v>
      </c>
      <c r="B8463" s="156" t="s">
        <v>572</v>
      </c>
      <c r="C8463" s="156" t="s">
        <v>573</v>
      </c>
      <c r="D8463" s="164">
        <v>4.95</v>
      </c>
      <c r="F8463" s="33">
        <v>46235</v>
      </c>
      <c r="G8463" s="32">
        <v>46265</v>
      </c>
      <c r="H8463" s="156" t="s">
        <v>832</v>
      </c>
      <c r="I8463" s="14" t="s">
        <v>893</v>
      </c>
      <c r="J8463" s="156" t="s">
        <v>294</v>
      </c>
    </row>
    <row r="8464" spans="1:10" ht="16.5" customHeight="1" x14ac:dyDescent="0.25">
      <c r="A8464" s="156" t="s">
        <v>88</v>
      </c>
      <c r="B8464" s="156" t="s">
        <v>574</v>
      </c>
      <c r="C8464" s="156" t="s">
        <v>507</v>
      </c>
      <c r="D8464" s="164">
        <v>1.35</v>
      </c>
      <c r="F8464" s="33">
        <v>46235</v>
      </c>
      <c r="G8464" s="32">
        <v>46265</v>
      </c>
      <c r="H8464" s="156" t="s">
        <v>832</v>
      </c>
      <c r="I8464" s="14" t="s">
        <v>893</v>
      </c>
      <c r="J8464" s="156" t="s">
        <v>295</v>
      </c>
    </row>
    <row r="8465" spans="1:10" ht="16.5" customHeight="1" x14ac:dyDescent="0.25">
      <c r="A8465" s="156" t="s">
        <v>88</v>
      </c>
      <c r="B8465" s="156" t="s">
        <v>575</v>
      </c>
      <c r="C8465" s="156" t="s">
        <v>528</v>
      </c>
      <c r="D8465" s="164">
        <v>1.9</v>
      </c>
      <c r="F8465" s="33">
        <v>46235</v>
      </c>
      <c r="G8465" s="33">
        <v>46265</v>
      </c>
      <c r="H8465" s="156" t="s">
        <v>832</v>
      </c>
      <c r="I8465" s="156" t="s">
        <v>893</v>
      </c>
      <c r="J8465" s="156" t="s">
        <v>296</v>
      </c>
    </row>
    <row r="8466" spans="1:10" ht="16.5" hidden="1" customHeight="1" x14ac:dyDescent="0.25"/>
    <row r="8467" spans="1:10" ht="16.5" customHeight="1" x14ac:dyDescent="0.25">
      <c r="A8467" s="156" t="s">
        <v>88</v>
      </c>
      <c r="B8467" s="156" t="s">
        <v>578</v>
      </c>
      <c r="C8467" s="156" t="s">
        <v>579</v>
      </c>
      <c r="D8467" s="164">
        <v>1</v>
      </c>
      <c r="F8467" s="33">
        <v>46235</v>
      </c>
      <c r="G8467" s="33">
        <v>46265</v>
      </c>
      <c r="H8467" s="156" t="s">
        <v>832</v>
      </c>
      <c r="I8467" s="156" t="s">
        <v>893</v>
      </c>
      <c r="J8467" s="156" t="s">
        <v>298</v>
      </c>
    </row>
    <row r="8468" spans="1:10" ht="16.5" customHeight="1" x14ac:dyDescent="0.25">
      <c r="A8468" s="156" t="s">
        <v>89</v>
      </c>
      <c r="B8468" s="156" t="s">
        <v>580</v>
      </c>
      <c r="C8468" s="156" t="s">
        <v>579</v>
      </c>
      <c r="D8468" s="164">
        <v>2.5</v>
      </c>
      <c r="F8468" s="33">
        <v>46235</v>
      </c>
      <c r="G8468" s="33">
        <v>46265</v>
      </c>
      <c r="H8468" s="156" t="s">
        <v>832</v>
      </c>
      <c r="I8468" s="156" t="s">
        <v>893</v>
      </c>
      <c r="J8468" s="156" t="s">
        <v>299</v>
      </c>
    </row>
    <row r="8469" spans="1:10" ht="16.5" customHeight="1" x14ac:dyDescent="0.25">
      <c r="A8469" s="156" t="s">
        <v>89</v>
      </c>
      <c r="B8469" s="156" t="s">
        <v>581</v>
      </c>
      <c r="C8469" s="156" t="s">
        <v>579</v>
      </c>
      <c r="D8469" s="164">
        <v>2.4</v>
      </c>
      <c r="F8469" s="33">
        <v>46235</v>
      </c>
      <c r="G8469" s="33">
        <v>46265</v>
      </c>
      <c r="H8469" s="156" t="s">
        <v>832</v>
      </c>
      <c r="I8469" s="156" t="s">
        <v>893</v>
      </c>
      <c r="J8469" s="156" t="s">
        <v>300</v>
      </c>
    </row>
    <row r="8470" spans="1:10" ht="16.5" hidden="1" customHeight="1" x14ac:dyDescent="0.25"/>
    <row r="8471" spans="1:10" ht="16.5" customHeight="1" x14ac:dyDescent="0.25">
      <c r="A8471" s="156" t="s">
        <v>89</v>
      </c>
      <c r="B8471" s="156" t="s">
        <v>583</v>
      </c>
      <c r="C8471" s="156" t="s">
        <v>584</v>
      </c>
      <c r="D8471" s="164">
        <v>7.5</v>
      </c>
      <c r="F8471" s="33">
        <v>46235</v>
      </c>
      <c r="G8471" s="33">
        <v>46265</v>
      </c>
      <c r="H8471" s="156" t="s">
        <v>832</v>
      </c>
      <c r="I8471" s="165" t="s">
        <v>893</v>
      </c>
      <c r="J8471" s="156" t="s">
        <v>302</v>
      </c>
    </row>
    <row r="8472" spans="1:10" ht="16.5" customHeight="1" x14ac:dyDescent="0.25">
      <c r="A8472" s="156" t="s">
        <v>89</v>
      </c>
      <c r="B8472" s="156" t="s">
        <v>585</v>
      </c>
      <c r="C8472" s="156" t="s">
        <v>584</v>
      </c>
      <c r="D8472" s="164">
        <v>6.9</v>
      </c>
      <c r="F8472" s="33">
        <v>46235</v>
      </c>
      <c r="G8472" s="33">
        <v>46265</v>
      </c>
      <c r="H8472" s="156" t="s">
        <v>832</v>
      </c>
      <c r="I8472" s="156" t="s">
        <v>893</v>
      </c>
      <c r="J8472" s="156" t="s">
        <v>303</v>
      </c>
    </row>
    <row r="8473" spans="1:10" ht="16.5" customHeight="1" x14ac:dyDescent="0.25">
      <c r="A8473" s="156" t="s">
        <v>90</v>
      </c>
      <c r="B8473" s="156" t="s">
        <v>586</v>
      </c>
      <c r="C8473" s="156" t="s">
        <v>533</v>
      </c>
      <c r="D8473" s="164">
        <v>1.39</v>
      </c>
      <c r="F8473" s="33">
        <v>46235</v>
      </c>
      <c r="G8473" s="33">
        <v>46265</v>
      </c>
      <c r="H8473" s="156" t="s">
        <v>832</v>
      </c>
      <c r="I8473" s="156" t="s">
        <v>893</v>
      </c>
      <c r="J8473" s="156" t="s">
        <v>305</v>
      </c>
    </row>
    <row r="8474" spans="1:10" ht="16.5" customHeight="1" x14ac:dyDescent="0.25">
      <c r="A8474" s="156" t="s">
        <v>90</v>
      </c>
      <c r="B8474" s="156" t="s">
        <v>587</v>
      </c>
      <c r="C8474" s="156" t="s">
        <v>533</v>
      </c>
      <c r="D8474" s="164">
        <v>1.25</v>
      </c>
      <c r="F8474" s="33">
        <v>46235</v>
      </c>
      <c r="G8474" s="33">
        <v>46265</v>
      </c>
      <c r="H8474" s="156" t="s">
        <v>832</v>
      </c>
      <c r="I8474" s="156" t="s">
        <v>893</v>
      </c>
      <c r="J8474" s="156" t="s">
        <v>306</v>
      </c>
    </row>
    <row r="8475" spans="1:10" ht="16.5" customHeight="1" x14ac:dyDescent="0.25">
      <c r="A8475" s="156" t="s">
        <v>90</v>
      </c>
      <c r="B8475" s="156" t="s">
        <v>588</v>
      </c>
      <c r="C8475" s="156" t="s">
        <v>533</v>
      </c>
      <c r="D8475" s="164">
        <v>1.29</v>
      </c>
      <c r="F8475" s="33">
        <v>46235</v>
      </c>
      <c r="G8475" s="33">
        <v>46265</v>
      </c>
      <c r="H8475" s="156" t="s">
        <v>832</v>
      </c>
      <c r="I8475" s="156" t="s">
        <v>893</v>
      </c>
      <c r="J8475" s="156" t="s">
        <v>307</v>
      </c>
    </row>
    <row r="8476" spans="1:10" ht="16.5" customHeight="1" x14ac:dyDescent="0.25">
      <c r="A8476" s="156" t="s">
        <v>90</v>
      </c>
      <c r="B8476" s="156" t="s">
        <v>589</v>
      </c>
      <c r="C8476" s="156" t="s">
        <v>535</v>
      </c>
      <c r="D8476" s="164">
        <v>1.1000000000000001</v>
      </c>
      <c r="F8476" s="33">
        <v>46235</v>
      </c>
      <c r="G8476" s="33">
        <v>46265</v>
      </c>
      <c r="H8476" s="156" t="s">
        <v>832</v>
      </c>
      <c r="I8476" s="156" t="s">
        <v>893</v>
      </c>
      <c r="J8476" s="156" t="s">
        <v>304</v>
      </c>
    </row>
    <row r="8477" spans="1:10" ht="16.5" customHeight="1" x14ac:dyDescent="0.25">
      <c r="A8477" s="156" t="s">
        <v>91</v>
      </c>
      <c r="B8477" s="156" t="s">
        <v>590</v>
      </c>
      <c r="C8477" s="156" t="s">
        <v>507</v>
      </c>
      <c r="D8477" s="164">
        <v>0.89</v>
      </c>
      <c r="F8477" s="33">
        <v>46235</v>
      </c>
      <c r="G8477" s="33">
        <v>46265</v>
      </c>
      <c r="H8477" s="156" t="s">
        <v>832</v>
      </c>
      <c r="I8477" s="165" t="s">
        <v>893</v>
      </c>
      <c r="J8477" s="156" t="s">
        <v>308</v>
      </c>
    </row>
    <row r="8478" spans="1:10" ht="16.5" customHeight="1" x14ac:dyDescent="0.25">
      <c r="A8478" s="156" t="s">
        <v>91</v>
      </c>
      <c r="B8478" s="156" t="s">
        <v>591</v>
      </c>
      <c r="C8478" s="156" t="s">
        <v>528</v>
      </c>
      <c r="D8478" s="164">
        <v>1.3</v>
      </c>
      <c r="F8478" s="33">
        <v>46235</v>
      </c>
      <c r="G8478" s="33">
        <v>46265</v>
      </c>
      <c r="H8478" s="156" t="s">
        <v>832</v>
      </c>
      <c r="I8478" s="156" t="s">
        <v>893</v>
      </c>
      <c r="J8478" s="156" t="s">
        <v>309</v>
      </c>
    </row>
    <row r="8479" spans="1:10" ht="16.5" customHeight="1" x14ac:dyDescent="0.25">
      <c r="A8479" s="156" t="s">
        <v>91</v>
      </c>
      <c r="B8479" s="156" t="s">
        <v>592</v>
      </c>
      <c r="C8479" s="156" t="s">
        <v>528</v>
      </c>
      <c r="D8479" s="164">
        <v>0.9</v>
      </c>
      <c r="F8479" s="33">
        <v>46235</v>
      </c>
      <c r="G8479" s="33">
        <v>46265</v>
      </c>
      <c r="H8479" s="156" t="s">
        <v>832</v>
      </c>
      <c r="I8479" s="156" t="s">
        <v>893</v>
      </c>
      <c r="J8479" s="156" t="s">
        <v>310</v>
      </c>
    </row>
    <row r="8480" spans="1:10" ht="16.5" customHeight="1" x14ac:dyDescent="0.25">
      <c r="A8480" s="156" t="s">
        <v>91</v>
      </c>
      <c r="B8480" s="156" t="s">
        <v>593</v>
      </c>
      <c r="C8480" s="156" t="s">
        <v>528</v>
      </c>
      <c r="D8480" s="164">
        <v>0.9</v>
      </c>
      <c r="F8480" s="33">
        <v>46235</v>
      </c>
      <c r="G8480" s="33">
        <v>46265</v>
      </c>
      <c r="H8480" s="156" t="s">
        <v>832</v>
      </c>
      <c r="I8480" s="156" t="s">
        <v>893</v>
      </c>
      <c r="J8480" s="156" t="s">
        <v>311</v>
      </c>
    </row>
    <row r="8481" spans="1:10" ht="16.5" customHeight="1" x14ac:dyDescent="0.25">
      <c r="A8481" s="156" t="s">
        <v>91</v>
      </c>
      <c r="B8481" s="156" t="s">
        <v>594</v>
      </c>
      <c r="C8481" s="156" t="s">
        <v>595</v>
      </c>
      <c r="D8481" s="164">
        <v>2.39</v>
      </c>
      <c r="F8481" s="33">
        <v>46235</v>
      </c>
      <c r="G8481" s="33">
        <v>46265</v>
      </c>
      <c r="H8481" s="156" t="s">
        <v>832</v>
      </c>
      <c r="I8481" s="156" t="s">
        <v>893</v>
      </c>
      <c r="J8481" s="156" t="s">
        <v>312</v>
      </c>
    </row>
    <row r="8482" spans="1:10" ht="16.5" customHeight="1" x14ac:dyDescent="0.25">
      <c r="A8482" s="156" t="s">
        <v>91</v>
      </c>
      <c r="B8482" s="156" t="s">
        <v>596</v>
      </c>
      <c r="C8482" s="156" t="s">
        <v>595</v>
      </c>
      <c r="D8482" s="164">
        <v>2.8</v>
      </c>
      <c r="F8482" s="33">
        <v>46235</v>
      </c>
      <c r="G8482" s="33">
        <v>46265</v>
      </c>
      <c r="H8482" s="156" t="s">
        <v>832</v>
      </c>
      <c r="I8482" s="165" t="s">
        <v>893</v>
      </c>
      <c r="J8482" s="156" t="s">
        <v>313</v>
      </c>
    </row>
    <row r="8483" spans="1:10" ht="16.5" customHeight="1" x14ac:dyDescent="0.25">
      <c r="A8483" s="11" t="s">
        <v>420</v>
      </c>
      <c r="B8483" s="12" t="s">
        <v>597</v>
      </c>
      <c r="C8483" s="13" t="s">
        <v>598</v>
      </c>
      <c r="D8483" s="50">
        <v>8.1</v>
      </c>
      <c r="E8483" s="50"/>
      <c r="F8483" s="32">
        <v>46235</v>
      </c>
      <c r="G8483" s="32">
        <v>46265</v>
      </c>
      <c r="H8483" s="14" t="s">
        <v>832</v>
      </c>
      <c r="I8483" s="14" t="s">
        <v>893</v>
      </c>
      <c r="J8483" s="14" t="s">
        <v>423</v>
      </c>
    </row>
    <row r="8484" spans="1:10" ht="16.5" customHeight="1" x14ac:dyDescent="0.25">
      <c r="A8484" s="11" t="s">
        <v>420</v>
      </c>
      <c r="B8484" s="12" t="s">
        <v>599</v>
      </c>
      <c r="C8484" s="19" t="s">
        <v>598</v>
      </c>
      <c r="D8484" s="49">
        <v>8.1</v>
      </c>
      <c r="E8484" s="49"/>
      <c r="F8484" s="32">
        <v>46235</v>
      </c>
      <c r="G8484" s="32">
        <v>46265</v>
      </c>
      <c r="H8484" s="14" t="s">
        <v>832</v>
      </c>
      <c r="I8484" s="14" t="s">
        <v>893</v>
      </c>
      <c r="J8484" s="14" t="s">
        <v>424</v>
      </c>
    </row>
    <row r="8485" spans="1:10" ht="16.5" customHeight="1" x14ac:dyDescent="0.25">
      <c r="A8485" s="11" t="s">
        <v>420</v>
      </c>
      <c r="B8485" s="12" t="s">
        <v>600</v>
      </c>
      <c r="C8485" s="19" t="s">
        <v>598</v>
      </c>
      <c r="D8485" s="49">
        <v>9.4499999999999993</v>
      </c>
      <c r="E8485" s="49"/>
      <c r="F8485" s="32">
        <v>46235</v>
      </c>
      <c r="G8485" s="32">
        <v>46265</v>
      </c>
      <c r="H8485" s="14" t="s">
        <v>832</v>
      </c>
      <c r="I8485" s="14" t="s">
        <v>893</v>
      </c>
      <c r="J8485" s="14" t="s">
        <v>421</v>
      </c>
    </row>
    <row r="8486" spans="1:10" ht="16.5" customHeight="1" x14ac:dyDescent="0.25">
      <c r="A8486" s="11" t="s">
        <v>420</v>
      </c>
      <c r="B8486" s="12" t="s">
        <v>601</v>
      </c>
      <c r="C8486" s="19" t="s">
        <v>598</v>
      </c>
      <c r="D8486" s="50">
        <v>9.4499999999999993</v>
      </c>
      <c r="E8486" s="50"/>
      <c r="F8486" s="32">
        <v>46235</v>
      </c>
      <c r="G8486" s="32">
        <v>46265</v>
      </c>
      <c r="H8486" s="14" t="s">
        <v>832</v>
      </c>
      <c r="I8486" s="146" t="s">
        <v>893</v>
      </c>
      <c r="J8486" s="14" t="s">
        <v>422</v>
      </c>
    </row>
    <row r="8487" spans="1:10" ht="16.5" customHeight="1" x14ac:dyDescent="0.25">
      <c r="A8487" s="11" t="s">
        <v>420</v>
      </c>
      <c r="B8487" s="12" t="s">
        <v>602</v>
      </c>
      <c r="C8487" s="13" t="s">
        <v>598</v>
      </c>
      <c r="D8487" s="49">
        <v>8.1</v>
      </c>
      <c r="E8487" s="45"/>
      <c r="F8487" s="32">
        <v>46235</v>
      </c>
      <c r="G8487" s="32">
        <v>46265</v>
      </c>
      <c r="H8487" s="14" t="s">
        <v>832</v>
      </c>
      <c r="I8487" s="14" t="s">
        <v>893</v>
      </c>
      <c r="J8487" s="14" t="s">
        <v>498</v>
      </c>
    </row>
    <row r="8488" spans="1:10" ht="16.5" customHeight="1" x14ac:dyDescent="0.25">
      <c r="A8488" s="11" t="s">
        <v>420</v>
      </c>
      <c r="B8488" s="12" t="s">
        <v>603</v>
      </c>
      <c r="C8488" s="13" t="s">
        <v>604</v>
      </c>
      <c r="D8488" s="49">
        <v>16.25</v>
      </c>
      <c r="E8488" s="45"/>
      <c r="F8488" s="32">
        <v>46235</v>
      </c>
      <c r="G8488" s="32">
        <v>46265</v>
      </c>
      <c r="H8488" s="14" t="s">
        <v>832</v>
      </c>
      <c r="I8488" s="14" t="s">
        <v>893</v>
      </c>
      <c r="J8488" s="14" t="s">
        <v>430</v>
      </c>
    </row>
    <row r="8489" spans="1:10" ht="16.5" customHeight="1" x14ac:dyDescent="0.25">
      <c r="A8489" s="156" t="s">
        <v>420</v>
      </c>
      <c r="B8489" s="156" t="s">
        <v>605</v>
      </c>
      <c r="C8489" s="156" t="s">
        <v>604</v>
      </c>
      <c r="D8489" s="51">
        <v>15.95</v>
      </c>
      <c r="E8489" s="46"/>
      <c r="F8489" s="32">
        <v>46235</v>
      </c>
      <c r="G8489" s="32">
        <v>46265</v>
      </c>
      <c r="H8489" s="156" t="s">
        <v>832</v>
      </c>
      <c r="I8489" s="14" t="s">
        <v>893</v>
      </c>
      <c r="J8489" s="156" t="s">
        <v>425</v>
      </c>
    </row>
    <row r="8490" spans="1:10" ht="16.5" customHeight="1" x14ac:dyDescent="0.25">
      <c r="A8490" s="156" t="s">
        <v>420</v>
      </c>
      <c r="B8490" s="156" t="s">
        <v>606</v>
      </c>
      <c r="C8490" s="156" t="s">
        <v>607</v>
      </c>
      <c r="D8490" s="51">
        <v>10.95</v>
      </c>
      <c r="E8490" s="46"/>
      <c r="F8490" s="32">
        <v>46235</v>
      </c>
      <c r="G8490" s="32">
        <v>46265</v>
      </c>
      <c r="H8490" s="156" t="s">
        <v>832</v>
      </c>
      <c r="I8490" s="14" t="s">
        <v>893</v>
      </c>
      <c r="J8490" s="156" t="s">
        <v>496</v>
      </c>
    </row>
    <row r="8491" spans="1:10" ht="16.5" customHeight="1" x14ac:dyDescent="0.25">
      <c r="A8491" s="156" t="s">
        <v>420</v>
      </c>
      <c r="B8491" s="156" t="s">
        <v>608</v>
      </c>
      <c r="C8491" s="156" t="s">
        <v>609</v>
      </c>
      <c r="D8491" s="51">
        <v>5.85</v>
      </c>
      <c r="E8491" s="46"/>
      <c r="F8491" s="32">
        <v>46235</v>
      </c>
      <c r="G8491" s="32">
        <v>46265</v>
      </c>
      <c r="H8491" s="156" t="s">
        <v>832</v>
      </c>
      <c r="I8491" s="14" t="s">
        <v>893</v>
      </c>
      <c r="J8491" s="156" t="s">
        <v>427</v>
      </c>
    </row>
    <row r="8492" spans="1:10" ht="16.5" hidden="1" customHeight="1" x14ac:dyDescent="0.25">
      <c r="D8492" s="51"/>
      <c r="E8492" s="46"/>
      <c r="F8492" s="32"/>
      <c r="G8492" s="32"/>
      <c r="I8492" s="14"/>
    </row>
    <row r="8493" spans="1:10" ht="16.5" hidden="1" customHeight="1" x14ac:dyDescent="0.25">
      <c r="D8493" s="51"/>
      <c r="E8493" s="50"/>
      <c r="F8493" s="32"/>
      <c r="G8493" s="32"/>
      <c r="I8493" s="14"/>
    </row>
    <row r="8494" spans="1:10" ht="16.5" hidden="1" customHeight="1" x14ac:dyDescent="0.25">
      <c r="D8494" s="51"/>
      <c r="E8494" s="46"/>
      <c r="F8494" s="32"/>
      <c r="G8494" s="32"/>
      <c r="I8494" s="14"/>
    </row>
    <row r="8495" spans="1:10" ht="16.5" hidden="1" customHeight="1" x14ac:dyDescent="0.25">
      <c r="D8495" s="51"/>
      <c r="E8495" s="50"/>
      <c r="F8495" s="32"/>
      <c r="G8495" s="32"/>
      <c r="I8495" s="14"/>
    </row>
    <row r="8496" spans="1:10" ht="16.5" hidden="1" customHeight="1" x14ac:dyDescent="0.25">
      <c r="D8496" s="51"/>
      <c r="E8496" s="46"/>
      <c r="F8496" s="32"/>
      <c r="G8496" s="32"/>
      <c r="I8496" s="14"/>
    </row>
    <row r="8497" spans="1:10" ht="16.5" hidden="1" customHeight="1" x14ac:dyDescent="0.25">
      <c r="D8497" s="51"/>
      <c r="E8497" s="46"/>
      <c r="F8497" s="32"/>
      <c r="G8497" s="32"/>
      <c r="I8497" s="14"/>
    </row>
    <row r="8498" spans="1:10" ht="16.5" customHeight="1" x14ac:dyDescent="0.25">
      <c r="A8498" s="156" t="s">
        <v>99</v>
      </c>
      <c r="B8498" s="156" t="s">
        <v>616</v>
      </c>
      <c r="C8498" s="156" t="s">
        <v>595</v>
      </c>
      <c r="D8498" s="51">
        <v>6.8</v>
      </c>
      <c r="E8498" s="46"/>
      <c r="F8498" s="32">
        <v>46235</v>
      </c>
      <c r="G8498" s="32">
        <v>46265</v>
      </c>
      <c r="H8498" s="156" t="s">
        <v>832</v>
      </c>
      <c r="I8498" s="14" t="s">
        <v>893</v>
      </c>
      <c r="J8498" s="156" t="s">
        <v>320</v>
      </c>
    </row>
    <row r="8499" spans="1:10" ht="16.5" customHeight="1" x14ac:dyDescent="0.25">
      <c r="A8499" s="156" t="s">
        <v>99</v>
      </c>
      <c r="B8499" s="156" t="s">
        <v>617</v>
      </c>
      <c r="C8499" s="156" t="s">
        <v>595</v>
      </c>
      <c r="D8499" s="51">
        <v>9.3000000000000007</v>
      </c>
      <c r="E8499" s="46"/>
      <c r="F8499" s="32">
        <v>46235</v>
      </c>
      <c r="G8499" s="32">
        <v>46265</v>
      </c>
      <c r="H8499" s="156" t="s">
        <v>832</v>
      </c>
      <c r="I8499" s="14" t="s">
        <v>893</v>
      </c>
      <c r="J8499" s="156" t="s">
        <v>321</v>
      </c>
    </row>
    <row r="8500" spans="1:10" ht="16.5" customHeight="1" x14ac:dyDescent="0.25">
      <c r="A8500" s="156" t="s">
        <v>99</v>
      </c>
      <c r="B8500" s="156" t="s">
        <v>618</v>
      </c>
      <c r="C8500" s="156" t="s">
        <v>595</v>
      </c>
      <c r="D8500" s="162">
        <v>5.4</v>
      </c>
      <c r="F8500" s="32">
        <v>46235</v>
      </c>
      <c r="G8500" s="32">
        <v>46265</v>
      </c>
      <c r="H8500" s="156" t="s">
        <v>832</v>
      </c>
      <c r="I8500" s="14" t="s">
        <v>893</v>
      </c>
      <c r="J8500" s="156" t="s">
        <v>322</v>
      </c>
    </row>
    <row r="8501" spans="1:10" ht="16.5" customHeight="1" x14ac:dyDescent="0.25">
      <c r="A8501" s="156" t="s">
        <v>104</v>
      </c>
      <c r="B8501" s="156" t="s">
        <v>619</v>
      </c>
      <c r="C8501" s="156" t="s">
        <v>505</v>
      </c>
      <c r="D8501" s="162">
        <v>2.85</v>
      </c>
      <c r="F8501" s="32">
        <v>46235</v>
      </c>
      <c r="G8501" s="32">
        <v>46265</v>
      </c>
      <c r="H8501" s="156" t="s">
        <v>832</v>
      </c>
      <c r="I8501" s="14" t="s">
        <v>893</v>
      </c>
      <c r="J8501" s="156" t="s">
        <v>323</v>
      </c>
    </row>
    <row r="8502" spans="1:10" ht="16.5" customHeight="1" x14ac:dyDescent="0.25">
      <c r="A8502" s="156" t="s">
        <v>104</v>
      </c>
      <c r="B8502" s="156" t="s">
        <v>620</v>
      </c>
      <c r="C8502" s="156" t="s">
        <v>598</v>
      </c>
      <c r="D8502" s="162">
        <v>9.9499999999999993</v>
      </c>
      <c r="F8502" s="32">
        <v>46235</v>
      </c>
      <c r="G8502" s="32">
        <v>46265</v>
      </c>
      <c r="H8502" s="156" t="s">
        <v>832</v>
      </c>
      <c r="I8502" s="14" t="s">
        <v>893</v>
      </c>
      <c r="J8502" s="156" t="s">
        <v>324</v>
      </c>
    </row>
    <row r="8503" spans="1:10" ht="16.5" customHeight="1" x14ac:dyDescent="0.25">
      <c r="A8503" s="156" t="s">
        <v>104</v>
      </c>
      <c r="B8503" s="156" t="s">
        <v>621</v>
      </c>
      <c r="C8503" s="156" t="s">
        <v>622</v>
      </c>
      <c r="D8503" s="162">
        <v>9.9499999999999993</v>
      </c>
      <c r="F8503" s="32">
        <v>46235</v>
      </c>
      <c r="G8503" s="32">
        <v>46265</v>
      </c>
      <c r="H8503" s="156" t="s">
        <v>832</v>
      </c>
      <c r="I8503" s="14" t="s">
        <v>893</v>
      </c>
      <c r="J8503" s="156" t="s">
        <v>325</v>
      </c>
    </row>
    <row r="8504" spans="1:10" ht="16.5" customHeight="1" x14ac:dyDescent="0.25">
      <c r="A8504" s="156" t="s">
        <v>104</v>
      </c>
      <c r="B8504" s="156" t="s">
        <v>623</v>
      </c>
      <c r="C8504" s="156" t="s">
        <v>622</v>
      </c>
      <c r="D8504" s="164">
        <v>8.9</v>
      </c>
      <c r="F8504" s="32">
        <v>46235</v>
      </c>
      <c r="G8504" s="32">
        <v>46265</v>
      </c>
      <c r="H8504" s="156" t="s">
        <v>832</v>
      </c>
      <c r="I8504" s="14" t="s">
        <v>893</v>
      </c>
      <c r="J8504" s="156" t="s">
        <v>326</v>
      </c>
    </row>
    <row r="8505" spans="1:10" ht="16.5" hidden="1" customHeight="1" x14ac:dyDescent="0.25">
      <c r="F8505" s="32"/>
      <c r="G8505" s="32"/>
      <c r="I8505" s="14"/>
    </row>
    <row r="8506" spans="1:10" ht="16.5" customHeight="1" x14ac:dyDescent="0.25">
      <c r="A8506" s="156" t="s">
        <v>104</v>
      </c>
      <c r="B8506" s="156" t="s">
        <v>626</v>
      </c>
      <c r="C8506" s="156" t="s">
        <v>505</v>
      </c>
      <c r="D8506" s="162">
        <v>1.99</v>
      </c>
      <c r="F8506" s="32">
        <v>46235</v>
      </c>
      <c r="G8506" s="32">
        <v>46265</v>
      </c>
      <c r="H8506" s="156" t="s">
        <v>832</v>
      </c>
      <c r="I8506" s="14" t="s">
        <v>893</v>
      </c>
      <c r="J8506" s="156" t="s">
        <v>328</v>
      </c>
    </row>
    <row r="8507" spans="1:10" ht="16.5" customHeight="1" x14ac:dyDescent="0.25">
      <c r="A8507" s="156" t="s">
        <v>104</v>
      </c>
      <c r="B8507" s="156" t="s">
        <v>627</v>
      </c>
      <c r="C8507" s="156" t="s">
        <v>595</v>
      </c>
      <c r="D8507" s="162">
        <v>7.6</v>
      </c>
      <c r="F8507" s="32">
        <v>46204</v>
      </c>
      <c r="G8507" s="32">
        <v>46234</v>
      </c>
      <c r="H8507" s="156" t="s">
        <v>195</v>
      </c>
      <c r="I8507" s="14" t="s">
        <v>891</v>
      </c>
      <c r="J8507" s="156" t="s">
        <v>329</v>
      </c>
    </row>
    <row r="8508" spans="1:10" ht="16.5" hidden="1" customHeight="1" x14ac:dyDescent="0.25">
      <c r="F8508" s="32"/>
      <c r="G8508" s="32"/>
      <c r="I8508" s="14"/>
    </row>
    <row r="8509" spans="1:10" ht="16.5" customHeight="1" x14ac:dyDescent="0.25">
      <c r="A8509" s="156" t="s">
        <v>104</v>
      </c>
      <c r="B8509" s="156" t="s">
        <v>629</v>
      </c>
      <c r="C8509" s="156" t="s">
        <v>630</v>
      </c>
      <c r="D8509" s="164">
        <v>2.2999999999999998</v>
      </c>
      <c r="F8509" s="32">
        <v>46235</v>
      </c>
      <c r="G8509" s="32">
        <v>46265</v>
      </c>
      <c r="H8509" s="156" t="s">
        <v>832</v>
      </c>
      <c r="I8509" s="14" t="s">
        <v>893</v>
      </c>
      <c r="J8509" s="156" t="s">
        <v>331</v>
      </c>
    </row>
    <row r="8510" spans="1:10" ht="16.5" hidden="1" customHeight="1" x14ac:dyDescent="0.25">
      <c r="F8510" s="32"/>
      <c r="G8510" s="32"/>
      <c r="I8510" s="14"/>
    </row>
    <row r="8511" spans="1:10" ht="16.5" hidden="1" customHeight="1" x14ac:dyDescent="0.25">
      <c r="D8511" s="162"/>
      <c r="F8511" s="32"/>
      <c r="G8511" s="32"/>
      <c r="I8511" s="146"/>
    </row>
    <row r="8512" spans="1:10" ht="16.5" customHeight="1" x14ac:dyDescent="0.25">
      <c r="A8512" s="156" t="s">
        <v>105</v>
      </c>
      <c r="B8512" s="156" t="s">
        <v>634</v>
      </c>
      <c r="C8512" s="156" t="s">
        <v>595</v>
      </c>
      <c r="D8512" s="164">
        <v>4.4000000000000004</v>
      </c>
      <c r="F8512" s="32">
        <v>46235</v>
      </c>
      <c r="G8512" s="32">
        <v>46265</v>
      </c>
      <c r="H8512" s="156" t="s">
        <v>832</v>
      </c>
      <c r="I8512" s="14" t="s">
        <v>893</v>
      </c>
      <c r="J8512" s="156" t="s">
        <v>106</v>
      </c>
    </row>
    <row r="8513" spans="1:10" ht="16.5" hidden="1" customHeight="1" x14ac:dyDescent="0.25">
      <c r="D8513" s="162"/>
      <c r="F8513" s="32"/>
      <c r="G8513" s="32"/>
      <c r="I8513" s="14"/>
    </row>
    <row r="8514" spans="1:10" ht="16.5" customHeight="1" x14ac:dyDescent="0.25">
      <c r="A8514" s="156" t="s">
        <v>107</v>
      </c>
      <c r="B8514" s="156" t="s">
        <v>637</v>
      </c>
      <c r="C8514" s="156" t="s">
        <v>638</v>
      </c>
      <c r="D8514" s="162">
        <v>7.99</v>
      </c>
      <c r="F8514" s="32">
        <v>46235</v>
      </c>
      <c r="G8514" s="32">
        <v>46265</v>
      </c>
      <c r="H8514" s="156" t="s">
        <v>832</v>
      </c>
      <c r="I8514" s="14" t="s">
        <v>893</v>
      </c>
      <c r="J8514" s="156" t="s">
        <v>335</v>
      </c>
    </row>
    <row r="8515" spans="1:10" ht="16.5" customHeight="1" x14ac:dyDescent="0.25">
      <c r="A8515" s="156" t="s">
        <v>107</v>
      </c>
      <c r="B8515" s="156" t="s">
        <v>639</v>
      </c>
      <c r="C8515" s="156" t="s">
        <v>640</v>
      </c>
      <c r="D8515" s="162">
        <v>7.99</v>
      </c>
      <c r="F8515" s="32">
        <v>46235</v>
      </c>
      <c r="G8515" s="32">
        <v>46265</v>
      </c>
      <c r="H8515" s="156" t="s">
        <v>832</v>
      </c>
      <c r="I8515" s="14" t="s">
        <v>893</v>
      </c>
      <c r="J8515" s="156" t="s">
        <v>336</v>
      </c>
    </row>
    <row r="8516" spans="1:10" ht="16.5" customHeight="1" x14ac:dyDescent="0.25">
      <c r="A8516" s="156" t="s">
        <v>107</v>
      </c>
      <c r="B8516" s="156" t="s">
        <v>641</v>
      </c>
      <c r="C8516" s="156" t="s">
        <v>642</v>
      </c>
      <c r="D8516" s="138">
        <v>7.99</v>
      </c>
      <c r="F8516" s="32">
        <v>46235</v>
      </c>
      <c r="G8516" s="32">
        <v>46265</v>
      </c>
      <c r="H8516" s="156" t="s">
        <v>832</v>
      </c>
      <c r="I8516" s="14" t="s">
        <v>893</v>
      </c>
      <c r="J8516" s="156" t="s">
        <v>337</v>
      </c>
    </row>
    <row r="8517" spans="1:10" ht="16.5" customHeight="1" x14ac:dyDescent="0.25">
      <c r="A8517" s="156" t="s">
        <v>107</v>
      </c>
      <c r="B8517" s="156" t="s">
        <v>643</v>
      </c>
      <c r="C8517" s="156" t="s">
        <v>644</v>
      </c>
      <c r="D8517" s="138">
        <v>7.99</v>
      </c>
      <c r="F8517" s="32">
        <v>46235</v>
      </c>
      <c r="G8517" s="32">
        <v>46265</v>
      </c>
      <c r="H8517" s="156" t="s">
        <v>832</v>
      </c>
      <c r="I8517" s="14" t="s">
        <v>893</v>
      </c>
      <c r="J8517" s="156" t="s">
        <v>338</v>
      </c>
    </row>
    <row r="8518" spans="1:10" ht="16.5" hidden="1" customHeight="1" x14ac:dyDescent="0.25">
      <c r="D8518" s="162"/>
      <c r="F8518" s="32"/>
      <c r="G8518" s="32"/>
      <c r="I8518" s="14"/>
    </row>
    <row r="8519" spans="1:10" ht="16.5" hidden="1" customHeight="1" x14ac:dyDescent="0.25">
      <c r="D8519" s="162"/>
      <c r="F8519" s="32"/>
      <c r="G8519" s="32"/>
      <c r="I8519" s="14"/>
    </row>
    <row r="8520" spans="1:10" ht="16.5" customHeight="1" x14ac:dyDescent="0.25">
      <c r="A8520" s="156" t="s">
        <v>107</v>
      </c>
      <c r="B8520" s="156" t="s">
        <v>649</v>
      </c>
      <c r="C8520" s="156" t="s">
        <v>650</v>
      </c>
      <c r="D8520" s="162">
        <v>7.5</v>
      </c>
      <c r="F8520" s="32">
        <v>46235</v>
      </c>
      <c r="G8520" s="32">
        <v>46265</v>
      </c>
      <c r="H8520" s="156" t="s">
        <v>832</v>
      </c>
      <c r="I8520" s="14" t="s">
        <v>893</v>
      </c>
      <c r="J8520" s="156" t="s">
        <v>341</v>
      </c>
    </row>
    <row r="8521" spans="1:10" ht="16.5" customHeight="1" x14ac:dyDescent="0.25">
      <c r="A8521" s="156" t="s">
        <v>107</v>
      </c>
      <c r="B8521" s="156" t="s">
        <v>651</v>
      </c>
      <c r="C8521" s="156" t="s">
        <v>652</v>
      </c>
      <c r="D8521" s="162">
        <v>7.5</v>
      </c>
      <c r="F8521" s="32">
        <v>46235</v>
      </c>
      <c r="G8521" s="32">
        <v>46265</v>
      </c>
      <c r="H8521" s="156" t="s">
        <v>832</v>
      </c>
      <c r="I8521" s="146" t="s">
        <v>893</v>
      </c>
      <c r="J8521" s="161" t="s">
        <v>342</v>
      </c>
    </row>
    <row r="8522" spans="1:10" ht="16.5" customHeight="1" x14ac:dyDescent="0.25">
      <c r="A8522" s="156" t="s">
        <v>107</v>
      </c>
      <c r="B8522" s="156" t="s">
        <v>653</v>
      </c>
      <c r="C8522" s="156" t="s">
        <v>654</v>
      </c>
      <c r="D8522" s="162">
        <v>7.5</v>
      </c>
      <c r="F8522" s="32">
        <v>46235</v>
      </c>
      <c r="G8522" s="32">
        <v>46265</v>
      </c>
      <c r="H8522" s="156" t="s">
        <v>832</v>
      </c>
      <c r="I8522" s="14" t="s">
        <v>893</v>
      </c>
      <c r="J8522" s="156" t="s">
        <v>343</v>
      </c>
    </row>
    <row r="8523" spans="1:10" ht="16.5" customHeight="1" x14ac:dyDescent="0.25">
      <c r="A8523" s="156" t="s">
        <v>107</v>
      </c>
      <c r="B8523" s="156" t="s">
        <v>655</v>
      </c>
      <c r="C8523" s="156" t="s">
        <v>656</v>
      </c>
      <c r="D8523" s="164">
        <v>7.5</v>
      </c>
      <c r="F8523" s="32">
        <v>46235</v>
      </c>
      <c r="G8523" s="32">
        <v>46265</v>
      </c>
      <c r="H8523" s="156" t="s">
        <v>832</v>
      </c>
      <c r="I8523" s="14" t="s">
        <v>893</v>
      </c>
      <c r="J8523" s="156" t="s">
        <v>344</v>
      </c>
    </row>
    <row r="8524" spans="1:10" ht="16.5" hidden="1" customHeight="1" x14ac:dyDescent="0.25">
      <c r="F8524" s="32"/>
      <c r="G8524" s="32"/>
      <c r="I8524" s="14"/>
    </row>
    <row r="8525" spans="1:10" ht="16.5" hidden="1" customHeight="1" x14ac:dyDescent="0.25">
      <c r="F8525" s="32"/>
      <c r="G8525" s="32"/>
      <c r="I8525" s="14"/>
    </row>
    <row r="8526" spans="1:10" ht="16.5" hidden="1" customHeight="1" x14ac:dyDescent="0.25">
      <c r="F8526" s="32"/>
      <c r="G8526" s="32"/>
      <c r="I8526" s="14"/>
    </row>
    <row r="8527" spans="1:10" ht="16.5" customHeight="1" x14ac:dyDescent="0.25">
      <c r="A8527" s="156" t="s">
        <v>107</v>
      </c>
      <c r="B8527" s="156" t="s">
        <v>663</v>
      </c>
      <c r="C8527" s="156" t="s">
        <v>664</v>
      </c>
      <c r="D8527" s="164">
        <v>9.8000000000000007</v>
      </c>
      <c r="F8527" s="32">
        <v>46235</v>
      </c>
      <c r="G8527" s="32">
        <v>46265</v>
      </c>
      <c r="H8527" s="156" t="s">
        <v>832</v>
      </c>
      <c r="I8527" s="14" t="s">
        <v>893</v>
      </c>
      <c r="J8527" s="156" t="s">
        <v>348</v>
      </c>
    </row>
    <row r="8528" spans="1:10" ht="16.5" customHeight="1" x14ac:dyDescent="0.25">
      <c r="A8528" s="156" t="s">
        <v>107</v>
      </c>
      <c r="B8528" s="156" t="s">
        <v>665</v>
      </c>
      <c r="C8528" s="156" t="s">
        <v>666</v>
      </c>
      <c r="D8528" s="164">
        <v>9.8000000000000007</v>
      </c>
      <c r="F8528" s="32">
        <v>46235</v>
      </c>
      <c r="G8528" s="32">
        <v>46265</v>
      </c>
      <c r="H8528" s="156" t="s">
        <v>832</v>
      </c>
      <c r="I8528" s="14" t="s">
        <v>893</v>
      </c>
      <c r="J8528" s="156" t="s">
        <v>349</v>
      </c>
    </row>
    <row r="8529" spans="1:10" ht="16.5" customHeight="1" x14ac:dyDescent="0.25">
      <c r="A8529" s="156" t="s">
        <v>107</v>
      </c>
      <c r="B8529" s="156" t="s">
        <v>667</v>
      </c>
      <c r="C8529" s="156" t="s">
        <v>668</v>
      </c>
      <c r="D8529" s="164">
        <v>9.8000000000000007</v>
      </c>
      <c r="F8529" s="32">
        <v>46235</v>
      </c>
      <c r="G8529" s="32">
        <v>46265</v>
      </c>
      <c r="H8529" s="156" t="s">
        <v>832</v>
      </c>
      <c r="I8529" s="14" t="s">
        <v>893</v>
      </c>
      <c r="J8529" s="156" t="s">
        <v>350</v>
      </c>
    </row>
    <row r="8530" spans="1:10" ht="16.5" hidden="1" customHeight="1" x14ac:dyDescent="0.25">
      <c r="F8530" s="32"/>
      <c r="G8530" s="32"/>
      <c r="I8530" s="14"/>
    </row>
    <row r="8531" spans="1:10" ht="16.5" customHeight="1" x14ac:dyDescent="0.25">
      <c r="A8531" s="156" t="s">
        <v>108</v>
      </c>
      <c r="B8531" s="156" t="s">
        <v>671</v>
      </c>
      <c r="C8531" s="156" t="s">
        <v>672</v>
      </c>
      <c r="D8531" s="164">
        <v>1.49</v>
      </c>
      <c r="F8531" s="32">
        <v>46235</v>
      </c>
      <c r="G8531" s="32">
        <v>46265</v>
      </c>
      <c r="H8531" s="156" t="s">
        <v>832</v>
      </c>
      <c r="I8531" s="14" t="s">
        <v>893</v>
      </c>
      <c r="J8531" s="156" t="s">
        <v>352</v>
      </c>
    </row>
    <row r="8532" spans="1:10" ht="16.5" customHeight="1" x14ac:dyDescent="0.25">
      <c r="A8532" s="156" t="s">
        <v>108</v>
      </c>
      <c r="B8532" s="156" t="s">
        <v>673</v>
      </c>
      <c r="C8532" s="156" t="s">
        <v>672</v>
      </c>
      <c r="D8532" s="164">
        <v>1.6</v>
      </c>
      <c r="F8532" s="32">
        <v>46235</v>
      </c>
      <c r="G8532" s="32">
        <v>46265</v>
      </c>
      <c r="H8532" s="156" t="s">
        <v>832</v>
      </c>
      <c r="I8532" s="146" t="s">
        <v>893</v>
      </c>
      <c r="J8532" s="156" t="s">
        <v>353</v>
      </c>
    </row>
    <row r="8533" spans="1:10" ht="16.5" customHeight="1" x14ac:dyDescent="0.25">
      <c r="A8533" s="156" t="s">
        <v>108</v>
      </c>
      <c r="B8533" s="156" t="s">
        <v>674</v>
      </c>
      <c r="C8533" s="156" t="s">
        <v>672</v>
      </c>
      <c r="D8533" s="164">
        <v>1.75</v>
      </c>
      <c r="F8533" s="32">
        <v>46235</v>
      </c>
      <c r="G8533" s="32">
        <v>46265</v>
      </c>
      <c r="H8533" s="156" t="s">
        <v>832</v>
      </c>
      <c r="I8533" s="14" t="s">
        <v>893</v>
      </c>
      <c r="J8533" s="156" t="s">
        <v>354</v>
      </c>
    </row>
    <row r="8534" spans="1:10" ht="16.5" customHeight="1" x14ac:dyDescent="0.25">
      <c r="A8534" s="156" t="s">
        <v>108</v>
      </c>
      <c r="B8534" s="156" t="s">
        <v>675</v>
      </c>
      <c r="C8534" s="156" t="s">
        <v>672</v>
      </c>
      <c r="D8534" s="164">
        <v>1.55</v>
      </c>
      <c r="F8534" s="32">
        <v>46235</v>
      </c>
      <c r="G8534" s="32">
        <v>46265</v>
      </c>
      <c r="H8534" s="156" t="s">
        <v>832</v>
      </c>
      <c r="I8534" s="14" t="s">
        <v>893</v>
      </c>
      <c r="J8534" s="156" t="s">
        <v>355</v>
      </c>
    </row>
    <row r="8535" spans="1:10" ht="16.5" customHeight="1" x14ac:dyDescent="0.25">
      <c r="A8535" s="156" t="s">
        <v>108</v>
      </c>
      <c r="B8535" s="156" t="s">
        <v>676</v>
      </c>
      <c r="C8535" s="156" t="s">
        <v>672</v>
      </c>
      <c r="D8535" s="164">
        <v>1.55</v>
      </c>
      <c r="F8535" s="33">
        <v>46235</v>
      </c>
      <c r="G8535" s="32">
        <v>46265</v>
      </c>
      <c r="H8535" s="156" t="s">
        <v>832</v>
      </c>
      <c r="I8535" s="14" t="s">
        <v>893</v>
      </c>
      <c r="J8535" s="156" t="s">
        <v>356</v>
      </c>
    </row>
    <row r="8536" spans="1:10" ht="16.5" hidden="1" customHeight="1" x14ac:dyDescent="0.25">
      <c r="G8536" s="32"/>
      <c r="I8536" s="14"/>
    </row>
    <row r="8537" spans="1:10" ht="16.5" customHeight="1" x14ac:dyDescent="0.25">
      <c r="A8537" s="156" t="s">
        <v>109</v>
      </c>
      <c r="B8537" s="156" t="s">
        <v>679</v>
      </c>
      <c r="C8537" s="156" t="s">
        <v>680</v>
      </c>
      <c r="D8537" s="164">
        <v>2.6</v>
      </c>
      <c r="F8537" s="33">
        <v>46235</v>
      </c>
      <c r="G8537" s="32">
        <v>46265</v>
      </c>
      <c r="H8537" s="156" t="s">
        <v>832</v>
      </c>
      <c r="I8537" s="14" t="s">
        <v>893</v>
      </c>
      <c r="J8537" s="156" t="s">
        <v>358</v>
      </c>
    </row>
    <row r="8538" spans="1:10" ht="16.5" customHeight="1" x14ac:dyDescent="0.25">
      <c r="A8538" s="156" t="s">
        <v>109</v>
      </c>
      <c r="B8538" s="156" t="s">
        <v>679</v>
      </c>
      <c r="C8538" s="156" t="s">
        <v>681</v>
      </c>
      <c r="D8538" s="164">
        <v>3.99</v>
      </c>
      <c r="F8538" s="33">
        <v>46235</v>
      </c>
      <c r="G8538" s="32">
        <v>46265</v>
      </c>
      <c r="H8538" s="156" t="s">
        <v>832</v>
      </c>
      <c r="I8538" s="14" t="s">
        <v>893</v>
      </c>
      <c r="J8538" s="156" t="s">
        <v>359</v>
      </c>
    </row>
    <row r="8539" spans="1:10" ht="16.5" customHeight="1" x14ac:dyDescent="0.25">
      <c r="A8539" s="156" t="s">
        <v>74</v>
      </c>
      <c r="B8539" s="156" t="s">
        <v>682</v>
      </c>
      <c r="C8539" s="156" t="s">
        <v>595</v>
      </c>
      <c r="D8539" s="164">
        <v>5.99</v>
      </c>
      <c r="F8539" s="33">
        <v>46235</v>
      </c>
      <c r="G8539" s="32">
        <v>46265</v>
      </c>
      <c r="H8539" s="156" t="s">
        <v>832</v>
      </c>
      <c r="I8539" s="14" t="s">
        <v>893</v>
      </c>
      <c r="J8539" s="156" t="s">
        <v>110</v>
      </c>
    </row>
    <row r="8540" spans="1:10" ht="16.5" customHeight="1" x14ac:dyDescent="0.25">
      <c r="A8540" s="156" t="s">
        <v>74</v>
      </c>
      <c r="B8540" s="156" t="s">
        <v>683</v>
      </c>
      <c r="C8540" s="156" t="s">
        <v>684</v>
      </c>
      <c r="D8540" s="164">
        <v>12.95</v>
      </c>
      <c r="F8540" s="32">
        <v>46235</v>
      </c>
      <c r="G8540" s="32">
        <v>46265</v>
      </c>
      <c r="H8540" s="156" t="s">
        <v>832</v>
      </c>
      <c r="I8540" s="14" t="s">
        <v>893</v>
      </c>
      <c r="J8540" s="156" t="s">
        <v>111</v>
      </c>
    </row>
    <row r="8541" spans="1:10" ht="16.5" customHeight="1" x14ac:dyDescent="0.25">
      <c r="A8541" s="156" t="s">
        <v>71</v>
      </c>
      <c r="B8541" s="156" t="s">
        <v>685</v>
      </c>
      <c r="C8541" s="156" t="s">
        <v>686</v>
      </c>
      <c r="D8541" s="164">
        <v>2.65</v>
      </c>
      <c r="F8541" s="32">
        <v>46235</v>
      </c>
      <c r="G8541" s="32">
        <v>46265</v>
      </c>
      <c r="H8541" s="156" t="s">
        <v>832</v>
      </c>
      <c r="I8541" s="14" t="s">
        <v>893</v>
      </c>
      <c r="J8541" s="156" t="s">
        <v>431</v>
      </c>
    </row>
    <row r="8542" spans="1:10" ht="16.5" customHeight="1" x14ac:dyDescent="0.25">
      <c r="A8542" s="156" t="s">
        <v>71</v>
      </c>
      <c r="B8542" s="156" t="s">
        <v>687</v>
      </c>
      <c r="C8542" s="156" t="s">
        <v>630</v>
      </c>
      <c r="D8542" s="164">
        <v>2.69</v>
      </c>
      <c r="F8542" s="32">
        <v>46235</v>
      </c>
      <c r="G8542" s="32">
        <v>46265</v>
      </c>
      <c r="H8542" s="156" t="s">
        <v>832</v>
      </c>
      <c r="I8542" s="14" t="s">
        <v>893</v>
      </c>
      <c r="J8542" s="156" t="s">
        <v>360</v>
      </c>
    </row>
    <row r="8543" spans="1:10" ht="16.5" customHeight="1" x14ac:dyDescent="0.25">
      <c r="A8543" s="156" t="s">
        <v>71</v>
      </c>
      <c r="B8543" s="156" t="s">
        <v>688</v>
      </c>
      <c r="C8543" s="156" t="s">
        <v>630</v>
      </c>
      <c r="D8543" s="164">
        <v>2.35</v>
      </c>
      <c r="F8543" s="32">
        <v>46235</v>
      </c>
      <c r="G8543" s="32">
        <v>46265</v>
      </c>
      <c r="H8543" s="156" t="s">
        <v>832</v>
      </c>
      <c r="I8543" s="14" t="s">
        <v>893</v>
      </c>
      <c r="J8543" s="156" t="s">
        <v>361</v>
      </c>
    </row>
    <row r="8544" spans="1:10" ht="16.5" customHeight="1" x14ac:dyDescent="0.25">
      <c r="A8544" s="156" t="s">
        <v>69</v>
      </c>
      <c r="B8544" s="156" t="s">
        <v>689</v>
      </c>
      <c r="C8544" s="156" t="s">
        <v>595</v>
      </c>
      <c r="D8544" s="164">
        <v>1.4</v>
      </c>
      <c r="F8544" s="33">
        <v>46235</v>
      </c>
      <c r="G8544" s="32">
        <v>46265</v>
      </c>
      <c r="H8544" s="156" t="s">
        <v>832</v>
      </c>
      <c r="I8544" s="14" t="s">
        <v>893</v>
      </c>
      <c r="J8544" s="156" t="s">
        <v>432</v>
      </c>
    </row>
    <row r="8545" spans="1:10" ht="16.5" hidden="1" customHeight="1" x14ac:dyDescent="0.25">
      <c r="G8545" s="32"/>
      <c r="I8545" s="146"/>
    </row>
    <row r="8546" spans="1:10" ht="16.5" customHeight="1" x14ac:dyDescent="0.25">
      <c r="A8546" s="156" t="s">
        <v>69</v>
      </c>
      <c r="B8546" s="156" t="s">
        <v>691</v>
      </c>
      <c r="C8546" s="156" t="s">
        <v>595</v>
      </c>
      <c r="D8546" s="164">
        <v>2.9</v>
      </c>
      <c r="F8546" s="33">
        <v>46235</v>
      </c>
      <c r="G8546" s="32">
        <v>46265</v>
      </c>
      <c r="H8546" s="156" t="s">
        <v>832</v>
      </c>
      <c r="I8546" s="14" t="s">
        <v>893</v>
      </c>
      <c r="J8546" s="156" t="s">
        <v>434</v>
      </c>
    </row>
    <row r="8547" spans="1:10" ht="16.5" hidden="1" customHeight="1" x14ac:dyDescent="0.25">
      <c r="G8547" s="32"/>
      <c r="I8547" s="14"/>
    </row>
    <row r="8548" spans="1:10" ht="16.5" customHeight="1" x14ac:dyDescent="0.25">
      <c r="A8548" s="156" t="s">
        <v>115</v>
      </c>
      <c r="B8548" s="156" t="s">
        <v>693</v>
      </c>
      <c r="C8548" s="156" t="s">
        <v>694</v>
      </c>
      <c r="D8548" s="164">
        <v>8.1</v>
      </c>
      <c r="F8548" s="33">
        <v>46235</v>
      </c>
      <c r="G8548" s="32">
        <v>46265</v>
      </c>
      <c r="H8548" s="156" t="s">
        <v>832</v>
      </c>
      <c r="I8548" s="14" t="s">
        <v>893</v>
      </c>
      <c r="J8548" s="156" t="s">
        <v>362</v>
      </c>
    </row>
    <row r="8549" spans="1:10" ht="16.5" customHeight="1" x14ac:dyDescent="0.25">
      <c r="A8549" s="156" t="s">
        <v>115</v>
      </c>
      <c r="B8549" s="156" t="s">
        <v>695</v>
      </c>
      <c r="C8549" s="156" t="s">
        <v>694</v>
      </c>
      <c r="D8549" s="164">
        <v>7.6</v>
      </c>
      <c r="F8549" s="33">
        <v>46235</v>
      </c>
      <c r="G8549" s="32">
        <v>46265</v>
      </c>
      <c r="H8549" s="156" t="s">
        <v>832</v>
      </c>
      <c r="I8549" s="14" t="s">
        <v>893</v>
      </c>
      <c r="J8549" s="156" t="s">
        <v>363</v>
      </c>
    </row>
    <row r="8550" spans="1:10" ht="16.5" customHeight="1" x14ac:dyDescent="0.25">
      <c r="A8550" s="156" t="s">
        <v>115</v>
      </c>
      <c r="B8550" s="156" t="s">
        <v>696</v>
      </c>
      <c r="C8550" s="156" t="s">
        <v>694</v>
      </c>
      <c r="D8550" s="164">
        <v>12.2</v>
      </c>
      <c r="F8550" s="33">
        <v>46235</v>
      </c>
      <c r="G8550" s="32">
        <v>46265</v>
      </c>
      <c r="H8550" s="156" t="s">
        <v>832</v>
      </c>
      <c r="I8550" s="14" t="s">
        <v>893</v>
      </c>
      <c r="J8550" s="156" t="s">
        <v>364</v>
      </c>
    </row>
    <row r="8551" spans="1:10" ht="16.5" customHeight="1" x14ac:dyDescent="0.25">
      <c r="A8551" s="156" t="s">
        <v>76</v>
      </c>
      <c r="B8551" s="156" t="s">
        <v>697</v>
      </c>
      <c r="C8551" s="156" t="s">
        <v>698</v>
      </c>
      <c r="D8551" s="164">
        <v>1.35</v>
      </c>
      <c r="F8551" s="33">
        <v>46235</v>
      </c>
      <c r="G8551" s="32">
        <v>46265</v>
      </c>
      <c r="H8551" s="156" t="s">
        <v>832</v>
      </c>
      <c r="I8551" s="14" t="s">
        <v>893</v>
      </c>
      <c r="J8551" s="156" t="s">
        <v>365</v>
      </c>
    </row>
    <row r="8552" spans="1:10" ht="16.5" customHeight="1" x14ac:dyDescent="0.25">
      <c r="A8552" s="156" t="s">
        <v>76</v>
      </c>
      <c r="B8552" s="156" t="s">
        <v>699</v>
      </c>
      <c r="C8552" s="156" t="s">
        <v>700</v>
      </c>
      <c r="D8552" s="164">
        <v>2.2999999999999998</v>
      </c>
      <c r="F8552" s="33">
        <v>46235</v>
      </c>
      <c r="G8552" s="32">
        <v>46265</v>
      </c>
      <c r="H8552" s="156" t="s">
        <v>832</v>
      </c>
      <c r="I8552" s="14" t="s">
        <v>893</v>
      </c>
      <c r="J8552" s="156" t="s">
        <v>366</v>
      </c>
    </row>
    <row r="8553" spans="1:10" ht="16.5" customHeight="1" x14ac:dyDescent="0.25">
      <c r="A8553" s="156" t="s">
        <v>76</v>
      </c>
      <c r="B8553" s="156" t="s">
        <v>701</v>
      </c>
      <c r="C8553" s="156" t="s">
        <v>702</v>
      </c>
      <c r="D8553" s="164">
        <v>3.4</v>
      </c>
      <c r="F8553" s="33">
        <v>46235</v>
      </c>
      <c r="G8553" s="32">
        <v>46265</v>
      </c>
      <c r="H8553" s="156" t="s">
        <v>832</v>
      </c>
      <c r="I8553" s="14" t="s">
        <v>893</v>
      </c>
      <c r="J8553" s="156" t="s">
        <v>367</v>
      </c>
    </row>
    <row r="8554" spans="1:10" ht="16.5" customHeight="1" x14ac:dyDescent="0.25">
      <c r="A8554" s="156" t="s">
        <v>76</v>
      </c>
      <c r="B8554" s="156" t="s">
        <v>703</v>
      </c>
      <c r="C8554" s="156" t="s">
        <v>507</v>
      </c>
      <c r="D8554" s="164">
        <v>3</v>
      </c>
      <c r="F8554" s="33">
        <v>46235</v>
      </c>
      <c r="G8554" s="32">
        <v>46265</v>
      </c>
      <c r="H8554" s="156" t="s">
        <v>832</v>
      </c>
      <c r="I8554" s="14" t="s">
        <v>893</v>
      </c>
      <c r="J8554" s="156" t="s">
        <v>368</v>
      </c>
    </row>
    <row r="8555" spans="1:10" ht="16.5" customHeight="1" x14ac:dyDescent="0.25">
      <c r="A8555" s="156" t="s">
        <v>76</v>
      </c>
      <c r="B8555" s="156" t="s">
        <v>704</v>
      </c>
      <c r="C8555" s="156" t="s">
        <v>705</v>
      </c>
      <c r="D8555" s="164">
        <v>2.5</v>
      </c>
      <c r="F8555" s="33">
        <v>46235</v>
      </c>
      <c r="G8555" s="33">
        <v>46265</v>
      </c>
      <c r="H8555" s="156" t="s">
        <v>832</v>
      </c>
      <c r="I8555" s="156" t="s">
        <v>893</v>
      </c>
      <c r="J8555" s="156" t="s">
        <v>369</v>
      </c>
    </row>
    <row r="8556" spans="1:10" ht="16.5" customHeight="1" x14ac:dyDescent="0.25">
      <c r="A8556" s="156" t="s">
        <v>76</v>
      </c>
      <c r="B8556" s="156" t="s">
        <v>706</v>
      </c>
      <c r="C8556" s="156" t="s">
        <v>702</v>
      </c>
      <c r="D8556" s="164">
        <v>1.5</v>
      </c>
      <c r="F8556" s="33">
        <v>46235</v>
      </c>
      <c r="G8556" s="33">
        <v>46265</v>
      </c>
      <c r="H8556" s="156" t="s">
        <v>832</v>
      </c>
      <c r="I8556" s="156" t="s">
        <v>893</v>
      </c>
      <c r="J8556" s="156" t="s">
        <v>370</v>
      </c>
    </row>
    <row r="8557" spans="1:10" ht="16.5" hidden="1" customHeight="1" x14ac:dyDescent="0.25"/>
    <row r="8558" spans="1:10" ht="16.5" customHeight="1" x14ac:dyDescent="0.25">
      <c r="A8558" s="156" t="s">
        <v>76</v>
      </c>
      <c r="B8558" s="156" t="s">
        <v>708</v>
      </c>
      <c r="C8558" s="156" t="s">
        <v>698</v>
      </c>
      <c r="D8558" s="164">
        <v>1.45</v>
      </c>
      <c r="F8558" s="33">
        <v>46235</v>
      </c>
      <c r="G8558" s="33">
        <v>46265</v>
      </c>
      <c r="H8558" s="156" t="s">
        <v>832</v>
      </c>
      <c r="I8558" s="156" t="s">
        <v>893</v>
      </c>
      <c r="J8558" s="156" t="s">
        <v>372</v>
      </c>
    </row>
    <row r="8559" spans="1:10" ht="16.5" customHeight="1" x14ac:dyDescent="0.25">
      <c r="A8559" s="156" t="s">
        <v>76</v>
      </c>
      <c r="B8559" s="156" t="s">
        <v>709</v>
      </c>
      <c r="C8559" s="156" t="s">
        <v>528</v>
      </c>
      <c r="D8559" s="164">
        <v>2.99</v>
      </c>
      <c r="F8559" s="33">
        <v>46235</v>
      </c>
      <c r="G8559" s="33">
        <v>46265</v>
      </c>
      <c r="H8559" s="156" t="s">
        <v>832</v>
      </c>
      <c r="I8559" s="156" t="s">
        <v>893</v>
      </c>
      <c r="J8559" s="156" t="s">
        <v>373</v>
      </c>
    </row>
    <row r="8560" spans="1:10" ht="16.5" customHeight="1" x14ac:dyDescent="0.25">
      <c r="A8560" s="156" t="s">
        <v>76</v>
      </c>
      <c r="B8560" s="156" t="s">
        <v>710</v>
      </c>
      <c r="C8560" s="156" t="s">
        <v>711</v>
      </c>
      <c r="D8560" s="164">
        <v>2.85</v>
      </c>
      <c r="F8560" s="33">
        <v>46235</v>
      </c>
      <c r="G8560" s="33">
        <v>46265</v>
      </c>
      <c r="H8560" s="156" t="s">
        <v>832</v>
      </c>
      <c r="I8560" s="156" t="s">
        <v>893</v>
      </c>
      <c r="J8560" s="156" t="s">
        <v>497</v>
      </c>
    </row>
    <row r="8561" spans="1:10" ht="16.5" hidden="1" customHeight="1" x14ac:dyDescent="0.25"/>
    <row r="8562" spans="1:10" ht="16.5" customHeight="1" x14ac:dyDescent="0.25">
      <c r="A8562" s="156" t="s">
        <v>70</v>
      </c>
      <c r="B8562" s="156" t="s">
        <v>714</v>
      </c>
      <c r="C8562" s="156" t="s">
        <v>715</v>
      </c>
      <c r="D8562" s="164">
        <v>3.49</v>
      </c>
      <c r="F8562" s="33">
        <v>46235</v>
      </c>
      <c r="G8562" s="33">
        <v>46265</v>
      </c>
      <c r="H8562" s="156" t="s">
        <v>832</v>
      </c>
      <c r="I8562" s="156" t="s">
        <v>893</v>
      </c>
      <c r="J8562" s="156" t="s">
        <v>375</v>
      </c>
    </row>
    <row r="8563" spans="1:10" ht="16.5" customHeight="1" x14ac:dyDescent="0.25">
      <c r="A8563" s="156" t="s">
        <v>70</v>
      </c>
      <c r="B8563" s="156" t="s">
        <v>716</v>
      </c>
      <c r="C8563" s="156" t="s">
        <v>715</v>
      </c>
      <c r="D8563" s="164">
        <v>4.0999999999999996</v>
      </c>
      <c r="F8563" s="33">
        <v>46235</v>
      </c>
      <c r="G8563" s="33">
        <v>46265</v>
      </c>
      <c r="H8563" s="156" t="s">
        <v>832</v>
      </c>
      <c r="I8563" s="156" t="s">
        <v>893</v>
      </c>
      <c r="J8563" s="156" t="s">
        <v>376</v>
      </c>
    </row>
    <row r="8564" spans="1:10" ht="16.5" customHeight="1" x14ac:dyDescent="0.25">
      <c r="A8564" s="156" t="s">
        <v>70</v>
      </c>
      <c r="B8564" s="156" t="s">
        <v>717</v>
      </c>
      <c r="C8564" s="156" t="s">
        <v>505</v>
      </c>
      <c r="D8564" s="164">
        <v>1.39</v>
      </c>
      <c r="F8564" s="33">
        <v>46235</v>
      </c>
      <c r="G8564" s="33">
        <v>46265</v>
      </c>
      <c r="H8564" s="156" t="s">
        <v>832</v>
      </c>
      <c r="I8564" s="156" t="s">
        <v>893</v>
      </c>
      <c r="J8564" s="156" t="s">
        <v>377</v>
      </c>
    </row>
    <row r="8565" spans="1:10" ht="16.5" customHeight="1" x14ac:dyDescent="0.25">
      <c r="A8565" s="156" t="s">
        <v>70</v>
      </c>
      <c r="B8565" s="156" t="s">
        <v>718</v>
      </c>
      <c r="C8565" s="156" t="s">
        <v>528</v>
      </c>
      <c r="D8565" s="164">
        <v>2.39</v>
      </c>
      <c r="F8565" s="33">
        <v>46235</v>
      </c>
      <c r="G8565" s="33">
        <v>46265</v>
      </c>
      <c r="H8565" s="156" t="s">
        <v>832</v>
      </c>
      <c r="I8565" s="156" t="s">
        <v>893</v>
      </c>
      <c r="J8565" s="156" t="s">
        <v>378</v>
      </c>
    </row>
    <row r="8566" spans="1:10" ht="16.5" customHeight="1" x14ac:dyDescent="0.25">
      <c r="A8566" s="156" t="s">
        <v>70</v>
      </c>
      <c r="B8566" s="156" t="s">
        <v>719</v>
      </c>
      <c r="C8566" s="156" t="s">
        <v>720</v>
      </c>
      <c r="D8566" s="164">
        <v>1.35</v>
      </c>
      <c r="F8566" s="33">
        <v>46235</v>
      </c>
      <c r="G8566" s="33">
        <v>46265</v>
      </c>
      <c r="H8566" s="156" t="s">
        <v>832</v>
      </c>
      <c r="I8566" s="156" t="s">
        <v>893</v>
      </c>
      <c r="J8566" s="156" t="s">
        <v>379</v>
      </c>
    </row>
    <row r="8567" spans="1:10" ht="16.5" customHeight="1" x14ac:dyDescent="0.25">
      <c r="A8567" s="156" t="s">
        <v>70</v>
      </c>
      <c r="B8567" s="156" t="s">
        <v>721</v>
      </c>
      <c r="C8567" s="156" t="s">
        <v>625</v>
      </c>
      <c r="D8567" s="164">
        <v>1.29</v>
      </c>
      <c r="F8567" s="33">
        <v>46235</v>
      </c>
      <c r="G8567" s="33">
        <v>46265</v>
      </c>
      <c r="H8567" s="156" t="s">
        <v>832</v>
      </c>
      <c r="I8567" s="156" t="s">
        <v>893</v>
      </c>
      <c r="J8567" s="156" t="s">
        <v>380</v>
      </c>
    </row>
    <row r="8568" spans="1:10" ht="16.5" customHeight="1" x14ac:dyDescent="0.25">
      <c r="A8568" s="156" t="s">
        <v>70</v>
      </c>
      <c r="B8568" s="156" t="s">
        <v>722</v>
      </c>
      <c r="C8568" s="156" t="s">
        <v>713</v>
      </c>
      <c r="D8568" s="164">
        <v>2.1</v>
      </c>
      <c r="F8568" s="33">
        <v>46235</v>
      </c>
      <c r="G8568" s="33">
        <v>46265</v>
      </c>
      <c r="H8568" s="156" t="s">
        <v>832</v>
      </c>
      <c r="I8568" s="156" t="s">
        <v>893</v>
      </c>
      <c r="J8568" s="156" t="s">
        <v>381</v>
      </c>
    </row>
    <row r="8569" spans="1:10" ht="16.5" customHeight="1" x14ac:dyDescent="0.25">
      <c r="A8569" s="156" t="s">
        <v>119</v>
      </c>
      <c r="B8569" s="156" t="s">
        <v>723</v>
      </c>
      <c r="C8569" s="156" t="s">
        <v>724</v>
      </c>
      <c r="D8569" s="164">
        <v>2.7</v>
      </c>
      <c r="F8569" s="33">
        <v>46235</v>
      </c>
      <c r="G8569" s="33">
        <v>46265</v>
      </c>
      <c r="H8569" s="156" t="s">
        <v>832</v>
      </c>
      <c r="I8569" s="156" t="s">
        <v>893</v>
      </c>
      <c r="J8569" s="156" t="s">
        <v>382</v>
      </c>
    </row>
    <row r="8570" spans="1:10" ht="16.5" customHeight="1" x14ac:dyDescent="0.25">
      <c r="A8570" s="156" t="s">
        <v>119</v>
      </c>
      <c r="B8570" s="156" t="s">
        <v>725</v>
      </c>
      <c r="C8570" s="156" t="s">
        <v>724</v>
      </c>
      <c r="D8570" s="164">
        <v>2.9</v>
      </c>
      <c r="F8570" s="33">
        <v>46235</v>
      </c>
      <c r="G8570" s="33">
        <v>46265</v>
      </c>
      <c r="H8570" s="156" t="s">
        <v>832</v>
      </c>
      <c r="I8570" s="156" t="s">
        <v>893</v>
      </c>
      <c r="J8570" s="156" t="s">
        <v>437</v>
      </c>
    </row>
    <row r="8571" spans="1:10" ht="16.5" customHeight="1" x14ac:dyDescent="0.25">
      <c r="A8571" s="156" t="s">
        <v>119</v>
      </c>
      <c r="B8571" s="156" t="s">
        <v>726</v>
      </c>
      <c r="C8571" s="156" t="s">
        <v>724</v>
      </c>
      <c r="D8571" s="164">
        <v>2.9</v>
      </c>
      <c r="F8571" s="33">
        <v>46235</v>
      </c>
      <c r="G8571" s="33">
        <v>46265</v>
      </c>
      <c r="H8571" s="156" t="s">
        <v>832</v>
      </c>
      <c r="I8571" s="156" t="s">
        <v>893</v>
      </c>
      <c r="J8571" s="156" t="s">
        <v>383</v>
      </c>
    </row>
    <row r="8572" spans="1:10" ht="16.5" customHeight="1" x14ac:dyDescent="0.25">
      <c r="A8572" s="156" t="s">
        <v>119</v>
      </c>
      <c r="B8572" s="156" t="s">
        <v>727</v>
      </c>
      <c r="C8572" s="156" t="s">
        <v>539</v>
      </c>
      <c r="D8572" s="164">
        <v>1.7</v>
      </c>
      <c r="F8572" s="33">
        <v>46235</v>
      </c>
      <c r="G8572" s="33">
        <v>46265</v>
      </c>
      <c r="H8572" s="156" t="s">
        <v>832</v>
      </c>
      <c r="I8572" s="156" t="s">
        <v>893</v>
      </c>
      <c r="J8572" s="156" t="s">
        <v>384</v>
      </c>
    </row>
    <row r="8573" spans="1:10" ht="16.5" hidden="1" customHeight="1" x14ac:dyDescent="0.25"/>
    <row r="8574" spans="1:10" ht="16.5" hidden="1" customHeight="1" x14ac:dyDescent="0.25"/>
    <row r="8575" spans="1:10" ht="16.5" hidden="1" customHeight="1" x14ac:dyDescent="0.25"/>
    <row r="8576" spans="1:10" ht="16.5" customHeight="1" x14ac:dyDescent="0.25">
      <c r="A8576" s="156" t="s">
        <v>120</v>
      </c>
      <c r="B8576" s="156" t="s">
        <v>733</v>
      </c>
      <c r="C8576" s="156" t="s">
        <v>734</v>
      </c>
      <c r="D8576" s="164">
        <v>1.1000000000000001</v>
      </c>
      <c r="F8576" s="33">
        <v>46235</v>
      </c>
      <c r="G8576" s="33">
        <v>46265</v>
      </c>
      <c r="H8576" s="156" t="s">
        <v>832</v>
      </c>
      <c r="I8576" s="165" t="s">
        <v>893</v>
      </c>
      <c r="J8576" s="156" t="s">
        <v>388</v>
      </c>
    </row>
    <row r="8577" spans="1:10" ht="16.5" customHeight="1" x14ac:dyDescent="0.25">
      <c r="A8577" s="156" t="s">
        <v>120</v>
      </c>
      <c r="B8577" s="156" t="s">
        <v>735</v>
      </c>
      <c r="C8577" s="156" t="s">
        <v>607</v>
      </c>
      <c r="D8577" s="164">
        <v>10.99</v>
      </c>
      <c r="F8577" s="33">
        <v>46235</v>
      </c>
      <c r="G8577" s="33">
        <v>46265</v>
      </c>
      <c r="H8577" s="156" t="s">
        <v>832</v>
      </c>
      <c r="I8577" s="165" t="s">
        <v>893</v>
      </c>
      <c r="J8577" s="156" t="s">
        <v>389</v>
      </c>
    </row>
    <row r="8578" spans="1:10" ht="16.5" customHeight="1" x14ac:dyDescent="0.25">
      <c r="A8578" s="156" t="s">
        <v>120</v>
      </c>
      <c r="B8578" s="156" t="s">
        <v>736</v>
      </c>
      <c r="C8578" s="156" t="s">
        <v>607</v>
      </c>
      <c r="D8578" s="164">
        <v>6.39</v>
      </c>
      <c r="F8578" s="33">
        <v>46235</v>
      </c>
      <c r="G8578" s="33">
        <v>46265</v>
      </c>
      <c r="H8578" s="156" t="s">
        <v>832</v>
      </c>
      <c r="I8578" s="165" t="s">
        <v>893</v>
      </c>
      <c r="J8578" s="156" t="s">
        <v>390</v>
      </c>
    </row>
    <row r="8579" spans="1:10" ht="16.5" customHeight="1" x14ac:dyDescent="0.25">
      <c r="A8579" s="156" t="s">
        <v>121</v>
      </c>
      <c r="B8579" s="156" t="s">
        <v>737</v>
      </c>
      <c r="C8579" s="156" t="s">
        <v>738</v>
      </c>
      <c r="D8579" s="164">
        <v>3.9</v>
      </c>
      <c r="F8579" s="33">
        <v>46235</v>
      </c>
      <c r="G8579" s="33">
        <v>46265</v>
      </c>
      <c r="H8579" s="156" t="s">
        <v>832</v>
      </c>
      <c r="I8579" s="156" t="s">
        <v>893</v>
      </c>
      <c r="J8579" s="156" t="s">
        <v>391</v>
      </c>
    </row>
    <row r="8580" spans="1:10" ht="16.5" customHeight="1" x14ac:dyDescent="0.25">
      <c r="A8580" s="156" t="s">
        <v>121</v>
      </c>
      <c r="B8580" s="156" t="s">
        <v>739</v>
      </c>
      <c r="C8580" s="156" t="s">
        <v>738</v>
      </c>
      <c r="D8580" s="164">
        <v>3.5</v>
      </c>
      <c r="F8580" s="33">
        <v>46235</v>
      </c>
      <c r="G8580" s="33">
        <v>46265</v>
      </c>
      <c r="H8580" s="156" t="s">
        <v>832</v>
      </c>
      <c r="I8580" s="156" t="s">
        <v>893</v>
      </c>
      <c r="J8580" s="156" t="s">
        <v>392</v>
      </c>
    </row>
    <row r="8581" spans="1:10" ht="16.5" customHeight="1" x14ac:dyDescent="0.25">
      <c r="A8581" s="156" t="s">
        <v>122</v>
      </c>
      <c r="B8581" s="156" t="s">
        <v>740</v>
      </c>
      <c r="C8581" s="156" t="s">
        <v>741</v>
      </c>
      <c r="D8581" s="164">
        <v>2.9</v>
      </c>
      <c r="F8581" s="33">
        <v>46235</v>
      </c>
      <c r="G8581" s="33">
        <v>46265</v>
      </c>
      <c r="H8581" s="156" t="s">
        <v>832</v>
      </c>
      <c r="I8581" s="156" t="s">
        <v>893</v>
      </c>
      <c r="J8581" s="156" t="s">
        <v>393</v>
      </c>
    </row>
    <row r="8582" spans="1:10" ht="16.5" customHeight="1" x14ac:dyDescent="0.25">
      <c r="A8582" s="156" t="s">
        <v>122</v>
      </c>
      <c r="B8582" s="156" t="s">
        <v>742</v>
      </c>
      <c r="C8582" s="156" t="s">
        <v>743</v>
      </c>
      <c r="D8582" s="164">
        <v>1.6</v>
      </c>
      <c r="F8582" s="33">
        <v>46235</v>
      </c>
      <c r="G8582" s="33">
        <v>46265</v>
      </c>
      <c r="H8582" s="156" t="s">
        <v>832</v>
      </c>
      <c r="I8582" s="156" t="s">
        <v>893</v>
      </c>
      <c r="J8582" s="156" t="s">
        <v>394</v>
      </c>
    </row>
    <row r="8583" spans="1:10" ht="16.5" customHeight="1" x14ac:dyDescent="0.25">
      <c r="A8583" s="156" t="s">
        <v>122</v>
      </c>
      <c r="B8583" s="156" t="s">
        <v>744</v>
      </c>
      <c r="C8583" s="156" t="s">
        <v>745</v>
      </c>
      <c r="D8583" s="164">
        <v>3.95</v>
      </c>
      <c r="F8583" s="33">
        <v>46235</v>
      </c>
      <c r="G8583" s="33">
        <v>46265</v>
      </c>
      <c r="H8583" s="156" t="s">
        <v>832</v>
      </c>
      <c r="I8583" s="156" t="s">
        <v>893</v>
      </c>
      <c r="J8583" s="156" t="s">
        <v>395</v>
      </c>
    </row>
    <row r="8584" spans="1:10" ht="16.5" customHeight="1" x14ac:dyDescent="0.25">
      <c r="A8584" s="156" t="s">
        <v>123</v>
      </c>
      <c r="B8584" s="156" t="s">
        <v>746</v>
      </c>
      <c r="C8584" s="156" t="s">
        <v>747</v>
      </c>
      <c r="D8584" s="164">
        <v>5.95</v>
      </c>
      <c r="F8584" s="33">
        <v>46235</v>
      </c>
      <c r="G8584" s="33">
        <v>46265</v>
      </c>
      <c r="H8584" s="156" t="s">
        <v>832</v>
      </c>
      <c r="I8584" s="156" t="s">
        <v>893</v>
      </c>
      <c r="J8584" s="156" t="s">
        <v>396</v>
      </c>
    </row>
    <row r="8585" spans="1:10" ht="16.5" customHeight="1" x14ac:dyDescent="0.25">
      <c r="A8585" s="156" t="s">
        <v>123</v>
      </c>
      <c r="B8585" s="156" t="s">
        <v>748</v>
      </c>
      <c r="C8585" s="156" t="s">
        <v>705</v>
      </c>
      <c r="D8585" s="164">
        <v>3.9</v>
      </c>
      <c r="F8585" s="33">
        <v>46235</v>
      </c>
      <c r="G8585" s="33">
        <v>46265</v>
      </c>
      <c r="H8585" s="156" t="s">
        <v>832</v>
      </c>
      <c r="I8585" s="156" t="s">
        <v>893</v>
      </c>
      <c r="J8585" s="156" t="s">
        <v>397</v>
      </c>
    </row>
    <row r="8586" spans="1:10" ht="16.5" customHeight="1" x14ac:dyDescent="0.25">
      <c r="A8586" s="156" t="s">
        <v>123</v>
      </c>
      <c r="B8586" s="156" t="s">
        <v>749</v>
      </c>
      <c r="C8586" s="156" t="s">
        <v>750</v>
      </c>
      <c r="D8586" s="164">
        <v>5.95</v>
      </c>
      <c r="F8586" s="33">
        <v>46235</v>
      </c>
      <c r="G8586" s="33">
        <v>46265</v>
      </c>
      <c r="H8586" s="156" t="s">
        <v>832</v>
      </c>
      <c r="I8586" s="156" t="s">
        <v>893</v>
      </c>
      <c r="J8586" s="156" t="s">
        <v>398</v>
      </c>
    </row>
    <row r="8587" spans="1:10" ht="16.5" customHeight="1" x14ac:dyDescent="0.25">
      <c r="A8587" s="156" t="s">
        <v>123</v>
      </c>
      <c r="B8587" s="156" t="s">
        <v>751</v>
      </c>
      <c r="C8587" s="156" t="s">
        <v>547</v>
      </c>
      <c r="D8587" s="164">
        <v>6.99</v>
      </c>
      <c r="F8587" s="33">
        <v>46235</v>
      </c>
      <c r="G8587" s="33">
        <v>46265</v>
      </c>
      <c r="H8587" s="156" t="s">
        <v>832</v>
      </c>
      <c r="I8587" s="156" t="s">
        <v>893</v>
      </c>
      <c r="J8587" s="156" t="s">
        <v>399</v>
      </c>
    </row>
    <row r="8588" spans="1:10" ht="16.5" customHeight="1" x14ac:dyDescent="0.25">
      <c r="A8588" s="156" t="s">
        <v>124</v>
      </c>
      <c r="B8588" s="156" t="s">
        <v>752</v>
      </c>
      <c r="C8588" s="156" t="s">
        <v>753</v>
      </c>
      <c r="D8588" s="164">
        <v>4.9000000000000004</v>
      </c>
      <c r="F8588" s="33">
        <v>46235</v>
      </c>
      <c r="G8588" s="33">
        <v>46265</v>
      </c>
      <c r="H8588" s="156" t="s">
        <v>832</v>
      </c>
      <c r="I8588" s="156" t="s">
        <v>893</v>
      </c>
      <c r="J8588" s="156" t="s">
        <v>400</v>
      </c>
    </row>
    <row r="8589" spans="1:10" ht="16.5" customHeight="1" x14ac:dyDescent="0.25">
      <c r="A8589" s="156" t="s">
        <v>124</v>
      </c>
      <c r="B8589" s="156" t="s">
        <v>754</v>
      </c>
      <c r="C8589" s="156" t="s">
        <v>755</v>
      </c>
      <c r="D8589" s="164">
        <v>4.5</v>
      </c>
      <c r="F8589" s="33">
        <v>46235</v>
      </c>
      <c r="G8589" s="33">
        <v>46265</v>
      </c>
      <c r="H8589" s="156" t="s">
        <v>832</v>
      </c>
      <c r="I8589" s="156" t="s">
        <v>893</v>
      </c>
      <c r="J8589" s="156" t="s">
        <v>401</v>
      </c>
    </row>
    <row r="8590" spans="1:10" ht="16.5" customHeight="1" x14ac:dyDescent="0.25">
      <c r="A8590" s="156" t="s">
        <v>124</v>
      </c>
      <c r="B8590" s="156" t="s">
        <v>756</v>
      </c>
      <c r="C8590" s="156" t="s">
        <v>753</v>
      </c>
      <c r="D8590" s="164">
        <v>5.3</v>
      </c>
      <c r="F8590" s="33">
        <v>46235</v>
      </c>
      <c r="G8590" s="33">
        <v>46265</v>
      </c>
      <c r="H8590" s="156" t="s">
        <v>832</v>
      </c>
      <c r="I8590" s="156" t="s">
        <v>893</v>
      </c>
      <c r="J8590" s="156" t="s">
        <v>402</v>
      </c>
    </row>
    <row r="8591" spans="1:10" ht="16.5" customHeight="1" x14ac:dyDescent="0.25">
      <c r="A8591" s="156" t="s">
        <v>125</v>
      </c>
      <c r="B8591" s="156" t="s">
        <v>757</v>
      </c>
      <c r="C8591" s="156" t="s">
        <v>758</v>
      </c>
      <c r="D8591" s="164">
        <v>1.39</v>
      </c>
      <c r="F8591" s="33">
        <v>46235</v>
      </c>
      <c r="G8591" s="33">
        <v>46265</v>
      </c>
      <c r="H8591" s="156" t="s">
        <v>832</v>
      </c>
      <c r="I8591" s="156" t="s">
        <v>893</v>
      </c>
      <c r="J8591" s="156" t="s">
        <v>403</v>
      </c>
    </row>
    <row r="8592" spans="1:10" ht="16.5" customHeight="1" x14ac:dyDescent="0.25">
      <c r="A8592" s="156" t="s">
        <v>125</v>
      </c>
      <c r="B8592" s="156" t="s">
        <v>759</v>
      </c>
      <c r="C8592" s="156" t="s">
        <v>758</v>
      </c>
      <c r="D8592" s="164">
        <v>2.2000000000000002</v>
      </c>
      <c r="F8592" s="33">
        <v>46235</v>
      </c>
      <c r="G8592" s="33">
        <v>46265</v>
      </c>
      <c r="H8592" s="156" t="s">
        <v>832</v>
      </c>
      <c r="I8592" s="156" t="s">
        <v>893</v>
      </c>
      <c r="J8592" s="156" t="s">
        <v>404</v>
      </c>
    </row>
    <row r="8593" spans="1:10" ht="16.5" customHeight="1" x14ac:dyDescent="0.25">
      <c r="A8593" s="156" t="s">
        <v>125</v>
      </c>
      <c r="B8593" s="156" t="s">
        <v>760</v>
      </c>
      <c r="C8593" s="156" t="s">
        <v>761</v>
      </c>
      <c r="D8593" s="164">
        <v>2.5</v>
      </c>
      <c r="F8593" s="33">
        <v>46235</v>
      </c>
      <c r="G8593" s="33">
        <v>46265</v>
      </c>
      <c r="H8593" s="156" t="s">
        <v>832</v>
      </c>
      <c r="I8593" s="156" t="s">
        <v>893</v>
      </c>
      <c r="J8593" s="156" t="s">
        <v>405</v>
      </c>
    </row>
    <row r="8594" spans="1:10" ht="16.5" hidden="1" customHeight="1" x14ac:dyDescent="0.25"/>
    <row r="8595" spans="1:10" ht="16.5" hidden="1" customHeight="1" x14ac:dyDescent="0.25">
      <c r="A8595" s="11"/>
      <c r="B8595" s="12"/>
      <c r="C8595" s="19"/>
      <c r="D8595" s="49"/>
      <c r="E8595" s="49"/>
      <c r="F8595" s="32"/>
      <c r="G8595" s="32"/>
      <c r="H8595" s="14"/>
      <c r="I8595" s="14"/>
      <c r="J8595" s="14"/>
    </row>
    <row r="8596" spans="1:10" ht="16.5" hidden="1" customHeight="1" x14ac:dyDescent="0.25">
      <c r="A8596" s="11"/>
      <c r="B8596" s="12"/>
      <c r="C8596" s="19"/>
      <c r="D8596" s="49"/>
      <c r="E8596" s="49"/>
      <c r="F8596" s="32"/>
      <c r="G8596" s="32"/>
      <c r="H8596" s="14"/>
      <c r="I8596" s="14"/>
      <c r="J8596" s="14"/>
    </row>
    <row r="8597" spans="1:10" ht="16.5" customHeight="1" x14ac:dyDescent="0.25">
      <c r="A8597" s="156" t="s">
        <v>77</v>
      </c>
      <c r="B8597" s="156" t="s">
        <v>508</v>
      </c>
      <c r="C8597" s="156" t="s">
        <v>509</v>
      </c>
      <c r="D8597" s="51">
        <v>3.7</v>
      </c>
      <c r="E8597" s="50"/>
      <c r="F8597" s="32">
        <v>46235</v>
      </c>
      <c r="G8597" s="32">
        <v>46265</v>
      </c>
      <c r="H8597" s="156" t="s">
        <v>197</v>
      </c>
      <c r="I8597" s="14" t="s">
        <v>893</v>
      </c>
      <c r="J8597" s="156" t="s">
        <v>252</v>
      </c>
    </row>
    <row r="8598" spans="1:10" ht="16.5" customHeight="1" x14ac:dyDescent="0.25">
      <c r="A8598" s="156" t="s">
        <v>77</v>
      </c>
      <c r="B8598" s="156" t="s">
        <v>510</v>
      </c>
      <c r="C8598" s="156" t="s">
        <v>507</v>
      </c>
      <c r="D8598" s="51">
        <v>8.4499999999999993</v>
      </c>
      <c r="E8598" s="50"/>
      <c r="F8598" s="32">
        <v>46235</v>
      </c>
      <c r="G8598" s="32">
        <v>46265</v>
      </c>
      <c r="H8598" s="156" t="s">
        <v>197</v>
      </c>
      <c r="I8598" s="14" t="s">
        <v>893</v>
      </c>
      <c r="J8598" s="156" t="s">
        <v>253</v>
      </c>
    </row>
    <row r="8599" spans="1:10" ht="16.5" hidden="1" customHeight="1" x14ac:dyDescent="0.25">
      <c r="D8599" s="51"/>
      <c r="E8599" s="50"/>
      <c r="F8599" s="32"/>
      <c r="G8599" s="32"/>
      <c r="I8599" s="14"/>
    </row>
    <row r="8600" spans="1:10" ht="16.5" customHeight="1" x14ac:dyDescent="0.25">
      <c r="A8600" s="156" t="s">
        <v>78</v>
      </c>
      <c r="B8600" s="156" t="s">
        <v>512</v>
      </c>
      <c r="C8600" s="156" t="s">
        <v>513</v>
      </c>
      <c r="D8600" s="51">
        <v>2.8</v>
      </c>
      <c r="E8600" s="50"/>
      <c r="F8600" s="32">
        <v>46235</v>
      </c>
      <c r="G8600" s="32">
        <v>46265</v>
      </c>
      <c r="H8600" s="156" t="s">
        <v>197</v>
      </c>
      <c r="I8600" s="14" t="s">
        <v>893</v>
      </c>
      <c r="J8600" s="156" t="s">
        <v>255</v>
      </c>
    </row>
    <row r="8601" spans="1:10" ht="16.5" customHeight="1" x14ac:dyDescent="0.25">
      <c r="A8601" s="156" t="s">
        <v>78</v>
      </c>
      <c r="B8601" s="156" t="s">
        <v>514</v>
      </c>
      <c r="C8601" s="156" t="s">
        <v>515</v>
      </c>
      <c r="D8601" s="51">
        <v>2.95</v>
      </c>
      <c r="E8601" s="50"/>
      <c r="F8601" s="32">
        <v>46235</v>
      </c>
      <c r="G8601" s="32">
        <v>46265</v>
      </c>
      <c r="H8601" s="156" t="s">
        <v>197</v>
      </c>
      <c r="I8601" s="14" t="s">
        <v>893</v>
      </c>
      <c r="J8601" s="156" t="s">
        <v>256</v>
      </c>
    </row>
    <row r="8602" spans="1:10" ht="16.5" hidden="1" customHeight="1" x14ac:dyDescent="0.25">
      <c r="D8602" s="51"/>
      <c r="E8602" s="50"/>
      <c r="F8602" s="32"/>
      <c r="G8602" s="32"/>
      <c r="I8602" s="14"/>
    </row>
    <row r="8603" spans="1:10" ht="16.5" customHeight="1" x14ac:dyDescent="0.25">
      <c r="A8603" s="156" t="s">
        <v>78</v>
      </c>
      <c r="B8603" s="156" t="s">
        <v>517</v>
      </c>
      <c r="C8603" s="156" t="s">
        <v>518</v>
      </c>
      <c r="D8603" s="51">
        <v>1.7</v>
      </c>
      <c r="E8603" s="50"/>
      <c r="F8603" s="32">
        <v>46235</v>
      </c>
      <c r="G8603" s="32">
        <v>46265</v>
      </c>
      <c r="H8603" s="156" t="s">
        <v>197</v>
      </c>
      <c r="I8603" s="14" t="s">
        <v>893</v>
      </c>
      <c r="J8603" s="156" t="s">
        <v>258</v>
      </c>
    </row>
    <row r="8604" spans="1:10" ht="16.5" hidden="1" customHeight="1" x14ac:dyDescent="0.25">
      <c r="D8604" s="51"/>
      <c r="E8604" s="50"/>
      <c r="F8604" s="32"/>
      <c r="G8604" s="32"/>
      <c r="I8604" s="14"/>
    </row>
    <row r="8605" spans="1:10" ht="16.5" customHeight="1" x14ac:dyDescent="0.25">
      <c r="A8605" s="156" t="s">
        <v>78</v>
      </c>
      <c r="B8605" s="156" t="s">
        <v>521</v>
      </c>
      <c r="C8605" s="156" t="s">
        <v>522</v>
      </c>
      <c r="D8605" s="51">
        <v>1.2</v>
      </c>
      <c r="E8605" s="46"/>
      <c r="F8605" s="32">
        <v>46235</v>
      </c>
      <c r="G8605" s="32">
        <v>46265</v>
      </c>
      <c r="H8605" s="156" t="s">
        <v>197</v>
      </c>
      <c r="I8605" s="14" t="s">
        <v>893</v>
      </c>
      <c r="J8605" s="156" t="s">
        <v>260</v>
      </c>
    </row>
    <row r="8606" spans="1:10" ht="16.5" customHeight="1" x14ac:dyDescent="0.25">
      <c r="A8606" s="156" t="s">
        <v>78</v>
      </c>
      <c r="B8606" s="156" t="s">
        <v>523</v>
      </c>
      <c r="C8606" s="156" t="s">
        <v>524</v>
      </c>
      <c r="D8606" s="51">
        <v>1.3</v>
      </c>
      <c r="E8606" s="46"/>
      <c r="F8606" s="32">
        <v>46235</v>
      </c>
      <c r="G8606" s="32">
        <v>46265</v>
      </c>
      <c r="H8606" s="156" t="s">
        <v>197</v>
      </c>
      <c r="I8606" s="14" t="s">
        <v>893</v>
      </c>
      <c r="J8606" s="156" t="s">
        <v>261</v>
      </c>
    </row>
    <row r="8607" spans="1:10" ht="16.5" customHeight="1" x14ac:dyDescent="0.25">
      <c r="A8607" s="156" t="s">
        <v>78</v>
      </c>
      <c r="B8607" s="156" t="s">
        <v>525</v>
      </c>
      <c r="C8607" s="156" t="s">
        <v>526</v>
      </c>
      <c r="D8607" s="51">
        <v>2.2999999999999998</v>
      </c>
      <c r="E8607" s="46"/>
      <c r="F8607" s="32">
        <v>46235</v>
      </c>
      <c r="G8607" s="32">
        <v>46265</v>
      </c>
      <c r="H8607" s="156" t="s">
        <v>197</v>
      </c>
      <c r="I8607" s="14" t="s">
        <v>893</v>
      </c>
      <c r="J8607" s="156" t="s">
        <v>262</v>
      </c>
    </row>
    <row r="8608" spans="1:10" ht="16.5" customHeight="1" x14ac:dyDescent="0.25">
      <c r="A8608" s="156" t="s">
        <v>79</v>
      </c>
      <c r="B8608" s="156" t="s">
        <v>527</v>
      </c>
      <c r="C8608" s="156" t="s">
        <v>528</v>
      </c>
      <c r="D8608" s="51">
        <v>7.99</v>
      </c>
      <c r="E8608" s="46"/>
      <c r="F8608" s="32">
        <v>46235</v>
      </c>
      <c r="G8608" s="32">
        <v>46265</v>
      </c>
      <c r="H8608" s="156" t="s">
        <v>197</v>
      </c>
      <c r="I8608" s="14" t="s">
        <v>893</v>
      </c>
      <c r="J8608" s="156" t="s">
        <v>263</v>
      </c>
    </row>
    <row r="8609" spans="1:10" ht="16.5" customHeight="1" x14ac:dyDescent="0.25">
      <c r="A8609" s="156" t="s">
        <v>80</v>
      </c>
      <c r="B8609" s="156" t="s">
        <v>529</v>
      </c>
      <c r="C8609" s="156" t="s">
        <v>530</v>
      </c>
      <c r="D8609" s="51">
        <v>2.2000000000000002</v>
      </c>
      <c r="E8609" s="46"/>
      <c r="F8609" s="32">
        <v>46235</v>
      </c>
      <c r="G8609" s="32">
        <v>46265</v>
      </c>
      <c r="H8609" s="156" t="s">
        <v>197</v>
      </c>
      <c r="I8609" s="14" t="s">
        <v>893</v>
      </c>
      <c r="J8609" s="156" t="s">
        <v>264</v>
      </c>
    </row>
    <row r="8610" spans="1:10" ht="16.5" customHeight="1" x14ac:dyDescent="0.25">
      <c r="A8610" s="156" t="s">
        <v>80</v>
      </c>
      <c r="B8610" s="156" t="s">
        <v>529</v>
      </c>
      <c r="C8610" s="156" t="s">
        <v>531</v>
      </c>
      <c r="D8610" s="51">
        <v>5.5</v>
      </c>
      <c r="E8610" s="46"/>
      <c r="F8610" s="32">
        <v>46235</v>
      </c>
      <c r="G8610" s="32">
        <v>46265</v>
      </c>
      <c r="H8610" s="156" t="s">
        <v>197</v>
      </c>
      <c r="I8610" s="14" t="s">
        <v>893</v>
      </c>
      <c r="J8610" s="156" t="s">
        <v>265</v>
      </c>
    </row>
    <row r="8611" spans="1:10" ht="16.5" customHeight="1" x14ac:dyDescent="0.25">
      <c r="A8611" s="156" t="s">
        <v>83</v>
      </c>
      <c r="B8611" s="156" t="s">
        <v>532</v>
      </c>
      <c r="C8611" s="156" t="s">
        <v>533</v>
      </c>
      <c r="D8611" s="51">
        <v>1.25</v>
      </c>
      <c r="E8611" s="46"/>
      <c r="F8611" s="32">
        <v>46235</v>
      </c>
      <c r="G8611" s="32">
        <v>46265</v>
      </c>
      <c r="H8611" s="156" t="s">
        <v>197</v>
      </c>
      <c r="I8611" s="14" t="s">
        <v>893</v>
      </c>
      <c r="J8611" s="156" t="s">
        <v>267</v>
      </c>
    </row>
    <row r="8612" spans="1:10" ht="16.5" hidden="1" customHeight="1" x14ac:dyDescent="0.25">
      <c r="D8612" s="51"/>
      <c r="E8612" s="46"/>
      <c r="F8612" s="32"/>
      <c r="G8612" s="32"/>
      <c r="I8612" s="14"/>
    </row>
    <row r="8613" spans="1:10" ht="16.5" customHeight="1" x14ac:dyDescent="0.25">
      <c r="A8613" s="156" t="s">
        <v>83</v>
      </c>
      <c r="B8613" s="156" t="s">
        <v>536</v>
      </c>
      <c r="C8613" s="156" t="s">
        <v>537</v>
      </c>
      <c r="D8613" s="51">
        <v>1.25</v>
      </c>
      <c r="E8613" s="46"/>
      <c r="F8613" s="32">
        <v>46235</v>
      </c>
      <c r="G8613" s="32">
        <v>46265</v>
      </c>
      <c r="H8613" s="156" t="s">
        <v>197</v>
      </c>
      <c r="I8613" s="14" t="s">
        <v>893</v>
      </c>
      <c r="J8613" s="156" t="s">
        <v>266</v>
      </c>
    </row>
    <row r="8614" spans="1:10" ht="16.5" hidden="1" customHeight="1" x14ac:dyDescent="0.25">
      <c r="D8614" s="51"/>
      <c r="E8614" s="46"/>
      <c r="F8614" s="32"/>
      <c r="G8614" s="32"/>
      <c r="I8614" s="14"/>
    </row>
    <row r="8615" spans="1:10" ht="16.5" hidden="1" customHeight="1" x14ac:dyDescent="0.25">
      <c r="D8615" s="162"/>
      <c r="F8615" s="32"/>
      <c r="G8615" s="32"/>
      <c r="I8615" s="14"/>
    </row>
    <row r="8616" spans="1:10" ht="16.5" hidden="1" customHeight="1" x14ac:dyDescent="0.25">
      <c r="D8616" s="162"/>
      <c r="F8616" s="32"/>
      <c r="G8616" s="32"/>
      <c r="I8616" s="14"/>
    </row>
    <row r="8617" spans="1:10" ht="16.5" hidden="1" customHeight="1" x14ac:dyDescent="0.25">
      <c r="D8617" s="162"/>
      <c r="F8617" s="32"/>
      <c r="G8617" s="32"/>
      <c r="I8617" s="14"/>
    </row>
    <row r="8618" spans="1:10" ht="16.5" hidden="1" customHeight="1" x14ac:dyDescent="0.25">
      <c r="F8618" s="32"/>
      <c r="G8618" s="32"/>
      <c r="I8618" s="14"/>
    </row>
    <row r="8619" spans="1:10" ht="16.5" hidden="1" customHeight="1" x14ac:dyDescent="0.25">
      <c r="F8619" s="32"/>
      <c r="G8619" s="32"/>
      <c r="I8619" s="14"/>
    </row>
    <row r="8620" spans="1:10" ht="16.5" hidden="1" customHeight="1" x14ac:dyDescent="0.25">
      <c r="D8620" s="162"/>
      <c r="F8620" s="32"/>
      <c r="G8620" s="32"/>
      <c r="I8620" s="14"/>
    </row>
    <row r="8621" spans="1:10" ht="16.5" hidden="1" customHeight="1" x14ac:dyDescent="0.25">
      <c r="D8621" s="162"/>
      <c r="F8621" s="32"/>
      <c r="G8621" s="32"/>
      <c r="I8621" s="14"/>
    </row>
    <row r="8622" spans="1:10" ht="16.5" hidden="1" customHeight="1" x14ac:dyDescent="0.25">
      <c r="D8622" s="162"/>
      <c r="F8622" s="32"/>
      <c r="G8622" s="32"/>
      <c r="I8622" s="14"/>
    </row>
    <row r="8623" spans="1:10" ht="16.5" customHeight="1" x14ac:dyDescent="0.25">
      <c r="A8623" s="156" t="s">
        <v>84</v>
      </c>
      <c r="B8623" s="156" t="s">
        <v>550</v>
      </c>
      <c r="C8623" s="156" t="s">
        <v>549</v>
      </c>
      <c r="D8623" s="164">
        <v>4.99</v>
      </c>
      <c r="F8623" s="32">
        <v>46235</v>
      </c>
      <c r="G8623" s="32">
        <v>46265</v>
      </c>
      <c r="H8623" s="156" t="s">
        <v>197</v>
      </c>
      <c r="I8623" s="14" t="s">
        <v>893</v>
      </c>
      <c r="J8623" s="156" t="s">
        <v>276</v>
      </c>
    </row>
    <row r="8624" spans="1:10" ht="16.5" hidden="1" customHeight="1" x14ac:dyDescent="0.25">
      <c r="F8624" s="32"/>
      <c r="G8624" s="32"/>
      <c r="I8624" s="14"/>
    </row>
    <row r="8625" spans="1:10" ht="16.5" hidden="1" customHeight="1" x14ac:dyDescent="0.25">
      <c r="D8625" s="162"/>
      <c r="F8625" s="32"/>
      <c r="G8625" s="32"/>
      <c r="I8625" s="14"/>
    </row>
    <row r="8626" spans="1:10" ht="16.5" hidden="1" customHeight="1" x14ac:dyDescent="0.25">
      <c r="D8626" s="162"/>
      <c r="F8626" s="32"/>
      <c r="G8626" s="32"/>
      <c r="I8626" s="14"/>
    </row>
    <row r="8627" spans="1:10" ht="16.5" hidden="1" customHeight="1" x14ac:dyDescent="0.25">
      <c r="D8627" s="162"/>
      <c r="F8627" s="32"/>
      <c r="G8627" s="32"/>
      <c r="I8627" s="14"/>
    </row>
    <row r="8628" spans="1:10" ht="16.5" hidden="1" customHeight="1" x14ac:dyDescent="0.25">
      <c r="F8628" s="32"/>
      <c r="G8628" s="32"/>
      <c r="I8628" s="14"/>
    </row>
    <row r="8629" spans="1:10" ht="16.5" customHeight="1" x14ac:dyDescent="0.25">
      <c r="A8629" s="156" t="s">
        <v>85</v>
      </c>
      <c r="B8629" s="156" t="s">
        <v>555</v>
      </c>
      <c r="C8629" s="156" t="s">
        <v>549</v>
      </c>
      <c r="D8629" s="164">
        <v>4.95</v>
      </c>
      <c r="F8629" s="32">
        <v>46235</v>
      </c>
      <c r="G8629" s="32">
        <v>46265</v>
      </c>
      <c r="H8629" s="156" t="s">
        <v>197</v>
      </c>
      <c r="I8629" s="14" t="s">
        <v>893</v>
      </c>
      <c r="J8629" s="156" t="s">
        <v>282</v>
      </c>
    </row>
    <row r="8630" spans="1:10" ht="16.5" hidden="1" customHeight="1" x14ac:dyDescent="0.25">
      <c r="D8630" s="162"/>
      <c r="F8630" s="32"/>
      <c r="G8630" s="32"/>
      <c r="I8630" s="14"/>
    </row>
    <row r="8631" spans="1:10" ht="16.5" hidden="1" customHeight="1" x14ac:dyDescent="0.25">
      <c r="D8631" s="162"/>
      <c r="F8631" s="32"/>
      <c r="G8631" s="32"/>
      <c r="I8631" s="14"/>
    </row>
    <row r="8632" spans="1:10" ht="16.5" hidden="1" customHeight="1" x14ac:dyDescent="0.25">
      <c r="D8632" s="162"/>
      <c r="F8632" s="32"/>
      <c r="G8632" s="32"/>
      <c r="I8632" s="14"/>
    </row>
    <row r="8633" spans="1:10" ht="16.5" customHeight="1" x14ac:dyDescent="0.25">
      <c r="A8633" s="156" t="s">
        <v>85</v>
      </c>
      <c r="B8633" s="156" t="s">
        <v>559</v>
      </c>
      <c r="C8633" s="156" t="s">
        <v>549</v>
      </c>
      <c r="D8633" s="162">
        <v>4.5</v>
      </c>
      <c r="F8633" s="32">
        <v>46235</v>
      </c>
      <c r="G8633" s="32">
        <v>46265</v>
      </c>
      <c r="H8633" s="156" t="s">
        <v>197</v>
      </c>
      <c r="I8633" s="14" t="s">
        <v>893</v>
      </c>
      <c r="J8633" s="156" t="s">
        <v>284</v>
      </c>
    </row>
    <row r="8634" spans="1:10" ht="16.5" customHeight="1" x14ac:dyDescent="0.25">
      <c r="A8634" s="156" t="s">
        <v>85</v>
      </c>
      <c r="B8634" s="156" t="s">
        <v>560</v>
      </c>
      <c r="C8634" s="156" t="s">
        <v>539</v>
      </c>
      <c r="D8634" s="164">
        <v>4.5</v>
      </c>
      <c r="F8634" s="32">
        <v>46235</v>
      </c>
      <c r="G8634" s="32">
        <v>46265</v>
      </c>
      <c r="H8634" s="156" t="s">
        <v>197</v>
      </c>
      <c r="I8634" s="14" t="s">
        <v>893</v>
      </c>
      <c r="J8634" s="156" t="s">
        <v>285</v>
      </c>
    </row>
    <row r="8635" spans="1:10" ht="16.5" customHeight="1" x14ac:dyDescent="0.25">
      <c r="A8635" s="156" t="s">
        <v>86</v>
      </c>
      <c r="B8635" s="156" t="s">
        <v>561</v>
      </c>
      <c r="C8635" s="156" t="s">
        <v>562</v>
      </c>
      <c r="D8635" s="162">
        <v>3.6</v>
      </c>
      <c r="F8635" s="32">
        <v>46235</v>
      </c>
      <c r="G8635" s="32">
        <v>46265</v>
      </c>
      <c r="H8635" s="156" t="s">
        <v>197</v>
      </c>
      <c r="I8635" s="14" t="s">
        <v>893</v>
      </c>
      <c r="J8635" s="156" t="s">
        <v>288</v>
      </c>
    </row>
    <row r="8636" spans="1:10" ht="16.5" customHeight="1" x14ac:dyDescent="0.25">
      <c r="A8636" s="156" t="s">
        <v>86</v>
      </c>
      <c r="B8636" s="156" t="s">
        <v>563</v>
      </c>
      <c r="C8636" s="156" t="s">
        <v>562</v>
      </c>
      <c r="D8636" s="162">
        <v>3.5</v>
      </c>
      <c r="F8636" s="32">
        <v>46235</v>
      </c>
      <c r="G8636" s="32">
        <v>46265</v>
      </c>
      <c r="H8636" s="156" t="s">
        <v>197</v>
      </c>
      <c r="I8636" s="14" t="s">
        <v>893</v>
      </c>
      <c r="J8636" s="156" t="s">
        <v>289</v>
      </c>
    </row>
    <row r="8637" spans="1:10" ht="16.5" customHeight="1" x14ac:dyDescent="0.25">
      <c r="A8637" s="156" t="s">
        <v>87</v>
      </c>
      <c r="B8637" s="156" t="s">
        <v>564</v>
      </c>
      <c r="C8637" s="156" t="s">
        <v>565</v>
      </c>
      <c r="D8637" s="162">
        <v>3.95</v>
      </c>
      <c r="F8637" s="32">
        <v>46235</v>
      </c>
      <c r="G8637" s="32">
        <v>46265</v>
      </c>
      <c r="H8637" s="156" t="s">
        <v>197</v>
      </c>
      <c r="I8637" s="14" t="s">
        <v>893</v>
      </c>
      <c r="J8637" s="156" t="s">
        <v>290</v>
      </c>
    </row>
    <row r="8638" spans="1:10" ht="16.5" customHeight="1" x14ac:dyDescent="0.25">
      <c r="A8638" s="156" t="s">
        <v>87</v>
      </c>
      <c r="B8638" s="156" t="s">
        <v>566</v>
      </c>
      <c r="C8638" s="156" t="s">
        <v>567</v>
      </c>
      <c r="D8638" s="162">
        <v>4.5</v>
      </c>
      <c r="F8638" s="32">
        <v>46235</v>
      </c>
      <c r="G8638" s="32">
        <v>46265</v>
      </c>
      <c r="H8638" s="156" t="s">
        <v>197</v>
      </c>
      <c r="I8638" s="14" t="s">
        <v>893</v>
      </c>
      <c r="J8638" s="156" t="s">
        <v>428</v>
      </c>
    </row>
    <row r="8639" spans="1:10" ht="16.5" customHeight="1" x14ac:dyDescent="0.25">
      <c r="A8639" s="156" t="s">
        <v>87</v>
      </c>
      <c r="B8639" s="156" t="s">
        <v>568</v>
      </c>
      <c r="C8639" s="156" t="s">
        <v>539</v>
      </c>
      <c r="D8639" s="162">
        <v>2.6</v>
      </c>
      <c r="F8639" s="32">
        <v>46235</v>
      </c>
      <c r="G8639" s="32">
        <v>46265</v>
      </c>
      <c r="H8639" s="156" t="s">
        <v>197</v>
      </c>
      <c r="I8639" s="14" t="s">
        <v>893</v>
      </c>
      <c r="J8639" s="156" t="s">
        <v>291</v>
      </c>
    </row>
    <row r="8640" spans="1:10" ht="16.5" customHeight="1" x14ac:dyDescent="0.25">
      <c r="A8640" s="156" t="s">
        <v>87</v>
      </c>
      <c r="B8640" s="156" t="s">
        <v>569</v>
      </c>
      <c r="C8640" s="156" t="s">
        <v>539</v>
      </c>
      <c r="D8640" s="162">
        <v>1.95</v>
      </c>
      <c r="F8640" s="32">
        <v>46235</v>
      </c>
      <c r="G8640" s="32">
        <v>46265</v>
      </c>
      <c r="H8640" s="156" t="s">
        <v>197</v>
      </c>
      <c r="I8640" s="14" t="s">
        <v>893</v>
      </c>
      <c r="J8640" s="156" t="s">
        <v>292</v>
      </c>
    </row>
    <row r="8641" spans="1:10" ht="16.5" customHeight="1" x14ac:dyDescent="0.25">
      <c r="A8641" s="156" t="s">
        <v>87</v>
      </c>
      <c r="B8641" s="156" t="s">
        <v>570</v>
      </c>
      <c r="C8641" s="156" t="s">
        <v>571</v>
      </c>
      <c r="D8641" s="162">
        <v>4.8</v>
      </c>
      <c r="F8641" s="32">
        <v>46235</v>
      </c>
      <c r="G8641" s="32">
        <v>46265</v>
      </c>
      <c r="H8641" s="156" t="s">
        <v>197</v>
      </c>
      <c r="I8641" s="14" t="s">
        <v>893</v>
      </c>
      <c r="J8641" s="156" t="s">
        <v>293</v>
      </c>
    </row>
    <row r="8642" spans="1:10" ht="16.5" hidden="1" customHeight="1" x14ac:dyDescent="0.25">
      <c r="D8642" s="138"/>
      <c r="F8642" s="32"/>
      <c r="G8642" s="32"/>
      <c r="I8642" s="14"/>
    </row>
    <row r="8643" spans="1:10" ht="16.5" customHeight="1" x14ac:dyDescent="0.25">
      <c r="A8643" s="156" t="s">
        <v>88</v>
      </c>
      <c r="B8643" s="156" t="s">
        <v>574</v>
      </c>
      <c r="C8643" s="156" t="s">
        <v>507</v>
      </c>
      <c r="D8643" s="164">
        <v>1.5</v>
      </c>
      <c r="F8643" s="32">
        <v>46235</v>
      </c>
      <c r="G8643" s="32">
        <v>46265</v>
      </c>
      <c r="H8643" s="156" t="s">
        <v>197</v>
      </c>
      <c r="I8643" s="14" t="s">
        <v>893</v>
      </c>
      <c r="J8643" s="156" t="s">
        <v>295</v>
      </c>
    </row>
    <row r="8644" spans="1:10" ht="16.5" customHeight="1" x14ac:dyDescent="0.25">
      <c r="A8644" s="156" t="s">
        <v>88</v>
      </c>
      <c r="B8644" s="156" t="s">
        <v>575</v>
      </c>
      <c r="C8644" s="156" t="s">
        <v>528</v>
      </c>
      <c r="D8644" s="164">
        <v>1.95</v>
      </c>
      <c r="F8644" s="32">
        <v>46235</v>
      </c>
      <c r="G8644" s="32">
        <v>46265</v>
      </c>
      <c r="H8644" s="156" t="s">
        <v>197</v>
      </c>
      <c r="I8644" s="14" t="s">
        <v>893</v>
      </c>
      <c r="J8644" s="156" t="s">
        <v>296</v>
      </c>
    </row>
    <row r="8645" spans="1:10" ht="16.5" hidden="1" customHeight="1" x14ac:dyDescent="0.25">
      <c r="F8645" s="32"/>
      <c r="G8645" s="32"/>
      <c r="I8645" s="14"/>
    </row>
    <row r="8646" spans="1:10" ht="16.5" customHeight="1" x14ac:dyDescent="0.25">
      <c r="A8646" s="156" t="s">
        <v>88</v>
      </c>
      <c r="B8646" s="156" t="s">
        <v>578</v>
      </c>
      <c r="C8646" s="156" t="s">
        <v>579</v>
      </c>
      <c r="D8646" s="162">
        <v>0.95</v>
      </c>
      <c r="F8646" s="32">
        <v>46235</v>
      </c>
      <c r="G8646" s="32">
        <v>46265</v>
      </c>
      <c r="H8646" s="156" t="s">
        <v>197</v>
      </c>
      <c r="I8646" s="14" t="s">
        <v>893</v>
      </c>
      <c r="J8646" s="156" t="s">
        <v>298</v>
      </c>
    </row>
    <row r="8647" spans="1:10" ht="16.5" customHeight="1" x14ac:dyDescent="0.25">
      <c r="A8647" s="156" t="s">
        <v>89</v>
      </c>
      <c r="B8647" s="156" t="s">
        <v>580</v>
      </c>
      <c r="C8647" s="156" t="s">
        <v>579</v>
      </c>
      <c r="D8647" s="164">
        <v>2.6</v>
      </c>
      <c r="F8647" s="32">
        <v>46235</v>
      </c>
      <c r="G8647" s="32">
        <v>46265</v>
      </c>
      <c r="H8647" s="156" t="s">
        <v>197</v>
      </c>
      <c r="I8647" s="14" t="s">
        <v>893</v>
      </c>
      <c r="J8647" s="156" t="s">
        <v>299</v>
      </c>
    </row>
    <row r="8648" spans="1:10" ht="16.5" customHeight="1" x14ac:dyDescent="0.25">
      <c r="A8648" s="156" t="s">
        <v>89</v>
      </c>
      <c r="B8648" s="156" t="s">
        <v>581</v>
      </c>
      <c r="C8648" s="156" t="s">
        <v>579</v>
      </c>
      <c r="D8648" s="164">
        <v>2.2999999999999998</v>
      </c>
      <c r="F8648" s="32">
        <v>46235</v>
      </c>
      <c r="G8648" s="32">
        <v>46265</v>
      </c>
      <c r="H8648" s="156" t="s">
        <v>197</v>
      </c>
      <c r="I8648" s="14" t="s">
        <v>893</v>
      </c>
      <c r="J8648" s="156" t="s">
        <v>300</v>
      </c>
    </row>
    <row r="8649" spans="1:10" ht="16.5" customHeight="1" x14ac:dyDescent="0.25">
      <c r="A8649" s="156" t="s">
        <v>89</v>
      </c>
      <c r="B8649" s="156" t="s">
        <v>582</v>
      </c>
      <c r="C8649" s="156" t="s">
        <v>579</v>
      </c>
      <c r="D8649" s="164">
        <v>10.95</v>
      </c>
      <c r="F8649" s="32">
        <v>46235</v>
      </c>
      <c r="G8649" s="32">
        <v>46265</v>
      </c>
      <c r="H8649" s="156" t="s">
        <v>197</v>
      </c>
      <c r="I8649" s="14" t="s">
        <v>893</v>
      </c>
      <c r="J8649" s="156" t="s">
        <v>301</v>
      </c>
    </row>
    <row r="8650" spans="1:10" ht="16.5" customHeight="1" x14ac:dyDescent="0.25">
      <c r="A8650" s="156" t="s">
        <v>89</v>
      </c>
      <c r="B8650" s="156" t="s">
        <v>583</v>
      </c>
      <c r="C8650" s="156" t="s">
        <v>584</v>
      </c>
      <c r="D8650" s="162">
        <v>7.9</v>
      </c>
      <c r="F8650" s="32">
        <v>46235</v>
      </c>
      <c r="G8650" s="32">
        <v>46265</v>
      </c>
      <c r="H8650" s="156" t="s">
        <v>197</v>
      </c>
      <c r="I8650" s="14" t="s">
        <v>893</v>
      </c>
      <c r="J8650" s="156" t="s">
        <v>302</v>
      </c>
    </row>
    <row r="8651" spans="1:10" ht="16.5" hidden="1" customHeight="1" x14ac:dyDescent="0.25">
      <c r="F8651" s="32"/>
      <c r="G8651" s="32"/>
      <c r="I8651" s="14"/>
    </row>
    <row r="8652" spans="1:10" ht="16.5" customHeight="1" x14ac:dyDescent="0.25">
      <c r="A8652" s="156" t="s">
        <v>90</v>
      </c>
      <c r="B8652" s="156" t="s">
        <v>586</v>
      </c>
      <c r="C8652" s="156" t="s">
        <v>533</v>
      </c>
      <c r="D8652" s="164">
        <v>1.6</v>
      </c>
      <c r="F8652" s="32">
        <v>46235</v>
      </c>
      <c r="G8652" s="32">
        <v>46265</v>
      </c>
      <c r="H8652" s="156" t="s">
        <v>197</v>
      </c>
      <c r="I8652" s="14" t="s">
        <v>893</v>
      </c>
      <c r="J8652" s="156" t="s">
        <v>305</v>
      </c>
    </row>
    <row r="8653" spans="1:10" ht="16.5" customHeight="1" x14ac:dyDescent="0.25">
      <c r="A8653" s="156" t="s">
        <v>90</v>
      </c>
      <c r="B8653" s="156" t="s">
        <v>587</v>
      </c>
      <c r="C8653" s="156" t="s">
        <v>533</v>
      </c>
      <c r="D8653" s="164">
        <v>1.25</v>
      </c>
      <c r="F8653" s="32">
        <v>46235</v>
      </c>
      <c r="G8653" s="32">
        <v>46265</v>
      </c>
      <c r="H8653" s="156" t="s">
        <v>197</v>
      </c>
      <c r="I8653" s="14" t="s">
        <v>893</v>
      </c>
      <c r="J8653" s="156" t="s">
        <v>306</v>
      </c>
    </row>
    <row r="8654" spans="1:10" ht="16.5" hidden="1" customHeight="1" x14ac:dyDescent="0.25">
      <c r="F8654" s="32"/>
      <c r="G8654" s="32"/>
      <c r="I8654" s="14"/>
    </row>
    <row r="8655" spans="1:10" ht="16.5" customHeight="1" x14ac:dyDescent="0.25">
      <c r="A8655" s="156" t="s">
        <v>90</v>
      </c>
      <c r="B8655" s="156" t="s">
        <v>589</v>
      </c>
      <c r="C8655" s="156" t="s">
        <v>535</v>
      </c>
      <c r="D8655" s="164">
        <v>1.25</v>
      </c>
      <c r="F8655" s="32">
        <v>46235</v>
      </c>
      <c r="G8655" s="32">
        <v>46265</v>
      </c>
      <c r="H8655" s="156" t="s">
        <v>197</v>
      </c>
      <c r="I8655" s="14" t="s">
        <v>893</v>
      </c>
      <c r="J8655" s="156" t="s">
        <v>304</v>
      </c>
    </row>
    <row r="8656" spans="1:10" ht="16.5" hidden="1" customHeight="1" x14ac:dyDescent="0.25">
      <c r="F8656" s="32"/>
      <c r="G8656" s="32"/>
      <c r="I8656" s="14"/>
    </row>
    <row r="8657" spans="1:10" ht="16.5" hidden="1" customHeight="1" x14ac:dyDescent="0.25">
      <c r="F8657" s="32"/>
      <c r="G8657" s="32"/>
      <c r="I8657" s="14"/>
    </row>
    <row r="8658" spans="1:10" ht="16.5" hidden="1" customHeight="1" x14ac:dyDescent="0.25">
      <c r="F8658" s="32"/>
      <c r="G8658" s="32"/>
      <c r="I8658" s="14"/>
    </row>
    <row r="8659" spans="1:10" ht="16.5" hidden="1" customHeight="1" x14ac:dyDescent="0.25">
      <c r="F8659" s="32"/>
      <c r="G8659" s="32"/>
      <c r="I8659" s="14"/>
    </row>
    <row r="8660" spans="1:10" ht="16.5" hidden="1" customHeight="1" x14ac:dyDescent="0.25">
      <c r="D8660" s="51"/>
      <c r="E8660" s="46"/>
      <c r="F8660" s="32"/>
      <c r="G8660" s="32"/>
      <c r="I8660" s="14"/>
    </row>
    <row r="8661" spans="1:10" ht="16.5" customHeight="1" x14ac:dyDescent="0.25">
      <c r="A8661" s="156" t="s">
        <v>91</v>
      </c>
      <c r="B8661" s="156" t="s">
        <v>596</v>
      </c>
      <c r="C8661" s="156" t="s">
        <v>595</v>
      </c>
      <c r="D8661" s="164">
        <v>2.9</v>
      </c>
      <c r="F8661" s="32">
        <v>46235</v>
      </c>
      <c r="G8661" s="32">
        <v>46265</v>
      </c>
      <c r="H8661" s="156" t="s">
        <v>197</v>
      </c>
      <c r="I8661" s="14" t="s">
        <v>893</v>
      </c>
      <c r="J8661" s="156" t="s">
        <v>313</v>
      </c>
    </row>
    <row r="8662" spans="1:10" ht="16.5" customHeight="1" x14ac:dyDescent="0.25">
      <c r="A8662" s="156" t="s">
        <v>420</v>
      </c>
      <c r="B8662" s="156" t="s">
        <v>597</v>
      </c>
      <c r="C8662" s="156" t="s">
        <v>598</v>
      </c>
      <c r="D8662" s="164">
        <v>7.99</v>
      </c>
      <c r="F8662" s="32">
        <v>46235</v>
      </c>
      <c r="G8662" s="32">
        <v>46265</v>
      </c>
      <c r="H8662" s="156" t="s">
        <v>197</v>
      </c>
      <c r="I8662" s="14" t="s">
        <v>893</v>
      </c>
      <c r="J8662" s="156" t="s">
        <v>423</v>
      </c>
    </row>
    <row r="8663" spans="1:10" ht="16.5" customHeight="1" x14ac:dyDescent="0.25">
      <c r="A8663" s="156" t="s">
        <v>420</v>
      </c>
      <c r="B8663" s="156" t="s">
        <v>599</v>
      </c>
      <c r="C8663" s="156" t="s">
        <v>598</v>
      </c>
      <c r="D8663" s="164">
        <v>7.99</v>
      </c>
      <c r="F8663" s="32">
        <v>46235</v>
      </c>
      <c r="G8663" s="32">
        <v>46265</v>
      </c>
      <c r="H8663" s="156" t="s">
        <v>197</v>
      </c>
      <c r="I8663" s="14" t="s">
        <v>893</v>
      </c>
      <c r="J8663" s="156" t="s">
        <v>424</v>
      </c>
    </row>
    <row r="8664" spans="1:10" ht="16.5" customHeight="1" x14ac:dyDescent="0.25">
      <c r="A8664" s="156" t="s">
        <v>420</v>
      </c>
      <c r="B8664" s="156" t="s">
        <v>600</v>
      </c>
      <c r="C8664" s="156" t="s">
        <v>598</v>
      </c>
      <c r="D8664" s="164">
        <v>9.6</v>
      </c>
      <c r="F8664" s="32">
        <v>46235</v>
      </c>
      <c r="G8664" s="32">
        <v>46265</v>
      </c>
      <c r="H8664" s="156" t="s">
        <v>197</v>
      </c>
      <c r="I8664" s="14" t="s">
        <v>893</v>
      </c>
      <c r="J8664" s="156" t="s">
        <v>421</v>
      </c>
    </row>
    <row r="8665" spans="1:10" ht="16.5" customHeight="1" x14ac:dyDescent="0.25">
      <c r="A8665" s="156" t="s">
        <v>420</v>
      </c>
      <c r="B8665" s="156" t="s">
        <v>601</v>
      </c>
      <c r="C8665" s="156" t="s">
        <v>598</v>
      </c>
      <c r="D8665" s="164">
        <v>9.6</v>
      </c>
      <c r="F8665" s="32">
        <v>46235</v>
      </c>
      <c r="G8665" s="32">
        <v>46265</v>
      </c>
      <c r="H8665" s="156" t="s">
        <v>197</v>
      </c>
      <c r="I8665" s="14" t="s">
        <v>893</v>
      </c>
      <c r="J8665" s="156" t="s">
        <v>422</v>
      </c>
    </row>
    <row r="8666" spans="1:10" ht="16.5" customHeight="1" x14ac:dyDescent="0.25">
      <c r="A8666" s="156" t="s">
        <v>420</v>
      </c>
      <c r="B8666" s="156" t="s">
        <v>602</v>
      </c>
      <c r="C8666" s="156" t="s">
        <v>598</v>
      </c>
      <c r="D8666" s="164">
        <v>8.6999999999999993</v>
      </c>
      <c r="F8666" s="32">
        <v>46235</v>
      </c>
      <c r="G8666" s="32">
        <v>46265</v>
      </c>
      <c r="H8666" s="156" t="s">
        <v>197</v>
      </c>
      <c r="I8666" s="14" t="s">
        <v>893</v>
      </c>
      <c r="J8666" s="156" t="s">
        <v>498</v>
      </c>
    </row>
    <row r="8667" spans="1:10" ht="16.5" customHeight="1" x14ac:dyDescent="0.25">
      <c r="A8667" s="156" t="s">
        <v>420</v>
      </c>
      <c r="B8667" s="156" t="s">
        <v>603</v>
      </c>
      <c r="C8667" s="156" t="s">
        <v>604</v>
      </c>
      <c r="D8667" s="164">
        <v>16.5</v>
      </c>
      <c r="F8667" s="32">
        <v>46235</v>
      </c>
      <c r="G8667" s="32">
        <v>46265</v>
      </c>
      <c r="H8667" s="156" t="s">
        <v>197</v>
      </c>
      <c r="I8667" s="14" t="s">
        <v>893</v>
      </c>
      <c r="J8667" s="156" t="s">
        <v>430</v>
      </c>
    </row>
    <row r="8668" spans="1:10" ht="16.5" customHeight="1" x14ac:dyDescent="0.25">
      <c r="A8668" s="156" t="s">
        <v>420</v>
      </c>
      <c r="B8668" s="156" t="s">
        <v>605</v>
      </c>
      <c r="C8668" s="156" t="s">
        <v>604</v>
      </c>
      <c r="D8668" s="164">
        <v>16.5</v>
      </c>
      <c r="F8668" s="32">
        <v>46235</v>
      </c>
      <c r="G8668" s="32">
        <v>46265</v>
      </c>
      <c r="H8668" s="156" t="s">
        <v>197</v>
      </c>
      <c r="I8668" s="14" t="s">
        <v>893</v>
      </c>
      <c r="J8668" s="156" t="s">
        <v>425</v>
      </c>
    </row>
    <row r="8669" spans="1:10" ht="16.5" customHeight="1" x14ac:dyDescent="0.25">
      <c r="A8669" s="156" t="s">
        <v>420</v>
      </c>
      <c r="B8669" s="156" t="s">
        <v>606</v>
      </c>
      <c r="C8669" s="156" t="s">
        <v>607</v>
      </c>
      <c r="D8669" s="164">
        <v>10.95</v>
      </c>
      <c r="F8669" s="32">
        <v>46235</v>
      </c>
      <c r="G8669" s="32">
        <v>46265</v>
      </c>
      <c r="H8669" s="156" t="s">
        <v>197</v>
      </c>
      <c r="I8669" s="14" t="s">
        <v>893</v>
      </c>
      <c r="J8669" s="156" t="s">
        <v>496</v>
      </c>
    </row>
    <row r="8670" spans="1:10" ht="16.5" customHeight="1" x14ac:dyDescent="0.25">
      <c r="A8670" s="156" t="s">
        <v>420</v>
      </c>
      <c r="B8670" s="156" t="s">
        <v>608</v>
      </c>
      <c r="C8670" s="156" t="s">
        <v>609</v>
      </c>
      <c r="D8670" s="164">
        <v>6.2</v>
      </c>
      <c r="F8670" s="32">
        <v>46235</v>
      </c>
      <c r="G8670" s="32">
        <v>46265</v>
      </c>
      <c r="H8670" s="156" t="s">
        <v>197</v>
      </c>
      <c r="I8670" s="14" t="s">
        <v>893</v>
      </c>
      <c r="J8670" s="156" t="s">
        <v>427</v>
      </c>
    </row>
    <row r="8671" spans="1:10" ht="16.5" hidden="1" customHeight="1" x14ac:dyDescent="0.25">
      <c r="G8671" s="32"/>
      <c r="I8671" s="14"/>
    </row>
    <row r="8672" spans="1:10" ht="16.5" hidden="1" customHeight="1" x14ac:dyDescent="0.25">
      <c r="G8672" s="32"/>
      <c r="I8672" s="14"/>
    </row>
    <row r="8673" spans="1:10" ht="16.5" hidden="1" customHeight="1" x14ac:dyDescent="0.25">
      <c r="G8673" s="32"/>
      <c r="I8673" s="14"/>
    </row>
    <row r="8674" spans="1:10" ht="16.5" hidden="1" customHeight="1" x14ac:dyDescent="0.25">
      <c r="D8674" s="51"/>
      <c r="E8674" s="46"/>
      <c r="F8674" s="32"/>
      <c r="G8674" s="32"/>
      <c r="I8674" s="14"/>
    </row>
    <row r="8675" spans="1:10" ht="16.5" hidden="1" customHeight="1" x14ac:dyDescent="0.25">
      <c r="G8675" s="32"/>
      <c r="I8675" s="14"/>
    </row>
    <row r="8676" spans="1:10" ht="16.5" hidden="1" customHeight="1" x14ac:dyDescent="0.25">
      <c r="G8676" s="32"/>
      <c r="I8676" s="14"/>
    </row>
    <row r="8677" spans="1:10" ht="16.5" hidden="1" customHeight="1" x14ac:dyDescent="0.25">
      <c r="G8677" s="32"/>
      <c r="I8677" s="14"/>
    </row>
    <row r="8678" spans="1:10" ht="16.5" hidden="1" customHeight="1" x14ac:dyDescent="0.25">
      <c r="G8678" s="32"/>
      <c r="I8678" s="14"/>
    </row>
    <row r="8679" spans="1:10" ht="16.5" customHeight="1" x14ac:dyDescent="0.25">
      <c r="A8679" s="156" t="s">
        <v>99</v>
      </c>
      <c r="B8679" s="156" t="s">
        <v>618</v>
      </c>
      <c r="C8679" s="156" t="s">
        <v>595</v>
      </c>
      <c r="D8679" s="164">
        <v>5.8</v>
      </c>
      <c r="F8679" s="33">
        <v>46235</v>
      </c>
      <c r="G8679" s="32">
        <v>46265</v>
      </c>
      <c r="H8679" s="156" t="s">
        <v>197</v>
      </c>
      <c r="I8679" s="14" t="s">
        <v>893</v>
      </c>
      <c r="J8679" s="156" t="s">
        <v>322</v>
      </c>
    </row>
    <row r="8680" spans="1:10" ht="16.5" customHeight="1" x14ac:dyDescent="0.25">
      <c r="A8680" s="156" t="s">
        <v>104</v>
      </c>
      <c r="B8680" s="156" t="s">
        <v>619</v>
      </c>
      <c r="C8680" s="156" t="s">
        <v>505</v>
      </c>
      <c r="D8680" s="164">
        <v>2.99</v>
      </c>
      <c r="F8680" s="33">
        <v>46235</v>
      </c>
      <c r="G8680" s="32">
        <v>46265</v>
      </c>
      <c r="H8680" s="156" t="s">
        <v>197</v>
      </c>
      <c r="I8680" s="14" t="s">
        <v>893</v>
      </c>
      <c r="J8680" s="156" t="s">
        <v>323</v>
      </c>
    </row>
    <row r="8681" spans="1:10" ht="16.5" customHeight="1" x14ac:dyDescent="0.25">
      <c r="A8681" s="156" t="s">
        <v>104</v>
      </c>
      <c r="B8681" s="156" t="s">
        <v>620</v>
      </c>
      <c r="C8681" s="156" t="s">
        <v>598</v>
      </c>
      <c r="D8681" s="164">
        <v>10.95</v>
      </c>
      <c r="F8681" s="33">
        <v>46235</v>
      </c>
      <c r="G8681" s="32">
        <v>46265</v>
      </c>
      <c r="H8681" s="156" t="s">
        <v>197</v>
      </c>
      <c r="I8681" s="14" t="s">
        <v>893</v>
      </c>
      <c r="J8681" s="156" t="s">
        <v>324</v>
      </c>
    </row>
    <row r="8682" spans="1:10" ht="16.5" customHeight="1" x14ac:dyDescent="0.25">
      <c r="A8682" s="156" t="s">
        <v>104</v>
      </c>
      <c r="B8682" s="156" t="s">
        <v>621</v>
      </c>
      <c r="C8682" s="156" t="s">
        <v>622</v>
      </c>
      <c r="D8682" s="164">
        <v>9.6</v>
      </c>
      <c r="F8682" s="33">
        <v>46235</v>
      </c>
      <c r="G8682" s="32">
        <v>46265</v>
      </c>
      <c r="H8682" s="156" t="s">
        <v>197</v>
      </c>
      <c r="I8682" s="14" t="s">
        <v>893</v>
      </c>
      <c r="J8682" s="156" t="s">
        <v>325</v>
      </c>
    </row>
    <row r="8683" spans="1:10" ht="16.5" customHeight="1" x14ac:dyDescent="0.25">
      <c r="A8683" s="156" t="s">
        <v>104</v>
      </c>
      <c r="B8683" s="156" t="s">
        <v>623</v>
      </c>
      <c r="C8683" s="156" t="s">
        <v>622</v>
      </c>
      <c r="D8683" s="164">
        <v>8.9</v>
      </c>
      <c r="F8683" s="33">
        <v>46235</v>
      </c>
      <c r="G8683" s="32">
        <v>46265</v>
      </c>
      <c r="H8683" s="156" t="s">
        <v>197</v>
      </c>
      <c r="I8683" s="14" t="s">
        <v>893</v>
      </c>
      <c r="J8683" s="156" t="s">
        <v>326</v>
      </c>
    </row>
    <row r="8684" spans="1:10" ht="16.5" hidden="1" customHeight="1" x14ac:dyDescent="0.25">
      <c r="G8684" s="32"/>
      <c r="I8684" s="14"/>
    </row>
    <row r="8685" spans="1:10" ht="16.5" customHeight="1" x14ac:dyDescent="0.25">
      <c r="A8685" s="156" t="s">
        <v>104</v>
      </c>
      <c r="B8685" s="156" t="s">
        <v>626</v>
      </c>
      <c r="C8685" s="156" t="s">
        <v>505</v>
      </c>
      <c r="D8685" s="164">
        <v>2.2000000000000002</v>
      </c>
      <c r="F8685" s="33">
        <v>46235</v>
      </c>
      <c r="G8685" s="32">
        <v>46265</v>
      </c>
      <c r="H8685" s="156" t="s">
        <v>197</v>
      </c>
      <c r="I8685" s="14" t="s">
        <v>893</v>
      </c>
      <c r="J8685" s="156" t="s">
        <v>328</v>
      </c>
    </row>
    <row r="8686" spans="1:10" ht="16.5" hidden="1" customHeight="1" x14ac:dyDescent="0.25">
      <c r="G8686" s="32"/>
      <c r="I8686" s="14"/>
    </row>
    <row r="8687" spans="1:10" ht="16.5" hidden="1" customHeight="1" x14ac:dyDescent="0.25">
      <c r="G8687" s="32"/>
      <c r="I8687" s="14"/>
    </row>
    <row r="8688" spans="1:10" ht="16.5" customHeight="1" x14ac:dyDescent="0.25">
      <c r="A8688" s="156" t="s">
        <v>104</v>
      </c>
      <c r="B8688" s="156" t="s">
        <v>629</v>
      </c>
      <c r="C8688" s="156" t="s">
        <v>630</v>
      </c>
      <c r="D8688" s="164">
        <v>2.5</v>
      </c>
      <c r="F8688" s="33">
        <v>46235</v>
      </c>
      <c r="G8688" s="32">
        <v>46265</v>
      </c>
      <c r="H8688" s="156" t="s">
        <v>197</v>
      </c>
      <c r="I8688" s="14" t="s">
        <v>893</v>
      </c>
      <c r="J8688" s="156" t="s">
        <v>331</v>
      </c>
    </row>
    <row r="8689" spans="1:10" ht="16.5" hidden="1" customHeight="1" x14ac:dyDescent="0.25">
      <c r="G8689" s="32"/>
      <c r="I8689" s="14"/>
    </row>
    <row r="8690" spans="1:10" ht="16.5" hidden="1" customHeight="1" x14ac:dyDescent="0.25">
      <c r="G8690" s="32"/>
      <c r="I8690" s="14"/>
    </row>
    <row r="8691" spans="1:10" ht="16.5" customHeight="1" x14ac:dyDescent="0.25">
      <c r="A8691" s="156" t="s">
        <v>105</v>
      </c>
      <c r="B8691" s="156" t="s">
        <v>634</v>
      </c>
      <c r="C8691" s="156" t="s">
        <v>595</v>
      </c>
      <c r="D8691" s="164">
        <v>3.9</v>
      </c>
      <c r="F8691" s="33">
        <v>46235</v>
      </c>
      <c r="G8691" s="32">
        <v>46265</v>
      </c>
      <c r="H8691" s="156" t="s">
        <v>197</v>
      </c>
      <c r="I8691" s="14" t="s">
        <v>893</v>
      </c>
      <c r="J8691" s="156" t="s">
        <v>106</v>
      </c>
    </row>
    <row r="8692" spans="1:10" ht="16.5" hidden="1" customHeight="1" x14ac:dyDescent="0.25">
      <c r="G8692" s="32"/>
      <c r="I8692" s="14"/>
    </row>
    <row r="8693" spans="1:10" ht="16.5" hidden="1" customHeight="1" x14ac:dyDescent="0.25">
      <c r="G8693" s="32"/>
      <c r="I8693" s="14"/>
    </row>
    <row r="8694" spans="1:10" ht="16.5" hidden="1" customHeight="1" x14ac:dyDescent="0.25">
      <c r="G8694" s="32"/>
      <c r="I8694" s="14"/>
    </row>
    <row r="8695" spans="1:10" ht="16.5" customHeight="1" x14ac:dyDescent="0.25">
      <c r="A8695" s="156" t="s">
        <v>107</v>
      </c>
      <c r="B8695" s="156" t="s">
        <v>641</v>
      </c>
      <c r="C8695" s="156" t="s">
        <v>642</v>
      </c>
      <c r="D8695" s="164">
        <v>8.9</v>
      </c>
      <c r="F8695" s="33">
        <v>46235</v>
      </c>
      <c r="G8695" s="32">
        <v>46265</v>
      </c>
      <c r="H8695" s="156" t="s">
        <v>197</v>
      </c>
      <c r="I8695" s="14" t="s">
        <v>893</v>
      </c>
      <c r="J8695" s="156" t="s">
        <v>337</v>
      </c>
    </row>
    <row r="8696" spans="1:10" ht="16.5" customHeight="1" x14ac:dyDescent="0.25">
      <c r="A8696" s="156" t="s">
        <v>107</v>
      </c>
      <c r="B8696" s="156" t="s">
        <v>643</v>
      </c>
      <c r="C8696" s="156" t="s">
        <v>644</v>
      </c>
      <c r="D8696" s="164">
        <v>8.9</v>
      </c>
      <c r="F8696" s="33">
        <v>46235</v>
      </c>
      <c r="G8696" s="32">
        <v>46265</v>
      </c>
      <c r="H8696" s="156" t="s">
        <v>197</v>
      </c>
      <c r="I8696" s="14" t="s">
        <v>893</v>
      </c>
      <c r="J8696" s="156" t="s">
        <v>338</v>
      </c>
    </row>
    <row r="8697" spans="1:10" ht="16.5" hidden="1" customHeight="1" x14ac:dyDescent="0.25">
      <c r="G8697" s="32"/>
      <c r="I8697" s="14"/>
    </row>
    <row r="8698" spans="1:10" ht="16.5" hidden="1" customHeight="1" x14ac:dyDescent="0.25">
      <c r="G8698" s="32"/>
      <c r="I8698" s="14"/>
    </row>
    <row r="8699" spans="1:10" ht="16.5" hidden="1" customHeight="1" x14ac:dyDescent="0.25">
      <c r="G8699" s="32"/>
      <c r="I8699" s="14"/>
    </row>
    <row r="8700" spans="1:10" ht="16.5" customHeight="1" x14ac:dyDescent="0.25">
      <c r="A8700" s="156" t="s">
        <v>107</v>
      </c>
      <c r="B8700" s="156" t="s">
        <v>651</v>
      </c>
      <c r="C8700" s="156" t="s">
        <v>652</v>
      </c>
      <c r="D8700" s="164">
        <v>8.99</v>
      </c>
      <c r="F8700" s="33">
        <v>46235</v>
      </c>
      <c r="G8700" s="32">
        <v>46265</v>
      </c>
      <c r="H8700" s="156" t="s">
        <v>197</v>
      </c>
      <c r="I8700" s="14" t="s">
        <v>893</v>
      </c>
      <c r="J8700" s="156" t="s">
        <v>342</v>
      </c>
    </row>
    <row r="8701" spans="1:10" ht="16.5" hidden="1" customHeight="1" x14ac:dyDescent="0.25">
      <c r="G8701" s="32"/>
      <c r="I8701" s="14"/>
    </row>
    <row r="8702" spans="1:10" ht="16.5" customHeight="1" x14ac:dyDescent="0.25">
      <c r="A8702" s="156" t="s">
        <v>107</v>
      </c>
      <c r="B8702" s="156" t="s">
        <v>655</v>
      </c>
      <c r="C8702" s="156" t="s">
        <v>656</v>
      </c>
      <c r="D8702" s="164">
        <v>12.95</v>
      </c>
      <c r="F8702" s="33">
        <v>46235</v>
      </c>
      <c r="G8702" s="32">
        <v>46265</v>
      </c>
      <c r="H8702" s="156" t="s">
        <v>197</v>
      </c>
      <c r="I8702" s="14" t="s">
        <v>893</v>
      </c>
      <c r="J8702" s="156" t="s">
        <v>344</v>
      </c>
    </row>
    <row r="8703" spans="1:10" ht="16.5" customHeight="1" x14ac:dyDescent="0.25">
      <c r="A8703" s="156" t="s">
        <v>107</v>
      </c>
      <c r="B8703" s="156" t="s">
        <v>657</v>
      </c>
      <c r="C8703" s="156" t="s">
        <v>658</v>
      </c>
      <c r="D8703" s="164">
        <v>8.9499999999999993</v>
      </c>
      <c r="F8703" s="33">
        <v>46235</v>
      </c>
      <c r="G8703" s="32">
        <v>46265</v>
      </c>
      <c r="H8703" s="156" t="s">
        <v>197</v>
      </c>
      <c r="I8703" s="14" t="s">
        <v>893</v>
      </c>
      <c r="J8703" s="156" t="s">
        <v>345</v>
      </c>
    </row>
    <row r="8704" spans="1:10" ht="16.5" hidden="1" customHeight="1" x14ac:dyDescent="0.25">
      <c r="G8704" s="32"/>
      <c r="I8704" s="14"/>
    </row>
    <row r="8705" spans="1:10" ht="16.5" hidden="1" customHeight="1" x14ac:dyDescent="0.25">
      <c r="G8705" s="32"/>
      <c r="I8705" s="14"/>
    </row>
    <row r="8706" spans="1:10" ht="16.5" hidden="1" customHeight="1" x14ac:dyDescent="0.25">
      <c r="G8706" s="32"/>
      <c r="I8706" s="14"/>
    </row>
    <row r="8707" spans="1:10" ht="16.5" hidden="1" customHeight="1" x14ac:dyDescent="0.25">
      <c r="G8707" s="32"/>
      <c r="I8707" s="14"/>
    </row>
    <row r="8708" spans="1:10" ht="16.5" hidden="1" customHeight="1" x14ac:dyDescent="0.25">
      <c r="G8708" s="32"/>
      <c r="I8708" s="14"/>
    </row>
    <row r="8709" spans="1:10" ht="16.5" hidden="1" customHeight="1" x14ac:dyDescent="0.25">
      <c r="G8709" s="32"/>
      <c r="I8709" s="14"/>
    </row>
    <row r="8710" spans="1:10" ht="16.5" customHeight="1" x14ac:dyDescent="0.25">
      <c r="A8710" s="156" t="s">
        <v>108</v>
      </c>
      <c r="B8710" s="156" t="s">
        <v>671</v>
      </c>
      <c r="C8710" s="156" t="s">
        <v>672</v>
      </c>
      <c r="D8710" s="164">
        <v>1.6</v>
      </c>
      <c r="F8710" s="33">
        <v>46235</v>
      </c>
      <c r="G8710" s="32">
        <v>46265</v>
      </c>
      <c r="H8710" s="156" t="s">
        <v>197</v>
      </c>
      <c r="I8710" s="14" t="s">
        <v>893</v>
      </c>
      <c r="J8710" s="156" t="s">
        <v>352</v>
      </c>
    </row>
    <row r="8711" spans="1:10" ht="16.5" hidden="1" customHeight="1" x14ac:dyDescent="0.25">
      <c r="G8711" s="32"/>
      <c r="I8711" s="14"/>
    </row>
    <row r="8712" spans="1:10" ht="16.5" customHeight="1" x14ac:dyDescent="0.25">
      <c r="A8712" s="156" t="s">
        <v>108</v>
      </c>
      <c r="B8712" s="156" t="s">
        <v>674</v>
      </c>
      <c r="C8712" s="156" t="s">
        <v>672</v>
      </c>
      <c r="D8712" s="164">
        <v>2.1</v>
      </c>
      <c r="F8712" s="33">
        <v>46235</v>
      </c>
      <c r="G8712" s="32">
        <v>46265</v>
      </c>
      <c r="H8712" s="156" t="s">
        <v>197</v>
      </c>
      <c r="I8712" s="14" t="s">
        <v>893</v>
      </c>
      <c r="J8712" s="156" t="s">
        <v>354</v>
      </c>
    </row>
    <row r="8713" spans="1:10" ht="16.5" customHeight="1" x14ac:dyDescent="0.25">
      <c r="A8713" s="156" t="s">
        <v>108</v>
      </c>
      <c r="B8713" s="156" t="s">
        <v>675</v>
      </c>
      <c r="C8713" s="156" t="s">
        <v>672</v>
      </c>
      <c r="D8713" s="164">
        <v>1.6</v>
      </c>
      <c r="F8713" s="33">
        <v>46235</v>
      </c>
      <c r="G8713" s="32">
        <v>46265</v>
      </c>
      <c r="H8713" s="156" t="s">
        <v>197</v>
      </c>
      <c r="I8713" s="14" t="s">
        <v>893</v>
      </c>
      <c r="J8713" s="156" t="s">
        <v>355</v>
      </c>
    </row>
    <row r="8714" spans="1:10" ht="16.5" customHeight="1" x14ac:dyDescent="0.25">
      <c r="A8714" s="156" t="s">
        <v>108</v>
      </c>
      <c r="B8714" s="156" t="s">
        <v>676</v>
      </c>
      <c r="C8714" s="156" t="s">
        <v>672</v>
      </c>
      <c r="D8714" s="164">
        <v>1.6</v>
      </c>
      <c r="F8714" s="33">
        <v>46235</v>
      </c>
      <c r="G8714" s="32">
        <v>46265</v>
      </c>
      <c r="H8714" s="156" t="s">
        <v>197</v>
      </c>
      <c r="I8714" s="14" t="s">
        <v>893</v>
      </c>
      <c r="J8714" s="156" t="s">
        <v>356</v>
      </c>
    </row>
    <row r="8715" spans="1:10" ht="16.5" hidden="1" customHeight="1" x14ac:dyDescent="0.25">
      <c r="G8715" s="32"/>
      <c r="I8715" s="14"/>
    </row>
    <row r="8716" spans="1:10" ht="16.5" hidden="1" customHeight="1" x14ac:dyDescent="0.25">
      <c r="G8716" s="32"/>
      <c r="I8716" s="14"/>
    </row>
    <row r="8717" spans="1:10" ht="16.5" customHeight="1" x14ac:dyDescent="0.25">
      <c r="A8717" s="156" t="s">
        <v>109</v>
      </c>
      <c r="B8717" s="156" t="s">
        <v>679</v>
      </c>
      <c r="C8717" s="156" t="s">
        <v>681</v>
      </c>
      <c r="D8717" s="164">
        <v>4.5999999999999996</v>
      </c>
      <c r="F8717" s="33">
        <v>46235</v>
      </c>
      <c r="G8717" s="32">
        <v>46265</v>
      </c>
      <c r="H8717" s="156" t="s">
        <v>197</v>
      </c>
      <c r="I8717" s="14" t="s">
        <v>893</v>
      </c>
      <c r="J8717" s="156" t="s">
        <v>359</v>
      </c>
    </row>
    <row r="8718" spans="1:10" ht="16.5" customHeight="1" x14ac:dyDescent="0.25">
      <c r="A8718" s="156" t="s">
        <v>74</v>
      </c>
      <c r="B8718" s="156" t="s">
        <v>682</v>
      </c>
      <c r="C8718" s="156" t="s">
        <v>595</v>
      </c>
      <c r="D8718" s="164">
        <v>6.5</v>
      </c>
      <c r="F8718" s="33">
        <v>46235</v>
      </c>
      <c r="G8718" s="32">
        <v>46265</v>
      </c>
      <c r="H8718" s="156" t="s">
        <v>197</v>
      </c>
      <c r="I8718" s="14" t="s">
        <v>893</v>
      </c>
      <c r="J8718" s="156" t="s">
        <v>110</v>
      </c>
    </row>
    <row r="8719" spans="1:10" ht="16.5" hidden="1" customHeight="1" x14ac:dyDescent="0.25">
      <c r="F8719" s="32"/>
      <c r="G8719" s="32"/>
      <c r="I8719" s="14"/>
    </row>
    <row r="8720" spans="1:10" ht="16.5" customHeight="1" x14ac:dyDescent="0.25">
      <c r="A8720" s="156" t="s">
        <v>71</v>
      </c>
      <c r="B8720" s="156" t="s">
        <v>685</v>
      </c>
      <c r="C8720" s="156" t="s">
        <v>686</v>
      </c>
      <c r="D8720" s="164">
        <v>2.7</v>
      </c>
      <c r="F8720" s="32">
        <v>46235</v>
      </c>
      <c r="G8720" s="32">
        <v>46265</v>
      </c>
      <c r="H8720" s="156" t="s">
        <v>197</v>
      </c>
      <c r="I8720" s="14" t="s">
        <v>893</v>
      </c>
      <c r="J8720" s="156" t="s">
        <v>431</v>
      </c>
    </row>
    <row r="8721" spans="1:10" ht="16.5" hidden="1" customHeight="1" x14ac:dyDescent="0.25">
      <c r="F8721" s="32"/>
      <c r="G8721" s="32"/>
      <c r="I8721" s="14"/>
    </row>
    <row r="8722" spans="1:10" ht="16.5" customHeight="1" x14ac:dyDescent="0.25">
      <c r="A8722" s="156" t="s">
        <v>71</v>
      </c>
      <c r="B8722" s="156" t="s">
        <v>688</v>
      </c>
      <c r="C8722" s="156" t="s">
        <v>630</v>
      </c>
      <c r="D8722" s="164">
        <v>2.5</v>
      </c>
      <c r="F8722" s="32">
        <v>46235</v>
      </c>
      <c r="G8722" s="32">
        <v>46265</v>
      </c>
      <c r="H8722" s="156" t="s">
        <v>197</v>
      </c>
      <c r="I8722" s="14" t="s">
        <v>893</v>
      </c>
      <c r="J8722" s="156" t="s">
        <v>361</v>
      </c>
    </row>
    <row r="8723" spans="1:10" ht="16.5" customHeight="1" x14ac:dyDescent="0.25">
      <c r="A8723" s="156" t="s">
        <v>69</v>
      </c>
      <c r="B8723" s="156" t="s">
        <v>689</v>
      </c>
      <c r="C8723" s="156" t="s">
        <v>595</v>
      </c>
      <c r="D8723" s="164">
        <v>1.5</v>
      </c>
      <c r="F8723" s="32">
        <v>46235</v>
      </c>
      <c r="G8723" s="32">
        <v>46265</v>
      </c>
      <c r="H8723" s="156" t="s">
        <v>197</v>
      </c>
      <c r="I8723" s="14" t="s">
        <v>893</v>
      </c>
      <c r="J8723" s="156" t="s">
        <v>432</v>
      </c>
    </row>
    <row r="8724" spans="1:10" ht="16.5" customHeight="1" x14ac:dyDescent="0.25">
      <c r="A8724" s="156" t="s">
        <v>69</v>
      </c>
      <c r="B8724" s="156" t="s">
        <v>690</v>
      </c>
      <c r="C8724" s="156" t="s">
        <v>595</v>
      </c>
      <c r="D8724" s="164">
        <v>1.5</v>
      </c>
      <c r="F8724" s="32">
        <v>46235</v>
      </c>
      <c r="G8724" s="32">
        <v>46265</v>
      </c>
      <c r="H8724" s="156" t="s">
        <v>197</v>
      </c>
      <c r="I8724" s="14" t="s">
        <v>893</v>
      </c>
      <c r="J8724" s="156" t="s">
        <v>433</v>
      </c>
    </row>
    <row r="8725" spans="1:10" ht="16.5" customHeight="1" x14ac:dyDescent="0.25">
      <c r="A8725" s="156" t="s">
        <v>69</v>
      </c>
      <c r="B8725" s="156" t="s">
        <v>691</v>
      </c>
      <c r="C8725" s="156" t="s">
        <v>595</v>
      </c>
      <c r="D8725" s="164">
        <v>3.9</v>
      </c>
      <c r="F8725" s="32">
        <v>46235</v>
      </c>
      <c r="G8725" s="32">
        <v>46265</v>
      </c>
      <c r="H8725" s="156" t="s">
        <v>197</v>
      </c>
      <c r="I8725" s="14" t="s">
        <v>893</v>
      </c>
      <c r="J8725" s="156" t="s">
        <v>434</v>
      </c>
    </row>
    <row r="8726" spans="1:10" ht="16.5" hidden="1" customHeight="1" x14ac:dyDescent="0.25">
      <c r="F8726" s="32"/>
      <c r="G8726" s="32"/>
      <c r="I8726" s="14"/>
    </row>
    <row r="8727" spans="1:10" ht="16.5" customHeight="1" x14ac:dyDescent="0.25">
      <c r="A8727" s="156" t="s">
        <v>115</v>
      </c>
      <c r="B8727" s="156" t="s">
        <v>693</v>
      </c>
      <c r="C8727" s="156" t="s">
        <v>694</v>
      </c>
      <c r="D8727" s="164">
        <v>8.5</v>
      </c>
      <c r="F8727" s="32">
        <v>46235</v>
      </c>
      <c r="G8727" s="32">
        <v>46265</v>
      </c>
      <c r="H8727" s="156" t="s">
        <v>197</v>
      </c>
      <c r="I8727" s="14" t="s">
        <v>893</v>
      </c>
      <c r="J8727" s="156" t="s">
        <v>362</v>
      </c>
    </row>
    <row r="8728" spans="1:10" ht="16.5" customHeight="1" x14ac:dyDescent="0.25">
      <c r="A8728" s="156" t="s">
        <v>115</v>
      </c>
      <c r="B8728" s="156" t="s">
        <v>695</v>
      </c>
      <c r="C8728" s="156" t="s">
        <v>694</v>
      </c>
      <c r="D8728" s="164">
        <v>7.6</v>
      </c>
      <c r="F8728" s="32">
        <v>46235</v>
      </c>
      <c r="G8728" s="32">
        <v>46265</v>
      </c>
      <c r="H8728" s="156" t="s">
        <v>197</v>
      </c>
      <c r="I8728" s="14" t="s">
        <v>893</v>
      </c>
      <c r="J8728" s="156" t="s">
        <v>363</v>
      </c>
    </row>
    <row r="8729" spans="1:10" ht="16.5" customHeight="1" x14ac:dyDescent="0.25">
      <c r="A8729" s="156" t="s">
        <v>115</v>
      </c>
      <c r="B8729" s="156" t="s">
        <v>696</v>
      </c>
      <c r="C8729" s="156" t="s">
        <v>694</v>
      </c>
      <c r="D8729" s="164">
        <v>12.2</v>
      </c>
      <c r="F8729" s="32">
        <v>46235</v>
      </c>
      <c r="G8729" s="32">
        <v>46265</v>
      </c>
      <c r="H8729" s="156" t="s">
        <v>197</v>
      </c>
      <c r="I8729" s="14" t="s">
        <v>893</v>
      </c>
      <c r="J8729" s="156" t="s">
        <v>364</v>
      </c>
    </row>
    <row r="8730" spans="1:10" ht="16.5" customHeight="1" x14ac:dyDescent="0.25">
      <c r="A8730" s="156" t="s">
        <v>76</v>
      </c>
      <c r="B8730" s="156" t="s">
        <v>697</v>
      </c>
      <c r="C8730" s="156" t="s">
        <v>698</v>
      </c>
      <c r="D8730" s="164">
        <v>1.4</v>
      </c>
      <c r="F8730" s="32">
        <v>46235</v>
      </c>
      <c r="G8730" s="32">
        <v>46265</v>
      </c>
      <c r="H8730" s="156" t="s">
        <v>197</v>
      </c>
      <c r="I8730" s="14" t="s">
        <v>893</v>
      </c>
      <c r="J8730" s="156" t="s">
        <v>365</v>
      </c>
    </row>
    <row r="8731" spans="1:10" ht="16.5" customHeight="1" x14ac:dyDescent="0.25">
      <c r="A8731" s="156" t="s">
        <v>76</v>
      </c>
      <c r="B8731" s="156" t="s">
        <v>699</v>
      </c>
      <c r="C8731" s="156" t="s">
        <v>700</v>
      </c>
      <c r="D8731" s="164">
        <v>2.1</v>
      </c>
      <c r="F8731" s="32">
        <v>46235</v>
      </c>
      <c r="G8731" s="32">
        <v>46265</v>
      </c>
      <c r="H8731" s="156" t="s">
        <v>197</v>
      </c>
      <c r="I8731" s="14" t="s">
        <v>893</v>
      </c>
      <c r="J8731" s="156" t="s">
        <v>366</v>
      </c>
    </row>
    <row r="8732" spans="1:10" ht="16.5" customHeight="1" x14ac:dyDescent="0.25">
      <c r="A8732" s="156" t="s">
        <v>76</v>
      </c>
      <c r="B8732" s="156" t="s">
        <v>701</v>
      </c>
      <c r="C8732" s="156" t="s">
        <v>702</v>
      </c>
      <c r="D8732" s="164">
        <v>3.4</v>
      </c>
      <c r="F8732" s="32">
        <v>46235</v>
      </c>
      <c r="G8732" s="32">
        <v>46265</v>
      </c>
      <c r="H8732" s="156" t="s">
        <v>197</v>
      </c>
      <c r="I8732" s="14" t="s">
        <v>893</v>
      </c>
      <c r="J8732" s="156" t="s">
        <v>367</v>
      </c>
    </row>
    <row r="8733" spans="1:10" ht="16.5" customHeight="1" x14ac:dyDescent="0.25">
      <c r="A8733" s="156" t="s">
        <v>76</v>
      </c>
      <c r="B8733" s="156" t="s">
        <v>703</v>
      </c>
      <c r="C8733" s="156" t="s">
        <v>507</v>
      </c>
      <c r="D8733" s="164">
        <v>2.99</v>
      </c>
      <c r="F8733" s="32">
        <v>46235</v>
      </c>
      <c r="G8733" s="32">
        <v>46265</v>
      </c>
      <c r="H8733" s="156" t="s">
        <v>197</v>
      </c>
      <c r="I8733" s="14" t="s">
        <v>893</v>
      </c>
      <c r="J8733" s="156" t="s">
        <v>368</v>
      </c>
    </row>
    <row r="8734" spans="1:10" ht="16.5" hidden="1" customHeight="1" x14ac:dyDescent="0.25">
      <c r="F8734" s="32"/>
      <c r="G8734" s="32"/>
      <c r="I8734" s="14"/>
    </row>
    <row r="8735" spans="1:10" ht="16.5" customHeight="1" x14ac:dyDescent="0.25">
      <c r="A8735" s="156" t="s">
        <v>76</v>
      </c>
      <c r="B8735" s="156" t="s">
        <v>706</v>
      </c>
      <c r="C8735" s="156" t="s">
        <v>702</v>
      </c>
      <c r="D8735" s="164">
        <v>1.7</v>
      </c>
      <c r="F8735" s="33">
        <v>46235</v>
      </c>
      <c r="G8735" s="32">
        <v>46265</v>
      </c>
      <c r="H8735" s="156" t="s">
        <v>197</v>
      </c>
      <c r="I8735" s="14" t="s">
        <v>893</v>
      </c>
      <c r="J8735" s="156" t="s">
        <v>370</v>
      </c>
    </row>
    <row r="8736" spans="1:10" ht="16.5" customHeight="1" x14ac:dyDescent="0.25">
      <c r="A8736" s="156" t="s">
        <v>76</v>
      </c>
      <c r="B8736" s="156" t="s">
        <v>707</v>
      </c>
      <c r="C8736" s="156" t="s">
        <v>702</v>
      </c>
      <c r="D8736" s="164">
        <v>2.2000000000000002</v>
      </c>
      <c r="F8736" s="33">
        <v>46235</v>
      </c>
      <c r="G8736" s="32">
        <v>46265</v>
      </c>
      <c r="H8736" s="156" t="s">
        <v>197</v>
      </c>
      <c r="I8736" s="14" t="s">
        <v>893</v>
      </c>
      <c r="J8736" s="156" t="s">
        <v>371</v>
      </c>
    </row>
    <row r="8737" spans="1:10" ht="16.5" hidden="1" customHeight="1" x14ac:dyDescent="0.25">
      <c r="G8737" s="32"/>
      <c r="I8737" s="14"/>
    </row>
    <row r="8738" spans="1:10" ht="16.5" hidden="1" customHeight="1" x14ac:dyDescent="0.25">
      <c r="G8738" s="32"/>
      <c r="I8738" s="14"/>
    </row>
    <row r="8739" spans="1:10" ht="16.5" customHeight="1" x14ac:dyDescent="0.25">
      <c r="A8739" s="156" t="s">
        <v>76</v>
      </c>
      <c r="B8739" s="156" t="s">
        <v>710</v>
      </c>
      <c r="C8739" s="156" t="s">
        <v>711</v>
      </c>
      <c r="D8739" s="164">
        <v>2.9</v>
      </c>
      <c r="F8739" s="33">
        <v>46235</v>
      </c>
      <c r="G8739" s="32">
        <v>46265</v>
      </c>
      <c r="H8739" s="156" t="s">
        <v>197</v>
      </c>
      <c r="I8739" s="14" t="s">
        <v>893</v>
      </c>
      <c r="J8739" s="156" t="s">
        <v>497</v>
      </c>
    </row>
    <row r="8740" spans="1:10" ht="16.5" hidden="1" customHeight="1" x14ac:dyDescent="0.25">
      <c r="G8740" s="32"/>
      <c r="I8740" s="14"/>
    </row>
    <row r="8741" spans="1:10" ht="16.5" customHeight="1" x14ac:dyDescent="0.25">
      <c r="A8741" s="156" t="s">
        <v>70</v>
      </c>
      <c r="B8741" s="156" t="s">
        <v>714</v>
      </c>
      <c r="C8741" s="156" t="s">
        <v>715</v>
      </c>
      <c r="D8741" s="164">
        <v>3.95</v>
      </c>
      <c r="F8741" s="33">
        <v>46235</v>
      </c>
      <c r="G8741" s="32">
        <v>46265</v>
      </c>
      <c r="H8741" s="156" t="s">
        <v>197</v>
      </c>
      <c r="I8741" s="14" t="s">
        <v>893</v>
      </c>
      <c r="J8741" s="156" t="s">
        <v>375</v>
      </c>
    </row>
    <row r="8742" spans="1:10" ht="16.5" customHeight="1" x14ac:dyDescent="0.25">
      <c r="A8742" s="156" t="s">
        <v>70</v>
      </c>
      <c r="B8742" s="156" t="s">
        <v>716</v>
      </c>
      <c r="C8742" s="156" t="s">
        <v>715</v>
      </c>
      <c r="D8742" s="164">
        <v>4.5999999999999996</v>
      </c>
      <c r="F8742" s="33">
        <v>46235</v>
      </c>
      <c r="G8742" s="32">
        <v>46265</v>
      </c>
      <c r="H8742" s="156" t="s">
        <v>197</v>
      </c>
      <c r="I8742" s="14" t="s">
        <v>893</v>
      </c>
      <c r="J8742" s="156" t="s">
        <v>376</v>
      </c>
    </row>
    <row r="8743" spans="1:10" ht="16.5" customHeight="1" x14ac:dyDescent="0.25">
      <c r="A8743" s="156" t="s">
        <v>70</v>
      </c>
      <c r="B8743" s="156" t="s">
        <v>717</v>
      </c>
      <c r="C8743" s="156" t="s">
        <v>505</v>
      </c>
      <c r="D8743" s="164">
        <v>1.45</v>
      </c>
      <c r="F8743" s="33">
        <v>46235</v>
      </c>
      <c r="G8743" s="32">
        <v>46265</v>
      </c>
      <c r="H8743" s="156" t="s">
        <v>197</v>
      </c>
      <c r="I8743" s="14" t="s">
        <v>893</v>
      </c>
      <c r="J8743" s="156" t="s">
        <v>377</v>
      </c>
    </row>
    <row r="8744" spans="1:10" ht="16.5" customHeight="1" x14ac:dyDescent="0.25">
      <c r="A8744" s="156" t="s">
        <v>70</v>
      </c>
      <c r="B8744" s="156" t="s">
        <v>718</v>
      </c>
      <c r="C8744" s="156" t="s">
        <v>528</v>
      </c>
      <c r="D8744" s="164">
        <v>2.7</v>
      </c>
      <c r="F8744" s="33">
        <v>46235</v>
      </c>
      <c r="G8744" s="32">
        <v>46265</v>
      </c>
      <c r="H8744" s="156" t="s">
        <v>197</v>
      </c>
      <c r="I8744" s="14" t="s">
        <v>893</v>
      </c>
      <c r="J8744" s="156" t="s">
        <v>378</v>
      </c>
    </row>
    <row r="8745" spans="1:10" ht="16.5" customHeight="1" x14ac:dyDescent="0.25">
      <c r="A8745" s="156" t="s">
        <v>70</v>
      </c>
      <c r="B8745" s="156" t="s">
        <v>719</v>
      </c>
      <c r="C8745" s="156" t="s">
        <v>720</v>
      </c>
      <c r="D8745" s="164">
        <v>1.4</v>
      </c>
      <c r="F8745" s="33">
        <v>46235</v>
      </c>
      <c r="G8745" s="32">
        <v>46265</v>
      </c>
      <c r="H8745" s="156" t="s">
        <v>197</v>
      </c>
      <c r="I8745" s="14" t="s">
        <v>893</v>
      </c>
      <c r="J8745" s="156" t="s">
        <v>379</v>
      </c>
    </row>
    <row r="8746" spans="1:10" ht="16.5" customHeight="1" x14ac:dyDescent="0.25">
      <c r="A8746" s="156" t="s">
        <v>70</v>
      </c>
      <c r="B8746" s="156" t="s">
        <v>721</v>
      </c>
      <c r="C8746" s="156" t="s">
        <v>625</v>
      </c>
      <c r="D8746" s="164">
        <v>1.4</v>
      </c>
      <c r="F8746" s="33">
        <v>46235</v>
      </c>
      <c r="G8746" s="32">
        <v>46265</v>
      </c>
      <c r="H8746" s="156" t="s">
        <v>197</v>
      </c>
      <c r="I8746" s="14" t="s">
        <v>893</v>
      </c>
      <c r="J8746" s="156" t="s">
        <v>380</v>
      </c>
    </row>
    <row r="8747" spans="1:10" ht="16.5" hidden="1" customHeight="1" x14ac:dyDescent="0.25">
      <c r="G8747" s="32"/>
      <c r="I8747" s="14"/>
    </row>
    <row r="8748" spans="1:10" ht="16.5" customHeight="1" x14ac:dyDescent="0.25">
      <c r="A8748" s="156" t="s">
        <v>119</v>
      </c>
      <c r="B8748" s="156" t="s">
        <v>723</v>
      </c>
      <c r="C8748" s="156" t="s">
        <v>724</v>
      </c>
      <c r="D8748" s="164">
        <v>2.5</v>
      </c>
      <c r="F8748" s="33">
        <v>46235</v>
      </c>
      <c r="G8748" s="32">
        <v>46265</v>
      </c>
      <c r="H8748" s="156" t="s">
        <v>197</v>
      </c>
      <c r="I8748" s="14" t="s">
        <v>893</v>
      </c>
      <c r="J8748" s="156" t="s">
        <v>382</v>
      </c>
    </row>
    <row r="8749" spans="1:10" ht="16.5" customHeight="1" x14ac:dyDescent="0.25">
      <c r="A8749" s="156" t="s">
        <v>119</v>
      </c>
      <c r="B8749" s="156" t="s">
        <v>725</v>
      </c>
      <c r="C8749" s="156" t="s">
        <v>724</v>
      </c>
      <c r="D8749" s="164">
        <v>3</v>
      </c>
      <c r="F8749" s="33">
        <v>46235</v>
      </c>
      <c r="G8749" s="32">
        <v>46265</v>
      </c>
      <c r="H8749" s="156" t="s">
        <v>197</v>
      </c>
      <c r="I8749" s="14" t="s">
        <v>893</v>
      </c>
      <c r="J8749" s="156" t="s">
        <v>437</v>
      </c>
    </row>
    <row r="8750" spans="1:10" ht="16.5" hidden="1" customHeight="1" x14ac:dyDescent="0.25">
      <c r="G8750" s="32"/>
      <c r="I8750" s="14"/>
    </row>
    <row r="8751" spans="1:10" ht="16.5" hidden="1" customHeight="1" x14ac:dyDescent="0.25">
      <c r="G8751" s="32"/>
      <c r="I8751" s="14"/>
    </row>
    <row r="8752" spans="1:10" ht="16.5" hidden="1" customHeight="1" x14ac:dyDescent="0.25">
      <c r="G8752" s="32"/>
      <c r="I8752" s="14"/>
    </row>
    <row r="8753" spans="1:10" ht="16.5" customHeight="1" x14ac:dyDescent="0.25">
      <c r="A8753" s="156" t="s">
        <v>120</v>
      </c>
      <c r="B8753" s="156" t="s">
        <v>730</v>
      </c>
      <c r="C8753" s="156" t="s">
        <v>731</v>
      </c>
      <c r="D8753" s="164">
        <v>1.2</v>
      </c>
      <c r="F8753" s="33">
        <v>46235</v>
      </c>
      <c r="G8753" s="32">
        <v>46265</v>
      </c>
      <c r="H8753" s="156" t="s">
        <v>197</v>
      </c>
      <c r="I8753" s="14" t="s">
        <v>893</v>
      </c>
      <c r="J8753" s="156" t="s">
        <v>386</v>
      </c>
    </row>
    <row r="8754" spans="1:10" ht="16.5" hidden="1" customHeight="1" x14ac:dyDescent="0.25">
      <c r="G8754" s="32"/>
      <c r="I8754" s="14"/>
    </row>
    <row r="8755" spans="1:10" ht="16.5" customHeight="1" x14ac:dyDescent="0.25">
      <c r="A8755" s="156" t="s">
        <v>120</v>
      </c>
      <c r="B8755" s="156" t="s">
        <v>733</v>
      </c>
      <c r="C8755" s="156" t="s">
        <v>734</v>
      </c>
      <c r="D8755" s="164">
        <v>1.5</v>
      </c>
      <c r="F8755" s="33">
        <v>46235</v>
      </c>
      <c r="G8755" s="32">
        <v>46265</v>
      </c>
      <c r="H8755" s="156" t="s">
        <v>197</v>
      </c>
      <c r="I8755" s="14" t="s">
        <v>893</v>
      </c>
      <c r="J8755" s="156" t="s">
        <v>388</v>
      </c>
    </row>
    <row r="8756" spans="1:10" ht="16.5" customHeight="1" x14ac:dyDescent="0.25">
      <c r="A8756" s="156" t="s">
        <v>120</v>
      </c>
      <c r="B8756" s="156" t="s">
        <v>735</v>
      </c>
      <c r="C8756" s="156" t="s">
        <v>607</v>
      </c>
      <c r="D8756" s="164">
        <v>9.9499999999999993</v>
      </c>
      <c r="F8756" s="33">
        <v>46235</v>
      </c>
      <c r="G8756" s="32">
        <v>46265</v>
      </c>
      <c r="H8756" s="156" t="s">
        <v>197</v>
      </c>
      <c r="I8756" s="14" t="s">
        <v>893</v>
      </c>
      <c r="J8756" s="156" t="s">
        <v>389</v>
      </c>
    </row>
    <row r="8757" spans="1:10" ht="16.5" customHeight="1" x14ac:dyDescent="0.25">
      <c r="A8757" s="156" t="s">
        <v>120</v>
      </c>
      <c r="B8757" s="156" t="s">
        <v>736</v>
      </c>
      <c r="C8757" s="156" t="s">
        <v>607</v>
      </c>
      <c r="D8757" s="164">
        <v>6.7</v>
      </c>
      <c r="F8757" s="33">
        <v>46235</v>
      </c>
      <c r="G8757" s="32">
        <v>46265</v>
      </c>
      <c r="H8757" s="156" t="s">
        <v>197</v>
      </c>
      <c r="I8757" s="14" t="s">
        <v>893</v>
      </c>
      <c r="J8757" s="156" t="s">
        <v>390</v>
      </c>
    </row>
    <row r="8758" spans="1:10" ht="16.5" customHeight="1" x14ac:dyDescent="0.25">
      <c r="A8758" s="156" t="s">
        <v>121</v>
      </c>
      <c r="B8758" s="156" t="s">
        <v>737</v>
      </c>
      <c r="C8758" s="156" t="s">
        <v>738</v>
      </c>
      <c r="D8758" s="164">
        <v>3.7</v>
      </c>
      <c r="F8758" s="33">
        <v>46235</v>
      </c>
      <c r="G8758" s="32">
        <v>46265</v>
      </c>
      <c r="H8758" s="156" t="s">
        <v>197</v>
      </c>
      <c r="I8758" s="14" t="s">
        <v>893</v>
      </c>
      <c r="J8758" s="156" t="s">
        <v>391</v>
      </c>
    </row>
    <row r="8759" spans="1:10" ht="16.5" customHeight="1" x14ac:dyDescent="0.25">
      <c r="A8759" s="156" t="s">
        <v>121</v>
      </c>
      <c r="B8759" s="156" t="s">
        <v>739</v>
      </c>
      <c r="C8759" s="156" t="s">
        <v>738</v>
      </c>
      <c r="D8759" s="164">
        <v>3.5</v>
      </c>
      <c r="F8759" s="33">
        <v>46235</v>
      </c>
      <c r="G8759" s="32">
        <v>46265</v>
      </c>
      <c r="H8759" s="156" t="s">
        <v>197</v>
      </c>
      <c r="I8759" s="14" t="s">
        <v>893</v>
      </c>
      <c r="J8759" s="156" t="s">
        <v>392</v>
      </c>
    </row>
    <row r="8760" spans="1:10" ht="16.5" customHeight="1" x14ac:dyDescent="0.25">
      <c r="A8760" s="156" t="s">
        <v>122</v>
      </c>
      <c r="B8760" s="156" t="s">
        <v>740</v>
      </c>
      <c r="C8760" s="156" t="s">
        <v>741</v>
      </c>
      <c r="D8760" s="164">
        <v>2.9</v>
      </c>
      <c r="F8760" s="33">
        <v>46235</v>
      </c>
      <c r="G8760" s="32">
        <v>46265</v>
      </c>
      <c r="H8760" s="156" t="s">
        <v>197</v>
      </c>
      <c r="I8760" s="14" t="s">
        <v>893</v>
      </c>
      <c r="J8760" s="156" t="s">
        <v>393</v>
      </c>
    </row>
    <row r="8761" spans="1:10" ht="16.5" customHeight="1" x14ac:dyDescent="0.25">
      <c r="A8761" s="156" t="s">
        <v>122</v>
      </c>
      <c r="B8761" s="156" t="s">
        <v>742</v>
      </c>
      <c r="C8761" s="156" t="s">
        <v>743</v>
      </c>
      <c r="D8761" s="164">
        <v>1.6</v>
      </c>
      <c r="F8761" s="33">
        <v>46235</v>
      </c>
      <c r="G8761" s="32">
        <v>46265</v>
      </c>
      <c r="H8761" s="156" t="s">
        <v>197</v>
      </c>
      <c r="I8761" s="14" t="s">
        <v>893</v>
      </c>
      <c r="J8761" s="156" t="s">
        <v>394</v>
      </c>
    </row>
    <row r="8762" spans="1:10" ht="16.5" customHeight="1" x14ac:dyDescent="0.25">
      <c r="A8762" s="156" t="s">
        <v>122</v>
      </c>
      <c r="B8762" s="156" t="s">
        <v>744</v>
      </c>
      <c r="C8762" s="156" t="s">
        <v>745</v>
      </c>
      <c r="D8762" s="164">
        <v>3.95</v>
      </c>
      <c r="F8762" s="33">
        <v>46235</v>
      </c>
      <c r="G8762" s="32">
        <v>46265</v>
      </c>
      <c r="H8762" s="156" t="s">
        <v>197</v>
      </c>
      <c r="I8762" s="14" t="s">
        <v>893</v>
      </c>
      <c r="J8762" s="156" t="s">
        <v>395</v>
      </c>
    </row>
    <row r="8763" spans="1:10" ht="16.5" hidden="1" customHeight="1" x14ac:dyDescent="0.25">
      <c r="G8763" s="32"/>
      <c r="I8763" s="14"/>
    </row>
    <row r="8764" spans="1:10" ht="16.5" customHeight="1" x14ac:dyDescent="0.25">
      <c r="A8764" s="156" t="s">
        <v>123</v>
      </c>
      <c r="B8764" s="156" t="s">
        <v>748</v>
      </c>
      <c r="C8764" s="156" t="s">
        <v>705</v>
      </c>
      <c r="D8764" s="164">
        <v>4.3</v>
      </c>
      <c r="F8764" s="33">
        <v>46235</v>
      </c>
      <c r="G8764" s="32">
        <v>46265</v>
      </c>
      <c r="H8764" s="156" t="s">
        <v>197</v>
      </c>
      <c r="I8764" s="14" t="s">
        <v>893</v>
      </c>
      <c r="J8764" s="156" t="s">
        <v>397</v>
      </c>
    </row>
    <row r="8765" spans="1:10" ht="16.5" customHeight="1" x14ac:dyDescent="0.25">
      <c r="A8765" s="156" t="s">
        <v>123</v>
      </c>
      <c r="B8765" s="156" t="s">
        <v>749</v>
      </c>
      <c r="C8765" s="156" t="s">
        <v>750</v>
      </c>
      <c r="D8765" s="164">
        <v>6.5</v>
      </c>
      <c r="F8765" s="33">
        <v>46235</v>
      </c>
      <c r="G8765" s="32">
        <v>46265</v>
      </c>
      <c r="H8765" s="156" t="s">
        <v>197</v>
      </c>
      <c r="I8765" s="14" t="s">
        <v>893</v>
      </c>
      <c r="J8765" s="156" t="s">
        <v>398</v>
      </c>
    </row>
    <row r="8766" spans="1:10" ht="16.5" hidden="1" customHeight="1" x14ac:dyDescent="0.25">
      <c r="G8766" s="32"/>
      <c r="I8766" s="14"/>
    </row>
    <row r="8767" spans="1:10" ht="16.5" hidden="1" customHeight="1" x14ac:dyDescent="0.25">
      <c r="G8767" s="32"/>
      <c r="I8767" s="14"/>
    </row>
    <row r="8768" spans="1:10" ht="16.5" customHeight="1" x14ac:dyDescent="0.25">
      <c r="A8768" s="156" t="s">
        <v>124</v>
      </c>
      <c r="B8768" s="156" t="s">
        <v>754</v>
      </c>
      <c r="C8768" s="156" t="s">
        <v>755</v>
      </c>
      <c r="D8768" s="164">
        <v>4.2</v>
      </c>
      <c r="F8768" s="33">
        <v>46235</v>
      </c>
      <c r="G8768" s="32">
        <v>46265</v>
      </c>
      <c r="H8768" s="156" t="s">
        <v>197</v>
      </c>
      <c r="I8768" s="14" t="s">
        <v>893</v>
      </c>
      <c r="J8768" s="156" t="s">
        <v>401</v>
      </c>
    </row>
    <row r="8769" spans="1:10" ht="16.5" customHeight="1" x14ac:dyDescent="0.25">
      <c r="A8769" s="156" t="s">
        <v>124</v>
      </c>
      <c r="B8769" s="156" t="s">
        <v>756</v>
      </c>
      <c r="C8769" s="156" t="s">
        <v>753</v>
      </c>
      <c r="D8769" s="164">
        <v>5.4</v>
      </c>
      <c r="F8769" s="33">
        <v>46235</v>
      </c>
      <c r="G8769" s="32">
        <v>46265</v>
      </c>
      <c r="H8769" s="156" t="s">
        <v>197</v>
      </c>
      <c r="I8769" s="14" t="s">
        <v>893</v>
      </c>
      <c r="J8769" s="156" t="s">
        <v>402</v>
      </c>
    </row>
    <row r="8770" spans="1:10" ht="16.5" customHeight="1" x14ac:dyDescent="0.25">
      <c r="A8770" s="156" t="s">
        <v>125</v>
      </c>
      <c r="B8770" s="156" t="s">
        <v>757</v>
      </c>
      <c r="C8770" s="156" t="s">
        <v>758</v>
      </c>
      <c r="D8770" s="164">
        <v>3.6</v>
      </c>
      <c r="F8770" s="33">
        <v>46235</v>
      </c>
      <c r="G8770" s="32">
        <v>46265</v>
      </c>
      <c r="H8770" s="156" t="s">
        <v>197</v>
      </c>
      <c r="I8770" s="14" t="s">
        <v>893</v>
      </c>
      <c r="J8770" s="156" t="s">
        <v>403</v>
      </c>
    </row>
    <row r="8771" spans="1:10" ht="16.5" customHeight="1" x14ac:dyDescent="0.25">
      <c r="A8771" s="156" t="s">
        <v>125</v>
      </c>
      <c r="B8771" s="156" t="s">
        <v>759</v>
      </c>
      <c r="C8771" s="156" t="s">
        <v>758</v>
      </c>
      <c r="D8771" s="164">
        <v>2.6</v>
      </c>
      <c r="F8771" s="33">
        <v>46235</v>
      </c>
      <c r="G8771" s="32">
        <v>46265</v>
      </c>
      <c r="H8771" s="156" t="s">
        <v>197</v>
      </c>
      <c r="I8771" s="14" t="s">
        <v>893</v>
      </c>
      <c r="J8771" s="156" t="s">
        <v>404</v>
      </c>
    </row>
    <row r="8772" spans="1:10" ht="16.5" hidden="1" customHeight="1" x14ac:dyDescent="0.25">
      <c r="G8772" s="32"/>
      <c r="I8772" s="14"/>
    </row>
    <row r="8773" spans="1:10" ht="16.5" hidden="1" customHeight="1" x14ac:dyDescent="0.25">
      <c r="G8773" s="32"/>
      <c r="I8773" s="14"/>
    </row>
    <row r="8774" spans="1:10" ht="16.5" hidden="1" customHeight="1" x14ac:dyDescent="0.25">
      <c r="G8774" s="32"/>
      <c r="I8774" s="14"/>
    </row>
    <row r="8775" spans="1:10" ht="16.5" hidden="1" customHeight="1" x14ac:dyDescent="0.25">
      <c r="G8775" s="32"/>
      <c r="I8775" s="14"/>
    </row>
    <row r="8776" spans="1:10" ht="16.5" hidden="1" customHeight="1" x14ac:dyDescent="0.25">
      <c r="G8776" s="32"/>
      <c r="I8776" s="14"/>
    </row>
    <row r="8777" spans="1:10" ht="16.5" hidden="1" customHeight="1" x14ac:dyDescent="0.25">
      <c r="G8777" s="32"/>
      <c r="I8777" s="14"/>
    </row>
    <row r="8778" spans="1:10" ht="16.5" hidden="1" customHeight="1" x14ac:dyDescent="0.25">
      <c r="G8778" s="32"/>
      <c r="I8778" s="14"/>
    </row>
    <row r="8779" spans="1:10" ht="16.5" customHeight="1" x14ac:dyDescent="0.25">
      <c r="A8779" s="156" t="s">
        <v>78</v>
      </c>
      <c r="B8779" s="156" t="s">
        <v>512</v>
      </c>
      <c r="C8779" s="156" t="s">
        <v>513</v>
      </c>
      <c r="D8779" s="164">
        <v>2.95</v>
      </c>
      <c r="F8779" s="33">
        <v>46235</v>
      </c>
      <c r="G8779" s="32">
        <v>46265</v>
      </c>
      <c r="H8779" s="156" t="s">
        <v>901</v>
      </c>
      <c r="I8779" s="14" t="s">
        <v>893</v>
      </c>
      <c r="J8779" s="156" t="s">
        <v>255</v>
      </c>
    </row>
    <row r="8780" spans="1:10" ht="16.5" customHeight="1" x14ac:dyDescent="0.25">
      <c r="A8780" s="156" t="s">
        <v>78</v>
      </c>
      <c r="B8780" s="156" t="s">
        <v>514</v>
      </c>
      <c r="C8780" s="156" t="s">
        <v>515</v>
      </c>
      <c r="D8780" s="164">
        <v>3.2</v>
      </c>
      <c r="F8780" s="33">
        <v>46235</v>
      </c>
      <c r="G8780" s="32">
        <v>46265</v>
      </c>
      <c r="H8780" s="156" t="s">
        <v>901</v>
      </c>
      <c r="I8780" s="14" t="s">
        <v>893</v>
      </c>
      <c r="J8780" s="156" t="s">
        <v>256</v>
      </c>
    </row>
    <row r="8781" spans="1:10" ht="16.5" customHeight="1" x14ac:dyDescent="0.25">
      <c r="A8781" s="156" t="s">
        <v>78</v>
      </c>
      <c r="B8781" s="156" t="s">
        <v>516</v>
      </c>
      <c r="C8781" s="156" t="s">
        <v>505</v>
      </c>
      <c r="D8781" s="164">
        <v>7.2</v>
      </c>
      <c r="F8781" s="33">
        <v>46235</v>
      </c>
      <c r="G8781" s="32">
        <v>46265</v>
      </c>
      <c r="H8781" s="156" t="s">
        <v>901</v>
      </c>
      <c r="I8781" s="14" t="s">
        <v>893</v>
      </c>
      <c r="J8781" s="156" t="s">
        <v>257</v>
      </c>
    </row>
    <row r="8782" spans="1:10" ht="16.5" hidden="1" customHeight="1" x14ac:dyDescent="0.25">
      <c r="G8782" s="32"/>
      <c r="I8782" s="14"/>
    </row>
    <row r="8783" spans="1:10" ht="16.5" hidden="1" customHeight="1" x14ac:dyDescent="0.25">
      <c r="G8783" s="32"/>
      <c r="I8783" s="14"/>
    </row>
    <row r="8784" spans="1:10" ht="16.5" customHeight="1" x14ac:dyDescent="0.25">
      <c r="A8784" s="156" t="s">
        <v>78</v>
      </c>
      <c r="B8784" s="156" t="s">
        <v>521</v>
      </c>
      <c r="C8784" s="156" t="s">
        <v>522</v>
      </c>
      <c r="D8784" s="164">
        <v>2.5</v>
      </c>
      <c r="F8784" s="33">
        <v>46235</v>
      </c>
      <c r="G8784" s="32">
        <v>46265</v>
      </c>
      <c r="H8784" s="156" t="s">
        <v>901</v>
      </c>
      <c r="I8784" s="14" t="s">
        <v>893</v>
      </c>
      <c r="J8784" s="156" t="s">
        <v>260</v>
      </c>
    </row>
    <row r="8785" spans="1:10" ht="16.5" hidden="1" customHeight="1" x14ac:dyDescent="0.25">
      <c r="G8785" s="32"/>
      <c r="I8785" s="14"/>
    </row>
    <row r="8786" spans="1:10" ht="16.5" customHeight="1" x14ac:dyDescent="0.25">
      <c r="A8786" s="156" t="s">
        <v>78</v>
      </c>
      <c r="B8786" s="156" t="s">
        <v>525</v>
      </c>
      <c r="C8786" s="156" t="s">
        <v>526</v>
      </c>
      <c r="D8786" s="164">
        <v>2.2999999999999998</v>
      </c>
      <c r="F8786" s="33">
        <v>46235</v>
      </c>
      <c r="G8786" s="32">
        <v>46265</v>
      </c>
      <c r="H8786" s="156" t="s">
        <v>901</v>
      </c>
      <c r="I8786" s="14" t="s">
        <v>893</v>
      </c>
      <c r="J8786" s="156" t="s">
        <v>262</v>
      </c>
    </row>
    <row r="8787" spans="1:10" ht="16.5" hidden="1" customHeight="1" x14ac:dyDescent="0.25">
      <c r="G8787" s="32"/>
      <c r="I8787" s="14"/>
    </row>
    <row r="8788" spans="1:10" ht="16.5" hidden="1" customHeight="1" x14ac:dyDescent="0.25">
      <c r="G8788" s="32"/>
      <c r="I8788" s="14"/>
    </row>
    <row r="8789" spans="1:10" ht="16.5" hidden="1" customHeight="1" x14ac:dyDescent="0.25">
      <c r="G8789" s="32"/>
      <c r="I8789" s="14"/>
    </row>
    <row r="8790" spans="1:10" ht="16.5" hidden="1" customHeight="1" x14ac:dyDescent="0.25">
      <c r="G8790" s="32"/>
      <c r="I8790" s="14"/>
    </row>
    <row r="8791" spans="1:10" ht="16.5" hidden="1" customHeight="1" x14ac:dyDescent="0.25">
      <c r="G8791" s="32"/>
      <c r="I8791" s="14"/>
    </row>
    <row r="8792" spans="1:10" ht="16.5" hidden="1" customHeight="1" x14ac:dyDescent="0.25">
      <c r="G8792" s="32"/>
      <c r="I8792" s="14"/>
    </row>
    <row r="8793" spans="1:10" ht="16.5" hidden="1" customHeight="1" x14ac:dyDescent="0.25">
      <c r="G8793" s="32"/>
      <c r="I8793" s="14"/>
    </row>
    <row r="8794" spans="1:10" ht="16.5" hidden="1" customHeight="1" x14ac:dyDescent="0.25">
      <c r="G8794" s="32"/>
      <c r="I8794" s="14"/>
    </row>
    <row r="8795" spans="1:10" ht="16.5" hidden="1" customHeight="1" x14ac:dyDescent="0.25">
      <c r="G8795" s="32"/>
      <c r="I8795" s="14"/>
    </row>
    <row r="8796" spans="1:10" ht="16.5" hidden="1" customHeight="1" x14ac:dyDescent="0.25">
      <c r="G8796" s="32"/>
      <c r="I8796" s="14"/>
    </row>
    <row r="8797" spans="1:10" ht="16.5" hidden="1" customHeight="1" x14ac:dyDescent="0.25">
      <c r="G8797" s="32"/>
      <c r="I8797" s="14"/>
    </row>
    <row r="8798" spans="1:10" ht="16.5" hidden="1" customHeight="1" x14ac:dyDescent="0.25">
      <c r="G8798" s="32"/>
      <c r="I8798" s="14"/>
    </row>
    <row r="8799" spans="1:10" ht="16.5" hidden="1" customHeight="1" x14ac:dyDescent="0.25">
      <c r="G8799" s="32"/>
      <c r="I8799" s="14"/>
    </row>
    <row r="8800" spans="1:10" ht="16.5" hidden="1" customHeight="1" x14ac:dyDescent="0.25">
      <c r="G8800" s="32"/>
      <c r="I8800" s="14"/>
    </row>
    <row r="8801" spans="1:10" ht="16.5" hidden="1" customHeight="1" x14ac:dyDescent="0.25">
      <c r="G8801" s="32"/>
      <c r="I8801" s="14"/>
    </row>
    <row r="8802" spans="1:10" ht="16.5" hidden="1" customHeight="1" x14ac:dyDescent="0.25">
      <c r="G8802" s="32"/>
      <c r="I8802" s="14"/>
    </row>
    <row r="8803" spans="1:10" ht="16.5" hidden="1" customHeight="1" x14ac:dyDescent="0.25">
      <c r="D8803" s="162"/>
      <c r="F8803" s="32"/>
      <c r="G8803" s="32"/>
      <c r="I8803" s="14"/>
    </row>
    <row r="8804" spans="1:10" ht="16.5" hidden="1" customHeight="1" x14ac:dyDescent="0.25">
      <c r="D8804" s="162"/>
      <c r="F8804" s="32"/>
      <c r="G8804" s="32"/>
      <c r="I8804" s="14"/>
    </row>
    <row r="8805" spans="1:10" ht="16.5" hidden="1" customHeight="1" x14ac:dyDescent="0.25">
      <c r="G8805" s="32"/>
      <c r="I8805" s="14"/>
    </row>
    <row r="8806" spans="1:10" ht="16.5" hidden="1" customHeight="1" x14ac:dyDescent="0.25">
      <c r="G8806" s="32"/>
      <c r="I8806" s="14"/>
    </row>
    <row r="8807" spans="1:10" ht="16.5" hidden="1" customHeight="1" x14ac:dyDescent="0.25">
      <c r="G8807" s="32"/>
      <c r="I8807" s="14"/>
    </row>
    <row r="8808" spans="1:10" ht="16.5" hidden="1" customHeight="1" x14ac:dyDescent="0.25">
      <c r="G8808" s="32"/>
      <c r="I8808" s="14"/>
    </row>
    <row r="8809" spans="1:10" ht="16.5" hidden="1" customHeight="1" x14ac:dyDescent="0.25">
      <c r="G8809" s="32"/>
      <c r="I8809" s="14"/>
    </row>
    <row r="8810" spans="1:10" ht="16.5" hidden="1" customHeight="1" x14ac:dyDescent="0.25">
      <c r="G8810" s="32"/>
      <c r="I8810" s="14"/>
    </row>
    <row r="8811" spans="1:10" ht="16.5" hidden="1" customHeight="1" x14ac:dyDescent="0.25">
      <c r="G8811" s="32"/>
      <c r="I8811" s="14"/>
    </row>
    <row r="8812" spans="1:10" ht="16.5" hidden="1" customHeight="1" x14ac:dyDescent="0.25">
      <c r="G8812" s="32"/>
      <c r="I8812" s="14"/>
    </row>
    <row r="8813" spans="1:10" ht="16.5" hidden="1" customHeight="1" x14ac:dyDescent="0.25">
      <c r="G8813" s="32"/>
      <c r="I8813" s="14"/>
    </row>
    <row r="8814" spans="1:10" ht="16.5" customHeight="1" x14ac:dyDescent="0.25">
      <c r="A8814" s="156" t="s">
        <v>86</v>
      </c>
      <c r="B8814" s="156" t="s">
        <v>561</v>
      </c>
      <c r="C8814" s="156" t="s">
        <v>562</v>
      </c>
      <c r="D8814" s="164">
        <v>3.5</v>
      </c>
      <c r="F8814" s="33">
        <v>46235</v>
      </c>
      <c r="G8814" s="32">
        <v>46265</v>
      </c>
      <c r="H8814" s="156" t="s">
        <v>901</v>
      </c>
      <c r="I8814" s="14" t="s">
        <v>893</v>
      </c>
      <c r="J8814" s="156" t="s">
        <v>288</v>
      </c>
    </row>
    <row r="8815" spans="1:10" ht="16.5" hidden="1" customHeight="1" x14ac:dyDescent="0.25">
      <c r="G8815" s="32"/>
      <c r="I8815" s="14"/>
    </row>
    <row r="8816" spans="1:10" ht="16.5" customHeight="1" x14ac:dyDescent="0.25">
      <c r="A8816" s="156" t="s">
        <v>87</v>
      </c>
      <c r="B8816" s="156" t="s">
        <v>564</v>
      </c>
      <c r="C8816" s="156" t="s">
        <v>565</v>
      </c>
      <c r="D8816" s="164">
        <v>4.5</v>
      </c>
      <c r="F8816" s="33">
        <v>46235</v>
      </c>
      <c r="G8816" s="32">
        <v>46265</v>
      </c>
      <c r="H8816" s="156" t="s">
        <v>901</v>
      </c>
      <c r="I8816" s="14" t="s">
        <v>893</v>
      </c>
      <c r="J8816" s="156" t="s">
        <v>290</v>
      </c>
    </row>
    <row r="8817" spans="1:10" ht="16.5" customHeight="1" x14ac:dyDescent="0.25">
      <c r="A8817" s="156" t="s">
        <v>87</v>
      </c>
      <c r="B8817" s="156" t="s">
        <v>566</v>
      </c>
      <c r="C8817" s="156" t="s">
        <v>567</v>
      </c>
      <c r="D8817" s="164">
        <v>4.95</v>
      </c>
      <c r="F8817" s="33">
        <v>46235</v>
      </c>
      <c r="G8817" s="32">
        <v>46265</v>
      </c>
      <c r="H8817" s="156" t="s">
        <v>901</v>
      </c>
      <c r="I8817" s="14" t="s">
        <v>893</v>
      </c>
      <c r="J8817" s="156" t="s">
        <v>428</v>
      </c>
    </row>
    <row r="8818" spans="1:10" ht="16.5" customHeight="1" x14ac:dyDescent="0.25">
      <c r="A8818" s="156" t="s">
        <v>87</v>
      </c>
      <c r="B8818" s="156" t="s">
        <v>568</v>
      </c>
      <c r="C8818" s="156" t="s">
        <v>539</v>
      </c>
      <c r="D8818" s="164">
        <v>2.7</v>
      </c>
      <c r="F8818" s="33">
        <v>46235</v>
      </c>
      <c r="G8818" s="32">
        <v>46265</v>
      </c>
      <c r="H8818" s="156" t="s">
        <v>901</v>
      </c>
      <c r="I8818" s="14" t="s">
        <v>893</v>
      </c>
      <c r="J8818" s="156" t="s">
        <v>291</v>
      </c>
    </row>
    <row r="8819" spans="1:10" ht="16.5" hidden="1" customHeight="1" x14ac:dyDescent="0.25">
      <c r="G8819" s="32"/>
      <c r="I8819" s="14"/>
    </row>
    <row r="8820" spans="1:10" ht="16.5" hidden="1" customHeight="1" x14ac:dyDescent="0.25">
      <c r="G8820" s="32"/>
      <c r="I8820" s="14"/>
    </row>
    <row r="8821" spans="1:10" ht="16.5" hidden="1" customHeight="1" x14ac:dyDescent="0.25">
      <c r="G8821" s="32"/>
      <c r="I8821" s="14"/>
    </row>
    <row r="8822" spans="1:10" ht="16.5" customHeight="1" x14ac:dyDescent="0.25">
      <c r="A8822" s="156" t="s">
        <v>88</v>
      </c>
      <c r="B8822" s="156" t="s">
        <v>574</v>
      </c>
      <c r="C8822" s="156" t="s">
        <v>507</v>
      </c>
      <c r="D8822" s="164">
        <v>1.5</v>
      </c>
      <c r="F8822" s="33">
        <v>46235</v>
      </c>
      <c r="G8822" s="32">
        <v>46265</v>
      </c>
      <c r="H8822" s="156" t="s">
        <v>901</v>
      </c>
      <c r="I8822" s="14" t="s">
        <v>893</v>
      </c>
      <c r="J8822" s="156" t="s">
        <v>295</v>
      </c>
    </row>
    <row r="8823" spans="1:10" ht="16.5" hidden="1" customHeight="1" x14ac:dyDescent="0.25">
      <c r="G8823" s="32"/>
      <c r="I8823" s="14"/>
    </row>
    <row r="8824" spans="1:10" ht="16.5" hidden="1" customHeight="1" x14ac:dyDescent="0.25">
      <c r="G8824" s="32"/>
      <c r="I8824" s="14"/>
    </row>
    <row r="8825" spans="1:10" ht="16.5" hidden="1" customHeight="1" x14ac:dyDescent="0.25">
      <c r="G8825" s="32"/>
      <c r="I8825" s="14"/>
    </row>
    <row r="8826" spans="1:10" ht="16.5" hidden="1" customHeight="1" x14ac:dyDescent="0.25">
      <c r="G8826" s="32"/>
      <c r="I8826" s="146"/>
    </row>
    <row r="8827" spans="1:10" ht="16.5" hidden="1" customHeight="1" x14ac:dyDescent="0.25">
      <c r="G8827" s="32"/>
      <c r="I8827" s="14"/>
    </row>
    <row r="8828" spans="1:10" ht="16.5" hidden="1" customHeight="1" x14ac:dyDescent="0.25">
      <c r="F8828" s="32"/>
      <c r="G8828" s="32"/>
      <c r="I8828" s="14"/>
    </row>
    <row r="8829" spans="1:10" ht="16.5" hidden="1" customHeight="1" x14ac:dyDescent="0.25">
      <c r="G8829" s="32"/>
      <c r="I8829" s="14"/>
    </row>
    <row r="8830" spans="1:10" ht="16.5" customHeight="1" x14ac:dyDescent="0.25">
      <c r="A8830" s="156" t="s">
        <v>89</v>
      </c>
      <c r="B8830" s="156" t="s">
        <v>585</v>
      </c>
      <c r="C8830" s="156" t="s">
        <v>584</v>
      </c>
      <c r="D8830" s="164">
        <v>7.9</v>
      </c>
      <c r="F8830" s="33">
        <v>46235</v>
      </c>
      <c r="G8830" s="32">
        <v>46265</v>
      </c>
      <c r="H8830" s="156" t="s">
        <v>901</v>
      </c>
      <c r="I8830" s="14" t="s">
        <v>893</v>
      </c>
      <c r="J8830" s="156" t="s">
        <v>303</v>
      </c>
    </row>
    <row r="8831" spans="1:10" ht="16.5" hidden="1" customHeight="1" x14ac:dyDescent="0.25">
      <c r="G8831" s="32"/>
      <c r="I8831" s="14"/>
    </row>
    <row r="8832" spans="1:10" ht="16.5" hidden="1" customHeight="1" x14ac:dyDescent="0.25">
      <c r="G8832" s="32"/>
      <c r="I8832" s="146"/>
    </row>
    <row r="8833" spans="1:10" ht="16.5" hidden="1" customHeight="1" x14ac:dyDescent="0.25"/>
    <row r="8834" spans="1:10" ht="16.5" hidden="1" customHeight="1" x14ac:dyDescent="0.25"/>
    <row r="8835" spans="1:10" ht="16.5" hidden="1" customHeight="1" x14ac:dyDescent="0.25"/>
    <row r="8836" spans="1:10" ht="16.5" hidden="1" customHeight="1" x14ac:dyDescent="0.25"/>
    <row r="8837" spans="1:10" ht="16.5" hidden="1" customHeight="1" x14ac:dyDescent="0.25"/>
    <row r="8838" spans="1:10" ht="16.5" hidden="1" customHeight="1" x14ac:dyDescent="0.25"/>
    <row r="8839" spans="1:10" ht="16.5" hidden="1" customHeight="1" x14ac:dyDescent="0.25"/>
    <row r="8840" spans="1:10" ht="16.5" hidden="1" customHeight="1" x14ac:dyDescent="0.25"/>
    <row r="8841" spans="1:10" ht="16.5" customHeight="1" x14ac:dyDescent="0.25">
      <c r="A8841" s="156" t="s">
        <v>420</v>
      </c>
      <c r="B8841" s="156" t="s">
        <v>597</v>
      </c>
      <c r="C8841" s="156" t="s">
        <v>598</v>
      </c>
      <c r="D8841" s="164">
        <v>9.9499999999999993</v>
      </c>
      <c r="F8841" s="33">
        <v>46235</v>
      </c>
      <c r="G8841" s="33">
        <v>46265</v>
      </c>
      <c r="H8841" s="156" t="s">
        <v>901</v>
      </c>
      <c r="I8841" s="156" t="s">
        <v>893</v>
      </c>
      <c r="J8841" s="156" t="s">
        <v>423</v>
      </c>
    </row>
    <row r="8842" spans="1:10" ht="16.5" customHeight="1" x14ac:dyDescent="0.25">
      <c r="A8842" s="156" t="s">
        <v>420</v>
      </c>
      <c r="B8842" s="156" t="s">
        <v>599</v>
      </c>
      <c r="C8842" s="156" t="s">
        <v>598</v>
      </c>
      <c r="D8842" s="164">
        <v>9.9499999999999993</v>
      </c>
      <c r="F8842" s="33">
        <v>46235</v>
      </c>
      <c r="G8842" s="33">
        <v>46265</v>
      </c>
      <c r="H8842" s="156" t="s">
        <v>901</v>
      </c>
      <c r="I8842" s="156" t="s">
        <v>893</v>
      </c>
      <c r="J8842" s="156" t="s">
        <v>424</v>
      </c>
    </row>
    <row r="8843" spans="1:10" ht="16.5" customHeight="1" x14ac:dyDescent="0.25">
      <c r="A8843" s="156" t="s">
        <v>420</v>
      </c>
      <c r="B8843" s="156" t="s">
        <v>600</v>
      </c>
      <c r="C8843" s="156" t="s">
        <v>598</v>
      </c>
      <c r="D8843" s="164">
        <v>9.9499999999999993</v>
      </c>
      <c r="F8843" s="33">
        <v>46235</v>
      </c>
      <c r="G8843" s="33">
        <v>46265</v>
      </c>
      <c r="H8843" s="156" t="s">
        <v>901</v>
      </c>
      <c r="I8843" s="156" t="s">
        <v>893</v>
      </c>
      <c r="J8843" s="156" t="s">
        <v>421</v>
      </c>
    </row>
    <row r="8844" spans="1:10" ht="16.5" customHeight="1" x14ac:dyDescent="0.25">
      <c r="A8844" s="156" t="s">
        <v>420</v>
      </c>
      <c r="B8844" s="156" t="s">
        <v>601</v>
      </c>
      <c r="C8844" s="156" t="s">
        <v>598</v>
      </c>
      <c r="D8844" s="164">
        <v>9.9499999999999993</v>
      </c>
      <c r="F8844" s="33">
        <v>46235</v>
      </c>
      <c r="G8844" s="33">
        <v>46265</v>
      </c>
      <c r="H8844" s="156" t="s">
        <v>901</v>
      </c>
      <c r="I8844" s="156" t="s">
        <v>893</v>
      </c>
      <c r="J8844" s="156" t="s">
        <v>422</v>
      </c>
    </row>
    <row r="8845" spans="1:10" ht="16.5" hidden="1" customHeight="1" x14ac:dyDescent="0.25"/>
    <row r="8846" spans="1:10" ht="16.5" hidden="1" customHeight="1" x14ac:dyDescent="0.25"/>
    <row r="8847" spans="1:10" ht="16.5" hidden="1" customHeight="1" x14ac:dyDescent="0.25"/>
    <row r="8848" spans="1:10" ht="16.5" hidden="1" customHeight="1" x14ac:dyDescent="0.25"/>
    <row r="8849" ht="16.5" hidden="1" customHeight="1" x14ac:dyDescent="0.25"/>
    <row r="8850" ht="16.5" hidden="1" customHeight="1" x14ac:dyDescent="0.25"/>
    <row r="8851" ht="16.5" hidden="1" customHeight="1" x14ac:dyDescent="0.25"/>
    <row r="8852" ht="16.5" hidden="1" customHeight="1" x14ac:dyDescent="0.25"/>
    <row r="8853" ht="16.5" hidden="1" customHeight="1" x14ac:dyDescent="0.25"/>
    <row r="8854" ht="16.5" hidden="1" customHeight="1" x14ac:dyDescent="0.25"/>
    <row r="8855" ht="16.5" hidden="1" customHeight="1" x14ac:dyDescent="0.25"/>
    <row r="8856" ht="16.5" hidden="1" customHeight="1" x14ac:dyDescent="0.25"/>
    <row r="8857" ht="16.5" hidden="1" customHeight="1" x14ac:dyDescent="0.25"/>
    <row r="8858" ht="16.5" hidden="1" customHeight="1" x14ac:dyDescent="0.25"/>
    <row r="8859" ht="16.5" hidden="1" customHeight="1" x14ac:dyDescent="0.25"/>
    <row r="8860" ht="16.5" hidden="1" customHeight="1" x14ac:dyDescent="0.25"/>
    <row r="8861" ht="16.5" hidden="1" customHeight="1" x14ac:dyDescent="0.25"/>
    <row r="8862" ht="16.5" hidden="1" customHeight="1" x14ac:dyDescent="0.25"/>
    <row r="8863" ht="16.5" hidden="1" customHeight="1" x14ac:dyDescent="0.25"/>
    <row r="8864" ht="16.5" hidden="1" customHeight="1" x14ac:dyDescent="0.25"/>
    <row r="8865" spans="1:10" ht="16.5" hidden="1" customHeight="1" x14ac:dyDescent="0.25"/>
    <row r="8866" spans="1:10" ht="16.5" hidden="1" customHeight="1" x14ac:dyDescent="0.25"/>
    <row r="8867" spans="1:10" ht="16.5" hidden="1" customHeight="1" x14ac:dyDescent="0.25"/>
    <row r="8868" spans="1:10" ht="16.5" hidden="1" customHeight="1" x14ac:dyDescent="0.25"/>
    <row r="8869" spans="1:10" ht="16.5" hidden="1" customHeight="1" x14ac:dyDescent="0.25"/>
    <row r="8870" spans="1:10" ht="16.5" customHeight="1" x14ac:dyDescent="0.25">
      <c r="A8870" s="156" t="s">
        <v>105</v>
      </c>
      <c r="B8870" s="156" t="s">
        <v>634</v>
      </c>
      <c r="C8870" s="156" t="s">
        <v>595</v>
      </c>
      <c r="D8870" s="164">
        <v>4.8</v>
      </c>
      <c r="F8870" s="33">
        <v>46235</v>
      </c>
      <c r="G8870" s="33">
        <v>46265</v>
      </c>
      <c r="H8870" s="156" t="s">
        <v>901</v>
      </c>
      <c r="I8870" s="156" t="s">
        <v>893</v>
      </c>
      <c r="J8870" s="156" t="s">
        <v>106</v>
      </c>
    </row>
    <row r="8871" spans="1:10" ht="16.5" hidden="1" customHeight="1" x14ac:dyDescent="0.25"/>
    <row r="8872" spans="1:10" ht="16.5" hidden="1" customHeight="1" x14ac:dyDescent="0.25"/>
    <row r="8873" spans="1:10" ht="16.5" hidden="1" customHeight="1" x14ac:dyDescent="0.25"/>
    <row r="8874" spans="1:10" ht="16.5" hidden="1" customHeight="1" x14ac:dyDescent="0.25"/>
    <row r="8875" spans="1:10" ht="16.5" hidden="1" customHeight="1" x14ac:dyDescent="0.25"/>
    <row r="8876" spans="1:10" ht="16.5" hidden="1" customHeight="1" x14ac:dyDescent="0.25"/>
    <row r="8877" spans="1:10" ht="16.5" hidden="1" customHeight="1" x14ac:dyDescent="0.25"/>
    <row r="8878" spans="1:10" ht="16.5" hidden="1" customHeight="1" x14ac:dyDescent="0.25"/>
    <row r="8879" spans="1:10" ht="16.5" hidden="1" customHeight="1" x14ac:dyDescent="0.25"/>
    <row r="8880" spans="1:10" ht="16.5" hidden="1" customHeight="1" x14ac:dyDescent="0.25"/>
    <row r="8881" spans="1:10" ht="16.5" hidden="1" customHeight="1" x14ac:dyDescent="0.25"/>
    <row r="8882" spans="1:10" ht="16.5" hidden="1" customHeight="1" x14ac:dyDescent="0.25"/>
    <row r="8883" spans="1:10" ht="16.5" hidden="1" customHeight="1" x14ac:dyDescent="0.25"/>
    <row r="8884" spans="1:10" ht="16.5" hidden="1" customHeight="1" x14ac:dyDescent="0.25"/>
    <row r="8885" spans="1:10" ht="16.5" hidden="1" customHeight="1" x14ac:dyDescent="0.25"/>
    <row r="8886" spans="1:10" ht="16.5" hidden="1" customHeight="1" x14ac:dyDescent="0.25"/>
    <row r="8887" spans="1:10" ht="16.5" hidden="1" customHeight="1" x14ac:dyDescent="0.25"/>
    <row r="8888" spans="1:10" ht="16.5" hidden="1" customHeight="1" x14ac:dyDescent="0.25"/>
    <row r="8889" spans="1:10" ht="16.5" customHeight="1" x14ac:dyDescent="0.25">
      <c r="A8889" s="156" t="s">
        <v>108</v>
      </c>
      <c r="B8889" s="156" t="s">
        <v>671</v>
      </c>
      <c r="C8889" s="156" t="s">
        <v>672</v>
      </c>
      <c r="D8889" s="164">
        <v>1.8</v>
      </c>
      <c r="F8889" s="33">
        <v>46235</v>
      </c>
      <c r="G8889" s="33">
        <v>46265</v>
      </c>
      <c r="H8889" s="156" t="s">
        <v>901</v>
      </c>
      <c r="I8889" s="156" t="s">
        <v>893</v>
      </c>
      <c r="J8889" s="156" t="s">
        <v>352</v>
      </c>
    </row>
    <row r="8890" spans="1:10" ht="16.5" customHeight="1" x14ac:dyDescent="0.25">
      <c r="A8890" s="156" t="s">
        <v>108</v>
      </c>
      <c r="B8890" s="156" t="s">
        <v>673</v>
      </c>
      <c r="C8890" s="156" t="s">
        <v>672</v>
      </c>
      <c r="D8890" s="164">
        <v>1.8</v>
      </c>
      <c r="F8890" s="33">
        <v>46235</v>
      </c>
      <c r="G8890" s="33">
        <v>46265</v>
      </c>
      <c r="H8890" s="156" t="s">
        <v>901</v>
      </c>
      <c r="I8890" s="156" t="s">
        <v>893</v>
      </c>
      <c r="J8890" s="156" t="s">
        <v>353</v>
      </c>
    </row>
    <row r="8891" spans="1:10" ht="16.5" customHeight="1" x14ac:dyDescent="0.25">
      <c r="A8891" s="156" t="s">
        <v>108</v>
      </c>
      <c r="B8891" s="156" t="s">
        <v>674</v>
      </c>
      <c r="C8891" s="156" t="s">
        <v>672</v>
      </c>
      <c r="D8891" s="164">
        <v>2.2000000000000002</v>
      </c>
      <c r="F8891" s="33">
        <v>46235</v>
      </c>
      <c r="G8891" s="33">
        <v>46265</v>
      </c>
      <c r="H8891" s="156" t="s">
        <v>901</v>
      </c>
      <c r="I8891" s="156" t="s">
        <v>893</v>
      </c>
      <c r="J8891" s="156" t="s">
        <v>354</v>
      </c>
    </row>
    <row r="8892" spans="1:10" ht="16.5" customHeight="1" x14ac:dyDescent="0.25">
      <c r="A8892" s="156" t="s">
        <v>108</v>
      </c>
      <c r="B8892" s="156" t="s">
        <v>675</v>
      </c>
      <c r="C8892" s="156" t="s">
        <v>672</v>
      </c>
      <c r="D8892" s="164">
        <v>1.8</v>
      </c>
      <c r="F8892" s="33">
        <v>46235</v>
      </c>
      <c r="G8892" s="33">
        <v>46265</v>
      </c>
      <c r="H8892" s="156" t="s">
        <v>901</v>
      </c>
      <c r="I8892" s="156" t="s">
        <v>893</v>
      </c>
      <c r="J8892" s="156" t="s">
        <v>355</v>
      </c>
    </row>
    <row r="8893" spans="1:10" ht="16.5" customHeight="1" x14ac:dyDescent="0.25">
      <c r="A8893" s="156" t="s">
        <v>108</v>
      </c>
      <c r="B8893" s="156" t="s">
        <v>676</v>
      </c>
      <c r="C8893" s="156" t="s">
        <v>672</v>
      </c>
      <c r="D8893" s="164">
        <v>1.8</v>
      </c>
      <c r="F8893" s="33">
        <v>46235</v>
      </c>
      <c r="G8893" s="33">
        <v>46265</v>
      </c>
      <c r="H8893" s="156" t="s">
        <v>901</v>
      </c>
      <c r="I8893" s="156" t="s">
        <v>893</v>
      </c>
      <c r="J8893" s="156" t="s">
        <v>356</v>
      </c>
    </row>
    <row r="8894" spans="1:10" ht="16.5" hidden="1" customHeight="1" x14ac:dyDescent="0.25"/>
    <row r="8895" spans="1:10" ht="16.5" customHeight="1" x14ac:dyDescent="0.25">
      <c r="A8895" s="156" t="s">
        <v>109</v>
      </c>
      <c r="B8895" s="156" t="s">
        <v>679</v>
      </c>
      <c r="C8895" s="156" t="s">
        <v>680</v>
      </c>
      <c r="D8895" s="164">
        <v>2.95</v>
      </c>
      <c r="F8895" s="33">
        <v>46235</v>
      </c>
      <c r="G8895" s="33">
        <v>46265</v>
      </c>
      <c r="H8895" s="156" t="s">
        <v>901</v>
      </c>
      <c r="I8895" s="156" t="s">
        <v>893</v>
      </c>
      <c r="J8895" s="156" t="s">
        <v>358</v>
      </c>
    </row>
    <row r="8896" spans="1:10" ht="16.5" customHeight="1" x14ac:dyDescent="0.25">
      <c r="A8896" s="156" t="s">
        <v>109</v>
      </c>
      <c r="B8896" s="156" t="s">
        <v>679</v>
      </c>
      <c r="C8896" s="156" t="s">
        <v>681</v>
      </c>
      <c r="D8896" s="164">
        <v>4.5</v>
      </c>
      <c r="F8896" s="33">
        <v>46235</v>
      </c>
      <c r="G8896" s="33">
        <v>46265</v>
      </c>
      <c r="H8896" s="156" t="s">
        <v>901</v>
      </c>
      <c r="I8896" s="156" t="s">
        <v>893</v>
      </c>
      <c r="J8896" s="156" t="s">
        <v>359</v>
      </c>
    </row>
    <row r="8897" spans="1:10" ht="16.5" customHeight="1" x14ac:dyDescent="0.25">
      <c r="A8897" s="156" t="s">
        <v>74</v>
      </c>
      <c r="B8897" s="156" t="s">
        <v>682</v>
      </c>
      <c r="C8897" s="156" t="s">
        <v>595</v>
      </c>
      <c r="D8897" s="164">
        <v>6.8</v>
      </c>
      <c r="F8897" s="33">
        <v>46235</v>
      </c>
      <c r="G8897" s="33">
        <v>46265</v>
      </c>
      <c r="H8897" s="156" t="s">
        <v>901</v>
      </c>
      <c r="I8897" s="156" t="s">
        <v>893</v>
      </c>
      <c r="J8897" s="156" t="s">
        <v>110</v>
      </c>
    </row>
    <row r="8898" spans="1:10" ht="16.5" hidden="1" customHeight="1" x14ac:dyDescent="0.25"/>
    <row r="8899" spans="1:10" ht="16.5" hidden="1" customHeight="1" x14ac:dyDescent="0.25">
      <c r="D8899" s="138"/>
      <c r="F8899" s="32"/>
      <c r="G8899" s="32"/>
      <c r="I8899" s="14"/>
    </row>
    <row r="8900" spans="1:10" ht="16.5" hidden="1" customHeight="1" x14ac:dyDescent="0.25">
      <c r="D8900" s="138"/>
      <c r="F8900" s="32"/>
      <c r="G8900" s="32"/>
      <c r="I8900" s="14"/>
    </row>
    <row r="8901" spans="1:10" ht="16.5" customHeight="1" x14ac:dyDescent="0.25">
      <c r="A8901" s="156" t="s">
        <v>71</v>
      </c>
      <c r="B8901" s="156" t="s">
        <v>688</v>
      </c>
      <c r="C8901" s="156" t="s">
        <v>630</v>
      </c>
      <c r="D8901" s="138">
        <v>2.6</v>
      </c>
      <c r="F8901" s="32">
        <v>46235</v>
      </c>
      <c r="G8901" s="32">
        <v>46265</v>
      </c>
      <c r="H8901" s="156" t="s">
        <v>901</v>
      </c>
      <c r="I8901" s="14" t="s">
        <v>893</v>
      </c>
      <c r="J8901" s="156" t="s">
        <v>361</v>
      </c>
    </row>
    <row r="8902" spans="1:10" ht="16.5" customHeight="1" x14ac:dyDescent="0.25">
      <c r="A8902" s="156" t="s">
        <v>69</v>
      </c>
      <c r="B8902" s="156" t="s">
        <v>689</v>
      </c>
      <c r="C8902" s="156" t="s">
        <v>595</v>
      </c>
      <c r="D8902" s="138">
        <v>2</v>
      </c>
      <c r="F8902" s="32">
        <v>46235</v>
      </c>
      <c r="G8902" s="32">
        <v>46265</v>
      </c>
      <c r="H8902" s="156" t="s">
        <v>901</v>
      </c>
      <c r="I8902" s="14" t="s">
        <v>893</v>
      </c>
      <c r="J8902" s="156" t="s">
        <v>432</v>
      </c>
    </row>
    <row r="8903" spans="1:10" ht="16.5" hidden="1" customHeight="1" x14ac:dyDescent="0.25">
      <c r="D8903" s="138"/>
      <c r="F8903" s="32"/>
      <c r="G8903" s="32"/>
      <c r="I8903" s="14"/>
    </row>
    <row r="8904" spans="1:10" ht="16.5" customHeight="1" x14ac:dyDescent="0.25">
      <c r="A8904" s="156" t="s">
        <v>69</v>
      </c>
      <c r="B8904" s="156" t="s">
        <v>691</v>
      </c>
      <c r="C8904" s="156" t="s">
        <v>595</v>
      </c>
      <c r="D8904" s="162">
        <v>2.9</v>
      </c>
      <c r="F8904" s="32">
        <v>46235</v>
      </c>
      <c r="G8904" s="32">
        <v>46265</v>
      </c>
      <c r="H8904" s="156" t="s">
        <v>901</v>
      </c>
      <c r="I8904" s="14" t="s">
        <v>893</v>
      </c>
      <c r="J8904" s="156" t="s">
        <v>434</v>
      </c>
    </row>
    <row r="8905" spans="1:10" ht="16.5" customHeight="1" x14ac:dyDescent="0.25">
      <c r="A8905" s="156" t="s">
        <v>69</v>
      </c>
      <c r="B8905" s="156" t="s">
        <v>692</v>
      </c>
      <c r="C8905" s="156" t="s">
        <v>595</v>
      </c>
      <c r="D8905" s="162">
        <v>2.9</v>
      </c>
      <c r="F8905" s="32">
        <v>46235</v>
      </c>
      <c r="G8905" s="32">
        <v>46265</v>
      </c>
      <c r="H8905" s="156" t="s">
        <v>901</v>
      </c>
      <c r="I8905" s="14" t="s">
        <v>893</v>
      </c>
      <c r="J8905" s="156" t="s">
        <v>435</v>
      </c>
    </row>
    <row r="8906" spans="1:10" ht="16.5" customHeight="1" x14ac:dyDescent="0.25">
      <c r="A8906" s="156" t="s">
        <v>115</v>
      </c>
      <c r="B8906" s="156" t="s">
        <v>693</v>
      </c>
      <c r="C8906" s="156" t="s">
        <v>694</v>
      </c>
      <c r="D8906" s="162">
        <v>8.5</v>
      </c>
      <c r="F8906" s="32">
        <v>46235</v>
      </c>
      <c r="G8906" s="32">
        <v>46265</v>
      </c>
      <c r="H8906" s="156" t="s">
        <v>901</v>
      </c>
      <c r="I8906" s="14" t="s">
        <v>893</v>
      </c>
      <c r="J8906" s="156" t="s">
        <v>362</v>
      </c>
    </row>
    <row r="8907" spans="1:10" ht="16.5" customHeight="1" x14ac:dyDescent="0.25">
      <c r="A8907" s="156" t="s">
        <v>115</v>
      </c>
      <c r="B8907" s="156" t="s">
        <v>695</v>
      </c>
      <c r="C8907" s="156" t="s">
        <v>694</v>
      </c>
      <c r="D8907" s="162">
        <v>7.6</v>
      </c>
      <c r="F8907" s="32">
        <v>46235</v>
      </c>
      <c r="G8907" s="32">
        <v>46265</v>
      </c>
      <c r="H8907" s="156" t="s">
        <v>901</v>
      </c>
      <c r="I8907" s="14" t="s">
        <v>893</v>
      </c>
      <c r="J8907" s="156" t="s">
        <v>363</v>
      </c>
    </row>
    <row r="8908" spans="1:10" ht="16.5" customHeight="1" x14ac:dyDescent="0.25">
      <c r="A8908" s="156" t="s">
        <v>115</v>
      </c>
      <c r="B8908" s="156" t="s">
        <v>696</v>
      </c>
      <c r="C8908" s="156" t="s">
        <v>694</v>
      </c>
      <c r="D8908" s="162">
        <v>12.5</v>
      </c>
      <c r="F8908" s="32">
        <v>46235</v>
      </c>
      <c r="G8908" s="32">
        <v>46265</v>
      </c>
      <c r="H8908" s="156" t="s">
        <v>901</v>
      </c>
      <c r="I8908" s="14" t="s">
        <v>893</v>
      </c>
      <c r="J8908" s="156" t="s">
        <v>364</v>
      </c>
    </row>
    <row r="8909" spans="1:10" ht="16.5" customHeight="1" x14ac:dyDescent="0.25">
      <c r="A8909" s="156" t="s">
        <v>76</v>
      </c>
      <c r="B8909" s="156" t="s">
        <v>697</v>
      </c>
      <c r="C8909" s="156" t="s">
        <v>698</v>
      </c>
      <c r="D8909" s="164">
        <v>1.5</v>
      </c>
      <c r="F8909" s="32">
        <v>46235</v>
      </c>
      <c r="G8909" s="32">
        <v>46265</v>
      </c>
      <c r="H8909" s="156" t="s">
        <v>901</v>
      </c>
      <c r="I8909" s="14" t="s">
        <v>893</v>
      </c>
      <c r="J8909" s="156" t="s">
        <v>365</v>
      </c>
    </row>
    <row r="8910" spans="1:10" ht="16.5" hidden="1" customHeight="1" x14ac:dyDescent="0.25">
      <c r="F8910" s="32"/>
      <c r="G8910" s="32"/>
      <c r="I8910" s="14"/>
    </row>
    <row r="8911" spans="1:10" ht="16.5" hidden="1" customHeight="1" x14ac:dyDescent="0.25">
      <c r="D8911" s="162"/>
      <c r="F8911" s="32"/>
      <c r="G8911" s="32"/>
      <c r="I8911" s="14"/>
    </row>
    <row r="8912" spans="1:10" ht="16.5" hidden="1" customHeight="1" x14ac:dyDescent="0.25">
      <c r="D8912" s="162"/>
      <c r="F8912" s="32"/>
      <c r="G8912" s="32"/>
      <c r="I8912" s="14"/>
    </row>
    <row r="8913" spans="1:10" ht="16.5" hidden="1" customHeight="1" x14ac:dyDescent="0.25">
      <c r="D8913" s="162"/>
      <c r="F8913" s="32"/>
      <c r="G8913" s="32"/>
      <c r="I8913" s="14"/>
    </row>
    <row r="8914" spans="1:10" ht="16.5" hidden="1" customHeight="1" x14ac:dyDescent="0.25">
      <c r="D8914" s="162"/>
      <c r="F8914" s="32"/>
      <c r="G8914" s="32"/>
      <c r="I8914" s="14"/>
    </row>
    <row r="8915" spans="1:10" ht="16.5" hidden="1" customHeight="1" x14ac:dyDescent="0.25">
      <c r="F8915" s="32"/>
      <c r="G8915" s="32"/>
      <c r="I8915" s="14"/>
    </row>
    <row r="8916" spans="1:10" ht="16.5" hidden="1" customHeight="1" x14ac:dyDescent="0.25">
      <c r="D8916" s="162"/>
      <c r="F8916" s="32"/>
      <c r="G8916" s="32"/>
      <c r="I8916" s="14"/>
    </row>
    <row r="8917" spans="1:10" ht="16.5" hidden="1" customHeight="1" x14ac:dyDescent="0.25">
      <c r="D8917" s="162"/>
      <c r="F8917" s="32"/>
      <c r="G8917" s="32"/>
      <c r="I8917" s="14"/>
    </row>
    <row r="8918" spans="1:10" ht="16.5" hidden="1" customHeight="1" x14ac:dyDescent="0.25">
      <c r="F8918" s="32"/>
      <c r="G8918" s="32"/>
      <c r="I8918" s="14"/>
    </row>
    <row r="8919" spans="1:10" ht="16.5" hidden="1" customHeight="1" x14ac:dyDescent="0.25">
      <c r="D8919" s="162"/>
      <c r="F8919" s="32"/>
      <c r="G8919" s="32"/>
      <c r="I8919" s="14"/>
    </row>
    <row r="8920" spans="1:10" ht="16.5" hidden="1" customHeight="1" x14ac:dyDescent="0.25">
      <c r="D8920" s="162"/>
      <c r="F8920" s="32"/>
      <c r="G8920" s="32"/>
      <c r="I8920" s="14"/>
    </row>
    <row r="8921" spans="1:10" ht="16.5" hidden="1" customHeight="1" x14ac:dyDescent="0.25">
      <c r="D8921" s="162"/>
      <c r="F8921" s="32"/>
      <c r="G8921" s="32"/>
      <c r="I8921" s="14"/>
    </row>
    <row r="8922" spans="1:10" ht="16.5" customHeight="1" x14ac:dyDescent="0.25">
      <c r="A8922" s="156" t="s">
        <v>70</v>
      </c>
      <c r="B8922" s="156" t="s">
        <v>717</v>
      </c>
      <c r="C8922" s="156" t="s">
        <v>505</v>
      </c>
      <c r="D8922" s="164">
        <v>1.5</v>
      </c>
      <c r="F8922" s="32">
        <v>46235</v>
      </c>
      <c r="G8922" s="32">
        <v>46265</v>
      </c>
      <c r="H8922" s="156" t="s">
        <v>901</v>
      </c>
      <c r="I8922" s="14" t="s">
        <v>893</v>
      </c>
      <c r="J8922" s="156" t="s">
        <v>377</v>
      </c>
    </row>
    <row r="8923" spans="1:10" ht="16.5" hidden="1" customHeight="1" x14ac:dyDescent="0.25">
      <c r="D8923" s="162"/>
      <c r="F8923" s="32"/>
      <c r="G8923" s="32"/>
      <c r="I8923" s="14"/>
    </row>
    <row r="8924" spans="1:10" ht="16.5" customHeight="1" x14ac:dyDescent="0.25">
      <c r="A8924" s="156" t="s">
        <v>70</v>
      </c>
      <c r="B8924" s="156" t="s">
        <v>719</v>
      </c>
      <c r="C8924" s="156" t="s">
        <v>720</v>
      </c>
      <c r="D8924" s="162">
        <v>1.5</v>
      </c>
      <c r="F8924" s="32">
        <v>46235</v>
      </c>
      <c r="G8924" s="32">
        <v>46265</v>
      </c>
      <c r="H8924" s="156" t="s">
        <v>901</v>
      </c>
      <c r="I8924" s="14" t="s">
        <v>893</v>
      </c>
      <c r="J8924" s="156" t="s">
        <v>379</v>
      </c>
    </row>
    <row r="8925" spans="1:10" ht="16.5" customHeight="1" x14ac:dyDescent="0.25">
      <c r="A8925" s="156" t="s">
        <v>70</v>
      </c>
      <c r="B8925" s="156" t="s">
        <v>721</v>
      </c>
      <c r="C8925" s="156" t="s">
        <v>625</v>
      </c>
      <c r="D8925" s="162">
        <v>1.5</v>
      </c>
      <c r="F8925" s="32">
        <v>46235</v>
      </c>
      <c r="G8925" s="32">
        <v>46265</v>
      </c>
      <c r="H8925" s="156" t="s">
        <v>901</v>
      </c>
      <c r="I8925" s="14" t="s">
        <v>893</v>
      </c>
      <c r="J8925" s="156" t="s">
        <v>380</v>
      </c>
    </row>
    <row r="8926" spans="1:10" ht="16.5" hidden="1" customHeight="1" x14ac:dyDescent="0.25">
      <c r="D8926" s="162"/>
      <c r="F8926" s="32"/>
      <c r="G8926" s="32"/>
      <c r="I8926" s="14"/>
    </row>
    <row r="8927" spans="1:10" ht="16.5" customHeight="1" x14ac:dyDescent="0.25">
      <c r="A8927" s="156" t="s">
        <v>119</v>
      </c>
      <c r="B8927" s="156" t="s">
        <v>723</v>
      </c>
      <c r="C8927" s="156" t="s">
        <v>724</v>
      </c>
      <c r="D8927" s="164">
        <v>3.2</v>
      </c>
      <c r="F8927" s="32">
        <v>46235</v>
      </c>
      <c r="G8927" s="32">
        <v>46265</v>
      </c>
      <c r="H8927" s="156" t="s">
        <v>901</v>
      </c>
      <c r="I8927" s="14" t="s">
        <v>893</v>
      </c>
      <c r="J8927" s="156" t="s">
        <v>382</v>
      </c>
    </row>
    <row r="8928" spans="1:10" ht="16.5" customHeight="1" x14ac:dyDescent="0.25">
      <c r="A8928" s="156" t="s">
        <v>119</v>
      </c>
      <c r="B8928" s="156" t="s">
        <v>725</v>
      </c>
      <c r="C8928" s="156" t="s">
        <v>724</v>
      </c>
      <c r="D8928" s="164">
        <v>3.2</v>
      </c>
      <c r="F8928" s="32">
        <v>46235</v>
      </c>
      <c r="G8928" s="32">
        <v>46265</v>
      </c>
      <c r="H8928" s="156" t="s">
        <v>901</v>
      </c>
      <c r="I8928" s="14" t="s">
        <v>893</v>
      </c>
      <c r="J8928" s="156" t="s">
        <v>437</v>
      </c>
    </row>
    <row r="8929" spans="1:10" ht="16.5" hidden="1" customHeight="1" x14ac:dyDescent="0.25">
      <c r="F8929" s="32"/>
      <c r="G8929" s="32"/>
      <c r="I8929" s="14"/>
    </row>
    <row r="8930" spans="1:10" ht="16.5" customHeight="1" x14ac:dyDescent="0.25">
      <c r="A8930" s="156" t="s">
        <v>119</v>
      </c>
      <c r="B8930" s="156" t="s">
        <v>727</v>
      </c>
      <c r="C8930" s="156" t="s">
        <v>539</v>
      </c>
      <c r="D8930" s="164">
        <v>1.8</v>
      </c>
      <c r="F8930" s="32">
        <v>46235</v>
      </c>
      <c r="G8930" s="32">
        <v>46265</v>
      </c>
      <c r="H8930" s="156" t="s">
        <v>901</v>
      </c>
      <c r="I8930" s="14" t="s">
        <v>893</v>
      </c>
      <c r="J8930" s="156" t="s">
        <v>384</v>
      </c>
    </row>
    <row r="8931" spans="1:10" ht="16.5" hidden="1" customHeight="1" x14ac:dyDescent="0.25">
      <c r="D8931" s="162"/>
      <c r="F8931" s="32"/>
      <c r="G8931" s="32"/>
      <c r="I8931" s="14"/>
    </row>
    <row r="8932" spans="1:10" ht="16.5" hidden="1" customHeight="1" x14ac:dyDescent="0.25">
      <c r="D8932" s="162"/>
      <c r="F8932" s="32"/>
      <c r="G8932" s="32"/>
      <c r="I8932" s="14"/>
    </row>
    <row r="8933" spans="1:10" ht="16.5" hidden="1" customHeight="1" x14ac:dyDescent="0.25">
      <c r="F8933" s="32"/>
      <c r="G8933" s="32"/>
      <c r="I8933" s="14"/>
    </row>
    <row r="8934" spans="1:10" ht="16.5" hidden="1" customHeight="1" x14ac:dyDescent="0.25"/>
    <row r="8935" spans="1:10" ht="16.5" hidden="1" customHeight="1" x14ac:dyDescent="0.25"/>
    <row r="8936" spans="1:10" ht="16.5" hidden="1" customHeight="1" x14ac:dyDescent="0.25">
      <c r="D8936" s="162"/>
      <c r="F8936" s="32"/>
      <c r="G8936" s="32"/>
      <c r="I8936" s="14"/>
    </row>
    <row r="8937" spans="1:10" ht="16.5" hidden="1" customHeight="1" x14ac:dyDescent="0.25">
      <c r="F8937" s="32"/>
      <c r="G8937" s="32"/>
      <c r="I8937" s="14"/>
    </row>
    <row r="8938" spans="1:10" ht="16.5" hidden="1" customHeight="1" x14ac:dyDescent="0.25">
      <c r="D8938" s="162"/>
      <c r="F8938" s="32"/>
      <c r="G8938" s="32"/>
      <c r="I8938" s="14"/>
    </row>
    <row r="8939" spans="1:10" ht="16.5" hidden="1" customHeight="1" x14ac:dyDescent="0.25">
      <c r="D8939" s="162"/>
      <c r="F8939" s="32"/>
      <c r="G8939" s="32"/>
      <c r="I8939" s="14"/>
    </row>
    <row r="8940" spans="1:10" ht="16.5" hidden="1" customHeight="1" x14ac:dyDescent="0.25">
      <c r="D8940" s="162"/>
      <c r="F8940" s="32"/>
      <c r="G8940" s="32"/>
      <c r="I8940" s="14"/>
    </row>
    <row r="8941" spans="1:10" ht="16.5" hidden="1" customHeight="1" x14ac:dyDescent="0.25">
      <c r="D8941" s="162"/>
      <c r="F8941" s="32"/>
      <c r="G8941" s="32"/>
      <c r="I8941" s="14"/>
    </row>
    <row r="8942" spans="1:10" ht="16.5" hidden="1" customHeight="1" x14ac:dyDescent="0.25">
      <c r="D8942" s="162"/>
      <c r="F8942" s="32"/>
      <c r="G8942" s="32"/>
      <c r="I8942" s="14"/>
    </row>
    <row r="8943" spans="1:10" ht="16.5" hidden="1" customHeight="1" x14ac:dyDescent="0.25">
      <c r="D8943" s="162"/>
      <c r="F8943" s="32"/>
      <c r="G8943" s="32"/>
      <c r="I8943" s="14"/>
    </row>
    <row r="8944" spans="1:10" ht="16.5" hidden="1" customHeight="1" x14ac:dyDescent="0.25">
      <c r="D8944" s="162"/>
      <c r="F8944" s="32"/>
      <c r="G8944" s="32"/>
      <c r="I8944" s="14"/>
    </row>
    <row r="8945" spans="1:10" ht="16.5" hidden="1" customHeight="1" x14ac:dyDescent="0.25">
      <c r="D8945" s="162"/>
      <c r="F8945" s="32"/>
      <c r="G8945" s="32"/>
      <c r="I8945" s="14"/>
    </row>
    <row r="8946" spans="1:10" ht="16.5" hidden="1" customHeight="1" x14ac:dyDescent="0.25">
      <c r="F8946" s="32"/>
      <c r="G8946" s="32"/>
      <c r="I8946" s="14"/>
    </row>
    <row r="8947" spans="1:10" ht="16.5" hidden="1" customHeight="1" x14ac:dyDescent="0.25">
      <c r="F8947" s="32"/>
      <c r="G8947" s="32"/>
      <c r="I8947" s="14"/>
    </row>
    <row r="8948" spans="1:10" ht="16.5" hidden="1" customHeight="1" x14ac:dyDescent="0.25">
      <c r="D8948" s="162"/>
      <c r="F8948" s="32"/>
      <c r="G8948" s="32"/>
      <c r="I8948" s="14"/>
    </row>
    <row r="8949" spans="1:10" ht="16.5" hidden="1" customHeight="1" x14ac:dyDescent="0.25">
      <c r="D8949" s="162"/>
      <c r="F8949" s="32"/>
      <c r="G8949" s="32"/>
      <c r="I8949" s="14"/>
    </row>
    <row r="8950" spans="1:10" ht="16.5" hidden="1" customHeight="1" x14ac:dyDescent="0.25">
      <c r="F8950" s="32"/>
      <c r="G8950" s="32"/>
      <c r="I8950" s="14"/>
    </row>
    <row r="8951" spans="1:10" ht="16.5" hidden="1" customHeight="1" x14ac:dyDescent="0.25">
      <c r="D8951" s="162"/>
      <c r="F8951" s="32"/>
      <c r="G8951" s="32"/>
      <c r="I8951" s="14"/>
    </row>
    <row r="8952" spans="1:10" ht="16.5" hidden="1" customHeight="1" x14ac:dyDescent="0.25">
      <c r="D8952" s="162"/>
      <c r="F8952" s="32"/>
      <c r="G8952" s="32"/>
      <c r="I8952" s="14"/>
    </row>
    <row r="8953" spans="1:10" ht="16.5" customHeight="1" x14ac:dyDescent="0.25">
      <c r="A8953" s="156" t="s">
        <v>77</v>
      </c>
      <c r="B8953" s="156" t="s">
        <v>504</v>
      </c>
      <c r="C8953" s="156" t="s">
        <v>505</v>
      </c>
      <c r="D8953" s="164">
        <v>6.8</v>
      </c>
      <c r="F8953" s="32">
        <v>46235</v>
      </c>
      <c r="G8953" s="32">
        <v>46265</v>
      </c>
      <c r="H8953" s="156" t="s">
        <v>467</v>
      </c>
      <c r="I8953" s="14" t="s">
        <v>893</v>
      </c>
      <c r="J8953" s="156" t="s">
        <v>250</v>
      </c>
    </row>
    <row r="8954" spans="1:10" ht="16.5" hidden="1" customHeight="1" x14ac:dyDescent="0.25">
      <c r="D8954" s="162"/>
      <c r="F8954" s="32"/>
      <c r="G8954" s="32"/>
      <c r="I8954" s="14"/>
    </row>
    <row r="8955" spans="1:10" ht="16.5" customHeight="1" x14ac:dyDescent="0.25">
      <c r="A8955" s="156" t="s">
        <v>77</v>
      </c>
      <c r="B8955" s="156" t="s">
        <v>508</v>
      </c>
      <c r="C8955" s="156" t="s">
        <v>509</v>
      </c>
      <c r="D8955" s="164">
        <v>3.7</v>
      </c>
      <c r="F8955" s="32">
        <v>46235</v>
      </c>
      <c r="G8955" s="32">
        <v>46265</v>
      </c>
      <c r="H8955" s="156" t="s">
        <v>467</v>
      </c>
      <c r="I8955" s="14" t="s">
        <v>893</v>
      </c>
      <c r="J8955" s="156" t="s">
        <v>252</v>
      </c>
    </row>
    <row r="8956" spans="1:10" ht="16.5" customHeight="1" x14ac:dyDescent="0.25">
      <c r="A8956" s="156" t="s">
        <v>77</v>
      </c>
      <c r="B8956" s="156" t="s">
        <v>510</v>
      </c>
      <c r="C8956" s="156" t="s">
        <v>507</v>
      </c>
      <c r="D8956" s="162">
        <v>7.95</v>
      </c>
      <c r="F8956" s="32">
        <v>46235</v>
      </c>
      <c r="G8956" s="32">
        <v>46265</v>
      </c>
      <c r="H8956" s="156" t="s">
        <v>467</v>
      </c>
      <c r="I8956" s="14" t="s">
        <v>893</v>
      </c>
      <c r="J8956" s="156" t="s">
        <v>253</v>
      </c>
    </row>
    <row r="8957" spans="1:10" ht="16.5" hidden="1" customHeight="1" x14ac:dyDescent="0.25">
      <c r="F8957" s="32"/>
      <c r="G8957" s="32"/>
      <c r="I8957" s="14"/>
    </row>
    <row r="8958" spans="1:10" ht="16.5" customHeight="1" x14ac:dyDescent="0.25">
      <c r="A8958" s="156" t="s">
        <v>78</v>
      </c>
      <c r="B8958" s="156" t="s">
        <v>512</v>
      </c>
      <c r="C8958" s="156" t="s">
        <v>513</v>
      </c>
      <c r="D8958" s="162">
        <v>2.75</v>
      </c>
      <c r="F8958" s="32">
        <v>46235</v>
      </c>
      <c r="G8958" s="32">
        <v>46265</v>
      </c>
      <c r="H8958" s="156" t="s">
        <v>467</v>
      </c>
      <c r="I8958" s="14" t="s">
        <v>893</v>
      </c>
      <c r="J8958" s="156" t="s">
        <v>255</v>
      </c>
    </row>
    <row r="8959" spans="1:10" ht="16.5" customHeight="1" x14ac:dyDescent="0.25">
      <c r="A8959" s="156" t="s">
        <v>78</v>
      </c>
      <c r="B8959" s="156" t="s">
        <v>514</v>
      </c>
      <c r="C8959" s="156" t="s">
        <v>515</v>
      </c>
      <c r="D8959" s="164">
        <v>2.85</v>
      </c>
      <c r="F8959" s="32">
        <v>46235</v>
      </c>
      <c r="G8959" s="32">
        <v>46265</v>
      </c>
      <c r="H8959" s="156" t="s">
        <v>467</v>
      </c>
      <c r="I8959" s="14" t="s">
        <v>893</v>
      </c>
      <c r="J8959" s="156" t="s">
        <v>256</v>
      </c>
    </row>
    <row r="8960" spans="1:10" ht="16.5" customHeight="1" x14ac:dyDescent="0.25">
      <c r="A8960" s="156" t="s">
        <v>78</v>
      </c>
      <c r="B8960" s="156" t="s">
        <v>516</v>
      </c>
      <c r="C8960" s="156" t="s">
        <v>505</v>
      </c>
      <c r="D8960" s="162">
        <v>6.8</v>
      </c>
      <c r="F8960" s="32">
        <v>46235</v>
      </c>
      <c r="G8960" s="32">
        <v>46265</v>
      </c>
      <c r="H8960" s="156" t="s">
        <v>467</v>
      </c>
      <c r="I8960" s="14" t="s">
        <v>893</v>
      </c>
      <c r="J8960" s="156" t="s">
        <v>257</v>
      </c>
    </row>
    <row r="8961" spans="1:10" ht="16.5" customHeight="1" x14ac:dyDescent="0.25">
      <c r="A8961" s="156" t="s">
        <v>78</v>
      </c>
      <c r="B8961" s="156" t="s">
        <v>517</v>
      </c>
      <c r="C8961" s="156" t="s">
        <v>518</v>
      </c>
      <c r="D8961" s="162">
        <v>1.5</v>
      </c>
      <c r="F8961" s="32">
        <v>46235</v>
      </c>
      <c r="G8961" s="32">
        <v>46265</v>
      </c>
      <c r="H8961" s="156" t="s">
        <v>467</v>
      </c>
      <c r="I8961" s="14" t="s">
        <v>893</v>
      </c>
      <c r="J8961" s="156" t="s">
        <v>258</v>
      </c>
    </row>
    <row r="8962" spans="1:10" ht="16.5" customHeight="1" x14ac:dyDescent="0.25">
      <c r="A8962" s="156" t="s">
        <v>78</v>
      </c>
      <c r="B8962" s="156" t="s">
        <v>519</v>
      </c>
      <c r="C8962" s="156" t="s">
        <v>520</v>
      </c>
      <c r="D8962" s="164">
        <v>5.4</v>
      </c>
      <c r="F8962" s="32">
        <v>46235</v>
      </c>
      <c r="G8962" s="32">
        <v>46265</v>
      </c>
      <c r="H8962" s="156" t="s">
        <v>467</v>
      </c>
      <c r="I8962" s="14" t="s">
        <v>893</v>
      </c>
      <c r="J8962" s="156" t="s">
        <v>259</v>
      </c>
    </row>
    <row r="8963" spans="1:10" ht="16.5" customHeight="1" x14ac:dyDescent="0.25">
      <c r="A8963" s="156" t="s">
        <v>78</v>
      </c>
      <c r="B8963" s="156" t="s">
        <v>521</v>
      </c>
      <c r="C8963" s="156" t="s">
        <v>522</v>
      </c>
      <c r="D8963" s="164">
        <v>1.1000000000000001</v>
      </c>
      <c r="F8963" s="32">
        <v>46235</v>
      </c>
      <c r="G8963" s="32">
        <v>46265</v>
      </c>
      <c r="H8963" s="156" t="s">
        <v>467</v>
      </c>
      <c r="I8963" s="14" t="s">
        <v>893</v>
      </c>
      <c r="J8963" s="156" t="s">
        <v>260</v>
      </c>
    </row>
    <row r="8964" spans="1:10" ht="16.5" customHeight="1" x14ac:dyDescent="0.25">
      <c r="A8964" s="156" t="s">
        <v>78</v>
      </c>
      <c r="B8964" s="156" t="s">
        <v>523</v>
      </c>
      <c r="C8964" s="156" t="s">
        <v>524</v>
      </c>
      <c r="D8964" s="162">
        <v>1.2</v>
      </c>
      <c r="F8964" s="32">
        <v>46235</v>
      </c>
      <c r="G8964" s="32">
        <v>46265</v>
      </c>
      <c r="H8964" s="156" t="s">
        <v>467</v>
      </c>
      <c r="I8964" s="14" t="s">
        <v>893</v>
      </c>
      <c r="J8964" s="156" t="s">
        <v>261</v>
      </c>
    </row>
    <row r="8965" spans="1:10" ht="16.5" customHeight="1" x14ac:dyDescent="0.25">
      <c r="A8965" s="156" t="s">
        <v>78</v>
      </c>
      <c r="B8965" s="156" t="s">
        <v>525</v>
      </c>
      <c r="C8965" s="156" t="s">
        <v>526</v>
      </c>
      <c r="D8965" s="162">
        <v>2.1</v>
      </c>
      <c r="F8965" s="32">
        <v>46235</v>
      </c>
      <c r="G8965" s="32">
        <v>46265</v>
      </c>
      <c r="H8965" s="156" t="s">
        <v>467</v>
      </c>
      <c r="I8965" s="14" t="s">
        <v>893</v>
      </c>
      <c r="J8965" s="156" t="s">
        <v>262</v>
      </c>
    </row>
    <row r="8966" spans="1:10" ht="16.5" hidden="1" customHeight="1" x14ac:dyDescent="0.25">
      <c r="F8966" s="32"/>
      <c r="G8966" s="32"/>
      <c r="I8966" s="14"/>
    </row>
    <row r="8967" spans="1:10" ht="16.5" customHeight="1" x14ac:dyDescent="0.25">
      <c r="A8967" s="156" t="s">
        <v>80</v>
      </c>
      <c r="B8967" s="156" t="s">
        <v>529</v>
      </c>
      <c r="C8967" s="156" t="s">
        <v>530</v>
      </c>
      <c r="D8967" s="164">
        <v>2</v>
      </c>
      <c r="F8967" s="32">
        <v>46235</v>
      </c>
      <c r="G8967" s="32">
        <v>46265</v>
      </c>
      <c r="H8967" s="156" t="s">
        <v>467</v>
      </c>
      <c r="I8967" s="14" t="s">
        <v>893</v>
      </c>
      <c r="J8967" s="156" t="s">
        <v>264</v>
      </c>
    </row>
    <row r="8968" spans="1:10" ht="16.5" customHeight="1" x14ac:dyDescent="0.25">
      <c r="A8968" s="156" t="s">
        <v>80</v>
      </c>
      <c r="B8968" s="156" t="s">
        <v>529</v>
      </c>
      <c r="C8968" s="156" t="s">
        <v>531</v>
      </c>
      <c r="D8968" s="162">
        <v>5.2</v>
      </c>
      <c r="F8968" s="32">
        <v>46235</v>
      </c>
      <c r="G8968" s="32">
        <v>46265</v>
      </c>
      <c r="H8968" s="156" t="s">
        <v>467</v>
      </c>
      <c r="I8968" s="14" t="s">
        <v>893</v>
      </c>
      <c r="J8968" s="156" t="s">
        <v>265</v>
      </c>
    </row>
    <row r="8969" spans="1:10" ht="16.5" hidden="1" customHeight="1" x14ac:dyDescent="0.25">
      <c r="F8969" s="32"/>
      <c r="G8969" s="32"/>
      <c r="I8969" s="14"/>
    </row>
    <row r="8970" spans="1:10" ht="16.5" hidden="1" customHeight="1" x14ac:dyDescent="0.25">
      <c r="D8970" s="162"/>
      <c r="F8970" s="32"/>
      <c r="G8970" s="32"/>
      <c r="I8970" s="14"/>
    </row>
    <row r="8971" spans="1:10" ht="16.5" customHeight="1" x14ac:dyDescent="0.25">
      <c r="A8971" s="156" t="s">
        <v>83</v>
      </c>
      <c r="B8971" s="156" t="s">
        <v>536</v>
      </c>
      <c r="C8971" s="156" t="s">
        <v>537</v>
      </c>
      <c r="D8971" s="162">
        <v>1.05</v>
      </c>
      <c r="F8971" s="32">
        <v>46235</v>
      </c>
      <c r="G8971" s="32">
        <v>46265</v>
      </c>
      <c r="H8971" s="156" t="s">
        <v>467</v>
      </c>
      <c r="I8971" s="14" t="s">
        <v>893</v>
      </c>
      <c r="J8971" s="156" t="s">
        <v>266</v>
      </c>
    </row>
    <row r="8972" spans="1:10" ht="16.5" hidden="1" customHeight="1" x14ac:dyDescent="0.25">
      <c r="D8972" s="162"/>
      <c r="F8972" s="32"/>
      <c r="G8972" s="32"/>
      <c r="I8972" s="14"/>
    </row>
    <row r="8973" spans="1:10" ht="16.5" customHeight="1" x14ac:dyDescent="0.25">
      <c r="A8973" s="156" t="s">
        <v>84</v>
      </c>
      <c r="B8973" s="156" t="s">
        <v>540</v>
      </c>
      <c r="C8973" s="156" t="s">
        <v>541</v>
      </c>
      <c r="D8973" s="162">
        <v>4.7</v>
      </c>
      <c r="F8973" s="32">
        <v>46235</v>
      </c>
      <c r="G8973" s="32">
        <v>46265</v>
      </c>
      <c r="H8973" s="156" t="s">
        <v>467</v>
      </c>
      <c r="I8973" s="14" t="s">
        <v>893</v>
      </c>
      <c r="J8973" s="156" t="s">
        <v>272</v>
      </c>
    </row>
    <row r="8974" spans="1:10" ht="16.5" hidden="1" customHeight="1" x14ac:dyDescent="0.25">
      <c r="D8974" s="162"/>
      <c r="F8974" s="32"/>
      <c r="G8974" s="32"/>
      <c r="I8974" s="14"/>
    </row>
    <row r="8975" spans="1:10" ht="16.5" hidden="1" customHeight="1" x14ac:dyDescent="0.25">
      <c r="F8975" s="32"/>
      <c r="G8975" s="32"/>
      <c r="I8975" s="14"/>
    </row>
    <row r="8976" spans="1:10" ht="16.5" hidden="1" customHeight="1" x14ac:dyDescent="0.25">
      <c r="D8976" s="162"/>
      <c r="F8976" s="32"/>
      <c r="G8976" s="32"/>
      <c r="I8976" s="14"/>
    </row>
    <row r="8977" spans="1:10" ht="16.5" hidden="1" customHeight="1" x14ac:dyDescent="0.25">
      <c r="D8977" s="162"/>
      <c r="F8977" s="32"/>
      <c r="G8977" s="32"/>
      <c r="I8977" s="14"/>
    </row>
    <row r="8978" spans="1:10" ht="16.5" hidden="1" customHeight="1" x14ac:dyDescent="0.25">
      <c r="F8978" s="32"/>
      <c r="G8978" s="32"/>
      <c r="I8978" s="14"/>
    </row>
    <row r="8979" spans="1:10" ht="16.5" hidden="1" customHeight="1" x14ac:dyDescent="0.25">
      <c r="F8979" s="32"/>
      <c r="G8979" s="32"/>
      <c r="I8979" s="14"/>
    </row>
    <row r="8980" spans="1:10" ht="16.5" hidden="1" customHeight="1" x14ac:dyDescent="0.25">
      <c r="F8980" s="32"/>
      <c r="G8980" s="32"/>
      <c r="I8980" s="14"/>
    </row>
    <row r="8981" spans="1:10" ht="16.5" customHeight="1" x14ac:dyDescent="0.25">
      <c r="A8981" s="156" t="s">
        <v>84</v>
      </c>
      <c r="B8981" s="156" t="s">
        <v>550</v>
      </c>
      <c r="C8981" s="156" t="s">
        <v>549</v>
      </c>
      <c r="D8981" s="164">
        <v>4.9000000000000004</v>
      </c>
      <c r="F8981" s="32">
        <v>46235</v>
      </c>
      <c r="G8981" s="32">
        <v>46265</v>
      </c>
      <c r="H8981" s="156" t="s">
        <v>467</v>
      </c>
      <c r="I8981" s="14" t="s">
        <v>893</v>
      </c>
      <c r="J8981" s="156" t="s">
        <v>276</v>
      </c>
    </row>
    <row r="8982" spans="1:10" ht="16.5" customHeight="1" x14ac:dyDescent="0.25">
      <c r="A8982" s="156" t="s">
        <v>84</v>
      </c>
      <c r="B8982" s="156" t="s">
        <v>550</v>
      </c>
      <c r="C8982" s="156" t="s">
        <v>551</v>
      </c>
      <c r="D8982" s="162">
        <v>11.9</v>
      </c>
      <c r="F8982" s="32">
        <v>46235</v>
      </c>
      <c r="G8982" s="32">
        <v>46265</v>
      </c>
      <c r="H8982" s="156" t="s">
        <v>467</v>
      </c>
      <c r="I8982" s="14" t="s">
        <v>893</v>
      </c>
      <c r="J8982" s="156" t="s">
        <v>277</v>
      </c>
    </row>
    <row r="8983" spans="1:10" ht="16.5" hidden="1" customHeight="1" x14ac:dyDescent="0.25">
      <c r="F8983" s="32"/>
      <c r="G8983" s="32"/>
      <c r="I8983" s="14"/>
    </row>
    <row r="8984" spans="1:10" ht="16.5" customHeight="1" x14ac:dyDescent="0.25">
      <c r="A8984" s="156" t="s">
        <v>84</v>
      </c>
      <c r="B8984" s="156" t="s">
        <v>553</v>
      </c>
      <c r="C8984" s="156" t="s">
        <v>549</v>
      </c>
      <c r="D8984" s="164">
        <v>4.4000000000000004</v>
      </c>
      <c r="F8984" s="32">
        <v>46235</v>
      </c>
      <c r="G8984" s="32">
        <v>46265</v>
      </c>
      <c r="H8984" s="156" t="s">
        <v>467</v>
      </c>
      <c r="I8984" s="14" t="s">
        <v>893</v>
      </c>
      <c r="J8984" s="156" t="s">
        <v>279</v>
      </c>
    </row>
    <row r="8985" spans="1:10" ht="16.5" hidden="1" customHeight="1" x14ac:dyDescent="0.25">
      <c r="F8985" s="32"/>
      <c r="G8985" s="32"/>
      <c r="I8985" s="14"/>
    </row>
    <row r="8986" spans="1:10" ht="16.5" hidden="1" customHeight="1" x14ac:dyDescent="0.25">
      <c r="F8986" s="32"/>
      <c r="G8986" s="32"/>
      <c r="I8986" s="14"/>
    </row>
    <row r="8987" spans="1:10" ht="16.5" customHeight="1" x14ac:dyDescent="0.25">
      <c r="A8987" s="156" t="s">
        <v>85</v>
      </c>
      <c r="B8987" s="156" t="s">
        <v>555</v>
      </c>
      <c r="C8987" s="156" t="s">
        <v>549</v>
      </c>
      <c r="D8987" s="164">
        <v>4.5999999999999996</v>
      </c>
      <c r="F8987" s="32">
        <v>46235</v>
      </c>
      <c r="G8987" s="32">
        <v>46265</v>
      </c>
      <c r="H8987" s="156" t="s">
        <v>467</v>
      </c>
      <c r="I8987" s="14" t="s">
        <v>893</v>
      </c>
      <c r="J8987" s="156" t="s">
        <v>282</v>
      </c>
    </row>
    <row r="8988" spans="1:10" ht="16.5" hidden="1" customHeight="1" x14ac:dyDescent="0.25">
      <c r="F8988" s="32"/>
      <c r="G8988" s="32"/>
      <c r="I8988" s="14"/>
    </row>
    <row r="8989" spans="1:10" ht="16.5" hidden="1" customHeight="1" x14ac:dyDescent="0.25">
      <c r="F8989" s="32"/>
      <c r="G8989" s="32"/>
      <c r="I8989" s="14"/>
    </row>
    <row r="8990" spans="1:10" ht="16.5" customHeight="1" x14ac:dyDescent="0.25">
      <c r="A8990" s="156" t="s">
        <v>85</v>
      </c>
      <c r="B8990" s="156" t="s">
        <v>558</v>
      </c>
      <c r="C8990" s="156" t="s">
        <v>549</v>
      </c>
      <c r="D8990" s="164">
        <v>4.2</v>
      </c>
      <c r="F8990" s="32">
        <v>46235</v>
      </c>
      <c r="G8990" s="32">
        <v>46265</v>
      </c>
      <c r="H8990" s="156" t="s">
        <v>467</v>
      </c>
      <c r="I8990" s="14" t="s">
        <v>893</v>
      </c>
      <c r="J8990" s="156" t="s">
        <v>287</v>
      </c>
    </row>
    <row r="8991" spans="1:10" ht="16.5" customHeight="1" x14ac:dyDescent="0.25">
      <c r="A8991" s="156" t="s">
        <v>85</v>
      </c>
      <c r="B8991" s="156" t="s">
        <v>559</v>
      </c>
      <c r="C8991" s="156" t="s">
        <v>549</v>
      </c>
      <c r="D8991" s="164">
        <v>4.4000000000000004</v>
      </c>
      <c r="F8991" s="32">
        <v>46235</v>
      </c>
      <c r="G8991" s="32">
        <v>46265</v>
      </c>
      <c r="H8991" s="156" t="s">
        <v>467</v>
      </c>
      <c r="I8991" s="14" t="s">
        <v>893</v>
      </c>
      <c r="J8991" s="156" t="s">
        <v>284</v>
      </c>
    </row>
    <row r="8992" spans="1:10" ht="16.5" customHeight="1" x14ac:dyDescent="0.25">
      <c r="A8992" s="156" t="s">
        <v>85</v>
      </c>
      <c r="B8992" s="156" t="s">
        <v>560</v>
      </c>
      <c r="C8992" s="156" t="s">
        <v>539</v>
      </c>
      <c r="D8992" s="164">
        <v>2.2999999999999998</v>
      </c>
      <c r="F8992" s="32">
        <v>46235</v>
      </c>
      <c r="G8992" s="32">
        <v>46265</v>
      </c>
      <c r="H8992" s="156" t="s">
        <v>467</v>
      </c>
      <c r="I8992" s="14" t="s">
        <v>893</v>
      </c>
      <c r="J8992" s="156" t="s">
        <v>285</v>
      </c>
    </row>
    <row r="8993" spans="1:10" ht="16.5" customHeight="1" x14ac:dyDescent="0.25">
      <c r="A8993" s="156" t="s">
        <v>86</v>
      </c>
      <c r="B8993" s="156" t="s">
        <v>561</v>
      </c>
      <c r="C8993" s="156" t="s">
        <v>562</v>
      </c>
      <c r="D8993" s="164">
        <v>3.5</v>
      </c>
      <c r="F8993" s="32">
        <v>46235</v>
      </c>
      <c r="G8993" s="32">
        <v>46265</v>
      </c>
      <c r="H8993" s="156" t="s">
        <v>467</v>
      </c>
      <c r="I8993" s="14" t="s">
        <v>893</v>
      </c>
      <c r="J8993" s="156" t="s">
        <v>288</v>
      </c>
    </row>
    <row r="8994" spans="1:10" ht="16.5" customHeight="1" x14ac:dyDescent="0.25">
      <c r="A8994" s="156" t="s">
        <v>86</v>
      </c>
      <c r="B8994" s="156" t="s">
        <v>563</v>
      </c>
      <c r="C8994" s="156" t="s">
        <v>562</v>
      </c>
      <c r="D8994" s="164">
        <v>3.5</v>
      </c>
      <c r="F8994" s="32">
        <v>46235</v>
      </c>
      <c r="G8994" s="32">
        <v>46265</v>
      </c>
      <c r="H8994" s="156" t="s">
        <v>467</v>
      </c>
      <c r="I8994" s="14" t="s">
        <v>893</v>
      </c>
      <c r="J8994" s="156" t="s">
        <v>289</v>
      </c>
    </row>
    <row r="8995" spans="1:10" ht="16.5" customHeight="1" x14ac:dyDescent="0.25">
      <c r="A8995" s="156" t="s">
        <v>87</v>
      </c>
      <c r="B8995" s="156" t="s">
        <v>564</v>
      </c>
      <c r="C8995" s="156" t="s">
        <v>565</v>
      </c>
      <c r="D8995" s="164">
        <v>3.9</v>
      </c>
      <c r="F8995" s="32">
        <v>46235</v>
      </c>
      <c r="G8995" s="32">
        <v>46265</v>
      </c>
      <c r="H8995" s="156" t="s">
        <v>467</v>
      </c>
      <c r="I8995" s="14" t="s">
        <v>893</v>
      </c>
      <c r="J8995" s="156" t="s">
        <v>290</v>
      </c>
    </row>
    <row r="8996" spans="1:10" ht="16.5" customHeight="1" x14ac:dyDescent="0.25">
      <c r="A8996" s="156" t="s">
        <v>87</v>
      </c>
      <c r="B8996" s="156" t="s">
        <v>566</v>
      </c>
      <c r="C8996" s="156" t="s">
        <v>567</v>
      </c>
      <c r="D8996" s="164">
        <v>5.3</v>
      </c>
      <c r="F8996" s="33">
        <v>46235</v>
      </c>
      <c r="G8996" s="32">
        <v>46265</v>
      </c>
      <c r="H8996" s="156" t="s">
        <v>467</v>
      </c>
      <c r="I8996" s="14" t="s">
        <v>893</v>
      </c>
      <c r="J8996" s="156" t="s">
        <v>428</v>
      </c>
    </row>
    <row r="8997" spans="1:10" ht="16.5" customHeight="1" x14ac:dyDescent="0.25">
      <c r="A8997" s="156" t="s">
        <v>87</v>
      </c>
      <c r="B8997" s="156" t="s">
        <v>568</v>
      </c>
      <c r="C8997" s="156" t="s">
        <v>539</v>
      </c>
      <c r="D8997" s="164">
        <v>2.4</v>
      </c>
      <c r="F8997" s="33">
        <v>46235</v>
      </c>
      <c r="G8997" s="32">
        <v>46265</v>
      </c>
      <c r="H8997" s="156" t="s">
        <v>467</v>
      </c>
      <c r="I8997" s="14" t="s">
        <v>893</v>
      </c>
      <c r="J8997" s="156" t="s">
        <v>291</v>
      </c>
    </row>
    <row r="8998" spans="1:10" ht="16.5" hidden="1" customHeight="1" x14ac:dyDescent="0.25">
      <c r="G8998" s="32"/>
      <c r="I8998" s="14"/>
    </row>
    <row r="8999" spans="1:10" ht="16.5" customHeight="1" x14ac:dyDescent="0.25">
      <c r="A8999" s="156" t="s">
        <v>87</v>
      </c>
      <c r="B8999" s="156" t="s">
        <v>570</v>
      </c>
      <c r="C8999" s="156" t="s">
        <v>571</v>
      </c>
      <c r="D8999" s="164">
        <v>4.4000000000000004</v>
      </c>
      <c r="F8999" s="33">
        <v>46235</v>
      </c>
      <c r="G8999" s="32">
        <v>46265</v>
      </c>
      <c r="H8999" s="156" t="s">
        <v>467</v>
      </c>
      <c r="I8999" s="14" t="s">
        <v>893</v>
      </c>
      <c r="J8999" s="161" t="s">
        <v>293</v>
      </c>
    </row>
    <row r="9000" spans="1:10" ht="16.5" customHeight="1" x14ac:dyDescent="0.25">
      <c r="A9000" s="156" t="s">
        <v>87</v>
      </c>
      <c r="B9000" s="156" t="s">
        <v>572</v>
      </c>
      <c r="C9000" s="156" t="s">
        <v>573</v>
      </c>
      <c r="D9000" s="164">
        <v>6.5</v>
      </c>
      <c r="F9000" s="33">
        <v>46235</v>
      </c>
      <c r="G9000" s="32">
        <v>46265</v>
      </c>
      <c r="H9000" s="156" t="s">
        <v>467</v>
      </c>
      <c r="I9000" s="14" t="s">
        <v>893</v>
      </c>
      <c r="J9000" s="161" t="s">
        <v>294</v>
      </c>
    </row>
    <row r="9001" spans="1:10" ht="16.5" customHeight="1" x14ac:dyDescent="0.25">
      <c r="A9001" s="156" t="s">
        <v>88</v>
      </c>
      <c r="B9001" s="156" t="s">
        <v>574</v>
      </c>
      <c r="C9001" s="156" t="s">
        <v>507</v>
      </c>
      <c r="D9001" s="164">
        <v>1.35</v>
      </c>
      <c r="F9001" s="33">
        <v>46235</v>
      </c>
      <c r="G9001" s="32">
        <v>46265</v>
      </c>
      <c r="H9001" s="156" t="s">
        <v>467</v>
      </c>
      <c r="I9001" s="14" t="s">
        <v>893</v>
      </c>
      <c r="J9001" s="156" t="s">
        <v>295</v>
      </c>
    </row>
    <row r="9002" spans="1:10" ht="16.5" customHeight="1" x14ac:dyDescent="0.25">
      <c r="A9002" s="156" t="s">
        <v>88</v>
      </c>
      <c r="B9002" s="156" t="s">
        <v>575</v>
      </c>
      <c r="C9002" s="156" t="s">
        <v>528</v>
      </c>
      <c r="D9002" s="164">
        <v>1.85</v>
      </c>
      <c r="F9002" s="33">
        <v>46235</v>
      </c>
      <c r="G9002" s="32">
        <v>46265</v>
      </c>
      <c r="H9002" s="156" t="s">
        <v>467</v>
      </c>
      <c r="I9002" s="14" t="s">
        <v>893</v>
      </c>
      <c r="J9002" s="156" t="s">
        <v>296</v>
      </c>
    </row>
    <row r="9003" spans="1:10" ht="16.5" hidden="1" customHeight="1" x14ac:dyDescent="0.25">
      <c r="G9003" s="32"/>
      <c r="I9003" s="14"/>
    </row>
    <row r="9004" spans="1:10" ht="16.5" hidden="1" customHeight="1" x14ac:dyDescent="0.25">
      <c r="G9004" s="32"/>
      <c r="I9004" s="14"/>
    </row>
    <row r="9005" spans="1:10" ht="16.5" hidden="1" customHeight="1" x14ac:dyDescent="0.25">
      <c r="G9005" s="32"/>
      <c r="I9005" s="146"/>
    </row>
    <row r="9006" spans="1:10" ht="16.5" customHeight="1" x14ac:dyDescent="0.25">
      <c r="A9006" s="156" t="s">
        <v>89</v>
      </c>
      <c r="B9006" s="156" t="s">
        <v>581</v>
      </c>
      <c r="C9006" s="156" t="s">
        <v>579</v>
      </c>
      <c r="D9006" s="164">
        <v>2.2999999999999998</v>
      </c>
      <c r="F9006" s="33">
        <v>46235</v>
      </c>
      <c r="G9006" s="32">
        <v>46265</v>
      </c>
      <c r="H9006" s="156" t="s">
        <v>467</v>
      </c>
      <c r="I9006" s="146" t="s">
        <v>893</v>
      </c>
      <c r="J9006" s="156" t="s">
        <v>300</v>
      </c>
    </row>
    <row r="9007" spans="1:10" ht="16.5" customHeight="1" x14ac:dyDescent="0.25">
      <c r="A9007" s="11" t="s">
        <v>89</v>
      </c>
      <c r="B9007" s="12" t="s">
        <v>582</v>
      </c>
      <c r="C9007" s="13" t="s">
        <v>579</v>
      </c>
      <c r="D9007" s="46">
        <v>10.199999999999999</v>
      </c>
      <c r="E9007" s="46"/>
      <c r="F9007" s="32">
        <v>46235</v>
      </c>
      <c r="G9007" s="32">
        <v>46265</v>
      </c>
      <c r="H9007" s="14" t="s">
        <v>467</v>
      </c>
      <c r="I9007" s="14" t="s">
        <v>893</v>
      </c>
      <c r="J9007" s="14" t="s">
        <v>301</v>
      </c>
    </row>
    <row r="9008" spans="1:10" ht="16.5" customHeight="1" x14ac:dyDescent="0.25">
      <c r="A9008" s="156" t="s">
        <v>89</v>
      </c>
      <c r="B9008" s="156" t="s">
        <v>583</v>
      </c>
      <c r="C9008" s="156" t="s">
        <v>584</v>
      </c>
      <c r="D9008" s="47">
        <v>7.8</v>
      </c>
      <c r="E9008" s="46"/>
      <c r="F9008" s="32">
        <v>46235</v>
      </c>
      <c r="G9008" s="32">
        <v>46265</v>
      </c>
      <c r="H9008" s="156" t="s">
        <v>467</v>
      </c>
      <c r="I9008" s="14" t="s">
        <v>893</v>
      </c>
      <c r="J9008" s="156" t="s">
        <v>302</v>
      </c>
    </row>
    <row r="9009" spans="1:10" ht="16.5" customHeight="1" x14ac:dyDescent="0.25">
      <c r="A9009" s="156" t="s">
        <v>89</v>
      </c>
      <c r="B9009" s="156" t="s">
        <v>585</v>
      </c>
      <c r="C9009" s="156" t="s">
        <v>584</v>
      </c>
      <c r="D9009" s="47">
        <v>7.5</v>
      </c>
      <c r="E9009" s="46"/>
      <c r="F9009" s="32">
        <v>46235</v>
      </c>
      <c r="G9009" s="32">
        <v>46265</v>
      </c>
      <c r="H9009" s="156" t="s">
        <v>467</v>
      </c>
      <c r="I9009" s="14" t="s">
        <v>893</v>
      </c>
      <c r="J9009" s="156" t="s">
        <v>303</v>
      </c>
    </row>
    <row r="9010" spans="1:10" ht="16.5" customHeight="1" x14ac:dyDescent="0.25">
      <c r="A9010" s="156" t="s">
        <v>90</v>
      </c>
      <c r="B9010" s="156" t="s">
        <v>586</v>
      </c>
      <c r="C9010" s="156" t="s">
        <v>533</v>
      </c>
      <c r="D9010" s="51">
        <v>1.5</v>
      </c>
      <c r="E9010" s="46"/>
      <c r="F9010" s="32">
        <v>46235</v>
      </c>
      <c r="G9010" s="32">
        <v>46265</v>
      </c>
      <c r="H9010" s="156" t="s">
        <v>467</v>
      </c>
      <c r="I9010" s="14" t="s">
        <v>893</v>
      </c>
      <c r="J9010" s="156" t="s">
        <v>305</v>
      </c>
    </row>
    <row r="9011" spans="1:10" ht="16.5" customHeight="1" x14ac:dyDescent="0.25">
      <c r="A9011" s="156" t="s">
        <v>90</v>
      </c>
      <c r="B9011" s="156" t="s">
        <v>587</v>
      </c>
      <c r="C9011" s="156" t="s">
        <v>533</v>
      </c>
      <c r="D9011" s="51">
        <v>1.2</v>
      </c>
      <c r="E9011" s="46"/>
      <c r="F9011" s="32">
        <v>46235</v>
      </c>
      <c r="G9011" s="32">
        <v>46265</v>
      </c>
      <c r="H9011" s="156" t="s">
        <v>467</v>
      </c>
      <c r="I9011" s="14" t="s">
        <v>893</v>
      </c>
      <c r="J9011" s="156" t="s">
        <v>306</v>
      </c>
    </row>
    <row r="9012" spans="1:10" ht="16.5" customHeight="1" x14ac:dyDescent="0.25">
      <c r="A9012" s="156" t="s">
        <v>90</v>
      </c>
      <c r="B9012" s="156" t="s">
        <v>588</v>
      </c>
      <c r="C9012" s="156" t="s">
        <v>533</v>
      </c>
      <c r="D9012" s="51">
        <v>1.25</v>
      </c>
      <c r="E9012" s="46"/>
      <c r="F9012" s="32">
        <v>46235</v>
      </c>
      <c r="G9012" s="32">
        <v>46265</v>
      </c>
      <c r="H9012" s="156" t="s">
        <v>467</v>
      </c>
      <c r="I9012" s="14" t="s">
        <v>893</v>
      </c>
      <c r="J9012" s="156" t="s">
        <v>307</v>
      </c>
    </row>
    <row r="9013" spans="1:10" ht="16.5" customHeight="1" x14ac:dyDescent="0.25">
      <c r="A9013" s="156" t="s">
        <v>90</v>
      </c>
      <c r="B9013" s="156" t="s">
        <v>589</v>
      </c>
      <c r="C9013" s="156" t="s">
        <v>535</v>
      </c>
      <c r="D9013" s="51">
        <v>1.1000000000000001</v>
      </c>
      <c r="E9013" s="46"/>
      <c r="F9013" s="32">
        <v>46235</v>
      </c>
      <c r="G9013" s="32">
        <v>46265</v>
      </c>
      <c r="H9013" s="156" t="s">
        <v>467</v>
      </c>
      <c r="I9013" s="14" t="s">
        <v>893</v>
      </c>
      <c r="J9013" s="156" t="s">
        <v>304</v>
      </c>
    </row>
    <row r="9014" spans="1:10" ht="16.5" hidden="1" customHeight="1" x14ac:dyDescent="0.25">
      <c r="D9014" s="51"/>
      <c r="E9014" s="46"/>
      <c r="F9014" s="32"/>
      <c r="G9014" s="32"/>
      <c r="I9014" s="14"/>
    </row>
    <row r="9015" spans="1:10" ht="16.5" hidden="1" customHeight="1" x14ac:dyDescent="0.25">
      <c r="D9015" s="162"/>
      <c r="F9015" s="32"/>
      <c r="G9015" s="32"/>
      <c r="I9015" s="14"/>
    </row>
    <row r="9016" spans="1:10" ht="16.5" customHeight="1" x14ac:dyDescent="0.25">
      <c r="A9016" s="156" t="s">
        <v>91</v>
      </c>
      <c r="B9016" s="156" t="s">
        <v>592</v>
      </c>
      <c r="C9016" s="156" t="s">
        <v>528</v>
      </c>
      <c r="D9016" s="164">
        <v>0.9</v>
      </c>
      <c r="F9016" s="32">
        <v>46235</v>
      </c>
      <c r="G9016" s="32">
        <v>46265</v>
      </c>
      <c r="H9016" s="156" t="s">
        <v>467</v>
      </c>
      <c r="I9016" s="14" t="s">
        <v>893</v>
      </c>
      <c r="J9016" s="156" t="s">
        <v>310</v>
      </c>
    </row>
    <row r="9017" spans="1:10" ht="16.5" hidden="1" customHeight="1" x14ac:dyDescent="0.25">
      <c r="D9017" s="162"/>
      <c r="F9017" s="32"/>
      <c r="G9017" s="32"/>
      <c r="I9017" s="14"/>
    </row>
    <row r="9018" spans="1:10" ht="16.5" customHeight="1" x14ac:dyDescent="0.25">
      <c r="A9018" s="156" t="s">
        <v>91</v>
      </c>
      <c r="B9018" s="156" t="s">
        <v>594</v>
      </c>
      <c r="C9018" s="156" t="s">
        <v>595</v>
      </c>
      <c r="D9018" s="162">
        <v>2.1</v>
      </c>
      <c r="F9018" s="32">
        <v>46235</v>
      </c>
      <c r="G9018" s="32">
        <v>46265</v>
      </c>
      <c r="H9018" s="156" t="s">
        <v>467</v>
      </c>
      <c r="I9018" s="14" t="s">
        <v>893</v>
      </c>
      <c r="J9018" s="156" t="s">
        <v>312</v>
      </c>
    </row>
    <row r="9019" spans="1:10" ht="16.5" customHeight="1" x14ac:dyDescent="0.25">
      <c r="A9019" s="156" t="s">
        <v>91</v>
      </c>
      <c r="B9019" s="156" t="s">
        <v>596</v>
      </c>
      <c r="C9019" s="156" t="s">
        <v>595</v>
      </c>
      <c r="D9019" s="162">
        <v>2.8</v>
      </c>
      <c r="F9019" s="32">
        <v>46235</v>
      </c>
      <c r="G9019" s="32">
        <v>46265</v>
      </c>
      <c r="H9019" s="156" t="s">
        <v>467</v>
      </c>
      <c r="I9019" s="14" t="s">
        <v>893</v>
      </c>
      <c r="J9019" s="156" t="s">
        <v>313</v>
      </c>
    </row>
    <row r="9020" spans="1:10" ht="16.5" customHeight="1" x14ac:dyDescent="0.25">
      <c r="A9020" s="156" t="s">
        <v>420</v>
      </c>
      <c r="B9020" s="156" t="s">
        <v>597</v>
      </c>
      <c r="C9020" s="156" t="s">
        <v>598</v>
      </c>
      <c r="D9020" s="162">
        <v>8.1999999999999993</v>
      </c>
      <c r="F9020" s="32">
        <v>46235</v>
      </c>
      <c r="G9020" s="32">
        <v>46265</v>
      </c>
      <c r="H9020" s="156" t="s">
        <v>467</v>
      </c>
      <c r="I9020" s="14" t="s">
        <v>893</v>
      </c>
      <c r="J9020" s="156" t="s">
        <v>423</v>
      </c>
    </row>
    <row r="9021" spans="1:10" ht="16.5" customHeight="1" x14ac:dyDescent="0.25">
      <c r="A9021" s="156" t="s">
        <v>420</v>
      </c>
      <c r="B9021" s="156" t="s">
        <v>599</v>
      </c>
      <c r="C9021" s="156" t="s">
        <v>598</v>
      </c>
      <c r="D9021" s="162">
        <v>8.1999999999999993</v>
      </c>
      <c r="F9021" s="32">
        <v>46235</v>
      </c>
      <c r="G9021" s="32">
        <v>46265</v>
      </c>
      <c r="H9021" s="156" t="s">
        <v>467</v>
      </c>
      <c r="I9021" s="14" t="s">
        <v>893</v>
      </c>
      <c r="J9021" s="156" t="s">
        <v>424</v>
      </c>
    </row>
    <row r="9022" spans="1:10" ht="16.5" customHeight="1" x14ac:dyDescent="0.25">
      <c r="A9022" s="156" t="s">
        <v>420</v>
      </c>
      <c r="B9022" s="156" t="s">
        <v>600</v>
      </c>
      <c r="C9022" s="156" t="s">
        <v>598</v>
      </c>
      <c r="D9022" s="164">
        <v>9.6999999999999993</v>
      </c>
      <c r="F9022" s="32">
        <v>46235</v>
      </c>
      <c r="G9022" s="32">
        <v>46265</v>
      </c>
      <c r="H9022" s="156" t="s">
        <v>467</v>
      </c>
      <c r="I9022" s="14" t="s">
        <v>893</v>
      </c>
      <c r="J9022" s="156" t="s">
        <v>421</v>
      </c>
    </row>
    <row r="9023" spans="1:10" ht="16.5" customHeight="1" x14ac:dyDescent="0.25">
      <c r="A9023" s="156" t="s">
        <v>420</v>
      </c>
      <c r="B9023" s="156" t="s">
        <v>601</v>
      </c>
      <c r="C9023" s="156" t="s">
        <v>598</v>
      </c>
      <c r="D9023" s="162">
        <v>9.6999999999999993</v>
      </c>
      <c r="F9023" s="32">
        <v>46235</v>
      </c>
      <c r="G9023" s="32">
        <v>46265</v>
      </c>
      <c r="H9023" s="156" t="s">
        <v>467</v>
      </c>
      <c r="I9023" s="14" t="s">
        <v>893</v>
      </c>
      <c r="J9023" s="156" t="s">
        <v>422</v>
      </c>
    </row>
    <row r="9024" spans="1:10" ht="16.5" customHeight="1" x14ac:dyDescent="0.25">
      <c r="A9024" s="156" t="s">
        <v>420</v>
      </c>
      <c r="B9024" s="156" t="s">
        <v>602</v>
      </c>
      <c r="C9024" s="156" t="s">
        <v>598</v>
      </c>
      <c r="D9024" s="162">
        <v>8.5</v>
      </c>
      <c r="F9024" s="32">
        <v>46235</v>
      </c>
      <c r="G9024" s="32">
        <v>46265</v>
      </c>
      <c r="H9024" s="156" t="s">
        <v>467</v>
      </c>
      <c r="I9024" s="14" t="s">
        <v>893</v>
      </c>
      <c r="J9024" s="156" t="s">
        <v>498</v>
      </c>
    </row>
    <row r="9025" spans="1:10" ht="16.5" customHeight="1" x14ac:dyDescent="0.25">
      <c r="A9025" s="156" t="s">
        <v>420</v>
      </c>
      <c r="B9025" s="156" t="s">
        <v>603</v>
      </c>
      <c r="C9025" s="156" t="s">
        <v>604</v>
      </c>
      <c r="D9025" s="162">
        <v>15.9</v>
      </c>
      <c r="F9025" s="32">
        <v>46235</v>
      </c>
      <c r="G9025" s="32">
        <v>46265</v>
      </c>
      <c r="H9025" s="156" t="s">
        <v>467</v>
      </c>
      <c r="I9025" s="14" t="s">
        <v>893</v>
      </c>
      <c r="J9025" s="156" t="s">
        <v>430</v>
      </c>
    </row>
    <row r="9026" spans="1:10" ht="16.5" customHeight="1" x14ac:dyDescent="0.25">
      <c r="A9026" s="156" t="s">
        <v>420</v>
      </c>
      <c r="B9026" s="156" t="s">
        <v>605</v>
      </c>
      <c r="C9026" s="156" t="s">
        <v>604</v>
      </c>
      <c r="D9026" s="162">
        <v>15.9</v>
      </c>
      <c r="F9026" s="32">
        <v>46235</v>
      </c>
      <c r="G9026" s="32">
        <v>46265</v>
      </c>
      <c r="H9026" s="156" t="s">
        <v>467</v>
      </c>
      <c r="I9026" s="14" t="s">
        <v>893</v>
      </c>
      <c r="J9026" s="156" t="s">
        <v>425</v>
      </c>
    </row>
    <row r="9027" spans="1:10" ht="16.5" hidden="1" customHeight="1" x14ac:dyDescent="0.25">
      <c r="D9027" s="162"/>
      <c r="F9027" s="32"/>
      <c r="G9027" s="32"/>
      <c r="I9027" s="14"/>
    </row>
    <row r="9028" spans="1:10" ht="16.5" customHeight="1" x14ac:dyDescent="0.25">
      <c r="A9028" s="156" t="s">
        <v>420</v>
      </c>
      <c r="B9028" s="156" t="s">
        <v>608</v>
      </c>
      <c r="C9028" s="156" t="s">
        <v>609</v>
      </c>
      <c r="D9028" s="164">
        <v>5.8</v>
      </c>
      <c r="F9028" s="32">
        <v>46235</v>
      </c>
      <c r="G9028" s="32">
        <v>46265</v>
      </c>
      <c r="H9028" s="156" t="s">
        <v>467</v>
      </c>
      <c r="I9028" s="14" t="s">
        <v>893</v>
      </c>
      <c r="J9028" s="156" t="s">
        <v>427</v>
      </c>
    </row>
    <row r="9029" spans="1:10" ht="16.5" hidden="1" customHeight="1" x14ac:dyDescent="0.25">
      <c r="F9029" s="32"/>
      <c r="G9029" s="32"/>
      <c r="I9029" s="14"/>
    </row>
    <row r="9030" spans="1:10" ht="16.5" hidden="1" customHeight="1" x14ac:dyDescent="0.25">
      <c r="G9030" s="32"/>
      <c r="I9030" s="14"/>
    </row>
    <row r="9031" spans="1:10" ht="16.5" hidden="1" customHeight="1" x14ac:dyDescent="0.25">
      <c r="G9031" s="32"/>
      <c r="I9031" s="14"/>
    </row>
    <row r="9032" spans="1:10" ht="16.5" hidden="1" customHeight="1" x14ac:dyDescent="0.25">
      <c r="G9032" s="32"/>
      <c r="I9032" s="14"/>
    </row>
    <row r="9033" spans="1:10" ht="16.5" hidden="1" customHeight="1" x14ac:dyDescent="0.25">
      <c r="G9033" s="32"/>
      <c r="I9033" s="14"/>
    </row>
    <row r="9034" spans="1:10" ht="16.5" customHeight="1" x14ac:dyDescent="0.25">
      <c r="A9034" s="156" t="s">
        <v>99</v>
      </c>
      <c r="B9034" s="156" t="s">
        <v>615</v>
      </c>
      <c r="C9034" s="156" t="s">
        <v>595</v>
      </c>
      <c r="D9034" s="164">
        <v>7.9</v>
      </c>
      <c r="F9034" s="32">
        <v>46235</v>
      </c>
      <c r="G9034" s="32">
        <v>46265</v>
      </c>
      <c r="H9034" s="156" t="s">
        <v>467</v>
      </c>
      <c r="I9034" s="14" t="s">
        <v>893</v>
      </c>
      <c r="J9034" s="156" t="s">
        <v>319</v>
      </c>
    </row>
    <row r="9035" spans="1:10" ht="16.5" hidden="1" customHeight="1" x14ac:dyDescent="0.25">
      <c r="G9035" s="32"/>
      <c r="I9035" s="14"/>
    </row>
    <row r="9036" spans="1:10" ht="16.5" hidden="1" customHeight="1" x14ac:dyDescent="0.25">
      <c r="G9036" s="32"/>
      <c r="I9036" s="14"/>
    </row>
    <row r="9037" spans="1:10" ht="16.5" hidden="1" customHeight="1" x14ac:dyDescent="0.25">
      <c r="G9037" s="32"/>
      <c r="I9037" s="14"/>
    </row>
    <row r="9038" spans="1:10" ht="16.5" customHeight="1" x14ac:dyDescent="0.25">
      <c r="A9038" s="156" t="s">
        <v>104</v>
      </c>
      <c r="B9038" s="156" t="s">
        <v>619</v>
      </c>
      <c r="C9038" s="156" t="s">
        <v>505</v>
      </c>
      <c r="D9038" s="164">
        <v>2.7</v>
      </c>
      <c r="F9038" s="33">
        <v>46235</v>
      </c>
      <c r="G9038" s="32">
        <v>46265</v>
      </c>
      <c r="H9038" s="156" t="s">
        <v>467</v>
      </c>
      <c r="I9038" s="14" t="s">
        <v>893</v>
      </c>
      <c r="J9038" s="156" t="s">
        <v>323</v>
      </c>
    </row>
    <row r="9039" spans="1:10" ht="16.5" customHeight="1" x14ac:dyDescent="0.25">
      <c r="A9039" s="156" t="s">
        <v>104</v>
      </c>
      <c r="B9039" s="156" t="s">
        <v>620</v>
      </c>
      <c r="C9039" s="156" t="s">
        <v>598</v>
      </c>
      <c r="D9039" s="164">
        <v>10.3</v>
      </c>
      <c r="F9039" s="33">
        <v>46235</v>
      </c>
      <c r="G9039" s="33">
        <v>46265</v>
      </c>
      <c r="H9039" s="156" t="s">
        <v>467</v>
      </c>
      <c r="I9039" s="156" t="s">
        <v>893</v>
      </c>
      <c r="J9039" s="156" t="s">
        <v>324</v>
      </c>
    </row>
    <row r="9040" spans="1:10" ht="16.5" customHeight="1" x14ac:dyDescent="0.25">
      <c r="A9040" s="156" t="s">
        <v>104</v>
      </c>
      <c r="B9040" s="156" t="s">
        <v>621</v>
      </c>
      <c r="C9040" s="156" t="s">
        <v>622</v>
      </c>
      <c r="D9040" s="164">
        <v>9.5</v>
      </c>
      <c r="F9040" s="33">
        <v>46235</v>
      </c>
      <c r="G9040" s="33">
        <v>46265</v>
      </c>
      <c r="H9040" s="156" t="s">
        <v>467</v>
      </c>
      <c r="I9040" s="156" t="s">
        <v>893</v>
      </c>
      <c r="J9040" s="156" t="s">
        <v>325</v>
      </c>
    </row>
    <row r="9041" spans="1:10" ht="16.5" customHeight="1" x14ac:dyDescent="0.25">
      <c r="A9041" s="156" t="s">
        <v>104</v>
      </c>
      <c r="B9041" s="156" t="s">
        <v>623</v>
      </c>
      <c r="C9041" s="156" t="s">
        <v>622</v>
      </c>
      <c r="D9041" s="164">
        <v>8.8000000000000007</v>
      </c>
      <c r="F9041" s="33">
        <v>46235</v>
      </c>
      <c r="G9041" s="33">
        <v>46265</v>
      </c>
      <c r="H9041" s="156" t="s">
        <v>467</v>
      </c>
      <c r="I9041" s="156" t="s">
        <v>893</v>
      </c>
      <c r="J9041" s="156" t="s">
        <v>326</v>
      </c>
    </row>
    <row r="9042" spans="1:10" ht="16.5" hidden="1" customHeight="1" x14ac:dyDescent="0.25"/>
    <row r="9043" spans="1:10" ht="16.5" hidden="1" customHeight="1" x14ac:dyDescent="0.25"/>
    <row r="9044" spans="1:10" ht="16.5" hidden="1" customHeight="1" x14ac:dyDescent="0.25">
      <c r="D9044" s="51"/>
      <c r="E9044" s="46"/>
      <c r="F9044" s="32"/>
      <c r="G9044" s="32"/>
      <c r="I9044" s="14"/>
    </row>
    <row r="9045" spans="1:10" ht="16.5" hidden="1" customHeight="1" x14ac:dyDescent="0.25">
      <c r="D9045" s="51"/>
      <c r="E9045" s="46"/>
      <c r="F9045" s="32"/>
      <c r="G9045" s="32"/>
      <c r="I9045" s="14"/>
    </row>
    <row r="9046" spans="1:10" ht="16.5" customHeight="1" x14ac:dyDescent="0.25">
      <c r="A9046" s="156" t="s">
        <v>104</v>
      </c>
      <c r="B9046" s="156" t="s">
        <v>629</v>
      </c>
      <c r="C9046" s="156" t="s">
        <v>630</v>
      </c>
      <c r="D9046" s="51">
        <v>2.2999999999999998</v>
      </c>
      <c r="E9046" s="50"/>
      <c r="F9046" s="32">
        <v>46235</v>
      </c>
      <c r="G9046" s="32">
        <v>46265</v>
      </c>
      <c r="H9046" s="156" t="s">
        <v>467</v>
      </c>
      <c r="I9046" s="14" t="s">
        <v>893</v>
      </c>
      <c r="J9046" s="156" t="s">
        <v>331</v>
      </c>
    </row>
    <row r="9047" spans="1:10" ht="16.5" hidden="1" customHeight="1" x14ac:dyDescent="0.25">
      <c r="D9047" s="51"/>
      <c r="E9047" s="50"/>
      <c r="F9047" s="32"/>
      <c r="G9047" s="32"/>
      <c r="I9047" s="14"/>
    </row>
    <row r="9048" spans="1:10" ht="16.5" hidden="1" customHeight="1" x14ac:dyDescent="0.25">
      <c r="D9048" s="162"/>
      <c r="F9048" s="32"/>
      <c r="G9048" s="32"/>
      <c r="I9048" s="14"/>
    </row>
    <row r="9049" spans="1:10" ht="16.5" hidden="1" customHeight="1" x14ac:dyDescent="0.25">
      <c r="D9049" s="162"/>
      <c r="F9049" s="32"/>
      <c r="G9049" s="32"/>
      <c r="I9049" s="14"/>
    </row>
    <row r="9050" spans="1:10" ht="16.5" customHeight="1" x14ac:dyDescent="0.25">
      <c r="A9050" s="156" t="s">
        <v>107</v>
      </c>
      <c r="B9050" s="156" t="s">
        <v>645</v>
      </c>
      <c r="C9050" s="156" t="s">
        <v>646</v>
      </c>
      <c r="D9050" s="51">
        <v>6.6</v>
      </c>
      <c r="E9050" s="46"/>
      <c r="F9050" s="32">
        <v>46204</v>
      </c>
      <c r="G9050" s="32">
        <v>46234</v>
      </c>
      <c r="H9050" s="156" t="s">
        <v>72</v>
      </c>
      <c r="I9050" s="14" t="s">
        <v>891</v>
      </c>
      <c r="J9050" s="156" t="s">
        <v>339</v>
      </c>
    </row>
    <row r="9051" spans="1:10" ht="16.5" hidden="1" customHeight="1" x14ac:dyDescent="0.25">
      <c r="D9051" s="51"/>
      <c r="E9051" s="46"/>
      <c r="F9051" s="32"/>
      <c r="G9051" s="32"/>
      <c r="I9051" s="14"/>
    </row>
    <row r="9052" spans="1:10" ht="16.5" hidden="1" customHeight="1" x14ac:dyDescent="0.25">
      <c r="D9052" s="162"/>
      <c r="F9052" s="32"/>
      <c r="G9052" s="32"/>
      <c r="I9052" s="14"/>
    </row>
    <row r="9053" spans="1:10" ht="16.5" customHeight="1" x14ac:dyDescent="0.25">
      <c r="A9053" s="156" t="s">
        <v>107</v>
      </c>
      <c r="B9053" s="156" t="s">
        <v>641</v>
      </c>
      <c r="C9053" s="156" t="s">
        <v>642</v>
      </c>
      <c r="D9053" s="162">
        <v>8.4</v>
      </c>
      <c r="F9053" s="32">
        <v>46235</v>
      </c>
      <c r="G9053" s="32">
        <v>46265</v>
      </c>
      <c r="H9053" s="156" t="s">
        <v>467</v>
      </c>
      <c r="I9053" s="14" t="s">
        <v>893</v>
      </c>
      <c r="J9053" s="156" t="s">
        <v>337</v>
      </c>
    </row>
    <row r="9054" spans="1:10" ht="16.5" customHeight="1" x14ac:dyDescent="0.25">
      <c r="A9054" s="156" t="s">
        <v>107</v>
      </c>
      <c r="B9054" s="156" t="s">
        <v>643</v>
      </c>
      <c r="C9054" s="156" t="s">
        <v>644</v>
      </c>
      <c r="D9054" s="162">
        <v>8.4</v>
      </c>
      <c r="F9054" s="32">
        <v>46235</v>
      </c>
      <c r="G9054" s="32">
        <v>46265</v>
      </c>
      <c r="H9054" s="156" t="s">
        <v>467</v>
      </c>
      <c r="I9054" s="14" t="s">
        <v>893</v>
      </c>
      <c r="J9054" s="156" t="s">
        <v>338</v>
      </c>
    </row>
    <row r="9055" spans="1:10" ht="16.5" customHeight="1" x14ac:dyDescent="0.25">
      <c r="A9055" s="156" t="s">
        <v>107</v>
      </c>
      <c r="B9055" s="156" t="s">
        <v>635</v>
      </c>
      <c r="C9055" s="156" t="s">
        <v>636</v>
      </c>
      <c r="D9055" s="162">
        <v>6</v>
      </c>
      <c r="F9055" s="32">
        <v>46204</v>
      </c>
      <c r="G9055" s="32">
        <v>46234</v>
      </c>
      <c r="H9055" s="156" t="s">
        <v>73</v>
      </c>
      <c r="I9055" s="14" t="s">
        <v>891</v>
      </c>
      <c r="J9055" s="156" t="s">
        <v>334</v>
      </c>
    </row>
    <row r="9056" spans="1:10" ht="16.5" customHeight="1" x14ac:dyDescent="0.25">
      <c r="A9056" s="156" t="s">
        <v>107</v>
      </c>
      <c r="B9056" s="156" t="s">
        <v>647</v>
      </c>
      <c r="C9056" s="156" t="s">
        <v>648</v>
      </c>
      <c r="D9056" s="164">
        <v>4.2</v>
      </c>
      <c r="F9056" s="32">
        <v>46235</v>
      </c>
      <c r="G9056" s="32">
        <v>46265</v>
      </c>
      <c r="H9056" s="156" t="s">
        <v>467</v>
      </c>
      <c r="I9056" s="14" t="s">
        <v>893</v>
      </c>
      <c r="J9056" s="156" t="s">
        <v>340</v>
      </c>
    </row>
    <row r="9057" spans="1:10" ht="16.5" hidden="1" customHeight="1" x14ac:dyDescent="0.25">
      <c r="F9057" s="32"/>
      <c r="G9057" s="32"/>
      <c r="I9057" s="14"/>
    </row>
    <row r="9058" spans="1:10" ht="16.5" customHeight="1" x14ac:dyDescent="0.25">
      <c r="A9058" s="156" t="s">
        <v>107</v>
      </c>
      <c r="B9058" s="156" t="s">
        <v>651</v>
      </c>
      <c r="C9058" s="156" t="s">
        <v>652</v>
      </c>
      <c r="D9058" s="164">
        <v>8.1999999999999993</v>
      </c>
      <c r="F9058" s="32">
        <v>46235</v>
      </c>
      <c r="G9058" s="32">
        <v>46265</v>
      </c>
      <c r="H9058" s="156" t="s">
        <v>467</v>
      </c>
      <c r="I9058" s="14" t="s">
        <v>893</v>
      </c>
      <c r="J9058" s="156" t="s">
        <v>342</v>
      </c>
    </row>
    <row r="9059" spans="1:10" ht="16.5" customHeight="1" x14ac:dyDescent="0.25">
      <c r="A9059" s="156" t="s">
        <v>107</v>
      </c>
      <c r="B9059" s="156" t="s">
        <v>653</v>
      </c>
      <c r="C9059" s="156" t="s">
        <v>654</v>
      </c>
      <c r="D9059" s="164">
        <v>11.3</v>
      </c>
      <c r="F9059" s="32">
        <v>46235</v>
      </c>
      <c r="G9059" s="32">
        <v>46265</v>
      </c>
      <c r="H9059" s="156" t="s">
        <v>467</v>
      </c>
      <c r="I9059" s="14" t="s">
        <v>893</v>
      </c>
      <c r="J9059" s="156" t="s">
        <v>343</v>
      </c>
    </row>
    <row r="9060" spans="1:10" ht="16.5" customHeight="1" x14ac:dyDescent="0.25">
      <c r="A9060" s="156" t="s">
        <v>107</v>
      </c>
      <c r="B9060" s="156" t="s">
        <v>655</v>
      </c>
      <c r="C9060" s="156" t="s">
        <v>656</v>
      </c>
      <c r="D9060" s="164">
        <v>8.1999999999999993</v>
      </c>
      <c r="F9060" s="32">
        <v>46235</v>
      </c>
      <c r="G9060" s="32">
        <v>46265</v>
      </c>
      <c r="H9060" s="156" t="s">
        <v>467</v>
      </c>
      <c r="I9060" s="14" t="s">
        <v>893</v>
      </c>
      <c r="J9060" s="156" t="s">
        <v>344</v>
      </c>
    </row>
    <row r="9061" spans="1:10" ht="16.5" hidden="1" customHeight="1" x14ac:dyDescent="0.25">
      <c r="D9061" s="162"/>
      <c r="F9061" s="32"/>
      <c r="G9061" s="32"/>
      <c r="I9061" s="14"/>
    </row>
    <row r="9062" spans="1:10" ht="16.5" hidden="1" customHeight="1" x14ac:dyDescent="0.25">
      <c r="D9062" s="162"/>
      <c r="F9062" s="32"/>
      <c r="G9062" s="32"/>
      <c r="I9062" s="14"/>
    </row>
    <row r="9063" spans="1:10" ht="16.5" hidden="1" customHeight="1" x14ac:dyDescent="0.25">
      <c r="F9063" s="32"/>
      <c r="G9063" s="32"/>
      <c r="I9063" s="14"/>
    </row>
    <row r="9064" spans="1:10" ht="16.5" hidden="1" customHeight="1" x14ac:dyDescent="0.25">
      <c r="F9064" s="32"/>
      <c r="G9064" s="32"/>
      <c r="I9064" s="14"/>
    </row>
    <row r="9065" spans="1:10" ht="16.5" hidden="1" customHeight="1" x14ac:dyDescent="0.25">
      <c r="D9065" s="162"/>
      <c r="F9065" s="32"/>
      <c r="G9065" s="32"/>
      <c r="I9065" s="14"/>
    </row>
    <row r="9066" spans="1:10" ht="16.5" hidden="1" customHeight="1" x14ac:dyDescent="0.25">
      <c r="F9066" s="32"/>
      <c r="G9066" s="32"/>
      <c r="I9066" s="14"/>
    </row>
    <row r="9067" spans="1:10" ht="16.5" hidden="1" customHeight="1" x14ac:dyDescent="0.25">
      <c r="F9067" s="32"/>
      <c r="G9067" s="32"/>
      <c r="I9067" s="14"/>
    </row>
    <row r="9068" spans="1:10" ht="16.5" customHeight="1" x14ac:dyDescent="0.25">
      <c r="A9068" s="156" t="s">
        <v>108</v>
      </c>
      <c r="B9068" s="156" t="s">
        <v>671</v>
      </c>
      <c r="C9068" s="156" t="s">
        <v>672</v>
      </c>
      <c r="D9068" s="164">
        <v>1.5</v>
      </c>
      <c r="F9068" s="32">
        <v>46235</v>
      </c>
      <c r="G9068" s="32">
        <v>46265</v>
      </c>
      <c r="H9068" s="156" t="s">
        <v>467</v>
      </c>
      <c r="I9068" s="14" t="s">
        <v>893</v>
      </c>
      <c r="J9068" s="156" t="s">
        <v>352</v>
      </c>
    </row>
    <row r="9069" spans="1:10" ht="16.5" customHeight="1" x14ac:dyDescent="0.25">
      <c r="A9069" s="156" t="s">
        <v>108</v>
      </c>
      <c r="B9069" s="156" t="s">
        <v>673</v>
      </c>
      <c r="C9069" s="156" t="s">
        <v>672</v>
      </c>
      <c r="D9069" s="164">
        <v>1.6</v>
      </c>
      <c r="F9069" s="32">
        <v>46235</v>
      </c>
      <c r="G9069" s="32">
        <v>46265</v>
      </c>
      <c r="H9069" s="156" t="s">
        <v>467</v>
      </c>
      <c r="I9069" s="14" t="s">
        <v>893</v>
      </c>
      <c r="J9069" s="156" t="s">
        <v>353</v>
      </c>
    </row>
    <row r="9070" spans="1:10" ht="16.5" customHeight="1" x14ac:dyDescent="0.25">
      <c r="A9070" s="156" t="s">
        <v>108</v>
      </c>
      <c r="B9070" s="156" t="s">
        <v>674</v>
      </c>
      <c r="C9070" s="156" t="s">
        <v>672</v>
      </c>
      <c r="D9070" s="164">
        <v>1.75</v>
      </c>
      <c r="F9070" s="33">
        <v>46235</v>
      </c>
      <c r="G9070" s="32">
        <v>46265</v>
      </c>
      <c r="H9070" s="156" t="s">
        <v>467</v>
      </c>
      <c r="I9070" s="14" t="s">
        <v>893</v>
      </c>
      <c r="J9070" s="156" t="s">
        <v>354</v>
      </c>
    </row>
    <row r="9071" spans="1:10" ht="16.5" customHeight="1" x14ac:dyDescent="0.25">
      <c r="A9071" s="156" t="s">
        <v>108</v>
      </c>
      <c r="B9071" s="156" t="s">
        <v>675</v>
      </c>
      <c r="C9071" s="156" t="s">
        <v>672</v>
      </c>
      <c r="D9071" s="164">
        <v>1.5</v>
      </c>
      <c r="F9071" s="33">
        <v>46235</v>
      </c>
      <c r="G9071" s="32">
        <v>46265</v>
      </c>
      <c r="H9071" s="156" t="s">
        <v>467</v>
      </c>
      <c r="I9071" s="14" t="s">
        <v>893</v>
      </c>
      <c r="J9071" s="156" t="s">
        <v>355</v>
      </c>
    </row>
    <row r="9072" spans="1:10" ht="16.5" customHeight="1" x14ac:dyDescent="0.25">
      <c r="A9072" s="156" t="s">
        <v>108</v>
      </c>
      <c r="B9072" s="156" t="s">
        <v>676</v>
      </c>
      <c r="C9072" s="156" t="s">
        <v>672</v>
      </c>
      <c r="D9072" s="164">
        <v>1.5</v>
      </c>
      <c r="F9072" s="33">
        <v>46235</v>
      </c>
      <c r="G9072" s="33">
        <v>46265</v>
      </c>
      <c r="H9072" s="156" t="s">
        <v>467</v>
      </c>
      <c r="I9072" s="165" t="s">
        <v>893</v>
      </c>
      <c r="J9072" s="156" t="s">
        <v>356</v>
      </c>
    </row>
    <row r="9073" spans="1:10" ht="16.5" hidden="1" customHeight="1" x14ac:dyDescent="0.25">
      <c r="D9073" s="162"/>
      <c r="F9073" s="32"/>
      <c r="G9073" s="32"/>
      <c r="I9073" s="14"/>
    </row>
    <row r="9074" spans="1:10" ht="16.5" customHeight="1" x14ac:dyDescent="0.25">
      <c r="A9074" s="156" t="s">
        <v>109</v>
      </c>
      <c r="B9074" s="156" t="s">
        <v>679</v>
      </c>
      <c r="C9074" s="156" t="s">
        <v>680</v>
      </c>
      <c r="D9074" s="162">
        <v>2.6</v>
      </c>
      <c r="F9074" s="32">
        <v>46235</v>
      </c>
      <c r="G9074" s="32">
        <v>46265</v>
      </c>
      <c r="H9074" s="156" t="s">
        <v>467</v>
      </c>
      <c r="I9074" s="14" t="s">
        <v>893</v>
      </c>
      <c r="J9074" s="156" t="s">
        <v>358</v>
      </c>
    </row>
    <row r="9075" spans="1:10" ht="16.5" customHeight="1" x14ac:dyDescent="0.25">
      <c r="A9075" s="156" t="s">
        <v>109</v>
      </c>
      <c r="B9075" s="156" t="s">
        <v>679</v>
      </c>
      <c r="C9075" s="156" t="s">
        <v>681</v>
      </c>
      <c r="D9075" s="164">
        <v>4.5</v>
      </c>
      <c r="F9075" s="33">
        <v>46235</v>
      </c>
      <c r="G9075" s="32">
        <v>46265</v>
      </c>
      <c r="H9075" s="156" t="s">
        <v>467</v>
      </c>
      <c r="I9075" s="14" t="s">
        <v>893</v>
      </c>
      <c r="J9075" s="156" t="s">
        <v>359</v>
      </c>
    </row>
    <row r="9076" spans="1:10" ht="16.5" customHeight="1" x14ac:dyDescent="0.25">
      <c r="A9076" s="156" t="s">
        <v>74</v>
      </c>
      <c r="B9076" s="156" t="s">
        <v>682</v>
      </c>
      <c r="C9076" s="156" t="s">
        <v>595</v>
      </c>
      <c r="D9076" s="164">
        <v>5.95</v>
      </c>
      <c r="F9076" s="33">
        <v>46235</v>
      </c>
      <c r="G9076" s="32">
        <v>46265</v>
      </c>
      <c r="H9076" s="156" t="s">
        <v>467</v>
      </c>
      <c r="I9076" s="14" t="s">
        <v>893</v>
      </c>
      <c r="J9076" s="156" t="s">
        <v>110</v>
      </c>
    </row>
    <row r="9077" spans="1:10" ht="16.5" hidden="1" customHeight="1" x14ac:dyDescent="0.25"/>
    <row r="9078" spans="1:10" ht="16.5" hidden="1" customHeight="1" x14ac:dyDescent="0.25"/>
    <row r="9079" spans="1:10" ht="16.5" customHeight="1" x14ac:dyDescent="0.25">
      <c r="A9079" s="156" t="s">
        <v>71</v>
      </c>
      <c r="B9079" s="156" t="s">
        <v>687</v>
      </c>
      <c r="C9079" s="156" t="s">
        <v>630</v>
      </c>
      <c r="D9079" s="164">
        <v>2.25</v>
      </c>
      <c r="F9079" s="32">
        <v>46235</v>
      </c>
      <c r="G9079" s="32">
        <v>46265</v>
      </c>
      <c r="H9079" s="156" t="s">
        <v>467</v>
      </c>
      <c r="I9079" s="14" t="s">
        <v>893</v>
      </c>
      <c r="J9079" s="156" t="s">
        <v>360</v>
      </c>
    </row>
    <row r="9080" spans="1:10" ht="16.5" customHeight="1" x14ac:dyDescent="0.25">
      <c r="A9080" s="156" t="s">
        <v>71</v>
      </c>
      <c r="B9080" s="156" t="s">
        <v>688</v>
      </c>
      <c r="C9080" s="156" t="s">
        <v>630</v>
      </c>
      <c r="D9080" s="164">
        <v>2.2000000000000002</v>
      </c>
      <c r="F9080" s="33">
        <v>46235</v>
      </c>
      <c r="G9080" s="33">
        <v>46265</v>
      </c>
      <c r="H9080" s="156" t="s">
        <v>467</v>
      </c>
      <c r="I9080" s="156" t="s">
        <v>893</v>
      </c>
      <c r="J9080" s="156" t="s">
        <v>361</v>
      </c>
    </row>
    <row r="9081" spans="1:10" ht="16.5" customHeight="1" x14ac:dyDescent="0.25">
      <c r="A9081" s="156" t="s">
        <v>69</v>
      </c>
      <c r="B9081" s="156" t="s">
        <v>689</v>
      </c>
      <c r="C9081" s="156" t="s">
        <v>595</v>
      </c>
      <c r="D9081" s="164">
        <v>1.6</v>
      </c>
      <c r="F9081" s="33">
        <v>46235</v>
      </c>
      <c r="G9081" s="33">
        <v>46265</v>
      </c>
      <c r="H9081" s="156" t="s">
        <v>467</v>
      </c>
      <c r="I9081" s="156" t="s">
        <v>893</v>
      </c>
      <c r="J9081" s="156" t="s">
        <v>432</v>
      </c>
    </row>
    <row r="9082" spans="1:10" ht="16.5" customHeight="1" x14ac:dyDescent="0.25">
      <c r="A9082" s="156" t="s">
        <v>69</v>
      </c>
      <c r="B9082" s="156" t="s">
        <v>690</v>
      </c>
      <c r="C9082" s="156" t="s">
        <v>595</v>
      </c>
      <c r="D9082" s="164">
        <v>1.8</v>
      </c>
      <c r="F9082" s="33">
        <v>46235</v>
      </c>
      <c r="G9082" s="33">
        <v>46265</v>
      </c>
      <c r="H9082" s="156" t="s">
        <v>467</v>
      </c>
      <c r="I9082" s="156" t="s">
        <v>893</v>
      </c>
      <c r="J9082" s="156" t="s">
        <v>433</v>
      </c>
    </row>
    <row r="9083" spans="1:10" ht="16.5" customHeight="1" x14ac:dyDescent="0.25">
      <c r="A9083" s="156" t="s">
        <v>69</v>
      </c>
      <c r="B9083" s="156" t="s">
        <v>691</v>
      </c>
      <c r="C9083" s="156" t="s">
        <v>595</v>
      </c>
      <c r="D9083" s="164">
        <v>3.8</v>
      </c>
      <c r="F9083" s="33">
        <v>46235</v>
      </c>
      <c r="G9083" s="33">
        <v>46265</v>
      </c>
      <c r="H9083" s="156" t="s">
        <v>467</v>
      </c>
      <c r="I9083" s="156" t="s">
        <v>893</v>
      </c>
      <c r="J9083" s="156" t="s">
        <v>434</v>
      </c>
    </row>
    <row r="9084" spans="1:10" ht="16.5" customHeight="1" x14ac:dyDescent="0.25">
      <c r="A9084" s="156" t="s">
        <v>69</v>
      </c>
      <c r="B9084" s="156" t="s">
        <v>692</v>
      </c>
      <c r="C9084" s="156" t="s">
        <v>595</v>
      </c>
      <c r="D9084" s="164">
        <v>2</v>
      </c>
      <c r="F9084" s="33">
        <v>46235</v>
      </c>
      <c r="G9084" s="33">
        <v>46265</v>
      </c>
      <c r="H9084" s="156" t="s">
        <v>467</v>
      </c>
      <c r="I9084" s="156" t="s">
        <v>893</v>
      </c>
      <c r="J9084" s="156" t="s">
        <v>435</v>
      </c>
    </row>
    <row r="9085" spans="1:10" ht="16.5" customHeight="1" x14ac:dyDescent="0.25">
      <c r="A9085" s="11" t="s">
        <v>115</v>
      </c>
      <c r="B9085" s="12" t="s">
        <v>693</v>
      </c>
      <c r="C9085" s="19" t="s">
        <v>694</v>
      </c>
      <c r="D9085" s="49">
        <v>8.5</v>
      </c>
      <c r="E9085" s="49"/>
      <c r="F9085" s="32">
        <v>46235</v>
      </c>
      <c r="G9085" s="32">
        <v>46265</v>
      </c>
      <c r="H9085" s="14" t="s">
        <v>467</v>
      </c>
      <c r="I9085" s="14" t="s">
        <v>893</v>
      </c>
      <c r="J9085" s="14" t="s">
        <v>362</v>
      </c>
    </row>
    <row r="9086" spans="1:10" ht="16.5" customHeight="1" x14ac:dyDescent="0.25">
      <c r="A9086" s="11" t="s">
        <v>115</v>
      </c>
      <c r="B9086" s="12" t="s">
        <v>695</v>
      </c>
      <c r="C9086" s="19" t="s">
        <v>694</v>
      </c>
      <c r="D9086" s="45">
        <v>7.6</v>
      </c>
      <c r="E9086" s="45"/>
      <c r="F9086" s="32">
        <v>46235</v>
      </c>
      <c r="G9086" s="32">
        <v>46265</v>
      </c>
      <c r="H9086" s="14" t="s">
        <v>467</v>
      </c>
      <c r="I9086" s="14" t="s">
        <v>893</v>
      </c>
      <c r="J9086" s="14" t="s">
        <v>363</v>
      </c>
    </row>
    <row r="9087" spans="1:10" ht="16.5" customHeight="1" x14ac:dyDescent="0.25">
      <c r="A9087" s="11" t="s">
        <v>115</v>
      </c>
      <c r="B9087" s="12" t="s">
        <v>696</v>
      </c>
      <c r="C9087" s="13" t="s">
        <v>694</v>
      </c>
      <c r="D9087" s="48">
        <v>12.2</v>
      </c>
      <c r="E9087" s="45"/>
      <c r="F9087" s="32">
        <v>46235</v>
      </c>
      <c r="G9087" s="32">
        <v>46265</v>
      </c>
      <c r="H9087" s="14" t="s">
        <v>467</v>
      </c>
      <c r="I9087" s="14" t="s">
        <v>893</v>
      </c>
      <c r="J9087" s="14" t="s">
        <v>364</v>
      </c>
    </row>
    <row r="9088" spans="1:10" ht="16.5" customHeight="1" x14ac:dyDescent="0.25">
      <c r="A9088" s="11" t="s">
        <v>76</v>
      </c>
      <c r="B9088" s="12" t="s">
        <v>697</v>
      </c>
      <c r="C9088" s="13" t="s">
        <v>698</v>
      </c>
      <c r="D9088" s="48">
        <v>1.3</v>
      </c>
      <c r="E9088" s="45"/>
      <c r="F9088" s="32">
        <v>46235</v>
      </c>
      <c r="G9088" s="32">
        <v>46265</v>
      </c>
      <c r="H9088" s="14" t="s">
        <v>467</v>
      </c>
      <c r="I9088" s="14" t="s">
        <v>893</v>
      </c>
      <c r="J9088" s="14" t="s">
        <v>365</v>
      </c>
    </row>
    <row r="9089" spans="1:10" ht="16.5" customHeight="1" x14ac:dyDescent="0.25">
      <c r="A9089" s="11" t="s">
        <v>76</v>
      </c>
      <c r="B9089" s="12" t="s">
        <v>699</v>
      </c>
      <c r="C9089" s="13" t="s">
        <v>700</v>
      </c>
      <c r="D9089" s="44">
        <v>1.75</v>
      </c>
      <c r="E9089" s="45"/>
      <c r="F9089" s="32">
        <v>46235</v>
      </c>
      <c r="G9089" s="32">
        <v>46265</v>
      </c>
      <c r="H9089" s="14" t="s">
        <v>467</v>
      </c>
      <c r="I9089" s="14" t="s">
        <v>893</v>
      </c>
      <c r="J9089" s="14" t="s">
        <v>366</v>
      </c>
    </row>
    <row r="9090" spans="1:10" ht="16.5" customHeight="1" x14ac:dyDescent="0.25">
      <c r="A9090" s="11" t="s">
        <v>76</v>
      </c>
      <c r="B9090" s="12" t="s">
        <v>701</v>
      </c>
      <c r="C9090" s="13" t="s">
        <v>702</v>
      </c>
      <c r="D9090" s="49">
        <v>3.4</v>
      </c>
      <c r="E9090" s="46"/>
      <c r="F9090" s="32">
        <v>46235</v>
      </c>
      <c r="G9090" s="32">
        <v>46265</v>
      </c>
      <c r="H9090" s="14" t="s">
        <v>467</v>
      </c>
      <c r="I9090" s="14" t="s">
        <v>893</v>
      </c>
      <c r="J9090" s="14" t="s">
        <v>367</v>
      </c>
    </row>
    <row r="9091" spans="1:10" ht="16.5" customHeight="1" x14ac:dyDescent="0.25">
      <c r="A9091" s="11" t="s">
        <v>76</v>
      </c>
      <c r="B9091" s="12" t="s">
        <v>703</v>
      </c>
      <c r="C9091" s="13" t="s">
        <v>507</v>
      </c>
      <c r="D9091" s="49">
        <v>2.2000000000000002</v>
      </c>
      <c r="E9091" s="46"/>
      <c r="F9091" s="32">
        <v>46235</v>
      </c>
      <c r="G9091" s="32">
        <v>46265</v>
      </c>
      <c r="H9091" s="14" t="s">
        <v>467</v>
      </c>
      <c r="I9091" s="14" t="s">
        <v>893</v>
      </c>
      <c r="J9091" s="14" t="s">
        <v>368</v>
      </c>
    </row>
    <row r="9092" spans="1:10" ht="16.5" hidden="1" customHeight="1" x14ac:dyDescent="0.25">
      <c r="A9092" s="11"/>
      <c r="B9092" s="12"/>
      <c r="C9092" s="13"/>
      <c r="D9092" s="49"/>
      <c r="E9092" s="46"/>
      <c r="F9092" s="32"/>
      <c r="G9092" s="32"/>
      <c r="H9092" s="14"/>
      <c r="I9092" s="14"/>
      <c r="J9092" s="14"/>
    </row>
    <row r="9093" spans="1:10" ht="16.5" hidden="1" customHeight="1" x14ac:dyDescent="0.25">
      <c r="F9093" s="32"/>
      <c r="G9093" s="32"/>
      <c r="I9093" s="14"/>
    </row>
    <row r="9094" spans="1:10" ht="16.5" customHeight="1" x14ac:dyDescent="0.25">
      <c r="A9094" s="11" t="s">
        <v>76</v>
      </c>
      <c r="B9094" s="12" t="s">
        <v>707</v>
      </c>
      <c r="C9094" s="13" t="s">
        <v>702</v>
      </c>
      <c r="D9094" s="49">
        <v>1.95</v>
      </c>
      <c r="E9094" s="46"/>
      <c r="F9094" s="32">
        <v>46235</v>
      </c>
      <c r="G9094" s="32">
        <v>46265</v>
      </c>
      <c r="H9094" s="14" t="s">
        <v>467</v>
      </c>
      <c r="I9094" s="14" t="s">
        <v>893</v>
      </c>
      <c r="J9094" s="14" t="s">
        <v>371</v>
      </c>
    </row>
    <row r="9095" spans="1:10" ht="16.5" customHeight="1" x14ac:dyDescent="0.25">
      <c r="A9095" s="11" t="s">
        <v>76</v>
      </c>
      <c r="B9095" s="12" t="s">
        <v>708</v>
      </c>
      <c r="C9095" s="13" t="s">
        <v>698</v>
      </c>
      <c r="D9095" s="45">
        <v>1.35</v>
      </c>
      <c r="E9095" s="46"/>
      <c r="F9095" s="32">
        <v>46235</v>
      </c>
      <c r="G9095" s="32">
        <v>46265</v>
      </c>
      <c r="H9095" s="14" t="s">
        <v>467</v>
      </c>
      <c r="I9095" s="14" t="s">
        <v>893</v>
      </c>
      <c r="J9095" s="14" t="s">
        <v>372</v>
      </c>
    </row>
    <row r="9096" spans="1:10" ht="16.5" customHeight="1" x14ac:dyDescent="0.25">
      <c r="A9096" s="11" t="s">
        <v>76</v>
      </c>
      <c r="B9096" s="12" t="s">
        <v>709</v>
      </c>
      <c r="C9096" s="13" t="s">
        <v>528</v>
      </c>
      <c r="D9096" s="49">
        <v>3</v>
      </c>
      <c r="E9096" s="46"/>
      <c r="F9096" s="32">
        <v>46235</v>
      </c>
      <c r="G9096" s="32">
        <v>46265</v>
      </c>
      <c r="H9096" s="14" t="s">
        <v>467</v>
      </c>
      <c r="I9096" s="14" t="s">
        <v>893</v>
      </c>
      <c r="J9096" s="14" t="s">
        <v>373</v>
      </c>
    </row>
    <row r="9097" spans="1:10" ht="16.5" hidden="1" customHeight="1" x14ac:dyDescent="0.25">
      <c r="A9097" s="11"/>
      <c r="B9097" s="12"/>
      <c r="C9097" s="13"/>
      <c r="D9097" s="49"/>
      <c r="E9097" s="46"/>
      <c r="F9097" s="32"/>
      <c r="G9097" s="32"/>
      <c r="H9097" s="14"/>
      <c r="I9097" s="14"/>
      <c r="J9097" s="14"/>
    </row>
    <row r="9098" spans="1:10" ht="16.5" hidden="1" customHeight="1" x14ac:dyDescent="0.25">
      <c r="D9098" s="51"/>
      <c r="E9098" s="46"/>
      <c r="F9098" s="32"/>
      <c r="G9098" s="32"/>
      <c r="I9098" s="14"/>
    </row>
    <row r="9099" spans="1:10" ht="16.5" customHeight="1" x14ac:dyDescent="0.25">
      <c r="A9099" s="156" t="s">
        <v>70</v>
      </c>
      <c r="B9099" s="156" t="s">
        <v>714</v>
      </c>
      <c r="C9099" s="156" t="s">
        <v>715</v>
      </c>
      <c r="D9099" s="164">
        <v>3.5</v>
      </c>
      <c r="F9099" s="32">
        <v>46235</v>
      </c>
      <c r="G9099" s="32">
        <v>46265</v>
      </c>
      <c r="H9099" s="156" t="s">
        <v>467</v>
      </c>
      <c r="I9099" s="14" t="s">
        <v>893</v>
      </c>
      <c r="J9099" s="156" t="s">
        <v>375</v>
      </c>
    </row>
    <row r="9100" spans="1:10" ht="16.5" customHeight="1" x14ac:dyDescent="0.25">
      <c r="A9100" s="156" t="s">
        <v>70</v>
      </c>
      <c r="B9100" s="156" t="s">
        <v>716</v>
      </c>
      <c r="C9100" s="156" t="s">
        <v>715</v>
      </c>
      <c r="D9100" s="51">
        <v>3.95</v>
      </c>
      <c r="E9100" s="50"/>
      <c r="F9100" s="32">
        <v>46235</v>
      </c>
      <c r="G9100" s="32">
        <v>46265</v>
      </c>
      <c r="H9100" s="156" t="s">
        <v>467</v>
      </c>
      <c r="I9100" s="14" t="s">
        <v>893</v>
      </c>
      <c r="J9100" s="156" t="s">
        <v>376</v>
      </c>
    </row>
    <row r="9101" spans="1:10" ht="16.5" customHeight="1" x14ac:dyDescent="0.25">
      <c r="A9101" s="156" t="s">
        <v>70</v>
      </c>
      <c r="B9101" s="156" t="s">
        <v>717</v>
      </c>
      <c r="C9101" s="156" t="s">
        <v>505</v>
      </c>
      <c r="D9101" s="51">
        <v>1.4</v>
      </c>
      <c r="E9101" s="50"/>
      <c r="F9101" s="32">
        <v>46235</v>
      </c>
      <c r="G9101" s="32">
        <v>46265</v>
      </c>
      <c r="H9101" s="156" t="s">
        <v>467</v>
      </c>
      <c r="I9101" s="14" t="s">
        <v>893</v>
      </c>
      <c r="J9101" s="156" t="s">
        <v>377</v>
      </c>
    </row>
    <row r="9102" spans="1:10" ht="16.5" customHeight="1" x14ac:dyDescent="0.25">
      <c r="A9102" s="156" t="s">
        <v>70</v>
      </c>
      <c r="B9102" s="156" t="s">
        <v>718</v>
      </c>
      <c r="C9102" s="156" t="s">
        <v>528</v>
      </c>
      <c r="D9102" s="51">
        <v>2.2000000000000002</v>
      </c>
      <c r="E9102" s="46"/>
      <c r="F9102" s="32">
        <v>46235</v>
      </c>
      <c r="G9102" s="32">
        <v>46265</v>
      </c>
      <c r="H9102" s="156" t="s">
        <v>467</v>
      </c>
      <c r="I9102" s="14" t="s">
        <v>893</v>
      </c>
      <c r="J9102" s="156" t="s">
        <v>378</v>
      </c>
    </row>
    <row r="9103" spans="1:10" ht="16.5" customHeight="1" x14ac:dyDescent="0.25">
      <c r="A9103" s="156" t="s">
        <v>70</v>
      </c>
      <c r="B9103" s="156" t="s">
        <v>719</v>
      </c>
      <c r="C9103" s="156" t="s">
        <v>720</v>
      </c>
      <c r="D9103" s="164">
        <v>1.4</v>
      </c>
      <c r="F9103" s="33">
        <v>46235</v>
      </c>
      <c r="G9103" s="32">
        <v>46265</v>
      </c>
      <c r="H9103" s="156" t="s">
        <v>467</v>
      </c>
      <c r="I9103" s="14" t="s">
        <v>893</v>
      </c>
      <c r="J9103" s="156" t="s">
        <v>379</v>
      </c>
    </row>
    <row r="9104" spans="1:10" ht="16.5" customHeight="1" x14ac:dyDescent="0.25">
      <c r="A9104" s="156" t="s">
        <v>70</v>
      </c>
      <c r="B9104" s="156" t="s">
        <v>721</v>
      </c>
      <c r="C9104" s="156" t="s">
        <v>625</v>
      </c>
      <c r="D9104" s="164">
        <v>1.35</v>
      </c>
      <c r="F9104" s="33">
        <v>46235</v>
      </c>
      <c r="G9104" s="32">
        <v>46265</v>
      </c>
      <c r="H9104" s="156" t="s">
        <v>467</v>
      </c>
      <c r="I9104" s="14" t="s">
        <v>893</v>
      </c>
      <c r="J9104" s="156" t="s">
        <v>380</v>
      </c>
    </row>
    <row r="9105" spans="1:10" ht="16.5" hidden="1" customHeight="1" x14ac:dyDescent="0.25">
      <c r="G9105" s="32"/>
      <c r="I9105" s="14"/>
    </row>
    <row r="9106" spans="1:10" ht="16.5" customHeight="1" x14ac:dyDescent="0.25">
      <c r="A9106" s="156" t="s">
        <v>119</v>
      </c>
      <c r="B9106" s="156" t="s">
        <v>723</v>
      </c>
      <c r="C9106" s="156" t="s">
        <v>724</v>
      </c>
      <c r="D9106" s="164">
        <v>2.5</v>
      </c>
      <c r="F9106" s="33">
        <v>46235</v>
      </c>
      <c r="G9106" s="32">
        <v>46265</v>
      </c>
      <c r="H9106" s="156" t="s">
        <v>467</v>
      </c>
      <c r="I9106" s="14" t="s">
        <v>893</v>
      </c>
      <c r="J9106" s="156" t="s">
        <v>382</v>
      </c>
    </row>
    <row r="9107" spans="1:10" ht="16.5" customHeight="1" x14ac:dyDescent="0.25">
      <c r="A9107" s="156" t="s">
        <v>119</v>
      </c>
      <c r="B9107" s="156" t="s">
        <v>725</v>
      </c>
      <c r="C9107" s="156" t="s">
        <v>724</v>
      </c>
      <c r="D9107" s="164">
        <v>2.95</v>
      </c>
      <c r="F9107" s="33">
        <v>46235</v>
      </c>
      <c r="G9107" s="33">
        <v>46265</v>
      </c>
      <c r="H9107" s="156" t="s">
        <v>467</v>
      </c>
      <c r="I9107" s="156" t="s">
        <v>893</v>
      </c>
      <c r="J9107" s="156" t="s">
        <v>437</v>
      </c>
    </row>
    <row r="9108" spans="1:10" ht="16.5" customHeight="1" x14ac:dyDescent="0.25">
      <c r="A9108" s="156" t="s">
        <v>119</v>
      </c>
      <c r="B9108" s="156" t="s">
        <v>726</v>
      </c>
      <c r="C9108" s="156" t="s">
        <v>724</v>
      </c>
      <c r="D9108" s="164">
        <v>3.2</v>
      </c>
      <c r="F9108" s="33">
        <v>46235</v>
      </c>
      <c r="G9108" s="33">
        <v>46265</v>
      </c>
      <c r="H9108" s="156" t="s">
        <v>467</v>
      </c>
      <c r="I9108" s="156" t="s">
        <v>893</v>
      </c>
      <c r="J9108" s="156" t="s">
        <v>383</v>
      </c>
    </row>
    <row r="9109" spans="1:10" ht="16.5" customHeight="1" x14ac:dyDescent="0.25">
      <c r="A9109" s="156" t="s">
        <v>119</v>
      </c>
      <c r="B9109" s="156" t="s">
        <v>727</v>
      </c>
      <c r="C9109" s="156" t="s">
        <v>539</v>
      </c>
      <c r="D9109" s="164">
        <v>1.7</v>
      </c>
      <c r="F9109" s="33">
        <v>46235</v>
      </c>
      <c r="G9109" s="33">
        <v>46265</v>
      </c>
      <c r="H9109" s="156" t="s">
        <v>467</v>
      </c>
      <c r="I9109" s="156" t="s">
        <v>893</v>
      </c>
      <c r="J9109" s="156" t="s">
        <v>384</v>
      </c>
    </row>
    <row r="9110" spans="1:10" ht="16.5" hidden="1" customHeight="1" x14ac:dyDescent="0.25"/>
    <row r="9111" spans="1:10" ht="16.5" customHeight="1" x14ac:dyDescent="0.25">
      <c r="A9111" s="156" t="s">
        <v>120</v>
      </c>
      <c r="B9111" s="156" t="s">
        <v>730</v>
      </c>
      <c r="C9111" s="156" t="s">
        <v>731</v>
      </c>
      <c r="D9111" s="164">
        <v>2.2000000000000002</v>
      </c>
      <c r="F9111" s="33">
        <v>46235</v>
      </c>
      <c r="G9111" s="33">
        <v>46265</v>
      </c>
      <c r="H9111" s="156" t="s">
        <v>467</v>
      </c>
      <c r="I9111" s="156" t="s">
        <v>893</v>
      </c>
      <c r="J9111" s="156" t="s">
        <v>386</v>
      </c>
    </row>
    <row r="9112" spans="1:10" ht="16.5" customHeight="1" x14ac:dyDescent="0.25">
      <c r="A9112" s="156" t="s">
        <v>120</v>
      </c>
      <c r="B9112" s="156" t="s">
        <v>732</v>
      </c>
      <c r="C9112" s="156" t="s">
        <v>579</v>
      </c>
      <c r="D9112" s="164">
        <v>1.1000000000000001</v>
      </c>
      <c r="F9112" s="33">
        <v>46235</v>
      </c>
      <c r="G9112" s="33">
        <v>46265</v>
      </c>
      <c r="H9112" s="156" t="s">
        <v>467</v>
      </c>
      <c r="I9112" s="156" t="s">
        <v>893</v>
      </c>
      <c r="J9112" s="156" t="s">
        <v>387</v>
      </c>
    </row>
    <row r="9113" spans="1:10" ht="16.5" customHeight="1" x14ac:dyDescent="0.25">
      <c r="A9113" s="156" t="s">
        <v>120</v>
      </c>
      <c r="B9113" s="156" t="s">
        <v>733</v>
      </c>
      <c r="C9113" s="156" t="s">
        <v>734</v>
      </c>
      <c r="D9113" s="164">
        <v>1.3</v>
      </c>
      <c r="F9113" s="33">
        <v>46235</v>
      </c>
      <c r="G9113" s="33">
        <v>46265</v>
      </c>
      <c r="H9113" s="156" t="s">
        <v>467</v>
      </c>
      <c r="I9113" s="156" t="s">
        <v>893</v>
      </c>
      <c r="J9113" s="156" t="s">
        <v>388</v>
      </c>
    </row>
    <row r="9114" spans="1:10" ht="16.5" hidden="1" customHeight="1" x14ac:dyDescent="0.25"/>
    <row r="9115" spans="1:10" ht="16.5" customHeight="1" x14ac:dyDescent="0.25">
      <c r="A9115" s="156" t="s">
        <v>120</v>
      </c>
      <c r="B9115" s="156" t="s">
        <v>736</v>
      </c>
      <c r="C9115" s="156" t="s">
        <v>607</v>
      </c>
      <c r="D9115" s="164">
        <v>6.3</v>
      </c>
      <c r="F9115" s="33">
        <v>46235</v>
      </c>
      <c r="G9115" s="33">
        <v>46265</v>
      </c>
      <c r="H9115" s="156" t="s">
        <v>467</v>
      </c>
      <c r="I9115" s="156" t="s">
        <v>893</v>
      </c>
      <c r="J9115" s="156" t="s">
        <v>390</v>
      </c>
    </row>
    <row r="9116" spans="1:10" ht="16.5" customHeight="1" x14ac:dyDescent="0.25">
      <c r="A9116" s="156" t="s">
        <v>121</v>
      </c>
      <c r="B9116" s="156" t="s">
        <v>737</v>
      </c>
      <c r="C9116" s="156" t="s">
        <v>738</v>
      </c>
      <c r="D9116" s="164">
        <v>3.7</v>
      </c>
      <c r="F9116" s="33">
        <v>46235</v>
      </c>
      <c r="G9116" s="33">
        <v>46265</v>
      </c>
      <c r="H9116" s="156" t="s">
        <v>467</v>
      </c>
      <c r="I9116" s="156" t="s">
        <v>893</v>
      </c>
      <c r="J9116" s="156" t="s">
        <v>391</v>
      </c>
    </row>
    <row r="9117" spans="1:10" ht="16.5" customHeight="1" x14ac:dyDescent="0.25">
      <c r="A9117" s="156" t="s">
        <v>121</v>
      </c>
      <c r="B9117" s="156" t="s">
        <v>739</v>
      </c>
      <c r="C9117" s="156" t="s">
        <v>738</v>
      </c>
      <c r="D9117" s="164">
        <v>3.2</v>
      </c>
      <c r="F9117" s="33">
        <v>46235</v>
      </c>
      <c r="G9117" s="33">
        <v>46265</v>
      </c>
      <c r="H9117" s="156" t="s">
        <v>467</v>
      </c>
      <c r="I9117" s="156" t="s">
        <v>893</v>
      </c>
      <c r="J9117" s="156" t="s">
        <v>392</v>
      </c>
    </row>
    <row r="9118" spans="1:10" ht="16.5" customHeight="1" x14ac:dyDescent="0.25">
      <c r="A9118" s="156" t="s">
        <v>122</v>
      </c>
      <c r="B9118" s="156" t="s">
        <v>740</v>
      </c>
      <c r="C9118" s="156" t="s">
        <v>741</v>
      </c>
      <c r="D9118" s="164">
        <v>2.9</v>
      </c>
      <c r="F9118" s="33">
        <v>46235</v>
      </c>
      <c r="G9118" s="33">
        <v>46265</v>
      </c>
      <c r="H9118" s="156" t="s">
        <v>467</v>
      </c>
      <c r="I9118" s="156" t="s">
        <v>893</v>
      </c>
      <c r="J9118" s="156" t="s">
        <v>393</v>
      </c>
    </row>
    <row r="9119" spans="1:10" ht="16.5" customHeight="1" x14ac:dyDescent="0.25">
      <c r="A9119" s="156" t="s">
        <v>122</v>
      </c>
      <c r="B9119" s="156" t="s">
        <v>742</v>
      </c>
      <c r="C9119" s="156" t="s">
        <v>743</v>
      </c>
      <c r="D9119" s="164">
        <v>1.6</v>
      </c>
      <c r="F9119" s="33">
        <v>46235</v>
      </c>
      <c r="G9119" s="33">
        <v>46265</v>
      </c>
      <c r="H9119" s="156" t="s">
        <v>467</v>
      </c>
      <c r="I9119" s="156" t="s">
        <v>893</v>
      </c>
      <c r="J9119" s="156" t="s">
        <v>394</v>
      </c>
    </row>
    <row r="9120" spans="1:10" ht="16.5" customHeight="1" x14ac:dyDescent="0.25">
      <c r="A9120" s="156" t="s">
        <v>122</v>
      </c>
      <c r="B9120" s="156" t="s">
        <v>744</v>
      </c>
      <c r="C9120" s="156" t="s">
        <v>745</v>
      </c>
      <c r="D9120" s="164">
        <v>3.9</v>
      </c>
      <c r="F9120" s="33">
        <v>46235</v>
      </c>
      <c r="G9120" s="33">
        <v>46265</v>
      </c>
      <c r="H9120" s="156" t="s">
        <v>467</v>
      </c>
      <c r="I9120" s="156" t="s">
        <v>893</v>
      </c>
      <c r="J9120" s="156" t="s">
        <v>395</v>
      </c>
    </row>
    <row r="9121" spans="1:10" ht="16.5" customHeight="1" x14ac:dyDescent="0.25">
      <c r="A9121" s="156" t="s">
        <v>123</v>
      </c>
      <c r="B9121" s="156" t="s">
        <v>746</v>
      </c>
      <c r="C9121" s="156" t="s">
        <v>747</v>
      </c>
      <c r="D9121" s="164">
        <v>6.7</v>
      </c>
      <c r="F9121" s="33">
        <v>46235</v>
      </c>
      <c r="G9121" s="33">
        <v>46265</v>
      </c>
      <c r="H9121" s="156" t="s">
        <v>467</v>
      </c>
      <c r="I9121" s="156" t="s">
        <v>893</v>
      </c>
      <c r="J9121" s="156" t="s">
        <v>396</v>
      </c>
    </row>
    <row r="9122" spans="1:10" ht="16.5" customHeight="1" x14ac:dyDescent="0.25">
      <c r="A9122" s="156" t="s">
        <v>123</v>
      </c>
      <c r="B9122" s="156" t="s">
        <v>748</v>
      </c>
      <c r="C9122" s="156" t="s">
        <v>705</v>
      </c>
      <c r="D9122" s="164">
        <v>4.2</v>
      </c>
      <c r="F9122" s="33">
        <v>46235</v>
      </c>
      <c r="G9122" s="33">
        <v>46265</v>
      </c>
      <c r="H9122" s="156" t="s">
        <v>467</v>
      </c>
      <c r="I9122" s="156" t="s">
        <v>893</v>
      </c>
      <c r="J9122" s="156" t="s">
        <v>397</v>
      </c>
    </row>
    <row r="9123" spans="1:10" ht="16.5" customHeight="1" x14ac:dyDescent="0.25">
      <c r="A9123" s="11" t="s">
        <v>123</v>
      </c>
      <c r="B9123" s="12" t="s">
        <v>749</v>
      </c>
      <c r="C9123" s="19" t="s">
        <v>750</v>
      </c>
      <c r="D9123" s="49">
        <v>6.3</v>
      </c>
      <c r="E9123" s="49"/>
      <c r="F9123" s="32">
        <v>46235</v>
      </c>
      <c r="G9123" s="32">
        <v>46265</v>
      </c>
      <c r="H9123" s="14" t="s">
        <v>467</v>
      </c>
      <c r="I9123" s="14" t="s">
        <v>893</v>
      </c>
      <c r="J9123" s="14" t="s">
        <v>398</v>
      </c>
    </row>
    <row r="9124" spans="1:10" ht="16.5" customHeight="1" x14ac:dyDescent="0.25">
      <c r="A9124" s="156" t="s">
        <v>123</v>
      </c>
      <c r="B9124" s="156" t="s">
        <v>751</v>
      </c>
      <c r="C9124" s="156" t="s">
        <v>547</v>
      </c>
      <c r="D9124" s="51">
        <v>7.2</v>
      </c>
      <c r="E9124" s="50"/>
      <c r="F9124" s="32">
        <v>46235</v>
      </c>
      <c r="G9124" s="32">
        <v>46265</v>
      </c>
      <c r="H9124" s="156" t="s">
        <v>467</v>
      </c>
      <c r="I9124" s="14" t="s">
        <v>893</v>
      </c>
      <c r="J9124" s="156" t="s">
        <v>399</v>
      </c>
    </row>
    <row r="9125" spans="1:10" ht="16.5" customHeight="1" x14ac:dyDescent="0.25">
      <c r="A9125" s="156" t="s">
        <v>124</v>
      </c>
      <c r="B9125" s="156" t="s">
        <v>752</v>
      </c>
      <c r="C9125" s="156" t="s">
        <v>753</v>
      </c>
      <c r="D9125" s="51">
        <v>4.5999999999999996</v>
      </c>
      <c r="E9125" s="50"/>
      <c r="F9125" s="32">
        <v>46235</v>
      </c>
      <c r="G9125" s="32">
        <v>46265</v>
      </c>
      <c r="H9125" s="156" t="s">
        <v>467</v>
      </c>
      <c r="I9125" s="14" t="s">
        <v>893</v>
      </c>
      <c r="J9125" s="156" t="s">
        <v>400</v>
      </c>
    </row>
    <row r="9126" spans="1:10" ht="16.5" customHeight="1" x14ac:dyDescent="0.25">
      <c r="A9126" s="156" t="s">
        <v>124</v>
      </c>
      <c r="B9126" s="156" t="s">
        <v>754</v>
      </c>
      <c r="C9126" s="156" t="s">
        <v>755</v>
      </c>
      <c r="D9126" s="51">
        <v>4.2</v>
      </c>
      <c r="E9126" s="50"/>
      <c r="F9126" s="32">
        <v>46235</v>
      </c>
      <c r="G9126" s="32">
        <v>46265</v>
      </c>
      <c r="H9126" s="156" t="s">
        <v>467</v>
      </c>
      <c r="I9126" s="14" t="s">
        <v>893</v>
      </c>
      <c r="J9126" s="156" t="s">
        <v>401</v>
      </c>
    </row>
    <row r="9127" spans="1:10" ht="16.5" customHeight="1" x14ac:dyDescent="0.25">
      <c r="A9127" s="156" t="s">
        <v>124</v>
      </c>
      <c r="B9127" s="156" t="s">
        <v>756</v>
      </c>
      <c r="C9127" s="156" t="s">
        <v>753</v>
      </c>
      <c r="D9127" s="51">
        <v>4.8</v>
      </c>
      <c r="E9127" s="50"/>
      <c r="F9127" s="32">
        <v>46235</v>
      </c>
      <c r="G9127" s="32">
        <v>46265</v>
      </c>
      <c r="H9127" s="156" t="s">
        <v>467</v>
      </c>
      <c r="I9127" s="14" t="s">
        <v>893</v>
      </c>
      <c r="J9127" s="156" t="s">
        <v>402</v>
      </c>
    </row>
    <row r="9128" spans="1:10" ht="16.5" customHeight="1" x14ac:dyDescent="0.25">
      <c r="A9128" s="156" t="s">
        <v>125</v>
      </c>
      <c r="B9128" s="156" t="s">
        <v>757</v>
      </c>
      <c r="C9128" s="156" t="s">
        <v>758</v>
      </c>
      <c r="D9128" s="51">
        <v>3.3</v>
      </c>
      <c r="E9128" s="50"/>
      <c r="F9128" s="32">
        <v>46235</v>
      </c>
      <c r="G9128" s="32">
        <v>46265</v>
      </c>
      <c r="H9128" s="156" t="s">
        <v>467</v>
      </c>
      <c r="I9128" s="14" t="s">
        <v>893</v>
      </c>
      <c r="J9128" s="156" t="s">
        <v>403</v>
      </c>
    </row>
    <row r="9129" spans="1:10" ht="16.5" customHeight="1" x14ac:dyDescent="0.25">
      <c r="A9129" s="156" t="s">
        <v>125</v>
      </c>
      <c r="B9129" s="156" t="s">
        <v>759</v>
      </c>
      <c r="C9129" s="156" t="s">
        <v>758</v>
      </c>
      <c r="D9129" s="51">
        <v>2.35</v>
      </c>
      <c r="E9129" s="50"/>
      <c r="F9129" s="32">
        <v>46235</v>
      </c>
      <c r="G9129" s="32">
        <v>46265</v>
      </c>
      <c r="H9129" s="156" t="s">
        <v>467</v>
      </c>
      <c r="I9129" s="14" t="s">
        <v>893</v>
      </c>
      <c r="J9129" s="156" t="s">
        <v>404</v>
      </c>
    </row>
    <row r="9130" spans="1:10" ht="16.5" hidden="1" customHeight="1" x14ac:dyDescent="0.25">
      <c r="D9130" s="162"/>
      <c r="F9130" s="32"/>
      <c r="G9130" s="32"/>
      <c r="I9130" s="14"/>
    </row>
    <row r="9131" spans="1:10" ht="16.5" hidden="1" customHeight="1" x14ac:dyDescent="0.25">
      <c r="F9131" s="32"/>
      <c r="G9131" s="32"/>
      <c r="I9131" s="14"/>
    </row>
    <row r="9132" spans="1:10" ht="16.5" customHeight="1" x14ac:dyDescent="0.25">
      <c r="A9132" s="156" t="s">
        <v>77</v>
      </c>
      <c r="B9132" s="156" t="s">
        <v>504</v>
      </c>
      <c r="C9132" s="156" t="s">
        <v>505</v>
      </c>
      <c r="D9132" s="164">
        <v>6.9</v>
      </c>
      <c r="F9132" s="32">
        <v>46235</v>
      </c>
      <c r="G9132" s="32">
        <v>46265</v>
      </c>
      <c r="H9132" s="156" t="s">
        <v>468</v>
      </c>
      <c r="I9132" s="14" t="s">
        <v>893</v>
      </c>
      <c r="J9132" s="156" t="s">
        <v>250</v>
      </c>
    </row>
    <row r="9133" spans="1:10" ht="16.5" hidden="1" customHeight="1" x14ac:dyDescent="0.25">
      <c r="F9133" s="32"/>
      <c r="G9133" s="32"/>
      <c r="I9133" s="14"/>
    </row>
    <row r="9134" spans="1:10" ht="16.5" hidden="1" customHeight="1" x14ac:dyDescent="0.25">
      <c r="D9134" s="162"/>
      <c r="F9134" s="32"/>
      <c r="G9134" s="32"/>
      <c r="I9134" s="14"/>
    </row>
    <row r="9135" spans="1:10" ht="16.5" hidden="1" customHeight="1" x14ac:dyDescent="0.25">
      <c r="F9135" s="32"/>
      <c r="G9135" s="32"/>
      <c r="I9135" s="14"/>
    </row>
    <row r="9136" spans="1:10" ht="16.5" hidden="1" customHeight="1" x14ac:dyDescent="0.25">
      <c r="F9136" s="32"/>
      <c r="G9136" s="32"/>
      <c r="I9136" s="14"/>
    </row>
    <row r="9137" spans="1:10" ht="16.5" customHeight="1" x14ac:dyDescent="0.25">
      <c r="A9137" s="156" t="s">
        <v>78</v>
      </c>
      <c r="B9137" s="156" t="s">
        <v>512</v>
      </c>
      <c r="C9137" s="156" t="s">
        <v>513</v>
      </c>
      <c r="D9137" s="162">
        <v>2.9</v>
      </c>
      <c r="F9137" s="32">
        <v>46235</v>
      </c>
      <c r="G9137" s="32">
        <v>46265</v>
      </c>
      <c r="H9137" s="156" t="s">
        <v>468</v>
      </c>
      <c r="I9137" s="14" t="s">
        <v>893</v>
      </c>
      <c r="J9137" s="156" t="s">
        <v>255</v>
      </c>
    </row>
    <row r="9138" spans="1:10" ht="16.5" customHeight="1" x14ac:dyDescent="0.25">
      <c r="A9138" s="156" t="s">
        <v>78</v>
      </c>
      <c r="B9138" s="156" t="s">
        <v>514</v>
      </c>
      <c r="C9138" s="156" t="s">
        <v>515</v>
      </c>
      <c r="D9138" s="164">
        <v>2.95</v>
      </c>
      <c r="F9138" s="32">
        <v>46235</v>
      </c>
      <c r="G9138" s="32">
        <v>46265</v>
      </c>
      <c r="H9138" s="156" t="s">
        <v>468</v>
      </c>
      <c r="I9138" s="14" t="s">
        <v>893</v>
      </c>
      <c r="J9138" s="156" t="s">
        <v>256</v>
      </c>
    </row>
    <row r="9139" spans="1:10" ht="16.5" hidden="1" customHeight="1" x14ac:dyDescent="0.25">
      <c r="F9139" s="32"/>
      <c r="G9139" s="32"/>
      <c r="I9139" s="14"/>
    </row>
    <row r="9140" spans="1:10" ht="16.5" customHeight="1" x14ac:dyDescent="0.25">
      <c r="A9140" s="156" t="s">
        <v>78</v>
      </c>
      <c r="B9140" s="156" t="s">
        <v>517</v>
      </c>
      <c r="C9140" s="156" t="s">
        <v>518</v>
      </c>
      <c r="D9140" s="164">
        <v>1.7</v>
      </c>
      <c r="F9140" s="32">
        <v>46235</v>
      </c>
      <c r="G9140" s="32">
        <v>46265</v>
      </c>
      <c r="H9140" s="156" t="s">
        <v>468</v>
      </c>
      <c r="I9140" s="14" t="s">
        <v>893</v>
      </c>
      <c r="J9140" s="156" t="s">
        <v>258</v>
      </c>
    </row>
    <row r="9141" spans="1:10" ht="16.5" customHeight="1" x14ac:dyDescent="0.25">
      <c r="A9141" s="156" t="s">
        <v>78</v>
      </c>
      <c r="B9141" s="156" t="s">
        <v>519</v>
      </c>
      <c r="C9141" s="156" t="s">
        <v>520</v>
      </c>
      <c r="D9141" s="139">
        <v>5.3</v>
      </c>
      <c r="F9141" s="32">
        <v>46235</v>
      </c>
      <c r="G9141" s="32">
        <v>46265</v>
      </c>
      <c r="H9141" s="156" t="s">
        <v>468</v>
      </c>
      <c r="I9141" s="14" t="s">
        <v>893</v>
      </c>
      <c r="J9141" s="156" t="s">
        <v>259</v>
      </c>
    </row>
    <row r="9142" spans="1:10" ht="16.5" customHeight="1" x14ac:dyDescent="0.25">
      <c r="A9142" s="156" t="s">
        <v>78</v>
      </c>
      <c r="B9142" s="156" t="s">
        <v>521</v>
      </c>
      <c r="C9142" s="156" t="s">
        <v>522</v>
      </c>
      <c r="D9142" s="164">
        <v>1.95</v>
      </c>
      <c r="F9142" s="32">
        <v>46235</v>
      </c>
      <c r="G9142" s="32">
        <v>46265</v>
      </c>
      <c r="H9142" s="156" t="s">
        <v>468</v>
      </c>
      <c r="I9142" s="14" t="s">
        <v>893</v>
      </c>
      <c r="J9142" s="156" t="s">
        <v>260</v>
      </c>
    </row>
    <row r="9143" spans="1:10" ht="16.5" customHeight="1" x14ac:dyDescent="0.25">
      <c r="A9143" s="156" t="s">
        <v>78</v>
      </c>
      <c r="B9143" s="156" t="s">
        <v>523</v>
      </c>
      <c r="C9143" s="156" t="s">
        <v>524</v>
      </c>
      <c r="D9143" s="138">
        <v>1.2</v>
      </c>
      <c r="F9143" s="32">
        <v>46235</v>
      </c>
      <c r="G9143" s="32">
        <v>46265</v>
      </c>
      <c r="H9143" s="156" t="s">
        <v>468</v>
      </c>
      <c r="I9143" s="14" t="s">
        <v>893</v>
      </c>
      <c r="J9143" s="156" t="s">
        <v>261</v>
      </c>
    </row>
    <row r="9144" spans="1:10" ht="16.5" customHeight="1" x14ac:dyDescent="0.25">
      <c r="A9144" s="156" t="s">
        <v>78</v>
      </c>
      <c r="B9144" s="156" t="s">
        <v>525</v>
      </c>
      <c r="C9144" s="156" t="s">
        <v>526</v>
      </c>
      <c r="D9144" s="162">
        <v>2.2999999999999998</v>
      </c>
      <c r="F9144" s="32">
        <v>46235</v>
      </c>
      <c r="G9144" s="32">
        <v>46265</v>
      </c>
      <c r="H9144" s="156" t="s">
        <v>468</v>
      </c>
      <c r="I9144" s="14" t="s">
        <v>893</v>
      </c>
      <c r="J9144" s="156" t="s">
        <v>262</v>
      </c>
    </row>
    <row r="9145" spans="1:10" ht="16.5" hidden="1" customHeight="1" x14ac:dyDescent="0.25">
      <c r="F9145" s="32"/>
      <c r="G9145" s="32"/>
      <c r="I9145" s="14"/>
    </row>
    <row r="9146" spans="1:10" ht="16.5" customHeight="1" x14ac:dyDescent="0.25">
      <c r="A9146" s="156" t="s">
        <v>80</v>
      </c>
      <c r="B9146" s="156" t="s">
        <v>529</v>
      </c>
      <c r="C9146" s="156" t="s">
        <v>530</v>
      </c>
      <c r="D9146" s="164">
        <v>1.8</v>
      </c>
      <c r="F9146" s="32">
        <v>46235</v>
      </c>
      <c r="G9146" s="32">
        <v>46265</v>
      </c>
      <c r="H9146" s="156" t="s">
        <v>468</v>
      </c>
      <c r="I9146" s="14" t="s">
        <v>893</v>
      </c>
      <c r="J9146" s="156" t="s">
        <v>264</v>
      </c>
    </row>
    <row r="9147" spans="1:10" ht="16.5" customHeight="1" x14ac:dyDescent="0.25">
      <c r="A9147" s="156" t="s">
        <v>80</v>
      </c>
      <c r="B9147" s="156" t="s">
        <v>529</v>
      </c>
      <c r="C9147" s="156" t="s">
        <v>531</v>
      </c>
      <c r="D9147" s="164">
        <v>4.9000000000000004</v>
      </c>
      <c r="F9147" s="32">
        <v>46235</v>
      </c>
      <c r="G9147" s="32">
        <v>46265</v>
      </c>
      <c r="H9147" s="156" t="s">
        <v>468</v>
      </c>
      <c r="I9147" s="14" t="s">
        <v>893</v>
      </c>
      <c r="J9147" s="156" t="s">
        <v>265</v>
      </c>
    </row>
    <row r="9148" spans="1:10" ht="16.5" customHeight="1" x14ac:dyDescent="0.25">
      <c r="A9148" s="156" t="s">
        <v>83</v>
      </c>
      <c r="B9148" s="156" t="s">
        <v>532</v>
      </c>
      <c r="C9148" s="156" t="s">
        <v>533</v>
      </c>
      <c r="D9148" s="164">
        <v>0.9</v>
      </c>
      <c r="F9148" s="32">
        <v>46235</v>
      </c>
      <c r="G9148" s="32">
        <v>46265</v>
      </c>
      <c r="H9148" s="156" t="s">
        <v>468</v>
      </c>
      <c r="I9148" s="14" t="s">
        <v>893</v>
      </c>
      <c r="J9148" s="156" t="s">
        <v>267</v>
      </c>
    </row>
    <row r="9149" spans="1:10" ht="16.5" hidden="1" customHeight="1" x14ac:dyDescent="0.25">
      <c r="D9149" s="162"/>
      <c r="F9149" s="32"/>
      <c r="G9149" s="32"/>
      <c r="I9149" s="14"/>
    </row>
    <row r="9150" spans="1:10" ht="16.5" customHeight="1" x14ac:dyDescent="0.25">
      <c r="A9150" s="156" t="s">
        <v>83</v>
      </c>
      <c r="B9150" s="156" t="s">
        <v>536</v>
      </c>
      <c r="C9150" s="156" t="s">
        <v>537</v>
      </c>
      <c r="D9150" s="162">
        <v>1.2</v>
      </c>
      <c r="F9150" s="32">
        <v>46235</v>
      </c>
      <c r="G9150" s="32">
        <v>46265</v>
      </c>
      <c r="H9150" s="156" t="s">
        <v>468</v>
      </c>
      <c r="I9150" s="14" t="s">
        <v>893</v>
      </c>
      <c r="J9150" s="156" t="s">
        <v>266</v>
      </c>
    </row>
    <row r="9151" spans="1:10" ht="16.5" hidden="1" customHeight="1" x14ac:dyDescent="0.25">
      <c r="F9151" s="32"/>
      <c r="G9151" s="32"/>
      <c r="I9151" s="14"/>
    </row>
    <row r="9152" spans="1:10" ht="16.5" hidden="1" customHeight="1" x14ac:dyDescent="0.25">
      <c r="D9152" s="162"/>
      <c r="F9152" s="32"/>
      <c r="G9152" s="32"/>
      <c r="I9152" s="14"/>
    </row>
    <row r="9153" spans="1:10" ht="16.5" hidden="1" customHeight="1" x14ac:dyDescent="0.25">
      <c r="F9153" s="32"/>
      <c r="G9153" s="32"/>
      <c r="I9153" s="14"/>
    </row>
    <row r="9154" spans="1:10" ht="16.5" hidden="1" customHeight="1" x14ac:dyDescent="0.25">
      <c r="F9154" s="32"/>
      <c r="G9154" s="32"/>
      <c r="I9154" s="14"/>
    </row>
    <row r="9155" spans="1:10" ht="16.5" hidden="1" customHeight="1" x14ac:dyDescent="0.25">
      <c r="F9155" s="32"/>
      <c r="G9155" s="32"/>
      <c r="I9155" s="14"/>
    </row>
    <row r="9156" spans="1:10" ht="16.5" hidden="1" customHeight="1" x14ac:dyDescent="0.25">
      <c r="F9156" s="32"/>
      <c r="G9156" s="32"/>
      <c r="I9156" s="14"/>
    </row>
    <row r="9157" spans="1:10" ht="16.5" hidden="1" customHeight="1" x14ac:dyDescent="0.25">
      <c r="F9157" s="32"/>
      <c r="G9157" s="32"/>
      <c r="I9157" s="14"/>
    </row>
    <row r="9158" spans="1:10" ht="16.5" hidden="1" customHeight="1" x14ac:dyDescent="0.25">
      <c r="F9158" s="32"/>
      <c r="G9158" s="32"/>
      <c r="I9158" s="14"/>
    </row>
    <row r="9159" spans="1:10" ht="16.5" hidden="1" customHeight="1" x14ac:dyDescent="0.25">
      <c r="F9159" s="32"/>
      <c r="G9159" s="32"/>
      <c r="I9159" s="14"/>
    </row>
    <row r="9160" spans="1:10" ht="16.5" customHeight="1" x14ac:dyDescent="0.25">
      <c r="A9160" s="156" t="s">
        <v>84</v>
      </c>
      <c r="B9160" s="156" t="s">
        <v>550</v>
      </c>
      <c r="C9160" s="156" t="s">
        <v>549</v>
      </c>
      <c r="D9160" s="164">
        <v>5.0999999999999996</v>
      </c>
      <c r="F9160" s="32">
        <v>46235</v>
      </c>
      <c r="G9160" s="32">
        <v>46265</v>
      </c>
      <c r="H9160" s="156" t="s">
        <v>468</v>
      </c>
      <c r="I9160" s="14" t="s">
        <v>893</v>
      </c>
      <c r="J9160" s="156" t="s">
        <v>276</v>
      </c>
    </row>
    <row r="9161" spans="1:10" ht="16.5" hidden="1" customHeight="1" x14ac:dyDescent="0.25">
      <c r="F9161" s="32"/>
      <c r="G9161" s="32"/>
      <c r="I9161" s="14"/>
    </row>
    <row r="9162" spans="1:10" ht="16.5" customHeight="1" x14ac:dyDescent="0.25">
      <c r="A9162" s="156" t="s">
        <v>84</v>
      </c>
      <c r="B9162" s="156" t="s">
        <v>552</v>
      </c>
      <c r="C9162" s="156" t="s">
        <v>549</v>
      </c>
      <c r="D9162" s="164">
        <v>5.4</v>
      </c>
      <c r="F9162" s="32">
        <v>46235</v>
      </c>
      <c r="G9162" s="32">
        <v>46265</v>
      </c>
      <c r="H9162" s="156" t="s">
        <v>468</v>
      </c>
      <c r="I9162" s="14" t="s">
        <v>893</v>
      </c>
      <c r="J9162" s="156" t="s">
        <v>278</v>
      </c>
    </row>
    <row r="9163" spans="1:10" ht="16.5" hidden="1" customHeight="1" x14ac:dyDescent="0.25">
      <c r="F9163" s="32"/>
      <c r="G9163" s="32"/>
      <c r="I9163" s="14"/>
    </row>
    <row r="9164" spans="1:10" ht="16.5" hidden="1" customHeight="1" x14ac:dyDescent="0.25">
      <c r="F9164" s="32"/>
      <c r="G9164" s="32"/>
      <c r="I9164" s="14"/>
    </row>
    <row r="9165" spans="1:10" ht="16.5" customHeight="1" x14ac:dyDescent="0.25">
      <c r="A9165" s="156" t="s">
        <v>85</v>
      </c>
      <c r="B9165" s="156" t="s">
        <v>554</v>
      </c>
      <c r="C9165" s="156" t="s">
        <v>549</v>
      </c>
      <c r="D9165" s="164">
        <v>2.7</v>
      </c>
      <c r="F9165" s="32">
        <v>46235</v>
      </c>
      <c r="G9165" s="32">
        <v>46265</v>
      </c>
      <c r="H9165" s="156" t="s">
        <v>468</v>
      </c>
      <c r="I9165" s="14" t="s">
        <v>893</v>
      </c>
      <c r="J9165" s="156" t="s">
        <v>281</v>
      </c>
    </row>
    <row r="9166" spans="1:10" ht="16.5" customHeight="1" x14ac:dyDescent="0.25">
      <c r="A9166" s="156" t="s">
        <v>85</v>
      </c>
      <c r="B9166" s="156" t="s">
        <v>555</v>
      </c>
      <c r="C9166" s="156" t="s">
        <v>549</v>
      </c>
      <c r="D9166" s="164">
        <v>2.7</v>
      </c>
      <c r="F9166" s="32">
        <v>46235</v>
      </c>
      <c r="G9166" s="32">
        <v>46265</v>
      </c>
      <c r="H9166" s="156" t="s">
        <v>468</v>
      </c>
      <c r="I9166" s="14" t="s">
        <v>893</v>
      </c>
      <c r="J9166" s="156" t="s">
        <v>282</v>
      </c>
    </row>
    <row r="9167" spans="1:10" ht="16.5" customHeight="1" x14ac:dyDescent="0.25">
      <c r="A9167" s="156" t="s">
        <v>85</v>
      </c>
      <c r="B9167" s="156" t="s">
        <v>556</v>
      </c>
      <c r="C9167" s="156" t="s">
        <v>549</v>
      </c>
      <c r="D9167" s="164">
        <v>2.7</v>
      </c>
      <c r="F9167" s="32">
        <v>46235</v>
      </c>
      <c r="G9167" s="32">
        <v>46265</v>
      </c>
      <c r="H9167" s="156" t="s">
        <v>468</v>
      </c>
      <c r="I9167" s="14" t="s">
        <v>893</v>
      </c>
      <c r="J9167" s="156" t="s">
        <v>283</v>
      </c>
    </row>
    <row r="9168" spans="1:10" ht="16.5" hidden="1" customHeight="1" x14ac:dyDescent="0.25">
      <c r="F9168" s="32"/>
      <c r="G9168" s="32"/>
      <c r="I9168" s="14"/>
    </row>
    <row r="9169" spans="1:10" ht="16.5" customHeight="1" x14ac:dyDescent="0.25">
      <c r="A9169" s="156" t="s">
        <v>85</v>
      </c>
      <c r="B9169" s="156" t="s">
        <v>558</v>
      </c>
      <c r="C9169" s="156" t="s">
        <v>549</v>
      </c>
      <c r="D9169" s="164">
        <v>2.4</v>
      </c>
      <c r="F9169" s="32">
        <v>46235</v>
      </c>
      <c r="G9169" s="32">
        <v>46265</v>
      </c>
      <c r="H9169" s="156" t="s">
        <v>468</v>
      </c>
      <c r="I9169" s="14" t="s">
        <v>893</v>
      </c>
      <c r="J9169" s="156" t="s">
        <v>287</v>
      </c>
    </row>
    <row r="9170" spans="1:10" ht="16.5" customHeight="1" x14ac:dyDescent="0.25">
      <c r="A9170" s="156" t="s">
        <v>85</v>
      </c>
      <c r="B9170" s="156" t="s">
        <v>559</v>
      </c>
      <c r="C9170" s="156" t="s">
        <v>549</v>
      </c>
      <c r="D9170" s="164">
        <v>2.4</v>
      </c>
      <c r="F9170" s="33">
        <v>46235</v>
      </c>
      <c r="G9170" s="32">
        <v>46265</v>
      </c>
      <c r="H9170" s="156" t="s">
        <v>468</v>
      </c>
      <c r="I9170" s="14" t="s">
        <v>893</v>
      </c>
      <c r="J9170" s="156" t="s">
        <v>284</v>
      </c>
    </row>
    <row r="9171" spans="1:10" ht="16.5" customHeight="1" x14ac:dyDescent="0.25">
      <c r="A9171" s="156" t="s">
        <v>85</v>
      </c>
      <c r="B9171" s="156" t="s">
        <v>560</v>
      </c>
      <c r="C9171" s="156" t="s">
        <v>539</v>
      </c>
      <c r="D9171" s="164">
        <v>2.2999999999999998</v>
      </c>
      <c r="F9171" s="33">
        <v>46235</v>
      </c>
      <c r="G9171" s="32">
        <v>46265</v>
      </c>
      <c r="H9171" s="156" t="s">
        <v>468</v>
      </c>
      <c r="I9171" s="14" t="s">
        <v>893</v>
      </c>
      <c r="J9171" s="156" t="s">
        <v>285</v>
      </c>
    </row>
    <row r="9172" spans="1:10" ht="16.5" customHeight="1" x14ac:dyDescent="0.25">
      <c r="A9172" s="156" t="s">
        <v>86</v>
      </c>
      <c r="B9172" s="156" t="s">
        <v>561</v>
      </c>
      <c r="C9172" s="156" t="s">
        <v>562</v>
      </c>
      <c r="D9172" s="164">
        <v>3.5</v>
      </c>
      <c r="F9172" s="33">
        <v>46235</v>
      </c>
      <c r="G9172" s="32">
        <v>46265</v>
      </c>
      <c r="H9172" s="156" t="s">
        <v>468</v>
      </c>
      <c r="I9172" s="14" t="s">
        <v>893</v>
      </c>
      <c r="J9172" s="156" t="s">
        <v>288</v>
      </c>
    </row>
    <row r="9173" spans="1:10" ht="16.5" hidden="1" customHeight="1" x14ac:dyDescent="0.25">
      <c r="G9173" s="32"/>
      <c r="I9173" s="14"/>
    </row>
    <row r="9174" spans="1:10" ht="16.5" hidden="1" customHeight="1" x14ac:dyDescent="0.25">
      <c r="F9174" s="32"/>
      <c r="G9174" s="32"/>
      <c r="I9174" s="14"/>
    </row>
    <row r="9175" spans="1:10" ht="16.5" hidden="1" customHeight="1" x14ac:dyDescent="0.25">
      <c r="G9175" s="32"/>
      <c r="I9175" s="14"/>
    </row>
    <row r="9176" spans="1:10" ht="16.5" hidden="1" customHeight="1" x14ac:dyDescent="0.25">
      <c r="G9176" s="32"/>
      <c r="I9176" s="14"/>
    </row>
    <row r="9177" spans="1:10" ht="16.5" hidden="1" customHeight="1" x14ac:dyDescent="0.25">
      <c r="G9177" s="32"/>
      <c r="I9177" s="14"/>
    </row>
    <row r="9178" spans="1:10" ht="16.5" hidden="1" customHeight="1" x14ac:dyDescent="0.25">
      <c r="G9178" s="32"/>
      <c r="I9178" s="14"/>
    </row>
    <row r="9179" spans="1:10" ht="16.5" hidden="1" customHeight="1" x14ac:dyDescent="0.25">
      <c r="G9179" s="32"/>
      <c r="I9179" s="14"/>
    </row>
    <row r="9180" spans="1:10" ht="16.5" customHeight="1" x14ac:dyDescent="0.25">
      <c r="A9180" s="156" t="s">
        <v>88</v>
      </c>
      <c r="B9180" s="156" t="s">
        <v>574</v>
      </c>
      <c r="C9180" s="156" t="s">
        <v>507</v>
      </c>
      <c r="D9180" s="164">
        <v>1.4</v>
      </c>
      <c r="F9180" s="33">
        <v>46235</v>
      </c>
      <c r="G9180" s="32">
        <v>46265</v>
      </c>
      <c r="H9180" s="156" t="s">
        <v>468</v>
      </c>
      <c r="I9180" s="14" t="s">
        <v>893</v>
      </c>
      <c r="J9180" s="156" t="s">
        <v>295</v>
      </c>
    </row>
    <row r="9181" spans="1:10" ht="16.5" hidden="1" customHeight="1" x14ac:dyDescent="0.25"/>
    <row r="9182" spans="1:10" ht="16.5" hidden="1" customHeight="1" x14ac:dyDescent="0.25"/>
    <row r="9183" spans="1:10" ht="16.5" hidden="1" customHeight="1" x14ac:dyDescent="0.25"/>
    <row r="9184" spans="1:10" ht="16.5" customHeight="1" x14ac:dyDescent="0.25">
      <c r="A9184" s="156" t="s">
        <v>89</v>
      </c>
      <c r="B9184" s="156" t="s">
        <v>580</v>
      </c>
      <c r="C9184" s="156" t="s">
        <v>579</v>
      </c>
      <c r="D9184" s="164">
        <v>4.95</v>
      </c>
      <c r="F9184" s="33">
        <v>46235</v>
      </c>
      <c r="G9184" s="33">
        <v>46265</v>
      </c>
      <c r="H9184" s="156" t="s">
        <v>468</v>
      </c>
      <c r="I9184" s="156" t="s">
        <v>893</v>
      </c>
      <c r="J9184" s="156" t="s">
        <v>299</v>
      </c>
    </row>
    <row r="9185" spans="1:10" ht="16.5" customHeight="1" x14ac:dyDescent="0.25">
      <c r="A9185" s="156" t="s">
        <v>89</v>
      </c>
      <c r="B9185" s="156" t="s">
        <v>581</v>
      </c>
      <c r="C9185" s="156" t="s">
        <v>579</v>
      </c>
      <c r="D9185" s="164">
        <v>4.5</v>
      </c>
      <c r="F9185" s="33">
        <v>46235</v>
      </c>
      <c r="G9185" s="33">
        <v>46265</v>
      </c>
      <c r="H9185" s="156" t="s">
        <v>468</v>
      </c>
      <c r="I9185" s="156" t="s">
        <v>893</v>
      </c>
      <c r="J9185" s="156" t="s">
        <v>300</v>
      </c>
    </row>
    <row r="9186" spans="1:10" ht="16.5" customHeight="1" x14ac:dyDescent="0.25">
      <c r="A9186" s="156" t="s">
        <v>89</v>
      </c>
      <c r="B9186" s="156" t="s">
        <v>582</v>
      </c>
      <c r="C9186" s="156" t="s">
        <v>579</v>
      </c>
      <c r="D9186" s="164">
        <v>10.5</v>
      </c>
      <c r="F9186" s="33">
        <v>46235</v>
      </c>
      <c r="G9186" s="33">
        <v>46265</v>
      </c>
      <c r="H9186" s="156" t="s">
        <v>468</v>
      </c>
      <c r="I9186" s="156" t="s">
        <v>893</v>
      </c>
      <c r="J9186" s="156" t="s">
        <v>301</v>
      </c>
    </row>
    <row r="9187" spans="1:10" ht="16.5" hidden="1" customHeight="1" x14ac:dyDescent="0.25"/>
    <row r="9188" spans="1:10" ht="16.5" customHeight="1" x14ac:dyDescent="0.25">
      <c r="A9188" s="156" t="s">
        <v>89</v>
      </c>
      <c r="B9188" s="156" t="s">
        <v>585</v>
      </c>
      <c r="C9188" s="156" t="s">
        <v>584</v>
      </c>
      <c r="D9188" s="164">
        <v>7.9</v>
      </c>
      <c r="F9188" s="33">
        <v>46235</v>
      </c>
      <c r="G9188" s="33">
        <v>46265</v>
      </c>
      <c r="H9188" s="156" t="s">
        <v>468</v>
      </c>
      <c r="I9188" s="156" t="s">
        <v>893</v>
      </c>
      <c r="J9188" s="156" t="s">
        <v>303</v>
      </c>
    </row>
    <row r="9189" spans="1:10" ht="16.5" customHeight="1" x14ac:dyDescent="0.25">
      <c r="A9189" s="156" t="s">
        <v>90</v>
      </c>
      <c r="B9189" s="156" t="s">
        <v>586</v>
      </c>
      <c r="C9189" s="156" t="s">
        <v>533</v>
      </c>
      <c r="D9189" s="164">
        <v>1.55</v>
      </c>
      <c r="F9189" s="33">
        <v>46235</v>
      </c>
      <c r="G9189" s="33">
        <v>46265</v>
      </c>
      <c r="H9189" s="156" t="s">
        <v>468</v>
      </c>
      <c r="I9189" s="156" t="s">
        <v>893</v>
      </c>
      <c r="J9189" s="156" t="s">
        <v>305</v>
      </c>
    </row>
    <row r="9190" spans="1:10" ht="16.5" hidden="1" customHeight="1" x14ac:dyDescent="0.25"/>
    <row r="9191" spans="1:10" ht="16.5" hidden="1" customHeight="1" x14ac:dyDescent="0.25"/>
    <row r="9192" spans="1:10" ht="16.5" hidden="1" customHeight="1" x14ac:dyDescent="0.25"/>
    <row r="9193" spans="1:10" ht="16.5" hidden="1" customHeight="1" x14ac:dyDescent="0.25"/>
    <row r="9194" spans="1:10" ht="16.5" hidden="1" customHeight="1" x14ac:dyDescent="0.25"/>
    <row r="9195" spans="1:10" ht="16.5" hidden="1" customHeight="1" x14ac:dyDescent="0.25"/>
    <row r="9196" spans="1:10" ht="16.5" hidden="1" customHeight="1" x14ac:dyDescent="0.25"/>
    <row r="9197" spans="1:10" ht="16.5" hidden="1" customHeight="1" x14ac:dyDescent="0.25"/>
    <row r="9198" spans="1:10" ht="16.5" customHeight="1" x14ac:dyDescent="0.25">
      <c r="A9198" s="156" t="s">
        <v>91</v>
      </c>
      <c r="B9198" s="156" t="s">
        <v>596</v>
      </c>
      <c r="C9198" s="156" t="s">
        <v>595</v>
      </c>
      <c r="D9198" s="164">
        <v>2.8</v>
      </c>
      <c r="F9198" s="33">
        <v>46235</v>
      </c>
      <c r="G9198" s="33">
        <v>46265</v>
      </c>
      <c r="H9198" s="156" t="s">
        <v>468</v>
      </c>
      <c r="I9198" s="156" t="s">
        <v>893</v>
      </c>
      <c r="J9198" s="156" t="s">
        <v>313</v>
      </c>
    </row>
    <row r="9199" spans="1:10" ht="16.5" hidden="1" customHeight="1" x14ac:dyDescent="0.25"/>
    <row r="9200" spans="1:10" ht="16.5" hidden="1" customHeight="1" x14ac:dyDescent="0.25"/>
    <row r="9201" spans="1:10" ht="16.5" hidden="1" customHeight="1" x14ac:dyDescent="0.25"/>
    <row r="9202" spans="1:10" ht="16.5" hidden="1" customHeight="1" x14ac:dyDescent="0.25"/>
    <row r="9203" spans="1:10" ht="16.5" hidden="1" customHeight="1" x14ac:dyDescent="0.25"/>
    <row r="9204" spans="1:10" ht="16.5" hidden="1" customHeight="1" x14ac:dyDescent="0.25"/>
    <row r="9205" spans="1:10" ht="16.5" hidden="1" customHeight="1" x14ac:dyDescent="0.25"/>
    <row r="9206" spans="1:10" ht="16.5" hidden="1" customHeight="1" x14ac:dyDescent="0.25"/>
    <row r="9207" spans="1:10" ht="16.5" hidden="1" customHeight="1" x14ac:dyDescent="0.25"/>
    <row r="9208" spans="1:10" ht="16.5" hidden="1" customHeight="1" x14ac:dyDescent="0.25"/>
    <row r="9209" spans="1:10" ht="16.5" hidden="1" customHeight="1" x14ac:dyDescent="0.25"/>
    <row r="9210" spans="1:10" ht="16.5" hidden="1" customHeight="1" x14ac:dyDescent="0.25"/>
    <row r="9211" spans="1:10" ht="16.5" hidden="1" customHeight="1" x14ac:dyDescent="0.25"/>
    <row r="9212" spans="1:10" ht="16.5" hidden="1" customHeight="1" x14ac:dyDescent="0.25"/>
    <row r="9213" spans="1:10" ht="16.5" hidden="1" customHeight="1" x14ac:dyDescent="0.25">
      <c r="A9213" s="11"/>
      <c r="B9213" s="12"/>
      <c r="C9213" s="19"/>
      <c r="D9213" s="50"/>
      <c r="E9213" s="50"/>
      <c r="F9213" s="32"/>
      <c r="G9213" s="32"/>
      <c r="H9213" s="14"/>
      <c r="I9213" s="14"/>
      <c r="J9213" s="14"/>
    </row>
    <row r="9214" spans="1:10" ht="16.5" hidden="1" customHeight="1" x14ac:dyDescent="0.25">
      <c r="D9214" s="51"/>
      <c r="E9214" s="46"/>
      <c r="F9214" s="32"/>
      <c r="G9214" s="32"/>
      <c r="I9214" s="14"/>
    </row>
    <row r="9215" spans="1:10" ht="16.5" hidden="1" customHeight="1" x14ac:dyDescent="0.25">
      <c r="D9215" s="51"/>
      <c r="E9215" s="46"/>
      <c r="F9215" s="32"/>
      <c r="G9215" s="32"/>
      <c r="I9215" s="14"/>
    </row>
    <row r="9216" spans="1:10" ht="16.5" hidden="1" customHeight="1" x14ac:dyDescent="0.25">
      <c r="D9216" s="51"/>
      <c r="E9216" s="50"/>
      <c r="F9216" s="32"/>
      <c r="G9216" s="32"/>
      <c r="I9216" s="14"/>
    </row>
    <row r="9217" spans="4:9" ht="16.5" hidden="1" customHeight="1" x14ac:dyDescent="0.25">
      <c r="D9217" s="51"/>
      <c r="E9217" s="50"/>
      <c r="F9217" s="32"/>
      <c r="G9217" s="32"/>
      <c r="I9217" s="14"/>
    </row>
    <row r="9218" spans="4:9" ht="16.5" hidden="1" customHeight="1" x14ac:dyDescent="0.25">
      <c r="D9218" s="51"/>
      <c r="E9218" s="50"/>
      <c r="F9218" s="32"/>
      <c r="G9218" s="32"/>
      <c r="I9218" s="14"/>
    </row>
    <row r="9219" spans="4:9" ht="16.5" hidden="1" customHeight="1" x14ac:dyDescent="0.25">
      <c r="D9219" s="51"/>
      <c r="E9219" s="50"/>
      <c r="F9219" s="32"/>
      <c r="G9219" s="32"/>
      <c r="I9219" s="14"/>
    </row>
    <row r="9220" spans="4:9" ht="16.5" hidden="1" customHeight="1" x14ac:dyDescent="0.25">
      <c r="D9220" s="51"/>
      <c r="E9220" s="46"/>
      <c r="F9220" s="32"/>
      <c r="G9220" s="32"/>
      <c r="I9220" s="14"/>
    </row>
    <row r="9221" spans="4:9" ht="16.5" hidden="1" customHeight="1" x14ac:dyDescent="0.25">
      <c r="D9221" s="51"/>
      <c r="E9221" s="50"/>
      <c r="F9221" s="32"/>
      <c r="G9221" s="32"/>
      <c r="I9221" s="14"/>
    </row>
    <row r="9222" spans="4:9" ht="16.5" hidden="1" customHeight="1" x14ac:dyDescent="0.25">
      <c r="D9222" s="51"/>
      <c r="E9222" s="50"/>
      <c r="F9222" s="32"/>
      <c r="G9222" s="32"/>
      <c r="I9222" s="14"/>
    </row>
    <row r="9223" spans="4:9" ht="16.5" hidden="1" customHeight="1" x14ac:dyDescent="0.25">
      <c r="D9223" s="51"/>
      <c r="E9223" s="50"/>
      <c r="F9223" s="32"/>
      <c r="G9223" s="32"/>
      <c r="I9223" s="14"/>
    </row>
    <row r="9224" spans="4:9" ht="16.5" hidden="1" customHeight="1" x14ac:dyDescent="0.25">
      <c r="D9224" s="51"/>
      <c r="E9224" s="50"/>
      <c r="F9224" s="32"/>
      <c r="G9224" s="32"/>
      <c r="I9224" s="14"/>
    </row>
    <row r="9225" spans="4:9" ht="16.5" hidden="1" customHeight="1" x14ac:dyDescent="0.25">
      <c r="D9225" s="51"/>
      <c r="E9225" s="46"/>
      <c r="F9225" s="32"/>
      <c r="G9225" s="32"/>
      <c r="I9225" s="14"/>
    </row>
    <row r="9226" spans="4:9" ht="16.5" hidden="1" customHeight="1" x14ac:dyDescent="0.25">
      <c r="D9226" s="51"/>
      <c r="E9226" s="46"/>
      <c r="F9226" s="32"/>
      <c r="G9226" s="32"/>
      <c r="I9226" s="14"/>
    </row>
    <row r="9227" spans="4:9" ht="16.5" hidden="1" customHeight="1" x14ac:dyDescent="0.25">
      <c r="D9227" s="162"/>
      <c r="F9227" s="32"/>
      <c r="G9227" s="32"/>
      <c r="I9227" s="14"/>
    </row>
    <row r="9228" spans="4:9" ht="16.5" hidden="1" customHeight="1" x14ac:dyDescent="0.25">
      <c r="F9228" s="32"/>
      <c r="G9228" s="32"/>
      <c r="I9228" s="14"/>
    </row>
    <row r="9229" spans="4:9" ht="16.5" hidden="1" customHeight="1" x14ac:dyDescent="0.25">
      <c r="G9229" s="32"/>
      <c r="I9229" s="146"/>
    </row>
    <row r="9230" spans="4:9" ht="16.5" hidden="1" customHeight="1" x14ac:dyDescent="0.25">
      <c r="G9230" s="32"/>
      <c r="I9230" s="146"/>
    </row>
    <row r="9231" spans="4:9" ht="16.5" hidden="1" customHeight="1" x14ac:dyDescent="0.25">
      <c r="G9231" s="32"/>
      <c r="I9231" s="146"/>
    </row>
    <row r="9232" spans="4:9" ht="16.5" hidden="1" customHeight="1" x14ac:dyDescent="0.25">
      <c r="G9232" s="32"/>
      <c r="I9232" s="146"/>
    </row>
    <row r="9233" spans="6:9" ht="16.5" hidden="1" customHeight="1" x14ac:dyDescent="0.25">
      <c r="F9233" s="32"/>
      <c r="G9233" s="32"/>
      <c r="I9233" s="14"/>
    </row>
    <row r="9234" spans="6:9" ht="16.5" hidden="1" customHeight="1" x14ac:dyDescent="0.25">
      <c r="G9234" s="32"/>
      <c r="I9234" s="14"/>
    </row>
    <row r="9235" spans="6:9" ht="16.5" hidden="1" customHeight="1" x14ac:dyDescent="0.25">
      <c r="G9235" s="32"/>
      <c r="I9235" s="14"/>
    </row>
    <row r="9236" spans="6:9" ht="16.5" hidden="1" customHeight="1" x14ac:dyDescent="0.25">
      <c r="G9236" s="32"/>
      <c r="I9236" s="14"/>
    </row>
    <row r="9237" spans="6:9" ht="16.5" hidden="1" customHeight="1" x14ac:dyDescent="0.25">
      <c r="G9237" s="32"/>
      <c r="I9237" s="14"/>
    </row>
    <row r="9238" spans="6:9" ht="16.5" hidden="1" customHeight="1" x14ac:dyDescent="0.25"/>
    <row r="9239" spans="6:9" ht="16.5" hidden="1" customHeight="1" x14ac:dyDescent="0.25"/>
    <row r="9240" spans="6:9" ht="16.5" hidden="1" customHeight="1" x14ac:dyDescent="0.25"/>
    <row r="9241" spans="6:9" ht="16.5" hidden="1" customHeight="1" x14ac:dyDescent="0.25"/>
    <row r="9242" spans="6:9" ht="16.5" hidden="1" customHeight="1" x14ac:dyDescent="0.25"/>
    <row r="9243" spans="6:9" ht="16.5" hidden="1" customHeight="1" x14ac:dyDescent="0.25"/>
    <row r="9244" spans="6:9" ht="16.5" hidden="1" customHeight="1" x14ac:dyDescent="0.25"/>
    <row r="9245" spans="6:9" ht="16.5" hidden="1" customHeight="1" x14ac:dyDescent="0.25"/>
    <row r="9246" spans="6:9" ht="16.5" hidden="1" customHeight="1" x14ac:dyDescent="0.25"/>
    <row r="9247" spans="6:9" ht="16.5" hidden="1" customHeight="1" x14ac:dyDescent="0.25"/>
    <row r="9248" spans="6:9" ht="16.5" hidden="1" customHeight="1" x14ac:dyDescent="0.25"/>
    <row r="9249" spans="6:9" ht="16.5" hidden="1" customHeight="1" x14ac:dyDescent="0.25"/>
    <row r="9250" spans="6:9" ht="16.5" hidden="1" customHeight="1" x14ac:dyDescent="0.25"/>
    <row r="9251" spans="6:9" ht="16.5" hidden="1" customHeight="1" x14ac:dyDescent="0.25"/>
    <row r="9252" spans="6:9" ht="16.5" hidden="1" customHeight="1" x14ac:dyDescent="0.25"/>
    <row r="9253" spans="6:9" ht="16.5" hidden="1" customHeight="1" x14ac:dyDescent="0.25"/>
    <row r="9254" spans="6:9" ht="16.5" hidden="1" customHeight="1" x14ac:dyDescent="0.25">
      <c r="F9254" s="32"/>
      <c r="G9254" s="32"/>
      <c r="I9254" s="14"/>
    </row>
    <row r="9255" spans="6:9" ht="16.5" hidden="1" customHeight="1" x14ac:dyDescent="0.25"/>
    <row r="9256" spans="6:9" ht="16.5" hidden="1" customHeight="1" x14ac:dyDescent="0.25"/>
    <row r="9257" spans="6:9" ht="16.5" hidden="1" customHeight="1" x14ac:dyDescent="0.25"/>
    <row r="9258" spans="6:9" ht="16.5" hidden="1" customHeight="1" x14ac:dyDescent="0.25"/>
    <row r="9259" spans="6:9" ht="16.5" hidden="1" customHeight="1" x14ac:dyDescent="0.25"/>
    <row r="9260" spans="6:9" ht="16.5" hidden="1" customHeight="1" x14ac:dyDescent="0.25"/>
    <row r="9261" spans="6:9" ht="16.5" hidden="1" customHeight="1" x14ac:dyDescent="0.25"/>
    <row r="9262" spans="6:9" ht="16.5" hidden="1" customHeight="1" x14ac:dyDescent="0.25"/>
    <row r="9263" spans="6:9" ht="16.5" hidden="1" customHeight="1" x14ac:dyDescent="0.25"/>
    <row r="9264" spans="6:9" ht="16.5" hidden="1" customHeight="1" x14ac:dyDescent="0.25"/>
    <row r="9265" ht="16.5" hidden="1" customHeight="1" x14ac:dyDescent="0.25"/>
    <row r="9266" ht="16.5" hidden="1" customHeight="1" x14ac:dyDescent="0.25"/>
    <row r="9267" ht="16.5" hidden="1" customHeight="1" x14ac:dyDescent="0.25"/>
    <row r="9268" ht="16.5" hidden="1" customHeight="1" x14ac:dyDescent="0.25"/>
    <row r="9269" ht="16.5" hidden="1" customHeight="1" x14ac:dyDescent="0.25"/>
    <row r="9270" ht="16.5" hidden="1" customHeight="1" x14ac:dyDescent="0.25"/>
    <row r="9271" ht="16.5" hidden="1" customHeight="1" x14ac:dyDescent="0.25"/>
    <row r="9272" ht="16.5" hidden="1" customHeight="1" x14ac:dyDescent="0.25"/>
    <row r="9273" ht="16.5" hidden="1" customHeight="1" x14ac:dyDescent="0.25"/>
    <row r="9274" ht="16.5" hidden="1" customHeight="1" x14ac:dyDescent="0.25"/>
    <row r="9275" ht="16.5" hidden="1" customHeight="1" x14ac:dyDescent="0.25"/>
    <row r="9276" ht="16.5" hidden="1" customHeight="1" x14ac:dyDescent="0.25"/>
    <row r="9277" ht="16.5" hidden="1" customHeight="1" x14ac:dyDescent="0.25"/>
    <row r="9278" ht="16.5" hidden="1" customHeight="1" x14ac:dyDescent="0.25"/>
    <row r="9279" ht="16.5" hidden="1" customHeight="1" x14ac:dyDescent="0.25"/>
    <row r="9280" ht="16.5" hidden="1" customHeight="1" x14ac:dyDescent="0.25"/>
    <row r="9281" spans="6:9" ht="16.5" hidden="1" customHeight="1" x14ac:dyDescent="0.25"/>
    <row r="9282" spans="6:9" ht="16.5" hidden="1" customHeight="1" x14ac:dyDescent="0.25">
      <c r="I9282" s="165"/>
    </row>
    <row r="9283" spans="6:9" ht="16.5" hidden="1" customHeight="1" x14ac:dyDescent="0.25"/>
    <row r="9284" spans="6:9" ht="16.5" hidden="1" customHeight="1" x14ac:dyDescent="0.25"/>
    <row r="9285" spans="6:9" ht="16.5" hidden="1" customHeight="1" x14ac:dyDescent="0.25"/>
    <row r="9286" spans="6:9" ht="16.5" hidden="1" customHeight="1" x14ac:dyDescent="0.25"/>
    <row r="9287" spans="6:9" ht="16.5" hidden="1" customHeight="1" x14ac:dyDescent="0.25">
      <c r="I9287" s="165"/>
    </row>
    <row r="9288" spans="6:9" ht="16.5" hidden="1" customHeight="1" x14ac:dyDescent="0.25"/>
    <row r="9289" spans="6:9" ht="16.5" hidden="1" customHeight="1" x14ac:dyDescent="0.25"/>
    <row r="9290" spans="6:9" ht="16.5" hidden="1" customHeight="1" x14ac:dyDescent="0.25"/>
    <row r="9291" spans="6:9" ht="16.5" hidden="1" customHeight="1" x14ac:dyDescent="0.25">
      <c r="F9291" s="32"/>
      <c r="G9291" s="32"/>
      <c r="I9291" s="14"/>
    </row>
    <row r="9292" spans="6:9" ht="16.5" hidden="1" customHeight="1" x14ac:dyDescent="0.25">
      <c r="F9292" s="32"/>
      <c r="G9292" s="32"/>
      <c r="I9292" s="14"/>
    </row>
    <row r="9293" spans="6:9" ht="16.5" hidden="1" customHeight="1" x14ac:dyDescent="0.25">
      <c r="F9293" s="32"/>
      <c r="G9293" s="32"/>
      <c r="I9293" s="14"/>
    </row>
    <row r="9294" spans="6:9" ht="16.5" hidden="1" customHeight="1" x14ac:dyDescent="0.25">
      <c r="F9294" s="32"/>
      <c r="G9294" s="32"/>
      <c r="I9294" s="14"/>
    </row>
    <row r="9295" spans="6:9" ht="16.5" hidden="1" customHeight="1" x14ac:dyDescent="0.25">
      <c r="F9295" s="32"/>
      <c r="G9295" s="32"/>
      <c r="I9295" s="14"/>
    </row>
    <row r="9296" spans="6:9" ht="16.5" hidden="1" customHeight="1" x14ac:dyDescent="0.25">
      <c r="G9296" s="32"/>
      <c r="I9296" s="14"/>
    </row>
    <row r="9297" spans="6:9" ht="16.5" hidden="1" customHeight="1" x14ac:dyDescent="0.25">
      <c r="G9297" s="32"/>
      <c r="I9297" s="14"/>
    </row>
    <row r="9298" spans="6:9" ht="16.5" hidden="1" customHeight="1" x14ac:dyDescent="0.25">
      <c r="G9298" s="32"/>
      <c r="I9298" s="14"/>
    </row>
    <row r="9299" spans="6:9" ht="16.5" hidden="1" customHeight="1" x14ac:dyDescent="0.25">
      <c r="G9299" s="32"/>
      <c r="I9299" s="14"/>
    </row>
    <row r="9300" spans="6:9" ht="16.5" hidden="1" customHeight="1" x14ac:dyDescent="0.25">
      <c r="G9300" s="32"/>
      <c r="I9300" s="14"/>
    </row>
    <row r="9301" spans="6:9" ht="16.5" hidden="1" customHeight="1" x14ac:dyDescent="0.25">
      <c r="G9301" s="32"/>
      <c r="I9301" s="14"/>
    </row>
    <row r="9302" spans="6:9" ht="16.5" hidden="1" customHeight="1" x14ac:dyDescent="0.25">
      <c r="G9302" s="32"/>
      <c r="I9302" s="14"/>
    </row>
    <row r="9303" spans="6:9" ht="16.5" hidden="1" customHeight="1" x14ac:dyDescent="0.25">
      <c r="F9303" s="32"/>
      <c r="G9303" s="32"/>
      <c r="I9303" s="14"/>
    </row>
    <row r="9304" spans="6:9" ht="16.5" hidden="1" customHeight="1" x14ac:dyDescent="0.25">
      <c r="F9304" s="32"/>
      <c r="G9304" s="32"/>
      <c r="I9304" s="14"/>
    </row>
    <row r="9305" spans="6:9" ht="16.5" hidden="1" customHeight="1" x14ac:dyDescent="0.25"/>
    <row r="9306" spans="6:9" ht="16.5" hidden="1" customHeight="1" x14ac:dyDescent="0.25">
      <c r="F9306" s="32"/>
      <c r="G9306" s="32"/>
      <c r="I9306" s="14"/>
    </row>
    <row r="9307" spans="6:9" ht="16.5" hidden="1" customHeight="1" x14ac:dyDescent="0.25">
      <c r="G9307" s="32"/>
      <c r="I9307" s="14"/>
    </row>
    <row r="9308" spans="6:9" ht="16.5" hidden="1" customHeight="1" x14ac:dyDescent="0.25">
      <c r="G9308" s="32"/>
      <c r="I9308" s="14"/>
    </row>
    <row r="9309" spans="6:9" ht="16.5" hidden="1" customHeight="1" x14ac:dyDescent="0.25">
      <c r="G9309" s="32"/>
      <c r="I9309" s="14"/>
    </row>
    <row r="9310" spans="6:9" ht="16.5" hidden="1" customHeight="1" x14ac:dyDescent="0.25">
      <c r="G9310" s="32"/>
      <c r="I9310" s="14"/>
    </row>
    <row r="9311" spans="6:9" ht="16.5" hidden="1" customHeight="1" x14ac:dyDescent="0.25">
      <c r="G9311" s="32"/>
      <c r="I9311" s="14"/>
    </row>
    <row r="9312" spans="6:9" ht="16.5" hidden="1" customHeight="1" x14ac:dyDescent="0.25">
      <c r="G9312" s="32"/>
      <c r="I9312" s="14"/>
    </row>
    <row r="9313" spans="1:10" ht="16.5" hidden="1" customHeight="1" x14ac:dyDescent="0.25">
      <c r="G9313" s="32"/>
      <c r="I9313" s="14"/>
    </row>
    <row r="9314" spans="1:10" ht="16.5" customHeight="1" x14ac:dyDescent="0.25">
      <c r="A9314" s="156" t="s">
        <v>77</v>
      </c>
      <c r="B9314" s="156" t="s">
        <v>510</v>
      </c>
      <c r="C9314" s="156" t="s">
        <v>507</v>
      </c>
      <c r="D9314" s="164">
        <v>7.99</v>
      </c>
      <c r="F9314" s="33">
        <v>46235</v>
      </c>
      <c r="G9314" s="32">
        <v>46265</v>
      </c>
      <c r="H9314" s="156" t="s">
        <v>837</v>
      </c>
      <c r="I9314" s="14" t="s">
        <v>893</v>
      </c>
      <c r="J9314" s="156" t="s">
        <v>253</v>
      </c>
    </row>
    <row r="9315" spans="1:10" ht="16.5" hidden="1" customHeight="1" x14ac:dyDescent="0.25">
      <c r="G9315" s="32"/>
      <c r="I9315" s="14"/>
    </row>
    <row r="9316" spans="1:10" ht="16.5" hidden="1" customHeight="1" x14ac:dyDescent="0.25">
      <c r="G9316" s="32"/>
      <c r="I9316" s="146"/>
    </row>
    <row r="9317" spans="1:10" ht="16.5" customHeight="1" x14ac:dyDescent="0.25">
      <c r="A9317" s="156" t="s">
        <v>78</v>
      </c>
      <c r="B9317" s="156" t="s">
        <v>514</v>
      </c>
      <c r="C9317" s="156" t="s">
        <v>515</v>
      </c>
      <c r="D9317" s="164">
        <v>2.95</v>
      </c>
      <c r="F9317" s="33">
        <v>46235</v>
      </c>
      <c r="G9317" s="32">
        <v>46265</v>
      </c>
      <c r="H9317" s="156" t="s">
        <v>837</v>
      </c>
      <c r="I9317" s="14" t="s">
        <v>893</v>
      </c>
      <c r="J9317" s="156" t="s">
        <v>256</v>
      </c>
    </row>
    <row r="9318" spans="1:10" ht="16.5" customHeight="1" x14ac:dyDescent="0.25">
      <c r="A9318" s="156" t="s">
        <v>78</v>
      </c>
      <c r="B9318" s="156" t="s">
        <v>516</v>
      </c>
      <c r="C9318" s="156" t="s">
        <v>505</v>
      </c>
      <c r="D9318" s="164">
        <v>6.95</v>
      </c>
      <c r="F9318" s="33">
        <v>46235</v>
      </c>
      <c r="G9318" s="32">
        <v>46265</v>
      </c>
      <c r="H9318" s="156" t="s">
        <v>837</v>
      </c>
      <c r="I9318" s="14" t="s">
        <v>893</v>
      </c>
      <c r="J9318" s="156" t="s">
        <v>257</v>
      </c>
    </row>
    <row r="9319" spans="1:10" ht="16.5" hidden="1" customHeight="1" x14ac:dyDescent="0.25">
      <c r="D9319" s="162"/>
      <c r="F9319" s="32"/>
      <c r="G9319" s="32"/>
      <c r="I9319" s="14"/>
    </row>
    <row r="9320" spans="1:10" ht="16.5" hidden="1" customHeight="1" x14ac:dyDescent="0.25"/>
    <row r="9321" spans="1:10" ht="16.5" hidden="1" customHeight="1" x14ac:dyDescent="0.25"/>
    <row r="9322" spans="1:10" ht="16.5" hidden="1" customHeight="1" x14ac:dyDescent="0.25"/>
    <row r="9323" spans="1:10" ht="16.5" customHeight="1" x14ac:dyDescent="0.25">
      <c r="A9323" s="156" t="s">
        <v>78</v>
      </c>
      <c r="B9323" s="156" t="s">
        <v>525</v>
      </c>
      <c r="C9323" s="156" t="s">
        <v>526</v>
      </c>
      <c r="D9323" s="164">
        <v>2.7</v>
      </c>
      <c r="F9323" s="33">
        <v>46235</v>
      </c>
      <c r="G9323" s="33">
        <v>46265</v>
      </c>
      <c r="H9323" s="156" t="s">
        <v>837</v>
      </c>
      <c r="I9323" s="156" t="s">
        <v>893</v>
      </c>
      <c r="J9323" s="156" t="s">
        <v>262</v>
      </c>
    </row>
    <row r="9324" spans="1:10" ht="16.5" hidden="1" customHeight="1" x14ac:dyDescent="0.25"/>
    <row r="9325" spans="1:10" ht="16.5" customHeight="1" x14ac:dyDescent="0.25">
      <c r="A9325" s="156" t="s">
        <v>80</v>
      </c>
      <c r="B9325" s="156" t="s">
        <v>529</v>
      </c>
      <c r="C9325" s="156" t="s">
        <v>530</v>
      </c>
      <c r="D9325" s="164">
        <v>1.8</v>
      </c>
      <c r="F9325" s="33">
        <v>46235</v>
      </c>
      <c r="G9325" s="33">
        <v>46265</v>
      </c>
      <c r="H9325" s="156" t="s">
        <v>837</v>
      </c>
      <c r="I9325" s="156" t="s">
        <v>893</v>
      </c>
      <c r="J9325" s="156" t="s">
        <v>264</v>
      </c>
    </row>
    <row r="9326" spans="1:10" ht="16.5" customHeight="1" x14ac:dyDescent="0.25">
      <c r="A9326" s="156" t="s">
        <v>80</v>
      </c>
      <c r="B9326" s="156" t="s">
        <v>529</v>
      </c>
      <c r="C9326" s="156" t="s">
        <v>531</v>
      </c>
      <c r="D9326" s="164">
        <v>4.9000000000000004</v>
      </c>
      <c r="F9326" s="33">
        <v>46235</v>
      </c>
      <c r="G9326" s="33">
        <v>46265</v>
      </c>
      <c r="H9326" s="156" t="s">
        <v>837</v>
      </c>
      <c r="I9326" s="156" t="s">
        <v>893</v>
      </c>
      <c r="J9326" s="156" t="s">
        <v>265</v>
      </c>
    </row>
    <row r="9327" spans="1:10" ht="16.5" hidden="1" customHeight="1" x14ac:dyDescent="0.25"/>
    <row r="9328" spans="1:10" ht="16.5" hidden="1" customHeight="1" x14ac:dyDescent="0.25"/>
    <row r="9329" spans="4:9" ht="16.5" hidden="1" customHeight="1" x14ac:dyDescent="0.25"/>
    <row r="9330" spans="4:9" ht="16.5" hidden="1" customHeight="1" x14ac:dyDescent="0.25"/>
    <row r="9331" spans="4:9" ht="16.5" hidden="1" customHeight="1" x14ac:dyDescent="0.25"/>
    <row r="9332" spans="4:9" ht="16.5" hidden="1" customHeight="1" x14ac:dyDescent="0.25"/>
    <row r="9333" spans="4:9" ht="16.5" hidden="1" customHeight="1" x14ac:dyDescent="0.25"/>
    <row r="9334" spans="4:9" ht="16.5" hidden="1" customHeight="1" x14ac:dyDescent="0.25"/>
    <row r="9335" spans="4:9" ht="16.5" hidden="1" customHeight="1" x14ac:dyDescent="0.25">
      <c r="D9335" s="51"/>
      <c r="E9335" s="50"/>
      <c r="F9335" s="32"/>
      <c r="G9335" s="32"/>
      <c r="I9335" s="14"/>
    </row>
    <row r="9336" spans="4:9" ht="16.5" hidden="1" customHeight="1" x14ac:dyDescent="0.25">
      <c r="D9336" s="51"/>
      <c r="E9336" s="46"/>
      <c r="F9336" s="32"/>
      <c r="G9336" s="32"/>
      <c r="I9336" s="14"/>
    </row>
    <row r="9337" spans="4:9" ht="16.5" hidden="1" customHeight="1" x14ac:dyDescent="0.25">
      <c r="D9337" s="51"/>
      <c r="E9337" s="50"/>
      <c r="F9337" s="32"/>
      <c r="G9337" s="32"/>
      <c r="I9337" s="14"/>
    </row>
    <row r="9338" spans="4:9" ht="16.5" hidden="1" customHeight="1" x14ac:dyDescent="0.25">
      <c r="D9338" s="51"/>
      <c r="E9338" s="50"/>
      <c r="F9338" s="32"/>
      <c r="G9338" s="32"/>
      <c r="I9338" s="14"/>
    </row>
    <row r="9339" spans="4:9" ht="16.5" hidden="1" customHeight="1" x14ac:dyDescent="0.25">
      <c r="D9339" s="51"/>
      <c r="E9339" s="50"/>
      <c r="F9339" s="32"/>
      <c r="G9339" s="32"/>
      <c r="I9339" s="14"/>
    </row>
    <row r="9340" spans="4:9" ht="16.5" hidden="1" customHeight="1" x14ac:dyDescent="0.25">
      <c r="D9340" s="51"/>
      <c r="E9340" s="50"/>
      <c r="F9340" s="32"/>
      <c r="G9340" s="32"/>
      <c r="I9340" s="14"/>
    </row>
    <row r="9341" spans="4:9" ht="16.5" hidden="1" customHeight="1" x14ac:dyDescent="0.25">
      <c r="D9341" s="51"/>
      <c r="E9341" s="46"/>
      <c r="F9341" s="32"/>
      <c r="G9341" s="32"/>
      <c r="I9341" s="14"/>
    </row>
    <row r="9342" spans="4:9" ht="16.5" hidden="1" customHeight="1" x14ac:dyDescent="0.25">
      <c r="F9342" s="32"/>
      <c r="G9342" s="32"/>
      <c r="I9342" s="146"/>
    </row>
    <row r="9343" spans="4:9" ht="16.5" hidden="1" customHeight="1" x14ac:dyDescent="0.25">
      <c r="D9343" s="162"/>
      <c r="F9343" s="32"/>
      <c r="G9343" s="32"/>
      <c r="I9343" s="14"/>
    </row>
    <row r="9344" spans="4:9" ht="16.5" hidden="1" customHeight="1" x14ac:dyDescent="0.25">
      <c r="D9344" s="162"/>
      <c r="F9344" s="32"/>
      <c r="G9344" s="32"/>
      <c r="I9344" s="14"/>
    </row>
    <row r="9345" spans="1:10" ht="16.5" hidden="1" customHeight="1" x14ac:dyDescent="0.25">
      <c r="F9345" s="32"/>
      <c r="G9345" s="32"/>
      <c r="I9345" s="14"/>
    </row>
    <row r="9346" spans="1:10" ht="16.5" hidden="1" customHeight="1" x14ac:dyDescent="0.25">
      <c r="F9346" s="32"/>
      <c r="G9346" s="32"/>
      <c r="I9346" s="14"/>
    </row>
    <row r="9347" spans="1:10" ht="16.5" hidden="1" customHeight="1" x14ac:dyDescent="0.25">
      <c r="F9347" s="32"/>
      <c r="G9347" s="32"/>
      <c r="I9347" s="14"/>
    </row>
    <row r="9348" spans="1:10" ht="16.5" customHeight="1" x14ac:dyDescent="0.25">
      <c r="A9348" s="156" t="s">
        <v>85</v>
      </c>
      <c r="B9348" s="156" t="s">
        <v>558</v>
      </c>
      <c r="C9348" s="156" t="s">
        <v>549</v>
      </c>
      <c r="D9348" s="162">
        <v>4.8</v>
      </c>
      <c r="F9348" s="32">
        <v>46235</v>
      </c>
      <c r="G9348" s="32">
        <v>46265</v>
      </c>
      <c r="H9348" s="156" t="s">
        <v>837</v>
      </c>
      <c r="I9348" s="14" t="s">
        <v>893</v>
      </c>
      <c r="J9348" s="156" t="s">
        <v>287</v>
      </c>
    </row>
    <row r="9349" spans="1:10" ht="16.5" customHeight="1" x14ac:dyDescent="0.25">
      <c r="A9349" s="156" t="s">
        <v>85</v>
      </c>
      <c r="B9349" s="156" t="s">
        <v>559</v>
      </c>
      <c r="C9349" s="156" t="s">
        <v>549</v>
      </c>
      <c r="D9349" s="162">
        <v>4.25</v>
      </c>
      <c r="F9349" s="32">
        <v>46235</v>
      </c>
      <c r="G9349" s="32">
        <v>46265</v>
      </c>
      <c r="H9349" s="156" t="s">
        <v>837</v>
      </c>
      <c r="I9349" s="14" t="s">
        <v>893</v>
      </c>
      <c r="J9349" s="156" t="s">
        <v>284</v>
      </c>
    </row>
    <row r="9350" spans="1:10" ht="16.5" customHeight="1" x14ac:dyDescent="0.25">
      <c r="A9350" s="156" t="s">
        <v>85</v>
      </c>
      <c r="B9350" s="156" t="s">
        <v>560</v>
      </c>
      <c r="C9350" s="156" t="s">
        <v>539</v>
      </c>
      <c r="D9350" s="164">
        <v>2.4</v>
      </c>
      <c r="F9350" s="32">
        <v>46235</v>
      </c>
      <c r="G9350" s="32">
        <v>46265</v>
      </c>
      <c r="H9350" s="156" t="s">
        <v>837</v>
      </c>
      <c r="I9350" s="14" t="s">
        <v>893</v>
      </c>
      <c r="J9350" s="156" t="s">
        <v>285</v>
      </c>
    </row>
    <row r="9351" spans="1:10" ht="16.5" hidden="1" customHeight="1" x14ac:dyDescent="0.25">
      <c r="F9351" s="32"/>
      <c r="G9351" s="32"/>
      <c r="I9351" s="14"/>
    </row>
    <row r="9352" spans="1:10" ht="16.5" hidden="1" customHeight="1" x14ac:dyDescent="0.25">
      <c r="F9352" s="32"/>
      <c r="G9352" s="32"/>
      <c r="I9352" s="14"/>
    </row>
    <row r="9353" spans="1:10" ht="16.5" customHeight="1" x14ac:dyDescent="0.25">
      <c r="A9353" s="156" t="s">
        <v>87</v>
      </c>
      <c r="B9353" s="156" t="s">
        <v>564</v>
      </c>
      <c r="C9353" s="156" t="s">
        <v>565</v>
      </c>
      <c r="D9353" s="162">
        <v>4.5</v>
      </c>
      <c r="F9353" s="32">
        <v>46235</v>
      </c>
      <c r="G9353" s="32">
        <v>46265</v>
      </c>
      <c r="H9353" s="156" t="s">
        <v>837</v>
      </c>
      <c r="I9353" s="14" t="s">
        <v>893</v>
      </c>
      <c r="J9353" s="156" t="s">
        <v>290</v>
      </c>
    </row>
    <row r="9354" spans="1:10" ht="16.5" customHeight="1" x14ac:dyDescent="0.25">
      <c r="A9354" s="156" t="s">
        <v>87</v>
      </c>
      <c r="B9354" s="156" t="s">
        <v>566</v>
      </c>
      <c r="C9354" s="156" t="s">
        <v>567</v>
      </c>
      <c r="D9354" s="162">
        <v>5.5</v>
      </c>
      <c r="F9354" s="32">
        <v>46235</v>
      </c>
      <c r="G9354" s="32">
        <v>46265</v>
      </c>
      <c r="H9354" s="156" t="s">
        <v>837</v>
      </c>
      <c r="I9354" s="14" t="s">
        <v>893</v>
      </c>
      <c r="J9354" s="156" t="s">
        <v>428</v>
      </c>
    </row>
    <row r="9355" spans="1:10" ht="16.5" hidden="1" customHeight="1" x14ac:dyDescent="0.25">
      <c r="D9355" s="162"/>
      <c r="F9355" s="32"/>
      <c r="G9355" s="32"/>
      <c r="I9355" s="14"/>
    </row>
    <row r="9356" spans="1:10" ht="16.5" hidden="1" customHeight="1" x14ac:dyDescent="0.25">
      <c r="D9356" s="162"/>
      <c r="F9356" s="32"/>
      <c r="G9356" s="32"/>
      <c r="I9356" s="14"/>
    </row>
    <row r="9357" spans="1:10" ht="16.5" hidden="1" customHeight="1" x14ac:dyDescent="0.25">
      <c r="D9357" s="162"/>
      <c r="F9357" s="32"/>
      <c r="G9357" s="32"/>
      <c r="I9357" s="14"/>
    </row>
    <row r="9358" spans="1:10" ht="16.5" hidden="1" customHeight="1" x14ac:dyDescent="0.25">
      <c r="F9358" s="32"/>
      <c r="G9358" s="32"/>
      <c r="I9358" s="14"/>
    </row>
    <row r="9359" spans="1:10" ht="16.5" customHeight="1" x14ac:dyDescent="0.25">
      <c r="A9359" s="156" t="s">
        <v>88</v>
      </c>
      <c r="B9359" s="156" t="s">
        <v>574</v>
      </c>
      <c r="C9359" s="156" t="s">
        <v>507</v>
      </c>
      <c r="D9359" s="162">
        <v>1.4</v>
      </c>
      <c r="F9359" s="32">
        <v>46235</v>
      </c>
      <c r="G9359" s="32">
        <v>46265</v>
      </c>
      <c r="H9359" s="156" t="s">
        <v>837</v>
      </c>
      <c r="I9359" s="14" t="s">
        <v>893</v>
      </c>
      <c r="J9359" s="156" t="s">
        <v>295</v>
      </c>
    </row>
    <row r="9360" spans="1:10" ht="16.5" hidden="1" customHeight="1" x14ac:dyDescent="0.25">
      <c r="D9360" s="162"/>
      <c r="F9360" s="32"/>
      <c r="G9360" s="32"/>
      <c r="I9360" s="14"/>
    </row>
    <row r="9361" spans="1:10" ht="16.5" hidden="1" customHeight="1" x14ac:dyDescent="0.25">
      <c r="D9361" s="162"/>
      <c r="F9361" s="32"/>
      <c r="G9361" s="32"/>
      <c r="I9361" s="14"/>
    </row>
    <row r="9362" spans="1:10" ht="16.5" hidden="1" customHeight="1" x14ac:dyDescent="0.25">
      <c r="F9362" s="32"/>
      <c r="G9362" s="32"/>
      <c r="I9362" s="14"/>
    </row>
    <row r="9363" spans="1:10" ht="16.5" hidden="1" customHeight="1" x14ac:dyDescent="0.25">
      <c r="F9363" s="32"/>
      <c r="G9363" s="32"/>
      <c r="I9363" s="14"/>
    </row>
    <row r="9364" spans="1:10" ht="16.5" hidden="1" customHeight="1" x14ac:dyDescent="0.25">
      <c r="F9364" s="32"/>
      <c r="G9364" s="32"/>
      <c r="I9364" s="14"/>
    </row>
    <row r="9365" spans="1:10" ht="16.5" customHeight="1" x14ac:dyDescent="0.25">
      <c r="A9365" s="156" t="s">
        <v>89</v>
      </c>
      <c r="B9365" s="156" t="s">
        <v>582</v>
      </c>
      <c r="C9365" s="156" t="s">
        <v>579</v>
      </c>
      <c r="D9365" s="164">
        <v>9.9</v>
      </c>
      <c r="F9365" s="32">
        <v>46235</v>
      </c>
      <c r="G9365" s="32">
        <v>46265</v>
      </c>
      <c r="H9365" s="156" t="s">
        <v>837</v>
      </c>
      <c r="I9365" s="14" t="s">
        <v>893</v>
      </c>
      <c r="J9365" s="156" t="s">
        <v>301</v>
      </c>
    </row>
    <row r="9366" spans="1:10" ht="16.5" customHeight="1" x14ac:dyDescent="0.25">
      <c r="A9366" s="156" t="s">
        <v>89</v>
      </c>
      <c r="B9366" s="156" t="s">
        <v>583</v>
      </c>
      <c r="C9366" s="156" t="s">
        <v>584</v>
      </c>
      <c r="D9366" s="164">
        <v>7.8</v>
      </c>
      <c r="F9366" s="32">
        <v>46235</v>
      </c>
      <c r="G9366" s="32">
        <v>46265</v>
      </c>
      <c r="H9366" s="156" t="s">
        <v>837</v>
      </c>
      <c r="I9366" s="14" t="s">
        <v>893</v>
      </c>
      <c r="J9366" s="156" t="s">
        <v>302</v>
      </c>
    </row>
    <row r="9367" spans="1:10" ht="16.5" customHeight="1" x14ac:dyDescent="0.25">
      <c r="A9367" s="156" t="s">
        <v>89</v>
      </c>
      <c r="B9367" s="156" t="s">
        <v>585</v>
      </c>
      <c r="C9367" s="156" t="s">
        <v>584</v>
      </c>
      <c r="D9367" s="162">
        <v>7.6</v>
      </c>
      <c r="F9367" s="32">
        <v>46235</v>
      </c>
      <c r="G9367" s="32">
        <v>46265</v>
      </c>
      <c r="H9367" s="156" t="s">
        <v>837</v>
      </c>
      <c r="I9367" s="14" t="s">
        <v>893</v>
      </c>
      <c r="J9367" s="156" t="s">
        <v>303</v>
      </c>
    </row>
    <row r="9368" spans="1:10" ht="16.5" customHeight="1" x14ac:dyDescent="0.25">
      <c r="A9368" s="156" t="s">
        <v>90</v>
      </c>
      <c r="B9368" s="156" t="s">
        <v>586</v>
      </c>
      <c r="C9368" s="156" t="s">
        <v>533</v>
      </c>
      <c r="D9368" s="164">
        <v>1.55</v>
      </c>
      <c r="F9368" s="32">
        <v>46235</v>
      </c>
      <c r="G9368" s="32">
        <v>46265</v>
      </c>
      <c r="H9368" s="156" t="s">
        <v>837</v>
      </c>
      <c r="I9368" s="14" t="s">
        <v>893</v>
      </c>
      <c r="J9368" s="156" t="s">
        <v>305</v>
      </c>
    </row>
    <row r="9369" spans="1:10" ht="16.5" hidden="1" customHeight="1" x14ac:dyDescent="0.25">
      <c r="D9369" s="139"/>
      <c r="F9369" s="32"/>
      <c r="G9369" s="32"/>
      <c r="I9369" s="14"/>
    </row>
    <row r="9370" spans="1:10" ht="16.5" hidden="1" customHeight="1" x14ac:dyDescent="0.25">
      <c r="D9370" s="138"/>
      <c r="F9370" s="32"/>
      <c r="G9370" s="32"/>
      <c r="I9370" s="14"/>
    </row>
    <row r="9371" spans="1:10" ht="16.5" hidden="1" customHeight="1" x14ac:dyDescent="0.25">
      <c r="D9371" s="138"/>
      <c r="F9371" s="32"/>
      <c r="G9371" s="32"/>
      <c r="I9371" s="14"/>
    </row>
    <row r="9372" spans="1:10" ht="16.5" hidden="1" customHeight="1" x14ac:dyDescent="0.25">
      <c r="D9372" s="138"/>
      <c r="F9372" s="32"/>
      <c r="G9372" s="32"/>
      <c r="I9372" s="14"/>
    </row>
    <row r="9373" spans="1:10" ht="16.5" hidden="1" customHeight="1" x14ac:dyDescent="0.25">
      <c r="D9373" s="162"/>
      <c r="F9373" s="32"/>
      <c r="G9373" s="32"/>
      <c r="I9373" s="14"/>
    </row>
    <row r="9374" spans="1:10" ht="16.5" hidden="1" customHeight="1" x14ac:dyDescent="0.25">
      <c r="D9374" s="162"/>
      <c r="F9374" s="32"/>
      <c r="G9374" s="32"/>
      <c r="I9374" s="14"/>
    </row>
    <row r="9375" spans="1:10" ht="16.5" hidden="1" customHeight="1" x14ac:dyDescent="0.25">
      <c r="D9375" s="162"/>
      <c r="F9375" s="32"/>
      <c r="G9375" s="32"/>
      <c r="I9375" s="14"/>
    </row>
    <row r="9376" spans="1:10" ht="16.5" hidden="1" customHeight="1" x14ac:dyDescent="0.25">
      <c r="F9376" s="32"/>
      <c r="G9376" s="32"/>
      <c r="I9376" s="14"/>
    </row>
    <row r="9377" spans="1:10" ht="16.5" hidden="1" customHeight="1" x14ac:dyDescent="0.25">
      <c r="F9377" s="32"/>
      <c r="G9377" s="32"/>
      <c r="I9377" s="14"/>
    </row>
    <row r="9378" spans="1:10" ht="16.5" customHeight="1" x14ac:dyDescent="0.25">
      <c r="A9378" s="156" t="s">
        <v>420</v>
      </c>
      <c r="B9378" s="156" t="s">
        <v>597</v>
      </c>
      <c r="C9378" s="156" t="s">
        <v>598</v>
      </c>
      <c r="D9378" s="164">
        <v>8.3000000000000007</v>
      </c>
      <c r="F9378" s="32">
        <v>46235</v>
      </c>
      <c r="G9378" s="32">
        <v>46265</v>
      </c>
      <c r="H9378" s="156" t="s">
        <v>837</v>
      </c>
      <c r="I9378" s="14" t="s">
        <v>893</v>
      </c>
      <c r="J9378" s="156" t="s">
        <v>423</v>
      </c>
    </row>
    <row r="9379" spans="1:10" ht="16.5" customHeight="1" x14ac:dyDescent="0.25">
      <c r="A9379" s="156" t="s">
        <v>420</v>
      </c>
      <c r="B9379" s="156" t="s">
        <v>599</v>
      </c>
      <c r="C9379" s="156" t="s">
        <v>598</v>
      </c>
      <c r="D9379" s="162">
        <v>8.3000000000000007</v>
      </c>
      <c r="F9379" s="32">
        <v>46235</v>
      </c>
      <c r="G9379" s="32">
        <v>46265</v>
      </c>
      <c r="H9379" s="156" t="s">
        <v>837</v>
      </c>
      <c r="I9379" s="14" t="s">
        <v>893</v>
      </c>
      <c r="J9379" s="156" t="s">
        <v>424</v>
      </c>
    </row>
    <row r="9380" spans="1:10" ht="16.5" customHeight="1" x14ac:dyDescent="0.25">
      <c r="A9380" s="156" t="s">
        <v>420</v>
      </c>
      <c r="B9380" s="156" t="s">
        <v>600</v>
      </c>
      <c r="C9380" s="156" t="s">
        <v>598</v>
      </c>
      <c r="D9380" s="164">
        <v>9.8000000000000007</v>
      </c>
      <c r="F9380" s="32">
        <v>46235</v>
      </c>
      <c r="G9380" s="32">
        <v>46265</v>
      </c>
      <c r="H9380" s="156" t="s">
        <v>837</v>
      </c>
      <c r="I9380" s="14" t="s">
        <v>893</v>
      </c>
      <c r="J9380" s="156" t="s">
        <v>421</v>
      </c>
    </row>
    <row r="9381" spans="1:10" ht="16.5" hidden="1" customHeight="1" x14ac:dyDescent="0.25">
      <c r="D9381" s="162"/>
      <c r="F9381" s="32"/>
      <c r="G9381" s="32"/>
      <c r="I9381" s="14"/>
    </row>
    <row r="9382" spans="1:10" ht="16.5" hidden="1" customHeight="1" x14ac:dyDescent="0.25">
      <c r="D9382" s="162"/>
      <c r="F9382" s="32"/>
      <c r="G9382" s="32"/>
      <c r="I9382" s="14"/>
    </row>
    <row r="9383" spans="1:10" ht="16.5" hidden="1" customHeight="1" x14ac:dyDescent="0.25">
      <c r="D9383" s="162"/>
      <c r="F9383" s="32"/>
      <c r="G9383" s="32"/>
      <c r="I9383" s="14"/>
    </row>
    <row r="9384" spans="1:10" ht="16.5" hidden="1" customHeight="1" x14ac:dyDescent="0.25">
      <c r="D9384" s="162"/>
      <c r="F9384" s="32"/>
      <c r="G9384" s="32"/>
      <c r="I9384" s="14"/>
    </row>
    <row r="9385" spans="1:10" ht="16.5" hidden="1" customHeight="1" x14ac:dyDescent="0.25">
      <c r="D9385" s="162"/>
      <c r="F9385" s="32"/>
      <c r="G9385" s="32"/>
      <c r="I9385" s="14"/>
    </row>
    <row r="9386" spans="1:10" ht="16.5" hidden="1" customHeight="1" x14ac:dyDescent="0.25">
      <c r="D9386" s="162"/>
      <c r="F9386" s="32"/>
      <c r="G9386" s="32"/>
      <c r="I9386" s="14"/>
    </row>
    <row r="9387" spans="1:10" ht="16.5" hidden="1" customHeight="1" x14ac:dyDescent="0.25">
      <c r="F9387" s="32"/>
      <c r="G9387" s="32"/>
      <c r="I9387" s="14"/>
    </row>
    <row r="9388" spans="1:10" ht="16.5" hidden="1" customHeight="1" x14ac:dyDescent="0.25">
      <c r="D9388" s="162"/>
      <c r="F9388" s="32"/>
      <c r="G9388" s="32"/>
      <c r="I9388" s="14"/>
    </row>
    <row r="9389" spans="1:10" ht="16.5" hidden="1" customHeight="1" x14ac:dyDescent="0.25">
      <c r="D9389" s="162"/>
      <c r="F9389" s="32"/>
      <c r="G9389" s="32"/>
      <c r="I9389" s="14"/>
    </row>
    <row r="9390" spans="1:10" ht="16.5" hidden="1" customHeight="1" x14ac:dyDescent="0.25">
      <c r="D9390" s="162"/>
      <c r="F9390" s="32"/>
      <c r="G9390" s="32"/>
      <c r="I9390" s="14"/>
    </row>
    <row r="9391" spans="1:10" ht="16.5" hidden="1" customHeight="1" x14ac:dyDescent="0.25">
      <c r="F9391" s="32"/>
      <c r="G9391" s="32"/>
      <c r="I9391" s="14"/>
    </row>
    <row r="9392" spans="1:10" ht="16.5" hidden="1" customHeight="1" x14ac:dyDescent="0.25">
      <c r="F9392" s="32"/>
      <c r="G9392" s="32"/>
      <c r="I9392" s="14"/>
    </row>
    <row r="9393" spans="1:10" ht="16.5" hidden="1" customHeight="1" x14ac:dyDescent="0.25">
      <c r="F9393" s="32"/>
      <c r="G9393" s="32"/>
      <c r="I9393" s="14"/>
    </row>
    <row r="9394" spans="1:10" ht="16.5" hidden="1" customHeight="1" x14ac:dyDescent="0.25">
      <c r="F9394" s="32"/>
      <c r="G9394" s="32"/>
      <c r="I9394" s="14"/>
    </row>
    <row r="9395" spans="1:10" ht="16.5" hidden="1" customHeight="1" x14ac:dyDescent="0.25">
      <c r="F9395" s="32"/>
      <c r="G9395" s="32"/>
      <c r="I9395" s="14"/>
    </row>
    <row r="9396" spans="1:10" ht="16.5" customHeight="1" x14ac:dyDescent="0.25">
      <c r="A9396" s="156" t="s">
        <v>104</v>
      </c>
      <c r="B9396" s="156" t="s">
        <v>619</v>
      </c>
      <c r="C9396" s="156" t="s">
        <v>505</v>
      </c>
      <c r="D9396" s="164">
        <v>3.2</v>
      </c>
      <c r="F9396" s="32">
        <v>46235</v>
      </c>
      <c r="G9396" s="32">
        <v>46265</v>
      </c>
      <c r="H9396" s="156" t="s">
        <v>837</v>
      </c>
      <c r="I9396" s="14" t="s">
        <v>893</v>
      </c>
      <c r="J9396" s="156" t="s">
        <v>323</v>
      </c>
    </row>
    <row r="9397" spans="1:10" ht="16.5" hidden="1" customHeight="1" x14ac:dyDescent="0.25">
      <c r="F9397" s="32"/>
      <c r="G9397" s="32"/>
      <c r="I9397" s="14"/>
    </row>
    <row r="9398" spans="1:10" ht="16.5" customHeight="1" x14ac:dyDescent="0.25">
      <c r="A9398" s="156" t="s">
        <v>104</v>
      </c>
      <c r="B9398" s="156" t="s">
        <v>621</v>
      </c>
      <c r="C9398" s="156" t="s">
        <v>622</v>
      </c>
      <c r="D9398" s="164">
        <v>9.8000000000000007</v>
      </c>
      <c r="F9398" s="32">
        <v>46235</v>
      </c>
      <c r="G9398" s="32">
        <v>46265</v>
      </c>
      <c r="H9398" s="156" t="s">
        <v>837</v>
      </c>
      <c r="I9398" s="14" t="s">
        <v>893</v>
      </c>
      <c r="J9398" s="156" t="s">
        <v>325</v>
      </c>
    </row>
    <row r="9399" spans="1:10" ht="16.5" customHeight="1" x14ac:dyDescent="0.25">
      <c r="A9399" s="156" t="s">
        <v>104</v>
      </c>
      <c r="B9399" s="156" t="s">
        <v>623</v>
      </c>
      <c r="C9399" s="156" t="s">
        <v>622</v>
      </c>
      <c r="D9399" s="164">
        <v>9.5</v>
      </c>
      <c r="F9399" s="32">
        <v>46235</v>
      </c>
      <c r="G9399" s="32">
        <v>46265</v>
      </c>
      <c r="H9399" s="156" t="s">
        <v>837</v>
      </c>
      <c r="I9399" s="14" t="s">
        <v>893</v>
      </c>
      <c r="J9399" s="156" t="s">
        <v>326</v>
      </c>
    </row>
    <row r="9400" spans="1:10" ht="16.5" hidden="1" customHeight="1" x14ac:dyDescent="0.25">
      <c r="F9400" s="32"/>
      <c r="G9400" s="32"/>
      <c r="I9400" s="14"/>
    </row>
    <row r="9401" spans="1:10" ht="16.5" hidden="1" customHeight="1" x14ac:dyDescent="0.25">
      <c r="D9401" s="162"/>
      <c r="F9401" s="32"/>
      <c r="G9401" s="32"/>
      <c r="I9401" s="14"/>
    </row>
    <row r="9402" spans="1:10" ht="16.5" hidden="1" customHeight="1" x14ac:dyDescent="0.25">
      <c r="D9402" s="162"/>
      <c r="F9402" s="32"/>
      <c r="G9402" s="32"/>
      <c r="I9402" s="14"/>
    </row>
    <row r="9403" spans="1:10" ht="16.5" hidden="1" customHeight="1" x14ac:dyDescent="0.25">
      <c r="F9403" s="32"/>
      <c r="G9403" s="32"/>
      <c r="I9403" s="14"/>
    </row>
    <row r="9404" spans="1:10" ht="16.5" customHeight="1" x14ac:dyDescent="0.25">
      <c r="A9404" s="156" t="s">
        <v>104</v>
      </c>
      <c r="B9404" s="156" t="s">
        <v>629</v>
      </c>
      <c r="C9404" s="156" t="s">
        <v>630</v>
      </c>
      <c r="D9404" s="164">
        <v>2.4</v>
      </c>
      <c r="F9404" s="32">
        <v>46235</v>
      </c>
      <c r="G9404" s="32">
        <v>46265</v>
      </c>
      <c r="H9404" s="156" t="s">
        <v>837</v>
      </c>
      <c r="I9404" s="14" t="s">
        <v>893</v>
      </c>
      <c r="J9404" s="156" t="s">
        <v>331</v>
      </c>
    </row>
    <row r="9405" spans="1:10" ht="16.5" hidden="1" customHeight="1" x14ac:dyDescent="0.25">
      <c r="F9405" s="32"/>
      <c r="G9405" s="32"/>
      <c r="I9405" s="14"/>
    </row>
    <row r="9406" spans="1:10" ht="16.5" hidden="1" customHeight="1" x14ac:dyDescent="0.25">
      <c r="F9406" s="32"/>
      <c r="G9406" s="32"/>
      <c r="I9406" s="14"/>
    </row>
    <row r="9407" spans="1:10" ht="16.5" customHeight="1" x14ac:dyDescent="0.25">
      <c r="A9407" s="156" t="s">
        <v>105</v>
      </c>
      <c r="B9407" s="156" t="s">
        <v>634</v>
      </c>
      <c r="C9407" s="156" t="s">
        <v>595</v>
      </c>
      <c r="D9407" s="164">
        <v>3.2</v>
      </c>
      <c r="F9407" s="32">
        <v>46235</v>
      </c>
      <c r="G9407" s="32">
        <v>46265</v>
      </c>
      <c r="H9407" s="156" t="s">
        <v>837</v>
      </c>
      <c r="I9407" s="14" t="s">
        <v>893</v>
      </c>
      <c r="J9407" s="156" t="s">
        <v>106</v>
      </c>
    </row>
    <row r="9408" spans="1:10" ht="16.5" hidden="1" customHeight="1" x14ac:dyDescent="0.25">
      <c r="F9408" s="32"/>
      <c r="G9408" s="32"/>
      <c r="I9408" s="14"/>
    </row>
    <row r="9409" spans="4:9" ht="16.5" hidden="1" customHeight="1" x14ac:dyDescent="0.25">
      <c r="D9409" s="162"/>
      <c r="F9409" s="32"/>
      <c r="G9409" s="32"/>
      <c r="I9409" s="14"/>
    </row>
    <row r="9410" spans="4:9" ht="16.5" hidden="1" customHeight="1" x14ac:dyDescent="0.25">
      <c r="F9410" s="32"/>
      <c r="G9410" s="32"/>
      <c r="I9410" s="14"/>
    </row>
    <row r="9411" spans="4:9" ht="16.5" hidden="1" customHeight="1" x14ac:dyDescent="0.25">
      <c r="F9411" s="32"/>
      <c r="G9411" s="32"/>
      <c r="I9411" s="14"/>
    </row>
    <row r="9412" spans="4:9" ht="16.5" hidden="1" customHeight="1" x14ac:dyDescent="0.25">
      <c r="F9412" s="32"/>
      <c r="G9412" s="32"/>
      <c r="I9412" s="14"/>
    </row>
    <row r="9413" spans="4:9" ht="16.5" hidden="1" customHeight="1" x14ac:dyDescent="0.25">
      <c r="F9413" s="32"/>
      <c r="G9413" s="32"/>
      <c r="I9413" s="14"/>
    </row>
    <row r="9414" spans="4:9" ht="16.5" hidden="1" customHeight="1" x14ac:dyDescent="0.25">
      <c r="D9414" s="162"/>
      <c r="F9414" s="32"/>
      <c r="G9414" s="32"/>
      <c r="I9414" s="14"/>
    </row>
    <row r="9415" spans="4:9" ht="16.5" hidden="1" customHeight="1" x14ac:dyDescent="0.25">
      <c r="F9415" s="32"/>
      <c r="G9415" s="32"/>
      <c r="I9415" s="14"/>
    </row>
    <row r="9416" spans="4:9" ht="16.5" hidden="1" customHeight="1" x14ac:dyDescent="0.25">
      <c r="F9416" s="32"/>
      <c r="G9416" s="32"/>
      <c r="I9416" s="14"/>
    </row>
    <row r="9417" spans="4:9" ht="16.5" hidden="1" customHeight="1" x14ac:dyDescent="0.25">
      <c r="F9417" s="32"/>
      <c r="G9417" s="32"/>
      <c r="I9417" s="14"/>
    </row>
    <row r="9418" spans="4:9" ht="16.5" hidden="1" customHeight="1" x14ac:dyDescent="0.25">
      <c r="F9418" s="32"/>
      <c r="G9418" s="32"/>
      <c r="I9418" s="14"/>
    </row>
    <row r="9419" spans="4:9" ht="16.5" hidden="1" customHeight="1" x14ac:dyDescent="0.25">
      <c r="F9419" s="32"/>
      <c r="G9419" s="32"/>
      <c r="I9419" s="14"/>
    </row>
    <row r="9420" spans="4:9" ht="16.5" hidden="1" customHeight="1" x14ac:dyDescent="0.25">
      <c r="F9420" s="32"/>
      <c r="G9420" s="32"/>
      <c r="I9420" s="14"/>
    </row>
    <row r="9421" spans="4:9" ht="16.5" hidden="1" customHeight="1" x14ac:dyDescent="0.25">
      <c r="G9421" s="32"/>
      <c r="I9421" s="14"/>
    </row>
    <row r="9422" spans="4:9" ht="16.5" hidden="1" customHeight="1" x14ac:dyDescent="0.25">
      <c r="G9422" s="32"/>
      <c r="I9422" s="14"/>
    </row>
    <row r="9423" spans="4:9" ht="16.5" hidden="1" customHeight="1" x14ac:dyDescent="0.25"/>
    <row r="9424" spans="4:9" ht="16.5" hidden="1" customHeight="1" x14ac:dyDescent="0.25"/>
    <row r="9425" spans="1:10" ht="16.5" hidden="1" customHeight="1" x14ac:dyDescent="0.25"/>
    <row r="9426" spans="1:10" ht="16.5" customHeight="1" x14ac:dyDescent="0.25">
      <c r="A9426" s="156" t="s">
        <v>108</v>
      </c>
      <c r="B9426" s="156" t="s">
        <v>671</v>
      </c>
      <c r="C9426" s="156" t="s">
        <v>672</v>
      </c>
      <c r="D9426" s="164">
        <v>1.9</v>
      </c>
      <c r="F9426" s="33">
        <v>46235</v>
      </c>
      <c r="G9426" s="33">
        <v>46265</v>
      </c>
      <c r="H9426" s="156" t="s">
        <v>837</v>
      </c>
      <c r="I9426" s="156" t="s">
        <v>893</v>
      </c>
      <c r="J9426" s="156" t="s">
        <v>352</v>
      </c>
    </row>
    <row r="9427" spans="1:10" ht="16.5" customHeight="1" x14ac:dyDescent="0.25">
      <c r="A9427" s="156" t="s">
        <v>108</v>
      </c>
      <c r="B9427" s="156" t="s">
        <v>673</v>
      </c>
      <c r="C9427" s="156" t="s">
        <v>672</v>
      </c>
      <c r="D9427" s="164">
        <v>1.6</v>
      </c>
      <c r="F9427" s="33">
        <v>46235</v>
      </c>
      <c r="G9427" s="33">
        <v>46265</v>
      </c>
      <c r="H9427" s="156" t="s">
        <v>837</v>
      </c>
      <c r="I9427" s="156" t="s">
        <v>893</v>
      </c>
      <c r="J9427" s="156" t="s">
        <v>353</v>
      </c>
    </row>
    <row r="9428" spans="1:10" ht="16.5" customHeight="1" x14ac:dyDescent="0.25">
      <c r="A9428" s="156" t="s">
        <v>108</v>
      </c>
      <c r="B9428" s="156" t="s">
        <v>674</v>
      </c>
      <c r="C9428" s="156" t="s">
        <v>672</v>
      </c>
      <c r="D9428" s="164">
        <v>1.6</v>
      </c>
      <c r="F9428" s="33">
        <v>46235</v>
      </c>
      <c r="G9428" s="33">
        <v>46265</v>
      </c>
      <c r="H9428" s="156" t="s">
        <v>837</v>
      </c>
      <c r="I9428" s="156" t="s">
        <v>893</v>
      </c>
      <c r="J9428" s="156" t="s">
        <v>354</v>
      </c>
    </row>
    <row r="9429" spans="1:10" ht="16.5" hidden="1" customHeight="1" x14ac:dyDescent="0.25"/>
    <row r="9430" spans="1:10" ht="16.5" hidden="1" customHeight="1" x14ac:dyDescent="0.25"/>
    <row r="9431" spans="1:10" ht="16.5" hidden="1" customHeight="1" x14ac:dyDescent="0.25"/>
    <row r="9432" spans="1:10" ht="16.5" hidden="1" customHeight="1" x14ac:dyDescent="0.25"/>
    <row r="9433" spans="1:10" ht="16.5" hidden="1" customHeight="1" x14ac:dyDescent="0.25"/>
    <row r="9434" spans="1:10" ht="16.5" hidden="1" customHeight="1" x14ac:dyDescent="0.25"/>
    <row r="9435" spans="1:10" ht="16.5" hidden="1" customHeight="1" x14ac:dyDescent="0.25"/>
    <row r="9436" spans="1:10" ht="16.5" hidden="1" customHeight="1" x14ac:dyDescent="0.25"/>
    <row r="9437" spans="1:10" ht="16.5" hidden="1" customHeight="1" x14ac:dyDescent="0.25"/>
    <row r="9438" spans="1:10" ht="16.5" hidden="1" customHeight="1" x14ac:dyDescent="0.25">
      <c r="I9438" s="165"/>
    </row>
    <row r="9439" spans="1:10" ht="16.5" hidden="1" customHeight="1" x14ac:dyDescent="0.25"/>
    <row r="9440" spans="1:10" ht="16.5" hidden="1" customHeight="1" x14ac:dyDescent="0.25"/>
    <row r="9441" spans="1:10" ht="16.5" hidden="1" customHeight="1" x14ac:dyDescent="0.25"/>
    <row r="9442" spans="1:10" ht="16.5" hidden="1" customHeight="1" x14ac:dyDescent="0.25"/>
    <row r="9443" spans="1:10" ht="16.5" customHeight="1" x14ac:dyDescent="0.25">
      <c r="A9443" s="156" t="s">
        <v>115</v>
      </c>
      <c r="B9443" s="156" t="s">
        <v>693</v>
      </c>
      <c r="C9443" s="156" t="s">
        <v>694</v>
      </c>
      <c r="D9443" s="164">
        <v>8.1999999999999993</v>
      </c>
      <c r="F9443" s="33">
        <v>46235</v>
      </c>
      <c r="G9443" s="33">
        <v>46265</v>
      </c>
      <c r="H9443" s="156" t="s">
        <v>837</v>
      </c>
      <c r="I9443" s="156" t="s">
        <v>893</v>
      </c>
      <c r="J9443" s="156" t="s">
        <v>362</v>
      </c>
    </row>
    <row r="9444" spans="1:10" ht="16.5" customHeight="1" x14ac:dyDescent="0.25">
      <c r="A9444" s="156" t="s">
        <v>115</v>
      </c>
      <c r="B9444" s="156" t="s">
        <v>695</v>
      </c>
      <c r="C9444" s="156" t="s">
        <v>694</v>
      </c>
      <c r="D9444" s="164">
        <v>7.6</v>
      </c>
      <c r="F9444" s="33">
        <v>46235</v>
      </c>
      <c r="G9444" s="32">
        <v>46265</v>
      </c>
      <c r="H9444" s="156" t="s">
        <v>837</v>
      </c>
      <c r="I9444" s="14" t="s">
        <v>893</v>
      </c>
      <c r="J9444" s="156" t="s">
        <v>363</v>
      </c>
    </row>
    <row r="9445" spans="1:10" ht="16.5" customHeight="1" x14ac:dyDescent="0.25">
      <c r="A9445" s="156" t="s">
        <v>115</v>
      </c>
      <c r="B9445" s="156" t="s">
        <v>696</v>
      </c>
      <c r="C9445" s="156" t="s">
        <v>694</v>
      </c>
      <c r="D9445" s="164">
        <v>12.2</v>
      </c>
      <c r="F9445" s="33">
        <v>46235</v>
      </c>
      <c r="G9445" s="33">
        <v>46265</v>
      </c>
      <c r="H9445" s="156" t="s">
        <v>837</v>
      </c>
      <c r="I9445" s="156" t="s">
        <v>893</v>
      </c>
      <c r="J9445" s="156" t="s">
        <v>364</v>
      </c>
    </row>
    <row r="9446" spans="1:10" ht="16.5" customHeight="1" x14ac:dyDescent="0.25">
      <c r="A9446" s="156" t="s">
        <v>76</v>
      </c>
      <c r="B9446" s="156" t="s">
        <v>697</v>
      </c>
      <c r="C9446" s="156" t="s">
        <v>698</v>
      </c>
      <c r="D9446" s="164">
        <v>1.4</v>
      </c>
      <c r="F9446" s="33">
        <v>46235</v>
      </c>
      <c r="G9446" s="33">
        <v>46265</v>
      </c>
      <c r="H9446" s="156" t="s">
        <v>837</v>
      </c>
      <c r="I9446" s="156" t="s">
        <v>893</v>
      </c>
      <c r="J9446" s="156" t="s">
        <v>365</v>
      </c>
    </row>
    <row r="9447" spans="1:10" ht="16.5" customHeight="1" x14ac:dyDescent="0.25">
      <c r="A9447" s="156" t="s">
        <v>76</v>
      </c>
      <c r="B9447" s="156" t="s">
        <v>699</v>
      </c>
      <c r="C9447" s="156" t="s">
        <v>700</v>
      </c>
      <c r="D9447" s="164">
        <v>2.2999999999999998</v>
      </c>
      <c r="F9447" s="33">
        <v>46235</v>
      </c>
      <c r="G9447" s="33">
        <v>46265</v>
      </c>
      <c r="H9447" s="156" t="s">
        <v>837</v>
      </c>
      <c r="I9447" s="156" t="s">
        <v>893</v>
      </c>
      <c r="J9447" s="156" t="s">
        <v>366</v>
      </c>
    </row>
    <row r="9448" spans="1:10" ht="16.5" customHeight="1" x14ac:dyDescent="0.25">
      <c r="A9448" s="156" t="s">
        <v>76</v>
      </c>
      <c r="B9448" s="156" t="s">
        <v>701</v>
      </c>
      <c r="C9448" s="156" t="s">
        <v>702</v>
      </c>
      <c r="D9448" s="164">
        <v>3.5</v>
      </c>
      <c r="F9448" s="33">
        <v>46235</v>
      </c>
      <c r="G9448" s="33">
        <v>46265</v>
      </c>
      <c r="H9448" s="156" t="s">
        <v>837</v>
      </c>
      <c r="I9448" s="156" t="s">
        <v>893</v>
      </c>
      <c r="J9448" s="156" t="s">
        <v>367</v>
      </c>
    </row>
    <row r="9449" spans="1:10" ht="16.5" customHeight="1" x14ac:dyDescent="0.25">
      <c r="A9449" s="156" t="s">
        <v>76</v>
      </c>
      <c r="B9449" s="156" t="s">
        <v>703</v>
      </c>
      <c r="C9449" s="156" t="s">
        <v>507</v>
      </c>
      <c r="D9449" s="164">
        <v>2.5</v>
      </c>
      <c r="F9449" s="33">
        <v>46235</v>
      </c>
      <c r="G9449" s="33">
        <v>46265</v>
      </c>
      <c r="H9449" s="156" t="s">
        <v>837</v>
      </c>
      <c r="I9449" s="156" t="s">
        <v>893</v>
      </c>
      <c r="J9449" s="156" t="s">
        <v>368</v>
      </c>
    </row>
    <row r="9450" spans="1:10" ht="16.5" hidden="1" customHeight="1" x14ac:dyDescent="0.25"/>
    <row r="9451" spans="1:10" ht="16.5" hidden="1" customHeight="1" x14ac:dyDescent="0.25"/>
    <row r="9452" spans="1:10" ht="16.5" hidden="1" customHeight="1" x14ac:dyDescent="0.25"/>
    <row r="9453" spans="1:10" ht="16.5" customHeight="1" x14ac:dyDescent="0.25">
      <c r="A9453" s="156" t="s">
        <v>76</v>
      </c>
      <c r="B9453" s="156" t="s">
        <v>708</v>
      </c>
      <c r="C9453" s="156" t="s">
        <v>698</v>
      </c>
      <c r="D9453" s="164">
        <v>1.5</v>
      </c>
      <c r="F9453" s="33">
        <v>46235</v>
      </c>
      <c r="G9453" s="33">
        <v>46265</v>
      </c>
      <c r="H9453" s="156" t="s">
        <v>837</v>
      </c>
      <c r="I9453" s="156" t="s">
        <v>893</v>
      </c>
      <c r="J9453" s="156" t="s">
        <v>372</v>
      </c>
    </row>
    <row r="9454" spans="1:10" ht="16.5" hidden="1" customHeight="1" x14ac:dyDescent="0.25"/>
    <row r="9455" spans="1:10" ht="16.5" hidden="1" customHeight="1" x14ac:dyDescent="0.25"/>
    <row r="9456" spans="1:10" ht="16.5" hidden="1" customHeight="1" x14ac:dyDescent="0.25"/>
    <row r="9457" spans="1:10" ht="16.5" hidden="1" customHeight="1" x14ac:dyDescent="0.25"/>
    <row r="9458" spans="1:10" ht="16.5" hidden="1" customHeight="1" x14ac:dyDescent="0.25"/>
    <row r="9459" spans="1:10" ht="16.5" hidden="1" customHeight="1" x14ac:dyDescent="0.25"/>
    <row r="9460" spans="1:10" ht="16.5" hidden="1" customHeight="1" x14ac:dyDescent="0.25"/>
    <row r="9461" spans="1:10" ht="16.5" hidden="1" customHeight="1" x14ac:dyDescent="0.25"/>
    <row r="9462" spans="1:10" ht="16.5" hidden="1" customHeight="1" x14ac:dyDescent="0.25"/>
    <row r="9463" spans="1:10" ht="16.5" hidden="1" customHeight="1" x14ac:dyDescent="0.25"/>
    <row r="9464" spans="1:10" ht="16.5" hidden="1" customHeight="1" x14ac:dyDescent="0.25">
      <c r="G9464" s="32"/>
      <c r="I9464" s="14"/>
    </row>
    <row r="9465" spans="1:10" ht="16.5" customHeight="1" x14ac:dyDescent="0.25">
      <c r="A9465" s="156" t="s">
        <v>119</v>
      </c>
      <c r="B9465" s="156" t="s">
        <v>725</v>
      </c>
      <c r="C9465" s="156" t="s">
        <v>724</v>
      </c>
      <c r="D9465" s="164">
        <v>2.9</v>
      </c>
      <c r="F9465" s="33">
        <v>46235</v>
      </c>
      <c r="G9465" s="33">
        <v>46265</v>
      </c>
      <c r="H9465" s="156" t="s">
        <v>837</v>
      </c>
      <c r="I9465" s="156" t="s">
        <v>893</v>
      </c>
      <c r="J9465" s="156" t="s">
        <v>437</v>
      </c>
    </row>
    <row r="9466" spans="1:10" ht="16.5" hidden="1" customHeight="1" x14ac:dyDescent="0.25"/>
    <row r="9467" spans="1:10" ht="16.5" customHeight="1" x14ac:dyDescent="0.25">
      <c r="A9467" s="156" t="s">
        <v>119</v>
      </c>
      <c r="B9467" s="156" t="s">
        <v>727</v>
      </c>
      <c r="C9467" s="156" t="s">
        <v>539</v>
      </c>
      <c r="D9467" s="164">
        <v>1.6</v>
      </c>
      <c r="F9467" s="33">
        <v>46235</v>
      </c>
      <c r="G9467" s="33">
        <v>46265</v>
      </c>
      <c r="H9467" s="156" t="s">
        <v>837</v>
      </c>
      <c r="I9467" s="156" t="s">
        <v>893</v>
      </c>
      <c r="J9467" s="156" t="s">
        <v>384</v>
      </c>
    </row>
    <row r="9468" spans="1:10" ht="16.5" hidden="1" customHeight="1" x14ac:dyDescent="0.25"/>
    <row r="9469" spans="1:10" ht="16.5" hidden="1" customHeight="1" x14ac:dyDescent="0.25"/>
    <row r="9470" spans="1:10" ht="16.5" hidden="1" customHeight="1" x14ac:dyDescent="0.25"/>
    <row r="9471" spans="1:10" ht="16.5" hidden="1" customHeight="1" x14ac:dyDescent="0.25"/>
    <row r="9472" spans="1:10" ht="16.5" hidden="1" customHeight="1" x14ac:dyDescent="0.25"/>
    <row r="9473" spans="1:10" ht="16.5" customHeight="1" x14ac:dyDescent="0.25">
      <c r="A9473" s="156" t="s">
        <v>120</v>
      </c>
      <c r="B9473" s="156" t="s">
        <v>736</v>
      </c>
      <c r="C9473" s="156" t="s">
        <v>607</v>
      </c>
      <c r="D9473" s="164">
        <v>6.6</v>
      </c>
      <c r="F9473" s="33">
        <v>46235</v>
      </c>
      <c r="G9473" s="33">
        <v>46265</v>
      </c>
      <c r="H9473" s="156" t="s">
        <v>837</v>
      </c>
      <c r="I9473" s="156" t="s">
        <v>893</v>
      </c>
      <c r="J9473" s="156" t="s">
        <v>390</v>
      </c>
    </row>
    <row r="9474" spans="1:10" ht="16.5" hidden="1" customHeight="1" x14ac:dyDescent="0.25"/>
    <row r="9475" spans="1:10" ht="16.5" hidden="1" customHeight="1" x14ac:dyDescent="0.25"/>
    <row r="9476" spans="1:10" ht="16.5" customHeight="1" x14ac:dyDescent="0.25">
      <c r="A9476" s="156" t="s">
        <v>122</v>
      </c>
      <c r="B9476" s="156" t="s">
        <v>740</v>
      </c>
      <c r="C9476" s="156" t="s">
        <v>741</v>
      </c>
      <c r="D9476" s="164">
        <v>2.95</v>
      </c>
      <c r="F9476" s="33">
        <v>46235</v>
      </c>
      <c r="G9476" s="33">
        <v>46265</v>
      </c>
      <c r="H9476" s="156" t="s">
        <v>837</v>
      </c>
      <c r="I9476" s="156" t="s">
        <v>893</v>
      </c>
      <c r="J9476" s="156" t="s">
        <v>393</v>
      </c>
    </row>
    <row r="9477" spans="1:10" ht="16.5" customHeight="1" x14ac:dyDescent="0.25">
      <c r="A9477" s="156" t="s">
        <v>122</v>
      </c>
      <c r="B9477" s="156" t="s">
        <v>742</v>
      </c>
      <c r="C9477" s="156" t="s">
        <v>743</v>
      </c>
      <c r="D9477" s="164">
        <v>1.7</v>
      </c>
      <c r="F9477" s="33">
        <v>46235</v>
      </c>
      <c r="G9477" s="33">
        <v>46265</v>
      </c>
      <c r="H9477" s="156" t="s">
        <v>837</v>
      </c>
      <c r="I9477" s="156" t="s">
        <v>893</v>
      </c>
      <c r="J9477" s="156" t="s">
        <v>394</v>
      </c>
    </row>
    <row r="9478" spans="1:10" ht="16.5" customHeight="1" x14ac:dyDescent="0.25">
      <c r="A9478" s="156" t="s">
        <v>122</v>
      </c>
      <c r="B9478" s="156" t="s">
        <v>744</v>
      </c>
      <c r="C9478" s="156" t="s">
        <v>745</v>
      </c>
      <c r="D9478" s="162">
        <v>3.95</v>
      </c>
      <c r="F9478" s="32">
        <v>46235</v>
      </c>
      <c r="G9478" s="32">
        <v>46265</v>
      </c>
      <c r="H9478" s="156" t="s">
        <v>837</v>
      </c>
      <c r="I9478" s="14" t="s">
        <v>893</v>
      </c>
      <c r="J9478" s="156" t="s">
        <v>395</v>
      </c>
    </row>
    <row r="9479" spans="1:10" ht="16.5" hidden="1" customHeight="1" x14ac:dyDescent="0.25"/>
    <row r="9480" spans="1:10" ht="16.5" hidden="1" customHeight="1" x14ac:dyDescent="0.25"/>
    <row r="9481" spans="1:10" ht="16.5" hidden="1" customHeight="1" x14ac:dyDescent="0.25"/>
    <row r="9482" spans="1:10" ht="16.5" hidden="1" customHeight="1" x14ac:dyDescent="0.25"/>
    <row r="9483" spans="1:10" ht="16.5" hidden="1" customHeight="1" x14ac:dyDescent="0.25"/>
    <row r="9484" spans="1:10" ht="16.5" hidden="1" customHeight="1" x14ac:dyDescent="0.25"/>
    <row r="9485" spans="1:10" ht="16.5" hidden="1" customHeight="1" x14ac:dyDescent="0.25"/>
    <row r="9486" spans="1:10" ht="16.5" hidden="1" customHeight="1" x14ac:dyDescent="0.25"/>
    <row r="9487" spans="1:10" ht="16.5" customHeight="1" x14ac:dyDescent="0.25">
      <c r="A9487" s="156" t="s">
        <v>125</v>
      </c>
      <c r="B9487" s="156" t="s">
        <v>759</v>
      </c>
      <c r="C9487" s="156" t="s">
        <v>758</v>
      </c>
      <c r="D9487" s="164">
        <v>2.6</v>
      </c>
      <c r="F9487" s="33">
        <v>46235</v>
      </c>
      <c r="G9487" s="33">
        <v>46265</v>
      </c>
      <c r="H9487" s="156" t="s">
        <v>837</v>
      </c>
      <c r="I9487" s="156" t="s">
        <v>893</v>
      </c>
      <c r="J9487" s="156" t="s">
        <v>404</v>
      </c>
    </row>
    <row r="9488" spans="1:10" ht="16.5" customHeight="1" x14ac:dyDescent="0.25">
      <c r="A9488" s="156" t="s">
        <v>125</v>
      </c>
      <c r="B9488" s="156" t="s">
        <v>760</v>
      </c>
      <c r="C9488" s="156" t="s">
        <v>761</v>
      </c>
      <c r="D9488" s="164">
        <v>1.9</v>
      </c>
      <c r="F9488" s="33">
        <v>46235</v>
      </c>
      <c r="G9488" s="33">
        <v>46265</v>
      </c>
      <c r="H9488" s="156" t="s">
        <v>837</v>
      </c>
      <c r="I9488" s="156" t="s">
        <v>893</v>
      </c>
      <c r="J9488" s="156" t="s">
        <v>405</v>
      </c>
    </row>
    <row r="9489" spans="1:10" ht="16.5" hidden="1" customHeight="1" x14ac:dyDescent="0.25"/>
    <row r="9490" spans="1:10" ht="16.5" customHeight="1" x14ac:dyDescent="0.25">
      <c r="A9490" s="156" t="s">
        <v>77</v>
      </c>
      <c r="B9490" s="156" t="s">
        <v>504</v>
      </c>
      <c r="C9490" s="156" t="s">
        <v>505</v>
      </c>
      <c r="D9490" s="164">
        <v>7.2</v>
      </c>
      <c r="F9490" s="33">
        <v>46235</v>
      </c>
      <c r="G9490" s="33">
        <v>46265</v>
      </c>
      <c r="H9490" s="156" t="s">
        <v>150</v>
      </c>
      <c r="I9490" s="156" t="s">
        <v>893</v>
      </c>
      <c r="J9490" s="156" t="s">
        <v>250</v>
      </c>
    </row>
    <row r="9491" spans="1:10" ht="16.5" hidden="1" customHeight="1" x14ac:dyDescent="0.25"/>
    <row r="9492" spans="1:10" ht="16.5" customHeight="1" x14ac:dyDescent="0.25">
      <c r="A9492" s="156" t="s">
        <v>77</v>
      </c>
      <c r="B9492" s="156" t="s">
        <v>508</v>
      </c>
      <c r="C9492" s="156" t="s">
        <v>509</v>
      </c>
      <c r="D9492" s="164">
        <v>3.8</v>
      </c>
      <c r="F9492" s="33">
        <v>46235</v>
      </c>
      <c r="G9492" s="33">
        <v>46265</v>
      </c>
      <c r="H9492" s="156" t="s">
        <v>150</v>
      </c>
      <c r="I9492" s="156" t="s">
        <v>893</v>
      </c>
      <c r="J9492" s="156" t="s">
        <v>252</v>
      </c>
    </row>
    <row r="9493" spans="1:10" ht="16.5" customHeight="1" x14ac:dyDescent="0.25">
      <c r="A9493" s="156" t="s">
        <v>77</v>
      </c>
      <c r="B9493" s="156" t="s">
        <v>510</v>
      </c>
      <c r="C9493" s="156" t="s">
        <v>507</v>
      </c>
      <c r="D9493" s="164">
        <v>7.95</v>
      </c>
      <c r="F9493" s="33">
        <v>46235</v>
      </c>
      <c r="G9493" s="33">
        <v>46265</v>
      </c>
      <c r="H9493" s="156" t="s">
        <v>150</v>
      </c>
      <c r="I9493" s="156" t="s">
        <v>893</v>
      </c>
      <c r="J9493" s="156" t="s">
        <v>253</v>
      </c>
    </row>
    <row r="9494" spans="1:10" ht="16.5" hidden="1" customHeight="1" x14ac:dyDescent="0.25"/>
    <row r="9495" spans="1:10" ht="16.5" hidden="1" customHeight="1" x14ac:dyDescent="0.25"/>
    <row r="9496" spans="1:10" ht="16.5" customHeight="1" x14ac:dyDescent="0.25">
      <c r="A9496" s="156" t="s">
        <v>78</v>
      </c>
      <c r="B9496" s="156" t="s">
        <v>514</v>
      </c>
      <c r="C9496" s="156" t="s">
        <v>515</v>
      </c>
      <c r="D9496" s="164">
        <v>2.95</v>
      </c>
      <c r="F9496" s="33">
        <v>46235</v>
      </c>
      <c r="G9496" s="33">
        <v>46265</v>
      </c>
      <c r="H9496" s="156" t="s">
        <v>150</v>
      </c>
      <c r="I9496" s="156" t="s">
        <v>893</v>
      </c>
      <c r="J9496" s="156" t="s">
        <v>256</v>
      </c>
    </row>
    <row r="9497" spans="1:10" ht="16.5" customHeight="1" x14ac:dyDescent="0.25">
      <c r="A9497" s="156" t="s">
        <v>78</v>
      </c>
      <c r="B9497" s="156" t="s">
        <v>516</v>
      </c>
      <c r="C9497" s="156" t="s">
        <v>505</v>
      </c>
      <c r="D9497" s="51">
        <v>6.9</v>
      </c>
      <c r="E9497" s="46"/>
      <c r="F9497" s="32">
        <v>46235</v>
      </c>
      <c r="G9497" s="32">
        <v>46265</v>
      </c>
      <c r="H9497" s="156" t="s">
        <v>150</v>
      </c>
      <c r="I9497" s="14" t="s">
        <v>893</v>
      </c>
      <c r="J9497" s="156" t="s">
        <v>257</v>
      </c>
    </row>
    <row r="9498" spans="1:10" ht="16.5" hidden="1" customHeight="1" x14ac:dyDescent="0.25">
      <c r="D9498" s="51"/>
      <c r="E9498" s="46"/>
      <c r="F9498" s="32"/>
      <c r="G9498" s="32"/>
      <c r="I9498" s="14"/>
    </row>
    <row r="9499" spans="1:10" ht="16.5" customHeight="1" x14ac:dyDescent="0.25">
      <c r="A9499" s="156" t="s">
        <v>78</v>
      </c>
      <c r="B9499" s="156" t="s">
        <v>519</v>
      </c>
      <c r="C9499" s="156" t="s">
        <v>520</v>
      </c>
      <c r="D9499" s="51">
        <v>5.5</v>
      </c>
      <c r="E9499" s="46"/>
      <c r="F9499" s="32">
        <v>46235</v>
      </c>
      <c r="G9499" s="32">
        <v>46265</v>
      </c>
      <c r="H9499" s="156" t="s">
        <v>150</v>
      </c>
      <c r="I9499" s="14" t="s">
        <v>893</v>
      </c>
      <c r="J9499" s="156" t="s">
        <v>259</v>
      </c>
    </row>
    <row r="9500" spans="1:10" ht="16.5" customHeight="1" x14ac:dyDescent="0.25">
      <c r="A9500" s="156" t="s">
        <v>78</v>
      </c>
      <c r="B9500" s="156" t="s">
        <v>521</v>
      </c>
      <c r="C9500" s="156" t="s">
        <v>522</v>
      </c>
      <c r="D9500" s="51">
        <v>1.1499999999999999</v>
      </c>
      <c r="E9500" s="46"/>
      <c r="F9500" s="32">
        <v>46235</v>
      </c>
      <c r="G9500" s="32">
        <v>46265</v>
      </c>
      <c r="H9500" s="156" t="s">
        <v>150</v>
      </c>
      <c r="I9500" s="14" t="s">
        <v>893</v>
      </c>
      <c r="J9500" s="156" t="s">
        <v>260</v>
      </c>
    </row>
    <row r="9501" spans="1:10" ht="16.5" customHeight="1" x14ac:dyDescent="0.25">
      <c r="A9501" s="156" t="s">
        <v>78</v>
      </c>
      <c r="B9501" s="156" t="s">
        <v>523</v>
      </c>
      <c r="C9501" s="156" t="s">
        <v>524</v>
      </c>
      <c r="D9501" s="51">
        <v>1.3</v>
      </c>
      <c r="E9501" s="50"/>
      <c r="F9501" s="32">
        <v>46235</v>
      </c>
      <c r="G9501" s="32">
        <v>46265</v>
      </c>
      <c r="H9501" s="156" t="s">
        <v>150</v>
      </c>
      <c r="I9501" s="14" t="s">
        <v>893</v>
      </c>
      <c r="J9501" s="156" t="s">
        <v>261</v>
      </c>
    </row>
    <row r="9502" spans="1:10" ht="16.5" customHeight="1" x14ac:dyDescent="0.25">
      <c r="A9502" s="156" t="s">
        <v>78</v>
      </c>
      <c r="B9502" s="156" t="s">
        <v>525</v>
      </c>
      <c r="C9502" s="156" t="s">
        <v>526</v>
      </c>
      <c r="D9502" s="51">
        <v>2.2000000000000002</v>
      </c>
      <c r="E9502" s="50"/>
      <c r="F9502" s="32">
        <v>46235</v>
      </c>
      <c r="G9502" s="32">
        <v>46265</v>
      </c>
      <c r="H9502" s="156" t="s">
        <v>150</v>
      </c>
      <c r="I9502" s="14" t="s">
        <v>893</v>
      </c>
      <c r="J9502" s="156" t="s">
        <v>262</v>
      </c>
    </row>
    <row r="9503" spans="1:10" ht="16.5" hidden="1" customHeight="1" x14ac:dyDescent="0.25">
      <c r="D9503" s="51"/>
      <c r="E9503" s="50"/>
      <c r="F9503" s="32"/>
      <c r="G9503" s="32"/>
      <c r="I9503" s="14"/>
    </row>
    <row r="9504" spans="1:10" ht="16.5" customHeight="1" x14ac:dyDescent="0.25">
      <c r="A9504" s="156" t="s">
        <v>80</v>
      </c>
      <c r="B9504" s="156" t="s">
        <v>529</v>
      </c>
      <c r="C9504" s="156" t="s">
        <v>530</v>
      </c>
      <c r="D9504" s="51">
        <v>2</v>
      </c>
      <c r="E9504" s="50"/>
      <c r="F9504" s="32">
        <v>46235</v>
      </c>
      <c r="G9504" s="32">
        <v>46265</v>
      </c>
      <c r="H9504" s="156" t="s">
        <v>150</v>
      </c>
      <c r="I9504" s="14" t="s">
        <v>893</v>
      </c>
      <c r="J9504" s="156" t="s">
        <v>264</v>
      </c>
    </row>
    <row r="9505" spans="1:10" ht="16.5" customHeight="1" x14ac:dyDescent="0.25">
      <c r="A9505" s="156" t="s">
        <v>80</v>
      </c>
      <c r="B9505" s="156" t="s">
        <v>529</v>
      </c>
      <c r="C9505" s="156" t="s">
        <v>531</v>
      </c>
      <c r="D9505" s="164">
        <v>5.2</v>
      </c>
      <c r="F9505" s="33">
        <v>46235</v>
      </c>
      <c r="G9505" s="33">
        <v>46265</v>
      </c>
      <c r="H9505" s="156" t="s">
        <v>150</v>
      </c>
      <c r="I9505" s="156" t="s">
        <v>893</v>
      </c>
      <c r="J9505" s="156" t="s">
        <v>265</v>
      </c>
    </row>
    <row r="9506" spans="1:10" ht="16.5" hidden="1" customHeight="1" x14ac:dyDescent="0.25">
      <c r="F9506" s="32"/>
      <c r="G9506" s="32"/>
      <c r="I9506" s="14"/>
    </row>
    <row r="9507" spans="1:10" ht="16.5" hidden="1" customHeight="1" x14ac:dyDescent="0.25">
      <c r="D9507" s="51"/>
      <c r="E9507" s="46"/>
      <c r="F9507" s="32"/>
      <c r="G9507" s="32"/>
      <c r="I9507" s="14"/>
    </row>
    <row r="9508" spans="1:10" ht="16.5" customHeight="1" x14ac:dyDescent="0.25">
      <c r="A9508" s="156" t="s">
        <v>83</v>
      </c>
      <c r="B9508" s="156" t="s">
        <v>536</v>
      </c>
      <c r="C9508" s="156" t="s">
        <v>537</v>
      </c>
      <c r="D9508" s="51">
        <v>1.05</v>
      </c>
      <c r="E9508" s="50"/>
      <c r="F9508" s="32">
        <v>46235</v>
      </c>
      <c r="G9508" s="32">
        <v>46265</v>
      </c>
      <c r="H9508" s="156" t="s">
        <v>150</v>
      </c>
      <c r="I9508" s="14" t="s">
        <v>893</v>
      </c>
      <c r="J9508" s="156" t="s">
        <v>266</v>
      </c>
    </row>
    <row r="9509" spans="1:10" ht="16.5" hidden="1" customHeight="1" x14ac:dyDescent="0.25">
      <c r="F9509" s="32"/>
      <c r="G9509" s="32"/>
      <c r="I9509" s="14"/>
    </row>
    <row r="9510" spans="1:10" ht="16.5" customHeight="1" x14ac:dyDescent="0.25">
      <c r="A9510" s="156" t="s">
        <v>84</v>
      </c>
      <c r="B9510" s="156" t="s">
        <v>540</v>
      </c>
      <c r="C9510" s="156" t="s">
        <v>541</v>
      </c>
      <c r="D9510" s="51">
        <v>4.95</v>
      </c>
      <c r="E9510" s="46"/>
      <c r="F9510" s="32">
        <v>46235</v>
      </c>
      <c r="G9510" s="32">
        <v>46265</v>
      </c>
      <c r="H9510" s="156" t="s">
        <v>150</v>
      </c>
      <c r="I9510" s="14" t="s">
        <v>893</v>
      </c>
      <c r="J9510" s="156" t="s">
        <v>272</v>
      </c>
    </row>
    <row r="9511" spans="1:10" ht="16.5" customHeight="1" x14ac:dyDescent="0.25">
      <c r="A9511" s="156" t="s">
        <v>84</v>
      </c>
      <c r="B9511" s="156" t="s">
        <v>540</v>
      </c>
      <c r="C9511" s="156" t="s">
        <v>542</v>
      </c>
      <c r="D9511" s="51">
        <v>11.5</v>
      </c>
      <c r="E9511" s="50"/>
      <c r="F9511" s="32">
        <v>46235</v>
      </c>
      <c r="G9511" s="32">
        <v>46265</v>
      </c>
      <c r="H9511" s="156" t="s">
        <v>150</v>
      </c>
      <c r="I9511" s="14" t="s">
        <v>893</v>
      </c>
      <c r="J9511" s="156" t="s">
        <v>273</v>
      </c>
    </row>
    <row r="9512" spans="1:10" ht="16.5" hidden="1" customHeight="1" x14ac:dyDescent="0.25">
      <c r="D9512" s="47"/>
      <c r="E9512" s="46"/>
      <c r="F9512" s="32"/>
      <c r="G9512" s="32"/>
      <c r="I9512" s="14"/>
    </row>
    <row r="9513" spans="1:10" ht="16.5" hidden="1" customHeight="1" x14ac:dyDescent="0.25">
      <c r="D9513" s="51"/>
      <c r="E9513" s="50"/>
      <c r="F9513" s="32"/>
      <c r="G9513" s="32"/>
      <c r="I9513" s="14"/>
    </row>
    <row r="9514" spans="1:10" ht="16.5" hidden="1" customHeight="1" x14ac:dyDescent="0.25">
      <c r="F9514" s="32"/>
      <c r="G9514" s="32"/>
      <c r="I9514" s="14"/>
    </row>
    <row r="9515" spans="1:10" ht="16.5" hidden="1" customHeight="1" x14ac:dyDescent="0.25">
      <c r="D9515" s="51"/>
      <c r="E9515" s="46"/>
      <c r="F9515" s="32"/>
      <c r="G9515" s="32"/>
      <c r="I9515" s="14"/>
    </row>
    <row r="9516" spans="1:10" ht="16.5" hidden="1" customHeight="1" x14ac:dyDescent="0.25">
      <c r="D9516" s="51"/>
      <c r="E9516" s="50"/>
      <c r="F9516" s="32"/>
      <c r="G9516" s="32"/>
      <c r="I9516" s="14"/>
    </row>
    <row r="9517" spans="1:10" ht="16.5" hidden="1" customHeight="1" x14ac:dyDescent="0.25">
      <c r="D9517" s="51"/>
      <c r="E9517" s="46"/>
      <c r="F9517" s="32"/>
      <c r="G9517" s="32"/>
      <c r="I9517" s="14"/>
    </row>
    <row r="9518" spans="1:10" ht="16.5" customHeight="1" x14ac:dyDescent="0.25">
      <c r="A9518" s="156" t="s">
        <v>84</v>
      </c>
      <c r="B9518" s="156" t="s">
        <v>550</v>
      </c>
      <c r="C9518" s="156" t="s">
        <v>549</v>
      </c>
      <c r="D9518" s="51">
        <v>5</v>
      </c>
      <c r="E9518" s="46"/>
      <c r="F9518" s="32">
        <v>46235</v>
      </c>
      <c r="G9518" s="32">
        <v>46265</v>
      </c>
      <c r="H9518" s="156" t="s">
        <v>150</v>
      </c>
      <c r="I9518" s="14" t="s">
        <v>893</v>
      </c>
      <c r="J9518" s="156" t="s">
        <v>276</v>
      </c>
    </row>
    <row r="9519" spans="1:10" ht="16.5" customHeight="1" x14ac:dyDescent="0.25">
      <c r="A9519" s="156" t="s">
        <v>84</v>
      </c>
      <c r="B9519" s="156" t="s">
        <v>550</v>
      </c>
      <c r="C9519" s="156" t="s">
        <v>551</v>
      </c>
      <c r="D9519" s="51">
        <v>12.2</v>
      </c>
      <c r="E9519" s="46"/>
      <c r="F9519" s="32">
        <v>46235</v>
      </c>
      <c r="G9519" s="32">
        <v>46265</v>
      </c>
      <c r="H9519" s="156" t="s">
        <v>150</v>
      </c>
      <c r="I9519" s="14" t="s">
        <v>893</v>
      </c>
      <c r="J9519" s="156" t="s">
        <v>277</v>
      </c>
    </row>
    <row r="9520" spans="1:10" ht="16.5" hidden="1" customHeight="1" x14ac:dyDescent="0.25">
      <c r="D9520" s="51"/>
      <c r="E9520" s="46"/>
      <c r="F9520" s="32"/>
      <c r="G9520" s="32"/>
      <c r="I9520" s="14"/>
    </row>
    <row r="9521" spans="1:10" ht="16.5" hidden="1" customHeight="1" x14ac:dyDescent="0.25">
      <c r="D9521" s="51"/>
      <c r="E9521" s="46"/>
      <c r="F9521" s="32"/>
      <c r="G9521" s="32"/>
      <c r="I9521" s="14"/>
    </row>
    <row r="9522" spans="1:10" ht="16.5" customHeight="1" x14ac:dyDescent="0.25">
      <c r="A9522" s="156" t="s">
        <v>84</v>
      </c>
      <c r="B9522" s="156" t="s">
        <v>553</v>
      </c>
      <c r="C9522" s="156" t="s">
        <v>551</v>
      </c>
      <c r="D9522" s="162">
        <v>11.2</v>
      </c>
      <c r="F9522" s="32">
        <v>46235</v>
      </c>
      <c r="G9522" s="32">
        <v>46265</v>
      </c>
      <c r="H9522" s="156" t="s">
        <v>150</v>
      </c>
      <c r="I9522" s="14" t="s">
        <v>893</v>
      </c>
      <c r="J9522" s="156" t="s">
        <v>280</v>
      </c>
    </row>
    <row r="9523" spans="1:10" ht="16.5" hidden="1" customHeight="1" x14ac:dyDescent="0.25">
      <c r="D9523" s="162"/>
      <c r="F9523" s="32"/>
      <c r="G9523" s="32"/>
      <c r="I9523" s="14"/>
    </row>
    <row r="9524" spans="1:10" ht="16.5" hidden="1" customHeight="1" x14ac:dyDescent="0.25">
      <c r="D9524" s="162"/>
      <c r="F9524" s="32"/>
      <c r="G9524" s="32"/>
      <c r="I9524" s="14"/>
    </row>
    <row r="9525" spans="1:10" ht="16.5" hidden="1" customHeight="1" x14ac:dyDescent="0.25">
      <c r="D9525" s="162"/>
      <c r="F9525" s="32"/>
      <c r="G9525" s="32"/>
      <c r="I9525" s="14"/>
    </row>
    <row r="9526" spans="1:10" ht="16.5" customHeight="1" x14ac:dyDescent="0.25">
      <c r="A9526" s="156" t="s">
        <v>85</v>
      </c>
      <c r="B9526" s="156" t="s">
        <v>557</v>
      </c>
      <c r="C9526" s="156" t="s">
        <v>547</v>
      </c>
      <c r="D9526" s="162">
        <v>4.5</v>
      </c>
      <c r="F9526" s="32">
        <v>46235</v>
      </c>
      <c r="G9526" s="32">
        <v>46265</v>
      </c>
      <c r="H9526" s="156" t="s">
        <v>150</v>
      </c>
      <c r="I9526" s="14" t="s">
        <v>893</v>
      </c>
      <c r="J9526" s="156" t="s">
        <v>286</v>
      </c>
    </row>
    <row r="9527" spans="1:10" ht="16.5" customHeight="1" x14ac:dyDescent="0.25">
      <c r="A9527" s="156" t="s">
        <v>85</v>
      </c>
      <c r="B9527" s="156" t="s">
        <v>558</v>
      </c>
      <c r="C9527" s="156" t="s">
        <v>549</v>
      </c>
      <c r="D9527" s="162">
        <v>4.5999999999999996</v>
      </c>
      <c r="F9527" s="32">
        <v>46235</v>
      </c>
      <c r="G9527" s="32">
        <v>46265</v>
      </c>
      <c r="H9527" s="156" t="s">
        <v>150</v>
      </c>
      <c r="I9527" s="14" t="s">
        <v>893</v>
      </c>
      <c r="J9527" s="156" t="s">
        <v>287</v>
      </c>
    </row>
    <row r="9528" spans="1:10" ht="16.5" customHeight="1" x14ac:dyDescent="0.25">
      <c r="A9528" s="156" t="s">
        <v>85</v>
      </c>
      <c r="B9528" s="156" t="s">
        <v>559</v>
      </c>
      <c r="C9528" s="156" t="s">
        <v>549</v>
      </c>
      <c r="D9528" s="162">
        <v>4.5999999999999996</v>
      </c>
      <c r="F9528" s="32">
        <v>46235</v>
      </c>
      <c r="G9528" s="32">
        <v>46265</v>
      </c>
      <c r="H9528" s="156" t="s">
        <v>150</v>
      </c>
      <c r="I9528" s="14" t="s">
        <v>893</v>
      </c>
      <c r="J9528" s="156" t="s">
        <v>284</v>
      </c>
    </row>
    <row r="9529" spans="1:10" ht="16.5" customHeight="1" x14ac:dyDescent="0.25">
      <c r="A9529" s="156" t="s">
        <v>85</v>
      </c>
      <c r="B9529" s="156" t="s">
        <v>560</v>
      </c>
      <c r="C9529" s="156" t="s">
        <v>539</v>
      </c>
      <c r="D9529" s="162">
        <v>2.5</v>
      </c>
      <c r="F9529" s="32">
        <v>46235</v>
      </c>
      <c r="G9529" s="32">
        <v>46265</v>
      </c>
      <c r="H9529" s="156" t="s">
        <v>150</v>
      </c>
      <c r="I9529" s="14" t="s">
        <v>893</v>
      </c>
      <c r="J9529" s="156" t="s">
        <v>285</v>
      </c>
    </row>
    <row r="9530" spans="1:10" ht="16.5" customHeight="1" x14ac:dyDescent="0.25">
      <c r="A9530" s="156" t="s">
        <v>86</v>
      </c>
      <c r="B9530" s="156" t="s">
        <v>561</v>
      </c>
      <c r="C9530" s="156" t="s">
        <v>562</v>
      </c>
      <c r="D9530" s="162">
        <v>3.5</v>
      </c>
      <c r="F9530" s="32">
        <v>46235</v>
      </c>
      <c r="G9530" s="32">
        <v>46265</v>
      </c>
      <c r="H9530" s="156" t="s">
        <v>150</v>
      </c>
      <c r="I9530" s="14" t="s">
        <v>893</v>
      </c>
      <c r="J9530" s="156" t="s">
        <v>288</v>
      </c>
    </row>
    <row r="9531" spans="1:10" ht="16.5" hidden="1" customHeight="1" x14ac:dyDescent="0.25"/>
    <row r="9532" spans="1:10" ht="16.5" hidden="1" customHeight="1" x14ac:dyDescent="0.25">
      <c r="D9532" s="162"/>
      <c r="F9532" s="32"/>
      <c r="G9532" s="32"/>
      <c r="I9532" s="14"/>
    </row>
    <row r="9533" spans="1:10" ht="16.5" hidden="1" customHeight="1" x14ac:dyDescent="0.25">
      <c r="F9533" s="32"/>
      <c r="G9533" s="32"/>
      <c r="I9533" s="14"/>
    </row>
    <row r="9534" spans="1:10" ht="16.5" customHeight="1" x14ac:dyDescent="0.25">
      <c r="A9534" s="156" t="s">
        <v>87</v>
      </c>
      <c r="B9534" s="156" t="s">
        <v>568</v>
      </c>
      <c r="C9534" s="156" t="s">
        <v>539</v>
      </c>
      <c r="D9534" s="162">
        <v>2.4</v>
      </c>
      <c r="F9534" s="32">
        <v>46235</v>
      </c>
      <c r="G9534" s="32">
        <v>46265</v>
      </c>
      <c r="H9534" s="156" t="s">
        <v>150</v>
      </c>
      <c r="I9534" s="14" t="s">
        <v>893</v>
      </c>
      <c r="J9534" s="156" t="s">
        <v>291</v>
      </c>
    </row>
    <row r="9535" spans="1:10" ht="16.5" hidden="1" customHeight="1" x14ac:dyDescent="0.25">
      <c r="D9535" s="162"/>
      <c r="F9535" s="32"/>
      <c r="G9535" s="32"/>
      <c r="I9535" s="14"/>
    </row>
    <row r="9536" spans="1:10" ht="16.5" hidden="1" customHeight="1" x14ac:dyDescent="0.25">
      <c r="D9536" s="162"/>
      <c r="F9536" s="32"/>
      <c r="G9536" s="32"/>
      <c r="I9536" s="14"/>
    </row>
    <row r="9537" spans="1:10" ht="16.5" hidden="1" customHeight="1" x14ac:dyDescent="0.25">
      <c r="D9537" s="162"/>
      <c r="F9537" s="32"/>
      <c r="G9537" s="32"/>
      <c r="I9537" s="14"/>
    </row>
    <row r="9538" spans="1:10" ht="16.5" customHeight="1" x14ac:dyDescent="0.25">
      <c r="A9538" s="156" t="s">
        <v>88</v>
      </c>
      <c r="B9538" s="156" t="s">
        <v>574</v>
      </c>
      <c r="C9538" s="156" t="s">
        <v>507</v>
      </c>
      <c r="D9538" s="164">
        <v>1.4</v>
      </c>
      <c r="F9538" s="32">
        <v>46235</v>
      </c>
      <c r="G9538" s="32">
        <v>46265</v>
      </c>
      <c r="H9538" s="156" t="s">
        <v>150</v>
      </c>
      <c r="I9538" s="14" t="s">
        <v>893</v>
      </c>
      <c r="J9538" s="156" t="s">
        <v>295</v>
      </c>
    </row>
    <row r="9539" spans="1:10" ht="16.5" customHeight="1" x14ac:dyDescent="0.25">
      <c r="A9539" s="156" t="s">
        <v>88</v>
      </c>
      <c r="B9539" s="156" t="s">
        <v>575</v>
      </c>
      <c r="C9539" s="156" t="s">
        <v>528</v>
      </c>
      <c r="D9539" s="162">
        <v>1.9</v>
      </c>
      <c r="F9539" s="32">
        <v>46235</v>
      </c>
      <c r="G9539" s="32">
        <v>46265</v>
      </c>
      <c r="H9539" s="156" t="s">
        <v>150</v>
      </c>
      <c r="I9539" s="14" t="s">
        <v>893</v>
      </c>
      <c r="J9539" s="156" t="s">
        <v>296</v>
      </c>
    </row>
    <row r="9540" spans="1:10" ht="16.5" hidden="1" customHeight="1" x14ac:dyDescent="0.25">
      <c r="F9540" s="32"/>
      <c r="G9540" s="32"/>
      <c r="I9540" s="14"/>
    </row>
    <row r="9541" spans="1:10" ht="16.5" customHeight="1" x14ac:dyDescent="0.25">
      <c r="A9541" s="156" t="s">
        <v>88</v>
      </c>
      <c r="B9541" s="156" t="s">
        <v>578</v>
      </c>
      <c r="C9541" s="156" t="s">
        <v>579</v>
      </c>
      <c r="D9541" s="164">
        <v>1</v>
      </c>
      <c r="F9541" s="32">
        <v>46235</v>
      </c>
      <c r="G9541" s="32">
        <v>46265</v>
      </c>
      <c r="H9541" s="156" t="s">
        <v>150</v>
      </c>
      <c r="I9541" s="14" t="s">
        <v>893</v>
      </c>
      <c r="J9541" s="156" t="s">
        <v>298</v>
      </c>
    </row>
    <row r="9542" spans="1:10" ht="16.5" hidden="1" customHeight="1" x14ac:dyDescent="0.25">
      <c r="F9542" s="32"/>
      <c r="G9542" s="32"/>
      <c r="I9542" s="14"/>
    </row>
    <row r="9543" spans="1:10" ht="16.5" hidden="1" customHeight="1" x14ac:dyDescent="0.25">
      <c r="D9543" s="162"/>
      <c r="F9543" s="32"/>
      <c r="G9543" s="32"/>
      <c r="I9543" s="14"/>
    </row>
    <row r="9544" spans="1:10" ht="16.5" customHeight="1" x14ac:dyDescent="0.25">
      <c r="A9544" s="156" t="s">
        <v>89</v>
      </c>
      <c r="B9544" s="156" t="s">
        <v>582</v>
      </c>
      <c r="C9544" s="156" t="s">
        <v>579</v>
      </c>
      <c r="D9544" s="162">
        <v>10.8</v>
      </c>
      <c r="F9544" s="32">
        <v>46235</v>
      </c>
      <c r="G9544" s="32">
        <v>46265</v>
      </c>
      <c r="H9544" s="156" t="s">
        <v>150</v>
      </c>
      <c r="I9544" s="14" t="s">
        <v>893</v>
      </c>
      <c r="J9544" s="156" t="s">
        <v>301</v>
      </c>
    </row>
    <row r="9545" spans="1:10" ht="16.5" customHeight="1" x14ac:dyDescent="0.25">
      <c r="A9545" s="156" t="s">
        <v>89</v>
      </c>
      <c r="B9545" s="156" t="s">
        <v>583</v>
      </c>
      <c r="C9545" s="156" t="s">
        <v>584</v>
      </c>
      <c r="D9545" s="51">
        <v>7.5</v>
      </c>
      <c r="E9545" s="50"/>
      <c r="F9545" s="32">
        <v>46235</v>
      </c>
      <c r="G9545" s="32">
        <v>46265</v>
      </c>
      <c r="H9545" s="156" t="s">
        <v>150</v>
      </c>
      <c r="I9545" s="14" t="s">
        <v>893</v>
      </c>
      <c r="J9545" s="156" t="s">
        <v>302</v>
      </c>
    </row>
    <row r="9546" spans="1:10" ht="16.5" customHeight="1" x14ac:dyDescent="0.25">
      <c r="A9546" s="156" t="s">
        <v>89</v>
      </c>
      <c r="B9546" s="156" t="s">
        <v>585</v>
      </c>
      <c r="C9546" s="156" t="s">
        <v>584</v>
      </c>
      <c r="D9546" s="162">
        <v>7.9</v>
      </c>
      <c r="F9546" s="32">
        <v>46235</v>
      </c>
      <c r="G9546" s="32">
        <v>46265</v>
      </c>
      <c r="H9546" s="156" t="s">
        <v>150</v>
      </c>
      <c r="I9546" s="14" t="s">
        <v>893</v>
      </c>
      <c r="J9546" s="156" t="s">
        <v>303</v>
      </c>
    </row>
    <row r="9547" spans="1:10" ht="16.5" customHeight="1" x14ac:dyDescent="0.25">
      <c r="A9547" s="156" t="s">
        <v>90</v>
      </c>
      <c r="B9547" s="156" t="s">
        <v>586</v>
      </c>
      <c r="C9547" s="156" t="s">
        <v>533</v>
      </c>
      <c r="D9547" s="164">
        <v>1.45</v>
      </c>
      <c r="F9547" s="32">
        <v>46235</v>
      </c>
      <c r="G9547" s="32">
        <v>46265</v>
      </c>
      <c r="H9547" s="156" t="s">
        <v>150</v>
      </c>
      <c r="I9547" s="14" t="s">
        <v>893</v>
      </c>
      <c r="J9547" s="156" t="s">
        <v>305</v>
      </c>
    </row>
    <row r="9548" spans="1:10" ht="16.5" customHeight="1" x14ac:dyDescent="0.25">
      <c r="A9548" s="156" t="s">
        <v>90</v>
      </c>
      <c r="B9548" s="156" t="s">
        <v>587</v>
      </c>
      <c r="C9548" s="156" t="s">
        <v>533</v>
      </c>
      <c r="D9548" s="162">
        <v>1.25</v>
      </c>
      <c r="F9548" s="32">
        <v>46235</v>
      </c>
      <c r="G9548" s="32">
        <v>46265</v>
      </c>
      <c r="H9548" s="156" t="s">
        <v>150</v>
      </c>
      <c r="I9548" s="14" t="s">
        <v>893</v>
      </c>
      <c r="J9548" s="156" t="s">
        <v>306</v>
      </c>
    </row>
    <row r="9549" spans="1:10" ht="16.5" hidden="1" customHeight="1" x14ac:dyDescent="0.25">
      <c r="D9549" s="162"/>
      <c r="F9549" s="32"/>
      <c r="G9549" s="32"/>
      <c r="I9549" s="14"/>
    </row>
    <row r="9550" spans="1:10" ht="16.5" customHeight="1" x14ac:dyDescent="0.25">
      <c r="A9550" s="156" t="s">
        <v>90</v>
      </c>
      <c r="B9550" s="156" t="s">
        <v>589</v>
      </c>
      <c r="C9550" s="156" t="s">
        <v>535</v>
      </c>
      <c r="D9550" s="164">
        <v>1.2</v>
      </c>
      <c r="F9550" s="32">
        <v>46235</v>
      </c>
      <c r="G9550" s="32">
        <v>46265</v>
      </c>
      <c r="H9550" s="156" t="s">
        <v>150</v>
      </c>
      <c r="I9550" s="14" t="s">
        <v>893</v>
      </c>
      <c r="J9550" s="156" t="s">
        <v>304</v>
      </c>
    </row>
    <row r="9551" spans="1:10" ht="16.5" customHeight="1" x14ac:dyDescent="0.25">
      <c r="A9551" s="156" t="s">
        <v>91</v>
      </c>
      <c r="B9551" s="156" t="s">
        <v>590</v>
      </c>
      <c r="C9551" s="156" t="s">
        <v>507</v>
      </c>
      <c r="D9551" s="164">
        <v>1</v>
      </c>
      <c r="F9551" s="32">
        <v>46235</v>
      </c>
      <c r="G9551" s="32">
        <v>46265</v>
      </c>
      <c r="H9551" s="156" t="s">
        <v>150</v>
      </c>
      <c r="I9551" s="14" t="s">
        <v>893</v>
      </c>
      <c r="J9551" s="156" t="s">
        <v>308</v>
      </c>
    </row>
    <row r="9552" spans="1:10" ht="16.5" hidden="1" customHeight="1" x14ac:dyDescent="0.25">
      <c r="F9552" s="32"/>
      <c r="G9552" s="32"/>
      <c r="I9552" s="14"/>
    </row>
    <row r="9553" spans="1:10" ht="16.5" hidden="1" customHeight="1" x14ac:dyDescent="0.25">
      <c r="F9553" s="32"/>
      <c r="G9553" s="32"/>
      <c r="I9553" s="14"/>
    </row>
    <row r="9554" spans="1:10" ht="16.5" hidden="1" customHeight="1" x14ac:dyDescent="0.25">
      <c r="F9554" s="32"/>
      <c r="G9554" s="32"/>
      <c r="I9554" s="14"/>
    </row>
    <row r="9555" spans="1:10" ht="16.5" hidden="1" customHeight="1" x14ac:dyDescent="0.25">
      <c r="F9555" s="32"/>
      <c r="G9555" s="32"/>
      <c r="I9555" s="14"/>
    </row>
    <row r="9556" spans="1:10" ht="16.5" hidden="1" customHeight="1" x14ac:dyDescent="0.25">
      <c r="F9556" s="32"/>
      <c r="G9556" s="32"/>
      <c r="I9556" s="14"/>
    </row>
    <row r="9557" spans="1:10" ht="16.5" customHeight="1" x14ac:dyDescent="0.25">
      <c r="A9557" s="156" t="s">
        <v>420</v>
      </c>
      <c r="B9557" s="156" t="s">
        <v>597</v>
      </c>
      <c r="C9557" s="156" t="s">
        <v>598</v>
      </c>
      <c r="D9557" s="162">
        <v>8.5</v>
      </c>
      <c r="F9557" s="32">
        <v>46235</v>
      </c>
      <c r="G9557" s="32">
        <v>46265</v>
      </c>
      <c r="H9557" s="156" t="s">
        <v>150</v>
      </c>
      <c r="I9557" s="14" t="s">
        <v>893</v>
      </c>
      <c r="J9557" s="156" t="s">
        <v>423</v>
      </c>
    </row>
    <row r="9558" spans="1:10" ht="16.5" customHeight="1" x14ac:dyDescent="0.25">
      <c r="A9558" s="156" t="s">
        <v>420</v>
      </c>
      <c r="B9558" s="156" t="s">
        <v>599</v>
      </c>
      <c r="C9558" s="156" t="s">
        <v>598</v>
      </c>
      <c r="D9558" s="164">
        <v>8.5</v>
      </c>
      <c r="F9558" s="32">
        <v>46235</v>
      </c>
      <c r="G9558" s="32">
        <v>46265</v>
      </c>
      <c r="H9558" s="156" t="s">
        <v>150</v>
      </c>
      <c r="I9558" s="14" t="s">
        <v>893</v>
      </c>
      <c r="J9558" s="156" t="s">
        <v>424</v>
      </c>
    </row>
    <row r="9559" spans="1:10" ht="16.5" customHeight="1" x14ac:dyDescent="0.25">
      <c r="A9559" s="156" t="s">
        <v>420</v>
      </c>
      <c r="B9559" s="156" t="s">
        <v>600</v>
      </c>
      <c r="C9559" s="156" t="s">
        <v>598</v>
      </c>
      <c r="D9559" s="162">
        <v>9.9499999999999993</v>
      </c>
      <c r="F9559" s="32">
        <v>46235</v>
      </c>
      <c r="G9559" s="32">
        <v>46265</v>
      </c>
      <c r="H9559" s="156" t="s">
        <v>150</v>
      </c>
      <c r="I9559" s="14" t="s">
        <v>893</v>
      </c>
      <c r="J9559" s="156" t="s">
        <v>421</v>
      </c>
    </row>
    <row r="9560" spans="1:10" ht="16.5" customHeight="1" x14ac:dyDescent="0.25">
      <c r="A9560" s="156" t="s">
        <v>420</v>
      </c>
      <c r="B9560" s="156" t="s">
        <v>601</v>
      </c>
      <c r="C9560" s="156" t="s">
        <v>598</v>
      </c>
      <c r="D9560" s="162">
        <v>9.9499999999999993</v>
      </c>
      <c r="F9560" s="32">
        <v>46235</v>
      </c>
      <c r="G9560" s="32">
        <v>46265</v>
      </c>
      <c r="H9560" s="156" t="s">
        <v>150</v>
      </c>
      <c r="I9560" s="14" t="s">
        <v>893</v>
      </c>
      <c r="J9560" s="156" t="s">
        <v>422</v>
      </c>
    </row>
    <row r="9561" spans="1:10" ht="16.5" customHeight="1" x14ac:dyDescent="0.25">
      <c r="A9561" s="156" t="s">
        <v>420</v>
      </c>
      <c r="B9561" s="156" t="s">
        <v>602</v>
      </c>
      <c r="C9561" s="156" t="s">
        <v>598</v>
      </c>
      <c r="D9561" s="162">
        <v>8.8000000000000007</v>
      </c>
      <c r="F9561" s="32">
        <v>46235</v>
      </c>
      <c r="G9561" s="32">
        <v>46265</v>
      </c>
      <c r="H9561" s="156" t="s">
        <v>150</v>
      </c>
      <c r="I9561" s="14" t="s">
        <v>893</v>
      </c>
      <c r="J9561" s="156" t="s">
        <v>498</v>
      </c>
    </row>
    <row r="9562" spans="1:10" ht="16.5" hidden="1" customHeight="1" x14ac:dyDescent="0.25">
      <c r="D9562" s="162"/>
      <c r="F9562" s="32"/>
      <c r="G9562" s="32"/>
      <c r="I9562" s="14"/>
    </row>
    <row r="9563" spans="1:10" ht="16.5" hidden="1" customHeight="1" x14ac:dyDescent="0.25">
      <c r="F9563" s="32"/>
      <c r="G9563" s="32"/>
      <c r="I9563" s="14"/>
    </row>
    <row r="9564" spans="1:10" ht="16.5" hidden="1" customHeight="1" x14ac:dyDescent="0.25">
      <c r="D9564" s="162"/>
      <c r="F9564" s="32"/>
      <c r="G9564" s="32"/>
      <c r="I9564" s="14"/>
    </row>
    <row r="9565" spans="1:10" ht="16.5" hidden="1" customHeight="1" x14ac:dyDescent="0.25">
      <c r="D9565" s="162"/>
      <c r="F9565" s="32"/>
      <c r="G9565" s="32"/>
      <c r="I9565" s="14"/>
    </row>
    <row r="9566" spans="1:10" ht="16.5" hidden="1" customHeight="1" x14ac:dyDescent="0.25">
      <c r="F9566" s="32"/>
      <c r="G9566" s="32"/>
      <c r="I9566" s="14"/>
    </row>
    <row r="9567" spans="1:10" ht="16.5" hidden="1" customHeight="1" x14ac:dyDescent="0.25">
      <c r="D9567" s="162"/>
      <c r="F9567" s="32"/>
      <c r="G9567" s="32"/>
      <c r="I9567" s="14"/>
    </row>
    <row r="9568" spans="1:10" ht="16.5" hidden="1" customHeight="1" x14ac:dyDescent="0.25">
      <c r="D9568" s="162"/>
      <c r="F9568" s="32"/>
      <c r="G9568" s="32"/>
      <c r="I9568" s="14"/>
    </row>
    <row r="9569" spans="1:10" ht="16.5" hidden="1" customHeight="1" x14ac:dyDescent="0.25">
      <c r="F9569" s="32"/>
      <c r="G9569" s="32"/>
      <c r="I9569" s="14"/>
    </row>
    <row r="9570" spans="1:10" ht="16.5" hidden="1" customHeight="1" x14ac:dyDescent="0.25">
      <c r="D9570" s="162"/>
      <c r="F9570" s="32"/>
      <c r="G9570" s="32"/>
      <c r="I9570" s="14"/>
    </row>
    <row r="9571" spans="1:10" ht="16.5" customHeight="1" x14ac:dyDescent="0.25">
      <c r="A9571" s="156" t="s">
        <v>99</v>
      </c>
      <c r="B9571" s="156" t="s">
        <v>615</v>
      </c>
      <c r="C9571" s="156" t="s">
        <v>595</v>
      </c>
      <c r="D9571" s="164">
        <v>5.0999999999999996</v>
      </c>
      <c r="F9571" s="32">
        <v>46235</v>
      </c>
      <c r="G9571" s="32">
        <v>46265</v>
      </c>
      <c r="H9571" s="156" t="s">
        <v>150</v>
      </c>
      <c r="I9571" s="14" t="s">
        <v>893</v>
      </c>
      <c r="J9571" s="156" t="s">
        <v>319</v>
      </c>
    </row>
    <row r="9572" spans="1:10" ht="16.5" hidden="1" customHeight="1" x14ac:dyDescent="0.25">
      <c r="F9572" s="32"/>
      <c r="G9572" s="32"/>
      <c r="I9572" s="14"/>
    </row>
    <row r="9573" spans="1:10" ht="16.5" customHeight="1" x14ac:dyDescent="0.25">
      <c r="A9573" s="156" t="s">
        <v>99</v>
      </c>
      <c r="B9573" s="156" t="s">
        <v>617</v>
      </c>
      <c r="C9573" s="156" t="s">
        <v>595</v>
      </c>
      <c r="D9573" s="164">
        <v>9.9</v>
      </c>
      <c r="F9573" s="32">
        <v>46235</v>
      </c>
      <c r="G9573" s="32">
        <v>46265</v>
      </c>
      <c r="H9573" s="156" t="s">
        <v>150</v>
      </c>
      <c r="I9573" s="14" t="s">
        <v>893</v>
      </c>
      <c r="J9573" s="156" t="s">
        <v>321</v>
      </c>
    </row>
    <row r="9574" spans="1:10" ht="16.5" customHeight="1" x14ac:dyDescent="0.25">
      <c r="A9574" s="156" t="s">
        <v>99</v>
      </c>
      <c r="B9574" s="156" t="s">
        <v>618</v>
      </c>
      <c r="C9574" s="156" t="s">
        <v>595</v>
      </c>
      <c r="D9574" s="164">
        <v>5.7</v>
      </c>
      <c r="F9574" s="32">
        <v>46235</v>
      </c>
      <c r="G9574" s="32">
        <v>46265</v>
      </c>
      <c r="H9574" s="156" t="s">
        <v>150</v>
      </c>
      <c r="I9574" s="14" t="s">
        <v>893</v>
      </c>
      <c r="J9574" s="156" t="s">
        <v>322</v>
      </c>
    </row>
    <row r="9575" spans="1:10" ht="16.5" customHeight="1" x14ac:dyDescent="0.25">
      <c r="A9575" s="156" t="s">
        <v>104</v>
      </c>
      <c r="B9575" s="156" t="s">
        <v>619</v>
      </c>
      <c r="C9575" s="156" t="s">
        <v>505</v>
      </c>
      <c r="D9575" s="164">
        <v>3.2</v>
      </c>
      <c r="F9575" s="32">
        <v>46235</v>
      </c>
      <c r="G9575" s="32">
        <v>46265</v>
      </c>
      <c r="H9575" s="156" t="s">
        <v>150</v>
      </c>
      <c r="I9575" s="14" t="s">
        <v>893</v>
      </c>
      <c r="J9575" s="156" t="s">
        <v>323</v>
      </c>
    </row>
    <row r="9576" spans="1:10" ht="16.5" hidden="1" customHeight="1" x14ac:dyDescent="0.25">
      <c r="D9576" s="162"/>
      <c r="F9576" s="32"/>
      <c r="G9576" s="32"/>
      <c r="I9576" s="14"/>
    </row>
    <row r="9577" spans="1:10" ht="16.5" customHeight="1" x14ac:dyDescent="0.25">
      <c r="A9577" s="156" t="s">
        <v>104</v>
      </c>
      <c r="B9577" s="156" t="s">
        <v>621</v>
      </c>
      <c r="C9577" s="156" t="s">
        <v>622</v>
      </c>
      <c r="D9577" s="164">
        <v>9.9</v>
      </c>
      <c r="F9577" s="32">
        <v>46235</v>
      </c>
      <c r="G9577" s="32">
        <v>46265</v>
      </c>
      <c r="H9577" s="156" t="s">
        <v>150</v>
      </c>
      <c r="I9577" s="14" t="s">
        <v>893</v>
      </c>
      <c r="J9577" s="156" t="s">
        <v>325</v>
      </c>
    </row>
    <row r="9578" spans="1:10" ht="16.5" customHeight="1" x14ac:dyDescent="0.25">
      <c r="A9578" s="156" t="s">
        <v>104</v>
      </c>
      <c r="B9578" s="156" t="s">
        <v>623</v>
      </c>
      <c r="C9578" s="156" t="s">
        <v>622</v>
      </c>
      <c r="D9578" s="164">
        <v>8.9</v>
      </c>
      <c r="F9578" s="32">
        <v>46235</v>
      </c>
      <c r="G9578" s="32">
        <v>46265</v>
      </c>
      <c r="H9578" s="156" t="s">
        <v>150</v>
      </c>
      <c r="I9578" s="14" t="s">
        <v>893</v>
      </c>
      <c r="J9578" s="156" t="s">
        <v>326</v>
      </c>
    </row>
    <row r="9579" spans="1:10" ht="16.5" hidden="1" customHeight="1" x14ac:dyDescent="0.25">
      <c r="F9579" s="32"/>
      <c r="G9579" s="32"/>
      <c r="I9579" s="14"/>
    </row>
    <row r="9580" spans="1:10" ht="16.5" hidden="1" customHeight="1" x14ac:dyDescent="0.25">
      <c r="F9580" s="32"/>
      <c r="G9580" s="32"/>
      <c r="I9580" s="14"/>
    </row>
    <row r="9581" spans="1:10" ht="16.5" hidden="1" customHeight="1" x14ac:dyDescent="0.25">
      <c r="I9581" s="165"/>
    </row>
    <row r="9582" spans="1:10" ht="16.5" hidden="1" customHeight="1" x14ac:dyDescent="0.25">
      <c r="I9582" s="165"/>
    </row>
    <row r="9583" spans="1:10" ht="16.5" customHeight="1" x14ac:dyDescent="0.25">
      <c r="A9583" s="156" t="s">
        <v>104</v>
      </c>
      <c r="B9583" s="156" t="s">
        <v>629</v>
      </c>
      <c r="C9583" s="156" t="s">
        <v>630</v>
      </c>
      <c r="D9583" s="162">
        <v>2.5</v>
      </c>
      <c r="F9583" s="32">
        <v>46235</v>
      </c>
      <c r="G9583" s="32">
        <v>46265</v>
      </c>
      <c r="H9583" s="156" t="s">
        <v>150</v>
      </c>
      <c r="I9583" s="14" t="s">
        <v>893</v>
      </c>
      <c r="J9583" s="156" t="s">
        <v>331</v>
      </c>
    </row>
    <row r="9584" spans="1:10" ht="16.5" hidden="1" customHeight="1" x14ac:dyDescent="0.25">
      <c r="F9584" s="32"/>
      <c r="G9584" s="32"/>
      <c r="I9584" s="14"/>
    </row>
    <row r="9585" spans="1:10" ht="16.5" hidden="1" customHeight="1" x14ac:dyDescent="0.25">
      <c r="F9585" s="32"/>
      <c r="G9585" s="32"/>
      <c r="I9585" s="14"/>
    </row>
    <row r="9586" spans="1:10" ht="16.5" customHeight="1" x14ac:dyDescent="0.25">
      <c r="A9586" s="156" t="s">
        <v>105</v>
      </c>
      <c r="B9586" s="156" t="s">
        <v>634</v>
      </c>
      <c r="C9586" s="156" t="s">
        <v>595</v>
      </c>
      <c r="D9586" s="162">
        <v>3.9</v>
      </c>
      <c r="F9586" s="32">
        <v>46235</v>
      </c>
      <c r="G9586" s="32">
        <v>46265</v>
      </c>
      <c r="H9586" s="156" t="s">
        <v>150</v>
      </c>
      <c r="I9586" s="14" t="s">
        <v>893</v>
      </c>
      <c r="J9586" s="156" t="s">
        <v>106</v>
      </c>
    </row>
    <row r="9587" spans="1:10" ht="16.5" hidden="1" customHeight="1" x14ac:dyDescent="0.25">
      <c r="D9587" s="138"/>
      <c r="F9587" s="32"/>
      <c r="G9587" s="32"/>
      <c r="I9587" s="14"/>
    </row>
    <row r="9588" spans="1:10" ht="16.5" hidden="1" customHeight="1" x14ac:dyDescent="0.25">
      <c r="D9588" s="138"/>
      <c r="F9588" s="32"/>
      <c r="G9588" s="32"/>
      <c r="I9588" s="14"/>
    </row>
    <row r="9589" spans="1:10" ht="16.5" hidden="1" customHeight="1" x14ac:dyDescent="0.25">
      <c r="D9589" s="138"/>
      <c r="F9589" s="32"/>
      <c r="G9589" s="32"/>
      <c r="I9589" s="14"/>
    </row>
    <row r="9590" spans="1:10" ht="16.5" customHeight="1" x14ac:dyDescent="0.25">
      <c r="A9590" s="156" t="s">
        <v>107</v>
      </c>
      <c r="B9590" s="156" t="s">
        <v>641</v>
      </c>
      <c r="C9590" s="156" t="s">
        <v>642</v>
      </c>
      <c r="D9590" s="138">
        <v>8.5</v>
      </c>
      <c r="F9590" s="32">
        <v>46235</v>
      </c>
      <c r="G9590" s="32">
        <v>46265</v>
      </c>
      <c r="H9590" s="156" t="s">
        <v>150</v>
      </c>
      <c r="I9590" s="14" t="s">
        <v>893</v>
      </c>
      <c r="J9590" s="156" t="s">
        <v>337</v>
      </c>
    </row>
    <row r="9591" spans="1:10" ht="16.5" customHeight="1" x14ac:dyDescent="0.25">
      <c r="A9591" s="156" t="s">
        <v>107</v>
      </c>
      <c r="B9591" s="156" t="s">
        <v>643</v>
      </c>
      <c r="C9591" s="156" t="s">
        <v>644</v>
      </c>
      <c r="D9591" s="138">
        <v>8.5</v>
      </c>
      <c r="F9591" s="32">
        <v>46235</v>
      </c>
      <c r="G9591" s="32">
        <v>46265</v>
      </c>
      <c r="H9591" s="156" t="s">
        <v>150</v>
      </c>
      <c r="I9591" s="14" t="s">
        <v>893</v>
      </c>
      <c r="J9591" s="156" t="s">
        <v>338</v>
      </c>
    </row>
    <row r="9592" spans="1:10" ht="16.5" hidden="1" customHeight="1" x14ac:dyDescent="0.25">
      <c r="D9592" s="138"/>
      <c r="F9592" s="32"/>
      <c r="G9592" s="32"/>
      <c r="I9592" s="14"/>
    </row>
    <row r="9593" spans="1:10" ht="16.5" customHeight="1" x14ac:dyDescent="0.25">
      <c r="A9593" s="156" t="s">
        <v>107</v>
      </c>
      <c r="B9593" s="156" t="s">
        <v>647</v>
      </c>
      <c r="C9593" s="156" t="s">
        <v>648</v>
      </c>
      <c r="D9593" s="138">
        <v>4.5</v>
      </c>
      <c r="F9593" s="32">
        <v>46235</v>
      </c>
      <c r="G9593" s="32">
        <v>46265</v>
      </c>
      <c r="H9593" s="156" t="s">
        <v>150</v>
      </c>
      <c r="I9593" s="14" t="s">
        <v>893</v>
      </c>
      <c r="J9593" s="156" t="s">
        <v>340</v>
      </c>
    </row>
    <row r="9594" spans="1:10" ht="16.5" hidden="1" customHeight="1" x14ac:dyDescent="0.25">
      <c r="D9594" s="162"/>
      <c r="F9594" s="32"/>
      <c r="G9594" s="32"/>
      <c r="I9594" s="14"/>
    </row>
    <row r="9595" spans="1:10" ht="16.5" hidden="1" customHeight="1" x14ac:dyDescent="0.25">
      <c r="F9595" s="32"/>
      <c r="G9595" s="32"/>
      <c r="I9595" s="14"/>
    </row>
    <row r="9596" spans="1:10" ht="16.5" hidden="1" customHeight="1" x14ac:dyDescent="0.25">
      <c r="F9596" s="32"/>
      <c r="G9596" s="32"/>
      <c r="I9596" s="14"/>
    </row>
    <row r="9597" spans="1:10" ht="16.5" hidden="1" customHeight="1" x14ac:dyDescent="0.25">
      <c r="F9597" s="32"/>
      <c r="G9597" s="32"/>
      <c r="I9597" s="14"/>
    </row>
    <row r="9598" spans="1:10" ht="16.5" hidden="1" customHeight="1" x14ac:dyDescent="0.25">
      <c r="F9598" s="32"/>
      <c r="G9598" s="32"/>
      <c r="I9598" s="14"/>
    </row>
    <row r="9599" spans="1:10" ht="16.5" hidden="1" customHeight="1" x14ac:dyDescent="0.25">
      <c r="F9599" s="32"/>
      <c r="G9599" s="32"/>
      <c r="I9599" s="14"/>
    </row>
    <row r="9600" spans="1:10" ht="16.5" hidden="1" customHeight="1" x14ac:dyDescent="0.25">
      <c r="F9600" s="32"/>
      <c r="G9600" s="32"/>
      <c r="I9600" s="14"/>
    </row>
    <row r="9601" spans="1:10" ht="16.5" hidden="1" customHeight="1" x14ac:dyDescent="0.25">
      <c r="F9601" s="32"/>
      <c r="G9601" s="32"/>
      <c r="I9601" s="14"/>
    </row>
    <row r="9602" spans="1:10" ht="16.5" hidden="1" customHeight="1" x14ac:dyDescent="0.25">
      <c r="D9602" s="162"/>
      <c r="F9602" s="32"/>
      <c r="G9602" s="32"/>
      <c r="I9602" s="14"/>
    </row>
    <row r="9603" spans="1:10" ht="16.5" hidden="1" customHeight="1" x14ac:dyDescent="0.25">
      <c r="F9603" s="32"/>
      <c r="G9603" s="32"/>
      <c r="I9603" s="14"/>
    </row>
    <row r="9604" spans="1:10" ht="16.5" hidden="1" customHeight="1" x14ac:dyDescent="0.25">
      <c r="D9604" s="162"/>
      <c r="F9604" s="32"/>
      <c r="G9604" s="32"/>
      <c r="I9604" s="14"/>
    </row>
    <row r="9605" spans="1:10" ht="16.5" customHeight="1" x14ac:dyDescent="0.25">
      <c r="A9605" s="156" t="s">
        <v>108</v>
      </c>
      <c r="B9605" s="156" t="s">
        <v>671</v>
      </c>
      <c r="C9605" s="156" t="s">
        <v>672</v>
      </c>
      <c r="D9605" s="162">
        <v>1.6</v>
      </c>
      <c r="F9605" s="32">
        <v>46235</v>
      </c>
      <c r="G9605" s="32">
        <v>46265</v>
      </c>
      <c r="H9605" s="156" t="s">
        <v>150</v>
      </c>
      <c r="I9605" s="14" t="s">
        <v>893</v>
      </c>
      <c r="J9605" s="156" t="s">
        <v>352</v>
      </c>
    </row>
    <row r="9606" spans="1:10" ht="16.5" customHeight="1" x14ac:dyDescent="0.25">
      <c r="A9606" s="156" t="s">
        <v>108</v>
      </c>
      <c r="B9606" s="156" t="s">
        <v>673</v>
      </c>
      <c r="C9606" s="156" t="s">
        <v>672</v>
      </c>
      <c r="D9606" s="164">
        <v>1.6</v>
      </c>
      <c r="F9606" s="32">
        <v>46235</v>
      </c>
      <c r="G9606" s="32">
        <v>46265</v>
      </c>
      <c r="H9606" s="156" t="s">
        <v>150</v>
      </c>
      <c r="I9606" s="14" t="s">
        <v>893</v>
      </c>
      <c r="J9606" s="156" t="s">
        <v>353</v>
      </c>
    </row>
    <row r="9607" spans="1:10" ht="16.5" customHeight="1" x14ac:dyDescent="0.25">
      <c r="A9607" s="156" t="s">
        <v>108</v>
      </c>
      <c r="B9607" s="156" t="s">
        <v>674</v>
      </c>
      <c r="C9607" s="156" t="s">
        <v>672</v>
      </c>
      <c r="D9607" s="164">
        <v>1.8</v>
      </c>
      <c r="F9607" s="32">
        <v>46235</v>
      </c>
      <c r="G9607" s="32">
        <v>46265</v>
      </c>
      <c r="H9607" s="156" t="s">
        <v>150</v>
      </c>
      <c r="I9607" s="14" t="s">
        <v>893</v>
      </c>
      <c r="J9607" s="156" t="s">
        <v>354</v>
      </c>
    </row>
    <row r="9608" spans="1:10" ht="16.5" customHeight="1" x14ac:dyDescent="0.25">
      <c r="A9608" s="156" t="s">
        <v>108</v>
      </c>
      <c r="B9608" s="156" t="s">
        <v>675</v>
      </c>
      <c r="C9608" s="156" t="s">
        <v>672</v>
      </c>
      <c r="D9608" s="164">
        <v>1.6</v>
      </c>
      <c r="F9608" s="32">
        <v>46235</v>
      </c>
      <c r="G9608" s="32">
        <v>46265</v>
      </c>
      <c r="H9608" s="156" t="s">
        <v>150</v>
      </c>
      <c r="I9608" s="14" t="s">
        <v>893</v>
      </c>
      <c r="J9608" s="156" t="s">
        <v>355</v>
      </c>
    </row>
    <row r="9609" spans="1:10" ht="16.5" customHeight="1" x14ac:dyDescent="0.25">
      <c r="A9609" s="156" t="s">
        <v>108</v>
      </c>
      <c r="B9609" s="156" t="s">
        <v>676</v>
      </c>
      <c r="C9609" s="156" t="s">
        <v>672</v>
      </c>
      <c r="D9609" s="164">
        <v>1.6</v>
      </c>
      <c r="F9609" s="32">
        <v>46235</v>
      </c>
      <c r="G9609" s="32">
        <v>46265</v>
      </c>
      <c r="H9609" s="156" t="s">
        <v>150</v>
      </c>
      <c r="I9609" s="14" t="s">
        <v>893</v>
      </c>
      <c r="J9609" s="156" t="s">
        <v>356</v>
      </c>
    </row>
    <row r="9610" spans="1:10" ht="16.5" hidden="1" customHeight="1" x14ac:dyDescent="0.25">
      <c r="F9610" s="32"/>
      <c r="G9610" s="32"/>
      <c r="I9610" s="14"/>
    </row>
    <row r="9611" spans="1:10" ht="16.5" hidden="1" customHeight="1" x14ac:dyDescent="0.25">
      <c r="F9611" s="32"/>
      <c r="G9611" s="32"/>
      <c r="I9611" s="14"/>
    </row>
    <row r="9612" spans="1:10" ht="16.5" hidden="1" customHeight="1" x14ac:dyDescent="0.25">
      <c r="F9612" s="32"/>
      <c r="G9612" s="32"/>
      <c r="I9612" s="14"/>
    </row>
    <row r="9613" spans="1:10" ht="16.5" customHeight="1" x14ac:dyDescent="0.25">
      <c r="A9613" s="156" t="s">
        <v>74</v>
      </c>
      <c r="B9613" s="156" t="s">
        <v>682</v>
      </c>
      <c r="C9613" s="156" t="s">
        <v>595</v>
      </c>
      <c r="D9613" s="164">
        <v>6.5</v>
      </c>
      <c r="F9613" s="32">
        <v>46235</v>
      </c>
      <c r="G9613" s="32">
        <v>46265</v>
      </c>
      <c r="H9613" s="156" t="s">
        <v>150</v>
      </c>
      <c r="I9613" s="14" t="s">
        <v>893</v>
      </c>
      <c r="J9613" s="156" t="s">
        <v>110</v>
      </c>
    </row>
    <row r="9614" spans="1:10" ht="16.5" hidden="1" customHeight="1" x14ac:dyDescent="0.25">
      <c r="F9614" s="32"/>
      <c r="G9614" s="32"/>
      <c r="I9614" s="14"/>
    </row>
    <row r="9615" spans="1:10" ht="16.5" hidden="1" customHeight="1" x14ac:dyDescent="0.25">
      <c r="F9615" s="32"/>
      <c r="G9615" s="32"/>
      <c r="I9615" s="14"/>
    </row>
    <row r="9616" spans="1:10" ht="16.5" customHeight="1" x14ac:dyDescent="0.25">
      <c r="A9616" s="156" t="s">
        <v>71</v>
      </c>
      <c r="B9616" s="156" t="s">
        <v>687</v>
      </c>
      <c r="C9616" s="156" t="s">
        <v>630</v>
      </c>
      <c r="D9616" s="164">
        <v>2.2999999999999998</v>
      </c>
      <c r="F9616" s="32">
        <v>46235</v>
      </c>
      <c r="G9616" s="32">
        <v>46265</v>
      </c>
      <c r="H9616" s="156" t="s">
        <v>150</v>
      </c>
      <c r="I9616" s="14" t="s">
        <v>893</v>
      </c>
      <c r="J9616" s="156" t="s">
        <v>360</v>
      </c>
    </row>
    <row r="9617" spans="1:10" ht="16.5" customHeight="1" x14ac:dyDescent="0.25">
      <c r="A9617" s="156" t="s">
        <v>71</v>
      </c>
      <c r="B9617" s="156" t="s">
        <v>688</v>
      </c>
      <c r="C9617" s="156" t="s">
        <v>630</v>
      </c>
      <c r="D9617" s="164">
        <v>2.5</v>
      </c>
      <c r="F9617" s="32">
        <v>46235</v>
      </c>
      <c r="G9617" s="32">
        <v>46265</v>
      </c>
      <c r="H9617" s="156" t="s">
        <v>150</v>
      </c>
      <c r="I9617" s="14" t="s">
        <v>893</v>
      </c>
      <c r="J9617" s="156" t="s">
        <v>361</v>
      </c>
    </row>
    <row r="9618" spans="1:10" ht="16.5" customHeight="1" x14ac:dyDescent="0.25">
      <c r="A9618" s="156" t="s">
        <v>69</v>
      </c>
      <c r="B9618" s="156" t="s">
        <v>689</v>
      </c>
      <c r="C9618" s="156" t="s">
        <v>595</v>
      </c>
      <c r="D9618" s="162">
        <v>1.5</v>
      </c>
      <c r="F9618" s="32">
        <v>46235</v>
      </c>
      <c r="G9618" s="32">
        <v>46265</v>
      </c>
      <c r="H9618" s="156" t="s">
        <v>150</v>
      </c>
      <c r="I9618" s="14" t="s">
        <v>893</v>
      </c>
      <c r="J9618" s="156" t="s">
        <v>432</v>
      </c>
    </row>
    <row r="9619" spans="1:10" ht="16.5" customHeight="1" x14ac:dyDescent="0.25">
      <c r="A9619" s="156" t="s">
        <v>69</v>
      </c>
      <c r="B9619" s="156" t="s">
        <v>690</v>
      </c>
      <c r="C9619" s="156" t="s">
        <v>595</v>
      </c>
      <c r="D9619" s="164">
        <v>1.5</v>
      </c>
      <c r="F9619" s="32">
        <v>46235</v>
      </c>
      <c r="G9619" s="32">
        <v>46265</v>
      </c>
      <c r="H9619" s="156" t="s">
        <v>150</v>
      </c>
      <c r="I9619" s="14" t="s">
        <v>893</v>
      </c>
      <c r="J9619" s="156" t="s">
        <v>433</v>
      </c>
    </row>
    <row r="9620" spans="1:10" ht="16.5" customHeight="1" x14ac:dyDescent="0.25">
      <c r="A9620" s="156" t="s">
        <v>69</v>
      </c>
      <c r="B9620" s="156" t="s">
        <v>691</v>
      </c>
      <c r="C9620" s="156" t="s">
        <v>595</v>
      </c>
      <c r="D9620" s="162">
        <v>2.8</v>
      </c>
      <c r="F9620" s="32">
        <v>46235</v>
      </c>
      <c r="G9620" s="32">
        <v>46265</v>
      </c>
      <c r="H9620" s="156" t="s">
        <v>150</v>
      </c>
      <c r="I9620" s="14" t="s">
        <v>893</v>
      </c>
      <c r="J9620" s="156" t="s">
        <v>434</v>
      </c>
    </row>
    <row r="9621" spans="1:10" ht="16.5" customHeight="1" x14ac:dyDescent="0.25">
      <c r="A9621" s="156" t="s">
        <v>69</v>
      </c>
      <c r="B9621" s="156" t="s">
        <v>692</v>
      </c>
      <c r="C9621" s="156" t="s">
        <v>595</v>
      </c>
      <c r="D9621" s="164">
        <v>2</v>
      </c>
      <c r="F9621" s="32">
        <v>46235</v>
      </c>
      <c r="G9621" s="32">
        <v>46265</v>
      </c>
      <c r="H9621" s="156" t="s">
        <v>150</v>
      </c>
      <c r="I9621" s="14" t="s">
        <v>893</v>
      </c>
      <c r="J9621" s="156" t="s">
        <v>435</v>
      </c>
    </row>
    <row r="9622" spans="1:10" ht="16.5" customHeight="1" x14ac:dyDescent="0.25">
      <c r="A9622" s="156" t="s">
        <v>115</v>
      </c>
      <c r="B9622" s="156" t="s">
        <v>693</v>
      </c>
      <c r="C9622" s="156" t="s">
        <v>694</v>
      </c>
      <c r="D9622" s="164">
        <v>8.4</v>
      </c>
      <c r="F9622" s="32">
        <v>46235</v>
      </c>
      <c r="G9622" s="32">
        <v>46265</v>
      </c>
      <c r="H9622" s="156" t="s">
        <v>150</v>
      </c>
      <c r="I9622" s="14" t="s">
        <v>893</v>
      </c>
      <c r="J9622" s="156" t="s">
        <v>362</v>
      </c>
    </row>
    <row r="9623" spans="1:10" ht="16.5" customHeight="1" x14ac:dyDescent="0.25">
      <c r="A9623" s="156" t="s">
        <v>115</v>
      </c>
      <c r="B9623" s="156" t="s">
        <v>695</v>
      </c>
      <c r="C9623" s="156" t="s">
        <v>694</v>
      </c>
      <c r="D9623" s="162">
        <v>7.6</v>
      </c>
      <c r="F9623" s="32">
        <v>46235</v>
      </c>
      <c r="G9623" s="32">
        <v>46265</v>
      </c>
      <c r="H9623" s="156" t="s">
        <v>150</v>
      </c>
      <c r="I9623" s="14" t="s">
        <v>893</v>
      </c>
      <c r="J9623" s="156" t="s">
        <v>363</v>
      </c>
    </row>
    <row r="9624" spans="1:10" ht="16.5" customHeight="1" x14ac:dyDescent="0.25">
      <c r="A9624" s="156" t="s">
        <v>115</v>
      </c>
      <c r="B9624" s="156" t="s">
        <v>696</v>
      </c>
      <c r="C9624" s="156" t="s">
        <v>694</v>
      </c>
      <c r="D9624" s="162">
        <v>12</v>
      </c>
      <c r="F9624" s="32">
        <v>46235</v>
      </c>
      <c r="G9624" s="32">
        <v>46265</v>
      </c>
      <c r="H9624" s="156" t="s">
        <v>150</v>
      </c>
      <c r="I9624" s="14" t="s">
        <v>893</v>
      </c>
      <c r="J9624" s="156" t="s">
        <v>364</v>
      </c>
    </row>
    <row r="9625" spans="1:10" ht="16.5" customHeight="1" x14ac:dyDescent="0.25">
      <c r="A9625" s="156" t="s">
        <v>76</v>
      </c>
      <c r="B9625" s="156" t="s">
        <v>697</v>
      </c>
      <c r="C9625" s="156" t="s">
        <v>698</v>
      </c>
      <c r="D9625" s="164">
        <v>1.3</v>
      </c>
      <c r="F9625" s="32">
        <v>46235</v>
      </c>
      <c r="G9625" s="32">
        <v>46265</v>
      </c>
      <c r="H9625" s="156" t="s">
        <v>150</v>
      </c>
      <c r="I9625" s="14" t="s">
        <v>893</v>
      </c>
      <c r="J9625" s="156" t="s">
        <v>365</v>
      </c>
    </row>
    <row r="9626" spans="1:10" ht="16.5" customHeight="1" x14ac:dyDescent="0.25">
      <c r="A9626" s="156" t="s">
        <v>76</v>
      </c>
      <c r="B9626" s="156" t="s">
        <v>699</v>
      </c>
      <c r="C9626" s="156" t="s">
        <v>700</v>
      </c>
      <c r="D9626" s="164">
        <v>2.2999999999999998</v>
      </c>
      <c r="F9626" s="32">
        <v>46235</v>
      </c>
      <c r="G9626" s="32">
        <v>46265</v>
      </c>
      <c r="H9626" s="156" t="s">
        <v>150</v>
      </c>
      <c r="I9626" s="14" t="s">
        <v>893</v>
      </c>
      <c r="J9626" s="156" t="s">
        <v>366</v>
      </c>
    </row>
    <row r="9627" spans="1:10" ht="16.5" customHeight="1" x14ac:dyDescent="0.25">
      <c r="A9627" s="156" t="s">
        <v>76</v>
      </c>
      <c r="B9627" s="156" t="s">
        <v>701</v>
      </c>
      <c r="C9627" s="156" t="s">
        <v>702</v>
      </c>
      <c r="D9627" s="164">
        <v>3.6</v>
      </c>
      <c r="F9627" s="32">
        <v>46235</v>
      </c>
      <c r="G9627" s="32">
        <v>46265</v>
      </c>
      <c r="H9627" s="156" t="s">
        <v>150</v>
      </c>
      <c r="I9627" s="14" t="s">
        <v>893</v>
      </c>
      <c r="J9627" s="156" t="s">
        <v>367</v>
      </c>
    </row>
    <row r="9628" spans="1:10" ht="16.5" customHeight="1" x14ac:dyDescent="0.25">
      <c r="A9628" s="156" t="s">
        <v>76</v>
      </c>
      <c r="B9628" s="156" t="s">
        <v>703</v>
      </c>
      <c r="C9628" s="156" t="s">
        <v>507</v>
      </c>
      <c r="D9628" s="162">
        <v>3.1</v>
      </c>
      <c r="F9628" s="32">
        <v>46235</v>
      </c>
      <c r="G9628" s="32">
        <v>46265</v>
      </c>
      <c r="H9628" s="156" t="s">
        <v>150</v>
      </c>
      <c r="I9628" s="14" t="s">
        <v>893</v>
      </c>
      <c r="J9628" s="156" t="s">
        <v>368</v>
      </c>
    </row>
    <row r="9629" spans="1:10" ht="16.5" hidden="1" customHeight="1" x14ac:dyDescent="0.25">
      <c r="F9629" s="32"/>
      <c r="G9629" s="32"/>
      <c r="I9629" s="14"/>
    </row>
    <row r="9630" spans="1:10" ht="16.5" hidden="1" customHeight="1" x14ac:dyDescent="0.25">
      <c r="F9630" s="32"/>
      <c r="G9630" s="32"/>
      <c r="I9630" s="14"/>
    </row>
    <row r="9631" spans="1:10" ht="16.5" customHeight="1" x14ac:dyDescent="0.25">
      <c r="A9631" s="156" t="s">
        <v>76</v>
      </c>
      <c r="B9631" s="156" t="s">
        <v>707</v>
      </c>
      <c r="C9631" s="156" t="s">
        <v>702</v>
      </c>
      <c r="D9631" s="162">
        <v>2</v>
      </c>
      <c r="F9631" s="32">
        <v>46235</v>
      </c>
      <c r="G9631" s="32">
        <v>46265</v>
      </c>
      <c r="H9631" s="156" t="s">
        <v>150</v>
      </c>
      <c r="I9631" s="14" t="s">
        <v>893</v>
      </c>
      <c r="J9631" s="156" t="s">
        <v>371</v>
      </c>
    </row>
    <row r="9632" spans="1:10" ht="16.5" customHeight="1" x14ac:dyDescent="0.25">
      <c r="A9632" s="156" t="s">
        <v>76</v>
      </c>
      <c r="B9632" s="156" t="s">
        <v>708</v>
      </c>
      <c r="C9632" s="156" t="s">
        <v>698</v>
      </c>
      <c r="D9632" s="162">
        <v>1.4</v>
      </c>
      <c r="F9632" s="32">
        <v>46235</v>
      </c>
      <c r="G9632" s="32">
        <v>46265</v>
      </c>
      <c r="H9632" s="156" t="s">
        <v>150</v>
      </c>
      <c r="I9632" s="14" t="s">
        <v>893</v>
      </c>
      <c r="J9632" s="156" t="s">
        <v>372</v>
      </c>
    </row>
    <row r="9633" spans="1:10" ht="16.5" hidden="1" customHeight="1" x14ac:dyDescent="0.25">
      <c r="D9633" s="162"/>
      <c r="F9633" s="32"/>
      <c r="G9633" s="32"/>
      <c r="I9633" s="14"/>
    </row>
    <row r="9634" spans="1:10" ht="16.5" hidden="1" customHeight="1" x14ac:dyDescent="0.25">
      <c r="F9634" s="32"/>
      <c r="G9634" s="32"/>
      <c r="I9634" s="14"/>
    </row>
    <row r="9635" spans="1:10" ht="16.5" hidden="1" customHeight="1" x14ac:dyDescent="0.25">
      <c r="F9635" s="32"/>
      <c r="G9635" s="32"/>
      <c r="I9635" s="14"/>
    </row>
    <row r="9636" spans="1:10" ht="16.5" customHeight="1" x14ac:dyDescent="0.25">
      <c r="A9636" s="156" t="s">
        <v>70</v>
      </c>
      <c r="B9636" s="156" t="s">
        <v>714</v>
      </c>
      <c r="C9636" s="156" t="s">
        <v>715</v>
      </c>
      <c r="D9636" s="164">
        <v>3.9</v>
      </c>
      <c r="F9636" s="32">
        <v>46235</v>
      </c>
      <c r="G9636" s="32">
        <v>46265</v>
      </c>
      <c r="H9636" s="156" t="s">
        <v>150</v>
      </c>
      <c r="I9636" s="14" t="s">
        <v>893</v>
      </c>
      <c r="J9636" s="156" t="s">
        <v>375</v>
      </c>
    </row>
    <row r="9637" spans="1:10" ht="16.5" hidden="1" customHeight="1" x14ac:dyDescent="0.25">
      <c r="F9637" s="32"/>
      <c r="G9637" s="32"/>
      <c r="I9637" s="14"/>
    </row>
    <row r="9638" spans="1:10" ht="16.5" hidden="1" customHeight="1" x14ac:dyDescent="0.25">
      <c r="F9638" s="32"/>
      <c r="G9638" s="32"/>
      <c r="I9638" s="14"/>
    </row>
    <row r="9639" spans="1:10" ht="16.5" customHeight="1" x14ac:dyDescent="0.25">
      <c r="A9639" s="156" t="s">
        <v>70</v>
      </c>
      <c r="B9639" s="156" t="s">
        <v>718</v>
      </c>
      <c r="C9639" s="156" t="s">
        <v>528</v>
      </c>
      <c r="D9639" s="162">
        <v>2.7</v>
      </c>
      <c r="F9639" s="32">
        <v>46235</v>
      </c>
      <c r="G9639" s="32">
        <v>46265</v>
      </c>
      <c r="H9639" s="156" t="s">
        <v>150</v>
      </c>
      <c r="I9639" s="14" t="s">
        <v>893</v>
      </c>
      <c r="J9639" s="156" t="s">
        <v>378</v>
      </c>
    </row>
    <row r="9640" spans="1:10" ht="16.5" customHeight="1" x14ac:dyDescent="0.25">
      <c r="A9640" s="156" t="s">
        <v>70</v>
      </c>
      <c r="B9640" s="156" t="s">
        <v>719</v>
      </c>
      <c r="C9640" s="156" t="s">
        <v>720</v>
      </c>
      <c r="D9640" s="164">
        <v>1.4</v>
      </c>
      <c r="F9640" s="32">
        <v>46235</v>
      </c>
      <c r="G9640" s="32">
        <v>46265</v>
      </c>
      <c r="H9640" s="156" t="s">
        <v>150</v>
      </c>
      <c r="I9640" s="14" t="s">
        <v>893</v>
      </c>
      <c r="J9640" s="156" t="s">
        <v>379</v>
      </c>
    </row>
    <row r="9641" spans="1:10" ht="16.5" customHeight="1" x14ac:dyDescent="0.25">
      <c r="A9641" s="156" t="s">
        <v>70</v>
      </c>
      <c r="B9641" s="156" t="s">
        <v>721</v>
      </c>
      <c r="C9641" s="156" t="s">
        <v>625</v>
      </c>
      <c r="D9641" s="164">
        <v>1.4</v>
      </c>
      <c r="F9641" s="32">
        <v>46235</v>
      </c>
      <c r="G9641" s="32">
        <v>46265</v>
      </c>
      <c r="H9641" s="156" t="s">
        <v>150</v>
      </c>
      <c r="I9641" s="14" t="s">
        <v>893</v>
      </c>
      <c r="J9641" s="156" t="s">
        <v>380</v>
      </c>
    </row>
    <row r="9642" spans="1:10" ht="16.5" customHeight="1" x14ac:dyDescent="0.25">
      <c r="A9642" s="156" t="s">
        <v>70</v>
      </c>
      <c r="B9642" s="156" t="s">
        <v>722</v>
      </c>
      <c r="C9642" s="156" t="s">
        <v>713</v>
      </c>
      <c r="D9642" s="164">
        <v>2.2999999999999998</v>
      </c>
      <c r="F9642" s="32">
        <v>46235</v>
      </c>
      <c r="G9642" s="32">
        <v>46265</v>
      </c>
      <c r="H9642" s="156" t="s">
        <v>150</v>
      </c>
      <c r="I9642" s="14" t="s">
        <v>893</v>
      </c>
      <c r="J9642" s="156" t="s">
        <v>381</v>
      </c>
    </row>
    <row r="9643" spans="1:10" ht="16.5" customHeight="1" x14ac:dyDescent="0.25">
      <c r="A9643" s="156" t="s">
        <v>119</v>
      </c>
      <c r="B9643" s="156" t="s">
        <v>723</v>
      </c>
      <c r="C9643" s="156" t="s">
        <v>724</v>
      </c>
      <c r="D9643" s="164">
        <v>2.8</v>
      </c>
      <c r="F9643" s="32">
        <v>46235</v>
      </c>
      <c r="G9643" s="32">
        <v>46265</v>
      </c>
      <c r="H9643" s="156" t="s">
        <v>150</v>
      </c>
      <c r="I9643" s="14" t="s">
        <v>893</v>
      </c>
      <c r="J9643" s="156" t="s">
        <v>382</v>
      </c>
    </row>
    <row r="9644" spans="1:10" ht="16.5" customHeight="1" x14ac:dyDescent="0.25">
      <c r="A9644" s="156" t="s">
        <v>119</v>
      </c>
      <c r="B9644" s="156" t="s">
        <v>725</v>
      </c>
      <c r="C9644" s="156" t="s">
        <v>724</v>
      </c>
      <c r="D9644" s="164">
        <v>2.9</v>
      </c>
      <c r="F9644" s="32">
        <v>46235</v>
      </c>
      <c r="G9644" s="32">
        <v>46265</v>
      </c>
      <c r="H9644" s="156" t="s">
        <v>150</v>
      </c>
      <c r="I9644" s="14" t="s">
        <v>893</v>
      </c>
      <c r="J9644" s="156" t="s">
        <v>437</v>
      </c>
    </row>
    <row r="9645" spans="1:10" ht="16.5" hidden="1" customHeight="1" x14ac:dyDescent="0.25">
      <c r="F9645" s="32"/>
      <c r="G9645" s="32"/>
      <c r="I9645" s="14"/>
    </row>
    <row r="9646" spans="1:10" ht="16.5" customHeight="1" x14ac:dyDescent="0.25">
      <c r="A9646" s="156" t="s">
        <v>119</v>
      </c>
      <c r="B9646" s="156" t="s">
        <v>727</v>
      </c>
      <c r="C9646" s="156" t="s">
        <v>539</v>
      </c>
      <c r="D9646" s="162">
        <v>1.7</v>
      </c>
      <c r="F9646" s="32">
        <v>46235</v>
      </c>
      <c r="G9646" s="32">
        <v>46265</v>
      </c>
      <c r="H9646" s="156" t="s">
        <v>150</v>
      </c>
      <c r="I9646" s="14" t="s">
        <v>893</v>
      </c>
      <c r="J9646" s="156" t="s">
        <v>384</v>
      </c>
    </row>
    <row r="9647" spans="1:10" ht="16.5" hidden="1" customHeight="1" x14ac:dyDescent="0.25">
      <c r="D9647" s="162"/>
      <c r="F9647" s="32"/>
      <c r="G9647" s="32"/>
      <c r="I9647" s="14"/>
    </row>
    <row r="9648" spans="1:10" ht="16.5" hidden="1" customHeight="1" x14ac:dyDescent="0.25">
      <c r="D9648" s="162"/>
      <c r="F9648" s="32"/>
      <c r="G9648" s="32"/>
      <c r="I9648" s="14"/>
    </row>
    <row r="9649" spans="1:10" ht="16.5" hidden="1" customHeight="1" x14ac:dyDescent="0.25">
      <c r="F9649" s="32"/>
      <c r="G9649" s="32"/>
      <c r="I9649" s="14"/>
    </row>
    <row r="9650" spans="1:10" ht="16.5" customHeight="1" x14ac:dyDescent="0.25">
      <c r="A9650" s="156" t="s">
        <v>120</v>
      </c>
      <c r="B9650" s="156" t="s">
        <v>733</v>
      </c>
      <c r="C9650" s="156" t="s">
        <v>734</v>
      </c>
      <c r="D9650" s="164">
        <v>1.4</v>
      </c>
      <c r="F9650" s="32">
        <v>46235</v>
      </c>
      <c r="G9650" s="32">
        <v>46265</v>
      </c>
      <c r="H9650" s="156" t="s">
        <v>150</v>
      </c>
      <c r="I9650" s="14" t="s">
        <v>893</v>
      </c>
      <c r="J9650" s="156" t="s">
        <v>388</v>
      </c>
    </row>
    <row r="9651" spans="1:10" ht="16.5" hidden="1" customHeight="1" x14ac:dyDescent="0.25">
      <c r="F9651" s="32"/>
      <c r="G9651" s="32"/>
      <c r="I9651" s="14"/>
    </row>
    <row r="9652" spans="1:10" ht="16.5" hidden="1" customHeight="1" x14ac:dyDescent="0.25">
      <c r="F9652" s="32"/>
      <c r="G9652" s="32"/>
      <c r="I9652" s="14"/>
    </row>
    <row r="9653" spans="1:10" ht="16.5" customHeight="1" x14ac:dyDescent="0.25">
      <c r="A9653" s="156" t="s">
        <v>121</v>
      </c>
      <c r="B9653" s="156" t="s">
        <v>737</v>
      </c>
      <c r="C9653" s="156" t="s">
        <v>738</v>
      </c>
      <c r="D9653" s="164">
        <v>3.8</v>
      </c>
      <c r="F9653" s="32">
        <v>46235</v>
      </c>
      <c r="G9653" s="32">
        <v>46265</v>
      </c>
      <c r="H9653" s="156" t="s">
        <v>150</v>
      </c>
      <c r="I9653" s="14" t="s">
        <v>893</v>
      </c>
      <c r="J9653" s="156" t="s">
        <v>391</v>
      </c>
    </row>
    <row r="9654" spans="1:10" ht="16.5" customHeight="1" x14ac:dyDescent="0.25">
      <c r="A9654" s="156" t="s">
        <v>121</v>
      </c>
      <c r="B9654" s="156" t="s">
        <v>739</v>
      </c>
      <c r="C9654" s="156" t="s">
        <v>738</v>
      </c>
      <c r="D9654" s="164">
        <v>3.5</v>
      </c>
      <c r="F9654" s="32">
        <v>46235</v>
      </c>
      <c r="G9654" s="32">
        <v>46265</v>
      </c>
      <c r="H9654" s="156" t="s">
        <v>150</v>
      </c>
      <c r="I9654" s="14" t="s">
        <v>893</v>
      </c>
      <c r="J9654" s="156" t="s">
        <v>392</v>
      </c>
    </row>
    <row r="9655" spans="1:10" ht="16.5" customHeight="1" x14ac:dyDescent="0.25">
      <c r="A9655" s="156" t="s">
        <v>122</v>
      </c>
      <c r="B9655" s="156" t="s">
        <v>740</v>
      </c>
      <c r="C9655" s="156" t="s">
        <v>741</v>
      </c>
      <c r="D9655" s="162">
        <v>3.2</v>
      </c>
      <c r="F9655" s="32">
        <v>46235</v>
      </c>
      <c r="G9655" s="32">
        <v>46265</v>
      </c>
      <c r="H9655" s="156" t="s">
        <v>150</v>
      </c>
      <c r="I9655" s="14" t="s">
        <v>893</v>
      </c>
      <c r="J9655" s="156" t="s">
        <v>393</v>
      </c>
    </row>
    <row r="9656" spans="1:10" ht="16.5" customHeight="1" x14ac:dyDescent="0.25">
      <c r="A9656" s="156" t="s">
        <v>122</v>
      </c>
      <c r="B9656" s="156" t="s">
        <v>742</v>
      </c>
      <c r="C9656" s="156" t="s">
        <v>743</v>
      </c>
      <c r="D9656" s="162">
        <v>1.6</v>
      </c>
      <c r="F9656" s="32">
        <v>46235</v>
      </c>
      <c r="G9656" s="32">
        <v>46265</v>
      </c>
      <c r="H9656" s="156" t="s">
        <v>150</v>
      </c>
      <c r="I9656" s="14" t="s">
        <v>893</v>
      </c>
      <c r="J9656" s="156" t="s">
        <v>394</v>
      </c>
    </row>
    <row r="9657" spans="1:10" ht="16.5" customHeight="1" x14ac:dyDescent="0.25">
      <c r="A9657" s="156" t="s">
        <v>122</v>
      </c>
      <c r="B9657" s="156" t="s">
        <v>744</v>
      </c>
      <c r="C9657" s="156" t="s">
        <v>745</v>
      </c>
      <c r="D9657" s="162">
        <v>3.95</v>
      </c>
      <c r="F9657" s="32">
        <v>46235</v>
      </c>
      <c r="G9657" s="32">
        <v>46265</v>
      </c>
      <c r="H9657" s="156" t="s">
        <v>150</v>
      </c>
      <c r="I9657" s="14" t="s">
        <v>893</v>
      </c>
      <c r="J9657" s="156" t="s">
        <v>395</v>
      </c>
    </row>
    <row r="9658" spans="1:10" ht="16.5" customHeight="1" x14ac:dyDescent="0.25">
      <c r="A9658" s="156" t="s">
        <v>123</v>
      </c>
      <c r="B9658" s="156" t="s">
        <v>746</v>
      </c>
      <c r="C9658" s="156" t="s">
        <v>747</v>
      </c>
      <c r="D9658" s="164">
        <v>6.9</v>
      </c>
      <c r="F9658" s="32">
        <v>46235</v>
      </c>
      <c r="G9658" s="32">
        <v>46265</v>
      </c>
      <c r="H9658" s="156" t="s">
        <v>150</v>
      </c>
      <c r="I9658" s="14" t="s">
        <v>893</v>
      </c>
      <c r="J9658" s="156" t="s">
        <v>396</v>
      </c>
    </row>
    <row r="9659" spans="1:10" ht="16.5" customHeight="1" x14ac:dyDescent="0.25">
      <c r="A9659" s="156" t="s">
        <v>123</v>
      </c>
      <c r="B9659" s="156" t="s">
        <v>748</v>
      </c>
      <c r="C9659" s="156" t="s">
        <v>705</v>
      </c>
      <c r="D9659" s="164">
        <v>4.3</v>
      </c>
      <c r="F9659" s="32">
        <v>46235</v>
      </c>
      <c r="G9659" s="32">
        <v>46265</v>
      </c>
      <c r="H9659" s="156" t="s">
        <v>150</v>
      </c>
      <c r="I9659" s="14" t="s">
        <v>893</v>
      </c>
      <c r="J9659" s="156" t="s">
        <v>397</v>
      </c>
    </row>
    <row r="9660" spans="1:10" ht="16.5" customHeight="1" x14ac:dyDescent="0.25">
      <c r="A9660" s="156" t="s">
        <v>123</v>
      </c>
      <c r="B9660" s="156" t="s">
        <v>749</v>
      </c>
      <c r="C9660" s="156" t="s">
        <v>750</v>
      </c>
      <c r="D9660" s="164">
        <v>6.2</v>
      </c>
      <c r="F9660" s="32">
        <v>46235</v>
      </c>
      <c r="G9660" s="32">
        <v>46265</v>
      </c>
      <c r="H9660" s="156" t="s">
        <v>150</v>
      </c>
      <c r="I9660" s="14" t="s">
        <v>893</v>
      </c>
      <c r="J9660" s="156" t="s">
        <v>398</v>
      </c>
    </row>
    <row r="9661" spans="1:10" ht="16.5" customHeight="1" x14ac:dyDescent="0.25">
      <c r="A9661" s="156" t="s">
        <v>123</v>
      </c>
      <c r="B9661" s="156" t="s">
        <v>751</v>
      </c>
      <c r="C9661" s="156" t="s">
        <v>547</v>
      </c>
      <c r="D9661" s="164">
        <v>7.5</v>
      </c>
      <c r="F9661" s="32">
        <v>46235</v>
      </c>
      <c r="G9661" s="32">
        <v>46265</v>
      </c>
      <c r="H9661" s="156" t="s">
        <v>150</v>
      </c>
      <c r="I9661" s="14" t="s">
        <v>893</v>
      </c>
      <c r="J9661" s="156" t="s">
        <v>399</v>
      </c>
    </row>
    <row r="9662" spans="1:10" ht="16.5" hidden="1" customHeight="1" x14ac:dyDescent="0.25">
      <c r="F9662" s="32"/>
      <c r="G9662" s="32"/>
      <c r="I9662" s="14"/>
    </row>
    <row r="9663" spans="1:10" ht="16.5" hidden="1" customHeight="1" x14ac:dyDescent="0.25">
      <c r="D9663" s="162"/>
      <c r="F9663" s="32"/>
      <c r="G9663" s="32"/>
      <c r="I9663" s="14"/>
    </row>
    <row r="9664" spans="1:10" ht="16.5" customHeight="1" x14ac:dyDescent="0.25">
      <c r="A9664" s="156" t="s">
        <v>124</v>
      </c>
      <c r="B9664" s="156" t="s">
        <v>756</v>
      </c>
      <c r="C9664" s="156" t="s">
        <v>753</v>
      </c>
      <c r="D9664" s="164">
        <v>4.8</v>
      </c>
      <c r="F9664" s="32">
        <v>46235</v>
      </c>
      <c r="G9664" s="32">
        <v>46265</v>
      </c>
      <c r="H9664" s="156" t="s">
        <v>150</v>
      </c>
      <c r="I9664" s="14" t="s">
        <v>893</v>
      </c>
      <c r="J9664" s="156" t="s">
        <v>402</v>
      </c>
    </row>
    <row r="9665" spans="1:10" ht="16.5" customHeight="1" x14ac:dyDescent="0.25">
      <c r="A9665" s="156" t="s">
        <v>125</v>
      </c>
      <c r="B9665" s="156" t="s">
        <v>757</v>
      </c>
      <c r="C9665" s="156" t="s">
        <v>758</v>
      </c>
      <c r="D9665" s="162">
        <v>3.6</v>
      </c>
      <c r="F9665" s="32">
        <v>46235</v>
      </c>
      <c r="G9665" s="32">
        <v>46265</v>
      </c>
      <c r="H9665" s="156" t="s">
        <v>150</v>
      </c>
      <c r="I9665" s="14" t="s">
        <v>893</v>
      </c>
      <c r="J9665" s="156" t="s">
        <v>403</v>
      </c>
    </row>
    <row r="9666" spans="1:10" ht="16.5" customHeight="1" x14ac:dyDescent="0.25">
      <c r="A9666" s="156" t="s">
        <v>125</v>
      </c>
      <c r="B9666" s="156" t="s">
        <v>759</v>
      </c>
      <c r="C9666" s="156" t="s">
        <v>758</v>
      </c>
      <c r="D9666" s="162">
        <v>2.6</v>
      </c>
      <c r="F9666" s="32">
        <v>46235</v>
      </c>
      <c r="G9666" s="32">
        <v>46265</v>
      </c>
      <c r="H9666" s="156" t="s">
        <v>150</v>
      </c>
      <c r="I9666" s="14" t="s">
        <v>893</v>
      </c>
      <c r="J9666" s="156" t="s">
        <v>404</v>
      </c>
    </row>
    <row r="9667" spans="1:10" ht="16.5" customHeight="1" x14ac:dyDescent="0.25">
      <c r="A9667" s="156" t="s">
        <v>125</v>
      </c>
      <c r="B9667" s="156" t="s">
        <v>760</v>
      </c>
      <c r="C9667" s="156" t="s">
        <v>761</v>
      </c>
      <c r="D9667" s="164">
        <v>1.9</v>
      </c>
      <c r="F9667" s="32">
        <v>46235</v>
      </c>
      <c r="G9667" s="32">
        <v>46265</v>
      </c>
      <c r="H9667" s="156" t="s">
        <v>150</v>
      </c>
      <c r="I9667" s="14" t="s">
        <v>893</v>
      </c>
      <c r="J9667" s="156" t="s">
        <v>405</v>
      </c>
    </row>
    <row r="9668" spans="1:10" ht="16.5" hidden="1" customHeight="1" x14ac:dyDescent="0.25">
      <c r="D9668" s="162"/>
      <c r="F9668" s="32"/>
      <c r="G9668" s="32"/>
      <c r="I9668" s="14"/>
    </row>
    <row r="9669" spans="1:10" ht="16.5" hidden="1" customHeight="1" x14ac:dyDescent="0.25">
      <c r="F9669" s="32"/>
      <c r="G9669" s="32"/>
      <c r="I9669" s="14"/>
    </row>
    <row r="9670" spans="1:10" ht="16.5" hidden="1" customHeight="1" x14ac:dyDescent="0.25">
      <c r="F9670" s="32"/>
      <c r="G9670" s="32"/>
      <c r="I9670" s="14"/>
    </row>
    <row r="9671" spans="1:10" ht="16.5" customHeight="1" x14ac:dyDescent="0.25">
      <c r="A9671" s="156" t="s">
        <v>77</v>
      </c>
      <c r="B9671" s="156" t="s">
        <v>508</v>
      </c>
      <c r="C9671" s="156" t="s">
        <v>509</v>
      </c>
      <c r="D9671" s="164">
        <v>3.6</v>
      </c>
      <c r="F9671" s="32">
        <v>46235</v>
      </c>
      <c r="G9671" s="32">
        <v>46265</v>
      </c>
      <c r="H9671" s="156" t="s">
        <v>151</v>
      </c>
      <c r="I9671" s="14" t="s">
        <v>893</v>
      </c>
      <c r="J9671" s="156" t="s">
        <v>252</v>
      </c>
    </row>
    <row r="9672" spans="1:10" ht="16.5" customHeight="1" x14ac:dyDescent="0.25">
      <c r="A9672" s="156" t="s">
        <v>77</v>
      </c>
      <c r="B9672" s="156" t="s">
        <v>510</v>
      </c>
      <c r="C9672" s="156" t="s">
        <v>507</v>
      </c>
      <c r="D9672" s="164">
        <v>7.95</v>
      </c>
      <c r="F9672" s="32">
        <v>46235</v>
      </c>
      <c r="G9672" s="32">
        <v>46265</v>
      </c>
      <c r="H9672" s="156" t="s">
        <v>151</v>
      </c>
      <c r="I9672" s="14" t="s">
        <v>893</v>
      </c>
      <c r="J9672" s="156" t="s">
        <v>253</v>
      </c>
    </row>
    <row r="9673" spans="1:10" ht="16.5" hidden="1" customHeight="1" x14ac:dyDescent="0.25">
      <c r="F9673" s="32"/>
      <c r="G9673" s="32"/>
      <c r="I9673" s="14"/>
    </row>
    <row r="9674" spans="1:10" ht="16.5" customHeight="1" x14ac:dyDescent="0.25">
      <c r="A9674" s="156" t="s">
        <v>78</v>
      </c>
      <c r="B9674" s="156" t="s">
        <v>512</v>
      </c>
      <c r="C9674" s="156" t="s">
        <v>513</v>
      </c>
      <c r="D9674" s="162">
        <v>2.8</v>
      </c>
      <c r="F9674" s="32">
        <v>46235</v>
      </c>
      <c r="G9674" s="32">
        <v>46265</v>
      </c>
      <c r="H9674" s="156" t="s">
        <v>151</v>
      </c>
      <c r="I9674" s="14" t="s">
        <v>893</v>
      </c>
      <c r="J9674" s="156" t="s">
        <v>255</v>
      </c>
    </row>
    <row r="9675" spans="1:10" ht="16.5" customHeight="1" x14ac:dyDescent="0.25">
      <c r="A9675" s="156" t="s">
        <v>78</v>
      </c>
      <c r="B9675" s="156" t="s">
        <v>514</v>
      </c>
      <c r="C9675" s="156" t="s">
        <v>515</v>
      </c>
      <c r="D9675" s="164">
        <v>2.95</v>
      </c>
      <c r="F9675" s="32">
        <v>46235</v>
      </c>
      <c r="G9675" s="32">
        <v>46265</v>
      </c>
      <c r="H9675" s="156" t="s">
        <v>151</v>
      </c>
      <c r="I9675" s="14" t="s">
        <v>893</v>
      </c>
      <c r="J9675" s="156" t="s">
        <v>256</v>
      </c>
    </row>
    <row r="9676" spans="1:10" ht="16.5" customHeight="1" x14ac:dyDescent="0.25">
      <c r="A9676" s="156" t="s">
        <v>78</v>
      </c>
      <c r="B9676" s="156" t="s">
        <v>516</v>
      </c>
      <c r="C9676" s="156" t="s">
        <v>505</v>
      </c>
      <c r="D9676" s="164">
        <v>6.9</v>
      </c>
      <c r="F9676" s="32">
        <v>46235</v>
      </c>
      <c r="G9676" s="32">
        <v>46265</v>
      </c>
      <c r="H9676" s="156" t="s">
        <v>151</v>
      </c>
      <c r="I9676" s="14" t="s">
        <v>893</v>
      </c>
      <c r="J9676" s="156" t="s">
        <v>257</v>
      </c>
    </row>
    <row r="9677" spans="1:10" ht="16.5" customHeight="1" x14ac:dyDescent="0.25">
      <c r="A9677" s="156" t="s">
        <v>78</v>
      </c>
      <c r="B9677" s="156" t="s">
        <v>517</v>
      </c>
      <c r="C9677" s="156" t="s">
        <v>518</v>
      </c>
      <c r="D9677" s="164">
        <v>2.2999999999999998</v>
      </c>
      <c r="F9677" s="32">
        <v>46235</v>
      </c>
      <c r="G9677" s="32">
        <v>46265</v>
      </c>
      <c r="H9677" s="156" t="s">
        <v>151</v>
      </c>
      <c r="I9677" s="14" t="s">
        <v>893</v>
      </c>
      <c r="J9677" s="156" t="s">
        <v>258</v>
      </c>
    </row>
    <row r="9678" spans="1:10" ht="16.5" hidden="1" customHeight="1" x14ac:dyDescent="0.25">
      <c r="F9678" s="32"/>
      <c r="G9678" s="32"/>
      <c r="I9678" s="14"/>
    </row>
    <row r="9679" spans="1:10" ht="16.5" customHeight="1" x14ac:dyDescent="0.25">
      <c r="A9679" s="156" t="s">
        <v>78</v>
      </c>
      <c r="B9679" s="156" t="s">
        <v>521</v>
      </c>
      <c r="C9679" s="156" t="s">
        <v>522</v>
      </c>
      <c r="D9679" s="164">
        <v>1.1499999999999999</v>
      </c>
      <c r="F9679" s="32">
        <v>46235</v>
      </c>
      <c r="G9679" s="32">
        <v>46265</v>
      </c>
      <c r="H9679" s="156" t="s">
        <v>151</v>
      </c>
      <c r="I9679" s="14" t="s">
        <v>893</v>
      </c>
      <c r="J9679" s="156" t="s">
        <v>260</v>
      </c>
    </row>
    <row r="9680" spans="1:10" ht="16.5" customHeight="1" x14ac:dyDescent="0.25">
      <c r="A9680" s="156" t="s">
        <v>78</v>
      </c>
      <c r="B9680" s="156" t="s">
        <v>523</v>
      </c>
      <c r="C9680" s="156" t="s">
        <v>524</v>
      </c>
      <c r="D9680" s="47">
        <v>1.3</v>
      </c>
      <c r="E9680" s="46"/>
      <c r="F9680" s="32">
        <v>46235</v>
      </c>
      <c r="G9680" s="32">
        <v>46265</v>
      </c>
      <c r="H9680" s="156" t="s">
        <v>151</v>
      </c>
      <c r="I9680" s="14" t="s">
        <v>893</v>
      </c>
      <c r="J9680" s="156" t="s">
        <v>261</v>
      </c>
    </row>
    <row r="9681" spans="1:10" ht="16.5" customHeight="1" x14ac:dyDescent="0.25">
      <c r="A9681" s="156" t="s">
        <v>78</v>
      </c>
      <c r="B9681" s="156" t="s">
        <v>525</v>
      </c>
      <c r="C9681" s="156" t="s">
        <v>526</v>
      </c>
      <c r="D9681" s="47">
        <v>2.2000000000000002</v>
      </c>
      <c r="E9681" s="46"/>
      <c r="F9681" s="32">
        <v>46235</v>
      </c>
      <c r="G9681" s="32">
        <v>46265</v>
      </c>
      <c r="H9681" s="156" t="s">
        <v>151</v>
      </c>
      <c r="I9681" s="14" t="s">
        <v>893</v>
      </c>
      <c r="J9681" s="156" t="s">
        <v>262</v>
      </c>
    </row>
    <row r="9682" spans="1:10" ht="16.5" hidden="1" customHeight="1" x14ac:dyDescent="0.25">
      <c r="D9682" s="51"/>
      <c r="E9682" s="46"/>
      <c r="F9682" s="32"/>
      <c r="G9682" s="32"/>
      <c r="I9682" s="14"/>
    </row>
    <row r="9683" spans="1:10" ht="16.5" customHeight="1" x14ac:dyDescent="0.25">
      <c r="A9683" s="156" t="s">
        <v>80</v>
      </c>
      <c r="B9683" s="156" t="s">
        <v>529</v>
      </c>
      <c r="C9683" s="156" t="s">
        <v>530</v>
      </c>
      <c r="D9683" s="51">
        <v>1.9</v>
      </c>
      <c r="E9683" s="46"/>
      <c r="F9683" s="32">
        <v>46235</v>
      </c>
      <c r="G9683" s="32">
        <v>46265</v>
      </c>
      <c r="H9683" s="156" t="s">
        <v>151</v>
      </c>
      <c r="I9683" s="14" t="s">
        <v>893</v>
      </c>
      <c r="J9683" s="156" t="s">
        <v>264</v>
      </c>
    </row>
    <row r="9684" spans="1:10" ht="16.5" customHeight="1" x14ac:dyDescent="0.25">
      <c r="A9684" s="156" t="s">
        <v>80</v>
      </c>
      <c r="B9684" s="156" t="s">
        <v>529</v>
      </c>
      <c r="C9684" s="156" t="s">
        <v>531</v>
      </c>
      <c r="D9684" s="51">
        <v>4.9000000000000004</v>
      </c>
      <c r="E9684" s="46"/>
      <c r="F9684" s="32">
        <v>46235</v>
      </c>
      <c r="G9684" s="32">
        <v>46265</v>
      </c>
      <c r="H9684" s="156" t="s">
        <v>151</v>
      </c>
      <c r="I9684" s="14" t="s">
        <v>893</v>
      </c>
      <c r="J9684" s="156" t="s">
        <v>265</v>
      </c>
    </row>
    <row r="9685" spans="1:10" ht="16.5" hidden="1" customHeight="1" x14ac:dyDescent="0.25">
      <c r="D9685" s="51"/>
      <c r="E9685" s="46"/>
      <c r="F9685" s="32"/>
      <c r="G9685" s="32"/>
      <c r="I9685" s="14"/>
    </row>
    <row r="9686" spans="1:10" ht="16.5" hidden="1" customHeight="1" x14ac:dyDescent="0.25">
      <c r="D9686" s="162"/>
      <c r="F9686" s="32"/>
      <c r="G9686" s="32"/>
      <c r="I9686" s="14"/>
    </row>
    <row r="9687" spans="1:10" ht="16.5" customHeight="1" x14ac:dyDescent="0.25">
      <c r="A9687" s="156" t="s">
        <v>83</v>
      </c>
      <c r="B9687" s="156" t="s">
        <v>536</v>
      </c>
      <c r="C9687" s="156" t="s">
        <v>537</v>
      </c>
      <c r="D9687" s="162">
        <v>1.1499999999999999</v>
      </c>
      <c r="F9687" s="32">
        <v>46235</v>
      </c>
      <c r="G9687" s="32">
        <v>46265</v>
      </c>
      <c r="H9687" s="156" t="s">
        <v>151</v>
      </c>
      <c r="I9687" s="14" t="s">
        <v>893</v>
      </c>
      <c r="J9687" s="156" t="s">
        <v>266</v>
      </c>
    </row>
    <row r="9688" spans="1:10" ht="16.5" hidden="1" customHeight="1" x14ac:dyDescent="0.25">
      <c r="D9688" s="162"/>
      <c r="F9688" s="32"/>
      <c r="G9688" s="32"/>
      <c r="I9688" s="14"/>
    </row>
    <row r="9689" spans="1:10" ht="16.5" hidden="1" customHeight="1" x14ac:dyDescent="0.25">
      <c r="D9689" s="162"/>
      <c r="F9689" s="32"/>
      <c r="G9689" s="32"/>
      <c r="I9689" s="14"/>
    </row>
    <row r="9690" spans="1:10" ht="16.5" customHeight="1" x14ac:dyDescent="0.25">
      <c r="A9690" s="156" t="s">
        <v>84</v>
      </c>
      <c r="B9690" s="156" t="s">
        <v>540</v>
      </c>
      <c r="C9690" s="156" t="s">
        <v>542</v>
      </c>
      <c r="D9690" s="164">
        <v>11.5</v>
      </c>
      <c r="F9690" s="33">
        <v>46235</v>
      </c>
      <c r="G9690" s="33">
        <v>46265</v>
      </c>
      <c r="H9690" s="156" t="s">
        <v>151</v>
      </c>
      <c r="I9690" s="156" t="s">
        <v>893</v>
      </c>
      <c r="J9690" s="156" t="s">
        <v>273</v>
      </c>
    </row>
    <row r="9691" spans="1:10" ht="16.5" hidden="1" customHeight="1" x14ac:dyDescent="0.25">
      <c r="D9691" s="162"/>
      <c r="F9691" s="32"/>
      <c r="G9691" s="32"/>
      <c r="I9691" s="14"/>
    </row>
    <row r="9692" spans="1:10" ht="16.5" hidden="1" customHeight="1" x14ac:dyDescent="0.25">
      <c r="D9692" s="162"/>
      <c r="F9692" s="32"/>
      <c r="G9692" s="32"/>
      <c r="I9692" s="14"/>
    </row>
    <row r="9693" spans="1:10" ht="16.5" hidden="1" customHeight="1" x14ac:dyDescent="0.25">
      <c r="F9693" s="32"/>
      <c r="G9693" s="32"/>
      <c r="I9693" s="14"/>
    </row>
    <row r="9694" spans="1:10" ht="16.5" hidden="1" customHeight="1" x14ac:dyDescent="0.25">
      <c r="F9694" s="32"/>
      <c r="G9694" s="32"/>
      <c r="I9694" s="14"/>
    </row>
    <row r="9695" spans="1:10" ht="16.5" hidden="1" customHeight="1" x14ac:dyDescent="0.25">
      <c r="D9695" s="162"/>
      <c r="F9695" s="32"/>
      <c r="G9695" s="32"/>
      <c r="I9695" s="14"/>
    </row>
    <row r="9696" spans="1:10" ht="16.5" hidden="1" customHeight="1" x14ac:dyDescent="0.25">
      <c r="D9696" s="162"/>
      <c r="F9696" s="32"/>
      <c r="G9696" s="32"/>
      <c r="I9696" s="14"/>
    </row>
    <row r="9697" spans="1:10" ht="16.5" customHeight="1" x14ac:dyDescent="0.25">
      <c r="A9697" s="156" t="s">
        <v>84</v>
      </c>
      <c r="B9697" s="156" t="s">
        <v>550</v>
      </c>
      <c r="C9697" s="156" t="s">
        <v>549</v>
      </c>
      <c r="D9697" s="162">
        <v>5</v>
      </c>
      <c r="F9697" s="32">
        <v>46235</v>
      </c>
      <c r="G9697" s="32">
        <v>46265</v>
      </c>
      <c r="H9697" s="156" t="s">
        <v>151</v>
      </c>
      <c r="I9697" s="14" t="s">
        <v>893</v>
      </c>
      <c r="J9697" s="156" t="s">
        <v>276</v>
      </c>
    </row>
    <row r="9698" spans="1:10" ht="16.5" customHeight="1" x14ac:dyDescent="0.25">
      <c r="A9698" s="156" t="s">
        <v>84</v>
      </c>
      <c r="B9698" s="156" t="s">
        <v>550</v>
      </c>
      <c r="C9698" s="156" t="s">
        <v>551</v>
      </c>
      <c r="D9698" s="162">
        <v>12.2</v>
      </c>
      <c r="F9698" s="32">
        <v>46235</v>
      </c>
      <c r="G9698" s="32">
        <v>46265</v>
      </c>
      <c r="H9698" s="156" t="s">
        <v>151</v>
      </c>
      <c r="I9698" s="14" t="s">
        <v>893</v>
      </c>
      <c r="J9698" s="156" t="s">
        <v>277</v>
      </c>
    </row>
    <row r="9699" spans="1:10" ht="16.5" customHeight="1" x14ac:dyDescent="0.25">
      <c r="A9699" s="156" t="s">
        <v>84</v>
      </c>
      <c r="B9699" s="156" t="s">
        <v>552</v>
      </c>
      <c r="C9699" s="156" t="s">
        <v>549</v>
      </c>
      <c r="D9699" s="162">
        <v>5.4</v>
      </c>
      <c r="F9699" s="32">
        <v>46235</v>
      </c>
      <c r="G9699" s="32">
        <v>46265</v>
      </c>
      <c r="H9699" s="156" t="s">
        <v>151</v>
      </c>
      <c r="I9699" s="14" t="s">
        <v>893</v>
      </c>
      <c r="J9699" s="156" t="s">
        <v>278</v>
      </c>
    </row>
    <row r="9700" spans="1:10" ht="16.5" hidden="1" customHeight="1" x14ac:dyDescent="0.25">
      <c r="F9700" s="32"/>
      <c r="G9700" s="32"/>
      <c r="I9700" s="14"/>
    </row>
    <row r="9701" spans="1:10" ht="16.5" customHeight="1" x14ac:dyDescent="0.25">
      <c r="A9701" s="156" t="s">
        <v>84</v>
      </c>
      <c r="B9701" s="156" t="s">
        <v>553</v>
      </c>
      <c r="C9701" s="156" t="s">
        <v>551</v>
      </c>
      <c r="D9701" s="164">
        <v>10.9</v>
      </c>
      <c r="F9701" s="32">
        <v>46235</v>
      </c>
      <c r="G9701" s="32">
        <v>46265</v>
      </c>
      <c r="H9701" s="156" t="s">
        <v>151</v>
      </c>
      <c r="I9701" s="14" t="s">
        <v>893</v>
      </c>
      <c r="J9701" s="156" t="s">
        <v>280</v>
      </c>
    </row>
    <row r="9702" spans="1:10" ht="16.5" hidden="1" customHeight="1" x14ac:dyDescent="0.25">
      <c r="D9702" s="162"/>
      <c r="F9702" s="32"/>
      <c r="G9702" s="32"/>
      <c r="I9702" s="14"/>
    </row>
    <row r="9703" spans="1:10" ht="16.5" customHeight="1" x14ac:dyDescent="0.25">
      <c r="A9703" s="156" t="s">
        <v>85</v>
      </c>
      <c r="B9703" s="156" t="s">
        <v>555</v>
      </c>
      <c r="C9703" s="156" t="s">
        <v>549</v>
      </c>
      <c r="D9703" s="164">
        <v>4.5999999999999996</v>
      </c>
      <c r="F9703" s="32">
        <v>46235</v>
      </c>
      <c r="G9703" s="32">
        <v>46265</v>
      </c>
      <c r="H9703" s="156" t="s">
        <v>151</v>
      </c>
      <c r="I9703" s="14" t="s">
        <v>893</v>
      </c>
      <c r="J9703" s="156" t="s">
        <v>282</v>
      </c>
    </row>
    <row r="9704" spans="1:10" ht="16.5" hidden="1" customHeight="1" x14ac:dyDescent="0.25">
      <c r="F9704" s="32"/>
      <c r="G9704" s="32"/>
      <c r="I9704" s="14"/>
    </row>
    <row r="9705" spans="1:10" ht="16.5" customHeight="1" x14ac:dyDescent="0.25">
      <c r="A9705" s="156" t="s">
        <v>85</v>
      </c>
      <c r="B9705" s="156" t="s">
        <v>557</v>
      </c>
      <c r="C9705" s="156" t="s">
        <v>547</v>
      </c>
      <c r="D9705" s="164">
        <v>4.5</v>
      </c>
      <c r="F9705" s="33">
        <v>46235</v>
      </c>
      <c r="G9705" s="33">
        <v>46265</v>
      </c>
      <c r="H9705" s="156" t="s">
        <v>151</v>
      </c>
      <c r="I9705" s="156" t="s">
        <v>893</v>
      </c>
      <c r="J9705" s="156" t="s">
        <v>286</v>
      </c>
    </row>
    <row r="9706" spans="1:10" ht="16.5" customHeight="1" x14ac:dyDescent="0.25">
      <c r="A9706" s="156" t="s">
        <v>85</v>
      </c>
      <c r="B9706" s="156" t="s">
        <v>558</v>
      </c>
      <c r="C9706" s="156" t="s">
        <v>549</v>
      </c>
      <c r="D9706" s="164">
        <v>4.5999999999999996</v>
      </c>
      <c r="F9706" s="32">
        <v>46235</v>
      </c>
      <c r="G9706" s="32">
        <v>46265</v>
      </c>
      <c r="H9706" s="156" t="s">
        <v>151</v>
      </c>
      <c r="I9706" s="14" t="s">
        <v>893</v>
      </c>
      <c r="J9706" s="156" t="s">
        <v>287</v>
      </c>
    </row>
    <row r="9707" spans="1:10" ht="16.5" customHeight="1" x14ac:dyDescent="0.25">
      <c r="A9707" s="156" t="s">
        <v>85</v>
      </c>
      <c r="B9707" s="156" t="s">
        <v>559</v>
      </c>
      <c r="C9707" s="156" t="s">
        <v>549</v>
      </c>
      <c r="D9707" s="164">
        <v>4.5</v>
      </c>
      <c r="F9707" s="32">
        <v>46235</v>
      </c>
      <c r="G9707" s="32">
        <v>46265</v>
      </c>
      <c r="H9707" s="156" t="s">
        <v>151</v>
      </c>
      <c r="I9707" s="14" t="s">
        <v>893</v>
      </c>
      <c r="J9707" s="156" t="s">
        <v>284</v>
      </c>
    </row>
    <row r="9708" spans="1:10" ht="16.5" customHeight="1" x14ac:dyDescent="0.25">
      <c r="A9708" s="156" t="s">
        <v>85</v>
      </c>
      <c r="B9708" s="156" t="s">
        <v>560</v>
      </c>
      <c r="C9708" s="156" t="s">
        <v>539</v>
      </c>
      <c r="D9708" s="162">
        <v>2.5</v>
      </c>
      <c r="F9708" s="32">
        <v>46235</v>
      </c>
      <c r="G9708" s="32">
        <v>46265</v>
      </c>
      <c r="H9708" s="156" t="s">
        <v>151</v>
      </c>
      <c r="I9708" s="14" t="s">
        <v>893</v>
      </c>
      <c r="J9708" s="156" t="s">
        <v>285</v>
      </c>
    </row>
    <row r="9709" spans="1:10" ht="16.5" customHeight="1" x14ac:dyDescent="0.25">
      <c r="A9709" s="156" t="s">
        <v>86</v>
      </c>
      <c r="B9709" s="156" t="s">
        <v>561</v>
      </c>
      <c r="C9709" s="156" t="s">
        <v>562</v>
      </c>
      <c r="D9709" s="164">
        <v>3.5</v>
      </c>
      <c r="F9709" s="33">
        <v>46235</v>
      </c>
      <c r="G9709" s="32">
        <v>46265</v>
      </c>
      <c r="H9709" s="156" t="s">
        <v>151</v>
      </c>
      <c r="I9709" s="14" t="s">
        <v>893</v>
      </c>
      <c r="J9709" s="156" t="s">
        <v>288</v>
      </c>
    </row>
    <row r="9710" spans="1:10" ht="16.5" customHeight="1" x14ac:dyDescent="0.25">
      <c r="A9710" s="156" t="s">
        <v>86</v>
      </c>
      <c r="B9710" s="156" t="s">
        <v>563</v>
      </c>
      <c r="C9710" s="156" t="s">
        <v>562</v>
      </c>
      <c r="D9710" s="164">
        <v>3.5</v>
      </c>
      <c r="F9710" s="32">
        <v>46235</v>
      </c>
      <c r="G9710" s="32">
        <v>46265</v>
      </c>
      <c r="H9710" s="156" t="s">
        <v>151</v>
      </c>
      <c r="I9710" s="14" t="s">
        <v>893</v>
      </c>
      <c r="J9710" s="156" t="s">
        <v>289</v>
      </c>
    </row>
    <row r="9711" spans="1:10" ht="16.5" customHeight="1" x14ac:dyDescent="0.25">
      <c r="A9711" s="156" t="s">
        <v>87</v>
      </c>
      <c r="B9711" s="156" t="s">
        <v>564</v>
      </c>
      <c r="C9711" s="156" t="s">
        <v>565</v>
      </c>
      <c r="D9711" s="139">
        <v>4.2</v>
      </c>
      <c r="F9711" s="32">
        <v>46235</v>
      </c>
      <c r="G9711" s="32">
        <v>46265</v>
      </c>
      <c r="H9711" s="156" t="s">
        <v>151</v>
      </c>
      <c r="I9711" s="14" t="s">
        <v>893</v>
      </c>
      <c r="J9711" s="156" t="s">
        <v>290</v>
      </c>
    </row>
    <row r="9712" spans="1:10" ht="16.5" hidden="1" customHeight="1" x14ac:dyDescent="0.25">
      <c r="D9712" s="139"/>
      <c r="F9712" s="32"/>
      <c r="G9712" s="32"/>
      <c r="I9712" s="14"/>
    </row>
    <row r="9713" spans="1:10" ht="16.5" customHeight="1" x14ac:dyDescent="0.25">
      <c r="A9713" s="156" t="s">
        <v>87</v>
      </c>
      <c r="B9713" s="156" t="s">
        <v>568</v>
      </c>
      <c r="C9713" s="156" t="s">
        <v>539</v>
      </c>
      <c r="D9713" s="138">
        <v>2.4</v>
      </c>
      <c r="F9713" s="32">
        <v>46235</v>
      </c>
      <c r="G9713" s="32">
        <v>46265</v>
      </c>
      <c r="H9713" s="156" t="s">
        <v>151</v>
      </c>
      <c r="I9713" s="14" t="s">
        <v>893</v>
      </c>
      <c r="J9713" s="156" t="s">
        <v>291</v>
      </c>
    </row>
    <row r="9714" spans="1:10" ht="16.5" hidden="1" customHeight="1" x14ac:dyDescent="0.25">
      <c r="F9714" s="32"/>
      <c r="G9714" s="32"/>
      <c r="I9714" s="14"/>
    </row>
    <row r="9715" spans="1:10" ht="16.5" customHeight="1" x14ac:dyDescent="0.25">
      <c r="A9715" s="156" t="s">
        <v>87</v>
      </c>
      <c r="B9715" s="156" t="s">
        <v>570</v>
      </c>
      <c r="C9715" s="156" t="s">
        <v>571</v>
      </c>
      <c r="D9715" s="164">
        <v>4.95</v>
      </c>
      <c r="F9715" s="32">
        <v>46235</v>
      </c>
      <c r="G9715" s="32">
        <v>46265</v>
      </c>
      <c r="H9715" s="156" t="s">
        <v>151</v>
      </c>
      <c r="I9715" s="14" t="s">
        <v>893</v>
      </c>
      <c r="J9715" s="156" t="s">
        <v>293</v>
      </c>
    </row>
    <row r="9716" spans="1:10" ht="16.5" hidden="1" customHeight="1" x14ac:dyDescent="0.25">
      <c r="F9716" s="32"/>
      <c r="G9716" s="32"/>
      <c r="I9716" s="14"/>
    </row>
    <row r="9717" spans="1:10" ht="16.5" customHeight="1" x14ac:dyDescent="0.25">
      <c r="A9717" s="156" t="s">
        <v>88</v>
      </c>
      <c r="B9717" s="156" t="s">
        <v>574</v>
      </c>
      <c r="C9717" s="156" t="s">
        <v>507</v>
      </c>
      <c r="D9717" s="164">
        <v>1.4</v>
      </c>
      <c r="F9717" s="32">
        <v>46235</v>
      </c>
      <c r="G9717" s="32">
        <v>46265</v>
      </c>
      <c r="H9717" s="156" t="s">
        <v>151</v>
      </c>
      <c r="I9717" s="14" t="s">
        <v>893</v>
      </c>
      <c r="J9717" s="156" t="s">
        <v>295</v>
      </c>
    </row>
    <row r="9718" spans="1:10" ht="16.5" hidden="1" customHeight="1" x14ac:dyDescent="0.25">
      <c r="F9718" s="32"/>
      <c r="G9718" s="32"/>
      <c r="I9718" s="14"/>
    </row>
    <row r="9719" spans="1:10" ht="16.5" hidden="1" customHeight="1" x14ac:dyDescent="0.25">
      <c r="D9719" s="162"/>
      <c r="F9719" s="32"/>
      <c r="G9719" s="32"/>
      <c r="I9719" s="14"/>
    </row>
    <row r="9720" spans="1:10" ht="16.5" customHeight="1" x14ac:dyDescent="0.25">
      <c r="A9720" s="156" t="s">
        <v>88</v>
      </c>
      <c r="B9720" s="156" t="s">
        <v>578</v>
      </c>
      <c r="C9720" s="156" t="s">
        <v>579</v>
      </c>
      <c r="D9720" s="162">
        <v>1</v>
      </c>
      <c r="F9720" s="32">
        <v>46235</v>
      </c>
      <c r="G9720" s="32">
        <v>46265</v>
      </c>
      <c r="H9720" s="156" t="s">
        <v>151</v>
      </c>
      <c r="I9720" s="14" t="s">
        <v>893</v>
      </c>
      <c r="J9720" s="156" t="s">
        <v>298</v>
      </c>
    </row>
    <row r="9721" spans="1:10" ht="16.5" hidden="1" customHeight="1" x14ac:dyDescent="0.25">
      <c r="F9721" s="32"/>
      <c r="G9721" s="32"/>
      <c r="I9721" s="14"/>
    </row>
    <row r="9722" spans="1:10" ht="16.5" customHeight="1" x14ac:dyDescent="0.25">
      <c r="A9722" s="156" t="s">
        <v>89</v>
      </c>
      <c r="B9722" s="156" t="s">
        <v>581</v>
      </c>
      <c r="C9722" s="156" t="s">
        <v>579</v>
      </c>
      <c r="D9722" s="164">
        <v>2.4</v>
      </c>
      <c r="F9722" s="32">
        <v>46235</v>
      </c>
      <c r="G9722" s="32">
        <v>46265</v>
      </c>
      <c r="H9722" s="156" t="s">
        <v>151</v>
      </c>
      <c r="I9722" s="14" t="s">
        <v>893</v>
      </c>
      <c r="J9722" s="156" t="s">
        <v>300</v>
      </c>
    </row>
    <row r="9723" spans="1:10" ht="16.5" customHeight="1" x14ac:dyDescent="0.25">
      <c r="A9723" s="156" t="s">
        <v>89</v>
      </c>
      <c r="B9723" s="156" t="s">
        <v>582</v>
      </c>
      <c r="C9723" s="156" t="s">
        <v>579</v>
      </c>
      <c r="D9723" s="164">
        <v>10.5</v>
      </c>
      <c r="F9723" s="32">
        <v>46235</v>
      </c>
      <c r="G9723" s="32">
        <v>46265</v>
      </c>
      <c r="H9723" s="156" t="s">
        <v>151</v>
      </c>
      <c r="I9723" s="14" t="s">
        <v>893</v>
      </c>
      <c r="J9723" s="156" t="s">
        <v>301</v>
      </c>
    </row>
    <row r="9724" spans="1:10" ht="16.5" customHeight="1" x14ac:dyDescent="0.25">
      <c r="A9724" s="156" t="s">
        <v>89</v>
      </c>
      <c r="B9724" s="156" t="s">
        <v>583</v>
      </c>
      <c r="C9724" s="156" t="s">
        <v>584</v>
      </c>
      <c r="D9724" s="164">
        <v>7.5</v>
      </c>
      <c r="F9724" s="32">
        <v>46235</v>
      </c>
      <c r="G9724" s="32">
        <v>46265</v>
      </c>
      <c r="H9724" s="156" t="s">
        <v>151</v>
      </c>
      <c r="I9724" s="14" t="s">
        <v>893</v>
      </c>
      <c r="J9724" s="156" t="s">
        <v>302</v>
      </c>
    </row>
    <row r="9725" spans="1:10" ht="16.5" customHeight="1" x14ac:dyDescent="0.25">
      <c r="A9725" s="156" t="s">
        <v>89</v>
      </c>
      <c r="B9725" s="156" t="s">
        <v>585</v>
      </c>
      <c r="C9725" s="156" t="s">
        <v>584</v>
      </c>
      <c r="D9725" s="164">
        <v>7.9</v>
      </c>
      <c r="F9725" s="32">
        <v>46235</v>
      </c>
      <c r="G9725" s="32">
        <v>46265</v>
      </c>
      <c r="H9725" s="156" t="s">
        <v>151</v>
      </c>
      <c r="I9725" s="14" t="s">
        <v>893</v>
      </c>
      <c r="J9725" s="156" t="s">
        <v>303</v>
      </c>
    </row>
    <row r="9726" spans="1:10" ht="16.5" customHeight="1" x14ac:dyDescent="0.25">
      <c r="A9726" s="156" t="s">
        <v>90</v>
      </c>
      <c r="B9726" s="156" t="s">
        <v>586</v>
      </c>
      <c r="C9726" s="156" t="s">
        <v>533</v>
      </c>
      <c r="D9726" s="164">
        <v>1.5</v>
      </c>
      <c r="F9726" s="32">
        <v>46235</v>
      </c>
      <c r="G9726" s="32">
        <v>46265</v>
      </c>
      <c r="H9726" s="156" t="s">
        <v>151</v>
      </c>
      <c r="I9726" s="14" t="s">
        <v>893</v>
      </c>
      <c r="J9726" s="156" t="s">
        <v>305</v>
      </c>
    </row>
    <row r="9727" spans="1:10" ht="16.5" customHeight="1" x14ac:dyDescent="0.25">
      <c r="A9727" s="156" t="s">
        <v>90</v>
      </c>
      <c r="B9727" s="156" t="s">
        <v>587</v>
      </c>
      <c r="C9727" s="156" t="s">
        <v>533</v>
      </c>
      <c r="D9727" s="164">
        <v>1.25</v>
      </c>
      <c r="F9727" s="32">
        <v>46235</v>
      </c>
      <c r="G9727" s="32">
        <v>46265</v>
      </c>
      <c r="H9727" s="156" t="s">
        <v>151</v>
      </c>
      <c r="I9727" s="14" t="s">
        <v>893</v>
      </c>
      <c r="J9727" s="156" t="s">
        <v>306</v>
      </c>
    </row>
    <row r="9728" spans="1:10" ht="16.5" customHeight="1" x14ac:dyDescent="0.25">
      <c r="A9728" s="156" t="s">
        <v>90</v>
      </c>
      <c r="B9728" s="156" t="s">
        <v>588</v>
      </c>
      <c r="C9728" s="156" t="s">
        <v>533</v>
      </c>
      <c r="D9728" s="164">
        <v>1.25</v>
      </c>
      <c r="F9728" s="32">
        <v>46235</v>
      </c>
      <c r="G9728" s="32">
        <v>46265</v>
      </c>
      <c r="H9728" s="156" t="s">
        <v>151</v>
      </c>
      <c r="I9728" s="14" t="s">
        <v>893</v>
      </c>
      <c r="J9728" s="156" t="s">
        <v>307</v>
      </c>
    </row>
    <row r="9729" spans="1:10" ht="16.5" customHeight="1" x14ac:dyDescent="0.25">
      <c r="A9729" s="156" t="s">
        <v>90</v>
      </c>
      <c r="B9729" s="156" t="s">
        <v>589</v>
      </c>
      <c r="C9729" s="156" t="s">
        <v>535</v>
      </c>
      <c r="D9729" s="164">
        <v>1.1499999999999999</v>
      </c>
      <c r="F9729" s="32">
        <v>46235</v>
      </c>
      <c r="G9729" s="32">
        <v>46265</v>
      </c>
      <c r="H9729" s="156" t="s">
        <v>151</v>
      </c>
      <c r="I9729" s="14" t="s">
        <v>893</v>
      </c>
      <c r="J9729" s="156" t="s">
        <v>304</v>
      </c>
    </row>
    <row r="9730" spans="1:10" ht="16.5" customHeight="1" x14ac:dyDescent="0.25">
      <c r="A9730" s="156" t="s">
        <v>91</v>
      </c>
      <c r="B9730" s="156" t="s">
        <v>590</v>
      </c>
      <c r="C9730" s="156" t="s">
        <v>507</v>
      </c>
      <c r="D9730" s="164">
        <v>0.95</v>
      </c>
      <c r="F9730" s="32">
        <v>46235</v>
      </c>
      <c r="G9730" s="32">
        <v>46265</v>
      </c>
      <c r="H9730" s="156" t="s">
        <v>151</v>
      </c>
      <c r="I9730" s="14" t="s">
        <v>893</v>
      </c>
      <c r="J9730" s="156" t="s">
        <v>308</v>
      </c>
    </row>
    <row r="9731" spans="1:10" ht="16.5" hidden="1" customHeight="1" x14ac:dyDescent="0.25">
      <c r="F9731" s="32"/>
      <c r="G9731" s="32"/>
      <c r="I9731" s="14"/>
    </row>
    <row r="9732" spans="1:10" ht="16.5" hidden="1" customHeight="1" x14ac:dyDescent="0.25">
      <c r="F9732" s="32"/>
      <c r="G9732" s="32"/>
      <c r="I9732" s="14"/>
    </row>
    <row r="9733" spans="1:10" ht="16.5" hidden="1" customHeight="1" x14ac:dyDescent="0.25">
      <c r="F9733" s="32"/>
      <c r="G9733" s="32"/>
      <c r="I9733" s="14"/>
    </row>
    <row r="9734" spans="1:10" ht="16.5" customHeight="1" x14ac:dyDescent="0.25">
      <c r="A9734" s="156" t="s">
        <v>91</v>
      </c>
      <c r="B9734" s="156" t="s">
        <v>594</v>
      </c>
      <c r="C9734" s="156" t="s">
        <v>595</v>
      </c>
      <c r="D9734" s="164">
        <v>2.6</v>
      </c>
      <c r="F9734" s="32">
        <v>46235</v>
      </c>
      <c r="G9734" s="32">
        <v>46265</v>
      </c>
      <c r="H9734" s="156" t="s">
        <v>151</v>
      </c>
      <c r="I9734" s="14" t="s">
        <v>893</v>
      </c>
      <c r="J9734" s="156" t="s">
        <v>312</v>
      </c>
    </row>
    <row r="9735" spans="1:10" ht="16.5" customHeight="1" x14ac:dyDescent="0.25">
      <c r="A9735" s="156" t="s">
        <v>91</v>
      </c>
      <c r="B9735" s="156" t="s">
        <v>596</v>
      </c>
      <c r="C9735" s="156" t="s">
        <v>595</v>
      </c>
      <c r="D9735" s="164">
        <v>2.95</v>
      </c>
      <c r="F9735" s="32">
        <v>46235</v>
      </c>
      <c r="G9735" s="32">
        <v>46265</v>
      </c>
      <c r="H9735" s="156" t="s">
        <v>151</v>
      </c>
      <c r="I9735" s="14" t="s">
        <v>893</v>
      </c>
      <c r="J9735" s="156" t="s">
        <v>313</v>
      </c>
    </row>
    <row r="9736" spans="1:10" ht="16.5" customHeight="1" x14ac:dyDescent="0.25">
      <c r="A9736" s="156" t="s">
        <v>420</v>
      </c>
      <c r="B9736" s="156" t="s">
        <v>597</v>
      </c>
      <c r="C9736" s="156" t="s">
        <v>598</v>
      </c>
      <c r="D9736" s="164">
        <v>8.4</v>
      </c>
      <c r="F9736" s="32">
        <v>46235</v>
      </c>
      <c r="G9736" s="32">
        <v>46265</v>
      </c>
      <c r="H9736" s="156" t="s">
        <v>151</v>
      </c>
      <c r="I9736" s="14" t="s">
        <v>893</v>
      </c>
      <c r="J9736" s="156" t="s">
        <v>423</v>
      </c>
    </row>
    <row r="9737" spans="1:10" ht="16.5" customHeight="1" x14ac:dyDescent="0.25">
      <c r="A9737" s="156" t="s">
        <v>420</v>
      </c>
      <c r="B9737" s="156" t="s">
        <v>599</v>
      </c>
      <c r="C9737" s="156" t="s">
        <v>598</v>
      </c>
      <c r="D9737" s="164">
        <v>8.4</v>
      </c>
      <c r="F9737" s="32">
        <v>46235</v>
      </c>
      <c r="G9737" s="32">
        <v>46265</v>
      </c>
      <c r="H9737" s="156" t="s">
        <v>151</v>
      </c>
      <c r="I9737" s="14" t="s">
        <v>893</v>
      </c>
      <c r="J9737" s="156" t="s">
        <v>424</v>
      </c>
    </row>
    <row r="9738" spans="1:10" ht="16.5" customHeight="1" x14ac:dyDescent="0.25">
      <c r="A9738" s="156" t="s">
        <v>420</v>
      </c>
      <c r="B9738" s="156" t="s">
        <v>600</v>
      </c>
      <c r="C9738" s="156" t="s">
        <v>598</v>
      </c>
      <c r="D9738" s="164">
        <v>9.9</v>
      </c>
      <c r="F9738" s="32">
        <v>46235</v>
      </c>
      <c r="G9738" s="32">
        <v>46265</v>
      </c>
      <c r="H9738" s="156" t="s">
        <v>151</v>
      </c>
      <c r="I9738" s="14" t="s">
        <v>893</v>
      </c>
      <c r="J9738" s="156" t="s">
        <v>421</v>
      </c>
    </row>
    <row r="9739" spans="1:10" ht="16.5" customHeight="1" x14ac:dyDescent="0.25">
      <c r="A9739" s="156" t="s">
        <v>420</v>
      </c>
      <c r="B9739" s="156" t="s">
        <v>601</v>
      </c>
      <c r="C9739" s="156" t="s">
        <v>598</v>
      </c>
      <c r="D9739" s="164">
        <v>9.9</v>
      </c>
      <c r="F9739" s="32">
        <v>46235</v>
      </c>
      <c r="G9739" s="32">
        <v>46265</v>
      </c>
      <c r="H9739" s="156" t="s">
        <v>151</v>
      </c>
      <c r="I9739" s="14" t="s">
        <v>893</v>
      </c>
      <c r="J9739" s="156" t="s">
        <v>422</v>
      </c>
    </row>
    <row r="9740" spans="1:10" ht="16.5" customHeight="1" x14ac:dyDescent="0.25">
      <c r="A9740" s="156" t="s">
        <v>420</v>
      </c>
      <c r="B9740" s="156" t="s">
        <v>602</v>
      </c>
      <c r="C9740" s="156" t="s">
        <v>598</v>
      </c>
      <c r="D9740" s="164">
        <v>8.8000000000000007</v>
      </c>
      <c r="F9740" s="32">
        <v>46235</v>
      </c>
      <c r="G9740" s="32">
        <v>46265</v>
      </c>
      <c r="H9740" s="156" t="s">
        <v>151</v>
      </c>
      <c r="I9740" s="14" t="s">
        <v>893</v>
      </c>
      <c r="J9740" s="156" t="s">
        <v>498</v>
      </c>
    </row>
    <row r="9741" spans="1:10" ht="16.5" hidden="1" customHeight="1" x14ac:dyDescent="0.25">
      <c r="F9741" s="32"/>
      <c r="G9741" s="32"/>
      <c r="I9741" s="14"/>
    </row>
    <row r="9742" spans="1:10" ht="16.5" customHeight="1" x14ac:dyDescent="0.25">
      <c r="A9742" s="156" t="s">
        <v>420</v>
      </c>
      <c r="B9742" s="156" t="s">
        <v>605</v>
      </c>
      <c r="C9742" s="156" t="s">
        <v>604</v>
      </c>
      <c r="D9742" s="164">
        <v>15.95</v>
      </c>
      <c r="F9742" s="32">
        <v>46235</v>
      </c>
      <c r="G9742" s="32">
        <v>46265</v>
      </c>
      <c r="H9742" s="156" t="s">
        <v>151</v>
      </c>
      <c r="I9742" s="14" t="s">
        <v>893</v>
      </c>
      <c r="J9742" s="156" t="s">
        <v>425</v>
      </c>
    </row>
    <row r="9743" spans="1:10" ht="16.5" customHeight="1" x14ac:dyDescent="0.25">
      <c r="A9743" s="156" t="s">
        <v>420</v>
      </c>
      <c r="B9743" s="156" t="s">
        <v>606</v>
      </c>
      <c r="C9743" s="156" t="s">
        <v>607</v>
      </c>
      <c r="D9743" s="164">
        <v>11.2</v>
      </c>
      <c r="F9743" s="32">
        <v>46235</v>
      </c>
      <c r="G9743" s="32">
        <v>46265</v>
      </c>
      <c r="H9743" s="156" t="s">
        <v>151</v>
      </c>
      <c r="I9743" s="14" t="s">
        <v>893</v>
      </c>
      <c r="J9743" s="156" t="s">
        <v>496</v>
      </c>
    </row>
    <row r="9744" spans="1:10" ht="16.5" customHeight="1" x14ac:dyDescent="0.25">
      <c r="A9744" s="156" t="s">
        <v>420</v>
      </c>
      <c r="B9744" s="156" t="s">
        <v>608</v>
      </c>
      <c r="C9744" s="156" t="s">
        <v>609</v>
      </c>
      <c r="D9744" s="164">
        <v>6.5</v>
      </c>
      <c r="F9744" s="32">
        <v>46235</v>
      </c>
      <c r="G9744" s="32">
        <v>46265</v>
      </c>
      <c r="H9744" s="156" t="s">
        <v>151</v>
      </c>
      <c r="I9744" s="14" t="s">
        <v>893</v>
      </c>
      <c r="J9744" s="156" t="s">
        <v>427</v>
      </c>
    </row>
    <row r="9745" spans="1:10" ht="16.5" hidden="1" customHeight="1" x14ac:dyDescent="0.25">
      <c r="F9745" s="32"/>
      <c r="G9745" s="32"/>
      <c r="I9745" s="14"/>
    </row>
    <row r="9746" spans="1:10" ht="16.5" hidden="1" customHeight="1" x14ac:dyDescent="0.25">
      <c r="F9746" s="32"/>
      <c r="G9746" s="32"/>
      <c r="I9746" s="14"/>
    </row>
    <row r="9747" spans="1:10" ht="16.5" hidden="1" customHeight="1" x14ac:dyDescent="0.25">
      <c r="F9747" s="32"/>
      <c r="G9747" s="32"/>
      <c r="I9747" s="14"/>
    </row>
    <row r="9748" spans="1:10" ht="16.5" hidden="1" customHeight="1" x14ac:dyDescent="0.25">
      <c r="F9748" s="32"/>
      <c r="G9748" s="32"/>
      <c r="I9748" s="14"/>
    </row>
    <row r="9749" spans="1:10" ht="16.5" hidden="1" customHeight="1" x14ac:dyDescent="0.25">
      <c r="F9749" s="32"/>
      <c r="G9749" s="32"/>
      <c r="I9749" s="14"/>
    </row>
    <row r="9750" spans="1:10" ht="16.5" hidden="1" customHeight="1" x14ac:dyDescent="0.25">
      <c r="F9750" s="32"/>
      <c r="G9750" s="32"/>
      <c r="I9750" s="14"/>
    </row>
    <row r="9751" spans="1:10" ht="16.5" hidden="1" customHeight="1" x14ac:dyDescent="0.25">
      <c r="F9751" s="32"/>
      <c r="G9751" s="32"/>
      <c r="I9751" s="14"/>
    </row>
    <row r="9752" spans="1:10" ht="16.5" customHeight="1" x14ac:dyDescent="0.25">
      <c r="A9752" s="156" t="s">
        <v>99</v>
      </c>
      <c r="B9752" s="156" t="s">
        <v>617</v>
      </c>
      <c r="C9752" s="156" t="s">
        <v>595</v>
      </c>
      <c r="D9752" s="164">
        <v>9.9</v>
      </c>
      <c r="F9752" s="32">
        <v>46235</v>
      </c>
      <c r="G9752" s="32">
        <v>46265</v>
      </c>
      <c r="H9752" s="156" t="s">
        <v>151</v>
      </c>
      <c r="I9752" s="14" t="s">
        <v>893</v>
      </c>
      <c r="J9752" s="156" t="s">
        <v>321</v>
      </c>
    </row>
    <row r="9753" spans="1:10" ht="16.5" customHeight="1" x14ac:dyDescent="0.25">
      <c r="A9753" s="156" t="s">
        <v>99</v>
      </c>
      <c r="B9753" s="156" t="s">
        <v>618</v>
      </c>
      <c r="C9753" s="156" t="s">
        <v>595</v>
      </c>
      <c r="D9753" s="164">
        <v>5.8</v>
      </c>
      <c r="F9753" s="33">
        <v>46235</v>
      </c>
      <c r="G9753" s="32">
        <v>46265</v>
      </c>
      <c r="H9753" s="156" t="s">
        <v>151</v>
      </c>
      <c r="I9753" s="14" t="s">
        <v>893</v>
      </c>
      <c r="J9753" s="156" t="s">
        <v>322</v>
      </c>
    </row>
    <row r="9754" spans="1:10" ht="16.5" customHeight="1" x14ac:dyDescent="0.25">
      <c r="A9754" s="156" t="s">
        <v>104</v>
      </c>
      <c r="B9754" s="156" t="s">
        <v>619</v>
      </c>
      <c r="C9754" s="156" t="s">
        <v>505</v>
      </c>
      <c r="D9754" s="164">
        <v>3</v>
      </c>
      <c r="F9754" s="33">
        <v>46235</v>
      </c>
      <c r="G9754" s="32">
        <v>46265</v>
      </c>
      <c r="H9754" s="156" t="s">
        <v>151</v>
      </c>
      <c r="I9754" s="14" t="s">
        <v>893</v>
      </c>
      <c r="J9754" s="156" t="s">
        <v>323</v>
      </c>
    </row>
    <row r="9755" spans="1:10" ht="16.5" customHeight="1" x14ac:dyDescent="0.25">
      <c r="A9755" s="156" t="s">
        <v>104</v>
      </c>
      <c r="B9755" s="156" t="s">
        <v>620</v>
      </c>
      <c r="C9755" s="156" t="s">
        <v>598</v>
      </c>
      <c r="D9755" s="164">
        <v>10.8</v>
      </c>
      <c r="F9755" s="33">
        <v>46235</v>
      </c>
      <c r="G9755" s="32">
        <v>46265</v>
      </c>
      <c r="H9755" s="156" t="s">
        <v>151</v>
      </c>
      <c r="I9755" s="14" t="s">
        <v>893</v>
      </c>
      <c r="J9755" s="156" t="s">
        <v>324</v>
      </c>
    </row>
    <row r="9756" spans="1:10" ht="16.5" customHeight="1" x14ac:dyDescent="0.25">
      <c r="A9756" s="156" t="s">
        <v>104</v>
      </c>
      <c r="B9756" s="156" t="s">
        <v>621</v>
      </c>
      <c r="C9756" s="156" t="s">
        <v>622</v>
      </c>
      <c r="D9756" s="164">
        <v>9.9</v>
      </c>
      <c r="F9756" s="33">
        <v>46235</v>
      </c>
      <c r="G9756" s="32">
        <v>46265</v>
      </c>
      <c r="H9756" s="156" t="s">
        <v>151</v>
      </c>
      <c r="I9756" s="14" t="s">
        <v>893</v>
      </c>
      <c r="J9756" s="156" t="s">
        <v>325</v>
      </c>
    </row>
    <row r="9757" spans="1:10" ht="16.5" hidden="1" customHeight="1" x14ac:dyDescent="0.25">
      <c r="G9757" s="32"/>
      <c r="I9757" s="14"/>
    </row>
    <row r="9758" spans="1:10" ht="16.5" hidden="1" customHeight="1" x14ac:dyDescent="0.25">
      <c r="G9758" s="32"/>
      <c r="I9758" s="14"/>
    </row>
    <row r="9759" spans="1:10" ht="16.5" hidden="1" customHeight="1" x14ac:dyDescent="0.25">
      <c r="G9759" s="32"/>
      <c r="I9759" s="14"/>
    </row>
    <row r="9760" spans="1:10" ht="16.5" customHeight="1" x14ac:dyDescent="0.25">
      <c r="A9760" s="156" t="s">
        <v>104</v>
      </c>
      <c r="B9760" s="156" t="s">
        <v>627</v>
      </c>
      <c r="C9760" s="156" t="s">
        <v>595</v>
      </c>
      <c r="D9760" s="164">
        <v>10.5</v>
      </c>
      <c r="F9760" s="33">
        <v>46235</v>
      </c>
      <c r="G9760" s="32">
        <v>46265</v>
      </c>
      <c r="H9760" s="156" t="s">
        <v>204</v>
      </c>
      <c r="I9760" s="14" t="s">
        <v>893</v>
      </c>
      <c r="J9760" s="156" t="s">
        <v>329</v>
      </c>
    </row>
    <row r="9761" spans="1:10" ht="16.5" hidden="1" customHeight="1" x14ac:dyDescent="0.25"/>
    <row r="9762" spans="1:10" ht="16.5" customHeight="1" x14ac:dyDescent="0.25">
      <c r="A9762" s="11" t="s">
        <v>104</v>
      </c>
      <c r="B9762" s="12" t="s">
        <v>629</v>
      </c>
      <c r="C9762" s="19" t="s">
        <v>630</v>
      </c>
      <c r="D9762" s="50">
        <v>2.5</v>
      </c>
      <c r="E9762" s="50"/>
      <c r="F9762" s="32">
        <v>46235</v>
      </c>
      <c r="G9762" s="32">
        <v>46265</v>
      </c>
      <c r="H9762" s="14" t="s">
        <v>151</v>
      </c>
      <c r="I9762" s="14" t="s">
        <v>893</v>
      </c>
      <c r="J9762" s="14" t="s">
        <v>331</v>
      </c>
    </row>
    <row r="9763" spans="1:10" ht="16.5" hidden="1" customHeight="1" x14ac:dyDescent="0.25">
      <c r="A9763" s="11"/>
      <c r="B9763" s="12"/>
      <c r="C9763" s="19"/>
      <c r="D9763" s="49"/>
      <c r="E9763" s="49"/>
      <c r="F9763" s="32"/>
      <c r="G9763" s="32"/>
      <c r="H9763" s="14"/>
      <c r="I9763" s="14"/>
      <c r="J9763" s="14"/>
    </row>
    <row r="9764" spans="1:10" ht="16.5" hidden="1" customHeight="1" x14ac:dyDescent="0.25">
      <c r="D9764" s="162"/>
      <c r="F9764" s="32"/>
      <c r="G9764" s="32"/>
      <c r="I9764" s="14"/>
    </row>
    <row r="9765" spans="1:10" ht="16.5" customHeight="1" x14ac:dyDescent="0.25">
      <c r="A9765" s="11" t="s">
        <v>105</v>
      </c>
      <c r="B9765" s="12" t="s">
        <v>634</v>
      </c>
      <c r="C9765" s="13" t="s">
        <v>595</v>
      </c>
      <c r="D9765" s="50">
        <v>3</v>
      </c>
      <c r="E9765" s="46"/>
      <c r="F9765" s="32">
        <v>46235</v>
      </c>
      <c r="G9765" s="32">
        <v>46265</v>
      </c>
      <c r="H9765" s="14" t="s">
        <v>151</v>
      </c>
      <c r="I9765" s="14" t="s">
        <v>893</v>
      </c>
      <c r="J9765" s="14" t="s">
        <v>106</v>
      </c>
    </row>
    <row r="9766" spans="1:10" ht="16.5" hidden="1" customHeight="1" x14ac:dyDescent="0.25">
      <c r="A9766" s="11"/>
      <c r="B9766" s="12"/>
      <c r="C9766" s="13"/>
      <c r="D9766" s="50"/>
      <c r="E9766" s="46"/>
      <c r="F9766" s="32"/>
      <c r="G9766" s="32"/>
      <c r="H9766" s="14"/>
      <c r="I9766" s="14"/>
      <c r="J9766" s="14"/>
    </row>
    <row r="9767" spans="1:10" ht="16.5" customHeight="1" x14ac:dyDescent="0.25">
      <c r="A9767" s="11" t="s">
        <v>107</v>
      </c>
      <c r="B9767" s="12" t="s">
        <v>637</v>
      </c>
      <c r="C9767" s="13" t="s">
        <v>638</v>
      </c>
      <c r="D9767" s="50">
        <v>8.1999999999999993</v>
      </c>
      <c r="E9767" s="46"/>
      <c r="F9767" s="32">
        <v>46235</v>
      </c>
      <c r="G9767" s="32">
        <v>46265</v>
      </c>
      <c r="H9767" s="14" t="s">
        <v>151</v>
      </c>
      <c r="I9767" s="14" t="s">
        <v>893</v>
      </c>
      <c r="J9767" s="14" t="s">
        <v>335</v>
      </c>
    </row>
    <row r="9768" spans="1:10" ht="16.5" customHeight="1" x14ac:dyDescent="0.25">
      <c r="A9768" s="11" t="s">
        <v>107</v>
      </c>
      <c r="B9768" s="12" t="s">
        <v>639</v>
      </c>
      <c r="C9768" s="13" t="s">
        <v>640</v>
      </c>
      <c r="D9768" s="50">
        <v>8.1999999999999993</v>
      </c>
      <c r="E9768" s="46"/>
      <c r="F9768" s="32">
        <v>46235</v>
      </c>
      <c r="G9768" s="32">
        <v>46265</v>
      </c>
      <c r="H9768" s="14" t="s">
        <v>151</v>
      </c>
      <c r="I9768" s="14" t="s">
        <v>893</v>
      </c>
      <c r="J9768" s="14" t="s">
        <v>336</v>
      </c>
    </row>
    <row r="9769" spans="1:10" ht="16.5" customHeight="1" x14ac:dyDescent="0.25">
      <c r="A9769" s="11" t="s">
        <v>107</v>
      </c>
      <c r="B9769" s="12" t="s">
        <v>641</v>
      </c>
      <c r="C9769" s="13" t="s">
        <v>642</v>
      </c>
      <c r="D9769" s="50">
        <v>8.1999999999999993</v>
      </c>
      <c r="E9769" s="46"/>
      <c r="F9769" s="32">
        <v>46235</v>
      </c>
      <c r="G9769" s="32">
        <v>46265</v>
      </c>
      <c r="H9769" s="14" t="s">
        <v>151</v>
      </c>
      <c r="I9769" s="14" t="s">
        <v>893</v>
      </c>
      <c r="J9769" s="14" t="s">
        <v>337</v>
      </c>
    </row>
    <row r="9770" spans="1:10" ht="16.5" hidden="1" customHeight="1" x14ac:dyDescent="0.25">
      <c r="A9770" s="11"/>
      <c r="B9770" s="12"/>
      <c r="C9770" s="13"/>
      <c r="D9770" s="50"/>
      <c r="E9770" s="46"/>
      <c r="F9770" s="32"/>
      <c r="G9770" s="32"/>
      <c r="H9770" s="14"/>
      <c r="I9770" s="14"/>
      <c r="J9770" s="14"/>
    </row>
    <row r="9771" spans="1:10" ht="16.5" hidden="1" customHeight="1" x14ac:dyDescent="0.25">
      <c r="D9771" s="51"/>
      <c r="E9771" s="46"/>
      <c r="F9771" s="32"/>
      <c r="G9771" s="32"/>
      <c r="I9771" s="14"/>
    </row>
    <row r="9772" spans="1:10" ht="16.5" hidden="1" customHeight="1" x14ac:dyDescent="0.25">
      <c r="D9772" s="51"/>
      <c r="E9772" s="46"/>
      <c r="F9772" s="32"/>
      <c r="G9772" s="32"/>
      <c r="I9772" s="14"/>
    </row>
    <row r="9773" spans="1:10" ht="16.5" hidden="1" customHeight="1" x14ac:dyDescent="0.25">
      <c r="D9773" s="51"/>
      <c r="E9773" s="46"/>
      <c r="F9773" s="32"/>
      <c r="G9773" s="32"/>
      <c r="I9773" s="14"/>
    </row>
    <row r="9774" spans="1:10" ht="16.5" customHeight="1" x14ac:dyDescent="0.25">
      <c r="A9774" s="156" t="s">
        <v>107</v>
      </c>
      <c r="B9774" s="156" t="s">
        <v>651</v>
      </c>
      <c r="C9774" s="156" t="s">
        <v>652</v>
      </c>
      <c r="D9774" s="51">
        <v>8.5</v>
      </c>
      <c r="E9774" s="50"/>
      <c r="F9774" s="32">
        <v>46235</v>
      </c>
      <c r="G9774" s="32">
        <v>46265</v>
      </c>
      <c r="H9774" s="156" t="s">
        <v>151</v>
      </c>
      <c r="I9774" s="14" t="s">
        <v>893</v>
      </c>
      <c r="J9774" s="156" t="s">
        <v>342</v>
      </c>
    </row>
    <row r="9775" spans="1:10" ht="16.5" customHeight="1" x14ac:dyDescent="0.25">
      <c r="A9775" s="156" t="s">
        <v>107</v>
      </c>
      <c r="B9775" s="156" t="s">
        <v>653</v>
      </c>
      <c r="C9775" s="156" t="s">
        <v>654</v>
      </c>
      <c r="D9775" s="51">
        <v>12.6</v>
      </c>
      <c r="E9775" s="50"/>
      <c r="F9775" s="32">
        <v>46235</v>
      </c>
      <c r="G9775" s="32">
        <v>46265</v>
      </c>
      <c r="H9775" s="156" t="s">
        <v>151</v>
      </c>
      <c r="I9775" s="14" t="s">
        <v>893</v>
      </c>
      <c r="J9775" s="156" t="s">
        <v>343</v>
      </c>
    </row>
    <row r="9776" spans="1:10" ht="16.5" customHeight="1" x14ac:dyDescent="0.25">
      <c r="A9776" s="156" t="s">
        <v>107</v>
      </c>
      <c r="B9776" s="156" t="s">
        <v>655</v>
      </c>
      <c r="C9776" s="156" t="s">
        <v>656</v>
      </c>
      <c r="D9776" s="51">
        <v>12.6</v>
      </c>
      <c r="E9776" s="50"/>
      <c r="F9776" s="32">
        <v>46235</v>
      </c>
      <c r="G9776" s="32">
        <v>46265</v>
      </c>
      <c r="H9776" s="156" t="s">
        <v>151</v>
      </c>
      <c r="I9776" s="14" t="s">
        <v>893</v>
      </c>
      <c r="J9776" s="156" t="s">
        <v>344</v>
      </c>
    </row>
    <row r="9777" spans="1:10" ht="16.5" hidden="1" customHeight="1" x14ac:dyDescent="0.25">
      <c r="D9777" s="51"/>
      <c r="E9777" s="50"/>
      <c r="F9777" s="32"/>
      <c r="G9777" s="32"/>
      <c r="I9777" s="14"/>
    </row>
    <row r="9778" spans="1:10" ht="16.5" hidden="1" customHeight="1" x14ac:dyDescent="0.25">
      <c r="D9778" s="51"/>
      <c r="E9778" s="46"/>
      <c r="F9778" s="32"/>
      <c r="G9778" s="32"/>
      <c r="I9778" s="14"/>
    </row>
    <row r="9779" spans="1:10" ht="16.5" hidden="1" customHeight="1" x14ac:dyDescent="0.25">
      <c r="D9779" s="51"/>
      <c r="E9779" s="50"/>
      <c r="F9779" s="32"/>
      <c r="G9779" s="32"/>
      <c r="I9779" s="14"/>
    </row>
    <row r="9780" spans="1:10" ht="16.5" hidden="1" customHeight="1" x14ac:dyDescent="0.25">
      <c r="D9780" s="51"/>
      <c r="E9780" s="50"/>
      <c r="F9780" s="32"/>
      <c r="G9780" s="32"/>
      <c r="I9780" s="14"/>
    </row>
    <row r="9781" spans="1:10" ht="16.5" hidden="1" customHeight="1" x14ac:dyDescent="0.25">
      <c r="D9781" s="51"/>
      <c r="E9781" s="50"/>
      <c r="F9781" s="32"/>
      <c r="G9781" s="32"/>
      <c r="I9781" s="14"/>
    </row>
    <row r="9782" spans="1:10" ht="16.5" hidden="1" customHeight="1" x14ac:dyDescent="0.25">
      <c r="G9782" s="32"/>
      <c r="I9782" s="14"/>
    </row>
    <row r="9783" spans="1:10" ht="16.5" hidden="1" customHeight="1" x14ac:dyDescent="0.25">
      <c r="G9783" s="32"/>
      <c r="I9783" s="14"/>
    </row>
    <row r="9784" spans="1:10" ht="16.5" customHeight="1" x14ac:dyDescent="0.25">
      <c r="A9784" s="156" t="s">
        <v>108</v>
      </c>
      <c r="B9784" s="156" t="s">
        <v>671</v>
      </c>
      <c r="C9784" s="156" t="s">
        <v>672</v>
      </c>
      <c r="D9784" s="164">
        <v>1.5</v>
      </c>
      <c r="F9784" s="33">
        <v>46235</v>
      </c>
      <c r="G9784" s="32">
        <v>46265</v>
      </c>
      <c r="H9784" s="156" t="s">
        <v>151</v>
      </c>
      <c r="I9784" s="14" t="s">
        <v>893</v>
      </c>
      <c r="J9784" s="156" t="s">
        <v>352</v>
      </c>
    </row>
    <row r="9785" spans="1:10" ht="16.5" customHeight="1" x14ac:dyDescent="0.25">
      <c r="A9785" s="156" t="s">
        <v>108</v>
      </c>
      <c r="B9785" s="156" t="s">
        <v>673</v>
      </c>
      <c r="C9785" s="156" t="s">
        <v>672</v>
      </c>
      <c r="D9785" s="164">
        <v>1.6</v>
      </c>
      <c r="F9785" s="33">
        <v>46235</v>
      </c>
      <c r="G9785" s="32">
        <v>46265</v>
      </c>
      <c r="H9785" s="156" t="s">
        <v>151</v>
      </c>
      <c r="I9785" s="14" t="s">
        <v>893</v>
      </c>
      <c r="J9785" s="156" t="s">
        <v>353</v>
      </c>
    </row>
    <row r="9786" spans="1:10" ht="16.5" customHeight="1" x14ac:dyDescent="0.25">
      <c r="A9786" s="156" t="s">
        <v>108</v>
      </c>
      <c r="B9786" s="156" t="s">
        <v>674</v>
      </c>
      <c r="C9786" s="156" t="s">
        <v>672</v>
      </c>
      <c r="D9786" s="164">
        <v>1.8</v>
      </c>
      <c r="F9786" s="33">
        <v>46235</v>
      </c>
      <c r="G9786" s="33">
        <v>46265</v>
      </c>
      <c r="H9786" s="156" t="s">
        <v>151</v>
      </c>
      <c r="I9786" s="156" t="s">
        <v>893</v>
      </c>
      <c r="J9786" s="156" t="s">
        <v>354</v>
      </c>
    </row>
    <row r="9787" spans="1:10" ht="16.5" customHeight="1" x14ac:dyDescent="0.25">
      <c r="A9787" s="156" t="s">
        <v>108</v>
      </c>
      <c r="B9787" s="156" t="s">
        <v>675</v>
      </c>
      <c r="C9787" s="156" t="s">
        <v>672</v>
      </c>
      <c r="D9787" s="164">
        <v>1.6</v>
      </c>
      <c r="F9787" s="33">
        <v>46235</v>
      </c>
      <c r="G9787" s="33">
        <v>46265</v>
      </c>
      <c r="H9787" s="156" t="s">
        <v>151</v>
      </c>
      <c r="I9787" s="156" t="s">
        <v>893</v>
      </c>
      <c r="J9787" s="156" t="s">
        <v>355</v>
      </c>
    </row>
    <row r="9788" spans="1:10" ht="16.5" customHeight="1" x14ac:dyDescent="0.25">
      <c r="A9788" s="156" t="s">
        <v>108</v>
      </c>
      <c r="B9788" s="156" t="s">
        <v>676</v>
      </c>
      <c r="C9788" s="156" t="s">
        <v>672</v>
      </c>
      <c r="D9788" s="51">
        <v>1.6</v>
      </c>
      <c r="E9788" s="50"/>
      <c r="F9788" s="32">
        <v>46235</v>
      </c>
      <c r="G9788" s="32">
        <v>46265</v>
      </c>
      <c r="H9788" s="156" t="s">
        <v>151</v>
      </c>
      <c r="I9788" s="14" t="s">
        <v>893</v>
      </c>
      <c r="J9788" s="156" t="s">
        <v>356</v>
      </c>
    </row>
    <row r="9789" spans="1:10" ht="16.5" hidden="1" customHeight="1" x14ac:dyDescent="0.25">
      <c r="D9789" s="51"/>
      <c r="E9789" s="50"/>
      <c r="F9789" s="32"/>
      <c r="G9789" s="32"/>
      <c r="I9789" s="14"/>
    </row>
    <row r="9790" spans="1:10" ht="16.5" customHeight="1" x14ac:dyDescent="0.25">
      <c r="A9790" s="156" t="s">
        <v>109</v>
      </c>
      <c r="B9790" s="156" t="s">
        <v>679</v>
      </c>
      <c r="C9790" s="156" t="s">
        <v>680</v>
      </c>
      <c r="D9790" s="51">
        <v>2.7</v>
      </c>
      <c r="E9790" s="50"/>
      <c r="F9790" s="32">
        <v>46235</v>
      </c>
      <c r="G9790" s="32">
        <v>46265</v>
      </c>
      <c r="H9790" s="156" t="s">
        <v>151</v>
      </c>
      <c r="I9790" s="14" t="s">
        <v>893</v>
      </c>
      <c r="J9790" s="156" t="s">
        <v>358</v>
      </c>
    </row>
    <row r="9791" spans="1:10" ht="16.5" customHeight="1" x14ac:dyDescent="0.25">
      <c r="A9791" s="156" t="s">
        <v>109</v>
      </c>
      <c r="B9791" s="156" t="s">
        <v>679</v>
      </c>
      <c r="C9791" s="156" t="s">
        <v>681</v>
      </c>
      <c r="D9791" s="162">
        <v>4.5999999999999996</v>
      </c>
      <c r="F9791" s="32">
        <v>46235</v>
      </c>
      <c r="G9791" s="32">
        <v>46265</v>
      </c>
      <c r="H9791" s="156" t="s">
        <v>151</v>
      </c>
      <c r="I9791" s="14" t="s">
        <v>893</v>
      </c>
      <c r="J9791" s="156" t="s">
        <v>359</v>
      </c>
    </row>
    <row r="9792" spans="1:10" ht="16.5" customHeight="1" x14ac:dyDescent="0.25">
      <c r="A9792" s="156" t="s">
        <v>74</v>
      </c>
      <c r="B9792" s="156" t="s">
        <v>682</v>
      </c>
      <c r="C9792" s="156" t="s">
        <v>595</v>
      </c>
      <c r="D9792" s="162">
        <v>6.5</v>
      </c>
      <c r="F9792" s="32">
        <v>46235</v>
      </c>
      <c r="G9792" s="32">
        <v>46265</v>
      </c>
      <c r="H9792" s="156" t="s">
        <v>151</v>
      </c>
      <c r="I9792" s="14" t="s">
        <v>893</v>
      </c>
      <c r="J9792" s="156" t="s">
        <v>110</v>
      </c>
    </row>
    <row r="9793" spans="1:10" ht="16.5" hidden="1" customHeight="1" x14ac:dyDescent="0.25">
      <c r="D9793" s="162"/>
      <c r="F9793" s="32"/>
      <c r="G9793" s="32"/>
      <c r="I9793" s="14"/>
    </row>
    <row r="9794" spans="1:10" ht="16.5" customHeight="1" x14ac:dyDescent="0.25">
      <c r="A9794" s="156" t="s">
        <v>71</v>
      </c>
      <c r="B9794" s="156" t="s">
        <v>685</v>
      </c>
      <c r="C9794" s="156" t="s">
        <v>686</v>
      </c>
      <c r="D9794" s="164">
        <v>2.8</v>
      </c>
      <c r="F9794" s="32">
        <v>46235</v>
      </c>
      <c r="G9794" s="32">
        <v>46265</v>
      </c>
      <c r="H9794" s="156" t="s">
        <v>151</v>
      </c>
      <c r="I9794" s="14" t="s">
        <v>893</v>
      </c>
      <c r="J9794" s="156" t="s">
        <v>431</v>
      </c>
    </row>
    <row r="9795" spans="1:10" ht="16.5" customHeight="1" x14ac:dyDescent="0.25">
      <c r="A9795" s="156" t="s">
        <v>71</v>
      </c>
      <c r="B9795" s="156" t="s">
        <v>687</v>
      </c>
      <c r="C9795" s="156" t="s">
        <v>630</v>
      </c>
      <c r="D9795" s="51">
        <v>2</v>
      </c>
      <c r="E9795" s="50"/>
      <c r="F9795" s="32">
        <v>46235</v>
      </c>
      <c r="G9795" s="32">
        <v>46265</v>
      </c>
      <c r="H9795" s="156" t="s">
        <v>151</v>
      </c>
      <c r="I9795" s="14" t="s">
        <v>893</v>
      </c>
      <c r="J9795" s="156" t="s">
        <v>360</v>
      </c>
    </row>
    <row r="9796" spans="1:10" ht="16.5" hidden="1" customHeight="1" x14ac:dyDescent="0.25">
      <c r="D9796" s="162"/>
      <c r="F9796" s="32"/>
      <c r="G9796" s="32"/>
      <c r="I9796" s="14"/>
    </row>
    <row r="9797" spans="1:10" ht="16.5" customHeight="1" x14ac:dyDescent="0.25">
      <c r="A9797" s="156" t="s">
        <v>69</v>
      </c>
      <c r="B9797" s="156" t="s">
        <v>689</v>
      </c>
      <c r="C9797" s="156" t="s">
        <v>595</v>
      </c>
      <c r="D9797" s="162">
        <v>1.5</v>
      </c>
      <c r="F9797" s="32">
        <v>46235</v>
      </c>
      <c r="G9797" s="32">
        <v>46265</v>
      </c>
      <c r="H9797" s="156" t="s">
        <v>151</v>
      </c>
      <c r="I9797" s="14" t="s">
        <v>893</v>
      </c>
      <c r="J9797" s="156" t="s">
        <v>432</v>
      </c>
    </row>
    <row r="9798" spans="1:10" ht="16.5" customHeight="1" x14ac:dyDescent="0.25">
      <c r="A9798" s="156" t="s">
        <v>69</v>
      </c>
      <c r="B9798" s="156" t="s">
        <v>690</v>
      </c>
      <c r="C9798" s="156" t="s">
        <v>595</v>
      </c>
      <c r="D9798" s="164">
        <v>1.9</v>
      </c>
      <c r="F9798" s="32">
        <v>46235</v>
      </c>
      <c r="G9798" s="32">
        <v>46265</v>
      </c>
      <c r="H9798" s="156" t="s">
        <v>151</v>
      </c>
      <c r="I9798" s="14" t="s">
        <v>893</v>
      </c>
      <c r="J9798" s="156" t="s">
        <v>433</v>
      </c>
    </row>
    <row r="9799" spans="1:10" ht="16.5" customHeight="1" x14ac:dyDescent="0.25">
      <c r="A9799" s="156" t="s">
        <v>69</v>
      </c>
      <c r="B9799" s="156" t="s">
        <v>691</v>
      </c>
      <c r="C9799" s="156" t="s">
        <v>595</v>
      </c>
      <c r="D9799" s="162">
        <v>2.7</v>
      </c>
      <c r="F9799" s="32">
        <v>46235</v>
      </c>
      <c r="G9799" s="32">
        <v>46265</v>
      </c>
      <c r="H9799" s="156" t="s">
        <v>151</v>
      </c>
      <c r="I9799" s="14" t="s">
        <v>893</v>
      </c>
      <c r="J9799" s="156" t="s">
        <v>434</v>
      </c>
    </row>
    <row r="9800" spans="1:10" ht="16.5" customHeight="1" x14ac:dyDescent="0.25">
      <c r="A9800" s="156" t="s">
        <v>69</v>
      </c>
      <c r="B9800" s="156" t="s">
        <v>692</v>
      </c>
      <c r="C9800" s="156" t="s">
        <v>595</v>
      </c>
      <c r="D9800" s="164">
        <v>1.8</v>
      </c>
      <c r="F9800" s="32">
        <v>46235</v>
      </c>
      <c r="G9800" s="32">
        <v>46265</v>
      </c>
      <c r="H9800" s="156" t="s">
        <v>151</v>
      </c>
      <c r="I9800" s="14" t="s">
        <v>893</v>
      </c>
      <c r="J9800" s="156" t="s">
        <v>435</v>
      </c>
    </row>
    <row r="9801" spans="1:10" ht="16.5" customHeight="1" x14ac:dyDescent="0.25">
      <c r="A9801" s="156" t="s">
        <v>115</v>
      </c>
      <c r="B9801" s="156" t="s">
        <v>693</v>
      </c>
      <c r="C9801" s="156" t="s">
        <v>694</v>
      </c>
      <c r="D9801" s="164">
        <v>8.4</v>
      </c>
      <c r="F9801" s="32">
        <v>46235</v>
      </c>
      <c r="G9801" s="32">
        <v>46265</v>
      </c>
      <c r="H9801" s="156" t="s">
        <v>151</v>
      </c>
      <c r="I9801" s="14" t="s">
        <v>893</v>
      </c>
      <c r="J9801" s="156" t="s">
        <v>362</v>
      </c>
    </row>
    <row r="9802" spans="1:10" ht="16.5" customHeight="1" x14ac:dyDescent="0.25">
      <c r="A9802" s="156" t="s">
        <v>115</v>
      </c>
      <c r="B9802" s="156" t="s">
        <v>695</v>
      </c>
      <c r="C9802" s="156" t="s">
        <v>694</v>
      </c>
      <c r="D9802" s="164">
        <v>7.6</v>
      </c>
      <c r="F9802" s="32">
        <v>46235</v>
      </c>
      <c r="G9802" s="32">
        <v>46265</v>
      </c>
      <c r="H9802" s="156" t="s">
        <v>151</v>
      </c>
      <c r="I9802" s="14" t="s">
        <v>893</v>
      </c>
      <c r="J9802" s="156" t="s">
        <v>363</v>
      </c>
    </row>
    <row r="9803" spans="1:10" ht="16.5" customHeight="1" x14ac:dyDescent="0.25">
      <c r="A9803" s="156" t="s">
        <v>115</v>
      </c>
      <c r="B9803" s="156" t="s">
        <v>696</v>
      </c>
      <c r="C9803" s="156" t="s">
        <v>694</v>
      </c>
      <c r="D9803" s="164">
        <v>12</v>
      </c>
      <c r="F9803" s="32">
        <v>46235</v>
      </c>
      <c r="G9803" s="32">
        <v>46265</v>
      </c>
      <c r="H9803" s="156" t="s">
        <v>151</v>
      </c>
      <c r="I9803" s="14" t="s">
        <v>893</v>
      </c>
      <c r="J9803" s="156" t="s">
        <v>364</v>
      </c>
    </row>
    <row r="9804" spans="1:10" ht="16.5" customHeight="1" x14ac:dyDescent="0.25">
      <c r="A9804" s="156" t="s">
        <v>76</v>
      </c>
      <c r="B9804" s="156" t="s">
        <v>697</v>
      </c>
      <c r="C9804" s="156" t="s">
        <v>698</v>
      </c>
      <c r="D9804" s="164">
        <v>1.25</v>
      </c>
      <c r="F9804" s="32">
        <v>46235</v>
      </c>
      <c r="G9804" s="32">
        <v>46265</v>
      </c>
      <c r="H9804" s="156" t="s">
        <v>151</v>
      </c>
      <c r="I9804" s="14" t="s">
        <v>893</v>
      </c>
      <c r="J9804" s="156" t="s">
        <v>365</v>
      </c>
    </row>
    <row r="9805" spans="1:10" ht="16.5" customHeight="1" x14ac:dyDescent="0.25">
      <c r="A9805" s="156" t="s">
        <v>76</v>
      </c>
      <c r="B9805" s="156" t="s">
        <v>699</v>
      </c>
      <c r="C9805" s="156" t="s">
        <v>700</v>
      </c>
      <c r="D9805" s="164">
        <v>2.2999999999999998</v>
      </c>
      <c r="F9805" s="32">
        <v>46235</v>
      </c>
      <c r="G9805" s="32">
        <v>46265</v>
      </c>
      <c r="H9805" s="156" t="s">
        <v>151</v>
      </c>
      <c r="I9805" s="14" t="s">
        <v>893</v>
      </c>
      <c r="J9805" s="156" t="s">
        <v>366</v>
      </c>
    </row>
    <row r="9806" spans="1:10" ht="16.5" customHeight="1" x14ac:dyDescent="0.25">
      <c r="A9806" s="156" t="s">
        <v>76</v>
      </c>
      <c r="B9806" s="156" t="s">
        <v>701</v>
      </c>
      <c r="C9806" s="156" t="s">
        <v>702</v>
      </c>
      <c r="D9806" s="164">
        <v>3.2</v>
      </c>
      <c r="F9806" s="32">
        <v>46235</v>
      </c>
      <c r="G9806" s="32">
        <v>46265</v>
      </c>
      <c r="H9806" s="156" t="s">
        <v>151</v>
      </c>
      <c r="I9806" s="14" t="s">
        <v>893</v>
      </c>
      <c r="J9806" s="156" t="s">
        <v>367</v>
      </c>
    </row>
    <row r="9807" spans="1:10" ht="16.5" customHeight="1" x14ac:dyDescent="0.25">
      <c r="A9807" s="156" t="s">
        <v>76</v>
      </c>
      <c r="B9807" s="156" t="s">
        <v>703</v>
      </c>
      <c r="C9807" s="156" t="s">
        <v>507</v>
      </c>
      <c r="D9807" s="164">
        <v>2.8</v>
      </c>
      <c r="F9807" s="32">
        <v>46235</v>
      </c>
      <c r="G9807" s="32">
        <v>46265</v>
      </c>
      <c r="H9807" s="156" t="s">
        <v>151</v>
      </c>
      <c r="I9807" s="14" t="s">
        <v>893</v>
      </c>
      <c r="J9807" s="156" t="s">
        <v>368</v>
      </c>
    </row>
    <row r="9808" spans="1:10" ht="16.5" hidden="1" customHeight="1" x14ac:dyDescent="0.25">
      <c r="F9808" s="32"/>
      <c r="G9808" s="32"/>
      <c r="I9808" s="14"/>
    </row>
    <row r="9809" spans="1:10" ht="16.5" customHeight="1" x14ac:dyDescent="0.25">
      <c r="A9809" s="156" t="s">
        <v>76</v>
      </c>
      <c r="B9809" s="156" t="s">
        <v>706</v>
      </c>
      <c r="C9809" s="156" t="s">
        <v>702</v>
      </c>
      <c r="D9809" s="164">
        <v>2</v>
      </c>
      <c r="F9809" s="33">
        <v>46235</v>
      </c>
      <c r="G9809" s="32">
        <v>46265</v>
      </c>
      <c r="H9809" s="156" t="s">
        <v>151</v>
      </c>
      <c r="I9809" s="14" t="s">
        <v>893</v>
      </c>
      <c r="J9809" s="156" t="s">
        <v>370</v>
      </c>
    </row>
    <row r="9810" spans="1:10" ht="16.5" customHeight="1" x14ac:dyDescent="0.25">
      <c r="A9810" s="156" t="s">
        <v>76</v>
      </c>
      <c r="B9810" s="156" t="s">
        <v>707</v>
      </c>
      <c r="C9810" s="156" t="s">
        <v>702</v>
      </c>
      <c r="D9810" s="164">
        <v>1.8</v>
      </c>
      <c r="F9810" s="33">
        <v>46235</v>
      </c>
      <c r="G9810" s="32">
        <v>46265</v>
      </c>
      <c r="H9810" s="156" t="s">
        <v>151</v>
      </c>
      <c r="I9810" s="14" t="s">
        <v>893</v>
      </c>
      <c r="J9810" s="156" t="s">
        <v>371</v>
      </c>
    </row>
    <row r="9811" spans="1:10" ht="16.5" customHeight="1" x14ac:dyDescent="0.25">
      <c r="A9811" s="156" t="s">
        <v>76</v>
      </c>
      <c r="B9811" s="156" t="s">
        <v>708</v>
      </c>
      <c r="C9811" s="156" t="s">
        <v>698</v>
      </c>
      <c r="D9811" s="164">
        <v>1.4</v>
      </c>
      <c r="F9811" s="33">
        <v>46235</v>
      </c>
      <c r="G9811" s="32">
        <v>46265</v>
      </c>
      <c r="H9811" s="156" t="s">
        <v>151</v>
      </c>
      <c r="I9811" s="14" t="s">
        <v>893</v>
      </c>
      <c r="J9811" s="156" t="s">
        <v>372</v>
      </c>
    </row>
    <row r="9812" spans="1:10" ht="16.5" hidden="1" customHeight="1" x14ac:dyDescent="0.25">
      <c r="G9812" s="32"/>
      <c r="I9812" s="14"/>
    </row>
    <row r="9813" spans="1:10" ht="16.5" hidden="1" customHeight="1" x14ac:dyDescent="0.25">
      <c r="G9813" s="32"/>
      <c r="I9813" s="14"/>
    </row>
    <row r="9814" spans="1:10" ht="16.5" customHeight="1" x14ac:dyDescent="0.25">
      <c r="A9814" s="156" t="s">
        <v>70</v>
      </c>
      <c r="B9814" s="156" t="s">
        <v>712</v>
      </c>
      <c r="C9814" s="156" t="s">
        <v>713</v>
      </c>
      <c r="D9814" s="164">
        <v>2.2999999999999998</v>
      </c>
      <c r="F9814" s="33">
        <v>46235</v>
      </c>
      <c r="G9814" s="32">
        <v>46265</v>
      </c>
      <c r="H9814" s="156" t="s">
        <v>151</v>
      </c>
      <c r="I9814" s="14" t="s">
        <v>893</v>
      </c>
      <c r="J9814" s="156" t="s">
        <v>374</v>
      </c>
    </row>
    <row r="9815" spans="1:10" ht="16.5" customHeight="1" x14ac:dyDescent="0.25">
      <c r="A9815" s="156" t="s">
        <v>70</v>
      </c>
      <c r="B9815" s="156" t="s">
        <v>714</v>
      </c>
      <c r="C9815" s="156" t="s">
        <v>715</v>
      </c>
      <c r="D9815" s="164">
        <v>3.8</v>
      </c>
      <c r="F9815" s="33">
        <v>46235</v>
      </c>
      <c r="G9815" s="32">
        <v>46265</v>
      </c>
      <c r="H9815" s="156" t="s">
        <v>151</v>
      </c>
      <c r="I9815" s="14" t="s">
        <v>893</v>
      </c>
      <c r="J9815" s="156" t="s">
        <v>375</v>
      </c>
    </row>
    <row r="9816" spans="1:10" ht="16.5" customHeight="1" x14ac:dyDescent="0.25">
      <c r="A9816" s="156" t="s">
        <v>70</v>
      </c>
      <c r="B9816" s="156" t="s">
        <v>716</v>
      </c>
      <c r="C9816" s="156" t="s">
        <v>715</v>
      </c>
      <c r="D9816" s="164">
        <v>3.6</v>
      </c>
      <c r="F9816" s="33">
        <v>46235</v>
      </c>
      <c r="G9816" s="32">
        <v>46265</v>
      </c>
      <c r="H9816" s="156" t="s">
        <v>151</v>
      </c>
      <c r="I9816" s="14" t="s">
        <v>893</v>
      </c>
      <c r="J9816" s="156" t="s">
        <v>376</v>
      </c>
    </row>
    <row r="9817" spans="1:10" ht="16.5" customHeight="1" x14ac:dyDescent="0.25">
      <c r="A9817" s="156" t="s">
        <v>70</v>
      </c>
      <c r="B9817" s="156" t="s">
        <v>717</v>
      </c>
      <c r="C9817" s="156" t="s">
        <v>505</v>
      </c>
      <c r="D9817" s="164">
        <v>1.4</v>
      </c>
      <c r="F9817" s="33">
        <v>46235</v>
      </c>
      <c r="G9817" s="32">
        <v>46265</v>
      </c>
      <c r="H9817" s="156" t="s">
        <v>151</v>
      </c>
      <c r="I9817" s="14" t="s">
        <v>893</v>
      </c>
      <c r="J9817" s="156" t="s">
        <v>377</v>
      </c>
    </row>
    <row r="9818" spans="1:10" ht="16.5" customHeight="1" x14ac:dyDescent="0.25">
      <c r="A9818" s="156" t="s">
        <v>70</v>
      </c>
      <c r="B9818" s="156" t="s">
        <v>718</v>
      </c>
      <c r="C9818" s="156" t="s">
        <v>528</v>
      </c>
      <c r="D9818" s="164">
        <v>2.6</v>
      </c>
      <c r="F9818" s="32">
        <v>46235</v>
      </c>
      <c r="G9818" s="32">
        <v>46265</v>
      </c>
      <c r="H9818" s="156" t="s">
        <v>151</v>
      </c>
      <c r="I9818" s="14" t="s">
        <v>893</v>
      </c>
      <c r="J9818" s="156" t="s">
        <v>378</v>
      </c>
    </row>
    <row r="9819" spans="1:10" ht="16.5" customHeight="1" x14ac:dyDescent="0.25">
      <c r="A9819" s="156" t="s">
        <v>70</v>
      </c>
      <c r="B9819" s="156" t="s">
        <v>719</v>
      </c>
      <c r="C9819" s="156" t="s">
        <v>720</v>
      </c>
      <c r="D9819" s="164">
        <v>1.4</v>
      </c>
      <c r="F9819" s="32">
        <v>46235</v>
      </c>
      <c r="G9819" s="32">
        <v>46265</v>
      </c>
      <c r="H9819" s="156" t="s">
        <v>151</v>
      </c>
      <c r="I9819" s="14" t="s">
        <v>893</v>
      </c>
      <c r="J9819" s="156" t="s">
        <v>379</v>
      </c>
    </row>
    <row r="9820" spans="1:10" ht="16.5" customHeight="1" x14ac:dyDescent="0.25">
      <c r="A9820" s="156" t="s">
        <v>70</v>
      </c>
      <c r="B9820" s="156" t="s">
        <v>721</v>
      </c>
      <c r="C9820" s="156" t="s">
        <v>625</v>
      </c>
      <c r="D9820" s="164">
        <v>1.3</v>
      </c>
      <c r="F9820" s="33">
        <v>46235</v>
      </c>
      <c r="G9820" s="32">
        <v>46265</v>
      </c>
      <c r="H9820" s="156" t="s">
        <v>151</v>
      </c>
      <c r="I9820" s="14" t="s">
        <v>893</v>
      </c>
      <c r="J9820" s="156" t="s">
        <v>380</v>
      </c>
    </row>
    <row r="9821" spans="1:10" ht="16.5" hidden="1" customHeight="1" x14ac:dyDescent="0.25">
      <c r="G9821" s="32"/>
      <c r="I9821" s="14"/>
    </row>
    <row r="9822" spans="1:10" ht="16.5" customHeight="1" x14ac:dyDescent="0.25">
      <c r="A9822" s="156" t="s">
        <v>119</v>
      </c>
      <c r="B9822" s="156" t="s">
        <v>723</v>
      </c>
      <c r="C9822" s="156" t="s">
        <v>724</v>
      </c>
      <c r="D9822" s="164">
        <v>2.95</v>
      </c>
      <c r="F9822" s="33">
        <v>46235</v>
      </c>
      <c r="G9822" s="32">
        <v>46265</v>
      </c>
      <c r="H9822" s="156" t="s">
        <v>151</v>
      </c>
      <c r="I9822" s="14" t="s">
        <v>893</v>
      </c>
      <c r="J9822" s="156" t="s">
        <v>382</v>
      </c>
    </row>
    <row r="9823" spans="1:10" ht="16.5" customHeight="1" x14ac:dyDescent="0.25">
      <c r="A9823" s="156" t="s">
        <v>119</v>
      </c>
      <c r="B9823" s="156" t="s">
        <v>725</v>
      </c>
      <c r="C9823" s="156" t="s">
        <v>724</v>
      </c>
      <c r="D9823" s="164">
        <v>2.95</v>
      </c>
      <c r="F9823" s="33">
        <v>46235</v>
      </c>
      <c r="G9823" s="32">
        <v>46265</v>
      </c>
      <c r="H9823" s="156" t="s">
        <v>151</v>
      </c>
      <c r="I9823" s="14" t="s">
        <v>893</v>
      </c>
      <c r="J9823" s="156" t="s">
        <v>437</v>
      </c>
    </row>
    <row r="9824" spans="1:10" ht="16.5" customHeight="1" x14ac:dyDescent="0.25">
      <c r="A9824" s="156" t="s">
        <v>119</v>
      </c>
      <c r="B9824" s="156" t="s">
        <v>726</v>
      </c>
      <c r="C9824" s="156" t="s">
        <v>724</v>
      </c>
      <c r="D9824" s="164">
        <v>2.95</v>
      </c>
      <c r="F9824" s="32">
        <v>46235</v>
      </c>
      <c r="G9824" s="32">
        <v>46265</v>
      </c>
      <c r="H9824" s="156" t="s">
        <v>151</v>
      </c>
      <c r="I9824" s="14" t="s">
        <v>893</v>
      </c>
      <c r="J9824" s="156" t="s">
        <v>383</v>
      </c>
    </row>
    <row r="9825" spans="1:10" ht="16.5" customHeight="1" x14ac:dyDescent="0.25">
      <c r="A9825" s="156" t="s">
        <v>119</v>
      </c>
      <c r="B9825" s="156" t="s">
        <v>727</v>
      </c>
      <c r="C9825" s="156" t="s">
        <v>539</v>
      </c>
      <c r="D9825" s="164">
        <v>1.7</v>
      </c>
      <c r="F9825" s="33">
        <v>46235</v>
      </c>
      <c r="G9825" s="32">
        <v>46265</v>
      </c>
      <c r="H9825" s="156" t="s">
        <v>151</v>
      </c>
      <c r="I9825" s="14" t="s">
        <v>893</v>
      </c>
      <c r="J9825" s="156" t="s">
        <v>384</v>
      </c>
    </row>
    <row r="9826" spans="1:10" ht="16.5" hidden="1" customHeight="1" x14ac:dyDescent="0.25">
      <c r="G9826" s="32"/>
      <c r="I9826" s="14"/>
    </row>
    <row r="9827" spans="1:10" ht="16.5" customHeight="1" x14ac:dyDescent="0.25">
      <c r="A9827" s="156" t="s">
        <v>120</v>
      </c>
      <c r="B9827" s="156" t="s">
        <v>730</v>
      </c>
      <c r="C9827" s="156" t="s">
        <v>731</v>
      </c>
      <c r="D9827" s="164">
        <v>2.2999999999999998</v>
      </c>
      <c r="F9827" s="33">
        <v>46235</v>
      </c>
      <c r="G9827" s="32">
        <v>46265</v>
      </c>
      <c r="H9827" s="156" t="s">
        <v>151</v>
      </c>
      <c r="I9827" s="14" t="s">
        <v>893</v>
      </c>
      <c r="J9827" s="156" t="s">
        <v>386</v>
      </c>
    </row>
    <row r="9828" spans="1:10" ht="16.5" customHeight="1" x14ac:dyDescent="0.25">
      <c r="A9828" s="156" t="s">
        <v>120</v>
      </c>
      <c r="B9828" s="156" t="s">
        <v>732</v>
      </c>
      <c r="C9828" s="156" t="s">
        <v>579</v>
      </c>
      <c r="D9828" s="164">
        <v>1.2</v>
      </c>
      <c r="F9828" s="33">
        <v>46235</v>
      </c>
      <c r="G9828" s="32">
        <v>46265</v>
      </c>
      <c r="H9828" s="156" t="s">
        <v>151</v>
      </c>
      <c r="I9828" s="14" t="s">
        <v>893</v>
      </c>
      <c r="J9828" s="156" t="s">
        <v>387</v>
      </c>
    </row>
    <row r="9829" spans="1:10" ht="16.5" hidden="1" customHeight="1" x14ac:dyDescent="0.25">
      <c r="G9829" s="32"/>
      <c r="I9829" s="14"/>
    </row>
    <row r="9830" spans="1:10" ht="16.5" hidden="1" customHeight="1" x14ac:dyDescent="0.25">
      <c r="G9830" s="32"/>
      <c r="I9830" s="14"/>
    </row>
    <row r="9831" spans="1:10" ht="16.5" customHeight="1" x14ac:dyDescent="0.25">
      <c r="A9831" s="156" t="s">
        <v>120</v>
      </c>
      <c r="B9831" s="156" t="s">
        <v>736</v>
      </c>
      <c r="C9831" s="156" t="s">
        <v>607</v>
      </c>
      <c r="D9831" s="164">
        <v>6.4</v>
      </c>
      <c r="F9831" s="33">
        <v>46235</v>
      </c>
      <c r="G9831" s="32">
        <v>46265</v>
      </c>
      <c r="H9831" s="156" t="s">
        <v>151</v>
      </c>
      <c r="I9831" s="14" t="s">
        <v>893</v>
      </c>
      <c r="J9831" s="156" t="s">
        <v>390</v>
      </c>
    </row>
    <row r="9832" spans="1:10" ht="16.5" customHeight="1" x14ac:dyDescent="0.25">
      <c r="A9832" s="156" t="s">
        <v>121</v>
      </c>
      <c r="B9832" s="156" t="s">
        <v>737</v>
      </c>
      <c r="C9832" s="156" t="s">
        <v>738</v>
      </c>
      <c r="D9832" s="164">
        <v>3.8</v>
      </c>
      <c r="F9832" s="33">
        <v>46235</v>
      </c>
      <c r="G9832" s="32">
        <v>46265</v>
      </c>
      <c r="H9832" s="156" t="s">
        <v>151</v>
      </c>
      <c r="I9832" s="14" t="s">
        <v>893</v>
      </c>
      <c r="J9832" s="156" t="s">
        <v>391</v>
      </c>
    </row>
    <row r="9833" spans="1:10" ht="16.5" customHeight="1" x14ac:dyDescent="0.25">
      <c r="A9833" s="156" t="s">
        <v>121</v>
      </c>
      <c r="B9833" s="156" t="s">
        <v>739</v>
      </c>
      <c r="C9833" s="156" t="s">
        <v>738</v>
      </c>
      <c r="D9833" s="164">
        <v>3.3</v>
      </c>
      <c r="F9833" s="33">
        <v>46235</v>
      </c>
      <c r="G9833" s="32">
        <v>46265</v>
      </c>
      <c r="H9833" s="156" t="s">
        <v>151</v>
      </c>
      <c r="I9833" s="14" t="s">
        <v>893</v>
      </c>
      <c r="J9833" s="156" t="s">
        <v>392</v>
      </c>
    </row>
    <row r="9834" spans="1:10" ht="16.5" customHeight="1" x14ac:dyDescent="0.25">
      <c r="A9834" s="156" t="s">
        <v>122</v>
      </c>
      <c r="B9834" s="156" t="s">
        <v>740</v>
      </c>
      <c r="C9834" s="156" t="s">
        <v>741</v>
      </c>
      <c r="D9834" s="164">
        <v>2.95</v>
      </c>
      <c r="F9834" s="33">
        <v>46235</v>
      </c>
      <c r="G9834" s="32">
        <v>46265</v>
      </c>
      <c r="H9834" s="156" t="s">
        <v>151</v>
      </c>
      <c r="I9834" s="14" t="s">
        <v>893</v>
      </c>
      <c r="J9834" s="156" t="s">
        <v>393</v>
      </c>
    </row>
    <row r="9835" spans="1:10" ht="16.5" customHeight="1" x14ac:dyDescent="0.25">
      <c r="A9835" s="156" t="s">
        <v>122</v>
      </c>
      <c r="B9835" s="156" t="s">
        <v>742</v>
      </c>
      <c r="C9835" s="156" t="s">
        <v>743</v>
      </c>
      <c r="D9835" s="164">
        <v>1.5</v>
      </c>
      <c r="F9835" s="33">
        <v>46235</v>
      </c>
      <c r="G9835" s="32">
        <v>46265</v>
      </c>
      <c r="H9835" s="156" t="s">
        <v>151</v>
      </c>
      <c r="I9835" s="14" t="s">
        <v>893</v>
      </c>
      <c r="J9835" s="156" t="s">
        <v>394</v>
      </c>
    </row>
    <row r="9836" spans="1:10" ht="16.5" customHeight="1" x14ac:dyDescent="0.25">
      <c r="A9836" s="156" t="s">
        <v>122</v>
      </c>
      <c r="B9836" s="156" t="s">
        <v>744</v>
      </c>
      <c r="C9836" s="156" t="s">
        <v>745</v>
      </c>
      <c r="D9836" s="164">
        <v>3.95</v>
      </c>
      <c r="F9836" s="33">
        <v>46235</v>
      </c>
      <c r="G9836" s="33">
        <v>46265</v>
      </c>
      <c r="H9836" s="156" t="s">
        <v>151</v>
      </c>
      <c r="I9836" s="156" t="s">
        <v>893</v>
      </c>
      <c r="J9836" s="156" t="s">
        <v>395</v>
      </c>
    </row>
    <row r="9837" spans="1:10" ht="16.5" customHeight="1" x14ac:dyDescent="0.25">
      <c r="A9837" s="156" t="s">
        <v>123</v>
      </c>
      <c r="B9837" s="156" t="s">
        <v>746</v>
      </c>
      <c r="C9837" s="156" t="s">
        <v>747</v>
      </c>
      <c r="D9837" s="164">
        <v>6.2</v>
      </c>
      <c r="F9837" s="33">
        <v>46235</v>
      </c>
      <c r="G9837" s="32">
        <v>46265</v>
      </c>
      <c r="H9837" s="156" t="s">
        <v>151</v>
      </c>
      <c r="I9837" s="14" t="s">
        <v>893</v>
      </c>
      <c r="J9837" s="156" t="s">
        <v>396</v>
      </c>
    </row>
    <row r="9838" spans="1:10" ht="16.5" hidden="1" customHeight="1" x14ac:dyDescent="0.25">
      <c r="G9838" s="32"/>
      <c r="I9838" s="14"/>
    </row>
    <row r="9839" spans="1:10" ht="16.5" customHeight="1" x14ac:dyDescent="0.25">
      <c r="A9839" s="156" t="s">
        <v>123</v>
      </c>
      <c r="B9839" s="156" t="s">
        <v>749</v>
      </c>
      <c r="C9839" s="156" t="s">
        <v>750</v>
      </c>
      <c r="D9839" s="164">
        <v>6.3</v>
      </c>
      <c r="F9839" s="33">
        <v>46235</v>
      </c>
      <c r="G9839" s="33">
        <v>46265</v>
      </c>
      <c r="H9839" s="156" t="s">
        <v>151</v>
      </c>
      <c r="I9839" s="156" t="s">
        <v>893</v>
      </c>
      <c r="J9839" s="156" t="s">
        <v>398</v>
      </c>
    </row>
    <row r="9840" spans="1:10" ht="16.5" customHeight="1" x14ac:dyDescent="0.25">
      <c r="A9840" s="156" t="s">
        <v>123</v>
      </c>
      <c r="B9840" s="156" t="s">
        <v>751</v>
      </c>
      <c r="C9840" s="156" t="s">
        <v>547</v>
      </c>
      <c r="D9840" s="164">
        <v>7.8</v>
      </c>
      <c r="F9840" s="33">
        <v>46235</v>
      </c>
      <c r="G9840" s="33">
        <v>46265</v>
      </c>
      <c r="H9840" s="156" t="s">
        <v>151</v>
      </c>
      <c r="I9840" s="156" t="s">
        <v>893</v>
      </c>
      <c r="J9840" s="156" t="s">
        <v>399</v>
      </c>
    </row>
    <row r="9841" spans="1:10" ht="16.5" hidden="1" customHeight="1" x14ac:dyDescent="0.25"/>
    <row r="9842" spans="1:10" ht="16.5" customHeight="1" x14ac:dyDescent="0.25">
      <c r="A9842" s="156" t="s">
        <v>124</v>
      </c>
      <c r="B9842" s="156" t="s">
        <v>754</v>
      </c>
      <c r="C9842" s="156" t="s">
        <v>755</v>
      </c>
      <c r="D9842" s="164">
        <v>4.2</v>
      </c>
      <c r="F9842" s="33">
        <v>46235</v>
      </c>
      <c r="G9842" s="33">
        <v>46265</v>
      </c>
      <c r="H9842" s="156" t="s">
        <v>151</v>
      </c>
      <c r="I9842" s="156" t="s">
        <v>893</v>
      </c>
      <c r="J9842" s="156" t="s">
        <v>401</v>
      </c>
    </row>
    <row r="9843" spans="1:10" ht="16.5" customHeight="1" x14ac:dyDescent="0.25">
      <c r="A9843" s="156" t="s">
        <v>124</v>
      </c>
      <c r="B9843" s="156" t="s">
        <v>756</v>
      </c>
      <c r="C9843" s="156" t="s">
        <v>753</v>
      </c>
      <c r="D9843" s="164">
        <v>4.9000000000000004</v>
      </c>
      <c r="F9843" s="33">
        <v>46235</v>
      </c>
      <c r="G9843" s="33">
        <v>46265</v>
      </c>
      <c r="H9843" s="156" t="s">
        <v>151</v>
      </c>
      <c r="I9843" s="156" t="s">
        <v>893</v>
      </c>
      <c r="J9843" s="156" t="s">
        <v>402</v>
      </c>
    </row>
    <row r="9844" spans="1:10" ht="16.5" customHeight="1" x14ac:dyDescent="0.25">
      <c r="A9844" s="156" t="s">
        <v>125</v>
      </c>
      <c r="B9844" s="156" t="s">
        <v>757</v>
      </c>
      <c r="C9844" s="156" t="s">
        <v>758</v>
      </c>
      <c r="D9844" s="164">
        <v>2.5</v>
      </c>
      <c r="F9844" s="33">
        <v>46235</v>
      </c>
      <c r="G9844" s="33">
        <v>46265</v>
      </c>
      <c r="H9844" s="156" t="s">
        <v>151</v>
      </c>
      <c r="I9844" s="156" t="s">
        <v>893</v>
      </c>
      <c r="J9844" s="156" t="s">
        <v>403</v>
      </c>
    </row>
    <row r="9845" spans="1:10" ht="16.5" customHeight="1" x14ac:dyDescent="0.25">
      <c r="A9845" s="156" t="s">
        <v>125</v>
      </c>
      <c r="B9845" s="156" t="s">
        <v>759</v>
      </c>
      <c r="C9845" s="156" t="s">
        <v>758</v>
      </c>
      <c r="D9845" s="164">
        <v>2.6</v>
      </c>
      <c r="F9845" s="33">
        <v>46235</v>
      </c>
      <c r="G9845" s="33">
        <v>46265</v>
      </c>
      <c r="H9845" s="156" t="s">
        <v>151</v>
      </c>
      <c r="I9845" s="156" t="s">
        <v>893</v>
      </c>
      <c r="J9845" s="156" t="s">
        <v>404</v>
      </c>
    </row>
    <row r="9846" spans="1:10" ht="16.5" customHeight="1" x14ac:dyDescent="0.25">
      <c r="A9846" s="156" t="s">
        <v>125</v>
      </c>
      <c r="B9846" s="156" t="s">
        <v>760</v>
      </c>
      <c r="C9846" s="156" t="s">
        <v>761</v>
      </c>
      <c r="D9846" s="51">
        <v>1.9</v>
      </c>
      <c r="E9846" s="46"/>
      <c r="F9846" s="32">
        <v>46235</v>
      </c>
      <c r="G9846" s="32">
        <v>46265</v>
      </c>
      <c r="H9846" s="156" t="s">
        <v>151</v>
      </c>
      <c r="I9846" s="14" t="s">
        <v>893</v>
      </c>
      <c r="J9846" s="156" t="s">
        <v>405</v>
      </c>
    </row>
    <row r="9847" spans="1:10" ht="16.5" hidden="1" customHeight="1" x14ac:dyDescent="0.25"/>
    <row r="9848" spans="1:10" ht="16.5" hidden="1" customHeight="1" x14ac:dyDescent="0.25"/>
    <row r="9849" spans="1:10" ht="16.5" hidden="1" customHeight="1" x14ac:dyDescent="0.25"/>
    <row r="9850" spans="1:10" ht="16.5" hidden="1" customHeight="1" x14ac:dyDescent="0.25"/>
    <row r="9851" spans="1:10" ht="16.5" hidden="1" customHeight="1" x14ac:dyDescent="0.25"/>
    <row r="9852" spans="1:10" ht="16.5" hidden="1" customHeight="1" x14ac:dyDescent="0.25"/>
    <row r="9853" spans="1:10" ht="16.5" customHeight="1" x14ac:dyDescent="0.25">
      <c r="A9853" s="156" t="s">
        <v>78</v>
      </c>
      <c r="B9853" s="156" t="s">
        <v>512</v>
      </c>
      <c r="C9853" s="156" t="s">
        <v>513</v>
      </c>
      <c r="D9853" s="164">
        <v>2.9</v>
      </c>
      <c r="F9853" s="33">
        <v>46235</v>
      </c>
      <c r="G9853" s="33">
        <v>46265</v>
      </c>
      <c r="H9853" s="156" t="s">
        <v>902</v>
      </c>
      <c r="I9853" s="156" t="s">
        <v>893</v>
      </c>
      <c r="J9853" s="156" t="s">
        <v>255</v>
      </c>
    </row>
    <row r="9854" spans="1:10" ht="16.5" customHeight="1" x14ac:dyDescent="0.25">
      <c r="A9854" s="156" t="s">
        <v>78</v>
      </c>
      <c r="B9854" s="156" t="s">
        <v>514</v>
      </c>
      <c r="C9854" s="156" t="s">
        <v>515</v>
      </c>
      <c r="D9854" s="164">
        <v>3</v>
      </c>
      <c r="F9854" s="33">
        <v>46235</v>
      </c>
      <c r="G9854" s="33">
        <v>46265</v>
      </c>
      <c r="H9854" s="156" t="s">
        <v>902</v>
      </c>
      <c r="I9854" s="156" t="s">
        <v>893</v>
      </c>
      <c r="J9854" s="156" t="s">
        <v>256</v>
      </c>
    </row>
    <row r="9855" spans="1:10" ht="16.5" customHeight="1" x14ac:dyDescent="0.25">
      <c r="A9855" s="156" t="s">
        <v>78</v>
      </c>
      <c r="B9855" s="156" t="s">
        <v>516</v>
      </c>
      <c r="C9855" s="156" t="s">
        <v>505</v>
      </c>
      <c r="D9855" s="164">
        <v>6.95</v>
      </c>
      <c r="F9855" s="33">
        <v>46235</v>
      </c>
      <c r="G9855" s="33">
        <v>46265</v>
      </c>
      <c r="H9855" s="156" t="s">
        <v>902</v>
      </c>
      <c r="I9855" s="156" t="s">
        <v>893</v>
      </c>
      <c r="J9855" s="156" t="s">
        <v>257</v>
      </c>
    </row>
    <row r="9856" spans="1:10" ht="16.5" hidden="1" customHeight="1" x14ac:dyDescent="0.25"/>
    <row r="9857" spans="1:10" ht="16.5" customHeight="1" x14ac:dyDescent="0.25">
      <c r="A9857" s="156" t="s">
        <v>78</v>
      </c>
      <c r="B9857" s="156" t="s">
        <v>519</v>
      </c>
      <c r="C9857" s="156" t="s">
        <v>520</v>
      </c>
      <c r="D9857" s="164">
        <v>5.5</v>
      </c>
      <c r="F9857" s="33">
        <v>46235</v>
      </c>
      <c r="G9857" s="33">
        <v>46265</v>
      </c>
      <c r="H9857" s="156" t="s">
        <v>902</v>
      </c>
      <c r="I9857" s="156" t="s">
        <v>893</v>
      </c>
      <c r="J9857" s="156" t="s">
        <v>259</v>
      </c>
    </row>
    <row r="9858" spans="1:10" ht="16.5" customHeight="1" x14ac:dyDescent="0.25">
      <c r="A9858" s="156" t="s">
        <v>78</v>
      </c>
      <c r="B9858" s="156" t="s">
        <v>521</v>
      </c>
      <c r="C9858" s="156" t="s">
        <v>522</v>
      </c>
      <c r="D9858" s="164">
        <v>1.3</v>
      </c>
      <c r="F9858" s="33">
        <v>46235</v>
      </c>
      <c r="G9858" s="33">
        <v>46265</v>
      </c>
      <c r="H9858" s="156" t="s">
        <v>902</v>
      </c>
      <c r="I9858" s="156" t="s">
        <v>893</v>
      </c>
      <c r="J9858" s="156" t="s">
        <v>260</v>
      </c>
    </row>
    <row r="9859" spans="1:10" ht="16.5" customHeight="1" x14ac:dyDescent="0.25">
      <c r="A9859" s="156" t="s">
        <v>78</v>
      </c>
      <c r="B9859" s="156" t="s">
        <v>523</v>
      </c>
      <c r="C9859" s="156" t="s">
        <v>524</v>
      </c>
      <c r="D9859" s="164">
        <v>1.3</v>
      </c>
      <c r="F9859" s="33">
        <v>46235</v>
      </c>
      <c r="G9859" s="33">
        <v>46265</v>
      </c>
      <c r="H9859" s="156" t="s">
        <v>902</v>
      </c>
      <c r="I9859" s="156" t="s">
        <v>893</v>
      </c>
      <c r="J9859" s="156" t="s">
        <v>261</v>
      </c>
    </row>
    <row r="9860" spans="1:10" ht="16.5" customHeight="1" x14ac:dyDescent="0.25">
      <c r="A9860" s="156" t="s">
        <v>78</v>
      </c>
      <c r="B9860" s="156" t="s">
        <v>525</v>
      </c>
      <c r="C9860" s="156" t="s">
        <v>526</v>
      </c>
      <c r="D9860" s="164">
        <v>2.2999999999999998</v>
      </c>
      <c r="F9860" s="33">
        <v>46235</v>
      </c>
      <c r="G9860" s="33">
        <v>46265</v>
      </c>
      <c r="H9860" s="156" t="s">
        <v>902</v>
      </c>
      <c r="I9860" s="156" t="s">
        <v>893</v>
      </c>
      <c r="J9860" s="156" t="s">
        <v>262</v>
      </c>
    </row>
    <row r="9861" spans="1:10" ht="16.5" hidden="1" customHeight="1" x14ac:dyDescent="0.25"/>
    <row r="9862" spans="1:10" ht="16.5" hidden="1" customHeight="1" x14ac:dyDescent="0.25"/>
    <row r="9863" spans="1:10" ht="16.5" customHeight="1" x14ac:dyDescent="0.25">
      <c r="A9863" s="156" t="s">
        <v>80</v>
      </c>
      <c r="B9863" s="156" t="s">
        <v>529</v>
      </c>
      <c r="C9863" s="156" t="s">
        <v>531</v>
      </c>
      <c r="D9863" s="164">
        <v>5.3</v>
      </c>
      <c r="F9863" s="33">
        <v>46235</v>
      </c>
      <c r="G9863" s="33">
        <v>46265</v>
      </c>
      <c r="H9863" s="156" t="s">
        <v>902</v>
      </c>
      <c r="I9863" s="156" t="s">
        <v>893</v>
      </c>
      <c r="J9863" s="156" t="s">
        <v>265</v>
      </c>
    </row>
    <row r="9864" spans="1:10" ht="16.5" hidden="1" customHeight="1" x14ac:dyDescent="0.25">
      <c r="I9864" s="165"/>
    </row>
    <row r="9865" spans="1:10" ht="16.5" hidden="1" customHeight="1" x14ac:dyDescent="0.25"/>
    <row r="9866" spans="1:10" ht="16.5" hidden="1" customHeight="1" x14ac:dyDescent="0.25"/>
    <row r="9867" spans="1:10" ht="16.5" hidden="1" customHeight="1" x14ac:dyDescent="0.25"/>
    <row r="9868" spans="1:10" ht="16.5" hidden="1" customHeight="1" x14ac:dyDescent="0.25"/>
    <row r="9869" spans="1:10" ht="16.5" hidden="1" customHeight="1" x14ac:dyDescent="0.25"/>
    <row r="9870" spans="1:10" ht="16.5" hidden="1" customHeight="1" x14ac:dyDescent="0.25"/>
    <row r="9871" spans="1:10" ht="16.5" hidden="1" customHeight="1" x14ac:dyDescent="0.25"/>
    <row r="9872" spans="1:10" ht="16.5" hidden="1" customHeight="1" x14ac:dyDescent="0.25"/>
    <row r="9873" spans="1:10" ht="16.5" hidden="1" customHeight="1" x14ac:dyDescent="0.25"/>
    <row r="9874" spans="1:10" ht="16.5" hidden="1" customHeight="1" x14ac:dyDescent="0.25"/>
    <row r="9875" spans="1:10" ht="16.5" hidden="1" customHeight="1" x14ac:dyDescent="0.25"/>
    <row r="9876" spans="1:10" ht="16.5" hidden="1" customHeight="1" x14ac:dyDescent="0.25"/>
    <row r="9877" spans="1:10" ht="16.5" hidden="1" customHeight="1" x14ac:dyDescent="0.25"/>
    <row r="9878" spans="1:10" ht="16.5" hidden="1" customHeight="1" x14ac:dyDescent="0.25"/>
    <row r="9879" spans="1:10" ht="16.5" hidden="1" customHeight="1" x14ac:dyDescent="0.25"/>
    <row r="9880" spans="1:10" ht="16.5" hidden="1" customHeight="1" x14ac:dyDescent="0.25"/>
    <row r="9881" spans="1:10" ht="16.5" hidden="1" customHeight="1" x14ac:dyDescent="0.25">
      <c r="G9881" s="32"/>
      <c r="I9881" s="146"/>
    </row>
    <row r="9882" spans="1:10" ht="16.5" hidden="1" customHeight="1" x14ac:dyDescent="0.25"/>
    <row r="9883" spans="1:10" ht="16.5" hidden="1" customHeight="1" x14ac:dyDescent="0.25"/>
    <row r="9884" spans="1:10" ht="16.5" hidden="1" customHeight="1" x14ac:dyDescent="0.25"/>
    <row r="9885" spans="1:10" ht="16.5" hidden="1" customHeight="1" x14ac:dyDescent="0.25"/>
    <row r="9886" spans="1:10" ht="16.5" customHeight="1" x14ac:dyDescent="0.25">
      <c r="A9886" s="156" t="s">
        <v>85</v>
      </c>
      <c r="B9886" s="156" t="s">
        <v>559</v>
      </c>
      <c r="C9886" s="156" t="s">
        <v>549</v>
      </c>
      <c r="D9886" s="164">
        <v>4.8</v>
      </c>
      <c r="F9886" s="33">
        <v>46235</v>
      </c>
      <c r="G9886" s="33">
        <v>46265</v>
      </c>
      <c r="H9886" s="156" t="s">
        <v>902</v>
      </c>
      <c r="I9886" s="156" t="s">
        <v>893</v>
      </c>
      <c r="J9886" s="156" t="s">
        <v>284</v>
      </c>
    </row>
    <row r="9887" spans="1:10" ht="16.5" customHeight="1" x14ac:dyDescent="0.25">
      <c r="A9887" s="156" t="s">
        <v>85</v>
      </c>
      <c r="B9887" s="156" t="s">
        <v>560</v>
      </c>
      <c r="C9887" s="156" t="s">
        <v>539</v>
      </c>
      <c r="D9887" s="164">
        <v>2.6</v>
      </c>
      <c r="F9887" s="33">
        <v>46235</v>
      </c>
      <c r="G9887" s="33">
        <v>46265</v>
      </c>
      <c r="H9887" s="156" t="s">
        <v>902</v>
      </c>
      <c r="I9887" s="156" t="s">
        <v>893</v>
      </c>
      <c r="J9887" s="156" t="s">
        <v>285</v>
      </c>
    </row>
    <row r="9888" spans="1:10" ht="16.5" hidden="1" customHeight="1" x14ac:dyDescent="0.25"/>
    <row r="9889" spans="1:10" ht="16.5" hidden="1" customHeight="1" x14ac:dyDescent="0.25"/>
    <row r="9890" spans="1:10" ht="16.5" customHeight="1" x14ac:dyDescent="0.25">
      <c r="A9890" s="156" t="s">
        <v>87</v>
      </c>
      <c r="B9890" s="156" t="s">
        <v>564</v>
      </c>
      <c r="C9890" s="156" t="s">
        <v>565</v>
      </c>
      <c r="D9890" s="164">
        <v>4.3</v>
      </c>
      <c r="F9890" s="33">
        <v>46235</v>
      </c>
      <c r="G9890" s="33">
        <v>46265</v>
      </c>
      <c r="H9890" s="156" t="s">
        <v>902</v>
      </c>
      <c r="I9890" s="156" t="s">
        <v>893</v>
      </c>
      <c r="J9890" s="156" t="s">
        <v>290</v>
      </c>
    </row>
    <row r="9891" spans="1:10" ht="16.5" hidden="1" customHeight="1" x14ac:dyDescent="0.25"/>
    <row r="9892" spans="1:10" ht="16.5" customHeight="1" x14ac:dyDescent="0.25">
      <c r="A9892" s="156" t="s">
        <v>87</v>
      </c>
      <c r="B9892" s="156" t="s">
        <v>568</v>
      </c>
      <c r="C9892" s="156" t="s">
        <v>539</v>
      </c>
      <c r="D9892" s="164">
        <v>2.7</v>
      </c>
      <c r="F9892" s="33">
        <v>46235</v>
      </c>
      <c r="G9892" s="33">
        <v>46265</v>
      </c>
      <c r="H9892" s="156" t="s">
        <v>902</v>
      </c>
      <c r="I9892" s="156" t="s">
        <v>893</v>
      </c>
      <c r="J9892" s="156" t="s">
        <v>291</v>
      </c>
    </row>
    <row r="9893" spans="1:10" ht="16.5" hidden="1" customHeight="1" x14ac:dyDescent="0.25"/>
    <row r="9894" spans="1:10" ht="16.5" hidden="1" customHeight="1" x14ac:dyDescent="0.25"/>
    <row r="9895" spans="1:10" ht="16.5" hidden="1" customHeight="1" x14ac:dyDescent="0.25"/>
    <row r="9896" spans="1:10" ht="16.5" customHeight="1" x14ac:dyDescent="0.25">
      <c r="A9896" s="156" t="s">
        <v>88</v>
      </c>
      <c r="B9896" s="156" t="s">
        <v>574</v>
      </c>
      <c r="C9896" s="156" t="s">
        <v>507</v>
      </c>
      <c r="D9896" s="164">
        <v>1.5</v>
      </c>
      <c r="F9896" s="33">
        <v>46235</v>
      </c>
      <c r="G9896" s="33">
        <v>46265</v>
      </c>
      <c r="H9896" s="156" t="s">
        <v>902</v>
      </c>
      <c r="I9896" s="156" t="s">
        <v>893</v>
      </c>
      <c r="J9896" s="156" t="s">
        <v>295</v>
      </c>
    </row>
    <row r="9897" spans="1:10" ht="16.5" hidden="1" customHeight="1" x14ac:dyDescent="0.25"/>
    <row r="9898" spans="1:10" ht="16.5" hidden="1" customHeight="1" x14ac:dyDescent="0.25"/>
    <row r="9899" spans="1:10" ht="16.5" hidden="1" customHeight="1" x14ac:dyDescent="0.25"/>
    <row r="9900" spans="1:10" ht="16.5" hidden="1" customHeight="1" x14ac:dyDescent="0.25"/>
    <row r="9901" spans="1:10" ht="16.5" hidden="1" customHeight="1" x14ac:dyDescent="0.25"/>
    <row r="9902" spans="1:10" ht="16.5" hidden="1" customHeight="1" x14ac:dyDescent="0.25"/>
    <row r="9903" spans="1:10" ht="16.5" hidden="1" customHeight="1" x14ac:dyDescent="0.25"/>
    <row r="9904" spans="1:10" ht="16.5" customHeight="1" x14ac:dyDescent="0.25">
      <c r="A9904" s="156" t="s">
        <v>89</v>
      </c>
      <c r="B9904" s="156" t="s">
        <v>585</v>
      </c>
      <c r="C9904" s="156" t="s">
        <v>584</v>
      </c>
      <c r="D9904" s="164">
        <v>7.9</v>
      </c>
      <c r="F9904" s="33">
        <v>46235</v>
      </c>
      <c r="G9904" s="33">
        <v>46265</v>
      </c>
      <c r="H9904" s="156" t="s">
        <v>902</v>
      </c>
      <c r="I9904" s="156" t="s">
        <v>893</v>
      </c>
      <c r="J9904" s="156" t="s">
        <v>303</v>
      </c>
    </row>
    <row r="9905" spans="1:10" ht="16.5" hidden="1" customHeight="1" x14ac:dyDescent="0.25"/>
    <row r="9906" spans="1:10" ht="16.5" hidden="1" customHeight="1" x14ac:dyDescent="0.25"/>
    <row r="9907" spans="1:10" ht="16.5" hidden="1" customHeight="1" x14ac:dyDescent="0.25"/>
    <row r="9908" spans="1:10" ht="16.5" hidden="1" customHeight="1" x14ac:dyDescent="0.25"/>
    <row r="9909" spans="1:10" ht="16.5" hidden="1" customHeight="1" x14ac:dyDescent="0.25"/>
    <row r="9910" spans="1:10" ht="16.5" customHeight="1" x14ac:dyDescent="0.25">
      <c r="A9910" s="156" t="s">
        <v>91</v>
      </c>
      <c r="B9910" s="156" t="s">
        <v>591</v>
      </c>
      <c r="C9910" s="156" t="s">
        <v>528</v>
      </c>
      <c r="D9910" s="164">
        <v>1.2</v>
      </c>
      <c r="F9910" s="33">
        <v>46235</v>
      </c>
      <c r="G9910" s="33">
        <v>46265</v>
      </c>
      <c r="H9910" s="156" t="s">
        <v>902</v>
      </c>
      <c r="I9910" s="156" t="s">
        <v>893</v>
      </c>
      <c r="J9910" s="156" t="s">
        <v>309</v>
      </c>
    </row>
    <row r="9911" spans="1:10" ht="16.5" customHeight="1" x14ac:dyDescent="0.25">
      <c r="A9911" s="156" t="s">
        <v>91</v>
      </c>
      <c r="B9911" s="156" t="s">
        <v>592</v>
      </c>
      <c r="C9911" s="156" t="s">
        <v>528</v>
      </c>
      <c r="D9911" s="164">
        <v>0.9</v>
      </c>
      <c r="F9911" s="33">
        <v>46235</v>
      </c>
      <c r="G9911" s="33">
        <v>46265</v>
      </c>
      <c r="H9911" s="156" t="s">
        <v>902</v>
      </c>
      <c r="I9911" s="156" t="s">
        <v>893</v>
      </c>
      <c r="J9911" s="156" t="s">
        <v>310</v>
      </c>
    </row>
    <row r="9912" spans="1:10" ht="16.5" customHeight="1" x14ac:dyDescent="0.25">
      <c r="A9912" s="156" t="s">
        <v>91</v>
      </c>
      <c r="B9912" s="156" t="s">
        <v>593</v>
      </c>
      <c r="C9912" s="156" t="s">
        <v>528</v>
      </c>
      <c r="D9912" s="164">
        <v>0.9</v>
      </c>
      <c r="F9912" s="33">
        <v>46235</v>
      </c>
      <c r="G9912" s="33">
        <v>46265</v>
      </c>
      <c r="H9912" s="156" t="s">
        <v>902</v>
      </c>
      <c r="I9912" s="156" t="s">
        <v>893</v>
      </c>
      <c r="J9912" s="156" t="s">
        <v>311</v>
      </c>
    </row>
    <row r="9913" spans="1:10" ht="16.5" customHeight="1" x14ac:dyDescent="0.25">
      <c r="A9913" s="156" t="s">
        <v>91</v>
      </c>
      <c r="B9913" s="156" t="s">
        <v>594</v>
      </c>
      <c r="C9913" s="156" t="s">
        <v>595</v>
      </c>
      <c r="D9913" s="164">
        <v>2.5</v>
      </c>
      <c r="F9913" s="33">
        <v>46235</v>
      </c>
      <c r="G9913" s="33">
        <v>46265</v>
      </c>
      <c r="H9913" s="156" t="s">
        <v>902</v>
      </c>
      <c r="I9913" s="156" t="s">
        <v>893</v>
      </c>
      <c r="J9913" s="156" t="s">
        <v>312</v>
      </c>
    </row>
    <row r="9914" spans="1:10" ht="16.5" customHeight="1" x14ac:dyDescent="0.25">
      <c r="A9914" s="156" t="s">
        <v>91</v>
      </c>
      <c r="B9914" s="156" t="s">
        <v>596</v>
      </c>
      <c r="C9914" s="156" t="s">
        <v>595</v>
      </c>
      <c r="D9914" s="164">
        <v>2.9</v>
      </c>
      <c r="F9914" s="33">
        <v>46235</v>
      </c>
      <c r="G9914" s="33">
        <v>46265</v>
      </c>
      <c r="H9914" s="156" t="s">
        <v>902</v>
      </c>
      <c r="I9914" s="156" t="s">
        <v>893</v>
      </c>
      <c r="J9914" s="156" t="s">
        <v>313</v>
      </c>
    </row>
    <row r="9915" spans="1:10" ht="16.5" customHeight="1" x14ac:dyDescent="0.25">
      <c r="A9915" s="156" t="s">
        <v>420</v>
      </c>
      <c r="B9915" s="156" t="s">
        <v>597</v>
      </c>
      <c r="C9915" s="156" t="s">
        <v>598</v>
      </c>
      <c r="D9915" s="164">
        <v>9.9</v>
      </c>
      <c r="F9915" s="33">
        <v>46235</v>
      </c>
      <c r="G9915" s="33">
        <v>46265</v>
      </c>
      <c r="H9915" s="156" t="s">
        <v>902</v>
      </c>
      <c r="I9915" s="156" t="s">
        <v>893</v>
      </c>
      <c r="J9915" s="156" t="s">
        <v>423</v>
      </c>
    </row>
    <row r="9916" spans="1:10" ht="16.5" hidden="1" customHeight="1" x14ac:dyDescent="0.25"/>
    <row r="9917" spans="1:10" ht="16.5" customHeight="1" x14ac:dyDescent="0.25">
      <c r="A9917" s="156" t="s">
        <v>420</v>
      </c>
      <c r="B9917" s="156" t="s">
        <v>600</v>
      </c>
      <c r="C9917" s="156" t="s">
        <v>598</v>
      </c>
      <c r="D9917" s="164">
        <v>9.9</v>
      </c>
      <c r="F9917" s="33">
        <v>46235</v>
      </c>
      <c r="G9917" s="33">
        <v>46265</v>
      </c>
      <c r="H9917" s="156" t="s">
        <v>902</v>
      </c>
      <c r="I9917" s="156" t="s">
        <v>893</v>
      </c>
      <c r="J9917" s="156" t="s">
        <v>421</v>
      </c>
    </row>
    <row r="9918" spans="1:10" ht="16.5" customHeight="1" x14ac:dyDescent="0.25">
      <c r="A9918" s="11" t="s">
        <v>420</v>
      </c>
      <c r="B9918" s="12" t="s">
        <v>601</v>
      </c>
      <c r="C9918" s="13" t="s">
        <v>598</v>
      </c>
      <c r="D9918" s="50">
        <v>9.9</v>
      </c>
      <c r="E9918" s="45"/>
      <c r="F9918" s="32">
        <v>46235</v>
      </c>
      <c r="G9918" s="32">
        <v>46265</v>
      </c>
      <c r="H9918" s="14" t="s">
        <v>902</v>
      </c>
      <c r="I9918" s="14" t="s">
        <v>893</v>
      </c>
      <c r="J9918" s="14" t="s">
        <v>422</v>
      </c>
    </row>
    <row r="9919" spans="1:10" ht="16.5" hidden="1" customHeight="1" x14ac:dyDescent="0.25">
      <c r="A9919" s="11"/>
      <c r="B9919" s="12"/>
      <c r="C9919" s="13"/>
      <c r="D9919" s="50"/>
      <c r="E9919" s="45"/>
      <c r="F9919" s="32"/>
      <c r="G9919" s="32"/>
      <c r="H9919" s="14"/>
      <c r="I9919" s="14"/>
      <c r="J9919" s="14"/>
    </row>
    <row r="9920" spans="1:10" ht="16.5" hidden="1" customHeight="1" x14ac:dyDescent="0.25">
      <c r="A9920" s="11"/>
      <c r="B9920" s="12"/>
      <c r="C9920" s="13"/>
      <c r="D9920" s="50"/>
      <c r="E9920" s="45"/>
      <c r="F9920" s="32"/>
      <c r="G9920" s="32"/>
      <c r="H9920" s="14"/>
      <c r="I9920" s="14"/>
      <c r="J9920" s="14"/>
    </row>
    <row r="9921" spans="1:10" ht="16.5" hidden="1" customHeight="1" x14ac:dyDescent="0.25">
      <c r="A9921" s="11"/>
      <c r="B9921" s="12"/>
      <c r="C9921" s="13"/>
      <c r="D9921" s="50"/>
      <c r="E9921" s="45"/>
      <c r="F9921" s="32"/>
      <c r="G9921" s="32"/>
      <c r="H9921" s="14"/>
      <c r="I9921" s="14"/>
      <c r="J9921" s="14"/>
    </row>
    <row r="9922" spans="1:10" ht="16.5" hidden="1" customHeight="1" x14ac:dyDescent="0.25">
      <c r="A9922" s="11"/>
      <c r="B9922" s="12"/>
      <c r="C9922" s="16"/>
      <c r="D9922" s="49"/>
      <c r="E9922" s="46"/>
      <c r="F9922" s="32"/>
      <c r="G9922" s="32"/>
      <c r="H9922" s="14"/>
      <c r="I9922" s="14"/>
      <c r="J9922" s="14"/>
    </row>
    <row r="9923" spans="1:10" ht="16.5" hidden="1" customHeight="1" x14ac:dyDescent="0.25">
      <c r="A9923" s="11"/>
      <c r="B9923" s="12"/>
      <c r="C9923" s="16"/>
      <c r="D9923" s="49"/>
      <c r="E9923" s="46"/>
      <c r="F9923" s="32"/>
      <c r="G9923" s="32"/>
      <c r="H9923" s="14"/>
      <c r="I9923" s="14"/>
      <c r="J9923" s="14"/>
    </row>
    <row r="9924" spans="1:10" ht="16.5" hidden="1" customHeight="1" x14ac:dyDescent="0.25">
      <c r="A9924" s="11"/>
      <c r="B9924" s="12"/>
      <c r="C9924" s="16"/>
      <c r="D9924" s="49"/>
      <c r="E9924" s="46"/>
      <c r="F9924" s="32"/>
      <c r="G9924" s="32"/>
      <c r="H9924" s="14"/>
      <c r="I9924" s="14"/>
      <c r="J9924" s="14"/>
    </row>
    <row r="9925" spans="1:10" ht="16.5" hidden="1" customHeight="1" x14ac:dyDescent="0.25">
      <c r="A9925" s="11"/>
      <c r="B9925" s="12"/>
      <c r="C9925" s="16"/>
      <c r="D9925" s="49"/>
      <c r="E9925" s="46"/>
      <c r="F9925" s="32"/>
      <c r="G9925" s="32"/>
      <c r="H9925" s="14"/>
      <c r="I9925" s="14"/>
      <c r="J9925" s="14"/>
    </row>
    <row r="9926" spans="1:10" ht="16.5" hidden="1" customHeight="1" x14ac:dyDescent="0.25">
      <c r="D9926" s="51"/>
      <c r="E9926" s="46"/>
      <c r="F9926" s="32"/>
      <c r="G9926" s="32"/>
      <c r="I9926" s="14"/>
    </row>
    <row r="9927" spans="1:10" ht="16.5" hidden="1" customHeight="1" x14ac:dyDescent="0.25">
      <c r="D9927" s="51"/>
      <c r="E9927" s="46"/>
      <c r="F9927" s="32"/>
      <c r="G9927" s="32"/>
      <c r="I9927" s="14"/>
    </row>
    <row r="9928" spans="1:10" ht="16.5" hidden="1" customHeight="1" x14ac:dyDescent="0.25">
      <c r="D9928" s="51"/>
      <c r="E9928" s="46"/>
      <c r="F9928" s="32"/>
      <c r="G9928" s="32"/>
      <c r="I9928" s="14"/>
    </row>
    <row r="9929" spans="1:10" ht="16.5" hidden="1" customHeight="1" x14ac:dyDescent="0.25">
      <c r="D9929" s="51"/>
      <c r="E9929" s="46"/>
      <c r="F9929" s="32"/>
      <c r="G9929" s="32"/>
      <c r="I9929" s="14"/>
    </row>
    <row r="9930" spans="1:10" ht="16.5" hidden="1" customHeight="1" x14ac:dyDescent="0.25">
      <c r="D9930" s="51"/>
      <c r="E9930" s="46"/>
      <c r="F9930" s="32"/>
      <c r="G9930" s="32"/>
      <c r="I9930" s="14"/>
    </row>
    <row r="9931" spans="1:10" ht="16.5" hidden="1" customHeight="1" x14ac:dyDescent="0.25">
      <c r="D9931" s="51"/>
      <c r="E9931" s="46"/>
      <c r="F9931" s="32"/>
      <c r="G9931" s="32"/>
      <c r="I9931" s="14"/>
    </row>
    <row r="9932" spans="1:10" ht="16.5" hidden="1" customHeight="1" x14ac:dyDescent="0.25">
      <c r="D9932" s="51"/>
      <c r="E9932" s="50"/>
      <c r="F9932" s="32"/>
      <c r="G9932" s="32"/>
      <c r="I9932" s="14"/>
    </row>
    <row r="9933" spans="1:10" ht="16.5" customHeight="1" x14ac:dyDescent="0.25">
      <c r="A9933" s="156" t="s">
        <v>104</v>
      </c>
      <c r="B9933" s="156" t="s">
        <v>619</v>
      </c>
      <c r="C9933" s="156" t="s">
        <v>505</v>
      </c>
      <c r="D9933" s="51">
        <v>3</v>
      </c>
      <c r="E9933" s="46"/>
      <c r="F9933" s="32">
        <v>46235</v>
      </c>
      <c r="G9933" s="32">
        <v>46265</v>
      </c>
      <c r="H9933" s="156" t="s">
        <v>902</v>
      </c>
      <c r="I9933" s="14" t="s">
        <v>893</v>
      </c>
      <c r="J9933" s="156" t="s">
        <v>323</v>
      </c>
    </row>
    <row r="9934" spans="1:10" ht="16.5" hidden="1" customHeight="1" x14ac:dyDescent="0.25">
      <c r="D9934" s="51"/>
      <c r="E9934" s="50"/>
      <c r="F9934" s="32"/>
      <c r="G9934" s="32"/>
      <c r="I9934" s="14"/>
    </row>
    <row r="9935" spans="1:10" ht="16.5" hidden="1" customHeight="1" x14ac:dyDescent="0.25">
      <c r="D9935" s="51"/>
      <c r="E9935" s="50"/>
      <c r="F9935" s="32"/>
      <c r="G9935" s="32"/>
      <c r="I9935" s="14"/>
    </row>
    <row r="9936" spans="1:10" ht="16.5" hidden="1" customHeight="1" x14ac:dyDescent="0.25">
      <c r="D9936" s="51"/>
      <c r="E9936" s="50"/>
      <c r="F9936" s="32"/>
      <c r="G9936" s="32"/>
      <c r="I9936" s="14"/>
    </row>
    <row r="9937" spans="1:10" ht="16.5" hidden="1" customHeight="1" x14ac:dyDescent="0.25">
      <c r="D9937" s="51"/>
      <c r="E9937" s="50"/>
      <c r="F9937" s="32"/>
      <c r="G9937" s="32"/>
      <c r="I9937" s="14"/>
    </row>
    <row r="9938" spans="1:10" ht="16.5" hidden="1" customHeight="1" x14ac:dyDescent="0.25">
      <c r="D9938" s="51"/>
      <c r="E9938" s="46"/>
      <c r="F9938" s="32"/>
      <c r="G9938" s="32"/>
      <c r="I9938" s="14"/>
    </row>
    <row r="9939" spans="1:10" ht="16.5" hidden="1" customHeight="1" x14ac:dyDescent="0.25">
      <c r="D9939" s="51"/>
      <c r="E9939" s="50"/>
      <c r="F9939" s="32"/>
      <c r="G9939" s="32"/>
      <c r="I9939" s="14"/>
    </row>
    <row r="9940" spans="1:10" ht="16.5" hidden="1" customHeight="1" x14ac:dyDescent="0.25">
      <c r="D9940" s="51"/>
      <c r="E9940" s="50"/>
      <c r="F9940" s="32"/>
      <c r="G9940" s="32"/>
      <c r="I9940" s="14"/>
    </row>
    <row r="9941" spans="1:10" ht="16.5" customHeight="1" x14ac:dyDescent="0.25">
      <c r="A9941" s="156" t="s">
        <v>104</v>
      </c>
      <c r="B9941" s="156" t="s">
        <v>629</v>
      </c>
      <c r="C9941" s="156" t="s">
        <v>630</v>
      </c>
      <c r="D9941" s="51">
        <v>2.5</v>
      </c>
      <c r="E9941" s="50"/>
      <c r="F9941" s="32">
        <v>46235</v>
      </c>
      <c r="G9941" s="32">
        <v>46265</v>
      </c>
      <c r="H9941" s="156" t="s">
        <v>902</v>
      </c>
      <c r="I9941" s="14" t="s">
        <v>893</v>
      </c>
      <c r="J9941" s="156" t="s">
        <v>331</v>
      </c>
    </row>
    <row r="9942" spans="1:10" ht="16.5" hidden="1" customHeight="1" x14ac:dyDescent="0.25">
      <c r="D9942" s="51"/>
      <c r="E9942" s="46"/>
      <c r="F9942" s="32"/>
      <c r="G9942" s="32"/>
      <c r="I9942" s="14"/>
    </row>
    <row r="9943" spans="1:10" ht="16.5" hidden="1" customHeight="1" x14ac:dyDescent="0.25">
      <c r="D9943" s="51"/>
      <c r="E9943" s="46"/>
      <c r="F9943" s="32"/>
      <c r="G9943" s="32"/>
      <c r="I9943" s="14"/>
    </row>
    <row r="9944" spans="1:10" ht="16.5" customHeight="1" x14ac:dyDescent="0.25">
      <c r="A9944" s="156" t="s">
        <v>105</v>
      </c>
      <c r="B9944" s="156" t="s">
        <v>634</v>
      </c>
      <c r="C9944" s="156" t="s">
        <v>595</v>
      </c>
      <c r="D9944" s="51">
        <v>3.5</v>
      </c>
      <c r="E9944" s="46"/>
      <c r="F9944" s="32">
        <v>46235</v>
      </c>
      <c r="G9944" s="32">
        <v>46265</v>
      </c>
      <c r="H9944" s="156" t="s">
        <v>902</v>
      </c>
      <c r="I9944" s="14" t="s">
        <v>893</v>
      </c>
      <c r="J9944" s="156" t="s">
        <v>106</v>
      </c>
    </row>
    <row r="9945" spans="1:10" ht="16.5" hidden="1" customHeight="1" x14ac:dyDescent="0.25">
      <c r="D9945" s="51"/>
      <c r="E9945" s="46"/>
      <c r="F9945" s="32"/>
      <c r="G9945" s="32"/>
      <c r="I9945" s="14"/>
    </row>
    <row r="9946" spans="1:10" ht="16.5" hidden="1" customHeight="1" x14ac:dyDescent="0.25">
      <c r="D9946" s="51"/>
      <c r="E9946" s="46"/>
      <c r="F9946" s="32"/>
      <c r="G9946" s="32"/>
      <c r="I9946" s="14"/>
    </row>
    <row r="9947" spans="1:10" ht="16.5" hidden="1" customHeight="1" x14ac:dyDescent="0.25">
      <c r="D9947" s="51"/>
      <c r="E9947" s="46"/>
      <c r="F9947" s="32"/>
      <c r="G9947" s="32"/>
      <c r="I9947" s="14"/>
    </row>
    <row r="9948" spans="1:10" ht="16.5" hidden="1" customHeight="1" x14ac:dyDescent="0.25">
      <c r="D9948" s="162"/>
      <c r="F9948" s="32"/>
      <c r="G9948" s="32"/>
      <c r="I9948" s="14"/>
    </row>
    <row r="9949" spans="1:10" ht="16.5" hidden="1" customHeight="1" x14ac:dyDescent="0.25">
      <c r="D9949" s="51"/>
      <c r="E9949" s="46"/>
      <c r="F9949" s="32"/>
      <c r="G9949" s="32"/>
      <c r="I9949" s="14"/>
    </row>
    <row r="9950" spans="1:10" ht="16.5" hidden="1" customHeight="1" x14ac:dyDescent="0.25">
      <c r="D9950" s="51"/>
      <c r="E9950" s="46"/>
      <c r="F9950" s="32"/>
      <c r="G9950" s="32"/>
      <c r="I9950" s="14"/>
    </row>
    <row r="9951" spans="1:10" ht="16.5" hidden="1" customHeight="1" x14ac:dyDescent="0.25">
      <c r="D9951" s="162"/>
      <c r="F9951" s="32"/>
      <c r="G9951" s="32"/>
      <c r="I9951" s="14"/>
    </row>
    <row r="9952" spans="1:10" ht="16.5" hidden="1" customHeight="1" x14ac:dyDescent="0.25">
      <c r="D9952" s="162"/>
      <c r="F9952" s="32"/>
      <c r="G9952" s="32"/>
      <c r="I9952" s="14"/>
    </row>
    <row r="9953" spans="1:10" ht="16.5" hidden="1" customHeight="1" x14ac:dyDescent="0.25">
      <c r="D9953" s="162"/>
      <c r="F9953" s="32"/>
      <c r="G9953" s="32"/>
      <c r="I9953" s="14"/>
    </row>
    <row r="9954" spans="1:10" ht="16.5" hidden="1" customHeight="1" x14ac:dyDescent="0.25">
      <c r="F9954" s="32"/>
      <c r="G9954" s="32"/>
      <c r="I9954" s="14"/>
    </row>
    <row r="9955" spans="1:10" ht="16.5" hidden="1" customHeight="1" x14ac:dyDescent="0.25">
      <c r="D9955" s="162"/>
      <c r="F9955" s="32"/>
      <c r="G9955" s="32"/>
      <c r="I9955" s="14"/>
    </row>
    <row r="9956" spans="1:10" ht="16.5" hidden="1" customHeight="1" x14ac:dyDescent="0.25">
      <c r="D9956" s="162"/>
      <c r="F9956" s="32"/>
      <c r="G9956" s="32"/>
      <c r="I9956" s="14"/>
    </row>
    <row r="9957" spans="1:10" ht="16.5" hidden="1" customHeight="1" x14ac:dyDescent="0.25">
      <c r="D9957" s="162"/>
      <c r="F9957" s="32"/>
      <c r="G9957" s="32"/>
      <c r="I9957" s="14"/>
    </row>
    <row r="9958" spans="1:10" ht="16.5" hidden="1" customHeight="1" x14ac:dyDescent="0.25">
      <c r="D9958" s="162"/>
      <c r="F9958" s="32"/>
      <c r="G9958" s="32"/>
      <c r="I9958" s="14"/>
    </row>
    <row r="9959" spans="1:10" ht="16.5" hidden="1" customHeight="1" x14ac:dyDescent="0.25">
      <c r="F9959" s="32"/>
      <c r="G9959" s="32"/>
      <c r="I9959" s="14"/>
    </row>
    <row r="9960" spans="1:10" ht="16.5" hidden="1" customHeight="1" x14ac:dyDescent="0.25">
      <c r="D9960" s="162"/>
      <c r="F9960" s="32"/>
      <c r="G9960" s="32"/>
      <c r="I9960" s="14"/>
    </row>
    <row r="9961" spans="1:10" ht="16.5" hidden="1" customHeight="1" x14ac:dyDescent="0.25">
      <c r="D9961" s="162"/>
      <c r="F9961" s="32"/>
      <c r="G9961" s="32"/>
      <c r="I9961" s="14"/>
    </row>
    <row r="9962" spans="1:10" ht="16.5" hidden="1" customHeight="1" x14ac:dyDescent="0.25">
      <c r="D9962" s="162"/>
      <c r="F9962" s="32"/>
      <c r="G9962" s="32"/>
      <c r="I9962" s="14"/>
    </row>
    <row r="9963" spans="1:10" ht="16.5" customHeight="1" x14ac:dyDescent="0.25">
      <c r="A9963" s="156" t="s">
        <v>108</v>
      </c>
      <c r="B9963" s="156" t="s">
        <v>671</v>
      </c>
      <c r="C9963" s="156" t="s">
        <v>672</v>
      </c>
      <c r="D9963" s="162">
        <v>1.6</v>
      </c>
      <c r="F9963" s="32">
        <v>46235</v>
      </c>
      <c r="G9963" s="32">
        <v>46265</v>
      </c>
      <c r="H9963" s="156" t="s">
        <v>902</v>
      </c>
      <c r="I9963" s="14" t="s">
        <v>893</v>
      </c>
      <c r="J9963" s="156" t="s">
        <v>352</v>
      </c>
    </row>
    <row r="9964" spans="1:10" ht="16.5" hidden="1" customHeight="1" x14ac:dyDescent="0.25">
      <c r="D9964" s="162"/>
      <c r="F9964" s="32"/>
      <c r="G9964" s="32"/>
      <c r="I9964" s="14"/>
    </row>
    <row r="9965" spans="1:10" ht="16.5" customHeight="1" x14ac:dyDescent="0.25">
      <c r="A9965" s="156" t="s">
        <v>108</v>
      </c>
      <c r="B9965" s="156" t="s">
        <v>674</v>
      </c>
      <c r="C9965" s="156" t="s">
        <v>672</v>
      </c>
      <c r="D9965" s="162">
        <v>2</v>
      </c>
      <c r="F9965" s="32">
        <v>46235</v>
      </c>
      <c r="G9965" s="32">
        <v>46265</v>
      </c>
      <c r="H9965" s="156" t="s">
        <v>902</v>
      </c>
      <c r="I9965" s="14" t="s">
        <v>893</v>
      </c>
      <c r="J9965" s="156" t="s">
        <v>354</v>
      </c>
    </row>
    <row r="9966" spans="1:10" ht="16.5" customHeight="1" x14ac:dyDescent="0.25">
      <c r="A9966" s="156" t="s">
        <v>108</v>
      </c>
      <c r="B9966" s="156" t="s">
        <v>675</v>
      </c>
      <c r="C9966" s="156" t="s">
        <v>672</v>
      </c>
      <c r="D9966" s="162">
        <v>1.7</v>
      </c>
      <c r="F9966" s="32">
        <v>46235</v>
      </c>
      <c r="G9966" s="32">
        <v>46265</v>
      </c>
      <c r="H9966" s="156" t="s">
        <v>902</v>
      </c>
      <c r="I9966" s="14" t="s">
        <v>893</v>
      </c>
      <c r="J9966" s="156" t="s">
        <v>355</v>
      </c>
    </row>
    <row r="9967" spans="1:10" ht="16.5" customHeight="1" x14ac:dyDescent="0.25">
      <c r="A9967" s="156" t="s">
        <v>108</v>
      </c>
      <c r="B9967" s="156" t="s">
        <v>676</v>
      </c>
      <c r="C9967" s="156" t="s">
        <v>672</v>
      </c>
      <c r="D9967" s="164">
        <v>1.7</v>
      </c>
      <c r="F9967" s="32">
        <v>46235</v>
      </c>
      <c r="G9967" s="32">
        <v>46265</v>
      </c>
      <c r="H9967" s="156" t="s">
        <v>902</v>
      </c>
      <c r="I9967" s="14" t="s">
        <v>893</v>
      </c>
      <c r="J9967" s="156" t="s">
        <v>356</v>
      </c>
    </row>
    <row r="9968" spans="1:10" ht="16.5" hidden="1" customHeight="1" x14ac:dyDescent="0.25">
      <c r="D9968" s="162"/>
      <c r="F9968" s="32"/>
      <c r="G9968" s="32"/>
      <c r="I9968" s="14"/>
    </row>
    <row r="9969" spans="1:10" ht="16.5" customHeight="1" x14ac:dyDescent="0.25">
      <c r="A9969" s="156" t="s">
        <v>109</v>
      </c>
      <c r="B9969" s="156" t="s">
        <v>679</v>
      </c>
      <c r="C9969" s="156" t="s">
        <v>680</v>
      </c>
      <c r="D9969" s="164">
        <v>2.8</v>
      </c>
      <c r="F9969" s="32">
        <v>46235</v>
      </c>
      <c r="G9969" s="32">
        <v>46265</v>
      </c>
      <c r="H9969" s="156" t="s">
        <v>902</v>
      </c>
      <c r="I9969" s="14" t="s">
        <v>893</v>
      </c>
      <c r="J9969" s="156" t="s">
        <v>358</v>
      </c>
    </row>
    <row r="9970" spans="1:10" ht="16.5" customHeight="1" x14ac:dyDescent="0.25">
      <c r="A9970" s="156" t="s">
        <v>109</v>
      </c>
      <c r="B9970" s="156" t="s">
        <v>679</v>
      </c>
      <c r="C9970" s="156" t="s">
        <v>681</v>
      </c>
      <c r="D9970" s="162">
        <v>4.9000000000000004</v>
      </c>
      <c r="F9970" s="32">
        <v>46235</v>
      </c>
      <c r="G9970" s="32">
        <v>46265</v>
      </c>
      <c r="H9970" s="156" t="s">
        <v>902</v>
      </c>
      <c r="I9970" s="14" t="s">
        <v>893</v>
      </c>
      <c r="J9970" s="156" t="s">
        <v>359</v>
      </c>
    </row>
    <row r="9971" spans="1:10" ht="16.5" hidden="1" customHeight="1" x14ac:dyDescent="0.25">
      <c r="D9971" s="162"/>
      <c r="F9971" s="32"/>
      <c r="G9971" s="32"/>
      <c r="I9971" s="14"/>
    </row>
    <row r="9972" spans="1:10" ht="16.5" hidden="1" customHeight="1" x14ac:dyDescent="0.25">
      <c r="F9972" s="32"/>
      <c r="G9972" s="32"/>
      <c r="I9972" s="14"/>
    </row>
    <row r="9973" spans="1:10" ht="16.5" hidden="1" customHeight="1" x14ac:dyDescent="0.25">
      <c r="D9973" s="162"/>
      <c r="F9973" s="32"/>
      <c r="G9973" s="32"/>
      <c r="I9973" s="14"/>
    </row>
    <row r="9974" spans="1:10" ht="16.5" hidden="1" customHeight="1" x14ac:dyDescent="0.25">
      <c r="D9974" s="162"/>
      <c r="F9974" s="32"/>
      <c r="G9974" s="32"/>
      <c r="I9974" s="14"/>
    </row>
    <row r="9975" spans="1:10" ht="16.5" hidden="1" customHeight="1" x14ac:dyDescent="0.25">
      <c r="D9975" s="162"/>
      <c r="F9975" s="32"/>
      <c r="G9975" s="32"/>
      <c r="I9975" s="14"/>
    </row>
    <row r="9976" spans="1:10" ht="16.5" customHeight="1" x14ac:dyDescent="0.25">
      <c r="A9976" s="156" t="s">
        <v>69</v>
      </c>
      <c r="B9976" s="156" t="s">
        <v>689</v>
      </c>
      <c r="C9976" s="156" t="s">
        <v>595</v>
      </c>
      <c r="D9976" s="164">
        <v>1.2</v>
      </c>
      <c r="F9976" s="32">
        <v>46235</v>
      </c>
      <c r="G9976" s="32">
        <v>46265</v>
      </c>
      <c r="H9976" s="156" t="s">
        <v>902</v>
      </c>
      <c r="I9976" s="14" t="s">
        <v>893</v>
      </c>
      <c r="J9976" s="156" t="s">
        <v>432</v>
      </c>
    </row>
    <row r="9977" spans="1:10" ht="16.5" customHeight="1" x14ac:dyDescent="0.25">
      <c r="A9977" s="156" t="s">
        <v>69</v>
      </c>
      <c r="B9977" s="156" t="s">
        <v>690</v>
      </c>
      <c r="C9977" s="156" t="s">
        <v>595</v>
      </c>
      <c r="D9977" s="162">
        <v>1.8</v>
      </c>
      <c r="F9977" s="32">
        <v>46235</v>
      </c>
      <c r="G9977" s="32">
        <v>46265</v>
      </c>
      <c r="H9977" s="156" t="s">
        <v>902</v>
      </c>
      <c r="I9977" s="14" t="s">
        <v>893</v>
      </c>
      <c r="J9977" s="156" t="s">
        <v>433</v>
      </c>
    </row>
    <row r="9978" spans="1:10" ht="16.5" customHeight="1" x14ac:dyDescent="0.25">
      <c r="A9978" s="156" t="s">
        <v>69</v>
      </c>
      <c r="B9978" s="156" t="s">
        <v>691</v>
      </c>
      <c r="C9978" s="156" t="s">
        <v>595</v>
      </c>
      <c r="D9978" s="138">
        <v>2.5</v>
      </c>
      <c r="F9978" s="32">
        <v>46235</v>
      </c>
      <c r="G9978" s="32">
        <v>46265</v>
      </c>
      <c r="H9978" s="156" t="s">
        <v>902</v>
      </c>
      <c r="I9978" s="14" t="s">
        <v>893</v>
      </c>
      <c r="J9978" s="156" t="s">
        <v>434</v>
      </c>
    </row>
    <row r="9979" spans="1:10" ht="16.5" hidden="1" customHeight="1" x14ac:dyDescent="0.25">
      <c r="D9979" s="138"/>
      <c r="F9979" s="32"/>
      <c r="G9979" s="32"/>
      <c r="I9979" s="14"/>
    </row>
    <row r="9980" spans="1:10" ht="16.5" customHeight="1" x14ac:dyDescent="0.25">
      <c r="A9980" s="156" t="s">
        <v>115</v>
      </c>
      <c r="B9980" s="156" t="s">
        <v>693</v>
      </c>
      <c r="C9980" s="156" t="s">
        <v>694</v>
      </c>
      <c r="D9980" s="162">
        <v>8.5</v>
      </c>
      <c r="F9980" s="32">
        <v>46235</v>
      </c>
      <c r="G9980" s="32">
        <v>46265</v>
      </c>
      <c r="H9980" s="156" t="s">
        <v>902</v>
      </c>
      <c r="I9980" s="14" t="s">
        <v>893</v>
      </c>
      <c r="J9980" s="156" t="s">
        <v>362</v>
      </c>
    </row>
    <row r="9981" spans="1:10" ht="16.5" customHeight="1" x14ac:dyDescent="0.25">
      <c r="A9981" s="156" t="s">
        <v>115</v>
      </c>
      <c r="B9981" s="156" t="s">
        <v>695</v>
      </c>
      <c r="C9981" s="156" t="s">
        <v>694</v>
      </c>
      <c r="D9981" s="162">
        <v>7.8</v>
      </c>
      <c r="F9981" s="32">
        <v>46235</v>
      </c>
      <c r="G9981" s="32">
        <v>46265</v>
      </c>
      <c r="H9981" s="156" t="s">
        <v>902</v>
      </c>
      <c r="I9981" s="14" t="s">
        <v>893</v>
      </c>
      <c r="J9981" s="156" t="s">
        <v>363</v>
      </c>
    </row>
    <row r="9982" spans="1:10" ht="16.5" customHeight="1" x14ac:dyDescent="0.25">
      <c r="A9982" s="156" t="s">
        <v>115</v>
      </c>
      <c r="B9982" s="156" t="s">
        <v>696</v>
      </c>
      <c r="C9982" s="156" t="s">
        <v>694</v>
      </c>
      <c r="D9982" s="164">
        <v>12.3</v>
      </c>
      <c r="F9982" s="32">
        <v>46235</v>
      </c>
      <c r="G9982" s="32">
        <v>46265</v>
      </c>
      <c r="H9982" s="156" t="s">
        <v>902</v>
      </c>
      <c r="I9982" s="14" t="s">
        <v>893</v>
      </c>
      <c r="J9982" s="156" t="s">
        <v>364</v>
      </c>
    </row>
    <row r="9983" spans="1:10" ht="16.5" customHeight="1" x14ac:dyDescent="0.25">
      <c r="A9983" s="156" t="s">
        <v>76</v>
      </c>
      <c r="B9983" s="156" t="s">
        <v>697</v>
      </c>
      <c r="C9983" s="156" t="s">
        <v>698</v>
      </c>
      <c r="D9983" s="162">
        <v>1.4</v>
      </c>
      <c r="F9983" s="32">
        <v>46235</v>
      </c>
      <c r="G9983" s="32">
        <v>46265</v>
      </c>
      <c r="H9983" s="156" t="s">
        <v>902</v>
      </c>
      <c r="I9983" s="14" t="s">
        <v>893</v>
      </c>
      <c r="J9983" s="156" t="s">
        <v>365</v>
      </c>
    </row>
    <row r="9984" spans="1:10" ht="16.5" customHeight="1" x14ac:dyDescent="0.25">
      <c r="A9984" s="156" t="s">
        <v>76</v>
      </c>
      <c r="B9984" s="156" t="s">
        <v>699</v>
      </c>
      <c r="C9984" s="156" t="s">
        <v>700</v>
      </c>
      <c r="D9984" s="162">
        <v>2.2999999999999998</v>
      </c>
      <c r="F9984" s="32">
        <v>46235</v>
      </c>
      <c r="G9984" s="32">
        <v>46265</v>
      </c>
      <c r="H9984" s="156" t="s">
        <v>902</v>
      </c>
      <c r="I9984" s="14" t="s">
        <v>893</v>
      </c>
      <c r="J9984" s="156" t="s">
        <v>366</v>
      </c>
    </row>
    <row r="9985" spans="1:10" ht="16.5" customHeight="1" x14ac:dyDescent="0.25">
      <c r="A9985" s="156" t="s">
        <v>76</v>
      </c>
      <c r="B9985" s="156" t="s">
        <v>701</v>
      </c>
      <c r="C9985" s="156" t="s">
        <v>702</v>
      </c>
      <c r="D9985" s="162">
        <v>3.7</v>
      </c>
      <c r="F9985" s="32">
        <v>46235</v>
      </c>
      <c r="G9985" s="32">
        <v>46265</v>
      </c>
      <c r="H9985" s="156" t="s">
        <v>902</v>
      </c>
      <c r="I9985" s="14" t="s">
        <v>893</v>
      </c>
      <c r="J9985" s="156" t="s">
        <v>367</v>
      </c>
    </row>
    <row r="9986" spans="1:10" ht="16.5" customHeight="1" x14ac:dyDescent="0.25">
      <c r="A9986" s="156" t="s">
        <v>76</v>
      </c>
      <c r="B9986" s="156" t="s">
        <v>703</v>
      </c>
      <c r="C9986" s="156" t="s">
        <v>507</v>
      </c>
      <c r="D9986" s="162">
        <v>3.2</v>
      </c>
      <c r="F9986" s="32">
        <v>46235</v>
      </c>
      <c r="G9986" s="32">
        <v>46265</v>
      </c>
      <c r="H9986" s="156" t="s">
        <v>902</v>
      </c>
      <c r="I9986" s="14" t="s">
        <v>893</v>
      </c>
      <c r="J9986" s="156" t="s">
        <v>368</v>
      </c>
    </row>
    <row r="9987" spans="1:10" ht="16.5" hidden="1" customHeight="1" x14ac:dyDescent="0.25">
      <c r="F9987" s="32"/>
      <c r="G9987" s="32"/>
      <c r="I9987" s="14"/>
    </row>
    <row r="9988" spans="1:10" ht="16.5" hidden="1" customHeight="1" x14ac:dyDescent="0.25">
      <c r="D9988" s="162"/>
      <c r="F9988" s="32"/>
      <c r="G9988" s="32"/>
      <c r="I9988" s="14"/>
    </row>
    <row r="9989" spans="1:10" ht="16.5" hidden="1" customHeight="1" x14ac:dyDescent="0.25">
      <c r="D9989" s="162"/>
      <c r="F9989" s="32"/>
      <c r="G9989" s="32"/>
      <c r="I9989" s="14"/>
    </row>
    <row r="9990" spans="1:10" ht="16.5" customHeight="1" x14ac:dyDescent="0.25">
      <c r="A9990" s="156" t="s">
        <v>76</v>
      </c>
      <c r="B9990" s="156" t="s">
        <v>708</v>
      </c>
      <c r="C9990" s="156" t="s">
        <v>698</v>
      </c>
      <c r="D9990" s="164">
        <v>1.5</v>
      </c>
      <c r="F9990" s="32">
        <v>46235</v>
      </c>
      <c r="G9990" s="32">
        <v>46265</v>
      </c>
      <c r="H9990" s="156" t="s">
        <v>902</v>
      </c>
      <c r="I9990" s="14" t="s">
        <v>893</v>
      </c>
      <c r="J9990" s="156" t="s">
        <v>372</v>
      </c>
    </row>
    <row r="9991" spans="1:10" ht="16.5" hidden="1" customHeight="1" x14ac:dyDescent="0.25">
      <c r="D9991" s="162"/>
      <c r="F9991" s="32"/>
      <c r="G9991" s="32"/>
      <c r="I9991" s="14"/>
    </row>
    <row r="9992" spans="1:10" ht="16.5" customHeight="1" x14ac:dyDescent="0.25">
      <c r="A9992" s="156" t="s">
        <v>76</v>
      </c>
      <c r="B9992" s="156" t="s">
        <v>710</v>
      </c>
      <c r="C9992" s="156" t="s">
        <v>711</v>
      </c>
      <c r="D9992" s="162">
        <v>2.95</v>
      </c>
      <c r="F9992" s="32">
        <v>46235</v>
      </c>
      <c r="G9992" s="32">
        <v>46265</v>
      </c>
      <c r="H9992" s="156" t="s">
        <v>902</v>
      </c>
      <c r="I9992" s="14" t="s">
        <v>893</v>
      </c>
      <c r="J9992" s="156" t="s">
        <v>497</v>
      </c>
    </row>
    <row r="9993" spans="1:10" ht="16.5" hidden="1" customHeight="1" x14ac:dyDescent="0.25">
      <c r="F9993" s="32"/>
      <c r="G9993" s="32"/>
      <c r="I9993" s="14"/>
    </row>
    <row r="9994" spans="1:10" ht="16.5" customHeight="1" x14ac:dyDescent="0.25">
      <c r="A9994" s="156" t="s">
        <v>70</v>
      </c>
      <c r="B9994" s="156" t="s">
        <v>714</v>
      </c>
      <c r="C9994" s="156" t="s">
        <v>715</v>
      </c>
      <c r="D9994" s="164">
        <v>3.9</v>
      </c>
      <c r="F9994" s="32">
        <v>46235</v>
      </c>
      <c r="G9994" s="32">
        <v>46265</v>
      </c>
      <c r="H9994" s="156" t="s">
        <v>902</v>
      </c>
      <c r="I9994" s="14" t="s">
        <v>893</v>
      </c>
      <c r="J9994" s="156" t="s">
        <v>375</v>
      </c>
    </row>
    <row r="9995" spans="1:10" ht="16.5" customHeight="1" x14ac:dyDescent="0.25">
      <c r="A9995" s="156" t="s">
        <v>70</v>
      </c>
      <c r="B9995" s="156" t="s">
        <v>716</v>
      </c>
      <c r="C9995" s="156" t="s">
        <v>715</v>
      </c>
      <c r="D9995" s="162">
        <v>3.9</v>
      </c>
      <c r="F9995" s="32">
        <v>46235</v>
      </c>
      <c r="G9995" s="32">
        <v>46265</v>
      </c>
      <c r="H9995" s="156" t="s">
        <v>902</v>
      </c>
      <c r="I9995" s="14" t="s">
        <v>893</v>
      </c>
      <c r="J9995" s="156" t="s">
        <v>376</v>
      </c>
    </row>
    <row r="9996" spans="1:10" ht="16.5" customHeight="1" x14ac:dyDescent="0.25">
      <c r="A9996" s="156" t="s">
        <v>70</v>
      </c>
      <c r="B9996" s="156" t="s">
        <v>717</v>
      </c>
      <c r="C9996" s="156" t="s">
        <v>505</v>
      </c>
      <c r="D9996" s="162">
        <v>1.5</v>
      </c>
      <c r="F9996" s="32">
        <v>46235</v>
      </c>
      <c r="G9996" s="32">
        <v>46265</v>
      </c>
      <c r="H9996" s="156" t="s">
        <v>902</v>
      </c>
      <c r="I9996" s="14" t="s">
        <v>893</v>
      </c>
      <c r="J9996" s="156" t="s">
        <v>377</v>
      </c>
    </row>
    <row r="9997" spans="1:10" ht="16.5" customHeight="1" x14ac:dyDescent="0.25">
      <c r="A9997" s="156" t="s">
        <v>70</v>
      </c>
      <c r="B9997" s="156" t="s">
        <v>718</v>
      </c>
      <c r="C9997" s="156" t="s">
        <v>528</v>
      </c>
      <c r="D9997" s="164">
        <v>2.5</v>
      </c>
      <c r="F9997" s="32">
        <v>46235</v>
      </c>
      <c r="G9997" s="32">
        <v>46265</v>
      </c>
      <c r="H9997" s="156" t="s">
        <v>902</v>
      </c>
      <c r="I9997" s="14" t="s">
        <v>893</v>
      </c>
      <c r="J9997" s="156" t="s">
        <v>378</v>
      </c>
    </row>
    <row r="9998" spans="1:10" ht="16.5" customHeight="1" x14ac:dyDescent="0.25">
      <c r="A9998" s="156" t="s">
        <v>70</v>
      </c>
      <c r="B9998" s="156" t="s">
        <v>719</v>
      </c>
      <c r="C9998" s="156" t="s">
        <v>720</v>
      </c>
      <c r="D9998" s="162">
        <v>1.5</v>
      </c>
      <c r="F9998" s="32">
        <v>46235</v>
      </c>
      <c r="G9998" s="32">
        <v>46265</v>
      </c>
      <c r="H9998" s="156" t="s">
        <v>902</v>
      </c>
      <c r="I9998" s="14" t="s">
        <v>893</v>
      </c>
      <c r="J9998" s="156" t="s">
        <v>379</v>
      </c>
    </row>
    <row r="9999" spans="1:10" ht="16.5" customHeight="1" x14ac:dyDescent="0.25">
      <c r="A9999" s="156" t="s">
        <v>70</v>
      </c>
      <c r="B9999" s="156" t="s">
        <v>721</v>
      </c>
      <c r="C9999" s="156" t="s">
        <v>625</v>
      </c>
      <c r="D9999" s="162">
        <v>1.5</v>
      </c>
      <c r="F9999" s="32">
        <v>46235</v>
      </c>
      <c r="G9999" s="32">
        <v>46265</v>
      </c>
      <c r="H9999" s="156" t="s">
        <v>902</v>
      </c>
      <c r="I9999" s="14" t="s">
        <v>893</v>
      </c>
      <c r="J9999" s="156" t="s">
        <v>380</v>
      </c>
    </row>
    <row r="10000" spans="1:10" ht="16.5" customHeight="1" x14ac:dyDescent="0.25">
      <c r="A10000" s="156" t="s">
        <v>70</v>
      </c>
      <c r="B10000" s="156" t="s">
        <v>722</v>
      </c>
      <c r="C10000" s="156" t="s">
        <v>713</v>
      </c>
      <c r="D10000" s="162">
        <v>2.5</v>
      </c>
      <c r="F10000" s="32">
        <v>46235</v>
      </c>
      <c r="G10000" s="32">
        <v>46265</v>
      </c>
      <c r="H10000" s="156" t="s">
        <v>902</v>
      </c>
      <c r="I10000" s="14" t="s">
        <v>893</v>
      </c>
      <c r="J10000" s="156" t="s">
        <v>381</v>
      </c>
    </row>
    <row r="10001" spans="1:10" ht="16.5" customHeight="1" x14ac:dyDescent="0.25">
      <c r="A10001" s="156" t="s">
        <v>119</v>
      </c>
      <c r="B10001" s="156" t="s">
        <v>723</v>
      </c>
      <c r="C10001" s="156" t="s">
        <v>724</v>
      </c>
      <c r="D10001" s="164">
        <v>2.9</v>
      </c>
      <c r="F10001" s="32">
        <v>46235</v>
      </c>
      <c r="G10001" s="32">
        <v>46265</v>
      </c>
      <c r="H10001" s="156" t="s">
        <v>902</v>
      </c>
      <c r="I10001" s="14" t="s">
        <v>893</v>
      </c>
      <c r="J10001" s="156" t="s">
        <v>382</v>
      </c>
    </row>
    <row r="10002" spans="1:10" ht="16.5" customHeight="1" x14ac:dyDescent="0.25">
      <c r="A10002" s="156" t="s">
        <v>119</v>
      </c>
      <c r="B10002" s="156" t="s">
        <v>725</v>
      </c>
      <c r="C10002" s="156" t="s">
        <v>724</v>
      </c>
      <c r="D10002" s="162">
        <v>3.2</v>
      </c>
      <c r="F10002" s="32">
        <v>46235</v>
      </c>
      <c r="G10002" s="32">
        <v>46265</v>
      </c>
      <c r="H10002" s="156" t="s">
        <v>902</v>
      </c>
      <c r="I10002" s="14" t="s">
        <v>893</v>
      </c>
      <c r="J10002" s="156" t="s">
        <v>437</v>
      </c>
    </row>
    <row r="10003" spans="1:10" ht="16.5" hidden="1" customHeight="1" x14ac:dyDescent="0.25">
      <c r="D10003" s="162"/>
      <c r="F10003" s="32"/>
      <c r="G10003" s="32"/>
      <c r="I10003" s="14"/>
    </row>
    <row r="10004" spans="1:10" ht="16.5" customHeight="1" x14ac:dyDescent="0.25">
      <c r="A10004" s="156" t="s">
        <v>119</v>
      </c>
      <c r="B10004" s="156" t="s">
        <v>727</v>
      </c>
      <c r="C10004" s="156" t="s">
        <v>539</v>
      </c>
      <c r="D10004" s="164">
        <v>1.7</v>
      </c>
      <c r="F10004" s="32">
        <v>46235</v>
      </c>
      <c r="G10004" s="32">
        <v>46265</v>
      </c>
      <c r="H10004" s="156" t="s">
        <v>902</v>
      </c>
      <c r="I10004" s="14" t="s">
        <v>893</v>
      </c>
      <c r="J10004" s="156" t="s">
        <v>384</v>
      </c>
    </row>
    <row r="10005" spans="1:10" ht="16.5" hidden="1" customHeight="1" x14ac:dyDescent="0.25">
      <c r="D10005" s="162"/>
      <c r="F10005" s="32"/>
      <c r="G10005" s="32"/>
      <c r="I10005" s="14"/>
    </row>
    <row r="10006" spans="1:10" ht="16.5" customHeight="1" x14ac:dyDescent="0.25">
      <c r="A10006" s="156" t="s">
        <v>120</v>
      </c>
      <c r="B10006" s="156" t="s">
        <v>730</v>
      </c>
      <c r="C10006" s="156" t="s">
        <v>731</v>
      </c>
      <c r="D10006" s="164">
        <v>2.2999999999999998</v>
      </c>
      <c r="F10006" s="32">
        <v>46235</v>
      </c>
      <c r="G10006" s="32">
        <v>46265</v>
      </c>
      <c r="H10006" s="156" t="s">
        <v>902</v>
      </c>
      <c r="I10006" s="14" t="s">
        <v>893</v>
      </c>
      <c r="J10006" s="156" t="s">
        <v>386</v>
      </c>
    </row>
    <row r="10007" spans="1:10" ht="16.5" hidden="1" customHeight="1" x14ac:dyDescent="0.25">
      <c r="D10007" s="162"/>
      <c r="F10007" s="32"/>
      <c r="G10007" s="32"/>
      <c r="I10007" s="14"/>
    </row>
    <row r="10008" spans="1:10" ht="16.5" hidden="1" customHeight="1" x14ac:dyDescent="0.25">
      <c r="D10008" s="162"/>
      <c r="F10008" s="32"/>
      <c r="G10008" s="32"/>
      <c r="I10008" s="14"/>
    </row>
    <row r="10009" spans="1:10" ht="16.5" hidden="1" customHeight="1" x14ac:dyDescent="0.25">
      <c r="F10009" s="32"/>
      <c r="G10009" s="32"/>
      <c r="I10009" s="14"/>
    </row>
    <row r="10010" spans="1:10" ht="16.5" hidden="1" customHeight="1" x14ac:dyDescent="0.25">
      <c r="D10010" s="162"/>
      <c r="F10010" s="32"/>
      <c r="G10010" s="32"/>
      <c r="I10010" s="14"/>
    </row>
    <row r="10011" spans="1:10" ht="16.5" customHeight="1" x14ac:dyDescent="0.25">
      <c r="A10011" s="156" t="s">
        <v>121</v>
      </c>
      <c r="B10011" s="156" t="s">
        <v>737</v>
      </c>
      <c r="C10011" s="156" t="s">
        <v>738</v>
      </c>
      <c r="D10011" s="162">
        <v>3.7</v>
      </c>
      <c r="F10011" s="32">
        <v>46235</v>
      </c>
      <c r="G10011" s="32">
        <v>46265</v>
      </c>
      <c r="H10011" s="156" t="s">
        <v>902</v>
      </c>
      <c r="I10011" s="14" t="s">
        <v>893</v>
      </c>
      <c r="J10011" s="156" t="s">
        <v>391</v>
      </c>
    </row>
    <row r="10012" spans="1:10" ht="16.5" customHeight="1" x14ac:dyDescent="0.25">
      <c r="A10012" s="156" t="s">
        <v>121</v>
      </c>
      <c r="B10012" s="156" t="s">
        <v>739</v>
      </c>
      <c r="C10012" s="156" t="s">
        <v>738</v>
      </c>
      <c r="D10012" s="162">
        <v>3.2</v>
      </c>
      <c r="F10012" s="32">
        <v>46235</v>
      </c>
      <c r="G10012" s="32">
        <v>46265</v>
      </c>
      <c r="H10012" s="156" t="s">
        <v>902</v>
      </c>
      <c r="I10012" s="14" t="s">
        <v>893</v>
      </c>
      <c r="J10012" s="156" t="s">
        <v>392</v>
      </c>
    </row>
    <row r="10013" spans="1:10" ht="16.5" customHeight="1" x14ac:dyDescent="0.25">
      <c r="A10013" s="156" t="s">
        <v>122</v>
      </c>
      <c r="B10013" s="156" t="s">
        <v>740</v>
      </c>
      <c r="C10013" s="156" t="s">
        <v>741</v>
      </c>
      <c r="D10013" s="164">
        <v>2.95</v>
      </c>
      <c r="F10013" s="32">
        <v>46235</v>
      </c>
      <c r="G10013" s="32">
        <v>46265</v>
      </c>
      <c r="H10013" s="156" t="s">
        <v>902</v>
      </c>
      <c r="I10013" s="14" t="s">
        <v>893</v>
      </c>
      <c r="J10013" s="156" t="s">
        <v>393</v>
      </c>
    </row>
    <row r="10014" spans="1:10" ht="16.5" customHeight="1" x14ac:dyDescent="0.25">
      <c r="A10014" s="156" t="s">
        <v>122</v>
      </c>
      <c r="B10014" s="156" t="s">
        <v>742</v>
      </c>
      <c r="C10014" s="156" t="s">
        <v>743</v>
      </c>
      <c r="D10014" s="162">
        <v>1.6</v>
      </c>
      <c r="F10014" s="32">
        <v>46235</v>
      </c>
      <c r="G10014" s="32">
        <v>46265</v>
      </c>
      <c r="H10014" s="156" t="s">
        <v>902</v>
      </c>
      <c r="I10014" s="14" t="s">
        <v>893</v>
      </c>
      <c r="J10014" s="156" t="s">
        <v>394</v>
      </c>
    </row>
    <row r="10015" spans="1:10" ht="16.5" customHeight="1" x14ac:dyDescent="0.25">
      <c r="A10015" s="156" t="s">
        <v>122</v>
      </c>
      <c r="B10015" s="156" t="s">
        <v>744</v>
      </c>
      <c r="C10015" s="156" t="s">
        <v>745</v>
      </c>
      <c r="D10015" s="162">
        <v>3.9</v>
      </c>
      <c r="F10015" s="32">
        <v>46235</v>
      </c>
      <c r="G10015" s="32">
        <v>46265</v>
      </c>
      <c r="H10015" s="156" t="s">
        <v>902</v>
      </c>
      <c r="I10015" s="14" t="s">
        <v>893</v>
      </c>
      <c r="J10015" s="156" t="s">
        <v>395</v>
      </c>
    </row>
    <row r="10016" spans="1:10" ht="16.5" hidden="1" customHeight="1" x14ac:dyDescent="0.25">
      <c r="D10016" s="162"/>
      <c r="F10016" s="32"/>
      <c r="G10016" s="32"/>
      <c r="I10016" s="14"/>
    </row>
    <row r="10017" spans="1:10" ht="16.5" customHeight="1" x14ac:dyDescent="0.25">
      <c r="A10017" s="156" t="s">
        <v>123</v>
      </c>
      <c r="B10017" s="156" t="s">
        <v>748</v>
      </c>
      <c r="C10017" s="156" t="s">
        <v>705</v>
      </c>
      <c r="D10017" s="164">
        <v>4.2</v>
      </c>
      <c r="F10017" s="32">
        <v>46235</v>
      </c>
      <c r="G10017" s="32">
        <v>46265</v>
      </c>
      <c r="H10017" s="156" t="s">
        <v>902</v>
      </c>
      <c r="I10017" s="14" t="s">
        <v>893</v>
      </c>
      <c r="J10017" s="156" t="s">
        <v>397</v>
      </c>
    </row>
    <row r="10018" spans="1:10" ht="16.5" hidden="1" customHeight="1" x14ac:dyDescent="0.25">
      <c r="D10018" s="162"/>
      <c r="F10018" s="32"/>
      <c r="G10018" s="32"/>
      <c r="I10018" s="14"/>
      <c r="J10018" s="161"/>
    </row>
    <row r="10019" spans="1:10" ht="16.5" hidden="1" customHeight="1" x14ac:dyDescent="0.25">
      <c r="D10019" s="162"/>
      <c r="F10019" s="32"/>
      <c r="G10019" s="32"/>
      <c r="I10019" s="14"/>
    </row>
    <row r="10020" spans="1:10" ht="16.5" hidden="1" customHeight="1" x14ac:dyDescent="0.25">
      <c r="D10020" s="162"/>
      <c r="F10020" s="32"/>
      <c r="G10020" s="32"/>
      <c r="I10020" s="14"/>
    </row>
    <row r="10021" spans="1:10" ht="16.5" hidden="1" customHeight="1" x14ac:dyDescent="0.25">
      <c r="D10021" s="162"/>
      <c r="F10021" s="32"/>
      <c r="G10021" s="32"/>
      <c r="I10021" s="14"/>
    </row>
    <row r="10022" spans="1:10" ht="16.5" customHeight="1" x14ac:dyDescent="0.25">
      <c r="A10022" s="156" t="s">
        <v>124</v>
      </c>
      <c r="B10022" s="156" t="s">
        <v>756</v>
      </c>
      <c r="C10022" s="156" t="s">
        <v>753</v>
      </c>
      <c r="D10022" s="162">
        <v>4.8</v>
      </c>
      <c r="F10022" s="32">
        <v>46235</v>
      </c>
      <c r="G10022" s="32">
        <v>46265</v>
      </c>
      <c r="H10022" s="156" t="s">
        <v>902</v>
      </c>
      <c r="I10022" s="14" t="s">
        <v>893</v>
      </c>
      <c r="J10022" s="156" t="s">
        <v>402</v>
      </c>
    </row>
    <row r="10023" spans="1:10" ht="16.5" customHeight="1" x14ac:dyDescent="0.25">
      <c r="A10023" s="156" t="s">
        <v>125</v>
      </c>
      <c r="B10023" s="156" t="s">
        <v>757</v>
      </c>
      <c r="C10023" s="156" t="s">
        <v>758</v>
      </c>
      <c r="D10023" s="164">
        <v>3.6</v>
      </c>
      <c r="F10023" s="32">
        <v>46235</v>
      </c>
      <c r="G10023" s="32">
        <v>46265</v>
      </c>
      <c r="H10023" s="156" t="s">
        <v>902</v>
      </c>
      <c r="I10023" s="14" t="s">
        <v>893</v>
      </c>
      <c r="J10023" s="156" t="s">
        <v>403</v>
      </c>
    </row>
    <row r="10024" spans="1:10" ht="16.5" customHeight="1" x14ac:dyDescent="0.25">
      <c r="A10024" s="156" t="s">
        <v>125</v>
      </c>
      <c r="B10024" s="156" t="s">
        <v>759</v>
      </c>
      <c r="C10024" s="156" t="s">
        <v>758</v>
      </c>
      <c r="D10024" s="162">
        <v>2.8</v>
      </c>
      <c r="F10024" s="32">
        <v>46235</v>
      </c>
      <c r="G10024" s="32">
        <v>46265</v>
      </c>
      <c r="H10024" s="156" t="s">
        <v>902</v>
      </c>
      <c r="I10024" s="14" t="s">
        <v>893</v>
      </c>
      <c r="J10024" s="156" t="s">
        <v>404</v>
      </c>
    </row>
    <row r="10025" spans="1:10" ht="16.5" hidden="1" customHeight="1" x14ac:dyDescent="0.25">
      <c r="F10025" s="32"/>
      <c r="G10025" s="32"/>
      <c r="I10025" s="14"/>
    </row>
    <row r="10026" spans="1:10" ht="16.5" hidden="1" customHeight="1" x14ac:dyDescent="0.25">
      <c r="F10026" s="32"/>
      <c r="G10026" s="32"/>
      <c r="I10026" s="14"/>
    </row>
    <row r="10027" spans="1:10" ht="16.5" customHeight="1" x14ac:dyDescent="0.25">
      <c r="A10027" s="156" t="s">
        <v>77</v>
      </c>
      <c r="B10027" s="156" t="s">
        <v>504</v>
      </c>
      <c r="C10027" s="156" t="s">
        <v>505</v>
      </c>
      <c r="D10027" s="164">
        <v>7.2</v>
      </c>
      <c r="F10027" s="32">
        <v>46235</v>
      </c>
      <c r="G10027" s="32">
        <v>46265</v>
      </c>
      <c r="H10027" s="156" t="s">
        <v>842</v>
      </c>
      <c r="I10027" s="14" t="s">
        <v>893</v>
      </c>
      <c r="J10027" s="156" t="s">
        <v>250</v>
      </c>
    </row>
    <row r="10028" spans="1:10" ht="16.5" hidden="1" customHeight="1" x14ac:dyDescent="0.25">
      <c r="F10028" s="32"/>
      <c r="G10028" s="32"/>
      <c r="I10028" s="14"/>
    </row>
    <row r="10029" spans="1:10" ht="16.5" customHeight="1" x14ac:dyDescent="0.25">
      <c r="A10029" s="156" t="s">
        <v>77</v>
      </c>
      <c r="B10029" s="156" t="s">
        <v>508</v>
      </c>
      <c r="C10029" s="156" t="s">
        <v>509</v>
      </c>
      <c r="D10029" s="164">
        <v>3.5</v>
      </c>
      <c r="F10029" s="32">
        <v>46235</v>
      </c>
      <c r="G10029" s="32">
        <v>46265</v>
      </c>
      <c r="H10029" s="156" t="s">
        <v>842</v>
      </c>
      <c r="I10029" s="14" t="s">
        <v>893</v>
      </c>
      <c r="J10029" s="156" t="s">
        <v>252</v>
      </c>
    </row>
    <row r="10030" spans="1:10" ht="16.5" hidden="1" customHeight="1" x14ac:dyDescent="0.25">
      <c r="G10030" s="32"/>
      <c r="I10030" s="14"/>
    </row>
    <row r="10031" spans="1:10" ht="16.5" hidden="1" customHeight="1" x14ac:dyDescent="0.25">
      <c r="G10031" s="32"/>
      <c r="I10031" s="14"/>
    </row>
    <row r="10032" spans="1:10" ht="16.5" customHeight="1" x14ac:dyDescent="0.25">
      <c r="A10032" s="156" t="s">
        <v>78</v>
      </c>
      <c r="B10032" s="156" t="s">
        <v>512</v>
      </c>
      <c r="C10032" s="156" t="s">
        <v>513</v>
      </c>
      <c r="D10032" s="164">
        <v>2.75</v>
      </c>
      <c r="F10032" s="33">
        <v>46235</v>
      </c>
      <c r="G10032" s="32">
        <v>46265</v>
      </c>
      <c r="H10032" s="156" t="s">
        <v>842</v>
      </c>
      <c r="I10032" s="14" t="s">
        <v>893</v>
      </c>
      <c r="J10032" s="156" t="s">
        <v>255</v>
      </c>
    </row>
    <row r="10033" spans="1:10" ht="16.5" customHeight="1" x14ac:dyDescent="0.25">
      <c r="A10033" s="156" t="s">
        <v>78</v>
      </c>
      <c r="B10033" s="156" t="s">
        <v>514</v>
      </c>
      <c r="C10033" s="156" t="s">
        <v>515</v>
      </c>
      <c r="D10033" s="164">
        <v>2.8</v>
      </c>
      <c r="F10033" s="33">
        <v>46235</v>
      </c>
      <c r="G10033" s="32">
        <v>46265</v>
      </c>
      <c r="H10033" s="156" t="s">
        <v>842</v>
      </c>
      <c r="I10033" s="14" t="s">
        <v>893</v>
      </c>
      <c r="J10033" s="156" t="s">
        <v>256</v>
      </c>
    </row>
    <row r="10034" spans="1:10" ht="16.5" customHeight="1" x14ac:dyDescent="0.25">
      <c r="A10034" s="156" t="s">
        <v>78</v>
      </c>
      <c r="B10034" s="156" t="s">
        <v>516</v>
      </c>
      <c r="C10034" s="156" t="s">
        <v>505</v>
      </c>
      <c r="D10034" s="164">
        <v>6.35</v>
      </c>
      <c r="F10034" s="33">
        <v>46235</v>
      </c>
      <c r="G10034" s="32">
        <v>46265</v>
      </c>
      <c r="H10034" s="156" t="s">
        <v>842</v>
      </c>
      <c r="I10034" s="14" t="s">
        <v>893</v>
      </c>
      <c r="J10034" s="156" t="s">
        <v>257</v>
      </c>
    </row>
    <row r="10035" spans="1:10" ht="16.5" hidden="1" customHeight="1" x14ac:dyDescent="0.25">
      <c r="G10035" s="32"/>
      <c r="I10035" s="14"/>
    </row>
    <row r="10036" spans="1:10" ht="16.5" customHeight="1" x14ac:dyDescent="0.25">
      <c r="A10036" s="156" t="s">
        <v>78</v>
      </c>
      <c r="B10036" s="156" t="s">
        <v>519</v>
      </c>
      <c r="C10036" s="156" t="s">
        <v>520</v>
      </c>
      <c r="D10036" s="164">
        <v>5.5</v>
      </c>
      <c r="F10036" s="33">
        <v>46235</v>
      </c>
      <c r="G10036" s="32">
        <v>46265</v>
      </c>
      <c r="H10036" s="156" t="s">
        <v>842</v>
      </c>
      <c r="I10036" s="14" t="s">
        <v>893</v>
      </c>
      <c r="J10036" s="156" t="s">
        <v>259</v>
      </c>
    </row>
    <row r="10037" spans="1:10" ht="16.5" customHeight="1" x14ac:dyDescent="0.25">
      <c r="A10037" s="156" t="s">
        <v>78</v>
      </c>
      <c r="B10037" s="156" t="s">
        <v>521</v>
      </c>
      <c r="C10037" s="156" t="s">
        <v>522</v>
      </c>
      <c r="D10037" s="164">
        <v>1.2</v>
      </c>
      <c r="F10037" s="33">
        <v>46235</v>
      </c>
      <c r="G10037" s="32">
        <v>46265</v>
      </c>
      <c r="H10037" s="156" t="s">
        <v>842</v>
      </c>
      <c r="I10037" s="14" t="s">
        <v>893</v>
      </c>
      <c r="J10037" s="156" t="s">
        <v>260</v>
      </c>
    </row>
    <row r="10038" spans="1:10" ht="16.5" customHeight="1" x14ac:dyDescent="0.25">
      <c r="A10038" s="156" t="s">
        <v>78</v>
      </c>
      <c r="B10038" s="156" t="s">
        <v>523</v>
      </c>
      <c r="C10038" s="156" t="s">
        <v>524</v>
      </c>
      <c r="D10038" s="164">
        <v>1.3</v>
      </c>
      <c r="F10038" s="33">
        <v>46235</v>
      </c>
      <c r="G10038" s="32">
        <v>46265</v>
      </c>
      <c r="H10038" s="156" t="s">
        <v>842</v>
      </c>
      <c r="I10038" s="14" t="s">
        <v>893</v>
      </c>
      <c r="J10038" s="156" t="s">
        <v>261</v>
      </c>
    </row>
    <row r="10039" spans="1:10" ht="16.5" customHeight="1" x14ac:dyDescent="0.25">
      <c r="A10039" s="156" t="s">
        <v>78</v>
      </c>
      <c r="B10039" s="156" t="s">
        <v>525</v>
      </c>
      <c r="C10039" s="156" t="s">
        <v>526</v>
      </c>
      <c r="D10039" s="164">
        <v>2.1</v>
      </c>
      <c r="F10039" s="33">
        <v>46235</v>
      </c>
      <c r="G10039" s="32">
        <v>46265</v>
      </c>
      <c r="H10039" s="156" t="s">
        <v>842</v>
      </c>
      <c r="I10039" s="14" t="s">
        <v>893</v>
      </c>
      <c r="J10039" s="156" t="s">
        <v>262</v>
      </c>
    </row>
    <row r="10040" spans="1:10" ht="16.5" hidden="1" customHeight="1" x14ac:dyDescent="0.25">
      <c r="G10040" s="32"/>
      <c r="I10040" s="14"/>
    </row>
    <row r="10041" spans="1:10" ht="16.5" customHeight="1" x14ac:dyDescent="0.25">
      <c r="A10041" s="156" t="s">
        <v>80</v>
      </c>
      <c r="B10041" s="156" t="s">
        <v>529</v>
      </c>
      <c r="C10041" s="156" t="s">
        <v>530</v>
      </c>
      <c r="D10041" s="164">
        <v>1.8</v>
      </c>
      <c r="F10041" s="33">
        <v>46235</v>
      </c>
      <c r="G10041" s="32">
        <v>46265</v>
      </c>
      <c r="H10041" s="156" t="s">
        <v>842</v>
      </c>
      <c r="I10041" s="14" t="s">
        <v>893</v>
      </c>
      <c r="J10041" s="156" t="s">
        <v>264</v>
      </c>
    </row>
    <row r="10042" spans="1:10" ht="16.5" customHeight="1" x14ac:dyDescent="0.25">
      <c r="A10042" s="156" t="s">
        <v>80</v>
      </c>
      <c r="B10042" s="156" t="s">
        <v>529</v>
      </c>
      <c r="C10042" s="156" t="s">
        <v>531</v>
      </c>
      <c r="D10042" s="164">
        <v>4.8</v>
      </c>
      <c r="F10042" s="33">
        <v>46235</v>
      </c>
      <c r="G10042" s="32">
        <v>46265</v>
      </c>
      <c r="H10042" s="156" t="s">
        <v>842</v>
      </c>
      <c r="I10042" s="14" t="s">
        <v>893</v>
      </c>
      <c r="J10042" s="156" t="s">
        <v>265</v>
      </c>
    </row>
    <row r="10043" spans="1:10" ht="16.5" hidden="1" customHeight="1" x14ac:dyDescent="0.25">
      <c r="F10043" s="32"/>
      <c r="G10043" s="32"/>
      <c r="I10043" s="14"/>
    </row>
    <row r="10044" spans="1:10" ht="16.5" hidden="1" customHeight="1" x14ac:dyDescent="0.25">
      <c r="F10044" s="32"/>
      <c r="G10044" s="32"/>
      <c r="I10044" s="14"/>
    </row>
    <row r="10045" spans="1:10" ht="16.5" customHeight="1" x14ac:dyDescent="0.25">
      <c r="A10045" s="156" t="s">
        <v>83</v>
      </c>
      <c r="B10045" s="156" t="s">
        <v>536</v>
      </c>
      <c r="C10045" s="156" t="s">
        <v>537</v>
      </c>
      <c r="D10045" s="164">
        <v>1.1499999999999999</v>
      </c>
      <c r="F10045" s="32">
        <v>46235</v>
      </c>
      <c r="G10045" s="32">
        <v>46265</v>
      </c>
      <c r="H10045" s="156" t="s">
        <v>842</v>
      </c>
      <c r="I10045" s="14" t="s">
        <v>893</v>
      </c>
      <c r="J10045" s="156" t="s">
        <v>266</v>
      </c>
    </row>
    <row r="10046" spans="1:10" ht="16.5" hidden="1" customHeight="1" x14ac:dyDescent="0.25">
      <c r="G10046" s="32"/>
      <c r="I10046" s="14"/>
    </row>
    <row r="10047" spans="1:10" ht="16.5" customHeight="1" x14ac:dyDescent="0.25">
      <c r="A10047" s="156" t="s">
        <v>84</v>
      </c>
      <c r="B10047" s="156" t="s">
        <v>540</v>
      </c>
      <c r="C10047" s="156" t="s">
        <v>541</v>
      </c>
      <c r="D10047" s="164">
        <v>4.9000000000000004</v>
      </c>
      <c r="F10047" s="33">
        <v>46235</v>
      </c>
      <c r="G10047" s="32">
        <v>46265</v>
      </c>
      <c r="H10047" s="156" t="s">
        <v>842</v>
      </c>
      <c r="I10047" s="14" t="s">
        <v>893</v>
      </c>
      <c r="J10047" s="156" t="s">
        <v>272</v>
      </c>
    </row>
    <row r="10048" spans="1:10" ht="16.5" customHeight="1" x14ac:dyDescent="0.25">
      <c r="A10048" s="156" t="s">
        <v>84</v>
      </c>
      <c r="B10048" s="156" t="s">
        <v>540</v>
      </c>
      <c r="C10048" s="156" t="s">
        <v>542</v>
      </c>
      <c r="D10048" s="164">
        <v>10.8</v>
      </c>
      <c r="F10048" s="33">
        <v>46235</v>
      </c>
      <c r="G10048" s="32">
        <v>46265</v>
      </c>
      <c r="H10048" s="156" t="s">
        <v>842</v>
      </c>
      <c r="I10048" s="14" t="s">
        <v>893</v>
      </c>
      <c r="J10048" s="156" t="s">
        <v>273</v>
      </c>
    </row>
    <row r="10049" spans="1:10" ht="16.5" hidden="1" customHeight="1" x14ac:dyDescent="0.25">
      <c r="G10049" s="32"/>
      <c r="I10049" s="14"/>
    </row>
    <row r="10050" spans="1:10" ht="16.5" hidden="1" customHeight="1" x14ac:dyDescent="0.25">
      <c r="G10050" s="32"/>
      <c r="I10050" s="14"/>
    </row>
    <row r="10051" spans="1:10" ht="16.5" hidden="1" customHeight="1" x14ac:dyDescent="0.25">
      <c r="G10051" s="32"/>
      <c r="I10051" s="14"/>
    </row>
    <row r="10052" spans="1:10" ht="16.5" hidden="1" customHeight="1" x14ac:dyDescent="0.25">
      <c r="G10052" s="32"/>
      <c r="I10052" s="14"/>
    </row>
    <row r="10053" spans="1:10" ht="16.5" hidden="1" customHeight="1" x14ac:dyDescent="0.25">
      <c r="G10053" s="32"/>
      <c r="I10053" s="14"/>
    </row>
    <row r="10054" spans="1:10" ht="16.5" hidden="1" customHeight="1" x14ac:dyDescent="0.25">
      <c r="G10054" s="32"/>
      <c r="I10054" s="14"/>
    </row>
    <row r="10055" spans="1:10" ht="16.5" hidden="1" customHeight="1" x14ac:dyDescent="0.25">
      <c r="G10055" s="32"/>
      <c r="I10055" s="14"/>
    </row>
    <row r="10056" spans="1:10" ht="16.5" hidden="1" customHeight="1" x14ac:dyDescent="0.25">
      <c r="G10056" s="32"/>
      <c r="I10056" s="14"/>
    </row>
    <row r="10057" spans="1:10" ht="16.5" hidden="1" customHeight="1" x14ac:dyDescent="0.25">
      <c r="G10057" s="32"/>
      <c r="I10057" s="14"/>
    </row>
    <row r="10058" spans="1:10" ht="16.5" customHeight="1" x14ac:dyDescent="0.25">
      <c r="A10058" s="156" t="s">
        <v>84</v>
      </c>
      <c r="B10058" s="156" t="s">
        <v>553</v>
      </c>
      <c r="C10058" s="156" t="s">
        <v>549</v>
      </c>
      <c r="D10058" s="164">
        <v>4.4000000000000004</v>
      </c>
      <c r="F10058" s="33">
        <v>46235</v>
      </c>
      <c r="G10058" s="32">
        <v>46265</v>
      </c>
      <c r="H10058" s="156" t="s">
        <v>842</v>
      </c>
      <c r="I10058" s="14" t="s">
        <v>893</v>
      </c>
      <c r="J10058" s="156" t="s">
        <v>279</v>
      </c>
    </row>
    <row r="10059" spans="1:10" ht="16.5" hidden="1" customHeight="1" x14ac:dyDescent="0.25">
      <c r="G10059" s="32"/>
      <c r="I10059" s="14"/>
    </row>
    <row r="10060" spans="1:10" ht="16.5" customHeight="1" x14ac:dyDescent="0.25">
      <c r="A10060" s="156" t="s">
        <v>85</v>
      </c>
      <c r="B10060" s="156" t="s">
        <v>554</v>
      </c>
      <c r="C10060" s="156" t="s">
        <v>549</v>
      </c>
      <c r="D10060" s="164">
        <v>4.9000000000000004</v>
      </c>
      <c r="F10060" s="33">
        <v>46235</v>
      </c>
      <c r="G10060" s="32">
        <v>46265</v>
      </c>
      <c r="H10060" s="156" t="s">
        <v>842</v>
      </c>
      <c r="I10060" s="14" t="s">
        <v>893</v>
      </c>
      <c r="J10060" s="156" t="s">
        <v>281</v>
      </c>
    </row>
    <row r="10061" spans="1:10" ht="16.5" customHeight="1" x14ac:dyDescent="0.25">
      <c r="A10061" s="156" t="s">
        <v>85</v>
      </c>
      <c r="B10061" s="156" t="s">
        <v>555</v>
      </c>
      <c r="C10061" s="156" t="s">
        <v>549</v>
      </c>
      <c r="D10061" s="164">
        <v>4.9000000000000004</v>
      </c>
      <c r="F10061" s="33">
        <v>46235</v>
      </c>
      <c r="G10061" s="32">
        <v>46265</v>
      </c>
      <c r="H10061" s="156" t="s">
        <v>842</v>
      </c>
      <c r="I10061" s="14" t="s">
        <v>893</v>
      </c>
      <c r="J10061" s="156" t="s">
        <v>282</v>
      </c>
    </row>
    <row r="10062" spans="1:10" ht="16.5" hidden="1" customHeight="1" x14ac:dyDescent="0.25">
      <c r="G10062" s="32"/>
      <c r="I10062" s="14"/>
    </row>
    <row r="10063" spans="1:10" ht="16.5" hidden="1" customHeight="1" x14ac:dyDescent="0.25">
      <c r="G10063" s="32"/>
      <c r="I10063" s="14"/>
    </row>
    <row r="10064" spans="1:10" ht="16.5" customHeight="1" x14ac:dyDescent="0.25">
      <c r="A10064" s="156" t="s">
        <v>85</v>
      </c>
      <c r="B10064" s="156" t="s">
        <v>558</v>
      </c>
      <c r="C10064" s="156" t="s">
        <v>549</v>
      </c>
      <c r="D10064" s="164">
        <v>4.8</v>
      </c>
      <c r="F10064" s="33">
        <v>46235</v>
      </c>
      <c r="G10064" s="33">
        <v>46265</v>
      </c>
      <c r="H10064" s="156" t="s">
        <v>842</v>
      </c>
      <c r="I10064" s="156" t="s">
        <v>893</v>
      </c>
      <c r="J10064" s="156" t="s">
        <v>287</v>
      </c>
    </row>
    <row r="10065" spans="1:10" ht="16.5" customHeight="1" x14ac:dyDescent="0.25">
      <c r="A10065" s="156" t="s">
        <v>85</v>
      </c>
      <c r="B10065" s="156" t="s">
        <v>559</v>
      </c>
      <c r="C10065" s="156" t="s">
        <v>549</v>
      </c>
      <c r="D10065" s="164">
        <v>4.4000000000000004</v>
      </c>
      <c r="F10065" s="33">
        <v>46235</v>
      </c>
      <c r="G10065" s="33">
        <v>46265</v>
      </c>
      <c r="H10065" s="156" t="s">
        <v>842</v>
      </c>
      <c r="I10065" s="156" t="s">
        <v>893</v>
      </c>
      <c r="J10065" s="156" t="s">
        <v>284</v>
      </c>
    </row>
    <row r="10066" spans="1:10" ht="16.5" customHeight="1" x14ac:dyDescent="0.25">
      <c r="A10066" s="156" t="s">
        <v>85</v>
      </c>
      <c r="B10066" s="156" t="s">
        <v>560</v>
      </c>
      <c r="C10066" s="156" t="s">
        <v>539</v>
      </c>
      <c r="D10066" s="164">
        <v>2.2999999999999998</v>
      </c>
      <c r="F10066" s="33">
        <v>46235</v>
      </c>
      <c r="G10066" s="33">
        <v>46265</v>
      </c>
      <c r="H10066" s="156" t="s">
        <v>842</v>
      </c>
      <c r="I10066" s="156" t="s">
        <v>893</v>
      </c>
      <c r="J10066" s="156" t="s">
        <v>285</v>
      </c>
    </row>
    <row r="10067" spans="1:10" ht="16.5" hidden="1" customHeight="1" x14ac:dyDescent="0.25"/>
    <row r="10068" spans="1:10" ht="16.5" customHeight="1" x14ac:dyDescent="0.25">
      <c r="A10068" s="156" t="s">
        <v>86</v>
      </c>
      <c r="B10068" s="156" t="s">
        <v>563</v>
      </c>
      <c r="C10068" s="156" t="s">
        <v>562</v>
      </c>
      <c r="D10068" s="164">
        <v>3.5</v>
      </c>
      <c r="F10068" s="33">
        <v>46235</v>
      </c>
      <c r="G10068" s="33">
        <v>46265</v>
      </c>
      <c r="H10068" s="156" t="s">
        <v>842</v>
      </c>
      <c r="I10068" s="156" t="s">
        <v>893</v>
      </c>
      <c r="J10068" s="156" t="s">
        <v>289</v>
      </c>
    </row>
    <row r="10069" spans="1:10" ht="16.5" customHeight="1" x14ac:dyDescent="0.25">
      <c r="A10069" s="156" t="s">
        <v>87</v>
      </c>
      <c r="B10069" s="156" t="s">
        <v>564</v>
      </c>
      <c r="C10069" s="156" t="s">
        <v>565</v>
      </c>
      <c r="D10069" s="164">
        <v>3.75</v>
      </c>
      <c r="F10069" s="33">
        <v>46235</v>
      </c>
      <c r="G10069" s="33">
        <v>46265</v>
      </c>
      <c r="H10069" s="156" t="s">
        <v>842</v>
      </c>
      <c r="I10069" s="156" t="s">
        <v>893</v>
      </c>
      <c r="J10069" s="156" t="s">
        <v>290</v>
      </c>
    </row>
    <row r="10070" spans="1:10" ht="16.5" customHeight="1" x14ac:dyDescent="0.25">
      <c r="A10070" s="156" t="s">
        <v>87</v>
      </c>
      <c r="B10070" s="156" t="s">
        <v>566</v>
      </c>
      <c r="C10070" s="156" t="s">
        <v>567</v>
      </c>
      <c r="D10070" s="164">
        <v>3.95</v>
      </c>
      <c r="F10070" s="33">
        <v>46235</v>
      </c>
      <c r="G10070" s="33">
        <v>46265</v>
      </c>
      <c r="H10070" s="156" t="s">
        <v>842</v>
      </c>
      <c r="I10070" s="156" t="s">
        <v>893</v>
      </c>
      <c r="J10070" s="156" t="s">
        <v>428</v>
      </c>
    </row>
    <row r="10071" spans="1:10" ht="16.5" customHeight="1" x14ac:dyDescent="0.25">
      <c r="A10071" s="156" t="s">
        <v>87</v>
      </c>
      <c r="B10071" s="156" t="s">
        <v>568</v>
      </c>
      <c r="C10071" s="156" t="s">
        <v>539</v>
      </c>
      <c r="D10071" s="164">
        <v>2.4</v>
      </c>
      <c r="F10071" s="33">
        <v>46235</v>
      </c>
      <c r="G10071" s="33">
        <v>46265</v>
      </c>
      <c r="H10071" s="156" t="s">
        <v>842</v>
      </c>
      <c r="I10071" s="156" t="s">
        <v>893</v>
      </c>
      <c r="J10071" s="156" t="s">
        <v>291</v>
      </c>
    </row>
    <row r="10072" spans="1:10" ht="16.5" customHeight="1" x14ac:dyDescent="0.25">
      <c r="A10072" s="156" t="s">
        <v>87</v>
      </c>
      <c r="B10072" s="156" t="s">
        <v>569</v>
      </c>
      <c r="C10072" s="156" t="s">
        <v>539</v>
      </c>
      <c r="D10072" s="164">
        <v>1.9</v>
      </c>
      <c r="F10072" s="33">
        <v>46235</v>
      </c>
      <c r="G10072" s="33">
        <v>46265</v>
      </c>
      <c r="H10072" s="156" t="s">
        <v>842</v>
      </c>
      <c r="I10072" s="156" t="s">
        <v>893</v>
      </c>
      <c r="J10072" s="156" t="s">
        <v>292</v>
      </c>
    </row>
    <row r="10073" spans="1:10" ht="16.5" customHeight="1" x14ac:dyDescent="0.25">
      <c r="A10073" s="156" t="s">
        <v>87</v>
      </c>
      <c r="B10073" s="156" t="s">
        <v>570</v>
      </c>
      <c r="C10073" s="156" t="s">
        <v>571</v>
      </c>
      <c r="D10073" s="164">
        <v>4.5</v>
      </c>
      <c r="F10073" s="33">
        <v>46235</v>
      </c>
      <c r="G10073" s="33">
        <v>46265</v>
      </c>
      <c r="H10073" s="156" t="s">
        <v>842</v>
      </c>
      <c r="I10073" s="156" t="s">
        <v>893</v>
      </c>
      <c r="J10073" s="156" t="s">
        <v>293</v>
      </c>
    </row>
    <row r="10074" spans="1:10" ht="16.5" customHeight="1" x14ac:dyDescent="0.25">
      <c r="A10074" s="156" t="s">
        <v>87</v>
      </c>
      <c r="B10074" s="156" t="s">
        <v>572</v>
      </c>
      <c r="C10074" s="156" t="s">
        <v>573</v>
      </c>
      <c r="D10074" s="164">
        <v>4.95</v>
      </c>
      <c r="F10074" s="33">
        <v>46235</v>
      </c>
      <c r="G10074" s="33">
        <v>46265</v>
      </c>
      <c r="H10074" s="156" t="s">
        <v>842</v>
      </c>
      <c r="I10074" s="156" t="s">
        <v>893</v>
      </c>
      <c r="J10074" s="156" t="s">
        <v>294</v>
      </c>
    </row>
    <row r="10075" spans="1:10" ht="16.5" hidden="1" customHeight="1" x14ac:dyDescent="0.25"/>
    <row r="10076" spans="1:10" ht="16.5" hidden="1" customHeight="1" x14ac:dyDescent="0.25"/>
    <row r="10077" spans="1:10" ht="16.5" hidden="1" customHeight="1" x14ac:dyDescent="0.25"/>
    <row r="10078" spans="1:10" ht="16.5" customHeight="1" x14ac:dyDescent="0.25">
      <c r="A10078" s="156" t="s">
        <v>88</v>
      </c>
      <c r="B10078" s="156" t="s">
        <v>578</v>
      </c>
      <c r="C10078" s="156" t="s">
        <v>579</v>
      </c>
      <c r="D10078" s="164">
        <v>1.8</v>
      </c>
      <c r="F10078" s="33">
        <v>46235</v>
      </c>
      <c r="G10078" s="33">
        <v>46265</v>
      </c>
      <c r="H10078" s="156" t="s">
        <v>842</v>
      </c>
      <c r="I10078" s="156" t="s">
        <v>893</v>
      </c>
      <c r="J10078" s="156" t="s">
        <v>298</v>
      </c>
    </row>
    <row r="10079" spans="1:10" ht="16.5" hidden="1" customHeight="1" x14ac:dyDescent="0.25"/>
    <row r="10080" spans="1:10" ht="16.5" customHeight="1" x14ac:dyDescent="0.25">
      <c r="A10080" s="156" t="s">
        <v>89</v>
      </c>
      <c r="B10080" s="156" t="s">
        <v>581</v>
      </c>
      <c r="C10080" s="156" t="s">
        <v>579</v>
      </c>
      <c r="D10080" s="164">
        <v>2.5</v>
      </c>
      <c r="F10080" s="33">
        <v>46235</v>
      </c>
      <c r="G10080" s="33">
        <v>46265</v>
      </c>
      <c r="H10080" s="156" t="s">
        <v>842</v>
      </c>
      <c r="I10080" s="156" t="s">
        <v>893</v>
      </c>
      <c r="J10080" s="156" t="s">
        <v>300</v>
      </c>
    </row>
    <row r="10081" spans="1:10" ht="16.5" hidden="1" customHeight="1" x14ac:dyDescent="0.25"/>
    <row r="10082" spans="1:10" ht="16.5" customHeight="1" x14ac:dyDescent="0.25">
      <c r="A10082" s="156" t="s">
        <v>89</v>
      </c>
      <c r="B10082" s="156" t="s">
        <v>583</v>
      </c>
      <c r="C10082" s="156" t="s">
        <v>584</v>
      </c>
      <c r="D10082" s="164">
        <v>7.5</v>
      </c>
      <c r="F10082" s="33">
        <v>46235</v>
      </c>
      <c r="G10082" s="33">
        <v>46265</v>
      </c>
      <c r="H10082" s="156" t="s">
        <v>842</v>
      </c>
      <c r="I10082" s="156" t="s">
        <v>893</v>
      </c>
      <c r="J10082" s="156" t="s">
        <v>302</v>
      </c>
    </row>
    <row r="10083" spans="1:10" ht="16.5" customHeight="1" x14ac:dyDescent="0.25">
      <c r="A10083" s="156" t="s">
        <v>89</v>
      </c>
      <c r="B10083" s="156" t="s">
        <v>585</v>
      </c>
      <c r="C10083" s="156" t="s">
        <v>584</v>
      </c>
      <c r="D10083" s="164">
        <v>7.5</v>
      </c>
      <c r="F10083" s="33">
        <v>46235</v>
      </c>
      <c r="G10083" s="33">
        <v>46265</v>
      </c>
      <c r="H10083" s="156" t="s">
        <v>842</v>
      </c>
      <c r="I10083" s="156" t="s">
        <v>893</v>
      </c>
      <c r="J10083" s="156" t="s">
        <v>303</v>
      </c>
    </row>
    <row r="10084" spans="1:10" ht="16.5" customHeight="1" x14ac:dyDescent="0.25">
      <c r="A10084" s="156" t="s">
        <v>90</v>
      </c>
      <c r="B10084" s="156" t="s">
        <v>586</v>
      </c>
      <c r="C10084" s="156" t="s">
        <v>533</v>
      </c>
      <c r="D10084" s="164">
        <v>1.45</v>
      </c>
      <c r="F10084" s="33">
        <v>46235</v>
      </c>
      <c r="G10084" s="33">
        <v>46265</v>
      </c>
      <c r="H10084" s="156" t="s">
        <v>842</v>
      </c>
      <c r="I10084" s="156" t="s">
        <v>893</v>
      </c>
      <c r="J10084" s="156" t="s">
        <v>305</v>
      </c>
    </row>
    <row r="10085" spans="1:10" ht="16.5" hidden="1" customHeight="1" x14ac:dyDescent="0.25"/>
    <row r="10086" spans="1:10" ht="16.5" hidden="1" customHeight="1" x14ac:dyDescent="0.25"/>
    <row r="10087" spans="1:10" ht="16.5" customHeight="1" x14ac:dyDescent="0.25">
      <c r="A10087" s="156" t="s">
        <v>90</v>
      </c>
      <c r="B10087" s="156" t="s">
        <v>589</v>
      </c>
      <c r="C10087" s="156" t="s">
        <v>535</v>
      </c>
      <c r="D10087" s="164">
        <v>1.1499999999999999</v>
      </c>
      <c r="F10087" s="33">
        <v>46235</v>
      </c>
      <c r="G10087" s="33">
        <v>46265</v>
      </c>
      <c r="H10087" s="156" t="s">
        <v>842</v>
      </c>
      <c r="I10087" s="156" t="s">
        <v>893</v>
      </c>
      <c r="J10087" s="156" t="s">
        <v>304</v>
      </c>
    </row>
    <row r="10088" spans="1:10" ht="16.5" hidden="1" customHeight="1" x14ac:dyDescent="0.25"/>
    <row r="10089" spans="1:10" ht="16.5" hidden="1" customHeight="1" x14ac:dyDescent="0.25"/>
    <row r="10090" spans="1:10" ht="16.5" hidden="1" customHeight="1" x14ac:dyDescent="0.25"/>
    <row r="10091" spans="1:10" ht="16.5" hidden="1" customHeight="1" x14ac:dyDescent="0.25"/>
    <row r="10092" spans="1:10" ht="16.5" customHeight="1" x14ac:dyDescent="0.25">
      <c r="A10092" s="156" t="s">
        <v>91</v>
      </c>
      <c r="B10092" s="156" t="s">
        <v>594</v>
      </c>
      <c r="C10092" s="156" t="s">
        <v>595</v>
      </c>
      <c r="D10092" s="164">
        <v>2.5499999999999998</v>
      </c>
      <c r="F10092" s="33">
        <v>46235</v>
      </c>
      <c r="G10092" s="33">
        <v>46265</v>
      </c>
      <c r="H10092" s="156" t="s">
        <v>842</v>
      </c>
      <c r="I10092" s="156" t="s">
        <v>893</v>
      </c>
      <c r="J10092" s="156" t="s">
        <v>312</v>
      </c>
    </row>
    <row r="10093" spans="1:10" ht="16.5" hidden="1" customHeight="1" x14ac:dyDescent="0.25"/>
    <row r="10094" spans="1:10" ht="16.5" customHeight="1" x14ac:dyDescent="0.25">
      <c r="A10094" s="156" t="s">
        <v>420</v>
      </c>
      <c r="B10094" s="156" t="s">
        <v>597</v>
      </c>
      <c r="C10094" s="156" t="s">
        <v>598</v>
      </c>
      <c r="D10094" s="164">
        <v>8.3000000000000007</v>
      </c>
      <c r="F10094" s="33">
        <v>46235</v>
      </c>
      <c r="G10094" s="33">
        <v>46265</v>
      </c>
      <c r="H10094" s="156" t="s">
        <v>842</v>
      </c>
      <c r="I10094" s="156" t="s">
        <v>893</v>
      </c>
      <c r="J10094" s="156" t="s">
        <v>423</v>
      </c>
    </row>
    <row r="10095" spans="1:10" ht="16.5" customHeight="1" x14ac:dyDescent="0.25">
      <c r="A10095" s="11" t="s">
        <v>420</v>
      </c>
      <c r="B10095" s="12" t="s">
        <v>599</v>
      </c>
      <c r="C10095" s="20" t="s">
        <v>598</v>
      </c>
      <c r="D10095" s="49">
        <v>8.3000000000000007</v>
      </c>
      <c r="E10095" s="49"/>
      <c r="F10095" s="32">
        <v>46235</v>
      </c>
      <c r="G10095" s="32">
        <v>46265</v>
      </c>
      <c r="H10095" s="14" t="s">
        <v>842</v>
      </c>
      <c r="I10095" s="14" t="s">
        <v>893</v>
      </c>
      <c r="J10095" s="14" t="s">
        <v>424</v>
      </c>
    </row>
    <row r="10096" spans="1:10" ht="16.5" customHeight="1" x14ac:dyDescent="0.25">
      <c r="A10096" s="11" t="s">
        <v>420</v>
      </c>
      <c r="B10096" s="12" t="s">
        <v>600</v>
      </c>
      <c r="C10096" s="20" t="s">
        <v>598</v>
      </c>
      <c r="D10096" s="49">
        <v>9.65</v>
      </c>
      <c r="E10096" s="49"/>
      <c r="F10096" s="32">
        <v>46235</v>
      </c>
      <c r="G10096" s="32">
        <v>46265</v>
      </c>
      <c r="H10096" s="14" t="s">
        <v>842</v>
      </c>
      <c r="I10096" s="14" t="s">
        <v>893</v>
      </c>
      <c r="J10096" s="14" t="s">
        <v>421</v>
      </c>
    </row>
    <row r="10097" spans="1:10" ht="16.5" customHeight="1" x14ac:dyDescent="0.25">
      <c r="A10097" s="11" t="s">
        <v>420</v>
      </c>
      <c r="B10097" s="12" t="s">
        <v>601</v>
      </c>
      <c r="C10097" s="13" t="s">
        <v>598</v>
      </c>
      <c r="D10097" s="45">
        <v>9.65</v>
      </c>
      <c r="E10097" s="45"/>
      <c r="F10097" s="32">
        <v>46235</v>
      </c>
      <c r="G10097" s="32">
        <v>46265</v>
      </c>
      <c r="H10097" s="14" t="s">
        <v>842</v>
      </c>
      <c r="I10097" s="14" t="s">
        <v>893</v>
      </c>
      <c r="J10097" s="14" t="s">
        <v>422</v>
      </c>
    </row>
    <row r="10098" spans="1:10" ht="16.5" customHeight="1" x14ac:dyDescent="0.25">
      <c r="A10098" s="11" t="s">
        <v>420</v>
      </c>
      <c r="B10098" s="12" t="s">
        <v>602</v>
      </c>
      <c r="C10098" s="13" t="s">
        <v>598</v>
      </c>
      <c r="D10098" s="50">
        <v>8.75</v>
      </c>
      <c r="E10098" s="45"/>
      <c r="F10098" s="32">
        <v>46235</v>
      </c>
      <c r="G10098" s="32">
        <v>46265</v>
      </c>
      <c r="H10098" s="14" t="s">
        <v>842</v>
      </c>
      <c r="I10098" s="14" t="s">
        <v>893</v>
      </c>
      <c r="J10098" s="14" t="s">
        <v>498</v>
      </c>
    </row>
    <row r="10099" spans="1:10" ht="16.5" customHeight="1" x14ac:dyDescent="0.25">
      <c r="A10099" s="11" t="s">
        <v>420</v>
      </c>
      <c r="B10099" s="12" t="s">
        <v>603</v>
      </c>
      <c r="C10099" s="13" t="s">
        <v>604</v>
      </c>
      <c r="D10099" s="50">
        <v>15.75</v>
      </c>
      <c r="E10099" s="45"/>
      <c r="F10099" s="32">
        <v>46235</v>
      </c>
      <c r="G10099" s="32">
        <v>46265</v>
      </c>
      <c r="H10099" s="14" t="s">
        <v>842</v>
      </c>
      <c r="I10099" s="14" t="s">
        <v>893</v>
      </c>
      <c r="J10099" s="14" t="s">
        <v>430</v>
      </c>
    </row>
    <row r="10100" spans="1:10" ht="16.5" customHeight="1" x14ac:dyDescent="0.25">
      <c r="A10100" s="11" t="s">
        <v>420</v>
      </c>
      <c r="B10100" s="11" t="s">
        <v>605</v>
      </c>
      <c r="C10100" s="16" t="s">
        <v>604</v>
      </c>
      <c r="D10100" s="49">
        <v>15.75</v>
      </c>
      <c r="E10100" s="46"/>
      <c r="F10100" s="32">
        <v>46235</v>
      </c>
      <c r="G10100" s="32">
        <v>46265</v>
      </c>
      <c r="H10100" s="14" t="s">
        <v>842</v>
      </c>
      <c r="I10100" s="14" t="s">
        <v>893</v>
      </c>
      <c r="J10100" s="14" t="s">
        <v>425</v>
      </c>
    </row>
    <row r="10101" spans="1:10" ht="16.5" customHeight="1" x14ac:dyDescent="0.25">
      <c r="A10101" s="11" t="s">
        <v>420</v>
      </c>
      <c r="B10101" s="11" t="s">
        <v>606</v>
      </c>
      <c r="C10101" s="16" t="s">
        <v>607</v>
      </c>
      <c r="D10101" s="49">
        <v>10.8</v>
      </c>
      <c r="E10101" s="46"/>
      <c r="F10101" s="32">
        <v>46235</v>
      </c>
      <c r="G10101" s="32">
        <v>46265</v>
      </c>
      <c r="H10101" s="14" t="s">
        <v>842</v>
      </c>
      <c r="I10101" s="14" t="s">
        <v>893</v>
      </c>
      <c r="J10101" s="14" t="s">
        <v>496</v>
      </c>
    </row>
    <row r="10102" spans="1:10" ht="16.5" customHeight="1" x14ac:dyDescent="0.25">
      <c r="A10102" s="156" t="s">
        <v>420</v>
      </c>
      <c r="B10102" s="156" t="s">
        <v>608</v>
      </c>
      <c r="C10102" s="156" t="s">
        <v>609</v>
      </c>
      <c r="D10102" s="47">
        <v>5.9</v>
      </c>
      <c r="E10102" s="46"/>
      <c r="F10102" s="32">
        <v>46235</v>
      </c>
      <c r="G10102" s="32">
        <v>46265</v>
      </c>
      <c r="H10102" s="156" t="s">
        <v>842</v>
      </c>
      <c r="I10102" s="14" t="s">
        <v>893</v>
      </c>
      <c r="J10102" s="156" t="s">
        <v>427</v>
      </c>
    </row>
    <row r="10103" spans="1:10" ht="16.5" hidden="1" customHeight="1" x14ac:dyDescent="0.25">
      <c r="D10103" s="51"/>
      <c r="E10103" s="46"/>
      <c r="F10103" s="32"/>
      <c r="G10103" s="32"/>
      <c r="I10103" s="14"/>
    </row>
    <row r="10104" spans="1:10" ht="16.5" hidden="1" customHeight="1" x14ac:dyDescent="0.25">
      <c r="D10104" s="47"/>
      <c r="E10104" s="46"/>
      <c r="F10104" s="32"/>
      <c r="G10104" s="32"/>
      <c r="I10104" s="14"/>
    </row>
    <row r="10105" spans="1:10" ht="16.5" hidden="1" customHeight="1" x14ac:dyDescent="0.25">
      <c r="D10105" s="51"/>
      <c r="E10105" s="46"/>
      <c r="F10105" s="32"/>
      <c r="G10105" s="32"/>
      <c r="I10105" s="14"/>
    </row>
    <row r="10106" spans="1:10" ht="16.5" hidden="1" customHeight="1" x14ac:dyDescent="0.25">
      <c r="D10106" s="51"/>
      <c r="E10106" s="46"/>
      <c r="F10106" s="32"/>
      <c r="G10106" s="32"/>
      <c r="I10106" s="14"/>
    </row>
    <row r="10107" spans="1:10" ht="16.5" hidden="1" customHeight="1" x14ac:dyDescent="0.25">
      <c r="D10107" s="51"/>
      <c r="E10107" s="50"/>
      <c r="F10107" s="32"/>
      <c r="G10107" s="32"/>
      <c r="I10107" s="14"/>
    </row>
    <row r="10108" spans="1:10" ht="16.5" hidden="1" customHeight="1" x14ac:dyDescent="0.25">
      <c r="D10108" s="51"/>
      <c r="E10108" s="50"/>
      <c r="F10108" s="32"/>
      <c r="G10108" s="32"/>
      <c r="I10108" s="14"/>
    </row>
    <row r="10109" spans="1:10" ht="16.5" hidden="1" customHeight="1" x14ac:dyDescent="0.25">
      <c r="D10109" s="51"/>
      <c r="E10109" s="50"/>
      <c r="F10109" s="32"/>
      <c r="G10109" s="32"/>
      <c r="I10109" s="14"/>
    </row>
    <row r="10110" spans="1:10" ht="16.5" hidden="1" customHeight="1" x14ac:dyDescent="0.25">
      <c r="D10110" s="51"/>
      <c r="E10110" s="50"/>
      <c r="F10110" s="32"/>
      <c r="G10110" s="32"/>
      <c r="I10110" s="14"/>
    </row>
    <row r="10111" spans="1:10" ht="16.5" hidden="1" customHeight="1" x14ac:dyDescent="0.25">
      <c r="D10111" s="51"/>
      <c r="E10111" s="50"/>
      <c r="F10111" s="32"/>
      <c r="G10111" s="32"/>
      <c r="I10111" s="14"/>
    </row>
    <row r="10112" spans="1:10" ht="16.5" hidden="1" customHeight="1" x14ac:dyDescent="0.25">
      <c r="D10112" s="51"/>
      <c r="E10112" s="50"/>
      <c r="F10112" s="32"/>
      <c r="G10112" s="32"/>
      <c r="I10112" s="14"/>
    </row>
    <row r="10113" spans="1:10" ht="16.5" hidden="1" customHeight="1" x14ac:dyDescent="0.25">
      <c r="D10113" s="51"/>
      <c r="E10113" s="50"/>
      <c r="F10113" s="32"/>
      <c r="G10113" s="32"/>
      <c r="I10113" s="14"/>
    </row>
    <row r="10114" spans="1:10" ht="16.5" hidden="1" customHeight="1" x14ac:dyDescent="0.25">
      <c r="D10114" s="51"/>
      <c r="E10114" s="50"/>
      <c r="F10114" s="32"/>
      <c r="G10114" s="32"/>
      <c r="I10114" s="14"/>
    </row>
    <row r="10115" spans="1:10" ht="16.5" hidden="1" customHeight="1" x14ac:dyDescent="0.25">
      <c r="D10115" s="51"/>
      <c r="E10115" s="46"/>
      <c r="F10115" s="32"/>
      <c r="G10115" s="32"/>
      <c r="I10115" s="14"/>
    </row>
    <row r="10116" spans="1:10" ht="16.5" hidden="1" customHeight="1" x14ac:dyDescent="0.25">
      <c r="D10116" s="51"/>
      <c r="E10116" s="46"/>
      <c r="F10116" s="32"/>
      <c r="G10116" s="32"/>
      <c r="I10116" s="14"/>
    </row>
    <row r="10117" spans="1:10" ht="16.5" hidden="1" customHeight="1" x14ac:dyDescent="0.25">
      <c r="D10117" s="51"/>
      <c r="E10117" s="46"/>
      <c r="F10117" s="32"/>
      <c r="G10117" s="32"/>
      <c r="I10117" s="14"/>
    </row>
    <row r="10118" spans="1:10" ht="16.5" hidden="1" customHeight="1" x14ac:dyDescent="0.25">
      <c r="D10118" s="162"/>
      <c r="F10118" s="32"/>
      <c r="G10118" s="32"/>
      <c r="I10118" s="14"/>
    </row>
    <row r="10119" spans="1:10" ht="16.5" hidden="1" customHeight="1" x14ac:dyDescent="0.25">
      <c r="D10119" s="162"/>
      <c r="F10119" s="32"/>
      <c r="G10119" s="32"/>
      <c r="I10119" s="14"/>
    </row>
    <row r="10120" spans="1:10" ht="16.5" hidden="1" customHeight="1" x14ac:dyDescent="0.25">
      <c r="D10120" s="162"/>
      <c r="F10120" s="32"/>
      <c r="G10120" s="32"/>
      <c r="I10120" s="14"/>
    </row>
    <row r="10121" spans="1:10" ht="16.5" hidden="1" customHeight="1" x14ac:dyDescent="0.25">
      <c r="F10121" s="32"/>
      <c r="G10121" s="32"/>
      <c r="I10121" s="14"/>
    </row>
    <row r="10122" spans="1:10" ht="16.5" hidden="1" customHeight="1" x14ac:dyDescent="0.25">
      <c r="D10122" s="162"/>
      <c r="F10122" s="32"/>
      <c r="G10122" s="32"/>
      <c r="I10122" s="14"/>
    </row>
    <row r="10123" spans="1:10" ht="16.5" customHeight="1" x14ac:dyDescent="0.25">
      <c r="A10123" s="156" t="s">
        <v>105</v>
      </c>
      <c r="B10123" s="156" t="s">
        <v>634</v>
      </c>
      <c r="C10123" s="156" t="s">
        <v>595</v>
      </c>
      <c r="D10123" s="162">
        <v>3.7</v>
      </c>
      <c r="F10123" s="32">
        <v>46235</v>
      </c>
      <c r="G10123" s="32">
        <v>46265</v>
      </c>
      <c r="H10123" s="156" t="s">
        <v>842</v>
      </c>
      <c r="I10123" s="14" t="s">
        <v>893</v>
      </c>
      <c r="J10123" s="156" t="s">
        <v>106</v>
      </c>
    </row>
    <row r="10124" spans="1:10" ht="16.5" customHeight="1" x14ac:dyDescent="0.25">
      <c r="A10124" s="156" t="s">
        <v>107</v>
      </c>
      <c r="B10124" s="156" t="s">
        <v>637</v>
      </c>
      <c r="C10124" s="156" t="s">
        <v>638</v>
      </c>
      <c r="D10124" s="162">
        <v>6</v>
      </c>
      <c r="F10124" s="32">
        <v>46204</v>
      </c>
      <c r="G10124" s="32">
        <v>46234</v>
      </c>
      <c r="H10124" s="156" t="s">
        <v>73</v>
      </c>
      <c r="I10124" s="14" t="s">
        <v>891</v>
      </c>
      <c r="J10124" s="156" t="s">
        <v>335</v>
      </c>
    </row>
    <row r="10125" spans="1:10" ht="16.5" customHeight="1" x14ac:dyDescent="0.25">
      <c r="A10125" s="156" t="s">
        <v>107</v>
      </c>
      <c r="B10125" s="156" t="s">
        <v>645</v>
      </c>
      <c r="C10125" s="156" t="s">
        <v>646</v>
      </c>
      <c r="D10125" s="164">
        <v>6</v>
      </c>
      <c r="F10125" s="32">
        <v>46204</v>
      </c>
      <c r="G10125" s="32">
        <v>46234</v>
      </c>
      <c r="H10125" s="156" t="s">
        <v>73</v>
      </c>
      <c r="I10125" s="14" t="s">
        <v>891</v>
      </c>
      <c r="J10125" s="156" t="s">
        <v>339</v>
      </c>
    </row>
    <row r="10126" spans="1:10" ht="16.5" customHeight="1" x14ac:dyDescent="0.25">
      <c r="A10126" s="156" t="s">
        <v>107</v>
      </c>
      <c r="B10126" s="156" t="s">
        <v>635</v>
      </c>
      <c r="C10126" s="156" t="s">
        <v>636</v>
      </c>
      <c r="D10126" s="164">
        <v>6.2</v>
      </c>
      <c r="F10126" s="32">
        <v>46235</v>
      </c>
      <c r="G10126" s="32">
        <v>46265</v>
      </c>
      <c r="H10126" s="156" t="s">
        <v>467</v>
      </c>
      <c r="I10126" s="14" t="s">
        <v>893</v>
      </c>
      <c r="J10126" s="156" t="s">
        <v>334</v>
      </c>
    </row>
    <row r="10127" spans="1:10" ht="16.5" customHeight="1" x14ac:dyDescent="0.25">
      <c r="A10127" s="156" t="s">
        <v>107</v>
      </c>
      <c r="B10127" s="156" t="s">
        <v>645</v>
      </c>
      <c r="C10127" s="156" t="s">
        <v>646</v>
      </c>
      <c r="D10127" s="162">
        <v>6.2</v>
      </c>
      <c r="F10127" s="32">
        <v>46235</v>
      </c>
      <c r="G10127" s="32">
        <v>46265</v>
      </c>
      <c r="H10127" s="156" t="s">
        <v>467</v>
      </c>
      <c r="I10127" s="14" t="s">
        <v>893</v>
      </c>
      <c r="J10127" s="156" t="s">
        <v>339</v>
      </c>
    </row>
    <row r="10128" spans="1:10" ht="16.5" customHeight="1" x14ac:dyDescent="0.25">
      <c r="A10128" s="156" t="s">
        <v>107</v>
      </c>
      <c r="B10128" s="156" t="s">
        <v>635</v>
      </c>
      <c r="C10128" s="156" t="s">
        <v>636</v>
      </c>
      <c r="D10128" s="164">
        <v>6.5</v>
      </c>
      <c r="F10128" s="32">
        <v>46235</v>
      </c>
      <c r="G10128" s="32">
        <v>46265</v>
      </c>
      <c r="H10128" s="156" t="s">
        <v>792</v>
      </c>
      <c r="I10128" s="14" t="s">
        <v>893</v>
      </c>
      <c r="J10128" s="156" t="s">
        <v>334</v>
      </c>
    </row>
    <row r="10129" spans="1:10" ht="16.5" customHeight="1" x14ac:dyDescent="0.25">
      <c r="A10129" s="156" t="s">
        <v>107</v>
      </c>
      <c r="B10129" s="156" t="s">
        <v>639</v>
      </c>
      <c r="C10129" s="156" t="s">
        <v>640</v>
      </c>
      <c r="D10129" s="164">
        <v>6.5</v>
      </c>
      <c r="F10129" s="32">
        <v>46235</v>
      </c>
      <c r="G10129" s="32">
        <v>46265</v>
      </c>
      <c r="H10129" s="156" t="s">
        <v>792</v>
      </c>
      <c r="I10129" s="14" t="s">
        <v>893</v>
      </c>
      <c r="J10129" s="156" t="s">
        <v>336</v>
      </c>
    </row>
    <row r="10130" spans="1:10" ht="16.5" customHeight="1" x14ac:dyDescent="0.25">
      <c r="A10130" s="156" t="s">
        <v>107</v>
      </c>
      <c r="B10130" s="156" t="s">
        <v>647</v>
      </c>
      <c r="C10130" s="156" t="s">
        <v>648</v>
      </c>
      <c r="D10130" s="162">
        <v>3.95</v>
      </c>
      <c r="F10130" s="32">
        <v>46235</v>
      </c>
      <c r="G10130" s="32">
        <v>46265</v>
      </c>
      <c r="H10130" s="156" t="s">
        <v>842</v>
      </c>
      <c r="I10130" s="14" t="s">
        <v>893</v>
      </c>
      <c r="J10130" s="156" t="s">
        <v>340</v>
      </c>
    </row>
    <row r="10131" spans="1:10" ht="16.5" customHeight="1" x14ac:dyDescent="0.25">
      <c r="A10131" s="156" t="s">
        <v>107</v>
      </c>
      <c r="B10131" s="156" t="s">
        <v>649</v>
      </c>
      <c r="C10131" s="156" t="s">
        <v>650</v>
      </c>
      <c r="D10131" s="162">
        <v>3.95</v>
      </c>
      <c r="F10131" s="32">
        <v>46235</v>
      </c>
      <c r="G10131" s="32">
        <v>46265</v>
      </c>
      <c r="H10131" s="156" t="s">
        <v>842</v>
      </c>
      <c r="I10131" s="14" t="s">
        <v>893</v>
      </c>
      <c r="J10131" s="156" t="s">
        <v>341</v>
      </c>
    </row>
    <row r="10132" spans="1:10" ht="16.5" customHeight="1" x14ac:dyDescent="0.25">
      <c r="A10132" s="156" t="s">
        <v>107</v>
      </c>
      <c r="B10132" s="156" t="s">
        <v>651</v>
      </c>
      <c r="C10132" s="156" t="s">
        <v>652</v>
      </c>
      <c r="D10132" s="164">
        <v>3.95</v>
      </c>
      <c r="F10132" s="32">
        <v>46235</v>
      </c>
      <c r="G10132" s="32">
        <v>46265</v>
      </c>
      <c r="H10132" s="156" t="s">
        <v>842</v>
      </c>
      <c r="I10132" s="14" t="s">
        <v>893</v>
      </c>
      <c r="J10132" s="156" t="s">
        <v>342</v>
      </c>
    </row>
    <row r="10133" spans="1:10" ht="16.5" customHeight="1" x14ac:dyDescent="0.25">
      <c r="A10133" s="156" t="s">
        <v>107</v>
      </c>
      <c r="B10133" s="156" t="s">
        <v>653</v>
      </c>
      <c r="C10133" s="156" t="s">
        <v>654</v>
      </c>
      <c r="D10133" s="164">
        <v>3.95</v>
      </c>
      <c r="F10133" s="32">
        <v>46235</v>
      </c>
      <c r="G10133" s="32">
        <v>46265</v>
      </c>
      <c r="H10133" s="156" t="s">
        <v>842</v>
      </c>
      <c r="I10133" s="14" t="s">
        <v>893</v>
      </c>
      <c r="J10133" s="156" t="s">
        <v>343</v>
      </c>
    </row>
    <row r="10134" spans="1:10" ht="16.5" customHeight="1" x14ac:dyDescent="0.25">
      <c r="A10134" s="156" t="s">
        <v>107</v>
      </c>
      <c r="B10134" s="156" t="s">
        <v>655</v>
      </c>
      <c r="C10134" s="156" t="s">
        <v>656</v>
      </c>
      <c r="D10134" s="164">
        <v>3.95</v>
      </c>
      <c r="F10134" s="33">
        <v>46235</v>
      </c>
      <c r="G10134" s="33">
        <v>46265</v>
      </c>
      <c r="H10134" s="156" t="s">
        <v>842</v>
      </c>
      <c r="I10134" s="156" t="s">
        <v>893</v>
      </c>
      <c r="J10134" s="156" t="s">
        <v>344</v>
      </c>
    </row>
    <row r="10135" spans="1:10" ht="16.5" customHeight="1" x14ac:dyDescent="0.25">
      <c r="A10135" s="156" t="s">
        <v>107</v>
      </c>
      <c r="B10135" s="156" t="s">
        <v>657</v>
      </c>
      <c r="C10135" s="156" t="s">
        <v>658</v>
      </c>
      <c r="D10135" s="164">
        <v>3.95</v>
      </c>
      <c r="F10135" s="33">
        <v>46235</v>
      </c>
      <c r="G10135" s="33">
        <v>46265</v>
      </c>
      <c r="H10135" s="156" t="s">
        <v>842</v>
      </c>
      <c r="I10135" s="156" t="s">
        <v>893</v>
      </c>
      <c r="J10135" s="156" t="s">
        <v>345</v>
      </c>
    </row>
    <row r="10136" spans="1:10" ht="16.5" hidden="1" customHeight="1" x14ac:dyDescent="0.25">
      <c r="D10136" s="162"/>
      <c r="F10136" s="32"/>
      <c r="G10136" s="32"/>
      <c r="I10136" s="14"/>
    </row>
    <row r="10137" spans="1:10" ht="16.5" hidden="1" customHeight="1" x14ac:dyDescent="0.25">
      <c r="D10137" s="162"/>
      <c r="F10137" s="32"/>
      <c r="G10137" s="32"/>
      <c r="I10137" s="14"/>
    </row>
    <row r="10138" spans="1:10" ht="16.5" hidden="1" customHeight="1" x14ac:dyDescent="0.25">
      <c r="D10138" s="162"/>
      <c r="F10138" s="32"/>
      <c r="G10138" s="32"/>
      <c r="I10138" s="14"/>
    </row>
    <row r="10139" spans="1:10" ht="16.5" hidden="1" customHeight="1" x14ac:dyDescent="0.25"/>
    <row r="10140" spans="1:10" ht="16.5" hidden="1" customHeight="1" x14ac:dyDescent="0.25">
      <c r="D10140" s="162"/>
      <c r="F10140" s="32"/>
      <c r="G10140" s="32"/>
      <c r="I10140" s="14"/>
    </row>
    <row r="10141" spans="1:10" ht="16.5" hidden="1" customHeight="1" x14ac:dyDescent="0.25">
      <c r="F10141" s="32"/>
      <c r="G10141" s="32"/>
      <c r="I10141" s="14"/>
    </row>
    <row r="10142" spans="1:10" ht="16.5" customHeight="1" x14ac:dyDescent="0.25">
      <c r="A10142" s="156" t="s">
        <v>108</v>
      </c>
      <c r="B10142" s="156" t="s">
        <v>671</v>
      </c>
      <c r="C10142" s="156" t="s">
        <v>672</v>
      </c>
      <c r="D10142" s="164">
        <v>1.45</v>
      </c>
      <c r="F10142" s="32">
        <v>46235</v>
      </c>
      <c r="G10142" s="32">
        <v>46265</v>
      </c>
      <c r="H10142" s="156" t="s">
        <v>842</v>
      </c>
      <c r="I10142" s="14" t="s">
        <v>893</v>
      </c>
      <c r="J10142" s="156" t="s">
        <v>352</v>
      </c>
    </row>
    <row r="10143" spans="1:10" ht="16.5" customHeight="1" x14ac:dyDescent="0.25">
      <c r="A10143" s="156" t="s">
        <v>108</v>
      </c>
      <c r="B10143" s="156" t="s">
        <v>673</v>
      </c>
      <c r="C10143" s="156" t="s">
        <v>672</v>
      </c>
      <c r="D10143" s="162">
        <v>1.55</v>
      </c>
      <c r="F10143" s="32">
        <v>46235</v>
      </c>
      <c r="G10143" s="32">
        <v>46265</v>
      </c>
      <c r="H10143" s="156" t="s">
        <v>842</v>
      </c>
      <c r="I10143" s="14" t="s">
        <v>893</v>
      </c>
      <c r="J10143" s="156" t="s">
        <v>353</v>
      </c>
    </row>
    <row r="10144" spans="1:10" ht="16.5" customHeight="1" x14ac:dyDescent="0.25">
      <c r="A10144" s="156" t="s">
        <v>108</v>
      </c>
      <c r="B10144" s="156" t="s">
        <v>674</v>
      </c>
      <c r="C10144" s="156" t="s">
        <v>672</v>
      </c>
      <c r="D10144" s="164">
        <v>1.85</v>
      </c>
      <c r="F10144" s="32">
        <v>46235</v>
      </c>
      <c r="G10144" s="32">
        <v>46265</v>
      </c>
      <c r="H10144" s="156" t="s">
        <v>842</v>
      </c>
      <c r="I10144" s="14" t="s">
        <v>893</v>
      </c>
      <c r="J10144" s="156" t="s">
        <v>354</v>
      </c>
    </row>
    <row r="10145" spans="1:10" ht="16.5" customHeight="1" x14ac:dyDescent="0.25">
      <c r="A10145" s="156" t="s">
        <v>108</v>
      </c>
      <c r="B10145" s="156" t="s">
        <v>675</v>
      </c>
      <c r="C10145" s="156" t="s">
        <v>672</v>
      </c>
      <c r="D10145" s="162">
        <v>1.55</v>
      </c>
      <c r="F10145" s="32">
        <v>46235</v>
      </c>
      <c r="G10145" s="32">
        <v>46265</v>
      </c>
      <c r="H10145" s="156" t="s">
        <v>842</v>
      </c>
      <c r="I10145" s="14" t="s">
        <v>893</v>
      </c>
      <c r="J10145" s="156" t="s">
        <v>355</v>
      </c>
    </row>
    <row r="10146" spans="1:10" ht="16.5" customHeight="1" x14ac:dyDescent="0.25">
      <c r="A10146" s="156" t="s">
        <v>108</v>
      </c>
      <c r="B10146" s="156" t="s">
        <v>676</v>
      </c>
      <c r="C10146" s="156" t="s">
        <v>672</v>
      </c>
      <c r="D10146" s="162">
        <v>1.55</v>
      </c>
      <c r="F10146" s="32">
        <v>46235</v>
      </c>
      <c r="G10146" s="32">
        <v>46265</v>
      </c>
      <c r="H10146" s="156" t="s">
        <v>842</v>
      </c>
      <c r="I10146" s="14" t="s">
        <v>893</v>
      </c>
      <c r="J10146" s="156" t="s">
        <v>356</v>
      </c>
    </row>
    <row r="10147" spans="1:10" ht="16.5" hidden="1" customHeight="1" x14ac:dyDescent="0.25">
      <c r="D10147" s="162"/>
      <c r="F10147" s="32"/>
      <c r="G10147" s="32"/>
      <c r="I10147" s="14"/>
    </row>
    <row r="10148" spans="1:10" ht="16.5" customHeight="1" x14ac:dyDescent="0.25">
      <c r="A10148" s="156" t="s">
        <v>109</v>
      </c>
      <c r="B10148" s="156" t="s">
        <v>679</v>
      </c>
      <c r="C10148" s="156" t="s">
        <v>680</v>
      </c>
      <c r="D10148" s="164">
        <v>2.7</v>
      </c>
      <c r="F10148" s="32">
        <v>46235</v>
      </c>
      <c r="G10148" s="32">
        <v>46265</v>
      </c>
      <c r="H10148" s="156" t="s">
        <v>842</v>
      </c>
      <c r="I10148" s="14" t="s">
        <v>893</v>
      </c>
      <c r="J10148" s="156" t="s">
        <v>358</v>
      </c>
    </row>
    <row r="10149" spans="1:10" ht="16.5" customHeight="1" x14ac:dyDescent="0.25">
      <c r="A10149" s="156" t="s">
        <v>109</v>
      </c>
      <c r="B10149" s="156" t="s">
        <v>679</v>
      </c>
      <c r="C10149" s="156" t="s">
        <v>681</v>
      </c>
      <c r="D10149" s="164">
        <v>4.7</v>
      </c>
      <c r="F10149" s="32">
        <v>46235</v>
      </c>
      <c r="G10149" s="32">
        <v>46265</v>
      </c>
      <c r="H10149" s="156" t="s">
        <v>842</v>
      </c>
      <c r="I10149" s="14" t="s">
        <v>893</v>
      </c>
      <c r="J10149" s="156" t="s">
        <v>359</v>
      </c>
    </row>
    <row r="10150" spans="1:10" ht="16.5" customHeight="1" x14ac:dyDescent="0.25">
      <c r="A10150" s="156" t="s">
        <v>74</v>
      </c>
      <c r="B10150" s="156" t="s">
        <v>682</v>
      </c>
      <c r="C10150" s="156" t="s">
        <v>595</v>
      </c>
      <c r="D10150" s="162">
        <v>6.4</v>
      </c>
      <c r="F10150" s="32">
        <v>46235</v>
      </c>
      <c r="G10150" s="32">
        <v>46265</v>
      </c>
      <c r="H10150" s="156" t="s">
        <v>842</v>
      </c>
      <c r="I10150" s="14" t="s">
        <v>893</v>
      </c>
      <c r="J10150" s="156" t="s">
        <v>110</v>
      </c>
    </row>
    <row r="10151" spans="1:10" ht="16.5" hidden="1" customHeight="1" x14ac:dyDescent="0.25">
      <c r="F10151" s="32"/>
      <c r="G10151" s="32"/>
      <c r="I10151" s="14"/>
    </row>
    <row r="10152" spans="1:10" ht="16.5" customHeight="1" x14ac:dyDescent="0.25">
      <c r="A10152" s="156" t="s">
        <v>71</v>
      </c>
      <c r="B10152" s="156" t="s">
        <v>685</v>
      </c>
      <c r="C10152" s="156" t="s">
        <v>686</v>
      </c>
      <c r="D10152" s="164">
        <v>2.6</v>
      </c>
      <c r="F10152" s="32">
        <v>46235</v>
      </c>
      <c r="G10152" s="32">
        <v>46265</v>
      </c>
      <c r="H10152" s="156" t="s">
        <v>842</v>
      </c>
      <c r="I10152" s="14" t="s">
        <v>893</v>
      </c>
      <c r="J10152" s="156" t="s">
        <v>431</v>
      </c>
    </row>
    <row r="10153" spans="1:10" ht="16.5" customHeight="1" x14ac:dyDescent="0.25">
      <c r="A10153" s="156" t="s">
        <v>71</v>
      </c>
      <c r="B10153" s="156" t="s">
        <v>687</v>
      </c>
      <c r="C10153" s="156" t="s">
        <v>630</v>
      </c>
      <c r="D10153" s="162">
        <v>2.1</v>
      </c>
      <c r="F10153" s="32">
        <v>46235</v>
      </c>
      <c r="G10153" s="32">
        <v>46265</v>
      </c>
      <c r="H10153" s="156" t="s">
        <v>842</v>
      </c>
      <c r="I10153" s="14" t="s">
        <v>893</v>
      </c>
      <c r="J10153" s="156" t="s">
        <v>360</v>
      </c>
    </row>
    <row r="10154" spans="1:10" ht="16.5" customHeight="1" x14ac:dyDescent="0.25">
      <c r="A10154" s="156" t="s">
        <v>71</v>
      </c>
      <c r="B10154" s="156" t="s">
        <v>688</v>
      </c>
      <c r="C10154" s="156" t="s">
        <v>630</v>
      </c>
      <c r="D10154" s="162">
        <v>2.2000000000000002</v>
      </c>
      <c r="F10154" s="32">
        <v>46235</v>
      </c>
      <c r="G10154" s="32">
        <v>46265</v>
      </c>
      <c r="H10154" s="156" t="s">
        <v>842</v>
      </c>
      <c r="I10154" s="14" t="s">
        <v>893</v>
      </c>
      <c r="J10154" s="156" t="s">
        <v>361</v>
      </c>
    </row>
    <row r="10155" spans="1:10" ht="16.5" customHeight="1" x14ac:dyDescent="0.25">
      <c r="A10155" s="156" t="s">
        <v>69</v>
      </c>
      <c r="B10155" s="156" t="s">
        <v>689</v>
      </c>
      <c r="C10155" s="156" t="s">
        <v>595</v>
      </c>
      <c r="D10155" s="164">
        <v>1.6</v>
      </c>
      <c r="F10155" s="32">
        <v>46235</v>
      </c>
      <c r="G10155" s="32">
        <v>46265</v>
      </c>
      <c r="H10155" s="156" t="s">
        <v>842</v>
      </c>
      <c r="I10155" s="14" t="s">
        <v>893</v>
      </c>
      <c r="J10155" s="156" t="s">
        <v>432</v>
      </c>
    </row>
    <row r="10156" spans="1:10" ht="16.5" customHeight="1" x14ac:dyDescent="0.25">
      <c r="A10156" s="156" t="s">
        <v>69</v>
      </c>
      <c r="B10156" s="156" t="s">
        <v>690</v>
      </c>
      <c r="C10156" s="156" t="s">
        <v>595</v>
      </c>
      <c r="D10156" s="162">
        <v>1.6</v>
      </c>
      <c r="F10156" s="32">
        <v>46235</v>
      </c>
      <c r="G10156" s="32">
        <v>46265</v>
      </c>
      <c r="H10156" s="156" t="s">
        <v>842</v>
      </c>
      <c r="I10156" s="14" t="s">
        <v>893</v>
      </c>
      <c r="J10156" s="156" t="s">
        <v>433</v>
      </c>
    </row>
    <row r="10157" spans="1:10" ht="16.5" customHeight="1" x14ac:dyDescent="0.25">
      <c r="A10157" s="156" t="s">
        <v>69</v>
      </c>
      <c r="B10157" s="156" t="s">
        <v>691</v>
      </c>
      <c r="C10157" s="156" t="s">
        <v>595</v>
      </c>
      <c r="D10157" s="164">
        <v>3.8</v>
      </c>
      <c r="F10157" s="32">
        <v>46235</v>
      </c>
      <c r="G10157" s="32">
        <v>46265</v>
      </c>
      <c r="H10157" s="156" t="s">
        <v>842</v>
      </c>
      <c r="I10157" s="14" t="s">
        <v>893</v>
      </c>
      <c r="J10157" s="156" t="s">
        <v>434</v>
      </c>
    </row>
    <row r="10158" spans="1:10" ht="16.5" customHeight="1" x14ac:dyDescent="0.25">
      <c r="A10158" s="156" t="s">
        <v>69</v>
      </c>
      <c r="B10158" s="156" t="s">
        <v>692</v>
      </c>
      <c r="C10158" s="156" t="s">
        <v>595</v>
      </c>
      <c r="D10158" s="164">
        <v>2</v>
      </c>
      <c r="F10158" s="32">
        <v>46235</v>
      </c>
      <c r="G10158" s="32">
        <v>46265</v>
      </c>
      <c r="H10158" s="156" t="s">
        <v>842</v>
      </c>
      <c r="I10158" s="14" t="s">
        <v>893</v>
      </c>
      <c r="J10158" s="156" t="s">
        <v>435</v>
      </c>
    </row>
    <row r="10159" spans="1:10" ht="16.5" customHeight="1" x14ac:dyDescent="0.25">
      <c r="A10159" s="156" t="s">
        <v>115</v>
      </c>
      <c r="B10159" s="156" t="s">
        <v>693</v>
      </c>
      <c r="C10159" s="156" t="s">
        <v>694</v>
      </c>
      <c r="D10159" s="162">
        <v>8.1999999999999993</v>
      </c>
      <c r="F10159" s="32">
        <v>46235</v>
      </c>
      <c r="G10159" s="32">
        <v>46265</v>
      </c>
      <c r="H10159" s="156" t="s">
        <v>842</v>
      </c>
      <c r="I10159" s="14" t="s">
        <v>893</v>
      </c>
      <c r="J10159" s="156" t="s">
        <v>362</v>
      </c>
    </row>
    <row r="10160" spans="1:10" ht="16.5" customHeight="1" x14ac:dyDescent="0.25">
      <c r="A10160" s="156" t="s">
        <v>115</v>
      </c>
      <c r="B10160" s="156" t="s">
        <v>695</v>
      </c>
      <c r="C10160" s="156" t="s">
        <v>694</v>
      </c>
      <c r="D10160" s="162">
        <v>7.6</v>
      </c>
      <c r="F10160" s="32">
        <v>46235</v>
      </c>
      <c r="G10160" s="32">
        <v>46265</v>
      </c>
      <c r="H10160" s="156" t="s">
        <v>842</v>
      </c>
      <c r="I10160" s="14" t="s">
        <v>893</v>
      </c>
      <c r="J10160" s="156" t="s">
        <v>363</v>
      </c>
    </row>
    <row r="10161" spans="1:10" ht="16.5" customHeight="1" x14ac:dyDescent="0.25">
      <c r="A10161" s="156" t="s">
        <v>115</v>
      </c>
      <c r="B10161" s="156" t="s">
        <v>696</v>
      </c>
      <c r="C10161" s="156" t="s">
        <v>694</v>
      </c>
      <c r="D10161" s="164">
        <v>12</v>
      </c>
      <c r="F10161" s="32">
        <v>46235</v>
      </c>
      <c r="G10161" s="32">
        <v>46265</v>
      </c>
      <c r="H10161" s="156" t="s">
        <v>842</v>
      </c>
      <c r="I10161" s="14" t="s">
        <v>893</v>
      </c>
      <c r="J10161" s="156" t="s">
        <v>364</v>
      </c>
    </row>
    <row r="10162" spans="1:10" ht="16.5" customHeight="1" x14ac:dyDescent="0.25">
      <c r="A10162" s="156" t="s">
        <v>76</v>
      </c>
      <c r="B10162" s="156" t="s">
        <v>697</v>
      </c>
      <c r="C10162" s="156" t="s">
        <v>698</v>
      </c>
      <c r="D10162" s="164">
        <v>1.3</v>
      </c>
      <c r="F10162" s="32">
        <v>46235</v>
      </c>
      <c r="G10162" s="32">
        <v>46265</v>
      </c>
      <c r="H10162" s="156" t="s">
        <v>842</v>
      </c>
      <c r="I10162" s="14" t="s">
        <v>893</v>
      </c>
      <c r="J10162" s="156" t="s">
        <v>365</v>
      </c>
    </row>
    <row r="10163" spans="1:10" ht="16.5" customHeight="1" x14ac:dyDescent="0.25">
      <c r="A10163" s="156" t="s">
        <v>76</v>
      </c>
      <c r="B10163" s="156" t="s">
        <v>699</v>
      </c>
      <c r="C10163" s="156" t="s">
        <v>700</v>
      </c>
      <c r="D10163" s="164">
        <v>2.2999999999999998</v>
      </c>
      <c r="F10163" s="32">
        <v>46235</v>
      </c>
      <c r="G10163" s="32">
        <v>46265</v>
      </c>
      <c r="H10163" s="156" t="s">
        <v>842</v>
      </c>
      <c r="I10163" s="14" t="s">
        <v>893</v>
      </c>
      <c r="J10163" s="156" t="s">
        <v>366</v>
      </c>
    </row>
    <row r="10164" spans="1:10" ht="16.5" customHeight="1" x14ac:dyDescent="0.25">
      <c r="A10164" s="156" t="s">
        <v>76</v>
      </c>
      <c r="B10164" s="156" t="s">
        <v>701</v>
      </c>
      <c r="C10164" s="156" t="s">
        <v>702</v>
      </c>
      <c r="D10164" s="164">
        <v>3.4</v>
      </c>
      <c r="F10164" s="33">
        <v>46235</v>
      </c>
      <c r="G10164" s="32">
        <v>46265</v>
      </c>
      <c r="H10164" s="156" t="s">
        <v>842</v>
      </c>
      <c r="I10164" s="14" t="s">
        <v>893</v>
      </c>
      <c r="J10164" s="156" t="s">
        <v>367</v>
      </c>
    </row>
    <row r="10165" spans="1:10" ht="16.5" customHeight="1" x14ac:dyDescent="0.25">
      <c r="A10165" s="156" t="s">
        <v>76</v>
      </c>
      <c r="B10165" s="156" t="s">
        <v>703</v>
      </c>
      <c r="C10165" s="156" t="s">
        <v>507</v>
      </c>
      <c r="D10165" s="164">
        <v>3.1</v>
      </c>
      <c r="F10165" s="33">
        <v>46235</v>
      </c>
      <c r="G10165" s="32">
        <v>46265</v>
      </c>
      <c r="H10165" s="156" t="s">
        <v>842</v>
      </c>
      <c r="I10165" s="14" t="s">
        <v>893</v>
      </c>
      <c r="J10165" s="156" t="s">
        <v>368</v>
      </c>
    </row>
    <row r="10166" spans="1:10" ht="16.5" customHeight="1" x14ac:dyDescent="0.25">
      <c r="A10166" s="156" t="s">
        <v>76</v>
      </c>
      <c r="B10166" s="156" t="s">
        <v>704</v>
      </c>
      <c r="C10166" s="156" t="s">
        <v>705</v>
      </c>
      <c r="D10166" s="164">
        <v>2.5</v>
      </c>
      <c r="F10166" s="33">
        <v>46235</v>
      </c>
      <c r="G10166" s="32">
        <v>46265</v>
      </c>
      <c r="H10166" s="156" t="s">
        <v>842</v>
      </c>
      <c r="I10166" s="14" t="s">
        <v>893</v>
      </c>
      <c r="J10166" s="156" t="s">
        <v>369</v>
      </c>
    </row>
    <row r="10167" spans="1:10" ht="16.5" customHeight="1" x14ac:dyDescent="0.25">
      <c r="A10167" s="156" t="s">
        <v>76</v>
      </c>
      <c r="B10167" s="156" t="s">
        <v>706</v>
      </c>
      <c r="C10167" s="156" t="s">
        <v>702</v>
      </c>
      <c r="D10167" s="164">
        <v>2.1</v>
      </c>
      <c r="F10167" s="33">
        <v>46235</v>
      </c>
      <c r="G10167" s="32">
        <v>46265</v>
      </c>
      <c r="H10167" s="156" t="s">
        <v>842</v>
      </c>
      <c r="I10167" s="14" t="s">
        <v>893</v>
      </c>
      <c r="J10167" s="156" t="s">
        <v>370</v>
      </c>
    </row>
    <row r="10168" spans="1:10" ht="16.5" customHeight="1" x14ac:dyDescent="0.25">
      <c r="A10168" s="156" t="s">
        <v>76</v>
      </c>
      <c r="B10168" s="156" t="s">
        <v>707</v>
      </c>
      <c r="C10168" s="156" t="s">
        <v>702</v>
      </c>
      <c r="D10168" s="164">
        <v>2</v>
      </c>
      <c r="F10168" s="33">
        <v>46235</v>
      </c>
      <c r="G10168" s="32">
        <v>46265</v>
      </c>
      <c r="H10168" s="156" t="s">
        <v>842</v>
      </c>
      <c r="I10168" s="14" t="s">
        <v>893</v>
      </c>
      <c r="J10168" s="156" t="s">
        <v>371</v>
      </c>
    </row>
    <row r="10169" spans="1:10" ht="16.5" customHeight="1" x14ac:dyDescent="0.25">
      <c r="A10169" s="156" t="s">
        <v>76</v>
      </c>
      <c r="B10169" s="156" t="s">
        <v>708</v>
      </c>
      <c r="C10169" s="156" t="s">
        <v>698</v>
      </c>
      <c r="D10169" s="164">
        <v>1.3</v>
      </c>
      <c r="F10169" s="33">
        <v>46235</v>
      </c>
      <c r="G10169" s="32">
        <v>46265</v>
      </c>
      <c r="H10169" s="156" t="s">
        <v>842</v>
      </c>
      <c r="I10169" s="14" t="s">
        <v>893</v>
      </c>
      <c r="J10169" s="156" t="s">
        <v>372</v>
      </c>
    </row>
    <row r="10170" spans="1:10" ht="16.5" customHeight="1" x14ac:dyDescent="0.25">
      <c r="A10170" s="156" t="s">
        <v>76</v>
      </c>
      <c r="B10170" s="156" t="s">
        <v>709</v>
      </c>
      <c r="C10170" s="156" t="s">
        <v>528</v>
      </c>
      <c r="D10170" s="164">
        <v>2.95</v>
      </c>
      <c r="F10170" s="33">
        <v>46235</v>
      </c>
      <c r="G10170" s="32">
        <v>46265</v>
      </c>
      <c r="H10170" s="156" t="s">
        <v>842</v>
      </c>
      <c r="I10170" s="14" t="s">
        <v>893</v>
      </c>
      <c r="J10170" s="156" t="s">
        <v>373</v>
      </c>
    </row>
    <row r="10171" spans="1:10" ht="16.5" customHeight="1" x14ac:dyDescent="0.25">
      <c r="A10171" s="156" t="s">
        <v>76</v>
      </c>
      <c r="B10171" s="156" t="s">
        <v>710</v>
      </c>
      <c r="C10171" s="156" t="s">
        <v>711</v>
      </c>
      <c r="D10171" s="164">
        <v>2.9</v>
      </c>
      <c r="F10171" s="33">
        <v>46235</v>
      </c>
      <c r="G10171" s="32">
        <v>46265</v>
      </c>
      <c r="H10171" s="156" t="s">
        <v>842</v>
      </c>
      <c r="I10171" s="14" t="s">
        <v>893</v>
      </c>
      <c r="J10171" s="156" t="s">
        <v>497</v>
      </c>
    </row>
    <row r="10172" spans="1:10" ht="16.5" hidden="1" customHeight="1" x14ac:dyDescent="0.25">
      <c r="G10172" s="32"/>
      <c r="I10172" s="14"/>
    </row>
    <row r="10173" spans="1:10" ht="16.5" customHeight="1" x14ac:dyDescent="0.25">
      <c r="A10173" s="156" t="s">
        <v>70</v>
      </c>
      <c r="B10173" s="156" t="s">
        <v>714</v>
      </c>
      <c r="C10173" s="156" t="s">
        <v>715</v>
      </c>
      <c r="D10173" s="164">
        <v>3.6</v>
      </c>
      <c r="F10173" s="33">
        <v>46235</v>
      </c>
      <c r="G10173" s="32">
        <v>46265</v>
      </c>
      <c r="H10173" s="156" t="s">
        <v>842</v>
      </c>
      <c r="I10173" s="14" t="s">
        <v>893</v>
      </c>
      <c r="J10173" s="156" t="s">
        <v>375</v>
      </c>
    </row>
    <row r="10174" spans="1:10" ht="16.5" customHeight="1" x14ac:dyDescent="0.25">
      <c r="A10174" s="156" t="s">
        <v>70</v>
      </c>
      <c r="B10174" s="156" t="s">
        <v>716</v>
      </c>
      <c r="C10174" s="156" t="s">
        <v>715</v>
      </c>
      <c r="D10174" s="164">
        <v>3.8</v>
      </c>
      <c r="F10174" s="33">
        <v>46235</v>
      </c>
      <c r="G10174" s="33">
        <v>46265</v>
      </c>
      <c r="H10174" s="156" t="s">
        <v>842</v>
      </c>
      <c r="I10174" s="156" t="s">
        <v>893</v>
      </c>
      <c r="J10174" s="156" t="s">
        <v>376</v>
      </c>
    </row>
    <row r="10175" spans="1:10" ht="16.5" customHeight="1" x14ac:dyDescent="0.25">
      <c r="A10175" s="156" t="s">
        <v>70</v>
      </c>
      <c r="B10175" s="156" t="s">
        <v>717</v>
      </c>
      <c r="C10175" s="156" t="s">
        <v>505</v>
      </c>
      <c r="D10175" s="164">
        <v>1.25</v>
      </c>
      <c r="F10175" s="33">
        <v>46235</v>
      </c>
      <c r="G10175" s="33">
        <v>46265</v>
      </c>
      <c r="H10175" s="156" t="s">
        <v>842</v>
      </c>
      <c r="I10175" s="156" t="s">
        <v>893</v>
      </c>
      <c r="J10175" s="156" t="s">
        <v>377</v>
      </c>
    </row>
    <row r="10176" spans="1:10" ht="16.5" customHeight="1" x14ac:dyDescent="0.25">
      <c r="A10176" s="156" t="s">
        <v>70</v>
      </c>
      <c r="B10176" s="156" t="s">
        <v>718</v>
      </c>
      <c r="C10176" s="156" t="s">
        <v>528</v>
      </c>
      <c r="D10176" s="164">
        <v>2.4</v>
      </c>
      <c r="F10176" s="33">
        <v>46235</v>
      </c>
      <c r="G10176" s="33">
        <v>46265</v>
      </c>
      <c r="H10176" s="156" t="s">
        <v>842</v>
      </c>
      <c r="I10176" s="156" t="s">
        <v>893</v>
      </c>
      <c r="J10176" s="156" t="s">
        <v>378</v>
      </c>
    </row>
    <row r="10177" spans="1:10" ht="16.5" hidden="1" customHeight="1" x14ac:dyDescent="0.25"/>
    <row r="10178" spans="1:10" ht="16.5" customHeight="1" x14ac:dyDescent="0.25">
      <c r="A10178" s="156" t="s">
        <v>70</v>
      </c>
      <c r="B10178" s="156" t="s">
        <v>721</v>
      </c>
      <c r="C10178" s="156" t="s">
        <v>625</v>
      </c>
      <c r="D10178" s="164">
        <v>1.35</v>
      </c>
      <c r="F10178" s="33">
        <v>46235</v>
      </c>
      <c r="G10178" s="33">
        <v>46265</v>
      </c>
      <c r="H10178" s="156" t="s">
        <v>842</v>
      </c>
      <c r="I10178" s="156" t="s">
        <v>893</v>
      </c>
      <c r="J10178" s="156" t="s">
        <v>380</v>
      </c>
    </row>
    <row r="10179" spans="1:10" ht="16.5" customHeight="1" x14ac:dyDescent="0.25">
      <c r="A10179" s="156" t="s">
        <v>70</v>
      </c>
      <c r="B10179" s="156" t="s">
        <v>722</v>
      </c>
      <c r="C10179" s="156" t="s">
        <v>713</v>
      </c>
      <c r="D10179" s="164">
        <v>2.2999999999999998</v>
      </c>
      <c r="F10179" s="33">
        <v>46235</v>
      </c>
      <c r="G10179" s="33">
        <v>46265</v>
      </c>
      <c r="H10179" s="156" t="s">
        <v>842</v>
      </c>
      <c r="I10179" s="156" t="s">
        <v>893</v>
      </c>
      <c r="J10179" s="156" t="s">
        <v>381</v>
      </c>
    </row>
    <row r="10180" spans="1:10" ht="16.5" customHeight="1" x14ac:dyDescent="0.25">
      <c r="A10180" s="156" t="s">
        <v>119</v>
      </c>
      <c r="B10180" s="156" t="s">
        <v>723</v>
      </c>
      <c r="C10180" s="156" t="s">
        <v>724</v>
      </c>
      <c r="D10180" s="164">
        <v>2.7</v>
      </c>
      <c r="F10180" s="33">
        <v>46235</v>
      </c>
      <c r="G10180" s="33">
        <v>46265</v>
      </c>
      <c r="H10180" s="156" t="s">
        <v>842</v>
      </c>
      <c r="I10180" s="156" t="s">
        <v>893</v>
      </c>
      <c r="J10180" s="156" t="s">
        <v>382</v>
      </c>
    </row>
    <row r="10181" spans="1:10" ht="16.5" customHeight="1" x14ac:dyDescent="0.25">
      <c r="A10181" s="156" t="s">
        <v>119</v>
      </c>
      <c r="B10181" s="156" t="s">
        <v>725</v>
      </c>
      <c r="C10181" s="156" t="s">
        <v>724</v>
      </c>
      <c r="D10181" s="164">
        <v>3</v>
      </c>
      <c r="F10181" s="33">
        <v>46235</v>
      </c>
      <c r="G10181" s="33">
        <v>46265</v>
      </c>
      <c r="H10181" s="156" t="s">
        <v>842</v>
      </c>
      <c r="I10181" s="156" t="s">
        <v>893</v>
      </c>
      <c r="J10181" s="156" t="s">
        <v>437</v>
      </c>
    </row>
    <row r="10182" spans="1:10" ht="16.5" customHeight="1" x14ac:dyDescent="0.25">
      <c r="A10182" s="156" t="s">
        <v>119</v>
      </c>
      <c r="B10182" s="156" t="s">
        <v>726</v>
      </c>
      <c r="C10182" s="156" t="s">
        <v>724</v>
      </c>
      <c r="D10182" s="164">
        <v>2.9</v>
      </c>
      <c r="F10182" s="33">
        <v>46235</v>
      </c>
      <c r="G10182" s="33">
        <v>46265</v>
      </c>
      <c r="H10182" s="156" t="s">
        <v>842</v>
      </c>
      <c r="I10182" s="156" t="s">
        <v>893</v>
      </c>
      <c r="J10182" s="156" t="s">
        <v>383</v>
      </c>
    </row>
    <row r="10183" spans="1:10" ht="16.5" customHeight="1" x14ac:dyDescent="0.25">
      <c r="A10183" s="156" t="s">
        <v>119</v>
      </c>
      <c r="B10183" s="156" t="s">
        <v>727</v>
      </c>
      <c r="C10183" s="156" t="s">
        <v>539</v>
      </c>
      <c r="D10183" s="164">
        <v>1.7</v>
      </c>
      <c r="F10183" s="33">
        <v>46235</v>
      </c>
      <c r="G10183" s="33">
        <v>46265</v>
      </c>
      <c r="H10183" s="156" t="s">
        <v>842</v>
      </c>
      <c r="I10183" s="156" t="s">
        <v>893</v>
      </c>
      <c r="J10183" s="156" t="s">
        <v>384</v>
      </c>
    </row>
    <row r="10184" spans="1:10" ht="16.5" hidden="1" customHeight="1" x14ac:dyDescent="0.25"/>
    <row r="10185" spans="1:10" ht="16.5" customHeight="1" x14ac:dyDescent="0.25">
      <c r="A10185" s="156" t="s">
        <v>120</v>
      </c>
      <c r="B10185" s="156" t="s">
        <v>730</v>
      </c>
      <c r="C10185" s="156" t="s">
        <v>731</v>
      </c>
      <c r="D10185" s="164">
        <v>2.4</v>
      </c>
      <c r="F10185" s="33">
        <v>46235</v>
      </c>
      <c r="G10185" s="33">
        <v>46265</v>
      </c>
      <c r="H10185" s="156" t="s">
        <v>842</v>
      </c>
      <c r="I10185" s="156" t="s">
        <v>893</v>
      </c>
      <c r="J10185" s="156" t="s">
        <v>386</v>
      </c>
    </row>
    <row r="10186" spans="1:10" ht="16.5" customHeight="1" x14ac:dyDescent="0.25">
      <c r="A10186" s="156" t="s">
        <v>120</v>
      </c>
      <c r="B10186" s="156" t="s">
        <v>732</v>
      </c>
      <c r="C10186" s="156" t="s">
        <v>579</v>
      </c>
      <c r="D10186" s="164">
        <v>1.1000000000000001</v>
      </c>
      <c r="F10186" s="33">
        <v>46235</v>
      </c>
      <c r="G10186" s="33">
        <v>46265</v>
      </c>
      <c r="H10186" s="156" t="s">
        <v>842</v>
      </c>
      <c r="I10186" s="156" t="s">
        <v>893</v>
      </c>
      <c r="J10186" s="156" t="s">
        <v>387</v>
      </c>
    </row>
    <row r="10187" spans="1:10" ht="16.5" customHeight="1" x14ac:dyDescent="0.25">
      <c r="A10187" s="156" t="s">
        <v>120</v>
      </c>
      <c r="B10187" s="156" t="s">
        <v>733</v>
      </c>
      <c r="C10187" s="156" t="s">
        <v>734</v>
      </c>
      <c r="D10187" s="164">
        <v>1.4</v>
      </c>
      <c r="F10187" s="33">
        <v>46235</v>
      </c>
      <c r="G10187" s="33">
        <v>46265</v>
      </c>
      <c r="H10187" s="156" t="s">
        <v>842</v>
      </c>
      <c r="I10187" s="156" t="s">
        <v>893</v>
      </c>
      <c r="J10187" s="156" t="s">
        <v>388</v>
      </c>
    </row>
    <row r="10188" spans="1:10" ht="16.5" customHeight="1" x14ac:dyDescent="0.25">
      <c r="A10188" s="156" t="s">
        <v>120</v>
      </c>
      <c r="B10188" s="156" t="s">
        <v>735</v>
      </c>
      <c r="C10188" s="156" t="s">
        <v>607</v>
      </c>
      <c r="D10188" s="164">
        <v>10.45</v>
      </c>
      <c r="F10188" s="33">
        <v>46235</v>
      </c>
      <c r="G10188" s="33">
        <v>46265</v>
      </c>
      <c r="H10188" s="156" t="s">
        <v>842</v>
      </c>
      <c r="I10188" s="156" t="s">
        <v>893</v>
      </c>
      <c r="J10188" s="156" t="s">
        <v>389</v>
      </c>
    </row>
    <row r="10189" spans="1:10" ht="16.5" customHeight="1" x14ac:dyDescent="0.25">
      <c r="A10189" s="156" t="s">
        <v>120</v>
      </c>
      <c r="B10189" s="156" t="s">
        <v>736</v>
      </c>
      <c r="C10189" s="156" t="s">
        <v>607</v>
      </c>
      <c r="D10189" s="164">
        <v>6.6</v>
      </c>
      <c r="F10189" s="33">
        <v>46235</v>
      </c>
      <c r="G10189" s="33">
        <v>46265</v>
      </c>
      <c r="H10189" s="156" t="s">
        <v>842</v>
      </c>
      <c r="I10189" s="156" t="s">
        <v>893</v>
      </c>
      <c r="J10189" s="156" t="s">
        <v>390</v>
      </c>
    </row>
    <row r="10190" spans="1:10" ht="16.5" customHeight="1" x14ac:dyDescent="0.25">
      <c r="A10190" s="156" t="s">
        <v>121</v>
      </c>
      <c r="B10190" s="156" t="s">
        <v>737</v>
      </c>
      <c r="C10190" s="156" t="s">
        <v>738</v>
      </c>
      <c r="D10190" s="164">
        <v>3.7</v>
      </c>
      <c r="F10190" s="33">
        <v>46235</v>
      </c>
      <c r="G10190" s="33">
        <v>46265</v>
      </c>
      <c r="H10190" s="156" t="s">
        <v>842</v>
      </c>
      <c r="I10190" s="165" t="s">
        <v>893</v>
      </c>
      <c r="J10190" s="156" t="s">
        <v>391</v>
      </c>
    </row>
    <row r="10191" spans="1:10" ht="16.5" customHeight="1" x14ac:dyDescent="0.25">
      <c r="A10191" s="156" t="s">
        <v>121</v>
      </c>
      <c r="B10191" s="156" t="s">
        <v>739</v>
      </c>
      <c r="C10191" s="156" t="s">
        <v>738</v>
      </c>
      <c r="D10191" s="164">
        <v>3.4</v>
      </c>
      <c r="F10191" s="33">
        <v>46235</v>
      </c>
      <c r="G10191" s="33">
        <v>46265</v>
      </c>
      <c r="H10191" s="156" t="s">
        <v>842</v>
      </c>
      <c r="I10191" s="165" t="s">
        <v>893</v>
      </c>
      <c r="J10191" s="156" t="s">
        <v>392</v>
      </c>
    </row>
    <row r="10192" spans="1:10" ht="16.5" customHeight="1" x14ac:dyDescent="0.25">
      <c r="A10192" s="156" t="s">
        <v>122</v>
      </c>
      <c r="B10192" s="156" t="s">
        <v>740</v>
      </c>
      <c r="C10192" s="156" t="s">
        <v>741</v>
      </c>
      <c r="D10192" s="162">
        <v>2.8</v>
      </c>
      <c r="F10192" s="32">
        <v>46235</v>
      </c>
      <c r="G10192" s="32">
        <v>46265</v>
      </c>
      <c r="H10192" s="156" t="s">
        <v>842</v>
      </c>
      <c r="I10192" s="14" t="s">
        <v>893</v>
      </c>
      <c r="J10192" s="156" t="s">
        <v>393</v>
      </c>
    </row>
    <row r="10193" spans="1:10" ht="16.5" customHeight="1" x14ac:dyDescent="0.25">
      <c r="A10193" s="156" t="s">
        <v>122</v>
      </c>
      <c r="B10193" s="156" t="s">
        <v>742</v>
      </c>
      <c r="C10193" s="156" t="s">
        <v>743</v>
      </c>
      <c r="D10193" s="162">
        <v>1.5</v>
      </c>
      <c r="F10193" s="32">
        <v>46235</v>
      </c>
      <c r="G10193" s="32">
        <v>46265</v>
      </c>
      <c r="H10193" s="156" t="s">
        <v>842</v>
      </c>
      <c r="I10193" s="14" t="s">
        <v>893</v>
      </c>
      <c r="J10193" s="156" t="s">
        <v>394</v>
      </c>
    </row>
    <row r="10194" spans="1:10" ht="16.5" customHeight="1" x14ac:dyDescent="0.25">
      <c r="A10194" s="156" t="s">
        <v>122</v>
      </c>
      <c r="B10194" s="156" t="s">
        <v>744</v>
      </c>
      <c r="C10194" s="156" t="s">
        <v>745</v>
      </c>
      <c r="D10194" s="164">
        <v>3.9</v>
      </c>
      <c r="F10194" s="33">
        <v>46235</v>
      </c>
      <c r="G10194" s="33">
        <v>46265</v>
      </c>
      <c r="H10194" s="156" t="s">
        <v>842</v>
      </c>
      <c r="I10194" s="156" t="s">
        <v>893</v>
      </c>
      <c r="J10194" s="156" t="s">
        <v>395</v>
      </c>
    </row>
    <row r="10195" spans="1:10" ht="16.5" customHeight="1" x14ac:dyDescent="0.25">
      <c r="A10195" s="156" t="s">
        <v>123</v>
      </c>
      <c r="B10195" s="156" t="s">
        <v>746</v>
      </c>
      <c r="C10195" s="156" t="s">
        <v>747</v>
      </c>
      <c r="D10195" s="162">
        <v>6.8</v>
      </c>
      <c r="F10195" s="32">
        <v>46235</v>
      </c>
      <c r="G10195" s="32">
        <v>46265</v>
      </c>
      <c r="H10195" s="156" t="s">
        <v>842</v>
      </c>
      <c r="I10195" s="14" t="s">
        <v>893</v>
      </c>
      <c r="J10195" s="156" t="s">
        <v>396</v>
      </c>
    </row>
    <row r="10196" spans="1:10" ht="16.5" customHeight="1" x14ac:dyDescent="0.25">
      <c r="A10196" s="156" t="s">
        <v>123</v>
      </c>
      <c r="B10196" s="156" t="s">
        <v>748</v>
      </c>
      <c r="C10196" s="156" t="s">
        <v>705</v>
      </c>
      <c r="D10196" s="164">
        <v>3.6</v>
      </c>
      <c r="F10196" s="33">
        <v>46235</v>
      </c>
      <c r="G10196" s="33">
        <v>46265</v>
      </c>
      <c r="H10196" s="156" t="s">
        <v>842</v>
      </c>
      <c r="I10196" s="156" t="s">
        <v>893</v>
      </c>
      <c r="J10196" s="156" t="s">
        <v>397</v>
      </c>
    </row>
    <row r="10197" spans="1:10" ht="16.5" customHeight="1" x14ac:dyDescent="0.25">
      <c r="A10197" s="156" t="s">
        <v>123</v>
      </c>
      <c r="B10197" s="156" t="s">
        <v>749</v>
      </c>
      <c r="C10197" s="156" t="s">
        <v>750</v>
      </c>
      <c r="D10197" s="162">
        <v>5.95</v>
      </c>
      <c r="F10197" s="32">
        <v>46235</v>
      </c>
      <c r="G10197" s="32">
        <v>46265</v>
      </c>
      <c r="H10197" s="156" t="s">
        <v>842</v>
      </c>
      <c r="I10197" s="14" t="s">
        <v>893</v>
      </c>
      <c r="J10197" s="156" t="s">
        <v>398</v>
      </c>
    </row>
    <row r="10198" spans="1:10" ht="16.5" customHeight="1" x14ac:dyDescent="0.25">
      <c r="A10198" s="156" t="s">
        <v>123</v>
      </c>
      <c r="B10198" s="156" t="s">
        <v>751</v>
      </c>
      <c r="C10198" s="156" t="s">
        <v>547</v>
      </c>
      <c r="D10198" s="164">
        <v>5.6</v>
      </c>
      <c r="F10198" s="32">
        <v>46235</v>
      </c>
      <c r="G10198" s="32">
        <v>46265</v>
      </c>
      <c r="H10198" s="156" t="s">
        <v>842</v>
      </c>
      <c r="I10198" s="14" t="s">
        <v>893</v>
      </c>
      <c r="J10198" s="156" t="s">
        <v>399</v>
      </c>
    </row>
    <row r="10199" spans="1:10" ht="16.5" customHeight="1" x14ac:dyDescent="0.25">
      <c r="A10199" s="156" t="s">
        <v>124</v>
      </c>
      <c r="B10199" s="156" t="s">
        <v>752</v>
      </c>
      <c r="C10199" s="156" t="s">
        <v>753</v>
      </c>
      <c r="D10199" s="164">
        <v>5.7</v>
      </c>
      <c r="F10199" s="33">
        <v>46235</v>
      </c>
      <c r="G10199" s="33">
        <v>46265</v>
      </c>
      <c r="H10199" s="156" t="s">
        <v>842</v>
      </c>
      <c r="I10199" s="156" t="s">
        <v>893</v>
      </c>
      <c r="J10199" s="156" t="s">
        <v>400</v>
      </c>
    </row>
    <row r="10200" spans="1:10" ht="16.5" customHeight="1" x14ac:dyDescent="0.25">
      <c r="A10200" s="156" t="s">
        <v>124</v>
      </c>
      <c r="B10200" s="156" t="s">
        <v>754</v>
      </c>
      <c r="C10200" s="156" t="s">
        <v>755</v>
      </c>
      <c r="D10200" s="164">
        <v>4.2</v>
      </c>
      <c r="F10200" s="32">
        <v>46235</v>
      </c>
      <c r="G10200" s="32">
        <v>46265</v>
      </c>
      <c r="H10200" s="156" t="s">
        <v>842</v>
      </c>
      <c r="I10200" s="14" t="s">
        <v>893</v>
      </c>
      <c r="J10200" s="156" t="s">
        <v>401</v>
      </c>
    </row>
    <row r="10201" spans="1:10" ht="16.5" customHeight="1" x14ac:dyDescent="0.25">
      <c r="A10201" s="156" t="s">
        <v>124</v>
      </c>
      <c r="B10201" s="156" t="s">
        <v>756</v>
      </c>
      <c r="C10201" s="156" t="s">
        <v>753</v>
      </c>
      <c r="D10201" s="164">
        <v>4.95</v>
      </c>
      <c r="F10201" s="33">
        <v>46235</v>
      </c>
      <c r="G10201" s="33">
        <v>46265</v>
      </c>
      <c r="H10201" s="156" t="s">
        <v>842</v>
      </c>
      <c r="I10201" s="156" t="s">
        <v>893</v>
      </c>
      <c r="J10201" s="156" t="s">
        <v>402</v>
      </c>
    </row>
    <row r="10202" spans="1:10" ht="16.5" customHeight="1" x14ac:dyDescent="0.25">
      <c r="A10202" s="156" t="s">
        <v>125</v>
      </c>
      <c r="B10202" s="156" t="s">
        <v>757</v>
      </c>
      <c r="C10202" s="156" t="s">
        <v>758</v>
      </c>
      <c r="D10202" s="164">
        <v>3.6</v>
      </c>
      <c r="F10202" s="32">
        <v>46235</v>
      </c>
      <c r="G10202" s="32">
        <v>46265</v>
      </c>
      <c r="H10202" s="156" t="s">
        <v>842</v>
      </c>
      <c r="I10202" s="14" t="s">
        <v>893</v>
      </c>
      <c r="J10202" s="156" t="s">
        <v>403</v>
      </c>
    </row>
    <row r="10203" spans="1:10" ht="16.5" customHeight="1" x14ac:dyDescent="0.25">
      <c r="A10203" s="156" t="s">
        <v>125</v>
      </c>
      <c r="B10203" s="156" t="s">
        <v>759</v>
      </c>
      <c r="C10203" s="156" t="s">
        <v>758</v>
      </c>
      <c r="D10203" s="164">
        <v>2.4</v>
      </c>
      <c r="F10203" s="32">
        <v>46235</v>
      </c>
      <c r="G10203" s="32">
        <v>46265</v>
      </c>
      <c r="H10203" s="156" t="s">
        <v>842</v>
      </c>
      <c r="I10203" s="14" t="s">
        <v>893</v>
      </c>
      <c r="J10203" s="156" t="s">
        <v>404</v>
      </c>
    </row>
    <row r="10204" spans="1:10" ht="16.5" customHeight="1" x14ac:dyDescent="0.25">
      <c r="A10204" s="156" t="s">
        <v>125</v>
      </c>
      <c r="B10204" s="156" t="s">
        <v>760</v>
      </c>
      <c r="C10204" s="156" t="s">
        <v>761</v>
      </c>
      <c r="D10204" s="162">
        <v>1.8</v>
      </c>
      <c r="F10204" s="32">
        <v>46235</v>
      </c>
      <c r="G10204" s="32">
        <v>46265</v>
      </c>
      <c r="H10204" s="156" t="s">
        <v>842</v>
      </c>
      <c r="I10204" s="14" t="s">
        <v>893</v>
      </c>
      <c r="J10204" s="156" t="s">
        <v>405</v>
      </c>
    </row>
    <row r="10205" spans="1:10" ht="16.5" hidden="1" customHeight="1" x14ac:dyDescent="0.25">
      <c r="D10205" s="162"/>
      <c r="F10205" s="32"/>
      <c r="G10205" s="32"/>
      <c r="I10205" s="14"/>
    </row>
    <row r="10206" spans="1:10" ht="16.5" hidden="1" customHeight="1" x14ac:dyDescent="0.25">
      <c r="D10206" s="162"/>
      <c r="F10206" s="32"/>
      <c r="G10206" s="32"/>
      <c r="I10206" s="14"/>
    </row>
    <row r="10207" spans="1:10" ht="16.5" hidden="1" customHeight="1" x14ac:dyDescent="0.25">
      <c r="D10207" s="162"/>
      <c r="F10207" s="32"/>
      <c r="G10207" s="32"/>
      <c r="I10207" s="14"/>
    </row>
    <row r="10208" spans="1:10" ht="16.5" hidden="1" customHeight="1" x14ac:dyDescent="0.25">
      <c r="D10208" s="162"/>
      <c r="F10208" s="32"/>
      <c r="G10208" s="32"/>
      <c r="I10208" s="14"/>
    </row>
    <row r="10209" spans="1:10" ht="16.5" hidden="1" customHeight="1" x14ac:dyDescent="0.25">
      <c r="D10209" s="138"/>
      <c r="F10209" s="32"/>
      <c r="G10209" s="32"/>
      <c r="I10209" s="14"/>
    </row>
    <row r="10210" spans="1:10" ht="16.5" hidden="1" customHeight="1" x14ac:dyDescent="0.25">
      <c r="D10210" s="162"/>
      <c r="F10210" s="32"/>
      <c r="G10210" s="32"/>
      <c r="I10210" s="14"/>
    </row>
    <row r="10211" spans="1:10" ht="16.5" customHeight="1" x14ac:dyDescent="0.25">
      <c r="A10211" s="156" t="s">
        <v>78</v>
      </c>
      <c r="B10211" s="156" t="s">
        <v>512</v>
      </c>
      <c r="C10211" s="156" t="s">
        <v>513</v>
      </c>
      <c r="D10211" s="162">
        <v>2.9</v>
      </c>
      <c r="F10211" s="32">
        <v>46235</v>
      </c>
      <c r="G10211" s="32">
        <v>46265</v>
      </c>
      <c r="H10211" s="156" t="s">
        <v>149</v>
      </c>
      <c r="I10211" s="14" t="s">
        <v>893</v>
      </c>
      <c r="J10211" s="156" t="s">
        <v>255</v>
      </c>
    </row>
    <row r="10212" spans="1:10" ht="16.5" customHeight="1" x14ac:dyDescent="0.25">
      <c r="A10212" s="156" t="s">
        <v>78</v>
      </c>
      <c r="B10212" s="156" t="s">
        <v>514</v>
      </c>
      <c r="C10212" s="156" t="s">
        <v>515</v>
      </c>
      <c r="D10212" s="162">
        <v>2.9</v>
      </c>
      <c r="F10212" s="32">
        <v>46235</v>
      </c>
      <c r="G10212" s="32">
        <v>46265</v>
      </c>
      <c r="H10212" s="156" t="s">
        <v>149</v>
      </c>
      <c r="I10212" s="14" t="s">
        <v>893</v>
      </c>
      <c r="J10212" s="156" t="s">
        <v>256</v>
      </c>
    </row>
    <row r="10213" spans="1:10" ht="16.5" customHeight="1" x14ac:dyDescent="0.25">
      <c r="A10213" s="156" t="s">
        <v>78</v>
      </c>
      <c r="B10213" s="156" t="s">
        <v>516</v>
      </c>
      <c r="C10213" s="156" t="s">
        <v>505</v>
      </c>
      <c r="D10213" s="164">
        <v>6</v>
      </c>
      <c r="F10213" s="32">
        <v>46235</v>
      </c>
      <c r="G10213" s="32">
        <v>46265</v>
      </c>
      <c r="H10213" s="156" t="s">
        <v>149</v>
      </c>
      <c r="I10213" s="14" t="s">
        <v>893</v>
      </c>
      <c r="J10213" s="156" t="s">
        <v>257</v>
      </c>
    </row>
    <row r="10214" spans="1:10" ht="16.5" hidden="1" customHeight="1" x14ac:dyDescent="0.25">
      <c r="D10214" s="162"/>
      <c r="F10214" s="32"/>
      <c r="G10214" s="32"/>
      <c r="I10214" s="14"/>
    </row>
    <row r="10215" spans="1:10" ht="16.5" hidden="1" customHeight="1" x14ac:dyDescent="0.25">
      <c r="D10215" s="162"/>
      <c r="F10215" s="32"/>
      <c r="G10215" s="32"/>
      <c r="I10215" s="14"/>
    </row>
    <row r="10216" spans="1:10" ht="16.5" customHeight="1" x14ac:dyDescent="0.25">
      <c r="A10216" s="156" t="s">
        <v>78</v>
      </c>
      <c r="B10216" s="156" t="s">
        <v>521</v>
      </c>
      <c r="C10216" s="156" t="s">
        <v>522</v>
      </c>
      <c r="D10216" s="162">
        <v>1.6</v>
      </c>
      <c r="F10216" s="32">
        <v>46235</v>
      </c>
      <c r="G10216" s="32">
        <v>46265</v>
      </c>
      <c r="H10216" s="156" t="s">
        <v>149</v>
      </c>
      <c r="I10216" s="14" t="s">
        <v>893</v>
      </c>
      <c r="J10216" s="156" t="s">
        <v>260</v>
      </c>
    </row>
    <row r="10217" spans="1:10" ht="16.5" customHeight="1" x14ac:dyDescent="0.25">
      <c r="A10217" s="156" t="s">
        <v>78</v>
      </c>
      <c r="B10217" s="156" t="s">
        <v>523</v>
      </c>
      <c r="C10217" s="156" t="s">
        <v>524</v>
      </c>
      <c r="D10217" s="162">
        <v>1.2</v>
      </c>
      <c r="F10217" s="32">
        <v>46235</v>
      </c>
      <c r="G10217" s="32">
        <v>46265</v>
      </c>
      <c r="H10217" s="156" t="s">
        <v>149</v>
      </c>
      <c r="I10217" s="14" t="s">
        <v>893</v>
      </c>
      <c r="J10217" s="156" t="s">
        <v>261</v>
      </c>
    </row>
    <row r="10218" spans="1:10" ht="16.5" customHeight="1" x14ac:dyDescent="0.25">
      <c r="A10218" s="156" t="s">
        <v>78</v>
      </c>
      <c r="B10218" s="156" t="s">
        <v>525</v>
      </c>
      <c r="C10218" s="156" t="s">
        <v>526</v>
      </c>
      <c r="D10218" s="162">
        <v>2.15</v>
      </c>
      <c r="F10218" s="32">
        <v>46235</v>
      </c>
      <c r="G10218" s="32">
        <v>46265</v>
      </c>
      <c r="H10218" s="156" t="s">
        <v>149</v>
      </c>
      <c r="I10218" s="14" t="s">
        <v>893</v>
      </c>
      <c r="J10218" s="156" t="s">
        <v>262</v>
      </c>
    </row>
    <row r="10219" spans="1:10" ht="16.5" hidden="1" customHeight="1" x14ac:dyDescent="0.25">
      <c r="F10219" s="32"/>
      <c r="G10219" s="32"/>
      <c r="I10219" s="14"/>
    </row>
    <row r="10220" spans="1:10" ht="16.5" customHeight="1" x14ac:dyDescent="0.25">
      <c r="A10220" s="156" t="s">
        <v>80</v>
      </c>
      <c r="B10220" s="156" t="s">
        <v>529</v>
      </c>
      <c r="C10220" s="156" t="s">
        <v>530</v>
      </c>
      <c r="D10220" s="162">
        <v>2.2000000000000002</v>
      </c>
      <c r="F10220" s="32">
        <v>46235</v>
      </c>
      <c r="G10220" s="32">
        <v>46265</v>
      </c>
      <c r="H10220" s="156" t="s">
        <v>149</v>
      </c>
      <c r="I10220" s="14" t="s">
        <v>893</v>
      </c>
      <c r="J10220" s="156" t="s">
        <v>264</v>
      </c>
    </row>
    <row r="10221" spans="1:10" ht="16.5" customHeight="1" x14ac:dyDescent="0.25">
      <c r="A10221" s="156" t="s">
        <v>80</v>
      </c>
      <c r="B10221" s="156" t="s">
        <v>529</v>
      </c>
      <c r="C10221" s="156" t="s">
        <v>531</v>
      </c>
      <c r="D10221" s="162">
        <v>5.2</v>
      </c>
      <c r="F10221" s="32">
        <v>46235</v>
      </c>
      <c r="G10221" s="32">
        <v>46265</v>
      </c>
      <c r="H10221" s="156" t="s">
        <v>149</v>
      </c>
      <c r="I10221" s="14" t="s">
        <v>893</v>
      </c>
      <c r="J10221" s="156" t="s">
        <v>265</v>
      </c>
    </row>
    <row r="10222" spans="1:10" ht="16.5" customHeight="1" x14ac:dyDescent="0.25">
      <c r="A10222" s="156" t="s">
        <v>83</v>
      </c>
      <c r="B10222" s="156" t="s">
        <v>532</v>
      </c>
      <c r="C10222" s="156" t="s">
        <v>533</v>
      </c>
      <c r="D10222" s="164">
        <v>1.3</v>
      </c>
      <c r="F10222" s="32">
        <v>46235</v>
      </c>
      <c r="G10222" s="32">
        <v>46265</v>
      </c>
      <c r="H10222" s="156" t="s">
        <v>149</v>
      </c>
      <c r="I10222" s="14" t="s">
        <v>893</v>
      </c>
      <c r="J10222" s="156" t="s">
        <v>267</v>
      </c>
    </row>
    <row r="10223" spans="1:10" ht="16.5" hidden="1" customHeight="1" x14ac:dyDescent="0.25">
      <c r="F10223" s="32"/>
      <c r="G10223" s="32"/>
      <c r="I10223" s="14"/>
    </row>
    <row r="10224" spans="1:10" ht="16.5" customHeight="1" x14ac:dyDescent="0.25">
      <c r="A10224" s="156" t="s">
        <v>83</v>
      </c>
      <c r="B10224" s="156" t="s">
        <v>536</v>
      </c>
      <c r="C10224" s="156" t="s">
        <v>537</v>
      </c>
      <c r="D10224" s="164">
        <v>1.6</v>
      </c>
      <c r="F10224" s="32">
        <v>46235</v>
      </c>
      <c r="G10224" s="32">
        <v>46265</v>
      </c>
      <c r="H10224" s="156" t="s">
        <v>149</v>
      </c>
      <c r="I10224" s="14" t="s">
        <v>893</v>
      </c>
      <c r="J10224" s="156" t="s">
        <v>266</v>
      </c>
    </row>
    <row r="10225" spans="1:10" ht="16.5" hidden="1" customHeight="1" x14ac:dyDescent="0.25">
      <c r="F10225" s="32"/>
      <c r="G10225" s="32"/>
      <c r="I10225" s="14"/>
    </row>
    <row r="10226" spans="1:10" ht="16.5" hidden="1" customHeight="1" x14ac:dyDescent="0.25">
      <c r="D10226" s="162"/>
      <c r="F10226" s="32"/>
      <c r="G10226" s="32"/>
      <c r="I10226" s="14"/>
    </row>
    <row r="10227" spans="1:10" ht="16.5" hidden="1" customHeight="1" x14ac:dyDescent="0.25">
      <c r="D10227" s="162"/>
      <c r="F10227" s="32"/>
      <c r="G10227" s="32"/>
      <c r="I10227" s="14"/>
    </row>
    <row r="10228" spans="1:10" ht="16.5" hidden="1" customHeight="1" x14ac:dyDescent="0.25">
      <c r="D10228" s="162"/>
      <c r="F10228" s="32"/>
      <c r="G10228" s="32"/>
      <c r="I10228" s="14"/>
      <c r="J10228" s="161"/>
    </row>
    <row r="10229" spans="1:10" ht="16.5" hidden="1" customHeight="1" x14ac:dyDescent="0.25">
      <c r="D10229" s="162"/>
      <c r="F10229" s="32"/>
      <c r="G10229" s="32"/>
      <c r="I10229" s="14"/>
    </row>
    <row r="10230" spans="1:10" ht="16.5" hidden="1" customHeight="1" x14ac:dyDescent="0.25">
      <c r="F10230" s="32"/>
      <c r="G10230" s="32"/>
      <c r="I10230" s="14"/>
    </row>
    <row r="10231" spans="1:10" ht="16.5" hidden="1" customHeight="1" x14ac:dyDescent="0.25">
      <c r="D10231" s="162"/>
      <c r="F10231" s="32"/>
      <c r="G10231" s="32"/>
      <c r="I10231" s="14"/>
    </row>
    <row r="10232" spans="1:10" ht="16.5" hidden="1" customHeight="1" x14ac:dyDescent="0.25">
      <c r="D10232" s="162"/>
      <c r="F10232" s="32"/>
      <c r="G10232" s="32"/>
      <c r="I10232" s="14"/>
    </row>
    <row r="10233" spans="1:10" ht="16.5" hidden="1" customHeight="1" x14ac:dyDescent="0.25">
      <c r="F10233" s="32"/>
      <c r="G10233" s="32"/>
      <c r="I10233" s="14"/>
    </row>
    <row r="10234" spans="1:10" ht="16.5" customHeight="1" x14ac:dyDescent="0.25">
      <c r="A10234" s="156" t="s">
        <v>84</v>
      </c>
      <c r="B10234" s="156" t="s">
        <v>550</v>
      </c>
      <c r="C10234" s="156" t="s">
        <v>549</v>
      </c>
      <c r="D10234" s="162">
        <v>4.8</v>
      </c>
      <c r="F10234" s="32">
        <v>46235</v>
      </c>
      <c r="G10234" s="32">
        <v>46265</v>
      </c>
      <c r="H10234" s="156" t="s">
        <v>149</v>
      </c>
      <c r="I10234" s="14" t="s">
        <v>893</v>
      </c>
      <c r="J10234" s="156" t="s">
        <v>276</v>
      </c>
    </row>
    <row r="10235" spans="1:10" ht="16.5" customHeight="1" x14ac:dyDescent="0.25">
      <c r="A10235" s="156" t="s">
        <v>84</v>
      </c>
      <c r="B10235" s="156" t="s">
        <v>550</v>
      </c>
      <c r="C10235" s="156" t="s">
        <v>551</v>
      </c>
      <c r="D10235" s="162">
        <v>11.5</v>
      </c>
      <c r="F10235" s="32">
        <v>46235</v>
      </c>
      <c r="G10235" s="32">
        <v>46265</v>
      </c>
      <c r="H10235" s="156" t="s">
        <v>149</v>
      </c>
      <c r="I10235" s="14" t="s">
        <v>893</v>
      </c>
      <c r="J10235" s="156" t="s">
        <v>277</v>
      </c>
    </row>
    <row r="10236" spans="1:10" ht="16.5" hidden="1" customHeight="1" x14ac:dyDescent="0.25"/>
    <row r="10237" spans="1:10" ht="16.5" hidden="1" customHeight="1" x14ac:dyDescent="0.25"/>
    <row r="10238" spans="1:10" ht="16.5" hidden="1" customHeight="1" x14ac:dyDescent="0.25">
      <c r="A10238" s="11"/>
      <c r="B10238" s="12"/>
      <c r="C10238" s="13"/>
      <c r="D10238" s="45"/>
      <c r="E10238" s="46"/>
      <c r="F10238" s="32"/>
      <c r="G10238" s="32"/>
      <c r="H10238" s="14"/>
      <c r="I10238" s="14"/>
      <c r="J10238" s="14"/>
    </row>
    <row r="10239" spans="1:10" ht="16.5" hidden="1" customHeight="1" x14ac:dyDescent="0.25"/>
    <row r="10240" spans="1:10" ht="16.5" hidden="1" customHeight="1" x14ac:dyDescent="0.25"/>
    <row r="10241" spans="1:10" ht="16.5" hidden="1" customHeight="1" x14ac:dyDescent="0.25"/>
    <row r="10242" spans="1:10" ht="16.5" hidden="1" customHeight="1" x14ac:dyDescent="0.25"/>
    <row r="10243" spans="1:10" ht="16.5" customHeight="1" x14ac:dyDescent="0.25">
      <c r="A10243" s="156" t="s">
        <v>85</v>
      </c>
      <c r="B10243" s="156" t="s">
        <v>558</v>
      </c>
      <c r="C10243" s="156" t="s">
        <v>549</v>
      </c>
      <c r="D10243" s="164">
        <v>4.8</v>
      </c>
      <c r="F10243" s="33">
        <v>46235</v>
      </c>
      <c r="G10243" s="33">
        <v>46265</v>
      </c>
      <c r="H10243" s="156" t="s">
        <v>149</v>
      </c>
      <c r="I10243" s="156" t="s">
        <v>893</v>
      </c>
      <c r="J10243" s="156" t="s">
        <v>287</v>
      </c>
    </row>
    <row r="10244" spans="1:10" ht="16.5" customHeight="1" x14ac:dyDescent="0.25">
      <c r="A10244" s="156" t="s">
        <v>85</v>
      </c>
      <c r="B10244" s="156" t="s">
        <v>559</v>
      </c>
      <c r="C10244" s="156" t="s">
        <v>549</v>
      </c>
      <c r="D10244" s="164">
        <v>4.5999999999999996</v>
      </c>
      <c r="F10244" s="33">
        <v>46235</v>
      </c>
      <c r="G10244" s="33">
        <v>46265</v>
      </c>
      <c r="H10244" s="156" t="s">
        <v>149</v>
      </c>
      <c r="I10244" s="156" t="s">
        <v>893</v>
      </c>
      <c r="J10244" s="156" t="s">
        <v>284</v>
      </c>
    </row>
    <row r="10245" spans="1:10" ht="16.5" customHeight="1" x14ac:dyDescent="0.25">
      <c r="A10245" s="156" t="s">
        <v>85</v>
      </c>
      <c r="B10245" s="156" t="s">
        <v>560</v>
      </c>
      <c r="C10245" s="156" t="s">
        <v>539</v>
      </c>
      <c r="D10245" s="164">
        <v>2.2999999999999998</v>
      </c>
      <c r="F10245" s="33">
        <v>46235</v>
      </c>
      <c r="G10245" s="33">
        <v>46265</v>
      </c>
      <c r="H10245" s="156" t="s">
        <v>149</v>
      </c>
      <c r="I10245" s="156" t="s">
        <v>893</v>
      </c>
      <c r="J10245" s="156" t="s">
        <v>285</v>
      </c>
    </row>
    <row r="10246" spans="1:10" ht="16.5" hidden="1" customHeight="1" x14ac:dyDescent="0.25"/>
    <row r="10247" spans="1:10" ht="16.5" hidden="1" customHeight="1" x14ac:dyDescent="0.25"/>
    <row r="10248" spans="1:10" ht="16.5" customHeight="1" x14ac:dyDescent="0.25">
      <c r="A10248" s="156" t="s">
        <v>87</v>
      </c>
      <c r="B10248" s="156" t="s">
        <v>564</v>
      </c>
      <c r="C10248" s="156" t="s">
        <v>565</v>
      </c>
      <c r="D10248" s="164">
        <v>3.99</v>
      </c>
      <c r="F10248" s="33">
        <v>46235</v>
      </c>
      <c r="G10248" s="33">
        <v>46265</v>
      </c>
      <c r="H10248" s="156" t="s">
        <v>149</v>
      </c>
      <c r="I10248" s="156" t="s">
        <v>893</v>
      </c>
      <c r="J10248" s="156" t="s">
        <v>290</v>
      </c>
    </row>
    <row r="10249" spans="1:10" ht="16.5" customHeight="1" x14ac:dyDescent="0.25">
      <c r="A10249" s="156" t="s">
        <v>87</v>
      </c>
      <c r="B10249" s="156" t="s">
        <v>566</v>
      </c>
      <c r="C10249" s="156" t="s">
        <v>567</v>
      </c>
      <c r="D10249" s="164">
        <v>4.5</v>
      </c>
      <c r="F10249" s="33">
        <v>46235</v>
      </c>
      <c r="G10249" s="33">
        <v>46265</v>
      </c>
      <c r="H10249" s="156" t="s">
        <v>149</v>
      </c>
      <c r="I10249" s="156" t="s">
        <v>893</v>
      </c>
      <c r="J10249" s="156" t="s">
        <v>428</v>
      </c>
    </row>
    <row r="10250" spans="1:10" ht="16.5" customHeight="1" x14ac:dyDescent="0.25">
      <c r="A10250" s="156" t="s">
        <v>87</v>
      </c>
      <c r="B10250" s="156" t="s">
        <v>568</v>
      </c>
      <c r="C10250" s="156" t="s">
        <v>539</v>
      </c>
      <c r="D10250" s="164">
        <v>2.2000000000000002</v>
      </c>
      <c r="F10250" s="33">
        <v>46235</v>
      </c>
      <c r="G10250" s="33">
        <v>46265</v>
      </c>
      <c r="H10250" s="156" t="s">
        <v>149</v>
      </c>
      <c r="I10250" s="156" t="s">
        <v>893</v>
      </c>
      <c r="J10250" s="156" t="s">
        <v>291</v>
      </c>
    </row>
    <row r="10251" spans="1:10" ht="16.5" customHeight="1" x14ac:dyDescent="0.25">
      <c r="A10251" s="156" t="s">
        <v>87</v>
      </c>
      <c r="B10251" s="156" t="s">
        <v>569</v>
      </c>
      <c r="C10251" s="156" t="s">
        <v>539</v>
      </c>
      <c r="D10251" s="164">
        <v>2.2000000000000002</v>
      </c>
      <c r="F10251" s="33">
        <v>46235</v>
      </c>
      <c r="G10251" s="33">
        <v>46265</v>
      </c>
      <c r="H10251" s="156" t="s">
        <v>149</v>
      </c>
      <c r="I10251" s="156" t="s">
        <v>893</v>
      </c>
      <c r="J10251" s="156" t="s">
        <v>292</v>
      </c>
    </row>
    <row r="10252" spans="1:10" ht="16.5" customHeight="1" x14ac:dyDescent="0.25">
      <c r="A10252" s="156" t="s">
        <v>87</v>
      </c>
      <c r="B10252" s="156" t="s">
        <v>570</v>
      </c>
      <c r="C10252" s="156" t="s">
        <v>571</v>
      </c>
      <c r="D10252" s="164">
        <v>4.95</v>
      </c>
      <c r="F10252" s="33">
        <v>46235</v>
      </c>
      <c r="G10252" s="33">
        <v>46265</v>
      </c>
      <c r="H10252" s="156" t="s">
        <v>149</v>
      </c>
      <c r="I10252" s="156" t="s">
        <v>893</v>
      </c>
      <c r="J10252" s="156" t="s">
        <v>293</v>
      </c>
    </row>
    <row r="10253" spans="1:10" ht="16.5" hidden="1" customHeight="1" x14ac:dyDescent="0.25">
      <c r="A10253" s="11"/>
      <c r="B10253" s="12"/>
      <c r="C10253" s="19"/>
      <c r="D10253" s="50"/>
      <c r="E10253" s="50"/>
      <c r="F10253" s="32"/>
      <c r="G10253" s="32"/>
      <c r="H10253" s="14"/>
      <c r="I10253" s="14"/>
      <c r="J10253" s="14"/>
    </row>
    <row r="10254" spans="1:10" ht="16.5" customHeight="1" x14ac:dyDescent="0.25">
      <c r="A10254" s="11" t="s">
        <v>88</v>
      </c>
      <c r="B10254" s="12" t="s">
        <v>574</v>
      </c>
      <c r="C10254" s="13" t="s">
        <v>507</v>
      </c>
      <c r="D10254" s="46">
        <v>1.4</v>
      </c>
      <c r="E10254" s="46"/>
      <c r="F10254" s="32">
        <v>46235</v>
      </c>
      <c r="G10254" s="32">
        <v>46265</v>
      </c>
      <c r="H10254" s="14" t="s">
        <v>149</v>
      </c>
      <c r="I10254" s="14" t="s">
        <v>893</v>
      </c>
      <c r="J10254" s="14" t="s">
        <v>295</v>
      </c>
    </row>
    <row r="10255" spans="1:10" ht="16.5" hidden="1" customHeight="1" x14ac:dyDescent="0.25">
      <c r="A10255" s="11"/>
      <c r="B10255" s="12"/>
      <c r="C10255" s="19"/>
      <c r="D10255" s="46"/>
      <c r="E10255" s="46"/>
      <c r="F10255" s="32"/>
      <c r="G10255" s="32"/>
      <c r="H10255" s="14"/>
      <c r="I10255" s="14"/>
      <c r="J10255" s="14"/>
    </row>
    <row r="10256" spans="1:10" ht="16.5" customHeight="1" x14ac:dyDescent="0.25">
      <c r="A10256" s="11" t="s">
        <v>88</v>
      </c>
      <c r="B10256" s="12" t="s">
        <v>576</v>
      </c>
      <c r="C10256" s="19" t="s">
        <v>577</v>
      </c>
      <c r="D10256" s="50">
        <v>0.6</v>
      </c>
      <c r="E10256" s="50"/>
      <c r="F10256" s="32">
        <v>46235</v>
      </c>
      <c r="G10256" s="32">
        <v>46265</v>
      </c>
      <c r="H10256" s="14" t="s">
        <v>149</v>
      </c>
      <c r="I10256" s="14" t="s">
        <v>893</v>
      </c>
      <c r="J10256" s="14" t="s">
        <v>297</v>
      </c>
    </row>
    <row r="10257" spans="1:10" ht="16.5" hidden="1" customHeight="1" x14ac:dyDescent="0.25">
      <c r="A10257" s="11"/>
      <c r="B10257" s="12"/>
      <c r="C10257" s="13"/>
      <c r="D10257" s="50"/>
      <c r="E10257" s="46"/>
      <c r="F10257" s="32"/>
      <c r="G10257" s="32"/>
      <c r="H10257" s="14"/>
      <c r="I10257" s="14"/>
      <c r="J10257" s="14"/>
    </row>
    <row r="10258" spans="1:10" ht="16.5" hidden="1" customHeight="1" x14ac:dyDescent="0.25">
      <c r="A10258" s="11"/>
      <c r="B10258" s="12"/>
      <c r="C10258" s="13"/>
      <c r="D10258" s="46"/>
      <c r="E10258" s="46"/>
      <c r="F10258" s="32"/>
      <c r="G10258" s="32"/>
      <c r="H10258" s="14"/>
      <c r="I10258" s="14"/>
      <c r="J10258" s="14"/>
    </row>
    <row r="10259" spans="1:10" ht="16.5" customHeight="1" x14ac:dyDescent="0.25">
      <c r="A10259" s="11" t="s">
        <v>89</v>
      </c>
      <c r="B10259" s="12" t="s">
        <v>581</v>
      </c>
      <c r="C10259" s="13" t="s">
        <v>579</v>
      </c>
      <c r="D10259" s="46">
        <v>4.9000000000000004</v>
      </c>
      <c r="E10259" s="46"/>
      <c r="F10259" s="32">
        <v>46235</v>
      </c>
      <c r="G10259" s="32">
        <v>46265</v>
      </c>
      <c r="H10259" s="14" t="s">
        <v>149</v>
      </c>
      <c r="I10259" s="14" t="s">
        <v>893</v>
      </c>
      <c r="J10259" s="14" t="s">
        <v>300</v>
      </c>
    </row>
    <row r="10260" spans="1:10" ht="16.5" customHeight="1" x14ac:dyDescent="0.25">
      <c r="A10260" s="11" t="s">
        <v>89</v>
      </c>
      <c r="B10260" s="12" t="s">
        <v>582</v>
      </c>
      <c r="C10260" s="13" t="s">
        <v>579</v>
      </c>
      <c r="D10260" s="50">
        <v>8.9</v>
      </c>
      <c r="E10260" s="46"/>
      <c r="F10260" s="32">
        <v>46235</v>
      </c>
      <c r="G10260" s="32">
        <v>46265</v>
      </c>
      <c r="H10260" s="14" t="s">
        <v>149</v>
      </c>
      <c r="I10260" s="14" t="s">
        <v>893</v>
      </c>
      <c r="J10260" s="14" t="s">
        <v>301</v>
      </c>
    </row>
    <row r="10261" spans="1:10" ht="16.5" customHeight="1" x14ac:dyDescent="0.25">
      <c r="A10261" s="11" t="s">
        <v>89</v>
      </c>
      <c r="B10261" s="12" t="s">
        <v>583</v>
      </c>
      <c r="C10261" s="13" t="s">
        <v>584</v>
      </c>
      <c r="D10261" s="46">
        <v>7.5</v>
      </c>
      <c r="E10261" s="46"/>
      <c r="F10261" s="32">
        <v>46235</v>
      </c>
      <c r="G10261" s="32">
        <v>46265</v>
      </c>
      <c r="H10261" s="14" t="s">
        <v>149</v>
      </c>
      <c r="I10261" s="14" t="s">
        <v>893</v>
      </c>
      <c r="J10261" s="14" t="s">
        <v>302</v>
      </c>
    </row>
    <row r="10262" spans="1:10" ht="16.5" customHeight="1" x14ac:dyDescent="0.25">
      <c r="A10262" s="11" t="s">
        <v>89</v>
      </c>
      <c r="B10262" s="12" t="s">
        <v>585</v>
      </c>
      <c r="C10262" s="13" t="s">
        <v>584</v>
      </c>
      <c r="D10262" s="50">
        <v>7.9</v>
      </c>
      <c r="E10262" s="46"/>
      <c r="F10262" s="32">
        <v>46235</v>
      </c>
      <c r="G10262" s="32">
        <v>46265</v>
      </c>
      <c r="H10262" s="14" t="s">
        <v>149</v>
      </c>
      <c r="I10262" s="14" t="s">
        <v>893</v>
      </c>
      <c r="J10262" s="14" t="s">
        <v>303</v>
      </c>
    </row>
    <row r="10263" spans="1:10" ht="16.5" customHeight="1" x14ac:dyDescent="0.25">
      <c r="A10263" s="11" t="s">
        <v>90</v>
      </c>
      <c r="B10263" s="12" t="s">
        <v>586</v>
      </c>
      <c r="C10263" s="13" t="s">
        <v>533</v>
      </c>
      <c r="D10263" s="50">
        <v>1.4</v>
      </c>
      <c r="E10263" s="46"/>
      <c r="F10263" s="32">
        <v>46235</v>
      </c>
      <c r="G10263" s="32">
        <v>46265</v>
      </c>
      <c r="H10263" s="14" t="s">
        <v>149</v>
      </c>
      <c r="I10263" s="14" t="s">
        <v>893</v>
      </c>
      <c r="J10263" s="14" t="s">
        <v>305</v>
      </c>
    </row>
    <row r="10264" spans="1:10" ht="16.5" customHeight="1" x14ac:dyDescent="0.25">
      <c r="A10264" s="156" t="s">
        <v>90</v>
      </c>
      <c r="B10264" s="156" t="s">
        <v>587</v>
      </c>
      <c r="C10264" s="156" t="s">
        <v>533</v>
      </c>
      <c r="D10264" s="51">
        <v>1.3</v>
      </c>
      <c r="E10264" s="46"/>
      <c r="F10264" s="32">
        <v>46235</v>
      </c>
      <c r="G10264" s="32">
        <v>46265</v>
      </c>
      <c r="H10264" s="156" t="s">
        <v>149</v>
      </c>
      <c r="I10264" s="14" t="s">
        <v>893</v>
      </c>
      <c r="J10264" s="156" t="s">
        <v>306</v>
      </c>
    </row>
    <row r="10265" spans="1:10" ht="16.5" customHeight="1" x14ac:dyDescent="0.25">
      <c r="A10265" s="156" t="s">
        <v>90</v>
      </c>
      <c r="B10265" s="156" t="s">
        <v>588</v>
      </c>
      <c r="C10265" s="156" t="s">
        <v>533</v>
      </c>
      <c r="D10265" s="51">
        <v>1.3</v>
      </c>
      <c r="E10265" s="46"/>
      <c r="F10265" s="32">
        <v>46235</v>
      </c>
      <c r="G10265" s="32">
        <v>46265</v>
      </c>
      <c r="H10265" s="156" t="s">
        <v>149</v>
      </c>
      <c r="I10265" s="14" t="s">
        <v>893</v>
      </c>
      <c r="J10265" s="156" t="s">
        <v>307</v>
      </c>
    </row>
    <row r="10266" spans="1:10" ht="16.5" hidden="1" customHeight="1" x14ac:dyDescent="0.25">
      <c r="D10266" s="47"/>
      <c r="E10266" s="46"/>
      <c r="F10266" s="32"/>
      <c r="G10266" s="32"/>
      <c r="I10266" s="14"/>
    </row>
    <row r="10267" spans="1:10" ht="16.5" customHeight="1" x14ac:dyDescent="0.25">
      <c r="A10267" s="156" t="s">
        <v>91</v>
      </c>
      <c r="B10267" s="156" t="s">
        <v>590</v>
      </c>
      <c r="C10267" s="156" t="s">
        <v>507</v>
      </c>
      <c r="D10267" s="51">
        <v>0.8</v>
      </c>
      <c r="E10267" s="46"/>
      <c r="F10267" s="32">
        <v>46235</v>
      </c>
      <c r="G10267" s="32">
        <v>46265</v>
      </c>
      <c r="H10267" s="156" t="s">
        <v>149</v>
      </c>
      <c r="I10267" s="14" t="s">
        <v>893</v>
      </c>
      <c r="J10267" s="156" t="s">
        <v>308</v>
      </c>
    </row>
    <row r="10268" spans="1:10" ht="16.5" hidden="1" customHeight="1" x14ac:dyDescent="0.25">
      <c r="D10268" s="51"/>
      <c r="E10268" s="46"/>
      <c r="F10268" s="32"/>
      <c r="G10268" s="32"/>
      <c r="I10268" s="14"/>
    </row>
    <row r="10269" spans="1:10" ht="16.5" hidden="1" customHeight="1" x14ac:dyDescent="0.25">
      <c r="D10269" s="51"/>
      <c r="E10269" s="50"/>
      <c r="F10269" s="32"/>
      <c r="G10269" s="32"/>
      <c r="I10269" s="14"/>
    </row>
    <row r="10270" spans="1:10" ht="16.5" hidden="1" customHeight="1" x14ac:dyDescent="0.25">
      <c r="D10270" s="51"/>
      <c r="E10270" s="46"/>
      <c r="F10270" s="32"/>
      <c r="G10270" s="32"/>
      <c r="I10270" s="14"/>
    </row>
    <row r="10271" spans="1:10" ht="16.5" customHeight="1" x14ac:dyDescent="0.25">
      <c r="A10271" s="156" t="s">
        <v>91</v>
      </c>
      <c r="B10271" s="156" t="s">
        <v>594</v>
      </c>
      <c r="C10271" s="156" t="s">
        <v>595</v>
      </c>
      <c r="D10271" s="51">
        <v>2.2000000000000002</v>
      </c>
      <c r="E10271" s="50"/>
      <c r="F10271" s="32">
        <v>46235</v>
      </c>
      <c r="G10271" s="32">
        <v>46265</v>
      </c>
      <c r="H10271" s="156" t="s">
        <v>149</v>
      </c>
      <c r="I10271" s="14" t="s">
        <v>893</v>
      </c>
      <c r="J10271" s="156" t="s">
        <v>312</v>
      </c>
    </row>
    <row r="10272" spans="1:10" ht="16.5" customHeight="1" x14ac:dyDescent="0.25">
      <c r="A10272" s="156" t="s">
        <v>91</v>
      </c>
      <c r="B10272" s="156" t="s">
        <v>596</v>
      </c>
      <c r="C10272" s="156" t="s">
        <v>595</v>
      </c>
      <c r="D10272" s="51">
        <v>2.8</v>
      </c>
      <c r="E10272" s="50"/>
      <c r="F10272" s="32">
        <v>46235</v>
      </c>
      <c r="G10272" s="32">
        <v>46265</v>
      </c>
      <c r="H10272" s="156" t="s">
        <v>149</v>
      </c>
      <c r="I10272" s="14" t="s">
        <v>893</v>
      </c>
      <c r="J10272" s="156" t="s">
        <v>313</v>
      </c>
    </row>
    <row r="10273" spans="1:10" ht="16.5" customHeight="1" x14ac:dyDescent="0.25">
      <c r="A10273" s="156" t="s">
        <v>420</v>
      </c>
      <c r="B10273" s="156" t="s">
        <v>597</v>
      </c>
      <c r="C10273" s="156" t="s">
        <v>598</v>
      </c>
      <c r="D10273" s="51">
        <v>7.99</v>
      </c>
      <c r="E10273" s="50"/>
      <c r="F10273" s="32">
        <v>46235</v>
      </c>
      <c r="G10273" s="32">
        <v>46265</v>
      </c>
      <c r="H10273" s="156" t="s">
        <v>149</v>
      </c>
      <c r="I10273" s="14" t="s">
        <v>893</v>
      </c>
      <c r="J10273" s="156" t="s">
        <v>423</v>
      </c>
    </row>
    <row r="10274" spans="1:10" ht="16.5" customHeight="1" x14ac:dyDescent="0.25">
      <c r="A10274" s="156" t="s">
        <v>420</v>
      </c>
      <c r="B10274" s="156" t="s">
        <v>599</v>
      </c>
      <c r="C10274" s="156" t="s">
        <v>598</v>
      </c>
      <c r="D10274" s="51">
        <v>7.99</v>
      </c>
      <c r="E10274" s="50"/>
      <c r="F10274" s="32">
        <v>46235</v>
      </c>
      <c r="G10274" s="32">
        <v>46265</v>
      </c>
      <c r="H10274" s="156" t="s">
        <v>149</v>
      </c>
      <c r="I10274" s="14" t="s">
        <v>893</v>
      </c>
      <c r="J10274" s="156" t="s">
        <v>424</v>
      </c>
    </row>
    <row r="10275" spans="1:10" ht="16.5" customHeight="1" x14ac:dyDescent="0.25">
      <c r="A10275" s="156" t="s">
        <v>420</v>
      </c>
      <c r="B10275" s="156" t="s">
        <v>600</v>
      </c>
      <c r="C10275" s="156" t="s">
        <v>598</v>
      </c>
      <c r="D10275" s="51">
        <v>9.5</v>
      </c>
      <c r="E10275" s="46"/>
      <c r="F10275" s="32">
        <v>46235</v>
      </c>
      <c r="G10275" s="32">
        <v>46265</v>
      </c>
      <c r="H10275" s="156" t="s">
        <v>149</v>
      </c>
      <c r="I10275" s="14" t="s">
        <v>893</v>
      </c>
      <c r="J10275" s="156" t="s">
        <v>421</v>
      </c>
    </row>
    <row r="10276" spans="1:10" ht="16.5" customHeight="1" x14ac:dyDescent="0.25">
      <c r="A10276" s="156" t="s">
        <v>420</v>
      </c>
      <c r="B10276" s="156" t="s">
        <v>601</v>
      </c>
      <c r="C10276" s="156" t="s">
        <v>598</v>
      </c>
      <c r="D10276" s="51">
        <v>9.5</v>
      </c>
      <c r="E10276" s="50"/>
      <c r="F10276" s="32">
        <v>46235</v>
      </c>
      <c r="G10276" s="32">
        <v>46265</v>
      </c>
      <c r="H10276" s="156" t="s">
        <v>149</v>
      </c>
      <c r="I10276" s="14" t="s">
        <v>893</v>
      </c>
      <c r="J10276" s="156" t="s">
        <v>422</v>
      </c>
    </row>
    <row r="10277" spans="1:10" ht="16.5" hidden="1" customHeight="1" x14ac:dyDescent="0.25">
      <c r="D10277" s="51"/>
      <c r="E10277" s="50"/>
      <c r="F10277" s="32"/>
      <c r="G10277" s="32"/>
      <c r="I10277" s="14"/>
    </row>
    <row r="10278" spans="1:10" ht="16.5" customHeight="1" x14ac:dyDescent="0.25">
      <c r="A10278" s="156" t="s">
        <v>420</v>
      </c>
      <c r="B10278" s="156" t="s">
        <v>603</v>
      </c>
      <c r="C10278" s="156" t="s">
        <v>604</v>
      </c>
      <c r="D10278" s="51">
        <v>15.9</v>
      </c>
      <c r="E10278" s="46"/>
      <c r="F10278" s="32">
        <v>46235</v>
      </c>
      <c r="G10278" s="32">
        <v>46265</v>
      </c>
      <c r="H10278" s="156" t="s">
        <v>149</v>
      </c>
      <c r="I10278" s="14" t="s">
        <v>893</v>
      </c>
      <c r="J10278" s="156" t="s">
        <v>430</v>
      </c>
    </row>
    <row r="10279" spans="1:10" ht="16.5" customHeight="1" x14ac:dyDescent="0.25">
      <c r="A10279" s="156" t="s">
        <v>420</v>
      </c>
      <c r="B10279" s="156" t="s">
        <v>605</v>
      </c>
      <c r="C10279" s="156" t="s">
        <v>604</v>
      </c>
      <c r="D10279" s="51">
        <v>15.6</v>
      </c>
      <c r="E10279" s="46"/>
      <c r="F10279" s="32">
        <v>46235</v>
      </c>
      <c r="G10279" s="32">
        <v>46265</v>
      </c>
      <c r="H10279" s="156" t="s">
        <v>149</v>
      </c>
      <c r="I10279" s="14" t="s">
        <v>893</v>
      </c>
      <c r="J10279" s="156" t="s">
        <v>425</v>
      </c>
    </row>
    <row r="10280" spans="1:10" ht="16.5" hidden="1" customHeight="1" x14ac:dyDescent="0.25">
      <c r="D10280" s="51"/>
      <c r="E10280" s="46"/>
      <c r="F10280" s="32"/>
      <c r="G10280" s="32"/>
      <c r="I10280" s="14"/>
    </row>
    <row r="10281" spans="1:10" ht="16.5" hidden="1" customHeight="1" x14ac:dyDescent="0.25">
      <c r="D10281" s="51"/>
      <c r="E10281" s="46"/>
      <c r="F10281" s="32"/>
      <c r="G10281" s="32"/>
      <c r="I10281" s="14"/>
    </row>
    <row r="10282" spans="1:10" ht="16.5" hidden="1" customHeight="1" x14ac:dyDescent="0.25">
      <c r="D10282" s="51"/>
      <c r="E10282" s="46"/>
      <c r="F10282" s="32"/>
      <c r="G10282" s="32"/>
      <c r="I10282" s="14"/>
    </row>
    <row r="10283" spans="1:10" ht="16.5" hidden="1" customHeight="1" x14ac:dyDescent="0.25">
      <c r="D10283" s="51"/>
      <c r="E10283" s="46"/>
      <c r="F10283" s="32"/>
      <c r="G10283" s="32"/>
      <c r="I10283" s="14"/>
    </row>
    <row r="10284" spans="1:10" ht="16.5" hidden="1" customHeight="1" x14ac:dyDescent="0.25">
      <c r="D10284" s="51"/>
      <c r="E10284" s="46"/>
      <c r="F10284" s="32"/>
      <c r="G10284" s="32"/>
      <c r="I10284" s="14"/>
    </row>
    <row r="10285" spans="1:10" ht="16.5" hidden="1" customHeight="1" x14ac:dyDescent="0.25">
      <c r="D10285" s="51"/>
      <c r="E10285" s="46"/>
      <c r="F10285" s="32"/>
      <c r="G10285" s="32"/>
      <c r="I10285" s="14"/>
    </row>
    <row r="10286" spans="1:10" ht="16.5" hidden="1" customHeight="1" x14ac:dyDescent="0.25">
      <c r="D10286" s="162"/>
      <c r="F10286" s="32"/>
      <c r="G10286" s="32"/>
      <c r="I10286" s="14"/>
    </row>
    <row r="10287" spans="1:10" ht="16.5" hidden="1" customHeight="1" x14ac:dyDescent="0.25">
      <c r="D10287" s="162"/>
      <c r="F10287" s="32"/>
      <c r="G10287" s="32"/>
      <c r="I10287" s="14"/>
    </row>
    <row r="10288" spans="1:10" ht="16.5" customHeight="1" x14ac:dyDescent="0.25">
      <c r="A10288" s="156" t="s">
        <v>99</v>
      </c>
      <c r="B10288" s="156" t="s">
        <v>616</v>
      </c>
      <c r="C10288" s="156" t="s">
        <v>595</v>
      </c>
      <c r="D10288" s="162">
        <v>6.5</v>
      </c>
      <c r="F10288" s="32">
        <v>46235</v>
      </c>
      <c r="G10288" s="32">
        <v>46265</v>
      </c>
      <c r="H10288" s="156" t="s">
        <v>149</v>
      </c>
      <c r="I10288" s="14" t="s">
        <v>893</v>
      </c>
      <c r="J10288" s="156" t="s">
        <v>320</v>
      </c>
    </row>
    <row r="10289" spans="1:10" ht="16.5" customHeight="1" x14ac:dyDescent="0.25">
      <c r="A10289" s="156" t="s">
        <v>99</v>
      </c>
      <c r="B10289" s="156" t="s">
        <v>617</v>
      </c>
      <c r="C10289" s="156" t="s">
        <v>595</v>
      </c>
      <c r="D10289" s="162">
        <v>5.99</v>
      </c>
      <c r="F10289" s="32">
        <v>46235</v>
      </c>
      <c r="G10289" s="32">
        <v>46265</v>
      </c>
      <c r="H10289" s="156" t="s">
        <v>149</v>
      </c>
      <c r="I10289" s="14" t="s">
        <v>893</v>
      </c>
      <c r="J10289" s="156" t="s">
        <v>321</v>
      </c>
    </row>
    <row r="10290" spans="1:10" ht="16.5" customHeight="1" x14ac:dyDescent="0.25">
      <c r="A10290" s="156" t="s">
        <v>99</v>
      </c>
      <c r="B10290" s="156" t="s">
        <v>618</v>
      </c>
      <c r="C10290" s="156" t="s">
        <v>595</v>
      </c>
      <c r="D10290" s="162">
        <v>5.3</v>
      </c>
      <c r="F10290" s="32">
        <v>46235</v>
      </c>
      <c r="G10290" s="32">
        <v>46265</v>
      </c>
      <c r="H10290" s="156" t="s">
        <v>149</v>
      </c>
      <c r="I10290" s="14" t="s">
        <v>893</v>
      </c>
      <c r="J10290" s="156" t="s">
        <v>322</v>
      </c>
    </row>
    <row r="10291" spans="1:10" ht="16.5" customHeight="1" x14ac:dyDescent="0.25">
      <c r="A10291" s="156" t="s">
        <v>104</v>
      </c>
      <c r="B10291" s="156" t="s">
        <v>619</v>
      </c>
      <c r="C10291" s="156" t="s">
        <v>505</v>
      </c>
      <c r="D10291" s="162">
        <v>2.7</v>
      </c>
      <c r="F10291" s="32">
        <v>46235</v>
      </c>
      <c r="G10291" s="32">
        <v>46265</v>
      </c>
      <c r="H10291" s="156" t="s">
        <v>149</v>
      </c>
      <c r="I10291" s="14" t="s">
        <v>893</v>
      </c>
      <c r="J10291" s="156" t="s">
        <v>323</v>
      </c>
    </row>
    <row r="10292" spans="1:10" ht="16.5" hidden="1" customHeight="1" x14ac:dyDescent="0.25">
      <c r="F10292" s="32"/>
      <c r="G10292" s="32"/>
      <c r="I10292" s="14"/>
    </row>
    <row r="10293" spans="1:10" ht="16.5" hidden="1" customHeight="1" x14ac:dyDescent="0.25">
      <c r="D10293" s="162"/>
      <c r="F10293" s="32"/>
      <c r="G10293" s="32"/>
      <c r="I10293" s="14"/>
    </row>
    <row r="10294" spans="1:10" ht="16.5" hidden="1" customHeight="1" x14ac:dyDescent="0.25">
      <c r="D10294" s="162"/>
      <c r="F10294" s="32"/>
      <c r="G10294" s="32"/>
      <c r="I10294" s="14"/>
    </row>
    <row r="10295" spans="1:10" ht="16.5" hidden="1" customHeight="1" x14ac:dyDescent="0.25">
      <c r="D10295" s="162"/>
      <c r="F10295" s="32"/>
      <c r="G10295" s="32"/>
      <c r="I10295" s="14"/>
    </row>
    <row r="10296" spans="1:10" ht="16.5" customHeight="1" x14ac:dyDescent="0.25">
      <c r="A10296" s="156" t="s">
        <v>104</v>
      </c>
      <c r="B10296" s="156" t="s">
        <v>626</v>
      </c>
      <c r="C10296" s="156" t="s">
        <v>505</v>
      </c>
      <c r="D10296" s="164">
        <v>1.99</v>
      </c>
      <c r="F10296" s="32">
        <v>46235</v>
      </c>
      <c r="G10296" s="32">
        <v>46265</v>
      </c>
      <c r="H10296" s="156" t="s">
        <v>149</v>
      </c>
      <c r="I10296" s="14" t="s">
        <v>893</v>
      </c>
      <c r="J10296" s="156" t="s">
        <v>328</v>
      </c>
    </row>
    <row r="10297" spans="1:10" ht="16.5" hidden="1" customHeight="1" x14ac:dyDescent="0.25">
      <c r="F10297" s="32"/>
      <c r="G10297" s="32"/>
      <c r="I10297" s="14"/>
    </row>
    <row r="10298" spans="1:10" ht="16.5" hidden="1" customHeight="1" x14ac:dyDescent="0.25">
      <c r="D10298" s="162"/>
      <c r="F10298" s="32"/>
      <c r="G10298" s="32"/>
      <c r="I10298" s="14"/>
    </row>
    <row r="10299" spans="1:10" ht="16.5" customHeight="1" x14ac:dyDescent="0.25">
      <c r="A10299" s="156" t="s">
        <v>104</v>
      </c>
      <c r="B10299" s="156" t="s">
        <v>629</v>
      </c>
      <c r="C10299" s="156" t="s">
        <v>630</v>
      </c>
      <c r="D10299" s="162">
        <v>2.4</v>
      </c>
      <c r="F10299" s="32">
        <v>46235</v>
      </c>
      <c r="G10299" s="32">
        <v>46265</v>
      </c>
      <c r="H10299" s="156" t="s">
        <v>149</v>
      </c>
      <c r="I10299" s="14" t="s">
        <v>893</v>
      </c>
      <c r="J10299" s="156" t="s">
        <v>331</v>
      </c>
    </row>
    <row r="10300" spans="1:10" ht="16.5" hidden="1" customHeight="1" x14ac:dyDescent="0.25">
      <c r="D10300" s="162"/>
      <c r="F10300" s="32"/>
      <c r="G10300" s="32"/>
      <c r="I10300" s="14"/>
    </row>
    <row r="10301" spans="1:10" ht="16.5" hidden="1" customHeight="1" x14ac:dyDescent="0.25">
      <c r="D10301" s="162"/>
      <c r="F10301" s="32"/>
      <c r="G10301" s="32"/>
      <c r="I10301" s="14"/>
    </row>
    <row r="10302" spans="1:10" ht="16.5" customHeight="1" x14ac:dyDescent="0.25">
      <c r="A10302" s="156" t="s">
        <v>105</v>
      </c>
      <c r="B10302" s="156" t="s">
        <v>634</v>
      </c>
      <c r="C10302" s="156" t="s">
        <v>595</v>
      </c>
      <c r="D10302" s="164">
        <v>3.9</v>
      </c>
      <c r="F10302" s="32">
        <v>46235</v>
      </c>
      <c r="G10302" s="32">
        <v>46265</v>
      </c>
      <c r="H10302" s="156" t="s">
        <v>149</v>
      </c>
      <c r="I10302" s="14" t="s">
        <v>893</v>
      </c>
      <c r="J10302" s="156" t="s">
        <v>106</v>
      </c>
    </row>
    <row r="10303" spans="1:10" ht="16.5" hidden="1" customHeight="1" x14ac:dyDescent="0.25">
      <c r="D10303" s="162"/>
      <c r="F10303" s="32"/>
      <c r="G10303" s="32"/>
      <c r="I10303" s="14"/>
    </row>
    <row r="10304" spans="1:10" ht="16.5" hidden="1" customHeight="1" x14ac:dyDescent="0.25">
      <c r="F10304" s="32"/>
      <c r="G10304" s="32"/>
      <c r="I10304" s="14"/>
    </row>
    <row r="10305" spans="1:10" ht="16.5" customHeight="1" x14ac:dyDescent="0.25">
      <c r="A10305" s="156" t="s">
        <v>107</v>
      </c>
      <c r="B10305" s="156" t="s">
        <v>639</v>
      </c>
      <c r="C10305" s="156" t="s">
        <v>640</v>
      </c>
      <c r="D10305" s="164">
        <v>9.9</v>
      </c>
      <c r="F10305" s="32">
        <v>46235</v>
      </c>
      <c r="G10305" s="32">
        <v>46265</v>
      </c>
      <c r="H10305" s="156" t="s">
        <v>149</v>
      </c>
      <c r="I10305" s="14" t="s">
        <v>893</v>
      </c>
      <c r="J10305" s="156" t="s">
        <v>336</v>
      </c>
    </row>
    <row r="10306" spans="1:10" ht="16.5" customHeight="1" x14ac:dyDescent="0.25">
      <c r="A10306" s="156" t="s">
        <v>107</v>
      </c>
      <c r="B10306" s="156" t="s">
        <v>641</v>
      </c>
      <c r="C10306" s="156" t="s">
        <v>642</v>
      </c>
      <c r="D10306" s="162">
        <v>9.9</v>
      </c>
      <c r="F10306" s="32">
        <v>46235</v>
      </c>
      <c r="G10306" s="32">
        <v>46265</v>
      </c>
      <c r="H10306" s="156" t="s">
        <v>149</v>
      </c>
      <c r="I10306" s="14" t="s">
        <v>893</v>
      </c>
      <c r="J10306" s="156" t="s">
        <v>337</v>
      </c>
    </row>
    <row r="10307" spans="1:10" ht="16.5" customHeight="1" x14ac:dyDescent="0.25">
      <c r="A10307" s="156" t="s">
        <v>107</v>
      </c>
      <c r="B10307" s="156" t="s">
        <v>643</v>
      </c>
      <c r="C10307" s="156" t="s">
        <v>644</v>
      </c>
      <c r="D10307" s="164">
        <v>9.9</v>
      </c>
      <c r="F10307" s="32">
        <v>46235</v>
      </c>
      <c r="G10307" s="32">
        <v>46265</v>
      </c>
      <c r="H10307" s="156" t="s">
        <v>149</v>
      </c>
      <c r="I10307" s="14" t="s">
        <v>893</v>
      </c>
      <c r="J10307" s="156" t="s">
        <v>338</v>
      </c>
    </row>
    <row r="10308" spans="1:10" ht="16.5" customHeight="1" x14ac:dyDescent="0.25">
      <c r="A10308" s="156" t="s">
        <v>107</v>
      </c>
      <c r="B10308" s="156" t="s">
        <v>645</v>
      </c>
      <c r="C10308" s="156" t="s">
        <v>646</v>
      </c>
      <c r="D10308" s="164">
        <v>9.9</v>
      </c>
      <c r="F10308" s="32">
        <v>46235</v>
      </c>
      <c r="G10308" s="32">
        <v>46265</v>
      </c>
      <c r="H10308" s="156" t="s">
        <v>149</v>
      </c>
      <c r="I10308" s="14" t="s">
        <v>893</v>
      </c>
      <c r="J10308" s="156" t="s">
        <v>339</v>
      </c>
    </row>
    <row r="10309" spans="1:10" ht="16.5" hidden="1" customHeight="1" x14ac:dyDescent="0.25">
      <c r="F10309" s="32"/>
      <c r="G10309" s="32"/>
      <c r="I10309" s="14"/>
    </row>
    <row r="10310" spans="1:10" ht="16.5" hidden="1" customHeight="1" x14ac:dyDescent="0.25">
      <c r="D10310" s="162"/>
      <c r="F10310" s="32"/>
      <c r="G10310" s="32"/>
      <c r="I10310" s="14"/>
    </row>
    <row r="10311" spans="1:10" ht="16.5" hidden="1" customHeight="1" x14ac:dyDescent="0.25">
      <c r="D10311" s="162"/>
      <c r="F10311" s="32"/>
      <c r="G10311" s="32"/>
      <c r="I10311" s="14"/>
    </row>
    <row r="10312" spans="1:10" ht="16.5" customHeight="1" x14ac:dyDescent="0.25">
      <c r="A10312" s="156" t="s">
        <v>107</v>
      </c>
      <c r="B10312" s="156" t="s">
        <v>653</v>
      </c>
      <c r="C10312" s="156" t="s">
        <v>654</v>
      </c>
      <c r="D10312" s="162">
        <v>12.4</v>
      </c>
      <c r="F10312" s="32">
        <v>46235</v>
      </c>
      <c r="G10312" s="32">
        <v>46265</v>
      </c>
      <c r="H10312" s="156" t="s">
        <v>149</v>
      </c>
      <c r="I10312" s="14" t="s">
        <v>893</v>
      </c>
      <c r="J10312" s="156" t="s">
        <v>343</v>
      </c>
    </row>
    <row r="10313" spans="1:10" ht="16.5" customHeight="1" x14ac:dyDescent="0.25">
      <c r="A10313" s="156" t="s">
        <v>107</v>
      </c>
      <c r="B10313" s="156" t="s">
        <v>655</v>
      </c>
      <c r="C10313" s="156" t="s">
        <v>656</v>
      </c>
      <c r="D10313" s="164">
        <v>12.4</v>
      </c>
      <c r="F10313" s="32">
        <v>46235</v>
      </c>
      <c r="G10313" s="32">
        <v>46265</v>
      </c>
      <c r="H10313" s="156" t="s">
        <v>149</v>
      </c>
      <c r="I10313" s="14" t="s">
        <v>893</v>
      </c>
      <c r="J10313" s="156" t="s">
        <v>344</v>
      </c>
    </row>
    <row r="10314" spans="1:10" ht="16.5" customHeight="1" x14ac:dyDescent="0.25">
      <c r="A10314" s="156" t="s">
        <v>107</v>
      </c>
      <c r="B10314" s="156" t="s">
        <v>657</v>
      </c>
      <c r="C10314" s="156" t="s">
        <v>658</v>
      </c>
      <c r="D10314" s="164">
        <v>8.9</v>
      </c>
      <c r="F10314" s="32">
        <v>46235</v>
      </c>
      <c r="G10314" s="32">
        <v>46265</v>
      </c>
      <c r="H10314" s="156" t="s">
        <v>149</v>
      </c>
      <c r="I10314" s="14" t="s">
        <v>893</v>
      </c>
      <c r="J10314" s="156" t="s">
        <v>345</v>
      </c>
    </row>
    <row r="10315" spans="1:10" ht="16.5" hidden="1" customHeight="1" x14ac:dyDescent="0.25">
      <c r="D10315" s="162"/>
      <c r="F10315" s="32"/>
      <c r="G10315" s="32"/>
      <c r="I10315" s="14"/>
    </row>
    <row r="10316" spans="1:10" ht="16.5" customHeight="1" x14ac:dyDescent="0.25">
      <c r="A10316" s="156" t="s">
        <v>107</v>
      </c>
      <c r="B10316" s="156" t="s">
        <v>661</v>
      </c>
      <c r="C10316" s="156" t="s">
        <v>662</v>
      </c>
      <c r="D10316" s="164">
        <v>9.9</v>
      </c>
      <c r="F10316" s="32">
        <v>46235</v>
      </c>
      <c r="G10316" s="32">
        <v>46265</v>
      </c>
      <c r="H10316" s="156" t="s">
        <v>149</v>
      </c>
      <c r="I10316" s="14" t="s">
        <v>893</v>
      </c>
      <c r="J10316" s="156" t="s">
        <v>347</v>
      </c>
    </row>
    <row r="10317" spans="1:10" ht="16.5" customHeight="1" x14ac:dyDescent="0.25">
      <c r="A10317" s="156" t="s">
        <v>107</v>
      </c>
      <c r="B10317" s="156" t="s">
        <v>663</v>
      </c>
      <c r="C10317" s="156" t="s">
        <v>664</v>
      </c>
      <c r="D10317" s="162">
        <v>9.9</v>
      </c>
      <c r="F10317" s="32">
        <v>46235</v>
      </c>
      <c r="G10317" s="32">
        <v>46265</v>
      </c>
      <c r="H10317" s="156" t="s">
        <v>149</v>
      </c>
      <c r="I10317" s="14" t="s">
        <v>893</v>
      </c>
      <c r="J10317" s="156" t="s">
        <v>348</v>
      </c>
    </row>
    <row r="10318" spans="1:10" ht="16.5" customHeight="1" x14ac:dyDescent="0.25">
      <c r="A10318" s="156" t="s">
        <v>107</v>
      </c>
      <c r="B10318" s="156" t="s">
        <v>665</v>
      </c>
      <c r="C10318" s="156" t="s">
        <v>666</v>
      </c>
      <c r="D10318" s="164">
        <v>9.9</v>
      </c>
      <c r="F10318" s="32">
        <v>46235</v>
      </c>
      <c r="G10318" s="32">
        <v>46265</v>
      </c>
      <c r="H10318" s="156" t="s">
        <v>149</v>
      </c>
      <c r="I10318" s="146" t="s">
        <v>893</v>
      </c>
      <c r="J10318" s="156" t="s">
        <v>349</v>
      </c>
    </row>
    <row r="10319" spans="1:10" ht="16.5" customHeight="1" x14ac:dyDescent="0.25">
      <c r="A10319" s="156" t="s">
        <v>107</v>
      </c>
      <c r="B10319" s="156" t="s">
        <v>667</v>
      </c>
      <c r="C10319" s="156" t="s">
        <v>668</v>
      </c>
      <c r="D10319" s="162">
        <v>9.9</v>
      </c>
      <c r="F10319" s="32">
        <v>46235</v>
      </c>
      <c r="G10319" s="32">
        <v>46265</v>
      </c>
      <c r="H10319" s="156" t="s">
        <v>149</v>
      </c>
      <c r="I10319" s="14" t="s">
        <v>893</v>
      </c>
      <c r="J10319" s="156" t="s">
        <v>350</v>
      </c>
    </row>
    <row r="10320" spans="1:10" ht="16.5" hidden="1" customHeight="1" x14ac:dyDescent="0.25">
      <c r="D10320" s="162"/>
      <c r="F10320" s="32"/>
      <c r="G10320" s="32"/>
      <c r="I10320" s="14"/>
    </row>
    <row r="10321" spans="1:10" ht="16.5" customHeight="1" x14ac:dyDescent="0.25">
      <c r="A10321" s="156" t="s">
        <v>108</v>
      </c>
      <c r="B10321" s="156" t="s">
        <v>671</v>
      </c>
      <c r="C10321" s="156" t="s">
        <v>672</v>
      </c>
      <c r="D10321" s="164">
        <v>1.7</v>
      </c>
      <c r="F10321" s="32">
        <v>46235</v>
      </c>
      <c r="G10321" s="32">
        <v>46265</v>
      </c>
      <c r="H10321" s="156" t="s">
        <v>149</v>
      </c>
      <c r="I10321" s="14" t="s">
        <v>893</v>
      </c>
      <c r="J10321" s="156" t="s">
        <v>352</v>
      </c>
    </row>
    <row r="10322" spans="1:10" ht="16.5" customHeight="1" x14ac:dyDescent="0.25">
      <c r="A10322" s="156" t="s">
        <v>108</v>
      </c>
      <c r="B10322" s="156" t="s">
        <v>673</v>
      </c>
      <c r="C10322" s="156" t="s">
        <v>672</v>
      </c>
      <c r="D10322" s="164">
        <v>1.5</v>
      </c>
      <c r="F10322" s="32">
        <v>46235</v>
      </c>
      <c r="G10322" s="32">
        <v>46265</v>
      </c>
      <c r="H10322" s="156" t="s">
        <v>149</v>
      </c>
      <c r="I10322" s="14" t="s">
        <v>893</v>
      </c>
      <c r="J10322" s="156" t="s">
        <v>353</v>
      </c>
    </row>
    <row r="10323" spans="1:10" ht="16.5" customHeight="1" x14ac:dyDescent="0.25">
      <c r="A10323" s="156" t="s">
        <v>108</v>
      </c>
      <c r="B10323" s="156" t="s">
        <v>674</v>
      </c>
      <c r="C10323" s="156" t="s">
        <v>672</v>
      </c>
      <c r="D10323" s="164">
        <v>2.2000000000000002</v>
      </c>
      <c r="F10323" s="32">
        <v>46235</v>
      </c>
      <c r="G10323" s="32">
        <v>46265</v>
      </c>
      <c r="H10323" s="156" t="s">
        <v>149</v>
      </c>
      <c r="I10323" s="14" t="s">
        <v>893</v>
      </c>
      <c r="J10323" s="156" t="s">
        <v>354</v>
      </c>
    </row>
    <row r="10324" spans="1:10" ht="16.5" customHeight="1" x14ac:dyDescent="0.25">
      <c r="A10324" s="156" t="s">
        <v>108</v>
      </c>
      <c r="B10324" s="156" t="s">
        <v>675</v>
      </c>
      <c r="C10324" s="156" t="s">
        <v>672</v>
      </c>
      <c r="D10324" s="164">
        <v>1.7</v>
      </c>
      <c r="F10324" s="32">
        <v>46235</v>
      </c>
      <c r="G10324" s="32">
        <v>46265</v>
      </c>
      <c r="H10324" s="156" t="s">
        <v>149</v>
      </c>
      <c r="I10324" s="14" t="s">
        <v>893</v>
      </c>
      <c r="J10324" s="156" t="s">
        <v>355</v>
      </c>
    </row>
    <row r="10325" spans="1:10" ht="16.5" customHeight="1" x14ac:dyDescent="0.25">
      <c r="A10325" s="156" t="s">
        <v>108</v>
      </c>
      <c r="B10325" s="156" t="s">
        <v>676</v>
      </c>
      <c r="C10325" s="156" t="s">
        <v>672</v>
      </c>
      <c r="D10325" s="164">
        <v>1.7</v>
      </c>
      <c r="F10325" s="33">
        <v>46235</v>
      </c>
      <c r="G10325" s="33">
        <v>46265</v>
      </c>
      <c r="H10325" s="156" t="s">
        <v>149</v>
      </c>
      <c r="I10325" s="156" t="s">
        <v>893</v>
      </c>
      <c r="J10325" s="156" t="s">
        <v>356</v>
      </c>
    </row>
    <row r="10326" spans="1:10" ht="16.5" hidden="1" customHeight="1" x14ac:dyDescent="0.25">
      <c r="F10326" s="32"/>
      <c r="G10326" s="32"/>
      <c r="I10326" s="14"/>
    </row>
    <row r="10327" spans="1:10" ht="16.5" hidden="1" customHeight="1" x14ac:dyDescent="0.25">
      <c r="F10327" s="32"/>
      <c r="G10327" s="32"/>
      <c r="I10327" s="14"/>
    </row>
    <row r="10328" spans="1:10" ht="16.5" customHeight="1" x14ac:dyDescent="0.25">
      <c r="A10328" s="156" t="s">
        <v>109</v>
      </c>
      <c r="B10328" s="156" t="s">
        <v>679</v>
      </c>
      <c r="C10328" s="156" t="s">
        <v>681</v>
      </c>
      <c r="D10328" s="164">
        <v>4.7</v>
      </c>
      <c r="F10328" s="32">
        <v>46235</v>
      </c>
      <c r="G10328" s="32">
        <v>46265</v>
      </c>
      <c r="H10328" s="156" t="s">
        <v>149</v>
      </c>
      <c r="I10328" s="14" t="s">
        <v>893</v>
      </c>
      <c r="J10328" s="156" t="s">
        <v>359</v>
      </c>
    </row>
    <row r="10329" spans="1:10" ht="16.5" customHeight="1" x14ac:dyDescent="0.25">
      <c r="A10329" s="156" t="s">
        <v>74</v>
      </c>
      <c r="B10329" s="156" t="s">
        <v>682</v>
      </c>
      <c r="C10329" s="156" t="s">
        <v>595</v>
      </c>
      <c r="D10329" s="164">
        <v>6.5</v>
      </c>
      <c r="F10329" s="32">
        <v>46235</v>
      </c>
      <c r="G10329" s="32">
        <v>46265</v>
      </c>
      <c r="H10329" s="156" t="s">
        <v>149</v>
      </c>
      <c r="I10329" s="14" t="s">
        <v>893</v>
      </c>
      <c r="J10329" s="156" t="s">
        <v>110</v>
      </c>
    </row>
    <row r="10330" spans="1:10" ht="16.5" hidden="1" customHeight="1" x14ac:dyDescent="0.25">
      <c r="G10330" s="32"/>
      <c r="I10330" s="14"/>
    </row>
    <row r="10331" spans="1:10" ht="16.5" hidden="1" customHeight="1" x14ac:dyDescent="0.25">
      <c r="G10331" s="32"/>
      <c r="I10331" s="14"/>
    </row>
    <row r="10332" spans="1:10" ht="16.5" hidden="1" customHeight="1" x14ac:dyDescent="0.25">
      <c r="G10332" s="32"/>
      <c r="I10332" s="14"/>
    </row>
    <row r="10333" spans="1:10" ht="16.5" customHeight="1" x14ac:dyDescent="0.25">
      <c r="A10333" s="156" t="s">
        <v>71</v>
      </c>
      <c r="B10333" s="156" t="s">
        <v>688</v>
      </c>
      <c r="C10333" s="156" t="s">
        <v>630</v>
      </c>
      <c r="D10333" s="164">
        <v>2.2999999999999998</v>
      </c>
      <c r="F10333" s="33">
        <v>46235</v>
      </c>
      <c r="G10333" s="32">
        <v>46265</v>
      </c>
      <c r="H10333" s="156" t="s">
        <v>149</v>
      </c>
      <c r="I10333" s="14" t="s">
        <v>893</v>
      </c>
      <c r="J10333" s="156" t="s">
        <v>361</v>
      </c>
    </row>
    <row r="10334" spans="1:10" ht="16.5" customHeight="1" x14ac:dyDescent="0.25">
      <c r="A10334" s="156" t="s">
        <v>69</v>
      </c>
      <c r="B10334" s="156" t="s">
        <v>689</v>
      </c>
      <c r="C10334" s="156" t="s">
        <v>595</v>
      </c>
      <c r="D10334" s="164">
        <v>1.7</v>
      </c>
      <c r="F10334" s="33">
        <v>46235</v>
      </c>
      <c r="G10334" s="32">
        <v>46265</v>
      </c>
      <c r="H10334" s="156" t="s">
        <v>149</v>
      </c>
      <c r="I10334" s="14" t="s">
        <v>893</v>
      </c>
      <c r="J10334" s="156" t="s">
        <v>432</v>
      </c>
    </row>
    <row r="10335" spans="1:10" ht="16.5" customHeight="1" x14ac:dyDescent="0.25">
      <c r="A10335" s="156" t="s">
        <v>69</v>
      </c>
      <c r="B10335" s="156" t="s">
        <v>690</v>
      </c>
      <c r="C10335" s="156" t="s">
        <v>595</v>
      </c>
      <c r="D10335" s="164">
        <v>1.5</v>
      </c>
      <c r="F10335" s="33">
        <v>46235</v>
      </c>
      <c r="G10335" s="32">
        <v>46265</v>
      </c>
      <c r="H10335" s="156" t="s">
        <v>149</v>
      </c>
      <c r="I10335" s="146" t="s">
        <v>893</v>
      </c>
      <c r="J10335" s="156" t="s">
        <v>433</v>
      </c>
    </row>
    <row r="10336" spans="1:10" ht="16.5" customHeight="1" x14ac:dyDescent="0.25">
      <c r="A10336" s="156" t="s">
        <v>69</v>
      </c>
      <c r="B10336" s="156" t="s">
        <v>691</v>
      </c>
      <c r="C10336" s="156" t="s">
        <v>595</v>
      </c>
      <c r="D10336" s="164">
        <v>3.2</v>
      </c>
      <c r="F10336" s="33">
        <v>46235</v>
      </c>
      <c r="G10336" s="32">
        <v>46265</v>
      </c>
      <c r="H10336" s="156" t="s">
        <v>149</v>
      </c>
      <c r="I10336" s="14" t="s">
        <v>893</v>
      </c>
      <c r="J10336" s="156" t="s">
        <v>434</v>
      </c>
    </row>
    <row r="10337" spans="1:10" ht="16.5" customHeight="1" x14ac:dyDescent="0.25">
      <c r="A10337" s="156" t="s">
        <v>69</v>
      </c>
      <c r="B10337" s="156" t="s">
        <v>692</v>
      </c>
      <c r="C10337" s="156" t="s">
        <v>595</v>
      </c>
      <c r="D10337" s="164">
        <v>3</v>
      </c>
      <c r="F10337" s="33">
        <v>46235</v>
      </c>
      <c r="G10337" s="32">
        <v>46265</v>
      </c>
      <c r="H10337" s="156" t="s">
        <v>149</v>
      </c>
      <c r="I10337" s="14" t="s">
        <v>893</v>
      </c>
      <c r="J10337" s="156" t="s">
        <v>435</v>
      </c>
    </row>
    <row r="10338" spans="1:10" ht="16.5" customHeight="1" x14ac:dyDescent="0.25">
      <c r="A10338" s="156" t="s">
        <v>115</v>
      </c>
      <c r="B10338" s="156" t="s">
        <v>693</v>
      </c>
      <c r="C10338" s="156" t="s">
        <v>694</v>
      </c>
      <c r="D10338" s="164">
        <v>8.6</v>
      </c>
      <c r="F10338" s="33">
        <v>46235</v>
      </c>
      <c r="G10338" s="32">
        <v>46265</v>
      </c>
      <c r="H10338" s="156" t="s">
        <v>149</v>
      </c>
      <c r="I10338" s="146" t="s">
        <v>893</v>
      </c>
      <c r="J10338" s="156" t="s">
        <v>362</v>
      </c>
    </row>
    <row r="10339" spans="1:10" ht="16.5" customHeight="1" x14ac:dyDescent="0.25">
      <c r="A10339" s="156" t="s">
        <v>115</v>
      </c>
      <c r="B10339" s="156" t="s">
        <v>695</v>
      </c>
      <c r="C10339" s="156" t="s">
        <v>694</v>
      </c>
      <c r="D10339" s="164">
        <v>7.6</v>
      </c>
      <c r="F10339" s="33">
        <v>46235</v>
      </c>
      <c r="G10339" s="32">
        <v>46265</v>
      </c>
      <c r="H10339" s="156" t="s">
        <v>149</v>
      </c>
      <c r="I10339" s="14" t="s">
        <v>893</v>
      </c>
      <c r="J10339" s="156" t="s">
        <v>363</v>
      </c>
    </row>
    <row r="10340" spans="1:10" ht="16.5" customHeight="1" x14ac:dyDescent="0.25">
      <c r="A10340" s="156" t="s">
        <v>115</v>
      </c>
      <c r="B10340" s="156" t="s">
        <v>696</v>
      </c>
      <c r="C10340" s="156" t="s">
        <v>694</v>
      </c>
      <c r="D10340" s="164">
        <v>12</v>
      </c>
      <c r="F10340" s="33">
        <v>46235</v>
      </c>
      <c r="G10340" s="32">
        <v>46265</v>
      </c>
      <c r="H10340" s="156" t="s">
        <v>149</v>
      </c>
      <c r="I10340" s="14" t="s">
        <v>893</v>
      </c>
      <c r="J10340" s="156" t="s">
        <v>364</v>
      </c>
    </row>
    <row r="10341" spans="1:10" ht="16.5" customHeight="1" x14ac:dyDescent="0.25">
      <c r="A10341" s="156" t="s">
        <v>76</v>
      </c>
      <c r="B10341" s="156" t="s">
        <v>697</v>
      </c>
      <c r="C10341" s="156" t="s">
        <v>698</v>
      </c>
      <c r="D10341" s="164">
        <v>1.4</v>
      </c>
      <c r="F10341" s="33">
        <v>46235</v>
      </c>
      <c r="G10341" s="32">
        <v>46265</v>
      </c>
      <c r="H10341" s="156" t="s">
        <v>149</v>
      </c>
      <c r="I10341" s="14" t="s">
        <v>893</v>
      </c>
      <c r="J10341" s="156" t="s">
        <v>365</v>
      </c>
    </row>
    <row r="10342" spans="1:10" ht="16.5" customHeight="1" x14ac:dyDescent="0.25">
      <c r="A10342" s="156" t="s">
        <v>76</v>
      </c>
      <c r="B10342" s="156" t="s">
        <v>699</v>
      </c>
      <c r="C10342" s="156" t="s">
        <v>700</v>
      </c>
      <c r="D10342" s="164">
        <v>2</v>
      </c>
      <c r="F10342" s="33">
        <v>46235</v>
      </c>
      <c r="G10342" s="32">
        <v>46265</v>
      </c>
      <c r="H10342" s="156" t="s">
        <v>149</v>
      </c>
      <c r="I10342" s="14" t="s">
        <v>893</v>
      </c>
      <c r="J10342" s="156" t="s">
        <v>366</v>
      </c>
    </row>
    <row r="10343" spans="1:10" ht="16.5" customHeight="1" x14ac:dyDescent="0.25">
      <c r="A10343" s="156" t="s">
        <v>76</v>
      </c>
      <c r="B10343" s="156" t="s">
        <v>701</v>
      </c>
      <c r="C10343" s="156" t="s">
        <v>702</v>
      </c>
      <c r="D10343" s="164">
        <v>3.2</v>
      </c>
      <c r="F10343" s="33">
        <v>46235</v>
      </c>
      <c r="G10343" s="32">
        <v>46265</v>
      </c>
      <c r="H10343" s="156" t="s">
        <v>149</v>
      </c>
      <c r="I10343" s="14" t="s">
        <v>893</v>
      </c>
      <c r="J10343" s="156" t="s">
        <v>367</v>
      </c>
    </row>
    <row r="10344" spans="1:10" ht="16.5" customHeight="1" x14ac:dyDescent="0.25">
      <c r="A10344" s="156" t="s">
        <v>76</v>
      </c>
      <c r="B10344" s="156" t="s">
        <v>703</v>
      </c>
      <c r="C10344" s="156" t="s">
        <v>507</v>
      </c>
      <c r="D10344" s="164">
        <v>2.4500000000000002</v>
      </c>
      <c r="F10344" s="33">
        <v>46235</v>
      </c>
      <c r="G10344" s="32">
        <v>46265</v>
      </c>
      <c r="H10344" s="156" t="s">
        <v>149</v>
      </c>
      <c r="I10344" s="14" t="s">
        <v>893</v>
      </c>
      <c r="J10344" s="156" t="s">
        <v>368</v>
      </c>
    </row>
    <row r="10345" spans="1:10" ht="16.5" hidden="1" customHeight="1" x14ac:dyDescent="0.25">
      <c r="G10345" s="32"/>
      <c r="I10345" s="14"/>
    </row>
    <row r="10346" spans="1:10" ht="16.5" customHeight="1" x14ac:dyDescent="0.25">
      <c r="A10346" s="156" t="s">
        <v>76</v>
      </c>
      <c r="B10346" s="156" t="s">
        <v>706</v>
      </c>
      <c r="C10346" s="156" t="s">
        <v>702</v>
      </c>
      <c r="D10346" s="164">
        <v>1.9</v>
      </c>
      <c r="F10346" s="33">
        <v>46235</v>
      </c>
      <c r="G10346" s="32">
        <v>46265</v>
      </c>
      <c r="H10346" s="156" t="s">
        <v>149</v>
      </c>
      <c r="I10346" s="14" t="s">
        <v>893</v>
      </c>
      <c r="J10346" s="156" t="s">
        <v>370</v>
      </c>
    </row>
    <row r="10347" spans="1:10" ht="16.5" customHeight="1" x14ac:dyDescent="0.25">
      <c r="A10347" s="156" t="s">
        <v>76</v>
      </c>
      <c r="B10347" s="156" t="s">
        <v>707</v>
      </c>
      <c r="C10347" s="156" t="s">
        <v>702</v>
      </c>
      <c r="D10347" s="164">
        <v>1.4</v>
      </c>
      <c r="F10347" s="33">
        <v>46235</v>
      </c>
      <c r="G10347" s="32">
        <v>46265</v>
      </c>
      <c r="H10347" s="156" t="s">
        <v>149</v>
      </c>
      <c r="I10347" s="14" t="s">
        <v>893</v>
      </c>
      <c r="J10347" s="156" t="s">
        <v>371</v>
      </c>
    </row>
    <row r="10348" spans="1:10" ht="16.5" hidden="1" customHeight="1" x14ac:dyDescent="0.25">
      <c r="G10348" s="32"/>
      <c r="I10348" s="14"/>
    </row>
    <row r="10349" spans="1:10" ht="16.5" hidden="1" customHeight="1" x14ac:dyDescent="0.25">
      <c r="G10349" s="32"/>
      <c r="I10349" s="14"/>
    </row>
    <row r="10350" spans="1:10" ht="16.5" hidden="1" customHeight="1" x14ac:dyDescent="0.25">
      <c r="G10350" s="32"/>
      <c r="I10350" s="14"/>
    </row>
    <row r="10351" spans="1:10" ht="16.5" hidden="1" customHeight="1" x14ac:dyDescent="0.25">
      <c r="G10351" s="32"/>
      <c r="I10351" s="14"/>
    </row>
    <row r="10352" spans="1:10" ht="16.5" hidden="1" customHeight="1" x14ac:dyDescent="0.25">
      <c r="I10352" s="165"/>
    </row>
    <row r="10353" spans="1:10" ht="16.5" customHeight="1" x14ac:dyDescent="0.25">
      <c r="A10353" s="156" t="s">
        <v>70</v>
      </c>
      <c r="B10353" s="156" t="s">
        <v>716</v>
      </c>
      <c r="C10353" s="156" t="s">
        <v>715</v>
      </c>
      <c r="D10353" s="164">
        <v>4.7</v>
      </c>
      <c r="F10353" s="33">
        <v>46235</v>
      </c>
      <c r="G10353" s="33">
        <v>46265</v>
      </c>
      <c r="H10353" s="156" t="s">
        <v>149</v>
      </c>
      <c r="I10353" s="156" t="s">
        <v>893</v>
      </c>
      <c r="J10353" s="156" t="s">
        <v>376</v>
      </c>
    </row>
    <row r="10354" spans="1:10" ht="16.5" customHeight="1" x14ac:dyDescent="0.25">
      <c r="A10354" s="156" t="s">
        <v>70</v>
      </c>
      <c r="B10354" s="156" t="s">
        <v>717</v>
      </c>
      <c r="C10354" s="156" t="s">
        <v>505</v>
      </c>
      <c r="D10354" s="164">
        <v>1.3</v>
      </c>
      <c r="F10354" s="33">
        <v>46235</v>
      </c>
      <c r="G10354" s="33">
        <v>46265</v>
      </c>
      <c r="H10354" s="156" t="s">
        <v>149</v>
      </c>
      <c r="I10354" s="156" t="s">
        <v>893</v>
      </c>
      <c r="J10354" s="156" t="s">
        <v>377</v>
      </c>
    </row>
    <row r="10355" spans="1:10" ht="16.5" hidden="1" customHeight="1" x14ac:dyDescent="0.25">
      <c r="I10355" s="165"/>
    </row>
    <row r="10356" spans="1:10" ht="16.5" customHeight="1" x14ac:dyDescent="0.25">
      <c r="A10356" s="156" t="s">
        <v>70</v>
      </c>
      <c r="B10356" s="156" t="s">
        <v>719</v>
      </c>
      <c r="C10356" s="156" t="s">
        <v>720</v>
      </c>
      <c r="D10356" s="164">
        <v>1.3</v>
      </c>
      <c r="F10356" s="32">
        <v>46235</v>
      </c>
      <c r="G10356" s="32">
        <v>46265</v>
      </c>
      <c r="H10356" s="156" t="s">
        <v>149</v>
      </c>
      <c r="I10356" s="14" t="s">
        <v>893</v>
      </c>
      <c r="J10356" s="156" t="s">
        <v>379</v>
      </c>
    </row>
    <row r="10357" spans="1:10" ht="16.5" customHeight="1" x14ac:dyDescent="0.25">
      <c r="A10357" s="156" t="s">
        <v>70</v>
      </c>
      <c r="B10357" s="156" t="s">
        <v>721</v>
      </c>
      <c r="C10357" s="156" t="s">
        <v>625</v>
      </c>
      <c r="D10357" s="162">
        <v>1.35</v>
      </c>
      <c r="F10357" s="32">
        <v>46235</v>
      </c>
      <c r="G10357" s="32">
        <v>46265</v>
      </c>
      <c r="H10357" s="156" t="s">
        <v>149</v>
      </c>
      <c r="I10357" s="14" t="s">
        <v>893</v>
      </c>
      <c r="J10357" s="156" t="s">
        <v>380</v>
      </c>
    </row>
    <row r="10358" spans="1:10" ht="16.5" customHeight="1" x14ac:dyDescent="0.25">
      <c r="A10358" s="156" t="s">
        <v>70</v>
      </c>
      <c r="B10358" s="156" t="s">
        <v>722</v>
      </c>
      <c r="C10358" s="156" t="s">
        <v>713</v>
      </c>
      <c r="D10358" s="164">
        <v>1.95</v>
      </c>
      <c r="F10358" s="32">
        <v>46235</v>
      </c>
      <c r="G10358" s="32">
        <v>46265</v>
      </c>
      <c r="H10358" s="156" t="s">
        <v>149</v>
      </c>
      <c r="I10358" s="14" t="s">
        <v>893</v>
      </c>
      <c r="J10358" s="156" t="s">
        <v>381</v>
      </c>
    </row>
    <row r="10359" spans="1:10" ht="16.5" customHeight="1" x14ac:dyDescent="0.25">
      <c r="A10359" s="156" t="s">
        <v>119</v>
      </c>
      <c r="B10359" s="156" t="s">
        <v>723</v>
      </c>
      <c r="C10359" s="156" t="s">
        <v>724</v>
      </c>
      <c r="D10359" s="162">
        <v>2.9</v>
      </c>
      <c r="F10359" s="32">
        <v>46235</v>
      </c>
      <c r="G10359" s="32">
        <v>46265</v>
      </c>
      <c r="H10359" s="156" t="s">
        <v>149</v>
      </c>
      <c r="I10359" s="14" t="s">
        <v>893</v>
      </c>
      <c r="J10359" s="156" t="s">
        <v>382</v>
      </c>
    </row>
    <row r="10360" spans="1:10" ht="16.5" customHeight="1" x14ac:dyDescent="0.25">
      <c r="A10360" s="156" t="s">
        <v>119</v>
      </c>
      <c r="B10360" s="156" t="s">
        <v>725</v>
      </c>
      <c r="C10360" s="156" t="s">
        <v>724</v>
      </c>
      <c r="D10360" s="164">
        <v>2.9</v>
      </c>
      <c r="F10360" s="32">
        <v>46235</v>
      </c>
      <c r="G10360" s="32">
        <v>46265</v>
      </c>
      <c r="H10360" s="156" t="s">
        <v>149</v>
      </c>
      <c r="I10360" s="14" t="s">
        <v>893</v>
      </c>
      <c r="J10360" s="156" t="s">
        <v>437</v>
      </c>
    </row>
    <row r="10361" spans="1:10" ht="16.5" customHeight="1" x14ac:dyDescent="0.25">
      <c r="A10361" s="156" t="s">
        <v>119</v>
      </c>
      <c r="B10361" s="156" t="s">
        <v>726</v>
      </c>
      <c r="C10361" s="156" t="s">
        <v>724</v>
      </c>
      <c r="D10361" s="164">
        <v>2.9</v>
      </c>
      <c r="F10361" s="32">
        <v>46235</v>
      </c>
      <c r="G10361" s="32">
        <v>46265</v>
      </c>
      <c r="H10361" s="156" t="s">
        <v>149</v>
      </c>
      <c r="I10361" s="14" t="s">
        <v>893</v>
      </c>
      <c r="J10361" s="156" t="s">
        <v>383</v>
      </c>
    </row>
    <row r="10362" spans="1:10" ht="16.5" customHeight="1" x14ac:dyDescent="0.25">
      <c r="A10362" s="156" t="s">
        <v>119</v>
      </c>
      <c r="B10362" s="156" t="s">
        <v>727</v>
      </c>
      <c r="C10362" s="156" t="s">
        <v>539</v>
      </c>
      <c r="D10362" s="162">
        <v>1.7</v>
      </c>
      <c r="F10362" s="32">
        <v>46235</v>
      </c>
      <c r="G10362" s="32">
        <v>46265</v>
      </c>
      <c r="H10362" s="156" t="s">
        <v>149</v>
      </c>
      <c r="I10362" s="14" t="s">
        <v>893</v>
      </c>
      <c r="J10362" s="156" t="s">
        <v>384</v>
      </c>
    </row>
    <row r="10363" spans="1:10" ht="16.5" hidden="1" customHeight="1" x14ac:dyDescent="0.25">
      <c r="F10363" s="32"/>
      <c r="G10363" s="32"/>
      <c r="I10363" s="14"/>
    </row>
    <row r="10364" spans="1:10" ht="16.5" customHeight="1" x14ac:dyDescent="0.25">
      <c r="A10364" s="156" t="s">
        <v>120</v>
      </c>
      <c r="B10364" s="156" t="s">
        <v>730</v>
      </c>
      <c r="C10364" s="156" t="s">
        <v>731</v>
      </c>
      <c r="D10364" s="164">
        <v>2.2999999999999998</v>
      </c>
      <c r="F10364" s="32">
        <v>46235</v>
      </c>
      <c r="G10364" s="32">
        <v>46265</v>
      </c>
      <c r="H10364" s="156" t="s">
        <v>149</v>
      </c>
      <c r="I10364" s="14" t="s">
        <v>893</v>
      </c>
      <c r="J10364" s="156" t="s">
        <v>386</v>
      </c>
    </row>
    <row r="10365" spans="1:10" ht="16.5" hidden="1" customHeight="1" x14ac:dyDescent="0.25">
      <c r="F10365" s="32"/>
      <c r="G10365" s="32"/>
      <c r="I10365" s="14"/>
    </row>
    <row r="10366" spans="1:10" ht="16.5" customHeight="1" x14ac:dyDescent="0.25">
      <c r="A10366" s="156" t="s">
        <v>120</v>
      </c>
      <c r="B10366" s="156" t="s">
        <v>733</v>
      </c>
      <c r="C10366" s="156" t="s">
        <v>734</v>
      </c>
      <c r="D10366" s="164">
        <v>1.1000000000000001</v>
      </c>
      <c r="F10366" s="32">
        <v>46235</v>
      </c>
      <c r="G10366" s="32">
        <v>46265</v>
      </c>
      <c r="H10366" s="156" t="s">
        <v>149</v>
      </c>
      <c r="I10366" s="14" t="s">
        <v>893</v>
      </c>
      <c r="J10366" s="156" t="s">
        <v>388</v>
      </c>
    </row>
    <row r="10367" spans="1:10" ht="16.5" hidden="1" customHeight="1" x14ac:dyDescent="0.25">
      <c r="F10367" s="32"/>
      <c r="G10367" s="32"/>
      <c r="I10367" s="14"/>
    </row>
    <row r="10368" spans="1:10" ht="16.5" hidden="1" customHeight="1" x14ac:dyDescent="0.25">
      <c r="D10368" s="162"/>
      <c r="F10368" s="32"/>
      <c r="G10368" s="32"/>
      <c r="I10368" s="14"/>
    </row>
    <row r="10369" spans="1:10" ht="16.5" customHeight="1" x14ac:dyDescent="0.25">
      <c r="A10369" s="156" t="s">
        <v>121</v>
      </c>
      <c r="B10369" s="156" t="s">
        <v>737</v>
      </c>
      <c r="C10369" s="156" t="s">
        <v>738</v>
      </c>
      <c r="D10369" s="164">
        <v>3.7</v>
      </c>
      <c r="F10369" s="32">
        <v>46235</v>
      </c>
      <c r="G10369" s="32">
        <v>46265</v>
      </c>
      <c r="H10369" s="156" t="s">
        <v>149</v>
      </c>
      <c r="I10369" s="14" t="s">
        <v>893</v>
      </c>
      <c r="J10369" s="156" t="s">
        <v>391</v>
      </c>
    </row>
    <row r="10370" spans="1:10" ht="16.5" customHeight="1" x14ac:dyDescent="0.25">
      <c r="A10370" s="156" t="s">
        <v>121</v>
      </c>
      <c r="B10370" s="156" t="s">
        <v>739</v>
      </c>
      <c r="C10370" s="156" t="s">
        <v>738</v>
      </c>
      <c r="D10370" s="138">
        <v>3.6</v>
      </c>
      <c r="F10370" s="32">
        <v>46235</v>
      </c>
      <c r="G10370" s="32">
        <v>46265</v>
      </c>
      <c r="H10370" s="156" t="s">
        <v>149</v>
      </c>
      <c r="I10370" s="14" t="s">
        <v>893</v>
      </c>
      <c r="J10370" s="156" t="s">
        <v>392</v>
      </c>
    </row>
    <row r="10371" spans="1:10" ht="16.5" customHeight="1" x14ac:dyDescent="0.25">
      <c r="A10371" s="156" t="s">
        <v>122</v>
      </c>
      <c r="B10371" s="156" t="s">
        <v>740</v>
      </c>
      <c r="C10371" s="156" t="s">
        <v>741</v>
      </c>
      <c r="D10371" s="138">
        <v>2.9</v>
      </c>
      <c r="F10371" s="32">
        <v>46235</v>
      </c>
      <c r="G10371" s="32">
        <v>46265</v>
      </c>
      <c r="H10371" s="156" t="s">
        <v>149</v>
      </c>
      <c r="I10371" s="14" t="s">
        <v>893</v>
      </c>
      <c r="J10371" s="156" t="s">
        <v>393</v>
      </c>
    </row>
    <row r="10372" spans="1:10" ht="16.5" customHeight="1" x14ac:dyDescent="0.25">
      <c r="A10372" s="156" t="s">
        <v>122</v>
      </c>
      <c r="B10372" s="156" t="s">
        <v>742</v>
      </c>
      <c r="C10372" s="156" t="s">
        <v>743</v>
      </c>
      <c r="D10372" s="138">
        <v>1.6</v>
      </c>
      <c r="F10372" s="32">
        <v>46235</v>
      </c>
      <c r="G10372" s="32">
        <v>46265</v>
      </c>
      <c r="H10372" s="156" t="s">
        <v>149</v>
      </c>
      <c r="I10372" s="14" t="s">
        <v>893</v>
      </c>
      <c r="J10372" s="156" t="s">
        <v>394</v>
      </c>
    </row>
    <row r="10373" spans="1:10" ht="16.5" customHeight="1" x14ac:dyDescent="0.25">
      <c r="A10373" s="156" t="s">
        <v>122</v>
      </c>
      <c r="B10373" s="156" t="s">
        <v>744</v>
      </c>
      <c r="C10373" s="156" t="s">
        <v>745</v>
      </c>
      <c r="D10373" s="164">
        <v>3.95</v>
      </c>
      <c r="F10373" s="32">
        <v>46235</v>
      </c>
      <c r="G10373" s="32">
        <v>46265</v>
      </c>
      <c r="H10373" s="156" t="s">
        <v>149</v>
      </c>
      <c r="I10373" s="14" t="s">
        <v>893</v>
      </c>
      <c r="J10373" s="156" t="s">
        <v>395</v>
      </c>
    </row>
    <row r="10374" spans="1:10" ht="16.5" customHeight="1" x14ac:dyDescent="0.25">
      <c r="A10374" s="156" t="s">
        <v>123</v>
      </c>
      <c r="B10374" s="156" t="s">
        <v>746</v>
      </c>
      <c r="C10374" s="156" t="s">
        <v>747</v>
      </c>
      <c r="D10374" s="164">
        <v>6.7</v>
      </c>
      <c r="F10374" s="32">
        <v>46235</v>
      </c>
      <c r="G10374" s="32">
        <v>46265</v>
      </c>
      <c r="H10374" s="156" t="s">
        <v>149</v>
      </c>
      <c r="I10374" s="14" t="s">
        <v>893</v>
      </c>
      <c r="J10374" s="156" t="s">
        <v>396</v>
      </c>
    </row>
    <row r="10375" spans="1:10" ht="16.5" customHeight="1" x14ac:dyDescent="0.25">
      <c r="A10375" s="156" t="s">
        <v>123</v>
      </c>
      <c r="B10375" s="156" t="s">
        <v>748</v>
      </c>
      <c r="C10375" s="156" t="s">
        <v>705</v>
      </c>
      <c r="D10375" s="164">
        <v>3.2</v>
      </c>
      <c r="F10375" s="32">
        <v>46235</v>
      </c>
      <c r="G10375" s="32">
        <v>46265</v>
      </c>
      <c r="H10375" s="156" t="s">
        <v>149</v>
      </c>
      <c r="I10375" s="14" t="s">
        <v>893</v>
      </c>
      <c r="J10375" s="156" t="s">
        <v>397</v>
      </c>
    </row>
    <row r="10376" spans="1:10" ht="16.5" customHeight="1" x14ac:dyDescent="0.25">
      <c r="A10376" s="156" t="s">
        <v>123</v>
      </c>
      <c r="B10376" s="156" t="s">
        <v>749</v>
      </c>
      <c r="C10376" s="156" t="s">
        <v>750</v>
      </c>
      <c r="D10376" s="162">
        <v>6.3</v>
      </c>
      <c r="F10376" s="32">
        <v>46235</v>
      </c>
      <c r="G10376" s="32">
        <v>46265</v>
      </c>
      <c r="H10376" s="156" t="s">
        <v>149</v>
      </c>
      <c r="I10376" s="14" t="s">
        <v>893</v>
      </c>
      <c r="J10376" s="156" t="s">
        <v>398</v>
      </c>
    </row>
    <row r="10377" spans="1:10" ht="16.5" customHeight="1" x14ac:dyDescent="0.25">
      <c r="A10377" s="156" t="s">
        <v>123</v>
      </c>
      <c r="B10377" s="156" t="s">
        <v>751</v>
      </c>
      <c r="C10377" s="156" t="s">
        <v>547</v>
      </c>
      <c r="D10377" s="162">
        <v>7.7</v>
      </c>
      <c r="F10377" s="32">
        <v>46235</v>
      </c>
      <c r="G10377" s="32">
        <v>46265</v>
      </c>
      <c r="H10377" s="156" t="s">
        <v>149</v>
      </c>
      <c r="I10377" s="14" t="s">
        <v>893</v>
      </c>
      <c r="J10377" s="156" t="s">
        <v>399</v>
      </c>
    </row>
    <row r="10378" spans="1:10" ht="16.5" hidden="1" customHeight="1" x14ac:dyDescent="0.25">
      <c r="D10378" s="162"/>
      <c r="F10378" s="32"/>
      <c r="G10378" s="32"/>
      <c r="I10378" s="14"/>
    </row>
    <row r="10379" spans="1:10" ht="16.5" customHeight="1" x14ac:dyDescent="0.25">
      <c r="A10379" s="156" t="s">
        <v>124</v>
      </c>
      <c r="B10379" s="156" t="s">
        <v>754</v>
      </c>
      <c r="C10379" s="156" t="s">
        <v>755</v>
      </c>
      <c r="D10379" s="162">
        <v>4.2</v>
      </c>
      <c r="F10379" s="32">
        <v>46235</v>
      </c>
      <c r="G10379" s="32">
        <v>46265</v>
      </c>
      <c r="H10379" s="156" t="s">
        <v>149</v>
      </c>
      <c r="I10379" s="14" t="s">
        <v>893</v>
      </c>
      <c r="J10379" s="156" t="s">
        <v>401</v>
      </c>
    </row>
    <row r="10380" spans="1:10" ht="16.5" customHeight="1" x14ac:dyDescent="0.25">
      <c r="A10380" s="156" t="s">
        <v>124</v>
      </c>
      <c r="B10380" s="156" t="s">
        <v>756</v>
      </c>
      <c r="C10380" s="156" t="s">
        <v>753</v>
      </c>
      <c r="D10380" s="164">
        <v>5.4</v>
      </c>
      <c r="F10380" s="32">
        <v>46235</v>
      </c>
      <c r="G10380" s="32">
        <v>46265</v>
      </c>
      <c r="H10380" s="156" t="s">
        <v>149</v>
      </c>
      <c r="I10380" s="14" t="s">
        <v>893</v>
      </c>
      <c r="J10380" s="156" t="s">
        <v>402</v>
      </c>
    </row>
    <row r="10381" spans="1:10" ht="16.5" customHeight="1" x14ac:dyDescent="0.25">
      <c r="A10381" s="156" t="s">
        <v>125</v>
      </c>
      <c r="B10381" s="156" t="s">
        <v>757</v>
      </c>
      <c r="C10381" s="156" t="s">
        <v>758</v>
      </c>
      <c r="D10381" s="164">
        <v>3.5</v>
      </c>
      <c r="F10381" s="32">
        <v>46235</v>
      </c>
      <c r="G10381" s="32">
        <v>46265</v>
      </c>
      <c r="H10381" s="156" t="s">
        <v>149</v>
      </c>
      <c r="I10381" s="14" t="s">
        <v>893</v>
      </c>
      <c r="J10381" s="156" t="s">
        <v>403</v>
      </c>
    </row>
    <row r="10382" spans="1:10" ht="16.5" customHeight="1" x14ac:dyDescent="0.25">
      <c r="A10382" s="156" t="s">
        <v>125</v>
      </c>
      <c r="B10382" s="156" t="s">
        <v>759</v>
      </c>
      <c r="C10382" s="156" t="s">
        <v>758</v>
      </c>
      <c r="D10382" s="162">
        <v>2.4</v>
      </c>
      <c r="F10382" s="32">
        <v>46235</v>
      </c>
      <c r="G10382" s="32">
        <v>46265</v>
      </c>
      <c r="H10382" s="156" t="s">
        <v>149</v>
      </c>
      <c r="I10382" s="14" t="s">
        <v>893</v>
      </c>
      <c r="J10382" s="156" t="s">
        <v>404</v>
      </c>
    </row>
    <row r="10383" spans="1:10" ht="16.5" hidden="1" customHeight="1" x14ac:dyDescent="0.25">
      <c r="D10383" s="162"/>
      <c r="F10383" s="32"/>
      <c r="G10383" s="32"/>
      <c r="I10383" s="14"/>
    </row>
    <row r="10384" spans="1:10" ht="16.5" hidden="1" customHeight="1" x14ac:dyDescent="0.25">
      <c r="D10384" s="162"/>
      <c r="F10384" s="32"/>
      <c r="G10384" s="32"/>
      <c r="I10384" s="14"/>
    </row>
    <row r="10385" spans="1:10" ht="16.5" customHeight="1" x14ac:dyDescent="0.25">
      <c r="A10385" s="156" t="s">
        <v>77</v>
      </c>
      <c r="B10385" s="156" t="s">
        <v>504</v>
      </c>
      <c r="C10385" s="156" t="s">
        <v>505</v>
      </c>
      <c r="D10385" s="162">
        <v>7.2</v>
      </c>
      <c r="F10385" s="32">
        <v>46235</v>
      </c>
      <c r="G10385" s="32">
        <v>46265</v>
      </c>
      <c r="H10385" s="156" t="s">
        <v>129</v>
      </c>
      <c r="I10385" s="14" t="s">
        <v>893</v>
      </c>
      <c r="J10385" s="156" t="s">
        <v>250</v>
      </c>
    </row>
    <row r="10386" spans="1:10" ht="16.5" hidden="1" customHeight="1" x14ac:dyDescent="0.25">
      <c r="D10386" s="162"/>
      <c r="F10386" s="32"/>
      <c r="G10386" s="32"/>
      <c r="I10386" s="14"/>
    </row>
    <row r="10387" spans="1:10" ht="16.5" customHeight="1" x14ac:dyDescent="0.25">
      <c r="A10387" s="156" t="s">
        <v>77</v>
      </c>
      <c r="B10387" s="156" t="s">
        <v>508</v>
      </c>
      <c r="C10387" s="156" t="s">
        <v>509</v>
      </c>
      <c r="D10387" s="162">
        <v>3.8</v>
      </c>
      <c r="F10387" s="32">
        <v>46235</v>
      </c>
      <c r="G10387" s="32">
        <v>46265</v>
      </c>
      <c r="H10387" s="156" t="s">
        <v>129</v>
      </c>
      <c r="I10387" s="14" t="s">
        <v>893</v>
      </c>
      <c r="J10387" s="156" t="s">
        <v>252</v>
      </c>
    </row>
    <row r="10388" spans="1:10" ht="16.5" customHeight="1" x14ac:dyDescent="0.25">
      <c r="A10388" s="156" t="s">
        <v>77</v>
      </c>
      <c r="B10388" s="156" t="s">
        <v>510</v>
      </c>
      <c r="C10388" s="156" t="s">
        <v>507</v>
      </c>
      <c r="D10388" s="162">
        <v>7.99</v>
      </c>
      <c r="F10388" s="32">
        <v>46235</v>
      </c>
      <c r="G10388" s="32">
        <v>46265</v>
      </c>
      <c r="H10388" s="156" t="s">
        <v>129</v>
      </c>
      <c r="I10388" s="14" t="s">
        <v>893</v>
      </c>
      <c r="J10388" s="156" t="s">
        <v>253</v>
      </c>
    </row>
    <row r="10389" spans="1:10" ht="16.5" hidden="1" customHeight="1" x14ac:dyDescent="0.25">
      <c r="F10389" s="32"/>
      <c r="G10389" s="32"/>
      <c r="I10389" s="14"/>
    </row>
    <row r="10390" spans="1:10" ht="16.5" customHeight="1" x14ac:dyDescent="0.25">
      <c r="A10390" s="156" t="s">
        <v>78</v>
      </c>
      <c r="B10390" s="156" t="s">
        <v>512</v>
      </c>
      <c r="C10390" s="156" t="s">
        <v>513</v>
      </c>
      <c r="D10390" s="164">
        <v>2.8</v>
      </c>
      <c r="F10390" s="32">
        <v>46235</v>
      </c>
      <c r="G10390" s="32">
        <v>46265</v>
      </c>
      <c r="H10390" s="156" t="s">
        <v>129</v>
      </c>
      <c r="I10390" s="14" t="s">
        <v>893</v>
      </c>
      <c r="J10390" s="156" t="s">
        <v>255</v>
      </c>
    </row>
    <row r="10391" spans="1:10" ht="16.5" customHeight="1" x14ac:dyDescent="0.25">
      <c r="A10391" s="156" t="s">
        <v>78</v>
      </c>
      <c r="B10391" s="156" t="s">
        <v>514</v>
      </c>
      <c r="C10391" s="156" t="s">
        <v>515</v>
      </c>
      <c r="D10391" s="164">
        <v>2.9</v>
      </c>
      <c r="F10391" s="32">
        <v>46235</v>
      </c>
      <c r="G10391" s="32">
        <v>46265</v>
      </c>
      <c r="H10391" s="156" t="s">
        <v>129</v>
      </c>
      <c r="I10391" s="14" t="s">
        <v>893</v>
      </c>
      <c r="J10391" s="156" t="s">
        <v>256</v>
      </c>
    </row>
    <row r="10392" spans="1:10" ht="16.5" customHeight="1" x14ac:dyDescent="0.25">
      <c r="A10392" s="156" t="s">
        <v>78</v>
      </c>
      <c r="B10392" s="156" t="s">
        <v>516</v>
      </c>
      <c r="C10392" s="156" t="s">
        <v>505</v>
      </c>
      <c r="D10392" s="164">
        <v>6.5</v>
      </c>
      <c r="F10392" s="32">
        <v>46235</v>
      </c>
      <c r="G10392" s="32">
        <v>46265</v>
      </c>
      <c r="H10392" s="156" t="s">
        <v>129</v>
      </c>
      <c r="I10392" s="14" t="s">
        <v>893</v>
      </c>
      <c r="J10392" s="156" t="s">
        <v>257</v>
      </c>
    </row>
    <row r="10393" spans="1:10" ht="16.5" hidden="1" customHeight="1" x14ac:dyDescent="0.25">
      <c r="F10393" s="32"/>
      <c r="G10393" s="32"/>
      <c r="I10393" s="14"/>
    </row>
    <row r="10394" spans="1:10" ht="16.5" customHeight="1" x14ac:dyDescent="0.25">
      <c r="A10394" s="156" t="s">
        <v>78</v>
      </c>
      <c r="B10394" s="156" t="s">
        <v>519</v>
      </c>
      <c r="C10394" s="156" t="s">
        <v>520</v>
      </c>
      <c r="D10394" s="164">
        <v>5.4</v>
      </c>
      <c r="F10394" s="32">
        <v>46235</v>
      </c>
      <c r="G10394" s="32">
        <v>46265</v>
      </c>
      <c r="H10394" s="156" t="s">
        <v>129</v>
      </c>
      <c r="I10394" s="14" t="s">
        <v>893</v>
      </c>
      <c r="J10394" s="156" t="s">
        <v>259</v>
      </c>
    </row>
    <row r="10395" spans="1:10" ht="16.5" customHeight="1" x14ac:dyDescent="0.25">
      <c r="A10395" s="156" t="s">
        <v>78</v>
      </c>
      <c r="B10395" s="156" t="s">
        <v>521</v>
      </c>
      <c r="C10395" s="156" t="s">
        <v>522</v>
      </c>
      <c r="D10395" s="162">
        <v>1.1000000000000001</v>
      </c>
      <c r="F10395" s="32">
        <v>46235</v>
      </c>
      <c r="G10395" s="32">
        <v>46265</v>
      </c>
      <c r="H10395" s="156" t="s">
        <v>129</v>
      </c>
      <c r="I10395" s="14" t="s">
        <v>893</v>
      </c>
      <c r="J10395" s="156" t="s">
        <v>260</v>
      </c>
    </row>
    <row r="10396" spans="1:10" ht="16.5" customHeight="1" x14ac:dyDescent="0.25">
      <c r="A10396" s="156" t="s">
        <v>78</v>
      </c>
      <c r="B10396" s="156" t="s">
        <v>523</v>
      </c>
      <c r="C10396" s="156" t="s">
        <v>524</v>
      </c>
      <c r="D10396" s="164">
        <v>1.3</v>
      </c>
      <c r="F10396" s="32">
        <v>46235</v>
      </c>
      <c r="G10396" s="32">
        <v>46265</v>
      </c>
      <c r="H10396" s="156" t="s">
        <v>129</v>
      </c>
      <c r="I10396" s="14" t="s">
        <v>893</v>
      </c>
      <c r="J10396" s="156" t="s">
        <v>261</v>
      </c>
    </row>
    <row r="10397" spans="1:10" ht="16.5" customHeight="1" x14ac:dyDescent="0.25">
      <c r="A10397" s="156" t="s">
        <v>78</v>
      </c>
      <c r="B10397" s="156" t="s">
        <v>525</v>
      </c>
      <c r="C10397" s="156" t="s">
        <v>526</v>
      </c>
      <c r="D10397" s="162">
        <v>2.8</v>
      </c>
      <c r="F10397" s="32">
        <v>46235</v>
      </c>
      <c r="G10397" s="32">
        <v>46265</v>
      </c>
      <c r="H10397" s="156" t="s">
        <v>129</v>
      </c>
      <c r="I10397" s="14" t="s">
        <v>893</v>
      </c>
      <c r="J10397" s="156" t="s">
        <v>262</v>
      </c>
    </row>
    <row r="10398" spans="1:10" ht="16.5" hidden="1" customHeight="1" x14ac:dyDescent="0.25">
      <c r="F10398" s="32"/>
      <c r="G10398" s="32"/>
      <c r="I10398" s="14"/>
    </row>
    <row r="10399" spans="1:10" ht="16.5" hidden="1" customHeight="1" x14ac:dyDescent="0.25">
      <c r="F10399" s="32"/>
      <c r="G10399" s="32"/>
      <c r="I10399" s="14"/>
    </row>
    <row r="10400" spans="1:10" ht="16.5" customHeight="1" x14ac:dyDescent="0.25">
      <c r="A10400" s="156" t="s">
        <v>80</v>
      </c>
      <c r="B10400" s="156" t="s">
        <v>529</v>
      </c>
      <c r="C10400" s="156" t="s">
        <v>531</v>
      </c>
      <c r="D10400" s="162">
        <v>5.3</v>
      </c>
      <c r="F10400" s="32">
        <v>46235</v>
      </c>
      <c r="G10400" s="32">
        <v>46265</v>
      </c>
      <c r="H10400" s="156" t="s">
        <v>129</v>
      </c>
      <c r="I10400" s="14" t="s">
        <v>893</v>
      </c>
      <c r="J10400" s="156" t="s">
        <v>265</v>
      </c>
    </row>
    <row r="10401" spans="1:10" ht="16.5" hidden="1" customHeight="1" x14ac:dyDescent="0.25">
      <c r="D10401" s="162"/>
      <c r="F10401" s="32"/>
      <c r="G10401" s="32"/>
      <c r="I10401" s="14"/>
    </row>
    <row r="10402" spans="1:10" ht="16.5" hidden="1" customHeight="1" x14ac:dyDescent="0.25">
      <c r="F10402" s="32"/>
      <c r="G10402" s="32"/>
      <c r="I10402" s="14"/>
    </row>
    <row r="10403" spans="1:10" ht="16.5" customHeight="1" x14ac:dyDescent="0.25">
      <c r="A10403" s="156" t="s">
        <v>83</v>
      </c>
      <c r="B10403" s="156" t="s">
        <v>536</v>
      </c>
      <c r="C10403" s="156" t="s">
        <v>537</v>
      </c>
      <c r="D10403" s="164">
        <v>1.1000000000000001</v>
      </c>
      <c r="F10403" s="32">
        <v>46235</v>
      </c>
      <c r="G10403" s="32">
        <v>46265</v>
      </c>
      <c r="H10403" s="156" t="s">
        <v>129</v>
      </c>
      <c r="I10403" s="14" t="s">
        <v>893</v>
      </c>
      <c r="J10403" s="156" t="s">
        <v>266</v>
      </c>
    </row>
    <row r="10404" spans="1:10" ht="16.5" hidden="1" customHeight="1" x14ac:dyDescent="0.25">
      <c r="F10404" s="32"/>
      <c r="G10404" s="32"/>
      <c r="I10404" s="14"/>
    </row>
    <row r="10405" spans="1:10" ht="16.5" hidden="1" customHeight="1" x14ac:dyDescent="0.25">
      <c r="F10405" s="32"/>
      <c r="G10405" s="32"/>
      <c r="I10405" s="14"/>
    </row>
    <row r="10406" spans="1:10" ht="16.5" customHeight="1" x14ac:dyDescent="0.25">
      <c r="A10406" s="156" t="s">
        <v>84</v>
      </c>
      <c r="B10406" s="156" t="s">
        <v>540</v>
      </c>
      <c r="C10406" s="156" t="s">
        <v>542</v>
      </c>
      <c r="D10406" s="164">
        <v>10.9</v>
      </c>
      <c r="F10406" s="32">
        <v>46235</v>
      </c>
      <c r="G10406" s="32">
        <v>46265</v>
      </c>
      <c r="H10406" s="156" t="s">
        <v>129</v>
      </c>
      <c r="I10406" s="14" t="s">
        <v>893</v>
      </c>
      <c r="J10406" s="156" t="s">
        <v>273</v>
      </c>
    </row>
    <row r="10407" spans="1:10" ht="16.5" hidden="1" customHeight="1" x14ac:dyDescent="0.25">
      <c r="F10407" s="32"/>
      <c r="G10407" s="32"/>
      <c r="I10407" s="14"/>
    </row>
    <row r="10408" spans="1:10" ht="16.5" hidden="1" customHeight="1" x14ac:dyDescent="0.25">
      <c r="F10408" s="32"/>
      <c r="G10408" s="32"/>
      <c r="I10408" s="14"/>
    </row>
    <row r="10409" spans="1:10" ht="16.5" hidden="1" customHeight="1" x14ac:dyDescent="0.25">
      <c r="F10409" s="32"/>
      <c r="G10409" s="32"/>
      <c r="I10409" s="14"/>
    </row>
    <row r="10410" spans="1:10" ht="16.5" hidden="1" customHeight="1" x14ac:dyDescent="0.25">
      <c r="F10410" s="32"/>
      <c r="G10410" s="32"/>
      <c r="I10410" s="14"/>
    </row>
    <row r="10411" spans="1:10" ht="16.5" hidden="1" customHeight="1" x14ac:dyDescent="0.25">
      <c r="D10411" s="162"/>
      <c r="F10411" s="32"/>
      <c r="G10411" s="32"/>
      <c r="I10411" s="14"/>
    </row>
    <row r="10412" spans="1:10" ht="16.5" hidden="1" customHeight="1" x14ac:dyDescent="0.25">
      <c r="F10412" s="32"/>
      <c r="G10412" s="32"/>
      <c r="I10412" s="14"/>
    </row>
    <row r="10413" spans="1:10" ht="16.5" customHeight="1" x14ac:dyDescent="0.25">
      <c r="A10413" s="156" t="s">
        <v>84</v>
      </c>
      <c r="B10413" s="156" t="s">
        <v>550</v>
      </c>
      <c r="C10413" s="156" t="s">
        <v>549</v>
      </c>
      <c r="D10413" s="164">
        <v>5.2</v>
      </c>
      <c r="F10413" s="32">
        <v>46235</v>
      </c>
      <c r="G10413" s="32">
        <v>46265</v>
      </c>
      <c r="H10413" s="156" t="s">
        <v>129</v>
      </c>
      <c r="I10413" s="14" t="s">
        <v>893</v>
      </c>
      <c r="J10413" s="156" t="s">
        <v>276</v>
      </c>
    </row>
    <row r="10414" spans="1:10" ht="16.5" customHeight="1" x14ac:dyDescent="0.25">
      <c r="A10414" s="156" t="s">
        <v>84</v>
      </c>
      <c r="B10414" s="156" t="s">
        <v>550</v>
      </c>
      <c r="C10414" s="156" t="s">
        <v>551</v>
      </c>
      <c r="D10414" s="164">
        <v>11.8</v>
      </c>
      <c r="F10414" s="32">
        <v>46235</v>
      </c>
      <c r="G10414" s="32">
        <v>46265</v>
      </c>
      <c r="H10414" s="156" t="s">
        <v>129</v>
      </c>
      <c r="I10414" s="14" t="s">
        <v>893</v>
      </c>
      <c r="J10414" s="156" t="s">
        <v>277</v>
      </c>
    </row>
    <row r="10415" spans="1:10" ht="16.5" hidden="1" customHeight="1" x14ac:dyDescent="0.25">
      <c r="F10415" s="32"/>
      <c r="G10415" s="32"/>
      <c r="I10415" s="14"/>
    </row>
    <row r="10416" spans="1:10" ht="16.5" customHeight="1" x14ac:dyDescent="0.25">
      <c r="A10416" s="156" t="s">
        <v>84</v>
      </c>
      <c r="B10416" s="156" t="s">
        <v>553</v>
      </c>
      <c r="C10416" s="156" t="s">
        <v>549</v>
      </c>
      <c r="D10416" s="164">
        <v>4.5</v>
      </c>
      <c r="F10416" s="32">
        <v>46235</v>
      </c>
      <c r="G10416" s="32">
        <v>46265</v>
      </c>
      <c r="H10416" s="156" t="s">
        <v>129</v>
      </c>
      <c r="I10416" s="14" t="s">
        <v>893</v>
      </c>
      <c r="J10416" s="156" t="s">
        <v>279</v>
      </c>
    </row>
    <row r="10417" spans="1:10" ht="16.5" customHeight="1" x14ac:dyDescent="0.25">
      <c r="A10417" s="156" t="s">
        <v>84</v>
      </c>
      <c r="B10417" s="156" t="s">
        <v>553</v>
      </c>
      <c r="C10417" s="156" t="s">
        <v>551</v>
      </c>
      <c r="D10417" s="164">
        <v>10.95</v>
      </c>
      <c r="F10417" s="32">
        <v>46235</v>
      </c>
      <c r="G10417" s="32">
        <v>46265</v>
      </c>
      <c r="H10417" s="156" t="s">
        <v>129</v>
      </c>
      <c r="I10417" s="14" t="s">
        <v>893</v>
      </c>
      <c r="J10417" s="156" t="s">
        <v>280</v>
      </c>
    </row>
    <row r="10418" spans="1:10" ht="16.5" customHeight="1" x14ac:dyDescent="0.25">
      <c r="A10418" s="156" t="s">
        <v>85</v>
      </c>
      <c r="B10418" s="156" t="s">
        <v>554</v>
      </c>
      <c r="C10418" s="156" t="s">
        <v>549</v>
      </c>
      <c r="D10418" s="164">
        <v>4.99</v>
      </c>
      <c r="F10418" s="32">
        <v>46235</v>
      </c>
      <c r="G10418" s="32">
        <v>46265</v>
      </c>
      <c r="H10418" s="156" t="s">
        <v>129</v>
      </c>
      <c r="I10418" s="14" t="s">
        <v>893</v>
      </c>
      <c r="J10418" s="156" t="s">
        <v>281</v>
      </c>
    </row>
    <row r="10419" spans="1:10" ht="16.5" customHeight="1" x14ac:dyDescent="0.25">
      <c r="A10419" s="156" t="s">
        <v>85</v>
      </c>
      <c r="B10419" s="156" t="s">
        <v>555</v>
      </c>
      <c r="C10419" s="156" t="s">
        <v>549</v>
      </c>
      <c r="D10419" s="164">
        <v>4.7</v>
      </c>
      <c r="F10419" s="32">
        <v>46235</v>
      </c>
      <c r="G10419" s="32">
        <v>46265</v>
      </c>
      <c r="H10419" s="156" t="s">
        <v>129</v>
      </c>
      <c r="I10419" s="14" t="s">
        <v>893</v>
      </c>
      <c r="J10419" s="156" t="s">
        <v>282</v>
      </c>
    </row>
    <row r="10420" spans="1:10" ht="16.5" hidden="1" customHeight="1" x14ac:dyDescent="0.25"/>
    <row r="10421" spans="1:10" ht="16.5" customHeight="1" x14ac:dyDescent="0.25">
      <c r="A10421" s="156" t="s">
        <v>85</v>
      </c>
      <c r="B10421" s="156" t="s">
        <v>557</v>
      </c>
      <c r="C10421" s="156" t="s">
        <v>547</v>
      </c>
      <c r="D10421" s="164">
        <v>4.3</v>
      </c>
      <c r="F10421" s="33">
        <v>46235</v>
      </c>
      <c r="G10421" s="33">
        <v>46265</v>
      </c>
      <c r="H10421" s="156" t="s">
        <v>129</v>
      </c>
      <c r="I10421" s="156" t="s">
        <v>893</v>
      </c>
      <c r="J10421" s="156" t="s">
        <v>286</v>
      </c>
    </row>
    <row r="10422" spans="1:10" ht="16.5" hidden="1" customHeight="1" x14ac:dyDescent="0.25"/>
    <row r="10423" spans="1:10" ht="16.5" customHeight="1" x14ac:dyDescent="0.25">
      <c r="A10423" s="156" t="s">
        <v>85</v>
      </c>
      <c r="B10423" s="156" t="s">
        <v>559</v>
      </c>
      <c r="C10423" s="156" t="s">
        <v>549</v>
      </c>
      <c r="D10423" s="164">
        <v>4.2</v>
      </c>
      <c r="F10423" s="33">
        <v>46235</v>
      </c>
      <c r="G10423" s="33">
        <v>46265</v>
      </c>
      <c r="H10423" s="156" t="s">
        <v>129</v>
      </c>
      <c r="I10423" s="165" t="s">
        <v>893</v>
      </c>
      <c r="J10423" s="156" t="s">
        <v>284</v>
      </c>
    </row>
    <row r="10424" spans="1:10" ht="16.5" customHeight="1" x14ac:dyDescent="0.25">
      <c r="A10424" s="156" t="s">
        <v>85</v>
      </c>
      <c r="B10424" s="156" t="s">
        <v>560</v>
      </c>
      <c r="C10424" s="156" t="s">
        <v>539</v>
      </c>
      <c r="D10424" s="164">
        <v>2.2000000000000002</v>
      </c>
      <c r="F10424" s="33">
        <v>46235</v>
      </c>
      <c r="G10424" s="33">
        <v>46265</v>
      </c>
      <c r="H10424" s="156" t="s">
        <v>129</v>
      </c>
      <c r="I10424" s="156" t="s">
        <v>893</v>
      </c>
      <c r="J10424" s="156" t="s">
        <v>285</v>
      </c>
    </row>
    <row r="10425" spans="1:10" ht="16.5" customHeight="1" x14ac:dyDescent="0.25">
      <c r="A10425" s="156" t="s">
        <v>86</v>
      </c>
      <c r="B10425" s="156" t="s">
        <v>561</v>
      </c>
      <c r="C10425" s="156" t="s">
        <v>562</v>
      </c>
      <c r="D10425" s="164">
        <v>3.5</v>
      </c>
      <c r="F10425" s="33">
        <v>46235</v>
      </c>
      <c r="G10425" s="33">
        <v>46265</v>
      </c>
      <c r="H10425" s="156" t="s">
        <v>129</v>
      </c>
      <c r="I10425" s="156" t="s">
        <v>893</v>
      </c>
      <c r="J10425" s="156" t="s">
        <v>288</v>
      </c>
    </row>
    <row r="10426" spans="1:10" ht="16.5" customHeight="1" x14ac:dyDescent="0.25">
      <c r="A10426" s="156" t="s">
        <v>86</v>
      </c>
      <c r="B10426" s="156" t="s">
        <v>563</v>
      </c>
      <c r="C10426" s="156" t="s">
        <v>562</v>
      </c>
      <c r="D10426" s="164">
        <v>3.5</v>
      </c>
      <c r="F10426" s="33">
        <v>46235</v>
      </c>
      <c r="G10426" s="33">
        <v>46265</v>
      </c>
      <c r="H10426" s="156" t="s">
        <v>129</v>
      </c>
      <c r="I10426" s="156" t="s">
        <v>893</v>
      </c>
      <c r="J10426" s="156" t="s">
        <v>289</v>
      </c>
    </row>
    <row r="10427" spans="1:10" ht="16.5" customHeight="1" x14ac:dyDescent="0.25">
      <c r="A10427" s="156" t="s">
        <v>87</v>
      </c>
      <c r="B10427" s="156" t="s">
        <v>564</v>
      </c>
      <c r="C10427" s="156" t="s">
        <v>565</v>
      </c>
      <c r="D10427" s="164">
        <v>3.8</v>
      </c>
      <c r="F10427" s="33">
        <v>46235</v>
      </c>
      <c r="G10427" s="33">
        <v>46265</v>
      </c>
      <c r="H10427" s="156" t="s">
        <v>129</v>
      </c>
      <c r="I10427" s="165" t="s">
        <v>893</v>
      </c>
      <c r="J10427" s="156" t="s">
        <v>290</v>
      </c>
    </row>
    <row r="10428" spans="1:10" ht="16.5" customHeight="1" x14ac:dyDescent="0.25">
      <c r="A10428" s="156" t="s">
        <v>87</v>
      </c>
      <c r="B10428" s="156" t="s">
        <v>566</v>
      </c>
      <c r="C10428" s="156" t="s">
        <v>567</v>
      </c>
      <c r="D10428" s="164">
        <v>4.4000000000000004</v>
      </c>
      <c r="F10428" s="33">
        <v>46235</v>
      </c>
      <c r="G10428" s="33">
        <v>46265</v>
      </c>
      <c r="H10428" s="156" t="s">
        <v>129</v>
      </c>
      <c r="I10428" s="156" t="s">
        <v>893</v>
      </c>
      <c r="J10428" s="156" t="s">
        <v>428</v>
      </c>
    </row>
    <row r="10429" spans="1:10" ht="16.5" customHeight="1" x14ac:dyDescent="0.25">
      <c r="A10429" s="156" t="s">
        <v>87</v>
      </c>
      <c r="B10429" s="156" t="s">
        <v>568</v>
      </c>
      <c r="C10429" s="156" t="s">
        <v>539</v>
      </c>
      <c r="D10429" s="164">
        <v>2.5</v>
      </c>
      <c r="F10429" s="33">
        <v>46235</v>
      </c>
      <c r="G10429" s="33">
        <v>46265</v>
      </c>
      <c r="H10429" s="156" t="s">
        <v>129</v>
      </c>
      <c r="I10429" s="156" t="s">
        <v>893</v>
      </c>
      <c r="J10429" s="156" t="s">
        <v>291</v>
      </c>
    </row>
    <row r="10430" spans="1:10" ht="16.5" customHeight="1" x14ac:dyDescent="0.25">
      <c r="A10430" s="156" t="s">
        <v>87</v>
      </c>
      <c r="B10430" s="156" t="s">
        <v>569</v>
      </c>
      <c r="C10430" s="156" t="s">
        <v>539</v>
      </c>
      <c r="D10430" s="164">
        <v>1.99</v>
      </c>
      <c r="F10430" s="33">
        <v>46235</v>
      </c>
      <c r="G10430" s="33">
        <v>46265</v>
      </c>
      <c r="H10430" s="156" t="s">
        <v>129</v>
      </c>
      <c r="I10430" s="156" t="s">
        <v>893</v>
      </c>
      <c r="J10430" s="156" t="s">
        <v>292</v>
      </c>
    </row>
    <row r="10431" spans="1:10" ht="16.5" hidden="1" customHeight="1" x14ac:dyDescent="0.25"/>
    <row r="10432" spans="1:10" ht="16.5" hidden="1" customHeight="1" x14ac:dyDescent="0.25"/>
    <row r="10433" spans="1:10" ht="16.5" customHeight="1" x14ac:dyDescent="0.25">
      <c r="A10433" s="156" t="s">
        <v>88</v>
      </c>
      <c r="B10433" s="156" t="s">
        <v>574</v>
      </c>
      <c r="C10433" s="156" t="s">
        <v>507</v>
      </c>
      <c r="D10433" s="164">
        <v>1.4</v>
      </c>
      <c r="F10433" s="33">
        <v>46235</v>
      </c>
      <c r="G10433" s="33">
        <v>46265</v>
      </c>
      <c r="H10433" s="156" t="s">
        <v>129</v>
      </c>
      <c r="I10433" s="156" t="s">
        <v>893</v>
      </c>
      <c r="J10433" s="156" t="s">
        <v>295</v>
      </c>
    </row>
    <row r="10434" spans="1:10" ht="16.5" customHeight="1" x14ac:dyDescent="0.25">
      <c r="A10434" s="156" t="s">
        <v>88</v>
      </c>
      <c r="B10434" s="156" t="s">
        <v>575</v>
      </c>
      <c r="C10434" s="156" t="s">
        <v>528</v>
      </c>
      <c r="D10434" s="164">
        <v>1.8</v>
      </c>
      <c r="F10434" s="33">
        <v>46235</v>
      </c>
      <c r="G10434" s="33">
        <v>46265</v>
      </c>
      <c r="H10434" s="156" t="s">
        <v>129</v>
      </c>
      <c r="I10434" s="156" t="s">
        <v>893</v>
      </c>
      <c r="J10434" s="156" t="s">
        <v>296</v>
      </c>
    </row>
    <row r="10435" spans="1:10" ht="16.5" hidden="1" customHeight="1" x14ac:dyDescent="0.25"/>
    <row r="10436" spans="1:10" ht="16.5" customHeight="1" x14ac:dyDescent="0.25">
      <c r="A10436" s="156" t="s">
        <v>88</v>
      </c>
      <c r="B10436" s="156" t="s">
        <v>578</v>
      </c>
      <c r="C10436" s="156" t="s">
        <v>579</v>
      </c>
      <c r="D10436" s="164">
        <v>0.99</v>
      </c>
      <c r="F10436" s="33">
        <v>46235</v>
      </c>
      <c r="G10436" s="33">
        <v>46265</v>
      </c>
      <c r="H10436" s="156" t="s">
        <v>129</v>
      </c>
      <c r="I10436" s="156" t="s">
        <v>893</v>
      </c>
      <c r="J10436" s="156" t="s">
        <v>298</v>
      </c>
    </row>
    <row r="10437" spans="1:10" ht="16.5" customHeight="1" x14ac:dyDescent="0.25">
      <c r="A10437" s="156" t="s">
        <v>89</v>
      </c>
      <c r="B10437" s="156" t="s">
        <v>580</v>
      </c>
      <c r="C10437" s="156" t="s">
        <v>579</v>
      </c>
      <c r="D10437" s="164">
        <v>2.5</v>
      </c>
      <c r="F10437" s="33">
        <v>46235</v>
      </c>
      <c r="G10437" s="33">
        <v>46265</v>
      </c>
      <c r="H10437" s="156" t="s">
        <v>129</v>
      </c>
      <c r="I10437" s="156" t="s">
        <v>893</v>
      </c>
      <c r="J10437" s="156" t="s">
        <v>299</v>
      </c>
    </row>
    <row r="10438" spans="1:10" ht="16.5" customHeight="1" x14ac:dyDescent="0.25">
      <c r="A10438" s="156" t="s">
        <v>89</v>
      </c>
      <c r="B10438" s="156" t="s">
        <v>581</v>
      </c>
      <c r="C10438" s="156" t="s">
        <v>579</v>
      </c>
      <c r="D10438" s="164">
        <v>2.4</v>
      </c>
      <c r="F10438" s="33">
        <v>46235</v>
      </c>
      <c r="G10438" s="33">
        <v>46265</v>
      </c>
      <c r="H10438" s="156" t="s">
        <v>129</v>
      </c>
      <c r="I10438" s="156" t="s">
        <v>893</v>
      </c>
      <c r="J10438" s="156" t="s">
        <v>300</v>
      </c>
    </row>
    <row r="10439" spans="1:10" ht="16.5" customHeight="1" x14ac:dyDescent="0.25">
      <c r="A10439" s="156" t="s">
        <v>89</v>
      </c>
      <c r="B10439" s="156" t="s">
        <v>582</v>
      </c>
      <c r="C10439" s="156" t="s">
        <v>579</v>
      </c>
      <c r="D10439" s="164">
        <v>10.9</v>
      </c>
      <c r="F10439" s="33">
        <v>46235</v>
      </c>
      <c r="G10439" s="33">
        <v>46265</v>
      </c>
      <c r="H10439" s="156" t="s">
        <v>129</v>
      </c>
      <c r="I10439" s="156" t="s">
        <v>893</v>
      </c>
      <c r="J10439" s="156" t="s">
        <v>301</v>
      </c>
    </row>
    <row r="10440" spans="1:10" ht="16.5" customHeight="1" x14ac:dyDescent="0.25">
      <c r="A10440" s="11" t="s">
        <v>89</v>
      </c>
      <c r="B10440" s="12" t="s">
        <v>583</v>
      </c>
      <c r="C10440" s="13" t="s">
        <v>584</v>
      </c>
      <c r="D10440" s="49">
        <v>7.5</v>
      </c>
      <c r="E10440" s="45"/>
      <c r="F10440" s="32">
        <v>46235</v>
      </c>
      <c r="G10440" s="32">
        <v>46265</v>
      </c>
      <c r="H10440" s="14" t="s">
        <v>129</v>
      </c>
      <c r="I10440" s="146" t="s">
        <v>893</v>
      </c>
      <c r="J10440" s="14" t="s">
        <v>302</v>
      </c>
    </row>
    <row r="10441" spans="1:10" ht="16.5" customHeight="1" x14ac:dyDescent="0.25">
      <c r="A10441" s="156" t="s">
        <v>89</v>
      </c>
      <c r="B10441" s="156" t="s">
        <v>585</v>
      </c>
      <c r="C10441" s="156" t="s">
        <v>584</v>
      </c>
      <c r="D10441" s="51">
        <v>7.99</v>
      </c>
      <c r="E10441" s="46"/>
      <c r="F10441" s="32">
        <v>46235</v>
      </c>
      <c r="G10441" s="32">
        <v>46265</v>
      </c>
      <c r="H10441" s="156" t="s">
        <v>129</v>
      </c>
      <c r="I10441" s="14" t="s">
        <v>893</v>
      </c>
      <c r="J10441" s="156" t="s">
        <v>303</v>
      </c>
    </row>
    <row r="10442" spans="1:10" ht="16.5" customHeight="1" x14ac:dyDescent="0.25">
      <c r="A10442" s="156" t="s">
        <v>90</v>
      </c>
      <c r="B10442" s="156" t="s">
        <v>586</v>
      </c>
      <c r="C10442" s="156" t="s">
        <v>533</v>
      </c>
      <c r="D10442" s="51">
        <v>1.5</v>
      </c>
      <c r="E10442" s="50"/>
      <c r="F10442" s="32">
        <v>46235</v>
      </c>
      <c r="G10442" s="32">
        <v>46265</v>
      </c>
      <c r="H10442" s="156" t="s">
        <v>129</v>
      </c>
      <c r="I10442" s="14" t="s">
        <v>893</v>
      </c>
      <c r="J10442" s="156" t="s">
        <v>305</v>
      </c>
    </row>
    <row r="10443" spans="1:10" ht="16.5" customHeight="1" x14ac:dyDescent="0.25">
      <c r="A10443" s="156" t="s">
        <v>90</v>
      </c>
      <c r="B10443" s="156" t="s">
        <v>587</v>
      </c>
      <c r="C10443" s="156" t="s">
        <v>533</v>
      </c>
      <c r="D10443" s="164">
        <v>1.25</v>
      </c>
      <c r="F10443" s="32">
        <v>46235</v>
      </c>
      <c r="G10443" s="32">
        <v>46265</v>
      </c>
      <c r="H10443" s="156" t="s">
        <v>129</v>
      </c>
      <c r="I10443" s="14" t="s">
        <v>893</v>
      </c>
      <c r="J10443" s="156" t="s">
        <v>306</v>
      </c>
    </row>
    <row r="10444" spans="1:10" ht="16.5" hidden="1" customHeight="1" x14ac:dyDescent="0.25">
      <c r="F10444" s="32"/>
      <c r="G10444" s="32"/>
      <c r="I10444" s="14"/>
    </row>
    <row r="10445" spans="1:10" ht="16.5" customHeight="1" x14ac:dyDescent="0.25">
      <c r="A10445" s="156" t="s">
        <v>90</v>
      </c>
      <c r="B10445" s="156" t="s">
        <v>589</v>
      </c>
      <c r="C10445" s="156" t="s">
        <v>535</v>
      </c>
      <c r="D10445" s="164">
        <v>1.2</v>
      </c>
      <c r="F10445" s="33">
        <v>46235</v>
      </c>
      <c r="G10445" s="32">
        <v>46265</v>
      </c>
      <c r="H10445" s="156" t="s">
        <v>129</v>
      </c>
      <c r="I10445" s="14" t="s">
        <v>893</v>
      </c>
      <c r="J10445" s="156" t="s">
        <v>304</v>
      </c>
    </row>
    <row r="10446" spans="1:10" ht="16.5" customHeight="1" x14ac:dyDescent="0.25">
      <c r="A10446" s="156" t="s">
        <v>91</v>
      </c>
      <c r="B10446" s="156" t="s">
        <v>590</v>
      </c>
      <c r="C10446" s="156" t="s">
        <v>507</v>
      </c>
      <c r="D10446" s="164">
        <v>0.9</v>
      </c>
      <c r="F10446" s="33">
        <v>46235</v>
      </c>
      <c r="G10446" s="32">
        <v>46265</v>
      </c>
      <c r="H10446" s="156" t="s">
        <v>129</v>
      </c>
      <c r="I10446" s="14" t="s">
        <v>893</v>
      </c>
      <c r="J10446" s="156" t="s">
        <v>308</v>
      </c>
    </row>
    <row r="10447" spans="1:10" ht="16.5" hidden="1" customHeight="1" x14ac:dyDescent="0.25">
      <c r="G10447" s="32"/>
      <c r="I10447" s="14"/>
    </row>
    <row r="10448" spans="1:10" ht="16.5" hidden="1" customHeight="1" x14ac:dyDescent="0.25">
      <c r="G10448" s="32"/>
      <c r="I10448" s="14"/>
    </row>
    <row r="10449" spans="1:10" ht="16.5" hidden="1" customHeight="1" x14ac:dyDescent="0.25">
      <c r="G10449" s="32"/>
      <c r="I10449" s="14"/>
    </row>
    <row r="10450" spans="1:10" ht="16.5" customHeight="1" x14ac:dyDescent="0.25">
      <c r="A10450" s="156" t="s">
        <v>91</v>
      </c>
      <c r="B10450" s="156" t="s">
        <v>594</v>
      </c>
      <c r="C10450" s="156" t="s">
        <v>595</v>
      </c>
      <c r="D10450" s="164">
        <v>2.5</v>
      </c>
      <c r="F10450" s="33">
        <v>46235</v>
      </c>
      <c r="G10450" s="32">
        <v>46265</v>
      </c>
      <c r="H10450" s="156" t="s">
        <v>129</v>
      </c>
      <c r="I10450" s="14" t="s">
        <v>893</v>
      </c>
      <c r="J10450" s="156" t="s">
        <v>312</v>
      </c>
    </row>
    <row r="10451" spans="1:10" ht="16.5" customHeight="1" x14ac:dyDescent="0.25">
      <c r="A10451" s="156" t="s">
        <v>91</v>
      </c>
      <c r="B10451" s="156" t="s">
        <v>596</v>
      </c>
      <c r="C10451" s="156" t="s">
        <v>595</v>
      </c>
      <c r="D10451" s="164">
        <v>2.8</v>
      </c>
      <c r="F10451" s="32">
        <v>46235</v>
      </c>
      <c r="G10451" s="32">
        <v>46265</v>
      </c>
      <c r="H10451" s="156" t="s">
        <v>129</v>
      </c>
      <c r="I10451" s="14" t="s">
        <v>893</v>
      </c>
      <c r="J10451" s="156" t="s">
        <v>313</v>
      </c>
    </row>
    <row r="10452" spans="1:10" ht="16.5" customHeight="1" x14ac:dyDescent="0.25">
      <c r="A10452" s="156" t="s">
        <v>420</v>
      </c>
      <c r="B10452" s="156" t="s">
        <v>597</v>
      </c>
      <c r="C10452" s="156" t="s">
        <v>598</v>
      </c>
      <c r="D10452" s="164">
        <v>7.99</v>
      </c>
      <c r="F10452" s="32">
        <v>46235</v>
      </c>
      <c r="G10452" s="32">
        <v>46265</v>
      </c>
      <c r="H10452" s="156" t="s">
        <v>129</v>
      </c>
      <c r="I10452" s="14" t="s">
        <v>893</v>
      </c>
      <c r="J10452" s="156" t="s">
        <v>423</v>
      </c>
    </row>
    <row r="10453" spans="1:10" ht="16.5" customHeight="1" x14ac:dyDescent="0.25">
      <c r="A10453" s="156" t="s">
        <v>420</v>
      </c>
      <c r="B10453" s="156" t="s">
        <v>599</v>
      </c>
      <c r="C10453" s="156" t="s">
        <v>598</v>
      </c>
      <c r="D10453" s="164">
        <v>7.99</v>
      </c>
      <c r="F10453" s="32">
        <v>46235</v>
      </c>
      <c r="G10453" s="32">
        <v>46265</v>
      </c>
      <c r="H10453" s="156" t="s">
        <v>129</v>
      </c>
      <c r="I10453" s="14" t="s">
        <v>893</v>
      </c>
      <c r="J10453" s="156" t="s">
        <v>424</v>
      </c>
    </row>
    <row r="10454" spans="1:10" ht="16.5" customHeight="1" x14ac:dyDescent="0.25">
      <c r="A10454" s="156" t="s">
        <v>420</v>
      </c>
      <c r="B10454" s="156" t="s">
        <v>600</v>
      </c>
      <c r="C10454" s="156" t="s">
        <v>598</v>
      </c>
      <c r="D10454" s="164">
        <v>9.6</v>
      </c>
      <c r="F10454" s="33">
        <v>46235</v>
      </c>
      <c r="G10454" s="32">
        <v>46265</v>
      </c>
      <c r="H10454" s="156" t="s">
        <v>129</v>
      </c>
      <c r="I10454" s="14" t="s">
        <v>893</v>
      </c>
      <c r="J10454" s="156" t="s">
        <v>421</v>
      </c>
    </row>
    <row r="10455" spans="1:10" ht="16.5" customHeight="1" x14ac:dyDescent="0.25">
      <c r="A10455" s="156" t="s">
        <v>420</v>
      </c>
      <c r="B10455" s="156" t="s">
        <v>601</v>
      </c>
      <c r="C10455" s="156" t="s">
        <v>598</v>
      </c>
      <c r="D10455" s="164">
        <v>9.6</v>
      </c>
      <c r="F10455" s="33">
        <v>46235</v>
      </c>
      <c r="G10455" s="32">
        <v>46265</v>
      </c>
      <c r="H10455" s="156" t="s">
        <v>129</v>
      </c>
      <c r="I10455" s="14" t="s">
        <v>893</v>
      </c>
      <c r="J10455" s="156" t="s">
        <v>422</v>
      </c>
    </row>
    <row r="10456" spans="1:10" ht="16.5" customHeight="1" x14ac:dyDescent="0.25">
      <c r="A10456" s="156" t="s">
        <v>420</v>
      </c>
      <c r="B10456" s="156" t="s">
        <v>602</v>
      </c>
      <c r="C10456" s="156" t="s">
        <v>598</v>
      </c>
      <c r="D10456" s="164">
        <v>8.4</v>
      </c>
      <c r="F10456" s="33">
        <v>46235</v>
      </c>
      <c r="G10456" s="32">
        <v>46265</v>
      </c>
      <c r="H10456" s="156" t="s">
        <v>129</v>
      </c>
      <c r="I10456" s="14" t="s">
        <v>893</v>
      </c>
      <c r="J10456" s="156" t="s">
        <v>498</v>
      </c>
    </row>
    <row r="10457" spans="1:10" ht="16.5" customHeight="1" x14ac:dyDescent="0.25">
      <c r="A10457" s="156" t="s">
        <v>420</v>
      </c>
      <c r="B10457" s="156" t="s">
        <v>603</v>
      </c>
      <c r="C10457" s="156" t="s">
        <v>604</v>
      </c>
      <c r="D10457" s="164">
        <v>15.95</v>
      </c>
      <c r="F10457" s="33">
        <v>46235</v>
      </c>
      <c r="G10457" s="32">
        <v>46265</v>
      </c>
      <c r="H10457" s="156" t="s">
        <v>129</v>
      </c>
      <c r="I10457" s="14" t="s">
        <v>893</v>
      </c>
      <c r="J10457" s="156" t="s">
        <v>430</v>
      </c>
    </row>
    <row r="10458" spans="1:10" ht="16.5" customHeight="1" x14ac:dyDescent="0.25">
      <c r="A10458" s="156" t="s">
        <v>420</v>
      </c>
      <c r="B10458" s="156" t="s">
        <v>605</v>
      </c>
      <c r="C10458" s="156" t="s">
        <v>604</v>
      </c>
      <c r="D10458" s="164">
        <v>15.95</v>
      </c>
      <c r="F10458" s="33">
        <v>46235</v>
      </c>
      <c r="G10458" s="32">
        <v>46265</v>
      </c>
      <c r="H10458" s="156" t="s">
        <v>129</v>
      </c>
      <c r="I10458" s="14" t="s">
        <v>893</v>
      </c>
      <c r="J10458" s="156" t="s">
        <v>425</v>
      </c>
    </row>
    <row r="10459" spans="1:10" ht="16.5" hidden="1" customHeight="1" x14ac:dyDescent="0.25">
      <c r="G10459" s="32"/>
      <c r="I10459" s="14"/>
    </row>
    <row r="10460" spans="1:10" ht="16.5" customHeight="1" x14ac:dyDescent="0.25">
      <c r="A10460" s="156" t="s">
        <v>420</v>
      </c>
      <c r="B10460" s="156" t="s">
        <v>608</v>
      </c>
      <c r="C10460" s="156" t="s">
        <v>609</v>
      </c>
      <c r="D10460" s="164">
        <v>5.99</v>
      </c>
      <c r="F10460" s="33">
        <v>46235</v>
      </c>
      <c r="G10460" s="32">
        <v>46265</v>
      </c>
      <c r="H10460" s="156" t="s">
        <v>129</v>
      </c>
      <c r="I10460" s="14" t="s">
        <v>893</v>
      </c>
      <c r="J10460" s="156" t="s">
        <v>427</v>
      </c>
    </row>
    <row r="10461" spans="1:10" ht="16.5" hidden="1" customHeight="1" x14ac:dyDescent="0.25">
      <c r="G10461" s="32"/>
      <c r="I10461" s="14"/>
    </row>
    <row r="10462" spans="1:10" ht="16.5" hidden="1" customHeight="1" x14ac:dyDescent="0.25">
      <c r="G10462" s="32"/>
      <c r="I10462" s="14"/>
    </row>
    <row r="10463" spans="1:10" ht="16.5" hidden="1" customHeight="1" x14ac:dyDescent="0.25"/>
    <row r="10464" spans="1:10" ht="16.5" hidden="1" customHeight="1" x14ac:dyDescent="0.25"/>
    <row r="10465" spans="1:10" ht="16.5" hidden="1" customHeight="1" x14ac:dyDescent="0.25"/>
    <row r="10466" spans="1:10" ht="16.5" customHeight="1" x14ac:dyDescent="0.25">
      <c r="A10466" s="156" t="s">
        <v>99</v>
      </c>
      <c r="B10466" s="156" t="s">
        <v>615</v>
      </c>
      <c r="C10466" s="156" t="s">
        <v>595</v>
      </c>
      <c r="D10466" s="164">
        <v>7.99</v>
      </c>
      <c r="F10466" s="33">
        <v>46235</v>
      </c>
      <c r="G10466" s="33">
        <v>46265</v>
      </c>
      <c r="H10466" s="156" t="s">
        <v>129</v>
      </c>
      <c r="I10466" s="156" t="s">
        <v>893</v>
      </c>
      <c r="J10466" s="156" t="s">
        <v>319</v>
      </c>
    </row>
    <row r="10467" spans="1:10" ht="16.5" customHeight="1" x14ac:dyDescent="0.25">
      <c r="A10467" s="156" t="s">
        <v>99</v>
      </c>
      <c r="B10467" s="156" t="s">
        <v>616</v>
      </c>
      <c r="C10467" s="156" t="s">
        <v>595</v>
      </c>
      <c r="D10467" s="164">
        <v>6.8</v>
      </c>
      <c r="F10467" s="33">
        <v>46235</v>
      </c>
      <c r="G10467" s="33">
        <v>46265</v>
      </c>
      <c r="H10467" s="156" t="s">
        <v>129</v>
      </c>
      <c r="I10467" s="156" t="s">
        <v>893</v>
      </c>
      <c r="J10467" s="156" t="s">
        <v>320</v>
      </c>
    </row>
    <row r="10468" spans="1:10" ht="16.5" customHeight="1" x14ac:dyDescent="0.25">
      <c r="A10468" s="156" t="s">
        <v>99</v>
      </c>
      <c r="B10468" s="156" t="s">
        <v>617</v>
      </c>
      <c r="C10468" s="156" t="s">
        <v>595</v>
      </c>
      <c r="D10468" s="164">
        <v>7.99</v>
      </c>
      <c r="F10468" s="33">
        <v>46235</v>
      </c>
      <c r="G10468" s="33">
        <v>46265</v>
      </c>
      <c r="H10468" s="156" t="s">
        <v>129</v>
      </c>
      <c r="I10468" s="156" t="s">
        <v>893</v>
      </c>
      <c r="J10468" s="156" t="s">
        <v>321</v>
      </c>
    </row>
    <row r="10469" spans="1:10" ht="16.5" customHeight="1" x14ac:dyDescent="0.25">
      <c r="A10469" s="156" t="s">
        <v>99</v>
      </c>
      <c r="B10469" s="156" t="s">
        <v>618</v>
      </c>
      <c r="C10469" s="156" t="s">
        <v>595</v>
      </c>
      <c r="D10469" s="164">
        <v>5.5</v>
      </c>
      <c r="F10469" s="33">
        <v>46235</v>
      </c>
      <c r="G10469" s="33">
        <v>46265</v>
      </c>
      <c r="H10469" s="156" t="s">
        <v>129</v>
      </c>
      <c r="I10469" s="156" t="s">
        <v>893</v>
      </c>
      <c r="J10469" s="156" t="s">
        <v>322</v>
      </c>
    </row>
    <row r="10470" spans="1:10" ht="16.5" customHeight="1" x14ac:dyDescent="0.25">
      <c r="A10470" s="156" t="s">
        <v>104</v>
      </c>
      <c r="B10470" s="156" t="s">
        <v>619</v>
      </c>
      <c r="C10470" s="156" t="s">
        <v>505</v>
      </c>
      <c r="D10470" s="164">
        <v>2.7</v>
      </c>
      <c r="F10470" s="33">
        <v>46235</v>
      </c>
      <c r="G10470" s="33">
        <v>46265</v>
      </c>
      <c r="H10470" s="156" t="s">
        <v>129</v>
      </c>
      <c r="I10470" s="165" t="s">
        <v>893</v>
      </c>
      <c r="J10470" s="156" t="s">
        <v>323</v>
      </c>
    </row>
    <row r="10471" spans="1:10" ht="16.5" customHeight="1" x14ac:dyDescent="0.25">
      <c r="A10471" s="156" t="s">
        <v>104</v>
      </c>
      <c r="B10471" s="156" t="s">
        <v>620</v>
      </c>
      <c r="C10471" s="156" t="s">
        <v>598</v>
      </c>
      <c r="D10471" s="164">
        <v>10.5</v>
      </c>
      <c r="F10471" s="33">
        <v>46235</v>
      </c>
      <c r="G10471" s="33">
        <v>46265</v>
      </c>
      <c r="H10471" s="156" t="s">
        <v>129</v>
      </c>
      <c r="I10471" s="156" t="s">
        <v>893</v>
      </c>
      <c r="J10471" s="156" t="s">
        <v>324</v>
      </c>
    </row>
    <row r="10472" spans="1:10" ht="16.5" customHeight="1" x14ac:dyDescent="0.25">
      <c r="A10472" s="156" t="s">
        <v>104</v>
      </c>
      <c r="B10472" s="156" t="s">
        <v>621</v>
      </c>
      <c r="C10472" s="156" t="s">
        <v>622</v>
      </c>
      <c r="D10472" s="164">
        <v>9.5</v>
      </c>
      <c r="F10472" s="33">
        <v>46235</v>
      </c>
      <c r="G10472" s="33">
        <v>46265</v>
      </c>
      <c r="H10472" s="156" t="s">
        <v>129</v>
      </c>
      <c r="I10472" s="156" t="s">
        <v>893</v>
      </c>
      <c r="J10472" s="156" t="s">
        <v>325</v>
      </c>
    </row>
    <row r="10473" spans="1:10" ht="16.5" customHeight="1" x14ac:dyDescent="0.25">
      <c r="A10473" s="156" t="s">
        <v>104</v>
      </c>
      <c r="B10473" s="156" t="s">
        <v>623</v>
      </c>
      <c r="C10473" s="156" t="s">
        <v>622</v>
      </c>
      <c r="D10473" s="164">
        <v>8.99</v>
      </c>
      <c r="F10473" s="33">
        <v>46235</v>
      </c>
      <c r="G10473" s="33">
        <v>46265</v>
      </c>
      <c r="H10473" s="156" t="s">
        <v>129</v>
      </c>
      <c r="I10473" s="156" t="s">
        <v>893</v>
      </c>
      <c r="J10473" s="156" t="s">
        <v>326</v>
      </c>
    </row>
    <row r="10474" spans="1:10" ht="16.5" customHeight="1" x14ac:dyDescent="0.25">
      <c r="A10474" s="156" t="s">
        <v>104</v>
      </c>
      <c r="B10474" s="156" t="s">
        <v>624</v>
      </c>
      <c r="C10474" s="156" t="s">
        <v>625</v>
      </c>
      <c r="D10474" s="164">
        <v>5.5</v>
      </c>
      <c r="F10474" s="33">
        <v>46235</v>
      </c>
      <c r="G10474" s="33">
        <v>46265</v>
      </c>
      <c r="H10474" s="156" t="s">
        <v>129</v>
      </c>
      <c r="I10474" s="165" t="s">
        <v>893</v>
      </c>
      <c r="J10474" s="156" t="s">
        <v>327</v>
      </c>
    </row>
    <row r="10475" spans="1:10" ht="16.5" customHeight="1" x14ac:dyDescent="0.25">
      <c r="A10475" s="156" t="s">
        <v>104</v>
      </c>
      <c r="B10475" s="156" t="s">
        <v>626</v>
      </c>
      <c r="C10475" s="156" t="s">
        <v>505</v>
      </c>
      <c r="D10475" s="164">
        <v>1.99</v>
      </c>
      <c r="F10475" s="33">
        <v>46235</v>
      </c>
      <c r="G10475" s="33">
        <v>46265</v>
      </c>
      <c r="H10475" s="156" t="s">
        <v>129</v>
      </c>
      <c r="I10475" s="156" t="s">
        <v>893</v>
      </c>
      <c r="J10475" s="156" t="s">
        <v>328</v>
      </c>
    </row>
    <row r="10476" spans="1:10" ht="16.5" customHeight="1" x14ac:dyDescent="0.25">
      <c r="A10476" s="156" t="s">
        <v>104</v>
      </c>
      <c r="B10476" s="156" t="s">
        <v>627</v>
      </c>
      <c r="C10476" s="156" t="s">
        <v>595</v>
      </c>
      <c r="D10476" s="164">
        <v>6.65</v>
      </c>
      <c r="F10476" s="33">
        <v>46235</v>
      </c>
      <c r="G10476" s="33">
        <v>46265</v>
      </c>
      <c r="H10476" s="156" t="s">
        <v>778</v>
      </c>
      <c r="I10476" s="156" t="s">
        <v>893</v>
      </c>
      <c r="J10476" s="156" t="s">
        <v>329</v>
      </c>
    </row>
    <row r="10477" spans="1:10" ht="16.5" hidden="1" customHeight="1" x14ac:dyDescent="0.25"/>
    <row r="10478" spans="1:10" ht="16.5" customHeight="1" x14ac:dyDescent="0.25">
      <c r="A10478" s="156" t="s">
        <v>104</v>
      </c>
      <c r="B10478" s="156" t="s">
        <v>629</v>
      </c>
      <c r="C10478" s="156" t="s">
        <v>630</v>
      </c>
      <c r="D10478" s="164">
        <v>2.4</v>
      </c>
      <c r="F10478" s="33">
        <v>46235</v>
      </c>
      <c r="G10478" s="33">
        <v>46265</v>
      </c>
      <c r="H10478" s="156" t="s">
        <v>129</v>
      </c>
      <c r="I10478" s="156" t="s">
        <v>893</v>
      </c>
      <c r="J10478" s="156" t="s">
        <v>331</v>
      </c>
    </row>
    <row r="10479" spans="1:10" ht="16.5" hidden="1" customHeight="1" x14ac:dyDescent="0.25"/>
    <row r="10480" spans="1:10" ht="16.5" hidden="1" customHeight="1" x14ac:dyDescent="0.25"/>
    <row r="10481" spans="1:10" ht="16.5" customHeight="1" x14ac:dyDescent="0.25">
      <c r="A10481" s="156" t="s">
        <v>105</v>
      </c>
      <c r="B10481" s="156" t="s">
        <v>634</v>
      </c>
      <c r="C10481" s="156" t="s">
        <v>595</v>
      </c>
      <c r="D10481" s="164">
        <v>3.5</v>
      </c>
      <c r="F10481" s="33">
        <v>46235</v>
      </c>
      <c r="G10481" s="33">
        <v>46265</v>
      </c>
      <c r="H10481" s="156" t="s">
        <v>129</v>
      </c>
      <c r="I10481" s="156" t="s">
        <v>893</v>
      </c>
      <c r="J10481" s="156" t="s">
        <v>106</v>
      </c>
    </row>
    <row r="10482" spans="1:10" ht="16.5" customHeight="1" x14ac:dyDescent="0.25">
      <c r="A10482" s="156" t="s">
        <v>107</v>
      </c>
      <c r="B10482" s="156" t="s">
        <v>641</v>
      </c>
      <c r="C10482" s="156" t="s">
        <v>642</v>
      </c>
      <c r="D10482" s="164">
        <v>6.5</v>
      </c>
      <c r="F10482" s="33">
        <v>46235</v>
      </c>
      <c r="G10482" s="33">
        <v>46265</v>
      </c>
      <c r="H10482" s="156" t="s">
        <v>792</v>
      </c>
      <c r="I10482" s="156" t="s">
        <v>893</v>
      </c>
      <c r="J10482" s="156" t="s">
        <v>337</v>
      </c>
    </row>
    <row r="10483" spans="1:10" ht="16.5" customHeight="1" x14ac:dyDescent="0.25">
      <c r="A10483" s="156" t="s">
        <v>107</v>
      </c>
      <c r="B10483" s="156" t="s">
        <v>637</v>
      </c>
      <c r="C10483" s="156" t="s">
        <v>638</v>
      </c>
      <c r="D10483" s="164">
        <v>12.9</v>
      </c>
      <c r="F10483" s="33">
        <v>46235</v>
      </c>
      <c r="G10483" s="33">
        <v>46265</v>
      </c>
      <c r="H10483" s="156" t="s">
        <v>129</v>
      </c>
      <c r="I10483" s="156" t="s">
        <v>893</v>
      </c>
      <c r="J10483" s="156" t="s">
        <v>335</v>
      </c>
    </row>
    <row r="10484" spans="1:10" ht="16.5" customHeight="1" x14ac:dyDescent="0.25">
      <c r="A10484" s="156" t="s">
        <v>107</v>
      </c>
      <c r="B10484" s="156" t="s">
        <v>643</v>
      </c>
      <c r="C10484" s="156" t="s">
        <v>644</v>
      </c>
      <c r="D10484" s="164">
        <v>6.5</v>
      </c>
      <c r="F10484" s="33">
        <v>46235</v>
      </c>
      <c r="G10484" s="33">
        <v>46265</v>
      </c>
      <c r="H10484" s="156" t="s">
        <v>792</v>
      </c>
      <c r="I10484" s="156" t="s">
        <v>893</v>
      </c>
      <c r="J10484" s="156" t="s">
        <v>338</v>
      </c>
    </row>
    <row r="10485" spans="1:10" ht="16.5" customHeight="1" x14ac:dyDescent="0.25">
      <c r="A10485" s="156" t="s">
        <v>107</v>
      </c>
      <c r="B10485" s="156" t="s">
        <v>641</v>
      </c>
      <c r="C10485" s="156" t="s">
        <v>642</v>
      </c>
      <c r="D10485" s="164">
        <v>12.9</v>
      </c>
      <c r="F10485" s="33">
        <v>46235</v>
      </c>
      <c r="G10485" s="33">
        <v>46265</v>
      </c>
      <c r="H10485" s="156" t="s">
        <v>129</v>
      </c>
      <c r="I10485" s="156" t="s">
        <v>893</v>
      </c>
      <c r="J10485" s="156" t="s">
        <v>337</v>
      </c>
    </row>
    <row r="10486" spans="1:10" ht="16.5" customHeight="1" x14ac:dyDescent="0.25">
      <c r="A10486" s="156" t="s">
        <v>107</v>
      </c>
      <c r="B10486" s="156" t="s">
        <v>643</v>
      </c>
      <c r="C10486" s="156" t="s">
        <v>644</v>
      </c>
      <c r="D10486" s="164">
        <v>12.9</v>
      </c>
      <c r="F10486" s="33">
        <v>46235</v>
      </c>
      <c r="G10486" s="33">
        <v>46265</v>
      </c>
      <c r="H10486" s="156" t="s">
        <v>129</v>
      </c>
      <c r="I10486" s="156" t="s">
        <v>893</v>
      </c>
      <c r="J10486" s="156" t="s">
        <v>338</v>
      </c>
    </row>
    <row r="10487" spans="1:10" ht="16.5" customHeight="1" x14ac:dyDescent="0.25">
      <c r="A10487" s="156" t="s">
        <v>107</v>
      </c>
      <c r="B10487" s="156" t="s">
        <v>645</v>
      </c>
      <c r="C10487" s="156" t="s">
        <v>646</v>
      </c>
      <c r="D10487" s="164">
        <v>6.5</v>
      </c>
      <c r="F10487" s="33">
        <v>46235</v>
      </c>
      <c r="G10487" s="33">
        <v>46265</v>
      </c>
      <c r="H10487" s="156" t="s">
        <v>792</v>
      </c>
      <c r="I10487" s="156" t="s">
        <v>893</v>
      </c>
      <c r="J10487" s="156" t="s">
        <v>339</v>
      </c>
    </row>
    <row r="10488" spans="1:10" ht="16.5" hidden="1" customHeight="1" x14ac:dyDescent="0.25">
      <c r="A10488" s="11"/>
      <c r="B10488" s="12"/>
      <c r="C10488" s="19"/>
      <c r="D10488" s="49"/>
      <c r="E10488" s="49"/>
      <c r="F10488" s="32"/>
      <c r="G10488" s="32"/>
      <c r="H10488" s="14"/>
      <c r="I10488" s="14"/>
      <c r="J10488" s="14"/>
    </row>
    <row r="10489" spans="1:10" ht="16.5" hidden="1" customHeight="1" x14ac:dyDescent="0.25">
      <c r="A10489" s="11"/>
      <c r="B10489" s="12"/>
      <c r="C10489" s="13"/>
      <c r="D10489" s="50"/>
      <c r="E10489" s="46"/>
      <c r="F10489" s="32"/>
      <c r="G10489" s="32"/>
      <c r="H10489" s="14"/>
      <c r="I10489" s="14"/>
      <c r="J10489" s="14"/>
    </row>
    <row r="10490" spans="1:10" ht="16.5" hidden="1" customHeight="1" x14ac:dyDescent="0.25">
      <c r="A10490" s="11"/>
      <c r="B10490" s="12"/>
      <c r="C10490" s="13"/>
      <c r="D10490" s="50"/>
      <c r="E10490" s="46"/>
      <c r="F10490" s="32"/>
      <c r="G10490" s="32"/>
      <c r="H10490" s="14"/>
      <c r="I10490" s="14"/>
      <c r="J10490" s="14"/>
    </row>
    <row r="10491" spans="1:10" ht="16.5" customHeight="1" x14ac:dyDescent="0.25">
      <c r="A10491" s="11" t="s">
        <v>107</v>
      </c>
      <c r="B10491" s="12" t="s">
        <v>653</v>
      </c>
      <c r="C10491" s="13" t="s">
        <v>654</v>
      </c>
      <c r="D10491" s="50">
        <v>12.9</v>
      </c>
      <c r="E10491" s="46"/>
      <c r="F10491" s="32">
        <v>46235</v>
      </c>
      <c r="G10491" s="32">
        <v>46265</v>
      </c>
      <c r="H10491" s="14" t="s">
        <v>129</v>
      </c>
      <c r="I10491" s="14" t="s">
        <v>893</v>
      </c>
      <c r="J10491" s="14" t="s">
        <v>343</v>
      </c>
    </row>
    <row r="10492" spans="1:10" ht="16.5" hidden="1" customHeight="1" x14ac:dyDescent="0.25">
      <c r="D10492" s="51"/>
      <c r="E10492" s="46"/>
      <c r="F10492" s="32"/>
      <c r="G10492" s="32"/>
      <c r="I10492" s="14"/>
    </row>
    <row r="10493" spans="1:10" ht="16.5" customHeight="1" x14ac:dyDescent="0.25">
      <c r="A10493" s="156" t="s">
        <v>107</v>
      </c>
      <c r="B10493" s="156" t="s">
        <v>657</v>
      </c>
      <c r="C10493" s="156" t="s">
        <v>658</v>
      </c>
      <c r="D10493" s="51">
        <v>6.5</v>
      </c>
      <c r="E10493" s="50"/>
      <c r="F10493" s="32">
        <v>46235</v>
      </c>
      <c r="G10493" s="32">
        <v>46265</v>
      </c>
      <c r="H10493" s="156" t="s">
        <v>129</v>
      </c>
      <c r="I10493" s="14" t="s">
        <v>893</v>
      </c>
      <c r="J10493" s="156" t="s">
        <v>345</v>
      </c>
    </row>
    <row r="10494" spans="1:10" ht="16.5" hidden="1" customHeight="1" x14ac:dyDescent="0.25">
      <c r="D10494" s="51"/>
      <c r="E10494" s="50"/>
      <c r="F10494" s="32"/>
      <c r="G10494" s="32"/>
      <c r="I10494" s="14"/>
    </row>
    <row r="10495" spans="1:10" ht="16.5" customHeight="1" x14ac:dyDescent="0.25">
      <c r="A10495" s="156" t="s">
        <v>107</v>
      </c>
      <c r="B10495" s="156" t="s">
        <v>661</v>
      </c>
      <c r="C10495" s="156" t="s">
        <v>662</v>
      </c>
      <c r="D10495" s="51">
        <v>9.8000000000000007</v>
      </c>
      <c r="E10495" s="50"/>
      <c r="F10495" s="32">
        <v>46235</v>
      </c>
      <c r="G10495" s="32">
        <v>46265</v>
      </c>
      <c r="H10495" s="156" t="s">
        <v>129</v>
      </c>
      <c r="I10495" s="14" t="s">
        <v>893</v>
      </c>
      <c r="J10495" s="156" t="s">
        <v>347</v>
      </c>
    </row>
    <row r="10496" spans="1:10" ht="16.5" customHeight="1" x14ac:dyDescent="0.25">
      <c r="A10496" s="156" t="s">
        <v>107</v>
      </c>
      <c r="B10496" s="156" t="s">
        <v>663</v>
      </c>
      <c r="C10496" s="156" t="s">
        <v>664</v>
      </c>
      <c r="D10496" s="51">
        <v>9.8000000000000007</v>
      </c>
      <c r="E10496" s="50"/>
      <c r="F10496" s="32">
        <v>46235</v>
      </c>
      <c r="G10496" s="32">
        <v>46265</v>
      </c>
      <c r="H10496" s="156" t="s">
        <v>129</v>
      </c>
      <c r="I10496" s="14" t="s">
        <v>893</v>
      </c>
      <c r="J10496" s="156" t="s">
        <v>348</v>
      </c>
    </row>
    <row r="10497" spans="1:10" ht="16.5" hidden="1" customHeight="1" x14ac:dyDescent="0.25">
      <c r="D10497" s="51"/>
      <c r="E10497" s="50"/>
      <c r="F10497" s="32"/>
      <c r="G10497" s="32"/>
      <c r="I10497" s="14"/>
    </row>
    <row r="10498" spans="1:10" ht="16.5" hidden="1" customHeight="1" x14ac:dyDescent="0.25">
      <c r="D10498" s="51"/>
      <c r="E10498" s="50"/>
      <c r="F10498" s="32"/>
      <c r="G10498" s="32"/>
      <c r="I10498" s="14"/>
    </row>
    <row r="10499" spans="1:10" ht="16.5" hidden="1" customHeight="1" x14ac:dyDescent="0.25">
      <c r="D10499" s="162"/>
      <c r="F10499" s="32"/>
      <c r="G10499" s="32"/>
      <c r="I10499" s="14"/>
    </row>
    <row r="10500" spans="1:10" ht="16.5" customHeight="1" x14ac:dyDescent="0.25">
      <c r="A10500" s="156" t="s">
        <v>108</v>
      </c>
      <c r="B10500" s="156" t="s">
        <v>671</v>
      </c>
      <c r="C10500" s="156" t="s">
        <v>672</v>
      </c>
      <c r="D10500" s="162">
        <v>1.5</v>
      </c>
      <c r="F10500" s="32">
        <v>46235</v>
      </c>
      <c r="G10500" s="32">
        <v>46265</v>
      </c>
      <c r="H10500" s="156" t="s">
        <v>129</v>
      </c>
      <c r="I10500" s="14" t="s">
        <v>893</v>
      </c>
      <c r="J10500" s="156" t="s">
        <v>352</v>
      </c>
    </row>
    <row r="10501" spans="1:10" ht="16.5" customHeight="1" x14ac:dyDescent="0.25">
      <c r="A10501" s="156" t="s">
        <v>108</v>
      </c>
      <c r="B10501" s="156" t="s">
        <v>673</v>
      </c>
      <c r="C10501" s="156" t="s">
        <v>672</v>
      </c>
      <c r="D10501" s="162">
        <v>1.5</v>
      </c>
      <c r="F10501" s="32">
        <v>46235</v>
      </c>
      <c r="G10501" s="32">
        <v>46265</v>
      </c>
      <c r="H10501" s="156" t="s">
        <v>129</v>
      </c>
      <c r="I10501" s="14" t="s">
        <v>893</v>
      </c>
      <c r="J10501" s="156" t="s">
        <v>353</v>
      </c>
    </row>
    <row r="10502" spans="1:10" ht="16.5" customHeight="1" x14ac:dyDescent="0.25">
      <c r="A10502" s="156" t="s">
        <v>108</v>
      </c>
      <c r="B10502" s="156" t="s">
        <v>674</v>
      </c>
      <c r="C10502" s="156" t="s">
        <v>672</v>
      </c>
      <c r="D10502" s="164">
        <v>2.2000000000000002</v>
      </c>
      <c r="F10502" s="32">
        <v>46235</v>
      </c>
      <c r="G10502" s="32">
        <v>46265</v>
      </c>
      <c r="H10502" s="156" t="s">
        <v>129</v>
      </c>
      <c r="I10502" s="14" t="s">
        <v>893</v>
      </c>
      <c r="J10502" s="156" t="s">
        <v>354</v>
      </c>
    </row>
    <row r="10503" spans="1:10" ht="16.5" customHeight="1" x14ac:dyDescent="0.25">
      <c r="A10503" s="156" t="s">
        <v>108</v>
      </c>
      <c r="B10503" s="156" t="s">
        <v>675</v>
      </c>
      <c r="C10503" s="156" t="s">
        <v>672</v>
      </c>
      <c r="D10503" s="164">
        <v>1.7</v>
      </c>
      <c r="F10503" s="32">
        <v>46235</v>
      </c>
      <c r="G10503" s="32">
        <v>46265</v>
      </c>
      <c r="H10503" s="156" t="s">
        <v>129</v>
      </c>
      <c r="I10503" s="14" t="s">
        <v>893</v>
      </c>
      <c r="J10503" s="156" t="s">
        <v>355</v>
      </c>
    </row>
    <row r="10504" spans="1:10" ht="16.5" customHeight="1" x14ac:dyDescent="0.25">
      <c r="A10504" s="156" t="s">
        <v>108</v>
      </c>
      <c r="B10504" s="156" t="s">
        <v>676</v>
      </c>
      <c r="C10504" s="156" t="s">
        <v>672</v>
      </c>
      <c r="D10504" s="162">
        <v>1.7</v>
      </c>
      <c r="F10504" s="32">
        <v>46235</v>
      </c>
      <c r="G10504" s="32">
        <v>46265</v>
      </c>
      <c r="H10504" s="156" t="s">
        <v>129</v>
      </c>
      <c r="I10504" s="14" t="s">
        <v>893</v>
      </c>
      <c r="J10504" s="156" t="s">
        <v>356</v>
      </c>
    </row>
    <row r="10505" spans="1:10" ht="16.5" hidden="1" customHeight="1" x14ac:dyDescent="0.25">
      <c r="F10505" s="32"/>
      <c r="G10505" s="32"/>
      <c r="I10505" s="14"/>
    </row>
    <row r="10506" spans="1:10" ht="16.5" customHeight="1" x14ac:dyDescent="0.25">
      <c r="A10506" s="156" t="s">
        <v>109</v>
      </c>
      <c r="B10506" s="156" t="s">
        <v>679</v>
      </c>
      <c r="C10506" s="156" t="s">
        <v>680</v>
      </c>
      <c r="D10506" s="164">
        <v>2.6</v>
      </c>
      <c r="F10506" s="32">
        <v>46235</v>
      </c>
      <c r="G10506" s="32">
        <v>46265</v>
      </c>
      <c r="H10506" s="156" t="s">
        <v>129</v>
      </c>
      <c r="I10506" s="14" t="s">
        <v>893</v>
      </c>
      <c r="J10506" s="156" t="s">
        <v>358</v>
      </c>
    </row>
    <row r="10507" spans="1:10" ht="16.5" customHeight="1" x14ac:dyDescent="0.25">
      <c r="A10507" s="156" t="s">
        <v>109</v>
      </c>
      <c r="B10507" s="156" t="s">
        <v>679</v>
      </c>
      <c r="C10507" s="156" t="s">
        <v>681</v>
      </c>
      <c r="D10507" s="164">
        <v>4.5</v>
      </c>
      <c r="F10507" s="32">
        <v>46235</v>
      </c>
      <c r="G10507" s="32">
        <v>46265</v>
      </c>
      <c r="H10507" s="156" t="s">
        <v>129</v>
      </c>
      <c r="I10507" s="14" t="s">
        <v>893</v>
      </c>
      <c r="J10507" s="156" t="s">
        <v>359</v>
      </c>
    </row>
    <row r="10508" spans="1:10" ht="16.5" customHeight="1" x14ac:dyDescent="0.25">
      <c r="A10508" s="156" t="s">
        <v>74</v>
      </c>
      <c r="B10508" s="156" t="s">
        <v>682</v>
      </c>
      <c r="C10508" s="156" t="s">
        <v>595</v>
      </c>
      <c r="D10508" s="164">
        <v>6.5</v>
      </c>
      <c r="F10508" s="32">
        <v>46235</v>
      </c>
      <c r="G10508" s="32">
        <v>46265</v>
      </c>
      <c r="H10508" s="156" t="s">
        <v>129</v>
      </c>
      <c r="I10508" s="14" t="s">
        <v>893</v>
      </c>
      <c r="J10508" s="156" t="s">
        <v>110</v>
      </c>
    </row>
    <row r="10509" spans="1:10" ht="16.5" hidden="1" customHeight="1" x14ac:dyDescent="0.25">
      <c r="F10509" s="32"/>
      <c r="G10509" s="32"/>
      <c r="I10509" s="14"/>
    </row>
    <row r="10510" spans="1:10" ht="16.5" hidden="1" customHeight="1" x14ac:dyDescent="0.25">
      <c r="F10510" s="32"/>
      <c r="G10510" s="32"/>
      <c r="I10510" s="14"/>
    </row>
    <row r="10511" spans="1:10" ht="16.5" customHeight="1" x14ac:dyDescent="0.25">
      <c r="A10511" s="156" t="s">
        <v>71</v>
      </c>
      <c r="B10511" s="156" t="s">
        <v>687</v>
      </c>
      <c r="C10511" s="156" t="s">
        <v>630</v>
      </c>
      <c r="D10511" s="164">
        <v>2.2999999999999998</v>
      </c>
      <c r="F10511" s="32">
        <v>46235</v>
      </c>
      <c r="G10511" s="32">
        <v>46265</v>
      </c>
      <c r="H10511" s="156" t="s">
        <v>129</v>
      </c>
      <c r="I10511" s="14" t="s">
        <v>893</v>
      </c>
      <c r="J10511" s="156" t="s">
        <v>360</v>
      </c>
    </row>
    <row r="10512" spans="1:10" ht="16.5" customHeight="1" x14ac:dyDescent="0.25">
      <c r="A10512" s="156" t="s">
        <v>71</v>
      </c>
      <c r="B10512" s="156" t="s">
        <v>688</v>
      </c>
      <c r="C10512" s="156" t="s">
        <v>630</v>
      </c>
      <c r="D10512" s="164">
        <v>2.6</v>
      </c>
      <c r="F10512" s="32">
        <v>46235</v>
      </c>
      <c r="G10512" s="32">
        <v>46265</v>
      </c>
      <c r="H10512" s="156" t="s">
        <v>129</v>
      </c>
      <c r="I10512" s="14" t="s">
        <v>893</v>
      </c>
      <c r="J10512" s="156" t="s">
        <v>361</v>
      </c>
    </row>
    <row r="10513" spans="1:10" ht="16.5" customHeight="1" x14ac:dyDescent="0.25">
      <c r="A10513" s="156" t="s">
        <v>69</v>
      </c>
      <c r="B10513" s="156" t="s">
        <v>689</v>
      </c>
      <c r="C10513" s="156" t="s">
        <v>595</v>
      </c>
      <c r="D10513" s="164">
        <v>1.5</v>
      </c>
      <c r="F10513" s="33">
        <v>46235</v>
      </c>
      <c r="G10513" s="32">
        <v>46265</v>
      </c>
      <c r="H10513" s="156" t="s">
        <v>129</v>
      </c>
      <c r="I10513" s="14" t="s">
        <v>893</v>
      </c>
      <c r="J10513" s="156" t="s">
        <v>432</v>
      </c>
    </row>
    <row r="10514" spans="1:10" ht="16.5" customHeight="1" x14ac:dyDescent="0.25">
      <c r="A10514" s="156" t="s">
        <v>69</v>
      </c>
      <c r="B10514" s="156" t="s">
        <v>690</v>
      </c>
      <c r="C10514" s="156" t="s">
        <v>595</v>
      </c>
      <c r="D10514" s="164">
        <v>1.5</v>
      </c>
      <c r="F10514" s="33">
        <v>46235</v>
      </c>
      <c r="G10514" s="32">
        <v>46265</v>
      </c>
      <c r="H10514" s="156" t="s">
        <v>129</v>
      </c>
      <c r="I10514" s="14" t="s">
        <v>893</v>
      </c>
      <c r="J10514" s="156" t="s">
        <v>433</v>
      </c>
    </row>
    <row r="10515" spans="1:10" ht="16.5" customHeight="1" x14ac:dyDescent="0.25">
      <c r="A10515" s="156" t="s">
        <v>69</v>
      </c>
      <c r="B10515" s="156" t="s">
        <v>691</v>
      </c>
      <c r="C10515" s="156" t="s">
        <v>595</v>
      </c>
      <c r="D10515" s="164">
        <v>2.8</v>
      </c>
      <c r="F10515" s="33">
        <v>46235</v>
      </c>
      <c r="G10515" s="32">
        <v>46265</v>
      </c>
      <c r="H10515" s="156" t="s">
        <v>129</v>
      </c>
      <c r="I10515" s="14" t="s">
        <v>893</v>
      </c>
      <c r="J10515" s="156" t="s">
        <v>434</v>
      </c>
    </row>
    <row r="10516" spans="1:10" ht="16.5" customHeight="1" x14ac:dyDescent="0.25">
      <c r="A10516" s="156" t="s">
        <v>69</v>
      </c>
      <c r="B10516" s="156" t="s">
        <v>692</v>
      </c>
      <c r="C10516" s="156" t="s">
        <v>595</v>
      </c>
      <c r="D10516" s="164">
        <v>2.2000000000000002</v>
      </c>
      <c r="F10516" s="33">
        <v>46235</v>
      </c>
      <c r="G10516" s="32">
        <v>46265</v>
      </c>
      <c r="H10516" s="156" t="s">
        <v>129</v>
      </c>
      <c r="I10516" s="14" t="s">
        <v>893</v>
      </c>
      <c r="J10516" s="156" t="s">
        <v>435</v>
      </c>
    </row>
    <row r="10517" spans="1:10" ht="16.5" customHeight="1" x14ac:dyDescent="0.25">
      <c r="A10517" s="156" t="s">
        <v>115</v>
      </c>
      <c r="B10517" s="156" t="s">
        <v>693</v>
      </c>
      <c r="C10517" s="156" t="s">
        <v>694</v>
      </c>
      <c r="D10517" s="164">
        <v>8.5</v>
      </c>
      <c r="F10517" s="33">
        <v>46235</v>
      </c>
      <c r="G10517" s="32">
        <v>46265</v>
      </c>
      <c r="H10517" s="156" t="s">
        <v>129</v>
      </c>
      <c r="I10517" s="14" t="s">
        <v>893</v>
      </c>
      <c r="J10517" s="156" t="s">
        <v>362</v>
      </c>
    </row>
    <row r="10518" spans="1:10" ht="16.5" customHeight="1" x14ac:dyDescent="0.25">
      <c r="A10518" s="156" t="s">
        <v>115</v>
      </c>
      <c r="B10518" s="156" t="s">
        <v>695</v>
      </c>
      <c r="C10518" s="156" t="s">
        <v>694</v>
      </c>
      <c r="D10518" s="164">
        <v>7.6</v>
      </c>
      <c r="F10518" s="33">
        <v>46235</v>
      </c>
      <c r="G10518" s="32">
        <v>46265</v>
      </c>
      <c r="H10518" s="156" t="s">
        <v>129</v>
      </c>
      <c r="I10518" s="14" t="s">
        <v>893</v>
      </c>
      <c r="J10518" s="156" t="s">
        <v>363</v>
      </c>
    </row>
    <row r="10519" spans="1:10" ht="16.5" customHeight="1" x14ac:dyDescent="0.25">
      <c r="A10519" s="156" t="s">
        <v>115</v>
      </c>
      <c r="B10519" s="156" t="s">
        <v>696</v>
      </c>
      <c r="C10519" s="156" t="s">
        <v>694</v>
      </c>
      <c r="D10519" s="164">
        <v>11.99</v>
      </c>
      <c r="F10519" s="33">
        <v>46235</v>
      </c>
      <c r="G10519" s="32">
        <v>46265</v>
      </c>
      <c r="H10519" s="156" t="s">
        <v>129</v>
      </c>
      <c r="I10519" s="14" t="s">
        <v>893</v>
      </c>
      <c r="J10519" s="156" t="s">
        <v>364</v>
      </c>
    </row>
    <row r="10520" spans="1:10" ht="16.5" hidden="1" customHeight="1" x14ac:dyDescent="0.25">
      <c r="G10520" s="32"/>
      <c r="I10520" s="14"/>
    </row>
    <row r="10521" spans="1:10" ht="16.5" customHeight="1" x14ac:dyDescent="0.25">
      <c r="A10521" s="156" t="s">
        <v>76</v>
      </c>
      <c r="B10521" s="156" t="s">
        <v>699</v>
      </c>
      <c r="C10521" s="156" t="s">
        <v>700</v>
      </c>
      <c r="D10521" s="164">
        <v>2.2000000000000002</v>
      </c>
      <c r="F10521" s="33">
        <v>46235</v>
      </c>
      <c r="G10521" s="33">
        <v>46265</v>
      </c>
      <c r="H10521" s="156" t="s">
        <v>129</v>
      </c>
      <c r="I10521" s="156" t="s">
        <v>893</v>
      </c>
      <c r="J10521" s="156" t="s">
        <v>366</v>
      </c>
    </row>
    <row r="10522" spans="1:10" ht="16.5" customHeight="1" x14ac:dyDescent="0.25">
      <c r="A10522" s="156" t="s">
        <v>76</v>
      </c>
      <c r="B10522" s="156" t="s">
        <v>701</v>
      </c>
      <c r="C10522" s="156" t="s">
        <v>702</v>
      </c>
      <c r="D10522" s="164">
        <v>3.3</v>
      </c>
      <c r="F10522" s="33">
        <v>46235</v>
      </c>
      <c r="G10522" s="33">
        <v>46265</v>
      </c>
      <c r="H10522" s="156" t="s">
        <v>129</v>
      </c>
      <c r="I10522" s="156" t="s">
        <v>893</v>
      </c>
      <c r="J10522" s="156" t="s">
        <v>367</v>
      </c>
    </row>
    <row r="10523" spans="1:10" ht="16.5" customHeight="1" x14ac:dyDescent="0.25">
      <c r="A10523" s="156" t="s">
        <v>76</v>
      </c>
      <c r="B10523" s="156" t="s">
        <v>703</v>
      </c>
      <c r="C10523" s="156" t="s">
        <v>507</v>
      </c>
      <c r="D10523" s="164">
        <v>2.9</v>
      </c>
      <c r="F10523" s="33">
        <v>46235</v>
      </c>
      <c r="G10523" s="33">
        <v>46265</v>
      </c>
      <c r="H10523" s="156" t="s">
        <v>129</v>
      </c>
      <c r="I10523" s="156" t="s">
        <v>893</v>
      </c>
      <c r="J10523" s="156" t="s">
        <v>368</v>
      </c>
    </row>
    <row r="10524" spans="1:10" ht="16.5" customHeight="1" x14ac:dyDescent="0.25">
      <c r="A10524" s="156" t="s">
        <v>76</v>
      </c>
      <c r="B10524" s="156" t="s">
        <v>704</v>
      </c>
      <c r="C10524" s="156" t="s">
        <v>705</v>
      </c>
      <c r="D10524" s="164">
        <v>2.5</v>
      </c>
      <c r="F10524" s="33">
        <v>46235</v>
      </c>
      <c r="G10524" s="33">
        <v>46265</v>
      </c>
      <c r="H10524" s="156" t="s">
        <v>129</v>
      </c>
      <c r="I10524" s="165" t="s">
        <v>893</v>
      </c>
      <c r="J10524" s="156" t="s">
        <v>369</v>
      </c>
    </row>
    <row r="10525" spans="1:10" ht="16.5" customHeight="1" x14ac:dyDescent="0.25">
      <c r="A10525" s="156" t="s">
        <v>76</v>
      </c>
      <c r="B10525" s="156" t="s">
        <v>706</v>
      </c>
      <c r="C10525" s="156" t="s">
        <v>702</v>
      </c>
      <c r="D10525" s="164">
        <v>1.7</v>
      </c>
      <c r="F10525" s="33">
        <v>46235</v>
      </c>
      <c r="G10525" s="33">
        <v>46265</v>
      </c>
      <c r="H10525" s="156" t="s">
        <v>129</v>
      </c>
      <c r="I10525" s="156" t="s">
        <v>893</v>
      </c>
      <c r="J10525" s="156" t="s">
        <v>370</v>
      </c>
    </row>
    <row r="10526" spans="1:10" ht="16.5" hidden="1" customHeight="1" x14ac:dyDescent="0.25"/>
    <row r="10527" spans="1:10" ht="16.5" hidden="1" customHeight="1" x14ac:dyDescent="0.25"/>
    <row r="10528" spans="1:10" ht="16.5" customHeight="1" x14ac:dyDescent="0.25">
      <c r="A10528" s="156" t="s">
        <v>76</v>
      </c>
      <c r="B10528" s="156" t="s">
        <v>709</v>
      </c>
      <c r="C10528" s="156" t="s">
        <v>528</v>
      </c>
      <c r="D10528" s="164">
        <v>3.2</v>
      </c>
      <c r="F10528" s="33">
        <v>46235</v>
      </c>
      <c r="G10528" s="33">
        <v>46265</v>
      </c>
      <c r="H10528" s="156" t="s">
        <v>129</v>
      </c>
      <c r="I10528" s="156" t="s">
        <v>893</v>
      </c>
      <c r="J10528" s="156" t="s">
        <v>373</v>
      </c>
    </row>
    <row r="10529" spans="1:10" ht="16.5" hidden="1" customHeight="1" x14ac:dyDescent="0.25"/>
    <row r="10530" spans="1:10" ht="16.5" customHeight="1" x14ac:dyDescent="0.25">
      <c r="A10530" s="156" t="s">
        <v>70</v>
      </c>
      <c r="B10530" s="156" t="s">
        <v>712</v>
      </c>
      <c r="C10530" s="156" t="s">
        <v>713</v>
      </c>
      <c r="D10530" s="164">
        <v>2.7</v>
      </c>
      <c r="F10530" s="33">
        <v>46235</v>
      </c>
      <c r="G10530" s="33">
        <v>46265</v>
      </c>
      <c r="H10530" s="156" t="s">
        <v>129</v>
      </c>
      <c r="I10530" s="156" t="s">
        <v>893</v>
      </c>
      <c r="J10530" s="156" t="s">
        <v>374</v>
      </c>
    </row>
    <row r="10531" spans="1:10" ht="16.5" customHeight="1" x14ac:dyDescent="0.25">
      <c r="A10531" s="156" t="s">
        <v>70</v>
      </c>
      <c r="B10531" s="156" t="s">
        <v>714</v>
      </c>
      <c r="C10531" s="156" t="s">
        <v>715</v>
      </c>
      <c r="D10531" s="164">
        <v>3.5</v>
      </c>
      <c r="F10531" s="33">
        <v>46235</v>
      </c>
      <c r="G10531" s="33">
        <v>46265</v>
      </c>
      <c r="H10531" s="156" t="s">
        <v>129</v>
      </c>
      <c r="I10531" s="156" t="s">
        <v>893</v>
      </c>
      <c r="J10531" s="156" t="s">
        <v>375</v>
      </c>
    </row>
    <row r="10532" spans="1:10" ht="16.5" customHeight="1" x14ac:dyDescent="0.25">
      <c r="A10532" s="156" t="s">
        <v>70</v>
      </c>
      <c r="B10532" s="156" t="s">
        <v>716</v>
      </c>
      <c r="C10532" s="156" t="s">
        <v>715</v>
      </c>
      <c r="D10532" s="164">
        <v>3.99</v>
      </c>
      <c r="F10532" s="33">
        <v>46235</v>
      </c>
      <c r="G10532" s="33">
        <v>46265</v>
      </c>
      <c r="H10532" s="156" t="s">
        <v>129</v>
      </c>
      <c r="I10532" s="156" t="s">
        <v>893</v>
      </c>
      <c r="J10532" s="156" t="s">
        <v>376</v>
      </c>
    </row>
    <row r="10533" spans="1:10" ht="16.5" customHeight="1" x14ac:dyDescent="0.25">
      <c r="A10533" s="156" t="s">
        <v>70</v>
      </c>
      <c r="B10533" s="156" t="s">
        <v>717</v>
      </c>
      <c r="C10533" s="156" t="s">
        <v>505</v>
      </c>
      <c r="D10533" s="164">
        <v>1.3</v>
      </c>
      <c r="F10533" s="33">
        <v>46235</v>
      </c>
      <c r="G10533" s="33">
        <v>46265</v>
      </c>
      <c r="H10533" s="156" t="s">
        <v>129</v>
      </c>
      <c r="I10533" s="156" t="s">
        <v>893</v>
      </c>
      <c r="J10533" s="156" t="s">
        <v>377</v>
      </c>
    </row>
    <row r="10534" spans="1:10" ht="16.5" customHeight="1" x14ac:dyDescent="0.25">
      <c r="A10534" s="156" t="s">
        <v>70</v>
      </c>
      <c r="B10534" s="156" t="s">
        <v>718</v>
      </c>
      <c r="C10534" s="156" t="s">
        <v>528</v>
      </c>
      <c r="D10534" s="164">
        <v>2.7</v>
      </c>
      <c r="F10534" s="33">
        <v>46235</v>
      </c>
      <c r="G10534" s="33">
        <v>46265</v>
      </c>
      <c r="H10534" s="156" t="s">
        <v>129</v>
      </c>
      <c r="I10534" s="156" t="s">
        <v>893</v>
      </c>
      <c r="J10534" s="156" t="s">
        <v>378</v>
      </c>
    </row>
    <row r="10535" spans="1:10" ht="16.5" customHeight="1" x14ac:dyDescent="0.25">
      <c r="A10535" s="156" t="s">
        <v>70</v>
      </c>
      <c r="B10535" s="156" t="s">
        <v>719</v>
      </c>
      <c r="C10535" s="156" t="s">
        <v>720</v>
      </c>
      <c r="D10535" s="164">
        <v>1.4</v>
      </c>
      <c r="F10535" s="33">
        <v>46235</v>
      </c>
      <c r="G10535" s="33">
        <v>46265</v>
      </c>
      <c r="H10535" s="156" t="s">
        <v>129</v>
      </c>
      <c r="I10535" s="156" t="s">
        <v>893</v>
      </c>
      <c r="J10535" s="156" t="s">
        <v>379</v>
      </c>
    </row>
    <row r="10536" spans="1:10" ht="16.5" customHeight="1" x14ac:dyDescent="0.25">
      <c r="A10536" s="156" t="s">
        <v>70</v>
      </c>
      <c r="B10536" s="156" t="s">
        <v>721</v>
      </c>
      <c r="C10536" s="156" t="s">
        <v>625</v>
      </c>
      <c r="D10536" s="164">
        <v>1.4</v>
      </c>
      <c r="F10536" s="33">
        <v>46235</v>
      </c>
      <c r="G10536" s="33">
        <v>46265</v>
      </c>
      <c r="H10536" s="156" t="s">
        <v>129</v>
      </c>
      <c r="I10536" s="156" t="s">
        <v>893</v>
      </c>
      <c r="J10536" s="156" t="s">
        <v>380</v>
      </c>
    </row>
    <row r="10537" spans="1:10" ht="16.5" customHeight="1" x14ac:dyDescent="0.25">
      <c r="A10537" s="156" t="s">
        <v>70</v>
      </c>
      <c r="B10537" s="156" t="s">
        <v>722</v>
      </c>
      <c r="C10537" s="156" t="s">
        <v>713</v>
      </c>
      <c r="D10537" s="164">
        <v>2.2000000000000002</v>
      </c>
      <c r="F10537" s="33">
        <v>46235</v>
      </c>
      <c r="G10537" s="33">
        <v>46265</v>
      </c>
      <c r="H10537" s="156" t="s">
        <v>129</v>
      </c>
      <c r="I10537" s="156" t="s">
        <v>893</v>
      </c>
      <c r="J10537" s="156" t="s">
        <v>381</v>
      </c>
    </row>
    <row r="10538" spans="1:10" ht="16.5" customHeight="1" x14ac:dyDescent="0.25">
      <c r="A10538" s="156" t="s">
        <v>119</v>
      </c>
      <c r="B10538" s="156" t="s">
        <v>723</v>
      </c>
      <c r="C10538" s="156" t="s">
        <v>724</v>
      </c>
      <c r="D10538" s="164">
        <v>2.8</v>
      </c>
      <c r="F10538" s="33">
        <v>46235</v>
      </c>
      <c r="G10538" s="33">
        <v>46265</v>
      </c>
      <c r="H10538" s="156" t="s">
        <v>129</v>
      </c>
      <c r="I10538" s="156" t="s">
        <v>893</v>
      </c>
      <c r="J10538" s="156" t="s">
        <v>382</v>
      </c>
    </row>
    <row r="10539" spans="1:10" ht="16.5" customHeight="1" x14ac:dyDescent="0.25">
      <c r="A10539" s="156" t="s">
        <v>119</v>
      </c>
      <c r="B10539" s="156" t="s">
        <v>725</v>
      </c>
      <c r="C10539" s="156" t="s">
        <v>724</v>
      </c>
      <c r="D10539" s="164">
        <v>2.9</v>
      </c>
      <c r="F10539" s="33">
        <v>46235</v>
      </c>
      <c r="G10539" s="33">
        <v>46265</v>
      </c>
      <c r="H10539" s="156" t="s">
        <v>129</v>
      </c>
      <c r="I10539" s="156" t="s">
        <v>893</v>
      </c>
      <c r="J10539" s="156" t="s">
        <v>437</v>
      </c>
    </row>
    <row r="10540" spans="1:10" ht="16.5" customHeight="1" x14ac:dyDescent="0.25">
      <c r="A10540" s="156" t="s">
        <v>119</v>
      </c>
      <c r="B10540" s="156" t="s">
        <v>726</v>
      </c>
      <c r="C10540" s="156" t="s">
        <v>724</v>
      </c>
      <c r="D10540" s="164">
        <v>3.2</v>
      </c>
      <c r="F10540" s="33">
        <v>46235</v>
      </c>
      <c r="G10540" s="33">
        <v>46265</v>
      </c>
      <c r="H10540" s="156" t="s">
        <v>129</v>
      </c>
      <c r="I10540" s="156" t="s">
        <v>893</v>
      </c>
      <c r="J10540" s="156" t="s">
        <v>383</v>
      </c>
    </row>
    <row r="10541" spans="1:10" ht="16.5" customHeight="1" x14ac:dyDescent="0.25">
      <c r="A10541" s="156" t="s">
        <v>119</v>
      </c>
      <c r="B10541" s="156" t="s">
        <v>727</v>
      </c>
      <c r="C10541" s="156" t="s">
        <v>539</v>
      </c>
      <c r="D10541" s="164">
        <v>1.7</v>
      </c>
      <c r="F10541" s="33">
        <v>46235</v>
      </c>
      <c r="G10541" s="33">
        <v>46265</v>
      </c>
      <c r="H10541" s="156" t="s">
        <v>129</v>
      </c>
      <c r="I10541" s="156" t="s">
        <v>893</v>
      </c>
      <c r="J10541" s="156" t="s">
        <v>384</v>
      </c>
    </row>
    <row r="10542" spans="1:10" ht="16.5" hidden="1" customHeight="1" x14ac:dyDescent="0.25"/>
    <row r="10543" spans="1:10" ht="16.5" hidden="1" customHeight="1" x14ac:dyDescent="0.25"/>
    <row r="10544" spans="1:10" ht="16.5" hidden="1" customHeight="1" x14ac:dyDescent="0.25"/>
    <row r="10545" spans="1:10" ht="16.5" hidden="1" customHeight="1" x14ac:dyDescent="0.25"/>
    <row r="10546" spans="1:10" ht="16.5" customHeight="1" x14ac:dyDescent="0.25">
      <c r="A10546" s="156" t="s">
        <v>120</v>
      </c>
      <c r="B10546" s="156" t="s">
        <v>735</v>
      </c>
      <c r="C10546" s="156" t="s">
        <v>607</v>
      </c>
      <c r="D10546" s="164">
        <v>9.99</v>
      </c>
      <c r="F10546" s="33">
        <v>46235</v>
      </c>
      <c r="G10546" s="33">
        <v>46265</v>
      </c>
      <c r="H10546" s="156" t="s">
        <v>129</v>
      </c>
      <c r="I10546" s="156" t="s">
        <v>893</v>
      </c>
      <c r="J10546" s="156" t="s">
        <v>389</v>
      </c>
    </row>
    <row r="10547" spans="1:10" ht="16.5" customHeight="1" x14ac:dyDescent="0.25">
      <c r="A10547" s="156" t="s">
        <v>120</v>
      </c>
      <c r="B10547" s="156" t="s">
        <v>736</v>
      </c>
      <c r="C10547" s="156" t="s">
        <v>607</v>
      </c>
      <c r="D10547" s="164">
        <v>6.99</v>
      </c>
      <c r="F10547" s="33">
        <v>46235</v>
      </c>
      <c r="G10547" s="33">
        <v>46265</v>
      </c>
      <c r="H10547" s="156" t="s">
        <v>129</v>
      </c>
      <c r="I10547" s="156" t="s">
        <v>893</v>
      </c>
      <c r="J10547" s="156" t="s">
        <v>390</v>
      </c>
    </row>
    <row r="10548" spans="1:10" ht="16.5" customHeight="1" x14ac:dyDescent="0.25">
      <c r="A10548" s="156" t="s">
        <v>121</v>
      </c>
      <c r="B10548" s="156" t="s">
        <v>737</v>
      </c>
      <c r="C10548" s="156" t="s">
        <v>738</v>
      </c>
      <c r="D10548" s="164">
        <v>3.6</v>
      </c>
      <c r="F10548" s="33">
        <v>46235</v>
      </c>
      <c r="G10548" s="33">
        <v>46265</v>
      </c>
      <c r="H10548" s="156" t="s">
        <v>129</v>
      </c>
      <c r="I10548" s="156" t="s">
        <v>893</v>
      </c>
      <c r="J10548" s="156" t="s">
        <v>391</v>
      </c>
    </row>
    <row r="10549" spans="1:10" ht="16.5" customHeight="1" x14ac:dyDescent="0.25">
      <c r="A10549" s="156" t="s">
        <v>121</v>
      </c>
      <c r="B10549" s="156" t="s">
        <v>739</v>
      </c>
      <c r="C10549" s="156" t="s">
        <v>738</v>
      </c>
      <c r="D10549" s="164">
        <v>3.5</v>
      </c>
      <c r="F10549" s="33">
        <v>46235</v>
      </c>
      <c r="G10549" s="33">
        <v>46265</v>
      </c>
      <c r="H10549" s="156" t="s">
        <v>129</v>
      </c>
      <c r="I10549" s="156" t="s">
        <v>893</v>
      </c>
      <c r="J10549" s="156" t="s">
        <v>392</v>
      </c>
    </row>
    <row r="10550" spans="1:10" ht="16.5" customHeight="1" x14ac:dyDescent="0.25">
      <c r="A10550" s="156" t="s">
        <v>122</v>
      </c>
      <c r="B10550" s="156" t="s">
        <v>740</v>
      </c>
      <c r="C10550" s="156" t="s">
        <v>741</v>
      </c>
      <c r="D10550" s="164">
        <v>2.9</v>
      </c>
      <c r="F10550" s="33">
        <v>46235</v>
      </c>
      <c r="G10550" s="33">
        <v>46265</v>
      </c>
      <c r="H10550" s="156" t="s">
        <v>129</v>
      </c>
      <c r="I10550" s="156" t="s">
        <v>893</v>
      </c>
      <c r="J10550" s="156" t="s">
        <v>393</v>
      </c>
    </row>
    <row r="10551" spans="1:10" ht="16.5" customHeight="1" x14ac:dyDescent="0.25">
      <c r="A10551" s="156" t="s">
        <v>122</v>
      </c>
      <c r="B10551" s="156" t="s">
        <v>742</v>
      </c>
      <c r="C10551" s="156" t="s">
        <v>743</v>
      </c>
      <c r="D10551" s="164">
        <v>1.6</v>
      </c>
      <c r="F10551" s="33">
        <v>46235</v>
      </c>
      <c r="G10551" s="33">
        <v>46265</v>
      </c>
      <c r="H10551" s="156" t="s">
        <v>129</v>
      </c>
      <c r="I10551" s="156" t="s">
        <v>893</v>
      </c>
      <c r="J10551" s="156" t="s">
        <v>394</v>
      </c>
    </row>
    <row r="10552" spans="1:10" ht="16.5" customHeight="1" x14ac:dyDescent="0.25">
      <c r="A10552" s="156" t="s">
        <v>122</v>
      </c>
      <c r="B10552" s="156" t="s">
        <v>744</v>
      </c>
      <c r="C10552" s="156" t="s">
        <v>745</v>
      </c>
      <c r="D10552" s="164">
        <v>3.99</v>
      </c>
      <c r="F10552" s="33">
        <v>46235</v>
      </c>
      <c r="G10552" s="33">
        <v>46265</v>
      </c>
      <c r="H10552" s="156" t="s">
        <v>129</v>
      </c>
      <c r="I10552" s="156" t="s">
        <v>893</v>
      </c>
      <c r="J10552" s="156" t="s">
        <v>395</v>
      </c>
    </row>
    <row r="10553" spans="1:10" ht="16.5" customHeight="1" x14ac:dyDescent="0.25">
      <c r="A10553" s="156" t="s">
        <v>123</v>
      </c>
      <c r="B10553" s="156" t="s">
        <v>746</v>
      </c>
      <c r="C10553" s="156" t="s">
        <v>747</v>
      </c>
      <c r="D10553" s="164">
        <v>5.99</v>
      </c>
      <c r="F10553" s="33">
        <v>46235</v>
      </c>
      <c r="G10553" s="33">
        <v>46265</v>
      </c>
      <c r="H10553" s="156" t="s">
        <v>129</v>
      </c>
      <c r="I10553" s="156" t="s">
        <v>893</v>
      </c>
      <c r="J10553" s="156" t="s">
        <v>396</v>
      </c>
    </row>
    <row r="10554" spans="1:10" ht="16.5" customHeight="1" x14ac:dyDescent="0.25">
      <c r="A10554" s="156" t="s">
        <v>123</v>
      </c>
      <c r="B10554" s="156" t="s">
        <v>748</v>
      </c>
      <c r="C10554" s="156" t="s">
        <v>705</v>
      </c>
      <c r="D10554" s="164">
        <v>3.99</v>
      </c>
      <c r="F10554" s="33">
        <v>46235</v>
      </c>
      <c r="G10554" s="33">
        <v>46265</v>
      </c>
      <c r="H10554" s="156" t="s">
        <v>129</v>
      </c>
      <c r="I10554" s="156" t="s">
        <v>893</v>
      </c>
      <c r="J10554" s="156" t="s">
        <v>397</v>
      </c>
    </row>
    <row r="10555" spans="1:10" ht="16.5" customHeight="1" x14ac:dyDescent="0.25">
      <c r="A10555" s="156" t="s">
        <v>123</v>
      </c>
      <c r="B10555" s="156" t="s">
        <v>749</v>
      </c>
      <c r="C10555" s="156" t="s">
        <v>750</v>
      </c>
      <c r="D10555" s="164">
        <v>6.2</v>
      </c>
      <c r="F10555" s="33">
        <v>46235</v>
      </c>
      <c r="G10555" s="33">
        <v>46265</v>
      </c>
      <c r="H10555" s="156" t="s">
        <v>129</v>
      </c>
      <c r="I10555" s="156" t="s">
        <v>893</v>
      </c>
      <c r="J10555" s="156" t="s">
        <v>398</v>
      </c>
    </row>
    <row r="10556" spans="1:10" ht="16.5" customHeight="1" x14ac:dyDescent="0.25">
      <c r="A10556" s="156" t="s">
        <v>123</v>
      </c>
      <c r="B10556" s="156" t="s">
        <v>751</v>
      </c>
      <c r="C10556" s="156" t="s">
        <v>547</v>
      </c>
      <c r="D10556" s="164">
        <v>7.5</v>
      </c>
      <c r="F10556" s="33">
        <v>46235</v>
      </c>
      <c r="G10556" s="33">
        <v>46265</v>
      </c>
      <c r="H10556" s="156" t="s">
        <v>129</v>
      </c>
      <c r="I10556" s="156" t="s">
        <v>893</v>
      </c>
      <c r="J10556" s="156" t="s">
        <v>399</v>
      </c>
    </row>
    <row r="10557" spans="1:10" ht="16.5" customHeight="1" x14ac:dyDescent="0.25">
      <c r="A10557" s="156" t="s">
        <v>124</v>
      </c>
      <c r="B10557" s="156" t="s">
        <v>752</v>
      </c>
      <c r="C10557" s="156" t="s">
        <v>753</v>
      </c>
      <c r="D10557" s="51">
        <v>5.5</v>
      </c>
      <c r="E10557" s="50"/>
      <c r="F10557" s="32">
        <v>46235</v>
      </c>
      <c r="G10557" s="32">
        <v>46265</v>
      </c>
      <c r="H10557" s="156" t="s">
        <v>129</v>
      </c>
      <c r="I10557" s="14" t="s">
        <v>893</v>
      </c>
      <c r="J10557" s="156" t="s">
        <v>400</v>
      </c>
    </row>
    <row r="10558" spans="1:10" ht="16.5" customHeight="1" x14ac:dyDescent="0.25">
      <c r="A10558" s="156" t="s">
        <v>124</v>
      </c>
      <c r="B10558" s="156" t="s">
        <v>754</v>
      </c>
      <c r="C10558" s="156" t="s">
        <v>755</v>
      </c>
      <c r="D10558" s="51">
        <v>4.2</v>
      </c>
      <c r="E10558" s="50"/>
      <c r="F10558" s="32">
        <v>46235</v>
      </c>
      <c r="G10558" s="32">
        <v>46265</v>
      </c>
      <c r="H10558" s="156" t="s">
        <v>129</v>
      </c>
      <c r="I10558" s="14" t="s">
        <v>893</v>
      </c>
      <c r="J10558" s="156" t="s">
        <v>401</v>
      </c>
    </row>
    <row r="10559" spans="1:10" ht="16.5" customHeight="1" x14ac:dyDescent="0.25">
      <c r="A10559" s="156" t="s">
        <v>124</v>
      </c>
      <c r="B10559" s="156" t="s">
        <v>756</v>
      </c>
      <c r="C10559" s="156" t="s">
        <v>753</v>
      </c>
      <c r="D10559" s="51">
        <v>4.99</v>
      </c>
      <c r="E10559" s="46"/>
      <c r="F10559" s="32">
        <v>46235</v>
      </c>
      <c r="G10559" s="32">
        <v>46265</v>
      </c>
      <c r="H10559" s="156" t="s">
        <v>129</v>
      </c>
      <c r="I10559" s="14" t="s">
        <v>893</v>
      </c>
      <c r="J10559" s="156" t="s">
        <v>402</v>
      </c>
    </row>
    <row r="10560" spans="1:10" ht="16.5" customHeight="1" x14ac:dyDescent="0.25">
      <c r="A10560" s="156" t="s">
        <v>125</v>
      </c>
      <c r="B10560" s="156" t="s">
        <v>757</v>
      </c>
      <c r="C10560" s="156" t="s">
        <v>758</v>
      </c>
      <c r="D10560" s="51">
        <v>3.5</v>
      </c>
      <c r="E10560" s="46"/>
      <c r="F10560" s="32">
        <v>46235</v>
      </c>
      <c r="G10560" s="32">
        <v>46265</v>
      </c>
      <c r="H10560" s="156" t="s">
        <v>129</v>
      </c>
      <c r="I10560" s="14" t="s">
        <v>893</v>
      </c>
      <c r="J10560" s="156" t="s">
        <v>403</v>
      </c>
    </row>
    <row r="10561" spans="1:10" ht="16.5" customHeight="1" x14ac:dyDescent="0.25">
      <c r="A10561" s="156" t="s">
        <v>125</v>
      </c>
      <c r="B10561" s="156" t="s">
        <v>759</v>
      </c>
      <c r="C10561" s="156" t="s">
        <v>758</v>
      </c>
      <c r="D10561" s="162">
        <v>2.2000000000000002</v>
      </c>
      <c r="F10561" s="32">
        <v>46235</v>
      </c>
      <c r="G10561" s="32">
        <v>46265</v>
      </c>
      <c r="H10561" s="156" t="s">
        <v>129</v>
      </c>
      <c r="I10561" s="14" t="s">
        <v>893</v>
      </c>
      <c r="J10561" s="156" t="s">
        <v>404</v>
      </c>
    </row>
    <row r="10562" spans="1:10" ht="16.5" hidden="1" customHeight="1" x14ac:dyDescent="0.25">
      <c r="F10562" s="32"/>
      <c r="G10562" s="32"/>
      <c r="I10562" s="14"/>
    </row>
    <row r="10563" spans="1:10" ht="16.5" customHeight="1" x14ac:dyDescent="0.25">
      <c r="A10563" s="156" t="s">
        <v>77</v>
      </c>
      <c r="B10563" s="156" t="s">
        <v>502</v>
      </c>
      <c r="C10563" s="156" t="s">
        <v>503</v>
      </c>
      <c r="D10563" s="164">
        <v>7.9</v>
      </c>
      <c r="F10563" s="32">
        <v>46204</v>
      </c>
      <c r="G10563" s="32">
        <v>46234</v>
      </c>
      <c r="H10563" s="156" t="s">
        <v>188</v>
      </c>
      <c r="I10563" s="14" t="s">
        <v>891</v>
      </c>
      <c r="J10563" s="156" t="s">
        <v>249</v>
      </c>
    </row>
    <row r="10564" spans="1:10" ht="16.5" customHeight="1" x14ac:dyDescent="0.25">
      <c r="A10564" s="156" t="s">
        <v>77</v>
      </c>
      <c r="B10564" s="156" t="s">
        <v>504</v>
      </c>
      <c r="C10564" s="156" t="s">
        <v>505</v>
      </c>
      <c r="D10564" s="164">
        <v>6.95</v>
      </c>
      <c r="F10564" s="32">
        <v>46204</v>
      </c>
      <c r="G10564" s="32">
        <v>46234</v>
      </c>
      <c r="H10564" s="156" t="s">
        <v>188</v>
      </c>
      <c r="I10564" s="14" t="s">
        <v>891</v>
      </c>
      <c r="J10564" s="156" t="s">
        <v>250</v>
      </c>
    </row>
    <row r="10565" spans="1:10" ht="16.5" customHeight="1" x14ac:dyDescent="0.25">
      <c r="A10565" s="156" t="s">
        <v>77</v>
      </c>
      <c r="B10565" s="156" t="s">
        <v>506</v>
      </c>
      <c r="C10565" s="156" t="s">
        <v>507</v>
      </c>
      <c r="D10565" s="164">
        <v>7.6</v>
      </c>
      <c r="F10565" s="32">
        <v>46204</v>
      </c>
      <c r="G10565" s="32">
        <v>46234</v>
      </c>
      <c r="H10565" s="156" t="s">
        <v>188</v>
      </c>
      <c r="I10565" s="14" t="s">
        <v>891</v>
      </c>
      <c r="J10565" s="156" t="s">
        <v>251</v>
      </c>
    </row>
    <row r="10566" spans="1:10" ht="16.5" customHeight="1" x14ac:dyDescent="0.25">
      <c r="A10566" s="156" t="s">
        <v>77</v>
      </c>
      <c r="B10566" s="156" t="s">
        <v>508</v>
      </c>
      <c r="C10566" s="156" t="s">
        <v>509</v>
      </c>
      <c r="D10566" s="162">
        <v>3.7</v>
      </c>
      <c r="F10566" s="32">
        <v>46204</v>
      </c>
      <c r="G10566" s="32">
        <v>46234</v>
      </c>
      <c r="H10566" s="156" t="s">
        <v>188</v>
      </c>
      <c r="I10566" s="14" t="s">
        <v>891</v>
      </c>
      <c r="J10566" s="156" t="s">
        <v>252</v>
      </c>
    </row>
    <row r="10567" spans="1:10" ht="16.5" customHeight="1" x14ac:dyDescent="0.25">
      <c r="A10567" s="156" t="s">
        <v>77</v>
      </c>
      <c r="B10567" s="156" t="s">
        <v>510</v>
      </c>
      <c r="C10567" s="156" t="s">
        <v>507</v>
      </c>
      <c r="D10567" s="164">
        <v>8.4499999999999993</v>
      </c>
      <c r="F10567" s="32">
        <v>46204</v>
      </c>
      <c r="G10567" s="32">
        <v>46234</v>
      </c>
      <c r="H10567" s="156" t="s">
        <v>188</v>
      </c>
      <c r="I10567" s="14" t="s">
        <v>891</v>
      </c>
      <c r="J10567" s="156" t="s">
        <v>253</v>
      </c>
    </row>
    <row r="10568" spans="1:10" ht="16.5" hidden="1" customHeight="1" x14ac:dyDescent="0.25">
      <c r="F10568" s="32"/>
      <c r="G10568" s="32"/>
      <c r="I10568" s="14"/>
    </row>
    <row r="10569" spans="1:10" ht="16.5" customHeight="1" x14ac:dyDescent="0.25">
      <c r="A10569" s="156" t="s">
        <v>78</v>
      </c>
      <c r="B10569" s="156" t="s">
        <v>512</v>
      </c>
      <c r="C10569" s="156" t="s">
        <v>513</v>
      </c>
      <c r="D10569" s="164">
        <v>2.8</v>
      </c>
      <c r="F10569" s="32">
        <v>46204</v>
      </c>
      <c r="G10569" s="32">
        <v>46234</v>
      </c>
      <c r="H10569" s="156" t="s">
        <v>188</v>
      </c>
      <c r="I10569" s="14" t="s">
        <v>891</v>
      </c>
      <c r="J10569" s="156" t="s">
        <v>255</v>
      </c>
    </row>
    <row r="10570" spans="1:10" ht="16.5" customHeight="1" x14ac:dyDescent="0.25">
      <c r="A10570" s="156" t="s">
        <v>78</v>
      </c>
      <c r="B10570" s="156" t="s">
        <v>514</v>
      </c>
      <c r="C10570" s="156" t="s">
        <v>515</v>
      </c>
      <c r="D10570" s="164">
        <v>3</v>
      </c>
      <c r="F10570" s="32">
        <v>46204</v>
      </c>
      <c r="G10570" s="32">
        <v>46234</v>
      </c>
      <c r="H10570" s="156" t="s">
        <v>188</v>
      </c>
      <c r="I10570" s="14" t="s">
        <v>891</v>
      </c>
      <c r="J10570" s="156" t="s">
        <v>256</v>
      </c>
    </row>
    <row r="10571" spans="1:10" ht="16.5" customHeight="1" x14ac:dyDescent="0.25">
      <c r="A10571" s="156" t="s">
        <v>78</v>
      </c>
      <c r="B10571" s="156" t="s">
        <v>516</v>
      </c>
      <c r="C10571" s="156" t="s">
        <v>505</v>
      </c>
      <c r="D10571" s="164">
        <v>7.35</v>
      </c>
      <c r="F10571" s="32">
        <v>46204</v>
      </c>
      <c r="G10571" s="32">
        <v>46234</v>
      </c>
      <c r="H10571" s="156" t="s">
        <v>188</v>
      </c>
      <c r="I10571" s="14" t="s">
        <v>891</v>
      </c>
      <c r="J10571" s="156" t="s">
        <v>257</v>
      </c>
    </row>
    <row r="10572" spans="1:10" ht="16.5" customHeight="1" x14ac:dyDescent="0.25">
      <c r="A10572" s="156" t="s">
        <v>78</v>
      </c>
      <c r="B10572" s="156" t="s">
        <v>517</v>
      </c>
      <c r="C10572" s="156" t="s">
        <v>518</v>
      </c>
      <c r="D10572" s="164">
        <v>1.65</v>
      </c>
      <c r="F10572" s="33">
        <v>46204</v>
      </c>
      <c r="G10572" s="32">
        <v>46234</v>
      </c>
      <c r="H10572" s="156" t="s">
        <v>188</v>
      </c>
      <c r="I10572" s="14" t="s">
        <v>891</v>
      </c>
      <c r="J10572" s="156" t="s">
        <v>258</v>
      </c>
    </row>
    <row r="10573" spans="1:10" ht="16.5" customHeight="1" x14ac:dyDescent="0.25">
      <c r="A10573" s="156" t="s">
        <v>78</v>
      </c>
      <c r="B10573" s="156" t="s">
        <v>519</v>
      </c>
      <c r="C10573" s="156" t="s">
        <v>520</v>
      </c>
      <c r="D10573" s="164">
        <v>5.7</v>
      </c>
      <c r="F10573" s="33">
        <v>46204</v>
      </c>
      <c r="G10573" s="32">
        <v>46234</v>
      </c>
      <c r="H10573" s="156" t="s">
        <v>188</v>
      </c>
      <c r="I10573" s="14" t="s">
        <v>891</v>
      </c>
      <c r="J10573" s="156" t="s">
        <v>259</v>
      </c>
    </row>
    <row r="10574" spans="1:10" ht="16.5" customHeight="1" x14ac:dyDescent="0.25">
      <c r="A10574" s="156" t="s">
        <v>78</v>
      </c>
      <c r="B10574" s="156" t="s">
        <v>521</v>
      </c>
      <c r="C10574" s="156" t="s">
        <v>522</v>
      </c>
      <c r="D10574" s="164">
        <v>1.1499999999999999</v>
      </c>
      <c r="F10574" s="32">
        <v>46204</v>
      </c>
      <c r="G10574" s="32">
        <v>46234</v>
      </c>
      <c r="H10574" s="156" t="s">
        <v>188</v>
      </c>
      <c r="I10574" s="14" t="s">
        <v>891</v>
      </c>
      <c r="J10574" s="156" t="s">
        <v>260</v>
      </c>
    </row>
    <row r="10575" spans="1:10" ht="16.5" customHeight="1" x14ac:dyDescent="0.25">
      <c r="A10575" s="156" t="s">
        <v>78</v>
      </c>
      <c r="B10575" s="156" t="s">
        <v>523</v>
      </c>
      <c r="C10575" s="156" t="s">
        <v>524</v>
      </c>
      <c r="D10575" s="164">
        <v>1.2</v>
      </c>
      <c r="F10575" s="33">
        <v>46204</v>
      </c>
      <c r="G10575" s="32">
        <v>46234</v>
      </c>
      <c r="H10575" s="156" t="s">
        <v>188</v>
      </c>
      <c r="I10575" s="14" t="s">
        <v>891</v>
      </c>
      <c r="J10575" s="156" t="s">
        <v>261</v>
      </c>
    </row>
    <row r="10576" spans="1:10" ht="16.5" customHeight="1" x14ac:dyDescent="0.25">
      <c r="A10576" s="156" t="s">
        <v>78</v>
      </c>
      <c r="B10576" s="156" t="s">
        <v>525</v>
      </c>
      <c r="C10576" s="156" t="s">
        <v>526</v>
      </c>
      <c r="D10576" s="164">
        <v>2.35</v>
      </c>
      <c r="F10576" s="33">
        <v>46204</v>
      </c>
      <c r="G10576" s="32">
        <v>46234</v>
      </c>
      <c r="H10576" s="156" t="s">
        <v>188</v>
      </c>
      <c r="I10576" s="14" t="s">
        <v>891</v>
      </c>
      <c r="J10576" s="156" t="s">
        <v>262</v>
      </c>
    </row>
    <row r="10577" spans="1:10" ht="16.5" customHeight="1" x14ac:dyDescent="0.25">
      <c r="A10577" s="156" t="s">
        <v>79</v>
      </c>
      <c r="B10577" s="156" t="s">
        <v>527</v>
      </c>
      <c r="C10577" s="156" t="s">
        <v>528</v>
      </c>
      <c r="D10577" s="164">
        <v>9.1999999999999993</v>
      </c>
      <c r="F10577" s="33">
        <v>46204</v>
      </c>
      <c r="G10577" s="32">
        <v>46234</v>
      </c>
      <c r="H10577" s="156" t="s">
        <v>188</v>
      </c>
      <c r="I10577" s="14" t="s">
        <v>891</v>
      </c>
      <c r="J10577" s="156" t="s">
        <v>263</v>
      </c>
    </row>
    <row r="10578" spans="1:10" ht="16.5" hidden="1" customHeight="1" x14ac:dyDescent="0.25">
      <c r="G10578" s="32"/>
      <c r="I10578" s="14"/>
    </row>
    <row r="10579" spans="1:10" ht="16.5" customHeight="1" x14ac:dyDescent="0.25">
      <c r="A10579" s="156" t="s">
        <v>80</v>
      </c>
      <c r="B10579" s="156" t="s">
        <v>529</v>
      </c>
      <c r="C10579" s="156" t="s">
        <v>531</v>
      </c>
      <c r="D10579" s="164">
        <v>4.3</v>
      </c>
      <c r="F10579" s="33">
        <v>46204</v>
      </c>
      <c r="G10579" s="33">
        <v>46234</v>
      </c>
      <c r="H10579" s="156" t="s">
        <v>188</v>
      </c>
      <c r="I10579" s="156" t="s">
        <v>891</v>
      </c>
      <c r="J10579" s="156" t="s">
        <v>265</v>
      </c>
    </row>
    <row r="10580" spans="1:10" ht="16.5" customHeight="1" x14ac:dyDescent="0.25">
      <c r="A10580" s="156" t="s">
        <v>83</v>
      </c>
      <c r="B10580" s="156" t="s">
        <v>532</v>
      </c>
      <c r="C10580" s="156" t="s">
        <v>533</v>
      </c>
      <c r="D10580" s="164">
        <v>1.25</v>
      </c>
      <c r="F10580" s="33">
        <v>46204</v>
      </c>
      <c r="G10580" s="33">
        <v>46234</v>
      </c>
      <c r="H10580" s="156" t="s">
        <v>188</v>
      </c>
      <c r="I10580" s="156" t="s">
        <v>891</v>
      </c>
      <c r="J10580" s="156" t="s">
        <v>267</v>
      </c>
    </row>
    <row r="10581" spans="1:10" ht="16.5" customHeight="1" x14ac:dyDescent="0.25">
      <c r="A10581" s="156" t="s">
        <v>83</v>
      </c>
      <c r="B10581" s="156" t="s">
        <v>534</v>
      </c>
      <c r="C10581" s="156" t="s">
        <v>535</v>
      </c>
      <c r="D10581" s="164">
        <v>1</v>
      </c>
      <c r="F10581" s="33">
        <v>46204</v>
      </c>
      <c r="G10581" s="33">
        <v>46234</v>
      </c>
      <c r="H10581" s="156" t="s">
        <v>188</v>
      </c>
      <c r="I10581" s="156" t="s">
        <v>891</v>
      </c>
      <c r="J10581" s="156" t="s">
        <v>268</v>
      </c>
    </row>
    <row r="10582" spans="1:10" ht="16.5" customHeight="1" x14ac:dyDescent="0.25">
      <c r="A10582" s="156" t="s">
        <v>83</v>
      </c>
      <c r="B10582" s="156" t="s">
        <v>536</v>
      </c>
      <c r="C10582" s="156" t="s">
        <v>537</v>
      </c>
      <c r="D10582" s="164">
        <v>1.1000000000000001</v>
      </c>
      <c r="F10582" s="33">
        <v>46204</v>
      </c>
      <c r="G10582" s="33">
        <v>46234</v>
      </c>
      <c r="H10582" s="156" t="s">
        <v>188</v>
      </c>
      <c r="I10582" s="156" t="s">
        <v>891</v>
      </c>
      <c r="J10582" s="156" t="s">
        <v>266</v>
      </c>
    </row>
    <row r="10583" spans="1:10" ht="16.5" customHeight="1" x14ac:dyDescent="0.25">
      <c r="A10583" s="156" t="s">
        <v>84</v>
      </c>
      <c r="B10583" s="156" t="s">
        <v>538</v>
      </c>
      <c r="C10583" s="156" t="s">
        <v>539</v>
      </c>
      <c r="D10583" s="164">
        <v>14.59</v>
      </c>
      <c r="F10583" s="33">
        <v>46204</v>
      </c>
      <c r="G10583" s="33">
        <v>46234</v>
      </c>
      <c r="H10583" s="156" t="s">
        <v>188</v>
      </c>
      <c r="I10583" s="156" t="s">
        <v>891</v>
      </c>
      <c r="J10583" s="156" t="s">
        <v>269</v>
      </c>
    </row>
    <row r="10584" spans="1:10" ht="16.5" customHeight="1" x14ac:dyDescent="0.25">
      <c r="A10584" s="156" t="s">
        <v>84</v>
      </c>
      <c r="B10584" s="156" t="s">
        <v>540</v>
      </c>
      <c r="C10584" s="156" t="s">
        <v>541</v>
      </c>
      <c r="D10584" s="164">
        <v>4.95</v>
      </c>
      <c r="F10584" s="33">
        <v>46204</v>
      </c>
      <c r="G10584" s="33">
        <v>46234</v>
      </c>
      <c r="H10584" s="156" t="s">
        <v>188</v>
      </c>
      <c r="I10584" s="156" t="s">
        <v>891</v>
      </c>
      <c r="J10584" s="156" t="s">
        <v>272</v>
      </c>
    </row>
    <row r="10585" spans="1:10" ht="16.5" customHeight="1" x14ac:dyDescent="0.25">
      <c r="A10585" s="156" t="s">
        <v>84</v>
      </c>
      <c r="B10585" s="156" t="s">
        <v>540</v>
      </c>
      <c r="C10585" s="156" t="s">
        <v>542</v>
      </c>
      <c r="D10585" s="164">
        <v>10.7</v>
      </c>
      <c r="F10585" s="33">
        <v>46204</v>
      </c>
      <c r="G10585" s="33">
        <v>46234</v>
      </c>
      <c r="H10585" s="156" t="s">
        <v>188</v>
      </c>
      <c r="I10585" s="156" t="s">
        <v>891</v>
      </c>
      <c r="J10585" s="156" t="s">
        <v>273</v>
      </c>
    </row>
    <row r="10586" spans="1:10" ht="16.5" customHeight="1" x14ac:dyDescent="0.25">
      <c r="A10586" s="156" t="s">
        <v>84</v>
      </c>
      <c r="B10586" s="156" t="s">
        <v>543</v>
      </c>
      <c r="C10586" s="156" t="s">
        <v>539</v>
      </c>
      <c r="D10586" s="164">
        <v>15.75</v>
      </c>
      <c r="F10586" s="33">
        <v>46204</v>
      </c>
      <c r="G10586" s="33">
        <v>46234</v>
      </c>
      <c r="H10586" s="156" t="s">
        <v>188</v>
      </c>
      <c r="I10586" s="156" t="s">
        <v>891</v>
      </c>
      <c r="J10586" s="156" t="s">
        <v>270</v>
      </c>
    </row>
    <row r="10587" spans="1:10" ht="16.5" customHeight="1" x14ac:dyDescent="0.25">
      <c r="A10587" s="156" t="s">
        <v>84</v>
      </c>
      <c r="B10587" s="156" t="s">
        <v>544</v>
      </c>
      <c r="C10587" s="156" t="s">
        <v>539</v>
      </c>
      <c r="D10587" s="164">
        <v>13.6</v>
      </c>
      <c r="F10587" s="33">
        <v>46204</v>
      </c>
      <c r="G10587" s="33">
        <v>46234</v>
      </c>
      <c r="H10587" s="156" t="s">
        <v>188</v>
      </c>
      <c r="I10587" s="156" t="s">
        <v>891</v>
      </c>
      <c r="J10587" s="156" t="s">
        <v>271</v>
      </c>
    </row>
    <row r="10588" spans="1:10" ht="16.5" customHeight="1" x14ac:dyDescent="0.25">
      <c r="A10588" s="156" t="s">
        <v>84</v>
      </c>
      <c r="B10588" s="156" t="s">
        <v>545</v>
      </c>
      <c r="C10588" s="156" t="s">
        <v>539</v>
      </c>
      <c r="D10588" s="164">
        <v>13.2</v>
      </c>
      <c r="F10588" s="33">
        <v>46204</v>
      </c>
      <c r="G10588" s="33">
        <v>46234</v>
      </c>
      <c r="H10588" s="156" t="s">
        <v>188</v>
      </c>
      <c r="I10588" s="156" t="s">
        <v>891</v>
      </c>
      <c r="J10588" s="156" t="s">
        <v>274</v>
      </c>
    </row>
    <row r="10589" spans="1:10" ht="16.5" customHeight="1" x14ac:dyDescent="0.25">
      <c r="A10589" s="156" t="s">
        <v>84</v>
      </c>
      <c r="B10589" s="156" t="s">
        <v>546</v>
      </c>
      <c r="C10589" s="156" t="s">
        <v>547</v>
      </c>
      <c r="D10589" s="164">
        <v>13.2</v>
      </c>
      <c r="F10589" s="33">
        <v>46204</v>
      </c>
      <c r="G10589" s="33">
        <v>46234</v>
      </c>
      <c r="H10589" s="156" t="s">
        <v>188</v>
      </c>
      <c r="I10589" s="156" t="s">
        <v>891</v>
      </c>
      <c r="J10589" s="156" t="s">
        <v>275</v>
      </c>
    </row>
    <row r="10590" spans="1:10" ht="16.5" customHeight="1" x14ac:dyDescent="0.25">
      <c r="A10590" s="156" t="s">
        <v>84</v>
      </c>
      <c r="B10590" s="156" t="s">
        <v>548</v>
      </c>
      <c r="C10590" s="156" t="s">
        <v>539</v>
      </c>
      <c r="D10590" s="164">
        <v>2.65</v>
      </c>
      <c r="F10590" s="33">
        <v>46204</v>
      </c>
      <c r="G10590" s="33">
        <v>46234</v>
      </c>
      <c r="H10590" s="156" t="s">
        <v>188</v>
      </c>
      <c r="I10590" s="156" t="s">
        <v>891</v>
      </c>
      <c r="J10590" s="156" t="s">
        <v>494</v>
      </c>
    </row>
    <row r="10591" spans="1:10" ht="16.5" customHeight="1" x14ac:dyDescent="0.25">
      <c r="A10591" s="156" t="s">
        <v>84</v>
      </c>
      <c r="B10591" s="156" t="s">
        <v>548</v>
      </c>
      <c r="C10591" s="156" t="s">
        <v>549</v>
      </c>
      <c r="D10591" s="164">
        <v>5.3</v>
      </c>
      <c r="F10591" s="33">
        <v>46204</v>
      </c>
      <c r="G10591" s="33">
        <v>46234</v>
      </c>
      <c r="H10591" s="156" t="s">
        <v>188</v>
      </c>
      <c r="I10591" s="156" t="s">
        <v>891</v>
      </c>
      <c r="J10591" s="156" t="s">
        <v>495</v>
      </c>
    </row>
    <row r="10592" spans="1:10" ht="16.5" customHeight="1" x14ac:dyDescent="0.25">
      <c r="A10592" s="156" t="s">
        <v>84</v>
      </c>
      <c r="B10592" s="156" t="s">
        <v>550</v>
      </c>
      <c r="C10592" s="156" t="s">
        <v>549</v>
      </c>
      <c r="D10592" s="164">
        <v>4.8</v>
      </c>
      <c r="F10592" s="33">
        <v>46204</v>
      </c>
      <c r="G10592" s="33">
        <v>46234</v>
      </c>
      <c r="H10592" s="156" t="s">
        <v>188</v>
      </c>
      <c r="I10592" s="156" t="s">
        <v>891</v>
      </c>
      <c r="J10592" s="156" t="s">
        <v>276</v>
      </c>
    </row>
    <row r="10593" spans="1:10" ht="16.5" customHeight="1" x14ac:dyDescent="0.25">
      <c r="A10593" s="11" t="s">
        <v>84</v>
      </c>
      <c r="B10593" s="12" t="s">
        <v>550</v>
      </c>
      <c r="C10593" s="19" t="s">
        <v>551</v>
      </c>
      <c r="D10593" s="49">
        <v>11.55</v>
      </c>
      <c r="E10593" s="49"/>
      <c r="F10593" s="32">
        <v>46204</v>
      </c>
      <c r="G10593" s="32">
        <v>46234</v>
      </c>
      <c r="H10593" s="14" t="s">
        <v>188</v>
      </c>
      <c r="I10593" s="14" t="s">
        <v>891</v>
      </c>
      <c r="J10593" s="14" t="s">
        <v>277</v>
      </c>
    </row>
    <row r="10594" spans="1:10" ht="16.5" customHeight="1" x14ac:dyDescent="0.25">
      <c r="A10594" s="11" t="s">
        <v>84</v>
      </c>
      <c r="B10594" s="12" t="s">
        <v>552</v>
      </c>
      <c r="C10594" s="19" t="s">
        <v>549</v>
      </c>
      <c r="D10594" s="49">
        <v>5.5</v>
      </c>
      <c r="E10594" s="49"/>
      <c r="F10594" s="32">
        <v>46204</v>
      </c>
      <c r="G10594" s="32">
        <v>46234</v>
      </c>
      <c r="H10594" s="14" t="s">
        <v>188</v>
      </c>
      <c r="I10594" s="14" t="s">
        <v>891</v>
      </c>
      <c r="J10594" s="14" t="s">
        <v>278</v>
      </c>
    </row>
    <row r="10595" spans="1:10" ht="16.5" customHeight="1" x14ac:dyDescent="0.25">
      <c r="A10595" s="11" t="s">
        <v>84</v>
      </c>
      <c r="B10595" s="12" t="s">
        <v>553</v>
      </c>
      <c r="C10595" s="19" t="s">
        <v>549</v>
      </c>
      <c r="D10595" s="49">
        <v>4.25</v>
      </c>
      <c r="E10595" s="49"/>
      <c r="F10595" s="32">
        <v>46204</v>
      </c>
      <c r="G10595" s="32">
        <v>46234</v>
      </c>
      <c r="H10595" s="14" t="s">
        <v>188</v>
      </c>
      <c r="I10595" s="14" t="s">
        <v>891</v>
      </c>
      <c r="J10595" s="14" t="s">
        <v>279</v>
      </c>
    </row>
    <row r="10596" spans="1:10" ht="16.5" customHeight="1" x14ac:dyDescent="0.25">
      <c r="A10596" s="11" t="s">
        <v>84</v>
      </c>
      <c r="B10596" s="12" t="s">
        <v>553</v>
      </c>
      <c r="C10596" s="19" t="s">
        <v>551</v>
      </c>
      <c r="D10596" s="49">
        <v>10.5</v>
      </c>
      <c r="E10596" s="64"/>
      <c r="F10596" s="32">
        <v>46204</v>
      </c>
      <c r="G10596" s="32">
        <v>46234</v>
      </c>
      <c r="H10596" s="14" t="s">
        <v>188</v>
      </c>
      <c r="I10596" s="14" t="s">
        <v>891</v>
      </c>
      <c r="J10596" s="14" t="s">
        <v>280</v>
      </c>
    </row>
    <row r="10597" spans="1:10" ht="16.5" customHeight="1" x14ac:dyDescent="0.25">
      <c r="A10597" s="11" t="s">
        <v>85</v>
      </c>
      <c r="B10597" s="12" t="s">
        <v>554</v>
      </c>
      <c r="C10597" s="19" t="s">
        <v>549</v>
      </c>
      <c r="D10597" s="49">
        <v>5.3</v>
      </c>
      <c r="E10597" s="49"/>
      <c r="F10597" s="32">
        <v>46204</v>
      </c>
      <c r="G10597" s="32">
        <v>46234</v>
      </c>
      <c r="H10597" s="14" t="s">
        <v>188</v>
      </c>
      <c r="I10597" s="14" t="s">
        <v>891</v>
      </c>
      <c r="J10597" s="14" t="s">
        <v>281</v>
      </c>
    </row>
    <row r="10598" spans="1:10" ht="16.5" hidden="1" customHeight="1" x14ac:dyDescent="0.25">
      <c r="A10598" s="11"/>
      <c r="B10598" s="12"/>
      <c r="C10598" s="19"/>
      <c r="D10598" s="49"/>
      <c r="E10598" s="45"/>
      <c r="F10598" s="32"/>
      <c r="G10598" s="32"/>
      <c r="H10598" s="14"/>
      <c r="I10598" s="14"/>
      <c r="J10598" s="14"/>
    </row>
    <row r="10599" spans="1:10" ht="16.5" customHeight="1" x14ac:dyDescent="0.25">
      <c r="A10599" s="11" t="s">
        <v>85</v>
      </c>
      <c r="B10599" s="12" t="s">
        <v>556</v>
      </c>
      <c r="C10599" s="19" t="s">
        <v>549</v>
      </c>
      <c r="D10599" s="45">
        <v>5.4</v>
      </c>
      <c r="E10599" s="45"/>
      <c r="F10599" s="32">
        <v>46204</v>
      </c>
      <c r="G10599" s="32">
        <v>46234</v>
      </c>
      <c r="H10599" s="14" t="s">
        <v>188</v>
      </c>
      <c r="I10599" s="14" t="s">
        <v>891</v>
      </c>
      <c r="J10599" s="14" t="s">
        <v>283</v>
      </c>
    </row>
    <row r="10600" spans="1:10" ht="16.5" hidden="1" customHeight="1" x14ac:dyDescent="0.25">
      <c r="A10600" s="11"/>
      <c r="B10600" s="12"/>
      <c r="C10600" s="19"/>
      <c r="D10600" s="45"/>
      <c r="E10600" s="49"/>
      <c r="F10600" s="32"/>
      <c r="G10600" s="32"/>
      <c r="H10600" s="14"/>
      <c r="I10600" s="14"/>
      <c r="J10600" s="14"/>
    </row>
    <row r="10601" spans="1:10" ht="16.5" customHeight="1" x14ac:dyDescent="0.25">
      <c r="A10601" s="11" t="s">
        <v>85</v>
      </c>
      <c r="B10601" s="12" t="s">
        <v>558</v>
      </c>
      <c r="C10601" s="19" t="s">
        <v>549</v>
      </c>
      <c r="D10601" s="49">
        <v>4.8</v>
      </c>
      <c r="E10601" s="45"/>
      <c r="F10601" s="32">
        <v>46204</v>
      </c>
      <c r="G10601" s="32">
        <v>46234</v>
      </c>
      <c r="H10601" s="14" t="s">
        <v>188</v>
      </c>
      <c r="I10601" s="14" t="s">
        <v>891</v>
      </c>
      <c r="J10601" s="14" t="s">
        <v>287</v>
      </c>
    </row>
    <row r="10602" spans="1:10" ht="16.5" customHeight="1" x14ac:dyDescent="0.25">
      <c r="A10602" s="11" t="s">
        <v>85</v>
      </c>
      <c r="B10602" s="12" t="s">
        <v>559</v>
      </c>
      <c r="C10602" s="20" t="s">
        <v>549</v>
      </c>
      <c r="D10602" s="45">
        <v>4.5</v>
      </c>
      <c r="E10602" s="45"/>
      <c r="F10602" s="32">
        <v>46204</v>
      </c>
      <c r="G10602" s="32">
        <v>46234</v>
      </c>
      <c r="H10602" s="14" t="s">
        <v>188</v>
      </c>
      <c r="I10602" s="14" t="s">
        <v>891</v>
      </c>
      <c r="J10602" s="14" t="s">
        <v>284</v>
      </c>
    </row>
    <row r="10603" spans="1:10" ht="16.5" customHeight="1" x14ac:dyDescent="0.25">
      <c r="A10603" s="11" t="s">
        <v>85</v>
      </c>
      <c r="B10603" s="11" t="s">
        <v>560</v>
      </c>
      <c r="C10603" s="20" t="s">
        <v>539</v>
      </c>
      <c r="D10603" s="49">
        <v>2.4</v>
      </c>
      <c r="E10603" s="45"/>
      <c r="F10603" s="32">
        <v>46204</v>
      </c>
      <c r="G10603" s="32">
        <v>46234</v>
      </c>
      <c r="H10603" s="14" t="s">
        <v>188</v>
      </c>
      <c r="I10603" s="14" t="s">
        <v>891</v>
      </c>
      <c r="J10603" s="14" t="s">
        <v>285</v>
      </c>
    </row>
    <row r="10604" spans="1:10" ht="16.5" customHeight="1" x14ac:dyDescent="0.25">
      <c r="A10604" s="11" t="s">
        <v>86</v>
      </c>
      <c r="B10604" s="11" t="s">
        <v>561</v>
      </c>
      <c r="C10604" s="20" t="s">
        <v>562</v>
      </c>
      <c r="D10604" s="49">
        <v>3.65</v>
      </c>
      <c r="E10604" s="49"/>
      <c r="F10604" s="32">
        <v>46204</v>
      </c>
      <c r="G10604" s="32">
        <v>46234</v>
      </c>
      <c r="H10604" s="14" t="s">
        <v>188</v>
      </c>
      <c r="I10604" s="14" t="s">
        <v>891</v>
      </c>
      <c r="J10604" s="14" t="s">
        <v>288</v>
      </c>
    </row>
    <row r="10605" spans="1:10" ht="16.5" customHeight="1" x14ac:dyDescent="0.25">
      <c r="A10605" s="11" t="s">
        <v>86</v>
      </c>
      <c r="B10605" s="12" t="s">
        <v>563</v>
      </c>
      <c r="C10605" s="13" t="s">
        <v>562</v>
      </c>
      <c r="D10605" s="48">
        <v>3.5</v>
      </c>
      <c r="E10605" s="45"/>
      <c r="F10605" s="32">
        <v>46204</v>
      </c>
      <c r="G10605" s="32">
        <v>46234</v>
      </c>
      <c r="H10605" s="14" t="s">
        <v>188</v>
      </c>
      <c r="I10605" s="14" t="s">
        <v>891</v>
      </c>
      <c r="J10605" s="14" t="s">
        <v>289</v>
      </c>
    </row>
    <row r="10606" spans="1:10" ht="16.5" customHeight="1" x14ac:dyDescent="0.25">
      <c r="A10606" s="11" t="s">
        <v>87</v>
      </c>
      <c r="B10606" s="12" t="s">
        <v>564</v>
      </c>
      <c r="C10606" s="20" t="s">
        <v>565</v>
      </c>
      <c r="D10606" s="49">
        <v>3.85</v>
      </c>
      <c r="E10606" s="49"/>
      <c r="F10606" s="32">
        <v>46204</v>
      </c>
      <c r="G10606" s="32">
        <v>46234</v>
      </c>
      <c r="H10606" s="14" t="s">
        <v>188</v>
      </c>
      <c r="I10606" s="14" t="s">
        <v>891</v>
      </c>
      <c r="J10606" s="14" t="s">
        <v>290</v>
      </c>
    </row>
    <row r="10607" spans="1:10" ht="16.5" customHeight="1" x14ac:dyDescent="0.25">
      <c r="A10607" s="11" t="s">
        <v>87</v>
      </c>
      <c r="B10607" s="12" t="s">
        <v>566</v>
      </c>
      <c r="C10607" s="13" t="s">
        <v>567</v>
      </c>
      <c r="D10607" s="45">
        <v>5.3</v>
      </c>
      <c r="E10607" s="45"/>
      <c r="F10607" s="32">
        <v>46204</v>
      </c>
      <c r="G10607" s="32">
        <v>46234</v>
      </c>
      <c r="H10607" s="14" t="s">
        <v>188</v>
      </c>
      <c r="I10607" s="14" t="s">
        <v>891</v>
      </c>
      <c r="J10607" s="14" t="s">
        <v>428</v>
      </c>
    </row>
    <row r="10608" spans="1:10" ht="16.5" customHeight="1" x14ac:dyDescent="0.25">
      <c r="A10608" s="11" t="s">
        <v>87</v>
      </c>
      <c r="B10608" s="12" t="s">
        <v>568</v>
      </c>
      <c r="C10608" s="13" t="s">
        <v>539</v>
      </c>
      <c r="D10608" s="46">
        <v>2.5</v>
      </c>
      <c r="E10608" s="45"/>
      <c r="F10608" s="32">
        <v>46204</v>
      </c>
      <c r="G10608" s="32">
        <v>46234</v>
      </c>
      <c r="H10608" s="14" t="s">
        <v>188</v>
      </c>
      <c r="I10608" s="14" t="s">
        <v>891</v>
      </c>
      <c r="J10608" s="14" t="s">
        <v>291</v>
      </c>
    </row>
    <row r="10609" spans="1:10" ht="16.5" customHeight="1" x14ac:dyDescent="0.25">
      <c r="A10609" s="11" t="s">
        <v>87</v>
      </c>
      <c r="B10609" s="12" t="s">
        <v>569</v>
      </c>
      <c r="C10609" s="13" t="s">
        <v>539</v>
      </c>
      <c r="D10609" s="50">
        <v>1.9</v>
      </c>
      <c r="E10609" s="45"/>
      <c r="F10609" s="32">
        <v>46204</v>
      </c>
      <c r="G10609" s="32">
        <v>46234</v>
      </c>
      <c r="H10609" s="14" t="s">
        <v>188</v>
      </c>
      <c r="I10609" s="14" t="s">
        <v>891</v>
      </c>
      <c r="J10609" s="14" t="s">
        <v>292</v>
      </c>
    </row>
    <row r="10610" spans="1:10" ht="16.5" customHeight="1" x14ac:dyDescent="0.25">
      <c r="A10610" s="11" t="s">
        <v>87</v>
      </c>
      <c r="B10610" s="12" t="s">
        <v>570</v>
      </c>
      <c r="C10610" s="13" t="s">
        <v>571</v>
      </c>
      <c r="D10610" s="45">
        <v>4.3499999999999996</v>
      </c>
      <c r="E10610" s="45"/>
      <c r="F10610" s="32">
        <v>46204</v>
      </c>
      <c r="G10610" s="32">
        <v>46234</v>
      </c>
      <c r="H10610" s="14" t="s">
        <v>188</v>
      </c>
      <c r="I10610" s="14" t="s">
        <v>891</v>
      </c>
      <c r="J10610" s="14" t="s">
        <v>293</v>
      </c>
    </row>
    <row r="10611" spans="1:10" ht="16.5" customHeight="1" x14ac:dyDescent="0.25">
      <c r="A10611" s="11" t="s">
        <v>87</v>
      </c>
      <c r="B10611" s="12" t="s">
        <v>572</v>
      </c>
      <c r="C10611" s="13" t="s">
        <v>573</v>
      </c>
      <c r="D10611" s="50">
        <v>5.9</v>
      </c>
      <c r="E10611" s="45"/>
      <c r="F10611" s="32">
        <v>46204</v>
      </c>
      <c r="G10611" s="32">
        <v>46234</v>
      </c>
      <c r="H10611" s="14" t="s">
        <v>188</v>
      </c>
      <c r="I10611" s="14" t="s">
        <v>891</v>
      </c>
      <c r="J10611" s="14" t="s">
        <v>294</v>
      </c>
    </row>
    <row r="10612" spans="1:10" ht="16.5" customHeight="1" x14ac:dyDescent="0.25">
      <c r="A10612" s="156" t="s">
        <v>88</v>
      </c>
      <c r="B10612" s="156" t="s">
        <v>574</v>
      </c>
      <c r="C10612" s="156" t="s">
        <v>507</v>
      </c>
      <c r="D10612" s="164">
        <v>1.45</v>
      </c>
      <c r="F10612" s="33">
        <v>46204</v>
      </c>
      <c r="G10612" s="33">
        <v>46234</v>
      </c>
      <c r="H10612" s="156" t="s">
        <v>188</v>
      </c>
      <c r="I10612" s="165" t="s">
        <v>891</v>
      </c>
      <c r="J10612" s="156" t="s">
        <v>295</v>
      </c>
    </row>
    <row r="10613" spans="1:10" ht="16.5" hidden="1" customHeight="1" x14ac:dyDescent="0.25">
      <c r="G10613" s="32"/>
      <c r="I10613" s="146"/>
    </row>
    <row r="10614" spans="1:10" ht="16.5" customHeight="1" x14ac:dyDescent="0.25">
      <c r="A10614" s="11" t="s">
        <v>88</v>
      </c>
      <c r="B10614" s="12" t="s">
        <v>576</v>
      </c>
      <c r="C10614" s="13" t="s">
        <v>577</v>
      </c>
      <c r="D10614" s="50">
        <v>0.7</v>
      </c>
      <c r="E10614" s="45"/>
      <c r="F10614" s="32">
        <v>46204</v>
      </c>
      <c r="G10614" s="32">
        <v>46234</v>
      </c>
      <c r="H10614" s="14" t="s">
        <v>188</v>
      </c>
      <c r="I10614" s="14" t="s">
        <v>891</v>
      </c>
      <c r="J10614" s="14" t="s">
        <v>297</v>
      </c>
    </row>
    <row r="10615" spans="1:10" ht="16.5" customHeight="1" x14ac:dyDescent="0.25">
      <c r="A10615" s="11" t="s">
        <v>88</v>
      </c>
      <c r="B10615" s="12" t="s">
        <v>578</v>
      </c>
      <c r="C10615" s="13" t="s">
        <v>579</v>
      </c>
      <c r="D10615" s="45">
        <v>0.9</v>
      </c>
      <c r="E10615" s="45"/>
      <c r="F10615" s="32">
        <v>46204</v>
      </c>
      <c r="G10615" s="32">
        <v>46234</v>
      </c>
      <c r="H10615" s="14" t="s">
        <v>188</v>
      </c>
      <c r="I10615" s="14" t="s">
        <v>891</v>
      </c>
      <c r="J10615" s="14" t="s">
        <v>298</v>
      </c>
    </row>
    <row r="10616" spans="1:10" ht="16.5" customHeight="1" x14ac:dyDescent="0.25">
      <c r="A10616" s="11" t="s">
        <v>89</v>
      </c>
      <c r="B10616" s="12" t="s">
        <v>580</v>
      </c>
      <c r="C10616" s="13" t="s">
        <v>579</v>
      </c>
      <c r="D10616" s="49">
        <v>2.4</v>
      </c>
      <c r="E10616" s="45"/>
      <c r="F10616" s="32">
        <v>46204</v>
      </c>
      <c r="G10616" s="32">
        <v>46234</v>
      </c>
      <c r="H10616" s="14" t="s">
        <v>188</v>
      </c>
      <c r="I10616" s="14" t="s">
        <v>891</v>
      </c>
      <c r="J10616" s="14" t="s">
        <v>299</v>
      </c>
    </row>
    <row r="10617" spans="1:10" ht="16.5" customHeight="1" x14ac:dyDescent="0.25">
      <c r="A10617" s="11" t="s">
        <v>89</v>
      </c>
      <c r="B10617" s="12" t="s">
        <v>581</v>
      </c>
      <c r="C10617" s="13" t="s">
        <v>579</v>
      </c>
      <c r="D10617" s="50">
        <v>2.4</v>
      </c>
      <c r="E10617" s="45"/>
      <c r="F10617" s="32">
        <v>46204</v>
      </c>
      <c r="G10617" s="32">
        <v>46234</v>
      </c>
      <c r="H10617" s="14" t="s">
        <v>188</v>
      </c>
      <c r="I10617" s="14" t="s">
        <v>891</v>
      </c>
      <c r="J10617" s="14" t="s">
        <v>300</v>
      </c>
    </row>
    <row r="10618" spans="1:10" ht="16.5" customHeight="1" x14ac:dyDescent="0.25">
      <c r="A10618" s="11" t="s">
        <v>89</v>
      </c>
      <c r="B10618" s="12" t="s">
        <v>582</v>
      </c>
      <c r="C10618" s="13" t="s">
        <v>579</v>
      </c>
      <c r="D10618" s="50">
        <v>8</v>
      </c>
      <c r="E10618" s="45"/>
      <c r="F10618" s="32">
        <v>46204</v>
      </c>
      <c r="G10618" s="32">
        <v>46234</v>
      </c>
      <c r="H10618" s="14" t="s">
        <v>188</v>
      </c>
      <c r="I10618" s="14" t="s">
        <v>891</v>
      </c>
      <c r="J10618" s="14" t="s">
        <v>301</v>
      </c>
    </row>
    <row r="10619" spans="1:10" ht="16.5" customHeight="1" x14ac:dyDescent="0.25">
      <c r="A10619" s="11" t="s">
        <v>89</v>
      </c>
      <c r="B10619" s="12" t="s">
        <v>583</v>
      </c>
      <c r="C10619" s="13" t="s">
        <v>584</v>
      </c>
      <c r="D10619" s="50">
        <v>7.8</v>
      </c>
      <c r="E10619" s="45"/>
      <c r="F10619" s="32">
        <v>46204</v>
      </c>
      <c r="G10619" s="32">
        <v>46234</v>
      </c>
      <c r="H10619" s="14" t="s">
        <v>188</v>
      </c>
      <c r="I10619" s="14" t="s">
        <v>891</v>
      </c>
      <c r="J10619" s="14" t="s">
        <v>302</v>
      </c>
    </row>
    <row r="10620" spans="1:10" ht="16.5" customHeight="1" x14ac:dyDescent="0.25">
      <c r="A10620" s="11" t="s">
        <v>89</v>
      </c>
      <c r="B10620" s="12" t="s">
        <v>585</v>
      </c>
      <c r="C10620" s="13" t="s">
        <v>584</v>
      </c>
      <c r="D10620" s="49">
        <v>6.5</v>
      </c>
      <c r="E10620" s="46"/>
      <c r="F10620" s="32">
        <v>46204</v>
      </c>
      <c r="G10620" s="32">
        <v>46234</v>
      </c>
      <c r="H10620" s="14" t="s">
        <v>188</v>
      </c>
      <c r="I10620" s="14" t="s">
        <v>891</v>
      </c>
      <c r="J10620" s="14" t="s">
        <v>303</v>
      </c>
    </row>
    <row r="10621" spans="1:10" ht="16.5" customHeight="1" x14ac:dyDescent="0.25">
      <c r="A10621" s="11" t="s">
        <v>90</v>
      </c>
      <c r="B10621" s="12" t="s">
        <v>586</v>
      </c>
      <c r="C10621" s="13" t="s">
        <v>533</v>
      </c>
      <c r="D10621" s="45">
        <v>1.6</v>
      </c>
      <c r="E10621" s="46"/>
      <c r="F10621" s="32">
        <v>46204</v>
      </c>
      <c r="G10621" s="32">
        <v>46234</v>
      </c>
      <c r="H10621" s="14" t="s">
        <v>188</v>
      </c>
      <c r="I10621" s="14" t="s">
        <v>891</v>
      </c>
      <c r="J10621" s="14" t="s">
        <v>305</v>
      </c>
    </row>
    <row r="10622" spans="1:10" ht="16.5" customHeight="1" x14ac:dyDescent="0.25">
      <c r="A10622" s="11" t="s">
        <v>90</v>
      </c>
      <c r="B10622" s="12" t="s">
        <v>587</v>
      </c>
      <c r="C10622" s="13" t="s">
        <v>533</v>
      </c>
      <c r="D10622" s="45">
        <v>1.3</v>
      </c>
      <c r="E10622" s="46"/>
      <c r="F10622" s="32">
        <v>46204</v>
      </c>
      <c r="G10622" s="32">
        <v>46234</v>
      </c>
      <c r="H10622" s="14" t="s">
        <v>188</v>
      </c>
      <c r="I10622" s="14" t="s">
        <v>891</v>
      </c>
      <c r="J10622" s="14" t="s">
        <v>306</v>
      </c>
    </row>
    <row r="10623" spans="1:10" ht="16.5" customHeight="1" x14ac:dyDescent="0.25">
      <c r="A10623" s="156" t="s">
        <v>90</v>
      </c>
      <c r="B10623" s="156" t="s">
        <v>588</v>
      </c>
      <c r="C10623" s="156" t="s">
        <v>533</v>
      </c>
      <c r="D10623" s="164">
        <v>1.3</v>
      </c>
      <c r="F10623" s="33">
        <v>46204</v>
      </c>
      <c r="G10623" s="32">
        <v>46234</v>
      </c>
      <c r="H10623" s="156" t="s">
        <v>188</v>
      </c>
      <c r="I10623" s="14" t="s">
        <v>891</v>
      </c>
      <c r="J10623" s="156" t="s">
        <v>307</v>
      </c>
    </row>
    <row r="10624" spans="1:10" ht="16.5" customHeight="1" x14ac:dyDescent="0.25">
      <c r="A10624" s="11" t="s">
        <v>90</v>
      </c>
      <c r="B10624" s="12" t="s">
        <v>589</v>
      </c>
      <c r="C10624" s="13" t="s">
        <v>535</v>
      </c>
      <c r="D10624" s="45">
        <v>1.1499999999999999</v>
      </c>
      <c r="E10624" s="46"/>
      <c r="F10624" s="32">
        <v>46204</v>
      </c>
      <c r="G10624" s="32">
        <v>46234</v>
      </c>
      <c r="H10624" s="14" t="s">
        <v>188</v>
      </c>
      <c r="I10624" s="14" t="s">
        <v>891</v>
      </c>
      <c r="J10624" s="14" t="s">
        <v>304</v>
      </c>
    </row>
    <row r="10625" spans="1:10" ht="16.5" customHeight="1" x14ac:dyDescent="0.25">
      <c r="A10625" s="11" t="s">
        <v>91</v>
      </c>
      <c r="B10625" s="12" t="s">
        <v>590</v>
      </c>
      <c r="C10625" s="13" t="s">
        <v>507</v>
      </c>
      <c r="D10625" s="49">
        <v>0.9</v>
      </c>
      <c r="E10625" s="46"/>
      <c r="F10625" s="32">
        <v>46204</v>
      </c>
      <c r="G10625" s="32">
        <v>46234</v>
      </c>
      <c r="H10625" s="14" t="s">
        <v>188</v>
      </c>
      <c r="I10625" s="14" t="s">
        <v>891</v>
      </c>
      <c r="J10625" s="14" t="s">
        <v>308</v>
      </c>
    </row>
    <row r="10626" spans="1:10" ht="16.5" customHeight="1" x14ac:dyDescent="0.25">
      <c r="A10626" s="156" t="s">
        <v>91</v>
      </c>
      <c r="B10626" s="156" t="s">
        <v>591</v>
      </c>
      <c r="C10626" s="156" t="s">
        <v>528</v>
      </c>
      <c r="D10626" s="51">
        <v>1.3</v>
      </c>
      <c r="E10626" s="46"/>
      <c r="F10626" s="32">
        <v>46204</v>
      </c>
      <c r="G10626" s="32">
        <v>46234</v>
      </c>
      <c r="H10626" s="156" t="s">
        <v>188</v>
      </c>
      <c r="I10626" s="14" t="s">
        <v>891</v>
      </c>
      <c r="J10626" s="156" t="s">
        <v>309</v>
      </c>
    </row>
    <row r="10627" spans="1:10" ht="16.5" customHeight="1" x14ac:dyDescent="0.25">
      <c r="A10627" s="156" t="s">
        <v>91</v>
      </c>
      <c r="B10627" s="156" t="s">
        <v>592</v>
      </c>
      <c r="C10627" s="156" t="s">
        <v>528</v>
      </c>
      <c r="D10627" s="51">
        <v>0.85</v>
      </c>
      <c r="E10627" s="46"/>
      <c r="F10627" s="32">
        <v>46204</v>
      </c>
      <c r="G10627" s="32">
        <v>46234</v>
      </c>
      <c r="H10627" s="156" t="s">
        <v>188</v>
      </c>
      <c r="I10627" s="14" t="s">
        <v>891</v>
      </c>
      <c r="J10627" s="156" t="s">
        <v>310</v>
      </c>
    </row>
    <row r="10628" spans="1:10" ht="16.5" customHeight="1" x14ac:dyDescent="0.25">
      <c r="A10628" s="156" t="s">
        <v>91</v>
      </c>
      <c r="B10628" s="156" t="s">
        <v>593</v>
      </c>
      <c r="C10628" s="156" t="s">
        <v>528</v>
      </c>
      <c r="D10628" s="47">
        <v>0.95</v>
      </c>
      <c r="E10628" s="46"/>
      <c r="F10628" s="32">
        <v>46204</v>
      </c>
      <c r="G10628" s="32">
        <v>46234</v>
      </c>
      <c r="H10628" s="156" t="s">
        <v>188</v>
      </c>
      <c r="I10628" s="14" t="s">
        <v>891</v>
      </c>
      <c r="J10628" s="156" t="s">
        <v>311</v>
      </c>
    </row>
    <row r="10629" spans="1:10" ht="16.5" customHeight="1" x14ac:dyDescent="0.25">
      <c r="A10629" s="156" t="s">
        <v>91</v>
      </c>
      <c r="B10629" s="156" t="s">
        <v>594</v>
      </c>
      <c r="C10629" s="156" t="s">
        <v>595</v>
      </c>
      <c r="D10629" s="51">
        <v>2.0499999999999998</v>
      </c>
      <c r="E10629" s="46"/>
      <c r="F10629" s="32">
        <v>46204</v>
      </c>
      <c r="G10629" s="32">
        <v>46234</v>
      </c>
      <c r="H10629" s="156" t="s">
        <v>188</v>
      </c>
      <c r="I10629" s="14" t="s">
        <v>891</v>
      </c>
      <c r="J10629" s="156" t="s">
        <v>312</v>
      </c>
    </row>
    <row r="10630" spans="1:10" ht="16.5" customHeight="1" x14ac:dyDescent="0.25">
      <c r="A10630" s="156" t="s">
        <v>91</v>
      </c>
      <c r="B10630" s="156" t="s">
        <v>596</v>
      </c>
      <c r="C10630" s="156" t="s">
        <v>595</v>
      </c>
      <c r="D10630" s="51">
        <v>2.4500000000000002</v>
      </c>
      <c r="E10630" s="46"/>
      <c r="F10630" s="32">
        <v>46204</v>
      </c>
      <c r="G10630" s="32">
        <v>46234</v>
      </c>
      <c r="H10630" s="156" t="s">
        <v>188</v>
      </c>
      <c r="I10630" s="14" t="s">
        <v>891</v>
      </c>
      <c r="J10630" s="156" t="s">
        <v>313</v>
      </c>
    </row>
    <row r="10631" spans="1:10" ht="16.5" customHeight="1" x14ac:dyDescent="0.25">
      <c r="A10631" s="156" t="s">
        <v>420</v>
      </c>
      <c r="B10631" s="156" t="s">
        <v>597</v>
      </c>
      <c r="C10631" s="156" t="s">
        <v>598</v>
      </c>
      <c r="D10631" s="51">
        <v>8.4</v>
      </c>
      <c r="E10631" s="46"/>
      <c r="F10631" s="32">
        <v>46204</v>
      </c>
      <c r="G10631" s="32">
        <v>46234</v>
      </c>
      <c r="H10631" s="156" t="s">
        <v>188</v>
      </c>
      <c r="I10631" s="14" t="s">
        <v>891</v>
      </c>
      <c r="J10631" s="156" t="s">
        <v>423</v>
      </c>
    </row>
    <row r="10632" spans="1:10" ht="16.5" customHeight="1" x14ac:dyDescent="0.25">
      <c r="A10632" s="156" t="s">
        <v>420</v>
      </c>
      <c r="B10632" s="156" t="s">
        <v>599</v>
      </c>
      <c r="C10632" s="156" t="s">
        <v>598</v>
      </c>
      <c r="D10632" s="51">
        <v>8.4</v>
      </c>
      <c r="E10632" s="46"/>
      <c r="F10632" s="32">
        <v>46204</v>
      </c>
      <c r="G10632" s="32">
        <v>46234</v>
      </c>
      <c r="H10632" s="156" t="s">
        <v>188</v>
      </c>
      <c r="I10632" s="14" t="s">
        <v>891</v>
      </c>
      <c r="J10632" s="156" t="s">
        <v>424</v>
      </c>
    </row>
    <row r="10633" spans="1:10" ht="16.5" hidden="1" customHeight="1" x14ac:dyDescent="0.25">
      <c r="D10633" s="47"/>
      <c r="E10633" s="46"/>
      <c r="F10633" s="32"/>
      <c r="G10633" s="32"/>
      <c r="I10633" s="14"/>
    </row>
    <row r="10634" spans="1:10" ht="16.5" hidden="1" customHeight="1" x14ac:dyDescent="0.25">
      <c r="D10634" s="51"/>
      <c r="E10634" s="46"/>
      <c r="F10634" s="32"/>
      <c r="G10634" s="32"/>
      <c r="I10634" s="14"/>
    </row>
    <row r="10635" spans="1:10" ht="16.5" customHeight="1" x14ac:dyDescent="0.25">
      <c r="A10635" s="156" t="s">
        <v>420</v>
      </c>
      <c r="B10635" s="156" t="s">
        <v>602</v>
      </c>
      <c r="C10635" s="156" t="s">
        <v>598</v>
      </c>
      <c r="D10635" s="139">
        <v>8.9</v>
      </c>
      <c r="F10635" s="32">
        <v>46204</v>
      </c>
      <c r="G10635" s="32">
        <v>46234</v>
      </c>
      <c r="H10635" s="156" t="s">
        <v>188</v>
      </c>
      <c r="I10635" s="14" t="s">
        <v>891</v>
      </c>
      <c r="J10635" s="156" t="s">
        <v>498</v>
      </c>
    </row>
    <row r="10636" spans="1:10" ht="16.5" customHeight="1" x14ac:dyDescent="0.25">
      <c r="A10636" s="156" t="s">
        <v>420</v>
      </c>
      <c r="B10636" s="156" t="s">
        <v>603</v>
      </c>
      <c r="C10636" s="156" t="s">
        <v>604</v>
      </c>
      <c r="D10636" s="162">
        <v>16.8</v>
      </c>
      <c r="F10636" s="32">
        <v>46204</v>
      </c>
      <c r="G10636" s="32">
        <v>46234</v>
      </c>
      <c r="H10636" s="156" t="s">
        <v>188</v>
      </c>
      <c r="I10636" s="14" t="s">
        <v>891</v>
      </c>
      <c r="J10636" s="156" t="s">
        <v>430</v>
      </c>
    </row>
    <row r="10637" spans="1:10" ht="16.5" customHeight="1" x14ac:dyDescent="0.25">
      <c r="A10637" s="156" t="s">
        <v>420</v>
      </c>
      <c r="B10637" s="156" t="s">
        <v>605</v>
      </c>
      <c r="C10637" s="156" t="s">
        <v>604</v>
      </c>
      <c r="D10637" s="51">
        <v>16.8</v>
      </c>
      <c r="E10637" s="50"/>
      <c r="F10637" s="32">
        <v>46204</v>
      </c>
      <c r="G10637" s="32">
        <v>46234</v>
      </c>
      <c r="H10637" s="156" t="s">
        <v>188</v>
      </c>
      <c r="I10637" s="14" t="s">
        <v>891</v>
      </c>
      <c r="J10637" s="156" t="s">
        <v>425</v>
      </c>
    </row>
    <row r="10638" spans="1:10" ht="16.5" customHeight="1" x14ac:dyDescent="0.25">
      <c r="A10638" s="156" t="s">
        <v>420</v>
      </c>
      <c r="B10638" s="156" t="s">
        <v>606</v>
      </c>
      <c r="C10638" s="156" t="s">
        <v>607</v>
      </c>
      <c r="D10638" s="51">
        <v>11.3</v>
      </c>
      <c r="E10638" s="50"/>
      <c r="F10638" s="32">
        <v>46204</v>
      </c>
      <c r="G10638" s="32">
        <v>46234</v>
      </c>
      <c r="H10638" s="156" t="s">
        <v>188</v>
      </c>
      <c r="I10638" s="14" t="s">
        <v>891</v>
      </c>
      <c r="J10638" s="156" t="s">
        <v>496</v>
      </c>
    </row>
    <row r="10639" spans="1:10" ht="16.5" customHeight="1" x14ac:dyDescent="0.25">
      <c r="A10639" s="156" t="s">
        <v>420</v>
      </c>
      <c r="B10639" s="156" t="s">
        <v>608</v>
      </c>
      <c r="C10639" s="156" t="s">
        <v>609</v>
      </c>
      <c r="D10639" s="51">
        <v>6.4</v>
      </c>
      <c r="E10639" s="46"/>
      <c r="F10639" s="32">
        <v>46204</v>
      </c>
      <c r="G10639" s="32">
        <v>46234</v>
      </c>
      <c r="H10639" s="156" t="s">
        <v>188</v>
      </c>
      <c r="I10639" s="14" t="s">
        <v>891</v>
      </c>
      <c r="J10639" s="156" t="s">
        <v>427</v>
      </c>
    </row>
    <row r="10640" spans="1:10" ht="16.5" customHeight="1" x14ac:dyDescent="0.25">
      <c r="A10640" s="156" t="s">
        <v>93</v>
      </c>
      <c r="B10640" s="156" t="s">
        <v>610</v>
      </c>
      <c r="C10640" s="156" t="s">
        <v>595</v>
      </c>
      <c r="D10640" s="51">
        <v>20.9</v>
      </c>
      <c r="E10640" s="50"/>
      <c r="F10640" s="32">
        <v>46204</v>
      </c>
      <c r="G10640" s="32">
        <v>46234</v>
      </c>
      <c r="H10640" s="156" t="s">
        <v>188</v>
      </c>
      <c r="I10640" s="14" t="s">
        <v>891</v>
      </c>
      <c r="J10640" s="156" t="s">
        <v>314</v>
      </c>
    </row>
    <row r="10641" spans="1:10" ht="16.5" hidden="1" customHeight="1" x14ac:dyDescent="0.25">
      <c r="F10641" s="32"/>
      <c r="G10641" s="32"/>
      <c r="I10641" s="14"/>
    </row>
    <row r="10642" spans="1:10" ht="16.5" hidden="1" customHeight="1" x14ac:dyDescent="0.25">
      <c r="D10642" s="51"/>
      <c r="E10642" s="50"/>
      <c r="F10642" s="32"/>
      <c r="G10642" s="32"/>
      <c r="I10642" s="14"/>
    </row>
    <row r="10643" spans="1:10" ht="16.5" customHeight="1" x14ac:dyDescent="0.25">
      <c r="A10643" s="156" t="s">
        <v>93</v>
      </c>
      <c r="B10643" s="156" t="s">
        <v>613</v>
      </c>
      <c r="C10643" s="156" t="s">
        <v>595</v>
      </c>
      <c r="D10643" s="51">
        <v>32.9</v>
      </c>
      <c r="E10643" s="50"/>
      <c r="F10643" s="32">
        <v>46204</v>
      </c>
      <c r="G10643" s="32">
        <v>46234</v>
      </c>
      <c r="H10643" s="156" t="s">
        <v>188</v>
      </c>
      <c r="I10643" s="14" t="s">
        <v>891</v>
      </c>
      <c r="J10643" s="156" t="s">
        <v>317</v>
      </c>
    </row>
    <row r="10644" spans="1:10" ht="16.5" customHeight="1" x14ac:dyDescent="0.25">
      <c r="A10644" s="156" t="s">
        <v>93</v>
      </c>
      <c r="B10644" s="156" t="s">
        <v>614</v>
      </c>
      <c r="C10644" s="156" t="s">
        <v>595</v>
      </c>
      <c r="D10644" s="51">
        <v>18.5</v>
      </c>
      <c r="E10644" s="50"/>
      <c r="F10644" s="32">
        <v>46204</v>
      </c>
      <c r="G10644" s="32">
        <v>46234</v>
      </c>
      <c r="H10644" s="156" t="s">
        <v>188</v>
      </c>
      <c r="I10644" s="14" t="s">
        <v>891</v>
      </c>
      <c r="J10644" s="156" t="s">
        <v>318</v>
      </c>
    </row>
    <row r="10645" spans="1:10" ht="16.5" customHeight="1" x14ac:dyDescent="0.25">
      <c r="A10645" s="156" t="s">
        <v>99</v>
      </c>
      <c r="B10645" s="156" t="s">
        <v>615</v>
      </c>
      <c r="C10645" s="156" t="s">
        <v>595</v>
      </c>
      <c r="D10645" s="51">
        <v>5.0999999999999996</v>
      </c>
      <c r="E10645" s="50"/>
      <c r="F10645" s="32">
        <v>46204</v>
      </c>
      <c r="G10645" s="32">
        <v>46234</v>
      </c>
      <c r="H10645" s="156" t="s">
        <v>188</v>
      </c>
      <c r="I10645" s="14" t="s">
        <v>891</v>
      </c>
      <c r="J10645" s="156" t="s">
        <v>319</v>
      </c>
    </row>
    <row r="10646" spans="1:10" ht="16.5" customHeight="1" x14ac:dyDescent="0.25">
      <c r="A10646" s="156" t="s">
        <v>99</v>
      </c>
      <c r="B10646" s="156" t="s">
        <v>616</v>
      </c>
      <c r="C10646" s="156" t="s">
        <v>595</v>
      </c>
      <c r="D10646" s="51">
        <v>6.9</v>
      </c>
      <c r="E10646" s="46"/>
      <c r="F10646" s="32">
        <v>46204</v>
      </c>
      <c r="G10646" s="32">
        <v>46234</v>
      </c>
      <c r="H10646" s="156" t="s">
        <v>188</v>
      </c>
      <c r="I10646" s="14" t="s">
        <v>891</v>
      </c>
      <c r="J10646" s="156" t="s">
        <v>320</v>
      </c>
    </row>
    <row r="10647" spans="1:10" ht="16.5" customHeight="1" x14ac:dyDescent="0.25">
      <c r="A10647" s="156" t="s">
        <v>99</v>
      </c>
      <c r="B10647" s="156" t="s">
        <v>617</v>
      </c>
      <c r="C10647" s="156" t="s">
        <v>595</v>
      </c>
      <c r="D10647" s="51">
        <v>8.9499999999999993</v>
      </c>
      <c r="E10647" s="50"/>
      <c r="F10647" s="32">
        <v>46204</v>
      </c>
      <c r="G10647" s="32">
        <v>46234</v>
      </c>
      <c r="H10647" s="156" t="s">
        <v>188</v>
      </c>
      <c r="I10647" s="14" t="s">
        <v>891</v>
      </c>
      <c r="J10647" s="156" t="s">
        <v>321</v>
      </c>
    </row>
    <row r="10648" spans="1:10" ht="16.5" customHeight="1" x14ac:dyDescent="0.25">
      <c r="A10648" s="156" t="s">
        <v>99</v>
      </c>
      <c r="B10648" s="156" t="s">
        <v>618</v>
      </c>
      <c r="C10648" s="156" t="s">
        <v>595</v>
      </c>
      <c r="D10648" s="51">
        <v>5.3</v>
      </c>
      <c r="E10648" s="50"/>
      <c r="F10648" s="32">
        <v>46204</v>
      </c>
      <c r="G10648" s="32">
        <v>46234</v>
      </c>
      <c r="H10648" s="156" t="s">
        <v>188</v>
      </c>
      <c r="I10648" s="14" t="s">
        <v>891</v>
      </c>
      <c r="J10648" s="156" t="s">
        <v>322</v>
      </c>
    </row>
    <row r="10649" spans="1:10" ht="16.5" customHeight="1" x14ac:dyDescent="0.25">
      <c r="A10649" s="156" t="s">
        <v>104</v>
      </c>
      <c r="B10649" s="156" t="s">
        <v>619</v>
      </c>
      <c r="C10649" s="156" t="s">
        <v>505</v>
      </c>
      <c r="D10649" s="51">
        <v>3</v>
      </c>
      <c r="E10649" s="50"/>
      <c r="F10649" s="32">
        <v>46204</v>
      </c>
      <c r="G10649" s="32">
        <v>46234</v>
      </c>
      <c r="H10649" s="156" t="s">
        <v>188</v>
      </c>
      <c r="I10649" s="14" t="s">
        <v>891</v>
      </c>
      <c r="J10649" s="156" t="s">
        <v>323</v>
      </c>
    </row>
    <row r="10650" spans="1:10" ht="16.5" customHeight="1" x14ac:dyDescent="0.25">
      <c r="A10650" s="156" t="s">
        <v>104</v>
      </c>
      <c r="B10650" s="156" t="s">
        <v>620</v>
      </c>
      <c r="C10650" s="156" t="s">
        <v>598</v>
      </c>
      <c r="D10650" s="51">
        <v>10.7</v>
      </c>
      <c r="E10650" s="50"/>
      <c r="F10650" s="32">
        <v>46204</v>
      </c>
      <c r="G10650" s="32">
        <v>46234</v>
      </c>
      <c r="H10650" s="156" t="s">
        <v>188</v>
      </c>
      <c r="I10650" s="14" t="s">
        <v>891</v>
      </c>
      <c r="J10650" s="156" t="s">
        <v>324</v>
      </c>
    </row>
    <row r="10651" spans="1:10" ht="16.5" customHeight="1" x14ac:dyDescent="0.25">
      <c r="A10651" s="156" t="s">
        <v>104</v>
      </c>
      <c r="B10651" s="156" t="s">
        <v>621</v>
      </c>
      <c r="C10651" s="156" t="s">
        <v>622</v>
      </c>
      <c r="D10651" s="51">
        <v>10.1</v>
      </c>
      <c r="E10651" s="50"/>
      <c r="F10651" s="32">
        <v>46204</v>
      </c>
      <c r="G10651" s="32">
        <v>46234</v>
      </c>
      <c r="H10651" s="156" t="s">
        <v>188</v>
      </c>
      <c r="I10651" s="14" t="s">
        <v>891</v>
      </c>
      <c r="J10651" s="156" t="s">
        <v>325</v>
      </c>
    </row>
    <row r="10652" spans="1:10" ht="16.5" customHeight="1" x14ac:dyDescent="0.25">
      <c r="A10652" s="156" t="s">
        <v>104</v>
      </c>
      <c r="B10652" s="156" t="s">
        <v>623</v>
      </c>
      <c r="C10652" s="156" t="s">
        <v>622</v>
      </c>
      <c r="D10652" s="51">
        <v>9.4</v>
      </c>
      <c r="E10652" s="50"/>
      <c r="F10652" s="32">
        <v>46204</v>
      </c>
      <c r="G10652" s="32">
        <v>46234</v>
      </c>
      <c r="H10652" s="156" t="s">
        <v>188</v>
      </c>
      <c r="I10652" s="14" t="s">
        <v>891</v>
      </c>
      <c r="J10652" s="156" t="s">
        <v>326</v>
      </c>
    </row>
    <row r="10653" spans="1:10" ht="16.5" customHeight="1" x14ac:dyDescent="0.25">
      <c r="A10653" s="156" t="s">
        <v>104</v>
      </c>
      <c r="B10653" s="156" t="s">
        <v>624</v>
      </c>
      <c r="C10653" s="156" t="s">
        <v>625</v>
      </c>
      <c r="D10653" s="51">
        <v>6.3</v>
      </c>
      <c r="E10653" s="50"/>
      <c r="F10653" s="32">
        <v>46204</v>
      </c>
      <c r="G10653" s="32">
        <v>46234</v>
      </c>
      <c r="H10653" s="156" t="s">
        <v>188</v>
      </c>
      <c r="I10653" s="14" t="s">
        <v>891</v>
      </c>
      <c r="J10653" s="156" t="s">
        <v>327</v>
      </c>
    </row>
    <row r="10654" spans="1:10" ht="16.5" customHeight="1" x14ac:dyDescent="0.25">
      <c r="A10654" s="156" t="s">
        <v>104</v>
      </c>
      <c r="B10654" s="156" t="s">
        <v>626</v>
      </c>
      <c r="C10654" s="156" t="s">
        <v>505</v>
      </c>
      <c r="D10654" s="51">
        <v>2.2000000000000002</v>
      </c>
      <c r="E10654" s="50"/>
      <c r="F10654" s="32">
        <v>46204</v>
      </c>
      <c r="G10654" s="32">
        <v>46234</v>
      </c>
      <c r="H10654" s="156" t="s">
        <v>188</v>
      </c>
      <c r="I10654" s="14" t="s">
        <v>891</v>
      </c>
      <c r="J10654" s="156" t="s">
        <v>328</v>
      </c>
    </row>
    <row r="10655" spans="1:10" ht="16.5" customHeight="1" x14ac:dyDescent="0.25">
      <c r="A10655" s="156" t="s">
        <v>104</v>
      </c>
      <c r="B10655" s="156" t="s">
        <v>627</v>
      </c>
      <c r="C10655" s="156" t="s">
        <v>595</v>
      </c>
      <c r="D10655" s="51">
        <v>6.8</v>
      </c>
      <c r="E10655" s="50"/>
      <c r="F10655" s="32">
        <v>46235</v>
      </c>
      <c r="G10655" s="32">
        <v>46265</v>
      </c>
      <c r="H10655" s="156" t="s">
        <v>821</v>
      </c>
      <c r="I10655" s="14" t="s">
        <v>893</v>
      </c>
      <c r="J10655" s="156" t="s">
        <v>329</v>
      </c>
    </row>
    <row r="10656" spans="1:10" ht="16.5" customHeight="1" x14ac:dyDescent="0.25">
      <c r="A10656" s="156" t="s">
        <v>104</v>
      </c>
      <c r="B10656" s="156" t="s">
        <v>628</v>
      </c>
      <c r="C10656" s="156" t="s">
        <v>528</v>
      </c>
      <c r="D10656" s="51">
        <v>4.5</v>
      </c>
      <c r="E10656" s="50"/>
      <c r="F10656" s="32">
        <v>46204</v>
      </c>
      <c r="G10656" s="32">
        <v>46234</v>
      </c>
      <c r="H10656" s="156" t="s">
        <v>188</v>
      </c>
      <c r="I10656" s="14" t="s">
        <v>891</v>
      </c>
      <c r="J10656" s="156" t="s">
        <v>330</v>
      </c>
    </row>
    <row r="10657" spans="1:10" ht="16.5" customHeight="1" x14ac:dyDescent="0.25">
      <c r="A10657" s="156" t="s">
        <v>104</v>
      </c>
      <c r="B10657" s="156" t="s">
        <v>629</v>
      </c>
      <c r="C10657" s="156" t="s">
        <v>630</v>
      </c>
      <c r="D10657" s="51">
        <v>2.65</v>
      </c>
      <c r="E10657" s="50"/>
      <c r="F10657" s="32">
        <v>46204</v>
      </c>
      <c r="G10657" s="32">
        <v>46234</v>
      </c>
      <c r="H10657" s="156" t="s">
        <v>188</v>
      </c>
      <c r="I10657" s="14" t="s">
        <v>891</v>
      </c>
      <c r="J10657" s="156" t="s">
        <v>331</v>
      </c>
    </row>
    <row r="10658" spans="1:10" ht="16.5" customHeight="1" x14ac:dyDescent="0.25">
      <c r="A10658" s="156" t="s">
        <v>104</v>
      </c>
      <c r="B10658" s="156" t="s">
        <v>631</v>
      </c>
      <c r="C10658" s="156" t="s">
        <v>507</v>
      </c>
      <c r="D10658" s="51">
        <v>4.8</v>
      </c>
      <c r="E10658" s="46"/>
      <c r="F10658" s="32">
        <v>46204</v>
      </c>
      <c r="G10658" s="32">
        <v>46234</v>
      </c>
      <c r="H10658" s="156" t="s">
        <v>188</v>
      </c>
      <c r="I10658" s="14" t="s">
        <v>891</v>
      </c>
      <c r="J10658" s="156" t="s">
        <v>333</v>
      </c>
    </row>
    <row r="10659" spans="1:10" ht="16.5" customHeight="1" x14ac:dyDescent="0.25">
      <c r="A10659" s="156" t="s">
        <v>104</v>
      </c>
      <c r="B10659" s="156" t="s">
        <v>632</v>
      </c>
      <c r="C10659" s="156" t="s">
        <v>633</v>
      </c>
      <c r="D10659" s="51">
        <v>5.25</v>
      </c>
      <c r="E10659" s="50"/>
      <c r="F10659" s="32">
        <v>46204</v>
      </c>
      <c r="G10659" s="32">
        <v>46234</v>
      </c>
      <c r="H10659" s="156" t="s">
        <v>188</v>
      </c>
      <c r="I10659" s="14" t="s">
        <v>891</v>
      </c>
      <c r="J10659" s="156" t="s">
        <v>332</v>
      </c>
    </row>
    <row r="10660" spans="1:10" ht="16.5" customHeight="1" x14ac:dyDescent="0.25">
      <c r="A10660" s="156" t="s">
        <v>105</v>
      </c>
      <c r="B10660" s="156" t="s">
        <v>634</v>
      </c>
      <c r="C10660" s="156" t="s">
        <v>595</v>
      </c>
      <c r="D10660" s="51">
        <v>3.5</v>
      </c>
      <c r="E10660" s="50"/>
      <c r="F10660" s="32">
        <v>46204</v>
      </c>
      <c r="G10660" s="32">
        <v>46234</v>
      </c>
      <c r="H10660" s="156" t="s">
        <v>188</v>
      </c>
      <c r="I10660" s="14" t="s">
        <v>891</v>
      </c>
      <c r="J10660" s="156" t="s">
        <v>106</v>
      </c>
    </row>
    <row r="10661" spans="1:10" ht="16.5" customHeight="1" x14ac:dyDescent="0.25">
      <c r="A10661" s="156" t="s">
        <v>107</v>
      </c>
      <c r="B10661" s="156" t="s">
        <v>635</v>
      </c>
      <c r="C10661" s="156" t="s">
        <v>636</v>
      </c>
      <c r="D10661" s="51">
        <v>7.5</v>
      </c>
      <c r="E10661" s="50"/>
      <c r="F10661" s="32">
        <v>46204</v>
      </c>
      <c r="G10661" s="32">
        <v>46234</v>
      </c>
      <c r="H10661" s="156" t="s">
        <v>188</v>
      </c>
      <c r="I10661" s="14" t="s">
        <v>891</v>
      </c>
      <c r="J10661" s="156" t="s">
        <v>334</v>
      </c>
    </row>
    <row r="10662" spans="1:10" ht="16.5" hidden="1" customHeight="1" x14ac:dyDescent="0.25">
      <c r="D10662" s="51"/>
      <c r="E10662" s="50"/>
      <c r="F10662" s="32"/>
      <c r="G10662" s="32"/>
      <c r="I10662" s="14"/>
    </row>
    <row r="10663" spans="1:10" ht="16.5" customHeight="1" x14ac:dyDescent="0.25">
      <c r="A10663" s="156" t="s">
        <v>107</v>
      </c>
      <c r="B10663" s="156" t="s">
        <v>639</v>
      </c>
      <c r="C10663" s="156" t="s">
        <v>640</v>
      </c>
      <c r="D10663" s="51">
        <v>7.5</v>
      </c>
      <c r="E10663" s="50"/>
      <c r="F10663" s="32">
        <v>46204</v>
      </c>
      <c r="G10663" s="32">
        <v>46234</v>
      </c>
      <c r="H10663" s="156" t="s">
        <v>188</v>
      </c>
      <c r="I10663" s="14" t="s">
        <v>891</v>
      </c>
      <c r="J10663" s="156" t="s">
        <v>336</v>
      </c>
    </row>
    <row r="10664" spans="1:10" ht="16.5" customHeight="1" x14ac:dyDescent="0.25">
      <c r="A10664" s="156" t="s">
        <v>107</v>
      </c>
      <c r="B10664" s="156" t="s">
        <v>641</v>
      </c>
      <c r="C10664" s="156" t="s">
        <v>642</v>
      </c>
      <c r="D10664" s="51">
        <v>10.9</v>
      </c>
      <c r="E10664" s="50"/>
      <c r="F10664" s="32">
        <v>46204</v>
      </c>
      <c r="G10664" s="32">
        <v>46234</v>
      </c>
      <c r="H10664" s="156" t="s">
        <v>188</v>
      </c>
      <c r="I10664" s="14" t="s">
        <v>891</v>
      </c>
      <c r="J10664" s="156" t="s">
        <v>337</v>
      </c>
    </row>
    <row r="10665" spans="1:10" ht="16.5" customHeight="1" x14ac:dyDescent="0.25">
      <c r="A10665" s="156" t="s">
        <v>107</v>
      </c>
      <c r="B10665" s="156" t="s">
        <v>643</v>
      </c>
      <c r="C10665" s="156" t="s">
        <v>644</v>
      </c>
      <c r="D10665" s="51">
        <v>10.9</v>
      </c>
      <c r="E10665" s="50"/>
      <c r="F10665" s="32">
        <v>46204</v>
      </c>
      <c r="G10665" s="32">
        <v>46234</v>
      </c>
      <c r="H10665" s="156" t="s">
        <v>188</v>
      </c>
      <c r="I10665" s="14" t="s">
        <v>891</v>
      </c>
      <c r="J10665" s="156" t="s">
        <v>338</v>
      </c>
    </row>
    <row r="10666" spans="1:10" ht="16.5" hidden="1" customHeight="1" x14ac:dyDescent="0.25">
      <c r="D10666" s="51"/>
      <c r="E10666" s="50"/>
      <c r="F10666" s="32"/>
      <c r="G10666" s="32"/>
      <c r="I10666" s="14"/>
    </row>
    <row r="10667" spans="1:10" ht="16.5" customHeight="1" x14ac:dyDescent="0.25">
      <c r="A10667" s="156" t="s">
        <v>107</v>
      </c>
      <c r="B10667" s="156" t="s">
        <v>647</v>
      </c>
      <c r="C10667" s="156" t="s">
        <v>648</v>
      </c>
      <c r="D10667" s="51">
        <v>4.3</v>
      </c>
      <c r="E10667" s="50"/>
      <c r="F10667" s="32">
        <v>46204</v>
      </c>
      <c r="G10667" s="32">
        <v>46234</v>
      </c>
      <c r="H10667" s="156" t="s">
        <v>188</v>
      </c>
      <c r="I10667" s="14" t="s">
        <v>891</v>
      </c>
      <c r="J10667" s="156" t="s">
        <v>340</v>
      </c>
    </row>
    <row r="10668" spans="1:10" ht="16.5" customHeight="1" x14ac:dyDescent="0.25">
      <c r="A10668" s="156" t="s">
        <v>107</v>
      </c>
      <c r="B10668" s="156" t="s">
        <v>649</v>
      </c>
      <c r="C10668" s="156" t="s">
        <v>650</v>
      </c>
      <c r="D10668" s="51">
        <v>9.1999999999999993</v>
      </c>
      <c r="E10668" s="46"/>
      <c r="F10668" s="32">
        <v>46204</v>
      </c>
      <c r="G10668" s="32">
        <v>46234</v>
      </c>
      <c r="H10668" s="156" t="s">
        <v>188</v>
      </c>
      <c r="I10668" s="14" t="s">
        <v>891</v>
      </c>
      <c r="J10668" s="156" t="s">
        <v>341</v>
      </c>
    </row>
    <row r="10669" spans="1:10" ht="16.5" customHeight="1" x14ac:dyDescent="0.25">
      <c r="A10669" s="156" t="s">
        <v>107</v>
      </c>
      <c r="B10669" s="156" t="s">
        <v>651</v>
      </c>
      <c r="C10669" s="156" t="s">
        <v>652</v>
      </c>
      <c r="D10669" s="51">
        <v>9.1999999999999993</v>
      </c>
      <c r="E10669" s="50"/>
      <c r="F10669" s="32">
        <v>46204</v>
      </c>
      <c r="G10669" s="32">
        <v>46234</v>
      </c>
      <c r="H10669" s="156" t="s">
        <v>188</v>
      </c>
      <c r="I10669" s="14" t="s">
        <v>891</v>
      </c>
      <c r="J10669" s="156" t="s">
        <v>342</v>
      </c>
    </row>
    <row r="10670" spans="1:10" ht="16.5" customHeight="1" x14ac:dyDescent="0.25">
      <c r="A10670" s="156" t="s">
        <v>107</v>
      </c>
      <c r="B10670" s="156" t="s">
        <v>653</v>
      </c>
      <c r="C10670" s="156" t="s">
        <v>654</v>
      </c>
      <c r="D10670" s="51">
        <v>12.2</v>
      </c>
      <c r="E10670" s="46"/>
      <c r="F10670" s="32">
        <v>46204</v>
      </c>
      <c r="G10670" s="32">
        <v>46234</v>
      </c>
      <c r="H10670" s="156" t="s">
        <v>188</v>
      </c>
      <c r="I10670" s="14" t="s">
        <v>891</v>
      </c>
      <c r="J10670" s="156" t="s">
        <v>343</v>
      </c>
    </row>
    <row r="10671" spans="1:10" ht="16.5" customHeight="1" x14ac:dyDescent="0.25">
      <c r="A10671" s="156" t="s">
        <v>107</v>
      </c>
      <c r="B10671" s="156" t="s">
        <v>655</v>
      </c>
      <c r="C10671" s="156" t="s">
        <v>656</v>
      </c>
      <c r="D10671" s="51">
        <v>12.2</v>
      </c>
      <c r="E10671" s="46"/>
      <c r="F10671" s="32">
        <v>46204</v>
      </c>
      <c r="G10671" s="32">
        <v>46234</v>
      </c>
      <c r="H10671" s="156" t="s">
        <v>188</v>
      </c>
      <c r="I10671" s="14" t="s">
        <v>891</v>
      </c>
      <c r="J10671" s="156" t="s">
        <v>344</v>
      </c>
    </row>
    <row r="10672" spans="1:10" ht="16.5" customHeight="1" x14ac:dyDescent="0.25">
      <c r="A10672" s="156" t="s">
        <v>107</v>
      </c>
      <c r="B10672" s="156" t="s">
        <v>657</v>
      </c>
      <c r="C10672" s="156" t="s">
        <v>658</v>
      </c>
      <c r="D10672" s="51">
        <v>9</v>
      </c>
      <c r="E10672" s="46"/>
      <c r="F10672" s="32">
        <v>46204</v>
      </c>
      <c r="G10672" s="32">
        <v>46234</v>
      </c>
      <c r="H10672" s="156" t="s">
        <v>188</v>
      </c>
      <c r="I10672" s="14" t="s">
        <v>891</v>
      </c>
      <c r="J10672" s="156" t="s">
        <v>345</v>
      </c>
    </row>
    <row r="10673" spans="1:10" ht="16.5" hidden="1" customHeight="1" x14ac:dyDescent="0.25">
      <c r="D10673" s="51"/>
      <c r="E10673" s="46"/>
      <c r="F10673" s="32"/>
      <c r="G10673" s="32"/>
      <c r="I10673" s="14"/>
    </row>
    <row r="10674" spans="1:10" ht="16.5" customHeight="1" x14ac:dyDescent="0.25">
      <c r="A10674" s="156" t="s">
        <v>107</v>
      </c>
      <c r="B10674" s="156" t="s">
        <v>661</v>
      </c>
      <c r="C10674" s="156" t="s">
        <v>662</v>
      </c>
      <c r="D10674" s="51">
        <v>9.5</v>
      </c>
      <c r="E10674" s="46"/>
      <c r="F10674" s="32">
        <v>46204</v>
      </c>
      <c r="G10674" s="32">
        <v>46234</v>
      </c>
      <c r="H10674" s="156" t="s">
        <v>188</v>
      </c>
      <c r="I10674" s="14" t="s">
        <v>891</v>
      </c>
      <c r="J10674" s="156" t="s">
        <v>347</v>
      </c>
    </row>
    <row r="10675" spans="1:10" ht="16.5" customHeight="1" x14ac:dyDescent="0.25">
      <c r="A10675" s="156" t="s">
        <v>107</v>
      </c>
      <c r="B10675" s="156" t="s">
        <v>663</v>
      </c>
      <c r="C10675" s="156" t="s">
        <v>664</v>
      </c>
      <c r="D10675" s="51">
        <v>9.5</v>
      </c>
      <c r="E10675" s="46"/>
      <c r="F10675" s="32">
        <v>46204</v>
      </c>
      <c r="G10675" s="32">
        <v>46234</v>
      </c>
      <c r="H10675" s="156" t="s">
        <v>188</v>
      </c>
      <c r="I10675" s="14" t="s">
        <v>891</v>
      </c>
      <c r="J10675" s="156" t="s">
        <v>348</v>
      </c>
    </row>
    <row r="10676" spans="1:10" ht="16.5" customHeight="1" x14ac:dyDescent="0.25">
      <c r="A10676" s="156" t="s">
        <v>107</v>
      </c>
      <c r="B10676" s="156" t="s">
        <v>665</v>
      </c>
      <c r="C10676" s="156" t="s">
        <v>666</v>
      </c>
      <c r="D10676" s="51">
        <v>9.5</v>
      </c>
      <c r="E10676" s="46"/>
      <c r="F10676" s="32">
        <v>46204</v>
      </c>
      <c r="G10676" s="32">
        <v>46234</v>
      </c>
      <c r="H10676" s="156" t="s">
        <v>188</v>
      </c>
      <c r="I10676" s="14" t="s">
        <v>891</v>
      </c>
      <c r="J10676" s="156" t="s">
        <v>349</v>
      </c>
    </row>
    <row r="10677" spans="1:10" ht="16.5" customHeight="1" x14ac:dyDescent="0.25">
      <c r="A10677" s="156" t="s">
        <v>107</v>
      </c>
      <c r="B10677" s="156" t="s">
        <v>667</v>
      </c>
      <c r="C10677" s="156" t="s">
        <v>668</v>
      </c>
      <c r="D10677" s="51">
        <v>9.5</v>
      </c>
      <c r="E10677" s="46"/>
      <c r="F10677" s="32">
        <v>46204</v>
      </c>
      <c r="G10677" s="32">
        <v>46234</v>
      </c>
      <c r="H10677" s="156" t="s">
        <v>188</v>
      </c>
      <c r="I10677" s="14" t="s">
        <v>891</v>
      </c>
      <c r="J10677" s="156" t="s">
        <v>350</v>
      </c>
    </row>
    <row r="10678" spans="1:10" ht="16.5" customHeight="1" x14ac:dyDescent="0.25">
      <c r="A10678" s="156" t="s">
        <v>107</v>
      </c>
      <c r="B10678" s="156" t="s">
        <v>669</v>
      </c>
      <c r="C10678" s="156" t="s">
        <v>670</v>
      </c>
      <c r="D10678" s="51">
        <v>9.5</v>
      </c>
      <c r="E10678" s="46"/>
      <c r="F10678" s="32">
        <v>46204</v>
      </c>
      <c r="G10678" s="32">
        <v>46234</v>
      </c>
      <c r="H10678" s="156" t="s">
        <v>188</v>
      </c>
      <c r="I10678" s="14" t="s">
        <v>891</v>
      </c>
      <c r="J10678" s="156" t="s">
        <v>351</v>
      </c>
    </row>
    <row r="10679" spans="1:10" ht="16.5" customHeight="1" x14ac:dyDescent="0.25">
      <c r="A10679" s="156" t="s">
        <v>108</v>
      </c>
      <c r="B10679" s="156" t="s">
        <v>671</v>
      </c>
      <c r="C10679" s="156" t="s">
        <v>672</v>
      </c>
      <c r="D10679" s="51">
        <v>1.55</v>
      </c>
      <c r="E10679" s="46"/>
      <c r="F10679" s="32">
        <v>46204</v>
      </c>
      <c r="G10679" s="32">
        <v>46234</v>
      </c>
      <c r="H10679" s="156" t="s">
        <v>188</v>
      </c>
      <c r="I10679" s="14" t="s">
        <v>891</v>
      </c>
      <c r="J10679" s="156" t="s">
        <v>352</v>
      </c>
    </row>
    <row r="10680" spans="1:10" ht="16.5" customHeight="1" x14ac:dyDescent="0.25">
      <c r="A10680" s="156" t="s">
        <v>108</v>
      </c>
      <c r="B10680" s="156" t="s">
        <v>673</v>
      </c>
      <c r="C10680" s="156" t="s">
        <v>672</v>
      </c>
      <c r="D10680" s="164">
        <v>1.6</v>
      </c>
      <c r="F10680" s="33">
        <v>46204</v>
      </c>
      <c r="G10680" s="33">
        <v>46234</v>
      </c>
      <c r="H10680" s="156" t="s">
        <v>188</v>
      </c>
      <c r="I10680" s="156" t="s">
        <v>891</v>
      </c>
      <c r="J10680" s="156" t="s">
        <v>353</v>
      </c>
    </row>
    <row r="10681" spans="1:10" ht="16.5" customHeight="1" x14ac:dyDescent="0.25">
      <c r="A10681" s="156" t="s">
        <v>108</v>
      </c>
      <c r="B10681" s="156" t="s">
        <v>674</v>
      </c>
      <c r="C10681" s="156" t="s">
        <v>672</v>
      </c>
      <c r="D10681" s="164">
        <v>1.65</v>
      </c>
      <c r="F10681" s="33">
        <v>46204</v>
      </c>
      <c r="G10681" s="33">
        <v>46234</v>
      </c>
      <c r="H10681" s="156" t="s">
        <v>188</v>
      </c>
      <c r="I10681" s="156" t="s">
        <v>891</v>
      </c>
      <c r="J10681" s="156" t="s">
        <v>354</v>
      </c>
    </row>
    <row r="10682" spans="1:10" ht="16.5" customHeight="1" x14ac:dyDescent="0.25">
      <c r="A10682" s="156" t="s">
        <v>108</v>
      </c>
      <c r="B10682" s="156" t="s">
        <v>675</v>
      </c>
      <c r="C10682" s="156" t="s">
        <v>672</v>
      </c>
      <c r="D10682" s="164">
        <v>1.6</v>
      </c>
      <c r="F10682" s="33">
        <v>46204</v>
      </c>
      <c r="G10682" s="33">
        <v>46234</v>
      </c>
      <c r="H10682" s="156" t="s">
        <v>188</v>
      </c>
      <c r="I10682" s="156" t="s">
        <v>891</v>
      </c>
      <c r="J10682" s="156" t="s">
        <v>355</v>
      </c>
    </row>
    <row r="10683" spans="1:10" ht="16.5" customHeight="1" x14ac:dyDescent="0.25">
      <c r="A10683" s="156" t="s">
        <v>108</v>
      </c>
      <c r="B10683" s="156" t="s">
        <v>676</v>
      </c>
      <c r="C10683" s="156" t="s">
        <v>672</v>
      </c>
      <c r="D10683" s="164">
        <v>1.6</v>
      </c>
      <c r="F10683" s="33">
        <v>46204</v>
      </c>
      <c r="G10683" s="33">
        <v>46234</v>
      </c>
      <c r="H10683" s="156" t="s">
        <v>188</v>
      </c>
      <c r="I10683" s="156" t="s">
        <v>891</v>
      </c>
      <c r="J10683" s="156" t="s">
        <v>356</v>
      </c>
    </row>
    <row r="10684" spans="1:10" ht="16.5" hidden="1" customHeight="1" x14ac:dyDescent="0.25"/>
    <row r="10685" spans="1:10" ht="16.5" customHeight="1" x14ac:dyDescent="0.25">
      <c r="A10685" s="156" t="s">
        <v>109</v>
      </c>
      <c r="B10685" s="156" t="s">
        <v>679</v>
      </c>
      <c r="C10685" s="156" t="s">
        <v>680</v>
      </c>
      <c r="D10685" s="164">
        <v>2.7</v>
      </c>
      <c r="F10685" s="33">
        <v>46204</v>
      </c>
      <c r="G10685" s="33">
        <v>46234</v>
      </c>
      <c r="H10685" s="156" t="s">
        <v>188</v>
      </c>
      <c r="I10685" s="156" t="s">
        <v>891</v>
      </c>
      <c r="J10685" s="156" t="s">
        <v>358</v>
      </c>
    </row>
    <row r="10686" spans="1:10" ht="16.5" customHeight="1" x14ac:dyDescent="0.25">
      <c r="A10686" s="11" t="s">
        <v>109</v>
      </c>
      <c r="B10686" s="12" t="s">
        <v>679</v>
      </c>
      <c r="C10686" s="20" t="s">
        <v>681</v>
      </c>
      <c r="D10686" s="49">
        <v>4.2</v>
      </c>
      <c r="E10686" s="49"/>
      <c r="F10686" s="32">
        <v>46204</v>
      </c>
      <c r="G10686" s="32">
        <v>46234</v>
      </c>
      <c r="H10686" s="14" t="s">
        <v>188</v>
      </c>
      <c r="I10686" s="14" t="s">
        <v>891</v>
      </c>
      <c r="J10686" s="14" t="s">
        <v>359</v>
      </c>
    </row>
    <row r="10687" spans="1:10" ht="16.5" customHeight="1" x14ac:dyDescent="0.25">
      <c r="A10687" s="11" t="s">
        <v>74</v>
      </c>
      <c r="B10687" s="12" t="s">
        <v>682</v>
      </c>
      <c r="C10687" s="16" t="s">
        <v>595</v>
      </c>
      <c r="D10687" s="49">
        <v>6.4</v>
      </c>
      <c r="E10687" s="46"/>
      <c r="F10687" s="32">
        <v>46204</v>
      </c>
      <c r="G10687" s="32">
        <v>46234</v>
      </c>
      <c r="H10687" s="14" t="s">
        <v>188</v>
      </c>
      <c r="I10687" s="14" t="s">
        <v>891</v>
      </c>
      <c r="J10687" s="14" t="s">
        <v>110</v>
      </c>
    </row>
    <row r="10688" spans="1:10" ht="16.5" customHeight="1" x14ac:dyDescent="0.25">
      <c r="A10688" s="156" t="s">
        <v>74</v>
      </c>
      <c r="B10688" s="156" t="s">
        <v>683</v>
      </c>
      <c r="C10688" s="156" t="s">
        <v>684</v>
      </c>
      <c r="D10688" s="51">
        <v>8.9</v>
      </c>
      <c r="E10688" s="46"/>
      <c r="F10688" s="32">
        <v>46204</v>
      </c>
      <c r="G10688" s="32">
        <v>46234</v>
      </c>
      <c r="H10688" s="156" t="s">
        <v>188</v>
      </c>
      <c r="I10688" s="14" t="s">
        <v>891</v>
      </c>
      <c r="J10688" s="156" t="s">
        <v>111</v>
      </c>
    </row>
    <row r="10689" spans="1:10" ht="16.5" customHeight="1" x14ac:dyDescent="0.25">
      <c r="A10689" s="156" t="s">
        <v>71</v>
      </c>
      <c r="B10689" s="156" t="s">
        <v>685</v>
      </c>
      <c r="C10689" s="156" t="s">
        <v>686</v>
      </c>
      <c r="D10689" s="51">
        <v>2.2000000000000002</v>
      </c>
      <c r="E10689" s="46"/>
      <c r="F10689" s="32">
        <v>46204</v>
      </c>
      <c r="G10689" s="32">
        <v>46234</v>
      </c>
      <c r="H10689" s="156" t="s">
        <v>188</v>
      </c>
      <c r="I10689" s="14" t="s">
        <v>891</v>
      </c>
      <c r="J10689" s="156" t="s">
        <v>431</v>
      </c>
    </row>
    <row r="10690" spans="1:10" ht="16.5" customHeight="1" x14ac:dyDescent="0.25">
      <c r="A10690" s="156" t="s">
        <v>71</v>
      </c>
      <c r="B10690" s="156" t="s">
        <v>687</v>
      </c>
      <c r="C10690" s="156" t="s">
        <v>630</v>
      </c>
      <c r="D10690" s="51">
        <v>1.99</v>
      </c>
      <c r="E10690" s="50"/>
      <c r="F10690" s="32">
        <v>46204</v>
      </c>
      <c r="G10690" s="32">
        <v>46234</v>
      </c>
      <c r="H10690" s="156" t="s">
        <v>188</v>
      </c>
      <c r="I10690" s="14" t="s">
        <v>891</v>
      </c>
      <c r="J10690" s="156" t="s">
        <v>360</v>
      </c>
    </row>
    <row r="10691" spans="1:10" ht="16.5" customHeight="1" x14ac:dyDescent="0.25">
      <c r="A10691" s="156" t="s">
        <v>71</v>
      </c>
      <c r="B10691" s="156" t="s">
        <v>688</v>
      </c>
      <c r="C10691" s="156" t="s">
        <v>630</v>
      </c>
      <c r="D10691" s="51">
        <v>2.2999999999999998</v>
      </c>
      <c r="E10691" s="50"/>
      <c r="F10691" s="32">
        <v>46204</v>
      </c>
      <c r="G10691" s="32">
        <v>46234</v>
      </c>
      <c r="H10691" s="156" t="s">
        <v>188</v>
      </c>
      <c r="I10691" s="14" t="s">
        <v>891</v>
      </c>
      <c r="J10691" s="156" t="s">
        <v>361</v>
      </c>
    </row>
    <row r="10692" spans="1:10" ht="16.5" customHeight="1" x14ac:dyDescent="0.25">
      <c r="A10692" s="156" t="s">
        <v>69</v>
      </c>
      <c r="B10692" s="156" t="s">
        <v>689</v>
      </c>
      <c r="C10692" s="156" t="s">
        <v>595</v>
      </c>
      <c r="D10692" s="51">
        <v>1.4</v>
      </c>
      <c r="E10692" s="50"/>
      <c r="F10692" s="32">
        <v>46204</v>
      </c>
      <c r="G10692" s="32">
        <v>46234</v>
      </c>
      <c r="H10692" s="156" t="s">
        <v>188</v>
      </c>
      <c r="I10692" s="14" t="s">
        <v>891</v>
      </c>
      <c r="J10692" s="156" t="s">
        <v>432</v>
      </c>
    </row>
    <row r="10693" spans="1:10" ht="16.5" customHeight="1" x14ac:dyDescent="0.25">
      <c r="A10693" s="156" t="s">
        <v>69</v>
      </c>
      <c r="B10693" s="156" t="s">
        <v>690</v>
      </c>
      <c r="C10693" s="156" t="s">
        <v>595</v>
      </c>
      <c r="D10693" s="51">
        <v>1.9</v>
      </c>
      <c r="E10693" s="50"/>
      <c r="F10693" s="32">
        <v>46204</v>
      </c>
      <c r="G10693" s="32">
        <v>46234</v>
      </c>
      <c r="H10693" s="156" t="s">
        <v>188</v>
      </c>
      <c r="I10693" s="14" t="s">
        <v>891</v>
      </c>
      <c r="J10693" s="156" t="s">
        <v>433</v>
      </c>
    </row>
    <row r="10694" spans="1:10" ht="16.5" customHeight="1" x14ac:dyDescent="0.25">
      <c r="A10694" s="11" t="s">
        <v>69</v>
      </c>
      <c r="B10694" s="12" t="s">
        <v>691</v>
      </c>
      <c r="C10694" s="13" t="s">
        <v>595</v>
      </c>
      <c r="D10694" s="49">
        <v>3</v>
      </c>
      <c r="E10694" s="45"/>
      <c r="F10694" s="32">
        <v>46204</v>
      </c>
      <c r="G10694" s="32">
        <v>46234</v>
      </c>
      <c r="H10694" s="14" t="s">
        <v>188</v>
      </c>
      <c r="I10694" s="14" t="s">
        <v>891</v>
      </c>
      <c r="J10694" s="14" t="s">
        <v>434</v>
      </c>
    </row>
    <row r="10695" spans="1:10" ht="16.5" customHeight="1" x14ac:dyDescent="0.25">
      <c r="A10695" s="156" t="s">
        <v>69</v>
      </c>
      <c r="B10695" s="156" t="s">
        <v>692</v>
      </c>
      <c r="C10695" s="156" t="s">
        <v>595</v>
      </c>
      <c r="D10695" s="47">
        <v>1.9</v>
      </c>
      <c r="E10695" s="46"/>
      <c r="F10695" s="32">
        <v>46204</v>
      </c>
      <c r="G10695" s="32">
        <v>46234</v>
      </c>
      <c r="H10695" s="156" t="s">
        <v>188</v>
      </c>
      <c r="I10695" s="14" t="s">
        <v>891</v>
      </c>
      <c r="J10695" s="156" t="s">
        <v>435</v>
      </c>
    </row>
    <row r="10696" spans="1:10" ht="16.5" customHeight="1" x14ac:dyDescent="0.25">
      <c r="A10696" s="156" t="s">
        <v>115</v>
      </c>
      <c r="B10696" s="156" t="s">
        <v>693</v>
      </c>
      <c r="C10696" s="156" t="s">
        <v>694</v>
      </c>
      <c r="D10696" s="47">
        <v>8.5</v>
      </c>
      <c r="E10696" s="46"/>
      <c r="F10696" s="32">
        <v>46204</v>
      </c>
      <c r="G10696" s="32">
        <v>46234</v>
      </c>
      <c r="H10696" s="156" t="s">
        <v>188</v>
      </c>
      <c r="I10696" s="14" t="s">
        <v>891</v>
      </c>
      <c r="J10696" s="156" t="s">
        <v>362</v>
      </c>
    </row>
    <row r="10697" spans="1:10" ht="16.5" customHeight="1" x14ac:dyDescent="0.25">
      <c r="A10697" s="156" t="s">
        <v>115</v>
      </c>
      <c r="B10697" s="156" t="s">
        <v>695</v>
      </c>
      <c r="C10697" s="156" t="s">
        <v>694</v>
      </c>
      <c r="D10697" s="51">
        <v>7.5</v>
      </c>
      <c r="E10697" s="46"/>
      <c r="F10697" s="32">
        <v>46204</v>
      </c>
      <c r="G10697" s="32">
        <v>46234</v>
      </c>
      <c r="H10697" s="156" t="s">
        <v>188</v>
      </c>
      <c r="I10697" s="14" t="s">
        <v>891</v>
      </c>
      <c r="J10697" s="156" t="s">
        <v>363</v>
      </c>
    </row>
    <row r="10698" spans="1:10" ht="16.5" customHeight="1" x14ac:dyDescent="0.25">
      <c r="A10698" s="156" t="s">
        <v>115</v>
      </c>
      <c r="B10698" s="156" t="s">
        <v>696</v>
      </c>
      <c r="C10698" s="156" t="s">
        <v>694</v>
      </c>
      <c r="D10698" s="51">
        <v>11.9</v>
      </c>
      <c r="E10698" s="46"/>
      <c r="F10698" s="32">
        <v>46204</v>
      </c>
      <c r="G10698" s="32">
        <v>46234</v>
      </c>
      <c r="H10698" s="156" t="s">
        <v>188</v>
      </c>
      <c r="I10698" s="14" t="s">
        <v>891</v>
      </c>
      <c r="J10698" s="156" t="s">
        <v>364</v>
      </c>
    </row>
    <row r="10699" spans="1:10" ht="16.5" customHeight="1" x14ac:dyDescent="0.25">
      <c r="A10699" s="156" t="s">
        <v>76</v>
      </c>
      <c r="B10699" s="156" t="s">
        <v>697</v>
      </c>
      <c r="C10699" s="156" t="s">
        <v>698</v>
      </c>
      <c r="D10699" s="51">
        <v>1.35</v>
      </c>
      <c r="E10699" s="46"/>
      <c r="F10699" s="32">
        <v>46204</v>
      </c>
      <c r="G10699" s="32">
        <v>46234</v>
      </c>
      <c r="H10699" s="156" t="s">
        <v>188</v>
      </c>
      <c r="I10699" s="14" t="s">
        <v>891</v>
      </c>
      <c r="J10699" s="156" t="s">
        <v>365</v>
      </c>
    </row>
    <row r="10700" spans="1:10" ht="16.5" customHeight="1" x14ac:dyDescent="0.25">
      <c r="A10700" s="156" t="s">
        <v>76</v>
      </c>
      <c r="B10700" s="156" t="s">
        <v>699</v>
      </c>
      <c r="C10700" s="156" t="s">
        <v>700</v>
      </c>
      <c r="D10700" s="162">
        <v>2.2999999999999998</v>
      </c>
      <c r="F10700" s="32">
        <v>46204</v>
      </c>
      <c r="G10700" s="32">
        <v>46234</v>
      </c>
      <c r="H10700" s="156" t="s">
        <v>188</v>
      </c>
      <c r="I10700" s="14" t="s">
        <v>891</v>
      </c>
      <c r="J10700" s="156" t="s">
        <v>366</v>
      </c>
    </row>
    <row r="10701" spans="1:10" ht="16.5" customHeight="1" x14ac:dyDescent="0.25">
      <c r="A10701" s="156" t="s">
        <v>76</v>
      </c>
      <c r="B10701" s="156" t="s">
        <v>701</v>
      </c>
      <c r="C10701" s="156" t="s">
        <v>702</v>
      </c>
      <c r="D10701" s="162">
        <v>3.4</v>
      </c>
      <c r="F10701" s="32">
        <v>46204</v>
      </c>
      <c r="G10701" s="32">
        <v>46234</v>
      </c>
      <c r="H10701" s="156" t="s">
        <v>188</v>
      </c>
      <c r="I10701" s="14" t="s">
        <v>891</v>
      </c>
      <c r="J10701" s="156" t="s">
        <v>367</v>
      </c>
    </row>
    <row r="10702" spans="1:10" ht="16.5" customHeight="1" x14ac:dyDescent="0.25">
      <c r="A10702" s="156" t="s">
        <v>76</v>
      </c>
      <c r="B10702" s="156" t="s">
        <v>703</v>
      </c>
      <c r="C10702" s="156" t="s">
        <v>507</v>
      </c>
      <c r="D10702" s="162">
        <v>3</v>
      </c>
      <c r="F10702" s="32">
        <v>46204</v>
      </c>
      <c r="G10702" s="32">
        <v>46234</v>
      </c>
      <c r="H10702" s="156" t="s">
        <v>188</v>
      </c>
      <c r="I10702" s="14" t="s">
        <v>891</v>
      </c>
      <c r="J10702" s="156" t="s">
        <v>368</v>
      </c>
    </row>
    <row r="10703" spans="1:10" ht="16.5" customHeight="1" x14ac:dyDescent="0.25">
      <c r="A10703" s="156" t="s">
        <v>76</v>
      </c>
      <c r="B10703" s="156" t="s">
        <v>704</v>
      </c>
      <c r="C10703" s="156" t="s">
        <v>705</v>
      </c>
      <c r="D10703" s="162">
        <v>2.2999999999999998</v>
      </c>
      <c r="F10703" s="32">
        <v>46204</v>
      </c>
      <c r="G10703" s="32">
        <v>46234</v>
      </c>
      <c r="H10703" s="156" t="s">
        <v>188</v>
      </c>
      <c r="I10703" s="14" t="s">
        <v>891</v>
      </c>
      <c r="J10703" s="156" t="s">
        <v>369</v>
      </c>
    </row>
    <row r="10704" spans="1:10" ht="16.5" customHeight="1" x14ac:dyDescent="0.25">
      <c r="A10704" s="156" t="s">
        <v>76</v>
      </c>
      <c r="B10704" s="156" t="s">
        <v>706</v>
      </c>
      <c r="C10704" s="156" t="s">
        <v>702</v>
      </c>
      <c r="D10704" s="162">
        <v>1.9</v>
      </c>
      <c r="F10704" s="32">
        <v>46204</v>
      </c>
      <c r="G10704" s="32">
        <v>46234</v>
      </c>
      <c r="H10704" s="156" t="s">
        <v>188</v>
      </c>
      <c r="I10704" s="14" t="s">
        <v>891</v>
      </c>
      <c r="J10704" s="156" t="s">
        <v>370</v>
      </c>
    </row>
    <row r="10705" spans="1:10" ht="16.5" customHeight="1" x14ac:dyDescent="0.25">
      <c r="A10705" s="156" t="s">
        <v>76</v>
      </c>
      <c r="B10705" s="156" t="s">
        <v>707</v>
      </c>
      <c r="C10705" s="156" t="s">
        <v>702</v>
      </c>
      <c r="D10705" s="162">
        <v>2.2000000000000002</v>
      </c>
      <c r="F10705" s="32">
        <v>46204</v>
      </c>
      <c r="G10705" s="32">
        <v>46234</v>
      </c>
      <c r="H10705" s="156" t="s">
        <v>188</v>
      </c>
      <c r="I10705" s="14" t="s">
        <v>891</v>
      </c>
      <c r="J10705" s="156" t="s">
        <v>371</v>
      </c>
    </row>
    <row r="10706" spans="1:10" ht="16.5" customHeight="1" x14ac:dyDescent="0.25">
      <c r="A10706" s="156" t="s">
        <v>76</v>
      </c>
      <c r="B10706" s="156" t="s">
        <v>708</v>
      </c>
      <c r="C10706" s="156" t="s">
        <v>698</v>
      </c>
      <c r="D10706" s="162">
        <v>1.5</v>
      </c>
      <c r="F10706" s="32">
        <v>46204</v>
      </c>
      <c r="G10706" s="32">
        <v>46234</v>
      </c>
      <c r="H10706" s="156" t="s">
        <v>188</v>
      </c>
      <c r="I10706" s="14" t="s">
        <v>891</v>
      </c>
      <c r="J10706" s="156" t="s">
        <v>372</v>
      </c>
    </row>
    <row r="10707" spans="1:10" ht="16.5" customHeight="1" x14ac:dyDescent="0.25">
      <c r="A10707" s="156" t="s">
        <v>76</v>
      </c>
      <c r="B10707" s="156" t="s">
        <v>709</v>
      </c>
      <c r="C10707" s="156" t="s">
        <v>528</v>
      </c>
      <c r="D10707" s="162">
        <v>3.3</v>
      </c>
      <c r="F10707" s="32">
        <v>46204</v>
      </c>
      <c r="G10707" s="32">
        <v>46234</v>
      </c>
      <c r="H10707" s="156" t="s">
        <v>188</v>
      </c>
      <c r="I10707" s="14" t="s">
        <v>891</v>
      </c>
      <c r="J10707" s="156" t="s">
        <v>373</v>
      </c>
    </row>
    <row r="10708" spans="1:10" ht="16.5" customHeight="1" x14ac:dyDescent="0.25">
      <c r="A10708" s="156" t="s">
        <v>76</v>
      </c>
      <c r="B10708" s="156" t="s">
        <v>710</v>
      </c>
      <c r="C10708" s="156" t="s">
        <v>711</v>
      </c>
      <c r="D10708" s="162">
        <v>3.15</v>
      </c>
      <c r="F10708" s="32">
        <v>46204</v>
      </c>
      <c r="G10708" s="32">
        <v>46234</v>
      </c>
      <c r="H10708" s="156" t="s">
        <v>188</v>
      </c>
      <c r="I10708" s="14" t="s">
        <v>891</v>
      </c>
      <c r="J10708" s="156" t="s">
        <v>497</v>
      </c>
    </row>
    <row r="10709" spans="1:10" ht="16.5" customHeight="1" x14ac:dyDescent="0.25">
      <c r="A10709" s="156" t="s">
        <v>70</v>
      </c>
      <c r="B10709" s="156" t="s">
        <v>712</v>
      </c>
      <c r="C10709" s="156" t="s">
        <v>713</v>
      </c>
      <c r="D10709" s="162">
        <v>2.5</v>
      </c>
      <c r="F10709" s="32">
        <v>46204</v>
      </c>
      <c r="G10709" s="32">
        <v>46234</v>
      </c>
      <c r="H10709" s="156" t="s">
        <v>188</v>
      </c>
      <c r="I10709" s="14" t="s">
        <v>891</v>
      </c>
      <c r="J10709" s="156" t="s">
        <v>374</v>
      </c>
    </row>
    <row r="10710" spans="1:10" ht="16.5" customHeight="1" x14ac:dyDescent="0.25">
      <c r="A10710" s="156" t="s">
        <v>70</v>
      </c>
      <c r="B10710" s="156" t="s">
        <v>714</v>
      </c>
      <c r="C10710" s="156" t="s">
        <v>715</v>
      </c>
      <c r="D10710" s="162">
        <v>3.65</v>
      </c>
      <c r="F10710" s="32">
        <v>46204</v>
      </c>
      <c r="G10710" s="32">
        <v>46234</v>
      </c>
      <c r="H10710" s="156" t="s">
        <v>188</v>
      </c>
      <c r="I10710" s="14" t="s">
        <v>891</v>
      </c>
      <c r="J10710" s="156" t="s">
        <v>375</v>
      </c>
    </row>
    <row r="10711" spans="1:10" ht="16.5" customHeight="1" x14ac:dyDescent="0.25">
      <c r="A10711" s="156" t="s">
        <v>70</v>
      </c>
      <c r="B10711" s="156" t="s">
        <v>716</v>
      </c>
      <c r="C10711" s="156" t="s">
        <v>715</v>
      </c>
      <c r="D10711" s="162">
        <v>4.55</v>
      </c>
      <c r="F10711" s="32">
        <v>46204</v>
      </c>
      <c r="G10711" s="32">
        <v>46234</v>
      </c>
      <c r="H10711" s="156" t="s">
        <v>188</v>
      </c>
      <c r="I10711" s="14" t="s">
        <v>891</v>
      </c>
      <c r="J10711" s="156" t="s">
        <v>376</v>
      </c>
    </row>
    <row r="10712" spans="1:10" ht="16.5" customHeight="1" x14ac:dyDescent="0.25">
      <c r="A10712" s="156" t="s">
        <v>70</v>
      </c>
      <c r="B10712" s="156" t="s">
        <v>717</v>
      </c>
      <c r="C10712" s="156" t="s">
        <v>505</v>
      </c>
      <c r="D10712" s="162">
        <v>1.2</v>
      </c>
      <c r="F10712" s="32">
        <v>46204</v>
      </c>
      <c r="G10712" s="32">
        <v>46234</v>
      </c>
      <c r="H10712" s="156" t="s">
        <v>188</v>
      </c>
      <c r="I10712" s="14" t="s">
        <v>891</v>
      </c>
      <c r="J10712" s="156" t="s">
        <v>377</v>
      </c>
    </row>
    <row r="10713" spans="1:10" ht="16.5" customHeight="1" x14ac:dyDescent="0.25">
      <c r="A10713" s="156" t="s">
        <v>70</v>
      </c>
      <c r="B10713" s="156" t="s">
        <v>718</v>
      </c>
      <c r="C10713" s="156" t="s">
        <v>528</v>
      </c>
      <c r="D10713" s="162">
        <v>2.4500000000000002</v>
      </c>
      <c r="F10713" s="32">
        <v>46204</v>
      </c>
      <c r="G10713" s="32">
        <v>46234</v>
      </c>
      <c r="H10713" s="156" t="s">
        <v>188</v>
      </c>
      <c r="I10713" s="14" t="s">
        <v>891</v>
      </c>
      <c r="J10713" s="156" t="s">
        <v>378</v>
      </c>
    </row>
    <row r="10714" spans="1:10" ht="16.5" customHeight="1" x14ac:dyDescent="0.25">
      <c r="A10714" s="156" t="s">
        <v>70</v>
      </c>
      <c r="B10714" s="156" t="s">
        <v>719</v>
      </c>
      <c r="C10714" s="156" t="s">
        <v>720</v>
      </c>
      <c r="D10714" s="162">
        <v>1.25</v>
      </c>
      <c r="F10714" s="32">
        <v>46204</v>
      </c>
      <c r="G10714" s="32">
        <v>46234</v>
      </c>
      <c r="H10714" s="156" t="s">
        <v>188</v>
      </c>
      <c r="I10714" s="14" t="s">
        <v>891</v>
      </c>
      <c r="J10714" s="156" t="s">
        <v>379</v>
      </c>
    </row>
    <row r="10715" spans="1:10" ht="16.5" customHeight="1" x14ac:dyDescent="0.25">
      <c r="A10715" s="156" t="s">
        <v>70</v>
      </c>
      <c r="B10715" s="156" t="s">
        <v>721</v>
      </c>
      <c r="C10715" s="156" t="s">
        <v>625</v>
      </c>
      <c r="D10715" s="162">
        <v>1.4</v>
      </c>
      <c r="F10715" s="32">
        <v>46204</v>
      </c>
      <c r="G10715" s="32">
        <v>46234</v>
      </c>
      <c r="H10715" s="156" t="s">
        <v>188</v>
      </c>
      <c r="I10715" s="14" t="s">
        <v>891</v>
      </c>
      <c r="J10715" s="156" t="s">
        <v>380</v>
      </c>
    </row>
    <row r="10716" spans="1:10" ht="16.5" customHeight="1" x14ac:dyDescent="0.25">
      <c r="A10716" s="156" t="s">
        <v>70</v>
      </c>
      <c r="B10716" s="156" t="s">
        <v>722</v>
      </c>
      <c r="C10716" s="156" t="s">
        <v>713</v>
      </c>
      <c r="D10716" s="138">
        <v>2</v>
      </c>
      <c r="F10716" s="32">
        <v>46204</v>
      </c>
      <c r="G10716" s="32">
        <v>46234</v>
      </c>
      <c r="H10716" s="156" t="s">
        <v>188</v>
      </c>
      <c r="I10716" s="14" t="s">
        <v>891</v>
      </c>
      <c r="J10716" s="156" t="s">
        <v>381</v>
      </c>
    </row>
    <row r="10717" spans="1:10" ht="16.5" customHeight="1" x14ac:dyDescent="0.25">
      <c r="A10717" s="156" t="s">
        <v>119</v>
      </c>
      <c r="B10717" s="156" t="s">
        <v>723</v>
      </c>
      <c r="C10717" s="156" t="s">
        <v>724</v>
      </c>
      <c r="D10717" s="162">
        <v>1.8</v>
      </c>
      <c r="F10717" s="32">
        <v>46204</v>
      </c>
      <c r="G10717" s="32">
        <v>46234</v>
      </c>
      <c r="H10717" s="156" t="s">
        <v>188</v>
      </c>
      <c r="I10717" s="14" t="s">
        <v>891</v>
      </c>
      <c r="J10717" s="156" t="s">
        <v>382</v>
      </c>
    </row>
    <row r="10718" spans="1:10" ht="16.5" customHeight="1" x14ac:dyDescent="0.25">
      <c r="A10718" s="156" t="s">
        <v>119</v>
      </c>
      <c r="B10718" s="156" t="s">
        <v>725</v>
      </c>
      <c r="C10718" s="156" t="s">
        <v>724</v>
      </c>
      <c r="D10718" s="162">
        <v>3</v>
      </c>
      <c r="F10718" s="32">
        <v>46204</v>
      </c>
      <c r="G10718" s="32">
        <v>46234</v>
      </c>
      <c r="H10718" s="156" t="s">
        <v>188</v>
      </c>
      <c r="I10718" s="14" t="s">
        <v>891</v>
      </c>
      <c r="J10718" s="156" t="s">
        <v>437</v>
      </c>
    </row>
    <row r="10719" spans="1:10" ht="16.5" customHeight="1" x14ac:dyDescent="0.25">
      <c r="A10719" s="156" t="s">
        <v>119</v>
      </c>
      <c r="B10719" s="156" t="s">
        <v>726</v>
      </c>
      <c r="C10719" s="156" t="s">
        <v>724</v>
      </c>
      <c r="D10719" s="164">
        <v>2.7</v>
      </c>
      <c r="F10719" s="32">
        <v>46204</v>
      </c>
      <c r="G10719" s="32">
        <v>46234</v>
      </c>
      <c r="H10719" s="156" t="s">
        <v>188</v>
      </c>
      <c r="I10719" s="14" t="s">
        <v>891</v>
      </c>
      <c r="J10719" s="156" t="s">
        <v>383</v>
      </c>
    </row>
    <row r="10720" spans="1:10" ht="16.5" customHeight="1" x14ac:dyDescent="0.25">
      <c r="A10720" s="156" t="s">
        <v>119</v>
      </c>
      <c r="B10720" s="156" t="s">
        <v>727</v>
      </c>
      <c r="C10720" s="156" t="s">
        <v>539</v>
      </c>
      <c r="D10720" s="164">
        <v>1.6</v>
      </c>
      <c r="F10720" s="32">
        <v>46204</v>
      </c>
      <c r="G10720" s="32">
        <v>46234</v>
      </c>
      <c r="H10720" s="156" t="s">
        <v>188</v>
      </c>
      <c r="I10720" s="14" t="s">
        <v>891</v>
      </c>
      <c r="J10720" s="156" t="s">
        <v>384</v>
      </c>
    </row>
    <row r="10721" spans="1:10" ht="16.5" customHeight="1" x14ac:dyDescent="0.25">
      <c r="A10721" s="156" t="s">
        <v>120</v>
      </c>
      <c r="B10721" s="156" t="s">
        <v>728</v>
      </c>
      <c r="C10721" s="156" t="s">
        <v>729</v>
      </c>
      <c r="D10721" s="164">
        <v>1.85</v>
      </c>
      <c r="F10721" s="32">
        <v>46204</v>
      </c>
      <c r="G10721" s="32">
        <v>46234</v>
      </c>
      <c r="H10721" s="156" t="s">
        <v>188</v>
      </c>
      <c r="I10721" s="14" t="s">
        <v>891</v>
      </c>
      <c r="J10721" s="156" t="s">
        <v>385</v>
      </c>
    </row>
    <row r="10722" spans="1:10" ht="16.5" customHeight="1" x14ac:dyDescent="0.25">
      <c r="A10722" s="156" t="s">
        <v>120</v>
      </c>
      <c r="B10722" s="156" t="s">
        <v>730</v>
      </c>
      <c r="C10722" s="156" t="s">
        <v>731</v>
      </c>
      <c r="D10722" s="162">
        <v>2.2000000000000002</v>
      </c>
      <c r="F10722" s="32">
        <v>46204</v>
      </c>
      <c r="G10722" s="32">
        <v>46234</v>
      </c>
      <c r="H10722" s="156" t="s">
        <v>188</v>
      </c>
      <c r="I10722" s="14" t="s">
        <v>891</v>
      </c>
      <c r="J10722" s="156" t="s">
        <v>386</v>
      </c>
    </row>
    <row r="10723" spans="1:10" ht="16.5" customHeight="1" x14ac:dyDescent="0.25">
      <c r="A10723" s="156" t="s">
        <v>120</v>
      </c>
      <c r="B10723" s="156" t="s">
        <v>732</v>
      </c>
      <c r="C10723" s="156" t="s">
        <v>579</v>
      </c>
      <c r="D10723" s="162">
        <v>1.1000000000000001</v>
      </c>
      <c r="F10723" s="32">
        <v>46204</v>
      </c>
      <c r="G10723" s="32">
        <v>46234</v>
      </c>
      <c r="H10723" s="156" t="s">
        <v>188</v>
      </c>
      <c r="I10723" s="14" t="s">
        <v>891</v>
      </c>
      <c r="J10723" s="156" t="s">
        <v>387</v>
      </c>
    </row>
    <row r="10724" spans="1:10" ht="16.5" customHeight="1" x14ac:dyDescent="0.25">
      <c r="A10724" s="156" t="s">
        <v>120</v>
      </c>
      <c r="B10724" s="156" t="s">
        <v>733</v>
      </c>
      <c r="C10724" s="156" t="s">
        <v>734</v>
      </c>
      <c r="D10724" s="164">
        <v>1.4</v>
      </c>
      <c r="F10724" s="33">
        <v>46204</v>
      </c>
      <c r="G10724" s="32">
        <v>46234</v>
      </c>
      <c r="H10724" s="156" t="s">
        <v>188</v>
      </c>
      <c r="I10724" s="14" t="s">
        <v>891</v>
      </c>
      <c r="J10724" s="156" t="s">
        <v>388</v>
      </c>
    </row>
    <row r="10725" spans="1:10" ht="16.5" customHeight="1" x14ac:dyDescent="0.25">
      <c r="A10725" s="156" t="s">
        <v>120</v>
      </c>
      <c r="B10725" s="156" t="s">
        <v>735</v>
      </c>
      <c r="C10725" s="156" t="s">
        <v>607</v>
      </c>
      <c r="D10725" s="164">
        <v>9.5</v>
      </c>
      <c r="F10725" s="33">
        <v>46204</v>
      </c>
      <c r="G10725" s="32">
        <v>46234</v>
      </c>
      <c r="H10725" s="156" t="s">
        <v>188</v>
      </c>
      <c r="I10725" s="14" t="s">
        <v>891</v>
      </c>
      <c r="J10725" s="156" t="s">
        <v>389</v>
      </c>
    </row>
    <row r="10726" spans="1:10" ht="16.5" customHeight="1" x14ac:dyDescent="0.25">
      <c r="A10726" s="156" t="s">
        <v>120</v>
      </c>
      <c r="B10726" s="156" t="s">
        <v>736</v>
      </c>
      <c r="C10726" s="156" t="s">
        <v>607</v>
      </c>
      <c r="D10726" s="164">
        <v>7.4</v>
      </c>
      <c r="F10726" s="33">
        <v>46204</v>
      </c>
      <c r="G10726" s="32">
        <v>46234</v>
      </c>
      <c r="H10726" s="156" t="s">
        <v>188</v>
      </c>
      <c r="I10726" s="14" t="s">
        <v>891</v>
      </c>
      <c r="J10726" s="156" t="s">
        <v>390</v>
      </c>
    </row>
    <row r="10727" spans="1:10" ht="16.5" customHeight="1" x14ac:dyDescent="0.25">
      <c r="A10727" s="156" t="s">
        <v>121</v>
      </c>
      <c r="B10727" s="156" t="s">
        <v>737</v>
      </c>
      <c r="C10727" s="156" t="s">
        <v>738</v>
      </c>
      <c r="D10727" s="164">
        <v>3.6</v>
      </c>
      <c r="F10727" s="33">
        <v>46204</v>
      </c>
      <c r="G10727" s="33">
        <v>46234</v>
      </c>
      <c r="H10727" s="156" t="s">
        <v>188</v>
      </c>
      <c r="I10727" s="165" t="s">
        <v>891</v>
      </c>
      <c r="J10727" s="156" t="s">
        <v>391</v>
      </c>
    </row>
    <row r="10728" spans="1:10" ht="16.5" customHeight="1" x14ac:dyDescent="0.25">
      <c r="A10728" s="156" t="s">
        <v>121</v>
      </c>
      <c r="B10728" s="156" t="s">
        <v>739</v>
      </c>
      <c r="C10728" s="156" t="s">
        <v>738</v>
      </c>
      <c r="D10728" s="51">
        <v>4.9000000000000004</v>
      </c>
      <c r="E10728" s="50"/>
      <c r="F10728" s="32">
        <v>46204</v>
      </c>
      <c r="G10728" s="32">
        <v>46234</v>
      </c>
      <c r="H10728" s="156" t="s">
        <v>188</v>
      </c>
      <c r="I10728" s="14" t="s">
        <v>891</v>
      </c>
      <c r="J10728" s="156" t="s">
        <v>392</v>
      </c>
    </row>
    <row r="10729" spans="1:10" ht="16.5" customHeight="1" x14ac:dyDescent="0.25">
      <c r="A10729" s="156" t="s">
        <v>122</v>
      </c>
      <c r="B10729" s="156" t="s">
        <v>740</v>
      </c>
      <c r="C10729" s="156" t="s">
        <v>741</v>
      </c>
      <c r="D10729" s="51">
        <v>2.5</v>
      </c>
      <c r="E10729" s="46"/>
      <c r="F10729" s="32">
        <v>46204</v>
      </c>
      <c r="G10729" s="32">
        <v>46234</v>
      </c>
      <c r="H10729" s="156" t="s">
        <v>188</v>
      </c>
      <c r="I10729" s="14" t="s">
        <v>891</v>
      </c>
      <c r="J10729" s="156" t="s">
        <v>393</v>
      </c>
    </row>
    <row r="10730" spans="1:10" ht="16.5" customHeight="1" x14ac:dyDescent="0.25">
      <c r="A10730" s="156" t="s">
        <v>122</v>
      </c>
      <c r="B10730" s="156" t="s">
        <v>742</v>
      </c>
      <c r="C10730" s="156" t="s">
        <v>743</v>
      </c>
      <c r="D10730" s="51">
        <v>1.6</v>
      </c>
      <c r="E10730" s="50"/>
      <c r="F10730" s="32">
        <v>46204</v>
      </c>
      <c r="G10730" s="32">
        <v>46234</v>
      </c>
      <c r="H10730" s="156" t="s">
        <v>188</v>
      </c>
      <c r="I10730" s="14" t="s">
        <v>891</v>
      </c>
      <c r="J10730" s="156" t="s">
        <v>394</v>
      </c>
    </row>
    <row r="10731" spans="1:10" ht="16.5" customHeight="1" x14ac:dyDescent="0.25">
      <c r="A10731" s="156" t="s">
        <v>122</v>
      </c>
      <c r="B10731" s="156" t="s">
        <v>744</v>
      </c>
      <c r="C10731" s="156" t="s">
        <v>745</v>
      </c>
      <c r="D10731" s="51">
        <v>2.95</v>
      </c>
      <c r="E10731" s="50"/>
      <c r="F10731" s="32">
        <v>46204</v>
      </c>
      <c r="G10731" s="32">
        <v>46234</v>
      </c>
      <c r="H10731" s="156" t="s">
        <v>188</v>
      </c>
      <c r="I10731" s="14" t="s">
        <v>891</v>
      </c>
      <c r="J10731" s="156" t="s">
        <v>395</v>
      </c>
    </row>
    <row r="10732" spans="1:10" ht="16.5" customHeight="1" x14ac:dyDescent="0.25">
      <c r="A10732" s="156" t="s">
        <v>123</v>
      </c>
      <c r="B10732" s="156" t="s">
        <v>746</v>
      </c>
      <c r="C10732" s="156" t="s">
        <v>747</v>
      </c>
      <c r="D10732" s="164">
        <v>6.2</v>
      </c>
      <c r="F10732" s="32">
        <v>46204</v>
      </c>
      <c r="G10732" s="32">
        <v>46234</v>
      </c>
      <c r="H10732" s="156" t="s">
        <v>188</v>
      </c>
      <c r="I10732" s="14" t="s">
        <v>891</v>
      </c>
      <c r="J10732" s="156" t="s">
        <v>396</v>
      </c>
    </row>
    <row r="10733" spans="1:10" ht="16.5" customHeight="1" x14ac:dyDescent="0.25">
      <c r="A10733" s="156" t="s">
        <v>123</v>
      </c>
      <c r="B10733" s="156" t="s">
        <v>748</v>
      </c>
      <c r="C10733" s="156" t="s">
        <v>705</v>
      </c>
      <c r="D10733" s="51">
        <v>4.3499999999999996</v>
      </c>
      <c r="E10733" s="46"/>
      <c r="F10733" s="32">
        <v>46204</v>
      </c>
      <c r="G10733" s="32">
        <v>46234</v>
      </c>
      <c r="H10733" s="156" t="s">
        <v>188</v>
      </c>
      <c r="I10733" s="14" t="s">
        <v>891</v>
      </c>
      <c r="J10733" s="156" t="s">
        <v>397</v>
      </c>
    </row>
    <row r="10734" spans="1:10" ht="16.5" customHeight="1" x14ac:dyDescent="0.25">
      <c r="A10734" s="156" t="s">
        <v>123</v>
      </c>
      <c r="B10734" s="156" t="s">
        <v>749</v>
      </c>
      <c r="C10734" s="156" t="s">
        <v>750</v>
      </c>
      <c r="D10734" s="164">
        <v>7.75</v>
      </c>
      <c r="F10734" s="32">
        <v>46204</v>
      </c>
      <c r="G10734" s="32">
        <v>46234</v>
      </c>
      <c r="H10734" s="156" t="s">
        <v>188</v>
      </c>
      <c r="I10734" s="14" t="s">
        <v>891</v>
      </c>
      <c r="J10734" s="156" t="s">
        <v>398</v>
      </c>
    </row>
    <row r="10735" spans="1:10" ht="16.5" customHeight="1" x14ac:dyDescent="0.25">
      <c r="A10735" s="156" t="s">
        <v>123</v>
      </c>
      <c r="B10735" s="156" t="s">
        <v>751</v>
      </c>
      <c r="C10735" s="156" t="s">
        <v>547</v>
      </c>
      <c r="D10735" s="164">
        <v>7.4</v>
      </c>
      <c r="F10735" s="32">
        <v>46204</v>
      </c>
      <c r="G10735" s="32">
        <v>46234</v>
      </c>
      <c r="H10735" s="156" t="s">
        <v>188</v>
      </c>
      <c r="I10735" s="14" t="s">
        <v>891</v>
      </c>
      <c r="J10735" s="156" t="s">
        <v>399</v>
      </c>
    </row>
    <row r="10736" spans="1:10" ht="16.5" customHeight="1" x14ac:dyDescent="0.25">
      <c r="A10736" s="156" t="s">
        <v>124</v>
      </c>
      <c r="B10736" s="156" t="s">
        <v>752</v>
      </c>
      <c r="C10736" s="156" t="s">
        <v>753</v>
      </c>
      <c r="D10736" s="162">
        <v>4.95</v>
      </c>
      <c r="F10736" s="32">
        <v>46204</v>
      </c>
      <c r="G10736" s="32">
        <v>46234</v>
      </c>
      <c r="H10736" s="156" t="s">
        <v>188</v>
      </c>
      <c r="I10736" s="14" t="s">
        <v>891</v>
      </c>
      <c r="J10736" s="156" t="s">
        <v>400</v>
      </c>
    </row>
    <row r="10737" spans="1:10" ht="16.5" customHeight="1" x14ac:dyDescent="0.25">
      <c r="A10737" s="156" t="s">
        <v>124</v>
      </c>
      <c r="B10737" s="156" t="s">
        <v>754</v>
      </c>
      <c r="C10737" s="156" t="s">
        <v>755</v>
      </c>
      <c r="D10737" s="164">
        <v>4.8</v>
      </c>
      <c r="F10737" s="32">
        <v>46204</v>
      </c>
      <c r="G10737" s="32">
        <v>46234</v>
      </c>
      <c r="H10737" s="156" t="s">
        <v>188</v>
      </c>
      <c r="I10737" s="14" t="s">
        <v>891</v>
      </c>
      <c r="J10737" s="156" t="s">
        <v>401</v>
      </c>
    </row>
    <row r="10738" spans="1:10" ht="16.5" customHeight="1" x14ac:dyDescent="0.25">
      <c r="A10738" s="156" t="s">
        <v>124</v>
      </c>
      <c r="B10738" s="156" t="s">
        <v>756</v>
      </c>
      <c r="C10738" s="156" t="s">
        <v>753</v>
      </c>
      <c r="D10738" s="164">
        <v>5.2</v>
      </c>
      <c r="F10738" s="32">
        <v>46204</v>
      </c>
      <c r="G10738" s="32">
        <v>46234</v>
      </c>
      <c r="H10738" s="156" t="s">
        <v>188</v>
      </c>
      <c r="I10738" s="14" t="s">
        <v>891</v>
      </c>
      <c r="J10738" s="156" t="s">
        <v>402</v>
      </c>
    </row>
    <row r="10739" spans="1:10" ht="16.5" customHeight="1" x14ac:dyDescent="0.25">
      <c r="A10739" s="156" t="s">
        <v>125</v>
      </c>
      <c r="B10739" s="156" t="s">
        <v>757</v>
      </c>
      <c r="C10739" s="156" t="s">
        <v>758</v>
      </c>
      <c r="D10739" s="164">
        <v>4.3499999999999996</v>
      </c>
      <c r="F10739" s="32">
        <v>46204</v>
      </c>
      <c r="G10739" s="32">
        <v>46234</v>
      </c>
      <c r="H10739" s="156" t="s">
        <v>188</v>
      </c>
      <c r="I10739" s="14" t="s">
        <v>891</v>
      </c>
      <c r="J10739" s="156" t="s">
        <v>403</v>
      </c>
    </row>
    <row r="10740" spans="1:10" ht="16.5" customHeight="1" x14ac:dyDescent="0.25">
      <c r="A10740" s="156" t="s">
        <v>125</v>
      </c>
      <c r="B10740" s="156" t="s">
        <v>759</v>
      </c>
      <c r="C10740" s="156" t="s">
        <v>758</v>
      </c>
      <c r="D10740" s="164">
        <v>2.5</v>
      </c>
      <c r="F10740" s="32">
        <v>46204</v>
      </c>
      <c r="G10740" s="32">
        <v>46234</v>
      </c>
      <c r="H10740" s="156" t="s">
        <v>188</v>
      </c>
      <c r="I10740" s="14" t="s">
        <v>891</v>
      </c>
      <c r="J10740" s="156" t="s">
        <v>404</v>
      </c>
    </row>
    <row r="10741" spans="1:10" ht="16.5" customHeight="1" x14ac:dyDescent="0.25">
      <c r="A10741" s="156" t="s">
        <v>125</v>
      </c>
      <c r="B10741" s="156" t="s">
        <v>760</v>
      </c>
      <c r="C10741" s="156" t="s">
        <v>761</v>
      </c>
      <c r="D10741" s="162">
        <v>4.5</v>
      </c>
      <c r="F10741" s="32">
        <v>46204</v>
      </c>
      <c r="G10741" s="32">
        <v>46234</v>
      </c>
      <c r="H10741" s="156" t="s">
        <v>188</v>
      </c>
      <c r="I10741" s="14" t="s">
        <v>891</v>
      </c>
      <c r="J10741" s="156" t="s">
        <v>405</v>
      </c>
    </row>
    <row r="10742" spans="1:10" ht="16.5" customHeight="1" x14ac:dyDescent="0.25">
      <c r="A10742" s="156" t="s">
        <v>77</v>
      </c>
      <c r="B10742" s="156" t="s">
        <v>502</v>
      </c>
      <c r="C10742" s="156" t="s">
        <v>503</v>
      </c>
      <c r="D10742" s="164">
        <v>7.9</v>
      </c>
      <c r="F10742" s="32">
        <v>46204</v>
      </c>
      <c r="G10742" s="32">
        <v>46234</v>
      </c>
      <c r="H10742" s="156" t="s">
        <v>169</v>
      </c>
      <c r="I10742" s="14" t="s">
        <v>891</v>
      </c>
      <c r="J10742" s="156" t="s">
        <v>249</v>
      </c>
    </row>
    <row r="10743" spans="1:10" ht="16.5" customHeight="1" x14ac:dyDescent="0.25">
      <c r="A10743" s="156" t="s">
        <v>77</v>
      </c>
      <c r="B10743" s="156" t="s">
        <v>504</v>
      </c>
      <c r="C10743" s="156" t="s">
        <v>505</v>
      </c>
      <c r="D10743" s="162">
        <v>6.95</v>
      </c>
      <c r="F10743" s="32">
        <v>46204</v>
      </c>
      <c r="G10743" s="32">
        <v>46234</v>
      </c>
      <c r="H10743" s="156" t="s">
        <v>169</v>
      </c>
      <c r="I10743" s="14" t="s">
        <v>891</v>
      </c>
      <c r="J10743" s="156" t="s">
        <v>250</v>
      </c>
    </row>
    <row r="10744" spans="1:10" ht="16.5" customHeight="1" x14ac:dyDescent="0.25">
      <c r="A10744" s="156" t="s">
        <v>77</v>
      </c>
      <c r="B10744" s="156" t="s">
        <v>506</v>
      </c>
      <c r="C10744" s="156" t="s">
        <v>507</v>
      </c>
      <c r="D10744" s="139">
        <v>7.6</v>
      </c>
      <c r="F10744" s="32">
        <v>46204</v>
      </c>
      <c r="G10744" s="32">
        <v>46234</v>
      </c>
      <c r="H10744" s="156" t="s">
        <v>169</v>
      </c>
      <c r="I10744" s="14" t="s">
        <v>891</v>
      </c>
      <c r="J10744" s="156" t="s">
        <v>251</v>
      </c>
    </row>
    <row r="10745" spans="1:10" ht="16.5" customHeight="1" x14ac:dyDescent="0.25">
      <c r="A10745" s="156" t="s">
        <v>77</v>
      </c>
      <c r="B10745" s="156" t="s">
        <v>508</v>
      </c>
      <c r="C10745" s="156" t="s">
        <v>509</v>
      </c>
      <c r="D10745" s="162">
        <v>3.7</v>
      </c>
      <c r="F10745" s="32">
        <v>46204</v>
      </c>
      <c r="G10745" s="32">
        <v>46234</v>
      </c>
      <c r="H10745" s="156" t="s">
        <v>169</v>
      </c>
      <c r="I10745" s="14" t="s">
        <v>891</v>
      </c>
      <c r="J10745" s="156" t="s">
        <v>252</v>
      </c>
    </row>
    <row r="10746" spans="1:10" ht="16.5" customHeight="1" x14ac:dyDescent="0.25">
      <c r="A10746" s="156" t="s">
        <v>77</v>
      </c>
      <c r="B10746" s="156" t="s">
        <v>510</v>
      </c>
      <c r="C10746" s="156" t="s">
        <v>507</v>
      </c>
      <c r="D10746" s="164">
        <v>8.4499999999999993</v>
      </c>
      <c r="F10746" s="32">
        <v>46204</v>
      </c>
      <c r="G10746" s="32">
        <v>46234</v>
      </c>
      <c r="H10746" s="156" t="s">
        <v>169</v>
      </c>
      <c r="I10746" s="14" t="s">
        <v>891</v>
      </c>
      <c r="J10746" s="156" t="s">
        <v>253</v>
      </c>
    </row>
    <row r="10747" spans="1:10" ht="16.5" hidden="1" customHeight="1" x14ac:dyDescent="0.25">
      <c r="D10747" s="162"/>
      <c r="F10747" s="32"/>
      <c r="G10747" s="32"/>
      <c r="I10747" s="14"/>
    </row>
    <row r="10748" spans="1:10" ht="16.5" customHeight="1" x14ac:dyDescent="0.25">
      <c r="A10748" s="156" t="s">
        <v>78</v>
      </c>
      <c r="B10748" s="156" t="s">
        <v>512</v>
      </c>
      <c r="C10748" s="156" t="s">
        <v>513</v>
      </c>
      <c r="D10748" s="164">
        <v>2.8</v>
      </c>
      <c r="F10748" s="32">
        <v>46204</v>
      </c>
      <c r="G10748" s="32">
        <v>46234</v>
      </c>
      <c r="H10748" s="156" t="s">
        <v>169</v>
      </c>
      <c r="I10748" s="14" t="s">
        <v>891</v>
      </c>
      <c r="J10748" s="156" t="s">
        <v>255</v>
      </c>
    </row>
    <row r="10749" spans="1:10" ht="16.5" customHeight="1" x14ac:dyDescent="0.25">
      <c r="A10749" s="156" t="s">
        <v>78</v>
      </c>
      <c r="B10749" s="156" t="s">
        <v>514</v>
      </c>
      <c r="C10749" s="156" t="s">
        <v>515</v>
      </c>
      <c r="D10749" s="164">
        <v>3</v>
      </c>
      <c r="F10749" s="32">
        <v>46204</v>
      </c>
      <c r="G10749" s="32">
        <v>46234</v>
      </c>
      <c r="H10749" s="156" t="s">
        <v>169</v>
      </c>
      <c r="I10749" s="14" t="s">
        <v>891</v>
      </c>
      <c r="J10749" s="156" t="s">
        <v>256</v>
      </c>
    </row>
    <row r="10750" spans="1:10" ht="16.5" customHeight="1" x14ac:dyDescent="0.25">
      <c r="A10750" s="156" t="s">
        <v>78</v>
      </c>
      <c r="B10750" s="156" t="s">
        <v>516</v>
      </c>
      <c r="C10750" s="156" t="s">
        <v>505</v>
      </c>
      <c r="D10750" s="162">
        <v>7.35</v>
      </c>
      <c r="F10750" s="32">
        <v>46204</v>
      </c>
      <c r="G10750" s="32">
        <v>46234</v>
      </c>
      <c r="H10750" s="156" t="s">
        <v>169</v>
      </c>
      <c r="I10750" s="14" t="s">
        <v>891</v>
      </c>
      <c r="J10750" s="156" t="s">
        <v>257</v>
      </c>
    </row>
    <row r="10751" spans="1:10" ht="16.5" customHeight="1" x14ac:dyDescent="0.25">
      <c r="A10751" s="156" t="s">
        <v>78</v>
      </c>
      <c r="B10751" s="156" t="s">
        <v>517</v>
      </c>
      <c r="C10751" s="156" t="s">
        <v>518</v>
      </c>
      <c r="D10751" s="164">
        <v>1.65</v>
      </c>
      <c r="F10751" s="32">
        <v>46204</v>
      </c>
      <c r="G10751" s="32">
        <v>46234</v>
      </c>
      <c r="H10751" s="156" t="s">
        <v>169</v>
      </c>
      <c r="I10751" s="14" t="s">
        <v>891</v>
      </c>
      <c r="J10751" s="156" t="s">
        <v>258</v>
      </c>
    </row>
    <row r="10752" spans="1:10" ht="16.5" customHeight="1" x14ac:dyDescent="0.25">
      <c r="A10752" s="156" t="s">
        <v>78</v>
      </c>
      <c r="B10752" s="156" t="s">
        <v>519</v>
      </c>
      <c r="C10752" s="156" t="s">
        <v>520</v>
      </c>
      <c r="D10752" s="164">
        <v>5.7</v>
      </c>
      <c r="F10752" s="32">
        <v>46204</v>
      </c>
      <c r="G10752" s="32">
        <v>46234</v>
      </c>
      <c r="H10752" s="156" t="s">
        <v>169</v>
      </c>
      <c r="I10752" s="14" t="s">
        <v>891</v>
      </c>
      <c r="J10752" s="156" t="s">
        <v>259</v>
      </c>
    </row>
    <row r="10753" spans="1:10" ht="16.5" customHeight="1" x14ac:dyDescent="0.25">
      <c r="A10753" s="156" t="s">
        <v>78</v>
      </c>
      <c r="B10753" s="156" t="s">
        <v>521</v>
      </c>
      <c r="C10753" s="156" t="s">
        <v>522</v>
      </c>
      <c r="D10753" s="164">
        <v>1.1499999999999999</v>
      </c>
      <c r="F10753" s="32">
        <v>46204</v>
      </c>
      <c r="G10753" s="32">
        <v>46234</v>
      </c>
      <c r="H10753" s="156" t="s">
        <v>169</v>
      </c>
      <c r="I10753" s="14" t="s">
        <v>891</v>
      </c>
      <c r="J10753" s="156" t="s">
        <v>260</v>
      </c>
    </row>
    <row r="10754" spans="1:10" ht="16.5" customHeight="1" x14ac:dyDescent="0.25">
      <c r="A10754" s="156" t="s">
        <v>78</v>
      </c>
      <c r="B10754" s="156" t="s">
        <v>523</v>
      </c>
      <c r="C10754" s="156" t="s">
        <v>524</v>
      </c>
      <c r="D10754" s="164">
        <v>1.2</v>
      </c>
      <c r="F10754" s="32">
        <v>46204</v>
      </c>
      <c r="G10754" s="32">
        <v>46234</v>
      </c>
      <c r="H10754" s="156" t="s">
        <v>169</v>
      </c>
      <c r="I10754" s="14" t="s">
        <v>891</v>
      </c>
      <c r="J10754" s="156" t="s">
        <v>261</v>
      </c>
    </row>
    <row r="10755" spans="1:10" ht="16.5" customHeight="1" x14ac:dyDescent="0.25">
      <c r="A10755" s="156" t="s">
        <v>78</v>
      </c>
      <c r="B10755" s="156" t="s">
        <v>525</v>
      </c>
      <c r="C10755" s="156" t="s">
        <v>526</v>
      </c>
      <c r="D10755" s="164">
        <v>2.35</v>
      </c>
      <c r="F10755" s="32">
        <v>46204</v>
      </c>
      <c r="G10755" s="32">
        <v>46234</v>
      </c>
      <c r="H10755" s="156" t="s">
        <v>169</v>
      </c>
      <c r="I10755" s="14" t="s">
        <v>891</v>
      </c>
      <c r="J10755" s="156" t="s">
        <v>262</v>
      </c>
    </row>
    <row r="10756" spans="1:10" ht="16.5" customHeight="1" x14ac:dyDescent="0.25">
      <c r="A10756" s="156" t="s">
        <v>79</v>
      </c>
      <c r="B10756" s="156" t="s">
        <v>527</v>
      </c>
      <c r="C10756" s="156" t="s">
        <v>528</v>
      </c>
      <c r="D10756" s="164">
        <v>9.1999999999999993</v>
      </c>
      <c r="F10756" s="32">
        <v>46204</v>
      </c>
      <c r="G10756" s="32">
        <v>46234</v>
      </c>
      <c r="H10756" s="156" t="s">
        <v>169</v>
      </c>
      <c r="I10756" s="14" t="s">
        <v>891</v>
      </c>
      <c r="J10756" s="156" t="s">
        <v>263</v>
      </c>
    </row>
    <row r="10757" spans="1:10" ht="16.5" hidden="1" customHeight="1" x14ac:dyDescent="0.25">
      <c r="F10757" s="32"/>
      <c r="G10757" s="32"/>
      <c r="I10757" s="14"/>
    </row>
    <row r="10758" spans="1:10" ht="16.5" customHeight="1" x14ac:dyDescent="0.25">
      <c r="A10758" s="156" t="s">
        <v>80</v>
      </c>
      <c r="B10758" s="156" t="s">
        <v>529</v>
      </c>
      <c r="C10758" s="156" t="s">
        <v>531</v>
      </c>
      <c r="D10758" s="164">
        <v>4.3</v>
      </c>
      <c r="F10758" s="32">
        <v>46204</v>
      </c>
      <c r="G10758" s="32">
        <v>46234</v>
      </c>
      <c r="H10758" s="156" t="s">
        <v>169</v>
      </c>
      <c r="I10758" s="14" t="s">
        <v>891</v>
      </c>
      <c r="J10758" s="156" t="s">
        <v>265</v>
      </c>
    </row>
    <row r="10759" spans="1:10" ht="16.5" customHeight="1" x14ac:dyDescent="0.25">
      <c r="A10759" s="156" t="s">
        <v>83</v>
      </c>
      <c r="B10759" s="156" t="s">
        <v>532</v>
      </c>
      <c r="C10759" s="156" t="s">
        <v>533</v>
      </c>
      <c r="D10759" s="164">
        <v>1.25</v>
      </c>
      <c r="F10759" s="32">
        <v>46204</v>
      </c>
      <c r="G10759" s="32">
        <v>46234</v>
      </c>
      <c r="H10759" s="156" t="s">
        <v>169</v>
      </c>
      <c r="I10759" s="14" t="s">
        <v>891</v>
      </c>
      <c r="J10759" s="156" t="s">
        <v>267</v>
      </c>
    </row>
    <row r="10760" spans="1:10" ht="16.5" customHeight="1" x14ac:dyDescent="0.25">
      <c r="A10760" s="156" t="s">
        <v>83</v>
      </c>
      <c r="B10760" s="156" t="s">
        <v>534</v>
      </c>
      <c r="C10760" s="156" t="s">
        <v>535</v>
      </c>
      <c r="D10760" s="164">
        <v>1</v>
      </c>
      <c r="F10760" s="32">
        <v>46204</v>
      </c>
      <c r="G10760" s="32">
        <v>46234</v>
      </c>
      <c r="H10760" s="156" t="s">
        <v>169</v>
      </c>
      <c r="I10760" s="14" t="s">
        <v>891</v>
      </c>
      <c r="J10760" s="156" t="s">
        <v>268</v>
      </c>
    </row>
    <row r="10761" spans="1:10" ht="16.5" customHeight="1" x14ac:dyDescent="0.25">
      <c r="A10761" s="156" t="s">
        <v>83</v>
      </c>
      <c r="B10761" s="156" t="s">
        <v>536</v>
      </c>
      <c r="C10761" s="156" t="s">
        <v>537</v>
      </c>
      <c r="D10761" s="162">
        <v>1.1000000000000001</v>
      </c>
      <c r="F10761" s="32">
        <v>46204</v>
      </c>
      <c r="G10761" s="32">
        <v>46234</v>
      </c>
      <c r="H10761" s="156" t="s">
        <v>169</v>
      </c>
      <c r="I10761" s="14" t="s">
        <v>891</v>
      </c>
      <c r="J10761" s="156" t="s">
        <v>266</v>
      </c>
    </row>
    <row r="10762" spans="1:10" ht="16.5" customHeight="1" x14ac:dyDescent="0.25">
      <c r="A10762" s="156" t="s">
        <v>84</v>
      </c>
      <c r="B10762" s="156" t="s">
        <v>538</v>
      </c>
      <c r="C10762" s="156" t="s">
        <v>539</v>
      </c>
      <c r="D10762" s="164">
        <v>14.59</v>
      </c>
      <c r="F10762" s="32">
        <v>46204</v>
      </c>
      <c r="G10762" s="32">
        <v>46234</v>
      </c>
      <c r="H10762" s="156" t="s">
        <v>169</v>
      </c>
      <c r="I10762" s="14" t="s">
        <v>891</v>
      </c>
      <c r="J10762" s="156" t="s">
        <v>269</v>
      </c>
    </row>
    <row r="10763" spans="1:10" ht="16.5" customHeight="1" x14ac:dyDescent="0.25">
      <c r="A10763" s="156" t="s">
        <v>84</v>
      </c>
      <c r="B10763" s="156" t="s">
        <v>540</v>
      </c>
      <c r="C10763" s="156" t="s">
        <v>541</v>
      </c>
      <c r="D10763" s="164">
        <v>4.95</v>
      </c>
      <c r="F10763" s="32">
        <v>46204</v>
      </c>
      <c r="G10763" s="32">
        <v>46234</v>
      </c>
      <c r="H10763" s="156" t="s">
        <v>169</v>
      </c>
      <c r="I10763" s="14" t="s">
        <v>891</v>
      </c>
      <c r="J10763" s="156" t="s">
        <v>272</v>
      </c>
    </row>
    <row r="10764" spans="1:10" ht="16.5" customHeight="1" x14ac:dyDescent="0.25">
      <c r="A10764" s="156" t="s">
        <v>84</v>
      </c>
      <c r="B10764" s="156" t="s">
        <v>540</v>
      </c>
      <c r="C10764" s="156" t="s">
        <v>542</v>
      </c>
      <c r="D10764" s="164">
        <v>10.7</v>
      </c>
      <c r="F10764" s="32">
        <v>46204</v>
      </c>
      <c r="G10764" s="32">
        <v>46234</v>
      </c>
      <c r="H10764" s="156" t="s">
        <v>169</v>
      </c>
      <c r="I10764" s="14" t="s">
        <v>891</v>
      </c>
      <c r="J10764" s="156" t="s">
        <v>273</v>
      </c>
    </row>
    <row r="10765" spans="1:10" ht="16.5" customHeight="1" x14ac:dyDescent="0.25">
      <c r="A10765" s="156" t="s">
        <v>84</v>
      </c>
      <c r="B10765" s="156" t="s">
        <v>543</v>
      </c>
      <c r="C10765" s="156" t="s">
        <v>539</v>
      </c>
      <c r="D10765" s="164">
        <v>15.75</v>
      </c>
      <c r="F10765" s="32">
        <v>46204</v>
      </c>
      <c r="G10765" s="32">
        <v>46234</v>
      </c>
      <c r="H10765" s="156" t="s">
        <v>169</v>
      </c>
      <c r="I10765" s="14" t="s">
        <v>891</v>
      </c>
      <c r="J10765" s="156" t="s">
        <v>270</v>
      </c>
    </row>
    <row r="10766" spans="1:10" ht="16.5" customHeight="1" x14ac:dyDescent="0.25">
      <c r="A10766" s="156" t="s">
        <v>84</v>
      </c>
      <c r="B10766" s="156" t="s">
        <v>544</v>
      </c>
      <c r="C10766" s="156" t="s">
        <v>539</v>
      </c>
      <c r="D10766" s="164">
        <v>13.6</v>
      </c>
      <c r="F10766" s="33">
        <v>46204</v>
      </c>
      <c r="G10766" s="32">
        <v>46234</v>
      </c>
      <c r="H10766" s="156" t="s">
        <v>169</v>
      </c>
      <c r="I10766" s="14" t="s">
        <v>891</v>
      </c>
      <c r="J10766" s="156" t="s">
        <v>271</v>
      </c>
    </row>
    <row r="10767" spans="1:10" ht="16.5" customHeight="1" x14ac:dyDescent="0.25">
      <c r="A10767" s="156" t="s">
        <v>84</v>
      </c>
      <c r="B10767" s="156" t="s">
        <v>545</v>
      </c>
      <c r="C10767" s="156" t="s">
        <v>539</v>
      </c>
      <c r="D10767" s="164">
        <v>13.2</v>
      </c>
      <c r="F10767" s="33">
        <v>46204</v>
      </c>
      <c r="G10767" s="32">
        <v>46234</v>
      </c>
      <c r="H10767" s="156" t="s">
        <v>169</v>
      </c>
      <c r="I10767" s="14" t="s">
        <v>891</v>
      </c>
      <c r="J10767" s="156" t="s">
        <v>274</v>
      </c>
    </row>
    <row r="10768" spans="1:10" ht="16.5" customHeight="1" x14ac:dyDescent="0.25">
      <c r="A10768" s="156" t="s">
        <v>84</v>
      </c>
      <c r="B10768" s="156" t="s">
        <v>546</v>
      </c>
      <c r="C10768" s="156" t="s">
        <v>547</v>
      </c>
      <c r="D10768" s="164">
        <v>13.2</v>
      </c>
      <c r="F10768" s="33">
        <v>46204</v>
      </c>
      <c r="G10768" s="32">
        <v>46234</v>
      </c>
      <c r="H10768" s="156" t="s">
        <v>169</v>
      </c>
      <c r="I10768" s="14" t="s">
        <v>891</v>
      </c>
      <c r="J10768" s="156" t="s">
        <v>275</v>
      </c>
    </row>
    <row r="10769" spans="1:10" ht="16.5" customHeight="1" x14ac:dyDescent="0.25">
      <c r="A10769" s="156" t="s">
        <v>84</v>
      </c>
      <c r="B10769" s="156" t="s">
        <v>548</v>
      </c>
      <c r="C10769" s="156" t="s">
        <v>539</v>
      </c>
      <c r="D10769" s="164">
        <v>2.65</v>
      </c>
      <c r="F10769" s="33">
        <v>46204</v>
      </c>
      <c r="G10769" s="32">
        <v>46234</v>
      </c>
      <c r="H10769" s="156" t="s">
        <v>169</v>
      </c>
      <c r="I10769" s="14" t="s">
        <v>891</v>
      </c>
      <c r="J10769" s="156" t="s">
        <v>494</v>
      </c>
    </row>
    <row r="10770" spans="1:10" ht="16.5" customHeight="1" x14ac:dyDescent="0.25">
      <c r="A10770" s="156" t="s">
        <v>84</v>
      </c>
      <c r="B10770" s="156" t="s">
        <v>548</v>
      </c>
      <c r="C10770" s="156" t="s">
        <v>549</v>
      </c>
      <c r="D10770" s="164">
        <v>5.3</v>
      </c>
      <c r="F10770" s="33">
        <v>46204</v>
      </c>
      <c r="G10770" s="32">
        <v>46234</v>
      </c>
      <c r="H10770" s="156" t="s">
        <v>169</v>
      </c>
      <c r="I10770" s="14" t="s">
        <v>891</v>
      </c>
      <c r="J10770" s="156" t="s">
        <v>495</v>
      </c>
    </row>
    <row r="10771" spans="1:10" ht="16.5" customHeight="1" x14ac:dyDescent="0.25">
      <c r="A10771" s="156" t="s">
        <v>84</v>
      </c>
      <c r="B10771" s="156" t="s">
        <v>550</v>
      </c>
      <c r="C10771" s="156" t="s">
        <v>549</v>
      </c>
      <c r="D10771" s="164">
        <v>4.8</v>
      </c>
      <c r="F10771" s="33">
        <v>46204</v>
      </c>
      <c r="G10771" s="32">
        <v>46234</v>
      </c>
      <c r="H10771" s="156" t="s">
        <v>169</v>
      </c>
      <c r="I10771" s="14" t="s">
        <v>891</v>
      </c>
      <c r="J10771" s="156" t="s">
        <v>276</v>
      </c>
    </row>
    <row r="10772" spans="1:10" ht="16.5" customHeight="1" x14ac:dyDescent="0.25">
      <c r="A10772" s="156" t="s">
        <v>84</v>
      </c>
      <c r="B10772" s="156" t="s">
        <v>550</v>
      </c>
      <c r="C10772" s="156" t="s">
        <v>551</v>
      </c>
      <c r="D10772" s="164">
        <v>11.55</v>
      </c>
      <c r="F10772" s="33">
        <v>46204</v>
      </c>
      <c r="G10772" s="32">
        <v>46234</v>
      </c>
      <c r="H10772" s="156" t="s">
        <v>169</v>
      </c>
      <c r="I10772" s="14" t="s">
        <v>891</v>
      </c>
      <c r="J10772" s="156" t="s">
        <v>277</v>
      </c>
    </row>
    <row r="10773" spans="1:10" ht="16.5" customHeight="1" x14ac:dyDescent="0.25">
      <c r="A10773" s="156" t="s">
        <v>84</v>
      </c>
      <c r="B10773" s="156" t="s">
        <v>552</v>
      </c>
      <c r="C10773" s="156" t="s">
        <v>549</v>
      </c>
      <c r="D10773" s="164">
        <v>5.5</v>
      </c>
      <c r="F10773" s="33">
        <v>46204</v>
      </c>
      <c r="G10773" s="32">
        <v>46234</v>
      </c>
      <c r="H10773" s="156" t="s">
        <v>169</v>
      </c>
      <c r="I10773" s="14" t="s">
        <v>891</v>
      </c>
      <c r="J10773" s="156" t="s">
        <v>278</v>
      </c>
    </row>
    <row r="10774" spans="1:10" ht="16.5" customHeight="1" x14ac:dyDescent="0.25">
      <c r="A10774" s="156" t="s">
        <v>84</v>
      </c>
      <c r="B10774" s="156" t="s">
        <v>553</v>
      </c>
      <c r="C10774" s="156" t="s">
        <v>549</v>
      </c>
      <c r="D10774" s="164">
        <v>4.25</v>
      </c>
      <c r="F10774" s="32">
        <v>46204</v>
      </c>
      <c r="G10774" s="32">
        <v>46234</v>
      </c>
      <c r="H10774" s="156" t="s">
        <v>169</v>
      </c>
      <c r="I10774" s="14" t="s">
        <v>891</v>
      </c>
      <c r="J10774" s="156" t="s">
        <v>279</v>
      </c>
    </row>
    <row r="10775" spans="1:10" ht="16.5" customHeight="1" x14ac:dyDescent="0.25">
      <c r="A10775" s="156" t="s">
        <v>84</v>
      </c>
      <c r="B10775" s="156" t="s">
        <v>553</v>
      </c>
      <c r="C10775" s="156" t="s">
        <v>551</v>
      </c>
      <c r="D10775" s="164">
        <v>10.5</v>
      </c>
      <c r="F10775" s="33">
        <v>46204</v>
      </c>
      <c r="G10775" s="32">
        <v>46234</v>
      </c>
      <c r="H10775" s="156" t="s">
        <v>169</v>
      </c>
      <c r="I10775" s="14" t="s">
        <v>891</v>
      </c>
      <c r="J10775" s="156" t="s">
        <v>280</v>
      </c>
    </row>
    <row r="10776" spans="1:10" ht="16.5" customHeight="1" x14ac:dyDescent="0.25">
      <c r="A10776" s="156" t="s">
        <v>85</v>
      </c>
      <c r="B10776" s="156" t="s">
        <v>554</v>
      </c>
      <c r="C10776" s="156" t="s">
        <v>549</v>
      </c>
      <c r="D10776" s="164">
        <v>5.3</v>
      </c>
      <c r="F10776" s="33">
        <v>46204</v>
      </c>
      <c r="G10776" s="32">
        <v>46234</v>
      </c>
      <c r="H10776" s="156" t="s">
        <v>169</v>
      </c>
      <c r="I10776" s="14" t="s">
        <v>891</v>
      </c>
      <c r="J10776" s="156" t="s">
        <v>281</v>
      </c>
    </row>
    <row r="10777" spans="1:10" ht="16.5" hidden="1" customHeight="1" x14ac:dyDescent="0.25">
      <c r="G10777" s="32"/>
      <c r="I10777" s="14"/>
    </row>
    <row r="10778" spans="1:10" ht="16.5" customHeight="1" x14ac:dyDescent="0.25">
      <c r="A10778" s="156" t="s">
        <v>85</v>
      </c>
      <c r="B10778" s="156" t="s">
        <v>556</v>
      </c>
      <c r="C10778" s="156" t="s">
        <v>549</v>
      </c>
      <c r="D10778" s="164">
        <v>5.4</v>
      </c>
      <c r="F10778" s="33">
        <v>46204</v>
      </c>
      <c r="G10778" s="32">
        <v>46234</v>
      </c>
      <c r="H10778" s="156" t="s">
        <v>169</v>
      </c>
      <c r="I10778" s="14" t="s">
        <v>891</v>
      </c>
      <c r="J10778" s="156" t="s">
        <v>283</v>
      </c>
    </row>
    <row r="10779" spans="1:10" ht="16.5" hidden="1" customHeight="1" x14ac:dyDescent="0.25">
      <c r="A10779" s="11"/>
      <c r="B10779" s="12"/>
      <c r="C10779" s="13"/>
      <c r="D10779" s="50"/>
      <c r="E10779" s="50"/>
      <c r="F10779" s="32"/>
      <c r="G10779" s="32"/>
      <c r="H10779" s="14"/>
      <c r="I10779" s="146"/>
      <c r="J10779" s="14"/>
    </row>
    <row r="10780" spans="1:10" ht="16.5" customHeight="1" x14ac:dyDescent="0.25">
      <c r="A10780" s="156" t="s">
        <v>85</v>
      </c>
      <c r="B10780" s="156" t="s">
        <v>558</v>
      </c>
      <c r="C10780" s="156" t="s">
        <v>549</v>
      </c>
      <c r="D10780" s="51">
        <v>4.8</v>
      </c>
      <c r="E10780" s="46"/>
      <c r="F10780" s="32">
        <v>46204</v>
      </c>
      <c r="G10780" s="32">
        <v>46234</v>
      </c>
      <c r="H10780" s="156" t="s">
        <v>169</v>
      </c>
      <c r="I10780" s="146" t="s">
        <v>891</v>
      </c>
      <c r="J10780" s="156" t="s">
        <v>287</v>
      </c>
    </row>
    <row r="10781" spans="1:10" ht="16.5" customHeight="1" x14ac:dyDescent="0.25">
      <c r="A10781" s="156" t="s">
        <v>85</v>
      </c>
      <c r="B10781" s="156" t="s">
        <v>559</v>
      </c>
      <c r="C10781" s="156" t="s">
        <v>549</v>
      </c>
      <c r="D10781" s="162">
        <v>4.5</v>
      </c>
      <c r="F10781" s="32">
        <v>46204</v>
      </c>
      <c r="G10781" s="32">
        <v>46234</v>
      </c>
      <c r="H10781" s="156" t="s">
        <v>169</v>
      </c>
      <c r="I10781" s="14" t="s">
        <v>891</v>
      </c>
      <c r="J10781" s="156" t="s">
        <v>284</v>
      </c>
    </row>
    <row r="10782" spans="1:10" ht="16.5" customHeight="1" x14ac:dyDescent="0.25">
      <c r="A10782" s="156" t="s">
        <v>85</v>
      </c>
      <c r="B10782" s="156" t="s">
        <v>560</v>
      </c>
      <c r="C10782" s="156" t="s">
        <v>539</v>
      </c>
      <c r="D10782" s="162">
        <v>2.4</v>
      </c>
      <c r="F10782" s="32">
        <v>46204</v>
      </c>
      <c r="G10782" s="32">
        <v>46234</v>
      </c>
      <c r="H10782" s="156" t="s">
        <v>169</v>
      </c>
      <c r="I10782" s="14" t="s">
        <v>891</v>
      </c>
      <c r="J10782" s="156" t="s">
        <v>285</v>
      </c>
    </row>
    <row r="10783" spans="1:10" ht="16.5" customHeight="1" x14ac:dyDescent="0.25">
      <c r="A10783" s="156" t="s">
        <v>86</v>
      </c>
      <c r="B10783" s="156" t="s">
        <v>561</v>
      </c>
      <c r="C10783" s="156" t="s">
        <v>562</v>
      </c>
      <c r="D10783" s="162">
        <v>3.65</v>
      </c>
      <c r="F10783" s="32">
        <v>46204</v>
      </c>
      <c r="G10783" s="32">
        <v>46234</v>
      </c>
      <c r="H10783" s="156" t="s">
        <v>169</v>
      </c>
      <c r="I10783" s="14" t="s">
        <v>891</v>
      </c>
      <c r="J10783" s="156" t="s">
        <v>288</v>
      </c>
    </row>
    <row r="10784" spans="1:10" ht="16.5" customHeight="1" x14ac:dyDescent="0.25">
      <c r="A10784" s="156" t="s">
        <v>86</v>
      </c>
      <c r="B10784" s="156" t="s">
        <v>563</v>
      </c>
      <c r="C10784" s="156" t="s">
        <v>562</v>
      </c>
      <c r="D10784" s="162">
        <v>3.5</v>
      </c>
      <c r="F10784" s="32">
        <v>46204</v>
      </c>
      <c r="G10784" s="32">
        <v>46234</v>
      </c>
      <c r="H10784" s="156" t="s">
        <v>169</v>
      </c>
      <c r="I10784" s="14" t="s">
        <v>891</v>
      </c>
      <c r="J10784" s="156" t="s">
        <v>289</v>
      </c>
    </row>
    <row r="10785" spans="1:10" ht="16.5" customHeight="1" x14ac:dyDescent="0.25">
      <c r="A10785" s="156" t="s">
        <v>87</v>
      </c>
      <c r="B10785" s="156" t="s">
        <v>564</v>
      </c>
      <c r="C10785" s="156" t="s">
        <v>565</v>
      </c>
      <c r="D10785" s="164">
        <v>3.85</v>
      </c>
      <c r="F10785" s="32">
        <v>46204</v>
      </c>
      <c r="G10785" s="32">
        <v>46234</v>
      </c>
      <c r="H10785" s="156" t="s">
        <v>169</v>
      </c>
      <c r="I10785" s="14" t="s">
        <v>891</v>
      </c>
      <c r="J10785" s="156" t="s">
        <v>290</v>
      </c>
    </row>
    <row r="10786" spans="1:10" ht="16.5" customHeight="1" x14ac:dyDescent="0.25">
      <c r="A10786" s="156" t="s">
        <v>87</v>
      </c>
      <c r="B10786" s="156" t="s">
        <v>566</v>
      </c>
      <c r="C10786" s="156" t="s">
        <v>567</v>
      </c>
      <c r="D10786" s="164">
        <v>5.3</v>
      </c>
      <c r="F10786" s="33">
        <v>46204</v>
      </c>
      <c r="G10786" s="33">
        <v>46234</v>
      </c>
      <c r="H10786" s="156" t="s">
        <v>169</v>
      </c>
      <c r="I10786" s="156" t="s">
        <v>891</v>
      </c>
      <c r="J10786" s="156" t="s">
        <v>428</v>
      </c>
    </row>
    <row r="10787" spans="1:10" ht="16.5" customHeight="1" x14ac:dyDescent="0.25">
      <c r="A10787" s="156" t="s">
        <v>87</v>
      </c>
      <c r="B10787" s="156" t="s">
        <v>568</v>
      </c>
      <c r="C10787" s="156" t="s">
        <v>539</v>
      </c>
      <c r="D10787" s="164">
        <v>2.5</v>
      </c>
      <c r="F10787" s="32">
        <v>46204</v>
      </c>
      <c r="G10787" s="32">
        <v>46234</v>
      </c>
      <c r="H10787" s="156" t="s">
        <v>169</v>
      </c>
      <c r="I10787" s="14" t="s">
        <v>891</v>
      </c>
      <c r="J10787" s="156" t="s">
        <v>291</v>
      </c>
    </row>
    <row r="10788" spans="1:10" ht="16.5" customHeight="1" x14ac:dyDescent="0.25">
      <c r="A10788" s="156" t="s">
        <v>87</v>
      </c>
      <c r="B10788" s="156" t="s">
        <v>569</v>
      </c>
      <c r="C10788" s="156" t="s">
        <v>539</v>
      </c>
      <c r="D10788" s="162">
        <v>1.9</v>
      </c>
      <c r="F10788" s="32">
        <v>46204</v>
      </c>
      <c r="G10788" s="32">
        <v>46234</v>
      </c>
      <c r="H10788" s="156" t="s">
        <v>169</v>
      </c>
      <c r="I10788" s="14" t="s">
        <v>891</v>
      </c>
      <c r="J10788" s="156" t="s">
        <v>292</v>
      </c>
    </row>
    <row r="10789" spans="1:10" ht="16.5" customHeight="1" x14ac:dyDescent="0.25">
      <c r="A10789" s="156" t="s">
        <v>87</v>
      </c>
      <c r="B10789" s="156" t="s">
        <v>570</v>
      </c>
      <c r="C10789" s="156" t="s">
        <v>571</v>
      </c>
      <c r="D10789" s="164">
        <v>4.3499999999999996</v>
      </c>
      <c r="F10789" s="32">
        <v>46204</v>
      </c>
      <c r="G10789" s="32">
        <v>46234</v>
      </c>
      <c r="H10789" s="156" t="s">
        <v>169</v>
      </c>
      <c r="I10789" s="14" t="s">
        <v>891</v>
      </c>
      <c r="J10789" s="156" t="s">
        <v>293</v>
      </c>
    </row>
    <row r="10790" spans="1:10" ht="16.5" customHeight="1" x14ac:dyDescent="0.25">
      <c r="A10790" s="156" t="s">
        <v>87</v>
      </c>
      <c r="B10790" s="156" t="s">
        <v>572</v>
      </c>
      <c r="C10790" s="156" t="s">
        <v>573</v>
      </c>
      <c r="D10790" s="164">
        <v>5.9</v>
      </c>
      <c r="F10790" s="32">
        <v>46204</v>
      </c>
      <c r="G10790" s="32">
        <v>46234</v>
      </c>
      <c r="H10790" s="156" t="s">
        <v>169</v>
      </c>
      <c r="I10790" s="14" t="s">
        <v>891</v>
      </c>
      <c r="J10790" s="156" t="s">
        <v>294</v>
      </c>
    </row>
    <row r="10791" spans="1:10" ht="16.5" customHeight="1" x14ac:dyDescent="0.25">
      <c r="A10791" s="156" t="s">
        <v>88</v>
      </c>
      <c r="B10791" s="156" t="s">
        <v>574</v>
      </c>
      <c r="C10791" s="156" t="s">
        <v>507</v>
      </c>
      <c r="D10791" s="164">
        <v>1.45</v>
      </c>
      <c r="F10791" s="32">
        <v>46204</v>
      </c>
      <c r="G10791" s="32">
        <v>46234</v>
      </c>
      <c r="H10791" s="156" t="s">
        <v>169</v>
      </c>
      <c r="I10791" s="14" t="s">
        <v>891</v>
      </c>
      <c r="J10791" s="156" t="s">
        <v>295</v>
      </c>
    </row>
    <row r="10792" spans="1:10" ht="16.5" hidden="1" customHeight="1" x14ac:dyDescent="0.25">
      <c r="G10792" s="32"/>
      <c r="I10792" s="14"/>
    </row>
    <row r="10793" spans="1:10" ht="16.5" customHeight="1" x14ac:dyDescent="0.25">
      <c r="A10793" s="156" t="s">
        <v>88</v>
      </c>
      <c r="B10793" s="156" t="s">
        <v>576</v>
      </c>
      <c r="C10793" s="156" t="s">
        <v>577</v>
      </c>
      <c r="D10793" s="164">
        <v>0.7</v>
      </c>
      <c r="F10793" s="32">
        <v>46204</v>
      </c>
      <c r="G10793" s="32">
        <v>46234</v>
      </c>
      <c r="H10793" s="156" t="s">
        <v>169</v>
      </c>
      <c r="I10793" s="14" t="s">
        <v>891</v>
      </c>
      <c r="J10793" s="156" t="s">
        <v>297</v>
      </c>
    </row>
    <row r="10794" spans="1:10" ht="16.5" customHeight="1" x14ac:dyDescent="0.25">
      <c r="A10794" s="156" t="s">
        <v>88</v>
      </c>
      <c r="B10794" s="156" t="s">
        <v>578</v>
      </c>
      <c r="C10794" s="156" t="s">
        <v>579</v>
      </c>
      <c r="D10794" s="164">
        <v>0.9</v>
      </c>
      <c r="F10794" s="32">
        <v>46204</v>
      </c>
      <c r="G10794" s="32">
        <v>46234</v>
      </c>
      <c r="H10794" s="156" t="s">
        <v>169</v>
      </c>
      <c r="I10794" s="14" t="s">
        <v>891</v>
      </c>
      <c r="J10794" s="156" t="s">
        <v>298</v>
      </c>
    </row>
    <row r="10795" spans="1:10" ht="16.5" customHeight="1" x14ac:dyDescent="0.25">
      <c r="A10795" s="156" t="s">
        <v>89</v>
      </c>
      <c r="B10795" s="156" t="s">
        <v>580</v>
      </c>
      <c r="C10795" s="156" t="s">
        <v>579</v>
      </c>
      <c r="D10795" s="164">
        <v>2.4</v>
      </c>
      <c r="F10795" s="32">
        <v>46204</v>
      </c>
      <c r="G10795" s="32">
        <v>46234</v>
      </c>
      <c r="H10795" s="156" t="s">
        <v>169</v>
      </c>
      <c r="I10795" s="14" t="s">
        <v>891</v>
      </c>
      <c r="J10795" s="156" t="s">
        <v>299</v>
      </c>
    </row>
    <row r="10796" spans="1:10" ht="16.5" customHeight="1" x14ac:dyDescent="0.25">
      <c r="A10796" s="156" t="s">
        <v>89</v>
      </c>
      <c r="B10796" s="156" t="s">
        <v>581</v>
      </c>
      <c r="C10796" s="156" t="s">
        <v>579</v>
      </c>
      <c r="D10796" s="164">
        <v>2.4</v>
      </c>
      <c r="F10796" s="32">
        <v>46204</v>
      </c>
      <c r="G10796" s="32">
        <v>46234</v>
      </c>
      <c r="H10796" s="156" t="s">
        <v>169</v>
      </c>
      <c r="I10796" s="14" t="s">
        <v>891</v>
      </c>
      <c r="J10796" s="156" t="s">
        <v>300</v>
      </c>
    </row>
    <row r="10797" spans="1:10" ht="16.5" customHeight="1" x14ac:dyDescent="0.25">
      <c r="A10797" s="156" t="s">
        <v>89</v>
      </c>
      <c r="B10797" s="156" t="s">
        <v>582</v>
      </c>
      <c r="C10797" s="156" t="s">
        <v>579</v>
      </c>
      <c r="D10797" s="164">
        <v>8</v>
      </c>
      <c r="F10797" s="33">
        <v>46204</v>
      </c>
      <c r="G10797" s="32">
        <v>46234</v>
      </c>
      <c r="H10797" s="156" t="s">
        <v>169</v>
      </c>
      <c r="I10797" s="14" t="s">
        <v>891</v>
      </c>
      <c r="J10797" s="156" t="s">
        <v>301</v>
      </c>
    </row>
    <row r="10798" spans="1:10" ht="16.5" customHeight="1" x14ac:dyDescent="0.25">
      <c r="A10798" s="156" t="s">
        <v>89</v>
      </c>
      <c r="B10798" s="156" t="s">
        <v>583</v>
      </c>
      <c r="C10798" s="156" t="s">
        <v>584</v>
      </c>
      <c r="D10798" s="164">
        <v>7.8</v>
      </c>
      <c r="F10798" s="33">
        <v>46204</v>
      </c>
      <c r="G10798" s="32">
        <v>46234</v>
      </c>
      <c r="H10798" s="156" t="s">
        <v>169</v>
      </c>
      <c r="I10798" s="14" t="s">
        <v>891</v>
      </c>
      <c r="J10798" s="156" t="s">
        <v>302</v>
      </c>
    </row>
    <row r="10799" spans="1:10" ht="16.5" customHeight="1" x14ac:dyDescent="0.25">
      <c r="A10799" s="156" t="s">
        <v>89</v>
      </c>
      <c r="B10799" s="156" t="s">
        <v>585</v>
      </c>
      <c r="C10799" s="156" t="s">
        <v>584</v>
      </c>
      <c r="D10799" s="164">
        <v>6.5</v>
      </c>
      <c r="F10799" s="33">
        <v>46204</v>
      </c>
      <c r="G10799" s="32">
        <v>46234</v>
      </c>
      <c r="H10799" s="156" t="s">
        <v>169</v>
      </c>
      <c r="I10799" s="14" t="s">
        <v>891</v>
      </c>
      <c r="J10799" s="156" t="s">
        <v>303</v>
      </c>
    </row>
    <row r="10800" spans="1:10" ht="16.5" customHeight="1" x14ac:dyDescent="0.25">
      <c r="A10800" s="156" t="s">
        <v>90</v>
      </c>
      <c r="B10800" s="156" t="s">
        <v>586</v>
      </c>
      <c r="C10800" s="156" t="s">
        <v>533</v>
      </c>
      <c r="D10800" s="164">
        <v>1.6</v>
      </c>
      <c r="F10800" s="33">
        <v>46204</v>
      </c>
      <c r="G10800" s="32">
        <v>46234</v>
      </c>
      <c r="H10800" s="156" t="s">
        <v>169</v>
      </c>
      <c r="I10800" s="14" t="s">
        <v>891</v>
      </c>
      <c r="J10800" s="156" t="s">
        <v>305</v>
      </c>
    </row>
    <row r="10801" spans="1:10" ht="16.5" customHeight="1" x14ac:dyDescent="0.25">
      <c r="A10801" s="156" t="s">
        <v>90</v>
      </c>
      <c r="B10801" s="156" t="s">
        <v>587</v>
      </c>
      <c r="C10801" s="156" t="s">
        <v>533</v>
      </c>
      <c r="D10801" s="164">
        <v>1.3</v>
      </c>
      <c r="F10801" s="33">
        <v>46204</v>
      </c>
      <c r="G10801" s="32">
        <v>46234</v>
      </c>
      <c r="H10801" s="156" t="s">
        <v>169</v>
      </c>
      <c r="I10801" s="14" t="s">
        <v>891</v>
      </c>
      <c r="J10801" s="156" t="s">
        <v>306</v>
      </c>
    </row>
    <row r="10802" spans="1:10" ht="16.5" customHeight="1" x14ac:dyDescent="0.25">
      <c r="A10802" s="156" t="s">
        <v>90</v>
      </c>
      <c r="B10802" s="156" t="s">
        <v>588</v>
      </c>
      <c r="C10802" s="156" t="s">
        <v>533</v>
      </c>
      <c r="D10802" s="164">
        <v>1.3</v>
      </c>
      <c r="F10802" s="33">
        <v>46204</v>
      </c>
      <c r="G10802" s="32">
        <v>46234</v>
      </c>
      <c r="H10802" s="156" t="s">
        <v>169</v>
      </c>
      <c r="I10802" s="14" t="s">
        <v>891</v>
      </c>
      <c r="J10802" s="156" t="s">
        <v>307</v>
      </c>
    </row>
    <row r="10803" spans="1:10" ht="16.5" customHeight="1" x14ac:dyDescent="0.25">
      <c r="A10803" s="156" t="s">
        <v>90</v>
      </c>
      <c r="B10803" s="156" t="s">
        <v>589</v>
      </c>
      <c r="C10803" s="156" t="s">
        <v>535</v>
      </c>
      <c r="D10803" s="164">
        <v>1.1499999999999999</v>
      </c>
      <c r="F10803" s="33">
        <v>46204</v>
      </c>
      <c r="G10803" s="32">
        <v>46234</v>
      </c>
      <c r="H10803" s="156" t="s">
        <v>169</v>
      </c>
      <c r="I10803" s="14" t="s">
        <v>891</v>
      </c>
      <c r="J10803" s="156" t="s">
        <v>304</v>
      </c>
    </row>
    <row r="10804" spans="1:10" ht="16.5" customHeight="1" x14ac:dyDescent="0.25">
      <c r="A10804" s="156" t="s">
        <v>91</v>
      </c>
      <c r="B10804" s="156" t="s">
        <v>590</v>
      </c>
      <c r="C10804" s="156" t="s">
        <v>507</v>
      </c>
      <c r="D10804" s="164">
        <v>0.9</v>
      </c>
      <c r="F10804" s="33">
        <v>46204</v>
      </c>
      <c r="G10804" s="32">
        <v>46234</v>
      </c>
      <c r="H10804" s="156" t="s">
        <v>169</v>
      </c>
      <c r="I10804" s="14" t="s">
        <v>891</v>
      </c>
      <c r="J10804" s="156" t="s">
        <v>308</v>
      </c>
    </row>
    <row r="10805" spans="1:10" ht="16.5" customHeight="1" x14ac:dyDescent="0.25">
      <c r="A10805" s="156" t="s">
        <v>91</v>
      </c>
      <c r="B10805" s="156" t="s">
        <v>591</v>
      </c>
      <c r="C10805" s="156" t="s">
        <v>528</v>
      </c>
      <c r="D10805" s="164">
        <v>1.3</v>
      </c>
      <c r="F10805" s="33">
        <v>46204</v>
      </c>
      <c r="G10805" s="32">
        <v>46234</v>
      </c>
      <c r="H10805" s="156" t="s">
        <v>169</v>
      </c>
      <c r="I10805" s="14" t="s">
        <v>891</v>
      </c>
      <c r="J10805" s="156" t="s">
        <v>309</v>
      </c>
    </row>
    <row r="10806" spans="1:10" ht="16.5" customHeight="1" x14ac:dyDescent="0.25">
      <c r="A10806" s="156" t="s">
        <v>91</v>
      </c>
      <c r="B10806" s="156" t="s">
        <v>592</v>
      </c>
      <c r="C10806" s="156" t="s">
        <v>528</v>
      </c>
      <c r="D10806" s="164">
        <v>0.85</v>
      </c>
      <c r="F10806" s="33">
        <v>46204</v>
      </c>
      <c r="G10806" s="32">
        <v>46234</v>
      </c>
      <c r="H10806" s="156" t="s">
        <v>169</v>
      </c>
      <c r="I10806" s="14" t="s">
        <v>891</v>
      </c>
      <c r="J10806" s="156" t="s">
        <v>310</v>
      </c>
    </row>
    <row r="10807" spans="1:10" ht="16.5" customHeight="1" x14ac:dyDescent="0.25">
      <c r="A10807" s="156" t="s">
        <v>91</v>
      </c>
      <c r="B10807" s="156" t="s">
        <v>593</v>
      </c>
      <c r="C10807" s="156" t="s">
        <v>528</v>
      </c>
      <c r="D10807" s="164">
        <v>0.95</v>
      </c>
      <c r="F10807" s="33">
        <v>46204</v>
      </c>
      <c r="G10807" s="33">
        <v>46234</v>
      </c>
      <c r="H10807" s="156" t="s">
        <v>169</v>
      </c>
      <c r="I10807" s="165" t="s">
        <v>891</v>
      </c>
      <c r="J10807" s="156" t="s">
        <v>311</v>
      </c>
    </row>
    <row r="10808" spans="1:10" ht="16.5" customHeight="1" x14ac:dyDescent="0.25">
      <c r="A10808" s="156" t="s">
        <v>91</v>
      </c>
      <c r="B10808" s="156" t="s">
        <v>594</v>
      </c>
      <c r="C10808" s="156" t="s">
        <v>595</v>
      </c>
      <c r="D10808" s="164">
        <v>2.0499999999999998</v>
      </c>
      <c r="F10808" s="33">
        <v>46204</v>
      </c>
      <c r="G10808" s="32">
        <v>46234</v>
      </c>
      <c r="H10808" s="156" t="s">
        <v>169</v>
      </c>
      <c r="I10808" s="14" t="s">
        <v>891</v>
      </c>
      <c r="J10808" s="156" t="s">
        <v>312</v>
      </c>
    </row>
    <row r="10809" spans="1:10" ht="16.5" customHeight="1" x14ac:dyDescent="0.25">
      <c r="A10809" s="156" t="s">
        <v>91</v>
      </c>
      <c r="B10809" s="156" t="s">
        <v>596</v>
      </c>
      <c r="C10809" s="156" t="s">
        <v>595</v>
      </c>
      <c r="D10809" s="164">
        <v>2.4500000000000002</v>
      </c>
      <c r="F10809" s="33">
        <v>46204</v>
      </c>
      <c r="G10809" s="32">
        <v>46234</v>
      </c>
      <c r="H10809" s="156" t="s">
        <v>169</v>
      </c>
      <c r="I10809" s="14" t="s">
        <v>891</v>
      </c>
      <c r="J10809" s="156" t="s">
        <v>313</v>
      </c>
    </row>
    <row r="10810" spans="1:10" ht="16.5" customHeight="1" x14ac:dyDescent="0.25">
      <c r="A10810" s="156" t="s">
        <v>420</v>
      </c>
      <c r="B10810" s="156" t="s">
        <v>597</v>
      </c>
      <c r="C10810" s="156" t="s">
        <v>598</v>
      </c>
      <c r="D10810" s="164">
        <v>8.4</v>
      </c>
      <c r="F10810" s="33">
        <v>46204</v>
      </c>
      <c r="G10810" s="33">
        <v>46234</v>
      </c>
      <c r="H10810" s="156" t="s">
        <v>169</v>
      </c>
      <c r="I10810" s="165" t="s">
        <v>891</v>
      </c>
      <c r="J10810" s="156" t="s">
        <v>423</v>
      </c>
    </row>
    <row r="10811" spans="1:10" ht="16.5" customHeight="1" x14ac:dyDescent="0.25">
      <c r="A10811" s="156" t="s">
        <v>420</v>
      </c>
      <c r="B10811" s="156" t="s">
        <v>599</v>
      </c>
      <c r="C10811" s="156" t="s">
        <v>598</v>
      </c>
      <c r="D10811" s="164">
        <v>8.4</v>
      </c>
      <c r="F10811" s="33">
        <v>46204</v>
      </c>
      <c r="G10811" s="33">
        <v>46234</v>
      </c>
      <c r="H10811" s="156" t="s">
        <v>169</v>
      </c>
      <c r="I10811" s="156" t="s">
        <v>891</v>
      </c>
      <c r="J10811" s="156" t="s">
        <v>424</v>
      </c>
    </row>
    <row r="10812" spans="1:10" ht="16.5" hidden="1" customHeight="1" x14ac:dyDescent="0.25"/>
    <row r="10813" spans="1:10" ht="16.5" hidden="1" customHeight="1" x14ac:dyDescent="0.25">
      <c r="D10813" s="51"/>
      <c r="E10813" s="46"/>
      <c r="F10813" s="32"/>
      <c r="G10813" s="32"/>
      <c r="I10813" s="14"/>
    </row>
    <row r="10814" spans="1:10" ht="16.5" customHeight="1" x14ac:dyDescent="0.25">
      <c r="A10814" s="156" t="s">
        <v>420</v>
      </c>
      <c r="B10814" s="156" t="s">
        <v>602</v>
      </c>
      <c r="C10814" s="156" t="s">
        <v>598</v>
      </c>
      <c r="D10814" s="51">
        <v>8.9</v>
      </c>
      <c r="E10814" s="46"/>
      <c r="F10814" s="32">
        <v>46204</v>
      </c>
      <c r="G10814" s="32">
        <v>46234</v>
      </c>
      <c r="H10814" s="156" t="s">
        <v>169</v>
      </c>
      <c r="I10814" s="14" t="s">
        <v>891</v>
      </c>
      <c r="J10814" s="156" t="s">
        <v>498</v>
      </c>
    </row>
    <row r="10815" spans="1:10" ht="16.5" customHeight="1" x14ac:dyDescent="0.25">
      <c r="A10815" s="156" t="s">
        <v>420</v>
      </c>
      <c r="B10815" s="156" t="s">
        <v>603</v>
      </c>
      <c r="C10815" s="156" t="s">
        <v>604</v>
      </c>
      <c r="D10815" s="51">
        <v>16.8</v>
      </c>
      <c r="E10815" s="46"/>
      <c r="F10815" s="32">
        <v>46204</v>
      </c>
      <c r="G10815" s="32">
        <v>46234</v>
      </c>
      <c r="H10815" s="156" t="s">
        <v>169</v>
      </c>
      <c r="I10815" s="14" t="s">
        <v>891</v>
      </c>
      <c r="J10815" s="156" t="s">
        <v>430</v>
      </c>
    </row>
    <row r="10816" spans="1:10" ht="16.5" customHeight="1" x14ac:dyDescent="0.25">
      <c r="A10816" s="156" t="s">
        <v>420</v>
      </c>
      <c r="B10816" s="156" t="s">
        <v>605</v>
      </c>
      <c r="C10816" s="156" t="s">
        <v>604</v>
      </c>
      <c r="D10816" s="51">
        <v>16.8</v>
      </c>
      <c r="E10816" s="46"/>
      <c r="F10816" s="32">
        <v>46204</v>
      </c>
      <c r="G10816" s="32">
        <v>46234</v>
      </c>
      <c r="H10816" s="156" t="s">
        <v>169</v>
      </c>
      <c r="I10816" s="14" t="s">
        <v>891</v>
      </c>
      <c r="J10816" s="156" t="s">
        <v>425</v>
      </c>
    </row>
    <row r="10817" spans="1:10" ht="16.5" customHeight="1" x14ac:dyDescent="0.25">
      <c r="A10817" s="156" t="s">
        <v>420</v>
      </c>
      <c r="B10817" s="156" t="s">
        <v>606</v>
      </c>
      <c r="C10817" s="156" t="s">
        <v>607</v>
      </c>
      <c r="D10817" s="162">
        <v>11.3</v>
      </c>
      <c r="F10817" s="32">
        <v>46204</v>
      </c>
      <c r="G10817" s="32">
        <v>46234</v>
      </c>
      <c r="H10817" s="156" t="s">
        <v>169</v>
      </c>
      <c r="I10817" s="14" t="s">
        <v>891</v>
      </c>
      <c r="J10817" s="156" t="s">
        <v>496</v>
      </c>
    </row>
    <row r="10818" spans="1:10" ht="16.5" customHeight="1" x14ac:dyDescent="0.25">
      <c r="A10818" s="156" t="s">
        <v>420</v>
      </c>
      <c r="B10818" s="156" t="s">
        <v>608</v>
      </c>
      <c r="C10818" s="156" t="s">
        <v>609</v>
      </c>
      <c r="D10818" s="162">
        <v>6.4</v>
      </c>
      <c r="F10818" s="32">
        <v>46204</v>
      </c>
      <c r="G10818" s="32">
        <v>46234</v>
      </c>
      <c r="H10818" s="156" t="s">
        <v>169</v>
      </c>
      <c r="I10818" s="14" t="s">
        <v>891</v>
      </c>
      <c r="J10818" s="156" t="s">
        <v>427</v>
      </c>
    </row>
    <row r="10819" spans="1:10" ht="16.5" customHeight="1" x14ac:dyDescent="0.25">
      <c r="A10819" s="156" t="s">
        <v>93</v>
      </c>
      <c r="B10819" s="156" t="s">
        <v>610</v>
      </c>
      <c r="C10819" s="156" t="s">
        <v>595</v>
      </c>
      <c r="D10819" s="162">
        <v>20.9</v>
      </c>
      <c r="F10819" s="32">
        <v>46204</v>
      </c>
      <c r="G10819" s="32">
        <v>46234</v>
      </c>
      <c r="H10819" s="156" t="s">
        <v>169</v>
      </c>
      <c r="I10819" s="14" t="s">
        <v>891</v>
      </c>
      <c r="J10819" s="156" t="s">
        <v>314</v>
      </c>
    </row>
    <row r="10820" spans="1:10" ht="16.5" hidden="1" customHeight="1" x14ac:dyDescent="0.25">
      <c r="D10820" s="162"/>
      <c r="F10820" s="32"/>
      <c r="G10820" s="32"/>
      <c r="I10820" s="14"/>
    </row>
    <row r="10821" spans="1:10" ht="16.5" hidden="1" customHeight="1" x14ac:dyDescent="0.25">
      <c r="D10821" s="162"/>
      <c r="F10821" s="32"/>
      <c r="G10821" s="32"/>
      <c r="I10821" s="14"/>
    </row>
    <row r="10822" spans="1:10" ht="16.5" customHeight="1" x14ac:dyDescent="0.25">
      <c r="A10822" s="156" t="s">
        <v>93</v>
      </c>
      <c r="B10822" s="156" t="s">
        <v>613</v>
      </c>
      <c r="C10822" s="156" t="s">
        <v>595</v>
      </c>
      <c r="D10822" s="162">
        <v>32.9</v>
      </c>
      <c r="F10822" s="32">
        <v>46204</v>
      </c>
      <c r="G10822" s="32">
        <v>46234</v>
      </c>
      <c r="H10822" s="156" t="s">
        <v>169</v>
      </c>
      <c r="I10822" s="14" t="s">
        <v>891</v>
      </c>
      <c r="J10822" s="156" t="s">
        <v>317</v>
      </c>
    </row>
    <row r="10823" spans="1:10" ht="16.5" customHeight="1" x14ac:dyDescent="0.25">
      <c r="A10823" s="156" t="s">
        <v>93</v>
      </c>
      <c r="B10823" s="156" t="s">
        <v>614</v>
      </c>
      <c r="C10823" s="156" t="s">
        <v>595</v>
      </c>
      <c r="D10823" s="164">
        <v>18.5</v>
      </c>
      <c r="F10823" s="32">
        <v>46204</v>
      </c>
      <c r="G10823" s="32">
        <v>46234</v>
      </c>
      <c r="H10823" s="156" t="s">
        <v>169</v>
      </c>
      <c r="I10823" s="14" t="s">
        <v>891</v>
      </c>
      <c r="J10823" s="156" t="s">
        <v>318</v>
      </c>
    </row>
    <row r="10824" spans="1:10" ht="16.5" customHeight="1" x14ac:dyDescent="0.25">
      <c r="A10824" s="156" t="s">
        <v>99</v>
      </c>
      <c r="B10824" s="156" t="s">
        <v>615</v>
      </c>
      <c r="C10824" s="156" t="s">
        <v>595</v>
      </c>
      <c r="D10824" s="164">
        <v>5.0999999999999996</v>
      </c>
      <c r="F10824" s="32">
        <v>46204</v>
      </c>
      <c r="G10824" s="32">
        <v>46234</v>
      </c>
      <c r="H10824" s="156" t="s">
        <v>169</v>
      </c>
      <c r="I10824" s="14" t="s">
        <v>891</v>
      </c>
      <c r="J10824" s="156" t="s">
        <v>319</v>
      </c>
    </row>
    <row r="10825" spans="1:10" ht="16.5" customHeight="1" x14ac:dyDescent="0.25">
      <c r="A10825" s="156" t="s">
        <v>99</v>
      </c>
      <c r="B10825" s="156" t="s">
        <v>616</v>
      </c>
      <c r="C10825" s="156" t="s">
        <v>595</v>
      </c>
      <c r="D10825" s="162">
        <v>6.9</v>
      </c>
      <c r="F10825" s="32">
        <v>46204</v>
      </c>
      <c r="G10825" s="32">
        <v>46234</v>
      </c>
      <c r="H10825" s="156" t="s">
        <v>169</v>
      </c>
      <c r="I10825" s="14" t="s">
        <v>891</v>
      </c>
      <c r="J10825" s="156" t="s">
        <v>320</v>
      </c>
    </row>
    <row r="10826" spans="1:10" ht="16.5" customHeight="1" x14ac:dyDescent="0.25">
      <c r="A10826" s="156" t="s">
        <v>99</v>
      </c>
      <c r="B10826" s="156" t="s">
        <v>617</v>
      </c>
      <c r="C10826" s="156" t="s">
        <v>595</v>
      </c>
      <c r="D10826" s="162">
        <v>8.9499999999999993</v>
      </c>
      <c r="F10826" s="32">
        <v>46204</v>
      </c>
      <c r="G10826" s="32">
        <v>46234</v>
      </c>
      <c r="H10826" s="156" t="s">
        <v>169</v>
      </c>
      <c r="I10826" s="14" t="s">
        <v>891</v>
      </c>
      <c r="J10826" s="156" t="s">
        <v>321</v>
      </c>
    </row>
    <row r="10827" spans="1:10" ht="16.5" customHeight="1" x14ac:dyDescent="0.25">
      <c r="A10827" s="156" t="s">
        <v>99</v>
      </c>
      <c r="B10827" s="156" t="s">
        <v>618</v>
      </c>
      <c r="C10827" s="156" t="s">
        <v>595</v>
      </c>
      <c r="D10827" s="162">
        <v>5.3</v>
      </c>
      <c r="F10827" s="32">
        <v>46204</v>
      </c>
      <c r="G10827" s="32">
        <v>46234</v>
      </c>
      <c r="H10827" s="156" t="s">
        <v>169</v>
      </c>
      <c r="I10827" s="14" t="s">
        <v>891</v>
      </c>
      <c r="J10827" s="156" t="s">
        <v>322</v>
      </c>
    </row>
    <row r="10828" spans="1:10" ht="16.5" customHeight="1" x14ac:dyDescent="0.25">
      <c r="A10828" s="156" t="s">
        <v>104</v>
      </c>
      <c r="B10828" s="156" t="s">
        <v>619</v>
      </c>
      <c r="C10828" s="156" t="s">
        <v>505</v>
      </c>
      <c r="D10828" s="162">
        <v>3</v>
      </c>
      <c r="F10828" s="32">
        <v>46204</v>
      </c>
      <c r="G10828" s="32">
        <v>46234</v>
      </c>
      <c r="H10828" s="156" t="s">
        <v>169</v>
      </c>
      <c r="I10828" s="14" t="s">
        <v>891</v>
      </c>
      <c r="J10828" s="156" t="s">
        <v>323</v>
      </c>
    </row>
    <row r="10829" spans="1:10" ht="16.5" customHeight="1" x14ac:dyDescent="0.25">
      <c r="A10829" s="156" t="s">
        <v>104</v>
      </c>
      <c r="B10829" s="156" t="s">
        <v>620</v>
      </c>
      <c r="C10829" s="156" t="s">
        <v>598</v>
      </c>
      <c r="D10829" s="162">
        <v>10.7</v>
      </c>
      <c r="F10829" s="32">
        <v>46204</v>
      </c>
      <c r="G10829" s="32">
        <v>46234</v>
      </c>
      <c r="H10829" s="156" t="s">
        <v>169</v>
      </c>
      <c r="I10829" s="14" t="s">
        <v>891</v>
      </c>
      <c r="J10829" s="156" t="s">
        <v>324</v>
      </c>
    </row>
    <row r="10830" spans="1:10" ht="16.5" customHeight="1" x14ac:dyDescent="0.25">
      <c r="A10830" s="156" t="s">
        <v>104</v>
      </c>
      <c r="B10830" s="156" t="s">
        <v>621</v>
      </c>
      <c r="C10830" s="156" t="s">
        <v>622</v>
      </c>
      <c r="D10830" s="162">
        <v>10.1</v>
      </c>
      <c r="F10830" s="32">
        <v>46204</v>
      </c>
      <c r="G10830" s="32">
        <v>46234</v>
      </c>
      <c r="H10830" s="156" t="s">
        <v>169</v>
      </c>
      <c r="I10830" s="14" t="s">
        <v>891</v>
      </c>
      <c r="J10830" s="156" t="s">
        <v>325</v>
      </c>
    </row>
    <row r="10831" spans="1:10" ht="16.5" customHeight="1" x14ac:dyDescent="0.25">
      <c r="A10831" s="156" t="s">
        <v>104</v>
      </c>
      <c r="B10831" s="156" t="s">
        <v>623</v>
      </c>
      <c r="C10831" s="156" t="s">
        <v>622</v>
      </c>
      <c r="D10831" s="162">
        <v>9.4</v>
      </c>
      <c r="F10831" s="32">
        <v>46204</v>
      </c>
      <c r="G10831" s="32">
        <v>46234</v>
      </c>
      <c r="H10831" s="156" t="s">
        <v>169</v>
      </c>
      <c r="I10831" s="14" t="s">
        <v>891</v>
      </c>
      <c r="J10831" s="156" t="s">
        <v>326</v>
      </c>
    </row>
    <row r="10832" spans="1:10" ht="16.5" customHeight="1" x14ac:dyDescent="0.25">
      <c r="A10832" s="156" t="s">
        <v>104</v>
      </c>
      <c r="B10832" s="156" t="s">
        <v>624</v>
      </c>
      <c r="C10832" s="156" t="s">
        <v>625</v>
      </c>
      <c r="D10832" s="164">
        <v>6.3</v>
      </c>
      <c r="F10832" s="32">
        <v>46204</v>
      </c>
      <c r="G10832" s="32">
        <v>46234</v>
      </c>
      <c r="H10832" s="156" t="s">
        <v>169</v>
      </c>
      <c r="I10832" s="14" t="s">
        <v>891</v>
      </c>
      <c r="J10832" s="156" t="s">
        <v>327</v>
      </c>
    </row>
    <row r="10833" spans="1:10" ht="16.5" customHeight="1" x14ac:dyDescent="0.25">
      <c r="A10833" s="156" t="s">
        <v>104</v>
      </c>
      <c r="B10833" s="156" t="s">
        <v>626</v>
      </c>
      <c r="C10833" s="156" t="s">
        <v>505</v>
      </c>
      <c r="D10833" s="162">
        <v>2.2000000000000002</v>
      </c>
      <c r="F10833" s="32">
        <v>46204</v>
      </c>
      <c r="G10833" s="32">
        <v>46234</v>
      </c>
      <c r="H10833" s="156" t="s">
        <v>169</v>
      </c>
      <c r="I10833" s="14" t="s">
        <v>891</v>
      </c>
      <c r="J10833" s="156" t="s">
        <v>328</v>
      </c>
    </row>
    <row r="10834" spans="1:10" ht="16.5" customHeight="1" x14ac:dyDescent="0.25">
      <c r="A10834" s="156" t="s">
        <v>104</v>
      </c>
      <c r="B10834" s="156" t="s">
        <v>627</v>
      </c>
      <c r="C10834" s="156" t="s">
        <v>595</v>
      </c>
      <c r="D10834" s="162">
        <v>7.2</v>
      </c>
      <c r="F10834" s="32">
        <v>46235</v>
      </c>
      <c r="G10834" s="32">
        <v>46265</v>
      </c>
      <c r="H10834" s="156" t="s">
        <v>206</v>
      </c>
      <c r="I10834" s="14" t="s">
        <v>893</v>
      </c>
      <c r="J10834" s="156" t="s">
        <v>329</v>
      </c>
    </row>
    <row r="10835" spans="1:10" ht="16.5" customHeight="1" x14ac:dyDescent="0.25">
      <c r="A10835" s="156" t="s">
        <v>104</v>
      </c>
      <c r="B10835" s="156" t="s">
        <v>628</v>
      </c>
      <c r="C10835" s="156" t="s">
        <v>528</v>
      </c>
      <c r="D10835" s="164">
        <v>4.5</v>
      </c>
      <c r="F10835" s="32">
        <v>46204</v>
      </c>
      <c r="G10835" s="32">
        <v>46234</v>
      </c>
      <c r="H10835" s="156" t="s">
        <v>169</v>
      </c>
      <c r="I10835" s="14" t="s">
        <v>891</v>
      </c>
      <c r="J10835" s="156" t="s">
        <v>330</v>
      </c>
    </row>
    <row r="10836" spans="1:10" ht="16.5" customHeight="1" x14ac:dyDescent="0.25">
      <c r="A10836" s="156" t="s">
        <v>104</v>
      </c>
      <c r="B10836" s="156" t="s">
        <v>629</v>
      </c>
      <c r="C10836" s="156" t="s">
        <v>630</v>
      </c>
      <c r="D10836" s="164">
        <v>2.65</v>
      </c>
      <c r="F10836" s="32">
        <v>46204</v>
      </c>
      <c r="G10836" s="32">
        <v>46234</v>
      </c>
      <c r="H10836" s="156" t="s">
        <v>169</v>
      </c>
      <c r="I10836" s="14" t="s">
        <v>891</v>
      </c>
      <c r="J10836" s="156" t="s">
        <v>331</v>
      </c>
    </row>
    <row r="10837" spans="1:10" ht="16.5" customHeight="1" x14ac:dyDescent="0.25">
      <c r="A10837" s="156" t="s">
        <v>104</v>
      </c>
      <c r="B10837" s="156" t="s">
        <v>631</v>
      </c>
      <c r="C10837" s="156" t="s">
        <v>507</v>
      </c>
      <c r="D10837" s="164">
        <v>4.8</v>
      </c>
      <c r="F10837" s="32">
        <v>46204</v>
      </c>
      <c r="G10837" s="32">
        <v>46234</v>
      </c>
      <c r="H10837" s="156" t="s">
        <v>169</v>
      </c>
      <c r="I10837" s="14" t="s">
        <v>891</v>
      </c>
      <c r="J10837" s="156" t="s">
        <v>333</v>
      </c>
    </row>
    <row r="10838" spans="1:10" ht="16.5" customHeight="1" x14ac:dyDescent="0.25">
      <c r="A10838" s="156" t="s">
        <v>104</v>
      </c>
      <c r="B10838" s="156" t="s">
        <v>632</v>
      </c>
      <c r="C10838" s="156" t="s">
        <v>633</v>
      </c>
      <c r="D10838" s="164">
        <v>5.25</v>
      </c>
      <c r="F10838" s="32">
        <v>46204</v>
      </c>
      <c r="G10838" s="32">
        <v>46234</v>
      </c>
      <c r="H10838" s="156" t="s">
        <v>169</v>
      </c>
      <c r="I10838" s="14" t="s">
        <v>891</v>
      </c>
      <c r="J10838" s="156" t="s">
        <v>332</v>
      </c>
    </row>
    <row r="10839" spans="1:10" ht="16.5" customHeight="1" x14ac:dyDescent="0.25">
      <c r="A10839" s="156" t="s">
        <v>105</v>
      </c>
      <c r="B10839" s="156" t="s">
        <v>634</v>
      </c>
      <c r="C10839" s="156" t="s">
        <v>595</v>
      </c>
      <c r="D10839" s="164">
        <v>3.5</v>
      </c>
      <c r="F10839" s="32">
        <v>46204</v>
      </c>
      <c r="G10839" s="32">
        <v>46234</v>
      </c>
      <c r="H10839" s="156" t="s">
        <v>169</v>
      </c>
      <c r="I10839" s="14" t="s">
        <v>891</v>
      </c>
      <c r="J10839" s="156" t="s">
        <v>106</v>
      </c>
    </row>
    <row r="10840" spans="1:10" ht="16.5" customHeight="1" x14ac:dyDescent="0.25">
      <c r="A10840" s="156" t="s">
        <v>107</v>
      </c>
      <c r="B10840" s="156" t="s">
        <v>635</v>
      </c>
      <c r="C10840" s="156" t="s">
        <v>636</v>
      </c>
      <c r="D10840" s="164">
        <v>7.5</v>
      </c>
      <c r="F10840" s="32">
        <v>46204</v>
      </c>
      <c r="G10840" s="32">
        <v>46234</v>
      </c>
      <c r="H10840" s="156" t="s">
        <v>169</v>
      </c>
      <c r="I10840" s="14" t="s">
        <v>891</v>
      </c>
      <c r="J10840" s="156" t="s">
        <v>334</v>
      </c>
    </row>
    <row r="10841" spans="1:10" ht="16.5" hidden="1" customHeight="1" x14ac:dyDescent="0.25">
      <c r="F10841" s="32"/>
      <c r="G10841" s="32"/>
      <c r="I10841" s="14"/>
    </row>
    <row r="10842" spans="1:10" ht="16.5" customHeight="1" x14ac:dyDescent="0.25">
      <c r="A10842" s="156" t="s">
        <v>107</v>
      </c>
      <c r="B10842" s="156" t="s">
        <v>639</v>
      </c>
      <c r="C10842" s="156" t="s">
        <v>640</v>
      </c>
      <c r="D10842" s="164">
        <v>7.5</v>
      </c>
      <c r="F10842" s="32">
        <v>46204</v>
      </c>
      <c r="G10842" s="32">
        <v>46234</v>
      </c>
      <c r="H10842" s="156" t="s">
        <v>169</v>
      </c>
      <c r="I10842" s="14" t="s">
        <v>891</v>
      </c>
      <c r="J10842" s="156" t="s">
        <v>336</v>
      </c>
    </row>
    <row r="10843" spans="1:10" ht="16.5" customHeight="1" x14ac:dyDescent="0.25">
      <c r="A10843" s="156" t="s">
        <v>107</v>
      </c>
      <c r="B10843" s="156" t="s">
        <v>641</v>
      </c>
      <c r="C10843" s="156" t="s">
        <v>642</v>
      </c>
      <c r="D10843" s="164">
        <v>10.9</v>
      </c>
      <c r="F10843" s="32">
        <v>46204</v>
      </c>
      <c r="G10843" s="32">
        <v>46234</v>
      </c>
      <c r="H10843" s="156" t="s">
        <v>169</v>
      </c>
      <c r="I10843" s="14" t="s">
        <v>891</v>
      </c>
      <c r="J10843" s="156" t="s">
        <v>337</v>
      </c>
    </row>
    <row r="10844" spans="1:10" ht="16.5" customHeight="1" x14ac:dyDescent="0.25">
      <c r="A10844" s="156" t="s">
        <v>107</v>
      </c>
      <c r="B10844" s="156" t="s">
        <v>643</v>
      </c>
      <c r="C10844" s="156" t="s">
        <v>644</v>
      </c>
      <c r="D10844" s="162">
        <v>10.9</v>
      </c>
      <c r="F10844" s="32">
        <v>46204</v>
      </c>
      <c r="G10844" s="32">
        <v>46234</v>
      </c>
      <c r="H10844" s="156" t="s">
        <v>169</v>
      </c>
      <c r="I10844" s="14" t="s">
        <v>891</v>
      </c>
      <c r="J10844" s="156" t="s">
        <v>338</v>
      </c>
    </row>
    <row r="10845" spans="1:10" ht="16.5" hidden="1" customHeight="1" x14ac:dyDescent="0.25">
      <c r="D10845" s="162"/>
      <c r="F10845" s="32"/>
      <c r="G10845" s="32"/>
      <c r="I10845" s="14"/>
    </row>
    <row r="10846" spans="1:10" ht="16.5" customHeight="1" x14ac:dyDescent="0.25">
      <c r="A10846" s="156" t="s">
        <v>107</v>
      </c>
      <c r="B10846" s="156" t="s">
        <v>647</v>
      </c>
      <c r="C10846" s="156" t="s">
        <v>648</v>
      </c>
      <c r="D10846" s="164">
        <v>4.3</v>
      </c>
      <c r="F10846" s="32">
        <v>46204</v>
      </c>
      <c r="G10846" s="32">
        <v>46234</v>
      </c>
      <c r="H10846" s="156" t="s">
        <v>169</v>
      </c>
      <c r="I10846" s="14" t="s">
        <v>891</v>
      </c>
      <c r="J10846" s="156" t="s">
        <v>340</v>
      </c>
    </row>
    <row r="10847" spans="1:10" ht="16.5" customHeight="1" x14ac:dyDescent="0.25">
      <c r="A10847" s="156" t="s">
        <v>107</v>
      </c>
      <c r="B10847" s="156" t="s">
        <v>649</v>
      </c>
      <c r="C10847" s="156" t="s">
        <v>650</v>
      </c>
      <c r="D10847" s="162">
        <v>9.1999999999999993</v>
      </c>
      <c r="F10847" s="32">
        <v>46204</v>
      </c>
      <c r="G10847" s="32">
        <v>46234</v>
      </c>
      <c r="H10847" s="156" t="s">
        <v>169</v>
      </c>
      <c r="I10847" s="14" t="s">
        <v>891</v>
      </c>
      <c r="J10847" s="156" t="s">
        <v>341</v>
      </c>
    </row>
    <row r="10848" spans="1:10" ht="16.5" customHeight="1" x14ac:dyDescent="0.25">
      <c r="A10848" s="156" t="s">
        <v>107</v>
      </c>
      <c r="B10848" s="156" t="s">
        <v>651</v>
      </c>
      <c r="C10848" s="156" t="s">
        <v>652</v>
      </c>
      <c r="D10848" s="164">
        <v>9.1999999999999993</v>
      </c>
      <c r="F10848" s="32">
        <v>46204</v>
      </c>
      <c r="G10848" s="32">
        <v>46234</v>
      </c>
      <c r="H10848" s="156" t="s">
        <v>169</v>
      </c>
      <c r="I10848" s="14" t="s">
        <v>891</v>
      </c>
      <c r="J10848" s="156" t="s">
        <v>342</v>
      </c>
    </row>
    <row r="10849" spans="1:10" ht="16.5" customHeight="1" x14ac:dyDescent="0.25">
      <c r="A10849" s="156" t="s">
        <v>107</v>
      </c>
      <c r="B10849" s="156" t="s">
        <v>653</v>
      </c>
      <c r="C10849" s="156" t="s">
        <v>654</v>
      </c>
      <c r="D10849" s="164">
        <v>12.2</v>
      </c>
      <c r="F10849" s="32">
        <v>46204</v>
      </c>
      <c r="G10849" s="32">
        <v>46234</v>
      </c>
      <c r="H10849" s="156" t="s">
        <v>169</v>
      </c>
      <c r="I10849" s="14" t="s">
        <v>891</v>
      </c>
      <c r="J10849" s="156" t="s">
        <v>343</v>
      </c>
    </row>
    <row r="10850" spans="1:10" ht="16.5" customHeight="1" x14ac:dyDescent="0.25">
      <c r="A10850" s="156" t="s">
        <v>107</v>
      </c>
      <c r="B10850" s="156" t="s">
        <v>655</v>
      </c>
      <c r="C10850" s="156" t="s">
        <v>656</v>
      </c>
      <c r="D10850" s="162">
        <v>12.2</v>
      </c>
      <c r="F10850" s="32">
        <v>46204</v>
      </c>
      <c r="G10850" s="32">
        <v>46234</v>
      </c>
      <c r="H10850" s="156" t="s">
        <v>169</v>
      </c>
      <c r="I10850" s="14" t="s">
        <v>891</v>
      </c>
      <c r="J10850" s="156" t="s">
        <v>344</v>
      </c>
    </row>
    <row r="10851" spans="1:10" ht="16.5" customHeight="1" x14ac:dyDescent="0.25">
      <c r="A10851" s="156" t="s">
        <v>107</v>
      </c>
      <c r="B10851" s="156" t="s">
        <v>657</v>
      </c>
      <c r="C10851" s="156" t="s">
        <v>658</v>
      </c>
      <c r="D10851" s="164">
        <v>9</v>
      </c>
      <c r="F10851" s="32">
        <v>46204</v>
      </c>
      <c r="G10851" s="32">
        <v>46234</v>
      </c>
      <c r="H10851" s="156" t="s">
        <v>169</v>
      </c>
      <c r="I10851" s="14" t="s">
        <v>891</v>
      </c>
      <c r="J10851" s="156" t="s">
        <v>345</v>
      </c>
    </row>
    <row r="10852" spans="1:10" ht="16.5" hidden="1" customHeight="1" x14ac:dyDescent="0.25">
      <c r="D10852" s="162"/>
      <c r="F10852" s="32"/>
      <c r="G10852" s="32"/>
      <c r="I10852" s="14"/>
    </row>
    <row r="10853" spans="1:10" ht="16.5" customHeight="1" x14ac:dyDescent="0.25">
      <c r="A10853" s="156" t="s">
        <v>107</v>
      </c>
      <c r="B10853" s="156" t="s">
        <v>661</v>
      </c>
      <c r="C10853" s="156" t="s">
        <v>662</v>
      </c>
      <c r="D10853" s="162">
        <v>9.5</v>
      </c>
      <c r="F10853" s="32">
        <v>46204</v>
      </c>
      <c r="G10853" s="32">
        <v>46234</v>
      </c>
      <c r="H10853" s="156" t="s">
        <v>169</v>
      </c>
      <c r="I10853" s="14" t="s">
        <v>891</v>
      </c>
      <c r="J10853" s="156" t="s">
        <v>347</v>
      </c>
    </row>
    <row r="10854" spans="1:10" ht="16.5" customHeight="1" x14ac:dyDescent="0.25">
      <c r="A10854" s="156" t="s">
        <v>107</v>
      </c>
      <c r="B10854" s="156" t="s">
        <v>663</v>
      </c>
      <c r="C10854" s="156" t="s">
        <v>664</v>
      </c>
      <c r="D10854" s="162">
        <v>9.5</v>
      </c>
      <c r="F10854" s="32">
        <v>46204</v>
      </c>
      <c r="G10854" s="32">
        <v>46234</v>
      </c>
      <c r="H10854" s="156" t="s">
        <v>169</v>
      </c>
      <c r="I10854" s="14" t="s">
        <v>891</v>
      </c>
      <c r="J10854" s="156" t="s">
        <v>348</v>
      </c>
    </row>
    <row r="10855" spans="1:10" ht="16.5" customHeight="1" x14ac:dyDescent="0.25">
      <c r="A10855" s="156" t="s">
        <v>107</v>
      </c>
      <c r="B10855" s="156" t="s">
        <v>665</v>
      </c>
      <c r="C10855" s="156" t="s">
        <v>666</v>
      </c>
      <c r="D10855" s="162">
        <v>9.5</v>
      </c>
      <c r="F10855" s="32">
        <v>46204</v>
      </c>
      <c r="G10855" s="32">
        <v>46234</v>
      </c>
      <c r="H10855" s="156" t="s">
        <v>169</v>
      </c>
      <c r="I10855" s="14" t="s">
        <v>891</v>
      </c>
      <c r="J10855" s="156" t="s">
        <v>349</v>
      </c>
    </row>
    <row r="10856" spans="1:10" ht="16.5" customHeight="1" x14ac:dyDescent="0.25">
      <c r="A10856" s="156" t="s">
        <v>107</v>
      </c>
      <c r="B10856" s="156" t="s">
        <v>667</v>
      </c>
      <c r="C10856" s="156" t="s">
        <v>668</v>
      </c>
      <c r="D10856" s="162">
        <v>9.5</v>
      </c>
      <c r="F10856" s="32">
        <v>46204</v>
      </c>
      <c r="G10856" s="32">
        <v>46234</v>
      </c>
      <c r="H10856" s="156" t="s">
        <v>169</v>
      </c>
      <c r="I10856" s="14" t="s">
        <v>891</v>
      </c>
      <c r="J10856" s="156" t="s">
        <v>350</v>
      </c>
    </row>
    <row r="10857" spans="1:10" ht="16.5" customHeight="1" x14ac:dyDescent="0.25">
      <c r="A10857" s="156" t="s">
        <v>107</v>
      </c>
      <c r="B10857" s="156" t="s">
        <v>669</v>
      </c>
      <c r="C10857" s="156" t="s">
        <v>670</v>
      </c>
      <c r="D10857" s="162">
        <v>9.5</v>
      </c>
      <c r="F10857" s="32">
        <v>46204</v>
      </c>
      <c r="G10857" s="32">
        <v>46234</v>
      </c>
      <c r="H10857" s="156" t="s">
        <v>169</v>
      </c>
      <c r="I10857" s="14" t="s">
        <v>891</v>
      </c>
      <c r="J10857" s="156" t="s">
        <v>351</v>
      </c>
    </row>
    <row r="10858" spans="1:10" ht="16.5" customHeight="1" x14ac:dyDescent="0.25">
      <c r="A10858" s="156" t="s">
        <v>108</v>
      </c>
      <c r="B10858" s="156" t="s">
        <v>671</v>
      </c>
      <c r="C10858" s="156" t="s">
        <v>672</v>
      </c>
      <c r="D10858" s="162">
        <v>1.55</v>
      </c>
      <c r="F10858" s="32">
        <v>46204</v>
      </c>
      <c r="G10858" s="32">
        <v>46234</v>
      </c>
      <c r="H10858" s="156" t="s">
        <v>169</v>
      </c>
      <c r="I10858" s="14" t="s">
        <v>891</v>
      </c>
      <c r="J10858" s="156" t="s">
        <v>352</v>
      </c>
    </row>
    <row r="10859" spans="1:10" ht="16.5" customHeight="1" x14ac:dyDescent="0.25">
      <c r="A10859" s="156" t="s">
        <v>108</v>
      </c>
      <c r="B10859" s="156" t="s">
        <v>673</v>
      </c>
      <c r="C10859" s="156" t="s">
        <v>672</v>
      </c>
      <c r="D10859" s="164">
        <v>1.6</v>
      </c>
      <c r="F10859" s="32">
        <v>46204</v>
      </c>
      <c r="G10859" s="32">
        <v>46234</v>
      </c>
      <c r="H10859" s="156" t="s">
        <v>169</v>
      </c>
      <c r="I10859" s="14" t="s">
        <v>891</v>
      </c>
      <c r="J10859" s="156" t="s">
        <v>353</v>
      </c>
    </row>
    <row r="10860" spans="1:10" ht="16.5" customHeight="1" x14ac:dyDescent="0.25">
      <c r="A10860" s="156" t="s">
        <v>108</v>
      </c>
      <c r="B10860" s="156" t="s">
        <v>674</v>
      </c>
      <c r="C10860" s="156" t="s">
        <v>672</v>
      </c>
      <c r="D10860" s="164">
        <v>1.65</v>
      </c>
      <c r="F10860" s="32">
        <v>46204</v>
      </c>
      <c r="G10860" s="32">
        <v>46234</v>
      </c>
      <c r="H10860" s="156" t="s">
        <v>169</v>
      </c>
      <c r="I10860" s="14" t="s">
        <v>891</v>
      </c>
      <c r="J10860" s="156" t="s">
        <v>354</v>
      </c>
    </row>
    <row r="10861" spans="1:10" ht="16.5" customHeight="1" x14ac:dyDescent="0.25">
      <c r="A10861" s="156" t="s">
        <v>108</v>
      </c>
      <c r="B10861" s="156" t="s">
        <v>675</v>
      </c>
      <c r="C10861" s="156" t="s">
        <v>672</v>
      </c>
      <c r="D10861" s="164">
        <v>1.6</v>
      </c>
      <c r="F10861" s="32">
        <v>46204</v>
      </c>
      <c r="G10861" s="32">
        <v>46234</v>
      </c>
      <c r="H10861" s="156" t="s">
        <v>169</v>
      </c>
      <c r="I10861" s="14" t="s">
        <v>891</v>
      </c>
      <c r="J10861" s="156" t="s">
        <v>355</v>
      </c>
    </row>
    <row r="10862" spans="1:10" ht="16.5" customHeight="1" x14ac:dyDescent="0.25">
      <c r="A10862" s="156" t="s">
        <v>108</v>
      </c>
      <c r="B10862" s="156" t="s">
        <v>676</v>
      </c>
      <c r="C10862" s="156" t="s">
        <v>672</v>
      </c>
      <c r="D10862" s="164">
        <v>1.6</v>
      </c>
      <c r="F10862" s="32">
        <v>46204</v>
      </c>
      <c r="G10862" s="32">
        <v>46234</v>
      </c>
      <c r="H10862" s="156" t="s">
        <v>169</v>
      </c>
      <c r="I10862" s="14" t="s">
        <v>891</v>
      </c>
      <c r="J10862" s="156" t="s">
        <v>356</v>
      </c>
    </row>
    <row r="10863" spans="1:10" ht="16.5" hidden="1" customHeight="1" x14ac:dyDescent="0.25">
      <c r="F10863" s="32"/>
      <c r="G10863" s="32"/>
      <c r="I10863" s="14"/>
    </row>
    <row r="10864" spans="1:10" ht="16.5" customHeight="1" x14ac:dyDescent="0.25">
      <c r="A10864" s="156" t="s">
        <v>109</v>
      </c>
      <c r="B10864" s="156" t="s">
        <v>679</v>
      </c>
      <c r="C10864" s="156" t="s">
        <v>680</v>
      </c>
      <c r="D10864" s="164">
        <v>2.7</v>
      </c>
      <c r="F10864" s="32">
        <v>46204</v>
      </c>
      <c r="G10864" s="32">
        <v>46234</v>
      </c>
      <c r="H10864" s="156" t="s">
        <v>169</v>
      </c>
      <c r="I10864" s="14" t="s">
        <v>891</v>
      </c>
      <c r="J10864" s="156" t="s">
        <v>358</v>
      </c>
    </row>
    <row r="10865" spans="1:10" ht="16.5" customHeight="1" x14ac:dyDescent="0.25">
      <c r="A10865" s="156" t="s">
        <v>109</v>
      </c>
      <c r="B10865" s="156" t="s">
        <v>679</v>
      </c>
      <c r="C10865" s="156" t="s">
        <v>681</v>
      </c>
      <c r="D10865" s="164">
        <v>4.2</v>
      </c>
      <c r="F10865" s="32">
        <v>46204</v>
      </c>
      <c r="G10865" s="32">
        <v>46234</v>
      </c>
      <c r="H10865" s="156" t="s">
        <v>169</v>
      </c>
      <c r="I10865" s="14" t="s">
        <v>891</v>
      </c>
      <c r="J10865" s="156" t="s">
        <v>359</v>
      </c>
    </row>
    <row r="10866" spans="1:10" ht="16.5" customHeight="1" x14ac:dyDescent="0.25">
      <c r="A10866" s="156" t="s">
        <v>74</v>
      </c>
      <c r="B10866" s="156" t="s">
        <v>682</v>
      </c>
      <c r="C10866" s="156" t="s">
        <v>595</v>
      </c>
      <c r="D10866" s="164">
        <v>6.4</v>
      </c>
      <c r="F10866" s="32">
        <v>46204</v>
      </c>
      <c r="G10866" s="32">
        <v>46234</v>
      </c>
      <c r="H10866" s="156" t="s">
        <v>169</v>
      </c>
      <c r="I10866" s="14" t="s">
        <v>891</v>
      </c>
      <c r="J10866" s="156" t="s">
        <v>110</v>
      </c>
    </row>
    <row r="10867" spans="1:10" ht="16.5" customHeight="1" x14ac:dyDescent="0.25">
      <c r="A10867" s="156" t="s">
        <v>74</v>
      </c>
      <c r="B10867" s="156" t="s">
        <v>683</v>
      </c>
      <c r="C10867" s="156" t="s">
        <v>684</v>
      </c>
      <c r="D10867" s="164">
        <v>8.9</v>
      </c>
      <c r="F10867" s="32">
        <v>46204</v>
      </c>
      <c r="G10867" s="32">
        <v>46234</v>
      </c>
      <c r="H10867" s="156" t="s">
        <v>169</v>
      </c>
      <c r="I10867" s="14" t="s">
        <v>891</v>
      </c>
      <c r="J10867" s="156" t="s">
        <v>111</v>
      </c>
    </row>
    <row r="10868" spans="1:10" ht="16.5" customHeight="1" x14ac:dyDescent="0.25">
      <c r="A10868" s="156" t="s">
        <v>71</v>
      </c>
      <c r="B10868" s="156" t="s">
        <v>685</v>
      </c>
      <c r="C10868" s="156" t="s">
        <v>686</v>
      </c>
      <c r="D10868" s="164">
        <v>2.2000000000000002</v>
      </c>
      <c r="F10868" s="32">
        <v>46204</v>
      </c>
      <c r="G10868" s="32">
        <v>46234</v>
      </c>
      <c r="H10868" s="156" t="s">
        <v>169</v>
      </c>
      <c r="I10868" s="14" t="s">
        <v>891</v>
      </c>
      <c r="J10868" s="156" t="s">
        <v>431</v>
      </c>
    </row>
    <row r="10869" spans="1:10" ht="16.5" customHeight="1" x14ac:dyDescent="0.25">
      <c r="A10869" s="156" t="s">
        <v>71</v>
      </c>
      <c r="B10869" s="156" t="s">
        <v>687</v>
      </c>
      <c r="C10869" s="156" t="s">
        <v>630</v>
      </c>
      <c r="D10869" s="164">
        <v>1.99</v>
      </c>
      <c r="F10869" s="32">
        <v>46204</v>
      </c>
      <c r="G10869" s="32">
        <v>46234</v>
      </c>
      <c r="H10869" s="156" t="s">
        <v>169</v>
      </c>
      <c r="I10869" s="14" t="s">
        <v>891</v>
      </c>
      <c r="J10869" s="156" t="s">
        <v>360</v>
      </c>
    </row>
    <row r="10870" spans="1:10" ht="16.5" customHeight="1" x14ac:dyDescent="0.25">
      <c r="A10870" s="156" t="s">
        <v>71</v>
      </c>
      <c r="B10870" s="156" t="s">
        <v>688</v>
      </c>
      <c r="C10870" s="156" t="s">
        <v>630</v>
      </c>
      <c r="D10870" s="164">
        <v>2.2999999999999998</v>
      </c>
      <c r="F10870" s="32">
        <v>46204</v>
      </c>
      <c r="G10870" s="32">
        <v>46234</v>
      </c>
      <c r="H10870" s="156" t="s">
        <v>169</v>
      </c>
      <c r="I10870" s="14" t="s">
        <v>891</v>
      </c>
      <c r="J10870" s="156" t="s">
        <v>361</v>
      </c>
    </row>
    <row r="10871" spans="1:10" ht="16.5" customHeight="1" x14ac:dyDescent="0.25">
      <c r="A10871" s="156" t="s">
        <v>69</v>
      </c>
      <c r="B10871" s="156" t="s">
        <v>689</v>
      </c>
      <c r="C10871" s="156" t="s">
        <v>595</v>
      </c>
      <c r="D10871" s="164">
        <v>1.4</v>
      </c>
      <c r="F10871" s="32">
        <v>46204</v>
      </c>
      <c r="G10871" s="32">
        <v>46234</v>
      </c>
      <c r="H10871" s="156" t="s">
        <v>169</v>
      </c>
      <c r="I10871" s="14" t="s">
        <v>891</v>
      </c>
      <c r="J10871" s="156" t="s">
        <v>432</v>
      </c>
    </row>
    <row r="10872" spans="1:10" ht="16.5" customHeight="1" x14ac:dyDescent="0.25">
      <c r="A10872" s="156" t="s">
        <v>69</v>
      </c>
      <c r="B10872" s="156" t="s">
        <v>690</v>
      </c>
      <c r="C10872" s="156" t="s">
        <v>595</v>
      </c>
      <c r="D10872" s="164">
        <v>1.9</v>
      </c>
      <c r="F10872" s="32">
        <v>46204</v>
      </c>
      <c r="G10872" s="32">
        <v>46234</v>
      </c>
      <c r="H10872" s="156" t="s">
        <v>169</v>
      </c>
      <c r="I10872" s="14" t="s">
        <v>891</v>
      </c>
      <c r="J10872" s="156" t="s">
        <v>433</v>
      </c>
    </row>
    <row r="10873" spans="1:10" ht="16.5" customHeight="1" x14ac:dyDescent="0.25">
      <c r="A10873" s="156" t="s">
        <v>69</v>
      </c>
      <c r="B10873" s="156" t="s">
        <v>691</v>
      </c>
      <c r="C10873" s="156" t="s">
        <v>595</v>
      </c>
      <c r="D10873" s="164">
        <v>3</v>
      </c>
      <c r="F10873" s="32">
        <v>46204</v>
      </c>
      <c r="G10873" s="32">
        <v>46234</v>
      </c>
      <c r="H10873" s="156" t="s">
        <v>169</v>
      </c>
      <c r="I10873" s="14" t="s">
        <v>891</v>
      </c>
      <c r="J10873" s="156" t="s">
        <v>434</v>
      </c>
    </row>
    <row r="10874" spans="1:10" ht="16.5" customHeight="1" x14ac:dyDescent="0.25">
      <c r="A10874" s="156" t="s">
        <v>69</v>
      </c>
      <c r="B10874" s="156" t="s">
        <v>692</v>
      </c>
      <c r="C10874" s="156" t="s">
        <v>595</v>
      </c>
      <c r="D10874" s="164">
        <v>1.9</v>
      </c>
      <c r="F10874" s="32">
        <v>46204</v>
      </c>
      <c r="G10874" s="32">
        <v>46234</v>
      </c>
      <c r="H10874" s="156" t="s">
        <v>169</v>
      </c>
      <c r="I10874" s="14" t="s">
        <v>891</v>
      </c>
      <c r="J10874" s="156" t="s">
        <v>435</v>
      </c>
    </row>
    <row r="10875" spans="1:10" ht="16.5" customHeight="1" x14ac:dyDescent="0.25">
      <c r="A10875" s="156" t="s">
        <v>115</v>
      </c>
      <c r="B10875" s="156" t="s">
        <v>693</v>
      </c>
      <c r="C10875" s="156" t="s">
        <v>694</v>
      </c>
      <c r="D10875" s="164">
        <v>8.5</v>
      </c>
      <c r="F10875" s="32">
        <v>46204</v>
      </c>
      <c r="G10875" s="32">
        <v>46234</v>
      </c>
      <c r="H10875" s="156" t="s">
        <v>169</v>
      </c>
      <c r="I10875" s="14" t="s">
        <v>891</v>
      </c>
      <c r="J10875" s="156" t="s">
        <v>362</v>
      </c>
    </row>
    <row r="10876" spans="1:10" ht="16.5" customHeight="1" x14ac:dyDescent="0.25">
      <c r="A10876" s="156" t="s">
        <v>115</v>
      </c>
      <c r="B10876" s="156" t="s">
        <v>695</v>
      </c>
      <c r="C10876" s="156" t="s">
        <v>694</v>
      </c>
      <c r="D10876" s="164">
        <v>7.5</v>
      </c>
      <c r="F10876" s="32">
        <v>46204</v>
      </c>
      <c r="G10876" s="32">
        <v>46234</v>
      </c>
      <c r="H10876" s="156" t="s">
        <v>169</v>
      </c>
      <c r="I10876" s="14" t="s">
        <v>891</v>
      </c>
      <c r="J10876" s="156" t="s">
        <v>363</v>
      </c>
    </row>
    <row r="10877" spans="1:10" ht="16.5" customHeight="1" x14ac:dyDescent="0.25">
      <c r="A10877" s="156" t="s">
        <v>115</v>
      </c>
      <c r="B10877" s="156" t="s">
        <v>696</v>
      </c>
      <c r="C10877" s="156" t="s">
        <v>694</v>
      </c>
      <c r="D10877" s="162">
        <v>11.9</v>
      </c>
      <c r="F10877" s="32">
        <v>46204</v>
      </c>
      <c r="G10877" s="32">
        <v>46234</v>
      </c>
      <c r="H10877" s="156" t="s">
        <v>169</v>
      </c>
      <c r="I10877" s="14" t="s">
        <v>891</v>
      </c>
      <c r="J10877" s="156" t="s">
        <v>364</v>
      </c>
    </row>
    <row r="10878" spans="1:10" ht="16.5" customHeight="1" x14ac:dyDescent="0.25">
      <c r="A10878" s="156" t="s">
        <v>76</v>
      </c>
      <c r="B10878" s="156" t="s">
        <v>697</v>
      </c>
      <c r="C10878" s="156" t="s">
        <v>698</v>
      </c>
      <c r="D10878" s="162">
        <v>1.35</v>
      </c>
      <c r="F10878" s="32">
        <v>46204</v>
      </c>
      <c r="G10878" s="32">
        <v>46234</v>
      </c>
      <c r="H10878" s="156" t="s">
        <v>169</v>
      </c>
      <c r="I10878" s="14" t="s">
        <v>891</v>
      </c>
      <c r="J10878" s="156" t="s">
        <v>365</v>
      </c>
    </row>
    <row r="10879" spans="1:10" ht="16.5" customHeight="1" x14ac:dyDescent="0.25">
      <c r="A10879" s="156" t="s">
        <v>76</v>
      </c>
      <c r="B10879" s="156" t="s">
        <v>699</v>
      </c>
      <c r="C10879" s="156" t="s">
        <v>700</v>
      </c>
      <c r="D10879" s="164">
        <v>2.2999999999999998</v>
      </c>
      <c r="F10879" s="32">
        <v>46204</v>
      </c>
      <c r="G10879" s="32">
        <v>46234</v>
      </c>
      <c r="H10879" s="156" t="s">
        <v>169</v>
      </c>
      <c r="I10879" s="14" t="s">
        <v>891</v>
      </c>
      <c r="J10879" s="156" t="s">
        <v>366</v>
      </c>
    </row>
    <row r="10880" spans="1:10" ht="16.5" customHeight="1" x14ac:dyDescent="0.25">
      <c r="A10880" s="156" t="s">
        <v>76</v>
      </c>
      <c r="B10880" s="156" t="s">
        <v>701</v>
      </c>
      <c r="C10880" s="156" t="s">
        <v>702</v>
      </c>
      <c r="D10880" s="164">
        <v>3.4</v>
      </c>
      <c r="F10880" s="32">
        <v>46204</v>
      </c>
      <c r="G10880" s="32">
        <v>46234</v>
      </c>
      <c r="H10880" s="156" t="s">
        <v>169</v>
      </c>
      <c r="I10880" s="14" t="s">
        <v>891</v>
      </c>
      <c r="J10880" s="156" t="s">
        <v>367</v>
      </c>
    </row>
    <row r="10881" spans="1:10" ht="16.5" customHeight="1" x14ac:dyDescent="0.25">
      <c r="A10881" s="156" t="s">
        <v>76</v>
      </c>
      <c r="B10881" s="156" t="s">
        <v>703</v>
      </c>
      <c r="C10881" s="156" t="s">
        <v>507</v>
      </c>
      <c r="D10881" s="162">
        <v>3</v>
      </c>
      <c r="F10881" s="32">
        <v>46204</v>
      </c>
      <c r="G10881" s="32">
        <v>46234</v>
      </c>
      <c r="H10881" s="156" t="s">
        <v>169</v>
      </c>
      <c r="I10881" s="14" t="s">
        <v>891</v>
      </c>
      <c r="J10881" s="156" t="s">
        <v>368</v>
      </c>
    </row>
    <row r="10882" spans="1:10" ht="16.5" customHeight="1" x14ac:dyDescent="0.25">
      <c r="A10882" s="156" t="s">
        <v>76</v>
      </c>
      <c r="B10882" s="156" t="s">
        <v>704</v>
      </c>
      <c r="C10882" s="156" t="s">
        <v>705</v>
      </c>
      <c r="D10882" s="164">
        <v>2.2999999999999998</v>
      </c>
      <c r="F10882" s="33">
        <v>46204</v>
      </c>
      <c r="G10882" s="32">
        <v>46234</v>
      </c>
      <c r="H10882" s="156" t="s">
        <v>169</v>
      </c>
      <c r="I10882" s="146" t="s">
        <v>891</v>
      </c>
      <c r="J10882" s="156" t="s">
        <v>369</v>
      </c>
    </row>
    <row r="10883" spans="1:10" ht="16.5" customHeight="1" x14ac:dyDescent="0.25">
      <c r="A10883" s="156" t="s">
        <v>76</v>
      </c>
      <c r="B10883" s="156" t="s">
        <v>706</v>
      </c>
      <c r="C10883" s="156" t="s">
        <v>702</v>
      </c>
      <c r="D10883" s="164">
        <v>1.9</v>
      </c>
      <c r="F10883" s="33">
        <v>46204</v>
      </c>
      <c r="G10883" s="32">
        <v>46234</v>
      </c>
      <c r="H10883" s="156" t="s">
        <v>169</v>
      </c>
      <c r="I10883" s="146" t="s">
        <v>891</v>
      </c>
      <c r="J10883" s="156" t="s">
        <v>370</v>
      </c>
    </row>
    <row r="10884" spans="1:10" ht="16.5" customHeight="1" x14ac:dyDescent="0.25">
      <c r="A10884" s="156" t="s">
        <v>76</v>
      </c>
      <c r="B10884" s="156" t="s">
        <v>707</v>
      </c>
      <c r="C10884" s="156" t="s">
        <v>702</v>
      </c>
      <c r="D10884" s="138">
        <v>2.2000000000000002</v>
      </c>
      <c r="F10884" s="32">
        <v>46204</v>
      </c>
      <c r="G10884" s="32">
        <v>46234</v>
      </c>
      <c r="H10884" s="156" t="s">
        <v>169</v>
      </c>
      <c r="I10884" s="14" t="s">
        <v>891</v>
      </c>
      <c r="J10884" s="156" t="s">
        <v>371</v>
      </c>
    </row>
    <row r="10885" spans="1:10" ht="16.5" customHeight="1" x14ac:dyDescent="0.25">
      <c r="A10885" s="156" t="s">
        <v>76</v>
      </c>
      <c r="B10885" s="156" t="s">
        <v>708</v>
      </c>
      <c r="C10885" s="156" t="s">
        <v>698</v>
      </c>
      <c r="D10885" s="138">
        <v>1.5</v>
      </c>
      <c r="F10885" s="32">
        <v>46204</v>
      </c>
      <c r="G10885" s="32">
        <v>46234</v>
      </c>
      <c r="H10885" s="156" t="s">
        <v>169</v>
      </c>
      <c r="I10885" s="14" t="s">
        <v>891</v>
      </c>
      <c r="J10885" s="156" t="s">
        <v>372</v>
      </c>
    </row>
    <row r="10886" spans="1:10" ht="16.5" customHeight="1" x14ac:dyDescent="0.25">
      <c r="A10886" s="156" t="s">
        <v>76</v>
      </c>
      <c r="B10886" s="156" t="s">
        <v>709</v>
      </c>
      <c r="C10886" s="156" t="s">
        <v>528</v>
      </c>
      <c r="D10886" s="138">
        <v>3.3</v>
      </c>
      <c r="F10886" s="32">
        <v>46204</v>
      </c>
      <c r="G10886" s="32">
        <v>46234</v>
      </c>
      <c r="H10886" s="156" t="s">
        <v>169</v>
      </c>
      <c r="I10886" s="14" t="s">
        <v>891</v>
      </c>
      <c r="J10886" s="156" t="s">
        <v>373</v>
      </c>
    </row>
    <row r="10887" spans="1:10" ht="16.5" customHeight="1" x14ac:dyDescent="0.25">
      <c r="A10887" s="156" t="s">
        <v>76</v>
      </c>
      <c r="B10887" s="156" t="s">
        <v>710</v>
      </c>
      <c r="C10887" s="156" t="s">
        <v>711</v>
      </c>
      <c r="D10887" s="138">
        <v>3.15</v>
      </c>
      <c r="F10887" s="32">
        <v>46204</v>
      </c>
      <c r="G10887" s="32">
        <v>46234</v>
      </c>
      <c r="H10887" s="156" t="s">
        <v>169</v>
      </c>
      <c r="I10887" s="14" t="s">
        <v>891</v>
      </c>
      <c r="J10887" s="156" t="s">
        <v>497</v>
      </c>
    </row>
    <row r="10888" spans="1:10" ht="16.5" customHeight="1" x14ac:dyDescent="0.25">
      <c r="A10888" s="156" t="s">
        <v>70</v>
      </c>
      <c r="B10888" s="156" t="s">
        <v>712</v>
      </c>
      <c r="C10888" s="156" t="s">
        <v>713</v>
      </c>
      <c r="D10888" s="162">
        <v>2.5</v>
      </c>
      <c r="F10888" s="32">
        <v>46204</v>
      </c>
      <c r="G10888" s="32">
        <v>46234</v>
      </c>
      <c r="H10888" s="156" t="s">
        <v>169</v>
      </c>
      <c r="I10888" s="14" t="s">
        <v>891</v>
      </c>
      <c r="J10888" s="156" t="s">
        <v>374</v>
      </c>
    </row>
    <row r="10889" spans="1:10" ht="16.5" customHeight="1" x14ac:dyDescent="0.25">
      <c r="A10889" s="156" t="s">
        <v>70</v>
      </c>
      <c r="B10889" s="156" t="s">
        <v>714</v>
      </c>
      <c r="C10889" s="156" t="s">
        <v>715</v>
      </c>
      <c r="D10889" s="162">
        <v>3.65</v>
      </c>
      <c r="F10889" s="32">
        <v>46204</v>
      </c>
      <c r="G10889" s="32">
        <v>46234</v>
      </c>
      <c r="H10889" s="156" t="s">
        <v>169</v>
      </c>
      <c r="I10889" s="14" t="s">
        <v>891</v>
      </c>
      <c r="J10889" s="156" t="s">
        <v>375</v>
      </c>
    </row>
    <row r="10890" spans="1:10" ht="16.5" customHeight="1" x14ac:dyDescent="0.25">
      <c r="A10890" s="156" t="s">
        <v>70</v>
      </c>
      <c r="B10890" s="156" t="s">
        <v>716</v>
      </c>
      <c r="C10890" s="156" t="s">
        <v>715</v>
      </c>
      <c r="D10890" s="162">
        <v>4.55</v>
      </c>
      <c r="F10890" s="32">
        <v>46204</v>
      </c>
      <c r="G10890" s="32">
        <v>46234</v>
      </c>
      <c r="H10890" s="156" t="s">
        <v>169</v>
      </c>
      <c r="I10890" s="14" t="s">
        <v>891</v>
      </c>
      <c r="J10890" s="156" t="s">
        <v>376</v>
      </c>
    </row>
    <row r="10891" spans="1:10" ht="16.5" customHeight="1" x14ac:dyDescent="0.25">
      <c r="A10891" s="156" t="s">
        <v>70</v>
      </c>
      <c r="B10891" s="156" t="s">
        <v>717</v>
      </c>
      <c r="C10891" s="156" t="s">
        <v>505</v>
      </c>
      <c r="D10891" s="162">
        <v>1.2</v>
      </c>
      <c r="F10891" s="32">
        <v>46204</v>
      </c>
      <c r="G10891" s="32">
        <v>46234</v>
      </c>
      <c r="H10891" s="156" t="s">
        <v>169</v>
      </c>
      <c r="I10891" s="14" t="s">
        <v>891</v>
      </c>
      <c r="J10891" s="156" t="s">
        <v>377</v>
      </c>
    </row>
    <row r="10892" spans="1:10" ht="16.5" customHeight="1" x14ac:dyDescent="0.25">
      <c r="A10892" s="156" t="s">
        <v>70</v>
      </c>
      <c r="B10892" s="156" t="s">
        <v>718</v>
      </c>
      <c r="C10892" s="156" t="s">
        <v>528</v>
      </c>
      <c r="D10892" s="162">
        <v>2.4500000000000002</v>
      </c>
      <c r="F10892" s="32">
        <v>46204</v>
      </c>
      <c r="G10892" s="32">
        <v>46234</v>
      </c>
      <c r="H10892" s="156" t="s">
        <v>169</v>
      </c>
      <c r="I10892" s="14" t="s">
        <v>891</v>
      </c>
      <c r="J10892" s="156" t="s">
        <v>378</v>
      </c>
    </row>
    <row r="10893" spans="1:10" ht="16.5" customHeight="1" x14ac:dyDescent="0.25">
      <c r="A10893" s="156" t="s">
        <v>70</v>
      </c>
      <c r="B10893" s="156" t="s">
        <v>719</v>
      </c>
      <c r="C10893" s="156" t="s">
        <v>720</v>
      </c>
      <c r="D10893" s="162">
        <v>1.25</v>
      </c>
      <c r="F10893" s="32">
        <v>46204</v>
      </c>
      <c r="G10893" s="32">
        <v>46234</v>
      </c>
      <c r="H10893" s="156" t="s">
        <v>169</v>
      </c>
      <c r="I10893" s="14" t="s">
        <v>891</v>
      </c>
      <c r="J10893" s="156" t="s">
        <v>379</v>
      </c>
    </row>
    <row r="10894" spans="1:10" ht="16.5" customHeight="1" x14ac:dyDescent="0.25">
      <c r="A10894" s="156" t="s">
        <v>70</v>
      </c>
      <c r="B10894" s="156" t="s">
        <v>721</v>
      </c>
      <c r="C10894" s="156" t="s">
        <v>625</v>
      </c>
      <c r="D10894" s="138">
        <v>1.4</v>
      </c>
      <c r="F10894" s="32">
        <v>46204</v>
      </c>
      <c r="G10894" s="32">
        <v>46234</v>
      </c>
      <c r="H10894" s="156" t="s">
        <v>169</v>
      </c>
      <c r="I10894" s="14" t="s">
        <v>891</v>
      </c>
      <c r="J10894" s="156" t="s">
        <v>380</v>
      </c>
    </row>
    <row r="10895" spans="1:10" ht="16.5" customHeight="1" x14ac:dyDescent="0.25">
      <c r="A10895" s="156" t="s">
        <v>70</v>
      </c>
      <c r="B10895" s="156" t="s">
        <v>722</v>
      </c>
      <c r="C10895" s="156" t="s">
        <v>713</v>
      </c>
      <c r="D10895" s="138">
        <v>2</v>
      </c>
      <c r="F10895" s="32">
        <v>46204</v>
      </c>
      <c r="G10895" s="32">
        <v>46234</v>
      </c>
      <c r="H10895" s="156" t="s">
        <v>169</v>
      </c>
      <c r="I10895" s="14" t="s">
        <v>891</v>
      </c>
      <c r="J10895" s="156" t="s">
        <v>381</v>
      </c>
    </row>
    <row r="10896" spans="1:10" ht="16.5" customHeight="1" x14ac:dyDescent="0.25">
      <c r="A10896" s="156" t="s">
        <v>119</v>
      </c>
      <c r="B10896" s="156" t="s">
        <v>723</v>
      </c>
      <c r="C10896" s="156" t="s">
        <v>724</v>
      </c>
      <c r="D10896" s="162">
        <v>1.8</v>
      </c>
      <c r="F10896" s="32">
        <v>46204</v>
      </c>
      <c r="G10896" s="32">
        <v>46234</v>
      </c>
      <c r="H10896" s="156" t="s">
        <v>169</v>
      </c>
      <c r="I10896" s="14" t="s">
        <v>891</v>
      </c>
      <c r="J10896" s="156" t="s">
        <v>382</v>
      </c>
    </row>
    <row r="10897" spans="1:10" ht="16.5" customHeight="1" x14ac:dyDescent="0.25">
      <c r="A10897" s="156" t="s">
        <v>119</v>
      </c>
      <c r="B10897" s="156" t="s">
        <v>725</v>
      </c>
      <c r="C10897" s="156" t="s">
        <v>724</v>
      </c>
      <c r="D10897" s="162">
        <v>3</v>
      </c>
      <c r="F10897" s="32">
        <v>46204</v>
      </c>
      <c r="G10897" s="32">
        <v>46234</v>
      </c>
      <c r="H10897" s="156" t="s">
        <v>169</v>
      </c>
      <c r="I10897" s="14" t="s">
        <v>891</v>
      </c>
      <c r="J10897" s="156" t="s">
        <v>437</v>
      </c>
    </row>
    <row r="10898" spans="1:10" ht="16.5" customHeight="1" x14ac:dyDescent="0.25">
      <c r="A10898" s="156" t="s">
        <v>119</v>
      </c>
      <c r="B10898" s="156" t="s">
        <v>726</v>
      </c>
      <c r="C10898" s="156" t="s">
        <v>724</v>
      </c>
      <c r="D10898" s="162">
        <v>2.7</v>
      </c>
      <c r="F10898" s="32">
        <v>46204</v>
      </c>
      <c r="G10898" s="32">
        <v>46234</v>
      </c>
      <c r="H10898" s="156" t="s">
        <v>169</v>
      </c>
      <c r="I10898" s="14" t="s">
        <v>891</v>
      </c>
      <c r="J10898" s="156" t="s">
        <v>383</v>
      </c>
    </row>
    <row r="10899" spans="1:10" ht="16.5" customHeight="1" x14ac:dyDescent="0.25">
      <c r="A10899" s="156" t="s">
        <v>119</v>
      </c>
      <c r="B10899" s="156" t="s">
        <v>727</v>
      </c>
      <c r="C10899" s="156" t="s">
        <v>539</v>
      </c>
      <c r="D10899" s="162">
        <v>1.6</v>
      </c>
      <c r="F10899" s="32">
        <v>46204</v>
      </c>
      <c r="G10899" s="32">
        <v>46234</v>
      </c>
      <c r="H10899" s="156" t="s">
        <v>169</v>
      </c>
      <c r="I10899" s="14" t="s">
        <v>891</v>
      </c>
      <c r="J10899" s="156" t="s">
        <v>384</v>
      </c>
    </row>
    <row r="10900" spans="1:10" ht="16.5" customHeight="1" x14ac:dyDescent="0.25">
      <c r="A10900" s="156" t="s">
        <v>120</v>
      </c>
      <c r="B10900" s="156" t="s">
        <v>728</v>
      </c>
      <c r="C10900" s="156" t="s">
        <v>729</v>
      </c>
      <c r="D10900" s="162">
        <v>1.85</v>
      </c>
      <c r="F10900" s="32">
        <v>46204</v>
      </c>
      <c r="G10900" s="32">
        <v>46234</v>
      </c>
      <c r="H10900" s="156" t="s">
        <v>169</v>
      </c>
      <c r="I10900" s="14" t="s">
        <v>891</v>
      </c>
      <c r="J10900" s="156" t="s">
        <v>385</v>
      </c>
    </row>
    <row r="10901" spans="1:10" ht="16.5" customHeight="1" x14ac:dyDescent="0.25">
      <c r="A10901" s="156" t="s">
        <v>120</v>
      </c>
      <c r="B10901" s="156" t="s">
        <v>730</v>
      </c>
      <c r="C10901" s="156" t="s">
        <v>731</v>
      </c>
      <c r="D10901" s="164">
        <v>2.2000000000000002</v>
      </c>
      <c r="F10901" s="32">
        <v>46204</v>
      </c>
      <c r="G10901" s="32">
        <v>46234</v>
      </c>
      <c r="H10901" s="156" t="s">
        <v>169</v>
      </c>
      <c r="I10901" s="14" t="s">
        <v>891</v>
      </c>
      <c r="J10901" s="156" t="s">
        <v>386</v>
      </c>
    </row>
    <row r="10902" spans="1:10" ht="16.5" customHeight="1" x14ac:dyDescent="0.25">
      <c r="A10902" s="156" t="s">
        <v>120</v>
      </c>
      <c r="B10902" s="156" t="s">
        <v>732</v>
      </c>
      <c r="C10902" s="156" t="s">
        <v>579</v>
      </c>
      <c r="D10902" s="162">
        <v>1.1000000000000001</v>
      </c>
      <c r="F10902" s="32">
        <v>46204</v>
      </c>
      <c r="G10902" s="32">
        <v>46234</v>
      </c>
      <c r="H10902" s="156" t="s">
        <v>169</v>
      </c>
      <c r="I10902" s="14" t="s">
        <v>891</v>
      </c>
      <c r="J10902" s="156" t="s">
        <v>387</v>
      </c>
    </row>
    <row r="10903" spans="1:10" ht="16.5" customHeight="1" x14ac:dyDescent="0.25">
      <c r="A10903" s="156" t="s">
        <v>120</v>
      </c>
      <c r="B10903" s="156" t="s">
        <v>733</v>
      </c>
      <c r="C10903" s="156" t="s">
        <v>734</v>
      </c>
      <c r="D10903" s="162">
        <v>1.4</v>
      </c>
      <c r="F10903" s="32">
        <v>46204</v>
      </c>
      <c r="G10903" s="32">
        <v>46234</v>
      </c>
      <c r="H10903" s="156" t="s">
        <v>169</v>
      </c>
      <c r="I10903" s="14" t="s">
        <v>891</v>
      </c>
      <c r="J10903" s="156" t="s">
        <v>388</v>
      </c>
    </row>
    <row r="10904" spans="1:10" ht="16.5" customHeight="1" x14ac:dyDescent="0.25">
      <c r="A10904" s="156" t="s">
        <v>120</v>
      </c>
      <c r="B10904" s="156" t="s">
        <v>735</v>
      </c>
      <c r="C10904" s="156" t="s">
        <v>607</v>
      </c>
      <c r="D10904" s="162">
        <v>9.5</v>
      </c>
      <c r="F10904" s="32">
        <v>46204</v>
      </c>
      <c r="G10904" s="32">
        <v>46234</v>
      </c>
      <c r="H10904" s="156" t="s">
        <v>169</v>
      </c>
      <c r="I10904" s="14" t="s">
        <v>891</v>
      </c>
      <c r="J10904" s="156" t="s">
        <v>389</v>
      </c>
    </row>
    <row r="10905" spans="1:10" ht="16.5" customHeight="1" x14ac:dyDescent="0.25">
      <c r="A10905" s="156" t="s">
        <v>120</v>
      </c>
      <c r="B10905" s="156" t="s">
        <v>736</v>
      </c>
      <c r="C10905" s="156" t="s">
        <v>607</v>
      </c>
      <c r="D10905" s="162">
        <v>7.4</v>
      </c>
      <c r="F10905" s="32">
        <v>46204</v>
      </c>
      <c r="G10905" s="32">
        <v>46234</v>
      </c>
      <c r="H10905" s="156" t="s">
        <v>169</v>
      </c>
      <c r="I10905" s="14" t="s">
        <v>891</v>
      </c>
      <c r="J10905" s="156" t="s">
        <v>390</v>
      </c>
    </row>
    <row r="10906" spans="1:10" ht="16.5" customHeight="1" x14ac:dyDescent="0.25">
      <c r="A10906" s="156" t="s">
        <v>121</v>
      </c>
      <c r="B10906" s="156" t="s">
        <v>737</v>
      </c>
      <c r="C10906" s="156" t="s">
        <v>738</v>
      </c>
      <c r="D10906" s="162">
        <v>3.6</v>
      </c>
      <c r="F10906" s="32">
        <v>46204</v>
      </c>
      <c r="G10906" s="32">
        <v>46234</v>
      </c>
      <c r="H10906" s="156" t="s">
        <v>169</v>
      </c>
      <c r="I10906" s="14" t="s">
        <v>891</v>
      </c>
      <c r="J10906" s="156" t="s">
        <v>391</v>
      </c>
    </row>
    <row r="10907" spans="1:10" ht="16.5" customHeight="1" x14ac:dyDescent="0.25">
      <c r="A10907" s="156" t="s">
        <v>121</v>
      </c>
      <c r="B10907" s="156" t="s">
        <v>739</v>
      </c>
      <c r="C10907" s="156" t="s">
        <v>738</v>
      </c>
      <c r="D10907" s="162">
        <v>4.9000000000000004</v>
      </c>
      <c r="F10907" s="32">
        <v>46204</v>
      </c>
      <c r="G10907" s="32">
        <v>46234</v>
      </c>
      <c r="H10907" s="156" t="s">
        <v>169</v>
      </c>
      <c r="I10907" s="14" t="s">
        <v>891</v>
      </c>
      <c r="J10907" s="156" t="s">
        <v>392</v>
      </c>
    </row>
    <row r="10908" spans="1:10" ht="16.5" customHeight="1" x14ac:dyDescent="0.25">
      <c r="A10908" s="156" t="s">
        <v>122</v>
      </c>
      <c r="B10908" s="156" t="s">
        <v>740</v>
      </c>
      <c r="C10908" s="156" t="s">
        <v>741</v>
      </c>
      <c r="D10908" s="162">
        <v>2.5</v>
      </c>
      <c r="F10908" s="32">
        <v>46204</v>
      </c>
      <c r="G10908" s="32">
        <v>46234</v>
      </c>
      <c r="H10908" s="156" t="s">
        <v>169</v>
      </c>
      <c r="I10908" s="14" t="s">
        <v>891</v>
      </c>
      <c r="J10908" s="156" t="s">
        <v>393</v>
      </c>
    </row>
    <row r="10909" spans="1:10" ht="16.5" customHeight="1" x14ac:dyDescent="0.25">
      <c r="A10909" s="156" t="s">
        <v>122</v>
      </c>
      <c r="B10909" s="156" t="s">
        <v>742</v>
      </c>
      <c r="C10909" s="156" t="s">
        <v>743</v>
      </c>
      <c r="D10909" s="162">
        <v>1.6</v>
      </c>
      <c r="F10909" s="32">
        <v>46204</v>
      </c>
      <c r="G10909" s="32">
        <v>46234</v>
      </c>
      <c r="H10909" s="156" t="s">
        <v>169</v>
      </c>
      <c r="I10909" s="14" t="s">
        <v>891</v>
      </c>
      <c r="J10909" s="156" t="s">
        <v>394</v>
      </c>
    </row>
    <row r="10910" spans="1:10" ht="16.5" customHeight="1" x14ac:dyDescent="0.25">
      <c r="A10910" s="156" t="s">
        <v>122</v>
      </c>
      <c r="B10910" s="156" t="s">
        <v>744</v>
      </c>
      <c r="C10910" s="156" t="s">
        <v>745</v>
      </c>
      <c r="D10910" s="162">
        <v>2.95</v>
      </c>
      <c r="F10910" s="32">
        <v>46204</v>
      </c>
      <c r="G10910" s="32">
        <v>46234</v>
      </c>
      <c r="H10910" s="156" t="s">
        <v>169</v>
      </c>
      <c r="I10910" s="14" t="s">
        <v>891</v>
      </c>
      <c r="J10910" s="156" t="s">
        <v>395</v>
      </c>
    </row>
    <row r="10911" spans="1:10" ht="16.5" customHeight="1" x14ac:dyDescent="0.25">
      <c r="A10911" s="156" t="s">
        <v>123</v>
      </c>
      <c r="B10911" s="156" t="s">
        <v>746</v>
      </c>
      <c r="C10911" s="156" t="s">
        <v>747</v>
      </c>
      <c r="D10911" s="162">
        <v>6.2</v>
      </c>
      <c r="F10911" s="32">
        <v>46204</v>
      </c>
      <c r="G10911" s="32">
        <v>46234</v>
      </c>
      <c r="H10911" s="156" t="s">
        <v>169</v>
      </c>
      <c r="I10911" s="14" t="s">
        <v>891</v>
      </c>
      <c r="J10911" s="156" t="s">
        <v>396</v>
      </c>
    </row>
    <row r="10912" spans="1:10" ht="16.5" customHeight="1" x14ac:dyDescent="0.25">
      <c r="A10912" s="156" t="s">
        <v>123</v>
      </c>
      <c r="B10912" s="156" t="s">
        <v>748</v>
      </c>
      <c r="C10912" s="156" t="s">
        <v>705</v>
      </c>
      <c r="D10912" s="164">
        <v>4.3499999999999996</v>
      </c>
      <c r="F10912" s="33">
        <v>46204</v>
      </c>
      <c r="G10912" s="32">
        <v>46234</v>
      </c>
      <c r="H10912" s="156" t="s">
        <v>169</v>
      </c>
      <c r="I10912" s="14" t="s">
        <v>891</v>
      </c>
      <c r="J10912" s="156" t="s">
        <v>397</v>
      </c>
    </row>
    <row r="10913" spans="1:10" ht="16.5" customHeight="1" x14ac:dyDescent="0.25">
      <c r="A10913" s="156" t="s">
        <v>123</v>
      </c>
      <c r="B10913" s="156" t="s">
        <v>749</v>
      </c>
      <c r="C10913" s="156" t="s">
        <v>750</v>
      </c>
      <c r="D10913" s="164">
        <v>7.75</v>
      </c>
      <c r="F10913" s="33">
        <v>46204</v>
      </c>
      <c r="G10913" s="32">
        <v>46234</v>
      </c>
      <c r="H10913" s="156" t="s">
        <v>169</v>
      </c>
      <c r="I10913" s="14" t="s">
        <v>891</v>
      </c>
      <c r="J10913" s="156" t="s">
        <v>398</v>
      </c>
    </row>
    <row r="10914" spans="1:10" ht="16.5" customHeight="1" x14ac:dyDescent="0.25">
      <c r="A10914" s="156" t="s">
        <v>123</v>
      </c>
      <c r="B10914" s="156" t="s">
        <v>751</v>
      </c>
      <c r="C10914" s="156" t="s">
        <v>547</v>
      </c>
      <c r="D10914" s="164">
        <v>7.4</v>
      </c>
      <c r="F10914" s="32">
        <v>46204</v>
      </c>
      <c r="G10914" s="32">
        <v>46234</v>
      </c>
      <c r="H10914" s="156" t="s">
        <v>169</v>
      </c>
      <c r="I10914" s="14" t="s">
        <v>891</v>
      </c>
      <c r="J10914" s="156" t="s">
        <v>399</v>
      </c>
    </row>
    <row r="10915" spans="1:10" ht="16.5" customHeight="1" x14ac:dyDescent="0.25">
      <c r="A10915" s="156" t="s">
        <v>124</v>
      </c>
      <c r="B10915" s="156" t="s">
        <v>752</v>
      </c>
      <c r="C10915" s="156" t="s">
        <v>753</v>
      </c>
      <c r="D10915" s="164">
        <v>4.95</v>
      </c>
      <c r="F10915" s="33">
        <v>46204</v>
      </c>
      <c r="G10915" s="32">
        <v>46234</v>
      </c>
      <c r="H10915" s="156" t="s">
        <v>169</v>
      </c>
      <c r="I10915" s="14" t="s">
        <v>891</v>
      </c>
      <c r="J10915" s="156" t="s">
        <v>400</v>
      </c>
    </row>
    <row r="10916" spans="1:10" ht="16.5" customHeight="1" x14ac:dyDescent="0.25">
      <c r="A10916" s="156" t="s">
        <v>124</v>
      </c>
      <c r="B10916" s="156" t="s">
        <v>754</v>
      </c>
      <c r="C10916" s="156" t="s">
        <v>755</v>
      </c>
      <c r="D10916" s="164">
        <v>4.8</v>
      </c>
      <c r="F10916" s="33">
        <v>46204</v>
      </c>
      <c r="G10916" s="32">
        <v>46234</v>
      </c>
      <c r="H10916" s="156" t="s">
        <v>169</v>
      </c>
      <c r="I10916" s="14" t="s">
        <v>891</v>
      </c>
      <c r="J10916" s="156" t="s">
        <v>401</v>
      </c>
    </row>
    <row r="10917" spans="1:10" ht="16.5" customHeight="1" x14ac:dyDescent="0.25">
      <c r="A10917" s="156" t="s">
        <v>124</v>
      </c>
      <c r="B10917" s="156" t="s">
        <v>756</v>
      </c>
      <c r="C10917" s="156" t="s">
        <v>753</v>
      </c>
      <c r="D10917" s="164">
        <v>5.2</v>
      </c>
      <c r="F10917" s="33">
        <v>46204</v>
      </c>
      <c r="G10917" s="32">
        <v>46234</v>
      </c>
      <c r="H10917" s="156" t="s">
        <v>169</v>
      </c>
      <c r="I10917" s="14" t="s">
        <v>891</v>
      </c>
      <c r="J10917" s="156" t="s">
        <v>402</v>
      </c>
    </row>
    <row r="10918" spans="1:10" ht="16.5" customHeight="1" x14ac:dyDescent="0.25">
      <c r="A10918" s="156" t="s">
        <v>125</v>
      </c>
      <c r="B10918" s="156" t="s">
        <v>757</v>
      </c>
      <c r="C10918" s="156" t="s">
        <v>758</v>
      </c>
      <c r="D10918" s="164">
        <v>4.3499999999999996</v>
      </c>
      <c r="F10918" s="33">
        <v>46204</v>
      </c>
      <c r="G10918" s="32">
        <v>46234</v>
      </c>
      <c r="H10918" s="156" t="s">
        <v>169</v>
      </c>
      <c r="I10918" s="14" t="s">
        <v>891</v>
      </c>
      <c r="J10918" s="156" t="s">
        <v>403</v>
      </c>
    </row>
    <row r="10919" spans="1:10" ht="16.5" customHeight="1" x14ac:dyDescent="0.25">
      <c r="A10919" s="156" t="s">
        <v>125</v>
      </c>
      <c r="B10919" s="156" t="s">
        <v>759</v>
      </c>
      <c r="C10919" s="156" t="s">
        <v>758</v>
      </c>
      <c r="D10919" s="164">
        <v>2.5</v>
      </c>
      <c r="F10919" s="32">
        <v>46204</v>
      </c>
      <c r="G10919" s="32">
        <v>46234</v>
      </c>
      <c r="H10919" s="156" t="s">
        <v>169</v>
      </c>
      <c r="I10919" s="14" t="s">
        <v>891</v>
      </c>
      <c r="J10919" s="156" t="s">
        <v>404</v>
      </c>
    </row>
    <row r="10920" spans="1:10" ht="16.5" customHeight="1" x14ac:dyDescent="0.25">
      <c r="A10920" s="156" t="s">
        <v>125</v>
      </c>
      <c r="B10920" s="156" t="s">
        <v>760</v>
      </c>
      <c r="C10920" s="156" t="s">
        <v>761</v>
      </c>
      <c r="D10920" s="164">
        <v>4.5</v>
      </c>
      <c r="F10920" s="32">
        <v>46204</v>
      </c>
      <c r="G10920" s="32">
        <v>46234</v>
      </c>
      <c r="H10920" s="156" t="s">
        <v>169</v>
      </c>
      <c r="I10920" s="14" t="s">
        <v>891</v>
      </c>
      <c r="J10920" s="156" t="s">
        <v>405</v>
      </c>
    </row>
    <row r="10921" spans="1:10" ht="16.5" customHeight="1" x14ac:dyDescent="0.25">
      <c r="A10921" s="156" t="s">
        <v>77</v>
      </c>
      <c r="B10921" s="156" t="s">
        <v>502</v>
      </c>
      <c r="C10921" s="156" t="s">
        <v>503</v>
      </c>
      <c r="D10921" s="164">
        <v>7.9</v>
      </c>
      <c r="F10921" s="32">
        <v>46204</v>
      </c>
      <c r="G10921" s="32">
        <v>46234</v>
      </c>
      <c r="H10921" s="156" t="s">
        <v>892</v>
      </c>
      <c r="I10921" s="14" t="s">
        <v>891</v>
      </c>
      <c r="J10921" s="156" t="s">
        <v>249</v>
      </c>
    </row>
    <row r="10922" spans="1:10" ht="16.5" customHeight="1" x14ac:dyDescent="0.25">
      <c r="A10922" s="156" t="s">
        <v>77</v>
      </c>
      <c r="B10922" s="156" t="s">
        <v>504</v>
      </c>
      <c r="C10922" s="156" t="s">
        <v>505</v>
      </c>
      <c r="D10922" s="164">
        <v>6.95</v>
      </c>
      <c r="F10922" s="32">
        <v>46204</v>
      </c>
      <c r="G10922" s="32">
        <v>46234</v>
      </c>
      <c r="H10922" s="156" t="s">
        <v>892</v>
      </c>
      <c r="I10922" s="14" t="s">
        <v>891</v>
      </c>
      <c r="J10922" s="156" t="s">
        <v>250</v>
      </c>
    </row>
    <row r="10923" spans="1:10" ht="16.5" customHeight="1" x14ac:dyDescent="0.25">
      <c r="A10923" s="156" t="s">
        <v>77</v>
      </c>
      <c r="B10923" s="156" t="s">
        <v>506</v>
      </c>
      <c r="C10923" s="156" t="s">
        <v>507</v>
      </c>
      <c r="D10923" s="164">
        <v>7.6</v>
      </c>
      <c r="F10923" s="33">
        <v>46204</v>
      </c>
      <c r="G10923" s="32">
        <v>46234</v>
      </c>
      <c r="H10923" s="156" t="s">
        <v>892</v>
      </c>
      <c r="I10923" s="14" t="s">
        <v>891</v>
      </c>
      <c r="J10923" s="156" t="s">
        <v>251</v>
      </c>
    </row>
    <row r="10924" spans="1:10" ht="16.5" customHeight="1" x14ac:dyDescent="0.25">
      <c r="A10924" s="156" t="s">
        <v>77</v>
      </c>
      <c r="B10924" s="156" t="s">
        <v>508</v>
      </c>
      <c r="C10924" s="156" t="s">
        <v>509</v>
      </c>
      <c r="D10924" s="164">
        <v>3.7</v>
      </c>
      <c r="F10924" s="33">
        <v>46204</v>
      </c>
      <c r="G10924" s="32">
        <v>46234</v>
      </c>
      <c r="H10924" s="156" t="s">
        <v>892</v>
      </c>
      <c r="I10924" s="14" t="s">
        <v>891</v>
      </c>
      <c r="J10924" s="156" t="s">
        <v>252</v>
      </c>
    </row>
    <row r="10925" spans="1:10" ht="16.5" customHeight="1" x14ac:dyDescent="0.25">
      <c r="A10925" s="156" t="s">
        <v>77</v>
      </c>
      <c r="B10925" s="156" t="s">
        <v>510</v>
      </c>
      <c r="C10925" s="156" t="s">
        <v>507</v>
      </c>
      <c r="D10925" s="164">
        <v>8.4499999999999993</v>
      </c>
      <c r="F10925" s="33">
        <v>46204</v>
      </c>
      <c r="G10925" s="32">
        <v>46234</v>
      </c>
      <c r="H10925" s="156" t="s">
        <v>892</v>
      </c>
      <c r="I10925" s="14" t="s">
        <v>891</v>
      </c>
      <c r="J10925" s="156" t="s">
        <v>253</v>
      </c>
    </row>
    <row r="10926" spans="1:10" ht="16.5" hidden="1" customHeight="1" x14ac:dyDescent="0.25">
      <c r="G10926" s="32"/>
      <c r="I10926" s="14"/>
    </row>
    <row r="10927" spans="1:10" ht="16.5" customHeight="1" x14ac:dyDescent="0.25">
      <c r="A10927" s="156" t="s">
        <v>78</v>
      </c>
      <c r="B10927" s="156" t="s">
        <v>512</v>
      </c>
      <c r="C10927" s="156" t="s">
        <v>513</v>
      </c>
      <c r="D10927" s="164">
        <v>2.8</v>
      </c>
      <c r="F10927" s="33">
        <v>46204</v>
      </c>
      <c r="G10927" s="32">
        <v>46234</v>
      </c>
      <c r="H10927" s="156" t="s">
        <v>892</v>
      </c>
      <c r="I10927" s="14" t="s">
        <v>891</v>
      </c>
      <c r="J10927" s="156" t="s">
        <v>255</v>
      </c>
    </row>
    <row r="10928" spans="1:10" ht="16.5" customHeight="1" x14ac:dyDescent="0.25">
      <c r="A10928" s="156" t="s">
        <v>78</v>
      </c>
      <c r="B10928" s="156" t="s">
        <v>514</v>
      </c>
      <c r="C10928" s="156" t="s">
        <v>515</v>
      </c>
      <c r="D10928" s="164">
        <v>3</v>
      </c>
      <c r="F10928" s="33">
        <v>46204</v>
      </c>
      <c r="G10928" s="32">
        <v>46234</v>
      </c>
      <c r="H10928" s="156" t="s">
        <v>892</v>
      </c>
      <c r="I10928" s="14" t="s">
        <v>891</v>
      </c>
      <c r="J10928" s="156" t="s">
        <v>256</v>
      </c>
    </row>
    <row r="10929" spans="1:10" ht="16.5" customHeight="1" x14ac:dyDescent="0.25">
      <c r="A10929" s="156" t="s">
        <v>78</v>
      </c>
      <c r="B10929" s="156" t="s">
        <v>516</v>
      </c>
      <c r="C10929" s="156" t="s">
        <v>505</v>
      </c>
      <c r="D10929" s="164">
        <v>7.35</v>
      </c>
      <c r="F10929" s="33">
        <v>46204</v>
      </c>
      <c r="G10929" s="32">
        <v>46234</v>
      </c>
      <c r="H10929" s="156" t="s">
        <v>892</v>
      </c>
      <c r="I10929" s="14" t="s">
        <v>891</v>
      </c>
      <c r="J10929" s="156" t="s">
        <v>257</v>
      </c>
    </row>
    <row r="10930" spans="1:10" ht="16.5" customHeight="1" x14ac:dyDescent="0.25">
      <c r="A10930" s="156" t="s">
        <v>78</v>
      </c>
      <c r="B10930" s="156" t="s">
        <v>517</v>
      </c>
      <c r="C10930" s="156" t="s">
        <v>518</v>
      </c>
      <c r="D10930" s="164">
        <v>1.65</v>
      </c>
      <c r="F10930" s="33">
        <v>46204</v>
      </c>
      <c r="G10930" s="32">
        <v>46234</v>
      </c>
      <c r="H10930" s="156" t="s">
        <v>892</v>
      </c>
      <c r="I10930" s="14" t="s">
        <v>891</v>
      </c>
      <c r="J10930" s="156" t="s">
        <v>258</v>
      </c>
    </row>
    <row r="10931" spans="1:10" ht="16.5" customHeight="1" x14ac:dyDescent="0.25">
      <c r="A10931" s="156" t="s">
        <v>78</v>
      </c>
      <c r="B10931" s="156" t="s">
        <v>519</v>
      </c>
      <c r="C10931" s="156" t="s">
        <v>520</v>
      </c>
      <c r="D10931" s="164">
        <v>5.7</v>
      </c>
      <c r="F10931" s="33">
        <v>46204</v>
      </c>
      <c r="G10931" s="32">
        <v>46234</v>
      </c>
      <c r="H10931" s="156" t="s">
        <v>892</v>
      </c>
      <c r="I10931" s="14" t="s">
        <v>891</v>
      </c>
      <c r="J10931" s="156" t="s">
        <v>259</v>
      </c>
    </row>
    <row r="10932" spans="1:10" ht="16.5" customHeight="1" x14ac:dyDescent="0.25">
      <c r="A10932" s="156" t="s">
        <v>78</v>
      </c>
      <c r="B10932" s="156" t="s">
        <v>521</v>
      </c>
      <c r="C10932" s="156" t="s">
        <v>522</v>
      </c>
      <c r="D10932" s="164">
        <v>1.1499999999999999</v>
      </c>
      <c r="F10932" s="33">
        <v>46204</v>
      </c>
      <c r="G10932" s="33">
        <v>46234</v>
      </c>
      <c r="H10932" s="156" t="s">
        <v>892</v>
      </c>
      <c r="I10932" s="156" t="s">
        <v>891</v>
      </c>
      <c r="J10932" s="156" t="s">
        <v>260</v>
      </c>
    </row>
    <row r="10933" spans="1:10" ht="16.5" customHeight="1" x14ac:dyDescent="0.25">
      <c r="A10933" s="156" t="s">
        <v>78</v>
      </c>
      <c r="B10933" s="156" t="s">
        <v>523</v>
      </c>
      <c r="C10933" s="156" t="s">
        <v>524</v>
      </c>
      <c r="D10933" s="164">
        <v>1.2</v>
      </c>
      <c r="F10933" s="33">
        <v>46204</v>
      </c>
      <c r="G10933" s="33">
        <v>46234</v>
      </c>
      <c r="H10933" s="156" t="s">
        <v>892</v>
      </c>
      <c r="I10933" s="156" t="s">
        <v>891</v>
      </c>
      <c r="J10933" s="156" t="s">
        <v>261</v>
      </c>
    </row>
    <row r="10934" spans="1:10" ht="16.5" customHeight="1" x14ac:dyDescent="0.25">
      <c r="A10934" s="156" t="s">
        <v>78</v>
      </c>
      <c r="B10934" s="156" t="s">
        <v>525</v>
      </c>
      <c r="C10934" s="156" t="s">
        <v>526</v>
      </c>
      <c r="D10934" s="164">
        <v>2.35</v>
      </c>
      <c r="F10934" s="33">
        <v>46204</v>
      </c>
      <c r="G10934" s="33">
        <v>46234</v>
      </c>
      <c r="H10934" s="156" t="s">
        <v>892</v>
      </c>
      <c r="I10934" s="156" t="s">
        <v>891</v>
      </c>
      <c r="J10934" s="156" t="s">
        <v>262</v>
      </c>
    </row>
    <row r="10935" spans="1:10" ht="16.5" customHeight="1" x14ac:dyDescent="0.25">
      <c r="A10935" s="156" t="s">
        <v>79</v>
      </c>
      <c r="B10935" s="156" t="s">
        <v>527</v>
      </c>
      <c r="C10935" s="156" t="s">
        <v>528</v>
      </c>
      <c r="D10935" s="164">
        <v>9.1999999999999993</v>
      </c>
      <c r="F10935" s="33">
        <v>46204</v>
      </c>
      <c r="G10935" s="33">
        <v>46234</v>
      </c>
      <c r="H10935" s="156" t="s">
        <v>892</v>
      </c>
      <c r="I10935" s="156" t="s">
        <v>891</v>
      </c>
      <c r="J10935" s="156" t="s">
        <v>263</v>
      </c>
    </row>
    <row r="10936" spans="1:10" ht="16.5" hidden="1" customHeight="1" x14ac:dyDescent="0.25"/>
    <row r="10937" spans="1:10" ht="16.5" customHeight="1" x14ac:dyDescent="0.25">
      <c r="A10937" s="156" t="s">
        <v>80</v>
      </c>
      <c r="B10937" s="156" t="s">
        <v>529</v>
      </c>
      <c r="C10937" s="156" t="s">
        <v>531</v>
      </c>
      <c r="D10937" s="164">
        <v>4.3</v>
      </c>
      <c r="F10937" s="33">
        <v>46204</v>
      </c>
      <c r="G10937" s="33">
        <v>46234</v>
      </c>
      <c r="H10937" s="156" t="s">
        <v>892</v>
      </c>
      <c r="I10937" s="156" t="s">
        <v>891</v>
      </c>
      <c r="J10937" s="156" t="s">
        <v>265</v>
      </c>
    </row>
    <row r="10938" spans="1:10" ht="16.5" customHeight="1" x14ac:dyDescent="0.25">
      <c r="A10938" s="156" t="s">
        <v>83</v>
      </c>
      <c r="B10938" s="156" t="s">
        <v>532</v>
      </c>
      <c r="C10938" s="156" t="s">
        <v>533</v>
      </c>
      <c r="D10938" s="164">
        <v>1.25</v>
      </c>
      <c r="F10938" s="33">
        <v>46204</v>
      </c>
      <c r="G10938" s="33">
        <v>46234</v>
      </c>
      <c r="H10938" s="156" t="s">
        <v>892</v>
      </c>
      <c r="I10938" s="156" t="s">
        <v>891</v>
      </c>
      <c r="J10938" s="156" t="s">
        <v>267</v>
      </c>
    </row>
    <row r="10939" spans="1:10" ht="16.5" customHeight="1" x14ac:dyDescent="0.25">
      <c r="A10939" s="156" t="s">
        <v>83</v>
      </c>
      <c r="B10939" s="156" t="s">
        <v>534</v>
      </c>
      <c r="C10939" s="156" t="s">
        <v>535</v>
      </c>
      <c r="D10939" s="164">
        <v>1</v>
      </c>
      <c r="F10939" s="33">
        <v>46204</v>
      </c>
      <c r="G10939" s="33">
        <v>46234</v>
      </c>
      <c r="H10939" s="156" t="s">
        <v>892</v>
      </c>
      <c r="I10939" s="156" t="s">
        <v>891</v>
      </c>
      <c r="J10939" s="156" t="s">
        <v>268</v>
      </c>
    </row>
    <row r="10940" spans="1:10" ht="16.5" customHeight="1" x14ac:dyDescent="0.25">
      <c r="A10940" s="156" t="s">
        <v>83</v>
      </c>
      <c r="B10940" s="156" t="s">
        <v>536</v>
      </c>
      <c r="C10940" s="156" t="s">
        <v>537</v>
      </c>
      <c r="D10940" s="164">
        <v>1.1000000000000001</v>
      </c>
      <c r="F10940" s="33">
        <v>46204</v>
      </c>
      <c r="G10940" s="33">
        <v>46234</v>
      </c>
      <c r="H10940" s="156" t="s">
        <v>892</v>
      </c>
      <c r="I10940" s="156" t="s">
        <v>891</v>
      </c>
      <c r="J10940" s="156" t="s">
        <v>266</v>
      </c>
    </row>
    <row r="10941" spans="1:10" ht="16.5" customHeight="1" x14ac:dyDescent="0.25">
      <c r="A10941" s="156" t="s">
        <v>84</v>
      </c>
      <c r="B10941" s="156" t="s">
        <v>538</v>
      </c>
      <c r="C10941" s="156" t="s">
        <v>539</v>
      </c>
      <c r="D10941" s="164">
        <v>14.59</v>
      </c>
      <c r="F10941" s="33">
        <v>46204</v>
      </c>
      <c r="G10941" s="33">
        <v>46234</v>
      </c>
      <c r="H10941" s="156" t="s">
        <v>892</v>
      </c>
      <c r="I10941" s="156" t="s">
        <v>891</v>
      </c>
      <c r="J10941" s="156" t="s">
        <v>269</v>
      </c>
    </row>
    <row r="10942" spans="1:10" ht="16.5" customHeight="1" x14ac:dyDescent="0.25">
      <c r="A10942" s="156" t="s">
        <v>84</v>
      </c>
      <c r="B10942" s="156" t="s">
        <v>540</v>
      </c>
      <c r="C10942" s="156" t="s">
        <v>541</v>
      </c>
      <c r="D10942" s="164">
        <v>4.95</v>
      </c>
      <c r="F10942" s="33">
        <v>46204</v>
      </c>
      <c r="G10942" s="33">
        <v>46234</v>
      </c>
      <c r="H10942" s="156" t="s">
        <v>892</v>
      </c>
      <c r="I10942" s="156" t="s">
        <v>891</v>
      </c>
      <c r="J10942" s="156" t="s">
        <v>272</v>
      </c>
    </row>
    <row r="10943" spans="1:10" ht="16.5" customHeight="1" x14ac:dyDescent="0.25">
      <c r="A10943" s="156" t="s">
        <v>84</v>
      </c>
      <c r="B10943" s="156" t="s">
        <v>540</v>
      </c>
      <c r="C10943" s="156" t="s">
        <v>542</v>
      </c>
      <c r="D10943" s="164">
        <v>10.7</v>
      </c>
      <c r="F10943" s="33">
        <v>46204</v>
      </c>
      <c r="G10943" s="33">
        <v>46234</v>
      </c>
      <c r="H10943" s="156" t="s">
        <v>892</v>
      </c>
      <c r="I10943" s="156" t="s">
        <v>891</v>
      </c>
      <c r="J10943" s="156" t="s">
        <v>273</v>
      </c>
    </row>
    <row r="10944" spans="1:10" ht="16.5" customHeight="1" x14ac:dyDescent="0.25">
      <c r="A10944" s="156" t="s">
        <v>84</v>
      </c>
      <c r="B10944" s="156" t="s">
        <v>543</v>
      </c>
      <c r="C10944" s="156" t="s">
        <v>539</v>
      </c>
      <c r="D10944" s="164">
        <v>15.75</v>
      </c>
      <c r="F10944" s="33">
        <v>46204</v>
      </c>
      <c r="G10944" s="33">
        <v>46234</v>
      </c>
      <c r="H10944" s="156" t="s">
        <v>892</v>
      </c>
      <c r="I10944" s="156" t="s">
        <v>891</v>
      </c>
      <c r="J10944" s="156" t="s">
        <v>270</v>
      </c>
    </row>
    <row r="10945" spans="1:10" ht="16.5" customHeight="1" x14ac:dyDescent="0.25">
      <c r="A10945" s="156" t="s">
        <v>84</v>
      </c>
      <c r="B10945" s="156" t="s">
        <v>544</v>
      </c>
      <c r="C10945" s="156" t="s">
        <v>539</v>
      </c>
      <c r="D10945" s="164">
        <v>13.6</v>
      </c>
      <c r="F10945" s="33">
        <v>46204</v>
      </c>
      <c r="G10945" s="33">
        <v>46234</v>
      </c>
      <c r="H10945" s="156" t="s">
        <v>892</v>
      </c>
      <c r="I10945" s="156" t="s">
        <v>891</v>
      </c>
      <c r="J10945" s="156" t="s">
        <v>271</v>
      </c>
    </row>
    <row r="10946" spans="1:10" ht="16.5" customHeight="1" x14ac:dyDescent="0.25">
      <c r="A10946" s="156" t="s">
        <v>84</v>
      </c>
      <c r="B10946" s="156" t="s">
        <v>545</v>
      </c>
      <c r="C10946" s="156" t="s">
        <v>539</v>
      </c>
      <c r="D10946" s="164">
        <v>13.2</v>
      </c>
      <c r="F10946" s="33">
        <v>46204</v>
      </c>
      <c r="G10946" s="33">
        <v>46234</v>
      </c>
      <c r="H10946" s="156" t="s">
        <v>892</v>
      </c>
      <c r="I10946" s="156" t="s">
        <v>891</v>
      </c>
      <c r="J10946" s="156" t="s">
        <v>274</v>
      </c>
    </row>
    <row r="10947" spans="1:10" ht="16.5" customHeight="1" x14ac:dyDescent="0.25">
      <c r="A10947" s="156" t="s">
        <v>84</v>
      </c>
      <c r="B10947" s="156" t="s">
        <v>546</v>
      </c>
      <c r="C10947" s="156" t="s">
        <v>547</v>
      </c>
      <c r="D10947" s="164">
        <v>13.2</v>
      </c>
      <c r="F10947" s="33">
        <v>46204</v>
      </c>
      <c r="G10947" s="33">
        <v>46234</v>
      </c>
      <c r="H10947" s="156" t="s">
        <v>892</v>
      </c>
      <c r="I10947" s="156" t="s">
        <v>891</v>
      </c>
      <c r="J10947" s="156" t="s">
        <v>275</v>
      </c>
    </row>
    <row r="10948" spans="1:10" ht="16.5" customHeight="1" x14ac:dyDescent="0.25">
      <c r="A10948" s="156" t="s">
        <v>84</v>
      </c>
      <c r="B10948" s="156" t="s">
        <v>548</v>
      </c>
      <c r="C10948" s="156" t="s">
        <v>539</v>
      </c>
      <c r="D10948" s="164">
        <v>2.65</v>
      </c>
      <c r="F10948" s="33">
        <v>46204</v>
      </c>
      <c r="G10948" s="33">
        <v>46234</v>
      </c>
      <c r="H10948" s="156" t="s">
        <v>892</v>
      </c>
      <c r="I10948" s="156" t="s">
        <v>891</v>
      </c>
      <c r="J10948" s="156" t="s">
        <v>494</v>
      </c>
    </row>
    <row r="10949" spans="1:10" ht="16.5" customHeight="1" x14ac:dyDescent="0.25">
      <c r="A10949" s="156" t="s">
        <v>84</v>
      </c>
      <c r="B10949" s="156" t="s">
        <v>548</v>
      </c>
      <c r="C10949" s="156" t="s">
        <v>549</v>
      </c>
      <c r="D10949" s="164">
        <v>5.3</v>
      </c>
      <c r="F10949" s="33">
        <v>46204</v>
      </c>
      <c r="G10949" s="33">
        <v>46234</v>
      </c>
      <c r="H10949" s="156" t="s">
        <v>892</v>
      </c>
      <c r="I10949" s="156" t="s">
        <v>891</v>
      </c>
      <c r="J10949" s="156" t="s">
        <v>495</v>
      </c>
    </row>
    <row r="10950" spans="1:10" ht="16.5" customHeight="1" x14ac:dyDescent="0.25">
      <c r="A10950" s="156" t="s">
        <v>84</v>
      </c>
      <c r="B10950" s="156" t="s">
        <v>550</v>
      </c>
      <c r="C10950" s="156" t="s">
        <v>549</v>
      </c>
      <c r="D10950" s="164">
        <v>4.8</v>
      </c>
      <c r="F10950" s="33">
        <v>46204</v>
      </c>
      <c r="G10950" s="33">
        <v>46234</v>
      </c>
      <c r="H10950" s="156" t="s">
        <v>892</v>
      </c>
      <c r="I10950" s="156" t="s">
        <v>891</v>
      </c>
      <c r="J10950" s="156" t="s">
        <v>276</v>
      </c>
    </row>
    <row r="10951" spans="1:10" ht="16.5" customHeight="1" x14ac:dyDescent="0.25">
      <c r="A10951" s="156" t="s">
        <v>84</v>
      </c>
      <c r="B10951" s="156" t="s">
        <v>550</v>
      </c>
      <c r="C10951" s="156" t="s">
        <v>551</v>
      </c>
      <c r="D10951" s="164">
        <v>11.55</v>
      </c>
      <c r="F10951" s="33">
        <v>46204</v>
      </c>
      <c r="G10951" s="33">
        <v>46234</v>
      </c>
      <c r="H10951" s="156" t="s">
        <v>892</v>
      </c>
      <c r="I10951" s="156" t="s">
        <v>891</v>
      </c>
      <c r="J10951" s="156" t="s">
        <v>277</v>
      </c>
    </row>
    <row r="10952" spans="1:10" ht="16.5" customHeight="1" x14ac:dyDescent="0.25">
      <c r="A10952" s="156" t="s">
        <v>84</v>
      </c>
      <c r="B10952" s="156" t="s">
        <v>552</v>
      </c>
      <c r="C10952" s="156" t="s">
        <v>549</v>
      </c>
      <c r="D10952" s="164">
        <v>5.5</v>
      </c>
      <c r="F10952" s="33">
        <v>46204</v>
      </c>
      <c r="G10952" s="33">
        <v>46234</v>
      </c>
      <c r="H10952" s="156" t="s">
        <v>892</v>
      </c>
      <c r="I10952" s="156" t="s">
        <v>891</v>
      </c>
      <c r="J10952" s="156" t="s">
        <v>278</v>
      </c>
    </row>
    <row r="10953" spans="1:10" ht="16.5" customHeight="1" x14ac:dyDescent="0.25">
      <c r="A10953" s="156" t="s">
        <v>84</v>
      </c>
      <c r="B10953" s="156" t="s">
        <v>553</v>
      </c>
      <c r="C10953" s="156" t="s">
        <v>549</v>
      </c>
      <c r="D10953" s="51">
        <v>4.25</v>
      </c>
      <c r="E10953" s="46"/>
      <c r="F10953" s="32">
        <v>46204</v>
      </c>
      <c r="G10953" s="32">
        <v>46234</v>
      </c>
      <c r="H10953" s="156" t="s">
        <v>892</v>
      </c>
      <c r="I10953" s="14" t="s">
        <v>891</v>
      </c>
      <c r="J10953" s="156" t="s">
        <v>279</v>
      </c>
    </row>
    <row r="10954" spans="1:10" ht="16.5" customHeight="1" x14ac:dyDescent="0.25">
      <c r="A10954" s="156" t="s">
        <v>84</v>
      </c>
      <c r="B10954" s="156" t="s">
        <v>553</v>
      </c>
      <c r="C10954" s="156" t="s">
        <v>551</v>
      </c>
      <c r="D10954" s="51">
        <v>10.5</v>
      </c>
      <c r="E10954" s="46"/>
      <c r="F10954" s="32">
        <v>46204</v>
      </c>
      <c r="G10954" s="32">
        <v>46234</v>
      </c>
      <c r="H10954" s="156" t="s">
        <v>892</v>
      </c>
      <c r="I10954" s="14" t="s">
        <v>891</v>
      </c>
      <c r="J10954" s="156" t="s">
        <v>280</v>
      </c>
    </row>
    <row r="10955" spans="1:10" ht="16.5" customHeight="1" x14ac:dyDescent="0.25">
      <c r="A10955" s="156" t="s">
        <v>85</v>
      </c>
      <c r="B10955" s="156" t="s">
        <v>554</v>
      </c>
      <c r="C10955" s="156" t="s">
        <v>549</v>
      </c>
      <c r="D10955" s="51">
        <v>5.3</v>
      </c>
      <c r="E10955" s="46"/>
      <c r="F10955" s="32">
        <v>46204</v>
      </c>
      <c r="G10955" s="32">
        <v>46234</v>
      </c>
      <c r="H10955" s="156" t="s">
        <v>892</v>
      </c>
      <c r="I10955" s="14" t="s">
        <v>891</v>
      </c>
      <c r="J10955" s="156" t="s">
        <v>281</v>
      </c>
    </row>
    <row r="10956" spans="1:10" ht="16.5" hidden="1" customHeight="1" x14ac:dyDescent="0.25">
      <c r="D10956" s="51"/>
      <c r="E10956" s="46"/>
      <c r="F10956" s="32"/>
      <c r="G10956" s="32"/>
      <c r="I10956" s="14"/>
    </row>
    <row r="10957" spans="1:10" ht="16.5" customHeight="1" x14ac:dyDescent="0.25">
      <c r="A10957" s="156" t="s">
        <v>85</v>
      </c>
      <c r="B10957" s="156" t="s">
        <v>556</v>
      </c>
      <c r="C10957" s="156" t="s">
        <v>549</v>
      </c>
      <c r="D10957" s="162">
        <v>5.4</v>
      </c>
      <c r="F10957" s="32">
        <v>46204</v>
      </c>
      <c r="G10957" s="32">
        <v>46234</v>
      </c>
      <c r="H10957" s="156" t="s">
        <v>892</v>
      </c>
      <c r="I10957" s="14" t="s">
        <v>891</v>
      </c>
      <c r="J10957" s="156" t="s">
        <v>283</v>
      </c>
    </row>
    <row r="10958" spans="1:10" ht="16.5" hidden="1" customHeight="1" x14ac:dyDescent="0.25"/>
    <row r="10959" spans="1:10" ht="16.5" customHeight="1" x14ac:dyDescent="0.25">
      <c r="A10959" s="156" t="s">
        <v>85</v>
      </c>
      <c r="B10959" s="156" t="s">
        <v>558</v>
      </c>
      <c r="C10959" s="156" t="s">
        <v>549</v>
      </c>
      <c r="D10959" s="162">
        <v>4.8</v>
      </c>
      <c r="F10959" s="32">
        <v>46204</v>
      </c>
      <c r="G10959" s="32">
        <v>46234</v>
      </c>
      <c r="H10959" s="156" t="s">
        <v>892</v>
      </c>
      <c r="I10959" s="14" t="s">
        <v>891</v>
      </c>
      <c r="J10959" s="156" t="s">
        <v>287</v>
      </c>
    </row>
    <row r="10960" spans="1:10" ht="16.5" customHeight="1" x14ac:dyDescent="0.25">
      <c r="A10960" s="156" t="s">
        <v>85</v>
      </c>
      <c r="B10960" s="156" t="s">
        <v>559</v>
      </c>
      <c r="C10960" s="156" t="s">
        <v>549</v>
      </c>
      <c r="D10960" s="162">
        <v>4.5</v>
      </c>
      <c r="F10960" s="32">
        <v>46204</v>
      </c>
      <c r="G10960" s="32">
        <v>46234</v>
      </c>
      <c r="H10960" s="156" t="s">
        <v>892</v>
      </c>
      <c r="I10960" s="14" t="s">
        <v>891</v>
      </c>
      <c r="J10960" s="156" t="s">
        <v>284</v>
      </c>
    </row>
    <row r="10961" spans="1:10" ht="16.5" customHeight="1" x14ac:dyDescent="0.25">
      <c r="A10961" s="156" t="s">
        <v>85</v>
      </c>
      <c r="B10961" s="156" t="s">
        <v>560</v>
      </c>
      <c r="C10961" s="156" t="s">
        <v>539</v>
      </c>
      <c r="D10961" s="162">
        <v>2.4</v>
      </c>
      <c r="F10961" s="32">
        <v>46204</v>
      </c>
      <c r="G10961" s="32">
        <v>46234</v>
      </c>
      <c r="H10961" s="156" t="s">
        <v>892</v>
      </c>
      <c r="I10961" s="14" t="s">
        <v>891</v>
      </c>
      <c r="J10961" s="156" t="s">
        <v>285</v>
      </c>
    </row>
    <row r="10962" spans="1:10" ht="16.5" customHeight="1" x14ac:dyDescent="0.25">
      <c r="A10962" s="156" t="s">
        <v>86</v>
      </c>
      <c r="B10962" s="156" t="s">
        <v>561</v>
      </c>
      <c r="C10962" s="156" t="s">
        <v>562</v>
      </c>
      <c r="D10962" s="162">
        <v>3.65</v>
      </c>
      <c r="F10962" s="32">
        <v>46204</v>
      </c>
      <c r="G10962" s="32">
        <v>46234</v>
      </c>
      <c r="H10962" s="156" t="s">
        <v>892</v>
      </c>
      <c r="I10962" s="14" t="s">
        <v>891</v>
      </c>
      <c r="J10962" s="156" t="s">
        <v>288</v>
      </c>
    </row>
    <row r="10963" spans="1:10" ht="16.5" customHeight="1" x14ac:dyDescent="0.25">
      <c r="A10963" s="156" t="s">
        <v>86</v>
      </c>
      <c r="B10963" s="156" t="s">
        <v>563</v>
      </c>
      <c r="C10963" s="156" t="s">
        <v>562</v>
      </c>
      <c r="D10963" s="162">
        <v>3.5</v>
      </c>
      <c r="F10963" s="32">
        <v>46204</v>
      </c>
      <c r="G10963" s="32">
        <v>46234</v>
      </c>
      <c r="H10963" s="156" t="s">
        <v>892</v>
      </c>
      <c r="I10963" s="14" t="s">
        <v>891</v>
      </c>
      <c r="J10963" s="156" t="s">
        <v>289</v>
      </c>
    </row>
    <row r="10964" spans="1:10" ht="16.5" customHeight="1" x14ac:dyDescent="0.25">
      <c r="A10964" s="156" t="s">
        <v>87</v>
      </c>
      <c r="B10964" s="156" t="s">
        <v>564</v>
      </c>
      <c r="C10964" s="156" t="s">
        <v>565</v>
      </c>
      <c r="D10964" s="162">
        <v>3.85</v>
      </c>
      <c r="F10964" s="32">
        <v>46204</v>
      </c>
      <c r="G10964" s="32">
        <v>46234</v>
      </c>
      <c r="H10964" s="156" t="s">
        <v>892</v>
      </c>
      <c r="I10964" s="14" t="s">
        <v>891</v>
      </c>
      <c r="J10964" s="156" t="s">
        <v>290</v>
      </c>
    </row>
    <row r="10965" spans="1:10" ht="16.5" customHeight="1" x14ac:dyDescent="0.25">
      <c r="A10965" s="156" t="s">
        <v>87</v>
      </c>
      <c r="B10965" s="156" t="s">
        <v>566</v>
      </c>
      <c r="C10965" s="156" t="s">
        <v>567</v>
      </c>
      <c r="D10965" s="162">
        <v>5.3</v>
      </c>
      <c r="F10965" s="32">
        <v>46204</v>
      </c>
      <c r="G10965" s="32">
        <v>46234</v>
      </c>
      <c r="H10965" s="156" t="s">
        <v>892</v>
      </c>
      <c r="I10965" s="14" t="s">
        <v>891</v>
      </c>
      <c r="J10965" s="156" t="s">
        <v>428</v>
      </c>
    </row>
    <row r="10966" spans="1:10" ht="16.5" customHeight="1" x14ac:dyDescent="0.25">
      <c r="A10966" s="156" t="s">
        <v>87</v>
      </c>
      <c r="B10966" s="156" t="s">
        <v>568</v>
      </c>
      <c r="C10966" s="156" t="s">
        <v>539</v>
      </c>
      <c r="D10966" s="162">
        <v>2.5</v>
      </c>
      <c r="F10966" s="32">
        <v>46204</v>
      </c>
      <c r="G10966" s="32">
        <v>46234</v>
      </c>
      <c r="H10966" s="156" t="s">
        <v>892</v>
      </c>
      <c r="I10966" s="14" t="s">
        <v>891</v>
      </c>
      <c r="J10966" s="156" t="s">
        <v>291</v>
      </c>
    </row>
    <row r="10967" spans="1:10" ht="16.5" customHeight="1" x14ac:dyDescent="0.25">
      <c r="A10967" s="156" t="s">
        <v>87</v>
      </c>
      <c r="B10967" s="156" t="s">
        <v>569</v>
      </c>
      <c r="C10967" s="156" t="s">
        <v>539</v>
      </c>
      <c r="D10967" s="162">
        <v>1.9</v>
      </c>
      <c r="F10967" s="32">
        <v>46204</v>
      </c>
      <c r="G10967" s="32">
        <v>46234</v>
      </c>
      <c r="H10967" s="156" t="s">
        <v>892</v>
      </c>
      <c r="I10967" s="14" t="s">
        <v>891</v>
      </c>
      <c r="J10967" s="156" t="s">
        <v>292</v>
      </c>
    </row>
    <row r="10968" spans="1:10" ht="16.5" customHeight="1" x14ac:dyDescent="0.25">
      <c r="A10968" s="156" t="s">
        <v>87</v>
      </c>
      <c r="B10968" s="156" t="s">
        <v>570</v>
      </c>
      <c r="C10968" s="156" t="s">
        <v>571</v>
      </c>
      <c r="D10968" s="162">
        <v>4.3499999999999996</v>
      </c>
      <c r="F10968" s="32">
        <v>46204</v>
      </c>
      <c r="G10968" s="32">
        <v>46234</v>
      </c>
      <c r="H10968" s="156" t="s">
        <v>892</v>
      </c>
      <c r="I10968" s="14" t="s">
        <v>891</v>
      </c>
      <c r="J10968" s="156" t="s">
        <v>293</v>
      </c>
    </row>
    <row r="10969" spans="1:10" ht="16.5" customHeight="1" x14ac:dyDescent="0.25">
      <c r="A10969" s="156" t="s">
        <v>87</v>
      </c>
      <c r="B10969" s="156" t="s">
        <v>572</v>
      </c>
      <c r="C10969" s="156" t="s">
        <v>573</v>
      </c>
      <c r="D10969" s="162">
        <v>5.9</v>
      </c>
      <c r="F10969" s="32">
        <v>46204</v>
      </c>
      <c r="G10969" s="32">
        <v>46234</v>
      </c>
      <c r="H10969" s="156" t="s">
        <v>892</v>
      </c>
      <c r="I10969" s="14" t="s">
        <v>891</v>
      </c>
      <c r="J10969" s="156" t="s">
        <v>294</v>
      </c>
    </row>
    <row r="10970" spans="1:10" ht="16.5" customHeight="1" x14ac:dyDescent="0.25">
      <c r="A10970" s="156" t="s">
        <v>88</v>
      </c>
      <c r="B10970" s="156" t="s">
        <v>574</v>
      </c>
      <c r="C10970" s="156" t="s">
        <v>507</v>
      </c>
      <c r="D10970" s="164">
        <v>1.45</v>
      </c>
      <c r="F10970" s="32">
        <v>46204</v>
      </c>
      <c r="G10970" s="32">
        <v>46234</v>
      </c>
      <c r="H10970" s="156" t="s">
        <v>892</v>
      </c>
      <c r="I10970" s="14" t="s">
        <v>891</v>
      </c>
      <c r="J10970" s="156" t="s">
        <v>295</v>
      </c>
    </row>
    <row r="10971" spans="1:10" ht="16.5" hidden="1" customHeight="1" x14ac:dyDescent="0.25">
      <c r="D10971" s="162"/>
      <c r="F10971" s="32"/>
      <c r="G10971" s="32"/>
      <c r="I10971" s="14"/>
    </row>
    <row r="10972" spans="1:10" ht="16.5" customHeight="1" x14ac:dyDescent="0.25">
      <c r="A10972" s="156" t="s">
        <v>88</v>
      </c>
      <c r="B10972" s="156" t="s">
        <v>576</v>
      </c>
      <c r="C10972" s="156" t="s">
        <v>577</v>
      </c>
      <c r="D10972" s="164">
        <v>0.7</v>
      </c>
      <c r="F10972" s="32">
        <v>46204</v>
      </c>
      <c r="G10972" s="32">
        <v>46234</v>
      </c>
      <c r="H10972" s="156" t="s">
        <v>892</v>
      </c>
      <c r="I10972" s="14" t="s">
        <v>891</v>
      </c>
      <c r="J10972" s="156" t="s">
        <v>297</v>
      </c>
    </row>
    <row r="10973" spans="1:10" ht="16.5" customHeight="1" x14ac:dyDescent="0.25">
      <c r="A10973" s="156" t="s">
        <v>88</v>
      </c>
      <c r="B10973" s="156" t="s">
        <v>578</v>
      </c>
      <c r="C10973" s="156" t="s">
        <v>579</v>
      </c>
      <c r="D10973" s="164">
        <v>0.9</v>
      </c>
      <c r="F10973" s="32">
        <v>46204</v>
      </c>
      <c r="G10973" s="32">
        <v>46234</v>
      </c>
      <c r="H10973" s="156" t="s">
        <v>892</v>
      </c>
      <c r="I10973" s="14" t="s">
        <v>891</v>
      </c>
      <c r="J10973" s="156" t="s">
        <v>298</v>
      </c>
    </row>
    <row r="10974" spans="1:10" ht="16.5" customHeight="1" x14ac:dyDescent="0.25">
      <c r="A10974" s="156" t="s">
        <v>89</v>
      </c>
      <c r="B10974" s="156" t="s">
        <v>580</v>
      </c>
      <c r="C10974" s="156" t="s">
        <v>579</v>
      </c>
      <c r="D10974" s="162">
        <v>2.4</v>
      </c>
      <c r="F10974" s="32">
        <v>46204</v>
      </c>
      <c r="G10974" s="32">
        <v>46234</v>
      </c>
      <c r="H10974" s="156" t="s">
        <v>892</v>
      </c>
      <c r="I10974" s="14" t="s">
        <v>891</v>
      </c>
      <c r="J10974" s="156" t="s">
        <v>299</v>
      </c>
    </row>
    <row r="10975" spans="1:10" ht="16.5" customHeight="1" x14ac:dyDescent="0.25">
      <c r="A10975" s="156" t="s">
        <v>89</v>
      </c>
      <c r="B10975" s="156" t="s">
        <v>581</v>
      </c>
      <c r="C10975" s="156" t="s">
        <v>579</v>
      </c>
      <c r="D10975" s="164">
        <v>2.4</v>
      </c>
      <c r="F10975" s="32">
        <v>46204</v>
      </c>
      <c r="G10975" s="32">
        <v>46234</v>
      </c>
      <c r="H10975" s="156" t="s">
        <v>892</v>
      </c>
      <c r="I10975" s="14" t="s">
        <v>891</v>
      </c>
      <c r="J10975" s="156" t="s">
        <v>300</v>
      </c>
    </row>
    <row r="10976" spans="1:10" ht="16.5" customHeight="1" x14ac:dyDescent="0.25">
      <c r="A10976" s="156" t="s">
        <v>89</v>
      </c>
      <c r="B10976" s="156" t="s">
        <v>582</v>
      </c>
      <c r="C10976" s="156" t="s">
        <v>579</v>
      </c>
      <c r="D10976" s="162">
        <v>8</v>
      </c>
      <c r="F10976" s="32">
        <v>46204</v>
      </c>
      <c r="G10976" s="32">
        <v>46234</v>
      </c>
      <c r="H10976" s="156" t="s">
        <v>892</v>
      </c>
      <c r="I10976" s="14" t="s">
        <v>891</v>
      </c>
      <c r="J10976" s="156" t="s">
        <v>301</v>
      </c>
    </row>
    <row r="10977" spans="1:10" ht="16.5" customHeight="1" x14ac:dyDescent="0.25">
      <c r="A10977" s="156" t="s">
        <v>89</v>
      </c>
      <c r="B10977" s="156" t="s">
        <v>583</v>
      </c>
      <c r="C10977" s="156" t="s">
        <v>584</v>
      </c>
      <c r="D10977" s="162">
        <v>7.8</v>
      </c>
      <c r="F10977" s="32">
        <v>46204</v>
      </c>
      <c r="G10977" s="32">
        <v>46234</v>
      </c>
      <c r="H10977" s="156" t="s">
        <v>892</v>
      </c>
      <c r="I10977" s="14" t="s">
        <v>891</v>
      </c>
      <c r="J10977" s="156" t="s">
        <v>302</v>
      </c>
    </row>
    <row r="10978" spans="1:10" ht="16.5" customHeight="1" x14ac:dyDescent="0.25">
      <c r="A10978" s="156" t="s">
        <v>89</v>
      </c>
      <c r="B10978" s="156" t="s">
        <v>585</v>
      </c>
      <c r="C10978" s="156" t="s">
        <v>584</v>
      </c>
      <c r="D10978" s="164">
        <v>6.5</v>
      </c>
      <c r="F10978" s="32">
        <v>46204</v>
      </c>
      <c r="G10978" s="32">
        <v>46234</v>
      </c>
      <c r="H10978" s="156" t="s">
        <v>892</v>
      </c>
      <c r="I10978" s="14" t="s">
        <v>891</v>
      </c>
      <c r="J10978" s="156" t="s">
        <v>303</v>
      </c>
    </row>
    <row r="10979" spans="1:10" ht="16.5" customHeight="1" x14ac:dyDescent="0.25">
      <c r="A10979" s="156" t="s">
        <v>90</v>
      </c>
      <c r="B10979" s="156" t="s">
        <v>586</v>
      </c>
      <c r="C10979" s="156" t="s">
        <v>533</v>
      </c>
      <c r="D10979" s="164">
        <v>1.6</v>
      </c>
      <c r="F10979" s="32">
        <v>46204</v>
      </c>
      <c r="G10979" s="32">
        <v>46234</v>
      </c>
      <c r="H10979" s="156" t="s">
        <v>892</v>
      </c>
      <c r="I10979" s="14" t="s">
        <v>891</v>
      </c>
      <c r="J10979" s="156" t="s">
        <v>305</v>
      </c>
    </row>
    <row r="10980" spans="1:10" ht="16.5" customHeight="1" x14ac:dyDescent="0.25">
      <c r="A10980" s="156" t="s">
        <v>90</v>
      </c>
      <c r="B10980" s="156" t="s">
        <v>587</v>
      </c>
      <c r="C10980" s="156" t="s">
        <v>533</v>
      </c>
      <c r="D10980" s="164">
        <v>1.3</v>
      </c>
      <c r="F10980" s="32">
        <v>46204</v>
      </c>
      <c r="G10980" s="32">
        <v>46234</v>
      </c>
      <c r="H10980" s="156" t="s">
        <v>892</v>
      </c>
      <c r="I10980" s="14" t="s">
        <v>891</v>
      </c>
      <c r="J10980" s="156" t="s">
        <v>306</v>
      </c>
    </row>
    <row r="10981" spans="1:10" ht="16.5" customHeight="1" x14ac:dyDescent="0.25">
      <c r="A10981" s="156" t="s">
        <v>90</v>
      </c>
      <c r="B10981" s="156" t="s">
        <v>588</v>
      </c>
      <c r="C10981" s="156" t="s">
        <v>533</v>
      </c>
      <c r="D10981" s="164">
        <v>1.3</v>
      </c>
      <c r="F10981" s="32">
        <v>46204</v>
      </c>
      <c r="G10981" s="32">
        <v>46234</v>
      </c>
      <c r="H10981" s="156" t="s">
        <v>892</v>
      </c>
      <c r="I10981" s="14" t="s">
        <v>891</v>
      </c>
      <c r="J10981" s="156" t="s">
        <v>307</v>
      </c>
    </row>
    <row r="10982" spans="1:10" ht="16.5" customHeight="1" x14ac:dyDescent="0.25">
      <c r="A10982" s="156" t="s">
        <v>90</v>
      </c>
      <c r="B10982" s="156" t="s">
        <v>589</v>
      </c>
      <c r="C10982" s="156" t="s">
        <v>535</v>
      </c>
      <c r="D10982" s="164">
        <v>1.1499999999999999</v>
      </c>
      <c r="F10982" s="32">
        <v>46204</v>
      </c>
      <c r="G10982" s="32">
        <v>46234</v>
      </c>
      <c r="H10982" s="156" t="s">
        <v>892</v>
      </c>
      <c r="I10982" s="14" t="s">
        <v>891</v>
      </c>
      <c r="J10982" s="156" t="s">
        <v>304</v>
      </c>
    </row>
    <row r="10983" spans="1:10" ht="16.5" customHeight="1" x14ac:dyDescent="0.25">
      <c r="A10983" s="156" t="s">
        <v>91</v>
      </c>
      <c r="B10983" s="156" t="s">
        <v>590</v>
      </c>
      <c r="C10983" s="156" t="s">
        <v>507</v>
      </c>
      <c r="D10983" s="164">
        <v>0.9</v>
      </c>
      <c r="F10983" s="32">
        <v>46204</v>
      </c>
      <c r="G10983" s="32">
        <v>46234</v>
      </c>
      <c r="H10983" s="156" t="s">
        <v>892</v>
      </c>
      <c r="I10983" s="14" t="s">
        <v>891</v>
      </c>
      <c r="J10983" s="156" t="s">
        <v>308</v>
      </c>
    </row>
    <row r="10984" spans="1:10" ht="16.5" customHeight="1" x14ac:dyDescent="0.25">
      <c r="A10984" s="156" t="s">
        <v>91</v>
      </c>
      <c r="B10984" s="156" t="s">
        <v>591</v>
      </c>
      <c r="C10984" s="156" t="s">
        <v>528</v>
      </c>
      <c r="D10984" s="164">
        <v>1.3</v>
      </c>
      <c r="F10984" s="32">
        <v>46204</v>
      </c>
      <c r="G10984" s="32">
        <v>46234</v>
      </c>
      <c r="H10984" s="156" t="s">
        <v>892</v>
      </c>
      <c r="I10984" s="14" t="s">
        <v>891</v>
      </c>
      <c r="J10984" s="156" t="s">
        <v>309</v>
      </c>
    </row>
    <row r="10985" spans="1:10" ht="16.5" customHeight="1" x14ac:dyDescent="0.25">
      <c r="A10985" s="156" t="s">
        <v>91</v>
      </c>
      <c r="B10985" s="156" t="s">
        <v>592</v>
      </c>
      <c r="C10985" s="156" t="s">
        <v>528</v>
      </c>
      <c r="D10985" s="164">
        <v>0.85</v>
      </c>
      <c r="F10985" s="32">
        <v>46204</v>
      </c>
      <c r="G10985" s="32">
        <v>46234</v>
      </c>
      <c r="H10985" s="156" t="s">
        <v>892</v>
      </c>
      <c r="I10985" s="14" t="s">
        <v>891</v>
      </c>
      <c r="J10985" s="156" t="s">
        <v>310</v>
      </c>
    </row>
    <row r="10986" spans="1:10" ht="16.5" customHeight="1" x14ac:dyDescent="0.25">
      <c r="A10986" s="156" t="s">
        <v>91</v>
      </c>
      <c r="B10986" s="156" t="s">
        <v>593</v>
      </c>
      <c r="C10986" s="156" t="s">
        <v>528</v>
      </c>
      <c r="D10986" s="164">
        <v>0.95</v>
      </c>
      <c r="F10986" s="32">
        <v>46204</v>
      </c>
      <c r="G10986" s="32">
        <v>46234</v>
      </c>
      <c r="H10986" s="156" t="s">
        <v>892</v>
      </c>
      <c r="I10986" s="14" t="s">
        <v>891</v>
      </c>
      <c r="J10986" s="156" t="s">
        <v>311</v>
      </c>
    </row>
    <row r="10987" spans="1:10" ht="16.5" customHeight="1" x14ac:dyDescent="0.25">
      <c r="A10987" s="156" t="s">
        <v>91</v>
      </c>
      <c r="B10987" s="156" t="s">
        <v>594</v>
      </c>
      <c r="C10987" s="156" t="s">
        <v>595</v>
      </c>
      <c r="D10987" s="164">
        <v>2.0499999999999998</v>
      </c>
      <c r="F10987" s="32">
        <v>46204</v>
      </c>
      <c r="G10987" s="32">
        <v>46234</v>
      </c>
      <c r="H10987" s="156" t="s">
        <v>892</v>
      </c>
      <c r="I10987" s="14" t="s">
        <v>891</v>
      </c>
      <c r="J10987" s="156" t="s">
        <v>312</v>
      </c>
    </row>
    <row r="10988" spans="1:10" ht="16.5" customHeight="1" x14ac:dyDescent="0.25">
      <c r="A10988" s="156" t="s">
        <v>91</v>
      </c>
      <c r="B10988" s="156" t="s">
        <v>596</v>
      </c>
      <c r="C10988" s="156" t="s">
        <v>595</v>
      </c>
      <c r="D10988" s="164">
        <v>2.4500000000000002</v>
      </c>
      <c r="F10988" s="32">
        <v>46204</v>
      </c>
      <c r="G10988" s="32">
        <v>46234</v>
      </c>
      <c r="H10988" s="156" t="s">
        <v>892</v>
      </c>
      <c r="I10988" s="14" t="s">
        <v>891</v>
      </c>
      <c r="J10988" s="156" t="s">
        <v>313</v>
      </c>
    </row>
    <row r="10989" spans="1:10" ht="16.5" customHeight="1" x14ac:dyDescent="0.25">
      <c r="A10989" s="156" t="s">
        <v>420</v>
      </c>
      <c r="B10989" s="156" t="s">
        <v>597</v>
      </c>
      <c r="C10989" s="156" t="s">
        <v>598</v>
      </c>
      <c r="D10989" s="164">
        <v>8.4</v>
      </c>
      <c r="F10989" s="32">
        <v>46204</v>
      </c>
      <c r="G10989" s="32">
        <v>46234</v>
      </c>
      <c r="H10989" s="156" t="s">
        <v>892</v>
      </c>
      <c r="I10989" s="14" t="s">
        <v>891</v>
      </c>
      <c r="J10989" s="156" t="s">
        <v>423</v>
      </c>
    </row>
    <row r="10990" spans="1:10" ht="16.5" customHeight="1" x14ac:dyDescent="0.25">
      <c r="A10990" s="156" t="s">
        <v>420</v>
      </c>
      <c r="B10990" s="156" t="s">
        <v>599</v>
      </c>
      <c r="C10990" s="156" t="s">
        <v>598</v>
      </c>
      <c r="D10990" s="162">
        <v>8.4</v>
      </c>
      <c r="F10990" s="32">
        <v>46204</v>
      </c>
      <c r="G10990" s="32">
        <v>46234</v>
      </c>
      <c r="H10990" s="156" t="s">
        <v>892</v>
      </c>
      <c r="I10990" s="14" t="s">
        <v>891</v>
      </c>
      <c r="J10990" s="156" t="s">
        <v>424</v>
      </c>
    </row>
    <row r="10991" spans="1:10" ht="16.5" hidden="1" customHeight="1" x14ac:dyDescent="0.25">
      <c r="D10991" s="162"/>
      <c r="F10991" s="32"/>
      <c r="G10991" s="32"/>
      <c r="I10991" s="14"/>
    </row>
    <row r="10992" spans="1:10" ht="16.5" hidden="1" customHeight="1" x14ac:dyDescent="0.25">
      <c r="D10992" s="162"/>
      <c r="F10992" s="32"/>
      <c r="G10992" s="32"/>
      <c r="I10992" s="14"/>
    </row>
    <row r="10993" spans="1:10" ht="16.5" customHeight="1" x14ac:dyDescent="0.25">
      <c r="A10993" s="156" t="s">
        <v>420</v>
      </c>
      <c r="B10993" s="156" t="s">
        <v>602</v>
      </c>
      <c r="C10993" s="156" t="s">
        <v>598</v>
      </c>
      <c r="D10993" s="162">
        <v>8.9</v>
      </c>
      <c r="F10993" s="32">
        <v>46204</v>
      </c>
      <c r="G10993" s="32">
        <v>46234</v>
      </c>
      <c r="H10993" s="156" t="s">
        <v>892</v>
      </c>
      <c r="I10993" s="14" t="s">
        <v>891</v>
      </c>
      <c r="J10993" s="156" t="s">
        <v>498</v>
      </c>
    </row>
    <row r="10994" spans="1:10" ht="16.5" customHeight="1" x14ac:dyDescent="0.25">
      <c r="A10994" s="156" t="s">
        <v>420</v>
      </c>
      <c r="B10994" s="156" t="s">
        <v>603</v>
      </c>
      <c r="C10994" s="156" t="s">
        <v>604</v>
      </c>
      <c r="D10994" s="162">
        <v>16.8</v>
      </c>
      <c r="F10994" s="32">
        <v>46204</v>
      </c>
      <c r="G10994" s="32">
        <v>46234</v>
      </c>
      <c r="H10994" s="156" t="s">
        <v>892</v>
      </c>
      <c r="I10994" s="14" t="s">
        <v>891</v>
      </c>
      <c r="J10994" s="156" t="s">
        <v>430</v>
      </c>
    </row>
    <row r="10995" spans="1:10" ht="16.5" customHeight="1" x14ac:dyDescent="0.25">
      <c r="A10995" s="156" t="s">
        <v>420</v>
      </c>
      <c r="B10995" s="156" t="s">
        <v>605</v>
      </c>
      <c r="C10995" s="156" t="s">
        <v>604</v>
      </c>
      <c r="D10995" s="162">
        <v>16.8</v>
      </c>
      <c r="F10995" s="32">
        <v>46204</v>
      </c>
      <c r="G10995" s="32">
        <v>46234</v>
      </c>
      <c r="H10995" s="156" t="s">
        <v>892</v>
      </c>
      <c r="I10995" s="14" t="s">
        <v>891</v>
      </c>
      <c r="J10995" s="156" t="s">
        <v>425</v>
      </c>
    </row>
    <row r="10996" spans="1:10" ht="16.5" customHeight="1" x14ac:dyDescent="0.25">
      <c r="A10996" s="156" t="s">
        <v>420</v>
      </c>
      <c r="B10996" s="156" t="s">
        <v>606</v>
      </c>
      <c r="C10996" s="156" t="s">
        <v>607</v>
      </c>
      <c r="D10996" s="164">
        <v>11.3</v>
      </c>
      <c r="F10996" s="32">
        <v>46204</v>
      </c>
      <c r="G10996" s="32">
        <v>46234</v>
      </c>
      <c r="H10996" s="156" t="s">
        <v>892</v>
      </c>
      <c r="I10996" s="14" t="s">
        <v>891</v>
      </c>
      <c r="J10996" s="156" t="s">
        <v>496</v>
      </c>
    </row>
    <row r="10997" spans="1:10" ht="16.5" customHeight="1" x14ac:dyDescent="0.25">
      <c r="A10997" s="156" t="s">
        <v>420</v>
      </c>
      <c r="B10997" s="156" t="s">
        <v>608</v>
      </c>
      <c r="C10997" s="156" t="s">
        <v>609</v>
      </c>
      <c r="D10997" s="162">
        <v>6.4</v>
      </c>
      <c r="F10997" s="32">
        <v>46204</v>
      </c>
      <c r="G10997" s="32">
        <v>46234</v>
      </c>
      <c r="H10997" s="156" t="s">
        <v>892</v>
      </c>
      <c r="I10997" s="14" t="s">
        <v>891</v>
      </c>
      <c r="J10997" s="156" t="s">
        <v>427</v>
      </c>
    </row>
    <row r="10998" spans="1:10" ht="16.5" customHeight="1" x14ac:dyDescent="0.25">
      <c r="A10998" s="156" t="s">
        <v>93</v>
      </c>
      <c r="B10998" s="156" t="s">
        <v>610</v>
      </c>
      <c r="C10998" s="156" t="s">
        <v>595</v>
      </c>
      <c r="D10998" s="162">
        <v>20.9</v>
      </c>
      <c r="F10998" s="32">
        <v>46204</v>
      </c>
      <c r="G10998" s="32">
        <v>46234</v>
      </c>
      <c r="H10998" s="156" t="s">
        <v>892</v>
      </c>
      <c r="I10998" s="14" t="s">
        <v>891</v>
      </c>
      <c r="J10998" s="156" t="s">
        <v>314</v>
      </c>
    </row>
    <row r="10999" spans="1:10" ht="16.5" hidden="1" customHeight="1" x14ac:dyDescent="0.25">
      <c r="D10999" s="162"/>
      <c r="F10999" s="32"/>
      <c r="G10999" s="32"/>
      <c r="I10999" s="14"/>
    </row>
    <row r="11000" spans="1:10" ht="16.5" hidden="1" customHeight="1" x14ac:dyDescent="0.25">
      <c r="D11000" s="162"/>
      <c r="F11000" s="32"/>
      <c r="G11000" s="32"/>
      <c r="I11000" s="14"/>
    </row>
    <row r="11001" spans="1:10" ht="16.5" customHeight="1" x14ac:dyDescent="0.25">
      <c r="A11001" s="156" t="s">
        <v>93</v>
      </c>
      <c r="B11001" s="156" t="s">
        <v>613</v>
      </c>
      <c r="C11001" s="156" t="s">
        <v>595</v>
      </c>
      <c r="D11001" s="164">
        <v>32.9</v>
      </c>
      <c r="F11001" s="32">
        <v>46204</v>
      </c>
      <c r="G11001" s="32">
        <v>46234</v>
      </c>
      <c r="H11001" s="156" t="s">
        <v>892</v>
      </c>
      <c r="I11001" s="14" t="s">
        <v>891</v>
      </c>
      <c r="J11001" s="156" t="s">
        <v>317</v>
      </c>
    </row>
    <row r="11002" spans="1:10" ht="16.5" customHeight="1" x14ac:dyDescent="0.25">
      <c r="A11002" s="156" t="s">
        <v>93</v>
      </c>
      <c r="B11002" s="156" t="s">
        <v>614</v>
      </c>
      <c r="C11002" s="156" t="s">
        <v>595</v>
      </c>
      <c r="D11002" s="162">
        <v>18.5</v>
      </c>
      <c r="F11002" s="32">
        <v>46204</v>
      </c>
      <c r="G11002" s="32">
        <v>46234</v>
      </c>
      <c r="H11002" s="156" t="s">
        <v>892</v>
      </c>
      <c r="I11002" s="14" t="s">
        <v>891</v>
      </c>
      <c r="J11002" s="156" t="s">
        <v>318</v>
      </c>
    </row>
    <row r="11003" spans="1:10" ht="16.5" customHeight="1" x14ac:dyDescent="0.25">
      <c r="A11003" s="156" t="s">
        <v>99</v>
      </c>
      <c r="B11003" s="156" t="s">
        <v>615</v>
      </c>
      <c r="C11003" s="156" t="s">
        <v>595</v>
      </c>
      <c r="D11003" s="162">
        <v>5.0999999999999996</v>
      </c>
      <c r="F11003" s="32">
        <v>46204</v>
      </c>
      <c r="G11003" s="32">
        <v>46234</v>
      </c>
      <c r="H11003" s="156" t="s">
        <v>892</v>
      </c>
      <c r="I11003" s="14" t="s">
        <v>891</v>
      </c>
      <c r="J11003" s="156" t="s">
        <v>319</v>
      </c>
    </row>
    <row r="11004" spans="1:10" ht="16.5" customHeight="1" x14ac:dyDescent="0.25">
      <c r="A11004" s="156" t="s">
        <v>99</v>
      </c>
      <c r="B11004" s="156" t="s">
        <v>616</v>
      </c>
      <c r="C11004" s="156" t="s">
        <v>595</v>
      </c>
      <c r="D11004" s="164">
        <v>6.9</v>
      </c>
      <c r="F11004" s="32">
        <v>46204</v>
      </c>
      <c r="G11004" s="32">
        <v>46234</v>
      </c>
      <c r="H11004" s="156" t="s">
        <v>892</v>
      </c>
      <c r="I11004" s="14" t="s">
        <v>891</v>
      </c>
      <c r="J11004" s="156" t="s">
        <v>320</v>
      </c>
    </row>
    <row r="11005" spans="1:10" ht="16.5" customHeight="1" x14ac:dyDescent="0.25">
      <c r="A11005" s="156" t="s">
        <v>99</v>
      </c>
      <c r="B11005" s="156" t="s">
        <v>617</v>
      </c>
      <c r="C11005" s="156" t="s">
        <v>595</v>
      </c>
      <c r="D11005" s="162">
        <v>8.9499999999999993</v>
      </c>
      <c r="F11005" s="32">
        <v>46204</v>
      </c>
      <c r="G11005" s="32">
        <v>46234</v>
      </c>
      <c r="H11005" s="156" t="s">
        <v>892</v>
      </c>
      <c r="I11005" s="14" t="s">
        <v>891</v>
      </c>
      <c r="J11005" s="156" t="s">
        <v>321</v>
      </c>
    </row>
    <row r="11006" spans="1:10" ht="16.5" customHeight="1" x14ac:dyDescent="0.25">
      <c r="A11006" s="156" t="s">
        <v>99</v>
      </c>
      <c r="B11006" s="156" t="s">
        <v>618</v>
      </c>
      <c r="C11006" s="156" t="s">
        <v>595</v>
      </c>
      <c r="D11006" s="164">
        <v>5.3</v>
      </c>
      <c r="F11006" s="32">
        <v>46204</v>
      </c>
      <c r="G11006" s="32">
        <v>46234</v>
      </c>
      <c r="H11006" s="156" t="s">
        <v>892</v>
      </c>
      <c r="I11006" s="14" t="s">
        <v>891</v>
      </c>
      <c r="J11006" s="156" t="s">
        <v>322</v>
      </c>
    </row>
    <row r="11007" spans="1:10" ht="16.5" customHeight="1" x14ac:dyDescent="0.25">
      <c r="A11007" s="156" t="s">
        <v>104</v>
      </c>
      <c r="B11007" s="156" t="s">
        <v>619</v>
      </c>
      <c r="C11007" s="156" t="s">
        <v>505</v>
      </c>
      <c r="D11007" s="164">
        <v>3</v>
      </c>
      <c r="F11007" s="32">
        <v>46204</v>
      </c>
      <c r="G11007" s="32">
        <v>46234</v>
      </c>
      <c r="H11007" s="156" t="s">
        <v>892</v>
      </c>
      <c r="I11007" s="14" t="s">
        <v>891</v>
      </c>
      <c r="J11007" s="156" t="s">
        <v>323</v>
      </c>
    </row>
    <row r="11008" spans="1:10" ht="16.5" customHeight="1" x14ac:dyDescent="0.25">
      <c r="A11008" s="156" t="s">
        <v>104</v>
      </c>
      <c r="B11008" s="156" t="s">
        <v>620</v>
      </c>
      <c r="C11008" s="156" t="s">
        <v>598</v>
      </c>
      <c r="D11008" s="164">
        <v>10.7</v>
      </c>
      <c r="F11008" s="32">
        <v>46204</v>
      </c>
      <c r="G11008" s="32">
        <v>46234</v>
      </c>
      <c r="H11008" s="156" t="s">
        <v>892</v>
      </c>
      <c r="I11008" s="14" t="s">
        <v>891</v>
      </c>
      <c r="J11008" s="156" t="s">
        <v>324</v>
      </c>
    </row>
    <row r="11009" spans="1:10" ht="16.5" customHeight="1" x14ac:dyDescent="0.25">
      <c r="A11009" s="156" t="s">
        <v>104</v>
      </c>
      <c r="B11009" s="156" t="s">
        <v>621</v>
      </c>
      <c r="C11009" s="156" t="s">
        <v>622</v>
      </c>
      <c r="D11009" s="162">
        <v>10.1</v>
      </c>
      <c r="F11009" s="32">
        <v>46204</v>
      </c>
      <c r="G11009" s="32">
        <v>46234</v>
      </c>
      <c r="H11009" s="156" t="s">
        <v>892</v>
      </c>
      <c r="I11009" s="14" t="s">
        <v>891</v>
      </c>
      <c r="J11009" s="156" t="s">
        <v>325</v>
      </c>
    </row>
    <row r="11010" spans="1:10" ht="16.5" customHeight="1" x14ac:dyDescent="0.25">
      <c r="A11010" s="156" t="s">
        <v>104</v>
      </c>
      <c r="B11010" s="156" t="s">
        <v>623</v>
      </c>
      <c r="C11010" s="156" t="s">
        <v>622</v>
      </c>
      <c r="D11010" s="162">
        <v>9.4</v>
      </c>
      <c r="F11010" s="32">
        <v>46204</v>
      </c>
      <c r="G11010" s="32">
        <v>46234</v>
      </c>
      <c r="H11010" s="156" t="s">
        <v>892</v>
      </c>
      <c r="I11010" s="14" t="s">
        <v>891</v>
      </c>
      <c r="J11010" s="156" t="s">
        <v>326</v>
      </c>
    </row>
    <row r="11011" spans="1:10" ht="16.5" customHeight="1" x14ac:dyDescent="0.25">
      <c r="A11011" s="156" t="s">
        <v>104</v>
      </c>
      <c r="B11011" s="156" t="s">
        <v>624</v>
      </c>
      <c r="C11011" s="156" t="s">
        <v>625</v>
      </c>
      <c r="D11011" s="164">
        <v>6.3</v>
      </c>
      <c r="F11011" s="32">
        <v>46204</v>
      </c>
      <c r="G11011" s="32">
        <v>46234</v>
      </c>
      <c r="H11011" s="156" t="s">
        <v>892</v>
      </c>
      <c r="I11011" s="14" t="s">
        <v>891</v>
      </c>
      <c r="J11011" s="156" t="s">
        <v>327</v>
      </c>
    </row>
    <row r="11012" spans="1:10" ht="16.5" customHeight="1" x14ac:dyDescent="0.25">
      <c r="A11012" s="156" t="s">
        <v>104</v>
      </c>
      <c r="B11012" s="156" t="s">
        <v>626</v>
      </c>
      <c r="C11012" s="156" t="s">
        <v>505</v>
      </c>
      <c r="D11012" s="164">
        <v>2.2000000000000002</v>
      </c>
      <c r="F11012" s="32">
        <v>46204</v>
      </c>
      <c r="G11012" s="32">
        <v>46234</v>
      </c>
      <c r="H11012" s="156" t="s">
        <v>892</v>
      </c>
      <c r="I11012" s="14" t="s">
        <v>891</v>
      </c>
      <c r="J11012" s="156" t="s">
        <v>328</v>
      </c>
    </row>
    <row r="11013" spans="1:10" ht="16.5" customHeight="1" x14ac:dyDescent="0.25">
      <c r="A11013" s="156" t="s">
        <v>104</v>
      </c>
      <c r="B11013" s="156" t="s">
        <v>627</v>
      </c>
      <c r="C11013" s="156" t="s">
        <v>595</v>
      </c>
      <c r="D11013" s="138">
        <v>6.6</v>
      </c>
      <c r="F11013" s="32">
        <v>46235</v>
      </c>
      <c r="G11013" s="32">
        <v>46265</v>
      </c>
      <c r="H11013" s="156" t="s">
        <v>830</v>
      </c>
      <c r="I11013" s="14" t="s">
        <v>893</v>
      </c>
      <c r="J11013" s="156" t="s">
        <v>329</v>
      </c>
    </row>
    <row r="11014" spans="1:10" ht="16.5" customHeight="1" x14ac:dyDescent="0.25">
      <c r="A11014" s="156" t="s">
        <v>104</v>
      </c>
      <c r="B11014" s="156" t="s">
        <v>628</v>
      </c>
      <c r="C11014" s="156" t="s">
        <v>528</v>
      </c>
      <c r="D11014" s="138">
        <v>4.5</v>
      </c>
      <c r="F11014" s="32">
        <v>46204</v>
      </c>
      <c r="G11014" s="32">
        <v>46234</v>
      </c>
      <c r="H11014" s="156" t="s">
        <v>892</v>
      </c>
      <c r="I11014" s="14" t="s">
        <v>891</v>
      </c>
      <c r="J11014" s="156" t="s">
        <v>330</v>
      </c>
    </row>
    <row r="11015" spans="1:10" ht="16.5" customHeight="1" x14ac:dyDescent="0.25">
      <c r="A11015" s="156" t="s">
        <v>104</v>
      </c>
      <c r="B11015" s="156" t="s">
        <v>629</v>
      </c>
      <c r="C11015" s="156" t="s">
        <v>630</v>
      </c>
      <c r="D11015" s="164">
        <v>2.65</v>
      </c>
      <c r="F11015" s="32">
        <v>46204</v>
      </c>
      <c r="G11015" s="32">
        <v>46234</v>
      </c>
      <c r="H11015" s="156" t="s">
        <v>892</v>
      </c>
      <c r="I11015" s="14" t="s">
        <v>891</v>
      </c>
      <c r="J11015" s="156" t="s">
        <v>331</v>
      </c>
    </row>
    <row r="11016" spans="1:10" ht="16.5" customHeight="1" x14ac:dyDescent="0.25">
      <c r="A11016" s="11" t="s">
        <v>104</v>
      </c>
      <c r="B11016" s="12" t="s">
        <v>631</v>
      </c>
      <c r="C11016" s="13" t="s">
        <v>507</v>
      </c>
      <c r="D11016" s="50">
        <v>4.8</v>
      </c>
      <c r="E11016" s="46"/>
      <c r="F11016" s="32">
        <v>46204</v>
      </c>
      <c r="G11016" s="32">
        <v>46234</v>
      </c>
      <c r="H11016" s="14" t="s">
        <v>892</v>
      </c>
      <c r="I11016" s="14" t="s">
        <v>891</v>
      </c>
      <c r="J11016" s="14" t="s">
        <v>333</v>
      </c>
    </row>
    <row r="11017" spans="1:10" ht="16.5" customHeight="1" x14ac:dyDescent="0.25">
      <c r="A11017" s="156" t="s">
        <v>104</v>
      </c>
      <c r="B11017" s="156" t="s">
        <v>632</v>
      </c>
      <c r="C11017" s="156" t="s">
        <v>633</v>
      </c>
      <c r="D11017" s="164">
        <v>5.25</v>
      </c>
      <c r="F11017" s="32">
        <v>46204</v>
      </c>
      <c r="G11017" s="32">
        <v>46234</v>
      </c>
      <c r="H11017" s="156" t="s">
        <v>892</v>
      </c>
      <c r="I11017" s="14" t="s">
        <v>891</v>
      </c>
      <c r="J11017" s="156" t="s">
        <v>332</v>
      </c>
    </row>
    <row r="11018" spans="1:10" ht="16.5" customHeight="1" x14ac:dyDescent="0.25">
      <c r="A11018" s="156" t="s">
        <v>105</v>
      </c>
      <c r="B11018" s="156" t="s">
        <v>634</v>
      </c>
      <c r="C11018" s="156" t="s">
        <v>595</v>
      </c>
      <c r="D11018" s="164">
        <v>3.5</v>
      </c>
      <c r="F11018" s="32">
        <v>46204</v>
      </c>
      <c r="G11018" s="32">
        <v>46234</v>
      </c>
      <c r="H11018" s="156" t="s">
        <v>892</v>
      </c>
      <c r="I11018" s="14" t="s">
        <v>891</v>
      </c>
      <c r="J11018" s="156" t="s">
        <v>106</v>
      </c>
    </row>
    <row r="11019" spans="1:10" ht="16.5" customHeight="1" x14ac:dyDescent="0.25">
      <c r="A11019" s="156" t="s">
        <v>107</v>
      </c>
      <c r="B11019" s="156" t="s">
        <v>635</v>
      </c>
      <c r="C11019" s="156" t="s">
        <v>636</v>
      </c>
      <c r="D11019" s="164">
        <v>7.5</v>
      </c>
      <c r="F11019" s="32">
        <v>46204</v>
      </c>
      <c r="G11019" s="32">
        <v>46234</v>
      </c>
      <c r="H11019" s="156" t="s">
        <v>892</v>
      </c>
      <c r="I11019" s="14" t="s">
        <v>891</v>
      </c>
      <c r="J11019" s="156" t="s">
        <v>334</v>
      </c>
    </row>
    <row r="11020" spans="1:10" ht="16.5" hidden="1" customHeight="1" x14ac:dyDescent="0.25">
      <c r="D11020" s="162"/>
      <c r="F11020" s="32"/>
      <c r="G11020" s="32"/>
      <c r="I11020" s="14"/>
    </row>
    <row r="11021" spans="1:10" ht="16.5" customHeight="1" x14ac:dyDescent="0.25">
      <c r="A11021" s="156" t="s">
        <v>107</v>
      </c>
      <c r="B11021" s="156" t="s">
        <v>639</v>
      </c>
      <c r="C11021" s="156" t="s">
        <v>640</v>
      </c>
      <c r="D11021" s="162">
        <v>7.5</v>
      </c>
      <c r="F11021" s="32">
        <v>46204</v>
      </c>
      <c r="G11021" s="32">
        <v>46234</v>
      </c>
      <c r="H11021" s="156" t="s">
        <v>892</v>
      </c>
      <c r="I11021" s="14" t="s">
        <v>891</v>
      </c>
      <c r="J11021" s="156" t="s">
        <v>336</v>
      </c>
    </row>
    <row r="11022" spans="1:10" ht="16.5" customHeight="1" x14ac:dyDescent="0.25">
      <c r="A11022" s="156" t="s">
        <v>107</v>
      </c>
      <c r="B11022" s="156" t="s">
        <v>641</v>
      </c>
      <c r="C11022" s="156" t="s">
        <v>642</v>
      </c>
      <c r="D11022" s="162">
        <v>10.9</v>
      </c>
      <c r="F11022" s="32">
        <v>46204</v>
      </c>
      <c r="G11022" s="32">
        <v>46234</v>
      </c>
      <c r="H11022" s="156" t="s">
        <v>892</v>
      </c>
      <c r="I11022" s="14" t="s">
        <v>891</v>
      </c>
      <c r="J11022" s="156" t="s">
        <v>337</v>
      </c>
    </row>
    <row r="11023" spans="1:10" ht="16.5" customHeight="1" x14ac:dyDescent="0.25">
      <c r="A11023" s="156" t="s">
        <v>107</v>
      </c>
      <c r="B11023" s="156" t="s">
        <v>643</v>
      </c>
      <c r="C11023" s="156" t="s">
        <v>644</v>
      </c>
      <c r="D11023" s="162">
        <v>10.9</v>
      </c>
      <c r="F11023" s="32">
        <v>46204</v>
      </c>
      <c r="G11023" s="32">
        <v>46234</v>
      </c>
      <c r="H11023" s="156" t="s">
        <v>892</v>
      </c>
      <c r="I11023" s="14" t="s">
        <v>891</v>
      </c>
      <c r="J11023" s="156" t="s">
        <v>338</v>
      </c>
    </row>
    <row r="11024" spans="1:10" ht="16.5" hidden="1" customHeight="1" x14ac:dyDescent="0.25">
      <c r="D11024" s="162"/>
      <c r="F11024" s="32"/>
      <c r="G11024" s="32"/>
      <c r="I11024" s="14"/>
    </row>
    <row r="11025" spans="1:10" ht="16.5" customHeight="1" x14ac:dyDescent="0.25">
      <c r="A11025" s="156" t="s">
        <v>107</v>
      </c>
      <c r="B11025" s="156" t="s">
        <v>647</v>
      </c>
      <c r="C11025" s="156" t="s">
        <v>648</v>
      </c>
      <c r="D11025" s="162">
        <v>4.3</v>
      </c>
      <c r="F11025" s="32">
        <v>46204</v>
      </c>
      <c r="G11025" s="32">
        <v>46234</v>
      </c>
      <c r="H11025" s="156" t="s">
        <v>892</v>
      </c>
      <c r="I11025" s="14" t="s">
        <v>891</v>
      </c>
      <c r="J11025" s="156" t="s">
        <v>340</v>
      </c>
    </row>
    <row r="11026" spans="1:10" ht="16.5" customHeight="1" x14ac:dyDescent="0.25">
      <c r="A11026" s="156" t="s">
        <v>107</v>
      </c>
      <c r="B11026" s="156" t="s">
        <v>649</v>
      </c>
      <c r="C11026" s="156" t="s">
        <v>650</v>
      </c>
      <c r="D11026" s="162">
        <v>9.1999999999999993</v>
      </c>
      <c r="F11026" s="32">
        <v>46204</v>
      </c>
      <c r="G11026" s="32">
        <v>46234</v>
      </c>
      <c r="H11026" s="156" t="s">
        <v>892</v>
      </c>
      <c r="I11026" s="14" t="s">
        <v>891</v>
      </c>
      <c r="J11026" s="156" t="s">
        <v>341</v>
      </c>
    </row>
    <row r="11027" spans="1:10" ht="16.5" customHeight="1" x14ac:dyDescent="0.25">
      <c r="A11027" s="156" t="s">
        <v>107</v>
      </c>
      <c r="B11027" s="156" t="s">
        <v>651</v>
      </c>
      <c r="C11027" s="156" t="s">
        <v>652</v>
      </c>
      <c r="D11027" s="164">
        <v>9.1999999999999993</v>
      </c>
      <c r="F11027" s="32">
        <v>46204</v>
      </c>
      <c r="G11027" s="32">
        <v>46234</v>
      </c>
      <c r="H11027" s="156" t="s">
        <v>892</v>
      </c>
      <c r="I11027" s="14" t="s">
        <v>891</v>
      </c>
      <c r="J11027" s="156" t="s">
        <v>342</v>
      </c>
    </row>
    <row r="11028" spans="1:10" ht="16.5" customHeight="1" x14ac:dyDescent="0.25">
      <c r="A11028" s="156" t="s">
        <v>107</v>
      </c>
      <c r="B11028" s="156" t="s">
        <v>653</v>
      </c>
      <c r="C11028" s="156" t="s">
        <v>654</v>
      </c>
      <c r="D11028" s="164">
        <v>12.2</v>
      </c>
      <c r="F11028" s="32">
        <v>46204</v>
      </c>
      <c r="G11028" s="32">
        <v>46234</v>
      </c>
      <c r="H11028" s="156" t="s">
        <v>892</v>
      </c>
      <c r="I11028" s="14" t="s">
        <v>891</v>
      </c>
      <c r="J11028" s="156" t="s">
        <v>343</v>
      </c>
    </row>
    <row r="11029" spans="1:10" ht="16.5" customHeight="1" x14ac:dyDescent="0.25">
      <c r="A11029" s="156" t="s">
        <v>107</v>
      </c>
      <c r="B11029" s="156" t="s">
        <v>655</v>
      </c>
      <c r="C11029" s="156" t="s">
        <v>656</v>
      </c>
      <c r="D11029" s="164">
        <v>12.2</v>
      </c>
      <c r="F11029" s="32">
        <v>46204</v>
      </c>
      <c r="G11029" s="32">
        <v>46234</v>
      </c>
      <c r="H11029" s="156" t="s">
        <v>892</v>
      </c>
      <c r="I11029" s="14" t="s">
        <v>891</v>
      </c>
      <c r="J11029" s="156" t="s">
        <v>344</v>
      </c>
    </row>
    <row r="11030" spans="1:10" ht="16.5" customHeight="1" x14ac:dyDescent="0.25">
      <c r="A11030" s="156" t="s">
        <v>107</v>
      </c>
      <c r="B11030" s="156" t="s">
        <v>657</v>
      </c>
      <c r="C11030" s="156" t="s">
        <v>658</v>
      </c>
      <c r="D11030" s="162">
        <v>9</v>
      </c>
      <c r="F11030" s="32">
        <v>46204</v>
      </c>
      <c r="G11030" s="32">
        <v>46234</v>
      </c>
      <c r="H11030" s="156" t="s">
        <v>892</v>
      </c>
      <c r="I11030" s="14" t="s">
        <v>891</v>
      </c>
      <c r="J11030" s="156" t="s">
        <v>345</v>
      </c>
    </row>
    <row r="11031" spans="1:10" ht="16.5" hidden="1" customHeight="1" x14ac:dyDescent="0.25">
      <c r="D11031" s="162"/>
      <c r="F11031" s="32"/>
      <c r="G11031" s="32"/>
      <c r="I11031" s="14"/>
    </row>
    <row r="11032" spans="1:10" ht="16.5" customHeight="1" x14ac:dyDescent="0.25">
      <c r="A11032" s="156" t="s">
        <v>107</v>
      </c>
      <c r="B11032" s="156" t="s">
        <v>661</v>
      </c>
      <c r="C11032" s="156" t="s">
        <v>662</v>
      </c>
      <c r="D11032" s="162">
        <v>9.5</v>
      </c>
      <c r="F11032" s="32">
        <v>46204</v>
      </c>
      <c r="G11032" s="32">
        <v>46234</v>
      </c>
      <c r="H11032" s="156" t="s">
        <v>892</v>
      </c>
      <c r="I11032" s="14" t="s">
        <v>891</v>
      </c>
      <c r="J11032" s="156" t="s">
        <v>347</v>
      </c>
    </row>
    <row r="11033" spans="1:10" ht="16.5" customHeight="1" x14ac:dyDescent="0.25">
      <c r="A11033" s="156" t="s">
        <v>107</v>
      </c>
      <c r="B11033" s="156" t="s">
        <v>663</v>
      </c>
      <c r="C11033" s="156" t="s">
        <v>664</v>
      </c>
      <c r="D11033" s="164">
        <v>9.5</v>
      </c>
      <c r="F11033" s="32">
        <v>46204</v>
      </c>
      <c r="G11033" s="32">
        <v>46234</v>
      </c>
      <c r="H11033" s="156" t="s">
        <v>892</v>
      </c>
      <c r="I11033" s="14" t="s">
        <v>891</v>
      </c>
      <c r="J11033" s="156" t="s">
        <v>348</v>
      </c>
    </row>
    <row r="11034" spans="1:10" ht="16.5" customHeight="1" x14ac:dyDescent="0.25">
      <c r="A11034" s="156" t="s">
        <v>107</v>
      </c>
      <c r="B11034" s="156" t="s">
        <v>665</v>
      </c>
      <c r="C11034" s="156" t="s">
        <v>666</v>
      </c>
      <c r="D11034" s="162">
        <v>9.5</v>
      </c>
      <c r="F11034" s="32">
        <v>46204</v>
      </c>
      <c r="G11034" s="32">
        <v>46234</v>
      </c>
      <c r="H11034" s="156" t="s">
        <v>892</v>
      </c>
      <c r="I11034" s="14" t="s">
        <v>891</v>
      </c>
      <c r="J11034" s="156" t="s">
        <v>349</v>
      </c>
    </row>
    <row r="11035" spans="1:10" ht="16.5" customHeight="1" x14ac:dyDescent="0.25">
      <c r="A11035" s="156" t="s">
        <v>107</v>
      </c>
      <c r="B11035" s="156" t="s">
        <v>667</v>
      </c>
      <c r="C11035" s="156" t="s">
        <v>668</v>
      </c>
      <c r="D11035" s="162">
        <v>9.5</v>
      </c>
      <c r="F11035" s="32">
        <v>46204</v>
      </c>
      <c r="G11035" s="32">
        <v>46234</v>
      </c>
      <c r="H11035" s="156" t="s">
        <v>892</v>
      </c>
      <c r="I11035" s="14" t="s">
        <v>891</v>
      </c>
      <c r="J11035" s="156" t="s">
        <v>350</v>
      </c>
    </row>
    <row r="11036" spans="1:10" ht="16.5" customHeight="1" x14ac:dyDescent="0.25">
      <c r="A11036" s="156" t="s">
        <v>107</v>
      </c>
      <c r="B11036" s="156" t="s">
        <v>669</v>
      </c>
      <c r="C11036" s="156" t="s">
        <v>670</v>
      </c>
      <c r="D11036" s="162">
        <v>9.5</v>
      </c>
      <c r="F11036" s="32">
        <v>46204</v>
      </c>
      <c r="G11036" s="32">
        <v>46234</v>
      </c>
      <c r="H11036" s="156" t="s">
        <v>892</v>
      </c>
      <c r="I11036" s="14" t="s">
        <v>891</v>
      </c>
      <c r="J11036" s="156" t="s">
        <v>351</v>
      </c>
    </row>
    <row r="11037" spans="1:10" ht="16.5" customHeight="1" x14ac:dyDescent="0.25">
      <c r="A11037" s="156" t="s">
        <v>108</v>
      </c>
      <c r="B11037" s="156" t="s">
        <v>671</v>
      </c>
      <c r="C11037" s="156" t="s">
        <v>672</v>
      </c>
      <c r="D11037" s="164">
        <v>1.55</v>
      </c>
      <c r="F11037" s="32">
        <v>46204</v>
      </c>
      <c r="G11037" s="32">
        <v>46234</v>
      </c>
      <c r="H11037" s="156" t="s">
        <v>892</v>
      </c>
      <c r="I11037" s="14" t="s">
        <v>891</v>
      </c>
      <c r="J11037" s="156" t="s">
        <v>352</v>
      </c>
    </row>
    <row r="11038" spans="1:10" ht="16.5" customHeight="1" x14ac:dyDescent="0.25">
      <c r="A11038" s="156" t="s">
        <v>108</v>
      </c>
      <c r="B11038" s="156" t="s">
        <v>673</v>
      </c>
      <c r="C11038" s="156" t="s">
        <v>672</v>
      </c>
      <c r="D11038" s="164">
        <v>1.6</v>
      </c>
      <c r="F11038" s="32">
        <v>46204</v>
      </c>
      <c r="G11038" s="32">
        <v>46234</v>
      </c>
      <c r="H11038" s="156" t="s">
        <v>892</v>
      </c>
      <c r="I11038" s="14" t="s">
        <v>891</v>
      </c>
      <c r="J11038" s="156" t="s">
        <v>353</v>
      </c>
    </row>
    <row r="11039" spans="1:10" ht="16.5" customHeight="1" x14ac:dyDescent="0.25">
      <c r="A11039" s="156" t="s">
        <v>108</v>
      </c>
      <c r="B11039" s="156" t="s">
        <v>674</v>
      </c>
      <c r="C11039" s="156" t="s">
        <v>672</v>
      </c>
      <c r="D11039" s="164">
        <v>1.65</v>
      </c>
      <c r="F11039" s="32">
        <v>46204</v>
      </c>
      <c r="G11039" s="32">
        <v>46234</v>
      </c>
      <c r="H11039" s="156" t="s">
        <v>892</v>
      </c>
      <c r="I11039" s="14" t="s">
        <v>891</v>
      </c>
      <c r="J11039" s="156" t="s">
        <v>354</v>
      </c>
    </row>
    <row r="11040" spans="1:10" ht="16.5" customHeight="1" x14ac:dyDescent="0.25">
      <c r="A11040" s="156" t="s">
        <v>108</v>
      </c>
      <c r="B11040" s="156" t="s">
        <v>675</v>
      </c>
      <c r="C11040" s="156" t="s">
        <v>672</v>
      </c>
      <c r="D11040" s="162">
        <v>1.6</v>
      </c>
      <c r="F11040" s="32">
        <v>46204</v>
      </c>
      <c r="G11040" s="32">
        <v>46234</v>
      </c>
      <c r="H11040" s="156" t="s">
        <v>892</v>
      </c>
      <c r="I11040" s="14" t="s">
        <v>891</v>
      </c>
      <c r="J11040" s="156" t="s">
        <v>355</v>
      </c>
    </row>
    <row r="11041" spans="1:10" ht="16.5" customHeight="1" x14ac:dyDescent="0.25">
      <c r="A11041" s="156" t="s">
        <v>108</v>
      </c>
      <c r="B11041" s="156" t="s">
        <v>676</v>
      </c>
      <c r="C11041" s="156" t="s">
        <v>672</v>
      </c>
      <c r="D11041" s="162">
        <v>1.6</v>
      </c>
      <c r="F11041" s="32">
        <v>46204</v>
      </c>
      <c r="G11041" s="32">
        <v>46234</v>
      </c>
      <c r="H11041" s="156" t="s">
        <v>892</v>
      </c>
      <c r="I11041" s="14" t="s">
        <v>891</v>
      </c>
      <c r="J11041" s="156" t="s">
        <v>356</v>
      </c>
    </row>
    <row r="11042" spans="1:10" ht="16.5" hidden="1" customHeight="1" x14ac:dyDescent="0.25">
      <c r="F11042" s="32"/>
      <c r="G11042" s="32"/>
      <c r="I11042" s="14"/>
    </row>
    <row r="11043" spans="1:10" ht="16.5" customHeight="1" x14ac:dyDescent="0.25">
      <c r="A11043" s="156" t="s">
        <v>109</v>
      </c>
      <c r="B11043" s="156" t="s">
        <v>679</v>
      </c>
      <c r="C11043" s="156" t="s">
        <v>680</v>
      </c>
      <c r="D11043" s="164">
        <v>2.7</v>
      </c>
      <c r="F11043" s="32">
        <v>46204</v>
      </c>
      <c r="G11043" s="32">
        <v>46234</v>
      </c>
      <c r="H11043" s="156" t="s">
        <v>892</v>
      </c>
      <c r="I11043" s="14" t="s">
        <v>891</v>
      </c>
      <c r="J11043" s="156" t="s">
        <v>358</v>
      </c>
    </row>
    <row r="11044" spans="1:10" ht="16.5" customHeight="1" x14ac:dyDescent="0.25">
      <c r="A11044" s="156" t="s">
        <v>109</v>
      </c>
      <c r="B11044" s="156" t="s">
        <v>679</v>
      </c>
      <c r="C11044" s="156" t="s">
        <v>681</v>
      </c>
      <c r="D11044" s="164">
        <v>4.2</v>
      </c>
      <c r="F11044" s="32">
        <v>46204</v>
      </c>
      <c r="G11044" s="32">
        <v>46234</v>
      </c>
      <c r="H11044" s="156" t="s">
        <v>892</v>
      </c>
      <c r="I11044" s="14" t="s">
        <v>891</v>
      </c>
      <c r="J11044" s="156" t="s">
        <v>359</v>
      </c>
    </row>
    <row r="11045" spans="1:10" ht="16.5" customHeight="1" x14ac:dyDescent="0.25">
      <c r="A11045" s="156" t="s">
        <v>74</v>
      </c>
      <c r="B11045" s="156" t="s">
        <v>682</v>
      </c>
      <c r="C11045" s="156" t="s">
        <v>595</v>
      </c>
      <c r="D11045" s="164">
        <v>6.4</v>
      </c>
      <c r="F11045" s="32">
        <v>46204</v>
      </c>
      <c r="G11045" s="32">
        <v>46234</v>
      </c>
      <c r="H11045" s="156" t="s">
        <v>892</v>
      </c>
      <c r="I11045" s="14" t="s">
        <v>891</v>
      </c>
      <c r="J11045" s="156" t="s">
        <v>110</v>
      </c>
    </row>
    <row r="11046" spans="1:10" ht="16.5" customHeight="1" x14ac:dyDescent="0.25">
      <c r="A11046" s="156" t="s">
        <v>74</v>
      </c>
      <c r="B11046" s="156" t="s">
        <v>683</v>
      </c>
      <c r="C11046" s="156" t="s">
        <v>684</v>
      </c>
      <c r="D11046" s="162">
        <v>8.9</v>
      </c>
      <c r="F11046" s="32">
        <v>46204</v>
      </c>
      <c r="G11046" s="32">
        <v>46234</v>
      </c>
      <c r="H11046" s="156" t="s">
        <v>892</v>
      </c>
      <c r="I11046" s="14" t="s">
        <v>891</v>
      </c>
      <c r="J11046" s="156" t="s">
        <v>111</v>
      </c>
    </row>
    <row r="11047" spans="1:10" ht="16.5" customHeight="1" x14ac:dyDescent="0.25">
      <c r="A11047" s="156" t="s">
        <v>71</v>
      </c>
      <c r="B11047" s="156" t="s">
        <v>685</v>
      </c>
      <c r="C11047" s="156" t="s">
        <v>686</v>
      </c>
      <c r="D11047" s="164">
        <v>2.2000000000000002</v>
      </c>
      <c r="F11047" s="32">
        <v>46204</v>
      </c>
      <c r="G11047" s="32">
        <v>46234</v>
      </c>
      <c r="H11047" s="156" t="s">
        <v>892</v>
      </c>
      <c r="I11047" s="14" t="s">
        <v>891</v>
      </c>
      <c r="J11047" s="156" t="s">
        <v>431</v>
      </c>
    </row>
    <row r="11048" spans="1:10" ht="16.5" customHeight="1" x14ac:dyDescent="0.25">
      <c r="A11048" s="156" t="s">
        <v>71</v>
      </c>
      <c r="B11048" s="156" t="s">
        <v>687</v>
      </c>
      <c r="C11048" s="156" t="s">
        <v>630</v>
      </c>
      <c r="D11048" s="164">
        <v>1.99</v>
      </c>
      <c r="F11048" s="32">
        <v>46204</v>
      </c>
      <c r="G11048" s="32">
        <v>46234</v>
      </c>
      <c r="H11048" s="156" t="s">
        <v>892</v>
      </c>
      <c r="I11048" s="14" t="s">
        <v>891</v>
      </c>
      <c r="J11048" s="156" t="s">
        <v>360</v>
      </c>
    </row>
    <row r="11049" spans="1:10" ht="16.5" customHeight="1" x14ac:dyDescent="0.25">
      <c r="A11049" s="156" t="s">
        <v>71</v>
      </c>
      <c r="B11049" s="156" t="s">
        <v>688</v>
      </c>
      <c r="C11049" s="156" t="s">
        <v>630</v>
      </c>
      <c r="D11049" s="164">
        <v>2.2999999999999998</v>
      </c>
      <c r="F11049" s="32">
        <v>46204</v>
      </c>
      <c r="G11049" s="32">
        <v>46234</v>
      </c>
      <c r="H11049" s="156" t="s">
        <v>892</v>
      </c>
      <c r="I11049" s="14" t="s">
        <v>891</v>
      </c>
      <c r="J11049" s="156" t="s">
        <v>361</v>
      </c>
    </row>
    <row r="11050" spans="1:10" ht="16.5" customHeight="1" x14ac:dyDescent="0.25">
      <c r="A11050" s="156" t="s">
        <v>69</v>
      </c>
      <c r="B11050" s="156" t="s">
        <v>689</v>
      </c>
      <c r="C11050" s="156" t="s">
        <v>595</v>
      </c>
      <c r="D11050" s="164">
        <v>1.4</v>
      </c>
      <c r="F11050" s="32">
        <v>46204</v>
      </c>
      <c r="G11050" s="32">
        <v>46234</v>
      </c>
      <c r="H11050" s="156" t="s">
        <v>892</v>
      </c>
      <c r="I11050" s="14" t="s">
        <v>891</v>
      </c>
      <c r="J11050" s="156" t="s">
        <v>432</v>
      </c>
    </row>
    <row r="11051" spans="1:10" ht="16.5" customHeight="1" x14ac:dyDescent="0.25">
      <c r="A11051" s="156" t="s">
        <v>69</v>
      </c>
      <c r="B11051" s="156" t="s">
        <v>690</v>
      </c>
      <c r="C11051" s="156" t="s">
        <v>595</v>
      </c>
      <c r="D11051" s="164">
        <v>1.9</v>
      </c>
      <c r="F11051" s="32">
        <v>46204</v>
      </c>
      <c r="G11051" s="32">
        <v>46234</v>
      </c>
      <c r="H11051" s="156" t="s">
        <v>892</v>
      </c>
      <c r="I11051" s="14" t="s">
        <v>891</v>
      </c>
      <c r="J11051" s="156" t="s">
        <v>433</v>
      </c>
    </row>
    <row r="11052" spans="1:10" ht="16.5" customHeight="1" x14ac:dyDescent="0.25">
      <c r="A11052" s="156" t="s">
        <v>69</v>
      </c>
      <c r="B11052" s="156" t="s">
        <v>691</v>
      </c>
      <c r="C11052" s="156" t="s">
        <v>595</v>
      </c>
      <c r="D11052" s="162">
        <v>3</v>
      </c>
      <c r="F11052" s="32">
        <v>46204</v>
      </c>
      <c r="G11052" s="32">
        <v>46234</v>
      </c>
      <c r="H11052" s="156" t="s">
        <v>892</v>
      </c>
      <c r="I11052" s="14" t="s">
        <v>891</v>
      </c>
      <c r="J11052" s="156" t="s">
        <v>434</v>
      </c>
    </row>
    <row r="11053" spans="1:10" ht="16.5" customHeight="1" x14ac:dyDescent="0.25">
      <c r="A11053" s="156" t="s">
        <v>69</v>
      </c>
      <c r="B11053" s="156" t="s">
        <v>692</v>
      </c>
      <c r="C11053" s="156" t="s">
        <v>595</v>
      </c>
      <c r="D11053" s="164">
        <v>1.9</v>
      </c>
      <c r="F11053" s="32">
        <v>46204</v>
      </c>
      <c r="G11053" s="32">
        <v>46234</v>
      </c>
      <c r="H11053" s="156" t="s">
        <v>892</v>
      </c>
      <c r="I11053" s="14" t="s">
        <v>891</v>
      </c>
      <c r="J11053" s="156" t="s">
        <v>435</v>
      </c>
    </row>
    <row r="11054" spans="1:10" ht="16.5" customHeight="1" x14ac:dyDescent="0.25">
      <c r="A11054" s="156" t="s">
        <v>115</v>
      </c>
      <c r="B11054" s="156" t="s">
        <v>693</v>
      </c>
      <c r="C11054" s="156" t="s">
        <v>694</v>
      </c>
      <c r="D11054" s="164">
        <v>8.5</v>
      </c>
      <c r="F11054" s="32">
        <v>46204</v>
      </c>
      <c r="G11054" s="32">
        <v>46234</v>
      </c>
      <c r="H11054" s="156" t="s">
        <v>892</v>
      </c>
      <c r="I11054" s="14" t="s">
        <v>891</v>
      </c>
      <c r="J11054" s="156" t="s">
        <v>362</v>
      </c>
    </row>
    <row r="11055" spans="1:10" ht="16.5" customHeight="1" x14ac:dyDescent="0.25">
      <c r="A11055" s="156" t="s">
        <v>115</v>
      </c>
      <c r="B11055" s="156" t="s">
        <v>695</v>
      </c>
      <c r="C11055" s="156" t="s">
        <v>694</v>
      </c>
      <c r="D11055" s="164">
        <v>7.5</v>
      </c>
      <c r="F11055" s="32">
        <v>46204</v>
      </c>
      <c r="G11055" s="32">
        <v>46234</v>
      </c>
      <c r="H11055" s="156" t="s">
        <v>892</v>
      </c>
      <c r="I11055" s="14" t="s">
        <v>891</v>
      </c>
      <c r="J11055" s="156" t="s">
        <v>363</v>
      </c>
    </row>
    <row r="11056" spans="1:10" ht="16.5" customHeight="1" x14ac:dyDescent="0.25">
      <c r="A11056" s="156" t="s">
        <v>115</v>
      </c>
      <c r="B11056" s="156" t="s">
        <v>696</v>
      </c>
      <c r="C11056" s="156" t="s">
        <v>694</v>
      </c>
      <c r="D11056" s="162">
        <v>11.9</v>
      </c>
      <c r="F11056" s="32">
        <v>46204</v>
      </c>
      <c r="G11056" s="32">
        <v>46234</v>
      </c>
      <c r="H11056" s="156" t="s">
        <v>892</v>
      </c>
      <c r="I11056" s="14" t="s">
        <v>891</v>
      </c>
      <c r="J11056" s="156" t="s">
        <v>364</v>
      </c>
    </row>
    <row r="11057" spans="1:10" ht="16.5" customHeight="1" x14ac:dyDescent="0.25">
      <c r="A11057" s="156" t="s">
        <v>76</v>
      </c>
      <c r="B11057" s="156" t="s">
        <v>697</v>
      </c>
      <c r="C11057" s="156" t="s">
        <v>698</v>
      </c>
      <c r="D11057" s="164">
        <v>1.35</v>
      </c>
      <c r="F11057" s="32">
        <v>46204</v>
      </c>
      <c r="G11057" s="32">
        <v>46234</v>
      </c>
      <c r="H11057" s="156" t="s">
        <v>892</v>
      </c>
      <c r="I11057" s="14" t="s">
        <v>891</v>
      </c>
      <c r="J11057" s="156" t="s">
        <v>365</v>
      </c>
    </row>
    <row r="11058" spans="1:10" ht="16.5" customHeight="1" x14ac:dyDescent="0.25">
      <c r="A11058" s="156" t="s">
        <v>76</v>
      </c>
      <c r="B11058" s="156" t="s">
        <v>699</v>
      </c>
      <c r="C11058" s="156" t="s">
        <v>700</v>
      </c>
      <c r="D11058" s="164">
        <v>2.2999999999999998</v>
      </c>
      <c r="F11058" s="32">
        <v>46204</v>
      </c>
      <c r="G11058" s="32">
        <v>46234</v>
      </c>
      <c r="H11058" s="156" t="s">
        <v>892</v>
      </c>
      <c r="I11058" s="14" t="s">
        <v>891</v>
      </c>
      <c r="J11058" s="156" t="s">
        <v>366</v>
      </c>
    </row>
    <row r="11059" spans="1:10" ht="16.5" customHeight="1" x14ac:dyDescent="0.25">
      <c r="A11059" s="156" t="s">
        <v>76</v>
      </c>
      <c r="B11059" s="156" t="s">
        <v>701</v>
      </c>
      <c r="C11059" s="156" t="s">
        <v>702</v>
      </c>
      <c r="D11059" s="164">
        <v>3.4</v>
      </c>
      <c r="F11059" s="33">
        <v>46204</v>
      </c>
      <c r="G11059" s="33">
        <v>46234</v>
      </c>
      <c r="H11059" s="156" t="s">
        <v>892</v>
      </c>
      <c r="I11059" s="156" t="s">
        <v>891</v>
      </c>
      <c r="J11059" s="156" t="s">
        <v>367</v>
      </c>
    </row>
    <row r="11060" spans="1:10" ht="16.5" customHeight="1" x14ac:dyDescent="0.25">
      <c r="A11060" s="156" t="s">
        <v>76</v>
      </c>
      <c r="B11060" s="156" t="s">
        <v>703</v>
      </c>
      <c r="C11060" s="156" t="s">
        <v>507</v>
      </c>
      <c r="D11060" s="164">
        <v>3</v>
      </c>
      <c r="F11060" s="33">
        <v>46204</v>
      </c>
      <c r="G11060" s="33">
        <v>46234</v>
      </c>
      <c r="H11060" s="156" t="s">
        <v>892</v>
      </c>
      <c r="I11060" s="156" t="s">
        <v>891</v>
      </c>
      <c r="J11060" s="156" t="s">
        <v>368</v>
      </c>
    </row>
    <row r="11061" spans="1:10" ht="16.5" customHeight="1" x14ac:dyDescent="0.25">
      <c r="A11061" s="156" t="s">
        <v>76</v>
      </c>
      <c r="B11061" s="156" t="s">
        <v>704</v>
      </c>
      <c r="C11061" s="156" t="s">
        <v>705</v>
      </c>
      <c r="D11061" s="164">
        <v>2.2999999999999998</v>
      </c>
      <c r="F11061" s="33">
        <v>46204</v>
      </c>
      <c r="G11061" s="33">
        <v>46234</v>
      </c>
      <c r="H11061" s="156" t="s">
        <v>892</v>
      </c>
      <c r="I11061" s="156" t="s">
        <v>891</v>
      </c>
      <c r="J11061" s="156" t="s">
        <v>369</v>
      </c>
    </row>
    <row r="11062" spans="1:10" ht="16.5" customHeight="1" x14ac:dyDescent="0.25">
      <c r="A11062" s="11" t="s">
        <v>76</v>
      </c>
      <c r="B11062" s="12" t="s">
        <v>706</v>
      </c>
      <c r="C11062" s="19" t="s">
        <v>702</v>
      </c>
      <c r="D11062" s="50">
        <v>1.9</v>
      </c>
      <c r="E11062" s="50"/>
      <c r="F11062" s="32">
        <v>46204</v>
      </c>
      <c r="G11062" s="32">
        <v>46234</v>
      </c>
      <c r="H11062" s="14" t="s">
        <v>892</v>
      </c>
      <c r="I11062" s="14" t="s">
        <v>891</v>
      </c>
      <c r="J11062" s="14" t="s">
        <v>370</v>
      </c>
    </row>
    <row r="11063" spans="1:10" ht="16.5" customHeight="1" x14ac:dyDescent="0.25">
      <c r="A11063" s="11" t="s">
        <v>76</v>
      </c>
      <c r="B11063" s="12" t="s">
        <v>707</v>
      </c>
      <c r="C11063" s="13" t="s">
        <v>702</v>
      </c>
      <c r="D11063" s="49">
        <v>2.2000000000000002</v>
      </c>
      <c r="E11063" s="45"/>
      <c r="F11063" s="32">
        <v>46204</v>
      </c>
      <c r="G11063" s="32">
        <v>46234</v>
      </c>
      <c r="H11063" s="14" t="s">
        <v>892</v>
      </c>
      <c r="I11063" s="14" t="s">
        <v>891</v>
      </c>
      <c r="J11063" s="14" t="s">
        <v>371</v>
      </c>
    </row>
    <row r="11064" spans="1:10" ht="16.5" customHeight="1" x14ac:dyDescent="0.25">
      <c r="A11064" s="156" t="s">
        <v>76</v>
      </c>
      <c r="B11064" s="156" t="s">
        <v>708</v>
      </c>
      <c r="C11064" s="156" t="s">
        <v>698</v>
      </c>
      <c r="D11064" s="51">
        <v>1.5</v>
      </c>
      <c r="E11064" s="46"/>
      <c r="F11064" s="32">
        <v>46204</v>
      </c>
      <c r="G11064" s="32">
        <v>46234</v>
      </c>
      <c r="H11064" s="156" t="s">
        <v>892</v>
      </c>
      <c r="I11064" s="14" t="s">
        <v>891</v>
      </c>
      <c r="J11064" s="156" t="s">
        <v>372</v>
      </c>
    </row>
    <row r="11065" spans="1:10" ht="16.5" customHeight="1" x14ac:dyDescent="0.25">
      <c r="A11065" s="156" t="s">
        <v>76</v>
      </c>
      <c r="B11065" s="156" t="s">
        <v>709</v>
      </c>
      <c r="C11065" s="156" t="s">
        <v>528</v>
      </c>
      <c r="D11065" s="51">
        <v>3.3</v>
      </c>
      <c r="E11065" s="46"/>
      <c r="F11065" s="32">
        <v>46204</v>
      </c>
      <c r="G11065" s="32">
        <v>46234</v>
      </c>
      <c r="H11065" s="156" t="s">
        <v>892</v>
      </c>
      <c r="I11065" s="14" t="s">
        <v>891</v>
      </c>
      <c r="J11065" s="156" t="s">
        <v>373</v>
      </c>
    </row>
    <row r="11066" spans="1:10" ht="16.5" customHeight="1" x14ac:dyDescent="0.25">
      <c r="A11066" s="156" t="s">
        <v>76</v>
      </c>
      <c r="B11066" s="156" t="s">
        <v>710</v>
      </c>
      <c r="C11066" s="156" t="s">
        <v>711</v>
      </c>
      <c r="D11066" s="164">
        <v>3.15</v>
      </c>
      <c r="F11066" s="33">
        <v>46204</v>
      </c>
      <c r="G11066" s="33">
        <v>46234</v>
      </c>
      <c r="H11066" s="156" t="s">
        <v>892</v>
      </c>
      <c r="I11066" s="156" t="s">
        <v>891</v>
      </c>
      <c r="J11066" s="156" t="s">
        <v>497</v>
      </c>
    </row>
    <row r="11067" spans="1:10" ht="16.5" customHeight="1" x14ac:dyDescent="0.25">
      <c r="A11067" s="156" t="s">
        <v>70</v>
      </c>
      <c r="B11067" s="156" t="s">
        <v>712</v>
      </c>
      <c r="C11067" s="156" t="s">
        <v>713</v>
      </c>
      <c r="D11067" s="51">
        <v>2.5</v>
      </c>
      <c r="E11067" s="50"/>
      <c r="F11067" s="32">
        <v>46204</v>
      </c>
      <c r="G11067" s="32">
        <v>46234</v>
      </c>
      <c r="H11067" s="156" t="s">
        <v>892</v>
      </c>
      <c r="I11067" s="14" t="s">
        <v>891</v>
      </c>
      <c r="J11067" s="156" t="s">
        <v>374</v>
      </c>
    </row>
    <row r="11068" spans="1:10" ht="16.5" customHeight="1" x14ac:dyDescent="0.25">
      <c r="A11068" s="156" t="s">
        <v>70</v>
      </c>
      <c r="B11068" s="156" t="s">
        <v>714</v>
      </c>
      <c r="C11068" s="156" t="s">
        <v>715</v>
      </c>
      <c r="D11068" s="51">
        <v>3.65</v>
      </c>
      <c r="E11068" s="50"/>
      <c r="F11068" s="32">
        <v>46204</v>
      </c>
      <c r="G11068" s="32">
        <v>46234</v>
      </c>
      <c r="H11068" s="156" t="s">
        <v>892</v>
      </c>
      <c r="I11068" s="14" t="s">
        <v>891</v>
      </c>
      <c r="J11068" s="156" t="s">
        <v>375</v>
      </c>
    </row>
    <row r="11069" spans="1:10" ht="16.5" customHeight="1" x14ac:dyDescent="0.25">
      <c r="A11069" s="156" t="s">
        <v>70</v>
      </c>
      <c r="B11069" s="156" t="s">
        <v>716</v>
      </c>
      <c r="C11069" s="156" t="s">
        <v>715</v>
      </c>
      <c r="D11069" s="51">
        <v>4.55</v>
      </c>
      <c r="E11069" s="46"/>
      <c r="F11069" s="32">
        <v>46204</v>
      </c>
      <c r="G11069" s="32">
        <v>46234</v>
      </c>
      <c r="H11069" s="156" t="s">
        <v>892</v>
      </c>
      <c r="I11069" s="14" t="s">
        <v>891</v>
      </c>
      <c r="J11069" s="156" t="s">
        <v>376</v>
      </c>
    </row>
    <row r="11070" spans="1:10" ht="16.5" customHeight="1" x14ac:dyDescent="0.25">
      <c r="A11070" s="156" t="s">
        <v>70</v>
      </c>
      <c r="B11070" s="156" t="s">
        <v>717</v>
      </c>
      <c r="C11070" s="156" t="s">
        <v>505</v>
      </c>
      <c r="D11070" s="51">
        <v>1.2</v>
      </c>
      <c r="E11070" s="46"/>
      <c r="F11070" s="32">
        <v>46204</v>
      </c>
      <c r="G11070" s="32">
        <v>46234</v>
      </c>
      <c r="H11070" s="156" t="s">
        <v>892</v>
      </c>
      <c r="I11070" s="14" t="s">
        <v>891</v>
      </c>
      <c r="J11070" s="156" t="s">
        <v>377</v>
      </c>
    </row>
    <row r="11071" spans="1:10" ht="16.5" customHeight="1" x14ac:dyDescent="0.25">
      <c r="A11071" s="156" t="s">
        <v>70</v>
      </c>
      <c r="B11071" s="156" t="s">
        <v>718</v>
      </c>
      <c r="C11071" s="156" t="s">
        <v>528</v>
      </c>
      <c r="D11071" s="162">
        <v>2.4500000000000002</v>
      </c>
      <c r="F11071" s="32">
        <v>46204</v>
      </c>
      <c r="G11071" s="32">
        <v>46234</v>
      </c>
      <c r="H11071" s="156" t="s">
        <v>892</v>
      </c>
      <c r="I11071" s="14" t="s">
        <v>891</v>
      </c>
      <c r="J11071" s="156" t="s">
        <v>378</v>
      </c>
    </row>
    <row r="11072" spans="1:10" ht="16.5" customHeight="1" x14ac:dyDescent="0.25">
      <c r="A11072" s="156" t="s">
        <v>70</v>
      </c>
      <c r="B11072" s="156" t="s">
        <v>719</v>
      </c>
      <c r="C11072" s="156" t="s">
        <v>720</v>
      </c>
      <c r="D11072" s="162">
        <v>1.25</v>
      </c>
      <c r="F11072" s="32">
        <v>46204</v>
      </c>
      <c r="G11072" s="32">
        <v>46234</v>
      </c>
      <c r="H11072" s="156" t="s">
        <v>892</v>
      </c>
      <c r="I11072" s="14" t="s">
        <v>891</v>
      </c>
      <c r="J11072" s="156" t="s">
        <v>379</v>
      </c>
    </row>
    <row r="11073" spans="1:10" ht="16.5" customHeight="1" x14ac:dyDescent="0.25">
      <c r="A11073" s="156" t="s">
        <v>70</v>
      </c>
      <c r="B11073" s="156" t="s">
        <v>721</v>
      </c>
      <c r="C11073" s="156" t="s">
        <v>625</v>
      </c>
      <c r="D11073" s="162">
        <v>1.4</v>
      </c>
      <c r="F11073" s="32">
        <v>46204</v>
      </c>
      <c r="G11073" s="32">
        <v>46234</v>
      </c>
      <c r="H11073" s="156" t="s">
        <v>892</v>
      </c>
      <c r="I11073" s="14" t="s">
        <v>891</v>
      </c>
      <c r="J11073" s="156" t="s">
        <v>380</v>
      </c>
    </row>
    <row r="11074" spans="1:10" ht="16.5" customHeight="1" x14ac:dyDescent="0.25">
      <c r="A11074" s="156" t="s">
        <v>70</v>
      </c>
      <c r="B11074" s="156" t="s">
        <v>722</v>
      </c>
      <c r="C11074" s="156" t="s">
        <v>713</v>
      </c>
      <c r="D11074" s="162">
        <v>2</v>
      </c>
      <c r="F11074" s="32">
        <v>46204</v>
      </c>
      <c r="G11074" s="32">
        <v>46234</v>
      </c>
      <c r="H11074" s="156" t="s">
        <v>892</v>
      </c>
      <c r="I11074" s="14" t="s">
        <v>891</v>
      </c>
      <c r="J11074" s="156" t="s">
        <v>381</v>
      </c>
    </row>
    <row r="11075" spans="1:10" ht="16.5" customHeight="1" x14ac:dyDescent="0.25">
      <c r="A11075" s="156" t="s">
        <v>119</v>
      </c>
      <c r="B11075" s="156" t="s">
        <v>723</v>
      </c>
      <c r="C11075" s="156" t="s">
        <v>724</v>
      </c>
      <c r="D11075" s="162">
        <v>1.8</v>
      </c>
      <c r="F11075" s="32">
        <v>46204</v>
      </c>
      <c r="G11075" s="32">
        <v>46234</v>
      </c>
      <c r="H11075" s="156" t="s">
        <v>892</v>
      </c>
      <c r="I11075" s="14" t="s">
        <v>891</v>
      </c>
      <c r="J11075" s="156" t="s">
        <v>382</v>
      </c>
    </row>
    <row r="11076" spans="1:10" ht="16.5" customHeight="1" x14ac:dyDescent="0.25">
      <c r="A11076" s="156" t="s">
        <v>119</v>
      </c>
      <c r="B11076" s="156" t="s">
        <v>725</v>
      </c>
      <c r="C11076" s="156" t="s">
        <v>724</v>
      </c>
      <c r="D11076" s="162">
        <v>3</v>
      </c>
      <c r="F11076" s="32">
        <v>46204</v>
      </c>
      <c r="G11076" s="32">
        <v>46234</v>
      </c>
      <c r="H11076" s="156" t="s">
        <v>892</v>
      </c>
      <c r="I11076" s="14" t="s">
        <v>891</v>
      </c>
      <c r="J11076" s="156" t="s">
        <v>437</v>
      </c>
    </row>
    <row r="11077" spans="1:10" ht="16.5" customHeight="1" x14ac:dyDescent="0.25">
      <c r="A11077" s="156" t="s">
        <v>119</v>
      </c>
      <c r="B11077" s="156" t="s">
        <v>726</v>
      </c>
      <c r="C11077" s="156" t="s">
        <v>724</v>
      </c>
      <c r="D11077" s="162">
        <v>2.7</v>
      </c>
      <c r="F11077" s="32">
        <v>46204</v>
      </c>
      <c r="G11077" s="32">
        <v>46234</v>
      </c>
      <c r="H11077" s="156" t="s">
        <v>892</v>
      </c>
      <c r="I11077" s="14" t="s">
        <v>891</v>
      </c>
      <c r="J11077" s="156" t="s">
        <v>383</v>
      </c>
    </row>
    <row r="11078" spans="1:10" ht="16.5" customHeight="1" x14ac:dyDescent="0.25">
      <c r="A11078" s="156" t="s">
        <v>119</v>
      </c>
      <c r="B11078" s="156" t="s">
        <v>727</v>
      </c>
      <c r="C11078" s="156" t="s">
        <v>539</v>
      </c>
      <c r="D11078" s="162">
        <v>1.6</v>
      </c>
      <c r="F11078" s="32">
        <v>46204</v>
      </c>
      <c r="G11078" s="32">
        <v>46234</v>
      </c>
      <c r="H11078" s="156" t="s">
        <v>892</v>
      </c>
      <c r="I11078" s="14" t="s">
        <v>891</v>
      </c>
      <c r="J11078" s="156" t="s">
        <v>384</v>
      </c>
    </row>
    <row r="11079" spans="1:10" ht="16.5" customHeight="1" x14ac:dyDescent="0.25">
      <c r="A11079" s="156" t="s">
        <v>120</v>
      </c>
      <c r="B11079" s="156" t="s">
        <v>728</v>
      </c>
      <c r="C11079" s="156" t="s">
        <v>729</v>
      </c>
      <c r="D11079" s="164">
        <v>1.85</v>
      </c>
      <c r="F11079" s="32">
        <v>46204</v>
      </c>
      <c r="G11079" s="32">
        <v>46234</v>
      </c>
      <c r="H11079" s="156" t="s">
        <v>892</v>
      </c>
      <c r="I11079" s="14" t="s">
        <v>891</v>
      </c>
      <c r="J11079" s="156" t="s">
        <v>385</v>
      </c>
    </row>
    <row r="11080" spans="1:10" ht="16.5" customHeight="1" x14ac:dyDescent="0.25">
      <c r="A11080" s="156" t="s">
        <v>120</v>
      </c>
      <c r="B11080" s="156" t="s">
        <v>730</v>
      </c>
      <c r="C11080" s="156" t="s">
        <v>731</v>
      </c>
      <c r="D11080" s="164">
        <v>2.2000000000000002</v>
      </c>
      <c r="F11080" s="32">
        <v>46204</v>
      </c>
      <c r="G11080" s="32">
        <v>46234</v>
      </c>
      <c r="H11080" s="156" t="s">
        <v>892</v>
      </c>
      <c r="I11080" s="14" t="s">
        <v>891</v>
      </c>
      <c r="J11080" s="161" t="s">
        <v>386</v>
      </c>
    </row>
    <row r="11081" spans="1:10" ht="16.5" customHeight="1" x14ac:dyDescent="0.25">
      <c r="A11081" s="156" t="s">
        <v>120</v>
      </c>
      <c r="B11081" s="156" t="s">
        <v>732</v>
      </c>
      <c r="C11081" s="156" t="s">
        <v>579</v>
      </c>
      <c r="D11081" s="164">
        <v>1.1000000000000001</v>
      </c>
      <c r="F11081" s="32">
        <v>46204</v>
      </c>
      <c r="G11081" s="32">
        <v>46234</v>
      </c>
      <c r="H11081" s="156" t="s">
        <v>892</v>
      </c>
      <c r="I11081" s="14" t="s">
        <v>891</v>
      </c>
      <c r="J11081" s="156" t="s">
        <v>387</v>
      </c>
    </row>
    <row r="11082" spans="1:10" ht="16.5" customHeight="1" x14ac:dyDescent="0.25">
      <c r="A11082" s="156" t="s">
        <v>120</v>
      </c>
      <c r="B11082" s="156" t="s">
        <v>733</v>
      </c>
      <c r="C11082" s="156" t="s">
        <v>734</v>
      </c>
      <c r="D11082" s="164">
        <v>1.4</v>
      </c>
      <c r="F11082" s="32">
        <v>46204</v>
      </c>
      <c r="G11082" s="32">
        <v>46234</v>
      </c>
      <c r="H11082" s="156" t="s">
        <v>892</v>
      </c>
      <c r="I11082" s="14" t="s">
        <v>891</v>
      </c>
      <c r="J11082" s="156" t="s">
        <v>388</v>
      </c>
    </row>
    <row r="11083" spans="1:10" ht="16.5" customHeight="1" x14ac:dyDescent="0.25">
      <c r="A11083" s="156" t="s">
        <v>120</v>
      </c>
      <c r="B11083" s="156" t="s">
        <v>735</v>
      </c>
      <c r="C11083" s="156" t="s">
        <v>607</v>
      </c>
      <c r="D11083" s="164">
        <v>9.5</v>
      </c>
      <c r="F11083" s="32">
        <v>46204</v>
      </c>
      <c r="G11083" s="32">
        <v>46234</v>
      </c>
      <c r="H11083" s="156" t="s">
        <v>892</v>
      </c>
      <c r="I11083" s="14" t="s">
        <v>891</v>
      </c>
      <c r="J11083" s="156" t="s">
        <v>389</v>
      </c>
    </row>
    <row r="11084" spans="1:10" ht="16.5" customHeight="1" x14ac:dyDescent="0.25">
      <c r="A11084" s="156" t="s">
        <v>120</v>
      </c>
      <c r="B11084" s="156" t="s">
        <v>736</v>
      </c>
      <c r="C11084" s="156" t="s">
        <v>607</v>
      </c>
      <c r="D11084" s="164">
        <v>7.4</v>
      </c>
      <c r="F11084" s="33">
        <v>46204</v>
      </c>
      <c r="G11084" s="32">
        <v>46234</v>
      </c>
      <c r="H11084" s="156" t="s">
        <v>892</v>
      </c>
      <c r="I11084" s="14" t="s">
        <v>891</v>
      </c>
      <c r="J11084" s="156" t="s">
        <v>390</v>
      </c>
    </row>
    <row r="11085" spans="1:10" ht="16.5" customHeight="1" x14ac:dyDescent="0.25">
      <c r="A11085" s="156" t="s">
        <v>121</v>
      </c>
      <c r="B11085" s="156" t="s">
        <v>737</v>
      </c>
      <c r="C11085" s="156" t="s">
        <v>738</v>
      </c>
      <c r="D11085" s="164">
        <v>3.6</v>
      </c>
      <c r="F11085" s="33">
        <v>46204</v>
      </c>
      <c r="G11085" s="32">
        <v>46234</v>
      </c>
      <c r="H11085" s="156" t="s">
        <v>892</v>
      </c>
      <c r="I11085" s="14" t="s">
        <v>891</v>
      </c>
      <c r="J11085" s="156" t="s">
        <v>391</v>
      </c>
    </row>
    <row r="11086" spans="1:10" ht="16.5" customHeight="1" x14ac:dyDescent="0.25">
      <c r="A11086" s="156" t="s">
        <v>121</v>
      </c>
      <c r="B11086" s="156" t="s">
        <v>739</v>
      </c>
      <c r="C11086" s="156" t="s">
        <v>738</v>
      </c>
      <c r="D11086" s="164">
        <v>4.9000000000000004</v>
      </c>
      <c r="F11086" s="33">
        <v>46204</v>
      </c>
      <c r="G11086" s="32">
        <v>46234</v>
      </c>
      <c r="H11086" s="156" t="s">
        <v>892</v>
      </c>
      <c r="I11086" s="14" t="s">
        <v>891</v>
      </c>
      <c r="J11086" s="156" t="s">
        <v>392</v>
      </c>
    </row>
    <row r="11087" spans="1:10" ht="16.5" customHeight="1" x14ac:dyDescent="0.25">
      <c r="A11087" s="156" t="s">
        <v>122</v>
      </c>
      <c r="B11087" s="156" t="s">
        <v>740</v>
      </c>
      <c r="C11087" s="156" t="s">
        <v>741</v>
      </c>
      <c r="D11087" s="164">
        <v>2.5</v>
      </c>
      <c r="F11087" s="33">
        <v>46204</v>
      </c>
      <c r="G11087" s="32">
        <v>46234</v>
      </c>
      <c r="H11087" s="156" t="s">
        <v>892</v>
      </c>
      <c r="I11087" s="14" t="s">
        <v>891</v>
      </c>
      <c r="J11087" s="156" t="s">
        <v>393</v>
      </c>
    </row>
    <row r="11088" spans="1:10" ht="16.5" customHeight="1" x14ac:dyDescent="0.25">
      <c r="A11088" s="156" t="s">
        <v>122</v>
      </c>
      <c r="B11088" s="156" t="s">
        <v>742</v>
      </c>
      <c r="C11088" s="156" t="s">
        <v>743</v>
      </c>
      <c r="D11088" s="164">
        <v>1.6</v>
      </c>
      <c r="F11088" s="33">
        <v>46204</v>
      </c>
      <c r="G11088" s="32">
        <v>46234</v>
      </c>
      <c r="H11088" s="156" t="s">
        <v>892</v>
      </c>
      <c r="I11088" s="14" t="s">
        <v>891</v>
      </c>
      <c r="J11088" s="156" t="s">
        <v>394</v>
      </c>
    </row>
    <row r="11089" spans="1:10" ht="16.5" customHeight="1" x14ac:dyDescent="0.25">
      <c r="A11089" s="156" t="s">
        <v>122</v>
      </c>
      <c r="B11089" s="156" t="s">
        <v>744</v>
      </c>
      <c r="C11089" s="156" t="s">
        <v>745</v>
      </c>
      <c r="D11089" s="164">
        <v>2.95</v>
      </c>
      <c r="F11089" s="33">
        <v>46204</v>
      </c>
      <c r="G11089" s="32">
        <v>46234</v>
      </c>
      <c r="H11089" s="156" t="s">
        <v>892</v>
      </c>
      <c r="I11089" s="14" t="s">
        <v>891</v>
      </c>
      <c r="J11089" s="156" t="s">
        <v>395</v>
      </c>
    </row>
    <row r="11090" spans="1:10" ht="16.5" customHeight="1" x14ac:dyDescent="0.25">
      <c r="A11090" s="156" t="s">
        <v>123</v>
      </c>
      <c r="B11090" s="156" t="s">
        <v>746</v>
      </c>
      <c r="C11090" s="156" t="s">
        <v>747</v>
      </c>
      <c r="D11090" s="164">
        <v>6.2</v>
      </c>
      <c r="F11090" s="33">
        <v>46204</v>
      </c>
      <c r="G11090" s="32">
        <v>46234</v>
      </c>
      <c r="H11090" s="156" t="s">
        <v>892</v>
      </c>
      <c r="I11090" s="14" t="s">
        <v>891</v>
      </c>
      <c r="J11090" s="156" t="s">
        <v>396</v>
      </c>
    </row>
    <row r="11091" spans="1:10" ht="16.5" customHeight="1" x14ac:dyDescent="0.25">
      <c r="A11091" s="156" t="s">
        <v>123</v>
      </c>
      <c r="B11091" s="156" t="s">
        <v>748</v>
      </c>
      <c r="C11091" s="156" t="s">
        <v>705</v>
      </c>
      <c r="D11091" s="164">
        <v>4.3499999999999996</v>
      </c>
      <c r="F11091" s="33">
        <v>46204</v>
      </c>
      <c r="G11091" s="32">
        <v>46234</v>
      </c>
      <c r="H11091" s="156" t="s">
        <v>892</v>
      </c>
      <c r="I11091" s="14" t="s">
        <v>891</v>
      </c>
      <c r="J11091" s="156" t="s">
        <v>397</v>
      </c>
    </row>
    <row r="11092" spans="1:10" ht="16.5" customHeight="1" x14ac:dyDescent="0.25">
      <c r="A11092" s="156" t="s">
        <v>123</v>
      </c>
      <c r="B11092" s="156" t="s">
        <v>749</v>
      </c>
      <c r="C11092" s="156" t="s">
        <v>750</v>
      </c>
      <c r="D11092" s="164">
        <v>7.75</v>
      </c>
      <c r="F11092" s="33">
        <v>46204</v>
      </c>
      <c r="G11092" s="33">
        <v>46234</v>
      </c>
      <c r="H11092" s="156" t="s">
        <v>892</v>
      </c>
      <c r="I11092" s="156" t="s">
        <v>891</v>
      </c>
      <c r="J11092" s="156" t="s">
        <v>398</v>
      </c>
    </row>
    <row r="11093" spans="1:10" ht="16.5" customHeight="1" x14ac:dyDescent="0.25">
      <c r="A11093" s="156" t="s">
        <v>123</v>
      </c>
      <c r="B11093" s="156" t="s">
        <v>751</v>
      </c>
      <c r="C11093" s="156" t="s">
        <v>547</v>
      </c>
      <c r="D11093" s="164">
        <v>7.4</v>
      </c>
      <c r="F11093" s="33">
        <v>46204</v>
      </c>
      <c r="G11093" s="33">
        <v>46234</v>
      </c>
      <c r="H11093" s="156" t="s">
        <v>892</v>
      </c>
      <c r="I11093" s="156" t="s">
        <v>891</v>
      </c>
      <c r="J11093" s="156" t="s">
        <v>399</v>
      </c>
    </row>
    <row r="11094" spans="1:10" ht="16.5" customHeight="1" x14ac:dyDescent="0.25">
      <c r="A11094" s="156" t="s">
        <v>124</v>
      </c>
      <c r="B11094" s="156" t="s">
        <v>752</v>
      </c>
      <c r="C11094" s="156" t="s">
        <v>753</v>
      </c>
      <c r="D11094" s="164">
        <v>4.95</v>
      </c>
      <c r="F11094" s="33">
        <v>46204</v>
      </c>
      <c r="G11094" s="33">
        <v>46234</v>
      </c>
      <c r="H11094" s="156" t="s">
        <v>892</v>
      </c>
      <c r="I11094" s="156" t="s">
        <v>891</v>
      </c>
      <c r="J11094" s="156" t="s">
        <v>400</v>
      </c>
    </row>
    <row r="11095" spans="1:10" ht="16.5" customHeight="1" x14ac:dyDescent="0.25">
      <c r="A11095" s="156" t="s">
        <v>124</v>
      </c>
      <c r="B11095" s="156" t="s">
        <v>754</v>
      </c>
      <c r="C11095" s="156" t="s">
        <v>755</v>
      </c>
      <c r="D11095" s="164">
        <v>4.8</v>
      </c>
      <c r="F11095" s="33">
        <v>46204</v>
      </c>
      <c r="G11095" s="33">
        <v>46234</v>
      </c>
      <c r="H11095" s="156" t="s">
        <v>892</v>
      </c>
      <c r="I11095" s="156" t="s">
        <v>891</v>
      </c>
      <c r="J11095" s="156" t="s">
        <v>401</v>
      </c>
    </row>
    <row r="11096" spans="1:10" ht="16.5" customHeight="1" x14ac:dyDescent="0.25">
      <c r="A11096" s="156" t="s">
        <v>124</v>
      </c>
      <c r="B11096" s="156" t="s">
        <v>756</v>
      </c>
      <c r="C11096" s="156" t="s">
        <v>753</v>
      </c>
      <c r="D11096" s="164">
        <v>5.2</v>
      </c>
      <c r="F11096" s="33">
        <v>46204</v>
      </c>
      <c r="G11096" s="33">
        <v>46234</v>
      </c>
      <c r="H11096" s="156" t="s">
        <v>892</v>
      </c>
      <c r="I11096" s="156" t="s">
        <v>891</v>
      </c>
      <c r="J11096" s="156" t="s">
        <v>402</v>
      </c>
    </row>
    <row r="11097" spans="1:10" ht="16.5" customHeight="1" x14ac:dyDescent="0.25">
      <c r="A11097" s="156" t="s">
        <v>125</v>
      </c>
      <c r="B11097" s="156" t="s">
        <v>757</v>
      </c>
      <c r="C11097" s="156" t="s">
        <v>758</v>
      </c>
      <c r="D11097" s="164">
        <v>4.3499999999999996</v>
      </c>
      <c r="F11097" s="33">
        <v>46204</v>
      </c>
      <c r="G11097" s="33">
        <v>46234</v>
      </c>
      <c r="H11097" s="156" t="s">
        <v>892</v>
      </c>
      <c r="I11097" s="156" t="s">
        <v>891</v>
      </c>
      <c r="J11097" s="156" t="s">
        <v>403</v>
      </c>
    </row>
    <row r="11098" spans="1:10" ht="16.5" customHeight="1" x14ac:dyDescent="0.25">
      <c r="A11098" s="11" t="s">
        <v>125</v>
      </c>
      <c r="B11098" s="12" t="s">
        <v>759</v>
      </c>
      <c r="C11098" s="13" t="s">
        <v>758</v>
      </c>
      <c r="D11098" s="49">
        <v>2.5</v>
      </c>
      <c r="E11098" s="45"/>
      <c r="F11098" s="32">
        <v>46204</v>
      </c>
      <c r="G11098" s="32">
        <v>46234</v>
      </c>
      <c r="H11098" s="14" t="s">
        <v>892</v>
      </c>
      <c r="I11098" s="14" t="s">
        <v>891</v>
      </c>
      <c r="J11098" s="14" t="s">
        <v>404</v>
      </c>
    </row>
    <row r="11099" spans="1:10" ht="16.5" customHeight="1" x14ac:dyDescent="0.25">
      <c r="A11099" s="12" t="s">
        <v>125</v>
      </c>
      <c r="B11099" s="12" t="s">
        <v>760</v>
      </c>
      <c r="C11099" s="13" t="s">
        <v>761</v>
      </c>
      <c r="D11099" s="50">
        <v>4.5</v>
      </c>
      <c r="E11099" s="45"/>
      <c r="F11099" s="32">
        <v>46204</v>
      </c>
      <c r="G11099" s="32">
        <v>46234</v>
      </c>
      <c r="H11099" s="14" t="s">
        <v>892</v>
      </c>
      <c r="I11099" s="14" t="s">
        <v>891</v>
      </c>
      <c r="J11099" s="14" t="s">
        <v>405</v>
      </c>
    </row>
    <row r="11100" spans="1:10" ht="16.5" customHeight="1" x14ac:dyDescent="0.25">
      <c r="A11100" s="11" t="s">
        <v>77</v>
      </c>
      <c r="B11100" s="11" t="s">
        <v>502</v>
      </c>
      <c r="C11100" s="17" t="s">
        <v>503</v>
      </c>
      <c r="D11100" s="49">
        <v>7.9</v>
      </c>
      <c r="E11100" s="46"/>
      <c r="F11100" s="32">
        <v>46204</v>
      </c>
      <c r="G11100" s="32">
        <v>46234</v>
      </c>
      <c r="H11100" s="14" t="s">
        <v>186</v>
      </c>
      <c r="I11100" s="14" t="s">
        <v>891</v>
      </c>
      <c r="J11100" s="14" t="s">
        <v>249</v>
      </c>
    </row>
    <row r="11101" spans="1:10" ht="16.5" customHeight="1" x14ac:dyDescent="0.25">
      <c r="A11101" s="156" t="s">
        <v>77</v>
      </c>
      <c r="B11101" s="156" t="s">
        <v>504</v>
      </c>
      <c r="C11101" s="156" t="s">
        <v>505</v>
      </c>
      <c r="D11101" s="51">
        <v>6.95</v>
      </c>
      <c r="E11101" s="46"/>
      <c r="F11101" s="32">
        <v>46204</v>
      </c>
      <c r="G11101" s="32">
        <v>46234</v>
      </c>
      <c r="H11101" s="156" t="s">
        <v>186</v>
      </c>
      <c r="I11101" s="14" t="s">
        <v>891</v>
      </c>
      <c r="J11101" s="156" t="s">
        <v>250</v>
      </c>
    </row>
    <row r="11102" spans="1:10" ht="16.5" customHeight="1" x14ac:dyDescent="0.25">
      <c r="A11102" s="156" t="s">
        <v>77</v>
      </c>
      <c r="B11102" s="156" t="s">
        <v>506</v>
      </c>
      <c r="C11102" s="156" t="s">
        <v>507</v>
      </c>
      <c r="D11102" s="51">
        <v>7.6</v>
      </c>
      <c r="E11102" s="46"/>
      <c r="F11102" s="32">
        <v>46204</v>
      </c>
      <c r="G11102" s="32">
        <v>46234</v>
      </c>
      <c r="H11102" s="156" t="s">
        <v>186</v>
      </c>
      <c r="I11102" s="14" t="s">
        <v>891</v>
      </c>
      <c r="J11102" s="156" t="s">
        <v>251</v>
      </c>
    </row>
    <row r="11103" spans="1:10" ht="16.5" customHeight="1" x14ac:dyDescent="0.25">
      <c r="A11103" s="156" t="s">
        <v>77</v>
      </c>
      <c r="B11103" s="156" t="s">
        <v>508</v>
      </c>
      <c r="C11103" s="156" t="s">
        <v>509</v>
      </c>
      <c r="D11103" s="51">
        <v>3.7</v>
      </c>
      <c r="E11103" s="50"/>
      <c r="F11103" s="32">
        <v>46204</v>
      </c>
      <c r="G11103" s="32">
        <v>46234</v>
      </c>
      <c r="H11103" s="156" t="s">
        <v>186</v>
      </c>
      <c r="I11103" s="14" t="s">
        <v>891</v>
      </c>
      <c r="J11103" s="156" t="s">
        <v>252</v>
      </c>
    </row>
    <row r="11104" spans="1:10" ht="16.5" customHeight="1" x14ac:dyDescent="0.25">
      <c r="A11104" s="156" t="s">
        <v>77</v>
      </c>
      <c r="B11104" s="156" t="s">
        <v>510</v>
      </c>
      <c r="C11104" s="156" t="s">
        <v>507</v>
      </c>
      <c r="D11104" s="51">
        <v>8.4499999999999993</v>
      </c>
      <c r="E11104" s="46"/>
      <c r="F11104" s="32">
        <v>46204</v>
      </c>
      <c r="G11104" s="32">
        <v>46234</v>
      </c>
      <c r="H11104" s="156" t="s">
        <v>186</v>
      </c>
      <c r="I11104" s="14" t="s">
        <v>891</v>
      </c>
      <c r="J11104" s="156" t="s">
        <v>253</v>
      </c>
    </row>
    <row r="11105" spans="1:10" ht="16.5" hidden="1" customHeight="1" x14ac:dyDescent="0.25">
      <c r="D11105" s="51"/>
      <c r="E11105" s="50"/>
      <c r="F11105" s="32"/>
      <c r="G11105" s="32"/>
      <c r="I11105" s="14"/>
    </row>
    <row r="11106" spans="1:10" ht="16.5" customHeight="1" x14ac:dyDescent="0.25">
      <c r="A11106" s="156" t="s">
        <v>78</v>
      </c>
      <c r="B11106" s="156" t="s">
        <v>512</v>
      </c>
      <c r="C11106" s="156" t="s">
        <v>513</v>
      </c>
      <c r="D11106" s="51">
        <v>2.8</v>
      </c>
      <c r="E11106" s="46"/>
      <c r="F11106" s="32">
        <v>46204</v>
      </c>
      <c r="G11106" s="32">
        <v>46234</v>
      </c>
      <c r="H11106" s="156" t="s">
        <v>186</v>
      </c>
      <c r="I11106" s="14" t="s">
        <v>891</v>
      </c>
      <c r="J11106" s="156" t="s">
        <v>255</v>
      </c>
    </row>
    <row r="11107" spans="1:10" ht="16.5" customHeight="1" x14ac:dyDescent="0.25">
      <c r="A11107" s="156" t="s">
        <v>78</v>
      </c>
      <c r="B11107" s="156" t="s">
        <v>514</v>
      </c>
      <c r="C11107" s="156" t="s">
        <v>515</v>
      </c>
      <c r="D11107" s="51">
        <v>3</v>
      </c>
      <c r="E11107" s="50"/>
      <c r="F11107" s="32">
        <v>46204</v>
      </c>
      <c r="G11107" s="32">
        <v>46234</v>
      </c>
      <c r="H11107" s="156" t="s">
        <v>186</v>
      </c>
      <c r="I11107" s="14" t="s">
        <v>891</v>
      </c>
      <c r="J11107" s="156" t="s">
        <v>256</v>
      </c>
    </row>
    <row r="11108" spans="1:10" ht="16.5" customHeight="1" x14ac:dyDescent="0.25">
      <c r="A11108" s="156" t="s">
        <v>78</v>
      </c>
      <c r="B11108" s="156" t="s">
        <v>516</v>
      </c>
      <c r="C11108" s="156" t="s">
        <v>505</v>
      </c>
      <c r="D11108" s="51">
        <v>7.35</v>
      </c>
      <c r="E11108" s="50"/>
      <c r="F11108" s="32">
        <v>46204</v>
      </c>
      <c r="G11108" s="32">
        <v>46234</v>
      </c>
      <c r="H11108" s="156" t="s">
        <v>186</v>
      </c>
      <c r="I11108" s="14" t="s">
        <v>891</v>
      </c>
      <c r="J11108" s="156" t="s">
        <v>257</v>
      </c>
    </row>
    <row r="11109" spans="1:10" ht="16.5" customHeight="1" x14ac:dyDescent="0.25">
      <c r="A11109" s="156" t="s">
        <v>78</v>
      </c>
      <c r="B11109" s="156" t="s">
        <v>517</v>
      </c>
      <c r="C11109" s="156" t="s">
        <v>518</v>
      </c>
      <c r="D11109" s="51">
        <v>1.65</v>
      </c>
      <c r="E11109" s="46"/>
      <c r="F11109" s="32">
        <v>46204</v>
      </c>
      <c r="G11109" s="32">
        <v>46234</v>
      </c>
      <c r="H11109" s="156" t="s">
        <v>186</v>
      </c>
      <c r="I11109" s="14" t="s">
        <v>891</v>
      </c>
      <c r="J11109" s="156" t="s">
        <v>258</v>
      </c>
    </row>
    <row r="11110" spans="1:10" ht="16.5" customHeight="1" x14ac:dyDescent="0.25">
      <c r="A11110" s="156" t="s">
        <v>78</v>
      </c>
      <c r="B11110" s="156" t="s">
        <v>519</v>
      </c>
      <c r="C11110" s="156" t="s">
        <v>520</v>
      </c>
      <c r="D11110" s="51">
        <v>5.7</v>
      </c>
      <c r="E11110" s="50"/>
      <c r="F11110" s="32">
        <v>46204</v>
      </c>
      <c r="G11110" s="32">
        <v>46234</v>
      </c>
      <c r="H11110" s="156" t="s">
        <v>186</v>
      </c>
      <c r="I11110" s="14" t="s">
        <v>891</v>
      </c>
      <c r="J11110" s="156" t="s">
        <v>259</v>
      </c>
    </row>
    <row r="11111" spans="1:10" ht="16.5" customHeight="1" x14ac:dyDescent="0.25">
      <c r="A11111" s="156" t="s">
        <v>78</v>
      </c>
      <c r="B11111" s="156" t="s">
        <v>521</v>
      </c>
      <c r="C11111" s="156" t="s">
        <v>522</v>
      </c>
      <c r="D11111" s="51">
        <v>1.1499999999999999</v>
      </c>
      <c r="E11111" s="50"/>
      <c r="F11111" s="32">
        <v>46204</v>
      </c>
      <c r="G11111" s="32">
        <v>46234</v>
      </c>
      <c r="H11111" s="156" t="s">
        <v>186</v>
      </c>
      <c r="I11111" s="14" t="s">
        <v>891</v>
      </c>
      <c r="J11111" s="156" t="s">
        <v>260</v>
      </c>
    </row>
    <row r="11112" spans="1:10" ht="16.5" customHeight="1" x14ac:dyDescent="0.25">
      <c r="A11112" s="156" t="s">
        <v>78</v>
      </c>
      <c r="B11112" s="156" t="s">
        <v>523</v>
      </c>
      <c r="C11112" s="156" t="s">
        <v>524</v>
      </c>
      <c r="D11112" s="51">
        <v>1.2</v>
      </c>
      <c r="E11112" s="46"/>
      <c r="F11112" s="32">
        <v>46204</v>
      </c>
      <c r="G11112" s="32">
        <v>46234</v>
      </c>
      <c r="H11112" s="156" t="s">
        <v>186</v>
      </c>
      <c r="I11112" s="14" t="s">
        <v>891</v>
      </c>
      <c r="J11112" s="156" t="s">
        <v>261</v>
      </c>
    </row>
    <row r="11113" spans="1:10" ht="16.5" customHeight="1" x14ac:dyDescent="0.25">
      <c r="A11113" s="156" t="s">
        <v>78</v>
      </c>
      <c r="B11113" s="156" t="s">
        <v>525</v>
      </c>
      <c r="C11113" s="156" t="s">
        <v>526</v>
      </c>
      <c r="D11113" s="51">
        <v>2.35</v>
      </c>
      <c r="E11113" s="46"/>
      <c r="F11113" s="32">
        <v>46204</v>
      </c>
      <c r="G11113" s="32">
        <v>46234</v>
      </c>
      <c r="H11113" s="156" t="s">
        <v>186</v>
      </c>
      <c r="I11113" s="14" t="s">
        <v>891</v>
      </c>
      <c r="J11113" s="156" t="s">
        <v>262</v>
      </c>
    </row>
    <row r="11114" spans="1:10" ht="16.5" customHeight="1" x14ac:dyDescent="0.25">
      <c r="A11114" s="156" t="s">
        <v>79</v>
      </c>
      <c r="B11114" s="156" t="s">
        <v>527</v>
      </c>
      <c r="C11114" s="156" t="s">
        <v>528</v>
      </c>
      <c r="D11114" s="51">
        <v>9.1999999999999993</v>
      </c>
      <c r="E11114" s="46"/>
      <c r="F11114" s="32">
        <v>46204</v>
      </c>
      <c r="G11114" s="32">
        <v>46234</v>
      </c>
      <c r="H11114" s="156" t="s">
        <v>186</v>
      </c>
      <c r="I11114" s="14" t="s">
        <v>891</v>
      </c>
      <c r="J11114" s="156" t="s">
        <v>263</v>
      </c>
    </row>
    <row r="11115" spans="1:10" ht="16.5" hidden="1" customHeight="1" x14ac:dyDescent="0.25">
      <c r="D11115" s="51"/>
      <c r="E11115" s="46"/>
      <c r="F11115" s="32"/>
      <c r="G11115" s="32"/>
      <c r="I11115" s="14"/>
    </row>
    <row r="11116" spans="1:10" ht="16.5" customHeight="1" x14ac:dyDescent="0.25">
      <c r="A11116" s="156" t="s">
        <v>80</v>
      </c>
      <c r="B11116" s="156" t="s">
        <v>529</v>
      </c>
      <c r="C11116" s="156" t="s">
        <v>531</v>
      </c>
      <c r="D11116" s="51">
        <v>4.3</v>
      </c>
      <c r="E11116" s="46"/>
      <c r="F11116" s="32">
        <v>46204</v>
      </c>
      <c r="G11116" s="32">
        <v>46234</v>
      </c>
      <c r="H11116" s="156" t="s">
        <v>186</v>
      </c>
      <c r="I11116" s="14" t="s">
        <v>891</v>
      </c>
      <c r="J11116" s="156" t="s">
        <v>265</v>
      </c>
    </row>
    <row r="11117" spans="1:10" ht="16.5" customHeight="1" x14ac:dyDescent="0.25">
      <c r="A11117" s="156" t="s">
        <v>83</v>
      </c>
      <c r="B11117" s="156" t="s">
        <v>532</v>
      </c>
      <c r="C11117" s="156" t="s">
        <v>533</v>
      </c>
      <c r="D11117" s="51">
        <v>1.25</v>
      </c>
      <c r="E11117" s="46"/>
      <c r="F11117" s="32">
        <v>46204</v>
      </c>
      <c r="G11117" s="32">
        <v>46234</v>
      </c>
      <c r="H11117" s="156" t="s">
        <v>186</v>
      </c>
      <c r="I11117" s="14" t="s">
        <v>891</v>
      </c>
      <c r="J11117" s="156" t="s">
        <v>267</v>
      </c>
    </row>
    <row r="11118" spans="1:10" ht="16.5" customHeight="1" x14ac:dyDescent="0.25">
      <c r="A11118" s="156" t="s">
        <v>83</v>
      </c>
      <c r="B11118" s="156" t="s">
        <v>534</v>
      </c>
      <c r="C11118" s="156" t="s">
        <v>535</v>
      </c>
      <c r="D11118" s="164">
        <v>1</v>
      </c>
      <c r="F11118" s="32">
        <v>46204</v>
      </c>
      <c r="G11118" s="32">
        <v>46234</v>
      </c>
      <c r="H11118" s="156" t="s">
        <v>186</v>
      </c>
      <c r="I11118" s="14" t="s">
        <v>891</v>
      </c>
      <c r="J11118" s="156" t="s">
        <v>268</v>
      </c>
    </row>
    <row r="11119" spans="1:10" ht="16.5" customHeight="1" x14ac:dyDescent="0.25">
      <c r="A11119" s="156" t="s">
        <v>83</v>
      </c>
      <c r="B11119" s="156" t="s">
        <v>536</v>
      </c>
      <c r="C11119" s="156" t="s">
        <v>537</v>
      </c>
      <c r="D11119" s="162">
        <v>1.1000000000000001</v>
      </c>
      <c r="F11119" s="32">
        <v>46204</v>
      </c>
      <c r="G11119" s="32">
        <v>46234</v>
      </c>
      <c r="H11119" s="156" t="s">
        <v>186</v>
      </c>
      <c r="I11119" s="14" t="s">
        <v>891</v>
      </c>
      <c r="J11119" s="156" t="s">
        <v>266</v>
      </c>
    </row>
    <row r="11120" spans="1:10" ht="16.5" customHeight="1" x14ac:dyDescent="0.25">
      <c r="A11120" s="156" t="s">
        <v>84</v>
      </c>
      <c r="B11120" s="156" t="s">
        <v>538</v>
      </c>
      <c r="C11120" s="156" t="s">
        <v>539</v>
      </c>
      <c r="D11120" s="162">
        <v>14.59</v>
      </c>
      <c r="F11120" s="32">
        <v>46204</v>
      </c>
      <c r="G11120" s="32">
        <v>46234</v>
      </c>
      <c r="H11120" s="156" t="s">
        <v>186</v>
      </c>
      <c r="I11120" s="14" t="s">
        <v>891</v>
      </c>
      <c r="J11120" s="156" t="s">
        <v>269</v>
      </c>
    </row>
    <row r="11121" spans="1:10" ht="16.5" customHeight="1" x14ac:dyDescent="0.25">
      <c r="A11121" s="156" t="s">
        <v>84</v>
      </c>
      <c r="B11121" s="156" t="s">
        <v>540</v>
      </c>
      <c r="C11121" s="156" t="s">
        <v>541</v>
      </c>
      <c r="D11121" s="162">
        <v>4.95</v>
      </c>
      <c r="F11121" s="32">
        <v>46204</v>
      </c>
      <c r="G11121" s="32">
        <v>46234</v>
      </c>
      <c r="H11121" s="156" t="s">
        <v>186</v>
      </c>
      <c r="I11121" s="14" t="s">
        <v>891</v>
      </c>
      <c r="J11121" s="156" t="s">
        <v>272</v>
      </c>
    </row>
    <row r="11122" spans="1:10" ht="16.5" customHeight="1" x14ac:dyDescent="0.25">
      <c r="A11122" s="156" t="s">
        <v>84</v>
      </c>
      <c r="B11122" s="156" t="s">
        <v>540</v>
      </c>
      <c r="C11122" s="156" t="s">
        <v>542</v>
      </c>
      <c r="D11122" s="162">
        <v>10.7</v>
      </c>
      <c r="F11122" s="32">
        <v>46204</v>
      </c>
      <c r="G11122" s="32">
        <v>46234</v>
      </c>
      <c r="H11122" s="156" t="s">
        <v>186</v>
      </c>
      <c r="I11122" s="14" t="s">
        <v>891</v>
      </c>
      <c r="J11122" s="156" t="s">
        <v>273</v>
      </c>
    </row>
    <row r="11123" spans="1:10" ht="16.5" customHeight="1" x14ac:dyDescent="0.25">
      <c r="A11123" s="156" t="s">
        <v>84</v>
      </c>
      <c r="B11123" s="156" t="s">
        <v>543</v>
      </c>
      <c r="C11123" s="156" t="s">
        <v>539</v>
      </c>
      <c r="D11123" s="162">
        <v>15.75</v>
      </c>
      <c r="F11123" s="32">
        <v>46204</v>
      </c>
      <c r="G11123" s="32">
        <v>46234</v>
      </c>
      <c r="H11123" s="156" t="s">
        <v>186</v>
      </c>
      <c r="I11123" s="14" t="s">
        <v>891</v>
      </c>
      <c r="J11123" s="156" t="s">
        <v>270</v>
      </c>
    </row>
    <row r="11124" spans="1:10" ht="16.5" customHeight="1" x14ac:dyDescent="0.25">
      <c r="A11124" s="156" t="s">
        <v>84</v>
      </c>
      <c r="B11124" s="156" t="s">
        <v>544</v>
      </c>
      <c r="C11124" s="156" t="s">
        <v>539</v>
      </c>
      <c r="D11124" s="162">
        <v>13.6</v>
      </c>
      <c r="F11124" s="32">
        <v>46204</v>
      </c>
      <c r="G11124" s="32">
        <v>46234</v>
      </c>
      <c r="H11124" s="156" t="s">
        <v>186</v>
      </c>
      <c r="I11124" s="14" t="s">
        <v>891</v>
      </c>
      <c r="J11124" s="156" t="s">
        <v>271</v>
      </c>
    </row>
    <row r="11125" spans="1:10" ht="16.5" customHeight="1" x14ac:dyDescent="0.25">
      <c r="A11125" s="156" t="s">
        <v>84</v>
      </c>
      <c r="B11125" s="156" t="s">
        <v>545</v>
      </c>
      <c r="C11125" s="156" t="s">
        <v>539</v>
      </c>
      <c r="D11125" s="162">
        <v>13.2</v>
      </c>
      <c r="F11125" s="32">
        <v>46204</v>
      </c>
      <c r="G11125" s="32">
        <v>46234</v>
      </c>
      <c r="H11125" s="156" t="s">
        <v>186</v>
      </c>
      <c r="I11125" s="14" t="s">
        <v>891</v>
      </c>
      <c r="J11125" s="156" t="s">
        <v>274</v>
      </c>
    </row>
    <row r="11126" spans="1:10" ht="16.5" customHeight="1" x14ac:dyDescent="0.25">
      <c r="A11126" s="156" t="s">
        <v>84</v>
      </c>
      <c r="B11126" s="156" t="s">
        <v>546</v>
      </c>
      <c r="C11126" s="156" t="s">
        <v>547</v>
      </c>
      <c r="D11126" s="164">
        <v>13.2</v>
      </c>
      <c r="F11126" s="32">
        <v>46204</v>
      </c>
      <c r="G11126" s="32">
        <v>46234</v>
      </c>
      <c r="H11126" s="156" t="s">
        <v>186</v>
      </c>
      <c r="I11126" s="14" t="s">
        <v>891</v>
      </c>
      <c r="J11126" s="156" t="s">
        <v>275</v>
      </c>
    </row>
    <row r="11127" spans="1:10" ht="16.5" customHeight="1" x14ac:dyDescent="0.25">
      <c r="A11127" s="156" t="s">
        <v>84</v>
      </c>
      <c r="B11127" s="156" t="s">
        <v>548</v>
      </c>
      <c r="C11127" s="156" t="s">
        <v>539</v>
      </c>
      <c r="D11127" s="164">
        <v>2.65</v>
      </c>
      <c r="F11127" s="32">
        <v>46204</v>
      </c>
      <c r="G11127" s="32">
        <v>46234</v>
      </c>
      <c r="H11127" s="156" t="s">
        <v>186</v>
      </c>
      <c r="I11127" s="14" t="s">
        <v>891</v>
      </c>
      <c r="J11127" s="156" t="s">
        <v>494</v>
      </c>
    </row>
    <row r="11128" spans="1:10" ht="16.5" customHeight="1" x14ac:dyDescent="0.25">
      <c r="A11128" s="156" t="s">
        <v>84</v>
      </c>
      <c r="B11128" s="156" t="s">
        <v>548</v>
      </c>
      <c r="C11128" s="156" t="s">
        <v>549</v>
      </c>
      <c r="D11128" s="164">
        <v>5.3</v>
      </c>
      <c r="F11128" s="32">
        <v>46204</v>
      </c>
      <c r="G11128" s="32">
        <v>46234</v>
      </c>
      <c r="H11128" s="156" t="s">
        <v>186</v>
      </c>
      <c r="I11128" s="14" t="s">
        <v>891</v>
      </c>
      <c r="J11128" s="156" t="s">
        <v>495</v>
      </c>
    </row>
    <row r="11129" spans="1:10" ht="16.5" customHeight="1" x14ac:dyDescent="0.25">
      <c r="A11129" s="156" t="s">
        <v>84</v>
      </c>
      <c r="B11129" s="156" t="s">
        <v>550</v>
      </c>
      <c r="C11129" s="156" t="s">
        <v>549</v>
      </c>
      <c r="D11129" s="164">
        <v>4.8</v>
      </c>
      <c r="F11129" s="32">
        <v>46204</v>
      </c>
      <c r="G11129" s="32">
        <v>46234</v>
      </c>
      <c r="H11129" s="156" t="s">
        <v>186</v>
      </c>
      <c r="I11129" s="14" t="s">
        <v>891</v>
      </c>
      <c r="J11129" s="156" t="s">
        <v>276</v>
      </c>
    </row>
    <row r="11130" spans="1:10" ht="16.5" customHeight="1" x14ac:dyDescent="0.25">
      <c r="A11130" s="156" t="s">
        <v>84</v>
      </c>
      <c r="B11130" s="156" t="s">
        <v>550</v>
      </c>
      <c r="C11130" s="156" t="s">
        <v>551</v>
      </c>
      <c r="D11130" s="162">
        <v>11.55</v>
      </c>
      <c r="F11130" s="32">
        <v>46204</v>
      </c>
      <c r="G11130" s="32">
        <v>46234</v>
      </c>
      <c r="H11130" s="156" t="s">
        <v>186</v>
      </c>
      <c r="I11130" s="14" t="s">
        <v>891</v>
      </c>
      <c r="J11130" s="156" t="s">
        <v>277</v>
      </c>
    </row>
    <row r="11131" spans="1:10" ht="16.5" customHeight="1" x14ac:dyDescent="0.25">
      <c r="A11131" s="156" t="s">
        <v>84</v>
      </c>
      <c r="B11131" s="156" t="s">
        <v>552</v>
      </c>
      <c r="C11131" s="156" t="s">
        <v>549</v>
      </c>
      <c r="D11131" s="164">
        <v>5.5</v>
      </c>
      <c r="F11131" s="32">
        <v>46204</v>
      </c>
      <c r="G11131" s="32">
        <v>46234</v>
      </c>
      <c r="H11131" s="156" t="s">
        <v>186</v>
      </c>
      <c r="I11131" s="14" t="s">
        <v>891</v>
      </c>
      <c r="J11131" s="156" t="s">
        <v>278</v>
      </c>
    </row>
    <row r="11132" spans="1:10" ht="16.5" customHeight="1" x14ac:dyDescent="0.25">
      <c r="A11132" s="156" t="s">
        <v>84</v>
      </c>
      <c r="B11132" s="156" t="s">
        <v>553</v>
      </c>
      <c r="C11132" s="156" t="s">
        <v>549</v>
      </c>
      <c r="D11132" s="162">
        <v>4.25</v>
      </c>
      <c r="F11132" s="32">
        <v>46204</v>
      </c>
      <c r="G11132" s="32">
        <v>46234</v>
      </c>
      <c r="H11132" s="156" t="s">
        <v>186</v>
      </c>
      <c r="I11132" s="14" t="s">
        <v>891</v>
      </c>
      <c r="J11132" s="156" t="s">
        <v>279</v>
      </c>
    </row>
    <row r="11133" spans="1:10" ht="16.5" customHeight="1" x14ac:dyDescent="0.25">
      <c r="A11133" s="156" t="s">
        <v>84</v>
      </c>
      <c r="B11133" s="156" t="s">
        <v>553</v>
      </c>
      <c r="C11133" s="156" t="s">
        <v>551</v>
      </c>
      <c r="D11133" s="164">
        <v>10.5</v>
      </c>
      <c r="F11133" s="32">
        <v>46204</v>
      </c>
      <c r="G11133" s="32">
        <v>46234</v>
      </c>
      <c r="H11133" s="156" t="s">
        <v>186</v>
      </c>
      <c r="I11133" s="14" t="s">
        <v>891</v>
      </c>
      <c r="J11133" s="156" t="s">
        <v>280</v>
      </c>
    </row>
    <row r="11134" spans="1:10" ht="16.5" customHeight="1" x14ac:dyDescent="0.25">
      <c r="A11134" s="156" t="s">
        <v>85</v>
      </c>
      <c r="B11134" s="156" t="s">
        <v>554</v>
      </c>
      <c r="C11134" s="156" t="s">
        <v>549</v>
      </c>
      <c r="D11134" s="164">
        <v>5.3</v>
      </c>
      <c r="F11134" s="32">
        <v>46204</v>
      </c>
      <c r="G11134" s="32">
        <v>46234</v>
      </c>
      <c r="H11134" s="156" t="s">
        <v>186</v>
      </c>
      <c r="I11134" s="14" t="s">
        <v>891</v>
      </c>
      <c r="J11134" s="156" t="s">
        <v>281</v>
      </c>
    </row>
    <row r="11135" spans="1:10" ht="16.5" hidden="1" customHeight="1" x14ac:dyDescent="0.25">
      <c r="D11135" s="138"/>
      <c r="F11135" s="32"/>
      <c r="G11135" s="32"/>
      <c r="I11135" s="14"/>
    </row>
    <row r="11136" spans="1:10" ht="16.5" customHeight="1" x14ac:dyDescent="0.25">
      <c r="A11136" s="156" t="s">
        <v>85</v>
      </c>
      <c r="B11136" s="156" t="s">
        <v>556</v>
      </c>
      <c r="C11136" s="156" t="s">
        <v>549</v>
      </c>
      <c r="D11136" s="138">
        <v>5.4</v>
      </c>
      <c r="F11136" s="32">
        <v>46204</v>
      </c>
      <c r="G11136" s="32">
        <v>46234</v>
      </c>
      <c r="H11136" s="156" t="s">
        <v>186</v>
      </c>
      <c r="I11136" s="14" t="s">
        <v>891</v>
      </c>
      <c r="J11136" s="156" t="s">
        <v>283</v>
      </c>
    </row>
    <row r="11137" spans="1:10" ht="16.5" hidden="1" customHeight="1" x14ac:dyDescent="0.25">
      <c r="F11137" s="32"/>
      <c r="G11137" s="32"/>
      <c r="I11137" s="14"/>
    </row>
    <row r="11138" spans="1:10" ht="16.5" customHeight="1" x14ac:dyDescent="0.25">
      <c r="A11138" s="156" t="s">
        <v>85</v>
      </c>
      <c r="B11138" s="156" t="s">
        <v>558</v>
      </c>
      <c r="C11138" s="156" t="s">
        <v>549</v>
      </c>
      <c r="D11138" s="164">
        <v>4.8</v>
      </c>
      <c r="F11138" s="32">
        <v>46204</v>
      </c>
      <c r="G11138" s="32">
        <v>46234</v>
      </c>
      <c r="H11138" s="156" t="s">
        <v>186</v>
      </c>
      <c r="I11138" s="14" t="s">
        <v>891</v>
      </c>
      <c r="J11138" s="156" t="s">
        <v>287</v>
      </c>
    </row>
    <row r="11139" spans="1:10" ht="16.5" customHeight="1" x14ac:dyDescent="0.25">
      <c r="A11139" s="156" t="s">
        <v>85</v>
      </c>
      <c r="B11139" s="156" t="s">
        <v>559</v>
      </c>
      <c r="C11139" s="156" t="s">
        <v>549</v>
      </c>
      <c r="D11139" s="164">
        <v>4.5</v>
      </c>
      <c r="F11139" s="32">
        <v>46204</v>
      </c>
      <c r="G11139" s="32">
        <v>46234</v>
      </c>
      <c r="H11139" s="156" t="s">
        <v>186</v>
      </c>
      <c r="I11139" s="14" t="s">
        <v>891</v>
      </c>
      <c r="J11139" s="156" t="s">
        <v>284</v>
      </c>
    </row>
    <row r="11140" spans="1:10" ht="16.5" customHeight="1" x14ac:dyDescent="0.25">
      <c r="A11140" s="156" t="s">
        <v>85</v>
      </c>
      <c r="B11140" s="156" t="s">
        <v>560</v>
      </c>
      <c r="C11140" s="156" t="s">
        <v>539</v>
      </c>
      <c r="D11140" s="164">
        <v>2.4</v>
      </c>
      <c r="F11140" s="32">
        <v>46204</v>
      </c>
      <c r="G11140" s="32">
        <v>46234</v>
      </c>
      <c r="H11140" s="156" t="s">
        <v>186</v>
      </c>
      <c r="I11140" s="14" t="s">
        <v>891</v>
      </c>
      <c r="J11140" s="156" t="s">
        <v>285</v>
      </c>
    </row>
    <row r="11141" spans="1:10" ht="16.5" customHeight="1" x14ac:dyDescent="0.25">
      <c r="A11141" s="156" t="s">
        <v>86</v>
      </c>
      <c r="B11141" s="156" t="s">
        <v>561</v>
      </c>
      <c r="C11141" s="156" t="s">
        <v>562</v>
      </c>
      <c r="D11141" s="164">
        <v>3.65</v>
      </c>
      <c r="F11141" s="32">
        <v>46204</v>
      </c>
      <c r="G11141" s="32">
        <v>46234</v>
      </c>
      <c r="H11141" s="156" t="s">
        <v>186</v>
      </c>
      <c r="I11141" s="14" t="s">
        <v>891</v>
      </c>
      <c r="J11141" s="156" t="s">
        <v>288</v>
      </c>
    </row>
    <row r="11142" spans="1:10" ht="16.5" customHeight="1" x14ac:dyDescent="0.25">
      <c r="A11142" s="156" t="s">
        <v>86</v>
      </c>
      <c r="B11142" s="156" t="s">
        <v>563</v>
      </c>
      <c r="C11142" s="156" t="s">
        <v>562</v>
      </c>
      <c r="D11142" s="164">
        <v>3.5</v>
      </c>
      <c r="F11142" s="32">
        <v>46204</v>
      </c>
      <c r="G11142" s="32">
        <v>46234</v>
      </c>
      <c r="H11142" s="156" t="s">
        <v>186</v>
      </c>
      <c r="I11142" s="14" t="s">
        <v>891</v>
      </c>
      <c r="J11142" s="156" t="s">
        <v>289</v>
      </c>
    </row>
    <row r="11143" spans="1:10" ht="16.5" customHeight="1" x14ac:dyDescent="0.25">
      <c r="A11143" s="156" t="s">
        <v>87</v>
      </c>
      <c r="B11143" s="156" t="s">
        <v>564</v>
      </c>
      <c r="C11143" s="156" t="s">
        <v>565</v>
      </c>
      <c r="D11143" s="162">
        <v>3.85</v>
      </c>
      <c r="F11143" s="32">
        <v>46204</v>
      </c>
      <c r="G11143" s="32">
        <v>46234</v>
      </c>
      <c r="H11143" s="156" t="s">
        <v>186</v>
      </c>
      <c r="I11143" s="14" t="s">
        <v>891</v>
      </c>
      <c r="J11143" s="156" t="s">
        <v>290</v>
      </c>
    </row>
    <row r="11144" spans="1:10" ht="16.5" customHeight="1" x14ac:dyDescent="0.25">
      <c r="A11144" s="156" t="s">
        <v>87</v>
      </c>
      <c r="B11144" s="156" t="s">
        <v>566</v>
      </c>
      <c r="C11144" s="156" t="s">
        <v>567</v>
      </c>
      <c r="D11144" s="162">
        <v>5.3</v>
      </c>
      <c r="F11144" s="32">
        <v>46204</v>
      </c>
      <c r="G11144" s="32">
        <v>46234</v>
      </c>
      <c r="H11144" s="156" t="s">
        <v>186</v>
      </c>
      <c r="I11144" s="14" t="s">
        <v>891</v>
      </c>
      <c r="J11144" s="156" t="s">
        <v>428</v>
      </c>
    </row>
    <row r="11145" spans="1:10" ht="16.5" customHeight="1" x14ac:dyDescent="0.25">
      <c r="A11145" s="156" t="s">
        <v>87</v>
      </c>
      <c r="B11145" s="156" t="s">
        <v>568</v>
      </c>
      <c r="C11145" s="156" t="s">
        <v>539</v>
      </c>
      <c r="D11145" s="162">
        <v>2.5</v>
      </c>
      <c r="F11145" s="32">
        <v>46204</v>
      </c>
      <c r="G11145" s="32">
        <v>46234</v>
      </c>
      <c r="H11145" s="156" t="s">
        <v>186</v>
      </c>
      <c r="I11145" s="14" t="s">
        <v>891</v>
      </c>
      <c r="J11145" s="156" t="s">
        <v>291</v>
      </c>
    </row>
    <row r="11146" spans="1:10" ht="16.5" customHeight="1" x14ac:dyDescent="0.25">
      <c r="A11146" s="156" t="s">
        <v>87</v>
      </c>
      <c r="B11146" s="156" t="s">
        <v>569</v>
      </c>
      <c r="C11146" s="156" t="s">
        <v>539</v>
      </c>
      <c r="D11146" s="162">
        <v>1.9</v>
      </c>
      <c r="F11146" s="32">
        <v>46204</v>
      </c>
      <c r="G11146" s="32">
        <v>46234</v>
      </c>
      <c r="H11146" s="156" t="s">
        <v>186</v>
      </c>
      <c r="I11146" s="14" t="s">
        <v>891</v>
      </c>
      <c r="J11146" s="156" t="s">
        <v>292</v>
      </c>
    </row>
    <row r="11147" spans="1:10" ht="16.5" customHeight="1" x14ac:dyDescent="0.25">
      <c r="A11147" s="156" t="s">
        <v>87</v>
      </c>
      <c r="B11147" s="156" t="s">
        <v>570</v>
      </c>
      <c r="C11147" s="156" t="s">
        <v>571</v>
      </c>
      <c r="D11147" s="162">
        <v>4.3499999999999996</v>
      </c>
      <c r="F11147" s="32">
        <v>46204</v>
      </c>
      <c r="G11147" s="32">
        <v>46234</v>
      </c>
      <c r="H11147" s="156" t="s">
        <v>186</v>
      </c>
      <c r="I11147" s="14" t="s">
        <v>891</v>
      </c>
      <c r="J11147" s="156" t="s">
        <v>293</v>
      </c>
    </row>
    <row r="11148" spans="1:10" ht="16.5" customHeight="1" x14ac:dyDescent="0.25">
      <c r="A11148" s="156" t="s">
        <v>87</v>
      </c>
      <c r="B11148" s="156" t="s">
        <v>572</v>
      </c>
      <c r="C11148" s="156" t="s">
        <v>573</v>
      </c>
      <c r="D11148" s="164">
        <v>5.9</v>
      </c>
      <c r="F11148" s="32">
        <v>46204</v>
      </c>
      <c r="G11148" s="32">
        <v>46234</v>
      </c>
      <c r="H11148" s="156" t="s">
        <v>186</v>
      </c>
      <c r="I11148" s="14" t="s">
        <v>891</v>
      </c>
      <c r="J11148" s="156" t="s">
        <v>294</v>
      </c>
    </row>
    <row r="11149" spans="1:10" ht="16.5" customHeight="1" x14ac:dyDescent="0.25">
      <c r="A11149" s="156" t="s">
        <v>88</v>
      </c>
      <c r="B11149" s="156" t="s">
        <v>574</v>
      </c>
      <c r="C11149" s="156" t="s">
        <v>507</v>
      </c>
      <c r="D11149" s="162">
        <v>1.45</v>
      </c>
      <c r="F11149" s="32">
        <v>46204</v>
      </c>
      <c r="G11149" s="32">
        <v>46234</v>
      </c>
      <c r="H11149" s="156" t="s">
        <v>186</v>
      </c>
      <c r="I11149" s="14" t="s">
        <v>891</v>
      </c>
      <c r="J11149" s="156" t="s">
        <v>295</v>
      </c>
    </row>
    <row r="11150" spans="1:10" ht="16.5" hidden="1" customHeight="1" x14ac:dyDescent="0.25">
      <c r="D11150" s="162"/>
      <c r="F11150" s="32"/>
      <c r="G11150" s="32"/>
      <c r="I11150" s="14"/>
    </row>
    <row r="11151" spans="1:10" ht="16.5" customHeight="1" x14ac:dyDescent="0.25">
      <c r="A11151" s="156" t="s">
        <v>88</v>
      </c>
      <c r="B11151" s="156" t="s">
        <v>576</v>
      </c>
      <c r="C11151" s="156" t="s">
        <v>577</v>
      </c>
      <c r="D11151" s="164">
        <v>0.7</v>
      </c>
      <c r="F11151" s="32">
        <v>46204</v>
      </c>
      <c r="G11151" s="32">
        <v>46234</v>
      </c>
      <c r="H11151" s="156" t="s">
        <v>186</v>
      </c>
      <c r="I11151" s="14" t="s">
        <v>891</v>
      </c>
      <c r="J11151" s="156" t="s">
        <v>297</v>
      </c>
    </row>
    <row r="11152" spans="1:10" ht="16.5" customHeight="1" x14ac:dyDescent="0.25">
      <c r="A11152" s="156" t="s">
        <v>88</v>
      </c>
      <c r="B11152" s="156" t="s">
        <v>578</v>
      </c>
      <c r="C11152" s="156" t="s">
        <v>579</v>
      </c>
      <c r="D11152" s="164">
        <v>0.9</v>
      </c>
      <c r="F11152" s="32">
        <v>46204</v>
      </c>
      <c r="G11152" s="32">
        <v>46234</v>
      </c>
      <c r="H11152" s="156" t="s">
        <v>186</v>
      </c>
      <c r="I11152" s="14" t="s">
        <v>891</v>
      </c>
      <c r="J11152" s="156" t="s">
        <v>298</v>
      </c>
    </row>
    <row r="11153" spans="1:10" ht="16.5" customHeight="1" x14ac:dyDescent="0.25">
      <c r="A11153" s="156" t="s">
        <v>89</v>
      </c>
      <c r="B11153" s="156" t="s">
        <v>580</v>
      </c>
      <c r="C11153" s="156" t="s">
        <v>579</v>
      </c>
      <c r="D11153" s="164">
        <v>2.4</v>
      </c>
      <c r="F11153" s="32">
        <v>46204</v>
      </c>
      <c r="G11153" s="32">
        <v>46234</v>
      </c>
      <c r="H11153" s="156" t="s">
        <v>186</v>
      </c>
      <c r="I11153" s="14" t="s">
        <v>891</v>
      </c>
      <c r="J11153" s="156" t="s">
        <v>299</v>
      </c>
    </row>
    <row r="11154" spans="1:10" ht="16.5" customHeight="1" x14ac:dyDescent="0.25">
      <c r="A11154" s="156" t="s">
        <v>89</v>
      </c>
      <c r="B11154" s="156" t="s">
        <v>581</v>
      </c>
      <c r="C11154" s="156" t="s">
        <v>579</v>
      </c>
      <c r="D11154" s="164">
        <v>2.4</v>
      </c>
      <c r="F11154" s="33">
        <v>46204</v>
      </c>
      <c r="G11154" s="32">
        <v>46234</v>
      </c>
      <c r="H11154" s="156" t="s">
        <v>186</v>
      </c>
      <c r="I11154" s="14" t="s">
        <v>891</v>
      </c>
      <c r="J11154" s="156" t="s">
        <v>300</v>
      </c>
    </row>
    <row r="11155" spans="1:10" ht="16.5" customHeight="1" x14ac:dyDescent="0.25">
      <c r="A11155" s="156" t="s">
        <v>89</v>
      </c>
      <c r="B11155" s="156" t="s">
        <v>582</v>
      </c>
      <c r="C11155" s="156" t="s">
        <v>579</v>
      </c>
      <c r="D11155" s="164">
        <v>8</v>
      </c>
      <c r="F11155" s="33">
        <v>46204</v>
      </c>
      <c r="G11155" s="32">
        <v>46234</v>
      </c>
      <c r="H11155" s="156" t="s">
        <v>186</v>
      </c>
      <c r="I11155" s="14" t="s">
        <v>891</v>
      </c>
      <c r="J11155" s="156" t="s">
        <v>301</v>
      </c>
    </row>
    <row r="11156" spans="1:10" ht="16.5" customHeight="1" x14ac:dyDescent="0.25">
      <c r="A11156" s="156" t="s">
        <v>89</v>
      </c>
      <c r="B11156" s="156" t="s">
        <v>583</v>
      </c>
      <c r="C11156" s="156" t="s">
        <v>584</v>
      </c>
      <c r="D11156" s="164">
        <v>7.8</v>
      </c>
      <c r="F11156" s="33">
        <v>46204</v>
      </c>
      <c r="G11156" s="32">
        <v>46234</v>
      </c>
      <c r="H11156" s="156" t="s">
        <v>186</v>
      </c>
      <c r="I11156" s="14" t="s">
        <v>891</v>
      </c>
      <c r="J11156" s="156" t="s">
        <v>302</v>
      </c>
    </row>
    <row r="11157" spans="1:10" ht="16.5" customHeight="1" x14ac:dyDescent="0.25">
      <c r="A11157" s="156" t="s">
        <v>89</v>
      </c>
      <c r="B11157" s="156" t="s">
        <v>585</v>
      </c>
      <c r="C11157" s="156" t="s">
        <v>584</v>
      </c>
      <c r="D11157" s="164">
        <v>6.5</v>
      </c>
      <c r="F11157" s="33">
        <v>46204</v>
      </c>
      <c r="G11157" s="32">
        <v>46234</v>
      </c>
      <c r="H11157" s="156" t="s">
        <v>186</v>
      </c>
      <c r="I11157" s="14" t="s">
        <v>891</v>
      </c>
      <c r="J11157" s="156" t="s">
        <v>303</v>
      </c>
    </row>
    <row r="11158" spans="1:10" ht="16.5" customHeight="1" x14ac:dyDescent="0.25">
      <c r="A11158" s="156" t="s">
        <v>90</v>
      </c>
      <c r="B11158" s="156" t="s">
        <v>586</v>
      </c>
      <c r="C11158" s="156" t="s">
        <v>533</v>
      </c>
      <c r="D11158" s="164">
        <v>1.6</v>
      </c>
      <c r="F11158" s="33">
        <v>46204</v>
      </c>
      <c r="G11158" s="32">
        <v>46234</v>
      </c>
      <c r="H11158" s="156" t="s">
        <v>186</v>
      </c>
      <c r="I11158" s="14" t="s">
        <v>891</v>
      </c>
      <c r="J11158" s="156" t="s">
        <v>305</v>
      </c>
    </row>
    <row r="11159" spans="1:10" ht="16.5" customHeight="1" x14ac:dyDescent="0.25">
      <c r="A11159" s="156" t="s">
        <v>90</v>
      </c>
      <c r="B11159" s="156" t="s">
        <v>587</v>
      </c>
      <c r="C11159" s="156" t="s">
        <v>533</v>
      </c>
      <c r="D11159" s="164">
        <v>1.3</v>
      </c>
      <c r="F11159" s="33">
        <v>46204</v>
      </c>
      <c r="G11159" s="32">
        <v>46234</v>
      </c>
      <c r="H11159" s="156" t="s">
        <v>186</v>
      </c>
      <c r="I11159" s="14" t="s">
        <v>891</v>
      </c>
      <c r="J11159" s="156" t="s">
        <v>306</v>
      </c>
    </row>
    <row r="11160" spans="1:10" ht="16.5" customHeight="1" x14ac:dyDescent="0.25">
      <c r="A11160" s="156" t="s">
        <v>90</v>
      </c>
      <c r="B11160" s="156" t="s">
        <v>588</v>
      </c>
      <c r="C11160" s="156" t="s">
        <v>533</v>
      </c>
      <c r="D11160" s="164">
        <v>1.3</v>
      </c>
      <c r="F11160" s="33">
        <v>46204</v>
      </c>
      <c r="G11160" s="32">
        <v>46234</v>
      </c>
      <c r="H11160" s="156" t="s">
        <v>186</v>
      </c>
      <c r="I11160" s="14" t="s">
        <v>891</v>
      </c>
      <c r="J11160" s="156" t="s">
        <v>307</v>
      </c>
    </row>
    <row r="11161" spans="1:10" ht="16.5" customHeight="1" x14ac:dyDescent="0.25">
      <c r="A11161" s="156" t="s">
        <v>90</v>
      </c>
      <c r="B11161" s="156" t="s">
        <v>589</v>
      </c>
      <c r="C11161" s="156" t="s">
        <v>535</v>
      </c>
      <c r="D11161" s="164">
        <v>1.1499999999999999</v>
      </c>
      <c r="F11161" s="33">
        <v>46204</v>
      </c>
      <c r="G11161" s="32">
        <v>46234</v>
      </c>
      <c r="H11161" s="156" t="s">
        <v>186</v>
      </c>
      <c r="I11161" s="14" t="s">
        <v>891</v>
      </c>
      <c r="J11161" s="156" t="s">
        <v>304</v>
      </c>
    </row>
    <row r="11162" spans="1:10" ht="16.5" customHeight="1" x14ac:dyDescent="0.25">
      <c r="A11162" s="156" t="s">
        <v>91</v>
      </c>
      <c r="B11162" s="156" t="s">
        <v>590</v>
      </c>
      <c r="C11162" s="156" t="s">
        <v>507</v>
      </c>
      <c r="D11162" s="164">
        <v>0.9</v>
      </c>
      <c r="F11162" s="33">
        <v>46204</v>
      </c>
      <c r="G11162" s="32">
        <v>46234</v>
      </c>
      <c r="H11162" s="156" t="s">
        <v>186</v>
      </c>
      <c r="I11162" s="14" t="s">
        <v>891</v>
      </c>
      <c r="J11162" s="156" t="s">
        <v>308</v>
      </c>
    </row>
    <row r="11163" spans="1:10" ht="16.5" customHeight="1" x14ac:dyDescent="0.25">
      <c r="A11163" s="156" t="s">
        <v>91</v>
      </c>
      <c r="B11163" s="156" t="s">
        <v>591</v>
      </c>
      <c r="C11163" s="156" t="s">
        <v>528</v>
      </c>
      <c r="D11163" s="164">
        <v>1.3</v>
      </c>
      <c r="F11163" s="33">
        <v>46204</v>
      </c>
      <c r="G11163" s="33">
        <v>46234</v>
      </c>
      <c r="H11163" s="156" t="s">
        <v>186</v>
      </c>
      <c r="I11163" s="156" t="s">
        <v>891</v>
      </c>
      <c r="J11163" s="156" t="s">
        <v>309</v>
      </c>
    </row>
    <row r="11164" spans="1:10" ht="16.5" customHeight="1" x14ac:dyDescent="0.25">
      <c r="A11164" s="156" t="s">
        <v>91</v>
      </c>
      <c r="B11164" s="156" t="s">
        <v>592</v>
      </c>
      <c r="C11164" s="156" t="s">
        <v>528</v>
      </c>
      <c r="D11164" s="164">
        <v>0.85</v>
      </c>
      <c r="F11164" s="33">
        <v>46204</v>
      </c>
      <c r="G11164" s="33">
        <v>46234</v>
      </c>
      <c r="H11164" s="156" t="s">
        <v>186</v>
      </c>
      <c r="I11164" s="156" t="s">
        <v>891</v>
      </c>
      <c r="J11164" s="156" t="s">
        <v>310</v>
      </c>
    </row>
    <row r="11165" spans="1:10" ht="16.5" customHeight="1" x14ac:dyDescent="0.25">
      <c r="A11165" s="156" t="s">
        <v>91</v>
      </c>
      <c r="B11165" s="156" t="s">
        <v>593</v>
      </c>
      <c r="C11165" s="156" t="s">
        <v>528</v>
      </c>
      <c r="D11165" s="164">
        <v>0.95</v>
      </c>
      <c r="F11165" s="33">
        <v>46204</v>
      </c>
      <c r="G11165" s="33">
        <v>46234</v>
      </c>
      <c r="H11165" s="156" t="s">
        <v>186</v>
      </c>
      <c r="I11165" s="165" t="s">
        <v>891</v>
      </c>
      <c r="J11165" s="156" t="s">
        <v>311</v>
      </c>
    </row>
    <row r="11166" spans="1:10" ht="16.5" customHeight="1" x14ac:dyDescent="0.25">
      <c r="A11166" s="156" t="s">
        <v>91</v>
      </c>
      <c r="B11166" s="156" t="s">
        <v>594</v>
      </c>
      <c r="C11166" s="156" t="s">
        <v>595</v>
      </c>
      <c r="D11166" s="164">
        <v>2.0499999999999998</v>
      </c>
      <c r="F11166" s="33">
        <v>46204</v>
      </c>
      <c r="G11166" s="33">
        <v>46234</v>
      </c>
      <c r="H11166" s="156" t="s">
        <v>186</v>
      </c>
      <c r="I11166" s="156" t="s">
        <v>891</v>
      </c>
      <c r="J11166" s="156" t="s">
        <v>312</v>
      </c>
    </row>
    <row r="11167" spans="1:10" ht="16.5" customHeight="1" x14ac:dyDescent="0.25">
      <c r="A11167" s="156" t="s">
        <v>91</v>
      </c>
      <c r="B11167" s="156" t="s">
        <v>596</v>
      </c>
      <c r="C11167" s="156" t="s">
        <v>595</v>
      </c>
      <c r="D11167" s="164">
        <v>2.4500000000000002</v>
      </c>
      <c r="F11167" s="33">
        <v>46204</v>
      </c>
      <c r="G11167" s="33">
        <v>46234</v>
      </c>
      <c r="H11167" s="156" t="s">
        <v>186</v>
      </c>
      <c r="I11167" s="156" t="s">
        <v>891</v>
      </c>
      <c r="J11167" s="156" t="s">
        <v>313</v>
      </c>
    </row>
    <row r="11168" spans="1:10" ht="16.5" customHeight="1" x14ac:dyDescent="0.25">
      <c r="A11168" s="156" t="s">
        <v>420</v>
      </c>
      <c r="B11168" s="156" t="s">
        <v>597</v>
      </c>
      <c r="C11168" s="156" t="s">
        <v>598</v>
      </c>
      <c r="D11168" s="164">
        <v>8.4</v>
      </c>
      <c r="F11168" s="33">
        <v>46204</v>
      </c>
      <c r="G11168" s="33">
        <v>46234</v>
      </c>
      <c r="H11168" s="156" t="s">
        <v>186</v>
      </c>
      <c r="I11168" s="156" t="s">
        <v>891</v>
      </c>
      <c r="J11168" s="156" t="s">
        <v>423</v>
      </c>
    </row>
    <row r="11169" spans="1:10" ht="16.5" customHeight="1" x14ac:dyDescent="0.25">
      <c r="A11169" s="156" t="s">
        <v>420</v>
      </c>
      <c r="B11169" s="156" t="s">
        <v>599</v>
      </c>
      <c r="C11169" s="156" t="s">
        <v>598</v>
      </c>
      <c r="D11169" s="164">
        <v>8.4</v>
      </c>
      <c r="F11169" s="33">
        <v>46204</v>
      </c>
      <c r="G11169" s="33">
        <v>46234</v>
      </c>
      <c r="H11169" s="156" t="s">
        <v>186</v>
      </c>
      <c r="I11169" s="156" t="s">
        <v>891</v>
      </c>
      <c r="J11169" s="156" t="s">
        <v>424</v>
      </c>
    </row>
    <row r="11170" spans="1:10" ht="16.5" hidden="1" customHeight="1" x14ac:dyDescent="0.25"/>
    <row r="11171" spans="1:10" ht="16.5" hidden="1" customHeight="1" x14ac:dyDescent="0.25"/>
    <row r="11172" spans="1:10" ht="16.5" customHeight="1" x14ac:dyDescent="0.25">
      <c r="A11172" s="156" t="s">
        <v>420</v>
      </c>
      <c r="B11172" s="156" t="s">
        <v>602</v>
      </c>
      <c r="C11172" s="156" t="s">
        <v>598</v>
      </c>
      <c r="D11172" s="164">
        <v>8.9</v>
      </c>
      <c r="F11172" s="33">
        <v>46204</v>
      </c>
      <c r="G11172" s="33">
        <v>46234</v>
      </c>
      <c r="H11172" s="156" t="s">
        <v>186</v>
      </c>
      <c r="I11172" s="156" t="s">
        <v>891</v>
      </c>
      <c r="J11172" s="156" t="s">
        <v>498</v>
      </c>
    </row>
    <row r="11173" spans="1:10" ht="16.5" customHeight="1" x14ac:dyDescent="0.25">
      <c r="A11173" s="156" t="s">
        <v>420</v>
      </c>
      <c r="B11173" s="156" t="s">
        <v>603</v>
      </c>
      <c r="C11173" s="156" t="s">
        <v>604</v>
      </c>
      <c r="D11173" s="164">
        <v>16.8</v>
      </c>
      <c r="F11173" s="33">
        <v>46204</v>
      </c>
      <c r="G11173" s="33">
        <v>46234</v>
      </c>
      <c r="H11173" s="156" t="s">
        <v>186</v>
      </c>
      <c r="I11173" s="156" t="s">
        <v>891</v>
      </c>
      <c r="J11173" s="156" t="s">
        <v>430</v>
      </c>
    </row>
    <row r="11174" spans="1:10" ht="16.5" customHeight="1" x14ac:dyDescent="0.25">
      <c r="A11174" s="156" t="s">
        <v>420</v>
      </c>
      <c r="B11174" s="156" t="s">
        <v>605</v>
      </c>
      <c r="C11174" s="156" t="s">
        <v>604</v>
      </c>
      <c r="D11174" s="164">
        <v>16.8</v>
      </c>
      <c r="F11174" s="33">
        <v>46204</v>
      </c>
      <c r="G11174" s="33">
        <v>46234</v>
      </c>
      <c r="H11174" s="156" t="s">
        <v>186</v>
      </c>
      <c r="I11174" s="156" t="s">
        <v>891</v>
      </c>
      <c r="J11174" s="156" t="s">
        <v>425</v>
      </c>
    </row>
    <row r="11175" spans="1:10" ht="16.5" customHeight="1" x14ac:dyDescent="0.25">
      <c r="A11175" s="156" t="s">
        <v>420</v>
      </c>
      <c r="B11175" s="156" t="s">
        <v>606</v>
      </c>
      <c r="C11175" s="156" t="s">
        <v>607</v>
      </c>
      <c r="D11175" s="164">
        <v>11.3</v>
      </c>
      <c r="F11175" s="33">
        <v>46204</v>
      </c>
      <c r="G11175" s="33">
        <v>46234</v>
      </c>
      <c r="H11175" s="156" t="s">
        <v>186</v>
      </c>
      <c r="I11175" s="156" t="s">
        <v>891</v>
      </c>
      <c r="J11175" s="156" t="s">
        <v>496</v>
      </c>
    </row>
    <row r="11176" spans="1:10" ht="16.5" customHeight="1" x14ac:dyDescent="0.25">
      <c r="A11176" s="156" t="s">
        <v>420</v>
      </c>
      <c r="B11176" s="156" t="s">
        <v>608</v>
      </c>
      <c r="C11176" s="156" t="s">
        <v>609</v>
      </c>
      <c r="D11176" s="164">
        <v>6.4</v>
      </c>
      <c r="F11176" s="33">
        <v>46204</v>
      </c>
      <c r="G11176" s="33">
        <v>46234</v>
      </c>
      <c r="H11176" s="156" t="s">
        <v>186</v>
      </c>
      <c r="I11176" s="156" t="s">
        <v>891</v>
      </c>
      <c r="J11176" s="156" t="s">
        <v>427</v>
      </c>
    </row>
    <row r="11177" spans="1:10" ht="16.5" customHeight="1" x14ac:dyDescent="0.25">
      <c r="A11177" s="156" t="s">
        <v>93</v>
      </c>
      <c r="B11177" s="156" t="s">
        <v>610</v>
      </c>
      <c r="C11177" s="156" t="s">
        <v>595</v>
      </c>
      <c r="D11177" s="164">
        <v>20.9</v>
      </c>
      <c r="F11177" s="33">
        <v>46204</v>
      </c>
      <c r="G11177" s="33">
        <v>46234</v>
      </c>
      <c r="H11177" s="156" t="s">
        <v>186</v>
      </c>
      <c r="I11177" s="156" t="s">
        <v>891</v>
      </c>
      <c r="J11177" s="156" t="s">
        <v>314</v>
      </c>
    </row>
    <row r="11178" spans="1:10" ht="16.5" hidden="1" customHeight="1" x14ac:dyDescent="0.25"/>
    <row r="11179" spans="1:10" ht="16.5" hidden="1" customHeight="1" x14ac:dyDescent="0.25">
      <c r="G11179" s="32"/>
      <c r="I11179" s="14"/>
    </row>
    <row r="11180" spans="1:10" ht="16.5" customHeight="1" x14ac:dyDescent="0.25">
      <c r="A11180" s="156" t="s">
        <v>93</v>
      </c>
      <c r="B11180" s="156" t="s">
        <v>613</v>
      </c>
      <c r="C11180" s="156" t="s">
        <v>595</v>
      </c>
      <c r="D11180" s="164">
        <v>32.9</v>
      </c>
      <c r="F11180" s="33">
        <v>46204</v>
      </c>
      <c r="G11180" s="33">
        <v>46234</v>
      </c>
      <c r="H11180" s="156" t="s">
        <v>186</v>
      </c>
      <c r="I11180" s="156" t="s">
        <v>891</v>
      </c>
      <c r="J11180" s="156" t="s">
        <v>317</v>
      </c>
    </row>
    <row r="11181" spans="1:10" ht="16.5" customHeight="1" x14ac:dyDescent="0.25">
      <c r="A11181" s="156" t="s">
        <v>93</v>
      </c>
      <c r="B11181" s="156" t="s">
        <v>614</v>
      </c>
      <c r="C11181" s="156" t="s">
        <v>595</v>
      </c>
      <c r="D11181" s="164">
        <v>18.5</v>
      </c>
      <c r="F11181" s="33">
        <v>46204</v>
      </c>
      <c r="G11181" s="33">
        <v>46234</v>
      </c>
      <c r="H11181" s="156" t="s">
        <v>186</v>
      </c>
      <c r="I11181" s="156" t="s">
        <v>891</v>
      </c>
      <c r="J11181" s="156" t="s">
        <v>318</v>
      </c>
    </row>
    <row r="11182" spans="1:10" ht="16.5" customHeight="1" x14ac:dyDescent="0.25">
      <c r="A11182" s="156" t="s">
        <v>99</v>
      </c>
      <c r="B11182" s="156" t="s">
        <v>615</v>
      </c>
      <c r="C11182" s="156" t="s">
        <v>595</v>
      </c>
      <c r="D11182" s="164">
        <v>5.0999999999999996</v>
      </c>
      <c r="F11182" s="33">
        <v>46204</v>
      </c>
      <c r="G11182" s="33">
        <v>46234</v>
      </c>
      <c r="H11182" s="156" t="s">
        <v>186</v>
      </c>
      <c r="I11182" s="156" t="s">
        <v>891</v>
      </c>
      <c r="J11182" s="156" t="s">
        <v>319</v>
      </c>
    </row>
    <row r="11183" spans="1:10" ht="16.5" customHeight="1" x14ac:dyDescent="0.25">
      <c r="A11183" s="156" t="s">
        <v>99</v>
      </c>
      <c r="B11183" s="156" t="s">
        <v>616</v>
      </c>
      <c r="C11183" s="156" t="s">
        <v>595</v>
      </c>
      <c r="D11183" s="164">
        <v>6.9</v>
      </c>
      <c r="F11183" s="33">
        <v>46204</v>
      </c>
      <c r="G11183" s="33">
        <v>46234</v>
      </c>
      <c r="H11183" s="156" t="s">
        <v>186</v>
      </c>
      <c r="I11183" s="156" t="s">
        <v>891</v>
      </c>
      <c r="J11183" s="156" t="s">
        <v>320</v>
      </c>
    </row>
    <row r="11184" spans="1:10" ht="16.5" customHeight="1" x14ac:dyDescent="0.25">
      <c r="A11184" s="156" t="s">
        <v>99</v>
      </c>
      <c r="B11184" s="156" t="s">
        <v>617</v>
      </c>
      <c r="C11184" s="156" t="s">
        <v>595</v>
      </c>
      <c r="D11184" s="164">
        <v>8.9499999999999993</v>
      </c>
      <c r="F11184" s="33">
        <v>46204</v>
      </c>
      <c r="G11184" s="33">
        <v>46234</v>
      </c>
      <c r="H11184" s="156" t="s">
        <v>186</v>
      </c>
      <c r="I11184" s="156" t="s">
        <v>891</v>
      </c>
      <c r="J11184" s="156" t="s">
        <v>321</v>
      </c>
    </row>
    <row r="11185" spans="1:10" ht="16.5" customHeight="1" x14ac:dyDescent="0.25">
      <c r="A11185" s="156" t="s">
        <v>99</v>
      </c>
      <c r="B11185" s="156" t="s">
        <v>618</v>
      </c>
      <c r="C11185" s="156" t="s">
        <v>595</v>
      </c>
      <c r="D11185" s="164">
        <v>5.3</v>
      </c>
      <c r="F11185" s="33">
        <v>46204</v>
      </c>
      <c r="G11185" s="33">
        <v>46234</v>
      </c>
      <c r="H11185" s="156" t="s">
        <v>186</v>
      </c>
      <c r="I11185" s="165" t="s">
        <v>891</v>
      </c>
      <c r="J11185" s="156" t="s">
        <v>322</v>
      </c>
    </row>
    <row r="11186" spans="1:10" ht="16.5" customHeight="1" x14ac:dyDescent="0.25">
      <c r="A11186" s="156" t="s">
        <v>104</v>
      </c>
      <c r="B11186" s="156" t="s">
        <v>619</v>
      </c>
      <c r="C11186" s="156" t="s">
        <v>505</v>
      </c>
      <c r="D11186" s="164">
        <v>3</v>
      </c>
      <c r="F11186" s="33">
        <v>46204</v>
      </c>
      <c r="G11186" s="33">
        <v>46234</v>
      </c>
      <c r="H11186" s="156" t="s">
        <v>186</v>
      </c>
      <c r="I11186" s="156" t="s">
        <v>891</v>
      </c>
      <c r="J11186" s="156" t="s">
        <v>323</v>
      </c>
    </row>
    <row r="11187" spans="1:10" ht="16.5" customHeight="1" x14ac:dyDescent="0.25">
      <c r="A11187" s="156" t="s">
        <v>104</v>
      </c>
      <c r="B11187" s="156" t="s">
        <v>620</v>
      </c>
      <c r="C11187" s="156" t="s">
        <v>598</v>
      </c>
      <c r="D11187" s="164">
        <v>10.7</v>
      </c>
      <c r="F11187" s="33">
        <v>46204</v>
      </c>
      <c r="G11187" s="33">
        <v>46234</v>
      </c>
      <c r="H11187" s="156" t="s">
        <v>186</v>
      </c>
      <c r="I11187" s="156" t="s">
        <v>891</v>
      </c>
      <c r="J11187" s="156" t="s">
        <v>324</v>
      </c>
    </row>
    <row r="11188" spans="1:10" ht="16.5" customHeight="1" x14ac:dyDescent="0.25">
      <c r="A11188" s="156" t="s">
        <v>104</v>
      </c>
      <c r="B11188" s="156" t="s">
        <v>621</v>
      </c>
      <c r="C11188" s="156" t="s">
        <v>622</v>
      </c>
      <c r="D11188" s="164">
        <v>10.1</v>
      </c>
      <c r="F11188" s="33">
        <v>46204</v>
      </c>
      <c r="G11188" s="33">
        <v>46234</v>
      </c>
      <c r="H11188" s="156" t="s">
        <v>186</v>
      </c>
      <c r="I11188" s="156" t="s">
        <v>891</v>
      </c>
      <c r="J11188" s="156" t="s">
        <v>325</v>
      </c>
    </row>
    <row r="11189" spans="1:10" ht="16.5" customHeight="1" x14ac:dyDescent="0.25">
      <c r="A11189" s="156" t="s">
        <v>104</v>
      </c>
      <c r="B11189" s="156" t="s">
        <v>623</v>
      </c>
      <c r="C11189" s="156" t="s">
        <v>622</v>
      </c>
      <c r="D11189" s="164">
        <v>9.4</v>
      </c>
      <c r="F11189" s="33">
        <v>46204</v>
      </c>
      <c r="G11189" s="33">
        <v>46234</v>
      </c>
      <c r="H11189" s="156" t="s">
        <v>186</v>
      </c>
      <c r="I11189" s="156" t="s">
        <v>891</v>
      </c>
      <c r="J11189" s="156" t="s">
        <v>326</v>
      </c>
    </row>
    <row r="11190" spans="1:10" ht="16.5" customHeight="1" x14ac:dyDescent="0.25">
      <c r="A11190" s="156" t="s">
        <v>104</v>
      </c>
      <c r="B11190" s="156" t="s">
        <v>624</v>
      </c>
      <c r="C11190" s="156" t="s">
        <v>625</v>
      </c>
      <c r="D11190" s="164">
        <v>6.3</v>
      </c>
      <c r="F11190" s="33">
        <v>46204</v>
      </c>
      <c r="G11190" s="33">
        <v>46234</v>
      </c>
      <c r="H11190" s="156" t="s">
        <v>186</v>
      </c>
      <c r="I11190" s="156" t="s">
        <v>891</v>
      </c>
      <c r="J11190" s="156" t="s">
        <v>327</v>
      </c>
    </row>
    <row r="11191" spans="1:10" ht="16.5" customHeight="1" x14ac:dyDescent="0.25">
      <c r="A11191" s="156" t="s">
        <v>104</v>
      </c>
      <c r="B11191" s="156" t="s">
        <v>626</v>
      </c>
      <c r="C11191" s="156" t="s">
        <v>505</v>
      </c>
      <c r="D11191" s="164">
        <v>2.2000000000000002</v>
      </c>
      <c r="F11191" s="33">
        <v>46204</v>
      </c>
      <c r="G11191" s="33">
        <v>46234</v>
      </c>
      <c r="H11191" s="156" t="s">
        <v>186</v>
      </c>
      <c r="I11191" s="156" t="s">
        <v>891</v>
      </c>
      <c r="J11191" s="156" t="s">
        <v>328</v>
      </c>
    </row>
    <row r="11192" spans="1:10" ht="16.5" customHeight="1" x14ac:dyDescent="0.25">
      <c r="A11192" s="156" t="s">
        <v>104</v>
      </c>
      <c r="B11192" s="156" t="s">
        <v>627</v>
      </c>
      <c r="C11192" s="156" t="s">
        <v>595</v>
      </c>
      <c r="D11192" s="164">
        <v>5.99</v>
      </c>
      <c r="F11192" s="33">
        <v>46235</v>
      </c>
      <c r="G11192" s="33">
        <v>46265</v>
      </c>
      <c r="H11192" s="156" t="s">
        <v>832</v>
      </c>
      <c r="I11192" s="156" t="s">
        <v>893</v>
      </c>
      <c r="J11192" s="156" t="s">
        <v>329</v>
      </c>
    </row>
    <row r="11193" spans="1:10" ht="16.5" customHeight="1" x14ac:dyDescent="0.25">
      <c r="A11193" s="156" t="s">
        <v>104</v>
      </c>
      <c r="B11193" s="156" t="s">
        <v>628</v>
      </c>
      <c r="C11193" s="156" t="s">
        <v>528</v>
      </c>
      <c r="D11193" s="164">
        <v>4.5</v>
      </c>
      <c r="F11193" s="33">
        <v>46204</v>
      </c>
      <c r="G11193" s="33">
        <v>46234</v>
      </c>
      <c r="H11193" s="156" t="s">
        <v>186</v>
      </c>
      <c r="I11193" s="156" t="s">
        <v>891</v>
      </c>
      <c r="J11193" s="156" t="s">
        <v>330</v>
      </c>
    </row>
    <row r="11194" spans="1:10" ht="16.5" customHeight="1" x14ac:dyDescent="0.25">
      <c r="A11194" s="156" t="s">
        <v>104</v>
      </c>
      <c r="B11194" s="156" t="s">
        <v>629</v>
      </c>
      <c r="C11194" s="156" t="s">
        <v>630</v>
      </c>
      <c r="D11194" s="164">
        <v>2.65</v>
      </c>
      <c r="F11194" s="33">
        <v>46204</v>
      </c>
      <c r="G11194" s="33">
        <v>46234</v>
      </c>
      <c r="H11194" s="156" t="s">
        <v>186</v>
      </c>
      <c r="I11194" s="156" t="s">
        <v>891</v>
      </c>
      <c r="J11194" s="156" t="s">
        <v>331</v>
      </c>
    </row>
    <row r="11195" spans="1:10" ht="16.5" customHeight="1" x14ac:dyDescent="0.25">
      <c r="A11195" s="156" t="s">
        <v>104</v>
      </c>
      <c r="B11195" s="156" t="s">
        <v>631</v>
      </c>
      <c r="C11195" s="156" t="s">
        <v>507</v>
      </c>
      <c r="D11195" s="164">
        <v>4.8</v>
      </c>
      <c r="F11195" s="33">
        <v>46204</v>
      </c>
      <c r="G11195" s="33">
        <v>46234</v>
      </c>
      <c r="H11195" s="156" t="s">
        <v>186</v>
      </c>
      <c r="I11195" s="156" t="s">
        <v>891</v>
      </c>
      <c r="J11195" s="156" t="s">
        <v>333</v>
      </c>
    </row>
    <row r="11196" spans="1:10" ht="16.5" customHeight="1" x14ac:dyDescent="0.25">
      <c r="A11196" s="156" t="s">
        <v>104</v>
      </c>
      <c r="B11196" s="156" t="s">
        <v>632</v>
      </c>
      <c r="C11196" s="156" t="s">
        <v>633</v>
      </c>
      <c r="D11196" s="164">
        <v>5.25</v>
      </c>
      <c r="F11196" s="33">
        <v>46204</v>
      </c>
      <c r="G11196" s="33">
        <v>46234</v>
      </c>
      <c r="H11196" s="156" t="s">
        <v>186</v>
      </c>
      <c r="I11196" s="156" t="s">
        <v>891</v>
      </c>
      <c r="J11196" s="156" t="s">
        <v>332</v>
      </c>
    </row>
    <row r="11197" spans="1:10" ht="16.5" customHeight="1" x14ac:dyDescent="0.25">
      <c r="A11197" s="156" t="s">
        <v>105</v>
      </c>
      <c r="B11197" s="156" t="s">
        <v>634</v>
      </c>
      <c r="C11197" s="156" t="s">
        <v>595</v>
      </c>
      <c r="D11197" s="164">
        <v>3.5</v>
      </c>
      <c r="F11197" s="33">
        <v>46204</v>
      </c>
      <c r="G11197" s="33">
        <v>46234</v>
      </c>
      <c r="H11197" s="156" t="s">
        <v>186</v>
      </c>
      <c r="I11197" s="156" t="s">
        <v>891</v>
      </c>
      <c r="J11197" s="156" t="s">
        <v>106</v>
      </c>
    </row>
    <row r="11198" spans="1:10" ht="16.5" customHeight="1" x14ac:dyDescent="0.25">
      <c r="A11198" s="156" t="s">
        <v>107</v>
      </c>
      <c r="B11198" s="156" t="s">
        <v>635</v>
      </c>
      <c r="C11198" s="156" t="s">
        <v>636</v>
      </c>
      <c r="D11198" s="164">
        <v>7.5</v>
      </c>
      <c r="F11198" s="33">
        <v>46204</v>
      </c>
      <c r="G11198" s="33">
        <v>46234</v>
      </c>
      <c r="H11198" s="156" t="s">
        <v>186</v>
      </c>
      <c r="I11198" s="156" t="s">
        <v>891</v>
      </c>
      <c r="J11198" s="156" t="s">
        <v>334</v>
      </c>
    </row>
    <row r="11199" spans="1:10" ht="16.5" hidden="1" customHeight="1" x14ac:dyDescent="0.25"/>
    <row r="11200" spans="1:10" ht="16.5" customHeight="1" x14ac:dyDescent="0.25">
      <c r="A11200" s="11" t="s">
        <v>107</v>
      </c>
      <c r="B11200" s="12" t="s">
        <v>639</v>
      </c>
      <c r="C11200" s="13" t="s">
        <v>640</v>
      </c>
      <c r="D11200" s="50">
        <v>7.5</v>
      </c>
      <c r="E11200" s="46"/>
      <c r="F11200" s="32">
        <v>46204</v>
      </c>
      <c r="G11200" s="32">
        <v>46234</v>
      </c>
      <c r="H11200" s="14" t="s">
        <v>186</v>
      </c>
      <c r="I11200" s="14" t="s">
        <v>891</v>
      </c>
      <c r="J11200" s="14" t="s">
        <v>336</v>
      </c>
    </row>
    <row r="11201" spans="1:10" ht="16.5" customHeight="1" x14ac:dyDescent="0.25">
      <c r="A11201" s="11" t="s">
        <v>107</v>
      </c>
      <c r="B11201" s="12" t="s">
        <v>641</v>
      </c>
      <c r="C11201" s="13" t="s">
        <v>642</v>
      </c>
      <c r="D11201" s="49">
        <v>10.9</v>
      </c>
      <c r="E11201" s="45"/>
      <c r="F11201" s="32">
        <v>46204</v>
      </c>
      <c r="G11201" s="32">
        <v>46234</v>
      </c>
      <c r="H11201" s="14" t="s">
        <v>186</v>
      </c>
      <c r="I11201" s="14" t="s">
        <v>891</v>
      </c>
      <c r="J11201" s="14" t="s">
        <v>337</v>
      </c>
    </row>
    <row r="11202" spans="1:10" ht="16.5" customHeight="1" x14ac:dyDescent="0.25">
      <c r="A11202" s="11" t="s">
        <v>107</v>
      </c>
      <c r="B11202" s="12" t="s">
        <v>643</v>
      </c>
      <c r="C11202" s="13" t="s">
        <v>644</v>
      </c>
      <c r="D11202" s="49">
        <v>10.9</v>
      </c>
      <c r="E11202" s="45"/>
      <c r="F11202" s="32">
        <v>46204</v>
      </c>
      <c r="G11202" s="32">
        <v>46234</v>
      </c>
      <c r="H11202" s="14" t="s">
        <v>186</v>
      </c>
      <c r="I11202" s="14" t="s">
        <v>891</v>
      </c>
      <c r="J11202" s="14" t="s">
        <v>338</v>
      </c>
    </row>
    <row r="11203" spans="1:10" ht="16.5" hidden="1" customHeight="1" x14ac:dyDescent="0.25">
      <c r="A11203" s="11"/>
      <c r="B11203" s="12"/>
      <c r="C11203" s="13"/>
      <c r="D11203" s="49"/>
      <c r="E11203" s="45"/>
      <c r="F11203" s="32"/>
      <c r="G11203" s="32"/>
      <c r="H11203" s="14"/>
      <c r="I11203" s="14"/>
      <c r="J11203" s="14"/>
    </row>
    <row r="11204" spans="1:10" ht="16.5" customHeight="1" x14ac:dyDescent="0.25">
      <c r="A11204" s="11" t="s">
        <v>107</v>
      </c>
      <c r="B11204" s="12" t="s">
        <v>647</v>
      </c>
      <c r="C11204" s="13" t="s">
        <v>648</v>
      </c>
      <c r="D11204" s="49">
        <v>4.3</v>
      </c>
      <c r="E11204" s="45"/>
      <c r="F11204" s="32">
        <v>46204</v>
      </c>
      <c r="G11204" s="32">
        <v>46234</v>
      </c>
      <c r="H11204" s="14" t="s">
        <v>186</v>
      </c>
      <c r="I11204" s="14" t="s">
        <v>891</v>
      </c>
      <c r="J11204" s="14" t="s">
        <v>340</v>
      </c>
    </row>
    <row r="11205" spans="1:10" ht="16.5" customHeight="1" x14ac:dyDescent="0.25">
      <c r="A11205" s="11" t="s">
        <v>107</v>
      </c>
      <c r="B11205" s="12" t="s">
        <v>649</v>
      </c>
      <c r="C11205" s="13" t="s">
        <v>650</v>
      </c>
      <c r="D11205" s="49">
        <v>9.1999999999999993</v>
      </c>
      <c r="E11205" s="45"/>
      <c r="F11205" s="32">
        <v>46204</v>
      </c>
      <c r="G11205" s="32">
        <v>46234</v>
      </c>
      <c r="H11205" s="14" t="s">
        <v>186</v>
      </c>
      <c r="I11205" s="14" t="s">
        <v>891</v>
      </c>
      <c r="J11205" s="14" t="s">
        <v>341</v>
      </c>
    </row>
    <row r="11206" spans="1:10" ht="16.5" customHeight="1" x14ac:dyDescent="0.25">
      <c r="A11206" s="156" t="s">
        <v>107</v>
      </c>
      <c r="B11206" s="156" t="s">
        <v>651</v>
      </c>
      <c r="C11206" s="156" t="s">
        <v>652</v>
      </c>
      <c r="D11206" s="51">
        <v>9.1999999999999993</v>
      </c>
      <c r="E11206" s="46"/>
      <c r="F11206" s="32">
        <v>46204</v>
      </c>
      <c r="G11206" s="32">
        <v>46234</v>
      </c>
      <c r="H11206" s="156" t="s">
        <v>186</v>
      </c>
      <c r="I11206" s="14" t="s">
        <v>891</v>
      </c>
      <c r="J11206" s="156" t="s">
        <v>342</v>
      </c>
    </row>
    <row r="11207" spans="1:10" ht="16.5" customHeight="1" x14ac:dyDescent="0.25">
      <c r="A11207" s="156" t="s">
        <v>107</v>
      </c>
      <c r="B11207" s="156" t="s">
        <v>653</v>
      </c>
      <c r="C11207" s="156" t="s">
        <v>654</v>
      </c>
      <c r="D11207" s="51">
        <v>12.2</v>
      </c>
      <c r="E11207" s="46"/>
      <c r="F11207" s="32">
        <v>46204</v>
      </c>
      <c r="G11207" s="32">
        <v>46234</v>
      </c>
      <c r="H11207" s="156" t="s">
        <v>186</v>
      </c>
      <c r="I11207" s="14" t="s">
        <v>891</v>
      </c>
      <c r="J11207" s="156" t="s">
        <v>343</v>
      </c>
    </row>
    <row r="11208" spans="1:10" ht="16.5" customHeight="1" x14ac:dyDescent="0.25">
      <c r="A11208" s="156" t="s">
        <v>107</v>
      </c>
      <c r="B11208" s="156" t="s">
        <v>655</v>
      </c>
      <c r="C11208" s="156" t="s">
        <v>656</v>
      </c>
      <c r="D11208" s="51">
        <v>12.2</v>
      </c>
      <c r="E11208" s="46"/>
      <c r="F11208" s="32">
        <v>46204</v>
      </c>
      <c r="G11208" s="32">
        <v>46234</v>
      </c>
      <c r="H11208" s="156" t="s">
        <v>186</v>
      </c>
      <c r="I11208" s="14" t="s">
        <v>891</v>
      </c>
      <c r="J11208" s="156" t="s">
        <v>344</v>
      </c>
    </row>
    <row r="11209" spans="1:10" ht="16.5" customHeight="1" x14ac:dyDescent="0.25">
      <c r="A11209" s="156" t="s">
        <v>107</v>
      </c>
      <c r="B11209" s="156" t="s">
        <v>657</v>
      </c>
      <c r="C11209" s="156" t="s">
        <v>658</v>
      </c>
      <c r="D11209" s="51">
        <v>9</v>
      </c>
      <c r="E11209" s="46"/>
      <c r="F11209" s="32">
        <v>46204</v>
      </c>
      <c r="G11209" s="32">
        <v>46234</v>
      </c>
      <c r="H11209" s="156" t="s">
        <v>186</v>
      </c>
      <c r="I11209" s="14" t="s">
        <v>891</v>
      </c>
      <c r="J11209" s="156" t="s">
        <v>345</v>
      </c>
    </row>
    <row r="11210" spans="1:10" ht="16.5" hidden="1" customHeight="1" x14ac:dyDescent="0.25">
      <c r="D11210" s="51"/>
      <c r="E11210" s="46"/>
      <c r="F11210" s="32"/>
      <c r="G11210" s="32"/>
      <c r="I11210" s="14"/>
    </row>
    <row r="11211" spans="1:10" ht="16.5" customHeight="1" x14ac:dyDescent="0.25">
      <c r="A11211" s="156" t="s">
        <v>107</v>
      </c>
      <c r="B11211" s="156" t="s">
        <v>661</v>
      </c>
      <c r="C11211" s="156" t="s">
        <v>662</v>
      </c>
      <c r="D11211" s="51">
        <v>9.5</v>
      </c>
      <c r="E11211" s="46"/>
      <c r="F11211" s="32">
        <v>46204</v>
      </c>
      <c r="G11211" s="32">
        <v>46234</v>
      </c>
      <c r="H11211" s="156" t="s">
        <v>186</v>
      </c>
      <c r="I11211" s="14" t="s">
        <v>891</v>
      </c>
      <c r="J11211" s="156" t="s">
        <v>347</v>
      </c>
    </row>
    <row r="11212" spans="1:10" ht="16.5" customHeight="1" x14ac:dyDescent="0.25">
      <c r="A11212" s="156" t="s">
        <v>107</v>
      </c>
      <c r="B11212" s="156" t="s">
        <v>663</v>
      </c>
      <c r="C11212" s="156" t="s">
        <v>664</v>
      </c>
      <c r="D11212" s="51">
        <v>9.5</v>
      </c>
      <c r="E11212" s="46"/>
      <c r="F11212" s="32">
        <v>46204</v>
      </c>
      <c r="G11212" s="32">
        <v>46234</v>
      </c>
      <c r="H11212" s="156" t="s">
        <v>186</v>
      </c>
      <c r="I11212" s="14" t="s">
        <v>891</v>
      </c>
      <c r="J11212" s="156" t="s">
        <v>348</v>
      </c>
    </row>
    <row r="11213" spans="1:10" ht="16.5" customHeight="1" x14ac:dyDescent="0.25">
      <c r="A11213" s="156" t="s">
        <v>107</v>
      </c>
      <c r="B11213" s="156" t="s">
        <v>665</v>
      </c>
      <c r="C11213" s="156" t="s">
        <v>666</v>
      </c>
      <c r="D11213" s="51">
        <v>9.5</v>
      </c>
      <c r="E11213" s="46"/>
      <c r="F11213" s="32">
        <v>46204</v>
      </c>
      <c r="G11213" s="32">
        <v>46234</v>
      </c>
      <c r="H11213" s="156" t="s">
        <v>186</v>
      </c>
      <c r="I11213" s="14" t="s">
        <v>891</v>
      </c>
      <c r="J11213" s="156" t="s">
        <v>349</v>
      </c>
    </row>
    <row r="11214" spans="1:10" ht="16.5" customHeight="1" x14ac:dyDescent="0.25">
      <c r="A11214" s="156" t="s">
        <v>107</v>
      </c>
      <c r="B11214" s="156" t="s">
        <v>667</v>
      </c>
      <c r="C11214" s="156" t="s">
        <v>668</v>
      </c>
      <c r="D11214" s="51">
        <v>9.5</v>
      </c>
      <c r="E11214" s="46"/>
      <c r="F11214" s="32">
        <v>46204</v>
      </c>
      <c r="G11214" s="32">
        <v>46234</v>
      </c>
      <c r="H11214" s="156" t="s">
        <v>186</v>
      </c>
      <c r="I11214" s="14" t="s">
        <v>891</v>
      </c>
      <c r="J11214" s="156" t="s">
        <v>350</v>
      </c>
    </row>
    <row r="11215" spans="1:10" ht="16.5" customHeight="1" x14ac:dyDescent="0.25">
      <c r="A11215" s="156" t="s">
        <v>107</v>
      </c>
      <c r="B11215" s="156" t="s">
        <v>669</v>
      </c>
      <c r="C11215" s="156" t="s">
        <v>670</v>
      </c>
      <c r="D11215" s="51">
        <v>9.5</v>
      </c>
      <c r="E11215" s="46"/>
      <c r="F11215" s="32">
        <v>46204</v>
      </c>
      <c r="G11215" s="32">
        <v>46234</v>
      </c>
      <c r="H11215" s="156" t="s">
        <v>186</v>
      </c>
      <c r="I11215" s="14" t="s">
        <v>891</v>
      </c>
      <c r="J11215" s="156" t="s">
        <v>351</v>
      </c>
    </row>
    <row r="11216" spans="1:10" ht="16.5" customHeight="1" x14ac:dyDescent="0.25">
      <c r="A11216" s="156" t="s">
        <v>108</v>
      </c>
      <c r="B11216" s="156" t="s">
        <v>671</v>
      </c>
      <c r="C11216" s="156" t="s">
        <v>672</v>
      </c>
      <c r="D11216" s="51">
        <v>1.55</v>
      </c>
      <c r="E11216" s="46"/>
      <c r="F11216" s="32">
        <v>46204</v>
      </c>
      <c r="G11216" s="32">
        <v>46234</v>
      </c>
      <c r="H11216" s="156" t="s">
        <v>186</v>
      </c>
      <c r="I11216" s="14" t="s">
        <v>891</v>
      </c>
      <c r="J11216" s="156" t="s">
        <v>352</v>
      </c>
    </row>
    <row r="11217" spans="1:10" ht="16.5" customHeight="1" x14ac:dyDescent="0.25">
      <c r="A11217" s="156" t="s">
        <v>108</v>
      </c>
      <c r="B11217" s="156" t="s">
        <v>673</v>
      </c>
      <c r="C11217" s="156" t="s">
        <v>672</v>
      </c>
      <c r="D11217" s="51">
        <v>1.6</v>
      </c>
      <c r="E11217" s="50"/>
      <c r="F11217" s="32">
        <v>46204</v>
      </c>
      <c r="G11217" s="32">
        <v>46234</v>
      </c>
      <c r="H11217" s="156" t="s">
        <v>186</v>
      </c>
      <c r="I11217" s="14" t="s">
        <v>891</v>
      </c>
      <c r="J11217" s="156" t="s">
        <v>353</v>
      </c>
    </row>
    <row r="11218" spans="1:10" ht="16.5" customHeight="1" x14ac:dyDescent="0.25">
      <c r="A11218" s="156" t="s">
        <v>108</v>
      </c>
      <c r="B11218" s="156" t="s">
        <v>674</v>
      </c>
      <c r="C11218" s="156" t="s">
        <v>672</v>
      </c>
      <c r="D11218" s="51">
        <v>1.65</v>
      </c>
      <c r="E11218" s="46"/>
      <c r="F11218" s="32">
        <v>46204</v>
      </c>
      <c r="G11218" s="32">
        <v>46234</v>
      </c>
      <c r="H11218" s="156" t="s">
        <v>186</v>
      </c>
      <c r="I11218" s="14" t="s">
        <v>891</v>
      </c>
      <c r="J11218" s="156" t="s">
        <v>354</v>
      </c>
    </row>
    <row r="11219" spans="1:10" ht="16.5" customHeight="1" x14ac:dyDescent="0.25">
      <c r="A11219" s="156" t="s">
        <v>108</v>
      </c>
      <c r="B11219" s="156" t="s">
        <v>675</v>
      </c>
      <c r="C11219" s="156" t="s">
        <v>672</v>
      </c>
      <c r="D11219" s="51">
        <v>1.6</v>
      </c>
      <c r="E11219" s="46"/>
      <c r="F11219" s="32">
        <v>46204</v>
      </c>
      <c r="G11219" s="32">
        <v>46234</v>
      </c>
      <c r="H11219" s="156" t="s">
        <v>186</v>
      </c>
      <c r="I11219" s="14" t="s">
        <v>891</v>
      </c>
      <c r="J11219" s="156" t="s">
        <v>355</v>
      </c>
    </row>
    <row r="11220" spans="1:10" ht="16.5" customHeight="1" x14ac:dyDescent="0.25">
      <c r="A11220" s="156" t="s">
        <v>108</v>
      </c>
      <c r="B11220" s="156" t="s">
        <v>676</v>
      </c>
      <c r="C11220" s="156" t="s">
        <v>672</v>
      </c>
      <c r="D11220" s="51">
        <v>1.6</v>
      </c>
      <c r="E11220" s="46"/>
      <c r="F11220" s="32">
        <v>46204</v>
      </c>
      <c r="G11220" s="32">
        <v>46234</v>
      </c>
      <c r="H11220" s="156" t="s">
        <v>186</v>
      </c>
      <c r="I11220" s="14" t="s">
        <v>891</v>
      </c>
      <c r="J11220" s="156" t="s">
        <v>356</v>
      </c>
    </row>
    <row r="11221" spans="1:10" ht="16.5" hidden="1" customHeight="1" x14ac:dyDescent="0.25">
      <c r="D11221" s="51"/>
      <c r="E11221" s="46"/>
      <c r="F11221" s="32"/>
      <c r="G11221" s="32"/>
      <c r="I11221" s="14"/>
    </row>
    <row r="11222" spans="1:10" ht="16.5" customHeight="1" x14ac:dyDescent="0.25">
      <c r="A11222" s="156" t="s">
        <v>109</v>
      </c>
      <c r="B11222" s="156" t="s">
        <v>679</v>
      </c>
      <c r="C11222" s="156" t="s">
        <v>680</v>
      </c>
      <c r="D11222" s="51">
        <v>2.7</v>
      </c>
      <c r="E11222" s="50"/>
      <c r="F11222" s="32">
        <v>46204</v>
      </c>
      <c r="G11222" s="32">
        <v>46234</v>
      </c>
      <c r="H11222" s="156" t="s">
        <v>186</v>
      </c>
      <c r="I11222" s="14" t="s">
        <v>891</v>
      </c>
      <c r="J11222" s="156" t="s">
        <v>358</v>
      </c>
    </row>
    <row r="11223" spans="1:10" ht="16.5" customHeight="1" x14ac:dyDescent="0.25">
      <c r="A11223" s="156" t="s">
        <v>109</v>
      </c>
      <c r="B11223" s="156" t="s">
        <v>679</v>
      </c>
      <c r="C11223" s="156" t="s">
        <v>681</v>
      </c>
      <c r="D11223" s="51">
        <v>4.2</v>
      </c>
      <c r="E11223" s="46"/>
      <c r="F11223" s="32">
        <v>46204</v>
      </c>
      <c r="G11223" s="32">
        <v>46234</v>
      </c>
      <c r="H11223" s="156" t="s">
        <v>186</v>
      </c>
      <c r="I11223" s="14" t="s">
        <v>891</v>
      </c>
      <c r="J11223" s="156" t="s">
        <v>359</v>
      </c>
    </row>
    <row r="11224" spans="1:10" ht="16.5" customHeight="1" x14ac:dyDescent="0.25">
      <c r="A11224" s="156" t="s">
        <v>74</v>
      </c>
      <c r="B11224" s="156" t="s">
        <v>682</v>
      </c>
      <c r="C11224" s="156" t="s">
        <v>595</v>
      </c>
      <c r="D11224" s="47">
        <v>6.4</v>
      </c>
      <c r="E11224" s="46"/>
      <c r="F11224" s="32">
        <v>46204</v>
      </c>
      <c r="G11224" s="32">
        <v>46234</v>
      </c>
      <c r="H11224" s="156" t="s">
        <v>186</v>
      </c>
      <c r="I11224" s="14" t="s">
        <v>891</v>
      </c>
      <c r="J11224" s="156" t="s">
        <v>110</v>
      </c>
    </row>
    <row r="11225" spans="1:10" ht="16.5" customHeight="1" x14ac:dyDescent="0.25">
      <c r="A11225" s="156" t="s">
        <v>74</v>
      </c>
      <c r="B11225" s="156" t="s">
        <v>683</v>
      </c>
      <c r="C11225" s="156" t="s">
        <v>684</v>
      </c>
      <c r="D11225" s="47">
        <v>8.9</v>
      </c>
      <c r="E11225" s="46"/>
      <c r="F11225" s="32">
        <v>46204</v>
      </c>
      <c r="G11225" s="32">
        <v>46234</v>
      </c>
      <c r="H11225" s="156" t="s">
        <v>186</v>
      </c>
      <c r="I11225" s="14" t="s">
        <v>891</v>
      </c>
      <c r="J11225" s="156" t="s">
        <v>111</v>
      </c>
    </row>
    <row r="11226" spans="1:10" ht="16.5" customHeight="1" x14ac:dyDescent="0.25">
      <c r="A11226" s="156" t="s">
        <v>71</v>
      </c>
      <c r="B11226" s="156" t="s">
        <v>685</v>
      </c>
      <c r="C11226" s="156" t="s">
        <v>686</v>
      </c>
      <c r="D11226" s="51">
        <v>2.2000000000000002</v>
      </c>
      <c r="E11226" s="46"/>
      <c r="F11226" s="32">
        <v>46204</v>
      </c>
      <c r="G11226" s="32">
        <v>46234</v>
      </c>
      <c r="H11226" s="156" t="s">
        <v>186</v>
      </c>
      <c r="I11226" s="14" t="s">
        <v>891</v>
      </c>
      <c r="J11226" s="156" t="s">
        <v>431</v>
      </c>
    </row>
    <row r="11227" spans="1:10" ht="16.5" customHeight="1" x14ac:dyDescent="0.25">
      <c r="A11227" s="156" t="s">
        <v>71</v>
      </c>
      <c r="B11227" s="156" t="s">
        <v>687</v>
      </c>
      <c r="C11227" s="156" t="s">
        <v>630</v>
      </c>
      <c r="D11227" s="51">
        <v>1.99</v>
      </c>
      <c r="E11227" s="46"/>
      <c r="F11227" s="32">
        <v>46204</v>
      </c>
      <c r="G11227" s="32">
        <v>46234</v>
      </c>
      <c r="H11227" s="156" t="s">
        <v>186</v>
      </c>
      <c r="I11227" s="14" t="s">
        <v>891</v>
      </c>
      <c r="J11227" s="156" t="s">
        <v>360</v>
      </c>
    </row>
    <row r="11228" spans="1:10" ht="16.5" customHeight="1" x14ac:dyDescent="0.25">
      <c r="A11228" s="156" t="s">
        <v>71</v>
      </c>
      <c r="B11228" s="156" t="s">
        <v>688</v>
      </c>
      <c r="C11228" s="156" t="s">
        <v>630</v>
      </c>
      <c r="D11228" s="51">
        <v>2.2999999999999998</v>
      </c>
      <c r="E11228" s="46"/>
      <c r="F11228" s="32">
        <v>46204</v>
      </c>
      <c r="G11228" s="32">
        <v>46234</v>
      </c>
      <c r="H11228" s="156" t="s">
        <v>186</v>
      </c>
      <c r="I11228" s="14" t="s">
        <v>891</v>
      </c>
      <c r="J11228" s="156" t="s">
        <v>361</v>
      </c>
    </row>
    <row r="11229" spans="1:10" ht="16.5" customHeight="1" x14ac:dyDescent="0.25">
      <c r="A11229" s="156" t="s">
        <v>69</v>
      </c>
      <c r="B11229" s="156" t="s">
        <v>689</v>
      </c>
      <c r="C11229" s="156" t="s">
        <v>595</v>
      </c>
      <c r="D11229" s="51">
        <v>1.4</v>
      </c>
      <c r="E11229" s="46"/>
      <c r="F11229" s="32">
        <v>46204</v>
      </c>
      <c r="G11229" s="32">
        <v>46234</v>
      </c>
      <c r="H11229" s="156" t="s">
        <v>186</v>
      </c>
      <c r="I11229" s="14" t="s">
        <v>891</v>
      </c>
      <c r="J11229" s="156" t="s">
        <v>432</v>
      </c>
    </row>
    <row r="11230" spans="1:10" ht="16.5" customHeight="1" x14ac:dyDescent="0.25">
      <c r="A11230" s="156" t="s">
        <v>69</v>
      </c>
      <c r="B11230" s="156" t="s">
        <v>690</v>
      </c>
      <c r="C11230" s="156" t="s">
        <v>595</v>
      </c>
      <c r="D11230" s="51">
        <v>1.9</v>
      </c>
      <c r="E11230" s="50"/>
      <c r="F11230" s="32">
        <v>46204</v>
      </c>
      <c r="G11230" s="32">
        <v>46234</v>
      </c>
      <c r="H11230" s="156" t="s">
        <v>186</v>
      </c>
      <c r="I11230" s="14" t="s">
        <v>891</v>
      </c>
      <c r="J11230" s="156" t="s">
        <v>433</v>
      </c>
    </row>
    <row r="11231" spans="1:10" ht="16.5" customHeight="1" x14ac:dyDescent="0.25">
      <c r="A11231" s="156" t="s">
        <v>69</v>
      </c>
      <c r="B11231" s="156" t="s">
        <v>691</v>
      </c>
      <c r="C11231" s="156" t="s">
        <v>595</v>
      </c>
      <c r="D11231" s="51">
        <v>3</v>
      </c>
      <c r="E11231" s="50"/>
      <c r="F11231" s="32">
        <v>46204</v>
      </c>
      <c r="G11231" s="32">
        <v>46234</v>
      </c>
      <c r="H11231" s="156" t="s">
        <v>186</v>
      </c>
      <c r="I11231" s="14" t="s">
        <v>891</v>
      </c>
      <c r="J11231" s="156" t="s">
        <v>434</v>
      </c>
    </row>
    <row r="11232" spans="1:10" ht="16.5" customHeight="1" x14ac:dyDescent="0.25">
      <c r="A11232" s="156" t="s">
        <v>69</v>
      </c>
      <c r="B11232" s="156" t="s">
        <v>692</v>
      </c>
      <c r="C11232" s="156" t="s">
        <v>595</v>
      </c>
      <c r="D11232" s="51">
        <v>1.9</v>
      </c>
      <c r="E11232" s="50"/>
      <c r="F11232" s="32">
        <v>46204</v>
      </c>
      <c r="G11232" s="32">
        <v>46234</v>
      </c>
      <c r="H11232" s="156" t="s">
        <v>186</v>
      </c>
      <c r="I11232" s="14" t="s">
        <v>891</v>
      </c>
      <c r="J11232" s="161" t="s">
        <v>435</v>
      </c>
    </row>
    <row r="11233" spans="1:10" ht="16.5" customHeight="1" x14ac:dyDescent="0.25">
      <c r="A11233" s="156" t="s">
        <v>115</v>
      </c>
      <c r="B11233" s="156" t="s">
        <v>693</v>
      </c>
      <c r="C11233" s="156" t="s">
        <v>694</v>
      </c>
      <c r="D11233" s="51">
        <v>8.5</v>
      </c>
      <c r="E11233" s="50"/>
      <c r="F11233" s="32">
        <v>46204</v>
      </c>
      <c r="G11233" s="32">
        <v>46234</v>
      </c>
      <c r="H11233" s="156" t="s">
        <v>186</v>
      </c>
      <c r="I11233" s="14" t="s">
        <v>891</v>
      </c>
      <c r="J11233" s="156" t="s">
        <v>362</v>
      </c>
    </row>
    <row r="11234" spans="1:10" ht="16.5" customHeight="1" x14ac:dyDescent="0.25">
      <c r="A11234" s="156" t="s">
        <v>115</v>
      </c>
      <c r="B11234" s="156" t="s">
        <v>695</v>
      </c>
      <c r="C11234" s="156" t="s">
        <v>694</v>
      </c>
      <c r="D11234" s="51">
        <v>7.5</v>
      </c>
      <c r="E11234" s="50"/>
      <c r="F11234" s="32">
        <v>46204</v>
      </c>
      <c r="G11234" s="32">
        <v>46234</v>
      </c>
      <c r="H11234" s="156" t="s">
        <v>186</v>
      </c>
      <c r="I11234" s="14" t="s">
        <v>891</v>
      </c>
      <c r="J11234" s="156" t="s">
        <v>363</v>
      </c>
    </row>
    <row r="11235" spans="1:10" ht="16.5" customHeight="1" x14ac:dyDescent="0.25">
      <c r="A11235" s="156" t="s">
        <v>115</v>
      </c>
      <c r="B11235" s="156" t="s">
        <v>696</v>
      </c>
      <c r="C11235" s="156" t="s">
        <v>694</v>
      </c>
      <c r="D11235" s="51">
        <v>11.9</v>
      </c>
      <c r="E11235" s="50"/>
      <c r="F11235" s="32">
        <v>46204</v>
      </c>
      <c r="G11235" s="32">
        <v>46234</v>
      </c>
      <c r="H11235" s="156" t="s">
        <v>186</v>
      </c>
      <c r="I11235" s="14" t="s">
        <v>891</v>
      </c>
      <c r="J11235" s="156" t="s">
        <v>364</v>
      </c>
    </row>
    <row r="11236" spans="1:10" ht="16.5" customHeight="1" x14ac:dyDescent="0.25">
      <c r="A11236" s="156" t="s">
        <v>76</v>
      </c>
      <c r="B11236" s="156" t="s">
        <v>697</v>
      </c>
      <c r="C11236" s="156" t="s">
        <v>698</v>
      </c>
      <c r="D11236" s="51">
        <v>1.35</v>
      </c>
      <c r="E11236" s="50"/>
      <c r="F11236" s="32">
        <v>46204</v>
      </c>
      <c r="G11236" s="32">
        <v>46234</v>
      </c>
      <c r="H11236" s="156" t="s">
        <v>186</v>
      </c>
      <c r="I11236" s="14" t="s">
        <v>891</v>
      </c>
      <c r="J11236" s="156" t="s">
        <v>365</v>
      </c>
    </row>
    <row r="11237" spans="1:10" ht="16.5" customHeight="1" x14ac:dyDescent="0.25">
      <c r="A11237" s="156" t="s">
        <v>76</v>
      </c>
      <c r="B11237" s="156" t="s">
        <v>699</v>
      </c>
      <c r="C11237" s="156" t="s">
        <v>700</v>
      </c>
      <c r="D11237" s="51">
        <v>2.2999999999999998</v>
      </c>
      <c r="E11237" s="50"/>
      <c r="F11237" s="32">
        <v>46204</v>
      </c>
      <c r="G11237" s="32">
        <v>46234</v>
      </c>
      <c r="H11237" s="156" t="s">
        <v>186</v>
      </c>
      <c r="I11237" s="14" t="s">
        <v>891</v>
      </c>
      <c r="J11237" s="156" t="s">
        <v>366</v>
      </c>
    </row>
    <row r="11238" spans="1:10" ht="16.5" customHeight="1" x14ac:dyDescent="0.25">
      <c r="A11238" s="156" t="s">
        <v>76</v>
      </c>
      <c r="B11238" s="156" t="s">
        <v>701</v>
      </c>
      <c r="C11238" s="156" t="s">
        <v>702</v>
      </c>
      <c r="D11238" s="51">
        <v>3.4</v>
      </c>
      <c r="E11238" s="50"/>
      <c r="F11238" s="32">
        <v>46204</v>
      </c>
      <c r="G11238" s="32">
        <v>46234</v>
      </c>
      <c r="H11238" s="156" t="s">
        <v>186</v>
      </c>
      <c r="I11238" s="14" t="s">
        <v>891</v>
      </c>
      <c r="J11238" s="156" t="s">
        <v>367</v>
      </c>
    </row>
    <row r="11239" spans="1:10" ht="16.5" customHeight="1" x14ac:dyDescent="0.25">
      <c r="A11239" s="156" t="s">
        <v>76</v>
      </c>
      <c r="B11239" s="156" t="s">
        <v>703</v>
      </c>
      <c r="C11239" s="156" t="s">
        <v>507</v>
      </c>
      <c r="D11239" s="51">
        <v>3</v>
      </c>
      <c r="E11239" s="50"/>
      <c r="F11239" s="32">
        <v>46204</v>
      </c>
      <c r="G11239" s="32">
        <v>46234</v>
      </c>
      <c r="H11239" s="156" t="s">
        <v>186</v>
      </c>
      <c r="I11239" s="14" t="s">
        <v>891</v>
      </c>
      <c r="J11239" s="156" t="s">
        <v>368</v>
      </c>
    </row>
    <row r="11240" spans="1:10" ht="16.5" customHeight="1" x14ac:dyDescent="0.25">
      <c r="A11240" s="156" t="s">
        <v>76</v>
      </c>
      <c r="B11240" s="156" t="s">
        <v>704</v>
      </c>
      <c r="C11240" s="156" t="s">
        <v>705</v>
      </c>
      <c r="D11240" s="51">
        <v>2.2999999999999998</v>
      </c>
      <c r="E11240" s="50"/>
      <c r="F11240" s="32">
        <v>46204</v>
      </c>
      <c r="G11240" s="32">
        <v>46234</v>
      </c>
      <c r="H11240" s="156" t="s">
        <v>186</v>
      </c>
      <c r="I11240" s="14" t="s">
        <v>891</v>
      </c>
      <c r="J11240" s="156" t="s">
        <v>369</v>
      </c>
    </row>
    <row r="11241" spans="1:10" ht="16.5" customHeight="1" x14ac:dyDescent="0.25">
      <c r="A11241" s="156" t="s">
        <v>76</v>
      </c>
      <c r="B11241" s="156" t="s">
        <v>706</v>
      </c>
      <c r="C11241" s="156" t="s">
        <v>702</v>
      </c>
      <c r="D11241" s="51">
        <v>1.9</v>
      </c>
      <c r="E11241" s="50"/>
      <c r="F11241" s="32">
        <v>46204</v>
      </c>
      <c r="G11241" s="32">
        <v>46234</v>
      </c>
      <c r="H11241" s="156" t="s">
        <v>186</v>
      </c>
      <c r="I11241" s="14" t="s">
        <v>891</v>
      </c>
      <c r="J11241" s="161" t="s">
        <v>370</v>
      </c>
    </row>
    <row r="11242" spans="1:10" ht="16.5" customHeight="1" x14ac:dyDescent="0.25">
      <c r="A11242" s="156" t="s">
        <v>76</v>
      </c>
      <c r="B11242" s="156" t="s">
        <v>707</v>
      </c>
      <c r="C11242" s="156" t="s">
        <v>702</v>
      </c>
      <c r="D11242" s="51">
        <v>2.2000000000000002</v>
      </c>
      <c r="E11242" s="50"/>
      <c r="F11242" s="32">
        <v>46204</v>
      </c>
      <c r="G11242" s="32">
        <v>46234</v>
      </c>
      <c r="H11242" s="156" t="s">
        <v>186</v>
      </c>
      <c r="I11242" s="14" t="s">
        <v>891</v>
      </c>
      <c r="J11242" s="156" t="s">
        <v>371</v>
      </c>
    </row>
    <row r="11243" spans="1:10" ht="16.5" customHeight="1" x14ac:dyDescent="0.25">
      <c r="A11243" s="156" t="s">
        <v>76</v>
      </c>
      <c r="B11243" s="156" t="s">
        <v>708</v>
      </c>
      <c r="C11243" s="156" t="s">
        <v>698</v>
      </c>
      <c r="D11243" s="51">
        <v>1.5</v>
      </c>
      <c r="E11243" s="50"/>
      <c r="F11243" s="32">
        <v>46204</v>
      </c>
      <c r="G11243" s="32">
        <v>46234</v>
      </c>
      <c r="H11243" s="156" t="s">
        <v>186</v>
      </c>
      <c r="I11243" s="14" t="s">
        <v>891</v>
      </c>
      <c r="J11243" s="156" t="s">
        <v>372</v>
      </c>
    </row>
    <row r="11244" spans="1:10" ht="16.5" customHeight="1" x14ac:dyDescent="0.25">
      <c r="A11244" s="156" t="s">
        <v>76</v>
      </c>
      <c r="B11244" s="156" t="s">
        <v>709</v>
      </c>
      <c r="C11244" s="156" t="s">
        <v>528</v>
      </c>
      <c r="D11244" s="51">
        <v>3.3</v>
      </c>
      <c r="E11244" s="50"/>
      <c r="F11244" s="32">
        <v>46204</v>
      </c>
      <c r="G11244" s="32">
        <v>46234</v>
      </c>
      <c r="H11244" s="156" t="s">
        <v>186</v>
      </c>
      <c r="I11244" s="14" t="s">
        <v>891</v>
      </c>
      <c r="J11244" s="156" t="s">
        <v>373</v>
      </c>
    </row>
    <row r="11245" spans="1:10" ht="16.5" customHeight="1" x14ac:dyDescent="0.25">
      <c r="A11245" s="156" t="s">
        <v>76</v>
      </c>
      <c r="B11245" s="156" t="s">
        <v>710</v>
      </c>
      <c r="C11245" s="156" t="s">
        <v>711</v>
      </c>
      <c r="D11245" s="51">
        <v>3.15</v>
      </c>
      <c r="E11245" s="50"/>
      <c r="F11245" s="32">
        <v>46204</v>
      </c>
      <c r="G11245" s="32">
        <v>46234</v>
      </c>
      <c r="H11245" s="156" t="s">
        <v>186</v>
      </c>
      <c r="I11245" s="14" t="s">
        <v>891</v>
      </c>
      <c r="J11245" s="156" t="s">
        <v>497</v>
      </c>
    </row>
    <row r="11246" spans="1:10" ht="16.5" customHeight="1" x14ac:dyDescent="0.25">
      <c r="A11246" s="156" t="s">
        <v>70</v>
      </c>
      <c r="B11246" s="156" t="s">
        <v>712</v>
      </c>
      <c r="C11246" s="156" t="s">
        <v>713</v>
      </c>
      <c r="D11246" s="51">
        <v>2.5</v>
      </c>
      <c r="E11246" s="50"/>
      <c r="F11246" s="32">
        <v>46204</v>
      </c>
      <c r="G11246" s="32">
        <v>46234</v>
      </c>
      <c r="H11246" s="156" t="s">
        <v>186</v>
      </c>
      <c r="I11246" s="14" t="s">
        <v>891</v>
      </c>
      <c r="J11246" s="156" t="s">
        <v>374</v>
      </c>
    </row>
    <row r="11247" spans="1:10" ht="16.5" customHeight="1" x14ac:dyDescent="0.25">
      <c r="A11247" s="156" t="s">
        <v>70</v>
      </c>
      <c r="B11247" s="156" t="s">
        <v>714</v>
      </c>
      <c r="C11247" s="156" t="s">
        <v>715</v>
      </c>
      <c r="D11247" s="51">
        <v>3.65</v>
      </c>
      <c r="E11247" s="50"/>
      <c r="F11247" s="32">
        <v>46204</v>
      </c>
      <c r="G11247" s="32">
        <v>46234</v>
      </c>
      <c r="H11247" s="156" t="s">
        <v>186</v>
      </c>
      <c r="I11247" s="14" t="s">
        <v>891</v>
      </c>
      <c r="J11247" s="156" t="s">
        <v>375</v>
      </c>
    </row>
    <row r="11248" spans="1:10" ht="16.5" customHeight="1" x14ac:dyDescent="0.25">
      <c r="A11248" s="156" t="s">
        <v>70</v>
      </c>
      <c r="B11248" s="156" t="s">
        <v>716</v>
      </c>
      <c r="C11248" s="156" t="s">
        <v>715</v>
      </c>
      <c r="D11248" s="51">
        <v>4.55</v>
      </c>
      <c r="E11248" s="50"/>
      <c r="F11248" s="32">
        <v>46204</v>
      </c>
      <c r="G11248" s="32">
        <v>46234</v>
      </c>
      <c r="H11248" s="156" t="s">
        <v>186</v>
      </c>
      <c r="I11248" s="14" t="s">
        <v>891</v>
      </c>
      <c r="J11248" s="156" t="s">
        <v>376</v>
      </c>
    </row>
    <row r="11249" spans="1:10" ht="16.5" customHeight="1" x14ac:dyDescent="0.25">
      <c r="A11249" s="156" t="s">
        <v>70</v>
      </c>
      <c r="B11249" s="156" t="s">
        <v>717</v>
      </c>
      <c r="C11249" s="156" t="s">
        <v>505</v>
      </c>
      <c r="D11249" s="51">
        <v>1.2</v>
      </c>
      <c r="E11249" s="50"/>
      <c r="F11249" s="32">
        <v>46204</v>
      </c>
      <c r="G11249" s="32">
        <v>46234</v>
      </c>
      <c r="H11249" s="156" t="s">
        <v>186</v>
      </c>
      <c r="I11249" s="14" t="s">
        <v>891</v>
      </c>
      <c r="J11249" s="156" t="s">
        <v>377</v>
      </c>
    </row>
    <row r="11250" spans="1:10" ht="16.5" customHeight="1" x14ac:dyDescent="0.25">
      <c r="A11250" s="156" t="s">
        <v>70</v>
      </c>
      <c r="B11250" s="156" t="s">
        <v>718</v>
      </c>
      <c r="C11250" s="156" t="s">
        <v>528</v>
      </c>
      <c r="D11250" s="51">
        <v>2.4500000000000002</v>
      </c>
      <c r="E11250" s="50"/>
      <c r="F11250" s="32">
        <v>46204</v>
      </c>
      <c r="G11250" s="32">
        <v>46234</v>
      </c>
      <c r="H11250" s="156" t="s">
        <v>186</v>
      </c>
      <c r="I11250" s="14" t="s">
        <v>891</v>
      </c>
      <c r="J11250" s="156" t="s">
        <v>378</v>
      </c>
    </row>
    <row r="11251" spans="1:10" ht="16.5" customHeight="1" x14ac:dyDescent="0.25">
      <c r="A11251" s="156" t="s">
        <v>70</v>
      </c>
      <c r="B11251" s="156" t="s">
        <v>719</v>
      </c>
      <c r="C11251" s="156" t="s">
        <v>720</v>
      </c>
      <c r="D11251" s="51">
        <v>1.25</v>
      </c>
      <c r="E11251" s="50"/>
      <c r="F11251" s="32">
        <v>46204</v>
      </c>
      <c r="G11251" s="32">
        <v>46234</v>
      </c>
      <c r="H11251" s="156" t="s">
        <v>186</v>
      </c>
      <c r="I11251" s="14" t="s">
        <v>891</v>
      </c>
      <c r="J11251" s="161" t="s">
        <v>379</v>
      </c>
    </row>
    <row r="11252" spans="1:10" ht="16.5" customHeight="1" x14ac:dyDescent="0.25">
      <c r="A11252" s="156" t="s">
        <v>70</v>
      </c>
      <c r="B11252" s="156" t="s">
        <v>721</v>
      </c>
      <c r="C11252" s="156" t="s">
        <v>625</v>
      </c>
      <c r="D11252" s="51">
        <v>1.4</v>
      </c>
      <c r="E11252" s="50"/>
      <c r="F11252" s="32">
        <v>46204</v>
      </c>
      <c r="G11252" s="32">
        <v>46234</v>
      </c>
      <c r="H11252" s="156" t="s">
        <v>186</v>
      </c>
      <c r="I11252" s="14" t="s">
        <v>891</v>
      </c>
      <c r="J11252" s="156" t="s">
        <v>380</v>
      </c>
    </row>
    <row r="11253" spans="1:10" ht="16.5" customHeight="1" x14ac:dyDescent="0.25">
      <c r="A11253" s="156" t="s">
        <v>70</v>
      </c>
      <c r="B11253" s="156" t="s">
        <v>722</v>
      </c>
      <c r="C11253" s="156" t="s">
        <v>713</v>
      </c>
      <c r="D11253" s="51">
        <v>2</v>
      </c>
      <c r="E11253" s="50"/>
      <c r="F11253" s="32">
        <v>46204</v>
      </c>
      <c r="G11253" s="32">
        <v>46234</v>
      </c>
      <c r="H11253" s="156" t="s">
        <v>186</v>
      </c>
      <c r="I11253" s="14" t="s">
        <v>891</v>
      </c>
      <c r="J11253" s="156" t="s">
        <v>381</v>
      </c>
    </row>
    <row r="11254" spans="1:10" ht="16.5" customHeight="1" x14ac:dyDescent="0.25">
      <c r="A11254" s="156" t="s">
        <v>119</v>
      </c>
      <c r="B11254" s="156" t="s">
        <v>723</v>
      </c>
      <c r="C11254" s="156" t="s">
        <v>724</v>
      </c>
      <c r="D11254" s="51">
        <v>1.8</v>
      </c>
      <c r="E11254" s="50"/>
      <c r="F11254" s="32">
        <v>46204</v>
      </c>
      <c r="G11254" s="32">
        <v>46234</v>
      </c>
      <c r="H11254" s="156" t="s">
        <v>186</v>
      </c>
      <c r="I11254" s="14" t="s">
        <v>891</v>
      </c>
      <c r="J11254" s="156" t="s">
        <v>382</v>
      </c>
    </row>
    <row r="11255" spans="1:10" ht="16.5" customHeight="1" x14ac:dyDescent="0.25">
      <c r="A11255" s="156" t="s">
        <v>119</v>
      </c>
      <c r="B11255" s="156" t="s">
        <v>725</v>
      </c>
      <c r="C11255" s="156" t="s">
        <v>724</v>
      </c>
      <c r="D11255" s="51">
        <v>3</v>
      </c>
      <c r="E11255" s="50"/>
      <c r="F11255" s="32">
        <v>46204</v>
      </c>
      <c r="G11255" s="32">
        <v>46234</v>
      </c>
      <c r="H11255" s="156" t="s">
        <v>186</v>
      </c>
      <c r="I11255" s="14" t="s">
        <v>891</v>
      </c>
      <c r="J11255" s="156" t="s">
        <v>437</v>
      </c>
    </row>
    <row r="11256" spans="1:10" ht="16.5" customHeight="1" x14ac:dyDescent="0.25">
      <c r="A11256" s="156" t="s">
        <v>119</v>
      </c>
      <c r="B11256" s="156" t="s">
        <v>726</v>
      </c>
      <c r="C11256" s="156" t="s">
        <v>724</v>
      </c>
      <c r="D11256" s="51">
        <v>2.7</v>
      </c>
      <c r="E11256" s="50"/>
      <c r="F11256" s="32">
        <v>46204</v>
      </c>
      <c r="G11256" s="32">
        <v>46234</v>
      </c>
      <c r="H11256" s="156" t="s">
        <v>186</v>
      </c>
      <c r="I11256" s="14" t="s">
        <v>891</v>
      </c>
      <c r="J11256" s="156" t="s">
        <v>383</v>
      </c>
    </row>
    <row r="11257" spans="1:10" ht="16.5" customHeight="1" x14ac:dyDescent="0.25">
      <c r="A11257" s="156" t="s">
        <v>119</v>
      </c>
      <c r="B11257" s="156" t="s">
        <v>727</v>
      </c>
      <c r="C11257" s="156" t="s">
        <v>539</v>
      </c>
      <c r="D11257" s="51">
        <v>1.6</v>
      </c>
      <c r="E11257" s="50"/>
      <c r="F11257" s="32">
        <v>46204</v>
      </c>
      <c r="G11257" s="32">
        <v>46234</v>
      </c>
      <c r="H11257" s="156" t="s">
        <v>186</v>
      </c>
      <c r="I11257" s="14" t="s">
        <v>891</v>
      </c>
      <c r="J11257" s="156" t="s">
        <v>384</v>
      </c>
    </row>
    <row r="11258" spans="1:10" ht="16.5" customHeight="1" x14ac:dyDescent="0.25">
      <c r="A11258" s="156" t="s">
        <v>120</v>
      </c>
      <c r="B11258" s="156" t="s">
        <v>728</v>
      </c>
      <c r="C11258" s="156" t="s">
        <v>729</v>
      </c>
      <c r="D11258" s="51">
        <v>1.85</v>
      </c>
      <c r="E11258" s="50"/>
      <c r="F11258" s="32">
        <v>46204</v>
      </c>
      <c r="G11258" s="32">
        <v>46234</v>
      </c>
      <c r="H11258" s="156" t="s">
        <v>186</v>
      </c>
      <c r="I11258" s="14" t="s">
        <v>891</v>
      </c>
      <c r="J11258" s="156" t="s">
        <v>385</v>
      </c>
    </row>
    <row r="11259" spans="1:10" ht="16.5" customHeight="1" x14ac:dyDescent="0.25">
      <c r="A11259" s="156" t="s">
        <v>120</v>
      </c>
      <c r="B11259" s="156" t="s">
        <v>730</v>
      </c>
      <c r="C11259" s="156" t="s">
        <v>731</v>
      </c>
      <c r="D11259" s="51">
        <v>2.2000000000000002</v>
      </c>
      <c r="E11259" s="50"/>
      <c r="F11259" s="32">
        <v>46204</v>
      </c>
      <c r="G11259" s="32">
        <v>46234</v>
      </c>
      <c r="H11259" s="156" t="s">
        <v>186</v>
      </c>
      <c r="I11259" s="14" t="s">
        <v>891</v>
      </c>
      <c r="J11259" s="161" t="s">
        <v>386</v>
      </c>
    </row>
    <row r="11260" spans="1:10" ht="16.5" customHeight="1" x14ac:dyDescent="0.25">
      <c r="A11260" s="156" t="s">
        <v>120</v>
      </c>
      <c r="B11260" s="156" t="s">
        <v>732</v>
      </c>
      <c r="C11260" s="156" t="s">
        <v>579</v>
      </c>
      <c r="D11260" s="51">
        <v>1.1000000000000001</v>
      </c>
      <c r="E11260" s="50"/>
      <c r="F11260" s="32">
        <v>46204</v>
      </c>
      <c r="G11260" s="32">
        <v>46234</v>
      </c>
      <c r="H11260" s="156" t="s">
        <v>186</v>
      </c>
      <c r="I11260" s="14" t="s">
        <v>891</v>
      </c>
      <c r="J11260" s="156" t="s">
        <v>387</v>
      </c>
    </row>
    <row r="11261" spans="1:10" ht="16.5" customHeight="1" x14ac:dyDescent="0.25">
      <c r="A11261" s="156" t="s">
        <v>120</v>
      </c>
      <c r="B11261" s="156" t="s">
        <v>733</v>
      </c>
      <c r="C11261" s="156" t="s">
        <v>734</v>
      </c>
      <c r="D11261" s="51">
        <v>1.4</v>
      </c>
      <c r="E11261" s="50"/>
      <c r="F11261" s="32">
        <v>46204</v>
      </c>
      <c r="G11261" s="32">
        <v>46234</v>
      </c>
      <c r="H11261" s="156" t="s">
        <v>186</v>
      </c>
      <c r="I11261" s="14" t="s">
        <v>891</v>
      </c>
      <c r="J11261" s="156" t="s">
        <v>388</v>
      </c>
    </row>
    <row r="11262" spans="1:10" ht="16.5" customHeight="1" x14ac:dyDescent="0.25">
      <c r="A11262" s="156" t="s">
        <v>120</v>
      </c>
      <c r="B11262" s="156" t="s">
        <v>735</v>
      </c>
      <c r="C11262" s="156" t="s">
        <v>607</v>
      </c>
      <c r="D11262" s="162">
        <v>9.5</v>
      </c>
      <c r="F11262" s="32">
        <v>46204</v>
      </c>
      <c r="G11262" s="32">
        <v>46234</v>
      </c>
      <c r="H11262" s="156" t="s">
        <v>186</v>
      </c>
      <c r="I11262" s="14" t="s">
        <v>891</v>
      </c>
      <c r="J11262" s="156" t="s">
        <v>389</v>
      </c>
    </row>
    <row r="11263" spans="1:10" ht="16.5" customHeight="1" x14ac:dyDescent="0.25">
      <c r="A11263" s="156" t="s">
        <v>120</v>
      </c>
      <c r="B11263" s="156" t="s">
        <v>736</v>
      </c>
      <c r="C11263" s="156" t="s">
        <v>607</v>
      </c>
      <c r="D11263" s="51">
        <v>7.4</v>
      </c>
      <c r="E11263" s="46"/>
      <c r="F11263" s="32">
        <v>46204</v>
      </c>
      <c r="G11263" s="32">
        <v>46234</v>
      </c>
      <c r="H11263" s="156" t="s">
        <v>186</v>
      </c>
      <c r="I11263" s="14" t="s">
        <v>891</v>
      </c>
      <c r="J11263" s="156" t="s">
        <v>390</v>
      </c>
    </row>
    <row r="11264" spans="1:10" ht="16.5" customHeight="1" x14ac:dyDescent="0.25">
      <c r="A11264" s="156" t="s">
        <v>121</v>
      </c>
      <c r="B11264" s="156" t="s">
        <v>737</v>
      </c>
      <c r="C11264" s="156" t="s">
        <v>738</v>
      </c>
      <c r="D11264" s="51">
        <v>3.6</v>
      </c>
      <c r="E11264" s="46"/>
      <c r="F11264" s="32">
        <v>46204</v>
      </c>
      <c r="G11264" s="32">
        <v>46234</v>
      </c>
      <c r="H11264" s="156" t="s">
        <v>186</v>
      </c>
      <c r="I11264" s="14" t="s">
        <v>891</v>
      </c>
      <c r="J11264" s="156" t="s">
        <v>391</v>
      </c>
    </row>
    <row r="11265" spans="1:10" ht="16.5" customHeight="1" x14ac:dyDescent="0.25">
      <c r="A11265" s="156" t="s">
        <v>121</v>
      </c>
      <c r="B11265" s="156" t="s">
        <v>739</v>
      </c>
      <c r="C11265" s="156" t="s">
        <v>738</v>
      </c>
      <c r="D11265" s="51">
        <v>4.9000000000000004</v>
      </c>
      <c r="E11265" s="46"/>
      <c r="F11265" s="32">
        <v>46204</v>
      </c>
      <c r="G11265" s="32">
        <v>46234</v>
      </c>
      <c r="H11265" s="156" t="s">
        <v>186</v>
      </c>
      <c r="I11265" s="14" t="s">
        <v>891</v>
      </c>
      <c r="J11265" s="156" t="s">
        <v>392</v>
      </c>
    </row>
    <row r="11266" spans="1:10" ht="16.5" customHeight="1" x14ac:dyDescent="0.25">
      <c r="A11266" s="156" t="s">
        <v>122</v>
      </c>
      <c r="B11266" s="156" t="s">
        <v>740</v>
      </c>
      <c r="C11266" s="156" t="s">
        <v>741</v>
      </c>
      <c r="D11266" s="51">
        <v>2.5</v>
      </c>
      <c r="E11266" s="46"/>
      <c r="F11266" s="32">
        <v>46204</v>
      </c>
      <c r="G11266" s="32">
        <v>46234</v>
      </c>
      <c r="H11266" s="156" t="s">
        <v>186</v>
      </c>
      <c r="I11266" s="14" t="s">
        <v>891</v>
      </c>
      <c r="J11266" s="156" t="s">
        <v>393</v>
      </c>
    </row>
    <row r="11267" spans="1:10" ht="16.5" customHeight="1" x14ac:dyDescent="0.25">
      <c r="A11267" s="156" t="s">
        <v>122</v>
      </c>
      <c r="B11267" s="156" t="s">
        <v>742</v>
      </c>
      <c r="C11267" s="156" t="s">
        <v>743</v>
      </c>
      <c r="D11267" s="51">
        <v>1.6</v>
      </c>
      <c r="E11267" s="46"/>
      <c r="F11267" s="32">
        <v>46204</v>
      </c>
      <c r="G11267" s="32">
        <v>46234</v>
      </c>
      <c r="H11267" s="156" t="s">
        <v>186</v>
      </c>
      <c r="I11267" s="14" t="s">
        <v>891</v>
      </c>
      <c r="J11267" s="156" t="s">
        <v>394</v>
      </c>
    </row>
    <row r="11268" spans="1:10" ht="16.5" customHeight="1" x14ac:dyDescent="0.25">
      <c r="A11268" s="156" t="s">
        <v>122</v>
      </c>
      <c r="B11268" s="156" t="s">
        <v>744</v>
      </c>
      <c r="C11268" s="156" t="s">
        <v>745</v>
      </c>
      <c r="D11268" s="51">
        <v>2.95</v>
      </c>
      <c r="E11268" s="46"/>
      <c r="F11268" s="32">
        <v>46204</v>
      </c>
      <c r="G11268" s="32">
        <v>46234</v>
      </c>
      <c r="H11268" s="156" t="s">
        <v>186</v>
      </c>
      <c r="I11268" s="14" t="s">
        <v>891</v>
      </c>
      <c r="J11268" s="161" t="s">
        <v>395</v>
      </c>
    </row>
    <row r="11269" spans="1:10" ht="16.5" customHeight="1" x14ac:dyDescent="0.25">
      <c r="A11269" s="156" t="s">
        <v>123</v>
      </c>
      <c r="B11269" s="156" t="s">
        <v>746</v>
      </c>
      <c r="C11269" s="156" t="s">
        <v>747</v>
      </c>
      <c r="D11269" s="51">
        <v>6.2</v>
      </c>
      <c r="E11269" s="46"/>
      <c r="F11269" s="32">
        <v>46204</v>
      </c>
      <c r="G11269" s="32">
        <v>46234</v>
      </c>
      <c r="H11269" s="156" t="s">
        <v>186</v>
      </c>
      <c r="I11269" s="14" t="s">
        <v>891</v>
      </c>
      <c r="J11269" s="156" t="s">
        <v>396</v>
      </c>
    </row>
    <row r="11270" spans="1:10" ht="16.5" customHeight="1" x14ac:dyDescent="0.25">
      <c r="A11270" s="156" t="s">
        <v>123</v>
      </c>
      <c r="B11270" s="156" t="s">
        <v>748</v>
      </c>
      <c r="C11270" s="156" t="s">
        <v>705</v>
      </c>
      <c r="D11270" s="162">
        <v>4.3499999999999996</v>
      </c>
      <c r="F11270" s="32">
        <v>46204</v>
      </c>
      <c r="G11270" s="32">
        <v>46234</v>
      </c>
      <c r="H11270" s="156" t="s">
        <v>186</v>
      </c>
      <c r="I11270" s="14" t="s">
        <v>891</v>
      </c>
      <c r="J11270" s="156" t="s">
        <v>397</v>
      </c>
    </row>
    <row r="11271" spans="1:10" ht="16.5" customHeight="1" x14ac:dyDescent="0.25">
      <c r="A11271" s="156" t="s">
        <v>123</v>
      </c>
      <c r="B11271" s="156" t="s">
        <v>749</v>
      </c>
      <c r="C11271" s="156" t="s">
        <v>750</v>
      </c>
      <c r="D11271" s="162">
        <v>7.75</v>
      </c>
      <c r="F11271" s="32">
        <v>46204</v>
      </c>
      <c r="G11271" s="32">
        <v>46234</v>
      </c>
      <c r="H11271" s="156" t="s">
        <v>186</v>
      </c>
      <c r="I11271" s="14" t="s">
        <v>891</v>
      </c>
      <c r="J11271" s="156" t="s">
        <v>398</v>
      </c>
    </row>
    <row r="11272" spans="1:10" ht="16.5" customHeight="1" x14ac:dyDescent="0.25">
      <c r="A11272" s="156" t="s">
        <v>123</v>
      </c>
      <c r="B11272" s="156" t="s">
        <v>751</v>
      </c>
      <c r="C11272" s="156" t="s">
        <v>547</v>
      </c>
      <c r="D11272" s="162">
        <v>7.4</v>
      </c>
      <c r="F11272" s="32">
        <v>46204</v>
      </c>
      <c r="G11272" s="32">
        <v>46234</v>
      </c>
      <c r="H11272" s="156" t="s">
        <v>186</v>
      </c>
      <c r="I11272" s="14" t="s">
        <v>891</v>
      </c>
      <c r="J11272" s="161" t="s">
        <v>399</v>
      </c>
    </row>
    <row r="11273" spans="1:10" ht="16.5" customHeight="1" x14ac:dyDescent="0.25">
      <c r="A11273" s="156" t="s">
        <v>124</v>
      </c>
      <c r="B11273" s="156" t="s">
        <v>752</v>
      </c>
      <c r="C11273" s="156" t="s">
        <v>753</v>
      </c>
      <c r="D11273" s="162">
        <v>4.95</v>
      </c>
      <c r="F11273" s="32">
        <v>46204</v>
      </c>
      <c r="G11273" s="32">
        <v>46234</v>
      </c>
      <c r="H11273" s="156" t="s">
        <v>186</v>
      </c>
      <c r="I11273" s="14" t="s">
        <v>891</v>
      </c>
      <c r="J11273" s="156" t="s">
        <v>400</v>
      </c>
    </row>
    <row r="11274" spans="1:10" ht="16.5" customHeight="1" x14ac:dyDescent="0.25">
      <c r="A11274" s="156" t="s">
        <v>124</v>
      </c>
      <c r="B11274" s="156" t="s">
        <v>754</v>
      </c>
      <c r="C11274" s="156" t="s">
        <v>755</v>
      </c>
      <c r="D11274" s="162">
        <v>4.8</v>
      </c>
      <c r="F11274" s="32">
        <v>46204</v>
      </c>
      <c r="G11274" s="32">
        <v>46234</v>
      </c>
      <c r="H11274" s="156" t="s">
        <v>186</v>
      </c>
      <c r="I11274" s="14" t="s">
        <v>891</v>
      </c>
      <c r="J11274" s="156" t="s">
        <v>401</v>
      </c>
    </row>
    <row r="11275" spans="1:10" ht="16.5" customHeight="1" x14ac:dyDescent="0.25">
      <c r="A11275" s="156" t="s">
        <v>124</v>
      </c>
      <c r="B11275" s="156" t="s">
        <v>756</v>
      </c>
      <c r="C11275" s="156" t="s">
        <v>753</v>
      </c>
      <c r="D11275" s="162">
        <v>5.2</v>
      </c>
      <c r="F11275" s="32">
        <v>46204</v>
      </c>
      <c r="G11275" s="32">
        <v>46234</v>
      </c>
      <c r="H11275" s="156" t="s">
        <v>186</v>
      </c>
      <c r="I11275" s="14" t="s">
        <v>891</v>
      </c>
      <c r="J11275" s="156" t="s">
        <v>402</v>
      </c>
    </row>
    <row r="11276" spans="1:10" ht="16.5" customHeight="1" x14ac:dyDescent="0.25">
      <c r="A11276" s="156" t="s">
        <v>125</v>
      </c>
      <c r="B11276" s="156" t="s">
        <v>757</v>
      </c>
      <c r="C11276" s="156" t="s">
        <v>758</v>
      </c>
      <c r="D11276" s="162">
        <v>4.3499999999999996</v>
      </c>
      <c r="F11276" s="32">
        <v>46204</v>
      </c>
      <c r="G11276" s="32">
        <v>46234</v>
      </c>
      <c r="H11276" s="156" t="s">
        <v>186</v>
      </c>
      <c r="I11276" s="14" t="s">
        <v>891</v>
      </c>
      <c r="J11276" s="156" t="s">
        <v>403</v>
      </c>
    </row>
    <row r="11277" spans="1:10" ht="16.5" customHeight="1" x14ac:dyDescent="0.25">
      <c r="A11277" s="156" t="s">
        <v>125</v>
      </c>
      <c r="B11277" s="156" t="s">
        <v>759</v>
      </c>
      <c r="C11277" s="156" t="s">
        <v>758</v>
      </c>
      <c r="D11277" s="162">
        <v>2.5</v>
      </c>
      <c r="F11277" s="32">
        <v>46204</v>
      </c>
      <c r="G11277" s="32">
        <v>46234</v>
      </c>
      <c r="H11277" s="156" t="s">
        <v>186</v>
      </c>
      <c r="I11277" s="14" t="s">
        <v>891</v>
      </c>
      <c r="J11277" s="156" t="s">
        <v>404</v>
      </c>
    </row>
    <row r="11278" spans="1:10" ht="16.5" customHeight="1" x14ac:dyDescent="0.25">
      <c r="A11278" s="156" t="s">
        <v>125</v>
      </c>
      <c r="B11278" s="156" t="s">
        <v>760</v>
      </c>
      <c r="C11278" s="156" t="s">
        <v>761</v>
      </c>
      <c r="D11278" s="162">
        <v>4.5</v>
      </c>
      <c r="F11278" s="32">
        <v>46204</v>
      </c>
      <c r="G11278" s="32">
        <v>46234</v>
      </c>
      <c r="H11278" s="156" t="s">
        <v>186</v>
      </c>
      <c r="I11278" s="14" t="s">
        <v>891</v>
      </c>
      <c r="J11278" s="156" t="s">
        <v>405</v>
      </c>
    </row>
    <row r="11279" spans="1:10" ht="16.5" customHeight="1" x14ac:dyDescent="0.25">
      <c r="A11279" s="156" t="s">
        <v>77</v>
      </c>
      <c r="B11279" s="156" t="s">
        <v>502</v>
      </c>
      <c r="C11279" s="156" t="s">
        <v>503</v>
      </c>
      <c r="D11279" s="162">
        <v>7.9</v>
      </c>
      <c r="F11279" s="32">
        <v>46204</v>
      </c>
      <c r="G11279" s="32">
        <v>46234</v>
      </c>
      <c r="H11279" s="156" t="s">
        <v>189</v>
      </c>
      <c r="I11279" s="14" t="s">
        <v>891</v>
      </c>
      <c r="J11279" s="156" t="s">
        <v>249</v>
      </c>
    </row>
    <row r="11280" spans="1:10" ht="16.5" customHeight="1" x14ac:dyDescent="0.25">
      <c r="A11280" s="156" t="s">
        <v>77</v>
      </c>
      <c r="B11280" s="156" t="s">
        <v>504</v>
      </c>
      <c r="C11280" s="156" t="s">
        <v>505</v>
      </c>
      <c r="D11280" s="162">
        <v>6.95</v>
      </c>
      <c r="F11280" s="32">
        <v>46204</v>
      </c>
      <c r="G11280" s="32">
        <v>46234</v>
      </c>
      <c r="H11280" s="156" t="s">
        <v>189</v>
      </c>
      <c r="I11280" s="14" t="s">
        <v>891</v>
      </c>
      <c r="J11280" s="156" t="s">
        <v>250</v>
      </c>
    </row>
    <row r="11281" spans="1:10" ht="16.5" customHeight="1" x14ac:dyDescent="0.25">
      <c r="A11281" s="156" t="s">
        <v>77</v>
      </c>
      <c r="B11281" s="156" t="s">
        <v>506</v>
      </c>
      <c r="C11281" s="156" t="s">
        <v>507</v>
      </c>
      <c r="D11281" s="162">
        <v>7.6</v>
      </c>
      <c r="F11281" s="32">
        <v>46204</v>
      </c>
      <c r="G11281" s="32">
        <v>46234</v>
      </c>
      <c r="H11281" s="156" t="s">
        <v>189</v>
      </c>
      <c r="I11281" s="14" t="s">
        <v>891</v>
      </c>
      <c r="J11281" s="156" t="s">
        <v>251</v>
      </c>
    </row>
    <row r="11282" spans="1:10" ht="16.5" customHeight="1" x14ac:dyDescent="0.25">
      <c r="A11282" s="156" t="s">
        <v>77</v>
      </c>
      <c r="B11282" s="156" t="s">
        <v>508</v>
      </c>
      <c r="C11282" s="156" t="s">
        <v>509</v>
      </c>
      <c r="D11282" s="162">
        <v>3.7</v>
      </c>
      <c r="F11282" s="32">
        <v>46204</v>
      </c>
      <c r="G11282" s="32">
        <v>46234</v>
      </c>
      <c r="H11282" s="156" t="s">
        <v>189</v>
      </c>
      <c r="I11282" s="14" t="s">
        <v>891</v>
      </c>
      <c r="J11282" s="156" t="s">
        <v>252</v>
      </c>
    </row>
    <row r="11283" spans="1:10" ht="16.5" customHeight="1" x14ac:dyDescent="0.25">
      <c r="A11283" s="156" t="s">
        <v>77</v>
      </c>
      <c r="B11283" s="156" t="s">
        <v>510</v>
      </c>
      <c r="C11283" s="156" t="s">
        <v>507</v>
      </c>
      <c r="D11283" s="162">
        <v>8.4499999999999993</v>
      </c>
      <c r="F11283" s="32">
        <v>46204</v>
      </c>
      <c r="G11283" s="32">
        <v>46234</v>
      </c>
      <c r="H11283" s="156" t="s">
        <v>189</v>
      </c>
      <c r="I11283" s="14" t="s">
        <v>891</v>
      </c>
      <c r="J11283" s="156" t="s">
        <v>253</v>
      </c>
    </row>
    <row r="11284" spans="1:10" ht="16.5" hidden="1" customHeight="1" x14ac:dyDescent="0.25">
      <c r="D11284" s="162"/>
      <c r="F11284" s="32"/>
      <c r="G11284" s="32"/>
      <c r="I11284" s="14"/>
    </row>
    <row r="11285" spans="1:10" ht="16.5" customHeight="1" x14ac:dyDescent="0.25">
      <c r="A11285" s="156" t="s">
        <v>78</v>
      </c>
      <c r="B11285" s="156" t="s">
        <v>512</v>
      </c>
      <c r="C11285" s="156" t="s">
        <v>513</v>
      </c>
      <c r="D11285" s="162">
        <v>2.8</v>
      </c>
      <c r="F11285" s="32">
        <v>46204</v>
      </c>
      <c r="G11285" s="32">
        <v>46234</v>
      </c>
      <c r="H11285" s="156" t="s">
        <v>189</v>
      </c>
      <c r="I11285" s="14" t="s">
        <v>891</v>
      </c>
      <c r="J11285" s="156" t="s">
        <v>255</v>
      </c>
    </row>
    <row r="11286" spans="1:10" ht="16.5" customHeight="1" x14ac:dyDescent="0.25">
      <c r="A11286" s="156" t="s">
        <v>78</v>
      </c>
      <c r="B11286" s="156" t="s">
        <v>514</v>
      </c>
      <c r="C11286" s="156" t="s">
        <v>515</v>
      </c>
      <c r="D11286" s="162">
        <v>3</v>
      </c>
      <c r="F11286" s="32">
        <v>46204</v>
      </c>
      <c r="G11286" s="32">
        <v>46234</v>
      </c>
      <c r="H11286" s="156" t="s">
        <v>189</v>
      </c>
      <c r="I11286" s="14" t="s">
        <v>891</v>
      </c>
      <c r="J11286" s="161" t="s">
        <v>256</v>
      </c>
    </row>
    <row r="11287" spans="1:10" ht="16.5" customHeight="1" x14ac:dyDescent="0.25">
      <c r="A11287" s="156" t="s">
        <v>78</v>
      </c>
      <c r="B11287" s="156" t="s">
        <v>516</v>
      </c>
      <c r="C11287" s="156" t="s">
        <v>505</v>
      </c>
      <c r="D11287" s="162">
        <v>7.35</v>
      </c>
      <c r="F11287" s="32">
        <v>46204</v>
      </c>
      <c r="G11287" s="32">
        <v>46234</v>
      </c>
      <c r="H11287" s="156" t="s">
        <v>189</v>
      </c>
      <c r="I11287" s="14" t="s">
        <v>891</v>
      </c>
      <c r="J11287" s="156" t="s">
        <v>257</v>
      </c>
    </row>
    <row r="11288" spans="1:10" ht="16.5" customHeight="1" x14ac:dyDescent="0.25">
      <c r="A11288" s="156" t="s">
        <v>78</v>
      </c>
      <c r="B11288" s="156" t="s">
        <v>517</v>
      </c>
      <c r="C11288" s="156" t="s">
        <v>518</v>
      </c>
      <c r="D11288" s="162">
        <v>1.65</v>
      </c>
      <c r="F11288" s="32">
        <v>46204</v>
      </c>
      <c r="G11288" s="32">
        <v>46234</v>
      </c>
      <c r="H11288" s="156" t="s">
        <v>189</v>
      </c>
      <c r="I11288" s="14" t="s">
        <v>891</v>
      </c>
      <c r="J11288" s="156" t="s">
        <v>258</v>
      </c>
    </row>
    <row r="11289" spans="1:10" ht="16.5" customHeight="1" x14ac:dyDescent="0.25">
      <c r="A11289" s="156" t="s">
        <v>78</v>
      </c>
      <c r="B11289" s="156" t="s">
        <v>519</v>
      </c>
      <c r="C11289" s="156" t="s">
        <v>520</v>
      </c>
      <c r="D11289" s="162">
        <v>5.7</v>
      </c>
      <c r="F11289" s="32">
        <v>46204</v>
      </c>
      <c r="G11289" s="32">
        <v>46234</v>
      </c>
      <c r="H11289" s="156" t="s">
        <v>189</v>
      </c>
      <c r="I11289" s="14" t="s">
        <v>891</v>
      </c>
      <c r="J11289" s="156" t="s">
        <v>259</v>
      </c>
    </row>
    <row r="11290" spans="1:10" ht="16.5" customHeight="1" x14ac:dyDescent="0.25">
      <c r="A11290" s="156" t="s">
        <v>78</v>
      </c>
      <c r="B11290" s="156" t="s">
        <v>521</v>
      </c>
      <c r="C11290" s="156" t="s">
        <v>522</v>
      </c>
      <c r="D11290" s="162">
        <v>1.1499999999999999</v>
      </c>
      <c r="F11290" s="32">
        <v>46204</v>
      </c>
      <c r="G11290" s="32">
        <v>46234</v>
      </c>
      <c r="H11290" s="156" t="s">
        <v>189</v>
      </c>
      <c r="I11290" s="14" t="s">
        <v>891</v>
      </c>
      <c r="J11290" s="156" t="s">
        <v>260</v>
      </c>
    </row>
    <row r="11291" spans="1:10" ht="16.5" customHeight="1" x14ac:dyDescent="0.25">
      <c r="A11291" s="156" t="s">
        <v>78</v>
      </c>
      <c r="B11291" s="156" t="s">
        <v>523</v>
      </c>
      <c r="C11291" s="156" t="s">
        <v>524</v>
      </c>
      <c r="D11291" s="162">
        <v>1.2</v>
      </c>
      <c r="F11291" s="32">
        <v>46204</v>
      </c>
      <c r="G11291" s="32">
        <v>46234</v>
      </c>
      <c r="H11291" s="156" t="s">
        <v>189</v>
      </c>
      <c r="I11291" s="14" t="s">
        <v>891</v>
      </c>
      <c r="J11291" s="156" t="s">
        <v>261</v>
      </c>
    </row>
    <row r="11292" spans="1:10" ht="16.5" customHeight="1" x14ac:dyDescent="0.25">
      <c r="A11292" s="156" t="s">
        <v>78</v>
      </c>
      <c r="B11292" s="156" t="s">
        <v>525</v>
      </c>
      <c r="C11292" s="156" t="s">
        <v>526</v>
      </c>
      <c r="D11292" s="162">
        <v>2.35</v>
      </c>
      <c r="F11292" s="32">
        <v>46204</v>
      </c>
      <c r="G11292" s="32">
        <v>46234</v>
      </c>
      <c r="H11292" s="156" t="s">
        <v>189</v>
      </c>
      <c r="I11292" s="14" t="s">
        <v>891</v>
      </c>
      <c r="J11292" s="156" t="s">
        <v>262</v>
      </c>
    </row>
    <row r="11293" spans="1:10" ht="16.5" customHeight="1" x14ac:dyDescent="0.25">
      <c r="A11293" s="156" t="s">
        <v>79</v>
      </c>
      <c r="B11293" s="156" t="s">
        <v>527</v>
      </c>
      <c r="C11293" s="156" t="s">
        <v>528</v>
      </c>
      <c r="D11293" s="162">
        <v>9.1999999999999993</v>
      </c>
      <c r="F11293" s="32">
        <v>46204</v>
      </c>
      <c r="G11293" s="32">
        <v>46234</v>
      </c>
      <c r="H11293" s="156" t="s">
        <v>189</v>
      </c>
      <c r="I11293" s="14" t="s">
        <v>891</v>
      </c>
      <c r="J11293" s="156" t="s">
        <v>263</v>
      </c>
    </row>
    <row r="11294" spans="1:10" ht="16.5" hidden="1" customHeight="1" x14ac:dyDescent="0.25">
      <c r="F11294" s="32"/>
      <c r="G11294" s="32"/>
      <c r="I11294" s="14"/>
    </row>
    <row r="11295" spans="1:10" ht="16.5" customHeight="1" x14ac:dyDescent="0.25">
      <c r="A11295" s="156" t="s">
        <v>80</v>
      </c>
      <c r="B11295" s="156" t="s">
        <v>529</v>
      </c>
      <c r="C11295" s="156" t="s">
        <v>531</v>
      </c>
      <c r="D11295" s="164">
        <v>4.3</v>
      </c>
      <c r="F11295" s="32">
        <v>46204</v>
      </c>
      <c r="G11295" s="32">
        <v>46234</v>
      </c>
      <c r="H11295" s="156" t="s">
        <v>189</v>
      </c>
      <c r="I11295" s="14" t="s">
        <v>891</v>
      </c>
      <c r="J11295" s="156" t="s">
        <v>265</v>
      </c>
    </row>
    <row r="11296" spans="1:10" ht="16.5" customHeight="1" x14ac:dyDescent="0.25">
      <c r="A11296" s="156" t="s">
        <v>83</v>
      </c>
      <c r="B11296" s="156" t="s">
        <v>532</v>
      </c>
      <c r="C11296" s="156" t="s">
        <v>533</v>
      </c>
      <c r="D11296" s="164">
        <v>1.25</v>
      </c>
      <c r="F11296" s="32">
        <v>46204</v>
      </c>
      <c r="G11296" s="32">
        <v>46234</v>
      </c>
      <c r="H11296" s="156" t="s">
        <v>189</v>
      </c>
      <c r="I11296" s="14" t="s">
        <v>891</v>
      </c>
      <c r="J11296" s="156" t="s">
        <v>267</v>
      </c>
    </row>
    <row r="11297" spans="1:10" ht="16.5" customHeight="1" x14ac:dyDescent="0.25">
      <c r="A11297" s="156" t="s">
        <v>83</v>
      </c>
      <c r="B11297" s="156" t="s">
        <v>534</v>
      </c>
      <c r="C11297" s="156" t="s">
        <v>535</v>
      </c>
      <c r="D11297" s="162">
        <v>1</v>
      </c>
      <c r="F11297" s="32">
        <v>46204</v>
      </c>
      <c r="G11297" s="32">
        <v>46234</v>
      </c>
      <c r="H11297" s="156" t="s">
        <v>189</v>
      </c>
      <c r="I11297" s="14" t="s">
        <v>891</v>
      </c>
      <c r="J11297" s="156" t="s">
        <v>268</v>
      </c>
    </row>
    <row r="11298" spans="1:10" ht="16.5" customHeight="1" x14ac:dyDescent="0.25">
      <c r="A11298" s="156" t="s">
        <v>83</v>
      </c>
      <c r="B11298" s="156" t="s">
        <v>536</v>
      </c>
      <c r="C11298" s="156" t="s">
        <v>537</v>
      </c>
      <c r="D11298" s="164">
        <v>1.1000000000000001</v>
      </c>
      <c r="F11298" s="32">
        <v>46204</v>
      </c>
      <c r="G11298" s="32">
        <v>46234</v>
      </c>
      <c r="H11298" s="156" t="s">
        <v>189</v>
      </c>
      <c r="I11298" s="14" t="s">
        <v>891</v>
      </c>
      <c r="J11298" s="156" t="s">
        <v>266</v>
      </c>
    </row>
    <row r="11299" spans="1:10" ht="16.5" customHeight="1" x14ac:dyDescent="0.25">
      <c r="A11299" s="156" t="s">
        <v>84</v>
      </c>
      <c r="B11299" s="156" t="s">
        <v>538</v>
      </c>
      <c r="C11299" s="156" t="s">
        <v>539</v>
      </c>
      <c r="D11299" s="164">
        <v>14.59</v>
      </c>
      <c r="F11299" s="32">
        <v>46204</v>
      </c>
      <c r="G11299" s="32">
        <v>46234</v>
      </c>
      <c r="H11299" s="156" t="s">
        <v>189</v>
      </c>
      <c r="I11299" s="14" t="s">
        <v>891</v>
      </c>
      <c r="J11299" s="161" t="s">
        <v>269</v>
      </c>
    </row>
    <row r="11300" spans="1:10" ht="16.5" customHeight="1" x14ac:dyDescent="0.25">
      <c r="A11300" s="156" t="s">
        <v>84</v>
      </c>
      <c r="B11300" s="156" t="s">
        <v>540</v>
      </c>
      <c r="C11300" s="156" t="s">
        <v>541</v>
      </c>
      <c r="D11300" s="164">
        <v>4.95</v>
      </c>
      <c r="F11300" s="32">
        <v>46204</v>
      </c>
      <c r="G11300" s="32">
        <v>46234</v>
      </c>
      <c r="H11300" s="156" t="s">
        <v>189</v>
      </c>
      <c r="I11300" s="14" t="s">
        <v>891</v>
      </c>
      <c r="J11300" s="156" t="s">
        <v>272</v>
      </c>
    </row>
    <row r="11301" spans="1:10" ht="16.5" customHeight="1" x14ac:dyDescent="0.25">
      <c r="A11301" s="156" t="s">
        <v>84</v>
      </c>
      <c r="B11301" s="156" t="s">
        <v>540</v>
      </c>
      <c r="C11301" s="156" t="s">
        <v>542</v>
      </c>
      <c r="D11301" s="164">
        <v>10.7</v>
      </c>
      <c r="F11301" s="32">
        <v>46204</v>
      </c>
      <c r="G11301" s="32">
        <v>46234</v>
      </c>
      <c r="H11301" s="156" t="s">
        <v>189</v>
      </c>
      <c r="I11301" s="14" t="s">
        <v>891</v>
      </c>
      <c r="J11301" s="156" t="s">
        <v>273</v>
      </c>
    </row>
    <row r="11302" spans="1:10" ht="16.5" customHeight="1" x14ac:dyDescent="0.25">
      <c r="A11302" s="156" t="s">
        <v>84</v>
      </c>
      <c r="B11302" s="156" t="s">
        <v>543</v>
      </c>
      <c r="C11302" s="156" t="s">
        <v>539</v>
      </c>
      <c r="D11302" s="164">
        <v>15.75</v>
      </c>
      <c r="F11302" s="32">
        <v>46204</v>
      </c>
      <c r="G11302" s="32">
        <v>46234</v>
      </c>
      <c r="H11302" s="156" t="s">
        <v>189</v>
      </c>
      <c r="I11302" s="14" t="s">
        <v>891</v>
      </c>
      <c r="J11302" s="156" t="s">
        <v>270</v>
      </c>
    </row>
    <row r="11303" spans="1:10" ht="16.5" customHeight="1" x14ac:dyDescent="0.25">
      <c r="A11303" s="156" t="s">
        <v>84</v>
      </c>
      <c r="B11303" s="156" t="s">
        <v>544</v>
      </c>
      <c r="C11303" s="156" t="s">
        <v>539</v>
      </c>
      <c r="D11303" s="164">
        <v>13.6</v>
      </c>
      <c r="F11303" s="32">
        <v>46204</v>
      </c>
      <c r="G11303" s="32">
        <v>46234</v>
      </c>
      <c r="H11303" s="156" t="s">
        <v>189</v>
      </c>
      <c r="I11303" s="14" t="s">
        <v>891</v>
      </c>
      <c r="J11303" s="156" t="s">
        <v>271</v>
      </c>
    </row>
    <row r="11304" spans="1:10" ht="16.5" customHeight="1" x14ac:dyDescent="0.25">
      <c r="A11304" s="156" t="s">
        <v>84</v>
      </c>
      <c r="B11304" s="156" t="s">
        <v>545</v>
      </c>
      <c r="C11304" s="156" t="s">
        <v>539</v>
      </c>
      <c r="D11304" s="164">
        <v>13.2</v>
      </c>
      <c r="F11304" s="32">
        <v>46204</v>
      </c>
      <c r="G11304" s="32">
        <v>46234</v>
      </c>
      <c r="H11304" s="156" t="s">
        <v>189</v>
      </c>
      <c r="I11304" s="14" t="s">
        <v>891</v>
      </c>
      <c r="J11304" s="156" t="s">
        <v>274</v>
      </c>
    </row>
    <row r="11305" spans="1:10" ht="16.5" customHeight="1" x14ac:dyDescent="0.25">
      <c r="A11305" s="156" t="s">
        <v>84</v>
      </c>
      <c r="B11305" s="156" t="s">
        <v>546</v>
      </c>
      <c r="C11305" s="156" t="s">
        <v>547</v>
      </c>
      <c r="D11305" s="164">
        <v>13.2</v>
      </c>
      <c r="F11305" s="32">
        <v>46204</v>
      </c>
      <c r="G11305" s="32">
        <v>46234</v>
      </c>
      <c r="H11305" s="156" t="s">
        <v>189</v>
      </c>
      <c r="I11305" s="14" t="s">
        <v>891</v>
      </c>
      <c r="J11305" s="156" t="s">
        <v>275</v>
      </c>
    </row>
    <row r="11306" spans="1:10" ht="16.5" customHeight="1" x14ac:dyDescent="0.25">
      <c r="A11306" s="156" t="s">
        <v>84</v>
      </c>
      <c r="B11306" s="156" t="s">
        <v>548</v>
      </c>
      <c r="C11306" s="156" t="s">
        <v>539</v>
      </c>
      <c r="D11306" s="162">
        <v>2.65</v>
      </c>
      <c r="F11306" s="32">
        <v>46204</v>
      </c>
      <c r="G11306" s="32">
        <v>46234</v>
      </c>
      <c r="H11306" s="156" t="s">
        <v>189</v>
      </c>
      <c r="I11306" s="14" t="s">
        <v>891</v>
      </c>
      <c r="J11306" s="156" t="s">
        <v>494</v>
      </c>
    </row>
    <row r="11307" spans="1:10" ht="16.5" customHeight="1" x14ac:dyDescent="0.25">
      <c r="A11307" s="156" t="s">
        <v>84</v>
      </c>
      <c r="B11307" s="156" t="s">
        <v>548</v>
      </c>
      <c r="C11307" s="156" t="s">
        <v>549</v>
      </c>
      <c r="D11307" s="162">
        <v>5.3</v>
      </c>
      <c r="F11307" s="32">
        <v>46204</v>
      </c>
      <c r="G11307" s="32">
        <v>46234</v>
      </c>
      <c r="H11307" s="156" t="s">
        <v>189</v>
      </c>
      <c r="I11307" s="14" t="s">
        <v>891</v>
      </c>
      <c r="J11307" s="156" t="s">
        <v>495</v>
      </c>
    </row>
    <row r="11308" spans="1:10" ht="16.5" customHeight="1" x14ac:dyDescent="0.25">
      <c r="A11308" s="156" t="s">
        <v>84</v>
      </c>
      <c r="B11308" s="156" t="s">
        <v>550</v>
      </c>
      <c r="C11308" s="156" t="s">
        <v>549</v>
      </c>
      <c r="D11308" s="162">
        <v>4.8</v>
      </c>
      <c r="F11308" s="32">
        <v>46204</v>
      </c>
      <c r="G11308" s="32">
        <v>46234</v>
      </c>
      <c r="H11308" s="156" t="s">
        <v>189</v>
      </c>
      <c r="I11308" s="14" t="s">
        <v>891</v>
      </c>
      <c r="J11308" s="156" t="s">
        <v>276</v>
      </c>
    </row>
    <row r="11309" spans="1:10" ht="16.5" customHeight="1" x14ac:dyDescent="0.25">
      <c r="A11309" s="156" t="s">
        <v>84</v>
      </c>
      <c r="B11309" s="156" t="s">
        <v>550</v>
      </c>
      <c r="C11309" s="156" t="s">
        <v>551</v>
      </c>
      <c r="D11309" s="164">
        <v>11.55</v>
      </c>
      <c r="F11309" s="32">
        <v>46204</v>
      </c>
      <c r="G11309" s="32">
        <v>46234</v>
      </c>
      <c r="H11309" s="156" t="s">
        <v>189</v>
      </c>
      <c r="I11309" s="14" t="s">
        <v>891</v>
      </c>
      <c r="J11309" s="156" t="s">
        <v>277</v>
      </c>
    </row>
    <row r="11310" spans="1:10" ht="16.5" customHeight="1" x14ac:dyDescent="0.25">
      <c r="A11310" s="156" t="s">
        <v>84</v>
      </c>
      <c r="B11310" s="156" t="s">
        <v>552</v>
      </c>
      <c r="C11310" s="156" t="s">
        <v>549</v>
      </c>
      <c r="D11310" s="164">
        <v>5.5</v>
      </c>
      <c r="F11310" s="32">
        <v>46204</v>
      </c>
      <c r="G11310" s="32">
        <v>46234</v>
      </c>
      <c r="H11310" s="156" t="s">
        <v>189</v>
      </c>
      <c r="I11310" s="14" t="s">
        <v>891</v>
      </c>
      <c r="J11310" s="156" t="s">
        <v>278</v>
      </c>
    </row>
    <row r="11311" spans="1:10" ht="16.5" customHeight="1" x14ac:dyDescent="0.25">
      <c r="A11311" s="156" t="s">
        <v>84</v>
      </c>
      <c r="B11311" s="156" t="s">
        <v>553</v>
      </c>
      <c r="C11311" s="156" t="s">
        <v>549</v>
      </c>
      <c r="D11311" s="164">
        <v>4.25</v>
      </c>
      <c r="F11311" s="32">
        <v>46204</v>
      </c>
      <c r="G11311" s="32">
        <v>46234</v>
      </c>
      <c r="H11311" s="156" t="s">
        <v>189</v>
      </c>
      <c r="I11311" s="14" t="s">
        <v>891</v>
      </c>
      <c r="J11311" s="156" t="s">
        <v>279</v>
      </c>
    </row>
    <row r="11312" spans="1:10" ht="16.5" customHeight="1" x14ac:dyDescent="0.25">
      <c r="A11312" s="156" t="s">
        <v>84</v>
      </c>
      <c r="B11312" s="156" t="s">
        <v>553</v>
      </c>
      <c r="C11312" s="156" t="s">
        <v>551</v>
      </c>
      <c r="D11312" s="164">
        <v>10.5</v>
      </c>
      <c r="F11312" s="32">
        <v>46204</v>
      </c>
      <c r="G11312" s="32">
        <v>46234</v>
      </c>
      <c r="H11312" s="156" t="s">
        <v>189</v>
      </c>
      <c r="I11312" s="14" t="s">
        <v>891</v>
      </c>
      <c r="J11312" s="156" t="s">
        <v>280</v>
      </c>
    </row>
    <row r="11313" spans="1:10" ht="16.5" customHeight="1" x14ac:dyDescent="0.25">
      <c r="A11313" s="156" t="s">
        <v>85</v>
      </c>
      <c r="B11313" s="156" t="s">
        <v>554</v>
      </c>
      <c r="C11313" s="156" t="s">
        <v>549</v>
      </c>
      <c r="D11313" s="164">
        <v>5.3</v>
      </c>
      <c r="F11313" s="32">
        <v>46204</v>
      </c>
      <c r="G11313" s="32">
        <v>46234</v>
      </c>
      <c r="H11313" s="156" t="s">
        <v>189</v>
      </c>
      <c r="I11313" s="14" t="s">
        <v>891</v>
      </c>
      <c r="J11313" s="156" t="s">
        <v>281</v>
      </c>
    </row>
    <row r="11314" spans="1:10" ht="16.5" hidden="1" customHeight="1" x14ac:dyDescent="0.25">
      <c r="D11314" s="162"/>
      <c r="F11314" s="32"/>
      <c r="G11314" s="32"/>
      <c r="I11314" s="14"/>
    </row>
    <row r="11315" spans="1:10" ht="16.5" customHeight="1" x14ac:dyDescent="0.25">
      <c r="A11315" s="156" t="s">
        <v>85</v>
      </c>
      <c r="B11315" s="156" t="s">
        <v>556</v>
      </c>
      <c r="C11315" s="156" t="s">
        <v>549</v>
      </c>
      <c r="D11315" s="162">
        <v>5.4</v>
      </c>
      <c r="F11315" s="32">
        <v>46204</v>
      </c>
      <c r="G11315" s="32">
        <v>46234</v>
      </c>
      <c r="H11315" s="156" t="s">
        <v>189</v>
      </c>
      <c r="I11315" s="14" t="s">
        <v>891</v>
      </c>
      <c r="J11315" s="156" t="s">
        <v>283</v>
      </c>
    </row>
    <row r="11316" spans="1:10" ht="16.5" hidden="1" customHeight="1" x14ac:dyDescent="0.25">
      <c r="F11316" s="32"/>
      <c r="G11316" s="32"/>
      <c r="I11316" s="14"/>
      <c r="J11316" s="161"/>
    </row>
    <row r="11317" spans="1:10" ht="16.5" customHeight="1" x14ac:dyDescent="0.25">
      <c r="A11317" s="156" t="s">
        <v>85</v>
      </c>
      <c r="B11317" s="156" t="s">
        <v>558</v>
      </c>
      <c r="C11317" s="156" t="s">
        <v>549</v>
      </c>
      <c r="D11317" s="164">
        <v>4.8</v>
      </c>
      <c r="F11317" s="32">
        <v>46204</v>
      </c>
      <c r="G11317" s="32">
        <v>46234</v>
      </c>
      <c r="H11317" s="156" t="s">
        <v>189</v>
      </c>
      <c r="I11317" s="14" t="s">
        <v>891</v>
      </c>
      <c r="J11317" s="156" t="s">
        <v>287</v>
      </c>
    </row>
    <row r="11318" spans="1:10" ht="16.5" customHeight="1" x14ac:dyDescent="0.25">
      <c r="A11318" s="156" t="s">
        <v>85</v>
      </c>
      <c r="B11318" s="156" t="s">
        <v>559</v>
      </c>
      <c r="C11318" s="156" t="s">
        <v>549</v>
      </c>
      <c r="D11318" s="162">
        <v>4.5</v>
      </c>
      <c r="F11318" s="32">
        <v>46204</v>
      </c>
      <c r="G11318" s="32">
        <v>46234</v>
      </c>
      <c r="H11318" s="156" t="s">
        <v>189</v>
      </c>
      <c r="I11318" s="14" t="s">
        <v>891</v>
      </c>
      <c r="J11318" s="156" t="s">
        <v>284</v>
      </c>
    </row>
    <row r="11319" spans="1:10" ht="16.5" customHeight="1" x14ac:dyDescent="0.25">
      <c r="A11319" s="156" t="s">
        <v>85</v>
      </c>
      <c r="B11319" s="156" t="s">
        <v>560</v>
      </c>
      <c r="C11319" s="156" t="s">
        <v>539</v>
      </c>
      <c r="D11319" s="139">
        <v>2.4</v>
      </c>
      <c r="F11319" s="32">
        <v>46204</v>
      </c>
      <c r="G11319" s="32">
        <v>46234</v>
      </c>
      <c r="H11319" s="156" t="s">
        <v>189</v>
      </c>
      <c r="I11319" s="14" t="s">
        <v>891</v>
      </c>
      <c r="J11319" s="156" t="s">
        <v>285</v>
      </c>
    </row>
    <row r="11320" spans="1:10" ht="16.5" customHeight="1" x14ac:dyDescent="0.25">
      <c r="A11320" s="156" t="s">
        <v>86</v>
      </c>
      <c r="B11320" s="156" t="s">
        <v>561</v>
      </c>
      <c r="C11320" s="156" t="s">
        <v>562</v>
      </c>
      <c r="D11320" s="164">
        <v>3.65</v>
      </c>
      <c r="F11320" s="32">
        <v>46204</v>
      </c>
      <c r="G11320" s="32">
        <v>46234</v>
      </c>
      <c r="H11320" s="156" t="s">
        <v>189</v>
      </c>
      <c r="I11320" s="14" t="s">
        <v>891</v>
      </c>
      <c r="J11320" s="156" t="s">
        <v>288</v>
      </c>
    </row>
    <row r="11321" spans="1:10" ht="16.5" customHeight="1" x14ac:dyDescent="0.25">
      <c r="A11321" s="156" t="s">
        <v>86</v>
      </c>
      <c r="B11321" s="156" t="s">
        <v>563</v>
      </c>
      <c r="C11321" s="156" t="s">
        <v>562</v>
      </c>
      <c r="D11321" s="138">
        <v>3.5</v>
      </c>
      <c r="F11321" s="32">
        <v>46204</v>
      </c>
      <c r="G11321" s="32">
        <v>46234</v>
      </c>
      <c r="H11321" s="156" t="s">
        <v>189</v>
      </c>
      <c r="I11321" s="14" t="s">
        <v>891</v>
      </c>
      <c r="J11321" s="156" t="s">
        <v>289</v>
      </c>
    </row>
    <row r="11322" spans="1:10" ht="16.5" customHeight="1" x14ac:dyDescent="0.25">
      <c r="A11322" s="156" t="s">
        <v>87</v>
      </c>
      <c r="B11322" s="156" t="s">
        <v>564</v>
      </c>
      <c r="C11322" s="156" t="s">
        <v>565</v>
      </c>
      <c r="D11322" s="138">
        <v>3.85</v>
      </c>
      <c r="F11322" s="32">
        <v>46204</v>
      </c>
      <c r="G11322" s="32">
        <v>46234</v>
      </c>
      <c r="H11322" s="156" t="s">
        <v>189</v>
      </c>
      <c r="I11322" s="14" t="s">
        <v>891</v>
      </c>
      <c r="J11322" s="156" t="s">
        <v>290</v>
      </c>
    </row>
    <row r="11323" spans="1:10" ht="16.5" customHeight="1" x14ac:dyDescent="0.25">
      <c r="A11323" s="156" t="s">
        <v>87</v>
      </c>
      <c r="B11323" s="156" t="s">
        <v>566</v>
      </c>
      <c r="C11323" s="156" t="s">
        <v>567</v>
      </c>
      <c r="D11323" s="138">
        <v>5.3</v>
      </c>
      <c r="F11323" s="32">
        <v>46204</v>
      </c>
      <c r="G11323" s="32">
        <v>46234</v>
      </c>
      <c r="H11323" s="156" t="s">
        <v>189</v>
      </c>
      <c r="I11323" s="14" t="s">
        <v>891</v>
      </c>
      <c r="J11323" s="156" t="s">
        <v>428</v>
      </c>
    </row>
    <row r="11324" spans="1:10" ht="16.5" customHeight="1" x14ac:dyDescent="0.25">
      <c r="A11324" s="156" t="s">
        <v>87</v>
      </c>
      <c r="B11324" s="156" t="s">
        <v>568</v>
      </c>
      <c r="C11324" s="156" t="s">
        <v>539</v>
      </c>
      <c r="D11324" s="138">
        <v>2.5</v>
      </c>
      <c r="F11324" s="32">
        <v>46204</v>
      </c>
      <c r="G11324" s="32">
        <v>46234</v>
      </c>
      <c r="H11324" s="156" t="s">
        <v>189</v>
      </c>
      <c r="I11324" s="14" t="s">
        <v>891</v>
      </c>
      <c r="J11324" s="156" t="s">
        <v>291</v>
      </c>
    </row>
    <row r="11325" spans="1:10" ht="16.5" customHeight="1" x14ac:dyDescent="0.25">
      <c r="A11325" s="156" t="s">
        <v>87</v>
      </c>
      <c r="B11325" s="156" t="s">
        <v>569</v>
      </c>
      <c r="C11325" s="156" t="s">
        <v>539</v>
      </c>
      <c r="D11325" s="51">
        <v>1.9</v>
      </c>
      <c r="E11325" s="46"/>
      <c r="F11325" s="32">
        <v>46204</v>
      </c>
      <c r="G11325" s="32">
        <v>46234</v>
      </c>
      <c r="H11325" s="156" t="s">
        <v>189</v>
      </c>
      <c r="I11325" s="14" t="s">
        <v>891</v>
      </c>
      <c r="J11325" s="156" t="s">
        <v>292</v>
      </c>
    </row>
    <row r="11326" spans="1:10" ht="16.5" customHeight="1" x14ac:dyDescent="0.25">
      <c r="A11326" s="156" t="s">
        <v>87</v>
      </c>
      <c r="B11326" s="156" t="s">
        <v>570</v>
      </c>
      <c r="C11326" s="156" t="s">
        <v>571</v>
      </c>
      <c r="D11326" s="51">
        <v>4.3499999999999996</v>
      </c>
      <c r="E11326" s="46"/>
      <c r="F11326" s="32">
        <v>46204</v>
      </c>
      <c r="G11326" s="32">
        <v>46234</v>
      </c>
      <c r="H11326" s="156" t="s">
        <v>189</v>
      </c>
      <c r="I11326" s="14" t="s">
        <v>891</v>
      </c>
      <c r="J11326" s="156" t="s">
        <v>293</v>
      </c>
    </row>
    <row r="11327" spans="1:10" ht="16.5" customHeight="1" x14ac:dyDescent="0.25">
      <c r="A11327" s="156" t="s">
        <v>87</v>
      </c>
      <c r="B11327" s="156" t="s">
        <v>572</v>
      </c>
      <c r="C11327" s="156" t="s">
        <v>573</v>
      </c>
      <c r="D11327" s="47">
        <v>5.9</v>
      </c>
      <c r="E11327" s="46"/>
      <c r="F11327" s="32">
        <v>46204</v>
      </c>
      <c r="G11327" s="32">
        <v>46234</v>
      </c>
      <c r="H11327" s="156" t="s">
        <v>189</v>
      </c>
      <c r="I11327" s="14" t="s">
        <v>891</v>
      </c>
      <c r="J11327" s="156" t="s">
        <v>294</v>
      </c>
    </row>
    <row r="11328" spans="1:10" ht="16.5" customHeight="1" x14ac:dyDescent="0.25">
      <c r="A11328" s="156" t="s">
        <v>88</v>
      </c>
      <c r="B11328" s="156" t="s">
        <v>574</v>
      </c>
      <c r="C11328" s="156" t="s">
        <v>507</v>
      </c>
      <c r="D11328" s="51">
        <v>1.45</v>
      </c>
      <c r="E11328" s="46"/>
      <c r="F11328" s="32">
        <v>46204</v>
      </c>
      <c r="G11328" s="32">
        <v>46234</v>
      </c>
      <c r="H11328" s="156" t="s">
        <v>189</v>
      </c>
      <c r="I11328" s="14" t="s">
        <v>891</v>
      </c>
      <c r="J11328" s="156" t="s">
        <v>295</v>
      </c>
    </row>
    <row r="11329" spans="1:10" ht="16.5" hidden="1" customHeight="1" x14ac:dyDescent="0.25">
      <c r="D11329" s="51"/>
      <c r="E11329" s="46"/>
      <c r="F11329" s="32"/>
      <c r="G11329" s="32"/>
      <c r="I11329" s="14"/>
    </row>
    <row r="11330" spans="1:10" ht="16.5" customHeight="1" x14ac:dyDescent="0.25">
      <c r="A11330" s="156" t="s">
        <v>88</v>
      </c>
      <c r="B11330" s="156" t="s">
        <v>576</v>
      </c>
      <c r="C11330" s="156" t="s">
        <v>577</v>
      </c>
      <c r="D11330" s="162">
        <v>0.7</v>
      </c>
      <c r="F11330" s="32">
        <v>46204</v>
      </c>
      <c r="G11330" s="32">
        <v>46234</v>
      </c>
      <c r="H11330" s="156" t="s">
        <v>189</v>
      </c>
      <c r="I11330" s="14" t="s">
        <v>891</v>
      </c>
      <c r="J11330" s="156" t="s">
        <v>297</v>
      </c>
    </row>
    <row r="11331" spans="1:10" ht="16.5" customHeight="1" x14ac:dyDescent="0.25">
      <c r="A11331" s="156" t="s">
        <v>88</v>
      </c>
      <c r="B11331" s="156" t="s">
        <v>578</v>
      </c>
      <c r="C11331" s="156" t="s">
        <v>579</v>
      </c>
      <c r="D11331" s="162">
        <v>0.9</v>
      </c>
      <c r="F11331" s="32">
        <v>46204</v>
      </c>
      <c r="G11331" s="32">
        <v>46234</v>
      </c>
      <c r="H11331" s="156" t="s">
        <v>189</v>
      </c>
      <c r="I11331" s="14" t="s">
        <v>891</v>
      </c>
      <c r="J11331" s="156" t="s">
        <v>298</v>
      </c>
    </row>
    <row r="11332" spans="1:10" ht="16.5" customHeight="1" x14ac:dyDescent="0.25">
      <c r="A11332" s="156" t="s">
        <v>89</v>
      </c>
      <c r="B11332" s="156" t="s">
        <v>580</v>
      </c>
      <c r="C11332" s="156" t="s">
        <v>579</v>
      </c>
      <c r="D11332" s="162">
        <v>2.4</v>
      </c>
      <c r="F11332" s="32">
        <v>46204</v>
      </c>
      <c r="G11332" s="32">
        <v>46234</v>
      </c>
      <c r="H11332" s="156" t="s">
        <v>189</v>
      </c>
      <c r="I11332" s="14" t="s">
        <v>891</v>
      </c>
      <c r="J11332" s="156" t="s">
        <v>299</v>
      </c>
    </row>
    <row r="11333" spans="1:10" ht="16.5" customHeight="1" x14ac:dyDescent="0.25">
      <c r="A11333" s="156" t="s">
        <v>89</v>
      </c>
      <c r="B11333" s="156" t="s">
        <v>581</v>
      </c>
      <c r="C11333" s="156" t="s">
        <v>579</v>
      </c>
      <c r="D11333" s="162">
        <v>2.4</v>
      </c>
      <c r="F11333" s="32">
        <v>46204</v>
      </c>
      <c r="G11333" s="32">
        <v>46234</v>
      </c>
      <c r="H11333" s="156" t="s">
        <v>189</v>
      </c>
      <c r="I11333" s="14" t="s">
        <v>891</v>
      </c>
      <c r="J11333" s="156" t="s">
        <v>300</v>
      </c>
    </row>
    <row r="11334" spans="1:10" ht="16.5" customHeight="1" x14ac:dyDescent="0.25">
      <c r="A11334" s="156" t="s">
        <v>89</v>
      </c>
      <c r="B11334" s="156" t="s">
        <v>582</v>
      </c>
      <c r="C11334" s="156" t="s">
        <v>579</v>
      </c>
      <c r="D11334" s="162">
        <v>8</v>
      </c>
      <c r="F11334" s="32">
        <v>46204</v>
      </c>
      <c r="G11334" s="32">
        <v>46234</v>
      </c>
      <c r="H11334" s="156" t="s">
        <v>189</v>
      </c>
      <c r="I11334" s="14" t="s">
        <v>891</v>
      </c>
      <c r="J11334" s="156" t="s">
        <v>301</v>
      </c>
    </row>
    <row r="11335" spans="1:10" ht="16.5" customHeight="1" x14ac:dyDescent="0.25">
      <c r="A11335" s="156" t="s">
        <v>89</v>
      </c>
      <c r="B11335" s="156" t="s">
        <v>583</v>
      </c>
      <c r="C11335" s="156" t="s">
        <v>584</v>
      </c>
      <c r="D11335" s="162">
        <v>7.8</v>
      </c>
      <c r="F11335" s="32">
        <v>46204</v>
      </c>
      <c r="G11335" s="32">
        <v>46234</v>
      </c>
      <c r="H11335" s="156" t="s">
        <v>189</v>
      </c>
      <c r="I11335" s="14" t="s">
        <v>891</v>
      </c>
      <c r="J11335" s="156" t="s">
        <v>302</v>
      </c>
    </row>
    <row r="11336" spans="1:10" ht="16.5" customHeight="1" x14ac:dyDescent="0.25">
      <c r="A11336" s="156" t="s">
        <v>89</v>
      </c>
      <c r="B11336" s="156" t="s">
        <v>585</v>
      </c>
      <c r="C11336" s="156" t="s">
        <v>584</v>
      </c>
      <c r="D11336" s="162">
        <v>6.5</v>
      </c>
      <c r="F11336" s="32">
        <v>46204</v>
      </c>
      <c r="G11336" s="32">
        <v>46234</v>
      </c>
      <c r="H11336" s="156" t="s">
        <v>189</v>
      </c>
      <c r="I11336" s="14" t="s">
        <v>891</v>
      </c>
      <c r="J11336" s="156" t="s">
        <v>303</v>
      </c>
    </row>
    <row r="11337" spans="1:10" ht="16.5" customHeight="1" x14ac:dyDescent="0.25">
      <c r="A11337" s="156" t="s">
        <v>90</v>
      </c>
      <c r="B11337" s="156" t="s">
        <v>586</v>
      </c>
      <c r="C11337" s="156" t="s">
        <v>533</v>
      </c>
      <c r="D11337" s="162">
        <v>1.6</v>
      </c>
      <c r="F11337" s="32">
        <v>46204</v>
      </c>
      <c r="G11337" s="32">
        <v>46234</v>
      </c>
      <c r="H11337" s="156" t="s">
        <v>189</v>
      </c>
      <c r="I11337" s="14" t="s">
        <v>891</v>
      </c>
      <c r="J11337" s="156" t="s">
        <v>305</v>
      </c>
    </row>
    <row r="11338" spans="1:10" ht="16.5" customHeight="1" x14ac:dyDescent="0.25">
      <c r="A11338" s="156" t="s">
        <v>90</v>
      </c>
      <c r="B11338" s="156" t="s">
        <v>587</v>
      </c>
      <c r="C11338" s="156" t="s">
        <v>533</v>
      </c>
      <c r="D11338" s="162">
        <v>1.3</v>
      </c>
      <c r="F11338" s="32">
        <v>46204</v>
      </c>
      <c r="G11338" s="32">
        <v>46234</v>
      </c>
      <c r="H11338" s="156" t="s">
        <v>189</v>
      </c>
      <c r="I11338" s="14" t="s">
        <v>891</v>
      </c>
      <c r="J11338" s="156" t="s">
        <v>306</v>
      </c>
    </row>
    <row r="11339" spans="1:10" ht="16.5" customHeight="1" x14ac:dyDescent="0.25">
      <c r="A11339" s="156" t="s">
        <v>90</v>
      </c>
      <c r="B11339" s="156" t="s">
        <v>588</v>
      </c>
      <c r="C11339" s="156" t="s">
        <v>533</v>
      </c>
      <c r="D11339" s="162">
        <v>1.3</v>
      </c>
      <c r="F11339" s="32">
        <v>46204</v>
      </c>
      <c r="G11339" s="32">
        <v>46234</v>
      </c>
      <c r="H11339" s="156" t="s">
        <v>189</v>
      </c>
      <c r="I11339" s="14" t="s">
        <v>891</v>
      </c>
      <c r="J11339" s="156" t="s">
        <v>307</v>
      </c>
    </row>
    <row r="11340" spans="1:10" ht="16.5" customHeight="1" x14ac:dyDescent="0.25">
      <c r="A11340" s="156" t="s">
        <v>90</v>
      </c>
      <c r="B11340" s="156" t="s">
        <v>589</v>
      </c>
      <c r="C11340" s="156" t="s">
        <v>535</v>
      </c>
      <c r="D11340" s="162">
        <v>1.1499999999999999</v>
      </c>
      <c r="F11340" s="32">
        <v>46204</v>
      </c>
      <c r="G11340" s="32">
        <v>46234</v>
      </c>
      <c r="H11340" s="156" t="s">
        <v>189</v>
      </c>
      <c r="I11340" s="14" t="s">
        <v>891</v>
      </c>
      <c r="J11340" s="156" t="s">
        <v>304</v>
      </c>
    </row>
    <row r="11341" spans="1:10" ht="16.5" customHeight="1" x14ac:dyDescent="0.25">
      <c r="A11341" s="156" t="s">
        <v>91</v>
      </c>
      <c r="B11341" s="156" t="s">
        <v>590</v>
      </c>
      <c r="C11341" s="156" t="s">
        <v>507</v>
      </c>
      <c r="D11341" s="162">
        <v>0.9</v>
      </c>
      <c r="F11341" s="32">
        <v>46204</v>
      </c>
      <c r="G11341" s="32">
        <v>46234</v>
      </c>
      <c r="H11341" s="156" t="s">
        <v>189</v>
      </c>
      <c r="I11341" s="14" t="s">
        <v>891</v>
      </c>
      <c r="J11341" s="156" t="s">
        <v>308</v>
      </c>
    </row>
    <row r="11342" spans="1:10" ht="16.5" customHeight="1" x14ac:dyDescent="0.25">
      <c r="A11342" s="156" t="s">
        <v>91</v>
      </c>
      <c r="B11342" s="156" t="s">
        <v>591</v>
      </c>
      <c r="C11342" s="156" t="s">
        <v>528</v>
      </c>
      <c r="D11342" s="162">
        <v>1.3</v>
      </c>
      <c r="F11342" s="32">
        <v>46204</v>
      </c>
      <c r="G11342" s="32">
        <v>46234</v>
      </c>
      <c r="H11342" s="156" t="s">
        <v>189</v>
      </c>
      <c r="I11342" s="14" t="s">
        <v>891</v>
      </c>
      <c r="J11342" s="156" t="s">
        <v>309</v>
      </c>
    </row>
    <row r="11343" spans="1:10" ht="16.5" customHeight="1" x14ac:dyDescent="0.25">
      <c r="A11343" s="156" t="s">
        <v>91</v>
      </c>
      <c r="B11343" s="156" t="s">
        <v>592</v>
      </c>
      <c r="C11343" s="156" t="s">
        <v>528</v>
      </c>
      <c r="D11343" s="162">
        <v>0.85</v>
      </c>
      <c r="F11343" s="32">
        <v>46204</v>
      </c>
      <c r="G11343" s="32">
        <v>46234</v>
      </c>
      <c r="H11343" s="156" t="s">
        <v>189</v>
      </c>
      <c r="I11343" s="14" t="s">
        <v>891</v>
      </c>
      <c r="J11343" s="156" t="s">
        <v>310</v>
      </c>
    </row>
    <row r="11344" spans="1:10" ht="16.5" customHeight="1" x14ac:dyDescent="0.25">
      <c r="A11344" s="156" t="s">
        <v>91</v>
      </c>
      <c r="B11344" s="156" t="s">
        <v>593</v>
      </c>
      <c r="C11344" s="156" t="s">
        <v>528</v>
      </c>
      <c r="D11344" s="162">
        <v>0.95</v>
      </c>
      <c r="F11344" s="32">
        <v>46204</v>
      </c>
      <c r="G11344" s="32">
        <v>46234</v>
      </c>
      <c r="H11344" s="156" t="s">
        <v>189</v>
      </c>
      <c r="I11344" s="14" t="s">
        <v>891</v>
      </c>
      <c r="J11344" s="156" t="s">
        <v>311</v>
      </c>
    </row>
    <row r="11345" spans="1:10" ht="16.5" customHeight="1" x14ac:dyDescent="0.25">
      <c r="A11345" s="156" t="s">
        <v>91</v>
      </c>
      <c r="B11345" s="156" t="s">
        <v>594</v>
      </c>
      <c r="C11345" s="156" t="s">
        <v>595</v>
      </c>
      <c r="D11345" s="164">
        <v>2.0499999999999998</v>
      </c>
      <c r="F11345" s="32">
        <v>46204</v>
      </c>
      <c r="G11345" s="32">
        <v>46234</v>
      </c>
      <c r="H11345" s="156" t="s">
        <v>189</v>
      </c>
      <c r="I11345" s="14" t="s">
        <v>891</v>
      </c>
      <c r="J11345" s="156" t="s">
        <v>312</v>
      </c>
    </row>
    <row r="11346" spans="1:10" ht="16.5" customHeight="1" x14ac:dyDescent="0.25">
      <c r="A11346" s="156" t="s">
        <v>91</v>
      </c>
      <c r="B11346" s="156" t="s">
        <v>596</v>
      </c>
      <c r="C11346" s="156" t="s">
        <v>595</v>
      </c>
      <c r="D11346" s="162">
        <v>2.4500000000000002</v>
      </c>
      <c r="F11346" s="32">
        <v>46204</v>
      </c>
      <c r="G11346" s="32">
        <v>46234</v>
      </c>
      <c r="H11346" s="156" t="s">
        <v>189</v>
      </c>
      <c r="I11346" s="14" t="s">
        <v>891</v>
      </c>
      <c r="J11346" s="156" t="s">
        <v>313</v>
      </c>
    </row>
    <row r="11347" spans="1:10" ht="16.5" customHeight="1" x14ac:dyDescent="0.25">
      <c r="A11347" s="156" t="s">
        <v>420</v>
      </c>
      <c r="B11347" s="156" t="s">
        <v>597</v>
      </c>
      <c r="C11347" s="156" t="s">
        <v>598</v>
      </c>
      <c r="D11347" s="164">
        <v>8.4</v>
      </c>
      <c r="F11347" s="32">
        <v>46204</v>
      </c>
      <c r="G11347" s="32">
        <v>46234</v>
      </c>
      <c r="H11347" s="156" t="s">
        <v>189</v>
      </c>
      <c r="I11347" s="14" t="s">
        <v>891</v>
      </c>
      <c r="J11347" s="156" t="s">
        <v>423</v>
      </c>
    </row>
    <row r="11348" spans="1:10" ht="16.5" customHeight="1" x14ac:dyDescent="0.25">
      <c r="A11348" s="156" t="s">
        <v>420</v>
      </c>
      <c r="B11348" s="156" t="s">
        <v>599</v>
      </c>
      <c r="C11348" s="156" t="s">
        <v>598</v>
      </c>
      <c r="D11348" s="162">
        <v>8.4</v>
      </c>
      <c r="F11348" s="32">
        <v>46204</v>
      </c>
      <c r="G11348" s="32">
        <v>46234</v>
      </c>
      <c r="H11348" s="156" t="s">
        <v>189</v>
      </c>
      <c r="I11348" s="14" t="s">
        <v>891</v>
      </c>
      <c r="J11348" s="156" t="s">
        <v>424</v>
      </c>
    </row>
    <row r="11349" spans="1:10" ht="16.5" hidden="1" customHeight="1" x14ac:dyDescent="0.25">
      <c r="D11349" s="162"/>
      <c r="F11349" s="32"/>
      <c r="G11349" s="32"/>
      <c r="I11349" s="14"/>
    </row>
    <row r="11350" spans="1:10" ht="16.5" hidden="1" customHeight="1" x14ac:dyDescent="0.25">
      <c r="D11350" s="162"/>
      <c r="F11350" s="32"/>
      <c r="G11350" s="32"/>
      <c r="I11350" s="14"/>
    </row>
    <row r="11351" spans="1:10" ht="16.5" customHeight="1" x14ac:dyDescent="0.25">
      <c r="A11351" s="156" t="s">
        <v>420</v>
      </c>
      <c r="B11351" s="156" t="s">
        <v>602</v>
      </c>
      <c r="C11351" s="156" t="s">
        <v>598</v>
      </c>
      <c r="D11351" s="162">
        <v>8.9</v>
      </c>
      <c r="F11351" s="32">
        <v>46204</v>
      </c>
      <c r="G11351" s="32">
        <v>46234</v>
      </c>
      <c r="H11351" s="156" t="s">
        <v>189</v>
      </c>
      <c r="I11351" s="14" t="s">
        <v>891</v>
      </c>
      <c r="J11351" s="156" t="s">
        <v>498</v>
      </c>
    </row>
    <row r="11352" spans="1:10" ht="16.5" customHeight="1" x14ac:dyDescent="0.25">
      <c r="A11352" s="156" t="s">
        <v>420</v>
      </c>
      <c r="B11352" s="156" t="s">
        <v>603</v>
      </c>
      <c r="C11352" s="156" t="s">
        <v>604</v>
      </c>
      <c r="D11352" s="162">
        <v>16.8</v>
      </c>
      <c r="F11352" s="32">
        <v>46204</v>
      </c>
      <c r="G11352" s="32">
        <v>46234</v>
      </c>
      <c r="H11352" s="156" t="s">
        <v>189</v>
      </c>
      <c r="I11352" s="14" t="s">
        <v>891</v>
      </c>
      <c r="J11352" s="156" t="s">
        <v>430</v>
      </c>
    </row>
    <row r="11353" spans="1:10" ht="16.5" customHeight="1" x14ac:dyDescent="0.25">
      <c r="A11353" s="156" t="s">
        <v>420</v>
      </c>
      <c r="B11353" s="156" t="s">
        <v>605</v>
      </c>
      <c r="C11353" s="156" t="s">
        <v>604</v>
      </c>
      <c r="D11353" s="162">
        <v>16.8</v>
      </c>
      <c r="F11353" s="32">
        <v>46204</v>
      </c>
      <c r="G11353" s="32">
        <v>46234</v>
      </c>
      <c r="H11353" s="156" t="s">
        <v>189</v>
      </c>
      <c r="I11353" s="14" t="s">
        <v>891</v>
      </c>
      <c r="J11353" s="156" t="s">
        <v>425</v>
      </c>
    </row>
    <row r="11354" spans="1:10" ht="16.5" customHeight="1" x14ac:dyDescent="0.25">
      <c r="A11354" s="156" t="s">
        <v>420</v>
      </c>
      <c r="B11354" s="156" t="s">
        <v>606</v>
      </c>
      <c r="C11354" s="156" t="s">
        <v>607</v>
      </c>
      <c r="D11354" s="164">
        <v>11.3</v>
      </c>
      <c r="F11354" s="32">
        <v>46204</v>
      </c>
      <c r="G11354" s="32">
        <v>46234</v>
      </c>
      <c r="H11354" s="156" t="s">
        <v>189</v>
      </c>
      <c r="I11354" s="14" t="s">
        <v>891</v>
      </c>
      <c r="J11354" s="156" t="s">
        <v>496</v>
      </c>
    </row>
    <row r="11355" spans="1:10" ht="16.5" customHeight="1" x14ac:dyDescent="0.25">
      <c r="A11355" s="156" t="s">
        <v>420</v>
      </c>
      <c r="B11355" s="156" t="s">
        <v>608</v>
      </c>
      <c r="C11355" s="156" t="s">
        <v>609</v>
      </c>
      <c r="D11355" s="162">
        <v>6.4</v>
      </c>
      <c r="F11355" s="32">
        <v>46204</v>
      </c>
      <c r="G11355" s="32">
        <v>46234</v>
      </c>
      <c r="H11355" s="156" t="s">
        <v>189</v>
      </c>
      <c r="I11355" s="14" t="s">
        <v>891</v>
      </c>
      <c r="J11355" s="156" t="s">
        <v>427</v>
      </c>
    </row>
    <row r="11356" spans="1:10" ht="16.5" customHeight="1" x14ac:dyDescent="0.25">
      <c r="A11356" s="156" t="s">
        <v>93</v>
      </c>
      <c r="B11356" s="156" t="s">
        <v>610</v>
      </c>
      <c r="C11356" s="156" t="s">
        <v>595</v>
      </c>
      <c r="D11356" s="138">
        <v>20.9</v>
      </c>
      <c r="F11356" s="32">
        <v>46204</v>
      </c>
      <c r="G11356" s="32">
        <v>46234</v>
      </c>
      <c r="H11356" s="156" t="s">
        <v>189</v>
      </c>
      <c r="I11356" s="14" t="s">
        <v>891</v>
      </c>
      <c r="J11356" s="156" t="s">
        <v>314</v>
      </c>
    </row>
    <row r="11357" spans="1:10" ht="16.5" hidden="1" customHeight="1" x14ac:dyDescent="0.25">
      <c r="D11357" s="138"/>
      <c r="F11357" s="32"/>
      <c r="G11357" s="32"/>
      <c r="I11357" s="14"/>
    </row>
    <row r="11358" spans="1:10" ht="16.5" hidden="1" customHeight="1" x14ac:dyDescent="0.25">
      <c r="D11358" s="139"/>
      <c r="F11358" s="32"/>
      <c r="G11358" s="32"/>
      <c r="I11358" s="14"/>
    </row>
    <row r="11359" spans="1:10" ht="16.5" customHeight="1" x14ac:dyDescent="0.25">
      <c r="A11359" s="156" t="s">
        <v>93</v>
      </c>
      <c r="B11359" s="156" t="s">
        <v>613</v>
      </c>
      <c r="C11359" s="156" t="s">
        <v>595</v>
      </c>
      <c r="D11359" s="138">
        <v>32.9</v>
      </c>
      <c r="F11359" s="32">
        <v>46204</v>
      </c>
      <c r="G11359" s="32">
        <v>46234</v>
      </c>
      <c r="H11359" s="156" t="s">
        <v>189</v>
      </c>
      <c r="I11359" s="14" t="s">
        <v>891</v>
      </c>
      <c r="J11359" s="156" t="s">
        <v>317</v>
      </c>
    </row>
    <row r="11360" spans="1:10" ht="16.5" customHeight="1" x14ac:dyDescent="0.25">
      <c r="A11360" s="156" t="s">
        <v>93</v>
      </c>
      <c r="B11360" s="156" t="s">
        <v>614</v>
      </c>
      <c r="C11360" s="156" t="s">
        <v>595</v>
      </c>
      <c r="D11360" s="162">
        <v>18.5</v>
      </c>
      <c r="F11360" s="32">
        <v>46204</v>
      </c>
      <c r="G11360" s="32">
        <v>46234</v>
      </c>
      <c r="H11360" s="156" t="s">
        <v>189</v>
      </c>
      <c r="I11360" s="14" t="s">
        <v>891</v>
      </c>
      <c r="J11360" s="156" t="s">
        <v>318</v>
      </c>
    </row>
    <row r="11361" spans="1:10" ht="16.5" customHeight="1" x14ac:dyDescent="0.25">
      <c r="A11361" s="156" t="s">
        <v>99</v>
      </c>
      <c r="B11361" s="156" t="s">
        <v>615</v>
      </c>
      <c r="C11361" s="156" t="s">
        <v>595</v>
      </c>
      <c r="D11361" s="162">
        <v>5.0999999999999996</v>
      </c>
      <c r="F11361" s="32">
        <v>46204</v>
      </c>
      <c r="G11361" s="32">
        <v>46234</v>
      </c>
      <c r="H11361" s="156" t="s">
        <v>189</v>
      </c>
      <c r="I11361" s="14" t="s">
        <v>891</v>
      </c>
      <c r="J11361" s="156" t="s">
        <v>319</v>
      </c>
    </row>
    <row r="11362" spans="1:10" ht="16.5" customHeight="1" x14ac:dyDescent="0.25">
      <c r="A11362" s="156" t="s">
        <v>99</v>
      </c>
      <c r="B11362" s="156" t="s">
        <v>616</v>
      </c>
      <c r="C11362" s="156" t="s">
        <v>595</v>
      </c>
      <c r="D11362" s="164">
        <v>6.9</v>
      </c>
      <c r="F11362" s="32">
        <v>46204</v>
      </c>
      <c r="G11362" s="32">
        <v>46234</v>
      </c>
      <c r="H11362" s="156" t="s">
        <v>189</v>
      </c>
      <c r="I11362" s="14" t="s">
        <v>891</v>
      </c>
      <c r="J11362" s="156" t="s">
        <v>320</v>
      </c>
    </row>
    <row r="11363" spans="1:10" ht="16.5" customHeight="1" x14ac:dyDescent="0.25">
      <c r="A11363" s="156" t="s">
        <v>99</v>
      </c>
      <c r="B11363" s="156" t="s">
        <v>617</v>
      </c>
      <c r="C11363" s="156" t="s">
        <v>595</v>
      </c>
      <c r="D11363" s="162">
        <v>8.9499999999999993</v>
      </c>
      <c r="F11363" s="32">
        <v>46204</v>
      </c>
      <c r="G11363" s="32">
        <v>46234</v>
      </c>
      <c r="H11363" s="156" t="s">
        <v>189</v>
      </c>
      <c r="I11363" s="14" t="s">
        <v>891</v>
      </c>
      <c r="J11363" s="156" t="s">
        <v>321</v>
      </c>
    </row>
    <row r="11364" spans="1:10" ht="16.5" customHeight="1" x14ac:dyDescent="0.25">
      <c r="A11364" s="156" t="s">
        <v>99</v>
      </c>
      <c r="B11364" s="156" t="s">
        <v>618</v>
      </c>
      <c r="C11364" s="156" t="s">
        <v>595</v>
      </c>
      <c r="D11364" s="162">
        <v>5.3</v>
      </c>
      <c r="F11364" s="32">
        <v>46204</v>
      </c>
      <c r="G11364" s="32">
        <v>46234</v>
      </c>
      <c r="H11364" s="156" t="s">
        <v>189</v>
      </c>
      <c r="I11364" s="14" t="s">
        <v>891</v>
      </c>
      <c r="J11364" s="156" t="s">
        <v>322</v>
      </c>
    </row>
    <row r="11365" spans="1:10" ht="16.5" customHeight="1" x14ac:dyDescent="0.25">
      <c r="A11365" s="156" t="s">
        <v>104</v>
      </c>
      <c r="B11365" s="156" t="s">
        <v>619</v>
      </c>
      <c r="C11365" s="156" t="s">
        <v>505</v>
      </c>
      <c r="D11365" s="162">
        <v>3</v>
      </c>
      <c r="F11365" s="32">
        <v>46204</v>
      </c>
      <c r="G11365" s="32">
        <v>46234</v>
      </c>
      <c r="H11365" s="156" t="s">
        <v>189</v>
      </c>
      <c r="I11365" s="14" t="s">
        <v>891</v>
      </c>
      <c r="J11365" s="156" t="s">
        <v>323</v>
      </c>
    </row>
    <row r="11366" spans="1:10" ht="16.5" customHeight="1" x14ac:dyDescent="0.25">
      <c r="A11366" s="156" t="s">
        <v>104</v>
      </c>
      <c r="B11366" s="156" t="s">
        <v>620</v>
      </c>
      <c r="C11366" s="156" t="s">
        <v>598</v>
      </c>
      <c r="D11366" s="162">
        <v>10.7</v>
      </c>
      <c r="F11366" s="32">
        <v>46204</v>
      </c>
      <c r="G11366" s="32">
        <v>46234</v>
      </c>
      <c r="H11366" s="156" t="s">
        <v>189</v>
      </c>
      <c r="I11366" s="14" t="s">
        <v>891</v>
      </c>
      <c r="J11366" s="156" t="s">
        <v>324</v>
      </c>
    </row>
    <row r="11367" spans="1:10" ht="16.5" customHeight="1" x14ac:dyDescent="0.25">
      <c r="A11367" s="156" t="s">
        <v>104</v>
      </c>
      <c r="B11367" s="156" t="s">
        <v>621</v>
      </c>
      <c r="C11367" s="156" t="s">
        <v>622</v>
      </c>
      <c r="D11367" s="162">
        <v>10.1</v>
      </c>
      <c r="F11367" s="32">
        <v>46204</v>
      </c>
      <c r="G11367" s="32">
        <v>46234</v>
      </c>
      <c r="H11367" s="156" t="s">
        <v>189</v>
      </c>
      <c r="I11367" s="14" t="s">
        <v>891</v>
      </c>
      <c r="J11367" s="156" t="s">
        <v>325</v>
      </c>
    </row>
    <row r="11368" spans="1:10" ht="16.5" customHeight="1" x14ac:dyDescent="0.25">
      <c r="A11368" s="156" t="s">
        <v>104</v>
      </c>
      <c r="B11368" s="156" t="s">
        <v>623</v>
      </c>
      <c r="C11368" s="156" t="s">
        <v>622</v>
      </c>
      <c r="D11368" s="164">
        <v>9.4</v>
      </c>
      <c r="F11368" s="32">
        <v>46204</v>
      </c>
      <c r="G11368" s="32">
        <v>46234</v>
      </c>
      <c r="H11368" s="156" t="s">
        <v>189</v>
      </c>
      <c r="I11368" s="14" t="s">
        <v>891</v>
      </c>
      <c r="J11368" s="156" t="s">
        <v>326</v>
      </c>
    </row>
    <row r="11369" spans="1:10" ht="16.5" customHeight="1" x14ac:dyDescent="0.25">
      <c r="A11369" s="156" t="s">
        <v>104</v>
      </c>
      <c r="B11369" s="156" t="s">
        <v>624</v>
      </c>
      <c r="C11369" s="156" t="s">
        <v>625</v>
      </c>
      <c r="D11369" s="162">
        <v>6.3</v>
      </c>
      <c r="F11369" s="32">
        <v>46204</v>
      </c>
      <c r="G11369" s="32">
        <v>46234</v>
      </c>
      <c r="H11369" s="156" t="s">
        <v>189</v>
      </c>
      <c r="I11369" s="14" t="s">
        <v>891</v>
      </c>
      <c r="J11369" s="156" t="s">
        <v>327</v>
      </c>
    </row>
    <row r="11370" spans="1:10" ht="16.5" customHeight="1" x14ac:dyDescent="0.25">
      <c r="A11370" s="156" t="s">
        <v>104</v>
      </c>
      <c r="B11370" s="156" t="s">
        <v>626</v>
      </c>
      <c r="C11370" s="156" t="s">
        <v>505</v>
      </c>
      <c r="D11370" s="162">
        <v>2.2000000000000002</v>
      </c>
      <c r="F11370" s="32">
        <v>46204</v>
      </c>
      <c r="G11370" s="32">
        <v>46234</v>
      </c>
      <c r="H11370" s="156" t="s">
        <v>189</v>
      </c>
      <c r="I11370" s="14" t="s">
        <v>891</v>
      </c>
      <c r="J11370" s="156" t="s">
        <v>328</v>
      </c>
    </row>
    <row r="11371" spans="1:10" ht="16.5" customHeight="1" x14ac:dyDescent="0.25">
      <c r="A11371" s="156" t="s">
        <v>104</v>
      </c>
      <c r="B11371" s="156" t="s">
        <v>627</v>
      </c>
      <c r="C11371" s="156" t="s">
        <v>595</v>
      </c>
      <c r="D11371" s="162">
        <v>8.8000000000000007</v>
      </c>
      <c r="F11371" s="32">
        <v>46204</v>
      </c>
      <c r="G11371" s="32">
        <v>46234</v>
      </c>
      <c r="H11371" s="156" t="s">
        <v>73</v>
      </c>
      <c r="I11371" s="14" t="s">
        <v>891</v>
      </c>
      <c r="J11371" s="156" t="s">
        <v>329</v>
      </c>
    </row>
    <row r="11372" spans="1:10" ht="16.5" customHeight="1" x14ac:dyDescent="0.25">
      <c r="A11372" s="156" t="s">
        <v>104</v>
      </c>
      <c r="B11372" s="156" t="s">
        <v>628</v>
      </c>
      <c r="C11372" s="156" t="s">
        <v>528</v>
      </c>
      <c r="D11372" s="162">
        <v>4.5</v>
      </c>
      <c r="F11372" s="32">
        <v>46204</v>
      </c>
      <c r="G11372" s="32">
        <v>46234</v>
      </c>
      <c r="H11372" s="156" t="s">
        <v>189</v>
      </c>
      <c r="I11372" s="14" t="s">
        <v>891</v>
      </c>
      <c r="J11372" s="156" t="s">
        <v>330</v>
      </c>
    </row>
    <row r="11373" spans="1:10" ht="16.5" customHeight="1" x14ac:dyDescent="0.25">
      <c r="A11373" s="156" t="s">
        <v>104</v>
      </c>
      <c r="B11373" s="156" t="s">
        <v>629</v>
      </c>
      <c r="C11373" s="156" t="s">
        <v>630</v>
      </c>
      <c r="D11373" s="162">
        <v>2.65</v>
      </c>
      <c r="F11373" s="32">
        <v>46204</v>
      </c>
      <c r="G11373" s="32">
        <v>46234</v>
      </c>
      <c r="H11373" s="156" t="s">
        <v>189</v>
      </c>
      <c r="I11373" s="14" t="s">
        <v>891</v>
      </c>
      <c r="J11373" s="156" t="s">
        <v>331</v>
      </c>
    </row>
    <row r="11374" spans="1:10" ht="16.5" customHeight="1" x14ac:dyDescent="0.25">
      <c r="A11374" s="156" t="s">
        <v>104</v>
      </c>
      <c r="B11374" s="156" t="s">
        <v>631</v>
      </c>
      <c r="C11374" s="156" t="s">
        <v>507</v>
      </c>
      <c r="D11374" s="162">
        <v>4.8</v>
      </c>
      <c r="F11374" s="32">
        <v>46204</v>
      </c>
      <c r="G11374" s="32">
        <v>46234</v>
      </c>
      <c r="H11374" s="156" t="s">
        <v>189</v>
      </c>
      <c r="I11374" s="14" t="s">
        <v>891</v>
      </c>
      <c r="J11374" s="156" t="s">
        <v>333</v>
      </c>
    </row>
    <row r="11375" spans="1:10" ht="16.5" customHeight="1" x14ac:dyDescent="0.25">
      <c r="A11375" s="156" t="s">
        <v>104</v>
      </c>
      <c r="B11375" s="156" t="s">
        <v>632</v>
      </c>
      <c r="C11375" s="156" t="s">
        <v>633</v>
      </c>
      <c r="D11375" s="164">
        <v>5.25</v>
      </c>
      <c r="F11375" s="32">
        <v>46204</v>
      </c>
      <c r="G11375" s="32">
        <v>46234</v>
      </c>
      <c r="H11375" s="156" t="s">
        <v>189</v>
      </c>
      <c r="I11375" s="14" t="s">
        <v>891</v>
      </c>
      <c r="J11375" s="156" t="s">
        <v>332</v>
      </c>
    </row>
    <row r="11376" spans="1:10" ht="16.5" customHeight="1" x14ac:dyDescent="0.25">
      <c r="A11376" s="156" t="s">
        <v>105</v>
      </c>
      <c r="B11376" s="156" t="s">
        <v>634</v>
      </c>
      <c r="C11376" s="156" t="s">
        <v>595</v>
      </c>
      <c r="D11376" s="164">
        <v>3.5</v>
      </c>
      <c r="F11376" s="32">
        <v>46204</v>
      </c>
      <c r="G11376" s="32">
        <v>46234</v>
      </c>
      <c r="H11376" s="156" t="s">
        <v>189</v>
      </c>
      <c r="I11376" s="14" t="s">
        <v>891</v>
      </c>
      <c r="J11376" s="156" t="s">
        <v>106</v>
      </c>
    </row>
    <row r="11377" spans="1:10" ht="16.5" customHeight="1" x14ac:dyDescent="0.25">
      <c r="A11377" s="156" t="s">
        <v>107</v>
      </c>
      <c r="B11377" s="156" t="s">
        <v>635</v>
      </c>
      <c r="C11377" s="156" t="s">
        <v>636</v>
      </c>
      <c r="D11377" s="162">
        <v>7.5</v>
      </c>
      <c r="F11377" s="32">
        <v>46204</v>
      </c>
      <c r="G11377" s="32">
        <v>46234</v>
      </c>
      <c r="H11377" s="156" t="s">
        <v>189</v>
      </c>
      <c r="I11377" s="14" t="s">
        <v>891</v>
      </c>
      <c r="J11377" s="156" t="s">
        <v>334</v>
      </c>
    </row>
    <row r="11378" spans="1:10" ht="16.5" hidden="1" customHeight="1" x14ac:dyDescent="0.25">
      <c r="F11378" s="32"/>
      <c r="G11378" s="32"/>
      <c r="I11378" s="14"/>
    </row>
    <row r="11379" spans="1:10" ht="16.5" customHeight="1" x14ac:dyDescent="0.25">
      <c r="A11379" s="156" t="s">
        <v>107</v>
      </c>
      <c r="B11379" s="156" t="s">
        <v>639</v>
      </c>
      <c r="C11379" s="156" t="s">
        <v>640</v>
      </c>
      <c r="D11379" s="164">
        <v>7.5</v>
      </c>
      <c r="F11379" s="32">
        <v>46204</v>
      </c>
      <c r="G11379" s="32">
        <v>46234</v>
      </c>
      <c r="H11379" s="156" t="s">
        <v>189</v>
      </c>
      <c r="I11379" s="14" t="s">
        <v>891</v>
      </c>
      <c r="J11379" s="156" t="s">
        <v>336</v>
      </c>
    </row>
    <row r="11380" spans="1:10" ht="16.5" customHeight="1" x14ac:dyDescent="0.25">
      <c r="A11380" s="156" t="s">
        <v>107</v>
      </c>
      <c r="B11380" s="156" t="s">
        <v>641</v>
      </c>
      <c r="C11380" s="156" t="s">
        <v>642</v>
      </c>
      <c r="D11380" s="162">
        <v>10.9</v>
      </c>
      <c r="F11380" s="32">
        <v>46204</v>
      </c>
      <c r="G11380" s="32">
        <v>46234</v>
      </c>
      <c r="H11380" s="156" t="s">
        <v>189</v>
      </c>
      <c r="I11380" s="14" t="s">
        <v>891</v>
      </c>
      <c r="J11380" s="156" t="s">
        <v>337</v>
      </c>
    </row>
    <row r="11381" spans="1:10" ht="16.5" customHeight="1" x14ac:dyDescent="0.25">
      <c r="A11381" s="156" t="s">
        <v>107</v>
      </c>
      <c r="B11381" s="156" t="s">
        <v>643</v>
      </c>
      <c r="C11381" s="156" t="s">
        <v>644</v>
      </c>
      <c r="D11381" s="162">
        <v>10.9</v>
      </c>
      <c r="F11381" s="32">
        <v>46204</v>
      </c>
      <c r="G11381" s="32">
        <v>46234</v>
      </c>
      <c r="H11381" s="156" t="s">
        <v>189</v>
      </c>
      <c r="I11381" s="14" t="s">
        <v>891</v>
      </c>
      <c r="J11381" s="156" t="s">
        <v>338</v>
      </c>
    </row>
    <row r="11382" spans="1:10" ht="16.5" hidden="1" customHeight="1" x14ac:dyDescent="0.25">
      <c r="D11382" s="162"/>
      <c r="F11382" s="32"/>
      <c r="G11382" s="32"/>
      <c r="I11382" s="14"/>
    </row>
    <row r="11383" spans="1:10" ht="16.5" customHeight="1" x14ac:dyDescent="0.25">
      <c r="A11383" s="156" t="s">
        <v>107</v>
      </c>
      <c r="B11383" s="156" t="s">
        <v>647</v>
      </c>
      <c r="C11383" s="156" t="s">
        <v>648</v>
      </c>
      <c r="D11383" s="162">
        <v>4.3</v>
      </c>
      <c r="F11383" s="32">
        <v>46204</v>
      </c>
      <c r="G11383" s="32">
        <v>46234</v>
      </c>
      <c r="H11383" s="156" t="s">
        <v>189</v>
      </c>
      <c r="I11383" s="14" t="s">
        <v>891</v>
      </c>
      <c r="J11383" s="156" t="s">
        <v>340</v>
      </c>
    </row>
    <row r="11384" spans="1:10" ht="16.5" customHeight="1" x14ac:dyDescent="0.25">
      <c r="A11384" s="156" t="s">
        <v>107</v>
      </c>
      <c r="B11384" s="156" t="s">
        <v>649</v>
      </c>
      <c r="C11384" s="156" t="s">
        <v>650</v>
      </c>
      <c r="D11384" s="162">
        <v>9.1999999999999993</v>
      </c>
      <c r="F11384" s="32">
        <v>46204</v>
      </c>
      <c r="G11384" s="32">
        <v>46234</v>
      </c>
      <c r="H11384" s="156" t="s">
        <v>189</v>
      </c>
      <c r="I11384" s="14" t="s">
        <v>891</v>
      </c>
      <c r="J11384" s="156" t="s">
        <v>341</v>
      </c>
    </row>
    <row r="11385" spans="1:10" ht="16.5" customHeight="1" x14ac:dyDescent="0.25">
      <c r="A11385" s="156" t="s">
        <v>107</v>
      </c>
      <c r="B11385" s="156" t="s">
        <v>651</v>
      </c>
      <c r="C11385" s="156" t="s">
        <v>652</v>
      </c>
      <c r="D11385" s="164">
        <v>9.1999999999999993</v>
      </c>
      <c r="F11385" s="32">
        <v>46204</v>
      </c>
      <c r="G11385" s="32">
        <v>46234</v>
      </c>
      <c r="H11385" s="156" t="s">
        <v>189</v>
      </c>
      <c r="I11385" s="14" t="s">
        <v>891</v>
      </c>
      <c r="J11385" s="156" t="s">
        <v>342</v>
      </c>
    </row>
    <row r="11386" spans="1:10" ht="16.5" customHeight="1" x14ac:dyDescent="0.25">
      <c r="A11386" s="156" t="s">
        <v>107</v>
      </c>
      <c r="B11386" s="156" t="s">
        <v>653</v>
      </c>
      <c r="C11386" s="156" t="s">
        <v>654</v>
      </c>
      <c r="D11386" s="162">
        <v>12.2</v>
      </c>
      <c r="F11386" s="32">
        <v>46204</v>
      </c>
      <c r="G11386" s="32">
        <v>46234</v>
      </c>
      <c r="H11386" s="156" t="s">
        <v>189</v>
      </c>
      <c r="I11386" s="14" t="s">
        <v>891</v>
      </c>
      <c r="J11386" s="156" t="s">
        <v>343</v>
      </c>
    </row>
    <row r="11387" spans="1:10" ht="16.5" customHeight="1" x14ac:dyDescent="0.25">
      <c r="A11387" s="156" t="s">
        <v>107</v>
      </c>
      <c r="B11387" s="156" t="s">
        <v>655</v>
      </c>
      <c r="C11387" s="156" t="s">
        <v>656</v>
      </c>
      <c r="D11387" s="164">
        <v>12.2</v>
      </c>
      <c r="F11387" s="32">
        <v>46204</v>
      </c>
      <c r="G11387" s="32">
        <v>46234</v>
      </c>
      <c r="H11387" s="156" t="s">
        <v>189</v>
      </c>
      <c r="I11387" s="14" t="s">
        <v>891</v>
      </c>
      <c r="J11387" s="156" t="s">
        <v>344</v>
      </c>
    </row>
    <row r="11388" spans="1:10" ht="16.5" customHeight="1" x14ac:dyDescent="0.25">
      <c r="A11388" s="156" t="s">
        <v>107</v>
      </c>
      <c r="B11388" s="156" t="s">
        <v>657</v>
      </c>
      <c r="C11388" s="156" t="s">
        <v>658</v>
      </c>
      <c r="D11388" s="164">
        <v>9</v>
      </c>
      <c r="F11388" s="32">
        <v>46204</v>
      </c>
      <c r="G11388" s="32">
        <v>46234</v>
      </c>
      <c r="H11388" s="156" t="s">
        <v>189</v>
      </c>
      <c r="I11388" s="14" t="s">
        <v>891</v>
      </c>
      <c r="J11388" s="156" t="s">
        <v>345</v>
      </c>
    </row>
    <row r="11389" spans="1:10" ht="16.5" hidden="1" customHeight="1" x14ac:dyDescent="0.25">
      <c r="F11389" s="32"/>
      <c r="G11389" s="32"/>
      <c r="I11389" s="14"/>
    </row>
    <row r="11390" spans="1:10" ht="16.5" customHeight="1" x14ac:dyDescent="0.25">
      <c r="A11390" s="156" t="s">
        <v>107</v>
      </c>
      <c r="B11390" s="156" t="s">
        <v>661</v>
      </c>
      <c r="C11390" s="156" t="s">
        <v>662</v>
      </c>
      <c r="D11390" s="164">
        <v>9.5</v>
      </c>
      <c r="F11390" s="32">
        <v>46204</v>
      </c>
      <c r="G11390" s="32">
        <v>46234</v>
      </c>
      <c r="H11390" s="156" t="s">
        <v>189</v>
      </c>
      <c r="I11390" s="14" t="s">
        <v>891</v>
      </c>
      <c r="J11390" s="156" t="s">
        <v>347</v>
      </c>
    </row>
    <row r="11391" spans="1:10" ht="16.5" customHeight="1" x14ac:dyDescent="0.25">
      <c r="A11391" s="156" t="s">
        <v>107</v>
      </c>
      <c r="B11391" s="156" t="s">
        <v>663</v>
      </c>
      <c r="C11391" s="156" t="s">
        <v>664</v>
      </c>
      <c r="D11391" s="162">
        <v>9.5</v>
      </c>
      <c r="F11391" s="32">
        <v>46204</v>
      </c>
      <c r="G11391" s="32">
        <v>46234</v>
      </c>
      <c r="H11391" s="156" t="s">
        <v>189</v>
      </c>
      <c r="I11391" s="14" t="s">
        <v>891</v>
      </c>
      <c r="J11391" s="156" t="s">
        <v>348</v>
      </c>
    </row>
    <row r="11392" spans="1:10" ht="16.5" customHeight="1" x14ac:dyDescent="0.25">
      <c r="A11392" s="156" t="s">
        <v>107</v>
      </c>
      <c r="B11392" s="156" t="s">
        <v>665</v>
      </c>
      <c r="C11392" s="156" t="s">
        <v>666</v>
      </c>
      <c r="D11392" s="162">
        <v>9.5</v>
      </c>
      <c r="F11392" s="32">
        <v>46204</v>
      </c>
      <c r="G11392" s="32">
        <v>46234</v>
      </c>
      <c r="H11392" s="156" t="s">
        <v>189</v>
      </c>
      <c r="I11392" s="14" t="s">
        <v>891</v>
      </c>
      <c r="J11392" s="156" t="s">
        <v>349</v>
      </c>
    </row>
    <row r="11393" spans="1:10" ht="16.5" customHeight="1" x14ac:dyDescent="0.25">
      <c r="A11393" s="156" t="s">
        <v>107</v>
      </c>
      <c r="B11393" s="156" t="s">
        <v>667</v>
      </c>
      <c r="C11393" s="156" t="s">
        <v>668</v>
      </c>
      <c r="D11393" s="162">
        <v>9.5</v>
      </c>
      <c r="F11393" s="32">
        <v>46204</v>
      </c>
      <c r="G11393" s="32">
        <v>46234</v>
      </c>
      <c r="H11393" s="156" t="s">
        <v>189</v>
      </c>
      <c r="I11393" s="14" t="s">
        <v>891</v>
      </c>
      <c r="J11393" s="156" t="s">
        <v>350</v>
      </c>
    </row>
    <row r="11394" spans="1:10" ht="16.5" customHeight="1" x14ac:dyDescent="0.25">
      <c r="A11394" s="156" t="s">
        <v>107</v>
      </c>
      <c r="B11394" s="156" t="s">
        <v>669</v>
      </c>
      <c r="C11394" s="156" t="s">
        <v>670</v>
      </c>
      <c r="D11394" s="162">
        <v>9.5</v>
      </c>
      <c r="F11394" s="32">
        <v>46204</v>
      </c>
      <c r="G11394" s="32">
        <v>46234</v>
      </c>
      <c r="H11394" s="156" t="s">
        <v>189</v>
      </c>
      <c r="I11394" s="14" t="s">
        <v>891</v>
      </c>
      <c r="J11394" s="156" t="s">
        <v>351</v>
      </c>
    </row>
    <row r="11395" spans="1:10" ht="16.5" customHeight="1" x14ac:dyDescent="0.25">
      <c r="A11395" s="156" t="s">
        <v>108</v>
      </c>
      <c r="B11395" s="156" t="s">
        <v>671</v>
      </c>
      <c r="C11395" s="156" t="s">
        <v>672</v>
      </c>
      <c r="D11395" s="164">
        <v>1.55</v>
      </c>
      <c r="F11395" s="32">
        <v>46204</v>
      </c>
      <c r="G11395" s="32">
        <v>46234</v>
      </c>
      <c r="H11395" s="156" t="s">
        <v>189</v>
      </c>
      <c r="I11395" s="14" t="s">
        <v>891</v>
      </c>
      <c r="J11395" s="156" t="s">
        <v>352</v>
      </c>
    </row>
    <row r="11396" spans="1:10" ht="16.5" customHeight="1" x14ac:dyDescent="0.25">
      <c r="A11396" s="156" t="s">
        <v>108</v>
      </c>
      <c r="B11396" s="156" t="s">
        <v>673</v>
      </c>
      <c r="C11396" s="156" t="s">
        <v>672</v>
      </c>
      <c r="D11396" s="162">
        <v>1.6</v>
      </c>
      <c r="F11396" s="32">
        <v>46204</v>
      </c>
      <c r="G11396" s="32">
        <v>46234</v>
      </c>
      <c r="H11396" s="156" t="s">
        <v>189</v>
      </c>
      <c r="I11396" s="14" t="s">
        <v>891</v>
      </c>
      <c r="J11396" s="156" t="s">
        <v>353</v>
      </c>
    </row>
    <row r="11397" spans="1:10" ht="16.5" customHeight="1" x14ac:dyDescent="0.25">
      <c r="A11397" s="156" t="s">
        <v>108</v>
      </c>
      <c r="B11397" s="156" t="s">
        <v>674</v>
      </c>
      <c r="C11397" s="156" t="s">
        <v>672</v>
      </c>
      <c r="D11397" s="162">
        <v>1.65</v>
      </c>
      <c r="F11397" s="32">
        <v>46204</v>
      </c>
      <c r="G11397" s="32">
        <v>46234</v>
      </c>
      <c r="H11397" s="156" t="s">
        <v>189</v>
      </c>
      <c r="I11397" s="14" t="s">
        <v>891</v>
      </c>
      <c r="J11397" s="156" t="s">
        <v>354</v>
      </c>
    </row>
    <row r="11398" spans="1:10" ht="16.5" customHeight="1" x14ac:dyDescent="0.25">
      <c r="A11398" s="156" t="s">
        <v>108</v>
      </c>
      <c r="B11398" s="156" t="s">
        <v>675</v>
      </c>
      <c r="C11398" s="156" t="s">
        <v>672</v>
      </c>
      <c r="D11398" s="162">
        <v>1.6</v>
      </c>
      <c r="F11398" s="32">
        <v>46204</v>
      </c>
      <c r="G11398" s="32">
        <v>46234</v>
      </c>
      <c r="H11398" s="156" t="s">
        <v>189</v>
      </c>
      <c r="I11398" s="14" t="s">
        <v>891</v>
      </c>
      <c r="J11398" s="156" t="s">
        <v>355</v>
      </c>
    </row>
    <row r="11399" spans="1:10" ht="16.5" customHeight="1" x14ac:dyDescent="0.25">
      <c r="A11399" s="156" t="s">
        <v>108</v>
      </c>
      <c r="B11399" s="156" t="s">
        <v>676</v>
      </c>
      <c r="C11399" s="156" t="s">
        <v>672</v>
      </c>
      <c r="D11399" s="162">
        <v>1.6</v>
      </c>
      <c r="F11399" s="32">
        <v>46204</v>
      </c>
      <c r="G11399" s="32">
        <v>46234</v>
      </c>
      <c r="H11399" s="156" t="s">
        <v>189</v>
      </c>
      <c r="I11399" s="14" t="s">
        <v>891</v>
      </c>
      <c r="J11399" s="156" t="s">
        <v>356</v>
      </c>
    </row>
    <row r="11400" spans="1:10" ht="16.5" hidden="1" customHeight="1" x14ac:dyDescent="0.25">
      <c r="F11400" s="32"/>
      <c r="G11400" s="32"/>
      <c r="I11400" s="14"/>
    </row>
    <row r="11401" spans="1:10" ht="16.5" customHeight="1" x14ac:dyDescent="0.25">
      <c r="A11401" s="156" t="s">
        <v>109</v>
      </c>
      <c r="B11401" s="156" t="s">
        <v>679</v>
      </c>
      <c r="C11401" s="156" t="s">
        <v>680</v>
      </c>
      <c r="D11401" s="164">
        <v>2.7</v>
      </c>
      <c r="F11401" s="32">
        <v>46204</v>
      </c>
      <c r="G11401" s="32">
        <v>46234</v>
      </c>
      <c r="H11401" s="156" t="s">
        <v>189</v>
      </c>
      <c r="I11401" s="14" t="s">
        <v>891</v>
      </c>
      <c r="J11401" s="156" t="s">
        <v>358</v>
      </c>
    </row>
    <row r="11402" spans="1:10" ht="16.5" customHeight="1" x14ac:dyDescent="0.25">
      <c r="A11402" s="156" t="s">
        <v>109</v>
      </c>
      <c r="B11402" s="156" t="s">
        <v>679</v>
      </c>
      <c r="C11402" s="156" t="s">
        <v>681</v>
      </c>
      <c r="D11402" s="164">
        <v>4.2</v>
      </c>
      <c r="F11402" s="32">
        <v>46204</v>
      </c>
      <c r="G11402" s="32">
        <v>46234</v>
      </c>
      <c r="H11402" s="156" t="s">
        <v>189</v>
      </c>
      <c r="I11402" s="14" t="s">
        <v>891</v>
      </c>
      <c r="J11402" s="156" t="s">
        <v>359</v>
      </c>
    </row>
    <row r="11403" spans="1:10" ht="16.5" customHeight="1" x14ac:dyDescent="0.25">
      <c r="A11403" s="156" t="s">
        <v>74</v>
      </c>
      <c r="B11403" s="156" t="s">
        <v>682</v>
      </c>
      <c r="C11403" s="156" t="s">
        <v>595</v>
      </c>
      <c r="D11403" s="164">
        <v>6.4</v>
      </c>
      <c r="F11403" s="32">
        <v>46204</v>
      </c>
      <c r="G11403" s="32">
        <v>46234</v>
      </c>
      <c r="H11403" s="156" t="s">
        <v>189</v>
      </c>
      <c r="I11403" s="14" t="s">
        <v>891</v>
      </c>
      <c r="J11403" s="156" t="s">
        <v>110</v>
      </c>
    </row>
    <row r="11404" spans="1:10" ht="16.5" customHeight="1" x14ac:dyDescent="0.25">
      <c r="A11404" s="156" t="s">
        <v>74</v>
      </c>
      <c r="B11404" s="156" t="s">
        <v>683</v>
      </c>
      <c r="C11404" s="156" t="s">
        <v>684</v>
      </c>
      <c r="D11404" s="164">
        <v>8.9</v>
      </c>
      <c r="F11404" s="32">
        <v>46204</v>
      </c>
      <c r="G11404" s="32">
        <v>46234</v>
      </c>
      <c r="H11404" s="156" t="s">
        <v>189</v>
      </c>
      <c r="I11404" s="14" t="s">
        <v>891</v>
      </c>
      <c r="J11404" s="156" t="s">
        <v>111</v>
      </c>
    </row>
    <row r="11405" spans="1:10" ht="16.5" customHeight="1" x14ac:dyDescent="0.25">
      <c r="A11405" s="156" t="s">
        <v>71</v>
      </c>
      <c r="B11405" s="156" t="s">
        <v>685</v>
      </c>
      <c r="C11405" s="156" t="s">
        <v>686</v>
      </c>
      <c r="D11405" s="164">
        <v>2.2000000000000002</v>
      </c>
      <c r="F11405" s="32">
        <v>46204</v>
      </c>
      <c r="G11405" s="32">
        <v>46234</v>
      </c>
      <c r="H11405" s="156" t="s">
        <v>189</v>
      </c>
      <c r="I11405" s="14" t="s">
        <v>891</v>
      </c>
      <c r="J11405" s="156" t="s">
        <v>431</v>
      </c>
    </row>
    <row r="11406" spans="1:10" ht="16.5" customHeight="1" x14ac:dyDescent="0.25">
      <c r="A11406" s="156" t="s">
        <v>71</v>
      </c>
      <c r="B11406" s="156" t="s">
        <v>687</v>
      </c>
      <c r="C11406" s="156" t="s">
        <v>630</v>
      </c>
      <c r="D11406" s="162">
        <v>1.99</v>
      </c>
      <c r="F11406" s="32">
        <v>46204</v>
      </c>
      <c r="G11406" s="32">
        <v>46234</v>
      </c>
      <c r="H11406" s="156" t="s">
        <v>189</v>
      </c>
      <c r="I11406" s="14" t="s">
        <v>891</v>
      </c>
      <c r="J11406" s="156" t="s">
        <v>360</v>
      </c>
    </row>
    <row r="11407" spans="1:10" ht="16.5" customHeight="1" x14ac:dyDescent="0.25">
      <c r="A11407" s="156" t="s">
        <v>71</v>
      </c>
      <c r="B11407" s="156" t="s">
        <v>688</v>
      </c>
      <c r="C11407" s="156" t="s">
        <v>630</v>
      </c>
      <c r="D11407" s="162">
        <v>2.2999999999999998</v>
      </c>
      <c r="F11407" s="32">
        <v>46204</v>
      </c>
      <c r="G11407" s="32">
        <v>46234</v>
      </c>
      <c r="H11407" s="156" t="s">
        <v>189</v>
      </c>
      <c r="I11407" s="14" t="s">
        <v>891</v>
      </c>
      <c r="J11407" s="156" t="s">
        <v>361</v>
      </c>
    </row>
    <row r="11408" spans="1:10" ht="16.5" customHeight="1" x14ac:dyDescent="0.25">
      <c r="A11408" s="156" t="s">
        <v>69</v>
      </c>
      <c r="B11408" s="156" t="s">
        <v>689</v>
      </c>
      <c r="C11408" s="156" t="s">
        <v>595</v>
      </c>
      <c r="D11408" s="162">
        <v>1.4</v>
      </c>
      <c r="F11408" s="32">
        <v>46204</v>
      </c>
      <c r="G11408" s="32">
        <v>46234</v>
      </c>
      <c r="H11408" s="156" t="s">
        <v>189</v>
      </c>
      <c r="I11408" s="14" t="s">
        <v>891</v>
      </c>
      <c r="J11408" s="156" t="s">
        <v>432</v>
      </c>
    </row>
    <row r="11409" spans="1:10" ht="16.5" customHeight="1" x14ac:dyDescent="0.25">
      <c r="A11409" s="156" t="s">
        <v>69</v>
      </c>
      <c r="B11409" s="156" t="s">
        <v>690</v>
      </c>
      <c r="C11409" s="156" t="s">
        <v>595</v>
      </c>
      <c r="D11409" s="162">
        <v>1.9</v>
      </c>
      <c r="F11409" s="32">
        <v>46204</v>
      </c>
      <c r="G11409" s="32">
        <v>46234</v>
      </c>
      <c r="H11409" s="156" t="s">
        <v>189</v>
      </c>
      <c r="I11409" s="14" t="s">
        <v>891</v>
      </c>
      <c r="J11409" s="156" t="s">
        <v>433</v>
      </c>
    </row>
    <row r="11410" spans="1:10" ht="16.5" customHeight="1" x14ac:dyDescent="0.25">
      <c r="A11410" s="156" t="s">
        <v>69</v>
      </c>
      <c r="B11410" s="156" t="s">
        <v>691</v>
      </c>
      <c r="C11410" s="156" t="s">
        <v>595</v>
      </c>
      <c r="D11410" s="162">
        <v>3</v>
      </c>
      <c r="F11410" s="32">
        <v>46204</v>
      </c>
      <c r="G11410" s="32">
        <v>46234</v>
      </c>
      <c r="H11410" s="156" t="s">
        <v>189</v>
      </c>
      <c r="I11410" s="14" t="s">
        <v>891</v>
      </c>
      <c r="J11410" s="156" t="s">
        <v>434</v>
      </c>
    </row>
    <row r="11411" spans="1:10" ht="16.5" customHeight="1" x14ac:dyDescent="0.25">
      <c r="A11411" s="156" t="s">
        <v>69</v>
      </c>
      <c r="B11411" s="156" t="s">
        <v>692</v>
      </c>
      <c r="C11411" s="156" t="s">
        <v>595</v>
      </c>
      <c r="D11411" s="162">
        <v>1.9</v>
      </c>
      <c r="F11411" s="32">
        <v>46204</v>
      </c>
      <c r="G11411" s="32">
        <v>46234</v>
      </c>
      <c r="H11411" s="156" t="s">
        <v>189</v>
      </c>
      <c r="I11411" s="14" t="s">
        <v>891</v>
      </c>
      <c r="J11411" s="156" t="s">
        <v>435</v>
      </c>
    </row>
    <row r="11412" spans="1:10" ht="16.5" customHeight="1" x14ac:dyDescent="0.25">
      <c r="A11412" s="156" t="s">
        <v>115</v>
      </c>
      <c r="B11412" s="156" t="s">
        <v>693</v>
      </c>
      <c r="C11412" s="156" t="s">
        <v>694</v>
      </c>
      <c r="D11412" s="164">
        <v>8.5</v>
      </c>
      <c r="F11412" s="32">
        <v>46204</v>
      </c>
      <c r="G11412" s="32">
        <v>46234</v>
      </c>
      <c r="H11412" s="156" t="s">
        <v>189</v>
      </c>
      <c r="I11412" s="14" t="s">
        <v>891</v>
      </c>
      <c r="J11412" s="156" t="s">
        <v>362</v>
      </c>
    </row>
    <row r="11413" spans="1:10" ht="16.5" customHeight="1" x14ac:dyDescent="0.25">
      <c r="A11413" s="156" t="s">
        <v>115</v>
      </c>
      <c r="B11413" s="156" t="s">
        <v>695</v>
      </c>
      <c r="C11413" s="156" t="s">
        <v>694</v>
      </c>
      <c r="D11413" s="162">
        <v>7.5</v>
      </c>
      <c r="F11413" s="32">
        <v>46204</v>
      </c>
      <c r="G11413" s="32">
        <v>46234</v>
      </c>
      <c r="H11413" s="156" t="s">
        <v>189</v>
      </c>
      <c r="I11413" s="14" t="s">
        <v>891</v>
      </c>
      <c r="J11413" s="156" t="s">
        <v>363</v>
      </c>
    </row>
    <row r="11414" spans="1:10" ht="16.5" customHeight="1" x14ac:dyDescent="0.25">
      <c r="A11414" s="11" t="s">
        <v>115</v>
      </c>
      <c r="B11414" s="12" t="s">
        <v>696</v>
      </c>
      <c r="C11414" s="13" t="s">
        <v>694</v>
      </c>
      <c r="D11414" s="50">
        <v>11.9</v>
      </c>
      <c r="E11414" s="46"/>
      <c r="F11414" s="32">
        <v>46204</v>
      </c>
      <c r="G11414" s="32">
        <v>46234</v>
      </c>
      <c r="H11414" s="14" t="s">
        <v>189</v>
      </c>
      <c r="I11414" s="14" t="s">
        <v>891</v>
      </c>
      <c r="J11414" s="14" t="s">
        <v>364</v>
      </c>
    </row>
    <row r="11415" spans="1:10" ht="16.5" customHeight="1" x14ac:dyDescent="0.25">
      <c r="A11415" s="156" t="s">
        <v>76</v>
      </c>
      <c r="B11415" s="156" t="s">
        <v>697</v>
      </c>
      <c r="C11415" s="156" t="s">
        <v>698</v>
      </c>
      <c r="D11415" s="164">
        <v>1.35</v>
      </c>
      <c r="F11415" s="32">
        <v>46204</v>
      </c>
      <c r="G11415" s="32">
        <v>46234</v>
      </c>
      <c r="H11415" s="156" t="s">
        <v>189</v>
      </c>
      <c r="I11415" s="14" t="s">
        <v>891</v>
      </c>
      <c r="J11415" s="156" t="s">
        <v>365</v>
      </c>
    </row>
    <row r="11416" spans="1:10" ht="16.5" customHeight="1" x14ac:dyDescent="0.25">
      <c r="A11416" s="156" t="s">
        <v>76</v>
      </c>
      <c r="B11416" s="156" t="s">
        <v>699</v>
      </c>
      <c r="C11416" s="156" t="s">
        <v>700</v>
      </c>
      <c r="D11416" s="164">
        <v>2.2999999999999998</v>
      </c>
      <c r="F11416" s="32">
        <v>46204</v>
      </c>
      <c r="G11416" s="32">
        <v>46234</v>
      </c>
      <c r="H11416" s="156" t="s">
        <v>189</v>
      </c>
      <c r="I11416" s="14" t="s">
        <v>891</v>
      </c>
      <c r="J11416" s="156" t="s">
        <v>366</v>
      </c>
    </row>
    <row r="11417" spans="1:10" ht="16.5" customHeight="1" x14ac:dyDescent="0.25">
      <c r="A11417" s="156" t="s">
        <v>76</v>
      </c>
      <c r="B11417" s="156" t="s">
        <v>701</v>
      </c>
      <c r="C11417" s="156" t="s">
        <v>702</v>
      </c>
      <c r="D11417" s="164">
        <v>3.4</v>
      </c>
      <c r="F11417" s="32">
        <v>46204</v>
      </c>
      <c r="G11417" s="32">
        <v>46234</v>
      </c>
      <c r="H11417" s="156" t="s">
        <v>189</v>
      </c>
      <c r="I11417" s="14" t="s">
        <v>891</v>
      </c>
      <c r="J11417" s="156" t="s">
        <v>367</v>
      </c>
    </row>
    <row r="11418" spans="1:10" ht="16.5" customHeight="1" x14ac:dyDescent="0.25">
      <c r="A11418" s="156" t="s">
        <v>76</v>
      </c>
      <c r="B11418" s="156" t="s">
        <v>703</v>
      </c>
      <c r="C11418" s="156" t="s">
        <v>507</v>
      </c>
      <c r="D11418" s="164">
        <v>3</v>
      </c>
      <c r="F11418" s="32">
        <v>46204</v>
      </c>
      <c r="G11418" s="32">
        <v>46234</v>
      </c>
      <c r="H11418" s="156" t="s">
        <v>189</v>
      </c>
      <c r="I11418" s="14" t="s">
        <v>891</v>
      </c>
      <c r="J11418" s="156" t="s">
        <v>368</v>
      </c>
    </row>
    <row r="11419" spans="1:10" ht="16.5" customHeight="1" x14ac:dyDescent="0.25">
      <c r="A11419" s="156" t="s">
        <v>76</v>
      </c>
      <c r="B11419" s="156" t="s">
        <v>704</v>
      </c>
      <c r="C11419" s="156" t="s">
        <v>705</v>
      </c>
      <c r="D11419" s="164">
        <v>2.2999999999999998</v>
      </c>
      <c r="F11419" s="32">
        <v>46204</v>
      </c>
      <c r="G11419" s="32">
        <v>46234</v>
      </c>
      <c r="H11419" s="156" t="s">
        <v>189</v>
      </c>
      <c r="I11419" s="14" t="s">
        <v>891</v>
      </c>
      <c r="J11419" s="156" t="s">
        <v>369</v>
      </c>
    </row>
    <row r="11420" spans="1:10" ht="16.5" customHeight="1" x14ac:dyDescent="0.25">
      <c r="A11420" s="156" t="s">
        <v>76</v>
      </c>
      <c r="B11420" s="156" t="s">
        <v>706</v>
      </c>
      <c r="C11420" s="156" t="s">
        <v>702</v>
      </c>
      <c r="D11420" s="164">
        <v>1.9</v>
      </c>
      <c r="F11420" s="32">
        <v>46204</v>
      </c>
      <c r="G11420" s="32">
        <v>46234</v>
      </c>
      <c r="H11420" s="156" t="s">
        <v>189</v>
      </c>
      <c r="I11420" s="14" t="s">
        <v>891</v>
      </c>
      <c r="J11420" s="156" t="s">
        <v>370</v>
      </c>
    </row>
    <row r="11421" spans="1:10" ht="16.5" customHeight="1" x14ac:dyDescent="0.25">
      <c r="A11421" s="156" t="s">
        <v>76</v>
      </c>
      <c r="B11421" s="156" t="s">
        <v>707</v>
      </c>
      <c r="C11421" s="156" t="s">
        <v>702</v>
      </c>
      <c r="D11421" s="164">
        <v>2.2000000000000002</v>
      </c>
      <c r="F11421" s="32">
        <v>46204</v>
      </c>
      <c r="G11421" s="32">
        <v>46234</v>
      </c>
      <c r="H11421" s="156" t="s">
        <v>189</v>
      </c>
      <c r="I11421" s="14" t="s">
        <v>891</v>
      </c>
      <c r="J11421" s="156" t="s">
        <v>371</v>
      </c>
    </row>
    <row r="11422" spans="1:10" ht="16.5" customHeight="1" x14ac:dyDescent="0.25">
      <c r="A11422" s="156" t="s">
        <v>76</v>
      </c>
      <c r="B11422" s="156" t="s">
        <v>708</v>
      </c>
      <c r="C11422" s="156" t="s">
        <v>698</v>
      </c>
      <c r="D11422" s="162">
        <v>1.5</v>
      </c>
      <c r="F11422" s="32">
        <v>46204</v>
      </c>
      <c r="G11422" s="32">
        <v>46234</v>
      </c>
      <c r="H11422" s="156" t="s">
        <v>189</v>
      </c>
      <c r="I11422" s="14" t="s">
        <v>891</v>
      </c>
      <c r="J11422" s="156" t="s">
        <v>372</v>
      </c>
    </row>
    <row r="11423" spans="1:10" ht="16.5" customHeight="1" x14ac:dyDescent="0.25">
      <c r="A11423" s="156" t="s">
        <v>76</v>
      </c>
      <c r="B11423" s="156" t="s">
        <v>709</v>
      </c>
      <c r="C11423" s="156" t="s">
        <v>528</v>
      </c>
      <c r="D11423" s="164">
        <v>3.3</v>
      </c>
      <c r="F11423" s="32">
        <v>46204</v>
      </c>
      <c r="G11423" s="32">
        <v>46234</v>
      </c>
      <c r="H11423" s="156" t="s">
        <v>189</v>
      </c>
      <c r="I11423" s="14" t="s">
        <v>891</v>
      </c>
      <c r="J11423" s="156" t="s">
        <v>373</v>
      </c>
    </row>
    <row r="11424" spans="1:10" ht="16.5" customHeight="1" x14ac:dyDescent="0.25">
      <c r="A11424" s="156" t="s">
        <v>76</v>
      </c>
      <c r="B11424" s="156" t="s">
        <v>710</v>
      </c>
      <c r="C11424" s="156" t="s">
        <v>711</v>
      </c>
      <c r="D11424" s="164">
        <v>3.15</v>
      </c>
      <c r="F11424" s="32">
        <v>46204</v>
      </c>
      <c r="G11424" s="32">
        <v>46234</v>
      </c>
      <c r="H11424" s="156" t="s">
        <v>189</v>
      </c>
      <c r="I11424" s="14" t="s">
        <v>891</v>
      </c>
      <c r="J11424" s="156" t="s">
        <v>497</v>
      </c>
    </row>
    <row r="11425" spans="1:10" ht="16.5" customHeight="1" x14ac:dyDescent="0.25">
      <c r="A11425" s="156" t="s">
        <v>70</v>
      </c>
      <c r="B11425" s="156" t="s">
        <v>712</v>
      </c>
      <c r="C11425" s="156" t="s">
        <v>713</v>
      </c>
      <c r="D11425" s="164">
        <v>2.5</v>
      </c>
      <c r="F11425" s="32">
        <v>46204</v>
      </c>
      <c r="G11425" s="32">
        <v>46234</v>
      </c>
      <c r="H11425" s="156" t="s">
        <v>189</v>
      </c>
      <c r="I11425" s="14" t="s">
        <v>891</v>
      </c>
      <c r="J11425" s="156" t="s">
        <v>374</v>
      </c>
    </row>
    <row r="11426" spans="1:10" ht="16.5" customHeight="1" x14ac:dyDescent="0.25">
      <c r="A11426" s="156" t="s">
        <v>70</v>
      </c>
      <c r="B11426" s="156" t="s">
        <v>714</v>
      </c>
      <c r="C11426" s="156" t="s">
        <v>715</v>
      </c>
      <c r="D11426" s="162">
        <v>3.65</v>
      </c>
      <c r="F11426" s="32">
        <v>46204</v>
      </c>
      <c r="G11426" s="32">
        <v>46234</v>
      </c>
      <c r="H11426" s="156" t="s">
        <v>189</v>
      </c>
      <c r="I11426" s="14" t="s">
        <v>891</v>
      </c>
      <c r="J11426" s="156" t="s">
        <v>375</v>
      </c>
    </row>
    <row r="11427" spans="1:10" ht="16.5" customHeight="1" x14ac:dyDescent="0.25">
      <c r="A11427" s="156" t="s">
        <v>70</v>
      </c>
      <c r="B11427" s="156" t="s">
        <v>716</v>
      </c>
      <c r="C11427" s="156" t="s">
        <v>715</v>
      </c>
      <c r="D11427" s="164">
        <v>4.55</v>
      </c>
      <c r="F11427" s="33">
        <v>46204</v>
      </c>
      <c r="G11427" s="32">
        <v>46234</v>
      </c>
      <c r="H11427" s="156" t="s">
        <v>189</v>
      </c>
      <c r="I11427" s="14" t="s">
        <v>891</v>
      </c>
      <c r="J11427" s="156" t="s">
        <v>376</v>
      </c>
    </row>
    <row r="11428" spans="1:10" ht="16.5" customHeight="1" x14ac:dyDescent="0.25">
      <c r="A11428" s="156" t="s">
        <v>70</v>
      </c>
      <c r="B11428" s="156" t="s">
        <v>717</v>
      </c>
      <c r="C11428" s="156" t="s">
        <v>505</v>
      </c>
      <c r="D11428" s="164">
        <v>1.2</v>
      </c>
      <c r="F11428" s="32">
        <v>46204</v>
      </c>
      <c r="G11428" s="32">
        <v>46234</v>
      </c>
      <c r="H11428" s="156" t="s">
        <v>189</v>
      </c>
      <c r="I11428" s="14" t="s">
        <v>891</v>
      </c>
      <c r="J11428" s="156" t="s">
        <v>377</v>
      </c>
    </row>
    <row r="11429" spans="1:10" ht="16.5" customHeight="1" x14ac:dyDescent="0.25">
      <c r="A11429" s="156" t="s">
        <v>70</v>
      </c>
      <c r="B11429" s="156" t="s">
        <v>718</v>
      </c>
      <c r="C11429" s="156" t="s">
        <v>528</v>
      </c>
      <c r="D11429" s="164">
        <v>2.4500000000000002</v>
      </c>
      <c r="F11429" s="32">
        <v>46204</v>
      </c>
      <c r="G11429" s="32">
        <v>46234</v>
      </c>
      <c r="H11429" s="156" t="s">
        <v>189</v>
      </c>
      <c r="I11429" s="14" t="s">
        <v>891</v>
      </c>
      <c r="J11429" s="156" t="s">
        <v>378</v>
      </c>
    </row>
    <row r="11430" spans="1:10" ht="16.5" customHeight="1" x14ac:dyDescent="0.25">
      <c r="A11430" s="156" t="s">
        <v>70</v>
      </c>
      <c r="B11430" s="156" t="s">
        <v>719</v>
      </c>
      <c r="C11430" s="156" t="s">
        <v>720</v>
      </c>
      <c r="D11430" s="164">
        <v>1.25</v>
      </c>
      <c r="F11430" s="32">
        <v>46204</v>
      </c>
      <c r="G11430" s="32">
        <v>46234</v>
      </c>
      <c r="H11430" s="156" t="s">
        <v>189</v>
      </c>
      <c r="I11430" s="14" t="s">
        <v>891</v>
      </c>
      <c r="J11430" s="156" t="s">
        <v>379</v>
      </c>
    </row>
    <row r="11431" spans="1:10" ht="16.5" customHeight="1" x14ac:dyDescent="0.25">
      <c r="A11431" s="156" t="s">
        <v>70</v>
      </c>
      <c r="B11431" s="156" t="s">
        <v>721</v>
      </c>
      <c r="C11431" s="156" t="s">
        <v>625</v>
      </c>
      <c r="D11431" s="162">
        <v>1.4</v>
      </c>
      <c r="F11431" s="32">
        <v>46204</v>
      </c>
      <c r="G11431" s="32">
        <v>46234</v>
      </c>
      <c r="H11431" s="156" t="s">
        <v>189</v>
      </c>
      <c r="I11431" s="14" t="s">
        <v>891</v>
      </c>
      <c r="J11431" s="156" t="s">
        <v>380</v>
      </c>
    </row>
    <row r="11432" spans="1:10" ht="16.5" customHeight="1" x14ac:dyDescent="0.25">
      <c r="A11432" s="156" t="s">
        <v>70</v>
      </c>
      <c r="B11432" s="156" t="s">
        <v>722</v>
      </c>
      <c r="C11432" s="156" t="s">
        <v>713</v>
      </c>
      <c r="D11432" s="162">
        <v>2</v>
      </c>
      <c r="F11432" s="32">
        <v>46204</v>
      </c>
      <c r="G11432" s="32">
        <v>46234</v>
      </c>
      <c r="H11432" s="156" t="s">
        <v>189</v>
      </c>
      <c r="I11432" s="14" t="s">
        <v>891</v>
      </c>
      <c r="J11432" s="156" t="s">
        <v>381</v>
      </c>
    </row>
    <row r="11433" spans="1:10" ht="16.5" customHeight="1" x14ac:dyDescent="0.25">
      <c r="A11433" s="156" t="s">
        <v>119</v>
      </c>
      <c r="B11433" s="156" t="s">
        <v>723</v>
      </c>
      <c r="C11433" s="156" t="s">
        <v>724</v>
      </c>
      <c r="D11433" s="164">
        <v>1.8</v>
      </c>
      <c r="F11433" s="32">
        <v>46204</v>
      </c>
      <c r="G11433" s="32">
        <v>46234</v>
      </c>
      <c r="H11433" s="156" t="s">
        <v>189</v>
      </c>
      <c r="I11433" s="14" t="s">
        <v>891</v>
      </c>
      <c r="J11433" s="156" t="s">
        <v>382</v>
      </c>
    </row>
    <row r="11434" spans="1:10" ht="16.5" customHeight="1" x14ac:dyDescent="0.25">
      <c r="A11434" s="156" t="s">
        <v>119</v>
      </c>
      <c r="B11434" s="156" t="s">
        <v>725</v>
      </c>
      <c r="C11434" s="156" t="s">
        <v>724</v>
      </c>
      <c r="D11434" s="162">
        <v>3</v>
      </c>
      <c r="F11434" s="32">
        <v>46204</v>
      </c>
      <c r="G11434" s="32">
        <v>46234</v>
      </c>
      <c r="H11434" s="156" t="s">
        <v>189</v>
      </c>
      <c r="I11434" s="14" t="s">
        <v>891</v>
      </c>
      <c r="J11434" s="156" t="s">
        <v>437</v>
      </c>
    </row>
    <row r="11435" spans="1:10" ht="16.5" customHeight="1" x14ac:dyDescent="0.25">
      <c r="A11435" s="156" t="s">
        <v>119</v>
      </c>
      <c r="B11435" s="156" t="s">
        <v>726</v>
      </c>
      <c r="C11435" s="156" t="s">
        <v>724</v>
      </c>
      <c r="D11435" s="162">
        <v>2.7</v>
      </c>
      <c r="F11435" s="32">
        <v>46204</v>
      </c>
      <c r="G11435" s="32">
        <v>46234</v>
      </c>
      <c r="H11435" s="156" t="s">
        <v>189</v>
      </c>
      <c r="I11435" s="14" t="s">
        <v>891</v>
      </c>
      <c r="J11435" s="156" t="s">
        <v>383</v>
      </c>
    </row>
    <row r="11436" spans="1:10" ht="16.5" customHeight="1" x14ac:dyDescent="0.25">
      <c r="A11436" s="156" t="s">
        <v>119</v>
      </c>
      <c r="B11436" s="156" t="s">
        <v>727</v>
      </c>
      <c r="C11436" s="156" t="s">
        <v>539</v>
      </c>
      <c r="D11436" s="164">
        <v>1.6</v>
      </c>
      <c r="F11436" s="32">
        <v>46204</v>
      </c>
      <c r="G11436" s="32">
        <v>46234</v>
      </c>
      <c r="H11436" s="156" t="s">
        <v>189</v>
      </c>
      <c r="I11436" s="14" t="s">
        <v>891</v>
      </c>
      <c r="J11436" s="156" t="s">
        <v>384</v>
      </c>
    </row>
    <row r="11437" spans="1:10" ht="16.5" customHeight="1" x14ac:dyDescent="0.25">
      <c r="A11437" s="156" t="s">
        <v>120</v>
      </c>
      <c r="B11437" s="156" t="s">
        <v>728</v>
      </c>
      <c r="C11437" s="156" t="s">
        <v>729</v>
      </c>
      <c r="D11437" s="162">
        <v>1.85</v>
      </c>
      <c r="F11437" s="32">
        <v>46204</v>
      </c>
      <c r="G11437" s="32">
        <v>46234</v>
      </c>
      <c r="H11437" s="156" t="s">
        <v>189</v>
      </c>
      <c r="I11437" s="14" t="s">
        <v>891</v>
      </c>
      <c r="J11437" s="156" t="s">
        <v>385</v>
      </c>
    </row>
    <row r="11438" spans="1:10" ht="16.5" customHeight="1" x14ac:dyDescent="0.25">
      <c r="A11438" s="156" t="s">
        <v>120</v>
      </c>
      <c r="B11438" s="156" t="s">
        <v>730</v>
      </c>
      <c r="C11438" s="156" t="s">
        <v>731</v>
      </c>
      <c r="D11438" s="162">
        <v>2.2000000000000002</v>
      </c>
      <c r="F11438" s="32">
        <v>46204</v>
      </c>
      <c r="G11438" s="32">
        <v>46234</v>
      </c>
      <c r="H11438" s="156" t="s">
        <v>189</v>
      </c>
      <c r="I11438" s="14" t="s">
        <v>891</v>
      </c>
      <c r="J11438" s="156" t="s">
        <v>386</v>
      </c>
    </row>
    <row r="11439" spans="1:10" ht="16.5" customHeight="1" x14ac:dyDescent="0.25">
      <c r="A11439" s="156" t="s">
        <v>120</v>
      </c>
      <c r="B11439" s="156" t="s">
        <v>732</v>
      </c>
      <c r="C11439" s="156" t="s">
        <v>579</v>
      </c>
      <c r="D11439" s="164">
        <v>1.1000000000000001</v>
      </c>
      <c r="F11439" s="32">
        <v>46204</v>
      </c>
      <c r="G11439" s="32">
        <v>46234</v>
      </c>
      <c r="H11439" s="156" t="s">
        <v>189</v>
      </c>
      <c r="I11439" s="14" t="s">
        <v>891</v>
      </c>
      <c r="J11439" s="156" t="s">
        <v>387</v>
      </c>
    </row>
    <row r="11440" spans="1:10" ht="16.5" customHeight="1" x14ac:dyDescent="0.25">
      <c r="A11440" s="156" t="s">
        <v>120</v>
      </c>
      <c r="B11440" s="156" t="s">
        <v>733</v>
      </c>
      <c r="C11440" s="156" t="s">
        <v>734</v>
      </c>
      <c r="D11440" s="164">
        <v>1.4</v>
      </c>
      <c r="F11440" s="32">
        <v>46204</v>
      </c>
      <c r="G11440" s="32">
        <v>46234</v>
      </c>
      <c r="H11440" s="156" t="s">
        <v>189</v>
      </c>
      <c r="I11440" s="14" t="s">
        <v>891</v>
      </c>
      <c r="J11440" s="156" t="s">
        <v>388</v>
      </c>
    </row>
    <row r="11441" spans="1:10" ht="16.5" customHeight="1" x14ac:dyDescent="0.25">
      <c r="A11441" s="156" t="s">
        <v>120</v>
      </c>
      <c r="B11441" s="156" t="s">
        <v>735</v>
      </c>
      <c r="C11441" s="156" t="s">
        <v>607</v>
      </c>
      <c r="D11441" s="162">
        <v>9.5</v>
      </c>
      <c r="F11441" s="32">
        <v>46204</v>
      </c>
      <c r="G11441" s="32">
        <v>46234</v>
      </c>
      <c r="H11441" s="156" t="s">
        <v>189</v>
      </c>
      <c r="I11441" s="14" t="s">
        <v>891</v>
      </c>
      <c r="J11441" s="156" t="s">
        <v>389</v>
      </c>
    </row>
    <row r="11442" spans="1:10" ht="16.5" customHeight="1" x14ac:dyDescent="0.25">
      <c r="A11442" s="156" t="s">
        <v>120</v>
      </c>
      <c r="B11442" s="156" t="s">
        <v>736</v>
      </c>
      <c r="C11442" s="156" t="s">
        <v>607</v>
      </c>
      <c r="D11442" s="164">
        <v>7.4</v>
      </c>
      <c r="F11442" s="32">
        <v>46204</v>
      </c>
      <c r="G11442" s="32">
        <v>46234</v>
      </c>
      <c r="H11442" s="156" t="s">
        <v>189</v>
      </c>
      <c r="I11442" s="14" t="s">
        <v>891</v>
      </c>
      <c r="J11442" s="156" t="s">
        <v>390</v>
      </c>
    </row>
    <row r="11443" spans="1:10" ht="16.5" customHeight="1" x14ac:dyDescent="0.25">
      <c r="A11443" s="156" t="s">
        <v>121</v>
      </c>
      <c r="B11443" s="156" t="s">
        <v>737</v>
      </c>
      <c r="C11443" s="156" t="s">
        <v>738</v>
      </c>
      <c r="D11443" s="164">
        <v>3.6</v>
      </c>
      <c r="F11443" s="32">
        <v>46204</v>
      </c>
      <c r="G11443" s="32">
        <v>46234</v>
      </c>
      <c r="H11443" s="156" t="s">
        <v>189</v>
      </c>
      <c r="I11443" s="14" t="s">
        <v>891</v>
      </c>
      <c r="J11443" s="156" t="s">
        <v>391</v>
      </c>
    </row>
    <row r="11444" spans="1:10" ht="16.5" customHeight="1" x14ac:dyDescent="0.25">
      <c r="A11444" s="156" t="s">
        <v>121</v>
      </c>
      <c r="B11444" s="156" t="s">
        <v>739</v>
      </c>
      <c r="C11444" s="156" t="s">
        <v>738</v>
      </c>
      <c r="D11444" s="51">
        <v>4.9000000000000004</v>
      </c>
      <c r="E11444" s="50"/>
      <c r="F11444" s="32">
        <v>46204</v>
      </c>
      <c r="G11444" s="32">
        <v>46234</v>
      </c>
      <c r="H11444" s="156" t="s">
        <v>189</v>
      </c>
      <c r="I11444" s="14" t="s">
        <v>891</v>
      </c>
      <c r="J11444" s="156" t="s">
        <v>392</v>
      </c>
    </row>
    <row r="11445" spans="1:10" ht="16.5" customHeight="1" x14ac:dyDescent="0.25">
      <c r="A11445" s="156" t="s">
        <v>122</v>
      </c>
      <c r="B11445" s="156" t="s">
        <v>740</v>
      </c>
      <c r="C11445" s="156" t="s">
        <v>741</v>
      </c>
      <c r="D11445" s="164">
        <v>2.5</v>
      </c>
      <c r="F11445" s="32">
        <v>46204</v>
      </c>
      <c r="G11445" s="32">
        <v>46234</v>
      </c>
      <c r="H11445" s="156" t="s">
        <v>189</v>
      </c>
      <c r="I11445" s="14" t="s">
        <v>891</v>
      </c>
      <c r="J11445" s="156" t="s">
        <v>393</v>
      </c>
    </row>
    <row r="11446" spans="1:10" ht="16.5" customHeight="1" x14ac:dyDescent="0.25">
      <c r="A11446" s="156" t="s">
        <v>122</v>
      </c>
      <c r="B11446" s="156" t="s">
        <v>742</v>
      </c>
      <c r="C11446" s="156" t="s">
        <v>743</v>
      </c>
      <c r="D11446" s="162">
        <v>1.6</v>
      </c>
      <c r="F11446" s="32">
        <v>46204</v>
      </c>
      <c r="G11446" s="32">
        <v>46234</v>
      </c>
      <c r="H11446" s="156" t="s">
        <v>189</v>
      </c>
      <c r="I11446" s="14" t="s">
        <v>891</v>
      </c>
      <c r="J11446" s="156" t="s">
        <v>394</v>
      </c>
    </row>
    <row r="11447" spans="1:10" ht="16.5" customHeight="1" x14ac:dyDescent="0.25">
      <c r="A11447" s="156" t="s">
        <v>122</v>
      </c>
      <c r="B11447" s="156" t="s">
        <v>744</v>
      </c>
      <c r="C11447" s="156" t="s">
        <v>745</v>
      </c>
      <c r="D11447" s="164">
        <v>2.95</v>
      </c>
      <c r="F11447" s="32">
        <v>46204</v>
      </c>
      <c r="G11447" s="32">
        <v>46234</v>
      </c>
      <c r="H11447" s="156" t="s">
        <v>189</v>
      </c>
      <c r="I11447" s="14" t="s">
        <v>891</v>
      </c>
      <c r="J11447" s="156" t="s">
        <v>395</v>
      </c>
    </row>
    <row r="11448" spans="1:10" ht="16.5" customHeight="1" x14ac:dyDescent="0.25">
      <c r="A11448" s="156" t="s">
        <v>123</v>
      </c>
      <c r="B11448" s="156" t="s">
        <v>746</v>
      </c>
      <c r="C11448" s="156" t="s">
        <v>747</v>
      </c>
      <c r="D11448" s="164">
        <v>6.2</v>
      </c>
      <c r="F11448" s="32">
        <v>46204</v>
      </c>
      <c r="G11448" s="32">
        <v>46234</v>
      </c>
      <c r="H11448" s="156" t="s">
        <v>189</v>
      </c>
      <c r="I11448" s="14" t="s">
        <v>891</v>
      </c>
      <c r="J11448" s="156" t="s">
        <v>396</v>
      </c>
    </row>
    <row r="11449" spans="1:10" ht="16.5" customHeight="1" x14ac:dyDescent="0.25">
      <c r="A11449" s="156" t="s">
        <v>123</v>
      </c>
      <c r="B11449" s="156" t="s">
        <v>748</v>
      </c>
      <c r="C11449" s="156" t="s">
        <v>705</v>
      </c>
      <c r="D11449" s="164">
        <v>4.3499999999999996</v>
      </c>
      <c r="F11449" s="32">
        <v>46204</v>
      </c>
      <c r="G11449" s="32">
        <v>46234</v>
      </c>
      <c r="H11449" s="156" t="s">
        <v>189</v>
      </c>
      <c r="I11449" s="14" t="s">
        <v>891</v>
      </c>
      <c r="J11449" s="156" t="s">
        <v>397</v>
      </c>
    </row>
    <row r="11450" spans="1:10" ht="16.5" customHeight="1" x14ac:dyDescent="0.25">
      <c r="A11450" s="156" t="s">
        <v>123</v>
      </c>
      <c r="B11450" s="156" t="s">
        <v>749</v>
      </c>
      <c r="C11450" s="156" t="s">
        <v>750</v>
      </c>
      <c r="D11450" s="162">
        <v>7.75</v>
      </c>
      <c r="F11450" s="32">
        <v>46204</v>
      </c>
      <c r="G11450" s="32">
        <v>46234</v>
      </c>
      <c r="H11450" s="156" t="s">
        <v>189</v>
      </c>
      <c r="I11450" s="14" t="s">
        <v>891</v>
      </c>
      <c r="J11450" s="156" t="s">
        <v>398</v>
      </c>
    </row>
    <row r="11451" spans="1:10" ht="16.5" customHeight="1" x14ac:dyDescent="0.25">
      <c r="A11451" s="156" t="s">
        <v>123</v>
      </c>
      <c r="B11451" s="156" t="s">
        <v>751</v>
      </c>
      <c r="C11451" s="156" t="s">
        <v>547</v>
      </c>
      <c r="D11451" s="162">
        <v>7.4</v>
      </c>
      <c r="F11451" s="32">
        <v>46204</v>
      </c>
      <c r="G11451" s="32">
        <v>46234</v>
      </c>
      <c r="H11451" s="156" t="s">
        <v>189</v>
      </c>
      <c r="I11451" s="14" t="s">
        <v>891</v>
      </c>
      <c r="J11451" s="156" t="s">
        <v>399</v>
      </c>
    </row>
    <row r="11452" spans="1:10" ht="16.5" customHeight="1" x14ac:dyDescent="0.25">
      <c r="A11452" s="156" t="s">
        <v>124</v>
      </c>
      <c r="B11452" s="156" t="s">
        <v>752</v>
      </c>
      <c r="C11452" s="156" t="s">
        <v>753</v>
      </c>
      <c r="D11452" s="162">
        <v>4.95</v>
      </c>
      <c r="F11452" s="32">
        <v>46204</v>
      </c>
      <c r="G11452" s="32">
        <v>46234</v>
      </c>
      <c r="H11452" s="156" t="s">
        <v>189</v>
      </c>
      <c r="I11452" s="14" t="s">
        <v>891</v>
      </c>
      <c r="J11452" s="156" t="s">
        <v>400</v>
      </c>
    </row>
    <row r="11453" spans="1:10" ht="16.5" customHeight="1" x14ac:dyDescent="0.25">
      <c r="A11453" s="156" t="s">
        <v>124</v>
      </c>
      <c r="B11453" s="156" t="s">
        <v>754</v>
      </c>
      <c r="C11453" s="156" t="s">
        <v>755</v>
      </c>
      <c r="D11453" s="162">
        <v>4.8</v>
      </c>
      <c r="F11453" s="32">
        <v>46204</v>
      </c>
      <c r="G11453" s="32">
        <v>46234</v>
      </c>
      <c r="H11453" s="156" t="s">
        <v>189</v>
      </c>
      <c r="I11453" s="14" t="s">
        <v>891</v>
      </c>
      <c r="J11453" s="156" t="s">
        <v>401</v>
      </c>
    </row>
    <row r="11454" spans="1:10" ht="16.5" customHeight="1" x14ac:dyDescent="0.25">
      <c r="A11454" s="156" t="s">
        <v>124</v>
      </c>
      <c r="B11454" s="156" t="s">
        <v>756</v>
      </c>
      <c r="C11454" s="156" t="s">
        <v>753</v>
      </c>
      <c r="D11454" s="162">
        <v>5.2</v>
      </c>
      <c r="F11454" s="32">
        <v>46204</v>
      </c>
      <c r="G11454" s="32">
        <v>46234</v>
      </c>
      <c r="H11454" s="156" t="s">
        <v>189</v>
      </c>
      <c r="I11454" s="14" t="s">
        <v>891</v>
      </c>
      <c r="J11454" s="156" t="s">
        <v>402</v>
      </c>
    </row>
    <row r="11455" spans="1:10" ht="16.5" customHeight="1" x14ac:dyDescent="0.25">
      <c r="A11455" s="156" t="s">
        <v>125</v>
      </c>
      <c r="B11455" s="156" t="s">
        <v>757</v>
      </c>
      <c r="C11455" s="156" t="s">
        <v>758</v>
      </c>
      <c r="D11455" s="162">
        <v>4.3499999999999996</v>
      </c>
      <c r="F11455" s="32">
        <v>46204</v>
      </c>
      <c r="G11455" s="32">
        <v>46234</v>
      </c>
      <c r="H11455" s="156" t="s">
        <v>189</v>
      </c>
      <c r="I11455" s="14" t="s">
        <v>891</v>
      </c>
      <c r="J11455" s="156" t="s">
        <v>403</v>
      </c>
    </row>
    <row r="11456" spans="1:10" ht="16.5" customHeight="1" x14ac:dyDescent="0.25">
      <c r="A11456" s="156" t="s">
        <v>125</v>
      </c>
      <c r="B11456" s="156" t="s">
        <v>759</v>
      </c>
      <c r="C11456" s="156" t="s">
        <v>758</v>
      </c>
      <c r="D11456" s="162">
        <v>2.5</v>
      </c>
      <c r="F11456" s="32">
        <v>46204</v>
      </c>
      <c r="G11456" s="32">
        <v>46234</v>
      </c>
      <c r="H11456" s="156" t="s">
        <v>189</v>
      </c>
      <c r="I11456" s="14" t="s">
        <v>891</v>
      </c>
      <c r="J11456" s="156" t="s">
        <v>404</v>
      </c>
    </row>
    <row r="11457" spans="1:10" ht="16.5" customHeight="1" x14ac:dyDescent="0.25">
      <c r="A11457" s="156" t="s">
        <v>125</v>
      </c>
      <c r="B11457" s="156" t="s">
        <v>760</v>
      </c>
      <c r="C11457" s="156" t="s">
        <v>761</v>
      </c>
      <c r="D11457" s="164">
        <v>4.5</v>
      </c>
      <c r="F11457" s="32">
        <v>46204</v>
      </c>
      <c r="G11457" s="32">
        <v>46234</v>
      </c>
      <c r="H11457" s="156" t="s">
        <v>189</v>
      </c>
      <c r="I11457" s="14" t="s">
        <v>891</v>
      </c>
      <c r="J11457" s="156" t="s">
        <v>405</v>
      </c>
    </row>
    <row r="11458" spans="1:10" ht="16.5" customHeight="1" x14ac:dyDescent="0.25">
      <c r="A11458" s="156" t="s">
        <v>77</v>
      </c>
      <c r="B11458" s="156" t="s">
        <v>502</v>
      </c>
      <c r="C11458" s="156" t="s">
        <v>503</v>
      </c>
      <c r="D11458" s="164">
        <v>7.9</v>
      </c>
      <c r="F11458" s="32">
        <v>46204</v>
      </c>
      <c r="G11458" s="32">
        <v>46234</v>
      </c>
      <c r="H11458" s="156" t="s">
        <v>191</v>
      </c>
      <c r="I11458" s="14" t="s">
        <v>891</v>
      </c>
      <c r="J11458" s="156" t="s">
        <v>249</v>
      </c>
    </row>
    <row r="11459" spans="1:10" ht="16.5" customHeight="1" x14ac:dyDescent="0.25">
      <c r="A11459" s="156" t="s">
        <v>77</v>
      </c>
      <c r="B11459" s="156" t="s">
        <v>504</v>
      </c>
      <c r="C11459" s="156" t="s">
        <v>505</v>
      </c>
      <c r="D11459" s="164">
        <v>6.95</v>
      </c>
      <c r="F11459" s="32">
        <v>46204</v>
      </c>
      <c r="G11459" s="32">
        <v>46234</v>
      </c>
      <c r="H11459" s="156" t="s">
        <v>191</v>
      </c>
      <c r="I11459" s="14" t="s">
        <v>891</v>
      </c>
      <c r="J11459" s="156" t="s">
        <v>250</v>
      </c>
    </row>
    <row r="11460" spans="1:10" ht="16.5" customHeight="1" x14ac:dyDescent="0.25">
      <c r="A11460" s="156" t="s">
        <v>77</v>
      </c>
      <c r="B11460" s="156" t="s">
        <v>506</v>
      </c>
      <c r="C11460" s="156" t="s">
        <v>507</v>
      </c>
      <c r="D11460" s="162">
        <v>7.6</v>
      </c>
      <c r="F11460" s="32">
        <v>46204</v>
      </c>
      <c r="G11460" s="32">
        <v>46234</v>
      </c>
      <c r="H11460" s="156" t="s">
        <v>191</v>
      </c>
      <c r="I11460" s="14" t="s">
        <v>891</v>
      </c>
      <c r="J11460" s="156" t="s">
        <v>251</v>
      </c>
    </row>
    <row r="11461" spans="1:10" ht="16.5" customHeight="1" x14ac:dyDescent="0.25">
      <c r="A11461" s="156" t="s">
        <v>77</v>
      </c>
      <c r="B11461" s="156" t="s">
        <v>508</v>
      </c>
      <c r="C11461" s="156" t="s">
        <v>509</v>
      </c>
      <c r="D11461" s="164">
        <v>3.7</v>
      </c>
      <c r="F11461" s="32">
        <v>46204</v>
      </c>
      <c r="G11461" s="32">
        <v>46234</v>
      </c>
      <c r="H11461" s="156" t="s">
        <v>191</v>
      </c>
      <c r="I11461" s="14" t="s">
        <v>891</v>
      </c>
      <c r="J11461" s="156" t="s">
        <v>252</v>
      </c>
    </row>
    <row r="11462" spans="1:10" ht="16.5" customHeight="1" x14ac:dyDescent="0.25">
      <c r="A11462" s="156" t="s">
        <v>77</v>
      </c>
      <c r="B11462" s="156" t="s">
        <v>510</v>
      </c>
      <c r="C11462" s="156" t="s">
        <v>507</v>
      </c>
      <c r="D11462" s="164">
        <v>8.4499999999999993</v>
      </c>
      <c r="F11462" s="32">
        <v>46204</v>
      </c>
      <c r="G11462" s="32">
        <v>46234</v>
      </c>
      <c r="H11462" s="156" t="s">
        <v>191</v>
      </c>
      <c r="I11462" s="14" t="s">
        <v>891</v>
      </c>
      <c r="J11462" s="156" t="s">
        <v>253</v>
      </c>
    </row>
    <row r="11463" spans="1:10" ht="16.5" hidden="1" customHeight="1" x14ac:dyDescent="0.25">
      <c r="F11463" s="32"/>
      <c r="G11463" s="32"/>
      <c r="I11463" s="14"/>
    </row>
    <row r="11464" spans="1:10" ht="16.5" customHeight="1" x14ac:dyDescent="0.25">
      <c r="A11464" s="156" t="s">
        <v>78</v>
      </c>
      <c r="B11464" s="156" t="s">
        <v>512</v>
      </c>
      <c r="C11464" s="156" t="s">
        <v>513</v>
      </c>
      <c r="D11464" s="162">
        <v>2.8</v>
      </c>
      <c r="F11464" s="32">
        <v>46204</v>
      </c>
      <c r="G11464" s="32">
        <v>46234</v>
      </c>
      <c r="H11464" s="156" t="s">
        <v>191</v>
      </c>
      <c r="I11464" s="14" t="s">
        <v>891</v>
      </c>
      <c r="J11464" s="156" t="s">
        <v>255</v>
      </c>
    </row>
    <row r="11465" spans="1:10" ht="16.5" customHeight="1" x14ac:dyDescent="0.25">
      <c r="A11465" s="156" t="s">
        <v>78</v>
      </c>
      <c r="B11465" s="156" t="s">
        <v>514</v>
      </c>
      <c r="C11465" s="156" t="s">
        <v>515</v>
      </c>
      <c r="D11465" s="164">
        <v>3</v>
      </c>
      <c r="F11465" s="32">
        <v>46204</v>
      </c>
      <c r="G11465" s="32">
        <v>46234</v>
      </c>
      <c r="H11465" s="156" t="s">
        <v>191</v>
      </c>
      <c r="I11465" s="14" t="s">
        <v>891</v>
      </c>
      <c r="J11465" s="156" t="s">
        <v>256</v>
      </c>
    </row>
    <row r="11466" spans="1:10" ht="16.5" customHeight="1" x14ac:dyDescent="0.25">
      <c r="A11466" s="156" t="s">
        <v>78</v>
      </c>
      <c r="B11466" s="156" t="s">
        <v>516</v>
      </c>
      <c r="C11466" s="156" t="s">
        <v>505</v>
      </c>
      <c r="D11466" s="164">
        <v>7.35</v>
      </c>
      <c r="F11466" s="32">
        <v>46204</v>
      </c>
      <c r="G11466" s="32">
        <v>46234</v>
      </c>
      <c r="H11466" s="156" t="s">
        <v>191</v>
      </c>
      <c r="I11466" s="14" t="s">
        <v>891</v>
      </c>
      <c r="J11466" s="156" t="s">
        <v>257</v>
      </c>
    </row>
    <row r="11467" spans="1:10" ht="16.5" customHeight="1" x14ac:dyDescent="0.25">
      <c r="A11467" s="156" t="s">
        <v>78</v>
      </c>
      <c r="B11467" s="156" t="s">
        <v>517</v>
      </c>
      <c r="C11467" s="156" t="s">
        <v>518</v>
      </c>
      <c r="D11467" s="162">
        <v>1.65</v>
      </c>
      <c r="F11467" s="32">
        <v>46204</v>
      </c>
      <c r="G11467" s="32">
        <v>46234</v>
      </c>
      <c r="H11467" s="156" t="s">
        <v>191</v>
      </c>
      <c r="I11467" s="14" t="s">
        <v>891</v>
      </c>
      <c r="J11467" s="156" t="s">
        <v>258</v>
      </c>
    </row>
    <row r="11468" spans="1:10" ht="16.5" customHeight="1" x14ac:dyDescent="0.25">
      <c r="A11468" s="156" t="s">
        <v>78</v>
      </c>
      <c r="B11468" s="156" t="s">
        <v>519</v>
      </c>
      <c r="C11468" s="156" t="s">
        <v>520</v>
      </c>
      <c r="D11468" s="162">
        <v>5.7</v>
      </c>
      <c r="F11468" s="32">
        <v>46204</v>
      </c>
      <c r="G11468" s="32">
        <v>46234</v>
      </c>
      <c r="H11468" s="156" t="s">
        <v>191</v>
      </c>
      <c r="I11468" s="14" t="s">
        <v>891</v>
      </c>
      <c r="J11468" s="156" t="s">
        <v>259</v>
      </c>
    </row>
    <row r="11469" spans="1:10" ht="16.5" customHeight="1" x14ac:dyDescent="0.25">
      <c r="A11469" s="156" t="s">
        <v>78</v>
      </c>
      <c r="B11469" s="156" t="s">
        <v>521</v>
      </c>
      <c r="C11469" s="156" t="s">
        <v>522</v>
      </c>
      <c r="D11469" s="164">
        <v>1.1499999999999999</v>
      </c>
      <c r="F11469" s="32">
        <v>46204</v>
      </c>
      <c r="G11469" s="32">
        <v>46234</v>
      </c>
      <c r="H11469" s="156" t="s">
        <v>191</v>
      </c>
      <c r="I11469" s="14" t="s">
        <v>891</v>
      </c>
      <c r="J11469" s="156" t="s">
        <v>260</v>
      </c>
    </row>
    <row r="11470" spans="1:10" ht="16.5" customHeight="1" x14ac:dyDescent="0.25">
      <c r="A11470" s="156" t="s">
        <v>78</v>
      </c>
      <c r="B11470" s="156" t="s">
        <v>523</v>
      </c>
      <c r="C11470" s="156" t="s">
        <v>524</v>
      </c>
      <c r="D11470" s="164">
        <v>1.2</v>
      </c>
      <c r="F11470" s="32">
        <v>46204</v>
      </c>
      <c r="G11470" s="32">
        <v>46234</v>
      </c>
      <c r="H11470" s="156" t="s">
        <v>191</v>
      </c>
      <c r="I11470" s="14" t="s">
        <v>891</v>
      </c>
      <c r="J11470" s="156" t="s">
        <v>261</v>
      </c>
    </row>
    <row r="11471" spans="1:10" ht="16.5" customHeight="1" x14ac:dyDescent="0.25">
      <c r="A11471" s="156" t="s">
        <v>78</v>
      </c>
      <c r="B11471" s="156" t="s">
        <v>525</v>
      </c>
      <c r="C11471" s="156" t="s">
        <v>526</v>
      </c>
      <c r="D11471" s="162">
        <v>2.35</v>
      </c>
      <c r="F11471" s="32">
        <v>46204</v>
      </c>
      <c r="G11471" s="32">
        <v>46234</v>
      </c>
      <c r="H11471" s="156" t="s">
        <v>191</v>
      </c>
      <c r="I11471" s="14" t="s">
        <v>891</v>
      </c>
      <c r="J11471" s="156" t="s">
        <v>262</v>
      </c>
    </row>
    <row r="11472" spans="1:10" ht="16.5" customHeight="1" x14ac:dyDescent="0.25">
      <c r="A11472" s="156" t="s">
        <v>79</v>
      </c>
      <c r="B11472" s="156" t="s">
        <v>527</v>
      </c>
      <c r="C11472" s="156" t="s">
        <v>528</v>
      </c>
      <c r="D11472" s="164">
        <v>9.1999999999999993</v>
      </c>
      <c r="F11472" s="32">
        <v>46204</v>
      </c>
      <c r="G11472" s="32">
        <v>46234</v>
      </c>
      <c r="H11472" s="156" t="s">
        <v>191</v>
      </c>
      <c r="I11472" s="14" t="s">
        <v>891</v>
      </c>
      <c r="J11472" s="156" t="s">
        <v>263</v>
      </c>
    </row>
    <row r="11473" spans="1:10" ht="16.5" hidden="1" customHeight="1" x14ac:dyDescent="0.25">
      <c r="F11473" s="32"/>
      <c r="G11473" s="32"/>
      <c r="I11473" s="14"/>
    </row>
    <row r="11474" spans="1:10" ht="16.5" customHeight="1" x14ac:dyDescent="0.25">
      <c r="A11474" s="156" t="s">
        <v>80</v>
      </c>
      <c r="B11474" s="156" t="s">
        <v>529</v>
      </c>
      <c r="C11474" s="156" t="s">
        <v>531</v>
      </c>
      <c r="D11474" s="164">
        <v>4.3</v>
      </c>
      <c r="F11474" s="32">
        <v>46204</v>
      </c>
      <c r="G11474" s="32">
        <v>46234</v>
      </c>
      <c r="H11474" s="156" t="s">
        <v>191</v>
      </c>
      <c r="I11474" s="14" t="s">
        <v>891</v>
      </c>
      <c r="J11474" s="156" t="s">
        <v>265</v>
      </c>
    </row>
    <row r="11475" spans="1:10" ht="16.5" customHeight="1" x14ac:dyDescent="0.25">
      <c r="A11475" s="156" t="s">
        <v>83</v>
      </c>
      <c r="B11475" s="156" t="s">
        <v>532</v>
      </c>
      <c r="C11475" s="156" t="s">
        <v>533</v>
      </c>
      <c r="D11475" s="164">
        <v>1.25</v>
      </c>
      <c r="F11475" s="32">
        <v>46204</v>
      </c>
      <c r="G11475" s="32">
        <v>46234</v>
      </c>
      <c r="H11475" s="156" t="s">
        <v>191</v>
      </c>
      <c r="I11475" s="14" t="s">
        <v>891</v>
      </c>
      <c r="J11475" s="156" t="s">
        <v>267</v>
      </c>
    </row>
    <row r="11476" spans="1:10" ht="16.5" customHeight="1" x14ac:dyDescent="0.25">
      <c r="A11476" s="156" t="s">
        <v>83</v>
      </c>
      <c r="B11476" s="156" t="s">
        <v>534</v>
      </c>
      <c r="C11476" s="156" t="s">
        <v>535</v>
      </c>
      <c r="D11476" s="162">
        <v>1</v>
      </c>
      <c r="F11476" s="32">
        <v>46204</v>
      </c>
      <c r="G11476" s="32">
        <v>46234</v>
      </c>
      <c r="H11476" s="156" t="s">
        <v>191</v>
      </c>
      <c r="I11476" s="14" t="s">
        <v>891</v>
      </c>
      <c r="J11476" s="156" t="s">
        <v>268</v>
      </c>
    </row>
    <row r="11477" spans="1:10" ht="16.5" customHeight="1" x14ac:dyDescent="0.25">
      <c r="A11477" s="156" t="s">
        <v>83</v>
      </c>
      <c r="B11477" s="156" t="s">
        <v>536</v>
      </c>
      <c r="C11477" s="156" t="s">
        <v>537</v>
      </c>
      <c r="D11477" s="162">
        <v>1.1000000000000001</v>
      </c>
      <c r="F11477" s="32">
        <v>46204</v>
      </c>
      <c r="G11477" s="32">
        <v>46234</v>
      </c>
      <c r="H11477" s="156" t="s">
        <v>191</v>
      </c>
      <c r="I11477" s="14" t="s">
        <v>891</v>
      </c>
      <c r="J11477" s="156" t="s">
        <v>266</v>
      </c>
    </row>
    <row r="11478" spans="1:10" ht="16.5" customHeight="1" x14ac:dyDescent="0.25">
      <c r="A11478" s="156" t="s">
        <v>84</v>
      </c>
      <c r="B11478" s="156" t="s">
        <v>538</v>
      </c>
      <c r="C11478" s="156" t="s">
        <v>539</v>
      </c>
      <c r="D11478" s="164">
        <v>14.59</v>
      </c>
      <c r="F11478" s="32">
        <v>46204</v>
      </c>
      <c r="G11478" s="32">
        <v>46234</v>
      </c>
      <c r="H11478" s="156" t="s">
        <v>191</v>
      </c>
      <c r="I11478" s="14" t="s">
        <v>891</v>
      </c>
      <c r="J11478" s="156" t="s">
        <v>269</v>
      </c>
    </row>
    <row r="11479" spans="1:10" ht="16.5" customHeight="1" x14ac:dyDescent="0.25">
      <c r="A11479" s="156" t="s">
        <v>84</v>
      </c>
      <c r="B11479" s="156" t="s">
        <v>540</v>
      </c>
      <c r="C11479" s="156" t="s">
        <v>541</v>
      </c>
      <c r="D11479" s="162">
        <v>4.95</v>
      </c>
      <c r="F11479" s="32">
        <v>46204</v>
      </c>
      <c r="G11479" s="32">
        <v>46234</v>
      </c>
      <c r="H11479" s="156" t="s">
        <v>191</v>
      </c>
      <c r="I11479" s="14" t="s">
        <v>891</v>
      </c>
      <c r="J11479" s="156" t="s">
        <v>272</v>
      </c>
    </row>
    <row r="11480" spans="1:10" ht="16.5" customHeight="1" x14ac:dyDescent="0.25">
      <c r="A11480" s="156" t="s">
        <v>84</v>
      </c>
      <c r="B11480" s="156" t="s">
        <v>540</v>
      </c>
      <c r="C11480" s="156" t="s">
        <v>542</v>
      </c>
      <c r="D11480" s="164">
        <v>10.7</v>
      </c>
      <c r="F11480" s="32">
        <v>46204</v>
      </c>
      <c r="G11480" s="32">
        <v>46234</v>
      </c>
      <c r="H11480" s="156" t="s">
        <v>191</v>
      </c>
      <c r="I11480" s="14" t="s">
        <v>891</v>
      </c>
      <c r="J11480" s="156" t="s">
        <v>273</v>
      </c>
    </row>
    <row r="11481" spans="1:10" ht="16.5" customHeight="1" x14ac:dyDescent="0.25">
      <c r="A11481" s="156" t="s">
        <v>84</v>
      </c>
      <c r="B11481" s="156" t="s">
        <v>543</v>
      </c>
      <c r="C11481" s="156" t="s">
        <v>539</v>
      </c>
      <c r="D11481" s="164">
        <v>15.75</v>
      </c>
      <c r="F11481" s="32">
        <v>46204</v>
      </c>
      <c r="G11481" s="32">
        <v>46234</v>
      </c>
      <c r="H11481" s="156" t="s">
        <v>191</v>
      </c>
      <c r="I11481" s="14" t="s">
        <v>891</v>
      </c>
      <c r="J11481" s="156" t="s">
        <v>270</v>
      </c>
    </row>
    <row r="11482" spans="1:10" ht="16.5" customHeight="1" x14ac:dyDescent="0.25">
      <c r="A11482" s="156" t="s">
        <v>84</v>
      </c>
      <c r="B11482" s="156" t="s">
        <v>544</v>
      </c>
      <c r="C11482" s="156" t="s">
        <v>539</v>
      </c>
      <c r="D11482" s="164">
        <v>13.6</v>
      </c>
      <c r="F11482" s="32">
        <v>46204</v>
      </c>
      <c r="G11482" s="32">
        <v>46234</v>
      </c>
      <c r="H11482" s="156" t="s">
        <v>191</v>
      </c>
      <c r="I11482" s="14" t="s">
        <v>891</v>
      </c>
      <c r="J11482" s="156" t="s">
        <v>271</v>
      </c>
    </row>
    <row r="11483" spans="1:10" ht="16.5" customHeight="1" x14ac:dyDescent="0.25">
      <c r="A11483" s="156" t="s">
        <v>84</v>
      </c>
      <c r="B11483" s="156" t="s">
        <v>545</v>
      </c>
      <c r="C11483" s="156" t="s">
        <v>539</v>
      </c>
      <c r="D11483" s="164">
        <v>13.2</v>
      </c>
      <c r="F11483" s="32">
        <v>46204</v>
      </c>
      <c r="G11483" s="32">
        <v>46234</v>
      </c>
      <c r="H11483" s="156" t="s">
        <v>191</v>
      </c>
      <c r="I11483" s="14" t="s">
        <v>891</v>
      </c>
      <c r="J11483" s="156" t="s">
        <v>274</v>
      </c>
    </row>
    <row r="11484" spans="1:10" ht="16.5" customHeight="1" x14ac:dyDescent="0.25">
      <c r="A11484" s="156" t="s">
        <v>84</v>
      </c>
      <c r="B11484" s="156" t="s">
        <v>546</v>
      </c>
      <c r="C11484" s="156" t="s">
        <v>547</v>
      </c>
      <c r="D11484" s="164">
        <v>13.2</v>
      </c>
      <c r="F11484" s="32">
        <v>46204</v>
      </c>
      <c r="G11484" s="32">
        <v>46234</v>
      </c>
      <c r="H11484" s="156" t="s">
        <v>191</v>
      </c>
      <c r="I11484" s="14" t="s">
        <v>891</v>
      </c>
      <c r="J11484" s="156" t="s">
        <v>275</v>
      </c>
    </row>
    <row r="11485" spans="1:10" ht="16.5" customHeight="1" x14ac:dyDescent="0.25">
      <c r="A11485" s="156" t="s">
        <v>84</v>
      </c>
      <c r="B11485" s="156" t="s">
        <v>548</v>
      </c>
      <c r="C11485" s="156" t="s">
        <v>539</v>
      </c>
      <c r="D11485" s="164">
        <v>2.65</v>
      </c>
      <c r="F11485" s="32">
        <v>46204</v>
      </c>
      <c r="G11485" s="32">
        <v>46234</v>
      </c>
      <c r="H11485" s="156" t="s">
        <v>191</v>
      </c>
      <c r="I11485" s="14" t="s">
        <v>891</v>
      </c>
      <c r="J11485" s="156" t="s">
        <v>494</v>
      </c>
    </row>
    <row r="11486" spans="1:10" ht="16.5" customHeight="1" x14ac:dyDescent="0.25">
      <c r="A11486" s="156" t="s">
        <v>84</v>
      </c>
      <c r="B11486" s="156" t="s">
        <v>548</v>
      </c>
      <c r="C11486" s="156" t="s">
        <v>549</v>
      </c>
      <c r="D11486" s="164">
        <v>5.3</v>
      </c>
      <c r="F11486" s="32">
        <v>46204</v>
      </c>
      <c r="G11486" s="32">
        <v>46234</v>
      </c>
      <c r="H11486" s="156" t="s">
        <v>191</v>
      </c>
      <c r="I11486" s="14" t="s">
        <v>891</v>
      </c>
      <c r="J11486" s="156" t="s">
        <v>495</v>
      </c>
    </row>
    <row r="11487" spans="1:10" ht="16.5" customHeight="1" x14ac:dyDescent="0.25">
      <c r="A11487" s="156" t="s">
        <v>84</v>
      </c>
      <c r="B11487" s="156" t="s">
        <v>550</v>
      </c>
      <c r="C11487" s="156" t="s">
        <v>549</v>
      </c>
      <c r="D11487" s="164">
        <v>4.8</v>
      </c>
      <c r="F11487" s="32">
        <v>46204</v>
      </c>
      <c r="G11487" s="32">
        <v>46234</v>
      </c>
      <c r="H11487" s="156" t="s">
        <v>191</v>
      </c>
      <c r="I11487" s="14" t="s">
        <v>891</v>
      </c>
      <c r="J11487" s="156" t="s">
        <v>276</v>
      </c>
    </row>
    <row r="11488" spans="1:10" ht="16.5" customHeight="1" x14ac:dyDescent="0.25">
      <c r="A11488" s="156" t="s">
        <v>84</v>
      </c>
      <c r="B11488" s="156" t="s">
        <v>550</v>
      </c>
      <c r="C11488" s="156" t="s">
        <v>551</v>
      </c>
      <c r="D11488" s="162">
        <v>11.55</v>
      </c>
      <c r="F11488" s="32">
        <v>46204</v>
      </c>
      <c r="G11488" s="32">
        <v>46234</v>
      </c>
      <c r="H11488" s="156" t="s">
        <v>191</v>
      </c>
      <c r="I11488" s="14" t="s">
        <v>891</v>
      </c>
      <c r="J11488" s="156" t="s">
        <v>277</v>
      </c>
    </row>
    <row r="11489" spans="1:10" ht="16.5" customHeight="1" x14ac:dyDescent="0.25">
      <c r="A11489" s="156" t="s">
        <v>84</v>
      </c>
      <c r="B11489" s="156" t="s">
        <v>552</v>
      </c>
      <c r="C11489" s="156" t="s">
        <v>549</v>
      </c>
      <c r="D11489" s="164">
        <v>5.5</v>
      </c>
      <c r="F11489" s="32">
        <v>46204</v>
      </c>
      <c r="G11489" s="32">
        <v>46234</v>
      </c>
      <c r="H11489" s="156" t="s">
        <v>191</v>
      </c>
      <c r="I11489" s="14" t="s">
        <v>891</v>
      </c>
      <c r="J11489" s="156" t="s">
        <v>278</v>
      </c>
    </row>
    <row r="11490" spans="1:10" ht="16.5" customHeight="1" x14ac:dyDescent="0.25">
      <c r="A11490" s="156" t="s">
        <v>84</v>
      </c>
      <c r="B11490" s="156" t="s">
        <v>553</v>
      </c>
      <c r="C11490" s="156" t="s">
        <v>549</v>
      </c>
      <c r="D11490" s="164">
        <v>4.25</v>
      </c>
      <c r="F11490" s="32">
        <v>46204</v>
      </c>
      <c r="G11490" s="32">
        <v>46234</v>
      </c>
      <c r="H11490" s="156" t="s">
        <v>191</v>
      </c>
      <c r="I11490" s="14" t="s">
        <v>891</v>
      </c>
      <c r="J11490" s="156" t="s">
        <v>279</v>
      </c>
    </row>
    <row r="11491" spans="1:10" ht="16.5" customHeight="1" x14ac:dyDescent="0.25">
      <c r="A11491" s="156" t="s">
        <v>84</v>
      </c>
      <c r="B11491" s="156" t="s">
        <v>553</v>
      </c>
      <c r="C11491" s="156" t="s">
        <v>551</v>
      </c>
      <c r="D11491" s="164">
        <v>10.5</v>
      </c>
      <c r="F11491" s="32">
        <v>46204</v>
      </c>
      <c r="G11491" s="32">
        <v>46234</v>
      </c>
      <c r="H11491" s="156" t="s">
        <v>191</v>
      </c>
      <c r="I11491" s="14" t="s">
        <v>891</v>
      </c>
      <c r="J11491" s="156" t="s">
        <v>280</v>
      </c>
    </row>
    <row r="11492" spans="1:10" ht="16.5" customHeight="1" x14ac:dyDescent="0.25">
      <c r="A11492" s="156" t="s">
        <v>85</v>
      </c>
      <c r="B11492" s="156" t="s">
        <v>554</v>
      </c>
      <c r="C11492" s="156" t="s">
        <v>549</v>
      </c>
      <c r="D11492" s="164">
        <v>5.3</v>
      </c>
      <c r="F11492" s="32">
        <v>46204</v>
      </c>
      <c r="G11492" s="32">
        <v>46234</v>
      </c>
      <c r="H11492" s="156" t="s">
        <v>191</v>
      </c>
      <c r="I11492" s="14" t="s">
        <v>891</v>
      </c>
      <c r="J11492" s="156" t="s">
        <v>281</v>
      </c>
    </row>
    <row r="11493" spans="1:10" ht="16.5" hidden="1" customHeight="1" x14ac:dyDescent="0.25">
      <c r="F11493" s="32"/>
      <c r="G11493" s="32"/>
      <c r="I11493" s="14"/>
    </row>
    <row r="11494" spans="1:10" ht="16.5" customHeight="1" x14ac:dyDescent="0.25">
      <c r="A11494" s="156" t="s">
        <v>85</v>
      </c>
      <c r="B11494" s="156" t="s">
        <v>556</v>
      </c>
      <c r="C11494" s="156" t="s">
        <v>549</v>
      </c>
      <c r="D11494" s="164">
        <v>5.4</v>
      </c>
      <c r="F11494" s="32">
        <v>46204</v>
      </c>
      <c r="G11494" s="32">
        <v>46234</v>
      </c>
      <c r="H11494" s="156" t="s">
        <v>191</v>
      </c>
      <c r="I11494" s="14" t="s">
        <v>891</v>
      </c>
      <c r="J11494" s="156" t="s">
        <v>283</v>
      </c>
    </row>
    <row r="11495" spans="1:10" ht="16.5" hidden="1" customHeight="1" x14ac:dyDescent="0.25">
      <c r="F11495" s="32"/>
      <c r="G11495" s="32"/>
      <c r="I11495" s="14"/>
    </row>
    <row r="11496" spans="1:10" ht="16.5" customHeight="1" x14ac:dyDescent="0.25">
      <c r="A11496" s="156" t="s">
        <v>85</v>
      </c>
      <c r="B11496" s="156" t="s">
        <v>558</v>
      </c>
      <c r="C11496" s="156" t="s">
        <v>549</v>
      </c>
      <c r="D11496" s="164">
        <v>4.8</v>
      </c>
      <c r="F11496" s="32">
        <v>46204</v>
      </c>
      <c r="G11496" s="32">
        <v>46234</v>
      </c>
      <c r="H11496" s="156" t="s">
        <v>191</v>
      </c>
      <c r="I11496" s="14" t="s">
        <v>891</v>
      </c>
      <c r="J11496" s="156" t="s">
        <v>287</v>
      </c>
    </row>
    <row r="11497" spans="1:10" ht="16.5" customHeight="1" x14ac:dyDescent="0.25">
      <c r="A11497" s="156" t="s">
        <v>85</v>
      </c>
      <c r="B11497" s="156" t="s">
        <v>559</v>
      </c>
      <c r="C11497" s="156" t="s">
        <v>549</v>
      </c>
      <c r="D11497" s="164">
        <v>4.5</v>
      </c>
      <c r="F11497" s="33">
        <v>46204</v>
      </c>
      <c r="G11497" s="32">
        <v>46234</v>
      </c>
      <c r="H11497" s="156" t="s">
        <v>191</v>
      </c>
      <c r="I11497" s="14" t="s">
        <v>891</v>
      </c>
      <c r="J11497" s="156" t="s">
        <v>284</v>
      </c>
    </row>
    <row r="11498" spans="1:10" ht="16.5" customHeight="1" x14ac:dyDescent="0.25">
      <c r="A11498" s="156" t="s">
        <v>85</v>
      </c>
      <c r="B11498" s="156" t="s">
        <v>560</v>
      </c>
      <c r="C11498" s="156" t="s">
        <v>539</v>
      </c>
      <c r="D11498" s="164">
        <v>2.4</v>
      </c>
      <c r="F11498" s="33">
        <v>46204</v>
      </c>
      <c r="G11498" s="32">
        <v>46234</v>
      </c>
      <c r="H11498" s="156" t="s">
        <v>191</v>
      </c>
      <c r="I11498" s="14" t="s">
        <v>891</v>
      </c>
      <c r="J11498" s="156" t="s">
        <v>285</v>
      </c>
    </row>
    <row r="11499" spans="1:10" ht="16.5" customHeight="1" x14ac:dyDescent="0.25">
      <c r="A11499" s="156" t="s">
        <v>86</v>
      </c>
      <c r="B11499" s="156" t="s">
        <v>561</v>
      </c>
      <c r="C11499" s="156" t="s">
        <v>562</v>
      </c>
      <c r="D11499" s="164">
        <v>3.65</v>
      </c>
      <c r="F11499" s="33">
        <v>46204</v>
      </c>
      <c r="G11499" s="32">
        <v>46234</v>
      </c>
      <c r="H11499" s="156" t="s">
        <v>191</v>
      </c>
      <c r="I11499" s="14" t="s">
        <v>891</v>
      </c>
      <c r="J11499" s="156" t="s">
        <v>288</v>
      </c>
    </row>
    <row r="11500" spans="1:10" ht="16.5" customHeight="1" x14ac:dyDescent="0.25">
      <c r="A11500" s="156" t="s">
        <v>86</v>
      </c>
      <c r="B11500" s="156" t="s">
        <v>563</v>
      </c>
      <c r="C11500" s="156" t="s">
        <v>562</v>
      </c>
      <c r="D11500" s="164">
        <v>3.5</v>
      </c>
      <c r="F11500" s="33">
        <v>46204</v>
      </c>
      <c r="G11500" s="32">
        <v>46234</v>
      </c>
      <c r="H11500" s="156" t="s">
        <v>191</v>
      </c>
      <c r="I11500" s="14" t="s">
        <v>891</v>
      </c>
      <c r="J11500" s="156" t="s">
        <v>289</v>
      </c>
    </row>
    <row r="11501" spans="1:10" ht="16.5" customHeight="1" x14ac:dyDescent="0.25">
      <c r="A11501" s="156" t="s">
        <v>87</v>
      </c>
      <c r="B11501" s="156" t="s">
        <v>564</v>
      </c>
      <c r="C11501" s="156" t="s">
        <v>565</v>
      </c>
      <c r="D11501" s="164">
        <v>3.85</v>
      </c>
      <c r="F11501" s="33">
        <v>46204</v>
      </c>
      <c r="G11501" s="32">
        <v>46234</v>
      </c>
      <c r="H11501" s="156" t="s">
        <v>191</v>
      </c>
      <c r="I11501" s="14" t="s">
        <v>891</v>
      </c>
      <c r="J11501" s="156" t="s">
        <v>290</v>
      </c>
    </row>
    <row r="11502" spans="1:10" ht="16.5" customHeight="1" x14ac:dyDescent="0.25">
      <c r="A11502" s="156" t="s">
        <v>87</v>
      </c>
      <c r="B11502" s="156" t="s">
        <v>566</v>
      </c>
      <c r="C11502" s="156" t="s">
        <v>567</v>
      </c>
      <c r="D11502" s="164">
        <v>5.3</v>
      </c>
      <c r="F11502" s="33">
        <v>46204</v>
      </c>
      <c r="G11502" s="32">
        <v>46234</v>
      </c>
      <c r="H11502" s="156" t="s">
        <v>191</v>
      </c>
      <c r="I11502" s="14" t="s">
        <v>891</v>
      </c>
      <c r="J11502" s="156" t="s">
        <v>428</v>
      </c>
    </row>
    <row r="11503" spans="1:10" ht="16.5" customHeight="1" x14ac:dyDescent="0.25">
      <c r="A11503" s="156" t="s">
        <v>87</v>
      </c>
      <c r="B11503" s="156" t="s">
        <v>568</v>
      </c>
      <c r="C11503" s="156" t="s">
        <v>539</v>
      </c>
      <c r="D11503" s="164">
        <v>2.5</v>
      </c>
      <c r="F11503" s="32">
        <v>46204</v>
      </c>
      <c r="G11503" s="32">
        <v>46234</v>
      </c>
      <c r="H11503" s="156" t="s">
        <v>191</v>
      </c>
      <c r="I11503" s="14" t="s">
        <v>891</v>
      </c>
      <c r="J11503" s="156" t="s">
        <v>291</v>
      </c>
    </row>
    <row r="11504" spans="1:10" ht="16.5" customHeight="1" x14ac:dyDescent="0.25">
      <c r="A11504" s="156" t="s">
        <v>87</v>
      </c>
      <c r="B11504" s="156" t="s">
        <v>569</v>
      </c>
      <c r="C11504" s="156" t="s">
        <v>539</v>
      </c>
      <c r="D11504" s="164">
        <v>1.9</v>
      </c>
      <c r="F11504" s="33">
        <v>46204</v>
      </c>
      <c r="G11504" s="32">
        <v>46234</v>
      </c>
      <c r="H11504" s="156" t="s">
        <v>191</v>
      </c>
      <c r="I11504" s="14" t="s">
        <v>891</v>
      </c>
      <c r="J11504" s="156" t="s">
        <v>292</v>
      </c>
    </row>
    <row r="11505" spans="1:10" ht="16.5" customHeight="1" x14ac:dyDescent="0.25">
      <c r="A11505" s="156" t="s">
        <v>87</v>
      </c>
      <c r="B11505" s="156" t="s">
        <v>570</v>
      </c>
      <c r="C11505" s="156" t="s">
        <v>571</v>
      </c>
      <c r="D11505" s="164">
        <v>4.3499999999999996</v>
      </c>
      <c r="F11505" s="33">
        <v>46204</v>
      </c>
      <c r="G11505" s="32">
        <v>46234</v>
      </c>
      <c r="H11505" s="156" t="s">
        <v>191</v>
      </c>
      <c r="I11505" s="14" t="s">
        <v>891</v>
      </c>
      <c r="J11505" s="156" t="s">
        <v>293</v>
      </c>
    </row>
    <row r="11506" spans="1:10" ht="16.5" customHeight="1" x14ac:dyDescent="0.25">
      <c r="A11506" s="156" t="s">
        <v>87</v>
      </c>
      <c r="B11506" s="156" t="s">
        <v>572</v>
      </c>
      <c r="C11506" s="156" t="s">
        <v>573</v>
      </c>
      <c r="D11506" s="164">
        <v>5.9</v>
      </c>
      <c r="F11506" s="33">
        <v>46204</v>
      </c>
      <c r="G11506" s="32">
        <v>46234</v>
      </c>
      <c r="H11506" s="156" t="s">
        <v>191</v>
      </c>
      <c r="I11506" s="14" t="s">
        <v>891</v>
      </c>
      <c r="J11506" s="156" t="s">
        <v>294</v>
      </c>
    </row>
    <row r="11507" spans="1:10" ht="16.5" customHeight="1" x14ac:dyDescent="0.25">
      <c r="A11507" s="156" t="s">
        <v>88</v>
      </c>
      <c r="B11507" s="156" t="s">
        <v>574</v>
      </c>
      <c r="C11507" s="156" t="s">
        <v>507</v>
      </c>
      <c r="D11507" s="164">
        <v>1.45</v>
      </c>
      <c r="F11507" s="33">
        <v>46204</v>
      </c>
      <c r="G11507" s="32">
        <v>46234</v>
      </c>
      <c r="H11507" s="156" t="s">
        <v>191</v>
      </c>
      <c r="I11507" s="14" t="s">
        <v>891</v>
      </c>
      <c r="J11507" s="156" t="s">
        <v>295</v>
      </c>
    </row>
    <row r="11508" spans="1:10" ht="16.5" hidden="1" customHeight="1" x14ac:dyDescent="0.25">
      <c r="G11508" s="32"/>
      <c r="I11508" s="14"/>
    </row>
    <row r="11509" spans="1:10" ht="16.5" customHeight="1" x14ac:dyDescent="0.25">
      <c r="A11509" s="156" t="s">
        <v>88</v>
      </c>
      <c r="B11509" s="156" t="s">
        <v>576</v>
      </c>
      <c r="C11509" s="156" t="s">
        <v>577</v>
      </c>
      <c r="D11509" s="164">
        <v>0.7</v>
      </c>
      <c r="F11509" s="33">
        <v>46204</v>
      </c>
      <c r="G11509" s="32">
        <v>46234</v>
      </c>
      <c r="H11509" s="156" t="s">
        <v>191</v>
      </c>
      <c r="I11509" s="14" t="s">
        <v>891</v>
      </c>
      <c r="J11509" s="156" t="s">
        <v>297</v>
      </c>
    </row>
    <row r="11510" spans="1:10" ht="16.5" customHeight="1" x14ac:dyDescent="0.25">
      <c r="A11510" s="156" t="s">
        <v>88</v>
      </c>
      <c r="B11510" s="156" t="s">
        <v>578</v>
      </c>
      <c r="C11510" s="156" t="s">
        <v>579</v>
      </c>
      <c r="D11510" s="164">
        <v>0.9</v>
      </c>
      <c r="F11510" s="33">
        <v>46204</v>
      </c>
      <c r="G11510" s="32">
        <v>46234</v>
      </c>
      <c r="H11510" s="156" t="s">
        <v>191</v>
      </c>
      <c r="I11510" s="14" t="s">
        <v>891</v>
      </c>
      <c r="J11510" s="156" t="s">
        <v>298</v>
      </c>
    </row>
    <row r="11511" spans="1:10" ht="16.5" customHeight="1" x14ac:dyDescent="0.25">
      <c r="A11511" s="156" t="s">
        <v>89</v>
      </c>
      <c r="B11511" s="156" t="s">
        <v>580</v>
      </c>
      <c r="C11511" s="156" t="s">
        <v>579</v>
      </c>
      <c r="D11511" s="164">
        <v>2.4</v>
      </c>
      <c r="F11511" s="33">
        <v>46204</v>
      </c>
      <c r="G11511" s="32">
        <v>46234</v>
      </c>
      <c r="H11511" s="156" t="s">
        <v>191</v>
      </c>
      <c r="I11511" s="14" t="s">
        <v>891</v>
      </c>
      <c r="J11511" s="156" t="s">
        <v>299</v>
      </c>
    </row>
    <row r="11512" spans="1:10" ht="16.5" customHeight="1" x14ac:dyDescent="0.25">
      <c r="A11512" s="156" t="s">
        <v>89</v>
      </c>
      <c r="B11512" s="156" t="s">
        <v>581</v>
      </c>
      <c r="C11512" s="156" t="s">
        <v>579</v>
      </c>
      <c r="D11512" s="164">
        <v>2.4</v>
      </c>
      <c r="F11512" s="33">
        <v>46204</v>
      </c>
      <c r="G11512" s="32">
        <v>46234</v>
      </c>
      <c r="H11512" s="156" t="s">
        <v>191</v>
      </c>
      <c r="I11512" s="14" t="s">
        <v>891</v>
      </c>
      <c r="J11512" s="156" t="s">
        <v>300</v>
      </c>
    </row>
    <row r="11513" spans="1:10" ht="16.5" customHeight="1" x14ac:dyDescent="0.25">
      <c r="A11513" s="156" t="s">
        <v>89</v>
      </c>
      <c r="B11513" s="156" t="s">
        <v>582</v>
      </c>
      <c r="C11513" s="156" t="s">
        <v>579</v>
      </c>
      <c r="D11513" s="164">
        <v>8</v>
      </c>
      <c r="F11513" s="33">
        <v>46204</v>
      </c>
      <c r="G11513" s="32">
        <v>46234</v>
      </c>
      <c r="H11513" s="156" t="s">
        <v>191</v>
      </c>
      <c r="I11513" s="14" t="s">
        <v>891</v>
      </c>
      <c r="J11513" s="156" t="s">
        <v>301</v>
      </c>
    </row>
    <row r="11514" spans="1:10" ht="16.5" customHeight="1" x14ac:dyDescent="0.25">
      <c r="A11514" s="156" t="s">
        <v>89</v>
      </c>
      <c r="B11514" s="156" t="s">
        <v>583</v>
      </c>
      <c r="C11514" s="156" t="s">
        <v>584</v>
      </c>
      <c r="D11514" s="164">
        <v>7.8</v>
      </c>
      <c r="F11514" s="33">
        <v>46204</v>
      </c>
      <c r="G11514" s="32">
        <v>46234</v>
      </c>
      <c r="H11514" s="156" t="s">
        <v>191</v>
      </c>
      <c r="I11514" s="146" t="s">
        <v>891</v>
      </c>
      <c r="J11514" s="156" t="s">
        <v>302</v>
      </c>
    </row>
    <row r="11515" spans="1:10" ht="16.5" customHeight="1" x14ac:dyDescent="0.25">
      <c r="A11515" s="156" t="s">
        <v>89</v>
      </c>
      <c r="B11515" s="156" t="s">
        <v>585</v>
      </c>
      <c r="C11515" s="156" t="s">
        <v>584</v>
      </c>
      <c r="D11515" s="164">
        <v>6.5</v>
      </c>
      <c r="F11515" s="33">
        <v>46204</v>
      </c>
      <c r="G11515" s="32">
        <v>46234</v>
      </c>
      <c r="H11515" s="156" t="s">
        <v>191</v>
      </c>
      <c r="I11515" s="14" t="s">
        <v>891</v>
      </c>
      <c r="J11515" s="156" t="s">
        <v>303</v>
      </c>
    </row>
    <row r="11516" spans="1:10" ht="16.5" customHeight="1" x14ac:dyDescent="0.25">
      <c r="A11516" s="156" t="s">
        <v>90</v>
      </c>
      <c r="B11516" s="156" t="s">
        <v>586</v>
      </c>
      <c r="C11516" s="156" t="s">
        <v>533</v>
      </c>
      <c r="D11516" s="164">
        <v>1.6</v>
      </c>
      <c r="F11516" s="32">
        <v>46204</v>
      </c>
      <c r="G11516" s="32">
        <v>46234</v>
      </c>
      <c r="H11516" s="156" t="s">
        <v>191</v>
      </c>
      <c r="I11516" s="14" t="s">
        <v>891</v>
      </c>
      <c r="J11516" s="156" t="s">
        <v>305</v>
      </c>
    </row>
    <row r="11517" spans="1:10" ht="16.5" customHeight="1" x14ac:dyDescent="0.25">
      <c r="A11517" s="156" t="s">
        <v>90</v>
      </c>
      <c r="B11517" s="156" t="s">
        <v>587</v>
      </c>
      <c r="C11517" s="156" t="s">
        <v>533</v>
      </c>
      <c r="D11517" s="164">
        <v>1.3</v>
      </c>
      <c r="F11517" s="33">
        <v>46204</v>
      </c>
      <c r="G11517" s="33">
        <v>46234</v>
      </c>
      <c r="H11517" s="156" t="s">
        <v>191</v>
      </c>
      <c r="I11517" s="156" t="s">
        <v>891</v>
      </c>
      <c r="J11517" s="156" t="s">
        <v>306</v>
      </c>
    </row>
    <row r="11518" spans="1:10" ht="16.5" customHeight="1" x14ac:dyDescent="0.25">
      <c r="A11518" s="156" t="s">
        <v>90</v>
      </c>
      <c r="B11518" s="156" t="s">
        <v>588</v>
      </c>
      <c r="C11518" s="156" t="s">
        <v>533</v>
      </c>
      <c r="D11518" s="164">
        <v>1.3</v>
      </c>
      <c r="F11518" s="33">
        <v>46204</v>
      </c>
      <c r="G11518" s="33">
        <v>46234</v>
      </c>
      <c r="H11518" s="156" t="s">
        <v>191</v>
      </c>
      <c r="I11518" s="156" t="s">
        <v>891</v>
      </c>
      <c r="J11518" s="156" t="s">
        <v>307</v>
      </c>
    </row>
    <row r="11519" spans="1:10" ht="16.5" customHeight="1" x14ac:dyDescent="0.25">
      <c r="A11519" s="156" t="s">
        <v>90</v>
      </c>
      <c r="B11519" s="156" t="s">
        <v>589</v>
      </c>
      <c r="C11519" s="156" t="s">
        <v>535</v>
      </c>
      <c r="D11519" s="164">
        <v>1.1499999999999999</v>
      </c>
      <c r="F11519" s="33">
        <v>46204</v>
      </c>
      <c r="G11519" s="33">
        <v>46234</v>
      </c>
      <c r="H11519" s="156" t="s">
        <v>191</v>
      </c>
      <c r="I11519" s="156" t="s">
        <v>891</v>
      </c>
      <c r="J11519" s="156" t="s">
        <v>304</v>
      </c>
    </row>
    <row r="11520" spans="1:10" ht="16.5" customHeight="1" x14ac:dyDescent="0.25">
      <c r="A11520" s="156" t="s">
        <v>91</v>
      </c>
      <c r="B11520" s="156" t="s">
        <v>590</v>
      </c>
      <c r="C11520" s="156" t="s">
        <v>507</v>
      </c>
      <c r="D11520" s="164">
        <v>0.9</v>
      </c>
      <c r="F11520" s="33">
        <v>46204</v>
      </c>
      <c r="G11520" s="33">
        <v>46234</v>
      </c>
      <c r="H11520" s="156" t="s">
        <v>191</v>
      </c>
      <c r="I11520" s="156" t="s">
        <v>891</v>
      </c>
      <c r="J11520" s="156" t="s">
        <v>308</v>
      </c>
    </row>
    <row r="11521" spans="1:10" ht="16.5" customHeight="1" x14ac:dyDescent="0.25">
      <c r="A11521" s="156" t="s">
        <v>91</v>
      </c>
      <c r="B11521" s="156" t="s">
        <v>591</v>
      </c>
      <c r="C11521" s="156" t="s">
        <v>528</v>
      </c>
      <c r="D11521" s="164">
        <v>1.3</v>
      </c>
      <c r="F11521" s="33">
        <v>46204</v>
      </c>
      <c r="G11521" s="33">
        <v>46234</v>
      </c>
      <c r="H11521" s="156" t="s">
        <v>191</v>
      </c>
      <c r="I11521" s="156" t="s">
        <v>891</v>
      </c>
      <c r="J11521" s="156" t="s">
        <v>309</v>
      </c>
    </row>
    <row r="11522" spans="1:10" ht="16.5" customHeight="1" x14ac:dyDescent="0.25">
      <c r="A11522" s="156" t="s">
        <v>91</v>
      </c>
      <c r="B11522" s="156" t="s">
        <v>592</v>
      </c>
      <c r="C11522" s="156" t="s">
        <v>528</v>
      </c>
      <c r="D11522" s="164">
        <v>0.85</v>
      </c>
      <c r="F11522" s="33">
        <v>46204</v>
      </c>
      <c r="G11522" s="33">
        <v>46234</v>
      </c>
      <c r="H11522" s="156" t="s">
        <v>191</v>
      </c>
      <c r="I11522" s="156" t="s">
        <v>891</v>
      </c>
      <c r="J11522" s="156" t="s">
        <v>310</v>
      </c>
    </row>
    <row r="11523" spans="1:10" ht="16.5" customHeight="1" x14ac:dyDescent="0.25">
      <c r="A11523" s="156" t="s">
        <v>91</v>
      </c>
      <c r="B11523" s="156" t="s">
        <v>593</v>
      </c>
      <c r="C11523" s="156" t="s">
        <v>528</v>
      </c>
      <c r="D11523" s="164">
        <v>0.95</v>
      </c>
      <c r="F11523" s="33">
        <v>46204</v>
      </c>
      <c r="G11523" s="33">
        <v>46234</v>
      </c>
      <c r="H11523" s="156" t="s">
        <v>191</v>
      </c>
      <c r="I11523" s="156" t="s">
        <v>891</v>
      </c>
      <c r="J11523" s="156" t="s">
        <v>311</v>
      </c>
    </row>
    <row r="11524" spans="1:10" ht="16.5" customHeight="1" x14ac:dyDescent="0.25">
      <c r="A11524" s="156" t="s">
        <v>91</v>
      </c>
      <c r="B11524" s="156" t="s">
        <v>594</v>
      </c>
      <c r="C11524" s="156" t="s">
        <v>595</v>
      </c>
      <c r="D11524" s="164">
        <v>2.0499999999999998</v>
      </c>
      <c r="F11524" s="33">
        <v>46204</v>
      </c>
      <c r="G11524" s="33">
        <v>46234</v>
      </c>
      <c r="H11524" s="156" t="s">
        <v>191</v>
      </c>
      <c r="I11524" s="156" t="s">
        <v>891</v>
      </c>
      <c r="J11524" s="156" t="s">
        <v>312</v>
      </c>
    </row>
    <row r="11525" spans="1:10" ht="16.5" customHeight="1" x14ac:dyDescent="0.25">
      <c r="A11525" s="156" t="s">
        <v>91</v>
      </c>
      <c r="B11525" s="156" t="s">
        <v>596</v>
      </c>
      <c r="C11525" s="156" t="s">
        <v>595</v>
      </c>
      <c r="D11525" s="164">
        <v>2.4500000000000002</v>
      </c>
      <c r="F11525" s="33">
        <v>46204</v>
      </c>
      <c r="G11525" s="33">
        <v>46234</v>
      </c>
      <c r="H11525" s="156" t="s">
        <v>191</v>
      </c>
      <c r="I11525" s="156" t="s">
        <v>891</v>
      </c>
      <c r="J11525" s="156" t="s">
        <v>313</v>
      </c>
    </row>
    <row r="11526" spans="1:10" ht="16.5" customHeight="1" x14ac:dyDescent="0.25">
      <c r="A11526" s="156" t="s">
        <v>420</v>
      </c>
      <c r="B11526" s="156" t="s">
        <v>597</v>
      </c>
      <c r="C11526" s="156" t="s">
        <v>598</v>
      </c>
      <c r="D11526" s="164">
        <v>8.4</v>
      </c>
      <c r="F11526" s="33">
        <v>46204</v>
      </c>
      <c r="G11526" s="33">
        <v>46234</v>
      </c>
      <c r="H11526" s="156" t="s">
        <v>191</v>
      </c>
      <c r="I11526" s="156" t="s">
        <v>891</v>
      </c>
      <c r="J11526" s="156" t="s">
        <v>423</v>
      </c>
    </row>
    <row r="11527" spans="1:10" ht="16.5" customHeight="1" x14ac:dyDescent="0.25">
      <c r="A11527" s="156" t="s">
        <v>420</v>
      </c>
      <c r="B11527" s="156" t="s">
        <v>599</v>
      </c>
      <c r="C11527" s="156" t="s">
        <v>598</v>
      </c>
      <c r="D11527" s="164">
        <v>8.4</v>
      </c>
      <c r="F11527" s="33">
        <v>46204</v>
      </c>
      <c r="G11527" s="33">
        <v>46234</v>
      </c>
      <c r="H11527" s="156" t="s">
        <v>191</v>
      </c>
      <c r="I11527" s="156" t="s">
        <v>891</v>
      </c>
      <c r="J11527" s="156" t="s">
        <v>424</v>
      </c>
    </row>
    <row r="11528" spans="1:10" ht="16.5" hidden="1" customHeight="1" x14ac:dyDescent="0.25">
      <c r="D11528" s="162"/>
      <c r="F11528" s="32"/>
      <c r="G11528" s="32"/>
      <c r="I11528" s="14"/>
    </row>
    <row r="11529" spans="1:10" ht="16.5" hidden="1" customHeight="1" x14ac:dyDescent="0.25">
      <c r="F11529" s="32"/>
      <c r="G11529" s="32"/>
      <c r="I11529" s="14"/>
    </row>
    <row r="11530" spans="1:10" ht="16.5" customHeight="1" x14ac:dyDescent="0.25">
      <c r="A11530" s="156" t="s">
        <v>420</v>
      </c>
      <c r="B11530" s="156" t="s">
        <v>602</v>
      </c>
      <c r="C11530" s="156" t="s">
        <v>598</v>
      </c>
      <c r="D11530" s="164">
        <v>8.9</v>
      </c>
      <c r="F11530" s="33">
        <v>46204</v>
      </c>
      <c r="G11530" s="32">
        <v>46234</v>
      </c>
      <c r="H11530" s="156" t="s">
        <v>191</v>
      </c>
      <c r="I11530" s="14" t="s">
        <v>891</v>
      </c>
      <c r="J11530" s="156" t="s">
        <v>498</v>
      </c>
    </row>
    <row r="11531" spans="1:10" ht="16.5" customHeight="1" x14ac:dyDescent="0.25">
      <c r="A11531" s="156" t="s">
        <v>420</v>
      </c>
      <c r="B11531" s="156" t="s">
        <v>603</v>
      </c>
      <c r="C11531" s="156" t="s">
        <v>604</v>
      </c>
      <c r="D11531" s="164">
        <v>16.8</v>
      </c>
      <c r="F11531" s="32">
        <v>46204</v>
      </c>
      <c r="G11531" s="32">
        <v>46234</v>
      </c>
      <c r="H11531" s="156" t="s">
        <v>191</v>
      </c>
      <c r="I11531" s="14" t="s">
        <v>891</v>
      </c>
      <c r="J11531" s="156" t="s">
        <v>430</v>
      </c>
    </row>
    <row r="11532" spans="1:10" ht="16.5" customHeight="1" x14ac:dyDescent="0.25">
      <c r="A11532" s="156" t="s">
        <v>420</v>
      </c>
      <c r="B11532" s="156" t="s">
        <v>605</v>
      </c>
      <c r="C11532" s="156" t="s">
        <v>604</v>
      </c>
      <c r="D11532" s="164">
        <v>16.8</v>
      </c>
      <c r="F11532" s="33">
        <v>46204</v>
      </c>
      <c r="G11532" s="32">
        <v>46234</v>
      </c>
      <c r="H11532" s="156" t="s">
        <v>191</v>
      </c>
      <c r="I11532" s="14" t="s">
        <v>891</v>
      </c>
      <c r="J11532" s="156" t="s">
        <v>425</v>
      </c>
    </row>
    <row r="11533" spans="1:10" ht="16.5" customHeight="1" x14ac:dyDescent="0.25">
      <c r="A11533" s="156" t="s">
        <v>420</v>
      </c>
      <c r="B11533" s="156" t="s">
        <v>606</v>
      </c>
      <c r="C11533" s="156" t="s">
        <v>607</v>
      </c>
      <c r="D11533" s="164">
        <v>11.3</v>
      </c>
      <c r="F11533" s="32">
        <v>46204</v>
      </c>
      <c r="G11533" s="32">
        <v>46234</v>
      </c>
      <c r="H11533" s="156" t="s">
        <v>191</v>
      </c>
      <c r="I11533" s="14" t="s">
        <v>891</v>
      </c>
      <c r="J11533" s="161" t="s">
        <v>496</v>
      </c>
    </row>
    <row r="11534" spans="1:10" ht="16.5" customHeight="1" x14ac:dyDescent="0.25">
      <c r="A11534" s="156" t="s">
        <v>420</v>
      </c>
      <c r="B11534" s="156" t="s">
        <v>608</v>
      </c>
      <c r="C11534" s="156" t="s">
        <v>609</v>
      </c>
      <c r="D11534" s="162">
        <v>6.4</v>
      </c>
      <c r="F11534" s="32">
        <v>46204</v>
      </c>
      <c r="G11534" s="32">
        <v>46234</v>
      </c>
      <c r="H11534" s="156" t="s">
        <v>191</v>
      </c>
      <c r="I11534" s="14" t="s">
        <v>891</v>
      </c>
      <c r="J11534" s="156" t="s">
        <v>427</v>
      </c>
    </row>
    <row r="11535" spans="1:10" ht="16.5" customHeight="1" x14ac:dyDescent="0.25">
      <c r="A11535" s="156" t="s">
        <v>93</v>
      </c>
      <c r="B11535" s="156" t="s">
        <v>610</v>
      </c>
      <c r="C11535" s="156" t="s">
        <v>595</v>
      </c>
      <c r="D11535" s="164">
        <v>20.9</v>
      </c>
      <c r="F11535" s="32">
        <v>46204</v>
      </c>
      <c r="G11535" s="32">
        <v>46234</v>
      </c>
      <c r="H11535" s="156" t="s">
        <v>191</v>
      </c>
      <c r="I11535" s="14" t="s">
        <v>891</v>
      </c>
      <c r="J11535" s="156" t="s">
        <v>314</v>
      </c>
    </row>
    <row r="11536" spans="1:10" ht="16.5" hidden="1" customHeight="1" x14ac:dyDescent="0.25">
      <c r="F11536" s="32"/>
      <c r="G11536" s="32"/>
      <c r="I11536" s="14"/>
    </row>
    <row r="11537" spans="1:10" ht="16.5" hidden="1" customHeight="1" x14ac:dyDescent="0.25">
      <c r="F11537" s="32"/>
      <c r="G11537" s="32"/>
      <c r="I11537" s="14"/>
    </row>
    <row r="11538" spans="1:10" ht="16.5" customHeight="1" x14ac:dyDescent="0.25">
      <c r="A11538" s="156" t="s">
        <v>93</v>
      </c>
      <c r="B11538" s="156" t="s">
        <v>613</v>
      </c>
      <c r="C11538" s="156" t="s">
        <v>595</v>
      </c>
      <c r="D11538" s="164">
        <v>32.9</v>
      </c>
      <c r="F11538" s="32">
        <v>46204</v>
      </c>
      <c r="G11538" s="32">
        <v>46234</v>
      </c>
      <c r="H11538" s="156" t="s">
        <v>191</v>
      </c>
      <c r="I11538" s="14" t="s">
        <v>891</v>
      </c>
      <c r="J11538" s="156" t="s">
        <v>317</v>
      </c>
    </row>
    <row r="11539" spans="1:10" ht="16.5" customHeight="1" x14ac:dyDescent="0.25">
      <c r="A11539" s="156" t="s">
        <v>93</v>
      </c>
      <c r="B11539" s="156" t="s">
        <v>614</v>
      </c>
      <c r="C11539" s="156" t="s">
        <v>595</v>
      </c>
      <c r="D11539" s="164">
        <v>18.5</v>
      </c>
      <c r="F11539" s="32">
        <v>46204</v>
      </c>
      <c r="G11539" s="32">
        <v>46234</v>
      </c>
      <c r="H11539" s="156" t="s">
        <v>191</v>
      </c>
      <c r="I11539" s="14" t="s">
        <v>891</v>
      </c>
      <c r="J11539" s="156" t="s">
        <v>318</v>
      </c>
    </row>
    <row r="11540" spans="1:10" ht="16.5" customHeight="1" x14ac:dyDescent="0.25">
      <c r="A11540" s="156" t="s">
        <v>99</v>
      </c>
      <c r="B11540" s="156" t="s">
        <v>615</v>
      </c>
      <c r="C11540" s="156" t="s">
        <v>595</v>
      </c>
      <c r="D11540" s="164">
        <v>5.0999999999999996</v>
      </c>
      <c r="F11540" s="32">
        <v>46204</v>
      </c>
      <c r="G11540" s="32">
        <v>46234</v>
      </c>
      <c r="H11540" s="156" t="s">
        <v>191</v>
      </c>
      <c r="I11540" s="14" t="s">
        <v>891</v>
      </c>
      <c r="J11540" s="156" t="s">
        <v>319</v>
      </c>
    </row>
    <row r="11541" spans="1:10" ht="16.5" customHeight="1" x14ac:dyDescent="0.25">
      <c r="A11541" s="156" t="s">
        <v>99</v>
      </c>
      <c r="B11541" s="156" t="s">
        <v>616</v>
      </c>
      <c r="C11541" s="156" t="s">
        <v>595</v>
      </c>
      <c r="D11541" s="164">
        <v>6.9</v>
      </c>
      <c r="F11541" s="32">
        <v>46204</v>
      </c>
      <c r="G11541" s="32">
        <v>46234</v>
      </c>
      <c r="H11541" s="156" t="s">
        <v>191</v>
      </c>
      <c r="I11541" s="14" t="s">
        <v>891</v>
      </c>
      <c r="J11541" s="156" t="s">
        <v>320</v>
      </c>
    </row>
    <row r="11542" spans="1:10" ht="16.5" customHeight="1" x14ac:dyDescent="0.25">
      <c r="A11542" s="156" t="s">
        <v>99</v>
      </c>
      <c r="B11542" s="156" t="s">
        <v>617</v>
      </c>
      <c r="C11542" s="156" t="s">
        <v>595</v>
      </c>
      <c r="D11542" s="164">
        <v>8.9499999999999993</v>
      </c>
      <c r="F11542" s="32">
        <v>46204</v>
      </c>
      <c r="G11542" s="32">
        <v>46234</v>
      </c>
      <c r="H11542" s="156" t="s">
        <v>191</v>
      </c>
      <c r="I11542" s="14" t="s">
        <v>891</v>
      </c>
      <c r="J11542" s="156" t="s">
        <v>321</v>
      </c>
    </row>
    <row r="11543" spans="1:10" ht="16.5" customHeight="1" x14ac:dyDescent="0.25">
      <c r="A11543" s="156" t="s">
        <v>99</v>
      </c>
      <c r="B11543" s="156" t="s">
        <v>618</v>
      </c>
      <c r="C11543" s="156" t="s">
        <v>595</v>
      </c>
      <c r="D11543" s="164">
        <v>5.3</v>
      </c>
      <c r="F11543" s="32">
        <v>46204</v>
      </c>
      <c r="G11543" s="32">
        <v>46234</v>
      </c>
      <c r="H11543" s="156" t="s">
        <v>191</v>
      </c>
      <c r="I11543" s="14" t="s">
        <v>891</v>
      </c>
      <c r="J11543" s="156" t="s">
        <v>322</v>
      </c>
    </row>
    <row r="11544" spans="1:10" ht="16.5" customHeight="1" x14ac:dyDescent="0.25">
      <c r="A11544" s="156" t="s">
        <v>104</v>
      </c>
      <c r="B11544" s="156" t="s">
        <v>619</v>
      </c>
      <c r="C11544" s="156" t="s">
        <v>505</v>
      </c>
      <c r="D11544" s="164">
        <v>3</v>
      </c>
      <c r="F11544" s="32">
        <v>46204</v>
      </c>
      <c r="G11544" s="32">
        <v>46234</v>
      </c>
      <c r="H11544" s="156" t="s">
        <v>191</v>
      </c>
      <c r="I11544" s="14" t="s">
        <v>891</v>
      </c>
      <c r="J11544" s="156" t="s">
        <v>323</v>
      </c>
    </row>
    <row r="11545" spans="1:10" ht="16.5" customHeight="1" x14ac:dyDescent="0.25">
      <c r="A11545" s="156" t="s">
        <v>104</v>
      </c>
      <c r="B11545" s="156" t="s">
        <v>620</v>
      </c>
      <c r="C11545" s="156" t="s">
        <v>598</v>
      </c>
      <c r="D11545" s="164">
        <v>10.7</v>
      </c>
      <c r="F11545" s="32">
        <v>46204</v>
      </c>
      <c r="G11545" s="32">
        <v>46234</v>
      </c>
      <c r="H11545" s="156" t="s">
        <v>191</v>
      </c>
      <c r="I11545" s="14" t="s">
        <v>891</v>
      </c>
      <c r="J11545" s="156" t="s">
        <v>324</v>
      </c>
    </row>
    <row r="11546" spans="1:10" ht="16.5" customHeight="1" x14ac:dyDescent="0.25">
      <c r="A11546" s="156" t="s">
        <v>104</v>
      </c>
      <c r="B11546" s="156" t="s">
        <v>621</v>
      </c>
      <c r="C11546" s="156" t="s">
        <v>622</v>
      </c>
      <c r="D11546" s="164">
        <v>10.1</v>
      </c>
      <c r="F11546" s="32">
        <v>46204</v>
      </c>
      <c r="G11546" s="32">
        <v>46234</v>
      </c>
      <c r="H11546" s="156" t="s">
        <v>191</v>
      </c>
      <c r="I11546" s="14" t="s">
        <v>891</v>
      </c>
      <c r="J11546" s="156" t="s">
        <v>325</v>
      </c>
    </row>
    <row r="11547" spans="1:10" ht="16.5" customHeight="1" x14ac:dyDescent="0.25">
      <c r="A11547" s="156" t="s">
        <v>104</v>
      </c>
      <c r="B11547" s="156" t="s">
        <v>623</v>
      </c>
      <c r="C11547" s="156" t="s">
        <v>622</v>
      </c>
      <c r="D11547" s="164">
        <v>9.4</v>
      </c>
      <c r="F11547" s="32">
        <v>46204</v>
      </c>
      <c r="G11547" s="32">
        <v>46234</v>
      </c>
      <c r="H11547" s="156" t="s">
        <v>191</v>
      </c>
      <c r="I11547" s="14" t="s">
        <v>891</v>
      </c>
      <c r="J11547" s="156" t="s">
        <v>326</v>
      </c>
    </row>
    <row r="11548" spans="1:10" ht="16.5" customHeight="1" x14ac:dyDescent="0.25">
      <c r="A11548" s="156" t="s">
        <v>104</v>
      </c>
      <c r="B11548" s="156" t="s">
        <v>624</v>
      </c>
      <c r="C11548" s="156" t="s">
        <v>625</v>
      </c>
      <c r="D11548" s="162">
        <v>6.3</v>
      </c>
      <c r="F11548" s="32">
        <v>46204</v>
      </c>
      <c r="G11548" s="32">
        <v>46234</v>
      </c>
      <c r="H11548" s="156" t="s">
        <v>191</v>
      </c>
      <c r="I11548" s="14" t="s">
        <v>891</v>
      </c>
      <c r="J11548" s="156" t="s">
        <v>327</v>
      </c>
    </row>
    <row r="11549" spans="1:10" ht="16.5" customHeight="1" x14ac:dyDescent="0.25">
      <c r="A11549" s="156" t="s">
        <v>104</v>
      </c>
      <c r="B11549" s="156" t="s">
        <v>626</v>
      </c>
      <c r="C11549" s="156" t="s">
        <v>505</v>
      </c>
      <c r="D11549" s="164">
        <v>2.2000000000000002</v>
      </c>
      <c r="F11549" s="32">
        <v>46204</v>
      </c>
      <c r="G11549" s="32">
        <v>46234</v>
      </c>
      <c r="H11549" s="156" t="s">
        <v>191</v>
      </c>
      <c r="I11549" s="14" t="s">
        <v>891</v>
      </c>
      <c r="J11549" s="156" t="s">
        <v>328</v>
      </c>
    </row>
    <row r="11550" spans="1:10" ht="16.5" customHeight="1" x14ac:dyDescent="0.25">
      <c r="A11550" s="156" t="s">
        <v>104</v>
      </c>
      <c r="B11550" s="156" t="s">
        <v>627</v>
      </c>
      <c r="C11550" s="156" t="s">
        <v>595</v>
      </c>
      <c r="D11550" s="164">
        <v>7.6</v>
      </c>
      <c r="F11550" s="32">
        <v>46204</v>
      </c>
      <c r="G11550" s="32">
        <v>46234</v>
      </c>
      <c r="H11550" s="156" t="s">
        <v>145</v>
      </c>
      <c r="I11550" s="14" t="s">
        <v>891</v>
      </c>
      <c r="J11550" s="156" t="s">
        <v>329</v>
      </c>
    </row>
    <row r="11551" spans="1:10" ht="16.5" customHeight="1" x14ac:dyDescent="0.25">
      <c r="A11551" s="156" t="s">
        <v>104</v>
      </c>
      <c r="B11551" s="156" t="s">
        <v>628</v>
      </c>
      <c r="C11551" s="156" t="s">
        <v>528</v>
      </c>
      <c r="D11551" s="164">
        <v>4.5</v>
      </c>
      <c r="F11551" s="32">
        <v>46204</v>
      </c>
      <c r="G11551" s="32">
        <v>46234</v>
      </c>
      <c r="H11551" s="156" t="s">
        <v>191</v>
      </c>
      <c r="I11551" s="14" t="s">
        <v>891</v>
      </c>
      <c r="J11551" s="156" t="s">
        <v>330</v>
      </c>
    </row>
    <row r="11552" spans="1:10" ht="16.5" customHeight="1" x14ac:dyDescent="0.25">
      <c r="A11552" s="156" t="s">
        <v>104</v>
      </c>
      <c r="B11552" s="156" t="s">
        <v>629</v>
      </c>
      <c r="C11552" s="156" t="s">
        <v>630</v>
      </c>
      <c r="D11552" s="164">
        <v>2.65</v>
      </c>
      <c r="F11552" s="32">
        <v>46204</v>
      </c>
      <c r="G11552" s="32">
        <v>46234</v>
      </c>
      <c r="H11552" s="156" t="s">
        <v>191</v>
      </c>
      <c r="I11552" s="14" t="s">
        <v>891</v>
      </c>
      <c r="J11552" s="156" t="s">
        <v>331</v>
      </c>
    </row>
    <row r="11553" spans="1:10" ht="16.5" customHeight="1" x14ac:dyDescent="0.25">
      <c r="A11553" s="156" t="s">
        <v>104</v>
      </c>
      <c r="B11553" s="156" t="s">
        <v>631</v>
      </c>
      <c r="C11553" s="156" t="s">
        <v>507</v>
      </c>
      <c r="D11553" s="164">
        <v>4.8</v>
      </c>
      <c r="F11553" s="32">
        <v>46204</v>
      </c>
      <c r="G11553" s="32">
        <v>46234</v>
      </c>
      <c r="H11553" s="156" t="s">
        <v>191</v>
      </c>
      <c r="I11553" s="14" t="s">
        <v>891</v>
      </c>
      <c r="J11553" s="156" t="s">
        <v>333</v>
      </c>
    </row>
    <row r="11554" spans="1:10" ht="16.5" customHeight="1" x14ac:dyDescent="0.25">
      <c r="A11554" s="156" t="s">
        <v>104</v>
      </c>
      <c r="B11554" s="156" t="s">
        <v>632</v>
      </c>
      <c r="C11554" s="156" t="s">
        <v>633</v>
      </c>
      <c r="D11554" s="162">
        <v>5.25</v>
      </c>
      <c r="F11554" s="32">
        <v>46204</v>
      </c>
      <c r="G11554" s="32">
        <v>46234</v>
      </c>
      <c r="H11554" s="156" t="s">
        <v>191</v>
      </c>
      <c r="I11554" s="14" t="s">
        <v>891</v>
      </c>
      <c r="J11554" s="156" t="s">
        <v>332</v>
      </c>
    </row>
    <row r="11555" spans="1:10" ht="16.5" customHeight="1" x14ac:dyDescent="0.25">
      <c r="A11555" s="156" t="s">
        <v>105</v>
      </c>
      <c r="B11555" s="156" t="s">
        <v>634</v>
      </c>
      <c r="C11555" s="156" t="s">
        <v>595</v>
      </c>
      <c r="D11555" s="164">
        <v>3.5</v>
      </c>
      <c r="F11555" s="32">
        <v>46204</v>
      </c>
      <c r="G11555" s="32">
        <v>46234</v>
      </c>
      <c r="H11555" s="156" t="s">
        <v>191</v>
      </c>
      <c r="I11555" s="14" t="s">
        <v>891</v>
      </c>
      <c r="J11555" s="156" t="s">
        <v>106</v>
      </c>
    </row>
    <row r="11556" spans="1:10" ht="16.5" customHeight="1" x14ac:dyDescent="0.25">
      <c r="A11556" s="156" t="s">
        <v>107</v>
      </c>
      <c r="B11556" s="156" t="s">
        <v>635</v>
      </c>
      <c r="C11556" s="156" t="s">
        <v>636</v>
      </c>
      <c r="D11556" s="162">
        <v>7.5</v>
      </c>
      <c r="F11556" s="32">
        <v>46204</v>
      </c>
      <c r="G11556" s="32">
        <v>46234</v>
      </c>
      <c r="H11556" s="156" t="s">
        <v>191</v>
      </c>
      <c r="I11556" s="14" t="s">
        <v>891</v>
      </c>
      <c r="J11556" s="156" t="s">
        <v>334</v>
      </c>
    </row>
    <row r="11557" spans="1:10" ht="16.5" hidden="1" customHeight="1" x14ac:dyDescent="0.25">
      <c r="D11557" s="162"/>
      <c r="F11557" s="32"/>
      <c r="G11557" s="32"/>
      <c r="I11557" s="14"/>
    </row>
    <row r="11558" spans="1:10" ht="16.5" customHeight="1" x14ac:dyDescent="0.25">
      <c r="A11558" s="156" t="s">
        <v>107</v>
      </c>
      <c r="B11558" s="156" t="s">
        <v>639</v>
      </c>
      <c r="C11558" s="156" t="s">
        <v>640</v>
      </c>
      <c r="D11558" s="162">
        <v>7.5</v>
      </c>
      <c r="F11558" s="32">
        <v>46204</v>
      </c>
      <c r="G11558" s="32">
        <v>46234</v>
      </c>
      <c r="H11558" s="156" t="s">
        <v>191</v>
      </c>
      <c r="I11558" s="14" t="s">
        <v>891</v>
      </c>
      <c r="J11558" s="156" t="s">
        <v>336</v>
      </c>
    </row>
    <row r="11559" spans="1:10" ht="16.5" customHeight="1" x14ac:dyDescent="0.25">
      <c r="A11559" s="156" t="s">
        <v>107</v>
      </c>
      <c r="B11559" s="156" t="s">
        <v>641</v>
      </c>
      <c r="C11559" s="156" t="s">
        <v>642</v>
      </c>
      <c r="D11559" s="164">
        <v>10.9</v>
      </c>
      <c r="F11559" s="32">
        <v>46204</v>
      </c>
      <c r="G11559" s="32">
        <v>46234</v>
      </c>
      <c r="H11559" s="156" t="s">
        <v>191</v>
      </c>
      <c r="I11559" s="14" t="s">
        <v>891</v>
      </c>
      <c r="J11559" s="156" t="s">
        <v>337</v>
      </c>
    </row>
    <row r="11560" spans="1:10" ht="16.5" customHeight="1" x14ac:dyDescent="0.25">
      <c r="A11560" s="156" t="s">
        <v>107</v>
      </c>
      <c r="B11560" s="156" t="s">
        <v>643</v>
      </c>
      <c r="C11560" s="156" t="s">
        <v>644</v>
      </c>
      <c r="D11560" s="164">
        <v>10.9</v>
      </c>
      <c r="F11560" s="32">
        <v>46204</v>
      </c>
      <c r="G11560" s="32">
        <v>46234</v>
      </c>
      <c r="H11560" s="156" t="s">
        <v>191</v>
      </c>
      <c r="I11560" s="14" t="s">
        <v>891</v>
      </c>
      <c r="J11560" s="156" t="s">
        <v>338</v>
      </c>
    </row>
    <row r="11561" spans="1:10" ht="16.5" hidden="1" customHeight="1" x14ac:dyDescent="0.25">
      <c r="F11561" s="32"/>
      <c r="G11561" s="32"/>
      <c r="I11561" s="14"/>
    </row>
    <row r="11562" spans="1:10" ht="16.5" customHeight="1" x14ac:dyDescent="0.25">
      <c r="A11562" s="156" t="s">
        <v>107</v>
      </c>
      <c r="B11562" s="156" t="s">
        <v>647</v>
      </c>
      <c r="C11562" s="156" t="s">
        <v>648</v>
      </c>
      <c r="D11562" s="164">
        <v>4.3</v>
      </c>
      <c r="F11562" s="32">
        <v>46204</v>
      </c>
      <c r="G11562" s="32">
        <v>46234</v>
      </c>
      <c r="H11562" s="156" t="s">
        <v>191</v>
      </c>
      <c r="I11562" s="14" t="s">
        <v>891</v>
      </c>
      <c r="J11562" s="156" t="s">
        <v>340</v>
      </c>
    </row>
    <row r="11563" spans="1:10" ht="16.5" customHeight="1" x14ac:dyDescent="0.25">
      <c r="A11563" s="156" t="s">
        <v>107</v>
      </c>
      <c r="B11563" s="156" t="s">
        <v>649</v>
      </c>
      <c r="C11563" s="156" t="s">
        <v>650</v>
      </c>
      <c r="D11563" s="164">
        <v>9.1999999999999993</v>
      </c>
      <c r="F11563" s="32">
        <v>46204</v>
      </c>
      <c r="G11563" s="32">
        <v>46234</v>
      </c>
      <c r="H11563" s="156" t="s">
        <v>191</v>
      </c>
      <c r="I11563" s="14" t="s">
        <v>891</v>
      </c>
      <c r="J11563" s="156" t="s">
        <v>341</v>
      </c>
    </row>
    <row r="11564" spans="1:10" ht="16.5" customHeight="1" x14ac:dyDescent="0.25">
      <c r="A11564" s="156" t="s">
        <v>107</v>
      </c>
      <c r="B11564" s="156" t="s">
        <v>651</v>
      </c>
      <c r="C11564" s="156" t="s">
        <v>652</v>
      </c>
      <c r="D11564" s="164">
        <v>9.1999999999999993</v>
      </c>
      <c r="F11564" s="32">
        <v>46204</v>
      </c>
      <c r="G11564" s="32">
        <v>46234</v>
      </c>
      <c r="H11564" s="156" t="s">
        <v>191</v>
      </c>
      <c r="I11564" s="14" t="s">
        <v>891</v>
      </c>
      <c r="J11564" s="156" t="s">
        <v>342</v>
      </c>
    </row>
    <row r="11565" spans="1:10" ht="16.5" customHeight="1" x14ac:dyDescent="0.25">
      <c r="A11565" s="156" t="s">
        <v>107</v>
      </c>
      <c r="B11565" s="156" t="s">
        <v>653</v>
      </c>
      <c r="C11565" s="156" t="s">
        <v>654</v>
      </c>
      <c r="D11565" s="164">
        <v>12.2</v>
      </c>
      <c r="F11565" s="32">
        <v>46204</v>
      </c>
      <c r="G11565" s="32">
        <v>46234</v>
      </c>
      <c r="H11565" s="156" t="s">
        <v>191</v>
      </c>
      <c r="I11565" s="14" t="s">
        <v>891</v>
      </c>
      <c r="J11565" s="156" t="s">
        <v>343</v>
      </c>
    </row>
    <row r="11566" spans="1:10" ht="16.5" customHeight="1" x14ac:dyDescent="0.25">
      <c r="A11566" s="156" t="s">
        <v>107</v>
      </c>
      <c r="B11566" s="156" t="s">
        <v>655</v>
      </c>
      <c r="C11566" s="156" t="s">
        <v>656</v>
      </c>
      <c r="D11566" s="162">
        <v>12.2</v>
      </c>
      <c r="F11566" s="32">
        <v>46204</v>
      </c>
      <c r="G11566" s="32">
        <v>46234</v>
      </c>
      <c r="H11566" s="156" t="s">
        <v>191</v>
      </c>
      <c r="I11566" s="14" t="s">
        <v>891</v>
      </c>
      <c r="J11566" s="156" t="s">
        <v>344</v>
      </c>
    </row>
    <row r="11567" spans="1:10" ht="16.5" customHeight="1" x14ac:dyDescent="0.25">
      <c r="A11567" s="156" t="s">
        <v>107</v>
      </c>
      <c r="B11567" s="156" t="s">
        <v>657</v>
      </c>
      <c r="C11567" s="156" t="s">
        <v>658</v>
      </c>
      <c r="D11567" s="164">
        <v>9</v>
      </c>
      <c r="F11567" s="32">
        <v>46204</v>
      </c>
      <c r="G11567" s="32">
        <v>46234</v>
      </c>
      <c r="H11567" s="156" t="s">
        <v>191</v>
      </c>
      <c r="I11567" s="14" t="s">
        <v>891</v>
      </c>
      <c r="J11567" s="156" t="s">
        <v>345</v>
      </c>
    </row>
    <row r="11568" spans="1:10" ht="16.5" hidden="1" customHeight="1" x14ac:dyDescent="0.25">
      <c r="F11568" s="32"/>
      <c r="G11568" s="32"/>
      <c r="I11568" s="14"/>
    </row>
    <row r="11569" spans="1:10" ht="16.5" customHeight="1" x14ac:dyDescent="0.25">
      <c r="A11569" s="156" t="s">
        <v>107</v>
      </c>
      <c r="B11569" s="156" t="s">
        <v>661</v>
      </c>
      <c r="C11569" s="156" t="s">
        <v>662</v>
      </c>
      <c r="D11569" s="164">
        <v>9.5</v>
      </c>
      <c r="F11569" s="32">
        <v>46204</v>
      </c>
      <c r="G11569" s="32">
        <v>46234</v>
      </c>
      <c r="H11569" s="156" t="s">
        <v>191</v>
      </c>
      <c r="I11569" s="14" t="s">
        <v>891</v>
      </c>
      <c r="J11569" s="156" t="s">
        <v>347</v>
      </c>
    </row>
    <row r="11570" spans="1:10" ht="16.5" customHeight="1" x14ac:dyDescent="0.25">
      <c r="A11570" s="156" t="s">
        <v>107</v>
      </c>
      <c r="B11570" s="156" t="s">
        <v>663</v>
      </c>
      <c r="C11570" s="156" t="s">
        <v>664</v>
      </c>
      <c r="D11570" s="164">
        <v>9.5</v>
      </c>
      <c r="F11570" s="32">
        <v>46204</v>
      </c>
      <c r="G11570" s="32">
        <v>46234</v>
      </c>
      <c r="H11570" s="156" t="s">
        <v>191</v>
      </c>
      <c r="I11570" s="14" t="s">
        <v>891</v>
      </c>
      <c r="J11570" s="156" t="s">
        <v>348</v>
      </c>
    </row>
    <row r="11571" spans="1:10" ht="16.5" customHeight="1" x14ac:dyDescent="0.25">
      <c r="A11571" s="156" t="s">
        <v>107</v>
      </c>
      <c r="B11571" s="156" t="s">
        <v>665</v>
      </c>
      <c r="C11571" s="156" t="s">
        <v>666</v>
      </c>
      <c r="D11571" s="164">
        <v>9.5</v>
      </c>
      <c r="F11571" s="32">
        <v>46204</v>
      </c>
      <c r="G11571" s="32">
        <v>46234</v>
      </c>
      <c r="H11571" s="156" t="s">
        <v>191</v>
      </c>
      <c r="I11571" s="14" t="s">
        <v>891</v>
      </c>
      <c r="J11571" s="156" t="s">
        <v>349</v>
      </c>
    </row>
    <row r="11572" spans="1:10" ht="16.5" customHeight="1" x14ac:dyDescent="0.25">
      <c r="A11572" s="156" t="s">
        <v>107</v>
      </c>
      <c r="B11572" s="156" t="s">
        <v>667</v>
      </c>
      <c r="C11572" s="156" t="s">
        <v>668</v>
      </c>
      <c r="D11572" s="164">
        <v>9.5</v>
      </c>
      <c r="F11572" s="32">
        <v>46204</v>
      </c>
      <c r="G11572" s="32">
        <v>46234</v>
      </c>
      <c r="H11572" s="156" t="s">
        <v>191</v>
      </c>
      <c r="I11572" s="14" t="s">
        <v>891</v>
      </c>
      <c r="J11572" s="156" t="s">
        <v>350</v>
      </c>
    </row>
    <row r="11573" spans="1:10" ht="16.5" customHeight="1" x14ac:dyDescent="0.25">
      <c r="A11573" s="156" t="s">
        <v>107</v>
      </c>
      <c r="B11573" s="156" t="s">
        <v>669</v>
      </c>
      <c r="C11573" s="156" t="s">
        <v>670</v>
      </c>
      <c r="D11573" s="164">
        <v>9.5</v>
      </c>
      <c r="F11573" s="32">
        <v>46204</v>
      </c>
      <c r="G11573" s="32">
        <v>46234</v>
      </c>
      <c r="H11573" s="156" t="s">
        <v>191</v>
      </c>
      <c r="I11573" s="14" t="s">
        <v>891</v>
      </c>
      <c r="J11573" s="156" t="s">
        <v>351</v>
      </c>
    </row>
    <row r="11574" spans="1:10" ht="16.5" customHeight="1" x14ac:dyDescent="0.25">
      <c r="A11574" s="156" t="s">
        <v>108</v>
      </c>
      <c r="B11574" s="156" t="s">
        <v>671</v>
      </c>
      <c r="C11574" s="156" t="s">
        <v>672</v>
      </c>
      <c r="D11574" s="164">
        <v>1.55</v>
      </c>
      <c r="F11574" s="32">
        <v>46204</v>
      </c>
      <c r="G11574" s="32">
        <v>46234</v>
      </c>
      <c r="H11574" s="156" t="s">
        <v>191</v>
      </c>
      <c r="I11574" s="14" t="s">
        <v>891</v>
      </c>
      <c r="J11574" s="156" t="s">
        <v>352</v>
      </c>
    </row>
    <row r="11575" spans="1:10" ht="16.5" customHeight="1" x14ac:dyDescent="0.25">
      <c r="A11575" s="156" t="s">
        <v>108</v>
      </c>
      <c r="B11575" s="156" t="s">
        <v>673</v>
      </c>
      <c r="C11575" s="156" t="s">
        <v>672</v>
      </c>
      <c r="D11575" s="164">
        <v>1.6</v>
      </c>
      <c r="F11575" s="32">
        <v>46204</v>
      </c>
      <c r="G11575" s="32">
        <v>46234</v>
      </c>
      <c r="H11575" s="156" t="s">
        <v>191</v>
      </c>
      <c r="I11575" s="14" t="s">
        <v>891</v>
      </c>
      <c r="J11575" s="156" t="s">
        <v>353</v>
      </c>
    </row>
    <row r="11576" spans="1:10" ht="16.5" customHeight="1" x14ac:dyDescent="0.25">
      <c r="A11576" s="156" t="s">
        <v>108</v>
      </c>
      <c r="B11576" s="156" t="s">
        <v>674</v>
      </c>
      <c r="C11576" s="156" t="s">
        <v>672</v>
      </c>
      <c r="D11576" s="164">
        <v>1.65</v>
      </c>
      <c r="F11576" s="32">
        <v>46204</v>
      </c>
      <c r="G11576" s="32">
        <v>46234</v>
      </c>
      <c r="H11576" s="156" t="s">
        <v>191</v>
      </c>
      <c r="I11576" s="14" t="s">
        <v>891</v>
      </c>
      <c r="J11576" s="156" t="s">
        <v>354</v>
      </c>
    </row>
    <row r="11577" spans="1:10" ht="16.5" customHeight="1" x14ac:dyDescent="0.25">
      <c r="A11577" s="156" t="s">
        <v>108</v>
      </c>
      <c r="B11577" s="156" t="s">
        <v>675</v>
      </c>
      <c r="C11577" s="156" t="s">
        <v>672</v>
      </c>
      <c r="D11577" s="164">
        <v>1.6</v>
      </c>
      <c r="F11577" s="33">
        <v>46204</v>
      </c>
      <c r="G11577" s="32">
        <v>46234</v>
      </c>
      <c r="H11577" s="156" t="s">
        <v>191</v>
      </c>
      <c r="I11577" s="14" t="s">
        <v>891</v>
      </c>
      <c r="J11577" s="156" t="s">
        <v>355</v>
      </c>
    </row>
    <row r="11578" spans="1:10" ht="16.5" customHeight="1" x14ac:dyDescent="0.25">
      <c r="A11578" s="156" t="s">
        <v>108</v>
      </c>
      <c r="B11578" s="156" t="s">
        <v>676</v>
      </c>
      <c r="C11578" s="156" t="s">
        <v>672</v>
      </c>
      <c r="D11578" s="164">
        <v>1.6</v>
      </c>
      <c r="F11578" s="33">
        <v>46204</v>
      </c>
      <c r="G11578" s="32">
        <v>46234</v>
      </c>
      <c r="H11578" s="156" t="s">
        <v>191</v>
      </c>
      <c r="I11578" s="14" t="s">
        <v>891</v>
      </c>
      <c r="J11578" s="156" t="s">
        <v>356</v>
      </c>
    </row>
    <row r="11579" spans="1:10" ht="16.5" hidden="1" customHeight="1" x14ac:dyDescent="0.25">
      <c r="G11579" s="32"/>
      <c r="I11579" s="14"/>
    </row>
    <row r="11580" spans="1:10" ht="16.5" customHeight="1" x14ac:dyDescent="0.25">
      <c r="A11580" s="156" t="s">
        <v>109</v>
      </c>
      <c r="B11580" s="156" t="s">
        <v>679</v>
      </c>
      <c r="C11580" s="156" t="s">
        <v>680</v>
      </c>
      <c r="D11580" s="164">
        <v>2.7</v>
      </c>
      <c r="F11580" s="33">
        <v>46204</v>
      </c>
      <c r="G11580" s="32">
        <v>46234</v>
      </c>
      <c r="H11580" s="156" t="s">
        <v>191</v>
      </c>
      <c r="I11580" s="14" t="s">
        <v>891</v>
      </c>
      <c r="J11580" s="156" t="s">
        <v>358</v>
      </c>
    </row>
    <row r="11581" spans="1:10" ht="16.5" customHeight="1" x14ac:dyDescent="0.25">
      <c r="A11581" s="156" t="s">
        <v>109</v>
      </c>
      <c r="B11581" s="156" t="s">
        <v>679</v>
      </c>
      <c r="C11581" s="156" t="s">
        <v>681</v>
      </c>
      <c r="D11581" s="164">
        <v>4.2</v>
      </c>
      <c r="F11581" s="33">
        <v>46204</v>
      </c>
      <c r="G11581" s="32">
        <v>46234</v>
      </c>
      <c r="H11581" s="156" t="s">
        <v>191</v>
      </c>
      <c r="I11581" s="14" t="s">
        <v>891</v>
      </c>
      <c r="J11581" s="156" t="s">
        <v>359</v>
      </c>
    </row>
    <row r="11582" spans="1:10" ht="16.5" customHeight="1" x14ac:dyDescent="0.25">
      <c r="A11582" s="156" t="s">
        <v>74</v>
      </c>
      <c r="B11582" s="156" t="s">
        <v>682</v>
      </c>
      <c r="C11582" s="156" t="s">
        <v>595</v>
      </c>
      <c r="D11582" s="164">
        <v>6.4</v>
      </c>
      <c r="F11582" s="33">
        <v>46204</v>
      </c>
      <c r="G11582" s="32">
        <v>46234</v>
      </c>
      <c r="H11582" s="156" t="s">
        <v>191</v>
      </c>
      <c r="I11582" s="14" t="s">
        <v>891</v>
      </c>
      <c r="J11582" s="156" t="s">
        <v>110</v>
      </c>
    </row>
    <row r="11583" spans="1:10" ht="16.5" customHeight="1" x14ac:dyDescent="0.25">
      <c r="A11583" s="156" t="s">
        <v>74</v>
      </c>
      <c r="B11583" s="156" t="s">
        <v>683</v>
      </c>
      <c r="C11583" s="156" t="s">
        <v>684</v>
      </c>
      <c r="D11583" s="164">
        <v>8.9</v>
      </c>
      <c r="F11583" s="33">
        <v>46204</v>
      </c>
      <c r="G11583" s="32">
        <v>46234</v>
      </c>
      <c r="H11583" s="156" t="s">
        <v>191</v>
      </c>
      <c r="I11583" s="14" t="s">
        <v>891</v>
      </c>
      <c r="J11583" s="156" t="s">
        <v>111</v>
      </c>
    </row>
    <row r="11584" spans="1:10" ht="16.5" customHeight="1" x14ac:dyDescent="0.25">
      <c r="A11584" s="156" t="s">
        <v>71</v>
      </c>
      <c r="B11584" s="156" t="s">
        <v>685</v>
      </c>
      <c r="C11584" s="156" t="s">
        <v>686</v>
      </c>
      <c r="D11584" s="164">
        <v>2.2000000000000002</v>
      </c>
      <c r="F11584" s="33">
        <v>46204</v>
      </c>
      <c r="G11584" s="32">
        <v>46234</v>
      </c>
      <c r="H11584" s="156" t="s">
        <v>191</v>
      </c>
      <c r="I11584" s="14" t="s">
        <v>891</v>
      </c>
      <c r="J11584" s="156" t="s">
        <v>431</v>
      </c>
    </row>
    <row r="11585" spans="1:10" ht="16.5" customHeight="1" x14ac:dyDescent="0.25">
      <c r="A11585" s="156" t="s">
        <v>71</v>
      </c>
      <c r="B11585" s="156" t="s">
        <v>687</v>
      </c>
      <c r="C11585" s="156" t="s">
        <v>630</v>
      </c>
      <c r="D11585" s="164">
        <v>1.99</v>
      </c>
      <c r="F11585" s="33">
        <v>46204</v>
      </c>
      <c r="G11585" s="32">
        <v>46234</v>
      </c>
      <c r="H11585" s="156" t="s">
        <v>191</v>
      </c>
      <c r="I11585" s="14" t="s">
        <v>891</v>
      </c>
      <c r="J11585" s="156" t="s">
        <v>360</v>
      </c>
    </row>
    <row r="11586" spans="1:10" ht="16.5" customHeight="1" x14ac:dyDescent="0.25">
      <c r="A11586" s="156" t="s">
        <v>71</v>
      </c>
      <c r="B11586" s="156" t="s">
        <v>688</v>
      </c>
      <c r="C11586" s="156" t="s">
        <v>630</v>
      </c>
      <c r="D11586" s="164">
        <v>2.2999999999999998</v>
      </c>
      <c r="F11586" s="33">
        <v>46204</v>
      </c>
      <c r="G11586" s="32">
        <v>46234</v>
      </c>
      <c r="H11586" s="156" t="s">
        <v>191</v>
      </c>
      <c r="I11586" s="14" t="s">
        <v>891</v>
      </c>
      <c r="J11586" s="156" t="s">
        <v>361</v>
      </c>
    </row>
    <row r="11587" spans="1:10" ht="16.5" customHeight="1" x14ac:dyDescent="0.25">
      <c r="A11587" s="156" t="s">
        <v>69</v>
      </c>
      <c r="B11587" s="156" t="s">
        <v>689</v>
      </c>
      <c r="C11587" s="156" t="s">
        <v>595</v>
      </c>
      <c r="D11587" s="162">
        <v>1.4</v>
      </c>
      <c r="F11587" s="32">
        <v>46204</v>
      </c>
      <c r="G11587" s="32">
        <v>46234</v>
      </c>
      <c r="H11587" s="156" t="s">
        <v>191</v>
      </c>
      <c r="I11587" s="14" t="s">
        <v>891</v>
      </c>
      <c r="J11587" s="156" t="s">
        <v>432</v>
      </c>
    </row>
    <row r="11588" spans="1:10" ht="16.5" customHeight="1" x14ac:dyDescent="0.25">
      <c r="A11588" s="156" t="s">
        <v>69</v>
      </c>
      <c r="B11588" s="156" t="s">
        <v>690</v>
      </c>
      <c r="C11588" s="156" t="s">
        <v>595</v>
      </c>
      <c r="D11588" s="164">
        <v>1.9</v>
      </c>
      <c r="F11588" s="32">
        <v>46204</v>
      </c>
      <c r="G11588" s="32">
        <v>46234</v>
      </c>
      <c r="H11588" s="156" t="s">
        <v>191</v>
      </c>
      <c r="I11588" s="14" t="s">
        <v>891</v>
      </c>
      <c r="J11588" s="156" t="s">
        <v>433</v>
      </c>
    </row>
    <row r="11589" spans="1:10" ht="16.5" customHeight="1" x14ac:dyDescent="0.25">
      <c r="A11589" s="156" t="s">
        <v>69</v>
      </c>
      <c r="B11589" s="156" t="s">
        <v>691</v>
      </c>
      <c r="C11589" s="156" t="s">
        <v>595</v>
      </c>
      <c r="D11589" s="162">
        <v>3</v>
      </c>
      <c r="F11589" s="32">
        <v>46204</v>
      </c>
      <c r="G11589" s="32">
        <v>46234</v>
      </c>
      <c r="H11589" s="156" t="s">
        <v>191</v>
      </c>
      <c r="I11589" s="14" t="s">
        <v>891</v>
      </c>
      <c r="J11589" s="161" t="s">
        <v>434</v>
      </c>
    </row>
    <row r="11590" spans="1:10" ht="16.5" customHeight="1" x14ac:dyDescent="0.25">
      <c r="A11590" s="156" t="s">
        <v>69</v>
      </c>
      <c r="B11590" s="156" t="s">
        <v>692</v>
      </c>
      <c r="C11590" s="156" t="s">
        <v>595</v>
      </c>
      <c r="D11590" s="164">
        <v>1.9</v>
      </c>
      <c r="F11590" s="32">
        <v>46204</v>
      </c>
      <c r="G11590" s="32">
        <v>46234</v>
      </c>
      <c r="H11590" s="156" t="s">
        <v>191</v>
      </c>
      <c r="I11590" s="14" t="s">
        <v>891</v>
      </c>
      <c r="J11590" s="156" t="s">
        <v>435</v>
      </c>
    </row>
    <row r="11591" spans="1:10" ht="16.5" customHeight="1" x14ac:dyDescent="0.25">
      <c r="A11591" s="156" t="s">
        <v>115</v>
      </c>
      <c r="B11591" s="156" t="s">
        <v>693</v>
      </c>
      <c r="C11591" s="156" t="s">
        <v>694</v>
      </c>
      <c r="D11591" s="162">
        <v>8.5</v>
      </c>
      <c r="F11591" s="32">
        <v>46204</v>
      </c>
      <c r="G11591" s="32">
        <v>46234</v>
      </c>
      <c r="H11591" s="156" t="s">
        <v>191</v>
      </c>
      <c r="I11591" s="14" t="s">
        <v>891</v>
      </c>
      <c r="J11591" s="156" t="s">
        <v>362</v>
      </c>
    </row>
    <row r="11592" spans="1:10" ht="16.5" customHeight="1" x14ac:dyDescent="0.25">
      <c r="A11592" s="156" t="s">
        <v>115</v>
      </c>
      <c r="B11592" s="156" t="s">
        <v>695</v>
      </c>
      <c r="C11592" s="156" t="s">
        <v>694</v>
      </c>
      <c r="D11592" s="162">
        <v>7.5</v>
      </c>
      <c r="F11592" s="32">
        <v>46204</v>
      </c>
      <c r="G11592" s="32">
        <v>46234</v>
      </c>
      <c r="H11592" s="156" t="s">
        <v>191</v>
      </c>
      <c r="I11592" s="14" t="s">
        <v>891</v>
      </c>
      <c r="J11592" s="161" t="s">
        <v>363</v>
      </c>
    </row>
    <row r="11593" spans="1:10" ht="16.5" customHeight="1" x14ac:dyDescent="0.25">
      <c r="A11593" s="156" t="s">
        <v>115</v>
      </c>
      <c r="B11593" s="156" t="s">
        <v>696</v>
      </c>
      <c r="C11593" s="156" t="s">
        <v>694</v>
      </c>
      <c r="D11593" s="162">
        <v>11.9</v>
      </c>
      <c r="F11593" s="32">
        <v>46204</v>
      </c>
      <c r="G11593" s="32">
        <v>46234</v>
      </c>
      <c r="H11593" s="156" t="s">
        <v>191</v>
      </c>
      <c r="I11593" s="14" t="s">
        <v>891</v>
      </c>
      <c r="J11593" s="156" t="s">
        <v>364</v>
      </c>
    </row>
    <row r="11594" spans="1:10" ht="16.5" customHeight="1" x14ac:dyDescent="0.25">
      <c r="A11594" s="156" t="s">
        <v>76</v>
      </c>
      <c r="B11594" s="156" t="s">
        <v>697</v>
      </c>
      <c r="C11594" s="156" t="s">
        <v>698</v>
      </c>
      <c r="D11594" s="162">
        <v>1.35</v>
      </c>
      <c r="F11594" s="32">
        <v>46204</v>
      </c>
      <c r="G11594" s="32">
        <v>46234</v>
      </c>
      <c r="H11594" s="156" t="s">
        <v>191</v>
      </c>
      <c r="I11594" s="14" t="s">
        <v>891</v>
      </c>
      <c r="J11594" s="156" t="s">
        <v>365</v>
      </c>
    </row>
    <row r="11595" spans="1:10" ht="16.5" customHeight="1" x14ac:dyDescent="0.25">
      <c r="A11595" s="156" t="s">
        <v>76</v>
      </c>
      <c r="B11595" s="156" t="s">
        <v>699</v>
      </c>
      <c r="C11595" s="156" t="s">
        <v>700</v>
      </c>
      <c r="D11595" s="164">
        <v>2.2999999999999998</v>
      </c>
      <c r="F11595" s="32">
        <v>46204</v>
      </c>
      <c r="G11595" s="32">
        <v>46234</v>
      </c>
      <c r="H11595" s="156" t="s">
        <v>191</v>
      </c>
      <c r="I11595" s="14" t="s">
        <v>891</v>
      </c>
      <c r="J11595" s="156" t="s">
        <v>366</v>
      </c>
    </row>
    <row r="11596" spans="1:10" ht="16.5" customHeight="1" x14ac:dyDescent="0.25">
      <c r="A11596" s="156" t="s">
        <v>76</v>
      </c>
      <c r="B11596" s="156" t="s">
        <v>701</v>
      </c>
      <c r="C11596" s="156" t="s">
        <v>702</v>
      </c>
      <c r="D11596" s="164">
        <v>3.4</v>
      </c>
      <c r="F11596" s="32">
        <v>46204</v>
      </c>
      <c r="G11596" s="32">
        <v>46234</v>
      </c>
      <c r="H11596" s="156" t="s">
        <v>191</v>
      </c>
      <c r="I11596" s="14" t="s">
        <v>891</v>
      </c>
      <c r="J11596" s="156" t="s">
        <v>367</v>
      </c>
    </row>
    <row r="11597" spans="1:10" ht="16.5" customHeight="1" x14ac:dyDescent="0.25">
      <c r="A11597" s="156" t="s">
        <v>76</v>
      </c>
      <c r="B11597" s="156" t="s">
        <v>703</v>
      </c>
      <c r="C11597" s="156" t="s">
        <v>507</v>
      </c>
      <c r="D11597" s="162">
        <v>3</v>
      </c>
      <c r="F11597" s="32">
        <v>46204</v>
      </c>
      <c r="G11597" s="32">
        <v>46234</v>
      </c>
      <c r="H11597" s="156" t="s">
        <v>191</v>
      </c>
      <c r="I11597" s="14" t="s">
        <v>891</v>
      </c>
      <c r="J11597" s="156" t="s">
        <v>368</v>
      </c>
    </row>
    <row r="11598" spans="1:10" ht="16.5" customHeight="1" x14ac:dyDescent="0.25">
      <c r="A11598" s="156" t="s">
        <v>76</v>
      </c>
      <c r="B11598" s="156" t="s">
        <v>704</v>
      </c>
      <c r="C11598" s="156" t="s">
        <v>705</v>
      </c>
      <c r="D11598" s="164">
        <v>2.2999999999999998</v>
      </c>
      <c r="F11598" s="32">
        <v>46204</v>
      </c>
      <c r="G11598" s="32">
        <v>46234</v>
      </c>
      <c r="H11598" s="156" t="s">
        <v>191</v>
      </c>
      <c r="I11598" s="14" t="s">
        <v>891</v>
      </c>
      <c r="J11598" s="156" t="s">
        <v>369</v>
      </c>
    </row>
    <row r="11599" spans="1:10" ht="16.5" customHeight="1" x14ac:dyDescent="0.25">
      <c r="A11599" s="156" t="s">
        <v>76</v>
      </c>
      <c r="B11599" s="156" t="s">
        <v>706</v>
      </c>
      <c r="C11599" s="156" t="s">
        <v>702</v>
      </c>
      <c r="D11599" s="162">
        <v>1.9</v>
      </c>
      <c r="F11599" s="32">
        <v>46204</v>
      </c>
      <c r="G11599" s="32">
        <v>46234</v>
      </c>
      <c r="H11599" s="156" t="s">
        <v>191</v>
      </c>
      <c r="I11599" s="14" t="s">
        <v>891</v>
      </c>
      <c r="J11599" s="156" t="s">
        <v>370</v>
      </c>
    </row>
    <row r="11600" spans="1:10" ht="16.5" customHeight="1" x14ac:dyDescent="0.25">
      <c r="A11600" s="156" t="s">
        <v>76</v>
      </c>
      <c r="B11600" s="156" t="s">
        <v>707</v>
      </c>
      <c r="C11600" s="156" t="s">
        <v>702</v>
      </c>
      <c r="D11600" s="164">
        <v>2.2000000000000002</v>
      </c>
      <c r="F11600" s="32">
        <v>46204</v>
      </c>
      <c r="G11600" s="32">
        <v>46234</v>
      </c>
      <c r="H11600" s="156" t="s">
        <v>191</v>
      </c>
      <c r="I11600" s="14" t="s">
        <v>891</v>
      </c>
      <c r="J11600" s="156" t="s">
        <v>371</v>
      </c>
    </row>
    <row r="11601" spans="1:10" ht="16.5" customHeight="1" x14ac:dyDescent="0.25">
      <c r="A11601" s="156" t="s">
        <v>76</v>
      </c>
      <c r="B11601" s="156" t="s">
        <v>708</v>
      </c>
      <c r="C11601" s="156" t="s">
        <v>698</v>
      </c>
      <c r="D11601" s="164">
        <v>1.5</v>
      </c>
      <c r="F11601" s="32">
        <v>46204</v>
      </c>
      <c r="G11601" s="32">
        <v>46234</v>
      </c>
      <c r="H11601" s="156" t="s">
        <v>191</v>
      </c>
      <c r="I11601" s="14" t="s">
        <v>891</v>
      </c>
      <c r="J11601" s="156" t="s">
        <v>372</v>
      </c>
    </row>
    <row r="11602" spans="1:10" ht="16.5" customHeight="1" x14ac:dyDescent="0.25">
      <c r="A11602" s="156" t="s">
        <v>76</v>
      </c>
      <c r="B11602" s="156" t="s">
        <v>709</v>
      </c>
      <c r="C11602" s="156" t="s">
        <v>528</v>
      </c>
      <c r="D11602" s="164">
        <v>3.3</v>
      </c>
      <c r="F11602" s="32">
        <v>46204</v>
      </c>
      <c r="G11602" s="32">
        <v>46234</v>
      </c>
      <c r="H11602" s="156" t="s">
        <v>191</v>
      </c>
      <c r="I11602" s="14" t="s">
        <v>891</v>
      </c>
      <c r="J11602" s="156" t="s">
        <v>373</v>
      </c>
    </row>
    <row r="11603" spans="1:10" ht="16.5" customHeight="1" x14ac:dyDescent="0.25">
      <c r="A11603" s="156" t="s">
        <v>76</v>
      </c>
      <c r="B11603" s="156" t="s">
        <v>710</v>
      </c>
      <c r="C11603" s="156" t="s">
        <v>711</v>
      </c>
      <c r="D11603" s="162">
        <v>3.15</v>
      </c>
      <c r="F11603" s="32">
        <v>46204</v>
      </c>
      <c r="G11603" s="32">
        <v>46234</v>
      </c>
      <c r="H11603" s="156" t="s">
        <v>191</v>
      </c>
      <c r="I11603" s="14" t="s">
        <v>891</v>
      </c>
      <c r="J11603" s="156" t="s">
        <v>497</v>
      </c>
    </row>
    <row r="11604" spans="1:10" ht="16.5" customHeight="1" x14ac:dyDescent="0.25">
      <c r="A11604" s="156" t="s">
        <v>70</v>
      </c>
      <c r="B11604" s="156" t="s">
        <v>712</v>
      </c>
      <c r="C11604" s="156" t="s">
        <v>713</v>
      </c>
      <c r="D11604" s="164">
        <v>2.5</v>
      </c>
      <c r="F11604" s="32">
        <v>46204</v>
      </c>
      <c r="G11604" s="32">
        <v>46234</v>
      </c>
      <c r="H11604" s="156" t="s">
        <v>191</v>
      </c>
      <c r="I11604" s="14" t="s">
        <v>891</v>
      </c>
      <c r="J11604" s="156" t="s">
        <v>374</v>
      </c>
    </row>
    <row r="11605" spans="1:10" ht="16.5" customHeight="1" x14ac:dyDescent="0.25">
      <c r="A11605" s="156" t="s">
        <v>70</v>
      </c>
      <c r="B11605" s="156" t="s">
        <v>714</v>
      </c>
      <c r="C11605" s="156" t="s">
        <v>715</v>
      </c>
      <c r="D11605" s="164">
        <v>3.65</v>
      </c>
      <c r="F11605" s="32">
        <v>46204</v>
      </c>
      <c r="G11605" s="32">
        <v>46234</v>
      </c>
      <c r="H11605" s="156" t="s">
        <v>191</v>
      </c>
      <c r="I11605" s="14" t="s">
        <v>891</v>
      </c>
      <c r="J11605" s="156" t="s">
        <v>375</v>
      </c>
    </row>
    <row r="11606" spans="1:10" ht="16.5" customHeight="1" x14ac:dyDescent="0.25">
      <c r="A11606" s="156" t="s">
        <v>70</v>
      </c>
      <c r="B11606" s="156" t="s">
        <v>716</v>
      </c>
      <c r="C11606" s="156" t="s">
        <v>715</v>
      </c>
      <c r="D11606" s="164">
        <v>4.55</v>
      </c>
      <c r="F11606" s="32">
        <v>46204</v>
      </c>
      <c r="G11606" s="32">
        <v>46234</v>
      </c>
      <c r="H11606" s="156" t="s">
        <v>191</v>
      </c>
      <c r="I11606" s="14" t="s">
        <v>891</v>
      </c>
      <c r="J11606" s="156" t="s">
        <v>376</v>
      </c>
    </row>
    <row r="11607" spans="1:10" ht="16.5" customHeight="1" x14ac:dyDescent="0.25">
      <c r="A11607" s="156" t="s">
        <v>70</v>
      </c>
      <c r="B11607" s="156" t="s">
        <v>717</v>
      </c>
      <c r="C11607" s="156" t="s">
        <v>505</v>
      </c>
      <c r="D11607" s="164">
        <v>1.2</v>
      </c>
      <c r="F11607" s="32">
        <v>46204</v>
      </c>
      <c r="G11607" s="32">
        <v>46234</v>
      </c>
      <c r="H11607" s="156" t="s">
        <v>191</v>
      </c>
      <c r="I11607" s="14" t="s">
        <v>891</v>
      </c>
      <c r="J11607" s="156" t="s">
        <v>377</v>
      </c>
    </row>
    <row r="11608" spans="1:10" ht="16.5" customHeight="1" x14ac:dyDescent="0.25">
      <c r="A11608" s="156" t="s">
        <v>70</v>
      </c>
      <c r="B11608" s="156" t="s">
        <v>718</v>
      </c>
      <c r="C11608" s="156" t="s">
        <v>528</v>
      </c>
      <c r="D11608" s="164">
        <v>2.4500000000000002</v>
      </c>
      <c r="F11608" s="32">
        <v>46204</v>
      </c>
      <c r="G11608" s="32">
        <v>46234</v>
      </c>
      <c r="H11608" s="156" t="s">
        <v>191</v>
      </c>
      <c r="I11608" s="14" t="s">
        <v>891</v>
      </c>
      <c r="J11608" s="156" t="s">
        <v>378</v>
      </c>
    </row>
    <row r="11609" spans="1:10" ht="16.5" customHeight="1" x14ac:dyDescent="0.25">
      <c r="A11609" s="156" t="s">
        <v>70</v>
      </c>
      <c r="B11609" s="156" t="s">
        <v>719</v>
      </c>
      <c r="C11609" s="156" t="s">
        <v>720</v>
      </c>
      <c r="D11609" s="164">
        <v>1.25</v>
      </c>
      <c r="F11609" s="32">
        <v>46204</v>
      </c>
      <c r="G11609" s="32">
        <v>46234</v>
      </c>
      <c r="H11609" s="156" t="s">
        <v>191</v>
      </c>
      <c r="I11609" s="14" t="s">
        <v>891</v>
      </c>
      <c r="J11609" s="156" t="s">
        <v>379</v>
      </c>
    </row>
    <row r="11610" spans="1:10" ht="16.5" customHeight="1" x14ac:dyDescent="0.25">
      <c r="A11610" s="156" t="s">
        <v>70</v>
      </c>
      <c r="B11610" s="156" t="s">
        <v>721</v>
      </c>
      <c r="C11610" s="156" t="s">
        <v>625</v>
      </c>
      <c r="D11610" s="164">
        <v>1.4</v>
      </c>
      <c r="F11610" s="32">
        <v>46204</v>
      </c>
      <c r="G11610" s="32">
        <v>46234</v>
      </c>
      <c r="H11610" s="156" t="s">
        <v>191</v>
      </c>
      <c r="I11610" s="14" t="s">
        <v>891</v>
      </c>
      <c r="J11610" s="156" t="s">
        <v>380</v>
      </c>
    </row>
    <row r="11611" spans="1:10" ht="16.5" customHeight="1" x14ac:dyDescent="0.25">
      <c r="A11611" s="156" t="s">
        <v>70</v>
      </c>
      <c r="B11611" s="156" t="s">
        <v>722</v>
      </c>
      <c r="C11611" s="156" t="s">
        <v>713</v>
      </c>
      <c r="D11611" s="164">
        <v>2</v>
      </c>
      <c r="F11611" s="32">
        <v>46204</v>
      </c>
      <c r="G11611" s="32">
        <v>46234</v>
      </c>
      <c r="H11611" s="156" t="s">
        <v>191</v>
      </c>
      <c r="I11611" s="14" t="s">
        <v>891</v>
      </c>
      <c r="J11611" s="161" t="s">
        <v>381</v>
      </c>
    </row>
    <row r="11612" spans="1:10" ht="16.5" customHeight="1" x14ac:dyDescent="0.25">
      <c r="A11612" s="156" t="s">
        <v>119</v>
      </c>
      <c r="B11612" s="156" t="s">
        <v>723</v>
      </c>
      <c r="C11612" s="156" t="s">
        <v>724</v>
      </c>
      <c r="D11612" s="164">
        <v>1.8</v>
      </c>
      <c r="F11612" s="32">
        <v>46204</v>
      </c>
      <c r="G11612" s="32">
        <v>46234</v>
      </c>
      <c r="H11612" s="156" t="s">
        <v>191</v>
      </c>
      <c r="I11612" s="14" t="s">
        <v>891</v>
      </c>
      <c r="J11612" s="156" t="s">
        <v>382</v>
      </c>
    </row>
    <row r="11613" spans="1:10" ht="16.5" customHeight="1" x14ac:dyDescent="0.25">
      <c r="A11613" s="156" t="s">
        <v>119</v>
      </c>
      <c r="B11613" s="156" t="s">
        <v>725</v>
      </c>
      <c r="C11613" s="156" t="s">
        <v>724</v>
      </c>
      <c r="D11613" s="164">
        <v>3</v>
      </c>
      <c r="F11613" s="32">
        <v>46204</v>
      </c>
      <c r="G11613" s="32">
        <v>46234</v>
      </c>
      <c r="H11613" s="156" t="s">
        <v>191</v>
      </c>
      <c r="I11613" s="14" t="s">
        <v>891</v>
      </c>
      <c r="J11613" s="156" t="s">
        <v>437</v>
      </c>
    </row>
    <row r="11614" spans="1:10" ht="16.5" customHeight="1" x14ac:dyDescent="0.25">
      <c r="A11614" s="156" t="s">
        <v>119</v>
      </c>
      <c r="B11614" s="156" t="s">
        <v>726</v>
      </c>
      <c r="C11614" s="156" t="s">
        <v>724</v>
      </c>
      <c r="D11614" s="164">
        <v>2.7</v>
      </c>
      <c r="F11614" s="32">
        <v>46204</v>
      </c>
      <c r="G11614" s="32">
        <v>46234</v>
      </c>
      <c r="H11614" s="156" t="s">
        <v>191</v>
      </c>
      <c r="I11614" s="14" t="s">
        <v>891</v>
      </c>
      <c r="J11614" s="161" t="s">
        <v>383</v>
      </c>
    </row>
    <row r="11615" spans="1:10" ht="16.5" customHeight="1" x14ac:dyDescent="0.25">
      <c r="A11615" s="156" t="s">
        <v>119</v>
      </c>
      <c r="B11615" s="156" t="s">
        <v>727</v>
      </c>
      <c r="C11615" s="156" t="s">
        <v>539</v>
      </c>
      <c r="D11615" s="164">
        <v>1.6</v>
      </c>
      <c r="F11615" s="32">
        <v>46204</v>
      </c>
      <c r="G11615" s="32">
        <v>46234</v>
      </c>
      <c r="H11615" s="156" t="s">
        <v>191</v>
      </c>
      <c r="I11615" s="14" t="s">
        <v>891</v>
      </c>
      <c r="J11615" s="156" t="s">
        <v>384</v>
      </c>
    </row>
    <row r="11616" spans="1:10" ht="16.5" customHeight="1" x14ac:dyDescent="0.25">
      <c r="A11616" s="156" t="s">
        <v>120</v>
      </c>
      <c r="B11616" s="156" t="s">
        <v>728</v>
      </c>
      <c r="C11616" s="156" t="s">
        <v>729</v>
      </c>
      <c r="D11616" s="164">
        <v>1.85</v>
      </c>
      <c r="F11616" s="32">
        <v>46204</v>
      </c>
      <c r="G11616" s="32">
        <v>46234</v>
      </c>
      <c r="H11616" s="156" t="s">
        <v>191</v>
      </c>
      <c r="I11616" s="14" t="s">
        <v>891</v>
      </c>
      <c r="J11616" s="156" t="s">
        <v>385</v>
      </c>
    </row>
    <row r="11617" spans="1:10" ht="16.5" customHeight="1" x14ac:dyDescent="0.25">
      <c r="A11617" s="156" t="s">
        <v>120</v>
      </c>
      <c r="B11617" s="156" t="s">
        <v>730</v>
      </c>
      <c r="C11617" s="156" t="s">
        <v>731</v>
      </c>
      <c r="D11617" s="164">
        <v>2.2000000000000002</v>
      </c>
      <c r="F11617" s="32">
        <v>46204</v>
      </c>
      <c r="G11617" s="32">
        <v>46234</v>
      </c>
      <c r="H11617" s="156" t="s">
        <v>191</v>
      </c>
      <c r="I11617" s="14" t="s">
        <v>891</v>
      </c>
      <c r="J11617" s="156" t="s">
        <v>386</v>
      </c>
    </row>
    <row r="11618" spans="1:10" ht="16.5" customHeight="1" x14ac:dyDescent="0.25">
      <c r="A11618" s="156" t="s">
        <v>120</v>
      </c>
      <c r="B11618" s="156" t="s">
        <v>732</v>
      </c>
      <c r="C11618" s="156" t="s">
        <v>579</v>
      </c>
      <c r="D11618" s="164">
        <v>1.1000000000000001</v>
      </c>
      <c r="F11618" s="32">
        <v>46204</v>
      </c>
      <c r="G11618" s="32">
        <v>46234</v>
      </c>
      <c r="H11618" s="156" t="s">
        <v>191</v>
      </c>
      <c r="I11618" s="14" t="s">
        <v>891</v>
      </c>
      <c r="J11618" s="156" t="s">
        <v>387</v>
      </c>
    </row>
    <row r="11619" spans="1:10" ht="16.5" customHeight="1" x14ac:dyDescent="0.25">
      <c r="A11619" s="156" t="s">
        <v>120</v>
      </c>
      <c r="B11619" s="156" t="s">
        <v>733</v>
      </c>
      <c r="C11619" s="156" t="s">
        <v>734</v>
      </c>
      <c r="D11619" s="164">
        <v>1.4</v>
      </c>
      <c r="F11619" s="32">
        <v>46204</v>
      </c>
      <c r="G11619" s="32">
        <v>46234</v>
      </c>
      <c r="H11619" s="156" t="s">
        <v>191</v>
      </c>
      <c r="I11619" s="14" t="s">
        <v>891</v>
      </c>
      <c r="J11619" s="156" t="s">
        <v>388</v>
      </c>
    </row>
    <row r="11620" spans="1:10" ht="16.5" customHeight="1" x14ac:dyDescent="0.25">
      <c r="A11620" s="156" t="s">
        <v>120</v>
      </c>
      <c r="B11620" s="156" t="s">
        <v>735</v>
      </c>
      <c r="C11620" s="156" t="s">
        <v>607</v>
      </c>
      <c r="D11620" s="164">
        <v>9.5</v>
      </c>
      <c r="F11620" s="32">
        <v>46204</v>
      </c>
      <c r="G11620" s="32">
        <v>46234</v>
      </c>
      <c r="H11620" s="156" t="s">
        <v>191</v>
      </c>
      <c r="I11620" s="14" t="s">
        <v>891</v>
      </c>
      <c r="J11620" s="156" t="s">
        <v>389</v>
      </c>
    </row>
    <row r="11621" spans="1:10" ht="16.5" customHeight="1" x14ac:dyDescent="0.25">
      <c r="A11621" s="156" t="s">
        <v>120</v>
      </c>
      <c r="B11621" s="156" t="s">
        <v>736</v>
      </c>
      <c r="C11621" s="156" t="s">
        <v>607</v>
      </c>
      <c r="D11621" s="164">
        <v>7.4</v>
      </c>
      <c r="F11621" s="32">
        <v>46204</v>
      </c>
      <c r="G11621" s="32">
        <v>46234</v>
      </c>
      <c r="H11621" s="156" t="s">
        <v>191</v>
      </c>
      <c r="I11621" s="14" t="s">
        <v>891</v>
      </c>
      <c r="J11621" s="156" t="s">
        <v>390</v>
      </c>
    </row>
    <row r="11622" spans="1:10" ht="16.5" customHeight="1" x14ac:dyDescent="0.25">
      <c r="A11622" s="156" t="s">
        <v>121</v>
      </c>
      <c r="B11622" s="156" t="s">
        <v>737</v>
      </c>
      <c r="C11622" s="156" t="s">
        <v>738</v>
      </c>
      <c r="D11622" s="164">
        <v>3.6</v>
      </c>
      <c r="F11622" s="32">
        <v>46204</v>
      </c>
      <c r="G11622" s="32">
        <v>46234</v>
      </c>
      <c r="H11622" s="156" t="s">
        <v>191</v>
      </c>
      <c r="I11622" s="14" t="s">
        <v>891</v>
      </c>
      <c r="J11622" s="156" t="s">
        <v>391</v>
      </c>
    </row>
    <row r="11623" spans="1:10" ht="16.5" customHeight="1" x14ac:dyDescent="0.25">
      <c r="A11623" s="156" t="s">
        <v>121</v>
      </c>
      <c r="B11623" s="156" t="s">
        <v>739</v>
      </c>
      <c r="C11623" s="156" t="s">
        <v>738</v>
      </c>
      <c r="D11623" s="162">
        <v>4.9000000000000004</v>
      </c>
      <c r="F11623" s="32">
        <v>46204</v>
      </c>
      <c r="G11623" s="32">
        <v>46234</v>
      </c>
      <c r="H11623" s="156" t="s">
        <v>191</v>
      </c>
      <c r="I11623" s="14" t="s">
        <v>891</v>
      </c>
      <c r="J11623" s="156" t="s">
        <v>392</v>
      </c>
    </row>
    <row r="11624" spans="1:10" ht="16.5" customHeight="1" x14ac:dyDescent="0.25">
      <c r="A11624" s="156" t="s">
        <v>122</v>
      </c>
      <c r="B11624" s="156" t="s">
        <v>740</v>
      </c>
      <c r="C11624" s="156" t="s">
        <v>741</v>
      </c>
      <c r="D11624" s="162">
        <v>2.5</v>
      </c>
      <c r="F11624" s="32">
        <v>46204</v>
      </c>
      <c r="G11624" s="32">
        <v>46234</v>
      </c>
      <c r="H11624" s="156" t="s">
        <v>191</v>
      </c>
      <c r="I11624" s="14" t="s">
        <v>891</v>
      </c>
      <c r="J11624" s="156" t="s">
        <v>393</v>
      </c>
    </row>
    <row r="11625" spans="1:10" ht="16.5" customHeight="1" x14ac:dyDescent="0.25">
      <c r="A11625" s="156" t="s">
        <v>122</v>
      </c>
      <c r="B11625" s="156" t="s">
        <v>742</v>
      </c>
      <c r="C11625" s="156" t="s">
        <v>743</v>
      </c>
      <c r="D11625" s="164">
        <v>1.6</v>
      </c>
      <c r="F11625" s="32">
        <v>46204</v>
      </c>
      <c r="G11625" s="32">
        <v>46234</v>
      </c>
      <c r="H11625" s="156" t="s">
        <v>191</v>
      </c>
      <c r="I11625" s="14" t="s">
        <v>891</v>
      </c>
      <c r="J11625" s="161" t="s">
        <v>394</v>
      </c>
    </row>
    <row r="11626" spans="1:10" ht="16.5" customHeight="1" x14ac:dyDescent="0.25">
      <c r="A11626" s="156" t="s">
        <v>122</v>
      </c>
      <c r="B11626" s="156" t="s">
        <v>744</v>
      </c>
      <c r="C11626" s="156" t="s">
        <v>745</v>
      </c>
      <c r="D11626" s="164">
        <v>2.95</v>
      </c>
      <c r="F11626" s="32">
        <v>46204</v>
      </c>
      <c r="G11626" s="32">
        <v>46234</v>
      </c>
      <c r="H11626" s="156" t="s">
        <v>191</v>
      </c>
      <c r="I11626" s="14" t="s">
        <v>891</v>
      </c>
      <c r="J11626" s="156" t="s">
        <v>395</v>
      </c>
    </row>
    <row r="11627" spans="1:10" ht="16.5" customHeight="1" x14ac:dyDescent="0.25">
      <c r="A11627" s="156" t="s">
        <v>123</v>
      </c>
      <c r="B11627" s="156" t="s">
        <v>746</v>
      </c>
      <c r="C11627" s="156" t="s">
        <v>747</v>
      </c>
      <c r="D11627" s="164">
        <v>6.2</v>
      </c>
      <c r="F11627" s="33">
        <v>46204</v>
      </c>
      <c r="G11627" s="33">
        <v>46234</v>
      </c>
      <c r="H11627" s="156" t="s">
        <v>191</v>
      </c>
      <c r="I11627" s="156" t="s">
        <v>891</v>
      </c>
      <c r="J11627" s="156" t="s">
        <v>396</v>
      </c>
    </row>
    <row r="11628" spans="1:10" ht="16.5" customHeight="1" x14ac:dyDescent="0.25">
      <c r="A11628" s="156" t="s">
        <v>123</v>
      </c>
      <c r="B11628" s="156" t="s">
        <v>748</v>
      </c>
      <c r="C11628" s="156" t="s">
        <v>705</v>
      </c>
      <c r="D11628" s="164">
        <v>4.3499999999999996</v>
      </c>
      <c r="F11628" s="33">
        <v>46204</v>
      </c>
      <c r="G11628" s="33">
        <v>46234</v>
      </c>
      <c r="H11628" s="156" t="s">
        <v>191</v>
      </c>
      <c r="I11628" s="156" t="s">
        <v>891</v>
      </c>
      <c r="J11628" s="156" t="s">
        <v>397</v>
      </c>
    </row>
    <row r="11629" spans="1:10" ht="16.5" customHeight="1" x14ac:dyDescent="0.25">
      <c r="A11629" s="156" t="s">
        <v>123</v>
      </c>
      <c r="B11629" s="156" t="s">
        <v>749</v>
      </c>
      <c r="C11629" s="156" t="s">
        <v>750</v>
      </c>
      <c r="D11629" s="164">
        <v>7.75</v>
      </c>
      <c r="F11629" s="33">
        <v>46204</v>
      </c>
      <c r="G11629" s="33">
        <v>46234</v>
      </c>
      <c r="H11629" s="156" t="s">
        <v>191</v>
      </c>
      <c r="I11629" s="156" t="s">
        <v>891</v>
      </c>
      <c r="J11629" s="156" t="s">
        <v>398</v>
      </c>
    </row>
    <row r="11630" spans="1:10" ht="16.5" customHeight="1" x14ac:dyDescent="0.25">
      <c r="A11630" s="156" t="s">
        <v>123</v>
      </c>
      <c r="B11630" s="156" t="s">
        <v>751</v>
      </c>
      <c r="C11630" s="156" t="s">
        <v>547</v>
      </c>
      <c r="D11630" s="164">
        <v>7.4</v>
      </c>
      <c r="F11630" s="33">
        <v>46204</v>
      </c>
      <c r="G11630" s="33">
        <v>46234</v>
      </c>
      <c r="H11630" s="156" t="s">
        <v>191</v>
      </c>
      <c r="I11630" s="156" t="s">
        <v>891</v>
      </c>
      <c r="J11630" s="156" t="s">
        <v>399</v>
      </c>
    </row>
    <row r="11631" spans="1:10" ht="16.5" customHeight="1" x14ac:dyDescent="0.25">
      <c r="A11631" s="156" t="s">
        <v>124</v>
      </c>
      <c r="B11631" s="156" t="s">
        <v>752</v>
      </c>
      <c r="C11631" s="156" t="s">
        <v>753</v>
      </c>
      <c r="D11631" s="164">
        <v>4.95</v>
      </c>
      <c r="F11631" s="33">
        <v>46204</v>
      </c>
      <c r="G11631" s="33">
        <v>46234</v>
      </c>
      <c r="H11631" s="156" t="s">
        <v>191</v>
      </c>
      <c r="I11631" s="156" t="s">
        <v>891</v>
      </c>
      <c r="J11631" s="156" t="s">
        <v>400</v>
      </c>
    </row>
    <row r="11632" spans="1:10" ht="16.5" customHeight="1" x14ac:dyDescent="0.25">
      <c r="A11632" s="156" t="s">
        <v>124</v>
      </c>
      <c r="B11632" s="156" t="s">
        <v>754</v>
      </c>
      <c r="C11632" s="156" t="s">
        <v>755</v>
      </c>
      <c r="D11632" s="162">
        <v>4.8</v>
      </c>
      <c r="F11632" s="32">
        <v>46204</v>
      </c>
      <c r="G11632" s="32">
        <v>46234</v>
      </c>
      <c r="H11632" s="156" t="s">
        <v>191</v>
      </c>
      <c r="I11632" s="14" t="s">
        <v>891</v>
      </c>
      <c r="J11632" s="156" t="s">
        <v>401</v>
      </c>
    </row>
    <row r="11633" spans="1:10" ht="16.5" customHeight="1" x14ac:dyDescent="0.25">
      <c r="A11633" s="156" t="s">
        <v>124</v>
      </c>
      <c r="B11633" s="156" t="s">
        <v>756</v>
      </c>
      <c r="C11633" s="156" t="s">
        <v>753</v>
      </c>
      <c r="D11633" s="164">
        <v>5.2</v>
      </c>
      <c r="F11633" s="32">
        <v>46204</v>
      </c>
      <c r="G11633" s="32">
        <v>46234</v>
      </c>
      <c r="H11633" s="156" t="s">
        <v>191</v>
      </c>
      <c r="I11633" s="14" t="s">
        <v>891</v>
      </c>
      <c r="J11633" s="156" t="s">
        <v>402</v>
      </c>
    </row>
    <row r="11634" spans="1:10" ht="16.5" customHeight="1" x14ac:dyDescent="0.25">
      <c r="A11634" s="156" t="s">
        <v>125</v>
      </c>
      <c r="B11634" s="156" t="s">
        <v>757</v>
      </c>
      <c r="C11634" s="156" t="s">
        <v>758</v>
      </c>
      <c r="D11634" s="164">
        <v>4.3499999999999996</v>
      </c>
      <c r="F11634" s="32">
        <v>46204</v>
      </c>
      <c r="G11634" s="32">
        <v>46234</v>
      </c>
      <c r="H11634" s="156" t="s">
        <v>191</v>
      </c>
      <c r="I11634" s="14" t="s">
        <v>891</v>
      </c>
      <c r="J11634" s="156" t="s">
        <v>403</v>
      </c>
    </row>
    <row r="11635" spans="1:10" ht="16.5" customHeight="1" x14ac:dyDescent="0.25">
      <c r="A11635" s="156" t="s">
        <v>125</v>
      </c>
      <c r="B11635" s="156" t="s">
        <v>759</v>
      </c>
      <c r="C11635" s="156" t="s">
        <v>758</v>
      </c>
      <c r="D11635" s="162">
        <v>2.5</v>
      </c>
      <c r="F11635" s="32">
        <v>46204</v>
      </c>
      <c r="G11635" s="32">
        <v>46234</v>
      </c>
      <c r="H11635" s="156" t="s">
        <v>191</v>
      </c>
      <c r="I11635" s="14" t="s">
        <v>891</v>
      </c>
      <c r="J11635" s="156" t="s">
        <v>404</v>
      </c>
    </row>
    <row r="11636" spans="1:10" ht="16.5" customHeight="1" x14ac:dyDescent="0.25">
      <c r="A11636" s="156" t="s">
        <v>125</v>
      </c>
      <c r="B11636" s="156" t="s">
        <v>760</v>
      </c>
      <c r="C11636" s="156" t="s">
        <v>761</v>
      </c>
      <c r="D11636" s="162">
        <v>4.5</v>
      </c>
      <c r="F11636" s="32">
        <v>46204</v>
      </c>
      <c r="G11636" s="32">
        <v>46234</v>
      </c>
      <c r="H11636" s="156" t="s">
        <v>191</v>
      </c>
      <c r="I11636" s="14" t="s">
        <v>891</v>
      </c>
      <c r="J11636" s="156" t="s">
        <v>405</v>
      </c>
    </row>
    <row r="11637" spans="1:10" ht="16.5" customHeight="1" x14ac:dyDescent="0.25">
      <c r="A11637" s="156" t="s">
        <v>77</v>
      </c>
      <c r="B11637" s="156" t="s">
        <v>502</v>
      </c>
      <c r="C11637" s="156" t="s">
        <v>503</v>
      </c>
      <c r="D11637" s="164">
        <v>7.9</v>
      </c>
      <c r="F11637" s="32">
        <v>46204</v>
      </c>
      <c r="G11637" s="32">
        <v>46234</v>
      </c>
      <c r="H11637" s="156" t="s">
        <v>193</v>
      </c>
      <c r="I11637" s="14" t="s">
        <v>891</v>
      </c>
      <c r="J11637" s="156" t="s">
        <v>249</v>
      </c>
    </row>
    <row r="11638" spans="1:10" ht="16.5" customHeight="1" x14ac:dyDescent="0.25">
      <c r="A11638" s="156" t="s">
        <v>77</v>
      </c>
      <c r="B11638" s="156" t="s">
        <v>504</v>
      </c>
      <c r="C11638" s="156" t="s">
        <v>505</v>
      </c>
      <c r="D11638" s="162">
        <v>6.95</v>
      </c>
      <c r="F11638" s="32">
        <v>46204</v>
      </c>
      <c r="G11638" s="32">
        <v>46234</v>
      </c>
      <c r="H11638" s="156" t="s">
        <v>193</v>
      </c>
      <c r="I11638" s="14" t="s">
        <v>891</v>
      </c>
      <c r="J11638" s="156" t="s">
        <v>250</v>
      </c>
    </row>
    <row r="11639" spans="1:10" ht="16.5" customHeight="1" x14ac:dyDescent="0.25">
      <c r="A11639" s="156" t="s">
        <v>77</v>
      </c>
      <c r="B11639" s="156" t="s">
        <v>506</v>
      </c>
      <c r="C11639" s="156" t="s">
        <v>507</v>
      </c>
      <c r="D11639" s="162">
        <v>7.6</v>
      </c>
      <c r="F11639" s="32">
        <v>46204</v>
      </c>
      <c r="G11639" s="32">
        <v>46234</v>
      </c>
      <c r="H11639" s="156" t="s">
        <v>193</v>
      </c>
      <c r="I11639" s="14" t="s">
        <v>891</v>
      </c>
      <c r="J11639" s="156" t="s">
        <v>251</v>
      </c>
    </row>
    <row r="11640" spans="1:10" ht="16.5" customHeight="1" x14ac:dyDescent="0.25">
      <c r="A11640" s="156" t="s">
        <v>77</v>
      </c>
      <c r="B11640" s="156" t="s">
        <v>508</v>
      </c>
      <c r="C11640" s="156" t="s">
        <v>509</v>
      </c>
      <c r="D11640" s="162">
        <v>3.7</v>
      </c>
      <c r="F11640" s="32">
        <v>46204</v>
      </c>
      <c r="G11640" s="32">
        <v>46234</v>
      </c>
      <c r="H11640" s="156" t="s">
        <v>193</v>
      </c>
      <c r="I11640" s="14" t="s">
        <v>891</v>
      </c>
      <c r="J11640" s="156" t="s">
        <v>252</v>
      </c>
    </row>
    <row r="11641" spans="1:10" ht="16.5" customHeight="1" x14ac:dyDescent="0.25">
      <c r="A11641" s="156" t="s">
        <v>77</v>
      </c>
      <c r="B11641" s="156" t="s">
        <v>510</v>
      </c>
      <c r="C11641" s="156" t="s">
        <v>507</v>
      </c>
      <c r="D11641" s="164">
        <v>8.4499999999999993</v>
      </c>
      <c r="F11641" s="32">
        <v>46204</v>
      </c>
      <c r="G11641" s="32">
        <v>46234</v>
      </c>
      <c r="H11641" s="156" t="s">
        <v>193</v>
      </c>
      <c r="I11641" s="14" t="s">
        <v>891</v>
      </c>
      <c r="J11641" s="156" t="s">
        <v>253</v>
      </c>
    </row>
    <row r="11642" spans="1:10" ht="16.5" hidden="1" customHeight="1" x14ac:dyDescent="0.25">
      <c r="D11642" s="162"/>
      <c r="F11642" s="32"/>
      <c r="G11642" s="32"/>
      <c r="I11642" s="14"/>
    </row>
    <row r="11643" spans="1:10" ht="16.5" customHeight="1" x14ac:dyDescent="0.25">
      <c r="A11643" s="156" t="s">
        <v>78</v>
      </c>
      <c r="B11643" s="156" t="s">
        <v>512</v>
      </c>
      <c r="C11643" s="156" t="s">
        <v>513</v>
      </c>
      <c r="D11643" s="162">
        <v>2.8</v>
      </c>
      <c r="F11643" s="32">
        <v>46204</v>
      </c>
      <c r="G11643" s="32">
        <v>46234</v>
      </c>
      <c r="H11643" s="156" t="s">
        <v>193</v>
      </c>
      <c r="I11643" s="14" t="s">
        <v>891</v>
      </c>
      <c r="J11643" s="156" t="s">
        <v>255</v>
      </c>
    </row>
    <row r="11644" spans="1:10" ht="16.5" customHeight="1" x14ac:dyDescent="0.25">
      <c r="A11644" s="156" t="s">
        <v>78</v>
      </c>
      <c r="B11644" s="156" t="s">
        <v>514</v>
      </c>
      <c r="C11644" s="156" t="s">
        <v>515</v>
      </c>
      <c r="D11644" s="162">
        <v>3</v>
      </c>
      <c r="F11644" s="32">
        <v>46204</v>
      </c>
      <c r="G11644" s="32">
        <v>46234</v>
      </c>
      <c r="H11644" s="156" t="s">
        <v>193</v>
      </c>
      <c r="I11644" s="14" t="s">
        <v>891</v>
      </c>
      <c r="J11644" s="156" t="s">
        <v>256</v>
      </c>
    </row>
    <row r="11645" spans="1:10" ht="16.5" customHeight="1" x14ac:dyDescent="0.25">
      <c r="A11645" s="156" t="s">
        <v>78</v>
      </c>
      <c r="B11645" s="156" t="s">
        <v>516</v>
      </c>
      <c r="C11645" s="156" t="s">
        <v>505</v>
      </c>
      <c r="D11645" s="162">
        <v>7.35</v>
      </c>
      <c r="F11645" s="32">
        <v>46204</v>
      </c>
      <c r="G11645" s="32">
        <v>46234</v>
      </c>
      <c r="H11645" s="156" t="s">
        <v>193</v>
      </c>
      <c r="I11645" s="14" t="s">
        <v>891</v>
      </c>
      <c r="J11645" s="156" t="s">
        <v>257</v>
      </c>
    </row>
    <row r="11646" spans="1:10" ht="16.5" customHeight="1" x14ac:dyDescent="0.25">
      <c r="A11646" s="156" t="s">
        <v>78</v>
      </c>
      <c r="B11646" s="156" t="s">
        <v>517</v>
      </c>
      <c r="C11646" s="156" t="s">
        <v>518</v>
      </c>
      <c r="D11646" s="164">
        <v>1.65</v>
      </c>
      <c r="F11646" s="33">
        <v>46204</v>
      </c>
      <c r="G11646" s="32">
        <v>46234</v>
      </c>
      <c r="H11646" s="156" t="s">
        <v>193</v>
      </c>
      <c r="I11646" s="14" t="s">
        <v>891</v>
      </c>
      <c r="J11646" s="156" t="s">
        <v>258</v>
      </c>
    </row>
    <row r="11647" spans="1:10" ht="16.5" customHeight="1" x14ac:dyDescent="0.25">
      <c r="A11647" s="156" t="s">
        <v>78</v>
      </c>
      <c r="B11647" s="156" t="s">
        <v>519</v>
      </c>
      <c r="C11647" s="156" t="s">
        <v>520</v>
      </c>
      <c r="D11647" s="162">
        <v>5.7</v>
      </c>
      <c r="F11647" s="32">
        <v>46204</v>
      </c>
      <c r="G11647" s="32">
        <v>46234</v>
      </c>
      <c r="H11647" s="156" t="s">
        <v>193</v>
      </c>
      <c r="I11647" s="14" t="s">
        <v>891</v>
      </c>
      <c r="J11647" s="156" t="s">
        <v>259</v>
      </c>
    </row>
    <row r="11648" spans="1:10" ht="16.5" customHeight="1" x14ac:dyDescent="0.25">
      <c r="A11648" s="156" t="s">
        <v>78</v>
      </c>
      <c r="B11648" s="156" t="s">
        <v>521</v>
      </c>
      <c r="C11648" s="156" t="s">
        <v>522</v>
      </c>
      <c r="D11648" s="164">
        <v>1.1499999999999999</v>
      </c>
      <c r="F11648" s="32">
        <v>46204</v>
      </c>
      <c r="G11648" s="32">
        <v>46234</v>
      </c>
      <c r="H11648" s="156" t="s">
        <v>193</v>
      </c>
      <c r="I11648" s="14" t="s">
        <v>891</v>
      </c>
      <c r="J11648" s="156" t="s">
        <v>260</v>
      </c>
    </row>
    <row r="11649" spans="1:10" ht="16.5" customHeight="1" x14ac:dyDescent="0.25">
      <c r="A11649" s="156" t="s">
        <v>78</v>
      </c>
      <c r="B11649" s="156" t="s">
        <v>523</v>
      </c>
      <c r="C11649" s="156" t="s">
        <v>524</v>
      </c>
      <c r="D11649" s="164">
        <v>1.2</v>
      </c>
      <c r="F11649" s="32">
        <v>46204</v>
      </c>
      <c r="G11649" s="32">
        <v>46234</v>
      </c>
      <c r="H11649" s="156" t="s">
        <v>193</v>
      </c>
      <c r="I11649" s="14" t="s">
        <v>891</v>
      </c>
      <c r="J11649" s="156" t="s">
        <v>261</v>
      </c>
    </row>
    <row r="11650" spans="1:10" ht="16.5" customHeight="1" x14ac:dyDescent="0.25">
      <c r="A11650" s="156" t="s">
        <v>78</v>
      </c>
      <c r="B11650" s="156" t="s">
        <v>525</v>
      </c>
      <c r="C11650" s="156" t="s">
        <v>526</v>
      </c>
      <c r="D11650" s="162">
        <v>2.35</v>
      </c>
      <c r="F11650" s="32">
        <v>46204</v>
      </c>
      <c r="G11650" s="32">
        <v>46234</v>
      </c>
      <c r="H11650" s="156" t="s">
        <v>193</v>
      </c>
      <c r="I11650" s="14" t="s">
        <v>891</v>
      </c>
      <c r="J11650" s="156" t="s">
        <v>262</v>
      </c>
    </row>
    <row r="11651" spans="1:10" ht="16.5" customHeight="1" x14ac:dyDescent="0.25">
      <c r="A11651" s="156" t="s">
        <v>79</v>
      </c>
      <c r="B11651" s="156" t="s">
        <v>527</v>
      </c>
      <c r="C11651" s="156" t="s">
        <v>528</v>
      </c>
      <c r="D11651" s="162">
        <v>9.1999999999999993</v>
      </c>
      <c r="F11651" s="32">
        <v>46204</v>
      </c>
      <c r="G11651" s="32">
        <v>46234</v>
      </c>
      <c r="H11651" s="156" t="s">
        <v>193</v>
      </c>
      <c r="I11651" s="14" t="s">
        <v>891</v>
      </c>
      <c r="J11651" s="156" t="s">
        <v>263</v>
      </c>
    </row>
    <row r="11652" spans="1:10" ht="16.5" hidden="1" customHeight="1" x14ac:dyDescent="0.25">
      <c r="D11652" s="162"/>
      <c r="F11652" s="32"/>
      <c r="G11652" s="32"/>
      <c r="I11652" s="14"/>
    </row>
    <row r="11653" spans="1:10" ht="16.5" customHeight="1" x14ac:dyDescent="0.25">
      <c r="A11653" s="156" t="s">
        <v>80</v>
      </c>
      <c r="B11653" s="156" t="s">
        <v>529</v>
      </c>
      <c r="C11653" s="156" t="s">
        <v>531</v>
      </c>
      <c r="D11653" s="162">
        <v>4.3</v>
      </c>
      <c r="F11653" s="32">
        <v>46204</v>
      </c>
      <c r="G11653" s="32">
        <v>46234</v>
      </c>
      <c r="H11653" s="156" t="s">
        <v>193</v>
      </c>
      <c r="I11653" s="14" t="s">
        <v>891</v>
      </c>
      <c r="J11653" s="156" t="s">
        <v>265</v>
      </c>
    </row>
    <row r="11654" spans="1:10" ht="16.5" customHeight="1" x14ac:dyDescent="0.25">
      <c r="A11654" s="156" t="s">
        <v>83</v>
      </c>
      <c r="B11654" s="156" t="s">
        <v>532</v>
      </c>
      <c r="C11654" s="156" t="s">
        <v>533</v>
      </c>
      <c r="D11654" s="164">
        <v>1.25</v>
      </c>
      <c r="F11654" s="32">
        <v>46204</v>
      </c>
      <c r="G11654" s="32">
        <v>46234</v>
      </c>
      <c r="H11654" s="156" t="s">
        <v>193</v>
      </c>
      <c r="I11654" s="14" t="s">
        <v>891</v>
      </c>
      <c r="J11654" s="156" t="s">
        <v>267</v>
      </c>
    </row>
    <row r="11655" spans="1:10" ht="16.5" customHeight="1" x14ac:dyDescent="0.25">
      <c r="A11655" s="156" t="s">
        <v>83</v>
      </c>
      <c r="B11655" s="156" t="s">
        <v>534</v>
      </c>
      <c r="C11655" s="156" t="s">
        <v>535</v>
      </c>
      <c r="D11655" s="162">
        <v>1</v>
      </c>
      <c r="F11655" s="32">
        <v>46204</v>
      </c>
      <c r="G11655" s="32">
        <v>46234</v>
      </c>
      <c r="H11655" s="156" t="s">
        <v>193</v>
      </c>
      <c r="I11655" s="14" t="s">
        <v>891</v>
      </c>
      <c r="J11655" s="156" t="s">
        <v>268</v>
      </c>
    </row>
    <row r="11656" spans="1:10" ht="16.5" customHeight="1" x14ac:dyDescent="0.25">
      <c r="A11656" s="156" t="s">
        <v>83</v>
      </c>
      <c r="B11656" s="156" t="s">
        <v>536</v>
      </c>
      <c r="C11656" s="156" t="s">
        <v>537</v>
      </c>
      <c r="D11656" s="164">
        <v>1.1000000000000001</v>
      </c>
      <c r="F11656" s="32">
        <v>46204</v>
      </c>
      <c r="G11656" s="32">
        <v>46234</v>
      </c>
      <c r="H11656" s="156" t="s">
        <v>193</v>
      </c>
      <c r="I11656" s="14" t="s">
        <v>891</v>
      </c>
      <c r="J11656" s="156" t="s">
        <v>266</v>
      </c>
    </row>
    <row r="11657" spans="1:10" ht="16.5" customHeight="1" x14ac:dyDescent="0.25">
      <c r="A11657" s="156" t="s">
        <v>84</v>
      </c>
      <c r="B11657" s="156" t="s">
        <v>538</v>
      </c>
      <c r="C11657" s="156" t="s">
        <v>539</v>
      </c>
      <c r="D11657" s="162">
        <v>14.59</v>
      </c>
      <c r="F11657" s="32">
        <v>46204</v>
      </c>
      <c r="G11657" s="32">
        <v>46234</v>
      </c>
      <c r="H11657" s="156" t="s">
        <v>193</v>
      </c>
      <c r="I11657" s="14" t="s">
        <v>891</v>
      </c>
      <c r="J11657" s="156" t="s">
        <v>269</v>
      </c>
    </row>
    <row r="11658" spans="1:10" ht="16.5" customHeight="1" x14ac:dyDescent="0.25">
      <c r="A11658" s="156" t="s">
        <v>84</v>
      </c>
      <c r="B11658" s="156" t="s">
        <v>540</v>
      </c>
      <c r="C11658" s="156" t="s">
        <v>541</v>
      </c>
      <c r="D11658" s="164">
        <v>4.95</v>
      </c>
      <c r="F11658" s="32">
        <v>46204</v>
      </c>
      <c r="G11658" s="32">
        <v>46234</v>
      </c>
      <c r="H11658" s="156" t="s">
        <v>193</v>
      </c>
      <c r="I11658" s="14" t="s">
        <v>891</v>
      </c>
      <c r="J11658" s="156" t="s">
        <v>272</v>
      </c>
    </row>
    <row r="11659" spans="1:10" ht="16.5" customHeight="1" x14ac:dyDescent="0.25">
      <c r="A11659" s="156" t="s">
        <v>84</v>
      </c>
      <c r="B11659" s="156" t="s">
        <v>540</v>
      </c>
      <c r="C11659" s="156" t="s">
        <v>542</v>
      </c>
      <c r="D11659" s="164">
        <v>10.7</v>
      </c>
      <c r="F11659" s="32">
        <v>46204</v>
      </c>
      <c r="G11659" s="32">
        <v>46234</v>
      </c>
      <c r="H11659" s="156" t="s">
        <v>193</v>
      </c>
      <c r="I11659" s="14" t="s">
        <v>891</v>
      </c>
      <c r="J11659" s="156" t="s">
        <v>273</v>
      </c>
    </row>
    <row r="11660" spans="1:10" ht="16.5" customHeight="1" x14ac:dyDescent="0.25">
      <c r="A11660" s="156" t="s">
        <v>84</v>
      </c>
      <c r="B11660" s="156" t="s">
        <v>543</v>
      </c>
      <c r="C11660" s="156" t="s">
        <v>539</v>
      </c>
      <c r="D11660" s="162">
        <v>15.75</v>
      </c>
      <c r="F11660" s="32">
        <v>46204</v>
      </c>
      <c r="G11660" s="32">
        <v>46234</v>
      </c>
      <c r="H11660" s="156" t="s">
        <v>193</v>
      </c>
      <c r="I11660" s="14" t="s">
        <v>891</v>
      </c>
      <c r="J11660" s="156" t="s">
        <v>270</v>
      </c>
    </row>
    <row r="11661" spans="1:10" ht="16.5" customHeight="1" x14ac:dyDescent="0.25">
      <c r="A11661" s="156" t="s">
        <v>84</v>
      </c>
      <c r="B11661" s="156" t="s">
        <v>544</v>
      </c>
      <c r="C11661" s="156" t="s">
        <v>539</v>
      </c>
      <c r="D11661" s="162">
        <v>13.6</v>
      </c>
      <c r="F11661" s="32">
        <v>46204</v>
      </c>
      <c r="G11661" s="32">
        <v>46234</v>
      </c>
      <c r="H11661" s="156" t="s">
        <v>193</v>
      </c>
      <c r="I11661" s="14" t="s">
        <v>891</v>
      </c>
      <c r="J11661" s="156" t="s">
        <v>271</v>
      </c>
    </row>
    <row r="11662" spans="1:10" ht="16.5" customHeight="1" x14ac:dyDescent="0.25">
      <c r="A11662" s="156" t="s">
        <v>84</v>
      </c>
      <c r="B11662" s="156" t="s">
        <v>545</v>
      </c>
      <c r="C11662" s="156" t="s">
        <v>539</v>
      </c>
      <c r="D11662" s="162">
        <v>13.2</v>
      </c>
      <c r="F11662" s="32">
        <v>46204</v>
      </c>
      <c r="G11662" s="32">
        <v>46234</v>
      </c>
      <c r="H11662" s="156" t="s">
        <v>193</v>
      </c>
      <c r="I11662" s="14" t="s">
        <v>891</v>
      </c>
      <c r="J11662" s="156" t="s">
        <v>274</v>
      </c>
    </row>
    <row r="11663" spans="1:10" ht="16.5" customHeight="1" x14ac:dyDescent="0.25">
      <c r="A11663" s="156" t="s">
        <v>84</v>
      </c>
      <c r="B11663" s="156" t="s">
        <v>546</v>
      </c>
      <c r="C11663" s="156" t="s">
        <v>547</v>
      </c>
      <c r="D11663" s="162">
        <v>13.2</v>
      </c>
      <c r="F11663" s="32">
        <v>46204</v>
      </c>
      <c r="G11663" s="32">
        <v>46234</v>
      </c>
      <c r="H11663" s="156" t="s">
        <v>193</v>
      </c>
      <c r="I11663" s="14" t="s">
        <v>891</v>
      </c>
      <c r="J11663" s="156" t="s">
        <v>275</v>
      </c>
    </row>
    <row r="11664" spans="1:10" ht="16.5" customHeight="1" x14ac:dyDescent="0.25">
      <c r="A11664" s="156" t="s">
        <v>84</v>
      </c>
      <c r="B11664" s="156" t="s">
        <v>548</v>
      </c>
      <c r="C11664" s="156" t="s">
        <v>539</v>
      </c>
      <c r="D11664" s="164">
        <v>2.65</v>
      </c>
      <c r="F11664" s="33">
        <v>46204</v>
      </c>
      <c r="G11664" s="32">
        <v>46234</v>
      </c>
      <c r="H11664" s="156" t="s">
        <v>193</v>
      </c>
      <c r="I11664" s="14" t="s">
        <v>891</v>
      </c>
      <c r="J11664" s="156" t="s">
        <v>494</v>
      </c>
    </row>
    <row r="11665" spans="1:10" ht="16.5" customHeight="1" x14ac:dyDescent="0.25">
      <c r="A11665" s="156" t="s">
        <v>84</v>
      </c>
      <c r="B11665" s="156" t="s">
        <v>548</v>
      </c>
      <c r="C11665" s="156" t="s">
        <v>549</v>
      </c>
      <c r="D11665" s="162">
        <v>5.3</v>
      </c>
      <c r="F11665" s="32">
        <v>46204</v>
      </c>
      <c r="G11665" s="32">
        <v>46234</v>
      </c>
      <c r="H11665" s="156" t="s">
        <v>193</v>
      </c>
      <c r="I11665" s="14" t="s">
        <v>891</v>
      </c>
      <c r="J11665" s="156" t="s">
        <v>495</v>
      </c>
    </row>
    <row r="11666" spans="1:10" ht="16.5" customHeight="1" x14ac:dyDescent="0.25">
      <c r="A11666" s="156" t="s">
        <v>84</v>
      </c>
      <c r="B11666" s="156" t="s">
        <v>550</v>
      </c>
      <c r="C11666" s="156" t="s">
        <v>549</v>
      </c>
      <c r="D11666" s="162">
        <v>4.8</v>
      </c>
      <c r="F11666" s="32">
        <v>46204</v>
      </c>
      <c r="G11666" s="32">
        <v>46234</v>
      </c>
      <c r="H11666" s="156" t="s">
        <v>193</v>
      </c>
      <c r="I11666" s="14" t="s">
        <v>891</v>
      </c>
      <c r="J11666" s="156" t="s">
        <v>276</v>
      </c>
    </row>
    <row r="11667" spans="1:10" ht="16.5" customHeight="1" x14ac:dyDescent="0.25">
      <c r="A11667" s="156" t="s">
        <v>84</v>
      </c>
      <c r="B11667" s="156" t="s">
        <v>550</v>
      </c>
      <c r="C11667" s="156" t="s">
        <v>551</v>
      </c>
      <c r="D11667" s="164">
        <v>11.55</v>
      </c>
      <c r="F11667" s="32">
        <v>46204</v>
      </c>
      <c r="G11667" s="32">
        <v>46234</v>
      </c>
      <c r="H11667" s="156" t="s">
        <v>193</v>
      </c>
      <c r="I11667" s="14" t="s">
        <v>891</v>
      </c>
      <c r="J11667" s="156" t="s">
        <v>277</v>
      </c>
    </row>
    <row r="11668" spans="1:10" ht="16.5" customHeight="1" x14ac:dyDescent="0.25">
      <c r="A11668" s="156" t="s">
        <v>84</v>
      </c>
      <c r="B11668" s="156" t="s">
        <v>552</v>
      </c>
      <c r="C11668" s="156" t="s">
        <v>549</v>
      </c>
      <c r="D11668" s="164">
        <v>5.5</v>
      </c>
      <c r="F11668" s="32">
        <v>46204</v>
      </c>
      <c r="G11668" s="32">
        <v>46234</v>
      </c>
      <c r="H11668" s="156" t="s">
        <v>193</v>
      </c>
      <c r="I11668" s="14" t="s">
        <v>891</v>
      </c>
      <c r="J11668" s="156" t="s">
        <v>278</v>
      </c>
    </row>
    <row r="11669" spans="1:10" ht="16.5" customHeight="1" x14ac:dyDescent="0.25">
      <c r="A11669" s="156" t="s">
        <v>84</v>
      </c>
      <c r="B11669" s="156" t="s">
        <v>553</v>
      </c>
      <c r="C11669" s="156" t="s">
        <v>549</v>
      </c>
      <c r="D11669" s="164">
        <v>4.25</v>
      </c>
      <c r="F11669" s="32">
        <v>46204</v>
      </c>
      <c r="G11669" s="32">
        <v>46234</v>
      </c>
      <c r="H11669" s="156" t="s">
        <v>193</v>
      </c>
      <c r="I11669" s="14" t="s">
        <v>891</v>
      </c>
      <c r="J11669" s="156" t="s">
        <v>279</v>
      </c>
    </row>
    <row r="11670" spans="1:10" ht="16.5" customHeight="1" x14ac:dyDescent="0.25">
      <c r="A11670" s="156" t="s">
        <v>84</v>
      </c>
      <c r="B11670" s="156" t="s">
        <v>553</v>
      </c>
      <c r="C11670" s="156" t="s">
        <v>551</v>
      </c>
      <c r="D11670" s="162">
        <v>10.5</v>
      </c>
      <c r="F11670" s="32">
        <v>46204</v>
      </c>
      <c r="G11670" s="32">
        <v>46234</v>
      </c>
      <c r="H11670" s="156" t="s">
        <v>193</v>
      </c>
      <c r="I11670" s="14" t="s">
        <v>891</v>
      </c>
      <c r="J11670" s="156" t="s">
        <v>280</v>
      </c>
    </row>
    <row r="11671" spans="1:10" ht="16.5" customHeight="1" x14ac:dyDescent="0.25">
      <c r="A11671" s="156" t="s">
        <v>85</v>
      </c>
      <c r="B11671" s="156" t="s">
        <v>554</v>
      </c>
      <c r="C11671" s="156" t="s">
        <v>549</v>
      </c>
      <c r="D11671" s="162">
        <v>5.3</v>
      </c>
      <c r="F11671" s="32">
        <v>46204</v>
      </c>
      <c r="G11671" s="32">
        <v>46234</v>
      </c>
      <c r="H11671" s="156" t="s">
        <v>193</v>
      </c>
      <c r="I11671" s="14" t="s">
        <v>891</v>
      </c>
      <c r="J11671" s="156" t="s">
        <v>281</v>
      </c>
    </row>
    <row r="11672" spans="1:10" ht="16.5" hidden="1" customHeight="1" x14ac:dyDescent="0.25">
      <c r="D11672" s="162"/>
      <c r="F11672" s="32"/>
      <c r="G11672" s="32"/>
      <c r="I11672" s="14"/>
    </row>
    <row r="11673" spans="1:10" ht="16.5" customHeight="1" x14ac:dyDescent="0.25">
      <c r="A11673" s="156" t="s">
        <v>85</v>
      </c>
      <c r="B11673" s="156" t="s">
        <v>556</v>
      </c>
      <c r="C11673" s="156" t="s">
        <v>549</v>
      </c>
      <c r="D11673" s="164">
        <v>5.4</v>
      </c>
      <c r="F11673" s="32">
        <v>46204</v>
      </c>
      <c r="G11673" s="32">
        <v>46234</v>
      </c>
      <c r="H11673" s="156" t="s">
        <v>193</v>
      </c>
      <c r="I11673" s="14" t="s">
        <v>891</v>
      </c>
      <c r="J11673" s="156" t="s">
        <v>283</v>
      </c>
    </row>
    <row r="11674" spans="1:10" ht="16.5" hidden="1" customHeight="1" x14ac:dyDescent="0.25">
      <c r="D11674" s="162"/>
      <c r="F11674" s="32"/>
      <c r="G11674" s="32"/>
      <c r="I11674" s="14"/>
    </row>
    <row r="11675" spans="1:10" ht="16.5" customHeight="1" x14ac:dyDescent="0.25">
      <c r="A11675" s="156" t="s">
        <v>85</v>
      </c>
      <c r="B11675" s="156" t="s">
        <v>558</v>
      </c>
      <c r="C11675" s="156" t="s">
        <v>549</v>
      </c>
      <c r="D11675" s="164">
        <v>4.8</v>
      </c>
      <c r="F11675" s="33">
        <v>46204</v>
      </c>
      <c r="G11675" s="32">
        <v>46234</v>
      </c>
      <c r="H11675" s="156" t="s">
        <v>193</v>
      </c>
      <c r="I11675" s="14" t="s">
        <v>891</v>
      </c>
      <c r="J11675" s="156" t="s">
        <v>287</v>
      </c>
    </row>
    <row r="11676" spans="1:10" ht="16.5" customHeight="1" x14ac:dyDescent="0.25">
      <c r="A11676" s="156" t="s">
        <v>85</v>
      </c>
      <c r="B11676" s="156" t="s">
        <v>559</v>
      </c>
      <c r="C11676" s="156" t="s">
        <v>549</v>
      </c>
      <c r="D11676" s="162">
        <v>4.5</v>
      </c>
      <c r="F11676" s="32">
        <v>46204</v>
      </c>
      <c r="G11676" s="32">
        <v>46234</v>
      </c>
      <c r="H11676" s="156" t="s">
        <v>193</v>
      </c>
      <c r="I11676" s="14" t="s">
        <v>891</v>
      </c>
      <c r="J11676" s="156" t="s">
        <v>284</v>
      </c>
    </row>
    <row r="11677" spans="1:10" ht="16.5" customHeight="1" x14ac:dyDescent="0.25">
      <c r="A11677" s="156" t="s">
        <v>85</v>
      </c>
      <c r="B11677" s="156" t="s">
        <v>560</v>
      </c>
      <c r="C11677" s="156" t="s">
        <v>539</v>
      </c>
      <c r="D11677" s="162">
        <v>2.4</v>
      </c>
      <c r="F11677" s="32">
        <v>46204</v>
      </c>
      <c r="G11677" s="32">
        <v>46234</v>
      </c>
      <c r="H11677" s="156" t="s">
        <v>193</v>
      </c>
      <c r="I11677" s="14" t="s">
        <v>891</v>
      </c>
      <c r="J11677" s="156" t="s">
        <v>285</v>
      </c>
    </row>
    <row r="11678" spans="1:10" ht="16.5" customHeight="1" x14ac:dyDescent="0.25">
      <c r="A11678" s="156" t="s">
        <v>86</v>
      </c>
      <c r="B11678" s="156" t="s">
        <v>561</v>
      </c>
      <c r="C11678" s="156" t="s">
        <v>562</v>
      </c>
      <c r="D11678" s="162">
        <v>3.65</v>
      </c>
      <c r="F11678" s="32">
        <v>46204</v>
      </c>
      <c r="G11678" s="32">
        <v>46234</v>
      </c>
      <c r="H11678" s="156" t="s">
        <v>193</v>
      </c>
      <c r="I11678" s="14" t="s">
        <v>891</v>
      </c>
      <c r="J11678" s="156" t="s">
        <v>288</v>
      </c>
    </row>
    <row r="11679" spans="1:10" ht="16.5" customHeight="1" x14ac:dyDescent="0.25">
      <c r="A11679" s="156" t="s">
        <v>86</v>
      </c>
      <c r="B11679" s="156" t="s">
        <v>563</v>
      </c>
      <c r="C11679" s="156" t="s">
        <v>562</v>
      </c>
      <c r="D11679" s="164">
        <v>3.5</v>
      </c>
      <c r="F11679" s="32">
        <v>46204</v>
      </c>
      <c r="G11679" s="32">
        <v>46234</v>
      </c>
      <c r="H11679" s="156" t="s">
        <v>193</v>
      </c>
      <c r="I11679" s="14" t="s">
        <v>891</v>
      </c>
      <c r="J11679" s="156" t="s">
        <v>289</v>
      </c>
    </row>
    <row r="11680" spans="1:10" ht="16.5" customHeight="1" x14ac:dyDescent="0.25">
      <c r="A11680" s="156" t="s">
        <v>87</v>
      </c>
      <c r="B11680" s="156" t="s">
        <v>564</v>
      </c>
      <c r="C11680" s="156" t="s">
        <v>565</v>
      </c>
      <c r="D11680" s="164">
        <v>3.85</v>
      </c>
      <c r="F11680" s="33">
        <v>46204</v>
      </c>
      <c r="G11680" s="32">
        <v>46234</v>
      </c>
      <c r="H11680" s="156" t="s">
        <v>193</v>
      </c>
      <c r="I11680" s="14" t="s">
        <v>891</v>
      </c>
      <c r="J11680" s="156" t="s">
        <v>290</v>
      </c>
    </row>
    <row r="11681" spans="1:10" ht="16.5" customHeight="1" x14ac:dyDescent="0.25">
      <c r="A11681" s="156" t="s">
        <v>87</v>
      </c>
      <c r="B11681" s="156" t="s">
        <v>566</v>
      </c>
      <c r="C11681" s="156" t="s">
        <v>567</v>
      </c>
      <c r="D11681" s="162">
        <v>5.3</v>
      </c>
      <c r="F11681" s="32">
        <v>46204</v>
      </c>
      <c r="G11681" s="32">
        <v>46234</v>
      </c>
      <c r="H11681" s="156" t="s">
        <v>193</v>
      </c>
      <c r="I11681" s="14" t="s">
        <v>891</v>
      </c>
      <c r="J11681" s="156" t="s">
        <v>428</v>
      </c>
    </row>
    <row r="11682" spans="1:10" ht="16.5" customHeight="1" x14ac:dyDescent="0.25">
      <c r="A11682" s="156" t="s">
        <v>87</v>
      </c>
      <c r="B11682" s="156" t="s">
        <v>568</v>
      </c>
      <c r="C11682" s="156" t="s">
        <v>539</v>
      </c>
      <c r="D11682" s="162">
        <v>2.5</v>
      </c>
      <c r="F11682" s="32">
        <v>46204</v>
      </c>
      <c r="G11682" s="32">
        <v>46234</v>
      </c>
      <c r="H11682" s="156" t="s">
        <v>193</v>
      </c>
      <c r="I11682" s="14" t="s">
        <v>891</v>
      </c>
      <c r="J11682" s="156" t="s">
        <v>291</v>
      </c>
    </row>
    <row r="11683" spans="1:10" ht="16.5" customHeight="1" x14ac:dyDescent="0.25">
      <c r="A11683" s="156" t="s">
        <v>87</v>
      </c>
      <c r="B11683" s="156" t="s">
        <v>569</v>
      </c>
      <c r="C11683" s="156" t="s">
        <v>539</v>
      </c>
      <c r="D11683" s="162">
        <v>1.9</v>
      </c>
      <c r="F11683" s="32">
        <v>46204</v>
      </c>
      <c r="G11683" s="32">
        <v>46234</v>
      </c>
      <c r="H11683" s="156" t="s">
        <v>193</v>
      </c>
      <c r="I11683" s="14" t="s">
        <v>891</v>
      </c>
      <c r="J11683" s="156" t="s">
        <v>292</v>
      </c>
    </row>
    <row r="11684" spans="1:10" ht="16.5" customHeight="1" x14ac:dyDescent="0.25">
      <c r="A11684" s="156" t="s">
        <v>87</v>
      </c>
      <c r="B11684" s="156" t="s">
        <v>570</v>
      </c>
      <c r="C11684" s="156" t="s">
        <v>571</v>
      </c>
      <c r="D11684" s="164">
        <v>4.3499999999999996</v>
      </c>
      <c r="F11684" s="32">
        <v>46204</v>
      </c>
      <c r="G11684" s="32">
        <v>46234</v>
      </c>
      <c r="H11684" s="156" t="s">
        <v>193</v>
      </c>
      <c r="I11684" s="14" t="s">
        <v>891</v>
      </c>
      <c r="J11684" s="156" t="s">
        <v>293</v>
      </c>
    </row>
    <row r="11685" spans="1:10" ht="16.5" customHeight="1" x14ac:dyDescent="0.25">
      <c r="A11685" s="156" t="s">
        <v>87</v>
      </c>
      <c r="B11685" s="156" t="s">
        <v>572</v>
      </c>
      <c r="C11685" s="156" t="s">
        <v>573</v>
      </c>
      <c r="D11685" s="162">
        <v>5.9</v>
      </c>
      <c r="F11685" s="32">
        <v>46204</v>
      </c>
      <c r="G11685" s="32">
        <v>46234</v>
      </c>
      <c r="H11685" s="156" t="s">
        <v>193</v>
      </c>
      <c r="I11685" s="14" t="s">
        <v>891</v>
      </c>
      <c r="J11685" s="156" t="s">
        <v>294</v>
      </c>
    </row>
    <row r="11686" spans="1:10" ht="16.5" customHeight="1" x14ac:dyDescent="0.25">
      <c r="A11686" s="156" t="s">
        <v>88</v>
      </c>
      <c r="B11686" s="156" t="s">
        <v>574</v>
      </c>
      <c r="C11686" s="156" t="s">
        <v>507</v>
      </c>
      <c r="D11686" s="164">
        <v>1.45</v>
      </c>
      <c r="F11686" s="32">
        <v>46204</v>
      </c>
      <c r="G11686" s="32">
        <v>46234</v>
      </c>
      <c r="H11686" s="156" t="s">
        <v>193</v>
      </c>
      <c r="I11686" s="14" t="s">
        <v>891</v>
      </c>
      <c r="J11686" s="156" t="s">
        <v>295</v>
      </c>
    </row>
    <row r="11687" spans="1:10" ht="16.5" hidden="1" customHeight="1" x14ac:dyDescent="0.25">
      <c r="F11687" s="32"/>
      <c r="G11687" s="32"/>
      <c r="I11687" s="14"/>
    </row>
    <row r="11688" spans="1:10" ht="16.5" customHeight="1" x14ac:dyDescent="0.25">
      <c r="A11688" s="156" t="s">
        <v>88</v>
      </c>
      <c r="B11688" s="156" t="s">
        <v>576</v>
      </c>
      <c r="C11688" s="156" t="s">
        <v>577</v>
      </c>
      <c r="D11688" s="164">
        <v>0.7</v>
      </c>
      <c r="F11688" s="32">
        <v>46204</v>
      </c>
      <c r="G11688" s="32">
        <v>46234</v>
      </c>
      <c r="H11688" s="156" t="s">
        <v>193</v>
      </c>
      <c r="I11688" s="14" t="s">
        <v>891</v>
      </c>
      <c r="J11688" s="156" t="s">
        <v>297</v>
      </c>
    </row>
    <row r="11689" spans="1:10" ht="16.5" customHeight="1" x14ac:dyDescent="0.25">
      <c r="A11689" s="156" t="s">
        <v>88</v>
      </c>
      <c r="B11689" s="156" t="s">
        <v>578</v>
      </c>
      <c r="C11689" s="156" t="s">
        <v>579</v>
      </c>
      <c r="D11689" s="162">
        <v>0.9</v>
      </c>
      <c r="F11689" s="32">
        <v>46204</v>
      </c>
      <c r="G11689" s="32">
        <v>46234</v>
      </c>
      <c r="H11689" s="156" t="s">
        <v>193</v>
      </c>
      <c r="I11689" s="14" t="s">
        <v>891</v>
      </c>
      <c r="J11689" s="156" t="s">
        <v>298</v>
      </c>
    </row>
    <row r="11690" spans="1:10" ht="16.5" customHeight="1" x14ac:dyDescent="0.25">
      <c r="A11690" s="156" t="s">
        <v>89</v>
      </c>
      <c r="B11690" s="156" t="s">
        <v>580</v>
      </c>
      <c r="C11690" s="156" t="s">
        <v>579</v>
      </c>
      <c r="D11690" s="164">
        <v>2.4</v>
      </c>
      <c r="F11690" s="32">
        <v>46204</v>
      </c>
      <c r="G11690" s="32">
        <v>46234</v>
      </c>
      <c r="H11690" s="156" t="s">
        <v>193</v>
      </c>
      <c r="I11690" s="14" t="s">
        <v>891</v>
      </c>
      <c r="J11690" s="156" t="s">
        <v>299</v>
      </c>
    </row>
    <row r="11691" spans="1:10" ht="16.5" customHeight="1" x14ac:dyDescent="0.25">
      <c r="A11691" s="156" t="s">
        <v>89</v>
      </c>
      <c r="B11691" s="156" t="s">
        <v>581</v>
      </c>
      <c r="C11691" s="156" t="s">
        <v>579</v>
      </c>
      <c r="D11691" s="162">
        <v>2.4</v>
      </c>
      <c r="F11691" s="32">
        <v>46204</v>
      </c>
      <c r="G11691" s="32">
        <v>46234</v>
      </c>
      <c r="H11691" s="156" t="s">
        <v>193</v>
      </c>
      <c r="I11691" s="14" t="s">
        <v>891</v>
      </c>
      <c r="J11691" s="156" t="s">
        <v>300</v>
      </c>
    </row>
    <row r="11692" spans="1:10" ht="16.5" customHeight="1" x14ac:dyDescent="0.25">
      <c r="A11692" s="156" t="s">
        <v>89</v>
      </c>
      <c r="B11692" s="156" t="s">
        <v>582</v>
      </c>
      <c r="C11692" s="156" t="s">
        <v>579</v>
      </c>
      <c r="D11692" s="164">
        <v>8</v>
      </c>
      <c r="F11692" s="32">
        <v>46204</v>
      </c>
      <c r="G11692" s="32">
        <v>46234</v>
      </c>
      <c r="H11692" s="156" t="s">
        <v>193</v>
      </c>
      <c r="I11692" s="14" t="s">
        <v>891</v>
      </c>
      <c r="J11692" s="156" t="s">
        <v>301</v>
      </c>
    </row>
    <row r="11693" spans="1:10" ht="16.5" customHeight="1" x14ac:dyDescent="0.25">
      <c r="A11693" s="156" t="s">
        <v>89</v>
      </c>
      <c r="B11693" s="156" t="s">
        <v>583</v>
      </c>
      <c r="C11693" s="156" t="s">
        <v>584</v>
      </c>
      <c r="D11693" s="164">
        <v>7.8</v>
      </c>
      <c r="F11693" s="32">
        <v>46204</v>
      </c>
      <c r="G11693" s="32">
        <v>46234</v>
      </c>
      <c r="H11693" s="156" t="s">
        <v>193</v>
      </c>
      <c r="I11693" s="14" t="s">
        <v>891</v>
      </c>
      <c r="J11693" s="156" t="s">
        <v>302</v>
      </c>
    </row>
    <row r="11694" spans="1:10" ht="16.5" customHeight="1" x14ac:dyDescent="0.25">
      <c r="A11694" s="156" t="s">
        <v>89</v>
      </c>
      <c r="B11694" s="156" t="s">
        <v>585</v>
      </c>
      <c r="C11694" s="156" t="s">
        <v>584</v>
      </c>
      <c r="D11694" s="164">
        <v>6.5</v>
      </c>
      <c r="F11694" s="32">
        <v>46204</v>
      </c>
      <c r="G11694" s="32">
        <v>46234</v>
      </c>
      <c r="H11694" s="156" t="s">
        <v>193</v>
      </c>
      <c r="I11694" s="14" t="s">
        <v>891</v>
      </c>
      <c r="J11694" s="156" t="s">
        <v>303</v>
      </c>
    </row>
    <row r="11695" spans="1:10" ht="16.5" customHeight="1" x14ac:dyDescent="0.25">
      <c r="A11695" s="156" t="s">
        <v>90</v>
      </c>
      <c r="B11695" s="156" t="s">
        <v>586</v>
      </c>
      <c r="C11695" s="156" t="s">
        <v>533</v>
      </c>
      <c r="D11695" s="164">
        <v>1.6</v>
      </c>
      <c r="F11695" s="32">
        <v>46204</v>
      </c>
      <c r="G11695" s="32">
        <v>46234</v>
      </c>
      <c r="H11695" s="156" t="s">
        <v>193</v>
      </c>
      <c r="I11695" s="14" t="s">
        <v>891</v>
      </c>
      <c r="J11695" s="156" t="s">
        <v>305</v>
      </c>
    </row>
    <row r="11696" spans="1:10" ht="16.5" customHeight="1" x14ac:dyDescent="0.25">
      <c r="A11696" s="156" t="s">
        <v>90</v>
      </c>
      <c r="B11696" s="156" t="s">
        <v>587</v>
      </c>
      <c r="C11696" s="156" t="s">
        <v>533</v>
      </c>
      <c r="D11696" s="162">
        <v>1.3</v>
      </c>
      <c r="F11696" s="32">
        <v>46204</v>
      </c>
      <c r="G11696" s="32">
        <v>46234</v>
      </c>
      <c r="H11696" s="156" t="s">
        <v>193</v>
      </c>
      <c r="I11696" s="14" t="s">
        <v>891</v>
      </c>
      <c r="J11696" s="156" t="s">
        <v>306</v>
      </c>
    </row>
    <row r="11697" spans="1:10" ht="16.5" customHeight="1" x14ac:dyDescent="0.25">
      <c r="A11697" s="156" t="s">
        <v>90</v>
      </c>
      <c r="B11697" s="156" t="s">
        <v>588</v>
      </c>
      <c r="C11697" s="156" t="s">
        <v>533</v>
      </c>
      <c r="D11697" s="164">
        <v>1.3</v>
      </c>
      <c r="F11697" s="32">
        <v>46204</v>
      </c>
      <c r="G11697" s="32">
        <v>46234</v>
      </c>
      <c r="H11697" s="156" t="s">
        <v>193</v>
      </c>
      <c r="I11697" s="14" t="s">
        <v>891</v>
      </c>
      <c r="J11697" s="156" t="s">
        <v>307</v>
      </c>
    </row>
    <row r="11698" spans="1:10" ht="16.5" customHeight="1" x14ac:dyDescent="0.25">
      <c r="A11698" s="156" t="s">
        <v>90</v>
      </c>
      <c r="B11698" s="156" t="s">
        <v>589</v>
      </c>
      <c r="C11698" s="156" t="s">
        <v>535</v>
      </c>
      <c r="D11698" s="164">
        <v>1.1499999999999999</v>
      </c>
      <c r="F11698" s="32">
        <v>46204</v>
      </c>
      <c r="G11698" s="32">
        <v>46234</v>
      </c>
      <c r="H11698" s="156" t="s">
        <v>193</v>
      </c>
      <c r="I11698" s="14" t="s">
        <v>891</v>
      </c>
      <c r="J11698" s="156" t="s">
        <v>304</v>
      </c>
    </row>
    <row r="11699" spans="1:10" ht="16.5" customHeight="1" x14ac:dyDescent="0.25">
      <c r="A11699" s="156" t="s">
        <v>91</v>
      </c>
      <c r="B11699" s="156" t="s">
        <v>590</v>
      </c>
      <c r="C11699" s="156" t="s">
        <v>507</v>
      </c>
      <c r="D11699" s="164">
        <v>0.9</v>
      </c>
      <c r="F11699" s="32">
        <v>46204</v>
      </c>
      <c r="G11699" s="32">
        <v>46234</v>
      </c>
      <c r="H11699" s="156" t="s">
        <v>193</v>
      </c>
      <c r="I11699" s="14" t="s">
        <v>891</v>
      </c>
      <c r="J11699" s="156" t="s">
        <v>308</v>
      </c>
    </row>
    <row r="11700" spans="1:10" ht="16.5" customHeight="1" x14ac:dyDescent="0.25">
      <c r="A11700" s="156" t="s">
        <v>91</v>
      </c>
      <c r="B11700" s="156" t="s">
        <v>591</v>
      </c>
      <c r="C11700" s="156" t="s">
        <v>528</v>
      </c>
      <c r="D11700" s="164">
        <v>1.3</v>
      </c>
      <c r="F11700" s="32">
        <v>46204</v>
      </c>
      <c r="G11700" s="32">
        <v>46234</v>
      </c>
      <c r="H11700" s="156" t="s">
        <v>193</v>
      </c>
      <c r="I11700" s="14" t="s">
        <v>891</v>
      </c>
      <c r="J11700" s="156" t="s">
        <v>309</v>
      </c>
    </row>
    <row r="11701" spans="1:10" ht="16.5" customHeight="1" x14ac:dyDescent="0.25">
      <c r="A11701" s="156" t="s">
        <v>91</v>
      </c>
      <c r="B11701" s="156" t="s">
        <v>592</v>
      </c>
      <c r="C11701" s="156" t="s">
        <v>528</v>
      </c>
      <c r="D11701" s="164">
        <v>0.85</v>
      </c>
      <c r="F11701" s="32">
        <v>46204</v>
      </c>
      <c r="G11701" s="32">
        <v>46234</v>
      </c>
      <c r="H11701" s="156" t="s">
        <v>193</v>
      </c>
      <c r="I11701" s="14" t="s">
        <v>891</v>
      </c>
      <c r="J11701" s="156" t="s">
        <v>310</v>
      </c>
    </row>
    <row r="11702" spans="1:10" ht="16.5" customHeight="1" x14ac:dyDescent="0.25">
      <c r="A11702" s="156" t="s">
        <v>91</v>
      </c>
      <c r="B11702" s="156" t="s">
        <v>593</v>
      </c>
      <c r="C11702" s="156" t="s">
        <v>528</v>
      </c>
      <c r="D11702" s="162">
        <v>0.95</v>
      </c>
      <c r="F11702" s="32">
        <v>46204</v>
      </c>
      <c r="G11702" s="32">
        <v>46234</v>
      </c>
      <c r="H11702" s="156" t="s">
        <v>193</v>
      </c>
      <c r="I11702" s="14" t="s">
        <v>891</v>
      </c>
      <c r="J11702" s="156" t="s">
        <v>311</v>
      </c>
    </row>
    <row r="11703" spans="1:10" ht="16.5" customHeight="1" x14ac:dyDescent="0.25">
      <c r="A11703" s="156" t="s">
        <v>91</v>
      </c>
      <c r="B11703" s="156" t="s">
        <v>594</v>
      </c>
      <c r="C11703" s="156" t="s">
        <v>595</v>
      </c>
      <c r="D11703" s="162">
        <v>2.0499999999999998</v>
      </c>
      <c r="F11703" s="32">
        <v>46204</v>
      </c>
      <c r="G11703" s="32">
        <v>46234</v>
      </c>
      <c r="H11703" s="156" t="s">
        <v>193</v>
      </c>
      <c r="I11703" s="14" t="s">
        <v>891</v>
      </c>
      <c r="J11703" s="156" t="s">
        <v>312</v>
      </c>
    </row>
    <row r="11704" spans="1:10" ht="16.5" customHeight="1" x14ac:dyDescent="0.25">
      <c r="A11704" s="156" t="s">
        <v>91</v>
      </c>
      <c r="B11704" s="156" t="s">
        <v>596</v>
      </c>
      <c r="C11704" s="156" t="s">
        <v>595</v>
      </c>
      <c r="D11704" s="164">
        <v>2.4500000000000002</v>
      </c>
      <c r="F11704" s="32">
        <v>46204</v>
      </c>
      <c r="G11704" s="32">
        <v>46234</v>
      </c>
      <c r="H11704" s="156" t="s">
        <v>193</v>
      </c>
      <c r="I11704" s="14" t="s">
        <v>891</v>
      </c>
      <c r="J11704" s="156" t="s">
        <v>313</v>
      </c>
    </row>
    <row r="11705" spans="1:10" ht="16.5" customHeight="1" x14ac:dyDescent="0.25">
      <c r="A11705" s="156" t="s">
        <v>420</v>
      </c>
      <c r="B11705" s="156" t="s">
        <v>597</v>
      </c>
      <c r="C11705" s="156" t="s">
        <v>598</v>
      </c>
      <c r="D11705" s="164">
        <v>8.4</v>
      </c>
      <c r="F11705" s="32">
        <v>46204</v>
      </c>
      <c r="G11705" s="32">
        <v>46234</v>
      </c>
      <c r="H11705" s="156" t="s">
        <v>193</v>
      </c>
      <c r="I11705" s="14" t="s">
        <v>891</v>
      </c>
      <c r="J11705" s="156" t="s">
        <v>423</v>
      </c>
    </row>
    <row r="11706" spans="1:10" ht="16.5" customHeight="1" x14ac:dyDescent="0.25">
      <c r="A11706" s="156" t="s">
        <v>420</v>
      </c>
      <c r="B11706" s="156" t="s">
        <v>599</v>
      </c>
      <c r="C11706" s="156" t="s">
        <v>598</v>
      </c>
      <c r="D11706" s="162">
        <v>8.4</v>
      </c>
      <c r="F11706" s="32">
        <v>46204</v>
      </c>
      <c r="G11706" s="32">
        <v>46234</v>
      </c>
      <c r="H11706" s="156" t="s">
        <v>193</v>
      </c>
      <c r="I11706" s="14" t="s">
        <v>891</v>
      </c>
      <c r="J11706" s="156" t="s">
        <v>424</v>
      </c>
    </row>
    <row r="11707" spans="1:10" ht="16.5" hidden="1" customHeight="1" x14ac:dyDescent="0.25">
      <c r="D11707" s="162"/>
      <c r="F11707" s="32"/>
      <c r="G11707" s="32"/>
      <c r="I11707" s="14"/>
    </row>
    <row r="11708" spans="1:10" ht="16.5" hidden="1" customHeight="1" x14ac:dyDescent="0.25">
      <c r="F11708" s="32"/>
      <c r="G11708" s="32"/>
      <c r="I11708" s="14"/>
    </row>
    <row r="11709" spans="1:10" ht="16.5" customHeight="1" x14ac:dyDescent="0.25">
      <c r="A11709" s="156" t="s">
        <v>420</v>
      </c>
      <c r="B11709" s="156" t="s">
        <v>602</v>
      </c>
      <c r="C11709" s="156" t="s">
        <v>598</v>
      </c>
      <c r="D11709" s="162">
        <v>8.9</v>
      </c>
      <c r="F11709" s="32">
        <v>46204</v>
      </c>
      <c r="G11709" s="32">
        <v>46234</v>
      </c>
      <c r="H11709" s="156" t="s">
        <v>193</v>
      </c>
      <c r="I11709" s="14" t="s">
        <v>891</v>
      </c>
      <c r="J11709" s="156" t="s">
        <v>498</v>
      </c>
    </row>
    <row r="11710" spans="1:10" ht="16.5" customHeight="1" x14ac:dyDescent="0.25">
      <c r="A11710" s="156" t="s">
        <v>420</v>
      </c>
      <c r="B11710" s="156" t="s">
        <v>603</v>
      </c>
      <c r="C11710" s="156" t="s">
        <v>604</v>
      </c>
      <c r="D11710" s="162">
        <v>16.8</v>
      </c>
      <c r="F11710" s="32">
        <v>46204</v>
      </c>
      <c r="G11710" s="32">
        <v>46234</v>
      </c>
      <c r="H11710" s="156" t="s">
        <v>193</v>
      </c>
      <c r="I11710" s="14" t="s">
        <v>891</v>
      </c>
      <c r="J11710" s="156" t="s">
        <v>430</v>
      </c>
    </row>
    <row r="11711" spans="1:10" ht="16.5" customHeight="1" x14ac:dyDescent="0.25">
      <c r="A11711" s="156" t="s">
        <v>420</v>
      </c>
      <c r="B11711" s="156" t="s">
        <v>605</v>
      </c>
      <c r="C11711" s="156" t="s">
        <v>604</v>
      </c>
      <c r="D11711" s="164">
        <v>16.8</v>
      </c>
      <c r="F11711" s="32">
        <v>46204</v>
      </c>
      <c r="G11711" s="32">
        <v>46234</v>
      </c>
      <c r="H11711" s="156" t="s">
        <v>193</v>
      </c>
      <c r="I11711" s="14" t="s">
        <v>891</v>
      </c>
      <c r="J11711" s="156" t="s">
        <v>425</v>
      </c>
    </row>
    <row r="11712" spans="1:10" ht="16.5" customHeight="1" x14ac:dyDescent="0.25">
      <c r="A11712" s="156" t="s">
        <v>420</v>
      </c>
      <c r="B11712" s="156" t="s">
        <v>606</v>
      </c>
      <c r="C11712" s="156" t="s">
        <v>607</v>
      </c>
      <c r="D11712" s="51">
        <v>11.3</v>
      </c>
      <c r="E11712" s="46"/>
      <c r="F11712" s="32">
        <v>46204</v>
      </c>
      <c r="G11712" s="32">
        <v>46234</v>
      </c>
      <c r="H11712" s="156" t="s">
        <v>193</v>
      </c>
      <c r="I11712" s="14" t="s">
        <v>891</v>
      </c>
      <c r="J11712" s="156" t="s">
        <v>496</v>
      </c>
    </row>
    <row r="11713" spans="1:10" ht="16.5" customHeight="1" x14ac:dyDescent="0.25">
      <c r="A11713" s="156" t="s">
        <v>420</v>
      </c>
      <c r="B11713" s="156" t="s">
        <v>608</v>
      </c>
      <c r="C11713" s="156" t="s">
        <v>609</v>
      </c>
      <c r="D11713" s="164">
        <v>6.4</v>
      </c>
      <c r="F11713" s="32">
        <v>46204</v>
      </c>
      <c r="G11713" s="32">
        <v>46234</v>
      </c>
      <c r="H11713" s="156" t="s">
        <v>193</v>
      </c>
      <c r="I11713" s="14" t="s">
        <v>891</v>
      </c>
      <c r="J11713" s="156" t="s">
        <v>427</v>
      </c>
    </row>
    <row r="11714" spans="1:10" ht="16.5" customHeight="1" x14ac:dyDescent="0.25">
      <c r="A11714" s="156" t="s">
        <v>93</v>
      </c>
      <c r="B11714" s="156" t="s">
        <v>610</v>
      </c>
      <c r="C11714" s="156" t="s">
        <v>595</v>
      </c>
      <c r="D11714" s="164">
        <v>20.9</v>
      </c>
      <c r="F11714" s="32">
        <v>46204</v>
      </c>
      <c r="G11714" s="32">
        <v>46234</v>
      </c>
      <c r="H11714" s="156" t="s">
        <v>193</v>
      </c>
      <c r="I11714" s="14" t="s">
        <v>891</v>
      </c>
      <c r="J11714" s="156" t="s">
        <v>314</v>
      </c>
    </row>
    <row r="11715" spans="1:10" ht="16.5" hidden="1" customHeight="1" x14ac:dyDescent="0.25">
      <c r="F11715" s="32"/>
      <c r="G11715" s="32"/>
      <c r="I11715" s="14"/>
    </row>
    <row r="11716" spans="1:10" ht="16.5" hidden="1" customHeight="1" x14ac:dyDescent="0.25">
      <c r="F11716" s="32"/>
      <c r="G11716" s="32"/>
      <c r="I11716" s="14"/>
    </row>
    <row r="11717" spans="1:10" ht="16.5" customHeight="1" x14ac:dyDescent="0.25">
      <c r="A11717" s="156" t="s">
        <v>93</v>
      </c>
      <c r="B11717" s="156" t="s">
        <v>613</v>
      </c>
      <c r="C11717" s="156" t="s">
        <v>595</v>
      </c>
      <c r="D11717" s="164">
        <v>32.9</v>
      </c>
      <c r="F11717" s="32">
        <v>46204</v>
      </c>
      <c r="G11717" s="32">
        <v>46234</v>
      </c>
      <c r="H11717" s="156" t="s">
        <v>193</v>
      </c>
      <c r="I11717" s="14" t="s">
        <v>891</v>
      </c>
      <c r="J11717" s="156" t="s">
        <v>317</v>
      </c>
    </row>
    <row r="11718" spans="1:10" ht="16.5" customHeight="1" x14ac:dyDescent="0.25">
      <c r="A11718" s="156" t="s">
        <v>93</v>
      </c>
      <c r="B11718" s="156" t="s">
        <v>614</v>
      </c>
      <c r="C11718" s="156" t="s">
        <v>595</v>
      </c>
      <c r="D11718" s="162">
        <v>18.5</v>
      </c>
      <c r="F11718" s="32">
        <v>46204</v>
      </c>
      <c r="G11718" s="32">
        <v>46234</v>
      </c>
      <c r="H11718" s="156" t="s">
        <v>193</v>
      </c>
      <c r="I11718" s="14" t="s">
        <v>891</v>
      </c>
      <c r="J11718" s="156" t="s">
        <v>318</v>
      </c>
    </row>
    <row r="11719" spans="1:10" ht="16.5" customHeight="1" x14ac:dyDescent="0.25">
      <c r="A11719" s="156" t="s">
        <v>99</v>
      </c>
      <c r="B11719" s="156" t="s">
        <v>615</v>
      </c>
      <c r="C11719" s="156" t="s">
        <v>595</v>
      </c>
      <c r="D11719" s="162">
        <v>5.0999999999999996</v>
      </c>
      <c r="F11719" s="32">
        <v>46204</v>
      </c>
      <c r="G11719" s="32">
        <v>46234</v>
      </c>
      <c r="H11719" s="156" t="s">
        <v>193</v>
      </c>
      <c r="I11719" s="14" t="s">
        <v>891</v>
      </c>
      <c r="J11719" s="156" t="s">
        <v>319</v>
      </c>
    </row>
    <row r="11720" spans="1:10" ht="16.5" customHeight="1" x14ac:dyDescent="0.25">
      <c r="A11720" s="156" t="s">
        <v>99</v>
      </c>
      <c r="B11720" s="156" t="s">
        <v>616</v>
      </c>
      <c r="C11720" s="156" t="s">
        <v>595</v>
      </c>
      <c r="D11720" s="164">
        <v>6.9</v>
      </c>
      <c r="F11720" s="32">
        <v>46204</v>
      </c>
      <c r="G11720" s="32">
        <v>46234</v>
      </c>
      <c r="H11720" s="156" t="s">
        <v>193</v>
      </c>
      <c r="I11720" s="14" t="s">
        <v>891</v>
      </c>
      <c r="J11720" s="156" t="s">
        <v>320</v>
      </c>
    </row>
    <row r="11721" spans="1:10" ht="16.5" customHeight="1" x14ac:dyDescent="0.25">
      <c r="A11721" s="156" t="s">
        <v>99</v>
      </c>
      <c r="B11721" s="156" t="s">
        <v>617</v>
      </c>
      <c r="C11721" s="156" t="s">
        <v>595</v>
      </c>
      <c r="D11721" s="164">
        <v>8.9499999999999993</v>
      </c>
      <c r="F11721" s="32">
        <v>46204</v>
      </c>
      <c r="G11721" s="32">
        <v>46234</v>
      </c>
      <c r="H11721" s="156" t="s">
        <v>193</v>
      </c>
      <c r="I11721" s="14" t="s">
        <v>891</v>
      </c>
      <c r="J11721" s="156" t="s">
        <v>321</v>
      </c>
    </row>
    <row r="11722" spans="1:10" ht="16.5" customHeight="1" x14ac:dyDescent="0.25">
      <c r="A11722" s="156" t="s">
        <v>99</v>
      </c>
      <c r="B11722" s="156" t="s">
        <v>618</v>
      </c>
      <c r="C11722" s="156" t="s">
        <v>595</v>
      </c>
      <c r="D11722" s="164">
        <v>5.3</v>
      </c>
      <c r="F11722" s="32">
        <v>46204</v>
      </c>
      <c r="G11722" s="32">
        <v>46234</v>
      </c>
      <c r="H11722" s="156" t="s">
        <v>193</v>
      </c>
      <c r="I11722" s="14" t="s">
        <v>891</v>
      </c>
      <c r="J11722" s="156" t="s">
        <v>322</v>
      </c>
    </row>
    <row r="11723" spans="1:10" ht="16.5" customHeight="1" x14ac:dyDescent="0.25">
      <c r="A11723" s="156" t="s">
        <v>104</v>
      </c>
      <c r="B11723" s="156" t="s">
        <v>619</v>
      </c>
      <c r="C11723" s="156" t="s">
        <v>505</v>
      </c>
      <c r="D11723" s="162">
        <v>3</v>
      </c>
      <c r="F11723" s="32">
        <v>46204</v>
      </c>
      <c r="G11723" s="32">
        <v>46234</v>
      </c>
      <c r="H11723" s="156" t="s">
        <v>193</v>
      </c>
      <c r="I11723" s="14" t="s">
        <v>891</v>
      </c>
      <c r="J11723" s="156" t="s">
        <v>323</v>
      </c>
    </row>
    <row r="11724" spans="1:10" ht="16.5" customHeight="1" x14ac:dyDescent="0.25">
      <c r="A11724" s="156" t="s">
        <v>104</v>
      </c>
      <c r="B11724" s="156" t="s">
        <v>620</v>
      </c>
      <c r="C11724" s="156" t="s">
        <v>598</v>
      </c>
      <c r="D11724" s="164">
        <v>10.7</v>
      </c>
      <c r="F11724" s="32">
        <v>46204</v>
      </c>
      <c r="G11724" s="32">
        <v>46234</v>
      </c>
      <c r="H11724" s="156" t="s">
        <v>193</v>
      </c>
      <c r="I11724" s="14" t="s">
        <v>891</v>
      </c>
      <c r="J11724" s="156" t="s">
        <v>324</v>
      </c>
    </row>
    <row r="11725" spans="1:10" ht="16.5" customHeight="1" x14ac:dyDescent="0.25">
      <c r="A11725" s="156" t="s">
        <v>104</v>
      </c>
      <c r="B11725" s="156" t="s">
        <v>621</v>
      </c>
      <c r="C11725" s="156" t="s">
        <v>622</v>
      </c>
      <c r="D11725" s="162">
        <v>10.1</v>
      </c>
      <c r="F11725" s="32">
        <v>46204</v>
      </c>
      <c r="G11725" s="32">
        <v>46234</v>
      </c>
      <c r="H11725" s="156" t="s">
        <v>193</v>
      </c>
      <c r="I11725" s="14" t="s">
        <v>891</v>
      </c>
      <c r="J11725" s="156" t="s">
        <v>325</v>
      </c>
    </row>
    <row r="11726" spans="1:10" ht="16.5" customHeight="1" x14ac:dyDescent="0.25">
      <c r="A11726" s="156" t="s">
        <v>104</v>
      </c>
      <c r="B11726" s="156" t="s">
        <v>623</v>
      </c>
      <c r="C11726" s="156" t="s">
        <v>622</v>
      </c>
      <c r="D11726" s="164">
        <v>9.4</v>
      </c>
      <c r="F11726" s="32">
        <v>46204</v>
      </c>
      <c r="G11726" s="32">
        <v>46234</v>
      </c>
      <c r="H11726" s="156" t="s">
        <v>193</v>
      </c>
      <c r="I11726" s="14" t="s">
        <v>891</v>
      </c>
      <c r="J11726" s="156" t="s">
        <v>326</v>
      </c>
    </row>
    <row r="11727" spans="1:10" ht="16.5" customHeight="1" x14ac:dyDescent="0.25">
      <c r="A11727" s="156" t="s">
        <v>104</v>
      </c>
      <c r="B11727" s="156" t="s">
        <v>624</v>
      </c>
      <c r="C11727" s="156" t="s">
        <v>625</v>
      </c>
      <c r="D11727" s="162">
        <v>6.3</v>
      </c>
      <c r="F11727" s="32">
        <v>46204</v>
      </c>
      <c r="G11727" s="32">
        <v>46234</v>
      </c>
      <c r="H11727" s="156" t="s">
        <v>193</v>
      </c>
      <c r="I11727" s="14" t="s">
        <v>891</v>
      </c>
      <c r="J11727" s="156" t="s">
        <v>327</v>
      </c>
    </row>
    <row r="11728" spans="1:10" ht="16.5" customHeight="1" x14ac:dyDescent="0.25">
      <c r="A11728" s="156" t="s">
        <v>104</v>
      </c>
      <c r="B11728" s="156" t="s">
        <v>626</v>
      </c>
      <c r="C11728" s="156" t="s">
        <v>505</v>
      </c>
      <c r="D11728" s="164">
        <v>2.2000000000000002</v>
      </c>
      <c r="F11728" s="32">
        <v>46204</v>
      </c>
      <c r="G11728" s="32">
        <v>46234</v>
      </c>
      <c r="H11728" s="156" t="s">
        <v>193</v>
      </c>
      <c r="I11728" s="14" t="s">
        <v>891</v>
      </c>
      <c r="J11728" s="156" t="s">
        <v>328</v>
      </c>
    </row>
    <row r="11729" spans="1:10" ht="16.5" customHeight="1" x14ac:dyDescent="0.25">
      <c r="A11729" s="156" t="s">
        <v>104</v>
      </c>
      <c r="B11729" s="156" t="s">
        <v>627</v>
      </c>
      <c r="C11729" s="156" t="s">
        <v>595</v>
      </c>
      <c r="D11729" s="164">
        <v>9.9</v>
      </c>
      <c r="F11729" s="32">
        <v>46204</v>
      </c>
      <c r="G11729" s="32">
        <v>46234</v>
      </c>
      <c r="H11729" s="156" t="s">
        <v>128</v>
      </c>
      <c r="I11729" s="14" t="s">
        <v>891</v>
      </c>
      <c r="J11729" s="156" t="s">
        <v>329</v>
      </c>
    </row>
    <row r="11730" spans="1:10" ht="16.5" customHeight="1" x14ac:dyDescent="0.25">
      <c r="A11730" s="156" t="s">
        <v>104</v>
      </c>
      <c r="B11730" s="156" t="s">
        <v>628</v>
      </c>
      <c r="C11730" s="156" t="s">
        <v>528</v>
      </c>
      <c r="D11730" s="162">
        <v>4.5</v>
      </c>
      <c r="F11730" s="32">
        <v>46204</v>
      </c>
      <c r="G11730" s="32">
        <v>46234</v>
      </c>
      <c r="H11730" s="156" t="s">
        <v>193</v>
      </c>
      <c r="I11730" s="14" t="s">
        <v>891</v>
      </c>
      <c r="J11730" s="156" t="s">
        <v>330</v>
      </c>
    </row>
    <row r="11731" spans="1:10" ht="16.5" customHeight="1" x14ac:dyDescent="0.25">
      <c r="A11731" s="156" t="s">
        <v>104</v>
      </c>
      <c r="B11731" s="156" t="s">
        <v>629</v>
      </c>
      <c r="C11731" s="156" t="s">
        <v>630</v>
      </c>
      <c r="D11731" s="164">
        <v>2.65</v>
      </c>
      <c r="F11731" s="32">
        <v>46204</v>
      </c>
      <c r="G11731" s="32">
        <v>46234</v>
      </c>
      <c r="H11731" s="156" t="s">
        <v>193</v>
      </c>
      <c r="I11731" s="14" t="s">
        <v>891</v>
      </c>
      <c r="J11731" s="156" t="s">
        <v>331</v>
      </c>
    </row>
    <row r="11732" spans="1:10" ht="16.5" customHeight="1" x14ac:dyDescent="0.25">
      <c r="A11732" s="156" t="s">
        <v>104</v>
      </c>
      <c r="B11732" s="156" t="s">
        <v>631</v>
      </c>
      <c r="C11732" s="156" t="s">
        <v>507</v>
      </c>
      <c r="D11732" s="164">
        <v>4.8</v>
      </c>
      <c r="F11732" s="32">
        <v>46204</v>
      </c>
      <c r="G11732" s="32">
        <v>46234</v>
      </c>
      <c r="H11732" s="156" t="s">
        <v>193</v>
      </c>
      <c r="I11732" s="14" t="s">
        <v>891</v>
      </c>
      <c r="J11732" s="156" t="s">
        <v>333</v>
      </c>
    </row>
    <row r="11733" spans="1:10" ht="16.5" customHeight="1" x14ac:dyDescent="0.25">
      <c r="A11733" s="156" t="s">
        <v>104</v>
      </c>
      <c r="B11733" s="156" t="s">
        <v>632</v>
      </c>
      <c r="C11733" s="156" t="s">
        <v>633</v>
      </c>
      <c r="D11733" s="164">
        <v>5.25</v>
      </c>
      <c r="F11733" s="32">
        <v>46204</v>
      </c>
      <c r="G11733" s="32">
        <v>46234</v>
      </c>
      <c r="H11733" s="156" t="s">
        <v>193</v>
      </c>
      <c r="I11733" s="14" t="s">
        <v>891</v>
      </c>
      <c r="J11733" s="156" t="s">
        <v>332</v>
      </c>
    </row>
    <row r="11734" spans="1:10" ht="16.5" customHeight="1" x14ac:dyDescent="0.25">
      <c r="A11734" s="156" t="s">
        <v>105</v>
      </c>
      <c r="B11734" s="156" t="s">
        <v>634</v>
      </c>
      <c r="C11734" s="156" t="s">
        <v>595</v>
      </c>
      <c r="D11734" s="164">
        <v>3.5</v>
      </c>
      <c r="F11734" s="32">
        <v>46204</v>
      </c>
      <c r="G11734" s="32">
        <v>46234</v>
      </c>
      <c r="H11734" s="156" t="s">
        <v>193</v>
      </c>
      <c r="I11734" s="14" t="s">
        <v>891</v>
      </c>
      <c r="J11734" s="156" t="s">
        <v>106</v>
      </c>
    </row>
    <row r="11735" spans="1:10" ht="16.5" customHeight="1" x14ac:dyDescent="0.25">
      <c r="A11735" s="156" t="s">
        <v>107</v>
      </c>
      <c r="B11735" s="156" t="s">
        <v>635</v>
      </c>
      <c r="C11735" s="156" t="s">
        <v>636</v>
      </c>
      <c r="D11735" s="164">
        <v>7.5</v>
      </c>
      <c r="F11735" s="32">
        <v>46204</v>
      </c>
      <c r="G11735" s="32">
        <v>46234</v>
      </c>
      <c r="H11735" s="156" t="s">
        <v>193</v>
      </c>
      <c r="I11735" s="14" t="s">
        <v>891</v>
      </c>
      <c r="J11735" s="156" t="s">
        <v>334</v>
      </c>
    </row>
    <row r="11736" spans="1:10" ht="16.5" hidden="1" customHeight="1" x14ac:dyDescent="0.25">
      <c r="F11736" s="32"/>
      <c r="G11736" s="32"/>
      <c r="I11736" s="14"/>
    </row>
    <row r="11737" spans="1:10" ht="16.5" customHeight="1" x14ac:dyDescent="0.25">
      <c r="A11737" s="156" t="s">
        <v>107</v>
      </c>
      <c r="B11737" s="156" t="s">
        <v>639</v>
      </c>
      <c r="C11737" s="156" t="s">
        <v>640</v>
      </c>
      <c r="D11737" s="164">
        <v>7.5</v>
      </c>
      <c r="F11737" s="33">
        <v>46204</v>
      </c>
      <c r="G11737" s="33">
        <v>46234</v>
      </c>
      <c r="H11737" s="156" t="s">
        <v>193</v>
      </c>
      <c r="I11737" s="156" t="s">
        <v>891</v>
      </c>
      <c r="J11737" s="156" t="s">
        <v>336</v>
      </c>
    </row>
    <row r="11738" spans="1:10" ht="16.5" customHeight="1" x14ac:dyDescent="0.25">
      <c r="A11738" s="156" t="s">
        <v>107</v>
      </c>
      <c r="B11738" s="156" t="s">
        <v>641</v>
      </c>
      <c r="C11738" s="156" t="s">
        <v>642</v>
      </c>
      <c r="D11738" s="164">
        <v>10.9</v>
      </c>
      <c r="F11738" s="33">
        <v>46204</v>
      </c>
      <c r="G11738" s="32">
        <v>46234</v>
      </c>
      <c r="H11738" s="156" t="s">
        <v>193</v>
      </c>
      <c r="I11738" s="14" t="s">
        <v>891</v>
      </c>
      <c r="J11738" s="156" t="s">
        <v>337</v>
      </c>
    </row>
    <row r="11739" spans="1:10" ht="16.5" customHeight="1" x14ac:dyDescent="0.25">
      <c r="A11739" s="156" t="s">
        <v>107</v>
      </c>
      <c r="B11739" s="156" t="s">
        <v>643</v>
      </c>
      <c r="C11739" s="156" t="s">
        <v>644</v>
      </c>
      <c r="D11739" s="164">
        <v>10.9</v>
      </c>
      <c r="F11739" s="33">
        <v>46204</v>
      </c>
      <c r="G11739" s="32">
        <v>46234</v>
      </c>
      <c r="H11739" s="156" t="s">
        <v>193</v>
      </c>
      <c r="I11739" s="14" t="s">
        <v>891</v>
      </c>
      <c r="J11739" s="156" t="s">
        <v>338</v>
      </c>
    </row>
    <row r="11740" spans="1:10" ht="16.5" hidden="1" customHeight="1" x14ac:dyDescent="0.25">
      <c r="G11740" s="32"/>
      <c r="I11740" s="14"/>
    </row>
    <row r="11741" spans="1:10" ht="16.5" customHeight="1" x14ac:dyDescent="0.25">
      <c r="A11741" s="156" t="s">
        <v>107</v>
      </c>
      <c r="B11741" s="156" t="s">
        <v>647</v>
      </c>
      <c r="C11741" s="156" t="s">
        <v>648</v>
      </c>
      <c r="D11741" s="164">
        <v>4.3</v>
      </c>
      <c r="F11741" s="33">
        <v>46204</v>
      </c>
      <c r="G11741" s="32">
        <v>46234</v>
      </c>
      <c r="H11741" s="156" t="s">
        <v>193</v>
      </c>
      <c r="I11741" s="14" t="s">
        <v>891</v>
      </c>
      <c r="J11741" s="156" t="s">
        <v>340</v>
      </c>
    </row>
    <row r="11742" spans="1:10" ht="16.5" customHeight="1" x14ac:dyDescent="0.25">
      <c r="A11742" s="156" t="s">
        <v>107</v>
      </c>
      <c r="B11742" s="156" t="s">
        <v>649</v>
      </c>
      <c r="C11742" s="156" t="s">
        <v>650</v>
      </c>
      <c r="D11742" s="164">
        <v>9.1999999999999993</v>
      </c>
      <c r="F11742" s="33">
        <v>46204</v>
      </c>
      <c r="G11742" s="32">
        <v>46234</v>
      </c>
      <c r="H11742" s="156" t="s">
        <v>193</v>
      </c>
      <c r="I11742" s="14" t="s">
        <v>891</v>
      </c>
      <c r="J11742" s="156" t="s">
        <v>341</v>
      </c>
    </row>
    <row r="11743" spans="1:10" ht="16.5" customHeight="1" x14ac:dyDescent="0.25">
      <c r="A11743" s="156" t="s">
        <v>107</v>
      </c>
      <c r="B11743" s="156" t="s">
        <v>651</v>
      </c>
      <c r="C11743" s="156" t="s">
        <v>652</v>
      </c>
      <c r="D11743" s="164">
        <v>9.1999999999999993</v>
      </c>
      <c r="F11743" s="33">
        <v>46204</v>
      </c>
      <c r="G11743" s="32">
        <v>46234</v>
      </c>
      <c r="H11743" s="156" t="s">
        <v>193</v>
      </c>
      <c r="I11743" s="14" t="s">
        <v>891</v>
      </c>
      <c r="J11743" s="156" t="s">
        <v>342</v>
      </c>
    </row>
    <row r="11744" spans="1:10" ht="16.5" customHeight="1" x14ac:dyDescent="0.25">
      <c r="A11744" s="156" t="s">
        <v>107</v>
      </c>
      <c r="B11744" s="156" t="s">
        <v>653</v>
      </c>
      <c r="C11744" s="156" t="s">
        <v>654</v>
      </c>
      <c r="D11744" s="164">
        <v>12.2</v>
      </c>
      <c r="F11744" s="33">
        <v>46204</v>
      </c>
      <c r="G11744" s="32">
        <v>46234</v>
      </c>
      <c r="H11744" s="156" t="s">
        <v>193</v>
      </c>
      <c r="I11744" s="14" t="s">
        <v>891</v>
      </c>
      <c r="J11744" s="156" t="s">
        <v>343</v>
      </c>
    </row>
    <row r="11745" spans="1:10" ht="16.5" customHeight="1" x14ac:dyDescent="0.25">
      <c r="A11745" s="156" t="s">
        <v>107</v>
      </c>
      <c r="B11745" s="156" t="s">
        <v>655</v>
      </c>
      <c r="C11745" s="156" t="s">
        <v>656</v>
      </c>
      <c r="D11745" s="164">
        <v>12.2</v>
      </c>
      <c r="F11745" s="33">
        <v>46204</v>
      </c>
      <c r="G11745" s="32">
        <v>46234</v>
      </c>
      <c r="H11745" s="156" t="s">
        <v>193</v>
      </c>
      <c r="I11745" s="14" t="s">
        <v>891</v>
      </c>
      <c r="J11745" s="156" t="s">
        <v>344</v>
      </c>
    </row>
    <row r="11746" spans="1:10" ht="16.5" customHeight="1" x14ac:dyDescent="0.25">
      <c r="A11746" s="156" t="s">
        <v>107</v>
      </c>
      <c r="B11746" s="156" t="s">
        <v>657</v>
      </c>
      <c r="C11746" s="156" t="s">
        <v>658</v>
      </c>
      <c r="D11746" s="164">
        <v>9</v>
      </c>
      <c r="F11746" s="33">
        <v>46204</v>
      </c>
      <c r="G11746" s="32">
        <v>46234</v>
      </c>
      <c r="H11746" s="156" t="s">
        <v>193</v>
      </c>
      <c r="I11746" s="14" t="s">
        <v>891</v>
      </c>
      <c r="J11746" s="156" t="s">
        <v>345</v>
      </c>
    </row>
    <row r="11747" spans="1:10" ht="16.5" hidden="1" customHeight="1" x14ac:dyDescent="0.25">
      <c r="G11747" s="32"/>
      <c r="I11747" s="14"/>
    </row>
    <row r="11748" spans="1:10" ht="16.5" customHeight="1" x14ac:dyDescent="0.25">
      <c r="A11748" s="156" t="s">
        <v>107</v>
      </c>
      <c r="B11748" s="156" t="s">
        <v>661</v>
      </c>
      <c r="C11748" s="156" t="s">
        <v>662</v>
      </c>
      <c r="D11748" s="164">
        <v>9.5</v>
      </c>
      <c r="F11748" s="33">
        <v>46204</v>
      </c>
      <c r="G11748" s="32">
        <v>46234</v>
      </c>
      <c r="H11748" s="156" t="s">
        <v>193</v>
      </c>
      <c r="I11748" s="14" t="s">
        <v>891</v>
      </c>
      <c r="J11748" s="156" t="s">
        <v>347</v>
      </c>
    </row>
    <row r="11749" spans="1:10" ht="16.5" customHeight="1" x14ac:dyDescent="0.25">
      <c r="A11749" s="156" t="s">
        <v>107</v>
      </c>
      <c r="B11749" s="156" t="s">
        <v>663</v>
      </c>
      <c r="C11749" s="156" t="s">
        <v>664</v>
      </c>
      <c r="D11749" s="164">
        <v>9.5</v>
      </c>
      <c r="F11749" s="33">
        <v>46204</v>
      </c>
      <c r="G11749" s="32">
        <v>46234</v>
      </c>
      <c r="H11749" s="156" t="s">
        <v>193</v>
      </c>
      <c r="I11749" s="14" t="s">
        <v>891</v>
      </c>
      <c r="J11749" s="156" t="s">
        <v>348</v>
      </c>
    </row>
    <row r="11750" spans="1:10" ht="16.5" customHeight="1" x14ac:dyDescent="0.25">
      <c r="A11750" s="156" t="s">
        <v>107</v>
      </c>
      <c r="B11750" s="156" t="s">
        <v>665</v>
      </c>
      <c r="C11750" s="156" t="s">
        <v>666</v>
      </c>
      <c r="D11750" s="164">
        <v>9.5</v>
      </c>
      <c r="F11750" s="33">
        <v>46204</v>
      </c>
      <c r="G11750" s="32">
        <v>46234</v>
      </c>
      <c r="H11750" s="156" t="s">
        <v>193</v>
      </c>
      <c r="I11750" s="14" t="s">
        <v>891</v>
      </c>
      <c r="J11750" s="156" t="s">
        <v>349</v>
      </c>
    </row>
    <row r="11751" spans="1:10" ht="16.5" customHeight="1" x14ac:dyDescent="0.25">
      <c r="A11751" s="156" t="s">
        <v>107</v>
      </c>
      <c r="B11751" s="156" t="s">
        <v>667</v>
      </c>
      <c r="C11751" s="156" t="s">
        <v>668</v>
      </c>
      <c r="D11751" s="164">
        <v>9.5</v>
      </c>
      <c r="F11751" s="33">
        <v>46204</v>
      </c>
      <c r="G11751" s="32">
        <v>46234</v>
      </c>
      <c r="H11751" s="156" t="s">
        <v>193</v>
      </c>
      <c r="I11751" s="14" t="s">
        <v>891</v>
      </c>
      <c r="J11751" s="156" t="s">
        <v>350</v>
      </c>
    </row>
    <row r="11752" spans="1:10" ht="16.5" customHeight="1" x14ac:dyDescent="0.25">
      <c r="A11752" s="156" t="s">
        <v>107</v>
      </c>
      <c r="B11752" s="156" t="s">
        <v>669</v>
      </c>
      <c r="C11752" s="156" t="s">
        <v>670</v>
      </c>
      <c r="D11752" s="164">
        <v>9.5</v>
      </c>
      <c r="F11752" s="33">
        <v>46204</v>
      </c>
      <c r="G11752" s="32">
        <v>46234</v>
      </c>
      <c r="H11752" s="156" t="s">
        <v>193</v>
      </c>
      <c r="I11752" s="14" t="s">
        <v>891</v>
      </c>
      <c r="J11752" s="156" t="s">
        <v>351</v>
      </c>
    </row>
    <row r="11753" spans="1:10" ht="16.5" customHeight="1" x14ac:dyDescent="0.25">
      <c r="A11753" s="156" t="s">
        <v>108</v>
      </c>
      <c r="B11753" s="156" t="s">
        <v>671</v>
      </c>
      <c r="C11753" s="156" t="s">
        <v>672</v>
      </c>
      <c r="D11753" s="164">
        <v>1.55</v>
      </c>
      <c r="F11753" s="33">
        <v>46204</v>
      </c>
      <c r="G11753" s="33">
        <v>46234</v>
      </c>
      <c r="H11753" s="156" t="s">
        <v>193</v>
      </c>
      <c r="I11753" s="156" t="s">
        <v>891</v>
      </c>
      <c r="J11753" s="156" t="s">
        <v>352</v>
      </c>
    </row>
    <row r="11754" spans="1:10" ht="16.5" customHeight="1" x14ac:dyDescent="0.25">
      <c r="A11754" s="156" t="s">
        <v>108</v>
      </c>
      <c r="B11754" s="156" t="s">
        <v>673</v>
      </c>
      <c r="C11754" s="156" t="s">
        <v>672</v>
      </c>
      <c r="D11754" s="164">
        <v>1.6</v>
      </c>
      <c r="F11754" s="33">
        <v>46204</v>
      </c>
      <c r="G11754" s="32">
        <v>46234</v>
      </c>
      <c r="H11754" s="156" t="s">
        <v>193</v>
      </c>
      <c r="I11754" s="14" t="s">
        <v>891</v>
      </c>
      <c r="J11754" s="156" t="s">
        <v>353</v>
      </c>
    </row>
    <row r="11755" spans="1:10" ht="16.5" customHeight="1" x14ac:dyDescent="0.25">
      <c r="A11755" s="156" t="s">
        <v>108</v>
      </c>
      <c r="B11755" s="156" t="s">
        <v>674</v>
      </c>
      <c r="C11755" s="156" t="s">
        <v>672</v>
      </c>
      <c r="D11755" s="164">
        <v>1.65</v>
      </c>
      <c r="F11755" s="33">
        <v>46204</v>
      </c>
      <c r="G11755" s="32">
        <v>46234</v>
      </c>
      <c r="H11755" s="156" t="s">
        <v>193</v>
      </c>
      <c r="I11755" s="14" t="s">
        <v>891</v>
      </c>
      <c r="J11755" s="156" t="s">
        <v>354</v>
      </c>
    </row>
    <row r="11756" spans="1:10" ht="16.5" customHeight="1" x14ac:dyDescent="0.25">
      <c r="A11756" s="156" t="s">
        <v>108</v>
      </c>
      <c r="B11756" s="156" t="s">
        <v>675</v>
      </c>
      <c r="C11756" s="156" t="s">
        <v>672</v>
      </c>
      <c r="D11756" s="164">
        <v>1.6</v>
      </c>
      <c r="F11756" s="33">
        <v>46204</v>
      </c>
      <c r="G11756" s="32">
        <v>46234</v>
      </c>
      <c r="H11756" s="156" t="s">
        <v>193</v>
      </c>
      <c r="I11756" s="14" t="s">
        <v>891</v>
      </c>
      <c r="J11756" s="156" t="s">
        <v>355</v>
      </c>
    </row>
    <row r="11757" spans="1:10" ht="16.5" customHeight="1" x14ac:dyDescent="0.25">
      <c r="A11757" s="156" t="s">
        <v>108</v>
      </c>
      <c r="B11757" s="156" t="s">
        <v>676</v>
      </c>
      <c r="C11757" s="156" t="s">
        <v>672</v>
      </c>
      <c r="D11757" s="164">
        <v>1.6</v>
      </c>
      <c r="F11757" s="33">
        <v>46204</v>
      </c>
      <c r="G11757" s="32">
        <v>46234</v>
      </c>
      <c r="H11757" s="156" t="s">
        <v>193</v>
      </c>
      <c r="I11757" s="14" t="s">
        <v>891</v>
      </c>
      <c r="J11757" s="156" t="s">
        <v>356</v>
      </c>
    </row>
    <row r="11758" spans="1:10" ht="16.5" hidden="1" customHeight="1" x14ac:dyDescent="0.25">
      <c r="G11758" s="32"/>
      <c r="I11758" s="14"/>
    </row>
    <row r="11759" spans="1:10" ht="16.5" customHeight="1" x14ac:dyDescent="0.25">
      <c r="A11759" s="156" t="s">
        <v>109</v>
      </c>
      <c r="B11759" s="156" t="s">
        <v>679</v>
      </c>
      <c r="C11759" s="156" t="s">
        <v>680</v>
      </c>
      <c r="D11759" s="162">
        <v>2.7</v>
      </c>
      <c r="F11759" s="32">
        <v>46204</v>
      </c>
      <c r="G11759" s="32">
        <v>46234</v>
      </c>
      <c r="H11759" s="156" t="s">
        <v>193</v>
      </c>
      <c r="I11759" s="14" t="s">
        <v>891</v>
      </c>
      <c r="J11759" s="156" t="s">
        <v>358</v>
      </c>
    </row>
    <row r="11760" spans="1:10" ht="16.5" customHeight="1" x14ac:dyDescent="0.25">
      <c r="A11760" s="156" t="s">
        <v>109</v>
      </c>
      <c r="B11760" s="156" t="s">
        <v>679</v>
      </c>
      <c r="C11760" s="156" t="s">
        <v>681</v>
      </c>
      <c r="D11760" s="162">
        <v>4.2</v>
      </c>
      <c r="F11760" s="32">
        <v>46204</v>
      </c>
      <c r="G11760" s="32">
        <v>46234</v>
      </c>
      <c r="H11760" s="156" t="s">
        <v>193</v>
      </c>
      <c r="I11760" s="14" t="s">
        <v>891</v>
      </c>
      <c r="J11760" s="156" t="s">
        <v>359</v>
      </c>
    </row>
    <row r="11761" spans="1:10" ht="16.5" customHeight="1" x14ac:dyDescent="0.25">
      <c r="A11761" s="156" t="s">
        <v>74</v>
      </c>
      <c r="B11761" s="156" t="s">
        <v>682</v>
      </c>
      <c r="C11761" s="156" t="s">
        <v>595</v>
      </c>
      <c r="D11761" s="162">
        <v>6.4</v>
      </c>
      <c r="F11761" s="32">
        <v>46204</v>
      </c>
      <c r="G11761" s="32">
        <v>46234</v>
      </c>
      <c r="H11761" s="156" t="s">
        <v>193</v>
      </c>
      <c r="I11761" s="14" t="s">
        <v>891</v>
      </c>
      <c r="J11761" s="156" t="s">
        <v>110</v>
      </c>
    </row>
    <row r="11762" spans="1:10" ht="16.5" customHeight="1" x14ac:dyDescent="0.25">
      <c r="A11762" s="156" t="s">
        <v>74</v>
      </c>
      <c r="B11762" s="156" t="s">
        <v>683</v>
      </c>
      <c r="C11762" s="156" t="s">
        <v>684</v>
      </c>
      <c r="D11762" s="162">
        <v>8.9</v>
      </c>
      <c r="F11762" s="32">
        <v>46204</v>
      </c>
      <c r="G11762" s="32">
        <v>46234</v>
      </c>
      <c r="H11762" s="156" t="s">
        <v>193</v>
      </c>
      <c r="I11762" s="14" t="s">
        <v>891</v>
      </c>
      <c r="J11762" s="156" t="s">
        <v>111</v>
      </c>
    </row>
    <row r="11763" spans="1:10" ht="16.5" customHeight="1" x14ac:dyDescent="0.25">
      <c r="A11763" s="156" t="s">
        <v>71</v>
      </c>
      <c r="B11763" s="156" t="s">
        <v>685</v>
      </c>
      <c r="C11763" s="156" t="s">
        <v>686</v>
      </c>
      <c r="D11763" s="164">
        <v>2.2000000000000002</v>
      </c>
      <c r="F11763" s="32">
        <v>46204</v>
      </c>
      <c r="G11763" s="32">
        <v>46234</v>
      </c>
      <c r="H11763" s="156" t="s">
        <v>193</v>
      </c>
      <c r="I11763" s="14" t="s">
        <v>891</v>
      </c>
      <c r="J11763" s="156" t="s">
        <v>431</v>
      </c>
    </row>
    <row r="11764" spans="1:10" ht="16.5" customHeight="1" x14ac:dyDescent="0.25">
      <c r="A11764" s="156" t="s">
        <v>71</v>
      </c>
      <c r="B11764" s="156" t="s">
        <v>687</v>
      </c>
      <c r="C11764" s="156" t="s">
        <v>630</v>
      </c>
      <c r="D11764" s="164">
        <v>1.99</v>
      </c>
      <c r="F11764" s="33">
        <v>46204</v>
      </c>
      <c r="G11764" s="33">
        <v>46234</v>
      </c>
      <c r="H11764" s="156" t="s">
        <v>193</v>
      </c>
      <c r="I11764" s="156" t="s">
        <v>891</v>
      </c>
      <c r="J11764" s="156" t="s">
        <v>360</v>
      </c>
    </row>
    <row r="11765" spans="1:10" ht="16.5" customHeight="1" x14ac:dyDescent="0.25">
      <c r="A11765" s="156" t="s">
        <v>71</v>
      </c>
      <c r="B11765" s="156" t="s">
        <v>688</v>
      </c>
      <c r="C11765" s="156" t="s">
        <v>630</v>
      </c>
      <c r="D11765" s="164">
        <v>2.2999999999999998</v>
      </c>
      <c r="F11765" s="32">
        <v>46204</v>
      </c>
      <c r="G11765" s="32">
        <v>46234</v>
      </c>
      <c r="H11765" s="156" t="s">
        <v>193</v>
      </c>
      <c r="I11765" s="14" t="s">
        <v>891</v>
      </c>
      <c r="J11765" s="156" t="s">
        <v>361</v>
      </c>
    </row>
    <row r="11766" spans="1:10" ht="16.5" customHeight="1" x14ac:dyDescent="0.25">
      <c r="A11766" s="156" t="s">
        <v>69</v>
      </c>
      <c r="B11766" s="156" t="s">
        <v>689</v>
      </c>
      <c r="C11766" s="156" t="s">
        <v>595</v>
      </c>
      <c r="D11766" s="164">
        <v>1.4</v>
      </c>
      <c r="F11766" s="32">
        <v>46204</v>
      </c>
      <c r="G11766" s="32">
        <v>46234</v>
      </c>
      <c r="H11766" s="156" t="s">
        <v>193</v>
      </c>
      <c r="I11766" s="14" t="s">
        <v>891</v>
      </c>
      <c r="J11766" s="156" t="s">
        <v>432</v>
      </c>
    </row>
    <row r="11767" spans="1:10" ht="16.5" customHeight="1" x14ac:dyDescent="0.25">
      <c r="A11767" s="156" t="s">
        <v>69</v>
      </c>
      <c r="B11767" s="156" t="s">
        <v>690</v>
      </c>
      <c r="C11767" s="156" t="s">
        <v>595</v>
      </c>
      <c r="D11767" s="164">
        <v>1.9</v>
      </c>
      <c r="F11767" s="32">
        <v>46204</v>
      </c>
      <c r="G11767" s="32">
        <v>46234</v>
      </c>
      <c r="H11767" s="156" t="s">
        <v>193</v>
      </c>
      <c r="I11767" s="14" t="s">
        <v>891</v>
      </c>
      <c r="J11767" s="156" t="s">
        <v>433</v>
      </c>
    </row>
    <row r="11768" spans="1:10" ht="16.5" customHeight="1" x14ac:dyDescent="0.25">
      <c r="A11768" s="156" t="s">
        <v>69</v>
      </c>
      <c r="B11768" s="156" t="s">
        <v>691</v>
      </c>
      <c r="C11768" s="156" t="s">
        <v>595</v>
      </c>
      <c r="D11768" s="164">
        <v>3</v>
      </c>
      <c r="F11768" s="32">
        <v>46204</v>
      </c>
      <c r="G11768" s="32">
        <v>46234</v>
      </c>
      <c r="H11768" s="156" t="s">
        <v>193</v>
      </c>
      <c r="I11768" s="14" t="s">
        <v>891</v>
      </c>
      <c r="J11768" s="156" t="s">
        <v>434</v>
      </c>
    </row>
    <row r="11769" spans="1:10" ht="16.5" customHeight="1" x14ac:dyDescent="0.25">
      <c r="A11769" s="156" t="s">
        <v>69</v>
      </c>
      <c r="B11769" s="156" t="s">
        <v>692</v>
      </c>
      <c r="C11769" s="156" t="s">
        <v>595</v>
      </c>
      <c r="D11769" s="164">
        <v>1.9</v>
      </c>
      <c r="F11769" s="33">
        <v>46204</v>
      </c>
      <c r="G11769" s="32">
        <v>46234</v>
      </c>
      <c r="H11769" s="156" t="s">
        <v>193</v>
      </c>
      <c r="I11769" s="14" t="s">
        <v>891</v>
      </c>
      <c r="J11769" s="156" t="s">
        <v>435</v>
      </c>
    </row>
    <row r="11770" spans="1:10" ht="16.5" customHeight="1" x14ac:dyDescent="0.25">
      <c r="A11770" s="156" t="s">
        <v>115</v>
      </c>
      <c r="B11770" s="156" t="s">
        <v>693</v>
      </c>
      <c r="C11770" s="156" t="s">
        <v>694</v>
      </c>
      <c r="D11770" s="164">
        <v>8.5</v>
      </c>
      <c r="F11770" s="33">
        <v>46204</v>
      </c>
      <c r="G11770" s="32">
        <v>46234</v>
      </c>
      <c r="H11770" s="156" t="s">
        <v>193</v>
      </c>
      <c r="I11770" s="14" t="s">
        <v>891</v>
      </c>
      <c r="J11770" s="156" t="s">
        <v>362</v>
      </c>
    </row>
    <row r="11771" spans="1:10" ht="16.5" customHeight="1" x14ac:dyDescent="0.25">
      <c r="A11771" s="156" t="s">
        <v>115</v>
      </c>
      <c r="B11771" s="156" t="s">
        <v>695</v>
      </c>
      <c r="C11771" s="156" t="s">
        <v>694</v>
      </c>
      <c r="D11771" s="164">
        <v>7.5</v>
      </c>
      <c r="F11771" s="33">
        <v>46204</v>
      </c>
      <c r="G11771" s="32">
        <v>46234</v>
      </c>
      <c r="H11771" s="156" t="s">
        <v>193</v>
      </c>
      <c r="I11771" s="14" t="s">
        <v>891</v>
      </c>
      <c r="J11771" s="156" t="s">
        <v>363</v>
      </c>
    </row>
    <row r="11772" spans="1:10" ht="16.5" customHeight="1" x14ac:dyDescent="0.25">
      <c r="A11772" s="156" t="s">
        <v>115</v>
      </c>
      <c r="B11772" s="156" t="s">
        <v>696</v>
      </c>
      <c r="C11772" s="156" t="s">
        <v>694</v>
      </c>
      <c r="D11772" s="164">
        <v>11.9</v>
      </c>
      <c r="F11772" s="33">
        <v>46204</v>
      </c>
      <c r="G11772" s="32">
        <v>46234</v>
      </c>
      <c r="H11772" s="156" t="s">
        <v>193</v>
      </c>
      <c r="I11772" s="14" t="s">
        <v>891</v>
      </c>
      <c r="J11772" s="156" t="s">
        <v>364</v>
      </c>
    </row>
    <row r="11773" spans="1:10" ht="16.5" customHeight="1" x14ac:dyDescent="0.25">
      <c r="A11773" s="156" t="s">
        <v>76</v>
      </c>
      <c r="B11773" s="156" t="s">
        <v>697</v>
      </c>
      <c r="C11773" s="156" t="s">
        <v>698</v>
      </c>
      <c r="D11773" s="164">
        <v>1.35</v>
      </c>
      <c r="F11773" s="33">
        <v>46204</v>
      </c>
      <c r="G11773" s="32">
        <v>46234</v>
      </c>
      <c r="H11773" s="156" t="s">
        <v>193</v>
      </c>
      <c r="I11773" s="14" t="s">
        <v>891</v>
      </c>
      <c r="J11773" s="156" t="s">
        <v>365</v>
      </c>
    </row>
    <row r="11774" spans="1:10" ht="16.5" customHeight="1" x14ac:dyDescent="0.25">
      <c r="A11774" s="156" t="s">
        <v>76</v>
      </c>
      <c r="B11774" s="156" t="s">
        <v>699</v>
      </c>
      <c r="C11774" s="156" t="s">
        <v>700</v>
      </c>
      <c r="D11774" s="164">
        <v>2.2999999999999998</v>
      </c>
      <c r="F11774" s="33">
        <v>46204</v>
      </c>
      <c r="G11774" s="32">
        <v>46234</v>
      </c>
      <c r="H11774" s="156" t="s">
        <v>193</v>
      </c>
      <c r="I11774" s="14" t="s">
        <v>891</v>
      </c>
      <c r="J11774" s="156" t="s">
        <v>366</v>
      </c>
    </row>
    <row r="11775" spans="1:10" ht="16.5" customHeight="1" x14ac:dyDescent="0.25">
      <c r="A11775" s="156" t="s">
        <v>76</v>
      </c>
      <c r="B11775" s="156" t="s">
        <v>701</v>
      </c>
      <c r="C11775" s="156" t="s">
        <v>702</v>
      </c>
      <c r="D11775" s="164">
        <v>3.4</v>
      </c>
      <c r="F11775" s="33">
        <v>46204</v>
      </c>
      <c r="G11775" s="32">
        <v>46234</v>
      </c>
      <c r="H11775" s="156" t="s">
        <v>193</v>
      </c>
      <c r="I11775" s="14" t="s">
        <v>891</v>
      </c>
      <c r="J11775" s="156" t="s">
        <v>367</v>
      </c>
    </row>
    <row r="11776" spans="1:10" ht="16.5" customHeight="1" x14ac:dyDescent="0.25">
      <c r="A11776" s="156" t="s">
        <v>76</v>
      </c>
      <c r="B11776" s="156" t="s">
        <v>703</v>
      </c>
      <c r="C11776" s="156" t="s">
        <v>507</v>
      </c>
      <c r="D11776" s="164">
        <v>3</v>
      </c>
      <c r="F11776" s="33">
        <v>46204</v>
      </c>
      <c r="G11776" s="32">
        <v>46234</v>
      </c>
      <c r="H11776" s="156" t="s">
        <v>193</v>
      </c>
      <c r="I11776" s="14" t="s">
        <v>891</v>
      </c>
      <c r="J11776" s="156" t="s">
        <v>368</v>
      </c>
    </row>
    <row r="11777" spans="1:10" ht="16.5" customHeight="1" x14ac:dyDescent="0.25">
      <c r="A11777" s="156" t="s">
        <v>76</v>
      </c>
      <c r="B11777" s="156" t="s">
        <v>704</v>
      </c>
      <c r="C11777" s="156" t="s">
        <v>705</v>
      </c>
      <c r="D11777" s="164">
        <v>2.2999999999999998</v>
      </c>
      <c r="F11777" s="32">
        <v>46204</v>
      </c>
      <c r="G11777" s="32">
        <v>46234</v>
      </c>
      <c r="H11777" s="156" t="s">
        <v>193</v>
      </c>
      <c r="I11777" s="14" t="s">
        <v>891</v>
      </c>
      <c r="J11777" s="156" t="s">
        <v>369</v>
      </c>
    </row>
    <row r="11778" spans="1:10" ht="16.5" customHeight="1" x14ac:dyDescent="0.25">
      <c r="A11778" s="156" t="s">
        <v>76</v>
      </c>
      <c r="B11778" s="156" t="s">
        <v>706</v>
      </c>
      <c r="C11778" s="156" t="s">
        <v>702</v>
      </c>
      <c r="D11778" s="164">
        <v>1.9</v>
      </c>
      <c r="F11778" s="33">
        <v>46204</v>
      </c>
      <c r="G11778" s="32">
        <v>46234</v>
      </c>
      <c r="H11778" s="156" t="s">
        <v>193</v>
      </c>
      <c r="I11778" s="14" t="s">
        <v>891</v>
      </c>
      <c r="J11778" s="156" t="s">
        <v>370</v>
      </c>
    </row>
    <row r="11779" spans="1:10" ht="16.5" customHeight="1" x14ac:dyDescent="0.25">
      <c r="A11779" s="156" t="s">
        <v>76</v>
      </c>
      <c r="B11779" s="156" t="s">
        <v>707</v>
      </c>
      <c r="C11779" s="156" t="s">
        <v>702</v>
      </c>
      <c r="D11779" s="164">
        <v>2.2000000000000002</v>
      </c>
      <c r="F11779" s="33">
        <v>46204</v>
      </c>
      <c r="G11779" s="32">
        <v>46234</v>
      </c>
      <c r="H11779" s="156" t="s">
        <v>193</v>
      </c>
      <c r="I11779" s="14" t="s">
        <v>891</v>
      </c>
      <c r="J11779" s="156" t="s">
        <v>371</v>
      </c>
    </row>
    <row r="11780" spans="1:10" ht="16.5" customHeight="1" x14ac:dyDescent="0.25">
      <c r="A11780" s="156" t="s">
        <v>76</v>
      </c>
      <c r="B11780" s="156" t="s">
        <v>708</v>
      </c>
      <c r="C11780" s="156" t="s">
        <v>698</v>
      </c>
      <c r="D11780" s="162">
        <v>1.5</v>
      </c>
      <c r="F11780" s="32">
        <v>46204</v>
      </c>
      <c r="G11780" s="32">
        <v>46234</v>
      </c>
      <c r="H11780" s="156" t="s">
        <v>193</v>
      </c>
      <c r="I11780" s="14" t="s">
        <v>891</v>
      </c>
      <c r="J11780" s="156" t="s">
        <v>372</v>
      </c>
    </row>
    <row r="11781" spans="1:10" ht="16.5" customHeight="1" x14ac:dyDescent="0.25">
      <c r="A11781" s="156" t="s">
        <v>76</v>
      </c>
      <c r="B11781" s="156" t="s">
        <v>709</v>
      </c>
      <c r="C11781" s="156" t="s">
        <v>528</v>
      </c>
      <c r="D11781" s="164">
        <v>3.3</v>
      </c>
      <c r="F11781" s="33">
        <v>46204</v>
      </c>
      <c r="G11781" s="32">
        <v>46234</v>
      </c>
      <c r="H11781" s="156" t="s">
        <v>193</v>
      </c>
      <c r="I11781" s="14" t="s">
        <v>891</v>
      </c>
      <c r="J11781" s="156" t="s">
        <v>373</v>
      </c>
    </row>
    <row r="11782" spans="1:10" ht="16.5" customHeight="1" x14ac:dyDescent="0.25">
      <c r="A11782" s="156" t="s">
        <v>76</v>
      </c>
      <c r="B11782" s="156" t="s">
        <v>710</v>
      </c>
      <c r="C11782" s="156" t="s">
        <v>711</v>
      </c>
      <c r="D11782" s="164">
        <v>3.15</v>
      </c>
      <c r="F11782" s="33">
        <v>46204</v>
      </c>
      <c r="G11782" s="32">
        <v>46234</v>
      </c>
      <c r="H11782" s="156" t="s">
        <v>193</v>
      </c>
      <c r="I11782" s="14" t="s">
        <v>891</v>
      </c>
      <c r="J11782" s="156" t="s">
        <v>497</v>
      </c>
    </row>
    <row r="11783" spans="1:10" ht="16.5" customHeight="1" x14ac:dyDescent="0.25">
      <c r="A11783" s="156" t="s">
        <v>70</v>
      </c>
      <c r="B11783" s="156" t="s">
        <v>712</v>
      </c>
      <c r="C11783" s="156" t="s">
        <v>713</v>
      </c>
      <c r="D11783" s="164">
        <v>2.5</v>
      </c>
      <c r="F11783" s="33">
        <v>46204</v>
      </c>
      <c r="G11783" s="32">
        <v>46234</v>
      </c>
      <c r="H11783" s="156" t="s">
        <v>193</v>
      </c>
      <c r="I11783" s="14" t="s">
        <v>891</v>
      </c>
      <c r="J11783" s="156" t="s">
        <v>374</v>
      </c>
    </row>
    <row r="11784" spans="1:10" ht="16.5" customHeight="1" x14ac:dyDescent="0.25">
      <c r="A11784" s="156" t="s">
        <v>70</v>
      </c>
      <c r="B11784" s="156" t="s">
        <v>714</v>
      </c>
      <c r="C11784" s="156" t="s">
        <v>715</v>
      </c>
      <c r="D11784" s="164">
        <v>3.65</v>
      </c>
      <c r="F11784" s="32">
        <v>46204</v>
      </c>
      <c r="G11784" s="32">
        <v>46234</v>
      </c>
      <c r="H11784" s="156" t="s">
        <v>193</v>
      </c>
      <c r="I11784" s="146" t="s">
        <v>891</v>
      </c>
      <c r="J11784" s="156" t="s">
        <v>375</v>
      </c>
    </row>
    <row r="11785" spans="1:10" ht="16.5" customHeight="1" x14ac:dyDescent="0.25">
      <c r="A11785" s="156" t="s">
        <v>70</v>
      </c>
      <c r="B11785" s="156" t="s">
        <v>716</v>
      </c>
      <c r="C11785" s="156" t="s">
        <v>715</v>
      </c>
      <c r="D11785" s="164">
        <v>4.55</v>
      </c>
      <c r="F11785" s="33">
        <v>46204</v>
      </c>
      <c r="G11785" s="32">
        <v>46234</v>
      </c>
      <c r="H11785" s="156" t="s">
        <v>193</v>
      </c>
      <c r="I11785" s="14" t="s">
        <v>891</v>
      </c>
      <c r="J11785" s="156" t="s">
        <v>376</v>
      </c>
    </row>
    <row r="11786" spans="1:10" ht="16.5" customHeight="1" x14ac:dyDescent="0.25">
      <c r="A11786" s="156" t="s">
        <v>70</v>
      </c>
      <c r="B11786" s="156" t="s">
        <v>717</v>
      </c>
      <c r="C11786" s="156" t="s">
        <v>505</v>
      </c>
      <c r="D11786" s="164">
        <v>1.2</v>
      </c>
      <c r="F11786" s="33">
        <v>46204</v>
      </c>
      <c r="G11786" s="33">
        <v>46234</v>
      </c>
      <c r="H11786" s="156" t="s">
        <v>193</v>
      </c>
      <c r="I11786" s="156" t="s">
        <v>891</v>
      </c>
      <c r="J11786" s="156" t="s">
        <v>377</v>
      </c>
    </row>
    <row r="11787" spans="1:10" ht="16.5" customHeight="1" x14ac:dyDescent="0.25">
      <c r="A11787" s="156" t="s">
        <v>70</v>
      </c>
      <c r="B11787" s="156" t="s">
        <v>718</v>
      </c>
      <c r="C11787" s="156" t="s">
        <v>528</v>
      </c>
      <c r="D11787" s="164">
        <v>2.4500000000000002</v>
      </c>
      <c r="F11787" s="33">
        <v>46204</v>
      </c>
      <c r="G11787" s="33">
        <v>46234</v>
      </c>
      <c r="H11787" s="156" t="s">
        <v>193</v>
      </c>
      <c r="I11787" s="156" t="s">
        <v>891</v>
      </c>
      <c r="J11787" s="156" t="s">
        <v>378</v>
      </c>
    </row>
    <row r="11788" spans="1:10" ht="16.5" customHeight="1" x14ac:dyDescent="0.25">
      <c r="A11788" s="156" t="s">
        <v>70</v>
      </c>
      <c r="B11788" s="156" t="s">
        <v>719</v>
      </c>
      <c r="C11788" s="156" t="s">
        <v>720</v>
      </c>
      <c r="D11788" s="164">
        <v>1.25</v>
      </c>
      <c r="F11788" s="33">
        <v>46204</v>
      </c>
      <c r="G11788" s="33">
        <v>46234</v>
      </c>
      <c r="H11788" s="156" t="s">
        <v>193</v>
      </c>
      <c r="I11788" s="156" t="s">
        <v>891</v>
      </c>
      <c r="J11788" s="156" t="s">
        <v>379</v>
      </c>
    </row>
    <row r="11789" spans="1:10" ht="16.5" customHeight="1" x14ac:dyDescent="0.25">
      <c r="A11789" s="156" t="s">
        <v>70</v>
      </c>
      <c r="B11789" s="156" t="s">
        <v>721</v>
      </c>
      <c r="C11789" s="156" t="s">
        <v>625</v>
      </c>
      <c r="D11789" s="164">
        <v>1.4</v>
      </c>
      <c r="F11789" s="33">
        <v>46204</v>
      </c>
      <c r="G11789" s="33">
        <v>46234</v>
      </c>
      <c r="H11789" s="156" t="s">
        <v>193</v>
      </c>
      <c r="I11789" s="156" t="s">
        <v>891</v>
      </c>
      <c r="J11789" s="156" t="s">
        <v>380</v>
      </c>
    </row>
    <row r="11790" spans="1:10" ht="16.5" customHeight="1" x14ac:dyDescent="0.25">
      <c r="A11790" s="156" t="s">
        <v>70</v>
      </c>
      <c r="B11790" s="156" t="s">
        <v>722</v>
      </c>
      <c r="C11790" s="156" t="s">
        <v>713</v>
      </c>
      <c r="D11790" s="164">
        <v>2</v>
      </c>
      <c r="F11790" s="33">
        <v>46204</v>
      </c>
      <c r="G11790" s="33">
        <v>46234</v>
      </c>
      <c r="H11790" s="156" t="s">
        <v>193</v>
      </c>
      <c r="I11790" s="156" t="s">
        <v>891</v>
      </c>
      <c r="J11790" s="156" t="s">
        <v>381</v>
      </c>
    </row>
    <row r="11791" spans="1:10" ht="16.5" customHeight="1" x14ac:dyDescent="0.25">
      <c r="A11791" s="156" t="s">
        <v>119</v>
      </c>
      <c r="B11791" s="156" t="s">
        <v>723</v>
      </c>
      <c r="C11791" s="156" t="s">
        <v>724</v>
      </c>
      <c r="D11791" s="164">
        <v>1.8</v>
      </c>
      <c r="F11791" s="33">
        <v>46204</v>
      </c>
      <c r="G11791" s="33">
        <v>46234</v>
      </c>
      <c r="H11791" s="156" t="s">
        <v>193</v>
      </c>
      <c r="I11791" s="156" t="s">
        <v>891</v>
      </c>
      <c r="J11791" s="156" t="s">
        <v>382</v>
      </c>
    </row>
    <row r="11792" spans="1:10" ht="16.5" customHeight="1" x14ac:dyDescent="0.25">
      <c r="A11792" s="156" t="s">
        <v>119</v>
      </c>
      <c r="B11792" s="156" t="s">
        <v>725</v>
      </c>
      <c r="C11792" s="156" t="s">
        <v>724</v>
      </c>
      <c r="D11792" s="164">
        <v>3</v>
      </c>
      <c r="F11792" s="33">
        <v>46204</v>
      </c>
      <c r="G11792" s="33">
        <v>46234</v>
      </c>
      <c r="H11792" s="156" t="s">
        <v>193</v>
      </c>
      <c r="I11792" s="156" t="s">
        <v>891</v>
      </c>
      <c r="J11792" s="156" t="s">
        <v>437</v>
      </c>
    </row>
    <row r="11793" spans="1:10" ht="16.5" customHeight="1" x14ac:dyDescent="0.25">
      <c r="A11793" s="156" t="s">
        <v>119</v>
      </c>
      <c r="B11793" s="156" t="s">
        <v>726</v>
      </c>
      <c r="C11793" s="156" t="s">
        <v>724</v>
      </c>
      <c r="D11793" s="164">
        <v>2.7</v>
      </c>
      <c r="F11793" s="33">
        <v>46204</v>
      </c>
      <c r="G11793" s="33">
        <v>46234</v>
      </c>
      <c r="H11793" s="156" t="s">
        <v>193</v>
      </c>
      <c r="I11793" s="156" t="s">
        <v>891</v>
      </c>
      <c r="J11793" s="156" t="s">
        <v>383</v>
      </c>
    </row>
    <row r="11794" spans="1:10" ht="16.5" customHeight="1" x14ac:dyDescent="0.25">
      <c r="A11794" s="156" t="s">
        <v>119</v>
      </c>
      <c r="B11794" s="156" t="s">
        <v>727</v>
      </c>
      <c r="C11794" s="156" t="s">
        <v>539</v>
      </c>
      <c r="D11794" s="164">
        <v>1.6</v>
      </c>
      <c r="F11794" s="33">
        <v>46204</v>
      </c>
      <c r="G11794" s="33">
        <v>46234</v>
      </c>
      <c r="H11794" s="156" t="s">
        <v>193</v>
      </c>
      <c r="I11794" s="156" t="s">
        <v>891</v>
      </c>
      <c r="J11794" s="156" t="s">
        <v>384</v>
      </c>
    </row>
    <row r="11795" spans="1:10" ht="16.5" customHeight="1" x14ac:dyDescent="0.25">
      <c r="A11795" s="156" t="s">
        <v>120</v>
      </c>
      <c r="B11795" s="156" t="s">
        <v>728</v>
      </c>
      <c r="C11795" s="156" t="s">
        <v>729</v>
      </c>
      <c r="D11795" s="164">
        <v>1.85</v>
      </c>
      <c r="F11795" s="33">
        <v>46204</v>
      </c>
      <c r="G11795" s="33">
        <v>46234</v>
      </c>
      <c r="H11795" s="156" t="s">
        <v>193</v>
      </c>
      <c r="I11795" s="156" t="s">
        <v>891</v>
      </c>
      <c r="J11795" s="156" t="s">
        <v>385</v>
      </c>
    </row>
    <row r="11796" spans="1:10" ht="16.5" customHeight="1" x14ac:dyDescent="0.25">
      <c r="A11796" s="156" t="s">
        <v>120</v>
      </c>
      <c r="B11796" s="156" t="s">
        <v>730</v>
      </c>
      <c r="C11796" s="156" t="s">
        <v>731</v>
      </c>
      <c r="D11796" s="164">
        <v>2.2000000000000002</v>
      </c>
      <c r="F11796" s="33">
        <v>46204</v>
      </c>
      <c r="G11796" s="33">
        <v>46234</v>
      </c>
      <c r="H11796" s="156" t="s">
        <v>193</v>
      </c>
      <c r="I11796" s="156" t="s">
        <v>891</v>
      </c>
      <c r="J11796" s="156" t="s">
        <v>386</v>
      </c>
    </row>
    <row r="11797" spans="1:10" ht="16.5" customHeight="1" x14ac:dyDescent="0.25">
      <c r="A11797" s="156" t="s">
        <v>120</v>
      </c>
      <c r="B11797" s="156" t="s">
        <v>732</v>
      </c>
      <c r="C11797" s="156" t="s">
        <v>579</v>
      </c>
      <c r="D11797" s="164">
        <v>1.1000000000000001</v>
      </c>
      <c r="F11797" s="33">
        <v>46204</v>
      </c>
      <c r="G11797" s="33">
        <v>46234</v>
      </c>
      <c r="H11797" s="156" t="s">
        <v>193</v>
      </c>
      <c r="I11797" s="156" t="s">
        <v>891</v>
      </c>
      <c r="J11797" s="156" t="s">
        <v>387</v>
      </c>
    </row>
    <row r="11798" spans="1:10" ht="16.5" customHeight="1" x14ac:dyDescent="0.25">
      <c r="A11798" s="156" t="s">
        <v>120</v>
      </c>
      <c r="B11798" s="156" t="s">
        <v>733</v>
      </c>
      <c r="C11798" s="156" t="s">
        <v>734</v>
      </c>
      <c r="D11798" s="164">
        <v>1.4</v>
      </c>
      <c r="F11798" s="33">
        <v>46204</v>
      </c>
      <c r="G11798" s="33">
        <v>46234</v>
      </c>
      <c r="H11798" s="156" t="s">
        <v>193</v>
      </c>
      <c r="I11798" s="156" t="s">
        <v>891</v>
      </c>
      <c r="J11798" s="156" t="s">
        <v>388</v>
      </c>
    </row>
    <row r="11799" spans="1:10" ht="16.5" customHeight="1" x14ac:dyDescent="0.25">
      <c r="A11799" s="156" t="s">
        <v>120</v>
      </c>
      <c r="B11799" s="156" t="s">
        <v>735</v>
      </c>
      <c r="C11799" s="156" t="s">
        <v>607</v>
      </c>
      <c r="D11799" s="164">
        <v>9.5</v>
      </c>
      <c r="F11799" s="33">
        <v>46204</v>
      </c>
      <c r="G11799" s="33">
        <v>46234</v>
      </c>
      <c r="H11799" s="156" t="s">
        <v>193</v>
      </c>
      <c r="I11799" s="156" t="s">
        <v>891</v>
      </c>
      <c r="J11799" s="156" t="s">
        <v>389</v>
      </c>
    </row>
    <row r="11800" spans="1:10" ht="16.5" customHeight="1" x14ac:dyDescent="0.25">
      <c r="A11800" s="156" t="s">
        <v>120</v>
      </c>
      <c r="B11800" s="156" t="s">
        <v>736</v>
      </c>
      <c r="C11800" s="156" t="s">
        <v>607</v>
      </c>
      <c r="D11800" s="164">
        <v>7.4</v>
      </c>
      <c r="F11800" s="33">
        <v>46204</v>
      </c>
      <c r="G11800" s="33">
        <v>46234</v>
      </c>
      <c r="H11800" s="156" t="s">
        <v>193</v>
      </c>
      <c r="I11800" s="156" t="s">
        <v>891</v>
      </c>
      <c r="J11800" s="156" t="s">
        <v>390</v>
      </c>
    </row>
    <row r="11801" spans="1:10" ht="16.5" customHeight="1" x14ac:dyDescent="0.25">
      <c r="A11801" s="156" t="s">
        <v>121</v>
      </c>
      <c r="B11801" s="156" t="s">
        <v>737</v>
      </c>
      <c r="C11801" s="156" t="s">
        <v>738</v>
      </c>
      <c r="D11801" s="164">
        <v>3.6</v>
      </c>
      <c r="F11801" s="33">
        <v>46204</v>
      </c>
      <c r="G11801" s="33">
        <v>46234</v>
      </c>
      <c r="H11801" s="156" t="s">
        <v>193</v>
      </c>
      <c r="I11801" s="156" t="s">
        <v>891</v>
      </c>
      <c r="J11801" s="156" t="s">
        <v>391</v>
      </c>
    </row>
    <row r="11802" spans="1:10" ht="16.5" customHeight="1" x14ac:dyDescent="0.25">
      <c r="A11802" s="156" t="s">
        <v>121</v>
      </c>
      <c r="B11802" s="156" t="s">
        <v>739</v>
      </c>
      <c r="C11802" s="156" t="s">
        <v>738</v>
      </c>
      <c r="D11802" s="164">
        <v>4.9000000000000004</v>
      </c>
      <c r="F11802" s="33">
        <v>46204</v>
      </c>
      <c r="G11802" s="33">
        <v>46234</v>
      </c>
      <c r="H11802" s="156" t="s">
        <v>193</v>
      </c>
      <c r="I11802" s="156" t="s">
        <v>891</v>
      </c>
      <c r="J11802" s="156" t="s">
        <v>392</v>
      </c>
    </row>
    <row r="11803" spans="1:10" ht="16.5" customHeight="1" x14ac:dyDescent="0.25">
      <c r="A11803" s="156" t="s">
        <v>122</v>
      </c>
      <c r="B11803" s="156" t="s">
        <v>740</v>
      </c>
      <c r="C11803" s="156" t="s">
        <v>741</v>
      </c>
      <c r="D11803" s="164">
        <v>2.5</v>
      </c>
      <c r="F11803" s="33">
        <v>46204</v>
      </c>
      <c r="G11803" s="33">
        <v>46234</v>
      </c>
      <c r="H11803" s="156" t="s">
        <v>193</v>
      </c>
      <c r="I11803" s="165" t="s">
        <v>891</v>
      </c>
      <c r="J11803" s="156" t="s">
        <v>393</v>
      </c>
    </row>
    <row r="11804" spans="1:10" ht="16.5" customHeight="1" x14ac:dyDescent="0.25">
      <c r="A11804" s="156" t="s">
        <v>122</v>
      </c>
      <c r="B11804" s="156" t="s">
        <v>742</v>
      </c>
      <c r="C11804" s="156" t="s">
        <v>743</v>
      </c>
      <c r="D11804" s="164">
        <v>1.6</v>
      </c>
      <c r="F11804" s="33">
        <v>46204</v>
      </c>
      <c r="G11804" s="33">
        <v>46234</v>
      </c>
      <c r="H11804" s="156" t="s">
        <v>193</v>
      </c>
      <c r="I11804" s="156" t="s">
        <v>891</v>
      </c>
      <c r="J11804" s="156" t="s">
        <v>394</v>
      </c>
    </row>
    <row r="11805" spans="1:10" ht="16.5" customHeight="1" x14ac:dyDescent="0.25">
      <c r="A11805" s="156" t="s">
        <v>122</v>
      </c>
      <c r="B11805" s="156" t="s">
        <v>744</v>
      </c>
      <c r="C11805" s="156" t="s">
        <v>745</v>
      </c>
      <c r="D11805" s="164">
        <v>2.95</v>
      </c>
      <c r="F11805" s="33">
        <v>46204</v>
      </c>
      <c r="G11805" s="33">
        <v>46234</v>
      </c>
      <c r="H11805" s="156" t="s">
        <v>193</v>
      </c>
      <c r="I11805" s="156" t="s">
        <v>891</v>
      </c>
      <c r="J11805" s="156" t="s">
        <v>395</v>
      </c>
    </row>
    <row r="11806" spans="1:10" ht="16.5" customHeight="1" x14ac:dyDescent="0.25">
      <c r="A11806" s="11" t="s">
        <v>123</v>
      </c>
      <c r="B11806" s="11" t="s">
        <v>746</v>
      </c>
      <c r="C11806" s="21" t="s">
        <v>747</v>
      </c>
      <c r="D11806" s="49">
        <v>6.2</v>
      </c>
      <c r="E11806" s="49"/>
      <c r="F11806" s="32">
        <v>46204</v>
      </c>
      <c r="G11806" s="32">
        <v>46234</v>
      </c>
      <c r="H11806" s="14" t="s">
        <v>193</v>
      </c>
      <c r="I11806" s="14" t="s">
        <v>891</v>
      </c>
      <c r="J11806" s="14" t="s">
        <v>396</v>
      </c>
    </row>
    <row r="11807" spans="1:10" ht="16.5" customHeight="1" x14ac:dyDescent="0.25">
      <c r="A11807" s="11" t="s">
        <v>123</v>
      </c>
      <c r="B11807" s="12" t="s">
        <v>748</v>
      </c>
      <c r="C11807" s="17" t="s">
        <v>705</v>
      </c>
      <c r="D11807" s="49">
        <v>4.3499999999999996</v>
      </c>
      <c r="E11807" s="46"/>
      <c r="F11807" s="32">
        <v>46204</v>
      </c>
      <c r="G11807" s="32">
        <v>46234</v>
      </c>
      <c r="H11807" s="14" t="s">
        <v>193</v>
      </c>
      <c r="I11807" s="14" t="s">
        <v>891</v>
      </c>
      <c r="J11807" s="14" t="s">
        <v>397</v>
      </c>
    </row>
    <row r="11808" spans="1:10" ht="16.5" customHeight="1" x14ac:dyDescent="0.25">
      <c r="A11808" s="156" t="s">
        <v>123</v>
      </c>
      <c r="B11808" s="156" t="s">
        <v>749</v>
      </c>
      <c r="C11808" s="156" t="s">
        <v>750</v>
      </c>
      <c r="D11808" s="49">
        <v>7.75</v>
      </c>
      <c r="E11808" s="46"/>
      <c r="F11808" s="32">
        <v>46204</v>
      </c>
      <c r="G11808" s="32">
        <v>46234</v>
      </c>
      <c r="H11808" s="156" t="s">
        <v>193</v>
      </c>
      <c r="I11808" s="14" t="s">
        <v>891</v>
      </c>
      <c r="J11808" s="156" t="s">
        <v>398</v>
      </c>
    </row>
    <row r="11809" spans="1:10" ht="16.5" customHeight="1" x14ac:dyDescent="0.25">
      <c r="A11809" s="156" t="s">
        <v>123</v>
      </c>
      <c r="B11809" s="156" t="s">
        <v>751</v>
      </c>
      <c r="C11809" s="156" t="s">
        <v>547</v>
      </c>
      <c r="D11809" s="51">
        <v>7.4</v>
      </c>
      <c r="E11809" s="50"/>
      <c r="F11809" s="32">
        <v>46204</v>
      </c>
      <c r="G11809" s="32">
        <v>46234</v>
      </c>
      <c r="H11809" s="156" t="s">
        <v>193</v>
      </c>
      <c r="I11809" s="14" t="s">
        <v>891</v>
      </c>
      <c r="J11809" s="156" t="s">
        <v>399</v>
      </c>
    </row>
    <row r="11810" spans="1:10" ht="16.5" customHeight="1" x14ac:dyDescent="0.25">
      <c r="A11810" s="156" t="s">
        <v>124</v>
      </c>
      <c r="B11810" s="156" t="s">
        <v>752</v>
      </c>
      <c r="C11810" s="156" t="s">
        <v>753</v>
      </c>
      <c r="D11810" s="49">
        <v>4.95</v>
      </c>
      <c r="E11810" s="50"/>
      <c r="F11810" s="32">
        <v>46204</v>
      </c>
      <c r="G11810" s="32">
        <v>46234</v>
      </c>
      <c r="H11810" s="156" t="s">
        <v>193</v>
      </c>
      <c r="I11810" s="14" t="s">
        <v>891</v>
      </c>
      <c r="J11810" s="156" t="s">
        <v>400</v>
      </c>
    </row>
    <row r="11811" spans="1:10" ht="16.5" customHeight="1" x14ac:dyDescent="0.25">
      <c r="A11811" s="156" t="s">
        <v>124</v>
      </c>
      <c r="B11811" s="156" t="s">
        <v>754</v>
      </c>
      <c r="C11811" s="156" t="s">
        <v>755</v>
      </c>
      <c r="D11811" s="51">
        <v>4.8</v>
      </c>
      <c r="E11811" s="50"/>
      <c r="F11811" s="32">
        <v>46204</v>
      </c>
      <c r="G11811" s="32">
        <v>46234</v>
      </c>
      <c r="H11811" s="156" t="s">
        <v>193</v>
      </c>
      <c r="I11811" s="14" t="s">
        <v>891</v>
      </c>
      <c r="J11811" s="156" t="s">
        <v>401</v>
      </c>
    </row>
    <row r="11812" spans="1:10" ht="16.5" customHeight="1" x14ac:dyDescent="0.25">
      <c r="A11812" s="156" t="s">
        <v>124</v>
      </c>
      <c r="B11812" s="156" t="s">
        <v>756</v>
      </c>
      <c r="C11812" s="156" t="s">
        <v>753</v>
      </c>
      <c r="D11812" s="51">
        <v>5.2</v>
      </c>
      <c r="E11812" s="50"/>
      <c r="F11812" s="32">
        <v>46204</v>
      </c>
      <c r="G11812" s="32">
        <v>46234</v>
      </c>
      <c r="H11812" s="156" t="s">
        <v>193</v>
      </c>
      <c r="I11812" s="14" t="s">
        <v>891</v>
      </c>
      <c r="J11812" s="156" t="s">
        <v>402</v>
      </c>
    </row>
    <row r="11813" spans="1:10" ht="16.5" customHeight="1" x14ac:dyDescent="0.25">
      <c r="A11813" s="156" t="s">
        <v>125</v>
      </c>
      <c r="B11813" s="156" t="s">
        <v>757</v>
      </c>
      <c r="C11813" s="156" t="s">
        <v>758</v>
      </c>
      <c r="D11813" s="51">
        <v>4.3499999999999996</v>
      </c>
      <c r="E11813" s="50"/>
      <c r="F11813" s="32">
        <v>46204</v>
      </c>
      <c r="G11813" s="32">
        <v>46234</v>
      </c>
      <c r="H11813" s="156" t="s">
        <v>193</v>
      </c>
      <c r="I11813" s="14" t="s">
        <v>891</v>
      </c>
      <c r="J11813" s="156" t="s">
        <v>403</v>
      </c>
    </row>
    <row r="11814" spans="1:10" ht="16.5" customHeight="1" x14ac:dyDescent="0.25">
      <c r="A11814" s="156" t="s">
        <v>125</v>
      </c>
      <c r="B11814" s="156" t="s">
        <v>759</v>
      </c>
      <c r="C11814" s="156" t="s">
        <v>758</v>
      </c>
      <c r="D11814" s="51">
        <v>2.5</v>
      </c>
      <c r="E11814" s="50"/>
      <c r="F11814" s="32">
        <v>46204</v>
      </c>
      <c r="G11814" s="32">
        <v>46234</v>
      </c>
      <c r="H11814" s="156" t="s">
        <v>193</v>
      </c>
      <c r="I11814" s="14" t="s">
        <v>891</v>
      </c>
      <c r="J11814" s="156" t="s">
        <v>404</v>
      </c>
    </row>
    <row r="11815" spans="1:10" ht="16.5" customHeight="1" x14ac:dyDescent="0.25">
      <c r="A11815" s="156" t="s">
        <v>125</v>
      </c>
      <c r="B11815" s="156" t="s">
        <v>760</v>
      </c>
      <c r="C11815" s="156" t="s">
        <v>761</v>
      </c>
      <c r="D11815" s="51">
        <v>4.5</v>
      </c>
      <c r="E11815" s="46"/>
      <c r="F11815" s="32">
        <v>46204</v>
      </c>
      <c r="G11815" s="32">
        <v>46234</v>
      </c>
      <c r="H11815" s="156" t="s">
        <v>193</v>
      </c>
      <c r="I11815" s="14" t="s">
        <v>891</v>
      </c>
      <c r="J11815" s="156" t="s">
        <v>405</v>
      </c>
    </row>
    <row r="11816" spans="1:10" ht="16.5" customHeight="1" x14ac:dyDescent="0.25">
      <c r="A11816" s="156" t="s">
        <v>77</v>
      </c>
      <c r="B11816" s="156" t="s">
        <v>502</v>
      </c>
      <c r="C11816" s="156" t="s">
        <v>503</v>
      </c>
      <c r="D11816" s="51">
        <v>8.6</v>
      </c>
      <c r="E11816" s="46"/>
      <c r="F11816" s="32">
        <v>46204</v>
      </c>
      <c r="G11816" s="32">
        <v>46234</v>
      </c>
      <c r="H11816" s="156" t="s">
        <v>190</v>
      </c>
      <c r="I11816" s="14" t="s">
        <v>891</v>
      </c>
      <c r="J11816" s="156" t="s">
        <v>249</v>
      </c>
    </row>
    <row r="11817" spans="1:10" ht="16.5" customHeight="1" x14ac:dyDescent="0.25">
      <c r="A11817" s="156" t="s">
        <v>77</v>
      </c>
      <c r="B11817" s="156" t="s">
        <v>504</v>
      </c>
      <c r="C11817" s="156" t="s">
        <v>505</v>
      </c>
      <c r="D11817" s="51">
        <v>6.95</v>
      </c>
      <c r="E11817" s="46"/>
      <c r="F11817" s="32">
        <v>46204</v>
      </c>
      <c r="G11817" s="32">
        <v>46234</v>
      </c>
      <c r="H11817" s="156" t="s">
        <v>190</v>
      </c>
      <c r="I11817" s="14" t="s">
        <v>891</v>
      </c>
      <c r="J11817" s="156" t="s">
        <v>250</v>
      </c>
    </row>
    <row r="11818" spans="1:10" ht="16.5" hidden="1" customHeight="1" x14ac:dyDescent="0.25">
      <c r="D11818" s="162"/>
      <c r="F11818" s="32"/>
      <c r="G11818" s="32"/>
      <c r="I11818" s="14"/>
    </row>
    <row r="11819" spans="1:10" ht="16.5" customHeight="1" x14ac:dyDescent="0.25">
      <c r="A11819" s="156" t="s">
        <v>77</v>
      </c>
      <c r="B11819" s="156" t="s">
        <v>508</v>
      </c>
      <c r="C11819" s="156" t="s">
        <v>509</v>
      </c>
      <c r="D11819" s="162">
        <v>3.9</v>
      </c>
      <c r="F11819" s="32">
        <v>46204</v>
      </c>
      <c r="G11819" s="32">
        <v>46234</v>
      </c>
      <c r="H11819" s="156" t="s">
        <v>190</v>
      </c>
      <c r="I11819" s="14" t="s">
        <v>891</v>
      </c>
      <c r="J11819" s="156" t="s">
        <v>252</v>
      </c>
    </row>
    <row r="11820" spans="1:10" ht="16.5" customHeight="1" x14ac:dyDescent="0.25">
      <c r="A11820" s="156" t="s">
        <v>77</v>
      </c>
      <c r="B11820" s="156" t="s">
        <v>510</v>
      </c>
      <c r="C11820" s="156" t="s">
        <v>507</v>
      </c>
      <c r="D11820" s="162">
        <v>8.8000000000000007</v>
      </c>
      <c r="F11820" s="32">
        <v>46204</v>
      </c>
      <c r="G11820" s="32">
        <v>46234</v>
      </c>
      <c r="H11820" s="156" t="s">
        <v>190</v>
      </c>
      <c r="I11820" s="14" t="s">
        <v>891</v>
      </c>
      <c r="J11820" s="156" t="s">
        <v>253</v>
      </c>
    </row>
    <row r="11821" spans="1:10" ht="16.5" hidden="1" customHeight="1" x14ac:dyDescent="0.25">
      <c r="D11821" s="162"/>
      <c r="F11821" s="32"/>
      <c r="G11821" s="32"/>
      <c r="I11821" s="14"/>
    </row>
    <row r="11822" spans="1:10" ht="16.5" customHeight="1" x14ac:dyDescent="0.25">
      <c r="A11822" s="156" t="s">
        <v>78</v>
      </c>
      <c r="B11822" s="156" t="s">
        <v>512</v>
      </c>
      <c r="C11822" s="156" t="s">
        <v>513</v>
      </c>
      <c r="D11822" s="164">
        <v>2.8</v>
      </c>
      <c r="F11822" s="32">
        <v>46204</v>
      </c>
      <c r="G11822" s="32">
        <v>46234</v>
      </c>
      <c r="H11822" s="156" t="s">
        <v>190</v>
      </c>
      <c r="I11822" s="14" t="s">
        <v>891</v>
      </c>
      <c r="J11822" s="156" t="s">
        <v>255</v>
      </c>
    </row>
    <row r="11823" spans="1:10" ht="16.5" customHeight="1" x14ac:dyDescent="0.25">
      <c r="A11823" s="156" t="s">
        <v>78</v>
      </c>
      <c r="B11823" s="156" t="s">
        <v>514</v>
      </c>
      <c r="C11823" s="156" t="s">
        <v>515</v>
      </c>
      <c r="D11823" s="162">
        <v>3</v>
      </c>
      <c r="F11823" s="32">
        <v>46204</v>
      </c>
      <c r="G11823" s="32">
        <v>46234</v>
      </c>
      <c r="H11823" s="156" t="s">
        <v>190</v>
      </c>
      <c r="I11823" s="14" t="s">
        <v>891</v>
      </c>
      <c r="J11823" s="156" t="s">
        <v>256</v>
      </c>
    </row>
    <row r="11824" spans="1:10" ht="16.5" customHeight="1" x14ac:dyDescent="0.25">
      <c r="A11824" s="156" t="s">
        <v>78</v>
      </c>
      <c r="B11824" s="156" t="s">
        <v>516</v>
      </c>
      <c r="C11824" s="156" t="s">
        <v>505</v>
      </c>
      <c r="D11824" s="162">
        <v>7.5</v>
      </c>
      <c r="F11824" s="32">
        <v>46204</v>
      </c>
      <c r="G11824" s="32">
        <v>46234</v>
      </c>
      <c r="H11824" s="156" t="s">
        <v>190</v>
      </c>
      <c r="I11824" s="14" t="s">
        <v>891</v>
      </c>
      <c r="J11824" s="156" t="s">
        <v>257</v>
      </c>
    </row>
    <row r="11825" spans="1:10" ht="16.5" customHeight="1" x14ac:dyDescent="0.25">
      <c r="A11825" s="156" t="s">
        <v>78</v>
      </c>
      <c r="B11825" s="156" t="s">
        <v>517</v>
      </c>
      <c r="C11825" s="156" t="s">
        <v>518</v>
      </c>
      <c r="D11825" s="164">
        <v>1.65</v>
      </c>
      <c r="F11825" s="32">
        <v>46204</v>
      </c>
      <c r="G11825" s="32">
        <v>46234</v>
      </c>
      <c r="H11825" s="156" t="s">
        <v>190</v>
      </c>
      <c r="I11825" s="14" t="s">
        <v>891</v>
      </c>
      <c r="J11825" s="156" t="s">
        <v>258</v>
      </c>
    </row>
    <row r="11826" spans="1:10" ht="16.5" customHeight="1" x14ac:dyDescent="0.25">
      <c r="A11826" s="156" t="s">
        <v>78</v>
      </c>
      <c r="B11826" s="156" t="s">
        <v>519</v>
      </c>
      <c r="C11826" s="156" t="s">
        <v>520</v>
      </c>
      <c r="D11826" s="164">
        <v>5.45</v>
      </c>
      <c r="F11826" s="32">
        <v>46204</v>
      </c>
      <c r="G11826" s="32">
        <v>46234</v>
      </c>
      <c r="H11826" s="156" t="s">
        <v>190</v>
      </c>
      <c r="I11826" s="14" t="s">
        <v>891</v>
      </c>
      <c r="J11826" s="156" t="s">
        <v>259</v>
      </c>
    </row>
    <row r="11827" spans="1:10" ht="16.5" customHeight="1" x14ac:dyDescent="0.25">
      <c r="A11827" s="156" t="s">
        <v>78</v>
      </c>
      <c r="B11827" s="156" t="s">
        <v>521</v>
      </c>
      <c r="C11827" s="156" t="s">
        <v>522</v>
      </c>
      <c r="D11827" s="164">
        <v>1.1499999999999999</v>
      </c>
      <c r="F11827" s="32">
        <v>46204</v>
      </c>
      <c r="G11827" s="32">
        <v>46234</v>
      </c>
      <c r="H11827" s="156" t="s">
        <v>190</v>
      </c>
      <c r="I11827" s="14" t="s">
        <v>891</v>
      </c>
      <c r="J11827" s="156" t="s">
        <v>260</v>
      </c>
    </row>
    <row r="11828" spans="1:10" ht="16.5" customHeight="1" x14ac:dyDescent="0.25">
      <c r="A11828" s="156" t="s">
        <v>78</v>
      </c>
      <c r="B11828" s="156" t="s">
        <v>523</v>
      </c>
      <c r="C11828" s="156" t="s">
        <v>524</v>
      </c>
      <c r="D11828" s="164">
        <v>1.2</v>
      </c>
      <c r="F11828" s="32">
        <v>46204</v>
      </c>
      <c r="G11828" s="32">
        <v>46234</v>
      </c>
      <c r="H11828" s="156" t="s">
        <v>190</v>
      </c>
      <c r="I11828" s="14" t="s">
        <v>891</v>
      </c>
      <c r="J11828" s="156" t="s">
        <v>261</v>
      </c>
    </row>
    <row r="11829" spans="1:10" ht="16.5" customHeight="1" x14ac:dyDescent="0.25">
      <c r="A11829" s="156" t="s">
        <v>78</v>
      </c>
      <c r="B11829" s="156" t="s">
        <v>525</v>
      </c>
      <c r="C11829" s="156" t="s">
        <v>526</v>
      </c>
      <c r="D11829" s="164">
        <v>2.35</v>
      </c>
      <c r="F11829" s="32">
        <v>46204</v>
      </c>
      <c r="G11829" s="32">
        <v>46234</v>
      </c>
      <c r="H11829" s="156" t="s">
        <v>190</v>
      </c>
      <c r="I11829" s="14" t="s">
        <v>891</v>
      </c>
      <c r="J11829" s="156" t="s">
        <v>262</v>
      </c>
    </row>
    <row r="11830" spans="1:10" ht="16.5" customHeight="1" x14ac:dyDescent="0.25">
      <c r="A11830" s="156" t="s">
        <v>79</v>
      </c>
      <c r="B11830" s="156" t="s">
        <v>527</v>
      </c>
      <c r="C11830" s="156" t="s">
        <v>528</v>
      </c>
      <c r="D11830" s="164">
        <v>8.9499999999999993</v>
      </c>
      <c r="F11830" s="32">
        <v>46204</v>
      </c>
      <c r="G11830" s="32">
        <v>46234</v>
      </c>
      <c r="H11830" s="156" t="s">
        <v>190</v>
      </c>
      <c r="I11830" s="14" t="s">
        <v>891</v>
      </c>
      <c r="J11830" s="156" t="s">
        <v>263</v>
      </c>
    </row>
    <row r="11831" spans="1:10" ht="16.5" hidden="1" customHeight="1" x14ac:dyDescent="0.25">
      <c r="D11831" s="162"/>
      <c r="F11831" s="32"/>
      <c r="G11831" s="32"/>
      <c r="I11831" s="14"/>
    </row>
    <row r="11832" spans="1:10" ht="16.5" hidden="1" customHeight="1" x14ac:dyDescent="0.25">
      <c r="D11832" s="162"/>
      <c r="F11832" s="32"/>
      <c r="G11832" s="32"/>
      <c r="I11832" s="14"/>
    </row>
    <row r="11833" spans="1:10" ht="16.5" hidden="1" customHeight="1" x14ac:dyDescent="0.25">
      <c r="F11833" s="32"/>
      <c r="G11833" s="32"/>
      <c r="I11833" s="14"/>
    </row>
    <row r="11834" spans="1:10" ht="16.5" hidden="1" customHeight="1" x14ac:dyDescent="0.25">
      <c r="F11834" s="32"/>
      <c r="G11834" s="32"/>
      <c r="I11834" s="14"/>
    </row>
    <row r="11835" spans="1:10" ht="16.5" customHeight="1" x14ac:dyDescent="0.25">
      <c r="A11835" s="156" t="s">
        <v>83</v>
      </c>
      <c r="B11835" s="156" t="s">
        <v>536</v>
      </c>
      <c r="C11835" s="156" t="s">
        <v>537</v>
      </c>
      <c r="D11835" s="164">
        <v>1.2</v>
      </c>
      <c r="F11835" s="32">
        <v>46204</v>
      </c>
      <c r="G11835" s="32">
        <v>46234</v>
      </c>
      <c r="H11835" s="156" t="s">
        <v>190</v>
      </c>
      <c r="I11835" s="14" t="s">
        <v>891</v>
      </c>
      <c r="J11835" s="156" t="s">
        <v>266</v>
      </c>
    </row>
    <row r="11836" spans="1:10" ht="16.5" customHeight="1" x14ac:dyDescent="0.25">
      <c r="A11836" s="156" t="s">
        <v>84</v>
      </c>
      <c r="B11836" s="156" t="s">
        <v>538</v>
      </c>
      <c r="C11836" s="156" t="s">
        <v>539</v>
      </c>
      <c r="D11836" s="162">
        <v>16.5</v>
      </c>
      <c r="F11836" s="32">
        <v>46204</v>
      </c>
      <c r="G11836" s="32">
        <v>46234</v>
      </c>
      <c r="H11836" s="156" t="s">
        <v>190</v>
      </c>
      <c r="I11836" s="14" t="s">
        <v>891</v>
      </c>
      <c r="J11836" s="156" t="s">
        <v>269</v>
      </c>
    </row>
    <row r="11837" spans="1:10" ht="16.5" customHeight="1" x14ac:dyDescent="0.25">
      <c r="A11837" s="156" t="s">
        <v>84</v>
      </c>
      <c r="B11837" s="156" t="s">
        <v>540</v>
      </c>
      <c r="C11837" s="156" t="s">
        <v>541</v>
      </c>
      <c r="D11837" s="164">
        <v>4.9000000000000004</v>
      </c>
      <c r="F11837" s="32">
        <v>46204</v>
      </c>
      <c r="G11837" s="32">
        <v>46234</v>
      </c>
      <c r="H11837" s="156" t="s">
        <v>190</v>
      </c>
      <c r="I11837" s="14" t="s">
        <v>891</v>
      </c>
      <c r="J11837" s="156" t="s">
        <v>272</v>
      </c>
    </row>
    <row r="11838" spans="1:10" ht="16.5" customHeight="1" x14ac:dyDescent="0.25">
      <c r="A11838" s="156" t="s">
        <v>84</v>
      </c>
      <c r="B11838" s="156" t="s">
        <v>540</v>
      </c>
      <c r="C11838" s="156" t="s">
        <v>542</v>
      </c>
      <c r="D11838" s="164">
        <v>11.4</v>
      </c>
      <c r="F11838" s="32">
        <v>46204</v>
      </c>
      <c r="G11838" s="32">
        <v>46234</v>
      </c>
      <c r="H11838" s="156" t="s">
        <v>190</v>
      </c>
      <c r="I11838" s="14" t="s">
        <v>891</v>
      </c>
      <c r="J11838" s="156" t="s">
        <v>273</v>
      </c>
    </row>
    <row r="11839" spans="1:10" ht="16.5" customHeight="1" x14ac:dyDescent="0.25">
      <c r="A11839" s="156" t="s">
        <v>84</v>
      </c>
      <c r="B11839" s="156" t="s">
        <v>543</v>
      </c>
      <c r="C11839" s="156" t="s">
        <v>539</v>
      </c>
      <c r="D11839" s="162">
        <v>15.75</v>
      </c>
      <c r="F11839" s="32">
        <v>46204</v>
      </c>
      <c r="G11839" s="32">
        <v>46234</v>
      </c>
      <c r="H11839" s="156" t="s">
        <v>190</v>
      </c>
      <c r="I11839" s="14" t="s">
        <v>891</v>
      </c>
      <c r="J11839" s="156" t="s">
        <v>270</v>
      </c>
    </row>
    <row r="11840" spans="1:10" ht="16.5" hidden="1" customHeight="1" x14ac:dyDescent="0.25">
      <c r="D11840" s="162"/>
      <c r="F11840" s="32"/>
      <c r="G11840" s="32"/>
      <c r="I11840" s="14"/>
    </row>
    <row r="11841" spans="1:10" ht="16.5" hidden="1" customHeight="1" x14ac:dyDescent="0.25">
      <c r="D11841" s="162"/>
      <c r="F11841" s="32"/>
      <c r="G11841" s="32"/>
      <c r="I11841" s="14"/>
    </row>
    <row r="11842" spans="1:10" ht="16.5" customHeight="1" x14ac:dyDescent="0.25">
      <c r="A11842" s="156" t="s">
        <v>84</v>
      </c>
      <c r="B11842" s="156" t="s">
        <v>546</v>
      </c>
      <c r="C11842" s="156" t="s">
        <v>547</v>
      </c>
      <c r="D11842" s="164">
        <v>13.6</v>
      </c>
      <c r="F11842" s="32">
        <v>46204</v>
      </c>
      <c r="G11842" s="32">
        <v>46234</v>
      </c>
      <c r="H11842" s="156" t="s">
        <v>190</v>
      </c>
      <c r="I11842" s="14" t="s">
        <v>891</v>
      </c>
      <c r="J11842" s="156" t="s">
        <v>275</v>
      </c>
    </row>
    <row r="11843" spans="1:10" ht="16.5" hidden="1" customHeight="1" x14ac:dyDescent="0.25">
      <c r="D11843" s="162"/>
      <c r="F11843" s="32"/>
      <c r="G11843" s="32"/>
      <c r="I11843" s="14"/>
    </row>
    <row r="11844" spans="1:10" ht="16.5" hidden="1" customHeight="1" x14ac:dyDescent="0.25">
      <c r="F11844" s="32"/>
      <c r="G11844" s="32"/>
      <c r="I11844" s="14"/>
    </row>
    <row r="11845" spans="1:10" ht="16.5" customHeight="1" x14ac:dyDescent="0.25">
      <c r="A11845" s="156" t="s">
        <v>84</v>
      </c>
      <c r="B11845" s="156" t="s">
        <v>550</v>
      </c>
      <c r="C11845" s="156" t="s">
        <v>549</v>
      </c>
      <c r="D11845" s="164">
        <v>4.95</v>
      </c>
      <c r="F11845" s="32">
        <v>46204</v>
      </c>
      <c r="G11845" s="32">
        <v>46234</v>
      </c>
      <c r="H11845" s="156" t="s">
        <v>190</v>
      </c>
      <c r="I11845" s="14" t="s">
        <v>891</v>
      </c>
      <c r="J11845" s="156" t="s">
        <v>276</v>
      </c>
    </row>
    <row r="11846" spans="1:10" ht="16.5" customHeight="1" x14ac:dyDescent="0.25">
      <c r="A11846" s="156" t="s">
        <v>84</v>
      </c>
      <c r="B11846" s="156" t="s">
        <v>550</v>
      </c>
      <c r="C11846" s="156" t="s">
        <v>551</v>
      </c>
      <c r="D11846" s="164">
        <v>12.9</v>
      </c>
      <c r="F11846" s="32">
        <v>46204</v>
      </c>
      <c r="G11846" s="32">
        <v>46234</v>
      </c>
      <c r="H11846" s="156" t="s">
        <v>190</v>
      </c>
      <c r="I11846" s="14" t="s">
        <v>891</v>
      </c>
      <c r="J11846" s="156" t="s">
        <v>277</v>
      </c>
    </row>
    <row r="11847" spans="1:10" ht="16.5" customHeight="1" x14ac:dyDescent="0.25">
      <c r="A11847" s="156" t="s">
        <v>84</v>
      </c>
      <c r="B11847" s="156" t="s">
        <v>552</v>
      </c>
      <c r="C11847" s="156" t="s">
        <v>549</v>
      </c>
      <c r="D11847" s="164">
        <v>5.6</v>
      </c>
      <c r="F11847" s="32">
        <v>46204</v>
      </c>
      <c r="G11847" s="32">
        <v>46234</v>
      </c>
      <c r="H11847" s="156" t="s">
        <v>190</v>
      </c>
      <c r="I11847" s="14" t="s">
        <v>891</v>
      </c>
      <c r="J11847" s="156" t="s">
        <v>278</v>
      </c>
    </row>
    <row r="11848" spans="1:10" ht="16.5" customHeight="1" x14ac:dyDescent="0.25">
      <c r="A11848" s="156" t="s">
        <v>84</v>
      </c>
      <c r="B11848" s="156" t="s">
        <v>553</v>
      </c>
      <c r="C11848" s="156" t="s">
        <v>549</v>
      </c>
      <c r="D11848" s="164">
        <v>4.45</v>
      </c>
      <c r="F11848" s="32">
        <v>46204</v>
      </c>
      <c r="G11848" s="32">
        <v>46234</v>
      </c>
      <c r="H11848" s="156" t="s">
        <v>190</v>
      </c>
      <c r="I11848" s="14" t="s">
        <v>891</v>
      </c>
      <c r="J11848" s="156" t="s">
        <v>279</v>
      </c>
    </row>
    <row r="11849" spans="1:10" ht="16.5" customHeight="1" x14ac:dyDescent="0.25">
      <c r="A11849" s="156" t="s">
        <v>84</v>
      </c>
      <c r="B11849" s="156" t="s">
        <v>553</v>
      </c>
      <c r="C11849" s="156" t="s">
        <v>551</v>
      </c>
      <c r="D11849" s="164">
        <v>11.05</v>
      </c>
      <c r="F11849" s="32">
        <v>46204</v>
      </c>
      <c r="G11849" s="32">
        <v>46234</v>
      </c>
      <c r="H11849" s="156" t="s">
        <v>190</v>
      </c>
      <c r="I11849" s="14" t="s">
        <v>891</v>
      </c>
      <c r="J11849" s="156" t="s">
        <v>280</v>
      </c>
    </row>
    <row r="11850" spans="1:10" ht="16.5" customHeight="1" x14ac:dyDescent="0.25">
      <c r="A11850" s="156" t="s">
        <v>85</v>
      </c>
      <c r="B11850" s="156" t="s">
        <v>554</v>
      </c>
      <c r="C11850" s="156" t="s">
        <v>549</v>
      </c>
      <c r="D11850" s="164">
        <v>5.4</v>
      </c>
      <c r="F11850" s="32">
        <v>46204</v>
      </c>
      <c r="G11850" s="32">
        <v>46234</v>
      </c>
      <c r="H11850" s="156" t="s">
        <v>190</v>
      </c>
      <c r="I11850" s="14" t="s">
        <v>891</v>
      </c>
      <c r="J11850" s="156" t="s">
        <v>281</v>
      </c>
    </row>
    <row r="11851" spans="1:10" ht="16.5" hidden="1" customHeight="1" x14ac:dyDescent="0.25">
      <c r="F11851" s="32"/>
      <c r="G11851" s="32"/>
      <c r="I11851" s="14"/>
    </row>
    <row r="11852" spans="1:10" ht="16.5" customHeight="1" x14ac:dyDescent="0.25">
      <c r="A11852" s="156" t="s">
        <v>85</v>
      </c>
      <c r="B11852" s="156" t="s">
        <v>556</v>
      </c>
      <c r="C11852" s="156" t="s">
        <v>549</v>
      </c>
      <c r="D11852" s="164">
        <v>5.4</v>
      </c>
      <c r="F11852" s="32">
        <v>46204</v>
      </c>
      <c r="G11852" s="32">
        <v>46234</v>
      </c>
      <c r="H11852" s="156" t="s">
        <v>190</v>
      </c>
      <c r="I11852" s="14" t="s">
        <v>891</v>
      </c>
      <c r="J11852" s="156" t="s">
        <v>283</v>
      </c>
    </row>
    <row r="11853" spans="1:10" ht="16.5" customHeight="1" x14ac:dyDescent="0.25">
      <c r="A11853" s="156" t="s">
        <v>85</v>
      </c>
      <c r="B11853" s="156" t="s">
        <v>557</v>
      </c>
      <c r="C11853" s="156" t="s">
        <v>547</v>
      </c>
      <c r="D11853" s="162">
        <v>4.75</v>
      </c>
      <c r="F11853" s="32">
        <v>46204</v>
      </c>
      <c r="G11853" s="32">
        <v>46234</v>
      </c>
      <c r="H11853" s="156" t="s">
        <v>190</v>
      </c>
      <c r="I11853" s="14" t="s">
        <v>891</v>
      </c>
      <c r="J11853" s="156" t="s">
        <v>286</v>
      </c>
    </row>
    <row r="11854" spans="1:10" ht="16.5" customHeight="1" x14ac:dyDescent="0.25">
      <c r="A11854" s="156" t="s">
        <v>85</v>
      </c>
      <c r="B11854" s="156" t="s">
        <v>558</v>
      </c>
      <c r="C11854" s="156" t="s">
        <v>549</v>
      </c>
      <c r="D11854" s="164">
        <v>4.7</v>
      </c>
      <c r="F11854" s="32">
        <v>46204</v>
      </c>
      <c r="G11854" s="32">
        <v>46234</v>
      </c>
      <c r="H11854" s="156" t="s">
        <v>190</v>
      </c>
      <c r="I11854" s="14" t="s">
        <v>891</v>
      </c>
      <c r="J11854" s="156" t="s">
        <v>287</v>
      </c>
    </row>
    <row r="11855" spans="1:10" ht="16.5" customHeight="1" x14ac:dyDescent="0.25">
      <c r="A11855" s="156" t="s">
        <v>85</v>
      </c>
      <c r="B11855" s="156" t="s">
        <v>559</v>
      </c>
      <c r="C11855" s="156" t="s">
        <v>549</v>
      </c>
      <c r="D11855" s="164">
        <v>4.5</v>
      </c>
      <c r="F11855" s="32">
        <v>46204</v>
      </c>
      <c r="G11855" s="32">
        <v>46234</v>
      </c>
      <c r="H11855" s="156" t="s">
        <v>190</v>
      </c>
      <c r="I11855" s="14" t="s">
        <v>891</v>
      </c>
      <c r="J11855" s="156" t="s">
        <v>284</v>
      </c>
    </row>
    <row r="11856" spans="1:10" ht="16.5" customHeight="1" x14ac:dyDescent="0.25">
      <c r="A11856" s="156" t="s">
        <v>85</v>
      </c>
      <c r="B11856" s="156" t="s">
        <v>560</v>
      </c>
      <c r="C11856" s="156" t="s">
        <v>539</v>
      </c>
      <c r="D11856" s="164">
        <v>2.4</v>
      </c>
      <c r="F11856" s="32">
        <v>46204</v>
      </c>
      <c r="G11856" s="32">
        <v>46234</v>
      </c>
      <c r="H11856" s="156" t="s">
        <v>190</v>
      </c>
      <c r="I11856" s="14" t="s">
        <v>891</v>
      </c>
      <c r="J11856" s="156" t="s">
        <v>285</v>
      </c>
    </row>
    <row r="11857" spans="1:10" ht="16.5" customHeight="1" x14ac:dyDescent="0.25">
      <c r="A11857" s="156" t="s">
        <v>86</v>
      </c>
      <c r="B11857" s="156" t="s">
        <v>561</v>
      </c>
      <c r="C11857" s="156" t="s">
        <v>562</v>
      </c>
      <c r="D11857" s="164">
        <v>3.65</v>
      </c>
      <c r="F11857" s="32">
        <v>46204</v>
      </c>
      <c r="G11857" s="32">
        <v>46234</v>
      </c>
      <c r="H11857" s="156" t="s">
        <v>190</v>
      </c>
      <c r="I11857" s="14" t="s">
        <v>891</v>
      </c>
      <c r="J11857" s="156" t="s">
        <v>288</v>
      </c>
    </row>
    <row r="11858" spans="1:10" ht="16.5" customHeight="1" x14ac:dyDescent="0.25">
      <c r="A11858" s="156" t="s">
        <v>86</v>
      </c>
      <c r="B11858" s="156" t="s">
        <v>563</v>
      </c>
      <c r="C11858" s="156" t="s">
        <v>562</v>
      </c>
      <c r="D11858" s="164">
        <v>3.5</v>
      </c>
      <c r="F11858" s="32">
        <v>46204</v>
      </c>
      <c r="G11858" s="32">
        <v>46234</v>
      </c>
      <c r="H11858" s="156" t="s">
        <v>190</v>
      </c>
      <c r="I11858" s="14" t="s">
        <v>891</v>
      </c>
      <c r="J11858" s="156" t="s">
        <v>289</v>
      </c>
    </row>
    <row r="11859" spans="1:10" ht="16.5" customHeight="1" x14ac:dyDescent="0.25">
      <c r="A11859" s="156" t="s">
        <v>87</v>
      </c>
      <c r="B11859" s="156" t="s">
        <v>564</v>
      </c>
      <c r="C11859" s="156" t="s">
        <v>565</v>
      </c>
      <c r="D11859" s="164">
        <v>3.85</v>
      </c>
      <c r="F11859" s="33">
        <v>46204</v>
      </c>
      <c r="G11859" s="32">
        <v>46234</v>
      </c>
      <c r="H11859" s="156" t="s">
        <v>190</v>
      </c>
      <c r="I11859" s="14" t="s">
        <v>891</v>
      </c>
      <c r="J11859" s="156" t="s">
        <v>290</v>
      </c>
    </row>
    <row r="11860" spans="1:10" ht="16.5" customHeight="1" x14ac:dyDescent="0.25">
      <c r="A11860" s="156" t="s">
        <v>87</v>
      </c>
      <c r="B11860" s="156" t="s">
        <v>566</v>
      </c>
      <c r="C11860" s="156" t="s">
        <v>567</v>
      </c>
      <c r="D11860" s="164">
        <v>4.5</v>
      </c>
      <c r="F11860" s="33">
        <v>46204</v>
      </c>
      <c r="G11860" s="32">
        <v>46234</v>
      </c>
      <c r="H11860" s="156" t="s">
        <v>190</v>
      </c>
      <c r="I11860" s="14" t="s">
        <v>891</v>
      </c>
      <c r="J11860" s="156" t="s">
        <v>428</v>
      </c>
    </row>
    <row r="11861" spans="1:10" ht="16.5" customHeight="1" x14ac:dyDescent="0.25">
      <c r="A11861" s="156" t="s">
        <v>87</v>
      </c>
      <c r="B11861" s="156" t="s">
        <v>568</v>
      </c>
      <c r="C11861" s="156" t="s">
        <v>539</v>
      </c>
      <c r="D11861" s="164">
        <v>2.5</v>
      </c>
      <c r="F11861" s="33">
        <v>46204</v>
      </c>
      <c r="G11861" s="32">
        <v>46234</v>
      </c>
      <c r="H11861" s="156" t="s">
        <v>190</v>
      </c>
      <c r="I11861" s="14" t="s">
        <v>891</v>
      </c>
      <c r="J11861" s="156" t="s">
        <v>291</v>
      </c>
    </row>
    <row r="11862" spans="1:10" ht="16.5" customHeight="1" x14ac:dyDescent="0.25">
      <c r="A11862" s="156" t="s">
        <v>87</v>
      </c>
      <c r="B11862" s="156" t="s">
        <v>569</v>
      </c>
      <c r="C11862" s="156" t="s">
        <v>539</v>
      </c>
      <c r="D11862" s="164">
        <v>1.9</v>
      </c>
      <c r="F11862" s="33">
        <v>46204</v>
      </c>
      <c r="G11862" s="32">
        <v>46234</v>
      </c>
      <c r="H11862" s="156" t="s">
        <v>190</v>
      </c>
      <c r="I11862" s="14" t="s">
        <v>891</v>
      </c>
      <c r="J11862" s="156" t="s">
        <v>292</v>
      </c>
    </row>
    <row r="11863" spans="1:10" ht="16.5" customHeight="1" x14ac:dyDescent="0.25">
      <c r="A11863" s="156" t="s">
        <v>87</v>
      </c>
      <c r="B11863" s="156" t="s">
        <v>570</v>
      </c>
      <c r="C11863" s="156" t="s">
        <v>571</v>
      </c>
      <c r="D11863" s="164">
        <v>4.8</v>
      </c>
      <c r="F11863" s="33">
        <v>46204</v>
      </c>
      <c r="G11863" s="32">
        <v>46234</v>
      </c>
      <c r="H11863" s="156" t="s">
        <v>190</v>
      </c>
      <c r="I11863" s="14" t="s">
        <v>891</v>
      </c>
      <c r="J11863" s="156" t="s">
        <v>293</v>
      </c>
    </row>
    <row r="11864" spans="1:10" ht="16.5" customHeight="1" x14ac:dyDescent="0.25">
      <c r="A11864" s="156" t="s">
        <v>87</v>
      </c>
      <c r="B11864" s="156" t="s">
        <v>572</v>
      </c>
      <c r="C11864" s="156" t="s">
        <v>573</v>
      </c>
      <c r="D11864" s="164">
        <v>5.95</v>
      </c>
      <c r="F11864" s="33">
        <v>46204</v>
      </c>
      <c r="G11864" s="32">
        <v>46234</v>
      </c>
      <c r="H11864" s="156" t="s">
        <v>190</v>
      </c>
      <c r="I11864" s="14" t="s">
        <v>891</v>
      </c>
      <c r="J11864" s="156" t="s">
        <v>294</v>
      </c>
    </row>
    <row r="11865" spans="1:10" ht="16.5" hidden="1" customHeight="1" x14ac:dyDescent="0.25">
      <c r="G11865" s="32"/>
      <c r="I11865" s="14"/>
    </row>
    <row r="11866" spans="1:10" ht="16.5" hidden="1" customHeight="1" x14ac:dyDescent="0.25">
      <c r="F11866" s="32"/>
      <c r="G11866" s="32"/>
      <c r="I11866" s="14"/>
    </row>
    <row r="11867" spans="1:10" ht="16.5" hidden="1" customHeight="1" x14ac:dyDescent="0.25">
      <c r="G11867" s="32"/>
      <c r="I11867" s="14"/>
    </row>
    <row r="11868" spans="1:10" ht="16.5" customHeight="1" x14ac:dyDescent="0.25">
      <c r="A11868" s="156" t="s">
        <v>88</v>
      </c>
      <c r="B11868" s="156" t="s">
        <v>578</v>
      </c>
      <c r="C11868" s="156" t="s">
        <v>579</v>
      </c>
      <c r="D11868" s="164">
        <v>0.95</v>
      </c>
      <c r="F11868" s="33">
        <v>46204</v>
      </c>
      <c r="G11868" s="32">
        <v>46234</v>
      </c>
      <c r="H11868" s="156" t="s">
        <v>190</v>
      </c>
      <c r="I11868" s="14" t="s">
        <v>891</v>
      </c>
      <c r="J11868" s="156" t="s">
        <v>298</v>
      </c>
    </row>
    <row r="11869" spans="1:10" ht="16.5" hidden="1" customHeight="1" x14ac:dyDescent="0.25">
      <c r="G11869" s="32"/>
      <c r="I11869" s="14"/>
    </row>
    <row r="11870" spans="1:10" ht="16.5" hidden="1" customHeight="1" x14ac:dyDescent="0.25">
      <c r="G11870" s="32"/>
      <c r="I11870" s="14"/>
    </row>
    <row r="11871" spans="1:10" ht="16.5" customHeight="1" x14ac:dyDescent="0.25">
      <c r="A11871" s="156" t="s">
        <v>89</v>
      </c>
      <c r="B11871" s="156" t="s">
        <v>582</v>
      </c>
      <c r="C11871" s="156" t="s">
        <v>579</v>
      </c>
      <c r="D11871" s="164">
        <v>8.75</v>
      </c>
      <c r="F11871" s="33">
        <v>46204</v>
      </c>
      <c r="G11871" s="32">
        <v>46234</v>
      </c>
      <c r="H11871" s="156" t="s">
        <v>190</v>
      </c>
      <c r="I11871" s="14" t="s">
        <v>891</v>
      </c>
      <c r="J11871" s="156" t="s">
        <v>301</v>
      </c>
    </row>
    <row r="11872" spans="1:10" ht="16.5" customHeight="1" x14ac:dyDescent="0.25">
      <c r="A11872" s="156" t="s">
        <v>89</v>
      </c>
      <c r="B11872" s="156" t="s">
        <v>583</v>
      </c>
      <c r="C11872" s="156" t="s">
        <v>584</v>
      </c>
      <c r="D11872" s="164">
        <v>7.8</v>
      </c>
      <c r="F11872" s="33">
        <v>46204</v>
      </c>
      <c r="G11872" s="32">
        <v>46234</v>
      </c>
      <c r="H11872" s="156" t="s">
        <v>190</v>
      </c>
      <c r="I11872" s="14" t="s">
        <v>891</v>
      </c>
      <c r="J11872" s="156" t="s">
        <v>302</v>
      </c>
    </row>
    <row r="11873" spans="1:10" ht="16.5" customHeight="1" x14ac:dyDescent="0.25">
      <c r="A11873" s="156" t="s">
        <v>89</v>
      </c>
      <c r="B11873" s="156" t="s">
        <v>585</v>
      </c>
      <c r="C11873" s="156" t="s">
        <v>584</v>
      </c>
      <c r="D11873" s="164">
        <v>7.4</v>
      </c>
      <c r="F11873" s="33">
        <v>46204</v>
      </c>
      <c r="G11873" s="32">
        <v>46234</v>
      </c>
      <c r="H11873" s="156" t="s">
        <v>190</v>
      </c>
      <c r="I11873" s="14" t="s">
        <v>891</v>
      </c>
      <c r="J11873" s="156" t="s">
        <v>303</v>
      </c>
    </row>
    <row r="11874" spans="1:10" ht="16.5" hidden="1" customHeight="1" x14ac:dyDescent="0.25">
      <c r="G11874" s="32"/>
      <c r="I11874" s="14"/>
    </row>
    <row r="11875" spans="1:10" ht="16.5" customHeight="1" x14ac:dyDescent="0.25">
      <c r="A11875" s="156" t="s">
        <v>90</v>
      </c>
      <c r="B11875" s="156" t="s">
        <v>587</v>
      </c>
      <c r="C11875" s="156" t="s">
        <v>533</v>
      </c>
      <c r="D11875" s="164">
        <v>1.35</v>
      </c>
      <c r="F11875" s="33">
        <v>46204</v>
      </c>
      <c r="G11875" s="32">
        <v>46234</v>
      </c>
      <c r="H11875" s="156" t="s">
        <v>190</v>
      </c>
      <c r="I11875" s="14" t="s">
        <v>891</v>
      </c>
      <c r="J11875" s="156" t="s">
        <v>306</v>
      </c>
    </row>
    <row r="11876" spans="1:10" ht="16.5" customHeight="1" x14ac:dyDescent="0.25">
      <c r="A11876" s="156" t="s">
        <v>90</v>
      </c>
      <c r="B11876" s="156" t="s">
        <v>588</v>
      </c>
      <c r="C11876" s="156" t="s">
        <v>533</v>
      </c>
      <c r="D11876" s="164">
        <v>1.4</v>
      </c>
      <c r="F11876" s="33">
        <v>46204</v>
      </c>
      <c r="G11876" s="32">
        <v>46234</v>
      </c>
      <c r="H11876" s="156" t="s">
        <v>190</v>
      </c>
      <c r="I11876" s="14" t="s">
        <v>891</v>
      </c>
      <c r="J11876" s="156" t="s">
        <v>307</v>
      </c>
    </row>
    <row r="11877" spans="1:10" ht="16.5" customHeight="1" x14ac:dyDescent="0.25">
      <c r="A11877" s="156" t="s">
        <v>90</v>
      </c>
      <c r="B11877" s="156" t="s">
        <v>589</v>
      </c>
      <c r="C11877" s="156" t="s">
        <v>535</v>
      </c>
      <c r="D11877" s="164">
        <v>1.3</v>
      </c>
      <c r="F11877" s="33">
        <v>46204</v>
      </c>
      <c r="G11877" s="32">
        <v>46234</v>
      </c>
      <c r="H11877" s="156" t="s">
        <v>190</v>
      </c>
      <c r="I11877" s="14" t="s">
        <v>891</v>
      </c>
      <c r="J11877" s="156" t="s">
        <v>304</v>
      </c>
    </row>
    <row r="11878" spans="1:10" ht="16.5" customHeight="1" x14ac:dyDescent="0.25">
      <c r="A11878" s="156" t="s">
        <v>91</v>
      </c>
      <c r="B11878" s="156" t="s">
        <v>590</v>
      </c>
      <c r="C11878" s="156" t="s">
        <v>507</v>
      </c>
      <c r="D11878" s="164">
        <v>0.95</v>
      </c>
      <c r="F11878" s="33">
        <v>46204</v>
      </c>
      <c r="G11878" s="32">
        <v>46234</v>
      </c>
      <c r="H11878" s="156" t="s">
        <v>190</v>
      </c>
      <c r="I11878" s="14" t="s">
        <v>891</v>
      </c>
      <c r="J11878" s="156" t="s">
        <v>308</v>
      </c>
    </row>
    <row r="11879" spans="1:10" ht="16.5" customHeight="1" x14ac:dyDescent="0.25">
      <c r="A11879" s="156" t="s">
        <v>91</v>
      </c>
      <c r="B11879" s="156" t="s">
        <v>591</v>
      </c>
      <c r="C11879" s="156" t="s">
        <v>528</v>
      </c>
      <c r="D11879" s="164">
        <v>1.3</v>
      </c>
      <c r="F11879" s="33">
        <v>46204</v>
      </c>
      <c r="G11879" s="32">
        <v>46234</v>
      </c>
      <c r="H11879" s="156" t="s">
        <v>190</v>
      </c>
      <c r="I11879" s="14" t="s">
        <v>891</v>
      </c>
      <c r="J11879" s="156" t="s">
        <v>309</v>
      </c>
    </row>
    <row r="11880" spans="1:10" ht="16.5" customHeight="1" x14ac:dyDescent="0.25">
      <c r="A11880" s="156" t="s">
        <v>91</v>
      </c>
      <c r="B11880" s="156" t="s">
        <v>592</v>
      </c>
      <c r="C11880" s="156" t="s">
        <v>528</v>
      </c>
      <c r="D11880" s="164">
        <v>0.85</v>
      </c>
      <c r="F11880" s="33">
        <v>46204</v>
      </c>
      <c r="G11880" s="32">
        <v>46234</v>
      </c>
      <c r="H11880" s="156" t="s">
        <v>190</v>
      </c>
      <c r="I11880" s="14" t="s">
        <v>891</v>
      </c>
      <c r="J11880" s="156" t="s">
        <v>310</v>
      </c>
    </row>
    <row r="11881" spans="1:10" ht="16.5" customHeight="1" x14ac:dyDescent="0.25">
      <c r="A11881" s="156" t="s">
        <v>91</v>
      </c>
      <c r="B11881" s="156" t="s">
        <v>593</v>
      </c>
      <c r="C11881" s="156" t="s">
        <v>528</v>
      </c>
      <c r="D11881" s="164">
        <v>0.95</v>
      </c>
      <c r="F11881" s="33">
        <v>46204</v>
      </c>
      <c r="G11881" s="32">
        <v>46234</v>
      </c>
      <c r="H11881" s="156" t="s">
        <v>190</v>
      </c>
      <c r="I11881" s="14" t="s">
        <v>891</v>
      </c>
      <c r="J11881" s="156" t="s">
        <v>311</v>
      </c>
    </row>
    <row r="11882" spans="1:10" ht="16.5" customHeight="1" x14ac:dyDescent="0.25">
      <c r="A11882" s="156" t="s">
        <v>91</v>
      </c>
      <c r="B11882" s="156" t="s">
        <v>594</v>
      </c>
      <c r="C11882" s="156" t="s">
        <v>595</v>
      </c>
      <c r="D11882" s="164">
        <v>2.15</v>
      </c>
      <c r="F11882" s="33">
        <v>46204</v>
      </c>
      <c r="G11882" s="32">
        <v>46234</v>
      </c>
      <c r="H11882" s="156" t="s">
        <v>190</v>
      </c>
      <c r="I11882" s="14" t="s">
        <v>891</v>
      </c>
      <c r="J11882" s="156" t="s">
        <v>312</v>
      </c>
    </row>
    <row r="11883" spans="1:10" ht="16.5" customHeight="1" x14ac:dyDescent="0.25">
      <c r="A11883" s="156" t="s">
        <v>91</v>
      </c>
      <c r="B11883" s="156" t="s">
        <v>596</v>
      </c>
      <c r="C11883" s="156" t="s">
        <v>595</v>
      </c>
      <c r="D11883" s="164">
        <v>2.5499999999999998</v>
      </c>
      <c r="F11883" s="33">
        <v>46204</v>
      </c>
      <c r="G11883" s="32">
        <v>46234</v>
      </c>
      <c r="H11883" s="156" t="s">
        <v>190</v>
      </c>
      <c r="I11883" s="14" t="s">
        <v>891</v>
      </c>
      <c r="J11883" s="156" t="s">
        <v>313</v>
      </c>
    </row>
    <row r="11884" spans="1:10" ht="16.5" customHeight="1" x14ac:dyDescent="0.25">
      <c r="A11884" s="156" t="s">
        <v>420</v>
      </c>
      <c r="B11884" s="156" t="s">
        <v>597</v>
      </c>
      <c r="C11884" s="156" t="s">
        <v>598</v>
      </c>
      <c r="D11884" s="164">
        <v>8.6</v>
      </c>
      <c r="F11884" s="33">
        <v>46204</v>
      </c>
      <c r="G11884" s="32">
        <v>46234</v>
      </c>
      <c r="H11884" s="156" t="s">
        <v>190</v>
      </c>
      <c r="I11884" s="14" t="s">
        <v>891</v>
      </c>
      <c r="J11884" s="156" t="s">
        <v>423</v>
      </c>
    </row>
    <row r="11885" spans="1:10" ht="16.5" customHeight="1" x14ac:dyDescent="0.25">
      <c r="A11885" s="156" t="s">
        <v>420</v>
      </c>
      <c r="B11885" s="156" t="s">
        <v>599</v>
      </c>
      <c r="C11885" s="156" t="s">
        <v>598</v>
      </c>
      <c r="D11885" s="164">
        <v>8.6</v>
      </c>
      <c r="F11885" s="33">
        <v>46204</v>
      </c>
      <c r="G11885" s="32">
        <v>46234</v>
      </c>
      <c r="H11885" s="156" t="s">
        <v>190</v>
      </c>
      <c r="I11885" s="14" t="s">
        <v>891</v>
      </c>
      <c r="J11885" s="156" t="s">
        <v>424</v>
      </c>
    </row>
    <row r="11886" spans="1:10" ht="16.5" customHeight="1" x14ac:dyDescent="0.25">
      <c r="A11886" s="156" t="s">
        <v>420</v>
      </c>
      <c r="B11886" s="156" t="s">
        <v>600</v>
      </c>
      <c r="C11886" s="156" t="s">
        <v>598</v>
      </c>
      <c r="D11886" s="164">
        <v>9.9</v>
      </c>
      <c r="F11886" s="33">
        <v>46204</v>
      </c>
      <c r="G11886" s="33">
        <v>46234</v>
      </c>
      <c r="H11886" s="156" t="s">
        <v>190</v>
      </c>
      <c r="I11886" s="156" t="s">
        <v>891</v>
      </c>
      <c r="J11886" s="156" t="s">
        <v>421</v>
      </c>
    </row>
    <row r="11887" spans="1:10" ht="16.5" customHeight="1" x14ac:dyDescent="0.25">
      <c r="A11887" s="156" t="s">
        <v>420</v>
      </c>
      <c r="B11887" s="156" t="s">
        <v>601</v>
      </c>
      <c r="C11887" s="156" t="s">
        <v>598</v>
      </c>
      <c r="D11887" s="164">
        <v>9.9</v>
      </c>
      <c r="F11887" s="33">
        <v>46204</v>
      </c>
      <c r="G11887" s="33">
        <v>46234</v>
      </c>
      <c r="H11887" s="156" t="s">
        <v>190</v>
      </c>
      <c r="I11887" s="156" t="s">
        <v>891</v>
      </c>
      <c r="J11887" s="156" t="s">
        <v>422</v>
      </c>
    </row>
    <row r="11888" spans="1:10" ht="16.5" hidden="1" customHeight="1" x14ac:dyDescent="0.25"/>
    <row r="11889" spans="1:10" ht="16.5" customHeight="1" x14ac:dyDescent="0.25">
      <c r="A11889" s="156" t="s">
        <v>420</v>
      </c>
      <c r="B11889" s="156" t="s">
        <v>603</v>
      </c>
      <c r="C11889" s="156" t="s">
        <v>604</v>
      </c>
      <c r="D11889" s="164">
        <v>16.8</v>
      </c>
      <c r="F11889" s="33">
        <v>46204</v>
      </c>
      <c r="G11889" s="33">
        <v>46234</v>
      </c>
      <c r="H11889" s="156" t="s">
        <v>190</v>
      </c>
      <c r="I11889" s="156" t="s">
        <v>891</v>
      </c>
      <c r="J11889" s="156" t="s">
        <v>430</v>
      </c>
    </row>
    <row r="11890" spans="1:10" ht="16.5" customHeight="1" x14ac:dyDescent="0.25">
      <c r="A11890" s="156" t="s">
        <v>420</v>
      </c>
      <c r="B11890" s="156" t="s">
        <v>605</v>
      </c>
      <c r="C11890" s="156" t="s">
        <v>604</v>
      </c>
      <c r="D11890" s="164">
        <v>16.8</v>
      </c>
      <c r="F11890" s="33">
        <v>46204</v>
      </c>
      <c r="G11890" s="33">
        <v>46234</v>
      </c>
      <c r="H11890" s="156" t="s">
        <v>190</v>
      </c>
      <c r="I11890" s="156" t="s">
        <v>891</v>
      </c>
      <c r="J11890" s="156" t="s">
        <v>425</v>
      </c>
    </row>
    <row r="11891" spans="1:10" ht="16.5" hidden="1" customHeight="1" x14ac:dyDescent="0.25"/>
    <row r="11892" spans="1:10" ht="16.5" hidden="1" customHeight="1" x14ac:dyDescent="0.25"/>
    <row r="11893" spans="1:10" ht="16.5" hidden="1" customHeight="1" x14ac:dyDescent="0.25"/>
    <row r="11894" spans="1:10" ht="16.5" customHeight="1" x14ac:dyDescent="0.25">
      <c r="A11894" s="156" t="s">
        <v>93</v>
      </c>
      <c r="B11894" s="156" t="s">
        <v>611</v>
      </c>
      <c r="C11894" s="156" t="s">
        <v>595</v>
      </c>
      <c r="D11894" s="164">
        <v>13.6</v>
      </c>
      <c r="F11894" s="33">
        <v>46204</v>
      </c>
      <c r="G11894" s="33">
        <v>46234</v>
      </c>
      <c r="H11894" s="156" t="s">
        <v>190</v>
      </c>
      <c r="I11894" s="156" t="s">
        <v>891</v>
      </c>
      <c r="J11894" s="156" t="s">
        <v>315</v>
      </c>
    </row>
    <row r="11895" spans="1:10" ht="16.5" hidden="1" customHeight="1" x14ac:dyDescent="0.25"/>
    <row r="11896" spans="1:10" ht="16.5" hidden="1" customHeight="1" x14ac:dyDescent="0.25"/>
    <row r="11897" spans="1:10" ht="16.5" hidden="1" customHeight="1" x14ac:dyDescent="0.25"/>
    <row r="11898" spans="1:10" ht="16.5" customHeight="1" x14ac:dyDescent="0.25">
      <c r="A11898" s="156" t="s">
        <v>99</v>
      </c>
      <c r="B11898" s="156" t="s">
        <v>615</v>
      </c>
      <c r="C11898" s="156" t="s">
        <v>595</v>
      </c>
      <c r="D11898" s="164">
        <v>5.2</v>
      </c>
      <c r="F11898" s="33">
        <v>46204</v>
      </c>
      <c r="G11898" s="33">
        <v>46234</v>
      </c>
      <c r="H11898" s="156" t="s">
        <v>190</v>
      </c>
      <c r="I11898" s="156" t="s">
        <v>891</v>
      </c>
      <c r="J11898" s="156" t="s">
        <v>319</v>
      </c>
    </row>
    <row r="11899" spans="1:10" ht="16.5" customHeight="1" x14ac:dyDescent="0.25">
      <c r="A11899" s="156" t="s">
        <v>99</v>
      </c>
      <c r="B11899" s="156" t="s">
        <v>616</v>
      </c>
      <c r="C11899" s="156" t="s">
        <v>595</v>
      </c>
      <c r="D11899" s="164">
        <v>7.5</v>
      </c>
      <c r="F11899" s="33">
        <v>46204</v>
      </c>
      <c r="G11899" s="33">
        <v>46234</v>
      </c>
      <c r="H11899" s="156" t="s">
        <v>190</v>
      </c>
      <c r="I11899" s="156" t="s">
        <v>891</v>
      </c>
      <c r="J11899" s="156" t="s">
        <v>320</v>
      </c>
    </row>
    <row r="11900" spans="1:10" ht="16.5" customHeight="1" x14ac:dyDescent="0.25">
      <c r="A11900" s="156" t="s">
        <v>99</v>
      </c>
      <c r="B11900" s="156" t="s">
        <v>617</v>
      </c>
      <c r="C11900" s="156" t="s">
        <v>595</v>
      </c>
      <c r="D11900" s="164">
        <v>9.3000000000000007</v>
      </c>
      <c r="F11900" s="33">
        <v>46204</v>
      </c>
      <c r="G11900" s="33">
        <v>46234</v>
      </c>
      <c r="H11900" s="156" t="s">
        <v>190</v>
      </c>
      <c r="I11900" s="156" t="s">
        <v>891</v>
      </c>
      <c r="J11900" s="156" t="s">
        <v>321</v>
      </c>
    </row>
    <row r="11901" spans="1:10" ht="16.5" customHeight="1" x14ac:dyDescent="0.25">
      <c r="A11901" s="156" t="s">
        <v>99</v>
      </c>
      <c r="B11901" s="156" t="s">
        <v>618</v>
      </c>
      <c r="C11901" s="156" t="s">
        <v>595</v>
      </c>
      <c r="D11901" s="164">
        <v>5.3</v>
      </c>
      <c r="F11901" s="33">
        <v>46204</v>
      </c>
      <c r="G11901" s="33">
        <v>46234</v>
      </c>
      <c r="H11901" s="156" t="s">
        <v>190</v>
      </c>
      <c r="I11901" s="156" t="s">
        <v>891</v>
      </c>
      <c r="J11901" s="156" t="s">
        <v>322</v>
      </c>
    </row>
    <row r="11902" spans="1:10" ht="16.5" customHeight="1" x14ac:dyDescent="0.25">
      <c r="A11902" s="156" t="s">
        <v>104</v>
      </c>
      <c r="B11902" s="156" t="s">
        <v>619</v>
      </c>
      <c r="C11902" s="156" t="s">
        <v>505</v>
      </c>
      <c r="D11902" s="164">
        <v>3</v>
      </c>
      <c r="F11902" s="33">
        <v>46204</v>
      </c>
      <c r="G11902" s="33">
        <v>46234</v>
      </c>
      <c r="H11902" s="156" t="s">
        <v>190</v>
      </c>
      <c r="I11902" s="156" t="s">
        <v>891</v>
      </c>
      <c r="J11902" s="156" t="s">
        <v>323</v>
      </c>
    </row>
    <row r="11903" spans="1:10" ht="16.5" customHeight="1" x14ac:dyDescent="0.25">
      <c r="A11903" s="156" t="s">
        <v>104</v>
      </c>
      <c r="B11903" s="156" t="s">
        <v>620</v>
      </c>
      <c r="C11903" s="156" t="s">
        <v>598</v>
      </c>
      <c r="D11903" s="164">
        <v>10.7</v>
      </c>
      <c r="F11903" s="33">
        <v>46204</v>
      </c>
      <c r="G11903" s="33">
        <v>46234</v>
      </c>
      <c r="H11903" s="156" t="s">
        <v>190</v>
      </c>
      <c r="I11903" s="156" t="s">
        <v>891</v>
      </c>
      <c r="J11903" s="156" t="s">
        <v>324</v>
      </c>
    </row>
    <row r="11904" spans="1:10" ht="16.5" hidden="1" customHeight="1" x14ac:dyDescent="0.25"/>
    <row r="11905" spans="1:10" ht="16.5" customHeight="1" x14ac:dyDescent="0.25">
      <c r="A11905" s="11" t="s">
        <v>104</v>
      </c>
      <c r="B11905" s="12" t="s">
        <v>623</v>
      </c>
      <c r="C11905" s="13" t="s">
        <v>622</v>
      </c>
      <c r="D11905" s="50">
        <v>9.4</v>
      </c>
      <c r="E11905" s="46"/>
      <c r="F11905" s="32">
        <v>46204</v>
      </c>
      <c r="G11905" s="32">
        <v>46234</v>
      </c>
      <c r="H11905" s="14" t="s">
        <v>190</v>
      </c>
      <c r="I11905" s="14" t="s">
        <v>891</v>
      </c>
      <c r="J11905" s="14" t="s">
        <v>326</v>
      </c>
    </row>
    <row r="11906" spans="1:10" ht="16.5" customHeight="1" x14ac:dyDescent="0.25">
      <c r="A11906" s="11" t="s">
        <v>104</v>
      </c>
      <c r="B11906" s="12" t="s">
        <v>624</v>
      </c>
      <c r="C11906" s="13" t="s">
        <v>625</v>
      </c>
      <c r="D11906" s="50">
        <v>6</v>
      </c>
      <c r="E11906" s="46"/>
      <c r="F11906" s="32">
        <v>46204</v>
      </c>
      <c r="G11906" s="32">
        <v>46234</v>
      </c>
      <c r="H11906" s="14" t="s">
        <v>190</v>
      </c>
      <c r="I11906" s="14" t="s">
        <v>891</v>
      </c>
      <c r="J11906" s="14" t="s">
        <v>327</v>
      </c>
    </row>
    <row r="11907" spans="1:10" ht="16.5" customHeight="1" x14ac:dyDescent="0.25">
      <c r="A11907" s="11" t="s">
        <v>104</v>
      </c>
      <c r="B11907" s="12" t="s">
        <v>626</v>
      </c>
      <c r="C11907" s="13" t="s">
        <v>505</v>
      </c>
      <c r="D11907" s="50">
        <v>2.2000000000000002</v>
      </c>
      <c r="E11907" s="46"/>
      <c r="F11907" s="32">
        <v>46204</v>
      </c>
      <c r="G11907" s="32">
        <v>46234</v>
      </c>
      <c r="H11907" s="14" t="s">
        <v>190</v>
      </c>
      <c r="I11907" s="14" t="s">
        <v>891</v>
      </c>
      <c r="J11907" s="14" t="s">
        <v>328</v>
      </c>
    </row>
    <row r="11908" spans="1:10" ht="16.5" customHeight="1" x14ac:dyDescent="0.25">
      <c r="A11908" s="11" t="s">
        <v>104</v>
      </c>
      <c r="B11908" s="12" t="s">
        <v>627</v>
      </c>
      <c r="C11908" s="13" t="s">
        <v>595</v>
      </c>
      <c r="D11908" s="46">
        <v>9.9</v>
      </c>
      <c r="E11908" s="46"/>
      <c r="F11908" s="32">
        <v>46204</v>
      </c>
      <c r="G11908" s="32">
        <v>46234</v>
      </c>
      <c r="H11908" s="14" t="s">
        <v>126</v>
      </c>
      <c r="I11908" s="14" t="s">
        <v>891</v>
      </c>
      <c r="J11908" s="14" t="s">
        <v>329</v>
      </c>
    </row>
    <row r="11909" spans="1:10" ht="16.5" hidden="1" customHeight="1" x14ac:dyDescent="0.25">
      <c r="A11909" s="12"/>
      <c r="B11909" s="12"/>
      <c r="C11909" s="13"/>
      <c r="D11909" s="50"/>
      <c r="E11909" s="46"/>
      <c r="F11909" s="32"/>
      <c r="G11909" s="32"/>
      <c r="H11909" s="14"/>
      <c r="I11909" s="14"/>
      <c r="J11909" s="14"/>
    </row>
    <row r="11910" spans="1:10" ht="16.5" hidden="1" customHeight="1" x14ac:dyDescent="0.25">
      <c r="F11910" s="32"/>
      <c r="G11910" s="32"/>
      <c r="I11910" s="14"/>
    </row>
    <row r="11911" spans="1:10" ht="16.5" customHeight="1" x14ac:dyDescent="0.25">
      <c r="A11911" s="11" t="s">
        <v>104</v>
      </c>
      <c r="B11911" s="12" t="s">
        <v>631</v>
      </c>
      <c r="C11911" s="13" t="s">
        <v>507</v>
      </c>
      <c r="D11911" s="50">
        <v>4.3499999999999996</v>
      </c>
      <c r="E11911" s="46"/>
      <c r="F11911" s="32">
        <v>46204</v>
      </c>
      <c r="G11911" s="32">
        <v>46234</v>
      </c>
      <c r="H11911" s="14" t="s">
        <v>190</v>
      </c>
      <c r="I11911" s="14" t="s">
        <v>891</v>
      </c>
      <c r="J11911" s="14" t="s">
        <v>333</v>
      </c>
    </row>
    <row r="11912" spans="1:10" ht="16.5" hidden="1" customHeight="1" x14ac:dyDescent="0.25">
      <c r="A11912" s="11"/>
      <c r="B11912" s="12"/>
      <c r="C11912" s="13"/>
      <c r="D11912" s="46"/>
      <c r="E11912" s="46"/>
      <c r="F11912" s="32"/>
      <c r="G11912" s="32"/>
      <c r="H11912" s="14"/>
      <c r="I11912" s="14"/>
      <c r="J11912" s="14"/>
    </row>
    <row r="11913" spans="1:10" ht="16.5" customHeight="1" x14ac:dyDescent="0.25">
      <c r="A11913" s="156" t="s">
        <v>105</v>
      </c>
      <c r="B11913" s="156" t="s">
        <v>634</v>
      </c>
      <c r="C11913" s="156" t="s">
        <v>595</v>
      </c>
      <c r="D11913" s="51">
        <v>3.9</v>
      </c>
      <c r="E11913" s="46"/>
      <c r="F11913" s="32">
        <v>46204</v>
      </c>
      <c r="G11913" s="32">
        <v>46234</v>
      </c>
      <c r="H11913" s="156" t="s">
        <v>190</v>
      </c>
      <c r="I11913" s="14" t="s">
        <v>891</v>
      </c>
      <c r="J11913" s="156" t="s">
        <v>106</v>
      </c>
    </row>
    <row r="11914" spans="1:10" ht="16.5" hidden="1" customHeight="1" x14ac:dyDescent="0.25">
      <c r="G11914" s="32"/>
      <c r="I11914" s="14"/>
    </row>
    <row r="11915" spans="1:10" ht="16.5" hidden="1" customHeight="1" x14ac:dyDescent="0.25">
      <c r="D11915" s="51"/>
      <c r="E11915" s="46"/>
      <c r="F11915" s="32"/>
      <c r="G11915" s="32"/>
      <c r="I11915" s="14"/>
    </row>
    <row r="11916" spans="1:10" ht="16.5" hidden="1" customHeight="1" x14ac:dyDescent="0.25">
      <c r="D11916" s="47"/>
      <c r="E11916" s="46"/>
      <c r="F11916" s="32"/>
      <c r="G11916" s="32"/>
      <c r="I11916" s="14"/>
    </row>
    <row r="11917" spans="1:10" ht="16.5" customHeight="1" x14ac:dyDescent="0.25">
      <c r="A11917" s="156" t="s">
        <v>107</v>
      </c>
      <c r="B11917" s="156" t="s">
        <v>641</v>
      </c>
      <c r="C11917" s="156" t="s">
        <v>642</v>
      </c>
      <c r="D11917" s="51">
        <v>8.5</v>
      </c>
      <c r="E11917" s="46"/>
      <c r="F11917" s="32">
        <v>46204</v>
      </c>
      <c r="G11917" s="32">
        <v>46234</v>
      </c>
      <c r="H11917" s="156" t="s">
        <v>190</v>
      </c>
      <c r="I11917" s="14" t="s">
        <v>891</v>
      </c>
      <c r="J11917" s="156" t="s">
        <v>337</v>
      </c>
    </row>
    <row r="11918" spans="1:10" ht="16.5" customHeight="1" x14ac:dyDescent="0.25">
      <c r="A11918" s="156" t="s">
        <v>107</v>
      </c>
      <c r="B11918" s="156" t="s">
        <v>643</v>
      </c>
      <c r="C11918" s="156" t="s">
        <v>644</v>
      </c>
      <c r="D11918" s="164">
        <v>8.5</v>
      </c>
      <c r="F11918" s="33">
        <v>46204</v>
      </c>
      <c r="G11918" s="33">
        <v>46234</v>
      </c>
      <c r="H11918" s="156" t="s">
        <v>190</v>
      </c>
      <c r="I11918" s="156" t="s">
        <v>891</v>
      </c>
      <c r="J11918" s="156" t="s">
        <v>338</v>
      </c>
    </row>
    <row r="11919" spans="1:10" ht="16.5" hidden="1" customHeight="1" x14ac:dyDescent="0.25">
      <c r="D11919" s="51"/>
      <c r="E11919" s="46"/>
      <c r="F11919" s="32"/>
      <c r="G11919" s="32"/>
      <c r="I11919" s="14"/>
    </row>
    <row r="11920" spans="1:10" ht="16.5" hidden="1" customHeight="1" x14ac:dyDescent="0.25">
      <c r="D11920" s="47"/>
      <c r="E11920" s="46"/>
      <c r="F11920" s="32"/>
      <c r="G11920" s="32"/>
      <c r="I11920" s="14"/>
    </row>
    <row r="11921" spans="1:10" ht="16.5" customHeight="1" x14ac:dyDescent="0.25">
      <c r="A11921" s="156" t="s">
        <v>107</v>
      </c>
      <c r="B11921" s="156" t="s">
        <v>649</v>
      </c>
      <c r="C11921" s="156" t="s">
        <v>650</v>
      </c>
      <c r="D11921" s="164">
        <v>9.1999999999999993</v>
      </c>
      <c r="F11921" s="33">
        <v>46204</v>
      </c>
      <c r="G11921" s="33">
        <v>46234</v>
      </c>
      <c r="H11921" s="156" t="s">
        <v>190</v>
      </c>
      <c r="I11921" s="156" t="s">
        <v>891</v>
      </c>
      <c r="J11921" s="156" t="s">
        <v>341</v>
      </c>
    </row>
    <row r="11922" spans="1:10" ht="16.5" customHeight="1" x14ac:dyDescent="0.25">
      <c r="A11922" s="156" t="s">
        <v>107</v>
      </c>
      <c r="B11922" s="156" t="s">
        <v>651</v>
      </c>
      <c r="C11922" s="156" t="s">
        <v>652</v>
      </c>
      <c r="D11922" s="51">
        <v>9.1999999999999993</v>
      </c>
      <c r="E11922" s="50"/>
      <c r="F11922" s="32">
        <v>46204</v>
      </c>
      <c r="G11922" s="32">
        <v>46234</v>
      </c>
      <c r="H11922" s="156" t="s">
        <v>190</v>
      </c>
      <c r="I11922" s="14" t="s">
        <v>891</v>
      </c>
      <c r="J11922" s="156" t="s">
        <v>342</v>
      </c>
    </row>
    <row r="11923" spans="1:10" ht="16.5" customHeight="1" x14ac:dyDescent="0.25">
      <c r="A11923" s="11" t="s">
        <v>107</v>
      </c>
      <c r="B11923" s="12" t="s">
        <v>653</v>
      </c>
      <c r="C11923" s="13" t="s">
        <v>654</v>
      </c>
      <c r="D11923" s="50">
        <v>12.2</v>
      </c>
      <c r="E11923" s="46"/>
      <c r="F11923" s="32">
        <v>46204</v>
      </c>
      <c r="G11923" s="32">
        <v>46234</v>
      </c>
      <c r="H11923" s="14" t="s">
        <v>190</v>
      </c>
      <c r="I11923" s="14" t="s">
        <v>891</v>
      </c>
      <c r="J11923" s="14" t="s">
        <v>343</v>
      </c>
    </row>
    <row r="11924" spans="1:10" ht="16.5" customHeight="1" x14ac:dyDescent="0.25">
      <c r="A11924" s="156" t="s">
        <v>107</v>
      </c>
      <c r="B11924" s="156" t="s">
        <v>655</v>
      </c>
      <c r="C11924" s="156" t="s">
        <v>656</v>
      </c>
      <c r="D11924" s="51">
        <v>12.2</v>
      </c>
      <c r="E11924" s="50"/>
      <c r="F11924" s="32">
        <v>46204</v>
      </c>
      <c r="G11924" s="32">
        <v>46234</v>
      </c>
      <c r="H11924" s="156" t="s">
        <v>190</v>
      </c>
      <c r="I11924" s="14" t="s">
        <v>891</v>
      </c>
      <c r="J11924" s="156" t="s">
        <v>344</v>
      </c>
    </row>
    <row r="11925" spans="1:10" ht="16.5" customHeight="1" x14ac:dyDescent="0.25">
      <c r="A11925" s="156" t="s">
        <v>107</v>
      </c>
      <c r="B11925" s="156" t="s">
        <v>657</v>
      </c>
      <c r="C11925" s="156" t="s">
        <v>658</v>
      </c>
      <c r="D11925" s="51">
        <v>9</v>
      </c>
      <c r="E11925" s="50"/>
      <c r="F11925" s="32">
        <v>46204</v>
      </c>
      <c r="G11925" s="32">
        <v>46234</v>
      </c>
      <c r="H11925" s="156" t="s">
        <v>190</v>
      </c>
      <c r="I11925" s="14" t="s">
        <v>891</v>
      </c>
      <c r="J11925" s="156" t="s">
        <v>345</v>
      </c>
    </row>
    <row r="11926" spans="1:10" ht="16.5" hidden="1" customHeight="1" x14ac:dyDescent="0.25">
      <c r="D11926" s="51"/>
      <c r="E11926" s="50"/>
      <c r="F11926" s="32"/>
      <c r="G11926" s="32"/>
      <c r="I11926" s="14"/>
    </row>
    <row r="11927" spans="1:10" ht="16.5" customHeight="1" x14ac:dyDescent="0.25">
      <c r="A11927" s="156" t="s">
        <v>107</v>
      </c>
      <c r="B11927" s="156" t="s">
        <v>661</v>
      </c>
      <c r="C11927" s="156" t="s">
        <v>662</v>
      </c>
      <c r="D11927" s="51">
        <v>10.5</v>
      </c>
      <c r="E11927" s="50"/>
      <c r="F11927" s="32">
        <v>46204</v>
      </c>
      <c r="G11927" s="32">
        <v>46234</v>
      </c>
      <c r="H11927" s="156" t="s">
        <v>190</v>
      </c>
      <c r="I11927" s="14" t="s">
        <v>891</v>
      </c>
      <c r="J11927" s="156" t="s">
        <v>347</v>
      </c>
    </row>
    <row r="11928" spans="1:10" ht="16.5" customHeight="1" x14ac:dyDescent="0.25">
      <c r="A11928" s="156" t="s">
        <v>107</v>
      </c>
      <c r="B11928" s="156" t="s">
        <v>663</v>
      </c>
      <c r="C11928" s="156" t="s">
        <v>664</v>
      </c>
      <c r="D11928" s="51">
        <v>10.5</v>
      </c>
      <c r="E11928" s="50"/>
      <c r="F11928" s="32">
        <v>46204</v>
      </c>
      <c r="G11928" s="32">
        <v>46234</v>
      </c>
      <c r="H11928" s="156" t="s">
        <v>190</v>
      </c>
      <c r="I11928" s="14" t="s">
        <v>891</v>
      </c>
      <c r="J11928" s="156" t="s">
        <v>348</v>
      </c>
    </row>
    <row r="11929" spans="1:10" ht="16.5" customHeight="1" x14ac:dyDescent="0.25">
      <c r="A11929" s="156" t="s">
        <v>107</v>
      </c>
      <c r="B11929" s="156" t="s">
        <v>665</v>
      </c>
      <c r="C11929" s="156" t="s">
        <v>666</v>
      </c>
      <c r="D11929" s="162">
        <v>10.5</v>
      </c>
      <c r="F11929" s="32">
        <v>46204</v>
      </c>
      <c r="G11929" s="32">
        <v>46234</v>
      </c>
      <c r="H11929" s="156" t="s">
        <v>190</v>
      </c>
      <c r="I11929" s="14" t="s">
        <v>891</v>
      </c>
      <c r="J11929" s="156" t="s">
        <v>349</v>
      </c>
    </row>
    <row r="11930" spans="1:10" ht="16.5" customHeight="1" x14ac:dyDescent="0.25">
      <c r="A11930" s="156" t="s">
        <v>107</v>
      </c>
      <c r="B11930" s="156" t="s">
        <v>667</v>
      </c>
      <c r="C11930" s="156" t="s">
        <v>668</v>
      </c>
      <c r="D11930" s="164">
        <v>10.5</v>
      </c>
      <c r="F11930" s="32">
        <v>46204</v>
      </c>
      <c r="G11930" s="32">
        <v>46234</v>
      </c>
      <c r="H11930" s="156" t="s">
        <v>190</v>
      </c>
      <c r="I11930" s="14" t="s">
        <v>891</v>
      </c>
      <c r="J11930" s="156" t="s">
        <v>350</v>
      </c>
    </row>
    <row r="11931" spans="1:10" ht="16.5" customHeight="1" x14ac:dyDescent="0.25">
      <c r="A11931" s="156" t="s">
        <v>107</v>
      </c>
      <c r="B11931" s="156" t="s">
        <v>669</v>
      </c>
      <c r="C11931" s="156" t="s">
        <v>670</v>
      </c>
      <c r="D11931" s="162">
        <v>10.5</v>
      </c>
      <c r="F11931" s="32">
        <v>46204</v>
      </c>
      <c r="G11931" s="32">
        <v>46234</v>
      </c>
      <c r="H11931" s="156" t="s">
        <v>190</v>
      </c>
      <c r="I11931" s="14" t="s">
        <v>891</v>
      </c>
      <c r="J11931" s="156" t="s">
        <v>351</v>
      </c>
    </row>
    <row r="11932" spans="1:10" ht="16.5" customHeight="1" x14ac:dyDescent="0.25">
      <c r="A11932" s="156" t="s">
        <v>108</v>
      </c>
      <c r="B11932" s="156" t="s">
        <v>671</v>
      </c>
      <c r="C11932" s="156" t="s">
        <v>672</v>
      </c>
      <c r="D11932" s="162">
        <v>1.55</v>
      </c>
      <c r="F11932" s="32">
        <v>46204</v>
      </c>
      <c r="G11932" s="32">
        <v>46234</v>
      </c>
      <c r="H11932" s="156" t="s">
        <v>190</v>
      </c>
      <c r="I11932" s="14" t="s">
        <v>891</v>
      </c>
      <c r="J11932" s="156" t="s">
        <v>352</v>
      </c>
    </row>
    <row r="11933" spans="1:10" ht="16.5" hidden="1" customHeight="1" x14ac:dyDescent="0.25">
      <c r="D11933" s="162"/>
      <c r="F11933" s="32"/>
      <c r="G11933" s="32"/>
      <c r="I11933" s="14"/>
    </row>
    <row r="11934" spans="1:10" ht="16.5" hidden="1" customHeight="1" x14ac:dyDescent="0.25">
      <c r="D11934" s="162"/>
      <c r="F11934" s="32"/>
      <c r="G11934" s="32"/>
      <c r="I11934" s="14"/>
    </row>
    <row r="11935" spans="1:10" ht="16.5" hidden="1" customHeight="1" x14ac:dyDescent="0.25">
      <c r="F11935" s="32"/>
      <c r="G11935" s="32"/>
      <c r="I11935" s="14"/>
    </row>
    <row r="11936" spans="1:10" ht="16.5" hidden="1" customHeight="1" x14ac:dyDescent="0.25">
      <c r="F11936" s="32"/>
      <c r="G11936" s="32"/>
      <c r="I11936" s="14"/>
    </row>
    <row r="11937" spans="1:10" ht="16.5" hidden="1" customHeight="1" x14ac:dyDescent="0.25">
      <c r="D11937" s="162"/>
      <c r="F11937" s="32"/>
      <c r="G11937" s="32"/>
      <c r="I11937" s="14"/>
    </row>
    <row r="11938" spans="1:10" ht="16.5" customHeight="1" x14ac:dyDescent="0.25">
      <c r="A11938" s="156" t="s">
        <v>109</v>
      </c>
      <c r="B11938" s="156" t="s">
        <v>679</v>
      </c>
      <c r="C11938" s="156" t="s">
        <v>680</v>
      </c>
      <c r="D11938" s="162">
        <v>2.65</v>
      </c>
      <c r="F11938" s="32">
        <v>46204</v>
      </c>
      <c r="G11938" s="32">
        <v>46234</v>
      </c>
      <c r="H11938" s="156" t="s">
        <v>190</v>
      </c>
      <c r="I11938" s="14" t="s">
        <v>891</v>
      </c>
      <c r="J11938" s="156" t="s">
        <v>358</v>
      </c>
    </row>
    <row r="11939" spans="1:10" ht="16.5" customHeight="1" x14ac:dyDescent="0.25">
      <c r="A11939" s="156" t="s">
        <v>109</v>
      </c>
      <c r="B11939" s="156" t="s">
        <v>679</v>
      </c>
      <c r="C11939" s="156" t="s">
        <v>681</v>
      </c>
      <c r="D11939" s="162">
        <v>4.55</v>
      </c>
      <c r="F11939" s="32">
        <v>46204</v>
      </c>
      <c r="G11939" s="32">
        <v>46234</v>
      </c>
      <c r="H11939" s="156" t="s">
        <v>190</v>
      </c>
      <c r="I11939" s="14" t="s">
        <v>891</v>
      </c>
      <c r="J11939" s="156" t="s">
        <v>359</v>
      </c>
    </row>
    <row r="11940" spans="1:10" ht="16.5" hidden="1" customHeight="1" x14ac:dyDescent="0.25">
      <c r="D11940" s="162"/>
      <c r="F11940" s="32"/>
      <c r="G11940" s="32"/>
      <c r="I11940" s="14"/>
    </row>
    <row r="11941" spans="1:10" ht="16.5" customHeight="1" x14ac:dyDescent="0.25">
      <c r="A11941" s="156" t="s">
        <v>74</v>
      </c>
      <c r="B11941" s="156" t="s">
        <v>683</v>
      </c>
      <c r="C11941" s="156" t="s">
        <v>684</v>
      </c>
      <c r="D11941" s="164">
        <v>14.9</v>
      </c>
      <c r="F11941" s="32">
        <v>46204</v>
      </c>
      <c r="G11941" s="32">
        <v>46234</v>
      </c>
      <c r="H11941" s="156" t="s">
        <v>190</v>
      </c>
      <c r="I11941" s="14" t="s">
        <v>891</v>
      </c>
      <c r="J11941" s="156" t="s">
        <v>111</v>
      </c>
    </row>
    <row r="11942" spans="1:10" ht="16.5" hidden="1" customHeight="1" x14ac:dyDescent="0.25">
      <c r="D11942" s="162"/>
      <c r="F11942" s="32"/>
      <c r="G11942" s="32"/>
      <c r="I11942" s="14"/>
    </row>
    <row r="11943" spans="1:10" ht="16.5" customHeight="1" x14ac:dyDescent="0.25">
      <c r="A11943" s="156" t="s">
        <v>71</v>
      </c>
      <c r="B11943" s="156" t="s">
        <v>687</v>
      </c>
      <c r="C11943" s="156" t="s">
        <v>630</v>
      </c>
      <c r="D11943" s="162">
        <v>2.2999999999999998</v>
      </c>
      <c r="F11943" s="32">
        <v>46204</v>
      </c>
      <c r="G11943" s="32">
        <v>46234</v>
      </c>
      <c r="H11943" s="156" t="s">
        <v>190</v>
      </c>
      <c r="I11943" s="14" t="s">
        <v>891</v>
      </c>
      <c r="J11943" s="156" t="s">
        <v>360</v>
      </c>
    </row>
    <row r="11944" spans="1:10" ht="16.5" customHeight="1" x14ac:dyDescent="0.25">
      <c r="A11944" s="156" t="s">
        <v>71</v>
      </c>
      <c r="B11944" s="156" t="s">
        <v>688</v>
      </c>
      <c r="C11944" s="156" t="s">
        <v>630</v>
      </c>
      <c r="D11944" s="164">
        <v>2.4500000000000002</v>
      </c>
      <c r="F11944" s="32">
        <v>46204</v>
      </c>
      <c r="G11944" s="32">
        <v>46234</v>
      </c>
      <c r="H11944" s="156" t="s">
        <v>190</v>
      </c>
      <c r="I11944" s="14" t="s">
        <v>891</v>
      </c>
      <c r="J11944" s="156" t="s">
        <v>361</v>
      </c>
    </row>
    <row r="11945" spans="1:10" ht="16.5" customHeight="1" x14ac:dyDescent="0.25">
      <c r="A11945" s="156" t="s">
        <v>69</v>
      </c>
      <c r="B11945" s="156" t="s">
        <v>689</v>
      </c>
      <c r="C11945" s="156" t="s">
        <v>595</v>
      </c>
      <c r="D11945" s="162">
        <v>1.5</v>
      </c>
      <c r="F11945" s="32">
        <v>46204</v>
      </c>
      <c r="G11945" s="32">
        <v>46234</v>
      </c>
      <c r="H11945" s="156" t="s">
        <v>190</v>
      </c>
      <c r="I11945" s="14" t="s">
        <v>891</v>
      </c>
      <c r="J11945" s="156" t="s">
        <v>432</v>
      </c>
    </row>
    <row r="11946" spans="1:10" ht="16.5" customHeight="1" x14ac:dyDescent="0.25">
      <c r="A11946" s="156" t="s">
        <v>69</v>
      </c>
      <c r="B11946" s="156" t="s">
        <v>690</v>
      </c>
      <c r="C11946" s="156" t="s">
        <v>595</v>
      </c>
      <c r="D11946" s="162">
        <v>2.4500000000000002</v>
      </c>
      <c r="F11946" s="32">
        <v>46204</v>
      </c>
      <c r="G11946" s="32">
        <v>46234</v>
      </c>
      <c r="H11946" s="156" t="s">
        <v>190</v>
      </c>
      <c r="I11946" s="14" t="s">
        <v>891</v>
      </c>
      <c r="J11946" s="156" t="s">
        <v>433</v>
      </c>
    </row>
    <row r="11947" spans="1:10" ht="16.5" customHeight="1" x14ac:dyDescent="0.25">
      <c r="A11947" s="156" t="s">
        <v>69</v>
      </c>
      <c r="B11947" s="156" t="s">
        <v>691</v>
      </c>
      <c r="C11947" s="156" t="s">
        <v>595</v>
      </c>
      <c r="D11947" s="164">
        <v>3.95</v>
      </c>
      <c r="F11947" s="32">
        <v>46204</v>
      </c>
      <c r="G11947" s="32">
        <v>46234</v>
      </c>
      <c r="H11947" s="156" t="s">
        <v>190</v>
      </c>
      <c r="I11947" s="14" t="s">
        <v>891</v>
      </c>
      <c r="J11947" s="156" t="s">
        <v>434</v>
      </c>
    </row>
    <row r="11948" spans="1:10" ht="16.5" customHeight="1" x14ac:dyDescent="0.25">
      <c r="A11948" s="156" t="s">
        <v>69</v>
      </c>
      <c r="B11948" s="156" t="s">
        <v>692</v>
      </c>
      <c r="C11948" s="156" t="s">
        <v>595</v>
      </c>
      <c r="D11948" s="164">
        <v>2.4</v>
      </c>
      <c r="F11948" s="32">
        <v>46204</v>
      </c>
      <c r="G11948" s="32">
        <v>46234</v>
      </c>
      <c r="H11948" s="156" t="s">
        <v>190</v>
      </c>
      <c r="I11948" s="14" t="s">
        <v>891</v>
      </c>
      <c r="J11948" s="156" t="s">
        <v>435</v>
      </c>
    </row>
    <row r="11949" spans="1:10" ht="16.5" customHeight="1" x14ac:dyDescent="0.25">
      <c r="A11949" s="156" t="s">
        <v>115</v>
      </c>
      <c r="B11949" s="156" t="s">
        <v>693</v>
      </c>
      <c r="C11949" s="156" t="s">
        <v>694</v>
      </c>
      <c r="D11949" s="162">
        <v>8.5</v>
      </c>
      <c r="F11949" s="32">
        <v>46204</v>
      </c>
      <c r="G11949" s="32">
        <v>46234</v>
      </c>
      <c r="H11949" s="156" t="s">
        <v>190</v>
      </c>
      <c r="I11949" s="14" t="s">
        <v>891</v>
      </c>
      <c r="J11949" s="156" t="s">
        <v>362</v>
      </c>
    </row>
    <row r="11950" spans="1:10" ht="16.5" customHeight="1" x14ac:dyDescent="0.25">
      <c r="A11950" s="156" t="s">
        <v>115</v>
      </c>
      <c r="B11950" s="156" t="s">
        <v>695</v>
      </c>
      <c r="C11950" s="156" t="s">
        <v>694</v>
      </c>
      <c r="D11950" s="162">
        <v>7.6</v>
      </c>
      <c r="F11950" s="32">
        <v>46204</v>
      </c>
      <c r="G11950" s="32">
        <v>46234</v>
      </c>
      <c r="H11950" s="156" t="s">
        <v>190</v>
      </c>
      <c r="I11950" s="14" t="s">
        <v>891</v>
      </c>
      <c r="J11950" s="156" t="s">
        <v>363</v>
      </c>
    </row>
    <row r="11951" spans="1:10" ht="16.5" customHeight="1" x14ac:dyDescent="0.25">
      <c r="A11951" s="156" t="s">
        <v>115</v>
      </c>
      <c r="B11951" s="156" t="s">
        <v>696</v>
      </c>
      <c r="C11951" s="156" t="s">
        <v>694</v>
      </c>
      <c r="D11951" s="162">
        <v>11.9</v>
      </c>
      <c r="F11951" s="32">
        <v>46204</v>
      </c>
      <c r="G11951" s="32">
        <v>46234</v>
      </c>
      <c r="H11951" s="156" t="s">
        <v>190</v>
      </c>
      <c r="I11951" s="14" t="s">
        <v>891</v>
      </c>
      <c r="J11951" s="156" t="s">
        <v>364</v>
      </c>
    </row>
    <row r="11952" spans="1:10" ht="16.5" customHeight="1" x14ac:dyDescent="0.25">
      <c r="A11952" s="156" t="s">
        <v>76</v>
      </c>
      <c r="B11952" s="156" t="s">
        <v>697</v>
      </c>
      <c r="C11952" s="156" t="s">
        <v>698</v>
      </c>
      <c r="D11952" s="162">
        <v>1.35</v>
      </c>
      <c r="F11952" s="32">
        <v>46204</v>
      </c>
      <c r="G11952" s="32">
        <v>46234</v>
      </c>
      <c r="H11952" s="156" t="s">
        <v>190</v>
      </c>
      <c r="I11952" s="14" t="s">
        <v>891</v>
      </c>
      <c r="J11952" s="156" t="s">
        <v>365</v>
      </c>
    </row>
    <row r="11953" spans="1:10" ht="16.5" customHeight="1" x14ac:dyDescent="0.25">
      <c r="A11953" s="156" t="s">
        <v>76</v>
      </c>
      <c r="B11953" s="156" t="s">
        <v>699</v>
      </c>
      <c r="C11953" s="156" t="s">
        <v>700</v>
      </c>
      <c r="D11953" s="162">
        <v>2.2999999999999998</v>
      </c>
      <c r="F11953" s="32">
        <v>46204</v>
      </c>
      <c r="G11953" s="32">
        <v>46234</v>
      </c>
      <c r="H11953" s="156" t="s">
        <v>190</v>
      </c>
      <c r="I11953" s="14" t="s">
        <v>891</v>
      </c>
      <c r="J11953" s="156" t="s">
        <v>366</v>
      </c>
    </row>
    <row r="11954" spans="1:10" ht="16.5" customHeight="1" x14ac:dyDescent="0.25">
      <c r="A11954" s="156" t="s">
        <v>76</v>
      </c>
      <c r="B11954" s="156" t="s">
        <v>701</v>
      </c>
      <c r="C11954" s="156" t="s">
        <v>702</v>
      </c>
      <c r="D11954" s="162">
        <v>3.1</v>
      </c>
      <c r="F11954" s="32">
        <v>46204</v>
      </c>
      <c r="G11954" s="32">
        <v>46234</v>
      </c>
      <c r="H11954" s="156" t="s">
        <v>190</v>
      </c>
      <c r="I11954" s="14" t="s">
        <v>891</v>
      </c>
      <c r="J11954" s="156" t="s">
        <v>367</v>
      </c>
    </row>
    <row r="11955" spans="1:10" ht="16.5" customHeight="1" x14ac:dyDescent="0.25">
      <c r="A11955" s="156" t="s">
        <v>76</v>
      </c>
      <c r="B11955" s="156" t="s">
        <v>703</v>
      </c>
      <c r="C11955" s="156" t="s">
        <v>507</v>
      </c>
      <c r="D11955" s="164">
        <v>3.5</v>
      </c>
      <c r="F11955" s="32">
        <v>46204</v>
      </c>
      <c r="G11955" s="32">
        <v>46234</v>
      </c>
      <c r="H11955" s="156" t="s">
        <v>190</v>
      </c>
      <c r="I11955" s="14" t="s">
        <v>891</v>
      </c>
      <c r="J11955" s="156" t="s">
        <v>368</v>
      </c>
    </row>
    <row r="11956" spans="1:10" ht="16.5" customHeight="1" x14ac:dyDescent="0.25">
      <c r="A11956" s="156" t="s">
        <v>76</v>
      </c>
      <c r="B11956" s="156" t="s">
        <v>704</v>
      </c>
      <c r="C11956" s="156" t="s">
        <v>705</v>
      </c>
      <c r="D11956" s="164">
        <v>2.2999999999999998</v>
      </c>
      <c r="F11956" s="33">
        <v>46204</v>
      </c>
      <c r="G11956" s="33">
        <v>46234</v>
      </c>
      <c r="H11956" s="156" t="s">
        <v>190</v>
      </c>
      <c r="I11956" s="156" t="s">
        <v>891</v>
      </c>
      <c r="J11956" s="156" t="s">
        <v>369</v>
      </c>
    </row>
    <row r="11957" spans="1:10" ht="16.5" customHeight="1" x14ac:dyDescent="0.25">
      <c r="A11957" s="156" t="s">
        <v>76</v>
      </c>
      <c r="B11957" s="156" t="s">
        <v>706</v>
      </c>
      <c r="C11957" s="156" t="s">
        <v>702</v>
      </c>
      <c r="D11957" s="164">
        <v>1.9</v>
      </c>
      <c r="F11957" s="33">
        <v>46204</v>
      </c>
      <c r="G11957" s="33">
        <v>46234</v>
      </c>
      <c r="H11957" s="156" t="s">
        <v>190</v>
      </c>
      <c r="I11957" s="156" t="s">
        <v>891</v>
      </c>
      <c r="J11957" s="156" t="s">
        <v>370</v>
      </c>
    </row>
    <row r="11958" spans="1:10" ht="16.5" customHeight="1" x14ac:dyDescent="0.25">
      <c r="A11958" s="156" t="s">
        <v>76</v>
      </c>
      <c r="B11958" s="156" t="s">
        <v>707</v>
      </c>
      <c r="C11958" s="156" t="s">
        <v>702</v>
      </c>
      <c r="D11958" s="164">
        <v>2.1</v>
      </c>
      <c r="F11958" s="33">
        <v>46204</v>
      </c>
      <c r="G11958" s="33">
        <v>46234</v>
      </c>
      <c r="H11958" s="156" t="s">
        <v>190</v>
      </c>
      <c r="I11958" s="156" t="s">
        <v>891</v>
      </c>
      <c r="J11958" s="156" t="s">
        <v>371</v>
      </c>
    </row>
    <row r="11959" spans="1:10" ht="16.5" customHeight="1" x14ac:dyDescent="0.25">
      <c r="A11959" s="156" t="s">
        <v>76</v>
      </c>
      <c r="B11959" s="156" t="s">
        <v>708</v>
      </c>
      <c r="C11959" s="156" t="s">
        <v>698</v>
      </c>
      <c r="D11959" s="164">
        <v>1.45</v>
      </c>
      <c r="F11959" s="33">
        <v>46204</v>
      </c>
      <c r="G11959" s="33">
        <v>46234</v>
      </c>
      <c r="H11959" s="156" t="s">
        <v>190</v>
      </c>
      <c r="I11959" s="156" t="s">
        <v>891</v>
      </c>
      <c r="J11959" s="156" t="s">
        <v>372</v>
      </c>
    </row>
    <row r="11960" spans="1:10" ht="16.5" customHeight="1" x14ac:dyDescent="0.25">
      <c r="A11960" s="156" t="s">
        <v>76</v>
      </c>
      <c r="B11960" s="156" t="s">
        <v>709</v>
      </c>
      <c r="C11960" s="156" t="s">
        <v>528</v>
      </c>
      <c r="D11960" s="164">
        <v>3.3</v>
      </c>
      <c r="F11960" s="33">
        <v>46204</v>
      </c>
      <c r="G11960" s="33">
        <v>46234</v>
      </c>
      <c r="H11960" s="156" t="s">
        <v>190</v>
      </c>
      <c r="I11960" s="156" t="s">
        <v>891</v>
      </c>
      <c r="J11960" s="156" t="s">
        <v>373</v>
      </c>
    </row>
    <row r="11961" spans="1:10" ht="16.5" hidden="1" customHeight="1" x14ac:dyDescent="0.25"/>
    <row r="11962" spans="1:10" ht="16.5" customHeight="1" x14ac:dyDescent="0.25">
      <c r="A11962" s="156" t="s">
        <v>70</v>
      </c>
      <c r="B11962" s="156" t="s">
        <v>712</v>
      </c>
      <c r="C11962" s="156" t="s">
        <v>713</v>
      </c>
      <c r="D11962" s="164">
        <v>2.65</v>
      </c>
      <c r="F11962" s="33">
        <v>46204</v>
      </c>
      <c r="G11962" s="33">
        <v>46234</v>
      </c>
      <c r="H11962" s="156" t="s">
        <v>190</v>
      </c>
      <c r="I11962" s="156" t="s">
        <v>891</v>
      </c>
      <c r="J11962" s="156" t="s">
        <v>374</v>
      </c>
    </row>
    <row r="11963" spans="1:10" ht="16.5" customHeight="1" x14ac:dyDescent="0.25">
      <c r="A11963" s="156" t="s">
        <v>70</v>
      </c>
      <c r="B11963" s="156" t="s">
        <v>714</v>
      </c>
      <c r="C11963" s="156" t="s">
        <v>715</v>
      </c>
      <c r="D11963" s="164">
        <v>3.65</v>
      </c>
      <c r="F11963" s="33">
        <v>46204</v>
      </c>
      <c r="G11963" s="33">
        <v>46234</v>
      </c>
      <c r="H11963" s="156" t="s">
        <v>190</v>
      </c>
      <c r="I11963" s="156" t="s">
        <v>891</v>
      </c>
      <c r="J11963" s="156" t="s">
        <v>375</v>
      </c>
    </row>
    <row r="11964" spans="1:10" ht="16.5" customHeight="1" x14ac:dyDescent="0.25">
      <c r="A11964" s="156" t="s">
        <v>70</v>
      </c>
      <c r="B11964" s="156" t="s">
        <v>716</v>
      </c>
      <c r="C11964" s="156" t="s">
        <v>715</v>
      </c>
      <c r="D11964" s="164">
        <v>4.5</v>
      </c>
      <c r="F11964" s="33">
        <v>46204</v>
      </c>
      <c r="G11964" s="33">
        <v>46234</v>
      </c>
      <c r="H11964" s="156" t="s">
        <v>190</v>
      </c>
      <c r="I11964" s="156" t="s">
        <v>891</v>
      </c>
      <c r="J11964" s="156" t="s">
        <v>376</v>
      </c>
    </row>
    <row r="11965" spans="1:10" ht="16.5" customHeight="1" x14ac:dyDescent="0.25">
      <c r="A11965" s="156" t="s">
        <v>70</v>
      </c>
      <c r="B11965" s="156" t="s">
        <v>717</v>
      </c>
      <c r="C11965" s="156" t="s">
        <v>505</v>
      </c>
      <c r="D11965" s="164">
        <v>1.4</v>
      </c>
      <c r="F11965" s="33">
        <v>46204</v>
      </c>
      <c r="G11965" s="33">
        <v>46234</v>
      </c>
      <c r="H11965" s="156" t="s">
        <v>190</v>
      </c>
      <c r="I11965" s="156" t="s">
        <v>891</v>
      </c>
      <c r="J11965" s="156" t="s">
        <v>377</v>
      </c>
    </row>
    <row r="11966" spans="1:10" ht="16.5" customHeight="1" x14ac:dyDescent="0.25">
      <c r="A11966" s="156" t="s">
        <v>70</v>
      </c>
      <c r="B11966" s="156" t="s">
        <v>718</v>
      </c>
      <c r="C11966" s="156" t="s">
        <v>528</v>
      </c>
      <c r="D11966" s="164">
        <v>2.6</v>
      </c>
      <c r="F11966" s="33">
        <v>46204</v>
      </c>
      <c r="G11966" s="33">
        <v>46234</v>
      </c>
      <c r="H11966" s="156" t="s">
        <v>190</v>
      </c>
      <c r="I11966" s="156" t="s">
        <v>891</v>
      </c>
      <c r="J11966" s="156" t="s">
        <v>378</v>
      </c>
    </row>
    <row r="11967" spans="1:10" ht="16.5" customHeight="1" x14ac:dyDescent="0.25">
      <c r="A11967" s="156" t="s">
        <v>70</v>
      </c>
      <c r="B11967" s="156" t="s">
        <v>719</v>
      </c>
      <c r="C11967" s="156" t="s">
        <v>720</v>
      </c>
      <c r="D11967" s="164">
        <v>1.4</v>
      </c>
      <c r="F11967" s="33">
        <v>46204</v>
      </c>
      <c r="G11967" s="33">
        <v>46234</v>
      </c>
      <c r="H11967" s="156" t="s">
        <v>190</v>
      </c>
      <c r="I11967" s="156" t="s">
        <v>891</v>
      </c>
      <c r="J11967" s="156" t="s">
        <v>379</v>
      </c>
    </row>
    <row r="11968" spans="1:10" ht="16.5" customHeight="1" x14ac:dyDescent="0.25">
      <c r="A11968" s="156" t="s">
        <v>70</v>
      </c>
      <c r="B11968" s="156" t="s">
        <v>721</v>
      </c>
      <c r="C11968" s="156" t="s">
        <v>625</v>
      </c>
      <c r="D11968" s="162">
        <v>1.4</v>
      </c>
      <c r="F11968" s="32">
        <v>46204</v>
      </c>
      <c r="G11968" s="32">
        <v>46234</v>
      </c>
      <c r="H11968" s="156" t="s">
        <v>190</v>
      </c>
      <c r="I11968" s="14" t="s">
        <v>891</v>
      </c>
      <c r="J11968" s="156" t="s">
        <v>380</v>
      </c>
    </row>
    <row r="11969" spans="1:10" ht="16.5" customHeight="1" x14ac:dyDescent="0.25">
      <c r="A11969" s="156" t="s">
        <v>70</v>
      </c>
      <c r="B11969" s="156" t="s">
        <v>722</v>
      </c>
      <c r="C11969" s="156" t="s">
        <v>713</v>
      </c>
      <c r="D11969" s="164">
        <v>2</v>
      </c>
      <c r="F11969" s="33">
        <v>46204</v>
      </c>
      <c r="G11969" s="33">
        <v>46234</v>
      </c>
      <c r="H11969" s="156" t="s">
        <v>190</v>
      </c>
      <c r="I11969" s="156" t="s">
        <v>891</v>
      </c>
      <c r="J11969" s="156" t="s">
        <v>381</v>
      </c>
    </row>
    <row r="11970" spans="1:10" ht="16.5" customHeight="1" x14ac:dyDescent="0.25">
      <c r="A11970" s="156" t="s">
        <v>119</v>
      </c>
      <c r="B11970" s="156" t="s">
        <v>723</v>
      </c>
      <c r="C11970" s="156" t="s">
        <v>724</v>
      </c>
      <c r="D11970" s="164">
        <v>2.5499999999999998</v>
      </c>
      <c r="F11970" s="33">
        <v>46204</v>
      </c>
      <c r="G11970" s="33">
        <v>46234</v>
      </c>
      <c r="H11970" s="156" t="s">
        <v>190</v>
      </c>
      <c r="I11970" s="156" t="s">
        <v>891</v>
      </c>
      <c r="J11970" s="156" t="s">
        <v>382</v>
      </c>
    </row>
    <row r="11971" spans="1:10" ht="16.5" customHeight="1" x14ac:dyDescent="0.25">
      <c r="A11971" s="156" t="s">
        <v>119</v>
      </c>
      <c r="B11971" s="156" t="s">
        <v>725</v>
      </c>
      <c r="C11971" s="156" t="s">
        <v>724</v>
      </c>
      <c r="D11971" s="164">
        <v>3</v>
      </c>
      <c r="F11971" s="33">
        <v>46204</v>
      </c>
      <c r="G11971" s="33">
        <v>46234</v>
      </c>
      <c r="H11971" s="156" t="s">
        <v>190</v>
      </c>
      <c r="I11971" s="156" t="s">
        <v>891</v>
      </c>
      <c r="J11971" s="156" t="s">
        <v>437</v>
      </c>
    </row>
    <row r="11972" spans="1:10" ht="16.5" customHeight="1" x14ac:dyDescent="0.25">
      <c r="A11972" s="156" t="s">
        <v>119</v>
      </c>
      <c r="B11972" s="156" t="s">
        <v>726</v>
      </c>
      <c r="C11972" s="156" t="s">
        <v>724</v>
      </c>
      <c r="D11972" s="164">
        <v>2.9</v>
      </c>
      <c r="F11972" s="33">
        <v>46204</v>
      </c>
      <c r="G11972" s="33">
        <v>46234</v>
      </c>
      <c r="H11972" s="156" t="s">
        <v>190</v>
      </c>
      <c r="I11972" s="156" t="s">
        <v>891</v>
      </c>
      <c r="J11972" s="156" t="s">
        <v>383</v>
      </c>
    </row>
    <row r="11973" spans="1:10" ht="16.5" hidden="1" customHeight="1" x14ac:dyDescent="0.25"/>
    <row r="11974" spans="1:10" ht="16.5" customHeight="1" x14ac:dyDescent="0.25">
      <c r="A11974" s="156" t="s">
        <v>120</v>
      </c>
      <c r="B11974" s="156" t="s">
        <v>728</v>
      </c>
      <c r="C11974" s="156" t="s">
        <v>729</v>
      </c>
      <c r="D11974" s="164">
        <v>1.9</v>
      </c>
      <c r="F11974" s="32">
        <v>46204</v>
      </c>
      <c r="G11974" s="32">
        <v>46234</v>
      </c>
      <c r="H11974" s="156" t="s">
        <v>190</v>
      </c>
      <c r="I11974" s="14" t="s">
        <v>891</v>
      </c>
      <c r="J11974" s="156" t="s">
        <v>385</v>
      </c>
    </row>
    <row r="11975" spans="1:10" ht="16.5" customHeight="1" x14ac:dyDescent="0.25">
      <c r="A11975" s="156" t="s">
        <v>120</v>
      </c>
      <c r="B11975" s="156" t="s">
        <v>730</v>
      </c>
      <c r="C11975" s="156" t="s">
        <v>731</v>
      </c>
      <c r="D11975" s="164">
        <v>2.2000000000000002</v>
      </c>
      <c r="F11975" s="33">
        <v>46204</v>
      </c>
      <c r="G11975" s="33">
        <v>46234</v>
      </c>
      <c r="H11975" s="156" t="s">
        <v>190</v>
      </c>
      <c r="I11975" s="156" t="s">
        <v>891</v>
      </c>
      <c r="J11975" s="156" t="s">
        <v>386</v>
      </c>
    </row>
    <row r="11976" spans="1:10" ht="16.5" hidden="1" customHeight="1" x14ac:dyDescent="0.25"/>
    <row r="11977" spans="1:10" ht="16.5" hidden="1" customHeight="1" x14ac:dyDescent="0.25"/>
    <row r="11978" spans="1:10" ht="16.5" hidden="1" customHeight="1" x14ac:dyDescent="0.25"/>
    <row r="11979" spans="1:10" ht="16.5" customHeight="1" x14ac:dyDescent="0.25">
      <c r="A11979" s="156" t="s">
        <v>120</v>
      </c>
      <c r="B11979" s="156" t="s">
        <v>736</v>
      </c>
      <c r="C11979" s="156" t="s">
        <v>607</v>
      </c>
      <c r="D11979" s="164">
        <v>6.7</v>
      </c>
      <c r="F11979" s="33">
        <v>46204</v>
      </c>
      <c r="G11979" s="33">
        <v>46234</v>
      </c>
      <c r="H11979" s="156" t="s">
        <v>190</v>
      </c>
      <c r="I11979" s="156" t="s">
        <v>891</v>
      </c>
      <c r="J11979" s="156" t="s">
        <v>390</v>
      </c>
    </row>
    <row r="11980" spans="1:10" ht="16.5" customHeight="1" x14ac:dyDescent="0.25">
      <c r="A11980" s="156" t="s">
        <v>121</v>
      </c>
      <c r="B11980" s="156" t="s">
        <v>737</v>
      </c>
      <c r="C11980" s="156" t="s">
        <v>738</v>
      </c>
      <c r="D11980" s="164">
        <v>3.45</v>
      </c>
      <c r="F11980" s="33">
        <v>46204</v>
      </c>
      <c r="G11980" s="33">
        <v>46234</v>
      </c>
      <c r="H11980" s="156" t="s">
        <v>190</v>
      </c>
      <c r="I11980" s="156" t="s">
        <v>891</v>
      </c>
      <c r="J11980" s="156" t="s">
        <v>391</v>
      </c>
    </row>
    <row r="11981" spans="1:10" ht="16.5" customHeight="1" x14ac:dyDescent="0.25">
      <c r="A11981" s="156" t="s">
        <v>121</v>
      </c>
      <c r="B11981" s="156" t="s">
        <v>739</v>
      </c>
      <c r="C11981" s="156" t="s">
        <v>738</v>
      </c>
      <c r="D11981" s="51">
        <v>4</v>
      </c>
      <c r="E11981" s="50"/>
      <c r="F11981" s="32">
        <v>46204</v>
      </c>
      <c r="G11981" s="32">
        <v>46234</v>
      </c>
      <c r="H11981" s="156" t="s">
        <v>190</v>
      </c>
      <c r="I11981" s="14" t="s">
        <v>891</v>
      </c>
      <c r="J11981" s="156" t="s">
        <v>392</v>
      </c>
    </row>
    <row r="11982" spans="1:10" ht="16.5" customHeight="1" x14ac:dyDescent="0.25">
      <c r="A11982" s="156" t="s">
        <v>122</v>
      </c>
      <c r="B11982" s="156" t="s">
        <v>740</v>
      </c>
      <c r="C11982" s="156" t="s">
        <v>741</v>
      </c>
      <c r="D11982" s="164">
        <v>2.75</v>
      </c>
      <c r="F11982" s="33">
        <v>46204</v>
      </c>
      <c r="G11982" s="33">
        <v>46234</v>
      </c>
      <c r="H11982" s="156" t="s">
        <v>190</v>
      </c>
      <c r="I11982" s="156" t="s">
        <v>891</v>
      </c>
      <c r="J11982" s="156" t="s">
        <v>393</v>
      </c>
    </row>
    <row r="11983" spans="1:10" ht="16.5" customHeight="1" x14ac:dyDescent="0.25">
      <c r="A11983" s="156" t="s">
        <v>122</v>
      </c>
      <c r="B11983" s="156" t="s">
        <v>742</v>
      </c>
      <c r="C11983" s="156" t="s">
        <v>743</v>
      </c>
      <c r="D11983" s="164">
        <v>1.55</v>
      </c>
      <c r="F11983" s="33">
        <v>46204</v>
      </c>
      <c r="G11983" s="33">
        <v>46234</v>
      </c>
      <c r="H11983" s="156" t="s">
        <v>190</v>
      </c>
      <c r="I11983" s="156" t="s">
        <v>891</v>
      </c>
      <c r="J11983" s="156" t="s">
        <v>394</v>
      </c>
    </row>
    <row r="11984" spans="1:10" ht="16.5" customHeight="1" x14ac:dyDescent="0.25">
      <c r="A11984" s="156" t="s">
        <v>122</v>
      </c>
      <c r="B11984" s="156" t="s">
        <v>744</v>
      </c>
      <c r="C11984" s="156" t="s">
        <v>745</v>
      </c>
      <c r="D11984" s="164">
        <v>3.85</v>
      </c>
      <c r="F11984" s="33">
        <v>46204</v>
      </c>
      <c r="G11984" s="33">
        <v>46234</v>
      </c>
      <c r="H11984" s="156" t="s">
        <v>190</v>
      </c>
      <c r="I11984" s="156" t="s">
        <v>891</v>
      </c>
      <c r="J11984" s="156" t="s">
        <v>395</v>
      </c>
    </row>
    <row r="11985" spans="1:10" ht="16.5" customHeight="1" x14ac:dyDescent="0.25">
      <c r="A11985" s="156" t="s">
        <v>123</v>
      </c>
      <c r="B11985" s="156" t="s">
        <v>746</v>
      </c>
      <c r="C11985" s="156" t="s">
        <v>747</v>
      </c>
      <c r="D11985" s="164">
        <v>5.75</v>
      </c>
      <c r="F11985" s="33">
        <v>46204</v>
      </c>
      <c r="G11985" s="33">
        <v>46234</v>
      </c>
      <c r="H11985" s="156" t="s">
        <v>190</v>
      </c>
      <c r="I11985" s="156" t="s">
        <v>891</v>
      </c>
      <c r="J11985" s="156" t="s">
        <v>396</v>
      </c>
    </row>
    <row r="11986" spans="1:10" ht="16.5" customHeight="1" x14ac:dyDescent="0.25">
      <c r="A11986" s="156" t="s">
        <v>123</v>
      </c>
      <c r="B11986" s="156" t="s">
        <v>748</v>
      </c>
      <c r="C11986" s="156" t="s">
        <v>705</v>
      </c>
      <c r="D11986" s="164">
        <v>3.95</v>
      </c>
      <c r="F11986" s="33">
        <v>46204</v>
      </c>
      <c r="G11986" s="33">
        <v>46234</v>
      </c>
      <c r="H11986" s="156" t="s">
        <v>190</v>
      </c>
      <c r="I11986" s="156" t="s">
        <v>891</v>
      </c>
      <c r="J11986" s="156" t="s">
        <v>397</v>
      </c>
    </row>
    <row r="11987" spans="1:10" ht="16.5" customHeight="1" x14ac:dyDescent="0.25">
      <c r="A11987" s="156" t="s">
        <v>123</v>
      </c>
      <c r="B11987" s="156" t="s">
        <v>749</v>
      </c>
      <c r="C11987" s="156" t="s">
        <v>750</v>
      </c>
      <c r="D11987" s="164">
        <v>8.15</v>
      </c>
      <c r="F11987" s="33">
        <v>46204</v>
      </c>
      <c r="G11987" s="33">
        <v>46234</v>
      </c>
      <c r="H11987" s="156" t="s">
        <v>190</v>
      </c>
      <c r="I11987" s="156" t="s">
        <v>891</v>
      </c>
      <c r="J11987" s="156" t="s">
        <v>398</v>
      </c>
    </row>
    <row r="11988" spans="1:10" ht="16.5" customHeight="1" x14ac:dyDescent="0.25">
      <c r="A11988" s="156" t="s">
        <v>123</v>
      </c>
      <c r="B11988" s="156" t="s">
        <v>751</v>
      </c>
      <c r="C11988" s="156" t="s">
        <v>547</v>
      </c>
      <c r="D11988" s="164">
        <v>7.3</v>
      </c>
      <c r="F11988" s="33">
        <v>46204</v>
      </c>
      <c r="G11988" s="33">
        <v>46234</v>
      </c>
      <c r="H11988" s="156" t="s">
        <v>190</v>
      </c>
      <c r="I11988" s="156" t="s">
        <v>891</v>
      </c>
      <c r="J11988" s="156" t="s">
        <v>399</v>
      </c>
    </row>
    <row r="11989" spans="1:10" ht="16.5" hidden="1" customHeight="1" x14ac:dyDescent="0.25"/>
    <row r="11990" spans="1:10" ht="16.5" hidden="1" customHeight="1" x14ac:dyDescent="0.25">
      <c r="I11990" s="165"/>
    </row>
    <row r="11991" spans="1:10" ht="16.5" customHeight="1" x14ac:dyDescent="0.25">
      <c r="A11991" s="156" t="s">
        <v>124</v>
      </c>
      <c r="B11991" s="156" t="s">
        <v>756</v>
      </c>
      <c r="C11991" s="156" t="s">
        <v>753</v>
      </c>
      <c r="D11991" s="164">
        <v>4.5999999999999996</v>
      </c>
      <c r="F11991" s="33">
        <v>46204</v>
      </c>
      <c r="G11991" s="33">
        <v>46234</v>
      </c>
      <c r="H11991" s="156" t="s">
        <v>190</v>
      </c>
      <c r="I11991" s="156" t="s">
        <v>891</v>
      </c>
      <c r="J11991" s="156" t="s">
        <v>402</v>
      </c>
    </row>
    <row r="11992" spans="1:10" ht="16.5" customHeight="1" x14ac:dyDescent="0.25">
      <c r="A11992" s="156" t="s">
        <v>125</v>
      </c>
      <c r="B11992" s="156" t="s">
        <v>757</v>
      </c>
      <c r="C11992" s="156" t="s">
        <v>758</v>
      </c>
      <c r="D11992" s="164">
        <v>4.2</v>
      </c>
      <c r="F11992" s="33">
        <v>46204</v>
      </c>
      <c r="G11992" s="33">
        <v>46234</v>
      </c>
      <c r="H11992" s="156" t="s">
        <v>190</v>
      </c>
      <c r="I11992" s="156" t="s">
        <v>891</v>
      </c>
      <c r="J11992" s="156" t="s">
        <v>403</v>
      </c>
    </row>
    <row r="11993" spans="1:10" ht="16.5" customHeight="1" x14ac:dyDescent="0.25">
      <c r="A11993" s="156" t="s">
        <v>125</v>
      </c>
      <c r="B11993" s="156" t="s">
        <v>759</v>
      </c>
      <c r="C11993" s="156" t="s">
        <v>758</v>
      </c>
      <c r="D11993" s="164">
        <v>2.4</v>
      </c>
      <c r="F11993" s="33">
        <v>46204</v>
      </c>
      <c r="G11993" s="33">
        <v>46234</v>
      </c>
      <c r="H11993" s="156" t="s">
        <v>190</v>
      </c>
      <c r="I11993" s="156" t="s">
        <v>891</v>
      </c>
      <c r="J11993" s="156" t="s">
        <v>404</v>
      </c>
    </row>
    <row r="11994" spans="1:10" ht="16.5" customHeight="1" x14ac:dyDescent="0.25">
      <c r="A11994" s="156" t="s">
        <v>125</v>
      </c>
      <c r="B11994" s="156" t="s">
        <v>760</v>
      </c>
      <c r="C11994" s="156" t="s">
        <v>761</v>
      </c>
      <c r="D11994" s="164">
        <v>5.2</v>
      </c>
      <c r="F11994" s="33">
        <v>46204</v>
      </c>
      <c r="G11994" s="33">
        <v>46234</v>
      </c>
      <c r="H11994" s="156" t="s">
        <v>190</v>
      </c>
      <c r="I11994" s="156" t="s">
        <v>891</v>
      </c>
      <c r="J11994" s="156" t="s">
        <v>405</v>
      </c>
    </row>
    <row r="11995" spans="1:10" ht="16.5" customHeight="1" x14ac:dyDescent="0.25">
      <c r="A11995" s="156" t="s">
        <v>77</v>
      </c>
      <c r="B11995" s="156" t="s">
        <v>502</v>
      </c>
      <c r="C11995" s="156" t="s">
        <v>503</v>
      </c>
      <c r="D11995" s="164">
        <v>8.6</v>
      </c>
      <c r="F11995" s="33">
        <v>46204</v>
      </c>
      <c r="G11995" s="33">
        <v>46234</v>
      </c>
      <c r="H11995" s="156" t="s">
        <v>195</v>
      </c>
      <c r="I11995" s="156" t="s">
        <v>891</v>
      </c>
      <c r="J11995" s="156" t="s">
        <v>249</v>
      </c>
    </row>
    <row r="11996" spans="1:10" ht="16.5" customHeight="1" x14ac:dyDescent="0.25">
      <c r="A11996" s="156" t="s">
        <v>77</v>
      </c>
      <c r="B11996" s="156" t="s">
        <v>504</v>
      </c>
      <c r="C11996" s="156" t="s">
        <v>505</v>
      </c>
      <c r="D11996" s="164">
        <v>6.95</v>
      </c>
      <c r="F11996" s="33">
        <v>46204</v>
      </c>
      <c r="G11996" s="33">
        <v>46234</v>
      </c>
      <c r="H11996" s="156" t="s">
        <v>195</v>
      </c>
      <c r="I11996" s="156" t="s">
        <v>891</v>
      </c>
      <c r="J11996" s="156" t="s">
        <v>250</v>
      </c>
    </row>
    <row r="11997" spans="1:10" ht="16.5" hidden="1" customHeight="1" x14ac:dyDescent="0.25"/>
    <row r="11998" spans="1:10" ht="16.5" customHeight="1" x14ac:dyDescent="0.25">
      <c r="A11998" s="156" t="s">
        <v>77</v>
      </c>
      <c r="B11998" s="156" t="s">
        <v>508</v>
      </c>
      <c r="C11998" s="156" t="s">
        <v>509</v>
      </c>
      <c r="D11998" s="164">
        <v>3.9</v>
      </c>
      <c r="F11998" s="33">
        <v>46204</v>
      </c>
      <c r="G11998" s="33">
        <v>46234</v>
      </c>
      <c r="H11998" s="156" t="s">
        <v>195</v>
      </c>
      <c r="I11998" s="156" t="s">
        <v>891</v>
      </c>
      <c r="J11998" s="156" t="s">
        <v>252</v>
      </c>
    </row>
    <row r="11999" spans="1:10" ht="16.5" customHeight="1" x14ac:dyDescent="0.25">
      <c r="A11999" s="11" t="s">
        <v>77</v>
      </c>
      <c r="B11999" s="12" t="s">
        <v>510</v>
      </c>
      <c r="C11999" s="13" t="s">
        <v>507</v>
      </c>
      <c r="D11999" s="49">
        <v>8.8000000000000007</v>
      </c>
      <c r="E11999" s="49"/>
      <c r="F11999" s="32">
        <v>46204</v>
      </c>
      <c r="G11999" s="32">
        <v>46234</v>
      </c>
      <c r="H11999" s="14" t="s">
        <v>195</v>
      </c>
      <c r="I11999" s="14" t="s">
        <v>891</v>
      </c>
      <c r="J11999" s="14" t="s">
        <v>253</v>
      </c>
    </row>
    <row r="12000" spans="1:10" ht="16.5" hidden="1" customHeight="1" x14ac:dyDescent="0.25">
      <c r="A12000" s="11"/>
      <c r="B12000" s="12"/>
      <c r="C12000" s="19"/>
      <c r="D12000" s="49"/>
      <c r="E12000" s="49"/>
      <c r="F12000" s="32"/>
      <c r="G12000" s="32"/>
      <c r="H12000" s="14"/>
      <c r="I12000" s="14"/>
      <c r="J12000" s="14"/>
    </row>
    <row r="12001" spans="1:10" ht="16.5" customHeight="1" x14ac:dyDescent="0.25">
      <c r="A12001" s="11" t="s">
        <v>78</v>
      </c>
      <c r="B12001" s="12" t="s">
        <v>512</v>
      </c>
      <c r="C12001" s="19" t="s">
        <v>513</v>
      </c>
      <c r="D12001" s="49">
        <v>2.8</v>
      </c>
      <c r="E12001" s="49"/>
      <c r="F12001" s="32">
        <v>46204</v>
      </c>
      <c r="G12001" s="32">
        <v>46234</v>
      </c>
      <c r="H12001" s="14" t="s">
        <v>195</v>
      </c>
      <c r="I12001" s="14" t="s">
        <v>891</v>
      </c>
      <c r="J12001" s="14" t="s">
        <v>255</v>
      </c>
    </row>
    <row r="12002" spans="1:10" ht="16.5" customHeight="1" x14ac:dyDescent="0.25">
      <c r="A12002" s="11" t="s">
        <v>78</v>
      </c>
      <c r="B12002" s="12" t="s">
        <v>514</v>
      </c>
      <c r="C12002" s="13" t="s">
        <v>515</v>
      </c>
      <c r="D12002" s="49">
        <v>3</v>
      </c>
      <c r="E12002" s="46"/>
      <c r="F12002" s="32">
        <v>46204</v>
      </c>
      <c r="G12002" s="32">
        <v>46234</v>
      </c>
      <c r="H12002" s="14" t="s">
        <v>195</v>
      </c>
      <c r="I12002" s="14" t="s">
        <v>891</v>
      </c>
      <c r="J12002" s="14" t="s">
        <v>256</v>
      </c>
    </row>
    <row r="12003" spans="1:10" ht="16.5" customHeight="1" x14ac:dyDescent="0.25">
      <c r="A12003" s="11" t="s">
        <v>78</v>
      </c>
      <c r="B12003" s="12" t="s">
        <v>516</v>
      </c>
      <c r="C12003" s="13" t="s">
        <v>505</v>
      </c>
      <c r="D12003" s="49">
        <v>7.5</v>
      </c>
      <c r="E12003" s="46"/>
      <c r="F12003" s="32">
        <v>46204</v>
      </c>
      <c r="G12003" s="32">
        <v>46234</v>
      </c>
      <c r="H12003" s="14" t="s">
        <v>195</v>
      </c>
      <c r="I12003" s="14" t="s">
        <v>891</v>
      </c>
      <c r="J12003" s="14" t="s">
        <v>257</v>
      </c>
    </row>
    <row r="12004" spans="1:10" ht="16.5" customHeight="1" x14ac:dyDescent="0.25">
      <c r="A12004" s="156" t="s">
        <v>78</v>
      </c>
      <c r="B12004" s="156" t="s">
        <v>517</v>
      </c>
      <c r="C12004" s="156" t="s">
        <v>518</v>
      </c>
      <c r="D12004" s="51">
        <v>1.65</v>
      </c>
      <c r="E12004" s="46"/>
      <c r="F12004" s="32">
        <v>46204</v>
      </c>
      <c r="G12004" s="32">
        <v>46234</v>
      </c>
      <c r="H12004" s="156" t="s">
        <v>195</v>
      </c>
      <c r="I12004" s="14" t="s">
        <v>891</v>
      </c>
      <c r="J12004" s="156" t="s">
        <v>258</v>
      </c>
    </row>
    <row r="12005" spans="1:10" ht="16.5" customHeight="1" x14ac:dyDescent="0.25">
      <c r="A12005" s="156" t="s">
        <v>78</v>
      </c>
      <c r="B12005" s="156" t="s">
        <v>519</v>
      </c>
      <c r="C12005" s="156" t="s">
        <v>520</v>
      </c>
      <c r="D12005" s="51">
        <v>5.45</v>
      </c>
      <c r="E12005" s="50"/>
      <c r="F12005" s="32">
        <v>46204</v>
      </c>
      <c r="G12005" s="32">
        <v>46234</v>
      </c>
      <c r="H12005" s="156" t="s">
        <v>195</v>
      </c>
      <c r="I12005" s="14" t="s">
        <v>891</v>
      </c>
      <c r="J12005" s="156" t="s">
        <v>259</v>
      </c>
    </row>
    <row r="12006" spans="1:10" ht="16.5" customHeight="1" x14ac:dyDescent="0.25">
      <c r="A12006" s="156" t="s">
        <v>78</v>
      </c>
      <c r="B12006" s="156" t="s">
        <v>521</v>
      </c>
      <c r="C12006" s="156" t="s">
        <v>522</v>
      </c>
      <c r="D12006" s="51">
        <v>1.1499999999999999</v>
      </c>
      <c r="E12006" s="50"/>
      <c r="F12006" s="32">
        <v>46204</v>
      </c>
      <c r="G12006" s="32">
        <v>46234</v>
      </c>
      <c r="H12006" s="156" t="s">
        <v>195</v>
      </c>
      <c r="I12006" s="14" t="s">
        <v>891</v>
      </c>
      <c r="J12006" s="156" t="s">
        <v>260</v>
      </c>
    </row>
    <row r="12007" spans="1:10" ht="16.5" customHeight="1" x14ac:dyDescent="0.25">
      <c r="A12007" s="156" t="s">
        <v>78</v>
      </c>
      <c r="B12007" s="156" t="s">
        <v>523</v>
      </c>
      <c r="C12007" s="156" t="s">
        <v>524</v>
      </c>
      <c r="D12007" s="51">
        <v>1.2</v>
      </c>
      <c r="E12007" s="46"/>
      <c r="F12007" s="32">
        <v>46204</v>
      </c>
      <c r="G12007" s="32">
        <v>46234</v>
      </c>
      <c r="H12007" s="156" t="s">
        <v>195</v>
      </c>
      <c r="I12007" s="14" t="s">
        <v>891</v>
      </c>
      <c r="J12007" s="156" t="s">
        <v>261</v>
      </c>
    </row>
    <row r="12008" spans="1:10" ht="16.5" customHeight="1" x14ac:dyDescent="0.25">
      <c r="A12008" s="156" t="s">
        <v>78</v>
      </c>
      <c r="B12008" s="156" t="s">
        <v>525</v>
      </c>
      <c r="C12008" s="156" t="s">
        <v>526</v>
      </c>
      <c r="D12008" s="51">
        <v>2.35</v>
      </c>
      <c r="E12008" s="46"/>
      <c r="F12008" s="32">
        <v>46204</v>
      </c>
      <c r="G12008" s="32">
        <v>46234</v>
      </c>
      <c r="H12008" s="156" t="s">
        <v>195</v>
      </c>
      <c r="I12008" s="14" t="s">
        <v>891</v>
      </c>
      <c r="J12008" s="156" t="s">
        <v>262</v>
      </c>
    </row>
    <row r="12009" spans="1:10" ht="16.5" customHeight="1" x14ac:dyDescent="0.25">
      <c r="A12009" s="156" t="s">
        <v>79</v>
      </c>
      <c r="B12009" s="156" t="s">
        <v>527</v>
      </c>
      <c r="C12009" s="156" t="s">
        <v>528</v>
      </c>
      <c r="D12009" s="51">
        <v>8.9499999999999993</v>
      </c>
      <c r="E12009" s="46"/>
      <c r="F12009" s="32">
        <v>46204</v>
      </c>
      <c r="G12009" s="32">
        <v>46234</v>
      </c>
      <c r="H12009" s="156" t="s">
        <v>195</v>
      </c>
      <c r="I12009" s="14" t="s">
        <v>891</v>
      </c>
      <c r="J12009" s="156" t="s">
        <v>263</v>
      </c>
    </row>
    <row r="12010" spans="1:10" ht="16.5" hidden="1" customHeight="1" x14ac:dyDescent="0.25">
      <c r="D12010" s="162"/>
      <c r="F12010" s="32"/>
      <c r="G12010" s="32"/>
      <c r="I12010" s="14"/>
    </row>
    <row r="12011" spans="1:10" ht="16.5" hidden="1" customHeight="1" x14ac:dyDescent="0.25">
      <c r="D12011" s="162"/>
      <c r="F12011" s="32"/>
      <c r="G12011" s="32"/>
      <c r="I12011" s="14"/>
    </row>
    <row r="12012" spans="1:10" ht="16.5" hidden="1" customHeight="1" x14ac:dyDescent="0.25">
      <c r="D12012" s="168"/>
      <c r="F12012" s="32"/>
      <c r="G12012" s="32"/>
      <c r="I12012" s="14"/>
    </row>
    <row r="12013" spans="1:10" ht="16.5" hidden="1" customHeight="1" x14ac:dyDescent="0.25">
      <c r="D12013" s="162"/>
      <c r="F12013" s="32"/>
      <c r="G12013" s="32"/>
      <c r="I12013" s="14"/>
    </row>
    <row r="12014" spans="1:10" ht="16.5" customHeight="1" x14ac:dyDescent="0.25">
      <c r="A12014" s="156" t="s">
        <v>83</v>
      </c>
      <c r="B12014" s="156" t="s">
        <v>536</v>
      </c>
      <c r="C12014" s="156" t="s">
        <v>537</v>
      </c>
      <c r="D12014" s="162">
        <v>1.2</v>
      </c>
      <c r="F12014" s="32">
        <v>46204</v>
      </c>
      <c r="G12014" s="32">
        <v>46234</v>
      </c>
      <c r="H12014" s="156" t="s">
        <v>195</v>
      </c>
      <c r="I12014" s="14" t="s">
        <v>891</v>
      </c>
      <c r="J12014" s="156" t="s">
        <v>266</v>
      </c>
    </row>
    <row r="12015" spans="1:10" ht="16.5" customHeight="1" x14ac:dyDescent="0.25">
      <c r="A12015" s="156" t="s">
        <v>84</v>
      </c>
      <c r="B12015" s="156" t="s">
        <v>538</v>
      </c>
      <c r="C12015" s="156" t="s">
        <v>539</v>
      </c>
      <c r="D12015" s="162">
        <v>16.5</v>
      </c>
      <c r="F12015" s="32">
        <v>46204</v>
      </c>
      <c r="G12015" s="32">
        <v>46234</v>
      </c>
      <c r="H12015" s="156" t="s">
        <v>195</v>
      </c>
      <c r="I12015" s="14" t="s">
        <v>891</v>
      </c>
      <c r="J12015" s="156" t="s">
        <v>269</v>
      </c>
    </row>
    <row r="12016" spans="1:10" ht="16.5" customHeight="1" x14ac:dyDescent="0.25">
      <c r="A12016" s="156" t="s">
        <v>84</v>
      </c>
      <c r="B12016" s="156" t="s">
        <v>540</v>
      </c>
      <c r="C12016" s="156" t="s">
        <v>541</v>
      </c>
      <c r="D12016" s="162">
        <v>4.9000000000000004</v>
      </c>
      <c r="F12016" s="32">
        <v>46204</v>
      </c>
      <c r="G12016" s="32">
        <v>46234</v>
      </c>
      <c r="H12016" s="156" t="s">
        <v>195</v>
      </c>
      <c r="I12016" s="14" t="s">
        <v>891</v>
      </c>
      <c r="J12016" s="156" t="s">
        <v>272</v>
      </c>
    </row>
    <row r="12017" spans="1:10" ht="16.5" customHeight="1" x14ac:dyDescent="0.25">
      <c r="A12017" s="156" t="s">
        <v>84</v>
      </c>
      <c r="B12017" s="156" t="s">
        <v>540</v>
      </c>
      <c r="C12017" s="156" t="s">
        <v>542</v>
      </c>
      <c r="D12017" s="164">
        <v>11.4</v>
      </c>
      <c r="F12017" s="32">
        <v>46204</v>
      </c>
      <c r="G12017" s="32">
        <v>46234</v>
      </c>
      <c r="H12017" s="156" t="s">
        <v>195</v>
      </c>
      <c r="I12017" s="14" t="s">
        <v>891</v>
      </c>
      <c r="J12017" s="156" t="s">
        <v>273</v>
      </c>
    </row>
    <row r="12018" spans="1:10" ht="16.5" customHeight="1" x14ac:dyDescent="0.25">
      <c r="A12018" s="156" t="s">
        <v>84</v>
      </c>
      <c r="B12018" s="156" t="s">
        <v>543</v>
      </c>
      <c r="C12018" s="156" t="s">
        <v>539</v>
      </c>
      <c r="D12018" s="162">
        <v>15.75</v>
      </c>
      <c r="F12018" s="32">
        <v>46204</v>
      </c>
      <c r="G12018" s="32">
        <v>46234</v>
      </c>
      <c r="H12018" s="156" t="s">
        <v>195</v>
      </c>
      <c r="I12018" s="14" t="s">
        <v>891</v>
      </c>
      <c r="J12018" s="156" t="s">
        <v>270</v>
      </c>
    </row>
    <row r="12019" spans="1:10" ht="16.5" hidden="1" customHeight="1" x14ac:dyDescent="0.25">
      <c r="F12019" s="32"/>
      <c r="G12019" s="32"/>
      <c r="I12019" s="14"/>
    </row>
    <row r="12020" spans="1:10" ht="16.5" hidden="1" customHeight="1" x14ac:dyDescent="0.25">
      <c r="F12020" s="32"/>
      <c r="G12020" s="32"/>
      <c r="I12020" s="14"/>
    </row>
    <row r="12021" spans="1:10" ht="16.5" customHeight="1" x14ac:dyDescent="0.25">
      <c r="A12021" s="156" t="s">
        <v>84</v>
      </c>
      <c r="B12021" s="156" t="s">
        <v>546</v>
      </c>
      <c r="C12021" s="156" t="s">
        <v>547</v>
      </c>
      <c r="D12021" s="164">
        <v>13.6</v>
      </c>
      <c r="F12021" s="32">
        <v>46204</v>
      </c>
      <c r="G12021" s="32">
        <v>46234</v>
      </c>
      <c r="H12021" s="156" t="s">
        <v>195</v>
      </c>
      <c r="I12021" s="14" t="s">
        <v>891</v>
      </c>
      <c r="J12021" s="156" t="s">
        <v>275</v>
      </c>
    </row>
    <row r="12022" spans="1:10" ht="16.5" hidden="1" customHeight="1" x14ac:dyDescent="0.25">
      <c r="F12022" s="32"/>
      <c r="G12022" s="32"/>
      <c r="I12022" s="14"/>
    </row>
    <row r="12023" spans="1:10" ht="16.5" hidden="1" customHeight="1" x14ac:dyDescent="0.25">
      <c r="F12023" s="32"/>
      <c r="G12023" s="32"/>
      <c r="I12023" s="14"/>
    </row>
    <row r="12024" spans="1:10" ht="16.5" customHeight="1" x14ac:dyDescent="0.25">
      <c r="A12024" s="156" t="s">
        <v>84</v>
      </c>
      <c r="B12024" s="156" t="s">
        <v>550</v>
      </c>
      <c r="C12024" s="156" t="s">
        <v>549</v>
      </c>
      <c r="D12024" s="164">
        <v>4.95</v>
      </c>
      <c r="F12024" s="32">
        <v>46204</v>
      </c>
      <c r="G12024" s="32">
        <v>46234</v>
      </c>
      <c r="H12024" s="156" t="s">
        <v>195</v>
      </c>
      <c r="I12024" s="14" t="s">
        <v>891</v>
      </c>
      <c r="J12024" s="156" t="s">
        <v>276</v>
      </c>
    </row>
    <row r="12025" spans="1:10" ht="16.5" customHeight="1" x14ac:dyDescent="0.25">
      <c r="A12025" s="156" t="s">
        <v>84</v>
      </c>
      <c r="B12025" s="156" t="s">
        <v>550</v>
      </c>
      <c r="C12025" s="156" t="s">
        <v>551</v>
      </c>
      <c r="D12025" s="164">
        <v>12.9</v>
      </c>
      <c r="F12025" s="32">
        <v>46204</v>
      </c>
      <c r="G12025" s="32">
        <v>46234</v>
      </c>
      <c r="H12025" s="156" t="s">
        <v>195</v>
      </c>
      <c r="I12025" s="14" t="s">
        <v>891</v>
      </c>
      <c r="J12025" s="156" t="s">
        <v>277</v>
      </c>
    </row>
    <row r="12026" spans="1:10" ht="16.5" customHeight="1" x14ac:dyDescent="0.25">
      <c r="A12026" s="156" t="s">
        <v>84</v>
      </c>
      <c r="B12026" s="156" t="s">
        <v>552</v>
      </c>
      <c r="C12026" s="156" t="s">
        <v>549</v>
      </c>
      <c r="D12026" s="162">
        <v>5.6</v>
      </c>
      <c r="F12026" s="32">
        <v>46204</v>
      </c>
      <c r="G12026" s="32">
        <v>46234</v>
      </c>
      <c r="H12026" s="156" t="s">
        <v>195</v>
      </c>
      <c r="I12026" s="14" t="s">
        <v>891</v>
      </c>
      <c r="J12026" s="156" t="s">
        <v>278</v>
      </c>
    </row>
    <row r="12027" spans="1:10" ht="16.5" customHeight="1" x14ac:dyDescent="0.25">
      <c r="A12027" s="156" t="s">
        <v>84</v>
      </c>
      <c r="B12027" s="156" t="s">
        <v>553</v>
      </c>
      <c r="C12027" s="156" t="s">
        <v>549</v>
      </c>
      <c r="D12027" s="164">
        <v>4.45</v>
      </c>
      <c r="F12027" s="32">
        <v>46204</v>
      </c>
      <c r="G12027" s="32">
        <v>46234</v>
      </c>
      <c r="H12027" s="156" t="s">
        <v>195</v>
      </c>
      <c r="I12027" s="14" t="s">
        <v>891</v>
      </c>
      <c r="J12027" s="156" t="s">
        <v>279</v>
      </c>
    </row>
    <row r="12028" spans="1:10" ht="16.5" customHeight="1" x14ac:dyDescent="0.25">
      <c r="A12028" s="156" t="s">
        <v>84</v>
      </c>
      <c r="B12028" s="156" t="s">
        <v>553</v>
      </c>
      <c r="C12028" s="156" t="s">
        <v>551</v>
      </c>
      <c r="D12028" s="162">
        <v>11.05</v>
      </c>
      <c r="F12028" s="32">
        <v>46204</v>
      </c>
      <c r="G12028" s="32">
        <v>46234</v>
      </c>
      <c r="H12028" s="156" t="s">
        <v>195</v>
      </c>
      <c r="I12028" s="14" t="s">
        <v>891</v>
      </c>
      <c r="J12028" s="156" t="s">
        <v>280</v>
      </c>
    </row>
    <row r="12029" spans="1:10" ht="16.5" customHeight="1" x14ac:dyDescent="0.25">
      <c r="A12029" s="156" t="s">
        <v>85</v>
      </c>
      <c r="B12029" s="156" t="s">
        <v>554</v>
      </c>
      <c r="C12029" s="156" t="s">
        <v>549</v>
      </c>
      <c r="D12029" s="164">
        <v>5.4</v>
      </c>
      <c r="F12029" s="32">
        <v>46204</v>
      </c>
      <c r="G12029" s="32">
        <v>46234</v>
      </c>
      <c r="H12029" s="156" t="s">
        <v>195</v>
      </c>
      <c r="I12029" s="14" t="s">
        <v>891</v>
      </c>
      <c r="J12029" s="156" t="s">
        <v>281</v>
      </c>
    </row>
    <row r="12030" spans="1:10" ht="16.5" hidden="1" customHeight="1" x14ac:dyDescent="0.25">
      <c r="F12030" s="32"/>
      <c r="G12030" s="32"/>
      <c r="I12030" s="14"/>
    </row>
    <row r="12031" spans="1:10" ht="16.5" customHeight="1" x14ac:dyDescent="0.25">
      <c r="A12031" s="156" t="s">
        <v>85</v>
      </c>
      <c r="B12031" s="156" t="s">
        <v>556</v>
      </c>
      <c r="C12031" s="156" t="s">
        <v>549</v>
      </c>
      <c r="D12031" s="164">
        <v>5.4</v>
      </c>
      <c r="F12031" s="32">
        <v>46204</v>
      </c>
      <c r="G12031" s="32">
        <v>46234</v>
      </c>
      <c r="H12031" s="156" t="s">
        <v>195</v>
      </c>
      <c r="I12031" s="14" t="s">
        <v>891</v>
      </c>
      <c r="J12031" s="156" t="s">
        <v>283</v>
      </c>
    </row>
    <row r="12032" spans="1:10" ht="16.5" customHeight="1" x14ac:dyDescent="0.25">
      <c r="A12032" s="156" t="s">
        <v>85</v>
      </c>
      <c r="B12032" s="156" t="s">
        <v>557</v>
      </c>
      <c r="C12032" s="156" t="s">
        <v>547</v>
      </c>
      <c r="D12032" s="164">
        <v>4.75</v>
      </c>
      <c r="F12032" s="32">
        <v>46204</v>
      </c>
      <c r="G12032" s="32">
        <v>46234</v>
      </c>
      <c r="H12032" s="156" t="s">
        <v>195</v>
      </c>
      <c r="I12032" s="14" t="s">
        <v>891</v>
      </c>
      <c r="J12032" s="156" t="s">
        <v>286</v>
      </c>
    </row>
    <row r="12033" spans="1:10" ht="16.5" customHeight="1" x14ac:dyDescent="0.25">
      <c r="A12033" s="156" t="s">
        <v>85</v>
      </c>
      <c r="B12033" s="156" t="s">
        <v>558</v>
      </c>
      <c r="C12033" s="156" t="s">
        <v>549</v>
      </c>
      <c r="D12033" s="164">
        <v>4.7</v>
      </c>
      <c r="F12033" s="32">
        <v>46204</v>
      </c>
      <c r="G12033" s="32">
        <v>46234</v>
      </c>
      <c r="H12033" s="156" t="s">
        <v>195</v>
      </c>
      <c r="I12033" s="14" t="s">
        <v>891</v>
      </c>
      <c r="J12033" s="156" t="s">
        <v>287</v>
      </c>
    </row>
    <row r="12034" spans="1:10" ht="16.5" customHeight="1" x14ac:dyDescent="0.25">
      <c r="A12034" s="156" t="s">
        <v>85</v>
      </c>
      <c r="B12034" s="156" t="s">
        <v>559</v>
      </c>
      <c r="C12034" s="156" t="s">
        <v>549</v>
      </c>
      <c r="D12034" s="164">
        <v>4.5</v>
      </c>
      <c r="F12034" s="33">
        <v>46204</v>
      </c>
      <c r="G12034" s="32">
        <v>46234</v>
      </c>
      <c r="H12034" s="156" t="s">
        <v>195</v>
      </c>
      <c r="I12034" s="14" t="s">
        <v>891</v>
      </c>
      <c r="J12034" s="156" t="s">
        <v>284</v>
      </c>
    </row>
    <row r="12035" spans="1:10" ht="16.5" customHeight="1" x14ac:dyDescent="0.25">
      <c r="A12035" s="156" t="s">
        <v>85</v>
      </c>
      <c r="B12035" s="156" t="s">
        <v>560</v>
      </c>
      <c r="C12035" s="156" t="s">
        <v>539</v>
      </c>
      <c r="D12035" s="164">
        <v>2.4</v>
      </c>
      <c r="F12035" s="33">
        <v>46204</v>
      </c>
      <c r="G12035" s="32">
        <v>46234</v>
      </c>
      <c r="H12035" s="156" t="s">
        <v>195</v>
      </c>
      <c r="I12035" s="14" t="s">
        <v>891</v>
      </c>
      <c r="J12035" s="156" t="s">
        <v>285</v>
      </c>
    </row>
    <row r="12036" spans="1:10" ht="16.5" customHeight="1" x14ac:dyDescent="0.25">
      <c r="A12036" s="156" t="s">
        <v>86</v>
      </c>
      <c r="B12036" s="156" t="s">
        <v>561</v>
      </c>
      <c r="C12036" s="156" t="s">
        <v>562</v>
      </c>
      <c r="D12036" s="164">
        <v>3.65</v>
      </c>
      <c r="F12036" s="33">
        <v>46204</v>
      </c>
      <c r="G12036" s="32">
        <v>46234</v>
      </c>
      <c r="H12036" s="156" t="s">
        <v>195</v>
      </c>
      <c r="I12036" s="14" t="s">
        <v>891</v>
      </c>
      <c r="J12036" s="156" t="s">
        <v>288</v>
      </c>
    </row>
    <row r="12037" spans="1:10" ht="16.5" customHeight="1" x14ac:dyDescent="0.25">
      <c r="A12037" s="156" t="s">
        <v>86</v>
      </c>
      <c r="B12037" s="156" t="s">
        <v>563</v>
      </c>
      <c r="C12037" s="156" t="s">
        <v>562</v>
      </c>
      <c r="D12037" s="164">
        <v>3.5</v>
      </c>
      <c r="F12037" s="33">
        <v>46204</v>
      </c>
      <c r="G12037" s="32">
        <v>46234</v>
      </c>
      <c r="H12037" s="156" t="s">
        <v>195</v>
      </c>
      <c r="I12037" s="14" t="s">
        <v>891</v>
      </c>
      <c r="J12037" s="156" t="s">
        <v>289</v>
      </c>
    </row>
    <row r="12038" spans="1:10" ht="16.5" customHeight="1" x14ac:dyDescent="0.25">
      <c r="A12038" s="156" t="s">
        <v>87</v>
      </c>
      <c r="B12038" s="156" t="s">
        <v>564</v>
      </c>
      <c r="C12038" s="156" t="s">
        <v>565</v>
      </c>
      <c r="D12038" s="164">
        <v>3.85</v>
      </c>
      <c r="F12038" s="33">
        <v>46204</v>
      </c>
      <c r="G12038" s="32">
        <v>46234</v>
      </c>
      <c r="H12038" s="156" t="s">
        <v>195</v>
      </c>
      <c r="I12038" s="14" t="s">
        <v>891</v>
      </c>
      <c r="J12038" s="156" t="s">
        <v>290</v>
      </c>
    </row>
    <row r="12039" spans="1:10" ht="16.5" customHeight="1" x14ac:dyDescent="0.25">
      <c r="A12039" s="156" t="s">
        <v>87</v>
      </c>
      <c r="B12039" s="156" t="s">
        <v>566</v>
      </c>
      <c r="C12039" s="156" t="s">
        <v>567</v>
      </c>
      <c r="D12039" s="164">
        <v>4.5</v>
      </c>
      <c r="F12039" s="33">
        <v>46204</v>
      </c>
      <c r="G12039" s="32">
        <v>46234</v>
      </c>
      <c r="H12039" s="156" t="s">
        <v>195</v>
      </c>
      <c r="I12039" s="14" t="s">
        <v>891</v>
      </c>
      <c r="J12039" s="161" t="s">
        <v>428</v>
      </c>
    </row>
    <row r="12040" spans="1:10" ht="16.5" customHeight="1" x14ac:dyDescent="0.25">
      <c r="A12040" s="156" t="s">
        <v>87</v>
      </c>
      <c r="B12040" s="156" t="s">
        <v>568</v>
      </c>
      <c r="C12040" s="156" t="s">
        <v>539</v>
      </c>
      <c r="D12040" s="164">
        <v>2.5</v>
      </c>
      <c r="F12040" s="32">
        <v>46204</v>
      </c>
      <c r="G12040" s="32">
        <v>46234</v>
      </c>
      <c r="H12040" s="156" t="s">
        <v>195</v>
      </c>
      <c r="I12040" s="14" t="s">
        <v>891</v>
      </c>
      <c r="J12040" s="156" t="s">
        <v>291</v>
      </c>
    </row>
    <row r="12041" spans="1:10" ht="16.5" customHeight="1" x14ac:dyDescent="0.25">
      <c r="A12041" s="156" t="s">
        <v>87</v>
      </c>
      <c r="B12041" s="156" t="s">
        <v>569</v>
      </c>
      <c r="C12041" s="156" t="s">
        <v>539</v>
      </c>
      <c r="D12041" s="164">
        <v>1.9</v>
      </c>
      <c r="F12041" s="33">
        <v>46204</v>
      </c>
      <c r="G12041" s="32">
        <v>46234</v>
      </c>
      <c r="H12041" s="156" t="s">
        <v>195</v>
      </c>
      <c r="I12041" s="14" t="s">
        <v>891</v>
      </c>
      <c r="J12041" s="156" t="s">
        <v>292</v>
      </c>
    </row>
    <row r="12042" spans="1:10" ht="16.5" customHeight="1" x14ac:dyDescent="0.25">
      <c r="A12042" s="156" t="s">
        <v>87</v>
      </c>
      <c r="B12042" s="156" t="s">
        <v>570</v>
      </c>
      <c r="C12042" s="156" t="s">
        <v>571</v>
      </c>
      <c r="D12042" s="164">
        <v>4.8</v>
      </c>
      <c r="F12042" s="33">
        <v>46204</v>
      </c>
      <c r="G12042" s="32">
        <v>46234</v>
      </c>
      <c r="H12042" s="156" t="s">
        <v>195</v>
      </c>
      <c r="I12042" s="14" t="s">
        <v>891</v>
      </c>
      <c r="J12042" s="156" t="s">
        <v>293</v>
      </c>
    </row>
    <row r="12043" spans="1:10" ht="16.5" customHeight="1" x14ac:dyDescent="0.25">
      <c r="A12043" s="156" t="s">
        <v>87</v>
      </c>
      <c r="B12043" s="156" t="s">
        <v>572</v>
      </c>
      <c r="C12043" s="156" t="s">
        <v>573</v>
      </c>
      <c r="D12043" s="164">
        <v>5.95</v>
      </c>
      <c r="F12043" s="33">
        <v>46204</v>
      </c>
      <c r="G12043" s="32">
        <v>46234</v>
      </c>
      <c r="H12043" s="156" t="s">
        <v>195</v>
      </c>
      <c r="I12043" s="14" t="s">
        <v>891</v>
      </c>
      <c r="J12043" s="156" t="s">
        <v>294</v>
      </c>
    </row>
    <row r="12044" spans="1:10" ht="16.5" hidden="1" customHeight="1" x14ac:dyDescent="0.25">
      <c r="G12044" s="32"/>
      <c r="I12044" s="14"/>
    </row>
    <row r="12045" spans="1:10" ht="16.5" hidden="1" customHeight="1" x14ac:dyDescent="0.25">
      <c r="G12045" s="32"/>
      <c r="I12045" s="14"/>
    </row>
    <row r="12046" spans="1:10" ht="16.5" hidden="1" customHeight="1" x14ac:dyDescent="0.25"/>
    <row r="12047" spans="1:10" ht="16.5" customHeight="1" x14ac:dyDescent="0.25">
      <c r="A12047" s="156" t="s">
        <v>88</v>
      </c>
      <c r="B12047" s="156" t="s">
        <v>578</v>
      </c>
      <c r="C12047" s="156" t="s">
        <v>579</v>
      </c>
      <c r="D12047" s="164">
        <v>0.95</v>
      </c>
      <c r="F12047" s="33">
        <v>46204</v>
      </c>
      <c r="G12047" s="33">
        <v>46234</v>
      </c>
      <c r="H12047" s="156" t="s">
        <v>195</v>
      </c>
      <c r="I12047" s="156" t="s">
        <v>891</v>
      </c>
      <c r="J12047" s="156" t="s">
        <v>298</v>
      </c>
    </row>
    <row r="12048" spans="1:10" ht="16.5" hidden="1" customHeight="1" x14ac:dyDescent="0.25">
      <c r="G12048" s="32"/>
      <c r="I12048" s="14"/>
    </row>
    <row r="12049" spans="1:10" ht="16.5" hidden="1" customHeight="1" x14ac:dyDescent="0.25">
      <c r="G12049" s="32"/>
      <c r="I12049" s="14"/>
    </row>
    <row r="12050" spans="1:10" ht="16.5" customHeight="1" x14ac:dyDescent="0.25">
      <c r="A12050" s="156" t="s">
        <v>89</v>
      </c>
      <c r="B12050" s="156" t="s">
        <v>582</v>
      </c>
      <c r="C12050" s="156" t="s">
        <v>579</v>
      </c>
      <c r="D12050" s="162">
        <v>8.75</v>
      </c>
      <c r="F12050" s="32">
        <v>46204</v>
      </c>
      <c r="G12050" s="32">
        <v>46234</v>
      </c>
      <c r="H12050" s="156" t="s">
        <v>195</v>
      </c>
      <c r="I12050" s="146" t="s">
        <v>891</v>
      </c>
      <c r="J12050" s="156" t="s">
        <v>301</v>
      </c>
    </row>
    <row r="12051" spans="1:10" ht="16.5" customHeight="1" x14ac:dyDescent="0.25">
      <c r="A12051" s="156" t="s">
        <v>89</v>
      </c>
      <c r="B12051" s="156" t="s">
        <v>583</v>
      </c>
      <c r="C12051" s="156" t="s">
        <v>584</v>
      </c>
      <c r="D12051" s="164">
        <v>7.8</v>
      </c>
      <c r="F12051" s="33">
        <v>46204</v>
      </c>
      <c r="G12051" s="32">
        <v>46234</v>
      </c>
      <c r="H12051" s="156" t="s">
        <v>195</v>
      </c>
      <c r="I12051" s="14" t="s">
        <v>891</v>
      </c>
      <c r="J12051" s="156" t="s">
        <v>302</v>
      </c>
    </row>
    <row r="12052" spans="1:10" ht="16.5" customHeight="1" x14ac:dyDescent="0.25">
      <c r="A12052" s="156" t="s">
        <v>89</v>
      </c>
      <c r="B12052" s="156" t="s">
        <v>585</v>
      </c>
      <c r="C12052" s="156" t="s">
        <v>584</v>
      </c>
      <c r="D12052" s="164">
        <v>7.4</v>
      </c>
      <c r="F12052" s="33">
        <v>46204</v>
      </c>
      <c r="G12052" s="32">
        <v>46234</v>
      </c>
      <c r="H12052" s="156" t="s">
        <v>195</v>
      </c>
      <c r="I12052" s="14" t="s">
        <v>891</v>
      </c>
      <c r="J12052" s="156" t="s">
        <v>303</v>
      </c>
    </row>
    <row r="12053" spans="1:10" ht="16.5" hidden="1" customHeight="1" x14ac:dyDescent="0.25">
      <c r="G12053" s="32"/>
      <c r="I12053" s="14"/>
    </row>
    <row r="12054" spans="1:10" ht="16.5" customHeight="1" x14ac:dyDescent="0.25">
      <c r="A12054" s="156" t="s">
        <v>90</v>
      </c>
      <c r="B12054" s="156" t="s">
        <v>587</v>
      </c>
      <c r="C12054" s="156" t="s">
        <v>533</v>
      </c>
      <c r="D12054" s="164">
        <v>1.35</v>
      </c>
      <c r="F12054" s="33">
        <v>46204</v>
      </c>
      <c r="G12054" s="32">
        <v>46234</v>
      </c>
      <c r="H12054" s="156" t="s">
        <v>195</v>
      </c>
      <c r="I12054" s="14" t="s">
        <v>891</v>
      </c>
      <c r="J12054" s="156" t="s">
        <v>306</v>
      </c>
    </row>
    <row r="12055" spans="1:10" ht="16.5" customHeight="1" x14ac:dyDescent="0.25">
      <c r="A12055" s="156" t="s">
        <v>90</v>
      </c>
      <c r="B12055" s="156" t="s">
        <v>588</v>
      </c>
      <c r="C12055" s="156" t="s">
        <v>533</v>
      </c>
      <c r="D12055" s="164">
        <v>1.4</v>
      </c>
      <c r="F12055" s="33">
        <v>46204</v>
      </c>
      <c r="G12055" s="32">
        <v>46234</v>
      </c>
      <c r="H12055" s="156" t="s">
        <v>195</v>
      </c>
      <c r="I12055" s="14" t="s">
        <v>891</v>
      </c>
      <c r="J12055" s="156" t="s">
        <v>307</v>
      </c>
    </row>
    <row r="12056" spans="1:10" ht="16.5" customHeight="1" x14ac:dyDescent="0.25">
      <c r="A12056" s="156" t="s">
        <v>90</v>
      </c>
      <c r="B12056" s="156" t="s">
        <v>589</v>
      </c>
      <c r="C12056" s="156" t="s">
        <v>535</v>
      </c>
      <c r="D12056" s="164">
        <v>1.3</v>
      </c>
      <c r="F12056" s="33">
        <v>46204</v>
      </c>
      <c r="G12056" s="32">
        <v>46234</v>
      </c>
      <c r="H12056" s="156" t="s">
        <v>195</v>
      </c>
      <c r="I12056" s="14" t="s">
        <v>891</v>
      </c>
      <c r="J12056" s="156" t="s">
        <v>304</v>
      </c>
    </row>
    <row r="12057" spans="1:10" ht="16.5" customHeight="1" x14ac:dyDescent="0.25">
      <c r="A12057" s="156" t="s">
        <v>91</v>
      </c>
      <c r="B12057" s="156" t="s">
        <v>590</v>
      </c>
      <c r="C12057" s="156" t="s">
        <v>507</v>
      </c>
      <c r="D12057" s="164">
        <v>0.95</v>
      </c>
      <c r="F12057" s="33">
        <v>46204</v>
      </c>
      <c r="G12057" s="32">
        <v>46234</v>
      </c>
      <c r="H12057" s="156" t="s">
        <v>195</v>
      </c>
      <c r="I12057" s="14" t="s">
        <v>891</v>
      </c>
      <c r="J12057" s="156" t="s">
        <v>308</v>
      </c>
    </row>
    <row r="12058" spans="1:10" ht="16.5" customHeight="1" x14ac:dyDescent="0.25">
      <c r="A12058" s="156" t="s">
        <v>91</v>
      </c>
      <c r="B12058" s="156" t="s">
        <v>591</v>
      </c>
      <c r="C12058" s="156" t="s">
        <v>528</v>
      </c>
      <c r="D12058" s="164">
        <v>1.3</v>
      </c>
      <c r="F12058" s="33">
        <v>46204</v>
      </c>
      <c r="G12058" s="32">
        <v>46234</v>
      </c>
      <c r="H12058" s="156" t="s">
        <v>195</v>
      </c>
      <c r="I12058" s="14" t="s">
        <v>891</v>
      </c>
      <c r="J12058" s="156" t="s">
        <v>309</v>
      </c>
    </row>
    <row r="12059" spans="1:10" ht="16.5" customHeight="1" x14ac:dyDescent="0.25">
      <c r="A12059" s="156" t="s">
        <v>91</v>
      </c>
      <c r="B12059" s="156" t="s">
        <v>592</v>
      </c>
      <c r="C12059" s="156" t="s">
        <v>528</v>
      </c>
      <c r="D12059" s="164">
        <v>0.85</v>
      </c>
      <c r="F12059" s="33">
        <v>46204</v>
      </c>
      <c r="G12059" s="32">
        <v>46234</v>
      </c>
      <c r="H12059" s="156" t="s">
        <v>195</v>
      </c>
      <c r="I12059" s="14" t="s">
        <v>891</v>
      </c>
      <c r="J12059" s="156" t="s">
        <v>310</v>
      </c>
    </row>
    <row r="12060" spans="1:10" ht="16.5" customHeight="1" x14ac:dyDescent="0.25">
      <c r="A12060" s="156" t="s">
        <v>91</v>
      </c>
      <c r="B12060" s="156" t="s">
        <v>593</v>
      </c>
      <c r="C12060" s="156" t="s">
        <v>528</v>
      </c>
      <c r="D12060" s="164">
        <v>0.95</v>
      </c>
      <c r="F12060" s="33">
        <v>46204</v>
      </c>
      <c r="G12060" s="32">
        <v>46234</v>
      </c>
      <c r="H12060" s="156" t="s">
        <v>195</v>
      </c>
      <c r="I12060" s="14" t="s">
        <v>891</v>
      </c>
      <c r="J12060" s="156" t="s">
        <v>311</v>
      </c>
    </row>
    <row r="12061" spans="1:10" ht="16.5" customHeight="1" x14ac:dyDescent="0.25">
      <c r="A12061" s="156" t="s">
        <v>91</v>
      </c>
      <c r="B12061" s="156" t="s">
        <v>594</v>
      </c>
      <c r="C12061" s="156" t="s">
        <v>595</v>
      </c>
      <c r="D12061" s="164">
        <v>2.15</v>
      </c>
      <c r="F12061" s="33">
        <v>46204</v>
      </c>
      <c r="G12061" s="33">
        <v>46234</v>
      </c>
      <c r="H12061" s="156" t="s">
        <v>195</v>
      </c>
      <c r="I12061" s="156" t="s">
        <v>891</v>
      </c>
      <c r="J12061" s="156" t="s">
        <v>312</v>
      </c>
    </row>
    <row r="12062" spans="1:10" ht="16.5" customHeight="1" x14ac:dyDescent="0.25">
      <c r="A12062" s="156" t="s">
        <v>91</v>
      </c>
      <c r="B12062" s="156" t="s">
        <v>596</v>
      </c>
      <c r="C12062" s="156" t="s">
        <v>595</v>
      </c>
      <c r="D12062" s="164">
        <v>2.5499999999999998</v>
      </c>
      <c r="F12062" s="33">
        <v>46204</v>
      </c>
      <c r="G12062" s="33">
        <v>46234</v>
      </c>
      <c r="H12062" s="156" t="s">
        <v>195</v>
      </c>
      <c r="I12062" s="156" t="s">
        <v>891</v>
      </c>
      <c r="J12062" s="156" t="s">
        <v>313</v>
      </c>
    </row>
    <row r="12063" spans="1:10" ht="16.5" customHeight="1" x14ac:dyDescent="0.25">
      <c r="A12063" s="156" t="s">
        <v>420</v>
      </c>
      <c r="B12063" s="156" t="s">
        <v>597</v>
      </c>
      <c r="C12063" s="156" t="s">
        <v>598</v>
      </c>
      <c r="D12063" s="164">
        <v>8.6</v>
      </c>
      <c r="F12063" s="33">
        <v>46204</v>
      </c>
      <c r="G12063" s="33">
        <v>46234</v>
      </c>
      <c r="H12063" s="156" t="s">
        <v>195</v>
      </c>
      <c r="I12063" s="156" t="s">
        <v>891</v>
      </c>
      <c r="J12063" s="156" t="s">
        <v>423</v>
      </c>
    </row>
    <row r="12064" spans="1:10" ht="16.5" customHeight="1" x14ac:dyDescent="0.25">
      <c r="A12064" s="156" t="s">
        <v>420</v>
      </c>
      <c r="B12064" s="156" t="s">
        <v>599</v>
      </c>
      <c r="C12064" s="156" t="s">
        <v>598</v>
      </c>
      <c r="D12064" s="164">
        <v>8.6</v>
      </c>
      <c r="F12064" s="33">
        <v>46204</v>
      </c>
      <c r="G12064" s="33">
        <v>46234</v>
      </c>
      <c r="H12064" s="156" t="s">
        <v>195</v>
      </c>
      <c r="I12064" s="156" t="s">
        <v>891</v>
      </c>
      <c r="J12064" s="156" t="s">
        <v>424</v>
      </c>
    </row>
    <row r="12065" spans="1:10" ht="16.5" customHeight="1" x14ac:dyDescent="0.25">
      <c r="A12065" s="156" t="s">
        <v>420</v>
      </c>
      <c r="B12065" s="156" t="s">
        <v>600</v>
      </c>
      <c r="C12065" s="156" t="s">
        <v>598</v>
      </c>
      <c r="D12065" s="164">
        <v>9.9</v>
      </c>
      <c r="F12065" s="33">
        <v>46204</v>
      </c>
      <c r="G12065" s="33">
        <v>46234</v>
      </c>
      <c r="H12065" s="156" t="s">
        <v>195</v>
      </c>
      <c r="I12065" s="156" t="s">
        <v>891</v>
      </c>
      <c r="J12065" s="156" t="s">
        <v>421</v>
      </c>
    </row>
    <row r="12066" spans="1:10" ht="16.5" customHeight="1" x14ac:dyDescent="0.25">
      <c r="A12066" s="156" t="s">
        <v>420</v>
      </c>
      <c r="B12066" s="156" t="s">
        <v>601</v>
      </c>
      <c r="C12066" s="156" t="s">
        <v>598</v>
      </c>
      <c r="D12066" s="164">
        <v>9.9</v>
      </c>
      <c r="F12066" s="33">
        <v>46204</v>
      </c>
      <c r="G12066" s="33">
        <v>46234</v>
      </c>
      <c r="H12066" s="156" t="s">
        <v>195</v>
      </c>
      <c r="I12066" s="156" t="s">
        <v>891</v>
      </c>
      <c r="J12066" s="156" t="s">
        <v>422</v>
      </c>
    </row>
    <row r="12067" spans="1:10" ht="16.5" hidden="1" customHeight="1" x14ac:dyDescent="0.25"/>
    <row r="12068" spans="1:10" ht="16.5" customHeight="1" x14ac:dyDescent="0.25">
      <c r="A12068" s="156" t="s">
        <v>420</v>
      </c>
      <c r="B12068" s="156" t="s">
        <v>603</v>
      </c>
      <c r="C12068" s="156" t="s">
        <v>604</v>
      </c>
      <c r="D12068" s="164">
        <v>16.8</v>
      </c>
      <c r="F12068" s="33">
        <v>46204</v>
      </c>
      <c r="G12068" s="33">
        <v>46234</v>
      </c>
      <c r="H12068" s="156" t="s">
        <v>195</v>
      </c>
      <c r="I12068" s="156" t="s">
        <v>891</v>
      </c>
      <c r="J12068" s="156" t="s">
        <v>430</v>
      </c>
    </row>
    <row r="12069" spans="1:10" ht="16.5" customHeight="1" x14ac:dyDescent="0.25">
      <c r="A12069" s="156" t="s">
        <v>420</v>
      </c>
      <c r="B12069" s="156" t="s">
        <v>605</v>
      </c>
      <c r="C12069" s="156" t="s">
        <v>604</v>
      </c>
      <c r="D12069" s="164">
        <v>16.8</v>
      </c>
      <c r="F12069" s="33">
        <v>46204</v>
      </c>
      <c r="G12069" s="33">
        <v>46234</v>
      </c>
      <c r="H12069" s="156" t="s">
        <v>195</v>
      </c>
      <c r="I12069" s="156" t="s">
        <v>891</v>
      </c>
      <c r="J12069" s="156" t="s">
        <v>425</v>
      </c>
    </row>
    <row r="12070" spans="1:10" ht="16.5" hidden="1" customHeight="1" x14ac:dyDescent="0.25"/>
    <row r="12071" spans="1:10" ht="16.5" hidden="1" customHeight="1" x14ac:dyDescent="0.25"/>
    <row r="12072" spans="1:10" ht="16.5" hidden="1" customHeight="1" x14ac:dyDescent="0.25"/>
    <row r="12073" spans="1:10" ht="16.5" customHeight="1" x14ac:dyDescent="0.25">
      <c r="A12073" s="156" t="s">
        <v>93</v>
      </c>
      <c r="B12073" s="156" t="s">
        <v>611</v>
      </c>
      <c r="C12073" s="156" t="s">
        <v>595</v>
      </c>
      <c r="D12073" s="164">
        <v>13.6</v>
      </c>
      <c r="F12073" s="33">
        <v>46204</v>
      </c>
      <c r="G12073" s="33">
        <v>46234</v>
      </c>
      <c r="H12073" s="156" t="s">
        <v>195</v>
      </c>
      <c r="I12073" s="156" t="s">
        <v>891</v>
      </c>
      <c r="J12073" s="156" t="s">
        <v>315</v>
      </c>
    </row>
    <row r="12074" spans="1:10" ht="16.5" hidden="1" customHeight="1" x14ac:dyDescent="0.25"/>
    <row r="12075" spans="1:10" ht="16.5" hidden="1" customHeight="1" x14ac:dyDescent="0.25"/>
    <row r="12076" spans="1:10" ht="16.5" hidden="1" customHeight="1" x14ac:dyDescent="0.25"/>
    <row r="12077" spans="1:10" ht="16.5" customHeight="1" x14ac:dyDescent="0.25">
      <c r="A12077" s="156" t="s">
        <v>99</v>
      </c>
      <c r="B12077" s="156" t="s">
        <v>615</v>
      </c>
      <c r="C12077" s="156" t="s">
        <v>595</v>
      </c>
      <c r="D12077" s="164">
        <v>5.2</v>
      </c>
      <c r="F12077" s="33">
        <v>46204</v>
      </c>
      <c r="G12077" s="33">
        <v>46234</v>
      </c>
      <c r="H12077" s="156" t="s">
        <v>195</v>
      </c>
      <c r="I12077" s="156" t="s">
        <v>891</v>
      </c>
      <c r="J12077" s="156" t="s">
        <v>319</v>
      </c>
    </row>
    <row r="12078" spans="1:10" ht="16.5" customHeight="1" x14ac:dyDescent="0.25">
      <c r="A12078" s="156" t="s">
        <v>99</v>
      </c>
      <c r="B12078" s="156" t="s">
        <v>616</v>
      </c>
      <c r="C12078" s="156" t="s">
        <v>595</v>
      </c>
      <c r="D12078" s="164">
        <v>7.5</v>
      </c>
      <c r="F12078" s="33">
        <v>46204</v>
      </c>
      <c r="G12078" s="33">
        <v>46234</v>
      </c>
      <c r="H12078" s="156" t="s">
        <v>195</v>
      </c>
      <c r="I12078" s="156" t="s">
        <v>891</v>
      </c>
      <c r="J12078" s="156" t="s">
        <v>320</v>
      </c>
    </row>
    <row r="12079" spans="1:10" ht="16.5" customHeight="1" x14ac:dyDescent="0.25">
      <c r="A12079" s="156" t="s">
        <v>99</v>
      </c>
      <c r="B12079" s="156" t="s">
        <v>617</v>
      </c>
      <c r="C12079" s="156" t="s">
        <v>595</v>
      </c>
      <c r="D12079" s="164">
        <v>9.3000000000000007</v>
      </c>
      <c r="F12079" s="33">
        <v>46204</v>
      </c>
      <c r="G12079" s="33">
        <v>46234</v>
      </c>
      <c r="H12079" s="156" t="s">
        <v>195</v>
      </c>
      <c r="I12079" s="156" t="s">
        <v>891</v>
      </c>
      <c r="J12079" s="156" t="s">
        <v>321</v>
      </c>
    </row>
    <row r="12080" spans="1:10" ht="16.5" customHeight="1" x14ac:dyDescent="0.25">
      <c r="A12080" s="156" t="s">
        <v>99</v>
      </c>
      <c r="B12080" s="156" t="s">
        <v>618</v>
      </c>
      <c r="C12080" s="156" t="s">
        <v>595</v>
      </c>
      <c r="D12080" s="164">
        <v>5.3</v>
      </c>
      <c r="F12080" s="33">
        <v>46204</v>
      </c>
      <c r="G12080" s="33">
        <v>46234</v>
      </c>
      <c r="H12080" s="156" t="s">
        <v>195</v>
      </c>
      <c r="I12080" s="156" t="s">
        <v>891</v>
      </c>
      <c r="J12080" s="156" t="s">
        <v>322</v>
      </c>
    </row>
    <row r="12081" spans="1:10" ht="16.5" customHeight="1" x14ac:dyDescent="0.25">
      <c r="A12081" s="156" t="s">
        <v>104</v>
      </c>
      <c r="B12081" s="156" t="s">
        <v>619</v>
      </c>
      <c r="C12081" s="156" t="s">
        <v>505</v>
      </c>
      <c r="D12081" s="164">
        <v>3</v>
      </c>
      <c r="F12081" s="33">
        <v>46204</v>
      </c>
      <c r="G12081" s="33">
        <v>46234</v>
      </c>
      <c r="H12081" s="156" t="s">
        <v>195</v>
      </c>
      <c r="I12081" s="156" t="s">
        <v>891</v>
      </c>
      <c r="J12081" s="156" t="s">
        <v>323</v>
      </c>
    </row>
    <row r="12082" spans="1:10" ht="16.5" customHeight="1" x14ac:dyDescent="0.25">
      <c r="A12082" s="156" t="s">
        <v>104</v>
      </c>
      <c r="B12082" s="156" t="s">
        <v>620</v>
      </c>
      <c r="C12082" s="156" t="s">
        <v>598</v>
      </c>
      <c r="D12082" s="164">
        <v>10.7</v>
      </c>
      <c r="F12082" s="33">
        <v>46204</v>
      </c>
      <c r="G12082" s="33">
        <v>46234</v>
      </c>
      <c r="H12082" s="156" t="s">
        <v>195</v>
      </c>
      <c r="I12082" s="156" t="s">
        <v>891</v>
      </c>
      <c r="J12082" s="156" t="s">
        <v>324</v>
      </c>
    </row>
    <row r="12083" spans="1:10" ht="16.5" hidden="1" customHeight="1" x14ac:dyDescent="0.25"/>
    <row r="12084" spans="1:10" ht="16.5" customHeight="1" x14ac:dyDescent="0.25">
      <c r="A12084" s="156" t="s">
        <v>104</v>
      </c>
      <c r="B12084" s="156" t="s">
        <v>623</v>
      </c>
      <c r="C12084" s="156" t="s">
        <v>622</v>
      </c>
      <c r="D12084" s="164">
        <v>9.4</v>
      </c>
      <c r="F12084" s="33">
        <v>46204</v>
      </c>
      <c r="G12084" s="33">
        <v>46234</v>
      </c>
      <c r="H12084" s="156" t="s">
        <v>195</v>
      </c>
      <c r="I12084" s="156" t="s">
        <v>891</v>
      </c>
      <c r="J12084" s="156" t="s">
        <v>326</v>
      </c>
    </row>
    <row r="12085" spans="1:10" ht="16.5" customHeight="1" x14ac:dyDescent="0.25">
      <c r="A12085" s="156" t="s">
        <v>104</v>
      </c>
      <c r="B12085" s="156" t="s">
        <v>624</v>
      </c>
      <c r="C12085" s="156" t="s">
        <v>625</v>
      </c>
      <c r="D12085" s="164">
        <v>6</v>
      </c>
      <c r="F12085" s="33">
        <v>46204</v>
      </c>
      <c r="G12085" s="33">
        <v>46234</v>
      </c>
      <c r="H12085" s="156" t="s">
        <v>195</v>
      </c>
      <c r="I12085" s="156" t="s">
        <v>891</v>
      </c>
      <c r="J12085" s="156" t="s">
        <v>327</v>
      </c>
    </row>
    <row r="12086" spans="1:10" ht="16.5" customHeight="1" x14ac:dyDescent="0.25">
      <c r="A12086" s="156" t="s">
        <v>104</v>
      </c>
      <c r="B12086" s="156" t="s">
        <v>626</v>
      </c>
      <c r="C12086" s="156" t="s">
        <v>505</v>
      </c>
      <c r="D12086" s="164">
        <v>2.2000000000000002</v>
      </c>
      <c r="F12086" s="33">
        <v>46204</v>
      </c>
      <c r="G12086" s="33">
        <v>46234</v>
      </c>
      <c r="H12086" s="156" t="s">
        <v>195</v>
      </c>
      <c r="I12086" s="156" t="s">
        <v>891</v>
      </c>
      <c r="J12086" s="156" t="s">
        <v>328</v>
      </c>
    </row>
    <row r="12087" spans="1:10" ht="16.5" customHeight="1" x14ac:dyDescent="0.25">
      <c r="A12087" s="156" t="s">
        <v>104</v>
      </c>
      <c r="B12087" s="156" t="s">
        <v>627</v>
      </c>
      <c r="C12087" s="156" t="s">
        <v>595</v>
      </c>
      <c r="D12087" s="164">
        <v>9.9</v>
      </c>
      <c r="F12087" s="33">
        <v>46204</v>
      </c>
      <c r="G12087" s="33">
        <v>46234</v>
      </c>
      <c r="H12087" s="156" t="s">
        <v>859</v>
      </c>
      <c r="I12087" s="156" t="s">
        <v>891</v>
      </c>
      <c r="J12087" s="156" t="s">
        <v>329</v>
      </c>
    </row>
    <row r="12088" spans="1:10" ht="16.5" hidden="1" customHeight="1" x14ac:dyDescent="0.25"/>
    <row r="12089" spans="1:10" ht="16.5" hidden="1" customHeight="1" x14ac:dyDescent="0.25"/>
    <row r="12090" spans="1:10" ht="16.5" customHeight="1" x14ac:dyDescent="0.25">
      <c r="A12090" s="156" t="s">
        <v>104</v>
      </c>
      <c r="B12090" s="156" t="s">
        <v>631</v>
      </c>
      <c r="C12090" s="156" t="s">
        <v>507</v>
      </c>
      <c r="D12090" s="164">
        <v>4.3499999999999996</v>
      </c>
      <c r="F12090" s="33">
        <v>46204</v>
      </c>
      <c r="G12090" s="33">
        <v>46234</v>
      </c>
      <c r="H12090" s="156" t="s">
        <v>195</v>
      </c>
      <c r="I12090" s="156" t="s">
        <v>891</v>
      </c>
      <c r="J12090" s="156" t="s">
        <v>333</v>
      </c>
    </row>
    <row r="12091" spans="1:10" ht="16.5" hidden="1" customHeight="1" x14ac:dyDescent="0.25">
      <c r="I12091" s="165"/>
    </row>
    <row r="12092" spans="1:10" ht="16.5" customHeight="1" x14ac:dyDescent="0.25">
      <c r="A12092" s="156" t="s">
        <v>105</v>
      </c>
      <c r="B12092" s="156" t="s">
        <v>634</v>
      </c>
      <c r="C12092" s="156" t="s">
        <v>595</v>
      </c>
      <c r="D12092" s="164">
        <v>3.9</v>
      </c>
      <c r="F12092" s="33">
        <v>46204</v>
      </c>
      <c r="G12092" s="33">
        <v>46234</v>
      </c>
      <c r="H12092" s="156" t="s">
        <v>195</v>
      </c>
      <c r="I12092" s="165" t="s">
        <v>891</v>
      </c>
      <c r="J12092" s="156" t="s">
        <v>106</v>
      </c>
    </row>
    <row r="12093" spans="1:10" ht="16.5" hidden="1" customHeight="1" x14ac:dyDescent="0.25">
      <c r="G12093" s="32"/>
      <c r="I12093" s="14"/>
    </row>
    <row r="12094" spans="1:10" ht="16.5" hidden="1" customHeight="1" x14ac:dyDescent="0.25">
      <c r="G12094" s="32"/>
      <c r="I12094" s="14"/>
    </row>
    <row r="12095" spans="1:10" ht="16.5" hidden="1" customHeight="1" x14ac:dyDescent="0.25">
      <c r="D12095" s="51"/>
      <c r="E12095" s="46"/>
      <c r="F12095" s="32"/>
      <c r="G12095" s="32"/>
      <c r="I12095" s="14"/>
    </row>
    <row r="12096" spans="1:10" ht="16.5" customHeight="1" x14ac:dyDescent="0.25">
      <c r="A12096" s="156" t="s">
        <v>107</v>
      </c>
      <c r="B12096" s="156" t="s">
        <v>641</v>
      </c>
      <c r="C12096" s="156" t="s">
        <v>642</v>
      </c>
      <c r="D12096" s="164">
        <v>8.5</v>
      </c>
      <c r="F12096" s="33">
        <v>46204</v>
      </c>
      <c r="G12096" s="32">
        <v>46234</v>
      </c>
      <c r="H12096" s="156" t="s">
        <v>195</v>
      </c>
      <c r="I12096" s="14" t="s">
        <v>891</v>
      </c>
      <c r="J12096" s="156" t="s">
        <v>337</v>
      </c>
    </row>
    <row r="12097" spans="1:10" ht="16.5" customHeight="1" x14ac:dyDescent="0.25">
      <c r="A12097" s="156" t="s">
        <v>107</v>
      </c>
      <c r="B12097" s="156" t="s">
        <v>643</v>
      </c>
      <c r="C12097" s="156" t="s">
        <v>644</v>
      </c>
      <c r="D12097" s="164">
        <v>8.5</v>
      </c>
      <c r="F12097" s="33">
        <v>46204</v>
      </c>
      <c r="G12097" s="32">
        <v>46234</v>
      </c>
      <c r="H12097" s="156" t="s">
        <v>195</v>
      </c>
      <c r="I12097" s="14" t="s">
        <v>891</v>
      </c>
      <c r="J12097" s="156" t="s">
        <v>338</v>
      </c>
    </row>
    <row r="12098" spans="1:10" ht="16.5" hidden="1" customHeight="1" x14ac:dyDescent="0.25">
      <c r="G12098" s="32"/>
      <c r="I12098" s="14"/>
    </row>
    <row r="12099" spans="1:10" ht="16.5" hidden="1" customHeight="1" x14ac:dyDescent="0.25"/>
    <row r="12100" spans="1:10" ht="16.5" customHeight="1" x14ac:dyDescent="0.25">
      <c r="A12100" s="156" t="s">
        <v>107</v>
      </c>
      <c r="B12100" s="156" t="s">
        <v>649</v>
      </c>
      <c r="C12100" s="156" t="s">
        <v>650</v>
      </c>
      <c r="D12100" s="164">
        <v>9.1999999999999993</v>
      </c>
      <c r="F12100" s="33">
        <v>46204</v>
      </c>
      <c r="G12100" s="33">
        <v>46234</v>
      </c>
      <c r="H12100" s="156" t="s">
        <v>195</v>
      </c>
      <c r="I12100" s="156" t="s">
        <v>891</v>
      </c>
      <c r="J12100" s="156" t="s">
        <v>341</v>
      </c>
    </row>
    <row r="12101" spans="1:10" ht="16.5" customHeight="1" x14ac:dyDescent="0.25">
      <c r="A12101" s="156" t="s">
        <v>107</v>
      </c>
      <c r="B12101" s="156" t="s">
        <v>651</v>
      </c>
      <c r="C12101" s="156" t="s">
        <v>652</v>
      </c>
      <c r="D12101" s="164">
        <v>9.1999999999999993</v>
      </c>
      <c r="F12101" s="33">
        <v>46204</v>
      </c>
      <c r="G12101" s="33">
        <v>46234</v>
      </c>
      <c r="H12101" s="156" t="s">
        <v>195</v>
      </c>
      <c r="I12101" s="156" t="s">
        <v>891</v>
      </c>
      <c r="J12101" s="156" t="s">
        <v>342</v>
      </c>
    </row>
    <row r="12102" spans="1:10" ht="16.5" customHeight="1" x14ac:dyDescent="0.25">
      <c r="A12102" s="11" t="s">
        <v>107</v>
      </c>
      <c r="B12102" s="12" t="s">
        <v>653</v>
      </c>
      <c r="C12102" s="13" t="s">
        <v>654</v>
      </c>
      <c r="D12102" s="50">
        <v>12.2</v>
      </c>
      <c r="E12102" s="46"/>
      <c r="F12102" s="32">
        <v>46204</v>
      </c>
      <c r="G12102" s="32">
        <v>46234</v>
      </c>
      <c r="H12102" s="14" t="s">
        <v>195</v>
      </c>
      <c r="I12102" s="14" t="s">
        <v>891</v>
      </c>
      <c r="J12102" s="14" t="s">
        <v>343</v>
      </c>
    </row>
    <row r="12103" spans="1:10" ht="16.5" customHeight="1" x14ac:dyDescent="0.25">
      <c r="A12103" s="156" t="s">
        <v>107</v>
      </c>
      <c r="B12103" s="156" t="s">
        <v>655</v>
      </c>
      <c r="C12103" s="156" t="s">
        <v>656</v>
      </c>
      <c r="D12103" s="164">
        <v>12.2</v>
      </c>
      <c r="F12103" s="33">
        <v>46204</v>
      </c>
      <c r="G12103" s="33">
        <v>46234</v>
      </c>
      <c r="H12103" s="156" t="s">
        <v>195</v>
      </c>
      <c r="I12103" s="156" t="s">
        <v>891</v>
      </c>
      <c r="J12103" s="156" t="s">
        <v>344</v>
      </c>
    </row>
    <row r="12104" spans="1:10" ht="16.5" customHeight="1" x14ac:dyDescent="0.25">
      <c r="A12104" s="156" t="s">
        <v>107</v>
      </c>
      <c r="B12104" s="156" t="s">
        <v>657</v>
      </c>
      <c r="C12104" s="156" t="s">
        <v>658</v>
      </c>
      <c r="D12104" s="164">
        <v>9</v>
      </c>
      <c r="F12104" s="33">
        <v>46204</v>
      </c>
      <c r="G12104" s="33">
        <v>46234</v>
      </c>
      <c r="H12104" s="156" t="s">
        <v>195</v>
      </c>
      <c r="I12104" s="156" t="s">
        <v>891</v>
      </c>
      <c r="J12104" s="156" t="s">
        <v>345</v>
      </c>
    </row>
    <row r="12105" spans="1:10" ht="16.5" hidden="1" customHeight="1" x14ac:dyDescent="0.25"/>
    <row r="12106" spans="1:10" ht="16.5" customHeight="1" x14ac:dyDescent="0.25">
      <c r="A12106" s="156" t="s">
        <v>107</v>
      </c>
      <c r="B12106" s="156" t="s">
        <v>661</v>
      </c>
      <c r="C12106" s="156" t="s">
        <v>662</v>
      </c>
      <c r="D12106" s="164">
        <v>10.5</v>
      </c>
      <c r="F12106" s="33">
        <v>46204</v>
      </c>
      <c r="G12106" s="33">
        <v>46234</v>
      </c>
      <c r="H12106" s="156" t="s">
        <v>195</v>
      </c>
      <c r="I12106" s="156" t="s">
        <v>891</v>
      </c>
      <c r="J12106" s="156" t="s">
        <v>347</v>
      </c>
    </row>
    <row r="12107" spans="1:10" ht="16.5" customHeight="1" x14ac:dyDescent="0.25">
      <c r="A12107" s="156" t="s">
        <v>107</v>
      </c>
      <c r="B12107" s="156" t="s">
        <v>663</v>
      </c>
      <c r="C12107" s="156" t="s">
        <v>664</v>
      </c>
      <c r="D12107" s="164">
        <v>10.5</v>
      </c>
      <c r="F12107" s="33">
        <v>46204</v>
      </c>
      <c r="G12107" s="33">
        <v>46234</v>
      </c>
      <c r="H12107" s="156" t="s">
        <v>195</v>
      </c>
      <c r="I12107" s="156" t="s">
        <v>891</v>
      </c>
      <c r="J12107" s="156" t="s">
        <v>348</v>
      </c>
    </row>
    <row r="12108" spans="1:10" ht="16.5" customHeight="1" x14ac:dyDescent="0.25">
      <c r="A12108" s="156" t="s">
        <v>107</v>
      </c>
      <c r="B12108" s="156" t="s">
        <v>665</v>
      </c>
      <c r="C12108" s="156" t="s">
        <v>666</v>
      </c>
      <c r="D12108" s="164">
        <v>10.5</v>
      </c>
      <c r="F12108" s="33">
        <v>46204</v>
      </c>
      <c r="G12108" s="33">
        <v>46234</v>
      </c>
      <c r="H12108" s="156" t="s">
        <v>195</v>
      </c>
      <c r="I12108" s="156" t="s">
        <v>891</v>
      </c>
      <c r="J12108" s="156" t="s">
        <v>349</v>
      </c>
    </row>
    <row r="12109" spans="1:10" ht="16.5" customHeight="1" x14ac:dyDescent="0.25">
      <c r="A12109" s="156" t="s">
        <v>107</v>
      </c>
      <c r="B12109" s="156" t="s">
        <v>667</v>
      </c>
      <c r="C12109" s="156" t="s">
        <v>668</v>
      </c>
      <c r="D12109" s="51">
        <v>10.5</v>
      </c>
      <c r="E12109" s="50"/>
      <c r="F12109" s="32">
        <v>46204</v>
      </c>
      <c r="G12109" s="32">
        <v>46234</v>
      </c>
      <c r="H12109" s="156" t="s">
        <v>195</v>
      </c>
      <c r="I12109" s="14" t="s">
        <v>891</v>
      </c>
      <c r="J12109" s="156" t="s">
        <v>350</v>
      </c>
    </row>
    <row r="12110" spans="1:10" ht="16.5" customHeight="1" x14ac:dyDescent="0.25">
      <c r="A12110" s="156" t="s">
        <v>107</v>
      </c>
      <c r="B12110" s="156" t="s">
        <v>669</v>
      </c>
      <c r="C12110" s="156" t="s">
        <v>670</v>
      </c>
      <c r="D12110" s="164">
        <v>10.5</v>
      </c>
      <c r="F12110" s="33">
        <v>46204</v>
      </c>
      <c r="G12110" s="33">
        <v>46234</v>
      </c>
      <c r="H12110" s="156" t="s">
        <v>195</v>
      </c>
      <c r="I12110" s="156" t="s">
        <v>891</v>
      </c>
      <c r="J12110" s="156" t="s">
        <v>351</v>
      </c>
    </row>
    <row r="12111" spans="1:10" ht="16.5" customHeight="1" x14ac:dyDescent="0.25">
      <c r="A12111" s="156" t="s">
        <v>108</v>
      </c>
      <c r="B12111" s="156" t="s">
        <v>671</v>
      </c>
      <c r="C12111" s="156" t="s">
        <v>672</v>
      </c>
      <c r="D12111" s="164">
        <v>1.55</v>
      </c>
      <c r="F12111" s="33">
        <v>46204</v>
      </c>
      <c r="G12111" s="33">
        <v>46234</v>
      </c>
      <c r="H12111" s="156" t="s">
        <v>195</v>
      </c>
      <c r="I12111" s="156" t="s">
        <v>891</v>
      </c>
      <c r="J12111" s="156" t="s">
        <v>352</v>
      </c>
    </row>
    <row r="12112" spans="1:10" ht="16.5" hidden="1" customHeight="1" x14ac:dyDescent="0.25"/>
    <row r="12113" spans="1:10" ht="16.5" hidden="1" customHeight="1" x14ac:dyDescent="0.25"/>
    <row r="12114" spans="1:10" ht="16.5" hidden="1" customHeight="1" x14ac:dyDescent="0.25"/>
    <row r="12115" spans="1:10" ht="16.5" hidden="1" customHeight="1" x14ac:dyDescent="0.25"/>
    <row r="12116" spans="1:10" ht="16.5" hidden="1" customHeight="1" x14ac:dyDescent="0.25"/>
    <row r="12117" spans="1:10" ht="16.5" customHeight="1" x14ac:dyDescent="0.25">
      <c r="A12117" s="156" t="s">
        <v>109</v>
      </c>
      <c r="B12117" s="156" t="s">
        <v>679</v>
      </c>
      <c r="C12117" s="156" t="s">
        <v>680</v>
      </c>
      <c r="D12117" s="164">
        <v>2.65</v>
      </c>
      <c r="F12117" s="33">
        <v>46204</v>
      </c>
      <c r="G12117" s="33">
        <v>46234</v>
      </c>
      <c r="H12117" s="156" t="s">
        <v>195</v>
      </c>
      <c r="I12117" s="156" t="s">
        <v>891</v>
      </c>
      <c r="J12117" s="156" t="s">
        <v>358</v>
      </c>
    </row>
    <row r="12118" spans="1:10" ht="16.5" customHeight="1" x14ac:dyDescent="0.25">
      <c r="A12118" s="156" t="s">
        <v>109</v>
      </c>
      <c r="B12118" s="156" t="s">
        <v>679</v>
      </c>
      <c r="C12118" s="156" t="s">
        <v>681</v>
      </c>
      <c r="D12118" s="164">
        <v>4.55</v>
      </c>
      <c r="F12118" s="33">
        <v>46204</v>
      </c>
      <c r="G12118" s="33">
        <v>46234</v>
      </c>
      <c r="H12118" s="156" t="s">
        <v>195</v>
      </c>
      <c r="I12118" s="156" t="s">
        <v>891</v>
      </c>
      <c r="J12118" s="156" t="s">
        <v>359</v>
      </c>
    </row>
    <row r="12119" spans="1:10" ht="16.5" hidden="1" customHeight="1" x14ac:dyDescent="0.25"/>
    <row r="12120" spans="1:10" ht="16.5" customHeight="1" x14ac:dyDescent="0.25">
      <c r="A12120" s="156" t="s">
        <v>74</v>
      </c>
      <c r="B12120" s="156" t="s">
        <v>683</v>
      </c>
      <c r="C12120" s="156" t="s">
        <v>684</v>
      </c>
      <c r="D12120" s="164">
        <v>14.9</v>
      </c>
      <c r="F12120" s="33">
        <v>46204</v>
      </c>
      <c r="G12120" s="32">
        <v>46234</v>
      </c>
      <c r="H12120" s="156" t="s">
        <v>195</v>
      </c>
      <c r="I12120" s="14" t="s">
        <v>891</v>
      </c>
      <c r="J12120" s="156" t="s">
        <v>111</v>
      </c>
    </row>
    <row r="12121" spans="1:10" ht="16.5" hidden="1" customHeight="1" x14ac:dyDescent="0.25"/>
    <row r="12122" spans="1:10" ht="16.5" customHeight="1" x14ac:dyDescent="0.25">
      <c r="A12122" s="156" t="s">
        <v>71</v>
      </c>
      <c r="B12122" s="156" t="s">
        <v>687</v>
      </c>
      <c r="C12122" s="156" t="s">
        <v>630</v>
      </c>
      <c r="D12122" s="164">
        <v>2.2999999999999998</v>
      </c>
      <c r="F12122" s="33">
        <v>46204</v>
      </c>
      <c r="G12122" s="33">
        <v>46234</v>
      </c>
      <c r="H12122" s="156" t="s">
        <v>195</v>
      </c>
      <c r="I12122" s="156" t="s">
        <v>891</v>
      </c>
      <c r="J12122" s="156" t="s">
        <v>360</v>
      </c>
    </row>
    <row r="12123" spans="1:10" ht="16.5" customHeight="1" x14ac:dyDescent="0.25">
      <c r="A12123" s="156" t="s">
        <v>71</v>
      </c>
      <c r="B12123" s="156" t="s">
        <v>688</v>
      </c>
      <c r="C12123" s="156" t="s">
        <v>630</v>
      </c>
      <c r="D12123" s="164">
        <v>2.4500000000000002</v>
      </c>
      <c r="F12123" s="33">
        <v>46204</v>
      </c>
      <c r="G12123" s="33">
        <v>46234</v>
      </c>
      <c r="H12123" s="156" t="s">
        <v>195</v>
      </c>
      <c r="I12123" s="156" t="s">
        <v>891</v>
      </c>
      <c r="J12123" s="156" t="s">
        <v>361</v>
      </c>
    </row>
    <row r="12124" spans="1:10" ht="16.5" customHeight="1" x14ac:dyDescent="0.25">
      <c r="A12124" s="156" t="s">
        <v>69</v>
      </c>
      <c r="B12124" s="156" t="s">
        <v>689</v>
      </c>
      <c r="C12124" s="156" t="s">
        <v>595</v>
      </c>
      <c r="D12124" s="164">
        <v>1.5</v>
      </c>
      <c r="F12124" s="33">
        <v>46204</v>
      </c>
      <c r="G12124" s="33">
        <v>46234</v>
      </c>
      <c r="H12124" s="156" t="s">
        <v>195</v>
      </c>
      <c r="I12124" s="156" t="s">
        <v>891</v>
      </c>
      <c r="J12124" s="156" t="s">
        <v>432</v>
      </c>
    </row>
    <row r="12125" spans="1:10" ht="16.5" customHeight="1" x14ac:dyDescent="0.25">
      <c r="A12125" s="156" t="s">
        <v>69</v>
      </c>
      <c r="B12125" s="156" t="s">
        <v>690</v>
      </c>
      <c r="C12125" s="156" t="s">
        <v>595</v>
      </c>
      <c r="D12125" s="164">
        <v>2.4500000000000002</v>
      </c>
      <c r="F12125" s="33">
        <v>46204</v>
      </c>
      <c r="G12125" s="33">
        <v>46234</v>
      </c>
      <c r="H12125" s="156" t="s">
        <v>195</v>
      </c>
      <c r="I12125" s="156" t="s">
        <v>891</v>
      </c>
      <c r="J12125" s="156" t="s">
        <v>433</v>
      </c>
    </row>
    <row r="12126" spans="1:10" ht="16.5" customHeight="1" x14ac:dyDescent="0.25">
      <c r="A12126" s="156" t="s">
        <v>69</v>
      </c>
      <c r="B12126" s="156" t="s">
        <v>691</v>
      </c>
      <c r="C12126" s="156" t="s">
        <v>595</v>
      </c>
      <c r="D12126" s="164">
        <v>3.95</v>
      </c>
      <c r="F12126" s="33">
        <v>46204</v>
      </c>
      <c r="G12126" s="33">
        <v>46234</v>
      </c>
      <c r="H12126" s="156" t="s">
        <v>195</v>
      </c>
      <c r="I12126" s="156" t="s">
        <v>891</v>
      </c>
      <c r="J12126" s="156" t="s">
        <v>434</v>
      </c>
    </row>
    <row r="12127" spans="1:10" ht="16.5" customHeight="1" x14ac:dyDescent="0.25">
      <c r="A12127" s="156" t="s">
        <v>69</v>
      </c>
      <c r="B12127" s="156" t="s">
        <v>692</v>
      </c>
      <c r="C12127" s="156" t="s">
        <v>595</v>
      </c>
      <c r="D12127" s="164">
        <v>2.4</v>
      </c>
      <c r="F12127" s="33">
        <v>46204</v>
      </c>
      <c r="G12127" s="33">
        <v>46234</v>
      </c>
      <c r="H12127" s="156" t="s">
        <v>195</v>
      </c>
      <c r="I12127" s="156" t="s">
        <v>891</v>
      </c>
      <c r="J12127" s="156" t="s">
        <v>435</v>
      </c>
    </row>
    <row r="12128" spans="1:10" ht="16.5" customHeight="1" x14ac:dyDescent="0.25">
      <c r="A12128" s="156" t="s">
        <v>115</v>
      </c>
      <c r="B12128" s="156" t="s">
        <v>693</v>
      </c>
      <c r="C12128" s="156" t="s">
        <v>694</v>
      </c>
      <c r="D12128" s="164">
        <v>8.5</v>
      </c>
      <c r="F12128" s="33">
        <v>46204</v>
      </c>
      <c r="G12128" s="33">
        <v>46234</v>
      </c>
      <c r="H12128" s="156" t="s">
        <v>195</v>
      </c>
      <c r="I12128" s="156" t="s">
        <v>891</v>
      </c>
      <c r="J12128" s="156" t="s">
        <v>362</v>
      </c>
    </row>
    <row r="12129" spans="1:10" ht="16.5" customHeight="1" x14ac:dyDescent="0.25">
      <c r="A12129" s="156" t="s">
        <v>115</v>
      </c>
      <c r="B12129" s="156" t="s">
        <v>695</v>
      </c>
      <c r="C12129" s="156" t="s">
        <v>694</v>
      </c>
      <c r="D12129" s="164">
        <v>7.6</v>
      </c>
      <c r="F12129" s="33">
        <v>46204</v>
      </c>
      <c r="G12129" s="33">
        <v>46234</v>
      </c>
      <c r="H12129" s="156" t="s">
        <v>195</v>
      </c>
      <c r="I12129" s="156" t="s">
        <v>891</v>
      </c>
      <c r="J12129" s="156" t="s">
        <v>363</v>
      </c>
    </row>
    <row r="12130" spans="1:10" ht="16.5" customHeight="1" x14ac:dyDescent="0.25">
      <c r="A12130" s="156" t="s">
        <v>115</v>
      </c>
      <c r="B12130" s="156" t="s">
        <v>696</v>
      </c>
      <c r="C12130" s="156" t="s">
        <v>694</v>
      </c>
      <c r="D12130" s="164">
        <v>11.9</v>
      </c>
      <c r="F12130" s="32">
        <v>46204</v>
      </c>
      <c r="G12130" s="32">
        <v>46234</v>
      </c>
      <c r="H12130" s="156" t="s">
        <v>195</v>
      </c>
      <c r="I12130" s="14" t="s">
        <v>891</v>
      </c>
      <c r="J12130" s="156" t="s">
        <v>364</v>
      </c>
    </row>
    <row r="12131" spans="1:10" ht="16.5" customHeight="1" x14ac:dyDescent="0.25">
      <c r="A12131" s="156" t="s">
        <v>76</v>
      </c>
      <c r="B12131" s="156" t="s">
        <v>697</v>
      </c>
      <c r="C12131" s="156" t="s">
        <v>698</v>
      </c>
      <c r="D12131" s="162">
        <v>1.35</v>
      </c>
      <c r="F12131" s="32">
        <v>46204</v>
      </c>
      <c r="G12131" s="32">
        <v>46234</v>
      </c>
      <c r="H12131" s="156" t="s">
        <v>195</v>
      </c>
      <c r="I12131" s="14" t="s">
        <v>891</v>
      </c>
      <c r="J12131" s="156" t="s">
        <v>365</v>
      </c>
    </row>
    <row r="12132" spans="1:10" ht="16.5" customHeight="1" x14ac:dyDescent="0.25">
      <c r="A12132" s="156" t="s">
        <v>76</v>
      </c>
      <c r="B12132" s="156" t="s">
        <v>699</v>
      </c>
      <c r="C12132" s="156" t="s">
        <v>700</v>
      </c>
      <c r="D12132" s="164">
        <v>2.2999999999999998</v>
      </c>
      <c r="F12132" s="32">
        <v>46204</v>
      </c>
      <c r="G12132" s="32">
        <v>46234</v>
      </c>
      <c r="H12132" s="156" t="s">
        <v>195</v>
      </c>
      <c r="I12132" s="14" t="s">
        <v>891</v>
      </c>
      <c r="J12132" s="156" t="s">
        <v>366</v>
      </c>
    </row>
    <row r="12133" spans="1:10" ht="16.5" customHeight="1" x14ac:dyDescent="0.25">
      <c r="A12133" s="156" t="s">
        <v>76</v>
      </c>
      <c r="B12133" s="156" t="s">
        <v>701</v>
      </c>
      <c r="C12133" s="156" t="s">
        <v>702</v>
      </c>
      <c r="D12133" s="164">
        <v>3.1</v>
      </c>
      <c r="F12133" s="32">
        <v>46204</v>
      </c>
      <c r="G12133" s="32">
        <v>46234</v>
      </c>
      <c r="H12133" s="156" t="s">
        <v>195</v>
      </c>
      <c r="I12133" s="14" t="s">
        <v>891</v>
      </c>
      <c r="J12133" s="156" t="s">
        <v>367</v>
      </c>
    </row>
    <row r="12134" spans="1:10" ht="16.5" customHeight="1" x14ac:dyDescent="0.25">
      <c r="A12134" s="156" t="s">
        <v>76</v>
      </c>
      <c r="B12134" s="156" t="s">
        <v>703</v>
      </c>
      <c r="C12134" s="156" t="s">
        <v>507</v>
      </c>
      <c r="D12134" s="164">
        <v>3.5</v>
      </c>
      <c r="F12134" s="32">
        <v>46204</v>
      </c>
      <c r="G12134" s="32">
        <v>46234</v>
      </c>
      <c r="H12134" s="156" t="s">
        <v>195</v>
      </c>
      <c r="I12134" s="14" t="s">
        <v>891</v>
      </c>
      <c r="J12134" s="156" t="s">
        <v>368</v>
      </c>
    </row>
    <row r="12135" spans="1:10" ht="16.5" customHeight="1" x14ac:dyDescent="0.25">
      <c r="A12135" s="156" t="s">
        <v>76</v>
      </c>
      <c r="B12135" s="156" t="s">
        <v>704</v>
      </c>
      <c r="C12135" s="156" t="s">
        <v>705</v>
      </c>
      <c r="D12135" s="164">
        <v>2.2999999999999998</v>
      </c>
      <c r="F12135" s="32">
        <v>46204</v>
      </c>
      <c r="G12135" s="32">
        <v>46234</v>
      </c>
      <c r="H12135" s="156" t="s">
        <v>195</v>
      </c>
      <c r="I12135" s="14" t="s">
        <v>891</v>
      </c>
      <c r="J12135" s="156" t="s">
        <v>369</v>
      </c>
    </row>
    <row r="12136" spans="1:10" ht="16.5" customHeight="1" x14ac:dyDescent="0.25">
      <c r="A12136" s="156" t="s">
        <v>76</v>
      </c>
      <c r="B12136" s="156" t="s">
        <v>706</v>
      </c>
      <c r="C12136" s="156" t="s">
        <v>702</v>
      </c>
      <c r="D12136" s="164">
        <v>1.9</v>
      </c>
      <c r="F12136" s="33">
        <v>46204</v>
      </c>
      <c r="G12136" s="32">
        <v>46234</v>
      </c>
      <c r="H12136" s="156" t="s">
        <v>195</v>
      </c>
      <c r="I12136" s="14" t="s">
        <v>891</v>
      </c>
      <c r="J12136" s="156" t="s">
        <v>370</v>
      </c>
    </row>
    <row r="12137" spans="1:10" ht="16.5" customHeight="1" x14ac:dyDescent="0.25">
      <c r="A12137" s="156" t="s">
        <v>76</v>
      </c>
      <c r="B12137" s="156" t="s">
        <v>707</v>
      </c>
      <c r="C12137" s="156" t="s">
        <v>702</v>
      </c>
      <c r="D12137" s="162">
        <v>2.1</v>
      </c>
      <c r="F12137" s="32">
        <v>46204</v>
      </c>
      <c r="G12137" s="32">
        <v>46234</v>
      </c>
      <c r="H12137" s="156" t="s">
        <v>195</v>
      </c>
      <c r="I12137" s="14" t="s">
        <v>891</v>
      </c>
      <c r="J12137" s="156" t="s">
        <v>371</v>
      </c>
    </row>
    <row r="12138" spans="1:10" ht="16.5" customHeight="1" x14ac:dyDescent="0.25">
      <c r="A12138" s="156" t="s">
        <v>76</v>
      </c>
      <c r="B12138" s="156" t="s">
        <v>708</v>
      </c>
      <c r="C12138" s="156" t="s">
        <v>698</v>
      </c>
      <c r="D12138" s="162">
        <v>1.45</v>
      </c>
      <c r="F12138" s="32">
        <v>46204</v>
      </c>
      <c r="G12138" s="32">
        <v>46234</v>
      </c>
      <c r="H12138" s="156" t="s">
        <v>195</v>
      </c>
      <c r="I12138" s="14" t="s">
        <v>891</v>
      </c>
      <c r="J12138" s="156" t="s">
        <v>372</v>
      </c>
    </row>
    <row r="12139" spans="1:10" ht="16.5" customHeight="1" x14ac:dyDescent="0.25">
      <c r="A12139" s="156" t="s">
        <v>76</v>
      </c>
      <c r="B12139" s="156" t="s">
        <v>709</v>
      </c>
      <c r="C12139" s="156" t="s">
        <v>528</v>
      </c>
      <c r="D12139" s="164">
        <v>3.3</v>
      </c>
      <c r="F12139" s="33">
        <v>46204</v>
      </c>
      <c r="G12139" s="33">
        <v>46234</v>
      </c>
      <c r="H12139" s="156" t="s">
        <v>195</v>
      </c>
      <c r="I12139" s="156" t="s">
        <v>891</v>
      </c>
      <c r="J12139" s="156" t="s">
        <v>373</v>
      </c>
    </row>
    <row r="12140" spans="1:10" ht="16.5" hidden="1" customHeight="1" x14ac:dyDescent="0.25">
      <c r="A12140" s="11"/>
      <c r="B12140" s="12"/>
      <c r="C12140" s="13"/>
      <c r="D12140" s="49"/>
      <c r="E12140" s="45"/>
      <c r="F12140" s="32"/>
      <c r="G12140" s="32"/>
      <c r="H12140" s="14"/>
      <c r="I12140" s="14"/>
      <c r="J12140" s="14"/>
    </row>
    <row r="12141" spans="1:10" ht="16.5" customHeight="1" x14ac:dyDescent="0.25">
      <c r="A12141" s="11" t="s">
        <v>70</v>
      </c>
      <c r="B12141" s="12" t="s">
        <v>712</v>
      </c>
      <c r="C12141" s="13" t="s">
        <v>713</v>
      </c>
      <c r="D12141" s="49">
        <v>2.65</v>
      </c>
      <c r="E12141" s="45"/>
      <c r="F12141" s="32">
        <v>46204</v>
      </c>
      <c r="G12141" s="32">
        <v>46234</v>
      </c>
      <c r="H12141" s="14" t="s">
        <v>195</v>
      </c>
      <c r="I12141" s="14" t="s">
        <v>891</v>
      </c>
      <c r="J12141" s="14" t="s">
        <v>374</v>
      </c>
    </row>
    <row r="12142" spans="1:10" ht="16.5" customHeight="1" x14ac:dyDescent="0.25">
      <c r="A12142" s="156" t="s">
        <v>70</v>
      </c>
      <c r="B12142" s="156" t="s">
        <v>714</v>
      </c>
      <c r="C12142" s="156" t="s">
        <v>715</v>
      </c>
      <c r="D12142" s="162">
        <v>3.65</v>
      </c>
      <c r="F12142" s="32">
        <v>46204</v>
      </c>
      <c r="G12142" s="32">
        <v>46234</v>
      </c>
      <c r="H12142" s="156" t="s">
        <v>195</v>
      </c>
      <c r="I12142" s="14" t="s">
        <v>891</v>
      </c>
      <c r="J12142" s="156" t="s">
        <v>375</v>
      </c>
    </row>
    <row r="12143" spans="1:10" ht="16.5" customHeight="1" x14ac:dyDescent="0.25">
      <c r="A12143" s="156" t="s">
        <v>70</v>
      </c>
      <c r="B12143" s="156" t="s">
        <v>716</v>
      </c>
      <c r="C12143" s="156" t="s">
        <v>715</v>
      </c>
      <c r="D12143" s="164">
        <v>4.5</v>
      </c>
      <c r="F12143" s="32">
        <v>46204</v>
      </c>
      <c r="G12143" s="32">
        <v>46234</v>
      </c>
      <c r="H12143" s="156" t="s">
        <v>195</v>
      </c>
      <c r="I12143" s="146" t="s">
        <v>891</v>
      </c>
      <c r="J12143" s="156" t="s">
        <v>376</v>
      </c>
    </row>
    <row r="12144" spans="1:10" ht="16.5" customHeight="1" x14ac:dyDescent="0.25">
      <c r="A12144" s="156" t="s">
        <v>70</v>
      </c>
      <c r="B12144" s="156" t="s">
        <v>717</v>
      </c>
      <c r="C12144" s="156" t="s">
        <v>505</v>
      </c>
      <c r="D12144" s="164">
        <v>1.4</v>
      </c>
      <c r="F12144" s="33">
        <v>46204</v>
      </c>
      <c r="G12144" s="32">
        <v>46234</v>
      </c>
      <c r="H12144" s="156" t="s">
        <v>195</v>
      </c>
      <c r="I12144" s="14" t="s">
        <v>891</v>
      </c>
      <c r="J12144" s="156" t="s">
        <v>377</v>
      </c>
    </row>
    <row r="12145" spans="1:10" ht="16.5" customHeight="1" x14ac:dyDescent="0.25">
      <c r="A12145" s="156" t="s">
        <v>70</v>
      </c>
      <c r="B12145" s="156" t="s">
        <v>718</v>
      </c>
      <c r="C12145" s="156" t="s">
        <v>528</v>
      </c>
      <c r="D12145" s="164">
        <v>2.6</v>
      </c>
      <c r="F12145" s="33">
        <v>46204</v>
      </c>
      <c r="G12145" s="33">
        <v>46234</v>
      </c>
      <c r="H12145" s="156" t="s">
        <v>195</v>
      </c>
      <c r="I12145" s="156" t="s">
        <v>891</v>
      </c>
      <c r="J12145" s="156" t="s">
        <v>378</v>
      </c>
    </row>
    <row r="12146" spans="1:10" ht="16.5" customHeight="1" x14ac:dyDescent="0.25">
      <c r="A12146" s="156" t="s">
        <v>70</v>
      </c>
      <c r="B12146" s="156" t="s">
        <v>719</v>
      </c>
      <c r="C12146" s="156" t="s">
        <v>720</v>
      </c>
      <c r="D12146" s="164">
        <v>1.4</v>
      </c>
      <c r="F12146" s="33">
        <v>46204</v>
      </c>
      <c r="G12146" s="33">
        <v>46234</v>
      </c>
      <c r="H12146" s="156" t="s">
        <v>195</v>
      </c>
      <c r="I12146" s="156" t="s">
        <v>891</v>
      </c>
      <c r="J12146" s="156" t="s">
        <v>379</v>
      </c>
    </row>
    <row r="12147" spans="1:10" ht="16.5" customHeight="1" x14ac:dyDescent="0.25">
      <c r="A12147" s="156" t="s">
        <v>70</v>
      </c>
      <c r="B12147" s="156" t="s">
        <v>721</v>
      </c>
      <c r="C12147" s="156" t="s">
        <v>625</v>
      </c>
      <c r="D12147" s="164">
        <v>1.4</v>
      </c>
      <c r="F12147" s="33">
        <v>46204</v>
      </c>
      <c r="G12147" s="33">
        <v>46234</v>
      </c>
      <c r="H12147" s="156" t="s">
        <v>195</v>
      </c>
      <c r="I12147" s="156" t="s">
        <v>891</v>
      </c>
      <c r="J12147" s="156" t="s">
        <v>380</v>
      </c>
    </row>
    <row r="12148" spans="1:10" ht="16.5" customHeight="1" x14ac:dyDescent="0.25">
      <c r="A12148" s="156" t="s">
        <v>70</v>
      </c>
      <c r="B12148" s="156" t="s">
        <v>722</v>
      </c>
      <c r="C12148" s="156" t="s">
        <v>713</v>
      </c>
      <c r="D12148" s="164">
        <v>2</v>
      </c>
      <c r="F12148" s="33">
        <v>46204</v>
      </c>
      <c r="G12148" s="33">
        <v>46234</v>
      </c>
      <c r="H12148" s="156" t="s">
        <v>195</v>
      </c>
      <c r="I12148" s="156" t="s">
        <v>891</v>
      </c>
      <c r="J12148" s="156" t="s">
        <v>381</v>
      </c>
    </row>
    <row r="12149" spans="1:10" ht="16.5" customHeight="1" x14ac:dyDescent="0.25">
      <c r="A12149" s="156" t="s">
        <v>119</v>
      </c>
      <c r="B12149" s="156" t="s">
        <v>723</v>
      </c>
      <c r="C12149" s="156" t="s">
        <v>724</v>
      </c>
      <c r="D12149" s="164">
        <v>2.5499999999999998</v>
      </c>
      <c r="F12149" s="33">
        <v>46204</v>
      </c>
      <c r="G12149" s="33">
        <v>46234</v>
      </c>
      <c r="H12149" s="156" t="s">
        <v>195</v>
      </c>
      <c r="I12149" s="165" t="s">
        <v>891</v>
      </c>
      <c r="J12149" s="156" t="s">
        <v>382</v>
      </c>
    </row>
    <row r="12150" spans="1:10" ht="16.5" customHeight="1" x14ac:dyDescent="0.25">
      <c r="A12150" s="156" t="s">
        <v>119</v>
      </c>
      <c r="B12150" s="156" t="s">
        <v>725</v>
      </c>
      <c r="C12150" s="156" t="s">
        <v>724</v>
      </c>
      <c r="D12150" s="164">
        <v>3</v>
      </c>
      <c r="F12150" s="33">
        <v>46204</v>
      </c>
      <c r="G12150" s="33">
        <v>46234</v>
      </c>
      <c r="H12150" s="156" t="s">
        <v>195</v>
      </c>
      <c r="I12150" s="156" t="s">
        <v>891</v>
      </c>
      <c r="J12150" s="156" t="s">
        <v>437</v>
      </c>
    </row>
    <row r="12151" spans="1:10" ht="16.5" customHeight="1" x14ac:dyDescent="0.25">
      <c r="A12151" s="11" t="s">
        <v>119</v>
      </c>
      <c r="B12151" s="12" t="s">
        <v>726</v>
      </c>
      <c r="C12151" s="13" t="s">
        <v>724</v>
      </c>
      <c r="D12151" s="50">
        <v>2.9</v>
      </c>
      <c r="E12151" s="46"/>
      <c r="F12151" s="32">
        <v>46204</v>
      </c>
      <c r="G12151" s="32">
        <v>46234</v>
      </c>
      <c r="H12151" s="14" t="s">
        <v>195</v>
      </c>
      <c r="I12151" s="14" t="s">
        <v>891</v>
      </c>
      <c r="J12151" s="14" t="s">
        <v>383</v>
      </c>
    </row>
    <row r="12152" spans="1:10" ht="16.5" hidden="1" customHeight="1" x14ac:dyDescent="0.25">
      <c r="A12152" s="11"/>
      <c r="B12152" s="12"/>
      <c r="C12152" s="13"/>
      <c r="D12152" s="50"/>
      <c r="E12152" s="46"/>
      <c r="F12152" s="32"/>
      <c r="G12152" s="32"/>
      <c r="H12152" s="14"/>
      <c r="I12152" s="14"/>
      <c r="J12152" s="14"/>
    </row>
    <row r="12153" spans="1:10" ht="16.5" customHeight="1" x14ac:dyDescent="0.25">
      <c r="A12153" s="11" t="s">
        <v>120</v>
      </c>
      <c r="B12153" s="12" t="s">
        <v>728</v>
      </c>
      <c r="C12153" s="13" t="s">
        <v>729</v>
      </c>
      <c r="D12153" s="50">
        <v>1.9</v>
      </c>
      <c r="E12153" s="46"/>
      <c r="F12153" s="32">
        <v>46204</v>
      </c>
      <c r="G12153" s="32">
        <v>46234</v>
      </c>
      <c r="H12153" s="14" t="s">
        <v>195</v>
      </c>
      <c r="I12153" s="14" t="s">
        <v>891</v>
      </c>
      <c r="J12153" s="14" t="s">
        <v>385</v>
      </c>
    </row>
    <row r="12154" spans="1:10" ht="16.5" customHeight="1" x14ac:dyDescent="0.25">
      <c r="A12154" s="11" t="s">
        <v>120</v>
      </c>
      <c r="B12154" s="12" t="s">
        <v>730</v>
      </c>
      <c r="C12154" s="16" t="s">
        <v>731</v>
      </c>
      <c r="D12154" s="50">
        <v>2.2000000000000002</v>
      </c>
      <c r="E12154" s="46"/>
      <c r="F12154" s="32">
        <v>46204</v>
      </c>
      <c r="G12154" s="32">
        <v>46234</v>
      </c>
      <c r="H12154" s="14" t="s">
        <v>195</v>
      </c>
      <c r="I12154" s="14" t="s">
        <v>891</v>
      </c>
      <c r="J12154" s="14" t="s">
        <v>386</v>
      </c>
    </row>
    <row r="12155" spans="1:10" ht="16.5" hidden="1" customHeight="1" x14ac:dyDescent="0.25">
      <c r="A12155" s="11"/>
      <c r="B12155" s="11"/>
      <c r="C12155" s="16"/>
      <c r="D12155" s="50"/>
      <c r="E12155" s="46"/>
      <c r="F12155" s="32"/>
      <c r="G12155" s="32"/>
      <c r="H12155" s="14"/>
      <c r="I12155" s="14"/>
      <c r="J12155" s="14"/>
    </row>
    <row r="12156" spans="1:10" ht="16.5" hidden="1" customHeight="1" x14ac:dyDescent="0.25">
      <c r="A12156" s="11"/>
      <c r="B12156" s="12"/>
      <c r="C12156" s="13"/>
      <c r="D12156" s="49"/>
      <c r="E12156" s="46"/>
      <c r="F12156" s="32"/>
      <c r="G12156" s="32"/>
      <c r="H12156" s="14"/>
      <c r="I12156" s="14"/>
      <c r="J12156" s="14"/>
    </row>
    <row r="12157" spans="1:10" ht="16.5" hidden="1" customHeight="1" x14ac:dyDescent="0.25">
      <c r="D12157" s="51"/>
      <c r="E12157" s="46"/>
      <c r="F12157" s="32"/>
      <c r="G12157" s="32"/>
      <c r="I12157" s="14"/>
    </row>
    <row r="12158" spans="1:10" ht="16.5" customHeight="1" x14ac:dyDescent="0.25">
      <c r="A12158" s="156" t="s">
        <v>120</v>
      </c>
      <c r="B12158" s="156" t="s">
        <v>736</v>
      </c>
      <c r="C12158" s="156" t="s">
        <v>607</v>
      </c>
      <c r="D12158" s="51">
        <v>6.7</v>
      </c>
      <c r="E12158" s="46"/>
      <c r="F12158" s="32">
        <v>46204</v>
      </c>
      <c r="G12158" s="32">
        <v>46234</v>
      </c>
      <c r="H12158" s="156" t="s">
        <v>195</v>
      </c>
      <c r="I12158" s="14" t="s">
        <v>891</v>
      </c>
      <c r="J12158" s="156" t="s">
        <v>390</v>
      </c>
    </row>
    <row r="12159" spans="1:10" ht="16.5" customHeight="1" x14ac:dyDescent="0.25">
      <c r="A12159" s="156" t="s">
        <v>121</v>
      </c>
      <c r="B12159" s="156" t="s">
        <v>737</v>
      </c>
      <c r="C12159" s="156" t="s">
        <v>738</v>
      </c>
      <c r="D12159" s="51">
        <v>3.45</v>
      </c>
      <c r="E12159" s="46"/>
      <c r="F12159" s="32">
        <v>46204</v>
      </c>
      <c r="G12159" s="32">
        <v>46234</v>
      </c>
      <c r="H12159" s="156" t="s">
        <v>195</v>
      </c>
      <c r="I12159" s="14" t="s">
        <v>891</v>
      </c>
      <c r="J12159" s="156" t="s">
        <v>391</v>
      </c>
    </row>
    <row r="12160" spans="1:10" ht="16.5" customHeight="1" x14ac:dyDescent="0.25">
      <c r="A12160" s="156" t="s">
        <v>121</v>
      </c>
      <c r="B12160" s="156" t="s">
        <v>739</v>
      </c>
      <c r="C12160" s="156" t="s">
        <v>738</v>
      </c>
      <c r="D12160" s="51">
        <v>4</v>
      </c>
      <c r="E12160" s="46"/>
      <c r="F12160" s="32">
        <v>46204</v>
      </c>
      <c r="G12160" s="32">
        <v>46234</v>
      </c>
      <c r="H12160" s="156" t="s">
        <v>195</v>
      </c>
      <c r="I12160" s="14" t="s">
        <v>891</v>
      </c>
      <c r="J12160" s="156" t="s">
        <v>392</v>
      </c>
    </row>
    <row r="12161" spans="1:10" ht="16.5" customHeight="1" x14ac:dyDescent="0.25">
      <c r="A12161" s="156" t="s">
        <v>122</v>
      </c>
      <c r="B12161" s="156" t="s">
        <v>740</v>
      </c>
      <c r="C12161" s="156" t="s">
        <v>741</v>
      </c>
      <c r="D12161" s="51">
        <v>2.75</v>
      </c>
      <c r="E12161" s="46"/>
      <c r="F12161" s="32">
        <v>46204</v>
      </c>
      <c r="G12161" s="32">
        <v>46234</v>
      </c>
      <c r="H12161" s="156" t="s">
        <v>195</v>
      </c>
      <c r="I12161" s="14" t="s">
        <v>891</v>
      </c>
      <c r="J12161" s="156" t="s">
        <v>393</v>
      </c>
    </row>
    <row r="12162" spans="1:10" ht="16.5" customHeight="1" x14ac:dyDescent="0.25">
      <c r="A12162" s="156" t="s">
        <v>122</v>
      </c>
      <c r="B12162" s="156" t="s">
        <v>742</v>
      </c>
      <c r="C12162" s="156" t="s">
        <v>743</v>
      </c>
      <c r="D12162" s="51">
        <v>1.55</v>
      </c>
      <c r="E12162" s="46"/>
      <c r="F12162" s="32">
        <v>46204</v>
      </c>
      <c r="G12162" s="32">
        <v>46234</v>
      </c>
      <c r="H12162" s="156" t="s">
        <v>195</v>
      </c>
      <c r="I12162" s="14" t="s">
        <v>891</v>
      </c>
      <c r="J12162" s="156" t="s">
        <v>394</v>
      </c>
    </row>
    <row r="12163" spans="1:10" ht="16.5" customHeight="1" x14ac:dyDescent="0.25">
      <c r="A12163" s="156" t="s">
        <v>122</v>
      </c>
      <c r="B12163" s="156" t="s">
        <v>744</v>
      </c>
      <c r="C12163" s="156" t="s">
        <v>745</v>
      </c>
      <c r="D12163" s="51">
        <v>3.85</v>
      </c>
      <c r="E12163" s="50"/>
      <c r="F12163" s="32">
        <v>46204</v>
      </c>
      <c r="G12163" s="32">
        <v>46234</v>
      </c>
      <c r="H12163" s="156" t="s">
        <v>195</v>
      </c>
      <c r="I12163" s="14" t="s">
        <v>891</v>
      </c>
      <c r="J12163" s="156" t="s">
        <v>395</v>
      </c>
    </row>
    <row r="12164" spans="1:10" ht="16.5" customHeight="1" x14ac:dyDescent="0.25">
      <c r="A12164" s="156" t="s">
        <v>123</v>
      </c>
      <c r="B12164" s="156" t="s">
        <v>746</v>
      </c>
      <c r="C12164" s="156" t="s">
        <v>747</v>
      </c>
      <c r="D12164" s="51">
        <v>5.75</v>
      </c>
      <c r="E12164" s="50"/>
      <c r="F12164" s="32">
        <v>46204</v>
      </c>
      <c r="G12164" s="32">
        <v>46234</v>
      </c>
      <c r="H12164" s="156" t="s">
        <v>195</v>
      </c>
      <c r="I12164" s="14" t="s">
        <v>891</v>
      </c>
      <c r="J12164" s="156" t="s">
        <v>396</v>
      </c>
    </row>
    <row r="12165" spans="1:10" ht="16.5" customHeight="1" x14ac:dyDescent="0.25">
      <c r="A12165" s="156" t="s">
        <v>123</v>
      </c>
      <c r="B12165" s="156" t="s">
        <v>748</v>
      </c>
      <c r="C12165" s="156" t="s">
        <v>705</v>
      </c>
      <c r="D12165" s="51">
        <v>3.95</v>
      </c>
      <c r="E12165" s="50"/>
      <c r="F12165" s="32">
        <v>46204</v>
      </c>
      <c r="G12165" s="32">
        <v>46234</v>
      </c>
      <c r="H12165" s="156" t="s">
        <v>195</v>
      </c>
      <c r="I12165" s="14" t="s">
        <v>891</v>
      </c>
      <c r="J12165" s="156" t="s">
        <v>397</v>
      </c>
    </row>
    <row r="12166" spans="1:10" ht="16.5" customHeight="1" x14ac:dyDescent="0.25">
      <c r="A12166" s="156" t="s">
        <v>123</v>
      </c>
      <c r="B12166" s="156" t="s">
        <v>749</v>
      </c>
      <c r="C12166" s="156" t="s">
        <v>750</v>
      </c>
      <c r="D12166" s="51">
        <v>8.15</v>
      </c>
      <c r="E12166" s="50"/>
      <c r="F12166" s="32">
        <v>46204</v>
      </c>
      <c r="G12166" s="32">
        <v>46234</v>
      </c>
      <c r="H12166" s="156" t="s">
        <v>195</v>
      </c>
      <c r="I12166" s="14" t="s">
        <v>891</v>
      </c>
      <c r="J12166" s="156" t="s">
        <v>398</v>
      </c>
    </row>
    <row r="12167" spans="1:10" ht="16.5" customHeight="1" x14ac:dyDescent="0.25">
      <c r="A12167" s="156" t="s">
        <v>123</v>
      </c>
      <c r="B12167" s="156" t="s">
        <v>751</v>
      </c>
      <c r="C12167" s="156" t="s">
        <v>547</v>
      </c>
      <c r="D12167" s="51">
        <v>7.3</v>
      </c>
      <c r="E12167" s="50"/>
      <c r="F12167" s="32">
        <v>46204</v>
      </c>
      <c r="G12167" s="32">
        <v>46234</v>
      </c>
      <c r="H12167" s="156" t="s">
        <v>195</v>
      </c>
      <c r="I12167" s="14" t="s">
        <v>891</v>
      </c>
      <c r="J12167" s="156" t="s">
        <v>399</v>
      </c>
    </row>
    <row r="12168" spans="1:10" ht="16.5" hidden="1" customHeight="1" x14ac:dyDescent="0.25">
      <c r="D12168" s="51"/>
      <c r="E12168" s="50"/>
      <c r="F12168" s="32"/>
      <c r="G12168" s="32"/>
      <c r="I12168" s="14"/>
    </row>
    <row r="12169" spans="1:10" ht="16.5" hidden="1" customHeight="1" x14ac:dyDescent="0.25">
      <c r="D12169" s="162"/>
      <c r="F12169" s="32"/>
      <c r="G12169" s="32"/>
      <c r="I12169" s="14"/>
    </row>
    <row r="12170" spans="1:10" ht="16.5" customHeight="1" x14ac:dyDescent="0.25">
      <c r="A12170" s="156" t="s">
        <v>124</v>
      </c>
      <c r="B12170" s="156" t="s">
        <v>756</v>
      </c>
      <c r="C12170" s="156" t="s">
        <v>753</v>
      </c>
      <c r="D12170" s="164">
        <v>4.5999999999999996</v>
      </c>
      <c r="F12170" s="33">
        <v>46204</v>
      </c>
      <c r="G12170" s="32">
        <v>46234</v>
      </c>
      <c r="H12170" s="156" t="s">
        <v>195</v>
      </c>
      <c r="I12170" s="14" t="s">
        <v>891</v>
      </c>
      <c r="J12170" s="156" t="s">
        <v>402</v>
      </c>
    </row>
    <row r="12171" spans="1:10" ht="16.5" customHeight="1" x14ac:dyDescent="0.25">
      <c r="A12171" s="156" t="s">
        <v>125</v>
      </c>
      <c r="B12171" s="156" t="s">
        <v>757</v>
      </c>
      <c r="C12171" s="156" t="s">
        <v>758</v>
      </c>
      <c r="D12171" s="162">
        <v>4.2</v>
      </c>
      <c r="F12171" s="32">
        <v>46204</v>
      </c>
      <c r="G12171" s="32">
        <v>46234</v>
      </c>
      <c r="H12171" s="156" t="s">
        <v>195</v>
      </c>
      <c r="I12171" s="14" t="s">
        <v>891</v>
      </c>
      <c r="J12171" s="156" t="s">
        <v>403</v>
      </c>
    </row>
    <row r="12172" spans="1:10" ht="16.5" customHeight="1" x14ac:dyDescent="0.25">
      <c r="A12172" s="156" t="s">
        <v>125</v>
      </c>
      <c r="B12172" s="156" t="s">
        <v>759</v>
      </c>
      <c r="C12172" s="156" t="s">
        <v>758</v>
      </c>
      <c r="D12172" s="164">
        <v>2.4</v>
      </c>
      <c r="F12172" s="32">
        <v>46204</v>
      </c>
      <c r="G12172" s="32">
        <v>46234</v>
      </c>
      <c r="H12172" s="156" t="s">
        <v>195</v>
      </c>
      <c r="I12172" s="14" t="s">
        <v>891</v>
      </c>
      <c r="J12172" s="156" t="s">
        <v>404</v>
      </c>
    </row>
    <row r="12173" spans="1:10" ht="16.5" customHeight="1" x14ac:dyDescent="0.25">
      <c r="A12173" s="156" t="s">
        <v>125</v>
      </c>
      <c r="B12173" s="156" t="s">
        <v>760</v>
      </c>
      <c r="C12173" s="156" t="s">
        <v>761</v>
      </c>
      <c r="D12173" s="164">
        <v>5.2</v>
      </c>
      <c r="F12173" s="33">
        <v>46204</v>
      </c>
      <c r="G12173" s="32">
        <v>46234</v>
      </c>
      <c r="H12173" s="156" t="s">
        <v>195</v>
      </c>
      <c r="I12173" s="14" t="s">
        <v>891</v>
      </c>
      <c r="J12173" s="156" t="s">
        <v>405</v>
      </c>
    </row>
    <row r="12174" spans="1:10" ht="16.5" customHeight="1" x14ac:dyDescent="0.25">
      <c r="A12174" s="156" t="s">
        <v>77</v>
      </c>
      <c r="B12174" s="156" t="s">
        <v>502</v>
      </c>
      <c r="C12174" s="156" t="s">
        <v>503</v>
      </c>
      <c r="D12174" s="164">
        <v>7.75</v>
      </c>
      <c r="F12174" s="33">
        <v>46204</v>
      </c>
      <c r="G12174" s="32">
        <v>46234</v>
      </c>
      <c r="H12174" s="156" t="s">
        <v>72</v>
      </c>
      <c r="I12174" s="14" t="s">
        <v>891</v>
      </c>
      <c r="J12174" s="156" t="s">
        <v>249</v>
      </c>
    </row>
    <row r="12175" spans="1:10" ht="16.5" customHeight="1" x14ac:dyDescent="0.25">
      <c r="A12175" s="156" t="s">
        <v>77</v>
      </c>
      <c r="B12175" s="156" t="s">
        <v>504</v>
      </c>
      <c r="C12175" s="156" t="s">
        <v>505</v>
      </c>
      <c r="D12175" s="164">
        <v>6.89</v>
      </c>
      <c r="F12175" s="33">
        <v>46204</v>
      </c>
      <c r="G12175" s="32">
        <v>46234</v>
      </c>
      <c r="H12175" s="156" t="s">
        <v>72</v>
      </c>
      <c r="I12175" s="14" t="s">
        <v>891</v>
      </c>
      <c r="J12175" s="156" t="s">
        <v>250</v>
      </c>
    </row>
    <row r="12176" spans="1:10" ht="16.5" customHeight="1" x14ac:dyDescent="0.25">
      <c r="A12176" s="156" t="s">
        <v>77</v>
      </c>
      <c r="B12176" s="156" t="s">
        <v>506</v>
      </c>
      <c r="C12176" s="156" t="s">
        <v>507</v>
      </c>
      <c r="D12176" s="164">
        <v>7.4</v>
      </c>
      <c r="F12176" s="33">
        <v>46204</v>
      </c>
      <c r="G12176" s="32">
        <v>46234</v>
      </c>
      <c r="H12176" s="156" t="s">
        <v>72</v>
      </c>
      <c r="I12176" s="14" t="s">
        <v>891</v>
      </c>
      <c r="J12176" s="156" t="s">
        <v>251</v>
      </c>
    </row>
    <row r="12177" spans="1:10" ht="16.5" customHeight="1" x14ac:dyDescent="0.25">
      <c r="A12177" s="156" t="s">
        <v>77</v>
      </c>
      <c r="B12177" s="156" t="s">
        <v>508</v>
      </c>
      <c r="C12177" s="156" t="s">
        <v>509</v>
      </c>
      <c r="D12177" s="51">
        <v>3.6</v>
      </c>
      <c r="E12177" s="50"/>
      <c r="F12177" s="32">
        <v>46204</v>
      </c>
      <c r="G12177" s="32">
        <v>46234</v>
      </c>
      <c r="H12177" s="156" t="s">
        <v>72</v>
      </c>
      <c r="I12177" s="14" t="s">
        <v>891</v>
      </c>
      <c r="J12177" s="156" t="s">
        <v>252</v>
      </c>
    </row>
    <row r="12178" spans="1:10" ht="16.5" customHeight="1" x14ac:dyDescent="0.25">
      <c r="A12178" s="156" t="s">
        <v>77</v>
      </c>
      <c r="B12178" s="156" t="s">
        <v>510</v>
      </c>
      <c r="C12178" s="156" t="s">
        <v>507</v>
      </c>
      <c r="D12178" s="164">
        <v>8.1999999999999993</v>
      </c>
      <c r="F12178" s="32">
        <v>46204</v>
      </c>
      <c r="G12178" s="32">
        <v>46234</v>
      </c>
      <c r="H12178" s="156" t="s">
        <v>72</v>
      </c>
      <c r="I12178" s="14" t="s">
        <v>891</v>
      </c>
      <c r="J12178" s="156" t="s">
        <v>253</v>
      </c>
    </row>
    <row r="12179" spans="1:10" ht="16.5" customHeight="1" x14ac:dyDescent="0.25">
      <c r="A12179" s="156" t="s">
        <v>77</v>
      </c>
      <c r="B12179" s="156" t="s">
        <v>511</v>
      </c>
      <c r="C12179" s="156" t="s">
        <v>507</v>
      </c>
      <c r="D12179" s="162">
        <v>6.99</v>
      </c>
      <c r="F12179" s="32">
        <v>46204</v>
      </c>
      <c r="G12179" s="32">
        <v>46234</v>
      </c>
      <c r="H12179" s="156" t="s">
        <v>72</v>
      </c>
      <c r="I12179" s="14" t="s">
        <v>891</v>
      </c>
      <c r="J12179" s="156" t="s">
        <v>254</v>
      </c>
    </row>
    <row r="12180" spans="1:10" ht="16.5" customHeight="1" x14ac:dyDescent="0.25">
      <c r="A12180" s="156" t="s">
        <v>78</v>
      </c>
      <c r="B12180" s="156" t="s">
        <v>512</v>
      </c>
      <c r="C12180" s="156" t="s">
        <v>513</v>
      </c>
      <c r="D12180" s="164">
        <v>2.85</v>
      </c>
      <c r="F12180" s="33">
        <v>46204</v>
      </c>
      <c r="G12180" s="32">
        <v>46234</v>
      </c>
      <c r="H12180" s="156" t="s">
        <v>72</v>
      </c>
      <c r="I12180" s="14" t="s">
        <v>891</v>
      </c>
      <c r="J12180" s="156" t="s">
        <v>255</v>
      </c>
    </row>
    <row r="12181" spans="1:10" ht="16.5" customHeight="1" x14ac:dyDescent="0.25">
      <c r="A12181" s="156" t="s">
        <v>78</v>
      </c>
      <c r="B12181" s="156" t="s">
        <v>514</v>
      </c>
      <c r="C12181" s="156" t="s">
        <v>515</v>
      </c>
      <c r="D12181" s="164">
        <v>2.89</v>
      </c>
      <c r="F12181" s="33">
        <v>46204</v>
      </c>
      <c r="G12181" s="32">
        <v>46234</v>
      </c>
      <c r="H12181" s="156" t="s">
        <v>72</v>
      </c>
      <c r="I12181" s="14" t="s">
        <v>891</v>
      </c>
      <c r="J12181" s="156" t="s">
        <v>256</v>
      </c>
    </row>
    <row r="12182" spans="1:10" ht="16.5" customHeight="1" x14ac:dyDescent="0.25">
      <c r="A12182" s="156" t="s">
        <v>78</v>
      </c>
      <c r="B12182" s="156" t="s">
        <v>516</v>
      </c>
      <c r="C12182" s="156" t="s">
        <v>505</v>
      </c>
      <c r="D12182" s="164">
        <v>6.99</v>
      </c>
      <c r="F12182" s="33">
        <v>46204</v>
      </c>
      <c r="G12182" s="32">
        <v>46234</v>
      </c>
      <c r="H12182" s="156" t="s">
        <v>72</v>
      </c>
      <c r="I12182" s="14" t="s">
        <v>891</v>
      </c>
      <c r="J12182" s="156" t="s">
        <v>257</v>
      </c>
    </row>
    <row r="12183" spans="1:10" ht="16.5" customHeight="1" x14ac:dyDescent="0.25">
      <c r="A12183" s="156" t="s">
        <v>78</v>
      </c>
      <c r="B12183" s="156" t="s">
        <v>517</v>
      </c>
      <c r="C12183" s="156" t="s">
        <v>518</v>
      </c>
      <c r="D12183" s="164">
        <v>1.5</v>
      </c>
      <c r="F12183" s="33">
        <v>46204</v>
      </c>
      <c r="G12183" s="32">
        <v>46234</v>
      </c>
      <c r="H12183" s="156" t="s">
        <v>72</v>
      </c>
      <c r="I12183" s="14" t="s">
        <v>891</v>
      </c>
      <c r="J12183" s="156" t="s">
        <v>258</v>
      </c>
    </row>
    <row r="12184" spans="1:10" ht="16.5" customHeight="1" x14ac:dyDescent="0.25">
      <c r="A12184" s="156" t="s">
        <v>78</v>
      </c>
      <c r="B12184" s="156" t="s">
        <v>519</v>
      </c>
      <c r="C12184" s="156" t="s">
        <v>520</v>
      </c>
      <c r="D12184" s="164">
        <v>5.4</v>
      </c>
      <c r="F12184" s="33">
        <v>46204</v>
      </c>
      <c r="G12184" s="32">
        <v>46234</v>
      </c>
      <c r="H12184" s="156" t="s">
        <v>72</v>
      </c>
      <c r="I12184" s="14" t="s">
        <v>891</v>
      </c>
      <c r="J12184" s="156" t="s">
        <v>259</v>
      </c>
    </row>
    <row r="12185" spans="1:10" ht="16.5" customHeight="1" x14ac:dyDescent="0.25">
      <c r="A12185" s="156" t="s">
        <v>78</v>
      </c>
      <c r="B12185" s="156" t="s">
        <v>521</v>
      </c>
      <c r="C12185" s="156" t="s">
        <v>522</v>
      </c>
      <c r="D12185" s="164">
        <v>1.2</v>
      </c>
      <c r="F12185" s="33">
        <v>46204</v>
      </c>
      <c r="G12185" s="32">
        <v>46234</v>
      </c>
      <c r="H12185" s="156" t="s">
        <v>72</v>
      </c>
      <c r="I12185" s="14" t="s">
        <v>891</v>
      </c>
      <c r="J12185" s="156" t="s">
        <v>260</v>
      </c>
    </row>
    <row r="12186" spans="1:10" ht="16.5" customHeight="1" x14ac:dyDescent="0.25">
      <c r="A12186" s="156" t="s">
        <v>78</v>
      </c>
      <c r="B12186" s="156" t="s">
        <v>523</v>
      </c>
      <c r="C12186" s="156" t="s">
        <v>524</v>
      </c>
      <c r="D12186" s="164">
        <v>1.2</v>
      </c>
      <c r="F12186" s="33">
        <v>46204</v>
      </c>
      <c r="G12186" s="32">
        <v>46234</v>
      </c>
      <c r="H12186" s="156" t="s">
        <v>72</v>
      </c>
      <c r="I12186" s="14" t="s">
        <v>891</v>
      </c>
      <c r="J12186" s="156" t="s">
        <v>261</v>
      </c>
    </row>
    <row r="12187" spans="1:10" ht="16.5" customHeight="1" x14ac:dyDescent="0.25">
      <c r="A12187" s="156" t="s">
        <v>78</v>
      </c>
      <c r="B12187" s="156" t="s">
        <v>525</v>
      </c>
      <c r="C12187" s="156" t="s">
        <v>526</v>
      </c>
      <c r="D12187" s="164">
        <v>2.29</v>
      </c>
      <c r="F12187" s="33">
        <v>46204</v>
      </c>
      <c r="G12187" s="32">
        <v>46234</v>
      </c>
      <c r="H12187" s="156" t="s">
        <v>72</v>
      </c>
      <c r="I12187" s="14" t="s">
        <v>891</v>
      </c>
      <c r="J12187" s="156" t="s">
        <v>262</v>
      </c>
    </row>
    <row r="12188" spans="1:10" ht="16.5" customHeight="1" x14ac:dyDescent="0.25">
      <c r="A12188" s="156" t="s">
        <v>79</v>
      </c>
      <c r="B12188" s="156" t="s">
        <v>527</v>
      </c>
      <c r="C12188" s="156" t="s">
        <v>528</v>
      </c>
      <c r="D12188" s="164">
        <v>8.1</v>
      </c>
      <c r="F12188" s="33">
        <v>46204</v>
      </c>
      <c r="G12188" s="32">
        <v>46234</v>
      </c>
      <c r="H12188" s="156" t="s">
        <v>72</v>
      </c>
      <c r="I12188" s="14" t="s">
        <v>891</v>
      </c>
      <c r="J12188" s="156" t="s">
        <v>263</v>
      </c>
    </row>
    <row r="12189" spans="1:10" ht="16.5" customHeight="1" x14ac:dyDescent="0.25">
      <c r="A12189" s="156" t="s">
        <v>80</v>
      </c>
      <c r="B12189" s="156" t="s">
        <v>529</v>
      </c>
      <c r="C12189" s="156" t="s">
        <v>530</v>
      </c>
      <c r="D12189" s="164">
        <v>2</v>
      </c>
      <c r="F12189" s="33">
        <v>46204</v>
      </c>
      <c r="G12189" s="32">
        <v>46234</v>
      </c>
      <c r="H12189" s="156" t="s">
        <v>72</v>
      </c>
      <c r="I12189" s="14" t="s">
        <v>891</v>
      </c>
      <c r="J12189" s="156" t="s">
        <v>264</v>
      </c>
    </row>
    <row r="12190" spans="1:10" ht="16.5" customHeight="1" x14ac:dyDescent="0.25">
      <c r="A12190" s="156" t="s">
        <v>80</v>
      </c>
      <c r="B12190" s="156" t="s">
        <v>529</v>
      </c>
      <c r="C12190" s="156" t="s">
        <v>531</v>
      </c>
      <c r="D12190" s="164">
        <v>5.8</v>
      </c>
      <c r="F12190" s="33">
        <v>46204</v>
      </c>
      <c r="G12190" s="32">
        <v>46234</v>
      </c>
      <c r="H12190" s="156" t="s">
        <v>72</v>
      </c>
      <c r="I12190" s="14" t="s">
        <v>891</v>
      </c>
      <c r="J12190" s="156" t="s">
        <v>265</v>
      </c>
    </row>
    <row r="12191" spans="1:10" ht="16.5" customHeight="1" x14ac:dyDescent="0.25">
      <c r="A12191" s="156" t="s">
        <v>83</v>
      </c>
      <c r="B12191" s="156" t="s">
        <v>532</v>
      </c>
      <c r="C12191" s="156" t="s">
        <v>533</v>
      </c>
      <c r="D12191" s="164">
        <v>1.2</v>
      </c>
      <c r="F12191" s="33">
        <v>46204</v>
      </c>
      <c r="G12191" s="32">
        <v>46234</v>
      </c>
      <c r="H12191" s="156" t="s">
        <v>72</v>
      </c>
      <c r="I12191" s="14" t="s">
        <v>891</v>
      </c>
      <c r="J12191" s="156" t="s">
        <v>267</v>
      </c>
    </row>
    <row r="12192" spans="1:10" ht="16.5" hidden="1" customHeight="1" x14ac:dyDescent="0.25">
      <c r="G12192" s="32"/>
      <c r="I12192" s="14"/>
    </row>
    <row r="12193" spans="1:10" ht="16.5" customHeight="1" x14ac:dyDescent="0.25">
      <c r="A12193" s="156" t="s">
        <v>83</v>
      </c>
      <c r="B12193" s="156" t="s">
        <v>536</v>
      </c>
      <c r="C12193" s="156" t="s">
        <v>537</v>
      </c>
      <c r="D12193" s="164">
        <v>1.1499999999999999</v>
      </c>
      <c r="F12193" s="33">
        <v>46204</v>
      </c>
      <c r="G12193" s="32">
        <v>46234</v>
      </c>
      <c r="H12193" s="156" t="s">
        <v>72</v>
      </c>
      <c r="I12193" s="14" t="s">
        <v>891</v>
      </c>
      <c r="J12193" s="156" t="s">
        <v>266</v>
      </c>
    </row>
    <row r="12194" spans="1:10" ht="16.5" customHeight="1" x14ac:dyDescent="0.25">
      <c r="A12194" s="156" t="s">
        <v>84</v>
      </c>
      <c r="B12194" s="156" t="s">
        <v>538</v>
      </c>
      <c r="C12194" s="156" t="s">
        <v>539</v>
      </c>
      <c r="D12194" s="164">
        <v>17.3</v>
      </c>
      <c r="F12194" s="33">
        <v>46204</v>
      </c>
      <c r="G12194" s="32">
        <v>46234</v>
      </c>
      <c r="H12194" s="156" t="s">
        <v>72</v>
      </c>
      <c r="I12194" s="14" t="s">
        <v>891</v>
      </c>
      <c r="J12194" s="156" t="s">
        <v>269</v>
      </c>
    </row>
    <row r="12195" spans="1:10" ht="16.5" customHeight="1" x14ac:dyDescent="0.25">
      <c r="A12195" s="156" t="s">
        <v>84</v>
      </c>
      <c r="B12195" s="156" t="s">
        <v>540</v>
      </c>
      <c r="C12195" s="156" t="s">
        <v>541</v>
      </c>
      <c r="D12195" s="164">
        <v>4.95</v>
      </c>
      <c r="F12195" s="33">
        <v>46204</v>
      </c>
      <c r="G12195" s="32">
        <v>46234</v>
      </c>
      <c r="H12195" s="156" t="s">
        <v>72</v>
      </c>
      <c r="I12195" s="14" t="s">
        <v>891</v>
      </c>
      <c r="J12195" s="156" t="s">
        <v>272</v>
      </c>
    </row>
    <row r="12196" spans="1:10" ht="16.5" customHeight="1" x14ac:dyDescent="0.25">
      <c r="A12196" s="156" t="s">
        <v>84</v>
      </c>
      <c r="B12196" s="156" t="s">
        <v>540</v>
      </c>
      <c r="C12196" s="156" t="s">
        <v>542</v>
      </c>
      <c r="D12196" s="164">
        <v>11.29</v>
      </c>
      <c r="F12196" s="33">
        <v>46204</v>
      </c>
      <c r="G12196" s="32">
        <v>46234</v>
      </c>
      <c r="H12196" s="156" t="s">
        <v>72</v>
      </c>
      <c r="I12196" s="14" t="s">
        <v>891</v>
      </c>
      <c r="J12196" s="156" t="s">
        <v>273</v>
      </c>
    </row>
    <row r="12197" spans="1:10" ht="16.5" hidden="1" customHeight="1" x14ac:dyDescent="0.25">
      <c r="G12197" s="32"/>
      <c r="I12197" s="14"/>
    </row>
    <row r="12198" spans="1:10" ht="16.5" hidden="1" customHeight="1" x14ac:dyDescent="0.25">
      <c r="G12198" s="32"/>
      <c r="I12198" s="14"/>
    </row>
    <row r="12199" spans="1:10" ht="16.5" customHeight="1" x14ac:dyDescent="0.25">
      <c r="A12199" s="156" t="s">
        <v>84</v>
      </c>
      <c r="B12199" s="156" t="s">
        <v>545</v>
      </c>
      <c r="C12199" s="156" t="s">
        <v>539</v>
      </c>
      <c r="D12199" s="162">
        <v>12.5</v>
      </c>
      <c r="F12199" s="32">
        <v>46204</v>
      </c>
      <c r="G12199" s="32">
        <v>46234</v>
      </c>
      <c r="H12199" s="156" t="s">
        <v>72</v>
      </c>
      <c r="I12199" s="14" t="s">
        <v>891</v>
      </c>
      <c r="J12199" s="156" t="s">
        <v>274</v>
      </c>
    </row>
    <row r="12200" spans="1:10" ht="16.5" customHeight="1" x14ac:dyDescent="0.25">
      <c r="A12200" s="156" t="s">
        <v>84</v>
      </c>
      <c r="B12200" s="156" t="s">
        <v>546</v>
      </c>
      <c r="C12200" s="156" t="s">
        <v>547</v>
      </c>
      <c r="D12200" s="164">
        <v>13.59</v>
      </c>
      <c r="F12200" s="32">
        <v>46204</v>
      </c>
      <c r="G12200" s="32">
        <v>46234</v>
      </c>
      <c r="H12200" s="156" t="s">
        <v>72</v>
      </c>
      <c r="I12200" s="14" t="s">
        <v>891</v>
      </c>
      <c r="J12200" s="156" t="s">
        <v>275</v>
      </c>
    </row>
    <row r="12201" spans="1:10" ht="16.5" hidden="1" customHeight="1" x14ac:dyDescent="0.25">
      <c r="G12201" s="32"/>
      <c r="I12201" s="14"/>
    </row>
    <row r="12202" spans="1:10" ht="16.5" hidden="1" customHeight="1" x14ac:dyDescent="0.25">
      <c r="D12202" s="162"/>
      <c r="F12202" s="32"/>
      <c r="G12202" s="32"/>
      <c r="I12202" s="14"/>
    </row>
    <row r="12203" spans="1:10" ht="16.5" customHeight="1" x14ac:dyDescent="0.25">
      <c r="A12203" s="156" t="s">
        <v>84</v>
      </c>
      <c r="B12203" s="156" t="s">
        <v>550</v>
      </c>
      <c r="C12203" s="156" t="s">
        <v>549</v>
      </c>
      <c r="D12203" s="162">
        <v>4.9000000000000004</v>
      </c>
      <c r="F12203" s="32">
        <v>46204</v>
      </c>
      <c r="G12203" s="32">
        <v>46234</v>
      </c>
      <c r="H12203" s="156" t="s">
        <v>72</v>
      </c>
      <c r="I12203" s="14" t="s">
        <v>891</v>
      </c>
      <c r="J12203" s="156" t="s">
        <v>276</v>
      </c>
    </row>
    <row r="12204" spans="1:10" ht="16.5" customHeight="1" x14ac:dyDescent="0.25">
      <c r="A12204" s="156" t="s">
        <v>84</v>
      </c>
      <c r="B12204" s="156" t="s">
        <v>550</v>
      </c>
      <c r="C12204" s="156" t="s">
        <v>551</v>
      </c>
      <c r="D12204" s="164">
        <v>12.59</v>
      </c>
      <c r="F12204" s="33">
        <v>46204</v>
      </c>
      <c r="G12204" s="32">
        <v>46234</v>
      </c>
      <c r="H12204" s="156" t="s">
        <v>72</v>
      </c>
      <c r="I12204" s="14" t="s">
        <v>891</v>
      </c>
      <c r="J12204" s="156" t="s">
        <v>277</v>
      </c>
    </row>
    <row r="12205" spans="1:10" ht="16.5" customHeight="1" x14ac:dyDescent="0.25">
      <c r="A12205" s="156" t="s">
        <v>84</v>
      </c>
      <c r="B12205" s="156" t="s">
        <v>552</v>
      </c>
      <c r="C12205" s="156" t="s">
        <v>549</v>
      </c>
      <c r="D12205" s="164">
        <v>5.49</v>
      </c>
      <c r="F12205" s="33">
        <v>46204</v>
      </c>
      <c r="G12205" s="32">
        <v>46234</v>
      </c>
      <c r="H12205" s="156" t="s">
        <v>72</v>
      </c>
      <c r="I12205" s="14" t="s">
        <v>891</v>
      </c>
      <c r="J12205" s="156" t="s">
        <v>278</v>
      </c>
    </row>
    <row r="12206" spans="1:10" ht="16.5" hidden="1" customHeight="1" x14ac:dyDescent="0.25">
      <c r="G12206" s="32"/>
      <c r="I12206" s="14"/>
    </row>
    <row r="12207" spans="1:10" ht="16.5" customHeight="1" x14ac:dyDescent="0.25">
      <c r="A12207" s="156" t="s">
        <v>84</v>
      </c>
      <c r="B12207" s="156" t="s">
        <v>553</v>
      </c>
      <c r="C12207" s="156" t="s">
        <v>551</v>
      </c>
      <c r="D12207" s="164">
        <v>10.99</v>
      </c>
      <c r="F12207" s="33">
        <v>46204</v>
      </c>
      <c r="G12207" s="32">
        <v>46234</v>
      </c>
      <c r="H12207" s="156" t="s">
        <v>72</v>
      </c>
      <c r="I12207" s="14" t="s">
        <v>891</v>
      </c>
      <c r="J12207" s="156" t="s">
        <v>280</v>
      </c>
    </row>
    <row r="12208" spans="1:10" ht="16.5" customHeight="1" x14ac:dyDescent="0.25">
      <c r="A12208" s="156" t="s">
        <v>85</v>
      </c>
      <c r="B12208" s="156" t="s">
        <v>554</v>
      </c>
      <c r="C12208" s="156" t="s">
        <v>549</v>
      </c>
      <c r="D12208" s="164">
        <v>4.9000000000000004</v>
      </c>
      <c r="F12208" s="33">
        <v>46204</v>
      </c>
      <c r="G12208" s="33">
        <v>46234</v>
      </c>
      <c r="H12208" s="156" t="s">
        <v>72</v>
      </c>
      <c r="I12208" s="156" t="s">
        <v>891</v>
      </c>
      <c r="J12208" s="156" t="s">
        <v>281</v>
      </c>
    </row>
    <row r="12209" spans="1:10" ht="16.5" hidden="1" customHeight="1" x14ac:dyDescent="0.25"/>
    <row r="12210" spans="1:10" ht="16.5" customHeight="1" x14ac:dyDescent="0.25">
      <c r="A12210" s="156" t="s">
        <v>85</v>
      </c>
      <c r="B12210" s="156" t="s">
        <v>556</v>
      </c>
      <c r="C12210" s="156" t="s">
        <v>549</v>
      </c>
      <c r="D12210" s="164">
        <v>4.9000000000000004</v>
      </c>
      <c r="F12210" s="33">
        <v>46204</v>
      </c>
      <c r="G12210" s="33">
        <v>46234</v>
      </c>
      <c r="H12210" s="156" t="s">
        <v>72</v>
      </c>
      <c r="I12210" s="156" t="s">
        <v>891</v>
      </c>
      <c r="J12210" s="156" t="s">
        <v>283</v>
      </c>
    </row>
    <row r="12211" spans="1:10" ht="16.5" customHeight="1" x14ac:dyDescent="0.25">
      <c r="A12211" s="156" t="s">
        <v>85</v>
      </c>
      <c r="B12211" s="156" t="s">
        <v>557</v>
      </c>
      <c r="C12211" s="156" t="s">
        <v>547</v>
      </c>
      <c r="D12211" s="164">
        <v>4.29</v>
      </c>
      <c r="F12211" s="33">
        <v>46204</v>
      </c>
      <c r="G12211" s="33">
        <v>46234</v>
      </c>
      <c r="H12211" s="156" t="s">
        <v>72</v>
      </c>
      <c r="I12211" s="156" t="s">
        <v>891</v>
      </c>
      <c r="J12211" s="156" t="s">
        <v>286</v>
      </c>
    </row>
    <row r="12212" spans="1:10" ht="16.5" customHeight="1" x14ac:dyDescent="0.25">
      <c r="A12212" s="156" t="s">
        <v>85</v>
      </c>
      <c r="B12212" s="156" t="s">
        <v>558</v>
      </c>
      <c r="C12212" s="156" t="s">
        <v>549</v>
      </c>
      <c r="D12212" s="164">
        <v>4.9000000000000004</v>
      </c>
      <c r="F12212" s="33">
        <v>46204</v>
      </c>
      <c r="G12212" s="33">
        <v>46234</v>
      </c>
      <c r="H12212" s="156" t="s">
        <v>72</v>
      </c>
      <c r="I12212" s="156" t="s">
        <v>891</v>
      </c>
      <c r="J12212" s="156" t="s">
        <v>287</v>
      </c>
    </row>
    <row r="12213" spans="1:10" ht="16.5" hidden="1" customHeight="1" x14ac:dyDescent="0.25"/>
    <row r="12214" spans="1:10" ht="16.5" hidden="1" customHeight="1" x14ac:dyDescent="0.25"/>
    <row r="12215" spans="1:10" ht="16.5" customHeight="1" x14ac:dyDescent="0.25">
      <c r="A12215" s="156" t="s">
        <v>86</v>
      </c>
      <c r="B12215" s="156" t="s">
        <v>561</v>
      </c>
      <c r="C12215" s="156" t="s">
        <v>562</v>
      </c>
      <c r="D12215" s="164">
        <v>3.65</v>
      </c>
      <c r="F12215" s="33">
        <v>46204</v>
      </c>
      <c r="G12215" s="33">
        <v>46234</v>
      </c>
      <c r="H12215" s="156" t="s">
        <v>72</v>
      </c>
      <c r="I12215" s="156" t="s">
        <v>891</v>
      </c>
      <c r="J12215" s="156" t="s">
        <v>288</v>
      </c>
    </row>
    <row r="12216" spans="1:10" ht="16.5" customHeight="1" x14ac:dyDescent="0.25">
      <c r="A12216" s="156" t="s">
        <v>86</v>
      </c>
      <c r="B12216" s="156" t="s">
        <v>563</v>
      </c>
      <c r="C12216" s="156" t="s">
        <v>562</v>
      </c>
      <c r="D12216" s="162">
        <v>3.5</v>
      </c>
      <c r="F12216" s="32">
        <v>46204</v>
      </c>
      <c r="G12216" s="32">
        <v>46234</v>
      </c>
      <c r="H12216" s="156" t="s">
        <v>72</v>
      </c>
      <c r="I12216" s="14" t="s">
        <v>891</v>
      </c>
      <c r="J12216" s="156" t="s">
        <v>289</v>
      </c>
    </row>
    <row r="12217" spans="1:10" ht="16.5" customHeight="1" x14ac:dyDescent="0.25">
      <c r="A12217" s="156" t="s">
        <v>87</v>
      </c>
      <c r="B12217" s="156" t="s">
        <v>564</v>
      </c>
      <c r="C12217" s="156" t="s">
        <v>565</v>
      </c>
      <c r="D12217" s="162">
        <v>3.9</v>
      </c>
      <c r="F12217" s="32">
        <v>46204</v>
      </c>
      <c r="G12217" s="32">
        <v>46234</v>
      </c>
      <c r="H12217" s="156" t="s">
        <v>72</v>
      </c>
      <c r="I12217" s="14" t="s">
        <v>891</v>
      </c>
      <c r="J12217" s="156" t="s">
        <v>290</v>
      </c>
    </row>
    <row r="12218" spans="1:10" ht="16.5" customHeight="1" x14ac:dyDescent="0.25">
      <c r="A12218" s="156" t="s">
        <v>87</v>
      </c>
      <c r="B12218" s="156" t="s">
        <v>566</v>
      </c>
      <c r="C12218" s="156" t="s">
        <v>567</v>
      </c>
      <c r="D12218" s="164">
        <v>5.5</v>
      </c>
      <c r="F12218" s="32">
        <v>46204</v>
      </c>
      <c r="G12218" s="32">
        <v>46234</v>
      </c>
      <c r="H12218" s="156" t="s">
        <v>72</v>
      </c>
      <c r="I12218" s="14" t="s">
        <v>891</v>
      </c>
      <c r="J12218" s="156" t="s">
        <v>428</v>
      </c>
    </row>
    <row r="12219" spans="1:10" ht="16.5" customHeight="1" x14ac:dyDescent="0.25">
      <c r="A12219" s="156" t="s">
        <v>87</v>
      </c>
      <c r="B12219" s="156" t="s">
        <v>568</v>
      </c>
      <c r="C12219" s="156" t="s">
        <v>539</v>
      </c>
      <c r="D12219" s="164">
        <v>2.5</v>
      </c>
      <c r="F12219" s="32">
        <v>46204</v>
      </c>
      <c r="G12219" s="32">
        <v>46234</v>
      </c>
      <c r="H12219" s="156" t="s">
        <v>72</v>
      </c>
      <c r="I12219" s="14" t="s">
        <v>891</v>
      </c>
      <c r="J12219" s="156" t="s">
        <v>291</v>
      </c>
    </row>
    <row r="12220" spans="1:10" ht="16.5" customHeight="1" x14ac:dyDescent="0.25">
      <c r="A12220" s="156" t="s">
        <v>87</v>
      </c>
      <c r="B12220" s="156" t="s">
        <v>569</v>
      </c>
      <c r="C12220" s="156" t="s">
        <v>539</v>
      </c>
      <c r="D12220" s="162">
        <v>1.9</v>
      </c>
      <c r="F12220" s="32">
        <v>46204</v>
      </c>
      <c r="G12220" s="32">
        <v>46234</v>
      </c>
      <c r="H12220" s="156" t="s">
        <v>72</v>
      </c>
      <c r="I12220" s="14" t="s">
        <v>891</v>
      </c>
      <c r="J12220" s="156" t="s">
        <v>292</v>
      </c>
    </row>
    <row r="12221" spans="1:10" ht="16.5" customHeight="1" x14ac:dyDescent="0.25">
      <c r="A12221" s="156" t="s">
        <v>87</v>
      </c>
      <c r="B12221" s="156" t="s">
        <v>570</v>
      </c>
      <c r="C12221" s="156" t="s">
        <v>571</v>
      </c>
      <c r="D12221" s="164">
        <v>5.2</v>
      </c>
      <c r="F12221" s="32">
        <v>46204</v>
      </c>
      <c r="G12221" s="32">
        <v>46234</v>
      </c>
      <c r="H12221" s="156" t="s">
        <v>72</v>
      </c>
      <c r="I12221" s="14" t="s">
        <v>891</v>
      </c>
      <c r="J12221" s="156" t="s">
        <v>293</v>
      </c>
    </row>
    <row r="12222" spans="1:10" ht="16.5" customHeight="1" x14ac:dyDescent="0.25">
      <c r="A12222" s="156" t="s">
        <v>87</v>
      </c>
      <c r="B12222" s="156" t="s">
        <v>572</v>
      </c>
      <c r="C12222" s="156" t="s">
        <v>573</v>
      </c>
      <c r="D12222" s="164">
        <v>5.99</v>
      </c>
      <c r="F12222" s="32">
        <v>46204</v>
      </c>
      <c r="G12222" s="32">
        <v>46234</v>
      </c>
      <c r="H12222" s="156" t="s">
        <v>72</v>
      </c>
      <c r="I12222" s="14" t="s">
        <v>891</v>
      </c>
      <c r="J12222" s="156" t="s">
        <v>294</v>
      </c>
    </row>
    <row r="12223" spans="1:10" ht="16.5" customHeight="1" x14ac:dyDescent="0.25">
      <c r="A12223" s="156" t="s">
        <v>88</v>
      </c>
      <c r="B12223" s="156" t="s">
        <v>574</v>
      </c>
      <c r="C12223" s="156" t="s">
        <v>507</v>
      </c>
      <c r="D12223" s="164">
        <v>1.45</v>
      </c>
      <c r="F12223" s="32">
        <v>46204</v>
      </c>
      <c r="G12223" s="32">
        <v>46234</v>
      </c>
      <c r="H12223" s="156" t="s">
        <v>72</v>
      </c>
      <c r="I12223" s="14" t="s">
        <v>891</v>
      </c>
      <c r="J12223" s="156" t="s">
        <v>295</v>
      </c>
    </row>
    <row r="12224" spans="1:10" ht="16.5" hidden="1" customHeight="1" x14ac:dyDescent="0.25">
      <c r="F12224" s="32"/>
      <c r="G12224" s="32"/>
      <c r="I12224" s="14"/>
    </row>
    <row r="12225" spans="1:10" ht="16.5" customHeight="1" x14ac:dyDescent="0.25">
      <c r="A12225" s="156" t="s">
        <v>88</v>
      </c>
      <c r="B12225" s="156" t="s">
        <v>576</v>
      </c>
      <c r="C12225" s="156" t="s">
        <v>577</v>
      </c>
      <c r="D12225" s="164">
        <v>0.65</v>
      </c>
      <c r="F12225" s="33">
        <v>46204</v>
      </c>
      <c r="G12225" s="32">
        <v>46234</v>
      </c>
      <c r="H12225" s="156" t="s">
        <v>72</v>
      </c>
      <c r="I12225" s="14" t="s">
        <v>891</v>
      </c>
      <c r="J12225" s="156" t="s">
        <v>297</v>
      </c>
    </row>
    <row r="12226" spans="1:10" ht="16.5" customHeight="1" x14ac:dyDescent="0.25">
      <c r="A12226" s="11" t="s">
        <v>88</v>
      </c>
      <c r="B12226" s="12" t="s">
        <v>578</v>
      </c>
      <c r="C12226" s="13" t="s">
        <v>579</v>
      </c>
      <c r="D12226" s="46">
        <v>0.95</v>
      </c>
      <c r="E12226" s="46"/>
      <c r="F12226" s="32">
        <v>46204</v>
      </c>
      <c r="G12226" s="32">
        <v>46234</v>
      </c>
      <c r="H12226" s="14" t="s">
        <v>72</v>
      </c>
      <c r="I12226" s="14" t="s">
        <v>891</v>
      </c>
      <c r="J12226" s="14" t="s">
        <v>298</v>
      </c>
    </row>
    <row r="12227" spans="1:10" ht="16.5" hidden="1" customHeight="1" x14ac:dyDescent="0.25">
      <c r="D12227" s="162"/>
      <c r="F12227" s="32"/>
      <c r="G12227" s="32"/>
      <c r="I12227" s="14"/>
    </row>
    <row r="12228" spans="1:10" ht="16.5" hidden="1" customHeight="1" x14ac:dyDescent="0.25">
      <c r="D12228" s="162"/>
      <c r="F12228" s="32"/>
      <c r="G12228" s="32"/>
      <c r="I12228" s="14"/>
    </row>
    <row r="12229" spans="1:10" ht="16.5" customHeight="1" x14ac:dyDescent="0.25">
      <c r="A12229" s="156" t="s">
        <v>89</v>
      </c>
      <c r="B12229" s="156" t="s">
        <v>582</v>
      </c>
      <c r="C12229" s="156" t="s">
        <v>579</v>
      </c>
      <c r="D12229" s="51">
        <v>10.49</v>
      </c>
      <c r="E12229" s="46"/>
      <c r="F12229" s="32">
        <v>46204</v>
      </c>
      <c r="G12229" s="32">
        <v>46234</v>
      </c>
      <c r="H12229" s="156" t="s">
        <v>72</v>
      </c>
      <c r="I12229" s="14" t="s">
        <v>891</v>
      </c>
      <c r="J12229" s="156" t="s">
        <v>301</v>
      </c>
    </row>
    <row r="12230" spans="1:10" ht="16.5" hidden="1" customHeight="1" x14ac:dyDescent="0.25">
      <c r="D12230" s="162"/>
      <c r="F12230" s="32"/>
      <c r="G12230" s="32"/>
      <c r="I12230" s="14"/>
    </row>
    <row r="12231" spans="1:10" ht="16.5" hidden="1" customHeight="1" x14ac:dyDescent="0.25">
      <c r="D12231" s="138"/>
      <c r="F12231" s="32"/>
      <c r="G12231" s="32"/>
      <c r="I12231" s="14"/>
    </row>
    <row r="12232" spans="1:10" ht="16.5" customHeight="1" x14ac:dyDescent="0.25">
      <c r="A12232" s="156" t="s">
        <v>90</v>
      </c>
      <c r="B12232" s="156" t="s">
        <v>586</v>
      </c>
      <c r="C12232" s="156" t="s">
        <v>533</v>
      </c>
      <c r="D12232" s="162">
        <v>1.59</v>
      </c>
      <c r="F12232" s="32">
        <v>46204</v>
      </c>
      <c r="G12232" s="32">
        <v>46234</v>
      </c>
      <c r="H12232" s="156" t="s">
        <v>72</v>
      </c>
      <c r="I12232" s="14" t="s">
        <v>891</v>
      </c>
      <c r="J12232" s="156" t="s">
        <v>305</v>
      </c>
    </row>
    <row r="12233" spans="1:10" ht="16.5" customHeight="1" x14ac:dyDescent="0.25">
      <c r="A12233" s="156" t="s">
        <v>90</v>
      </c>
      <c r="B12233" s="156" t="s">
        <v>587</v>
      </c>
      <c r="C12233" s="156" t="s">
        <v>533</v>
      </c>
      <c r="D12233" s="162">
        <v>1.3</v>
      </c>
      <c r="F12233" s="32">
        <v>46204</v>
      </c>
      <c r="G12233" s="32">
        <v>46234</v>
      </c>
      <c r="H12233" s="156" t="s">
        <v>72</v>
      </c>
      <c r="I12233" s="14" t="s">
        <v>891</v>
      </c>
      <c r="J12233" s="156" t="s">
        <v>306</v>
      </c>
    </row>
    <row r="12234" spans="1:10" ht="16.5" customHeight="1" x14ac:dyDescent="0.25">
      <c r="A12234" s="156" t="s">
        <v>90</v>
      </c>
      <c r="B12234" s="156" t="s">
        <v>588</v>
      </c>
      <c r="C12234" s="156" t="s">
        <v>533</v>
      </c>
      <c r="D12234" s="162">
        <v>1.3</v>
      </c>
      <c r="F12234" s="32">
        <v>46204</v>
      </c>
      <c r="G12234" s="32">
        <v>46234</v>
      </c>
      <c r="H12234" s="156" t="s">
        <v>72</v>
      </c>
      <c r="I12234" s="14" t="s">
        <v>891</v>
      </c>
      <c r="J12234" s="156" t="s">
        <v>307</v>
      </c>
    </row>
    <row r="12235" spans="1:10" ht="16.5" customHeight="1" x14ac:dyDescent="0.25">
      <c r="A12235" s="156" t="s">
        <v>90</v>
      </c>
      <c r="B12235" s="156" t="s">
        <v>589</v>
      </c>
      <c r="C12235" s="156" t="s">
        <v>535</v>
      </c>
      <c r="D12235" s="164">
        <v>1.3</v>
      </c>
      <c r="F12235" s="32">
        <v>46204</v>
      </c>
      <c r="G12235" s="32">
        <v>46234</v>
      </c>
      <c r="H12235" s="156" t="s">
        <v>72</v>
      </c>
      <c r="I12235" s="14" t="s">
        <v>891</v>
      </c>
      <c r="J12235" s="156" t="s">
        <v>304</v>
      </c>
    </row>
    <row r="12236" spans="1:10" ht="16.5" customHeight="1" x14ac:dyDescent="0.25">
      <c r="A12236" s="156" t="s">
        <v>91</v>
      </c>
      <c r="B12236" s="156" t="s">
        <v>590</v>
      </c>
      <c r="C12236" s="156" t="s">
        <v>507</v>
      </c>
      <c r="D12236" s="164">
        <v>1</v>
      </c>
      <c r="F12236" s="32">
        <v>46204</v>
      </c>
      <c r="G12236" s="32">
        <v>46234</v>
      </c>
      <c r="H12236" s="156" t="s">
        <v>72</v>
      </c>
      <c r="I12236" s="14" t="s">
        <v>891</v>
      </c>
      <c r="J12236" s="156" t="s">
        <v>308</v>
      </c>
    </row>
    <row r="12237" spans="1:10" ht="16.5" customHeight="1" x14ac:dyDescent="0.25">
      <c r="A12237" s="156" t="s">
        <v>91</v>
      </c>
      <c r="B12237" s="156" t="s">
        <v>591</v>
      </c>
      <c r="C12237" s="156" t="s">
        <v>528</v>
      </c>
      <c r="D12237" s="162">
        <v>1.3</v>
      </c>
      <c r="F12237" s="32">
        <v>46204</v>
      </c>
      <c r="G12237" s="32">
        <v>46234</v>
      </c>
      <c r="H12237" s="156" t="s">
        <v>72</v>
      </c>
      <c r="I12237" s="14" t="s">
        <v>891</v>
      </c>
      <c r="J12237" s="156" t="s">
        <v>309</v>
      </c>
    </row>
    <row r="12238" spans="1:10" ht="16.5" customHeight="1" x14ac:dyDescent="0.25">
      <c r="A12238" s="156" t="s">
        <v>91</v>
      </c>
      <c r="B12238" s="156" t="s">
        <v>592</v>
      </c>
      <c r="C12238" s="156" t="s">
        <v>528</v>
      </c>
      <c r="D12238" s="164">
        <v>0.95</v>
      </c>
      <c r="F12238" s="32">
        <v>46204</v>
      </c>
      <c r="G12238" s="32">
        <v>46234</v>
      </c>
      <c r="H12238" s="156" t="s">
        <v>72</v>
      </c>
      <c r="I12238" s="14" t="s">
        <v>891</v>
      </c>
      <c r="J12238" s="156" t="s">
        <v>310</v>
      </c>
    </row>
    <row r="12239" spans="1:10" ht="16.5" customHeight="1" x14ac:dyDescent="0.25">
      <c r="A12239" s="156" t="s">
        <v>91</v>
      </c>
      <c r="B12239" s="156" t="s">
        <v>593</v>
      </c>
      <c r="C12239" s="156" t="s">
        <v>528</v>
      </c>
      <c r="D12239" s="164">
        <v>0.9</v>
      </c>
      <c r="F12239" s="33">
        <v>46204</v>
      </c>
      <c r="G12239" s="32">
        <v>46234</v>
      </c>
      <c r="H12239" s="156" t="s">
        <v>72</v>
      </c>
      <c r="I12239" s="14" t="s">
        <v>891</v>
      </c>
      <c r="J12239" s="156" t="s">
        <v>311</v>
      </c>
    </row>
    <row r="12240" spans="1:10" ht="16.5" customHeight="1" x14ac:dyDescent="0.25">
      <c r="A12240" s="156" t="s">
        <v>91</v>
      </c>
      <c r="B12240" s="156" t="s">
        <v>594</v>
      </c>
      <c r="C12240" s="156" t="s">
        <v>595</v>
      </c>
      <c r="D12240" s="164">
        <v>2.5</v>
      </c>
      <c r="F12240" s="33">
        <v>46204</v>
      </c>
      <c r="G12240" s="33">
        <v>46234</v>
      </c>
      <c r="H12240" s="156" t="s">
        <v>72</v>
      </c>
      <c r="I12240" s="156" t="s">
        <v>891</v>
      </c>
      <c r="J12240" s="156" t="s">
        <v>312</v>
      </c>
    </row>
    <row r="12241" spans="1:10" ht="16.5" customHeight="1" x14ac:dyDescent="0.25">
      <c r="A12241" s="156" t="s">
        <v>91</v>
      </c>
      <c r="B12241" s="156" t="s">
        <v>596</v>
      </c>
      <c r="C12241" s="156" t="s">
        <v>595</v>
      </c>
      <c r="D12241" s="164">
        <v>2.9</v>
      </c>
      <c r="F12241" s="33">
        <v>46204</v>
      </c>
      <c r="G12241" s="33">
        <v>46234</v>
      </c>
      <c r="H12241" s="156" t="s">
        <v>72</v>
      </c>
      <c r="I12241" s="156" t="s">
        <v>891</v>
      </c>
      <c r="J12241" s="156" t="s">
        <v>313</v>
      </c>
    </row>
    <row r="12242" spans="1:10" ht="16.5" customHeight="1" x14ac:dyDescent="0.25">
      <c r="A12242" s="156" t="s">
        <v>420</v>
      </c>
      <c r="B12242" s="156" t="s">
        <v>597</v>
      </c>
      <c r="C12242" s="156" t="s">
        <v>598</v>
      </c>
      <c r="D12242" s="164">
        <v>8.5</v>
      </c>
      <c r="F12242" s="33">
        <v>46204</v>
      </c>
      <c r="G12242" s="33">
        <v>46234</v>
      </c>
      <c r="H12242" s="156" t="s">
        <v>72</v>
      </c>
      <c r="I12242" s="156" t="s">
        <v>891</v>
      </c>
      <c r="J12242" s="156" t="s">
        <v>423</v>
      </c>
    </row>
    <row r="12243" spans="1:10" ht="16.5" customHeight="1" x14ac:dyDescent="0.25">
      <c r="A12243" s="156" t="s">
        <v>420</v>
      </c>
      <c r="B12243" s="156" t="s">
        <v>599</v>
      </c>
      <c r="C12243" s="156" t="s">
        <v>598</v>
      </c>
      <c r="D12243" s="164">
        <v>8.5</v>
      </c>
      <c r="F12243" s="33">
        <v>46204</v>
      </c>
      <c r="G12243" s="33">
        <v>46234</v>
      </c>
      <c r="H12243" s="156" t="s">
        <v>72</v>
      </c>
      <c r="I12243" s="156" t="s">
        <v>891</v>
      </c>
      <c r="J12243" s="156" t="s">
        <v>424</v>
      </c>
    </row>
    <row r="12244" spans="1:10" ht="16.5" customHeight="1" x14ac:dyDescent="0.25">
      <c r="A12244" s="156" t="s">
        <v>420</v>
      </c>
      <c r="B12244" s="156" t="s">
        <v>600</v>
      </c>
      <c r="C12244" s="156" t="s">
        <v>598</v>
      </c>
      <c r="D12244" s="164">
        <v>9.9</v>
      </c>
      <c r="F12244" s="33">
        <v>46204</v>
      </c>
      <c r="G12244" s="33">
        <v>46234</v>
      </c>
      <c r="H12244" s="156" t="s">
        <v>72</v>
      </c>
      <c r="I12244" s="156" t="s">
        <v>891</v>
      </c>
      <c r="J12244" s="156" t="s">
        <v>421</v>
      </c>
    </row>
    <row r="12245" spans="1:10" ht="16.5" customHeight="1" x14ac:dyDescent="0.25">
      <c r="A12245" s="156" t="s">
        <v>420</v>
      </c>
      <c r="B12245" s="156" t="s">
        <v>601</v>
      </c>
      <c r="C12245" s="156" t="s">
        <v>598</v>
      </c>
      <c r="D12245" s="164">
        <v>9.9</v>
      </c>
      <c r="F12245" s="33">
        <v>46204</v>
      </c>
      <c r="G12245" s="33">
        <v>46234</v>
      </c>
      <c r="H12245" s="156" t="s">
        <v>72</v>
      </c>
      <c r="I12245" s="156" t="s">
        <v>891</v>
      </c>
      <c r="J12245" s="156" t="s">
        <v>422</v>
      </c>
    </row>
    <row r="12246" spans="1:10" ht="16.5" hidden="1" customHeight="1" x14ac:dyDescent="0.25"/>
    <row r="12247" spans="1:10" ht="16.5" customHeight="1" x14ac:dyDescent="0.25">
      <c r="A12247" s="156" t="s">
        <v>420</v>
      </c>
      <c r="B12247" s="156" t="s">
        <v>603</v>
      </c>
      <c r="C12247" s="156" t="s">
        <v>604</v>
      </c>
      <c r="D12247" s="164">
        <v>16.5</v>
      </c>
      <c r="F12247" s="33">
        <v>46204</v>
      </c>
      <c r="G12247" s="33">
        <v>46234</v>
      </c>
      <c r="H12247" s="156" t="s">
        <v>72</v>
      </c>
      <c r="I12247" s="156" t="s">
        <v>891</v>
      </c>
      <c r="J12247" s="156" t="s">
        <v>430</v>
      </c>
    </row>
    <row r="12248" spans="1:10" ht="16.5" customHeight="1" x14ac:dyDescent="0.25">
      <c r="A12248" s="156" t="s">
        <v>420</v>
      </c>
      <c r="B12248" s="156" t="s">
        <v>605</v>
      </c>
      <c r="C12248" s="156" t="s">
        <v>604</v>
      </c>
      <c r="D12248" s="164">
        <v>16.7</v>
      </c>
      <c r="F12248" s="33">
        <v>46204</v>
      </c>
      <c r="G12248" s="33">
        <v>46234</v>
      </c>
      <c r="H12248" s="156" t="s">
        <v>72</v>
      </c>
      <c r="I12248" s="156" t="s">
        <v>891</v>
      </c>
      <c r="J12248" s="156" t="s">
        <v>425</v>
      </c>
    </row>
    <row r="12249" spans="1:10" ht="16.5" hidden="1" customHeight="1" x14ac:dyDescent="0.25"/>
    <row r="12250" spans="1:10" ht="16.5" customHeight="1" x14ac:dyDescent="0.25">
      <c r="A12250" s="156" t="s">
        <v>420</v>
      </c>
      <c r="B12250" s="156" t="s">
        <v>608</v>
      </c>
      <c r="C12250" s="156" t="s">
        <v>609</v>
      </c>
      <c r="D12250" s="164">
        <v>6.69</v>
      </c>
      <c r="F12250" s="33">
        <v>46204</v>
      </c>
      <c r="G12250" s="33">
        <v>46234</v>
      </c>
      <c r="H12250" s="156" t="s">
        <v>72</v>
      </c>
      <c r="I12250" s="156" t="s">
        <v>891</v>
      </c>
      <c r="J12250" s="156" t="s">
        <v>427</v>
      </c>
    </row>
    <row r="12251" spans="1:10" ht="16.5" hidden="1" customHeight="1" x14ac:dyDescent="0.25"/>
    <row r="12252" spans="1:10" ht="16.5" customHeight="1" x14ac:dyDescent="0.25">
      <c r="A12252" s="11" t="s">
        <v>93</v>
      </c>
      <c r="B12252" s="12" t="s">
        <v>611</v>
      </c>
      <c r="C12252" s="19" t="s">
        <v>595</v>
      </c>
      <c r="D12252" s="50">
        <v>13.99</v>
      </c>
      <c r="E12252" s="50"/>
      <c r="F12252" s="32">
        <v>46204</v>
      </c>
      <c r="G12252" s="32">
        <v>46234</v>
      </c>
      <c r="H12252" s="14" t="s">
        <v>72</v>
      </c>
      <c r="I12252" s="14" t="s">
        <v>891</v>
      </c>
      <c r="J12252" s="14" t="s">
        <v>315</v>
      </c>
    </row>
    <row r="12253" spans="1:10" ht="16.5" hidden="1" customHeight="1" x14ac:dyDescent="0.25">
      <c r="A12253" s="11"/>
      <c r="B12253" s="12"/>
      <c r="C12253" s="19"/>
      <c r="D12253" s="49"/>
      <c r="E12253" s="49"/>
      <c r="F12253" s="32"/>
      <c r="G12253" s="32"/>
      <c r="H12253" s="14"/>
      <c r="I12253" s="14"/>
      <c r="J12253" s="14"/>
    </row>
    <row r="12254" spans="1:10" ht="16.5" hidden="1" customHeight="1" x14ac:dyDescent="0.25">
      <c r="A12254" s="11"/>
      <c r="B12254" s="12"/>
      <c r="C12254" s="13"/>
      <c r="D12254" s="50"/>
      <c r="E12254" s="46"/>
      <c r="F12254" s="32"/>
      <c r="G12254" s="32"/>
      <c r="H12254" s="14"/>
      <c r="I12254" s="14"/>
      <c r="J12254" s="14"/>
    </row>
    <row r="12255" spans="1:10" ht="16.5" hidden="1" customHeight="1" x14ac:dyDescent="0.25">
      <c r="A12255" s="11"/>
      <c r="B12255" s="12"/>
      <c r="C12255" s="13"/>
      <c r="D12255" s="50"/>
      <c r="E12255" s="46"/>
      <c r="F12255" s="32"/>
      <c r="G12255" s="32"/>
      <c r="H12255" s="14"/>
      <c r="I12255" s="14"/>
      <c r="J12255" s="14"/>
    </row>
    <row r="12256" spans="1:10" ht="16.5" customHeight="1" x14ac:dyDescent="0.25">
      <c r="A12256" s="11" t="s">
        <v>99</v>
      </c>
      <c r="B12256" s="12" t="s">
        <v>615</v>
      </c>
      <c r="C12256" s="13" t="s">
        <v>595</v>
      </c>
      <c r="D12256" s="49">
        <v>4.9000000000000004</v>
      </c>
      <c r="E12256" s="46"/>
      <c r="F12256" s="32">
        <v>46204</v>
      </c>
      <c r="G12256" s="32">
        <v>46234</v>
      </c>
      <c r="H12256" s="14" t="s">
        <v>72</v>
      </c>
      <c r="I12256" s="14" t="s">
        <v>891</v>
      </c>
      <c r="J12256" s="14" t="s">
        <v>319</v>
      </c>
    </row>
    <row r="12257" spans="1:10" ht="16.5" customHeight="1" x14ac:dyDescent="0.25">
      <c r="A12257" s="11" t="s">
        <v>99</v>
      </c>
      <c r="B12257" s="12" t="s">
        <v>616</v>
      </c>
      <c r="C12257" s="13" t="s">
        <v>595</v>
      </c>
      <c r="D12257" s="50">
        <v>5.99</v>
      </c>
      <c r="E12257" s="46"/>
      <c r="F12257" s="32">
        <v>46204</v>
      </c>
      <c r="G12257" s="32">
        <v>46234</v>
      </c>
      <c r="H12257" s="14" t="s">
        <v>72</v>
      </c>
      <c r="I12257" s="14" t="s">
        <v>891</v>
      </c>
      <c r="J12257" s="14" t="s">
        <v>320</v>
      </c>
    </row>
    <row r="12258" spans="1:10" ht="16.5" customHeight="1" x14ac:dyDescent="0.25">
      <c r="A12258" s="156" t="s">
        <v>99</v>
      </c>
      <c r="B12258" s="156" t="s">
        <v>617</v>
      </c>
      <c r="C12258" s="156" t="s">
        <v>595</v>
      </c>
      <c r="D12258" s="51">
        <v>8.75</v>
      </c>
      <c r="E12258" s="46"/>
      <c r="F12258" s="32">
        <v>46204</v>
      </c>
      <c r="G12258" s="32">
        <v>46234</v>
      </c>
      <c r="H12258" s="156" t="s">
        <v>72</v>
      </c>
      <c r="I12258" s="14" t="s">
        <v>891</v>
      </c>
      <c r="J12258" s="156" t="s">
        <v>321</v>
      </c>
    </row>
    <row r="12259" spans="1:10" ht="16.5" customHeight="1" x14ac:dyDescent="0.25">
      <c r="A12259" s="156" t="s">
        <v>99</v>
      </c>
      <c r="B12259" s="156" t="s">
        <v>618</v>
      </c>
      <c r="C12259" s="156" t="s">
        <v>595</v>
      </c>
      <c r="D12259" s="51">
        <v>5.4</v>
      </c>
      <c r="E12259" s="50"/>
      <c r="F12259" s="32">
        <v>46204</v>
      </c>
      <c r="G12259" s="32">
        <v>46234</v>
      </c>
      <c r="H12259" s="156" t="s">
        <v>72</v>
      </c>
      <c r="I12259" s="14" t="s">
        <v>891</v>
      </c>
      <c r="J12259" s="156" t="s">
        <v>322</v>
      </c>
    </row>
    <row r="12260" spans="1:10" ht="16.5" hidden="1" customHeight="1" x14ac:dyDescent="0.25">
      <c r="D12260" s="51"/>
      <c r="E12260" s="50"/>
      <c r="F12260" s="32"/>
      <c r="G12260" s="32"/>
      <c r="I12260" s="14"/>
    </row>
    <row r="12261" spans="1:10" ht="16.5" hidden="1" customHeight="1" x14ac:dyDescent="0.25">
      <c r="D12261" s="51"/>
      <c r="E12261" s="50"/>
      <c r="F12261" s="32"/>
      <c r="G12261" s="32"/>
      <c r="I12261" s="14"/>
    </row>
    <row r="12262" spans="1:10" ht="16.5" customHeight="1" x14ac:dyDescent="0.25">
      <c r="A12262" s="156" t="s">
        <v>104</v>
      </c>
      <c r="B12262" s="156" t="s">
        <v>621</v>
      </c>
      <c r="C12262" s="156" t="s">
        <v>622</v>
      </c>
      <c r="D12262" s="51">
        <v>9.19</v>
      </c>
      <c r="E12262" s="50"/>
      <c r="F12262" s="32">
        <v>46204</v>
      </c>
      <c r="G12262" s="32">
        <v>46234</v>
      </c>
      <c r="H12262" s="156" t="s">
        <v>72</v>
      </c>
      <c r="I12262" s="14" t="s">
        <v>891</v>
      </c>
      <c r="J12262" s="156" t="s">
        <v>325</v>
      </c>
    </row>
    <row r="12263" spans="1:10" ht="16.5" customHeight="1" x14ac:dyDescent="0.25">
      <c r="A12263" s="156" t="s">
        <v>104</v>
      </c>
      <c r="B12263" s="156" t="s">
        <v>623</v>
      </c>
      <c r="C12263" s="156" t="s">
        <v>622</v>
      </c>
      <c r="D12263" s="51">
        <v>8.49</v>
      </c>
      <c r="E12263" s="50"/>
      <c r="F12263" s="32">
        <v>46204</v>
      </c>
      <c r="G12263" s="32">
        <v>46234</v>
      </c>
      <c r="H12263" s="156" t="s">
        <v>72</v>
      </c>
      <c r="I12263" s="14" t="s">
        <v>891</v>
      </c>
      <c r="J12263" s="156" t="s">
        <v>326</v>
      </c>
    </row>
    <row r="12264" spans="1:10" ht="16.5" customHeight="1" x14ac:dyDescent="0.25">
      <c r="A12264" s="156" t="s">
        <v>104</v>
      </c>
      <c r="B12264" s="156" t="s">
        <v>624</v>
      </c>
      <c r="C12264" s="156" t="s">
        <v>625</v>
      </c>
      <c r="D12264" s="51">
        <v>5.5</v>
      </c>
      <c r="E12264" s="50"/>
      <c r="F12264" s="32">
        <v>46204</v>
      </c>
      <c r="G12264" s="32">
        <v>46234</v>
      </c>
      <c r="H12264" s="156" t="s">
        <v>72</v>
      </c>
      <c r="I12264" s="14" t="s">
        <v>891</v>
      </c>
      <c r="J12264" s="156" t="s">
        <v>327</v>
      </c>
    </row>
    <row r="12265" spans="1:10" ht="16.5" hidden="1" customHeight="1" x14ac:dyDescent="0.25">
      <c r="D12265" s="51"/>
      <c r="E12265" s="50"/>
      <c r="F12265" s="32"/>
      <c r="G12265" s="32"/>
      <c r="I12265" s="14"/>
    </row>
    <row r="12266" spans="1:10" ht="16.5" hidden="1" customHeight="1" x14ac:dyDescent="0.25">
      <c r="D12266" s="51"/>
      <c r="E12266" s="46"/>
      <c r="F12266" s="32"/>
      <c r="G12266" s="32"/>
      <c r="I12266" s="14"/>
    </row>
    <row r="12267" spans="1:10" ht="16.5" hidden="1" customHeight="1" x14ac:dyDescent="0.25">
      <c r="F12267" s="32"/>
      <c r="G12267" s="32"/>
      <c r="I12267" s="14"/>
    </row>
    <row r="12268" spans="1:10" ht="16.5" hidden="1" customHeight="1" x14ac:dyDescent="0.25">
      <c r="F12268" s="32"/>
      <c r="G12268" s="32"/>
      <c r="I12268" s="14"/>
    </row>
    <row r="12269" spans="1:10" ht="16.5" hidden="1" customHeight="1" x14ac:dyDescent="0.25">
      <c r="D12269" s="162"/>
      <c r="F12269" s="32"/>
      <c r="G12269" s="32"/>
      <c r="I12269" s="14"/>
    </row>
    <row r="12270" spans="1:10" ht="16.5" hidden="1" customHeight="1" x14ac:dyDescent="0.25">
      <c r="F12270" s="32"/>
      <c r="G12270" s="32"/>
      <c r="I12270" s="14"/>
    </row>
    <row r="12271" spans="1:10" ht="16.5" customHeight="1" x14ac:dyDescent="0.25">
      <c r="A12271" s="156" t="s">
        <v>105</v>
      </c>
      <c r="B12271" s="156" t="s">
        <v>634</v>
      </c>
      <c r="C12271" s="156" t="s">
        <v>595</v>
      </c>
      <c r="D12271" s="164">
        <v>3.2</v>
      </c>
      <c r="F12271" s="32">
        <v>46204</v>
      </c>
      <c r="G12271" s="32">
        <v>46234</v>
      </c>
      <c r="H12271" s="156" t="s">
        <v>72</v>
      </c>
      <c r="I12271" s="14" t="s">
        <v>891</v>
      </c>
      <c r="J12271" s="156" t="s">
        <v>106</v>
      </c>
    </row>
    <row r="12272" spans="1:10" ht="16.5" hidden="1" customHeight="1" x14ac:dyDescent="0.25">
      <c r="D12272" s="162"/>
      <c r="F12272" s="32"/>
      <c r="G12272" s="32"/>
      <c r="I12272" s="14"/>
    </row>
    <row r="12273" spans="1:10" ht="16.5" customHeight="1" x14ac:dyDescent="0.25">
      <c r="A12273" s="156" t="s">
        <v>107</v>
      </c>
      <c r="B12273" s="156" t="s">
        <v>635</v>
      </c>
      <c r="C12273" s="156" t="s">
        <v>636</v>
      </c>
      <c r="D12273" s="162">
        <v>6.3</v>
      </c>
      <c r="F12273" s="32">
        <v>46235</v>
      </c>
      <c r="G12273" s="32">
        <v>46265</v>
      </c>
      <c r="H12273" s="156" t="s">
        <v>842</v>
      </c>
      <c r="I12273" s="14" t="s">
        <v>893</v>
      </c>
      <c r="J12273" s="156" t="s">
        <v>334</v>
      </c>
    </row>
    <row r="12274" spans="1:10" ht="16.5" customHeight="1" x14ac:dyDescent="0.25">
      <c r="A12274" s="156" t="s">
        <v>107</v>
      </c>
      <c r="B12274" s="156" t="s">
        <v>639</v>
      </c>
      <c r="C12274" s="156" t="s">
        <v>640</v>
      </c>
      <c r="D12274" s="164">
        <v>7.5</v>
      </c>
      <c r="F12274" s="32">
        <v>46204</v>
      </c>
      <c r="G12274" s="32">
        <v>46234</v>
      </c>
      <c r="H12274" s="156" t="s">
        <v>72</v>
      </c>
      <c r="I12274" s="14" t="s">
        <v>891</v>
      </c>
      <c r="J12274" s="156" t="s">
        <v>336</v>
      </c>
    </row>
    <row r="12275" spans="1:10" ht="16.5" hidden="1" customHeight="1" x14ac:dyDescent="0.25">
      <c r="D12275" s="162"/>
      <c r="F12275" s="32"/>
      <c r="G12275" s="32"/>
      <c r="I12275" s="14"/>
    </row>
    <row r="12276" spans="1:10" ht="16.5" customHeight="1" x14ac:dyDescent="0.25">
      <c r="A12276" s="156" t="s">
        <v>107</v>
      </c>
      <c r="B12276" s="156" t="s">
        <v>643</v>
      </c>
      <c r="C12276" s="156" t="s">
        <v>644</v>
      </c>
      <c r="D12276" s="139">
        <v>11.99</v>
      </c>
      <c r="F12276" s="32">
        <v>46204</v>
      </c>
      <c r="G12276" s="32">
        <v>46234</v>
      </c>
      <c r="H12276" s="156" t="s">
        <v>72</v>
      </c>
      <c r="I12276" s="14" t="s">
        <v>891</v>
      </c>
      <c r="J12276" s="156" t="s">
        <v>338</v>
      </c>
    </row>
    <row r="12277" spans="1:10" ht="16.5" customHeight="1" x14ac:dyDescent="0.25">
      <c r="A12277" s="156" t="s">
        <v>107</v>
      </c>
      <c r="B12277" s="156" t="s">
        <v>637</v>
      </c>
      <c r="C12277" s="156" t="s">
        <v>638</v>
      </c>
      <c r="D12277" s="164">
        <v>6.3</v>
      </c>
      <c r="F12277" s="32">
        <v>46235</v>
      </c>
      <c r="G12277" s="32">
        <v>46265</v>
      </c>
      <c r="H12277" s="156" t="s">
        <v>842</v>
      </c>
      <c r="I12277" s="14" t="s">
        <v>893</v>
      </c>
      <c r="J12277" s="156" t="s">
        <v>335</v>
      </c>
    </row>
    <row r="12278" spans="1:10" ht="16.5" customHeight="1" x14ac:dyDescent="0.25">
      <c r="A12278" s="156" t="s">
        <v>107</v>
      </c>
      <c r="B12278" s="156" t="s">
        <v>647</v>
      </c>
      <c r="C12278" s="156" t="s">
        <v>648</v>
      </c>
      <c r="D12278" s="162">
        <v>4.7</v>
      </c>
      <c r="F12278" s="32">
        <v>46204</v>
      </c>
      <c r="G12278" s="32">
        <v>46234</v>
      </c>
      <c r="H12278" s="156" t="s">
        <v>72</v>
      </c>
      <c r="I12278" s="14" t="s">
        <v>891</v>
      </c>
      <c r="J12278" s="156" t="s">
        <v>340</v>
      </c>
    </row>
    <row r="12279" spans="1:10" ht="16.5" customHeight="1" x14ac:dyDescent="0.25">
      <c r="A12279" s="156" t="s">
        <v>107</v>
      </c>
      <c r="B12279" s="156" t="s">
        <v>649</v>
      </c>
      <c r="C12279" s="156" t="s">
        <v>650</v>
      </c>
      <c r="D12279" s="162">
        <v>8.1999999999999993</v>
      </c>
      <c r="F12279" s="32">
        <v>46204</v>
      </c>
      <c r="G12279" s="32">
        <v>46234</v>
      </c>
      <c r="H12279" s="156" t="s">
        <v>72</v>
      </c>
      <c r="I12279" s="14" t="s">
        <v>891</v>
      </c>
      <c r="J12279" s="156" t="s">
        <v>341</v>
      </c>
    </row>
    <row r="12280" spans="1:10" ht="16.5" customHeight="1" x14ac:dyDescent="0.25">
      <c r="A12280" s="156" t="s">
        <v>107</v>
      </c>
      <c r="B12280" s="156" t="s">
        <v>651</v>
      </c>
      <c r="C12280" s="156" t="s">
        <v>652</v>
      </c>
      <c r="D12280" s="164">
        <v>8.1999999999999993</v>
      </c>
      <c r="F12280" s="32">
        <v>46204</v>
      </c>
      <c r="G12280" s="32">
        <v>46234</v>
      </c>
      <c r="H12280" s="156" t="s">
        <v>72</v>
      </c>
      <c r="I12280" s="14" t="s">
        <v>891</v>
      </c>
      <c r="J12280" s="156" t="s">
        <v>342</v>
      </c>
    </row>
    <row r="12281" spans="1:10" ht="16.5" customHeight="1" x14ac:dyDescent="0.25">
      <c r="A12281" s="156" t="s">
        <v>107</v>
      </c>
      <c r="B12281" s="156" t="s">
        <v>653</v>
      </c>
      <c r="C12281" s="156" t="s">
        <v>654</v>
      </c>
      <c r="D12281" s="164">
        <v>11.99</v>
      </c>
      <c r="F12281" s="32">
        <v>46204</v>
      </c>
      <c r="G12281" s="32">
        <v>46234</v>
      </c>
      <c r="H12281" s="156" t="s">
        <v>72</v>
      </c>
      <c r="I12281" s="14" t="s">
        <v>891</v>
      </c>
      <c r="J12281" s="156" t="s">
        <v>343</v>
      </c>
    </row>
    <row r="12282" spans="1:10" ht="16.5" customHeight="1" x14ac:dyDescent="0.25">
      <c r="A12282" s="156" t="s">
        <v>107</v>
      </c>
      <c r="B12282" s="156" t="s">
        <v>655</v>
      </c>
      <c r="C12282" s="156" t="s">
        <v>656</v>
      </c>
      <c r="D12282" s="164">
        <v>11.99</v>
      </c>
      <c r="F12282" s="32">
        <v>46204</v>
      </c>
      <c r="G12282" s="32">
        <v>46234</v>
      </c>
      <c r="H12282" s="156" t="s">
        <v>72</v>
      </c>
      <c r="I12282" s="14" t="s">
        <v>891</v>
      </c>
      <c r="J12282" s="156" t="s">
        <v>344</v>
      </c>
    </row>
    <row r="12283" spans="1:10" ht="16.5" customHeight="1" x14ac:dyDescent="0.25">
      <c r="A12283" s="156" t="s">
        <v>107</v>
      </c>
      <c r="B12283" s="156" t="s">
        <v>657</v>
      </c>
      <c r="C12283" s="156" t="s">
        <v>658</v>
      </c>
      <c r="D12283" s="164">
        <v>9.1999999999999993</v>
      </c>
      <c r="F12283" s="32">
        <v>46204</v>
      </c>
      <c r="G12283" s="32">
        <v>46234</v>
      </c>
      <c r="H12283" s="156" t="s">
        <v>72</v>
      </c>
      <c r="I12283" s="14" t="s">
        <v>891</v>
      </c>
      <c r="J12283" s="156" t="s">
        <v>345</v>
      </c>
    </row>
    <row r="12284" spans="1:10" ht="16.5" hidden="1" customHeight="1" x14ac:dyDescent="0.25">
      <c r="F12284" s="32"/>
      <c r="G12284" s="32"/>
      <c r="I12284" s="14"/>
    </row>
    <row r="12285" spans="1:10" ht="16.5" hidden="1" customHeight="1" x14ac:dyDescent="0.25">
      <c r="F12285" s="32"/>
      <c r="G12285" s="32"/>
      <c r="I12285" s="14"/>
    </row>
    <row r="12286" spans="1:10" ht="16.5" hidden="1" customHeight="1" x14ac:dyDescent="0.25">
      <c r="F12286" s="32"/>
      <c r="G12286" s="32"/>
      <c r="I12286" s="14"/>
    </row>
    <row r="12287" spans="1:10" ht="16.5" hidden="1" customHeight="1" x14ac:dyDescent="0.25">
      <c r="F12287" s="32"/>
      <c r="G12287" s="32"/>
      <c r="I12287" s="14"/>
    </row>
    <row r="12288" spans="1:10" ht="16.5" hidden="1" customHeight="1" x14ac:dyDescent="0.25">
      <c r="G12288" s="32"/>
      <c r="I12288" s="14"/>
    </row>
    <row r="12289" spans="1:10" ht="16.5" hidden="1" customHeight="1" x14ac:dyDescent="0.25">
      <c r="G12289" s="32"/>
      <c r="I12289" s="14"/>
    </row>
    <row r="12290" spans="1:10" ht="16.5" customHeight="1" x14ac:dyDescent="0.25">
      <c r="A12290" s="156" t="s">
        <v>108</v>
      </c>
      <c r="B12290" s="156" t="s">
        <v>671</v>
      </c>
      <c r="C12290" s="156" t="s">
        <v>672</v>
      </c>
      <c r="D12290" s="164">
        <v>1.49</v>
      </c>
      <c r="F12290" s="33">
        <v>46204</v>
      </c>
      <c r="G12290" s="32">
        <v>46234</v>
      </c>
      <c r="H12290" s="156" t="s">
        <v>72</v>
      </c>
      <c r="I12290" s="14" t="s">
        <v>891</v>
      </c>
      <c r="J12290" s="156" t="s">
        <v>352</v>
      </c>
    </row>
    <row r="12291" spans="1:10" ht="16.5" hidden="1" customHeight="1" x14ac:dyDescent="0.25">
      <c r="G12291" s="32"/>
      <c r="I12291" s="14"/>
    </row>
    <row r="12292" spans="1:10" ht="16.5" customHeight="1" x14ac:dyDescent="0.25">
      <c r="A12292" s="156" t="s">
        <v>108</v>
      </c>
      <c r="B12292" s="156" t="s">
        <v>674</v>
      </c>
      <c r="C12292" s="156" t="s">
        <v>672</v>
      </c>
      <c r="D12292" s="164">
        <v>1.89</v>
      </c>
      <c r="F12292" s="33">
        <v>46204</v>
      </c>
      <c r="G12292" s="32">
        <v>46234</v>
      </c>
      <c r="H12292" s="156" t="s">
        <v>72</v>
      </c>
      <c r="I12292" s="14" t="s">
        <v>891</v>
      </c>
      <c r="J12292" s="156" t="s">
        <v>354</v>
      </c>
    </row>
    <row r="12293" spans="1:10" ht="16.5" customHeight="1" x14ac:dyDescent="0.25">
      <c r="A12293" s="156" t="s">
        <v>108</v>
      </c>
      <c r="B12293" s="156" t="s">
        <v>675</v>
      </c>
      <c r="C12293" s="156" t="s">
        <v>672</v>
      </c>
      <c r="D12293" s="164">
        <v>1.69</v>
      </c>
      <c r="F12293" s="32">
        <v>46204</v>
      </c>
      <c r="G12293" s="32">
        <v>46234</v>
      </c>
      <c r="H12293" s="156" t="s">
        <v>72</v>
      </c>
      <c r="I12293" s="14" t="s">
        <v>891</v>
      </c>
      <c r="J12293" s="156" t="s">
        <v>355</v>
      </c>
    </row>
    <row r="12294" spans="1:10" ht="16.5" customHeight="1" x14ac:dyDescent="0.25">
      <c r="A12294" s="156" t="s">
        <v>108</v>
      </c>
      <c r="B12294" s="156" t="s">
        <v>676</v>
      </c>
      <c r="C12294" s="156" t="s">
        <v>672</v>
      </c>
      <c r="D12294" s="164">
        <v>1.69</v>
      </c>
      <c r="F12294" s="33">
        <v>46204</v>
      </c>
      <c r="G12294" s="32">
        <v>46234</v>
      </c>
      <c r="H12294" s="156" t="s">
        <v>72</v>
      </c>
      <c r="I12294" s="14" t="s">
        <v>891</v>
      </c>
      <c r="J12294" s="156" t="s">
        <v>356</v>
      </c>
    </row>
    <row r="12295" spans="1:10" ht="16.5" hidden="1" customHeight="1" x14ac:dyDescent="0.25"/>
    <row r="12296" spans="1:10" ht="16.5" customHeight="1" x14ac:dyDescent="0.25">
      <c r="A12296" s="156" t="s">
        <v>109</v>
      </c>
      <c r="B12296" s="156" t="s">
        <v>679</v>
      </c>
      <c r="C12296" s="156" t="s">
        <v>680</v>
      </c>
      <c r="D12296" s="164">
        <v>2.7</v>
      </c>
      <c r="F12296" s="33">
        <v>46204</v>
      </c>
      <c r="G12296" s="33">
        <v>46234</v>
      </c>
      <c r="H12296" s="156" t="s">
        <v>72</v>
      </c>
      <c r="I12296" s="156" t="s">
        <v>891</v>
      </c>
      <c r="J12296" s="156" t="s">
        <v>358</v>
      </c>
    </row>
    <row r="12297" spans="1:10" ht="16.5" customHeight="1" x14ac:dyDescent="0.25">
      <c r="A12297" s="156" t="s">
        <v>109</v>
      </c>
      <c r="B12297" s="156" t="s">
        <v>679</v>
      </c>
      <c r="C12297" s="156" t="s">
        <v>681</v>
      </c>
      <c r="D12297" s="164">
        <v>4.3</v>
      </c>
      <c r="F12297" s="33">
        <v>46204</v>
      </c>
      <c r="G12297" s="33">
        <v>46234</v>
      </c>
      <c r="H12297" s="156" t="s">
        <v>72</v>
      </c>
      <c r="I12297" s="156" t="s">
        <v>891</v>
      </c>
      <c r="J12297" s="156" t="s">
        <v>359</v>
      </c>
    </row>
    <row r="12298" spans="1:10" ht="16.5" customHeight="1" x14ac:dyDescent="0.25">
      <c r="A12298" s="156" t="s">
        <v>74</v>
      </c>
      <c r="B12298" s="156" t="s">
        <v>682</v>
      </c>
      <c r="C12298" s="156" t="s">
        <v>595</v>
      </c>
      <c r="D12298" s="164">
        <v>6.99</v>
      </c>
      <c r="F12298" s="33">
        <v>46204</v>
      </c>
      <c r="G12298" s="33">
        <v>46234</v>
      </c>
      <c r="H12298" s="156" t="s">
        <v>72</v>
      </c>
      <c r="I12298" s="156" t="s">
        <v>891</v>
      </c>
      <c r="J12298" s="156" t="s">
        <v>110</v>
      </c>
    </row>
    <row r="12299" spans="1:10" ht="16.5" customHeight="1" x14ac:dyDescent="0.25">
      <c r="A12299" s="156" t="s">
        <v>74</v>
      </c>
      <c r="B12299" s="156" t="s">
        <v>683</v>
      </c>
      <c r="C12299" s="156" t="s">
        <v>684</v>
      </c>
      <c r="D12299" s="164">
        <v>13.5</v>
      </c>
      <c r="F12299" s="33">
        <v>46204</v>
      </c>
      <c r="G12299" s="33">
        <v>46234</v>
      </c>
      <c r="H12299" s="156" t="s">
        <v>72</v>
      </c>
      <c r="I12299" s="156" t="s">
        <v>891</v>
      </c>
      <c r="J12299" s="156" t="s">
        <v>111</v>
      </c>
    </row>
    <row r="12300" spans="1:10" ht="16.5" customHeight="1" x14ac:dyDescent="0.25">
      <c r="A12300" s="156" t="s">
        <v>71</v>
      </c>
      <c r="B12300" s="156" t="s">
        <v>685</v>
      </c>
      <c r="C12300" s="156" t="s">
        <v>686</v>
      </c>
      <c r="D12300" s="164">
        <v>2.2999999999999998</v>
      </c>
      <c r="F12300" s="33">
        <v>46204</v>
      </c>
      <c r="G12300" s="33">
        <v>46234</v>
      </c>
      <c r="H12300" s="156" t="s">
        <v>72</v>
      </c>
      <c r="I12300" s="156" t="s">
        <v>891</v>
      </c>
      <c r="J12300" s="156" t="s">
        <v>431</v>
      </c>
    </row>
    <row r="12301" spans="1:10" ht="16.5" customHeight="1" x14ac:dyDescent="0.25">
      <c r="A12301" s="156" t="s">
        <v>71</v>
      </c>
      <c r="B12301" s="156" t="s">
        <v>687</v>
      </c>
      <c r="C12301" s="156" t="s">
        <v>630</v>
      </c>
      <c r="D12301" s="164">
        <v>2.5</v>
      </c>
      <c r="F12301" s="33">
        <v>46204</v>
      </c>
      <c r="G12301" s="33">
        <v>46234</v>
      </c>
      <c r="H12301" s="156" t="s">
        <v>72</v>
      </c>
      <c r="I12301" s="156" t="s">
        <v>891</v>
      </c>
      <c r="J12301" s="156" t="s">
        <v>360</v>
      </c>
    </row>
    <row r="12302" spans="1:10" ht="16.5" customHeight="1" x14ac:dyDescent="0.25">
      <c r="A12302" s="156" t="s">
        <v>71</v>
      </c>
      <c r="B12302" s="156" t="s">
        <v>688</v>
      </c>
      <c r="C12302" s="156" t="s">
        <v>630</v>
      </c>
      <c r="D12302" s="164">
        <v>2.2999999999999998</v>
      </c>
      <c r="F12302" s="33">
        <v>46204</v>
      </c>
      <c r="G12302" s="33">
        <v>46234</v>
      </c>
      <c r="H12302" s="156" t="s">
        <v>72</v>
      </c>
      <c r="I12302" s="156" t="s">
        <v>891</v>
      </c>
      <c r="J12302" s="156" t="s">
        <v>361</v>
      </c>
    </row>
    <row r="12303" spans="1:10" ht="16.5" customHeight="1" x14ac:dyDescent="0.25">
      <c r="A12303" s="156" t="s">
        <v>69</v>
      </c>
      <c r="B12303" s="156" t="s">
        <v>689</v>
      </c>
      <c r="C12303" s="156" t="s">
        <v>595</v>
      </c>
      <c r="D12303" s="164">
        <v>1.5</v>
      </c>
      <c r="F12303" s="33">
        <v>46204</v>
      </c>
      <c r="G12303" s="32">
        <v>46234</v>
      </c>
      <c r="H12303" s="156" t="s">
        <v>72</v>
      </c>
      <c r="I12303" s="14" t="s">
        <v>891</v>
      </c>
      <c r="J12303" s="156" t="s">
        <v>432</v>
      </c>
    </row>
    <row r="12304" spans="1:10" ht="16.5" customHeight="1" x14ac:dyDescent="0.25">
      <c r="A12304" s="156" t="s">
        <v>69</v>
      </c>
      <c r="B12304" s="156" t="s">
        <v>690</v>
      </c>
      <c r="C12304" s="156" t="s">
        <v>595</v>
      </c>
      <c r="D12304" s="164">
        <v>1.5</v>
      </c>
      <c r="F12304" s="33">
        <v>46204</v>
      </c>
      <c r="G12304" s="32">
        <v>46234</v>
      </c>
      <c r="H12304" s="156" t="s">
        <v>72</v>
      </c>
      <c r="I12304" s="14" t="s">
        <v>891</v>
      </c>
      <c r="J12304" s="156" t="s">
        <v>433</v>
      </c>
    </row>
    <row r="12305" spans="1:10" ht="16.5" customHeight="1" x14ac:dyDescent="0.25">
      <c r="A12305" s="156" t="s">
        <v>69</v>
      </c>
      <c r="B12305" s="156" t="s">
        <v>691</v>
      </c>
      <c r="C12305" s="156" t="s">
        <v>595</v>
      </c>
      <c r="D12305" s="164">
        <v>2.95</v>
      </c>
      <c r="F12305" s="33">
        <v>46204</v>
      </c>
      <c r="G12305" s="32">
        <v>46234</v>
      </c>
      <c r="H12305" s="156" t="s">
        <v>72</v>
      </c>
      <c r="I12305" s="14" t="s">
        <v>891</v>
      </c>
      <c r="J12305" s="156" t="s">
        <v>434</v>
      </c>
    </row>
    <row r="12306" spans="1:10" ht="16.5" customHeight="1" x14ac:dyDescent="0.25">
      <c r="A12306" s="156" t="s">
        <v>69</v>
      </c>
      <c r="B12306" s="156" t="s">
        <v>692</v>
      </c>
      <c r="C12306" s="156" t="s">
        <v>595</v>
      </c>
      <c r="D12306" s="164">
        <v>1.39</v>
      </c>
      <c r="F12306" s="33">
        <v>46204</v>
      </c>
      <c r="G12306" s="32">
        <v>46234</v>
      </c>
      <c r="H12306" s="156" t="s">
        <v>72</v>
      </c>
      <c r="I12306" s="14" t="s">
        <v>891</v>
      </c>
      <c r="J12306" s="156" t="s">
        <v>435</v>
      </c>
    </row>
    <row r="12307" spans="1:10" ht="16.5" customHeight="1" x14ac:dyDescent="0.25">
      <c r="A12307" s="156" t="s">
        <v>115</v>
      </c>
      <c r="B12307" s="156" t="s">
        <v>693</v>
      </c>
      <c r="C12307" s="156" t="s">
        <v>694</v>
      </c>
      <c r="D12307" s="164">
        <v>8.5</v>
      </c>
      <c r="F12307" s="33">
        <v>46204</v>
      </c>
      <c r="G12307" s="32">
        <v>46234</v>
      </c>
      <c r="H12307" s="156" t="s">
        <v>72</v>
      </c>
      <c r="I12307" s="14" t="s">
        <v>891</v>
      </c>
      <c r="J12307" s="156" t="s">
        <v>362</v>
      </c>
    </row>
    <row r="12308" spans="1:10" ht="16.5" customHeight="1" x14ac:dyDescent="0.25">
      <c r="A12308" s="156" t="s">
        <v>115</v>
      </c>
      <c r="B12308" s="156" t="s">
        <v>695</v>
      </c>
      <c r="C12308" s="156" t="s">
        <v>694</v>
      </c>
      <c r="D12308" s="164">
        <v>7.6</v>
      </c>
      <c r="F12308" s="33">
        <v>46204</v>
      </c>
      <c r="G12308" s="32">
        <v>46234</v>
      </c>
      <c r="H12308" s="156" t="s">
        <v>72</v>
      </c>
      <c r="I12308" s="14" t="s">
        <v>891</v>
      </c>
      <c r="J12308" s="156" t="s">
        <v>363</v>
      </c>
    </row>
    <row r="12309" spans="1:10" ht="16.5" customHeight="1" x14ac:dyDescent="0.25">
      <c r="A12309" s="156" t="s">
        <v>115</v>
      </c>
      <c r="B12309" s="156" t="s">
        <v>696</v>
      </c>
      <c r="C12309" s="156" t="s">
        <v>694</v>
      </c>
      <c r="D12309" s="164">
        <v>11.9</v>
      </c>
      <c r="F12309" s="33">
        <v>46204</v>
      </c>
      <c r="G12309" s="32">
        <v>46234</v>
      </c>
      <c r="H12309" s="156" t="s">
        <v>72</v>
      </c>
      <c r="I12309" s="14" t="s">
        <v>891</v>
      </c>
      <c r="J12309" s="156" t="s">
        <v>364</v>
      </c>
    </row>
    <row r="12310" spans="1:10" ht="16.5" customHeight="1" x14ac:dyDescent="0.25">
      <c r="A12310" s="156" t="s">
        <v>76</v>
      </c>
      <c r="B12310" s="156" t="s">
        <v>697</v>
      </c>
      <c r="C12310" s="156" t="s">
        <v>698</v>
      </c>
      <c r="D12310" s="164">
        <v>1.3</v>
      </c>
      <c r="F12310" s="33">
        <v>46204</v>
      </c>
      <c r="G12310" s="32">
        <v>46234</v>
      </c>
      <c r="H12310" s="156" t="s">
        <v>72</v>
      </c>
      <c r="I12310" s="14" t="s">
        <v>891</v>
      </c>
      <c r="J12310" s="156" t="s">
        <v>365</v>
      </c>
    </row>
    <row r="12311" spans="1:10" ht="16.5" customHeight="1" x14ac:dyDescent="0.25">
      <c r="A12311" s="156" t="s">
        <v>76</v>
      </c>
      <c r="B12311" s="156" t="s">
        <v>699</v>
      </c>
      <c r="C12311" s="156" t="s">
        <v>700</v>
      </c>
      <c r="D12311" s="164">
        <v>2.2000000000000002</v>
      </c>
      <c r="F12311" s="33">
        <v>46204</v>
      </c>
      <c r="G12311" s="32">
        <v>46234</v>
      </c>
      <c r="H12311" s="156" t="s">
        <v>72</v>
      </c>
      <c r="I12311" s="14" t="s">
        <v>891</v>
      </c>
      <c r="J12311" s="156" t="s">
        <v>366</v>
      </c>
    </row>
    <row r="12312" spans="1:10" ht="16.5" customHeight="1" x14ac:dyDescent="0.25">
      <c r="A12312" s="156" t="s">
        <v>76</v>
      </c>
      <c r="B12312" s="156" t="s">
        <v>701</v>
      </c>
      <c r="C12312" s="156" t="s">
        <v>702</v>
      </c>
      <c r="D12312" s="164">
        <v>3.25</v>
      </c>
      <c r="F12312" s="33">
        <v>46204</v>
      </c>
      <c r="G12312" s="32">
        <v>46234</v>
      </c>
      <c r="H12312" s="156" t="s">
        <v>72</v>
      </c>
      <c r="I12312" s="14" t="s">
        <v>891</v>
      </c>
      <c r="J12312" s="156" t="s">
        <v>367</v>
      </c>
    </row>
    <row r="12313" spans="1:10" ht="16.5" customHeight="1" x14ac:dyDescent="0.25">
      <c r="A12313" s="156" t="s">
        <v>76</v>
      </c>
      <c r="B12313" s="156" t="s">
        <v>703</v>
      </c>
      <c r="C12313" s="156" t="s">
        <v>507</v>
      </c>
      <c r="D12313" s="164">
        <v>2.99</v>
      </c>
      <c r="F12313" s="33">
        <v>46204</v>
      </c>
      <c r="G12313" s="32">
        <v>46234</v>
      </c>
      <c r="H12313" s="156" t="s">
        <v>72</v>
      </c>
      <c r="I12313" s="14" t="s">
        <v>891</v>
      </c>
      <c r="J12313" s="156" t="s">
        <v>368</v>
      </c>
    </row>
    <row r="12314" spans="1:10" ht="16.5" customHeight="1" x14ac:dyDescent="0.25">
      <c r="A12314" s="156" t="s">
        <v>76</v>
      </c>
      <c r="B12314" s="156" t="s">
        <v>704</v>
      </c>
      <c r="C12314" s="156" t="s">
        <v>705</v>
      </c>
      <c r="D12314" s="164">
        <v>2.2000000000000002</v>
      </c>
      <c r="F12314" s="33">
        <v>46204</v>
      </c>
      <c r="G12314" s="32">
        <v>46234</v>
      </c>
      <c r="H12314" s="156" t="s">
        <v>72</v>
      </c>
      <c r="I12314" s="14" t="s">
        <v>891</v>
      </c>
      <c r="J12314" s="156" t="s">
        <v>369</v>
      </c>
    </row>
    <row r="12315" spans="1:10" ht="16.5" customHeight="1" x14ac:dyDescent="0.25">
      <c r="A12315" s="156" t="s">
        <v>76</v>
      </c>
      <c r="B12315" s="156" t="s">
        <v>706</v>
      </c>
      <c r="C12315" s="156" t="s">
        <v>702</v>
      </c>
      <c r="D12315" s="164">
        <v>1.75</v>
      </c>
      <c r="F12315" s="33">
        <v>46204</v>
      </c>
      <c r="G12315" s="32">
        <v>46234</v>
      </c>
      <c r="H12315" s="156" t="s">
        <v>72</v>
      </c>
      <c r="I12315" s="146" t="s">
        <v>891</v>
      </c>
      <c r="J12315" s="156" t="s">
        <v>370</v>
      </c>
    </row>
    <row r="12316" spans="1:10" ht="16.5" customHeight="1" x14ac:dyDescent="0.25">
      <c r="A12316" s="156" t="s">
        <v>76</v>
      </c>
      <c r="B12316" s="156" t="s">
        <v>707</v>
      </c>
      <c r="C12316" s="156" t="s">
        <v>702</v>
      </c>
      <c r="D12316" s="164">
        <v>1.95</v>
      </c>
      <c r="F12316" s="33">
        <v>46204</v>
      </c>
      <c r="G12316" s="32">
        <v>46234</v>
      </c>
      <c r="H12316" s="156" t="s">
        <v>72</v>
      </c>
      <c r="I12316" s="14" t="s">
        <v>891</v>
      </c>
      <c r="J12316" s="156" t="s">
        <v>371</v>
      </c>
    </row>
    <row r="12317" spans="1:10" ht="16.5" customHeight="1" x14ac:dyDescent="0.25">
      <c r="A12317" s="156" t="s">
        <v>76</v>
      </c>
      <c r="B12317" s="156" t="s">
        <v>708</v>
      </c>
      <c r="C12317" s="156" t="s">
        <v>698</v>
      </c>
      <c r="D12317" s="164">
        <v>1.35</v>
      </c>
      <c r="F12317" s="33">
        <v>46204</v>
      </c>
      <c r="G12317" s="33">
        <v>46234</v>
      </c>
      <c r="H12317" s="156" t="s">
        <v>72</v>
      </c>
      <c r="I12317" s="156" t="s">
        <v>891</v>
      </c>
      <c r="J12317" s="156" t="s">
        <v>372</v>
      </c>
    </row>
    <row r="12318" spans="1:10" ht="16.5" customHeight="1" x14ac:dyDescent="0.25">
      <c r="A12318" s="156" t="s">
        <v>76</v>
      </c>
      <c r="B12318" s="156" t="s">
        <v>709</v>
      </c>
      <c r="C12318" s="156" t="s">
        <v>528</v>
      </c>
      <c r="D12318" s="164">
        <v>2.95</v>
      </c>
      <c r="F12318" s="33">
        <v>46204</v>
      </c>
      <c r="G12318" s="33">
        <v>46234</v>
      </c>
      <c r="H12318" s="156" t="s">
        <v>72</v>
      </c>
      <c r="I12318" s="156" t="s">
        <v>891</v>
      </c>
      <c r="J12318" s="156" t="s">
        <v>373</v>
      </c>
    </row>
    <row r="12319" spans="1:10" ht="16.5" customHeight="1" x14ac:dyDescent="0.25">
      <c r="A12319" s="156" t="s">
        <v>76</v>
      </c>
      <c r="B12319" s="156" t="s">
        <v>710</v>
      </c>
      <c r="C12319" s="156" t="s">
        <v>711</v>
      </c>
      <c r="D12319" s="164">
        <v>2.85</v>
      </c>
      <c r="F12319" s="33">
        <v>46204</v>
      </c>
      <c r="G12319" s="33">
        <v>46234</v>
      </c>
      <c r="H12319" s="156" t="s">
        <v>72</v>
      </c>
      <c r="I12319" s="156" t="s">
        <v>891</v>
      </c>
      <c r="J12319" s="156" t="s">
        <v>497</v>
      </c>
    </row>
    <row r="12320" spans="1:10" ht="16.5" hidden="1" customHeight="1" x14ac:dyDescent="0.25"/>
    <row r="12321" spans="1:10" ht="16.5" customHeight="1" x14ac:dyDescent="0.25">
      <c r="A12321" s="156" t="s">
        <v>70</v>
      </c>
      <c r="B12321" s="156" t="s">
        <v>714</v>
      </c>
      <c r="C12321" s="156" t="s">
        <v>715</v>
      </c>
      <c r="D12321" s="164">
        <v>3.49</v>
      </c>
      <c r="F12321" s="33">
        <v>46204</v>
      </c>
      <c r="G12321" s="33">
        <v>46234</v>
      </c>
      <c r="H12321" s="156" t="s">
        <v>72</v>
      </c>
      <c r="I12321" s="156" t="s">
        <v>891</v>
      </c>
      <c r="J12321" s="156" t="s">
        <v>375</v>
      </c>
    </row>
    <row r="12322" spans="1:10" ht="16.5" customHeight="1" x14ac:dyDescent="0.25">
      <c r="A12322" s="156" t="s">
        <v>70</v>
      </c>
      <c r="B12322" s="156" t="s">
        <v>716</v>
      </c>
      <c r="C12322" s="156" t="s">
        <v>715</v>
      </c>
      <c r="D12322" s="164">
        <v>4.6500000000000004</v>
      </c>
      <c r="F12322" s="33">
        <v>46204</v>
      </c>
      <c r="G12322" s="33">
        <v>46234</v>
      </c>
      <c r="H12322" s="156" t="s">
        <v>72</v>
      </c>
      <c r="I12322" s="156" t="s">
        <v>891</v>
      </c>
      <c r="J12322" s="156" t="s">
        <v>376</v>
      </c>
    </row>
    <row r="12323" spans="1:10" ht="16.5" customHeight="1" x14ac:dyDescent="0.25">
      <c r="A12323" s="156" t="s">
        <v>70</v>
      </c>
      <c r="B12323" s="156" t="s">
        <v>717</v>
      </c>
      <c r="C12323" s="156" t="s">
        <v>505</v>
      </c>
      <c r="D12323" s="164">
        <v>1.35</v>
      </c>
      <c r="F12323" s="33">
        <v>46204</v>
      </c>
      <c r="G12323" s="33">
        <v>46234</v>
      </c>
      <c r="H12323" s="156" t="s">
        <v>72</v>
      </c>
      <c r="I12323" s="156" t="s">
        <v>891</v>
      </c>
      <c r="J12323" s="156" t="s">
        <v>377</v>
      </c>
    </row>
    <row r="12324" spans="1:10" ht="16.5" customHeight="1" x14ac:dyDescent="0.25">
      <c r="A12324" s="156" t="s">
        <v>70</v>
      </c>
      <c r="B12324" s="156" t="s">
        <v>718</v>
      </c>
      <c r="C12324" s="156" t="s">
        <v>528</v>
      </c>
      <c r="D12324" s="164">
        <v>2.89</v>
      </c>
      <c r="F12324" s="33">
        <v>46204</v>
      </c>
      <c r="G12324" s="33">
        <v>46234</v>
      </c>
      <c r="H12324" s="156" t="s">
        <v>72</v>
      </c>
      <c r="I12324" s="156" t="s">
        <v>891</v>
      </c>
      <c r="J12324" s="156" t="s">
        <v>378</v>
      </c>
    </row>
    <row r="12325" spans="1:10" ht="16.5" customHeight="1" x14ac:dyDescent="0.25">
      <c r="A12325" s="156" t="s">
        <v>70</v>
      </c>
      <c r="B12325" s="156" t="s">
        <v>719</v>
      </c>
      <c r="C12325" s="156" t="s">
        <v>720</v>
      </c>
      <c r="D12325" s="164">
        <v>1.45</v>
      </c>
      <c r="F12325" s="33">
        <v>46204</v>
      </c>
      <c r="G12325" s="33">
        <v>46234</v>
      </c>
      <c r="H12325" s="156" t="s">
        <v>72</v>
      </c>
      <c r="I12325" s="156" t="s">
        <v>891</v>
      </c>
      <c r="J12325" s="156" t="s">
        <v>379</v>
      </c>
    </row>
    <row r="12326" spans="1:10" ht="16.5" customHeight="1" x14ac:dyDescent="0.25">
      <c r="A12326" s="156" t="s">
        <v>70</v>
      </c>
      <c r="B12326" s="156" t="s">
        <v>721</v>
      </c>
      <c r="C12326" s="156" t="s">
        <v>625</v>
      </c>
      <c r="D12326" s="164">
        <v>1.45</v>
      </c>
      <c r="F12326" s="33">
        <v>46204</v>
      </c>
      <c r="G12326" s="33">
        <v>46234</v>
      </c>
      <c r="H12326" s="156" t="s">
        <v>72</v>
      </c>
      <c r="I12326" s="156" t="s">
        <v>891</v>
      </c>
      <c r="J12326" s="156" t="s">
        <v>380</v>
      </c>
    </row>
    <row r="12327" spans="1:10" ht="16.5" customHeight="1" x14ac:dyDescent="0.25">
      <c r="A12327" s="156" t="s">
        <v>70</v>
      </c>
      <c r="B12327" s="156" t="s">
        <v>722</v>
      </c>
      <c r="C12327" s="156" t="s">
        <v>713</v>
      </c>
      <c r="D12327" s="164">
        <v>2.4</v>
      </c>
      <c r="F12327" s="33">
        <v>46204</v>
      </c>
      <c r="G12327" s="33">
        <v>46234</v>
      </c>
      <c r="H12327" s="156" t="s">
        <v>72</v>
      </c>
      <c r="I12327" s="156" t="s">
        <v>891</v>
      </c>
      <c r="J12327" s="156" t="s">
        <v>381</v>
      </c>
    </row>
    <row r="12328" spans="1:10" ht="16.5" customHeight="1" x14ac:dyDescent="0.25">
      <c r="A12328" s="156" t="s">
        <v>119</v>
      </c>
      <c r="B12328" s="156" t="s">
        <v>723</v>
      </c>
      <c r="C12328" s="156" t="s">
        <v>724</v>
      </c>
      <c r="D12328" s="164">
        <v>2.5</v>
      </c>
      <c r="F12328" s="33">
        <v>46204</v>
      </c>
      <c r="G12328" s="33">
        <v>46234</v>
      </c>
      <c r="H12328" s="156" t="s">
        <v>72</v>
      </c>
      <c r="I12328" s="156" t="s">
        <v>891</v>
      </c>
      <c r="J12328" s="156" t="s">
        <v>382</v>
      </c>
    </row>
    <row r="12329" spans="1:10" ht="16.5" customHeight="1" x14ac:dyDescent="0.25">
      <c r="A12329" s="156" t="s">
        <v>119</v>
      </c>
      <c r="B12329" s="156" t="s">
        <v>725</v>
      </c>
      <c r="C12329" s="156" t="s">
        <v>724</v>
      </c>
      <c r="D12329" s="164">
        <v>2.7</v>
      </c>
      <c r="F12329" s="33">
        <v>46204</v>
      </c>
      <c r="G12329" s="33">
        <v>46234</v>
      </c>
      <c r="H12329" s="156" t="s">
        <v>72</v>
      </c>
      <c r="I12329" s="156" t="s">
        <v>891</v>
      </c>
      <c r="J12329" s="156" t="s">
        <v>437</v>
      </c>
    </row>
    <row r="12330" spans="1:10" ht="16.5" hidden="1" customHeight="1" x14ac:dyDescent="0.25"/>
    <row r="12331" spans="1:10" ht="16.5" customHeight="1" x14ac:dyDescent="0.25">
      <c r="A12331" s="156" t="s">
        <v>119</v>
      </c>
      <c r="B12331" s="156" t="s">
        <v>727</v>
      </c>
      <c r="C12331" s="156" t="s">
        <v>539</v>
      </c>
      <c r="D12331" s="164">
        <v>1.49</v>
      </c>
      <c r="F12331" s="33">
        <v>46204</v>
      </c>
      <c r="G12331" s="33">
        <v>46234</v>
      </c>
      <c r="H12331" s="156" t="s">
        <v>72</v>
      </c>
      <c r="I12331" s="156" t="s">
        <v>891</v>
      </c>
      <c r="J12331" s="156" t="s">
        <v>384</v>
      </c>
    </row>
    <row r="12332" spans="1:10" ht="16.5" hidden="1" customHeight="1" x14ac:dyDescent="0.25"/>
    <row r="12333" spans="1:10" ht="16.5" customHeight="1" x14ac:dyDescent="0.25">
      <c r="A12333" s="156" t="s">
        <v>120</v>
      </c>
      <c r="B12333" s="156" t="s">
        <v>730</v>
      </c>
      <c r="C12333" s="156" t="s">
        <v>731</v>
      </c>
      <c r="D12333" s="164">
        <v>2.2000000000000002</v>
      </c>
      <c r="F12333" s="33">
        <v>46204</v>
      </c>
      <c r="G12333" s="33">
        <v>46234</v>
      </c>
      <c r="H12333" s="156" t="s">
        <v>72</v>
      </c>
      <c r="I12333" s="156" t="s">
        <v>891</v>
      </c>
      <c r="J12333" s="156" t="s">
        <v>386</v>
      </c>
    </row>
    <row r="12334" spans="1:10" ht="16.5" customHeight="1" x14ac:dyDescent="0.25">
      <c r="A12334" s="156" t="s">
        <v>120</v>
      </c>
      <c r="B12334" s="156" t="s">
        <v>732</v>
      </c>
      <c r="C12334" s="156" t="s">
        <v>579</v>
      </c>
      <c r="D12334" s="164">
        <v>0.7</v>
      </c>
      <c r="F12334" s="33">
        <v>46204</v>
      </c>
      <c r="G12334" s="33">
        <v>46234</v>
      </c>
      <c r="H12334" s="156" t="s">
        <v>72</v>
      </c>
      <c r="I12334" s="156" t="s">
        <v>891</v>
      </c>
      <c r="J12334" s="156" t="s">
        <v>387</v>
      </c>
    </row>
    <row r="12335" spans="1:10" ht="16.5" customHeight="1" x14ac:dyDescent="0.25">
      <c r="A12335" s="156" t="s">
        <v>120</v>
      </c>
      <c r="B12335" s="156" t="s">
        <v>733</v>
      </c>
      <c r="C12335" s="156" t="s">
        <v>734</v>
      </c>
      <c r="D12335" s="164">
        <v>1.5</v>
      </c>
      <c r="F12335" s="33">
        <v>46204</v>
      </c>
      <c r="G12335" s="33">
        <v>46234</v>
      </c>
      <c r="H12335" s="156" t="s">
        <v>72</v>
      </c>
      <c r="I12335" s="156" t="s">
        <v>891</v>
      </c>
      <c r="J12335" s="156" t="s">
        <v>388</v>
      </c>
    </row>
    <row r="12336" spans="1:10" ht="16.5" hidden="1" customHeight="1" x14ac:dyDescent="0.25"/>
    <row r="12337" spans="1:10" ht="16.5" hidden="1" customHeight="1" x14ac:dyDescent="0.25">
      <c r="I12337" s="165"/>
    </row>
    <row r="12338" spans="1:10" ht="16.5" customHeight="1" x14ac:dyDescent="0.25">
      <c r="A12338" s="156" t="s">
        <v>121</v>
      </c>
      <c r="B12338" s="156" t="s">
        <v>737</v>
      </c>
      <c r="C12338" s="156" t="s">
        <v>738</v>
      </c>
      <c r="D12338" s="164">
        <v>3.95</v>
      </c>
      <c r="F12338" s="33">
        <v>46204</v>
      </c>
      <c r="G12338" s="33">
        <v>46234</v>
      </c>
      <c r="H12338" s="156" t="s">
        <v>72</v>
      </c>
      <c r="I12338" s="156" t="s">
        <v>891</v>
      </c>
      <c r="J12338" s="156" t="s">
        <v>391</v>
      </c>
    </row>
    <row r="12339" spans="1:10" ht="16.5" customHeight="1" x14ac:dyDescent="0.25">
      <c r="A12339" s="156" t="s">
        <v>121</v>
      </c>
      <c r="B12339" s="156" t="s">
        <v>739</v>
      </c>
      <c r="C12339" s="156" t="s">
        <v>738</v>
      </c>
      <c r="D12339" s="164">
        <v>4.2</v>
      </c>
      <c r="F12339" s="33">
        <v>46204</v>
      </c>
      <c r="G12339" s="33">
        <v>46234</v>
      </c>
      <c r="H12339" s="156" t="s">
        <v>72</v>
      </c>
      <c r="I12339" s="156" t="s">
        <v>891</v>
      </c>
      <c r="J12339" s="156" t="s">
        <v>392</v>
      </c>
    </row>
    <row r="12340" spans="1:10" ht="16.5" customHeight="1" x14ac:dyDescent="0.25">
      <c r="A12340" s="156" t="s">
        <v>122</v>
      </c>
      <c r="B12340" s="156" t="s">
        <v>740</v>
      </c>
      <c r="C12340" s="156" t="s">
        <v>741</v>
      </c>
      <c r="D12340" s="164">
        <v>2.9</v>
      </c>
      <c r="F12340" s="33">
        <v>46204</v>
      </c>
      <c r="G12340" s="33">
        <v>46234</v>
      </c>
      <c r="H12340" s="156" t="s">
        <v>72</v>
      </c>
      <c r="I12340" s="156" t="s">
        <v>891</v>
      </c>
      <c r="J12340" s="156" t="s">
        <v>393</v>
      </c>
    </row>
    <row r="12341" spans="1:10" ht="16.5" customHeight="1" x14ac:dyDescent="0.25">
      <c r="A12341" s="156" t="s">
        <v>122</v>
      </c>
      <c r="B12341" s="156" t="s">
        <v>742</v>
      </c>
      <c r="C12341" s="156" t="s">
        <v>743</v>
      </c>
      <c r="D12341" s="164">
        <v>1.5</v>
      </c>
      <c r="F12341" s="33">
        <v>46204</v>
      </c>
      <c r="G12341" s="33">
        <v>46234</v>
      </c>
      <c r="H12341" s="156" t="s">
        <v>72</v>
      </c>
      <c r="I12341" s="156" t="s">
        <v>891</v>
      </c>
      <c r="J12341" s="156" t="s">
        <v>394</v>
      </c>
    </row>
    <row r="12342" spans="1:10" ht="16.5" customHeight="1" x14ac:dyDescent="0.25">
      <c r="A12342" s="156" t="s">
        <v>122</v>
      </c>
      <c r="B12342" s="156" t="s">
        <v>744</v>
      </c>
      <c r="C12342" s="156" t="s">
        <v>745</v>
      </c>
      <c r="D12342" s="164">
        <v>3.95</v>
      </c>
      <c r="F12342" s="33">
        <v>46204</v>
      </c>
      <c r="G12342" s="33">
        <v>46234</v>
      </c>
      <c r="H12342" s="156" t="s">
        <v>72</v>
      </c>
      <c r="I12342" s="156" t="s">
        <v>891</v>
      </c>
      <c r="J12342" s="156" t="s">
        <v>395</v>
      </c>
    </row>
    <row r="12343" spans="1:10" ht="16.5" customHeight="1" x14ac:dyDescent="0.25">
      <c r="A12343" s="156" t="s">
        <v>123</v>
      </c>
      <c r="B12343" s="156" t="s">
        <v>746</v>
      </c>
      <c r="C12343" s="156" t="s">
        <v>747</v>
      </c>
      <c r="D12343" s="164">
        <v>6.1</v>
      </c>
      <c r="F12343" s="33">
        <v>46204</v>
      </c>
      <c r="G12343" s="33">
        <v>46234</v>
      </c>
      <c r="H12343" s="156" t="s">
        <v>72</v>
      </c>
      <c r="I12343" s="156" t="s">
        <v>891</v>
      </c>
      <c r="J12343" s="156" t="s">
        <v>396</v>
      </c>
    </row>
    <row r="12344" spans="1:10" ht="16.5" customHeight="1" x14ac:dyDescent="0.25">
      <c r="A12344" s="156" t="s">
        <v>123</v>
      </c>
      <c r="B12344" s="156" t="s">
        <v>748</v>
      </c>
      <c r="C12344" s="156" t="s">
        <v>705</v>
      </c>
      <c r="D12344" s="164">
        <v>4.2</v>
      </c>
      <c r="F12344" s="33">
        <v>46204</v>
      </c>
      <c r="G12344" s="33">
        <v>46234</v>
      </c>
      <c r="H12344" s="156" t="s">
        <v>72</v>
      </c>
      <c r="I12344" s="156" t="s">
        <v>891</v>
      </c>
      <c r="J12344" s="156" t="s">
        <v>397</v>
      </c>
    </row>
    <row r="12345" spans="1:10" ht="16.5" customHeight="1" x14ac:dyDescent="0.25">
      <c r="A12345" s="156" t="s">
        <v>123</v>
      </c>
      <c r="B12345" s="156" t="s">
        <v>749</v>
      </c>
      <c r="C12345" s="156" t="s">
        <v>750</v>
      </c>
      <c r="D12345" s="162">
        <v>6.99</v>
      </c>
      <c r="F12345" s="32">
        <v>46204</v>
      </c>
      <c r="G12345" s="32">
        <v>46234</v>
      </c>
      <c r="H12345" s="156" t="s">
        <v>72</v>
      </c>
      <c r="I12345" s="14" t="s">
        <v>891</v>
      </c>
      <c r="J12345" s="156" t="s">
        <v>398</v>
      </c>
    </row>
    <row r="12346" spans="1:10" ht="16.5" customHeight="1" x14ac:dyDescent="0.25">
      <c r="A12346" s="156" t="s">
        <v>123</v>
      </c>
      <c r="B12346" s="156" t="s">
        <v>751</v>
      </c>
      <c r="C12346" s="156" t="s">
        <v>547</v>
      </c>
      <c r="D12346" s="164">
        <v>7.45</v>
      </c>
      <c r="F12346" s="32">
        <v>46204</v>
      </c>
      <c r="G12346" s="32">
        <v>46234</v>
      </c>
      <c r="H12346" s="156" t="s">
        <v>72</v>
      </c>
      <c r="I12346" s="14" t="s">
        <v>891</v>
      </c>
      <c r="J12346" s="156" t="s">
        <v>399</v>
      </c>
    </row>
    <row r="12347" spans="1:10" ht="16.5" customHeight="1" x14ac:dyDescent="0.25">
      <c r="A12347" s="156" t="s">
        <v>124</v>
      </c>
      <c r="B12347" s="156" t="s">
        <v>752</v>
      </c>
      <c r="C12347" s="156" t="s">
        <v>753</v>
      </c>
      <c r="D12347" s="164">
        <v>5.7</v>
      </c>
      <c r="F12347" s="32">
        <v>46204</v>
      </c>
      <c r="G12347" s="32">
        <v>46234</v>
      </c>
      <c r="H12347" s="156" t="s">
        <v>72</v>
      </c>
      <c r="I12347" s="14" t="s">
        <v>891</v>
      </c>
      <c r="J12347" s="156" t="s">
        <v>400</v>
      </c>
    </row>
    <row r="12348" spans="1:10" ht="16.5" customHeight="1" x14ac:dyDescent="0.25">
      <c r="A12348" s="156" t="s">
        <v>124</v>
      </c>
      <c r="B12348" s="156" t="s">
        <v>754</v>
      </c>
      <c r="C12348" s="156" t="s">
        <v>755</v>
      </c>
      <c r="D12348" s="164">
        <v>3.99</v>
      </c>
      <c r="F12348" s="32">
        <v>46204</v>
      </c>
      <c r="G12348" s="32">
        <v>46234</v>
      </c>
      <c r="H12348" s="156" t="s">
        <v>72</v>
      </c>
      <c r="I12348" s="14" t="s">
        <v>891</v>
      </c>
      <c r="J12348" s="156" t="s">
        <v>401</v>
      </c>
    </row>
    <row r="12349" spans="1:10" ht="16.5" customHeight="1" x14ac:dyDescent="0.25">
      <c r="A12349" s="156" t="s">
        <v>124</v>
      </c>
      <c r="B12349" s="156" t="s">
        <v>756</v>
      </c>
      <c r="C12349" s="156" t="s">
        <v>753</v>
      </c>
      <c r="D12349" s="164">
        <v>4.9000000000000004</v>
      </c>
      <c r="F12349" s="32">
        <v>46204</v>
      </c>
      <c r="G12349" s="32">
        <v>46234</v>
      </c>
      <c r="H12349" s="156" t="s">
        <v>72</v>
      </c>
      <c r="I12349" s="14" t="s">
        <v>891</v>
      </c>
      <c r="J12349" s="156" t="s">
        <v>402</v>
      </c>
    </row>
    <row r="12350" spans="1:10" ht="16.5" customHeight="1" x14ac:dyDescent="0.25">
      <c r="A12350" s="156" t="s">
        <v>125</v>
      </c>
      <c r="B12350" s="156" t="s">
        <v>757</v>
      </c>
      <c r="C12350" s="156" t="s">
        <v>758</v>
      </c>
      <c r="D12350" s="162">
        <v>4.5999999999999996</v>
      </c>
      <c r="F12350" s="32">
        <v>46204</v>
      </c>
      <c r="G12350" s="32">
        <v>46234</v>
      </c>
      <c r="H12350" s="156" t="s">
        <v>72</v>
      </c>
      <c r="I12350" s="14" t="s">
        <v>891</v>
      </c>
      <c r="J12350" s="156" t="s">
        <v>403</v>
      </c>
    </row>
    <row r="12351" spans="1:10" ht="16.5" customHeight="1" x14ac:dyDescent="0.25">
      <c r="A12351" s="156" t="s">
        <v>125</v>
      </c>
      <c r="B12351" s="156" t="s">
        <v>759</v>
      </c>
      <c r="C12351" s="156" t="s">
        <v>758</v>
      </c>
      <c r="D12351" s="164">
        <v>2.5</v>
      </c>
      <c r="F12351" s="33">
        <v>46204</v>
      </c>
      <c r="G12351" s="33">
        <v>46234</v>
      </c>
      <c r="H12351" s="156" t="s">
        <v>72</v>
      </c>
      <c r="I12351" s="156" t="s">
        <v>891</v>
      </c>
      <c r="J12351" s="156" t="s">
        <v>404</v>
      </c>
    </row>
    <row r="12352" spans="1:10" ht="16.5" hidden="1" customHeight="1" x14ac:dyDescent="0.25">
      <c r="A12352" s="11"/>
      <c r="B12352" s="12"/>
      <c r="C12352" s="19"/>
      <c r="D12352" s="49"/>
      <c r="E12352" s="45"/>
      <c r="F12352" s="32"/>
      <c r="G12352" s="32"/>
      <c r="H12352" s="14"/>
      <c r="I12352" s="14"/>
      <c r="J12352" s="14"/>
    </row>
    <row r="12353" spans="1:10" ht="16.5" customHeight="1" x14ac:dyDescent="0.25">
      <c r="A12353" s="11" t="s">
        <v>77</v>
      </c>
      <c r="B12353" s="12" t="s">
        <v>502</v>
      </c>
      <c r="C12353" s="19" t="s">
        <v>503</v>
      </c>
      <c r="D12353" s="49">
        <v>7.9</v>
      </c>
      <c r="E12353" s="49"/>
      <c r="F12353" s="32">
        <v>46204</v>
      </c>
      <c r="G12353" s="32">
        <v>46234</v>
      </c>
      <c r="H12353" s="14" t="s">
        <v>73</v>
      </c>
      <c r="I12353" s="14" t="s">
        <v>891</v>
      </c>
      <c r="J12353" s="14" t="s">
        <v>249</v>
      </c>
    </row>
    <row r="12354" spans="1:10" ht="16.5" customHeight="1" x14ac:dyDescent="0.25">
      <c r="A12354" s="11" t="s">
        <v>77</v>
      </c>
      <c r="B12354" s="12" t="s">
        <v>504</v>
      </c>
      <c r="C12354" s="19" t="s">
        <v>505</v>
      </c>
      <c r="D12354" s="49">
        <v>6.95</v>
      </c>
      <c r="E12354" s="49"/>
      <c r="F12354" s="32">
        <v>46204</v>
      </c>
      <c r="G12354" s="32">
        <v>46234</v>
      </c>
      <c r="H12354" s="14" t="s">
        <v>73</v>
      </c>
      <c r="I12354" s="14" t="s">
        <v>891</v>
      </c>
      <c r="J12354" s="14" t="s">
        <v>250</v>
      </c>
    </row>
    <row r="12355" spans="1:10" ht="16.5" customHeight="1" x14ac:dyDescent="0.25">
      <c r="A12355" s="11" t="s">
        <v>77</v>
      </c>
      <c r="B12355" s="12" t="s">
        <v>506</v>
      </c>
      <c r="C12355" s="19" t="s">
        <v>507</v>
      </c>
      <c r="D12355" s="49">
        <v>7.5</v>
      </c>
      <c r="E12355" s="49"/>
      <c r="F12355" s="32">
        <v>46204</v>
      </c>
      <c r="G12355" s="32">
        <v>46234</v>
      </c>
      <c r="H12355" s="14" t="s">
        <v>73</v>
      </c>
      <c r="I12355" s="14" t="s">
        <v>891</v>
      </c>
      <c r="J12355" s="14" t="s">
        <v>251</v>
      </c>
    </row>
    <row r="12356" spans="1:10" ht="16.5" customHeight="1" x14ac:dyDescent="0.25">
      <c r="A12356" s="11" t="s">
        <v>77</v>
      </c>
      <c r="B12356" s="12" t="s">
        <v>508</v>
      </c>
      <c r="C12356" s="13" t="s">
        <v>509</v>
      </c>
      <c r="D12356" s="49">
        <v>3.9</v>
      </c>
      <c r="E12356" s="45"/>
      <c r="F12356" s="32">
        <v>46204</v>
      </c>
      <c r="G12356" s="32">
        <v>46234</v>
      </c>
      <c r="H12356" s="14" t="s">
        <v>73</v>
      </c>
      <c r="I12356" s="14" t="s">
        <v>891</v>
      </c>
      <c r="J12356" s="41" t="s">
        <v>252</v>
      </c>
    </row>
    <row r="12357" spans="1:10" ht="16.5" customHeight="1" x14ac:dyDescent="0.25">
      <c r="A12357" s="11" t="s">
        <v>77</v>
      </c>
      <c r="B12357" s="12" t="s">
        <v>510</v>
      </c>
      <c r="C12357" s="19" t="s">
        <v>507</v>
      </c>
      <c r="D12357" s="45">
        <v>8.5</v>
      </c>
      <c r="E12357" s="45"/>
      <c r="F12357" s="32">
        <v>46204</v>
      </c>
      <c r="G12357" s="32">
        <v>46234</v>
      </c>
      <c r="H12357" s="14" t="s">
        <v>73</v>
      </c>
      <c r="I12357" s="14" t="s">
        <v>891</v>
      </c>
      <c r="J12357" s="14" t="s">
        <v>253</v>
      </c>
    </row>
    <row r="12358" spans="1:10" ht="16.5" customHeight="1" x14ac:dyDescent="0.25">
      <c r="A12358" s="11" t="s">
        <v>77</v>
      </c>
      <c r="B12358" s="12" t="s">
        <v>511</v>
      </c>
      <c r="C12358" s="16" t="s">
        <v>507</v>
      </c>
      <c r="D12358" s="50">
        <v>7.7</v>
      </c>
      <c r="E12358" s="46"/>
      <c r="F12358" s="32">
        <v>46204</v>
      </c>
      <c r="G12358" s="32">
        <v>46234</v>
      </c>
      <c r="H12358" s="14" t="s">
        <v>73</v>
      </c>
      <c r="I12358" s="14" t="s">
        <v>891</v>
      </c>
      <c r="J12358" s="14" t="s">
        <v>254</v>
      </c>
    </row>
    <row r="12359" spans="1:10" ht="16.5" customHeight="1" x14ac:dyDescent="0.25">
      <c r="A12359" s="11" t="s">
        <v>78</v>
      </c>
      <c r="B12359" s="12" t="s">
        <v>512</v>
      </c>
      <c r="C12359" s="17" t="s">
        <v>513</v>
      </c>
      <c r="D12359" s="50">
        <v>2.8</v>
      </c>
      <c r="E12359" s="46"/>
      <c r="F12359" s="32">
        <v>46204</v>
      </c>
      <c r="G12359" s="32">
        <v>46234</v>
      </c>
      <c r="H12359" s="14" t="s">
        <v>73</v>
      </c>
      <c r="I12359" s="14" t="s">
        <v>891</v>
      </c>
      <c r="J12359" s="14" t="s">
        <v>255</v>
      </c>
    </row>
    <row r="12360" spans="1:10" ht="16.5" customHeight="1" x14ac:dyDescent="0.25">
      <c r="A12360" s="11" t="s">
        <v>78</v>
      </c>
      <c r="B12360" s="12" t="s">
        <v>514</v>
      </c>
      <c r="C12360" s="16" t="s">
        <v>515</v>
      </c>
      <c r="D12360" s="50">
        <v>2.99</v>
      </c>
      <c r="E12360" s="46"/>
      <c r="F12360" s="32">
        <v>46204</v>
      </c>
      <c r="G12360" s="32">
        <v>46234</v>
      </c>
      <c r="H12360" s="14" t="s">
        <v>73</v>
      </c>
      <c r="I12360" s="14" t="s">
        <v>891</v>
      </c>
      <c r="J12360" s="14" t="s">
        <v>256</v>
      </c>
    </row>
    <row r="12361" spans="1:10" ht="16.5" customHeight="1" x14ac:dyDescent="0.25">
      <c r="A12361" s="11" t="s">
        <v>78</v>
      </c>
      <c r="B12361" s="11" t="s">
        <v>516</v>
      </c>
      <c r="C12361" s="17" t="s">
        <v>505</v>
      </c>
      <c r="D12361" s="50">
        <v>6.95</v>
      </c>
      <c r="E12361" s="46"/>
      <c r="F12361" s="32">
        <v>46204</v>
      </c>
      <c r="G12361" s="32">
        <v>46234</v>
      </c>
      <c r="H12361" s="14" t="s">
        <v>73</v>
      </c>
      <c r="I12361" s="14" t="s">
        <v>891</v>
      </c>
      <c r="J12361" s="14" t="s">
        <v>257</v>
      </c>
    </row>
    <row r="12362" spans="1:10" ht="16.5" customHeight="1" x14ac:dyDescent="0.25">
      <c r="A12362" s="156" t="s">
        <v>78</v>
      </c>
      <c r="B12362" s="156" t="s">
        <v>517</v>
      </c>
      <c r="C12362" s="156" t="s">
        <v>518</v>
      </c>
      <c r="D12362" s="162">
        <v>1.65</v>
      </c>
      <c r="F12362" s="32">
        <v>46204</v>
      </c>
      <c r="G12362" s="32">
        <v>46234</v>
      </c>
      <c r="H12362" s="156" t="s">
        <v>73</v>
      </c>
      <c r="I12362" s="14" t="s">
        <v>891</v>
      </c>
      <c r="J12362" s="156" t="s">
        <v>258</v>
      </c>
    </row>
    <row r="12363" spans="1:10" ht="16.5" customHeight="1" x14ac:dyDescent="0.25">
      <c r="A12363" s="11" t="s">
        <v>78</v>
      </c>
      <c r="B12363" s="12" t="s">
        <v>519</v>
      </c>
      <c r="C12363" s="13" t="s">
        <v>520</v>
      </c>
      <c r="D12363" s="48">
        <v>5.4</v>
      </c>
      <c r="E12363" s="45"/>
      <c r="F12363" s="32">
        <v>46204</v>
      </c>
      <c r="G12363" s="32">
        <v>46234</v>
      </c>
      <c r="H12363" s="14" t="s">
        <v>73</v>
      </c>
      <c r="I12363" s="14" t="s">
        <v>891</v>
      </c>
      <c r="J12363" s="41" t="s">
        <v>259</v>
      </c>
    </row>
    <row r="12364" spans="1:10" ht="16.5" customHeight="1" x14ac:dyDescent="0.25">
      <c r="A12364" s="11" t="s">
        <v>78</v>
      </c>
      <c r="B12364" s="12" t="s">
        <v>521</v>
      </c>
      <c r="C12364" s="13" t="s">
        <v>522</v>
      </c>
      <c r="D12364" s="49">
        <v>1.2</v>
      </c>
      <c r="E12364" s="46"/>
      <c r="F12364" s="32">
        <v>46204</v>
      </c>
      <c r="G12364" s="32">
        <v>46234</v>
      </c>
      <c r="H12364" s="14" t="s">
        <v>73</v>
      </c>
      <c r="I12364" s="14" t="s">
        <v>891</v>
      </c>
      <c r="J12364" s="14" t="s">
        <v>260</v>
      </c>
    </row>
    <row r="12365" spans="1:10" ht="16.5" customHeight="1" x14ac:dyDescent="0.25">
      <c r="A12365" s="11" t="s">
        <v>78</v>
      </c>
      <c r="B12365" s="12" t="s">
        <v>523</v>
      </c>
      <c r="C12365" s="13" t="s">
        <v>524</v>
      </c>
      <c r="D12365" s="45">
        <v>1.25</v>
      </c>
      <c r="E12365" s="46"/>
      <c r="F12365" s="32">
        <v>46204</v>
      </c>
      <c r="G12365" s="32">
        <v>46234</v>
      </c>
      <c r="H12365" s="14" t="s">
        <v>73</v>
      </c>
      <c r="I12365" s="14" t="s">
        <v>891</v>
      </c>
      <c r="J12365" s="14" t="s">
        <v>261</v>
      </c>
    </row>
    <row r="12366" spans="1:10" ht="16.5" customHeight="1" x14ac:dyDescent="0.25">
      <c r="A12366" s="156" t="s">
        <v>78</v>
      </c>
      <c r="B12366" s="156" t="s">
        <v>525</v>
      </c>
      <c r="C12366" s="156" t="s">
        <v>526</v>
      </c>
      <c r="D12366" s="51">
        <v>2.2000000000000002</v>
      </c>
      <c r="E12366" s="46"/>
      <c r="F12366" s="32">
        <v>46204</v>
      </c>
      <c r="G12366" s="32">
        <v>46234</v>
      </c>
      <c r="H12366" s="156" t="s">
        <v>73</v>
      </c>
      <c r="I12366" s="14" t="s">
        <v>891</v>
      </c>
      <c r="J12366" s="156" t="s">
        <v>262</v>
      </c>
    </row>
    <row r="12367" spans="1:10" ht="16.5" customHeight="1" x14ac:dyDescent="0.25">
      <c r="A12367" s="156" t="s">
        <v>79</v>
      </c>
      <c r="B12367" s="156" t="s">
        <v>527</v>
      </c>
      <c r="C12367" s="156" t="s">
        <v>528</v>
      </c>
      <c r="D12367" s="51">
        <v>8</v>
      </c>
      <c r="E12367" s="46"/>
      <c r="F12367" s="32">
        <v>46204</v>
      </c>
      <c r="G12367" s="32">
        <v>46234</v>
      </c>
      <c r="H12367" s="156" t="s">
        <v>73</v>
      </c>
      <c r="I12367" s="14" t="s">
        <v>891</v>
      </c>
      <c r="J12367" s="156" t="s">
        <v>263</v>
      </c>
    </row>
    <row r="12368" spans="1:10" ht="16.5" customHeight="1" x14ac:dyDescent="0.25">
      <c r="A12368" s="156" t="s">
        <v>80</v>
      </c>
      <c r="B12368" s="156" t="s">
        <v>529</v>
      </c>
      <c r="C12368" s="156" t="s">
        <v>530</v>
      </c>
      <c r="D12368" s="51">
        <v>1.9</v>
      </c>
      <c r="E12368" s="46"/>
      <c r="F12368" s="32">
        <v>46204</v>
      </c>
      <c r="G12368" s="32">
        <v>46234</v>
      </c>
      <c r="H12368" s="156" t="s">
        <v>73</v>
      </c>
      <c r="I12368" s="14" t="s">
        <v>891</v>
      </c>
      <c r="J12368" s="156" t="s">
        <v>264</v>
      </c>
    </row>
    <row r="12369" spans="1:10" ht="16.5" customHeight="1" x14ac:dyDescent="0.25">
      <c r="A12369" s="156" t="s">
        <v>80</v>
      </c>
      <c r="B12369" s="156" t="s">
        <v>529</v>
      </c>
      <c r="C12369" s="156" t="s">
        <v>531</v>
      </c>
      <c r="D12369" s="51">
        <v>5.8</v>
      </c>
      <c r="E12369" s="46"/>
      <c r="F12369" s="32">
        <v>46204</v>
      </c>
      <c r="G12369" s="32">
        <v>46234</v>
      </c>
      <c r="H12369" s="156" t="s">
        <v>73</v>
      </c>
      <c r="I12369" s="14" t="s">
        <v>891</v>
      </c>
      <c r="J12369" s="156" t="s">
        <v>265</v>
      </c>
    </row>
    <row r="12370" spans="1:10" ht="16.5" customHeight="1" x14ac:dyDescent="0.25">
      <c r="A12370" s="156" t="s">
        <v>83</v>
      </c>
      <c r="B12370" s="156" t="s">
        <v>532</v>
      </c>
      <c r="C12370" s="156" t="s">
        <v>533</v>
      </c>
      <c r="D12370" s="51">
        <v>1.25</v>
      </c>
      <c r="E12370" s="46"/>
      <c r="F12370" s="32">
        <v>46204</v>
      </c>
      <c r="G12370" s="32">
        <v>46234</v>
      </c>
      <c r="H12370" s="156" t="s">
        <v>73</v>
      </c>
      <c r="I12370" s="14" t="s">
        <v>891</v>
      </c>
      <c r="J12370" s="156" t="s">
        <v>267</v>
      </c>
    </row>
    <row r="12371" spans="1:10" ht="16.5" customHeight="1" x14ac:dyDescent="0.25">
      <c r="A12371" s="156" t="s">
        <v>83</v>
      </c>
      <c r="B12371" s="156" t="s">
        <v>534</v>
      </c>
      <c r="C12371" s="156" t="s">
        <v>535</v>
      </c>
      <c r="D12371" s="51">
        <v>1.3</v>
      </c>
      <c r="E12371" s="50"/>
      <c r="F12371" s="32">
        <v>46204</v>
      </c>
      <c r="G12371" s="32">
        <v>46234</v>
      </c>
      <c r="H12371" s="156" t="s">
        <v>73</v>
      </c>
      <c r="I12371" s="14" t="s">
        <v>891</v>
      </c>
      <c r="J12371" s="156" t="s">
        <v>268</v>
      </c>
    </row>
    <row r="12372" spans="1:10" ht="16.5" customHeight="1" x14ac:dyDescent="0.25">
      <c r="A12372" s="156" t="s">
        <v>83</v>
      </c>
      <c r="B12372" s="156" t="s">
        <v>536</v>
      </c>
      <c r="C12372" s="156" t="s">
        <v>537</v>
      </c>
      <c r="D12372" s="164">
        <v>1.1499999999999999</v>
      </c>
      <c r="F12372" s="32">
        <v>46204</v>
      </c>
      <c r="G12372" s="32">
        <v>46234</v>
      </c>
      <c r="H12372" s="156" t="s">
        <v>73</v>
      </c>
      <c r="I12372" s="14" t="s">
        <v>891</v>
      </c>
      <c r="J12372" s="156" t="s">
        <v>266</v>
      </c>
    </row>
    <row r="12373" spans="1:10" ht="16.5" customHeight="1" x14ac:dyDescent="0.25">
      <c r="A12373" s="156" t="s">
        <v>84</v>
      </c>
      <c r="B12373" s="156" t="s">
        <v>538</v>
      </c>
      <c r="C12373" s="156" t="s">
        <v>539</v>
      </c>
      <c r="D12373" s="164">
        <v>17.5</v>
      </c>
      <c r="F12373" s="33">
        <v>46204</v>
      </c>
      <c r="G12373" s="32">
        <v>46234</v>
      </c>
      <c r="H12373" s="156" t="s">
        <v>73</v>
      </c>
      <c r="I12373" s="14" t="s">
        <v>891</v>
      </c>
      <c r="J12373" s="156" t="s">
        <v>269</v>
      </c>
    </row>
    <row r="12374" spans="1:10" ht="16.5" customHeight="1" x14ac:dyDescent="0.25">
      <c r="A12374" s="156" t="s">
        <v>84</v>
      </c>
      <c r="B12374" s="156" t="s">
        <v>540</v>
      </c>
      <c r="C12374" s="156" t="s">
        <v>541</v>
      </c>
      <c r="D12374" s="164">
        <v>4.95</v>
      </c>
      <c r="F12374" s="33">
        <v>46204</v>
      </c>
      <c r="G12374" s="32">
        <v>46234</v>
      </c>
      <c r="H12374" s="156" t="s">
        <v>73</v>
      </c>
      <c r="I12374" s="14" t="s">
        <v>891</v>
      </c>
      <c r="J12374" s="156" t="s">
        <v>272</v>
      </c>
    </row>
    <row r="12375" spans="1:10" ht="16.5" customHeight="1" x14ac:dyDescent="0.25">
      <c r="A12375" s="156" t="s">
        <v>84</v>
      </c>
      <c r="B12375" s="156" t="s">
        <v>540</v>
      </c>
      <c r="C12375" s="156" t="s">
        <v>542</v>
      </c>
      <c r="D12375" s="164">
        <v>11.5</v>
      </c>
      <c r="F12375" s="33">
        <v>46204</v>
      </c>
      <c r="G12375" s="32">
        <v>46234</v>
      </c>
      <c r="H12375" s="156" t="s">
        <v>73</v>
      </c>
      <c r="I12375" s="14" t="s">
        <v>891</v>
      </c>
      <c r="J12375" s="156" t="s">
        <v>273</v>
      </c>
    </row>
    <row r="12376" spans="1:10" ht="16.5" customHeight="1" x14ac:dyDescent="0.25">
      <c r="A12376" s="156" t="s">
        <v>84</v>
      </c>
      <c r="B12376" s="156" t="s">
        <v>543</v>
      </c>
      <c r="C12376" s="156" t="s">
        <v>539</v>
      </c>
      <c r="D12376" s="164">
        <v>17.100000000000001</v>
      </c>
      <c r="F12376" s="33">
        <v>46204</v>
      </c>
      <c r="G12376" s="32">
        <v>46234</v>
      </c>
      <c r="H12376" s="156" t="s">
        <v>73</v>
      </c>
      <c r="I12376" s="14" t="s">
        <v>891</v>
      </c>
      <c r="J12376" s="156" t="s">
        <v>270</v>
      </c>
    </row>
    <row r="12377" spans="1:10" ht="16.5" customHeight="1" x14ac:dyDescent="0.25">
      <c r="A12377" s="156" t="s">
        <v>84</v>
      </c>
      <c r="B12377" s="156" t="s">
        <v>544</v>
      </c>
      <c r="C12377" s="156" t="s">
        <v>539</v>
      </c>
      <c r="D12377" s="164">
        <v>12.9</v>
      </c>
      <c r="F12377" s="33">
        <v>46204</v>
      </c>
      <c r="G12377" s="32">
        <v>46234</v>
      </c>
      <c r="H12377" s="156" t="s">
        <v>73</v>
      </c>
      <c r="I12377" s="14" t="s">
        <v>891</v>
      </c>
      <c r="J12377" s="156" t="s">
        <v>271</v>
      </c>
    </row>
    <row r="12378" spans="1:10" ht="16.5" customHeight="1" x14ac:dyDescent="0.25">
      <c r="A12378" s="156" t="s">
        <v>84</v>
      </c>
      <c r="B12378" s="156" t="s">
        <v>545</v>
      </c>
      <c r="C12378" s="156" t="s">
        <v>539</v>
      </c>
      <c r="D12378" s="164">
        <v>14.3</v>
      </c>
      <c r="F12378" s="33">
        <v>46204</v>
      </c>
      <c r="G12378" s="32">
        <v>46234</v>
      </c>
      <c r="H12378" s="156" t="s">
        <v>73</v>
      </c>
      <c r="I12378" s="14" t="s">
        <v>891</v>
      </c>
      <c r="J12378" s="156" t="s">
        <v>274</v>
      </c>
    </row>
    <row r="12379" spans="1:10" ht="16.5" customHeight="1" x14ac:dyDescent="0.25">
      <c r="A12379" s="156" t="s">
        <v>84</v>
      </c>
      <c r="B12379" s="156" t="s">
        <v>546</v>
      </c>
      <c r="C12379" s="156" t="s">
        <v>547</v>
      </c>
      <c r="D12379" s="164">
        <v>13.5</v>
      </c>
      <c r="F12379" s="33">
        <v>46204</v>
      </c>
      <c r="G12379" s="33">
        <v>46234</v>
      </c>
      <c r="H12379" s="156" t="s">
        <v>73</v>
      </c>
      <c r="I12379" s="156" t="s">
        <v>891</v>
      </c>
      <c r="J12379" s="156" t="s">
        <v>275</v>
      </c>
    </row>
    <row r="12380" spans="1:10" ht="16.5" customHeight="1" x14ac:dyDescent="0.25">
      <c r="A12380" s="156" t="s">
        <v>84</v>
      </c>
      <c r="B12380" s="156" t="s">
        <v>548</v>
      </c>
      <c r="C12380" s="156" t="s">
        <v>539</v>
      </c>
      <c r="D12380" s="164">
        <v>2.65</v>
      </c>
      <c r="F12380" s="33">
        <v>46204</v>
      </c>
      <c r="G12380" s="33">
        <v>46234</v>
      </c>
      <c r="H12380" s="156" t="s">
        <v>73</v>
      </c>
      <c r="I12380" s="156" t="s">
        <v>891</v>
      </c>
      <c r="J12380" s="156" t="s">
        <v>494</v>
      </c>
    </row>
    <row r="12381" spans="1:10" ht="16.5" customHeight="1" x14ac:dyDescent="0.25">
      <c r="A12381" s="156" t="s">
        <v>84</v>
      </c>
      <c r="B12381" s="156" t="s">
        <v>548</v>
      </c>
      <c r="C12381" s="156" t="s">
        <v>549</v>
      </c>
      <c r="D12381" s="164">
        <v>5.3</v>
      </c>
      <c r="F12381" s="33">
        <v>46204</v>
      </c>
      <c r="G12381" s="33">
        <v>46234</v>
      </c>
      <c r="H12381" s="156" t="s">
        <v>73</v>
      </c>
      <c r="I12381" s="156" t="s">
        <v>891</v>
      </c>
      <c r="J12381" s="156" t="s">
        <v>495</v>
      </c>
    </row>
    <row r="12382" spans="1:10" ht="16.5" customHeight="1" x14ac:dyDescent="0.25">
      <c r="A12382" s="156" t="s">
        <v>84</v>
      </c>
      <c r="B12382" s="156" t="s">
        <v>550</v>
      </c>
      <c r="C12382" s="156" t="s">
        <v>549</v>
      </c>
      <c r="D12382" s="164">
        <v>4.95</v>
      </c>
      <c r="F12382" s="33">
        <v>46204</v>
      </c>
      <c r="G12382" s="33">
        <v>46234</v>
      </c>
      <c r="H12382" s="156" t="s">
        <v>73</v>
      </c>
      <c r="I12382" s="156" t="s">
        <v>891</v>
      </c>
      <c r="J12382" s="156" t="s">
        <v>276</v>
      </c>
    </row>
    <row r="12383" spans="1:10" ht="16.5" customHeight="1" x14ac:dyDescent="0.25">
      <c r="A12383" s="156" t="s">
        <v>84</v>
      </c>
      <c r="B12383" s="156" t="s">
        <v>550</v>
      </c>
      <c r="C12383" s="156" t="s">
        <v>551</v>
      </c>
      <c r="D12383" s="164">
        <v>11.99</v>
      </c>
      <c r="F12383" s="33">
        <v>46204</v>
      </c>
      <c r="G12383" s="33">
        <v>46234</v>
      </c>
      <c r="H12383" s="156" t="s">
        <v>73</v>
      </c>
      <c r="I12383" s="156" t="s">
        <v>891</v>
      </c>
      <c r="J12383" s="156" t="s">
        <v>277</v>
      </c>
    </row>
    <row r="12384" spans="1:10" ht="16.5" customHeight="1" x14ac:dyDescent="0.25">
      <c r="A12384" s="156" t="s">
        <v>84</v>
      </c>
      <c r="B12384" s="156" t="s">
        <v>552</v>
      </c>
      <c r="C12384" s="156" t="s">
        <v>549</v>
      </c>
      <c r="D12384" s="164">
        <v>5.6</v>
      </c>
      <c r="F12384" s="33">
        <v>46204</v>
      </c>
      <c r="G12384" s="33">
        <v>46234</v>
      </c>
      <c r="H12384" s="156" t="s">
        <v>73</v>
      </c>
      <c r="I12384" s="156" t="s">
        <v>891</v>
      </c>
      <c r="J12384" s="156" t="s">
        <v>278</v>
      </c>
    </row>
    <row r="12385" spans="1:10" ht="16.5" hidden="1" customHeight="1" x14ac:dyDescent="0.25"/>
    <row r="12386" spans="1:10" ht="16.5" customHeight="1" x14ac:dyDescent="0.25">
      <c r="A12386" s="156" t="s">
        <v>84</v>
      </c>
      <c r="B12386" s="156" t="s">
        <v>553</v>
      </c>
      <c r="C12386" s="156" t="s">
        <v>551</v>
      </c>
      <c r="D12386" s="164">
        <v>10.99</v>
      </c>
      <c r="F12386" s="33">
        <v>46204</v>
      </c>
      <c r="G12386" s="33">
        <v>46234</v>
      </c>
      <c r="H12386" s="156" t="s">
        <v>73</v>
      </c>
      <c r="I12386" s="156" t="s">
        <v>891</v>
      </c>
      <c r="J12386" s="156" t="s">
        <v>280</v>
      </c>
    </row>
    <row r="12387" spans="1:10" ht="16.5" customHeight="1" x14ac:dyDescent="0.25">
      <c r="A12387" s="156" t="s">
        <v>85</v>
      </c>
      <c r="B12387" s="156" t="s">
        <v>554</v>
      </c>
      <c r="C12387" s="156" t="s">
        <v>549</v>
      </c>
      <c r="D12387" s="164">
        <v>4.9000000000000004</v>
      </c>
      <c r="F12387" s="33">
        <v>46204</v>
      </c>
      <c r="G12387" s="33">
        <v>46234</v>
      </c>
      <c r="H12387" s="156" t="s">
        <v>73</v>
      </c>
      <c r="I12387" s="156" t="s">
        <v>891</v>
      </c>
      <c r="J12387" s="156" t="s">
        <v>281</v>
      </c>
    </row>
    <row r="12388" spans="1:10" ht="16.5" customHeight="1" x14ac:dyDescent="0.25">
      <c r="A12388" s="156" t="s">
        <v>85</v>
      </c>
      <c r="B12388" s="156" t="s">
        <v>555</v>
      </c>
      <c r="C12388" s="156" t="s">
        <v>549</v>
      </c>
      <c r="D12388" s="164">
        <v>4.2</v>
      </c>
      <c r="F12388" s="33">
        <v>46204</v>
      </c>
      <c r="G12388" s="33">
        <v>46234</v>
      </c>
      <c r="H12388" s="156" t="s">
        <v>73</v>
      </c>
      <c r="I12388" s="156" t="s">
        <v>891</v>
      </c>
      <c r="J12388" s="156" t="s">
        <v>282</v>
      </c>
    </row>
    <row r="12389" spans="1:10" ht="16.5" customHeight="1" x14ac:dyDescent="0.25">
      <c r="A12389" s="156" t="s">
        <v>85</v>
      </c>
      <c r="B12389" s="156" t="s">
        <v>556</v>
      </c>
      <c r="C12389" s="156" t="s">
        <v>549</v>
      </c>
      <c r="D12389" s="164">
        <v>4.9000000000000004</v>
      </c>
      <c r="F12389" s="33">
        <v>46204</v>
      </c>
      <c r="G12389" s="33">
        <v>46234</v>
      </c>
      <c r="H12389" s="156" t="s">
        <v>73</v>
      </c>
      <c r="I12389" s="156" t="s">
        <v>891</v>
      </c>
      <c r="J12389" s="156" t="s">
        <v>283</v>
      </c>
    </row>
    <row r="12390" spans="1:10" ht="16.5" customHeight="1" x14ac:dyDescent="0.25">
      <c r="A12390" s="156" t="s">
        <v>85</v>
      </c>
      <c r="B12390" s="156" t="s">
        <v>557</v>
      </c>
      <c r="C12390" s="156" t="s">
        <v>547</v>
      </c>
      <c r="D12390" s="164">
        <v>4.4000000000000004</v>
      </c>
      <c r="F12390" s="33">
        <v>46204</v>
      </c>
      <c r="G12390" s="33">
        <v>46234</v>
      </c>
      <c r="H12390" s="156" t="s">
        <v>73</v>
      </c>
      <c r="I12390" s="156" t="s">
        <v>891</v>
      </c>
      <c r="J12390" s="156" t="s">
        <v>286</v>
      </c>
    </row>
    <row r="12391" spans="1:10" ht="16.5" customHeight="1" x14ac:dyDescent="0.25">
      <c r="A12391" s="156" t="s">
        <v>85</v>
      </c>
      <c r="B12391" s="156" t="s">
        <v>558</v>
      </c>
      <c r="C12391" s="156" t="s">
        <v>549</v>
      </c>
      <c r="D12391" s="164">
        <v>4.5999999999999996</v>
      </c>
      <c r="F12391" s="33">
        <v>46204</v>
      </c>
      <c r="G12391" s="33">
        <v>46234</v>
      </c>
      <c r="H12391" s="156" t="s">
        <v>73</v>
      </c>
      <c r="I12391" s="156" t="s">
        <v>891</v>
      </c>
      <c r="J12391" s="156" t="s">
        <v>287</v>
      </c>
    </row>
    <row r="12392" spans="1:10" ht="16.5" hidden="1" customHeight="1" x14ac:dyDescent="0.25"/>
    <row r="12393" spans="1:10" ht="16.5" customHeight="1" x14ac:dyDescent="0.25">
      <c r="A12393" s="156" t="s">
        <v>85</v>
      </c>
      <c r="B12393" s="156" t="s">
        <v>560</v>
      </c>
      <c r="C12393" s="156" t="s">
        <v>539</v>
      </c>
      <c r="D12393" s="164">
        <v>2.5</v>
      </c>
      <c r="F12393" s="33">
        <v>46204</v>
      </c>
      <c r="G12393" s="33">
        <v>46234</v>
      </c>
      <c r="H12393" s="156" t="s">
        <v>73</v>
      </c>
      <c r="I12393" s="156" t="s">
        <v>891</v>
      </c>
      <c r="J12393" s="156" t="s">
        <v>285</v>
      </c>
    </row>
    <row r="12394" spans="1:10" ht="16.5" customHeight="1" x14ac:dyDescent="0.25">
      <c r="A12394" s="156" t="s">
        <v>86</v>
      </c>
      <c r="B12394" s="156" t="s">
        <v>561</v>
      </c>
      <c r="C12394" s="156" t="s">
        <v>562</v>
      </c>
      <c r="D12394" s="164">
        <v>3.65</v>
      </c>
      <c r="F12394" s="33">
        <v>46204</v>
      </c>
      <c r="G12394" s="33">
        <v>46234</v>
      </c>
      <c r="H12394" s="156" t="s">
        <v>73</v>
      </c>
      <c r="I12394" s="156" t="s">
        <v>891</v>
      </c>
      <c r="J12394" s="156" t="s">
        <v>288</v>
      </c>
    </row>
    <row r="12395" spans="1:10" ht="16.5" customHeight="1" x14ac:dyDescent="0.25">
      <c r="A12395" s="156" t="s">
        <v>86</v>
      </c>
      <c r="B12395" s="156" t="s">
        <v>563</v>
      </c>
      <c r="C12395" s="156" t="s">
        <v>562</v>
      </c>
      <c r="D12395" s="164">
        <v>3.5</v>
      </c>
      <c r="F12395" s="33">
        <v>46204</v>
      </c>
      <c r="G12395" s="33">
        <v>46234</v>
      </c>
      <c r="H12395" s="156" t="s">
        <v>73</v>
      </c>
      <c r="I12395" s="156" t="s">
        <v>891</v>
      </c>
      <c r="J12395" s="156" t="s">
        <v>289</v>
      </c>
    </row>
    <row r="12396" spans="1:10" ht="16.5" customHeight="1" x14ac:dyDescent="0.25">
      <c r="A12396" s="156" t="s">
        <v>87</v>
      </c>
      <c r="B12396" s="156" t="s">
        <v>564</v>
      </c>
      <c r="C12396" s="156" t="s">
        <v>565</v>
      </c>
      <c r="D12396" s="164">
        <v>3.75</v>
      </c>
      <c r="F12396" s="33">
        <v>46204</v>
      </c>
      <c r="G12396" s="33">
        <v>46234</v>
      </c>
      <c r="H12396" s="156" t="s">
        <v>73</v>
      </c>
      <c r="I12396" s="156" t="s">
        <v>891</v>
      </c>
      <c r="J12396" s="156" t="s">
        <v>290</v>
      </c>
    </row>
    <row r="12397" spans="1:10" ht="16.5" customHeight="1" x14ac:dyDescent="0.25">
      <c r="A12397" s="156" t="s">
        <v>87</v>
      </c>
      <c r="B12397" s="156" t="s">
        <v>566</v>
      </c>
      <c r="C12397" s="156" t="s">
        <v>567</v>
      </c>
      <c r="D12397" s="164">
        <v>5.5</v>
      </c>
      <c r="F12397" s="33">
        <v>46204</v>
      </c>
      <c r="G12397" s="33">
        <v>46234</v>
      </c>
      <c r="H12397" s="156" t="s">
        <v>73</v>
      </c>
      <c r="I12397" s="156" t="s">
        <v>891</v>
      </c>
      <c r="J12397" s="156" t="s">
        <v>428</v>
      </c>
    </row>
    <row r="12398" spans="1:10" ht="16.5" customHeight="1" x14ac:dyDescent="0.25">
      <c r="A12398" s="156" t="s">
        <v>87</v>
      </c>
      <c r="B12398" s="156" t="s">
        <v>568</v>
      </c>
      <c r="C12398" s="156" t="s">
        <v>539</v>
      </c>
      <c r="D12398" s="164">
        <v>2.4</v>
      </c>
      <c r="F12398" s="33">
        <v>46204</v>
      </c>
      <c r="G12398" s="33">
        <v>46234</v>
      </c>
      <c r="H12398" s="156" t="s">
        <v>73</v>
      </c>
      <c r="I12398" s="156" t="s">
        <v>891</v>
      </c>
      <c r="J12398" s="156" t="s">
        <v>291</v>
      </c>
    </row>
    <row r="12399" spans="1:10" ht="16.5" customHeight="1" x14ac:dyDescent="0.25">
      <c r="A12399" s="156" t="s">
        <v>87</v>
      </c>
      <c r="B12399" s="156" t="s">
        <v>569</v>
      </c>
      <c r="C12399" s="156" t="s">
        <v>539</v>
      </c>
      <c r="D12399" s="164">
        <v>1.99</v>
      </c>
      <c r="F12399" s="33">
        <v>46204</v>
      </c>
      <c r="G12399" s="33">
        <v>46234</v>
      </c>
      <c r="H12399" s="156" t="s">
        <v>73</v>
      </c>
      <c r="I12399" s="156" t="s">
        <v>891</v>
      </c>
      <c r="J12399" s="156" t="s">
        <v>292</v>
      </c>
    </row>
    <row r="12400" spans="1:10" ht="16.5" customHeight="1" x14ac:dyDescent="0.25">
      <c r="A12400" s="156" t="s">
        <v>87</v>
      </c>
      <c r="B12400" s="156" t="s">
        <v>570</v>
      </c>
      <c r="C12400" s="156" t="s">
        <v>571</v>
      </c>
      <c r="D12400" s="164">
        <v>4.75</v>
      </c>
      <c r="F12400" s="33">
        <v>46204</v>
      </c>
      <c r="G12400" s="33">
        <v>46234</v>
      </c>
      <c r="H12400" s="156" t="s">
        <v>73</v>
      </c>
      <c r="I12400" s="156" t="s">
        <v>891</v>
      </c>
      <c r="J12400" s="156" t="s">
        <v>293</v>
      </c>
    </row>
    <row r="12401" spans="1:10" ht="16.5" customHeight="1" x14ac:dyDescent="0.25">
      <c r="A12401" s="156" t="s">
        <v>87</v>
      </c>
      <c r="B12401" s="156" t="s">
        <v>572</v>
      </c>
      <c r="C12401" s="156" t="s">
        <v>573</v>
      </c>
      <c r="D12401" s="164">
        <v>5.5</v>
      </c>
      <c r="F12401" s="33">
        <v>46204</v>
      </c>
      <c r="G12401" s="33">
        <v>46234</v>
      </c>
      <c r="H12401" s="156" t="s">
        <v>73</v>
      </c>
      <c r="I12401" s="156" t="s">
        <v>891</v>
      </c>
      <c r="J12401" s="156" t="s">
        <v>294</v>
      </c>
    </row>
    <row r="12402" spans="1:10" ht="16.5" customHeight="1" x14ac:dyDescent="0.25">
      <c r="A12402" s="156" t="s">
        <v>88</v>
      </c>
      <c r="B12402" s="156" t="s">
        <v>574</v>
      </c>
      <c r="C12402" s="156" t="s">
        <v>507</v>
      </c>
      <c r="D12402" s="164">
        <v>1.5</v>
      </c>
      <c r="F12402" s="33">
        <v>46204</v>
      </c>
      <c r="G12402" s="33">
        <v>46234</v>
      </c>
      <c r="H12402" s="156" t="s">
        <v>73</v>
      </c>
      <c r="I12402" s="156" t="s">
        <v>891</v>
      </c>
      <c r="J12402" s="156" t="s">
        <v>295</v>
      </c>
    </row>
    <row r="12403" spans="1:10" ht="16.5" customHeight="1" x14ac:dyDescent="0.25">
      <c r="A12403" s="156" t="s">
        <v>88</v>
      </c>
      <c r="B12403" s="156" t="s">
        <v>575</v>
      </c>
      <c r="C12403" s="156" t="s">
        <v>528</v>
      </c>
      <c r="D12403" s="164">
        <v>1.95</v>
      </c>
      <c r="F12403" s="33">
        <v>46204</v>
      </c>
      <c r="G12403" s="33">
        <v>46234</v>
      </c>
      <c r="H12403" s="156" t="s">
        <v>73</v>
      </c>
      <c r="I12403" s="156" t="s">
        <v>891</v>
      </c>
      <c r="J12403" s="156" t="s">
        <v>296</v>
      </c>
    </row>
    <row r="12404" spans="1:10" ht="16.5" customHeight="1" x14ac:dyDescent="0.25">
      <c r="A12404" s="156" t="s">
        <v>88</v>
      </c>
      <c r="B12404" s="156" t="s">
        <v>576</v>
      </c>
      <c r="C12404" s="156" t="s">
        <v>577</v>
      </c>
      <c r="D12404" s="164">
        <v>0.65</v>
      </c>
      <c r="F12404" s="33">
        <v>46204</v>
      </c>
      <c r="G12404" s="33">
        <v>46234</v>
      </c>
      <c r="H12404" s="156" t="s">
        <v>73</v>
      </c>
      <c r="I12404" s="156" t="s">
        <v>891</v>
      </c>
      <c r="J12404" s="156" t="s">
        <v>297</v>
      </c>
    </row>
    <row r="12405" spans="1:10" ht="16.5" customHeight="1" x14ac:dyDescent="0.25">
      <c r="A12405" s="156" t="s">
        <v>88</v>
      </c>
      <c r="B12405" s="156" t="s">
        <v>578</v>
      </c>
      <c r="C12405" s="156" t="s">
        <v>579</v>
      </c>
      <c r="D12405" s="164">
        <v>1</v>
      </c>
      <c r="F12405" s="33">
        <v>46204</v>
      </c>
      <c r="G12405" s="33">
        <v>46234</v>
      </c>
      <c r="H12405" s="156" t="s">
        <v>73</v>
      </c>
      <c r="I12405" s="156" t="s">
        <v>891</v>
      </c>
      <c r="J12405" s="156" t="s">
        <v>298</v>
      </c>
    </row>
    <row r="12406" spans="1:10" ht="16.5" customHeight="1" x14ac:dyDescent="0.25">
      <c r="A12406" s="156" t="s">
        <v>89</v>
      </c>
      <c r="B12406" s="156" t="s">
        <v>580</v>
      </c>
      <c r="C12406" s="156" t="s">
        <v>579</v>
      </c>
      <c r="D12406" s="164">
        <v>3.99</v>
      </c>
      <c r="F12406" s="33">
        <v>46204</v>
      </c>
      <c r="G12406" s="33">
        <v>46234</v>
      </c>
      <c r="H12406" s="156" t="s">
        <v>73</v>
      </c>
      <c r="I12406" s="156" t="s">
        <v>891</v>
      </c>
      <c r="J12406" s="156" t="s">
        <v>299</v>
      </c>
    </row>
    <row r="12407" spans="1:10" ht="16.5" hidden="1" customHeight="1" x14ac:dyDescent="0.25"/>
    <row r="12408" spans="1:10" ht="16.5" customHeight="1" x14ac:dyDescent="0.25">
      <c r="A12408" s="156" t="s">
        <v>89</v>
      </c>
      <c r="B12408" s="156" t="s">
        <v>582</v>
      </c>
      <c r="C12408" s="156" t="s">
        <v>579</v>
      </c>
      <c r="D12408" s="164">
        <v>10.5</v>
      </c>
      <c r="F12408" s="33">
        <v>46204</v>
      </c>
      <c r="G12408" s="33">
        <v>46234</v>
      </c>
      <c r="H12408" s="156" t="s">
        <v>73</v>
      </c>
      <c r="I12408" s="156" t="s">
        <v>891</v>
      </c>
      <c r="J12408" s="156" t="s">
        <v>301</v>
      </c>
    </row>
    <row r="12409" spans="1:10" ht="16.5" customHeight="1" x14ac:dyDescent="0.25">
      <c r="A12409" s="156" t="s">
        <v>89</v>
      </c>
      <c r="B12409" s="156" t="s">
        <v>583</v>
      </c>
      <c r="C12409" s="156" t="s">
        <v>584</v>
      </c>
      <c r="D12409" s="164">
        <v>7.8</v>
      </c>
      <c r="F12409" s="33">
        <v>46204</v>
      </c>
      <c r="G12409" s="33">
        <v>46234</v>
      </c>
      <c r="H12409" s="156" t="s">
        <v>73</v>
      </c>
      <c r="I12409" s="156" t="s">
        <v>891</v>
      </c>
      <c r="J12409" s="156" t="s">
        <v>302</v>
      </c>
    </row>
    <row r="12410" spans="1:10" ht="16.5" customHeight="1" x14ac:dyDescent="0.25">
      <c r="A12410" s="156" t="s">
        <v>89</v>
      </c>
      <c r="B12410" s="156" t="s">
        <v>585</v>
      </c>
      <c r="C12410" s="156" t="s">
        <v>584</v>
      </c>
      <c r="D12410" s="164">
        <v>7.5</v>
      </c>
      <c r="F12410" s="33">
        <v>46204</v>
      </c>
      <c r="G12410" s="33">
        <v>46234</v>
      </c>
      <c r="H12410" s="156" t="s">
        <v>73</v>
      </c>
      <c r="I12410" s="156" t="s">
        <v>891</v>
      </c>
      <c r="J12410" s="156" t="s">
        <v>303</v>
      </c>
    </row>
    <row r="12411" spans="1:10" ht="16.5" customHeight="1" x14ac:dyDescent="0.25">
      <c r="A12411" s="156" t="s">
        <v>90</v>
      </c>
      <c r="B12411" s="156" t="s">
        <v>586</v>
      </c>
      <c r="C12411" s="156" t="s">
        <v>533</v>
      </c>
      <c r="D12411" s="164">
        <v>1.55</v>
      </c>
      <c r="F12411" s="33">
        <v>46204</v>
      </c>
      <c r="G12411" s="33">
        <v>46234</v>
      </c>
      <c r="H12411" s="156" t="s">
        <v>73</v>
      </c>
      <c r="I12411" s="156" t="s">
        <v>891</v>
      </c>
      <c r="J12411" s="156" t="s">
        <v>305</v>
      </c>
    </row>
    <row r="12412" spans="1:10" ht="16.5" customHeight="1" x14ac:dyDescent="0.25">
      <c r="A12412" s="156" t="s">
        <v>90</v>
      </c>
      <c r="B12412" s="156" t="s">
        <v>587</v>
      </c>
      <c r="C12412" s="156" t="s">
        <v>533</v>
      </c>
      <c r="D12412" s="164">
        <v>1.3</v>
      </c>
      <c r="F12412" s="33">
        <v>46204</v>
      </c>
      <c r="G12412" s="33">
        <v>46234</v>
      </c>
      <c r="H12412" s="156" t="s">
        <v>73</v>
      </c>
      <c r="I12412" s="156" t="s">
        <v>891</v>
      </c>
      <c r="J12412" s="156" t="s">
        <v>306</v>
      </c>
    </row>
    <row r="12413" spans="1:10" ht="16.5" customHeight="1" x14ac:dyDescent="0.25">
      <c r="A12413" s="156" t="s">
        <v>90</v>
      </c>
      <c r="B12413" s="156" t="s">
        <v>588</v>
      </c>
      <c r="C12413" s="156" t="s">
        <v>533</v>
      </c>
      <c r="D12413" s="164">
        <v>1.3</v>
      </c>
      <c r="F12413" s="33">
        <v>46204</v>
      </c>
      <c r="G12413" s="33">
        <v>46234</v>
      </c>
      <c r="H12413" s="156" t="s">
        <v>73</v>
      </c>
      <c r="I12413" s="156" t="s">
        <v>891</v>
      </c>
      <c r="J12413" s="156" t="s">
        <v>307</v>
      </c>
    </row>
    <row r="12414" spans="1:10" ht="16.5" customHeight="1" x14ac:dyDescent="0.25">
      <c r="A12414" s="156" t="s">
        <v>90</v>
      </c>
      <c r="B12414" s="156" t="s">
        <v>589</v>
      </c>
      <c r="C12414" s="156" t="s">
        <v>535</v>
      </c>
      <c r="D12414" s="164">
        <v>1.1499999999999999</v>
      </c>
      <c r="F12414" s="33">
        <v>46204</v>
      </c>
      <c r="G12414" s="33">
        <v>46234</v>
      </c>
      <c r="H12414" s="156" t="s">
        <v>73</v>
      </c>
      <c r="I12414" s="156" t="s">
        <v>891</v>
      </c>
      <c r="J12414" s="156" t="s">
        <v>304</v>
      </c>
    </row>
    <row r="12415" spans="1:10" ht="16.5" customHeight="1" x14ac:dyDescent="0.25">
      <c r="A12415" s="156" t="s">
        <v>91</v>
      </c>
      <c r="B12415" s="156" t="s">
        <v>590</v>
      </c>
      <c r="C12415" s="156" t="s">
        <v>507</v>
      </c>
      <c r="D12415" s="164">
        <v>1</v>
      </c>
      <c r="F12415" s="32">
        <v>46204</v>
      </c>
      <c r="G12415" s="32">
        <v>46234</v>
      </c>
      <c r="H12415" s="156" t="s">
        <v>73</v>
      </c>
      <c r="I12415" s="14" t="s">
        <v>891</v>
      </c>
      <c r="J12415" s="156" t="s">
        <v>308</v>
      </c>
    </row>
    <row r="12416" spans="1:10" ht="16.5" customHeight="1" x14ac:dyDescent="0.25">
      <c r="A12416" s="156" t="s">
        <v>91</v>
      </c>
      <c r="B12416" s="156" t="s">
        <v>591</v>
      </c>
      <c r="C12416" s="156" t="s">
        <v>528</v>
      </c>
      <c r="D12416" s="164">
        <v>1.3</v>
      </c>
      <c r="F12416" s="33">
        <v>46204</v>
      </c>
      <c r="G12416" s="33">
        <v>46234</v>
      </c>
      <c r="H12416" s="156" t="s">
        <v>73</v>
      </c>
      <c r="I12416" s="156" t="s">
        <v>891</v>
      </c>
      <c r="J12416" s="156" t="s">
        <v>309</v>
      </c>
    </row>
    <row r="12417" spans="1:10" ht="16.5" customHeight="1" x14ac:dyDescent="0.25">
      <c r="A12417" s="156" t="s">
        <v>91</v>
      </c>
      <c r="B12417" s="156" t="s">
        <v>592</v>
      </c>
      <c r="C12417" s="156" t="s">
        <v>528</v>
      </c>
      <c r="D12417" s="164">
        <v>0.95</v>
      </c>
      <c r="F12417" s="33">
        <v>46204</v>
      </c>
      <c r="G12417" s="33">
        <v>46234</v>
      </c>
      <c r="H12417" s="156" t="s">
        <v>73</v>
      </c>
      <c r="I12417" s="156" t="s">
        <v>891</v>
      </c>
      <c r="J12417" s="156" t="s">
        <v>310</v>
      </c>
    </row>
    <row r="12418" spans="1:10" ht="16.5" customHeight="1" x14ac:dyDescent="0.25">
      <c r="A12418" s="156" t="s">
        <v>91</v>
      </c>
      <c r="B12418" s="156" t="s">
        <v>593</v>
      </c>
      <c r="C12418" s="156" t="s">
        <v>528</v>
      </c>
      <c r="D12418" s="164">
        <v>0.9</v>
      </c>
      <c r="F12418" s="33">
        <v>46204</v>
      </c>
      <c r="G12418" s="33">
        <v>46234</v>
      </c>
      <c r="H12418" s="156" t="s">
        <v>73</v>
      </c>
      <c r="I12418" s="156" t="s">
        <v>891</v>
      </c>
      <c r="J12418" s="156" t="s">
        <v>311</v>
      </c>
    </row>
    <row r="12419" spans="1:10" ht="16.5" customHeight="1" x14ac:dyDescent="0.25">
      <c r="A12419" s="156" t="s">
        <v>91</v>
      </c>
      <c r="B12419" s="156" t="s">
        <v>594</v>
      </c>
      <c r="C12419" s="156" t="s">
        <v>595</v>
      </c>
      <c r="D12419" s="164">
        <v>2.5</v>
      </c>
      <c r="F12419" s="33">
        <v>46204</v>
      </c>
      <c r="G12419" s="33">
        <v>46234</v>
      </c>
      <c r="H12419" s="156" t="s">
        <v>73</v>
      </c>
      <c r="I12419" s="156" t="s">
        <v>891</v>
      </c>
      <c r="J12419" s="156" t="s">
        <v>312</v>
      </c>
    </row>
    <row r="12420" spans="1:10" ht="16.5" customHeight="1" x14ac:dyDescent="0.25">
      <c r="A12420" s="156" t="s">
        <v>91</v>
      </c>
      <c r="B12420" s="156" t="s">
        <v>596</v>
      </c>
      <c r="C12420" s="156" t="s">
        <v>595</v>
      </c>
      <c r="D12420" s="164">
        <v>2.8</v>
      </c>
      <c r="F12420" s="33">
        <v>46204</v>
      </c>
      <c r="G12420" s="33">
        <v>46234</v>
      </c>
      <c r="H12420" s="156" t="s">
        <v>73</v>
      </c>
      <c r="I12420" s="156" t="s">
        <v>891</v>
      </c>
      <c r="J12420" s="156" t="s">
        <v>313</v>
      </c>
    </row>
    <row r="12421" spans="1:10" ht="16.5" customHeight="1" x14ac:dyDescent="0.25">
      <c r="A12421" s="156" t="s">
        <v>420</v>
      </c>
      <c r="B12421" s="156" t="s">
        <v>597</v>
      </c>
      <c r="C12421" s="156" t="s">
        <v>598</v>
      </c>
      <c r="D12421" s="164">
        <v>8.3000000000000007</v>
      </c>
      <c r="F12421" s="33">
        <v>46204</v>
      </c>
      <c r="G12421" s="33">
        <v>46234</v>
      </c>
      <c r="H12421" s="156" t="s">
        <v>73</v>
      </c>
      <c r="I12421" s="156" t="s">
        <v>891</v>
      </c>
      <c r="J12421" s="156" t="s">
        <v>423</v>
      </c>
    </row>
    <row r="12422" spans="1:10" ht="16.5" customHeight="1" x14ac:dyDescent="0.25">
      <c r="A12422" s="156" t="s">
        <v>420</v>
      </c>
      <c r="B12422" s="156" t="s">
        <v>599</v>
      </c>
      <c r="C12422" s="156" t="s">
        <v>598</v>
      </c>
      <c r="D12422" s="164">
        <v>8.3000000000000007</v>
      </c>
      <c r="F12422" s="33">
        <v>46204</v>
      </c>
      <c r="G12422" s="33">
        <v>46234</v>
      </c>
      <c r="H12422" s="156" t="s">
        <v>73</v>
      </c>
      <c r="I12422" s="156" t="s">
        <v>891</v>
      </c>
      <c r="J12422" s="156" t="s">
        <v>424</v>
      </c>
    </row>
    <row r="12423" spans="1:10" ht="16.5" customHeight="1" x14ac:dyDescent="0.25">
      <c r="A12423" s="156" t="s">
        <v>420</v>
      </c>
      <c r="B12423" s="156" t="s">
        <v>600</v>
      </c>
      <c r="C12423" s="156" t="s">
        <v>598</v>
      </c>
      <c r="D12423" s="164">
        <v>10</v>
      </c>
      <c r="F12423" s="33">
        <v>46204</v>
      </c>
      <c r="G12423" s="33">
        <v>46234</v>
      </c>
      <c r="H12423" s="156" t="s">
        <v>73</v>
      </c>
      <c r="I12423" s="156" t="s">
        <v>891</v>
      </c>
      <c r="J12423" s="156" t="s">
        <v>421</v>
      </c>
    </row>
    <row r="12424" spans="1:10" ht="16.5" customHeight="1" x14ac:dyDescent="0.25">
      <c r="A12424" s="156" t="s">
        <v>420</v>
      </c>
      <c r="B12424" s="156" t="s">
        <v>601</v>
      </c>
      <c r="C12424" s="156" t="s">
        <v>598</v>
      </c>
      <c r="D12424" s="164">
        <v>10</v>
      </c>
      <c r="F12424" s="33">
        <v>46204</v>
      </c>
      <c r="G12424" s="33">
        <v>46234</v>
      </c>
      <c r="H12424" s="156" t="s">
        <v>73</v>
      </c>
      <c r="I12424" s="156" t="s">
        <v>891</v>
      </c>
      <c r="J12424" s="156" t="s">
        <v>422</v>
      </c>
    </row>
    <row r="12425" spans="1:10" ht="16.5" customHeight="1" x14ac:dyDescent="0.25">
      <c r="A12425" s="156" t="s">
        <v>420</v>
      </c>
      <c r="B12425" s="156" t="s">
        <v>602</v>
      </c>
      <c r="C12425" s="156" t="s">
        <v>598</v>
      </c>
      <c r="D12425" s="51">
        <v>8.8000000000000007</v>
      </c>
      <c r="E12425" s="46"/>
      <c r="F12425" s="32">
        <v>46204</v>
      </c>
      <c r="G12425" s="32">
        <v>46234</v>
      </c>
      <c r="H12425" s="156" t="s">
        <v>73</v>
      </c>
      <c r="I12425" s="14" t="s">
        <v>891</v>
      </c>
      <c r="J12425" s="156" t="s">
        <v>498</v>
      </c>
    </row>
    <row r="12426" spans="1:10" ht="16.5" customHeight="1" x14ac:dyDescent="0.25">
      <c r="A12426" s="156" t="s">
        <v>420</v>
      </c>
      <c r="B12426" s="156" t="s">
        <v>603</v>
      </c>
      <c r="C12426" s="156" t="s">
        <v>604</v>
      </c>
      <c r="D12426" s="51">
        <v>16.8</v>
      </c>
      <c r="E12426" s="46"/>
      <c r="F12426" s="32">
        <v>46204</v>
      </c>
      <c r="G12426" s="32">
        <v>46234</v>
      </c>
      <c r="H12426" s="156" t="s">
        <v>73</v>
      </c>
      <c r="I12426" s="14" t="s">
        <v>891</v>
      </c>
      <c r="J12426" s="156" t="s">
        <v>430</v>
      </c>
    </row>
    <row r="12427" spans="1:10" ht="16.5" customHeight="1" x14ac:dyDescent="0.25">
      <c r="A12427" s="156" t="s">
        <v>420</v>
      </c>
      <c r="B12427" s="156" t="s">
        <v>605</v>
      </c>
      <c r="C12427" s="156" t="s">
        <v>604</v>
      </c>
      <c r="D12427" s="51">
        <v>16.8</v>
      </c>
      <c r="E12427" s="46"/>
      <c r="F12427" s="32">
        <v>46204</v>
      </c>
      <c r="G12427" s="32">
        <v>46234</v>
      </c>
      <c r="H12427" s="156" t="s">
        <v>73</v>
      </c>
      <c r="I12427" s="14" t="s">
        <v>891</v>
      </c>
      <c r="J12427" s="156" t="s">
        <v>425</v>
      </c>
    </row>
    <row r="12428" spans="1:10" ht="16.5" customHeight="1" x14ac:dyDescent="0.25">
      <c r="A12428" s="156" t="s">
        <v>420</v>
      </c>
      <c r="B12428" s="156" t="s">
        <v>606</v>
      </c>
      <c r="C12428" s="156" t="s">
        <v>607</v>
      </c>
      <c r="D12428" s="162">
        <v>11.3</v>
      </c>
      <c r="F12428" s="32">
        <v>46204</v>
      </c>
      <c r="G12428" s="32">
        <v>46234</v>
      </c>
      <c r="H12428" s="156" t="s">
        <v>73</v>
      </c>
      <c r="I12428" s="14" t="s">
        <v>891</v>
      </c>
      <c r="J12428" s="156" t="s">
        <v>496</v>
      </c>
    </row>
    <row r="12429" spans="1:10" ht="16.5" customHeight="1" x14ac:dyDescent="0.25">
      <c r="A12429" s="156" t="s">
        <v>420</v>
      </c>
      <c r="B12429" s="156" t="s">
        <v>608</v>
      </c>
      <c r="C12429" s="156" t="s">
        <v>609</v>
      </c>
      <c r="D12429" s="162">
        <v>6.7</v>
      </c>
      <c r="F12429" s="32">
        <v>46204</v>
      </c>
      <c r="G12429" s="32">
        <v>46234</v>
      </c>
      <c r="H12429" s="156" t="s">
        <v>73</v>
      </c>
      <c r="I12429" s="14" t="s">
        <v>891</v>
      </c>
      <c r="J12429" s="156" t="s">
        <v>427</v>
      </c>
    </row>
    <row r="12430" spans="1:10" ht="16.5" hidden="1" customHeight="1" x14ac:dyDescent="0.25">
      <c r="F12430" s="32"/>
      <c r="G12430" s="32"/>
      <c r="I12430" s="14"/>
    </row>
    <row r="12431" spans="1:10" ht="16.5" hidden="1" customHeight="1" x14ac:dyDescent="0.25">
      <c r="F12431" s="32"/>
      <c r="G12431" s="32"/>
      <c r="I12431" s="14"/>
    </row>
    <row r="12432" spans="1:10" ht="16.5" hidden="1" customHeight="1" x14ac:dyDescent="0.25">
      <c r="F12432" s="32"/>
      <c r="G12432" s="32"/>
      <c r="I12432" s="14"/>
    </row>
    <row r="12433" spans="1:10" ht="16.5" hidden="1" customHeight="1" x14ac:dyDescent="0.25">
      <c r="G12433" s="32"/>
      <c r="I12433" s="14"/>
    </row>
    <row r="12434" spans="1:10" ht="16.5" hidden="1" customHeight="1" x14ac:dyDescent="0.25">
      <c r="G12434" s="32"/>
      <c r="I12434" s="14"/>
    </row>
    <row r="12435" spans="1:10" ht="16.5" customHeight="1" x14ac:dyDescent="0.25">
      <c r="A12435" s="156" t="s">
        <v>99</v>
      </c>
      <c r="B12435" s="156" t="s">
        <v>615</v>
      </c>
      <c r="C12435" s="156" t="s">
        <v>595</v>
      </c>
      <c r="D12435" s="164">
        <v>4.75</v>
      </c>
      <c r="F12435" s="33">
        <v>46204</v>
      </c>
      <c r="G12435" s="32">
        <v>46234</v>
      </c>
      <c r="H12435" s="156" t="s">
        <v>73</v>
      </c>
      <c r="I12435" s="14" t="s">
        <v>891</v>
      </c>
      <c r="J12435" s="156" t="s">
        <v>319</v>
      </c>
    </row>
    <row r="12436" spans="1:10" ht="16.5" customHeight="1" x14ac:dyDescent="0.25">
      <c r="A12436" s="156" t="s">
        <v>99</v>
      </c>
      <c r="B12436" s="156" t="s">
        <v>616</v>
      </c>
      <c r="C12436" s="156" t="s">
        <v>595</v>
      </c>
      <c r="D12436" s="162">
        <v>5.95</v>
      </c>
      <c r="F12436" s="32">
        <v>46204</v>
      </c>
      <c r="G12436" s="32">
        <v>46234</v>
      </c>
      <c r="H12436" s="156" t="s">
        <v>73</v>
      </c>
      <c r="I12436" s="14" t="s">
        <v>891</v>
      </c>
      <c r="J12436" s="156" t="s">
        <v>320</v>
      </c>
    </row>
    <row r="12437" spans="1:10" ht="16.5" customHeight="1" x14ac:dyDescent="0.25">
      <c r="A12437" s="156" t="s">
        <v>99</v>
      </c>
      <c r="B12437" s="156" t="s">
        <v>617</v>
      </c>
      <c r="C12437" s="156" t="s">
        <v>595</v>
      </c>
      <c r="D12437" s="164">
        <v>8.75</v>
      </c>
      <c r="F12437" s="32">
        <v>46204</v>
      </c>
      <c r="G12437" s="32">
        <v>46234</v>
      </c>
      <c r="H12437" s="156" t="s">
        <v>73</v>
      </c>
      <c r="I12437" s="14" t="s">
        <v>891</v>
      </c>
      <c r="J12437" s="156" t="s">
        <v>321</v>
      </c>
    </row>
    <row r="12438" spans="1:10" ht="16.5" customHeight="1" x14ac:dyDescent="0.25">
      <c r="A12438" s="156" t="s">
        <v>99</v>
      </c>
      <c r="B12438" s="156" t="s">
        <v>618</v>
      </c>
      <c r="C12438" s="156" t="s">
        <v>595</v>
      </c>
      <c r="D12438" s="164">
        <v>5.19</v>
      </c>
      <c r="F12438" s="33">
        <v>46204</v>
      </c>
      <c r="G12438" s="32">
        <v>46234</v>
      </c>
      <c r="H12438" s="156" t="s">
        <v>73</v>
      </c>
      <c r="I12438" s="14" t="s">
        <v>891</v>
      </c>
      <c r="J12438" s="156" t="s">
        <v>322</v>
      </c>
    </row>
    <row r="12439" spans="1:10" ht="16.5" customHeight="1" x14ac:dyDescent="0.25">
      <c r="A12439" s="156" t="s">
        <v>104</v>
      </c>
      <c r="B12439" s="156" t="s">
        <v>619</v>
      </c>
      <c r="C12439" s="156" t="s">
        <v>505</v>
      </c>
      <c r="D12439" s="164">
        <v>2.95</v>
      </c>
      <c r="F12439" s="33">
        <v>46204</v>
      </c>
      <c r="G12439" s="33">
        <v>46234</v>
      </c>
      <c r="H12439" s="156" t="s">
        <v>73</v>
      </c>
      <c r="I12439" s="165" t="s">
        <v>891</v>
      </c>
      <c r="J12439" s="156" t="s">
        <v>323</v>
      </c>
    </row>
    <row r="12440" spans="1:10" ht="16.5" customHeight="1" x14ac:dyDescent="0.25">
      <c r="A12440" s="156" t="s">
        <v>104</v>
      </c>
      <c r="B12440" s="156" t="s">
        <v>620</v>
      </c>
      <c r="C12440" s="156" t="s">
        <v>598</v>
      </c>
      <c r="D12440" s="164">
        <v>9.75</v>
      </c>
      <c r="F12440" s="33">
        <v>46204</v>
      </c>
      <c r="G12440" s="33">
        <v>46234</v>
      </c>
      <c r="H12440" s="156" t="s">
        <v>73</v>
      </c>
      <c r="I12440" s="156" t="s">
        <v>891</v>
      </c>
      <c r="J12440" s="156" t="s">
        <v>324</v>
      </c>
    </row>
    <row r="12441" spans="1:10" ht="16.5" customHeight="1" x14ac:dyDescent="0.25">
      <c r="A12441" s="156" t="s">
        <v>104</v>
      </c>
      <c r="B12441" s="156" t="s">
        <v>621</v>
      </c>
      <c r="C12441" s="156" t="s">
        <v>622</v>
      </c>
      <c r="D12441" s="164">
        <v>8.99</v>
      </c>
      <c r="F12441" s="33">
        <v>46204</v>
      </c>
      <c r="G12441" s="33">
        <v>46234</v>
      </c>
      <c r="H12441" s="156" t="s">
        <v>73</v>
      </c>
      <c r="I12441" s="156" t="s">
        <v>891</v>
      </c>
      <c r="J12441" s="156" t="s">
        <v>325</v>
      </c>
    </row>
    <row r="12442" spans="1:10" ht="16.5" customHeight="1" x14ac:dyDescent="0.25">
      <c r="A12442" s="156" t="s">
        <v>104</v>
      </c>
      <c r="B12442" s="156" t="s">
        <v>623</v>
      </c>
      <c r="C12442" s="156" t="s">
        <v>622</v>
      </c>
      <c r="D12442" s="164">
        <v>8.3000000000000007</v>
      </c>
      <c r="F12442" s="33">
        <v>46204</v>
      </c>
      <c r="G12442" s="33">
        <v>46234</v>
      </c>
      <c r="H12442" s="156" t="s">
        <v>73</v>
      </c>
      <c r="I12442" s="156" t="s">
        <v>891</v>
      </c>
      <c r="J12442" s="156" t="s">
        <v>326</v>
      </c>
    </row>
    <row r="12443" spans="1:10" ht="16.5" customHeight="1" x14ac:dyDescent="0.25">
      <c r="A12443" s="156" t="s">
        <v>104</v>
      </c>
      <c r="B12443" s="156" t="s">
        <v>624</v>
      </c>
      <c r="C12443" s="156" t="s">
        <v>625</v>
      </c>
      <c r="D12443" s="164">
        <v>6.75</v>
      </c>
      <c r="F12443" s="33">
        <v>46204</v>
      </c>
      <c r="G12443" s="33">
        <v>46234</v>
      </c>
      <c r="H12443" s="156" t="s">
        <v>73</v>
      </c>
      <c r="I12443" s="156" t="s">
        <v>891</v>
      </c>
      <c r="J12443" s="156" t="s">
        <v>327</v>
      </c>
    </row>
    <row r="12444" spans="1:10" ht="16.5" customHeight="1" x14ac:dyDescent="0.25">
      <c r="A12444" s="156" t="s">
        <v>104</v>
      </c>
      <c r="B12444" s="156" t="s">
        <v>626</v>
      </c>
      <c r="C12444" s="156" t="s">
        <v>505</v>
      </c>
      <c r="D12444" s="164">
        <v>2.15</v>
      </c>
      <c r="F12444" s="33">
        <v>46204</v>
      </c>
      <c r="G12444" s="33">
        <v>46234</v>
      </c>
      <c r="H12444" s="156" t="s">
        <v>73</v>
      </c>
      <c r="I12444" s="156" t="s">
        <v>891</v>
      </c>
      <c r="J12444" s="156" t="s">
        <v>328</v>
      </c>
    </row>
    <row r="12445" spans="1:10" ht="16.5" customHeight="1" x14ac:dyDescent="0.25">
      <c r="A12445" s="156" t="s">
        <v>104</v>
      </c>
      <c r="B12445" s="156" t="s">
        <v>627</v>
      </c>
      <c r="C12445" s="156" t="s">
        <v>595</v>
      </c>
      <c r="D12445" s="164">
        <v>8.9499999999999993</v>
      </c>
      <c r="F12445" s="33">
        <v>46235</v>
      </c>
      <c r="G12445" s="33">
        <v>46265</v>
      </c>
      <c r="H12445" s="156" t="s">
        <v>899</v>
      </c>
      <c r="I12445" s="156" t="s">
        <v>893</v>
      </c>
      <c r="J12445" s="156" t="s">
        <v>329</v>
      </c>
    </row>
    <row r="12446" spans="1:10" ht="16.5" customHeight="1" x14ac:dyDescent="0.25">
      <c r="A12446" s="156" t="s">
        <v>104</v>
      </c>
      <c r="B12446" s="156" t="s">
        <v>628</v>
      </c>
      <c r="C12446" s="156" t="s">
        <v>528</v>
      </c>
      <c r="D12446" s="164">
        <v>4.3</v>
      </c>
      <c r="F12446" s="33">
        <v>46204</v>
      </c>
      <c r="G12446" s="33">
        <v>46234</v>
      </c>
      <c r="H12446" s="156" t="s">
        <v>73</v>
      </c>
      <c r="I12446" s="156" t="s">
        <v>891</v>
      </c>
      <c r="J12446" s="156" t="s">
        <v>330</v>
      </c>
    </row>
    <row r="12447" spans="1:10" ht="16.5" customHeight="1" x14ac:dyDescent="0.25">
      <c r="A12447" s="156" t="s">
        <v>104</v>
      </c>
      <c r="B12447" s="156" t="s">
        <v>629</v>
      </c>
      <c r="C12447" s="156" t="s">
        <v>630</v>
      </c>
      <c r="D12447" s="164">
        <v>2.99</v>
      </c>
      <c r="F12447" s="33">
        <v>46204</v>
      </c>
      <c r="G12447" s="33">
        <v>46234</v>
      </c>
      <c r="H12447" s="156" t="s">
        <v>73</v>
      </c>
      <c r="I12447" s="156" t="s">
        <v>891</v>
      </c>
      <c r="J12447" s="156" t="s">
        <v>331</v>
      </c>
    </row>
    <row r="12448" spans="1:10" ht="16.5" hidden="1" customHeight="1" x14ac:dyDescent="0.25">
      <c r="I12448" s="165"/>
    </row>
    <row r="12449" spans="1:10" ht="16.5" customHeight="1" x14ac:dyDescent="0.25">
      <c r="A12449" s="156" t="s">
        <v>104</v>
      </c>
      <c r="B12449" s="156" t="s">
        <v>632</v>
      </c>
      <c r="C12449" s="156" t="s">
        <v>633</v>
      </c>
      <c r="D12449" s="164">
        <v>4.9000000000000004</v>
      </c>
      <c r="F12449" s="33">
        <v>46204</v>
      </c>
      <c r="G12449" s="33">
        <v>46234</v>
      </c>
      <c r="H12449" s="156" t="s">
        <v>73</v>
      </c>
      <c r="I12449" s="156" t="s">
        <v>891</v>
      </c>
      <c r="J12449" s="156" t="s">
        <v>332</v>
      </c>
    </row>
    <row r="12450" spans="1:10" ht="16.5" customHeight="1" x14ac:dyDescent="0.25">
      <c r="A12450" s="156" t="s">
        <v>105</v>
      </c>
      <c r="B12450" s="156" t="s">
        <v>634</v>
      </c>
      <c r="C12450" s="156" t="s">
        <v>595</v>
      </c>
      <c r="D12450" s="164">
        <v>3.6</v>
      </c>
      <c r="F12450" s="33">
        <v>46204</v>
      </c>
      <c r="G12450" s="33">
        <v>46234</v>
      </c>
      <c r="H12450" s="156" t="s">
        <v>73</v>
      </c>
      <c r="I12450" s="156" t="s">
        <v>891</v>
      </c>
      <c r="J12450" s="156" t="s">
        <v>106</v>
      </c>
    </row>
    <row r="12451" spans="1:10" ht="16.5" customHeight="1" x14ac:dyDescent="0.25">
      <c r="A12451" s="156" t="s">
        <v>107</v>
      </c>
      <c r="B12451" s="156" t="s">
        <v>639</v>
      </c>
      <c r="C12451" s="156" t="s">
        <v>640</v>
      </c>
      <c r="D12451" s="164">
        <v>6.3</v>
      </c>
      <c r="F12451" s="33">
        <v>46235</v>
      </c>
      <c r="G12451" s="33">
        <v>46265</v>
      </c>
      <c r="H12451" s="156" t="s">
        <v>842</v>
      </c>
      <c r="I12451" s="156" t="s">
        <v>893</v>
      </c>
      <c r="J12451" s="156" t="s">
        <v>336</v>
      </c>
    </row>
    <row r="12452" spans="1:10" ht="16.5" customHeight="1" x14ac:dyDescent="0.25">
      <c r="A12452" s="156" t="s">
        <v>107</v>
      </c>
      <c r="B12452" s="156" t="s">
        <v>641</v>
      </c>
      <c r="C12452" s="156" t="s">
        <v>642</v>
      </c>
      <c r="D12452" s="164">
        <v>6.3</v>
      </c>
      <c r="F12452" s="33">
        <v>46235</v>
      </c>
      <c r="G12452" s="33">
        <v>46265</v>
      </c>
      <c r="H12452" s="156" t="s">
        <v>842</v>
      </c>
      <c r="I12452" s="156" t="s">
        <v>893</v>
      </c>
      <c r="J12452" s="156" t="s">
        <v>337</v>
      </c>
    </row>
    <row r="12453" spans="1:10" ht="16.5" customHeight="1" x14ac:dyDescent="0.25">
      <c r="A12453" s="156" t="s">
        <v>107</v>
      </c>
      <c r="B12453" s="156" t="s">
        <v>639</v>
      </c>
      <c r="C12453" s="156" t="s">
        <v>640</v>
      </c>
      <c r="D12453" s="164">
        <v>7.5</v>
      </c>
      <c r="F12453" s="33">
        <v>46204</v>
      </c>
      <c r="G12453" s="33">
        <v>46234</v>
      </c>
      <c r="H12453" s="156" t="s">
        <v>73</v>
      </c>
      <c r="I12453" s="156" t="s">
        <v>891</v>
      </c>
      <c r="J12453" s="156" t="s">
        <v>336</v>
      </c>
    </row>
    <row r="12454" spans="1:10" ht="16.5" customHeight="1" x14ac:dyDescent="0.25">
      <c r="A12454" s="11" t="s">
        <v>107</v>
      </c>
      <c r="B12454" s="12" t="s">
        <v>641</v>
      </c>
      <c r="C12454" s="19" t="s">
        <v>642</v>
      </c>
      <c r="D12454" s="50">
        <v>10.99</v>
      </c>
      <c r="E12454" s="50"/>
      <c r="F12454" s="32">
        <v>46204</v>
      </c>
      <c r="G12454" s="32">
        <v>46234</v>
      </c>
      <c r="H12454" s="14" t="s">
        <v>73</v>
      </c>
      <c r="I12454" s="14" t="s">
        <v>891</v>
      </c>
      <c r="J12454" s="14" t="s">
        <v>337</v>
      </c>
    </row>
    <row r="12455" spans="1:10" ht="16.5" customHeight="1" x14ac:dyDescent="0.25">
      <c r="A12455" s="11" t="s">
        <v>107</v>
      </c>
      <c r="B12455" s="12" t="s">
        <v>643</v>
      </c>
      <c r="C12455" s="19" t="s">
        <v>644</v>
      </c>
      <c r="D12455" s="50">
        <v>10.99</v>
      </c>
      <c r="E12455" s="50"/>
      <c r="F12455" s="32">
        <v>46204</v>
      </c>
      <c r="G12455" s="32">
        <v>46234</v>
      </c>
      <c r="H12455" s="14" t="s">
        <v>73</v>
      </c>
      <c r="I12455" s="14" t="s">
        <v>891</v>
      </c>
      <c r="J12455" s="14" t="s">
        <v>338</v>
      </c>
    </row>
    <row r="12456" spans="1:10" ht="16.5" customHeight="1" x14ac:dyDescent="0.25">
      <c r="A12456" s="11" t="s">
        <v>107</v>
      </c>
      <c r="B12456" s="12" t="s">
        <v>643</v>
      </c>
      <c r="C12456" s="19" t="s">
        <v>644</v>
      </c>
      <c r="D12456" s="50">
        <v>6.3</v>
      </c>
      <c r="E12456" s="50"/>
      <c r="F12456" s="32">
        <v>46235</v>
      </c>
      <c r="G12456" s="32">
        <v>46265</v>
      </c>
      <c r="H12456" s="14" t="s">
        <v>842</v>
      </c>
      <c r="I12456" s="14" t="s">
        <v>893</v>
      </c>
      <c r="J12456" s="14" t="s">
        <v>338</v>
      </c>
    </row>
    <row r="12457" spans="1:10" ht="16.5" customHeight="1" x14ac:dyDescent="0.25">
      <c r="A12457" s="11" t="s">
        <v>107</v>
      </c>
      <c r="B12457" s="12" t="s">
        <v>647</v>
      </c>
      <c r="C12457" s="19" t="s">
        <v>648</v>
      </c>
      <c r="D12457" s="50">
        <v>4.7</v>
      </c>
      <c r="E12457" s="50"/>
      <c r="F12457" s="32">
        <v>46204</v>
      </c>
      <c r="G12457" s="32">
        <v>46234</v>
      </c>
      <c r="H12457" s="14" t="s">
        <v>73</v>
      </c>
      <c r="I12457" s="14" t="s">
        <v>891</v>
      </c>
      <c r="J12457" s="14" t="s">
        <v>340</v>
      </c>
    </row>
    <row r="12458" spans="1:10" ht="16.5" customHeight="1" x14ac:dyDescent="0.25">
      <c r="A12458" s="11" t="s">
        <v>107</v>
      </c>
      <c r="B12458" s="12" t="s">
        <v>649</v>
      </c>
      <c r="C12458" s="19" t="s">
        <v>650</v>
      </c>
      <c r="D12458" s="50">
        <v>8.5</v>
      </c>
      <c r="E12458" s="50"/>
      <c r="F12458" s="32">
        <v>46204</v>
      </c>
      <c r="G12458" s="32">
        <v>46234</v>
      </c>
      <c r="H12458" s="14" t="s">
        <v>73</v>
      </c>
      <c r="I12458" s="14" t="s">
        <v>891</v>
      </c>
      <c r="J12458" s="14" t="s">
        <v>341</v>
      </c>
    </row>
    <row r="12459" spans="1:10" ht="16.5" customHeight="1" x14ac:dyDescent="0.25">
      <c r="A12459" s="11" t="s">
        <v>107</v>
      </c>
      <c r="B12459" s="12" t="s">
        <v>651</v>
      </c>
      <c r="C12459" s="13" t="s">
        <v>652</v>
      </c>
      <c r="D12459" s="49">
        <v>8.5</v>
      </c>
      <c r="E12459" s="45"/>
      <c r="F12459" s="32">
        <v>46204</v>
      </c>
      <c r="G12459" s="32">
        <v>46234</v>
      </c>
      <c r="H12459" s="14" t="s">
        <v>73</v>
      </c>
      <c r="I12459" s="14" t="s">
        <v>891</v>
      </c>
      <c r="J12459" s="14" t="s">
        <v>342</v>
      </c>
    </row>
    <row r="12460" spans="1:10" ht="16.5" customHeight="1" x14ac:dyDescent="0.25">
      <c r="A12460" s="11" t="s">
        <v>107</v>
      </c>
      <c r="B12460" s="12" t="s">
        <v>653</v>
      </c>
      <c r="C12460" s="13" t="s">
        <v>654</v>
      </c>
      <c r="D12460" s="49">
        <v>11.5</v>
      </c>
      <c r="E12460" s="45"/>
      <c r="F12460" s="32">
        <v>46204</v>
      </c>
      <c r="G12460" s="32">
        <v>46234</v>
      </c>
      <c r="H12460" s="14" t="s">
        <v>73</v>
      </c>
      <c r="I12460" s="14" t="s">
        <v>891</v>
      </c>
      <c r="J12460" s="14" t="s">
        <v>343</v>
      </c>
    </row>
    <row r="12461" spans="1:10" ht="16.5" customHeight="1" x14ac:dyDescent="0.25">
      <c r="A12461" s="156" t="s">
        <v>107</v>
      </c>
      <c r="B12461" s="156" t="s">
        <v>655</v>
      </c>
      <c r="C12461" s="156" t="s">
        <v>656</v>
      </c>
      <c r="D12461" s="51">
        <v>11.5</v>
      </c>
      <c r="E12461" s="46"/>
      <c r="F12461" s="32">
        <v>46204</v>
      </c>
      <c r="G12461" s="32">
        <v>46234</v>
      </c>
      <c r="H12461" s="156" t="s">
        <v>73</v>
      </c>
      <c r="I12461" s="14" t="s">
        <v>891</v>
      </c>
      <c r="J12461" s="156" t="s">
        <v>344</v>
      </c>
    </row>
    <row r="12462" spans="1:10" ht="16.5" customHeight="1" x14ac:dyDescent="0.25">
      <c r="A12462" s="156" t="s">
        <v>107</v>
      </c>
      <c r="B12462" s="156" t="s">
        <v>657</v>
      </c>
      <c r="C12462" s="156" t="s">
        <v>658</v>
      </c>
      <c r="D12462" s="51">
        <v>8.9499999999999993</v>
      </c>
      <c r="E12462" s="46"/>
      <c r="F12462" s="32">
        <v>46204</v>
      </c>
      <c r="G12462" s="32">
        <v>46234</v>
      </c>
      <c r="H12462" s="156" t="s">
        <v>73</v>
      </c>
      <c r="I12462" s="14" t="s">
        <v>891</v>
      </c>
      <c r="J12462" s="156" t="s">
        <v>345</v>
      </c>
    </row>
    <row r="12463" spans="1:10" ht="16.5" customHeight="1" x14ac:dyDescent="0.25">
      <c r="A12463" s="156" t="s">
        <v>107</v>
      </c>
      <c r="B12463" s="156" t="s">
        <v>659</v>
      </c>
      <c r="C12463" s="156" t="s">
        <v>660</v>
      </c>
      <c r="D12463" s="51">
        <v>10.5</v>
      </c>
      <c r="E12463" s="46"/>
      <c r="F12463" s="32">
        <v>46204</v>
      </c>
      <c r="G12463" s="32">
        <v>46234</v>
      </c>
      <c r="H12463" s="156" t="s">
        <v>73</v>
      </c>
      <c r="I12463" s="14" t="s">
        <v>891</v>
      </c>
      <c r="J12463" s="156" t="s">
        <v>346</v>
      </c>
    </row>
    <row r="12464" spans="1:10" ht="16.5" customHeight="1" x14ac:dyDescent="0.25">
      <c r="A12464" s="156" t="s">
        <v>107</v>
      </c>
      <c r="B12464" s="156" t="s">
        <v>661</v>
      </c>
      <c r="C12464" s="156" t="s">
        <v>662</v>
      </c>
      <c r="D12464" s="51">
        <v>10.5</v>
      </c>
      <c r="E12464" s="46"/>
      <c r="F12464" s="32">
        <v>46204</v>
      </c>
      <c r="G12464" s="32">
        <v>46234</v>
      </c>
      <c r="H12464" s="156" t="s">
        <v>73</v>
      </c>
      <c r="I12464" s="14" t="s">
        <v>891</v>
      </c>
      <c r="J12464" s="156" t="s">
        <v>347</v>
      </c>
    </row>
    <row r="12465" spans="1:10" ht="16.5" customHeight="1" x14ac:dyDescent="0.25">
      <c r="A12465" s="156" t="s">
        <v>107</v>
      </c>
      <c r="B12465" s="156" t="s">
        <v>663</v>
      </c>
      <c r="C12465" s="156" t="s">
        <v>664</v>
      </c>
      <c r="D12465" s="51">
        <v>10.5</v>
      </c>
      <c r="E12465" s="46"/>
      <c r="F12465" s="32">
        <v>46204</v>
      </c>
      <c r="G12465" s="32">
        <v>46234</v>
      </c>
      <c r="H12465" s="156" t="s">
        <v>73</v>
      </c>
      <c r="I12465" s="14" t="s">
        <v>891</v>
      </c>
      <c r="J12465" s="156" t="s">
        <v>348</v>
      </c>
    </row>
    <row r="12466" spans="1:10" ht="16.5" customHeight="1" x14ac:dyDescent="0.25">
      <c r="A12466" s="156" t="s">
        <v>107</v>
      </c>
      <c r="B12466" s="156" t="s">
        <v>665</v>
      </c>
      <c r="C12466" s="156" t="s">
        <v>666</v>
      </c>
      <c r="D12466" s="51">
        <v>10.5</v>
      </c>
      <c r="E12466" s="46"/>
      <c r="F12466" s="32">
        <v>46204</v>
      </c>
      <c r="G12466" s="32">
        <v>46234</v>
      </c>
      <c r="H12466" s="156" t="s">
        <v>73</v>
      </c>
      <c r="I12466" s="14" t="s">
        <v>891</v>
      </c>
      <c r="J12466" s="156" t="s">
        <v>349</v>
      </c>
    </row>
    <row r="12467" spans="1:10" ht="16.5" customHeight="1" x14ac:dyDescent="0.25">
      <c r="A12467" s="156" t="s">
        <v>107</v>
      </c>
      <c r="B12467" s="156" t="s">
        <v>667</v>
      </c>
      <c r="C12467" s="156" t="s">
        <v>668</v>
      </c>
      <c r="D12467" s="164">
        <v>10.5</v>
      </c>
      <c r="F12467" s="33">
        <v>46204</v>
      </c>
      <c r="G12467" s="32">
        <v>46234</v>
      </c>
      <c r="H12467" s="156" t="s">
        <v>73</v>
      </c>
      <c r="I12467" s="14" t="s">
        <v>891</v>
      </c>
      <c r="J12467" s="156" t="s">
        <v>350</v>
      </c>
    </row>
    <row r="12468" spans="1:10" ht="16.5" customHeight="1" x14ac:dyDescent="0.25">
      <c r="A12468" s="156" t="s">
        <v>107</v>
      </c>
      <c r="B12468" s="156" t="s">
        <v>669</v>
      </c>
      <c r="C12468" s="156" t="s">
        <v>670</v>
      </c>
      <c r="D12468" s="164">
        <v>10.5</v>
      </c>
      <c r="F12468" s="33">
        <v>46204</v>
      </c>
      <c r="G12468" s="33">
        <v>46234</v>
      </c>
      <c r="H12468" s="156" t="s">
        <v>73</v>
      </c>
      <c r="I12468" s="156" t="s">
        <v>891</v>
      </c>
      <c r="J12468" s="156" t="s">
        <v>351</v>
      </c>
    </row>
    <row r="12469" spans="1:10" ht="16.5" customHeight="1" x14ac:dyDescent="0.25">
      <c r="A12469" s="156" t="s">
        <v>108</v>
      </c>
      <c r="B12469" s="156" t="s">
        <v>671</v>
      </c>
      <c r="C12469" s="156" t="s">
        <v>672</v>
      </c>
      <c r="D12469" s="51">
        <v>1.55</v>
      </c>
      <c r="E12469" s="46"/>
      <c r="F12469" s="32">
        <v>46204</v>
      </c>
      <c r="G12469" s="32">
        <v>46234</v>
      </c>
      <c r="H12469" s="156" t="s">
        <v>73</v>
      </c>
      <c r="I12469" s="14" t="s">
        <v>891</v>
      </c>
      <c r="J12469" s="156" t="s">
        <v>352</v>
      </c>
    </row>
    <row r="12470" spans="1:10" ht="16.5" customHeight="1" x14ac:dyDescent="0.25">
      <c r="A12470" s="156" t="s">
        <v>108</v>
      </c>
      <c r="B12470" s="156" t="s">
        <v>673</v>
      </c>
      <c r="C12470" s="156" t="s">
        <v>672</v>
      </c>
      <c r="D12470" s="51">
        <v>1.5</v>
      </c>
      <c r="E12470" s="46"/>
      <c r="F12470" s="32">
        <v>46204</v>
      </c>
      <c r="G12470" s="32">
        <v>46234</v>
      </c>
      <c r="H12470" s="156" t="s">
        <v>73</v>
      </c>
      <c r="I12470" s="14" t="s">
        <v>891</v>
      </c>
      <c r="J12470" s="156" t="s">
        <v>353</v>
      </c>
    </row>
    <row r="12471" spans="1:10" ht="16.5" customHeight="1" x14ac:dyDescent="0.25">
      <c r="A12471" s="156" t="s">
        <v>108</v>
      </c>
      <c r="B12471" s="156" t="s">
        <v>674</v>
      </c>
      <c r="C12471" s="156" t="s">
        <v>672</v>
      </c>
      <c r="D12471" s="51">
        <v>2.2999999999999998</v>
      </c>
      <c r="E12471" s="46"/>
      <c r="F12471" s="32">
        <v>46204</v>
      </c>
      <c r="G12471" s="32">
        <v>46234</v>
      </c>
      <c r="H12471" s="156" t="s">
        <v>73</v>
      </c>
      <c r="I12471" s="14" t="s">
        <v>891</v>
      </c>
      <c r="J12471" s="156" t="s">
        <v>354</v>
      </c>
    </row>
    <row r="12472" spans="1:10" ht="16.5" customHeight="1" x14ac:dyDescent="0.25">
      <c r="A12472" s="156" t="s">
        <v>108</v>
      </c>
      <c r="B12472" s="156" t="s">
        <v>675</v>
      </c>
      <c r="C12472" s="156" t="s">
        <v>672</v>
      </c>
      <c r="D12472" s="51">
        <v>1.8</v>
      </c>
      <c r="E12472" s="46"/>
      <c r="F12472" s="32">
        <v>46204</v>
      </c>
      <c r="G12472" s="32">
        <v>46234</v>
      </c>
      <c r="H12472" s="156" t="s">
        <v>73</v>
      </c>
      <c r="I12472" s="14" t="s">
        <v>891</v>
      </c>
      <c r="J12472" s="156" t="s">
        <v>355</v>
      </c>
    </row>
    <row r="12473" spans="1:10" ht="16.5" customHeight="1" x14ac:dyDescent="0.25">
      <c r="A12473" s="156" t="s">
        <v>108</v>
      </c>
      <c r="B12473" s="156" t="s">
        <v>676</v>
      </c>
      <c r="C12473" s="156" t="s">
        <v>672</v>
      </c>
      <c r="D12473" s="51">
        <v>1.8</v>
      </c>
      <c r="E12473" s="50"/>
      <c r="F12473" s="32">
        <v>46204</v>
      </c>
      <c r="G12473" s="32">
        <v>46234</v>
      </c>
      <c r="H12473" s="156" t="s">
        <v>73</v>
      </c>
      <c r="I12473" s="14" t="s">
        <v>891</v>
      </c>
      <c r="J12473" s="156" t="s">
        <v>356</v>
      </c>
    </row>
    <row r="12474" spans="1:10" ht="16.5" customHeight="1" x14ac:dyDescent="0.25">
      <c r="A12474" s="156" t="s">
        <v>109</v>
      </c>
      <c r="B12474" s="156" t="s">
        <v>677</v>
      </c>
      <c r="C12474" s="156" t="s">
        <v>678</v>
      </c>
      <c r="D12474" s="51">
        <v>4.3</v>
      </c>
      <c r="E12474" s="50"/>
      <c r="F12474" s="32">
        <v>46204</v>
      </c>
      <c r="G12474" s="32">
        <v>46234</v>
      </c>
      <c r="H12474" s="156" t="s">
        <v>73</v>
      </c>
      <c r="I12474" s="14" t="s">
        <v>891</v>
      </c>
      <c r="J12474" s="156" t="s">
        <v>357</v>
      </c>
    </row>
    <row r="12475" spans="1:10" ht="16.5" customHeight="1" x14ac:dyDescent="0.25">
      <c r="A12475" s="156" t="s">
        <v>109</v>
      </c>
      <c r="B12475" s="156" t="s">
        <v>679</v>
      </c>
      <c r="C12475" s="156" t="s">
        <v>680</v>
      </c>
      <c r="D12475" s="51">
        <v>2.65</v>
      </c>
      <c r="E12475" s="50"/>
      <c r="F12475" s="32">
        <v>46204</v>
      </c>
      <c r="G12475" s="32">
        <v>46234</v>
      </c>
      <c r="H12475" s="156" t="s">
        <v>73</v>
      </c>
      <c r="I12475" s="14" t="s">
        <v>891</v>
      </c>
      <c r="J12475" s="156" t="s">
        <v>358</v>
      </c>
    </row>
    <row r="12476" spans="1:10" ht="16.5" customHeight="1" x14ac:dyDescent="0.25">
      <c r="A12476" s="156" t="s">
        <v>109</v>
      </c>
      <c r="B12476" s="156" t="s">
        <v>679</v>
      </c>
      <c r="C12476" s="156" t="s">
        <v>681</v>
      </c>
      <c r="D12476" s="51">
        <v>4.5</v>
      </c>
      <c r="E12476" s="50"/>
      <c r="F12476" s="32">
        <v>46204</v>
      </c>
      <c r="G12476" s="32">
        <v>46234</v>
      </c>
      <c r="H12476" s="156" t="s">
        <v>73</v>
      </c>
      <c r="I12476" s="14" t="s">
        <v>891</v>
      </c>
      <c r="J12476" s="156" t="s">
        <v>359</v>
      </c>
    </row>
    <row r="12477" spans="1:10" ht="16.5" customHeight="1" x14ac:dyDescent="0.25">
      <c r="A12477" s="156" t="s">
        <v>74</v>
      </c>
      <c r="B12477" s="156" t="s">
        <v>682</v>
      </c>
      <c r="C12477" s="156" t="s">
        <v>595</v>
      </c>
      <c r="D12477" s="51">
        <v>6.8</v>
      </c>
      <c r="E12477" s="50"/>
      <c r="F12477" s="32">
        <v>46204</v>
      </c>
      <c r="G12477" s="32">
        <v>46234</v>
      </c>
      <c r="H12477" s="156" t="s">
        <v>73</v>
      </c>
      <c r="I12477" s="14" t="s">
        <v>891</v>
      </c>
      <c r="J12477" s="156" t="s">
        <v>110</v>
      </c>
    </row>
    <row r="12478" spans="1:10" ht="16.5" customHeight="1" x14ac:dyDescent="0.25">
      <c r="A12478" s="156" t="s">
        <v>74</v>
      </c>
      <c r="B12478" s="156" t="s">
        <v>683</v>
      </c>
      <c r="C12478" s="156" t="s">
        <v>684</v>
      </c>
      <c r="D12478" s="51">
        <v>13.5</v>
      </c>
      <c r="E12478" s="46"/>
      <c r="F12478" s="32">
        <v>46204</v>
      </c>
      <c r="G12478" s="32">
        <v>46234</v>
      </c>
      <c r="H12478" s="156" t="s">
        <v>73</v>
      </c>
      <c r="I12478" s="14" t="s">
        <v>891</v>
      </c>
      <c r="J12478" s="156" t="s">
        <v>111</v>
      </c>
    </row>
    <row r="12479" spans="1:10" ht="16.5" customHeight="1" x14ac:dyDescent="0.25">
      <c r="A12479" s="156" t="s">
        <v>71</v>
      </c>
      <c r="B12479" s="156" t="s">
        <v>685</v>
      </c>
      <c r="C12479" s="156" t="s">
        <v>686</v>
      </c>
      <c r="D12479" s="51">
        <v>2.2000000000000002</v>
      </c>
      <c r="E12479" s="50"/>
      <c r="F12479" s="32">
        <v>46204</v>
      </c>
      <c r="G12479" s="32">
        <v>46234</v>
      </c>
      <c r="H12479" s="156" t="s">
        <v>73</v>
      </c>
      <c r="I12479" s="14" t="s">
        <v>891</v>
      </c>
      <c r="J12479" s="156" t="s">
        <v>431</v>
      </c>
    </row>
    <row r="12480" spans="1:10" ht="16.5" customHeight="1" x14ac:dyDescent="0.25">
      <c r="A12480" s="156" t="s">
        <v>71</v>
      </c>
      <c r="B12480" s="156" t="s">
        <v>687</v>
      </c>
      <c r="C12480" s="156" t="s">
        <v>630</v>
      </c>
      <c r="D12480" s="51">
        <v>2.25</v>
      </c>
      <c r="E12480" s="50"/>
      <c r="F12480" s="32">
        <v>46204</v>
      </c>
      <c r="G12480" s="32">
        <v>46234</v>
      </c>
      <c r="H12480" s="156" t="s">
        <v>73</v>
      </c>
      <c r="I12480" s="14" t="s">
        <v>891</v>
      </c>
      <c r="J12480" s="156" t="s">
        <v>360</v>
      </c>
    </row>
    <row r="12481" spans="1:10" ht="16.5" customHeight="1" x14ac:dyDescent="0.25">
      <c r="A12481" s="156" t="s">
        <v>71</v>
      </c>
      <c r="B12481" s="156" t="s">
        <v>688</v>
      </c>
      <c r="C12481" s="156" t="s">
        <v>630</v>
      </c>
      <c r="D12481" s="51">
        <v>2.6</v>
      </c>
      <c r="E12481" s="46"/>
      <c r="F12481" s="32">
        <v>46204</v>
      </c>
      <c r="G12481" s="32">
        <v>46234</v>
      </c>
      <c r="H12481" s="156" t="s">
        <v>73</v>
      </c>
      <c r="I12481" s="14" t="s">
        <v>891</v>
      </c>
      <c r="J12481" s="156" t="s">
        <v>361</v>
      </c>
    </row>
    <row r="12482" spans="1:10" ht="16.5" customHeight="1" x14ac:dyDescent="0.25">
      <c r="A12482" s="156" t="s">
        <v>69</v>
      </c>
      <c r="B12482" s="156" t="s">
        <v>689</v>
      </c>
      <c r="C12482" s="156" t="s">
        <v>595</v>
      </c>
      <c r="D12482" s="51">
        <v>1.5</v>
      </c>
      <c r="E12482" s="46"/>
      <c r="F12482" s="32">
        <v>46204</v>
      </c>
      <c r="G12482" s="32">
        <v>46234</v>
      </c>
      <c r="H12482" s="156" t="s">
        <v>73</v>
      </c>
      <c r="I12482" s="14" t="s">
        <v>891</v>
      </c>
      <c r="J12482" s="156" t="s">
        <v>432</v>
      </c>
    </row>
    <row r="12483" spans="1:10" ht="16.5" customHeight="1" x14ac:dyDescent="0.25">
      <c r="A12483" s="156" t="s">
        <v>69</v>
      </c>
      <c r="B12483" s="156" t="s">
        <v>690</v>
      </c>
      <c r="C12483" s="156" t="s">
        <v>595</v>
      </c>
      <c r="D12483" s="51">
        <v>1.5</v>
      </c>
      <c r="E12483" s="46"/>
      <c r="F12483" s="32">
        <v>46204</v>
      </c>
      <c r="G12483" s="32">
        <v>46234</v>
      </c>
      <c r="H12483" s="156" t="s">
        <v>73</v>
      </c>
      <c r="I12483" s="14" t="s">
        <v>891</v>
      </c>
      <c r="J12483" s="156" t="s">
        <v>433</v>
      </c>
    </row>
    <row r="12484" spans="1:10" ht="16.5" customHeight="1" x14ac:dyDescent="0.25">
      <c r="A12484" s="156" t="s">
        <v>69</v>
      </c>
      <c r="B12484" s="156" t="s">
        <v>691</v>
      </c>
      <c r="C12484" s="156" t="s">
        <v>595</v>
      </c>
      <c r="D12484" s="162">
        <v>3.2</v>
      </c>
      <c r="F12484" s="32">
        <v>46204</v>
      </c>
      <c r="G12484" s="32">
        <v>46234</v>
      </c>
      <c r="H12484" s="156" t="s">
        <v>73</v>
      </c>
      <c r="I12484" s="14" t="s">
        <v>891</v>
      </c>
      <c r="J12484" s="156" t="s">
        <v>434</v>
      </c>
    </row>
    <row r="12485" spans="1:10" ht="16.5" customHeight="1" x14ac:dyDescent="0.25">
      <c r="A12485" s="156" t="s">
        <v>69</v>
      </c>
      <c r="B12485" s="156" t="s">
        <v>692</v>
      </c>
      <c r="C12485" s="156" t="s">
        <v>595</v>
      </c>
      <c r="D12485" s="164">
        <v>1.39</v>
      </c>
      <c r="F12485" s="32">
        <v>46204</v>
      </c>
      <c r="G12485" s="32">
        <v>46234</v>
      </c>
      <c r="H12485" s="156" t="s">
        <v>73</v>
      </c>
      <c r="I12485" s="14" t="s">
        <v>891</v>
      </c>
      <c r="J12485" s="156" t="s">
        <v>435</v>
      </c>
    </row>
    <row r="12486" spans="1:10" ht="16.5" customHeight="1" x14ac:dyDescent="0.25">
      <c r="A12486" s="156" t="s">
        <v>115</v>
      </c>
      <c r="B12486" s="156" t="s">
        <v>693</v>
      </c>
      <c r="C12486" s="156" t="s">
        <v>694</v>
      </c>
      <c r="D12486" s="164">
        <v>8.5</v>
      </c>
      <c r="F12486" s="33">
        <v>46204</v>
      </c>
      <c r="G12486" s="32">
        <v>46234</v>
      </c>
      <c r="H12486" s="156" t="s">
        <v>73</v>
      </c>
      <c r="I12486" s="14" t="s">
        <v>891</v>
      </c>
      <c r="J12486" s="156" t="s">
        <v>362</v>
      </c>
    </row>
    <row r="12487" spans="1:10" ht="16.5" customHeight="1" x14ac:dyDescent="0.25">
      <c r="A12487" s="156" t="s">
        <v>115</v>
      </c>
      <c r="B12487" s="156" t="s">
        <v>695</v>
      </c>
      <c r="C12487" s="156" t="s">
        <v>694</v>
      </c>
      <c r="D12487" s="164">
        <v>7.6</v>
      </c>
      <c r="F12487" s="33">
        <v>46204</v>
      </c>
      <c r="G12487" s="32">
        <v>46234</v>
      </c>
      <c r="H12487" s="156" t="s">
        <v>73</v>
      </c>
      <c r="I12487" s="14" t="s">
        <v>891</v>
      </c>
      <c r="J12487" s="156" t="s">
        <v>363</v>
      </c>
    </row>
    <row r="12488" spans="1:10" ht="16.5" customHeight="1" x14ac:dyDescent="0.25">
      <c r="A12488" s="156" t="s">
        <v>115</v>
      </c>
      <c r="B12488" s="156" t="s">
        <v>696</v>
      </c>
      <c r="C12488" s="156" t="s">
        <v>694</v>
      </c>
      <c r="D12488" s="164">
        <v>11.9</v>
      </c>
      <c r="F12488" s="33">
        <v>46204</v>
      </c>
      <c r="G12488" s="32">
        <v>46234</v>
      </c>
      <c r="H12488" s="156" t="s">
        <v>73</v>
      </c>
      <c r="I12488" s="14" t="s">
        <v>891</v>
      </c>
      <c r="J12488" s="156" t="s">
        <v>364</v>
      </c>
    </row>
    <row r="12489" spans="1:10" ht="16.5" customHeight="1" x14ac:dyDescent="0.25">
      <c r="A12489" s="156" t="s">
        <v>76</v>
      </c>
      <c r="B12489" s="156" t="s">
        <v>697</v>
      </c>
      <c r="C12489" s="156" t="s">
        <v>698</v>
      </c>
      <c r="D12489" s="164">
        <v>1.35</v>
      </c>
      <c r="F12489" s="33">
        <v>46204</v>
      </c>
      <c r="G12489" s="33">
        <v>46234</v>
      </c>
      <c r="H12489" s="156" t="s">
        <v>73</v>
      </c>
      <c r="I12489" s="156" t="s">
        <v>891</v>
      </c>
      <c r="J12489" s="156" t="s">
        <v>365</v>
      </c>
    </row>
    <row r="12490" spans="1:10" ht="16.5" customHeight="1" x14ac:dyDescent="0.25">
      <c r="A12490" s="156" t="s">
        <v>76</v>
      </c>
      <c r="B12490" s="156" t="s">
        <v>699</v>
      </c>
      <c r="C12490" s="156" t="s">
        <v>700</v>
      </c>
      <c r="D12490" s="164">
        <v>2.2999999999999998</v>
      </c>
      <c r="F12490" s="33">
        <v>46204</v>
      </c>
      <c r="G12490" s="33">
        <v>46234</v>
      </c>
      <c r="H12490" s="156" t="s">
        <v>73</v>
      </c>
      <c r="I12490" s="156" t="s">
        <v>891</v>
      </c>
      <c r="J12490" s="156" t="s">
        <v>366</v>
      </c>
    </row>
    <row r="12491" spans="1:10" ht="16.5" customHeight="1" x14ac:dyDescent="0.25">
      <c r="A12491" s="156" t="s">
        <v>76</v>
      </c>
      <c r="B12491" s="156" t="s">
        <v>701</v>
      </c>
      <c r="C12491" s="156" t="s">
        <v>702</v>
      </c>
      <c r="D12491" s="164">
        <v>3.15</v>
      </c>
      <c r="F12491" s="33">
        <v>46204</v>
      </c>
      <c r="G12491" s="33">
        <v>46234</v>
      </c>
      <c r="H12491" s="156" t="s">
        <v>73</v>
      </c>
      <c r="I12491" s="156" t="s">
        <v>891</v>
      </c>
      <c r="J12491" s="156" t="s">
        <v>367</v>
      </c>
    </row>
    <row r="12492" spans="1:10" ht="16.5" customHeight="1" x14ac:dyDescent="0.25">
      <c r="A12492" s="156" t="s">
        <v>76</v>
      </c>
      <c r="B12492" s="156" t="s">
        <v>703</v>
      </c>
      <c r="C12492" s="156" t="s">
        <v>507</v>
      </c>
      <c r="D12492" s="164">
        <v>2.8</v>
      </c>
      <c r="F12492" s="33">
        <v>46204</v>
      </c>
      <c r="G12492" s="33">
        <v>46234</v>
      </c>
      <c r="H12492" s="156" t="s">
        <v>73</v>
      </c>
      <c r="I12492" s="156" t="s">
        <v>891</v>
      </c>
      <c r="J12492" s="156" t="s">
        <v>368</v>
      </c>
    </row>
    <row r="12493" spans="1:10" ht="16.5" customHeight="1" x14ac:dyDescent="0.25">
      <c r="A12493" s="156" t="s">
        <v>76</v>
      </c>
      <c r="B12493" s="156" t="s">
        <v>704</v>
      </c>
      <c r="C12493" s="156" t="s">
        <v>705</v>
      </c>
      <c r="D12493" s="164">
        <v>2.6</v>
      </c>
      <c r="F12493" s="33">
        <v>46204</v>
      </c>
      <c r="G12493" s="33">
        <v>46234</v>
      </c>
      <c r="H12493" s="156" t="s">
        <v>73</v>
      </c>
      <c r="I12493" s="156" t="s">
        <v>891</v>
      </c>
      <c r="J12493" s="156" t="s">
        <v>369</v>
      </c>
    </row>
    <row r="12494" spans="1:10" ht="16.5" customHeight="1" x14ac:dyDescent="0.25">
      <c r="A12494" s="156" t="s">
        <v>76</v>
      </c>
      <c r="B12494" s="156" t="s">
        <v>706</v>
      </c>
      <c r="C12494" s="156" t="s">
        <v>702</v>
      </c>
      <c r="D12494" s="164">
        <v>1.95</v>
      </c>
      <c r="F12494" s="33">
        <v>46204</v>
      </c>
      <c r="G12494" s="33">
        <v>46234</v>
      </c>
      <c r="H12494" s="156" t="s">
        <v>73</v>
      </c>
      <c r="I12494" s="156" t="s">
        <v>891</v>
      </c>
      <c r="J12494" s="156" t="s">
        <v>370</v>
      </c>
    </row>
    <row r="12495" spans="1:10" ht="16.5" customHeight="1" x14ac:dyDescent="0.25">
      <c r="A12495" s="156" t="s">
        <v>76</v>
      </c>
      <c r="B12495" s="156" t="s">
        <v>707</v>
      </c>
      <c r="C12495" s="156" t="s">
        <v>702</v>
      </c>
      <c r="D12495" s="164">
        <v>2</v>
      </c>
      <c r="F12495" s="33">
        <v>46204</v>
      </c>
      <c r="G12495" s="33">
        <v>46234</v>
      </c>
      <c r="H12495" s="156" t="s">
        <v>73</v>
      </c>
      <c r="I12495" s="156" t="s">
        <v>891</v>
      </c>
      <c r="J12495" s="156" t="s">
        <v>371</v>
      </c>
    </row>
    <row r="12496" spans="1:10" ht="16.5" customHeight="1" x14ac:dyDescent="0.25">
      <c r="A12496" s="156" t="s">
        <v>76</v>
      </c>
      <c r="B12496" s="156" t="s">
        <v>708</v>
      </c>
      <c r="C12496" s="156" t="s">
        <v>698</v>
      </c>
      <c r="D12496" s="164">
        <v>1.4</v>
      </c>
      <c r="F12496" s="33">
        <v>46204</v>
      </c>
      <c r="G12496" s="33">
        <v>46234</v>
      </c>
      <c r="H12496" s="156" t="s">
        <v>73</v>
      </c>
      <c r="I12496" s="156" t="s">
        <v>891</v>
      </c>
      <c r="J12496" s="156" t="s">
        <v>372</v>
      </c>
    </row>
    <row r="12497" spans="1:10" ht="16.5" customHeight="1" x14ac:dyDescent="0.25">
      <c r="A12497" s="156" t="s">
        <v>76</v>
      </c>
      <c r="B12497" s="156" t="s">
        <v>709</v>
      </c>
      <c r="C12497" s="156" t="s">
        <v>528</v>
      </c>
      <c r="D12497" s="164">
        <v>3</v>
      </c>
      <c r="F12497" s="33">
        <v>46204</v>
      </c>
      <c r="G12497" s="33">
        <v>46234</v>
      </c>
      <c r="H12497" s="156" t="s">
        <v>73</v>
      </c>
      <c r="I12497" s="156" t="s">
        <v>891</v>
      </c>
      <c r="J12497" s="156" t="s">
        <v>373</v>
      </c>
    </row>
    <row r="12498" spans="1:10" ht="16.5" customHeight="1" x14ac:dyDescent="0.25">
      <c r="A12498" s="156" t="s">
        <v>76</v>
      </c>
      <c r="B12498" s="156" t="s">
        <v>710</v>
      </c>
      <c r="C12498" s="156" t="s">
        <v>711</v>
      </c>
      <c r="D12498" s="164">
        <v>3</v>
      </c>
      <c r="F12498" s="33">
        <v>46204</v>
      </c>
      <c r="G12498" s="33">
        <v>46234</v>
      </c>
      <c r="H12498" s="156" t="s">
        <v>73</v>
      </c>
      <c r="I12498" s="156" t="s">
        <v>891</v>
      </c>
      <c r="J12498" s="156" t="s">
        <v>497</v>
      </c>
    </row>
    <row r="12499" spans="1:10" ht="16.5" customHeight="1" x14ac:dyDescent="0.25">
      <c r="A12499" s="156" t="s">
        <v>70</v>
      </c>
      <c r="B12499" s="156" t="s">
        <v>712</v>
      </c>
      <c r="C12499" s="156" t="s">
        <v>713</v>
      </c>
      <c r="D12499" s="164">
        <v>2.5</v>
      </c>
      <c r="F12499" s="33">
        <v>46204</v>
      </c>
      <c r="G12499" s="33">
        <v>46234</v>
      </c>
      <c r="H12499" s="156" t="s">
        <v>73</v>
      </c>
      <c r="I12499" s="156" t="s">
        <v>891</v>
      </c>
      <c r="J12499" s="156" t="s">
        <v>374</v>
      </c>
    </row>
    <row r="12500" spans="1:10" ht="16.5" customHeight="1" x14ac:dyDescent="0.25">
      <c r="A12500" s="156" t="s">
        <v>70</v>
      </c>
      <c r="B12500" s="156" t="s">
        <v>714</v>
      </c>
      <c r="C12500" s="156" t="s">
        <v>715</v>
      </c>
      <c r="D12500" s="164">
        <v>3.5</v>
      </c>
      <c r="F12500" s="33">
        <v>46204</v>
      </c>
      <c r="G12500" s="33">
        <v>46234</v>
      </c>
      <c r="H12500" s="156" t="s">
        <v>73</v>
      </c>
      <c r="I12500" s="156" t="s">
        <v>891</v>
      </c>
      <c r="J12500" s="156" t="s">
        <v>375</v>
      </c>
    </row>
    <row r="12501" spans="1:10" ht="16.5" customHeight="1" x14ac:dyDescent="0.25">
      <c r="A12501" s="156" t="s">
        <v>70</v>
      </c>
      <c r="B12501" s="156" t="s">
        <v>716</v>
      </c>
      <c r="C12501" s="156" t="s">
        <v>715</v>
      </c>
      <c r="D12501" s="164">
        <v>4.3</v>
      </c>
      <c r="F12501" s="32">
        <v>46204</v>
      </c>
      <c r="G12501" s="32">
        <v>46234</v>
      </c>
      <c r="H12501" s="156" t="s">
        <v>73</v>
      </c>
      <c r="I12501" s="14" t="s">
        <v>891</v>
      </c>
      <c r="J12501" s="156" t="s">
        <v>376</v>
      </c>
    </row>
    <row r="12502" spans="1:10" ht="16.5" customHeight="1" x14ac:dyDescent="0.25">
      <c r="A12502" s="156" t="s">
        <v>70</v>
      </c>
      <c r="B12502" s="156" t="s">
        <v>717</v>
      </c>
      <c r="C12502" s="156" t="s">
        <v>505</v>
      </c>
      <c r="D12502" s="164">
        <v>1.6</v>
      </c>
      <c r="F12502" s="32">
        <v>46204</v>
      </c>
      <c r="G12502" s="32">
        <v>46234</v>
      </c>
      <c r="H12502" s="156" t="s">
        <v>73</v>
      </c>
      <c r="I12502" s="14" t="s">
        <v>891</v>
      </c>
      <c r="J12502" s="156" t="s">
        <v>377</v>
      </c>
    </row>
    <row r="12503" spans="1:10" ht="16.5" customHeight="1" x14ac:dyDescent="0.25">
      <c r="A12503" s="156" t="s">
        <v>70</v>
      </c>
      <c r="B12503" s="156" t="s">
        <v>718</v>
      </c>
      <c r="C12503" s="156" t="s">
        <v>528</v>
      </c>
      <c r="D12503" s="164">
        <v>2.6</v>
      </c>
      <c r="F12503" s="33">
        <v>46204</v>
      </c>
      <c r="G12503" s="33">
        <v>46234</v>
      </c>
      <c r="H12503" s="156" t="s">
        <v>73</v>
      </c>
      <c r="I12503" s="156" t="s">
        <v>891</v>
      </c>
      <c r="J12503" s="156" t="s">
        <v>378</v>
      </c>
    </row>
    <row r="12504" spans="1:10" ht="16.5" customHeight="1" x14ac:dyDescent="0.25">
      <c r="A12504" s="156" t="s">
        <v>70</v>
      </c>
      <c r="B12504" s="156" t="s">
        <v>719</v>
      </c>
      <c r="C12504" s="156" t="s">
        <v>720</v>
      </c>
      <c r="D12504" s="164">
        <v>1.6</v>
      </c>
      <c r="F12504" s="33">
        <v>46204</v>
      </c>
      <c r="G12504" s="33">
        <v>46234</v>
      </c>
      <c r="H12504" s="156" t="s">
        <v>73</v>
      </c>
      <c r="I12504" s="156" t="s">
        <v>891</v>
      </c>
      <c r="J12504" s="156" t="s">
        <v>379</v>
      </c>
    </row>
    <row r="12505" spans="1:10" ht="16.5" customHeight="1" x14ac:dyDescent="0.25">
      <c r="A12505" s="156" t="s">
        <v>70</v>
      </c>
      <c r="B12505" s="156" t="s">
        <v>721</v>
      </c>
      <c r="C12505" s="156" t="s">
        <v>625</v>
      </c>
      <c r="D12505" s="164">
        <v>1.39</v>
      </c>
      <c r="F12505" s="33">
        <v>46204</v>
      </c>
      <c r="G12505" s="33">
        <v>46234</v>
      </c>
      <c r="H12505" s="156" t="s">
        <v>73</v>
      </c>
      <c r="I12505" s="156" t="s">
        <v>891</v>
      </c>
      <c r="J12505" s="156" t="s">
        <v>380</v>
      </c>
    </row>
    <row r="12506" spans="1:10" ht="16.5" customHeight="1" x14ac:dyDescent="0.25">
      <c r="A12506" s="156" t="s">
        <v>70</v>
      </c>
      <c r="B12506" s="156" t="s">
        <v>722</v>
      </c>
      <c r="C12506" s="156" t="s">
        <v>713</v>
      </c>
      <c r="D12506" s="164">
        <v>1.99</v>
      </c>
      <c r="F12506" s="33">
        <v>46204</v>
      </c>
      <c r="G12506" s="33">
        <v>46234</v>
      </c>
      <c r="H12506" s="156" t="s">
        <v>73</v>
      </c>
      <c r="I12506" s="156" t="s">
        <v>891</v>
      </c>
      <c r="J12506" s="156" t="s">
        <v>381</v>
      </c>
    </row>
    <row r="12507" spans="1:10" ht="16.5" customHeight="1" x14ac:dyDescent="0.25">
      <c r="A12507" s="156" t="s">
        <v>119</v>
      </c>
      <c r="B12507" s="156" t="s">
        <v>723</v>
      </c>
      <c r="C12507" s="156" t="s">
        <v>724</v>
      </c>
      <c r="D12507" s="164">
        <v>2.4</v>
      </c>
      <c r="F12507" s="33">
        <v>46204</v>
      </c>
      <c r="G12507" s="33">
        <v>46234</v>
      </c>
      <c r="H12507" s="156" t="s">
        <v>73</v>
      </c>
      <c r="I12507" s="156" t="s">
        <v>891</v>
      </c>
      <c r="J12507" s="156" t="s">
        <v>382</v>
      </c>
    </row>
    <row r="12508" spans="1:10" ht="16.5" customHeight="1" x14ac:dyDescent="0.25">
      <c r="A12508" s="156" t="s">
        <v>119</v>
      </c>
      <c r="B12508" s="156" t="s">
        <v>725</v>
      </c>
      <c r="C12508" s="156" t="s">
        <v>724</v>
      </c>
      <c r="D12508" s="164">
        <v>2.7</v>
      </c>
      <c r="F12508" s="33">
        <v>46204</v>
      </c>
      <c r="G12508" s="33">
        <v>46234</v>
      </c>
      <c r="H12508" s="156" t="s">
        <v>73</v>
      </c>
      <c r="I12508" s="156" t="s">
        <v>891</v>
      </c>
      <c r="J12508" s="156" t="s">
        <v>437</v>
      </c>
    </row>
    <row r="12509" spans="1:10" ht="16.5" hidden="1" customHeight="1" x14ac:dyDescent="0.25"/>
    <row r="12510" spans="1:10" ht="16.5" customHeight="1" x14ac:dyDescent="0.25">
      <c r="A12510" s="156" t="s">
        <v>119</v>
      </c>
      <c r="B12510" s="156" t="s">
        <v>727</v>
      </c>
      <c r="C12510" s="156" t="s">
        <v>539</v>
      </c>
      <c r="D12510" s="164">
        <v>1.49</v>
      </c>
      <c r="F12510" s="33">
        <v>46204</v>
      </c>
      <c r="G12510" s="33">
        <v>46234</v>
      </c>
      <c r="H12510" s="156" t="s">
        <v>73</v>
      </c>
      <c r="I12510" s="156" t="s">
        <v>891</v>
      </c>
      <c r="J12510" s="156" t="s">
        <v>384</v>
      </c>
    </row>
    <row r="12511" spans="1:10" ht="16.5" hidden="1" customHeight="1" x14ac:dyDescent="0.25">
      <c r="F12511" s="32"/>
      <c r="G12511" s="32"/>
      <c r="I12511" s="14"/>
    </row>
    <row r="12512" spans="1:10" ht="16.5" customHeight="1" x14ac:dyDescent="0.25">
      <c r="A12512" s="156" t="s">
        <v>120</v>
      </c>
      <c r="B12512" s="156" t="s">
        <v>730</v>
      </c>
      <c r="C12512" s="156" t="s">
        <v>731</v>
      </c>
      <c r="D12512" s="164">
        <v>2.5</v>
      </c>
      <c r="F12512" s="32">
        <v>46204</v>
      </c>
      <c r="G12512" s="32">
        <v>46234</v>
      </c>
      <c r="H12512" s="156" t="s">
        <v>73</v>
      </c>
      <c r="I12512" s="14" t="s">
        <v>891</v>
      </c>
      <c r="J12512" s="156" t="s">
        <v>386</v>
      </c>
    </row>
    <row r="12513" spans="1:10" ht="16.5" hidden="1" customHeight="1" x14ac:dyDescent="0.25">
      <c r="F12513" s="32"/>
      <c r="G12513" s="32"/>
      <c r="I12513" s="14"/>
    </row>
    <row r="12514" spans="1:10" ht="16.5" customHeight="1" x14ac:dyDescent="0.25">
      <c r="A12514" s="156" t="s">
        <v>120</v>
      </c>
      <c r="B12514" s="156" t="s">
        <v>733</v>
      </c>
      <c r="C12514" s="156" t="s">
        <v>734</v>
      </c>
      <c r="D12514" s="164">
        <v>1.49</v>
      </c>
      <c r="F12514" s="32">
        <v>46204</v>
      </c>
      <c r="G12514" s="32">
        <v>46234</v>
      </c>
      <c r="H12514" s="156" t="s">
        <v>73</v>
      </c>
      <c r="I12514" s="14" t="s">
        <v>891</v>
      </c>
      <c r="J12514" s="161" t="s">
        <v>388</v>
      </c>
    </row>
    <row r="12515" spans="1:10" ht="16.5" customHeight="1" x14ac:dyDescent="0.25">
      <c r="A12515" s="156" t="s">
        <v>120</v>
      </c>
      <c r="B12515" s="156" t="s">
        <v>735</v>
      </c>
      <c r="C12515" s="156" t="s">
        <v>607</v>
      </c>
      <c r="D12515" s="164">
        <v>9.9</v>
      </c>
      <c r="F12515" s="32">
        <v>46204</v>
      </c>
      <c r="G12515" s="32">
        <v>46234</v>
      </c>
      <c r="H12515" s="156" t="s">
        <v>73</v>
      </c>
      <c r="I12515" s="14" t="s">
        <v>891</v>
      </c>
      <c r="J12515" s="156" t="s">
        <v>389</v>
      </c>
    </row>
    <row r="12516" spans="1:10" ht="16.5" customHeight="1" x14ac:dyDescent="0.25">
      <c r="A12516" s="156" t="s">
        <v>120</v>
      </c>
      <c r="B12516" s="156" t="s">
        <v>736</v>
      </c>
      <c r="C12516" s="156" t="s">
        <v>607</v>
      </c>
      <c r="D12516" s="164">
        <v>6.25</v>
      </c>
      <c r="F12516" s="32">
        <v>46204</v>
      </c>
      <c r="G12516" s="32">
        <v>46234</v>
      </c>
      <c r="H12516" s="156" t="s">
        <v>73</v>
      </c>
      <c r="I12516" s="14" t="s">
        <v>891</v>
      </c>
      <c r="J12516" s="156" t="s">
        <v>390</v>
      </c>
    </row>
    <row r="12517" spans="1:10" ht="16.5" customHeight="1" x14ac:dyDescent="0.25">
      <c r="A12517" s="156" t="s">
        <v>121</v>
      </c>
      <c r="B12517" s="156" t="s">
        <v>737</v>
      </c>
      <c r="C12517" s="156" t="s">
        <v>738</v>
      </c>
      <c r="D12517" s="164">
        <v>3.8</v>
      </c>
      <c r="F12517" s="32">
        <v>46204</v>
      </c>
      <c r="G12517" s="32">
        <v>46234</v>
      </c>
      <c r="H12517" s="156" t="s">
        <v>73</v>
      </c>
      <c r="I12517" s="14" t="s">
        <v>891</v>
      </c>
      <c r="J12517" s="156" t="s">
        <v>391</v>
      </c>
    </row>
    <row r="12518" spans="1:10" ht="16.5" customHeight="1" x14ac:dyDescent="0.25">
      <c r="A12518" s="156" t="s">
        <v>121</v>
      </c>
      <c r="B12518" s="156" t="s">
        <v>739</v>
      </c>
      <c r="C12518" s="156" t="s">
        <v>738</v>
      </c>
      <c r="D12518" s="164">
        <v>4</v>
      </c>
      <c r="F12518" s="33">
        <v>46204</v>
      </c>
      <c r="G12518" s="32">
        <v>46234</v>
      </c>
      <c r="H12518" s="156" t="s">
        <v>73</v>
      </c>
      <c r="I12518" s="14" t="s">
        <v>891</v>
      </c>
      <c r="J12518" s="156" t="s">
        <v>392</v>
      </c>
    </row>
    <row r="12519" spans="1:10" ht="16.5" customHeight="1" x14ac:dyDescent="0.25">
      <c r="A12519" s="156" t="s">
        <v>122</v>
      </c>
      <c r="B12519" s="156" t="s">
        <v>740</v>
      </c>
      <c r="C12519" s="156" t="s">
        <v>741</v>
      </c>
      <c r="D12519" s="164">
        <v>2.9</v>
      </c>
      <c r="F12519" s="33">
        <v>46204</v>
      </c>
      <c r="G12519" s="32">
        <v>46234</v>
      </c>
      <c r="H12519" s="156" t="s">
        <v>73</v>
      </c>
      <c r="I12519" s="14" t="s">
        <v>891</v>
      </c>
      <c r="J12519" s="156" t="s">
        <v>393</v>
      </c>
    </row>
    <row r="12520" spans="1:10" ht="16.5" customHeight="1" x14ac:dyDescent="0.25">
      <c r="A12520" s="156" t="s">
        <v>122</v>
      </c>
      <c r="B12520" s="156" t="s">
        <v>742</v>
      </c>
      <c r="C12520" s="156" t="s">
        <v>743</v>
      </c>
      <c r="D12520" s="164">
        <v>1.65</v>
      </c>
      <c r="F12520" s="33">
        <v>46204</v>
      </c>
      <c r="G12520" s="32">
        <v>46234</v>
      </c>
      <c r="H12520" s="156" t="s">
        <v>73</v>
      </c>
      <c r="I12520" s="14" t="s">
        <v>891</v>
      </c>
      <c r="J12520" s="156" t="s">
        <v>394</v>
      </c>
    </row>
    <row r="12521" spans="1:10" ht="16.5" customHeight="1" x14ac:dyDescent="0.25">
      <c r="A12521" s="156" t="s">
        <v>122</v>
      </c>
      <c r="B12521" s="156" t="s">
        <v>744</v>
      </c>
      <c r="C12521" s="156" t="s">
        <v>745</v>
      </c>
      <c r="D12521" s="164">
        <v>3.75</v>
      </c>
      <c r="F12521" s="33">
        <v>46204</v>
      </c>
      <c r="G12521" s="32">
        <v>46234</v>
      </c>
      <c r="H12521" s="156" t="s">
        <v>73</v>
      </c>
      <c r="I12521" s="14" t="s">
        <v>891</v>
      </c>
      <c r="J12521" s="156" t="s">
        <v>395</v>
      </c>
    </row>
    <row r="12522" spans="1:10" ht="16.5" customHeight="1" x14ac:dyDescent="0.25">
      <c r="A12522" s="156" t="s">
        <v>123</v>
      </c>
      <c r="B12522" s="156" t="s">
        <v>746</v>
      </c>
      <c r="C12522" s="156" t="s">
        <v>747</v>
      </c>
      <c r="D12522" s="164">
        <v>5.99</v>
      </c>
      <c r="F12522" s="33">
        <v>46204</v>
      </c>
      <c r="G12522" s="32">
        <v>46234</v>
      </c>
      <c r="H12522" s="156" t="s">
        <v>73</v>
      </c>
      <c r="I12522" s="14" t="s">
        <v>891</v>
      </c>
      <c r="J12522" s="156" t="s">
        <v>396</v>
      </c>
    </row>
    <row r="12523" spans="1:10" ht="16.5" customHeight="1" x14ac:dyDescent="0.25">
      <c r="A12523" s="156" t="s">
        <v>123</v>
      </c>
      <c r="B12523" s="156" t="s">
        <v>748</v>
      </c>
      <c r="C12523" s="156" t="s">
        <v>705</v>
      </c>
      <c r="D12523" s="164">
        <v>4.3</v>
      </c>
      <c r="F12523" s="33">
        <v>46204</v>
      </c>
      <c r="G12523" s="32">
        <v>46234</v>
      </c>
      <c r="H12523" s="156" t="s">
        <v>73</v>
      </c>
      <c r="I12523" s="14" t="s">
        <v>891</v>
      </c>
      <c r="J12523" s="156" t="s">
        <v>397</v>
      </c>
    </row>
    <row r="12524" spans="1:10" ht="16.5" customHeight="1" x14ac:dyDescent="0.25">
      <c r="A12524" s="156" t="s">
        <v>123</v>
      </c>
      <c r="B12524" s="156" t="s">
        <v>749</v>
      </c>
      <c r="C12524" s="156" t="s">
        <v>750</v>
      </c>
      <c r="D12524" s="164">
        <v>5.89</v>
      </c>
      <c r="F12524" s="33">
        <v>46204</v>
      </c>
      <c r="G12524" s="32">
        <v>46234</v>
      </c>
      <c r="H12524" s="156" t="s">
        <v>73</v>
      </c>
      <c r="I12524" s="14" t="s">
        <v>891</v>
      </c>
      <c r="J12524" s="156" t="s">
        <v>398</v>
      </c>
    </row>
    <row r="12525" spans="1:10" ht="16.5" customHeight="1" x14ac:dyDescent="0.25">
      <c r="A12525" s="156" t="s">
        <v>123</v>
      </c>
      <c r="B12525" s="156" t="s">
        <v>751</v>
      </c>
      <c r="C12525" s="156" t="s">
        <v>547</v>
      </c>
      <c r="D12525" s="164">
        <v>6.8</v>
      </c>
      <c r="F12525" s="33">
        <v>46204</v>
      </c>
      <c r="G12525" s="32">
        <v>46234</v>
      </c>
      <c r="H12525" s="156" t="s">
        <v>73</v>
      </c>
      <c r="I12525" s="14" t="s">
        <v>891</v>
      </c>
      <c r="J12525" s="156" t="s">
        <v>399</v>
      </c>
    </row>
    <row r="12526" spans="1:10" ht="16.5" customHeight="1" x14ac:dyDescent="0.25">
      <c r="A12526" s="156" t="s">
        <v>124</v>
      </c>
      <c r="B12526" s="156" t="s">
        <v>752</v>
      </c>
      <c r="C12526" s="156" t="s">
        <v>753</v>
      </c>
      <c r="D12526" s="164">
        <v>4.9000000000000004</v>
      </c>
      <c r="F12526" s="33">
        <v>46204</v>
      </c>
      <c r="G12526" s="32">
        <v>46234</v>
      </c>
      <c r="H12526" s="156" t="s">
        <v>73</v>
      </c>
      <c r="I12526" s="14" t="s">
        <v>891</v>
      </c>
      <c r="J12526" s="156" t="s">
        <v>400</v>
      </c>
    </row>
    <row r="12527" spans="1:10" ht="16.5" customHeight="1" x14ac:dyDescent="0.25">
      <c r="A12527" s="156" t="s">
        <v>124</v>
      </c>
      <c r="B12527" s="156" t="s">
        <v>754</v>
      </c>
      <c r="C12527" s="156" t="s">
        <v>755</v>
      </c>
      <c r="D12527" s="164">
        <v>3.99</v>
      </c>
      <c r="F12527" s="33">
        <v>46204</v>
      </c>
      <c r="G12527" s="32">
        <v>46234</v>
      </c>
      <c r="H12527" s="156" t="s">
        <v>73</v>
      </c>
      <c r="I12527" s="14" t="s">
        <v>891</v>
      </c>
      <c r="J12527" s="156" t="s">
        <v>401</v>
      </c>
    </row>
    <row r="12528" spans="1:10" ht="16.5" customHeight="1" x14ac:dyDescent="0.25">
      <c r="A12528" s="156" t="s">
        <v>124</v>
      </c>
      <c r="B12528" s="156" t="s">
        <v>756</v>
      </c>
      <c r="C12528" s="156" t="s">
        <v>753</v>
      </c>
      <c r="D12528" s="164">
        <v>4.95</v>
      </c>
      <c r="F12528" s="33">
        <v>46204</v>
      </c>
      <c r="G12528" s="32">
        <v>46234</v>
      </c>
      <c r="H12528" s="156" t="s">
        <v>73</v>
      </c>
      <c r="I12528" s="14" t="s">
        <v>891</v>
      </c>
      <c r="J12528" s="156" t="s">
        <v>402</v>
      </c>
    </row>
    <row r="12529" spans="1:10" ht="16.5" customHeight="1" x14ac:dyDescent="0.25">
      <c r="A12529" s="156" t="s">
        <v>125</v>
      </c>
      <c r="B12529" s="156" t="s">
        <v>757</v>
      </c>
      <c r="C12529" s="156" t="s">
        <v>758</v>
      </c>
      <c r="D12529" s="164">
        <v>4.2</v>
      </c>
      <c r="F12529" s="33">
        <v>46204</v>
      </c>
      <c r="G12529" s="32">
        <v>46234</v>
      </c>
      <c r="H12529" s="156" t="s">
        <v>73</v>
      </c>
      <c r="I12529" s="14" t="s">
        <v>891</v>
      </c>
      <c r="J12529" s="156" t="s">
        <v>403</v>
      </c>
    </row>
    <row r="12530" spans="1:10" ht="16.5" customHeight="1" x14ac:dyDescent="0.25">
      <c r="A12530" s="156" t="s">
        <v>125</v>
      </c>
      <c r="B12530" s="156" t="s">
        <v>759</v>
      </c>
      <c r="C12530" s="156" t="s">
        <v>758</v>
      </c>
      <c r="D12530" s="164">
        <v>2.5</v>
      </c>
      <c r="F12530" s="33">
        <v>46204</v>
      </c>
      <c r="G12530" s="32">
        <v>46234</v>
      </c>
      <c r="H12530" s="156" t="s">
        <v>73</v>
      </c>
      <c r="I12530" s="14" t="s">
        <v>891</v>
      </c>
      <c r="J12530" s="156" t="s">
        <v>404</v>
      </c>
    </row>
    <row r="12531" spans="1:10" ht="16.5" customHeight="1" x14ac:dyDescent="0.25">
      <c r="A12531" s="156" t="s">
        <v>125</v>
      </c>
      <c r="B12531" s="156" t="s">
        <v>760</v>
      </c>
      <c r="C12531" s="156" t="s">
        <v>761</v>
      </c>
      <c r="D12531" s="164">
        <v>3.2</v>
      </c>
      <c r="F12531" s="33">
        <v>46204</v>
      </c>
      <c r="G12531" s="32">
        <v>46234</v>
      </c>
      <c r="H12531" s="156" t="s">
        <v>73</v>
      </c>
      <c r="I12531" s="14" t="s">
        <v>891</v>
      </c>
      <c r="J12531" s="156" t="s">
        <v>405</v>
      </c>
    </row>
    <row r="12532" spans="1:10" ht="16.5" customHeight="1" x14ac:dyDescent="0.25">
      <c r="A12532" s="156" t="s">
        <v>77</v>
      </c>
      <c r="B12532" s="156" t="s">
        <v>502</v>
      </c>
      <c r="C12532" s="156" t="s">
        <v>503</v>
      </c>
      <c r="D12532" s="164">
        <v>8.6</v>
      </c>
      <c r="F12532" s="33">
        <v>46204</v>
      </c>
      <c r="G12532" s="32">
        <v>46234</v>
      </c>
      <c r="H12532" s="156" t="s">
        <v>145</v>
      </c>
      <c r="I12532" s="14" t="s">
        <v>891</v>
      </c>
      <c r="J12532" s="156" t="s">
        <v>249</v>
      </c>
    </row>
    <row r="12533" spans="1:10" ht="16.5" customHeight="1" x14ac:dyDescent="0.25">
      <c r="A12533" s="156" t="s">
        <v>77</v>
      </c>
      <c r="B12533" s="156" t="s">
        <v>504</v>
      </c>
      <c r="C12533" s="156" t="s">
        <v>505</v>
      </c>
      <c r="D12533" s="164">
        <v>6.95</v>
      </c>
      <c r="F12533" s="33">
        <v>46204</v>
      </c>
      <c r="G12533" s="32">
        <v>46234</v>
      </c>
      <c r="H12533" s="156" t="s">
        <v>145</v>
      </c>
      <c r="I12533" s="14" t="s">
        <v>891</v>
      </c>
      <c r="J12533" s="156" t="s">
        <v>250</v>
      </c>
    </row>
    <row r="12534" spans="1:10" ht="16.5" hidden="1" customHeight="1" x14ac:dyDescent="0.25">
      <c r="G12534" s="32"/>
      <c r="I12534" s="14"/>
    </row>
    <row r="12535" spans="1:10" ht="16.5" customHeight="1" x14ac:dyDescent="0.25">
      <c r="A12535" s="156" t="s">
        <v>77</v>
      </c>
      <c r="B12535" s="156" t="s">
        <v>508</v>
      </c>
      <c r="C12535" s="156" t="s">
        <v>509</v>
      </c>
      <c r="D12535" s="164">
        <v>3.9</v>
      </c>
      <c r="F12535" s="32">
        <v>46204</v>
      </c>
      <c r="G12535" s="32">
        <v>46234</v>
      </c>
      <c r="H12535" s="156" t="s">
        <v>145</v>
      </c>
      <c r="I12535" s="14" t="s">
        <v>891</v>
      </c>
      <c r="J12535" s="156" t="s">
        <v>252</v>
      </c>
    </row>
    <row r="12536" spans="1:10" ht="16.5" customHeight="1" x14ac:dyDescent="0.25">
      <c r="A12536" s="156" t="s">
        <v>77</v>
      </c>
      <c r="B12536" s="156" t="s">
        <v>510</v>
      </c>
      <c r="C12536" s="156" t="s">
        <v>507</v>
      </c>
      <c r="D12536" s="164">
        <v>8.8000000000000007</v>
      </c>
      <c r="F12536" s="33">
        <v>46204</v>
      </c>
      <c r="G12536" s="32">
        <v>46234</v>
      </c>
      <c r="H12536" s="156" t="s">
        <v>145</v>
      </c>
      <c r="I12536" s="14" t="s">
        <v>891</v>
      </c>
      <c r="J12536" s="156" t="s">
        <v>253</v>
      </c>
    </row>
    <row r="12537" spans="1:10" ht="16.5" hidden="1" customHeight="1" x14ac:dyDescent="0.25">
      <c r="G12537" s="32"/>
      <c r="I12537" s="14"/>
    </row>
    <row r="12538" spans="1:10" ht="16.5" customHeight="1" x14ac:dyDescent="0.25">
      <c r="A12538" s="156" t="s">
        <v>78</v>
      </c>
      <c r="B12538" s="156" t="s">
        <v>512</v>
      </c>
      <c r="C12538" s="156" t="s">
        <v>513</v>
      </c>
      <c r="D12538" s="164">
        <v>2.8</v>
      </c>
      <c r="F12538" s="33">
        <v>46204</v>
      </c>
      <c r="G12538" s="32">
        <v>46234</v>
      </c>
      <c r="H12538" s="156" t="s">
        <v>145</v>
      </c>
      <c r="I12538" s="14" t="s">
        <v>891</v>
      </c>
      <c r="J12538" s="156" t="s">
        <v>255</v>
      </c>
    </row>
    <row r="12539" spans="1:10" ht="16.5" customHeight="1" x14ac:dyDescent="0.25">
      <c r="A12539" s="156" t="s">
        <v>78</v>
      </c>
      <c r="B12539" s="156" t="s">
        <v>514</v>
      </c>
      <c r="C12539" s="156" t="s">
        <v>515</v>
      </c>
      <c r="D12539" s="164">
        <v>3</v>
      </c>
      <c r="F12539" s="33">
        <v>46204</v>
      </c>
      <c r="G12539" s="32">
        <v>46234</v>
      </c>
      <c r="H12539" s="156" t="s">
        <v>145</v>
      </c>
      <c r="I12539" s="14" t="s">
        <v>891</v>
      </c>
      <c r="J12539" s="156" t="s">
        <v>256</v>
      </c>
    </row>
    <row r="12540" spans="1:10" ht="16.5" customHeight="1" x14ac:dyDescent="0.25">
      <c r="A12540" s="156" t="s">
        <v>78</v>
      </c>
      <c r="B12540" s="156" t="s">
        <v>516</v>
      </c>
      <c r="C12540" s="156" t="s">
        <v>505</v>
      </c>
      <c r="D12540" s="164">
        <v>7.5</v>
      </c>
      <c r="F12540" s="33">
        <v>46204</v>
      </c>
      <c r="G12540" s="32">
        <v>46234</v>
      </c>
      <c r="H12540" s="156" t="s">
        <v>145</v>
      </c>
      <c r="I12540" s="14" t="s">
        <v>891</v>
      </c>
      <c r="J12540" s="156" t="s">
        <v>257</v>
      </c>
    </row>
    <row r="12541" spans="1:10" ht="16.5" customHeight="1" x14ac:dyDescent="0.25">
      <c r="A12541" s="156" t="s">
        <v>78</v>
      </c>
      <c r="B12541" s="156" t="s">
        <v>517</v>
      </c>
      <c r="C12541" s="156" t="s">
        <v>518</v>
      </c>
      <c r="D12541" s="164">
        <v>1.65</v>
      </c>
      <c r="F12541" s="33">
        <v>46204</v>
      </c>
      <c r="G12541" s="32">
        <v>46234</v>
      </c>
      <c r="H12541" s="156" t="s">
        <v>145</v>
      </c>
      <c r="I12541" s="14" t="s">
        <v>891</v>
      </c>
      <c r="J12541" s="156" t="s">
        <v>258</v>
      </c>
    </row>
    <row r="12542" spans="1:10" ht="16.5" customHeight="1" x14ac:dyDescent="0.25">
      <c r="A12542" s="156" t="s">
        <v>78</v>
      </c>
      <c r="B12542" s="156" t="s">
        <v>519</v>
      </c>
      <c r="C12542" s="156" t="s">
        <v>520</v>
      </c>
      <c r="D12542" s="164">
        <v>5.45</v>
      </c>
      <c r="F12542" s="33">
        <v>46204</v>
      </c>
      <c r="G12542" s="32">
        <v>46234</v>
      </c>
      <c r="H12542" s="156" t="s">
        <v>145</v>
      </c>
      <c r="I12542" s="14" t="s">
        <v>891</v>
      </c>
      <c r="J12542" s="156" t="s">
        <v>259</v>
      </c>
    </row>
    <row r="12543" spans="1:10" ht="16.5" customHeight="1" x14ac:dyDescent="0.25">
      <c r="A12543" s="156" t="s">
        <v>78</v>
      </c>
      <c r="B12543" s="156" t="s">
        <v>521</v>
      </c>
      <c r="C12543" s="156" t="s">
        <v>522</v>
      </c>
      <c r="D12543" s="164">
        <v>1.1499999999999999</v>
      </c>
      <c r="F12543" s="33">
        <v>46204</v>
      </c>
      <c r="G12543" s="32">
        <v>46234</v>
      </c>
      <c r="H12543" s="156" t="s">
        <v>145</v>
      </c>
      <c r="I12543" s="14" t="s">
        <v>891</v>
      </c>
      <c r="J12543" s="156" t="s">
        <v>260</v>
      </c>
    </row>
    <row r="12544" spans="1:10" ht="16.5" customHeight="1" x14ac:dyDescent="0.25">
      <c r="A12544" s="156" t="s">
        <v>78</v>
      </c>
      <c r="B12544" s="156" t="s">
        <v>523</v>
      </c>
      <c r="C12544" s="156" t="s">
        <v>524</v>
      </c>
      <c r="D12544" s="164">
        <v>1.2</v>
      </c>
      <c r="F12544" s="33">
        <v>46204</v>
      </c>
      <c r="G12544" s="32">
        <v>46234</v>
      </c>
      <c r="H12544" s="156" t="s">
        <v>145</v>
      </c>
      <c r="I12544" s="14" t="s">
        <v>891</v>
      </c>
      <c r="J12544" s="156" t="s">
        <v>261</v>
      </c>
    </row>
    <row r="12545" spans="1:10" ht="16.5" customHeight="1" x14ac:dyDescent="0.25">
      <c r="A12545" s="156" t="s">
        <v>78</v>
      </c>
      <c r="B12545" s="156" t="s">
        <v>525</v>
      </c>
      <c r="C12545" s="156" t="s">
        <v>526</v>
      </c>
      <c r="D12545" s="164">
        <v>2.35</v>
      </c>
      <c r="F12545" s="33">
        <v>46204</v>
      </c>
      <c r="G12545" s="32">
        <v>46234</v>
      </c>
      <c r="H12545" s="156" t="s">
        <v>145</v>
      </c>
      <c r="I12545" s="14" t="s">
        <v>891</v>
      </c>
      <c r="J12545" s="156" t="s">
        <v>262</v>
      </c>
    </row>
    <row r="12546" spans="1:10" ht="16.5" customHeight="1" x14ac:dyDescent="0.25">
      <c r="A12546" s="156" t="s">
        <v>79</v>
      </c>
      <c r="B12546" s="156" t="s">
        <v>527</v>
      </c>
      <c r="C12546" s="156" t="s">
        <v>528</v>
      </c>
      <c r="D12546" s="164">
        <v>8.9499999999999993</v>
      </c>
      <c r="F12546" s="33">
        <v>46204</v>
      </c>
      <c r="G12546" s="32">
        <v>46234</v>
      </c>
      <c r="H12546" s="156" t="s">
        <v>145</v>
      </c>
      <c r="I12546" s="14" t="s">
        <v>891</v>
      </c>
      <c r="J12546" s="156" t="s">
        <v>263</v>
      </c>
    </row>
    <row r="12547" spans="1:10" ht="16.5" hidden="1" customHeight="1" x14ac:dyDescent="0.25">
      <c r="G12547" s="32"/>
      <c r="I12547" s="14"/>
    </row>
    <row r="12548" spans="1:10" ht="16.5" hidden="1" customHeight="1" x14ac:dyDescent="0.25">
      <c r="G12548" s="32"/>
      <c r="I12548" s="14"/>
    </row>
    <row r="12549" spans="1:10" ht="16.5" hidden="1" customHeight="1" x14ac:dyDescent="0.25">
      <c r="G12549" s="32"/>
      <c r="I12549" s="14"/>
    </row>
    <row r="12550" spans="1:10" ht="16.5" hidden="1" customHeight="1" x14ac:dyDescent="0.25">
      <c r="G12550" s="32"/>
      <c r="I12550" s="14"/>
    </row>
    <row r="12551" spans="1:10" ht="16.5" customHeight="1" x14ac:dyDescent="0.25">
      <c r="A12551" s="156" t="s">
        <v>83</v>
      </c>
      <c r="B12551" s="156" t="s">
        <v>536</v>
      </c>
      <c r="C12551" s="156" t="s">
        <v>537</v>
      </c>
      <c r="D12551" s="164">
        <v>1.2</v>
      </c>
      <c r="F12551" s="33">
        <v>46204</v>
      </c>
      <c r="G12551" s="32">
        <v>46234</v>
      </c>
      <c r="H12551" s="156" t="s">
        <v>145</v>
      </c>
      <c r="I12551" s="14" t="s">
        <v>891</v>
      </c>
      <c r="J12551" s="156" t="s">
        <v>266</v>
      </c>
    </row>
    <row r="12552" spans="1:10" ht="16.5" customHeight="1" x14ac:dyDescent="0.25">
      <c r="A12552" s="156" t="s">
        <v>84</v>
      </c>
      <c r="B12552" s="156" t="s">
        <v>538</v>
      </c>
      <c r="C12552" s="156" t="s">
        <v>539</v>
      </c>
      <c r="D12552" s="164">
        <v>16.5</v>
      </c>
      <c r="F12552" s="33">
        <v>46204</v>
      </c>
      <c r="G12552" s="32">
        <v>46234</v>
      </c>
      <c r="H12552" s="156" t="s">
        <v>145</v>
      </c>
      <c r="I12552" s="14" t="s">
        <v>891</v>
      </c>
      <c r="J12552" s="156" t="s">
        <v>269</v>
      </c>
    </row>
    <row r="12553" spans="1:10" ht="16.5" customHeight="1" x14ac:dyDescent="0.25">
      <c r="A12553" s="156" t="s">
        <v>84</v>
      </c>
      <c r="B12553" s="156" t="s">
        <v>540</v>
      </c>
      <c r="C12553" s="156" t="s">
        <v>541</v>
      </c>
      <c r="D12553" s="164">
        <v>4.9000000000000004</v>
      </c>
      <c r="F12553" s="33">
        <v>46204</v>
      </c>
      <c r="G12553" s="32">
        <v>46234</v>
      </c>
      <c r="H12553" s="156" t="s">
        <v>145</v>
      </c>
      <c r="I12553" s="14" t="s">
        <v>891</v>
      </c>
      <c r="J12553" s="156" t="s">
        <v>272</v>
      </c>
    </row>
    <row r="12554" spans="1:10" ht="16.5" customHeight="1" x14ac:dyDescent="0.25">
      <c r="A12554" s="156" t="s">
        <v>84</v>
      </c>
      <c r="B12554" s="156" t="s">
        <v>540</v>
      </c>
      <c r="C12554" s="156" t="s">
        <v>542</v>
      </c>
      <c r="D12554" s="164">
        <v>11.4</v>
      </c>
      <c r="F12554" s="33">
        <v>46204</v>
      </c>
      <c r="G12554" s="32">
        <v>46234</v>
      </c>
      <c r="H12554" s="156" t="s">
        <v>145</v>
      </c>
      <c r="I12554" s="14" t="s">
        <v>891</v>
      </c>
      <c r="J12554" s="156" t="s">
        <v>273</v>
      </c>
    </row>
    <row r="12555" spans="1:10" ht="16.5" customHeight="1" x14ac:dyDescent="0.25">
      <c r="A12555" s="156" t="s">
        <v>84</v>
      </c>
      <c r="B12555" s="156" t="s">
        <v>543</v>
      </c>
      <c r="C12555" s="156" t="s">
        <v>539</v>
      </c>
      <c r="D12555" s="164">
        <v>15.75</v>
      </c>
      <c r="F12555" s="33">
        <v>46204</v>
      </c>
      <c r="G12555" s="32">
        <v>46234</v>
      </c>
      <c r="H12555" s="156" t="s">
        <v>145</v>
      </c>
      <c r="I12555" s="14" t="s">
        <v>891</v>
      </c>
      <c r="J12555" s="156" t="s">
        <v>270</v>
      </c>
    </row>
    <row r="12556" spans="1:10" ht="16.5" hidden="1" customHeight="1" x14ac:dyDescent="0.25">
      <c r="G12556" s="32"/>
      <c r="I12556" s="14"/>
    </row>
    <row r="12557" spans="1:10" ht="16.5" hidden="1" customHeight="1" x14ac:dyDescent="0.25">
      <c r="F12557" s="32"/>
      <c r="G12557" s="32"/>
      <c r="I12557" s="14"/>
    </row>
    <row r="12558" spans="1:10" ht="16.5" customHeight="1" x14ac:dyDescent="0.25">
      <c r="A12558" s="156" t="s">
        <v>84</v>
      </c>
      <c r="B12558" s="156" t="s">
        <v>546</v>
      </c>
      <c r="C12558" s="156" t="s">
        <v>547</v>
      </c>
      <c r="D12558" s="164">
        <v>13.6</v>
      </c>
      <c r="F12558" s="33">
        <v>46204</v>
      </c>
      <c r="G12558" s="32">
        <v>46234</v>
      </c>
      <c r="H12558" s="156" t="s">
        <v>145</v>
      </c>
      <c r="I12558" s="14" t="s">
        <v>891</v>
      </c>
      <c r="J12558" s="156" t="s">
        <v>275</v>
      </c>
    </row>
    <row r="12559" spans="1:10" ht="16.5" hidden="1" customHeight="1" x14ac:dyDescent="0.25">
      <c r="G12559" s="32"/>
      <c r="I12559" s="14"/>
    </row>
    <row r="12560" spans="1:10" ht="16.5" hidden="1" customHeight="1" x14ac:dyDescent="0.25">
      <c r="F12560" s="32"/>
      <c r="G12560" s="32"/>
      <c r="I12560" s="14"/>
    </row>
    <row r="12561" spans="1:10" ht="16.5" customHeight="1" x14ac:dyDescent="0.25">
      <c r="A12561" s="156" t="s">
        <v>84</v>
      </c>
      <c r="B12561" s="156" t="s">
        <v>550</v>
      </c>
      <c r="C12561" s="156" t="s">
        <v>549</v>
      </c>
      <c r="D12561" s="164">
        <v>4.95</v>
      </c>
      <c r="F12561" s="33">
        <v>46204</v>
      </c>
      <c r="G12561" s="32">
        <v>46234</v>
      </c>
      <c r="H12561" s="156" t="s">
        <v>145</v>
      </c>
      <c r="I12561" s="14" t="s">
        <v>891</v>
      </c>
      <c r="J12561" s="156" t="s">
        <v>276</v>
      </c>
    </row>
    <row r="12562" spans="1:10" ht="16.5" customHeight="1" x14ac:dyDescent="0.25">
      <c r="A12562" s="156" t="s">
        <v>84</v>
      </c>
      <c r="B12562" s="156" t="s">
        <v>550</v>
      </c>
      <c r="C12562" s="156" t="s">
        <v>551</v>
      </c>
      <c r="D12562" s="164">
        <v>12.9</v>
      </c>
      <c r="F12562" s="33">
        <v>46204</v>
      </c>
      <c r="G12562" s="32">
        <v>46234</v>
      </c>
      <c r="H12562" s="156" t="s">
        <v>145</v>
      </c>
      <c r="I12562" s="14" t="s">
        <v>891</v>
      </c>
      <c r="J12562" s="156" t="s">
        <v>277</v>
      </c>
    </row>
    <row r="12563" spans="1:10" ht="16.5" customHeight="1" x14ac:dyDescent="0.25">
      <c r="A12563" s="156" t="s">
        <v>84</v>
      </c>
      <c r="B12563" s="156" t="s">
        <v>552</v>
      </c>
      <c r="C12563" s="156" t="s">
        <v>549</v>
      </c>
      <c r="D12563" s="164">
        <v>5.6</v>
      </c>
      <c r="F12563" s="33">
        <v>46204</v>
      </c>
      <c r="G12563" s="32">
        <v>46234</v>
      </c>
      <c r="H12563" s="156" t="s">
        <v>145</v>
      </c>
      <c r="I12563" s="14" t="s">
        <v>891</v>
      </c>
      <c r="J12563" s="156" t="s">
        <v>278</v>
      </c>
    </row>
    <row r="12564" spans="1:10" ht="16.5" customHeight="1" x14ac:dyDescent="0.25">
      <c r="A12564" s="156" t="s">
        <v>84</v>
      </c>
      <c r="B12564" s="156" t="s">
        <v>553</v>
      </c>
      <c r="C12564" s="156" t="s">
        <v>549</v>
      </c>
      <c r="D12564" s="164">
        <v>4.45</v>
      </c>
      <c r="F12564" s="33">
        <v>46204</v>
      </c>
      <c r="G12564" s="32">
        <v>46234</v>
      </c>
      <c r="H12564" s="156" t="s">
        <v>145</v>
      </c>
      <c r="I12564" s="14" t="s">
        <v>891</v>
      </c>
      <c r="J12564" s="156" t="s">
        <v>279</v>
      </c>
    </row>
    <row r="12565" spans="1:10" ht="16.5" customHeight="1" x14ac:dyDescent="0.25">
      <c r="A12565" s="156" t="s">
        <v>84</v>
      </c>
      <c r="B12565" s="156" t="s">
        <v>553</v>
      </c>
      <c r="C12565" s="156" t="s">
        <v>551</v>
      </c>
      <c r="D12565" s="164">
        <v>11.05</v>
      </c>
      <c r="F12565" s="33">
        <v>46204</v>
      </c>
      <c r="G12565" s="32">
        <v>46234</v>
      </c>
      <c r="H12565" s="156" t="s">
        <v>145</v>
      </c>
      <c r="I12565" s="14" t="s">
        <v>891</v>
      </c>
      <c r="J12565" s="156" t="s">
        <v>280</v>
      </c>
    </row>
    <row r="12566" spans="1:10" ht="16.5" customHeight="1" x14ac:dyDescent="0.25">
      <c r="A12566" s="156" t="s">
        <v>85</v>
      </c>
      <c r="B12566" s="156" t="s">
        <v>554</v>
      </c>
      <c r="C12566" s="156" t="s">
        <v>549</v>
      </c>
      <c r="D12566" s="164">
        <v>5.4</v>
      </c>
      <c r="F12566" s="33">
        <v>46204</v>
      </c>
      <c r="G12566" s="32">
        <v>46234</v>
      </c>
      <c r="H12566" s="156" t="s">
        <v>145</v>
      </c>
      <c r="I12566" s="14" t="s">
        <v>891</v>
      </c>
      <c r="J12566" s="156" t="s">
        <v>281</v>
      </c>
    </row>
    <row r="12567" spans="1:10" ht="16.5" hidden="1" customHeight="1" x14ac:dyDescent="0.25">
      <c r="G12567" s="32"/>
      <c r="I12567" s="14"/>
    </row>
    <row r="12568" spans="1:10" ht="16.5" customHeight="1" x14ac:dyDescent="0.25">
      <c r="A12568" s="156" t="s">
        <v>85</v>
      </c>
      <c r="B12568" s="156" t="s">
        <v>556</v>
      </c>
      <c r="C12568" s="156" t="s">
        <v>549</v>
      </c>
      <c r="D12568" s="164">
        <v>5.4</v>
      </c>
      <c r="F12568" s="33">
        <v>46204</v>
      </c>
      <c r="G12568" s="33">
        <v>46234</v>
      </c>
      <c r="H12568" s="156" t="s">
        <v>145</v>
      </c>
      <c r="I12568" s="156" t="s">
        <v>891</v>
      </c>
      <c r="J12568" s="156" t="s">
        <v>283</v>
      </c>
    </row>
    <row r="12569" spans="1:10" ht="16.5" customHeight="1" x14ac:dyDescent="0.25">
      <c r="A12569" s="156" t="s">
        <v>85</v>
      </c>
      <c r="B12569" s="156" t="s">
        <v>557</v>
      </c>
      <c r="C12569" s="156" t="s">
        <v>547</v>
      </c>
      <c r="D12569" s="164">
        <v>4.75</v>
      </c>
      <c r="F12569" s="33">
        <v>46204</v>
      </c>
      <c r="G12569" s="33">
        <v>46234</v>
      </c>
      <c r="H12569" s="156" t="s">
        <v>145</v>
      </c>
      <c r="I12569" s="156" t="s">
        <v>891</v>
      </c>
      <c r="J12569" s="156" t="s">
        <v>286</v>
      </c>
    </row>
    <row r="12570" spans="1:10" ht="16.5" customHeight="1" x14ac:dyDescent="0.25">
      <c r="A12570" s="156" t="s">
        <v>85</v>
      </c>
      <c r="B12570" s="156" t="s">
        <v>558</v>
      </c>
      <c r="C12570" s="156" t="s">
        <v>549</v>
      </c>
      <c r="D12570" s="164">
        <v>4.7</v>
      </c>
      <c r="F12570" s="33">
        <v>46204</v>
      </c>
      <c r="G12570" s="33">
        <v>46234</v>
      </c>
      <c r="H12570" s="156" t="s">
        <v>145</v>
      </c>
      <c r="I12570" s="156" t="s">
        <v>891</v>
      </c>
      <c r="J12570" s="156" t="s">
        <v>287</v>
      </c>
    </row>
    <row r="12571" spans="1:10" ht="16.5" customHeight="1" x14ac:dyDescent="0.25">
      <c r="A12571" s="156" t="s">
        <v>85</v>
      </c>
      <c r="B12571" s="156" t="s">
        <v>559</v>
      </c>
      <c r="C12571" s="156" t="s">
        <v>549</v>
      </c>
      <c r="D12571" s="164">
        <v>4.5</v>
      </c>
      <c r="F12571" s="33">
        <v>46204</v>
      </c>
      <c r="G12571" s="33">
        <v>46234</v>
      </c>
      <c r="H12571" s="156" t="s">
        <v>145</v>
      </c>
      <c r="I12571" s="156" t="s">
        <v>891</v>
      </c>
      <c r="J12571" s="156" t="s">
        <v>284</v>
      </c>
    </row>
    <row r="12572" spans="1:10" ht="16.5" customHeight="1" x14ac:dyDescent="0.25">
      <c r="A12572" s="156" t="s">
        <v>85</v>
      </c>
      <c r="B12572" s="156" t="s">
        <v>560</v>
      </c>
      <c r="C12572" s="156" t="s">
        <v>539</v>
      </c>
      <c r="D12572" s="164">
        <v>2.4</v>
      </c>
      <c r="F12572" s="33">
        <v>46204</v>
      </c>
      <c r="G12572" s="33">
        <v>46234</v>
      </c>
      <c r="H12572" s="156" t="s">
        <v>145</v>
      </c>
      <c r="I12572" s="156" t="s">
        <v>891</v>
      </c>
      <c r="J12572" s="156" t="s">
        <v>285</v>
      </c>
    </row>
    <row r="12573" spans="1:10" ht="16.5" customHeight="1" x14ac:dyDescent="0.25">
      <c r="A12573" s="156" t="s">
        <v>86</v>
      </c>
      <c r="B12573" s="156" t="s">
        <v>561</v>
      </c>
      <c r="C12573" s="156" t="s">
        <v>562</v>
      </c>
      <c r="D12573" s="164">
        <v>3.65</v>
      </c>
      <c r="F12573" s="33">
        <v>46204</v>
      </c>
      <c r="G12573" s="33">
        <v>46234</v>
      </c>
      <c r="H12573" s="156" t="s">
        <v>145</v>
      </c>
      <c r="I12573" s="156" t="s">
        <v>891</v>
      </c>
      <c r="J12573" s="156" t="s">
        <v>288</v>
      </c>
    </row>
    <row r="12574" spans="1:10" ht="16.5" customHeight="1" x14ac:dyDescent="0.25">
      <c r="A12574" s="156" t="s">
        <v>86</v>
      </c>
      <c r="B12574" s="156" t="s">
        <v>563</v>
      </c>
      <c r="C12574" s="156" t="s">
        <v>562</v>
      </c>
      <c r="D12574" s="164">
        <v>3.5</v>
      </c>
      <c r="F12574" s="33">
        <v>46204</v>
      </c>
      <c r="G12574" s="33">
        <v>46234</v>
      </c>
      <c r="H12574" s="156" t="s">
        <v>145</v>
      </c>
      <c r="I12574" s="156" t="s">
        <v>891</v>
      </c>
      <c r="J12574" s="156" t="s">
        <v>289</v>
      </c>
    </row>
    <row r="12575" spans="1:10" ht="16.5" customHeight="1" x14ac:dyDescent="0.25">
      <c r="A12575" s="156" t="s">
        <v>87</v>
      </c>
      <c r="B12575" s="156" t="s">
        <v>564</v>
      </c>
      <c r="C12575" s="156" t="s">
        <v>565</v>
      </c>
      <c r="D12575" s="164">
        <v>3.85</v>
      </c>
      <c r="F12575" s="33">
        <v>46204</v>
      </c>
      <c r="G12575" s="33">
        <v>46234</v>
      </c>
      <c r="H12575" s="156" t="s">
        <v>145</v>
      </c>
      <c r="I12575" s="156" t="s">
        <v>891</v>
      </c>
      <c r="J12575" s="156" t="s">
        <v>290</v>
      </c>
    </row>
    <row r="12576" spans="1:10" ht="16.5" customHeight="1" x14ac:dyDescent="0.25">
      <c r="A12576" s="156" t="s">
        <v>87</v>
      </c>
      <c r="B12576" s="156" t="s">
        <v>566</v>
      </c>
      <c r="C12576" s="156" t="s">
        <v>567</v>
      </c>
      <c r="D12576" s="164">
        <v>4.5</v>
      </c>
      <c r="F12576" s="33">
        <v>46204</v>
      </c>
      <c r="G12576" s="33">
        <v>46234</v>
      </c>
      <c r="H12576" s="156" t="s">
        <v>145</v>
      </c>
      <c r="I12576" s="156" t="s">
        <v>891</v>
      </c>
      <c r="J12576" s="156" t="s">
        <v>428</v>
      </c>
    </row>
    <row r="12577" spans="1:10" ht="16.5" customHeight="1" x14ac:dyDescent="0.25">
      <c r="A12577" s="156" t="s">
        <v>87</v>
      </c>
      <c r="B12577" s="156" t="s">
        <v>568</v>
      </c>
      <c r="C12577" s="156" t="s">
        <v>539</v>
      </c>
      <c r="D12577" s="164">
        <v>2.5</v>
      </c>
      <c r="F12577" s="33">
        <v>46204</v>
      </c>
      <c r="G12577" s="33">
        <v>46234</v>
      </c>
      <c r="H12577" s="156" t="s">
        <v>145</v>
      </c>
      <c r="I12577" s="156" t="s">
        <v>891</v>
      </c>
      <c r="J12577" s="156" t="s">
        <v>291</v>
      </c>
    </row>
    <row r="12578" spans="1:10" ht="16.5" customHeight="1" x14ac:dyDescent="0.25">
      <c r="A12578" s="156" t="s">
        <v>87</v>
      </c>
      <c r="B12578" s="156" t="s">
        <v>569</v>
      </c>
      <c r="C12578" s="156" t="s">
        <v>539</v>
      </c>
      <c r="D12578" s="164">
        <v>1.9</v>
      </c>
      <c r="F12578" s="33">
        <v>46204</v>
      </c>
      <c r="G12578" s="33">
        <v>46234</v>
      </c>
      <c r="H12578" s="156" t="s">
        <v>145</v>
      </c>
      <c r="I12578" s="156" t="s">
        <v>891</v>
      </c>
      <c r="J12578" s="156" t="s">
        <v>292</v>
      </c>
    </row>
    <row r="12579" spans="1:10" ht="16.5" customHeight="1" x14ac:dyDescent="0.25">
      <c r="A12579" s="156" t="s">
        <v>87</v>
      </c>
      <c r="B12579" s="156" t="s">
        <v>570</v>
      </c>
      <c r="C12579" s="156" t="s">
        <v>571</v>
      </c>
      <c r="D12579" s="164">
        <v>4.8</v>
      </c>
      <c r="F12579" s="33">
        <v>46204</v>
      </c>
      <c r="G12579" s="33">
        <v>46234</v>
      </c>
      <c r="H12579" s="156" t="s">
        <v>145</v>
      </c>
      <c r="I12579" s="156" t="s">
        <v>891</v>
      </c>
      <c r="J12579" s="156" t="s">
        <v>293</v>
      </c>
    </row>
    <row r="12580" spans="1:10" ht="16.5" customHeight="1" x14ac:dyDescent="0.25">
      <c r="A12580" s="156" t="s">
        <v>87</v>
      </c>
      <c r="B12580" s="156" t="s">
        <v>572</v>
      </c>
      <c r="C12580" s="156" t="s">
        <v>573</v>
      </c>
      <c r="D12580" s="164">
        <v>5.95</v>
      </c>
      <c r="F12580" s="33">
        <v>46204</v>
      </c>
      <c r="G12580" s="33">
        <v>46234</v>
      </c>
      <c r="H12580" s="156" t="s">
        <v>145</v>
      </c>
      <c r="I12580" s="156" t="s">
        <v>891</v>
      </c>
      <c r="J12580" s="156" t="s">
        <v>294</v>
      </c>
    </row>
    <row r="12581" spans="1:10" ht="16.5" hidden="1" customHeight="1" x14ac:dyDescent="0.25"/>
    <row r="12582" spans="1:10" ht="16.5" hidden="1" customHeight="1" x14ac:dyDescent="0.25"/>
    <row r="12583" spans="1:10" ht="16.5" hidden="1" customHeight="1" x14ac:dyDescent="0.25">
      <c r="G12583" s="32"/>
      <c r="I12583" s="14"/>
    </row>
    <row r="12584" spans="1:10" ht="16.5" customHeight="1" x14ac:dyDescent="0.25">
      <c r="A12584" s="156" t="s">
        <v>88</v>
      </c>
      <c r="B12584" s="156" t="s">
        <v>578</v>
      </c>
      <c r="C12584" s="156" t="s">
        <v>579</v>
      </c>
      <c r="D12584" s="164">
        <v>0.95</v>
      </c>
      <c r="F12584" s="32">
        <v>46204</v>
      </c>
      <c r="G12584" s="32">
        <v>46234</v>
      </c>
      <c r="H12584" s="156" t="s">
        <v>145</v>
      </c>
      <c r="I12584" s="14" t="s">
        <v>891</v>
      </c>
      <c r="J12584" s="156" t="s">
        <v>298</v>
      </c>
    </row>
    <row r="12585" spans="1:10" ht="16.5" hidden="1" customHeight="1" x14ac:dyDescent="0.25">
      <c r="D12585" s="138"/>
      <c r="F12585" s="32"/>
      <c r="G12585" s="32"/>
      <c r="I12585" s="14"/>
    </row>
    <row r="12586" spans="1:10" ht="16.5" hidden="1" customHeight="1" x14ac:dyDescent="0.25">
      <c r="D12586" s="51"/>
      <c r="E12586" s="50"/>
      <c r="F12586" s="32"/>
      <c r="G12586" s="32"/>
      <c r="I12586" s="14"/>
    </row>
    <row r="12587" spans="1:10" ht="16.5" customHeight="1" x14ac:dyDescent="0.25">
      <c r="A12587" s="156" t="s">
        <v>89</v>
      </c>
      <c r="B12587" s="156" t="s">
        <v>582</v>
      </c>
      <c r="C12587" s="156" t="s">
        <v>579</v>
      </c>
      <c r="D12587" s="51">
        <v>8.75</v>
      </c>
      <c r="E12587" s="50"/>
      <c r="F12587" s="32">
        <v>46204</v>
      </c>
      <c r="G12587" s="32">
        <v>46234</v>
      </c>
      <c r="H12587" s="156" t="s">
        <v>145</v>
      </c>
      <c r="I12587" s="14" t="s">
        <v>891</v>
      </c>
      <c r="J12587" s="156" t="s">
        <v>301</v>
      </c>
    </row>
    <row r="12588" spans="1:10" ht="16.5" customHeight="1" x14ac:dyDescent="0.25">
      <c r="A12588" s="156" t="s">
        <v>89</v>
      </c>
      <c r="B12588" s="156" t="s">
        <v>583</v>
      </c>
      <c r="C12588" s="156" t="s">
        <v>584</v>
      </c>
      <c r="D12588" s="51">
        <v>7.8</v>
      </c>
      <c r="E12588" s="50"/>
      <c r="F12588" s="32">
        <v>46204</v>
      </c>
      <c r="G12588" s="32">
        <v>46234</v>
      </c>
      <c r="H12588" s="156" t="s">
        <v>145</v>
      </c>
      <c r="I12588" s="14" t="s">
        <v>891</v>
      </c>
      <c r="J12588" s="156" t="s">
        <v>302</v>
      </c>
    </row>
    <row r="12589" spans="1:10" ht="16.5" customHeight="1" x14ac:dyDescent="0.25">
      <c r="A12589" s="156" t="s">
        <v>89</v>
      </c>
      <c r="B12589" s="156" t="s">
        <v>585</v>
      </c>
      <c r="C12589" s="156" t="s">
        <v>584</v>
      </c>
      <c r="D12589" s="164">
        <v>7.4</v>
      </c>
      <c r="F12589" s="32">
        <v>46204</v>
      </c>
      <c r="G12589" s="32">
        <v>46234</v>
      </c>
      <c r="H12589" s="156" t="s">
        <v>145</v>
      </c>
      <c r="I12589" s="146" t="s">
        <v>891</v>
      </c>
      <c r="J12589" s="156" t="s">
        <v>303</v>
      </c>
    </row>
    <row r="12590" spans="1:10" ht="16.5" hidden="1" customHeight="1" x14ac:dyDescent="0.25">
      <c r="D12590" s="162"/>
      <c r="F12590" s="32"/>
      <c r="G12590" s="32"/>
      <c r="I12590" s="14"/>
    </row>
    <row r="12591" spans="1:10" ht="16.5" customHeight="1" x14ac:dyDescent="0.25">
      <c r="A12591" s="156" t="s">
        <v>90</v>
      </c>
      <c r="B12591" s="156" t="s">
        <v>587</v>
      </c>
      <c r="C12591" s="156" t="s">
        <v>533</v>
      </c>
      <c r="D12591" s="162">
        <v>1.35</v>
      </c>
      <c r="F12591" s="32">
        <v>46204</v>
      </c>
      <c r="G12591" s="32">
        <v>46234</v>
      </c>
      <c r="H12591" s="156" t="s">
        <v>145</v>
      </c>
      <c r="I12591" s="14" t="s">
        <v>891</v>
      </c>
      <c r="J12591" s="156" t="s">
        <v>306</v>
      </c>
    </row>
    <row r="12592" spans="1:10" ht="16.5" customHeight="1" x14ac:dyDescent="0.25">
      <c r="A12592" s="156" t="s">
        <v>90</v>
      </c>
      <c r="B12592" s="156" t="s">
        <v>588</v>
      </c>
      <c r="C12592" s="156" t="s">
        <v>533</v>
      </c>
      <c r="D12592" s="162">
        <v>1.4</v>
      </c>
      <c r="F12592" s="32">
        <v>46204</v>
      </c>
      <c r="G12592" s="32">
        <v>46234</v>
      </c>
      <c r="H12592" s="156" t="s">
        <v>145</v>
      </c>
      <c r="I12592" s="14" t="s">
        <v>891</v>
      </c>
      <c r="J12592" s="156" t="s">
        <v>307</v>
      </c>
    </row>
    <row r="12593" spans="1:10" ht="16.5" customHeight="1" x14ac:dyDescent="0.25">
      <c r="A12593" s="156" t="s">
        <v>90</v>
      </c>
      <c r="B12593" s="156" t="s">
        <v>589</v>
      </c>
      <c r="C12593" s="156" t="s">
        <v>535</v>
      </c>
      <c r="D12593" s="162">
        <v>1.3</v>
      </c>
      <c r="F12593" s="32">
        <v>46204</v>
      </c>
      <c r="G12593" s="32">
        <v>46234</v>
      </c>
      <c r="H12593" s="156" t="s">
        <v>145</v>
      </c>
      <c r="I12593" s="14" t="s">
        <v>891</v>
      </c>
      <c r="J12593" s="156" t="s">
        <v>304</v>
      </c>
    </row>
    <row r="12594" spans="1:10" ht="16.5" customHeight="1" x14ac:dyDescent="0.25">
      <c r="A12594" s="156" t="s">
        <v>91</v>
      </c>
      <c r="B12594" s="156" t="s">
        <v>590</v>
      </c>
      <c r="C12594" s="156" t="s">
        <v>507</v>
      </c>
      <c r="D12594" s="162">
        <v>0.95</v>
      </c>
      <c r="F12594" s="32">
        <v>46204</v>
      </c>
      <c r="G12594" s="32">
        <v>46234</v>
      </c>
      <c r="H12594" s="156" t="s">
        <v>145</v>
      </c>
      <c r="I12594" s="14" t="s">
        <v>891</v>
      </c>
      <c r="J12594" s="156" t="s">
        <v>308</v>
      </c>
    </row>
    <row r="12595" spans="1:10" ht="16.5" customHeight="1" x14ac:dyDescent="0.25">
      <c r="A12595" s="156" t="s">
        <v>91</v>
      </c>
      <c r="B12595" s="156" t="s">
        <v>591</v>
      </c>
      <c r="C12595" s="156" t="s">
        <v>528</v>
      </c>
      <c r="D12595" s="162">
        <v>1.3</v>
      </c>
      <c r="F12595" s="32">
        <v>46204</v>
      </c>
      <c r="G12595" s="32">
        <v>46234</v>
      </c>
      <c r="H12595" s="156" t="s">
        <v>145</v>
      </c>
      <c r="I12595" s="14" t="s">
        <v>891</v>
      </c>
      <c r="J12595" s="156" t="s">
        <v>309</v>
      </c>
    </row>
    <row r="12596" spans="1:10" ht="16.5" customHeight="1" x14ac:dyDescent="0.25">
      <c r="A12596" s="156" t="s">
        <v>91</v>
      </c>
      <c r="B12596" s="156" t="s">
        <v>592</v>
      </c>
      <c r="C12596" s="156" t="s">
        <v>528</v>
      </c>
      <c r="D12596" s="164">
        <v>0.85</v>
      </c>
      <c r="F12596" s="32">
        <v>46204</v>
      </c>
      <c r="G12596" s="32">
        <v>46234</v>
      </c>
      <c r="H12596" s="156" t="s">
        <v>145</v>
      </c>
      <c r="I12596" s="14" t="s">
        <v>891</v>
      </c>
      <c r="J12596" s="156" t="s">
        <v>310</v>
      </c>
    </row>
    <row r="12597" spans="1:10" ht="16.5" customHeight="1" x14ac:dyDescent="0.25">
      <c r="A12597" s="156" t="s">
        <v>91</v>
      </c>
      <c r="B12597" s="156" t="s">
        <v>593</v>
      </c>
      <c r="C12597" s="156" t="s">
        <v>528</v>
      </c>
      <c r="D12597" s="164">
        <v>0.95</v>
      </c>
      <c r="F12597" s="32">
        <v>46204</v>
      </c>
      <c r="G12597" s="32">
        <v>46234</v>
      </c>
      <c r="H12597" s="156" t="s">
        <v>145</v>
      </c>
      <c r="I12597" s="14" t="s">
        <v>891</v>
      </c>
      <c r="J12597" s="156" t="s">
        <v>311</v>
      </c>
    </row>
    <row r="12598" spans="1:10" ht="16.5" customHeight="1" x14ac:dyDescent="0.25">
      <c r="A12598" s="156" t="s">
        <v>91</v>
      </c>
      <c r="B12598" s="156" t="s">
        <v>594</v>
      </c>
      <c r="C12598" s="156" t="s">
        <v>595</v>
      </c>
      <c r="D12598" s="164">
        <v>2.15</v>
      </c>
      <c r="F12598" s="32">
        <v>46204</v>
      </c>
      <c r="G12598" s="32">
        <v>46234</v>
      </c>
      <c r="H12598" s="156" t="s">
        <v>145</v>
      </c>
      <c r="I12598" s="14" t="s">
        <v>891</v>
      </c>
      <c r="J12598" s="156" t="s">
        <v>312</v>
      </c>
    </row>
    <row r="12599" spans="1:10" ht="16.5" customHeight="1" x14ac:dyDescent="0.25">
      <c r="A12599" s="156" t="s">
        <v>91</v>
      </c>
      <c r="B12599" s="156" t="s">
        <v>596</v>
      </c>
      <c r="C12599" s="156" t="s">
        <v>595</v>
      </c>
      <c r="D12599" s="164">
        <v>2.5499999999999998</v>
      </c>
      <c r="F12599" s="32">
        <v>46204</v>
      </c>
      <c r="G12599" s="32">
        <v>46234</v>
      </c>
      <c r="H12599" s="156" t="s">
        <v>145</v>
      </c>
      <c r="I12599" s="14" t="s">
        <v>891</v>
      </c>
      <c r="J12599" s="156" t="s">
        <v>313</v>
      </c>
    </row>
    <row r="12600" spans="1:10" ht="16.5" customHeight="1" x14ac:dyDescent="0.25">
      <c r="A12600" s="156" t="s">
        <v>420</v>
      </c>
      <c r="B12600" s="156" t="s">
        <v>597</v>
      </c>
      <c r="C12600" s="156" t="s">
        <v>598</v>
      </c>
      <c r="D12600" s="162">
        <v>8.6</v>
      </c>
      <c r="F12600" s="32">
        <v>46204</v>
      </c>
      <c r="G12600" s="32">
        <v>46234</v>
      </c>
      <c r="H12600" s="156" t="s">
        <v>145</v>
      </c>
      <c r="I12600" s="14" t="s">
        <v>891</v>
      </c>
      <c r="J12600" s="156" t="s">
        <v>423</v>
      </c>
    </row>
    <row r="12601" spans="1:10" ht="16.5" customHeight="1" x14ac:dyDescent="0.25">
      <c r="A12601" s="156" t="s">
        <v>420</v>
      </c>
      <c r="B12601" s="156" t="s">
        <v>599</v>
      </c>
      <c r="C12601" s="156" t="s">
        <v>598</v>
      </c>
      <c r="D12601" s="162">
        <v>8.6</v>
      </c>
      <c r="F12601" s="32">
        <v>46204</v>
      </c>
      <c r="G12601" s="32">
        <v>46234</v>
      </c>
      <c r="H12601" s="156" t="s">
        <v>145</v>
      </c>
      <c r="I12601" s="14" t="s">
        <v>891</v>
      </c>
      <c r="J12601" s="156" t="s">
        <v>424</v>
      </c>
    </row>
    <row r="12602" spans="1:10" ht="16.5" customHeight="1" x14ac:dyDescent="0.25">
      <c r="A12602" s="156" t="s">
        <v>420</v>
      </c>
      <c r="B12602" s="156" t="s">
        <v>600</v>
      </c>
      <c r="C12602" s="156" t="s">
        <v>598</v>
      </c>
      <c r="D12602" s="164">
        <v>9.9</v>
      </c>
      <c r="F12602" s="32">
        <v>46204</v>
      </c>
      <c r="G12602" s="32">
        <v>46234</v>
      </c>
      <c r="H12602" s="156" t="s">
        <v>145</v>
      </c>
      <c r="I12602" s="14" t="s">
        <v>891</v>
      </c>
      <c r="J12602" s="156" t="s">
        <v>421</v>
      </c>
    </row>
    <row r="12603" spans="1:10" ht="16.5" customHeight="1" x14ac:dyDescent="0.25">
      <c r="A12603" s="156" t="s">
        <v>420</v>
      </c>
      <c r="B12603" s="156" t="s">
        <v>601</v>
      </c>
      <c r="C12603" s="156" t="s">
        <v>598</v>
      </c>
      <c r="D12603" s="164">
        <v>9.9</v>
      </c>
      <c r="F12603" s="32">
        <v>46204</v>
      </c>
      <c r="G12603" s="32">
        <v>46234</v>
      </c>
      <c r="H12603" s="156" t="s">
        <v>145</v>
      </c>
      <c r="I12603" s="14" t="s">
        <v>891</v>
      </c>
      <c r="J12603" s="156" t="s">
        <v>422</v>
      </c>
    </row>
    <row r="12604" spans="1:10" ht="16.5" hidden="1" customHeight="1" x14ac:dyDescent="0.25">
      <c r="D12604" s="162"/>
      <c r="F12604" s="32"/>
      <c r="G12604" s="32"/>
      <c r="I12604" s="14"/>
    </row>
    <row r="12605" spans="1:10" ht="16.5" customHeight="1" x14ac:dyDescent="0.25">
      <c r="A12605" s="156" t="s">
        <v>420</v>
      </c>
      <c r="B12605" s="156" t="s">
        <v>603</v>
      </c>
      <c r="C12605" s="156" t="s">
        <v>604</v>
      </c>
      <c r="D12605" s="164">
        <v>16.8</v>
      </c>
      <c r="F12605" s="32">
        <v>46204</v>
      </c>
      <c r="G12605" s="32">
        <v>46234</v>
      </c>
      <c r="H12605" s="156" t="s">
        <v>145</v>
      </c>
      <c r="I12605" s="14" t="s">
        <v>891</v>
      </c>
      <c r="J12605" s="156" t="s">
        <v>430</v>
      </c>
    </row>
    <row r="12606" spans="1:10" ht="16.5" customHeight="1" x14ac:dyDescent="0.25">
      <c r="A12606" s="156" t="s">
        <v>420</v>
      </c>
      <c r="B12606" s="156" t="s">
        <v>605</v>
      </c>
      <c r="C12606" s="156" t="s">
        <v>604</v>
      </c>
      <c r="D12606" s="162">
        <v>16.8</v>
      </c>
      <c r="F12606" s="32">
        <v>46204</v>
      </c>
      <c r="G12606" s="32">
        <v>46234</v>
      </c>
      <c r="H12606" s="156" t="s">
        <v>145</v>
      </c>
      <c r="I12606" s="14" t="s">
        <v>891</v>
      </c>
      <c r="J12606" s="156" t="s">
        <v>425</v>
      </c>
    </row>
    <row r="12607" spans="1:10" ht="16.5" hidden="1" customHeight="1" x14ac:dyDescent="0.25">
      <c r="F12607" s="32"/>
      <c r="G12607" s="32"/>
      <c r="I12607" s="14"/>
    </row>
    <row r="12608" spans="1:10" ht="16.5" hidden="1" customHeight="1" x14ac:dyDescent="0.25">
      <c r="D12608" s="162"/>
      <c r="F12608" s="32"/>
      <c r="G12608" s="32"/>
      <c r="I12608" s="14"/>
    </row>
    <row r="12609" spans="1:10" ht="16.5" hidden="1" customHeight="1" x14ac:dyDescent="0.25">
      <c r="F12609" s="32"/>
      <c r="G12609" s="32"/>
      <c r="I12609" s="14"/>
    </row>
    <row r="12610" spans="1:10" ht="16.5" customHeight="1" x14ac:dyDescent="0.25">
      <c r="A12610" s="156" t="s">
        <v>93</v>
      </c>
      <c r="B12610" s="156" t="s">
        <v>611</v>
      </c>
      <c r="C12610" s="156" t="s">
        <v>595</v>
      </c>
      <c r="D12610" s="162">
        <v>13.6</v>
      </c>
      <c r="F12610" s="32">
        <v>46204</v>
      </c>
      <c r="G12610" s="32">
        <v>46234</v>
      </c>
      <c r="H12610" s="156" t="s">
        <v>145</v>
      </c>
      <c r="I12610" s="14" t="s">
        <v>891</v>
      </c>
      <c r="J12610" s="156" t="s">
        <v>315</v>
      </c>
    </row>
    <row r="12611" spans="1:10" ht="16.5" hidden="1" customHeight="1" x14ac:dyDescent="0.25">
      <c r="D12611" s="162"/>
      <c r="F12611" s="32"/>
      <c r="G12611" s="32"/>
      <c r="I12611" s="14"/>
    </row>
    <row r="12612" spans="1:10" ht="16.5" hidden="1" customHeight="1" x14ac:dyDescent="0.25">
      <c r="F12612" s="32"/>
      <c r="G12612" s="32"/>
      <c r="I12612" s="14"/>
    </row>
    <row r="12613" spans="1:10" ht="16.5" hidden="1" customHeight="1" x14ac:dyDescent="0.25">
      <c r="D12613" s="162"/>
      <c r="F12613" s="32"/>
      <c r="G12613" s="32"/>
      <c r="I12613" s="14"/>
    </row>
    <row r="12614" spans="1:10" ht="16.5" customHeight="1" x14ac:dyDescent="0.25">
      <c r="A12614" s="156" t="s">
        <v>99</v>
      </c>
      <c r="B12614" s="156" t="s">
        <v>615</v>
      </c>
      <c r="C12614" s="156" t="s">
        <v>595</v>
      </c>
      <c r="D12614" s="162">
        <v>5.2</v>
      </c>
      <c r="F12614" s="32">
        <v>46204</v>
      </c>
      <c r="G12614" s="32">
        <v>46234</v>
      </c>
      <c r="H12614" s="156" t="s">
        <v>145</v>
      </c>
      <c r="I12614" s="14" t="s">
        <v>891</v>
      </c>
      <c r="J12614" s="156" t="s">
        <v>319</v>
      </c>
    </row>
    <row r="12615" spans="1:10" ht="16.5" customHeight="1" x14ac:dyDescent="0.25">
      <c r="A12615" s="156" t="s">
        <v>99</v>
      </c>
      <c r="B12615" s="156" t="s">
        <v>616</v>
      </c>
      <c r="C12615" s="156" t="s">
        <v>595</v>
      </c>
      <c r="D12615" s="164">
        <v>7.5</v>
      </c>
      <c r="F12615" s="32">
        <v>46204</v>
      </c>
      <c r="G12615" s="32">
        <v>46234</v>
      </c>
      <c r="H12615" s="156" t="s">
        <v>145</v>
      </c>
      <c r="I12615" s="14" t="s">
        <v>891</v>
      </c>
      <c r="J12615" s="156" t="s">
        <v>320</v>
      </c>
    </row>
    <row r="12616" spans="1:10" ht="16.5" customHeight="1" x14ac:dyDescent="0.25">
      <c r="A12616" s="156" t="s">
        <v>99</v>
      </c>
      <c r="B12616" s="156" t="s">
        <v>617</v>
      </c>
      <c r="C12616" s="156" t="s">
        <v>595</v>
      </c>
      <c r="D12616" s="51">
        <v>9.3000000000000007</v>
      </c>
      <c r="E12616" s="46"/>
      <c r="F12616" s="32">
        <v>46204</v>
      </c>
      <c r="G12616" s="32">
        <v>46234</v>
      </c>
      <c r="H12616" s="156" t="s">
        <v>145</v>
      </c>
      <c r="I12616" s="14" t="s">
        <v>891</v>
      </c>
      <c r="J12616" s="156" t="s">
        <v>321</v>
      </c>
    </row>
    <row r="12617" spans="1:10" ht="16.5" customHeight="1" x14ac:dyDescent="0.25">
      <c r="A12617" s="156" t="s">
        <v>99</v>
      </c>
      <c r="B12617" s="156" t="s">
        <v>618</v>
      </c>
      <c r="C12617" s="156" t="s">
        <v>595</v>
      </c>
      <c r="D12617" s="51">
        <v>5.3</v>
      </c>
      <c r="E12617" s="50"/>
      <c r="F12617" s="32">
        <v>46204</v>
      </c>
      <c r="G12617" s="32">
        <v>46234</v>
      </c>
      <c r="H12617" s="156" t="s">
        <v>145</v>
      </c>
      <c r="I12617" s="14" t="s">
        <v>891</v>
      </c>
      <c r="J12617" s="156" t="s">
        <v>322</v>
      </c>
    </row>
    <row r="12618" spans="1:10" ht="16.5" customHeight="1" x14ac:dyDescent="0.25">
      <c r="A12618" s="156" t="s">
        <v>104</v>
      </c>
      <c r="B12618" s="156" t="s">
        <v>619</v>
      </c>
      <c r="C12618" s="156" t="s">
        <v>505</v>
      </c>
      <c r="D12618" s="164">
        <v>3</v>
      </c>
      <c r="F12618" s="32">
        <v>46204</v>
      </c>
      <c r="G12618" s="32">
        <v>46234</v>
      </c>
      <c r="H12618" s="156" t="s">
        <v>145</v>
      </c>
      <c r="I12618" s="14" t="s">
        <v>891</v>
      </c>
      <c r="J12618" s="156" t="s">
        <v>323</v>
      </c>
    </row>
    <row r="12619" spans="1:10" ht="16.5" customHeight="1" x14ac:dyDescent="0.25">
      <c r="A12619" s="156" t="s">
        <v>104</v>
      </c>
      <c r="B12619" s="156" t="s">
        <v>620</v>
      </c>
      <c r="C12619" s="156" t="s">
        <v>598</v>
      </c>
      <c r="D12619" s="164">
        <v>10.7</v>
      </c>
      <c r="F12619" s="33">
        <v>46204</v>
      </c>
      <c r="G12619" s="33">
        <v>46234</v>
      </c>
      <c r="H12619" s="156" t="s">
        <v>145</v>
      </c>
      <c r="I12619" s="156" t="s">
        <v>891</v>
      </c>
      <c r="J12619" s="156" t="s">
        <v>324</v>
      </c>
    </row>
    <row r="12620" spans="1:10" ht="16.5" hidden="1" customHeight="1" x14ac:dyDescent="0.25">
      <c r="D12620" s="51"/>
      <c r="E12620" s="50"/>
      <c r="F12620" s="32"/>
      <c r="G12620" s="32"/>
      <c r="I12620" s="14"/>
    </row>
    <row r="12621" spans="1:10" ht="16.5" customHeight="1" x14ac:dyDescent="0.25">
      <c r="A12621" s="156" t="s">
        <v>104</v>
      </c>
      <c r="B12621" s="156" t="s">
        <v>623</v>
      </c>
      <c r="C12621" s="156" t="s">
        <v>622</v>
      </c>
      <c r="D12621" s="51">
        <v>9.4</v>
      </c>
      <c r="E12621" s="50"/>
      <c r="F12621" s="32">
        <v>46204</v>
      </c>
      <c r="G12621" s="32">
        <v>46234</v>
      </c>
      <c r="H12621" s="156" t="s">
        <v>145</v>
      </c>
      <c r="I12621" s="14" t="s">
        <v>891</v>
      </c>
      <c r="J12621" s="156" t="s">
        <v>326</v>
      </c>
    </row>
    <row r="12622" spans="1:10" ht="16.5" customHeight="1" x14ac:dyDescent="0.25">
      <c r="A12622" s="156" t="s">
        <v>104</v>
      </c>
      <c r="B12622" s="156" t="s">
        <v>624</v>
      </c>
      <c r="C12622" s="156" t="s">
        <v>625</v>
      </c>
      <c r="D12622" s="162">
        <v>6</v>
      </c>
      <c r="F12622" s="32">
        <v>46204</v>
      </c>
      <c r="G12622" s="32">
        <v>46234</v>
      </c>
      <c r="H12622" s="156" t="s">
        <v>145</v>
      </c>
      <c r="I12622" s="14" t="s">
        <v>891</v>
      </c>
      <c r="J12622" s="156" t="s">
        <v>327</v>
      </c>
    </row>
    <row r="12623" spans="1:10" ht="16.5" customHeight="1" x14ac:dyDescent="0.25">
      <c r="A12623" s="156" t="s">
        <v>104</v>
      </c>
      <c r="B12623" s="156" t="s">
        <v>626</v>
      </c>
      <c r="C12623" s="156" t="s">
        <v>505</v>
      </c>
      <c r="D12623" s="162">
        <v>2.2000000000000002</v>
      </c>
      <c r="F12623" s="32">
        <v>46204</v>
      </c>
      <c r="G12623" s="32">
        <v>46234</v>
      </c>
      <c r="H12623" s="156" t="s">
        <v>145</v>
      </c>
      <c r="I12623" s="14" t="s">
        <v>891</v>
      </c>
      <c r="J12623" s="156" t="s">
        <v>328</v>
      </c>
    </row>
    <row r="12624" spans="1:10" ht="16.5" customHeight="1" x14ac:dyDescent="0.25">
      <c r="A12624" s="156" t="s">
        <v>104</v>
      </c>
      <c r="B12624" s="156" t="s">
        <v>627</v>
      </c>
      <c r="C12624" s="156" t="s">
        <v>595</v>
      </c>
      <c r="D12624" s="162">
        <v>6.95</v>
      </c>
      <c r="F12624" s="32">
        <v>46235</v>
      </c>
      <c r="G12624" s="32">
        <v>46265</v>
      </c>
      <c r="H12624" s="156" t="s">
        <v>151</v>
      </c>
      <c r="I12624" s="14" t="s">
        <v>893</v>
      </c>
      <c r="J12624" s="161" t="s">
        <v>329</v>
      </c>
    </row>
    <row r="12625" spans="1:10" ht="16.5" hidden="1" customHeight="1" x14ac:dyDescent="0.25">
      <c r="D12625" s="162"/>
      <c r="F12625" s="32"/>
      <c r="G12625" s="32"/>
      <c r="I12625" s="14"/>
    </row>
    <row r="12626" spans="1:10" ht="16.5" hidden="1" customHeight="1" x14ac:dyDescent="0.25">
      <c r="D12626" s="162"/>
      <c r="F12626" s="32"/>
      <c r="G12626" s="32"/>
      <c r="I12626" s="14"/>
    </row>
    <row r="12627" spans="1:10" ht="16.5" customHeight="1" x14ac:dyDescent="0.25">
      <c r="A12627" s="156" t="s">
        <v>104</v>
      </c>
      <c r="B12627" s="156" t="s">
        <v>631</v>
      </c>
      <c r="C12627" s="156" t="s">
        <v>507</v>
      </c>
      <c r="D12627" s="164">
        <v>4.3499999999999996</v>
      </c>
      <c r="F12627" s="32">
        <v>46204</v>
      </c>
      <c r="G12627" s="32">
        <v>46234</v>
      </c>
      <c r="H12627" s="156" t="s">
        <v>145</v>
      </c>
      <c r="I12627" s="14" t="s">
        <v>891</v>
      </c>
      <c r="J12627" s="156" t="s">
        <v>333</v>
      </c>
    </row>
    <row r="12628" spans="1:10" ht="16.5" hidden="1" customHeight="1" x14ac:dyDescent="0.25">
      <c r="F12628" s="32"/>
      <c r="G12628" s="32"/>
      <c r="I12628" s="14"/>
    </row>
    <row r="12629" spans="1:10" ht="16.5" customHeight="1" x14ac:dyDescent="0.25">
      <c r="A12629" s="156" t="s">
        <v>105</v>
      </c>
      <c r="B12629" s="156" t="s">
        <v>634</v>
      </c>
      <c r="C12629" s="156" t="s">
        <v>595</v>
      </c>
      <c r="D12629" s="162">
        <v>3.9</v>
      </c>
      <c r="F12629" s="32">
        <v>46204</v>
      </c>
      <c r="G12629" s="32">
        <v>46234</v>
      </c>
      <c r="H12629" s="156" t="s">
        <v>145</v>
      </c>
      <c r="I12629" s="14" t="s">
        <v>891</v>
      </c>
      <c r="J12629" s="156" t="s">
        <v>106</v>
      </c>
    </row>
    <row r="12630" spans="1:10" ht="16.5" hidden="1" customHeight="1" x14ac:dyDescent="0.25">
      <c r="F12630" s="32"/>
      <c r="G12630" s="32"/>
      <c r="I12630" s="14"/>
    </row>
    <row r="12631" spans="1:10" ht="16.5" hidden="1" customHeight="1" x14ac:dyDescent="0.25">
      <c r="D12631" s="162"/>
      <c r="F12631" s="32"/>
      <c r="G12631" s="32"/>
      <c r="I12631" s="14"/>
    </row>
    <row r="12632" spans="1:10" ht="16.5" hidden="1" customHeight="1" x14ac:dyDescent="0.25">
      <c r="D12632" s="162"/>
      <c r="F12632" s="32"/>
      <c r="G12632" s="32"/>
      <c r="I12632" s="14"/>
    </row>
    <row r="12633" spans="1:10" ht="16.5" customHeight="1" x14ac:dyDescent="0.25">
      <c r="A12633" s="156" t="s">
        <v>107</v>
      </c>
      <c r="B12633" s="156" t="s">
        <v>641</v>
      </c>
      <c r="C12633" s="156" t="s">
        <v>642</v>
      </c>
      <c r="D12633" s="164">
        <v>8.5</v>
      </c>
      <c r="F12633" s="32">
        <v>46204</v>
      </c>
      <c r="G12633" s="32">
        <v>46234</v>
      </c>
      <c r="H12633" s="156" t="s">
        <v>145</v>
      </c>
      <c r="I12633" s="14" t="s">
        <v>891</v>
      </c>
      <c r="J12633" s="156" t="s">
        <v>337</v>
      </c>
    </row>
    <row r="12634" spans="1:10" ht="16.5" customHeight="1" x14ac:dyDescent="0.25">
      <c r="A12634" s="156" t="s">
        <v>107</v>
      </c>
      <c r="B12634" s="156" t="s">
        <v>643</v>
      </c>
      <c r="C12634" s="156" t="s">
        <v>644</v>
      </c>
      <c r="D12634" s="164">
        <v>8.5</v>
      </c>
      <c r="F12634" s="32">
        <v>46204</v>
      </c>
      <c r="G12634" s="32">
        <v>46234</v>
      </c>
      <c r="H12634" s="156" t="s">
        <v>145</v>
      </c>
      <c r="I12634" s="14" t="s">
        <v>891</v>
      </c>
      <c r="J12634" s="156" t="s">
        <v>338</v>
      </c>
    </row>
    <row r="12635" spans="1:10" ht="16.5" hidden="1" customHeight="1" x14ac:dyDescent="0.25">
      <c r="D12635" s="162"/>
      <c r="F12635" s="32"/>
      <c r="G12635" s="32"/>
      <c r="I12635" s="14"/>
    </row>
    <row r="12636" spans="1:10" ht="16.5" hidden="1" customHeight="1" x14ac:dyDescent="0.25">
      <c r="F12636" s="32"/>
      <c r="G12636" s="32"/>
      <c r="I12636" s="14"/>
    </row>
    <row r="12637" spans="1:10" ht="16.5" customHeight="1" x14ac:dyDescent="0.25">
      <c r="A12637" s="156" t="s">
        <v>107</v>
      </c>
      <c r="B12637" s="156" t="s">
        <v>649</v>
      </c>
      <c r="C12637" s="156" t="s">
        <v>650</v>
      </c>
      <c r="D12637" s="164">
        <v>9.1999999999999993</v>
      </c>
      <c r="F12637" s="32">
        <v>46204</v>
      </c>
      <c r="G12637" s="32">
        <v>46234</v>
      </c>
      <c r="H12637" s="156" t="s">
        <v>145</v>
      </c>
      <c r="I12637" s="14" t="s">
        <v>891</v>
      </c>
      <c r="J12637" s="156" t="s">
        <v>341</v>
      </c>
    </row>
    <row r="12638" spans="1:10" ht="16.5" customHeight="1" x14ac:dyDescent="0.25">
      <c r="A12638" s="156" t="s">
        <v>107</v>
      </c>
      <c r="B12638" s="156" t="s">
        <v>651</v>
      </c>
      <c r="C12638" s="156" t="s">
        <v>652</v>
      </c>
      <c r="D12638" s="164">
        <v>9.1999999999999993</v>
      </c>
      <c r="F12638" s="32">
        <v>46204</v>
      </c>
      <c r="G12638" s="32">
        <v>46234</v>
      </c>
      <c r="H12638" s="156" t="s">
        <v>145</v>
      </c>
      <c r="I12638" s="14" t="s">
        <v>891</v>
      </c>
      <c r="J12638" s="156" t="s">
        <v>342</v>
      </c>
    </row>
    <row r="12639" spans="1:10" ht="16.5" customHeight="1" x14ac:dyDescent="0.25">
      <c r="A12639" s="156" t="s">
        <v>107</v>
      </c>
      <c r="B12639" s="156" t="s">
        <v>653</v>
      </c>
      <c r="C12639" s="156" t="s">
        <v>654</v>
      </c>
      <c r="D12639" s="162">
        <v>12.2</v>
      </c>
      <c r="F12639" s="32">
        <v>46204</v>
      </c>
      <c r="G12639" s="32">
        <v>46234</v>
      </c>
      <c r="H12639" s="156" t="s">
        <v>145</v>
      </c>
      <c r="I12639" s="14" t="s">
        <v>891</v>
      </c>
      <c r="J12639" s="156" t="s">
        <v>343</v>
      </c>
    </row>
    <row r="12640" spans="1:10" ht="16.5" customHeight="1" x14ac:dyDescent="0.25">
      <c r="A12640" s="156" t="s">
        <v>107</v>
      </c>
      <c r="B12640" s="156" t="s">
        <v>655</v>
      </c>
      <c r="C12640" s="156" t="s">
        <v>656</v>
      </c>
      <c r="D12640" s="164">
        <v>12.2</v>
      </c>
      <c r="F12640" s="32">
        <v>46204</v>
      </c>
      <c r="G12640" s="32">
        <v>46234</v>
      </c>
      <c r="H12640" s="156" t="s">
        <v>145</v>
      </c>
      <c r="I12640" s="14" t="s">
        <v>891</v>
      </c>
      <c r="J12640" s="156" t="s">
        <v>344</v>
      </c>
    </row>
    <row r="12641" spans="1:10" ht="16.5" customHeight="1" x14ac:dyDescent="0.25">
      <c r="A12641" s="156" t="s">
        <v>107</v>
      </c>
      <c r="B12641" s="156" t="s">
        <v>657</v>
      </c>
      <c r="C12641" s="156" t="s">
        <v>658</v>
      </c>
      <c r="D12641" s="164">
        <v>9</v>
      </c>
      <c r="F12641" s="32">
        <v>46204</v>
      </c>
      <c r="G12641" s="32">
        <v>46234</v>
      </c>
      <c r="H12641" s="156" t="s">
        <v>145</v>
      </c>
      <c r="I12641" s="14" t="s">
        <v>891</v>
      </c>
      <c r="J12641" s="156" t="s">
        <v>345</v>
      </c>
    </row>
    <row r="12642" spans="1:10" ht="16.5" hidden="1" customHeight="1" x14ac:dyDescent="0.25">
      <c r="G12642" s="32"/>
      <c r="I12642" s="14"/>
    </row>
    <row r="12643" spans="1:10" ht="16.5" customHeight="1" x14ac:dyDescent="0.25">
      <c r="A12643" s="156" t="s">
        <v>107</v>
      </c>
      <c r="B12643" s="156" t="s">
        <v>661</v>
      </c>
      <c r="C12643" s="156" t="s">
        <v>662</v>
      </c>
      <c r="D12643" s="164">
        <v>10.5</v>
      </c>
      <c r="F12643" s="33">
        <v>46204</v>
      </c>
      <c r="G12643" s="32">
        <v>46234</v>
      </c>
      <c r="H12643" s="156" t="s">
        <v>145</v>
      </c>
      <c r="I12643" s="14" t="s">
        <v>891</v>
      </c>
      <c r="J12643" s="156" t="s">
        <v>347</v>
      </c>
    </row>
    <row r="12644" spans="1:10" ht="16.5" customHeight="1" x14ac:dyDescent="0.25">
      <c r="A12644" s="156" t="s">
        <v>107</v>
      </c>
      <c r="B12644" s="156" t="s">
        <v>663</v>
      </c>
      <c r="C12644" s="156" t="s">
        <v>664</v>
      </c>
      <c r="D12644" s="164">
        <v>10.5</v>
      </c>
      <c r="F12644" s="33">
        <v>46204</v>
      </c>
      <c r="G12644" s="32">
        <v>46234</v>
      </c>
      <c r="H12644" s="156" t="s">
        <v>145</v>
      </c>
      <c r="I12644" s="14" t="s">
        <v>891</v>
      </c>
      <c r="J12644" s="156" t="s">
        <v>348</v>
      </c>
    </row>
    <row r="12645" spans="1:10" ht="16.5" customHeight="1" x14ac:dyDescent="0.25">
      <c r="A12645" s="156" t="s">
        <v>107</v>
      </c>
      <c r="B12645" s="156" t="s">
        <v>665</v>
      </c>
      <c r="C12645" s="156" t="s">
        <v>666</v>
      </c>
      <c r="D12645" s="164">
        <v>10.5</v>
      </c>
      <c r="F12645" s="33">
        <v>46204</v>
      </c>
      <c r="G12645" s="32">
        <v>46234</v>
      </c>
      <c r="H12645" s="156" t="s">
        <v>145</v>
      </c>
      <c r="I12645" s="14" t="s">
        <v>891</v>
      </c>
      <c r="J12645" s="156" t="s">
        <v>349</v>
      </c>
    </row>
    <row r="12646" spans="1:10" ht="16.5" customHeight="1" x14ac:dyDescent="0.25">
      <c r="A12646" s="156" t="s">
        <v>107</v>
      </c>
      <c r="B12646" s="156" t="s">
        <v>667</v>
      </c>
      <c r="C12646" s="156" t="s">
        <v>668</v>
      </c>
      <c r="D12646" s="164">
        <v>10.5</v>
      </c>
      <c r="F12646" s="33">
        <v>46204</v>
      </c>
      <c r="G12646" s="32">
        <v>46234</v>
      </c>
      <c r="H12646" s="156" t="s">
        <v>145</v>
      </c>
      <c r="I12646" s="14" t="s">
        <v>891</v>
      </c>
      <c r="J12646" s="156" t="s">
        <v>350</v>
      </c>
    </row>
    <row r="12647" spans="1:10" ht="16.5" customHeight="1" x14ac:dyDescent="0.25">
      <c r="A12647" s="156" t="s">
        <v>107</v>
      </c>
      <c r="B12647" s="156" t="s">
        <v>669</v>
      </c>
      <c r="C12647" s="156" t="s">
        <v>670</v>
      </c>
      <c r="D12647" s="164">
        <v>10.5</v>
      </c>
      <c r="F12647" s="33">
        <v>46204</v>
      </c>
      <c r="G12647" s="32">
        <v>46234</v>
      </c>
      <c r="H12647" s="156" t="s">
        <v>145</v>
      </c>
      <c r="I12647" s="14" t="s">
        <v>891</v>
      </c>
      <c r="J12647" s="156" t="s">
        <v>351</v>
      </c>
    </row>
    <row r="12648" spans="1:10" ht="16.5" customHeight="1" x14ac:dyDescent="0.25">
      <c r="A12648" s="156" t="s">
        <v>108</v>
      </c>
      <c r="B12648" s="156" t="s">
        <v>671</v>
      </c>
      <c r="C12648" s="156" t="s">
        <v>672</v>
      </c>
      <c r="D12648" s="164">
        <v>1.55</v>
      </c>
      <c r="F12648" s="33">
        <v>46204</v>
      </c>
      <c r="G12648" s="32">
        <v>46234</v>
      </c>
      <c r="H12648" s="156" t="s">
        <v>145</v>
      </c>
      <c r="I12648" s="14" t="s">
        <v>891</v>
      </c>
      <c r="J12648" s="156" t="s">
        <v>352</v>
      </c>
    </row>
    <row r="12649" spans="1:10" ht="16.5" hidden="1" customHeight="1" x14ac:dyDescent="0.25">
      <c r="G12649" s="32"/>
      <c r="I12649" s="14"/>
    </row>
    <row r="12650" spans="1:10" ht="16.5" hidden="1" customHeight="1" x14ac:dyDescent="0.25">
      <c r="G12650" s="32"/>
      <c r="I12650" s="14"/>
    </row>
    <row r="12651" spans="1:10" ht="16.5" hidden="1" customHeight="1" x14ac:dyDescent="0.25">
      <c r="G12651" s="32"/>
      <c r="I12651" s="14"/>
    </row>
    <row r="12652" spans="1:10" ht="16.5" hidden="1" customHeight="1" x14ac:dyDescent="0.25">
      <c r="G12652" s="32"/>
      <c r="I12652" s="14"/>
    </row>
    <row r="12653" spans="1:10" ht="16.5" hidden="1" customHeight="1" x14ac:dyDescent="0.25">
      <c r="G12653" s="32"/>
      <c r="I12653" s="14"/>
    </row>
    <row r="12654" spans="1:10" ht="16.5" customHeight="1" x14ac:dyDescent="0.25">
      <c r="A12654" s="156" t="s">
        <v>109</v>
      </c>
      <c r="B12654" s="156" t="s">
        <v>679</v>
      </c>
      <c r="C12654" s="156" t="s">
        <v>680</v>
      </c>
      <c r="D12654" s="164">
        <v>2.65</v>
      </c>
      <c r="F12654" s="32">
        <v>46204</v>
      </c>
      <c r="G12654" s="32">
        <v>46234</v>
      </c>
      <c r="H12654" s="156" t="s">
        <v>145</v>
      </c>
      <c r="I12654" s="14" t="s">
        <v>891</v>
      </c>
      <c r="J12654" s="156" t="s">
        <v>358</v>
      </c>
    </row>
    <row r="12655" spans="1:10" ht="16.5" customHeight="1" x14ac:dyDescent="0.25">
      <c r="A12655" s="156" t="s">
        <v>109</v>
      </c>
      <c r="B12655" s="156" t="s">
        <v>679</v>
      </c>
      <c r="C12655" s="156" t="s">
        <v>681</v>
      </c>
      <c r="D12655" s="164">
        <v>4.55</v>
      </c>
      <c r="F12655" s="33">
        <v>46204</v>
      </c>
      <c r="G12655" s="32">
        <v>46234</v>
      </c>
      <c r="H12655" s="156" t="s">
        <v>145</v>
      </c>
      <c r="I12655" s="14" t="s">
        <v>891</v>
      </c>
      <c r="J12655" s="156" t="s">
        <v>359</v>
      </c>
    </row>
    <row r="12656" spans="1:10" ht="16.5" hidden="1" customHeight="1" x14ac:dyDescent="0.25">
      <c r="G12656" s="32"/>
      <c r="I12656" s="14"/>
    </row>
    <row r="12657" spans="1:10" ht="16.5" customHeight="1" x14ac:dyDescent="0.25">
      <c r="A12657" s="156" t="s">
        <v>74</v>
      </c>
      <c r="B12657" s="156" t="s">
        <v>683</v>
      </c>
      <c r="C12657" s="156" t="s">
        <v>684</v>
      </c>
      <c r="D12657" s="164">
        <v>14.9</v>
      </c>
      <c r="F12657" s="33">
        <v>46204</v>
      </c>
      <c r="G12657" s="32">
        <v>46234</v>
      </c>
      <c r="H12657" s="156" t="s">
        <v>145</v>
      </c>
      <c r="I12657" s="14" t="s">
        <v>891</v>
      </c>
      <c r="J12657" s="156" t="s">
        <v>111</v>
      </c>
    </row>
    <row r="12658" spans="1:10" ht="16.5" hidden="1" customHeight="1" x14ac:dyDescent="0.25">
      <c r="G12658" s="32"/>
      <c r="I12658" s="14"/>
    </row>
    <row r="12659" spans="1:10" ht="16.5" customHeight="1" x14ac:dyDescent="0.25">
      <c r="A12659" s="156" t="s">
        <v>71</v>
      </c>
      <c r="B12659" s="156" t="s">
        <v>687</v>
      </c>
      <c r="C12659" s="156" t="s">
        <v>630</v>
      </c>
      <c r="D12659" s="162">
        <v>2.2999999999999998</v>
      </c>
      <c r="F12659" s="32">
        <v>46204</v>
      </c>
      <c r="G12659" s="32">
        <v>46234</v>
      </c>
      <c r="H12659" s="156" t="s">
        <v>145</v>
      </c>
      <c r="I12659" s="14" t="s">
        <v>891</v>
      </c>
      <c r="J12659" s="156" t="s">
        <v>360</v>
      </c>
    </row>
    <row r="12660" spans="1:10" ht="16.5" customHeight="1" x14ac:dyDescent="0.25">
      <c r="A12660" s="156" t="s">
        <v>71</v>
      </c>
      <c r="B12660" s="156" t="s">
        <v>688</v>
      </c>
      <c r="C12660" s="156" t="s">
        <v>630</v>
      </c>
      <c r="D12660" s="164">
        <v>2.4500000000000002</v>
      </c>
      <c r="F12660" s="33">
        <v>46204</v>
      </c>
      <c r="G12660" s="32">
        <v>46234</v>
      </c>
      <c r="H12660" s="156" t="s">
        <v>145</v>
      </c>
      <c r="I12660" s="14" t="s">
        <v>891</v>
      </c>
      <c r="J12660" s="156" t="s">
        <v>361</v>
      </c>
    </row>
    <row r="12661" spans="1:10" ht="16.5" customHeight="1" x14ac:dyDescent="0.25">
      <c r="A12661" s="156" t="s">
        <v>69</v>
      </c>
      <c r="B12661" s="156" t="s">
        <v>689</v>
      </c>
      <c r="C12661" s="156" t="s">
        <v>595</v>
      </c>
      <c r="D12661" s="164">
        <v>1.5</v>
      </c>
      <c r="F12661" s="33">
        <v>46204</v>
      </c>
      <c r="G12661" s="32">
        <v>46234</v>
      </c>
      <c r="H12661" s="156" t="s">
        <v>145</v>
      </c>
      <c r="I12661" s="14" t="s">
        <v>891</v>
      </c>
      <c r="J12661" s="156" t="s">
        <v>432</v>
      </c>
    </row>
    <row r="12662" spans="1:10" ht="16.5" customHeight="1" x14ac:dyDescent="0.25">
      <c r="A12662" s="156" t="s">
        <v>69</v>
      </c>
      <c r="B12662" s="156" t="s">
        <v>690</v>
      </c>
      <c r="C12662" s="156" t="s">
        <v>595</v>
      </c>
      <c r="D12662" s="164">
        <v>2.4500000000000002</v>
      </c>
      <c r="F12662" s="33">
        <v>46204</v>
      </c>
      <c r="G12662" s="32">
        <v>46234</v>
      </c>
      <c r="H12662" s="156" t="s">
        <v>145</v>
      </c>
      <c r="I12662" s="14" t="s">
        <v>891</v>
      </c>
      <c r="J12662" s="156" t="s">
        <v>433</v>
      </c>
    </row>
    <row r="12663" spans="1:10" ht="16.5" customHeight="1" x14ac:dyDescent="0.25">
      <c r="A12663" s="156" t="s">
        <v>69</v>
      </c>
      <c r="B12663" s="156" t="s">
        <v>691</v>
      </c>
      <c r="C12663" s="156" t="s">
        <v>595</v>
      </c>
      <c r="D12663" s="164">
        <v>3.95</v>
      </c>
      <c r="F12663" s="33">
        <v>46204</v>
      </c>
      <c r="G12663" s="32">
        <v>46234</v>
      </c>
      <c r="H12663" s="156" t="s">
        <v>145</v>
      </c>
      <c r="I12663" s="14" t="s">
        <v>891</v>
      </c>
      <c r="J12663" s="156" t="s">
        <v>434</v>
      </c>
    </row>
    <row r="12664" spans="1:10" ht="16.5" customHeight="1" x14ac:dyDescent="0.25">
      <c r="A12664" s="156" t="s">
        <v>69</v>
      </c>
      <c r="B12664" s="156" t="s">
        <v>692</v>
      </c>
      <c r="C12664" s="156" t="s">
        <v>595</v>
      </c>
      <c r="D12664" s="164">
        <v>2.4</v>
      </c>
      <c r="F12664" s="33">
        <v>46204</v>
      </c>
      <c r="G12664" s="32">
        <v>46234</v>
      </c>
      <c r="H12664" s="156" t="s">
        <v>145</v>
      </c>
      <c r="I12664" s="14" t="s">
        <v>891</v>
      </c>
      <c r="J12664" s="156" t="s">
        <v>435</v>
      </c>
    </row>
    <row r="12665" spans="1:10" ht="16.5" customHeight="1" x14ac:dyDescent="0.25">
      <c r="A12665" s="156" t="s">
        <v>115</v>
      </c>
      <c r="B12665" s="156" t="s">
        <v>693</v>
      </c>
      <c r="C12665" s="156" t="s">
        <v>694</v>
      </c>
      <c r="D12665" s="164">
        <v>8.5</v>
      </c>
      <c r="F12665" s="33">
        <v>46204</v>
      </c>
      <c r="G12665" s="32">
        <v>46234</v>
      </c>
      <c r="H12665" s="156" t="s">
        <v>145</v>
      </c>
      <c r="I12665" s="14" t="s">
        <v>891</v>
      </c>
      <c r="J12665" s="156" t="s">
        <v>362</v>
      </c>
    </row>
    <row r="12666" spans="1:10" ht="16.5" customHeight="1" x14ac:dyDescent="0.25">
      <c r="A12666" s="156" t="s">
        <v>115</v>
      </c>
      <c r="B12666" s="156" t="s">
        <v>695</v>
      </c>
      <c r="C12666" s="156" t="s">
        <v>694</v>
      </c>
      <c r="D12666" s="164">
        <v>7.6</v>
      </c>
      <c r="F12666" s="33">
        <v>46204</v>
      </c>
      <c r="G12666" s="32">
        <v>46234</v>
      </c>
      <c r="H12666" s="156" t="s">
        <v>145</v>
      </c>
      <c r="I12666" s="14" t="s">
        <v>891</v>
      </c>
      <c r="J12666" s="156" t="s">
        <v>363</v>
      </c>
    </row>
    <row r="12667" spans="1:10" ht="16.5" customHeight="1" x14ac:dyDescent="0.25">
      <c r="A12667" s="156" t="s">
        <v>115</v>
      </c>
      <c r="B12667" s="156" t="s">
        <v>696</v>
      </c>
      <c r="C12667" s="156" t="s">
        <v>694</v>
      </c>
      <c r="D12667" s="164">
        <v>11.9</v>
      </c>
      <c r="F12667" s="33">
        <v>46204</v>
      </c>
      <c r="G12667" s="32">
        <v>46234</v>
      </c>
      <c r="H12667" s="156" t="s">
        <v>145</v>
      </c>
      <c r="I12667" s="14" t="s">
        <v>891</v>
      </c>
      <c r="J12667" s="156" t="s">
        <v>364</v>
      </c>
    </row>
    <row r="12668" spans="1:10" ht="16.5" customHeight="1" x14ac:dyDescent="0.25">
      <c r="A12668" s="156" t="s">
        <v>76</v>
      </c>
      <c r="B12668" s="156" t="s">
        <v>697</v>
      </c>
      <c r="C12668" s="156" t="s">
        <v>698</v>
      </c>
      <c r="D12668" s="164">
        <v>1.35</v>
      </c>
      <c r="F12668" s="33">
        <v>46204</v>
      </c>
      <c r="G12668" s="32">
        <v>46234</v>
      </c>
      <c r="H12668" s="156" t="s">
        <v>145</v>
      </c>
      <c r="I12668" s="14" t="s">
        <v>891</v>
      </c>
      <c r="J12668" s="156" t="s">
        <v>365</v>
      </c>
    </row>
    <row r="12669" spans="1:10" ht="16.5" customHeight="1" x14ac:dyDescent="0.25">
      <c r="A12669" s="156" t="s">
        <v>76</v>
      </c>
      <c r="B12669" s="156" t="s">
        <v>699</v>
      </c>
      <c r="C12669" s="156" t="s">
        <v>700</v>
      </c>
      <c r="D12669" s="164">
        <v>2.2999999999999998</v>
      </c>
      <c r="F12669" s="33">
        <v>46204</v>
      </c>
      <c r="G12669" s="32">
        <v>46234</v>
      </c>
      <c r="H12669" s="156" t="s">
        <v>145</v>
      </c>
      <c r="I12669" s="14" t="s">
        <v>891</v>
      </c>
      <c r="J12669" s="156" t="s">
        <v>366</v>
      </c>
    </row>
    <row r="12670" spans="1:10" ht="16.5" customHeight="1" x14ac:dyDescent="0.25">
      <c r="A12670" s="156" t="s">
        <v>76</v>
      </c>
      <c r="B12670" s="156" t="s">
        <v>701</v>
      </c>
      <c r="C12670" s="156" t="s">
        <v>702</v>
      </c>
      <c r="D12670" s="164">
        <v>3.1</v>
      </c>
      <c r="F12670" s="33">
        <v>46204</v>
      </c>
      <c r="G12670" s="32">
        <v>46234</v>
      </c>
      <c r="H12670" s="156" t="s">
        <v>145</v>
      </c>
      <c r="I12670" s="14" t="s">
        <v>891</v>
      </c>
      <c r="J12670" s="156" t="s">
        <v>367</v>
      </c>
    </row>
    <row r="12671" spans="1:10" ht="16.5" customHeight="1" x14ac:dyDescent="0.25">
      <c r="A12671" s="156" t="s">
        <v>76</v>
      </c>
      <c r="B12671" s="156" t="s">
        <v>703</v>
      </c>
      <c r="C12671" s="156" t="s">
        <v>507</v>
      </c>
      <c r="D12671" s="164">
        <v>3.5</v>
      </c>
      <c r="F12671" s="33">
        <v>46204</v>
      </c>
      <c r="G12671" s="32">
        <v>46234</v>
      </c>
      <c r="H12671" s="156" t="s">
        <v>145</v>
      </c>
      <c r="I12671" s="14" t="s">
        <v>891</v>
      </c>
      <c r="J12671" s="156" t="s">
        <v>368</v>
      </c>
    </row>
    <row r="12672" spans="1:10" ht="16.5" customHeight="1" x14ac:dyDescent="0.25">
      <c r="A12672" s="156" t="s">
        <v>76</v>
      </c>
      <c r="B12672" s="156" t="s">
        <v>704</v>
      </c>
      <c r="C12672" s="156" t="s">
        <v>705</v>
      </c>
      <c r="D12672" s="164">
        <v>2.2999999999999998</v>
      </c>
      <c r="F12672" s="33">
        <v>46204</v>
      </c>
      <c r="G12672" s="32">
        <v>46234</v>
      </c>
      <c r="H12672" s="156" t="s">
        <v>145</v>
      </c>
      <c r="I12672" s="14" t="s">
        <v>891</v>
      </c>
      <c r="J12672" s="156" t="s">
        <v>369</v>
      </c>
    </row>
    <row r="12673" spans="1:10" ht="16.5" customHeight="1" x14ac:dyDescent="0.25">
      <c r="A12673" s="156" t="s">
        <v>76</v>
      </c>
      <c r="B12673" s="156" t="s">
        <v>706</v>
      </c>
      <c r="C12673" s="156" t="s">
        <v>702</v>
      </c>
      <c r="D12673" s="164">
        <v>1.9</v>
      </c>
      <c r="F12673" s="33">
        <v>46204</v>
      </c>
      <c r="G12673" s="32">
        <v>46234</v>
      </c>
      <c r="H12673" s="156" t="s">
        <v>145</v>
      </c>
      <c r="I12673" s="14" t="s">
        <v>891</v>
      </c>
      <c r="J12673" s="156" t="s">
        <v>370</v>
      </c>
    </row>
    <row r="12674" spans="1:10" ht="16.5" customHeight="1" x14ac:dyDescent="0.25">
      <c r="A12674" s="156" t="s">
        <v>76</v>
      </c>
      <c r="B12674" s="156" t="s">
        <v>707</v>
      </c>
      <c r="C12674" s="156" t="s">
        <v>702</v>
      </c>
      <c r="D12674" s="164">
        <v>2.1</v>
      </c>
      <c r="F12674" s="33">
        <v>46204</v>
      </c>
      <c r="G12674" s="32">
        <v>46234</v>
      </c>
      <c r="H12674" s="156" t="s">
        <v>145</v>
      </c>
      <c r="I12674" s="14" t="s">
        <v>891</v>
      </c>
      <c r="J12674" s="156" t="s">
        <v>371</v>
      </c>
    </row>
    <row r="12675" spans="1:10" ht="16.5" customHeight="1" x14ac:dyDescent="0.25">
      <c r="A12675" s="156" t="s">
        <v>76</v>
      </c>
      <c r="B12675" s="156" t="s">
        <v>708</v>
      </c>
      <c r="C12675" s="156" t="s">
        <v>698</v>
      </c>
      <c r="D12675" s="164">
        <v>1.45</v>
      </c>
      <c r="F12675" s="33">
        <v>46204</v>
      </c>
      <c r="G12675" s="33">
        <v>46234</v>
      </c>
      <c r="H12675" s="156" t="s">
        <v>145</v>
      </c>
      <c r="I12675" s="156" t="s">
        <v>891</v>
      </c>
      <c r="J12675" s="156" t="s">
        <v>372</v>
      </c>
    </row>
    <row r="12676" spans="1:10" ht="16.5" customHeight="1" x14ac:dyDescent="0.25">
      <c r="A12676" s="156" t="s">
        <v>76</v>
      </c>
      <c r="B12676" s="156" t="s">
        <v>709</v>
      </c>
      <c r="C12676" s="156" t="s">
        <v>528</v>
      </c>
      <c r="D12676" s="164">
        <v>3.3</v>
      </c>
      <c r="F12676" s="33">
        <v>46204</v>
      </c>
      <c r="G12676" s="33">
        <v>46234</v>
      </c>
      <c r="H12676" s="156" t="s">
        <v>145</v>
      </c>
      <c r="I12676" s="156" t="s">
        <v>891</v>
      </c>
      <c r="J12676" s="156" t="s">
        <v>373</v>
      </c>
    </row>
    <row r="12677" spans="1:10" ht="16.5" hidden="1" customHeight="1" x14ac:dyDescent="0.25"/>
    <row r="12678" spans="1:10" ht="16.5" customHeight="1" x14ac:dyDescent="0.25">
      <c r="A12678" s="156" t="s">
        <v>70</v>
      </c>
      <c r="B12678" s="156" t="s">
        <v>712</v>
      </c>
      <c r="C12678" s="156" t="s">
        <v>713</v>
      </c>
      <c r="D12678" s="164">
        <v>2.65</v>
      </c>
      <c r="F12678" s="33">
        <v>46204</v>
      </c>
      <c r="G12678" s="33">
        <v>46234</v>
      </c>
      <c r="H12678" s="156" t="s">
        <v>145</v>
      </c>
      <c r="I12678" s="156" t="s">
        <v>891</v>
      </c>
      <c r="J12678" s="156" t="s">
        <v>374</v>
      </c>
    </row>
    <row r="12679" spans="1:10" ht="16.5" customHeight="1" x14ac:dyDescent="0.25">
      <c r="A12679" s="156" t="s">
        <v>70</v>
      </c>
      <c r="B12679" s="156" t="s">
        <v>714</v>
      </c>
      <c r="C12679" s="156" t="s">
        <v>715</v>
      </c>
      <c r="D12679" s="164">
        <v>3.65</v>
      </c>
      <c r="F12679" s="33">
        <v>46204</v>
      </c>
      <c r="G12679" s="33">
        <v>46234</v>
      </c>
      <c r="H12679" s="156" t="s">
        <v>145</v>
      </c>
      <c r="I12679" s="156" t="s">
        <v>891</v>
      </c>
      <c r="J12679" s="156" t="s">
        <v>375</v>
      </c>
    </row>
    <row r="12680" spans="1:10" ht="16.5" customHeight="1" x14ac:dyDescent="0.25">
      <c r="A12680" s="11" t="s">
        <v>70</v>
      </c>
      <c r="B12680" s="12" t="s">
        <v>716</v>
      </c>
      <c r="C12680" s="13" t="s">
        <v>715</v>
      </c>
      <c r="D12680" s="50">
        <v>4.5</v>
      </c>
      <c r="E12680" s="46"/>
      <c r="F12680" s="32">
        <v>46204</v>
      </c>
      <c r="G12680" s="32">
        <v>46234</v>
      </c>
      <c r="H12680" s="14" t="s">
        <v>145</v>
      </c>
      <c r="I12680" s="14" t="s">
        <v>891</v>
      </c>
      <c r="J12680" s="14" t="s">
        <v>376</v>
      </c>
    </row>
    <row r="12681" spans="1:10" ht="16.5" customHeight="1" x14ac:dyDescent="0.25">
      <c r="A12681" s="11" t="s">
        <v>70</v>
      </c>
      <c r="B12681" s="12" t="s">
        <v>717</v>
      </c>
      <c r="C12681" s="13" t="s">
        <v>505</v>
      </c>
      <c r="D12681" s="50">
        <v>1.4</v>
      </c>
      <c r="E12681" s="46"/>
      <c r="F12681" s="32">
        <v>46204</v>
      </c>
      <c r="G12681" s="32">
        <v>46234</v>
      </c>
      <c r="H12681" s="14" t="s">
        <v>145</v>
      </c>
      <c r="I12681" s="14" t="s">
        <v>891</v>
      </c>
      <c r="J12681" s="14" t="s">
        <v>377</v>
      </c>
    </row>
    <row r="12682" spans="1:10" ht="16.5" customHeight="1" x14ac:dyDescent="0.25">
      <c r="A12682" s="11" t="s">
        <v>70</v>
      </c>
      <c r="B12682" s="12" t="s">
        <v>718</v>
      </c>
      <c r="C12682" s="13" t="s">
        <v>528</v>
      </c>
      <c r="D12682" s="50">
        <v>2.6</v>
      </c>
      <c r="E12682" s="46"/>
      <c r="F12682" s="32">
        <v>46204</v>
      </c>
      <c r="G12682" s="32">
        <v>46234</v>
      </c>
      <c r="H12682" s="14" t="s">
        <v>145</v>
      </c>
      <c r="I12682" s="14" t="s">
        <v>891</v>
      </c>
      <c r="J12682" s="14" t="s">
        <v>378</v>
      </c>
    </row>
    <row r="12683" spans="1:10" ht="16.5" customHeight="1" x14ac:dyDescent="0.25">
      <c r="A12683" s="156" t="s">
        <v>70</v>
      </c>
      <c r="B12683" s="156" t="s">
        <v>719</v>
      </c>
      <c r="C12683" s="156" t="s">
        <v>720</v>
      </c>
      <c r="D12683" s="164">
        <v>1.4</v>
      </c>
      <c r="F12683" s="33">
        <v>46204</v>
      </c>
      <c r="G12683" s="33">
        <v>46234</v>
      </c>
      <c r="H12683" s="156" t="s">
        <v>145</v>
      </c>
      <c r="I12683" s="156" t="s">
        <v>891</v>
      </c>
      <c r="J12683" s="156" t="s">
        <v>379</v>
      </c>
    </row>
    <row r="12684" spans="1:10" ht="16.5" customHeight="1" x14ac:dyDescent="0.25">
      <c r="A12684" s="156" t="s">
        <v>70</v>
      </c>
      <c r="B12684" s="156" t="s">
        <v>721</v>
      </c>
      <c r="C12684" s="156" t="s">
        <v>625</v>
      </c>
      <c r="D12684" s="164">
        <v>1.4</v>
      </c>
      <c r="F12684" s="33">
        <v>46204</v>
      </c>
      <c r="G12684" s="33">
        <v>46234</v>
      </c>
      <c r="H12684" s="156" t="s">
        <v>145</v>
      </c>
      <c r="I12684" s="156" t="s">
        <v>891</v>
      </c>
      <c r="J12684" s="156" t="s">
        <v>380</v>
      </c>
    </row>
    <row r="12685" spans="1:10" ht="16.5" customHeight="1" x14ac:dyDescent="0.25">
      <c r="A12685" s="156" t="s">
        <v>70</v>
      </c>
      <c r="B12685" s="156" t="s">
        <v>722</v>
      </c>
      <c r="C12685" s="156" t="s">
        <v>713</v>
      </c>
      <c r="D12685" s="164">
        <v>2</v>
      </c>
      <c r="F12685" s="33">
        <v>46204</v>
      </c>
      <c r="G12685" s="33">
        <v>46234</v>
      </c>
      <c r="H12685" s="156" t="s">
        <v>145</v>
      </c>
      <c r="I12685" s="156" t="s">
        <v>891</v>
      </c>
      <c r="J12685" s="156" t="s">
        <v>381</v>
      </c>
    </row>
    <row r="12686" spans="1:10" ht="16.5" customHeight="1" x14ac:dyDescent="0.25">
      <c r="A12686" s="156" t="s">
        <v>119</v>
      </c>
      <c r="B12686" s="156" t="s">
        <v>723</v>
      </c>
      <c r="C12686" s="156" t="s">
        <v>724</v>
      </c>
      <c r="D12686" s="164">
        <v>2.5499999999999998</v>
      </c>
      <c r="F12686" s="33">
        <v>46204</v>
      </c>
      <c r="G12686" s="33">
        <v>46234</v>
      </c>
      <c r="H12686" s="156" t="s">
        <v>145</v>
      </c>
      <c r="I12686" s="156" t="s">
        <v>891</v>
      </c>
      <c r="J12686" s="156" t="s">
        <v>382</v>
      </c>
    </row>
    <row r="12687" spans="1:10" ht="16.5" customHeight="1" x14ac:dyDescent="0.25">
      <c r="A12687" s="156" t="s">
        <v>119</v>
      </c>
      <c r="B12687" s="156" t="s">
        <v>725</v>
      </c>
      <c r="C12687" s="156" t="s">
        <v>724</v>
      </c>
      <c r="D12687" s="164">
        <v>3</v>
      </c>
      <c r="F12687" s="33">
        <v>46204</v>
      </c>
      <c r="G12687" s="33">
        <v>46234</v>
      </c>
      <c r="H12687" s="156" t="s">
        <v>145</v>
      </c>
      <c r="I12687" s="156" t="s">
        <v>891</v>
      </c>
      <c r="J12687" s="156" t="s">
        <v>437</v>
      </c>
    </row>
    <row r="12688" spans="1:10" ht="16.5" customHeight="1" x14ac:dyDescent="0.25">
      <c r="A12688" s="156" t="s">
        <v>119</v>
      </c>
      <c r="B12688" s="156" t="s">
        <v>726</v>
      </c>
      <c r="C12688" s="156" t="s">
        <v>724</v>
      </c>
      <c r="D12688" s="164">
        <v>2.9</v>
      </c>
      <c r="F12688" s="33">
        <v>46204</v>
      </c>
      <c r="G12688" s="33">
        <v>46234</v>
      </c>
      <c r="H12688" s="156" t="s">
        <v>145</v>
      </c>
      <c r="I12688" s="156" t="s">
        <v>891</v>
      </c>
      <c r="J12688" s="156" t="s">
        <v>383</v>
      </c>
    </row>
    <row r="12689" spans="1:10" ht="16.5" hidden="1" customHeight="1" x14ac:dyDescent="0.25"/>
    <row r="12690" spans="1:10" ht="16.5" customHeight="1" x14ac:dyDescent="0.25">
      <c r="A12690" s="156" t="s">
        <v>120</v>
      </c>
      <c r="B12690" s="156" t="s">
        <v>728</v>
      </c>
      <c r="C12690" s="156" t="s">
        <v>729</v>
      </c>
      <c r="D12690" s="164">
        <v>1.9</v>
      </c>
      <c r="F12690" s="33">
        <v>46204</v>
      </c>
      <c r="G12690" s="33">
        <v>46234</v>
      </c>
      <c r="H12690" s="156" t="s">
        <v>145</v>
      </c>
      <c r="I12690" s="156" t="s">
        <v>891</v>
      </c>
      <c r="J12690" s="156" t="s">
        <v>385</v>
      </c>
    </row>
    <row r="12691" spans="1:10" ht="16.5" customHeight="1" x14ac:dyDescent="0.25">
      <c r="A12691" s="156" t="s">
        <v>120</v>
      </c>
      <c r="B12691" s="156" t="s">
        <v>730</v>
      </c>
      <c r="C12691" s="156" t="s">
        <v>731</v>
      </c>
      <c r="D12691" s="164">
        <v>2.2000000000000002</v>
      </c>
      <c r="F12691" s="33">
        <v>46204</v>
      </c>
      <c r="G12691" s="33">
        <v>46234</v>
      </c>
      <c r="H12691" s="156" t="s">
        <v>145</v>
      </c>
      <c r="I12691" s="156" t="s">
        <v>891</v>
      </c>
      <c r="J12691" s="156" t="s">
        <v>386</v>
      </c>
    </row>
    <row r="12692" spans="1:10" ht="16.5" hidden="1" customHeight="1" x14ac:dyDescent="0.25"/>
    <row r="12693" spans="1:10" ht="16.5" hidden="1" customHeight="1" x14ac:dyDescent="0.25"/>
    <row r="12694" spans="1:10" ht="16.5" hidden="1" customHeight="1" x14ac:dyDescent="0.25"/>
    <row r="12695" spans="1:10" ht="16.5" customHeight="1" x14ac:dyDescent="0.25">
      <c r="A12695" s="156" t="s">
        <v>120</v>
      </c>
      <c r="B12695" s="156" t="s">
        <v>736</v>
      </c>
      <c r="C12695" s="156" t="s">
        <v>607</v>
      </c>
      <c r="D12695" s="164">
        <v>6.7</v>
      </c>
      <c r="F12695" s="33">
        <v>46204</v>
      </c>
      <c r="G12695" s="33">
        <v>46234</v>
      </c>
      <c r="H12695" s="156" t="s">
        <v>145</v>
      </c>
      <c r="I12695" s="156" t="s">
        <v>891</v>
      </c>
      <c r="J12695" s="156" t="s">
        <v>390</v>
      </c>
    </row>
    <row r="12696" spans="1:10" ht="16.5" customHeight="1" x14ac:dyDescent="0.25">
      <c r="A12696" s="156" t="s">
        <v>121</v>
      </c>
      <c r="B12696" s="156" t="s">
        <v>737</v>
      </c>
      <c r="C12696" s="156" t="s">
        <v>738</v>
      </c>
      <c r="D12696" s="164">
        <v>3.45</v>
      </c>
      <c r="F12696" s="33">
        <v>46204</v>
      </c>
      <c r="G12696" s="33">
        <v>46234</v>
      </c>
      <c r="H12696" s="156" t="s">
        <v>145</v>
      </c>
      <c r="I12696" s="156" t="s">
        <v>891</v>
      </c>
      <c r="J12696" s="156" t="s">
        <v>391</v>
      </c>
    </row>
    <row r="12697" spans="1:10" ht="16.5" customHeight="1" x14ac:dyDescent="0.25">
      <c r="A12697" s="156" t="s">
        <v>121</v>
      </c>
      <c r="B12697" s="156" t="s">
        <v>739</v>
      </c>
      <c r="C12697" s="156" t="s">
        <v>738</v>
      </c>
      <c r="D12697" s="164">
        <v>4</v>
      </c>
      <c r="F12697" s="33">
        <v>46204</v>
      </c>
      <c r="G12697" s="33">
        <v>46234</v>
      </c>
      <c r="H12697" s="156" t="s">
        <v>145</v>
      </c>
      <c r="I12697" s="156" t="s">
        <v>891</v>
      </c>
      <c r="J12697" s="156" t="s">
        <v>392</v>
      </c>
    </row>
    <row r="12698" spans="1:10" ht="16.5" customHeight="1" x14ac:dyDescent="0.25">
      <c r="A12698" s="156" t="s">
        <v>122</v>
      </c>
      <c r="B12698" s="156" t="s">
        <v>740</v>
      </c>
      <c r="C12698" s="156" t="s">
        <v>741</v>
      </c>
      <c r="D12698" s="164">
        <v>2.75</v>
      </c>
      <c r="F12698" s="33">
        <v>46204</v>
      </c>
      <c r="G12698" s="33">
        <v>46234</v>
      </c>
      <c r="H12698" s="156" t="s">
        <v>145</v>
      </c>
      <c r="I12698" s="156" t="s">
        <v>891</v>
      </c>
      <c r="J12698" s="156" t="s">
        <v>393</v>
      </c>
    </row>
    <row r="12699" spans="1:10" ht="16.5" customHeight="1" x14ac:dyDescent="0.25">
      <c r="A12699" s="156" t="s">
        <v>122</v>
      </c>
      <c r="B12699" s="156" t="s">
        <v>742</v>
      </c>
      <c r="C12699" s="156" t="s">
        <v>743</v>
      </c>
      <c r="D12699" s="164">
        <v>1.55</v>
      </c>
      <c r="F12699" s="33">
        <v>46204</v>
      </c>
      <c r="G12699" s="33">
        <v>46234</v>
      </c>
      <c r="H12699" s="156" t="s">
        <v>145</v>
      </c>
      <c r="I12699" s="156" t="s">
        <v>891</v>
      </c>
      <c r="J12699" s="156" t="s">
        <v>394</v>
      </c>
    </row>
    <row r="12700" spans="1:10" ht="16.5" customHeight="1" x14ac:dyDescent="0.25">
      <c r="A12700" s="156" t="s">
        <v>122</v>
      </c>
      <c r="B12700" s="156" t="s">
        <v>744</v>
      </c>
      <c r="C12700" s="156" t="s">
        <v>745</v>
      </c>
      <c r="D12700" s="164">
        <v>3.85</v>
      </c>
      <c r="F12700" s="33">
        <v>46204</v>
      </c>
      <c r="G12700" s="33">
        <v>46234</v>
      </c>
      <c r="H12700" s="156" t="s">
        <v>145</v>
      </c>
      <c r="I12700" s="156" t="s">
        <v>891</v>
      </c>
      <c r="J12700" s="156" t="s">
        <v>395</v>
      </c>
    </row>
    <row r="12701" spans="1:10" ht="16.5" customHeight="1" x14ac:dyDescent="0.25">
      <c r="A12701" s="156" t="s">
        <v>123</v>
      </c>
      <c r="B12701" s="156" t="s">
        <v>746</v>
      </c>
      <c r="C12701" s="156" t="s">
        <v>747</v>
      </c>
      <c r="D12701" s="164">
        <v>5.75</v>
      </c>
      <c r="F12701" s="33">
        <v>46204</v>
      </c>
      <c r="G12701" s="33">
        <v>46234</v>
      </c>
      <c r="H12701" s="156" t="s">
        <v>145</v>
      </c>
      <c r="I12701" s="156" t="s">
        <v>891</v>
      </c>
      <c r="J12701" s="156" t="s">
        <v>396</v>
      </c>
    </row>
    <row r="12702" spans="1:10" ht="16.5" customHeight="1" x14ac:dyDescent="0.25">
      <c r="A12702" s="156" t="s">
        <v>123</v>
      </c>
      <c r="B12702" s="156" t="s">
        <v>748</v>
      </c>
      <c r="C12702" s="156" t="s">
        <v>705</v>
      </c>
      <c r="D12702" s="164">
        <v>3.95</v>
      </c>
      <c r="F12702" s="33">
        <v>46204</v>
      </c>
      <c r="G12702" s="33">
        <v>46234</v>
      </c>
      <c r="H12702" s="156" t="s">
        <v>145</v>
      </c>
      <c r="I12702" s="156" t="s">
        <v>891</v>
      </c>
      <c r="J12702" s="156" t="s">
        <v>397</v>
      </c>
    </row>
    <row r="12703" spans="1:10" ht="16.5" customHeight="1" x14ac:dyDescent="0.25">
      <c r="A12703" s="156" t="s">
        <v>123</v>
      </c>
      <c r="B12703" s="156" t="s">
        <v>749</v>
      </c>
      <c r="C12703" s="156" t="s">
        <v>750</v>
      </c>
      <c r="D12703" s="164">
        <v>8.15</v>
      </c>
      <c r="F12703" s="33">
        <v>46204</v>
      </c>
      <c r="G12703" s="33">
        <v>46234</v>
      </c>
      <c r="H12703" s="156" t="s">
        <v>145</v>
      </c>
      <c r="I12703" s="156" t="s">
        <v>891</v>
      </c>
      <c r="J12703" s="156" t="s">
        <v>398</v>
      </c>
    </row>
    <row r="12704" spans="1:10" ht="16.5" customHeight="1" x14ac:dyDescent="0.25">
      <c r="A12704" s="156" t="s">
        <v>123</v>
      </c>
      <c r="B12704" s="156" t="s">
        <v>751</v>
      </c>
      <c r="C12704" s="156" t="s">
        <v>547</v>
      </c>
      <c r="D12704" s="164">
        <v>7.3</v>
      </c>
      <c r="F12704" s="33">
        <v>46204</v>
      </c>
      <c r="G12704" s="33">
        <v>46234</v>
      </c>
      <c r="H12704" s="156" t="s">
        <v>145</v>
      </c>
      <c r="I12704" s="156" t="s">
        <v>891</v>
      </c>
      <c r="J12704" s="156" t="s">
        <v>399</v>
      </c>
    </row>
    <row r="12705" spans="1:10" ht="16.5" hidden="1" customHeight="1" x14ac:dyDescent="0.25"/>
    <row r="12706" spans="1:10" ht="16.5" hidden="1" customHeight="1" x14ac:dyDescent="0.25"/>
    <row r="12707" spans="1:10" ht="16.5" customHeight="1" x14ac:dyDescent="0.25">
      <c r="A12707" s="156" t="s">
        <v>124</v>
      </c>
      <c r="B12707" s="156" t="s">
        <v>756</v>
      </c>
      <c r="C12707" s="156" t="s">
        <v>753</v>
      </c>
      <c r="D12707" s="164">
        <v>4.5999999999999996</v>
      </c>
      <c r="F12707" s="33">
        <v>46204</v>
      </c>
      <c r="G12707" s="33">
        <v>46234</v>
      </c>
      <c r="H12707" s="156" t="s">
        <v>145</v>
      </c>
      <c r="I12707" s="156" t="s">
        <v>891</v>
      </c>
      <c r="J12707" s="156" t="s">
        <v>402</v>
      </c>
    </row>
    <row r="12708" spans="1:10" ht="16.5" customHeight="1" x14ac:dyDescent="0.25">
      <c r="A12708" s="156" t="s">
        <v>125</v>
      </c>
      <c r="B12708" s="156" t="s">
        <v>757</v>
      </c>
      <c r="C12708" s="156" t="s">
        <v>758</v>
      </c>
      <c r="D12708" s="164">
        <v>4.2</v>
      </c>
      <c r="F12708" s="33">
        <v>46204</v>
      </c>
      <c r="G12708" s="33">
        <v>46234</v>
      </c>
      <c r="H12708" s="156" t="s">
        <v>145</v>
      </c>
      <c r="I12708" s="156" t="s">
        <v>891</v>
      </c>
      <c r="J12708" s="156" t="s">
        <v>403</v>
      </c>
    </row>
    <row r="12709" spans="1:10" ht="16.5" customHeight="1" x14ac:dyDescent="0.25">
      <c r="A12709" s="156" t="s">
        <v>125</v>
      </c>
      <c r="B12709" s="156" t="s">
        <v>759</v>
      </c>
      <c r="C12709" s="156" t="s">
        <v>758</v>
      </c>
      <c r="D12709" s="164">
        <v>2.4</v>
      </c>
      <c r="F12709" s="33">
        <v>46204</v>
      </c>
      <c r="G12709" s="33">
        <v>46234</v>
      </c>
      <c r="H12709" s="156" t="s">
        <v>145</v>
      </c>
      <c r="I12709" s="156" t="s">
        <v>891</v>
      </c>
      <c r="J12709" s="156" t="s">
        <v>404</v>
      </c>
    </row>
    <row r="12710" spans="1:10" ht="16.5" customHeight="1" x14ac:dyDescent="0.25">
      <c r="A12710" s="156" t="s">
        <v>125</v>
      </c>
      <c r="B12710" s="156" t="s">
        <v>760</v>
      </c>
      <c r="C12710" s="156" t="s">
        <v>761</v>
      </c>
      <c r="D12710" s="164">
        <v>5.2</v>
      </c>
      <c r="F12710" s="33">
        <v>46204</v>
      </c>
      <c r="G12710" s="33">
        <v>46234</v>
      </c>
      <c r="H12710" s="156" t="s">
        <v>145</v>
      </c>
      <c r="I12710" s="156" t="s">
        <v>891</v>
      </c>
      <c r="J12710" s="156" t="s">
        <v>405</v>
      </c>
    </row>
    <row r="12711" spans="1:10" ht="16.5" customHeight="1" x14ac:dyDescent="0.25">
      <c r="A12711" s="156" t="s">
        <v>77</v>
      </c>
      <c r="B12711" s="156" t="s">
        <v>502</v>
      </c>
      <c r="C12711" s="156" t="s">
        <v>503</v>
      </c>
      <c r="D12711" s="164">
        <v>8.6</v>
      </c>
      <c r="F12711" s="33">
        <v>46204</v>
      </c>
      <c r="G12711" s="33">
        <v>46234</v>
      </c>
      <c r="H12711" s="156" t="s">
        <v>128</v>
      </c>
      <c r="I12711" s="156" t="s">
        <v>891</v>
      </c>
      <c r="J12711" s="156" t="s">
        <v>249</v>
      </c>
    </row>
    <row r="12712" spans="1:10" ht="16.5" customHeight="1" x14ac:dyDescent="0.25">
      <c r="A12712" s="156" t="s">
        <v>77</v>
      </c>
      <c r="B12712" s="156" t="s">
        <v>504</v>
      </c>
      <c r="C12712" s="156" t="s">
        <v>505</v>
      </c>
      <c r="D12712" s="164">
        <v>6.9</v>
      </c>
      <c r="F12712" s="33">
        <v>46204</v>
      </c>
      <c r="G12712" s="33">
        <v>46234</v>
      </c>
      <c r="H12712" s="156" t="s">
        <v>128</v>
      </c>
      <c r="I12712" s="156" t="s">
        <v>891</v>
      </c>
      <c r="J12712" s="156" t="s">
        <v>250</v>
      </c>
    </row>
    <row r="12713" spans="1:10" ht="16.5" customHeight="1" x14ac:dyDescent="0.25">
      <c r="A12713" s="156" t="s">
        <v>77</v>
      </c>
      <c r="B12713" s="156" t="s">
        <v>506</v>
      </c>
      <c r="C12713" s="156" t="s">
        <v>507</v>
      </c>
      <c r="D12713" s="164">
        <v>7.55</v>
      </c>
      <c r="F12713" s="33">
        <v>46204</v>
      </c>
      <c r="G12713" s="33">
        <v>46234</v>
      </c>
      <c r="H12713" s="156" t="s">
        <v>128</v>
      </c>
      <c r="I12713" s="156" t="s">
        <v>891</v>
      </c>
      <c r="J12713" s="156" t="s">
        <v>251</v>
      </c>
    </row>
    <row r="12714" spans="1:10" ht="16.5" customHeight="1" x14ac:dyDescent="0.25">
      <c r="A12714" s="156" t="s">
        <v>77</v>
      </c>
      <c r="B12714" s="156" t="s">
        <v>508</v>
      </c>
      <c r="C12714" s="156" t="s">
        <v>509</v>
      </c>
      <c r="D12714" s="164">
        <v>3.4</v>
      </c>
      <c r="F12714" s="33">
        <v>46204</v>
      </c>
      <c r="G12714" s="33">
        <v>46234</v>
      </c>
      <c r="H12714" s="156" t="s">
        <v>128</v>
      </c>
      <c r="I12714" s="156" t="s">
        <v>891</v>
      </c>
      <c r="J12714" s="156" t="s">
        <v>252</v>
      </c>
    </row>
    <row r="12715" spans="1:10" ht="16.5" customHeight="1" x14ac:dyDescent="0.25">
      <c r="A12715" s="156" t="s">
        <v>77</v>
      </c>
      <c r="B12715" s="156" t="s">
        <v>510</v>
      </c>
      <c r="C12715" s="156" t="s">
        <v>507</v>
      </c>
      <c r="D12715" s="164">
        <v>8.1</v>
      </c>
      <c r="F12715" s="33">
        <v>46204</v>
      </c>
      <c r="G12715" s="33">
        <v>46234</v>
      </c>
      <c r="H12715" s="156" t="s">
        <v>128</v>
      </c>
      <c r="I12715" s="156" t="s">
        <v>891</v>
      </c>
      <c r="J12715" s="156" t="s">
        <v>253</v>
      </c>
    </row>
    <row r="12716" spans="1:10" ht="16.5" customHeight="1" x14ac:dyDescent="0.25">
      <c r="A12716" s="156" t="s">
        <v>77</v>
      </c>
      <c r="B12716" s="156" t="s">
        <v>511</v>
      </c>
      <c r="C12716" s="156" t="s">
        <v>507</v>
      </c>
      <c r="D12716" s="164">
        <v>6.35</v>
      </c>
      <c r="F12716" s="33">
        <v>46204</v>
      </c>
      <c r="G12716" s="33">
        <v>46234</v>
      </c>
      <c r="H12716" s="156" t="s">
        <v>128</v>
      </c>
      <c r="I12716" s="156" t="s">
        <v>891</v>
      </c>
      <c r="J12716" s="156" t="s">
        <v>254</v>
      </c>
    </row>
    <row r="12717" spans="1:10" ht="16.5" customHeight="1" x14ac:dyDescent="0.25">
      <c r="A12717" s="156" t="s">
        <v>78</v>
      </c>
      <c r="B12717" s="156" t="s">
        <v>512</v>
      </c>
      <c r="C12717" s="156" t="s">
        <v>513</v>
      </c>
      <c r="D12717" s="164">
        <v>2.9</v>
      </c>
      <c r="F12717" s="33">
        <v>46204</v>
      </c>
      <c r="G12717" s="33">
        <v>46234</v>
      </c>
      <c r="H12717" s="156" t="s">
        <v>128</v>
      </c>
      <c r="I12717" s="156" t="s">
        <v>891</v>
      </c>
      <c r="J12717" s="156" t="s">
        <v>255</v>
      </c>
    </row>
    <row r="12718" spans="1:10" ht="16.5" customHeight="1" x14ac:dyDescent="0.25">
      <c r="A12718" s="156" t="s">
        <v>78</v>
      </c>
      <c r="B12718" s="156" t="s">
        <v>514</v>
      </c>
      <c r="C12718" s="156" t="s">
        <v>515</v>
      </c>
      <c r="D12718" s="164">
        <v>3.1</v>
      </c>
      <c r="F12718" s="33">
        <v>46204</v>
      </c>
      <c r="G12718" s="33">
        <v>46234</v>
      </c>
      <c r="H12718" s="156" t="s">
        <v>128</v>
      </c>
      <c r="I12718" s="156" t="s">
        <v>891</v>
      </c>
      <c r="J12718" s="156" t="s">
        <v>256</v>
      </c>
    </row>
    <row r="12719" spans="1:10" ht="16.5" customHeight="1" x14ac:dyDescent="0.25">
      <c r="A12719" s="156" t="s">
        <v>78</v>
      </c>
      <c r="B12719" s="156" t="s">
        <v>516</v>
      </c>
      <c r="C12719" s="156" t="s">
        <v>505</v>
      </c>
      <c r="D12719" s="164">
        <v>6.6</v>
      </c>
      <c r="F12719" s="33">
        <v>46204</v>
      </c>
      <c r="G12719" s="33">
        <v>46234</v>
      </c>
      <c r="H12719" s="156" t="s">
        <v>128</v>
      </c>
      <c r="I12719" s="156" t="s">
        <v>891</v>
      </c>
      <c r="J12719" s="156" t="s">
        <v>257</v>
      </c>
    </row>
    <row r="12720" spans="1:10" ht="16.5" customHeight="1" x14ac:dyDescent="0.25">
      <c r="A12720" s="156" t="s">
        <v>78</v>
      </c>
      <c r="B12720" s="156" t="s">
        <v>517</v>
      </c>
      <c r="C12720" s="156" t="s">
        <v>518</v>
      </c>
      <c r="D12720" s="164">
        <v>1.75</v>
      </c>
      <c r="F12720" s="33">
        <v>46204</v>
      </c>
      <c r="G12720" s="33">
        <v>46234</v>
      </c>
      <c r="H12720" s="156" t="s">
        <v>128</v>
      </c>
      <c r="I12720" s="156" t="s">
        <v>891</v>
      </c>
      <c r="J12720" s="156" t="s">
        <v>258</v>
      </c>
    </row>
    <row r="12721" spans="1:10" ht="16.5" customHeight="1" x14ac:dyDescent="0.25">
      <c r="A12721" s="156" t="s">
        <v>78</v>
      </c>
      <c r="B12721" s="156" t="s">
        <v>519</v>
      </c>
      <c r="C12721" s="156" t="s">
        <v>520</v>
      </c>
      <c r="D12721" s="164">
        <v>5.15</v>
      </c>
      <c r="F12721" s="33">
        <v>46204</v>
      </c>
      <c r="G12721" s="33">
        <v>46234</v>
      </c>
      <c r="H12721" s="156" t="s">
        <v>128</v>
      </c>
      <c r="I12721" s="156" t="s">
        <v>891</v>
      </c>
      <c r="J12721" s="156" t="s">
        <v>259</v>
      </c>
    </row>
    <row r="12722" spans="1:10" ht="16.5" customHeight="1" x14ac:dyDescent="0.25">
      <c r="A12722" s="156" t="s">
        <v>78</v>
      </c>
      <c r="B12722" s="156" t="s">
        <v>521</v>
      </c>
      <c r="C12722" s="156" t="s">
        <v>522</v>
      </c>
      <c r="D12722" s="164">
        <v>1.05</v>
      </c>
      <c r="F12722" s="33">
        <v>46204</v>
      </c>
      <c r="G12722" s="33">
        <v>46234</v>
      </c>
      <c r="H12722" s="156" t="s">
        <v>128</v>
      </c>
      <c r="I12722" s="156" t="s">
        <v>891</v>
      </c>
      <c r="J12722" s="156" t="s">
        <v>260</v>
      </c>
    </row>
    <row r="12723" spans="1:10" ht="16.5" customHeight="1" x14ac:dyDescent="0.25">
      <c r="A12723" s="156" t="s">
        <v>78</v>
      </c>
      <c r="B12723" s="156" t="s">
        <v>523</v>
      </c>
      <c r="C12723" s="156" t="s">
        <v>524</v>
      </c>
      <c r="D12723" s="164">
        <v>1.25</v>
      </c>
      <c r="F12723" s="33">
        <v>46204</v>
      </c>
      <c r="G12723" s="33">
        <v>46234</v>
      </c>
      <c r="H12723" s="156" t="s">
        <v>128</v>
      </c>
      <c r="I12723" s="156" t="s">
        <v>891</v>
      </c>
      <c r="J12723" s="156" t="s">
        <v>261</v>
      </c>
    </row>
    <row r="12724" spans="1:10" ht="16.5" customHeight="1" x14ac:dyDescent="0.25">
      <c r="A12724" s="156" t="s">
        <v>78</v>
      </c>
      <c r="B12724" s="156" t="s">
        <v>525</v>
      </c>
      <c r="C12724" s="156" t="s">
        <v>526</v>
      </c>
      <c r="D12724" s="164">
        <v>2.35</v>
      </c>
      <c r="F12724" s="33">
        <v>46204</v>
      </c>
      <c r="G12724" s="33">
        <v>46234</v>
      </c>
      <c r="H12724" s="156" t="s">
        <v>128</v>
      </c>
      <c r="I12724" s="156" t="s">
        <v>891</v>
      </c>
      <c r="J12724" s="156" t="s">
        <v>262</v>
      </c>
    </row>
    <row r="12725" spans="1:10" ht="16.5" customHeight="1" x14ac:dyDescent="0.25">
      <c r="A12725" s="156" t="s">
        <v>79</v>
      </c>
      <c r="B12725" s="156" t="s">
        <v>527</v>
      </c>
      <c r="C12725" s="156" t="s">
        <v>528</v>
      </c>
      <c r="D12725" s="164">
        <v>8.5</v>
      </c>
      <c r="F12725" s="33">
        <v>46204</v>
      </c>
      <c r="G12725" s="33">
        <v>46234</v>
      </c>
      <c r="H12725" s="156" t="s">
        <v>128</v>
      </c>
      <c r="I12725" s="156" t="s">
        <v>891</v>
      </c>
      <c r="J12725" s="156" t="s">
        <v>263</v>
      </c>
    </row>
    <row r="12726" spans="1:10" ht="16.5" hidden="1" customHeight="1" x14ac:dyDescent="0.25"/>
    <row r="12727" spans="1:10" ht="16.5" hidden="1" customHeight="1" x14ac:dyDescent="0.25"/>
    <row r="12728" spans="1:10" ht="16.5" customHeight="1" x14ac:dyDescent="0.25">
      <c r="A12728" s="156" t="s">
        <v>83</v>
      </c>
      <c r="B12728" s="156" t="s">
        <v>532</v>
      </c>
      <c r="C12728" s="156" t="s">
        <v>533</v>
      </c>
      <c r="D12728" s="164">
        <v>1.25</v>
      </c>
      <c r="F12728" s="33">
        <v>46204</v>
      </c>
      <c r="G12728" s="33">
        <v>46234</v>
      </c>
      <c r="H12728" s="156" t="s">
        <v>128</v>
      </c>
      <c r="I12728" s="156" t="s">
        <v>891</v>
      </c>
      <c r="J12728" s="156" t="s">
        <v>267</v>
      </c>
    </row>
    <row r="12729" spans="1:10" ht="16.5" hidden="1" customHeight="1" x14ac:dyDescent="0.25"/>
    <row r="12730" spans="1:10" ht="16.5" customHeight="1" x14ac:dyDescent="0.25">
      <c r="A12730" s="156" t="s">
        <v>83</v>
      </c>
      <c r="B12730" s="156" t="s">
        <v>536</v>
      </c>
      <c r="C12730" s="156" t="s">
        <v>537</v>
      </c>
      <c r="D12730" s="164">
        <v>1.1499999999999999</v>
      </c>
      <c r="F12730" s="33">
        <v>46204</v>
      </c>
      <c r="G12730" s="33">
        <v>46234</v>
      </c>
      <c r="H12730" s="156" t="s">
        <v>128</v>
      </c>
      <c r="I12730" s="156" t="s">
        <v>891</v>
      </c>
      <c r="J12730" s="156" t="s">
        <v>266</v>
      </c>
    </row>
    <row r="12731" spans="1:10" ht="16.5" customHeight="1" x14ac:dyDescent="0.25">
      <c r="A12731" s="156" t="s">
        <v>84</v>
      </c>
      <c r="B12731" s="156" t="s">
        <v>538</v>
      </c>
      <c r="C12731" s="156" t="s">
        <v>539</v>
      </c>
      <c r="D12731" s="164">
        <v>16.7</v>
      </c>
      <c r="F12731" s="33">
        <v>46204</v>
      </c>
      <c r="G12731" s="33">
        <v>46234</v>
      </c>
      <c r="H12731" s="156" t="s">
        <v>128</v>
      </c>
      <c r="I12731" s="156" t="s">
        <v>891</v>
      </c>
      <c r="J12731" s="156" t="s">
        <v>269</v>
      </c>
    </row>
    <row r="12732" spans="1:10" ht="16.5" customHeight="1" x14ac:dyDescent="0.25">
      <c r="A12732" s="156" t="s">
        <v>84</v>
      </c>
      <c r="B12732" s="156" t="s">
        <v>540</v>
      </c>
      <c r="C12732" s="156" t="s">
        <v>541</v>
      </c>
      <c r="D12732" s="164">
        <v>4.9000000000000004</v>
      </c>
      <c r="F12732" s="33">
        <v>46204</v>
      </c>
      <c r="G12732" s="33">
        <v>46234</v>
      </c>
      <c r="H12732" s="156" t="s">
        <v>128</v>
      </c>
      <c r="I12732" s="156" t="s">
        <v>891</v>
      </c>
      <c r="J12732" s="156" t="s">
        <v>272</v>
      </c>
    </row>
    <row r="12733" spans="1:10" ht="16.5" customHeight="1" x14ac:dyDescent="0.25">
      <c r="A12733" s="156" t="s">
        <v>84</v>
      </c>
      <c r="B12733" s="156" t="s">
        <v>540</v>
      </c>
      <c r="C12733" s="156" t="s">
        <v>542</v>
      </c>
      <c r="D12733" s="164">
        <v>10.95</v>
      </c>
      <c r="F12733" s="33">
        <v>46204</v>
      </c>
      <c r="G12733" s="32">
        <v>46234</v>
      </c>
      <c r="H12733" s="156" t="s">
        <v>128</v>
      </c>
      <c r="I12733" s="14" t="s">
        <v>891</v>
      </c>
      <c r="J12733" s="156" t="s">
        <v>273</v>
      </c>
    </row>
    <row r="12734" spans="1:10" ht="16.5" hidden="1" customHeight="1" x14ac:dyDescent="0.25">
      <c r="G12734" s="32"/>
      <c r="I12734" s="14"/>
    </row>
    <row r="12735" spans="1:10" ht="16.5" hidden="1" customHeight="1" x14ac:dyDescent="0.25"/>
    <row r="12736" spans="1:10" ht="16.5" hidden="1" customHeight="1" x14ac:dyDescent="0.25"/>
    <row r="12737" spans="1:10" ht="16.5" hidden="1" customHeight="1" x14ac:dyDescent="0.25"/>
    <row r="12738" spans="1:10" ht="16.5" hidden="1" customHeight="1" x14ac:dyDescent="0.25"/>
    <row r="12739" spans="1:10" ht="16.5" hidden="1" customHeight="1" x14ac:dyDescent="0.25"/>
    <row r="12740" spans="1:10" ht="16.5" customHeight="1" x14ac:dyDescent="0.25">
      <c r="A12740" s="156" t="s">
        <v>84</v>
      </c>
      <c r="B12740" s="156" t="s">
        <v>550</v>
      </c>
      <c r="C12740" s="156" t="s">
        <v>549</v>
      </c>
      <c r="D12740" s="164">
        <v>5.2</v>
      </c>
      <c r="F12740" s="33">
        <v>46204</v>
      </c>
      <c r="G12740" s="33">
        <v>46234</v>
      </c>
      <c r="H12740" s="156" t="s">
        <v>128</v>
      </c>
      <c r="I12740" s="156" t="s">
        <v>891</v>
      </c>
      <c r="J12740" s="156" t="s">
        <v>276</v>
      </c>
    </row>
    <row r="12741" spans="1:10" ht="16.5" customHeight="1" x14ac:dyDescent="0.25">
      <c r="A12741" s="156" t="s">
        <v>84</v>
      </c>
      <c r="B12741" s="156" t="s">
        <v>550</v>
      </c>
      <c r="C12741" s="156" t="s">
        <v>551</v>
      </c>
      <c r="D12741" s="164">
        <v>11.95</v>
      </c>
      <c r="F12741" s="33">
        <v>46204</v>
      </c>
      <c r="G12741" s="33">
        <v>46234</v>
      </c>
      <c r="H12741" s="156" t="s">
        <v>128</v>
      </c>
      <c r="I12741" s="156" t="s">
        <v>891</v>
      </c>
      <c r="J12741" s="156" t="s">
        <v>277</v>
      </c>
    </row>
    <row r="12742" spans="1:10" ht="16.5" hidden="1" customHeight="1" x14ac:dyDescent="0.25"/>
    <row r="12743" spans="1:10" ht="16.5" hidden="1" customHeight="1" x14ac:dyDescent="0.25"/>
    <row r="12744" spans="1:10" ht="16.5" hidden="1" customHeight="1" x14ac:dyDescent="0.25"/>
    <row r="12745" spans="1:10" ht="16.5" customHeight="1" x14ac:dyDescent="0.25">
      <c r="A12745" s="156" t="s">
        <v>85</v>
      </c>
      <c r="B12745" s="156" t="s">
        <v>554</v>
      </c>
      <c r="C12745" s="156" t="s">
        <v>549</v>
      </c>
      <c r="D12745" s="164">
        <v>5</v>
      </c>
      <c r="F12745" s="33">
        <v>46204</v>
      </c>
      <c r="G12745" s="33">
        <v>46234</v>
      </c>
      <c r="H12745" s="156" t="s">
        <v>128</v>
      </c>
      <c r="I12745" s="156" t="s">
        <v>891</v>
      </c>
      <c r="J12745" s="156" t="s">
        <v>281</v>
      </c>
    </row>
    <row r="12746" spans="1:10" ht="16.5" hidden="1" customHeight="1" x14ac:dyDescent="0.25"/>
    <row r="12747" spans="1:10" ht="16.5" customHeight="1" x14ac:dyDescent="0.25">
      <c r="A12747" s="156" t="s">
        <v>85</v>
      </c>
      <c r="B12747" s="156" t="s">
        <v>556</v>
      </c>
      <c r="C12747" s="156" t="s">
        <v>549</v>
      </c>
      <c r="D12747" s="164">
        <v>5</v>
      </c>
      <c r="F12747" s="33">
        <v>46204</v>
      </c>
      <c r="G12747" s="33">
        <v>46234</v>
      </c>
      <c r="H12747" s="156" t="s">
        <v>128</v>
      </c>
      <c r="I12747" s="156" t="s">
        <v>891</v>
      </c>
      <c r="J12747" s="156" t="s">
        <v>283</v>
      </c>
    </row>
    <row r="12748" spans="1:10" ht="16.5" customHeight="1" x14ac:dyDescent="0.25">
      <c r="A12748" s="156" t="s">
        <v>85</v>
      </c>
      <c r="B12748" s="156" t="s">
        <v>557</v>
      </c>
      <c r="C12748" s="156" t="s">
        <v>547</v>
      </c>
      <c r="D12748" s="164">
        <v>4.2</v>
      </c>
      <c r="F12748" s="33">
        <v>46204</v>
      </c>
      <c r="G12748" s="33">
        <v>46234</v>
      </c>
      <c r="H12748" s="156" t="s">
        <v>128</v>
      </c>
      <c r="I12748" s="156" t="s">
        <v>891</v>
      </c>
      <c r="J12748" s="156" t="s">
        <v>286</v>
      </c>
    </row>
    <row r="12749" spans="1:10" ht="16.5" customHeight="1" x14ac:dyDescent="0.25">
      <c r="A12749" s="156" t="s">
        <v>85</v>
      </c>
      <c r="B12749" s="156" t="s">
        <v>558</v>
      </c>
      <c r="C12749" s="156" t="s">
        <v>549</v>
      </c>
      <c r="D12749" s="164">
        <v>5</v>
      </c>
      <c r="F12749" s="33">
        <v>46204</v>
      </c>
      <c r="G12749" s="33">
        <v>46234</v>
      </c>
      <c r="H12749" s="156" t="s">
        <v>128</v>
      </c>
      <c r="I12749" s="156" t="s">
        <v>891</v>
      </c>
      <c r="J12749" s="156" t="s">
        <v>287</v>
      </c>
    </row>
    <row r="12750" spans="1:10" ht="16.5" hidden="1" customHeight="1" x14ac:dyDescent="0.25"/>
    <row r="12751" spans="1:10" ht="16.5" hidden="1" customHeight="1" x14ac:dyDescent="0.25"/>
    <row r="12752" spans="1:10" ht="16.5" customHeight="1" x14ac:dyDescent="0.25">
      <c r="A12752" s="156" t="s">
        <v>86</v>
      </c>
      <c r="B12752" s="156" t="s">
        <v>561</v>
      </c>
      <c r="C12752" s="156" t="s">
        <v>562</v>
      </c>
      <c r="D12752" s="164">
        <v>3.65</v>
      </c>
      <c r="F12752" s="33">
        <v>46204</v>
      </c>
      <c r="G12752" s="33">
        <v>46234</v>
      </c>
      <c r="H12752" s="156" t="s">
        <v>128</v>
      </c>
      <c r="I12752" s="156" t="s">
        <v>891</v>
      </c>
      <c r="J12752" s="156" t="s">
        <v>288</v>
      </c>
    </row>
    <row r="12753" spans="1:10" ht="16.5" customHeight="1" x14ac:dyDescent="0.25">
      <c r="A12753" s="156" t="s">
        <v>86</v>
      </c>
      <c r="B12753" s="156" t="s">
        <v>563</v>
      </c>
      <c r="C12753" s="156" t="s">
        <v>562</v>
      </c>
      <c r="D12753" s="164">
        <v>3.5</v>
      </c>
      <c r="F12753" s="33">
        <v>46204</v>
      </c>
      <c r="G12753" s="33">
        <v>46234</v>
      </c>
      <c r="H12753" s="156" t="s">
        <v>128</v>
      </c>
      <c r="I12753" s="156" t="s">
        <v>891</v>
      </c>
      <c r="J12753" s="156" t="s">
        <v>289</v>
      </c>
    </row>
    <row r="12754" spans="1:10" ht="16.5" customHeight="1" x14ac:dyDescent="0.25">
      <c r="A12754" s="156" t="s">
        <v>87</v>
      </c>
      <c r="B12754" s="156" t="s">
        <v>564</v>
      </c>
      <c r="C12754" s="156" t="s">
        <v>565</v>
      </c>
      <c r="D12754" s="164">
        <v>4.1500000000000004</v>
      </c>
      <c r="F12754" s="33">
        <v>46204</v>
      </c>
      <c r="G12754" s="33">
        <v>46234</v>
      </c>
      <c r="H12754" s="156" t="s">
        <v>128</v>
      </c>
      <c r="I12754" s="156" t="s">
        <v>891</v>
      </c>
      <c r="J12754" s="156" t="s">
        <v>290</v>
      </c>
    </row>
    <row r="12755" spans="1:10" ht="16.5" customHeight="1" x14ac:dyDescent="0.25">
      <c r="A12755" s="156" t="s">
        <v>87</v>
      </c>
      <c r="B12755" s="156" t="s">
        <v>566</v>
      </c>
      <c r="C12755" s="156" t="s">
        <v>567</v>
      </c>
      <c r="D12755" s="164">
        <v>5.25</v>
      </c>
      <c r="F12755" s="33">
        <v>46204</v>
      </c>
      <c r="G12755" s="33">
        <v>46234</v>
      </c>
      <c r="H12755" s="156" t="s">
        <v>128</v>
      </c>
      <c r="I12755" s="156" t="s">
        <v>891</v>
      </c>
      <c r="J12755" s="156" t="s">
        <v>428</v>
      </c>
    </row>
    <row r="12756" spans="1:10" ht="16.5" customHeight="1" x14ac:dyDescent="0.25">
      <c r="A12756" s="156" t="s">
        <v>87</v>
      </c>
      <c r="B12756" s="156" t="s">
        <v>568</v>
      </c>
      <c r="C12756" s="156" t="s">
        <v>539</v>
      </c>
      <c r="D12756" s="164">
        <v>2.6</v>
      </c>
      <c r="F12756" s="33">
        <v>46204</v>
      </c>
      <c r="G12756" s="33">
        <v>46234</v>
      </c>
      <c r="H12756" s="156" t="s">
        <v>128</v>
      </c>
      <c r="I12756" s="156" t="s">
        <v>891</v>
      </c>
      <c r="J12756" s="156" t="s">
        <v>291</v>
      </c>
    </row>
    <row r="12757" spans="1:10" ht="16.5" customHeight="1" x14ac:dyDescent="0.25">
      <c r="A12757" s="156" t="s">
        <v>87</v>
      </c>
      <c r="B12757" s="156" t="s">
        <v>569</v>
      </c>
      <c r="C12757" s="156" t="s">
        <v>539</v>
      </c>
      <c r="D12757" s="164">
        <v>2.2000000000000002</v>
      </c>
      <c r="F12757" s="33">
        <v>46204</v>
      </c>
      <c r="G12757" s="33">
        <v>46234</v>
      </c>
      <c r="H12757" s="156" t="s">
        <v>128</v>
      </c>
      <c r="I12757" s="156" t="s">
        <v>891</v>
      </c>
      <c r="J12757" s="156" t="s">
        <v>292</v>
      </c>
    </row>
    <row r="12758" spans="1:10" ht="16.5" customHeight="1" x14ac:dyDescent="0.25">
      <c r="A12758" s="156" t="s">
        <v>87</v>
      </c>
      <c r="B12758" s="156" t="s">
        <v>570</v>
      </c>
      <c r="C12758" s="156" t="s">
        <v>571</v>
      </c>
      <c r="D12758" s="164">
        <v>4.8</v>
      </c>
      <c r="F12758" s="33">
        <v>46204</v>
      </c>
      <c r="G12758" s="33">
        <v>46234</v>
      </c>
      <c r="H12758" s="156" t="s">
        <v>128</v>
      </c>
      <c r="I12758" s="156" t="s">
        <v>891</v>
      </c>
      <c r="J12758" s="156" t="s">
        <v>293</v>
      </c>
    </row>
    <row r="12759" spans="1:10" ht="16.5" hidden="1" customHeight="1" x14ac:dyDescent="0.25"/>
    <row r="12760" spans="1:10" ht="16.5" customHeight="1" x14ac:dyDescent="0.25">
      <c r="A12760" s="156" t="s">
        <v>88</v>
      </c>
      <c r="B12760" s="156" t="s">
        <v>574</v>
      </c>
      <c r="C12760" s="156" t="s">
        <v>507</v>
      </c>
      <c r="D12760" s="164">
        <v>1.5</v>
      </c>
      <c r="F12760" s="33">
        <v>46204</v>
      </c>
      <c r="G12760" s="33">
        <v>46234</v>
      </c>
      <c r="H12760" s="156" t="s">
        <v>128</v>
      </c>
      <c r="I12760" s="156" t="s">
        <v>891</v>
      </c>
      <c r="J12760" s="156" t="s">
        <v>295</v>
      </c>
    </row>
    <row r="12761" spans="1:10" ht="16.5" hidden="1" customHeight="1" x14ac:dyDescent="0.25"/>
    <row r="12762" spans="1:10" ht="16.5" hidden="1" customHeight="1" x14ac:dyDescent="0.25"/>
    <row r="12763" spans="1:10" ht="16.5" hidden="1" customHeight="1" x14ac:dyDescent="0.25"/>
    <row r="12764" spans="1:10" ht="16.5" customHeight="1" x14ac:dyDescent="0.25">
      <c r="A12764" s="156" t="s">
        <v>89</v>
      </c>
      <c r="B12764" s="156" t="s">
        <v>580</v>
      </c>
      <c r="C12764" s="156" t="s">
        <v>579</v>
      </c>
      <c r="D12764" s="164">
        <v>2.7</v>
      </c>
      <c r="F12764" s="33">
        <v>46204</v>
      </c>
      <c r="G12764" s="33">
        <v>46234</v>
      </c>
      <c r="H12764" s="156" t="s">
        <v>128</v>
      </c>
      <c r="I12764" s="156" t="s">
        <v>891</v>
      </c>
      <c r="J12764" s="156" t="s">
        <v>299</v>
      </c>
    </row>
    <row r="12765" spans="1:10" ht="16.5" customHeight="1" x14ac:dyDescent="0.25">
      <c r="A12765" s="156" t="s">
        <v>89</v>
      </c>
      <c r="B12765" s="156" t="s">
        <v>581</v>
      </c>
      <c r="C12765" s="156" t="s">
        <v>579</v>
      </c>
      <c r="D12765" s="164">
        <v>2.5</v>
      </c>
      <c r="F12765" s="33">
        <v>46204</v>
      </c>
      <c r="G12765" s="33">
        <v>46234</v>
      </c>
      <c r="H12765" s="156" t="s">
        <v>128</v>
      </c>
      <c r="I12765" s="156" t="s">
        <v>891</v>
      </c>
      <c r="J12765" s="156" t="s">
        <v>300</v>
      </c>
    </row>
    <row r="12766" spans="1:10" ht="16.5" customHeight="1" x14ac:dyDescent="0.25">
      <c r="A12766" s="156" t="s">
        <v>89</v>
      </c>
      <c r="B12766" s="156" t="s">
        <v>582</v>
      </c>
      <c r="C12766" s="156" t="s">
        <v>579</v>
      </c>
      <c r="D12766" s="164">
        <v>9.9499999999999993</v>
      </c>
      <c r="F12766" s="33">
        <v>46204</v>
      </c>
      <c r="G12766" s="33">
        <v>46234</v>
      </c>
      <c r="H12766" s="156" t="s">
        <v>128</v>
      </c>
      <c r="I12766" s="156" t="s">
        <v>891</v>
      </c>
      <c r="J12766" s="156" t="s">
        <v>301</v>
      </c>
    </row>
    <row r="12767" spans="1:10" ht="16.5" customHeight="1" x14ac:dyDescent="0.25">
      <c r="A12767" s="156" t="s">
        <v>89</v>
      </c>
      <c r="B12767" s="156" t="s">
        <v>583</v>
      </c>
      <c r="C12767" s="156" t="s">
        <v>584</v>
      </c>
      <c r="D12767" s="164">
        <v>8.0500000000000007</v>
      </c>
      <c r="F12767" s="33">
        <v>46204</v>
      </c>
      <c r="G12767" s="33">
        <v>46234</v>
      </c>
      <c r="H12767" s="156" t="s">
        <v>128</v>
      </c>
      <c r="I12767" s="156" t="s">
        <v>891</v>
      </c>
      <c r="J12767" s="156" t="s">
        <v>302</v>
      </c>
    </row>
    <row r="12768" spans="1:10" ht="16.5" customHeight="1" x14ac:dyDescent="0.25">
      <c r="A12768" s="156" t="s">
        <v>89</v>
      </c>
      <c r="B12768" s="156" t="s">
        <v>585</v>
      </c>
      <c r="C12768" s="156" t="s">
        <v>584</v>
      </c>
      <c r="D12768" s="164">
        <v>7.5</v>
      </c>
      <c r="F12768" s="32">
        <v>46204</v>
      </c>
      <c r="G12768" s="32">
        <v>46234</v>
      </c>
      <c r="H12768" s="156" t="s">
        <v>128</v>
      </c>
      <c r="I12768" s="14" t="s">
        <v>891</v>
      </c>
      <c r="J12768" s="156" t="s">
        <v>303</v>
      </c>
    </row>
    <row r="12769" spans="1:10" ht="16.5" customHeight="1" x14ac:dyDescent="0.25">
      <c r="A12769" s="156" t="s">
        <v>90</v>
      </c>
      <c r="B12769" s="156" t="s">
        <v>586</v>
      </c>
      <c r="C12769" s="156" t="s">
        <v>533</v>
      </c>
      <c r="D12769" s="51">
        <v>1.55</v>
      </c>
      <c r="E12769" s="50"/>
      <c r="F12769" s="32">
        <v>46204</v>
      </c>
      <c r="G12769" s="32">
        <v>46234</v>
      </c>
      <c r="H12769" s="156" t="s">
        <v>128</v>
      </c>
      <c r="I12769" s="14" t="s">
        <v>891</v>
      </c>
      <c r="J12769" s="156" t="s">
        <v>305</v>
      </c>
    </row>
    <row r="12770" spans="1:10" ht="16.5" customHeight="1" x14ac:dyDescent="0.25">
      <c r="A12770" s="156" t="s">
        <v>90</v>
      </c>
      <c r="B12770" s="156" t="s">
        <v>587</v>
      </c>
      <c r="C12770" s="156" t="s">
        <v>533</v>
      </c>
      <c r="D12770" s="51">
        <v>1.25</v>
      </c>
      <c r="E12770" s="50"/>
      <c r="F12770" s="32">
        <v>46204</v>
      </c>
      <c r="G12770" s="32">
        <v>46234</v>
      </c>
      <c r="H12770" s="156" t="s">
        <v>128</v>
      </c>
      <c r="I12770" s="14" t="s">
        <v>891</v>
      </c>
      <c r="J12770" s="156" t="s">
        <v>306</v>
      </c>
    </row>
    <row r="12771" spans="1:10" ht="16.5" customHeight="1" x14ac:dyDescent="0.25">
      <c r="A12771" s="156" t="s">
        <v>90</v>
      </c>
      <c r="B12771" s="156" t="s">
        <v>588</v>
      </c>
      <c r="C12771" s="156" t="s">
        <v>533</v>
      </c>
      <c r="D12771" s="164">
        <v>1.3</v>
      </c>
      <c r="F12771" s="33">
        <v>46204</v>
      </c>
      <c r="G12771" s="33">
        <v>46234</v>
      </c>
      <c r="H12771" s="156" t="s">
        <v>128</v>
      </c>
      <c r="I12771" s="156" t="s">
        <v>891</v>
      </c>
      <c r="J12771" s="156" t="s">
        <v>307</v>
      </c>
    </row>
    <row r="12772" spans="1:10" ht="16.5" customHeight="1" x14ac:dyDescent="0.25">
      <c r="A12772" s="156" t="s">
        <v>90</v>
      </c>
      <c r="B12772" s="156" t="s">
        <v>589</v>
      </c>
      <c r="C12772" s="156" t="s">
        <v>535</v>
      </c>
      <c r="D12772" s="51">
        <v>1.25</v>
      </c>
      <c r="E12772" s="46"/>
      <c r="F12772" s="32">
        <v>46204</v>
      </c>
      <c r="G12772" s="32">
        <v>46234</v>
      </c>
      <c r="H12772" s="156" t="s">
        <v>128</v>
      </c>
      <c r="I12772" s="14" t="s">
        <v>891</v>
      </c>
      <c r="J12772" s="156" t="s">
        <v>304</v>
      </c>
    </row>
    <row r="12773" spans="1:10" ht="16.5" customHeight="1" x14ac:dyDescent="0.25">
      <c r="A12773" s="156" t="s">
        <v>91</v>
      </c>
      <c r="B12773" s="156" t="s">
        <v>590</v>
      </c>
      <c r="C12773" s="156" t="s">
        <v>507</v>
      </c>
      <c r="D12773" s="51">
        <v>1</v>
      </c>
      <c r="E12773" s="46"/>
      <c r="F12773" s="32">
        <v>46204</v>
      </c>
      <c r="G12773" s="32">
        <v>46234</v>
      </c>
      <c r="H12773" s="156" t="s">
        <v>128</v>
      </c>
      <c r="I12773" s="14" t="s">
        <v>891</v>
      </c>
      <c r="J12773" s="156" t="s">
        <v>308</v>
      </c>
    </row>
    <row r="12774" spans="1:10" ht="16.5" customHeight="1" x14ac:dyDescent="0.25">
      <c r="A12774" s="156" t="s">
        <v>91</v>
      </c>
      <c r="B12774" s="156" t="s">
        <v>591</v>
      </c>
      <c r="C12774" s="156" t="s">
        <v>528</v>
      </c>
      <c r="D12774" s="51">
        <v>1.25</v>
      </c>
      <c r="E12774" s="46"/>
      <c r="F12774" s="32">
        <v>46204</v>
      </c>
      <c r="G12774" s="32">
        <v>46234</v>
      </c>
      <c r="H12774" s="156" t="s">
        <v>128</v>
      </c>
      <c r="I12774" s="14" t="s">
        <v>891</v>
      </c>
      <c r="J12774" s="156" t="s">
        <v>309</v>
      </c>
    </row>
    <row r="12775" spans="1:10" ht="16.5" customHeight="1" x14ac:dyDescent="0.25">
      <c r="A12775" s="156" t="s">
        <v>91</v>
      </c>
      <c r="B12775" s="156" t="s">
        <v>592</v>
      </c>
      <c r="C12775" s="156" t="s">
        <v>528</v>
      </c>
      <c r="D12775" s="51">
        <v>0.95</v>
      </c>
      <c r="E12775" s="46"/>
      <c r="F12775" s="32">
        <v>46204</v>
      </c>
      <c r="G12775" s="32">
        <v>46234</v>
      </c>
      <c r="H12775" s="156" t="s">
        <v>128</v>
      </c>
      <c r="I12775" s="14" t="s">
        <v>891</v>
      </c>
      <c r="J12775" s="156" t="s">
        <v>310</v>
      </c>
    </row>
    <row r="12776" spans="1:10" ht="16.5" customHeight="1" x14ac:dyDescent="0.25">
      <c r="A12776" s="156" t="s">
        <v>91</v>
      </c>
      <c r="B12776" s="156" t="s">
        <v>593</v>
      </c>
      <c r="C12776" s="156" t="s">
        <v>528</v>
      </c>
      <c r="D12776" s="162">
        <v>0.95</v>
      </c>
      <c r="F12776" s="32">
        <v>46204</v>
      </c>
      <c r="G12776" s="32">
        <v>46234</v>
      </c>
      <c r="H12776" s="156" t="s">
        <v>128</v>
      </c>
      <c r="I12776" s="14" t="s">
        <v>891</v>
      </c>
      <c r="J12776" s="156" t="s">
        <v>311</v>
      </c>
    </row>
    <row r="12777" spans="1:10" ht="16.5" customHeight="1" x14ac:dyDescent="0.25">
      <c r="A12777" s="156" t="s">
        <v>91</v>
      </c>
      <c r="B12777" s="156" t="s">
        <v>594</v>
      </c>
      <c r="C12777" s="156" t="s">
        <v>595</v>
      </c>
      <c r="D12777" s="162">
        <v>2.15</v>
      </c>
      <c r="F12777" s="32">
        <v>46204</v>
      </c>
      <c r="G12777" s="32">
        <v>46234</v>
      </c>
      <c r="H12777" s="156" t="s">
        <v>128</v>
      </c>
      <c r="I12777" s="14" t="s">
        <v>891</v>
      </c>
      <c r="J12777" s="156" t="s">
        <v>312</v>
      </c>
    </row>
    <row r="12778" spans="1:10" ht="16.5" customHeight="1" x14ac:dyDescent="0.25">
      <c r="A12778" s="156" t="s">
        <v>91</v>
      </c>
      <c r="B12778" s="156" t="s">
        <v>596</v>
      </c>
      <c r="C12778" s="156" t="s">
        <v>595</v>
      </c>
      <c r="D12778" s="162">
        <v>2.5</v>
      </c>
      <c r="F12778" s="32">
        <v>46204</v>
      </c>
      <c r="G12778" s="32">
        <v>46234</v>
      </c>
      <c r="H12778" s="156" t="s">
        <v>128</v>
      </c>
      <c r="I12778" s="14" t="s">
        <v>891</v>
      </c>
      <c r="J12778" s="156" t="s">
        <v>313</v>
      </c>
    </row>
    <row r="12779" spans="1:10" ht="16.5" customHeight="1" x14ac:dyDescent="0.25">
      <c r="A12779" s="156" t="s">
        <v>420</v>
      </c>
      <c r="B12779" s="156" t="s">
        <v>597</v>
      </c>
      <c r="C12779" s="156" t="s">
        <v>598</v>
      </c>
      <c r="D12779" s="162">
        <v>8.6</v>
      </c>
      <c r="F12779" s="32">
        <v>46204</v>
      </c>
      <c r="G12779" s="32">
        <v>46234</v>
      </c>
      <c r="H12779" s="156" t="s">
        <v>128</v>
      </c>
      <c r="I12779" s="14" t="s">
        <v>891</v>
      </c>
      <c r="J12779" s="156" t="s">
        <v>423</v>
      </c>
    </row>
    <row r="12780" spans="1:10" ht="16.5" customHeight="1" x14ac:dyDescent="0.25">
      <c r="A12780" s="156" t="s">
        <v>420</v>
      </c>
      <c r="B12780" s="156" t="s">
        <v>599</v>
      </c>
      <c r="C12780" s="156" t="s">
        <v>598</v>
      </c>
      <c r="D12780" s="164">
        <v>8.6</v>
      </c>
      <c r="F12780" s="32">
        <v>46204</v>
      </c>
      <c r="G12780" s="32">
        <v>46234</v>
      </c>
      <c r="H12780" s="156" t="s">
        <v>128</v>
      </c>
      <c r="I12780" s="14" t="s">
        <v>891</v>
      </c>
      <c r="J12780" s="156" t="s">
        <v>424</v>
      </c>
    </row>
    <row r="12781" spans="1:10" ht="16.5" customHeight="1" x14ac:dyDescent="0.25">
      <c r="A12781" s="156" t="s">
        <v>420</v>
      </c>
      <c r="B12781" s="156" t="s">
        <v>600</v>
      </c>
      <c r="C12781" s="156" t="s">
        <v>598</v>
      </c>
      <c r="D12781" s="164">
        <v>10.1</v>
      </c>
      <c r="F12781" s="33">
        <v>46204</v>
      </c>
      <c r="G12781" s="32">
        <v>46234</v>
      </c>
      <c r="H12781" s="156" t="s">
        <v>128</v>
      </c>
      <c r="I12781" s="14" t="s">
        <v>891</v>
      </c>
      <c r="J12781" s="156" t="s">
        <v>421</v>
      </c>
    </row>
    <row r="12782" spans="1:10" ht="16.5" customHeight="1" x14ac:dyDescent="0.25">
      <c r="A12782" s="156" t="s">
        <v>420</v>
      </c>
      <c r="B12782" s="156" t="s">
        <v>601</v>
      </c>
      <c r="C12782" s="156" t="s">
        <v>598</v>
      </c>
      <c r="D12782" s="164">
        <v>10.1</v>
      </c>
      <c r="F12782" s="32">
        <v>46204</v>
      </c>
      <c r="G12782" s="32">
        <v>46234</v>
      </c>
      <c r="H12782" s="156" t="s">
        <v>128</v>
      </c>
      <c r="I12782" s="14" t="s">
        <v>891</v>
      </c>
      <c r="J12782" s="156" t="s">
        <v>422</v>
      </c>
    </row>
    <row r="12783" spans="1:10" ht="16.5" hidden="1" customHeight="1" x14ac:dyDescent="0.25">
      <c r="D12783" s="162"/>
      <c r="F12783" s="32"/>
      <c r="G12783" s="32"/>
      <c r="I12783" s="14"/>
    </row>
    <row r="12784" spans="1:10" ht="16.5" customHeight="1" x14ac:dyDescent="0.25">
      <c r="A12784" s="156" t="s">
        <v>420</v>
      </c>
      <c r="B12784" s="156" t="s">
        <v>603</v>
      </c>
      <c r="C12784" s="156" t="s">
        <v>604</v>
      </c>
      <c r="D12784" s="164">
        <v>16.75</v>
      </c>
      <c r="F12784" s="33">
        <v>46204</v>
      </c>
      <c r="G12784" s="33">
        <v>46234</v>
      </c>
      <c r="H12784" s="156" t="s">
        <v>128</v>
      </c>
      <c r="I12784" s="156" t="s">
        <v>891</v>
      </c>
      <c r="J12784" s="156" t="s">
        <v>430</v>
      </c>
    </row>
    <row r="12785" spans="1:10" ht="16.5" customHeight="1" x14ac:dyDescent="0.25">
      <c r="A12785" s="156" t="s">
        <v>420</v>
      </c>
      <c r="B12785" s="156" t="s">
        <v>605</v>
      </c>
      <c r="C12785" s="156" t="s">
        <v>604</v>
      </c>
      <c r="D12785" s="164">
        <v>16.75</v>
      </c>
      <c r="F12785" s="33">
        <v>46204</v>
      </c>
      <c r="G12785" s="33">
        <v>46234</v>
      </c>
      <c r="H12785" s="156" t="s">
        <v>128</v>
      </c>
      <c r="I12785" s="156" t="s">
        <v>891</v>
      </c>
      <c r="J12785" s="156" t="s">
        <v>425</v>
      </c>
    </row>
    <row r="12786" spans="1:10" ht="16.5" hidden="1" customHeight="1" x14ac:dyDescent="0.25"/>
    <row r="12787" spans="1:10" ht="16.5" hidden="1" customHeight="1" x14ac:dyDescent="0.25">
      <c r="D12787" s="162"/>
      <c r="F12787" s="32"/>
      <c r="G12787" s="32"/>
      <c r="I12787" s="14"/>
    </row>
    <row r="12788" spans="1:10" ht="16.5" customHeight="1" x14ac:dyDescent="0.25">
      <c r="A12788" s="156" t="s">
        <v>93</v>
      </c>
      <c r="B12788" s="156" t="s">
        <v>610</v>
      </c>
      <c r="C12788" s="156" t="s">
        <v>595</v>
      </c>
      <c r="D12788" s="164">
        <v>27.5</v>
      </c>
      <c r="F12788" s="32">
        <v>46204</v>
      </c>
      <c r="G12788" s="32">
        <v>46234</v>
      </c>
      <c r="H12788" s="156" t="s">
        <v>128</v>
      </c>
      <c r="I12788" s="14" t="s">
        <v>891</v>
      </c>
      <c r="J12788" s="156" t="s">
        <v>314</v>
      </c>
    </row>
    <row r="12789" spans="1:10" ht="16.5" customHeight="1" x14ac:dyDescent="0.25">
      <c r="A12789" s="156" t="s">
        <v>93</v>
      </c>
      <c r="B12789" s="156" t="s">
        <v>611</v>
      </c>
      <c r="C12789" s="156" t="s">
        <v>595</v>
      </c>
      <c r="D12789" s="164">
        <v>13.5</v>
      </c>
      <c r="F12789" s="32">
        <v>46204</v>
      </c>
      <c r="G12789" s="32">
        <v>46234</v>
      </c>
      <c r="H12789" s="156" t="s">
        <v>128</v>
      </c>
      <c r="I12789" s="14" t="s">
        <v>891</v>
      </c>
      <c r="J12789" s="156" t="s">
        <v>315</v>
      </c>
    </row>
    <row r="12790" spans="1:10" ht="16.5" customHeight="1" x14ac:dyDescent="0.25">
      <c r="A12790" s="156" t="s">
        <v>93</v>
      </c>
      <c r="B12790" s="156" t="s">
        <v>612</v>
      </c>
      <c r="C12790" s="156" t="s">
        <v>595</v>
      </c>
      <c r="D12790" s="162">
        <v>27.5</v>
      </c>
      <c r="F12790" s="32">
        <v>46204</v>
      </c>
      <c r="G12790" s="32">
        <v>46234</v>
      </c>
      <c r="H12790" s="156" t="s">
        <v>128</v>
      </c>
      <c r="I12790" s="14" t="s">
        <v>891</v>
      </c>
      <c r="J12790" s="156" t="s">
        <v>316</v>
      </c>
    </row>
    <row r="12791" spans="1:10" ht="16.5" customHeight="1" x14ac:dyDescent="0.25">
      <c r="A12791" s="156" t="s">
        <v>93</v>
      </c>
      <c r="B12791" s="156" t="s">
        <v>613</v>
      </c>
      <c r="C12791" s="156" t="s">
        <v>595</v>
      </c>
      <c r="D12791" s="164">
        <v>59.5</v>
      </c>
      <c r="F12791" s="32">
        <v>46204</v>
      </c>
      <c r="G12791" s="32">
        <v>46234</v>
      </c>
      <c r="H12791" s="156" t="s">
        <v>128</v>
      </c>
      <c r="I12791" s="14" t="s">
        <v>891</v>
      </c>
      <c r="J12791" s="156" t="s">
        <v>317</v>
      </c>
    </row>
    <row r="12792" spans="1:10" ht="16.5" customHeight="1" x14ac:dyDescent="0.25">
      <c r="A12792" s="156" t="s">
        <v>93</v>
      </c>
      <c r="B12792" s="156" t="s">
        <v>614</v>
      </c>
      <c r="C12792" s="156" t="s">
        <v>595</v>
      </c>
      <c r="D12792" s="164">
        <v>38.9</v>
      </c>
      <c r="F12792" s="32">
        <v>46204</v>
      </c>
      <c r="G12792" s="32">
        <v>46234</v>
      </c>
      <c r="H12792" s="156" t="s">
        <v>128</v>
      </c>
      <c r="I12792" s="14" t="s">
        <v>891</v>
      </c>
      <c r="J12792" s="156" t="s">
        <v>318</v>
      </c>
    </row>
    <row r="12793" spans="1:10" ht="16.5" customHeight="1" x14ac:dyDescent="0.25">
      <c r="A12793" s="156" t="s">
        <v>99</v>
      </c>
      <c r="B12793" s="156" t="s">
        <v>615</v>
      </c>
      <c r="C12793" s="156" t="s">
        <v>595</v>
      </c>
      <c r="D12793" s="164">
        <v>10.45</v>
      </c>
      <c r="F12793" s="33">
        <v>46204</v>
      </c>
      <c r="G12793" s="33">
        <v>46234</v>
      </c>
      <c r="H12793" s="156" t="s">
        <v>128</v>
      </c>
      <c r="I12793" s="156" t="s">
        <v>891</v>
      </c>
      <c r="J12793" s="156" t="s">
        <v>319</v>
      </c>
    </row>
    <row r="12794" spans="1:10" ht="16.5" customHeight="1" x14ac:dyDescent="0.25">
      <c r="A12794" s="156" t="s">
        <v>99</v>
      </c>
      <c r="B12794" s="156" t="s">
        <v>616</v>
      </c>
      <c r="C12794" s="156" t="s">
        <v>595</v>
      </c>
      <c r="D12794" s="164">
        <v>8.6999999999999993</v>
      </c>
      <c r="F12794" s="32">
        <v>46204</v>
      </c>
      <c r="G12794" s="32">
        <v>46234</v>
      </c>
      <c r="H12794" s="156" t="s">
        <v>128</v>
      </c>
      <c r="I12794" s="14" t="s">
        <v>891</v>
      </c>
      <c r="J12794" s="156" t="s">
        <v>320</v>
      </c>
    </row>
    <row r="12795" spans="1:10" ht="16.5" customHeight="1" x14ac:dyDescent="0.25">
      <c r="A12795" s="156" t="s">
        <v>99</v>
      </c>
      <c r="B12795" s="156" t="s">
        <v>617</v>
      </c>
      <c r="C12795" s="156" t="s">
        <v>595</v>
      </c>
      <c r="D12795" s="164">
        <v>10.6</v>
      </c>
      <c r="F12795" s="32">
        <v>46204</v>
      </c>
      <c r="G12795" s="32">
        <v>46234</v>
      </c>
      <c r="H12795" s="156" t="s">
        <v>128</v>
      </c>
      <c r="I12795" s="14" t="s">
        <v>891</v>
      </c>
      <c r="J12795" s="156" t="s">
        <v>321</v>
      </c>
    </row>
    <row r="12796" spans="1:10" ht="16.5" customHeight="1" x14ac:dyDescent="0.25">
      <c r="A12796" s="156" t="s">
        <v>99</v>
      </c>
      <c r="B12796" s="156" t="s">
        <v>618</v>
      </c>
      <c r="C12796" s="156" t="s">
        <v>595</v>
      </c>
      <c r="D12796" s="162">
        <v>5.4</v>
      </c>
      <c r="F12796" s="32">
        <v>46204</v>
      </c>
      <c r="G12796" s="32">
        <v>46234</v>
      </c>
      <c r="H12796" s="156" t="s">
        <v>128</v>
      </c>
      <c r="I12796" s="14" t="s">
        <v>891</v>
      </c>
      <c r="J12796" s="156" t="s">
        <v>322</v>
      </c>
    </row>
    <row r="12797" spans="1:10" ht="16.5" customHeight="1" x14ac:dyDescent="0.25">
      <c r="A12797" s="156" t="s">
        <v>104</v>
      </c>
      <c r="B12797" s="156" t="s">
        <v>619</v>
      </c>
      <c r="C12797" s="156" t="s">
        <v>505</v>
      </c>
      <c r="D12797" s="162">
        <v>3.2</v>
      </c>
      <c r="F12797" s="32">
        <v>46204</v>
      </c>
      <c r="G12797" s="32">
        <v>46234</v>
      </c>
      <c r="H12797" s="156" t="s">
        <v>128</v>
      </c>
      <c r="I12797" s="14" t="s">
        <v>891</v>
      </c>
      <c r="J12797" s="156" t="s">
        <v>323</v>
      </c>
    </row>
    <row r="12798" spans="1:10" ht="16.5" customHeight="1" x14ac:dyDescent="0.25">
      <c r="A12798" s="156" t="s">
        <v>104</v>
      </c>
      <c r="B12798" s="156" t="s">
        <v>620</v>
      </c>
      <c r="C12798" s="156" t="s">
        <v>598</v>
      </c>
      <c r="D12798" s="162">
        <v>10.95</v>
      </c>
      <c r="F12798" s="32">
        <v>46204</v>
      </c>
      <c r="G12798" s="32">
        <v>46234</v>
      </c>
      <c r="H12798" s="156" t="s">
        <v>128</v>
      </c>
      <c r="I12798" s="14" t="s">
        <v>891</v>
      </c>
      <c r="J12798" s="156" t="s">
        <v>324</v>
      </c>
    </row>
    <row r="12799" spans="1:10" ht="16.5" customHeight="1" x14ac:dyDescent="0.25">
      <c r="A12799" s="156" t="s">
        <v>104</v>
      </c>
      <c r="B12799" s="156" t="s">
        <v>621</v>
      </c>
      <c r="C12799" s="156" t="s">
        <v>622</v>
      </c>
      <c r="D12799" s="162">
        <v>10.6</v>
      </c>
      <c r="F12799" s="32">
        <v>46204</v>
      </c>
      <c r="G12799" s="32">
        <v>46234</v>
      </c>
      <c r="H12799" s="156" t="s">
        <v>128</v>
      </c>
      <c r="I12799" s="14" t="s">
        <v>891</v>
      </c>
      <c r="J12799" s="156" t="s">
        <v>325</v>
      </c>
    </row>
    <row r="12800" spans="1:10" ht="16.5" customHeight="1" x14ac:dyDescent="0.25">
      <c r="A12800" s="156" t="s">
        <v>104</v>
      </c>
      <c r="B12800" s="156" t="s">
        <v>623</v>
      </c>
      <c r="C12800" s="156" t="s">
        <v>622</v>
      </c>
      <c r="D12800" s="164">
        <v>9.6999999999999993</v>
      </c>
      <c r="F12800" s="33">
        <v>46204</v>
      </c>
      <c r="G12800" s="32">
        <v>46234</v>
      </c>
      <c r="H12800" s="156" t="s">
        <v>128</v>
      </c>
      <c r="I12800" s="14" t="s">
        <v>891</v>
      </c>
      <c r="J12800" s="156" t="s">
        <v>326</v>
      </c>
    </row>
    <row r="12801" spans="1:10" ht="16.5" customHeight="1" x14ac:dyDescent="0.25">
      <c r="A12801" s="156" t="s">
        <v>104</v>
      </c>
      <c r="B12801" s="156" t="s">
        <v>624</v>
      </c>
      <c r="C12801" s="156" t="s">
        <v>625</v>
      </c>
      <c r="D12801" s="162">
        <v>5.8</v>
      </c>
      <c r="F12801" s="32">
        <v>46204</v>
      </c>
      <c r="G12801" s="32">
        <v>46234</v>
      </c>
      <c r="H12801" s="156" t="s">
        <v>128</v>
      </c>
      <c r="I12801" s="14" t="s">
        <v>891</v>
      </c>
      <c r="J12801" s="156" t="s">
        <v>327</v>
      </c>
    </row>
    <row r="12802" spans="1:10" ht="16.5" customHeight="1" x14ac:dyDescent="0.25">
      <c r="A12802" s="156" t="s">
        <v>104</v>
      </c>
      <c r="B12802" s="156" t="s">
        <v>626</v>
      </c>
      <c r="C12802" s="156" t="s">
        <v>505</v>
      </c>
      <c r="D12802" s="164">
        <v>2.25</v>
      </c>
      <c r="F12802" s="32">
        <v>46204</v>
      </c>
      <c r="G12802" s="32">
        <v>46234</v>
      </c>
      <c r="H12802" s="156" t="s">
        <v>128</v>
      </c>
      <c r="I12802" s="14" t="s">
        <v>891</v>
      </c>
      <c r="J12802" s="156" t="s">
        <v>328</v>
      </c>
    </row>
    <row r="12803" spans="1:10" ht="16.5" customHeight="1" x14ac:dyDescent="0.25">
      <c r="A12803" s="156" t="s">
        <v>104</v>
      </c>
      <c r="B12803" s="156" t="s">
        <v>627</v>
      </c>
      <c r="C12803" s="156" t="s">
        <v>595</v>
      </c>
      <c r="D12803" s="162">
        <v>7.9</v>
      </c>
      <c r="F12803" s="32">
        <v>46235</v>
      </c>
      <c r="G12803" s="32">
        <v>46265</v>
      </c>
      <c r="H12803" s="156" t="s">
        <v>806</v>
      </c>
      <c r="I12803" s="14" t="s">
        <v>893</v>
      </c>
      <c r="J12803" s="156" t="s">
        <v>329</v>
      </c>
    </row>
    <row r="12804" spans="1:10" ht="16.5" hidden="1" customHeight="1" x14ac:dyDescent="0.25">
      <c r="F12804" s="32"/>
      <c r="G12804" s="32"/>
      <c r="I12804" s="14"/>
    </row>
    <row r="12805" spans="1:10" ht="16.5" customHeight="1" x14ac:dyDescent="0.25">
      <c r="A12805" s="156" t="s">
        <v>104</v>
      </c>
      <c r="B12805" s="156" t="s">
        <v>629</v>
      </c>
      <c r="C12805" s="156" t="s">
        <v>630</v>
      </c>
      <c r="D12805" s="164">
        <v>2.5</v>
      </c>
      <c r="F12805" s="32">
        <v>46204</v>
      </c>
      <c r="G12805" s="32">
        <v>46234</v>
      </c>
      <c r="H12805" s="156" t="s">
        <v>128</v>
      </c>
      <c r="I12805" s="14" t="s">
        <v>891</v>
      </c>
      <c r="J12805" s="156" t="s">
        <v>331</v>
      </c>
    </row>
    <row r="12806" spans="1:10" ht="16.5" customHeight="1" x14ac:dyDescent="0.25">
      <c r="A12806" s="156" t="s">
        <v>104</v>
      </c>
      <c r="B12806" s="156" t="s">
        <v>631</v>
      </c>
      <c r="C12806" s="156" t="s">
        <v>507</v>
      </c>
      <c r="D12806" s="162">
        <v>4.7</v>
      </c>
      <c r="F12806" s="32">
        <v>46204</v>
      </c>
      <c r="G12806" s="32">
        <v>46234</v>
      </c>
      <c r="H12806" s="156" t="s">
        <v>128</v>
      </c>
      <c r="I12806" s="14" t="s">
        <v>891</v>
      </c>
      <c r="J12806" s="156" t="s">
        <v>333</v>
      </c>
    </row>
    <row r="12807" spans="1:10" ht="16.5" customHeight="1" x14ac:dyDescent="0.25">
      <c r="A12807" s="156" t="s">
        <v>104</v>
      </c>
      <c r="B12807" s="156" t="s">
        <v>632</v>
      </c>
      <c r="C12807" s="156" t="s">
        <v>633</v>
      </c>
      <c r="D12807" s="164">
        <v>5</v>
      </c>
      <c r="F12807" s="32">
        <v>46204</v>
      </c>
      <c r="G12807" s="32">
        <v>46234</v>
      </c>
      <c r="H12807" s="156" t="s">
        <v>128</v>
      </c>
      <c r="I12807" s="14" t="s">
        <v>891</v>
      </c>
      <c r="J12807" s="156" t="s">
        <v>332</v>
      </c>
    </row>
    <row r="12808" spans="1:10" ht="16.5" customHeight="1" x14ac:dyDescent="0.25">
      <c r="A12808" s="156" t="s">
        <v>105</v>
      </c>
      <c r="B12808" s="156" t="s">
        <v>634</v>
      </c>
      <c r="C12808" s="156" t="s">
        <v>595</v>
      </c>
      <c r="D12808" s="164">
        <v>3.4</v>
      </c>
      <c r="F12808" s="33">
        <v>46204</v>
      </c>
      <c r="G12808" s="33">
        <v>46234</v>
      </c>
      <c r="H12808" s="156" t="s">
        <v>128</v>
      </c>
      <c r="I12808" s="156" t="s">
        <v>891</v>
      </c>
      <c r="J12808" s="156" t="s">
        <v>106</v>
      </c>
    </row>
    <row r="12809" spans="1:10" ht="16.5" customHeight="1" x14ac:dyDescent="0.25">
      <c r="A12809" s="156" t="s">
        <v>107</v>
      </c>
      <c r="B12809" s="156" t="s">
        <v>635</v>
      </c>
      <c r="C12809" s="156" t="s">
        <v>636</v>
      </c>
      <c r="D12809" s="164">
        <v>11.35</v>
      </c>
      <c r="F12809" s="32">
        <v>46204</v>
      </c>
      <c r="G12809" s="32">
        <v>46234</v>
      </c>
      <c r="H12809" s="156" t="s">
        <v>128</v>
      </c>
      <c r="I12809" s="14" t="s">
        <v>891</v>
      </c>
      <c r="J12809" s="156" t="s">
        <v>334</v>
      </c>
    </row>
    <row r="12810" spans="1:10" ht="16.5" customHeight="1" x14ac:dyDescent="0.25">
      <c r="A12810" s="156" t="s">
        <v>107</v>
      </c>
      <c r="B12810" s="156" t="s">
        <v>637</v>
      </c>
      <c r="C12810" s="156" t="s">
        <v>638</v>
      </c>
      <c r="D12810" s="164">
        <v>11.35</v>
      </c>
      <c r="F12810" s="32">
        <v>46204</v>
      </c>
      <c r="G12810" s="32">
        <v>46234</v>
      </c>
      <c r="H12810" s="156" t="s">
        <v>128</v>
      </c>
      <c r="I12810" s="14" t="s">
        <v>891</v>
      </c>
      <c r="J12810" s="156" t="s">
        <v>335</v>
      </c>
    </row>
    <row r="12811" spans="1:10" ht="16.5" customHeight="1" x14ac:dyDescent="0.25">
      <c r="A12811" s="156" t="s">
        <v>107</v>
      </c>
      <c r="B12811" s="156" t="s">
        <v>639</v>
      </c>
      <c r="C12811" s="156" t="s">
        <v>640</v>
      </c>
      <c r="D12811" s="162">
        <v>11.35</v>
      </c>
      <c r="F12811" s="32">
        <v>46204</v>
      </c>
      <c r="G12811" s="32">
        <v>46234</v>
      </c>
      <c r="H12811" s="156" t="s">
        <v>128</v>
      </c>
      <c r="I12811" s="14" t="s">
        <v>891</v>
      </c>
      <c r="J12811" s="156" t="s">
        <v>336</v>
      </c>
    </row>
    <row r="12812" spans="1:10" ht="16.5" customHeight="1" x14ac:dyDescent="0.25">
      <c r="A12812" s="156" t="s">
        <v>107</v>
      </c>
      <c r="B12812" s="156" t="s">
        <v>641</v>
      </c>
      <c r="C12812" s="156" t="s">
        <v>642</v>
      </c>
      <c r="D12812" s="47">
        <v>11.35</v>
      </c>
      <c r="E12812" s="46"/>
      <c r="F12812" s="32">
        <v>46204</v>
      </c>
      <c r="G12812" s="32">
        <v>46234</v>
      </c>
      <c r="H12812" s="156" t="s">
        <v>128</v>
      </c>
      <c r="I12812" s="14" t="s">
        <v>891</v>
      </c>
      <c r="J12812" s="156" t="s">
        <v>337</v>
      </c>
    </row>
    <row r="12813" spans="1:10" ht="16.5" customHeight="1" x14ac:dyDescent="0.25">
      <c r="A12813" s="156" t="s">
        <v>107</v>
      </c>
      <c r="B12813" s="156" t="s">
        <v>643</v>
      </c>
      <c r="C12813" s="156" t="s">
        <v>644</v>
      </c>
      <c r="D12813" s="162">
        <v>11.35</v>
      </c>
      <c r="F12813" s="32">
        <v>46204</v>
      </c>
      <c r="G12813" s="32">
        <v>46234</v>
      </c>
      <c r="H12813" s="156" t="s">
        <v>128</v>
      </c>
      <c r="I12813" s="14" t="s">
        <v>891</v>
      </c>
      <c r="J12813" s="156" t="s">
        <v>338</v>
      </c>
    </row>
    <row r="12814" spans="1:10" ht="16.5" customHeight="1" x14ac:dyDescent="0.25">
      <c r="A12814" s="156" t="s">
        <v>107</v>
      </c>
      <c r="B12814" s="156" t="s">
        <v>645</v>
      </c>
      <c r="C12814" s="156" t="s">
        <v>646</v>
      </c>
      <c r="D12814" s="162">
        <v>11.35</v>
      </c>
      <c r="F12814" s="32">
        <v>46204</v>
      </c>
      <c r="G12814" s="32">
        <v>46234</v>
      </c>
      <c r="H12814" s="156" t="s">
        <v>128</v>
      </c>
      <c r="I12814" s="14" t="s">
        <v>891</v>
      </c>
      <c r="J12814" s="156" t="s">
        <v>339</v>
      </c>
    </row>
    <row r="12815" spans="1:10" ht="16.5" hidden="1" customHeight="1" x14ac:dyDescent="0.25">
      <c r="D12815" s="162"/>
      <c r="F12815" s="32"/>
      <c r="G12815" s="32"/>
      <c r="I12815" s="14"/>
    </row>
    <row r="12816" spans="1:10" ht="16.5" hidden="1" customHeight="1" x14ac:dyDescent="0.25">
      <c r="D12816" s="162"/>
      <c r="F12816" s="32"/>
      <c r="G12816" s="32"/>
      <c r="I12816" s="14"/>
    </row>
    <row r="12817" spans="1:10" ht="16.5" hidden="1" customHeight="1" x14ac:dyDescent="0.25">
      <c r="D12817" s="162"/>
      <c r="F12817" s="32"/>
      <c r="G12817" s="32"/>
      <c r="I12817" s="14"/>
    </row>
    <row r="12818" spans="1:10" ht="16.5" hidden="1" customHeight="1" x14ac:dyDescent="0.25">
      <c r="D12818" s="162"/>
      <c r="F12818" s="32"/>
      <c r="G12818" s="32"/>
      <c r="I12818" s="14"/>
    </row>
    <row r="12819" spans="1:10" ht="16.5" hidden="1" customHeight="1" x14ac:dyDescent="0.25">
      <c r="D12819" s="162"/>
      <c r="F12819" s="32"/>
      <c r="G12819" s="32"/>
      <c r="I12819" s="14"/>
    </row>
    <row r="12820" spans="1:10" ht="16.5" hidden="1" customHeight="1" x14ac:dyDescent="0.25">
      <c r="D12820" s="162"/>
      <c r="F12820" s="32"/>
      <c r="G12820" s="32"/>
      <c r="I12820" s="14"/>
    </row>
    <row r="12821" spans="1:10" ht="16.5" customHeight="1" x14ac:dyDescent="0.25">
      <c r="A12821" s="156" t="s">
        <v>107</v>
      </c>
      <c r="B12821" s="156" t="s">
        <v>659</v>
      </c>
      <c r="C12821" s="156" t="s">
        <v>660</v>
      </c>
      <c r="D12821" s="162">
        <v>10.9</v>
      </c>
      <c r="F12821" s="32">
        <v>46204</v>
      </c>
      <c r="G12821" s="32">
        <v>46234</v>
      </c>
      <c r="H12821" s="156" t="s">
        <v>128</v>
      </c>
      <c r="I12821" s="14" t="s">
        <v>891</v>
      </c>
      <c r="J12821" s="156" t="s">
        <v>346</v>
      </c>
    </row>
    <row r="12822" spans="1:10" ht="16.5" customHeight="1" x14ac:dyDescent="0.25">
      <c r="A12822" s="156" t="s">
        <v>107</v>
      </c>
      <c r="B12822" s="156" t="s">
        <v>661</v>
      </c>
      <c r="C12822" s="156" t="s">
        <v>662</v>
      </c>
      <c r="D12822" s="162">
        <v>10.9</v>
      </c>
      <c r="F12822" s="32">
        <v>46204</v>
      </c>
      <c r="G12822" s="32">
        <v>46234</v>
      </c>
      <c r="H12822" s="156" t="s">
        <v>128</v>
      </c>
      <c r="I12822" s="14" t="s">
        <v>891</v>
      </c>
      <c r="J12822" s="156" t="s">
        <v>347</v>
      </c>
    </row>
    <row r="12823" spans="1:10" ht="16.5" customHeight="1" x14ac:dyDescent="0.25">
      <c r="A12823" s="156" t="s">
        <v>107</v>
      </c>
      <c r="B12823" s="156" t="s">
        <v>663</v>
      </c>
      <c r="C12823" s="156" t="s">
        <v>664</v>
      </c>
      <c r="D12823" s="162">
        <v>10.9</v>
      </c>
      <c r="F12823" s="32">
        <v>46204</v>
      </c>
      <c r="G12823" s="32">
        <v>46234</v>
      </c>
      <c r="H12823" s="156" t="s">
        <v>128</v>
      </c>
      <c r="I12823" s="14" t="s">
        <v>891</v>
      </c>
      <c r="J12823" s="156" t="s">
        <v>348</v>
      </c>
    </row>
    <row r="12824" spans="1:10" ht="16.5" customHeight="1" x14ac:dyDescent="0.25">
      <c r="A12824" s="156" t="s">
        <v>107</v>
      </c>
      <c r="B12824" s="156" t="s">
        <v>665</v>
      </c>
      <c r="C12824" s="156" t="s">
        <v>666</v>
      </c>
      <c r="D12824" s="164">
        <v>10.9</v>
      </c>
      <c r="F12824" s="32">
        <v>46204</v>
      </c>
      <c r="G12824" s="32">
        <v>46234</v>
      </c>
      <c r="H12824" s="156" t="s">
        <v>128</v>
      </c>
      <c r="I12824" s="14" t="s">
        <v>891</v>
      </c>
      <c r="J12824" s="156" t="s">
        <v>349</v>
      </c>
    </row>
    <row r="12825" spans="1:10" ht="16.5" customHeight="1" x14ac:dyDescent="0.25">
      <c r="A12825" s="156" t="s">
        <v>107</v>
      </c>
      <c r="B12825" s="156" t="s">
        <v>667</v>
      </c>
      <c r="C12825" s="156" t="s">
        <v>668</v>
      </c>
      <c r="D12825" s="164">
        <v>10.9</v>
      </c>
      <c r="F12825" s="32">
        <v>46204</v>
      </c>
      <c r="G12825" s="32">
        <v>46234</v>
      </c>
      <c r="H12825" s="156" t="s">
        <v>128</v>
      </c>
      <c r="I12825" s="14" t="s">
        <v>891</v>
      </c>
      <c r="J12825" s="156" t="s">
        <v>350</v>
      </c>
    </row>
    <row r="12826" spans="1:10" ht="16.5" customHeight="1" x14ac:dyDescent="0.25">
      <c r="A12826" s="156" t="s">
        <v>107</v>
      </c>
      <c r="B12826" s="156" t="s">
        <v>669</v>
      </c>
      <c r="C12826" s="156" t="s">
        <v>670</v>
      </c>
      <c r="D12826" s="164">
        <v>10.9</v>
      </c>
      <c r="F12826" s="32">
        <v>46204</v>
      </c>
      <c r="G12826" s="32">
        <v>46234</v>
      </c>
      <c r="H12826" s="156" t="s">
        <v>128</v>
      </c>
      <c r="I12826" s="14" t="s">
        <v>891</v>
      </c>
      <c r="J12826" s="156" t="s">
        <v>351</v>
      </c>
    </row>
    <row r="12827" spans="1:10" ht="16.5" customHeight="1" x14ac:dyDescent="0.25">
      <c r="A12827" s="156" t="s">
        <v>108</v>
      </c>
      <c r="B12827" s="156" t="s">
        <v>671</v>
      </c>
      <c r="C12827" s="156" t="s">
        <v>672</v>
      </c>
      <c r="D12827" s="164">
        <v>1.45</v>
      </c>
      <c r="F12827" s="32">
        <v>46204</v>
      </c>
      <c r="G12827" s="32">
        <v>46234</v>
      </c>
      <c r="H12827" s="156" t="s">
        <v>128</v>
      </c>
      <c r="I12827" s="14" t="s">
        <v>891</v>
      </c>
      <c r="J12827" s="156" t="s">
        <v>352</v>
      </c>
    </row>
    <row r="12828" spans="1:10" ht="16.5" hidden="1" customHeight="1" x14ac:dyDescent="0.25">
      <c r="F12828" s="32"/>
      <c r="G12828" s="32"/>
      <c r="I12828" s="14"/>
    </row>
    <row r="12829" spans="1:10" ht="16.5" customHeight="1" x14ac:dyDescent="0.25">
      <c r="A12829" s="156" t="s">
        <v>108</v>
      </c>
      <c r="B12829" s="156" t="s">
        <v>674</v>
      </c>
      <c r="C12829" s="156" t="s">
        <v>672</v>
      </c>
      <c r="D12829" s="164">
        <v>1.6</v>
      </c>
      <c r="F12829" s="32">
        <v>46204</v>
      </c>
      <c r="G12829" s="32">
        <v>46234</v>
      </c>
      <c r="H12829" s="156" t="s">
        <v>128</v>
      </c>
      <c r="I12829" s="14" t="s">
        <v>891</v>
      </c>
      <c r="J12829" s="156" t="s">
        <v>354</v>
      </c>
    </row>
    <row r="12830" spans="1:10" ht="16.5" customHeight="1" x14ac:dyDescent="0.25">
      <c r="A12830" s="156" t="s">
        <v>108</v>
      </c>
      <c r="B12830" s="156" t="s">
        <v>675</v>
      </c>
      <c r="C12830" s="156" t="s">
        <v>672</v>
      </c>
      <c r="D12830" s="162">
        <v>1.45</v>
      </c>
      <c r="F12830" s="32">
        <v>46204</v>
      </c>
      <c r="G12830" s="32">
        <v>46234</v>
      </c>
      <c r="H12830" s="156" t="s">
        <v>128</v>
      </c>
      <c r="I12830" s="14" t="s">
        <v>891</v>
      </c>
      <c r="J12830" s="156" t="s">
        <v>355</v>
      </c>
    </row>
    <row r="12831" spans="1:10" ht="16.5" customHeight="1" x14ac:dyDescent="0.25">
      <c r="A12831" s="156" t="s">
        <v>108</v>
      </c>
      <c r="B12831" s="156" t="s">
        <v>676</v>
      </c>
      <c r="C12831" s="156" t="s">
        <v>672</v>
      </c>
      <c r="D12831" s="139">
        <v>1.45</v>
      </c>
      <c r="F12831" s="32">
        <v>46204</v>
      </c>
      <c r="G12831" s="32">
        <v>46234</v>
      </c>
      <c r="H12831" s="156" t="s">
        <v>128</v>
      </c>
      <c r="I12831" s="14" t="s">
        <v>891</v>
      </c>
      <c r="J12831" s="156" t="s">
        <v>356</v>
      </c>
    </row>
    <row r="12832" spans="1:10" ht="16.5" hidden="1" customHeight="1" x14ac:dyDescent="0.25">
      <c r="D12832" s="162"/>
      <c r="F12832" s="32"/>
      <c r="G12832" s="32"/>
      <c r="I12832" s="14"/>
    </row>
    <row r="12833" spans="1:10" ht="16.5" customHeight="1" x14ac:dyDescent="0.25">
      <c r="A12833" s="156" t="s">
        <v>109</v>
      </c>
      <c r="B12833" s="156" t="s">
        <v>679</v>
      </c>
      <c r="C12833" s="156" t="s">
        <v>680</v>
      </c>
      <c r="D12833" s="164">
        <v>2.85</v>
      </c>
      <c r="F12833" s="32">
        <v>46204</v>
      </c>
      <c r="G12833" s="32">
        <v>46234</v>
      </c>
      <c r="H12833" s="156" t="s">
        <v>128</v>
      </c>
      <c r="I12833" s="14" t="s">
        <v>891</v>
      </c>
      <c r="J12833" s="156" t="s">
        <v>358</v>
      </c>
    </row>
    <row r="12834" spans="1:10" ht="16.5" customHeight="1" x14ac:dyDescent="0.25">
      <c r="A12834" s="156" t="s">
        <v>109</v>
      </c>
      <c r="B12834" s="156" t="s">
        <v>679</v>
      </c>
      <c r="C12834" s="156" t="s">
        <v>681</v>
      </c>
      <c r="D12834" s="164">
        <v>4.8499999999999996</v>
      </c>
      <c r="F12834" s="32">
        <v>46204</v>
      </c>
      <c r="G12834" s="32">
        <v>46234</v>
      </c>
      <c r="H12834" s="156" t="s">
        <v>128</v>
      </c>
      <c r="I12834" s="14" t="s">
        <v>891</v>
      </c>
      <c r="J12834" s="156" t="s">
        <v>359</v>
      </c>
    </row>
    <row r="12835" spans="1:10" ht="16.5" hidden="1" customHeight="1" x14ac:dyDescent="0.25">
      <c r="F12835" s="32"/>
      <c r="G12835" s="32"/>
      <c r="I12835" s="14"/>
    </row>
    <row r="12836" spans="1:10" ht="16.5" hidden="1" customHeight="1" x14ac:dyDescent="0.25">
      <c r="D12836" s="162"/>
      <c r="F12836" s="32"/>
      <c r="G12836" s="32"/>
      <c r="I12836" s="14"/>
    </row>
    <row r="12837" spans="1:10" ht="16.5" hidden="1" customHeight="1" x14ac:dyDescent="0.25">
      <c r="F12837" s="32"/>
      <c r="G12837" s="32"/>
      <c r="I12837" s="14"/>
    </row>
    <row r="12838" spans="1:10" ht="16.5" customHeight="1" x14ac:dyDescent="0.25">
      <c r="A12838" s="156" t="s">
        <v>71</v>
      </c>
      <c r="B12838" s="156" t="s">
        <v>687</v>
      </c>
      <c r="C12838" s="156" t="s">
        <v>630</v>
      </c>
      <c r="D12838" s="164">
        <v>2.4500000000000002</v>
      </c>
      <c r="F12838" s="32">
        <v>46204</v>
      </c>
      <c r="G12838" s="32">
        <v>46234</v>
      </c>
      <c r="H12838" s="156" t="s">
        <v>128</v>
      </c>
      <c r="I12838" s="14" t="s">
        <v>891</v>
      </c>
      <c r="J12838" s="156" t="s">
        <v>360</v>
      </c>
    </row>
    <row r="12839" spans="1:10" ht="16.5" customHeight="1" x14ac:dyDescent="0.25">
      <c r="A12839" s="156" t="s">
        <v>71</v>
      </c>
      <c r="B12839" s="156" t="s">
        <v>688</v>
      </c>
      <c r="C12839" s="156" t="s">
        <v>630</v>
      </c>
      <c r="D12839" s="164">
        <v>2.5499999999999998</v>
      </c>
      <c r="F12839" s="32">
        <v>46204</v>
      </c>
      <c r="G12839" s="32">
        <v>46234</v>
      </c>
      <c r="H12839" s="156" t="s">
        <v>128</v>
      </c>
      <c r="I12839" s="14" t="s">
        <v>891</v>
      </c>
      <c r="J12839" s="156" t="s">
        <v>361</v>
      </c>
    </row>
    <row r="12840" spans="1:10" ht="16.5" customHeight="1" x14ac:dyDescent="0.25">
      <c r="A12840" s="156" t="s">
        <v>69</v>
      </c>
      <c r="B12840" s="156" t="s">
        <v>689</v>
      </c>
      <c r="C12840" s="156" t="s">
        <v>595</v>
      </c>
      <c r="D12840" s="164">
        <v>1.3</v>
      </c>
      <c r="F12840" s="32">
        <v>46204</v>
      </c>
      <c r="G12840" s="32">
        <v>46234</v>
      </c>
      <c r="H12840" s="156" t="s">
        <v>128</v>
      </c>
      <c r="I12840" s="14" t="s">
        <v>891</v>
      </c>
      <c r="J12840" s="156" t="s">
        <v>432</v>
      </c>
    </row>
    <row r="12841" spans="1:10" ht="16.5" customHeight="1" x14ac:dyDescent="0.25">
      <c r="A12841" s="156" t="s">
        <v>69</v>
      </c>
      <c r="B12841" s="156" t="s">
        <v>690</v>
      </c>
      <c r="C12841" s="156" t="s">
        <v>595</v>
      </c>
      <c r="D12841" s="164">
        <v>1.6</v>
      </c>
      <c r="F12841" s="32">
        <v>46204</v>
      </c>
      <c r="G12841" s="32">
        <v>46234</v>
      </c>
      <c r="H12841" s="156" t="s">
        <v>128</v>
      </c>
      <c r="I12841" s="14" t="s">
        <v>891</v>
      </c>
      <c r="J12841" s="156" t="s">
        <v>433</v>
      </c>
    </row>
    <row r="12842" spans="1:10" ht="16.5" customHeight="1" x14ac:dyDescent="0.25">
      <c r="A12842" s="156" t="s">
        <v>69</v>
      </c>
      <c r="B12842" s="156" t="s">
        <v>691</v>
      </c>
      <c r="C12842" s="156" t="s">
        <v>595</v>
      </c>
      <c r="D12842" s="164">
        <v>2.8</v>
      </c>
      <c r="F12842" s="32">
        <v>46204</v>
      </c>
      <c r="G12842" s="32">
        <v>46234</v>
      </c>
      <c r="H12842" s="156" t="s">
        <v>128</v>
      </c>
      <c r="I12842" s="14" t="s">
        <v>891</v>
      </c>
      <c r="J12842" s="156" t="s">
        <v>434</v>
      </c>
    </row>
    <row r="12843" spans="1:10" ht="16.5" customHeight="1" x14ac:dyDescent="0.25">
      <c r="A12843" s="156" t="s">
        <v>69</v>
      </c>
      <c r="B12843" s="156" t="s">
        <v>692</v>
      </c>
      <c r="C12843" s="156" t="s">
        <v>595</v>
      </c>
      <c r="D12843" s="164">
        <v>1.5</v>
      </c>
      <c r="F12843" s="32">
        <v>46204</v>
      </c>
      <c r="G12843" s="32">
        <v>46234</v>
      </c>
      <c r="H12843" s="156" t="s">
        <v>128</v>
      </c>
      <c r="I12843" s="14" t="s">
        <v>891</v>
      </c>
      <c r="J12843" s="156" t="s">
        <v>435</v>
      </c>
    </row>
    <row r="12844" spans="1:10" ht="16.5" customHeight="1" x14ac:dyDescent="0.25">
      <c r="A12844" s="156" t="s">
        <v>115</v>
      </c>
      <c r="B12844" s="156" t="s">
        <v>693</v>
      </c>
      <c r="C12844" s="156" t="s">
        <v>694</v>
      </c>
      <c r="D12844" s="164">
        <v>8.5</v>
      </c>
      <c r="F12844" s="32">
        <v>46204</v>
      </c>
      <c r="G12844" s="32">
        <v>46234</v>
      </c>
      <c r="H12844" s="156" t="s">
        <v>128</v>
      </c>
      <c r="I12844" s="14" t="s">
        <v>891</v>
      </c>
      <c r="J12844" s="156" t="s">
        <v>362</v>
      </c>
    </row>
    <row r="12845" spans="1:10" ht="16.5" customHeight="1" x14ac:dyDescent="0.25">
      <c r="A12845" s="156" t="s">
        <v>115</v>
      </c>
      <c r="B12845" s="156" t="s">
        <v>695</v>
      </c>
      <c r="C12845" s="156" t="s">
        <v>694</v>
      </c>
      <c r="D12845" s="164">
        <v>7.6</v>
      </c>
      <c r="F12845" s="33">
        <v>46204</v>
      </c>
      <c r="G12845" s="33">
        <v>46234</v>
      </c>
      <c r="H12845" s="156" t="s">
        <v>128</v>
      </c>
      <c r="I12845" s="156" t="s">
        <v>891</v>
      </c>
      <c r="J12845" s="156" t="s">
        <v>363</v>
      </c>
    </row>
    <row r="12846" spans="1:10" ht="16.5" customHeight="1" x14ac:dyDescent="0.25">
      <c r="A12846" s="156" t="s">
        <v>115</v>
      </c>
      <c r="B12846" s="156" t="s">
        <v>696</v>
      </c>
      <c r="C12846" s="156" t="s">
        <v>694</v>
      </c>
      <c r="D12846" s="164">
        <v>11.8</v>
      </c>
      <c r="F12846" s="32">
        <v>46204</v>
      </c>
      <c r="G12846" s="32">
        <v>46234</v>
      </c>
      <c r="H12846" s="156" t="s">
        <v>128</v>
      </c>
      <c r="I12846" s="14" t="s">
        <v>891</v>
      </c>
      <c r="J12846" s="156" t="s">
        <v>364</v>
      </c>
    </row>
    <row r="12847" spans="1:10" ht="16.5" customHeight="1" x14ac:dyDescent="0.25">
      <c r="A12847" s="156" t="s">
        <v>76</v>
      </c>
      <c r="B12847" s="156" t="s">
        <v>697</v>
      </c>
      <c r="C12847" s="156" t="s">
        <v>698</v>
      </c>
      <c r="D12847" s="164">
        <v>1.45</v>
      </c>
      <c r="F12847" s="32">
        <v>46204</v>
      </c>
      <c r="G12847" s="32">
        <v>46234</v>
      </c>
      <c r="H12847" s="156" t="s">
        <v>128</v>
      </c>
      <c r="I12847" s="14" t="s">
        <v>891</v>
      </c>
      <c r="J12847" s="156" t="s">
        <v>365</v>
      </c>
    </row>
    <row r="12848" spans="1:10" ht="16.5" customHeight="1" x14ac:dyDescent="0.25">
      <c r="A12848" s="156" t="s">
        <v>76</v>
      </c>
      <c r="B12848" s="156" t="s">
        <v>699</v>
      </c>
      <c r="C12848" s="156" t="s">
        <v>700</v>
      </c>
      <c r="D12848" s="162">
        <v>2.4</v>
      </c>
      <c r="F12848" s="32">
        <v>46204</v>
      </c>
      <c r="G12848" s="32">
        <v>46234</v>
      </c>
      <c r="H12848" s="156" t="s">
        <v>128</v>
      </c>
      <c r="I12848" s="14" t="s">
        <v>891</v>
      </c>
      <c r="J12848" s="156" t="s">
        <v>366</v>
      </c>
    </row>
    <row r="12849" spans="1:10" ht="16.5" customHeight="1" x14ac:dyDescent="0.25">
      <c r="A12849" s="156" t="s">
        <v>76</v>
      </c>
      <c r="B12849" s="156" t="s">
        <v>701</v>
      </c>
      <c r="C12849" s="156" t="s">
        <v>702</v>
      </c>
      <c r="D12849" s="164">
        <v>3.65</v>
      </c>
      <c r="F12849" s="33">
        <v>46204</v>
      </c>
      <c r="G12849" s="33">
        <v>46234</v>
      </c>
      <c r="H12849" s="156" t="s">
        <v>128</v>
      </c>
      <c r="I12849" s="156" t="s">
        <v>891</v>
      </c>
      <c r="J12849" s="156" t="s">
        <v>367</v>
      </c>
    </row>
    <row r="12850" spans="1:10" ht="16.5" customHeight="1" x14ac:dyDescent="0.25">
      <c r="A12850" s="156" t="s">
        <v>76</v>
      </c>
      <c r="B12850" s="156" t="s">
        <v>703</v>
      </c>
      <c r="C12850" s="156" t="s">
        <v>507</v>
      </c>
      <c r="D12850" s="164">
        <v>3.25</v>
      </c>
      <c r="F12850" s="33">
        <v>46204</v>
      </c>
      <c r="G12850" s="33">
        <v>46234</v>
      </c>
      <c r="H12850" s="156" t="s">
        <v>128</v>
      </c>
      <c r="I12850" s="156" t="s">
        <v>891</v>
      </c>
      <c r="J12850" s="156" t="s">
        <v>368</v>
      </c>
    </row>
    <row r="12851" spans="1:10" ht="16.5" hidden="1" customHeight="1" x14ac:dyDescent="0.25"/>
    <row r="12852" spans="1:10" ht="16.5" customHeight="1" x14ac:dyDescent="0.25">
      <c r="A12852" s="156" t="s">
        <v>76</v>
      </c>
      <c r="B12852" s="156" t="s">
        <v>706</v>
      </c>
      <c r="C12852" s="156" t="s">
        <v>702</v>
      </c>
      <c r="D12852" s="164">
        <v>1.65</v>
      </c>
      <c r="F12852" s="33">
        <v>46204</v>
      </c>
      <c r="G12852" s="33">
        <v>46234</v>
      </c>
      <c r="H12852" s="156" t="s">
        <v>128</v>
      </c>
      <c r="I12852" s="156" t="s">
        <v>891</v>
      </c>
      <c r="J12852" s="156" t="s">
        <v>370</v>
      </c>
    </row>
    <row r="12853" spans="1:10" ht="16.5" customHeight="1" x14ac:dyDescent="0.25">
      <c r="A12853" s="156" t="s">
        <v>76</v>
      </c>
      <c r="B12853" s="156" t="s">
        <v>707</v>
      </c>
      <c r="C12853" s="156" t="s">
        <v>702</v>
      </c>
      <c r="D12853" s="164">
        <v>1.95</v>
      </c>
      <c r="F12853" s="33">
        <v>46204</v>
      </c>
      <c r="G12853" s="33">
        <v>46234</v>
      </c>
      <c r="H12853" s="156" t="s">
        <v>128</v>
      </c>
      <c r="I12853" s="156" t="s">
        <v>891</v>
      </c>
      <c r="J12853" s="156" t="s">
        <v>371</v>
      </c>
    </row>
    <row r="12854" spans="1:10" ht="16.5" customHeight="1" x14ac:dyDescent="0.25">
      <c r="A12854" s="156" t="s">
        <v>76</v>
      </c>
      <c r="B12854" s="156" t="s">
        <v>708</v>
      </c>
      <c r="C12854" s="156" t="s">
        <v>698</v>
      </c>
      <c r="D12854" s="164">
        <v>1.45</v>
      </c>
      <c r="F12854" s="33">
        <v>46204</v>
      </c>
      <c r="G12854" s="33">
        <v>46234</v>
      </c>
      <c r="H12854" s="156" t="s">
        <v>128</v>
      </c>
      <c r="I12854" s="156" t="s">
        <v>891</v>
      </c>
      <c r="J12854" s="156" t="s">
        <v>372</v>
      </c>
    </row>
    <row r="12855" spans="1:10" ht="16.5" customHeight="1" x14ac:dyDescent="0.25">
      <c r="A12855" s="156" t="s">
        <v>76</v>
      </c>
      <c r="B12855" s="156" t="s">
        <v>709</v>
      </c>
      <c r="C12855" s="156" t="s">
        <v>528</v>
      </c>
      <c r="D12855" s="164">
        <v>3.25</v>
      </c>
      <c r="F12855" s="33">
        <v>46204</v>
      </c>
      <c r="G12855" s="33">
        <v>46234</v>
      </c>
      <c r="H12855" s="156" t="s">
        <v>128</v>
      </c>
      <c r="I12855" s="156" t="s">
        <v>891</v>
      </c>
      <c r="J12855" s="156" t="s">
        <v>373</v>
      </c>
    </row>
    <row r="12856" spans="1:10" ht="16.5" customHeight="1" x14ac:dyDescent="0.25">
      <c r="A12856" s="11" t="s">
        <v>76</v>
      </c>
      <c r="B12856" s="12" t="s">
        <v>710</v>
      </c>
      <c r="C12856" s="19" t="s">
        <v>711</v>
      </c>
      <c r="D12856" s="50">
        <v>2.8</v>
      </c>
      <c r="E12856" s="50"/>
      <c r="F12856" s="32">
        <v>46204</v>
      </c>
      <c r="G12856" s="32">
        <v>46234</v>
      </c>
      <c r="H12856" s="14" t="s">
        <v>128</v>
      </c>
      <c r="I12856" s="14" t="s">
        <v>891</v>
      </c>
      <c r="J12856" s="14" t="s">
        <v>497</v>
      </c>
    </row>
    <row r="12857" spans="1:10" ht="16.5" hidden="1" customHeight="1" x14ac:dyDescent="0.25">
      <c r="A12857" s="11"/>
      <c r="B12857" s="12"/>
      <c r="C12857" s="19"/>
      <c r="D12857" s="50"/>
      <c r="E12857" s="46"/>
      <c r="F12857" s="32"/>
      <c r="G12857" s="32"/>
      <c r="H12857" s="14"/>
      <c r="I12857" s="14"/>
      <c r="J12857" s="14"/>
    </row>
    <row r="12858" spans="1:10" ht="16.5" customHeight="1" x14ac:dyDescent="0.25">
      <c r="A12858" s="11" t="s">
        <v>70</v>
      </c>
      <c r="B12858" s="12" t="s">
        <v>714</v>
      </c>
      <c r="C12858" s="19" t="s">
        <v>715</v>
      </c>
      <c r="D12858" s="50">
        <v>3.45</v>
      </c>
      <c r="E12858" s="46"/>
      <c r="F12858" s="32">
        <v>46204</v>
      </c>
      <c r="G12858" s="32">
        <v>46234</v>
      </c>
      <c r="H12858" s="14" t="s">
        <v>128</v>
      </c>
      <c r="I12858" s="14" t="s">
        <v>891</v>
      </c>
      <c r="J12858" s="14" t="s">
        <v>375</v>
      </c>
    </row>
    <row r="12859" spans="1:10" ht="16.5" customHeight="1" x14ac:dyDescent="0.25">
      <c r="A12859" s="11" t="s">
        <v>70</v>
      </c>
      <c r="B12859" s="12" t="s">
        <v>716</v>
      </c>
      <c r="C12859" s="13" t="s">
        <v>715</v>
      </c>
      <c r="D12859" s="50">
        <v>3.2</v>
      </c>
      <c r="E12859" s="46"/>
      <c r="F12859" s="32">
        <v>46204</v>
      </c>
      <c r="G12859" s="32">
        <v>46234</v>
      </c>
      <c r="H12859" s="14" t="s">
        <v>128</v>
      </c>
      <c r="I12859" s="14" t="s">
        <v>891</v>
      </c>
      <c r="J12859" s="14" t="s">
        <v>376</v>
      </c>
    </row>
    <row r="12860" spans="1:10" ht="16.5" customHeight="1" x14ac:dyDescent="0.25">
      <c r="A12860" s="11" t="s">
        <v>70</v>
      </c>
      <c r="B12860" s="12" t="s">
        <v>717</v>
      </c>
      <c r="C12860" s="13" t="s">
        <v>505</v>
      </c>
      <c r="D12860" s="49">
        <v>1.5</v>
      </c>
      <c r="E12860" s="46"/>
      <c r="F12860" s="32">
        <v>46204</v>
      </c>
      <c r="G12860" s="32">
        <v>46234</v>
      </c>
      <c r="H12860" s="14" t="s">
        <v>128</v>
      </c>
      <c r="I12860" s="14" t="s">
        <v>891</v>
      </c>
      <c r="J12860" s="14" t="s">
        <v>377</v>
      </c>
    </row>
    <row r="12861" spans="1:10" ht="16.5" customHeight="1" x14ac:dyDescent="0.25">
      <c r="A12861" s="11" t="s">
        <v>70</v>
      </c>
      <c r="B12861" s="12" t="s">
        <v>718</v>
      </c>
      <c r="C12861" s="13" t="s">
        <v>528</v>
      </c>
      <c r="D12861" s="49">
        <v>2.4</v>
      </c>
      <c r="E12861" s="46"/>
      <c r="F12861" s="32">
        <v>46204</v>
      </c>
      <c r="G12861" s="32">
        <v>46234</v>
      </c>
      <c r="H12861" s="14" t="s">
        <v>128</v>
      </c>
      <c r="I12861" s="14" t="s">
        <v>891</v>
      </c>
      <c r="J12861" s="14" t="s">
        <v>378</v>
      </c>
    </row>
    <row r="12862" spans="1:10" ht="16.5" customHeight="1" x14ac:dyDescent="0.25">
      <c r="A12862" s="156" t="s">
        <v>70</v>
      </c>
      <c r="B12862" s="156" t="s">
        <v>719</v>
      </c>
      <c r="C12862" s="156" t="s">
        <v>720</v>
      </c>
      <c r="D12862" s="51">
        <v>1.5</v>
      </c>
      <c r="E12862" s="46"/>
      <c r="F12862" s="32">
        <v>46204</v>
      </c>
      <c r="G12862" s="32">
        <v>46234</v>
      </c>
      <c r="H12862" s="156" t="s">
        <v>128</v>
      </c>
      <c r="I12862" s="14" t="s">
        <v>891</v>
      </c>
      <c r="J12862" s="156" t="s">
        <v>379</v>
      </c>
    </row>
    <row r="12863" spans="1:10" ht="16.5" customHeight="1" x14ac:dyDescent="0.25">
      <c r="A12863" s="156" t="s">
        <v>70</v>
      </c>
      <c r="B12863" s="156" t="s">
        <v>721</v>
      </c>
      <c r="C12863" s="156" t="s">
        <v>625</v>
      </c>
      <c r="D12863" s="51">
        <v>1.35</v>
      </c>
      <c r="E12863" s="46"/>
      <c r="F12863" s="32">
        <v>46204</v>
      </c>
      <c r="G12863" s="32">
        <v>46234</v>
      </c>
      <c r="H12863" s="156" t="s">
        <v>128</v>
      </c>
      <c r="I12863" s="14" t="s">
        <v>891</v>
      </c>
      <c r="J12863" s="156" t="s">
        <v>380</v>
      </c>
    </row>
    <row r="12864" spans="1:10" ht="16.5" customHeight="1" x14ac:dyDescent="0.25">
      <c r="A12864" s="156" t="s">
        <v>70</v>
      </c>
      <c r="B12864" s="156" t="s">
        <v>722</v>
      </c>
      <c r="C12864" s="156" t="s">
        <v>713</v>
      </c>
      <c r="D12864" s="51">
        <v>2.35</v>
      </c>
      <c r="E12864" s="46"/>
      <c r="F12864" s="32">
        <v>46204</v>
      </c>
      <c r="G12864" s="32">
        <v>46234</v>
      </c>
      <c r="H12864" s="156" t="s">
        <v>128</v>
      </c>
      <c r="I12864" s="14" t="s">
        <v>891</v>
      </c>
      <c r="J12864" s="156" t="s">
        <v>381</v>
      </c>
    </row>
    <row r="12865" spans="1:10" ht="16.5" customHeight="1" x14ac:dyDescent="0.25">
      <c r="A12865" s="156" t="s">
        <v>119</v>
      </c>
      <c r="B12865" s="156" t="s">
        <v>723</v>
      </c>
      <c r="C12865" s="156" t="s">
        <v>724</v>
      </c>
      <c r="D12865" s="51">
        <v>3.25</v>
      </c>
      <c r="E12865" s="46"/>
      <c r="F12865" s="32">
        <v>46204</v>
      </c>
      <c r="G12865" s="32">
        <v>46234</v>
      </c>
      <c r="H12865" s="156" t="s">
        <v>128</v>
      </c>
      <c r="I12865" s="14" t="s">
        <v>891</v>
      </c>
      <c r="J12865" s="156" t="s">
        <v>382</v>
      </c>
    </row>
    <row r="12866" spans="1:10" ht="16.5" customHeight="1" x14ac:dyDescent="0.25">
      <c r="A12866" s="156" t="s">
        <v>119</v>
      </c>
      <c r="B12866" s="156" t="s">
        <v>725</v>
      </c>
      <c r="C12866" s="156" t="s">
        <v>724</v>
      </c>
      <c r="D12866" s="51">
        <v>2.95</v>
      </c>
      <c r="E12866" s="46"/>
      <c r="F12866" s="32">
        <v>46204</v>
      </c>
      <c r="G12866" s="32">
        <v>46234</v>
      </c>
      <c r="H12866" s="156" t="s">
        <v>128</v>
      </c>
      <c r="I12866" s="14" t="s">
        <v>891</v>
      </c>
      <c r="J12866" s="156" t="s">
        <v>437</v>
      </c>
    </row>
    <row r="12867" spans="1:10" ht="16.5" customHeight="1" x14ac:dyDescent="0.25">
      <c r="A12867" s="156" t="s">
        <v>119</v>
      </c>
      <c r="B12867" s="156" t="s">
        <v>726</v>
      </c>
      <c r="C12867" s="156" t="s">
        <v>724</v>
      </c>
      <c r="D12867" s="51">
        <v>2.9</v>
      </c>
      <c r="E12867" s="46"/>
      <c r="F12867" s="32">
        <v>46204</v>
      </c>
      <c r="G12867" s="32">
        <v>46234</v>
      </c>
      <c r="H12867" s="156" t="s">
        <v>128</v>
      </c>
      <c r="I12867" s="14" t="s">
        <v>891</v>
      </c>
      <c r="J12867" s="156" t="s">
        <v>383</v>
      </c>
    </row>
    <row r="12868" spans="1:10" ht="16.5" customHeight="1" x14ac:dyDescent="0.25">
      <c r="A12868" s="156" t="s">
        <v>119</v>
      </c>
      <c r="B12868" s="156" t="s">
        <v>727</v>
      </c>
      <c r="C12868" s="156" t="s">
        <v>539</v>
      </c>
      <c r="D12868" s="51">
        <v>1.7</v>
      </c>
      <c r="E12868" s="46"/>
      <c r="F12868" s="32">
        <v>46204</v>
      </c>
      <c r="G12868" s="32">
        <v>46234</v>
      </c>
      <c r="H12868" s="156" t="s">
        <v>128</v>
      </c>
      <c r="I12868" s="14" t="s">
        <v>891</v>
      </c>
      <c r="J12868" s="156" t="s">
        <v>384</v>
      </c>
    </row>
    <row r="12869" spans="1:10" ht="16.5" hidden="1" customHeight="1" x14ac:dyDescent="0.25">
      <c r="F12869" s="32"/>
      <c r="G12869" s="32"/>
      <c r="I12869" s="14"/>
    </row>
    <row r="12870" spans="1:10" ht="16.5" customHeight="1" x14ac:dyDescent="0.25">
      <c r="A12870" s="156" t="s">
        <v>120</v>
      </c>
      <c r="B12870" s="156" t="s">
        <v>730</v>
      </c>
      <c r="C12870" s="156" t="s">
        <v>731</v>
      </c>
      <c r="D12870" s="51">
        <v>2.2999999999999998</v>
      </c>
      <c r="E12870" s="46"/>
      <c r="F12870" s="32">
        <v>46204</v>
      </c>
      <c r="G12870" s="32">
        <v>46234</v>
      </c>
      <c r="H12870" s="156" t="s">
        <v>128</v>
      </c>
      <c r="I12870" s="14" t="s">
        <v>891</v>
      </c>
      <c r="J12870" s="156" t="s">
        <v>386</v>
      </c>
    </row>
    <row r="12871" spans="1:10" ht="16.5" hidden="1" customHeight="1" x14ac:dyDescent="0.25">
      <c r="D12871" s="51"/>
      <c r="E12871" s="46"/>
      <c r="F12871" s="32"/>
      <c r="G12871" s="32"/>
      <c r="I12871" s="14"/>
    </row>
    <row r="12872" spans="1:10" ht="16.5" customHeight="1" x14ac:dyDescent="0.25">
      <c r="A12872" s="156" t="s">
        <v>120</v>
      </c>
      <c r="B12872" s="156" t="s">
        <v>733</v>
      </c>
      <c r="C12872" s="156" t="s">
        <v>734</v>
      </c>
      <c r="D12872" s="51">
        <v>1.5</v>
      </c>
      <c r="E12872" s="46"/>
      <c r="F12872" s="32">
        <v>46204</v>
      </c>
      <c r="G12872" s="32">
        <v>46234</v>
      </c>
      <c r="H12872" s="156" t="s">
        <v>128</v>
      </c>
      <c r="I12872" s="14" t="s">
        <v>891</v>
      </c>
      <c r="J12872" s="156" t="s">
        <v>388</v>
      </c>
    </row>
    <row r="12873" spans="1:10" ht="16.5" hidden="1" customHeight="1" x14ac:dyDescent="0.25">
      <c r="D12873" s="51"/>
      <c r="E12873" s="46"/>
      <c r="F12873" s="32"/>
      <c r="G12873" s="32"/>
      <c r="I12873" s="14"/>
    </row>
    <row r="12874" spans="1:10" ht="16.5" customHeight="1" x14ac:dyDescent="0.25">
      <c r="A12874" s="156" t="s">
        <v>120</v>
      </c>
      <c r="B12874" s="156" t="s">
        <v>736</v>
      </c>
      <c r="C12874" s="156" t="s">
        <v>607</v>
      </c>
      <c r="D12874" s="51">
        <v>7.1</v>
      </c>
      <c r="E12874" s="50"/>
      <c r="F12874" s="32">
        <v>46204</v>
      </c>
      <c r="G12874" s="32">
        <v>46234</v>
      </c>
      <c r="H12874" s="156" t="s">
        <v>128</v>
      </c>
      <c r="I12874" s="14" t="s">
        <v>891</v>
      </c>
      <c r="J12874" s="156" t="s">
        <v>390</v>
      </c>
    </row>
    <row r="12875" spans="1:10" ht="16.5" customHeight="1" x14ac:dyDescent="0.25">
      <c r="A12875" s="156" t="s">
        <v>121</v>
      </c>
      <c r="B12875" s="156" t="s">
        <v>737</v>
      </c>
      <c r="C12875" s="156" t="s">
        <v>738</v>
      </c>
      <c r="D12875" s="51">
        <v>3.55</v>
      </c>
      <c r="E12875" s="46"/>
      <c r="F12875" s="32">
        <v>46204</v>
      </c>
      <c r="G12875" s="32">
        <v>46234</v>
      </c>
      <c r="H12875" s="156" t="s">
        <v>128</v>
      </c>
      <c r="I12875" s="14" t="s">
        <v>891</v>
      </c>
      <c r="J12875" s="156" t="s">
        <v>391</v>
      </c>
    </row>
    <row r="12876" spans="1:10" ht="16.5" customHeight="1" x14ac:dyDescent="0.25">
      <c r="A12876" s="156" t="s">
        <v>121</v>
      </c>
      <c r="B12876" s="156" t="s">
        <v>739</v>
      </c>
      <c r="C12876" s="156" t="s">
        <v>738</v>
      </c>
      <c r="D12876" s="51">
        <v>4.3</v>
      </c>
      <c r="E12876" s="46"/>
      <c r="F12876" s="32">
        <v>46204</v>
      </c>
      <c r="G12876" s="32">
        <v>46234</v>
      </c>
      <c r="H12876" s="156" t="s">
        <v>128</v>
      </c>
      <c r="I12876" s="14" t="s">
        <v>891</v>
      </c>
      <c r="J12876" s="156" t="s">
        <v>392</v>
      </c>
    </row>
    <row r="12877" spans="1:10" ht="16.5" customHeight="1" x14ac:dyDescent="0.25">
      <c r="A12877" s="156" t="s">
        <v>122</v>
      </c>
      <c r="B12877" s="156" t="s">
        <v>740</v>
      </c>
      <c r="C12877" s="156" t="s">
        <v>741</v>
      </c>
      <c r="D12877" s="51">
        <v>2.95</v>
      </c>
      <c r="E12877" s="50"/>
      <c r="F12877" s="32">
        <v>46204</v>
      </c>
      <c r="G12877" s="32">
        <v>46234</v>
      </c>
      <c r="H12877" s="156" t="s">
        <v>128</v>
      </c>
      <c r="I12877" s="14" t="s">
        <v>891</v>
      </c>
      <c r="J12877" s="156" t="s">
        <v>393</v>
      </c>
    </row>
    <row r="12878" spans="1:10" ht="16.5" customHeight="1" x14ac:dyDescent="0.25">
      <c r="A12878" s="156" t="s">
        <v>122</v>
      </c>
      <c r="B12878" s="156" t="s">
        <v>742</v>
      </c>
      <c r="C12878" s="156" t="s">
        <v>743</v>
      </c>
      <c r="D12878" s="51">
        <v>1.6</v>
      </c>
      <c r="E12878" s="50"/>
      <c r="F12878" s="32">
        <v>46204</v>
      </c>
      <c r="G12878" s="32">
        <v>46234</v>
      </c>
      <c r="H12878" s="156" t="s">
        <v>128</v>
      </c>
      <c r="I12878" s="14" t="s">
        <v>891</v>
      </c>
      <c r="J12878" s="156" t="s">
        <v>394</v>
      </c>
    </row>
    <row r="12879" spans="1:10" ht="16.5" customHeight="1" x14ac:dyDescent="0.25">
      <c r="A12879" s="156" t="s">
        <v>122</v>
      </c>
      <c r="B12879" s="156" t="s">
        <v>744</v>
      </c>
      <c r="C12879" s="156" t="s">
        <v>745</v>
      </c>
      <c r="D12879" s="51">
        <v>3.9</v>
      </c>
      <c r="E12879" s="46"/>
      <c r="F12879" s="32">
        <v>46204</v>
      </c>
      <c r="G12879" s="32">
        <v>46234</v>
      </c>
      <c r="H12879" s="156" t="s">
        <v>128</v>
      </c>
      <c r="I12879" s="14" t="s">
        <v>891</v>
      </c>
      <c r="J12879" s="156" t="s">
        <v>395</v>
      </c>
    </row>
    <row r="12880" spans="1:10" ht="16.5" customHeight="1" x14ac:dyDescent="0.25">
      <c r="A12880" s="156" t="s">
        <v>123</v>
      </c>
      <c r="B12880" s="156" t="s">
        <v>746</v>
      </c>
      <c r="C12880" s="156" t="s">
        <v>747</v>
      </c>
      <c r="D12880" s="51">
        <v>5.8</v>
      </c>
      <c r="E12880" s="50"/>
      <c r="F12880" s="32">
        <v>46204</v>
      </c>
      <c r="G12880" s="32">
        <v>46234</v>
      </c>
      <c r="H12880" s="156" t="s">
        <v>128</v>
      </c>
      <c r="I12880" s="14" t="s">
        <v>891</v>
      </c>
      <c r="J12880" s="156" t="s">
        <v>396</v>
      </c>
    </row>
    <row r="12881" spans="1:10" ht="16.5" customHeight="1" x14ac:dyDescent="0.25">
      <c r="A12881" s="156" t="s">
        <v>123</v>
      </c>
      <c r="B12881" s="156" t="s">
        <v>748</v>
      </c>
      <c r="C12881" s="156" t="s">
        <v>705</v>
      </c>
      <c r="D12881" s="51">
        <v>4.4000000000000004</v>
      </c>
      <c r="E12881" s="50"/>
      <c r="F12881" s="32">
        <v>46204</v>
      </c>
      <c r="G12881" s="32">
        <v>46234</v>
      </c>
      <c r="H12881" s="156" t="s">
        <v>128</v>
      </c>
      <c r="I12881" s="14" t="s">
        <v>891</v>
      </c>
      <c r="J12881" s="156" t="s">
        <v>397</v>
      </c>
    </row>
    <row r="12882" spans="1:10" ht="16.5" customHeight="1" x14ac:dyDescent="0.25">
      <c r="A12882" s="156" t="s">
        <v>123</v>
      </c>
      <c r="B12882" s="156" t="s">
        <v>749</v>
      </c>
      <c r="C12882" s="156" t="s">
        <v>750</v>
      </c>
      <c r="D12882" s="51">
        <v>8.5500000000000007</v>
      </c>
      <c r="E12882" s="50"/>
      <c r="F12882" s="32">
        <v>46204</v>
      </c>
      <c r="G12882" s="32">
        <v>46234</v>
      </c>
      <c r="H12882" s="156" t="s">
        <v>128</v>
      </c>
      <c r="I12882" s="14" t="s">
        <v>891</v>
      </c>
      <c r="J12882" s="156" t="s">
        <v>398</v>
      </c>
    </row>
    <row r="12883" spans="1:10" ht="16.5" customHeight="1" x14ac:dyDescent="0.25">
      <c r="A12883" s="156" t="s">
        <v>123</v>
      </c>
      <c r="B12883" s="156" t="s">
        <v>751</v>
      </c>
      <c r="C12883" s="156" t="s">
        <v>547</v>
      </c>
      <c r="D12883" s="51">
        <v>7.6</v>
      </c>
      <c r="E12883" s="50"/>
      <c r="F12883" s="32">
        <v>46204</v>
      </c>
      <c r="G12883" s="32">
        <v>46234</v>
      </c>
      <c r="H12883" s="156" t="s">
        <v>128</v>
      </c>
      <c r="I12883" s="14" t="s">
        <v>891</v>
      </c>
      <c r="J12883" s="156" t="s">
        <v>399</v>
      </c>
    </row>
    <row r="12884" spans="1:10" ht="16.5" customHeight="1" x14ac:dyDescent="0.25">
      <c r="A12884" s="156" t="s">
        <v>124</v>
      </c>
      <c r="B12884" s="156" t="s">
        <v>752</v>
      </c>
      <c r="C12884" s="156" t="s">
        <v>753</v>
      </c>
      <c r="D12884" s="51">
        <v>7.4</v>
      </c>
      <c r="E12884" s="50"/>
      <c r="F12884" s="32">
        <v>46204</v>
      </c>
      <c r="G12884" s="32">
        <v>46234</v>
      </c>
      <c r="H12884" s="156" t="s">
        <v>128</v>
      </c>
      <c r="I12884" s="14" t="s">
        <v>891</v>
      </c>
      <c r="J12884" s="156" t="s">
        <v>400</v>
      </c>
    </row>
    <row r="12885" spans="1:10" ht="16.5" hidden="1" customHeight="1" x14ac:dyDescent="0.25">
      <c r="D12885" s="51"/>
      <c r="E12885" s="50"/>
      <c r="F12885" s="32"/>
      <c r="G12885" s="32"/>
      <c r="I12885" s="14"/>
    </row>
    <row r="12886" spans="1:10" ht="16.5" customHeight="1" x14ac:dyDescent="0.25">
      <c r="A12886" s="156" t="s">
        <v>124</v>
      </c>
      <c r="B12886" s="156" t="s">
        <v>756</v>
      </c>
      <c r="C12886" s="156" t="s">
        <v>753</v>
      </c>
      <c r="D12886" s="51">
        <v>5.2</v>
      </c>
      <c r="E12886" s="50"/>
      <c r="F12886" s="32">
        <v>46204</v>
      </c>
      <c r="G12886" s="32">
        <v>46234</v>
      </c>
      <c r="H12886" s="156" t="s">
        <v>128</v>
      </c>
      <c r="I12886" s="14" t="s">
        <v>891</v>
      </c>
      <c r="J12886" s="156" t="s">
        <v>402</v>
      </c>
    </row>
    <row r="12887" spans="1:10" ht="16.5" customHeight="1" x14ac:dyDescent="0.25">
      <c r="A12887" s="156" t="s">
        <v>125</v>
      </c>
      <c r="B12887" s="156" t="s">
        <v>757</v>
      </c>
      <c r="C12887" s="156" t="s">
        <v>758</v>
      </c>
      <c r="D12887" s="51">
        <v>4.3499999999999996</v>
      </c>
      <c r="E12887" s="50"/>
      <c r="F12887" s="32">
        <v>46204</v>
      </c>
      <c r="G12887" s="32">
        <v>46234</v>
      </c>
      <c r="H12887" s="156" t="s">
        <v>128</v>
      </c>
      <c r="I12887" s="14" t="s">
        <v>891</v>
      </c>
      <c r="J12887" s="156" t="s">
        <v>403</v>
      </c>
    </row>
    <row r="12888" spans="1:10" ht="16.5" customHeight="1" x14ac:dyDescent="0.25">
      <c r="A12888" s="156" t="s">
        <v>125</v>
      </c>
      <c r="B12888" s="156" t="s">
        <v>759</v>
      </c>
      <c r="C12888" s="156" t="s">
        <v>758</v>
      </c>
      <c r="D12888" s="51">
        <v>2.7</v>
      </c>
      <c r="E12888" s="50"/>
      <c r="F12888" s="32">
        <v>46204</v>
      </c>
      <c r="G12888" s="32">
        <v>46234</v>
      </c>
      <c r="H12888" s="156" t="s">
        <v>128</v>
      </c>
      <c r="I12888" s="14" t="s">
        <v>891</v>
      </c>
      <c r="J12888" s="156" t="s">
        <v>404</v>
      </c>
    </row>
    <row r="12889" spans="1:10" ht="16.5" hidden="1" customHeight="1" x14ac:dyDescent="0.25">
      <c r="D12889" s="51"/>
      <c r="E12889" s="46"/>
      <c r="F12889" s="32"/>
      <c r="G12889" s="32"/>
      <c r="I12889" s="14"/>
    </row>
    <row r="12890" spans="1:10" ht="16.5" customHeight="1" x14ac:dyDescent="0.25">
      <c r="A12890" s="156" t="s">
        <v>77</v>
      </c>
      <c r="B12890" s="156" t="s">
        <v>502</v>
      </c>
      <c r="C12890" s="156" t="s">
        <v>503</v>
      </c>
      <c r="D12890" s="51">
        <v>8.6</v>
      </c>
      <c r="E12890" s="46"/>
      <c r="F12890" s="32">
        <v>46204</v>
      </c>
      <c r="G12890" s="32">
        <v>46234</v>
      </c>
      <c r="H12890" s="156" t="s">
        <v>126</v>
      </c>
      <c r="I12890" s="14" t="s">
        <v>891</v>
      </c>
      <c r="J12890" s="156" t="s">
        <v>249</v>
      </c>
    </row>
    <row r="12891" spans="1:10" ht="16.5" customHeight="1" x14ac:dyDescent="0.25">
      <c r="A12891" s="156" t="s">
        <v>77</v>
      </c>
      <c r="B12891" s="156" t="s">
        <v>504</v>
      </c>
      <c r="C12891" s="156" t="s">
        <v>505</v>
      </c>
      <c r="D12891" s="51">
        <v>6.9</v>
      </c>
      <c r="E12891" s="46"/>
      <c r="F12891" s="32">
        <v>46204</v>
      </c>
      <c r="G12891" s="32">
        <v>46234</v>
      </c>
      <c r="H12891" s="156" t="s">
        <v>126</v>
      </c>
      <c r="I12891" s="14" t="s">
        <v>891</v>
      </c>
      <c r="J12891" s="156" t="s">
        <v>250</v>
      </c>
    </row>
    <row r="12892" spans="1:10" ht="16.5" customHeight="1" x14ac:dyDescent="0.25">
      <c r="A12892" s="156" t="s">
        <v>77</v>
      </c>
      <c r="B12892" s="156" t="s">
        <v>506</v>
      </c>
      <c r="C12892" s="156" t="s">
        <v>507</v>
      </c>
      <c r="D12892" s="164">
        <v>7.55</v>
      </c>
      <c r="F12892" s="32">
        <v>46204</v>
      </c>
      <c r="G12892" s="32">
        <v>46234</v>
      </c>
      <c r="H12892" s="156" t="s">
        <v>126</v>
      </c>
      <c r="I12892" s="14" t="s">
        <v>891</v>
      </c>
      <c r="J12892" s="156" t="s">
        <v>251</v>
      </c>
    </row>
    <row r="12893" spans="1:10" ht="16.5" customHeight="1" x14ac:dyDescent="0.25">
      <c r="A12893" s="156" t="s">
        <v>77</v>
      </c>
      <c r="B12893" s="156" t="s">
        <v>508</v>
      </c>
      <c r="C12893" s="156" t="s">
        <v>509</v>
      </c>
      <c r="D12893" s="164">
        <v>3.4</v>
      </c>
      <c r="F12893" s="32">
        <v>46204</v>
      </c>
      <c r="G12893" s="32">
        <v>46234</v>
      </c>
      <c r="H12893" s="156" t="s">
        <v>126</v>
      </c>
      <c r="I12893" s="14" t="s">
        <v>891</v>
      </c>
      <c r="J12893" s="156" t="s">
        <v>252</v>
      </c>
    </row>
    <row r="12894" spans="1:10" ht="16.5" customHeight="1" x14ac:dyDescent="0.25">
      <c r="A12894" s="156" t="s">
        <v>77</v>
      </c>
      <c r="B12894" s="156" t="s">
        <v>510</v>
      </c>
      <c r="C12894" s="156" t="s">
        <v>507</v>
      </c>
      <c r="D12894" s="164">
        <v>8.1</v>
      </c>
      <c r="F12894" s="32">
        <v>46204</v>
      </c>
      <c r="G12894" s="32">
        <v>46234</v>
      </c>
      <c r="H12894" s="156" t="s">
        <v>126</v>
      </c>
      <c r="I12894" s="14" t="s">
        <v>891</v>
      </c>
      <c r="J12894" s="156" t="s">
        <v>253</v>
      </c>
    </row>
    <row r="12895" spans="1:10" ht="16.5" customHeight="1" x14ac:dyDescent="0.25">
      <c r="A12895" s="156" t="s">
        <v>77</v>
      </c>
      <c r="B12895" s="156" t="s">
        <v>511</v>
      </c>
      <c r="C12895" s="156" t="s">
        <v>507</v>
      </c>
      <c r="D12895" s="164">
        <v>6.35</v>
      </c>
      <c r="F12895" s="33">
        <v>46204</v>
      </c>
      <c r="G12895" s="32">
        <v>46234</v>
      </c>
      <c r="H12895" s="156" t="s">
        <v>126</v>
      </c>
      <c r="I12895" s="14" t="s">
        <v>891</v>
      </c>
      <c r="J12895" s="156" t="s">
        <v>254</v>
      </c>
    </row>
    <row r="12896" spans="1:10" ht="16.5" customHeight="1" x14ac:dyDescent="0.25">
      <c r="A12896" s="156" t="s">
        <v>78</v>
      </c>
      <c r="B12896" s="156" t="s">
        <v>512</v>
      </c>
      <c r="C12896" s="156" t="s">
        <v>513</v>
      </c>
      <c r="D12896" s="164">
        <v>2.9</v>
      </c>
      <c r="F12896" s="33">
        <v>46204</v>
      </c>
      <c r="G12896" s="32">
        <v>46234</v>
      </c>
      <c r="H12896" s="156" t="s">
        <v>126</v>
      </c>
      <c r="I12896" s="14" t="s">
        <v>891</v>
      </c>
      <c r="J12896" s="156" t="s">
        <v>255</v>
      </c>
    </row>
    <row r="12897" spans="1:10" ht="16.5" customHeight="1" x14ac:dyDescent="0.25">
      <c r="A12897" s="156" t="s">
        <v>78</v>
      </c>
      <c r="B12897" s="156" t="s">
        <v>514</v>
      </c>
      <c r="C12897" s="156" t="s">
        <v>515</v>
      </c>
      <c r="D12897" s="164">
        <v>3.1</v>
      </c>
      <c r="F12897" s="33">
        <v>46204</v>
      </c>
      <c r="G12897" s="32">
        <v>46234</v>
      </c>
      <c r="H12897" s="156" t="s">
        <v>126</v>
      </c>
      <c r="I12897" s="14" t="s">
        <v>891</v>
      </c>
      <c r="J12897" s="156" t="s">
        <v>256</v>
      </c>
    </row>
    <row r="12898" spans="1:10" ht="16.5" customHeight="1" x14ac:dyDescent="0.25">
      <c r="A12898" s="156" t="s">
        <v>78</v>
      </c>
      <c r="B12898" s="156" t="s">
        <v>516</v>
      </c>
      <c r="C12898" s="156" t="s">
        <v>505</v>
      </c>
      <c r="D12898" s="164">
        <v>6.6</v>
      </c>
      <c r="F12898" s="33">
        <v>46204</v>
      </c>
      <c r="G12898" s="32">
        <v>46234</v>
      </c>
      <c r="H12898" s="156" t="s">
        <v>126</v>
      </c>
      <c r="I12898" s="14" t="s">
        <v>891</v>
      </c>
      <c r="J12898" s="156" t="s">
        <v>257</v>
      </c>
    </row>
    <row r="12899" spans="1:10" ht="16.5" customHeight="1" x14ac:dyDescent="0.25">
      <c r="A12899" s="156" t="s">
        <v>78</v>
      </c>
      <c r="B12899" s="156" t="s">
        <v>517</v>
      </c>
      <c r="C12899" s="156" t="s">
        <v>518</v>
      </c>
      <c r="D12899" s="164">
        <v>1.75</v>
      </c>
      <c r="F12899" s="33">
        <v>46204</v>
      </c>
      <c r="G12899" s="32">
        <v>46234</v>
      </c>
      <c r="H12899" s="156" t="s">
        <v>126</v>
      </c>
      <c r="I12899" s="14" t="s">
        <v>891</v>
      </c>
      <c r="J12899" s="156" t="s">
        <v>258</v>
      </c>
    </row>
    <row r="12900" spans="1:10" ht="16.5" customHeight="1" x14ac:dyDescent="0.25">
      <c r="A12900" s="156" t="s">
        <v>78</v>
      </c>
      <c r="B12900" s="156" t="s">
        <v>519</v>
      </c>
      <c r="C12900" s="156" t="s">
        <v>520</v>
      </c>
      <c r="D12900" s="164">
        <v>5.15</v>
      </c>
      <c r="F12900" s="33">
        <v>46204</v>
      </c>
      <c r="G12900" s="32">
        <v>46234</v>
      </c>
      <c r="H12900" s="156" t="s">
        <v>126</v>
      </c>
      <c r="I12900" s="14" t="s">
        <v>891</v>
      </c>
      <c r="J12900" s="156" t="s">
        <v>259</v>
      </c>
    </row>
    <row r="12901" spans="1:10" ht="16.5" customHeight="1" x14ac:dyDescent="0.25">
      <c r="A12901" s="156" t="s">
        <v>78</v>
      </c>
      <c r="B12901" s="156" t="s">
        <v>521</v>
      </c>
      <c r="C12901" s="156" t="s">
        <v>522</v>
      </c>
      <c r="D12901" s="164">
        <v>1.05</v>
      </c>
      <c r="F12901" s="33">
        <v>46204</v>
      </c>
      <c r="G12901" s="32">
        <v>46234</v>
      </c>
      <c r="H12901" s="156" t="s">
        <v>126</v>
      </c>
      <c r="I12901" s="14" t="s">
        <v>891</v>
      </c>
      <c r="J12901" s="156" t="s">
        <v>260</v>
      </c>
    </row>
    <row r="12902" spans="1:10" ht="16.5" customHeight="1" x14ac:dyDescent="0.25">
      <c r="A12902" s="156" t="s">
        <v>78</v>
      </c>
      <c r="B12902" s="156" t="s">
        <v>523</v>
      </c>
      <c r="C12902" s="156" t="s">
        <v>524</v>
      </c>
      <c r="D12902" s="164">
        <v>1.25</v>
      </c>
      <c r="F12902" s="33">
        <v>46204</v>
      </c>
      <c r="G12902" s="32">
        <v>46234</v>
      </c>
      <c r="H12902" s="156" t="s">
        <v>126</v>
      </c>
      <c r="I12902" s="14" t="s">
        <v>891</v>
      </c>
      <c r="J12902" s="156" t="s">
        <v>261</v>
      </c>
    </row>
    <row r="12903" spans="1:10" ht="16.5" customHeight="1" x14ac:dyDescent="0.25">
      <c r="A12903" s="156" t="s">
        <v>78</v>
      </c>
      <c r="B12903" s="156" t="s">
        <v>525</v>
      </c>
      <c r="C12903" s="156" t="s">
        <v>526</v>
      </c>
      <c r="D12903" s="164">
        <v>2.35</v>
      </c>
      <c r="F12903" s="33">
        <v>46204</v>
      </c>
      <c r="G12903" s="32">
        <v>46234</v>
      </c>
      <c r="H12903" s="156" t="s">
        <v>126</v>
      </c>
      <c r="I12903" s="14" t="s">
        <v>891</v>
      </c>
      <c r="J12903" s="156" t="s">
        <v>262</v>
      </c>
    </row>
    <row r="12904" spans="1:10" ht="16.5" customHeight="1" x14ac:dyDescent="0.25">
      <c r="A12904" s="156" t="s">
        <v>79</v>
      </c>
      <c r="B12904" s="156" t="s">
        <v>527</v>
      </c>
      <c r="C12904" s="156" t="s">
        <v>528</v>
      </c>
      <c r="D12904" s="164">
        <v>8.5</v>
      </c>
      <c r="F12904" s="33">
        <v>46204</v>
      </c>
      <c r="G12904" s="32">
        <v>46234</v>
      </c>
      <c r="H12904" s="156" t="s">
        <v>126</v>
      </c>
      <c r="I12904" s="14" t="s">
        <v>891</v>
      </c>
      <c r="J12904" s="156" t="s">
        <v>263</v>
      </c>
    </row>
    <row r="12905" spans="1:10" ht="16.5" hidden="1" customHeight="1" x14ac:dyDescent="0.25">
      <c r="G12905" s="32"/>
      <c r="I12905" s="14"/>
    </row>
    <row r="12906" spans="1:10" ht="16.5" hidden="1" customHeight="1" x14ac:dyDescent="0.25">
      <c r="G12906" s="32"/>
      <c r="I12906" s="14"/>
    </row>
    <row r="12907" spans="1:10" ht="16.5" customHeight="1" x14ac:dyDescent="0.25">
      <c r="A12907" s="156" t="s">
        <v>83</v>
      </c>
      <c r="B12907" s="156" t="s">
        <v>532</v>
      </c>
      <c r="C12907" s="156" t="s">
        <v>533</v>
      </c>
      <c r="D12907" s="164">
        <v>1.25</v>
      </c>
      <c r="F12907" s="33">
        <v>46204</v>
      </c>
      <c r="G12907" s="32">
        <v>46234</v>
      </c>
      <c r="H12907" s="156" t="s">
        <v>126</v>
      </c>
      <c r="I12907" s="14" t="s">
        <v>891</v>
      </c>
      <c r="J12907" s="156" t="s">
        <v>267</v>
      </c>
    </row>
    <row r="12908" spans="1:10" ht="16.5" hidden="1" customHeight="1" x14ac:dyDescent="0.25">
      <c r="G12908" s="32"/>
      <c r="I12908" s="14"/>
    </row>
    <row r="12909" spans="1:10" ht="16.5" customHeight="1" x14ac:dyDescent="0.25">
      <c r="A12909" s="156" t="s">
        <v>83</v>
      </c>
      <c r="B12909" s="156" t="s">
        <v>536</v>
      </c>
      <c r="C12909" s="156" t="s">
        <v>537</v>
      </c>
      <c r="D12909" s="164">
        <v>1.1499999999999999</v>
      </c>
      <c r="F12909" s="33">
        <v>46204</v>
      </c>
      <c r="G12909" s="32">
        <v>46234</v>
      </c>
      <c r="H12909" s="156" t="s">
        <v>126</v>
      </c>
      <c r="I12909" s="14" t="s">
        <v>891</v>
      </c>
      <c r="J12909" s="156" t="s">
        <v>266</v>
      </c>
    </row>
    <row r="12910" spans="1:10" ht="16.5" customHeight="1" x14ac:dyDescent="0.25">
      <c r="A12910" s="156" t="s">
        <v>84</v>
      </c>
      <c r="B12910" s="156" t="s">
        <v>538</v>
      </c>
      <c r="C12910" s="156" t="s">
        <v>539</v>
      </c>
      <c r="D12910" s="164">
        <v>16.7</v>
      </c>
      <c r="F12910" s="33">
        <v>46204</v>
      </c>
      <c r="G12910" s="32">
        <v>46234</v>
      </c>
      <c r="H12910" s="156" t="s">
        <v>126</v>
      </c>
      <c r="I12910" s="14" t="s">
        <v>891</v>
      </c>
      <c r="J12910" s="156" t="s">
        <v>269</v>
      </c>
    </row>
    <row r="12911" spans="1:10" ht="16.5" customHeight="1" x14ac:dyDescent="0.25">
      <c r="A12911" s="156" t="s">
        <v>84</v>
      </c>
      <c r="B12911" s="156" t="s">
        <v>540</v>
      </c>
      <c r="C12911" s="156" t="s">
        <v>541</v>
      </c>
      <c r="D12911" s="164">
        <v>4.9000000000000004</v>
      </c>
      <c r="F12911" s="33">
        <v>46204</v>
      </c>
      <c r="G12911" s="32">
        <v>46234</v>
      </c>
      <c r="H12911" s="156" t="s">
        <v>126</v>
      </c>
      <c r="I12911" s="14" t="s">
        <v>891</v>
      </c>
      <c r="J12911" s="156" t="s">
        <v>272</v>
      </c>
    </row>
    <row r="12912" spans="1:10" ht="16.5" customHeight="1" x14ac:dyDescent="0.25">
      <c r="A12912" s="156" t="s">
        <v>84</v>
      </c>
      <c r="B12912" s="156" t="s">
        <v>540</v>
      </c>
      <c r="C12912" s="156" t="s">
        <v>542</v>
      </c>
      <c r="D12912" s="164">
        <v>10.95</v>
      </c>
      <c r="F12912" s="33">
        <v>46204</v>
      </c>
      <c r="G12912" s="32">
        <v>46234</v>
      </c>
      <c r="H12912" s="156" t="s">
        <v>126</v>
      </c>
      <c r="I12912" s="14" t="s">
        <v>891</v>
      </c>
      <c r="J12912" s="156" t="s">
        <v>273</v>
      </c>
    </row>
    <row r="12913" spans="1:10" ht="16.5" hidden="1" customHeight="1" x14ac:dyDescent="0.25">
      <c r="G12913" s="32"/>
      <c r="I12913" s="14"/>
    </row>
    <row r="12914" spans="1:10" ht="16.5" hidden="1" customHeight="1" x14ac:dyDescent="0.25">
      <c r="G12914" s="32"/>
      <c r="I12914" s="14"/>
    </row>
    <row r="12915" spans="1:10" ht="16.5" hidden="1" customHeight="1" x14ac:dyDescent="0.25">
      <c r="F12915" s="32"/>
      <c r="G12915" s="32"/>
      <c r="I12915" s="14"/>
    </row>
    <row r="12916" spans="1:10" ht="16.5" hidden="1" customHeight="1" x14ac:dyDescent="0.25">
      <c r="G12916" s="32"/>
      <c r="I12916" s="14"/>
    </row>
    <row r="12917" spans="1:10" ht="16.5" hidden="1" customHeight="1" x14ac:dyDescent="0.25">
      <c r="G12917" s="32"/>
      <c r="I12917" s="14"/>
    </row>
    <row r="12918" spans="1:10" ht="16.5" hidden="1" customHeight="1" x14ac:dyDescent="0.25">
      <c r="G12918" s="32"/>
      <c r="I12918" s="14"/>
    </row>
    <row r="12919" spans="1:10" ht="16.5" customHeight="1" x14ac:dyDescent="0.25">
      <c r="A12919" s="156" t="s">
        <v>84</v>
      </c>
      <c r="B12919" s="156" t="s">
        <v>550</v>
      </c>
      <c r="C12919" s="156" t="s">
        <v>549</v>
      </c>
      <c r="D12919" s="164">
        <v>5.2</v>
      </c>
      <c r="F12919" s="33">
        <v>46204</v>
      </c>
      <c r="G12919" s="33">
        <v>46234</v>
      </c>
      <c r="H12919" s="156" t="s">
        <v>126</v>
      </c>
      <c r="I12919" s="156" t="s">
        <v>891</v>
      </c>
      <c r="J12919" s="156" t="s">
        <v>276</v>
      </c>
    </row>
    <row r="12920" spans="1:10" ht="16.5" customHeight="1" x14ac:dyDescent="0.25">
      <c r="A12920" s="156" t="s">
        <v>84</v>
      </c>
      <c r="B12920" s="156" t="s">
        <v>550</v>
      </c>
      <c r="C12920" s="156" t="s">
        <v>551</v>
      </c>
      <c r="D12920" s="164">
        <v>11.95</v>
      </c>
      <c r="F12920" s="33">
        <v>46204</v>
      </c>
      <c r="G12920" s="33">
        <v>46234</v>
      </c>
      <c r="H12920" s="156" t="s">
        <v>126</v>
      </c>
      <c r="I12920" s="156" t="s">
        <v>891</v>
      </c>
      <c r="J12920" s="156" t="s">
        <v>277</v>
      </c>
    </row>
    <row r="12921" spans="1:10" ht="16.5" hidden="1" customHeight="1" x14ac:dyDescent="0.25"/>
    <row r="12922" spans="1:10" ht="16.5" hidden="1" customHeight="1" x14ac:dyDescent="0.25"/>
    <row r="12923" spans="1:10" ht="16.5" hidden="1" customHeight="1" x14ac:dyDescent="0.25"/>
    <row r="12924" spans="1:10" ht="16.5" customHeight="1" x14ac:dyDescent="0.25">
      <c r="A12924" s="156" t="s">
        <v>85</v>
      </c>
      <c r="B12924" s="156" t="s">
        <v>554</v>
      </c>
      <c r="C12924" s="156" t="s">
        <v>549</v>
      </c>
      <c r="D12924" s="164">
        <v>5</v>
      </c>
      <c r="F12924" s="33">
        <v>46204</v>
      </c>
      <c r="G12924" s="33">
        <v>46234</v>
      </c>
      <c r="H12924" s="156" t="s">
        <v>126</v>
      </c>
      <c r="I12924" s="156" t="s">
        <v>891</v>
      </c>
      <c r="J12924" s="156" t="s">
        <v>281</v>
      </c>
    </row>
    <row r="12925" spans="1:10" ht="16.5" hidden="1" customHeight="1" x14ac:dyDescent="0.25"/>
    <row r="12926" spans="1:10" ht="16.5" customHeight="1" x14ac:dyDescent="0.25">
      <c r="A12926" s="156" t="s">
        <v>85</v>
      </c>
      <c r="B12926" s="156" t="s">
        <v>556</v>
      </c>
      <c r="C12926" s="156" t="s">
        <v>549</v>
      </c>
      <c r="D12926" s="164">
        <v>5</v>
      </c>
      <c r="F12926" s="33">
        <v>46204</v>
      </c>
      <c r="G12926" s="33">
        <v>46234</v>
      </c>
      <c r="H12926" s="156" t="s">
        <v>126</v>
      </c>
      <c r="I12926" s="156" t="s">
        <v>891</v>
      </c>
      <c r="J12926" s="156" t="s">
        <v>283</v>
      </c>
    </row>
    <row r="12927" spans="1:10" ht="16.5" customHeight="1" x14ac:dyDescent="0.25">
      <c r="A12927" s="156" t="s">
        <v>85</v>
      </c>
      <c r="B12927" s="156" t="s">
        <v>557</v>
      </c>
      <c r="C12927" s="156" t="s">
        <v>547</v>
      </c>
      <c r="D12927" s="164">
        <v>4.2</v>
      </c>
      <c r="F12927" s="33">
        <v>46204</v>
      </c>
      <c r="G12927" s="33">
        <v>46234</v>
      </c>
      <c r="H12927" s="156" t="s">
        <v>126</v>
      </c>
      <c r="I12927" s="156" t="s">
        <v>891</v>
      </c>
      <c r="J12927" s="156" t="s">
        <v>286</v>
      </c>
    </row>
    <row r="12928" spans="1:10" ht="16.5" customHeight="1" x14ac:dyDescent="0.25">
      <c r="A12928" s="156" t="s">
        <v>85</v>
      </c>
      <c r="B12928" s="156" t="s">
        <v>558</v>
      </c>
      <c r="C12928" s="156" t="s">
        <v>549</v>
      </c>
      <c r="D12928" s="164">
        <v>5</v>
      </c>
      <c r="F12928" s="33">
        <v>46204</v>
      </c>
      <c r="G12928" s="33">
        <v>46234</v>
      </c>
      <c r="H12928" s="156" t="s">
        <v>126</v>
      </c>
      <c r="I12928" s="156" t="s">
        <v>891</v>
      </c>
      <c r="J12928" s="156" t="s">
        <v>287</v>
      </c>
    </row>
    <row r="12929" spans="1:10" ht="16.5" hidden="1" customHeight="1" x14ac:dyDescent="0.25"/>
    <row r="12930" spans="1:10" ht="16.5" hidden="1" customHeight="1" x14ac:dyDescent="0.25"/>
    <row r="12931" spans="1:10" ht="16.5" customHeight="1" x14ac:dyDescent="0.25">
      <c r="A12931" s="156" t="s">
        <v>86</v>
      </c>
      <c r="B12931" s="156" t="s">
        <v>561</v>
      </c>
      <c r="C12931" s="156" t="s">
        <v>562</v>
      </c>
      <c r="D12931" s="164">
        <v>3.65</v>
      </c>
      <c r="F12931" s="33">
        <v>46204</v>
      </c>
      <c r="G12931" s="33">
        <v>46234</v>
      </c>
      <c r="H12931" s="156" t="s">
        <v>126</v>
      </c>
      <c r="I12931" s="156" t="s">
        <v>891</v>
      </c>
      <c r="J12931" s="156" t="s">
        <v>288</v>
      </c>
    </row>
    <row r="12932" spans="1:10" ht="16.5" customHeight="1" x14ac:dyDescent="0.25">
      <c r="A12932" s="156" t="s">
        <v>86</v>
      </c>
      <c r="B12932" s="156" t="s">
        <v>563</v>
      </c>
      <c r="C12932" s="156" t="s">
        <v>562</v>
      </c>
      <c r="D12932" s="164">
        <v>3.5</v>
      </c>
      <c r="F12932" s="33">
        <v>46204</v>
      </c>
      <c r="G12932" s="33">
        <v>46234</v>
      </c>
      <c r="H12932" s="156" t="s">
        <v>126</v>
      </c>
      <c r="I12932" s="156" t="s">
        <v>891</v>
      </c>
      <c r="J12932" s="156" t="s">
        <v>289</v>
      </c>
    </row>
    <row r="12933" spans="1:10" ht="16.5" customHeight="1" x14ac:dyDescent="0.25">
      <c r="A12933" s="156" t="s">
        <v>87</v>
      </c>
      <c r="B12933" s="156" t="s">
        <v>564</v>
      </c>
      <c r="C12933" s="156" t="s">
        <v>565</v>
      </c>
      <c r="D12933" s="164">
        <v>4.1500000000000004</v>
      </c>
      <c r="F12933" s="33">
        <v>46204</v>
      </c>
      <c r="G12933" s="33">
        <v>46234</v>
      </c>
      <c r="H12933" s="156" t="s">
        <v>126</v>
      </c>
      <c r="I12933" s="156" t="s">
        <v>891</v>
      </c>
      <c r="J12933" s="156" t="s">
        <v>290</v>
      </c>
    </row>
    <row r="12934" spans="1:10" ht="16.5" customHeight="1" x14ac:dyDescent="0.25">
      <c r="A12934" s="156" t="s">
        <v>87</v>
      </c>
      <c r="B12934" s="156" t="s">
        <v>566</v>
      </c>
      <c r="C12934" s="156" t="s">
        <v>567</v>
      </c>
      <c r="D12934" s="164">
        <v>5.25</v>
      </c>
      <c r="F12934" s="33">
        <v>46204</v>
      </c>
      <c r="G12934" s="33">
        <v>46234</v>
      </c>
      <c r="H12934" s="156" t="s">
        <v>126</v>
      </c>
      <c r="I12934" s="156" t="s">
        <v>891</v>
      </c>
      <c r="J12934" s="156" t="s">
        <v>428</v>
      </c>
    </row>
    <row r="12935" spans="1:10" ht="16.5" customHeight="1" x14ac:dyDescent="0.25">
      <c r="A12935" s="156" t="s">
        <v>87</v>
      </c>
      <c r="B12935" s="156" t="s">
        <v>568</v>
      </c>
      <c r="C12935" s="156" t="s">
        <v>539</v>
      </c>
      <c r="D12935" s="164">
        <v>2.6</v>
      </c>
      <c r="F12935" s="33">
        <v>46204</v>
      </c>
      <c r="G12935" s="33">
        <v>46234</v>
      </c>
      <c r="H12935" s="156" t="s">
        <v>126</v>
      </c>
      <c r="I12935" s="156" t="s">
        <v>891</v>
      </c>
      <c r="J12935" s="156" t="s">
        <v>291</v>
      </c>
    </row>
    <row r="12936" spans="1:10" ht="16.5" customHeight="1" x14ac:dyDescent="0.25">
      <c r="A12936" s="156" t="s">
        <v>87</v>
      </c>
      <c r="B12936" s="156" t="s">
        <v>569</v>
      </c>
      <c r="C12936" s="156" t="s">
        <v>539</v>
      </c>
      <c r="D12936" s="164">
        <v>2.2000000000000002</v>
      </c>
      <c r="F12936" s="33">
        <v>46204</v>
      </c>
      <c r="G12936" s="33">
        <v>46234</v>
      </c>
      <c r="H12936" s="156" t="s">
        <v>126</v>
      </c>
      <c r="I12936" s="156" t="s">
        <v>891</v>
      </c>
      <c r="J12936" s="156" t="s">
        <v>292</v>
      </c>
    </row>
    <row r="12937" spans="1:10" ht="16.5" customHeight="1" x14ac:dyDescent="0.25">
      <c r="A12937" s="11" t="s">
        <v>87</v>
      </c>
      <c r="B12937" s="12" t="s">
        <v>570</v>
      </c>
      <c r="C12937" s="19" t="s">
        <v>571</v>
      </c>
      <c r="D12937" s="49">
        <v>4.8</v>
      </c>
      <c r="E12937" s="45"/>
      <c r="F12937" s="32">
        <v>46204</v>
      </c>
      <c r="G12937" s="32">
        <v>46234</v>
      </c>
      <c r="H12937" s="14" t="s">
        <v>126</v>
      </c>
      <c r="I12937" s="14" t="s">
        <v>891</v>
      </c>
      <c r="J12937" s="14" t="s">
        <v>293</v>
      </c>
    </row>
    <row r="12938" spans="1:10" ht="16.5" hidden="1" customHeight="1" x14ac:dyDescent="0.25">
      <c r="A12938" s="11"/>
      <c r="B12938" s="12"/>
      <c r="C12938" s="16"/>
      <c r="D12938" s="50"/>
      <c r="E12938" s="46"/>
      <c r="F12938" s="32"/>
      <c r="G12938" s="32"/>
      <c r="H12938" s="14"/>
      <c r="I12938" s="14"/>
      <c r="J12938" s="14"/>
    </row>
    <row r="12939" spans="1:10" ht="16.5" customHeight="1" x14ac:dyDescent="0.25">
      <c r="A12939" s="11" t="s">
        <v>88</v>
      </c>
      <c r="B12939" s="11" t="s">
        <v>574</v>
      </c>
      <c r="C12939" s="17" t="s">
        <v>507</v>
      </c>
      <c r="D12939" s="50">
        <v>1.5</v>
      </c>
      <c r="E12939" s="46"/>
      <c r="F12939" s="32">
        <v>46204</v>
      </c>
      <c r="G12939" s="32">
        <v>46234</v>
      </c>
      <c r="H12939" s="14" t="s">
        <v>126</v>
      </c>
      <c r="I12939" s="14" t="s">
        <v>891</v>
      </c>
      <c r="J12939" s="14" t="s">
        <v>295</v>
      </c>
    </row>
    <row r="12940" spans="1:10" ht="16.5" hidden="1" customHeight="1" x14ac:dyDescent="0.25">
      <c r="A12940" s="11"/>
      <c r="B12940" s="11"/>
      <c r="C12940" s="17"/>
      <c r="D12940" s="50"/>
      <c r="E12940" s="46"/>
      <c r="F12940" s="32"/>
      <c r="G12940" s="32"/>
      <c r="H12940" s="14"/>
      <c r="I12940" s="14"/>
      <c r="J12940" s="14"/>
    </row>
    <row r="12941" spans="1:10" ht="16.5" hidden="1" customHeight="1" x14ac:dyDescent="0.25">
      <c r="A12941" s="11"/>
      <c r="B12941" s="11"/>
      <c r="C12941" s="17"/>
      <c r="D12941" s="50"/>
      <c r="E12941" s="46"/>
      <c r="F12941" s="32"/>
      <c r="G12941" s="32"/>
      <c r="H12941" s="14"/>
      <c r="I12941" s="14"/>
      <c r="J12941" s="14"/>
    </row>
    <row r="12942" spans="1:10" ht="16.5" hidden="1" customHeight="1" x14ac:dyDescent="0.25">
      <c r="A12942" s="11"/>
      <c r="B12942" s="12"/>
      <c r="C12942" s="13"/>
      <c r="D12942" s="49"/>
      <c r="E12942" s="46"/>
      <c r="F12942" s="32"/>
      <c r="G12942" s="32"/>
      <c r="H12942" s="14"/>
      <c r="I12942" s="14"/>
      <c r="J12942" s="14"/>
    </row>
    <row r="12943" spans="1:10" ht="16.5" customHeight="1" x14ac:dyDescent="0.25">
      <c r="A12943" s="11" t="s">
        <v>89</v>
      </c>
      <c r="B12943" s="12" t="s">
        <v>580</v>
      </c>
      <c r="C12943" s="13" t="s">
        <v>579</v>
      </c>
      <c r="D12943" s="49">
        <v>2.7</v>
      </c>
      <c r="E12943" s="46"/>
      <c r="F12943" s="32">
        <v>46204</v>
      </c>
      <c r="G12943" s="32">
        <v>46234</v>
      </c>
      <c r="H12943" s="14" t="s">
        <v>126</v>
      </c>
      <c r="I12943" s="14" t="s">
        <v>891</v>
      </c>
      <c r="J12943" s="14" t="s">
        <v>299</v>
      </c>
    </row>
    <row r="12944" spans="1:10" ht="16.5" customHeight="1" x14ac:dyDescent="0.25">
      <c r="A12944" s="156" t="s">
        <v>89</v>
      </c>
      <c r="B12944" s="156" t="s">
        <v>581</v>
      </c>
      <c r="C12944" s="156" t="s">
        <v>579</v>
      </c>
      <c r="D12944" s="51">
        <v>2.5</v>
      </c>
      <c r="E12944" s="46"/>
      <c r="F12944" s="32">
        <v>46204</v>
      </c>
      <c r="G12944" s="32">
        <v>46234</v>
      </c>
      <c r="H12944" s="156" t="s">
        <v>126</v>
      </c>
      <c r="I12944" s="14" t="s">
        <v>891</v>
      </c>
      <c r="J12944" s="156" t="s">
        <v>300</v>
      </c>
    </row>
    <row r="12945" spans="1:10" ht="16.5" customHeight="1" x14ac:dyDescent="0.25">
      <c r="A12945" s="156" t="s">
        <v>89</v>
      </c>
      <c r="B12945" s="156" t="s">
        <v>582</v>
      </c>
      <c r="C12945" s="156" t="s">
        <v>579</v>
      </c>
      <c r="D12945" s="51">
        <v>9.9499999999999993</v>
      </c>
      <c r="E12945" s="46"/>
      <c r="F12945" s="32">
        <v>46204</v>
      </c>
      <c r="G12945" s="32">
        <v>46234</v>
      </c>
      <c r="H12945" s="156" t="s">
        <v>126</v>
      </c>
      <c r="I12945" s="14" t="s">
        <v>891</v>
      </c>
      <c r="J12945" s="156" t="s">
        <v>301</v>
      </c>
    </row>
    <row r="12946" spans="1:10" ht="16.5" customHeight="1" x14ac:dyDescent="0.25">
      <c r="A12946" s="156" t="s">
        <v>89</v>
      </c>
      <c r="B12946" s="156" t="s">
        <v>583</v>
      </c>
      <c r="C12946" s="156" t="s">
        <v>584</v>
      </c>
      <c r="D12946" s="51">
        <v>8.0500000000000007</v>
      </c>
      <c r="E12946" s="46"/>
      <c r="F12946" s="32">
        <v>46204</v>
      </c>
      <c r="G12946" s="32">
        <v>46234</v>
      </c>
      <c r="H12946" s="156" t="s">
        <v>126</v>
      </c>
      <c r="I12946" s="14" t="s">
        <v>891</v>
      </c>
      <c r="J12946" s="156" t="s">
        <v>302</v>
      </c>
    </row>
    <row r="12947" spans="1:10" ht="16.5" customHeight="1" x14ac:dyDescent="0.25">
      <c r="A12947" s="156" t="s">
        <v>89</v>
      </c>
      <c r="B12947" s="156" t="s">
        <v>585</v>
      </c>
      <c r="C12947" s="156" t="s">
        <v>584</v>
      </c>
      <c r="D12947" s="51">
        <v>7.5</v>
      </c>
      <c r="E12947" s="46"/>
      <c r="F12947" s="32">
        <v>46204</v>
      </c>
      <c r="G12947" s="32">
        <v>46234</v>
      </c>
      <c r="H12947" s="156" t="s">
        <v>126</v>
      </c>
      <c r="I12947" s="14" t="s">
        <v>891</v>
      </c>
      <c r="J12947" s="156" t="s">
        <v>303</v>
      </c>
    </row>
    <row r="12948" spans="1:10" ht="16.5" customHeight="1" x14ac:dyDescent="0.25">
      <c r="A12948" s="156" t="s">
        <v>90</v>
      </c>
      <c r="B12948" s="156" t="s">
        <v>586</v>
      </c>
      <c r="C12948" s="156" t="s">
        <v>533</v>
      </c>
      <c r="D12948" s="51">
        <v>1.55</v>
      </c>
      <c r="E12948" s="46"/>
      <c r="F12948" s="32">
        <v>46204</v>
      </c>
      <c r="G12948" s="32">
        <v>46234</v>
      </c>
      <c r="H12948" s="156" t="s">
        <v>126</v>
      </c>
      <c r="I12948" s="14" t="s">
        <v>891</v>
      </c>
      <c r="J12948" s="156" t="s">
        <v>305</v>
      </c>
    </row>
    <row r="12949" spans="1:10" ht="16.5" customHeight="1" x14ac:dyDescent="0.25">
      <c r="A12949" s="156" t="s">
        <v>90</v>
      </c>
      <c r="B12949" s="156" t="s">
        <v>587</v>
      </c>
      <c r="C12949" s="156" t="s">
        <v>533</v>
      </c>
      <c r="D12949" s="51">
        <v>1.25</v>
      </c>
      <c r="E12949" s="46"/>
      <c r="F12949" s="32">
        <v>46204</v>
      </c>
      <c r="G12949" s="32">
        <v>46234</v>
      </c>
      <c r="H12949" s="156" t="s">
        <v>126</v>
      </c>
      <c r="I12949" s="14" t="s">
        <v>891</v>
      </c>
      <c r="J12949" s="156" t="s">
        <v>306</v>
      </c>
    </row>
    <row r="12950" spans="1:10" ht="16.5" customHeight="1" x14ac:dyDescent="0.25">
      <c r="A12950" s="156" t="s">
        <v>90</v>
      </c>
      <c r="B12950" s="156" t="s">
        <v>588</v>
      </c>
      <c r="C12950" s="156" t="s">
        <v>533</v>
      </c>
      <c r="D12950" s="51">
        <v>1.3</v>
      </c>
      <c r="E12950" s="46"/>
      <c r="F12950" s="32">
        <v>46204</v>
      </c>
      <c r="G12950" s="32">
        <v>46234</v>
      </c>
      <c r="H12950" s="156" t="s">
        <v>126</v>
      </c>
      <c r="I12950" s="14" t="s">
        <v>891</v>
      </c>
      <c r="J12950" s="156" t="s">
        <v>307</v>
      </c>
    </row>
    <row r="12951" spans="1:10" ht="16.5" customHeight="1" x14ac:dyDescent="0.25">
      <c r="A12951" s="156" t="s">
        <v>90</v>
      </c>
      <c r="B12951" s="156" t="s">
        <v>589</v>
      </c>
      <c r="C12951" s="156" t="s">
        <v>535</v>
      </c>
      <c r="D12951" s="51">
        <v>1.25</v>
      </c>
      <c r="E12951" s="50"/>
      <c r="F12951" s="32">
        <v>46204</v>
      </c>
      <c r="G12951" s="32">
        <v>46234</v>
      </c>
      <c r="H12951" s="156" t="s">
        <v>126</v>
      </c>
      <c r="I12951" s="14" t="s">
        <v>891</v>
      </c>
      <c r="J12951" s="156" t="s">
        <v>304</v>
      </c>
    </row>
    <row r="12952" spans="1:10" ht="16.5" customHeight="1" x14ac:dyDescent="0.25">
      <c r="A12952" s="156" t="s">
        <v>91</v>
      </c>
      <c r="B12952" s="156" t="s">
        <v>590</v>
      </c>
      <c r="C12952" s="156" t="s">
        <v>507</v>
      </c>
      <c r="D12952" s="51">
        <v>1</v>
      </c>
      <c r="E12952" s="50"/>
      <c r="F12952" s="32">
        <v>46204</v>
      </c>
      <c r="G12952" s="32">
        <v>46234</v>
      </c>
      <c r="H12952" s="156" t="s">
        <v>126</v>
      </c>
      <c r="I12952" s="14" t="s">
        <v>891</v>
      </c>
      <c r="J12952" s="156" t="s">
        <v>308</v>
      </c>
    </row>
    <row r="12953" spans="1:10" ht="16.5" customHeight="1" x14ac:dyDescent="0.25">
      <c r="A12953" s="156" t="s">
        <v>91</v>
      </c>
      <c r="B12953" s="156" t="s">
        <v>591</v>
      </c>
      <c r="C12953" s="156" t="s">
        <v>528</v>
      </c>
      <c r="D12953" s="51">
        <v>1.25</v>
      </c>
      <c r="E12953" s="50"/>
      <c r="F12953" s="32">
        <v>46204</v>
      </c>
      <c r="G12953" s="32">
        <v>46234</v>
      </c>
      <c r="H12953" s="156" t="s">
        <v>126</v>
      </c>
      <c r="I12953" s="14" t="s">
        <v>891</v>
      </c>
      <c r="J12953" s="156" t="s">
        <v>309</v>
      </c>
    </row>
    <row r="12954" spans="1:10" ht="16.5" customHeight="1" x14ac:dyDescent="0.25">
      <c r="A12954" s="156" t="s">
        <v>91</v>
      </c>
      <c r="B12954" s="156" t="s">
        <v>592</v>
      </c>
      <c r="C12954" s="156" t="s">
        <v>528</v>
      </c>
      <c r="D12954" s="51">
        <v>0.95</v>
      </c>
      <c r="E12954" s="50"/>
      <c r="F12954" s="32">
        <v>46204</v>
      </c>
      <c r="G12954" s="32">
        <v>46234</v>
      </c>
      <c r="H12954" s="156" t="s">
        <v>126</v>
      </c>
      <c r="I12954" s="14" t="s">
        <v>891</v>
      </c>
      <c r="J12954" s="156" t="s">
        <v>310</v>
      </c>
    </row>
    <row r="12955" spans="1:10" ht="16.5" customHeight="1" x14ac:dyDescent="0.25">
      <c r="A12955" s="156" t="s">
        <v>91</v>
      </c>
      <c r="B12955" s="156" t="s">
        <v>593</v>
      </c>
      <c r="C12955" s="156" t="s">
        <v>528</v>
      </c>
      <c r="D12955" s="51">
        <v>0.95</v>
      </c>
      <c r="E12955" s="50"/>
      <c r="F12955" s="32">
        <v>46204</v>
      </c>
      <c r="G12955" s="32">
        <v>46234</v>
      </c>
      <c r="H12955" s="156" t="s">
        <v>126</v>
      </c>
      <c r="I12955" s="14" t="s">
        <v>891</v>
      </c>
      <c r="J12955" s="156" t="s">
        <v>311</v>
      </c>
    </row>
    <row r="12956" spans="1:10" ht="16.5" customHeight="1" x14ac:dyDescent="0.25">
      <c r="A12956" s="156" t="s">
        <v>91</v>
      </c>
      <c r="B12956" s="156" t="s">
        <v>594</v>
      </c>
      <c r="C12956" s="156" t="s">
        <v>595</v>
      </c>
      <c r="D12956" s="51">
        <v>2.15</v>
      </c>
      <c r="E12956" s="46"/>
      <c r="F12956" s="32">
        <v>46204</v>
      </c>
      <c r="G12956" s="32">
        <v>46234</v>
      </c>
      <c r="H12956" s="156" t="s">
        <v>126</v>
      </c>
      <c r="I12956" s="14" t="s">
        <v>891</v>
      </c>
      <c r="J12956" s="156" t="s">
        <v>312</v>
      </c>
    </row>
    <row r="12957" spans="1:10" ht="16.5" customHeight="1" x14ac:dyDescent="0.25">
      <c r="A12957" s="156" t="s">
        <v>91</v>
      </c>
      <c r="B12957" s="156" t="s">
        <v>596</v>
      </c>
      <c r="C12957" s="156" t="s">
        <v>595</v>
      </c>
      <c r="D12957" s="162">
        <v>2.5</v>
      </c>
      <c r="F12957" s="32">
        <v>46204</v>
      </c>
      <c r="G12957" s="32">
        <v>46234</v>
      </c>
      <c r="H12957" s="156" t="s">
        <v>126</v>
      </c>
      <c r="I12957" s="14" t="s">
        <v>891</v>
      </c>
      <c r="J12957" s="156" t="s">
        <v>313</v>
      </c>
    </row>
    <row r="12958" spans="1:10" ht="16.5" customHeight="1" x14ac:dyDescent="0.25">
      <c r="A12958" s="156" t="s">
        <v>420</v>
      </c>
      <c r="B12958" s="156" t="s">
        <v>597</v>
      </c>
      <c r="C12958" s="156" t="s">
        <v>598</v>
      </c>
      <c r="D12958" s="162">
        <v>8.6</v>
      </c>
      <c r="F12958" s="32">
        <v>46204</v>
      </c>
      <c r="G12958" s="32">
        <v>46234</v>
      </c>
      <c r="H12958" s="156" t="s">
        <v>126</v>
      </c>
      <c r="I12958" s="14" t="s">
        <v>891</v>
      </c>
      <c r="J12958" s="156" t="s">
        <v>423</v>
      </c>
    </row>
    <row r="12959" spans="1:10" ht="16.5" customHeight="1" x14ac:dyDescent="0.25">
      <c r="A12959" s="156" t="s">
        <v>420</v>
      </c>
      <c r="B12959" s="156" t="s">
        <v>599</v>
      </c>
      <c r="C12959" s="156" t="s">
        <v>598</v>
      </c>
      <c r="D12959" s="162">
        <v>8.6</v>
      </c>
      <c r="F12959" s="32">
        <v>46204</v>
      </c>
      <c r="G12959" s="32">
        <v>46234</v>
      </c>
      <c r="H12959" s="156" t="s">
        <v>126</v>
      </c>
      <c r="I12959" s="14" t="s">
        <v>891</v>
      </c>
      <c r="J12959" s="156" t="s">
        <v>424</v>
      </c>
    </row>
    <row r="12960" spans="1:10" ht="16.5" customHeight="1" x14ac:dyDescent="0.25">
      <c r="A12960" s="156" t="s">
        <v>420</v>
      </c>
      <c r="B12960" s="156" t="s">
        <v>600</v>
      </c>
      <c r="C12960" s="156" t="s">
        <v>598</v>
      </c>
      <c r="D12960" s="162">
        <v>10.1</v>
      </c>
      <c r="F12960" s="32">
        <v>46204</v>
      </c>
      <c r="G12960" s="32">
        <v>46234</v>
      </c>
      <c r="H12960" s="156" t="s">
        <v>126</v>
      </c>
      <c r="I12960" s="14" t="s">
        <v>891</v>
      </c>
      <c r="J12960" s="156" t="s">
        <v>421</v>
      </c>
    </row>
    <row r="12961" spans="1:10" ht="16.5" customHeight="1" x14ac:dyDescent="0.25">
      <c r="A12961" s="156" t="s">
        <v>420</v>
      </c>
      <c r="B12961" s="156" t="s">
        <v>601</v>
      </c>
      <c r="C12961" s="156" t="s">
        <v>598</v>
      </c>
      <c r="D12961" s="162">
        <v>10.1</v>
      </c>
      <c r="F12961" s="32">
        <v>46204</v>
      </c>
      <c r="G12961" s="32">
        <v>46234</v>
      </c>
      <c r="H12961" s="156" t="s">
        <v>126</v>
      </c>
      <c r="I12961" s="14" t="s">
        <v>891</v>
      </c>
      <c r="J12961" s="156" t="s">
        <v>422</v>
      </c>
    </row>
    <row r="12962" spans="1:10" ht="16.5" hidden="1" customHeight="1" x14ac:dyDescent="0.25">
      <c r="F12962" s="32"/>
      <c r="G12962" s="32"/>
      <c r="I12962" s="14"/>
    </row>
    <row r="12963" spans="1:10" ht="16.5" customHeight="1" x14ac:dyDescent="0.25">
      <c r="A12963" s="156" t="s">
        <v>420</v>
      </c>
      <c r="B12963" s="156" t="s">
        <v>603</v>
      </c>
      <c r="C12963" s="156" t="s">
        <v>604</v>
      </c>
      <c r="D12963" s="164">
        <v>16.75</v>
      </c>
      <c r="F12963" s="32">
        <v>46204</v>
      </c>
      <c r="G12963" s="32">
        <v>46234</v>
      </c>
      <c r="H12963" s="156" t="s">
        <v>126</v>
      </c>
      <c r="I12963" s="14" t="s">
        <v>891</v>
      </c>
      <c r="J12963" s="156" t="s">
        <v>430</v>
      </c>
    </row>
    <row r="12964" spans="1:10" ht="16.5" customHeight="1" x14ac:dyDescent="0.25">
      <c r="A12964" s="156" t="s">
        <v>420</v>
      </c>
      <c r="B12964" s="156" t="s">
        <v>605</v>
      </c>
      <c r="C12964" s="156" t="s">
        <v>604</v>
      </c>
      <c r="D12964" s="164">
        <v>16.75</v>
      </c>
      <c r="F12964" s="32">
        <v>46204</v>
      </c>
      <c r="G12964" s="32">
        <v>46234</v>
      </c>
      <c r="H12964" s="156" t="s">
        <v>126</v>
      </c>
      <c r="I12964" s="14" t="s">
        <v>891</v>
      </c>
      <c r="J12964" s="156" t="s">
        <v>425</v>
      </c>
    </row>
    <row r="12965" spans="1:10" ht="16.5" hidden="1" customHeight="1" x14ac:dyDescent="0.25">
      <c r="F12965" s="32"/>
      <c r="G12965" s="32"/>
      <c r="I12965" s="14"/>
    </row>
    <row r="12966" spans="1:10" ht="16.5" hidden="1" customHeight="1" x14ac:dyDescent="0.25">
      <c r="F12966" s="32"/>
      <c r="G12966" s="32"/>
      <c r="I12966" s="14"/>
    </row>
    <row r="12967" spans="1:10" ht="16.5" customHeight="1" x14ac:dyDescent="0.25">
      <c r="A12967" s="156" t="s">
        <v>93</v>
      </c>
      <c r="B12967" s="156" t="s">
        <v>610</v>
      </c>
      <c r="C12967" s="156" t="s">
        <v>595</v>
      </c>
      <c r="D12967" s="162">
        <v>27.5</v>
      </c>
      <c r="F12967" s="32">
        <v>46204</v>
      </c>
      <c r="G12967" s="32">
        <v>46234</v>
      </c>
      <c r="H12967" s="156" t="s">
        <v>126</v>
      </c>
      <c r="I12967" s="14" t="s">
        <v>891</v>
      </c>
      <c r="J12967" s="156" t="s">
        <v>314</v>
      </c>
    </row>
    <row r="12968" spans="1:10" ht="16.5" customHeight="1" x14ac:dyDescent="0.25">
      <c r="A12968" s="156" t="s">
        <v>93</v>
      </c>
      <c r="B12968" s="156" t="s">
        <v>611</v>
      </c>
      <c r="C12968" s="156" t="s">
        <v>595</v>
      </c>
      <c r="D12968" s="164">
        <v>13.5</v>
      </c>
      <c r="F12968" s="32">
        <v>46204</v>
      </c>
      <c r="G12968" s="32">
        <v>46234</v>
      </c>
      <c r="H12968" s="156" t="s">
        <v>126</v>
      </c>
      <c r="I12968" s="14" t="s">
        <v>891</v>
      </c>
      <c r="J12968" s="156" t="s">
        <v>315</v>
      </c>
    </row>
    <row r="12969" spans="1:10" ht="16.5" customHeight="1" x14ac:dyDescent="0.25">
      <c r="A12969" s="156" t="s">
        <v>93</v>
      </c>
      <c r="B12969" s="156" t="s">
        <v>612</v>
      </c>
      <c r="C12969" s="156" t="s">
        <v>595</v>
      </c>
      <c r="D12969" s="162">
        <v>27.5</v>
      </c>
      <c r="F12969" s="32">
        <v>46204</v>
      </c>
      <c r="G12969" s="32">
        <v>46234</v>
      </c>
      <c r="H12969" s="156" t="s">
        <v>126</v>
      </c>
      <c r="I12969" s="14" t="s">
        <v>891</v>
      </c>
      <c r="J12969" s="156" t="s">
        <v>316</v>
      </c>
    </row>
    <row r="12970" spans="1:10" ht="16.5" customHeight="1" x14ac:dyDescent="0.25">
      <c r="A12970" s="156" t="s">
        <v>93</v>
      </c>
      <c r="B12970" s="156" t="s">
        <v>613</v>
      </c>
      <c r="C12970" s="156" t="s">
        <v>595</v>
      </c>
      <c r="D12970" s="164">
        <v>59.5</v>
      </c>
      <c r="F12970" s="33">
        <v>46204</v>
      </c>
      <c r="G12970" s="33">
        <v>46234</v>
      </c>
      <c r="H12970" s="156" t="s">
        <v>126</v>
      </c>
      <c r="I12970" s="156" t="s">
        <v>891</v>
      </c>
      <c r="J12970" s="156" t="s">
        <v>317</v>
      </c>
    </row>
    <row r="12971" spans="1:10" ht="16.5" customHeight="1" x14ac:dyDescent="0.25">
      <c r="A12971" s="156" t="s">
        <v>93</v>
      </c>
      <c r="B12971" s="156" t="s">
        <v>614</v>
      </c>
      <c r="C12971" s="156" t="s">
        <v>595</v>
      </c>
      <c r="D12971" s="164">
        <v>38.9</v>
      </c>
      <c r="F12971" s="32">
        <v>46204</v>
      </c>
      <c r="G12971" s="32">
        <v>46234</v>
      </c>
      <c r="H12971" s="156" t="s">
        <v>126</v>
      </c>
      <c r="I12971" s="14" t="s">
        <v>891</v>
      </c>
      <c r="J12971" s="156" t="s">
        <v>318</v>
      </c>
    </row>
    <row r="12972" spans="1:10" ht="16.5" customHeight="1" x14ac:dyDescent="0.25">
      <c r="A12972" s="156" t="s">
        <v>99</v>
      </c>
      <c r="B12972" s="156" t="s">
        <v>615</v>
      </c>
      <c r="C12972" s="156" t="s">
        <v>595</v>
      </c>
      <c r="D12972" s="162">
        <v>10.45</v>
      </c>
      <c r="F12972" s="32">
        <v>46204</v>
      </c>
      <c r="G12972" s="32">
        <v>46234</v>
      </c>
      <c r="H12972" s="156" t="s">
        <v>126</v>
      </c>
      <c r="I12972" s="14" t="s">
        <v>891</v>
      </c>
      <c r="J12972" s="156" t="s">
        <v>319</v>
      </c>
    </row>
    <row r="12973" spans="1:10" ht="16.5" customHeight="1" x14ac:dyDescent="0.25">
      <c r="A12973" s="156" t="s">
        <v>99</v>
      </c>
      <c r="B12973" s="156" t="s">
        <v>616</v>
      </c>
      <c r="C12973" s="156" t="s">
        <v>595</v>
      </c>
      <c r="D12973" s="162">
        <v>8.6999999999999993</v>
      </c>
      <c r="F12973" s="32">
        <v>46204</v>
      </c>
      <c r="G12973" s="32">
        <v>46234</v>
      </c>
      <c r="H12973" s="156" t="s">
        <v>126</v>
      </c>
      <c r="I12973" s="14" t="s">
        <v>891</v>
      </c>
      <c r="J12973" s="156" t="s">
        <v>320</v>
      </c>
    </row>
    <row r="12974" spans="1:10" ht="16.5" customHeight="1" x14ac:dyDescent="0.25">
      <c r="A12974" s="156" t="s">
        <v>99</v>
      </c>
      <c r="B12974" s="156" t="s">
        <v>617</v>
      </c>
      <c r="C12974" s="156" t="s">
        <v>595</v>
      </c>
      <c r="D12974" s="138">
        <v>10.6</v>
      </c>
      <c r="F12974" s="32">
        <v>46204</v>
      </c>
      <c r="G12974" s="32">
        <v>46234</v>
      </c>
      <c r="H12974" s="156" t="s">
        <v>126</v>
      </c>
      <c r="I12974" s="14" t="s">
        <v>891</v>
      </c>
      <c r="J12974" s="156" t="s">
        <v>321</v>
      </c>
    </row>
    <row r="12975" spans="1:10" ht="16.5" customHeight="1" x14ac:dyDescent="0.25">
      <c r="A12975" s="156" t="s">
        <v>99</v>
      </c>
      <c r="B12975" s="156" t="s">
        <v>618</v>
      </c>
      <c r="C12975" s="156" t="s">
        <v>595</v>
      </c>
      <c r="D12975" s="138">
        <v>5.4</v>
      </c>
      <c r="F12975" s="32">
        <v>46204</v>
      </c>
      <c r="G12975" s="32">
        <v>46234</v>
      </c>
      <c r="H12975" s="156" t="s">
        <v>126</v>
      </c>
      <c r="I12975" s="14" t="s">
        <v>891</v>
      </c>
      <c r="J12975" s="156" t="s">
        <v>322</v>
      </c>
    </row>
    <row r="12976" spans="1:10" ht="16.5" customHeight="1" x14ac:dyDescent="0.25">
      <c r="A12976" s="156" t="s">
        <v>104</v>
      </c>
      <c r="B12976" s="156" t="s">
        <v>619</v>
      </c>
      <c r="C12976" s="156" t="s">
        <v>505</v>
      </c>
      <c r="D12976" s="138">
        <v>3.2</v>
      </c>
      <c r="F12976" s="32">
        <v>46204</v>
      </c>
      <c r="G12976" s="32">
        <v>46234</v>
      </c>
      <c r="H12976" s="156" t="s">
        <v>126</v>
      </c>
      <c r="I12976" s="14" t="s">
        <v>891</v>
      </c>
      <c r="J12976" s="156" t="s">
        <v>323</v>
      </c>
    </row>
    <row r="12977" spans="1:10" ht="16.5" customHeight="1" x14ac:dyDescent="0.25">
      <c r="A12977" s="156" t="s">
        <v>104</v>
      </c>
      <c r="B12977" s="156" t="s">
        <v>620</v>
      </c>
      <c r="C12977" s="156" t="s">
        <v>598</v>
      </c>
      <c r="D12977" s="164">
        <v>10.95</v>
      </c>
      <c r="F12977" s="32">
        <v>46204</v>
      </c>
      <c r="G12977" s="32">
        <v>46234</v>
      </c>
      <c r="H12977" s="156" t="s">
        <v>126</v>
      </c>
      <c r="I12977" s="14" t="s">
        <v>891</v>
      </c>
      <c r="J12977" s="156" t="s">
        <v>324</v>
      </c>
    </row>
    <row r="12978" spans="1:10" ht="16.5" customHeight="1" x14ac:dyDescent="0.25">
      <c r="A12978" s="156" t="s">
        <v>104</v>
      </c>
      <c r="B12978" s="156" t="s">
        <v>621</v>
      </c>
      <c r="C12978" s="156" t="s">
        <v>622</v>
      </c>
      <c r="D12978" s="164">
        <v>10.6</v>
      </c>
      <c r="F12978" s="32">
        <v>46204</v>
      </c>
      <c r="G12978" s="32">
        <v>46234</v>
      </c>
      <c r="H12978" s="156" t="s">
        <v>126</v>
      </c>
      <c r="I12978" s="14" t="s">
        <v>891</v>
      </c>
      <c r="J12978" s="156" t="s">
        <v>325</v>
      </c>
    </row>
    <row r="12979" spans="1:10" ht="16.5" customHeight="1" x14ac:dyDescent="0.25">
      <c r="A12979" s="156" t="s">
        <v>104</v>
      </c>
      <c r="B12979" s="156" t="s">
        <v>623</v>
      </c>
      <c r="C12979" s="156" t="s">
        <v>622</v>
      </c>
      <c r="D12979" s="162">
        <v>9.6999999999999993</v>
      </c>
      <c r="F12979" s="32">
        <v>46204</v>
      </c>
      <c r="G12979" s="32">
        <v>46234</v>
      </c>
      <c r="H12979" s="156" t="s">
        <v>126</v>
      </c>
      <c r="I12979" s="14" t="s">
        <v>891</v>
      </c>
      <c r="J12979" s="156" t="s">
        <v>326</v>
      </c>
    </row>
    <row r="12980" spans="1:10" ht="16.5" customHeight="1" x14ac:dyDescent="0.25">
      <c r="A12980" s="156" t="s">
        <v>104</v>
      </c>
      <c r="B12980" s="156" t="s">
        <v>624</v>
      </c>
      <c r="C12980" s="156" t="s">
        <v>625</v>
      </c>
      <c r="D12980" s="164">
        <v>5.8</v>
      </c>
      <c r="F12980" s="32">
        <v>46204</v>
      </c>
      <c r="G12980" s="32">
        <v>46234</v>
      </c>
      <c r="H12980" s="156" t="s">
        <v>126</v>
      </c>
      <c r="I12980" s="14" t="s">
        <v>891</v>
      </c>
      <c r="J12980" s="156" t="s">
        <v>327</v>
      </c>
    </row>
    <row r="12981" spans="1:10" ht="16.5" customHeight="1" x14ac:dyDescent="0.25">
      <c r="A12981" s="156" t="s">
        <v>104</v>
      </c>
      <c r="B12981" s="156" t="s">
        <v>626</v>
      </c>
      <c r="C12981" s="156" t="s">
        <v>505</v>
      </c>
      <c r="D12981" s="162">
        <v>2.25</v>
      </c>
      <c r="F12981" s="32">
        <v>46204</v>
      </c>
      <c r="G12981" s="32">
        <v>46234</v>
      </c>
      <c r="H12981" s="156" t="s">
        <v>126</v>
      </c>
      <c r="I12981" s="14" t="s">
        <v>891</v>
      </c>
      <c r="J12981" s="156" t="s">
        <v>328</v>
      </c>
    </row>
    <row r="12982" spans="1:10" ht="16.5" customHeight="1" x14ac:dyDescent="0.25">
      <c r="A12982" s="156" t="s">
        <v>104</v>
      </c>
      <c r="B12982" s="156" t="s">
        <v>627</v>
      </c>
      <c r="C12982" s="156" t="s">
        <v>595</v>
      </c>
      <c r="D12982" s="164">
        <v>5.99</v>
      </c>
      <c r="F12982" s="32">
        <v>46235</v>
      </c>
      <c r="G12982" s="32">
        <v>46265</v>
      </c>
      <c r="H12982" s="156" t="s">
        <v>208</v>
      </c>
      <c r="I12982" s="14" t="s">
        <v>893</v>
      </c>
      <c r="J12982" s="156" t="s">
        <v>329</v>
      </c>
    </row>
    <row r="12983" spans="1:10" ht="16.5" hidden="1" customHeight="1" x14ac:dyDescent="0.25">
      <c r="F12983" s="32"/>
      <c r="G12983" s="32"/>
      <c r="I12983" s="14"/>
    </row>
    <row r="12984" spans="1:10" ht="16.5" customHeight="1" x14ac:dyDescent="0.25">
      <c r="A12984" s="156" t="s">
        <v>104</v>
      </c>
      <c r="B12984" s="156" t="s">
        <v>629</v>
      </c>
      <c r="C12984" s="156" t="s">
        <v>630</v>
      </c>
      <c r="D12984" s="164">
        <v>2.5</v>
      </c>
      <c r="F12984" s="32">
        <v>46204</v>
      </c>
      <c r="G12984" s="32">
        <v>46234</v>
      </c>
      <c r="H12984" s="156" t="s">
        <v>126</v>
      </c>
      <c r="I12984" s="14" t="s">
        <v>891</v>
      </c>
      <c r="J12984" s="156" t="s">
        <v>331</v>
      </c>
    </row>
    <row r="12985" spans="1:10" ht="16.5" customHeight="1" x14ac:dyDescent="0.25">
      <c r="A12985" s="156" t="s">
        <v>104</v>
      </c>
      <c r="B12985" s="156" t="s">
        <v>631</v>
      </c>
      <c r="C12985" s="156" t="s">
        <v>507</v>
      </c>
      <c r="D12985" s="162">
        <v>4.7</v>
      </c>
      <c r="F12985" s="32">
        <v>46204</v>
      </c>
      <c r="G12985" s="32">
        <v>46234</v>
      </c>
      <c r="H12985" s="156" t="s">
        <v>126</v>
      </c>
      <c r="I12985" s="14" t="s">
        <v>891</v>
      </c>
      <c r="J12985" s="156" t="s">
        <v>333</v>
      </c>
    </row>
    <row r="12986" spans="1:10" ht="16.5" customHeight="1" x14ac:dyDescent="0.25">
      <c r="A12986" s="156" t="s">
        <v>104</v>
      </c>
      <c r="B12986" s="156" t="s">
        <v>632</v>
      </c>
      <c r="C12986" s="156" t="s">
        <v>633</v>
      </c>
      <c r="D12986" s="164">
        <v>5</v>
      </c>
      <c r="F12986" s="32">
        <v>46204</v>
      </c>
      <c r="G12986" s="32">
        <v>46234</v>
      </c>
      <c r="H12986" s="156" t="s">
        <v>126</v>
      </c>
      <c r="I12986" s="14" t="s">
        <v>891</v>
      </c>
      <c r="J12986" s="156" t="s">
        <v>332</v>
      </c>
    </row>
    <row r="12987" spans="1:10" ht="16.5" customHeight="1" x14ac:dyDescent="0.25">
      <c r="A12987" s="156" t="s">
        <v>105</v>
      </c>
      <c r="B12987" s="156" t="s">
        <v>634</v>
      </c>
      <c r="C12987" s="156" t="s">
        <v>595</v>
      </c>
      <c r="D12987" s="164">
        <v>3.4</v>
      </c>
      <c r="F12987" s="32">
        <v>46204</v>
      </c>
      <c r="G12987" s="32">
        <v>46234</v>
      </c>
      <c r="H12987" s="156" t="s">
        <v>126</v>
      </c>
      <c r="I12987" s="14" t="s">
        <v>891</v>
      </c>
      <c r="J12987" s="156" t="s">
        <v>106</v>
      </c>
    </row>
    <row r="12988" spans="1:10" ht="16.5" customHeight="1" x14ac:dyDescent="0.25">
      <c r="A12988" s="156" t="s">
        <v>107</v>
      </c>
      <c r="B12988" s="156" t="s">
        <v>635</v>
      </c>
      <c r="C12988" s="156" t="s">
        <v>636</v>
      </c>
      <c r="D12988" s="162">
        <v>11.35</v>
      </c>
      <c r="F12988" s="32">
        <v>46204</v>
      </c>
      <c r="G12988" s="32">
        <v>46234</v>
      </c>
      <c r="H12988" s="156" t="s">
        <v>126</v>
      </c>
      <c r="I12988" s="14" t="s">
        <v>891</v>
      </c>
      <c r="J12988" s="156" t="s">
        <v>334</v>
      </c>
    </row>
    <row r="12989" spans="1:10" ht="16.5" customHeight="1" x14ac:dyDescent="0.25">
      <c r="A12989" s="156" t="s">
        <v>107</v>
      </c>
      <c r="B12989" s="156" t="s">
        <v>637</v>
      </c>
      <c r="C12989" s="156" t="s">
        <v>638</v>
      </c>
      <c r="D12989" s="164">
        <v>11.35</v>
      </c>
      <c r="F12989" s="32">
        <v>46204</v>
      </c>
      <c r="G12989" s="32">
        <v>46234</v>
      </c>
      <c r="H12989" s="156" t="s">
        <v>126</v>
      </c>
      <c r="I12989" s="14" t="s">
        <v>891</v>
      </c>
      <c r="J12989" s="156" t="s">
        <v>335</v>
      </c>
    </row>
    <row r="12990" spans="1:10" ht="16.5" customHeight="1" x14ac:dyDescent="0.25">
      <c r="A12990" s="156" t="s">
        <v>107</v>
      </c>
      <c r="B12990" s="156" t="s">
        <v>639</v>
      </c>
      <c r="C12990" s="156" t="s">
        <v>640</v>
      </c>
      <c r="D12990" s="164">
        <v>11.35</v>
      </c>
      <c r="F12990" s="32">
        <v>46204</v>
      </c>
      <c r="G12990" s="32">
        <v>46234</v>
      </c>
      <c r="H12990" s="156" t="s">
        <v>126</v>
      </c>
      <c r="I12990" s="14" t="s">
        <v>891</v>
      </c>
      <c r="J12990" s="156" t="s">
        <v>336</v>
      </c>
    </row>
    <row r="12991" spans="1:10" ht="16.5" customHeight="1" x14ac:dyDescent="0.25">
      <c r="A12991" s="156" t="s">
        <v>107</v>
      </c>
      <c r="B12991" s="156" t="s">
        <v>641</v>
      </c>
      <c r="C12991" s="156" t="s">
        <v>642</v>
      </c>
      <c r="D12991" s="162">
        <v>11.35</v>
      </c>
      <c r="F12991" s="32">
        <v>46204</v>
      </c>
      <c r="G12991" s="32">
        <v>46234</v>
      </c>
      <c r="H12991" s="156" t="s">
        <v>126</v>
      </c>
      <c r="I12991" s="14" t="s">
        <v>891</v>
      </c>
      <c r="J12991" s="156" t="s">
        <v>337</v>
      </c>
    </row>
    <row r="12992" spans="1:10" ht="16.5" customHeight="1" x14ac:dyDescent="0.25">
      <c r="A12992" s="156" t="s">
        <v>107</v>
      </c>
      <c r="B12992" s="156" t="s">
        <v>643</v>
      </c>
      <c r="C12992" s="156" t="s">
        <v>644</v>
      </c>
      <c r="D12992" s="164">
        <v>11.35</v>
      </c>
      <c r="F12992" s="32">
        <v>46204</v>
      </c>
      <c r="G12992" s="32">
        <v>46234</v>
      </c>
      <c r="H12992" s="156" t="s">
        <v>126</v>
      </c>
      <c r="I12992" s="14" t="s">
        <v>891</v>
      </c>
      <c r="J12992" s="156" t="s">
        <v>338</v>
      </c>
    </row>
    <row r="12993" spans="1:10" ht="16.5" customHeight="1" x14ac:dyDescent="0.25">
      <c r="A12993" s="156" t="s">
        <v>107</v>
      </c>
      <c r="B12993" s="156" t="s">
        <v>645</v>
      </c>
      <c r="C12993" s="156" t="s">
        <v>646</v>
      </c>
      <c r="D12993" s="164">
        <v>11.35</v>
      </c>
      <c r="F12993" s="32">
        <v>46204</v>
      </c>
      <c r="G12993" s="32">
        <v>46234</v>
      </c>
      <c r="H12993" s="156" t="s">
        <v>126</v>
      </c>
      <c r="I12993" s="14" t="s">
        <v>891</v>
      </c>
      <c r="J12993" s="156" t="s">
        <v>339</v>
      </c>
    </row>
    <row r="12994" spans="1:10" ht="16.5" hidden="1" customHeight="1" x14ac:dyDescent="0.25">
      <c r="D12994" s="162"/>
      <c r="F12994" s="32"/>
      <c r="G12994" s="32"/>
      <c r="I12994" s="14"/>
    </row>
    <row r="12995" spans="1:10" ht="16.5" hidden="1" customHeight="1" x14ac:dyDescent="0.25">
      <c r="F12995" s="32"/>
      <c r="G12995" s="32"/>
      <c r="I12995" s="14"/>
    </row>
    <row r="12996" spans="1:10" ht="16.5" hidden="1" customHeight="1" x14ac:dyDescent="0.25">
      <c r="D12996" s="162"/>
      <c r="F12996" s="32"/>
      <c r="G12996" s="32"/>
      <c r="I12996" s="14"/>
    </row>
    <row r="12997" spans="1:10" ht="16.5" hidden="1" customHeight="1" x14ac:dyDescent="0.25">
      <c r="F12997" s="32"/>
      <c r="G12997" s="32"/>
      <c r="I12997" s="14"/>
    </row>
    <row r="12998" spans="1:10" ht="16.5" hidden="1" customHeight="1" x14ac:dyDescent="0.25">
      <c r="F12998" s="32"/>
      <c r="G12998" s="32"/>
      <c r="I12998" s="14"/>
    </row>
    <row r="12999" spans="1:10" ht="16.5" hidden="1" customHeight="1" x14ac:dyDescent="0.25">
      <c r="F12999" s="32"/>
      <c r="G12999" s="32"/>
      <c r="I12999" s="14"/>
    </row>
    <row r="13000" spans="1:10" ht="16.5" customHeight="1" x14ac:dyDescent="0.25">
      <c r="A13000" s="156" t="s">
        <v>107</v>
      </c>
      <c r="B13000" s="156" t="s">
        <v>659</v>
      </c>
      <c r="C13000" s="156" t="s">
        <v>660</v>
      </c>
      <c r="D13000" s="162">
        <v>10.9</v>
      </c>
      <c r="F13000" s="32">
        <v>46204</v>
      </c>
      <c r="G13000" s="32">
        <v>46234</v>
      </c>
      <c r="H13000" s="156" t="s">
        <v>126</v>
      </c>
      <c r="I13000" s="14" t="s">
        <v>891</v>
      </c>
      <c r="J13000" s="156" t="s">
        <v>346</v>
      </c>
    </row>
    <row r="13001" spans="1:10" ht="16.5" customHeight="1" x14ac:dyDescent="0.25">
      <c r="A13001" s="156" t="s">
        <v>107</v>
      </c>
      <c r="B13001" s="156" t="s">
        <v>661</v>
      </c>
      <c r="C13001" s="156" t="s">
        <v>662</v>
      </c>
      <c r="D13001" s="164">
        <v>10.9</v>
      </c>
      <c r="F13001" s="33">
        <v>46204</v>
      </c>
      <c r="G13001" s="32">
        <v>46234</v>
      </c>
      <c r="H13001" s="156" t="s">
        <v>126</v>
      </c>
      <c r="I13001" s="14" t="s">
        <v>891</v>
      </c>
      <c r="J13001" s="156" t="s">
        <v>347</v>
      </c>
    </row>
    <row r="13002" spans="1:10" ht="16.5" customHeight="1" x14ac:dyDescent="0.25">
      <c r="A13002" s="156" t="s">
        <v>107</v>
      </c>
      <c r="B13002" s="156" t="s">
        <v>663</v>
      </c>
      <c r="C13002" s="156" t="s">
        <v>664</v>
      </c>
      <c r="D13002" s="164">
        <v>10.9</v>
      </c>
      <c r="F13002" s="33">
        <v>46204</v>
      </c>
      <c r="G13002" s="32">
        <v>46234</v>
      </c>
      <c r="H13002" s="156" t="s">
        <v>126</v>
      </c>
      <c r="I13002" s="14" t="s">
        <v>891</v>
      </c>
      <c r="J13002" s="156" t="s">
        <v>348</v>
      </c>
    </row>
    <row r="13003" spans="1:10" ht="16.5" customHeight="1" x14ac:dyDescent="0.25">
      <c r="A13003" s="156" t="s">
        <v>107</v>
      </c>
      <c r="B13003" s="156" t="s">
        <v>665</v>
      </c>
      <c r="C13003" s="156" t="s">
        <v>666</v>
      </c>
      <c r="D13003" s="164">
        <v>10.9</v>
      </c>
      <c r="F13003" s="33">
        <v>46204</v>
      </c>
      <c r="G13003" s="32">
        <v>46234</v>
      </c>
      <c r="H13003" s="156" t="s">
        <v>126</v>
      </c>
      <c r="I13003" s="14" t="s">
        <v>891</v>
      </c>
      <c r="J13003" s="156" t="s">
        <v>349</v>
      </c>
    </row>
    <row r="13004" spans="1:10" ht="16.5" customHeight="1" x14ac:dyDescent="0.25">
      <c r="A13004" s="156" t="s">
        <v>107</v>
      </c>
      <c r="B13004" s="156" t="s">
        <v>667</v>
      </c>
      <c r="C13004" s="156" t="s">
        <v>668</v>
      </c>
      <c r="D13004" s="164">
        <v>10.9</v>
      </c>
      <c r="F13004" s="33">
        <v>46204</v>
      </c>
      <c r="G13004" s="32">
        <v>46234</v>
      </c>
      <c r="H13004" s="156" t="s">
        <v>126</v>
      </c>
      <c r="I13004" s="14" t="s">
        <v>891</v>
      </c>
      <c r="J13004" s="156" t="s">
        <v>350</v>
      </c>
    </row>
    <row r="13005" spans="1:10" ht="16.5" customHeight="1" x14ac:dyDescent="0.25">
      <c r="A13005" s="156" t="s">
        <v>107</v>
      </c>
      <c r="B13005" s="156" t="s">
        <v>669</v>
      </c>
      <c r="C13005" s="156" t="s">
        <v>670</v>
      </c>
      <c r="D13005" s="164">
        <v>10.9</v>
      </c>
      <c r="F13005" s="33">
        <v>46204</v>
      </c>
      <c r="G13005" s="32">
        <v>46234</v>
      </c>
      <c r="H13005" s="156" t="s">
        <v>126</v>
      </c>
      <c r="I13005" s="14" t="s">
        <v>891</v>
      </c>
      <c r="J13005" s="156" t="s">
        <v>351</v>
      </c>
    </row>
    <row r="13006" spans="1:10" ht="16.5" customHeight="1" x14ac:dyDescent="0.25">
      <c r="A13006" s="156" t="s">
        <v>108</v>
      </c>
      <c r="B13006" s="156" t="s">
        <v>671</v>
      </c>
      <c r="C13006" s="156" t="s">
        <v>672</v>
      </c>
      <c r="D13006" s="164">
        <v>1.45</v>
      </c>
      <c r="F13006" s="32">
        <v>46204</v>
      </c>
      <c r="G13006" s="32">
        <v>46234</v>
      </c>
      <c r="H13006" s="156" t="s">
        <v>126</v>
      </c>
      <c r="I13006" s="14" t="s">
        <v>891</v>
      </c>
      <c r="J13006" s="156" t="s">
        <v>352</v>
      </c>
    </row>
    <row r="13007" spans="1:10" ht="16.5" hidden="1" customHeight="1" x14ac:dyDescent="0.25">
      <c r="F13007" s="32"/>
      <c r="G13007" s="32"/>
      <c r="I13007" s="14"/>
    </row>
    <row r="13008" spans="1:10" ht="16.5" customHeight="1" x14ac:dyDescent="0.25">
      <c r="A13008" s="156" t="s">
        <v>108</v>
      </c>
      <c r="B13008" s="156" t="s">
        <v>674</v>
      </c>
      <c r="C13008" s="156" t="s">
        <v>672</v>
      </c>
      <c r="D13008" s="164">
        <v>1.6</v>
      </c>
      <c r="F13008" s="32">
        <v>46204</v>
      </c>
      <c r="G13008" s="32">
        <v>46234</v>
      </c>
      <c r="H13008" s="156" t="s">
        <v>126</v>
      </c>
      <c r="I13008" s="14" t="s">
        <v>891</v>
      </c>
      <c r="J13008" s="156" t="s">
        <v>354</v>
      </c>
    </row>
    <row r="13009" spans="1:10" ht="16.5" customHeight="1" x14ac:dyDescent="0.25">
      <c r="A13009" s="156" t="s">
        <v>108</v>
      </c>
      <c r="B13009" s="156" t="s">
        <v>675</v>
      </c>
      <c r="C13009" s="156" t="s">
        <v>672</v>
      </c>
      <c r="D13009" s="162">
        <v>1.45</v>
      </c>
      <c r="F13009" s="32">
        <v>46204</v>
      </c>
      <c r="G13009" s="32">
        <v>46234</v>
      </c>
      <c r="H13009" s="156" t="s">
        <v>126</v>
      </c>
      <c r="I13009" s="14" t="s">
        <v>891</v>
      </c>
      <c r="J13009" s="156" t="s">
        <v>355</v>
      </c>
    </row>
    <row r="13010" spans="1:10" ht="16.5" customHeight="1" x14ac:dyDescent="0.25">
      <c r="A13010" s="156" t="s">
        <v>108</v>
      </c>
      <c r="B13010" s="156" t="s">
        <v>676</v>
      </c>
      <c r="C13010" s="156" t="s">
        <v>672</v>
      </c>
      <c r="D13010" s="164">
        <v>1.45</v>
      </c>
      <c r="F13010" s="32">
        <v>46204</v>
      </c>
      <c r="G13010" s="32">
        <v>46234</v>
      </c>
      <c r="H13010" s="156" t="s">
        <v>126</v>
      </c>
      <c r="I13010" s="14" t="s">
        <v>891</v>
      </c>
      <c r="J13010" s="156" t="s">
        <v>356</v>
      </c>
    </row>
    <row r="13011" spans="1:10" ht="16.5" hidden="1" customHeight="1" x14ac:dyDescent="0.25">
      <c r="F13011" s="32"/>
      <c r="G13011" s="32"/>
      <c r="I13011" s="14"/>
    </row>
    <row r="13012" spans="1:10" ht="16.5" customHeight="1" x14ac:dyDescent="0.25">
      <c r="A13012" s="156" t="s">
        <v>109</v>
      </c>
      <c r="B13012" s="156" t="s">
        <v>679</v>
      </c>
      <c r="C13012" s="156" t="s">
        <v>680</v>
      </c>
      <c r="D13012" s="164">
        <v>2.85</v>
      </c>
      <c r="F13012" s="32">
        <v>46204</v>
      </c>
      <c r="G13012" s="32">
        <v>46234</v>
      </c>
      <c r="H13012" s="156" t="s">
        <v>126</v>
      </c>
      <c r="I13012" s="14" t="s">
        <v>891</v>
      </c>
      <c r="J13012" s="156" t="s">
        <v>358</v>
      </c>
    </row>
    <row r="13013" spans="1:10" ht="16.5" customHeight="1" x14ac:dyDescent="0.25">
      <c r="A13013" s="156" t="s">
        <v>109</v>
      </c>
      <c r="B13013" s="156" t="s">
        <v>679</v>
      </c>
      <c r="C13013" s="156" t="s">
        <v>681</v>
      </c>
      <c r="D13013" s="164">
        <v>4.8499999999999996</v>
      </c>
      <c r="F13013" s="32">
        <v>46204</v>
      </c>
      <c r="G13013" s="32">
        <v>46234</v>
      </c>
      <c r="H13013" s="156" t="s">
        <v>126</v>
      </c>
      <c r="I13013" s="14" t="s">
        <v>891</v>
      </c>
      <c r="J13013" s="156" t="s">
        <v>359</v>
      </c>
    </row>
    <row r="13014" spans="1:10" ht="16.5" hidden="1" customHeight="1" x14ac:dyDescent="0.25">
      <c r="F13014" s="32"/>
      <c r="G13014" s="32"/>
      <c r="I13014" s="14"/>
    </row>
    <row r="13015" spans="1:10" ht="16.5" hidden="1" customHeight="1" x14ac:dyDescent="0.25">
      <c r="F13015" s="32"/>
      <c r="G13015" s="32"/>
      <c r="I13015" s="14"/>
    </row>
    <row r="13016" spans="1:10" ht="16.5" hidden="1" customHeight="1" x14ac:dyDescent="0.25">
      <c r="F13016" s="32"/>
      <c r="G13016" s="32"/>
      <c r="I13016" s="14"/>
    </row>
    <row r="13017" spans="1:10" ht="16.5" customHeight="1" x14ac:dyDescent="0.25">
      <c r="A13017" s="156" t="s">
        <v>71</v>
      </c>
      <c r="B13017" s="156" t="s">
        <v>687</v>
      </c>
      <c r="C13017" s="156" t="s">
        <v>630</v>
      </c>
      <c r="D13017" s="164">
        <v>2.4500000000000002</v>
      </c>
      <c r="F13017" s="32">
        <v>46204</v>
      </c>
      <c r="G13017" s="32">
        <v>46234</v>
      </c>
      <c r="H13017" s="156" t="s">
        <v>126</v>
      </c>
      <c r="I13017" s="14" t="s">
        <v>891</v>
      </c>
      <c r="J13017" s="156" t="s">
        <v>360</v>
      </c>
    </row>
    <row r="13018" spans="1:10" ht="16.5" customHeight="1" x14ac:dyDescent="0.25">
      <c r="A13018" s="156" t="s">
        <v>71</v>
      </c>
      <c r="B13018" s="156" t="s">
        <v>688</v>
      </c>
      <c r="C13018" s="156" t="s">
        <v>630</v>
      </c>
      <c r="D13018" s="164">
        <v>2.5499999999999998</v>
      </c>
      <c r="F13018" s="32">
        <v>46204</v>
      </c>
      <c r="G13018" s="32">
        <v>46234</v>
      </c>
      <c r="H13018" s="156" t="s">
        <v>126</v>
      </c>
      <c r="I13018" s="14" t="s">
        <v>891</v>
      </c>
      <c r="J13018" s="156" t="s">
        <v>361</v>
      </c>
    </row>
    <row r="13019" spans="1:10" ht="16.5" customHeight="1" x14ac:dyDescent="0.25">
      <c r="A13019" s="156" t="s">
        <v>69</v>
      </c>
      <c r="B13019" s="156" t="s">
        <v>689</v>
      </c>
      <c r="C13019" s="156" t="s">
        <v>595</v>
      </c>
      <c r="D13019" s="164">
        <v>1.3</v>
      </c>
      <c r="F13019" s="33">
        <v>46204</v>
      </c>
      <c r="G13019" s="33">
        <v>46234</v>
      </c>
      <c r="H13019" s="156" t="s">
        <v>126</v>
      </c>
      <c r="I13019" s="156" t="s">
        <v>891</v>
      </c>
      <c r="J13019" s="156" t="s">
        <v>432</v>
      </c>
    </row>
    <row r="13020" spans="1:10" ht="16.5" customHeight="1" x14ac:dyDescent="0.25">
      <c r="A13020" s="156" t="s">
        <v>69</v>
      </c>
      <c r="B13020" s="156" t="s">
        <v>690</v>
      </c>
      <c r="C13020" s="156" t="s">
        <v>595</v>
      </c>
      <c r="D13020" s="164">
        <v>1.6</v>
      </c>
      <c r="F13020" s="32">
        <v>46204</v>
      </c>
      <c r="G13020" s="32">
        <v>46234</v>
      </c>
      <c r="H13020" s="156" t="s">
        <v>126</v>
      </c>
      <c r="I13020" s="14" t="s">
        <v>891</v>
      </c>
      <c r="J13020" s="156" t="s">
        <v>433</v>
      </c>
    </row>
    <row r="13021" spans="1:10" ht="16.5" customHeight="1" x14ac:dyDescent="0.25">
      <c r="A13021" s="156" t="s">
        <v>69</v>
      </c>
      <c r="B13021" s="156" t="s">
        <v>691</v>
      </c>
      <c r="C13021" s="156" t="s">
        <v>595</v>
      </c>
      <c r="D13021" s="164">
        <v>2.8</v>
      </c>
      <c r="F13021" s="32">
        <v>46204</v>
      </c>
      <c r="G13021" s="32">
        <v>46234</v>
      </c>
      <c r="H13021" s="156" t="s">
        <v>126</v>
      </c>
      <c r="I13021" s="14" t="s">
        <v>891</v>
      </c>
      <c r="J13021" s="156" t="s">
        <v>434</v>
      </c>
    </row>
    <row r="13022" spans="1:10" ht="16.5" customHeight="1" x14ac:dyDescent="0.25">
      <c r="A13022" s="156" t="s">
        <v>69</v>
      </c>
      <c r="B13022" s="156" t="s">
        <v>692</v>
      </c>
      <c r="C13022" s="156" t="s">
        <v>595</v>
      </c>
      <c r="D13022" s="164">
        <v>1.5</v>
      </c>
      <c r="F13022" s="32">
        <v>46204</v>
      </c>
      <c r="G13022" s="32">
        <v>46234</v>
      </c>
      <c r="H13022" s="156" t="s">
        <v>126</v>
      </c>
      <c r="I13022" s="14" t="s">
        <v>891</v>
      </c>
      <c r="J13022" s="156" t="s">
        <v>435</v>
      </c>
    </row>
    <row r="13023" spans="1:10" ht="16.5" customHeight="1" x14ac:dyDescent="0.25">
      <c r="A13023" s="156" t="s">
        <v>115</v>
      </c>
      <c r="B13023" s="156" t="s">
        <v>693</v>
      </c>
      <c r="C13023" s="156" t="s">
        <v>694</v>
      </c>
      <c r="D13023" s="164">
        <v>8.5</v>
      </c>
      <c r="F13023" s="32">
        <v>46204</v>
      </c>
      <c r="G13023" s="32">
        <v>46234</v>
      </c>
      <c r="H13023" s="156" t="s">
        <v>126</v>
      </c>
      <c r="I13023" s="14" t="s">
        <v>891</v>
      </c>
      <c r="J13023" s="156" t="s">
        <v>362</v>
      </c>
    </row>
    <row r="13024" spans="1:10" ht="16.5" customHeight="1" x14ac:dyDescent="0.25">
      <c r="A13024" s="156" t="s">
        <v>115</v>
      </c>
      <c r="B13024" s="156" t="s">
        <v>695</v>
      </c>
      <c r="C13024" s="156" t="s">
        <v>694</v>
      </c>
      <c r="D13024" s="164">
        <v>7.6</v>
      </c>
      <c r="F13024" s="32">
        <v>46204</v>
      </c>
      <c r="G13024" s="32">
        <v>46234</v>
      </c>
      <c r="H13024" s="156" t="s">
        <v>126</v>
      </c>
      <c r="I13024" s="14" t="s">
        <v>891</v>
      </c>
      <c r="J13024" s="156" t="s">
        <v>363</v>
      </c>
    </row>
    <row r="13025" spans="1:10" ht="16.5" customHeight="1" x14ac:dyDescent="0.25">
      <c r="A13025" s="156" t="s">
        <v>115</v>
      </c>
      <c r="B13025" s="156" t="s">
        <v>696</v>
      </c>
      <c r="C13025" s="156" t="s">
        <v>694</v>
      </c>
      <c r="D13025" s="164">
        <v>11.8</v>
      </c>
      <c r="F13025" s="33">
        <v>46204</v>
      </c>
      <c r="G13025" s="33">
        <v>46234</v>
      </c>
      <c r="H13025" s="156" t="s">
        <v>126</v>
      </c>
      <c r="I13025" s="156" t="s">
        <v>891</v>
      </c>
      <c r="J13025" s="156" t="s">
        <v>364</v>
      </c>
    </row>
    <row r="13026" spans="1:10" ht="16.5" customHeight="1" x14ac:dyDescent="0.25">
      <c r="A13026" s="156" t="s">
        <v>76</v>
      </c>
      <c r="B13026" s="156" t="s">
        <v>697</v>
      </c>
      <c r="C13026" s="156" t="s">
        <v>698</v>
      </c>
      <c r="D13026" s="164">
        <v>1.45</v>
      </c>
      <c r="F13026" s="32">
        <v>46204</v>
      </c>
      <c r="G13026" s="32">
        <v>46234</v>
      </c>
      <c r="H13026" s="156" t="s">
        <v>126</v>
      </c>
      <c r="I13026" s="14" t="s">
        <v>891</v>
      </c>
      <c r="J13026" s="156" t="s">
        <v>365</v>
      </c>
    </row>
    <row r="13027" spans="1:10" ht="16.5" customHeight="1" x14ac:dyDescent="0.25">
      <c r="A13027" s="156" t="s">
        <v>76</v>
      </c>
      <c r="B13027" s="156" t="s">
        <v>699</v>
      </c>
      <c r="C13027" s="156" t="s">
        <v>700</v>
      </c>
      <c r="D13027" s="164">
        <v>2.4</v>
      </c>
      <c r="F13027" s="33">
        <v>46204</v>
      </c>
      <c r="G13027" s="33">
        <v>46234</v>
      </c>
      <c r="H13027" s="156" t="s">
        <v>126</v>
      </c>
      <c r="I13027" s="156" t="s">
        <v>891</v>
      </c>
      <c r="J13027" s="156" t="s">
        <v>366</v>
      </c>
    </row>
    <row r="13028" spans="1:10" ht="16.5" customHeight="1" x14ac:dyDescent="0.25">
      <c r="A13028" s="156" t="s">
        <v>76</v>
      </c>
      <c r="B13028" s="156" t="s">
        <v>701</v>
      </c>
      <c r="C13028" s="156" t="s">
        <v>702</v>
      </c>
      <c r="D13028" s="164">
        <v>3.65</v>
      </c>
      <c r="F13028" s="32">
        <v>46204</v>
      </c>
      <c r="G13028" s="32">
        <v>46234</v>
      </c>
      <c r="H13028" s="156" t="s">
        <v>126</v>
      </c>
      <c r="I13028" s="14" t="s">
        <v>891</v>
      </c>
      <c r="J13028" s="156" t="s">
        <v>367</v>
      </c>
    </row>
    <row r="13029" spans="1:10" ht="16.5" customHeight="1" x14ac:dyDescent="0.25">
      <c r="A13029" s="156" t="s">
        <v>76</v>
      </c>
      <c r="B13029" s="156" t="s">
        <v>703</v>
      </c>
      <c r="C13029" s="156" t="s">
        <v>507</v>
      </c>
      <c r="D13029" s="164">
        <v>3.25</v>
      </c>
      <c r="F13029" s="33">
        <v>46204</v>
      </c>
      <c r="G13029" s="33">
        <v>46234</v>
      </c>
      <c r="H13029" s="156" t="s">
        <v>126</v>
      </c>
      <c r="I13029" s="156" t="s">
        <v>891</v>
      </c>
      <c r="J13029" s="156" t="s">
        <v>368</v>
      </c>
    </row>
    <row r="13030" spans="1:10" ht="16.5" hidden="1" customHeight="1" x14ac:dyDescent="0.25"/>
    <row r="13031" spans="1:10" ht="16.5" customHeight="1" x14ac:dyDescent="0.25">
      <c r="A13031" s="156" t="s">
        <v>76</v>
      </c>
      <c r="B13031" s="156" t="s">
        <v>706</v>
      </c>
      <c r="C13031" s="156" t="s">
        <v>702</v>
      </c>
      <c r="D13031" s="164">
        <v>1.65</v>
      </c>
      <c r="F13031" s="33">
        <v>46204</v>
      </c>
      <c r="G13031" s="33">
        <v>46234</v>
      </c>
      <c r="H13031" s="156" t="s">
        <v>126</v>
      </c>
      <c r="I13031" s="156" t="s">
        <v>891</v>
      </c>
      <c r="J13031" s="156" t="s">
        <v>370</v>
      </c>
    </row>
    <row r="13032" spans="1:10" ht="16.5" customHeight="1" x14ac:dyDescent="0.25">
      <c r="A13032" s="156" t="s">
        <v>76</v>
      </c>
      <c r="B13032" s="156" t="s">
        <v>707</v>
      </c>
      <c r="C13032" s="156" t="s">
        <v>702</v>
      </c>
      <c r="D13032" s="164">
        <v>1.95</v>
      </c>
      <c r="F13032" s="32">
        <v>46204</v>
      </c>
      <c r="G13032" s="32">
        <v>46234</v>
      </c>
      <c r="H13032" s="156" t="s">
        <v>126</v>
      </c>
      <c r="I13032" s="14" t="s">
        <v>891</v>
      </c>
      <c r="J13032" s="156" t="s">
        <v>371</v>
      </c>
    </row>
    <row r="13033" spans="1:10" ht="16.5" customHeight="1" x14ac:dyDescent="0.25">
      <c r="A13033" s="156" t="s">
        <v>76</v>
      </c>
      <c r="B13033" s="156" t="s">
        <v>708</v>
      </c>
      <c r="C13033" s="156" t="s">
        <v>698</v>
      </c>
      <c r="D13033" s="164">
        <v>1.45</v>
      </c>
      <c r="F13033" s="33">
        <v>46204</v>
      </c>
      <c r="G13033" s="33">
        <v>46234</v>
      </c>
      <c r="H13033" s="156" t="s">
        <v>126</v>
      </c>
      <c r="I13033" s="156" t="s">
        <v>891</v>
      </c>
      <c r="J13033" s="156" t="s">
        <v>372</v>
      </c>
    </row>
    <row r="13034" spans="1:10" ht="16.5" customHeight="1" x14ac:dyDescent="0.25">
      <c r="A13034" s="156" t="s">
        <v>76</v>
      </c>
      <c r="B13034" s="156" t="s">
        <v>709</v>
      </c>
      <c r="C13034" s="156" t="s">
        <v>528</v>
      </c>
      <c r="D13034" s="164">
        <v>3.25</v>
      </c>
      <c r="F13034" s="32">
        <v>46204</v>
      </c>
      <c r="G13034" s="32">
        <v>46234</v>
      </c>
      <c r="H13034" s="156" t="s">
        <v>126</v>
      </c>
      <c r="I13034" s="14" t="s">
        <v>891</v>
      </c>
      <c r="J13034" s="156" t="s">
        <v>373</v>
      </c>
    </row>
    <row r="13035" spans="1:10" ht="16.5" customHeight="1" x14ac:dyDescent="0.25">
      <c r="A13035" s="156" t="s">
        <v>76</v>
      </c>
      <c r="B13035" s="156" t="s">
        <v>710</v>
      </c>
      <c r="C13035" s="156" t="s">
        <v>711</v>
      </c>
      <c r="D13035" s="164">
        <v>2.8</v>
      </c>
      <c r="F13035" s="33">
        <v>46204</v>
      </c>
      <c r="G13035" s="33">
        <v>46234</v>
      </c>
      <c r="H13035" s="156" t="s">
        <v>126</v>
      </c>
      <c r="I13035" s="156" t="s">
        <v>891</v>
      </c>
      <c r="J13035" s="156" t="s">
        <v>497</v>
      </c>
    </row>
    <row r="13036" spans="1:10" ht="16.5" hidden="1" customHeight="1" x14ac:dyDescent="0.25">
      <c r="F13036" s="32"/>
      <c r="G13036" s="32"/>
      <c r="I13036" s="14"/>
    </row>
    <row r="13037" spans="1:10" ht="16.5" customHeight="1" x14ac:dyDescent="0.25">
      <c r="A13037" s="156" t="s">
        <v>70</v>
      </c>
      <c r="B13037" s="156" t="s">
        <v>714</v>
      </c>
      <c r="C13037" s="156" t="s">
        <v>715</v>
      </c>
      <c r="D13037" s="164">
        <v>3.45</v>
      </c>
      <c r="F13037" s="32">
        <v>46204</v>
      </c>
      <c r="G13037" s="32">
        <v>46234</v>
      </c>
      <c r="H13037" s="156" t="s">
        <v>126</v>
      </c>
      <c r="I13037" s="14" t="s">
        <v>891</v>
      </c>
      <c r="J13037" s="156" t="s">
        <v>375</v>
      </c>
    </row>
    <row r="13038" spans="1:10" ht="16.5" customHeight="1" x14ac:dyDescent="0.25">
      <c r="A13038" s="156" t="s">
        <v>70</v>
      </c>
      <c r="B13038" s="156" t="s">
        <v>716</v>
      </c>
      <c r="C13038" s="156" t="s">
        <v>715</v>
      </c>
      <c r="D13038" s="164">
        <v>3.2</v>
      </c>
      <c r="F13038" s="33">
        <v>46204</v>
      </c>
      <c r="G13038" s="33">
        <v>46234</v>
      </c>
      <c r="H13038" s="156" t="s">
        <v>126</v>
      </c>
      <c r="I13038" s="156" t="s">
        <v>891</v>
      </c>
      <c r="J13038" s="156" t="s">
        <v>376</v>
      </c>
    </row>
    <row r="13039" spans="1:10" ht="16.5" customHeight="1" x14ac:dyDescent="0.25">
      <c r="A13039" s="156" t="s">
        <v>70</v>
      </c>
      <c r="B13039" s="156" t="s">
        <v>717</v>
      </c>
      <c r="C13039" s="156" t="s">
        <v>505</v>
      </c>
      <c r="D13039" s="164">
        <v>1.5</v>
      </c>
      <c r="F13039" s="33">
        <v>46204</v>
      </c>
      <c r="G13039" s="33">
        <v>46234</v>
      </c>
      <c r="H13039" s="156" t="s">
        <v>126</v>
      </c>
      <c r="I13039" s="156" t="s">
        <v>891</v>
      </c>
      <c r="J13039" s="156" t="s">
        <v>377</v>
      </c>
    </row>
    <row r="13040" spans="1:10" ht="16.5" customHeight="1" x14ac:dyDescent="0.25">
      <c r="A13040" s="156" t="s">
        <v>70</v>
      </c>
      <c r="B13040" s="156" t="s">
        <v>718</v>
      </c>
      <c r="C13040" s="156" t="s">
        <v>528</v>
      </c>
      <c r="D13040" s="164">
        <v>2.4</v>
      </c>
      <c r="F13040" s="32">
        <v>46204</v>
      </c>
      <c r="G13040" s="32">
        <v>46234</v>
      </c>
      <c r="H13040" s="156" t="s">
        <v>126</v>
      </c>
      <c r="I13040" s="14" t="s">
        <v>891</v>
      </c>
      <c r="J13040" s="156" t="s">
        <v>378</v>
      </c>
    </row>
    <row r="13041" spans="1:10" ht="16.5" customHeight="1" x14ac:dyDescent="0.25">
      <c r="A13041" s="156" t="s">
        <v>70</v>
      </c>
      <c r="B13041" s="156" t="s">
        <v>719</v>
      </c>
      <c r="C13041" s="156" t="s">
        <v>720</v>
      </c>
      <c r="D13041" s="164">
        <v>1.5</v>
      </c>
      <c r="F13041" s="33">
        <v>46204</v>
      </c>
      <c r="G13041" s="33">
        <v>46234</v>
      </c>
      <c r="H13041" s="156" t="s">
        <v>126</v>
      </c>
      <c r="I13041" s="156" t="s">
        <v>891</v>
      </c>
      <c r="J13041" s="156" t="s">
        <v>379</v>
      </c>
    </row>
    <row r="13042" spans="1:10" ht="16.5" customHeight="1" x14ac:dyDescent="0.25">
      <c r="A13042" s="156" t="s">
        <v>70</v>
      </c>
      <c r="B13042" s="156" t="s">
        <v>721</v>
      </c>
      <c r="C13042" s="156" t="s">
        <v>625</v>
      </c>
      <c r="D13042" s="164">
        <v>1.35</v>
      </c>
      <c r="F13042" s="33">
        <v>46204</v>
      </c>
      <c r="G13042" s="33">
        <v>46234</v>
      </c>
      <c r="H13042" s="156" t="s">
        <v>126</v>
      </c>
      <c r="I13042" s="156" t="s">
        <v>891</v>
      </c>
      <c r="J13042" s="156" t="s">
        <v>380</v>
      </c>
    </row>
    <row r="13043" spans="1:10" ht="16.5" customHeight="1" x14ac:dyDescent="0.25">
      <c r="A13043" s="156" t="s">
        <v>70</v>
      </c>
      <c r="B13043" s="156" t="s">
        <v>722</v>
      </c>
      <c r="C13043" s="156" t="s">
        <v>713</v>
      </c>
      <c r="D13043" s="164">
        <v>2.35</v>
      </c>
      <c r="F13043" s="32">
        <v>46204</v>
      </c>
      <c r="G13043" s="32">
        <v>46234</v>
      </c>
      <c r="H13043" s="156" t="s">
        <v>126</v>
      </c>
      <c r="I13043" s="14" t="s">
        <v>891</v>
      </c>
      <c r="J13043" s="156" t="s">
        <v>381</v>
      </c>
    </row>
    <row r="13044" spans="1:10" ht="16.5" customHeight="1" x14ac:dyDescent="0.25">
      <c r="A13044" s="156" t="s">
        <v>119</v>
      </c>
      <c r="B13044" s="156" t="s">
        <v>723</v>
      </c>
      <c r="C13044" s="156" t="s">
        <v>724</v>
      </c>
      <c r="D13044" s="164">
        <v>3.25</v>
      </c>
      <c r="F13044" s="33">
        <v>46204</v>
      </c>
      <c r="G13044" s="33">
        <v>46234</v>
      </c>
      <c r="H13044" s="156" t="s">
        <v>126</v>
      </c>
      <c r="I13044" s="156" t="s">
        <v>891</v>
      </c>
      <c r="J13044" s="156" t="s">
        <v>382</v>
      </c>
    </row>
    <row r="13045" spans="1:10" ht="16.5" customHeight="1" x14ac:dyDescent="0.25">
      <c r="A13045" s="156" t="s">
        <v>119</v>
      </c>
      <c r="B13045" s="156" t="s">
        <v>725</v>
      </c>
      <c r="C13045" s="156" t="s">
        <v>724</v>
      </c>
      <c r="D13045" s="164">
        <v>2.95</v>
      </c>
      <c r="F13045" s="32">
        <v>46204</v>
      </c>
      <c r="G13045" s="32">
        <v>46234</v>
      </c>
      <c r="H13045" s="156" t="s">
        <v>126</v>
      </c>
      <c r="I13045" s="14" t="s">
        <v>891</v>
      </c>
      <c r="J13045" s="156" t="s">
        <v>437</v>
      </c>
    </row>
    <row r="13046" spans="1:10" ht="16.5" customHeight="1" x14ac:dyDescent="0.25">
      <c r="A13046" s="156" t="s">
        <v>119</v>
      </c>
      <c r="B13046" s="156" t="s">
        <v>726</v>
      </c>
      <c r="C13046" s="156" t="s">
        <v>724</v>
      </c>
      <c r="D13046" s="164">
        <v>2.9</v>
      </c>
      <c r="F13046" s="33">
        <v>46204</v>
      </c>
      <c r="G13046" s="33">
        <v>46234</v>
      </c>
      <c r="H13046" s="156" t="s">
        <v>126</v>
      </c>
      <c r="I13046" s="156" t="s">
        <v>891</v>
      </c>
      <c r="J13046" s="156" t="s">
        <v>383</v>
      </c>
    </row>
    <row r="13047" spans="1:10" ht="16.5" customHeight="1" x14ac:dyDescent="0.25">
      <c r="A13047" s="156" t="s">
        <v>119</v>
      </c>
      <c r="B13047" s="156" t="s">
        <v>727</v>
      </c>
      <c r="C13047" s="156" t="s">
        <v>539</v>
      </c>
      <c r="D13047" s="164">
        <v>1.7</v>
      </c>
      <c r="F13047" s="33">
        <v>46204</v>
      </c>
      <c r="G13047" s="33">
        <v>46234</v>
      </c>
      <c r="H13047" s="156" t="s">
        <v>126</v>
      </c>
      <c r="I13047" s="156" t="s">
        <v>891</v>
      </c>
      <c r="J13047" s="156" t="s">
        <v>384</v>
      </c>
    </row>
    <row r="13048" spans="1:10" ht="16.5" hidden="1" customHeight="1" x14ac:dyDescent="0.25">
      <c r="F13048" s="32"/>
      <c r="G13048" s="32"/>
      <c r="I13048" s="14"/>
    </row>
    <row r="13049" spans="1:10" ht="16.5" customHeight="1" x14ac:dyDescent="0.25">
      <c r="A13049" s="156" t="s">
        <v>120</v>
      </c>
      <c r="B13049" s="156" t="s">
        <v>730</v>
      </c>
      <c r="C13049" s="156" t="s">
        <v>731</v>
      </c>
      <c r="D13049" s="164">
        <v>2.2999999999999998</v>
      </c>
      <c r="F13049" s="33">
        <v>46204</v>
      </c>
      <c r="G13049" s="33">
        <v>46234</v>
      </c>
      <c r="H13049" s="156" t="s">
        <v>126</v>
      </c>
      <c r="I13049" s="156" t="s">
        <v>891</v>
      </c>
      <c r="J13049" s="156" t="s">
        <v>386</v>
      </c>
    </row>
    <row r="13050" spans="1:10" ht="16.5" hidden="1" customHeight="1" x14ac:dyDescent="0.25"/>
    <row r="13051" spans="1:10" ht="16.5" customHeight="1" x14ac:dyDescent="0.25">
      <c r="A13051" s="156" t="s">
        <v>120</v>
      </c>
      <c r="B13051" s="156" t="s">
        <v>733</v>
      </c>
      <c r="C13051" s="156" t="s">
        <v>734</v>
      </c>
      <c r="D13051" s="164">
        <v>1.5</v>
      </c>
      <c r="F13051" s="33">
        <v>46204</v>
      </c>
      <c r="G13051" s="33">
        <v>46234</v>
      </c>
      <c r="H13051" s="156" t="s">
        <v>126</v>
      </c>
      <c r="I13051" s="156" t="s">
        <v>891</v>
      </c>
      <c r="J13051" s="156" t="s">
        <v>388</v>
      </c>
    </row>
    <row r="13052" spans="1:10" ht="16.5" hidden="1" customHeight="1" x14ac:dyDescent="0.25"/>
    <row r="13053" spans="1:10" ht="16.5" customHeight="1" x14ac:dyDescent="0.25">
      <c r="A13053" s="156" t="s">
        <v>120</v>
      </c>
      <c r="B13053" s="156" t="s">
        <v>736</v>
      </c>
      <c r="C13053" s="156" t="s">
        <v>607</v>
      </c>
      <c r="D13053" s="164">
        <v>7.1</v>
      </c>
      <c r="F13053" s="32">
        <v>46204</v>
      </c>
      <c r="G13053" s="32">
        <v>46234</v>
      </c>
      <c r="H13053" s="156" t="s">
        <v>126</v>
      </c>
      <c r="I13053" s="14" t="s">
        <v>891</v>
      </c>
      <c r="J13053" s="156" t="s">
        <v>390</v>
      </c>
    </row>
    <row r="13054" spans="1:10" ht="16.5" customHeight="1" x14ac:dyDescent="0.25">
      <c r="A13054" s="156" t="s">
        <v>121</v>
      </c>
      <c r="B13054" s="156" t="s">
        <v>737</v>
      </c>
      <c r="C13054" s="156" t="s">
        <v>738</v>
      </c>
      <c r="D13054" s="164">
        <v>3.55</v>
      </c>
      <c r="F13054" s="33">
        <v>46204</v>
      </c>
      <c r="G13054" s="33">
        <v>46234</v>
      </c>
      <c r="H13054" s="156" t="s">
        <v>126</v>
      </c>
      <c r="I13054" s="156" t="s">
        <v>891</v>
      </c>
      <c r="J13054" s="156" t="s">
        <v>391</v>
      </c>
    </row>
    <row r="13055" spans="1:10" ht="16.5" customHeight="1" x14ac:dyDescent="0.25">
      <c r="A13055" s="156" t="s">
        <v>121</v>
      </c>
      <c r="B13055" s="156" t="s">
        <v>739</v>
      </c>
      <c r="C13055" s="156" t="s">
        <v>738</v>
      </c>
      <c r="D13055" s="164">
        <v>4.3</v>
      </c>
      <c r="F13055" s="33">
        <v>46204</v>
      </c>
      <c r="G13055" s="33">
        <v>46234</v>
      </c>
      <c r="H13055" s="156" t="s">
        <v>126</v>
      </c>
      <c r="I13055" s="156" t="s">
        <v>891</v>
      </c>
      <c r="J13055" s="156" t="s">
        <v>392</v>
      </c>
    </row>
    <row r="13056" spans="1:10" ht="16.5" customHeight="1" x14ac:dyDescent="0.25">
      <c r="A13056" s="156" t="s">
        <v>122</v>
      </c>
      <c r="B13056" s="156" t="s">
        <v>740</v>
      </c>
      <c r="C13056" s="156" t="s">
        <v>741</v>
      </c>
      <c r="D13056" s="164">
        <v>2.95</v>
      </c>
      <c r="F13056" s="33">
        <v>46204</v>
      </c>
      <c r="G13056" s="33">
        <v>46234</v>
      </c>
      <c r="H13056" s="156" t="s">
        <v>126</v>
      </c>
      <c r="I13056" s="156" t="s">
        <v>891</v>
      </c>
      <c r="J13056" s="156" t="s">
        <v>393</v>
      </c>
    </row>
    <row r="13057" spans="1:10" ht="16.5" customHeight="1" x14ac:dyDescent="0.25">
      <c r="A13057" s="156" t="s">
        <v>122</v>
      </c>
      <c r="B13057" s="156" t="s">
        <v>742</v>
      </c>
      <c r="C13057" s="156" t="s">
        <v>743</v>
      </c>
      <c r="D13057" s="164">
        <v>1.6</v>
      </c>
      <c r="F13057" s="33">
        <v>46204</v>
      </c>
      <c r="G13057" s="33">
        <v>46234</v>
      </c>
      <c r="H13057" s="156" t="s">
        <v>126</v>
      </c>
      <c r="I13057" s="156" t="s">
        <v>891</v>
      </c>
      <c r="J13057" s="156" t="s">
        <v>394</v>
      </c>
    </row>
    <row r="13058" spans="1:10" ht="16.5" customHeight="1" x14ac:dyDescent="0.25">
      <c r="A13058" s="156" t="s">
        <v>122</v>
      </c>
      <c r="B13058" s="156" t="s">
        <v>744</v>
      </c>
      <c r="C13058" s="156" t="s">
        <v>745</v>
      </c>
      <c r="D13058" s="164">
        <v>3.9</v>
      </c>
      <c r="F13058" s="32">
        <v>46204</v>
      </c>
      <c r="G13058" s="32">
        <v>46234</v>
      </c>
      <c r="H13058" s="156" t="s">
        <v>126</v>
      </c>
      <c r="I13058" s="14" t="s">
        <v>891</v>
      </c>
      <c r="J13058" s="156" t="s">
        <v>395</v>
      </c>
    </row>
    <row r="13059" spans="1:10" ht="16.5" customHeight="1" x14ac:dyDescent="0.25">
      <c r="A13059" s="11" t="s">
        <v>123</v>
      </c>
      <c r="B13059" s="12" t="s">
        <v>746</v>
      </c>
      <c r="C13059" s="13" t="s">
        <v>747</v>
      </c>
      <c r="D13059" s="48">
        <v>5.8</v>
      </c>
      <c r="E13059" s="48"/>
      <c r="F13059" s="32">
        <v>46204</v>
      </c>
      <c r="G13059" s="32">
        <v>46234</v>
      </c>
      <c r="H13059" s="14" t="s">
        <v>126</v>
      </c>
      <c r="I13059" s="14" t="s">
        <v>891</v>
      </c>
      <c r="J13059" s="14" t="s">
        <v>396</v>
      </c>
    </row>
    <row r="13060" spans="1:10" ht="16.5" customHeight="1" x14ac:dyDescent="0.25">
      <c r="A13060" s="11" t="s">
        <v>123</v>
      </c>
      <c r="B13060" s="12" t="s">
        <v>748</v>
      </c>
      <c r="C13060" s="13" t="s">
        <v>705</v>
      </c>
      <c r="D13060" s="48">
        <v>4.4000000000000004</v>
      </c>
      <c r="E13060" s="48"/>
      <c r="F13060" s="32">
        <v>46204</v>
      </c>
      <c r="G13060" s="32">
        <v>46234</v>
      </c>
      <c r="H13060" s="14" t="s">
        <v>126</v>
      </c>
      <c r="I13060" s="14" t="s">
        <v>891</v>
      </c>
      <c r="J13060" s="14" t="s">
        <v>397</v>
      </c>
    </row>
    <row r="13061" spans="1:10" ht="16.5" customHeight="1" x14ac:dyDescent="0.25">
      <c r="A13061" s="11" t="s">
        <v>123</v>
      </c>
      <c r="B13061" s="12" t="s">
        <v>749</v>
      </c>
      <c r="C13061" s="19" t="s">
        <v>750</v>
      </c>
      <c r="D13061" s="44">
        <v>8.5500000000000007</v>
      </c>
      <c r="E13061" s="44"/>
      <c r="F13061" s="32">
        <v>46204</v>
      </c>
      <c r="G13061" s="32">
        <v>46234</v>
      </c>
      <c r="H13061" s="14" t="s">
        <v>126</v>
      </c>
      <c r="I13061" s="14" t="s">
        <v>891</v>
      </c>
      <c r="J13061" s="14" t="s">
        <v>398</v>
      </c>
    </row>
    <row r="13062" spans="1:10" ht="16.5" customHeight="1" x14ac:dyDescent="0.25">
      <c r="A13062" s="11" t="s">
        <v>123</v>
      </c>
      <c r="B13062" s="12" t="s">
        <v>751</v>
      </c>
      <c r="C13062" s="13" t="s">
        <v>547</v>
      </c>
      <c r="D13062" s="50">
        <v>7.6</v>
      </c>
      <c r="E13062" s="46"/>
      <c r="F13062" s="32">
        <v>46204</v>
      </c>
      <c r="G13062" s="32">
        <v>46234</v>
      </c>
      <c r="H13062" s="14" t="s">
        <v>126</v>
      </c>
      <c r="I13062" s="14" t="s">
        <v>891</v>
      </c>
      <c r="J13062" s="14" t="s">
        <v>399</v>
      </c>
    </row>
    <row r="13063" spans="1:10" ht="16.5" customHeight="1" x14ac:dyDescent="0.25">
      <c r="A13063" s="11" t="s">
        <v>124</v>
      </c>
      <c r="B13063" s="12" t="s">
        <v>752</v>
      </c>
      <c r="C13063" s="13" t="s">
        <v>753</v>
      </c>
      <c r="D13063" s="50">
        <v>7.4</v>
      </c>
      <c r="E13063" s="46"/>
      <c r="F13063" s="32">
        <v>46204</v>
      </c>
      <c r="G13063" s="32">
        <v>46234</v>
      </c>
      <c r="H13063" s="14" t="s">
        <v>126</v>
      </c>
      <c r="I13063" s="14" t="s">
        <v>891</v>
      </c>
      <c r="J13063" s="14" t="s">
        <v>400</v>
      </c>
    </row>
    <row r="13064" spans="1:10" ht="16.5" hidden="1" customHeight="1" x14ac:dyDescent="0.25">
      <c r="A13064" s="11"/>
      <c r="B13064" s="11"/>
      <c r="C13064" s="17"/>
      <c r="D13064" s="50"/>
      <c r="E13064" s="46"/>
      <c r="F13064" s="32"/>
      <c r="G13064" s="32"/>
      <c r="H13064" s="14"/>
      <c r="I13064" s="14"/>
      <c r="J13064" s="14"/>
    </row>
    <row r="13065" spans="1:10" ht="16.5" customHeight="1" x14ac:dyDescent="0.25">
      <c r="A13065" s="156" t="s">
        <v>124</v>
      </c>
      <c r="B13065" s="156" t="s">
        <v>756</v>
      </c>
      <c r="C13065" s="156" t="s">
        <v>753</v>
      </c>
      <c r="D13065" s="51">
        <v>5.2</v>
      </c>
      <c r="E13065" s="46"/>
      <c r="F13065" s="32">
        <v>46204</v>
      </c>
      <c r="G13065" s="32">
        <v>46234</v>
      </c>
      <c r="H13065" s="156" t="s">
        <v>126</v>
      </c>
      <c r="I13065" s="14" t="s">
        <v>891</v>
      </c>
      <c r="J13065" s="156" t="s">
        <v>402</v>
      </c>
    </row>
    <row r="13066" spans="1:10" ht="16.5" customHeight="1" x14ac:dyDescent="0.25">
      <c r="A13066" s="156" t="s">
        <v>125</v>
      </c>
      <c r="B13066" s="156" t="s">
        <v>757</v>
      </c>
      <c r="C13066" s="156" t="s">
        <v>758</v>
      </c>
      <c r="D13066" s="51">
        <v>4.3499999999999996</v>
      </c>
      <c r="E13066" s="46"/>
      <c r="F13066" s="32">
        <v>46204</v>
      </c>
      <c r="G13066" s="32">
        <v>46234</v>
      </c>
      <c r="H13066" s="156" t="s">
        <v>126</v>
      </c>
      <c r="I13066" s="14" t="s">
        <v>891</v>
      </c>
      <c r="J13066" s="156" t="s">
        <v>403</v>
      </c>
    </row>
    <row r="13067" spans="1:10" ht="16.5" customHeight="1" x14ac:dyDescent="0.25">
      <c r="A13067" s="156" t="s">
        <v>125</v>
      </c>
      <c r="B13067" s="156" t="s">
        <v>759</v>
      </c>
      <c r="C13067" s="156" t="s">
        <v>758</v>
      </c>
      <c r="D13067" s="51">
        <v>2.7</v>
      </c>
      <c r="E13067" s="46"/>
      <c r="F13067" s="32">
        <v>46204</v>
      </c>
      <c r="G13067" s="32">
        <v>46234</v>
      </c>
      <c r="H13067" s="156" t="s">
        <v>126</v>
      </c>
      <c r="I13067" s="14" t="s">
        <v>891</v>
      </c>
      <c r="J13067" s="156" t="s">
        <v>404</v>
      </c>
    </row>
    <row r="13068" spans="1:10" ht="16.5" hidden="1" customHeight="1" x14ac:dyDescent="0.25">
      <c r="D13068" s="51"/>
      <c r="E13068" s="46"/>
      <c r="F13068" s="32"/>
      <c r="G13068" s="32"/>
      <c r="I13068" s="14"/>
    </row>
    <row r="13069" spans="1:10" ht="16.5" customHeight="1" x14ac:dyDescent="0.25">
      <c r="A13069" s="156" t="s">
        <v>77</v>
      </c>
      <c r="B13069" s="156" t="s">
        <v>502</v>
      </c>
      <c r="C13069" s="156" t="s">
        <v>503</v>
      </c>
      <c r="D13069" s="51">
        <v>8.6</v>
      </c>
      <c r="E13069" s="50"/>
      <c r="F13069" s="32">
        <v>46204</v>
      </c>
      <c r="G13069" s="32">
        <v>46234</v>
      </c>
      <c r="H13069" s="156" t="s">
        <v>859</v>
      </c>
      <c r="I13069" s="14" t="s">
        <v>891</v>
      </c>
      <c r="J13069" s="156" t="s">
        <v>249</v>
      </c>
    </row>
    <row r="13070" spans="1:10" ht="16.5" customHeight="1" x14ac:dyDescent="0.25">
      <c r="A13070" s="156" t="s">
        <v>77</v>
      </c>
      <c r="B13070" s="156" t="s">
        <v>504</v>
      </c>
      <c r="C13070" s="156" t="s">
        <v>505</v>
      </c>
      <c r="D13070" s="51">
        <v>6.9</v>
      </c>
      <c r="E13070" s="50"/>
      <c r="F13070" s="32">
        <v>46204</v>
      </c>
      <c r="G13070" s="32">
        <v>46234</v>
      </c>
      <c r="H13070" s="156" t="s">
        <v>859</v>
      </c>
      <c r="I13070" s="14" t="s">
        <v>891</v>
      </c>
      <c r="J13070" s="156" t="s">
        <v>250</v>
      </c>
    </row>
    <row r="13071" spans="1:10" ht="16.5" customHeight="1" x14ac:dyDescent="0.25">
      <c r="A13071" s="156" t="s">
        <v>77</v>
      </c>
      <c r="B13071" s="156" t="s">
        <v>506</v>
      </c>
      <c r="C13071" s="156" t="s">
        <v>507</v>
      </c>
      <c r="D13071" s="51">
        <v>7.55</v>
      </c>
      <c r="E13071" s="50"/>
      <c r="F13071" s="32">
        <v>46204</v>
      </c>
      <c r="G13071" s="32">
        <v>46234</v>
      </c>
      <c r="H13071" s="156" t="s">
        <v>859</v>
      </c>
      <c r="I13071" s="14" t="s">
        <v>891</v>
      </c>
      <c r="J13071" s="156" t="s">
        <v>251</v>
      </c>
    </row>
    <row r="13072" spans="1:10" ht="16.5" customHeight="1" x14ac:dyDescent="0.25">
      <c r="A13072" s="156" t="s">
        <v>77</v>
      </c>
      <c r="B13072" s="156" t="s">
        <v>508</v>
      </c>
      <c r="C13072" s="156" t="s">
        <v>509</v>
      </c>
      <c r="D13072" s="164">
        <v>3.4</v>
      </c>
      <c r="F13072" s="32">
        <v>46204</v>
      </c>
      <c r="G13072" s="32">
        <v>46234</v>
      </c>
      <c r="H13072" s="156" t="s">
        <v>859</v>
      </c>
      <c r="I13072" s="14" t="s">
        <v>891</v>
      </c>
      <c r="J13072" s="156" t="s">
        <v>252</v>
      </c>
    </row>
    <row r="13073" spans="1:10" ht="16.5" customHeight="1" x14ac:dyDescent="0.25">
      <c r="A13073" s="156" t="s">
        <v>77</v>
      </c>
      <c r="B13073" s="156" t="s">
        <v>510</v>
      </c>
      <c r="C13073" s="156" t="s">
        <v>507</v>
      </c>
      <c r="D13073" s="164">
        <v>8.1</v>
      </c>
      <c r="F13073" s="33">
        <v>46204</v>
      </c>
      <c r="G13073" s="32">
        <v>46234</v>
      </c>
      <c r="H13073" s="156" t="s">
        <v>859</v>
      </c>
      <c r="I13073" s="14" t="s">
        <v>891</v>
      </c>
      <c r="J13073" s="156" t="s">
        <v>253</v>
      </c>
    </row>
    <row r="13074" spans="1:10" ht="16.5" customHeight="1" x14ac:dyDescent="0.25">
      <c r="A13074" s="156" t="s">
        <v>77</v>
      </c>
      <c r="B13074" s="156" t="s">
        <v>511</v>
      </c>
      <c r="C13074" s="156" t="s">
        <v>507</v>
      </c>
      <c r="D13074" s="164">
        <v>6.35</v>
      </c>
      <c r="F13074" s="33">
        <v>46204</v>
      </c>
      <c r="G13074" s="32">
        <v>46234</v>
      </c>
      <c r="H13074" s="156" t="s">
        <v>859</v>
      </c>
      <c r="I13074" s="14" t="s">
        <v>891</v>
      </c>
      <c r="J13074" s="156" t="s">
        <v>254</v>
      </c>
    </row>
    <row r="13075" spans="1:10" ht="16.5" customHeight="1" x14ac:dyDescent="0.25">
      <c r="A13075" s="156" t="s">
        <v>78</v>
      </c>
      <c r="B13075" s="156" t="s">
        <v>512</v>
      </c>
      <c r="C13075" s="156" t="s">
        <v>513</v>
      </c>
      <c r="D13075" s="164">
        <v>2.9</v>
      </c>
      <c r="F13075" s="32">
        <v>46204</v>
      </c>
      <c r="G13075" s="32">
        <v>46234</v>
      </c>
      <c r="H13075" s="156" t="s">
        <v>859</v>
      </c>
      <c r="I13075" s="14" t="s">
        <v>891</v>
      </c>
      <c r="J13075" s="156" t="s">
        <v>255</v>
      </c>
    </row>
    <row r="13076" spans="1:10" ht="16.5" customHeight="1" x14ac:dyDescent="0.25">
      <c r="A13076" s="156" t="s">
        <v>78</v>
      </c>
      <c r="B13076" s="156" t="s">
        <v>514</v>
      </c>
      <c r="C13076" s="156" t="s">
        <v>515</v>
      </c>
      <c r="D13076" s="162">
        <v>3.1</v>
      </c>
      <c r="F13076" s="32">
        <v>46204</v>
      </c>
      <c r="G13076" s="32">
        <v>46234</v>
      </c>
      <c r="H13076" s="156" t="s">
        <v>859</v>
      </c>
      <c r="I13076" s="146" t="s">
        <v>891</v>
      </c>
      <c r="J13076" s="156" t="s">
        <v>256</v>
      </c>
    </row>
    <row r="13077" spans="1:10" ht="16.5" customHeight="1" x14ac:dyDescent="0.25">
      <c r="A13077" s="156" t="s">
        <v>78</v>
      </c>
      <c r="B13077" s="156" t="s">
        <v>516</v>
      </c>
      <c r="C13077" s="156" t="s">
        <v>505</v>
      </c>
      <c r="D13077" s="162">
        <v>6.6</v>
      </c>
      <c r="F13077" s="32">
        <v>46204</v>
      </c>
      <c r="G13077" s="32">
        <v>46234</v>
      </c>
      <c r="H13077" s="156" t="s">
        <v>859</v>
      </c>
      <c r="I13077" s="146" t="s">
        <v>891</v>
      </c>
      <c r="J13077" s="156" t="s">
        <v>257</v>
      </c>
    </row>
    <row r="13078" spans="1:10" ht="16.5" customHeight="1" x14ac:dyDescent="0.25">
      <c r="A13078" s="156" t="s">
        <v>78</v>
      </c>
      <c r="B13078" s="156" t="s">
        <v>517</v>
      </c>
      <c r="C13078" s="156" t="s">
        <v>518</v>
      </c>
      <c r="D13078" s="164">
        <v>1.75</v>
      </c>
      <c r="F13078" s="33">
        <v>46204</v>
      </c>
      <c r="G13078" s="32">
        <v>46234</v>
      </c>
      <c r="H13078" s="156" t="s">
        <v>859</v>
      </c>
      <c r="I13078" s="14" t="s">
        <v>891</v>
      </c>
      <c r="J13078" s="156" t="s">
        <v>258</v>
      </c>
    </row>
    <row r="13079" spans="1:10" ht="16.5" customHeight="1" x14ac:dyDescent="0.25">
      <c r="A13079" s="156" t="s">
        <v>78</v>
      </c>
      <c r="B13079" s="156" t="s">
        <v>519</v>
      </c>
      <c r="C13079" s="156" t="s">
        <v>520</v>
      </c>
      <c r="D13079" s="164">
        <v>5.15</v>
      </c>
      <c r="F13079" s="33">
        <v>46204</v>
      </c>
      <c r="G13079" s="32">
        <v>46234</v>
      </c>
      <c r="H13079" s="156" t="s">
        <v>859</v>
      </c>
      <c r="I13079" s="14" t="s">
        <v>891</v>
      </c>
      <c r="J13079" s="156" t="s">
        <v>259</v>
      </c>
    </row>
    <row r="13080" spans="1:10" ht="16.5" customHeight="1" x14ac:dyDescent="0.25">
      <c r="A13080" s="156" t="s">
        <v>78</v>
      </c>
      <c r="B13080" s="156" t="s">
        <v>521</v>
      </c>
      <c r="C13080" s="156" t="s">
        <v>522</v>
      </c>
      <c r="D13080" s="164">
        <v>1.05</v>
      </c>
      <c r="F13080" s="33">
        <v>46204</v>
      </c>
      <c r="G13080" s="32">
        <v>46234</v>
      </c>
      <c r="H13080" s="156" t="s">
        <v>859</v>
      </c>
      <c r="I13080" s="14" t="s">
        <v>891</v>
      </c>
      <c r="J13080" s="156" t="s">
        <v>260</v>
      </c>
    </row>
    <row r="13081" spans="1:10" ht="16.5" customHeight="1" x14ac:dyDescent="0.25">
      <c r="A13081" s="156" t="s">
        <v>78</v>
      </c>
      <c r="B13081" s="156" t="s">
        <v>523</v>
      </c>
      <c r="C13081" s="156" t="s">
        <v>524</v>
      </c>
      <c r="D13081" s="164">
        <v>1.25</v>
      </c>
      <c r="F13081" s="33">
        <v>46204</v>
      </c>
      <c r="G13081" s="33">
        <v>46234</v>
      </c>
      <c r="H13081" s="156" t="s">
        <v>859</v>
      </c>
      <c r="I13081" s="156" t="s">
        <v>891</v>
      </c>
      <c r="J13081" s="156" t="s">
        <v>261</v>
      </c>
    </row>
    <row r="13082" spans="1:10" ht="16.5" customHeight="1" x14ac:dyDescent="0.25">
      <c r="A13082" s="156" t="s">
        <v>78</v>
      </c>
      <c r="B13082" s="156" t="s">
        <v>525</v>
      </c>
      <c r="C13082" s="156" t="s">
        <v>526</v>
      </c>
      <c r="D13082" s="164">
        <v>2.35</v>
      </c>
      <c r="F13082" s="33">
        <v>46204</v>
      </c>
      <c r="G13082" s="33">
        <v>46234</v>
      </c>
      <c r="H13082" s="156" t="s">
        <v>859</v>
      </c>
      <c r="I13082" s="156" t="s">
        <v>891</v>
      </c>
      <c r="J13082" s="156" t="s">
        <v>262</v>
      </c>
    </row>
    <row r="13083" spans="1:10" ht="16.5" customHeight="1" x14ac:dyDescent="0.25">
      <c r="A13083" s="156" t="s">
        <v>79</v>
      </c>
      <c r="B13083" s="156" t="s">
        <v>527</v>
      </c>
      <c r="C13083" s="156" t="s">
        <v>528</v>
      </c>
      <c r="D13083" s="164">
        <v>8.5</v>
      </c>
      <c r="F13083" s="33">
        <v>46204</v>
      </c>
      <c r="G13083" s="33">
        <v>46234</v>
      </c>
      <c r="H13083" s="156" t="s">
        <v>859</v>
      </c>
      <c r="I13083" s="156" t="s">
        <v>891</v>
      </c>
      <c r="J13083" s="156" t="s">
        <v>263</v>
      </c>
    </row>
    <row r="13084" spans="1:10" ht="16.5" hidden="1" customHeight="1" x14ac:dyDescent="0.25"/>
    <row r="13085" spans="1:10" ht="16.5" hidden="1" customHeight="1" x14ac:dyDescent="0.25"/>
    <row r="13086" spans="1:10" ht="16.5" customHeight="1" x14ac:dyDescent="0.25">
      <c r="A13086" s="11" t="s">
        <v>83</v>
      </c>
      <c r="B13086" s="12" t="s">
        <v>532</v>
      </c>
      <c r="C13086" s="20" t="s">
        <v>533</v>
      </c>
      <c r="D13086" s="49">
        <v>1.25</v>
      </c>
      <c r="E13086" s="49"/>
      <c r="F13086" s="32">
        <v>46204</v>
      </c>
      <c r="G13086" s="32">
        <v>46234</v>
      </c>
      <c r="H13086" s="14" t="s">
        <v>859</v>
      </c>
      <c r="I13086" s="14" t="s">
        <v>891</v>
      </c>
      <c r="J13086" s="14" t="s">
        <v>267</v>
      </c>
    </row>
    <row r="13087" spans="1:10" ht="16.5" hidden="1" customHeight="1" x14ac:dyDescent="0.25">
      <c r="D13087" s="51"/>
      <c r="E13087" s="50"/>
      <c r="F13087" s="32"/>
      <c r="G13087" s="32"/>
      <c r="I13087" s="14"/>
    </row>
    <row r="13088" spans="1:10" ht="16.5" customHeight="1" x14ac:dyDescent="0.25">
      <c r="A13088" s="156" t="s">
        <v>83</v>
      </c>
      <c r="B13088" s="156" t="s">
        <v>536</v>
      </c>
      <c r="C13088" s="156" t="s">
        <v>537</v>
      </c>
      <c r="D13088" s="138">
        <v>1.1499999999999999</v>
      </c>
      <c r="F13088" s="32">
        <v>46204</v>
      </c>
      <c r="G13088" s="32">
        <v>46234</v>
      </c>
      <c r="H13088" s="156" t="s">
        <v>859</v>
      </c>
      <c r="I13088" s="14" t="s">
        <v>891</v>
      </c>
      <c r="J13088" s="156" t="s">
        <v>266</v>
      </c>
    </row>
    <row r="13089" spans="1:10" ht="16.5" customHeight="1" x14ac:dyDescent="0.25">
      <c r="A13089" s="156" t="s">
        <v>84</v>
      </c>
      <c r="B13089" s="156" t="s">
        <v>538</v>
      </c>
      <c r="C13089" s="156" t="s">
        <v>539</v>
      </c>
      <c r="D13089" s="162">
        <v>16.7</v>
      </c>
      <c r="F13089" s="32">
        <v>46204</v>
      </c>
      <c r="G13089" s="32">
        <v>46234</v>
      </c>
      <c r="H13089" s="156" t="s">
        <v>859</v>
      </c>
      <c r="I13089" s="14" t="s">
        <v>891</v>
      </c>
      <c r="J13089" s="156" t="s">
        <v>269</v>
      </c>
    </row>
    <row r="13090" spans="1:10" ht="16.5" customHeight="1" x14ac:dyDescent="0.25">
      <c r="A13090" s="156" t="s">
        <v>84</v>
      </c>
      <c r="B13090" s="156" t="s">
        <v>540</v>
      </c>
      <c r="C13090" s="156" t="s">
        <v>541</v>
      </c>
      <c r="D13090" s="164">
        <v>4.9000000000000004</v>
      </c>
      <c r="F13090" s="32">
        <v>46204</v>
      </c>
      <c r="G13090" s="32">
        <v>46234</v>
      </c>
      <c r="H13090" s="156" t="s">
        <v>859</v>
      </c>
      <c r="I13090" s="14" t="s">
        <v>891</v>
      </c>
      <c r="J13090" s="156" t="s">
        <v>272</v>
      </c>
    </row>
    <row r="13091" spans="1:10" ht="16.5" customHeight="1" x14ac:dyDescent="0.25">
      <c r="A13091" s="156" t="s">
        <v>84</v>
      </c>
      <c r="B13091" s="156" t="s">
        <v>540</v>
      </c>
      <c r="C13091" s="156" t="s">
        <v>542</v>
      </c>
      <c r="D13091" s="164">
        <v>10.95</v>
      </c>
      <c r="F13091" s="33">
        <v>46204</v>
      </c>
      <c r="G13091" s="32">
        <v>46234</v>
      </c>
      <c r="H13091" s="156" t="s">
        <v>859</v>
      </c>
      <c r="I13091" s="14" t="s">
        <v>891</v>
      </c>
      <c r="J13091" s="156" t="s">
        <v>273</v>
      </c>
    </row>
    <row r="13092" spans="1:10" ht="16.5" hidden="1" customHeight="1" x14ac:dyDescent="0.25">
      <c r="G13092" s="32"/>
      <c r="I13092" s="146"/>
    </row>
    <row r="13093" spans="1:10" ht="16.5" hidden="1" customHeight="1" x14ac:dyDescent="0.25"/>
    <row r="13094" spans="1:10" ht="16.5" hidden="1" customHeight="1" x14ac:dyDescent="0.25"/>
    <row r="13095" spans="1:10" ht="16.5" hidden="1" customHeight="1" x14ac:dyDescent="0.25"/>
    <row r="13096" spans="1:10" ht="16.5" hidden="1" customHeight="1" x14ac:dyDescent="0.25">
      <c r="D13096" s="51"/>
      <c r="E13096" s="50"/>
      <c r="F13096" s="32"/>
      <c r="G13096" s="32"/>
      <c r="I13096" s="14"/>
    </row>
    <row r="13097" spans="1:10" ht="16.5" hidden="1" customHeight="1" x14ac:dyDescent="0.25">
      <c r="D13097" s="51"/>
      <c r="E13097" s="46"/>
      <c r="F13097" s="32"/>
      <c r="G13097" s="32"/>
      <c r="I13097" s="14"/>
    </row>
    <row r="13098" spans="1:10" ht="16.5" customHeight="1" x14ac:dyDescent="0.25">
      <c r="A13098" s="156" t="s">
        <v>84</v>
      </c>
      <c r="B13098" s="156" t="s">
        <v>550</v>
      </c>
      <c r="C13098" s="156" t="s">
        <v>549</v>
      </c>
      <c r="D13098" s="162">
        <v>5.2</v>
      </c>
      <c r="F13098" s="32">
        <v>46204</v>
      </c>
      <c r="G13098" s="32">
        <v>46234</v>
      </c>
      <c r="H13098" s="156" t="s">
        <v>859</v>
      </c>
      <c r="I13098" s="14" t="s">
        <v>891</v>
      </c>
      <c r="J13098" s="156" t="s">
        <v>276</v>
      </c>
    </row>
    <row r="13099" spans="1:10" ht="16.5" customHeight="1" x14ac:dyDescent="0.25">
      <c r="A13099" s="156" t="s">
        <v>84</v>
      </c>
      <c r="B13099" s="156" t="s">
        <v>550</v>
      </c>
      <c r="C13099" s="156" t="s">
        <v>551</v>
      </c>
      <c r="D13099" s="164">
        <v>11.95</v>
      </c>
      <c r="F13099" s="32">
        <v>46204</v>
      </c>
      <c r="G13099" s="32">
        <v>46234</v>
      </c>
      <c r="H13099" s="156" t="s">
        <v>859</v>
      </c>
      <c r="I13099" s="14" t="s">
        <v>891</v>
      </c>
      <c r="J13099" s="156" t="s">
        <v>277</v>
      </c>
    </row>
    <row r="13100" spans="1:10" ht="16.5" hidden="1" customHeight="1" x14ac:dyDescent="0.25">
      <c r="F13100" s="32"/>
      <c r="G13100" s="32"/>
      <c r="I13100" s="14"/>
    </row>
    <row r="13101" spans="1:10" ht="16.5" hidden="1" customHeight="1" x14ac:dyDescent="0.25">
      <c r="D13101" s="162"/>
      <c r="F13101" s="32"/>
      <c r="G13101" s="32"/>
      <c r="I13101" s="14"/>
    </row>
    <row r="13102" spans="1:10" ht="16.5" hidden="1" customHeight="1" x14ac:dyDescent="0.25">
      <c r="D13102" s="162"/>
      <c r="F13102" s="32"/>
      <c r="G13102" s="32"/>
      <c r="I13102" s="14"/>
    </row>
    <row r="13103" spans="1:10" ht="16.5" customHeight="1" x14ac:dyDescent="0.25">
      <c r="A13103" s="156" t="s">
        <v>85</v>
      </c>
      <c r="B13103" s="156" t="s">
        <v>554</v>
      </c>
      <c r="C13103" s="156" t="s">
        <v>549</v>
      </c>
      <c r="D13103" s="138">
        <v>5</v>
      </c>
      <c r="F13103" s="32">
        <v>46204</v>
      </c>
      <c r="G13103" s="32">
        <v>46234</v>
      </c>
      <c r="H13103" s="156" t="s">
        <v>859</v>
      </c>
      <c r="I13103" s="14" t="s">
        <v>891</v>
      </c>
      <c r="J13103" s="156" t="s">
        <v>281</v>
      </c>
    </row>
    <row r="13104" spans="1:10" ht="16.5" hidden="1" customHeight="1" x14ac:dyDescent="0.25">
      <c r="D13104" s="138"/>
      <c r="F13104" s="32"/>
      <c r="G13104" s="32"/>
      <c r="I13104" s="14"/>
    </row>
    <row r="13105" spans="1:10" ht="16.5" customHeight="1" x14ac:dyDescent="0.25">
      <c r="A13105" s="156" t="s">
        <v>85</v>
      </c>
      <c r="B13105" s="156" t="s">
        <v>556</v>
      </c>
      <c r="C13105" s="156" t="s">
        <v>549</v>
      </c>
      <c r="D13105" s="162">
        <v>5</v>
      </c>
      <c r="F13105" s="32">
        <v>46204</v>
      </c>
      <c r="G13105" s="32">
        <v>46234</v>
      </c>
      <c r="H13105" s="156" t="s">
        <v>859</v>
      </c>
      <c r="I13105" s="14" t="s">
        <v>891</v>
      </c>
      <c r="J13105" s="156" t="s">
        <v>283</v>
      </c>
    </row>
    <row r="13106" spans="1:10" ht="16.5" customHeight="1" x14ac:dyDescent="0.25">
      <c r="A13106" s="156" t="s">
        <v>85</v>
      </c>
      <c r="B13106" s="156" t="s">
        <v>557</v>
      </c>
      <c r="C13106" s="156" t="s">
        <v>547</v>
      </c>
      <c r="D13106" s="162">
        <v>4.2</v>
      </c>
      <c r="F13106" s="32">
        <v>46204</v>
      </c>
      <c r="G13106" s="32">
        <v>46234</v>
      </c>
      <c r="H13106" s="156" t="s">
        <v>859</v>
      </c>
      <c r="I13106" s="14" t="s">
        <v>891</v>
      </c>
      <c r="J13106" s="156" t="s">
        <v>286</v>
      </c>
    </row>
    <row r="13107" spans="1:10" ht="16.5" customHeight="1" x14ac:dyDescent="0.25">
      <c r="A13107" s="156" t="s">
        <v>85</v>
      </c>
      <c r="B13107" s="156" t="s">
        <v>558</v>
      </c>
      <c r="C13107" s="156" t="s">
        <v>549</v>
      </c>
      <c r="D13107" s="162">
        <v>5</v>
      </c>
      <c r="F13107" s="32">
        <v>46204</v>
      </c>
      <c r="G13107" s="32">
        <v>46234</v>
      </c>
      <c r="H13107" s="156" t="s">
        <v>859</v>
      </c>
      <c r="I13107" s="14" t="s">
        <v>891</v>
      </c>
      <c r="J13107" s="156" t="s">
        <v>287</v>
      </c>
    </row>
    <row r="13108" spans="1:10" ht="16.5" hidden="1" customHeight="1" x14ac:dyDescent="0.25">
      <c r="D13108" s="162"/>
      <c r="F13108" s="32"/>
      <c r="G13108" s="32"/>
      <c r="I13108" s="14"/>
    </row>
    <row r="13109" spans="1:10" ht="16.5" hidden="1" customHeight="1" x14ac:dyDescent="0.25">
      <c r="D13109" s="162"/>
      <c r="F13109" s="32"/>
      <c r="G13109" s="32"/>
      <c r="I13109" s="14"/>
    </row>
    <row r="13110" spans="1:10" ht="16.5" customHeight="1" x14ac:dyDescent="0.25">
      <c r="A13110" s="156" t="s">
        <v>86</v>
      </c>
      <c r="B13110" s="156" t="s">
        <v>561</v>
      </c>
      <c r="C13110" s="156" t="s">
        <v>562</v>
      </c>
      <c r="D13110" s="162">
        <v>3.65</v>
      </c>
      <c r="F13110" s="32">
        <v>46204</v>
      </c>
      <c r="G13110" s="32">
        <v>46234</v>
      </c>
      <c r="H13110" s="156" t="s">
        <v>859</v>
      </c>
      <c r="I13110" s="14" t="s">
        <v>891</v>
      </c>
      <c r="J13110" s="156" t="s">
        <v>288</v>
      </c>
    </row>
    <row r="13111" spans="1:10" ht="16.5" customHeight="1" x14ac:dyDescent="0.25">
      <c r="A13111" s="156" t="s">
        <v>86</v>
      </c>
      <c r="B13111" s="156" t="s">
        <v>563</v>
      </c>
      <c r="C13111" s="156" t="s">
        <v>562</v>
      </c>
      <c r="D13111" s="162">
        <v>3.5</v>
      </c>
      <c r="F13111" s="32">
        <v>46204</v>
      </c>
      <c r="G13111" s="32">
        <v>46234</v>
      </c>
      <c r="H13111" s="156" t="s">
        <v>859</v>
      </c>
      <c r="I13111" s="14" t="s">
        <v>891</v>
      </c>
      <c r="J13111" s="156" t="s">
        <v>289</v>
      </c>
    </row>
    <row r="13112" spans="1:10" ht="16.5" customHeight="1" x14ac:dyDescent="0.25">
      <c r="A13112" s="156" t="s">
        <v>87</v>
      </c>
      <c r="B13112" s="156" t="s">
        <v>564</v>
      </c>
      <c r="C13112" s="156" t="s">
        <v>565</v>
      </c>
      <c r="D13112" s="164">
        <v>4.1500000000000004</v>
      </c>
      <c r="F13112" s="32">
        <v>46204</v>
      </c>
      <c r="G13112" s="32">
        <v>46234</v>
      </c>
      <c r="H13112" s="156" t="s">
        <v>859</v>
      </c>
      <c r="I13112" s="14" t="s">
        <v>891</v>
      </c>
      <c r="J13112" s="156" t="s">
        <v>290</v>
      </c>
    </row>
    <row r="13113" spans="1:10" ht="16.5" customHeight="1" x14ac:dyDescent="0.25">
      <c r="A13113" s="156" t="s">
        <v>87</v>
      </c>
      <c r="B13113" s="156" t="s">
        <v>566</v>
      </c>
      <c r="C13113" s="156" t="s">
        <v>567</v>
      </c>
      <c r="D13113" s="164">
        <v>5.25</v>
      </c>
      <c r="F13113" s="33">
        <v>46204</v>
      </c>
      <c r="G13113" s="33">
        <v>46234</v>
      </c>
      <c r="H13113" s="156" t="s">
        <v>859</v>
      </c>
      <c r="I13113" s="156" t="s">
        <v>891</v>
      </c>
      <c r="J13113" s="156" t="s">
        <v>428</v>
      </c>
    </row>
    <row r="13114" spans="1:10" ht="16.5" customHeight="1" x14ac:dyDescent="0.25">
      <c r="A13114" s="156" t="s">
        <v>87</v>
      </c>
      <c r="B13114" s="156" t="s">
        <v>568</v>
      </c>
      <c r="C13114" s="156" t="s">
        <v>539</v>
      </c>
      <c r="D13114" s="164">
        <v>2.6</v>
      </c>
      <c r="F13114" s="33">
        <v>46204</v>
      </c>
      <c r="G13114" s="33">
        <v>46234</v>
      </c>
      <c r="H13114" s="156" t="s">
        <v>859</v>
      </c>
      <c r="I13114" s="156" t="s">
        <v>891</v>
      </c>
      <c r="J13114" s="156" t="s">
        <v>291</v>
      </c>
    </row>
    <row r="13115" spans="1:10" ht="16.5" customHeight="1" x14ac:dyDescent="0.25">
      <c r="A13115" s="156" t="s">
        <v>87</v>
      </c>
      <c r="B13115" s="156" t="s">
        <v>569</v>
      </c>
      <c r="C13115" s="156" t="s">
        <v>539</v>
      </c>
      <c r="D13115" s="164">
        <v>2.2000000000000002</v>
      </c>
      <c r="F13115" s="33">
        <v>46204</v>
      </c>
      <c r="G13115" s="33">
        <v>46234</v>
      </c>
      <c r="H13115" s="156" t="s">
        <v>859</v>
      </c>
      <c r="I13115" s="156" t="s">
        <v>891</v>
      </c>
      <c r="J13115" s="156" t="s">
        <v>292</v>
      </c>
    </row>
    <row r="13116" spans="1:10" ht="16.5" customHeight="1" x14ac:dyDescent="0.25">
      <c r="A13116" s="156" t="s">
        <v>87</v>
      </c>
      <c r="B13116" s="156" t="s">
        <v>570</v>
      </c>
      <c r="C13116" s="156" t="s">
        <v>571</v>
      </c>
      <c r="D13116" s="164">
        <v>4.8</v>
      </c>
      <c r="F13116" s="32">
        <v>46204</v>
      </c>
      <c r="G13116" s="32">
        <v>46234</v>
      </c>
      <c r="H13116" s="156" t="s">
        <v>859</v>
      </c>
      <c r="I13116" s="14" t="s">
        <v>891</v>
      </c>
      <c r="J13116" s="156" t="s">
        <v>293</v>
      </c>
    </row>
    <row r="13117" spans="1:10" ht="16.5" hidden="1" customHeight="1" x14ac:dyDescent="0.25">
      <c r="F13117" s="32"/>
      <c r="G13117" s="32"/>
      <c r="I13117" s="14"/>
    </row>
    <row r="13118" spans="1:10" ht="16.5" customHeight="1" x14ac:dyDescent="0.25">
      <c r="A13118" s="156" t="s">
        <v>88</v>
      </c>
      <c r="B13118" s="156" t="s">
        <v>574</v>
      </c>
      <c r="C13118" s="156" t="s">
        <v>507</v>
      </c>
      <c r="D13118" s="162">
        <v>1.5</v>
      </c>
      <c r="F13118" s="32">
        <v>46204</v>
      </c>
      <c r="G13118" s="32">
        <v>46234</v>
      </c>
      <c r="H13118" s="156" t="s">
        <v>859</v>
      </c>
      <c r="I13118" s="146" t="s">
        <v>891</v>
      </c>
      <c r="J13118" s="156" t="s">
        <v>295</v>
      </c>
    </row>
    <row r="13119" spans="1:10" ht="16.5" hidden="1" customHeight="1" x14ac:dyDescent="0.25">
      <c r="F13119" s="32"/>
      <c r="G13119" s="32"/>
      <c r="I13119" s="14"/>
    </row>
    <row r="13120" spans="1:10" ht="16.5" hidden="1" customHeight="1" x14ac:dyDescent="0.25">
      <c r="G13120" s="32"/>
      <c r="I13120" s="14"/>
    </row>
    <row r="13121" spans="1:10" ht="16.5" hidden="1" customHeight="1" x14ac:dyDescent="0.25">
      <c r="G13121" s="32"/>
      <c r="I13121" s="14"/>
    </row>
    <row r="13122" spans="1:10" ht="16.5" customHeight="1" x14ac:dyDescent="0.25">
      <c r="A13122" s="156" t="s">
        <v>89</v>
      </c>
      <c r="B13122" s="156" t="s">
        <v>580</v>
      </c>
      <c r="C13122" s="156" t="s">
        <v>579</v>
      </c>
      <c r="D13122" s="164">
        <v>2.7</v>
      </c>
      <c r="F13122" s="33">
        <v>46204</v>
      </c>
      <c r="G13122" s="32">
        <v>46234</v>
      </c>
      <c r="H13122" s="156" t="s">
        <v>859</v>
      </c>
      <c r="I13122" s="14" t="s">
        <v>891</v>
      </c>
      <c r="J13122" s="156" t="s">
        <v>299</v>
      </c>
    </row>
    <row r="13123" spans="1:10" ht="16.5" customHeight="1" x14ac:dyDescent="0.25">
      <c r="A13123" s="156" t="s">
        <v>89</v>
      </c>
      <c r="B13123" s="156" t="s">
        <v>581</v>
      </c>
      <c r="C13123" s="156" t="s">
        <v>579</v>
      </c>
      <c r="D13123" s="164">
        <v>2.5</v>
      </c>
      <c r="F13123" s="33">
        <v>46204</v>
      </c>
      <c r="G13123" s="33">
        <v>46234</v>
      </c>
      <c r="H13123" s="156" t="s">
        <v>859</v>
      </c>
      <c r="I13123" s="156" t="s">
        <v>891</v>
      </c>
      <c r="J13123" s="156" t="s">
        <v>300</v>
      </c>
    </row>
    <row r="13124" spans="1:10" ht="16.5" customHeight="1" x14ac:dyDescent="0.25">
      <c r="A13124" s="156" t="s">
        <v>89</v>
      </c>
      <c r="B13124" s="156" t="s">
        <v>582</v>
      </c>
      <c r="C13124" s="156" t="s">
        <v>579</v>
      </c>
      <c r="D13124" s="164">
        <v>9.9499999999999993</v>
      </c>
      <c r="F13124" s="32">
        <v>46204</v>
      </c>
      <c r="G13124" s="32">
        <v>46234</v>
      </c>
      <c r="H13124" s="156" t="s">
        <v>859</v>
      </c>
      <c r="I13124" s="14" t="s">
        <v>891</v>
      </c>
      <c r="J13124" s="156" t="s">
        <v>301</v>
      </c>
    </row>
    <row r="13125" spans="1:10" ht="16.5" customHeight="1" x14ac:dyDescent="0.25">
      <c r="A13125" s="156" t="s">
        <v>89</v>
      </c>
      <c r="B13125" s="156" t="s">
        <v>583</v>
      </c>
      <c r="C13125" s="156" t="s">
        <v>584</v>
      </c>
      <c r="D13125" s="164">
        <v>8.0500000000000007</v>
      </c>
      <c r="F13125" s="32">
        <v>46204</v>
      </c>
      <c r="G13125" s="32">
        <v>46234</v>
      </c>
      <c r="H13125" s="156" t="s">
        <v>859</v>
      </c>
      <c r="I13125" s="146" t="s">
        <v>891</v>
      </c>
      <c r="J13125" s="156" t="s">
        <v>302</v>
      </c>
    </row>
    <row r="13126" spans="1:10" ht="16.5" customHeight="1" x14ac:dyDescent="0.25">
      <c r="A13126" s="156" t="s">
        <v>89</v>
      </c>
      <c r="B13126" s="156" t="s">
        <v>585</v>
      </c>
      <c r="C13126" s="156" t="s">
        <v>584</v>
      </c>
      <c r="D13126" s="164">
        <v>7.5</v>
      </c>
      <c r="F13126" s="33">
        <v>46204</v>
      </c>
      <c r="G13126" s="32">
        <v>46234</v>
      </c>
      <c r="H13126" s="156" t="s">
        <v>859</v>
      </c>
      <c r="I13126" s="146" t="s">
        <v>891</v>
      </c>
      <c r="J13126" s="156" t="s">
        <v>303</v>
      </c>
    </row>
    <row r="13127" spans="1:10" ht="16.5" customHeight="1" x14ac:dyDescent="0.25">
      <c r="A13127" s="156" t="s">
        <v>90</v>
      </c>
      <c r="B13127" s="156" t="s">
        <v>586</v>
      </c>
      <c r="C13127" s="156" t="s">
        <v>533</v>
      </c>
      <c r="D13127" s="164">
        <v>1.55</v>
      </c>
      <c r="F13127" s="33">
        <v>46204</v>
      </c>
      <c r="G13127" s="32">
        <v>46234</v>
      </c>
      <c r="H13127" s="156" t="s">
        <v>859</v>
      </c>
      <c r="I13127" s="14" t="s">
        <v>891</v>
      </c>
      <c r="J13127" s="156" t="s">
        <v>305</v>
      </c>
    </row>
    <row r="13128" spans="1:10" ht="16.5" customHeight="1" x14ac:dyDescent="0.25">
      <c r="A13128" s="156" t="s">
        <v>90</v>
      </c>
      <c r="B13128" s="156" t="s">
        <v>587</v>
      </c>
      <c r="C13128" s="156" t="s">
        <v>533</v>
      </c>
      <c r="D13128" s="164">
        <v>1.25</v>
      </c>
      <c r="F13128" s="33">
        <v>46204</v>
      </c>
      <c r="G13128" s="32">
        <v>46234</v>
      </c>
      <c r="H13128" s="156" t="s">
        <v>859</v>
      </c>
      <c r="I13128" s="146" t="s">
        <v>891</v>
      </c>
      <c r="J13128" s="156" t="s">
        <v>306</v>
      </c>
    </row>
    <row r="13129" spans="1:10" ht="16.5" customHeight="1" x14ac:dyDescent="0.25">
      <c r="A13129" s="156" t="s">
        <v>90</v>
      </c>
      <c r="B13129" s="156" t="s">
        <v>588</v>
      </c>
      <c r="C13129" s="156" t="s">
        <v>533</v>
      </c>
      <c r="D13129" s="164">
        <v>1.3</v>
      </c>
      <c r="F13129" s="32">
        <v>46204</v>
      </c>
      <c r="G13129" s="32">
        <v>46234</v>
      </c>
      <c r="H13129" s="156" t="s">
        <v>859</v>
      </c>
      <c r="I13129" s="14" t="s">
        <v>891</v>
      </c>
      <c r="J13129" s="156" t="s">
        <v>307</v>
      </c>
    </row>
    <row r="13130" spans="1:10" ht="16.5" customHeight="1" x14ac:dyDescent="0.25">
      <c r="A13130" s="156" t="s">
        <v>90</v>
      </c>
      <c r="B13130" s="156" t="s">
        <v>589</v>
      </c>
      <c r="C13130" s="156" t="s">
        <v>535</v>
      </c>
      <c r="D13130" s="164">
        <v>1.25</v>
      </c>
      <c r="F13130" s="32">
        <v>46204</v>
      </c>
      <c r="G13130" s="32">
        <v>46234</v>
      </c>
      <c r="H13130" s="156" t="s">
        <v>859</v>
      </c>
      <c r="I13130" s="14" t="s">
        <v>891</v>
      </c>
      <c r="J13130" s="156" t="s">
        <v>304</v>
      </c>
    </row>
    <row r="13131" spans="1:10" ht="16.5" customHeight="1" x14ac:dyDescent="0.25">
      <c r="A13131" s="156" t="s">
        <v>91</v>
      </c>
      <c r="B13131" s="156" t="s">
        <v>590</v>
      </c>
      <c r="C13131" s="156" t="s">
        <v>507</v>
      </c>
      <c r="D13131" s="164">
        <v>1</v>
      </c>
      <c r="F13131" s="32">
        <v>46204</v>
      </c>
      <c r="G13131" s="32">
        <v>46234</v>
      </c>
      <c r="H13131" s="156" t="s">
        <v>859</v>
      </c>
      <c r="I13131" s="14" t="s">
        <v>891</v>
      </c>
      <c r="J13131" s="156" t="s">
        <v>308</v>
      </c>
    </row>
    <row r="13132" spans="1:10" ht="16.5" customHeight="1" x14ac:dyDescent="0.25">
      <c r="A13132" s="156" t="s">
        <v>91</v>
      </c>
      <c r="B13132" s="156" t="s">
        <v>591</v>
      </c>
      <c r="C13132" s="156" t="s">
        <v>528</v>
      </c>
      <c r="D13132" s="164">
        <v>1.25</v>
      </c>
      <c r="F13132" s="32">
        <v>46204</v>
      </c>
      <c r="G13132" s="32">
        <v>46234</v>
      </c>
      <c r="H13132" s="156" t="s">
        <v>859</v>
      </c>
      <c r="I13132" s="14" t="s">
        <v>891</v>
      </c>
      <c r="J13132" s="156" t="s">
        <v>309</v>
      </c>
    </row>
    <row r="13133" spans="1:10" ht="16.5" customHeight="1" x14ac:dyDescent="0.25">
      <c r="A13133" s="156" t="s">
        <v>91</v>
      </c>
      <c r="B13133" s="156" t="s">
        <v>592</v>
      </c>
      <c r="C13133" s="156" t="s">
        <v>528</v>
      </c>
      <c r="D13133" s="164">
        <v>0.95</v>
      </c>
      <c r="F13133" s="33">
        <v>46204</v>
      </c>
      <c r="G13133" s="33">
        <v>46234</v>
      </c>
      <c r="H13133" s="156" t="s">
        <v>859</v>
      </c>
      <c r="I13133" s="156" t="s">
        <v>891</v>
      </c>
      <c r="J13133" s="156" t="s">
        <v>310</v>
      </c>
    </row>
    <row r="13134" spans="1:10" ht="16.5" customHeight="1" x14ac:dyDescent="0.25">
      <c r="A13134" s="156" t="s">
        <v>91</v>
      </c>
      <c r="B13134" s="156" t="s">
        <v>593</v>
      </c>
      <c r="C13134" s="156" t="s">
        <v>528</v>
      </c>
      <c r="D13134" s="164">
        <v>0.95</v>
      </c>
      <c r="F13134" s="33">
        <v>46204</v>
      </c>
      <c r="G13134" s="33">
        <v>46234</v>
      </c>
      <c r="H13134" s="156" t="s">
        <v>859</v>
      </c>
      <c r="I13134" s="156" t="s">
        <v>891</v>
      </c>
      <c r="J13134" s="156" t="s">
        <v>311</v>
      </c>
    </row>
    <row r="13135" spans="1:10" ht="16.5" customHeight="1" x14ac:dyDescent="0.25">
      <c r="A13135" s="156" t="s">
        <v>91</v>
      </c>
      <c r="B13135" s="156" t="s">
        <v>594</v>
      </c>
      <c r="C13135" s="156" t="s">
        <v>595</v>
      </c>
      <c r="D13135" s="164">
        <v>2.15</v>
      </c>
      <c r="F13135" s="33">
        <v>46204</v>
      </c>
      <c r="G13135" s="33">
        <v>46234</v>
      </c>
      <c r="H13135" s="156" t="s">
        <v>859</v>
      </c>
      <c r="I13135" s="165" t="s">
        <v>891</v>
      </c>
      <c r="J13135" s="156" t="s">
        <v>312</v>
      </c>
    </row>
    <row r="13136" spans="1:10" ht="16.5" customHeight="1" x14ac:dyDescent="0.25">
      <c r="A13136" s="156" t="s">
        <v>91</v>
      </c>
      <c r="B13136" s="156" t="s">
        <v>596</v>
      </c>
      <c r="C13136" s="156" t="s">
        <v>595</v>
      </c>
      <c r="D13136" s="164">
        <v>2.5</v>
      </c>
      <c r="F13136" s="33">
        <v>46204</v>
      </c>
      <c r="G13136" s="33">
        <v>46234</v>
      </c>
      <c r="H13136" s="156" t="s">
        <v>859</v>
      </c>
      <c r="I13136" s="156" t="s">
        <v>891</v>
      </c>
      <c r="J13136" s="156" t="s">
        <v>313</v>
      </c>
    </row>
    <row r="13137" spans="1:10" ht="16.5" customHeight="1" x14ac:dyDescent="0.25">
      <c r="A13137" s="156" t="s">
        <v>420</v>
      </c>
      <c r="B13137" s="156" t="s">
        <v>597</v>
      </c>
      <c r="C13137" s="156" t="s">
        <v>598</v>
      </c>
      <c r="D13137" s="164">
        <v>8.6</v>
      </c>
      <c r="F13137" s="33">
        <v>46204</v>
      </c>
      <c r="G13137" s="33">
        <v>46234</v>
      </c>
      <c r="H13137" s="156" t="s">
        <v>859</v>
      </c>
      <c r="I13137" s="165" t="s">
        <v>891</v>
      </c>
      <c r="J13137" s="156" t="s">
        <v>423</v>
      </c>
    </row>
    <row r="13138" spans="1:10" ht="16.5" customHeight="1" x14ac:dyDescent="0.25">
      <c r="A13138" s="156" t="s">
        <v>420</v>
      </c>
      <c r="B13138" s="156" t="s">
        <v>599</v>
      </c>
      <c r="C13138" s="156" t="s">
        <v>598</v>
      </c>
      <c r="D13138" s="164">
        <v>8.6</v>
      </c>
      <c r="F13138" s="33">
        <v>46204</v>
      </c>
      <c r="G13138" s="33">
        <v>46234</v>
      </c>
      <c r="H13138" s="156" t="s">
        <v>859</v>
      </c>
      <c r="I13138" s="165" t="s">
        <v>891</v>
      </c>
      <c r="J13138" s="156" t="s">
        <v>424</v>
      </c>
    </row>
    <row r="13139" spans="1:10" ht="16.5" customHeight="1" x14ac:dyDescent="0.25">
      <c r="A13139" s="156" t="s">
        <v>420</v>
      </c>
      <c r="B13139" s="156" t="s">
        <v>600</v>
      </c>
      <c r="C13139" s="156" t="s">
        <v>598</v>
      </c>
      <c r="D13139" s="164">
        <v>10.1</v>
      </c>
      <c r="F13139" s="33">
        <v>46204</v>
      </c>
      <c r="G13139" s="33">
        <v>46234</v>
      </c>
      <c r="H13139" s="156" t="s">
        <v>859</v>
      </c>
      <c r="I13139" s="156" t="s">
        <v>891</v>
      </c>
      <c r="J13139" s="156" t="s">
        <v>421</v>
      </c>
    </row>
    <row r="13140" spans="1:10" ht="16.5" customHeight="1" x14ac:dyDescent="0.25">
      <c r="A13140" s="156" t="s">
        <v>420</v>
      </c>
      <c r="B13140" s="156" t="s">
        <v>601</v>
      </c>
      <c r="C13140" s="156" t="s">
        <v>598</v>
      </c>
      <c r="D13140" s="164">
        <v>10.1</v>
      </c>
      <c r="F13140" s="33">
        <v>46204</v>
      </c>
      <c r="G13140" s="33">
        <v>46234</v>
      </c>
      <c r="H13140" s="156" t="s">
        <v>859</v>
      </c>
      <c r="I13140" s="156" t="s">
        <v>891</v>
      </c>
      <c r="J13140" s="156" t="s">
        <v>422</v>
      </c>
    </row>
    <row r="13141" spans="1:10" ht="16.5" hidden="1" customHeight="1" x14ac:dyDescent="0.25"/>
    <row r="13142" spans="1:10" ht="16.5" customHeight="1" x14ac:dyDescent="0.25">
      <c r="A13142" s="156" t="s">
        <v>420</v>
      </c>
      <c r="B13142" s="156" t="s">
        <v>603</v>
      </c>
      <c r="C13142" s="156" t="s">
        <v>604</v>
      </c>
      <c r="D13142" s="164">
        <v>16.75</v>
      </c>
      <c r="F13142" s="33">
        <v>46204</v>
      </c>
      <c r="G13142" s="33">
        <v>46234</v>
      </c>
      <c r="H13142" s="156" t="s">
        <v>859</v>
      </c>
      <c r="I13142" s="156" t="s">
        <v>891</v>
      </c>
      <c r="J13142" s="156" t="s">
        <v>430</v>
      </c>
    </row>
    <row r="13143" spans="1:10" ht="16.5" customHeight="1" x14ac:dyDescent="0.25">
      <c r="A13143" s="156" t="s">
        <v>420</v>
      </c>
      <c r="B13143" s="156" t="s">
        <v>605</v>
      </c>
      <c r="C13143" s="156" t="s">
        <v>604</v>
      </c>
      <c r="D13143" s="164">
        <v>16.75</v>
      </c>
      <c r="F13143" s="33">
        <v>46204</v>
      </c>
      <c r="G13143" s="33">
        <v>46234</v>
      </c>
      <c r="H13143" s="156" t="s">
        <v>859</v>
      </c>
      <c r="I13143" s="156" t="s">
        <v>891</v>
      </c>
      <c r="J13143" s="156" t="s">
        <v>425</v>
      </c>
    </row>
    <row r="13144" spans="1:10" ht="16.5" hidden="1" customHeight="1" x14ac:dyDescent="0.25"/>
    <row r="13145" spans="1:10" ht="16.5" hidden="1" customHeight="1" x14ac:dyDescent="0.25"/>
    <row r="13146" spans="1:10" ht="16.5" customHeight="1" x14ac:dyDescent="0.25">
      <c r="A13146" s="156" t="s">
        <v>93</v>
      </c>
      <c r="B13146" s="156" t="s">
        <v>610</v>
      </c>
      <c r="C13146" s="156" t="s">
        <v>595</v>
      </c>
      <c r="D13146" s="164">
        <v>27.5</v>
      </c>
      <c r="F13146" s="33">
        <v>46204</v>
      </c>
      <c r="G13146" s="32">
        <v>46234</v>
      </c>
      <c r="H13146" s="156" t="s">
        <v>859</v>
      </c>
      <c r="I13146" s="14" t="s">
        <v>891</v>
      </c>
      <c r="J13146" s="156" t="s">
        <v>314</v>
      </c>
    </row>
    <row r="13147" spans="1:10" ht="16.5" customHeight="1" x14ac:dyDescent="0.25">
      <c r="A13147" s="156" t="s">
        <v>93</v>
      </c>
      <c r="B13147" s="156" t="s">
        <v>611</v>
      </c>
      <c r="C13147" s="156" t="s">
        <v>595</v>
      </c>
      <c r="D13147" s="164">
        <v>13.5</v>
      </c>
      <c r="F13147" s="33">
        <v>46204</v>
      </c>
      <c r="G13147" s="32">
        <v>46234</v>
      </c>
      <c r="H13147" s="156" t="s">
        <v>859</v>
      </c>
      <c r="I13147" s="14" t="s">
        <v>891</v>
      </c>
      <c r="J13147" s="156" t="s">
        <v>315</v>
      </c>
    </row>
    <row r="13148" spans="1:10" ht="16.5" customHeight="1" x14ac:dyDescent="0.25">
      <c r="A13148" s="156" t="s">
        <v>93</v>
      </c>
      <c r="B13148" s="156" t="s">
        <v>612</v>
      </c>
      <c r="C13148" s="156" t="s">
        <v>595</v>
      </c>
      <c r="D13148" s="164">
        <v>27.5</v>
      </c>
      <c r="F13148" s="33">
        <v>46204</v>
      </c>
      <c r="G13148" s="32">
        <v>46234</v>
      </c>
      <c r="H13148" s="156" t="s">
        <v>859</v>
      </c>
      <c r="I13148" s="14" t="s">
        <v>891</v>
      </c>
      <c r="J13148" s="156" t="s">
        <v>316</v>
      </c>
    </row>
    <row r="13149" spans="1:10" ht="16.5" customHeight="1" x14ac:dyDescent="0.25">
      <c r="A13149" s="156" t="s">
        <v>93</v>
      </c>
      <c r="B13149" s="156" t="s">
        <v>613</v>
      </c>
      <c r="C13149" s="156" t="s">
        <v>595</v>
      </c>
      <c r="D13149" s="164">
        <v>59.5</v>
      </c>
      <c r="F13149" s="33">
        <v>46204</v>
      </c>
      <c r="G13149" s="32">
        <v>46234</v>
      </c>
      <c r="H13149" s="156" t="s">
        <v>859</v>
      </c>
      <c r="I13149" s="14" t="s">
        <v>891</v>
      </c>
      <c r="J13149" s="156" t="s">
        <v>317</v>
      </c>
    </row>
    <row r="13150" spans="1:10" ht="16.5" customHeight="1" x14ac:dyDescent="0.25">
      <c r="A13150" s="156" t="s">
        <v>93</v>
      </c>
      <c r="B13150" s="156" t="s">
        <v>614</v>
      </c>
      <c r="C13150" s="156" t="s">
        <v>595</v>
      </c>
      <c r="D13150" s="164">
        <v>38.9</v>
      </c>
      <c r="F13150" s="33">
        <v>46204</v>
      </c>
      <c r="G13150" s="32">
        <v>46234</v>
      </c>
      <c r="H13150" s="156" t="s">
        <v>859</v>
      </c>
      <c r="I13150" s="14" t="s">
        <v>891</v>
      </c>
      <c r="J13150" s="156" t="s">
        <v>318</v>
      </c>
    </row>
    <row r="13151" spans="1:10" ht="16.5" customHeight="1" x14ac:dyDescent="0.25">
      <c r="A13151" s="156" t="s">
        <v>99</v>
      </c>
      <c r="B13151" s="156" t="s">
        <v>615</v>
      </c>
      <c r="C13151" s="156" t="s">
        <v>595</v>
      </c>
      <c r="D13151" s="164">
        <v>10.45</v>
      </c>
      <c r="F13151" s="33">
        <v>46204</v>
      </c>
      <c r="G13151" s="33">
        <v>46234</v>
      </c>
      <c r="H13151" s="156" t="s">
        <v>859</v>
      </c>
      <c r="I13151" s="156" t="s">
        <v>891</v>
      </c>
      <c r="J13151" s="156" t="s">
        <v>319</v>
      </c>
    </row>
    <row r="13152" spans="1:10" ht="16.5" customHeight="1" x14ac:dyDescent="0.25">
      <c r="A13152" s="156" t="s">
        <v>99</v>
      </c>
      <c r="B13152" s="156" t="s">
        <v>616</v>
      </c>
      <c r="C13152" s="156" t="s">
        <v>595</v>
      </c>
      <c r="D13152" s="164">
        <v>8.6999999999999993</v>
      </c>
      <c r="F13152" s="33">
        <v>46204</v>
      </c>
      <c r="G13152" s="33">
        <v>46234</v>
      </c>
      <c r="H13152" s="156" t="s">
        <v>859</v>
      </c>
      <c r="I13152" s="156" t="s">
        <v>891</v>
      </c>
      <c r="J13152" s="156" t="s">
        <v>320</v>
      </c>
    </row>
    <row r="13153" spans="1:10" ht="16.5" customHeight="1" x14ac:dyDescent="0.25">
      <c r="A13153" s="156" t="s">
        <v>99</v>
      </c>
      <c r="B13153" s="156" t="s">
        <v>617</v>
      </c>
      <c r="C13153" s="156" t="s">
        <v>595</v>
      </c>
      <c r="D13153" s="164">
        <v>10.6</v>
      </c>
      <c r="F13153" s="33">
        <v>46204</v>
      </c>
      <c r="G13153" s="33">
        <v>46234</v>
      </c>
      <c r="H13153" s="156" t="s">
        <v>859</v>
      </c>
      <c r="I13153" s="156" t="s">
        <v>891</v>
      </c>
      <c r="J13153" s="156" t="s">
        <v>321</v>
      </c>
    </row>
    <row r="13154" spans="1:10" ht="16.5" customHeight="1" x14ac:dyDescent="0.25">
      <c r="A13154" s="156" t="s">
        <v>99</v>
      </c>
      <c r="B13154" s="156" t="s">
        <v>618</v>
      </c>
      <c r="C13154" s="156" t="s">
        <v>595</v>
      </c>
      <c r="D13154" s="164">
        <v>5.4</v>
      </c>
      <c r="F13154" s="33">
        <v>46204</v>
      </c>
      <c r="G13154" s="33">
        <v>46234</v>
      </c>
      <c r="H13154" s="156" t="s">
        <v>859</v>
      </c>
      <c r="I13154" s="156" t="s">
        <v>891</v>
      </c>
      <c r="J13154" s="156" t="s">
        <v>322</v>
      </c>
    </row>
    <row r="13155" spans="1:10" ht="16.5" customHeight="1" x14ac:dyDescent="0.25">
      <c r="A13155" s="156" t="s">
        <v>104</v>
      </c>
      <c r="B13155" s="156" t="s">
        <v>619</v>
      </c>
      <c r="C13155" s="156" t="s">
        <v>505</v>
      </c>
      <c r="D13155" s="164">
        <v>3.2</v>
      </c>
      <c r="F13155" s="33">
        <v>46204</v>
      </c>
      <c r="G13155" s="33">
        <v>46234</v>
      </c>
      <c r="H13155" s="156" t="s">
        <v>859</v>
      </c>
      <c r="I13155" s="156" t="s">
        <v>891</v>
      </c>
      <c r="J13155" s="156" t="s">
        <v>323</v>
      </c>
    </row>
    <row r="13156" spans="1:10" ht="16.5" customHeight="1" x14ac:dyDescent="0.25">
      <c r="A13156" s="156" t="s">
        <v>104</v>
      </c>
      <c r="B13156" s="156" t="s">
        <v>620</v>
      </c>
      <c r="C13156" s="156" t="s">
        <v>598</v>
      </c>
      <c r="D13156" s="164">
        <v>10.95</v>
      </c>
      <c r="F13156" s="33">
        <v>46204</v>
      </c>
      <c r="G13156" s="33">
        <v>46234</v>
      </c>
      <c r="H13156" s="156" t="s">
        <v>859</v>
      </c>
      <c r="I13156" s="156" t="s">
        <v>891</v>
      </c>
      <c r="J13156" s="156" t="s">
        <v>324</v>
      </c>
    </row>
    <row r="13157" spans="1:10" ht="16.5" customHeight="1" x14ac:dyDescent="0.25">
      <c r="A13157" s="156" t="s">
        <v>104</v>
      </c>
      <c r="B13157" s="156" t="s">
        <v>621</v>
      </c>
      <c r="C13157" s="156" t="s">
        <v>622</v>
      </c>
      <c r="D13157" s="164">
        <v>10.6</v>
      </c>
      <c r="F13157" s="33">
        <v>46204</v>
      </c>
      <c r="G13157" s="33">
        <v>46234</v>
      </c>
      <c r="H13157" s="156" t="s">
        <v>859</v>
      </c>
      <c r="I13157" s="156" t="s">
        <v>891</v>
      </c>
      <c r="J13157" s="156" t="s">
        <v>325</v>
      </c>
    </row>
    <row r="13158" spans="1:10" ht="16.5" customHeight="1" x14ac:dyDescent="0.25">
      <c r="A13158" s="156" t="s">
        <v>104</v>
      </c>
      <c r="B13158" s="156" t="s">
        <v>623</v>
      </c>
      <c r="C13158" s="156" t="s">
        <v>622</v>
      </c>
      <c r="D13158" s="164">
        <v>9.6999999999999993</v>
      </c>
      <c r="F13158" s="33">
        <v>46204</v>
      </c>
      <c r="G13158" s="33">
        <v>46234</v>
      </c>
      <c r="H13158" s="156" t="s">
        <v>859</v>
      </c>
      <c r="I13158" s="156" t="s">
        <v>891</v>
      </c>
      <c r="J13158" s="156" t="s">
        <v>326</v>
      </c>
    </row>
    <row r="13159" spans="1:10" ht="16.5" customHeight="1" x14ac:dyDescent="0.25">
      <c r="A13159" s="156" t="s">
        <v>104</v>
      </c>
      <c r="B13159" s="156" t="s">
        <v>624</v>
      </c>
      <c r="C13159" s="156" t="s">
        <v>625</v>
      </c>
      <c r="D13159" s="164">
        <v>5.8</v>
      </c>
      <c r="F13159" s="33">
        <v>46204</v>
      </c>
      <c r="G13159" s="33">
        <v>46234</v>
      </c>
      <c r="H13159" s="156" t="s">
        <v>859</v>
      </c>
      <c r="I13159" s="156" t="s">
        <v>891</v>
      </c>
      <c r="J13159" s="156" t="s">
        <v>327</v>
      </c>
    </row>
    <row r="13160" spans="1:10" ht="16.5" customHeight="1" x14ac:dyDescent="0.25">
      <c r="A13160" s="156" t="s">
        <v>104</v>
      </c>
      <c r="B13160" s="156" t="s">
        <v>626</v>
      </c>
      <c r="C13160" s="156" t="s">
        <v>505</v>
      </c>
      <c r="D13160" s="164">
        <v>2.25</v>
      </c>
      <c r="F13160" s="33">
        <v>46204</v>
      </c>
      <c r="G13160" s="33">
        <v>46234</v>
      </c>
      <c r="H13160" s="156" t="s">
        <v>859</v>
      </c>
      <c r="I13160" s="156" t="s">
        <v>891</v>
      </c>
      <c r="J13160" s="156" t="s">
        <v>328</v>
      </c>
    </row>
    <row r="13161" spans="1:10" ht="16.5" customHeight="1" x14ac:dyDescent="0.25">
      <c r="A13161" s="156" t="s">
        <v>104</v>
      </c>
      <c r="B13161" s="156" t="s">
        <v>627</v>
      </c>
      <c r="C13161" s="156" t="s">
        <v>595</v>
      </c>
      <c r="D13161" s="164">
        <v>6.5</v>
      </c>
      <c r="F13161" s="33">
        <v>46235</v>
      </c>
      <c r="G13161" s="32">
        <v>46265</v>
      </c>
      <c r="H13161" s="156" t="s">
        <v>129</v>
      </c>
      <c r="I13161" s="14" t="s">
        <v>893</v>
      </c>
      <c r="J13161" s="156" t="s">
        <v>329</v>
      </c>
    </row>
    <row r="13162" spans="1:10" ht="16.5" hidden="1" customHeight="1" x14ac:dyDescent="0.25"/>
    <row r="13163" spans="1:10" ht="16.5" customHeight="1" x14ac:dyDescent="0.25">
      <c r="A13163" s="156" t="s">
        <v>104</v>
      </c>
      <c r="B13163" s="156" t="s">
        <v>629</v>
      </c>
      <c r="C13163" s="156" t="s">
        <v>630</v>
      </c>
      <c r="D13163" s="164">
        <v>2.5</v>
      </c>
      <c r="F13163" s="33">
        <v>46204</v>
      </c>
      <c r="G13163" s="33">
        <v>46234</v>
      </c>
      <c r="H13163" s="156" t="s">
        <v>859</v>
      </c>
      <c r="I13163" s="156" t="s">
        <v>891</v>
      </c>
      <c r="J13163" s="156" t="s">
        <v>331</v>
      </c>
    </row>
    <row r="13164" spans="1:10" ht="16.5" customHeight="1" x14ac:dyDescent="0.25">
      <c r="A13164" s="156" t="s">
        <v>104</v>
      </c>
      <c r="B13164" s="156" t="s">
        <v>631</v>
      </c>
      <c r="C13164" s="156" t="s">
        <v>507</v>
      </c>
      <c r="D13164" s="164">
        <v>4.7</v>
      </c>
      <c r="F13164" s="33">
        <v>46204</v>
      </c>
      <c r="G13164" s="33">
        <v>46234</v>
      </c>
      <c r="H13164" s="156" t="s">
        <v>859</v>
      </c>
      <c r="I13164" s="156" t="s">
        <v>891</v>
      </c>
      <c r="J13164" s="156" t="s">
        <v>333</v>
      </c>
    </row>
    <row r="13165" spans="1:10" ht="16.5" customHeight="1" x14ac:dyDescent="0.25">
      <c r="A13165" s="156" t="s">
        <v>104</v>
      </c>
      <c r="B13165" s="156" t="s">
        <v>632</v>
      </c>
      <c r="C13165" s="156" t="s">
        <v>633</v>
      </c>
      <c r="D13165" s="51">
        <v>5</v>
      </c>
      <c r="E13165" s="50"/>
      <c r="F13165" s="32">
        <v>46204</v>
      </c>
      <c r="G13165" s="32">
        <v>46234</v>
      </c>
      <c r="H13165" s="156" t="s">
        <v>859</v>
      </c>
      <c r="I13165" s="14" t="s">
        <v>891</v>
      </c>
      <c r="J13165" s="156" t="s">
        <v>332</v>
      </c>
    </row>
    <row r="13166" spans="1:10" ht="16.5" customHeight="1" x14ac:dyDescent="0.25">
      <c r="A13166" s="156" t="s">
        <v>105</v>
      </c>
      <c r="B13166" s="156" t="s">
        <v>634</v>
      </c>
      <c r="C13166" s="156" t="s">
        <v>595</v>
      </c>
      <c r="D13166" s="164">
        <v>3.4</v>
      </c>
      <c r="F13166" s="32">
        <v>46204</v>
      </c>
      <c r="G13166" s="32">
        <v>46234</v>
      </c>
      <c r="H13166" s="156" t="s">
        <v>859</v>
      </c>
      <c r="I13166" s="14" t="s">
        <v>891</v>
      </c>
      <c r="J13166" s="156" t="s">
        <v>106</v>
      </c>
    </row>
    <row r="13167" spans="1:10" ht="16.5" customHeight="1" x14ac:dyDescent="0.25">
      <c r="A13167" s="156" t="s">
        <v>107</v>
      </c>
      <c r="B13167" s="156" t="s">
        <v>635</v>
      </c>
      <c r="C13167" s="156" t="s">
        <v>636</v>
      </c>
      <c r="D13167" s="164">
        <v>11.35</v>
      </c>
      <c r="F13167" s="32">
        <v>46204</v>
      </c>
      <c r="G13167" s="32">
        <v>46234</v>
      </c>
      <c r="H13167" s="156" t="s">
        <v>859</v>
      </c>
      <c r="I13167" s="14" t="s">
        <v>891</v>
      </c>
      <c r="J13167" s="156" t="s">
        <v>334</v>
      </c>
    </row>
    <row r="13168" spans="1:10" ht="16.5" customHeight="1" x14ac:dyDescent="0.25">
      <c r="A13168" s="156" t="s">
        <v>107</v>
      </c>
      <c r="B13168" s="156" t="s">
        <v>637</v>
      </c>
      <c r="C13168" s="156" t="s">
        <v>638</v>
      </c>
      <c r="D13168" s="164">
        <v>11.35</v>
      </c>
      <c r="F13168" s="33">
        <v>46204</v>
      </c>
      <c r="G13168" s="33">
        <v>46234</v>
      </c>
      <c r="H13168" s="156" t="s">
        <v>859</v>
      </c>
      <c r="I13168" s="156" t="s">
        <v>891</v>
      </c>
      <c r="J13168" s="156" t="s">
        <v>335</v>
      </c>
    </row>
    <row r="13169" spans="1:10" ht="16.5" customHeight="1" x14ac:dyDescent="0.25">
      <c r="A13169" s="11" t="s">
        <v>107</v>
      </c>
      <c r="B13169" s="12" t="s">
        <v>639</v>
      </c>
      <c r="C13169" s="19" t="s">
        <v>640</v>
      </c>
      <c r="D13169" s="49">
        <v>11.35</v>
      </c>
      <c r="E13169" s="49"/>
      <c r="F13169" s="32">
        <v>46204</v>
      </c>
      <c r="G13169" s="32">
        <v>46234</v>
      </c>
      <c r="H13169" s="14" t="s">
        <v>859</v>
      </c>
      <c r="I13169" s="14" t="s">
        <v>891</v>
      </c>
      <c r="J13169" s="14" t="s">
        <v>336</v>
      </c>
    </row>
    <row r="13170" spans="1:10" ht="16.5" customHeight="1" x14ac:dyDescent="0.25">
      <c r="A13170" s="11" t="s">
        <v>107</v>
      </c>
      <c r="B13170" s="12" t="s">
        <v>641</v>
      </c>
      <c r="C13170" s="19" t="s">
        <v>642</v>
      </c>
      <c r="D13170" s="49">
        <v>11.35</v>
      </c>
      <c r="E13170" s="49"/>
      <c r="F13170" s="32">
        <v>46204</v>
      </c>
      <c r="G13170" s="32">
        <v>46234</v>
      </c>
      <c r="H13170" s="14" t="s">
        <v>859</v>
      </c>
      <c r="I13170" s="14" t="s">
        <v>891</v>
      </c>
      <c r="J13170" s="14" t="s">
        <v>337</v>
      </c>
    </row>
    <row r="13171" spans="1:10" ht="16.5" customHeight="1" x14ac:dyDescent="0.25">
      <c r="A13171" s="11" t="s">
        <v>107</v>
      </c>
      <c r="B13171" s="11" t="s">
        <v>643</v>
      </c>
      <c r="C13171" s="16" t="s">
        <v>644</v>
      </c>
      <c r="D13171" s="49">
        <v>11.35</v>
      </c>
      <c r="E13171" s="46"/>
      <c r="F13171" s="32">
        <v>46204</v>
      </c>
      <c r="G13171" s="32">
        <v>46234</v>
      </c>
      <c r="H13171" s="14" t="s">
        <v>859</v>
      </c>
      <c r="I13171" s="14" t="s">
        <v>891</v>
      </c>
      <c r="J13171" s="14" t="s">
        <v>338</v>
      </c>
    </row>
    <row r="13172" spans="1:10" ht="16.5" customHeight="1" x14ac:dyDescent="0.25">
      <c r="A13172" s="156" t="s">
        <v>107</v>
      </c>
      <c r="B13172" s="156" t="s">
        <v>645</v>
      </c>
      <c r="C13172" s="156" t="s">
        <v>646</v>
      </c>
      <c r="D13172" s="51">
        <v>11.35</v>
      </c>
      <c r="E13172" s="46"/>
      <c r="F13172" s="32">
        <v>46204</v>
      </c>
      <c r="G13172" s="32">
        <v>46234</v>
      </c>
      <c r="H13172" s="156" t="s">
        <v>859</v>
      </c>
      <c r="I13172" s="14" t="s">
        <v>891</v>
      </c>
      <c r="J13172" s="156" t="s">
        <v>339</v>
      </c>
    </row>
    <row r="13173" spans="1:10" ht="16.5" hidden="1" customHeight="1" x14ac:dyDescent="0.25">
      <c r="D13173" s="51"/>
      <c r="E13173" s="46"/>
      <c r="F13173" s="32"/>
      <c r="G13173" s="32"/>
      <c r="I13173" s="14"/>
    </row>
    <row r="13174" spans="1:10" ht="16.5" hidden="1" customHeight="1" x14ac:dyDescent="0.25">
      <c r="D13174" s="51"/>
      <c r="E13174" s="50"/>
      <c r="F13174" s="32"/>
      <c r="G13174" s="32"/>
      <c r="I13174" s="14"/>
    </row>
    <row r="13175" spans="1:10" ht="16.5" hidden="1" customHeight="1" x14ac:dyDescent="0.25">
      <c r="D13175" s="51"/>
      <c r="E13175" s="50"/>
      <c r="F13175" s="32"/>
      <c r="G13175" s="32"/>
      <c r="I13175" s="14"/>
    </row>
    <row r="13176" spans="1:10" ht="16.5" hidden="1" customHeight="1" x14ac:dyDescent="0.25">
      <c r="D13176" s="138"/>
      <c r="F13176" s="32"/>
      <c r="G13176" s="32"/>
      <c r="I13176" s="14"/>
    </row>
    <row r="13177" spans="1:10" ht="16.5" hidden="1" customHeight="1" x14ac:dyDescent="0.25"/>
    <row r="13178" spans="1:10" ht="16.5" hidden="1" customHeight="1" x14ac:dyDescent="0.25">
      <c r="F13178" s="32"/>
      <c r="G13178" s="32"/>
      <c r="I13178" s="14"/>
    </row>
    <row r="13179" spans="1:10" ht="16.5" customHeight="1" x14ac:dyDescent="0.25">
      <c r="A13179" s="156" t="s">
        <v>107</v>
      </c>
      <c r="B13179" s="156" t="s">
        <v>659</v>
      </c>
      <c r="C13179" s="156" t="s">
        <v>660</v>
      </c>
      <c r="D13179" s="164">
        <v>10.9</v>
      </c>
      <c r="F13179" s="32">
        <v>46204</v>
      </c>
      <c r="G13179" s="32">
        <v>46234</v>
      </c>
      <c r="H13179" s="156" t="s">
        <v>859</v>
      </c>
      <c r="I13179" s="14" t="s">
        <v>891</v>
      </c>
      <c r="J13179" s="156" t="s">
        <v>346</v>
      </c>
    </row>
    <row r="13180" spans="1:10" ht="16.5" customHeight="1" x14ac:dyDescent="0.25">
      <c r="A13180" s="156" t="s">
        <v>107</v>
      </c>
      <c r="B13180" s="156" t="s">
        <v>661</v>
      </c>
      <c r="C13180" s="156" t="s">
        <v>662</v>
      </c>
      <c r="D13180" s="164">
        <v>10.9</v>
      </c>
      <c r="F13180" s="33">
        <v>46204</v>
      </c>
      <c r="G13180" s="32">
        <v>46234</v>
      </c>
      <c r="H13180" s="156" t="s">
        <v>859</v>
      </c>
      <c r="I13180" s="14" t="s">
        <v>891</v>
      </c>
      <c r="J13180" s="156" t="s">
        <v>347</v>
      </c>
    </row>
    <row r="13181" spans="1:10" ht="16.5" customHeight="1" x14ac:dyDescent="0.25">
      <c r="A13181" s="156" t="s">
        <v>107</v>
      </c>
      <c r="B13181" s="156" t="s">
        <v>663</v>
      </c>
      <c r="C13181" s="156" t="s">
        <v>664</v>
      </c>
      <c r="D13181" s="164">
        <v>10.9</v>
      </c>
      <c r="F13181" s="33">
        <v>46204</v>
      </c>
      <c r="G13181" s="32">
        <v>46234</v>
      </c>
      <c r="H13181" s="156" t="s">
        <v>859</v>
      </c>
      <c r="I13181" s="14" t="s">
        <v>891</v>
      </c>
      <c r="J13181" s="156" t="s">
        <v>348</v>
      </c>
    </row>
    <row r="13182" spans="1:10" ht="16.5" customHeight="1" x14ac:dyDescent="0.25">
      <c r="A13182" s="156" t="s">
        <v>107</v>
      </c>
      <c r="B13182" s="156" t="s">
        <v>665</v>
      </c>
      <c r="C13182" s="156" t="s">
        <v>666</v>
      </c>
      <c r="D13182" s="51">
        <v>10.9</v>
      </c>
      <c r="E13182" s="46"/>
      <c r="F13182" s="32">
        <v>46204</v>
      </c>
      <c r="G13182" s="32">
        <v>46234</v>
      </c>
      <c r="H13182" s="156" t="s">
        <v>859</v>
      </c>
      <c r="I13182" s="14" t="s">
        <v>891</v>
      </c>
      <c r="J13182" s="156" t="s">
        <v>349</v>
      </c>
    </row>
    <row r="13183" spans="1:10" ht="16.5" customHeight="1" x14ac:dyDescent="0.25">
      <c r="A13183" s="156" t="s">
        <v>107</v>
      </c>
      <c r="B13183" s="156" t="s">
        <v>667</v>
      </c>
      <c r="C13183" s="156" t="s">
        <v>668</v>
      </c>
      <c r="D13183" s="51">
        <v>10.9</v>
      </c>
      <c r="E13183" s="46"/>
      <c r="F13183" s="32">
        <v>46204</v>
      </c>
      <c r="G13183" s="32">
        <v>46234</v>
      </c>
      <c r="H13183" s="156" t="s">
        <v>859</v>
      </c>
      <c r="I13183" s="14" t="s">
        <v>891</v>
      </c>
      <c r="J13183" s="156" t="s">
        <v>350</v>
      </c>
    </row>
    <row r="13184" spans="1:10" ht="16.5" customHeight="1" x14ac:dyDescent="0.25">
      <c r="A13184" s="156" t="s">
        <v>107</v>
      </c>
      <c r="B13184" s="156" t="s">
        <v>669</v>
      </c>
      <c r="C13184" s="156" t="s">
        <v>670</v>
      </c>
      <c r="D13184" s="51">
        <v>10.9</v>
      </c>
      <c r="E13184" s="46"/>
      <c r="F13184" s="32">
        <v>46204</v>
      </c>
      <c r="G13184" s="32">
        <v>46234</v>
      </c>
      <c r="H13184" s="156" t="s">
        <v>859</v>
      </c>
      <c r="I13184" s="14" t="s">
        <v>891</v>
      </c>
      <c r="J13184" s="156" t="s">
        <v>351</v>
      </c>
    </row>
    <row r="13185" spans="1:10" ht="16.5" customHeight="1" x14ac:dyDescent="0.25">
      <c r="A13185" s="156" t="s">
        <v>108</v>
      </c>
      <c r="B13185" s="156" t="s">
        <v>671</v>
      </c>
      <c r="C13185" s="156" t="s">
        <v>672</v>
      </c>
      <c r="D13185" s="51">
        <v>1.45</v>
      </c>
      <c r="E13185" s="46"/>
      <c r="F13185" s="32">
        <v>46204</v>
      </c>
      <c r="G13185" s="32">
        <v>46234</v>
      </c>
      <c r="H13185" s="156" t="s">
        <v>859</v>
      </c>
      <c r="I13185" s="14" t="s">
        <v>891</v>
      </c>
      <c r="J13185" s="156" t="s">
        <v>352</v>
      </c>
    </row>
    <row r="13186" spans="1:10" ht="16.5" hidden="1" customHeight="1" x14ac:dyDescent="0.25">
      <c r="D13186" s="162"/>
      <c r="F13186" s="32"/>
      <c r="G13186" s="32"/>
      <c r="I13186" s="14"/>
    </row>
    <row r="13187" spans="1:10" ht="16.5" customHeight="1" x14ac:dyDescent="0.25">
      <c r="A13187" s="156" t="s">
        <v>108</v>
      </c>
      <c r="B13187" s="156" t="s">
        <v>674</v>
      </c>
      <c r="C13187" s="156" t="s">
        <v>672</v>
      </c>
      <c r="D13187" s="162">
        <v>1.6</v>
      </c>
      <c r="F13187" s="32">
        <v>46204</v>
      </c>
      <c r="G13187" s="32">
        <v>46234</v>
      </c>
      <c r="H13187" s="156" t="s">
        <v>859</v>
      </c>
      <c r="I13187" s="14" t="s">
        <v>891</v>
      </c>
      <c r="J13187" s="156" t="s">
        <v>354</v>
      </c>
    </row>
    <row r="13188" spans="1:10" ht="16.5" customHeight="1" x14ac:dyDescent="0.25">
      <c r="A13188" s="156" t="s">
        <v>108</v>
      </c>
      <c r="B13188" s="156" t="s">
        <v>675</v>
      </c>
      <c r="C13188" s="156" t="s">
        <v>672</v>
      </c>
      <c r="D13188" s="162">
        <v>1.45</v>
      </c>
      <c r="F13188" s="32">
        <v>46204</v>
      </c>
      <c r="G13188" s="32">
        <v>46234</v>
      </c>
      <c r="H13188" s="156" t="s">
        <v>859</v>
      </c>
      <c r="I13188" s="14" t="s">
        <v>891</v>
      </c>
      <c r="J13188" s="156" t="s">
        <v>355</v>
      </c>
    </row>
    <row r="13189" spans="1:10" ht="16.5" customHeight="1" x14ac:dyDescent="0.25">
      <c r="A13189" s="156" t="s">
        <v>108</v>
      </c>
      <c r="B13189" s="156" t="s">
        <v>676</v>
      </c>
      <c r="C13189" s="156" t="s">
        <v>672</v>
      </c>
      <c r="D13189" s="164">
        <v>1.45</v>
      </c>
      <c r="F13189" s="32">
        <v>46204</v>
      </c>
      <c r="G13189" s="32">
        <v>46234</v>
      </c>
      <c r="H13189" s="156" t="s">
        <v>859</v>
      </c>
      <c r="I13189" s="14" t="s">
        <v>891</v>
      </c>
      <c r="J13189" s="156" t="s">
        <v>356</v>
      </c>
    </row>
    <row r="13190" spans="1:10" ht="16.5" hidden="1" customHeight="1" x14ac:dyDescent="0.25">
      <c r="F13190" s="32"/>
      <c r="G13190" s="32"/>
      <c r="I13190" s="14"/>
    </row>
    <row r="13191" spans="1:10" ht="16.5" customHeight="1" x14ac:dyDescent="0.25">
      <c r="A13191" s="156" t="s">
        <v>109</v>
      </c>
      <c r="B13191" s="156" t="s">
        <v>679</v>
      </c>
      <c r="C13191" s="156" t="s">
        <v>680</v>
      </c>
      <c r="D13191" s="162">
        <v>2.85</v>
      </c>
      <c r="F13191" s="32">
        <v>46204</v>
      </c>
      <c r="G13191" s="32">
        <v>46234</v>
      </c>
      <c r="H13191" s="156" t="s">
        <v>859</v>
      </c>
      <c r="I13191" s="14" t="s">
        <v>891</v>
      </c>
      <c r="J13191" s="156" t="s">
        <v>358</v>
      </c>
    </row>
    <row r="13192" spans="1:10" ht="16.5" customHeight="1" x14ac:dyDescent="0.25">
      <c r="A13192" s="156" t="s">
        <v>109</v>
      </c>
      <c r="B13192" s="156" t="s">
        <v>679</v>
      </c>
      <c r="C13192" s="156" t="s">
        <v>681</v>
      </c>
      <c r="D13192" s="162">
        <v>4.8499999999999996</v>
      </c>
      <c r="F13192" s="32">
        <v>46204</v>
      </c>
      <c r="G13192" s="32">
        <v>46234</v>
      </c>
      <c r="H13192" s="156" t="s">
        <v>859</v>
      </c>
      <c r="I13192" s="14" t="s">
        <v>891</v>
      </c>
      <c r="J13192" s="156" t="s">
        <v>359</v>
      </c>
    </row>
    <row r="13193" spans="1:10" ht="16.5" hidden="1" customHeight="1" x14ac:dyDescent="0.25">
      <c r="D13193" s="162"/>
      <c r="F13193" s="32"/>
      <c r="G13193" s="32"/>
      <c r="I13193" s="14"/>
    </row>
    <row r="13194" spans="1:10" ht="16.5" hidden="1" customHeight="1" x14ac:dyDescent="0.25">
      <c r="F13194" s="32"/>
      <c r="G13194" s="32"/>
      <c r="I13194" s="14"/>
    </row>
    <row r="13195" spans="1:10" ht="16.5" hidden="1" customHeight="1" x14ac:dyDescent="0.25">
      <c r="F13195" s="32"/>
      <c r="G13195" s="32"/>
      <c r="I13195" s="14"/>
    </row>
    <row r="13196" spans="1:10" ht="16.5" customHeight="1" x14ac:dyDescent="0.25">
      <c r="A13196" s="156" t="s">
        <v>71</v>
      </c>
      <c r="B13196" s="156" t="s">
        <v>687</v>
      </c>
      <c r="C13196" s="156" t="s">
        <v>630</v>
      </c>
      <c r="D13196" s="164">
        <v>2.4500000000000002</v>
      </c>
      <c r="F13196" s="32">
        <v>46204</v>
      </c>
      <c r="G13196" s="32">
        <v>46234</v>
      </c>
      <c r="H13196" s="156" t="s">
        <v>859</v>
      </c>
      <c r="I13196" s="14" t="s">
        <v>891</v>
      </c>
      <c r="J13196" s="156" t="s">
        <v>360</v>
      </c>
    </row>
    <row r="13197" spans="1:10" ht="16.5" customHeight="1" x14ac:dyDescent="0.25">
      <c r="A13197" s="156" t="s">
        <v>71</v>
      </c>
      <c r="B13197" s="156" t="s">
        <v>688</v>
      </c>
      <c r="C13197" s="156" t="s">
        <v>630</v>
      </c>
      <c r="D13197" s="164">
        <v>2.5499999999999998</v>
      </c>
      <c r="F13197" s="33">
        <v>46204</v>
      </c>
      <c r="G13197" s="32">
        <v>46234</v>
      </c>
      <c r="H13197" s="156" t="s">
        <v>859</v>
      </c>
      <c r="I13197" s="14" t="s">
        <v>891</v>
      </c>
      <c r="J13197" s="156" t="s">
        <v>361</v>
      </c>
    </row>
    <row r="13198" spans="1:10" ht="16.5" customHeight="1" x14ac:dyDescent="0.25">
      <c r="A13198" s="156" t="s">
        <v>69</v>
      </c>
      <c r="B13198" s="156" t="s">
        <v>689</v>
      </c>
      <c r="C13198" s="156" t="s">
        <v>595</v>
      </c>
      <c r="D13198" s="164">
        <v>1.3</v>
      </c>
      <c r="F13198" s="33">
        <v>46204</v>
      </c>
      <c r="G13198" s="32">
        <v>46234</v>
      </c>
      <c r="H13198" s="156" t="s">
        <v>859</v>
      </c>
      <c r="I13198" s="14" t="s">
        <v>891</v>
      </c>
      <c r="J13198" s="156" t="s">
        <v>432</v>
      </c>
    </row>
    <row r="13199" spans="1:10" ht="16.5" customHeight="1" x14ac:dyDescent="0.25">
      <c r="A13199" s="156" t="s">
        <v>69</v>
      </c>
      <c r="B13199" s="156" t="s">
        <v>690</v>
      </c>
      <c r="C13199" s="156" t="s">
        <v>595</v>
      </c>
      <c r="D13199" s="164">
        <v>1.6</v>
      </c>
      <c r="F13199" s="33">
        <v>46204</v>
      </c>
      <c r="G13199" s="32">
        <v>46234</v>
      </c>
      <c r="H13199" s="156" t="s">
        <v>859</v>
      </c>
      <c r="I13199" s="14" t="s">
        <v>891</v>
      </c>
      <c r="J13199" s="156" t="s">
        <v>433</v>
      </c>
    </row>
    <row r="13200" spans="1:10" ht="16.5" customHeight="1" x14ac:dyDescent="0.25">
      <c r="A13200" s="156" t="s">
        <v>69</v>
      </c>
      <c r="B13200" s="156" t="s">
        <v>691</v>
      </c>
      <c r="C13200" s="156" t="s">
        <v>595</v>
      </c>
      <c r="D13200" s="162">
        <v>2.8</v>
      </c>
      <c r="F13200" s="32">
        <v>46204</v>
      </c>
      <c r="G13200" s="32">
        <v>46234</v>
      </c>
      <c r="H13200" s="156" t="s">
        <v>859</v>
      </c>
      <c r="I13200" s="14" t="s">
        <v>891</v>
      </c>
      <c r="J13200" s="156" t="s">
        <v>434</v>
      </c>
    </row>
    <row r="13201" spans="1:10" ht="16.5" customHeight="1" x14ac:dyDescent="0.25">
      <c r="A13201" s="156" t="s">
        <v>69</v>
      </c>
      <c r="B13201" s="156" t="s">
        <v>692</v>
      </c>
      <c r="C13201" s="156" t="s">
        <v>595</v>
      </c>
      <c r="D13201" s="162">
        <v>1.5</v>
      </c>
      <c r="F13201" s="32">
        <v>46204</v>
      </c>
      <c r="G13201" s="32">
        <v>46234</v>
      </c>
      <c r="H13201" s="156" t="s">
        <v>859</v>
      </c>
      <c r="I13201" s="14" t="s">
        <v>891</v>
      </c>
      <c r="J13201" s="156" t="s">
        <v>435</v>
      </c>
    </row>
    <row r="13202" spans="1:10" ht="16.5" customHeight="1" x14ac:dyDescent="0.25">
      <c r="A13202" s="156" t="s">
        <v>115</v>
      </c>
      <c r="B13202" s="156" t="s">
        <v>693</v>
      </c>
      <c r="C13202" s="156" t="s">
        <v>694</v>
      </c>
      <c r="D13202" s="162">
        <v>8.5</v>
      </c>
      <c r="F13202" s="32">
        <v>46204</v>
      </c>
      <c r="G13202" s="32">
        <v>46234</v>
      </c>
      <c r="H13202" s="156" t="s">
        <v>859</v>
      </c>
      <c r="I13202" s="14" t="s">
        <v>891</v>
      </c>
      <c r="J13202" s="156" t="s">
        <v>362</v>
      </c>
    </row>
    <row r="13203" spans="1:10" ht="16.5" customHeight="1" x14ac:dyDescent="0.25">
      <c r="A13203" s="156" t="s">
        <v>115</v>
      </c>
      <c r="B13203" s="156" t="s">
        <v>695</v>
      </c>
      <c r="C13203" s="156" t="s">
        <v>694</v>
      </c>
      <c r="D13203" s="162">
        <v>7.6</v>
      </c>
      <c r="F13203" s="32">
        <v>46204</v>
      </c>
      <c r="G13203" s="32">
        <v>46234</v>
      </c>
      <c r="H13203" s="156" t="s">
        <v>859</v>
      </c>
      <c r="I13203" s="14" t="s">
        <v>891</v>
      </c>
      <c r="J13203" s="156" t="s">
        <v>363</v>
      </c>
    </row>
    <row r="13204" spans="1:10" ht="16.5" customHeight="1" x14ac:dyDescent="0.25">
      <c r="A13204" s="156" t="s">
        <v>115</v>
      </c>
      <c r="B13204" s="156" t="s">
        <v>696</v>
      </c>
      <c r="C13204" s="156" t="s">
        <v>694</v>
      </c>
      <c r="D13204" s="162">
        <v>11.8</v>
      </c>
      <c r="F13204" s="32">
        <v>46204</v>
      </c>
      <c r="G13204" s="32">
        <v>46234</v>
      </c>
      <c r="H13204" s="156" t="s">
        <v>859</v>
      </c>
      <c r="I13204" s="14" t="s">
        <v>891</v>
      </c>
      <c r="J13204" s="156" t="s">
        <v>364</v>
      </c>
    </row>
    <row r="13205" spans="1:10" ht="16.5" customHeight="1" x14ac:dyDescent="0.25">
      <c r="A13205" s="156" t="s">
        <v>76</v>
      </c>
      <c r="B13205" s="156" t="s">
        <v>697</v>
      </c>
      <c r="C13205" s="156" t="s">
        <v>698</v>
      </c>
      <c r="D13205" s="162">
        <v>1.45</v>
      </c>
      <c r="F13205" s="32">
        <v>46204</v>
      </c>
      <c r="G13205" s="32">
        <v>46234</v>
      </c>
      <c r="H13205" s="156" t="s">
        <v>859</v>
      </c>
      <c r="I13205" s="14" t="s">
        <v>891</v>
      </c>
      <c r="J13205" s="156" t="s">
        <v>365</v>
      </c>
    </row>
    <row r="13206" spans="1:10" ht="16.5" customHeight="1" x14ac:dyDescent="0.25">
      <c r="A13206" s="156" t="s">
        <v>76</v>
      </c>
      <c r="B13206" s="156" t="s">
        <v>699</v>
      </c>
      <c r="C13206" s="156" t="s">
        <v>700</v>
      </c>
      <c r="D13206" s="164">
        <v>2.4</v>
      </c>
      <c r="F13206" s="32">
        <v>46204</v>
      </c>
      <c r="G13206" s="32">
        <v>46234</v>
      </c>
      <c r="H13206" s="156" t="s">
        <v>859</v>
      </c>
      <c r="I13206" s="14" t="s">
        <v>891</v>
      </c>
      <c r="J13206" s="156" t="s">
        <v>366</v>
      </c>
    </row>
    <row r="13207" spans="1:10" ht="16.5" customHeight="1" x14ac:dyDescent="0.25">
      <c r="A13207" s="156" t="s">
        <v>76</v>
      </c>
      <c r="B13207" s="156" t="s">
        <v>701</v>
      </c>
      <c r="C13207" s="156" t="s">
        <v>702</v>
      </c>
      <c r="D13207" s="162">
        <v>3.65</v>
      </c>
      <c r="F13207" s="32">
        <v>46204</v>
      </c>
      <c r="G13207" s="32">
        <v>46234</v>
      </c>
      <c r="H13207" s="156" t="s">
        <v>859</v>
      </c>
      <c r="I13207" s="14" t="s">
        <v>891</v>
      </c>
      <c r="J13207" s="156" t="s">
        <v>367</v>
      </c>
    </row>
    <row r="13208" spans="1:10" ht="16.5" customHeight="1" x14ac:dyDescent="0.25">
      <c r="A13208" s="156" t="s">
        <v>76</v>
      </c>
      <c r="B13208" s="156" t="s">
        <v>703</v>
      </c>
      <c r="C13208" s="156" t="s">
        <v>507</v>
      </c>
      <c r="D13208" s="162">
        <v>3.25</v>
      </c>
      <c r="F13208" s="32">
        <v>46204</v>
      </c>
      <c r="G13208" s="32">
        <v>46234</v>
      </c>
      <c r="H13208" s="156" t="s">
        <v>859</v>
      </c>
      <c r="I13208" s="14" t="s">
        <v>891</v>
      </c>
      <c r="J13208" s="156" t="s">
        <v>368</v>
      </c>
    </row>
    <row r="13209" spans="1:10" ht="16.5" hidden="1" customHeight="1" x14ac:dyDescent="0.25">
      <c r="D13209" s="162"/>
      <c r="F13209" s="32"/>
      <c r="G13209" s="32"/>
      <c r="I13209" s="14"/>
    </row>
    <row r="13210" spans="1:10" ht="16.5" customHeight="1" x14ac:dyDescent="0.25">
      <c r="A13210" s="156" t="s">
        <v>76</v>
      </c>
      <c r="B13210" s="156" t="s">
        <v>706</v>
      </c>
      <c r="C13210" s="156" t="s">
        <v>702</v>
      </c>
      <c r="D13210" s="164">
        <v>1.65</v>
      </c>
      <c r="F13210" s="32">
        <v>46204</v>
      </c>
      <c r="G13210" s="32">
        <v>46234</v>
      </c>
      <c r="H13210" s="156" t="s">
        <v>859</v>
      </c>
      <c r="I13210" s="14" t="s">
        <v>891</v>
      </c>
      <c r="J13210" s="156" t="s">
        <v>370</v>
      </c>
    </row>
    <row r="13211" spans="1:10" ht="16.5" customHeight="1" x14ac:dyDescent="0.25">
      <c r="A13211" s="156" t="s">
        <v>76</v>
      </c>
      <c r="B13211" s="156" t="s">
        <v>707</v>
      </c>
      <c r="C13211" s="156" t="s">
        <v>702</v>
      </c>
      <c r="D13211" s="162">
        <v>1.95</v>
      </c>
      <c r="F13211" s="32">
        <v>46204</v>
      </c>
      <c r="G13211" s="32">
        <v>46234</v>
      </c>
      <c r="H13211" s="156" t="s">
        <v>859</v>
      </c>
      <c r="I13211" s="14" t="s">
        <v>891</v>
      </c>
      <c r="J13211" s="156" t="s">
        <v>371</v>
      </c>
    </row>
    <row r="13212" spans="1:10" ht="16.5" customHeight="1" x14ac:dyDescent="0.25">
      <c r="A13212" s="156" t="s">
        <v>76</v>
      </c>
      <c r="B13212" s="156" t="s">
        <v>708</v>
      </c>
      <c r="C13212" s="156" t="s">
        <v>698</v>
      </c>
      <c r="D13212" s="164">
        <v>1.45</v>
      </c>
      <c r="F13212" s="32">
        <v>46204</v>
      </c>
      <c r="G13212" s="32">
        <v>46234</v>
      </c>
      <c r="H13212" s="156" t="s">
        <v>859</v>
      </c>
      <c r="I13212" s="14" t="s">
        <v>891</v>
      </c>
      <c r="J13212" s="156" t="s">
        <v>372</v>
      </c>
    </row>
    <row r="13213" spans="1:10" ht="16.5" customHeight="1" x14ac:dyDescent="0.25">
      <c r="A13213" s="156" t="s">
        <v>76</v>
      </c>
      <c r="B13213" s="156" t="s">
        <v>709</v>
      </c>
      <c r="C13213" s="156" t="s">
        <v>528</v>
      </c>
      <c r="D13213" s="164">
        <v>3.25</v>
      </c>
      <c r="F13213" s="32">
        <v>46204</v>
      </c>
      <c r="G13213" s="32">
        <v>46234</v>
      </c>
      <c r="H13213" s="156" t="s">
        <v>859</v>
      </c>
      <c r="I13213" s="14" t="s">
        <v>891</v>
      </c>
      <c r="J13213" s="156" t="s">
        <v>373</v>
      </c>
    </row>
    <row r="13214" spans="1:10" ht="16.5" customHeight="1" x14ac:dyDescent="0.25">
      <c r="A13214" s="156" t="s">
        <v>76</v>
      </c>
      <c r="B13214" s="156" t="s">
        <v>710</v>
      </c>
      <c r="C13214" s="156" t="s">
        <v>711</v>
      </c>
      <c r="D13214" s="162">
        <v>2.8</v>
      </c>
      <c r="F13214" s="32">
        <v>46204</v>
      </c>
      <c r="G13214" s="32">
        <v>46234</v>
      </c>
      <c r="H13214" s="156" t="s">
        <v>859</v>
      </c>
      <c r="I13214" s="14" t="s">
        <v>891</v>
      </c>
      <c r="J13214" s="156" t="s">
        <v>497</v>
      </c>
    </row>
    <row r="13215" spans="1:10" ht="16.5" hidden="1" customHeight="1" x14ac:dyDescent="0.25">
      <c r="G13215" s="32"/>
      <c r="I13215" s="14"/>
    </row>
    <row r="13216" spans="1:10" ht="16.5" customHeight="1" x14ac:dyDescent="0.25">
      <c r="A13216" s="156" t="s">
        <v>70</v>
      </c>
      <c r="B13216" s="156" t="s">
        <v>714</v>
      </c>
      <c r="C13216" s="156" t="s">
        <v>715</v>
      </c>
      <c r="D13216" s="164">
        <v>3.45</v>
      </c>
      <c r="F13216" s="32">
        <v>46204</v>
      </c>
      <c r="G13216" s="32">
        <v>46234</v>
      </c>
      <c r="H13216" s="156" t="s">
        <v>859</v>
      </c>
      <c r="I13216" s="14" t="s">
        <v>891</v>
      </c>
      <c r="J13216" s="156" t="s">
        <v>375</v>
      </c>
    </row>
    <row r="13217" spans="1:10" ht="16.5" customHeight="1" x14ac:dyDescent="0.25">
      <c r="A13217" s="156" t="s">
        <v>70</v>
      </c>
      <c r="B13217" s="156" t="s">
        <v>716</v>
      </c>
      <c r="C13217" s="156" t="s">
        <v>715</v>
      </c>
      <c r="D13217" s="164">
        <v>3.2</v>
      </c>
      <c r="F13217" s="32">
        <v>46204</v>
      </c>
      <c r="G13217" s="32">
        <v>46234</v>
      </c>
      <c r="H13217" s="156" t="s">
        <v>859</v>
      </c>
      <c r="I13217" s="14" t="s">
        <v>891</v>
      </c>
      <c r="J13217" s="156" t="s">
        <v>376</v>
      </c>
    </row>
    <row r="13218" spans="1:10" ht="16.5" customHeight="1" x14ac:dyDescent="0.25">
      <c r="A13218" s="156" t="s">
        <v>70</v>
      </c>
      <c r="B13218" s="156" t="s">
        <v>717</v>
      </c>
      <c r="C13218" s="156" t="s">
        <v>505</v>
      </c>
      <c r="D13218" s="164">
        <v>1.5</v>
      </c>
      <c r="F13218" s="33">
        <v>46204</v>
      </c>
      <c r="G13218" s="32">
        <v>46234</v>
      </c>
      <c r="H13218" s="156" t="s">
        <v>859</v>
      </c>
      <c r="I13218" s="14" t="s">
        <v>891</v>
      </c>
      <c r="J13218" s="156" t="s">
        <v>377</v>
      </c>
    </row>
    <row r="13219" spans="1:10" ht="16.5" customHeight="1" x14ac:dyDescent="0.25">
      <c r="A13219" s="156" t="s">
        <v>70</v>
      </c>
      <c r="B13219" s="156" t="s">
        <v>718</v>
      </c>
      <c r="C13219" s="156" t="s">
        <v>528</v>
      </c>
      <c r="D13219" s="164">
        <v>2.4</v>
      </c>
      <c r="F13219" s="33">
        <v>46204</v>
      </c>
      <c r="G13219" s="32">
        <v>46234</v>
      </c>
      <c r="H13219" s="156" t="s">
        <v>859</v>
      </c>
      <c r="I13219" s="14" t="s">
        <v>891</v>
      </c>
      <c r="J13219" s="156" t="s">
        <v>378</v>
      </c>
    </row>
    <row r="13220" spans="1:10" ht="16.5" customHeight="1" x14ac:dyDescent="0.25">
      <c r="A13220" s="156" t="s">
        <v>70</v>
      </c>
      <c r="B13220" s="156" t="s">
        <v>719</v>
      </c>
      <c r="C13220" s="156" t="s">
        <v>720</v>
      </c>
      <c r="D13220" s="164">
        <v>1.5</v>
      </c>
      <c r="F13220" s="33">
        <v>46204</v>
      </c>
      <c r="G13220" s="32">
        <v>46234</v>
      </c>
      <c r="H13220" s="156" t="s">
        <v>859</v>
      </c>
      <c r="I13220" s="14" t="s">
        <v>891</v>
      </c>
      <c r="J13220" s="156" t="s">
        <v>379</v>
      </c>
    </row>
    <row r="13221" spans="1:10" ht="16.5" customHeight="1" x14ac:dyDescent="0.25">
      <c r="A13221" s="156" t="s">
        <v>70</v>
      </c>
      <c r="B13221" s="156" t="s">
        <v>721</v>
      </c>
      <c r="C13221" s="156" t="s">
        <v>625</v>
      </c>
      <c r="D13221" s="164">
        <v>1.35</v>
      </c>
      <c r="F13221" s="33">
        <v>46204</v>
      </c>
      <c r="G13221" s="32">
        <v>46234</v>
      </c>
      <c r="H13221" s="156" t="s">
        <v>859</v>
      </c>
      <c r="I13221" s="14" t="s">
        <v>891</v>
      </c>
      <c r="J13221" s="156" t="s">
        <v>380</v>
      </c>
    </row>
    <row r="13222" spans="1:10" ht="16.5" customHeight="1" x14ac:dyDescent="0.25">
      <c r="A13222" s="156" t="s">
        <v>70</v>
      </c>
      <c r="B13222" s="156" t="s">
        <v>722</v>
      </c>
      <c r="C13222" s="156" t="s">
        <v>713</v>
      </c>
      <c r="D13222" s="164">
        <v>2.35</v>
      </c>
      <c r="F13222" s="33">
        <v>46204</v>
      </c>
      <c r="G13222" s="33">
        <v>46234</v>
      </c>
      <c r="H13222" s="156" t="s">
        <v>859</v>
      </c>
      <c r="I13222" s="156" t="s">
        <v>891</v>
      </c>
      <c r="J13222" s="156" t="s">
        <v>381</v>
      </c>
    </row>
    <row r="13223" spans="1:10" ht="16.5" customHeight="1" x14ac:dyDescent="0.25">
      <c r="A13223" s="156" t="s">
        <v>119</v>
      </c>
      <c r="B13223" s="156" t="s">
        <v>723</v>
      </c>
      <c r="C13223" s="156" t="s">
        <v>724</v>
      </c>
      <c r="D13223" s="51">
        <v>3.25</v>
      </c>
      <c r="E13223" s="46"/>
      <c r="F13223" s="32">
        <v>46204</v>
      </c>
      <c r="G13223" s="32">
        <v>46234</v>
      </c>
      <c r="H13223" s="156" t="s">
        <v>859</v>
      </c>
      <c r="I13223" s="14" t="s">
        <v>891</v>
      </c>
      <c r="J13223" s="156" t="s">
        <v>382</v>
      </c>
    </row>
    <row r="13224" spans="1:10" ht="16.5" customHeight="1" x14ac:dyDescent="0.25">
      <c r="A13224" s="156" t="s">
        <v>119</v>
      </c>
      <c r="B13224" s="156" t="s">
        <v>725</v>
      </c>
      <c r="C13224" s="156" t="s">
        <v>724</v>
      </c>
      <c r="D13224" s="51">
        <v>2.95</v>
      </c>
      <c r="E13224" s="46"/>
      <c r="F13224" s="32">
        <v>46204</v>
      </c>
      <c r="G13224" s="32">
        <v>46234</v>
      </c>
      <c r="H13224" s="156" t="s">
        <v>859</v>
      </c>
      <c r="I13224" s="14" t="s">
        <v>891</v>
      </c>
      <c r="J13224" s="156" t="s">
        <v>437</v>
      </c>
    </row>
    <row r="13225" spans="1:10" ht="16.5" customHeight="1" x14ac:dyDescent="0.25">
      <c r="A13225" s="156" t="s">
        <v>119</v>
      </c>
      <c r="B13225" s="156" t="s">
        <v>726</v>
      </c>
      <c r="C13225" s="156" t="s">
        <v>724</v>
      </c>
      <c r="D13225" s="162">
        <v>2.9</v>
      </c>
      <c r="F13225" s="32">
        <v>46204</v>
      </c>
      <c r="G13225" s="32">
        <v>46234</v>
      </c>
      <c r="H13225" s="156" t="s">
        <v>859</v>
      </c>
      <c r="I13225" s="14" t="s">
        <v>891</v>
      </c>
      <c r="J13225" s="156" t="s">
        <v>383</v>
      </c>
    </row>
    <row r="13226" spans="1:10" ht="16.5" customHeight="1" x14ac:dyDescent="0.25">
      <c r="A13226" s="156" t="s">
        <v>119</v>
      </c>
      <c r="B13226" s="156" t="s">
        <v>727</v>
      </c>
      <c r="C13226" s="156" t="s">
        <v>539</v>
      </c>
      <c r="D13226" s="162">
        <v>1.7</v>
      </c>
      <c r="F13226" s="32">
        <v>46204</v>
      </c>
      <c r="G13226" s="32">
        <v>46234</v>
      </c>
      <c r="H13226" s="156" t="s">
        <v>859</v>
      </c>
      <c r="I13226" s="14" t="s">
        <v>891</v>
      </c>
      <c r="J13226" s="156" t="s">
        <v>384</v>
      </c>
    </row>
    <row r="13227" spans="1:10" ht="16.5" hidden="1" customHeight="1" x14ac:dyDescent="0.25">
      <c r="F13227" s="32"/>
      <c r="G13227" s="32"/>
      <c r="I13227" s="14"/>
    </row>
    <row r="13228" spans="1:10" ht="16.5" customHeight="1" x14ac:dyDescent="0.25">
      <c r="A13228" s="156" t="s">
        <v>120</v>
      </c>
      <c r="B13228" s="156" t="s">
        <v>730</v>
      </c>
      <c r="C13228" s="156" t="s">
        <v>731</v>
      </c>
      <c r="D13228" s="164">
        <v>2.2999999999999998</v>
      </c>
      <c r="F13228" s="32">
        <v>46204</v>
      </c>
      <c r="G13228" s="32">
        <v>46234</v>
      </c>
      <c r="H13228" s="156" t="s">
        <v>859</v>
      </c>
      <c r="I13228" s="14" t="s">
        <v>891</v>
      </c>
      <c r="J13228" s="156" t="s">
        <v>386</v>
      </c>
    </row>
    <row r="13229" spans="1:10" ht="16.5" hidden="1" customHeight="1" x14ac:dyDescent="0.25">
      <c r="D13229" s="162"/>
      <c r="F13229" s="32"/>
      <c r="G13229" s="32"/>
      <c r="I13229" s="14"/>
    </row>
    <row r="13230" spans="1:10" ht="16.5" customHeight="1" x14ac:dyDescent="0.25">
      <c r="A13230" s="156" t="s">
        <v>120</v>
      </c>
      <c r="B13230" s="156" t="s">
        <v>733</v>
      </c>
      <c r="C13230" s="156" t="s">
        <v>734</v>
      </c>
      <c r="D13230" s="162">
        <v>1.5</v>
      </c>
      <c r="F13230" s="32">
        <v>46204</v>
      </c>
      <c r="G13230" s="32">
        <v>46234</v>
      </c>
      <c r="H13230" s="156" t="s">
        <v>859</v>
      </c>
      <c r="I13230" s="14" t="s">
        <v>891</v>
      </c>
      <c r="J13230" s="156" t="s">
        <v>388</v>
      </c>
    </row>
    <row r="13231" spans="1:10" ht="16.5" hidden="1" customHeight="1" x14ac:dyDescent="0.25">
      <c r="F13231" s="32"/>
      <c r="G13231" s="32"/>
      <c r="I13231" s="14"/>
    </row>
    <row r="13232" spans="1:10" ht="16.5" customHeight="1" x14ac:dyDescent="0.25">
      <c r="A13232" s="156" t="s">
        <v>120</v>
      </c>
      <c r="B13232" s="156" t="s">
        <v>736</v>
      </c>
      <c r="C13232" s="156" t="s">
        <v>607</v>
      </c>
      <c r="D13232" s="164">
        <v>7.1</v>
      </c>
      <c r="F13232" s="32">
        <v>46204</v>
      </c>
      <c r="G13232" s="32">
        <v>46234</v>
      </c>
      <c r="H13232" s="156" t="s">
        <v>859</v>
      </c>
      <c r="I13232" s="14" t="s">
        <v>891</v>
      </c>
      <c r="J13232" s="156" t="s">
        <v>390</v>
      </c>
    </row>
    <row r="13233" spans="1:10" ht="16.5" customHeight="1" x14ac:dyDescent="0.25">
      <c r="A13233" s="156" t="s">
        <v>121</v>
      </c>
      <c r="B13233" s="156" t="s">
        <v>737</v>
      </c>
      <c r="C13233" s="156" t="s">
        <v>738</v>
      </c>
      <c r="D13233" s="164">
        <v>3.55</v>
      </c>
      <c r="F13233" s="32">
        <v>46204</v>
      </c>
      <c r="G13233" s="32">
        <v>46234</v>
      </c>
      <c r="H13233" s="156" t="s">
        <v>859</v>
      </c>
      <c r="I13233" s="14" t="s">
        <v>891</v>
      </c>
      <c r="J13233" s="156" t="s">
        <v>391</v>
      </c>
    </row>
    <row r="13234" spans="1:10" ht="16.5" customHeight="1" x14ac:dyDescent="0.25">
      <c r="A13234" s="156" t="s">
        <v>121</v>
      </c>
      <c r="B13234" s="156" t="s">
        <v>739</v>
      </c>
      <c r="C13234" s="156" t="s">
        <v>738</v>
      </c>
      <c r="D13234" s="164">
        <v>4.3</v>
      </c>
      <c r="F13234" s="32">
        <v>46204</v>
      </c>
      <c r="G13234" s="32">
        <v>46234</v>
      </c>
      <c r="H13234" s="156" t="s">
        <v>859</v>
      </c>
      <c r="I13234" s="14" t="s">
        <v>891</v>
      </c>
      <c r="J13234" s="156" t="s">
        <v>392</v>
      </c>
    </row>
    <row r="13235" spans="1:10" ht="16.5" customHeight="1" x14ac:dyDescent="0.25">
      <c r="A13235" s="156" t="s">
        <v>122</v>
      </c>
      <c r="B13235" s="156" t="s">
        <v>740</v>
      </c>
      <c r="C13235" s="156" t="s">
        <v>741</v>
      </c>
      <c r="D13235" s="164">
        <v>2.95</v>
      </c>
      <c r="F13235" s="32">
        <v>46204</v>
      </c>
      <c r="G13235" s="32">
        <v>46234</v>
      </c>
      <c r="H13235" s="156" t="s">
        <v>859</v>
      </c>
      <c r="I13235" s="14" t="s">
        <v>891</v>
      </c>
      <c r="J13235" s="156" t="s">
        <v>393</v>
      </c>
    </row>
    <row r="13236" spans="1:10" ht="16.5" customHeight="1" x14ac:dyDescent="0.25">
      <c r="A13236" s="156" t="s">
        <v>122</v>
      </c>
      <c r="B13236" s="156" t="s">
        <v>742</v>
      </c>
      <c r="C13236" s="156" t="s">
        <v>743</v>
      </c>
      <c r="D13236" s="164">
        <v>1.6</v>
      </c>
      <c r="F13236" s="32">
        <v>46204</v>
      </c>
      <c r="G13236" s="32">
        <v>46234</v>
      </c>
      <c r="H13236" s="156" t="s">
        <v>859</v>
      </c>
      <c r="I13236" s="14" t="s">
        <v>891</v>
      </c>
      <c r="J13236" s="156" t="s">
        <v>394</v>
      </c>
    </row>
    <row r="13237" spans="1:10" ht="16.5" customHeight="1" x14ac:dyDescent="0.25">
      <c r="A13237" s="156" t="s">
        <v>122</v>
      </c>
      <c r="B13237" s="156" t="s">
        <v>744</v>
      </c>
      <c r="C13237" s="156" t="s">
        <v>745</v>
      </c>
      <c r="D13237" s="164">
        <v>3.9</v>
      </c>
      <c r="F13237" s="32">
        <v>46204</v>
      </c>
      <c r="G13237" s="32">
        <v>46234</v>
      </c>
      <c r="H13237" s="156" t="s">
        <v>859</v>
      </c>
      <c r="I13237" s="14" t="s">
        <v>891</v>
      </c>
      <c r="J13237" s="156" t="s">
        <v>395</v>
      </c>
    </row>
    <row r="13238" spans="1:10" ht="16.5" customHeight="1" x14ac:dyDescent="0.25">
      <c r="A13238" s="156" t="s">
        <v>123</v>
      </c>
      <c r="B13238" s="156" t="s">
        <v>746</v>
      </c>
      <c r="C13238" s="156" t="s">
        <v>747</v>
      </c>
      <c r="D13238" s="162">
        <v>5.8</v>
      </c>
      <c r="F13238" s="32">
        <v>46204</v>
      </c>
      <c r="G13238" s="32">
        <v>46234</v>
      </c>
      <c r="H13238" s="156" t="s">
        <v>859</v>
      </c>
      <c r="I13238" s="14" t="s">
        <v>891</v>
      </c>
      <c r="J13238" s="156" t="s">
        <v>396</v>
      </c>
    </row>
    <row r="13239" spans="1:10" ht="16.5" customHeight="1" x14ac:dyDescent="0.25">
      <c r="A13239" s="156" t="s">
        <v>123</v>
      </c>
      <c r="B13239" s="156" t="s">
        <v>748</v>
      </c>
      <c r="C13239" s="156" t="s">
        <v>705</v>
      </c>
      <c r="D13239" s="162">
        <v>4.4000000000000004</v>
      </c>
      <c r="F13239" s="32">
        <v>46204</v>
      </c>
      <c r="G13239" s="32">
        <v>46234</v>
      </c>
      <c r="H13239" s="156" t="s">
        <v>859</v>
      </c>
      <c r="I13239" s="14" t="s">
        <v>891</v>
      </c>
      <c r="J13239" s="156" t="s">
        <v>397</v>
      </c>
    </row>
    <row r="13240" spans="1:10" ht="16.5" customHeight="1" x14ac:dyDescent="0.25">
      <c r="A13240" s="156" t="s">
        <v>123</v>
      </c>
      <c r="B13240" s="156" t="s">
        <v>749</v>
      </c>
      <c r="C13240" s="156" t="s">
        <v>750</v>
      </c>
      <c r="D13240" s="162">
        <v>8.5500000000000007</v>
      </c>
      <c r="F13240" s="32">
        <v>46204</v>
      </c>
      <c r="G13240" s="32">
        <v>46234</v>
      </c>
      <c r="H13240" s="156" t="s">
        <v>859</v>
      </c>
      <c r="I13240" s="14" t="s">
        <v>891</v>
      </c>
      <c r="J13240" s="156" t="s">
        <v>398</v>
      </c>
    </row>
    <row r="13241" spans="1:10" ht="16.5" customHeight="1" x14ac:dyDescent="0.25">
      <c r="A13241" s="156" t="s">
        <v>123</v>
      </c>
      <c r="B13241" s="156" t="s">
        <v>751</v>
      </c>
      <c r="C13241" s="156" t="s">
        <v>547</v>
      </c>
      <c r="D13241" s="138">
        <v>7.6</v>
      </c>
      <c r="F13241" s="32">
        <v>46204</v>
      </c>
      <c r="G13241" s="32">
        <v>46234</v>
      </c>
      <c r="H13241" s="156" t="s">
        <v>859</v>
      </c>
      <c r="I13241" s="14" t="s">
        <v>891</v>
      </c>
      <c r="J13241" s="156" t="s">
        <v>399</v>
      </c>
    </row>
    <row r="13242" spans="1:10" ht="16.5" customHeight="1" x14ac:dyDescent="0.25">
      <c r="A13242" s="156" t="s">
        <v>124</v>
      </c>
      <c r="B13242" s="156" t="s">
        <v>752</v>
      </c>
      <c r="C13242" s="156" t="s">
        <v>753</v>
      </c>
      <c r="D13242" s="162">
        <v>7.4</v>
      </c>
      <c r="F13242" s="32">
        <v>46204</v>
      </c>
      <c r="G13242" s="32">
        <v>46234</v>
      </c>
      <c r="H13242" s="156" t="s">
        <v>859</v>
      </c>
      <c r="I13242" s="14" t="s">
        <v>891</v>
      </c>
      <c r="J13242" s="156" t="s">
        <v>400</v>
      </c>
    </row>
    <row r="13243" spans="1:10" ht="16.5" hidden="1" customHeight="1" x14ac:dyDescent="0.25">
      <c r="D13243" s="162"/>
      <c r="F13243" s="32"/>
      <c r="G13243" s="32"/>
      <c r="I13243" s="14"/>
    </row>
    <row r="13244" spans="1:10" ht="16.5" customHeight="1" x14ac:dyDescent="0.25">
      <c r="A13244" s="156" t="s">
        <v>124</v>
      </c>
      <c r="B13244" s="156" t="s">
        <v>756</v>
      </c>
      <c r="C13244" s="156" t="s">
        <v>753</v>
      </c>
      <c r="D13244" s="162">
        <v>5.2</v>
      </c>
      <c r="F13244" s="32">
        <v>46204</v>
      </c>
      <c r="G13244" s="32">
        <v>46234</v>
      </c>
      <c r="H13244" s="156" t="s">
        <v>859</v>
      </c>
      <c r="I13244" s="14" t="s">
        <v>891</v>
      </c>
      <c r="J13244" s="156" t="s">
        <v>402</v>
      </c>
    </row>
    <row r="13245" spans="1:10" ht="16.5" customHeight="1" x14ac:dyDescent="0.25">
      <c r="A13245" s="156" t="s">
        <v>125</v>
      </c>
      <c r="B13245" s="156" t="s">
        <v>757</v>
      </c>
      <c r="C13245" s="156" t="s">
        <v>758</v>
      </c>
      <c r="D13245" s="164">
        <v>4.3499999999999996</v>
      </c>
      <c r="F13245" s="32">
        <v>46204</v>
      </c>
      <c r="G13245" s="32">
        <v>46234</v>
      </c>
      <c r="H13245" s="156" t="s">
        <v>859</v>
      </c>
      <c r="I13245" s="14" t="s">
        <v>891</v>
      </c>
      <c r="J13245" s="156" t="s">
        <v>403</v>
      </c>
    </row>
    <row r="13246" spans="1:10" ht="16.5" customHeight="1" x14ac:dyDescent="0.25">
      <c r="A13246" s="156" t="s">
        <v>125</v>
      </c>
      <c r="B13246" s="156" t="s">
        <v>759</v>
      </c>
      <c r="C13246" s="156" t="s">
        <v>758</v>
      </c>
      <c r="D13246" s="162">
        <v>2.7</v>
      </c>
      <c r="F13246" s="32">
        <v>46204</v>
      </c>
      <c r="G13246" s="32">
        <v>46234</v>
      </c>
      <c r="H13246" s="156" t="s">
        <v>859</v>
      </c>
      <c r="I13246" s="14" t="s">
        <v>891</v>
      </c>
      <c r="J13246" s="156" t="s">
        <v>404</v>
      </c>
    </row>
    <row r="13247" spans="1:10" ht="16.5" hidden="1" customHeight="1" x14ac:dyDescent="0.25">
      <c r="F13247" s="32"/>
      <c r="G13247" s="32"/>
      <c r="I13247" s="14"/>
    </row>
    <row r="13248" spans="1:10" ht="16.5" customHeight="1" x14ac:dyDescent="0.25">
      <c r="A13248" s="156" t="s">
        <v>77</v>
      </c>
      <c r="B13248" s="156" t="s">
        <v>502</v>
      </c>
      <c r="C13248" s="156" t="s">
        <v>503</v>
      </c>
      <c r="D13248" s="162">
        <v>8.5</v>
      </c>
      <c r="F13248" s="32">
        <v>46204</v>
      </c>
      <c r="G13248" s="32">
        <v>46234</v>
      </c>
      <c r="H13248" s="156" t="s">
        <v>187</v>
      </c>
      <c r="I13248" s="14" t="s">
        <v>891</v>
      </c>
      <c r="J13248" s="156" t="s">
        <v>249</v>
      </c>
    </row>
    <row r="13249" spans="1:10" ht="16.5" customHeight="1" x14ac:dyDescent="0.25">
      <c r="A13249" s="156" t="s">
        <v>77</v>
      </c>
      <c r="B13249" s="156" t="s">
        <v>504</v>
      </c>
      <c r="C13249" s="156" t="s">
        <v>505</v>
      </c>
      <c r="D13249" s="138">
        <v>6.95</v>
      </c>
      <c r="F13249" s="32">
        <v>46204</v>
      </c>
      <c r="G13249" s="32">
        <v>46234</v>
      </c>
      <c r="H13249" s="156" t="s">
        <v>187</v>
      </c>
      <c r="I13249" s="14" t="s">
        <v>891</v>
      </c>
      <c r="J13249" s="156" t="s">
        <v>250</v>
      </c>
    </row>
    <row r="13250" spans="1:10" ht="16.5" customHeight="1" x14ac:dyDescent="0.25">
      <c r="A13250" s="156" t="s">
        <v>77</v>
      </c>
      <c r="B13250" s="156" t="s">
        <v>506</v>
      </c>
      <c r="C13250" s="156" t="s">
        <v>507</v>
      </c>
      <c r="D13250" s="162">
        <v>7.9</v>
      </c>
      <c r="F13250" s="32">
        <v>46204</v>
      </c>
      <c r="G13250" s="32">
        <v>46234</v>
      </c>
      <c r="H13250" s="156" t="s">
        <v>187</v>
      </c>
      <c r="I13250" s="14" t="s">
        <v>891</v>
      </c>
      <c r="J13250" s="156" t="s">
        <v>251</v>
      </c>
    </row>
    <row r="13251" spans="1:10" ht="16.5" customHeight="1" x14ac:dyDescent="0.25">
      <c r="A13251" s="156" t="s">
        <v>77</v>
      </c>
      <c r="B13251" s="156" t="s">
        <v>508</v>
      </c>
      <c r="C13251" s="156" t="s">
        <v>509</v>
      </c>
      <c r="D13251" s="162">
        <v>3.6</v>
      </c>
      <c r="F13251" s="32">
        <v>46204</v>
      </c>
      <c r="G13251" s="32">
        <v>46234</v>
      </c>
      <c r="H13251" s="156" t="s">
        <v>187</v>
      </c>
      <c r="I13251" s="14" t="s">
        <v>891</v>
      </c>
      <c r="J13251" s="156" t="s">
        <v>252</v>
      </c>
    </row>
    <row r="13252" spans="1:10" ht="16.5" customHeight="1" x14ac:dyDescent="0.25">
      <c r="A13252" s="156" t="s">
        <v>77</v>
      </c>
      <c r="B13252" s="156" t="s">
        <v>510</v>
      </c>
      <c r="C13252" s="156" t="s">
        <v>507</v>
      </c>
      <c r="D13252" s="162">
        <v>8.4499999999999993</v>
      </c>
      <c r="F13252" s="32">
        <v>46204</v>
      </c>
      <c r="G13252" s="32">
        <v>46234</v>
      </c>
      <c r="H13252" s="156" t="s">
        <v>187</v>
      </c>
      <c r="I13252" s="14" t="s">
        <v>891</v>
      </c>
      <c r="J13252" s="156" t="s">
        <v>253</v>
      </c>
    </row>
    <row r="13253" spans="1:10" ht="16.5" hidden="1" customHeight="1" x14ac:dyDescent="0.25">
      <c r="D13253" s="162"/>
      <c r="F13253" s="32"/>
      <c r="G13253" s="32"/>
      <c r="I13253" s="14"/>
    </row>
    <row r="13254" spans="1:10" ht="16.5" customHeight="1" x14ac:dyDescent="0.25">
      <c r="A13254" s="156" t="s">
        <v>78</v>
      </c>
      <c r="B13254" s="156" t="s">
        <v>512</v>
      </c>
      <c r="C13254" s="156" t="s">
        <v>513</v>
      </c>
      <c r="D13254" s="162">
        <v>2.9</v>
      </c>
      <c r="F13254" s="32">
        <v>46204</v>
      </c>
      <c r="G13254" s="32">
        <v>46234</v>
      </c>
      <c r="H13254" s="156" t="s">
        <v>187</v>
      </c>
      <c r="I13254" s="14" t="s">
        <v>891</v>
      </c>
      <c r="J13254" s="156" t="s">
        <v>255</v>
      </c>
    </row>
    <row r="13255" spans="1:10" ht="16.5" customHeight="1" x14ac:dyDescent="0.25">
      <c r="A13255" s="156" t="s">
        <v>78</v>
      </c>
      <c r="B13255" s="156" t="s">
        <v>514</v>
      </c>
      <c r="C13255" s="156" t="s">
        <v>515</v>
      </c>
      <c r="D13255" s="162">
        <v>3</v>
      </c>
      <c r="F13255" s="32">
        <v>46204</v>
      </c>
      <c r="G13255" s="32">
        <v>46234</v>
      </c>
      <c r="H13255" s="156" t="s">
        <v>187</v>
      </c>
      <c r="I13255" s="14" t="s">
        <v>891</v>
      </c>
      <c r="J13255" s="156" t="s">
        <v>256</v>
      </c>
    </row>
    <row r="13256" spans="1:10" ht="16.5" customHeight="1" x14ac:dyDescent="0.25">
      <c r="A13256" s="156" t="s">
        <v>78</v>
      </c>
      <c r="B13256" s="156" t="s">
        <v>516</v>
      </c>
      <c r="C13256" s="156" t="s">
        <v>505</v>
      </c>
      <c r="D13256" s="162">
        <v>6.99</v>
      </c>
      <c r="F13256" s="32">
        <v>46204</v>
      </c>
      <c r="G13256" s="32">
        <v>46234</v>
      </c>
      <c r="H13256" s="156" t="s">
        <v>187</v>
      </c>
      <c r="I13256" s="14" t="s">
        <v>891</v>
      </c>
      <c r="J13256" s="156" t="s">
        <v>257</v>
      </c>
    </row>
    <row r="13257" spans="1:10" ht="16.5" customHeight="1" x14ac:dyDescent="0.25">
      <c r="A13257" s="156" t="s">
        <v>78</v>
      </c>
      <c r="B13257" s="156" t="s">
        <v>517</v>
      </c>
      <c r="C13257" s="156" t="s">
        <v>518</v>
      </c>
      <c r="D13257" s="162">
        <v>1.7</v>
      </c>
      <c r="F13257" s="32">
        <v>46204</v>
      </c>
      <c r="G13257" s="32">
        <v>46234</v>
      </c>
      <c r="H13257" s="156" t="s">
        <v>187</v>
      </c>
      <c r="I13257" s="14" t="s">
        <v>891</v>
      </c>
      <c r="J13257" s="156" t="s">
        <v>258</v>
      </c>
    </row>
    <row r="13258" spans="1:10" ht="16.5" customHeight="1" x14ac:dyDescent="0.25">
      <c r="A13258" s="156" t="s">
        <v>78</v>
      </c>
      <c r="B13258" s="156" t="s">
        <v>519</v>
      </c>
      <c r="C13258" s="156" t="s">
        <v>520</v>
      </c>
      <c r="D13258" s="162">
        <v>5.3</v>
      </c>
      <c r="F13258" s="32">
        <v>46204</v>
      </c>
      <c r="G13258" s="32">
        <v>46234</v>
      </c>
      <c r="H13258" s="156" t="s">
        <v>187</v>
      </c>
      <c r="I13258" s="14" t="s">
        <v>891</v>
      </c>
      <c r="J13258" s="156" t="s">
        <v>259</v>
      </c>
    </row>
    <row r="13259" spans="1:10" ht="16.5" hidden="1" customHeight="1" x14ac:dyDescent="0.25">
      <c r="F13259" s="32"/>
      <c r="G13259" s="32"/>
      <c r="I13259" s="14"/>
    </row>
    <row r="13260" spans="1:10" ht="16.5" customHeight="1" x14ac:dyDescent="0.25">
      <c r="A13260" s="156" t="s">
        <v>78</v>
      </c>
      <c r="B13260" s="156" t="s">
        <v>523</v>
      </c>
      <c r="C13260" s="156" t="s">
        <v>524</v>
      </c>
      <c r="D13260" s="162">
        <v>1.25</v>
      </c>
      <c r="F13260" s="32">
        <v>46204</v>
      </c>
      <c r="G13260" s="32">
        <v>46234</v>
      </c>
      <c r="H13260" s="156" t="s">
        <v>187</v>
      </c>
      <c r="I13260" s="14" t="s">
        <v>891</v>
      </c>
      <c r="J13260" s="156" t="s">
        <v>261</v>
      </c>
    </row>
    <row r="13261" spans="1:10" ht="16.5" customHeight="1" x14ac:dyDescent="0.25">
      <c r="A13261" s="156" t="s">
        <v>78</v>
      </c>
      <c r="B13261" s="156" t="s">
        <v>525</v>
      </c>
      <c r="C13261" s="156" t="s">
        <v>526</v>
      </c>
      <c r="D13261" s="162">
        <v>2.2000000000000002</v>
      </c>
      <c r="F13261" s="32">
        <v>46204</v>
      </c>
      <c r="G13261" s="32">
        <v>46234</v>
      </c>
      <c r="H13261" s="156" t="s">
        <v>187</v>
      </c>
      <c r="I13261" s="14" t="s">
        <v>891</v>
      </c>
      <c r="J13261" s="156" t="s">
        <v>262</v>
      </c>
    </row>
    <row r="13262" spans="1:10" ht="16.5" hidden="1" customHeight="1" x14ac:dyDescent="0.25">
      <c r="D13262" s="162"/>
      <c r="F13262" s="32"/>
      <c r="G13262" s="32"/>
      <c r="I13262" s="14"/>
    </row>
    <row r="13263" spans="1:10" ht="16.5" customHeight="1" x14ac:dyDescent="0.25">
      <c r="A13263" s="156" t="s">
        <v>80</v>
      </c>
      <c r="B13263" s="156" t="s">
        <v>529</v>
      </c>
      <c r="C13263" s="156" t="s">
        <v>530</v>
      </c>
      <c r="D13263" s="164">
        <v>2.2999999999999998</v>
      </c>
      <c r="F13263" s="32">
        <v>46204</v>
      </c>
      <c r="G13263" s="32">
        <v>46234</v>
      </c>
      <c r="H13263" s="156" t="s">
        <v>187</v>
      </c>
      <c r="I13263" s="14" t="s">
        <v>891</v>
      </c>
      <c r="J13263" s="156" t="s">
        <v>264</v>
      </c>
    </row>
    <row r="13264" spans="1:10" ht="16.5" customHeight="1" x14ac:dyDescent="0.25">
      <c r="A13264" s="156" t="s">
        <v>80</v>
      </c>
      <c r="B13264" s="156" t="s">
        <v>529</v>
      </c>
      <c r="C13264" s="156" t="s">
        <v>531</v>
      </c>
      <c r="D13264" s="164">
        <v>5.9</v>
      </c>
      <c r="F13264" s="32">
        <v>46204</v>
      </c>
      <c r="G13264" s="32">
        <v>46234</v>
      </c>
      <c r="H13264" s="156" t="s">
        <v>187</v>
      </c>
      <c r="I13264" s="14" t="s">
        <v>891</v>
      </c>
      <c r="J13264" s="156" t="s">
        <v>265</v>
      </c>
    </row>
    <row r="13265" spans="1:10" ht="16.5" hidden="1" customHeight="1" x14ac:dyDescent="0.25"/>
    <row r="13266" spans="1:10" ht="16.5" customHeight="1" x14ac:dyDescent="0.25">
      <c r="A13266" s="156" t="s">
        <v>83</v>
      </c>
      <c r="B13266" s="156" t="s">
        <v>534</v>
      </c>
      <c r="C13266" s="156" t="s">
        <v>535</v>
      </c>
      <c r="D13266" s="51">
        <v>1.25</v>
      </c>
      <c r="E13266" s="46"/>
      <c r="F13266" s="32">
        <v>46204</v>
      </c>
      <c r="G13266" s="32">
        <v>46234</v>
      </c>
      <c r="H13266" s="156" t="s">
        <v>187</v>
      </c>
      <c r="I13266" s="14" t="s">
        <v>891</v>
      </c>
      <c r="J13266" s="156" t="s">
        <v>268</v>
      </c>
    </row>
    <row r="13267" spans="1:10" ht="16.5" customHeight="1" x14ac:dyDescent="0.25">
      <c r="A13267" s="156" t="s">
        <v>83</v>
      </c>
      <c r="B13267" s="156" t="s">
        <v>536</v>
      </c>
      <c r="C13267" s="156" t="s">
        <v>537</v>
      </c>
      <c r="D13267" s="51">
        <v>1.1499999999999999</v>
      </c>
      <c r="E13267" s="46"/>
      <c r="F13267" s="32">
        <v>46204</v>
      </c>
      <c r="G13267" s="32">
        <v>46234</v>
      </c>
      <c r="H13267" s="156" t="s">
        <v>187</v>
      </c>
      <c r="I13267" s="14" t="s">
        <v>891</v>
      </c>
      <c r="J13267" s="156" t="s">
        <v>266</v>
      </c>
    </row>
    <row r="13268" spans="1:10" ht="16.5" hidden="1" customHeight="1" x14ac:dyDescent="0.25">
      <c r="D13268" s="51"/>
      <c r="E13268" s="50"/>
      <c r="F13268" s="32"/>
      <c r="G13268" s="32"/>
      <c r="I13268" s="14"/>
    </row>
    <row r="13269" spans="1:10" ht="16.5" customHeight="1" x14ac:dyDescent="0.25">
      <c r="A13269" s="156" t="s">
        <v>84</v>
      </c>
      <c r="B13269" s="156" t="s">
        <v>540</v>
      </c>
      <c r="C13269" s="156" t="s">
        <v>541</v>
      </c>
      <c r="D13269" s="162">
        <v>4.75</v>
      </c>
      <c r="F13269" s="32">
        <v>46204</v>
      </c>
      <c r="G13269" s="32">
        <v>46234</v>
      </c>
      <c r="H13269" s="156" t="s">
        <v>187</v>
      </c>
      <c r="I13269" s="14" t="s">
        <v>891</v>
      </c>
      <c r="J13269" s="156" t="s">
        <v>272</v>
      </c>
    </row>
    <row r="13270" spans="1:10" ht="16.5" customHeight="1" x14ac:dyDescent="0.25">
      <c r="A13270" s="156" t="s">
        <v>84</v>
      </c>
      <c r="B13270" s="156" t="s">
        <v>540</v>
      </c>
      <c r="C13270" s="156" t="s">
        <v>542</v>
      </c>
      <c r="D13270" s="162">
        <v>10.89</v>
      </c>
      <c r="F13270" s="32">
        <v>46204</v>
      </c>
      <c r="G13270" s="32">
        <v>46234</v>
      </c>
      <c r="H13270" s="156" t="s">
        <v>187</v>
      </c>
      <c r="I13270" s="14" t="s">
        <v>891</v>
      </c>
      <c r="J13270" s="156" t="s">
        <v>273</v>
      </c>
    </row>
    <row r="13271" spans="1:10" ht="16.5" customHeight="1" x14ac:dyDescent="0.25">
      <c r="A13271" s="156" t="s">
        <v>84</v>
      </c>
      <c r="B13271" s="156" t="s">
        <v>543</v>
      </c>
      <c r="C13271" s="156" t="s">
        <v>539</v>
      </c>
      <c r="D13271" s="162">
        <v>15.6</v>
      </c>
      <c r="F13271" s="32">
        <v>46204</v>
      </c>
      <c r="G13271" s="32">
        <v>46234</v>
      </c>
      <c r="H13271" s="156" t="s">
        <v>187</v>
      </c>
      <c r="I13271" s="14" t="s">
        <v>891</v>
      </c>
      <c r="J13271" s="156" t="s">
        <v>270</v>
      </c>
    </row>
    <row r="13272" spans="1:10" ht="16.5" hidden="1" customHeight="1" x14ac:dyDescent="0.25">
      <c r="D13272" s="162"/>
      <c r="F13272" s="32"/>
      <c r="G13272" s="32"/>
      <c r="I13272" s="14"/>
    </row>
    <row r="13273" spans="1:10" ht="16.5" hidden="1" customHeight="1" x14ac:dyDescent="0.25">
      <c r="D13273" s="162"/>
      <c r="F13273" s="32"/>
      <c r="G13273" s="32"/>
      <c r="I13273" s="14"/>
    </row>
    <row r="13274" spans="1:10" ht="16.5" customHeight="1" x14ac:dyDescent="0.25">
      <c r="A13274" s="156" t="s">
        <v>84</v>
      </c>
      <c r="B13274" s="156" t="s">
        <v>546</v>
      </c>
      <c r="C13274" s="156" t="s">
        <v>547</v>
      </c>
      <c r="D13274" s="164">
        <v>13.6</v>
      </c>
      <c r="F13274" s="32">
        <v>46204</v>
      </c>
      <c r="G13274" s="32">
        <v>46234</v>
      </c>
      <c r="H13274" s="156" t="s">
        <v>187</v>
      </c>
      <c r="I13274" s="14" t="s">
        <v>891</v>
      </c>
      <c r="J13274" s="156" t="s">
        <v>275</v>
      </c>
    </row>
    <row r="13275" spans="1:10" ht="16.5" hidden="1" customHeight="1" x14ac:dyDescent="0.25">
      <c r="F13275" s="32"/>
      <c r="G13275" s="32"/>
      <c r="I13275" s="14"/>
    </row>
    <row r="13276" spans="1:10" ht="16.5" hidden="1" customHeight="1" x14ac:dyDescent="0.25">
      <c r="F13276" s="32"/>
      <c r="G13276" s="32"/>
      <c r="I13276" s="14"/>
    </row>
    <row r="13277" spans="1:10" ht="16.5" customHeight="1" x14ac:dyDescent="0.25">
      <c r="A13277" s="156" t="s">
        <v>84</v>
      </c>
      <c r="B13277" s="156" t="s">
        <v>550</v>
      </c>
      <c r="C13277" s="156" t="s">
        <v>549</v>
      </c>
      <c r="D13277" s="164">
        <v>4.7</v>
      </c>
      <c r="F13277" s="32">
        <v>46204</v>
      </c>
      <c r="G13277" s="32">
        <v>46234</v>
      </c>
      <c r="H13277" s="156" t="s">
        <v>187</v>
      </c>
      <c r="I13277" s="14" t="s">
        <v>891</v>
      </c>
      <c r="J13277" s="156" t="s">
        <v>276</v>
      </c>
    </row>
    <row r="13278" spans="1:10" ht="16.5" customHeight="1" x14ac:dyDescent="0.25">
      <c r="A13278" s="156" t="s">
        <v>84</v>
      </c>
      <c r="B13278" s="156" t="s">
        <v>550</v>
      </c>
      <c r="C13278" s="156" t="s">
        <v>551</v>
      </c>
      <c r="D13278" s="164">
        <v>11.59</v>
      </c>
      <c r="F13278" s="32">
        <v>46204</v>
      </c>
      <c r="G13278" s="32">
        <v>46234</v>
      </c>
      <c r="H13278" s="156" t="s">
        <v>187</v>
      </c>
      <c r="I13278" s="14" t="s">
        <v>891</v>
      </c>
      <c r="J13278" s="156" t="s">
        <v>277</v>
      </c>
    </row>
    <row r="13279" spans="1:10" ht="16.5" customHeight="1" x14ac:dyDescent="0.25">
      <c r="A13279" s="156" t="s">
        <v>84</v>
      </c>
      <c r="B13279" s="156" t="s">
        <v>552</v>
      </c>
      <c r="C13279" s="156" t="s">
        <v>549</v>
      </c>
      <c r="D13279" s="164">
        <v>5.5</v>
      </c>
      <c r="F13279" s="32">
        <v>46204</v>
      </c>
      <c r="G13279" s="32">
        <v>46234</v>
      </c>
      <c r="H13279" s="156" t="s">
        <v>187</v>
      </c>
      <c r="I13279" s="14" t="s">
        <v>891</v>
      </c>
      <c r="J13279" s="156" t="s">
        <v>278</v>
      </c>
    </row>
    <row r="13280" spans="1:10" ht="16.5" customHeight="1" x14ac:dyDescent="0.25">
      <c r="A13280" s="156" t="s">
        <v>84</v>
      </c>
      <c r="B13280" s="156" t="s">
        <v>553</v>
      </c>
      <c r="C13280" s="156" t="s">
        <v>549</v>
      </c>
      <c r="D13280" s="164">
        <v>4.49</v>
      </c>
      <c r="F13280" s="32">
        <v>46204</v>
      </c>
      <c r="G13280" s="32">
        <v>46234</v>
      </c>
      <c r="H13280" s="156" t="s">
        <v>187</v>
      </c>
      <c r="I13280" s="14" t="s">
        <v>891</v>
      </c>
      <c r="J13280" s="156" t="s">
        <v>279</v>
      </c>
    </row>
    <row r="13281" spans="1:10" ht="16.5" customHeight="1" x14ac:dyDescent="0.25">
      <c r="A13281" s="156" t="s">
        <v>84</v>
      </c>
      <c r="B13281" s="156" t="s">
        <v>553</v>
      </c>
      <c r="C13281" s="156" t="s">
        <v>551</v>
      </c>
      <c r="D13281" s="164">
        <v>10.69</v>
      </c>
      <c r="F13281" s="32">
        <v>46204</v>
      </c>
      <c r="G13281" s="32">
        <v>46234</v>
      </c>
      <c r="H13281" s="156" t="s">
        <v>187</v>
      </c>
      <c r="I13281" s="14" t="s">
        <v>891</v>
      </c>
      <c r="J13281" s="156" t="s">
        <v>280</v>
      </c>
    </row>
    <row r="13282" spans="1:10" ht="16.5" customHeight="1" x14ac:dyDescent="0.25">
      <c r="A13282" s="156" t="s">
        <v>85</v>
      </c>
      <c r="B13282" s="156" t="s">
        <v>554</v>
      </c>
      <c r="C13282" s="156" t="s">
        <v>549</v>
      </c>
      <c r="D13282" s="51">
        <v>4.5</v>
      </c>
      <c r="E13282" s="50"/>
      <c r="F13282" s="32">
        <v>46204</v>
      </c>
      <c r="G13282" s="32">
        <v>46234</v>
      </c>
      <c r="H13282" s="156" t="s">
        <v>187</v>
      </c>
      <c r="I13282" s="14" t="s">
        <v>891</v>
      </c>
      <c r="J13282" s="156" t="s">
        <v>281</v>
      </c>
    </row>
    <row r="13283" spans="1:10" ht="16.5" hidden="1" customHeight="1" x14ac:dyDescent="0.25">
      <c r="F13283" s="32"/>
      <c r="G13283" s="32"/>
      <c r="I13283" s="14"/>
    </row>
    <row r="13284" spans="1:10" ht="16.5" customHeight="1" x14ac:dyDescent="0.25">
      <c r="A13284" s="156" t="s">
        <v>85</v>
      </c>
      <c r="B13284" s="156" t="s">
        <v>556</v>
      </c>
      <c r="C13284" s="156" t="s">
        <v>549</v>
      </c>
      <c r="D13284" s="164">
        <v>5.3</v>
      </c>
      <c r="F13284" s="32">
        <v>46204</v>
      </c>
      <c r="G13284" s="32">
        <v>46234</v>
      </c>
      <c r="H13284" s="156" t="s">
        <v>187</v>
      </c>
      <c r="I13284" s="14" t="s">
        <v>891</v>
      </c>
      <c r="J13284" s="156" t="s">
        <v>283</v>
      </c>
    </row>
    <row r="13285" spans="1:10" ht="16.5" customHeight="1" x14ac:dyDescent="0.25">
      <c r="A13285" s="156" t="s">
        <v>85</v>
      </c>
      <c r="B13285" s="156" t="s">
        <v>557</v>
      </c>
      <c r="C13285" s="156" t="s">
        <v>547</v>
      </c>
      <c r="D13285" s="162">
        <v>4.3899999999999997</v>
      </c>
      <c r="F13285" s="32">
        <v>46204</v>
      </c>
      <c r="G13285" s="32">
        <v>46234</v>
      </c>
      <c r="H13285" s="156" t="s">
        <v>187</v>
      </c>
      <c r="I13285" s="14" t="s">
        <v>891</v>
      </c>
      <c r="J13285" s="156" t="s">
        <v>286</v>
      </c>
    </row>
    <row r="13286" spans="1:10" ht="16.5" customHeight="1" x14ac:dyDescent="0.25">
      <c r="A13286" s="156" t="s">
        <v>85</v>
      </c>
      <c r="B13286" s="156" t="s">
        <v>558</v>
      </c>
      <c r="C13286" s="156" t="s">
        <v>549</v>
      </c>
      <c r="D13286" s="164">
        <v>4.9000000000000004</v>
      </c>
      <c r="F13286" s="32">
        <v>46204</v>
      </c>
      <c r="G13286" s="32">
        <v>46234</v>
      </c>
      <c r="H13286" s="156" t="s">
        <v>187</v>
      </c>
      <c r="I13286" s="14" t="s">
        <v>891</v>
      </c>
      <c r="J13286" s="156" t="s">
        <v>287</v>
      </c>
    </row>
    <row r="13287" spans="1:10" ht="16.5" hidden="1" customHeight="1" x14ac:dyDescent="0.25">
      <c r="F13287" s="32"/>
      <c r="G13287" s="32"/>
      <c r="I13287" s="14"/>
    </row>
    <row r="13288" spans="1:10" ht="16.5" hidden="1" customHeight="1" x14ac:dyDescent="0.25">
      <c r="D13288" s="162"/>
      <c r="F13288" s="32"/>
      <c r="G13288" s="32"/>
      <c r="I13288" s="14"/>
    </row>
    <row r="13289" spans="1:10" ht="16.5" hidden="1" customHeight="1" x14ac:dyDescent="0.25">
      <c r="D13289" s="138"/>
      <c r="F13289" s="32"/>
      <c r="G13289" s="32"/>
      <c r="I13289" s="14"/>
    </row>
    <row r="13290" spans="1:10" ht="16.5" hidden="1" customHeight="1" x14ac:dyDescent="0.25">
      <c r="D13290" s="138"/>
      <c r="F13290" s="32"/>
      <c r="G13290" s="32"/>
      <c r="I13290" s="14"/>
    </row>
    <row r="13291" spans="1:10" ht="16.5" hidden="1" customHeight="1" x14ac:dyDescent="0.25">
      <c r="D13291" s="138"/>
      <c r="F13291" s="32"/>
      <c r="G13291" s="32"/>
      <c r="I13291" s="14"/>
    </row>
    <row r="13292" spans="1:10" ht="16.5" hidden="1" customHeight="1" x14ac:dyDescent="0.25">
      <c r="D13292" s="138"/>
      <c r="F13292" s="32"/>
      <c r="G13292" s="32"/>
      <c r="I13292" s="14"/>
    </row>
    <row r="13293" spans="1:10" ht="16.5" hidden="1" customHeight="1" x14ac:dyDescent="0.25">
      <c r="D13293" s="138"/>
      <c r="F13293" s="32"/>
      <c r="G13293" s="32"/>
      <c r="I13293" s="14"/>
    </row>
    <row r="13294" spans="1:10" ht="16.5" hidden="1" customHeight="1" x14ac:dyDescent="0.25">
      <c r="D13294" s="162"/>
      <c r="F13294" s="32"/>
      <c r="G13294" s="32"/>
      <c r="I13294" s="14"/>
    </row>
    <row r="13295" spans="1:10" ht="16.5" hidden="1" customHeight="1" x14ac:dyDescent="0.25">
      <c r="F13295" s="32"/>
      <c r="G13295" s="32"/>
      <c r="I13295" s="14"/>
    </row>
    <row r="13296" spans="1:10" ht="16.5" hidden="1" customHeight="1" x14ac:dyDescent="0.25">
      <c r="D13296" s="162"/>
      <c r="F13296" s="32"/>
      <c r="G13296" s="32"/>
      <c r="I13296" s="14"/>
    </row>
    <row r="13297" spans="1:10" ht="16.5" customHeight="1" x14ac:dyDescent="0.25">
      <c r="A13297" s="156" t="s">
        <v>88</v>
      </c>
      <c r="B13297" s="156" t="s">
        <v>574</v>
      </c>
      <c r="C13297" s="156" t="s">
        <v>507</v>
      </c>
      <c r="D13297" s="162">
        <v>1.5</v>
      </c>
      <c r="F13297" s="32">
        <v>46204</v>
      </c>
      <c r="G13297" s="32">
        <v>46234</v>
      </c>
      <c r="H13297" s="156" t="s">
        <v>187</v>
      </c>
      <c r="I13297" s="14" t="s">
        <v>891</v>
      </c>
      <c r="J13297" s="156" t="s">
        <v>295</v>
      </c>
    </row>
    <row r="13298" spans="1:10" ht="16.5" customHeight="1" x14ac:dyDescent="0.25">
      <c r="A13298" s="156" t="s">
        <v>88</v>
      </c>
      <c r="B13298" s="156" t="s">
        <v>575</v>
      </c>
      <c r="C13298" s="156" t="s">
        <v>528</v>
      </c>
      <c r="D13298" s="164">
        <v>2</v>
      </c>
      <c r="F13298" s="32">
        <v>46204</v>
      </c>
      <c r="G13298" s="32">
        <v>46234</v>
      </c>
      <c r="H13298" s="156" t="s">
        <v>187</v>
      </c>
      <c r="I13298" s="14" t="s">
        <v>891</v>
      </c>
      <c r="J13298" s="156" t="s">
        <v>296</v>
      </c>
    </row>
    <row r="13299" spans="1:10" ht="16.5" hidden="1" customHeight="1" x14ac:dyDescent="0.25">
      <c r="F13299" s="32"/>
      <c r="G13299" s="32"/>
      <c r="I13299" s="14"/>
    </row>
    <row r="13300" spans="1:10" ht="16.5" customHeight="1" x14ac:dyDescent="0.25">
      <c r="A13300" s="156" t="s">
        <v>88</v>
      </c>
      <c r="B13300" s="156" t="s">
        <v>578</v>
      </c>
      <c r="C13300" s="156" t="s">
        <v>579</v>
      </c>
      <c r="D13300" s="162">
        <v>0.95</v>
      </c>
      <c r="F13300" s="32">
        <v>46204</v>
      </c>
      <c r="G13300" s="32">
        <v>46234</v>
      </c>
      <c r="H13300" s="156" t="s">
        <v>187</v>
      </c>
      <c r="I13300" s="14" t="s">
        <v>891</v>
      </c>
      <c r="J13300" s="156" t="s">
        <v>298</v>
      </c>
    </row>
    <row r="13301" spans="1:10" ht="16.5" hidden="1" customHeight="1" x14ac:dyDescent="0.25">
      <c r="F13301" s="32"/>
      <c r="G13301" s="32"/>
      <c r="I13301" s="14"/>
    </row>
    <row r="13302" spans="1:10" ht="16.5" customHeight="1" x14ac:dyDescent="0.25">
      <c r="A13302" s="156" t="s">
        <v>89</v>
      </c>
      <c r="B13302" s="156" t="s">
        <v>581</v>
      </c>
      <c r="C13302" s="156" t="s">
        <v>579</v>
      </c>
      <c r="D13302" s="164">
        <v>2.5</v>
      </c>
      <c r="F13302" s="32">
        <v>46204</v>
      </c>
      <c r="G13302" s="32">
        <v>46234</v>
      </c>
      <c r="H13302" s="156" t="s">
        <v>187</v>
      </c>
      <c r="I13302" s="14" t="s">
        <v>891</v>
      </c>
      <c r="J13302" s="156" t="s">
        <v>300</v>
      </c>
    </row>
    <row r="13303" spans="1:10" ht="16.5" customHeight="1" x14ac:dyDescent="0.25">
      <c r="A13303" s="156" t="s">
        <v>89</v>
      </c>
      <c r="B13303" s="156" t="s">
        <v>582</v>
      </c>
      <c r="C13303" s="156" t="s">
        <v>579</v>
      </c>
      <c r="D13303" s="164">
        <v>11.6</v>
      </c>
      <c r="F13303" s="32">
        <v>46204</v>
      </c>
      <c r="G13303" s="32">
        <v>46234</v>
      </c>
      <c r="H13303" s="156" t="s">
        <v>187</v>
      </c>
      <c r="I13303" s="14" t="s">
        <v>891</v>
      </c>
      <c r="J13303" s="156" t="s">
        <v>301</v>
      </c>
    </row>
    <row r="13304" spans="1:10" ht="16.5" customHeight="1" x14ac:dyDescent="0.25">
      <c r="A13304" s="156" t="s">
        <v>89</v>
      </c>
      <c r="B13304" s="156" t="s">
        <v>583</v>
      </c>
      <c r="C13304" s="156" t="s">
        <v>584</v>
      </c>
      <c r="D13304" s="164">
        <v>7.7</v>
      </c>
      <c r="F13304" s="32">
        <v>46204</v>
      </c>
      <c r="G13304" s="32">
        <v>46234</v>
      </c>
      <c r="H13304" s="156" t="s">
        <v>187</v>
      </c>
      <c r="I13304" s="14" t="s">
        <v>891</v>
      </c>
      <c r="J13304" s="156" t="s">
        <v>302</v>
      </c>
    </row>
    <row r="13305" spans="1:10" ht="16.5" customHeight="1" x14ac:dyDescent="0.25">
      <c r="A13305" s="156" t="s">
        <v>89</v>
      </c>
      <c r="B13305" s="156" t="s">
        <v>585</v>
      </c>
      <c r="C13305" s="156" t="s">
        <v>584</v>
      </c>
      <c r="D13305" s="164">
        <v>8.49</v>
      </c>
      <c r="F13305" s="32">
        <v>46204</v>
      </c>
      <c r="G13305" s="32">
        <v>46234</v>
      </c>
      <c r="H13305" s="156" t="s">
        <v>187</v>
      </c>
      <c r="I13305" s="14" t="s">
        <v>891</v>
      </c>
      <c r="J13305" s="156" t="s">
        <v>303</v>
      </c>
    </row>
    <row r="13306" spans="1:10" ht="16.5" customHeight="1" x14ac:dyDescent="0.25">
      <c r="A13306" s="156" t="s">
        <v>90</v>
      </c>
      <c r="B13306" s="156" t="s">
        <v>586</v>
      </c>
      <c r="C13306" s="156" t="s">
        <v>533</v>
      </c>
      <c r="D13306" s="164">
        <v>1.55</v>
      </c>
      <c r="F13306" s="32">
        <v>46204</v>
      </c>
      <c r="G13306" s="32">
        <v>46234</v>
      </c>
      <c r="H13306" s="156" t="s">
        <v>187</v>
      </c>
      <c r="I13306" s="14" t="s">
        <v>891</v>
      </c>
      <c r="J13306" s="156" t="s">
        <v>305</v>
      </c>
    </row>
    <row r="13307" spans="1:10" ht="16.5" customHeight="1" x14ac:dyDescent="0.25">
      <c r="A13307" s="156" t="s">
        <v>90</v>
      </c>
      <c r="B13307" s="156" t="s">
        <v>587</v>
      </c>
      <c r="C13307" s="156" t="s">
        <v>533</v>
      </c>
      <c r="D13307" s="164">
        <v>1.25</v>
      </c>
      <c r="F13307" s="32">
        <v>46204</v>
      </c>
      <c r="G13307" s="32">
        <v>46234</v>
      </c>
      <c r="H13307" s="156" t="s">
        <v>187</v>
      </c>
      <c r="I13307" s="14" t="s">
        <v>891</v>
      </c>
      <c r="J13307" s="156" t="s">
        <v>306</v>
      </c>
    </row>
    <row r="13308" spans="1:10" ht="16.5" customHeight="1" x14ac:dyDescent="0.25">
      <c r="A13308" s="156" t="s">
        <v>90</v>
      </c>
      <c r="B13308" s="156" t="s">
        <v>588</v>
      </c>
      <c r="C13308" s="156" t="s">
        <v>533</v>
      </c>
      <c r="D13308" s="164">
        <v>1.3</v>
      </c>
      <c r="F13308" s="32">
        <v>46204</v>
      </c>
      <c r="G13308" s="32">
        <v>46234</v>
      </c>
      <c r="H13308" s="156" t="s">
        <v>187</v>
      </c>
      <c r="I13308" s="14" t="s">
        <v>891</v>
      </c>
      <c r="J13308" s="156" t="s">
        <v>307</v>
      </c>
    </row>
    <row r="13309" spans="1:10" ht="16.5" customHeight="1" x14ac:dyDescent="0.25">
      <c r="A13309" s="156" t="s">
        <v>90</v>
      </c>
      <c r="B13309" s="156" t="s">
        <v>589</v>
      </c>
      <c r="C13309" s="156" t="s">
        <v>535</v>
      </c>
      <c r="D13309" s="164">
        <v>1.1499999999999999</v>
      </c>
      <c r="F13309" s="32">
        <v>46204</v>
      </c>
      <c r="G13309" s="32">
        <v>46234</v>
      </c>
      <c r="H13309" s="156" t="s">
        <v>187</v>
      </c>
      <c r="I13309" s="14" t="s">
        <v>891</v>
      </c>
      <c r="J13309" s="156" t="s">
        <v>304</v>
      </c>
    </row>
    <row r="13310" spans="1:10" ht="16.5" customHeight="1" x14ac:dyDescent="0.25">
      <c r="A13310" s="156" t="s">
        <v>91</v>
      </c>
      <c r="B13310" s="156" t="s">
        <v>590</v>
      </c>
      <c r="C13310" s="156" t="s">
        <v>507</v>
      </c>
      <c r="D13310" s="164">
        <v>1.05</v>
      </c>
      <c r="F13310" s="32">
        <v>46204</v>
      </c>
      <c r="G13310" s="32">
        <v>46234</v>
      </c>
      <c r="H13310" s="156" t="s">
        <v>187</v>
      </c>
      <c r="I13310" s="14" t="s">
        <v>891</v>
      </c>
      <c r="J13310" s="156" t="s">
        <v>308</v>
      </c>
    </row>
    <row r="13311" spans="1:10" ht="16.5" customHeight="1" x14ac:dyDescent="0.25">
      <c r="A13311" s="156" t="s">
        <v>91</v>
      </c>
      <c r="B13311" s="156" t="s">
        <v>591</v>
      </c>
      <c r="C13311" s="156" t="s">
        <v>528</v>
      </c>
      <c r="D13311" s="164">
        <v>1.3</v>
      </c>
      <c r="F13311" s="32">
        <v>46204</v>
      </c>
      <c r="G13311" s="32">
        <v>46234</v>
      </c>
      <c r="H13311" s="156" t="s">
        <v>187</v>
      </c>
      <c r="I13311" s="14" t="s">
        <v>891</v>
      </c>
      <c r="J13311" s="156" t="s">
        <v>309</v>
      </c>
    </row>
    <row r="13312" spans="1:10" ht="16.5" customHeight="1" x14ac:dyDescent="0.25">
      <c r="A13312" s="156" t="s">
        <v>91</v>
      </c>
      <c r="B13312" s="156" t="s">
        <v>592</v>
      </c>
      <c r="C13312" s="156" t="s">
        <v>528</v>
      </c>
      <c r="D13312" s="162">
        <v>0.9</v>
      </c>
      <c r="F13312" s="32">
        <v>46204</v>
      </c>
      <c r="G13312" s="32">
        <v>46234</v>
      </c>
      <c r="H13312" s="156" t="s">
        <v>187</v>
      </c>
      <c r="I13312" s="14" t="s">
        <v>891</v>
      </c>
      <c r="J13312" s="156" t="s">
        <v>310</v>
      </c>
    </row>
    <row r="13313" spans="1:10" ht="16.5" customHeight="1" x14ac:dyDescent="0.25">
      <c r="A13313" s="156" t="s">
        <v>91</v>
      </c>
      <c r="B13313" s="156" t="s">
        <v>593</v>
      </c>
      <c r="C13313" s="156" t="s">
        <v>528</v>
      </c>
      <c r="D13313" s="162">
        <v>0.95</v>
      </c>
      <c r="F13313" s="32">
        <v>46204</v>
      </c>
      <c r="G13313" s="32">
        <v>46234</v>
      </c>
      <c r="H13313" s="156" t="s">
        <v>187</v>
      </c>
      <c r="I13313" s="14" t="s">
        <v>891</v>
      </c>
      <c r="J13313" s="156" t="s">
        <v>311</v>
      </c>
    </row>
    <row r="13314" spans="1:10" ht="16.5" customHeight="1" x14ac:dyDescent="0.25">
      <c r="A13314" s="156" t="s">
        <v>91</v>
      </c>
      <c r="B13314" s="156" t="s">
        <v>594</v>
      </c>
      <c r="C13314" s="156" t="s">
        <v>595</v>
      </c>
      <c r="D13314" s="164">
        <v>2.5499999999999998</v>
      </c>
      <c r="F13314" s="33">
        <v>46204</v>
      </c>
      <c r="G13314" s="33">
        <v>46234</v>
      </c>
      <c r="H13314" s="156" t="s">
        <v>187</v>
      </c>
      <c r="I13314" s="156" t="s">
        <v>891</v>
      </c>
      <c r="J13314" s="156" t="s">
        <v>312</v>
      </c>
    </row>
    <row r="13315" spans="1:10" ht="16.5" customHeight="1" x14ac:dyDescent="0.25">
      <c r="A13315" s="156" t="s">
        <v>91</v>
      </c>
      <c r="B13315" s="156" t="s">
        <v>596</v>
      </c>
      <c r="C13315" s="156" t="s">
        <v>595</v>
      </c>
      <c r="D13315" s="164">
        <v>2.9</v>
      </c>
      <c r="F13315" s="33">
        <v>46204</v>
      </c>
      <c r="G13315" s="33">
        <v>46234</v>
      </c>
      <c r="H13315" s="156" t="s">
        <v>187</v>
      </c>
      <c r="I13315" s="156" t="s">
        <v>891</v>
      </c>
      <c r="J13315" s="156" t="s">
        <v>313</v>
      </c>
    </row>
    <row r="13316" spans="1:10" ht="16.5" customHeight="1" x14ac:dyDescent="0.25">
      <c r="A13316" s="156" t="s">
        <v>420</v>
      </c>
      <c r="B13316" s="156" t="s">
        <v>597</v>
      </c>
      <c r="C13316" s="156" t="s">
        <v>598</v>
      </c>
      <c r="D13316" s="164">
        <v>8.5</v>
      </c>
      <c r="F13316" s="33">
        <v>46204</v>
      </c>
      <c r="G13316" s="33">
        <v>46234</v>
      </c>
      <c r="H13316" s="156" t="s">
        <v>187</v>
      </c>
      <c r="I13316" s="156" t="s">
        <v>891</v>
      </c>
      <c r="J13316" s="156" t="s">
        <v>423</v>
      </c>
    </row>
    <row r="13317" spans="1:10" ht="16.5" customHeight="1" x14ac:dyDescent="0.25">
      <c r="A13317" s="156" t="s">
        <v>420</v>
      </c>
      <c r="B13317" s="156" t="s">
        <v>599</v>
      </c>
      <c r="C13317" s="156" t="s">
        <v>598</v>
      </c>
      <c r="D13317" s="164">
        <v>8.5</v>
      </c>
      <c r="F13317" s="33">
        <v>46204</v>
      </c>
      <c r="G13317" s="33">
        <v>46234</v>
      </c>
      <c r="H13317" s="156" t="s">
        <v>187</v>
      </c>
      <c r="I13317" s="156" t="s">
        <v>891</v>
      </c>
      <c r="J13317" s="156" t="s">
        <v>424</v>
      </c>
    </row>
    <row r="13318" spans="1:10" ht="16.5" customHeight="1" x14ac:dyDescent="0.25">
      <c r="A13318" s="156" t="s">
        <v>420</v>
      </c>
      <c r="B13318" s="156" t="s">
        <v>600</v>
      </c>
      <c r="C13318" s="156" t="s">
        <v>598</v>
      </c>
      <c r="D13318" s="162">
        <v>10</v>
      </c>
      <c r="F13318" s="32">
        <v>46204</v>
      </c>
      <c r="G13318" s="32">
        <v>46234</v>
      </c>
      <c r="H13318" s="156" t="s">
        <v>187</v>
      </c>
      <c r="I13318" s="14" t="s">
        <v>891</v>
      </c>
      <c r="J13318" s="156" t="s">
        <v>421</v>
      </c>
    </row>
    <row r="13319" spans="1:10" ht="16.5" customHeight="1" x14ac:dyDescent="0.25">
      <c r="A13319" s="156" t="s">
        <v>420</v>
      </c>
      <c r="B13319" s="156" t="s">
        <v>601</v>
      </c>
      <c r="C13319" s="156" t="s">
        <v>598</v>
      </c>
      <c r="D13319" s="162">
        <v>10</v>
      </c>
      <c r="F13319" s="32">
        <v>46204</v>
      </c>
      <c r="G13319" s="32">
        <v>46234</v>
      </c>
      <c r="H13319" s="156" t="s">
        <v>187</v>
      </c>
      <c r="I13319" s="14" t="s">
        <v>891</v>
      </c>
      <c r="J13319" s="156" t="s">
        <v>422</v>
      </c>
    </row>
    <row r="13320" spans="1:10" ht="16.5" customHeight="1" x14ac:dyDescent="0.25">
      <c r="A13320" s="156" t="s">
        <v>420</v>
      </c>
      <c r="B13320" s="156" t="s">
        <v>602</v>
      </c>
      <c r="C13320" s="156" t="s">
        <v>598</v>
      </c>
      <c r="D13320" s="164">
        <v>8.9</v>
      </c>
      <c r="F13320" s="32">
        <v>46204</v>
      </c>
      <c r="G13320" s="32">
        <v>46234</v>
      </c>
      <c r="H13320" s="156" t="s">
        <v>187</v>
      </c>
      <c r="I13320" s="14" t="s">
        <v>891</v>
      </c>
      <c r="J13320" s="156" t="s">
        <v>498</v>
      </c>
    </row>
    <row r="13321" spans="1:10" ht="16.5" customHeight="1" x14ac:dyDescent="0.25">
      <c r="A13321" s="156" t="s">
        <v>420</v>
      </c>
      <c r="B13321" s="156" t="s">
        <v>603</v>
      </c>
      <c r="C13321" s="156" t="s">
        <v>604</v>
      </c>
      <c r="D13321" s="162">
        <v>15.95</v>
      </c>
      <c r="F13321" s="32">
        <v>46204</v>
      </c>
      <c r="G13321" s="32">
        <v>46234</v>
      </c>
      <c r="H13321" s="156" t="s">
        <v>187</v>
      </c>
      <c r="I13321" s="14" t="s">
        <v>891</v>
      </c>
      <c r="J13321" s="156" t="s">
        <v>430</v>
      </c>
    </row>
    <row r="13322" spans="1:10" ht="16.5" customHeight="1" x14ac:dyDescent="0.25">
      <c r="A13322" s="156" t="s">
        <v>420</v>
      </c>
      <c r="B13322" s="156" t="s">
        <v>605</v>
      </c>
      <c r="C13322" s="156" t="s">
        <v>604</v>
      </c>
      <c r="D13322" s="162">
        <v>15.95</v>
      </c>
      <c r="F13322" s="32">
        <v>46204</v>
      </c>
      <c r="G13322" s="32">
        <v>46234</v>
      </c>
      <c r="H13322" s="156" t="s">
        <v>187</v>
      </c>
      <c r="I13322" s="14" t="s">
        <v>891</v>
      </c>
      <c r="J13322" s="156" t="s">
        <v>425</v>
      </c>
    </row>
    <row r="13323" spans="1:10" ht="16.5" customHeight="1" x14ac:dyDescent="0.25">
      <c r="A13323" s="156" t="s">
        <v>420</v>
      </c>
      <c r="B13323" s="156" t="s">
        <v>606</v>
      </c>
      <c r="C13323" s="156" t="s">
        <v>607</v>
      </c>
      <c r="D13323" s="164">
        <v>11.3</v>
      </c>
      <c r="F13323" s="32">
        <v>46204</v>
      </c>
      <c r="G13323" s="32">
        <v>46234</v>
      </c>
      <c r="H13323" s="156" t="s">
        <v>187</v>
      </c>
      <c r="I13323" s="14" t="s">
        <v>891</v>
      </c>
      <c r="J13323" s="156" t="s">
        <v>496</v>
      </c>
    </row>
    <row r="13324" spans="1:10" ht="16.5" hidden="1" customHeight="1" x14ac:dyDescent="0.25">
      <c r="G13324" s="32"/>
      <c r="I13324" s="14"/>
    </row>
    <row r="13325" spans="1:10" ht="16.5" customHeight="1" x14ac:dyDescent="0.25">
      <c r="A13325" s="156" t="s">
        <v>93</v>
      </c>
      <c r="B13325" s="156" t="s">
        <v>610</v>
      </c>
      <c r="C13325" s="156" t="s">
        <v>595</v>
      </c>
      <c r="D13325" s="164">
        <v>20.99</v>
      </c>
      <c r="F13325" s="33">
        <v>46204</v>
      </c>
      <c r="G13325" s="33">
        <v>46234</v>
      </c>
      <c r="H13325" s="156" t="s">
        <v>187</v>
      </c>
      <c r="I13325" s="156" t="s">
        <v>891</v>
      </c>
      <c r="J13325" s="156" t="s">
        <v>314</v>
      </c>
    </row>
    <row r="13326" spans="1:10" ht="16.5" customHeight="1" x14ac:dyDescent="0.25">
      <c r="A13326" s="156" t="s">
        <v>93</v>
      </c>
      <c r="B13326" s="156" t="s">
        <v>611</v>
      </c>
      <c r="C13326" s="156" t="s">
        <v>595</v>
      </c>
      <c r="D13326" s="164">
        <v>13.99</v>
      </c>
      <c r="F13326" s="33">
        <v>46204</v>
      </c>
      <c r="G13326" s="33">
        <v>46234</v>
      </c>
      <c r="H13326" s="156" t="s">
        <v>187</v>
      </c>
      <c r="I13326" s="156" t="s">
        <v>891</v>
      </c>
      <c r="J13326" s="156" t="s">
        <v>315</v>
      </c>
    </row>
    <row r="13327" spans="1:10" ht="16.5" customHeight="1" x14ac:dyDescent="0.25">
      <c r="A13327" s="156" t="s">
        <v>93</v>
      </c>
      <c r="B13327" s="156" t="s">
        <v>612</v>
      </c>
      <c r="C13327" s="156" t="s">
        <v>595</v>
      </c>
      <c r="D13327" s="164">
        <v>21.99</v>
      </c>
      <c r="F13327" s="33">
        <v>46204</v>
      </c>
      <c r="G13327" s="33">
        <v>46234</v>
      </c>
      <c r="H13327" s="156" t="s">
        <v>187</v>
      </c>
      <c r="I13327" s="156" t="s">
        <v>891</v>
      </c>
      <c r="J13327" s="156" t="s">
        <v>316</v>
      </c>
    </row>
    <row r="13328" spans="1:10" ht="16.5" hidden="1" customHeight="1" x14ac:dyDescent="0.25">
      <c r="A13328" s="11"/>
      <c r="B13328" s="12"/>
      <c r="C13328" s="19"/>
      <c r="D13328" s="50"/>
      <c r="E13328" s="50"/>
      <c r="F13328" s="32"/>
      <c r="G13328" s="32"/>
      <c r="H13328" s="14"/>
      <c r="I13328" s="14"/>
      <c r="J13328" s="14"/>
    </row>
    <row r="13329" spans="1:10" ht="16.5" hidden="1" customHeight="1" x14ac:dyDescent="0.25">
      <c r="A13329" s="11"/>
      <c r="B13329" s="12"/>
      <c r="C13329" s="19"/>
      <c r="D13329" s="50"/>
      <c r="E13329" s="50"/>
      <c r="F13329" s="32"/>
      <c r="G13329" s="32"/>
      <c r="H13329" s="14"/>
      <c r="I13329" s="14"/>
      <c r="J13329" s="14"/>
    </row>
    <row r="13330" spans="1:10" ht="16.5" customHeight="1" x14ac:dyDescent="0.25">
      <c r="A13330" s="11" t="s">
        <v>99</v>
      </c>
      <c r="B13330" s="12" t="s">
        <v>615</v>
      </c>
      <c r="C13330" s="19" t="s">
        <v>595</v>
      </c>
      <c r="D13330" s="50">
        <v>5.29</v>
      </c>
      <c r="E13330" s="50"/>
      <c r="F13330" s="32">
        <v>46204</v>
      </c>
      <c r="G13330" s="32">
        <v>46234</v>
      </c>
      <c r="H13330" s="14" t="s">
        <v>187</v>
      </c>
      <c r="I13330" s="14" t="s">
        <v>891</v>
      </c>
      <c r="J13330" s="14" t="s">
        <v>319</v>
      </c>
    </row>
    <row r="13331" spans="1:10" ht="16.5" customHeight="1" x14ac:dyDescent="0.25">
      <c r="A13331" s="11" t="s">
        <v>99</v>
      </c>
      <c r="B13331" s="12" t="s">
        <v>616</v>
      </c>
      <c r="C13331" s="13" t="s">
        <v>595</v>
      </c>
      <c r="D13331" s="50">
        <v>7.49</v>
      </c>
      <c r="E13331" s="50"/>
      <c r="F13331" s="32">
        <v>46204</v>
      </c>
      <c r="G13331" s="32">
        <v>46234</v>
      </c>
      <c r="H13331" s="14" t="s">
        <v>187</v>
      </c>
      <c r="I13331" s="14" t="s">
        <v>891</v>
      </c>
      <c r="J13331" s="14" t="s">
        <v>320</v>
      </c>
    </row>
    <row r="13332" spans="1:10" ht="16.5" customHeight="1" x14ac:dyDescent="0.25">
      <c r="A13332" s="156" t="s">
        <v>99</v>
      </c>
      <c r="B13332" s="156" t="s">
        <v>617</v>
      </c>
      <c r="C13332" s="156" t="s">
        <v>595</v>
      </c>
      <c r="D13332" s="51">
        <v>9.1999999999999993</v>
      </c>
      <c r="E13332" s="46"/>
      <c r="F13332" s="32">
        <v>46204</v>
      </c>
      <c r="G13332" s="32">
        <v>46234</v>
      </c>
      <c r="H13332" s="156" t="s">
        <v>187</v>
      </c>
      <c r="I13332" s="14" t="s">
        <v>891</v>
      </c>
      <c r="J13332" s="156" t="s">
        <v>321</v>
      </c>
    </row>
    <row r="13333" spans="1:10" ht="16.5" customHeight="1" x14ac:dyDescent="0.25">
      <c r="A13333" s="156" t="s">
        <v>99</v>
      </c>
      <c r="B13333" s="156" t="s">
        <v>618</v>
      </c>
      <c r="C13333" s="156" t="s">
        <v>595</v>
      </c>
      <c r="D13333" s="164">
        <v>5.39</v>
      </c>
      <c r="F13333" s="32">
        <v>46204</v>
      </c>
      <c r="G13333" s="32">
        <v>46234</v>
      </c>
      <c r="H13333" s="156" t="s">
        <v>187</v>
      </c>
      <c r="I13333" s="14" t="s">
        <v>891</v>
      </c>
      <c r="J13333" s="156" t="s">
        <v>322</v>
      </c>
    </row>
    <row r="13334" spans="1:10" ht="16.5" customHeight="1" x14ac:dyDescent="0.25">
      <c r="A13334" s="156" t="s">
        <v>104</v>
      </c>
      <c r="B13334" s="156" t="s">
        <v>619</v>
      </c>
      <c r="C13334" s="156" t="s">
        <v>505</v>
      </c>
      <c r="D13334" s="51">
        <v>2.9</v>
      </c>
      <c r="E13334" s="46"/>
      <c r="F13334" s="32">
        <v>46204</v>
      </c>
      <c r="G13334" s="32">
        <v>46234</v>
      </c>
      <c r="H13334" s="156" t="s">
        <v>187</v>
      </c>
      <c r="I13334" s="14" t="s">
        <v>891</v>
      </c>
      <c r="J13334" s="156" t="s">
        <v>323</v>
      </c>
    </row>
    <row r="13335" spans="1:10" ht="16.5" customHeight="1" x14ac:dyDescent="0.25">
      <c r="A13335" s="156" t="s">
        <v>104</v>
      </c>
      <c r="B13335" s="156" t="s">
        <v>620</v>
      </c>
      <c r="C13335" s="156" t="s">
        <v>598</v>
      </c>
      <c r="D13335" s="51">
        <v>9.8000000000000007</v>
      </c>
      <c r="E13335" s="46"/>
      <c r="F13335" s="32">
        <v>46204</v>
      </c>
      <c r="G13335" s="32">
        <v>46234</v>
      </c>
      <c r="H13335" s="156" t="s">
        <v>187</v>
      </c>
      <c r="I13335" s="14" t="s">
        <v>891</v>
      </c>
      <c r="J13335" s="156" t="s">
        <v>324</v>
      </c>
    </row>
    <row r="13336" spans="1:10" ht="16.5" customHeight="1" x14ac:dyDescent="0.25">
      <c r="A13336" s="156" t="s">
        <v>104</v>
      </c>
      <c r="B13336" s="156" t="s">
        <v>621</v>
      </c>
      <c r="C13336" s="156" t="s">
        <v>622</v>
      </c>
      <c r="D13336" s="51">
        <v>9.9</v>
      </c>
      <c r="E13336" s="46"/>
      <c r="F13336" s="32">
        <v>46204</v>
      </c>
      <c r="G13336" s="32">
        <v>46234</v>
      </c>
      <c r="H13336" s="156" t="s">
        <v>187</v>
      </c>
      <c r="I13336" s="14" t="s">
        <v>891</v>
      </c>
      <c r="J13336" s="156" t="s">
        <v>325</v>
      </c>
    </row>
    <row r="13337" spans="1:10" ht="16.5" customHeight="1" x14ac:dyDescent="0.25">
      <c r="A13337" s="156" t="s">
        <v>104</v>
      </c>
      <c r="B13337" s="156" t="s">
        <v>623</v>
      </c>
      <c r="C13337" s="156" t="s">
        <v>622</v>
      </c>
      <c r="D13337" s="51">
        <v>9.4</v>
      </c>
      <c r="E13337" s="46"/>
      <c r="F13337" s="32">
        <v>46204</v>
      </c>
      <c r="G13337" s="32">
        <v>46234</v>
      </c>
      <c r="H13337" s="156" t="s">
        <v>187</v>
      </c>
      <c r="I13337" s="14" t="s">
        <v>891</v>
      </c>
      <c r="J13337" s="156" t="s">
        <v>326</v>
      </c>
    </row>
    <row r="13338" spans="1:10" ht="16.5" customHeight="1" x14ac:dyDescent="0.25">
      <c r="A13338" s="156" t="s">
        <v>104</v>
      </c>
      <c r="B13338" s="156" t="s">
        <v>624</v>
      </c>
      <c r="C13338" s="156" t="s">
        <v>625</v>
      </c>
      <c r="D13338" s="51">
        <v>5.8</v>
      </c>
      <c r="E13338" s="46"/>
      <c r="F13338" s="32">
        <v>46204</v>
      </c>
      <c r="G13338" s="32">
        <v>46234</v>
      </c>
      <c r="H13338" s="156" t="s">
        <v>187</v>
      </c>
      <c r="I13338" s="14" t="s">
        <v>891</v>
      </c>
      <c r="J13338" s="156" t="s">
        <v>327</v>
      </c>
    </row>
    <row r="13339" spans="1:10" ht="16.5" customHeight="1" x14ac:dyDescent="0.25">
      <c r="A13339" s="156" t="s">
        <v>104</v>
      </c>
      <c r="B13339" s="156" t="s">
        <v>626</v>
      </c>
      <c r="C13339" s="156" t="s">
        <v>505</v>
      </c>
      <c r="D13339" s="51">
        <v>2.2000000000000002</v>
      </c>
      <c r="E13339" s="46"/>
      <c r="F13339" s="32">
        <v>46204</v>
      </c>
      <c r="G13339" s="32">
        <v>46234</v>
      </c>
      <c r="H13339" s="156" t="s">
        <v>187</v>
      </c>
      <c r="I13339" s="14" t="s">
        <v>891</v>
      </c>
      <c r="J13339" s="156" t="s">
        <v>328</v>
      </c>
    </row>
    <row r="13340" spans="1:10" ht="16.5" customHeight="1" x14ac:dyDescent="0.25">
      <c r="A13340" s="156" t="s">
        <v>104</v>
      </c>
      <c r="B13340" s="156" t="s">
        <v>627</v>
      </c>
      <c r="C13340" s="156" t="s">
        <v>595</v>
      </c>
      <c r="D13340" s="51">
        <v>5.95</v>
      </c>
      <c r="E13340" s="46"/>
      <c r="F13340" s="32">
        <v>46235</v>
      </c>
      <c r="G13340" s="32">
        <v>46265</v>
      </c>
      <c r="H13340" s="156" t="s">
        <v>796</v>
      </c>
      <c r="I13340" s="14" t="s">
        <v>893</v>
      </c>
      <c r="J13340" s="156" t="s">
        <v>329</v>
      </c>
    </row>
    <row r="13341" spans="1:10" ht="16.5" customHeight="1" x14ac:dyDescent="0.25">
      <c r="A13341" s="156" t="s">
        <v>104</v>
      </c>
      <c r="B13341" s="156" t="s">
        <v>628</v>
      </c>
      <c r="C13341" s="156" t="s">
        <v>528</v>
      </c>
      <c r="D13341" s="51">
        <v>5</v>
      </c>
      <c r="E13341" s="46"/>
      <c r="F13341" s="32">
        <v>46204</v>
      </c>
      <c r="G13341" s="32">
        <v>46234</v>
      </c>
      <c r="H13341" s="156" t="s">
        <v>187</v>
      </c>
      <c r="I13341" s="14" t="s">
        <v>891</v>
      </c>
      <c r="J13341" s="156" t="s">
        <v>330</v>
      </c>
    </row>
    <row r="13342" spans="1:10" ht="16.5" customHeight="1" x14ac:dyDescent="0.25">
      <c r="A13342" s="156" t="s">
        <v>104</v>
      </c>
      <c r="B13342" s="156" t="s">
        <v>629</v>
      </c>
      <c r="C13342" s="156" t="s">
        <v>630</v>
      </c>
      <c r="D13342" s="51">
        <v>2.5</v>
      </c>
      <c r="E13342" s="46"/>
      <c r="F13342" s="32">
        <v>46204</v>
      </c>
      <c r="G13342" s="32">
        <v>46234</v>
      </c>
      <c r="H13342" s="156" t="s">
        <v>187</v>
      </c>
      <c r="I13342" s="14" t="s">
        <v>891</v>
      </c>
      <c r="J13342" s="156" t="s">
        <v>331</v>
      </c>
    </row>
    <row r="13343" spans="1:10" ht="16.5" customHeight="1" x14ac:dyDescent="0.25">
      <c r="A13343" s="156" t="s">
        <v>104</v>
      </c>
      <c r="B13343" s="156" t="s">
        <v>631</v>
      </c>
      <c r="C13343" s="156" t="s">
        <v>507</v>
      </c>
      <c r="D13343" s="51">
        <v>4.8</v>
      </c>
      <c r="E13343" s="50"/>
      <c r="F13343" s="32">
        <v>46204</v>
      </c>
      <c r="G13343" s="32">
        <v>46234</v>
      </c>
      <c r="H13343" s="156" t="s">
        <v>187</v>
      </c>
      <c r="I13343" s="14" t="s">
        <v>891</v>
      </c>
      <c r="J13343" s="156" t="s">
        <v>333</v>
      </c>
    </row>
    <row r="13344" spans="1:10" ht="16.5" customHeight="1" x14ac:dyDescent="0.25">
      <c r="A13344" s="156" t="s">
        <v>104</v>
      </c>
      <c r="B13344" s="156" t="s">
        <v>632</v>
      </c>
      <c r="C13344" s="156" t="s">
        <v>633</v>
      </c>
      <c r="D13344" s="51">
        <v>5</v>
      </c>
      <c r="E13344" s="50"/>
      <c r="F13344" s="32">
        <v>46204</v>
      </c>
      <c r="G13344" s="32">
        <v>46234</v>
      </c>
      <c r="H13344" s="156" t="s">
        <v>187</v>
      </c>
      <c r="I13344" s="14" t="s">
        <v>891</v>
      </c>
      <c r="J13344" s="156" t="s">
        <v>332</v>
      </c>
    </row>
    <row r="13345" spans="1:10" ht="16.5" customHeight="1" x14ac:dyDescent="0.25">
      <c r="A13345" s="156" t="s">
        <v>105</v>
      </c>
      <c r="B13345" s="156" t="s">
        <v>634</v>
      </c>
      <c r="C13345" s="156" t="s">
        <v>595</v>
      </c>
      <c r="D13345" s="51">
        <v>3.99</v>
      </c>
      <c r="E13345" s="50"/>
      <c r="F13345" s="32">
        <v>46204</v>
      </c>
      <c r="G13345" s="32">
        <v>46234</v>
      </c>
      <c r="H13345" s="156" t="s">
        <v>187</v>
      </c>
      <c r="I13345" s="14" t="s">
        <v>891</v>
      </c>
      <c r="J13345" s="156" t="s">
        <v>106</v>
      </c>
    </row>
    <row r="13346" spans="1:10" ht="16.5" customHeight="1" x14ac:dyDescent="0.25">
      <c r="A13346" s="156" t="s">
        <v>107</v>
      </c>
      <c r="B13346" s="156" t="s">
        <v>645</v>
      </c>
      <c r="C13346" s="156" t="s">
        <v>646</v>
      </c>
      <c r="D13346" s="51">
        <v>6.3</v>
      </c>
      <c r="E13346" s="46"/>
      <c r="F13346" s="32">
        <v>46235</v>
      </c>
      <c r="G13346" s="32">
        <v>46265</v>
      </c>
      <c r="H13346" s="156" t="s">
        <v>842</v>
      </c>
      <c r="I13346" s="14" t="s">
        <v>893</v>
      </c>
      <c r="J13346" s="156" t="s">
        <v>339</v>
      </c>
    </row>
    <row r="13347" spans="1:10" ht="16.5" customHeight="1" x14ac:dyDescent="0.25">
      <c r="A13347" s="156" t="s">
        <v>107</v>
      </c>
      <c r="B13347" s="156" t="s">
        <v>635</v>
      </c>
      <c r="C13347" s="156" t="s">
        <v>636</v>
      </c>
      <c r="D13347" s="51">
        <v>6.3</v>
      </c>
      <c r="E13347" s="46"/>
      <c r="F13347" s="32">
        <v>46235</v>
      </c>
      <c r="G13347" s="32">
        <v>46265</v>
      </c>
      <c r="H13347" s="156" t="s">
        <v>129</v>
      </c>
      <c r="I13347" s="14" t="s">
        <v>893</v>
      </c>
      <c r="J13347" s="156" t="s">
        <v>334</v>
      </c>
    </row>
    <row r="13348" spans="1:10" ht="16.5" customHeight="1" x14ac:dyDescent="0.25">
      <c r="A13348" s="156" t="s">
        <v>107</v>
      </c>
      <c r="B13348" s="156" t="s">
        <v>639</v>
      </c>
      <c r="C13348" s="156" t="s">
        <v>640</v>
      </c>
      <c r="D13348" s="51">
        <v>6.3</v>
      </c>
      <c r="E13348" s="46"/>
      <c r="F13348" s="32">
        <v>46235</v>
      </c>
      <c r="G13348" s="32">
        <v>46265</v>
      </c>
      <c r="H13348" s="156" t="s">
        <v>129</v>
      </c>
      <c r="I13348" s="14" t="s">
        <v>893</v>
      </c>
      <c r="J13348" s="156" t="s">
        <v>336</v>
      </c>
    </row>
    <row r="13349" spans="1:10" ht="16.5" customHeight="1" x14ac:dyDescent="0.25">
      <c r="A13349" s="156" t="s">
        <v>107</v>
      </c>
      <c r="B13349" s="156" t="s">
        <v>641</v>
      </c>
      <c r="C13349" s="156" t="s">
        <v>642</v>
      </c>
      <c r="D13349" s="51">
        <v>8.8000000000000007</v>
      </c>
      <c r="E13349" s="46"/>
      <c r="F13349" s="32">
        <v>46204</v>
      </c>
      <c r="G13349" s="32">
        <v>46234</v>
      </c>
      <c r="H13349" s="156" t="s">
        <v>187</v>
      </c>
      <c r="I13349" s="14" t="s">
        <v>891</v>
      </c>
      <c r="J13349" s="156" t="s">
        <v>337</v>
      </c>
    </row>
    <row r="13350" spans="1:10" ht="16.5" customHeight="1" x14ac:dyDescent="0.25">
      <c r="A13350" s="156" t="s">
        <v>107</v>
      </c>
      <c r="B13350" s="156" t="s">
        <v>643</v>
      </c>
      <c r="C13350" s="156" t="s">
        <v>644</v>
      </c>
      <c r="D13350" s="51">
        <v>8.8000000000000007</v>
      </c>
      <c r="E13350" s="50"/>
      <c r="F13350" s="32">
        <v>46204</v>
      </c>
      <c r="G13350" s="32">
        <v>46234</v>
      </c>
      <c r="H13350" s="156" t="s">
        <v>187</v>
      </c>
      <c r="I13350" s="14" t="s">
        <v>891</v>
      </c>
      <c r="J13350" s="156" t="s">
        <v>338</v>
      </c>
    </row>
    <row r="13351" spans="1:10" ht="16.5" customHeight="1" x14ac:dyDescent="0.25">
      <c r="A13351" s="156" t="s">
        <v>107</v>
      </c>
      <c r="B13351" s="156" t="s">
        <v>645</v>
      </c>
      <c r="C13351" s="156" t="s">
        <v>646</v>
      </c>
      <c r="D13351" s="51">
        <v>6.3</v>
      </c>
      <c r="E13351" s="50"/>
      <c r="F13351" s="32">
        <v>46235</v>
      </c>
      <c r="G13351" s="32">
        <v>46265</v>
      </c>
      <c r="H13351" s="156" t="s">
        <v>129</v>
      </c>
      <c r="I13351" s="14" t="s">
        <v>893</v>
      </c>
      <c r="J13351" s="156" t="s">
        <v>339</v>
      </c>
    </row>
    <row r="13352" spans="1:10" ht="16.5" hidden="1" customHeight="1" x14ac:dyDescent="0.25">
      <c r="D13352" s="51"/>
      <c r="E13352" s="46"/>
      <c r="F13352" s="32"/>
      <c r="G13352" s="32"/>
      <c r="I13352" s="14"/>
    </row>
    <row r="13353" spans="1:10" ht="16.5" hidden="1" customHeight="1" x14ac:dyDescent="0.25">
      <c r="D13353" s="51"/>
      <c r="E13353" s="50"/>
      <c r="F13353" s="32"/>
      <c r="G13353" s="32"/>
      <c r="I13353" s="14"/>
    </row>
    <row r="13354" spans="1:10" ht="16.5" hidden="1" customHeight="1" x14ac:dyDescent="0.25">
      <c r="D13354" s="51"/>
      <c r="E13354" s="46"/>
      <c r="F13354" s="32"/>
      <c r="G13354" s="32"/>
      <c r="I13354" s="14"/>
    </row>
    <row r="13355" spans="1:10" ht="16.5" hidden="1" customHeight="1" x14ac:dyDescent="0.25">
      <c r="D13355" s="51"/>
      <c r="E13355" s="46"/>
      <c r="F13355" s="32"/>
      <c r="G13355" s="32"/>
      <c r="I13355" s="14"/>
    </row>
    <row r="13356" spans="1:10" ht="16.5" hidden="1" customHeight="1" x14ac:dyDescent="0.25">
      <c r="D13356" s="162"/>
      <c r="F13356" s="32"/>
      <c r="G13356" s="32"/>
      <c r="I13356" s="14"/>
    </row>
    <row r="13357" spans="1:10" ht="16.5" hidden="1" customHeight="1" x14ac:dyDescent="0.25">
      <c r="D13357" s="162"/>
      <c r="F13357" s="32"/>
      <c r="G13357" s="32"/>
      <c r="I13357" s="14"/>
    </row>
    <row r="13358" spans="1:10" ht="16.5" hidden="1" customHeight="1" x14ac:dyDescent="0.25">
      <c r="F13358" s="32"/>
      <c r="G13358" s="32"/>
      <c r="I13358" s="14"/>
    </row>
    <row r="13359" spans="1:10" ht="16.5" customHeight="1" x14ac:dyDescent="0.25">
      <c r="A13359" s="156" t="s">
        <v>107</v>
      </c>
      <c r="B13359" s="156" t="s">
        <v>661</v>
      </c>
      <c r="C13359" s="156" t="s">
        <v>662</v>
      </c>
      <c r="D13359" s="164">
        <v>9.5</v>
      </c>
      <c r="F13359" s="32">
        <v>46204</v>
      </c>
      <c r="G13359" s="32">
        <v>46234</v>
      </c>
      <c r="H13359" s="156" t="s">
        <v>187</v>
      </c>
      <c r="I13359" s="14" t="s">
        <v>891</v>
      </c>
      <c r="J13359" s="156" t="s">
        <v>347</v>
      </c>
    </row>
    <row r="13360" spans="1:10" ht="16.5" customHeight="1" x14ac:dyDescent="0.25">
      <c r="A13360" s="156" t="s">
        <v>107</v>
      </c>
      <c r="B13360" s="156" t="s">
        <v>663</v>
      </c>
      <c r="C13360" s="156" t="s">
        <v>664</v>
      </c>
      <c r="D13360" s="164">
        <v>9.5</v>
      </c>
      <c r="F13360" s="32">
        <v>46204</v>
      </c>
      <c r="G13360" s="32">
        <v>46234</v>
      </c>
      <c r="H13360" s="156" t="s">
        <v>187</v>
      </c>
      <c r="I13360" s="14" t="s">
        <v>891</v>
      </c>
      <c r="J13360" s="156" t="s">
        <v>348</v>
      </c>
    </row>
    <row r="13361" spans="1:10" ht="16.5" customHeight="1" x14ac:dyDescent="0.25">
      <c r="A13361" s="156" t="s">
        <v>107</v>
      </c>
      <c r="B13361" s="156" t="s">
        <v>665</v>
      </c>
      <c r="C13361" s="156" t="s">
        <v>666</v>
      </c>
      <c r="D13361" s="162">
        <v>9.5</v>
      </c>
      <c r="F13361" s="32">
        <v>46204</v>
      </c>
      <c r="G13361" s="32">
        <v>46234</v>
      </c>
      <c r="H13361" s="156" t="s">
        <v>187</v>
      </c>
      <c r="I13361" s="14" t="s">
        <v>891</v>
      </c>
      <c r="J13361" s="156" t="s">
        <v>349</v>
      </c>
    </row>
    <row r="13362" spans="1:10" ht="16.5" customHeight="1" x14ac:dyDescent="0.25">
      <c r="A13362" s="156" t="s">
        <v>107</v>
      </c>
      <c r="B13362" s="156" t="s">
        <v>667</v>
      </c>
      <c r="C13362" s="156" t="s">
        <v>668</v>
      </c>
      <c r="D13362" s="138">
        <v>9.5</v>
      </c>
      <c r="F13362" s="32">
        <v>46204</v>
      </c>
      <c r="G13362" s="32">
        <v>46234</v>
      </c>
      <c r="H13362" s="156" t="s">
        <v>187</v>
      </c>
      <c r="I13362" s="14" t="s">
        <v>891</v>
      </c>
      <c r="J13362" s="156" t="s">
        <v>350</v>
      </c>
    </row>
    <row r="13363" spans="1:10" ht="16.5" customHeight="1" x14ac:dyDescent="0.25">
      <c r="A13363" s="156" t="s">
        <v>107</v>
      </c>
      <c r="B13363" s="156" t="s">
        <v>669</v>
      </c>
      <c r="C13363" s="156" t="s">
        <v>670</v>
      </c>
      <c r="D13363" s="162">
        <v>9.5</v>
      </c>
      <c r="F13363" s="32">
        <v>46204</v>
      </c>
      <c r="G13363" s="32">
        <v>46234</v>
      </c>
      <c r="H13363" s="156" t="s">
        <v>187</v>
      </c>
      <c r="I13363" s="14" t="s">
        <v>891</v>
      </c>
      <c r="J13363" s="156" t="s">
        <v>351</v>
      </c>
    </row>
    <row r="13364" spans="1:10" ht="16.5" customHeight="1" x14ac:dyDescent="0.25">
      <c r="A13364" s="156" t="s">
        <v>108</v>
      </c>
      <c r="B13364" s="156" t="s">
        <v>671</v>
      </c>
      <c r="C13364" s="156" t="s">
        <v>672</v>
      </c>
      <c r="D13364" s="164">
        <v>1.59</v>
      </c>
      <c r="F13364" s="33">
        <v>46204</v>
      </c>
      <c r="G13364" s="33">
        <v>46234</v>
      </c>
      <c r="H13364" s="156" t="s">
        <v>187</v>
      </c>
      <c r="I13364" s="156" t="s">
        <v>891</v>
      </c>
      <c r="J13364" s="156" t="s">
        <v>352</v>
      </c>
    </row>
    <row r="13365" spans="1:10" ht="16.5" customHeight="1" x14ac:dyDescent="0.25">
      <c r="A13365" s="156" t="s">
        <v>108</v>
      </c>
      <c r="B13365" s="156" t="s">
        <v>673</v>
      </c>
      <c r="C13365" s="156" t="s">
        <v>672</v>
      </c>
      <c r="D13365" s="164">
        <v>1.7</v>
      </c>
      <c r="F13365" s="33">
        <v>46204</v>
      </c>
      <c r="G13365" s="33">
        <v>46234</v>
      </c>
      <c r="H13365" s="156" t="s">
        <v>187</v>
      </c>
      <c r="I13365" s="156" t="s">
        <v>891</v>
      </c>
      <c r="J13365" s="156" t="s">
        <v>353</v>
      </c>
    </row>
    <row r="13366" spans="1:10" ht="16.5" customHeight="1" x14ac:dyDescent="0.25">
      <c r="A13366" s="156" t="s">
        <v>108</v>
      </c>
      <c r="B13366" s="156" t="s">
        <v>674</v>
      </c>
      <c r="C13366" s="156" t="s">
        <v>672</v>
      </c>
      <c r="D13366" s="164">
        <v>1.85</v>
      </c>
      <c r="F13366" s="33">
        <v>46204</v>
      </c>
      <c r="G13366" s="33">
        <v>46234</v>
      </c>
      <c r="H13366" s="156" t="s">
        <v>187</v>
      </c>
      <c r="I13366" s="156" t="s">
        <v>891</v>
      </c>
      <c r="J13366" s="156" t="s">
        <v>354</v>
      </c>
    </row>
    <row r="13367" spans="1:10" ht="16.5" customHeight="1" x14ac:dyDescent="0.25">
      <c r="A13367" s="156" t="s">
        <v>108</v>
      </c>
      <c r="B13367" s="156" t="s">
        <v>675</v>
      </c>
      <c r="C13367" s="156" t="s">
        <v>672</v>
      </c>
      <c r="D13367" s="164">
        <v>1.69</v>
      </c>
      <c r="F13367" s="33">
        <v>46204</v>
      </c>
      <c r="G13367" s="33">
        <v>46234</v>
      </c>
      <c r="H13367" s="156" t="s">
        <v>187</v>
      </c>
      <c r="I13367" s="156" t="s">
        <v>891</v>
      </c>
      <c r="J13367" s="156" t="s">
        <v>355</v>
      </c>
    </row>
    <row r="13368" spans="1:10" ht="16.5" customHeight="1" x14ac:dyDescent="0.25">
      <c r="A13368" s="156" t="s">
        <v>108</v>
      </c>
      <c r="B13368" s="156" t="s">
        <v>676</v>
      </c>
      <c r="C13368" s="156" t="s">
        <v>672</v>
      </c>
      <c r="D13368" s="164">
        <v>1.69</v>
      </c>
      <c r="F13368" s="33">
        <v>46204</v>
      </c>
      <c r="G13368" s="33">
        <v>46234</v>
      </c>
      <c r="H13368" s="156" t="s">
        <v>187</v>
      </c>
      <c r="I13368" s="156" t="s">
        <v>891</v>
      </c>
      <c r="J13368" s="156" t="s">
        <v>356</v>
      </c>
    </row>
    <row r="13369" spans="1:10" ht="16.5" hidden="1" customHeight="1" x14ac:dyDescent="0.25"/>
    <row r="13370" spans="1:10" ht="16.5" customHeight="1" x14ac:dyDescent="0.25">
      <c r="A13370" s="156" t="s">
        <v>109</v>
      </c>
      <c r="B13370" s="156" t="s">
        <v>679</v>
      </c>
      <c r="C13370" s="156" t="s">
        <v>680</v>
      </c>
      <c r="D13370" s="164">
        <v>2.6</v>
      </c>
      <c r="F13370" s="33">
        <v>46204</v>
      </c>
      <c r="G13370" s="33">
        <v>46234</v>
      </c>
      <c r="H13370" s="156" t="s">
        <v>187</v>
      </c>
      <c r="I13370" s="156" t="s">
        <v>891</v>
      </c>
      <c r="J13370" s="156" t="s">
        <v>358</v>
      </c>
    </row>
    <row r="13371" spans="1:10" ht="16.5" customHeight="1" x14ac:dyDescent="0.25">
      <c r="A13371" s="156" t="s">
        <v>109</v>
      </c>
      <c r="B13371" s="156" t="s">
        <v>679</v>
      </c>
      <c r="C13371" s="156" t="s">
        <v>681</v>
      </c>
      <c r="D13371" s="164">
        <v>4.8</v>
      </c>
      <c r="F13371" s="33">
        <v>46204</v>
      </c>
      <c r="G13371" s="33">
        <v>46234</v>
      </c>
      <c r="H13371" s="156" t="s">
        <v>187</v>
      </c>
      <c r="I13371" s="156" t="s">
        <v>891</v>
      </c>
      <c r="J13371" s="156" t="s">
        <v>359</v>
      </c>
    </row>
    <row r="13372" spans="1:10" ht="16.5" customHeight="1" x14ac:dyDescent="0.25">
      <c r="A13372" s="156" t="s">
        <v>74</v>
      </c>
      <c r="B13372" s="156" t="s">
        <v>682</v>
      </c>
      <c r="C13372" s="156" t="s">
        <v>595</v>
      </c>
      <c r="D13372" s="164">
        <v>6.35</v>
      </c>
      <c r="F13372" s="33">
        <v>46204</v>
      </c>
      <c r="G13372" s="33">
        <v>46234</v>
      </c>
      <c r="H13372" s="156" t="s">
        <v>187</v>
      </c>
      <c r="I13372" s="156" t="s">
        <v>891</v>
      </c>
      <c r="J13372" s="156" t="s">
        <v>110</v>
      </c>
    </row>
    <row r="13373" spans="1:10" ht="16.5" customHeight="1" x14ac:dyDescent="0.25">
      <c r="A13373" s="11" t="s">
        <v>74</v>
      </c>
      <c r="B13373" s="12" t="s">
        <v>683</v>
      </c>
      <c r="C13373" s="19" t="s">
        <v>684</v>
      </c>
      <c r="D13373" s="49">
        <v>15.5</v>
      </c>
      <c r="E13373" s="49"/>
      <c r="F13373" s="32">
        <v>46204</v>
      </c>
      <c r="G13373" s="32">
        <v>46234</v>
      </c>
      <c r="H13373" s="14" t="s">
        <v>187</v>
      </c>
      <c r="I13373" s="14" t="s">
        <v>891</v>
      </c>
      <c r="J13373" s="14" t="s">
        <v>111</v>
      </c>
    </row>
    <row r="13374" spans="1:10" ht="16.5" hidden="1" customHeight="1" x14ac:dyDescent="0.25">
      <c r="A13374" s="11"/>
      <c r="B13374" s="12"/>
      <c r="C13374" s="19"/>
      <c r="D13374" s="49"/>
      <c r="E13374" s="49"/>
      <c r="F13374" s="32"/>
      <c r="G13374" s="32"/>
      <c r="H13374" s="14"/>
      <c r="I13374" s="14"/>
      <c r="J13374" s="41"/>
    </row>
    <row r="13375" spans="1:10" ht="16.5" customHeight="1" x14ac:dyDescent="0.25">
      <c r="A13375" s="11" t="s">
        <v>71</v>
      </c>
      <c r="B13375" s="12" t="s">
        <v>687</v>
      </c>
      <c r="C13375" s="16" t="s">
        <v>630</v>
      </c>
      <c r="D13375" s="50">
        <v>2.5</v>
      </c>
      <c r="E13375" s="46"/>
      <c r="F13375" s="32">
        <v>46204</v>
      </c>
      <c r="G13375" s="32">
        <v>46234</v>
      </c>
      <c r="H13375" s="14" t="s">
        <v>187</v>
      </c>
      <c r="I13375" s="14" t="s">
        <v>891</v>
      </c>
      <c r="J13375" s="14" t="s">
        <v>360</v>
      </c>
    </row>
    <row r="13376" spans="1:10" ht="16.5" customHeight="1" x14ac:dyDescent="0.25">
      <c r="A13376" s="11" t="s">
        <v>71</v>
      </c>
      <c r="B13376" s="12" t="s">
        <v>688</v>
      </c>
      <c r="C13376" s="16" t="s">
        <v>630</v>
      </c>
      <c r="D13376" s="50">
        <v>2.4</v>
      </c>
      <c r="E13376" s="46"/>
      <c r="F13376" s="32">
        <v>46204</v>
      </c>
      <c r="G13376" s="32">
        <v>46234</v>
      </c>
      <c r="H13376" s="14" t="s">
        <v>187</v>
      </c>
      <c r="I13376" s="14" t="s">
        <v>891</v>
      </c>
      <c r="J13376" s="14" t="s">
        <v>361</v>
      </c>
    </row>
    <row r="13377" spans="1:10" ht="16.5" customHeight="1" x14ac:dyDescent="0.25">
      <c r="A13377" s="11" t="s">
        <v>69</v>
      </c>
      <c r="B13377" s="11" t="s">
        <v>689</v>
      </c>
      <c r="C13377" s="16" t="s">
        <v>595</v>
      </c>
      <c r="D13377" s="50">
        <v>1.5</v>
      </c>
      <c r="E13377" s="46"/>
      <c r="F13377" s="32">
        <v>46204</v>
      </c>
      <c r="G13377" s="32">
        <v>46234</v>
      </c>
      <c r="H13377" s="14" t="s">
        <v>187</v>
      </c>
      <c r="I13377" s="14" t="s">
        <v>891</v>
      </c>
      <c r="J13377" s="14" t="s">
        <v>432</v>
      </c>
    </row>
    <row r="13378" spans="1:10" ht="16.5" customHeight="1" x14ac:dyDescent="0.25">
      <c r="A13378" s="11" t="s">
        <v>69</v>
      </c>
      <c r="B13378" s="11" t="s">
        <v>690</v>
      </c>
      <c r="C13378" s="16" t="s">
        <v>595</v>
      </c>
      <c r="D13378" s="51">
        <v>1.6</v>
      </c>
      <c r="E13378" s="46"/>
      <c r="F13378" s="32">
        <v>46204</v>
      </c>
      <c r="G13378" s="32">
        <v>46234</v>
      </c>
      <c r="H13378" s="14" t="s">
        <v>187</v>
      </c>
      <c r="I13378" s="14" t="s">
        <v>891</v>
      </c>
      <c r="J13378" s="14" t="s">
        <v>433</v>
      </c>
    </row>
    <row r="13379" spans="1:10" ht="16.5" customHeight="1" x14ac:dyDescent="0.25">
      <c r="A13379" s="11" t="s">
        <v>69</v>
      </c>
      <c r="B13379" s="12" t="s">
        <v>691</v>
      </c>
      <c r="C13379" s="13" t="s">
        <v>595</v>
      </c>
      <c r="D13379" s="49">
        <v>3.99</v>
      </c>
      <c r="E13379" s="46"/>
      <c r="F13379" s="32">
        <v>46204</v>
      </c>
      <c r="G13379" s="32">
        <v>46234</v>
      </c>
      <c r="H13379" s="14" t="s">
        <v>187</v>
      </c>
      <c r="I13379" s="14" t="s">
        <v>891</v>
      </c>
      <c r="J13379" s="14" t="s">
        <v>434</v>
      </c>
    </row>
    <row r="13380" spans="1:10" ht="16.5" customHeight="1" x14ac:dyDescent="0.25">
      <c r="A13380" s="11" t="s">
        <v>69</v>
      </c>
      <c r="B13380" s="12" t="s">
        <v>692</v>
      </c>
      <c r="C13380" s="13" t="s">
        <v>595</v>
      </c>
      <c r="D13380" s="49">
        <v>2.99</v>
      </c>
      <c r="E13380" s="46"/>
      <c r="F13380" s="32">
        <v>46204</v>
      </c>
      <c r="G13380" s="32">
        <v>46234</v>
      </c>
      <c r="H13380" s="14" t="s">
        <v>187</v>
      </c>
      <c r="I13380" s="14" t="s">
        <v>891</v>
      </c>
      <c r="J13380" s="14" t="s">
        <v>435</v>
      </c>
    </row>
    <row r="13381" spans="1:10" ht="16.5" customHeight="1" x14ac:dyDescent="0.25">
      <c r="A13381" s="11" t="s">
        <v>115</v>
      </c>
      <c r="B13381" s="12" t="s">
        <v>693</v>
      </c>
      <c r="C13381" s="13" t="s">
        <v>694</v>
      </c>
      <c r="D13381" s="51">
        <v>8.5</v>
      </c>
      <c r="E13381" s="46"/>
      <c r="F13381" s="32">
        <v>46204</v>
      </c>
      <c r="G13381" s="32">
        <v>46234</v>
      </c>
      <c r="H13381" s="14" t="s">
        <v>187</v>
      </c>
      <c r="I13381" s="14" t="s">
        <v>891</v>
      </c>
      <c r="J13381" s="14" t="s">
        <v>362</v>
      </c>
    </row>
    <row r="13382" spans="1:10" ht="16.5" customHeight="1" x14ac:dyDescent="0.25">
      <c r="A13382" s="156" t="s">
        <v>115</v>
      </c>
      <c r="B13382" s="156" t="s">
        <v>695</v>
      </c>
      <c r="C13382" s="156" t="s">
        <v>694</v>
      </c>
      <c r="D13382" s="47">
        <v>7.6</v>
      </c>
      <c r="E13382" s="46"/>
      <c r="F13382" s="32">
        <v>46204</v>
      </c>
      <c r="G13382" s="32">
        <v>46234</v>
      </c>
      <c r="H13382" s="156" t="s">
        <v>187</v>
      </c>
      <c r="I13382" s="14" t="s">
        <v>891</v>
      </c>
      <c r="J13382" s="156" t="s">
        <v>363</v>
      </c>
    </row>
    <row r="13383" spans="1:10" ht="16.5" customHeight="1" x14ac:dyDescent="0.25">
      <c r="A13383" s="156" t="s">
        <v>115</v>
      </c>
      <c r="B13383" s="156" t="s">
        <v>696</v>
      </c>
      <c r="C13383" s="156" t="s">
        <v>694</v>
      </c>
      <c r="D13383" s="51">
        <v>12</v>
      </c>
      <c r="E13383" s="46"/>
      <c r="F13383" s="32">
        <v>46204</v>
      </c>
      <c r="G13383" s="32">
        <v>46234</v>
      </c>
      <c r="H13383" s="156" t="s">
        <v>187</v>
      </c>
      <c r="I13383" s="14" t="s">
        <v>891</v>
      </c>
      <c r="J13383" s="156" t="s">
        <v>364</v>
      </c>
    </row>
    <row r="13384" spans="1:10" ht="16.5" customHeight="1" x14ac:dyDescent="0.25">
      <c r="A13384" s="11" t="s">
        <v>76</v>
      </c>
      <c r="B13384" s="12" t="s">
        <v>697</v>
      </c>
      <c r="C13384" s="19" t="s">
        <v>698</v>
      </c>
      <c r="D13384" s="50">
        <v>1.25</v>
      </c>
      <c r="E13384" s="50"/>
      <c r="F13384" s="32">
        <v>46204</v>
      </c>
      <c r="G13384" s="32">
        <v>46234</v>
      </c>
      <c r="H13384" s="14" t="s">
        <v>187</v>
      </c>
      <c r="I13384" s="14" t="s">
        <v>891</v>
      </c>
      <c r="J13384" s="14" t="s">
        <v>365</v>
      </c>
    </row>
    <row r="13385" spans="1:10" ht="16.5" customHeight="1" x14ac:dyDescent="0.25">
      <c r="A13385" s="11" t="s">
        <v>76</v>
      </c>
      <c r="B13385" s="12" t="s">
        <v>699</v>
      </c>
      <c r="C13385" s="19" t="s">
        <v>700</v>
      </c>
      <c r="D13385" s="50">
        <v>2.5</v>
      </c>
      <c r="E13385" s="50"/>
      <c r="F13385" s="32">
        <v>46204</v>
      </c>
      <c r="G13385" s="32">
        <v>46234</v>
      </c>
      <c r="H13385" s="14" t="s">
        <v>187</v>
      </c>
      <c r="I13385" s="14" t="s">
        <v>891</v>
      </c>
      <c r="J13385" s="14" t="s">
        <v>366</v>
      </c>
    </row>
    <row r="13386" spans="1:10" ht="16.5" customHeight="1" x14ac:dyDescent="0.25">
      <c r="A13386" s="11" t="s">
        <v>76</v>
      </c>
      <c r="B13386" s="12" t="s">
        <v>701</v>
      </c>
      <c r="C13386" s="13" t="s">
        <v>702</v>
      </c>
      <c r="D13386" s="50">
        <v>3.3</v>
      </c>
      <c r="E13386" s="46"/>
      <c r="F13386" s="32">
        <v>46204</v>
      </c>
      <c r="G13386" s="32">
        <v>46234</v>
      </c>
      <c r="H13386" s="14" t="s">
        <v>187</v>
      </c>
      <c r="I13386" s="14" t="s">
        <v>891</v>
      </c>
      <c r="J13386" s="14" t="s">
        <v>367</v>
      </c>
    </row>
    <row r="13387" spans="1:10" ht="16.5" customHeight="1" x14ac:dyDescent="0.25">
      <c r="A13387" s="11" t="s">
        <v>76</v>
      </c>
      <c r="B13387" s="12" t="s">
        <v>703</v>
      </c>
      <c r="C13387" s="13" t="s">
        <v>507</v>
      </c>
      <c r="D13387" s="50">
        <v>3.15</v>
      </c>
      <c r="E13387" s="46"/>
      <c r="F13387" s="32">
        <v>46204</v>
      </c>
      <c r="G13387" s="32">
        <v>46234</v>
      </c>
      <c r="H13387" s="14" t="s">
        <v>187</v>
      </c>
      <c r="I13387" s="14" t="s">
        <v>891</v>
      </c>
      <c r="J13387" s="14" t="s">
        <v>368</v>
      </c>
    </row>
    <row r="13388" spans="1:10" ht="16.5" customHeight="1" x14ac:dyDescent="0.25">
      <c r="A13388" s="156" t="s">
        <v>76</v>
      </c>
      <c r="B13388" s="156" t="s">
        <v>704</v>
      </c>
      <c r="C13388" s="156" t="s">
        <v>705</v>
      </c>
      <c r="D13388" s="164">
        <v>2.5</v>
      </c>
      <c r="F13388" s="32">
        <v>46204</v>
      </c>
      <c r="G13388" s="32">
        <v>46234</v>
      </c>
      <c r="H13388" s="156" t="s">
        <v>187</v>
      </c>
      <c r="I13388" s="14" t="s">
        <v>891</v>
      </c>
      <c r="J13388" s="156" t="s">
        <v>369</v>
      </c>
    </row>
    <row r="13389" spans="1:10" ht="16.5" customHeight="1" x14ac:dyDescent="0.25">
      <c r="A13389" s="11" t="s">
        <v>76</v>
      </c>
      <c r="B13389" s="12" t="s">
        <v>706</v>
      </c>
      <c r="C13389" s="13" t="s">
        <v>702</v>
      </c>
      <c r="D13389" s="49">
        <v>1.8</v>
      </c>
      <c r="E13389" s="46"/>
      <c r="F13389" s="32">
        <v>46204</v>
      </c>
      <c r="G13389" s="32">
        <v>46234</v>
      </c>
      <c r="H13389" s="14" t="s">
        <v>187</v>
      </c>
      <c r="I13389" s="14" t="s">
        <v>891</v>
      </c>
      <c r="J13389" s="14" t="s">
        <v>370</v>
      </c>
    </row>
    <row r="13390" spans="1:10" ht="16.5" customHeight="1" x14ac:dyDescent="0.25">
      <c r="A13390" s="156" t="s">
        <v>76</v>
      </c>
      <c r="B13390" s="156" t="s">
        <v>707</v>
      </c>
      <c r="C13390" s="156" t="s">
        <v>702</v>
      </c>
      <c r="D13390" s="51">
        <v>2.1</v>
      </c>
      <c r="E13390" s="46"/>
      <c r="F13390" s="32">
        <v>46204</v>
      </c>
      <c r="G13390" s="32">
        <v>46234</v>
      </c>
      <c r="H13390" s="156" t="s">
        <v>187</v>
      </c>
      <c r="I13390" s="14" t="s">
        <v>891</v>
      </c>
      <c r="J13390" s="156" t="s">
        <v>371</v>
      </c>
    </row>
    <row r="13391" spans="1:10" ht="16.5" customHeight="1" x14ac:dyDescent="0.25">
      <c r="A13391" s="156" t="s">
        <v>76</v>
      </c>
      <c r="B13391" s="156" t="s">
        <v>708</v>
      </c>
      <c r="C13391" s="156" t="s">
        <v>698</v>
      </c>
      <c r="D13391" s="51">
        <v>1.5</v>
      </c>
      <c r="E13391" s="50"/>
      <c r="F13391" s="32">
        <v>46204</v>
      </c>
      <c r="G13391" s="32">
        <v>46234</v>
      </c>
      <c r="H13391" s="156" t="s">
        <v>187</v>
      </c>
      <c r="I13391" s="14" t="s">
        <v>891</v>
      </c>
      <c r="J13391" s="156" t="s">
        <v>372</v>
      </c>
    </row>
    <row r="13392" spans="1:10" ht="16.5" customHeight="1" x14ac:dyDescent="0.25">
      <c r="A13392" s="156" t="s">
        <v>76</v>
      </c>
      <c r="B13392" s="156" t="s">
        <v>709</v>
      </c>
      <c r="C13392" s="156" t="s">
        <v>528</v>
      </c>
      <c r="D13392" s="51">
        <v>3.2</v>
      </c>
      <c r="E13392" s="50"/>
      <c r="F13392" s="32">
        <v>46204</v>
      </c>
      <c r="G13392" s="32">
        <v>46234</v>
      </c>
      <c r="H13392" s="156" t="s">
        <v>187</v>
      </c>
      <c r="I13392" s="14" t="s">
        <v>891</v>
      </c>
      <c r="J13392" s="156" t="s">
        <v>373</v>
      </c>
    </row>
    <row r="13393" spans="1:10" ht="16.5" customHeight="1" x14ac:dyDescent="0.25">
      <c r="A13393" s="156" t="s">
        <v>76</v>
      </c>
      <c r="B13393" s="156" t="s">
        <v>710</v>
      </c>
      <c r="C13393" s="156" t="s">
        <v>711</v>
      </c>
      <c r="D13393" s="51">
        <v>3.1</v>
      </c>
      <c r="E13393" s="50"/>
      <c r="F13393" s="32">
        <v>46204</v>
      </c>
      <c r="G13393" s="32">
        <v>46234</v>
      </c>
      <c r="H13393" s="156" t="s">
        <v>187</v>
      </c>
      <c r="I13393" s="14" t="s">
        <v>891</v>
      </c>
      <c r="J13393" s="156" t="s">
        <v>497</v>
      </c>
    </row>
    <row r="13394" spans="1:10" ht="16.5" customHeight="1" x14ac:dyDescent="0.25">
      <c r="A13394" s="156" t="s">
        <v>70</v>
      </c>
      <c r="B13394" s="156" t="s">
        <v>712</v>
      </c>
      <c r="C13394" s="156" t="s">
        <v>713</v>
      </c>
      <c r="D13394" s="51">
        <v>2.9</v>
      </c>
      <c r="E13394" s="50"/>
      <c r="F13394" s="32">
        <v>46204</v>
      </c>
      <c r="G13394" s="32">
        <v>46234</v>
      </c>
      <c r="H13394" s="156" t="s">
        <v>187</v>
      </c>
      <c r="I13394" s="14" t="s">
        <v>891</v>
      </c>
      <c r="J13394" s="156" t="s">
        <v>374</v>
      </c>
    </row>
    <row r="13395" spans="1:10" ht="16.5" customHeight="1" x14ac:dyDescent="0.25">
      <c r="A13395" s="156" t="s">
        <v>70</v>
      </c>
      <c r="B13395" s="156" t="s">
        <v>714</v>
      </c>
      <c r="C13395" s="156" t="s">
        <v>715</v>
      </c>
      <c r="D13395" s="51">
        <v>3.6</v>
      </c>
      <c r="E13395" s="46"/>
      <c r="F13395" s="32">
        <v>46204</v>
      </c>
      <c r="G13395" s="32">
        <v>46234</v>
      </c>
      <c r="H13395" s="156" t="s">
        <v>187</v>
      </c>
      <c r="I13395" s="14" t="s">
        <v>891</v>
      </c>
      <c r="J13395" s="156" t="s">
        <v>375</v>
      </c>
    </row>
    <row r="13396" spans="1:10" ht="16.5" customHeight="1" x14ac:dyDescent="0.25">
      <c r="A13396" s="156" t="s">
        <v>70</v>
      </c>
      <c r="B13396" s="156" t="s">
        <v>716</v>
      </c>
      <c r="C13396" s="156" t="s">
        <v>715</v>
      </c>
      <c r="D13396" s="51">
        <v>3.6</v>
      </c>
      <c r="E13396" s="50"/>
      <c r="F13396" s="32">
        <v>46204</v>
      </c>
      <c r="G13396" s="32">
        <v>46234</v>
      </c>
      <c r="H13396" s="156" t="s">
        <v>187</v>
      </c>
      <c r="I13396" s="14" t="s">
        <v>891</v>
      </c>
      <c r="J13396" s="156" t="s">
        <v>376</v>
      </c>
    </row>
    <row r="13397" spans="1:10" ht="16.5" customHeight="1" x14ac:dyDescent="0.25">
      <c r="A13397" s="156" t="s">
        <v>70</v>
      </c>
      <c r="B13397" s="156" t="s">
        <v>717</v>
      </c>
      <c r="C13397" s="156" t="s">
        <v>505</v>
      </c>
      <c r="D13397" s="51">
        <v>1.5</v>
      </c>
      <c r="E13397" s="50"/>
      <c r="F13397" s="32">
        <v>46204</v>
      </c>
      <c r="G13397" s="32">
        <v>46234</v>
      </c>
      <c r="H13397" s="156" t="s">
        <v>187</v>
      </c>
      <c r="I13397" s="14" t="s">
        <v>891</v>
      </c>
      <c r="J13397" s="156" t="s">
        <v>377</v>
      </c>
    </row>
    <row r="13398" spans="1:10" ht="16.5" customHeight="1" x14ac:dyDescent="0.25">
      <c r="A13398" s="156" t="s">
        <v>70</v>
      </c>
      <c r="B13398" s="156" t="s">
        <v>718</v>
      </c>
      <c r="C13398" s="156" t="s">
        <v>528</v>
      </c>
      <c r="D13398" s="51">
        <v>2.4500000000000002</v>
      </c>
      <c r="E13398" s="50"/>
      <c r="F13398" s="32">
        <v>46204</v>
      </c>
      <c r="G13398" s="32">
        <v>46234</v>
      </c>
      <c r="H13398" s="156" t="s">
        <v>187</v>
      </c>
      <c r="I13398" s="14" t="s">
        <v>891</v>
      </c>
      <c r="J13398" s="156" t="s">
        <v>378</v>
      </c>
    </row>
    <row r="13399" spans="1:10" ht="16.5" customHeight="1" x14ac:dyDescent="0.25">
      <c r="A13399" s="156" t="s">
        <v>70</v>
      </c>
      <c r="B13399" s="156" t="s">
        <v>719</v>
      </c>
      <c r="C13399" s="156" t="s">
        <v>720</v>
      </c>
      <c r="D13399" s="51">
        <v>1.5</v>
      </c>
      <c r="E13399" s="50"/>
      <c r="F13399" s="32">
        <v>46204</v>
      </c>
      <c r="G13399" s="32">
        <v>46234</v>
      </c>
      <c r="H13399" s="156" t="s">
        <v>187</v>
      </c>
      <c r="I13399" s="14" t="s">
        <v>891</v>
      </c>
      <c r="J13399" s="156" t="s">
        <v>379</v>
      </c>
    </row>
    <row r="13400" spans="1:10" ht="16.5" customHeight="1" x14ac:dyDescent="0.25">
      <c r="A13400" s="156" t="s">
        <v>70</v>
      </c>
      <c r="B13400" s="156" t="s">
        <v>721</v>
      </c>
      <c r="C13400" s="156" t="s">
        <v>625</v>
      </c>
      <c r="D13400" s="51">
        <v>1.35</v>
      </c>
      <c r="E13400" s="50"/>
      <c r="F13400" s="32">
        <v>46204</v>
      </c>
      <c r="G13400" s="32">
        <v>46234</v>
      </c>
      <c r="H13400" s="156" t="s">
        <v>187</v>
      </c>
      <c r="I13400" s="14" t="s">
        <v>891</v>
      </c>
      <c r="J13400" s="156" t="s">
        <v>380</v>
      </c>
    </row>
    <row r="13401" spans="1:10" ht="16.5" customHeight="1" x14ac:dyDescent="0.25">
      <c r="A13401" s="156" t="s">
        <v>70</v>
      </c>
      <c r="B13401" s="156" t="s">
        <v>722</v>
      </c>
      <c r="C13401" s="156" t="s">
        <v>713</v>
      </c>
      <c r="D13401" s="51">
        <v>2.2999999999999998</v>
      </c>
      <c r="E13401" s="50"/>
      <c r="F13401" s="32">
        <v>46204</v>
      </c>
      <c r="G13401" s="32">
        <v>46234</v>
      </c>
      <c r="H13401" s="156" t="s">
        <v>187</v>
      </c>
      <c r="I13401" s="14" t="s">
        <v>891</v>
      </c>
      <c r="J13401" s="156" t="s">
        <v>381</v>
      </c>
    </row>
    <row r="13402" spans="1:10" ht="16.5" customHeight="1" x14ac:dyDescent="0.25">
      <c r="A13402" s="156" t="s">
        <v>119</v>
      </c>
      <c r="B13402" s="156" t="s">
        <v>723</v>
      </c>
      <c r="C13402" s="156" t="s">
        <v>724</v>
      </c>
      <c r="D13402" s="51">
        <v>2.4</v>
      </c>
      <c r="E13402" s="50"/>
      <c r="F13402" s="32">
        <v>46204</v>
      </c>
      <c r="G13402" s="32">
        <v>46234</v>
      </c>
      <c r="H13402" s="156" t="s">
        <v>187</v>
      </c>
      <c r="I13402" s="14" t="s">
        <v>891</v>
      </c>
      <c r="J13402" s="156" t="s">
        <v>382</v>
      </c>
    </row>
    <row r="13403" spans="1:10" ht="16.5" customHeight="1" x14ac:dyDescent="0.25">
      <c r="A13403" s="156" t="s">
        <v>119</v>
      </c>
      <c r="B13403" s="156" t="s">
        <v>725</v>
      </c>
      <c r="C13403" s="156" t="s">
        <v>724</v>
      </c>
      <c r="D13403" s="51">
        <v>2.95</v>
      </c>
      <c r="E13403" s="50"/>
      <c r="F13403" s="32">
        <v>46204</v>
      </c>
      <c r="G13403" s="32">
        <v>46234</v>
      </c>
      <c r="H13403" s="156" t="s">
        <v>187</v>
      </c>
      <c r="I13403" s="14" t="s">
        <v>891</v>
      </c>
      <c r="J13403" s="156" t="s">
        <v>437</v>
      </c>
    </row>
    <row r="13404" spans="1:10" ht="16.5" hidden="1" customHeight="1" x14ac:dyDescent="0.25">
      <c r="D13404" s="51"/>
      <c r="E13404" s="50"/>
      <c r="F13404" s="32"/>
      <c r="G13404" s="32"/>
      <c r="I13404" s="14"/>
    </row>
    <row r="13405" spans="1:10" ht="16.5" customHeight="1" x14ac:dyDescent="0.25">
      <c r="A13405" s="156" t="s">
        <v>119</v>
      </c>
      <c r="B13405" s="156" t="s">
        <v>727</v>
      </c>
      <c r="C13405" s="156" t="s">
        <v>539</v>
      </c>
      <c r="D13405" s="51">
        <v>1.6</v>
      </c>
      <c r="E13405" s="50"/>
      <c r="F13405" s="32">
        <v>46204</v>
      </c>
      <c r="G13405" s="32">
        <v>46234</v>
      </c>
      <c r="H13405" s="156" t="s">
        <v>187</v>
      </c>
      <c r="I13405" s="14" t="s">
        <v>891</v>
      </c>
      <c r="J13405" s="156" t="s">
        <v>384</v>
      </c>
    </row>
    <row r="13406" spans="1:10" ht="16.5" hidden="1" customHeight="1" x14ac:dyDescent="0.25">
      <c r="D13406" s="51"/>
      <c r="E13406" s="46"/>
      <c r="F13406" s="32"/>
      <c r="G13406" s="32"/>
      <c r="I13406" s="14"/>
    </row>
    <row r="13407" spans="1:10" ht="16.5" hidden="1" customHeight="1" x14ac:dyDescent="0.25">
      <c r="D13407" s="162"/>
      <c r="F13407" s="32"/>
      <c r="G13407" s="32"/>
      <c r="I13407" s="14"/>
    </row>
    <row r="13408" spans="1:10" ht="16.5" hidden="1" customHeight="1" x14ac:dyDescent="0.25">
      <c r="D13408" s="162"/>
      <c r="F13408" s="32"/>
      <c r="G13408" s="32"/>
      <c r="I13408" s="14"/>
    </row>
    <row r="13409" spans="1:10" ht="16.5" hidden="1" customHeight="1" x14ac:dyDescent="0.25">
      <c r="D13409" s="162"/>
      <c r="F13409" s="32"/>
      <c r="G13409" s="32"/>
      <c r="I13409" s="14"/>
    </row>
    <row r="13410" spans="1:10" ht="16.5" hidden="1" customHeight="1" x14ac:dyDescent="0.25">
      <c r="D13410" s="162"/>
      <c r="F13410" s="32"/>
      <c r="G13410" s="32"/>
      <c r="I13410" s="14"/>
    </row>
    <row r="13411" spans="1:10" ht="16.5" hidden="1" customHeight="1" x14ac:dyDescent="0.25">
      <c r="D13411" s="162"/>
      <c r="F13411" s="32"/>
      <c r="G13411" s="32"/>
      <c r="I13411" s="14"/>
    </row>
    <row r="13412" spans="1:10" ht="16.5" customHeight="1" x14ac:dyDescent="0.25">
      <c r="A13412" s="156" t="s">
        <v>121</v>
      </c>
      <c r="B13412" s="156" t="s">
        <v>737</v>
      </c>
      <c r="C13412" s="156" t="s">
        <v>738</v>
      </c>
      <c r="D13412" s="162">
        <v>4.5999999999999996</v>
      </c>
      <c r="F13412" s="32">
        <v>46204</v>
      </c>
      <c r="G13412" s="32">
        <v>46234</v>
      </c>
      <c r="H13412" s="156" t="s">
        <v>187</v>
      </c>
      <c r="I13412" s="14" t="s">
        <v>891</v>
      </c>
      <c r="J13412" s="156" t="s">
        <v>391</v>
      </c>
    </row>
    <row r="13413" spans="1:10" ht="16.5" customHeight="1" x14ac:dyDescent="0.25">
      <c r="A13413" s="156" t="s">
        <v>121</v>
      </c>
      <c r="B13413" s="156" t="s">
        <v>739</v>
      </c>
      <c r="C13413" s="156" t="s">
        <v>738</v>
      </c>
      <c r="D13413" s="164">
        <v>4.2</v>
      </c>
      <c r="F13413" s="32">
        <v>46204</v>
      </c>
      <c r="G13413" s="32">
        <v>46234</v>
      </c>
      <c r="H13413" s="156" t="s">
        <v>187</v>
      </c>
      <c r="I13413" s="14" t="s">
        <v>891</v>
      </c>
      <c r="J13413" s="156" t="s">
        <v>392</v>
      </c>
    </row>
    <row r="13414" spans="1:10" ht="16.5" customHeight="1" x14ac:dyDescent="0.25">
      <c r="A13414" s="156" t="s">
        <v>122</v>
      </c>
      <c r="B13414" s="156" t="s">
        <v>740</v>
      </c>
      <c r="C13414" s="156" t="s">
        <v>741</v>
      </c>
      <c r="D13414" s="162">
        <v>2.8</v>
      </c>
      <c r="F13414" s="32">
        <v>46204</v>
      </c>
      <c r="G13414" s="32">
        <v>46234</v>
      </c>
      <c r="H13414" s="156" t="s">
        <v>187</v>
      </c>
      <c r="I13414" s="14" t="s">
        <v>891</v>
      </c>
      <c r="J13414" s="156" t="s">
        <v>393</v>
      </c>
    </row>
    <row r="13415" spans="1:10" ht="16.5" customHeight="1" x14ac:dyDescent="0.25">
      <c r="A13415" s="156" t="s">
        <v>122</v>
      </c>
      <c r="B13415" s="156" t="s">
        <v>742</v>
      </c>
      <c r="C13415" s="156" t="s">
        <v>743</v>
      </c>
      <c r="D13415" s="162">
        <v>1.65</v>
      </c>
      <c r="F13415" s="32">
        <v>46204</v>
      </c>
      <c r="G13415" s="32">
        <v>46234</v>
      </c>
      <c r="H13415" s="156" t="s">
        <v>187</v>
      </c>
      <c r="I13415" s="14" t="s">
        <v>891</v>
      </c>
      <c r="J13415" s="156" t="s">
        <v>394</v>
      </c>
    </row>
    <row r="13416" spans="1:10" ht="16.5" hidden="1" customHeight="1" x14ac:dyDescent="0.25">
      <c r="D13416" s="162"/>
      <c r="F13416" s="32"/>
      <c r="G13416" s="32"/>
      <c r="I13416" s="14"/>
    </row>
    <row r="13417" spans="1:10" ht="16.5" customHeight="1" x14ac:dyDescent="0.25">
      <c r="A13417" s="156" t="s">
        <v>123</v>
      </c>
      <c r="B13417" s="156" t="s">
        <v>746</v>
      </c>
      <c r="C13417" s="156" t="s">
        <v>747</v>
      </c>
      <c r="D13417" s="162">
        <v>5.9</v>
      </c>
      <c r="F13417" s="32">
        <v>46204</v>
      </c>
      <c r="G13417" s="32">
        <v>46234</v>
      </c>
      <c r="H13417" s="156" t="s">
        <v>187</v>
      </c>
      <c r="I13417" s="14" t="s">
        <v>891</v>
      </c>
      <c r="J13417" s="156" t="s">
        <v>396</v>
      </c>
    </row>
    <row r="13418" spans="1:10" ht="16.5" hidden="1" customHeight="1" x14ac:dyDescent="0.25">
      <c r="F13418" s="32"/>
      <c r="G13418" s="32"/>
      <c r="I13418" s="14"/>
    </row>
    <row r="13419" spans="1:10" ht="16.5" customHeight="1" x14ac:dyDescent="0.25">
      <c r="A13419" s="156" t="s">
        <v>123</v>
      </c>
      <c r="B13419" s="156" t="s">
        <v>749</v>
      </c>
      <c r="C13419" s="156" t="s">
        <v>750</v>
      </c>
      <c r="D13419" s="164">
        <v>6.2</v>
      </c>
      <c r="F13419" s="32">
        <v>46204</v>
      </c>
      <c r="G13419" s="32">
        <v>46234</v>
      </c>
      <c r="H13419" s="156" t="s">
        <v>187</v>
      </c>
      <c r="I13419" s="14" t="s">
        <v>891</v>
      </c>
      <c r="J13419" s="156" t="s">
        <v>398</v>
      </c>
    </row>
    <row r="13420" spans="1:10" ht="16.5" customHeight="1" x14ac:dyDescent="0.25">
      <c r="A13420" s="156" t="s">
        <v>123</v>
      </c>
      <c r="B13420" s="156" t="s">
        <v>751</v>
      </c>
      <c r="C13420" s="156" t="s">
        <v>547</v>
      </c>
      <c r="D13420" s="164">
        <v>5.5</v>
      </c>
      <c r="F13420" s="32">
        <v>46204</v>
      </c>
      <c r="G13420" s="32">
        <v>46234</v>
      </c>
      <c r="H13420" s="156" t="s">
        <v>187</v>
      </c>
      <c r="I13420" s="14" t="s">
        <v>891</v>
      </c>
      <c r="J13420" s="156" t="s">
        <v>399</v>
      </c>
    </row>
    <row r="13421" spans="1:10" ht="16.5" hidden="1" customHeight="1" x14ac:dyDescent="0.25">
      <c r="F13421" s="32"/>
      <c r="G13421" s="32"/>
      <c r="I13421" s="14"/>
    </row>
    <row r="13422" spans="1:10" ht="16.5" hidden="1" customHeight="1" x14ac:dyDescent="0.25">
      <c r="D13422" s="162"/>
      <c r="F13422" s="32"/>
      <c r="G13422" s="32"/>
      <c r="I13422" s="14"/>
    </row>
    <row r="13423" spans="1:10" ht="16.5" customHeight="1" x14ac:dyDescent="0.25">
      <c r="A13423" s="156" t="s">
        <v>124</v>
      </c>
      <c r="B13423" s="156" t="s">
        <v>756</v>
      </c>
      <c r="C13423" s="156" t="s">
        <v>753</v>
      </c>
      <c r="D13423" s="162">
        <v>4.49</v>
      </c>
      <c r="F13423" s="32">
        <v>46204</v>
      </c>
      <c r="G13423" s="32">
        <v>46234</v>
      </c>
      <c r="H13423" s="156" t="s">
        <v>187</v>
      </c>
      <c r="I13423" s="14" t="s">
        <v>891</v>
      </c>
      <c r="J13423" s="156" t="s">
        <v>402</v>
      </c>
    </row>
    <row r="13424" spans="1:10" ht="16.5" customHeight="1" x14ac:dyDescent="0.25">
      <c r="A13424" s="156" t="s">
        <v>125</v>
      </c>
      <c r="B13424" s="156" t="s">
        <v>757</v>
      </c>
      <c r="C13424" s="156" t="s">
        <v>758</v>
      </c>
      <c r="D13424" s="162">
        <v>4.5</v>
      </c>
      <c r="F13424" s="32">
        <v>46204</v>
      </c>
      <c r="G13424" s="32">
        <v>46234</v>
      </c>
      <c r="H13424" s="156" t="s">
        <v>187</v>
      </c>
      <c r="I13424" s="14" t="s">
        <v>891</v>
      </c>
      <c r="J13424" s="156" t="s">
        <v>403</v>
      </c>
    </row>
    <row r="13425" spans="1:10" ht="16.5" customHeight="1" x14ac:dyDescent="0.25">
      <c r="A13425" s="156" t="s">
        <v>125</v>
      </c>
      <c r="B13425" s="156" t="s">
        <v>759</v>
      </c>
      <c r="C13425" s="156" t="s">
        <v>758</v>
      </c>
      <c r="D13425" s="162">
        <v>2.2999999999999998</v>
      </c>
      <c r="F13425" s="32">
        <v>46204</v>
      </c>
      <c r="G13425" s="32">
        <v>46234</v>
      </c>
      <c r="H13425" s="156" t="s">
        <v>187</v>
      </c>
      <c r="I13425" s="14" t="s">
        <v>891</v>
      </c>
      <c r="J13425" s="156" t="s">
        <v>404</v>
      </c>
    </row>
    <row r="13426" spans="1:10" ht="16.5" hidden="1" customHeight="1" x14ac:dyDescent="0.25">
      <c r="F13426" s="32"/>
      <c r="G13426" s="32"/>
      <c r="I13426" s="14"/>
    </row>
    <row r="13427" spans="1:10" ht="16.5" hidden="1" customHeight="1" x14ac:dyDescent="0.25">
      <c r="D13427" s="162"/>
      <c r="F13427" s="32"/>
      <c r="G13427" s="32"/>
      <c r="I13427" s="14"/>
    </row>
    <row r="13428" spans="1:10" ht="16.5" hidden="1" customHeight="1" x14ac:dyDescent="0.25">
      <c r="D13428" s="162"/>
      <c r="F13428" s="32"/>
      <c r="G13428" s="32"/>
      <c r="I13428" s="14"/>
    </row>
    <row r="13429" spans="1:10" ht="16.5" hidden="1" customHeight="1" x14ac:dyDescent="0.25">
      <c r="D13429" s="162"/>
      <c r="F13429" s="32"/>
      <c r="G13429" s="32"/>
      <c r="I13429" s="14"/>
    </row>
    <row r="13430" spans="1:10" ht="16.5" hidden="1" customHeight="1" x14ac:dyDescent="0.25">
      <c r="F13430" s="32"/>
      <c r="G13430" s="32"/>
      <c r="I13430" s="14"/>
    </row>
    <row r="13431" spans="1:10" ht="16.5" hidden="1" customHeight="1" x14ac:dyDescent="0.25">
      <c r="D13431" s="162"/>
      <c r="F13431" s="32"/>
      <c r="G13431" s="32"/>
      <c r="I13431" s="14"/>
    </row>
    <row r="13432" spans="1:10" ht="16.5" hidden="1" customHeight="1" x14ac:dyDescent="0.25">
      <c r="D13432" s="162"/>
      <c r="F13432" s="32"/>
      <c r="G13432" s="32"/>
      <c r="I13432" s="14"/>
    </row>
    <row r="13433" spans="1:10" ht="16.5" hidden="1" customHeight="1" x14ac:dyDescent="0.25">
      <c r="D13433" s="162"/>
      <c r="F13433" s="32"/>
      <c r="G13433" s="32"/>
      <c r="I13433" s="14"/>
    </row>
    <row r="13434" spans="1:10" ht="16.5" hidden="1" customHeight="1" x14ac:dyDescent="0.25">
      <c r="F13434" s="32"/>
      <c r="G13434" s="32"/>
      <c r="I13434" s="14"/>
    </row>
    <row r="13435" spans="1:10" ht="16.5" hidden="1" customHeight="1" x14ac:dyDescent="0.25">
      <c r="D13435" s="162"/>
      <c r="F13435" s="32"/>
      <c r="G13435" s="32"/>
      <c r="I13435" s="14"/>
    </row>
    <row r="13436" spans="1:10" ht="16.5" hidden="1" customHeight="1" x14ac:dyDescent="0.25">
      <c r="D13436" s="162"/>
      <c r="F13436" s="32"/>
      <c r="G13436" s="32"/>
      <c r="I13436" s="14"/>
    </row>
    <row r="13437" spans="1:10" ht="16.5" hidden="1" customHeight="1" x14ac:dyDescent="0.25">
      <c r="D13437" s="162"/>
      <c r="F13437" s="32"/>
      <c r="G13437" s="32"/>
      <c r="I13437" s="14"/>
    </row>
    <row r="13438" spans="1:10" ht="16.5" hidden="1" customHeight="1" x14ac:dyDescent="0.25">
      <c r="D13438" s="162"/>
      <c r="F13438" s="32"/>
      <c r="G13438" s="32"/>
      <c r="I13438" s="14"/>
    </row>
    <row r="13439" spans="1:10" ht="16.5" hidden="1" customHeight="1" x14ac:dyDescent="0.25">
      <c r="D13439" s="162"/>
      <c r="F13439" s="32"/>
      <c r="G13439" s="32"/>
      <c r="I13439" s="14"/>
    </row>
    <row r="13440" spans="1:10" ht="16.5" hidden="1" customHeight="1" x14ac:dyDescent="0.25">
      <c r="F13440" s="32"/>
      <c r="G13440" s="32"/>
      <c r="I13440" s="14"/>
    </row>
    <row r="13441" spans="4:9" ht="16.5" hidden="1" customHeight="1" x14ac:dyDescent="0.25">
      <c r="D13441" s="162"/>
      <c r="F13441" s="32"/>
      <c r="G13441" s="32"/>
      <c r="I13441" s="14"/>
    </row>
    <row r="13442" spans="4:9" ht="16.5" hidden="1" customHeight="1" x14ac:dyDescent="0.25">
      <c r="D13442" s="162"/>
      <c r="F13442" s="32"/>
      <c r="G13442" s="32"/>
      <c r="I13442" s="14"/>
    </row>
    <row r="13443" spans="4:9" ht="16.5" hidden="1" customHeight="1" x14ac:dyDescent="0.25">
      <c r="F13443" s="32"/>
      <c r="G13443" s="32"/>
      <c r="I13443" s="14"/>
    </row>
    <row r="13444" spans="4:9" ht="16.5" hidden="1" customHeight="1" x14ac:dyDescent="0.25">
      <c r="F13444" s="32"/>
      <c r="G13444" s="32"/>
      <c r="I13444" s="14"/>
    </row>
    <row r="13445" spans="4:9" ht="16.5" hidden="1" customHeight="1" x14ac:dyDescent="0.25">
      <c r="D13445" s="162"/>
      <c r="F13445" s="32"/>
      <c r="G13445" s="32"/>
      <c r="I13445" s="14"/>
    </row>
    <row r="13446" spans="4:9" ht="16.5" hidden="1" customHeight="1" x14ac:dyDescent="0.25">
      <c r="F13446" s="32"/>
      <c r="G13446" s="32"/>
      <c r="I13446" s="14"/>
    </row>
    <row r="13447" spans="4:9" ht="16.5" hidden="1" customHeight="1" x14ac:dyDescent="0.25">
      <c r="F13447" s="32"/>
      <c r="G13447" s="32"/>
      <c r="I13447" s="14"/>
    </row>
    <row r="13448" spans="4:9" ht="16.5" hidden="1" customHeight="1" x14ac:dyDescent="0.25">
      <c r="F13448" s="32"/>
      <c r="G13448" s="32"/>
      <c r="I13448" s="14"/>
    </row>
    <row r="13449" spans="4:9" ht="16.5" hidden="1" customHeight="1" x14ac:dyDescent="0.25">
      <c r="D13449" s="162"/>
      <c r="F13449" s="32"/>
      <c r="G13449" s="32"/>
      <c r="I13449" s="14"/>
    </row>
    <row r="13450" spans="4:9" ht="16.5" hidden="1" customHeight="1" x14ac:dyDescent="0.25">
      <c r="G13450" s="32"/>
      <c r="I13450" s="14"/>
    </row>
    <row r="13451" spans="4:9" ht="16.5" hidden="1" customHeight="1" x14ac:dyDescent="0.25">
      <c r="D13451" s="162"/>
      <c r="F13451" s="32"/>
      <c r="G13451" s="32"/>
      <c r="I13451" s="14"/>
    </row>
    <row r="13452" spans="4:9" ht="16.5" hidden="1" customHeight="1" x14ac:dyDescent="0.25">
      <c r="F13452" s="32"/>
      <c r="G13452" s="32"/>
      <c r="I13452" s="14"/>
    </row>
    <row r="13453" spans="4:9" ht="16.5" hidden="1" customHeight="1" x14ac:dyDescent="0.25">
      <c r="F13453" s="32"/>
      <c r="G13453" s="32"/>
      <c r="I13453" s="14"/>
    </row>
    <row r="13454" spans="4:9" ht="16.5" hidden="1" customHeight="1" x14ac:dyDescent="0.25">
      <c r="F13454" s="32"/>
      <c r="G13454" s="32"/>
      <c r="I13454" s="14"/>
    </row>
    <row r="13455" spans="4:9" ht="16.5" hidden="1" customHeight="1" x14ac:dyDescent="0.25">
      <c r="F13455" s="32"/>
      <c r="G13455" s="32"/>
      <c r="I13455" s="14"/>
    </row>
    <row r="13456" spans="4:9" ht="16.5" hidden="1" customHeight="1" x14ac:dyDescent="0.25">
      <c r="G13456" s="32"/>
      <c r="I13456" s="14"/>
    </row>
    <row r="13457" spans="6:9" ht="16.5" hidden="1" customHeight="1" x14ac:dyDescent="0.25">
      <c r="G13457" s="32"/>
      <c r="I13457" s="14"/>
    </row>
    <row r="13458" spans="6:9" ht="16.5" hidden="1" customHeight="1" x14ac:dyDescent="0.25">
      <c r="G13458" s="32"/>
      <c r="I13458" s="14"/>
    </row>
    <row r="13459" spans="6:9" ht="16.5" hidden="1" customHeight="1" x14ac:dyDescent="0.25">
      <c r="F13459" s="32"/>
      <c r="G13459" s="32"/>
      <c r="I13459" s="14"/>
    </row>
    <row r="13460" spans="6:9" ht="16.5" hidden="1" customHeight="1" x14ac:dyDescent="0.25">
      <c r="F13460" s="32"/>
      <c r="G13460" s="32"/>
      <c r="I13460" s="14"/>
    </row>
    <row r="13461" spans="6:9" ht="16.5" hidden="1" customHeight="1" x14ac:dyDescent="0.25">
      <c r="G13461" s="32"/>
      <c r="I13461" s="14"/>
    </row>
    <row r="13462" spans="6:9" ht="16.5" hidden="1" customHeight="1" x14ac:dyDescent="0.25">
      <c r="G13462" s="32"/>
      <c r="I13462" s="14"/>
    </row>
    <row r="13463" spans="6:9" ht="16.5" hidden="1" customHeight="1" x14ac:dyDescent="0.25">
      <c r="G13463" s="32"/>
      <c r="I13463" s="146"/>
    </row>
    <row r="13464" spans="6:9" ht="16.5" hidden="1" customHeight="1" x14ac:dyDescent="0.25">
      <c r="G13464" s="32"/>
      <c r="I13464" s="146"/>
    </row>
    <row r="13465" spans="6:9" ht="16.5" hidden="1" customHeight="1" x14ac:dyDescent="0.25">
      <c r="G13465" s="32"/>
      <c r="I13465" s="146"/>
    </row>
    <row r="13466" spans="6:9" ht="16.5" hidden="1" customHeight="1" x14ac:dyDescent="0.25">
      <c r="G13466" s="32"/>
      <c r="I13466" s="146"/>
    </row>
    <row r="13467" spans="6:9" ht="16.5" hidden="1" customHeight="1" x14ac:dyDescent="0.25">
      <c r="G13467" s="32"/>
      <c r="I13467" s="146"/>
    </row>
    <row r="13468" spans="6:9" ht="16.5" hidden="1" customHeight="1" x14ac:dyDescent="0.25">
      <c r="G13468" s="32"/>
      <c r="I13468" s="146"/>
    </row>
    <row r="13469" spans="6:9" ht="16.5" hidden="1" customHeight="1" x14ac:dyDescent="0.25">
      <c r="G13469" s="32"/>
      <c r="I13469" s="146"/>
    </row>
    <row r="13470" spans="6:9" ht="16.5" hidden="1" customHeight="1" x14ac:dyDescent="0.25">
      <c r="G13470" s="32"/>
      <c r="I13470" s="146"/>
    </row>
    <row r="13471" spans="6:9" ht="16.5" hidden="1" customHeight="1" x14ac:dyDescent="0.25">
      <c r="G13471" s="32"/>
      <c r="I13471" s="146"/>
    </row>
    <row r="13472" spans="6:9" ht="16.5" hidden="1" customHeight="1" x14ac:dyDescent="0.25">
      <c r="G13472" s="32"/>
      <c r="I13472" s="146"/>
    </row>
    <row r="13473" spans="4:10" ht="16.5" hidden="1" customHeight="1" x14ac:dyDescent="0.25">
      <c r="G13473" s="32"/>
      <c r="I13473" s="146"/>
    </row>
    <row r="13474" spans="4:10" ht="16.5" hidden="1" customHeight="1" x14ac:dyDescent="0.25">
      <c r="G13474" s="32"/>
      <c r="I13474" s="146"/>
    </row>
    <row r="13475" spans="4:10" ht="16.5" hidden="1" customHeight="1" x14ac:dyDescent="0.25">
      <c r="I13475" s="165"/>
    </row>
    <row r="13476" spans="4:10" ht="16.5" hidden="1" customHeight="1" x14ac:dyDescent="0.25">
      <c r="D13476" s="51"/>
      <c r="E13476" s="46"/>
      <c r="F13476" s="32"/>
      <c r="G13476" s="32"/>
      <c r="I13476" s="146"/>
    </row>
    <row r="13477" spans="4:10" ht="16.5" hidden="1" customHeight="1" x14ac:dyDescent="0.25">
      <c r="D13477" s="51"/>
      <c r="E13477" s="46"/>
      <c r="F13477" s="32"/>
      <c r="G13477" s="32"/>
      <c r="I13477" s="146"/>
    </row>
    <row r="13478" spans="4:10" ht="16.5" hidden="1" customHeight="1" x14ac:dyDescent="0.25">
      <c r="D13478" s="162"/>
      <c r="F13478" s="32"/>
      <c r="G13478" s="32"/>
      <c r="I13478" s="146"/>
    </row>
    <row r="13479" spans="4:10" ht="16.5" hidden="1" customHeight="1" x14ac:dyDescent="0.25">
      <c r="D13479" s="162"/>
      <c r="F13479" s="32"/>
      <c r="G13479" s="32"/>
      <c r="I13479" s="14"/>
    </row>
    <row r="13480" spans="4:10" ht="16.5" hidden="1" customHeight="1" x14ac:dyDescent="0.25">
      <c r="D13480" s="162"/>
      <c r="F13480" s="32"/>
      <c r="G13480" s="32"/>
      <c r="I13480" s="14"/>
    </row>
    <row r="13481" spans="4:10" ht="16.5" hidden="1" customHeight="1" x14ac:dyDescent="0.25">
      <c r="F13481" s="32"/>
      <c r="G13481" s="32"/>
      <c r="I13481" s="14"/>
    </row>
    <row r="13482" spans="4:10" ht="16.5" hidden="1" customHeight="1" x14ac:dyDescent="0.25">
      <c r="D13482" s="162"/>
      <c r="F13482" s="32"/>
      <c r="G13482" s="32"/>
      <c r="I13482" s="146"/>
    </row>
    <row r="13483" spans="4:10" ht="16.5" hidden="1" customHeight="1" x14ac:dyDescent="0.25">
      <c r="D13483" s="162"/>
      <c r="F13483" s="32"/>
      <c r="G13483" s="32"/>
      <c r="I13483" s="14"/>
    </row>
    <row r="13484" spans="4:10" ht="16.5" hidden="1" customHeight="1" x14ac:dyDescent="0.25">
      <c r="D13484" s="162"/>
      <c r="F13484" s="32"/>
      <c r="G13484" s="32"/>
      <c r="I13484" s="14"/>
    </row>
    <row r="13485" spans="4:10" ht="16.5" hidden="1" customHeight="1" x14ac:dyDescent="0.25">
      <c r="D13485" s="162"/>
      <c r="F13485" s="32"/>
      <c r="G13485" s="32"/>
      <c r="I13485" s="14"/>
    </row>
    <row r="13486" spans="4:10" ht="16.5" hidden="1" customHeight="1" x14ac:dyDescent="0.25">
      <c r="F13486" s="32"/>
      <c r="G13486" s="32"/>
      <c r="I13486" s="14"/>
      <c r="J13486" s="161"/>
    </row>
    <row r="13487" spans="4:10" ht="16.5" hidden="1" customHeight="1" x14ac:dyDescent="0.25">
      <c r="F13487" s="32"/>
      <c r="G13487" s="32"/>
      <c r="I13487" s="14"/>
    </row>
    <row r="13488" spans="4:10" ht="16.5" hidden="1" customHeight="1" x14ac:dyDescent="0.25">
      <c r="F13488" s="32"/>
      <c r="G13488" s="32"/>
      <c r="I13488" s="14"/>
    </row>
    <row r="13489" spans="1:10" ht="16.5" hidden="1" customHeight="1" x14ac:dyDescent="0.25">
      <c r="F13489" s="32"/>
      <c r="G13489" s="32"/>
      <c r="I13489" s="14"/>
    </row>
    <row r="13490" spans="1:10" ht="16.5" hidden="1" customHeight="1" x14ac:dyDescent="0.25">
      <c r="F13490" s="32"/>
      <c r="G13490" s="32"/>
      <c r="I13490" s="14"/>
    </row>
    <row r="13491" spans="1:10" ht="16.5" hidden="1" customHeight="1" x14ac:dyDescent="0.25">
      <c r="F13491" s="32"/>
      <c r="G13491" s="32"/>
      <c r="I13491" s="146"/>
    </row>
    <row r="13492" spans="1:10" ht="16.5" hidden="1" customHeight="1" x14ac:dyDescent="0.25">
      <c r="G13492" s="32"/>
      <c r="I13492" s="14"/>
    </row>
    <row r="13493" spans="1:10" ht="16.5" hidden="1" customHeight="1" x14ac:dyDescent="0.25">
      <c r="F13493" s="32"/>
      <c r="G13493" s="32"/>
      <c r="I13493" s="14"/>
    </row>
    <row r="13494" spans="1:10" ht="16.5" hidden="1" customHeight="1" x14ac:dyDescent="0.25">
      <c r="G13494" s="32"/>
      <c r="I13494" s="14"/>
    </row>
    <row r="13495" spans="1:10" ht="16.5" hidden="1" customHeight="1" x14ac:dyDescent="0.25">
      <c r="G13495" s="32"/>
      <c r="I13495" s="14"/>
    </row>
    <row r="13496" spans="1:10" ht="16.5" hidden="1" customHeight="1" x14ac:dyDescent="0.25">
      <c r="G13496" s="32"/>
      <c r="I13496" s="14"/>
    </row>
    <row r="13497" spans="1:10" ht="16.5" hidden="1" customHeight="1" x14ac:dyDescent="0.25">
      <c r="G13497" s="32"/>
      <c r="I13497" s="146"/>
    </row>
    <row r="13498" spans="1:10" ht="16.5" hidden="1" customHeight="1" x14ac:dyDescent="0.25"/>
    <row r="13499" spans="1:10" ht="16.5" hidden="1" customHeight="1" x14ac:dyDescent="0.25"/>
    <row r="13500" spans="1:10" ht="16.5" hidden="1" customHeight="1" x14ac:dyDescent="0.25"/>
    <row r="13501" spans="1:10" ht="16.5" hidden="1" customHeight="1" x14ac:dyDescent="0.25"/>
    <row r="13502" spans="1:10" ht="16.5" hidden="1" customHeight="1" x14ac:dyDescent="0.25">
      <c r="I13502" s="165"/>
    </row>
    <row r="13503" spans="1:10" ht="16.5" hidden="1" customHeight="1" x14ac:dyDescent="0.25">
      <c r="A13503" s="11"/>
      <c r="B13503" s="11"/>
      <c r="C13503" s="21"/>
      <c r="D13503" s="49"/>
      <c r="E13503" s="49"/>
      <c r="F13503" s="32"/>
      <c r="G13503" s="32"/>
      <c r="H13503" s="14"/>
      <c r="I13503" s="146"/>
      <c r="J13503" s="14"/>
    </row>
    <row r="13504" spans="1:10" ht="16.5" hidden="1" customHeight="1" x14ac:dyDescent="0.25">
      <c r="A13504" s="11"/>
      <c r="B13504" s="12"/>
      <c r="C13504" s="13"/>
      <c r="D13504" s="50"/>
      <c r="E13504" s="45"/>
      <c r="F13504" s="32"/>
      <c r="G13504" s="32"/>
      <c r="H13504" s="14"/>
      <c r="I13504" s="14"/>
      <c r="J13504" s="14"/>
    </row>
    <row r="13505" spans="4:9" ht="16.5" hidden="1" customHeight="1" x14ac:dyDescent="0.25">
      <c r="D13505" s="51"/>
      <c r="E13505" s="50"/>
      <c r="F13505" s="32"/>
      <c r="G13505" s="32"/>
      <c r="I13505" s="14"/>
    </row>
    <row r="13506" spans="4:9" ht="16.5" hidden="1" customHeight="1" x14ac:dyDescent="0.25">
      <c r="D13506" s="51"/>
      <c r="E13506" s="50"/>
      <c r="F13506" s="32"/>
      <c r="G13506" s="32"/>
      <c r="I13506" s="14"/>
    </row>
    <row r="13507" spans="4:9" ht="16.5" hidden="1" customHeight="1" x14ac:dyDescent="0.25">
      <c r="D13507" s="51"/>
      <c r="E13507" s="50"/>
      <c r="F13507" s="32"/>
      <c r="G13507" s="32"/>
      <c r="I13507" s="146"/>
    </row>
    <row r="13508" spans="4:9" ht="16.5" hidden="1" customHeight="1" x14ac:dyDescent="0.25">
      <c r="D13508" s="51"/>
      <c r="E13508" s="50"/>
      <c r="F13508" s="32"/>
      <c r="G13508" s="32"/>
      <c r="I13508" s="14"/>
    </row>
    <row r="13509" spans="4:9" ht="16.5" hidden="1" customHeight="1" x14ac:dyDescent="0.25">
      <c r="D13509" s="51"/>
      <c r="E13509" s="46"/>
      <c r="F13509" s="32"/>
      <c r="G13509" s="32"/>
      <c r="I13509" s="146"/>
    </row>
    <row r="13510" spans="4:9" ht="16.5" hidden="1" customHeight="1" x14ac:dyDescent="0.25">
      <c r="D13510" s="51"/>
      <c r="E13510" s="46"/>
      <c r="F13510" s="32"/>
      <c r="G13510" s="32"/>
      <c r="I13510" s="146"/>
    </row>
    <row r="13511" spans="4:9" ht="16.5" hidden="1" customHeight="1" x14ac:dyDescent="0.25">
      <c r="D13511" s="51"/>
      <c r="E13511" s="46"/>
      <c r="F13511" s="32"/>
      <c r="G13511" s="32"/>
      <c r="I13511" s="14"/>
    </row>
    <row r="13512" spans="4:9" ht="16.5" hidden="1" customHeight="1" x14ac:dyDescent="0.25">
      <c r="D13512" s="51"/>
      <c r="E13512" s="46"/>
      <c r="F13512" s="32"/>
      <c r="G13512" s="32"/>
      <c r="I13512" s="14"/>
    </row>
    <row r="13513" spans="4:9" ht="16.5" hidden="1" customHeight="1" x14ac:dyDescent="0.25">
      <c r="D13513" s="51"/>
      <c r="E13513" s="46"/>
      <c r="F13513" s="32"/>
      <c r="G13513" s="32"/>
      <c r="I13513" s="14"/>
    </row>
    <row r="13514" spans="4:9" ht="16.5" hidden="1" customHeight="1" x14ac:dyDescent="0.25">
      <c r="D13514" s="162"/>
      <c r="F13514" s="32"/>
      <c r="G13514" s="32"/>
      <c r="I13514" s="146"/>
    </row>
    <row r="13515" spans="4:9" ht="16.5" hidden="1" customHeight="1" x14ac:dyDescent="0.25">
      <c r="D13515" s="162"/>
      <c r="F13515" s="32"/>
      <c r="G13515" s="32"/>
      <c r="I13515" s="14"/>
    </row>
    <row r="13516" spans="4:9" ht="16.5" hidden="1" customHeight="1" x14ac:dyDescent="0.25">
      <c r="D13516" s="162"/>
      <c r="F13516" s="32"/>
      <c r="G13516" s="32"/>
      <c r="I13516" s="14"/>
    </row>
    <row r="13517" spans="4:9" ht="16.5" hidden="1" customHeight="1" x14ac:dyDescent="0.25">
      <c r="D13517" s="162"/>
      <c r="F13517" s="32"/>
      <c r="G13517" s="32"/>
      <c r="I13517" s="14"/>
    </row>
    <row r="13518" spans="4:9" ht="16.5" hidden="1" customHeight="1" x14ac:dyDescent="0.25">
      <c r="D13518" s="162"/>
      <c r="F13518" s="32"/>
      <c r="G13518" s="32"/>
      <c r="I13518" s="14"/>
    </row>
    <row r="13519" spans="4:9" ht="16.5" hidden="1" customHeight="1" x14ac:dyDescent="0.25">
      <c r="D13519" s="162"/>
      <c r="F13519" s="32"/>
      <c r="G13519" s="32"/>
      <c r="I13519" s="14"/>
    </row>
    <row r="13520" spans="4:9" ht="16.5" hidden="1" customHeight="1" x14ac:dyDescent="0.25">
      <c r="D13520" s="162"/>
      <c r="F13520" s="32"/>
      <c r="G13520" s="32"/>
      <c r="I13520" s="146"/>
    </row>
    <row r="13521" spans="4:10" ht="16.5" hidden="1" customHeight="1" x14ac:dyDescent="0.25">
      <c r="D13521" s="162"/>
      <c r="F13521" s="32"/>
      <c r="G13521" s="32"/>
      <c r="I13521" s="14"/>
    </row>
    <row r="13522" spans="4:10" ht="16.5" hidden="1" customHeight="1" x14ac:dyDescent="0.25">
      <c r="D13522" s="162"/>
      <c r="F13522" s="32"/>
      <c r="G13522" s="32"/>
      <c r="I13522" s="14"/>
    </row>
    <row r="13523" spans="4:10" ht="16.5" hidden="1" customHeight="1" x14ac:dyDescent="0.25">
      <c r="D13523" s="162"/>
      <c r="F13523" s="32"/>
      <c r="G13523" s="32"/>
      <c r="I13523" s="14"/>
    </row>
    <row r="13524" spans="4:10" ht="16.5" hidden="1" customHeight="1" x14ac:dyDescent="0.25">
      <c r="F13524" s="32"/>
      <c r="G13524" s="32"/>
      <c r="I13524" s="146"/>
    </row>
    <row r="13525" spans="4:10" ht="16.5" hidden="1" customHeight="1" x14ac:dyDescent="0.25">
      <c r="D13525" s="162"/>
      <c r="F13525" s="32"/>
      <c r="G13525" s="32"/>
      <c r="I13525" s="14"/>
    </row>
    <row r="13526" spans="4:10" ht="16.5" hidden="1" customHeight="1" x14ac:dyDescent="0.25">
      <c r="D13526" s="162"/>
      <c r="F13526" s="32"/>
      <c r="G13526" s="32"/>
      <c r="I13526" s="14"/>
    </row>
    <row r="13527" spans="4:10" ht="16.5" hidden="1" customHeight="1" x14ac:dyDescent="0.25">
      <c r="D13527" s="162"/>
      <c r="F13527" s="32"/>
      <c r="G13527" s="32"/>
      <c r="I13527" s="14"/>
    </row>
    <row r="13528" spans="4:10" ht="16.5" hidden="1" customHeight="1" x14ac:dyDescent="0.25">
      <c r="F13528" s="32"/>
      <c r="G13528" s="32"/>
      <c r="I13528" s="14"/>
    </row>
    <row r="13529" spans="4:10" ht="16.5" hidden="1" customHeight="1" x14ac:dyDescent="0.25">
      <c r="F13529" s="32"/>
      <c r="G13529" s="32"/>
      <c r="I13529" s="14"/>
      <c r="J13529" s="161"/>
    </row>
    <row r="13530" spans="4:10" ht="16.5" hidden="1" customHeight="1" x14ac:dyDescent="0.25">
      <c r="F13530" s="32"/>
      <c r="G13530" s="32"/>
      <c r="I13530" s="14"/>
    </row>
    <row r="13531" spans="4:10" ht="16.5" hidden="1" customHeight="1" x14ac:dyDescent="0.25">
      <c r="D13531" s="162"/>
      <c r="F13531" s="32"/>
      <c r="G13531" s="32"/>
      <c r="I13531" s="14"/>
    </row>
    <row r="13532" spans="4:10" ht="16.5" hidden="1" customHeight="1" x14ac:dyDescent="0.25">
      <c r="D13532" s="162"/>
      <c r="F13532" s="32"/>
      <c r="G13532" s="32"/>
      <c r="I13532" s="14"/>
    </row>
    <row r="13533" spans="4:10" ht="16.5" hidden="1" customHeight="1" x14ac:dyDescent="0.25">
      <c r="D13533" s="162"/>
      <c r="F13533" s="32"/>
      <c r="G13533" s="32"/>
      <c r="I13533" s="146"/>
    </row>
    <row r="13534" spans="4:10" ht="16.5" hidden="1" customHeight="1" x14ac:dyDescent="0.25">
      <c r="D13534" s="162"/>
      <c r="F13534" s="32"/>
      <c r="G13534" s="32"/>
      <c r="I13534" s="14"/>
    </row>
    <row r="13535" spans="4:10" ht="16.5" hidden="1" customHeight="1" x14ac:dyDescent="0.25">
      <c r="D13535" s="162"/>
      <c r="F13535" s="32"/>
      <c r="G13535" s="32"/>
      <c r="I13535" s="14"/>
    </row>
    <row r="13536" spans="4:10" ht="16.5" hidden="1" customHeight="1" x14ac:dyDescent="0.25">
      <c r="F13536" s="32"/>
      <c r="G13536" s="32"/>
      <c r="I13536" s="14"/>
    </row>
    <row r="13537" spans="6:9" ht="16.5" hidden="1" customHeight="1" x14ac:dyDescent="0.25">
      <c r="F13537" s="32"/>
      <c r="G13537" s="32"/>
      <c r="I13537" s="14"/>
    </row>
    <row r="13538" spans="6:9" ht="16.5" hidden="1" customHeight="1" x14ac:dyDescent="0.25">
      <c r="F13538" s="32"/>
      <c r="G13538" s="32"/>
      <c r="I13538" s="14"/>
    </row>
    <row r="13539" spans="6:9" ht="16.5" hidden="1" customHeight="1" x14ac:dyDescent="0.25">
      <c r="F13539" s="32"/>
      <c r="G13539" s="32"/>
      <c r="I13539" s="146"/>
    </row>
    <row r="13540" spans="6:9" ht="16.5" hidden="1" customHeight="1" x14ac:dyDescent="0.25">
      <c r="G13540" s="32"/>
      <c r="I13540" s="14"/>
    </row>
    <row r="13541" spans="6:9" ht="16.5" hidden="1" customHeight="1" x14ac:dyDescent="0.25">
      <c r="G13541" s="32"/>
      <c r="I13541" s="146"/>
    </row>
    <row r="13542" spans="6:9" ht="16.5" hidden="1" customHeight="1" x14ac:dyDescent="0.25">
      <c r="G13542" s="32"/>
      <c r="I13542" s="14"/>
    </row>
    <row r="13543" spans="6:9" ht="16.5" hidden="1" customHeight="1" x14ac:dyDescent="0.25">
      <c r="G13543" s="32"/>
      <c r="I13543" s="14"/>
    </row>
    <row r="13544" spans="6:9" ht="16.5" hidden="1" customHeight="1" x14ac:dyDescent="0.25">
      <c r="G13544" s="32"/>
      <c r="I13544" s="146"/>
    </row>
    <row r="13545" spans="6:9" ht="16.5" hidden="1" customHeight="1" x14ac:dyDescent="0.25">
      <c r="I13545" s="165"/>
    </row>
    <row r="13546" spans="6:9" ht="16.5" hidden="1" customHeight="1" x14ac:dyDescent="0.25"/>
    <row r="13547" spans="6:9" ht="16.5" hidden="1" customHeight="1" x14ac:dyDescent="0.25"/>
    <row r="13548" spans="6:9" ht="16.5" hidden="1" customHeight="1" x14ac:dyDescent="0.25"/>
    <row r="13549" spans="6:9" ht="16.5" hidden="1" customHeight="1" x14ac:dyDescent="0.25"/>
    <row r="13550" spans="6:9" ht="16.5" hidden="1" customHeight="1" x14ac:dyDescent="0.25"/>
    <row r="13551" spans="6:9" ht="16.5" hidden="1" customHeight="1" x14ac:dyDescent="0.25">
      <c r="I13551" s="165"/>
    </row>
    <row r="13552" spans="6:9" ht="16.5" hidden="1" customHeight="1" x14ac:dyDescent="0.25"/>
    <row r="13553" spans="1:10" ht="16.5" hidden="1" customHeight="1" x14ac:dyDescent="0.25"/>
    <row r="13554" spans="1:10" ht="16.5" hidden="1" customHeight="1" x14ac:dyDescent="0.25"/>
    <row r="13555" spans="1:10" ht="16.5" hidden="1" customHeight="1" x14ac:dyDescent="0.25"/>
    <row r="13556" spans="1:10" ht="16.5" hidden="1" customHeight="1" x14ac:dyDescent="0.25"/>
    <row r="13557" spans="1:10" ht="16.5" hidden="1" customHeight="1" x14ac:dyDescent="0.25">
      <c r="D13557" s="162"/>
      <c r="F13557" s="32"/>
      <c r="G13557" s="32"/>
      <c r="I13557" s="14"/>
    </row>
    <row r="13558" spans="1:10" ht="16.5" hidden="1" customHeight="1" x14ac:dyDescent="0.25"/>
    <row r="13559" spans="1:10" ht="16.5" hidden="1" customHeight="1" x14ac:dyDescent="0.25">
      <c r="I13559" s="165"/>
    </row>
    <row r="13560" spans="1:10" ht="16.5" hidden="1" customHeight="1" x14ac:dyDescent="0.25"/>
    <row r="13561" spans="1:10" ht="16.5" hidden="1" customHeight="1" x14ac:dyDescent="0.25"/>
    <row r="13562" spans="1:10" ht="16.5" hidden="1" customHeight="1" x14ac:dyDescent="0.25">
      <c r="A13562" s="11"/>
      <c r="B13562" s="11"/>
      <c r="C13562" s="21"/>
      <c r="D13562" s="49"/>
      <c r="E13562" s="49"/>
      <c r="F13562" s="32"/>
      <c r="G13562" s="32"/>
      <c r="H13562" s="14"/>
      <c r="I13562" s="14"/>
      <c r="J13562" s="14"/>
    </row>
    <row r="13563" spans="1:10" ht="16.5" hidden="1" customHeight="1" x14ac:dyDescent="0.25">
      <c r="A13563" s="11"/>
      <c r="B13563" s="12"/>
      <c r="C13563" s="20"/>
      <c r="D13563" s="49"/>
      <c r="E13563" s="49"/>
      <c r="F13563" s="32"/>
      <c r="G13563" s="32"/>
      <c r="H13563" s="14"/>
      <c r="I13563" s="14"/>
      <c r="J13563" s="14"/>
    </row>
    <row r="13564" spans="1:10" ht="16.5" hidden="1" customHeight="1" x14ac:dyDescent="0.25">
      <c r="A13564" s="11"/>
      <c r="B13564" s="12"/>
      <c r="C13564" s="17"/>
      <c r="D13564" s="49"/>
      <c r="E13564" s="49"/>
      <c r="F13564" s="32"/>
      <c r="G13564" s="32"/>
      <c r="H13564" s="14"/>
      <c r="I13564" s="14"/>
      <c r="J13564" s="14"/>
    </row>
    <row r="13565" spans="1:10" ht="16.5" hidden="1" customHeight="1" x14ac:dyDescent="0.25">
      <c r="A13565" s="11"/>
      <c r="B13565" s="12"/>
      <c r="C13565" s="13"/>
      <c r="D13565" s="50"/>
      <c r="E13565" s="45"/>
      <c r="F13565" s="32"/>
      <c r="G13565" s="32"/>
      <c r="H13565" s="14"/>
      <c r="I13565" s="14"/>
      <c r="J13565" s="14"/>
    </row>
    <row r="13566" spans="1:10" ht="16.5" hidden="1" customHeight="1" x14ac:dyDescent="0.25">
      <c r="A13566" s="11"/>
      <c r="B13566" s="12"/>
      <c r="C13566" s="13"/>
      <c r="D13566" s="49"/>
      <c r="E13566" s="45"/>
      <c r="F13566" s="32"/>
      <c r="G13566" s="32"/>
      <c r="H13566" s="14"/>
      <c r="I13566" s="14"/>
      <c r="J13566" s="14"/>
    </row>
    <row r="13567" spans="1:10" ht="16.5" hidden="1" customHeight="1" x14ac:dyDescent="0.25">
      <c r="D13567" s="51"/>
      <c r="E13567" s="50"/>
      <c r="F13567" s="32"/>
      <c r="G13567" s="32"/>
      <c r="I13567" s="14"/>
    </row>
    <row r="13568" spans="1:10" ht="16.5" hidden="1" customHeight="1" x14ac:dyDescent="0.25">
      <c r="D13568" s="51"/>
      <c r="E13568" s="50"/>
      <c r="F13568" s="32"/>
      <c r="G13568" s="32"/>
      <c r="I13568" s="14"/>
    </row>
    <row r="13569" spans="4:9" ht="16.5" hidden="1" customHeight="1" x14ac:dyDescent="0.25">
      <c r="D13569" s="51"/>
      <c r="E13569" s="50"/>
      <c r="F13569" s="32"/>
      <c r="G13569" s="32"/>
      <c r="I13569" s="14"/>
    </row>
    <row r="13570" spans="4:9" ht="16.5" hidden="1" customHeight="1" x14ac:dyDescent="0.25">
      <c r="D13570" s="162"/>
      <c r="F13570" s="32"/>
      <c r="G13570" s="32"/>
      <c r="I13570" s="14"/>
    </row>
    <row r="13571" spans="4:9" ht="16.5" hidden="1" customHeight="1" x14ac:dyDescent="0.25">
      <c r="D13571" s="162"/>
      <c r="F13571" s="32"/>
      <c r="G13571" s="32"/>
      <c r="I13571" s="14"/>
    </row>
    <row r="13572" spans="4:9" ht="16.5" hidden="1" customHeight="1" x14ac:dyDescent="0.25">
      <c r="D13572" s="162"/>
      <c r="F13572" s="32"/>
      <c r="G13572" s="32"/>
      <c r="I13572" s="14"/>
    </row>
    <row r="13573" spans="4:9" ht="16.5" hidden="1" customHeight="1" x14ac:dyDescent="0.25">
      <c r="D13573" s="162"/>
      <c r="F13573" s="32"/>
      <c r="G13573" s="32"/>
      <c r="I13573" s="14"/>
    </row>
    <row r="13574" spans="4:9" ht="16.5" hidden="1" customHeight="1" x14ac:dyDescent="0.25">
      <c r="D13574" s="162"/>
      <c r="F13574" s="32"/>
      <c r="G13574" s="32"/>
      <c r="I13574" s="14"/>
    </row>
    <row r="13575" spans="4:9" ht="16.5" hidden="1" customHeight="1" x14ac:dyDescent="0.25">
      <c r="D13575" s="162"/>
      <c r="F13575" s="32"/>
      <c r="G13575" s="32"/>
      <c r="I13575" s="14"/>
    </row>
    <row r="13576" spans="4:9" ht="16.5" hidden="1" customHeight="1" x14ac:dyDescent="0.25">
      <c r="D13576" s="162"/>
      <c r="F13576" s="32"/>
      <c r="G13576" s="32"/>
      <c r="I13576" s="14"/>
    </row>
    <row r="13577" spans="4:9" ht="16.5" hidden="1" customHeight="1" x14ac:dyDescent="0.25">
      <c r="F13577" s="32"/>
      <c r="G13577" s="32"/>
      <c r="I13577" s="14"/>
    </row>
    <row r="13578" spans="4:9" ht="16.5" hidden="1" customHeight="1" x14ac:dyDescent="0.25">
      <c r="D13578" s="162"/>
      <c r="F13578" s="32"/>
      <c r="G13578" s="32"/>
      <c r="I13578" s="14"/>
    </row>
    <row r="13579" spans="4:9" ht="16.5" hidden="1" customHeight="1" x14ac:dyDescent="0.25">
      <c r="D13579" s="162"/>
      <c r="F13579" s="32"/>
      <c r="G13579" s="32"/>
      <c r="I13579" s="14"/>
    </row>
    <row r="13580" spans="4:9" ht="16.5" hidden="1" customHeight="1" x14ac:dyDescent="0.25">
      <c r="D13580" s="162"/>
      <c r="F13580" s="32"/>
      <c r="G13580" s="32"/>
      <c r="I13580" s="14"/>
    </row>
    <row r="13581" spans="4:9" ht="16.5" hidden="1" customHeight="1" x14ac:dyDescent="0.25">
      <c r="F13581" s="32"/>
      <c r="G13581" s="32"/>
      <c r="I13581" s="14"/>
    </row>
    <row r="13582" spans="4:9" ht="16.5" hidden="1" customHeight="1" x14ac:dyDescent="0.25">
      <c r="D13582" s="162"/>
      <c r="F13582" s="32"/>
      <c r="G13582" s="32"/>
      <c r="I13582" s="14"/>
    </row>
    <row r="13583" spans="4:9" ht="16.5" hidden="1" customHeight="1" x14ac:dyDescent="0.25">
      <c r="D13583" s="162"/>
      <c r="F13583" s="32"/>
      <c r="G13583" s="32"/>
      <c r="I13583" s="14"/>
    </row>
    <row r="13584" spans="4:9" ht="16.5" hidden="1" customHeight="1" x14ac:dyDescent="0.25">
      <c r="D13584" s="162"/>
      <c r="F13584" s="32"/>
      <c r="G13584" s="32"/>
      <c r="I13584" s="14"/>
    </row>
    <row r="13585" spans="4:9" ht="16.5" hidden="1" customHeight="1" x14ac:dyDescent="0.25">
      <c r="F13585" s="32"/>
      <c r="G13585" s="32"/>
      <c r="I13585" s="14"/>
    </row>
    <row r="13586" spans="4:9" ht="16.5" hidden="1" customHeight="1" x14ac:dyDescent="0.25">
      <c r="D13586" s="162"/>
      <c r="F13586" s="32"/>
      <c r="G13586" s="32"/>
      <c r="I13586" s="14"/>
    </row>
    <row r="13587" spans="4:9" ht="16.5" hidden="1" customHeight="1" x14ac:dyDescent="0.25">
      <c r="D13587" s="162"/>
      <c r="F13587" s="32"/>
      <c r="G13587" s="32"/>
      <c r="I13587" s="14"/>
    </row>
    <row r="13588" spans="4:9" ht="16.5" hidden="1" customHeight="1" x14ac:dyDescent="0.25">
      <c r="D13588" s="162"/>
      <c r="F13588" s="32"/>
      <c r="G13588" s="32"/>
      <c r="I13588" s="14"/>
    </row>
    <row r="13589" spans="4:9" ht="16.5" hidden="1" customHeight="1" x14ac:dyDescent="0.25">
      <c r="D13589" s="162"/>
      <c r="F13589" s="32"/>
      <c r="G13589" s="32"/>
      <c r="I13589" s="14"/>
    </row>
    <row r="13590" spans="4:9" ht="16.5" hidden="1" customHeight="1" x14ac:dyDescent="0.25">
      <c r="D13590" s="162"/>
      <c r="F13590" s="32"/>
      <c r="G13590" s="32"/>
      <c r="I13590" s="14"/>
    </row>
    <row r="13591" spans="4:9" ht="16.5" hidden="1" customHeight="1" x14ac:dyDescent="0.25">
      <c r="D13591" s="162"/>
      <c r="F13591" s="32"/>
      <c r="G13591" s="32"/>
      <c r="I13591" s="14"/>
    </row>
    <row r="13592" spans="4:9" ht="16.5" hidden="1" customHeight="1" x14ac:dyDescent="0.25">
      <c r="D13592" s="162"/>
      <c r="F13592" s="32"/>
      <c r="G13592" s="32"/>
      <c r="I13592" s="14"/>
    </row>
    <row r="13593" spans="4:9" ht="16.5" hidden="1" customHeight="1" x14ac:dyDescent="0.25">
      <c r="D13593" s="162"/>
      <c r="F13593" s="32"/>
      <c r="G13593" s="32"/>
      <c r="I13593" s="14"/>
    </row>
    <row r="13594" spans="4:9" ht="16.5" hidden="1" customHeight="1" x14ac:dyDescent="0.25">
      <c r="D13594" s="162"/>
      <c r="F13594" s="32"/>
      <c r="G13594" s="32"/>
      <c r="I13594" s="14"/>
    </row>
    <row r="13595" spans="4:9" ht="16.5" hidden="1" customHeight="1" x14ac:dyDescent="0.25"/>
    <row r="13596" spans="4:9" ht="16.5" hidden="1" customHeight="1" x14ac:dyDescent="0.25"/>
    <row r="13597" spans="4:9" ht="16.5" hidden="1" customHeight="1" x14ac:dyDescent="0.25"/>
    <row r="13598" spans="4:9" ht="16.5" hidden="1" customHeight="1" x14ac:dyDescent="0.25"/>
    <row r="13599" spans="4:9" ht="16.5" hidden="1" customHeight="1" x14ac:dyDescent="0.25"/>
    <row r="13600" spans="4:9" ht="16.5" hidden="1" customHeight="1" x14ac:dyDescent="0.25"/>
    <row r="13601" spans="4:9" ht="16.5" hidden="1" customHeight="1" x14ac:dyDescent="0.25"/>
    <row r="13602" spans="4:9" ht="16.5" hidden="1" customHeight="1" x14ac:dyDescent="0.25"/>
    <row r="13603" spans="4:9" ht="16.5" hidden="1" customHeight="1" x14ac:dyDescent="0.25"/>
    <row r="13604" spans="4:9" ht="16.5" hidden="1" customHeight="1" x14ac:dyDescent="0.25"/>
    <row r="13605" spans="4:9" ht="16.5" hidden="1" customHeight="1" x14ac:dyDescent="0.25"/>
    <row r="13606" spans="4:9" ht="16.5" hidden="1" customHeight="1" x14ac:dyDescent="0.25">
      <c r="D13606" s="51"/>
      <c r="E13606" s="50"/>
      <c r="F13606" s="32"/>
      <c r="G13606" s="32"/>
      <c r="I13606" s="146"/>
    </row>
    <row r="13607" spans="4:9" ht="16.5" hidden="1" customHeight="1" x14ac:dyDescent="0.25">
      <c r="D13607" s="51"/>
      <c r="E13607" s="46"/>
      <c r="F13607" s="32"/>
      <c r="G13607" s="32"/>
      <c r="I13607" s="14"/>
    </row>
    <row r="13608" spans="4:9" ht="16.5" hidden="1" customHeight="1" x14ac:dyDescent="0.25">
      <c r="D13608" s="51"/>
      <c r="E13608" s="50"/>
      <c r="F13608" s="32"/>
      <c r="G13608" s="32"/>
      <c r="I13608" s="14"/>
    </row>
    <row r="13609" spans="4:9" ht="16.5" hidden="1" customHeight="1" x14ac:dyDescent="0.25">
      <c r="D13609" s="51"/>
      <c r="E13609" s="50"/>
      <c r="F13609" s="32"/>
      <c r="G13609" s="32"/>
      <c r="I13609" s="14"/>
    </row>
    <row r="13610" spans="4:9" ht="16.5" hidden="1" customHeight="1" x14ac:dyDescent="0.25">
      <c r="D13610" s="51"/>
      <c r="E13610" s="50"/>
      <c r="F13610" s="32"/>
      <c r="G13610" s="32"/>
      <c r="I13610" s="14"/>
    </row>
    <row r="13611" spans="4:9" ht="16.5" hidden="1" customHeight="1" x14ac:dyDescent="0.25">
      <c r="D13611" s="47"/>
      <c r="E13611" s="46"/>
      <c r="F13611" s="32"/>
      <c r="G13611" s="32"/>
      <c r="I13611" s="14"/>
    </row>
    <row r="13612" spans="4:9" ht="16.5" hidden="1" customHeight="1" x14ac:dyDescent="0.25">
      <c r="D13612" s="51"/>
      <c r="E13612" s="50"/>
      <c r="F13612" s="32"/>
      <c r="G13612" s="32"/>
      <c r="I13612" s="146"/>
    </row>
    <row r="13613" spans="4:9" ht="16.5" hidden="1" customHeight="1" x14ac:dyDescent="0.25">
      <c r="D13613" s="51"/>
      <c r="E13613" s="50"/>
      <c r="F13613" s="32"/>
      <c r="G13613" s="32"/>
      <c r="I13613" s="14"/>
    </row>
    <row r="13614" spans="4:9" ht="16.5" hidden="1" customHeight="1" x14ac:dyDescent="0.25">
      <c r="D13614" s="51"/>
      <c r="E13614" s="50"/>
      <c r="F13614" s="32"/>
      <c r="G13614" s="32"/>
      <c r="I13614" s="14"/>
    </row>
    <row r="13615" spans="4:9" ht="16.5" hidden="1" customHeight="1" x14ac:dyDescent="0.25">
      <c r="D13615" s="51"/>
      <c r="E13615" s="46"/>
      <c r="F13615" s="32"/>
      <c r="G13615" s="32"/>
      <c r="I13615" s="14"/>
    </row>
    <row r="13616" spans="4:9" ht="16.5" hidden="1" customHeight="1" x14ac:dyDescent="0.25">
      <c r="D13616" s="51"/>
      <c r="E13616" s="50"/>
      <c r="F13616" s="32"/>
      <c r="G13616" s="32"/>
      <c r="I13616" s="14"/>
    </row>
    <row r="13617" spans="4:9" ht="16.5" hidden="1" customHeight="1" x14ac:dyDescent="0.25">
      <c r="D13617" s="51"/>
      <c r="E13617" s="50"/>
      <c r="F13617" s="32"/>
      <c r="G13617" s="32"/>
      <c r="I13617" s="14"/>
    </row>
    <row r="13618" spans="4:9" ht="16.5" hidden="1" customHeight="1" x14ac:dyDescent="0.25">
      <c r="D13618" s="51"/>
      <c r="E13618" s="46"/>
      <c r="F13618" s="32"/>
      <c r="G13618" s="32"/>
      <c r="I13618" s="146"/>
    </row>
    <row r="13619" spans="4:9" ht="16.5" hidden="1" customHeight="1" x14ac:dyDescent="0.25">
      <c r="D13619" s="51"/>
      <c r="E13619" s="46"/>
      <c r="F13619" s="32"/>
      <c r="G13619" s="32"/>
      <c r="I13619" s="14"/>
    </row>
    <row r="13620" spans="4:9" ht="16.5" hidden="1" customHeight="1" x14ac:dyDescent="0.25">
      <c r="D13620" s="51"/>
      <c r="E13620" s="46"/>
      <c r="F13620" s="32"/>
      <c r="G13620" s="32"/>
      <c r="I13620" s="14"/>
    </row>
    <row r="13621" spans="4:9" ht="16.5" hidden="1" customHeight="1" x14ac:dyDescent="0.25">
      <c r="D13621" s="51"/>
      <c r="E13621" s="46"/>
      <c r="F13621" s="32"/>
      <c r="G13621" s="32"/>
      <c r="I13621" s="14"/>
    </row>
    <row r="13622" spans="4:9" ht="16.5" hidden="1" customHeight="1" x14ac:dyDescent="0.25">
      <c r="D13622" s="51"/>
      <c r="E13622" s="46"/>
      <c r="F13622" s="32"/>
      <c r="G13622" s="32"/>
      <c r="I13622" s="14"/>
    </row>
    <row r="13623" spans="4:9" ht="16.5" hidden="1" customHeight="1" x14ac:dyDescent="0.25">
      <c r="D13623" s="51"/>
      <c r="E13623" s="46"/>
      <c r="F13623" s="32"/>
      <c r="G13623" s="32"/>
      <c r="I13623" s="14"/>
    </row>
    <row r="13624" spans="4:9" ht="16.5" hidden="1" customHeight="1" x14ac:dyDescent="0.25">
      <c r="D13624" s="51"/>
      <c r="E13624" s="46"/>
      <c r="F13624" s="32"/>
      <c r="G13624" s="32"/>
      <c r="I13624" s="146"/>
    </row>
    <row r="13625" spans="4:9" ht="16.5" hidden="1" customHeight="1" x14ac:dyDescent="0.25">
      <c r="D13625" s="51"/>
      <c r="E13625" s="46"/>
      <c r="F13625" s="32"/>
      <c r="G13625" s="32"/>
      <c r="I13625" s="14"/>
    </row>
    <row r="13626" spans="4:9" ht="16.5" hidden="1" customHeight="1" x14ac:dyDescent="0.25">
      <c r="D13626" s="162"/>
      <c r="F13626" s="32"/>
      <c r="G13626" s="32"/>
      <c r="I13626" s="14"/>
    </row>
    <row r="13627" spans="4:9" ht="16.5" hidden="1" customHeight="1" x14ac:dyDescent="0.25">
      <c r="D13627" s="162"/>
      <c r="F13627" s="32"/>
      <c r="G13627" s="32"/>
      <c r="I13627" s="14"/>
    </row>
    <row r="13628" spans="4:9" ht="16.5" hidden="1" customHeight="1" x14ac:dyDescent="0.25">
      <c r="D13628" s="162"/>
      <c r="F13628" s="32"/>
      <c r="G13628" s="32"/>
      <c r="I13628" s="14"/>
    </row>
    <row r="13629" spans="4:9" ht="16.5" hidden="1" customHeight="1" x14ac:dyDescent="0.25">
      <c r="D13629" s="162"/>
      <c r="F13629" s="32"/>
      <c r="G13629" s="32"/>
      <c r="I13629" s="14"/>
    </row>
    <row r="13630" spans="4:9" ht="16.5" hidden="1" customHeight="1" x14ac:dyDescent="0.25">
      <c r="D13630" s="162"/>
      <c r="F13630" s="32"/>
      <c r="G13630" s="32"/>
      <c r="I13630" s="146"/>
    </row>
    <row r="13631" spans="4:9" ht="16.5" hidden="1" customHeight="1" x14ac:dyDescent="0.25">
      <c r="F13631" s="32"/>
      <c r="G13631" s="32"/>
      <c r="I13631" s="14"/>
    </row>
    <row r="13632" spans="4:9" ht="16.5" hidden="1" customHeight="1" x14ac:dyDescent="0.25">
      <c r="D13632" s="162"/>
      <c r="F13632" s="32"/>
      <c r="G13632" s="32"/>
      <c r="I13632" s="14"/>
    </row>
    <row r="13633" spans="4:9" ht="16.5" hidden="1" customHeight="1" x14ac:dyDescent="0.25">
      <c r="D13633" s="162"/>
      <c r="F13633" s="32"/>
      <c r="G13633" s="32"/>
      <c r="I13633" s="14"/>
    </row>
    <row r="13634" spans="4:9" ht="16.5" hidden="1" customHeight="1" x14ac:dyDescent="0.25">
      <c r="D13634" s="162"/>
      <c r="F13634" s="32"/>
      <c r="G13634" s="32"/>
      <c r="I13634" s="14"/>
    </row>
    <row r="13635" spans="4:9" ht="16.5" hidden="1" customHeight="1" x14ac:dyDescent="0.25">
      <c r="F13635" s="32"/>
      <c r="G13635" s="32"/>
      <c r="I13635" s="14"/>
    </row>
    <row r="13636" spans="4:9" ht="16.5" hidden="1" customHeight="1" x14ac:dyDescent="0.25">
      <c r="D13636" s="162"/>
      <c r="F13636" s="32"/>
      <c r="G13636" s="32"/>
      <c r="I13636" s="146"/>
    </row>
    <row r="13637" spans="4:9" ht="16.5" hidden="1" customHeight="1" x14ac:dyDescent="0.25">
      <c r="D13637" s="162"/>
      <c r="F13637" s="32"/>
      <c r="G13637" s="32"/>
      <c r="I13637" s="14"/>
    </row>
    <row r="13638" spans="4:9" ht="16.5" hidden="1" customHeight="1" x14ac:dyDescent="0.25">
      <c r="D13638" s="162"/>
      <c r="F13638" s="32"/>
      <c r="G13638" s="32"/>
      <c r="I13638" s="14"/>
    </row>
    <row r="13639" spans="4:9" ht="16.5" hidden="1" customHeight="1" x14ac:dyDescent="0.25">
      <c r="D13639" s="162"/>
      <c r="F13639" s="32"/>
      <c r="G13639" s="32"/>
      <c r="I13639" s="14"/>
    </row>
    <row r="13640" spans="4:9" ht="16.5" hidden="1" customHeight="1" x14ac:dyDescent="0.25">
      <c r="F13640" s="32"/>
      <c r="G13640" s="32"/>
      <c r="I13640" s="14"/>
    </row>
    <row r="13641" spans="4:9" ht="16.5" hidden="1" customHeight="1" x14ac:dyDescent="0.25">
      <c r="D13641" s="162"/>
      <c r="F13641" s="32"/>
      <c r="G13641" s="32"/>
      <c r="I13641" s="14"/>
    </row>
    <row r="13642" spans="4:9" ht="16.5" hidden="1" customHeight="1" x14ac:dyDescent="0.25">
      <c r="F13642" s="32"/>
      <c r="G13642" s="32"/>
      <c r="I13642" s="146"/>
    </row>
    <row r="13643" spans="4:9" ht="16.5" hidden="1" customHeight="1" x14ac:dyDescent="0.25">
      <c r="F13643" s="32"/>
      <c r="G13643" s="32"/>
      <c r="I13643" s="14"/>
    </row>
    <row r="13644" spans="4:9" ht="16.5" hidden="1" customHeight="1" x14ac:dyDescent="0.25">
      <c r="F13644" s="32"/>
      <c r="G13644" s="32"/>
      <c r="I13644" s="14"/>
    </row>
    <row r="13645" spans="4:9" ht="16.5" hidden="1" customHeight="1" x14ac:dyDescent="0.25">
      <c r="F13645" s="32"/>
      <c r="G13645" s="32"/>
      <c r="I13645" s="14"/>
    </row>
    <row r="13646" spans="4:9" ht="16.5" hidden="1" customHeight="1" x14ac:dyDescent="0.25">
      <c r="D13646" s="162"/>
      <c r="F13646" s="32"/>
      <c r="G13646" s="32"/>
      <c r="I13646" s="14"/>
    </row>
    <row r="13647" spans="4:9" ht="16.5" hidden="1" customHeight="1" x14ac:dyDescent="0.25">
      <c r="D13647" s="162"/>
      <c r="F13647" s="32"/>
      <c r="G13647" s="32"/>
      <c r="I13647" s="14"/>
    </row>
    <row r="13648" spans="4:9" ht="16.5" hidden="1" customHeight="1" x14ac:dyDescent="0.25">
      <c r="F13648" s="32"/>
      <c r="G13648" s="32"/>
      <c r="I13648" s="146"/>
    </row>
    <row r="13649" spans="4:9" ht="16.5" hidden="1" customHeight="1" x14ac:dyDescent="0.25">
      <c r="D13649" s="162"/>
      <c r="F13649" s="32"/>
      <c r="G13649" s="32"/>
      <c r="I13649" s="14"/>
    </row>
    <row r="13650" spans="4:9" ht="16.5" hidden="1" customHeight="1" x14ac:dyDescent="0.25">
      <c r="D13650" s="162"/>
      <c r="F13650" s="32"/>
      <c r="G13650" s="32"/>
      <c r="I13650" s="14"/>
    </row>
    <row r="13651" spans="4:9" ht="16.5" hidden="1" customHeight="1" x14ac:dyDescent="0.25">
      <c r="F13651" s="32"/>
      <c r="G13651" s="32"/>
      <c r="I13651" s="14"/>
    </row>
    <row r="13652" spans="4:9" ht="16.5" hidden="1" customHeight="1" x14ac:dyDescent="0.25">
      <c r="F13652" s="32"/>
      <c r="G13652" s="32"/>
      <c r="I13652" s="14"/>
    </row>
    <row r="13653" spans="4:9" ht="16.5" hidden="1" customHeight="1" x14ac:dyDescent="0.25">
      <c r="D13653" s="162"/>
      <c r="F13653" s="32"/>
      <c r="G13653" s="32"/>
      <c r="I13653" s="14"/>
    </row>
    <row r="13654" spans="4:9" ht="16.5" hidden="1" customHeight="1" x14ac:dyDescent="0.25">
      <c r="D13654" s="162"/>
      <c r="F13654" s="32"/>
      <c r="G13654" s="32"/>
      <c r="I13654" s="146"/>
    </row>
    <row r="13655" spans="4:9" ht="16.5" hidden="1" customHeight="1" x14ac:dyDescent="0.25">
      <c r="F13655" s="32"/>
      <c r="G13655" s="32"/>
      <c r="I13655" s="14"/>
    </row>
    <row r="13656" spans="4:9" ht="16.5" hidden="1" customHeight="1" x14ac:dyDescent="0.25">
      <c r="D13656" s="162"/>
      <c r="F13656" s="32"/>
      <c r="G13656" s="32"/>
      <c r="I13656" s="14"/>
    </row>
    <row r="13657" spans="4:9" ht="16.5" hidden="1" customHeight="1" x14ac:dyDescent="0.25">
      <c r="D13657" s="162"/>
      <c r="F13657" s="32"/>
      <c r="G13657" s="32"/>
      <c r="I13657" s="14"/>
    </row>
    <row r="13658" spans="4:9" ht="16.5" hidden="1" customHeight="1" x14ac:dyDescent="0.25">
      <c r="D13658" s="162"/>
      <c r="F13658" s="32"/>
      <c r="G13658" s="32"/>
      <c r="I13658" s="14"/>
    </row>
    <row r="13659" spans="4:9" ht="16.5" hidden="1" customHeight="1" x14ac:dyDescent="0.25">
      <c r="D13659" s="162"/>
      <c r="F13659" s="32"/>
      <c r="G13659" s="32"/>
      <c r="I13659" s="14"/>
    </row>
    <row r="13660" spans="4:9" ht="16.5" hidden="1" customHeight="1" x14ac:dyDescent="0.25">
      <c r="F13660" s="32"/>
      <c r="G13660" s="32"/>
      <c r="I13660" s="146"/>
    </row>
    <row r="13661" spans="4:9" ht="16.5" hidden="1" customHeight="1" x14ac:dyDescent="0.25">
      <c r="D13661" s="162"/>
      <c r="F13661" s="32"/>
      <c r="G13661" s="32"/>
      <c r="I13661" s="14"/>
    </row>
    <row r="13662" spans="4:9" ht="16.5" hidden="1" customHeight="1" x14ac:dyDescent="0.25">
      <c r="D13662" s="162"/>
      <c r="F13662" s="32"/>
      <c r="G13662" s="32"/>
      <c r="I13662" s="14"/>
    </row>
    <row r="13663" spans="4:9" ht="16.5" hidden="1" customHeight="1" x14ac:dyDescent="0.25">
      <c r="F13663" s="32"/>
      <c r="G13663" s="32"/>
      <c r="I13663" s="14"/>
    </row>
    <row r="13664" spans="4:9" ht="16.5" hidden="1" customHeight="1" x14ac:dyDescent="0.25">
      <c r="F13664" s="32"/>
      <c r="G13664" s="32"/>
      <c r="I13664" s="14"/>
    </row>
    <row r="13665" spans="4:9" ht="16.5" hidden="1" customHeight="1" x14ac:dyDescent="0.25">
      <c r="F13665" s="32"/>
      <c r="G13665" s="32"/>
      <c r="I13665" s="14"/>
    </row>
    <row r="13666" spans="4:9" ht="16.5" hidden="1" customHeight="1" x14ac:dyDescent="0.25">
      <c r="D13666" s="162"/>
      <c r="F13666" s="32"/>
      <c r="G13666" s="32"/>
      <c r="I13666" s="14"/>
    </row>
    <row r="13667" spans="4:9" ht="16.5" hidden="1" customHeight="1" x14ac:dyDescent="0.25">
      <c r="F13667" s="32"/>
      <c r="G13667" s="32"/>
      <c r="I13667" s="14"/>
    </row>
    <row r="13668" spans="4:9" ht="16.5" hidden="1" customHeight="1" x14ac:dyDescent="0.25">
      <c r="F13668" s="32"/>
      <c r="G13668" s="32"/>
      <c r="I13668" s="14"/>
    </row>
    <row r="13669" spans="4:9" ht="16.5" hidden="1" customHeight="1" x14ac:dyDescent="0.25">
      <c r="D13669" s="162"/>
      <c r="F13669" s="32"/>
      <c r="G13669" s="32"/>
      <c r="I13669" s="14"/>
    </row>
    <row r="13670" spans="4:9" ht="16.5" hidden="1" customHeight="1" x14ac:dyDescent="0.25">
      <c r="D13670" s="138"/>
      <c r="F13670" s="32"/>
      <c r="G13670" s="32"/>
      <c r="I13670" s="14"/>
    </row>
    <row r="13671" spans="4:9" ht="16.5" hidden="1" customHeight="1" x14ac:dyDescent="0.25">
      <c r="D13671" s="138"/>
      <c r="F13671" s="32"/>
      <c r="G13671" s="32"/>
      <c r="I13671" s="14"/>
    </row>
    <row r="13672" spans="4:9" ht="16.5" hidden="1" customHeight="1" x14ac:dyDescent="0.25">
      <c r="D13672" s="138"/>
      <c r="F13672" s="32"/>
      <c r="G13672" s="32"/>
      <c r="I13672" s="14"/>
    </row>
    <row r="13673" spans="4:9" ht="16.5" hidden="1" customHeight="1" x14ac:dyDescent="0.25">
      <c r="D13673" s="138"/>
      <c r="F13673" s="32"/>
      <c r="G13673" s="32"/>
      <c r="I13673" s="14"/>
    </row>
    <row r="13674" spans="4:9" ht="16.5" hidden="1" customHeight="1" x14ac:dyDescent="0.25">
      <c r="D13674" s="162"/>
      <c r="F13674" s="32"/>
      <c r="G13674" s="32"/>
      <c r="I13674" s="14"/>
    </row>
    <row r="13675" spans="4:9" ht="16.5" hidden="1" customHeight="1" x14ac:dyDescent="0.25">
      <c r="D13675" s="162"/>
      <c r="F13675" s="32"/>
      <c r="G13675" s="32"/>
      <c r="I13675" s="14"/>
    </row>
    <row r="13676" spans="4:9" ht="16.5" hidden="1" customHeight="1" x14ac:dyDescent="0.25">
      <c r="F13676" s="32"/>
      <c r="G13676" s="32"/>
      <c r="I13676" s="14"/>
    </row>
    <row r="13677" spans="4:9" ht="16.5" hidden="1" customHeight="1" x14ac:dyDescent="0.25">
      <c r="F13677" s="32"/>
      <c r="G13677" s="32"/>
      <c r="I13677" s="14"/>
    </row>
    <row r="13678" spans="4:9" ht="16.5" hidden="1" customHeight="1" x14ac:dyDescent="0.25">
      <c r="D13678" s="162"/>
      <c r="F13678" s="32"/>
      <c r="G13678" s="32"/>
      <c r="I13678" s="146"/>
    </row>
    <row r="13679" spans="4:9" ht="16.5" hidden="1" customHeight="1" x14ac:dyDescent="0.25">
      <c r="D13679" s="162"/>
      <c r="F13679" s="32"/>
      <c r="G13679" s="32"/>
      <c r="I13679" s="14"/>
    </row>
    <row r="13680" spans="4:9" ht="16.5" hidden="1" customHeight="1" x14ac:dyDescent="0.25">
      <c r="D13680" s="162"/>
      <c r="F13680" s="32"/>
      <c r="G13680" s="32"/>
      <c r="I13680" s="14"/>
    </row>
    <row r="13681" spans="4:9" ht="16.5" hidden="1" customHeight="1" x14ac:dyDescent="0.25">
      <c r="D13681" s="162"/>
      <c r="F13681" s="32"/>
      <c r="G13681" s="32"/>
      <c r="I13681" s="14"/>
    </row>
    <row r="13682" spans="4:9" ht="16.5" hidden="1" customHeight="1" x14ac:dyDescent="0.25">
      <c r="D13682" s="162"/>
      <c r="F13682" s="32"/>
      <c r="G13682" s="32"/>
      <c r="I13682" s="14"/>
    </row>
    <row r="13683" spans="4:9" ht="16.5" hidden="1" customHeight="1" x14ac:dyDescent="0.25">
      <c r="D13683" s="162"/>
      <c r="F13683" s="32"/>
      <c r="G13683" s="32"/>
      <c r="I13683" s="14"/>
    </row>
    <row r="13684" spans="4:9" ht="16.5" hidden="1" customHeight="1" x14ac:dyDescent="0.25">
      <c r="D13684" s="162"/>
      <c r="F13684" s="32"/>
      <c r="G13684" s="32"/>
      <c r="I13684" s="146"/>
    </row>
    <row r="13685" spans="4:9" ht="16.5" hidden="1" customHeight="1" x14ac:dyDescent="0.25">
      <c r="D13685" s="162"/>
      <c r="F13685" s="32"/>
      <c r="G13685" s="32"/>
      <c r="I13685" s="14"/>
    </row>
    <row r="13686" spans="4:9" ht="16.5" hidden="1" customHeight="1" x14ac:dyDescent="0.25">
      <c r="D13686" s="162"/>
      <c r="F13686" s="32"/>
      <c r="G13686" s="32"/>
      <c r="I13686" s="14"/>
    </row>
    <row r="13687" spans="4:9" ht="16.5" hidden="1" customHeight="1" x14ac:dyDescent="0.25">
      <c r="D13687" s="162"/>
      <c r="F13687" s="32"/>
      <c r="G13687" s="32"/>
      <c r="I13687" s="14"/>
    </row>
    <row r="13688" spans="4:9" ht="16.5" hidden="1" customHeight="1" x14ac:dyDescent="0.25">
      <c r="D13688" s="162"/>
      <c r="F13688" s="32"/>
      <c r="G13688" s="32"/>
      <c r="I13688" s="14"/>
    </row>
    <row r="13689" spans="4:9" ht="16.5" hidden="1" customHeight="1" x14ac:dyDescent="0.25">
      <c r="D13689" s="162"/>
      <c r="F13689" s="32"/>
      <c r="G13689" s="32"/>
      <c r="I13689" s="14"/>
    </row>
    <row r="13690" spans="4:9" ht="16.5" hidden="1" customHeight="1" x14ac:dyDescent="0.25">
      <c r="D13690" s="162"/>
      <c r="F13690" s="32"/>
      <c r="G13690" s="32"/>
      <c r="I13690" s="14"/>
    </row>
    <row r="13691" spans="4:9" ht="16.5" hidden="1" customHeight="1" x14ac:dyDescent="0.25">
      <c r="F13691" s="32"/>
      <c r="G13691" s="32"/>
      <c r="I13691" s="14"/>
    </row>
    <row r="13692" spans="4:9" ht="16.5" hidden="1" customHeight="1" x14ac:dyDescent="0.25">
      <c r="D13692" s="162"/>
      <c r="F13692" s="32"/>
      <c r="G13692" s="32"/>
      <c r="I13692" s="14"/>
    </row>
    <row r="13693" spans="4:9" ht="16.5" hidden="1" customHeight="1" x14ac:dyDescent="0.25">
      <c r="D13693" s="162"/>
      <c r="F13693" s="32"/>
      <c r="G13693" s="32"/>
      <c r="I13693" s="14"/>
    </row>
    <row r="13694" spans="4:9" ht="16.5" hidden="1" customHeight="1" x14ac:dyDescent="0.25">
      <c r="F13694" s="32"/>
      <c r="G13694" s="32"/>
      <c r="I13694" s="14"/>
    </row>
    <row r="13695" spans="4:9" ht="16.5" hidden="1" customHeight="1" x14ac:dyDescent="0.25">
      <c r="D13695" s="162"/>
      <c r="F13695" s="32"/>
      <c r="G13695" s="32"/>
      <c r="I13695" s="14"/>
    </row>
    <row r="13696" spans="4:9" ht="16.5" hidden="1" customHeight="1" x14ac:dyDescent="0.25">
      <c r="F13696" s="32"/>
      <c r="G13696" s="32"/>
      <c r="I13696" s="14"/>
    </row>
    <row r="13697" spans="4:9" ht="16.5" hidden="1" customHeight="1" x14ac:dyDescent="0.25">
      <c r="F13697" s="32"/>
      <c r="G13697" s="32"/>
      <c r="I13697" s="14"/>
    </row>
    <row r="13698" spans="4:9" ht="16.5" hidden="1" customHeight="1" x14ac:dyDescent="0.25">
      <c r="D13698" s="162"/>
      <c r="F13698" s="32"/>
      <c r="G13698" s="32"/>
      <c r="I13698" s="14"/>
    </row>
    <row r="13699" spans="4:9" ht="16.5" hidden="1" customHeight="1" x14ac:dyDescent="0.25">
      <c r="F13699" s="32"/>
      <c r="G13699" s="32"/>
      <c r="I13699" s="14"/>
    </row>
    <row r="13700" spans="4:9" ht="16.5" hidden="1" customHeight="1" x14ac:dyDescent="0.25">
      <c r="F13700" s="32"/>
      <c r="G13700" s="32"/>
      <c r="I13700" s="14"/>
    </row>
    <row r="13701" spans="4:9" ht="16.5" hidden="1" customHeight="1" x14ac:dyDescent="0.25">
      <c r="D13701" s="162"/>
      <c r="F13701" s="32"/>
      <c r="G13701" s="32"/>
      <c r="I13701" s="14"/>
    </row>
    <row r="13702" spans="4:9" ht="16.5" hidden="1" customHeight="1" x14ac:dyDescent="0.25">
      <c r="D13702" s="162"/>
      <c r="F13702" s="32"/>
      <c r="G13702" s="32"/>
      <c r="I13702" s="146"/>
    </row>
    <row r="13703" spans="4:9" ht="16.5" hidden="1" customHeight="1" x14ac:dyDescent="0.25">
      <c r="D13703" s="162"/>
      <c r="F13703" s="32"/>
      <c r="G13703" s="32"/>
      <c r="I13703" s="14"/>
    </row>
    <row r="13704" spans="4:9" ht="16.5" hidden="1" customHeight="1" x14ac:dyDescent="0.25">
      <c r="D13704" s="162"/>
      <c r="F13704" s="32"/>
      <c r="G13704" s="32"/>
      <c r="I13704" s="14"/>
    </row>
    <row r="13705" spans="4:9" ht="16.5" hidden="1" customHeight="1" x14ac:dyDescent="0.25">
      <c r="D13705" s="162"/>
      <c r="F13705" s="32"/>
      <c r="G13705" s="32"/>
      <c r="I13705" s="14"/>
    </row>
    <row r="13706" spans="4:9" ht="16.5" hidden="1" customHeight="1" x14ac:dyDescent="0.25">
      <c r="F13706" s="32"/>
      <c r="G13706" s="32"/>
      <c r="I13706" s="14"/>
    </row>
    <row r="13707" spans="4:9" ht="16.5" hidden="1" customHeight="1" x14ac:dyDescent="0.25">
      <c r="D13707" s="162"/>
      <c r="F13707" s="32"/>
      <c r="G13707" s="32"/>
      <c r="I13707" s="14"/>
    </row>
    <row r="13708" spans="4:9" ht="16.5" hidden="1" customHeight="1" x14ac:dyDescent="0.25">
      <c r="F13708" s="32"/>
      <c r="G13708" s="32"/>
      <c r="I13708" s="146"/>
    </row>
    <row r="13709" spans="4:9" ht="16.5" hidden="1" customHeight="1" x14ac:dyDescent="0.25">
      <c r="D13709" s="162"/>
      <c r="F13709" s="32"/>
      <c r="G13709" s="32"/>
      <c r="I13709" s="14"/>
    </row>
    <row r="13710" spans="4:9" ht="16.5" hidden="1" customHeight="1" x14ac:dyDescent="0.25">
      <c r="F13710" s="32"/>
      <c r="G13710" s="32"/>
      <c r="I13710" s="14"/>
    </row>
    <row r="13711" spans="4:9" ht="16.5" hidden="1" customHeight="1" x14ac:dyDescent="0.25">
      <c r="F13711" s="32"/>
      <c r="G13711" s="32"/>
      <c r="I13711" s="14"/>
    </row>
    <row r="13712" spans="4:9" ht="16.5" hidden="1" customHeight="1" x14ac:dyDescent="0.25">
      <c r="F13712" s="32"/>
      <c r="G13712" s="32"/>
      <c r="I13712" s="14"/>
    </row>
    <row r="13713" spans="6:9" ht="16.5" hidden="1" customHeight="1" x14ac:dyDescent="0.25">
      <c r="F13713" s="32"/>
      <c r="G13713" s="32"/>
      <c r="I13713" s="14"/>
    </row>
    <row r="13714" spans="6:9" ht="16.5" hidden="1" customHeight="1" x14ac:dyDescent="0.25">
      <c r="F13714" s="32"/>
      <c r="G13714" s="32"/>
      <c r="I13714" s="146"/>
    </row>
    <row r="13715" spans="6:9" ht="16.5" hidden="1" customHeight="1" x14ac:dyDescent="0.25">
      <c r="F13715" s="32"/>
      <c r="G13715" s="32"/>
      <c r="I13715" s="14"/>
    </row>
    <row r="13716" spans="6:9" ht="16.5" hidden="1" customHeight="1" x14ac:dyDescent="0.25">
      <c r="F13716" s="32"/>
      <c r="G13716" s="32"/>
      <c r="I13716" s="14"/>
    </row>
    <row r="13717" spans="6:9" ht="16.5" hidden="1" customHeight="1" x14ac:dyDescent="0.25">
      <c r="F13717" s="32"/>
      <c r="G13717" s="32"/>
      <c r="I13717" s="14"/>
    </row>
    <row r="13718" spans="6:9" ht="16.5" hidden="1" customHeight="1" x14ac:dyDescent="0.25">
      <c r="F13718" s="32"/>
      <c r="G13718" s="32"/>
      <c r="I13718" s="14"/>
    </row>
    <row r="13719" spans="6:9" ht="16.5" hidden="1" customHeight="1" x14ac:dyDescent="0.25">
      <c r="F13719" s="32"/>
      <c r="G13719" s="32"/>
      <c r="I13719" s="14"/>
    </row>
    <row r="13720" spans="6:9" ht="16.5" hidden="1" customHeight="1" x14ac:dyDescent="0.25">
      <c r="F13720" s="32"/>
      <c r="G13720" s="32"/>
      <c r="I13720" s="146"/>
    </row>
    <row r="13721" spans="6:9" ht="16.5" hidden="1" customHeight="1" x14ac:dyDescent="0.25">
      <c r="F13721" s="32"/>
      <c r="G13721" s="32"/>
      <c r="I13721" s="14"/>
    </row>
    <row r="13722" spans="6:9" ht="16.5" hidden="1" customHeight="1" x14ac:dyDescent="0.25">
      <c r="F13722" s="32"/>
      <c r="G13722" s="32"/>
      <c r="I13722" s="14"/>
    </row>
    <row r="13723" spans="6:9" ht="16.5" hidden="1" customHeight="1" x14ac:dyDescent="0.25">
      <c r="F13723" s="32"/>
      <c r="G13723" s="32"/>
      <c r="I13723" s="14"/>
    </row>
    <row r="13724" spans="6:9" ht="16.5" hidden="1" customHeight="1" x14ac:dyDescent="0.25">
      <c r="F13724" s="32"/>
      <c r="G13724" s="32"/>
      <c r="I13724" s="14"/>
    </row>
    <row r="13725" spans="6:9" ht="16.5" hidden="1" customHeight="1" x14ac:dyDescent="0.25">
      <c r="F13725" s="32"/>
      <c r="G13725" s="32"/>
      <c r="I13725" s="14"/>
    </row>
    <row r="13726" spans="6:9" ht="16.5" hidden="1" customHeight="1" x14ac:dyDescent="0.25">
      <c r="F13726" s="32"/>
      <c r="G13726" s="32"/>
      <c r="I13726" s="146"/>
    </row>
    <row r="13727" spans="6:9" ht="16.5" hidden="1" customHeight="1" x14ac:dyDescent="0.25">
      <c r="F13727" s="32"/>
      <c r="G13727" s="32"/>
      <c r="I13727" s="14"/>
    </row>
    <row r="13728" spans="6:9" ht="16.5" hidden="1" customHeight="1" x14ac:dyDescent="0.25">
      <c r="F13728" s="32"/>
      <c r="G13728" s="32"/>
      <c r="I13728" s="14"/>
    </row>
    <row r="13729" spans="4:9" ht="16.5" hidden="1" customHeight="1" x14ac:dyDescent="0.25">
      <c r="F13729" s="32"/>
      <c r="G13729" s="32"/>
      <c r="I13729" s="14"/>
    </row>
    <row r="13730" spans="4:9" ht="16.5" hidden="1" customHeight="1" x14ac:dyDescent="0.25">
      <c r="F13730" s="32"/>
      <c r="G13730" s="32"/>
      <c r="I13730" s="14"/>
    </row>
    <row r="13731" spans="4:9" ht="16.5" hidden="1" customHeight="1" x14ac:dyDescent="0.25">
      <c r="F13731" s="32"/>
      <c r="G13731" s="32"/>
      <c r="I13731" s="14"/>
    </row>
    <row r="13732" spans="4:9" ht="16.5" hidden="1" customHeight="1" x14ac:dyDescent="0.25">
      <c r="D13732" s="162"/>
      <c r="F13732" s="32"/>
      <c r="G13732" s="32"/>
      <c r="I13732" s="146"/>
    </row>
    <row r="13733" spans="4:9" ht="16.5" hidden="1" customHeight="1" x14ac:dyDescent="0.25">
      <c r="D13733" s="162"/>
      <c r="F13733" s="32"/>
      <c r="G13733" s="32"/>
      <c r="I13733" s="14"/>
    </row>
    <row r="13734" spans="4:9" ht="16.5" hidden="1" customHeight="1" x14ac:dyDescent="0.25">
      <c r="F13734" s="32"/>
      <c r="G13734" s="32"/>
      <c r="I13734" s="14"/>
    </row>
    <row r="13735" spans="4:9" ht="16.5" hidden="1" customHeight="1" x14ac:dyDescent="0.25">
      <c r="F13735" s="32"/>
      <c r="G13735" s="32"/>
      <c r="I13735" s="14"/>
    </row>
    <row r="13736" spans="4:9" ht="16.5" hidden="1" customHeight="1" x14ac:dyDescent="0.25">
      <c r="F13736" s="32"/>
      <c r="G13736" s="32"/>
      <c r="I13736" s="14"/>
    </row>
    <row r="13737" spans="4:9" ht="16.5" hidden="1" customHeight="1" x14ac:dyDescent="0.25">
      <c r="D13737" s="162"/>
      <c r="F13737" s="32"/>
      <c r="G13737" s="32"/>
      <c r="I13737" s="14"/>
    </row>
    <row r="13738" spans="4:9" ht="16.5" hidden="1" customHeight="1" x14ac:dyDescent="0.25">
      <c r="D13738" s="162"/>
      <c r="F13738" s="32"/>
      <c r="G13738" s="32"/>
      <c r="I13738" s="146"/>
    </row>
    <row r="13739" spans="4:9" ht="16.5" hidden="1" customHeight="1" x14ac:dyDescent="0.25">
      <c r="F13739" s="32"/>
      <c r="G13739" s="32"/>
      <c r="I13739" s="14"/>
    </row>
    <row r="13740" spans="4:9" ht="16.5" hidden="1" customHeight="1" x14ac:dyDescent="0.25">
      <c r="F13740" s="32"/>
      <c r="G13740" s="32"/>
      <c r="I13740" s="14"/>
    </row>
    <row r="13741" spans="4:9" ht="16.5" hidden="1" customHeight="1" x14ac:dyDescent="0.25">
      <c r="F13741" s="32"/>
      <c r="G13741" s="32"/>
      <c r="I13741" s="14"/>
    </row>
    <row r="13742" spans="4:9" ht="16.5" hidden="1" customHeight="1" x14ac:dyDescent="0.25">
      <c r="D13742" s="162"/>
      <c r="F13742" s="32"/>
      <c r="G13742" s="32"/>
      <c r="I13742" s="14"/>
    </row>
    <row r="13743" spans="4:9" ht="16.5" hidden="1" customHeight="1" x14ac:dyDescent="0.25">
      <c r="F13743" s="32"/>
      <c r="G13743" s="32"/>
      <c r="I13743" s="14"/>
    </row>
    <row r="13744" spans="4:9" ht="16.5" hidden="1" customHeight="1" x14ac:dyDescent="0.25">
      <c r="F13744" s="32"/>
      <c r="G13744" s="32"/>
      <c r="I13744" s="14"/>
    </row>
    <row r="13745" spans="4:9" ht="16.5" hidden="1" customHeight="1" x14ac:dyDescent="0.25">
      <c r="D13745" s="162"/>
      <c r="F13745" s="32"/>
      <c r="G13745" s="32"/>
      <c r="I13745" s="14"/>
    </row>
    <row r="13746" spans="4:9" ht="16.5" hidden="1" customHeight="1" x14ac:dyDescent="0.25">
      <c r="D13746" s="162"/>
      <c r="F13746" s="32"/>
      <c r="G13746" s="32"/>
      <c r="I13746" s="14"/>
    </row>
    <row r="13747" spans="4:9" ht="16.5" hidden="1" customHeight="1" x14ac:dyDescent="0.25">
      <c r="F13747" s="32"/>
      <c r="G13747" s="32"/>
      <c r="I13747" s="14"/>
    </row>
    <row r="13748" spans="4:9" ht="16.5" hidden="1" customHeight="1" x14ac:dyDescent="0.25">
      <c r="F13748" s="32"/>
      <c r="G13748" s="32"/>
      <c r="I13748" s="14"/>
    </row>
    <row r="13749" spans="4:9" ht="16.5" hidden="1" customHeight="1" x14ac:dyDescent="0.25">
      <c r="D13749" s="162"/>
      <c r="F13749" s="32"/>
      <c r="G13749" s="32"/>
      <c r="I13749" s="14"/>
    </row>
    <row r="13750" spans="4:9" ht="16.5" hidden="1" customHeight="1" x14ac:dyDescent="0.25">
      <c r="F13750" s="32"/>
      <c r="G13750" s="32"/>
      <c r="I13750" s="14"/>
    </row>
    <row r="13751" spans="4:9" ht="16.5" hidden="1" customHeight="1" x14ac:dyDescent="0.25">
      <c r="F13751" s="32"/>
      <c r="G13751" s="32"/>
      <c r="I13751" s="14"/>
    </row>
    <row r="13752" spans="4:9" ht="16.5" hidden="1" customHeight="1" x14ac:dyDescent="0.25">
      <c r="F13752" s="32"/>
      <c r="G13752" s="32"/>
      <c r="I13752" s="14"/>
    </row>
    <row r="13753" spans="4:9" ht="16.5" hidden="1" customHeight="1" x14ac:dyDescent="0.25">
      <c r="F13753" s="32"/>
      <c r="G13753" s="32"/>
      <c r="I13753" s="14"/>
    </row>
    <row r="13754" spans="4:9" ht="16.5" hidden="1" customHeight="1" x14ac:dyDescent="0.25">
      <c r="F13754" s="32"/>
      <c r="G13754" s="32"/>
      <c r="I13754" s="14"/>
    </row>
    <row r="13755" spans="4:9" ht="16.5" hidden="1" customHeight="1" x14ac:dyDescent="0.25">
      <c r="F13755" s="32"/>
      <c r="G13755" s="32"/>
      <c r="I13755" s="14"/>
    </row>
    <row r="13756" spans="4:9" ht="16.5" hidden="1" customHeight="1" x14ac:dyDescent="0.25">
      <c r="F13756" s="32"/>
      <c r="G13756" s="32"/>
      <c r="I13756" s="146"/>
    </row>
    <row r="13757" spans="4:9" ht="16.5" hidden="1" customHeight="1" x14ac:dyDescent="0.25">
      <c r="F13757" s="32"/>
      <c r="G13757" s="32"/>
      <c r="I13757" s="14"/>
    </row>
    <row r="13758" spans="4:9" ht="16.5" hidden="1" customHeight="1" x14ac:dyDescent="0.25">
      <c r="G13758" s="32"/>
      <c r="I13758" s="14"/>
    </row>
    <row r="13759" spans="4:9" ht="16.5" hidden="1" customHeight="1" x14ac:dyDescent="0.25">
      <c r="G13759" s="32"/>
      <c r="I13759" s="14"/>
    </row>
    <row r="13760" spans="4:9" ht="16.5" hidden="1" customHeight="1" x14ac:dyDescent="0.25">
      <c r="G13760" s="32"/>
      <c r="I13760" s="14"/>
    </row>
    <row r="13761" spans="6:9" ht="16.5" hidden="1" customHeight="1" x14ac:dyDescent="0.25">
      <c r="G13761" s="32"/>
      <c r="I13761" s="14"/>
    </row>
    <row r="13762" spans="6:9" ht="16.5" hidden="1" customHeight="1" x14ac:dyDescent="0.25">
      <c r="G13762" s="32"/>
      <c r="I13762" s="146"/>
    </row>
    <row r="13763" spans="6:9" ht="16.5" hidden="1" customHeight="1" x14ac:dyDescent="0.25">
      <c r="G13763" s="32"/>
      <c r="I13763" s="14"/>
    </row>
    <row r="13764" spans="6:9" ht="16.5" hidden="1" customHeight="1" x14ac:dyDescent="0.25">
      <c r="G13764" s="32"/>
      <c r="I13764" s="14"/>
    </row>
    <row r="13765" spans="6:9" ht="16.5" hidden="1" customHeight="1" x14ac:dyDescent="0.25">
      <c r="G13765" s="32"/>
      <c r="I13765" s="14"/>
    </row>
    <row r="13766" spans="6:9" ht="16.5" hidden="1" customHeight="1" x14ac:dyDescent="0.25">
      <c r="G13766" s="32"/>
      <c r="I13766" s="14"/>
    </row>
    <row r="13767" spans="6:9" ht="16.5" hidden="1" customHeight="1" x14ac:dyDescent="0.25">
      <c r="G13767" s="32"/>
      <c r="I13767" s="14"/>
    </row>
    <row r="13768" spans="6:9" ht="16.5" hidden="1" customHeight="1" x14ac:dyDescent="0.25">
      <c r="G13768" s="32"/>
      <c r="I13768" s="146"/>
    </row>
    <row r="13769" spans="6:9" ht="16.5" hidden="1" customHeight="1" x14ac:dyDescent="0.25">
      <c r="G13769" s="32"/>
      <c r="I13769" s="14"/>
    </row>
    <row r="13770" spans="6:9" ht="16.5" hidden="1" customHeight="1" x14ac:dyDescent="0.25">
      <c r="G13770" s="32"/>
      <c r="I13770" s="14"/>
    </row>
    <row r="13771" spans="6:9" ht="16.5" hidden="1" customHeight="1" x14ac:dyDescent="0.25">
      <c r="G13771" s="32"/>
      <c r="I13771" s="14"/>
    </row>
    <row r="13772" spans="6:9" ht="16.5" hidden="1" customHeight="1" x14ac:dyDescent="0.25">
      <c r="G13772" s="32"/>
      <c r="I13772" s="14"/>
    </row>
    <row r="13773" spans="6:9" ht="16.5" hidden="1" customHeight="1" x14ac:dyDescent="0.25">
      <c r="G13773" s="32"/>
      <c r="I13773" s="14"/>
    </row>
    <row r="13774" spans="6:9" ht="16.5" hidden="1" customHeight="1" x14ac:dyDescent="0.25">
      <c r="F13774" s="32"/>
      <c r="G13774" s="32"/>
      <c r="I13774" s="146"/>
    </row>
    <row r="13775" spans="6:9" ht="16.5" hidden="1" customHeight="1" x14ac:dyDescent="0.25">
      <c r="F13775" s="32"/>
      <c r="G13775" s="32"/>
      <c r="I13775" s="14"/>
    </row>
    <row r="13776" spans="6:9" ht="16.5" hidden="1" customHeight="1" x14ac:dyDescent="0.25">
      <c r="F13776" s="32"/>
      <c r="G13776" s="32"/>
      <c r="I13776" s="14"/>
    </row>
    <row r="13777" spans="6:9" ht="16.5" hidden="1" customHeight="1" x14ac:dyDescent="0.25">
      <c r="F13777" s="32"/>
      <c r="G13777" s="32"/>
      <c r="I13777" s="14"/>
    </row>
    <row r="13778" spans="6:9" ht="16.5" hidden="1" customHeight="1" x14ac:dyDescent="0.25">
      <c r="G13778" s="32"/>
      <c r="I13778" s="14"/>
    </row>
    <row r="13779" spans="6:9" ht="16.5" hidden="1" customHeight="1" x14ac:dyDescent="0.25">
      <c r="G13779" s="32"/>
      <c r="I13779" s="14"/>
    </row>
    <row r="13780" spans="6:9" ht="16.5" hidden="1" customHeight="1" x14ac:dyDescent="0.25">
      <c r="G13780" s="32"/>
      <c r="I13780" s="146"/>
    </row>
    <row r="13781" spans="6:9" ht="16.5" hidden="1" customHeight="1" x14ac:dyDescent="0.25">
      <c r="G13781" s="32"/>
      <c r="I13781" s="14"/>
    </row>
    <row r="13782" spans="6:9" ht="16.5" hidden="1" customHeight="1" x14ac:dyDescent="0.25">
      <c r="G13782" s="32"/>
      <c r="I13782" s="14"/>
    </row>
    <row r="13783" spans="6:9" ht="16.5" hidden="1" customHeight="1" x14ac:dyDescent="0.25">
      <c r="G13783" s="32"/>
      <c r="I13783" s="14"/>
    </row>
    <row r="13784" spans="6:9" ht="16.5" hidden="1" customHeight="1" x14ac:dyDescent="0.25">
      <c r="G13784" s="32"/>
      <c r="I13784" s="14"/>
    </row>
    <row r="13785" spans="6:9" ht="16.5" hidden="1" customHeight="1" x14ac:dyDescent="0.25">
      <c r="G13785" s="32"/>
      <c r="I13785" s="14"/>
    </row>
    <row r="13786" spans="6:9" ht="16.5" hidden="1" customHeight="1" x14ac:dyDescent="0.25">
      <c r="G13786" s="32"/>
      <c r="I13786" s="146"/>
    </row>
    <row r="13787" spans="6:9" ht="16.5" hidden="1" customHeight="1" x14ac:dyDescent="0.25">
      <c r="G13787" s="32"/>
      <c r="I13787" s="14"/>
    </row>
    <row r="13788" spans="6:9" ht="16.5" hidden="1" customHeight="1" x14ac:dyDescent="0.25">
      <c r="G13788" s="32"/>
      <c r="I13788" s="14"/>
    </row>
    <row r="13789" spans="6:9" ht="16.5" hidden="1" customHeight="1" x14ac:dyDescent="0.25">
      <c r="G13789" s="32"/>
      <c r="I13789" s="14"/>
    </row>
    <row r="13790" spans="6:9" ht="16.5" hidden="1" customHeight="1" x14ac:dyDescent="0.25">
      <c r="G13790" s="32"/>
      <c r="I13790" s="14"/>
    </row>
    <row r="13791" spans="6:9" ht="16.5" hidden="1" customHeight="1" x14ac:dyDescent="0.25">
      <c r="G13791" s="32"/>
      <c r="I13791" s="14"/>
    </row>
    <row r="13792" spans="6:9" ht="16.5" hidden="1" customHeight="1" x14ac:dyDescent="0.25">
      <c r="G13792" s="32"/>
      <c r="I13792" s="146"/>
    </row>
    <row r="13793" spans="7:9" ht="16.5" hidden="1" customHeight="1" x14ac:dyDescent="0.25">
      <c r="G13793" s="32"/>
      <c r="I13793" s="14"/>
    </row>
    <row r="13794" spans="7:9" ht="16.5" hidden="1" customHeight="1" x14ac:dyDescent="0.25">
      <c r="G13794" s="32"/>
      <c r="I13794" s="14"/>
    </row>
    <row r="13795" spans="7:9" ht="16.5" hidden="1" customHeight="1" x14ac:dyDescent="0.25">
      <c r="G13795" s="32"/>
      <c r="I13795" s="14"/>
    </row>
    <row r="13796" spans="7:9" ht="16.5" hidden="1" customHeight="1" x14ac:dyDescent="0.25">
      <c r="G13796" s="32"/>
      <c r="I13796" s="14"/>
    </row>
    <row r="13797" spans="7:9" ht="16.5" hidden="1" customHeight="1" x14ac:dyDescent="0.25">
      <c r="G13797" s="32"/>
      <c r="I13797" s="14"/>
    </row>
    <row r="13798" spans="7:9" ht="16.5" hidden="1" customHeight="1" x14ac:dyDescent="0.25">
      <c r="G13798" s="32"/>
      <c r="I13798" s="146"/>
    </row>
    <row r="13799" spans="7:9" ht="16.5" hidden="1" customHeight="1" x14ac:dyDescent="0.25">
      <c r="G13799" s="32"/>
      <c r="I13799" s="14"/>
    </row>
    <row r="13800" spans="7:9" ht="16.5" hidden="1" customHeight="1" x14ac:dyDescent="0.25">
      <c r="G13800" s="32"/>
      <c r="I13800" s="14"/>
    </row>
    <row r="13801" spans="7:9" ht="16.5" hidden="1" customHeight="1" x14ac:dyDescent="0.25">
      <c r="G13801" s="32"/>
      <c r="I13801" s="14"/>
    </row>
    <row r="13802" spans="7:9" ht="16.5" hidden="1" customHeight="1" x14ac:dyDescent="0.25">
      <c r="G13802" s="32"/>
      <c r="I13802" s="14"/>
    </row>
    <row r="13803" spans="7:9" ht="16.5" hidden="1" customHeight="1" x14ac:dyDescent="0.25">
      <c r="G13803" s="32"/>
      <c r="I13803" s="14"/>
    </row>
    <row r="13804" spans="7:9" ht="16.5" hidden="1" customHeight="1" x14ac:dyDescent="0.25">
      <c r="G13804" s="32"/>
      <c r="I13804" s="146"/>
    </row>
    <row r="13805" spans="7:9" ht="16.5" hidden="1" customHeight="1" x14ac:dyDescent="0.25">
      <c r="G13805" s="32"/>
      <c r="I13805" s="14"/>
    </row>
    <row r="13806" spans="7:9" ht="16.5" hidden="1" customHeight="1" x14ac:dyDescent="0.25">
      <c r="G13806" s="32"/>
      <c r="I13806" s="14"/>
    </row>
    <row r="13807" spans="7:9" ht="16.5" hidden="1" customHeight="1" x14ac:dyDescent="0.25">
      <c r="G13807" s="32"/>
      <c r="I13807" s="14"/>
    </row>
    <row r="13808" spans="7:9" ht="16.5" hidden="1" customHeight="1" x14ac:dyDescent="0.25">
      <c r="G13808" s="32"/>
      <c r="I13808" s="14"/>
    </row>
    <row r="13809" spans="7:9" ht="16.5" hidden="1" customHeight="1" x14ac:dyDescent="0.25">
      <c r="G13809" s="32"/>
      <c r="I13809" s="14"/>
    </row>
    <row r="13810" spans="7:9" ht="16.5" hidden="1" customHeight="1" x14ac:dyDescent="0.25">
      <c r="I13810" s="165"/>
    </row>
    <row r="13811" spans="7:9" ht="16.5" hidden="1" customHeight="1" x14ac:dyDescent="0.25"/>
    <row r="13812" spans="7:9" ht="16.5" hidden="1" customHeight="1" x14ac:dyDescent="0.25"/>
    <row r="13813" spans="7:9" ht="16.5" hidden="1" customHeight="1" x14ac:dyDescent="0.25"/>
    <row r="13814" spans="7:9" ht="16.5" hidden="1" customHeight="1" x14ac:dyDescent="0.25"/>
    <row r="13815" spans="7:9" ht="16.5" hidden="1" customHeight="1" x14ac:dyDescent="0.25"/>
    <row r="13816" spans="7:9" ht="16.5" hidden="1" customHeight="1" x14ac:dyDescent="0.25">
      <c r="I13816" s="165"/>
    </row>
    <row r="13817" spans="7:9" ht="16.5" hidden="1" customHeight="1" x14ac:dyDescent="0.25"/>
    <row r="13818" spans="7:9" ht="16.5" hidden="1" customHeight="1" x14ac:dyDescent="0.25"/>
    <row r="13819" spans="7:9" ht="16.5" hidden="1" customHeight="1" x14ac:dyDescent="0.25"/>
    <row r="13820" spans="7:9" ht="16.5" hidden="1" customHeight="1" x14ac:dyDescent="0.25"/>
    <row r="13821" spans="7:9" ht="16.5" hidden="1" customHeight="1" x14ac:dyDescent="0.25"/>
    <row r="13822" spans="7:9" ht="16.5" hidden="1" customHeight="1" x14ac:dyDescent="0.25">
      <c r="I13822" s="165"/>
    </row>
    <row r="13823" spans="7:9" ht="16.5" hidden="1" customHeight="1" x14ac:dyDescent="0.25">
      <c r="I13823" s="165"/>
    </row>
    <row r="13824" spans="7:9" ht="16.5" hidden="1" customHeight="1" x14ac:dyDescent="0.25">
      <c r="I13824" s="165"/>
    </row>
    <row r="13825" spans="9:9" ht="16.5" hidden="1" customHeight="1" x14ac:dyDescent="0.25"/>
    <row r="13826" spans="9:9" ht="16.5" hidden="1" customHeight="1" x14ac:dyDescent="0.25"/>
    <row r="13827" spans="9:9" ht="16.5" hidden="1" customHeight="1" x14ac:dyDescent="0.25"/>
    <row r="13828" spans="9:9" ht="16.5" hidden="1" customHeight="1" x14ac:dyDescent="0.25">
      <c r="I13828" s="165"/>
    </row>
    <row r="13829" spans="9:9" ht="16.5" hidden="1" customHeight="1" x14ac:dyDescent="0.25"/>
    <row r="13830" spans="9:9" ht="16.5" hidden="1" customHeight="1" x14ac:dyDescent="0.25"/>
    <row r="13831" spans="9:9" ht="16.5" hidden="1" customHeight="1" x14ac:dyDescent="0.25"/>
    <row r="13832" spans="9:9" ht="16.5" hidden="1" customHeight="1" x14ac:dyDescent="0.25"/>
    <row r="13833" spans="9:9" ht="16.5" hidden="1" customHeight="1" x14ac:dyDescent="0.25"/>
    <row r="13834" spans="9:9" ht="16.5" hidden="1" customHeight="1" x14ac:dyDescent="0.25">
      <c r="I13834" s="165"/>
    </row>
    <row r="13835" spans="9:9" ht="16.5" hidden="1" customHeight="1" x14ac:dyDescent="0.25"/>
    <row r="13836" spans="9:9" ht="16.5" hidden="1" customHeight="1" x14ac:dyDescent="0.25"/>
    <row r="13837" spans="9:9" ht="16.5" hidden="1" customHeight="1" x14ac:dyDescent="0.25"/>
    <row r="13838" spans="9:9" ht="16.5" hidden="1" customHeight="1" x14ac:dyDescent="0.25"/>
    <row r="13839" spans="9:9" ht="16.5" hidden="1" customHeight="1" x14ac:dyDescent="0.25"/>
    <row r="13840" spans="9:9" ht="16.5" hidden="1" customHeight="1" x14ac:dyDescent="0.25">
      <c r="I13840" s="165"/>
    </row>
    <row r="13841" spans="9:9" ht="16.5" hidden="1" customHeight="1" x14ac:dyDescent="0.25"/>
    <row r="13842" spans="9:9" ht="16.5" hidden="1" customHeight="1" x14ac:dyDescent="0.25"/>
    <row r="13843" spans="9:9" ht="16.5" hidden="1" customHeight="1" x14ac:dyDescent="0.25"/>
    <row r="13844" spans="9:9" ht="16.5" hidden="1" customHeight="1" x14ac:dyDescent="0.25"/>
    <row r="13845" spans="9:9" ht="16.5" hidden="1" customHeight="1" x14ac:dyDescent="0.25"/>
    <row r="13846" spans="9:9" ht="16.5" hidden="1" customHeight="1" x14ac:dyDescent="0.25">
      <c r="I13846" s="165"/>
    </row>
    <row r="13847" spans="9:9" ht="16.5" hidden="1" customHeight="1" x14ac:dyDescent="0.25">
      <c r="I13847" s="165"/>
    </row>
    <row r="13848" spans="9:9" ht="16.5" hidden="1" customHeight="1" x14ac:dyDescent="0.25"/>
    <row r="13849" spans="9:9" ht="16.5" hidden="1" customHeight="1" x14ac:dyDescent="0.25"/>
    <row r="13850" spans="9:9" ht="16.5" hidden="1" customHeight="1" x14ac:dyDescent="0.25"/>
    <row r="13851" spans="9:9" ht="16.5" hidden="1" customHeight="1" x14ac:dyDescent="0.25"/>
    <row r="13852" spans="9:9" ht="16.5" hidden="1" customHeight="1" x14ac:dyDescent="0.25">
      <c r="I13852" s="165"/>
    </row>
    <row r="13853" spans="9:9" ht="16.5" hidden="1" customHeight="1" x14ac:dyDescent="0.25"/>
    <row r="13854" spans="9:9" ht="16.5" hidden="1" customHeight="1" x14ac:dyDescent="0.25"/>
    <row r="13855" spans="9:9" ht="16.5" hidden="1" customHeight="1" x14ac:dyDescent="0.25"/>
    <row r="13856" spans="9:9" ht="16.5" hidden="1" customHeight="1" x14ac:dyDescent="0.25"/>
    <row r="13857" spans="1:10" ht="16.5" hidden="1" customHeight="1" x14ac:dyDescent="0.25"/>
    <row r="13858" spans="1:10" ht="16.5" hidden="1" customHeight="1" x14ac:dyDescent="0.25"/>
    <row r="13859" spans="1:10" ht="16.5" hidden="1" customHeight="1" x14ac:dyDescent="0.25"/>
    <row r="13860" spans="1:10" ht="16.5" hidden="1" customHeight="1" x14ac:dyDescent="0.25"/>
    <row r="13861" spans="1:10" ht="16.5" hidden="1" customHeight="1" x14ac:dyDescent="0.25"/>
    <row r="13862" spans="1:10" ht="16.5" hidden="1" customHeight="1" x14ac:dyDescent="0.25"/>
    <row r="13863" spans="1:10" ht="16.5" hidden="1" customHeight="1" x14ac:dyDescent="0.25"/>
    <row r="13864" spans="1:10" ht="16.5" hidden="1" customHeight="1" x14ac:dyDescent="0.25">
      <c r="A13864" s="11"/>
      <c r="B13864" s="12"/>
      <c r="C13864" s="13"/>
      <c r="D13864" s="50"/>
      <c r="E13864" s="50"/>
      <c r="F13864" s="32"/>
      <c r="G13864" s="32"/>
      <c r="H13864" s="14"/>
      <c r="I13864" s="14"/>
      <c r="J13864" s="14"/>
    </row>
    <row r="13865" spans="1:10" ht="16.5" hidden="1" customHeight="1" x14ac:dyDescent="0.25">
      <c r="F13865" s="32"/>
      <c r="G13865" s="32"/>
      <c r="I13865" s="14"/>
    </row>
    <row r="13866" spans="1:10" ht="16.5" hidden="1" customHeight="1" x14ac:dyDescent="0.25">
      <c r="A13866" s="11"/>
      <c r="B13866" s="12"/>
      <c r="C13866" s="13"/>
      <c r="D13866" s="49"/>
      <c r="E13866" s="45"/>
      <c r="F13866" s="32"/>
      <c r="G13866" s="32"/>
      <c r="H13866" s="14"/>
      <c r="I13866" s="14"/>
      <c r="J13866" s="14"/>
    </row>
    <row r="13867" spans="1:10" ht="16.5" hidden="1" customHeight="1" x14ac:dyDescent="0.25">
      <c r="A13867" s="11"/>
      <c r="B13867" s="12"/>
      <c r="C13867" s="13"/>
      <c r="D13867" s="49"/>
      <c r="E13867" s="45"/>
      <c r="F13867" s="32"/>
      <c r="G13867" s="32"/>
      <c r="H13867" s="14"/>
      <c r="I13867" s="14"/>
      <c r="J13867" s="14"/>
    </row>
    <row r="13868" spans="1:10" ht="16.5" hidden="1" customHeight="1" x14ac:dyDescent="0.25">
      <c r="D13868" s="162"/>
      <c r="F13868" s="32"/>
      <c r="G13868" s="32"/>
      <c r="I13868" s="14"/>
    </row>
    <row r="13869" spans="1:10" ht="16.5" hidden="1" customHeight="1" x14ac:dyDescent="0.25">
      <c r="D13869" s="51"/>
      <c r="E13869" s="46"/>
      <c r="F13869" s="32"/>
      <c r="G13869" s="32"/>
      <c r="I13869" s="14"/>
    </row>
    <row r="13870" spans="1:10" ht="16.5" hidden="1" customHeight="1" x14ac:dyDescent="0.25">
      <c r="G13870" s="32"/>
      <c r="I13870" s="14"/>
    </row>
    <row r="13871" spans="1:10" ht="16.5" hidden="1" customHeight="1" x14ac:dyDescent="0.25">
      <c r="D13871" s="51"/>
      <c r="E13871" s="46"/>
      <c r="F13871" s="32"/>
      <c r="G13871" s="32"/>
      <c r="I13871" s="14"/>
    </row>
    <row r="13872" spans="1:10" ht="16.5" hidden="1" customHeight="1" x14ac:dyDescent="0.25">
      <c r="D13872" s="51"/>
      <c r="E13872" s="46"/>
      <c r="F13872" s="32"/>
      <c r="G13872" s="32"/>
      <c r="I13872" s="14"/>
    </row>
    <row r="13873" spans="4:9" ht="16.5" hidden="1" customHeight="1" x14ac:dyDescent="0.25">
      <c r="D13873" s="162"/>
      <c r="F13873" s="32"/>
      <c r="G13873" s="32"/>
      <c r="I13873" s="14"/>
    </row>
    <row r="13874" spans="4:9" ht="16.5" hidden="1" customHeight="1" x14ac:dyDescent="0.25">
      <c r="D13874" s="51"/>
      <c r="E13874" s="46"/>
      <c r="F13874" s="32"/>
      <c r="G13874" s="32"/>
      <c r="I13874" s="14"/>
    </row>
    <row r="13875" spans="4:9" ht="16.5" hidden="1" customHeight="1" x14ac:dyDescent="0.25">
      <c r="D13875" s="51"/>
      <c r="E13875" s="46"/>
      <c r="F13875" s="32"/>
      <c r="G13875" s="32"/>
      <c r="I13875" s="14"/>
    </row>
    <row r="13876" spans="4:9" ht="16.5" hidden="1" customHeight="1" x14ac:dyDescent="0.25"/>
    <row r="13877" spans="4:9" ht="16.5" hidden="1" customHeight="1" x14ac:dyDescent="0.25">
      <c r="D13877" s="51"/>
      <c r="E13877" s="46"/>
      <c r="F13877" s="32"/>
      <c r="G13877" s="32"/>
      <c r="I13877" s="14"/>
    </row>
    <row r="13878" spans="4:9" ht="16.5" hidden="1" customHeight="1" x14ac:dyDescent="0.25">
      <c r="D13878" s="51"/>
      <c r="E13878" s="50"/>
      <c r="F13878" s="32"/>
      <c r="G13878" s="32"/>
      <c r="I13878" s="14"/>
    </row>
    <row r="13879" spans="4:9" ht="16.5" hidden="1" customHeight="1" x14ac:dyDescent="0.25"/>
    <row r="13880" spans="4:9" ht="16.5" hidden="1" customHeight="1" x14ac:dyDescent="0.25">
      <c r="D13880" s="51"/>
      <c r="E13880" s="46"/>
      <c r="F13880" s="32"/>
      <c r="G13880" s="32"/>
      <c r="I13880" s="14"/>
    </row>
    <row r="13881" spans="4:9" ht="16.5" hidden="1" customHeight="1" x14ac:dyDescent="0.25">
      <c r="D13881" s="51"/>
      <c r="E13881" s="46"/>
      <c r="F13881" s="32"/>
      <c r="G13881" s="32"/>
      <c r="I13881" s="14"/>
    </row>
    <row r="13882" spans="4:9" ht="16.5" hidden="1" customHeight="1" x14ac:dyDescent="0.25">
      <c r="D13882" s="162"/>
      <c r="F13882" s="32"/>
      <c r="G13882" s="32"/>
      <c r="I13882" s="14"/>
    </row>
    <row r="13883" spans="4:9" ht="16.5" hidden="1" customHeight="1" x14ac:dyDescent="0.25">
      <c r="D13883" s="51"/>
      <c r="E13883" s="46"/>
      <c r="F13883" s="32"/>
      <c r="G13883" s="32"/>
      <c r="I13883" s="14"/>
    </row>
    <row r="13884" spans="4:9" ht="16.5" hidden="1" customHeight="1" x14ac:dyDescent="0.25">
      <c r="D13884" s="51"/>
      <c r="E13884" s="46"/>
      <c r="F13884" s="32"/>
      <c r="G13884" s="32"/>
      <c r="I13884" s="14"/>
    </row>
    <row r="13885" spans="4:9" ht="16.5" hidden="1" customHeight="1" x14ac:dyDescent="0.25">
      <c r="D13885" s="162"/>
      <c r="F13885" s="32"/>
      <c r="G13885" s="32"/>
      <c r="I13885" s="14"/>
    </row>
    <row r="13886" spans="4:9" ht="16.5" hidden="1" customHeight="1" x14ac:dyDescent="0.25">
      <c r="D13886" s="51"/>
      <c r="E13886" s="46"/>
      <c r="F13886" s="32"/>
      <c r="G13886" s="32"/>
      <c r="I13886" s="14"/>
    </row>
    <row r="13887" spans="4:9" ht="16.5" hidden="1" customHeight="1" x14ac:dyDescent="0.25">
      <c r="F13887" s="32"/>
      <c r="G13887" s="32"/>
      <c r="I13887" s="14"/>
    </row>
    <row r="13888" spans="4:9" ht="16.5" hidden="1" customHeight="1" x14ac:dyDescent="0.25">
      <c r="D13888" s="51"/>
      <c r="E13888" s="46"/>
      <c r="F13888" s="32"/>
      <c r="G13888" s="32"/>
      <c r="I13888" s="14"/>
    </row>
    <row r="13889" spans="4:9" ht="16.5" hidden="1" customHeight="1" x14ac:dyDescent="0.25">
      <c r="D13889" s="51"/>
      <c r="E13889" s="46"/>
      <c r="F13889" s="32"/>
      <c r="G13889" s="32"/>
      <c r="I13889" s="14"/>
    </row>
    <row r="13890" spans="4:9" ht="16.5" hidden="1" customHeight="1" x14ac:dyDescent="0.25">
      <c r="G13890" s="32"/>
      <c r="I13890" s="14"/>
    </row>
    <row r="13891" spans="4:9" ht="16.5" hidden="1" customHeight="1" x14ac:dyDescent="0.25">
      <c r="D13891" s="51"/>
      <c r="E13891" s="46"/>
      <c r="F13891" s="32"/>
      <c r="G13891" s="32"/>
      <c r="I13891" s="14"/>
    </row>
    <row r="13892" spans="4:9" ht="16.5" hidden="1" customHeight="1" x14ac:dyDescent="0.25">
      <c r="G13892" s="32"/>
      <c r="I13892" s="14"/>
    </row>
    <row r="13893" spans="4:9" ht="16.5" hidden="1" customHeight="1" x14ac:dyDescent="0.25">
      <c r="D13893" s="51"/>
      <c r="E13893" s="46"/>
      <c r="F13893" s="32"/>
      <c r="G13893" s="32"/>
      <c r="I13893" s="14"/>
    </row>
    <row r="13894" spans="4:9" ht="16.5" hidden="1" customHeight="1" x14ac:dyDescent="0.25">
      <c r="D13894" s="51"/>
      <c r="E13894" s="46"/>
      <c r="F13894" s="32"/>
      <c r="G13894" s="32"/>
      <c r="I13894" s="14"/>
    </row>
    <row r="13895" spans="4:9" ht="16.5" hidden="1" customHeight="1" x14ac:dyDescent="0.25">
      <c r="G13895" s="32"/>
      <c r="I13895" s="14"/>
    </row>
    <row r="13896" spans="4:9" ht="16.5" hidden="1" customHeight="1" x14ac:dyDescent="0.25">
      <c r="D13896" s="162"/>
      <c r="F13896" s="32"/>
      <c r="G13896" s="32"/>
      <c r="I13896" s="14"/>
    </row>
    <row r="13897" spans="4:9" ht="16.5" hidden="1" customHeight="1" x14ac:dyDescent="0.25">
      <c r="D13897" s="162"/>
      <c r="F13897" s="32"/>
      <c r="G13897" s="32"/>
      <c r="I13897" s="14"/>
    </row>
    <row r="13898" spans="4:9" ht="16.5" hidden="1" customHeight="1" x14ac:dyDescent="0.25">
      <c r="G13898" s="32"/>
      <c r="I13898" s="14"/>
    </row>
    <row r="13899" spans="4:9" ht="16.5" hidden="1" customHeight="1" x14ac:dyDescent="0.25">
      <c r="F13899" s="32"/>
      <c r="G13899" s="32"/>
      <c r="I13899" s="14"/>
    </row>
    <row r="13900" spans="4:9" ht="16.5" hidden="1" customHeight="1" x14ac:dyDescent="0.25">
      <c r="D13900" s="162"/>
      <c r="F13900" s="32"/>
      <c r="G13900" s="32"/>
      <c r="I13900" s="14"/>
    </row>
    <row r="13901" spans="4:9" ht="16.5" hidden="1" customHeight="1" x14ac:dyDescent="0.25"/>
    <row r="13902" spans="4:9" ht="16.5" hidden="1" customHeight="1" x14ac:dyDescent="0.25">
      <c r="F13902" s="32"/>
      <c r="G13902" s="32"/>
      <c r="I13902" s="14"/>
    </row>
    <row r="13903" spans="4:9" ht="16.5" hidden="1" customHeight="1" x14ac:dyDescent="0.25">
      <c r="D13903" s="162"/>
      <c r="F13903" s="32"/>
      <c r="G13903" s="32"/>
      <c r="I13903" s="14"/>
    </row>
    <row r="13904" spans="4:9" ht="16.5" hidden="1" customHeight="1" x14ac:dyDescent="0.25">
      <c r="D13904" s="162"/>
      <c r="F13904" s="32"/>
      <c r="G13904" s="32"/>
      <c r="I13904" s="14"/>
    </row>
    <row r="13905" spans="4:9" ht="16.5" hidden="1" customHeight="1" x14ac:dyDescent="0.25">
      <c r="F13905" s="32"/>
      <c r="G13905" s="32"/>
      <c r="I13905" s="14"/>
    </row>
    <row r="13906" spans="4:9" ht="16.5" hidden="1" customHeight="1" x14ac:dyDescent="0.25">
      <c r="F13906" s="32"/>
      <c r="G13906" s="32"/>
      <c r="I13906" s="14"/>
    </row>
    <row r="13907" spans="4:9" ht="16.5" hidden="1" customHeight="1" x14ac:dyDescent="0.25"/>
    <row r="13908" spans="4:9" ht="16.5" hidden="1" customHeight="1" x14ac:dyDescent="0.25">
      <c r="F13908" s="32"/>
      <c r="G13908" s="32"/>
      <c r="I13908" s="14"/>
    </row>
    <row r="13909" spans="4:9" ht="16.5" hidden="1" customHeight="1" x14ac:dyDescent="0.25">
      <c r="G13909" s="32"/>
      <c r="I13909" s="14"/>
    </row>
    <row r="13910" spans="4:9" ht="16.5" hidden="1" customHeight="1" x14ac:dyDescent="0.25">
      <c r="D13910" s="162"/>
      <c r="F13910" s="32"/>
      <c r="G13910" s="32"/>
      <c r="I13910" s="14"/>
    </row>
    <row r="13911" spans="4:9" ht="16.5" hidden="1" customHeight="1" x14ac:dyDescent="0.25">
      <c r="F13911" s="32"/>
      <c r="G13911" s="32"/>
      <c r="I13911" s="14"/>
    </row>
    <row r="13912" spans="4:9" ht="16.5" hidden="1" customHeight="1" x14ac:dyDescent="0.25">
      <c r="D13912" s="162"/>
      <c r="F13912" s="32"/>
      <c r="G13912" s="32"/>
      <c r="I13912" s="14"/>
    </row>
    <row r="13913" spans="4:9" ht="16.5" hidden="1" customHeight="1" x14ac:dyDescent="0.25">
      <c r="F13913" s="32"/>
      <c r="G13913" s="32"/>
      <c r="I13913" s="14"/>
    </row>
    <row r="13914" spans="4:9" ht="16.5" hidden="1" customHeight="1" x14ac:dyDescent="0.25">
      <c r="G13914" s="32"/>
      <c r="I13914" s="14"/>
    </row>
    <row r="13915" spans="4:9" ht="16.5" hidden="1" customHeight="1" x14ac:dyDescent="0.25">
      <c r="F13915" s="32"/>
      <c r="G13915" s="32"/>
      <c r="I13915" s="14"/>
    </row>
    <row r="13916" spans="4:9" ht="16.5" hidden="1" customHeight="1" x14ac:dyDescent="0.25">
      <c r="F13916" s="32"/>
      <c r="G13916" s="32"/>
      <c r="I13916" s="14"/>
    </row>
    <row r="13917" spans="4:9" ht="16.5" hidden="1" customHeight="1" x14ac:dyDescent="0.25">
      <c r="D13917" s="162"/>
      <c r="F13917" s="32"/>
      <c r="G13917" s="32"/>
      <c r="I13917" s="14"/>
    </row>
    <row r="13918" spans="4:9" ht="16.5" hidden="1" customHeight="1" x14ac:dyDescent="0.25">
      <c r="D13918" s="162"/>
      <c r="F13918" s="32"/>
      <c r="G13918" s="32"/>
      <c r="I13918" s="14"/>
    </row>
    <row r="13919" spans="4:9" ht="16.5" hidden="1" customHeight="1" x14ac:dyDescent="0.25">
      <c r="D13919" s="162"/>
      <c r="F13919" s="32"/>
      <c r="G13919" s="32"/>
      <c r="I13919" s="14"/>
    </row>
    <row r="13920" spans="4:9" ht="16.5" hidden="1" customHeight="1" x14ac:dyDescent="0.25">
      <c r="F13920" s="32"/>
      <c r="G13920" s="32"/>
      <c r="I13920" s="14"/>
    </row>
    <row r="13921" spans="1:10" ht="16.5" hidden="1" customHeight="1" x14ac:dyDescent="0.25">
      <c r="D13921" s="162"/>
      <c r="F13921" s="32"/>
      <c r="G13921" s="32"/>
      <c r="I13921" s="14"/>
    </row>
    <row r="13922" spans="1:10" ht="16.5" hidden="1" customHeight="1" x14ac:dyDescent="0.25">
      <c r="G13922" s="32"/>
      <c r="I13922" s="14"/>
    </row>
    <row r="13923" spans="1:10" ht="16.5" hidden="1" customHeight="1" x14ac:dyDescent="0.25">
      <c r="F13923" s="32"/>
      <c r="G13923" s="32"/>
      <c r="I13923" s="14"/>
    </row>
    <row r="13924" spans="1:10" ht="16.5" hidden="1" customHeight="1" x14ac:dyDescent="0.25">
      <c r="D13924" s="162"/>
      <c r="F13924" s="32"/>
      <c r="G13924" s="32"/>
      <c r="I13924" s="14"/>
    </row>
    <row r="13925" spans="1:10" ht="16.5" hidden="1" customHeight="1" x14ac:dyDescent="0.25">
      <c r="D13925" s="138"/>
      <c r="F13925" s="32"/>
      <c r="G13925" s="32"/>
      <c r="I13925" s="14"/>
    </row>
    <row r="13926" spans="1:10" ht="16.5" hidden="1" customHeight="1" x14ac:dyDescent="0.25">
      <c r="D13926" s="139"/>
      <c r="F13926" s="32"/>
      <c r="G13926" s="32"/>
      <c r="I13926" s="14"/>
    </row>
    <row r="13927" spans="1:10" ht="16.5" hidden="1" customHeight="1" x14ac:dyDescent="0.25">
      <c r="G13927" s="32"/>
      <c r="I13927" s="14"/>
    </row>
    <row r="13928" spans="1:10" ht="16.5" hidden="1" customHeight="1" x14ac:dyDescent="0.25">
      <c r="D13928" s="162"/>
      <c r="F13928" s="32"/>
      <c r="G13928" s="32"/>
      <c r="I13928" s="14"/>
    </row>
    <row r="13929" spans="1:10" ht="16.5" hidden="1" customHeight="1" x14ac:dyDescent="0.25">
      <c r="A13929" s="11"/>
      <c r="B13929" s="12"/>
      <c r="C13929" s="13"/>
      <c r="D13929" s="45"/>
      <c r="E13929" s="45"/>
      <c r="F13929" s="32"/>
      <c r="G13929" s="32"/>
      <c r="H13929" s="14"/>
      <c r="I13929" s="14"/>
      <c r="J13929" s="14"/>
    </row>
    <row r="13930" spans="1:10" ht="16.5" hidden="1" customHeight="1" x14ac:dyDescent="0.25">
      <c r="D13930" s="162"/>
      <c r="F13930" s="32"/>
      <c r="G13930" s="32"/>
      <c r="I13930" s="146"/>
    </row>
    <row r="13931" spans="1:10" ht="16.5" hidden="1" customHeight="1" x14ac:dyDescent="0.25">
      <c r="D13931" s="162"/>
      <c r="F13931" s="32"/>
      <c r="G13931" s="32"/>
      <c r="I13931" s="146"/>
    </row>
    <row r="13932" spans="1:10" ht="16.5" hidden="1" customHeight="1" x14ac:dyDescent="0.25">
      <c r="D13932" s="47"/>
      <c r="E13932" s="46"/>
      <c r="F13932" s="32"/>
      <c r="G13932" s="32"/>
      <c r="I13932" s="146"/>
    </row>
    <row r="13933" spans="1:10" ht="16.5" hidden="1" customHeight="1" x14ac:dyDescent="0.25">
      <c r="D13933" s="162"/>
      <c r="F13933" s="32"/>
      <c r="G13933" s="32"/>
      <c r="I13933" s="146"/>
    </row>
    <row r="13934" spans="1:10" ht="16.5" hidden="1" customHeight="1" x14ac:dyDescent="0.25">
      <c r="F13934" s="32"/>
      <c r="G13934" s="32"/>
      <c r="I13934" s="14"/>
    </row>
    <row r="13935" spans="1:10" ht="16.5" hidden="1" customHeight="1" x14ac:dyDescent="0.25">
      <c r="D13935" s="47"/>
      <c r="E13935" s="46"/>
      <c r="F13935" s="32"/>
      <c r="G13935" s="32"/>
      <c r="I13935" s="14"/>
    </row>
    <row r="13936" spans="1:10" ht="16.5" hidden="1" customHeight="1" x14ac:dyDescent="0.25">
      <c r="F13936" s="32"/>
      <c r="G13936" s="32"/>
      <c r="I13936" s="14"/>
    </row>
    <row r="13937" spans="4:9" ht="16.5" hidden="1" customHeight="1" x14ac:dyDescent="0.25">
      <c r="D13937" s="51"/>
      <c r="E13937" s="46"/>
      <c r="F13937" s="32"/>
      <c r="G13937" s="32"/>
      <c r="I13937" s="14"/>
    </row>
    <row r="13938" spans="4:9" ht="16.5" hidden="1" customHeight="1" x14ac:dyDescent="0.25">
      <c r="F13938" s="32"/>
      <c r="G13938" s="32"/>
      <c r="I13938" s="14"/>
    </row>
    <row r="13939" spans="4:9" ht="16.5" hidden="1" customHeight="1" x14ac:dyDescent="0.25">
      <c r="D13939" s="162"/>
      <c r="F13939" s="32"/>
      <c r="G13939" s="32"/>
      <c r="I13939" s="14"/>
    </row>
    <row r="13940" spans="4:9" ht="16.5" hidden="1" customHeight="1" x14ac:dyDescent="0.25">
      <c r="D13940" s="51"/>
      <c r="E13940" s="46"/>
      <c r="F13940" s="32"/>
      <c r="G13940" s="32"/>
      <c r="I13940" s="14"/>
    </row>
    <row r="13941" spans="4:9" ht="16.5" hidden="1" customHeight="1" x14ac:dyDescent="0.25">
      <c r="D13941" s="162"/>
      <c r="F13941" s="32"/>
      <c r="G13941" s="32"/>
      <c r="I13941" s="14"/>
    </row>
    <row r="13942" spans="4:9" ht="16.5" hidden="1" customHeight="1" x14ac:dyDescent="0.25">
      <c r="F13942" s="32"/>
      <c r="G13942" s="32"/>
      <c r="I13942" s="14"/>
    </row>
    <row r="13943" spans="4:9" ht="16.5" hidden="1" customHeight="1" x14ac:dyDescent="0.25">
      <c r="D13943" s="47"/>
      <c r="E13943" s="46"/>
      <c r="F13943" s="32"/>
      <c r="G13943" s="32"/>
      <c r="I13943" s="14"/>
    </row>
    <row r="13944" spans="4:9" ht="16.5" hidden="1" customHeight="1" x14ac:dyDescent="0.25">
      <c r="F13944" s="32"/>
      <c r="G13944" s="32"/>
      <c r="I13944" s="14"/>
    </row>
    <row r="13945" spans="4:9" ht="16.5" hidden="1" customHeight="1" x14ac:dyDescent="0.25">
      <c r="F13945" s="32"/>
      <c r="G13945" s="32"/>
      <c r="I13945" s="14"/>
    </row>
    <row r="13946" spans="4:9" ht="16.5" hidden="1" customHeight="1" x14ac:dyDescent="0.25">
      <c r="D13946" s="51"/>
      <c r="E13946" s="46"/>
      <c r="F13946" s="32"/>
      <c r="G13946" s="32"/>
      <c r="I13946" s="14"/>
    </row>
    <row r="13947" spans="4:9" ht="16.5" hidden="1" customHeight="1" x14ac:dyDescent="0.25">
      <c r="F13947" s="32"/>
      <c r="G13947" s="32"/>
      <c r="I13947" s="14"/>
    </row>
    <row r="13948" spans="4:9" ht="16.5" hidden="1" customHeight="1" x14ac:dyDescent="0.25">
      <c r="F13948" s="32"/>
      <c r="G13948" s="32"/>
      <c r="I13948" s="14"/>
    </row>
    <row r="13949" spans="4:9" ht="16.5" hidden="1" customHeight="1" x14ac:dyDescent="0.25">
      <c r="D13949" s="51"/>
      <c r="E13949" s="46"/>
      <c r="F13949" s="32"/>
      <c r="G13949" s="32"/>
      <c r="I13949" s="14"/>
    </row>
    <row r="13950" spans="4:9" ht="16.5" hidden="1" customHeight="1" x14ac:dyDescent="0.25">
      <c r="F13950" s="32"/>
      <c r="G13950" s="32"/>
      <c r="I13950" s="14"/>
    </row>
    <row r="13951" spans="4:9" ht="16.5" hidden="1" customHeight="1" x14ac:dyDescent="0.25">
      <c r="F13951" s="32"/>
      <c r="G13951" s="32"/>
      <c r="I13951" s="14"/>
    </row>
    <row r="13952" spans="4:9" ht="16.5" hidden="1" customHeight="1" x14ac:dyDescent="0.25">
      <c r="D13952" s="51"/>
      <c r="E13952" s="46"/>
      <c r="F13952" s="32"/>
      <c r="G13952" s="32"/>
      <c r="I13952" s="14"/>
    </row>
    <row r="13953" spans="1:10" ht="16.5" hidden="1" customHeight="1" x14ac:dyDescent="0.25">
      <c r="F13953" s="32"/>
      <c r="G13953" s="32"/>
      <c r="I13953" s="14"/>
    </row>
    <row r="13954" spans="1:10" ht="16.5" hidden="1" customHeight="1" x14ac:dyDescent="0.25">
      <c r="D13954" s="162"/>
      <c r="F13954" s="32"/>
      <c r="G13954" s="32"/>
      <c r="I13954" s="14"/>
    </row>
    <row r="13955" spans="1:10" ht="16.5" hidden="1" customHeight="1" x14ac:dyDescent="0.25">
      <c r="F13955" s="32"/>
      <c r="G13955" s="32"/>
      <c r="I13955" s="14"/>
    </row>
    <row r="13956" spans="1:10" ht="16.5" hidden="1" customHeight="1" x14ac:dyDescent="0.25">
      <c r="F13956" s="32"/>
      <c r="G13956" s="32"/>
      <c r="I13956" s="14"/>
    </row>
    <row r="13957" spans="1:10" ht="16.5" hidden="1" customHeight="1" x14ac:dyDescent="0.25">
      <c r="A13957" s="11"/>
      <c r="B13957" s="12"/>
      <c r="C13957" s="13"/>
      <c r="D13957" s="46"/>
      <c r="E13957" s="46"/>
      <c r="F13957" s="32"/>
      <c r="G13957" s="32"/>
      <c r="H13957" s="14"/>
      <c r="I13957" s="14"/>
      <c r="J13957" s="14"/>
    </row>
    <row r="13958" spans="1:10" ht="16.5" hidden="1" customHeight="1" x14ac:dyDescent="0.25">
      <c r="F13958" s="32"/>
      <c r="G13958" s="32"/>
      <c r="I13958" s="14"/>
    </row>
    <row r="13959" spans="1:10" ht="16.5" hidden="1" customHeight="1" x14ac:dyDescent="0.25">
      <c r="D13959" s="162"/>
      <c r="F13959" s="32"/>
      <c r="G13959" s="32"/>
      <c r="I13959" s="14"/>
    </row>
    <row r="13960" spans="1:10" ht="16.5" hidden="1" customHeight="1" x14ac:dyDescent="0.25">
      <c r="F13960" s="32"/>
      <c r="G13960" s="32"/>
      <c r="I13960" s="14"/>
    </row>
    <row r="13961" spans="1:10" ht="16.5" hidden="1" customHeight="1" x14ac:dyDescent="0.25">
      <c r="F13961" s="32"/>
      <c r="G13961" s="32"/>
      <c r="I13961" s="14"/>
    </row>
    <row r="13962" spans="1:10" ht="16.5" hidden="1" customHeight="1" x14ac:dyDescent="0.25">
      <c r="F13962" s="32"/>
      <c r="G13962" s="32"/>
      <c r="I13962" s="14"/>
    </row>
    <row r="13963" spans="1:10" ht="16.5" hidden="1" customHeight="1" x14ac:dyDescent="0.25">
      <c r="F13963" s="32"/>
      <c r="G13963" s="32"/>
      <c r="I13963" s="14"/>
    </row>
    <row r="13964" spans="1:10" ht="16.5" hidden="1" customHeight="1" x14ac:dyDescent="0.25">
      <c r="D13964" s="162"/>
      <c r="F13964" s="32"/>
      <c r="G13964" s="32"/>
      <c r="I13964" s="146"/>
    </row>
    <row r="13965" spans="1:10" ht="16.5" hidden="1" customHeight="1" x14ac:dyDescent="0.25">
      <c r="F13965" s="32"/>
      <c r="G13965" s="32"/>
      <c r="I13965" s="14"/>
    </row>
    <row r="13966" spans="1:10" ht="16.5" hidden="1" customHeight="1" x14ac:dyDescent="0.25">
      <c r="F13966" s="32"/>
      <c r="G13966" s="32"/>
      <c r="I13966" s="14"/>
    </row>
    <row r="13967" spans="1:10" ht="16.5" hidden="1" customHeight="1" x14ac:dyDescent="0.25">
      <c r="D13967" s="162"/>
      <c r="F13967" s="32"/>
      <c r="G13967" s="32"/>
      <c r="I13967" s="14"/>
    </row>
    <row r="13968" spans="1:10" ht="16.5" hidden="1" customHeight="1" x14ac:dyDescent="0.25">
      <c r="F13968" s="32"/>
      <c r="G13968" s="32"/>
      <c r="I13968" s="14"/>
    </row>
    <row r="13969" spans="4:9" ht="16.5" hidden="1" customHeight="1" x14ac:dyDescent="0.25">
      <c r="D13969" s="162"/>
      <c r="F13969" s="32"/>
      <c r="G13969" s="32"/>
      <c r="I13969" s="14"/>
    </row>
    <row r="13970" spans="4:9" ht="16.5" hidden="1" customHeight="1" x14ac:dyDescent="0.25">
      <c r="F13970" s="32"/>
      <c r="G13970" s="32"/>
      <c r="I13970" s="146"/>
    </row>
    <row r="13971" spans="4:9" ht="16.5" hidden="1" customHeight="1" x14ac:dyDescent="0.25">
      <c r="F13971" s="32"/>
      <c r="G13971" s="32"/>
      <c r="I13971" s="14"/>
    </row>
    <row r="13972" spans="4:9" ht="16.5" hidden="1" customHeight="1" x14ac:dyDescent="0.25">
      <c r="D13972" s="162"/>
      <c r="F13972" s="32"/>
      <c r="G13972" s="32"/>
      <c r="I13972" s="14"/>
    </row>
    <row r="13973" spans="4:9" ht="16.5" hidden="1" customHeight="1" x14ac:dyDescent="0.25">
      <c r="F13973" s="32"/>
      <c r="G13973" s="32"/>
      <c r="I13973" s="14"/>
    </row>
    <row r="13974" spans="4:9" ht="16.5" hidden="1" customHeight="1" x14ac:dyDescent="0.25">
      <c r="D13974" s="162"/>
      <c r="F13974" s="32"/>
      <c r="G13974" s="32"/>
      <c r="I13974" s="14"/>
    </row>
    <row r="13975" spans="4:9" ht="16.5" hidden="1" customHeight="1" x14ac:dyDescent="0.25">
      <c r="F13975" s="32"/>
      <c r="G13975" s="32"/>
      <c r="I13975" s="14"/>
    </row>
    <row r="13976" spans="4:9" ht="16.5" hidden="1" customHeight="1" x14ac:dyDescent="0.25">
      <c r="F13976" s="32"/>
      <c r="G13976" s="32"/>
      <c r="I13976" s="146"/>
    </row>
    <row r="13977" spans="4:9" ht="16.5" hidden="1" customHeight="1" x14ac:dyDescent="0.25">
      <c r="D13977" s="162"/>
      <c r="F13977" s="32"/>
      <c r="G13977" s="32"/>
      <c r="I13977" s="14"/>
    </row>
    <row r="13978" spans="4:9" ht="16.5" hidden="1" customHeight="1" x14ac:dyDescent="0.25">
      <c r="F13978" s="32"/>
      <c r="G13978" s="32"/>
      <c r="I13978" s="14"/>
    </row>
    <row r="13979" spans="4:9" ht="16.5" hidden="1" customHeight="1" x14ac:dyDescent="0.25">
      <c r="D13979" s="162"/>
      <c r="F13979" s="32"/>
      <c r="G13979" s="32"/>
      <c r="I13979" s="14"/>
    </row>
    <row r="13980" spans="4:9" ht="16.5" hidden="1" customHeight="1" x14ac:dyDescent="0.25">
      <c r="G13980" s="32"/>
      <c r="I13980" s="14"/>
    </row>
    <row r="13981" spans="4:9" ht="16.5" hidden="1" customHeight="1" x14ac:dyDescent="0.25">
      <c r="G13981" s="32"/>
      <c r="I13981" s="14"/>
    </row>
    <row r="13982" spans="4:9" ht="16.5" hidden="1" customHeight="1" x14ac:dyDescent="0.25">
      <c r="F13982" s="32"/>
      <c r="G13982" s="32"/>
      <c r="I13982" s="146"/>
    </row>
    <row r="13983" spans="4:9" ht="16.5" hidden="1" customHeight="1" x14ac:dyDescent="0.25">
      <c r="G13983" s="32"/>
      <c r="I13983" s="14"/>
    </row>
    <row r="13984" spans="4:9" ht="16.5" hidden="1" customHeight="1" x14ac:dyDescent="0.25">
      <c r="D13984" s="162"/>
      <c r="F13984" s="32"/>
      <c r="G13984" s="32"/>
      <c r="I13984" s="14"/>
    </row>
    <row r="13985" spans="4:9" ht="16.5" hidden="1" customHeight="1" x14ac:dyDescent="0.25">
      <c r="G13985" s="32"/>
      <c r="I13985" s="14"/>
    </row>
    <row r="13986" spans="4:9" ht="16.5" hidden="1" customHeight="1" x14ac:dyDescent="0.25">
      <c r="G13986" s="32"/>
      <c r="I13986" s="14"/>
    </row>
    <row r="13987" spans="4:9" ht="16.5" hidden="1" customHeight="1" x14ac:dyDescent="0.25">
      <c r="D13987" s="162"/>
      <c r="F13987" s="32"/>
      <c r="G13987" s="32"/>
      <c r="I13987" s="14"/>
    </row>
    <row r="13988" spans="4:9" ht="16.5" hidden="1" customHeight="1" x14ac:dyDescent="0.25">
      <c r="G13988" s="32"/>
      <c r="I13988" s="146"/>
    </row>
    <row r="13989" spans="4:9" ht="16.5" hidden="1" customHeight="1" x14ac:dyDescent="0.25">
      <c r="D13989" s="162"/>
      <c r="F13989" s="32"/>
      <c r="G13989" s="32"/>
      <c r="I13989" s="14"/>
    </row>
    <row r="13990" spans="4:9" ht="16.5" hidden="1" customHeight="1" x14ac:dyDescent="0.25">
      <c r="F13990" s="32"/>
      <c r="G13990" s="32"/>
      <c r="I13990" s="14"/>
    </row>
    <row r="13991" spans="4:9" ht="16.5" hidden="1" customHeight="1" x14ac:dyDescent="0.25">
      <c r="G13991" s="32"/>
      <c r="I13991" s="14"/>
    </row>
    <row r="13992" spans="4:9" ht="16.5" hidden="1" customHeight="1" x14ac:dyDescent="0.25">
      <c r="D13992" s="162"/>
      <c r="F13992" s="32"/>
      <c r="G13992" s="32"/>
      <c r="I13992" s="14"/>
    </row>
    <row r="13993" spans="4:9" ht="16.5" hidden="1" customHeight="1" x14ac:dyDescent="0.25">
      <c r="G13993" s="32"/>
      <c r="I13993" s="14"/>
    </row>
    <row r="13994" spans="4:9" ht="16.5" hidden="1" customHeight="1" x14ac:dyDescent="0.25">
      <c r="F13994" s="32"/>
      <c r="G13994" s="32"/>
      <c r="I13994" s="146"/>
    </row>
    <row r="13995" spans="4:9" ht="16.5" hidden="1" customHeight="1" x14ac:dyDescent="0.25">
      <c r="G13995" s="32"/>
      <c r="I13995" s="14"/>
    </row>
    <row r="13996" spans="4:9" ht="16.5" hidden="1" customHeight="1" x14ac:dyDescent="0.25">
      <c r="G13996" s="32"/>
      <c r="I13996" s="14"/>
    </row>
    <row r="13997" spans="4:9" ht="16.5" hidden="1" customHeight="1" x14ac:dyDescent="0.25">
      <c r="F13997" s="32"/>
      <c r="G13997" s="32"/>
      <c r="I13997" s="14"/>
    </row>
    <row r="13998" spans="4:9" ht="16.5" hidden="1" customHeight="1" x14ac:dyDescent="0.25">
      <c r="G13998" s="32"/>
      <c r="I13998" s="14"/>
    </row>
    <row r="13999" spans="4:9" ht="16.5" hidden="1" customHeight="1" x14ac:dyDescent="0.25">
      <c r="D13999" s="162"/>
      <c r="F13999" s="32"/>
      <c r="G13999" s="32"/>
      <c r="I13999" s="14"/>
    </row>
    <row r="14000" spans="4:9" ht="16.5" hidden="1" customHeight="1" x14ac:dyDescent="0.25">
      <c r="G14000" s="32"/>
      <c r="I14000" s="146"/>
    </row>
    <row r="14001" spans="4:9" ht="16.5" hidden="1" customHeight="1" x14ac:dyDescent="0.25">
      <c r="G14001" s="32"/>
      <c r="I14001" s="14"/>
    </row>
    <row r="14002" spans="4:9" ht="16.5" hidden="1" customHeight="1" x14ac:dyDescent="0.25">
      <c r="F14002" s="32"/>
      <c r="G14002" s="32"/>
      <c r="I14002" s="14"/>
    </row>
    <row r="14003" spans="4:9" ht="16.5" hidden="1" customHeight="1" x14ac:dyDescent="0.25">
      <c r="G14003" s="32"/>
      <c r="I14003" s="14"/>
    </row>
    <row r="14004" spans="4:9" ht="16.5" hidden="1" customHeight="1" x14ac:dyDescent="0.25">
      <c r="D14004" s="162"/>
      <c r="F14004" s="32"/>
      <c r="G14004" s="32"/>
      <c r="I14004" s="14"/>
    </row>
    <row r="14005" spans="4:9" ht="16.5" hidden="1" customHeight="1" x14ac:dyDescent="0.25">
      <c r="G14005" s="32"/>
      <c r="I14005" s="14"/>
    </row>
    <row r="14006" spans="4:9" ht="16.5" hidden="1" customHeight="1" x14ac:dyDescent="0.25">
      <c r="G14006" s="32"/>
      <c r="I14006" s="146"/>
    </row>
    <row r="14007" spans="4:9" ht="16.5" hidden="1" customHeight="1" x14ac:dyDescent="0.25">
      <c r="F14007" s="32"/>
      <c r="G14007" s="32"/>
      <c r="I14007" s="14"/>
    </row>
    <row r="14008" spans="4:9" ht="16.5" hidden="1" customHeight="1" x14ac:dyDescent="0.25">
      <c r="G14008" s="32"/>
      <c r="I14008" s="14"/>
    </row>
    <row r="14009" spans="4:9" ht="16.5" hidden="1" customHeight="1" x14ac:dyDescent="0.25">
      <c r="F14009" s="32"/>
      <c r="G14009" s="32"/>
      <c r="I14009" s="14"/>
    </row>
    <row r="14010" spans="4:9" ht="16.5" hidden="1" customHeight="1" x14ac:dyDescent="0.25"/>
    <row r="14011" spans="4:9" ht="16.5" hidden="1" customHeight="1" x14ac:dyDescent="0.25"/>
    <row r="14012" spans="4:9" ht="16.5" hidden="1" customHeight="1" x14ac:dyDescent="0.25">
      <c r="F14012" s="32"/>
      <c r="G14012" s="32"/>
      <c r="I14012" s="146"/>
    </row>
    <row r="14013" spans="4:9" ht="16.5" hidden="1" customHeight="1" x14ac:dyDescent="0.25"/>
    <row r="14014" spans="4:9" ht="16.5" hidden="1" customHeight="1" x14ac:dyDescent="0.25">
      <c r="G14014" s="32"/>
      <c r="I14014" s="14"/>
    </row>
    <row r="14015" spans="4:9" ht="16.5" hidden="1" customHeight="1" x14ac:dyDescent="0.25"/>
    <row r="14016" spans="4:9" ht="16.5" hidden="1" customHeight="1" x14ac:dyDescent="0.25"/>
    <row r="14017" spans="7:9" ht="16.5" hidden="1" customHeight="1" x14ac:dyDescent="0.25">
      <c r="G14017" s="32"/>
      <c r="I14017" s="14"/>
    </row>
    <row r="14018" spans="7:9" ht="16.5" hidden="1" customHeight="1" x14ac:dyDescent="0.25">
      <c r="I14018" s="165"/>
    </row>
    <row r="14019" spans="7:9" ht="16.5" hidden="1" customHeight="1" x14ac:dyDescent="0.25">
      <c r="G14019" s="32"/>
      <c r="I14019" s="14"/>
    </row>
    <row r="14020" spans="7:9" ht="16.5" hidden="1" customHeight="1" x14ac:dyDescent="0.25"/>
    <row r="14021" spans="7:9" ht="16.5" hidden="1" customHeight="1" x14ac:dyDescent="0.25"/>
    <row r="14022" spans="7:9" ht="16.5" hidden="1" customHeight="1" x14ac:dyDescent="0.25"/>
    <row r="14023" spans="7:9" ht="16.5" hidden="1" customHeight="1" x14ac:dyDescent="0.25"/>
    <row r="14024" spans="7:9" ht="16.5" hidden="1" customHeight="1" x14ac:dyDescent="0.25"/>
    <row r="14025" spans="7:9" ht="16.5" hidden="1" customHeight="1" x14ac:dyDescent="0.25"/>
    <row r="14026" spans="7:9" ht="16.5" hidden="1" customHeight="1" x14ac:dyDescent="0.25"/>
    <row r="14027" spans="7:9" ht="16.5" hidden="1" customHeight="1" x14ac:dyDescent="0.25"/>
    <row r="14028" spans="7:9" ht="16.5" hidden="1" customHeight="1" x14ac:dyDescent="0.25"/>
    <row r="14029" spans="7:9" ht="16.5" hidden="1" customHeight="1" x14ac:dyDescent="0.25"/>
    <row r="14030" spans="7:9" ht="16.5" hidden="1" customHeight="1" x14ac:dyDescent="0.25"/>
    <row r="14031" spans="7:9" ht="16.5" hidden="1" customHeight="1" x14ac:dyDescent="0.25"/>
    <row r="14032" spans="7:9" ht="16.5" hidden="1" customHeight="1" x14ac:dyDescent="0.25"/>
    <row r="14033" spans="9:9" ht="16.5" hidden="1" customHeight="1" x14ac:dyDescent="0.25"/>
    <row r="14034" spans="9:9" ht="16.5" hidden="1" customHeight="1" x14ac:dyDescent="0.25"/>
    <row r="14035" spans="9:9" ht="16.5" hidden="1" customHeight="1" x14ac:dyDescent="0.25"/>
    <row r="14036" spans="9:9" ht="16.5" hidden="1" customHeight="1" x14ac:dyDescent="0.25">
      <c r="I14036" s="165"/>
    </row>
    <row r="14037" spans="9:9" ht="16.5" hidden="1" customHeight="1" x14ac:dyDescent="0.25"/>
    <row r="14038" spans="9:9" ht="16.5" hidden="1" customHeight="1" x14ac:dyDescent="0.25"/>
    <row r="14039" spans="9:9" ht="16.5" hidden="1" customHeight="1" x14ac:dyDescent="0.25"/>
    <row r="14040" spans="9:9" ht="16.5" hidden="1" customHeight="1" x14ac:dyDescent="0.25"/>
    <row r="14041" spans="9:9" ht="16.5" hidden="1" customHeight="1" x14ac:dyDescent="0.25"/>
    <row r="14042" spans="9:9" ht="16.5" hidden="1" customHeight="1" x14ac:dyDescent="0.25">
      <c r="I14042" s="165"/>
    </row>
    <row r="14043" spans="9:9" ht="16.5" hidden="1" customHeight="1" x14ac:dyDescent="0.25"/>
    <row r="14044" spans="9:9" ht="16.5" hidden="1" customHeight="1" x14ac:dyDescent="0.25"/>
    <row r="14045" spans="9:9" ht="16.5" hidden="1" customHeight="1" x14ac:dyDescent="0.25"/>
    <row r="14046" spans="9:9" ht="16.5" hidden="1" customHeight="1" x14ac:dyDescent="0.25"/>
    <row r="14047" spans="9:9" ht="16.5" hidden="1" customHeight="1" x14ac:dyDescent="0.25"/>
    <row r="14048" spans="9:9" ht="16.5" hidden="1" customHeight="1" x14ac:dyDescent="0.25"/>
    <row r="14049" spans="9:9" ht="16.5" hidden="1" customHeight="1" x14ac:dyDescent="0.25"/>
    <row r="14050" spans="9:9" ht="16.5" hidden="1" customHeight="1" x14ac:dyDescent="0.25"/>
    <row r="14051" spans="9:9" ht="16.5" hidden="1" customHeight="1" x14ac:dyDescent="0.25"/>
    <row r="14052" spans="9:9" ht="16.5" hidden="1" customHeight="1" x14ac:dyDescent="0.25"/>
    <row r="14053" spans="9:9" ht="16.5" hidden="1" customHeight="1" x14ac:dyDescent="0.25"/>
    <row r="14054" spans="9:9" ht="16.5" hidden="1" customHeight="1" x14ac:dyDescent="0.25"/>
    <row r="14055" spans="9:9" ht="16.5" hidden="1" customHeight="1" x14ac:dyDescent="0.25"/>
    <row r="14056" spans="9:9" ht="16.5" hidden="1" customHeight="1" x14ac:dyDescent="0.25"/>
    <row r="14057" spans="9:9" ht="16.5" hidden="1" customHeight="1" x14ac:dyDescent="0.25"/>
    <row r="14058" spans="9:9" ht="16.5" hidden="1" customHeight="1" x14ac:dyDescent="0.25"/>
    <row r="14059" spans="9:9" ht="16.5" hidden="1" customHeight="1" x14ac:dyDescent="0.25"/>
    <row r="14060" spans="9:9" ht="16.5" hidden="1" customHeight="1" x14ac:dyDescent="0.25">
      <c r="I14060" s="165"/>
    </row>
    <row r="14061" spans="9:9" ht="16.5" hidden="1" customHeight="1" x14ac:dyDescent="0.25"/>
    <row r="14062" spans="9:9" ht="16.5" hidden="1" customHeight="1" x14ac:dyDescent="0.25"/>
    <row r="14063" spans="9:9" ht="16.5" hidden="1" customHeight="1" x14ac:dyDescent="0.25"/>
    <row r="14064" spans="9:9" ht="16.5" hidden="1" customHeight="1" x14ac:dyDescent="0.25"/>
    <row r="14065" spans="9:9" ht="16.5" hidden="1" customHeight="1" x14ac:dyDescent="0.25"/>
    <row r="14066" spans="9:9" ht="16.5" hidden="1" customHeight="1" x14ac:dyDescent="0.25">
      <c r="I14066" s="165"/>
    </row>
    <row r="14067" spans="9:9" ht="16.5" hidden="1" customHeight="1" x14ac:dyDescent="0.25"/>
    <row r="14068" spans="9:9" ht="16.5" hidden="1" customHeight="1" x14ac:dyDescent="0.25"/>
    <row r="14069" spans="9:9" ht="16.5" hidden="1" customHeight="1" x14ac:dyDescent="0.25"/>
    <row r="14070" spans="9:9" ht="16.5" hidden="1" customHeight="1" x14ac:dyDescent="0.25"/>
    <row r="14071" spans="9:9" ht="16.5" hidden="1" customHeight="1" x14ac:dyDescent="0.25"/>
    <row r="14072" spans="9:9" ht="16.5" hidden="1" customHeight="1" x14ac:dyDescent="0.25">
      <c r="I14072" s="165"/>
    </row>
    <row r="14073" spans="9:9" ht="16.5" hidden="1" customHeight="1" x14ac:dyDescent="0.25"/>
    <row r="14074" spans="9:9" ht="16.5" hidden="1" customHeight="1" x14ac:dyDescent="0.25"/>
    <row r="14075" spans="9:9" ht="16.5" hidden="1" customHeight="1" x14ac:dyDescent="0.25"/>
    <row r="14076" spans="9:9" ht="16.5" hidden="1" customHeight="1" x14ac:dyDescent="0.25"/>
    <row r="14077" spans="9:9" ht="16.5" hidden="1" customHeight="1" x14ac:dyDescent="0.25"/>
    <row r="14078" spans="9:9" ht="16.5" hidden="1" customHeight="1" x14ac:dyDescent="0.25">
      <c r="I14078" s="165"/>
    </row>
    <row r="14079" spans="9:9" ht="16.5" hidden="1" customHeight="1" x14ac:dyDescent="0.25"/>
    <row r="14080" spans="9:9" ht="16.5" hidden="1" customHeight="1" x14ac:dyDescent="0.25"/>
    <row r="14081" spans="9:9" ht="16.5" hidden="1" customHeight="1" x14ac:dyDescent="0.25"/>
    <row r="14082" spans="9:9" ht="16.5" hidden="1" customHeight="1" x14ac:dyDescent="0.25"/>
    <row r="14083" spans="9:9" ht="16.5" hidden="1" customHeight="1" x14ac:dyDescent="0.25"/>
    <row r="14084" spans="9:9" ht="16.5" hidden="1" customHeight="1" x14ac:dyDescent="0.25">
      <c r="I14084" s="165"/>
    </row>
    <row r="14085" spans="9:9" ht="16.5" hidden="1" customHeight="1" x14ac:dyDescent="0.25"/>
    <row r="14086" spans="9:9" ht="16.5" hidden="1" customHeight="1" x14ac:dyDescent="0.25"/>
    <row r="14087" spans="9:9" ht="16.5" hidden="1" customHeight="1" x14ac:dyDescent="0.25"/>
    <row r="14088" spans="9:9" ht="16.5" hidden="1" customHeight="1" x14ac:dyDescent="0.25"/>
    <row r="14089" spans="9:9" ht="16.5" hidden="1" customHeight="1" x14ac:dyDescent="0.25"/>
    <row r="14090" spans="9:9" ht="16.5" hidden="1" customHeight="1" x14ac:dyDescent="0.25">
      <c r="I14090" s="165"/>
    </row>
    <row r="14091" spans="9:9" ht="16.5" hidden="1" customHeight="1" x14ac:dyDescent="0.25"/>
    <row r="14092" spans="9:9" ht="16.5" hidden="1" customHeight="1" x14ac:dyDescent="0.25"/>
    <row r="14093" spans="9:9" ht="16.5" hidden="1" customHeight="1" x14ac:dyDescent="0.25"/>
    <row r="14094" spans="9:9" ht="16.5" hidden="1" customHeight="1" x14ac:dyDescent="0.25"/>
    <row r="14095" spans="9:9" ht="16.5" hidden="1" customHeight="1" x14ac:dyDescent="0.25"/>
    <row r="14096" spans="9:9" ht="16.5" hidden="1" customHeight="1" x14ac:dyDescent="0.25">
      <c r="I14096" s="165"/>
    </row>
    <row r="14097" ht="16.5" hidden="1" customHeight="1" x14ac:dyDescent="0.25"/>
    <row r="14098" ht="16.5" hidden="1" customHeight="1" x14ac:dyDescent="0.25"/>
    <row r="14099" ht="16.5" hidden="1" customHeight="1" x14ac:dyDescent="0.25"/>
    <row r="14100" ht="16.5" hidden="1" customHeight="1" x14ac:dyDescent="0.25"/>
    <row r="14101" ht="16.5" hidden="1" customHeight="1" x14ac:dyDescent="0.25"/>
    <row r="14102" ht="16.5" hidden="1" customHeight="1" x14ac:dyDescent="0.25"/>
    <row r="14103" ht="16.5" hidden="1" customHeight="1" x14ac:dyDescent="0.25"/>
    <row r="14104" ht="16.5" hidden="1" customHeight="1" x14ac:dyDescent="0.25"/>
    <row r="14105" ht="16.5" hidden="1" customHeight="1" x14ac:dyDescent="0.25"/>
    <row r="14106" ht="16.5" hidden="1" customHeight="1" x14ac:dyDescent="0.25"/>
    <row r="14107" ht="16.5" hidden="1" customHeight="1" x14ac:dyDescent="0.25"/>
    <row r="14108" ht="16.5" hidden="1" customHeight="1" x14ac:dyDescent="0.25"/>
    <row r="14109" ht="16.5" hidden="1" customHeight="1" x14ac:dyDescent="0.25"/>
    <row r="14110" ht="16.5" hidden="1" customHeight="1" x14ac:dyDescent="0.25"/>
    <row r="14111" ht="16.5" hidden="1" customHeight="1" x14ac:dyDescent="0.25"/>
    <row r="14112" ht="16.5" hidden="1" customHeight="1" x14ac:dyDescent="0.25"/>
    <row r="14113" spans="9:9" ht="16.5" hidden="1" customHeight="1" x14ac:dyDescent="0.25"/>
    <row r="14114" spans="9:9" ht="16.5" hidden="1" customHeight="1" x14ac:dyDescent="0.25">
      <c r="I14114" s="165"/>
    </row>
    <row r="14115" spans="9:9" ht="16.5" hidden="1" customHeight="1" x14ac:dyDescent="0.25"/>
    <row r="14116" spans="9:9" ht="16.5" hidden="1" customHeight="1" x14ac:dyDescent="0.25"/>
    <row r="14117" spans="9:9" ht="16.5" hidden="1" customHeight="1" x14ac:dyDescent="0.25"/>
    <row r="14118" spans="9:9" ht="16.5" hidden="1" customHeight="1" x14ac:dyDescent="0.25"/>
    <row r="14119" spans="9:9" ht="16.5" hidden="1" customHeight="1" x14ac:dyDescent="0.25"/>
    <row r="14120" spans="9:9" ht="16.5" hidden="1" customHeight="1" x14ac:dyDescent="0.25">
      <c r="I14120" s="165"/>
    </row>
    <row r="14121" spans="9:9" ht="16.5" hidden="1" customHeight="1" x14ac:dyDescent="0.25"/>
    <row r="14122" spans="9:9" ht="16.5" hidden="1" customHeight="1" x14ac:dyDescent="0.25"/>
    <row r="14123" spans="9:9" ht="16.5" hidden="1" customHeight="1" x14ac:dyDescent="0.25"/>
    <row r="14124" spans="9:9" ht="16.5" hidden="1" customHeight="1" x14ac:dyDescent="0.25"/>
    <row r="14125" spans="9:9" ht="16.5" hidden="1" customHeight="1" x14ac:dyDescent="0.25"/>
    <row r="14126" spans="9:9" ht="16.5" hidden="1" customHeight="1" x14ac:dyDescent="0.25">
      <c r="I14126" s="165"/>
    </row>
    <row r="14127" spans="9:9" ht="16.5" hidden="1" customHeight="1" x14ac:dyDescent="0.25"/>
    <row r="14128" spans="9:9" ht="16.5" hidden="1" customHeight="1" x14ac:dyDescent="0.25"/>
    <row r="14129" spans="9:9" ht="16.5" hidden="1" customHeight="1" x14ac:dyDescent="0.25"/>
    <row r="14130" spans="9:9" ht="16.5" hidden="1" customHeight="1" x14ac:dyDescent="0.25"/>
    <row r="14131" spans="9:9" ht="16.5" hidden="1" customHeight="1" x14ac:dyDescent="0.25"/>
    <row r="14132" spans="9:9" ht="16.5" hidden="1" customHeight="1" x14ac:dyDescent="0.25">
      <c r="I14132" s="165"/>
    </row>
    <row r="14133" spans="9:9" ht="16.5" hidden="1" customHeight="1" x14ac:dyDescent="0.25"/>
    <row r="14134" spans="9:9" ht="16.5" hidden="1" customHeight="1" x14ac:dyDescent="0.25"/>
    <row r="14135" spans="9:9" ht="16.5" hidden="1" customHeight="1" x14ac:dyDescent="0.25"/>
    <row r="14136" spans="9:9" ht="16.5" hidden="1" customHeight="1" x14ac:dyDescent="0.25"/>
    <row r="14137" spans="9:9" ht="16.5" hidden="1" customHeight="1" x14ac:dyDescent="0.25"/>
    <row r="14138" spans="9:9" ht="16.5" hidden="1" customHeight="1" x14ac:dyDescent="0.25">
      <c r="I14138" s="165"/>
    </row>
    <row r="14139" spans="9:9" ht="16.5" hidden="1" customHeight="1" x14ac:dyDescent="0.25"/>
    <row r="14140" spans="9:9" ht="16.5" hidden="1" customHeight="1" x14ac:dyDescent="0.25"/>
    <row r="14141" spans="9:9" ht="16.5" hidden="1" customHeight="1" x14ac:dyDescent="0.25"/>
    <row r="14142" spans="9:9" ht="16.5" hidden="1" customHeight="1" x14ac:dyDescent="0.25"/>
    <row r="14143" spans="9:9" ht="16.5" hidden="1" customHeight="1" x14ac:dyDescent="0.25"/>
    <row r="14144" spans="9:9" ht="16.5" hidden="1" customHeight="1" x14ac:dyDescent="0.25">
      <c r="I14144" s="165"/>
    </row>
    <row r="14145" spans="9:9" ht="16.5" hidden="1" customHeight="1" x14ac:dyDescent="0.25"/>
    <row r="14146" spans="9:9" ht="16.5" hidden="1" customHeight="1" x14ac:dyDescent="0.25"/>
    <row r="14147" spans="9:9" ht="16.5" hidden="1" customHeight="1" x14ac:dyDescent="0.25"/>
    <row r="14148" spans="9:9" ht="16.5" hidden="1" customHeight="1" x14ac:dyDescent="0.25"/>
    <row r="14149" spans="9:9" ht="16.5" hidden="1" customHeight="1" x14ac:dyDescent="0.25"/>
    <row r="14150" spans="9:9" ht="16.5" hidden="1" customHeight="1" x14ac:dyDescent="0.25">
      <c r="I14150" s="165"/>
    </row>
    <row r="14151" spans="9:9" ht="16.5" hidden="1" customHeight="1" x14ac:dyDescent="0.25"/>
    <row r="14152" spans="9:9" ht="16.5" hidden="1" customHeight="1" x14ac:dyDescent="0.25"/>
    <row r="14153" spans="9:9" ht="16.5" hidden="1" customHeight="1" x14ac:dyDescent="0.25"/>
    <row r="14154" spans="9:9" ht="16.5" hidden="1" customHeight="1" x14ac:dyDescent="0.25"/>
    <row r="14155" spans="9:9" ht="16.5" hidden="1" customHeight="1" x14ac:dyDescent="0.25"/>
    <row r="14156" spans="9:9" ht="16.5" hidden="1" customHeight="1" x14ac:dyDescent="0.25">
      <c r="I14156" s="165"/>
    </row>
    <row r="14157" spans="9:9" ht="16.5" hidden="1" customHeight="1" x14ac:dyDescent="0.25"/>
    <row r="14158" spans="9:9" ht="16.5" hidden="1" customHeight="1" x14ac:dyDescent="0.25"/>
    <row r="14159" spans="9:9" ht="16.5" hidden="1" customHeight="1" x14ac:dyDescent="0.25"/>
    <row r="14160" spans="9:9" ht="16.5" hidden="1" customHeight="1" x14ac:dyDescent="0.25"/>
    <row r="14161" spans="9:9" ht="16.5" hidden="1" customHeight="1" x14ac:dyDescent="0.25"/>
    <row r="14162" spans="9:9" ht="16.5" hidden="1" customHeight="1" x14ac:dyDescent="0.25">
      <c r="I14162" s="165"/>
    </row>
    <row r="14163" spans="9:9" ht="16.5" hidden="1" customHeight="1" x14ac:dyDescent="0.25"/>
    <row r="14164" spans="9:9" ht="16.5" hidden="1" customHeight="1" x14ac:dyDescent="0.25"/>
    <row r="14165" spans="9:9" ht="16.5" hidden="1" customHeight="1" x14ac:dyDescent="0.25"/>
    <row r="14166" spans="9:9" ht="16.5" hidden="1" customHeight="1" x14ac:dyDescent="0.25"/>
    <row r="14167" spans="9:9" ht="16.5" hidden="1" customHeight="1" x14ac:dyDescent="0.25"/>
    <row r="14168" spans="9:9" ht="16.5" hidden="1" customHeight="1" x14ac:dyDescent="0.25">
      <c r="I14168" s="165"/>
    </row>
    <row r="14169" spans="9:9" ht="16.5" hidden="1" customHeight="1" x14ac:dyDescent="0.25"/>
    <row r="14170" spans="9:9" ht="16.5" hidden="1" customHeight="1" x14ac:dyDescent="0.25"/>
    <row r="14171" spans="9:9" ht="16.5" hidden="1" customHeight="1" x14ac:dyDescent="0.25"/>
    <row r="14172" spans="9:9" ht="16.5" hidden="1" customHeight="1" x14ac:dyDescent="0.25"/>
    <row r="14173" spans="9:9" ht="16.5" hidden="1" customHeight="1" x14ac:dyDescent="0.25"/>
    <row r="14174" spans="9:9" ht="16.5" hidden="1" customHeight="1" x14ac:dyDescent="0.25">
      <c r="I14174" s="165"/>
    </row>
    <row r="14175" spans="9:9" ht="16.5" hidden="1" customHeight="1" x14ac:dyDescent="0.25"/>
    <row r="14176" spans="9:9" ht="16.5" hidden="1" customHeight="1" x14ac:dyDescent="0.25"/>
    <row r="14177" spans="9:9" ht="16.5" hidden="1" customHeight="1" x14ac:dyDescent="0.25"/>
    <row r="14178" spans="9:9" ht="16.5" hidden="1" customHeight="1" x14ac:dyDescent="0.25"/>
    <row r="14179" spans="9:9" ht="16.5" hidden="1" customHeight="1" x14ac:dyDescent="0.25"/>
    <row r="14180" spans="9:9" ht="16.5" hidden="1" customHeight="1" x14ac:dyDescent="0.25">
      <c r="I14180" s="165"/>
    </row>
    <row r="14181" spans="9:9" ht="16.5" hidden="1" customHeight="1" x14ac:dyDescent="0.25"/>
    <row r="14182" spans="9:9" ht="16.5" hidden="1" customHeight="1" x14ac:dyDescent="0.25"/>
    <row r="14183" spans="9:9" ht="16.5" hidden="1" customHeight="1" x14ac:dyDescent="0.25"/>
    <row r="14184" spans="9:9" ht="16.5" hidden="1" customHeight="1" x14ac:dyDescent="0.25"/>
    <row r="14185" spans="9:9" ht="16.5" hidden="1" customHeight="1" x14ac:dyDescent="0.25"/>
    <row r="14186" spans="9:9" ht="16.5" hidden="1" customHeight="1" x14ac:dyDescent="0.25">
      <c r="I14186" s="165"/>
    </row>
    <row r="14187" spans="9:9" ht="16.5" hidden="1" customHeight="1" x14ac:dyDescent="0.25"/>
    <row r="14188" spans="9:9" ht="16.5" hidden="1" customHeight="1" x14ac:dyDescent="0.25"/>
    <row r="14189" spans="9:9" ht="16.5" hidden="1" customHeight="1" x14ac:dyDescent="0.25"/>
    <row r="14190" spans="9:9" ht="16.5" hidden="1" customHeight="1" x14ac:dyDescent="0.25"/>
    <row r="14191" spans="9:9" ht="16.5" hidden="1" customHeight="1" x14ac:dyDescent="0.25"/>
    <row r="14192" spans="9:9" ht="16.5" hidden="1" customHeight="1" x14ac:dyDescent="0.25">
      <c r="I14192" s="165"/>
    </row>
    <row r="14193" spans="9:9" ht="16.5" hidden="1" customHeight="1" x14ac:dyDescent="0.25"/>
    <row r="14194" spans="9:9" ht="16.5" hidden="1" customHeight="1" x14ac:dyDescent="0.25"/>
    <row r="14195" spans="9:9" ht="16.5" hidden="1" customHeight="1" x14ac:dyDescent="0.25"/>
    <row r="14196" spans="9:9" ht="16.5" hidden="1" customHeight="1" x14ac:dyDescent="0.25"/>
    <row r="14197" spans="9:9" ht="16.5" hidden="1" customHeight="1" x14ac:dyDescent="0.25"/>
    <row r="14198" spans="9:9" ht="16.5" hidden="1" customHeight="1" x14ac:dyDescent="0.25">
      <c r="I14198" s="165"/>
    </row>
    <row r="14199" spans="9:9" ht="16.5" hidden="1" customHeight="1" x14ac:dyDescent="0.25"/>
    <row r="14200" spans="9:9" ht="16.5" hidden="1" customHeight="1" x14ac:dyDescent="0.25"/>
    <row r="14201" spans="9:9" ht="16.5" hidden="1" customHeight="1" x14ac:dyDescent="0.25"/>
    <row r="14202" spans="9:9" ht="16.5" hidden="1" customHeight="1" x14ac:dyDescent="0.25"/>
    <row r="14203" spans="9:9" ht="16.5" hidden="1" customHeight="1" x14ac:dyDescent="0.25"/>
    <row r="14204" spans="9:9" ht="16.5" hidden="1" customHeight="1" x14ac:dyDescent="0.25">
      <c r="I14204" s="165"/>
    </row>
    <row r="14205" spans="9:9" ht="16.5" hidden="1" customHeight="1" x14ac:dyDescent="0.25"/>
    <row r="14206" spans="9:9" ht="16.5" hidden="1" customHeight="1" x14ac:dyDescent="0.25"/>
    <row r="14207" spans="9:9" ht="16.5" hidden="1" customHeight="1" x14ac:dyDescent="0.25"/>
    <row r="14208" spans="9:9" ht="16.5" hidden="1" customHeight="1" x14ac:dyDescent="0.25"/>
    <row r="14209" spans="9:9" ht="16.5" hidden="1" customHeight="1" x14ac:dyDescent="0.25"/>
    <row r="14210" spans="9:9" ht="16.5" hidden="1" customHeight="1" x14ac:dyDescent="0.25">
      <c r="I14210" s="165"/>
    </row>
    <row r="14211" spans="9:9" ht="16.5" hidden="1" customHeight="1" x14ac:dyDescent="0.25"/>
    <row r="14212" spans="9:9" ht="16.5" hidden="1" customHeight="1" x14ac:dyDescent="0.25"/>
    <row r="14213" spans="9:9" ht="16.5" hidden="1" customHeight="1" x14ac:dyDescent="0.25"/>
    <row r="14214" spans="9:9" ht="16.5" hidden="1" customHeight="1" x14ac:dyDescent="0.25"/>
    <row r="14215" spans="9:9" ht="16.5" hidden="1" customHeight="1" x14ac:dyDescent="0.25"/>
    <row r="14216" spans="9:9" ht="16.5" hidden="1" customHeight="1" x14ac:dyDescent="0.25"/>
    <row r="14217" spans="9:9" ht="16.5" hidden="1" customHeight="1" x14ac:dyDescent="0.25"/>
    <row r="14218" spans="9:9" ht="16.5" hidden="1" customHeight="1" x14ac:dyDescent="0.25"/>
    <row r="14219" spans="9:9" ht="16.5" hidden="1" customHeight="1" x14ac:dyDescent="0.25"/>
    <row r="14220" spans="9:9" ht="16.5" hidden="1" customHeight="1" x14ac:dyDescent="0.25"/>
    <row r="14221" spans="9:9" ht="16.5" hidden="1" customHeight="1" x14ac:dyDescent="0.25"/>
    <row r="14222" spans="9:9" ht="16.5" hidden="1" customHeight="1" x14ac:dyDescent="0.25"/>
    <row r="14223" spans="9:9" ht="16.5" hidden="1" customHeight="1" x14ac:dyDescent="0.25"/>
    <row r="14224" spans="9:9" ht="16.5" hidden="1" customHeight="1" x14ac:dyDescent="0.25"/>
    <row r="14225" ht="16.5" hidden="1" customHeight="1" x14ac:dyDescent="0.25"/>
    <row r="14226" ht="16.5" hidden="1" customHeight="1" x14ac:dyDescent="0.25"/>
    <row r="14227" ht="16.5" hidden="1" customHeight="1" x14ac:dyDescent="0.25"/>
    <row r="14228" ht="16.5" hidden="1" customHeight="1" x14ac:dyDescent="0.25"/>
    <row r="14229" ht="16.5" hidden="1" customHeight="1" x14ac:dyDescent="0.25"/>
    <row r="14230" ht="16.5" hidden="1" customHeight="1" x14ac:dyDescent="0.25"/>
    <row r="14231" ht="16.5" hidden="1" customHeight="1" x14ac:dyDescent="0.25"/>
    <row r="14232" ht="16.5" hidden="1" customHeight="1" x14ac:dyDescent="0.25"/>
    <row r="14233" ht="16.5" hidden="1" customHeight="1" x14ac:dyDescent="0.25"/>
    <row r="14234" ht="16.5" hidden="1" customHeight="1" x14ac:dyDescent="0.25"/>
    <row r="14235" ht="16.5" hidden="1" customHeight="1" x14ac:dyDescent="0.25"/>
    <row r="14236" ht="16.5" hidden="1" customHeight="1" x14ac:dyDescent="0.25"/>
    <row r="14237" ht="16.5" hidden="1" customHeight="1" x14ac:dyDescent="0.25"/>
    <row r="14238" ht="16.5" hidden="1" customHeight="1" x14ac:dyDescent="0.25"/>
    <row r="14239" ht="16.5" hidden="1" customHeight="1" x14ac:dyDescent="0.25"/>
    <row r="14240" ht="16.5" hidden="1" customHeight="1" x14ac:dyDescent="0.25"/>
    <row r="14241" ht="16.5" hidden="1" customHeight="1" x14ac:dyDescent="0.25"/>
    <row r="14242" ht="16.5" hidden="1" customHeight="1" x14ac:dyDescent="0.25"/>
    <row r="14243" ht="16.5" hidden="1" customHeight="1" x14ac:dyDescent="0.25"/>
    <row r="14244" ht="16.5" hidden="1" customHeight="1" x14ac:dyDescent="0.25"/>
    <row r="14245" ht="16.5" hidden="1" customHeight="1" x14ac:dyDescent="0.25"/>
    <row r="14246" ht="16.5" hidden="1" customHeight="1" x14ac:dyDescent="0.25"/>
    <row r="14247" ht="16.5" hidden="1" customHeight="1" x14ac:dyDescent="0.25"/>
    <row r="14248" ht="16.5" hidden="1" customHeight="1" x14ac:dyDescent="0.25"/>
    <row r="14249" ht="16.5" hidden="1" customHeight="1" x14ac:dyDescent="0.25"/>
    <row r="14250" ht="16.5" hidden="1" customHeight="1" x14ac:dyDescent="0.25"/>
    <row r="14251" ht="16.5" hidden="1" customHeight="1" x14ac:dyDescent="0.25"/>
    <row r="14252" ht="16.5" hidden="1" customHeight="1" x14ac:dyDescent="0.25"/>
    <row r="14253" ht="16.5" hidden="1" customHeight="1" x14ac:dyDescent="0.25"/>
    <row r="14254" ht="16.5" hidden="1" customHeight="1" x14ac:dyDescent="0.25"/>
    <row r="14255" ht="16.5" hidden="1" customHeight="1" x14ac:dyDescent="0.25"/>
    <row r="14256" ht="16.5" hidden="1" customHeight="1" x14ac:dyDescent="0.25"/>
    <row r="14257" ht="16.5" hidden="1" customHeight="1" x14ac:dyDescent="0.25"/>
    <row r="14258" ht="16.5" hidden="1" customHeight="1" x14ac:dyDescent="0.25"/>
    <row r="14259" ht="16.5" hidden="1" customHeight="1" x14ac:dyDescent="0.25"/>
    <row r="14260" ht="16.5" hidden="1" customHeight="1" x14ac:dyDescent="0.25"/>
    <row r="14261" ht="16.5" hidden="1" customHeight="1" x14ac:dyDescent="0.25"/>
    <row r="14262" ht="16.5" hidden="1" customHeight="1" x14ac:dyDescent="0.25"/>
    <row r="14263" ht="16.5" hidden="1" customHeight="1" x14ac:dyDescent="0.25"/>
    <row r="14264" ht="16.5" hidden="1" customHeight="1" x14ac:dyDescent="0.25"/>
    <row r="14265" ht="16.5" hidden="1" customHeight="1" x14ac:dyDescent="0.25"/>
    <row r="14266" ht="16.5" hidden="1" customHeight="1" x14ac:dyDescent="0.25"/>
    <row r="14267" ht="16.5" hidden="1" customHeight="1" x14ac:dyDescent="0.25"/>
    <row r="14268" ht="16.5" hidden="1" customHeight="1" x14ac:dyDescent="0.25"/>
    <row r="14269" ht="16.5" hidden="1" customHeight="1" x14ac:dyDescent="0.25"/>
    <row r="14270" ht="16.5" hidden="1" customHeight="1" x14ac:dyDescent="0.25"/>
    <row r="14271" ht="16.5" hidden="1" customHeight="1" x14ac:dyDescent="0.25"/>
    <row r="14272" ht="16.5" hidden="1" customHeight="1" x14ac:dyDescent="0.25"/>
    <row r="14273" spans="9:9" ht="16.5" hidden="1" customHeight="1" x14ac:dyDescent="0.25"/>
    <row r="14274" spans="9:9" ht="16.5" hidden="1" customHeight="1" x14ac:dyDescent="0.25"/>
    <row r="14275" spans="9:9" ht="16.5" hidden="1" customHeight="1" x14ac:dyDescent="0.25"/>
    <row r="14276" spans="9:9" ht="16.5" hidden="1" customHeight="1" x14ac:dyDescent="0.25"/>
    <row r="14277" spans="9:9" ht="16.5" hidden="1" customHeight="1" x14ac:dyDescent="0.25"/>
    <row r="14278" spans="9:9" ht="16.5" hidden="1" customHeight="1" x14ac:dyDescent="0.25"/>
    <row r="14279" spans="9:9" ht="16.5" hidden="1" customHeight="1" x14ac:dyDescent="0.25"/>
    <row r="14280" spans="9:9" ht="16.5" hidden="1" customHeight="1" x14ac:dyDescent="0.25"/>
    <row r="14281" spans="9:9" ht="16.5" hidden="1" customHeight="1" x14ac:dyDescent="0.25"/>
    <row r="14282" spans="9:9" ht="16.5" hidden="1" customHeight="1" x14ac:dyDescent="0.25"/>
    <row r="14283" spans="9:9" ht="16.5" hidden="1" customHeight="1" x14ac:dyDescent="0.25"/>
    <row r="14284" spans="9:9" ht="16.5" hidden="1" customHeight="1" x14ac:dyDescent="0.25"/>
    <row r="14285" spans="9:9" ht="16.5" hidden="1" customHeight="1" x14ac:dyDescent="0.25"/>
    <row r="14286" spans="9:9" ht="16.5" hidden="1" customHeight="1" x14ac:dyDescent="0.25"/>
    <row r="14287" spans="9:9" ht="16.5" hidden="1" customHeight="1" x14ac:dyDescent="0.25"/>
    <row r="14288" spans="9:9" ht="16.5" hidden="1" customHeight="1" x14ac:dyDescent="0.25">
      <c r="I14288" s="165"/>
    </row>
    <row r="14289" spans="9:9" ht="16.5" hidden="1" customHeight="1" x14ac:dyDescent="0.25">
      <c r="I14289" s="165"/>
    </row>
    <row r="14292" spans="9:9" ht="16.5" customHeight="1" x14ac:dyDescent="0.25">
      <c r="I14292" s="165"/>
    </row>
    <row r="14293" spans="9:9" ht="16.5" customHeight="1" x14ac:dyDescent="0.25">
      <c r="I14293" s="165"/>
    </row>
    <row r="14294" spans="9:9" ht="16.5" customHeight="1" x14ac:dyDescent="0.25">
      <c r="I14294" s="165"/>
    </row>
  </sheetData>
  <autoFilter ref="A1:J14289" xr:uid="{0E2D0CB3-D766-4019-BC70-60E667EFDCE1}">
    <filterColumn colId="0">
      <customFilters>
        <customFilter operator="notEqual" val=" "/>
      </customFilters>
    </filterColumn>
    <sortState ref="A2:J14289">
      <sortCondition ref="D1:D14289"/>
    </sortState>
  </autoFilter>
  <phoneticPr fontId="25" type="noConversion"/>
  <conditionalFormatting sqref="D2569">
    <cfRule type="cellIs" dxfId="1010" priority="15" operator="greaterThan">
      <formula>$B2569</formula>
    </cfRule>
  </conditionalFormatting>
  <conditionalFormatting sqref="D2570">
    <cfRule type="cellIs" dxfId="1009" priority="14" operator="greaterThan">
      <formula>$B2570</formula>
    </cfRule>
  </conditionalFormatting>
  <conditionalFormatting sqref="D2571">
    <cfRule type="cellIs" dxfId="1008" priority="13" operator="greaterThan">
      <formula>$B2571</formula>
    </cfRule>
  </conditionalFormatting>
  <conditionalFormatting sqref="D2572">
    <cfRule type="cellIs" dxfId="1007" priority="12" operator="greaterThan">
      <formula>$B2572</formula>
    </cfRule>
  </conditionalFormatting>
  <conditionalFormatting sqref="D2573">
    <cfRule type="cellIs" dxfId="1006" priority="11" operator="greaterThan">
      <formula>$B2573</formula>
    </cfRule>
  </conditionalFormatting>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C30"/>
  <sheetViews>
    <sheetView workbookViewId="0">
      <selection activeCell="B6" sqref="B6"/>
    </sheetView>
  </sheetViews>
  <sheetFormatPr defaultRowHeight="15" x14ac:dyDescent="0.25"/>
  <cols>
    <col min="1" max="1" width="9.140625" style="6"/>
    <col min="2" max="2" width="82.42578125" style="6" customWidth="1"/>
    <col min="3" max="3" width="14" style="6" customWidth="1"/>
  </cols>
  <sheetData>
    <row r="1" spans="1:3" ht="15.75" x14ac:dyDescent="0.25">
      <c r="A1" s="2" t="s">
        <v>4</v>
      </c>
      <c r="B1" s="2" t="s">
        <v>0</v>
      </c>
      <c r="C1" s="2" t="s">
        <v>5</v>
      </c>
    </row>
    <row r="2" spans="1:3" x14ac:dyDescent="0.25">
      <c r="A2" s="3" t="s">
        <v>6</v>
      </c>
      <c r="B2" s="4" t="s">
        <v>7</v>
      </c>
      <c r="C2" s="5">
        <v>2611368</v>
      </c>
    </row>
    <row r="3" spans="1:3" x14ac:dyDescent="0.25">
      <c r="A3" s="3" t="s">
        <v>8</v>
      </c>
      <c r="B3" s="4" t="s">
        <v>9</v>
      </c>
      <c r="C3" s="3">
        <v>2343333</v>
      </c>
    </row>
    <row r="4" spans="1:3" x14ac:dyDescent="0.25">
      <c r="A4" s="3" t="s">
        <v>10</v>
      </c>
      <c r="B4" s="4" t="s">
        <v>11</v>
      </c>
      <c r="C4" s="3">
        <v>2340453</v>
      </c>
    </row>
    <row r="5" spans="1:3" x14ac:dyDescent="0.25">
      <c r="A5" s="3" t="s">
        <v>12</v>
      </c>
      <c r="B5" s="4" t="s">
        <v>13</v>
      </c>
      <c r="C5" s="3">
        <v>2235473</v>
      </c>
    </row>
    <row r="6" spans="1:3" x14ac:dyDescent="0.25">
      <c r="A6" s="3" t="s">
        <v>14</v>
      </c>
      <c r="B6" s="4" t="s">
        <v>15</v>
      </c>
      <c r="C6" s="3">
        <v>2231648</v>
      </c>
    </row>
    <row r="7" spans="1:3" x14ac:dyDescent="0.25">
      <c r="A7" s="3" t="s">
        <v>16</v>
      </c>
      <c r="B7" s="4" t="s">
        <v>17</v>
      </c>
      <c r="C7" s="3">
        <v>2676688</v>
      </c>
    </row>
    <row r="8" spans="1:3" x14ac:dyDescent="0.25">
      <c r="A8" s="3" t="s">
        <v>18</v>
      </c>
      <c r="B8" s="4" t="s">
        <v>19</v>
      </c>
      <c r="C8" s="3">
        <v>2231113</v>
      </c>
    </row>
    <row r="9" spans="1:3" x14ac:dyDescent="0.25">
      <c r="A9" s="3" t="s">
        <v>20</v>
      </c>
      <c r="B9" s="4" t="s">
        <v>21</v>
      </c>
      <c r="C9" s="3">
        <v>4220344</v>
      </c>
    </row>
    <row r="10" spans="1:3" x14ac:dyDescent="0.25">
      <c r="A10" s="3" t="s">
        <v>22</v>
      </c>
      <c r="B10" s="4" t="s">
        <v>23</v>
      </c>
      <c r="C10" s="3">
        <v>2230926</v>
      </c>
    </row>
    <row r="11" spans="1:3" x14ac:dyDescent="0.25">
      <c r="A11" s="3" t="s">
        <v>24</v>
      </c>
      <c r="B11" s="4" t="s">
        <v>25</v>
      </c>
      <c r="C11" s="3">
        <v>4260039</v>
      </c>
    </row>
    <row r="12" spans="1:3" x14ac:dyDescent="0.25">
      <c r="A12" s="3" t="s">
        <v>26</v>
      </c>
      <c r="B12" s="4" t="s">
        <v>27</v>
      </c>
      <c r="C12" s="3">
        <v>2670087</v>
      </c>
    </row>
    <row r="13" spans="1:3" x14ac:dyDescent="0.25">
      <c r="A13" s="3" t="s">
        <v>28</v>
      </c>
      <c r="B13" s="4" t="s">
        <v>29</v>
      </c>
      <c r="C13" s="3">
        <v>2425222</v>
      </c>
    </row>
    <row r="14" spans="1:3" x14ac:dyDescent="0.25">
      <c r="A14" s="3" t="s">
        <v>30</v>
      </c>
      <c r="B14" s="4" t="s">
        <v>31</v>
      </c>
      <c r="C14" s="3">
        <v>2445873</v>
      </c>
    </row>
    <row r="15" spans="1:3" x14ac:dyDescent="0.25">
      <c r="A15" s="3" t="s">
        <v>32</v>
      </c>
      <c r="B15" s="4" t="s">
        <v>33</v>
      </c>
      <c r="C15" s="3">
        <v>2333334</v>
      </c>
    </row>
    <row r="16" spans="1:3" x14ac:dyDescent="0.25">
      <c r="A16" s="3" t="s">
        <v>34</v>
      </c>
      <c r="B16" s="4" t="s">
        <v>35</v>
      </c>
      <c r="C16" s="3">
        <v>2670551</v>
      </c>
    </row>
    <row r="17" spans="1:3" x14ac:dyDescent="0.25">
      <c r="A17" s="3" t="s">
        <v>36</v>
      </c>
      <c r="B17" s="4" t="s">
        <v>37</v>
      </c>
      <c r="C17" s="3">
        <v>2453792</v>
      </c>
    </row>
    <row r="18" spans="1:3" x14ac:dyDescent="0.25">
      <c r="A18" s="3" t="s">
        <v>38</v>
      </c>
      <c r="B18" s="4" t="s">
        <v>39</v>
      </c>
      <c r="C18" s="3">
        <v>2335457</v>
      </c>
    </row>
    <row r="19" spans="1:3" x14ac:dyDescent="0.25">
      <c r="A19" s="3" t="s">
        <v>40</v>
      </c>
      <c r="B19" s="4" t="s">
        <v>41</v>
      </c>
      <c r="C19" s="3">
        <v>3240073</v>
      </c>
    </row>
    <row r="20" spans="1:3" x14ac:dyDescent="0.25">
      <c r="A20" s="3" t="s">
        <v>42</v>
      </c>
      <c r="B20" s="4" t="s">
        <v>43</v>
      </c>
      <c r="C20" s="3">
        <v>2342723</v>
      </c>
    </row>
    <row r="21" spans="1:3" x14ac:dyDescent="0.25">
      <c r="A21" s="3" t="s">
        <v>44</v>
      </c>
      <c r="B21" s="4" t="s">
        <v>45</v>
      </c>
      <c r="C21" s="3">
        <v>2448068</v>
      </c>
    </row>
    <row r="22" spans="1:3" x14ac:dyDescent="0.25">
      <c r="A22" s="3" t="s">
        <v>46</v>
      </c>
      <c r="B22" s="4" t="s">
        <v>47</v>
      </c>
      <c r="C22" s="3">
        <v>2228467</v>
      </c>
    </row>
    <row r="23" spans="1:3" x14ac:dyDescent="0.25">
      <c r="A23" s="3" t="s">
        <v>48</v>
      </c>
      <c r="B23" s="4" t="s">
        <v>49</v>
      </c>
      <c r="C23" s="3">
        <v>2670008</v>
      </c>
    </row>
    <row r="24" spans="1:3" x14ac:dyDescent="0.25">
      <c r="A24" s="3" t="s">
        <v>50</v>
      </c>
      <c r="B24" s="4" t="s">
        <v>51</v>
      </c>
      <c r="C24" s="3">
        <v>3336388</v>
      </c>
    </row>
    <row r="25" spans="1:3" x14ac:dyDescent="0.25">
      <c r="A25" s="3" t="s">
        <v>52</v>
      </c>
      <c r="B25" s="4" t="s">
        <v>53</v>
      </c>
      <c r="C25" s="3">
        <v>2345533</v>
      </c>
    </row>
    <row r="26" spans="1:3" x14ac:dyDescent="0.25">
      <c r="A26" s="3" t="s">
        <v>54</v>
      </c>
      <c r="B26" s="4" t="s">
        <v>55</v>
      </c>
      <c r="C26" s="3">
        <v>3331538</v>
      </c>
    </row>
    <row r="27" spans="1:3" x14ac:dyDescent="0.25">
      <c r="A27" s="3" t="s">
        <v>56</v>
      </c>
      <c r="B27" s="4" t="s">
        <v>57</v>
      </c>
      <c r="C27" s="3">
        <v>3230930</v>
      </c>
    </row>
    <row r="28" spans="1:3" x14ac:dyDescent="0.25">
      <c r="A28" s="3" t="s">
        <v>58</v>
      </c>
      <c r="B28" s="4" t="s">
        <v>59</v>
      </c>
      <c r="C28" s="3">
        <v>2790973</v>
      </c>
    </row>
    <row r="29" spans="1:3" x14ac:dyDescent="0.25">
      <c r="A29" s="3" t="s">
        <v>60</v>
      </c>
      <c r="B29" s="4" t="s">
        <v>61</v>
      </c>
      <c r="C29" s="3">
        <v>2332709</v>
      </c>
    </row>
    <row r="30" spans="1:3" x14ac:dyDescent="0.25">
      <c r="A30" s="3" t="s">
        <v>62</v>
      </c>
      <c r="B30" s="4" t="s">
        <v>63</v>
      </c>
      <c r="C30" s="3">
        <v>2650872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H32"/>
  <sheetViews>
    <sheetView showGridLines="0" zoomScaleNormal="100" workbookViewId="0">
      <selection activeCell="B15" sqref="B15"/>
    </sheetView>
  </sheetViews>
  <sheetFormatPr defaultColWidth="9.140625" defaultRowHeight="15" x14ac:dyDescent="0.25"/>
  <cols>
    <col min="1" max="1" width="39.85546875" style="26" customWidth="1"/>
    <col min="2" max="2" width="12.7109375" style="26" customWidth="1"/>
    <col min="3" max="3" width="3.7109375" style="26" customWidth="1"/>
    <col min="4" max="4" width="56" style="26" bestFit="1" customWidth="1"/>
    <col min="5" max="5" width="4.140625" style="26" customWidth="1"/>
    <col min="6" max="6" width="41.5703125" style="26" customWidth="1"/>
    <col min="7" max="7" width="3.85546875" style="26" customWidth="1"/>
    <col min="8" max="8" width="33.7109375" style="26" customWidth="1"/>
    <col min="9" max="16384" width="9.140625" style="26"/>
  </cols>
  <sheetData>
    <row r="1" spans="1:8" ht="23.25" x14ac:dyDescent="0.25">
      <c r="A1" s="202" t="s">
        <v>67</v>
      </c>
      <c r="B1" s="202"/>
      <c r="C1" s="202"/>
      <c r="D1" s="202"/>
      <c r="E1" s="202"/>
      <c r="F1" s="202"/>
      <c r="G1" s="202"/>
      <c r="H1" s="202"/>
    </row>
    <row r="2" spans="1:8" ht="18" customHeight="1" x14ac:dyDescent="0.25"/>
    <row r="3" spans="1:8" ht="12.75" customHeight="1" x14ac:dyDescent="0.25">
      <c r="C3" s="27">
        <v>1</v>
      </c>
      <c r="D3" s="35" t="s">
        <v>762</v>
      </c>
      <c r="E3" s="27">
        <v>31</v>
      </c>
      <c r="F3" s="38" t="s">
        <v>809</v>
      </c>
      <c r="G3" s="27">
        <v>61</v>
      </c>
      <c r="H3" s="38" t="s">
        <v>851</v>
      </c>
    </row>
    <row r="4" spans="1:8" ht="12.75" customHeight="1" x14ac:dyDescent="0.25">
      <c r="A4" s="28"/>
      <c r="C4" s="27">
        <v>2</v>
      </c>
      <c r="D4" s="36" t="s">
        <v>764</v>
      </c>
      <c r="E4" s="27">
        <v>32</v>
      </c>
      <c r="F4" s="39" t="s">
        <v>811</v>
      </c>
      <c r="G4" s="27">
        <v>62</v>
      </c>
      <c r="H4" s="39" t="s">
        <v>852</v>
      </c>
    </row>
    <row r="5" spans="1:8" ht="12.75" customHeight="1" x14ac:dyDescent="0.25">
      <c r="A5" s="29" t="s">
        <v>65</v>
      </c>
      <c r="C5" s="27">
        <v>3</v>
      </c>
      <c r="D5" s="36" t="s">
        <v>765</v>
      </c>
      <c r="E5" s="27">
        <v>33</v>
      </c>
      <c r="F5" s="39" t="s">
        <v>812</v>
      </c>
      <c r="G5" s="27">
        <v>63</v>
      </c>
      <c r="H5" s="39" t="s">
        <v>853</v>
      </c>
    </row>
    <row r="6" spans="1:8" ht="12.75" customHeight="1" x14ac:dyDescent="0.25">
      <c r="C6" s="27">
        <v>4</v>
      </c>
      <c r="D6" s="36" t="s">
        <v>767</v>
      </c>
      <c r="E6" s="27">
        <v>34</v>
      </c>
      <c r="F6" s="39" t="s">
        <v>814</v>
      </c>
      <c r="G6" s="27">
        <v>64</v>
      </c>
      <c r="H6" s="39" t="s">
        <v>855</v>
      </c>
    </row>
    <row r="7" spans="1:8" ht="12.75" customHeight="1" x14ac:dyDescent="0.25">
      <c r="A7" s="28"/>
      <c r="C7" s="27">
        <v>5</v>
      </c>
      <c r="D7" s="36" t="s">
        <v>768</v>
      </c>
      <c r="E7" s="27">
        <v>35</v>
      </c>
      <c r="F7" s="39" t="s">
        <v>815</v>
      </c>
      <c r="G7" s="27">
        <v>65</v>
      </c>
      <c r="H7" s="39" t="s">
        <v>856</v>
      </c>
    </row>
    <row r="8" spans="1:8" ht="12.75" customHeight="1" x14ac:dyDescent="0.25">
      <c r="A8" s="28"/>
      <c r="C8" s="27">
        <v>6</v>
      </c>
      <c r="D8" s="36" t="s">
        <v>769</v>
      </c>
      <c r="E8" s="27">
        <v>36</v>
      </c>
      <c r="F8" s="39" t="s">
        <v>817</v>
      </c>
      <c r="G8" s="27">
        <v>66</v>
      </c>
      <c r="H8" s="39" t="s">
        <v>857</v>
      </c>
    </row>
    <row r="9" spans="1:8" ht="12.75" customHeight="1" x14ac:dyDescent="0.25">
      <c r="A9" s="28"/>
      <c r="C9" s="27">
        <v>7</v>
      </c>
      <c r="D9" s="36" t="s">
        <v>771</v>
      </c>
      <c r="E9" s="27">
        <v>37</v>
      </c>
      <c r="F9" s="39" t="s">
        <v>818</v>
      </c>
      <c r="G9" s="27">
        <v>67</v>
      </c>
      <c r="H9" s="39" t="s">
        <v>858</v>
      </c>
    </row>
    <row r="10" spans="1:8" ht="12.75" customHeight="1" x14ac:dyDescent="0.25">
      <c r="A10" s="28"/>
      <c r="C10" s="27">
        <v>8</v>
      </c>
      <c r="D10" s="36" t="s">
        <v>773</v>
      </c>
      <c r="E10" s="27">
        <v>38</v>
      </c>
      <c r="F10" s="39" t="s">
        <v>820</v>
      </c>
      <c r="G10" s="27">
        <v>68</v>
      </c>
      <c r="H10" s="39" t="s">
        <v>860</v>
      </c>
    </row>
    <row r="11" spans="1:8" ht="12.75" customHeight="1" x14ac:dyDescent="0.25">
      <c r="A11" s="28"/>
      <c r="C11" s="27">
        <v>9</v>
      </c>
      <c r="D11" s="36" t="s">
        <v>775</v>
      </c>
      <c r="E11" s="27">
        <v>39</v>
      </c>
      <c r="F11" s="39" t="s">
        <v>822</v>
      </c>
      <c r="G11" s="27">
        <v>69</v>
      </c>
      <c r="H11" s="39" t="s">
        <v>861</v>
      </c>
    </row>
    <row r="12" spans="1:8" ht="12.75" customHeight="1" x14ac:dyDescent="0.25">
      <c r="A12" s="30"/>
      <c r="B12" s="31"/>
      <c r="C12" s="27">
        <v>10</v>
      </c>
      <c r="D12" s="36" t="s">
        <v>776</v>
      </c>
      <c r="E12" s="27">
        <v>40</v>
      </c>
      <c r="F12" s="39" t="s">
        <v>824</v>
      </c>
      <c r="G12" s="27">
        <v>70</v>
      </c>
      <c r="H12" s="39" t="s">
        <v>884</v>
      </c>
    </row>
    <row r="13" spans="1:8" ht="12.75" customHeight="1" x14ac:dyDescent="0.25">
      <c r="A13" s="28"/>
      <c r="C13" s="27">
        <v>11</v>
      </c>
      <c r="D13" s="36" t="s">
        <v>777</v>
      </c>
      <c r="E13" s="27">
        <v>41</v>
      </c>
      <c r="F13" s="39" t="s">
        <v>826</v>
      </c>
      <c r="G13" s="27">
        <v>71</v>
      </c>
      <c r="H13" s="39"/>
    </row>
    <row r="14" spans="1:8" ht="12.75" customHeight="1" x14ac:dyDescent="0.25">
      <c r="A14" s="28"/>
      <c r="C14" s="27">
        <v>12</v>
      </c>
      <c r="D14" s="39" t="s">
        <v>779</v>
      </c>
      <c r="E14" s="27">
        <v>42</v>
      </c>
      <c r="F14" s="39" t="s">
        <v>828</v>
      </c>
      <c r="G14" s="27">
        <v>72</v>
      </c>
      <c r="H14" s="39"/>
    </row>
    <row r="15" spans="1:8" ht="12.75" customHeight="1" x14ac:dyDescent="0.25">
      <c r="A15" s="28"/>
      <c r="C15" s="27">
        <v>13</v>
      </c>
      <c r="D15" s="36" t="s">
        <v>781</v>
      </c>
      <c r="E15" s="27">
        <v>43</v>
      </c>
      <c r="F15" s="39" t="s">
        <v>829</v>
      </c>
      <c r="G15" s="27">
        <v>73</v>
      </c>
      <c r="H15" s="39"/>
    </row>
    <row r="16" spans="1:8" ht="12.75" customHeight="1" x14ac:dyDescent="0.25">
      <c r="A16" s="203" t="s">
        <v>66</v>
      </c>
      <c r="B16" s="204"/>
      <c r="C16" s="27">
        <v>14</v>
      </c>
      <c r="D16" s="36" t="s">
        <v>783</v>
      </c>
      <c r="E16" s="27">
        <v>44</v>
      </c>
      <c r="F16" s="39" t="s">
        <v>831</v>
      </c>
      <c r="G16" s="27">
        <v>74</v>
      </c>
      <c r="H16" s="39"/>
    </row>
    <row r="17" spans="1:8" ht="12.75" customHeight="1" x14ac:dyDescent="0.25">
      <c r="A17" s="28"/>
      <c r="C17" s="27">
        <v>15</v>
      </c>
      <c r="D17" s="36" t="s">
        <v>784</v>
      </c>
      <c r="E17" s="27">
        <v>45</v>
      </c>
      <c r="F17" s="39" t="s">
        <v>833</v>
      </c>
      <c r="G17" s="27">
        <v>75</v>
      </c>
      <c r="H17" s="39"/>
    </row>
    <row r="18" spans="1:8" ht="12.75" customHeight="1" x14ac:dyDescent="0.25">
      <c r="C18" s="27">
        <v>16</v>
      </c>
      <c r="D18" s="36" t="s">
        <v>785</v>
      </c>
      <c r="E18" s="27">
        <v>46</v>
      </c>
      <c r="F18" s="39" t="s">
        <v>834</v>
      </c>
      <c r="G18" s="27">
        <v>76</v>
      </c>
      <c r="H18" s="39"/>
    </row>
    <row r="19" spans="1:8" ht="12.75" customHeight="1" x14ac:dyDescent="0.25">
      <c r="C19" s="27">
        <v>17</v>
      </c>
      <c r="D19" s="36" t="s">
        <v>787</v>
      </c>
      <c r="E19" s="27">
        <v>47</v>
      </c>
      <c r="F19" s="39" t="s">
        <v>835</v>
      </c>
      <c r="G19" s="27">
        <v>77</v>
      </c>
      <c r="H19" s="39"/>
    </row>
    <row r="20" spans="1:8" ht="12.75" customHeight="1" x14ac:dyDescent="0.25">
      <c r="C20" s="27">
        <v>18</v>
      </c>
      <c r="D20" s="36" t="s">
        <v>789</v>
      </c>
      <c r="E20" s="27">
        <v>48</v>
      </c>
      <c r="F20" s="39" t="s">
        <v>836</v>
      </c>
      <c r="G20" s="27">
        <v>78</v>
      </c>
      <c r="H20" s="39"/>
    </row>
    <row r="21" spans="1:8" ht="12.75" customHeight="1" x14ac:dyDescent="0.25">
      <c r="C21" s="27">
        <v>19</v>
      </c>
      <c r="D21" s="36" t="s">
        <v>790</v>
      </c>
      <c r="E21" s="27">
        <v>49</v>
      </c>
      <c r="F21" s="39" t="s">
        <v>838</v>
      </c>
      <c r="G21" s="27">
        <v>79</v>
      </c>
      <c r="H21" s="39"/>
    </row>
    <row r="22" spans="1:8" ht="12.75" customHeight="1" x14ac:dyDescent="0.25">
      <c r="C22" s="27">
        <v>20</v>
      </c>
      <c r="D22" s="36" t="s">
        <v>791</v>
      </c>
      <c r="E22" s="27">
        <v>50</v>
      </c>
      <c r="F22" s="39" t="s">
        <v>839</v>
      </c>
      <c r="G22" s="27"/>
      <c r="H22" s="39"/>
    </row>
    <row r="23" spans="1:8" x14ac:dyDescent="0.25">
      <c r="C23" s="27">
        <v>21</v>
      </c>
      <c r="D23" s="36" t="s">
        <v>793</v>
      </c>
      <c r="E23" s="27">
        <v>51</v>
      </c>
      <c r="F23" s="39" t="s">
        <v>840</v>
      </c>
      <c r="G23" s="27"/>
      <c r="H23" s="39"/>
    </row>
    <row r="24" spans="1:8" x14ac:dyDescent="0.25">
      <c r="C24" s="27">
        <v>22</v>
      </c>
      <c r="D24" s="36" t="s">
        <v>795</v>
      </c>
      <c r="E24" s="27">
        <v>52</v>
      </c>
      <c r="F24" s="39" t="s">
        <v>841</v>
      </c>
      <c r="G24" s="27"/>
      <c r="H24" s="39"/>
    </row>
    <row r="25" spans="1:8" x14ac:dyDescent="0.25">
      <c r="C25" s="27">
        <v>23</v>
      </c>
      <c r="D25" s="36" t="s">
        <v>797</v>
      </c>
      <c r="E25" s="27">
        <v>53</v>
      </c>
      <c r="F25" s="39" t="s">
        <v>843</v>
      </c>
      <c r="G25" s="27"/>
      <c r="H25" s="39"/>
    </row>
    <row r="26" spans="1:8" x14ac:dyDescent="0.25">
      <c r="C26" s="27">
        <v>24</v>
      </c>
      <c r="D26" s="36" t="s">
        <v>799</v>
      </c>
      <c r="E26" s="27">
        <v>54</v>
      </c>
      <c r="F26" s="39" t="s">
        <v>844</v>
      </c>
      <c r="G26" s="27"/>
      <c r="H26" s="39"/>
    </row>
    <row r="27" spans="1:8" x14ac:dyDescent="0.25">
      <c r="C27" s="27">
        <v>25</v>
      </c>
      <c r="D27" s="36" t="s">
        <v>800</v>
      </c>
      <c r="E27" s="27">
        <v>55</v>
      </c>
      <c r="F27" s="39" t="s">
        <v>845</v>
      </c>
      <c r="G27" s="27"/>
      <c r="H27" s="39"/>
    </row>
    <row r="28" spans="1:8" x14ac:dyDescent="0.25">
      <c r="C28" s="27">
        <v>26</v>
      </c>
      <c r="D28" s="36" t="s">
        <v>801</v>
      </c>
      <c r="E28" s="27">
        <v>56</v>
      </c>
      <c r="F28" s="39" t="s">
        <v>846</v>
      </c>
      <c r="G28" s="27"/>
      <c r="H28" s="39"/>
    </row>
    <row r="29" spans="1:8" x14ac:dyDescent="0.25">
      <c r="C29" s="27">
        <v>27</v>
      </c>
      <c r="D29" s="36" t="s">
        <v>802</v>
      </c>
      <c r="E29" s="27">
        <v>57</v>
      </c>
      <c r="F29" s="39" t="s">
        <v>847</v>
      </c>
      <c r="G29" s="27"/>
      <c r="H29" s="39"/>
    </row>
    <row r="30" spans="1:8" x14ac:dyDescent="0.25">
      <c r="C30" s="27">
        <v>28</v>
      </c>
      <c r="D30" s="36" t="s">
        <v>803</v>
      </c>
      <c r="E30" s="27">
        <v>58</v>
      </c>
      <c r="F30" s="39" t="s">
        <v>848</v>
      </c>
      <c r="G30" s="27"/>
      <c r="H30" s="39"/>
    </row>
    <row r="31" spans="1:8" x14ac:dyDescent="0.25">
      <c r="C31" s="27">
        <v>29</v>
      </c>
      <c r="D31" s="36" t="s">
        <v>805</v>
      </c>
      <c r="E31" s="27">
        <v>59</v>
      </c>
      <c r="F31" s="39" t="s">
        <v>849</v>
      </c>
      <c r="G31" s="27"/>
      <c r="H31" s="39"/>
    </row>
    <row r="32" spans="1:8" x14ac:dyDescent="0.25">
      <c r="C32" s="27">
        <v>30</v>
      </c>
      <c r="D32" s="37" t="s">
        <v>807</v>
      </c>
      <c r="E32" s="27">
        <v>60</v>
      </c>
      <c r="F32" s="40" t="s">
        <v>850</v>
      </c>
      <c r="G32" s="27"/>
      <c r="H32" s="40"/>
    </row>
  </sheetData>
  <mergeCells count="2">
    <mergeCell ref="A1:H1"/>
    <mergeCell ref="A16:B16"/>
  </mergeCells>
  <pageMargins left="0.7" right="0.7" top="0.75" bottom="0.75" header="0.3" footer="0.3"/>
  <pageSetup orientation="portrait" horizontalDpi="4294967295" verticalDpi="4294967295" r:id="rId1"/>
  <drawing r:id="rId2"/>
  <legacyDrawing r:id="rId3"/>
  <controls>
    <mc:AlternateContent xmlns:mc="http://schemas.openxmlformats.org/markup-compatibility/2006">
      <mc:Choice Requires="x14">
        <control shapeId="1026" r:id="rId4" name="CLEAR_BUTTON">
          <controlPr defaultSize="0" autoLine="0" r:id="rId5">
            <anchor moveWithCells="1">
              <from>
                <xdr:col>0</xdr:col>
                <xdr:colOff>2209800</xdr:colOff>
                <xdr:row>30</xdr:row>
                <xdr:rowOff>152400</xdr:rowOff>
              </from>
              <to>
                <xdr:col>1</xdr:col>
                <xdr:colOff>771525</xdr:colOff>
                <xdr:row>32</xdr:row>
                <xdr:rowOff>28575</xdr:rowOff>
              </to>
            </anchor>
          </controlPr>
        </control>
      </mc:Choice>
      <mc:Fallback>
        <control shapeId="1026" r:id="rId4" name="CLEAR_BUTTON"/>
      </mc:Fallback>
    </mc:AlternateContent>
    <mc:AlternateContent xmlns:mc="http://schemas.openxmlformats.org/markup-compatibility/2006">
      <mc:Choice Requires="x14">
        <control shapeId="1025" r:id="rId6" name="shop1">
          <controlPr defaultSize="0" autoLine="0" r:id="rId7">
            <anchor moveWithCells="1">
              <from>
                <xdr:col>0</xdr:col>
                <xdr:colOff>1057275</xdr:colOff>
                <xdr:row>6</xdr:row>
                <xdr:rowOff>38100</xdr:rowOff>
              </from>
              <to>
                <xdr:col>0</xdr:col>
                <xdr:colOff>2124075</xdr:colOff>
                <xdr:row>7</xdr:row>
                <xdr:rowOff>152400</xdr:rowOff>
              </to>
            </anchor>
          </controlPr>
        </control>
      </mc:Choice>
      <mc:Fallback>
        <control shapeId="1025" r:id="rId6" name="shop1"/>
      </mc:Fallback>
    </mc:AlternateContent>
    <mc:AlternateContent xmlns:mc="http://schemas.openxmlformats.org/markup-compatibility/2006">
      <mc:Choice Requires="x14">
        <control shapeId="1027" r:id="rId8" name="Refresh_but">
          <controlPr defaultSize="0" autoLine="0" r:id="rId9">
            <anchor moveWithCells="1">
              <from>
                <xdr:col>0</xdr:col>
                <xdr:colOff>1123950</xdr:colOff>
                <xdr:row>16</xdr:row>
                <xdr:rowOff>95250</xdr:rowOff>
              </from>
              <to>
                <xdr:col>0</xdr:col>
                <xdr:colOff>2143125</xdr:colOff>
                <xdr:row>18</xdr:row>
                <xdr:rowOff>57150</xdr:rowOff>
              </to>
            </anchor>
          </controlPr>
        </control>
      </mc:Choice>
      <mc:Fallback>
        <control shapeId="1027" r:id="rId8" name="Refresh_but"/>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G8540"/>
  <sheetViews>
    <sheetView showGridLines="0" zoomScale="90" zoomScaleNormal="90" workbookViewId="0">
      <selection activeCell="B15" sqref="B15"/>
    </sheetView>
  </sheetViews>
  <sheetFormatPr defaultRowHeight="15" x14ac:dyDescent="0.25"/>
  <cols>
    <col min="1" max="1" width="50.140625" style="7" customWidth="1"/>
    <col min="2" max="2" width="58" customWidth="1"/>
    <col min="3" max="3" width="13.5703125" style="1" customWidth="1"/>
    <col min="4" max="4" width="12.42578125" style="1" customWidth="1"/>
    <col min="5" max="5" width="15.140625" style="1" hidden="1" customWidth="1"/>
    <col min="6" max="6" width="16.7109375" style="1" customWidth="1"/>
    <col min="7" max="7" width="11" style="9" customWidth="1"/>
    <col min="8" max="8" width="19" customWidth="1"/>
    <col min="9" max="9" width="11.7109375" customWidth="1"/>
    <col min="10" max="10" width="21.42578125" bestFit="1" customWidth="1"/>
    <col min="11" max="11" width="8.7109375" customWidth="1"/>
    <col min="12" max="12" width="5" customWidth="1"/>
    <col min="13" max="13" width="25" bestFit="1" customWidth="1"/>
    <col min="14" max="14" width="19.7109375" bestFit="1" customWidth="1"/>
    <col min="15" max="15" width="19.5703125" bestFit="1" customWidth="1"/>
    <col min="16" max="16" width="35.7109375" bestFit="1" customWidth="1"/>
    <col min="17" max="17" width="20.28515625" bestFit="1" customWidth="1"/>
    <col min="18" max="18" width="13.42578125" bestFit="1" customWidth="1"/>
    <col min="19" max="19" width="18.42578125" bestFit="1" customWidth="1"/>
    <col min="20" max="20" width="38.42578125" bestFit="1" customWidth="1"/>
    <col min="21" max="21" width="39.7109375" bestFit="1" customWidth="1"/>
    <col min="22" max="22" width="5.42578125" customWidth="1"/>
    <col min="23" max="23" width="21.85546875" bestFit="1" customWidth="1"/>
    <col min="24" max="24" width="20.85546875" bestFit="1" customWidth="1"/>
    <col min="25" max="25" width="7" customWidth="1"/>
    <col min="26" max="26" width="11.7109375" bestFit="1" customWidth="1"/>
    <col min="27" max="27" width="11.85546875" bestFit="1" customWidth="1"/>
    <col min="28" max="28" width="16" bestFit="1" customWidth="1"/>
    <col min="29" max="29" width="11.5703125" bestFit="1" customWidth="1"/>
    <col min="30" max="30" width="21.7109375" bestFit="1" customWidth="1"/>
    <col min="31" max="31" width="12" bestFit="1" customWidth="1"/>
    <col min="32" max="32" width="9.42578125" bestFit="1" customWidth="1"/>
    <col min="33" max="33" width="17.5703125" bestFit="1" customWidth="1"/>
    <col min="34" max="34" width="11.42578125" bestFit="1" customWidth="1"/>
    <col min="35" max="35" width="28.42578125" bestFit="1" customWidth="1"/>
    <col min="36" max="36" width="16.28515625" bestFit="1" customWidth="1"/>
    <col min="37" max="37" width="11" bestFit="1" customWidth="1"/>
    <col min="38" max="38" width="4.7109375" customWidth="1"/>
    <col min="39" max="39" width="30.5703125" bestFit="1" customWidth="1"/>
    <col min="40" max="40" width="15.28515625" bestFit="1" customWidth="1"/>
    <col min="41" max="41" width="15.140625" bestFit="1" customWidth="1"/>
    <col min="42" max="42" width="28.5703125" bestFit="1" customWidth="1"/>
    <col min="43" max="43" width="5.7109375" customWidth="1"/>
    <col min="44" max="44" width="10.28515625" bestFit="1" customWidth="1"/>
    <col min="45" max="45" width="22.5703125" bestFit="1" customWidth="1"/>
    <col min="46" max="46" width="6.28515625" customWidth="1"/>
    <col min="47" max="47" width="7.140625" customWidth="1"/>
    <col min="48" max="48" width="21.5703125" bestFit="1" customWidth="1"/>
    <col min="49" max="49" width="21.140625" bestFit="1" customWidth="1"/>
    <col min="50" max="50" width="7.28515625" customWidth="1"/>
    <col min="51" max="51" width="11.28515625" bestFit="1" customWidth="1"/>
  </cols>
  <sheetData>
    <row r="1" spans="1:7" ht="39.75" customHeight="1" x14ac:dyDescent="0.25">
      <c r="A1" s="205" t="str">
        <f>CONCATENATE("Economic Planning And Development - Price Watch for ",'shop-data'!I2)</f>
        <v xml:space="preserve">Economic Planning And Development - Price Watch for </v>
      </c>
      <c r="B1" s="205"/>
      <c r="C1" s="205"/>
      <c r="D1" s="205"/>
      <c r="E1" s="205"/>
      <c r="F1" s="205"/>
      <c r="G1" s="205"/>
    </row>
    <row r="2" spans="1:7" x14ac:dyDescent="0.25">
      <c r="A2" s="8"/>
      <c r="B2" s="7"/>
      <c r="C2" s="7"/>
      <c r="D2" s="7"/>
      <c r="E2" s="7"/>
      <c r="F2" s="8"/>
      <c r="G2" s="7"/>
    </row>
    <row r="3" spans="1:7" x14ac:dyDescent="0.25">
      <c r="A3" s="10" t="s">
        <v>68</v>
      </c>
      <c r="B3" s="7"/>
      <c r="C3" s="7"/>
      <c r="D3" s="7"/>
      <c r="E3" s="7"/>
      <c r="F3" s="7"/>
      <c r="G3" s="7"/>
    </row>
    <row r="4" spans="1:7" x14ac:dyDescent="0.25">
      <c r="C4" s="1" t="s">
        <v>1</v>
      </c>
      <c r="D4" s="1" t="s">
        <v>2</v>
      </c>
      <c r="E4" s="1" t="s">
        <v>3</v>
      </c>
      <c r="F4" s="1" t="s">
        <v>64</v>
      </c>
      <c r="G4" s="7"/>
    </row>
    <row r="5" spans="1:7" ht="18.75" x14ac:dyDescent="0.3">
      <c r="B5" s="174" t="s">
        <v>84</v>
      </c>
      <c r="C5" s="172"/>
      <c r="D5" s="172"/>
      <c r="E5" s="173"/>
      <c r="F5" s="173"/>
      <c r="G5" s="7"/>
    </row>
    <row r="6" spans="1:7" x14ac:dyDescent="0.25">
      <c r="B6" s="175" t="s">
        <v>269</v>
      </c>
      <c r="C6" s="172"/>
      <c r="D6" s="172"/>
      <c r="E6" s="173"/>
      <c r="F6" s="173"/>
      <c r="G6" s="7"/>
    </row>
    <row r="7" spans="1:7" x14ac:dyDescent="0.25">
      <c r="B7" s="171" t="s">
        <v>159</v>
      </c>
      <c r="C7" s="172">
        <v>46174</v>
      </c>
      <c r="D7" s="172">
        <v>46203</v>
      </c>
      <c r="E7" s="173">
        <v>0</v>
      </c>
      <c r="F7" s="173">
        <v>10</v>
      </c>
      <c r="G7" s="7"/>
    </row>
    <row r="8" spans="1:7" x14ac:dyDescent="0.25">
      <c r="B8" s="171" t="s">
        <v>189</v>
      </c>
      <c r="C8" s="172">
        <v>46174</v>
      </c>
      <c r="D8" s="172">
        <v>46203</v>
      </c>
      <c r="E8" s="173">
        <v>0</v>
      </c>
      <c r="F8" s="173">
        <v>14.59</v>
      </c>
      <c r="G8" s="7"/>
    </row>
    <row r="9" spans="1:7" x14ac:dyDescent="0.25">
      <c r="B9" s="171" t="s">
        <v>191</v>
      </c>
      <c r="C9" s="172">
        <v>46174</v>
      </c>
      <c r="D9" s="172">
        <v>46203</v>
      </c>
      <c r="E9" s="173">
        <v>0</v>
      </c>
      <c r="F9" s="173">
        <v>14.59</v>
      </c>
      <c r="G9" s="7"/>
    </row>
    <row r="10" spans="1:7" x14ac:dyDescent="0.25">
      <c r="B10" s="171" t="s">
        <v>187</v>
      </c>
      <c r="C10" s="172">
        <v>46174</v>
      </c>
      <c r="D10" s="172">
        <v>46203</v>
      </c>
      <c r="E10" s="173">
        <v>0</v>
      </c>
      <c r="F10" s="173">
        <v>14.59</v>
      </c>
      <c r="G10" s="7"/>
    </row>
    <row r="11" spans="1:7" x14ac:dyDescent="0.25">
      <c r="B11" s="171" t="s">
        <v>169</v>
      </c>
      <c r="C11" s="172">
        <v>46174</v>
      </c>
      <c r="D11" s="172">
        <v>46203</v>
      </c>
      <c r="E11" s="173">
        <v>0</v>
      </c>
      <c r="F11" s="173">
        <v>14.59</v>
      </c>
      <c r="G11" s="7"/>
    </row>
    <row r="12" spans="1:7" x14ac:dyDescent="0.25">
      <c r="B12" s="171" t="s">
        <v>186</v>
      </c>
      <c r="C12" s="172">
        <v>46174</v>
      </c>
      <c r="D12" s="172">
        <v>46203</v>
      </c>
      <c r="E12" s="173">
        <v>0</v>
      </c>
      <c r="F12" s="173">
        <v>14.59</v>
      </c>
      <c r="G12" s="7"/>
    </row>
    <row r="13" spans="1:7" x14ac:dyDescent="0.25">
      <c r="B13" s="171" t="s">
        <v>792</v>
      </c>
      <c r="C13" s="172">
        <v>46174</v>
      </c>
      <c r="D13" s="172">
        <v>46203</v>
      </c>
      <c r="E13" s="173">
        <v>0</v>
      </c>
      <c r="F13" s="173">
        <v>15.5</v>
      </c>
      <c r="G13" s="7"/>
    </row>
    <row r="14" spans="1:7" x14ac:dyDescent="0.25">
      <c r="B14" s="171" t="s">
        <v>832</v>
      </c>
      <c r="C14" s="172">
        <v>46174</v>
      </c>
      <c r="D14" s="172">
        <v>46203</v>
      </c>
      <c r="E14" s="173">
        <v>0</v>
      </c>
      <c r="F14" s="173">
        <v>15.9</v>
      </c>
      <c r="G14" s="7"/>
    </row>
    <row r="15" spans="1:7" x14ac:dyDescent="0.25">
      <c r="B15" s="171" t="s">
        <v>209</v>
      </c>
      <c r="C15" s="172">
        <v>46174</v>
      </c>
      <c r="D15" s="172">
        <v>46203</v>
      </c>
      <c r="E15" s="173">
        <v>0</v>
      </c>
      <c r="F15" s="173">
        <v>15.9</v>
      </c>
      <c r="G15" s="7"/>
    </row>
    <row r="16" spans="1:7" x14ac:dyDescent="0.25">
      <c r="B16" s="171" t="s">
        <v>195</v>
      </c>
      <c r="C16" s="172">
        <v>46174</v>
      </c>
      <c r="D16" s="172">
        <v>46203</v>
      </c>
      <c r="E16" s="173">
        <v>0</v>
      </c>
      <c r="F16" s="173">
        <v>16.5</v>
      </c>
      <c r="G16" s="7"/>
    </row>
    <row r="17" spans="2:7" x14ac:dyDescent="0.25">
      <c r="B17" s="171" t="s">
        <v>190</v>
      </c>
      <c r="C17" s="172">
        <v>46174</v>
      </c>
      <c r="D17" s="172">
        <v>46203</v>
      </c>
      <c r="E17" s="173">
        <v>0</v>
      </c>
      <c r="F17" s="173">
        <v>16.5</v>
      </c>
      <c r="G17" s="7"/>
    </row>
    <row r="18" spans="2:7" x14ac:dyDescent="0.25">
      <c r="B18" s="171" t="s">
        <v>194</v>
      </c>
      <c r="C18" s="172">
        <v>46174</v>
      </c>
      <c r="D18" s="172">
        <v>46203</v>
      </c>
      <c r="E18" s="173">
        <v>0</v>
      </c>
      <c r="F18" s="173">
        <v>16.5</v>
      </c>
      <c r="G18" s="7"/>
    </row>
    <row r="19" spans="2:7" x14ac:dyDescent="0.25">
      <c r="B19" s="171" t="s">
        <v>126</v>
      </c>
      <c r="C19" s="172">
        <v>46174</v>
      </c>
      <c r="D19" s="172">
        <v>46203</v>
      </c>
      <c r="E19" s="173">
        <v>0</v>
      </c>
      <c r="F19" s="173">
        <v>16.7</v>
      </c>
      <c r="G19" s="7"/>
    </row>
    <row r="20" spans="2:7" x14ac:dyDescent="0.25">
      <c r="B20" s="171" t="s">
        <v>859</v>
      </c>
      <c r="C20" s="172">
        <v>46174</v>
      </c>
      <c r="D20" s="172">
        <v>46203</v>
      </c>
      <c r="E20" s="173">
        <v>0</v>
      </c>
      <c r="F20" s="173">
        <v>16.7</v>
      </c>
      <c r="G20" s="7"/>
    </row>
    <row r="21" spans="2:7" x14ac:dyDescent="0.25">
      <c r="B21" s="171" t="s">
        <v>128</v>
      </c>
      <c r="C21" s="172">
        <v>46174</v>
      </c>
      <c r="D21" s="172">
        <v>46203</v>
      </c>
      <c r="E21" s="173">
        <v>0</v>
      </c>
      <c r="F21" s="173">
        <v>16.7</v>
      </c>
      <c r="G21" s="7"/>
    </row>
    <row r="22" spans="2:7" x14ac:dyDescent="0.25">
      <c r="B22" s="171" t="s">
        <v>72</v>
      </c>
      <c r="C22" s="172">
        <v>46174</v>
      </c>
      <c r="D22" s="172">
        <v>46203</v>
      </c>
      <c r="E22" s="173">
        <v>0</v>
      </c>
      <c r="F22" s="173">
        <v>17.3</v>
      </c>
      <c r="G22" s="7"/>
    </row>
    <row r="23" spans="2:7" x14ac:dyDescent="0.25">
      <c r="B23" s="171" t="s">
        <v>207</v>
      </c>
      <c r="C23" s="172">
        <v>46174</v>
      </c>
      <c r="D23" s="172">
        <v>46203</v>
      </c>
      <c r="E23" s="173">
        <v>0</v>
      </c>
      <c r="F23" s="173">
        <v>17.3</v>
      </c>
      <c r="G23" s="7"/>
    </row>
    <row r="24" spans="2:7" x14ac:dyDescent="0.25">
      <c r="B24" s="171" t="s">
        <v>406</v>
      </c>
      <c r="C24" s="172">
        <v>46174</v>
      </c>
      <c r="D24" s="172">
        <v>46203</v>
      </c>
      <c r="E24" s="173">
        <v>0</v>
      </c>
      <c r="F24" s="173">
        <v>17.5</v>
      </c>
      <c r="G24" s="7"/>
    </row>
    <row r="25" spans="2:7" x14ac:dyDescent="0.25">
      <c r="B25" s="171" t="s">
        <v>774</v>
      </c>
      <c r="C25" s="172">
        <v>46174</v>
      </c>
      <c r="D25" s="172">
        <v>46203</v>
      </c>
      <c r="E25" s="173">
        <v>0</v>
      </c>
      <c r="F25" s="173">
        <v>17.899999999999999</v>
      </c>
      <c r="G25" s="7"/>
    </row>
    <row r="26" spans="2:7" x14ac:dyDescent="0.25">
      <c r="B26" s="171" t="s">
        <v>468</v>
      </c>
      <c r="C26" s="172">
        <v>46174</v>
      </c>
      <c r="D26" s="172">
        <v>46203</v>
      </c>
      <c r="E26" s="173">
        <v>0</v>
      </c>
      <c r="F26" s="173">
        <v>18.399999999999999</v>
      </c>
      <c r="G26" s="7"/>
    </row>
    <row r="27" spans="2:7" x14ac:dyDescent="0.25">
      <c r="B27" s="171" t="s">
        <v>151</v>
      </c>
      <c r="C27" s="172">
        <v>46174</v>
      </c>
      <c r="D27" s="172">
        <v>46203</v>
      </c>
      <c r="E27" s="173">
        <v>0</v>
      </c>
      <c r="F27" s="173">
        <v>18.5</v>
      </c>
      <c r="G27" s="7"/>
    </row>
    <row r="28" spans="2:7" x14ac:dyDescent="0.25">
      <c r="B28" s="171" t="s">
        <v>778</v>
      </c>
      <c r="C28" s="172">
        <v>46174</v>
      </c>
      <c r="D28" s="172">
        <v>46203</v>
      </c>
      <c r="E28" s="173">
        <v>0</v>
      </c>
      <c r="F28" s="173">
        <v>18.95</v>
      </c>
      <c r="G28" s="7"/>
    </row>
    <row r="29" spans="2:7" x14ac:dyDescent="0.25">
      <c r="B29" s="170"/>
      <c r="C29" s="172"/>
      <c r="D29" s="172"/>
      <c r="E29" s="173"/>
      <c r="F29" s="173"/>
      <c r="G29" s="7"/>
    </row>
    <row r="30" spans="2:7" x14ac:dyDescent="0.25">
      <c r="B30" s="175" t="s">
        <v>270</v>
      </c>
      <c r="C30" s="172"/>
      <c r="D30" s="172"/>
      <c r="E30" s="173"/>
      <c r="F30" s="173"/>
      <c r="G30" s="7"/>
    </row>
    <row r="31" spans="2:7" x14ac:dyDescent="0.25">
      <c r="B31" s="171" t="s">
        <v>207</v>
      </c>
      <c r="C31" s="172">
        <v>46174</v>
      </c>
      <c r="D31" s="172">
        <v>46203</v>
      </c>
      <c r="E31" s="173">
        <v>0</v>
      </c>
      <c r="F31" s="173">
        <v>9.5</v>
      </c>
      <c r="G31" s="7"/>
    </row>
    <row r="32" spans="2:7" x14ac:dyDescent="0.25">
      <c r="B32" s="171" t="s">
        <v>202</v>
      </c>
      <c r="C32" s="172">
        <v>46174</v>
      </c>
      <c r="D32" s="172">
        <v>46203</v>
      </c>
      <c r="E32" s="173">
        <v>0</v>
      </c>
      <c r="F32" s="173">
        <v>11.95</v>
      </c>
      <c r="G32" s="7"/>
    </row>
    <row r="33" spans="2:7" x14ac:dyDescent="0.25">
      <c r="B33" s="171" t="s">
        <v>159</v>
      </c>
      <c r="C33" s="172">
        <v>46174</v>
      </c>
      <c r="D33" s="172">
        <v>46203</v>
      </c>
      <c r="E33" s="173">
        <v>0</v>
      </c>
      <c r="F33" s="173">
        <v>15.6</v>
      </c>
      <c r="G33" s="7"/>
    </row>
    <row r="34" spans="2:7" x14ac:dyDescent="0.25">
      <c r="B34" s="171" t="s">
        <v>191</v>
      </c>
      <c r="C34" s="172">
        <v>46174</v>
      </c>
      <c r="D34" s="172">
        <v>46203</v>
      </c>
      <c r="E34" s="173">
        <v>0</v>
      </c>
      <c r="F34" s="173">
        <v>15.75</v>
      </c>
      <c r="G34" s="7"/>
    </row>
    <row r="35" spans="2:7" x14ac:dyDescent="0.25">
      <c r="B35" s="171" t="s">
        <v>195</v>
      </c>
      <c r="C35" s="172">
        <v>46174</v>
      </c>
      <c r="D35" s="172">
        <v>46203</v>
      </c>
      <c r="E35" s="173">
        <v>0</v>
      </c>
      <c r="F35" s="173">
        <v>15.75</v>
      </c>
      <c r="G35" s="7"/>
    </row>
    <row r="36" spans="2:7" x14ac:dyDescent="0.25">
      <c r="B36" s="171" t="s">
        <v>189</v>
      </c>
      <c r="C36" s="172">
        <v>46174</v>
      </c>
      <c r="D36" s="172">
        <v>46203</v>
      </c>
      <c r="E36" s="173">
        <v>0</v>
      </c>
      <c r="F36" s="173">
        <v>15.75</v>
      </c>
      <c r="G36" s="7"/>
    </row>
    <row r="37" spans="2:7" x14ac:dyDescent="0.25">
      <c r="B37" s="171" t="s">
        <v>190</v>
      </c>
      <c r="C37" s="172">
        <v>46174</v>
      </c>
      <c r="D37" s="172">
        <v>46203</v>
      </c>
      <c r="E37" s="173">
        <v>0</v>
      </c>
      <c r="F37" s="173">
        <v>15.75</v>
      </c>
      <c r="G37" s="7"/>
    </row>
    <row r="38" spans="2:7" x14ac:dyDescent="0.25">
      <c r="B38" s="171" t="s">
        <v>186</v>
      </c>
      <c r="C38" s="172">
        <v>46174</v>
      </c>
      <c r="D38" s="172">
        <v>46203</v>
      </c>
      <c r="E38" s="173">
        <v>0</v>
      </c>
      <c r="F38" s="173">
        <v>15.75</v>
      </c>
      <c r="G38" s="7"/>
    </row>
    <row r="39" spans="2:7" x14ac:dyDescent="0.25">
      <c r="B39" s="171" t="s">
        <v>169</v>
      </c>
      <c r="C39" s="172">
        <v>46174</v>
      </c>
      <c r="D39" s="172">
        <v>46203</v>
      </c>
      <c r="E39" s="173">
        <v>0</v>
      </c>
      <c r="F39" s="173">
        <v>15.75</v>
      </c>
      <c r="G39" s="7"/>
    </row>
    <row r="40" spans="2:7" x14ac:dyDescent="0.25">
      <c r="B40" s="171" t="s">
        <v>194</v>
      </c>
      <c r="C40" s="172">
        <v>46174</v>
      </c>
      <c r="D40" s="172">
        <v>46203</v>
      </c>
      <c r="E40" s="173">
        <v>0</v>
      </c>
      <c r="F40" s="173">
        <v>15.75</v>
      </c>
      <c r="G40" s="7"/>
    </row>
    <row r="41" spans="2:7" x14ac:dyDescent="0.25">
      <c r="B41" s="171" t="s">
        <v>187</v>
      </c>
      <c r="C41" s="172">
        <v>46174</v>
      </c>
      <c r="D41" s="172">
        <v>46203</v>
      </c>
      <c r="E41" s="173">
        <v>0</v>
      </c>
      <c r="F41" s="173">
        <v>15.75</v>
      </c>
      <c r="G41" s="7"/>
    </row>
    <row r="42" spans="2:7" x14ac:dyDescent="0.25">
      <c r="B42" s="171" t="s">
        <v>778</v>
      </c>
      <c r="C42" s="172">
        <v>46174</v>
      </c>
      <c r="D42" s="172">
        <v>46203</v>
      </c>
      <c r="E42" s="173">
        <v>0</v>
      </c>
      <c r="F42" s="173">
        <v>15.8</v>
      </c>
      <c r="G42" s="7"/>
    </row>
    <row r="43" spans="2:7" x14ac:dyDescent="0.25">
      <c r="B43" s="171" t="s">
        <v>832</v>
      </c>
      <c r="C43" s="172">
        <v>46174</v>
      </c>
      <c r="D43" s="172">
        <v>46203</v>
      </c>
      <c r="E43" s="173">
        <v>0</v>
      </c>
      <c r="F43" s="173">
        <v>16.899999999999999</v>
      </c>
      <c r="G43" s="7"/>
    </row>
    <row r="44" spans="2:7" x14ac:dyDescent="0.25">
      <c r="B44" s="170"/>
      <c r="C44" s="172"/>
      <c r="D44" s="172"/>
      <c r="E44" s="173"/>
      <c r="F44" s="173"/>
      <c r="G44" s="7"/>
    </row>
    <row r="45" spans="2:7" x14ac:dyDescent="0.25">
      <c r="B45" s="175" t="s">
        <v>271</v>
      </c>
      <c r="C45" s="172"/>
      <c r="D45" s="172"/>
      <c r="E45" s="173"/>
      <c r="F45" s="173"/>
      <c r="G45" s="7"/>
    </row>
    <row r="46" spans="2:7" x14ac:dyDescent="0.25">
      <c r="B46" s="171" t="s">
        <v>778</v>
      </c>
      <c r="C46" s="172">
        <v>46174</v>
      </c>
      <c r="D46" s="172">
        <v>46203</v>
      </c>
      <c r="E46" s="173">
        <v>0</v>
      </c>
      <c r="F46" s="173">
        <v>13.2</v>
      </c>
      <c r="G46" s="7"/>
    </row>
    <row r="47" spans="2:7" x14ac:dyDescent="0.25">
      <c r="B47" s="171" t="s">
        <v>186</v>
      </c>
      <c r="C47" s="172">
        <v>46174</v>
      </c>
      <c r="D47" s="172">
        <v>46203</v>
      </c>
      <c r="E47" s="173">
        <v>0</v>
      </c>
      <c r="F47" s="173">
        <v>13.6</v>
      </c>
      <c r="G47" s="7"/>
    </row>
    <row r="48" spans="2:7" x14ac:dyDescent="0.25">
      <c r="B48" s="171" t="s">
        <v>189</v>
      </c>
      <c r="C48" s="172">
        <v>46174</v>
      </c>
      <c r="D48" s="172">
        <v>46203</v>
      </c>
      <c r="E48" s="173">
        <v>0</v>
      </c>
      <c r="F48" s="173">
        <v>13.6</v>
      </c>
      <c r="G48" s="7"/>
    </row>
    <row r="49" spans="2:7" x14ac:dyDescent="0.25">
      <c r="B49" s="171" t="s">
        <v>191</v>
      </c>
      <c r="C49" s="172">
        <v>46174</v>
      </c>
      <c r="D49" s="172">
        <v>46203</v>
      </c>
      <c r="E49" s="173">
        <v>0</v>
      </c>
      <c r="F49" s="173">
        <v>13.6</v>
      </c>
      <c r="G49" s="7"/>
    </row>
    <row r="50" spans="2:7" x14ac:dyDescent="0.25">
      <c r="B50" s="171" t="s">
        <v>169</v>
      </c>
      <c r="C50" s="172">
        <v>46174</v>
      </c>
      <c r="D50" s="172">
        <v>46203</v>
      </c>
      <c r="E50" s="173">
        <v>0</v>
      </c>
      <c r="F50" s="173">
        <v>13.6</v>
      </c>
      <c r="G50" s="7"/>
    </row>
    <row r="51" spans="2:7" x14ac:dyDescent="0.25">
      <c r="B51" s="171" t="s">
        <v>187</v>
      </c>
      <c r="C51" s="172">
        <v>46174</v>
      </c>
      <c r="D51" s="172">
        <v>46203</v>
      </c>
      <c r="E51" s="173">
        <v>0</v>
      </c>
      <c r="F51" s="173">
        <v>13.6</v>
      </c>
      <c r="G51" s="7"/>
    </row>
    <row r="52" spans="2:7" x14ac:dyDescent="0.25">
      <c r="B52" s="170"/>
      <c r="C52" s="172"/>
      <c r="D52" s="172"/>
      <c r="E52" s="173"/>
      <c r="F52" s="173"/>
      <c r="G52" s="7"/>
    </row>
    <row r="53" spans="2:7" x14ac:dyDescent="0.25">
      <c r="B53" s="175" t="s">
        <v>272</v>
      </c>
      <c r="C53" s="172"/>
      <c r="D53" s="172"/>
      <c r="E53" s="173"/>
      <c r="F53" s="173"/>
      <c r="G53" s="7"/>
    </row>
    <row r="54" spans="2:7" x14ac:dyDescent="0.25">
      <c r="B54" s="171" t="s">
        <v>406</v>
      </c>
      <c r="C54" s="172">
        <v>46174</v>
      </c>
      <c r="D54" s="172">
        <v>46203</v>
      </c>
      <c r="E54" s="173">
        <v>0</v>
      </c>
      <c r="F54" s="173">
        <v>4.6900000000000004</v>
      </c>
      <c r="G54" s="7"/>
    </row>
    <row r="55" spans="2:7" x14ac:dyDescent="0.25">
      <c r="B55" s="171" t="s">
        <v>467</v>
      </c>
      <c r="C55" s="172">
        <v>46174</v>
      </c>
      <c r="D55" s="172">
        <v>46203</v>
      </c>
      <c r="E55" s="173">
        <v>0</v>
      </c>
      <c r="F55" s="173">
        <v>4.7</v>
      </c>
      <c r="G55" s="7"/>
    </row>
    <row r="56" spans="2:7" x14ac:dyDescent="0.25">
      <c r="B56" s="171" t="s">
        <v>832</v>
      </c>
      <c r="C56" s="172">
        <v>46174</v>
      </c>
      <c r="D56" s="172">
        <v>46203</v>
      </c>
      <c r="E56" s="173">
        <v>0</v>
      </c>
      <c r="F56" s="173">
        <v>4.75</v>
      </c>
      <c r="G56" s="7"/>
    </row>
    <row r="57" spans="2:7" x14ac:dyDescent="0.25">
      <c r="B57" s="171" t="s">
        <v>159</v>
      </c>
      <c r="C57" s="172">
        <v>46174</v>
      </c>
      <c r="D57" s="172">
        <v>46203</v>
      </c>
      <c r="E57" s="173">
        <v>0</v>
      </c>
      <c r="F57" s="173">
        <v>4.75</v>
      </c>
      <c r="G57" s="7"/>
    </row>
    <row r="58" spans="2:7" x14ac:dyDescent="0.25">
      <c r="B58" s="171" t="s">
        <v>209</v>
      </c>
      <c r="C58" s="172">
        <v>46174</v>
      </c>
      <c r="D58" s="172">
        <v>46203</v>
      </c>
      <c r="E58" s="173">
        <v>0</v>
      </c>
      <c r="F58" s="173">
        <v>4.8</v>
      </c>
      <c r="G58" s="7"/>
    </row>
    <row r="59" spans="2:7" x14ac:dyDescent="0.25">
      <c r="B59" s="171" t="s">
        <v>821</v>
      </c>
      <c r="C59" s="172">
        <v>46174</v>
      </c>
      <c r="D59" s="172">
        <v>46203</v>
      </c>
      <c r="E59" s="173">
        <v>0</v>
      </c>
      <c r="F59" s="173">
        <v>4.8499999999999996</v>
      </c>
      <c r="G59" s="7"/>
    </row>
    <row r="60" spans="2:7" x14ac:dyDescent="0.25">
      <c r="B60" s="171" t="s">
        <v>778</v>
      </c>
      <c r="C60" s="172">
        <v>46174</v>
      </c>
      <c r="D60" s="172">
        <v>46203</v>
      </c>
      <c r="E60" s="173">
        <v>0</v>
      </c>
      <c r="F60" s="173">
        <v>4.8499999999999996</v>
      </c>
      <c r="G60" s="7"/>
    </row>
    <row r="61" spans="2:7" x14ac:dyDescent="0.25">
      <c r="B61" s="171" t="s">
        <v>128</v>
      </c>
      <c r="C61" s="172">
        <v>46174</v>
      </c>
      <c r="D61" s="172">
        <v>46203</v>
      </c>
      <c r="E61" s="173">
        <v>0</v>
      </c>
      <c r="F61" s="173">
        <v>4.9000000000000004</v>
      </c>
      <c r="G61" s="7"/>
    </row>
    <row r="62" spans="2:7" x14ac:dyDescent="0.25">
      <c r="B62" s="171" t="s">
        <v>468</v>
      </c>
      <c r="C62" s="172">
        <v>46174</v>
      </c>
      <c r="D62" s="172">
        <v>46203</v>
      </c>
      <c r="E62" s="173">
        <v>0</v>
      </c>
      <c r="F62" s="173">
        <v>4.9000000000000004</v>
      </c>
      <c r="G62" s="7"/>
    </row>
    <row r="63" spans="2:7" x14ac:dyDescent="0.25">
      <c r="B63" s="171" t="s">
        <v>195</v>
      </c>
      <c r="C63" s="172">
        <v>46174</v>
      </c>
      <c r="D63" s="172">
        <v>46203</v>
      </c>
      <c r="E63" s="173">
        <v>0</v>
      </c>
      <c r="F63" s="173">
        <v>4.9000000000000004</v>
      </c>
      <c r="G63" s="7"/>
    </row>
    <row r="64" spans="2:7" x14ac:dyDescent="0.25">
      <c r="B64" s="171" t="s">
        <v>194</v>
      </c>
      <c r="C64" s="172">
        <v>46174</v>
      </c>
      <c r="D64" s="172">
        <v>46203</v>
      </c>
      <c r="E64" s="173">
        <v>0</v>
      </c>
      <c r="F64" s="173">
        <v>4.9000000000000004</v>
      </c>
      <c r="G64" s="7"/>
    </row>
    <row r="65" spans="2:7" x14ac:dyDescent="0.25">
      <c r="B65" s="171" t="s">
        <v>859</v>
      </c>
      <c r="C65" s="172">
        <v>46174</v>
      </c>
      <c r="D65" s="172">
        <v>46203</v>
      </c>
      <c r="E65" s="173">
        <v>0</v>
      </c>
      <c r="F65" s="173">
        <v>4.9000000000000004</v>
      </c>
      <c r="G65" s="7"/>
    </row>
    <row r="66" spans="2:7" x14ac:dyDescent="0.25">
      <c r="B66" s="171" t="s">
        <v>197</v>
      </c>
      <c r="C66" s="172">
        <v>46174</v>
      </c>
      <c r="D66" s="172">
        <v>46203</v>
      </c>
      <c r="E66" s="173">
        <v>0</v>
      </c>
      <c r="F66" s="173">
        <v>4.9000000000000004</v>
      </c>
      <c r="G66" s="7"/>
    </row>
    <row r="67" spans="2:7" x14ac:dyDescent="0.25">
      <c r="B67" s="171" t="s">
        <v>126</v>
      </c>
      <c r="C67" s="172">
        <v>46174</v>
      </c>
      <c r="D67" s="172">
        <v>46203</v>
      </c>
      <c r="E67" s="173">
        <v>0</v>
      </c>
      <c r="F67" s="173">
        <v>4.9000000000000004</v>
      </c>
      <c r="G67" s="7"/>
    </row>
    <row r="68" spans="2:7" x14ac:dyDescent="0.25">
      <c r="B68" s="171" t="s">
        <v>208</v>
      </c>
      <c r="C68" s="172">
        <v>46174</v>
      </c>
      <c r="D68" s="172">
        <v>46203</v>
      </c>
      <c r="E68" s="173">
        <v>0</v>
      </c>
      <c r="F68" s="173">
        <v>4.9000000000000004</v>
      </c>
      <c r="G68" s="7"/>
    </row>
    <row r="69" spans="2:7" x14ac:dyDescent="0.25">
      <c r="B69" s="171" t="s">
        <v>190</v>
      </c>
      <c r="C69" s="172">
        <v>46174</v>
      </c>
      <c r="D69" s="172">
        <v>46203</v>
      </c>
      <c r="E69" s="173">
        <v>0</v>
      </c>
      <c r="F69" s="173">
        <v>4.9000000000000004</v>
      </c>
      <c r="G69" s="7"/>
    </row>
    <row r="70" spans="2:7" x14ac:dyDescent="0.25">
      <c r="B70" s="171" t="s">
        <v>842</v>
      </c>
      <c r="C70" s="172">
        <v>46174</v>
      </c>
      <c r="D70" s="172">
        <v>46203</v>
      </c>
      <c r="E70" s="173">
        <v>0</v>
      </c>
      <c r="F70" s="173">
        <v>4.9000000000000004</v>
      </c>
      <c r="G70" s="7"/>
    </row>
    <row r="71" spans="2:7" x14ac:dyDescent="0.25">
      <c r="B71" s="171" t="s">
        <v>808</v>
      </c>
      <c r="C71" s="172">
        <v>46174</v>
      </c>
      <c r="D71" s="172">
        <v>46203</v>
      </c>
      <c r="E71" s="173">
        <v>0</v>
      </c>
      <c r="F71" s="173">
        <v>4.95</v>
      </c>
      <c r="G71" s="7"/>
    </row>
    <row r="72" spans="2:7" x14ac:dyDescent="0.25">
      <c r="B72" s="171" t="s">
        <v>150</v>
      </c>
      <c r="C72" s="172">
        <v>46174</v>
      </c>
      <c r="D72" s="172">
        <v>46203</v>
      </c>
      <c r="E72" s="173">
        <v>0</v>
      </c>
      <c r="F72" s="173">
        <v>4.95</v>
      </c>
      <c r="G72" s="7"/>
    </row>
    <row r="73" spans="2:7" x14ac:dyDescent="0.25">
      <c r="B73" s="171" t="s">
        <v>189</v>
      </c>
      <c r="C73" s="172">
        <v>46174</v>
      </c>
      <c r="D73" s="172">
        <v>46203</v>
      </c>
      <c r="E73" s="173">
        <v>0</v>
      </c>
      <c r="F73" s="173">
        <v>4.95</v>
      </c>
      <c r="G73" s="7"/>
    </row>
    <row r="74" spans="2:7" x14ac:dyDescent="0.25">
      <c r="B74" s="171" t="s">
        <v>151</v>
      </c>
      <c r="C74" s="172">
        <v>46174</v>
      </c>
      <c r="D74" s="172">
        <v>46203</v>
      </c>
      <c r="E74" s="173">
        <v>0</v>
      </c>
      <c r="F74" s="173">
        <v>4.95</v>
      </c>
      <c r="G74" s="7"/>
    </row>
    <row r="75" spans="2:7" x14ac:dyDescent="0.25">
      <c r="B75" s="171" t="s">
        <v>202</v>
      </c>
      <c r="C75" s="172">
        <v>46174</v>
      </c>
      <c r="D75" s="172">
        <v>46203</v>
      </c>
      <c r="E75" s="173">
        <v>0</v>
      </c>
      <c r="F75" s="173">
        <v>4.95</v>
      </c>
      <c r="G75" s="7"/>
    </row>
    <row r="76" spans="2:7" x14ac:dyDescent="0.25">
      <c r="B76" s="171" t="s">
        <v>212</v>
      </c>
      <c r="C76" s="172">
        <v>46174</v>
      </c>
      <c r="D76" s="172">
        <v>46203</v>
      </c>
      <c r="E76" s="173">
        <v>0</v>
      </c>
      <c r="F76" s="173">
        <v>4.95</v>
      </c>
      <c r="G76" s="7"/>
    </row>
    <row r="77" spans="2:7" x14ac:dyDescent="0.25">
      <c r="B77" s="171" t="s">
        <v>153</v>
      </c>
      <c r="C77" s="172">
        <v>46174</v>
      </c>
      <c r="D77" s="172">
        <v>46203</v>
      </c>
      <c r="E77" s="173">
        <v>0</v>
      </c>
      <c r="F77" s="173">
        <v>4.95</v>
      </c>
      <c r="G77" s="7"/>
    </row>
    <row r="78" spans="2:7" x14ac:dyDescent="0.25">
      <c r="B78" s="171" t="s">
        <v>854</v>
      </c>
      <c r="C78" s="172">
        <v>46174</v>
      </c>
      <c r="D78" s="172">
        <v>46203</v>
      </c>
      <c r="E78" s="173">
        <v>0</v>
      </c>
      <c r="F78" s="173">
        <v>4.95</v>
      </c>
      <c r="G78" s="7"/>
    </row>
    <row r="79" spans="2:7" x14ac:dyDescent="0.25">
      <c r="B79" s="171" t="s">
        <v>187</v>
      </c>
      <c r="C79" s="172">
        <v>46174</v>
      </c>
      <c r="D79" s="172">
        <v>46203</v>
      </c>
      <c r="E79" s="173">
        <v>0</v>
      </c>
      <c r="F79" s="173">
        <v>4.95</v>
      </c>
      <c r="G79" s="7"/>
    </row>
    <row r="80" spans="2:7" x14ac:dyDescent="0.25">
      <c r="B80" s="171" t="s">
        <v>827</v>
      </c>
      <c r="C80" s="172">
        <v>46174</v>
      </c>
      <c r="D80" s="172">
        <v>46203</v>
      </c>
      <c r="E80" s="173">
        <v>0</v>
      </c>
      <c r="F80" s="173">
        <v>4.95</v>
      </c>
      <c r="G80" s="7"/>
    </row>
    <row r="81" spans="2:7" x14ac:dyDescent="0.25">
      <c r="B81" s="171" t="s">
        <v>191</v>
      </c>
      <c r="C81" s="172">
        <v>46174</v>
      </c>
      <c r="D81" s="172">
        <v>46203</v>
      </c>
      <c r="E81" s="173">
        <v>0</v>
      </c>
      <c r="F81" s="173">
        <v>4.95</v>
      </c>
      <c r="G81" s="7"/>
    </row>
    <row r="82" spans="2:7" x14ac:dyDescent="0.25">
      <c r="B82" s="171" t="s">
        <v>200</v>
      </c>
      <c r="C82" s="172">
        <v>46174</v>
      </c>
      <c r="D82" s="172">
        <v>46203</v>
      </c>
      <c r="E82" s="173">
        <v>0</v>
      </c>
      <c r="F82" s="173">
        <v>4.95</v>
      </c>
      <c r="G82" s="7"/>
    </row>
    <row r="83" spans="2:7" x14ac:dyDescent="0.25">
      <c r="B83" s="171" t="s">
        <v>72</v>
      </c>
      <c r="C83" s="172">
        <v>46174</v>
      </c>
      <c r="D83" s="172">
        <v>46203</v>
      </c>
      <c r="E83" s="173">
        <v>0</v>
      </c>
      <c r="F83" s="173">
        <v>4.95</v>
      </c>
      <c r="G83" s="7"/>
    </row>
    <row r="84" spans="2:7" x14ac:dyDescent="0.25">
      <c r="B84" s="171" t="s">
        <v>796</v>
      </c>
      <c r="C84" s="172">
        <v>46174</v>
      </c>
      <c r="D84" s="172">
        <v>46203</v>
      </c>
      <c r="E84" s="173">
        <v>0</v>
      </c>
      <c r="F84" s="173">
        <v>4.95</v>
      </c>
      <c r="G84" s="7"/>
    </row>
    <row r="85" spans="2:7" x14ac:dyDescent="0.25">
      <c r="B85" s="171" t="s">
        <v>169</v>
      </c>
      <c r="C85" s="172">
        <v>46174</v>
      </c>
      <c r="D85" s="172">
        <v>46203</v>
      </c>
      <c r="E85" s="173">
        <v>0</v>
      </c>
      <c r="F85" s="173">
        <v>4.95</v>
      </c>
      <c r="G85" s="7"/>
    </row>
    <row r="86" spans="2:7" x14ac:dyDescent="0.25">
      <c r="B86" s="171" t="s">
        <v>186</v>
      </c>
      <c r="C86" s="172">
        <v>46174</v>
      </c>
      <c r="D86" s="172">
        <v>46203</v>
      </c>
      <c r="E86" s="173">
        <v>0</v>
      </c>
      <c r="F86" s="173">
        <v>4.95</v>
      </c>
      <c r="G86" s="7"/>
    </row>
    <row r="87" spans="2:7" x14ac:dyDescent="0.25">
      <c r="B87" s="170"/>
      <c r="C87" s="172"/>
      <c r="D87" s="172"/>
      <c r="E87" s="173"/>
      <c r="F87" s="173"/>
      <c r="G87" s="7"/>
    </row>
    <row r="88" spans="2:7" x14ac:dyDescent="0.25">
      <c r="B88" s="175" t="s">
        <v>273</v>
      </c>
      <c r="C88" s="172"/>
      <c r="D88" s="172"/>
      <c r="E88" s="173"/>
      <c r="F88" s="173"/>
      <c r="G88" s="7"/>
    </row>
    <row r="89" spans="2:7" x14ac:dyDescent="0.25">
      <c r="B89" s="171" t="s">
        <v>207</v>
      </c>
      <c r="C89" s="172">
        <v>46174</v>
      </c>
      <c r="D89" s="172">
        <v>46203</v>
      </c>
      <c r="E89" s="173">
        <v>0</v>
      </c>
      <c r="F89" s="173">
        <v>9.9499999999999993</v>
      </c>
      <c r="G89" s="7"/>
    </row>
    <row r="90" spans="2:7" x14ac:dyDescent="0.25">
      <c r="B90" s="171" t="s">
        <v>774</v>
      </c>
      <c r="C90" s="172">
        <v>46174</v>
      </c>
      <c r="D90" s="172">
        <v>46203</v>
      </c>
      <c r="E90" s="173">
        <v>0</v>
      </c>
      <c r="F90" s="173">
        <v>9.99</v>
      </c>
      <c r="G90" s="7"/>
    </row>
    <row r="91" spans="2:7" x14ac:dyDescent="0.25">
      <c r="B91" s="171" t="s">
        <v>159</v>
      </c>
      <c r="C91" s="172">
        <v>46174</v>
      </c>
      <c r="D91" s="172">
        <v>46203</v>
      </c>
      <c r="E91" s="173">
        <v>0</v>
      </c>
      <c r="F91" s="173">
        <v>9.99</v>
      </c>
      <c r="G91" s="7"/>
    </row>
    <row r="92" spans="2:7" x14ac:dyDescent="0.25">
      <c r="B92" s="171" t="s">
        <v>406</v>
      </c>
      <c r="C92" s="172">
        <v>46174</v>
      </c>
      <c r="D92" s="172">
        <v>46203</v>
      </c>
      <c r="E92" s="173">
        <v>0</v>
      </c>
      <c r="F92" s="173">
        <v>9.99</v>
      </c>
      <c r="G92" s="7"/>
    </row>
    <row r="93" spans="2:7" x14ac:dyDescent="0.25">
      <c r="B93" s="171" t="s">
        <v>842</v>
      </c>
      <c r="C93" s="172">
        <v>46174</v>
      </c>
      <c r="D93" s="172">
        <v>46203</v>
      </c>
      <c r="E93" s="173">
        <v>0</v>
      </c>
      <c r="F93" s="173">
        <v>10.199999999999999</v>
      </c>
      <c r="G93" s="7"/>
    </row>
    <row r="94" spans="2:7" x14ac:dyDescent="0.25">
      <c r="B94" s="171" t="s">
        <v>827</v>
      </c>
      <c r="C94" s="172">
        <v>46174</v>
      </c>
      <c r="D94" s="172">
        <v>46203</v>
      </c>
      <c r="E94" s="173">
        <v>0</v>
      </c>
      <c r="F94" s="173">
        <v>10.5</v>
      </c>
      <c r="G94" s="7"/>
    </row>
    <row r="95" spans="2:7" x14ac:dyDescent="0.25">
      <c r="B95" s="171" t="s">
        <v>198</v>
      </c>
      <c r="C95" s="172">
        <v>46174</v>
      </c>
      <c r="D95" s="172">
        <v>46203</v>
      </c>
      <c r="E95" s="173">
        <v>0</v>
      </c>
      <c r="F95" s="173">
        <v>10.5</v>
      </c>
      <c r="G95" s="7"/>
    </row>
    <row r="96" spans="2:7" x14ac:dyDescent="0.25">
      <c r="B96" s="171" t="s">
        <v>778</v>
      </c>
      <c r="C96" s="172">
        <v>46174</v>
      </c>
      <c r="D96" s="172">
        <v>46203</v>
      </c>
      <c r="E96" s="173">
        <v>0</v>
      </c>
      <c r="F96" s="173">
        <v>10.5</v>
      </c>
      <c r="G96" s="7"/>
    </row>
    <row r="97" spans="2:7" x14ac:dyDescent="0.25">
      <c r="B97" s="171" t="s">
        <v>854</v>
      </c>
      <c r="C97" s="172">
        <v>46174</v>
      </c>
      <c r="D97" s="172">
        <v>46203</v>
      </c>
      <c r="E97" s="173">
        <v>0</v>
      </c>
      <c r="F97" s="173">
        <v>10.6</v>
      </c>
      <c r="G97" s="7"/>
    </row>
    <row r="98" spans="2:7" x14ac:dyDescent="0.25">
      <c r="B98" s="171" t="s">
        <v>186</v>
      </c>
      <c r="C98" s="172">
        <v>46174</v>
      </c>
      <c r="D98" s="172">
        <v>46203</v>
      </c>
      <c r="E98" s="173">
        <v>0</v>
      </c>
      <c r="F98" s="173">
        <v>10.7</v>
      </c>
      <c r="G98" s="7"/>
    </row>
    <row r="99" spans="2:7" x14ac:dyDescent="0.25">
      <c r="B99" s="171" t="s">
        <v>189</v>
      </c>
      <c r="C99" s="172">
        <v>46174</v>
      </c>
      <c r="D99" s="172">
        <v>46203</v>
      </c>
      <c r="E99" s="173">
        <v>0</v>
      </c>
      <c r="F99" s="173">
        <v>10.7</v>
      </c>
      <c r="G99" s="7"/>
    </row>
    <row r="100" spans="2:7" x14ac:dyDescent="0.25">
      <c r="B100" s="171" t="s">
        <v>190</v>
      </c>
      <c r="C100" s="172">
        <v>46174</v>
      </c>
      <c r="D100" s="172">
        <v>46203</v>
      </c>
      <c r="E100" s="173">
        <v>0</v>
      </c>
      <c r="F100" s="173">
        <v>10.7</v>
      </c>
      <c r="G100" s="7"/>
    </row>
    <row r="101" spans="2:7" x14ac:dyDescent="0.25">
      <c r="B101" s="171" t="s">
        <v>191</v>
      </c>
      <c r="C101" s="172">
        <v>46174</v>
      </c>
      <c r="D101" s="172">
        <v>46203</v>
      </c>
      <c r="E101" s="173">
        <v>0</v>
      </c>
      <c r="F101" s="173">
        <v>10.7</v>
      </c>
      <c r="G101" s="7"/>
    </row>
    <row r="102" spans="2:7" x14ac:dyDescent="0.25">
      <c r="B102" s="171" t="s">
        <v>187</v>
      </c>
      <c r="C102" s="172">
        <v>46174</v>
      </c>
      <c r="D102" s="172">
        <v>46203</v>
      </c>
      <c r="E102" s="173">
        <v>0</v>
      </c>
      <c r="F102" s="173">
        <v>10.7</v>
      </c>
      <c r="G102" s="7"/>
    </row>
    <row r="103" spans="2:7" x14ac:dyDescent="0.25">
      <c r="B103" s="171" t="s">
        <v>194</v>
      </c>
      <c r="C103" s="172">
        <v>46174</v>
      </c>
      <c r="D103" s="172">
        <v>46203</v>
      </c>
      <c r="E103" s="173">
        <v>0</v>
      </c>
      <c r="F103" s="173">
        <v>10.7</v>
      </c>
      <c r="G103" s="7"/>
    </row>
    <row r="104" spans="2:7" x14ac:dyDescent="0.25">
      <c r="B104" s="171" t="s">
        <v>169</v>
      </c>
      <c r="C104" s="172">
        <v>46174</v>
      </c>
      <c r="D104" s="172">
        <v>46203</v>
      </c>
      <c r="E104" s="173">
        <v>0</v>
      </c>
      <c r="F104" s="173">
        <v>10.7</v>
      </c>
      <c r="G104" s="7"/>
    </row>
    <row r="105" spans="2:7" x14ac:dyDescent="0.25">
      <c r="B105" s="171" t="s">
        <v>195</v>
      </c>
      <c r="C105" s="172">
        <v>46174</v>
      </c>
      <c r="D105" s="172">
        <v>46203</v>
      </c>
      <c r="E105" s="173">
        <v>0</v>
      </c>
      <c r="F105" s="173">
        <v>10.7</v>
      </c>
      <c r="G105" s="7"/>
    </row>
    <row r="106" spans="2:7" x14ac:dyDescent="0.25">
      <c r="B106" s="171" t="s">
        <v>128</v>
      </c>
      <c r="C106" s="172">
        <v>46174</v>
      </c>
      <c r="D106" s="172">
        <v>46203</v>
      </c>
      <c r="E106" s="173">
        <v>0</v>
      </c>
      <c r="F106" s="173">
        <v>10.95</v>
      </c>
      <c r="G106" s="7"/>
    </row>
    <row r="107" spans="2:7" x14ac:dyDescent="0.25">
      <c r="B107" s="171" t="s">
        <v>126</v>
      </c>
      <c r="C107" s="172">
        <v>46174</v>
      </c>
      <c r="D107" s="172">
        <v>46203</v>
      </c>
      <c r="E107" s="173">
        <v>0</v>
      </c>
      <c r="F107" s="173">
        <v>10.95</v>
      </c>
      <c r="G107" s="7"/>
    </row>
    <row r="108" spans="2:7" x14ac:dyDescent="0.25">
      <c r="B108" s="171" t="s">
        <v>467</v>
      </c>
      <c r="C108" s="172">
        <v>46174</v>
      </c>
      <c r="D108" s="172">
        <v>46203</v>
      </c>
      <c r="E108" s="173">
        <v>0</v>
      </c>
      <c r="F108" s="173">
        <v>10.95</v>
      </c>
      <c r="G108" s="7"/>
    </row>
    <row r="109" spans="2:7" x14ac:dyDescent="0.25">
      <c r="B109" s="171" t="s">
        <v>859</v>
      </c>
      <c r="C109" s="172">
        <v>46174</v>
      </c>
      <c r="D109" s="172">
        <v>46203</v>
      </c>
      <c r="E109" s="173">
        <v>0</v>
      </c>
      <c r="F109" s="173">
        <v>10.95</v>
      </c>
      <c r="G109" s="7"/>
    </row>
    <row r="110" spans="2:7" x14ac:dyDescent="0.25">
      <c r="B110" s="171" t="s">
        <v>808</v>
      </c>
      <c r="C110" s="172">
        <v>46174</v>
      </c>
      <c r="D110" s="172">
        <v>46203</v>
      </c>
      <c r="E110" s="173">
        <v>0</v>
      </c>
      <c r="F110" s="173">
        <v>10.99</v>
      </c>
      <c r="G110" s="7"/>
    </row>
    <row r="111" spans="2:7" x14ac:dyDescent="0.25">
      <c r="B111" s="171" t="s">
        <v>208</v>
      </c>
      <c r="C111" s="172">
        <v>46174</v>
      </c>
      <c r="D111" s="172">
        <v>46203</v>
      </c>
      <c r="E111" s="173">
        <v>0</v>
      </c>
      <c r="F111" s="173">
        <v>10.99</v>
      </c>
      <c r="G111" s="7"/>
    </row>
    <row r="112" spans="2:7" x14ac:dyDescent="0.25">
      <c r="B112" s="171" t="s">
        <v>204</v>
      </c>
      <c r="C112" s="172">
        <v>46174</v>
      </c>
      <c r="D112" s="172">
        <v>46203</v>
      </c>
      <c r="E112" s="173">
        <v>0</v>
      </c>
      <c r="F112" s="173">
        <v>11.2</v>
      </c>
      <c r="G112" s="7"/>
    </row>
    <row r="113" spans="2:7" x14ac:dyDescent="0.25">
      <c r="B113" s="171" t="s">
        <v>211</v>
      </c>
      <c r="C113" s="172">
        <v>46174</v>
      </c>
      <c r="D113" s="172">
        <v>46203</v>
      </c>
      <c r="E113" s="173">
        <v>0</v>
      </c>
      <c r="F113" s="173">
        <v>11.2</v>
      </c>
      <c r="G113" s="7"/>
    </row>
    <row r="114" spans="2:7" x14ac:dyDescent="0.25">
      <c r="B114" s="171" t="s">
        <v>72</v>
      </c>
      <c r="C114" s="172">
        <v>46174</v>
      </c>
      <c r="D114" s="172">
        <v>46203</v>
      </c>
      <c r="E114" s="173">
        <v>0</v>
      </c>
      <c r="F114" s="173">
        <v>11.29</v>
      </c>
      <c r="G114" s="7"/>
    </row>
    <row r="115" spans="2:7" x14ac:dyDescent="0.25">
      <c r="B115" s="171" t="s">
        <v>209</v>
      </c>
      <c r="C115" s="172">
        <v>46174</v>
      </c>
      <c r="D115" s="172">
        <v>46203</v>
      </c>
      <c r="E115" s="173">
        <v>0</v>
      </c>
      <c r="F115" s="173">
        <v>11.3</v>
      </c>
      <c r="G115" s="7"/>
    </row>
    <row r="116" spans="2:7" x14ac:dyDescent="0.25">
      <c r="B116" s="171" t="s">
        <v>206</v>
      </c>
      <c r="C116" s="172">
        <v>46174</v>
      </c>
      <c r="D116" s="172">
        <v>46203</v>
      </c>
      <c r="E116" s="173">
        <v>0</v>
      </c>
      <c r="F116" s="173">
        <v>11.4</v>
      </c>
      <c r="G116" s="7"/>
    </row>
    <row r="117" spans="2:7" x14ac:dyDescent="0.25">
      <c r="B117" s="171" t="s">
        <v>212</v>
      </c>
      <c r="C117" s="172">
        <v>46174</v>
      </c>
      <c r="D117" s="172">
        <v>46203</v>
      </c>
      <c r="E117" s="173">
        <v>0</v>
      </c>
      <c r="F117" s="173">
        <v>11.4</v>
      </c>
      <c r="G117" s="7"/>
    </row>
    <row r="118" spans="2:7" x14ac:dyDescent="0.25">
      <c r="B118" s="171" t="s">
        <v>200</v>
      </c>
      <c r="C118" s="172">
        <v>46174</v>
      </c>
      <c r="D118" s="172">
        <v>46203</v>
      </c>
      <c r="E118" s="173">
        <v>0</v>
      </c>
      <c r="F118" s="173">
        <v>11.5</v>
      </c>
      <c r="G118" s="7"/>
    </row>
    <row r="119" spans="2:7" x14ac:dyDescent="0.25">
      <c r="B119" s="171" t="s">
        <v>161</v>
      </c>
      <c r="C119" s="172">
        <v>46174</v>
      </c>
      <c r="D119" s="172">
        <v>46203</v>
      </c>
      <c r="E119" s="173">
        <v>0</v>
      </c>
      <c r="F119" s="173">
        <v>11.5</v>
      </c>
      <c r="G119" s="7"/>
    </row>
    <row r="120" spans="2:7" x14ac:dyDescent="0.25">
      <c r="B120" s="171" t="s">
        <v>150</v>
      </c>
      <c r="C120" s="172">
        <v>46174</v>
      </c>
      <c r="D120" s="172">
        <v>46203</v>
      </c>
      <c r="E120" s="173">
        <v>0</v>
      </c>
      <c r="F120" s="173">
        <v>11.5</v>
      </c>
      <c r="G120" s="7"/>
    </row>
    <row r="121" spans="2:7" x14ac:dyDescent="0.25">
      <c r="B121" s="171" t="s">
        <v>129</v>
      </c>
      <c r="C121" s="172">
        <v>46174</v>
      </c>
      <c r="D121" s="172">
        <v>46203</v>
      </c>
      <c r="E121" s="173">
        <v>0</v>
      </c>
      <c r="F121" s="173">
        <v>11.5</v>
      </c>
      <c r="G121" s="7"/>
    </row>
    <row r="122" spans="2:7" x14ac:dyDescent="0.25">
      <c r="B122" s="171" t="s">
        <v>153</v>
      </c>
      <c r="C122" s="172">
        <v>46174</v>
      </c>
      <c r="D122" s="172">
        <v>46203</v>
      </c>
      <c r="E122" s="173">
        <v>0</v>
      </c>
      <c r="F122" s="173">
        <v>11.5</v>
      </c>
      <c r="G122" s="7"/>
    </row>
    <row r="123" spans="2:7" x14ac:dyDescent="0.25">
      <c r="B123" s="171" t="s">
        <v>796</v>
      </c>
      <c r="C123" s="172">
        <v>46174</v>
      </c>
      <c r="D123" s="172">
        <v>46203</v>
      </c>
      <c r="E123" s="173">
        <v>0</v>
      </c>
      <c r="F123" s="173">
        <v>11.5</v>
      </c>
      <c r="G123" s="7"/>
    </row>
    <row r="124" spans="2:7" x14ac:dyDescent="0.25">
      <c r="B124" s="170"/>
      <c r="C124" s="172"/>
      <c r="D124" s="172"/>
      <c r="E124" s="173"/>
      <c r="F124" s="173"/>
      <c r="G124" s="7"/>
    </row>
    <row r="125" spans="2:7" x14ac:dyDescent="0.25">
      <c r="B125" s="175" t="s">
        <v>274</v>
      </c>
      <c r="C125" s="172"/>
      <c r="D125" s="172"/>
      <c r="E125" s="173"/>
      <c r="F125" s="173"/>
      <c r="G125" s="7"/>
    </row>
    <row r="126" spans="2:7" x14ac:dyDescent="0.25">
      <c r="B126" s="171" t="s">
        <v>72</v>
      </c>
      <c r="C126" s="172">
        <v>46174</v>
      </c>
      <c r="D126" s="172">
        <v>46203</v>
      </c>
      <c r="E126" s="173">
        <v>0</v>
      </c>
      <c r="F126" s="173">
        <v>12.5</v>
      </c>
      <c r="G126" s="7"/>
    </row>
    <row r="127" spans="2:7" x14ac:dyDescent="0.25">
      <c r="B127" s="171" t="s">
        <v>186</v>
      </c>
      <c r="C127" s="172">
        <v>46174</v>
      </c>
      <c r="D127" s="172">
        <v>46203</v>
      </c>
      <c r="E127" s="173">
        <v>0</v>
      </c>
      <c r="F127" s="173">
        <v>13.2</v>
      </c>
      <c r="G127" s="7"/>
    </row>
    <row r="128" spans="2:7" x14ac:dyDescent="0.25">
      <c r="B128" s="171" t="s">
        <v>189</v>
      </c>
      <c r="C128" s="172">
        <v>46174</v>
      </c>
      <c r="D128" s="172">
        <v>46203</v>
      </c>
      <c r="E128" s="173">
        <v>0</v>
      </c>
      <c r="F128" s="173">
        <v>13.2</v>
      </c>
      <c r="G128" s="7"/>
    </row>
    <row r="129" spans="2:7" x14ac:dyDescent="0.25">
      <c r="B129" s="171" t="s">
        <v>191</v>
      </c>
      <c r="C129" s="172">
        <v>46174</v>
      </c>
      <c r="D129" s="172">
        <v>46203</v>
      </c>
      <c r="E129" s="173">
        <v>0</v>
      </c>
      <c r="F129" s="173">
        <v>13.2</v>
      </c>
      <c r="G129" s="7"/>
    </row>
    <row r="130" spans="2:7" x14ac:dyDescent="0.25">
      <c r="B130" s="171" t="s">
        <v>169</v>
      </c>
      <c r="C130" s="172">
        <v>46174</v>
      </c>
      <c r="D130" s="172">
        <v>46203</v>
      </c>
      <c r="E130" s="173">
        <v>0</v>
      </c>
      <c r="F130" s="173">
        <v>13.2</v>
      </c>
      <c r="G130" s="7"/>
    </row>
    <row r="131" spans="2:7" x14ac:dyDescent="0.25">
      <c r="B131" s="171" t="s">
        <v>187</v>
      </c>
      <c r="C131" s="172">
        <v>46174</v>
      </c>
      <c r="D131" s="172">
        <v>46203</v>
      </c>
      <c r="E131" s="173">
        <v>0</v>
      </c>
      <c r="F131" s="173">
        <v>13.2</v>
      </c>
      <c r="G131" s="7"/>
    </row>
    <row r="132" spans="2:7" x14ac:dyDescent="0.25">
      <c r="B132" s="170"/>
      <c r="C132" s="172"/>
      <c r="D132" s="172"/>
      <c r="E132" s="173"/>
      <c r="F132" s="173"/>
      <c r="G132" s="7"/>
    </row>
    <row r="133" spans="2:7" x14ac:dyDescent="0.25">
      <c r="B133" s="175" t="s">
        <v>275</v>
      </c>
      <c r="C133" s="172"/>
      <c r="D133" s="172"/>
      <c r="E133" s="173"/>
      <c r="F133" s="173"/>
      <c r="G133" s="7"/>
    </row>
    <row r="134" spans="2:7" x14ac:dyDescent="0.25">
      <c r="B134" s="171" t="s">
        <v>202</v>
      </c>
      <c r="C134" s="172">
        <v>46174</v>
      </c>
      <c r="D134" s="172">
        <v>46203</v>
      </c>
      <c r="E134" s="173">
        <v>0</v>
      </c>
      <c r="F134" s="173">
        <v>12.75</v>
      </c>
      <c r="G134" s="7"/>
    </row>
    <row r="135" spans="2:7" x14ac:dyDescent="0.25">
      <c r="B135" s="171" t="s">
        <v>832</v>
      </c>
      <c r="C135" s="172">
        <v>46174</v>
      </c>
      <c r="D135" s="172">
        <v>46203</v>
      </c>
      <c r="E135" s="173">
        <v>0</v>
      </c>
      <c r="F135" s="173">
        <v>12.9</v>
      </c>
      <c r="G135" s="7"/>
    </row>
    <row r="136" spans="2:7" x14ac:dyDescent="0.25">
      <c r="B136" s="171" t="s">
        <v>191</v>
      </c>
      <c r="C136" s="172">
        <v>46174</v>
      </c>
      <c r="D136" s="172">
        <v>46203</v>
      </c>
      <c r="E136" s="173">
        <v>0</v>
      </c>
      <c r="F136" s="173">
        <v>13.2</v>
      </c>
      <c r="G136" s="7"/>
    </row>
    <row r="137" spans="2:7" x14ac:dyDescent="0.25">
      <c r="B137" s="171" t="s">
        <v>169</v>
      </c>
      <c r="C137" s="172">
        <v>46174</v>
      </c>
      <c r="D137" s="172">
        <v>46203</v>
      </c>
      <c r="E137" s="173">
        <v>0</v>
      </c>
      <c r="F137" s="173">
        <v>13.2</v>
      </c>
      <c r="G137" s="7"/>
    </row>
    <row r="138" spans="2:7" x14ac:dyDescent="0.25">
      <c r="B138" s="171" t="s">
        <v>189</v>
      </c>
      <c r="C138" s="172">
        <v>46174</v>
      </c>
      <c r="D138" s="172">
        <v>46203</v>
      </c>
      <c r="E138" s="173">
        <v>0</v>
      </c>
      <c r="F138" s="173">
        <v>13.2</v>
      </c>
      <c r="G138" s="7"/>
    </row>
    <row r="139" spans="2:7" x14ac:dyDescent="0.25">
      <c r="B139" s="171" t="s">
        <v>187</v>
      </c>
      <c r="C139" s="172">
        <v>46174</v>
      </c>
      <c r="D139" s="172">
        <v>46203</v>
      </c>
      <c r="E139" s="173">
        <v>0</v>
      </c>
      <c r="F139" s="173">
        <v>13.2</v>
      </c>
      <c r="G139" s="7"/>
    </row>
    <row r="140" spans="2:7" x14ac:dyDescent="0.25">
      <c r="B140" s="171" t="s">
        <v>186</v>
      </c>
      <c r="C140" s="172">
        <v>46174</v>
      </c>
      <c r="D140" s="172">
        <v>46203</v>
      </c>
      <c r="E140" s="173">
        <v>0</v>
      </c>
      <c r="F140" s="173">
        <v>13.2</v>
      </c>
      <c r="G140" s="7"/>
    </row>
    <row r="141" spans="2:7" x14ac:dyDescent="0.25">
      <c r="B141" s="171" t="s">
        <v>72</v>
      </c>
      <c r="C141" s="172">
        <v>46174</v>
      </c>
      <c r="D141" s="172">
        <v>46203</v>
      </c>
      <c r="E141" s="173">
        <v>0</v>
      </c>
      <c r="F141" s="173">
        <v>13.59</v>
      </c>
      <c r="G141" s="7"/>
    </row>
    <row r="142" spans="2:7" x14ac:dyDescent="0.25">
      <c r="B142" s="171" t="s">
        <v>195</v>
      </c>
      <c r="C142" s="172">
        <v>46174</v>
      </c>
      <c r="D142" s="172">
        <v>46203</v>
      </c>
      <c r="E142" s="173">
        <v>0</v>
      </c>
      <c r="F142" s="173">
        <v>13.6</v>
      </c>
      <c r="G142" s="7"/>
    </row>
    <row r="143" spans="2:7" x14ac:dyDescent="0.25">
      <c r="B143" s="171" t="s">
        <v>194</v>
      </c>
      <c r="C143" s="172">
        <v>46174</v>
      </c>
      <c r="D143" s="172">
        <v>46203</v>
      </c>
      <c r="E143" s="173">
        <v>0</v>
      </c>
      <c r="F143" s="173">
        <v>13.6</v>
      </c>
      <c r="G143" s="7"/>
    </row>
    <row r="144" spans="2:7" x14ac:dyDescent="0.25">
      <c r="B144" s="171" t="s">
        <v>778</v>
      </c>
      <c r="C144" s="172">
        <v>46174</v>
      </c>
      <c r="D144" s="172">
        <v>46203</v>
      </c>
      <c r="E144" s="173">
        <v>0</v>
      </c>
      <c r="F144" s="173">
        <v>13.6</v>
      </c>
      <c r="G144" s="7"/>
    </row>
    <row r="145" spans="2:7" x14ac:dyDescent="0.25">
      <c r="B145" s="171" t="s">
        <v>190</v>
      </c>
      <c r="C145" s="172">
        <v>46174</v>
      </c>
      <c r="D145" s="172">
        <v>46203</v>
      </c>
      <c r="E145" s="173">
        <v>0</v>
      </c>
      <c r="F145" s="173">
        <v>13.6</v>
      </c>
      <c r="G145" s="7"/>
    </row>
    <row r="146" spans="2:7" x14ac:dyDescent="0.25">
      <c r="B146" s="171" t="s">
        <v>854</v>
      </c>
      <c r="C146" s="172">
        <v>46174</v>
      </c>
      <c r="D146" s="172">
        <v>46203</v>
      </c>
      <c r="E146" s="173">
        <v>0</v>
      </c>
      <c r="F146" s="173">
        <v>13.8</v>
      </c>
      <c r="G146" s="7"/>
    </row>
    <row r="147" spans="2:7" x14ac:dyDescent="0.25">
      <c r="B147" s="171" t="s">
        <v>159</v>
      </c>
      <c r="C147" s="172">
        <v>46174</v>
      </c>
      <c r="D147" s="172">
        <v>46203</v>
      </c>
      <c r="E147" s="173">
        <v>0</v>
      </c>
      <c r="F147" s="173">
        <v>14.5</v>
      </c>
      <c r="G147" s="7"/>
    </row>
    <row r="148" spans="2:7" x14ac:dyDescent="0.25">
      <c r="B148" s="170"/>
      <c r="C148" s="172"/>
      <c r="D148" s="172"/>
      <c r="E148" s="173"/>
      <c r="F148" s="173"/>
      <c r="G148" s="7"/>
    </row>
    <row r="149" spans="2:7" x14ac:dyDescent="0.25">
      <c r="B149" s="175" t="s">
        <v>276</v>
      </c>
      <c r="C149" s="172"/>
      <c r="D149" s="172"/>
      <c r="E149" s="173"/>
      <c r="F149" s="173"/>
      <c r="G149" s="7"/>
    </row>
    <row r="150" spans="2:7" x14ac:dyDescent="0.25">
      <c r="B150" s="171" t="s">
        <v>472</v>
      </c>
      <c r="C150" s="172">
        <v>46174</v>
      </c>
      <c r="D150" s="172">
        <v>46203</v>
      </c>
      <c r="E150" s="173">
        <v>0</v>
      </c>
      <c r="F150" s="173">
        <v>4.5</v>
      </c>
      <c r="G150" s="7"/>
    </row>
    <row r="151" spans="2:7" x14ac:dyDescent="0.25">
      <c r="B151" s="171" t="s">
        <v>832</v>
      </c>
      <c r="C151" s="172">
        <v>46174</v>
      </c>
      <c r="D151" s="172">
        <v>46203</v>
      </c>
      <c r="E151" s="173">
        <v>0</v>
      </c>
      <c r="F151" s="173">
        <v>4.6500000000000004</v>
      </c>
      <c r="G151" s="7"/>
    </row>
    <row r="152" spans="2:7" x14ac:dyDescent="0.25">
      <c r="B152" s="171" t="s">
        <v>778</v>
      </c>
      <c r="C152" s="172">
        <v>46174</v>
      </c>
      <c r="D152" s="172">
        <v>46203</v>
      </c>
      <c r="E152" s="173">
        <v>0</v>
      </c>
      <c r="F152" s="173">
        <v>4.7</v>
      </c>
      <c r="G152" s="7"/>
    </row>
    <row r="153" spans="2:7" x14ac:dyDescent="0.25">
      <c r="B153" s="171" t="s">
        <v>763</v>
      </c>
      <c r="C153" s="172">
        <v>46174</v>
      </c>
      <c r="D153" s="172">
        <v>46203</v>
      </c>
      <c r="E153" s="173">
        <v>0</v>
      </c>
      <c r="F153" s="173">
        <v>4.7</v>
      </c>
      <c r="G153" s="7"/>
    </row>
    <row r="154" spans="2:7" x14ac:dyDescent="0.25">
      <c r="B154" s="171" t="s">
        <v>770</v>
      </c>
      <c r="C154" s="172">
        <v>46174</v>
      </c>
      <c r="D154" s="172">
        <v>46203</v>
      </c>
      <c r="E154" s="173">
        <v>0</v>
      </c>
      <c r="F154" s="173">
        <v>4.7</v>
      </c>
      <c r="G154" s="7"/>
    </row>
    <row r="155" spans="2:7" x14ac:dyDescent="0.25">
      <c r="B155" s="171" t="s">
        <v>782</v>
      </c>
      <c r="C155" s="172">
        <v>46174</v>
      </c>
      <c r="D155" s="172">
        <v>46203</v>
      </c>
      <c r="E155" s="173">
        <v>0</v>
      </c>
      <c r="F155" s="173">
        <v>4.7</v>
      </c>
      <c r="G155" s="7"/>
    </row>
    <row r="156" spans="2:7" x14ac:dyDescent="0.25">
      <c r="B156" s="171" t="s">
        <v>159</v>
      </c>
      <c r="C156" s="172">
        <v>46174</v>
      </c>
      <c r="D156" s="172">
        <v>46203</v>
      </c>
      <c r="E156" s="173">
        <v>0</v>
      </c>
      <c r="F156" s="173">
        <v>4.7</v>
      </c>
      <c r="G156" s="7"/>
    </row>
    <row r="157" spans="2:7" x14ac:dyDescent="0.25">
      <c r="B157" s="171" t="s">
        <v>207</v>
      </c>
      <c r="C157" s="172">
        <v>46174</v>
      </c>
      <c r="D157" s="172">
        <v>46203</v>
      </c>
      <c r="E157" s="173">
        <v>0</v>
      </c>
      <c r="F157" s="173">
        <v>4.7</v>
      </c>
      <c r="G157" s="7"/>
    </row>
    <row r="158" spans="2:7" x14ac:dyDescent="0.25">
      <c r="B158" s="171" t="s">
        <v>842</v>
      </c>
      <c r="C158" s="172">
        <v>46174</v>
      </c>
      <c r="D158" s="172">
        <v>46203</v>
      </c>
      <c r="E158" s="173">
        <v>0</v>
      </c>
      <c r="F158" s="173">
        <v>4.75</v>
      </c>
      <c r="G158" s="7"/>
    </row>
    <row r="159" spans="2:7" x14ac:dyDescent="0.25">
      <c r="B159" s="171" t="s">
        <v>200</v>
      </c>
      <c r="C159" s="172">
        <v>46174</v>
      </c>
      <c r="D159" s="172">
        <v>46203</v>
      </c>
      <c r="E159" s="173">
        <v>0</v>
      </c>
      <c r="F159" s="173">
        <v>4.75</v>
      </c>
      <c r="G159" s="7"/>
    </row>
    <row r="160" spans="2:7" x14ac:dyDescent="0.25">
      <c r="B160" s="171" t="s">
        <v>796</v>
      </c>
      <c r="C160" s="172">
        <v>46174</v>
      </c>
      <c r="D160" s="172">
        <v>46203</v>
      </c>
      <c r="E160" s="173">
        <v>0</v>
      </c>
      <c r="F160" s="173">
        <v>4.75</v>
      </c>
      <c r="G160" s="7"/>
    </row>
    <row r="161" spans="2:7" x14ac:dyDescent="0.25">
      <c r="B161" s="171" t="s">
        <v>766</v>
      </c>
      <c r="C161" s="172">
        <v>46174</v>
      </c>
      <c r="D161" s="172">
        <v>46203</v>
      </c>
      <c r="E161" s="173">
        <v>0</v>
      </c>
      <c r="F161" s="173">
        <v>4.8</v>
      </c>
      <c r="G161" s="7"/>
    </row>
    <row r="162" spans="2:7" x14ac:dyDescent="0.25">
      <c r="B162" s="171" t="s">
        <v>186</v>
      </c>
      <c r="C162" s="172">
        <v>46174</v>
      </c>
      <c r="D162" s="172">
        <v>46203</v>
      </c>
      <c r="E162" s="173">
        <v>0</v>
      </c>
      <c r="F162" s="173">
        <v>4.8</v>
      </c>
      <c r="G162" s="7"/>
    </row>
    <row r="163" spans="2:7" x14ac:dyDescent="0.25">
      <c r="B163" s="171" t="s">
        <v>169</v>
      </c>
      <c r="C163" s="172">
        <v>46174</v>
      </c>
      <c r="D163" s="172">
        <v>46203</v>
      </c>
      <c r="E163" s="173">
        <v>0</v>
      </c>
      <c r="F163" s="173">
        <v>4.8</v>
      </c>
      <c r="G163" s="7"/>
    </row>
    <row r="164" spans="2:7" x14ac:dyDescent="0.25">
      <c r="B164" s="171" t="s">
        <v>792</v>
      </c>
      <c r="C164" s="172">
        <v>46174</v>
      </c>
      <c r="D164" s="172">
        <v>46203</v>
      </c>
      <c r="E164" s="173">
        <v>0</v>
      </c>
      <c r="F164" s="173">
        <v>4.8</v>
      </c>
      <c r="G164" s="7"/>
    </row>
    <row r="165" spans="2:7" x14ac:dyDescent="0.25">
      <c r="B165" s="171" t="s">
        <v>191</v>
      </c>
      <c r="C165" s="172">
        <v>46174</v>
      </c>
      <c r="D165" s="172">
        <v>46203</v>
      </c>
      <c r="E165" s="173">
        <v>0</v>
      </c>
      <c r="F165" s="173">
        <v>4.8</v>
      </c>
      <c r="G165" s="7"/>
    </row>
    <row r="166" spans="2:7" x14ac:dyDescent="0.25">
      <c r="B166" s="171" t="s">
        <v>189</v>
      </c>
      <c r="C166" s="172">
        <v>46174</v>
      </c>
      <c r="D166" s="172">
        <v>46203</v>
      </c>
      <c r="E166" s="173">
        <v>0</v>
      </c>
      <c r="F166" s="173">
        <v>4.8</v>
      </c>
      <c r="G166" s="7"/>
    </row>
    <row r="167" spans="2:7" x14ac:dyDescent="0.25">
      <c r="B167" s="171" t="s">
        <v>187</v>
      </c>
      <c r="C167" s="172">
        <v>46174</v>
      </c>
      <c r="D167" s="172">
        <v>46203</v>
      </c>
      <c r="E167" s="173">
        <v>0</v>
      </c>
      <c r="F167" s="173">
        <v>4.8</v>
      </c>
      <c r="G167" s="7"/>
    </row>
    <row r="168" spans="2:7" x14ac:dyDescent="0.25">
      <c r="B168" s="171" t="s">
        <v>827</v>
      </c>
      <c r="C168" s="172">
        <v>46174</v>
      </c>
      <c r="D168" s="172">
        <v>46203</v>
      </c>
      <c r="E168" s="173">
        <v>0</v>
      </c>
      <c r="F168" s="173">
        <v>4.8499999999999996</v>
      </c>
      <c r="G168" s="7"/>
    </row>
    <row r="169" spans="2:7" x14ac:dyDescent="0.25">
      <c r="B169" s="171" t="s">
        <v>806</v>
      </c>
      <c r="C169" s="172">
        <v>46174</v>
      </c>
      <c r="D169" s="172">
        <v>46203</v>
      </c>
      <c r="E169" s="173">
        <v>0</v>
      </c>
      <c r="F169" s="173">
        <v>4.9000000000000004</v>
      </c>
      <c r="G169" s="7"/>
    </row>
    <row r="170" spans="2:7" x14ac:dyDescent="0.25">
      <c r="B170" s="171" t="s">
        <v>467</v>
      </c>
      <c r="C170" s="172">
        <v>46174</v>
      </c>
      <c r="D170" s="172">
        <v>46203</v>
      </c>
      <c r="E170" s="173">
        <v>0</v>
      </c>
      <c r="F170" s="173">
        <v>4.9000000000000004</v>
      </c>
      <c r="G170" s="7"/>
    </row>
    <row r="171" spans="2:7" x14ac:dyDescent="0.25">
      <c r="B171" s="171" t="s">
        <v>209</v>
      </c>
      <c r="C171" s="172">
        <v>46174</v>
      </c>
      <c r="D171" s="172">
        <v>46203</v>
      </c>
      <c r="E171" s="173">
        <v>0</v>
      </c>
      <c r="F171" s="173">
        <v>4.9000000000000004</v>
      </c>
      <c r="G171" s="7"/>
    </row>
    <row r="172" spans="2:7" x14ac:dyDescent="0.25">
      <c r="B172" s="171" t="s">
        <v>772</v>
      </c>
      <c r="C172" s="172">
        <v>46174</v>
      </c>
      <c r="D172" s="172">
        <v>46203</v>
      </c>
      <c r="E172" s="173">
        <v>0</v>
      </c>
      <c r="F172" s="173">
        <v>4.9000000000000004</v>
      </c>
      <c r="G172" s="7"/>
    </row>
    <row r="173" spans="2:7" x14ac:dyDescent="0.25">
      <c r="B173" s="171" t="s">
        <v>202</v>
      </c>
      <c r="C173" s="172">
        <v>46174</v>
      </c>
      <c r="D173" s="172">
        <v>46203</v>
      </c>
      <c r="E173" s="173">
        <v>0</v>
      </c>
      <c r="F173" s="173">
        <v>4.9000000000000004</v>
      </c>
      <c r="G173" s="7"/>
    </row>
    <row r="174" spans="2:7" x14ac:dyDescent="0.25">
      <c r="B174" s="171" t="s">
        <v>808</v>
      </c>
      <c r="C174" s="172">
        <v>46174</v>
      </c>
      <c r="D174" s="172">
        <v>46203</v>
      </c>
      <c r="E174" s="173">
        <v>0</v>
      </c>
      <c r="F174" s="173">
        <v>4.95</v>
      </c>
      <c r="G174" s="7"/>
    </row>
    <row r="175" spans="2:7" x14ac:dyDescent="0.25">
      <c r="B175" s="171" t="s">
        <v>190</v>
      </c>
      <c r="C175" s="172">
        <v>46174</v>
      </c>
      <c r="D175" s="172">
        <v>46203</v>
      </c>
      <c r="E175" s="173">
        <v>0</v>
      </c>
      <c r="F175" s="173">
        <v>4.95</v>
      </c>
      <c r="G175" s="7"/>
    </row>
    <row r="176" spans="2:7" x14ac:dyDescent="0.25">
      <c r="B176" s="171" t="s">
        <v>194</v>
      </c>
      <c r="C176" s="172">
        <v>46174</v>
      </c>
      <c r="D176" s="172">
        <v>46203</v>
      </c>
      <c r="E176" s="173">
        <v>0</v>
      </c>
      <c r="F176" s="173">
        <v>4.95</v>
      </c>
      <c r="G176" s="7"/>
    </row>
    <row r="177" spans="2:7" x14ac:dyDescent="0.25">
      <c r="B177" s="171" t="s">
        <v>195</v>
      </c>
      <c r="C177" s="172">
        <v>46174</v>
      </c>
      <c r="D177" s="172">
        <v>46203</v>
      </c>
      <c r="E177" s="173">
        <v>0</v>
      </c>
      <c r="F177" s="173">
        <v>4.95</v>
      </c>
      <c r="G177" s="7"/>
    </row>
    <row r="178" spans="2:7" x14ac:dyDescent="0.25">
      <c r="B178" s="171" t="s">
        <v>837</v>
      </c>
      <c r="C178" s="172">
        <v>46174</v>
      </c>
      <c r="D178" s="172">
        <v>46203</v>
      </c>
      <c r="E178" s="173">
        <v>0</v>
      </c>
      <c r="F178" s="173">
        <v>4.95</v>
      </c>
      <c r="G178" s="7"/>
    </row>
    <row r="179" spans="2:7" x14ac:dyDescent="0.25">
      <c r="B179" s="171" t="s">
        <v>160</v>
      </c>
      <c r="C179" s="172">
        <v>46174</v>
      </c>
      <c r="D179" s="172">
        <v>46203</v>
      </c>
      <c r="E179" s="173">
        <v>0</v>
      </c>
      <c r="F179" s="173">
        <v>4.95</v>
      </c>
      <c r="G179" s="7"/>
    </row>
    <row r="180" spans="2:7" x14ac:dyDescent="0.25">
      <c r="B180" s="171" t="s">
        <v>406</v>
      </c>
      <c r="C180" s="172">
        <v>46174</v>
      </c>
      <c r="D180" s="172">
        <v>46203</v>
      </c>
      <c r="E180" s="173">
        <v>0</v>
      </c>
      <c r="F180" s="173">
        <v>4.99</v>
      </c>
      <c r="G180" s="7"/>
    </row>
    <row r="181" spans="2:7" x14ac:dyDescent="0.25">
      <c r="B181" s="171" t="s">
        <v>197</v>
      </c>
      <c r="C181" s="172">
        <v>46174</v>
      </c>
      <c r="D181" s="172">
        <v>46203</v>
      </c>
      <c r="E181" s="173">
        <v>0</v>
      </c>
      <c r="F181" s="173">
        <v>4.99</v>
      </c>
      <c r="G181" s="7"/>
    </row>
    <row r="182" spans="2:7" x14ac:dyDescent="0.25">
      <c r="B182" s="171" t="s">
        <v>208</v>
      </c>
      <c r="C182" s="172">
        <v>46174</v>
      </c>
      <c r="D182" s="172">
        <v>46203</v>
      </c>
      <c r="E182" s="173">
        <v>0</v>
      </c>
      <c r="F182" s="173">
        <v>4.99</v>
      </c>
      <c r="G182" s="7"/>
    </row>
    <row r="183" spans="2:7" x14ac:dyDescent="0.25">
      <c r="B183" s="171" t="s">
        <v>150</v>
      </c>
      <c r="C183" s="172">
        <v>46174</v>
      </c>
      <c r="D183" s="172">
        <v>46203</v>
      </c>
      <c r="E183" s="173">
        <v>0</v>
      </c>
      <c r="F183" s="173">
        <v>5</v>
      </c>
      <c r="G183" s="7"/>
    </row>
    <row r="184" spans="2:7" x14ac:dyDescent="0.25">
      <c r="B184" s="171" t="s">
        <v>780</v>
      </c>
      <c r="C184" s="172">
        <v>46174</v>
      </c>
      <c r="D184" s="172">
        <v>46203</v>
      </c>
      <c r="E184" s="173">
        <v>0</v>
      </c>
      <c r="F184" s="173">
        <v>5.0999999999999996</v>
      </c>
      <c r="G184" s="7"/>
    </row>
    <row r="185" spans="2:7" x14ac:dyDescent="0.25">
      <c r="B185" s="171" t="s">
        <v>468</v>
      </c>
      <c r="C185" s="172">
        <v>46174</v>
      </c>
      <c r="D185" s="172">
        <v>46203</v>
      </c>
      <c r="E185" s="173">
        <v>0</v>
      </c>
      <c r="F185" s="173">
        <v>5.0999999999999996</v>
      </c>
      <c r="G185" s="7"/>
    </row>
    <row r="186" spans="2:7" x14ac:dyDescent="0.25">
      <c r="B186" s="171" t="s">
        <v>825</v>
      </c>
      <c r="C186" s="172">
        <v>46174</v>
      </c>
      <c r="D186" s="172">
        <v>46203</v>
      </c>
      <c r="E186" s="173">
        <v>0</v>
      </c>
      <c r="F186" s="173">
        <v>5.2</v>
      </c>
      <c r="G186" s="7"/>
    </row>
    <row r="187" spans="2:7" x14ac:dyDescent="0.25">
      <c r="B187" s="171" t="s">
        <v>859</v>
      </c>
      <c r="C187" s="172">
        <v>46174</v>
      </c>
      <c r="D187" s="172">
        <v>46203</v>
      </c>
      <c r="E187" s="173">
        <v>0</v>
      </c>
      <c r="F187" s="173">
        <v>5.2</v>
      </c>
      <c r="G187" s="7"/>
    </row>
    <row r="188" spans="2:7" x14ac:dyDescent="0.25">
      <c r="B188" s="171" t="s">
        <v>128</v>
      </c>
      <c r="C188" s="172">
        <v>46174</v>
      </c>
      <c r="D188" s="172">
        <v>46203</v>
      </c>
      <c r="E188" s="173">
        <v>0</v>
      </c>
      <c r="F188" s="173">
        <v>5.2</v>
      </c>
      <c r="G188" s="7"/>
    </row>
    <row r="189" spans="2:7" x14ac:dyDescent="0.25">
      <c r="B189" s="171" t="s">
        <v>854</v>
      </c>
      <c r="C189" s="172">
        <v>46174</v>
      </c>
      <c r="D189" s="172">
        <v>46203</v>
      </c>
      <c r="E189" s="173">
        <v>0</v>
      </c>
      <c r="F189" s="173">
        <v>5.2</v>
      </c>
      <c r="G189" s="7"/>
    </row>
    <row r="190" spans="2:7" x14ac:dyDescent="0.25">
      <c r="B190" s="171" t="s">
        <v>161</v>
      </c>
      <c r="C190" s="172">
        <v>46174</v>
      </c>
      <c r="D190" s="172">
        <v>46203</v>
      </c>
      <c r="E190" s="173">
        <v>0</v>
      </c>
      <c r="F190" s="173">
        <v>5.2</v>
      </c>
      <c r="G190" s="7"/>
    </row>
    <row r="191" spans="2:7" x14ac:dyDescent="0.25">
      <c r="B191" s="171" t="s">
        <v>810</v>
      </c>
      <c r="C191" s="172">
        <v>46174</v>
      </c>
      <c r="D191" s="172">
        <v>46203</v>
      </c>
      <c r="E191" s="173">
        <v>0</v>
      </c>
      <c r="F191" s="173">
        <v>5.2</v>
      </c>
      <c r="G191" s="7"/>
    </row>
    <row r="192" spans="2:7" x14ac:dyDescent="0.25">
      <c r="B192" s="171" t="s">
        <v>212</v>
      </c>
      <c r="C192" s="172">
        <v>46174</v>
      </c>
      <c r="D192" s="172">
        <v>46203</v>
      </c>
      <c r="E192" s="173">
        <v>0</v>
      </c>
      <c r="F192" s="173">
        <v>5.2</v>
      </c>
      <c r="G192" s="7"/>
    </row>
    <row r="193" spans="2:7" x14ac:dyDescent="0.25">
      <c r="B193" s="171" t="s">
        <v>126</v>
      </c>
      <c r="C193" s="172">
        <v>46174</v>
      </c>
      <c r="D193" s="172">
        <v>46203</v>
      </c>
      <c r="E193" s="173">
        <v>0</v>
      </c>
      <c r="F193" s="173">
        <v>5.2</v>
      </c>
      <c r="G193" s="7"/>
    </row>
    <row r="194" spans="2:7" x14ac:dyDescent="0.25">
      <c r="B194" s="171" t="s">
        <v>129</v>
      </c>
      <c r="C194" s="172">
        <v>46174</v>
      </c>
      <c r="D194" s="172">
        <v>46203</v>
      </c>
      <c r="E194" s="173">
        <v>0</v>
      </c>
      <c r="F194" s="173">
        <v>5.2</v>
      </c>
      <c r="G194" s="7"/>
    </row>
    <row r="195" spans="2:7" x14ac:dyDescent="0.25">
      <c r="B195" s="171" t="s">
        <v>794</v>
      </c>
      <c r="C195" s="172">
        <v>46174</v>
      </c>
      <c r="D195" s="172">
        <v>46203</v>
      </c>
      <c r="E195" s="173">
        <v>0</v>
      </c>
      <c r="F195" s="173">
        <v>5.2</v>
      </c>
      <c r="G195" s="7"/>
    </row>
    <row r="196" spans="2:7" x14ac:dyDescent="0.25">
      <c r="B196" s="171" t="s">
        <v>72</v>
      </c>
      <c r="C196" s="172">
        <v>46174</v>
      </c>
      <c r="D196" s="172">
        <v>46203</v>
      </c>
      <c r="E196" s="173">
        <v>0</v>
      </c>
      <c r="F196" s="173">
        <v>5.29</v>
      </c>
      <c r="G196" s="7"/>
    </row>
    <row r="197" spans="2:7" x14ac:dyDescent="0.25">
      <c r="B197" s="171" t="s">
        <v>198</v>
      </c>
      <c r="C197" s="172">
        <v>46174</v>
      </c>
      <c r="D197" s="172">
        <v>46203</v>
      </c>
      <c r="E197" s="173">
        <v>0</v>
      </c>
      <c r="F197" s="173">
        <v>5.3</v>
      </c>
      <c r="G197" s="7"/>
    </row>
    <row r="198" spans="2:7" x14ac:dyDescent="0.25">
      <c r="B198" s="171" t="s">
        <v>821</v>
      </c>
      <c r="C198" s="172">
        <v>46174</v>
      </c>
      <c r="D198" s="172">
        <v>46203</v>
      </c>
      <c r="E198" s="173">
        <v>0</v>
      </c>
      <c r="F198" s="173">
        <v>5.3</v>
      </c>
      <c r="G198" s="7"/>
    </row>
    <row r="199" spans="2:7" x14ac:dyDescent="0.25">
      <c r="B199" s="171" t="s">
        <v>211</v>
      </c>
      <c r="C199" s="172">
        <v>46174</v>
      </c>
      <c r="D199" s="172">
        <v>46203</v>
      </c>
      <c r="E199" s="173">
        <v>0</v>
      </c>
      <c r="F199" s="173">
        <v>5.6</v>
      </c>
      <c r="G199" s="7"/>
    </row>
    <row r="200" spans="2:7" x14ac:dyDescent="0.25">
      <c r="B200" s="171" t="s">
        <v>885</v>
      </c>
      <c r="C200" s="172">
        <v>46174</v>
      </c>
      <c r="D200" s="172">
        <v>46203</v>
      </c>
      <c r="E200" s="173">
        <v>0</v>
      </c>
      <c r="F200" s="173">
        <v>5.6</v>
      </c>
      <c r="G200" s="7"/>
    </row>
    <row r="201" spans="2:7" x14ac:dyDescent="0.25">
      <c r="B201" s="171" t="s">
        <v>204</v>
      </c>
      <c r="C201" s="172">
        <v>46174</v>
      </c>
      <c r="D201" s="172">
        <v>46203</v>
      </c>
      <c r="E201" s="173">
        <v>0</v>
      </c>
      <c r="F201" s="173">
        <v>5.6</v>
      </c>
      <c r="G201" s="7"/>
    </row>
    <row r="202" spans="2:7" x14ac:dyDescent="0.25">
      <c r="B202" s="171" t="s">
        <v>819</v>
      </c>
      <c r="C202" s="172">
        <v>46174</v>
      </c>
      <c r="D202" s="172">
        <v>46203</v>
      </c>
      <c r="E202" s="173">
        <v>0</v>
      </c>
      <c r="F202" s="173">
        <v>5.6</v>
      </c>
      <c r="G202" s="7"/>
    </row>
    <row r="203" spans="2:7" x14ac:dyDescent="0.25">
      <c r="B203" s="171" t="s">
        <v>804</v>
      </c>
      <c r="C203" s="172">
        <v>46174</v>
      </c>
      <c r="D203" s="172">
        <v>46203</v>
      </c>
      <c r="E203" s="173">
        <v>0</v>
      </c>
      <c r="F203" s="173">
        <v>5.8</v>
      </c>
      <c r="G203" s="7"/>
    </row>
    <row r="204" spans="2:7" x14ac:dyDescent="0.25">
      <c r="B204" s="170"/>
      <c r="C204" s="172"/>
      <c r="D204" s="172"/>
      <c r="E204" s="173"/>
      <c r="F204" s="173"/>
      <c r="G204" s="7"/>
    </row>
    <row r="205" spans="2:7" x14ac:dyDescent="0.25">
      <c r="B205" s="175" t="s">
        <v>277</v>
      </c>
      <c r="C205" s="172"/>
      <c r="D205" s="172"/>
      <c r="E205" s="173"/>
      <c r="F205" s="173"/>
      <c r="G205" s="7"/>
    </row>
    <row r="206" spans="2:7" x14ac:dyDescent="0.25">
      <c r="B206" s="171" t="s">
        <v>782</v>
      </c>
      <c r="C206" s="172">
        <v>46174</v>
      </c>
      <c r="D206" s="172">
        <v>46203</v>
      </c>
      <c r="E206" s="173">
        <v>0</v>
      </c>
      <c r="F206" s="173">
        <v>11.39</v>
      </c>
      <c r="G206" s="7"/>
    </row>
    <row r="207" spans="2:7" x14ac:dyDescent="0.25">
      <c r="B207" s="171" t="s">
        <v>207</v>
      </c>
      <c r="C207" s="172">
        <v>46174</v>
      </c>
      <c r="D207" s="172">
        <v>46203</v>
      </c>
      <c r="E207" s="173">
        <v>0</v>
      </c>
      <c r="F207" s="173">
        <v>11.4</v>
      </c>
      <c r="G207" s="7"/>
    </row>
    <row r="208" spans="2:7" x14ac:dyDescent="0.25">
      <c r="B208" s="171" t="s">
        <v>194</v>
      </c>
      <c r="C208" s="172">
        <v>46174</v>
      </c>
      <c r="D208" s="172">
        <v>46203</v>
      </c>
      <c r="E208" s="173">
        <v>0</v>
      </c>
      <c r="F208" s="173">
        <v>11.4</v>
      </c>
      <c r="G208" s="7"/>
    </row>
    <row r="209" spans="2:7" x14ac:dyDescent="0.25">
      <c r="B209" s="171" t="s">
        <v>190</v>
      </c>
      <c r="C209" s="172">
        <v>46174</v>
      </c>
      <c r="D209" s="172">
        <v>46203</v>
      </c>
      <c r="E209" s="173">
        <v>0</v>
      </c>
      <c r="F209" s="173">
        <v>11.4</v>
      </c>
      <c r="G209" s="7"/>
    </row>
    <row r="210" spans="2:7" x14ac:dyDescent="0.25">
      <c r="B210" s="171" t="s">
        <v>195</v>
      </c>
      <c r="C210" s="172">
        <v>46174</v>
      </c>
      <c r="D210" s="172">
        <v>46203</v>
      </c>
      <c r="E210" s="173">
        <v>0</v>
      </c>
      <c r="F210" s="173">
        <v>11.4</v>
      </c>
      <c r="G210" s="7"/>
    </row>
    <row r="211" spans="2:7" x14ac:dyDescent="0.25">
      <c r="B211" s="171" t="s">
        <v>842</v>
      </c>
      <c r="C211" s="172">
        <v>46174</v>
      </c>
      <c r="D211" s="172">
        <v>46203</v>
      </c>
      <c r="E211" s="173">
        <v>0</v>
      </c>
      <c r="F211" s="173">
        <v>11.5</v>
      </c>
      <c r="G211" s="7"/>
    </row>
    <row r="212" spans="2:7" x14ac:dyDescent="0.25">
      <c r="B212" s="171" t="s">
        <v>763</v>
      </c>
      <c r="C212" s="172">
        <v>46174</v>
      </c>
      <c r="D212" s="172">
        <v>46203</v>
      </c>
      <c r="E212" s="173">
        <v>0</v>
      </c>
      <c r="F212" s="173">
        <v>11.5</v>
      </c>
      <c r="G212" s="7"/>
    </row>
    <row r="213" spans="2:7" x14ac:dyDescent="0.25">
      <c r="B213" s="171" t="s">
        <v>191</v>
      </c>
      <c r="C213" s="172">
        <v>46174</v>
      </c>
      <c r="D213" s="172">
        <v>46203</v>
      </c>
      <c r="E213" s="173">
        <v>0</v>
      </c>
      <c r="F213" s="173">
        <v>11.55</v>
      </c>
      <c r="G213" s="7"/>
    </row>
    <row r="214" spans="2:7" x14ac:dyDescent="0.25">
      <c r="B214" s="171" t="s">
        <v>186</v>
      </c>
      <c r="C214" s="172">
        <v>46174</v>
      </c>
      <c r="D214" s="172">
        <v>46203</v>
      </c>
      <c r="E214" s="173">
        <v>0</v>
      </c>
      <c r="F214" s="173">
        <v>11.55</v>
      </c>
      <c r="G214" s="7"/>
    </row>
    <row r="215" spans="2:7" x14ac:dyDescent="0.25">
      <c r="B215" s="171" t="s">
        <v>187</v>
      </c>
      <c r="C215" s="172">
        <v>46174</v>
      </c>
      <c r="D215" s="172">
        <v>46203</v>
      </c>
      <c r="E215" s="173">
        <v>0</v>
      </c>
      <c r="F215" s="173">
        <v>11.55</v>
      </c>
      <c r="G215" s="7"/>
    </row>
    <row r="216" spans="2:7" x14ac:dyDescent="0.25">
      <c r="B216" s="171" t="s">
        <v>189</v>
      </c>
      <c r="C216" s="172">
        <v>46174</v>
      </c>
      <c r="D216" s="172">
        <v>46203</v>
      </c>
      <c r="E216" s="173">
        <v>0</v>
      </c>
      <c r="F216" s="173">
        <v>11.55</v>
      </c>
      <c r="G216" s="7"/>
    </row>
    <row r="217" spans="2:7" x14ac:dyDescent="0.25">
      <c r="B217" s="171" t="s">
        <v>169</v>
      </c>
      <c r="C217" s="172">
        <v>46174</v>
      </c>
      <c r="D217" s="172">
        <v>46203</v>
      </c>
      <c r="E217" s="173">
        <v>0</v>
      </c>
      <c r="F217" s="173">
        <v>11.55</v>
      </c>
      <c r="G217" s="7"/>
    </row>
    <row r="218" spans="2:7" x14ac:dyDescent="0.25">
      <c r="B218" s="171" t="s">
        <v>159</v>
      </c>
      <c r="C218" s="172">
        <v>46174</v>
      </c>
      <c r="D218" s="172">
        <v>46203</v>
      </c>
      <c r="E218" s="173">
        <v>0</v>
      </c>
      <c r="F218" s="173">
        <v>11.59</v>
      </c>
      <c r="G218" s="7"/>
    </row>
    <row r="219" spans="2:7" x14ac:dyDescent="0.25">
      <c r="B219" s="171" t="s">
        <v>854</v>
      </c>
      <c r="C219" s="172">
        <v>46174</v>
      </c>
      <c r="D219" s="172">
        <v>46203</v>
      </c>
      <c r="E219" s="173">
        <v>0</v>
      </c>
      <c r="F219" s="173">
        <v>11.69</v>
      </c>
      <c r="G219" s="7"/>
    </row>
    <row r="220" spans="2:7" x14ac:dyDescent="0.25">
      <c r="B220" s="171" t="s">
        <v>770</v>
      </c>
      <c r="C220" s="172">
        <v>46174</v>
      </c>
      <c r="D220" s="172">
        <v>46203</v>
      </c>
      <c r="E220" s="173">
        <v>0</v>
      </c>
      <c r="F220" s="173">
        <v>11.7</v>
      </c>
      <c r="G220" s="7"/>
    </row>
    <row r="221" spans="2:7" x14ac:dyDescent="0.25">
      <c r="B221" s="171" t="s">
        <v>778</v>
      </c>
      <c r="C221" s="172">
        <v>46174</v>
      </c>
      <c r="D221" s="172">
        <v>46203</v>
      </c>
      <c r="E221" s="173">
        <v>0</v>
      </c>
      <c r="F221" s="173">
        <v>11.75</v>
      </c>
      <c r="G221" s="7"/>
    </row>
    <row r="222" spans="2:7" x14ac:dyDescent="0.25">
      <c r="B222" s="171" t="s">
        <v>208</v>
      </c>
      <c r="C222" s="172">
        <v>46174</v>
      </c>
      <c r="D222" s="172">
        <v>46203</v>
      </c>
      <c r="E222" s="173">
        <v>0</v>
      </c>
      <c r="F222" s="173">
        <v>11.8</v>
      </c>
      <c r="G222" s="7"/>
    </row>
    <row r="223" spans="2:7" x14ac:dyDescent="0.25">
      <c r="B223" s="171" t="s">
        <v>808</v>
      </c>
      <c r="C223" s="172">
        <v>46174</v>
      </c>
      <c r="D223" s="172">
        <v>46203</v>
      </c>
      <c r="E223" s="173">
        <v>0</v>
      </c>
      <c r="F223" s="173">
        <v>11.9</v>
      </c>
      <c r="G223" s="7"/>
    </row>
    <row r="224" spans="2:7" x14ac:dyDescent="0.25">
      <c r="B224" s="171" t="s">
        <v>837</v>
      </c>
      <c r="C224" s="172">
        <v>46174</v>
      </c>
      <c r="D224" s="172">
        <v>46203</v>
      </c>
      <c r="E224" s="173">
        <v>0</v>
      </c>
      <c r="F224" s="173">
        <v>11.9</v>
      </c>
      <c r="G224" s="7"/>
    </row>
    <row r="225" spans="2:7" x14ac:dyDescent="0.25">
      <c r="B225" s="171" t="s">
        <v>794</v>
      </c>
      <c r="C225" s="172">
        <v>46174</v>
      </c>
      <c r="D225" s="172">
        <v>46203</v>
      </c>
      <c r="E225" s="173">
        <v>0</v>
      </c>
      <c r="F225" s="173">
        <v>11.9</v>
      </c>
      <c r="G225" s="7"/>
    </row>
    <row r="226" spans="2:7" x14ac:dyDescent="0.25">
      <c r="B226" s="171" t="s">
        <v>772</v>
      </c>
      <c r="C226" s="172">
        <v>46174</v>
      </c>
      <c r="D226" s="172">
        <v>46203</v>
      </c>
      <c r="E226" s="173">
        <v>0</v>
      </c>
      <c r="F226" s="173">
        <v>11.9</v>
      </c>
      <c r="G226" s="7"/>
    </row>
    <row r="227" spans="2:7" x14ac:dyDescent="0.25">
      <c r="B227" s="171" t="s">
        <v>467</v>
      </c>
      <c r="C227" s="172">
        <v>46174</v>
      </c>
      <c r="D227" s="172">
        <v>46203</v>
      </c>
      <c r="E227" s="173">
        <v>0</v>
      </c>
      <c r="F227" s="173">
        <v>11.9</v>
      </c>
      <c r="G227" s="7"/>
    </row>
    <row r="228" spans="2:7" x14ac:dyDescent="0.25">
      <c r="B228" s="171" t="s">
        <v>209</v>
      </c>
      <c r="C228" s="172">
        <v>46174</v>
      </c>
      <c r="D228" s="172">
        <v>46203</v>
      </c>
      <c r="E228" s="173">
        <v>0</v>
      </c>
      <c r="F228" s="173">
        <v>11.9</v>
      </c>
      <c r="G228" s="7"/>
    </row>
    <row r="229" spans="2:7" x14ac:dyDescent="0.25">
      <c r="B229" s="171" t="s">
        <v>832</v>
      </c>
      <c r="C229" s="172">
        <v>46174</v>
      </c>
      <c r="D229" s="172">
        <v>46203</v>
      </c>
      <c r="E229" s="173">
        <v>0</v>
      </c>
      <c r="F229" s="173">
        <v>11.9</v>
      </c>
      <c r="G229" s="7"/>
    </row>
    <row r="230" spans="2:7" x14ac:dyDescent="0.25">
      <c r="B230" s="171" t="s">
        <v>792</v>
      </c>
      <c r="C230" s="172">
        <v>46174</v>
      </c>
      <c r="D230" s="172">
        <v>46203</v>
      </c>
      <c r="E230" s="173">
        <v>0</v>
      </c>
      <c r="F230" s="173">
        <v>11.9</v>
      </c>
      <c r="G230" s="7"/>
    </row>
    <row r="231" spans="2:7" x14ac:dyDescent="0.25">
      <c r="B231" s="171" t="s">
        <v>128</v>
      </c>
      <c r="C231" s="172">
        <v>46174</v>
      </c>
      <c r="D231" s="172">
        <v>46203</v>
      </c>
      <c r="E231" s="173">
        <v>0</v>
      </c>
      <c r="F231" s="173">
        <v>11.95</v>
      </c>
      <c r="G231" s="7"/>
    </row>
    <row r="232" spans="2:7" x14ac:dyDescent="0.25">
      <c r="B232" s="171" t="s">
        <v>202</v>
      </c>
      <c r="C232" s="172">
        <v>46174</v>
      </c>
      <c r="D232" s="172">
        <v>46203</v>
      </c>
      <c r="E232" s="173">
        <v>0</v>
      </c>
      <c r="F232" s="173">
        <v>11.95</v>
      </c>
      <c r="G232" s="7"/>
    </row>
    <row r="233" spans="2:7" x14ac:dyDescent="0.25">
      <c r="B233" s="171" t="s">
        <v>859</v>
      </c>
      <c r="C233" s="172">
        <v>46174</v>
      </c>
      <c r="D233" s="172">
        <v>46203</v>
      </c>
      <c r="E233" s="173">
        <v>0</v>
      </c>
      <c r="F233" s="173">
        <v>11.95</v>
      </c>
      <c r="G233" s="7"/>
    </row>
    <row r="234" spans="2:7" x14ac:dyDescent="0.25">
      <c r="B234" s="171" t="s">
        <v>160</v>
      </c>
      <c r="C234" s="172">
        <v>46174</v>
      </c>
      <c r="D234" s="172">
        <v>46203</v>
      </c>
      <c r="E234" s="173">
        <v>0</v>
      </c>
      <c r="F234" s="173">
        <v>11.95</v>
      </c>
      <c r="G234" s="7"/>
    </row>
    <row r="235" spans="2:7" x14ac:dyDescent="0.25">
      <c r="B235" s="171" t="s">
        <v>796</v>
      </c>
      <c r="C235" s="172">
        <v>46174</v>
      </c>
      <c r="D235" s="172">
        <v>46203</v>
      </c>
      <c r="E235" s="173">
        <v>0</v>
      </c>
      <c r="F235" s="173">
        <v>11.95</v>
      </c>
      <c r="G235" s="7"/>
    </row>
    <row r="236" spans="2:7" x14ac:dyDescent="0.25">
      <c r="B236" s="171" t="s">
        <v>204</v>
      </c>
      <c r="C236" s="172">
        <v>46174</v>
      </c>
      <c r="D236" s="172">
        <v>46203</v>
      </c>
      <c r="E236" s="173">
        <v>0</v>
      </c>
      <c r="F236" s="173">
        <v>11.95</v>
      </c>
      <c r="G236" s="7"/>
    </row>
    <row r="237" spans="2:7" x14ac:dyDescent="0.25">
      <c r="B237" s="171" t="s">
        <v>198</v>
      </c>
      <c r="C237" s="172">
        <v>46174</v>
      </c>
      <c r="D237" s="172">
        <v>46203</v>
      </c>
      <c r="E237" s="173">
        <v>0</v>
      </c>
      <c r="F237" s="173">
        <v>11.95</v>
      </c>
      <c r="G237" s="7"/>
    </row>
    <row r="238" spans="2:7" x14ac:dyDescent="0.25">
      <c r="B238" s="171" t="s">
        <v>126</v>
      </c>
      <c r="C238" s="172">
        <v>46174</v>
      </c>
      <c r="D238" s="172">
        <v>46203</v>
      </c>
      <c r="E238" s="173">
        <v>0</v>
      </c>
      <c r="F238" s="173">
        <v>11.95</v>
      </c>
      <c r="G238" s="7"/>
    </row>
    <row r="239" spans="2:7" x14ac:dyDescent="0.25">
      <c r="B239" s="171" t="s">
        <v>200</v>
      </c>
      <c r="C239" s="172">
        <v>46174</v>
      </c>
      <c r="D239" s="172">
        <v>46203</v>
      </c>
      <c r="E239" s="173">
        <v>0</v>
      </c>
      <c r="F239" s="173">
        <v>11.95</v>
      </c>
      <c r="G239" s="7"/>
    </row>
    <row r="240" spans="2:7" x14ac:dyDescent="0.25">
      <c r="B240" s="171" t="s">
        <v>211</v>
      </c>
      <c r="C240" s="172">
        <v>46174</v>
      </c>
      <c r="D240" s="172">
        <v>46203</v>
      </c>
      <c r="E240" s="173">
        <v>0</v>
      </c>
      <c r="F240" s="173">
        <v>11.95</v>
      </c>
      <c r="G240" s="7"/>
    </row>
    <row r="241" spans="2:7" x14ac:dyDescent="0.25">
      <c r="B241" s="171" t="s">
        <v>206</v>
      </c>
      <c r="C241" s="172">
        <v>46174</v>
      </c>
      <c r="D241" s="172">
        <v>46203</v>
      </c>
      <c r="E241" s="173">
        <v>0</v>
      </c>
      <c r="F241" s="173">
        <v>11.99</v>
      </c>
      <c r="G241" s="7"/>
    </row>
    <row r="242" spans="2:7" x14ac:dyDescent="0.25">
      <c r="B242" s="171" t="s">
        <v>150</v>
      </c>
      <c r="C242" s="172">
        <v>46174</v>
      </c>
      <c r="D242" s="172">
        <v>46203</v>
      </c>
      <c r="E242" s="173">
        <v>0</v>
      </c>
      <c r="F242" s="173">
        <v>12.2</v>
      </c>
      <c r="G242" s="7"/>
    </row>
    <row r="243" spans="2:7" x14ac:dyDescent="0.25">
      <c r="B243" s="171" t="s">
        <v>406</v>
      </c>
      <c r="C243" s="172">
        <v>46174</v>
      </c>
      <c r="D243" s="172">
        <v>46203</v>
      </c>
      <c r="E243" s="173">
        <v>0</v>
      </c>
      <c r="F243" s="173">
        <v>12.2</v>
      </c>
      <c r="G243" s="7"/>
    </row>
    <row r="244" spans="2:7" x14ac:dyDescent="0.25">
      <c r="B244" s="171" t="s">
        <v>151</v>
      </c>
      <c r="C244" s="172">
        <v>46174</v>
      </c>
      <c r="D244" s="172">
        <v>46203</v>
      </c>
      <c r="E244" s="173">
        <v>0</v>
      </c>
      <c r="F244" s="173">
        <v>12.2</v>
      </c>
      <c r="G244" s="7"/>
    </row>
    <row r="245" spans="2:7" x14ac:dyDescent="0.25">
      <c r="B245" s="171" t="s">
        <v>810</v>
      </c>
      <c r="C245" s="172">
        <v>46174</v>
      </c>
      <c r="D245" s="172">
        <v>46203</v>
      </c>
      <c r="E245" s="173">
        <v>0</v>
      </c>
      <c r="F245" s="173">
        <v>12.4</v>
      </c>
      <c r="G245" s="7"/>
    </row>
    <row r="246" spans="2:7" x14ac:dyDescent="0.25">
      <c r="B246" s="171" t="s">
        <v>468</v>
      </c>
      <c r="C246" s="172">
        <v>46174</v>
      </c>
      <c r="D246" s="172">
        <v>46203</v>
      </c>
      <c r="E246" s="173">
        <v>0</v>
      </c>
      <c r="F246" s="173">
        <v>12.5</v>
      </c>
      <c r="G246" s="7"/>
    </row>
    <row r="247" spans="2:7" x14ac:dyDescent="0.25">
      <c r="B247" s="171" t="s">
        <v>825</v>
      </c>
      <c r="C247" s="172">
        <v>46174</v>
      </c>
      <c r="D247" s="172">
        <v>46203</v>
      </c>
      <c r="E247" s="173">
        <v>0</v>
      </c>
      <c r="F247" s="173">
        <v>12.5</v>
      </c>
      <c r="G247" s="7"/>
    </row>
    <row r="248" spans="2:7" x14ac:dyDescent="0.25">
      <c r="B248" s="171" t="s">
        <v>827</v>
      </c>
      <c r="C248" s="172">
        <v>46174</v>
      </c>
      <c r="D248" s="172">
        <v>46203</v>
      </c>
      <c r="E248" s="173">
        <v>0</v>
      </c>
      <c r="F248" s="173">
        <v>12.5</v>
      </c>
      <c r="G248" s="7"/>
    </row>
    <row r="249" spans="2:7" x14ac:dyDescent="0.25">
      <c r="B249" s="171" t="s">
        <v>819</v>
      </c>
      <c r="C249" s="172">
        <v>46174</v>
      </c>
      <c r="D249" s="172">
        <v>46203</v>
      </c>
      <c r="E249" s="173">
        <v>0</v>
      </c>
      <c r="F249" s="173">
        <v>12.5</v>
      </c>
      <c r="G249" s="7"/>
    </row>
    <row r="250" spans="2:7" x14ac:dyDescent="0.25">
      <c r="B250" s="171" t="s">
        <v>212</v>
      </c>
      <c r="C250" s="172">
        <v>46174</v>
      </c>
      <c r="D250" s="172">
        <v>46203</v>
      </c>
      <c r="E250" s="173">
        <v>0</v>
      </c>
      <c r="F250" s="173">
        <v>12.5</v>
      </c>
      <c r="G250" s="7"/>
    </row>
    <row r="251" spans="2:7" x14ac:dyDescent="0.25">
      <c r="B251" s="171" t="s">
        <v>161</v>
      </c>
      <c r="C251" s="172">
        <v>46174</v>
      </c>
      <c r="D251" s="172">
        <v>46203</v>
      </c>
      <c r="E251" s="173">
        <v>0</v>
      </c>
      <c r="F251" s="173">
        <v>12.5</v>
      </c>
      <c r="G251" s="7"/>
    </row>
    <row r="252" spans="2:7" x14ac:dyDescent="0.25">
      <c r="B252" s="171" t="s">
        <v>72</v>
      </c>
      <c r="C252" s="172">
        <v>46174</v>
      </c>
      <c r="D252" s="172">
        <v>46203</v>
      </c>
      <c r="E252" s="173">
        <v>0</v>
      </c>
      <c r="F252" s="173">
        <v>12.59</v>
      </c>
      <c r="G252" s="7"/>
    </row>
    <row r="253" spans="2:7" x14ac:dyDescent="0.25">
      <c r="B253" s="171" t="s">
        <v>821</v>
      </c>
      <c r="C253" s="172">
        <v>46174</v>
      </c>
      <c r="D253" s="172">
        <v>46203</v>
      </c>
      <c r="E253" s="173">
        <v>0</v>
      </c>
      <c r="F253" s="173">
        <v>12.7</v>
      </c>
      <c r="G253" s="7"/>
    </row>
    <row r="254" spans="2:7" x14ac:dyDescent="0.25">
      <c r="B254" s="171" t="s">
        <v>823</v>
      </c>
      <c r="C254" s="172">
        <v>46174</v>
      </c>
      <c r="D254" s="172">
        <v>46203</v>
      </c>
      <c r="E254" s="173">
        <v>0</v>
      </c>
      <c r="F254" s="173">
        <v>12.75</v>
      </c>
      <c r="G254" s="7"/>
    </row>
    <row r="255" spans="2:7" x14ac:dyDescent="0.25">
      <c r="B255" s="171" t="s">
        <v>885</v>
      </c>
      <c r="C255" s="172">
        <v>46174</v>
      </c>
      <c r="D255" s="172">
        <v>46203</v>
      </c>
      <c r="E255" s="173">
        <v>0</v>
      </c>
      <c r="F255" s="173">
        <v>12.9</v>
      </c>
      <c r="G255" s="7"/>
    </row>
    <row r="256" spans="2:7" x14ac:dyDescent="0.25">
      <c r="B256" s="171" t="s">
        <v>804</v>
      </c>
      <c r="C256" s="172">
        <v>46174</v>
      </c>
      <c r="D256" s="172">
        <v>46203</v>
      </c>
      <c r="E256" s="173">
        <v>0</v>
      </c>
      <c r="F256" s="173">
        <v>13.2</v>
      </c>
      <c r="G256" s="7"/>
    </row>
    <row r="257" spans="2:7" x14ac:dyDescent="0.25">
      <c r="B257" s="171" t="s">
        <v>780</v>
      </c>
      <c r="C257" s="172">
        <v>46174</v>
      </c>
      <c r="D257" s="172">
        <v>46203</v>
      </c>
      <c r="E257" s="173">
        <v>0</v>
      </c>
      <c r="F257" s="173">
        <v>13.5</v>
      </c>
      <c r="G257" s="7"/>
    </row>
    <row r="258" spans="2:7" x14ac:dyDescent="0.25">
      <c r="B258" s="170"/>
      <c r="C258" s="172"/>
      <c r="D258" s="172"/>
      <c r="E258" s="173"/>
      <c r="F258" s="173"/>
      <c r="G258" s="7"/>
    </row>
    <row r="259" spans="2:7" x14ac:dyDescent="0.25">
      <c r="B259" s="175" t="s">
        <v>278</v>
      </c>
      <c r="C259" s="172"/>
      <c r="D259" s="172"/>
      <c r="E259" s="173"/>
      <c r="F259" s="173"/>
      <c r="G259" s="7"/>
    </row>
    <row r="260" spans="2:7" x14ac:dyDescent="0.25">
      <c r="B260" s="171" t="s">
        <v>202</v>
      </c>
      <c r="C260" s="172">
        <v>46174</v>
      </c>
      <c r="D260" s="172">
        <v>46203</v>
      </c>
      <c r="E260" s="173">
        <v>0</v>
      </c>
      <c r="F260" s="173">
        <v>4.75</v>
      </c>
      <c r="G260" s="7"/>
    </row>
    <row r="261" spans="2:7" x14ac:dyDescent="0.25">
      <c r="B261" s="171" t="s">
        <v>151</v>
      </c>
      <c r="C261" s="172">
        <v>46174</v>
      </c>
      <c r="D261" s="172">
        <v>46203</v>
      </c>
      <c r="E261" s="173">
        <v>0</v>
      </c>
      <c r="F261" s="173">
        <v>5.4</v>
      </c>
      <c r="G261" s="7"/>
    </row>
    <row r="262" spans="2:7" x14ac:dyDescent="0.25">
      <c r="B262" s="171" t="s">
        <v>150</v>
      </c>
      <c r="C262" s="172">
        <v>46174</v>
      </c>
      <c r="D262" s="172">
        <v>46203</v>
      </c>
      <c r="E262" s="173">
        <v>0</v>
      </c>
      <c r="F262" s="173">
        <v>5.4</v>
      </c>
      <c r="G262" s="7"/>
    </row>
    <row r="263" spans="2:7" x14ac:dyDescent="0.25">
      <c r="B263" s="171" t="s">
        <v>468</v>
      </c>
      <c r="C263" s="172">
        <v>46174</v>
      </c>
      <c r="D263" s="172">
        <v>46203</v>
      </c>
      <c r="E263" s="173">
        <v>0</v>
      </c>
      <c r="F263" s="173">
        <v>5.4</v>
      </c>
      <c r="G263" s="7"/>
    </row>
    <row r="264" spans="2:7" x14ac:dyDescent="0.25">
      <c r="B264" s="171" t="s">
        <v>72</v>
      </c>
      <c r="C264" s="172">
        <v>46174</v>
      </c>
      <c r="D264" s="172">
        <v>46203</v>
      </c>
      <c r="E264" s="173">
        <v>0</v>
      </c>
      <c r="F264" s="173">
        <v>5.49</v>
      </c>
      <c r="G264" s="7"/>
    </row>
    <row r="265" spans="2:7" x14ac:dyDescent="0.25">
      <c r="B265" s="171" t="s">
        <v>191</v>
      </c>
      <c r="C265" s="172">
        <v>46174</v>
      </c>
      <c r="D265" s="172">
        <v>46203</v>
      </c>
      <c r="E265" s="173">
        <v>0</v>
      </c>
      <c r="F265" s="173">
        <v>5.5</v>
      </c>
      <c r="G265" s="7"/>
    </row>
    <row r="266" spans="2:7" x14ac:dyDescent="0.25">
      <c r="B266" s="171" t="s">
        <v>187</v>
      </c>
      <c r="C266" s="172">
        <v>46174</v>
      </c>
      <c r="D266" s="172">
        <v>46203</v>
      </c>
      <c r="E266" s="173">
        <v>0</v>
      </c>
      <c r="F266" s="173">
        <v>5.5</v>
      </c>
      <c r="G266" s="7"/>
    </row>
    <row r="267" spans="2:7" x14ac:dyDescent="0.25">
      <c r="B267" s="171" t="s">
        <v>186</v>
      </c>
      <c r="C267" s="172">
        <v>46174</v>
      </c>
      <c r="D267" s="172">
        <v>46203</v>
      </c>
      <c r="E267" s="173">
        <v>0</v>
      </c>
      <c r="F267" s="173">
        <v>5.5</v>
      </c>
      <c r="G267" s="7"/>
    </row>
    <row r="268" spans="2:7" x14ac:dyDescent="0.25">
      <c r="B268" s="171" t="s">
        <v>406</v>
      </c>
      <c r="C268" s="172">
        <v>46174</v>
      </c>
      <c r="D268" s="172">
        <v>46203</v>
      </c>
      <c r="E268" s="173">
        <v>0</v>
      </c>
      <c r="F268" s="173">
        <v>5.5</v>
      </c>
      <c r="G268" s="7"/>
    </row>
    <row r="269" spans="2:7" x14ac:dyDescent="0.25">
      <c r="B269" s="171" t="s">
        <v>189</v>
      </c>
      <c r="C269" s="172">
        <v>46174</v>
      </c>
      <c r="D269" s="172">
        <v>46203</v>
      </c>
      <c r="E269" s="173">
        <v>0</v>
      </c>
      <c r="F269" s="173">
        <v>5.5</v>
      </c>
      <c r="G269" s="7"/>
    </row>
    <row r="270" spans="2:7" x14ac:dyDescent="0.25">
      <c r="B270" s="171" t="s">
        <v>821</v>
      </c>
      <c r="C270" s="172">
        <v>46174</v>
      </c>
      <c r="D270" s="172">
        <v>46203</v>
      </c>
      <c r="E270" s="173">
        <v>0</v>
      </c>
      <c r="F270" s="173">
        <v>5.5</v>
      </c>
      <c r="G270" s="7"/>
    </row>
    <row r="271" spans="2:7" x14ac:dyDescent="0.25">
      <c r="B271" s="171" t="s">
        <v>198</v>
      </c>
      <c r="C271" s="172">
        <v>46174</v>
      </c>
      <c r="D271" s="172">
        <v>46203</v>
      </c>
      <c r="E271" s="173">
        <v>0</v>
      </c>
      <c r="F271" s="173">
        <v>5.5</v>
      </c>
      <c r="G271" s="7"/>
    </row>
    <row r="272" spans="2:7" x14ac:dyDescent="0.25">
      <c r="B272" s="171" t="s">
        <v>169</v>
      </c>
      <c r="C272" s="172">
        <v>46174</v>
      </c>
      <c r="D272" s="172">
        <v>46203</v>
      </c>
      <c r="E272" s="173">
        <v>0</v>
      </c>
      <c r="F272" s="173">
        <v>5.5</v>
      </c>
      <c r="G272" s="7"/>
    </row>
    <row r="273" spans="2:7" x14ac:dyDescent="0.25">
      <c r="B273" s="171" t="s">
        <v>159</v>
      </c>
      <c r="C273" s="172">
        <v>46174</v>
      </c>
      <c r="D273" s="172">
        <v>46203</v>
      </c>
      <c r="E273" s="173">
        <v>0</v>
      </c>
      <c r="F273" s="173">
        <v>5.5</v>
      </c>
      <c r="G273" s="7"/>
    </row>
    <row r="274" spans="2:7" x14ac:dyDescent="0.25">
      <c r="B274" s="171" t="s">
        <v>194</v>
      </c>
      <c r="C274" s="172">
        <v>46174</v>
      </c>
      <c r="D274" s="172">
        <v>46203</v>
      </c>
      <c r="E274" s="173">
        <v>0</v>
      </c>
      <c r="F274" s="173">
        <v>5.6</v>
      </c>
      <c r="G274" s="7"/>
    </row>
    <row r="275" spans="2:7" x14ac:dyDescent="0.25">
      <c r="B275" s="171" t="s">
        <v>161</v>
      </c>
      <c r="C275" s="172">
        <v>46174</v>
      </c>
      <c r="D275" s="172">
        <v>46203</v>
      </c>
      <c r="E275" s="173">
        <v>0</v>
      </c>
      <c r="F275" s="173">
        <v>5.6</v>
      </c>
      <c r="G275" s="7"/>
    </row>
    <row r="276" spans="2:7" x14ac:dyDescent="0.25">
      <c r="B276" s="171" t="s">
        <v>885</v>
      </c>
      <c r="C276" s="172">
        <v>46174</v>
      </c>
      <c r="D276" s="172">
        <v>46203</v>
      </c>
      <c r="E276" s="173">
        <v>0</v>
      </c>
      <c r="F276" s="173">
        <v>5.6</v>
      </c>
      <c r="G276" s="7"/>
    </row>
    <row r="277" spans="2:7" x14ac:dyDescent="0.25">
      <c r="B277" s="171" t="s">
        <v>190</v>
      </c>
      <c r="C277" s="172">
        <v>46174</v>
      </c>
      <c r="D277" s="172">
        <v>46203</v>
      </c>
      <c r="E277" s="173">
        <v>0</v>
      </c>
      <c r="F277" s="173">
        <v>5.6</v>
      </c>
      <c r="G277" s="7"/>
    </row>
    <row r="278" spans="2:7" x14ac:dyDescent="0.25">
      <c r="B278" s="171" t="s">
        <v>195</v>
      </c>
      <c r="C278" s="172">
        <v>46174</v>
      </c>
      <c r="D278" s="172">
        <v>46203</v>
      </c>
      <c r="E278" s="173">
        <v>0</v>
      </c>
      <c r="F278" s="173">
        <v>5.6</v>
      </c>
      <c r="G278" s="7"/>
    </row>
    <row r="279" spans="2:7" x14ac:dyDescent="0.25">
      <c r="B279" s="170"/>
      <c r="C279" s="172"/>
      <c r="D279" s="172"/>
      <c r="E279" s="173"/>
      <c r="F279" s="173"/>
      <c r="G279" s="7"/>
    </row>
    <row r="280" spans="2:7" x14ac:dyDescent="0.25">
      <c r="B280" s="175" t="s">
        <v>279</v>
      </c>
      <c r="C280" s="172"/>
      <c r="D280" s="172"/>
      <c r="E280" s="173"/>
      <c r="F280" s="173"/>
      <c r="G280" s="7"/>
    </row>
    <row r="281" spans="2:7" x14ac:dyDescent="0.25">
      <c r="B281" s="171" t="s">
        <v>209</v>
      </c>
      <c r="C281" s="172">
        <v>46174</v>
      </c>
      <c r="D281" s="172">
        <v>46203</v>
      </c>
      <c r="E281" s="173">
        <v>0</v>
      </c>
      <c r="F281" s="173">
        <v>3.9</v>
      </c>
      <c r="G281" s="7"/>
    </row>
    <row r="282" spans="2:7" x14ac:dyDescent="0.25">
      <c r="B282" s="171" t="s">
        <v>468</v>
      </c>
      <c r="C282" s="172">
        <v>46174</v>
      </c>
      <c r="D282" s="172">
        <v>46203</v>
      </c>
      <c r="E282" s="173">
        <v>0</v>
      </c>
      <c r="F282" s="173">
        <v>3.95</v>
      </c>
      <c r="G282" s="7"/>
    </row>
    <row r="283" spans="2:7" x14ac:dyDescent="0.25">
      <c r="B283" s="171" t="s">
        <v>796</v>
      </c>
      <c r="C283" s="172">
        <v>46174</v>
      </c>
      <c r="D283" s="172">
        <v>46203</v>
      </c>
      <c r="E283" s="173">
        <v>0</v>
      </c>
      <c r="F283" s="173">
        <v>3.99</v>
      </c>
      <c r="G283" s="7"/>
    </row>
    <row r="284" spans="2:7" x14ac:dyDescent="0.25">
      <c r="B284" s="171" t="s">
        <v>159</v>
      </c>
      <c r="C284" s="172">
        <v>46174</v>
      </c>
      <c r="D284" s="172">
        <v>46203</v>
      </c>
      <c r="E284" s="173">
        <v>0</v>
      </c>
      <c r="F284" s="173">
        <v>3.99</v>
      </c>
      <c r="G284" s="7"/>
    </row>
    <row r="285" spans="2:7" x14ac:dyDescent="0.25">
      <c r="B285" s="171" t="s">
        <v>763</v>
      </c>
      <c r="C285" s="172">
        <v>46174</v>
      </c>
      <c r="D285" s="172">
        <v>46203</v>
      </c>
      <c r="E285" s="173">
        <v>0</v>
      </c>
      <c r="F285" s="173">
        <v>4</v>
      </c>
      <c r="G285" s="7"/>
    </row>
    <row r="286" spans="2:7" x14ac:dyDescent="0.25">
      <c r="B286" s="171" t="s">
        <v>778</v>
      </c>
      <c r="C286" s="172">
        <v>46174</v>
      </c>
      <c r="D286" s="172">
        <v>46203</v>
      </c>
      <c r="E286" s="173">
        <v>0</v>
      </c>
      <c r="F286" s="173">
        <v>4.05</v>
      </c>
      <c r="G286" s="7"/>
    </row>
    <row r="287" spans="2:7" x14ac:dyDescent="0.25">
      <c r="B287" s="171" t="s">
        <v>854</v>
      </c>
      <c r="C287" s="172">
        <v>46174</v>
      </c>
      <c r="D287" s="172">
        <v>46203</v>
      </c>
      <c r="E287" s="173">
        <v>0</v>
      </c>
      <c r="F287" s="173">
        <v>4.0999999999999996</v>
      </c>
      <c r="G287" s="7"/>
    </row>
    <row r="288" spans="2:7" x14ac:dyDescent="0.25">
      <c r="B288" s="171" t="s">
        <v>766</v>
      </c>
      <c r="C288" s="172">
        <v>46174</v>
      </c>
      <c r="D288" s="172">
        <v>46203</v>
      </c>
      <c r="E288" s="173">
        <v>0</v>
      </c>
      <c r="F288" s="173">
        <v>4.0999999999999996</v>
      </c>
      <c r="G288" s="7"/>
    </row>
    <row r="289" spans="2:7" x14ac:dyDescent="0.25">
      <c r="B289" s="171" t="s">
        <v>204</v>
      </c>
      <c r="C289" s="172">
        <v>46174</v>
      </c>
      <c r="D289" s="172">
        <v>46203</v>
      </c>
      <c r="E289" s="173">
        <v>0</v>
      </c>
      <c r="F289" s="173">
        <v>4.2</v>
      </c>
      <c r="G289" s="7"/>
    </row>
    <row r="290" spans="2:7" x14ac:dyDescent="0.25">
      <c r="B290" s="171" t="s">
        <v>211</v>
      </c>
      <c r="C290" s="172">
        <v>46174</v>
      </c>
      <c r="D290" s="172">
        <v>46203</v>
      </c>
      <c r="E290" s="173">
        <v>0</v>
      </c>
      <c r="F290" s="173">
        <v>4.2</v>
      </c>
      <c r="G290" s="7"/>
    </row>
    <row r="291" spans="2:7" x14ac:dyDescent="0.25">
      <c r="B291" s="171" t="s">
        <v>782</v>
      </c>
      <c r="C291" s="172">
        <v>46174</v>
      </c>
      <c r="D291" s="172">
        <v>46203</v>
      </c>
      <c r="E291" s="173">
        <v>0</v>
      </c>
      <c r="F291" s="173">
        <v>4.2</v>
      </c>
      <c r="G291" s="7"/>
    </row>
    <row r="292" spans="2:7" x14ac:dyDescent="0.25">
      <c r="B292" s="171" t="s">
        <v>191</v>
      </c>
      <c r="C292" s="172">
        <v>46174</v>
      </c>
      <c r="D292" s="172">
        <v>46203</v>
      </c>
      <c r="E292" s="173">
        <v>0</v>
      </c>
      <c r="F292" s="173">
        <v>4.25</v>
      </c>
      <c r="G292" s="7"/>
    </row>
    <row r="293" spans="2:7" x14ac:dyDescent="0.25">
      <c r="B293" s="171" t="s">
        <v>189</v>
      </c>
      <c r="C293" s="172">
        <v>46174</v>
      </c>
      <c r="D293" s="172">
        <v>46203</v>
      </c>
      <c r="E293" s="173">
        <v>0</v>
      </c>
      <c r="F293" s="173">
        <v>4.25</v>
      </c>
      <c r="G293" s="7"/>
    </row>
    <row r="294" spans="2:7" x14ac:dyDescent="0.25">
      <c r="B294" s="171" t="s">
        <v>187</v>
      </c>
      <c r="C294" s="172">
        <v>46174</v>
      </c>
      <c r="D294" s="172">
        <v>46203</v>
      </c>
      <c r="E294" s="173">
        <v>0</v>
      </c>
      <c r="F294" s="173">
        <v>4.25</v>
      </c>
      <c r="G294" s="7"/>
    </row>
    <row r="295" spans="2:7" x14ac:dyDescent="0.25">
      <c r="B295" s="171" t="s">
        <v>169</v>
      </c>
      <c r="C295" s="172">
        <v>46174</v>
      </c>
      <c r="D295" s="172">
        <v>46203</v>
      </c>
      <c r="E295" s="173">
        <v>0</v>
      </c>
      <c r="F295" s="173">
        <v>4.25</v>
      </c>
      <c r="G295" s="7"/>
    </row>
    <row r="296" spans="2:7" x14ac:dyDescent="0.25">
      <c r="B296" s="171" t="s">
        <v>186</v>
      </c>
      <c r="C296" s="172">
        <v>46174</v>
      </c>
      <c r="D296" s="172">
        <v>46203</v>
      </c>
      <c r="E296" s="173">
        <v>0</v>
      </c>
      <c r="F296" s="173">
        <v>4.25</v>
      </c>
      <c r="G296" s="7"/>
    </row>
    <row r="297" spans="2:7" x14ac:dyDescent="0.25">
      <c r="B297" s="171" t="s">
        <v>72</v>
      </c>
      <c r="C297" s="172">
        <v>46174</v>
      </c>
      <c r="D297" s="172">
        <v>46203</v>
      </c>
      <c r="E297" s="173">
        <v>0</v>
      </c>
      <c r="F297" s="173">
        <v>4.29</v>
      </c>
      <c r="G297" s="7"/>
    </row>
    <row r="298" spans="2:7" x14ac:dyDescent="0.25">
      <c r="B298" s="171" t="s">
        <v>151</v>
      </c>
      <c r="C298" s="172">
        <v>46174</v>
      </c>
      <c r="D298" s="172">
        <v>46203</v>
      </c>
      <c r="E298" s="173">
        <v>0</v>
      </c>
      <c r="F298" s="173">
        <v>4.3</v>
      </c>
      <c r="G298" s="7"/>
    </row>
    <row r="299" spans="2:7" x14ac:dyDescent="0.25">
      <c r="B299" s="171" t="s">
        <v>161</v>
      </c>
      <c r="C299" s="172">
        <v>46174</v>
      </c>
      <c r="D299" s="172">
        <v>46203</v>
      </c>
      <c r="E299" s="173">
        <v>0</v>
      </c>
      <c r="F299" s="173">
        <v>4.4000000000000004</v>
      </c>
      <c r="G299" s="7"/>
    </row>
    <row r="300" spans="2:7" x14ac:dyDescent="0.25">
      <c r="B300" s="171" t="s">
        <v>195</v>
      </c>
      <c r="C300" s="172">
        <v>46174</v>
      </c>
      <c r="D300" s="172">
        <v>46203</v>
      </c>
      <c r="E300" s="173">
        <v>0</v>
      </c>
      <c r="F300" s="173">
        <v>4.45</v>
      </c>
      <c r="G300" s="7"/>
    </row>
    <row r="301" spans="2:7" x14ac:dyDescent="0.25">
      <c r="B301" s="171" t="s">
        <v>813</v>
      </c>
      <c r="C301" s="172">
        <v>46174</v>
      </c>
      <c r="D301" s="172">
        <v>46203</v>
      </c>
      <c r="E301" s="173">
        <v>0</v>
      </c>
      <c r="F301" s="173">
        <v>4.45</v>
      </c>
      <c r="G301" s="7"/>
    </row>
    <row r="302" spans="2:7" x14ac:dyDescent="0.25">
      <c r="B302" s="171" t="s">
        <v>194</v>
      </c>
      <c r="C302" s="172">
        <v>46174</v>
      </c>
      <c r="D302" s="172">
        <v>46203</v>
      </c>
      <c r="E302" s="173">
        <v>0</v>
      </c>
      <c r="F302" s="173">
        <v>4.45</v>
      </c>
      <c r="G302" s="7"/>
    </row>
    <row r="303" spans="2:7" x14ac:dyDescent="0.25">
      <c r="B303" s="171" t="s">
        <v>190</v>
      </c>
      <c r="C303" s="172">
        <v>46174</v>
      </c>
      <c r="D303" s="172">
        <v>46203</v>
      </c>
      <c r="E303" s="173">
        <v>0</v>
      </c>
      <c r="F303" s="173">
        <v>4.45</v>
      </c>
      <c r="G303" s="7"/>
    </row>
    <row r="304" spans="2:7" x14ac:dyDescent="0.25">
      <c r="B304" s="171" t="s">
        <v>832</v>
      </c>
      <c r="C304" s="172">
        <v>46174</v>
      </c>
      <c r="D304" s="172">
        <v>46203</v>
      </c>
      <c r="E304" s="173">
        <v>0</v>
      </c>
      <c r="F304" s="173">
        <v>4.5</v>
      </c>
      <c r="G304" s="7"/>
    </row>
    <row r="305" spans="2:7" x14ac:dyDescent="0.25">
      <c r="B305" s="171" t="s">
        <v>406</v>
      </c>
      <c r="C305" s="172">
        <v>46174</v>
      </c>
      <c r="D305" s="172">
        <v>46203</v>
      </c>
      <c r="E305" s="173">
        <v>0</v>
      </c>
      <c r="F305" s="173">
        <v>4.5</v>
      </c>
      <c r="G305" s="7"/>
    </row>
    <row r="306" spans="2:7" x14ac:dyDescent="0.25">
      <c r="B306" s="171" t="s">
        <v>827</v>
      </c>
      <c r="C306" s="172">
        <v>46174</v>
      </c>
      <c r="D306" s="172">
        <v>46203</v>
      </c>
      <c r="E306" s="173">
        <v>0</v>
      </c>
      <c r="F306" s="173">
        <v>4.5999999999999996</v>
      </c>
      <c r="G306" s="7"/>
    </row>
    <row r="307" spans="2:7" x14ac:dyDescent="0.25">
      <c r="B307" s="171" t="s">
        <v>770</v>
      </c>
      <c r="C307" s="172">
        <v>46174</v>
      </c>
      <c r="D307" s="172">
        <v>46203</v>
      </c>
      <c r="E307" s="173">
        <v>0</v>
      </c>
      <c r="F307" s="173">
        <v>4.5999999999999996</v>
      </c>
      <c r="G307" s="7"/>
    </row>
    <row r="308" spans="2:7" x14ac:dyDescent="0.25">
      <c r="B308" s="171" t="s">
        <v>842</v>
      </c>
      <c r="C308" s="172">
        <v>46174</v>
      </c>
      <c r="D308" s="172">
        <v>46203</v>
      </c>
      <c r="E308" s="173">
        <v>0</v>
      </c>
      <c r="F308" s="173">
        <v>4.5999999999999996</v>
      </c>
      <c r="G308" s="7"/>
    </row>
    <row r="309" spans="2:7" x14ac:dyDescent="0.25">
      <c r="B309" s="171" t="s">
        <v>202</v>
      </c>
      <c r="C309" s="172">
        <v>46174</v>
      </c>
      <c r="D309" s="172">
        <v>46203</v>
      </c>
      <c r="E309" s="173">
        <v>0</v>
      </c>
      <c r="F309" s="173">
        <v>4.5999999999999996</v>
      </c>
      <c r="G309" s="7"/>
    </row>
    <row r="310" spans="2:7" x14ac:dyDescent="0.25">
      <c r="B310" s="171" t="s">
        <v>885</v>
      </c>
      <c r="C310" s="172">
        <v>46174</v>
      </c>
      <c r="D310" s="172">
        <v>46203</v>
      </c>
      <c r="E310" s="173">
        <v>0</v>
      </c>
      <c r="F310" s="173">
        <v>4.8</v>
      </c>
      <c r="G310" s="7"/>
    </row>
    <row r="311" spans="2:7" x14ac:dyDescent="0.25">
      <c r="B311" s="171" t="s">
        <v>772</v>
      </c>
      <c r="C311" s="172">
        <v>46174</v>
      </c>
      <c r="D311" s="172">
        <v>46203</v>
      </c>
      <c r="E311" s="173">
        <v>0</v>
      </c>
      <c r="F311" s="173">
        <v>4.8</v>
      </c>
      <c r="G311" s="7"/>
    </row>
    <row r="312" spans="2:7" x14ac:dyDescent="0.25">
      <c r="B312" s="171" t="s">
        <v>198</v>
      </c>
      <c r="C312" s="172">
        <v>46174</v>
      </c>
      <c r="D312" s="172">
        <v>46203</v>
      </c>
      <c r="E312" s="173">
        <v>0</v>
      </c>
      <c r="F312" s="173">
        <v>4.8</v>
      </c>
      <c r="G312" s="7"/>
    </row>
    <row r="313" spans="2:7" x14ac:dyDescent="0.25">
      <c r="B313" s="171" t="s">
        <v>808</v>
      </c>
      <c r="C313" s="172">
        <v>46174</v>
      </c>
      <c r="D313" s="172">
        <v>46203</v>
      </c>
      <c r="E313" s="173">
        <v>0</v>
      </c>
      <c r="F313" s="173">
        <v>4.8</v>
      </c>
      <c r="G313" s="7"/>
    </row>
    <row r="314" spans="2:7" x14ac:dyDescent="0.25">
      <c r="B314" s="171" t="s">
        <v>810</v>
      </c>
      <c r="C314" s="172">
        <v>46174</v>
      </c>
      <c r="D314" s="172">
        <v>46203</v>
      </c>
      <c r="E314" s="173">
        <v>0</v>
      </c>
      <c r="F314" s="173">
        <v>4.8</v>
      </c>
      <c r="G314" s="7"/>
    </row>
    <row r="315" spans="2:7" x14ac:dyDescent="0.25">
      <c r="B315" s="171" t="s">
        <v>806</v>
      </c>
      <c r="C315" s="172">
        <v>46174</v>
      </c>
      <c r="D315" s="172">
        <v>46203</v>
      </c>
      <c r="E315" s="173">
        <v>0</v>
      </c>
      <c r="F315" s="173">
        <v>4.8499999999999996</v>
      </c>
      <c r="G315" s="7"/>
    </row>
    <row r="316" spans="2:7" x14ac:dyDescent="0.25">
      <c r="B316" s="171" t="s">
        <v>208</v>
      </c>
      <c r="C316" s="172">
        <v>46174</v>
      </c>
      <c r="D316" s="172">
        <v>46203</v>
      </c>
      <c r="E316" s="173">
        <v>0</v>
      </c>
      <c r="F316" s="173">
        <v>4.8499999999999996</v>
      </c>
      <c r="G316" s="7"/>
    </row>
    <row r="317" spans="2:7" x14ac:dyDescent="0.25">
      <c r="B317" s="171" t="s">
        <v>206</v>
      </c>
      <c r="C317" s="172">
        <v>46174</v>
      </c>
      <c r="D317" s="172">
        <v>46203</v>
      </c>
      <c r="E317" s="173">
        <v>0</v>
      </c>
      <c r="F317" s="173">
        <v>4.8899999999999997</v>
      </c>
      <c r="G317" s="7"/>
    </row>
    <row r="318" spans="2:7" x14ac:dyDescent="0.25">
      <c r="B318" s="171" t="s">
        <v>825</v>
      </c>
      <c r="C318" s="172">
        <v>46174</v>
      </c>
      <c r="D318" s="172">
        <v>46203</v>
      </c>
      <c r="E318" s="173">
        <v>0</v>
      </c>
      <c r="F318" s="173">
        <v>4.9000000000000004</v>
      </c>
      <c r="G318" s="7"/>
    </row>
    <row r="319" spans="2:7" x14ac:dyDescent="0.25">
      <c r="B319" s="171" t="s">
        <v>146</v>
      </c>
      <c r="C319" s="172">
        <v>46174</v>
      </c>
      <c r="D319" s="172">
        <v>46203</v>
      </c>
      <c r="E319" s="173">
        <v>0</v>
      </c>
      <c r="F319" s="173">
        <v>4.9000000000000004</v>
      </c>
      <c r="G319" s="7"/>
    </row>
    <row r="320" spans="2:7" x14ac:dyDescent="0.25">
      <c r="B320" s="171" t="s">
        <v>780</v>
      </c>
      <c r="C320" s="172">
        <v>46174</v>
      </c>
      <c r="D320" s="172">
        <v>46203</v>
      </c>
      <c r="E320" s="173">
        <v>0</v>
      </c>
      <c r="F320" s="173">
        <v>4.9000000000000004</v>
      </c>
      <c r="G320" s="7"/>
    </row>
    <row r="321" spans="2:7" x14ac:dyDescent="0.25">
      <c r="B321" s="170"/>
      <c r="C321" s="172"/>
      <c r="D321" s="172"/>
      <c r="E321" s="173"/>
      <c r="F321" s="173"/>
      <c r="G321" s="7"/>
    </row>
    <row r="322" spans="2:7" x14ac:dyDescent="0.25">
      <c r="B322" s="175" t="s">
        <v>280</v>
      </c>
      <c r="C322" s="172"/>
      <c r="D322" s="172"/>
      <c r="E322" s="173"/>
      <c r="F322" s="173"/>
      <c r="G322" s="7"/>
    </row>
    <row r="323" spans="2:7" x14ac:dyDescent="0.25">
      <c r="B323" s="171" t="s">
        <v>792</v>
      </c>
      <c r="C323" s="172">
        <v>46174</v>
      </c>
      <c r="D323" s="172">
        <v>46203</v>
      </c>
      <c r="E323" s="173">
        <v>0</v>
      </c>
      <c r="F323" s="173">
        <v>9.5</v>
      </c>
      <c r="G323" s="7"/>
    </row>
    <row r="324" spans="2:7" x14ac:dyDescent="0.25">
      <c r="B324" s="171" t="s">
        <v>827</v>
      </c>
      <c r="C324" s="172">
        <v>46174</v>
      </c>
      <c r="D324" s="172">
        <v>46203</v>
      </c>
      <c r="E324" s="173">
        <v>0</v>
      </c>
      <c r="F324" s="173">
        <v>9.6</v>
      </c>
      <c r="G324" s="7"/>
    </row>
    <row r="325" spans="2:7" x14ac:dyDescent="0.25">
      <c r="B325" s="171" t="s">
        <v>778</v>
      </c>
      <c r="C325" s="172">
        <v>46174</v>
      </c>
      <c r="D325" s="172">
        <v>46203</v>
      </c>
      <c r="E325" s="173">
        <v>0</v>
      </c>
      <c r="F325" s="173">
        <v>9.6</v>
      </c>
      <c r="G325" s="7"/>
    </row>
    <row r="326" spans="2:7" x14ac:dyDescent="0.25">
      <c r="B326" s="171" t="s">
        <v>159</v>
      </c>
      <c r="C326" s="172">
        <v>46174</v>
      </c>
      <c r="D326" s="172">
        <v>46203</v>
      </c>
      <c r="E326" s="173">
        <v>0</v>
      </c>
      <c r="F326" s="173">
        <v>9.6</v>
      </c>
      <c r="G326" s="7"/>
    </row>
    <row r="327" spans="2:7" x14ac:dyDescent="0.25">
      <c r="B327" s="171" t="s">
        <v>208</v>
      </c>
      <c r="C327" s="172">
        <v>46174</v>
      </c>
      <c r="D327" s="172">
        <v>46203</v>
      </c>
      <c r="E327" s="173">
        <v>0</v>
      </c>
      <c r="F327" s="173">
        <v>9.8000000000000007</v>
      </c>
      <c r="G327" s="7"/>
    </row>
    <row r="328" spans="2:7" x14ac:dyDescent="0.25">
      <c r="B328" s="171" t="s">
        <v>468</v>
      </c>
      <c r="C328" s="172">
        <v>46174</v>
      </c>
      <c r="D328" s="172">
        <v>46203</v>
      </c>
      <c r="E328" s="173">
        <v>0</v>
      </c>
      <c r="F328" s="173">
        <v>9.9</v>
      </c>
      <c r="G328" s="7"/>
    </row>
    <row r="329" spans="2:7" x14ac:dyDescent="0.25">
      <c r="B329" s="171" t="s">
        <v>806</v>
      </c>
      <c r="C329" s="172">
        <v>46174</v>
      </c>
      <c r="D329" s="172">
        <v>46203</v>
      </c>
      <c r="E329" s="173">
        <v>0</v>
      </c>
      <c r="F329" s="173">
        <v>9.9</v>
      </c>
      <c r="G329" s="7"/>
    </row>
    <row r="330" spans="2:7" x14ac:dyDescent="0.25">
      <c r="B330" s="171" t="s">
        <v>151</v>
      </c>
      <c r="C330" s="172">
        <v>46174</v>
      </c>
      <c r="D330" s="172">
        <v>46203</v>
      </c>
      <c r="E330" s="173">
        <v>0</v>
      </c>
      <c r="F330" s="173">
        <v>9.9</v>
      </c>
      <c r="G330" s="7"/>
    </row>
    <row r="331" spans="2:7" x14ac:dyDescent="0.25">
      <c r="B331" s="171" t="s">
        <v>782</v>
      </c>
      <c r="C331" s="172">
        <v>46174</v>
      </c>
      <c r="D331" s="172">
        <v>46203</v>
      </c>
      <c r="E331" s="173">
        <v>0</v>
      </c>
      <c r="F331" s="173">
        <v>9.9499999999999993</v>
      </c>
      <c r="G331" s="7"/>
    </row>
    <row r="332" spans="2:7" x14ac:dyDescent="0.25">
      <c r="B332" s="171" t="s">
        <v>854</v>
      </c>
      <c r="C332" s="172">
        <v>46174</v>
      </c>
      <c r="D332" s="172">
        <v>46203</v>
      </c>
      <c r="E332" s="173">
        <v>0</v>
      </c>
      <c r="F332" s="173">
        <v>9.9499999999999993</v>
      </c>
      <c r="G332" s="7"/>
    </row>
    <row r="333" spans="2:7" x14ac:dyDescent="0.25">
      <c r="B333" s="171" t="s">
        <v>129</v>
      </c>
      <c r="C333" s="172">
        <v>46174</v>
      </c>
      <c r="D333" s="172">
        <v>46203</v>
      </c>
      <c r="E333" s="173">
        <v>0</v>
      </c>
      <c r="F333" s="173">
        <v>9.99</v>
      </c>
      <c r="G333" s="7"/>
    </row>
    <row r="334" spans="2:7" x14ac:dyDescent="0.25">
      <c r="B334" s="171" t="s">
        <v>202</v>
      </c>
      <c r="C334" s="172">
        <v>46174</v>
      </c>
      <c r="D334" s="172">
        <v>46203</v>
      </c>
      <c r="E334" s="173">
        <v>0</v>
      </c>
      <c r="F334" s="173">
        <v>9.99</v>
      </c>
      <c r="G334" s="7"/>
    </row>
    <row r="335" spans="2:7" x14ac:dyDescent="0.25">
      <c r="B335" s="171" t="s">
        <v>204</v>
      </c>
      <c r="C335" s="172">
        <v>46174</v>
      </c>
      <c r="D335" s="172">
        <v>46203</v>
      </c>
      <c r="E335" s="173">
        <v>0</v>
      </c>
      <c r="F335" s="173">
        <v>10.5</v>
      </c>
      <c r="G335" s="7"/>
    </row>
    <row r="336" spans="2:7" x14ac:dyDescent="0.25">
      <c r="B336" s="171" t="s">
        <v>191</v>
      </c>
      <c r="C336" s="172">
        <v>46174</v>
      </c>
      <c r="D336" s="172">
        <v>46203</v>
      </c>
      <c r="E336" s="173">
        <v>0</v>
      </c>
      <c r="F336" s="173">
        <v>10.5</v>
      </c>
      <c r="G336" s="7"/>
    </row>
    <row r="337" spans="2:7" x14ac:dyDescent="0.25">
      <c r="B337" s="171" t="s">
        <v>186</v>
      </c>
      <c r="C337" s="172">
        <v>46174</v>
      </c>
      <c r="D337" s="172">
        <v>46203</v>
      </c>
      <c r="E337" s="173">
        <v>0</v>
      </c>
      <c r="F337" s="173">
        <v>10.5</v>
      </c>
      <c r="G337" s="7"/>
    </row>
    <row r="338" spans="2:7" x14ac:dyDescent="0.25">
      <c r="B338" s="171" t="s">
        <v>189</v>
      </c>
      <c r="C338" s="172">
        <v>46174</v>
      </c>
      <c r="D338" s="172">
        <v>46203</v>
      </c>
      <c r="E338" s="173">
        <v>0</v>
      </c>
      <c r="F338" s="173">
        <v>10.5</v>
      </c>
      <c r="G338" s="7"/>
    </row>
    <row r="339" spans="2:7" x14ac:dyDescent="0.25">
      <c r="B339" s="171" t="s">
        <v>187</v>
      </c>
      <c r="C339" s="172">
        <v>46174</v>
      </c>
      <c r="D339" s="172">
        <v>46203</v>
      </c>
      <c r="E339" s="173">
        <v>0</v>
      </c>
      <c r="F339" s="173">
        <v>10.5</v>
      </c>
      <c r="G339" s="7"/>
    </row>
    <row r="340" spans="2:7" x14ac:dyDescent="0.25">
      <c r="B340" s="171" t="s">
        <v>169</v>
      </c>
      <c r="C340" s="172">
        <v>46174</v>
      </c>
      <c r="D340" s="172">
        <v>46203</v>
      </c>
      <c r="E340" s="173">
        <v>0</v>
      </c>
      <c r="F340" s="173">
        <v>10.5</v>
      </c>
      <c r="G340" s="7"/>
    </row>
    <row r="341" spans="2:7" x14ac:dyDescent="0.25">
      <c r="B341" s="171" t="s">
        <v>72</v>
      </c>
      <c r="C341" s="172">
        <v>46174</v>
      </c>
      <c r="D341" s="172">
        <v>46203</v>
      </c>
      <c r="E341" s="173">
        <v>0</v>
      </c>
      <c r="F341" s="173">
        <v>10.69</v>
      </c>
      <c r="G341" s="7"/>
    </row>
    <row r="342" spans="2:7" x14ac:dyDescent="0.25">
      <c r="B342" s="171" t="s">
        <v>796</v>
      </c>
      <c r="C342" s="172">
        <v>46174</v>
      </c>
      <c r="D342" s="172">
        <v>46203</v>
      </c>
      <c r="E342" s="173">
        <v>0</v>
      </c>
      <c r="F342" s="173">
        <v>10.8</v>
      </c>
      <c r="G342" s="7"/>
    </row>
    <row r="343" spans="2:7" x14ac:dyDescent="0.25">
      <c r="B343" s="171" t="s">
        <v>200</v>
      </c>
      <c r="C343" s="172">
        <v>46174</v>
      </c>
      <c r="D343" s="172">
        <v>46203</v>
      </c>
      <c r="E343" s="173">
        <v>0</v>
      </c>
      <c r="F343" s="173">
        <v>10.8</v>
      </c>
      <c r="G343" s="7"/>
    </row>
    <row r="344" spans="2:7" x14ac:dyDescent="0.25">
      <c r="B344" s="171" t="s">
        <v>813</v>
      </c>
      <c r="C344" s="172">
        <v>46174</v>
      </c>
      <c r="D344" s="172">
        <v>46203</v>
      </c>
      <c r="E344" s="173">
        <v>0</v>
      </c>
      <c r="F344" s="173">
        <v>10.9</v>
      </c>
      <c r="G344" s="7"/>
    </row>
    <row r="345" spans="2:7" x14ac:dyDescent="0.25">
      <c r="B345" s="171" t="s">
        <v>772</v>
      </c>
      <c r="C345" s="172">
        <v>46174</v>
      </c>
      <c r="D345" s="172">
        <v>46203</v>
      </c>
      <c r="E345" s="173">
        <v>0</v>
      </c>
      <c r="F345" s="173">
        <v>10.9</v>
      </c>
      <c r="G345" s="7"/>
    </row>
    <row r="346" spans="2:7" x14ac:dyDescent="0.25">
      <c r="B346" s="171" t="s">
        <v>406</v>
      </c>
      <c r="C346" s="172">
        <v>46174</v>
      </c>
      <c r="D346" s="172">
        <v>46203</v>
      </c>
      <c r="E346" s="173">
        <v>0</v>
      </c>
      <c r="F346" s="173">
        <v>10.99</v>
      </c>
      <c r="G346" s="7"/>
    </row>
    <row r="347" spans="2:7" x14ac:dyDescent="0.25">
      <c r="B347" s="171" t="s">
        <v>195</v>
      </c>
      <c r="C347" s="172">
        <v>46174</v>
      </c>
      <c r="D347" s="172">
        <v>46203</v>
      </c>
      <c r="E347" s="173">
        <v>0</v>
      </c>
      <c r="F347" s="173">
        <v>11.05</v>
      </c>
      <c r="G347" s="7"/>
    </row>
    <row r="348" spans="2:7" x14ac:dyDescent="0.25">
      <c r="B348" s="171" t="s">
        <v>194</v>
      </c>
      <c r="C348" s="172">
        <v>46174</v>
      </c>
      <c r="D348" s="172">
        <v>46203</v>
      </c>
      <c r="E348" s="173">
        <v>0</v>
      </c>
      <c r="F348" s="173">
        <v>11.05</v>
      </c>
      <c r="G348" s="7"/>
    </row>
    <row r="349" spans="2:7" x14ac:dyDescent="0.25">
      <c r="B349" s="171" t="s">
        <v>190</v>
      </c>
      <c r="C349" s="172">
        <v>46174</v>
      </c>
      <c r="D349" s="172">
        <v>46203</v>
      </c>
      <c r="E349" s="173">
        <v>0</v>
      </c>
      <c r="F349" s="173">
        <v>11.05</v>
      </c>
      <c r="G349" s="7"/>
    </row>
    <row r="350" spans="2:7" x14ac:dyDescent="0.25">
      <c r="B350" s="171" t="s">
        <v>206</v>
      </c>
      <c r="C350" s="172">
        <v>46174</v>
      </c>
      <c r="D350" s="172">
        <v>46203</v>
      </c>
      <c r="E350" s="173">
        <v>0</v>
      </c>
      <c r="F350" s="173">
        <v>11.2</v>
      </c>
      <c r="G350" s="7"/>
    </row>
    <row r="351" spans="2:7" x14ac:dyDescent="0.25">
      <c r="B351" s="171" t="s">
        <v>885</v>
      </c>
      <c r="C351" s="172">
        <v>46174</v>
      </c>
      <c r="D351" s="172">
        <v>46203</v>
      </c>
      <c r="E351" s="173">
        <v>0</v>
      </c>
      <c r="F351" s="173">
        <v>11.2</v>
      </c>
      <c r="G351" s="7"/>
    </row>
    <row r="352" spans="2:7" x14ac:dyDescent="0.25">
      <c r="B352" s="171" t="s">
        <v>804</v>
      </c>
      <c r="C352" s="172">
        <v>46174</v>
      </c>
      <c r="D352" s="172">
        <v>46203</v>
      </c>
      <c r="E352" s="173">
        <v>0</v>
      </c>
      <c r="F352" s="173">
        <v>11.5</v>
      </c>
      <c r="G352" s="7"/>
    </row>
    <row r="353" spans="2:7" x14ac:dyDescent="0.25">
      <c r="B353" s="171" t="s">
        <v>810</v>
      </c>
      <c r="C353" s="172">
        <v>46174</v>
      </c>
      <c r="D353" s="172">
        <v>46203</v>
      </c>
      <c r="E353" s="173">
        <v>0</v>
      </c>
      <c r="F353" s="173">
        <v>11.7</v>
      </c>
      <c r="G353" s="7"/>
    </row>
    <row r="354" spans="2:7" x14ac:dyDescent="0.25">
      <c r="B354" s="171" t="s">
        <v>211</v>
      </c>
      <c r="C354" s="172">
        <v>46174</v>
      </c>
      <c r="D354" s="172">
        <v>46203</v>
      </c>
      <c r="E354" s="173">
        <v>0</v>
      </c>
      <c r="F354" s="173">
        <v>11.9</v>
      </c>
      <c r="G354" s="7"/>
    </row>
    <row r="355" spans="2:7" x14ac:dyDescent="0.25">
      <c r="B355" s="171" t="s">
        <v>146</v>
      </c>
      <c r="C355" s="172">
        <v>46174</v>
      </c>
      <c r="D355" s="172">
        <v>46203</v>
      </c>
      <c r="E355" s="173">
        <v>0</v>
      </c>
      <c r="F355" s="173">
        <v>12.1</v>
      </c>
      <c r="G355" s="7"/>
    </row>
    <row r="356" spans="2:7" x14ac:dyDescent="0.25">
      <c r="B356" s="171" t="s">
        <v>780</v>
      </c>
      <c r="C356" s="172">
        <v>46174</v>
      </c>
      <c r="D356" s="172">
        <v>46203</v>
      </c>
      <c r="E356" s="173">
        <v>0</v>
      </c>
      <c r="F356" s="173">
        <v>12.1</v>
      </c>
      <c r="G356" s="7"/>
    </row>
    <row r="357" spans="2:7" x14ac:dyDescent="0.25">
      <c r="B357" s="170"/>
      <c r="C357" s="172"/>
      <c r="D357" s="172"/>
      <c r="E357" s="173"/>
      <c r="F357" s="173"/>
      <c r="G357" s="7"/>
    </row>
    <row r="358" spans="2:7" x14ac:dyDescent="0.25">
      <c r="B358" s="175" t="s">
        <v>494</v>
      </c>
      <c r="C358" s="172"/>
      <c r="D358" s="172"/>
      <c r="E358" s="173"/>
      <c r="F358" s="173"/>
      <c r="G358" s="7"/>
    </row>
    <row r="359" spans="2:7" x14ac:dyDescent="0.25">
      <c r="B359" s="171" t="s">
        <v>186</v>
      </c>
      <c r="C359" s="172">
        <v>46174</v>
      </c>
      <c r="D359" s="172">
        <v>46203</v>
      </c>
      <c r="E359" s="173">
        <v>0</v>
      </c>
      <c r="F359" s="173">
        <v>2.65</v>
      </c>
      <c r="G359" s="7"/>
    </row>
    <row r="360" spans="2:7" x14ac:dyDescent="0.25">
      <c r="B360" s="171" t="s">
        <v>169</v>
      </c>
      <c r="C360" s="172">
        <v>46174</v>
      </c>
      <c r="D360" s="172">
        <v>46203</v>
      </c>
      <c r="E360" s="173">
        <v>0</v>
      </c>
      <c r="F360" s="173">
        <v>2.65</v>
      </c>
      <c r="G360" s="7"/>
    </row>
    <row r="361" spans="2:7" x14ac:dyDescent="0.25">
      <c r="B361" s="171" t="s">
        <v>189</v>
      </c>
      <c r="C361" s="172">
        <v>46174</v>
      </c>
      <c r="D361" s="172">
        <v>46203</v>
      </c>
      <c r="E361" s="173">
        <v>0</v>
      </c>
      <c r="F361" s="173">
        <v>2.65</v>
      </c>
      <c r="G361" s="7"/>
    </row>
    <row r="362" spans="2:7" x14ac:dyDescent="0.25">
      <c r="B362" s="171" t="s">
        <v>187</v>
      </c>
      <c r="C362" s="172">
        <v>46174</v>
      </c>
      <c r="D362" s="172">
        <v>46203</v>
      </c>
      <c r="E362" s="173">
        <v>0</v>
      </c>
      <c r="F362" s="173">
        <v>2.65</v>
      </c>
      <c r="G362" s="7"/>
    </row>
    <row r="363" spans="2:7" x14ac:dyDescent="0.25">
      <c r="B363" s="171" t="s">
        <v>191</v>
      </c>
      <c r="C363" s="172">
        <v>46174</v>
      </c>
      <c r="D363" s="172">
        <v>46203</v>
      </c>
      <c r="E363" s="173">
        <v>0</v>
      </c>
      <c r="F363" s="173">
        <v>2.65</v>
      </c>
      <c r="G363" s="7"/>
    </row>
    <row r="364" spans="2:7" x14ac:dyDescent="0.25">
      <c r="B364" s="170"/>
      <c r="C364" s="172"/>
      <c r="D364" s="172"/>
      <c r="E364" s="173"/>
      <c r="F364" s="173"/>
      <c r="G364" s="7"/>
    </row>
    <row r="365" spans="2:7" x14ac:dyDescent="0.25">
      <c r="B365" s="175" t="s">
        <v>495</v>
      </c>
      <c r="C365" s="172"/>
      <c r="D365" s="172"/>
      <c r="E365" s="173"/>
      <c r="F365" s="173"/>
      <c r="G365" s="7"/>
    </row>
    <row r="366" spans="2:7" x14ac:dyDescent="0.25">
      <c r="B366" s="171" t="s">
        <v>149</v>
      </c>
      <c r="C366" s="172">
        <v>46174</v>
      </c>
      <c r="D366" s="172">
        <v>46203</v>
      </c>
      <c r="E366" s="173">
        <v>0</v>
      </c>
      <c r="F366" s="173">
        <v>4.8</v>
      </c>
      <c r="G366" s="7"/>
    </row>
    <row r="367" spans="2:7" x14ac:dyDescent="0.25">
      <c r="B367" s="171" t="s">
        <v>827</v>
      </c>
      <c r="C367" s="172">
        <v>46174</v>
      </c>
      <c r="D367" s="172">
        <v>46203</v>
      </c>
      <c r="E367" s="173">
        <v>0</v>
      </c>
      <c r="F367" s="173">
        <v>4.8499999999999996</v>
      </c>
      <c r="G367" s="7"/>
    </row>
    <row r="368" spans="2:7" x14ac:dyDescent="0.25">
      <c r="B368" s="171" t="s">
        <v>189</v>
      </c>
      <c r="C368" s="172">
        <v>46174</v>
      </c>
      <c r="D368" s="172">
        <v>46203</v>
      </c>
      <c r="E368" s="173">
        <v>0</v>
      </c>
      <c r="F368" s="173">
        <v>5.3</v>
      </c>
      <c r="G368" s="7"/>
    </row>
    <row r="369" spans="2:7" x14ac:dyDescent="0.25">
      <c r="B369" s="171" t="s">
        <v>191</v>
      </c>
      <c r="C369" s="172">
        <v>46174</v>
      </c>
      <c r="D369" s="172">
        <v>46203</v>
      </c>
      <c r="E369" s="173">
        <v>0</v>
      </c>
      <c r="F369" s="173">
        <v>5.3</v>
      </c>
      <c r="G369" s="7"/>
    </row>
    <row r="370" spans="2:7" x14ac:dyDescent="0.25">
      <c r="B370" s="171" t="s">
        <v>187</v>
      </c>
      <c r="C370" s="172">
        <v>46174</v>
      </c>
      <c r="D370" s="172">
        <v>46203</v>
      </c>
      <c r="E370" s="173">
        <v>0</v>
      </c>
      <c r="F370" s="173">
        <v>5.3</v>
      </c>
      <c r="G370" s="7"/>
    </row>
    <row r="371" spans="2:7" x14ac:dyDescent="0.25">
      <c r="B371" s="171" t="s">
        <v>169</v>
      </c>
      <c r="C371" s="172">
        <v>46174</v>
      </c>
      <c r="D371" s="172">
        <v>46203</v>
      </c>
      <c r="E371" s="173">
        <v>0</v>
      </c>
      <c r="F371" s="173">
        <v>5.3</v>
      </c>
      <c r="G371" s="7"/>
    </row>
    <row r="372" spans="2:7" x14ac:dyDescent="0.25">
      <c r="B372" s="171" t="s">
        <v>186</v>
      </c>
      <c r="C372" s="172">
        <v>46174</v>
      </c>
      <c r="D372" s="172">
        <v>46203</v>
      </c>
      <c r="E372" s="173">
        <v>0</v>
      </c>
      <c r="F372" s="173">
        <v>5.3</v>
      </c>
      <c r="G372" s="7"/>
    </row>
    <row r="373" spans="2:7" x14ac:dyDescent="0.25">
      <c r="B373" s="170"/>
      <c r="C373" s="172"/>
      <c r="D373" s="172"/>
      <c r="E373" s="173"/>
      <c r="F373" s="173"/>
      <c r="G373" s="7"/>
    </row>
    <row r="374" spans="2:7" x14ac:dyDescent="0.25">
      <c r="B374" s="169"/>
      <c r="C374" s="172"/>
      <c r="D374" s="172"/>
      <c r="E374" s="173"/>
      <c r="F374" s="173"/>
      <c r="G374" s="7"/>
    </row>
    <row r="375" spans="2:7" ht="18.75" x14ac:dyDescent="0.3">
      <c r="B375" s="174" t="s">
        <v>90</v>
      </c>
      <c r="C375" s="172"/>
      <c r="D375" s="172"/>
      <c r="E375" s="173"/>
      <c r="F375" s="173"/>
      <c r="G375" s="7"/>
    </row>
    <row r="376" spans="2:7" x14ac:dyDescent="0.25">
      <c r="B376" s="175" t="s">
        <v>304</v>
      </c>
      <c r="C376" s="172"/>
      <c r="D376" s="172"/>
      <c r="E376" s="173"/>
      <c r="F376" s="173"/>
      <c r="G376" s="7"/>
    </row>
    <row r="377" spans="2:7" x14ac:dyDescent="0.25">
      <c r="B377" s="171" t="s">
        <v>792</v>
      </c>
      <c r="C377" s="172">
        <v>46174</v>
      </c>
      <c r="D377" s="172">
        <v>46203</v>
      </c>
      <c r="E377" s="173">
        <v>0</v>
      </c>
      <c r="F377" s="173">
        <v>1.05</v>
      </c>
      <c r="G377" s="7"/>
    </row>
    <row r="378" spans="2:7" x14ac:dyDescent="0.25">
      <c r="B378" s="171" t="s">
        <v>199</v>
      </c>
      <c r="C378" s="172">
        <v>46174</v>
      </c>
      <c r="D378" s="172">
        <v>46203</v>
      </c>
      <c r="E378" s="173">
        <v>0</v>
      </c>
      <c r="F378" s="173">
        <v>1.1000000000000001</v>
      </c>
      <c r="G378" s="7"/>
    </row>
    <row r="379" spans="2:7" x14ac:dyDescent="0.25">
      <c r="B379" s="171" t="s">
        <v>782</v>
      </c>
      <c r="C379" s="172">
        <v>46174</v>
      </c>
      <c r="D379" s="172">
        <v>46203</v>
      </c>
      <c r="E379" s="173">
        <v>0</v>
      </c>
      <c r="F379" s="173">
        <v>1.1000000000000001</v>
      </c>
      <c r="G379" s="7"/>
    </row>
    <row r="380" spans="2:7" x14ac:dyDescent="0.25">
      <c r="B380" s="171" t="s">
        <v>207</v>
      </c>
      <c r="C380" s="172">
        <v>46174</v>
      </c>
      <c r="D380" s="172">
        <v>46203</v>
      </c>
      <c r="E380" s="173">
        <v>0</v>
      </c>
      <c r="F380" s="173">
        <v>1.1000000000000001</v>
      </c>
      <c r="G380" s="7"/>
    </row>
    <row r="381" spans="2:7" x14ac:dyDescent="0.25">
      <c r="B381" s="171" t="s">
        <v>208</v>
      </c>
      <c r="C381" s="172">
        <v>46174</v>
      </c>
      <c r="D381" s="172">
        <v>46203</v>
      </c>
      <c r="E381" s="173">
        <v>0</v>
      </c>
      <c r="F381" s="173">
        <v>1.1000000000000001</v>
      </c>
      <c r="G381" s="7"/>
    </row>
    <row r="382" spans="2:7" x14ac:dyDescent="0.25">
      <c r="B382" s="171" t="s">
        <v>832</v>
      </c>
      <c r="C382" s="172">
        <v>46174</v>
      </c>
      <c r="D382" s="172">
        <v>46203</v>
      </c>
      <c r="E382" s="173">
        <v>0</v>
      </c>
      <c r="F382" s="173">
        <v>1.1000000000000001</v>
      </c>
      <c r="G382" s="7"/>
    </row>
    <row r="383" spans="2:7" x14ac:dyDescent="0.25">
      <c r="B383" s="171" t="s">
        <v>406</v>
      </c>
      <c r="C383" s="172">
        <v>46174</v>
      </c>
      <c r="D383" s="172">
        <v>46203</v>
      </c>
      <c r="E383" s="173">
        <v>0</v>
      </c>
      <c r="F383" s="173">
        <v>1.1000000000000001</v>
      </c>
      <c r="G383" s="7"/>
    </row>
    <row r="384" spans="2:7" x14ac:dyDescent="0.25">
      <c r="B384" s="171" t="s">
        <v>467</v>
      </c>
      <c r="C384" s="172">
        <v>46174</v>
      </c>
      <c r="D384" s="172">
        <v>46203</v>
      </c>
      <c r="E384" s="173">
        <v>0</v>
      </c>
      <c r="F384" s="173">
        <v>1.1000000000000001</v>
      </c>
      <c r="G384" s="7"/>
    </row>
    <row r="385" spans="2:7" x14ac:dyDescent="0.25">
      <c r="B385" s="171" t="s">
        <v>827</v>
      </c>
      <c r="C385" s="172">
        <v>46174</v>
      </c>
      <c r="D385" s="172">
        <v>46203</v>
      </c>
      <c r="E385" s="173">
        <v>0</v>
      </c>
      <c r="F385" s="173">
        <v>1.1499999999999999</v>
      </c>
      <c r="G385" s="7"/>
    </row>
    <row r="386" spans="2:7" x14ac:dyDescent="0.25">
      <c r="B386" s="171" t="s">
        <v>206</v>
      </c>
      <c r="C386" s="172">
        <v>46174</v>
      </c>
      <c r="D386" s="172">
        <v>46203</v>
      </c>
      <c r="E386" s="173">
        <v>0</v>
      </c>
      <c r="F386" s="173">
        <v>1.1499999999999999</v>
      </c>
    </row>
    <row r="387" spans="2:7" x14ac:dyDescent="0.25">
      <c r="B387" s="171" t="s">
        <v>813</v>
      </c>
      <c r="C387" s="172">
        <v>46174</v>
      </c>
      <c r="D387" s="172">
        <v>46203</v>
      </c>
      <c r="E387" s="173">
        <v>0</v>
      </c>
      <c r="F387" s="173">
        <v>1.1499999999999999</v>
      </c>
    </row>
    <row r="388" spans="2:7" x14ac:dyDescent="0.25">
      <c r="B388" s="171" t="s">
        <v>169</v>
      </c>
      <c r="C388" s="172">
        <v>46174</v>
      </c>
      <c r="D388" s="172">
        <v>46203</v>
      </c>
      <c r="E388" s="173">
        <v>0</v>
      </c>
      <c r="F388" s="173">
        <v>1.1499999999999999</v>
      </c>
    </row>
    <row r="389" spans="2:7" x14ac:dyDescent="0.25">
      <c r="B389" s="171" t="s">
        <v>197</v>
      </c>
      <c r="C389" s="172">
        <v>46174</v>
      </c>
      <c r="D389" s="172">
        <v>46203</v>
      </c>
      <c r="E389" s="173">
        <v>0</v>
      </c>
      <c r="F389" s="173">
        <v>1.1499999999999999</v>
      </c>
    </row>
    <row r="390" spans="2:7" x14ac:dyDescent="0.25">
      <c r="B390" s="171" t="s">
        <v>186</v>
      </c>
      <c r="C390" s="172">
        <v>46174</v>
      </c>
      <c r="D390" s="172">
        <v>46203</v>
      </c>
      <c r="E390" s="173">
        <v>0</v>
      </c>
      <c r="F390" s="173">
        <v>1.1499999999999999</v>
      </c>
    </row>
    <row r="391" spans="2:7" x14ac:dyDescent="0.25">
      <c r="B391" s="171" t="s">
        <v>187</v>
      </c>
      <c r="C391" s="172">
        <v>46174</v>
      </c>
      <c r="D391" s="172">
        <v>46203</v>
      </c>
      <c r="E391" s="173">
        <v>0</v>
      </c>
      <c r="F391" s="173">
        <v>1.1499999999999999</v>
      </c>
    </row>
    <row r="392" spans="2:7" x14ac:dyDescent="0.25">
      <c r="B392" s="171" t="s">
        <v>189</v>
      </c>
      <c r="C392" s="172">
        <v>46174</v>
      </c>
      <c r="D392" s="172">
        <v>46203</v>
      </c>
      <c r="E392" s="173">
        <v>0</v>
      </c>
      <c r="F392" s="173">
        <v>1.1499999999999999</v>
      </c>
    </row>
    <row r="393" spans="2:7" x14ac:dyDescent="0.25">
      <c r="B393" s="171" t="s">
        <v>200</v>
      </c>
      <c r="C393" s="172">
        <v>46174</v>
      </c>
      <c r="D393" s="172">
        <v>46203</v>
      </c>
      <c r="E393" s="173">
        <v>0</v>
      </c>
      <c r="F393" s="173">
        <v>1.1499999999999999</v>
      </c>
    </row>
    <row r="394" spans="2:7" x14ac:dyDescent="0.25">
      <c r="B394" s="171" t="s">
        <v>191</v>
      </c>
      <c r="C394" s="172">
        <v>46174</v>
      </c>
      <c r="D394" s="172">
        <v>46203</v>
      </c>
      <c r="E394" s="173">
        <v>0</v>
      </c>
      <c r="F394" s="173">
        <v>1.1499999999999999</v>
      </c>
    </row>
    <row r="395" spans="2:7" x14ac:dyDescent="0.25">
      <c r="B395" s="171" t="s">
        <v>796</v>
      </c>
      <c r="C395" s="172">
        <v>46174</v>
      </c>
      <c r="D395" s="172">
        <v>46203</v>
      </c>
      <c r="E395" s="173">
        <v>0</v>
      </c>
      <c r="F395" s="173">
        <v>1.1499999999999999</v>
      </c>
    </row>
    <row r="396" spans="2:7" x14ac:dyDescent="0.25">
      <c r="B396" s="171" t="s">
        <v>151</v>
      </c>
      <c r="C396" s="172">
        <v>46174</v>
      </c>
      <c r="D396" s="172">
        <v>46203</v>
      </c>
      <c r="E396" s="173">
        <v>0</v>
      </c>
      <c r="F396" s="173">
        <v>1.1499999999999999</v>
      </c>
    </row>
    <row r="397" spans="2:7" x14ac:dyDescent="0.25">
      <c r="B397" s="171" t="s">
        <v>766</v>
      </c>
      <c r="C397" s="172">
        <v>46174</v>
      </c>
      <c r="D397" s="172">
        <v>46203</v>
      </c>
      <c r="E397" s="173">
        <v>0</v>
      </c>
      <c r="F397" s="173">
        <v>1.1499999999999999</v>
      </c>
    </row>
    <row r="398" spans="2:7" x14ac:dyDescent="0.25">
      <c r="B398" s="171" t="s">
        <v>159</v>
      </c>
      <c r="C398" s="172">
        <v>46174</v>
      </c>
      <c r="D398" s="172">
        <v>46203</v>
      </c>
      <c r="E398" s="173">
        <v>0</v>
      </c>
      <c r="F398" s="173">
        <v>1.1499999999999999</v>
      </c>
    </row>
    <row r="399" spans="2:7" x14ac:dyDescent="0.25">
      <c r="B399" s="171" t="s">
        <v>842</v>
      </c>
      <c r="C399" s="172">
        <v>46174</v>
      </c>
      <c r="D399" s="172">
        <v>46203</v>
      </c>
      <c r="E399" s="173">
        <v>0</v>
      </c>
      <c r="F399" s="173">
        <v>1.1499999999999999</v>
      </c>
    </row>
    <row r="400" spans="2:7" x14ac:dyDescent="0.25">
      <c r="B400" s="171" t="s">
        <v>806</v>
      </c>
      <c r="C400" s="172">
        <v>46174</v>
      </c>
      <c r="D400" s="172">
        <v>46203</v>
      </c>
      <c r="E400" s="173">
        <v>0</v>
      </c>
      <c r="F400" s="173">
        <v>1.1499999999999999</v>
      </c>
    </row>
    <row r="401" spans="2:6" x14ac:dyDescent="0.25">
      <c r="B401" s="171" t="s">
        <v>72</v>
      </c>
      <c r="C401" s="172">
        <v>46174</v>
      </c>
      <c r="D401" s="172">
        <v>46203</v>
      </c>
      <c r="E401" s="173">
        <v>0</v>
      </c>
      <c r="F401" s="173">
        <v>1.2</v>
      </c>
    </row>
    <row r="402" spans="2:6" x14ac:dyDescent="0.25">
      <c r="B402" s="171" t="s">
        <v>854</v>
      </c>
      <c r="C402" s="172">
        <v>46174</v>
      </c>
      <c r="D402" s="172">
        <v>46203</v>
      </c>
      <c r="E402" s="173">
        <v>0</v>
      </c>
      <c r="F402" s="173">
        <v>1.2</v>
      </c>
    </row>
    <row r="403" spans="2:6" x14ac:dyDescent="0.25">
      <c r="B403" s="171" t="s">
        <v>468</v>
      </c>
      <c r="C403" s="172">
        <v>46174</v>
      </c>
      <c r="D403" s="172">
        <v>46203</v>
      </c>
      <c r="E403" s="173">
        <v>0</v>
      </c>
      <c r="F403" s="173">
        <v>1.2</v>
      </c>
    </row>
    <row r="404" spans="2:6" x14ac:dyDescent="0.25">
      <c r="B404" s="171" t="s">
        <v>198</v>
      </c>
      <c r="C404" s="172">
        <v>46174</v>
      </c>
      <c r="D404" s="172">
        <v>46203</v>
      </c>
      <c r="E404" s="173">
        <v>0</v>
      </c>
      <c r="F404" s="173">
        <v>1.2</v>
      </c>
    </row>
    <row r="405" spans="2:6" x14ac:dyDescent="0.25">
      <c r="B405" s="171" t="s">
        <v>150</v>
      </c>
      <c r="C405" s="172">
        <v>46174</v>
      </c>
      <c r="D405" s="172">
        <v>46203</v>
      </c>
      <c r="E405" s="173">
        <v>0</v>
      </c>
      <c r="F405" s="173">
        <v>1.2</v>
      </c>
    </row>
    <row r="406" spans="2:6" x14ac:dyDescent="0.25">
      <c r="B406" s="171" t="s">
        <v>778</v>
      </c>
      <c r="C406" s="172">
        <v>46174</v>
      </c>
      <c r="D406" s="172">
        <v>46203</v>
      </c>
      <c r="E406" s="173">
        <v>0</v>
      </c>
      <c r="F406" s="173">
        <v>1.2</v>
      </c>
    </row>
    <row r="407" spans="2:6" x14ac:dyDescent="0.25">
      <c r="B407" s="171" t="s">
        <v>129</v>
      </c>
      <c r="C407" s="172">
        <v>46174</v>
      </c>
      <c r="D407" s="172">
        <v>46203</v>
      </c>
      <c r="E407" s="173">
        <v>0</v>
      </c>
      <c r="F407" s="173">
        <v>1.2</v>
      </c>
    </row>
    <row r="408" spans="2:6" x14ac:dyDescent="0.25">
      <c r="B408" s="171" t="s">
        <v>160</v>
      </c>
      <c r="C408" s="172">
        <v>46174</v>
      </c>
      <c r="D408" s="172">
        <v>46203</v>
      </c>
      <c r="E408" s="173">
        <v>0</v>
      </c>
      <c r="F408" s="173">
        <v>1.25</v>
      </c>
    </row>
    <row r="409" spans="2:6" x14ac:dyDescent="0.25">
      <c r="B409" s="171" t="s">
        <v>819</v>
      </c>
      <c r="C409" s="172">
        <v>46174</v>
      </c>
      <c r="D409" s="172">
        <v>46203</v>
      </c>
      <c r="E409" s="173">
        <v>0</v>
      </c>
      <c r="F409" s="173">
        <v>1.25</v>
      </c>
    </row>
    <row r="410" spans="2:6" x14ac:dyDescent="0.25">
      <c r="B410" s="171" t="s">
        <v>126</v>
      </c>
      <c r="C410" s="172">
        <v>46174</v>
      </c>
      <c r="D410" s="172">
        <v>46203</v>
      </c>
      <c r="E410" s="173">
        <v>0</v>
      </c>
      <c r="F410" s="173">
        <v>1.25</v>
      </c>
    </row>
    <row r="411" spans="2:6" x14ac:dyDescent="0.25">
      <c r="B411" s="171" t="s">
        <v>859</v>
      </c>
      <c r="C411" s="172">
        <v>46174</v>
      </c>
      <c r="D411" s="172">
        <v>46203</v>
      </c>
      <c r="E411" s="173">
        <v>0</v>
      </c>
      <c r="F411" s="173">
        <v>1.25</v>
      </c>
    </row>
    <row r="412" spans="2:6" x14ac:dyDescent="0.25">
      <c r="B412" s="171" t="s">
        <v>146</v>
      </c>
      <c r="C412" s="172">
        <v>46174</v>
      </c>
      <c r="D412" s="172">
        <v>46203</v>
      </c>
      <c r="E412" s="173">
        <v>0</v>
      </c>
      <c r="F412" s="173">
        <v>1.25</v>
      </c>
    </row>
    <row r="413" spans="2:6" x14ac:dyDescent="0.25">
      <c r="B413" s="171" t="s">
        <v>128</v>
      </c>
      <c r="C413" s="172">
        <v>46174</v>
      </c>
      <c r="D413" s="172">
        <v>46203</v>
      </c>
      <c r="E413" s="173">
        <v>0</v>
      </c>
      <c r="F413" s="173">
        <v>1.25</v>
      </c>
    </row>
    <row r="414" spans="2:6" x14ac:dyDescent="0.25">
      <c r="B414" s="171" t="s">
        <v>780</v>
      </c>
      <c r="C414" s="172">
        <v>46174</v>
      </c>
      <c r="D414" s="172">
        <v>46203</v>
      </c>
      <c r="E414" s="173">
        <v>0</v>
      </c>
      <c r="F414" s="173">
        <v>1.25</v>
      </c>
    </row>
    <row r="415" spans="2:6" x14ac:dyDescent="0.25">
      <c r="B415" s="171" t="s">
        <v>161</v>
      </c>
      <c r="C415" s="172">
        <v>46174</v>
      </c>
      <c r="D415" s="172">
        <v>46203</v>
      </c>
      <c r="E415" s="173">
        <v>0</v>
      </c>
      <c r="F415" s="173">
        <v>1.25</v>
      </c>
    </row>
    <row r="416" spans="2:6" x14ac:dyDescent="0.25">
      <c r="B416" s="171" t="s">
        <v>821</v>
      </c>
      <c r="C416" s="172">
        <v>46174</v>
      </c>
      <c r="D416" s="172">
        <v>46203</v>
      </c>
      <c r="E416" s="173">
        <v>0</v>
      </c>
      <c r="F416" s="173">
        <v>1.25</v>
      </c>
    </row>
    <row r="417" spans="2:6" x14ac:dyDescent="0.25">
      <c r="B417" s="171" t="s">
        <v>190</v>
      </c>
      <c r="C417" s="172">
        <v>46174</v>
      </c>
      <c r="D417" s="172">
        <v>46203</v>
      </c>
      <c r="E417" s="173">
        <v>0</v>
      </c>
      <c r="F417" s="173">
        <v>1.3</v>
      </c>
    </row>
    <row r="418" spans="2:6" x14ac:dyDescent="0.25">
      <c r="B418" s="171" t="s">
        <v>885</v>
      </c>
      <c r="C418" s="172">
        <v>46174</v>
      </c>
      <c r="D418" s="172">
        <v>46203</v>
      </c>
      <c r="E418" s="173">
        <v>0</v>
      </c>
      <c r="F418" s="173">
        <v>1.3</v>
      </c>
    </row>
    <row r="419" spans="2:6" x14ac:dyDescent="0.25">
      <c r="B419" s="171" t="s">
        <v>195</v>
      </c>
      <c r="C419" s="172">
        <v>46174</v>
      </c>
      <c r="D419" s="172">
        <v>46203</v>
      </c>
      <c r="E419" s="173">
        <v>0</v>
      </c>
      <c r="F419" s="173">
        <v>1.3</v>
      </c>
    </row>
    <row r="420" spans="2:6" x14ac:dyDescent="0.25">
      <c r="B420" s="171" t="s">
        <v>211</v>
      </c>
      <c r="C420" s="172">
        <v>46174</v>
      </c>
      <c r="D420" s="172">
        <v>46203</v>
      </c>
      <c r="E420" s="173">
        <v>0</v>
      </c>
      <c r="F420" s="173">
        <v>1.3</v>
      </c>
    </row>
    <row r="421" spans="2:6" x14ac:dyDescent="0.25">
      <c r="B421" s="171" t="s">
        <v>810</v>
      </c>
      <c r="C421" s="172">
        <v>46174</v>
      </c>
      <c r="D421" s="172">
        <v>46203</v>
      </c>
      <c r="E421" s="173">
        <v>0</v>
      </c>
      <c r="F421" s="173">
        <v>1.3</v>
      </c>
    </row>
    <row r="422" spans="2:6" x14ac:dyDescent="0.25">
      <c r="B422" s="171" t="s">
        <v>194</v>
      </c>
      <c r="C422" s="172">
        <v>46174</v>
      </c>
      <c r="D422" s="172">
        <v>46203</v>
      </c>
      <c r="E422" s="173">
        <v>0</v>
      </c>
      <c r="F422" s="173">
        <v>1.3</v>
      </c>
    </row>
    <row r="423" spans="2:6" x14ac:dyDescent="0.25">
      <c r="B423" s="171" t="s">
        <v>825</v>
      </c>
      <c r="C423" s="172">
        <v>46174</v>
      </c>
      <c r="D423" s="172">
        <v>46203</v>
      </c>
      <c r="E423" s="173">
        <v>0</v>
      </c>
      <c r="F423" s="173">
        <v>1.4</v>
      </c>
    </row>
    <row r="424" spans="2:6" x14ac:dyDescent="0.25">
      <c r="B424" s="171" t="s">
        <v>770</v>
      </c>
      <c r="C424" s="172">
        <v>46174</v>
      </c>
      <c r="D424" s="172">
        <v>46203</v>
      </c>
      <c r="E424" s="173">
        <v>0</v>
      </c>
      <c r="F424" s="173">
        <v>1.45</v>
      </c>
    </row>
    <row r="425" spans="2:6" x14ac:dyDescent="0.25">
      <c r="B425" s="170"/>
      <c r="C425" s="172"/>
      <c r="D425" s="172"/>
      <c r="E425" s="173"/>
      <c r="F425" s="173"/>
    </row>
    <row r="426" spans="2:6" x14ac:dyDescent="0.25">
      <c r="B426" s="175" t="s">
        <v>305</v>
      </c>
      <c r="C426" s="172"/>
      <c r="D426" s="172"/>
      <c r="E426" s="173"/>
      <c r="F426" s="173"/>
    </row>
    <row r="427" spans="2:6" x14ac:dyDescent="0.25">
      <c r="B427" s="171" t="s">
        <v>806</v>
      </c>
      <c r="C427" s="172">
        <v>46174</v>
      </c>
      <c r="D427" s="172">
        <v>46203</v>
      </c>
      <c r="E427" s="173">
        <v>0</v>
      </c>
      <c r="F427" s="173">
        <v>1.39</v>
      </c>
    </row>
    <row r="428" spans="2:6" x14ac:dyDescent="0.25">
      <c r="B428" s="171" t="s">
        <v>832</v>
      </c>
      <c r="C428" s="172">
        <v>46174</v>
      </c>
      <c r="D428" s="172">
        <v>46203</v>
      </c>
      <c r="E428" s="173">
        <v>0</v>
      </c>
      <c r="F428" s="173">
        <v>1.39</v>
      </c>
    </row>
    <row r="429" spans="2:6" x14ac:dyDescent="0.25">
      <c r="B429" s="171" t="s">
        <v>467</v>
      </c>
      <c r="C429" s="172">
        <v>46174</v>
      </c>
      <c r="D429" s="172">
        <v>46203</v>
      </c>
      <c r="E429" s="173">
        <v>0</v>
      </c>
      <c r="F429" s="173">
        <v>1.4</v>
      </c>
    </row>
    <row r="430" spans="2:6" x14ac:dyDescent="0.25">
      <c r="B430" s="171" t="s">
        <v>129</v>
      </c>
      <c r="C430" s="172">
        <v>46174</v>
      </c>
      <c r="D430" s="172">
        <v>46203</v>
      </c>
      <c r="E430" s="173">
        <v>0</v>
      </c>
      <c r="F430" s="173">
        <v>1.4</v>
      </c>
    </row>
    <row r="431" spans="2:6" x14ac:dyDescent="0.25">
      <c r="B431" s="171" t="s">
        <v>149</v>
      </c>
      <c r="C431" s="172">
        <v>46174</v>
      </c>
      <c r="D431" s="172">
        <v>46203</v>
      </c>
      <c r="E431" s="173">
        <v>0</v>
      </c>
      <c r="F431" s="173">
        <v>1.4</v>
      </c>
    </row>
    <row r="432" spans="2:6" x14ac:dyDescent="0.25">
      <c r="B432" s="171" t="s">
        <v>406</v>
      </c>
      <c r="C432" s="172">
        <v>46174</v>
      </c>
      <c r="D432" s="172">
        <v>46203</v>
      </c>
      <c r="E432" s="173">
        <v>0</v>
      </c>
      <c r="F432" s="173">
        <v>1.45</v>
      </c>
    </row>
    <row r="433" spans="2:6" x14ac:dyDescent="0.25">
      <c r="B433" s="171" t="s">
        <v>153</v>
      </c>
      <c r="C433" s="172">
        <v>46174</v>
      </c>
      <c r="D433" s="172">
        <v>46203</v>
      </c>
      <c r="E433" s="173">
        <v>0</v>
      </c>
      <c r="F433" s="173">
        <v>1.45</v>
      </c>
    </row>
    <row r="434" spans="2:6" x14ac:dyDescent="0.25">
      <c r="B434" s="171" t="s">
        <v>842</v>
      </c>
      <c r="C434" s="172">
        <v>46174</v>
      </c>
      <c r="D434" s="172">
        <v>46203</v>
      </c>
      <c r="E434" s="173">
        <v>0</v>
      </c>
      <c r="F434" s="173">
        <v>1.45</v>
      </c>
    </row>
    <row r="435" spans="2:6" x14ac:dyDescent="0.25">
      <c r="B435" s="171" t="s">
        <v>150</v>
      </c>
      <c r="C435" s="172">
        <v>46174</v>
      </c>
      <c r="D435" s="172">
        <v>46203</v>
      </c>
      <c r="E435" s="173">
        <v>0</v>
      </c>
      <c r="F435" s="173">
        <v>1.45</v>
      </c>
    </row>
    <row r="436" spans="2:6" x14ac:dyDescent="0.25">
      <c r="B436" s="171" t="s">
        <v>206</v>
      </c>
      <c r="C436" s="172">
        <v>46174</v>
      </c>
      <c r="D436" s="172">
        <v>46203</v>
      </c>
      <c r="E436" s="173">
        <v>0</v>
      </c>
      <c r="F436" s="173">
        <v>1.45</v>
      </c>
    </row>
    <row r="437" spans="2:6" x14ac:dyDescent="0.25">
      <c r="B437" s="171" t="s">
        <v>208</v>
      </c>
      <c r="C437" s="172">
        <v>46174</v>
      </c>
      <c r="D437" s="172">
        <v>46203</v>
      </c>
      <c r="E437" s="173">
        <v>0</v>
      </c>
      <c r="F437" s="173">
        <v>1.45</v>
      </c>
    </row>
    <row r="438" spans="2:6" x14ac:dyDescent="0.25">
      <c r="B438" s="171" t="s">
        <v>782</v>
      </c>
      <c r="C438" s="172">
        <v>46174</v>
      </c>
      <c r="D438" s="172">
        <v>46203</v>
      </c>
      <c r="E438" s="173">
        <v>0</v>
      </c>
      <c r="F438" s="173">
        <v>1.45</v>
      </c>
    </row>
    <row r="439" spans="2:6" x14ac:dyDescent="0.25">
      <c r="B439" s="171" t="s">
        <v>792</v>
      </c>
      <c r="C439" s="172">
        <v>46174</v>
      </c>
      <c r="D439" s="172">
        <v>46203</v>
      </c>
      <c r="E439" s="173">
        <v>0</v>
      </c>
      <c r="F439" s="173">
        <v>1.45</v>
      </c>
    </row>
    <row r="440" spans="2:6" x14ac:dyDescent="0.25">
      <c r="B440" s="171" t="s">
        <v>72</v>
      </c>
      <c r="C440" s="172">
        <v>46174</v>
      </c>
      <c r="D440" s="172">
        <v>46203</v>
      </c>
      <c r="E440" s="173">
        <v>0</v>
      </c>
      <c r="F440" s="173">
        <v>1.49</v>
      </c>
    </row>
    <row r="441" spans="2:6" x14ac:dyDescent="0.25">
      <c r="B441" s="171" t="s">
        <v>808</v>
      </c>
      <c r="C441" s="172">
        <v>46174</v>
      </c>
      <c r="D441" s="172">
        <v>46203</v>
      </c>
      <c r="E441" s="173">
        <v>0</v>
      </c>
      <c r="F441" s="173">
        <v>1.49</v>
      </c>
    </row>
    <row r="442" spans="2:6" x14ac:dyDescent="0.25">
      <c r="B442" s="171" t="s">
        <v>209</v>
      </c>
      <c r="C442" s="172">
        <v>46174</v>
      </c>
      <c r="D442" s="172">
        <v>46203</v>
      </c>
      <c r="E442" s="173">
        <v>0</v>
      </c>
      <c r="F442" s="173">
        <v>1.49</v>
      </c>
    </row>
    <row r="443" spans="2:6" x14ac:dyDescent="0.25">
      <c r="B443" s="171" t="s">
        <v>796</v>
      </c>
      <c r="C443" s="172">
        <v>46174</v>
      </c>
      <c r="D443" s="172">
        <v>46203</v>
      </c>
      <c r="E443" s="173">
        <v>0</v>
      </c>
      <c r="F443" s="173">
        <v>1.49</v>
      </c>
    </row>
    <row r="444" spans="2:6" x14ac:dyDescent="0.25">
      <c r="B444" s="171" t="s">
        <v>766</v>
      </c>
      <c r="C444" s="172">
        <v>46174</v>
      </c>
      <c r="D444" s="172">
        <v>46203</v>
      </c>
      <c r="E444" s="173">
        <v>0</v>
      </c>
      <c r="F444" s="173">
        <v>1.49</v>
      </c>
    </row>
    <row r="445" spans="2:6" x14ac:dyDescent="0.25">
      <c r="B445" s="171" t="s">
        <v>763</v>
      </c>
      <c r="C445" s="172">
        <v>46174</v>
      </c>
      <c r="D445" s="172">
        <v>46203</v>
      </c>
      <c r="E445" s="173">
        <v>0</v>
      </c>
      <c r="F445" s="173">
        <v>1.5</v>
      </c>
    </row>
    <row r="446" spans="2:6" x14ac:dyDescent="0.25">
      <c r="B446" s="171" t="s">
        <v>207</v>
      </c>
      <c r="C446" s="172">
        <v>46174</v>
      </c>
      <c r="D446" s="172">
        <v>46203</v>
      </c>
      <c r="E446" s="173">
        <v>0</v>
      </c>
      <c r="F446" s="173">
        <v>1.5</v>
      </c>
    </row>
    <row r="447" spans="2:6" x14ac:dyDescent="0.25">
      <c r="B447" s="171" t="s">
        <v>821</v>
      </c>
      <c r="C447" s="172">
        <v>46174</v>
      </c>
      <c r="D447" s="172">
        <v>46203</v>
      </c>
      <c r="E447" s="173">
        <v>0</v>
      </c>
      <c r="F447" s="173">
        <v>1.5</v>
      </c>
    </row>
    <row r="448" spans="2:6" x14ac:dyDescent="0.25">
      <c r="B448" s="171" t="s">
        <v>813</v>
      </c>
      <c r="C448" s="172">
        <v>46174</v>
      </c>
      <c r="D448" s="172">
        <v>46203</v>
      </c>
      <c r="E448" s="173">
        <v>0</v>
      </c>
      <c r="F448" s="173">
        <v>1.5</v>
      </c>
    </row>
    <row r="449" spans="2:6" x14ac:dyDescent="0.25">
      <c r="B449" s="171" t="s">
        <v>151</v>
      </c>
      <c r="C449" s="172">
        <v>46174</v>
      </c>
      <c r="D449" s="172">
        <v>46203</v>
      </c>
      <c r="E449" s="173">
        <v>0</v>
      </c>
      <c r="F449" s="173">
        <v>1.5</v>
      </c>
    </row>
    <row r="450" spans="2:6" x14ac:dyDescent="0.25">
      <c r="B450" s="171" t="s">
        <v>794</v>
      </c>
      <c r="C450" s="172">
        <v>46174</v>
      </c>
      <c r="D450" s="172">
        <v>46203</v>
      </c>
      <c r="E450" s="173">
        <v>0</v>
      </c>
      <c r="F450" s="173">
        <v>1.5</v>
      </c>
    </row>
    <row r="451" spans="2:6" x14ac:dyDescent="0.25">
      <c r="B451" s="171" t="s">
        <v>198</v>
      </c>
      <c r="C451" s="172">
        <v>46174</v>
      </c>
      <c r="D451" s="172">
        <v>46203</v>
      </c>
      <c r="E451" s="173">
        <v>0</v>
      </c>
      <c r="F451" s="173">
        <v>1.5</v>
      </c>
    </row>
    <row r="452" spans="2:6" x14ac:dyDescent="0.25">
      <c r="B452" s="171" t="s">
        <v>126</v>
      </c>
      <c r="C452" s="172">
        <v>46174</v>
      </c>
      <c r="D452" s="172">
        <v>46203</v>
      </c>
      <c r="E452" s="173">
        <v>0</v>
      </c>
      <c r="F452" s="173">
        <v>1.55</v>
      </c>
    </row>
    <row r="453" spans="2:6" x14ac:dyDescent="0.25">
      <c r="B453" s="171" t="s">
        <v>827</v>
      </c>
      <c r="C453" s="172">
        <v>46174</v>
      </c>
      <c r="D453" s="172">
        <v>46203</v>
      </c>
      <c r="E453" s="173">
        <v>0</v>
      </c>
      <c r="F453" s="173">
        <v>1.55</v>
      </c>
    </row>
    <row r="454" spans="2:6" x14ac:dyDescent="0.25">
      <c r="B454" s="171" t="s">
        <v>823</v>
      </c>
      <c r="C454" s="172">
        <v>46174</v>
      </c>
      <c r="D454" s="172">
        <v>46203</v>
      </c>
      <c r="E454" s="173">
        <v>0</v>
      </c>
      <c r="F454" s="173">
        <v>1.55</v>
      </c>
    </row>
    <row r="455" spans="2:6" x14ac:dyDescent="0.25">
      <c r="B455" s="171" t="s">
        <v>161</v>
      </c>
      <c r="C455" s="172">
        <v>46174</v>
      </c>
      <c r="D455" s="172">
        <v>46203</v>
      </c>
      <c r="E455" s="173">
        <v>0</v>
      </c>
      <c r="F455" s="173">
        <v>1.55</v>
      </c>
    </row>
    <row r="456" spans="2:6" x14ac:dyDescent="0.25">
      <c r="B456" s="171" t="s">
        <v>780</v>
      </c>
      <c r="C456" s="172">
        <v>46174</v>
      </c>
      <c r="D456" s="172">
        <v>46203</v>
      </c>
      <c r="E456" s="173">
        <v>0</v>
      </c>
      <c r="F456" s="173">
        <v>1.55</v>
      </c>
    </row>
    <row r="457" spans="2:6" x14ac:dyDescent="0.25">
      <c r="B457" s="171" t="s">
        <v>159</v>
      </c>
      <c r="C457" s="172">
        <v>46174</v>
      </c>
      <c r="D457" s="172">
        <v>46203</v>
      </c>
      <c r="E457" s="173">
        <v>0</v>
      </c>
      <c r="F457" s="173">
        <v>1.55</v>
      </c>
    </row>
    <row r="458" spans="2:6" x14ac:dyDescent="0.25">
      <c r="B458" s="171" t="s">
        <v>212</v>
      </c>
      <c r="C458" s="172">
        <v>46174</v>
      </c>
      <c r="D458" s="172">
        <v>46203</v>
      </c>
      <c r="E458" s="173">
        <v>0</v>
      </c>
      <c r="F458" s="173">
        <v>1.55</v>
      </c>
    </row>
    <row r="459" spans="2:6" x14ac:dyDescent="0.25">
      <c r="B459" s="171" t="s">
        <v>885</v>
      </c>
      <c r="C459" s="172">
        <v>46174</v>
      </c>
      <c r="D459" s="172">
        <v>46203</v>
      </c>
      <c r="E459" s="173">
        <v>0</v>
      </c>
      <c r="F459" s="173">
        <v>1.55</v>
      </c>
    </row>
    <row r="460" spans="2:6" x14ac:dyDescent="0.25">
      <c r="B460" s="171" t="s">
        <v>128</v>
      </c>
      <c r="C460" s="172">
        <v>46174</v>
      </c>
      <c r="D460" s="172">
        <v>46203</v>
      </c>
      <c r="E460" s="173">
        <v>0</v>
      </c>
      <c r="F460" s="173">
        <v>1.55</v>
      </c>
    </row>
    <row r="461" spans="2:6" x14ac:dyDescent="0.25">
      <c r="B461" s="171" t="s">
        <v>204</v>
      </c>
      <c r="C461" s="172">
        <v>46174</v>
      </c>
      <c r="D461" s="172">
        <v>46203</v>
      </c>
      <c r="E461" s="173">
        <v>0</v>
      </c>
      <c r="F461" s="173">
        <v>1.55</v>
      </c>
    </row>
    <row r="462" spans="2:6" x14ac:dyDescent="0.25">
      <c r="B462" s="171" t="s">
        <v>468</v>
      </c>
      <c r="C462" s="172">
        <v>46174</v>
      </c>
      <c r="D462" s="172">
        <v>46203</v>
      </c>
      <c r="E462" s="173">
        <v>0</v>
      </c>
      <c r="F462" s="173">
        <v>1.55</v>
      </c>
    </row>
    <row r="463" spans="2:6" x14ac:dyDescent="0.25">
      <c r="B463" s="171" t="s">
        <v>146</v>
      </c>
      <c r="C463" s="172">
        <v>46174</v>
      </c>
      <c r="D463" s="172">
        <v>46203</v>
      </c>
      <c r="E463" s="173">
        <v>0</v>
      </c>
      <c r="F463" s="173">
        <v>1.55</v>
      </c>
    </row>
    <row r="464" spans="2:6" x14ac:dyDescent="0.25">
      <c r="B464" s="171" t="s">
        <v>859</v>
      </c>
      <c r="C464" s="172">
        <v>46174</v>
      </c>
      <c r="D464" s="172">
        <v>46203</v>
      </c>
      <c r="E464" s="173">
        <v>0</v>
      </c>
      <c r="F464" s="173">
        <v>1.55</v>
      </c>
    </row>
    <row r="465" spans="2:6" x14ac:dyDescent="0.25">
      <c r="B465" s="171" t="s">
        <v>778</v>
      </c>
      <c r="C465" s="172">
        <v>46174</v>
      </c>
      <c r="D465" s="172">
        <v>46203</v>
      </c>
      <c r="E465" s="173">
        <v>0</v>
      </c>
      <c r="F465" s="173">
        <v>1.55</v>
      </c>
    </row>
    <row r="466" spans="2:6" x14ac:dyDescent="0.25">
      <c r="B466" s="171" t="s">
        <v>200</v>
      </c>
      <c r="C466" s="172">
        <v>46174</v>
      </c>
      <c r="D466" s="172">
        <v>46203</v>
      </c>
      <c r="E466" s="173">
        <v>0</v>
      </c>
      <c r="F466" s="173">
        <v>1.59</v>
      </c>
    </row>
    <row r="467" spans="2:6" x14ac:dyDescent="0.25">
      <c r="B467" s="171" t="s">
        <v>854</v>
      </c>
      <c r="C467" s="172">
        <v>46174</v>
      </c>
      <c r="D467" s="172">
        <v>46203</v>
      </c>
      <c r="E467" s="173">
        <v>0</v>
      </c>
      <c r="F467" s="173">
        <v>1.59</v>
      </c>
    </row>
    <row r="468" spans="2:6" x14ac:dyDescent="0.25">
      <c r="B468" s="171" t="s">
        <v>191</v>
      </c>
      <c r="C468" s="172">
        <v>46174</v>
      </c>
      <c r="D468" s="172">
        <v>46203</v>
      </c>
      <c r="E468" s="173">
        <v>0</v>
      </c>
      <c r="F468" s="173">
        <v>1.6</v>
      </c>
    </row>
    <row r="469" spans="2:6" x14ac:dyDescent="0.25">
      <c r="B469" s="171" t="s">
        <v>210</v>
      </c>
      <c r="C469" s="172">
        <v>46174</v>
      </c>
      <c r="D469" s="172">
        <v>46203</v>
      </c>
      <c r="E469" s="173">
        <v>0</v>
      </c>
      <c r="F469" s="173">
        <v>1.6</v>
      </c>
    </row>
    <row r="470" spans="2:6" x14ac:dyDescent="0.25">
      <c r="B470" s="171" t="s">
        <v>819</v>
      </c>
      <c r="C470" s="172">
        <v>46174</v>
      </c>
      <c r="D470" s="172">
        <v>46203</v>
      </c>
      <c r="E470" s="173">
        <v>0</v>
      </c>
      <c r="F470" s="173">
        <v>1.6</v>
      </c>
    </row>
    <row r="471" spans="2:6" x14ac:dyDescent="0.25">
      <c r="B471" s="171" t="s">
        <v>186</v>
      </c>
      <c r="C471" s="172">
        <v>46174</v>
      </c>
      <c r="D471" s="172">
        <v>46203</v>
      </c>
      <c r="E471" s="173">
        <v>0</v>
      </c>
      <c r="F471" s="173">
        <v>1.6</v>
      </c>
    </row>
    <row r="472" spans="2:6" x14ac:dyDescent="0.25">
      <c r="B472" s="171" t="s">
        <v>189</v>
      </c>
      <c r="C472" s="172">
        <v>46174</v>
      </c>
      <c r="D472" s="172">
        <v>46203</v>
      </c>
      <c r="E472" s="173">
        <v>0</v>
      </c>
      <c r="F472" s="173">
        <v>1.6</v>
      </c>
    </row>
    <row r="473" spans="2:6" x14ac:dyDescent="0.25">
      <c r="B473" s="171" t="s">
        <v>211</v>
      </c>
      <c r="C473" s="172">
        <v>46174</v>
      </c>
      <c r="D473" s="172">
        <v>46203</v>
      </c>
      <c r="E473" s="173">
        <v>0</v>
      </c>
      <c r="F473" s="173">
        <v>1.6</v>
      </c>
    </row>
    <row r="474" spans="2:6" x14ac:dyDescent="0.25">
      <c r="B474" s="171" t="s">
        <v>197</v>
      </c>
      <c r="C474" s="172">
        <v>46174</v>
      </c>
      <c r="D474" s="172">
        <v>46203</v>
      </c>
      <c r="E474" s="173">
        <v>0</v>
      </c>
      <c r="F474" s="173">
        <v>1.6</v>
      </c>
    </row>
    <row r="475" spans="2:6" x14ac:dyDescent="0.25">
      <c r="B475" s="171" t="s">
        <v>169</v>
      </c>
      <c r="C475" s="172">
        <v>46174</v>
      </c>
      <c r="D475" s="172">
        <v>46203</v>
      </c>
      <c r="E475" s="173">
        <v>0</v>
      </c>
      <c r="F475" s="173">
        <v>1.6</v>
      </c>
    </row>
    <row r="476" spans="2:6" x14ac:dyDescent="0.25">
      <c r="B476" s="171" t="s">
        <v>187</v>
      </c>
      <c r="C476" s="172">
        <v>46174</v>
      </c>
      <c r="D476" s="172">
        <v>46203</v>
      </c>
      <c r="E476" s="173">
        <v>0</v>
      </c>
      <c r="F476" s="173">
        <v>1.6</v>
      </c>
    </row>
    <row r="477" spans="2:6" x14ac:dyDescent="0.25">
      <c r="B477" s="171" t="s">
        <v>202</v>
      </c>
      <c r="C477" s="172">
        <v>46174</v>
      </c>
      <c r="D477" s="172">
        <v>46203</v>
      </c>
      <c r="E477" s="173">
        <v>0</v>
      </c>
      <c r="F477" s="173">
        <v>1.65</v>
      </c>
    </row>
    <row r="478" spans="2:6" x14ac:dyDescent="0.25">
      <c r="B478" s="171" t="s">
        <v>408</v>
      </c>
      <c r="C478" s="172">
        <v>46174</v>
      </c>
      <c r="D478" s="172">
        <v>46203</v>
      </c>
      <c r="E478" s="173">
        <v>0</v>
      </c>
      <c r="F478" s="173">
        <v>1.8</v>
      </c>
    </row>
    <row r="479" spans="2:6" x14ac:dyDescent="0.25">
      <c r="B479" s="170"/>
      <c r="C479" s="172"/>
      <c r="D479" s="172"/>
      <c r="E479" s="173"/>
      <c r="F479" s="173"/>
    </row>
    <row r="480" spans="2:6" x14ac:dyDescent="0.25">
      <c r="B480" s="175" t="s">
        <v>306</v>
      </c>
      <c r="C480" s="172"/>
      <c r="D480" s="172"/>
      <c r="E480" s="173"/>
      <c r="F480" s="173"/>
    </row>
    <row r="481" spans="2:6" x14ac:dyDescent="0.25">
      <c r="B481" s="171" t="s">
        <v>199</v>
      </c>
      <c r="C481" s="172">
        <v>46174</v>
      </c>
      <c r="D481" s="172">
        <v>46203</v>
      </c>
      <c r="E481" s="173">
        <v>0</v>
      </c>
      <c r="F481" s="173">
        <v>1.19</v>
      </c>
    </row>
    <row r="482" spans="2:6" x14ac:dyDescent="0.25">
      <c r="B482" s="171" t="s">
        <v>810</v>
      </c>
      <c r="C482" s="172">
        <v>46174</v>
      </c>
      <c r="D482" s="172">
        <v>46203</v>
      </c>
      <c r="E482" s="173">
        <v>0</v>
      </c>
      <c r="F482" s="173">
        <v>1.2</v>
      </c>
    </row>
    <row r="483" spans="2:6" x14ac:dyDescent="0.25">
      <c r="B483" s="171" t="s">
        <v>813</v>
      </c>
      <c r="C483" s="172">
        <v>46174</v>
      </c>
      <c r="D483" s="172">
        <v>46203</v>
      </c>
      <c r="E483" s="173">
        <v>0</v>
      </c>
      <c r="F483" s="173">
        <v>1.2</v>
      </c>
    </row>
    <row r="484" spans="2:6" x14ac:dyDescent="0.25">
      <c r="B484" s="171" t="s">
        <v>467</v>
      </c>
      <c r="C484" s="172">
        <v>46174</v>
      </c>
      <c r="D484" s="172">
        <v>46203</v>
      </c>
      <c r="E484" s="173">
        <v>0</v>
      </c>
      <c r="F484" s="173">
        <v>1.2</v>
      </c>
    </row>
    <row r="485" spans="2:6" x14ac:dyDescent="0.25">
      <c r="B485" s="171" t="s">
        <v>406</v>
      </c>
      <c r="C485" s="172">
        <v>46174</v>
      </c>
      <c r="D485" s="172">
        <v>46203</v>
      </c>
      <c r="E485" s="173">
        <v>0</v>
      </c>
      <c r="F485" s="173">
        <v>1.2</v>
      </c>
    </row>
    <row r="486" spans="2:6" x14ac:dyDescent="0.25">
      <c r="B486" s="171" t="s">
        <v>832</v>
      </c>
      <c r="C486" s="172">
        <v>46174</v>
      </c>
      <c r="D486" s="172">
        <v>46203</v>
      </c>
      <c r="E486" s="173">
        <v>0</v>
      </c>
      <c r="F486" s="173">
        <v>1.25</v>
      </c>
    </row>
    <row r="487" spans="2:6" x14ac:dyDescent="0.25">
      <c r="B487" s="171" t="s">
        <v>126</v>
      </c>
      <c r="C487" s="172">
        <v>46174</v>
      </c>
      <c r="D487" s="172">
        <v>46203</v>
      </c>
      <c r="E487" s="173">
        <v>0</v>
      </c>
      <c r="F487" s="173">
        <v>1.25</v>
      </c>
    </row>
    <row r="488" spans="2:6" x14ac:dyDescent="0.25">
      <c r="B488" s="171" t="s">
        <v>859</v>
      </c>
      <c r="C488" s="172">
        <v>46174</v>
      </c>
      <c r="D488" s="172">
        <v>46203</v>
      </c>
      <c r="E488" s="173">
        <v>0</v>
      </c>
      <c r="F488" s="173">
        <v>1.25</v>
      </c>
    </row>
    <row r="489" spans="2:6" x14ac:dyDescent="0.25">
      <c r="B489" s="171" t="s">
        <v>808</v>
      </c>
      <c r="C489" s="172">
        <v>46174</v>
      </c>
      <c r="D489" s="172">
        <v>46203</v>
      </c>
      <c r="E489" s="173">
        <v>0</v>
      </c>
      <c r="F489" s="173">
        <v>1.25</v>
      </c>
    </row>
    <row r="490" spans="2:6" x14ac:dyDescent="0.25">
      <c r="B490" s="171" t="s">
        <v>200</v>
      </c>
      <c r="C490" s="172">
        <v>46174</v>
      </c>
      <c r="D490" s="172">
        <v>46203</v>
      </c>
      <c r="E490" s="173">
        <v>0</v>
      </c>
      <c r="F490" s="173">
        <v>1.25</v>
      </c>
    </row>
    <row r="491" spans="2:6" x14ac:dyDescent="0.25">
      <c r="B491" s="171" t="s">
        <v>153</v>
      </c>
      <c r="C491" s="172">
        <v>46174</v>
      </c>
      <c r="D491" s="172">
        <v>46203</v>
      </c>
      <c r="E491" s="173">
        <v>0</v>
      </c>
      <c r="F491" s="173">
        <v>1.25</v>
      </c>
    </row>
    <row r="492" spans="2:6" x14ac:dyDescent="0.25">
      <c r="B492" s="171" t="s">
        <v>150</v>
      </c>
      <c r="C492" s="172">
        <v>46174</v>
      </c>
      <c r="D492" s="172">
        <v>46203</v>
      </c>
      <c r="E492" s="173">
        <v>0</v>
      </c>
      <c r="F492" s="173">
        <v>1.25</v>
      </c>
    </row>
    <row r="493" spans="2:6" x14ac:dyDescent="0.25">
      <c r="B493" s="171" t="s">
        <v>821</v>
      </c>
      <c r="C493" s="172">
        <v>46174</v>
      </c>
      <c r="D493" s="172">
        <v>46203</v>
      </c>
      <c r="E493" s="173">
        <v>0</v>
      </c>
      <c r="F493" s="173">
        <v>1.25</v>
      </c>
    </row>
    <row r="494" spans="2:6" x14ac:dyDescent="0.25">
      <c r="B494" s="171" t="s">
        <v>151</v>
      </c>
      <c r="C494" s="172">
        <v>46174</v>
      </c>
      <c r="D494" s="172">
        <v>46203</v>
      </c>
      <c r="E494" s="173">
        <v>0</v>
      </c>
      <c r="F494" s="173">
        <v>1.25</v>
      </c>
    </row>
    <row r="495" spans="2:6" x14ac:dyDescent="0.25">
      <c r="B495" s="171" t="s">
        <v>128</v>
      </c>
      <c r="C495" s="172">
        <v>46174</v>
      </c>
      <c r="D495" s="172">
        <v>46203</v>
      </c>
      <c r="E495" s="173">
        <v>0</v>
      </c>
      <c r="F495" s="173">
        <v>1.25</v>
      </c>
    </row>
    <row r="496" spans="2:6" x14ac:dyDescent="0.25">
      <c r="B496" s="171" t="s">
        <v>198</v>
      </c>
      <c r="C496" s="172">
        <v>46174</v>
      </c>
      <c r="D496" s="172">
        <v>46203</v>
      </c>
      <c r="E496" s="173">
        <v>0</v>
      </c>
      <c r="F496" s="173">
        <v>1.25</v>
      </c>
    </row>
    <row r="497" spans="2:6" x14ac:dyDescent="0.25">
      <c r="B497" s="171" t="s">
        <v>207</v>
      </c>
      <c r="C497" s="172">
        <v>46174</v>
      </c>
      <c r="D497" s="172">
        <v>46203</v>
      </c>
      <c r="E497" s="173">
        <v>0</v>
      </c>
      <c r="F497" s="173">
        <v>1.25</v>
      </c>
    </row>
    <row r="498" spans="2:6" x14ac:dyDescent="0.25">
      <c r="B498" s="171" t="s">
        <v>796</v>
      </c>
      <c r="C498" s="172">
        <v>46174</v>
      </c>
      <c r="D498" s="172">
        <v>46203</v>
      </c>
      <c r="E498" s="173">
        <v>0</v>
      </c>
      <c r="F498" s="173">
        <v>1.25</v>
      </c>
    </row>
    <row r="499" spans="2:6" x14ac:dyDescent="0.25">
      <c r="B499" s="171" t="s">
        <v>159</v>
      </c>
      <c r="C499" s="172">
        <v>46174</v>
      </c>
      <c r="D499" s="172">
        <v>46203</v>
      </c>
      <c r="E499" s="173">
        <v>0</v>
      </c>
      <c r="F499" s="173">
        <v>1.25</v>
      </c>
    </row>
    <row r="500" spans="2:6" x14ac:dyDescent="0.25">
      <c r="B500" s="171" t="s">
        <v>161</v>
      </c>
      <c r="C500" s="172">
        <v>46174</v>
      </c>
      <c r="D500" s="172">
        <v>46203</v>
      </c>
      <c r="E500" s="173">
        <v>0</v>
      </c>
      <c r="F500" s="173">
        <v>1.25</v>
      </c>
    </row>
    <row r="501" spans="2:6" x14ac:dyDescent="0.25">
      <c r="B501" s="171" t="s">
        <v>208</v>
      </c>
      <c r="C501" s="172">
        <v>46174</v>
      </c>
      <c r="D501" s="172">
        <v>46203</v>
      </c>
      <c r="E501" s="173">
        <v>0</v>
      </c>
      <c r="F501" s="173">
        <v>1.25</v>
      </c>
    </row>
    <row r="502" spans="2:6" x14ac:dyDescent="0.25">
      <c r="B502" s="171" t="s">
        <v>197</v>
      </c>
      <c r="C502" s="172">
        <v>46174</v>
      </c>
      <c r="D502" s="172">
        <v>46203</v>
      </c>
      <c r="E502" s="173">
        <v>0</v>
      </c>
      <c r="F502" s="173">
        <v>1.25</v>
      </c>
    </row>
    <row r="503" spans="2:6" x14ac:dyDescent="0.25">
      <c r="B503" s="171" t="s">
        <v>792</v>
      </c>
      <c r="C503" s="172">
        <v>46174</v>
      </c>
      <c r="D503" s="172">
        <v>46203</v>
      </c>
      <c r="E503" s="173">
        <v>0</v>
      </c>
      <c r="F503" s="173">
        <v>1.25</v>
      </c>
    </row>
    <row r="504" spans="2:6" x14ac:dyDescent="0.25">
      <c r="B504" s="171" t="s">
        <v>854</v>
      </c>
      <c r="C504" s="172">
        <v>46174</v>
      </c>
      <c r="D504" s="172">
        <v>46203</v>
      </c>
      <c r="E504" s="173">
        <v>0</v>
      </c>
      <c r="F504" s="173">
        <v>1.29</v>
      </c>
    </row>
    <row r="505" spans="2:6" x14ac:dyDescent="0.25">
      <c r="B505" s="171" t="s">
        <v>778</v>
      </c>
      <c r="C505" s="172">
        <v>46174</v>
      </c>
      <c r="D505" s="172">
        <v>46203</v>
      </c>
      <c r="E505" s="173">
        <v>0</v>
      </c>
      <c r="F505" s="173">
        <v>1.3</v>
      </c>
    </row>
    <row r="506" spans="2:6" x14ac:dyDescent="0.25">
      <c r="B506" s="171" t="s">
        <v>191</v>
      </c>
      <c r="C506" s="172">
        <v>46174</v>
      </c>
      <c r="D506" s="172">
        <v>46203</v>
      </c>
      <c r="E506" s="173">
        <v>0</v>
      </c>
      <c r="F506" s="173">
        <v>1.3</v>
      </c>
    </row>
    <row r="507" spans="2:6" x14ac:dyDescent="0.25">
      <c r="B507" s="171" t="s">
        <v>146</v>
      </c>
      <c r="C507" s="172">
        <v>46174</v>
      </c>
      <c r="D507" s="172">
        <v>46203</v>
      </c>
      <c r="E507" s="173">
        <v>0</v>
      </c>
      <c r="F507" s="173">
        <v>1.3</v>
      </c>
    </row>
    <row r="508" spans="2:6" x14ac:dyDescent="0.25">
      <c r="B508" s="171" t="s">
        <v>468</v>
      </c>
      <c r="C508" s="172">
        <v>46174</v>
      </c>
      <c r="D508" s="172">
        <v>46203</v>
      </c>
      <c r="E508" s="173">
        <v>0</v>
      </c>
      <c r="F508" s="173">
        <v>1.3</v>
      </c>
    </row>
    <row r="509" spans="2:6" x14ac:dyDescent="0.25">
      <c r="B509" s="171" t="s">
        <v>827</v>
      </c>
      <c r="C509" s="172">
        <v>46174</v>
      </c>
      <c r="D509" s="172">
        <v>46203</v>
      </c>
      <c r="E509" s="173">
        <v>0</v>
      </c>
      <c r="F509" s="173">
        <v>1.3</v>
      </c>
    </row>
    <row r="510" spans="2:6" x14ac:dyDescent="0.25">
      <c r="B510" s="171" t="s">
        <v>169</v>
      </c>
      <c r="C510" s="172">
        <v>46174</v>
      </c>
      <c r="D510" s="172">
        <v>46203</v>
      </c>
      <c r="E510" s="173">
        <v>0</v>
      </c>
      <c r="F510" s="173">
        <v>1.3</v>
      </c>
    </row>
    <row r="511" spans="2:6" x14ac:dyDescent="0.25">
      <c r="B511" s="171" t="s">
        <v>187</v>
      </c>
      <c r="C511" s="172">
        <v>46174</v>
      </c>
      <c r="D511" s="172">
        <v>46203</v>
      </c>
      <c r="E511" s="173">
        <v>0</v>
      </c>
      <c r="F511" s="173">
        <v>1.3</v>
      </c>
    </row>
    <row r="512" spans="2:6" x14ac:dyDescent="0.25">
      <c r="B512" s="171" t="s">
        <v>819</v>
      </c>
      <c r="C512" s="172">
        <v>46174</v>
      </c>
      <c r="D512" s="172">
        <v>46203</v>
      </c>
      <c r="E512" s="173">
        <v>0</v>
      </c>
      <c r="F512" s="173">
        <v>1.3</v>
      </c>
    </row>
    <row r="513" spans="2:6" x14ac:dyDescent="0.25">
      <c r="B513" s="171" t="s">
        <v>189</v>
      </c>
      <c r="C513" s="172">
        <v>46174</v>
      </c>
      <c r="D513" s="172">
        <v>46203</v>
      </c>
      <c r="E513" s="173">
        <v>0</v>
      </c>
      <c r="F513" s="173">
        <v>1.3</v>
      </c>
    </row>
    <row r="514" spans="2:6" x14ac:dyDescent="0.25">
      <c r="B514" s="171" t="s">
        <v>806</v>
      </c>
      <c r="C514" s="172">
        <v>46174</v>
      </c>
      <c r="D514" s="172">
        <v>46203</v>
      </c>
      <c r="E514" s="173">
        <v>0</v>
      </c>
      <c r="F514" s="173">
        <v>1.3</v>
      </c>
    </row>
    <row r="515" spans="2:6" x14ac:dyDescent="0.25">
      <c r="B515" s="171" t="s">
        <v>186</v>
      </c>
      <c r="C515" s="172">
        <v>46174</v>
      </c>
      <c r="D515" s="172">
        <v>46203</v>
      </c>
      <c r="E515" s="173">
        <v>0</v>
      </c>
      <c r="F515" s="173">
        <v>1.3</v>
      </c>
    </row>
    <row r="516" spans="2:6" x14ac:dyDescent="0.25">
      <c r="B516" s="171" t="s">
        <v>763</v>
      </c>
      <c r="C516" s="172">
        <v>46174</v>
      </c>
      <c r="D516" s="172">
        <v>46203</v>
      </c>
      <c r="E516" s="173">
        <v>0</v>
      </c>
      <c r="F516" s="173">
        <v>1.3</v>
      </c>
    </row>
    <row r="517" spans="2:6" x14ac:dyDescent="0.25">
      <c r="B517" s="171" t="s">
        <v>72</v>
      </c>
      <c r="C517" s="172">
        <v>46174</v>
      </c>
      <c r="D517" s="172">
        <v>46203</v>
      </c>
      <c r="E517" s="173">
        <v>0</v>
      </c>
      <c r="F517" s="173">
        <v>1.3</v>
      </c>
    </row>
    <row r="518" spans="2:6" x14ac:dyDescent="0.25">
      <c r="B518" s="171" t="s">
        <v>149</v>
      </c>
      <c r="C518" s="172">
        <v>46174</v>
      </c>
      <c r="D518" s="172">
        <v>46203</v>
      </c>
      <c r="E518" s="173">
        <v>0</v>
      </c>
      <c r="F518" s="173">
        <v>1.3</v>
      </c>
    </row>
    <row r="519" spans="2:6" x14ac:dyDescent="0.25">
      <c r="B519" s="171" t="s">
        <v>194</v>
      </c>
      <c r="C519" s="172">
        <v>46174</v>
      </c>
      <c r="D519" s="172">
        <v>46203</v>
      </c>
      <c r="E519" s="173">
        <v>0</v>
      </c>
      <c r="F519" s="173">
        <v>1.35</v>
      </c>
    </row>
    <row r="520" spans="2:6" x14ac:dyDescent="0.25">
      <c r="B520" s="171" t="s">
        <v>211</v>
      </c>
      <c r="C520" s="172">
        <v>46174</v>
      </c>
      <c r="D520" s="172">
        <v>46203</v>
      </c>
      <c r="E520" s="173">
        <v>0</v>
      </c>
      <c r="F520" s="173">
        <v>1.35</v>
      </c>
    </row>
    <row r="521" spans="2:6" x14ac:dyDescent="0.25">
      <c r="B521" s="171" t="s">
        <v>195</v>
      </c>
      <c r="C521" s="172">
        <v>46174</v>
      </c>
      <c r="D521" s="172">
        <v>46203</v>
      </c>
      <c r="E521" s="173">
        <v>0</v>
      </c>
      <c r="F521" s="173">
        <v>1.35</v>
      </c>
    </row>
    <row r="522" spans="2:6" x14ac:dyDescent="0.25">
      <c r="B522" s="171" t="s">
        <v>190</v>
      </c>
      <c r="C522" s="172">
        <v>46174</v>
      </c>
      <c r="D522" s="172">
        <v>46203</v>
      </c>
      <c r="E522" s="173">
        <v>0</v>
      </c>
      <c r="F522" s="173">
        <v>1.35</v>
      </c>
    </row>
    <row r="523" spans="2:6" x14ac:dyDescent="0.25">
      <c r="B523" s="171" t="s">
        <v>885</v>
      </c>
      <c r="C523" s="172">
        <v>46174</v>
      </c>
      <c r="D523" s="172">
        <v>46203</v>
      </c>
      <c r="E523" s="173">
        <v>0</v>
      </c>
      <c r="F523" s="173">
        <v>1.5</v>
      </c>
    </row>
    <row r="524" spans="2:6" x14ac:dyDescent="0.25">
      <c r="B524" s="171" t="s">
        <v>202</v>
      </c>
      <c r="C524" s="172">
        <v>46174</v>
      </c>
      <c r="D524" s="172">
        <v>46203</v>
      </c>
      <c r="E524" s="173">
        <v>0</v>
      </c>
      <c r="F524" s="173">
        <v>1.6</v>
      </c>
    </row>
    <row r="525" spans="2:6" x14ac:dyDescent="0.25">
      <c r="B525" s="170"/>
      <c r="C525" s="172"/>
      <c r="D525" s="172"/>
      <c r="E525" s="173"/>
      <c r="F525" s="173"/>
    </row>
    <row r="526" spans="2:6" x14ac:dyDescent="0.25">
      <c r="B526" s="175" t="s">
        <v>307</v>
      </c>
      <c r="C526" s="172"/>
      <c r="D526" s="172"/>
      <c r="E526" s="173"/>
      <c r="F526" s="173"/>
    </row>
    <row r="527" spans="2:6" x14ac:dyDescent="0.25">
      <c r="B527" s="171" t="s">
        <v>782</v>
      </c>
      <c r="C527" s="172">
        <v>46174</v>
      </c>
      <c r="D527" s="172">
        <v>46203</v>
      </c>
      <c r="E527" s="173">
        <v>0</v>
      </c>
      <c r="F527" s="173">
        <v>1.25</v>
      </c>
    </row>
    <row r="528" spans="2:6" x14ac:dyDescent="0.25">
      <c r="B528" s="171" t="s">
        <v>207</v>
      </c>
      <c r="C528" s="172">
        <v>46174</v>
      </c>
      <c r="D528" s="172">
        <v>46203</v>
      </c>
      <c r="E528" s="173">
        <v>0</v>
      </c>
      <c r="F528" s="173">
        <v>1.25</v>
      </c>
    </row>
    <row r="529" spans="2:6" x14ac:dyDescent="0.25">
      <c r="B529" s="171" t="s">
        <v>796</v>
      </c>
      <c r="C529" s="172">
        <v>46174</v>
      </c>
      <c r="D529" s="172">
        <v>46203</v>
      </c>
      <c r="E529" s="173">
        <v>0</v>
      </c>
      <c r="F529" s="173">
        <v>1.25</v>
      </c>
    </row>
    <row r="530" spans="2:6" x14ac:dyDescent="0.25">
      <c r="B530" s="171" t="s">
        <v>151</v>
      </c>
      <c r="C530" s="172">
        <v>46174</v>
      </c>
      <c r="D530" s="172">
        <v>46203</v>
      </c>
      <c r="E530" s="173">
        <v>0</v>
      </c>
      <c r="F530" s="173">
        <v>1.25</v>
      </c>
    </row>
    <row r="531" spans="2:6" x14ac:dyDescent="0.25">
      <c r="B531" s="171" t="s">
        <v>813</v>
      </c>
      <c r="C531" s="172">
        <v>46174</v>
      </c>
      <c r="D531" s="172">
        <v>46203</v>
      </c>
      <c r="E531" s="173">
        <v>0</v>
      </c>
      <c r="F531" s="173">
        <v>1.25</v>
      </c>
    </row>
    <row r="532" spans="2:6" x14ac:dyDescent="0.25">
      <c r="B532" s="171" t="s">
        <v>199</v>
      </c>
      <c r="C532" s="172">
        <v>46174</v>
      </c>
      <c r="D532" s="172">
        <v>46203</v>
      </c>
      <c r="E532" s="173">
        <v>0</v>
      </c>
      <c r="F532" s="173">
        <v>1.25</v>
      </c>
    </row>
    <row r="533" spans="2:6" x14ac:dyDescent="0.25">
      <c r="B533" s="171" t="s">
        <v>467</v>
      </c>
      <c r="C533" s="172">
        <v>46174</v>
      </c>
      <c r="D533" s="172">
        <v>46203</v>
      </c>
      <c r="E533" s="173">
        <v>0</v>
      </c>
      <c r="F533" s="173">
        <v>1.25</v>
      </c>
    </row>
    <row r="534" spans="2:6" x14ac:dyDescent="0.25">
      <c r="B534" s="171" t="s">
        <v>821</v>
      </c>
      <c r="C534" s="172">
        <v>46174</v>
      </c>
      <c r="D534" s="172">
        <v>46203</v>
      </c>
      <c r="E534" s="173">
        <v>0</v>
      </c>
      <c r="F534" s="173">
        <v>1.25</v>
      </c>
    </row>
    <row r="535" spans="2:6" x14ac:dyDescent="0.25">
      <c r="B535" s="171" t="s">
        <v>468</v>
      </c>
      <c r="C535" s="172">
        <v>46174</v>
      </c>
      <c r="D535" s="172">
        <v>46203</v>
      </c>
      <c r="E535" s="173">
        <v>0</v>
      </c>
      <c r="F535" s="173">
        <v>1.25</v>
      </c>
    </row>
    <row r="536" spans="2:6" x14ac:dyDescent="0.25">
      <c r="B536" s="171" t="s">
        <v>202</v>
      </c>
      <c r="C536" s="172">
        <v>46174</v>
      </c>
      <c r="D536" s="172">
        <v>46203</v>
      </c>
      <c r="E536" s="173">
        <v>0</v>
      </c>
      <c r="F536" s="173">
        <v>1.29</v>
      </c>
    </row>
    <row r="537" spans="2:6" x14ac:dyDescent="0.25">
      <c r="B537" s="171" t="s">
        <v>832</v>
      </c>
      <c r="C537" s="172">
        <v>46174</v>
      </c>
      <c r="D537" s="172">
        <v>46203</v>
      </c>
      <c r="E537" s="173">
        <v>0</v>
      </c>
      <c r="F537" s="173">
        <v>1.29</v>
      </c>
    </row>
    <row r="538" spans="2:6" x14ac:dyDescent="0.25">
      <c r="B538" s="171" t="s">
        <v>208</v>
      </c>
      <c r="C538" s="172">
        <v>46174</v>
      </c>
      <c r="D538" s="172">
        <v>46203</v>
      </c>
      <c r="E538" s="173">
        <v>0</v>
      </c>
      <c r="F538" s="173">
        <v>1.29</v>
      </c>
    </row>
    <row r="539" spans="2:6" x14ac:dyDescent="0.25">
      <c r="B539" s="171" t="s">
        <v>780</v>
      </c>
      <c r="C539" s="172">
        <v>46174</v>
      </c>
      <c r="D539" s="172">
        <v>46203</v>
      </c>
      <c r="E539" s="173">
        <v>0</v>
      </c>
      <c r="F539" s="173">
        <v>1.3</v>
      </c>
    </row>
    <row r="540" spans="2:6" x14ac:dyDescent="0.25">
      <c r="B540" s="171" t="s">
        <v>72</v>
      </c>
      <c r="C540" s="172">
        <v>46174</v>
      </c>
      <c r="D540" s="172">
        <v>46203</v>
      </c>
      <c r="E540" s="173">
        <v>0</v>
      </c>
      <c r="F540" s="173">
        <v>1.3</v>
      </c>
    </row>
    <row r="541" spans="2:6" x14ac:dyDescent="0.25">
      <c r="B541" s="171" t="s">
        <v>191</v>
      </c>
      <c r="C541" s="172">
        <v>46174</v>
      </c>
      <c r="D541" s="172">
        <v>46203</v>
      </c>
      <c r="E541" s="173">
        <v>0</v>
      </c>
      <c r="F541" s="173">
        <v>1.3</v>
      </c>
    </row>
    <row r="542" spans="2:6" x14ac:dyDescent="0.25">
      <c r="B542" s="171" t="s">
        <v>128</v>
      </c>
      <c r="C542" s="172">
        <v>46174</v>
      </c>
      <c r="D542" s="172">
        <v>46203</v>
      </c>
      <c r="E542" s="173">
        <v>0</v>
      </c>
      <c r="F542" s="173">
        <v>1.3</v>
      </c>
    </row>
    <row r="543" spans="2:6" x14ac:dyDescent="0.25">
      <c r="B543" s="171" t="s">
        <v>126</v>
      </c>
      <c r="C543" s="172">
        <v>46174</v>
      </c>
      <c r="D543" s="172">
        <v>46203</v>
      </c>
      <c r="E543" s="173">
        <v>0</v>
      </c>
      <c r="F543" s="173">
        <v>1.3</v>
      </c>
    </row>
    <row r="544" spans="2:6" x14ac:dyDescent="0.25">
      <c r="B544" s="171" t="s">
        <v>149</v>
      </c>
      <c r="C544" s="172">
        <v>46174</v>
      </c>
      <c r="D544" s="172">
        <v>46203</v>
      </c>
      <c r="E544" s="173">
        <v>0</v>
      </c>
      <c r="F544" s="173">
        <v>1.3</v>
      </c>
    </row>
    <row r="545" spans="2:6" x14ac:dyDescent="0.25">
      <c r="B545" s="171" t="s">
        <v>859</v>
      </c>
      <c r="C545" s="172">
        <v>46174</v>
      </c>
      <c r="D545" s="172">
        <v>46203</v>
      </c>
      <c r="E545" s="173">
        <v>0</v>
      </c>
      <c r="F545" s="173">
        <v>1.3</v>
      </c>
    </row>
    <row r="546" spans="2:6" x14ac:dyDescent="0.25">
      <c r="B546" s="171" t="s">
        <v>212</v>
      </c>
      <c r="C546" s="172">
        <v>46174</v>
      </c>
      <c r="D546" s="172">
        <v>46203</v>
      </c>
      <c r="E546" s="173">
        <v>0</v>
      </c>
      <c r="F546" s="173">
        <v>1.3</v>
      </c>
    </row>
    <row r="547" spans="2:6" x14ac:dyDescent="0.25">
      <c r="B547" s="171" t="s">
        <v>169</v>
      </c>
      <c r="C547" s="172">
        <v>46174</v>
      </c>
      <c r="D547" s="172">
        <v>46203</v>
      </c>
      <c r="E547" s="173">
        <v>0</v>
      </c>
      <c r="F547" s="173">
        <v>1.3</v>
      </c>
    </row>
    <row r="548" spans="2:6" x14ac:dyDescent="0.25">
      <c r="B548" s="171" t="s">
        <v>827</v>
      </c>
      <c r="C548" s="172">
        <v>46174</v>
      </c>
      <c r="D548" s="172">
        <v>46203</v>
      </c>
      <c r="E548" s="173">
        <v>0</v>
      </c>
      <c r="F548" s="173">
        <v>1.3</v>
      </c>
    </row>
    <row r="549" spans="2:6" x14ac:dyDescent="0.25">
      <c r="B549" s="171" t="s">
        <v>187</v>
      </c>
      <c r="C549" s="172">
        <v>46174</v>
      </c>
      <c r="D549" s="172">
        <v>46203</v>
      </c>
      <c r="E549" s="173">
        <v>0</v>
      </c>
      <c r="F549" s="173">
        <v>1.3</v>
      </c>
    </row>
    <row r="550" spans="2:6" x14ac:dyDescent="0.25">
      <c r="B550" s="171" t="s">
        <v>146</v>
      </c>
      <c r="C550" s="172">
        <v>46174</v>
      </c>
      <c r="D550" s="172">
        <v>46203</v>
      </c>
      <c r="E550" s="173">
        <v>0</v>
      </c>
      <c r="F550" s="173">
        <v>1.3</v>
      </c>
    </row>
    <row r="551" spans="2:6" x14ac:dyDescent="0.25">
      <c r="B551" s="171" t="s">
        <v>186</v>
      </c>
      <c r="C551" s="172">
        <v>46174</v>
      </c>
      <c r="D551" s="172">
        <v>46203</v>
      </c>
      <c r="E551" s="173">
        <v>0</v>
      </c>
      <c r="F551" s="173">
        <v>1.3</v>
      </c>
    </row>
    <row r="552" spans="2:6" x14ac:dyDescent="0.25">
      <c r="B552" s="171" t="s">
        <v>792</v>
      </c>
      <c r="C552" s="172">
        <v>46174</v>
      </c>
      <c r="D552" s="172">
        <v>46203</v>
      </c>
      <c r="E552" s="173">
        <v>0</v>
      </c>
      <c r="F552" s="173">
        <v>1.3</v>
      </c>
    </row>
    <row r="553" spans="2:6" x14ac:dyDescent="0.25">
      <c r="B553" s="171" t="s">
        <v>159</v>
      </c>
      <c r="C553" s="172">
        <v>46174</v>
      </c>
      <c r="D553" s="172">
        <v>46203</v>
      </c>
      <c r="E553" s="173">
        <v>0</v>
      </c>
      <c r="F553" s="173">
        <v>1.3</v>
      </c>
    </row>
    <row r="554" spans="2:6" x14ac:dyDescent="0.25">
      <c r="B554" s="171" t="s">
        <v>778</v>
      </c>
      <c r="C554" s="172">
        <v>46174</v>
      </c>
      <c r="D554" s="172">
        <v>46203</v>
      </c>
      <c r="E554" s="173">
        <v>0</v>
      </c>
      <c r="F554" s="173">
        <v>1.3</v>
      </c>
    </row>
    <row r="555" spans="2:6" x14ac:dyDescent="0.25">
      <c r="B555" s="171" t="s">
        <v>806</v>
      </c>
      <c r="C555" s="172">
        <v>46174</v>
      </c>
      <c r="D555" s="172">
        <v>46203</v>
      </c>
      <c r="E555" s="173">
        <v>0</v>
      </c>
      <c r="F555" s="173">
        <v>1.3</v>
      </c>
    </row>
    <row r="556" spans="2:6" x14ac:dyDescent="0.25">
      <c r="B556" s="171" t="s">
        <v>406</v>
      </c>
      <c r="C556" s="172">
        <v>46174</v>
      </c>
      <c r="D556" s="172">
        <v>46203</v>
      </c>
      <c r="E556" s="173">
        <v>0</v>
      </c>
      <c r="F556" s="173">
        <v>1.3</v>
      </c>
    </row>
    <row r="557" spans="2:6" x14ac:dyDescent="0.25">
      <c r="B557" s="171" t="s">
        <v>189</v>
      </c>
      <c r="C557" s="172">
        <v>46174</v>
      </c>
      <c r="D557" s="172">
        <v>46203</v>
      </c>
      <c r="E557" s="173">
        <v>0</v>
      </c>
      <c r="F557" s="173">
        <v>1.3</v>
      </c>
    </row>
    <row r="558" spans="2:6" x14ac:dyDescent="0.25">
      <c r="B558" s="171" t="s">
        <v>854</v>
      </c>
      <c r="C558" s="172">
        <v>46174</v>
      </c>
      <c r="D558" s="172">
        <v>46203</v>
      </c>
      <c r="E558" s="173">
        <v>0</v>
      </c>
      <c r="F558" s="173">
        <v>1.35</v>
      </c>
    </row>
    <row r="559" spans="2:6" x14ac:dyDescent="0.25">
      <c r="B559" s="171" t="s">
        <v>200</v>
      </c>
      <c r="C559" s="172">
        <v>46174</v>
      </c>
      <c r="D559" s="172">
        <v>46203</v>
      </c>
      <c r="E559" s="173">
        <v>0</v>
      </c>
      <c r="F559" s="173">
        <v>1.35</v>
      </c>
    </row>
    <row r="560" spans="2:6" x14ac:dyDescent="0.25">
      <c r="B560" s="171" t="s">
        <v>195</v>
      </c>
      <c r="C560" s="172">
        <v>46174</v>
      </c>
      <c r="D560" s="172">
        <v>46203</v>
      </c>
      <c r="E560" s="173">
        <v>0</v>
      </c>
      <c r="F560" s="173">
        <v>1.4</v>
      </c>
    </row>
    <row r="561" spans="2:6" x14ac:dyDescent="0.25">
      <c r="B561" s="171" t="s">
        <v>194</v>
      </c>
      <c r="C561" s="172">
        <v>46174</v>
      </c>
      <c r="D561" s="172">
        <v>46203</v>
      </c>
      <c r="E561" s="173">
        <v>0</v>
      </c>
      <c r="F561" s="173">
        <v>1.4</v>
      </c>
    </row>
    <row r="562" spans="2:6" x14ac:dyDescent="0.25">
      <c r="B562" s="171" t="s">
        <v>190</v>
      </c>
      <c r="C562" s="172">
        <v>46174</v>
      </c>
      <c r="D562" s="172">
        <v>46203</v>
      </c>
      <c r="E562" s="173">
        <v>0</v>
      </c>
      <c r="F562" s="173">
        <v>1.4</v>
      </c>
    </row>
    <row r="563" spans="2:6" x14ac:dyDescent="0.25">
      <c r="B563" s="171" t="s">
        <v>763</v>
      </c>
      <c r="C563" s="172">
        <v>46174</v>
      </c>
      <c r="D563" s="172">
        <v>46203</v>
      </c>
      <c r="E563" s="173">
        <v>0</v>
      </c>
      <c r="F563" s="173">
        <v>1.4</v>
      </c>
    </row>
    <row r="564" spans="2:6" x14ac:dyDescent="0.25">
      <c r="B564" s="171" t="s">
        <v>209</v>
      </c>
      <c r="C564" s="172">
        <v>46174</v>
      </c>
      <c r="D564" s="172">
        <v>46203</v>
      </c>
      <c r="E564" s="173">
        <v>0</v>
      </c>
      <c r="F564" s="173">
        <v>1.45</v>
      </c>
    </row>
    <row r="565" spans="2:6" x14ac:dyDescent="0.25">
      <c r="B565" s="171" t="s">
        <v>211</v>
      </c>
      <c r="C565" s="172">
        <v>46174</v>
      </c>
      <c r="D565" s="172">
        <v>46203</v>
      </c>
      <c r="E565" s="173">
        <v>0</v>
      </c>
      <c r="F565" s="173">
        <v>1.45</v>
      </c>
    </row>
    <row r="566" spans="2:6" x14ac:dyDescent="0.25">
      <c r="B566" s="171" t="s">
        <v>885</v>
      </c>
      <c r="C566" s="172">
        <v>46174</v>
      </c>
      <c r="D566" s="172">
        <v>46203</v>
      </c>
      <c r="E566" s="173">
        <v>0</v>
      </c>
      <c r="F566" s="173">
        <v>1.5</v>
      </c>
    </row>
    <row r="567" spans="2:6" x14ac:dyDescent="0.25">
      <c r="B567" s="171" t="s">
        <v>825</v>
      </c>
      <c r="C567" s="172">
        <v>46174</v>
      </c>
      <c r="D567" s="172">
        <v>46203</v>
      </c>
      <c r="E567" s="173">
        <v>0</v>
      </c>
      <c r="F567" s="173">
        <v>1.6</v>
      </c>
    </row>
    <row r="568" spans="2:6" x14ac:dyDescent="0.25">
      <c r="B568" s="171" t="s">
        <v>408</v>
      </c>
      <c r="C568" s="172">
        <v>46174</v>
      </c>
      <c r="D568" s="172">
        <v>46203</v>
      </c>
      <c r="E568" s="173">
        <v>0</v>
      </c>
      <c r="F568" s="173">
        <v>1.6</v>
      </c>
    </row>
    <row r="569" spans="2:6" x14ac:dyDescent="0.25">
      <c r="B569" s="170"/>
      <c r="C569" s="172"/>
      <c r="D569" s="172"/>
      <c r="E569" s="173"/>
      <c r="F569" s="173"/>
    </row>
    <row r="570" spans="2:6" x14ac:dyDescent="0.25">
      <c r="B570" s="169"/>
      <c r="C570" s="172"/>
      <c r="D570" s="172"/>
      <c r="E570" s="173"/>
      <c r="F570" s="173"/>
    </row>
    <row r="571" spans="2:6" ht="18.75" x14ac:dyDescent="0.3">
      <c r="B571" s="174" t="s">
        <v>99</v>
      </c>
      <c r="C571" s="172"/>
      <c r="D571" s="172"/>
      <c r="E571" s="173"/>
      <c r="F571" s="173"/>
    </row>
    <row r="572" spans="2:6" x14ac:dyDescent="0.25">
      <c r="B572" s="175" t="s">
        <v>319</v>
      </c>
      <c r="C572" s="172"/>
      <c r="D572" s="172"/>
      <c r="E572" s="173"/>
      <c r="F572" s="173"/>
    </row>
    <row r="573" spans="2:6" x14ac:dyDescent="0.25">
      <c r="B573" s="171" t="s">
        <v>200</v>
      </c>
      <c r="C573" s="172">
        <v>46174</v>
      </c>
      <c r="D573" s="172">
        <v>46203</v>
      </c>
      <c r="E573" s="173">
        <v>0</v>
      </c>
      <c r="F573" s="173">
        <v>4.9000000000000004</v>
      </c>
    </row>
    <row r="574" spans="2:6" x14ac:dyDescent="0.25">
      <c r="B574" s="171" t="s">
        <v>806</v>
      </c>
      <c r="C574" s="172">
        <v>46174</v>
      </c>
      <c r="D574" s="172">
        <v>46203</v>
      </c>
      <c r="E574" s="173">
        <v>0</v>
      </c>
      <c r="F574" s="173">
        <v>4.9000000000000004</v>
      </c>
    </row>
    <row r="575" spans="2:6" x14ac:dyDescent="0.25">
      <c r="B575" s="171" t="s">
        <v>72</v>
      </c>
      <c r="C575" s="172">
        <v>46174</v>
      </c>
      <c r="D575" s="172">
        <v>46203</v>
      </c>
      <c r="E575" s="173">
        <v>0</v>
      </c>
      <c r="F575" s="173">
        <v>4.9000000000000004</v>
      </c>
    </row>
    <row r="576" spans="2:6" x14ac:dyDescent="0.25">
      <c r="B576" s="171" t="s">
        <v>782</v>
      </c>
      <c r="C576" s="172">
        <v>46174</v>
      </c>
      <c r="D576" s="172">
        <v>46203</v>
      </c>
      <c r="E576" s="173">
        <v>0</v>
      </c>
      <c r="F576" s="173">
        <v>4.9000000000000004</v>
      </c>
    </row>
    <row r="577" spans="2:6" x14ac:dyDescent="0.25">
      <c r="B577" s="171" t="s">
        <v>468</v>
      </c>
      <c r="C577" s="172">
        <v>46174</v>
      </c>
      <c r="D577" s="172">
        <v>46203</v>
      </c>
      <c r="E577" s="173">
        <v>0</v>
      </c>
      <c r="F577" s="173">
        <v>5</v>
      </c>
    </row>
    <row r="578" spans="2:6" x14ac:dyDescent="0.25">
      <c r="B578" s="171" t="s">
        <v>191</v>
      </c>
      <c r="C578" s="172">
        <v>46174</v>
      </c>
      <c r="D578" s="172">
        <v>46203</v>
      </c>
      <c r="E578" s="173">
        <v>0</v>
      </c>
      <c r="F578" s="173">
        <v>5.0999999999999996</v>
      </c>
    </row>
    <row r="579" spans="2:6" x14ac:dyDescent="0.25">
      <c r="B579" s="171" t="s">
        <v>186</v>
      </c>
      <c r="C579" s="172">
        <v>46174</v>
      </c>
      <c r="D579" s="172">
        <v>46203</v>
      </c>
      <c r="E579" s="173">
        <v>0</v>
      </c>
      <c r="F579" s="173">
        <v>5.0999999999999996</v>
      </c>
    </row>
    <row r="580" spans="2:6" x14ac:dyDescent="0.25">
      <c r="B580" s="171" t="s">
        <v>189</v>
      </c>
      <c r="C580" s="172">
        <v>46174</v>
      </c>
      <c r="D580" s="172">
        <v>46203</v>
      </c>
      <c r="E580" s="173">
        <v>0</v>
      </c>
      <c r="F580" s="173">
        <v>5.0999999999999996</v>
      </c>
    </row>
    <row r="581" spans="2:6" x14ac:dyDescent="0.25">
      <c r="B581" s="171" t="s">
        <v>780</v>
      </c>
      <c r="C581" s="172">
        <v>46174</v>
      </c>
      <c r="D581" s="172">
        <v>46203</v>
      </c>
      <c r="E581" s="173">
        <v>0</v>
      </c>
      <c r="F581" s="173">
        <v>5.0999999999999996</v>
      </c>
    </row>
    <row r="582" spans="2:6" x14ac:dyDescent="0.25">
      <c r="B582" s="171" t="s">
        <v>169</v>
      </c>
      <c r="C582" s="172">
        <v>46174</v>
      </c>
      <c r="D582" s="172">
        <v>46203</v>
      </c>
      <c r="E582" s="173">
        <v>0</v>
      </c>
      <c r="F582" s="173">
        <v>5.0999999999999996</v>
      </c>
    </row>
    <row r="583" spans="2:6" x14ac:dyDescent="0.25">
      <c r="B583" s="171" t="s">
        <v>187</v>
      </c>
      <c r="C583" s="172">
        <v>46174</v>
      </c>
      <c r="D583" s="172">
        <v>46203</v>
      </c>
      <c r="E583" s="173">
        <v>0</v>
      </c>
      <c r="F583" s="173">
        <v>5.0999999999999996</v>
      </c>
    </row>
    <row r="584" spans="2:6" x14ac:dyDescent="0.25">
      <c r="B584" s="171" t="s">
        <v>150</v>
      </c>
      <c r="C584" s="172">
        <v>46174</v>
      </c>
      <c r="D584" s="172">
        <v>46203</v>
      </c>
      <c r="E584" s="173">
        <v>0</v>
      </c>
      <c r="F584" s="173">
        <v>5.0999999999999996</v>
      </c>
    </row>
    <row r="585" spans="2:6" x14ac:dyDescent="0.25">
      <c r="B585" s="171" t="s">
        <v>194</v>
      </c>
      <c r="C585" s="172">
        <v>46174</v>
      </c>
      <c r="D585" s="172">
        <v>46203</v>
      </c>
      <c r="E585" s="173">
        <v>0</v>
      </c>
      <c r="F585" s="173">
        <v>5.2</v>
      </c>
    </row>
    <row r="586" spans="2:6" x14ac:dyDescent="0.25">
      <c r="B586" s="171" t="s">
        <v>207</v>
      </c>
      <c r="C586" s="172">
        <v>46174</v>
      </c>
      <c r="D586" s="172">
        <v>46203</v>
      </c>
      <c r="E586" s="173">
        <v>0</v>
      </c>
      <c r="F586" s="173">
        <v>5.2</v>
      </c>
    </row>
    <row r="587" spans="2:6" x14ac:dyDescent="0.25">
      <c r="B587" s="171" t="s">
        <v>774</v>
      </c>
      <c r="C587" s="172">
        <v>46174</v>
      </c>
      <c r="D587" s="172">
        <v>46203</v>
      </c>
      <c r="E587" s="173">
        <v>0</v>
      </c>
      <c r="F587" s="173">
        <v>5.2</v>
      </c>
    </row>
    <row r="588" spans="2:6" x14ac:dyDescent="0.25">
      <c r="B588" s="171" t="s">
        <v>794</v>
      </c>
      <c r="C588" s="172">
        <v>46174</v>
      </c>
      <c r="D588" s="172">
        <v>46203</v>
      </c>
      <c r="E588" s="173">
        <v>0</v>
      </c>
      <c r="F588" s="173">
        <v>5.2</v>
      </c>
    </row>
    <row r="589" spans="2:6" x14ac:dyDescent="0.25">
      <c r="B589" s="171" t="s">
        <v>195</v>
      </c>
      <c r="C589" s="172">
        <v>46174</v>
      </c>
      <c r="D589" s="172">
        <v>46203</v>
      </c>
      <c r="E589" s="173">
        <v>0</v>
      </c>
      <c r="F589" s="173">
        <v>5.2</v>
      </c>
    </row>
    <row r="590" spans="2:6" x14ac:dyDescent="0.25">
      <c r="B590" s="171" t="s">
        <v>202</v>
      </c>
      <c r="C590" s="172">
        <v>46174</v>
      </c>
      <c r="D590" s="172">
        <v>46203</v>
      </c>
      <c r="E590" s="173">
        <v>0</v>
      </c>
      <c r="F590" s="173">
        <v>5.2</v>
      </c>
    </row>
    <row r="591" spans="2:6" x14ac:dyDescent="0.25">
      <c r="B591" s="171" t="s">
        <v>190</v>
      </c>
      <c r="C591" s="172">
        <v>46174</v>
      </c>
      <c r="D591" s="172">
        <v>46203</v>
      </c>
      <c r="E591" s="173">
        <v>0</v>
      </c>
      <c r="F591" s="173">
        <v>5.2</v>
      </c>
    </row>
    <row r="592" spans="2:6" x14ac:dyDescent="0.25">
      <c r="B592" s="171" t="s">
        <v>160</v>
      </c>
      <c r="C592" s="172">
        <v>46174</v>
      </c>
      <c r="D592" s="172">
        <v>46203</v>
      </c>
      <c r="E592" s="173">
        <v>0</v>
      </c>
      <c r="F592" s="173">
        <v>5.3</v>
      </c>
    </row>
    <row r="593" spans="2:6" x14ac:dyDescent="0.25">
      <c r="B593" s="171" t="s">
        <v>766</v>
      </c>
      <c r="C593" s="172">
        <v>46174</v>
      </c>
      <c r="D593" s="172">
        <v>46203</v>
      </c>
      <c r="E593" s="173">
        <v>0</v>
      </c>
      <c r="F593" s="173">
        <v>5.39</v>
      </c>
    </row>
    <row r="594" spans="2:6" x14ac:dyDescent="0.25">
      <c r="B594" s="171" t="s">
        <v>854</v>
      </c>
      <c r="C594" s="172">
        <v>46174</v>
      </c>
      <c r="D594" s="172">
        <v>46203</v>
      </c>
      <c r="E594" s="173">
        <v>0</v>
      </c>
      <c r="F594" s="173">
        <v>5.39</v>
      </c>
    </row>
    <row r="595" spans="2:6" x14ac:dyDescent="0.25">
      <c r="B595" s="171" t="s">
        <v>159</v>
      </c>
      <c r="C595" s="172">
        <v>46174</v>
      </c>
      <c r="D595" s="172">
        <v>46203</v>
      </c>
      <c r="E595" s="173">
        <v>0</v>
      </c>
      <c r="F595" s="173">
        <v>5.49</v>
      </c>
    </row>
    <row r="596" spans="2:6" x14ac:dyDescent="0.25">
      <c r="B596" s="171" t="s">
        <v>813</v>
      </c>
      <c r="C596" s="172">
        <v>46174</v>
      </c>
      <c r="D596" s="172">
        <v>46203</v>
      </c>
      <c r="E596" s="173">
        <v>0</v>
      </c>
      <c r="F596" s="173">
        <v>5.5</v>
      </c>
    </row>
    <row r="597" spans="2:6" x14ac:dyDescent="0.25">
      <c r="B597" s="171" t="s">
        <v>146</v>
      </c>
      <c r="C597" s="172">
        <v>46174</v>
      </c>
      <c r="D597" s="172">
        <v>46203</v>
      </c>
      <c r="E597" s="173">
        <v>0</v>
      </c>
      <c r="F597" s="173">
        <v>5.6</v>
      </c>
    </row>
    <row r="598" spans="2:6" x14ac:dyDescent="0.25">
      <c r="B598" s="171" t="s">
        <v>778</v>
      </c>
      <c r="C598" s="172">
        <v>46174</v>
      </c>
      <c r="D598" s="172">
        <v>46203</v>
      </c>
      <c r="E598" s="173">
        <v>0</v>
      </c>
      <c r="F598" s="173">
        <v>5.69</v>
      </c>
    </row>
    <row r="599" spans="2:6" x14ac:dyDescent="0.25">
      <c r="B599" s="171" t="s">
        <v>467</v>
      </c>
      <c r="C599" s="172">
        <v>46174</v>
      </c>
      <c r="D599" s="172">
        <v>46203</v>
      </c>
      <c r="E599" s="173">
        <v>0</v>
      </c>
      <c r="F599" s="173">
        <v>7.9</v>
      </c>
    </row>
    <row r="600" spans="2:6" x14ac:dyDescent="0.25">
      <c r="B600" s="170"/>
      <c r="C600" s="172"/>
      <c r="D600" s="172"/>
      <c r="E600" s="173"/>
      <c r="F600" s="173"/>
    </row>
    <row r="601" spans="2:6" x14ac:dyDescent="0.25">
      <c r="B601" s="175" t="s">
        <v>320</v>
      </c>
      <c r="C601" s="172"/>
      <c r="D601" s="172"/>
      <c r="E601" s="173"/>
      <c r="F601" s="173"/>
    </row>
    <row r="602" spans="2:6" x14ac:dyDescent="0.25">
      <c r="B602" s="171" t="s">
        <v>149</v>
      </c>
      <c r="C602" s="172">
        <v>46174</v>
      </c>
      <c r="D602" s="172">
        <v>46203</v>
      </c>
      <c r="E602" s="173">
        <v>0</v>
      </c>
      <c r="F602" s="173">
        <v>5.39</v>
      </c>
    </row>
    <row r="603" spans="2:6" x14ac:dyDescent="0.25">
      <c r="B603" s="171" t="s">
        <v>766</v>
      </c>
      <c r="C603" s="172">
        <v>46174</v>
      </c>
      <c r="D603" s="172">
        <v>46203</v>
      </c>
      <c r="E603" s="173">
        <v>0</v>
      </c>
      <c r="F603" s="173">
        <v>5.39</v>
      </c>
    </row>
    <row r="604" spans="2:6" x14ac:dyDescent="0.25">
      <c r="B604" s="171" t="s">
        <v>813</v>
      </c>
      <c r="C604" s="172">
        <v>46174</v>
      </c>
      <c r="D604" s="172">
        <v>46203</v>
      </c>
      <c r="E604" s="173">
        <v>0</v>
      </c>
      <c r="F604" s="173">
        <v>5.7</v>
      </c>
    </row>
    <row r="605" spans="2:6" x14ac:dyDescent="0.25">
      <c r="B605" s="171" t="s">
        <v>794</v>
      </c>
      <c r="C605" s="172">
        <v>46174</v>
      </c>
      <c r="D605" s="172">
        <v>46203</v>
      </c>
      <c r="E605" s="173">
        <v>0</v>
      </c>
      <c r="F605" s="173">
        <v>5.9</v>
      </c>
    </row>
    <row r="606" spans="2:6" x14ac:dyDescent="0.25">
      <c r="B606" s="171" t="s">
        <v>160</v>
      </c>
      <c r="C606" s="172">
        <v>46174</v>
      </c>
      <c r="D606" s="172">
        <v>46203</v>
      </c>
      <c r="E606" s="173">
        <v>0</v>
      </c>
      <c r="F606" s="173">
        <v>5.95</v>
      </c>
    </row>
    <row r="607" spans="2:6" x14ac:dyDescent="0.25">
      <c r="B607" s="171" t="s">
        <v>72</v>
      </c>
      <c r="C607" s="172">
        <v>46174</v>
      </c>
      <c r="D607" s="172">
        <v>46203</v>
      </c>
      <c r="E607" s="173">
        <v>0</v>
      </c>
      <c r="F607" s="173">
        <v>5.99</v>
      </c>
    </row>
    <row r="608" spans="2:6" x14ac:dyDescent="0.25">
      <c r="B608" s="171" t="s">
        <v>129</v>
      </c>
      <c r="C608" s="172">
        <v>46174</v>
      </c>
      <c r="D608" s="172">
        <v>46203</v>
      </c>
      <c r="E608" s="173">
        <v>0</v>
      </c>
      <c r="F608" s="173">
        <v>6.2</v>
      </c>
    </row>
    <row r="609" spans="2:6" x14ac:dyDescent="0.25">
      <c r="B609" s="171" t="s">
        <v>208</v>
      </c>
      <c r="C609" s="172">
        <v>46174</v>
      </c>
      <c r="D609" s="172">
        <v>46203</v>
      </c>
      <c r="E609" s="173">
        <v>0</v>
      </c>
      <c r="F609" s="173">
        <v>6.5</v>
      </c>
    </row>
    <row r="610" spans="2:6" x14ac:dyDescent="0.25">
      <c r="B610" s="171" t="s">
        <v>202</v>
      </c>
      <c r="C610" s="172">
        <v>46174</v>
      </c>
      <c r="D610" s="172">
        <v>46203</v>
      </c>
      <c r="E610" s="173">
        <v>0</v>
      </c>
      <c r="F610" s="173">
        <v>6.8</v>
      </c>
    </row>
    <row r="611" spans="2:6" x14ac:dyDescent="0.25">
      <c r="B611" s="171" t="s">
        <v>207</v>
      </c>
      <c r="C611" s="172">
        <v>46174</v>
      </c>
      <c r="D611" s="172">
        <v>46203</v>
      </c>
      <c r="E611" s="173">
        <v>0</v>
      </c>
      <c r="F611" s="173">
        <v>6.8</v>
      </c>
    </row>
    <row r="612" spans="2:6" x14ac:dyDescent="0.25">
      <c r="B612" s="171" t="s">
        <v>189</v>
      </c>
      <c r="C612" s="172">
        <v>46174</v>
      </c>
      <c r="D612" s="172">
        <v>46203</v>
      </c>
      <c r="E612" s="173">
        <v>0</v>
      </c>
      <c r="F612" s="173">
        <v>6.9</v>
      </c>
    </row>
    <row r="613" spans="2:6" x14ac:dyDescent="0.25">
      <c r="B613" s="171" t="s">
        <v>169</v>
      </c>
      <c r="C613" s="172">
        <v>46174</v>
      </c>
      <c r="D613" s="172">
        <v>46203</v>
      </c>
      <c r="E613" s="173">
        <v>0</v>
      </c>
      <c r="F613" s="173">
        <v>6.9</v>
      </c>
    </row>
    <row r="614" spans="2:6" x14ac:dyDescent="0.25">
      <c r="B614" s="171" t="s">
        <v>187</v>
      </c>
      <c r="C614" s="172">
        <v>46174</v>
      </c>
      <c r="D614" s="172">
        <v>46203</v>
      </c>
      <c r="E614" s="173">
        <v>0</v>
      </c>
      <c r="F614" s="173">
        <v>6.9</v>
      </c>
    </row>
    <row r="615" spans="2:6" x14ac:dyDescent="0.25">
      <c r="B615" s="171" t="s">
        <v>161</v>
      </c>
      <c r="C615" s="172">
        <v>46174</v>
      </c>
      <c r="D615" s="172">
        <v>46203</v>
      </c>
      <c r="E615" s="173">
        <v>0</v>
      </c>
      <c r="F615" s="173">
        <v>6.9</v>
      </c>
    </row>
    <row r="616" spans="2:6" x14ac:dyDescent="0.25">
      <c r="B616" s="171" t="s">
        <v>191</v>
      </c>
      <c r="C616" s="172">
        <v>46174</v>
      </c>
      <c r="D616" s="172">
        <v>46203</v>
      </c>
      <c r="E616" s="173">
        <v>0</v>
      </c>
      <c r="F616" s="173">
        <v>6.9</v>
      </c>
    </row>
    <row r="617" spans="2:6" x14ac:dyDescent="0.25">
      <c r="B617" s="171" t="s">
        <v>186</v>
      </c>
      <c r="C617" s="172">
        <v>46174</v>
      </c>
      <c r="D617" s="172">
        <v>46203</v>
      </c>
      <c r="E617" s="173">
        <v>0</v>
      </c>
      <c r="F617" s="173">
        <v>6.9</v>
      </c>
    </row>
    <row r="618" spans="2:6" x14ac:dyDescent="0.25">
      <c r="B618" s="171" t="s">
        <v>200</v>
      </c>
      <c r="C618" s="172">
        <v>46174</v>
      </c>
      <c r="D618" s="172">
        <v>46203</v>
      </c>
      <c r="E618" s="173">
        <v>0</v>
      </c>
      <c r="F618" s="173">
        <v>6.95</v>
      </c>
    </row>
    <row r="619" spans="2:6" x14ac:dyDescent="0.25">
      <c r="B619" s="171" t="s">
        <v>796</v>
      </c>
      <c r="C619" s="172">
        <v>46174</v>
      </c>
      <c r="D619" s="172">
        <v>46203</v>
      </c>
      <c r="E619" s="173">
        <v>0</v>
      </c>
      <c r="F619" s="173">
        <v>6.95</v>
      </c>
    </row>
    <row r="620" spans="2:6" x14ac:dyDescent="0.25">
      <c r="B620" s="171" t="s">
        <v>778</v>
      </c>
      <c r="C620" s="172">
        <v>46174</v>
      </c>
      <c r="D620" s="172">
        <v>46203</v>
      </c>
      <c r="E620" s="173">
        <v>0</v>
      </c>
      <c r="F620" s="173">
        <v>7.29</v>
      </c>
    </row>
    <row r="621" spans="2:6" x14ac:dyDescent="0.25">
      <c r="B621" s="171" t="s">
        <v>195</v>
      </c>
      <c r="C621" s="172">
        <v>46174</v>
      </c>
      <c r="D621" s="172">
        <v>46203</v>
      </c>
      <c r="E621" s="173">
        <v>0</v>
      </c>
      <c r="F621" s="173">
        <v>7.5</v>
      </c>
    </row>
    <row r="622" spans="2:6" x14ac:dyDescent="0.25">
      <c r="B622" s="171" t="s">
        <v>190</v>
      </c>
      <c r="C622" s="172">
        <v>46174</v>
      </c>
      <c r="D622" s="172">
        <v>46203</v>
      </c>
      <c r="E622" s="173">
        <v>0</v>
      </c>
      <c r="F622" s="173">
        <v>7.5</v>
      </c>
    </row>
    <row r="623" spans="2:6" x14ac:dyDescent="0.25">
      <c r="B623" s="171" t="s">
        <v>194</v>
      </c>
      <c r="C623" s="172">
        <v>46174</v>
      </c>
      <c r="D623" s="172">
        <v>46203</v>
      </c>
      <c r="E623" s="173">
        <v>0</v>
      </c>
      <c r="F623" s="173">
        <v>7.5</v>
      </c>
    </row>
    <row r="624" spans="2:6" x14ac:dyDescent="0.25">
      <c r="B624" s="171" t="s">
        <v>780</v>
      </c>
      <c r="C624" s="172">
        <v>46174</v>
      </c>
      <c r="D624" s="172">
        <v>46203</v>
      </c>
      <c r="E624" s="173">
        <v>0</v>
      </c>
      <c r="F624" s="173">
        <v>7.8</v>
      </c>
    </row>
    <row r="625" spans="2:6" x14ac:dyDescent="0.25">
      <c r="B625" s="171" t="s">
        <v>854</v>
      </c>
      <c r="C625" s="172">
        <v>46174</v>
      </c>
      <c r="D625" s="172">
        <v>46203</v>
      </c>
      <c r="E625" s="173">
        <v>0</v>
      </c>
      <c r="F625" s="173">
        <v>7.99</v>
      </c>
    </row>
    <row r="626" spans="2:6" x14ac:dyDescent="0.25">
      <c r="B626" s="171" t="s">
        <v>159</v>
      </c>
      <c r="C626" s="172">
        <v>46174</v>
      </c>
      <c r="D626" s="172">
        <v>46203</v>
      </c>
      <c r="E626" s="173">
        <v>0</v>
      </c>
      <c r="F626" s="173">
        <v>7.99</v>
      </c>
    </row>
    <row r="627" spans="2:6" x14ac:dyDescent="0.25">
      <c r="B627" s="171" t="s">
        <v>126</v>
      </c>
      <c r="C627" s="172">
        <v>46174</v>
      </c>
      <c r="D627" s="172">
        <v>46203</v>
      </c>
      <c r="E627" s="173">
        <v>0</v>
      </c>
      <c r="F627" s="173">
        <v>8.6999999999999993</v>
      </c>
    </row>
    <row r="628" spans="2:6" x14ac:dyDescent="0.25">
      <c r="B628" s="171" t="s">
        <v>859</v>
      </c>
      <c r="C628" s="172">
        <v>46174</v>
      </c>
      <c r="D628" s="172">
        <v>46203</v>
      </c>
      <c r="E628" s="173">
        <v>0</v>
      </c>
      <c r="F628" s="173">
        <v>8.6999999999999993</v>
      </c>
    </row>
    <row r="629" spans="2:6" x14ac:dyDescent="0.25">
      <c r="B629" s="171" t="s">
        <v>128</v>
      </c>
      <c r="C629" s="172">
        <v>46174</v>
      </c>
      <c r="D629" s="172">
        <v>46203</v>
      </c>
      <c r="E629" s="173">
        <v>0</v>
      </c>
      <c r="F629" s="173">
        <v>8.6999999999999993</v>
      </c>
    </row>
    <row r="630" spans="2:6" x14ac:dyDescent="0.25">
      <c r="B630" s="170"/>
      <c r="C630" s="172"/>
      <c r="D630" s="172"/>
      <c r="E630" s="173"/>
      <c r="F630" s="173"/>
    </row>
    <row r="631" spans="2:6" x14ac:dyDescent="0.25">
      <c r="B631" s="175" t="s">
        <v>321</v>
      </c>
      <c r="C631" s="172"/>
      <c r="D631" s="172"/>
      <c r="E631" s="173"/>
      <c r="F631" s="173"/>
    </row>
    <row r="632" spans="2:6" x14ac:dyDescent="0.25">
      <c r="B632" s="171" t="s">
        <v>149</v>
      </c>
      <c r="C632" s="172">
        <v>46174</v>
      </c>
      <c r="D632" s="172">
        <v>46203</v>
      </c>
      <c r="E632" s="173">
        <v>0</v>
      </c>
      <c r="F632" s="173">
        <v>5.9</v>
      </c>
    </row>
    <row r="633" spans="2:6" x14ac:dyDescent="0.25">
      <c r="B633" s="171" t="s">
        <v>885</v>
      </c>
      <c r="C633" s="172">
        <v>46174</v>
      </c>
      <c r="D633" s="172">
        <v>46203</v>
      </c>
      <c r="E633" s="173">
        <v>0</v>
      </c>
      <c r="F633" s="173">
        <v>6.8</v>
      </c>
    </row>
    <row r="634" spans="2:6" x14ac:dyDescent="0.25">
      <c r="B634" s="171" t="s">
        <v>468</v>
      </c>
      <c r="C634" s="172">
        <v>46174</v>
      </c>
      <c r="D634" s="172">
        <v>46203</v>
      </c>
      <c r="E634" s="173">
        <v>0</v>
      </c>
      <c r="F634" s="173">
        <v>7.5</v>
      </c>
    </row>
    <row r="635" spans="2:6" x14ac:dyDescent="0.25">
      <c r="B635" s="171" t="s">
        <v>209</v>
      </c>
      <c r="C635" s="172">
        <v>46174</v>
      </c>
      <c r="D635" s="172">
        <v>46203</v>
      </c>
      <c r="E635" s="173">
        <v>0</v>
      </c>
      <c r="F635" s="173">
        <v>7.9</v>
      </c>
    </row>
    <row r="636" spans="2:6" x14ac:dyDescent="0.25">
      <c r="B636" s="171" t="s">
        <v>129</v>
      </c>
      <c r="C636" s="172">
        <v>46174</v>
      </c>
      <c r="D636" s="172">
        <v>46203</v>
      </c>
      <c r="E636" s="173">
        <v>0</v>
      </c>
      <c r="F636" s="173">
        <v>7.99</v>
      </c>
    </row>
    <row r="637" spans="2:6" x14ac:dyDescent="0.25">
      <c r="B637" s="171" t="s">
        <v>208</v>
      </c>
      <c r="C637" s="172">
        <v>46174</v>
      </c>
      <c r="D637" s="172">
        <v>46203</v>
      </c>
      <c r="E637" s="173">
        <v>0</v>
      </c>
      <c r="F637" s="173">
        <v>7.99</v>
      </c>
    </row>
    <row r="638" spans="2:6" x14ac:dyDescent="0.25">
      <c r="B638" s="171" t="s">
        <v>806</v>
      </c>
      <c r="C638" s="172">
        <v>46174</v>
      </c>
      <c r="D638" s="172">
        <v>46203</v>
      </c>
      <c r="E638" s="173">
        <v>0</v>
      </c>
      <c r="F638" s="173">
        <v>8.5</v>
      </c>
    </row>
    <row r="639" spans="2:6" x14ac:dyDescent="0.25">
      <c r="B639" s="171" t="s">
        <v>766</v>
      </c>
      <c r="C639" s="172">
        <v>46174</v>
      </c>
      <c r="D639" s="172">
        <v>46203</v>
      </c>
      <c r="E639" s="173">
        <v>0</v>
      </c>
      <c r="F639" s="173">
        <v>8.5</v>
      </c>
    </row>
    <row r="640" spans="2:6" x14ac:dyDescent="0.25">
      <c r="B640" s="171" t="s">
        <v>207</v>
      </c>
      <c r="C640" s="172">
        <v>46174</v>
      </c>
      <c r="D640" s="172">
        <v>46203</v>
      </c>
      <c r="E640" s="173">
        <v>0</v>
      </c>
      <c r="F640" s="173">
        <v>8.6</v>
      </c>
    </row>
    <row r="641" spans="2:6" x14ac:dyDescent="0.25">
      <c r="B641" s="171" t="s">
        <v>72</v>
      </c>
      <c r="C641" s="172">
        <v>46174</v>
      </c>
      <c r="D641" s="172">
        <v>46203</v>
      </c>
      <c r="E641" s="173">
        <v>0</v>
      </c>
      <c r="F641" s="173">
        <v>8.75</v>
      </c>
    </row>
    <row r="642" spans="2:6" x14ac:dyDescent="0.25">
      <c r="B642" s="171" t="s">
        <v>774</v>
      </c>
      <c r="C642" s="172">
        <v>46174</v>
      </c>
      <c r="D642" s="172">
        <v>46203</v>
      </c>
      <c r="E642" s="173">
        <v>0</v>
      </c>
      <c r="F642" s="173">
        <v>8.8000000000000007</v>
      </c>
    </row>
    <row r="643" spans="2:6" x14ac:dyDescent="0.25">
      <c r="B643" s="171" t="s">
        <v>794</v>
      </c>
      <c r="C643" s="172">
        <v>46174</v>
      </c>
      <c r="D643" s="172">
        <v>46203</v>
      </c>
      <c r="E643" s="173">
        <v>0</v>
      </c>
      <c r="F643" s="173">
        <v>8.8000000000000007</v>
      </c>
    </row>
    <row r="644" spans="2:6" x14ac:dyDescent="0.25">
      <c r="B644" s="171" t="s">
        <v>808</v>
      </c>
      <c r="C644" s="172">
        <v>46174</v>
      </c>
      <c r="D644" s="172">
        <v>46203</v>
      </c>
      <c r="E644" s="173">
        <v>0</v>
      </c>
      <c r="F644" s="173">
        <v>8.9</v>
      </c>
    </row>
    <row r="645" spans="2:6" x14ac:dyDescent="0.25">
      <c r="B645" s="171" t="s">
        <v>202</v>
      </c>
      <c r="C645" s="172">
        <v>46174</v>
      </c>
      <c r="D645" s="172">
        <v>46203</v>
      </c>
      <c r="E645" s="173">
        <v>0</v>
      </c>
      <c r="F645" s="173">
        <v>8.9</v>
      </c>
    </row>
    <row r="646" spans="2:6" x14ac:dyDescent="0.25">
      <c r="B646" s="171" t="s">
        <v>813</v>
      </c>
      <c r="C646" s="172">
        <v>46174</v>
      </c>
      <c r="D646" s="172">
        <v>46203</v>
      </c>
      <c r="E646" s="173">
        <v>0</v>
      </c>
      <c r="F646" s="173">
        <v>8.9</v>
      </c>
    </row>
    <row r="647" spans="2:6" x14ac:dyDescent="0.25">
      <c r="B647" s="171" t="s">
        <v>189</v>
      </c>
      <c r="C647" s="172">
        <v>46174</v>
      </c>
      <c r="D647" s="172">
        <v>46203</v>
      </c>
      <c r="E647" s="173">
        <v>0</v>
      </c>
      <c r="F647" s="173">
        <v>8.9499999999999993</v>
      </c>
    </row>
    <row r="648" spans="2:6" x14ac:dyDescent="0.25">
      <c r="B648" s="171" t="s">
        <v>169</v>
      </c>
      <c r="C648" s="172">
        <v>46174</v>
      </c>
      <c r="D648" s="172">
        <v>46203</v>
      </c>
      <c r="E648" s="173">
        <v>0</v>
      </c>
      <c r="F648" s="173">
        <v>8.9499999999999993</v>
      </c>
    </row>
    <row r="649" spans="2:6" x14ac:dyDescent="0.25">
      <c r="B649" s="171" t="s">
        <v>191</v>
      </c>
      <c r="C649" s="172">
        <v>46174</v>
      </c>
      <c r="D649" s="172">
        <v>46203</v>
      </c>
      <c r="E649" s="173">
        <v>0</v>
      </c>
      <c r="F649" s="173">
        <v>8.9499999999999993</v>
      </c>
    </row>
    <row r="650" spans="2:6" x14ac:dyDescent="0.25">
      <c r="B650" s="171" t="s">
        <v>186</v>
      </c>
      <c r="C650" s="172">
        <v>46174</v>
      </c>
      <c r="D650" s="172">
        <v>46203</v>
      </c>
      <c r="E650" s="173">
        <v>0</v>
      </c>
      <c r="F650" s="173">
        <v>8.9499999999999993</v>
      </c>
    </row>
    <row r="651" spans="2:6" x14ac:dyDescent="0.25">
      <c r="B651" s="171" t="s">
        <v>187</v>
      </c>
      <c r="C651" s="172">
        <v>46174</v>
      </c>
      <c r="D651" s="172">
        <v>46203</v>
      </c>
      <c r="E651" s="173">
        <v>0</v>
      </c>
      <c r="F651" s="173">
        <v>8.9499999999999993</v>
      </c>
    </row>
    <row r="652" spans="2:6" x14ac:dyDescent="0.25">
      <c r="B652" s="171" t="s">
        <v>778</v>
      </c>
      <c r="C652" s="172">
        <v>46174</v>
      </c>
      <c r="D652" s="172">
        <v>46203</v>
      </c>
      <c r="E652" s="173">
        <v>0</v>
      </c>
      <c r="F652" s="173">
        <v>8.99</v>
      </c>
    </row>
    <row r="653" spans="2:6" x14ac:dyDescent="0.25">
      <c r="B653" s="171" t="s">
        <v>146</v>
      </c>
      <c r="C653" s="172">
        <v>46174</v>
      </c>
      <c r="D653" s="172">
        <v>46203</v>
      </c>
      <c r="E653" s="173">
        <v>0</v>
      </c>
      <c r="F653" s="173">
        <v>9.1999999999999993</v>
      </c>
    </row>
    <row r="654" spans="2:6" x14ac:dyDescent="0.25">
      <c r="B654" s="171" t="s">
        <v>160</v>
      </c>
      <c r="C654" s="172">
        <v>46174</v>
      </c>
      <c r="D654" s="172">
        <v>46203</v>
      </c>
      <c r="E654" s="173">
        <v>0</v>
      </c>
      <c r="F654" s="173">
        <v>9.3000000000000007</v>
      </c>
    </row>
    <row r="655" spans="2:6" x14ac:dyDescent="0.25">
      <c r="B655" s="171" t="s">
        <v>190</v>
      </c>
      <c r="C655" s="172">
        <v>46174</v>
      </c>
      <c r="D655" s="172">
        <v>46203</v>
      </c>
      <c r="E655" s="173">
        <v>0</v>
      </c>
      <c r="F655" s="173">
        <v>9.3000000000000007</v>
      </c>
    </row>
    <row r="656" spans="2:6" x14ac:dyDescent="0.25">
      <c r="B656" s="171" t="s">
        <v>195</v>
      </c>
      <c r="C656" s="172">
        <v>46174</v>
      </c>
      <c r="D656" s="172">
        <v>46203</v>
      </c>
      <c r="E656" s="173">
        <v>0</v>
      </c>
      <c r="F656" s="173">
        <v>9.3000000000000007</v>
      </c>
    </row>
    <row r="657" spans="2:6" x14ac:dyDescent="0.25">
      <c r="B657" s="171" t="s">
        <v>194</v>
      </c>
      <c r="C657" s="172">
        <v>46174</v>
      </c>
      <c r="D657" s="172">
        <v>46203</v>
      </c>
      <c r="E657" s="173">
        <v>0</v>
      </c>
      <c r="F657" s="173">
        <v>9.3000000000000007</v>
      </c>
    </row>
    <row r="658" spans="2:6" x14ac:dyDescent="0.25">
      <c r="B658" s="171" t="s">
        <v>782</v>
      </c>
      <c r="C658" s="172">
        <v>46174</v>
      </c>
      <c r="D658" s="172">
        <v>46203</v>
      </c>
      <c r="E658" s="173">
        <v>0</v>
      </c>
      <c r="F658" s="173">
        <v>9.49</v>
      </c>
    </row>
    <row r="659" spans="2:6" x14ac:dyDescent="0.25">
      <c r="B659" s="171" t="s">
        <v>159</v>
      </c>
      <c r="C659" s="172">
        <v>46174</v>
      </c>
      <c r="D659" s="172">
        <v>46203</v>
      </c>
      <c r="E659" s="173">
        <v>0</v>
      </c>
      <c r="F659" s="173">
        <v>9.49</v>
      </c>
    </row>
    <row r="660" spans="2:6" x14ac:dyDescent="0.25">
      <c r="B660" s="171" t="s">
        <v>200</v>
      </c>
      <c r="C660" s="172">
        <v>46174</v>
      </c>
      <c r="D660" s="172">
        <v>46203</v>
      </c>
      <c r="E660" s="173">
        <v>0</v>
      </c>
      <c r="F660" s="173">
        <v>9.5</v>
      </c>
    </row>
    <row r="661" spans="2:6" x14ac:dyDescent="0.25">
      <c r="B661" s="171" t="s">
        <v>854</v>
      </c>
      <c r="C661" s="172">
        <v>46174</v>
      </c>
      <c r="D661" s="172">
        <v>46203</v>
      </c>
      <c r="E661" s="173">
        <v>0</v>
      </c>
      <c r="F661" s="173">
        <v>9.59</v>
      </c>
    </row>
    <row r="662" spans="2:6" x14ac:dyDescent="0.25">
      <c r="B662" s="171" t="s">
        <v>150</v>
      </c>
      <c r="C662" s="172">
        <v>46174</v>
      </c>
      <c r="D662" s="172">
        <v>46203</v>
      </c>
      <c r="E662" s="173">
        <v>0</v>
      </c>
      <c r="F662" s="173">
        <v>9.9</v>
      </c>
    </row>
    <row r="663" spans="2:6" x14ac:dyDescent="0.25">
      <c r="B663" s="171" t="s">
        <v>151</v>
      </c>
      <c r="C663" s="172">
        <v>46174</v>
      </c>
      <c r="D663" s="172">
        <v>46203</v>
      </c>
      <c r="E663" s="173">
        <v>0</v>
      </c>
      <c r="F663" s="173">
        <v>9.9</v>
      </c>
    </row>
    <row r="664" spans="2:6" x14ac:dyDescent="0.25">
      <c r="B664" s="171" t="s">
        <v>161</v>
      </c>
      <c r="C664" s="172">
        <v>46174</v>
      </c>
      <c r="D664" s="172">
        <v>46203</v>
      </c>
      <c r="E664" s="173">
        <v>0</v>
      </c>
      <c r="F664" s="173">
        <v>9.9</v>
      </c>
    </row>
    <row r="665" spans="2:6" x14ac:dyDescent="0.25">
      <c r="B665" s="171" t="s">
        <v>126</v>
      </c>
      <c r="C665" s="172">
        <v>46174</v>
      </c>
      <c r="D665" s="172">
        <v>46203</v>
      </c>
      <c r="E665" s="173">
        <v>0</v>
      </c>
      <c r="F665" s="173">
        <v>10.6</v>
      </c>
    </row>
    <row r="666" spans="2:6" x14ac:dyDescent="0.25">
      <c r="B666" s="171" t="s">
        <v>859</v>
      </c>
      <c r="C666" s="172">
        <v>46174</v>
      </c>
      <c r="D666" s="172">
        <v>46203</v>
      </c>
      <c r="E666" s="173">
        <v>0</v>
      </c>
      <c r="F666" s="173">
        <v>10.6</v>
      </c>
    </row>
    <row r="667" spans="2:6" x14ac:dyDescent="0.25">
      <c r="B667" s="171" t="s">
        <v>128</v>
      </c>
      <c r="C667" s="172">
        <v>46174</v>
      </c>
      <c r="D667" s="172">
        <v>46203</v>
      </c>
      <c r="E667" s="173">
        <v>0</v>
      </c>
      <c r="F667" s="173">
        <v>10.6</v>
      </c>
    </row>
    <row r="668" spans="2:6" x14ac:dyDescent="0.25">
      <c r="B668" s="171" t="s">
        <v>780</v>
      </c>
      <c r="C668" s="172">
        <v>46174</v>
      </c>
      <c r="D668" s="172">
        <v>46203</v>
      </c>
      <c r="E668" s="173">
        <v>0</v>
      </c>
      <c r="F668" s="173">
        <v>11</v>
      </c>
    </row>
    <row r="669" spans="2:6" x14ac:dyDescent="0.25">
      <c r="B669" s="170"/>
      <c r="C669" s="172"/>
      <c r="D669" s="172"/>
      <c r="E669" s="173"/>
      <c r="F669" s="173"/>
    </row>
    <row r="670" spans="2:6" x14ac:dyDescent="0.25">
      <c r="B670" s="175" t="s">
        <v>322</v>
      </c>
      <c r="C670" s="172"/>
      <c r="D670" s="172"/>
      <c r="E670" s="173"/>
      <c r="F670" s="173"/>
    </row>
    <row r="671" spans="2:6" x14ac:dyDescent="0.25">
      <c r="B671" s="171" t="s">
        <v>796</v>
      </c>
      <c r="C671" s="172">
        <v>46174</v>
      </c>
      <c r="D671" s="172">
        <v>46203</v>
      </c>
      <c r="E671" s="173">
        <v>0</v>
      </c>
      <c r="F671" s="173">
        <v>4.99</v>
      </c>
    </row>
    <row r="672" spans="2:6" x14ac:dyDescent="0.25">
      <c r="B672" s="171" t="s">
        <v>206</v>
      </c>
      <c r="C672" s="172">
        <v>46174</v>
      </c>
      <c r="D672" s="172">
        <v>46203</v>
      </c>
      <c r="E672" s="173">
        <v>0</v>
      </c>
      <c r="F672" s="173">
        <v>5.0999999999999996</v>
      </c>
    </row>
    <row r="673" spans="2:6" x14ac:dyDescent="0.25">
      <c r="B673" s="171" t="s">
        <v>129</v>
      </c>
      <c r="C673" s="172">
        <v>46174</v>
      </c>
      <c r="D673" s="172">
        <v>46203</v>
      </c>
      <c r="E673" s="173">
        <v>0</v>
      </c>
      <c r="F673" s="173">
        <v>5.2</v>
      </c>
    </row>
    <row r="674" spans="2:6" x14ac:dyDescent="0.25">
      <c r="B674" s="171" t="s">
        <v>782</v>
      </c>
      <c r="C674" s="172">
        <v>46174</v>
      </c>
      <c r="D674" s="172">
        <v>46203</v>
      </c>
      <c r="E674" s="173">
        <v>0</v>
      </c>
      <c r="F674" s="173">
        <v>5.29</v>
      </c>
    </row>
    <row r="675" spans="2:6" x14ac:dyDescent="0.25">
      <c r="B675" s="171" t="s">
        <v>190</v>
      </c>
      <c r="C675" s="172">
        <v>46174</v>
      </c>
      <c r="D675" s="172">
        <v>46203</v>
      </c>
      <c r="E675" s="173">
        <v>0</v>
      </c>
      <c r="F675" s="173">
        <v>5.3</v>
      </c>
    </row>
    <row r="676" spans="2:6" x14ac:dyDescent="0.25">
      <c r="B676" s="171" t="s">
        <v>195</v>
      </c>
      <c r="C676" s="172">
        <v>46174</v>
      </c>
      <c r="D676" s="172">
        <v>46203</v>
      </c>
      <c r="E676" s="173">
        <v>0</v>
      </c>
      <c r="F676" s="173">
        <v>5.3</v>
      </c>
    </row>
    <row r="677" spans="2:6" x14ac:dyDescent="0.25">
      <c r="B677" s="171" t="s">
        <v>186</v>
      </c>
      <c r="C677" s="172">
        <v>46174</v>
      </c>
      <c r="D677" s="172">
        <v>46203</v>
      </c>
      <c r="E677" s="173">
        <v>0</v>
      </c>
      <c r="F677" s="173">
        <v>5.3</v>
      </c>
    </row>
    <row r="678" spans="2:6" x14ac:dyDescent="0.25">
      <c r="B678" s="171" t="s">
        <v>146</v>
      </c>
      <c r="C678" s="172">
        <v>46174</v>
      </c>
      <c r="D678" s="172">
        <v>46203</v>
      </c>
      <c r="E678" s="173">
        <v>0</v>
      </c>
      <c r="F678" s="173">
        <v>5.3</v>
      </c>
    </row>
    <row r="679" spans="2:6" x14ac:dyDescent="0.25">
      <c r="B679" s="171" t="s">
        <v>161</v>
      </c>
      <c r="C679" s="172">
        <v>46174</v>
      </c>
      <c r="D679" s="172">
        <v>46203</v>
      </c>
      <c r="E679" s="173">
        <v>0</v>
      </c>
      <c r="F679" s="173">
        <v>5.3</v>
      </c>
    </row>
    <row r="680" spans="2:6" x14ac:dyDescent="0.25">
      <c r="B680" s="171" t="s">
        <v>169</v>
      </c>
      <c r="C680" s="172">
        <v>46174</v>
      </c>
      <c r="D680" s="172">
        <v>46203</v>
      </c>
      <c r="E680" s="173">
        <v>0</v>
      </c>
      <c r="F680" s="173">
        <v>5.3</v>
      </c>
    </row>
    <row r="681" spans="2:6" x14ac:dyDescent="0.25">
      <c r="B681" s="171" t="s">
        <v>194</v>
      </c>
      <c r="C681" s="172">
        <v>46174</v>
      </c>
      <c r="D681" s="172">
        <v>46203</v>
      </c>
      <c r="E681" s="173">
        <v>0</v>
      </c>
      <c r="F681" s="173">
        <v>5.3</v>
      </c>
    </row>
    <row r="682" spans="2:6" x14ac:dyDescent="0.25">
      <c r="B682" s="171" t="s">
        <v>159</v>
      </c>
      <c r="C682" s="172">
        <v>46174</v>
      </c>
      <c r="D682" s="172">
        <v>46203</v>
      </c>
      <c r="E682" s="173">
        <v>0</v>
      </c>
      <c r="F682" s="173">
        <v>5.3</v>
      </c>
    </row>
    <row r="683" spans="2:6" x14ac:dyDescent="0.25">
      <c r="B683" s="171" t="s">
        <v>191</v>
      </c>
      <c r="C683" s="172">
        <v>46174</v>
      </c>
      <c r="D683" s="172">
        <v>46203</v>
      </c>
      <c r="E683" s="173">
        <v>0</v>
      </c>
      <c r="F683" s="173">
        <v>5.3</v>
      </c>
    </row>
    <row r="684" spans="2:6" x14ac:dyDescent="0.25">
      <c r="B684" s="171" t="s">
        <v>149</v>
      </c>
      <c r="C684" s="172">
        <v>46174</v>
      </c>
      <c r="D684" s="172">
        <v>46203</v>
      </c>
      <c r="E684" s="173">
        <v>0</v>
      </c>
      <c r="F684" s="173">
        <v>5.3</v>
      </c>
    </row>
    <row r="685" spans="2:6" x14ac:dyDescent="0.25">
      <c r="B685" s="171" t="s">
        <v>189</v>
      </c>
      <c r="C685" s="172">
        <v>46174</v>
      </c>
      <c r="D685" s="172">
        <v>46203</v>
      </c>
      <c r="E685" s="173">
        <v>0</v>
      </c>
      <c r="F685" s="173">
        <v>5.3</v>
      </c>
    </row>
    <row r="686" spans="2:6" x14ac:dyDescent="0.25">
      <c r="B686" s="171" t="s">
        <v>187</v>
      </c>
      <c r="C686" s="172">
        <v>46174</v>
      </c>
      <c r="D686" s="172">
        <v>46203</v>
      </c>
      <c r="E686" s="173">
        <v>0</v>
      </c>
      <c r="F686" s="173">
        <v>5.3</v>
      </c>
    </row>
    <row r="687" spans="2:6" x14ac:dyDescent="0.25">
      <c r="B687" s="171" t="s">
        <v>854</v>
      </c>
      <c r="C687" s="172">
        <v>46174</v>
      </c>
      <c r="D687" s="172">
        <v>46203</v>
      </c>
      <c r="E687" s="173">
        <v>0</v>
      </c>
      <c r="F687" s="173">
        <v>5.39</v>
      </c>
    </row>
    <row r="688" spans="2:6" x14ac:dyDescent="0.25">
      <c r="B688" s="171" t="s">
        <v>778</v>
      </c>
      <c r="C688" s="172">
        <v>46174</v>
      </c>
      <c r="D688" s="172">
        <v>46203</v>
      </c>
      <c r="E688" s="173">
        <v>0</v>
      </c>
      <c r="F688" s="173">
        <v>5.39</v>
      </c>
    </row>
    <row r="689" spans="2:6" x14ac:dyDescent="0.25">
      <c r="B689" s="171" t="s">
        <v>126</v>
      </c>
      <c r="C689" s="172">
        <v>46174</v>
      </c>
      <c r="D689" s="172">
        <v>46203</v>
      </c>
      <c r="E689" s="173">
        <v>0</v>
      </c>
      <c r="F689" s="173">
        <v>5.4</v>
      </c>
    </row>
    <row r="690" spans="2:6" x14ac:dyDescent="0.25">
      <c r="B690" s="171" t="s">
        <v>859</v>
      </c>
      <c r="C690" s="172">
        <v>46174</v>
      </c>
      <c r="D690" s="172">
        <v>46203</v>
      </c>
      <c r="E690" s="173">
        <v>0</v>
      </c>
      <c r="F690" s="173">
        <v>5.4</v>
      </c>
    </row>
    <row r="691" spans="2:6" x14ac:dyDescent="0.25">
      <c r="B691" s="171" t="s">
        <v>825</v>
      </c>
      <c r="C691" s="172">
        <v>46174</v>
      </c>
      <c r="D691" s="172">
        <v>46203</v>
      </c>
      <c r="E691" s="173">
        <v>0</v>
      </c>
      <c r="F691" s="173">
        <v>5.4</v>
      </c>
    </row>
    <row r="692" spans="2:6" x14ac:dyDescent="0.25">
      <c r="B692" s="171" t="s">
        <v>128</v>
      </c>
      <c r="C692" s="172">
        <v>46174</v>
      </c>
      <c r="D692" s="172">
        <v>46203</v>
      </c>
      <c r="E692" s="173">
        <v>0</v>
      </c>
      <c r="F692" s="173">
        <v>5.4</v>
      </c>
    </row>
    <row r="693" spans="2:6" x14ac:dyDescent="0.25">
      <c r="B693" s="171" t="s">
        <v>72</v>
      </c>
      <c r="C693" s="172">
        <v>46174</v>
      </c>
      <c r="D693" s="172">
        <v>46203</v>
      </c>
      <c r="E693" s="173">
        <v>0</v>
      </c>
      <c r="F693" s="173">
        <v>5.4</v>
      </c>
    </row>
    <row r="694" spans="2:6" x14ac:dyDescent="0.25">
      <c r="B694" s="171" t="s">
        <v>774</v>
      </c>
      <c r="C694" s="172">
        <v>46174</v>
      </c>
      <c r="D694" s="172">
        <v>46203</v>
      </c>
      <c r="E694" s="173">
        <v>0</v>
      </c>
      <c r="F694" s="173">
        <v>5.5</v>
      </c>
    </row>
    <row r="695" spans="2:6" x14ac:dyDescent="0.25">
      <c r="B695" s="171" t="s">
        <v>150</v>
      </c>
      <c r="C695" s="172">
        <v>46174</v>
      </c>
      <c r="D695" s="172">
        <v>46203</v>
      </c>
      <c r="E695" s="173">
        <v>0</v>
      </c>
      <c r="F695" s="173">
        <v>5.5</v>
      </c>
    </row>
    <row r="696" spans="2:6" x14ac:dyDescent="0.25">
      <c r="B696" s="171" t="s">
        <v>770</v>
      </c>
      <c r="C696" s="172">
        <v>46174</v>
      </c>
      <c r="D696" s="172">
        <v>46203</v>
      </c>
      <c r="E696" s="173">
        <v>0</v>
      </c>
      <c r="F696" s="173">
        <v>5.5</v>
      </c>
    </row>
    <row r="697" spans="2:6" x14ac:dyDescent="0.25">
      <c r="B697" s="171" t="s">
        <v>766</v>
      </c>
      <c r="C697" s="172">
        <v>46174</v>
      </c>
      <c r="D697" s="172">
        <v>46203</v>
      </c>
      <c r="E697" s="173">
        <v>0</v>
      </c>
      <c r="F697" s="173">
        <v>5.5</v>
      </c>
    </row>
    <row r="698" spans="2:6" x14ac:dyDescent="0.25">
      <c r="B698" s="171" t="s">
        <v>806</v>
      </c>
      <c r="C698" s="172">
        <v>46174</v>
      </c>
      <c r="D698" s="172">
        <v>46203</v>
      </c>
      <c r="E698" s="173">
        <v>0</v>
      </c>
      <c r="F698" s="173">
        <v>5.5</v>
      </c>
    </row>
    <row r="699" spans="2:6" x14ac:dyDescent="0.25">
      <c r="B699" s="171" t="s">
        <v>808</v>
      </c>
      <c r="C699" s="172">
        <v>46174</v>
      </c>
      <c r="D699" s="172">
        <v>46203</v>
      </c>
      <c r="E699" s="173">
        <v>0</v>
      </c>
      <c r="F699" s="173">
        <v>5.5</v>
      </c>
    </row>
    <row r="700" spans="2:6" x14ac:dyDescent="0.25">
      <c r="B700" s="171" t="s">
        <v>209</v>
      </c>
      <c r="C700" s="172">
        <v>46174</v>
      </c>
      <c r="D700" s="172">
        <v>46203</v>
      </c>
      <c r="E700" s="173">
        <v>0</v>
      </c>
      <c r="F700" s="173">
        <v>5.5</v>
      </c>
    </row>
    <row r="701" spans="2:6" x14ac:dyDescent="0.25">
      <c r="B701" s="171" t="s">
        <v>200</v>
      </c>
      <c r="C701" s="172">
        <v>46174</v>
      </c>
      <c r="D701" s="172">
        <v>46203</v>
      </c>
      <c r="E701" s="173">
        <v>0</v>
      </c>
      <c r="F701" s="173">
        <v>5.5</v>
      </c>
    </row>
    <row r="702" spans="2:6" x14ac:dyDescent="0.25">
      <c r="B702" s="171" t="s">
        <v>160</v>
      </c>
      <c r="C702" s="172">
        <v>46174</v>
      </c>
      <c r="D702" s="172">
        <v>46203</v>
      </c>
      <c r="E702" s="173">
        <v>0</v>
      </c>
      <c r="F702" s="173">
        <v>5.5</v>
      </c>
    </row>
    <row r="703" spans="2:6" x14ac:dyDescent="0.25">
      <c r="B703" s="171" t="s">
        <v>406</v>
      </c>
      <c r="C703" s="172">
        <v>46174</v>
      </c>
      <c r="D703" s="172">
        <v>46203</v>
      </c>
      <c r="E703" s="173">
        <v>0</v>
      </c>
      <c r="F703" s="173">
        <v>5.5</v>
      </c>
    </row>
    <row r="704" spans="2:6" x14ac:dyDescent="0.25">
      <c r="B704" s="171" t="s">
        <v>813</v>
      </c>
      <c r="C704" s="172">
        <v>46174</v>
      </c>
      <c r="D704" s="172">
        <v>46203</v>
      </c>
      <c r="E704" s="173">
        <v>0</v>
      </c>
      <c r="F704" s="173">
        <v>5.5</v>
      </c>
    </row>
    <row r="705" spans="2:6" x14ac:dyDescent="0.25">
      <c r="B705" s="171" t="s">
        <v>794</v>
      </c>
      <c r="C705" s="172">
        <v>46174</v>
      </c>
      <c r="D705" s="172">
        <v>46203</v>
      </c>
      <c r="E705" s="173">
        <v>0</v>
      </c>
      <c r="F705" s="173">
        <v>5.5</v>
      </c>
    </row>
    <row r="706" spans="2:6" x14ac:dyDescent="0.25">
      <c r="B706" s="171" t="s">
        <v>885</v>
      </c>
      <c r="C706" s="172">
        <v>46174</v>
      </c>
      <c r="D706" s="172">
        <v>46203</v>
      </c>
      <c r="E706" s="173">
        <v>0</v>
      </c>
      <c r="F706" s="173">
        <v>5.6</v>
      </c>
    </row>
    <row r="707" spans="2:6" x14ac:dyDescent="0.25">
      <c r="B707" s="171" t="s">
        <v>468</v>
      </c>
      <c r="C707" s="172">
        <v>46174</v>
      </c>
      <c r="D707" s="172">
        <v>46203</v>
      </c>
      <c r="E707" s="173">
        <v>0</v>
      </c>
      <c r="F707" s="173">
        <v>5.8</v>
      </c>
    </row>
    <row r="708" spans="2:6" x14ac:dyDescent="0.25">
      <c r="B708" s="171" t="s">
        <v>151</v>
      </c>
      <c r="C708" s="172">
        <v>46174</v>
      </c>
      <c r="D708" s="172">
        <v>46203</v>
      </c>
      <c r="E708" s="173">
        <v>0</v>
      </c>
      <c r="F708" s="173">
        <v>5.8</v>
      </c>
    </row>
    <row r="709" spans="2:6" x14ac:dyDescent="0.25">
      <c r="B709" s="171" t="s">
        <v>202</v>
      </c>
      <c r="C709" s="172">
        <v>46174</v>
      </c>
      <c r="D709" s="172">
        <v>46203</v>
      </c>
      <c r="E709" s="173">
        <v>0</v>
      </c>
      <c r="F709" s="173">
        <v>5.8</v>
      </c>
    </row>
    <row r="710" spans="2:6" x14ac:dyDescent="0.25">
      <c r="B710" s="171" t="s">
        <v>804</v>
      </c>
      <c r="C710" s="172">
        <v>46174</v>
      </c>
      <c r="D710" s="172">
        <v>46203</v>
      </c>
      <c r="E710" s="173">
        <v>0</v>
      </c>
      <c r="F710" s="173">
        <v>5.8</v>
      </c>
    </row>
    <row r="711" spans="2:6" x14ac:dyDescent="0.25">
      <c r="B711" s="171" t="s">
        <v>207</v>
      </c>
      <c r="C711" s="172">
        <v>46174</v>
      </c>
      <c r="D711" s="172">
        <v>46203</v>
      </c>
      <c r="E711" s="173">
        <v>0</v>
      </c>
      <c r="F711" s="173">
        <v>6.2</v>
      </c>
    </row>
    <row r="712" spans="2:6" x14ac:dyDescent="0.25">
      <c r="B712" s="171" t="s">
        <v>780</v>
      </c>
      <c r="C712" s="172">
        <v>46174</v>
      </c>
      <c r="D712" s="172">
        <v>46203</v>
      </c>
      <c r="E712" s="173">
        <v>0</v>
      </c>
      <c r="F712" s="173">
        <v>6.8</v>
      </c>
    </row>
    <row r="713" spans="2:6" x14ac:dyDescent="0.25">
      <c r="B713" s="170"/>
      <c r="C713" s="172"/>
      <c r="D713" s="172"/>
      <c r="E713" s="173"/>
      <c r="F713" s="173"/>
    </row>
    <row r="714" spans="2:6" x14ac:dyDescent="0.25">
      <c r="B714" s="169"/>
      <c r="C714" s="172"/>
      <c r="D714" s="172"/>
      <c r="E714" s="173"/>
      <c r="F714" s="173"/>
    </row>
    <row r="715" spans="2:6" ht="18.75" x14ac:dyDescent="0.3">
      <c r="B715" s="174" t="s">
        <v>69</v>
      </c>
      <c r="C715" s="172"/>
      <c r="D715" s="172"/>
      <c r="E715" s="173"/>
      <c r="F715" s="173"/>
    </row>
    <row r="716" spans="2:6" x14ac:dyDescent="0.25">
      <c r="B716" s="175" t="s">
        <v>432</v>
      </c>
      <c r="C716" s="172"/>
      <c r="D716" s="172"/>
      <c r="E716" s="173"/>
      <c r="F716" s="173"/>
    </row>
    <row r="717" spans="2:6" x14ac:dyDescent="0.25">
      <c r="B717" s="171" t="s">
        <v>792</v>
      </c>
      <c r="C717" s="172">
        <v>46174</v>
      </c>
      <c r="D717" s="172">
        <v>46203</v>
      </c>
      <c r="E717" s="173">
        <v>0</v>
      </c>
      <c r="F717" s="173">
        <v>0.9</v>
      </c>
    </row>
    <row r="718" spans="2:6" x14ac:dyDescent="0.25">
      <c r="B718" s="171" t="s">
        <v>813</v>
      </c>
      <c r="C718" s="172">
        <v>46174</v>
      </c>
      <c r="D718" s="172">
        <v>46203</v>
      </c>
      <c r="E718" s="173">
        <v>0</v>
      </c>
      <c r="F718" s="173">
        <v>0.9</v>
      </c>
    </row>
    <row r="719" spans="2:6" x14ac:dyDescent="0.25">
      <c r="B719" s="171" t="s">
        <v>472</v>
      </c>
      <c r="C719" s="172">
        <v>46174</v>
      </c>
      <c r="D719" s="172">
        <v>46203</v>
      </c>
      <c r="E719" s="173">
        <v>0</v>
      </c>
      <c r="F719" s="173">
        <v>1</v>
      </c>
    </row>
    <row r="720" spans="2:6" x14ac:dyDescent="0.25">
      <c r="B720" s="171" t="s">
        <v>207</v>
      </c>
      <c r="C720" s="172">
        <v>46174</v>
      </c>
      <c r="D720" s="172">
        <v>46203</v>
      </c>
      <c r="E720" s="173">
        <v>0</v>
      </c>
      <c r="F720" s="173">
        <v>1</v>
      </c>
    </row>
    <row r="721" spans="2:6" x14ac:dyDescent="0.25">
      <c r="B721" s="171" t="s">
        <v>209</v>
      </c>
      <c r="C721" s="172">
        <v>46174</v>
      </c>
      <c r="D721" s="172">
        <v>46203</v>
      </c>
      <c r="E721" s="173">
        <v>0</v>
      </c>
      <c r="F721" s="173">
        <v>1</v>
      </c>
    </row>
    <row r="722" spans="2:6" x14ac:dyDescent="0.25">
      <c r="B722" s="171" t="s">
        <v>191</v>
      </c>
      <c r="C722" s="172">
        <v>46174</v>
      </c>
      <c r="D722" s="172">
        <v>46203</v>
      </c>
      <c r="E722" s="173">
        <v>0</v>
      </c>
      <c r="F722" s="173">
        <v>1.2</v>
      </c>
    </row>
    <row r="723" spans="2:6" x14ac:dyDescent="0.25">
      <c r="B723" s="171" t="s">
        <v>808</v>
      </c>
      <c r="C723" s="172">
        <v>46174</v>
      </c>
      <c r="D723" s="172">
        <v>46203</v>
      </c>
      <c r="E723" s="173">
        <v>0</v>
      </c>
      <c r="F723" s="173">
        <v>1.2</v>
      </c>
    </row>
    <row r="724" spans="2:6" x14ac:dyDescent="0.25">
      <c r="B724" s="171" t="s">
        <v>187</v>
      </c>
      <c r="C724" s="172">
        <v>46174</v>
      </c>
      <c r="D724" s="172">
        <v>46203</v>
      </c>
      <c r="E724" s="173">
        <v>0</v>
      </c>
      <c r="F724" s="173">
        <v>1.2</v>
      </c>
    </row>
    <row r="725" spans="2:6" x14ac:dyDescent="0.25">
      <c r="B725" s="171" t="s">
        <v>782</v>
      </c>
      <c r="C725" s="172">
        <v>46174</v>
      </c>
      <c r="D725" s="172">
        <v>46203</v>
      </c>
      <c r="E725" s="173">
        <v>0</v>
      </c>
      <c r="F725" s="173">
        <v>1.2</v>
      </c>
    </row>
    <row r="726" spans="2:6" x14ac:dyDescent="0.25">
      <c r="B726" s="171" t="s">
        <v>189</v>
      </c>
      <c r="C726" s="172">
        <v>46174</v>
      </c>
      <c r="D726" s="172">
        <v>46203</v>
      </c>
      <c r="E726" s="173">
        <v>0</v>
      </c>
      <c r="F726" s="173">
        <v>1.2</v>
      </c>
    </row>
    <row r="727" spans="2:6" x14ac:dyDescent="0.25">
      <c r="B727" s="171" t="s">
        <v>169</v>
      </c>
      <c r="C727" s="172">
        <v>46174</v>
      </c>
      <c r="D727" s="172">
        <v>46203</v>
      </c>
      <c r="E727" s="173">
        <v>0</v>
      </c>
      <c r="F727" s="173">
        <v>1.2</v>
      </c>
    </row>
    <row r="728" spans="2:6" x14ac:dyDescent="0.25">
      <c r="B728" s="171" t="s">
        <v>794</v>
      </c>
      <c r="C728" s="172">
        <v>46174</v>
      </c>
      <c r="D728" s="172">
        <v>46203</v>
      </c>
      <c r="E728" s="173">
        <v>0</v>
      </c>
      <c r="F728" s="173">
        <v>1.2</v>
      </c>
    </row>
    <row r="729" spans="2:6" x14ac:dyDescent="0.25">
      <c r="B729" s="171" t="s">
        <v>830</v>
      </c>
      <c r="C729" s="172">
        <v>46174</v>
      </c>
      <c r="D729" s="172">
        <v>46203</v>
      </c>
      <c r="E729" s="173">
        <v>0</v>
      </c>
      <c r="F729" s="173">
        <v>1.2</v>
      </c>
    </row>
    <row r="730" spans="2:6" x14ac:dyDescent="0.25">
      <c r="B730" s="171" t="s">
        <v>832</v>
      </c>
      <c r="C730" s="172">
        <v>46174</v>
      </c>
      <c r="D730" s="172">
        <v>46203</v>
      </c>
      <c r="E730" s="173">
        <v>0</v>
      </c>
      <c r="F730" s="173">
        <v>1.2</v>
      </c>
    </row>
    <row r="731" spans="2:6" x14ac:dyDescent="0.25">
      <c r="B731" s="171" t="s">
        <v>186</v>
      </c>
      <c r="C731" s="172">
        <v>46174</v>
      </c>
      <c r="D731" s="172">
        <v>46203</v>
      </c>
      <c r="E731" s="173">
        <v>0</v>
      </c>
      <c r="F731" s="173">
        <v>1.2</v>
      </c>
    </row>
    <row r="732" spans="2:6" x14ac:dyDescent="0.25">
      <c r="B732" s="171" t="s">
        <v>774</v>
      </c>
      <c r="C732" s="172">
        <v>46174</v>
      </c>
      <c r="D732" s="172">
        <v>46203</v>
      </c>
      <c r="E732" s="173">
        <v>0</v>
      </c>
      <c r="F732" s="173">
        <v>1.3</v>
      </c>
    </row>
    <row r="733" spans="2:6" x14ac:dyDescent="0.25">
      <c r="B733" s="171" t="s">
        <v>468</v>
      </c>
      <c r="C733" s="172">
        <v>46174</v>
      </c>
      <c r="D733" s="172">
        <v>46203</v>
      </c>
      <c r="E733" s="173">
        <v>0</v>
      </c>
      <c r="F733" s="173">
        <v>1.3</v>
      </c>
    </row>
    <row r="734" spans="2:6" x14ac:dyDescent="0.25">
      <c r="B734" s="171" t="s">
        <v>778</v>
      </c>
      <c r="C734" s="172">
        <v>46174</v>
      </c>
      <c r="D734" s="172">
        <v>46203</v>
      </c>
      <c r="E734" s="173">
        <v>0</v>
      </c>
      <c r="F734" s="173">
        <v>1.4</v>
      </c>
    </row>
    <row r="735" spans="2:6" x14ac:dyDescent="0.25">
      <c r="B735" s="171" t="s">
        <v>146</v>
      </c>
      <c r="C735" s="172">
        <v>46174</v>
      </c>
      <c r="D735" s="172">
        <v>46203</v>
      </c>
      <c r="E735" s="173">
        <v>0</v>
      </c>
      <c r="F735" s="173">
        <v>1.4</v>
      </c>
    </row>
    <row r="736" spans="2:6" x14ac:dyDescent="0.25">
      <c r="B736" s="171" t="s">
        <v>200</v>
      </c>
      <c r="C736" s="172">
        <v>46174</v>
      </c>
      <c r="D736" s="172">
        <v>46203</v>
      </c>
      <c r="E736" s="173">
        <v>0</v>
      </c>
      <c r="F736" s="173">
        <v>1.4</v>
      </c>
    </row>
    <row r="737" spans="2:6" x14ac:dyDescent="0.25">
      <c r="B737" s="171" t="s">
        <v>150</v>
      </c>
      <c r="C737" s="172">
        <v>46174</v>
      </c>
      <c r="D737" s="172">
        <v>46203</v>
      </c>
      <c r="E737" s="173">
        <v>0</v>
      </c>
      <c r="F737" s="173">
        <v>1.4</v>
      </c>
    </row>
    <row r="738" spans="2:6" x14ac:dyDescent="0.25">
      <c r="B738" s="171" t="s">
        <v>467</v>
      </c>
      <c r="C738" s="172">
        <v>46174</v>
      </c>
      <c r="D738" s="172">
        <v>46203</v>
      </c>
      <c r="E738" s="173">
        <v>0</v>
      </c>
      <c r="F738" s="173">
        <v>1.4</v>
      </c>
    </row>
    <row r="739" spans="2:6" x14ac:dyDescent="0.25">
      <c r="B739" s="171" t="s">
        <v>160</v>
      </c>
      <c r="C739" s="172">
        <v>46174</v>
      </c>
      <c r="D739" s="172">
        <v>46203</v>
      </c>
      <c r="E739" s="173">
        <v>0</v>
      </c>
      <c r="F739" s="173">
        <v>1.4</v>
      </c>
    </row>
    <row r="740" spans="2:6" x14ac:dyDescent="0.25">
      <c r="B740" s="171" t="s">
        <v>854</v>
      </c>
      <c r="C740" s="172">
        <v>46174</v>
      </c>
      <c r="D740" s="172">
        <v>46203</v>
      </c>
      <c r="E740" s="173">
        <v>0</v>
      </c>
      <c r="F740" s="173">
        <v>1.49</v>
      </c>
    </row>
    <row r="741" spans="2:6" x14ac:dyDescent="0.25">
      <c r="B741" s="171" t="s">
        <v>126</v>
      </c>
      <c r="C741" s="172">
        <v>46174</v>
      </c>
      <c r="D741" s="172">
        <v>46203</v>
      </c>
      <c r="E741" s="173">
        <v>0</v>
      </c>
      <c r="F741" s="173">
        <v>1.5</v>
      </c>
    </row>
    <row r="742" spans="2:6" x14ac:dyDescent="0.25">
      <c r="B742" s="171" t="s">
        <v>859</v>
      </c>
      <c r="C742" s="172">
        <v>46174</v>
      </c>
      <c r="D742" s="172">
        <v>46203</v>
      </c>
      <c r="E742" s="173">
        <v>0</v>
      </c>
      <c r="F742" s="173">
        <v>1.5</v>
      </c>
    </row>
    <row r="743" spans="2:6" x14ac:dyDescent="0.25">
      <c r="B743" s="171" t="s">
        <v>766</v>
      </c>
      <c r="C743" s="172">
        <v>46174</v>
      </c>
      <c r="D743" s="172">
        <v>46203</v>
      </c>
      <c r="E743" s="173">
        <v>0</v>
      </c>
      <c r="F743" s="173">
        <v>1.5</v>
      </c>
    </row>
    <row r="744" spans="2:6" x14ac:dyDescent="0.25">
      <c r="B744" s="171" t="s">
        <v>128</v>
      </c>
      <c r="C744" s="172">
        <v>46174</v>
      </c>
      <c r="D744" s="172">
        <v>46203</v>
      </c>
      <c r="E744" s="173">
        <v>0</v>
      </c>
      <c r="F744" s="173">
        <v>1.5</v>
      </c>
    </row>
    <row r="745" spans="2:6" x14ac:dyDescent="0.25">
      <c r="B745" s="171" t="s">
        <v>161</v>
      </c>
      <c r="C745" s="172">
        <v>46174</v>
      </c>
      <c r="D745" s="172">
        <v>46203</v>
      </c>
      <c r="E745" s="173">
        <v>0</v>
      </c>
      <c r="F745" s="173">
        <v>1.5</v>
      </c>
    </row>
    <row r="746" spans="2:6" x14ac:dyDescent="0.25">
      <c r="B746" s="171" t="s">
        <v>827</v>
      </c>
      <c r="C746" s="172">
        <v>46174</v>
      </c>
      <c r="D746" s="172">
        <v>46203</v>
      </c>
      <c r="E746" s="173">
        <v>0</v>
      </c>
      <c r="F746" s="173">
        <v>1.5</v>
      </c>
    </row>
    <row r="747" spans="2:6" x14ac:dyDescent="0.25">
      <c r="B747" s="171" t="s">
        <v>821</v>
      </c>
      <c r="C747" s="172">
        <v>46174</v>
      </c>
      <c r="D747" s="172">
        <v>46203</v>
      </c>
      <c r="E747" s="173">
        <v>0</v>
      </c>
      <c r="F747" s="173">
        <v>1.5</v>
      </c>
    </row>
    <row r="748" spans="2:6" x14ac:dyDescent="0.25">
      <c r="B748" s="171" t="s">
        <v>770</v>
      </c>
      <c r="C748" s="172">
        <v>46174</v>
      </c>
      <c r="D748" s="172">
        <v>46203</v>
      </c>
      <c r="E748" s="173">
        <v>0</v>
      </c>
      <c r="F748" s="173">
        <v>1.5</v>
      </c>
    </row>
    <row r="749" spans="2:6" x14ac:dyDescent="0.25">
      <c r="B749" s="171" t="s">
        <v>190</v>
      </c>
      <c r="C749" s="172">
        <v>46174</v>
      </c>
      <c r="D749" s="172">
        <v>46203</v>
      </c>
      <c r="E749" s="173">
        <v>0</v>
      </c>
      <c r="F749" s="173">
        <v>1.5</v>
      </c>
    </row>
    <row r="750" spans="2:6" x14ac:dyDescent="0.25">
      <c r="B750" s="171" t="s">
        <v>195</v>
      </c>
      <c r="C750" s="172">
        <v>46174</v>
      </c>
      <c r="D750" s="172">
        <v>46203</v>
      </c>
      <c r="E750" s="173">
        <v>0</v>
      </c>
      <c r="F750" s="173">
        <v>1.5</v>
      </c>
    </row>
    <row r="751" spans="2:6" x14ac:dyDescent="0.25">
      <c r="B751" s="171" t="s">
        <v>204</v>
      </c>
      <c r="C751" s="172">
        <v>46174</v>
      </c>
      <c r="D751" s="172">
        <v>46203</v>
      </c>
      <c r="E751" s="173">
        <v>0</v>
      </c>
      <c r="F751" s="173">
        <v>1.5</v>
      </c>
    </row>
    <row r="752" spans="2:6" x14ac:dyDescent="0.25">
      <c r="B752" s="171" t="s">
        <v>72</v>
      </c>
      <c r="C752" s="172">
        <v>46174</v>
      </c>
      <c r="D752" s="172">
        <v>46203</v>
      </c>
      <c r="E752" s="173">
        <v>0</v>
      </c>
      <c r="F752" s="173">
        <v>1.5</v>
      </c>
    </row>
    <row r="753" spans="2:6" x14ac:dyDescent="0.25">
      <c r="B753" s="171" t="s">
        <v>819</v>
      </c>
      <c r="C753" s="172">
        <v>46174</v>
      </c>
      <c r="D753" s="172">
        <v>46203</v>
      </c>
      <c r="E753" s="173">
        <v>0</v>
      </c>
      <c r="F753" s="173">
        <v>1.5</v>
      </c>
    </row>
    <row r="754" spans="2:6" x14ac:dyDescent="0.25">
      <c r="B754" s="171" t="s">
        <v>406</v>
      </c>
      <c r="C754" s="172">
        <v>46174</v>
      </c>
      <c r="D754" s="172">
        <v>46203</v>
      </c>
      <c r="E754" s="173">
        <v>0</v>
      </c>
      <c r="F754" s="173">
        <v>1.5</v>
      </c>
    </row>
    <row r="755" spans="2:6" x14ac:dyDescent="0.25">
      <c r="B755" s="171" t="s">
        <v>810</v>
      </c>
      <c r="C755" s="172">
        <v>46174</v>
      </c>
      <c r="D755" s="172">
        <v>46203</v>
      </c>
      <c r="E755" s="173">
        <v>0</v>
      </c>
      <c r="F755" s="173">
        <v>1.5</v>
      </c>
    </row>
    <row r="756" spans="2:6" x14ac:dyDescent="0.25">
      <c r="B756" s="171" t="s">
        <v>197</v>
      </c>
      <c r="C756" s="172">
        <v>46174</v>
      </c>
      <c r="D756" s="172">
        <v>46203</v>
      </c>
      <c r="E756" s="173">
        <v>0</v>
      </c>
      <c r="F756" s="173">
        <v>1.5</v>
      </c>
    </row>
    <row r="757" spans="2:6" x14ac:dyDescent="0.25">
      <c r="B757" s="171" t="s">
        <v>151</v>
      </c>
      <c r="C757" s="172">
        <v>46174</v>
      </c>
      <c r="D757" s="172">
        <v>46203</v>
      </c>
      <c r="E757" s="173">
        <v>0</v>
      </c>
      <c r="F757" s="173">
        <v>1.5</v>
      </c>
    </row>
    <row r="758" spans="2:6" x14ac:dyDescent="0.25">
      <c r="B758" s="171" t="s">
        <v>194</v>
      </c>
      <c r="C758" s="172">
        <v>46174</v>
      </c>
      <c r="D758" s="172">
        <v>46203</v>
      </c>
      <c r="E758" s="173">
        <v>0</v>
      </c>
      <c r="F758" s="173">
        <v>1.5</v>
      </c>
    </row>
    <row r="759" spans="2:6" x14ac:dyDescent="0.25">
      <c r="B759" s="171" t="s">
        <v>198</v>
      </c>
      <c r="C759" s="172">
        <v>46174</v>
      </c>
      <c r="D759" s="172">
        <v>46203</v>
      </c>
      <c r="E759" s="173">
        <v>0</v>
      </c>
      <c r="F759" s="173">
        <v>1.5</v>
      </c>
    </row>
    <row r="760" spans="2:6" x14ac:dyDescent="0.25">
      <c r="B760" s="171" t="s">
        <v>129</v>
      </c>
      <c r="C760" s="172">
        <v>46174</v>
      </c>
      <c r="D760" s="172">
        <v>46203</v>
      </c>
      <c r="E760" s="173">
        <v>0</v>
      </c>
      <c r="F760" s="173">
        <v>1.5</v>
      </c>
    </row>
    <row r="761" spans="2:6" x14ac:dyDescent="0.25">
      <c r="B761" s="171" t="s">
        <v>763</v>
      </c>
      <c r="C761" s="172">
        <v>46174</v>
      </c>
      <c r="D761" s="172">
        <v>46203</v>
      </c>
      <c r="E761" s="173">
        <v>0</v>
      </c>
      <c r="F761" s="173">
        <v>1.5</v>
      </c>
    </row>
    <row r="762" spans="2:6" x14ac:dyDescent="0.25">
      <c r="B762" s="171" t="s">
        <v>210</v>
      </c>
      <c r="C762" s="172">
        <v>46174</v>
      </c>
      <c r="D762" s="172">
        <v>46203</v>
      </c>
      <c r="E762" s="173">
        <v>0</v>
      </c>
      <c r="F762" s="173">
        <v>1.6</v>
      </c>
    </row>
    <row r="763" spans="2:6" x14ac:dyDescent="0.25">
      <c r="B763" s="171" t="s">
        <v>842</v>
      </c>
      <c r="C763" s="172">
        <v>46174</v>
      </c>
      <c r="D763" s="172">
        <v>46203</v>
      </c>
      <c r="E763" s="173">
        <v>0</v>
      </c>
      <c r="F763" s="173">
        <v>1.6</v>
      </c>
    </row>
    <row r="764" spans="2:6" x14ac:dyDescent="0.25">
      <c r="B764" s="171" t="s">
        <v>149</v>
      </c>
      <c r="C764" s="172">
        <v>46174</v>
      </c>
      <c r="D764" s="172">
        <v>46203</v>
      </c>
      <c r="E764" s="173">
        <v>0</v>
      </c>
      <c r="F764" s="173">
        <v>1.7</v>
      </c>
    </row>
    <row r="765" spans="2:6" x14ac:dyDescent="0.25">
      <c r="B765" s="171" t="s">
        <v>212</v>
      </c>
      <c r="C765" s="172">
        <v>46174</v>
      </c>
      <c r="D765" s="172">
        <v>46203</v>
      </c>
      <c r="E765" s="173">
        <v>0</v>
      </c>
      <c r="F765" s="173">
        <v>1.7</v>
      </c>
    </row>
    <row r="766" spans="2:6" x14ac:dyDescent="0.25">
      <c r="B766" s="171" t="s">
        <v>159</v>
      </c>
      <c r="C766" s="172">
        <v>46174</v>
      </c>
      <c r="D766" s="172">
        <v>46203</v>
      </c>
      <c r="E766" s="173">
        <v>0</v>
      </c>
      <c r="F766" s="173">
        <v>1.7</v>
      </c>
    </row>
    <row r="767" spans="2:6" x14ac:dyDescent="0.25">
      <c r="B767" s="171" t="s">
        <v>825</v>
      </c>
      <c r="C767" s="172">
        <v>46174</v>
      </c>
      <c r="D767" s="172">
        <v>46203</v>
      </c>
      <c r="E767" s="173">
        <v>0</v>
      </c>
      <c r="F767" s="173">
        <v>1.8</v>
      </c>
    </row>
    <row r="768" spans="2:6" x14ac:dyDescent="0.25">
      <c r="B768" s="171" t="s">
        <v>796</v>
      </c>
      <c r="C768" s="172">
        <v>46174</v>
      </c>
      <c r="D768" s="172">
        <v>46203</v>
      </c>
      <c r="E768" s="173">
        <v>0</v>
      </c>
      <c r="F768" s="173">
        <v>1.8</v>
      </c>
    </row>
    <row r="769" spans="2:6" x14ac:dyDescent="0.25">
      <c r="B769" s="171" t="s">
        <v>816</v>
      </c>
      <c r="C769" s="172">
        <v>46174</v>
      </c>
      <c r="D769" s="172">
        <v>46203</v>
      </c>
      <c r="E769" s="173">
        <v>0</v>
      </c>
      <c r="F769" s="173">
        <v>1.8</v>
      </c>
    </row>
    <row r="770" spans="2:6" x14ac:dyDescent="0.25">
      <c r="B770" s="171" t="s">
        <v>208</v>
      </c>
      <c r="C770" s="172">
        <v>46174</v>
      </c>
      <c r="D770" s="172">
        <v>46203</v>
      </c>
      <c r="E770" s="173">
        <v>0</v>
      </c>
      <c r="F770" s="173">
        <v>1.9</v>
      </c>
    </row>
    <row r="771" spans="2:6" x14ac:dyDescent="0.25">
      <c r="B771" s="171" t="s">
        <v>804</v>
      </c>
      <c r="C771" s="172">
        <v>46174</v>
      </c>
      <c r="D771" s="172">
        <v>46203</v>
      </c>
      <c r="E771" s="173">
        <v>0</v>
      </c>
      <c r="F771" s="173">
        <v>1.9</v>
      </c>
    </row>
    <row r="772" spans="2:6" x14ac:dyDescent="0.25">
      <c r="B772" s="171" t="s">
        <v>806</v>
      </c>
      <c r="C772" s="172">
        <v>46174</v>
      </c>
      <c r="D772" s="172">
        <v>46203</v>
      </c>
      <c r="E772" s="173">
        <v>0</v>
      </c>
      <c r="F772" s="173">
        <v>1.9</v>
      </c>
    </row>
    <row r="773" spans="2:6" x14ac:dyDescent="0.25">
      <c r="B773" s="171" t="s">
        <v>823</v>
      </c>
      <c r="C773" s="172">
        <v>46174</v>
      </c>
      <c r="D773" s="172">
        <v>46203</v>
      </c>
      <c r="E773" s="173">
        <v>0</v>
      </c>
      <c r="F773" s="173">
        <v>2</v>
      </c>
    </row>
    <row r="774" spans="2:6" x14ac:dyDescent="0.25">
      <c r="B774" s="171" t="s">
        <v>780</v>
      </c>
      <c r="C774" s="172">
        <v>46174</v>
      </c>
      <c r="D774" s="172">
        <v>46203</v>
      </c>
      <c r="E774" s="173">
        <v>0</v>
      </c>
      <c r="F774" s="173">
        <v>2</v>
      </c>
    </row>
    <row r="775" spans="2:6" x14ac:dyDescent="0.25">
      <c r="B775" s="171" t="s">
        <v>772</v>
      </c>
      <c r="C775" s="172">
        <v>46174</v>
      </c>
      <c r="D775" s="172">
        <v>46203</v>
      </c>
      <c r="E775" s="173">
        <v>0</v>
      </c>
      <c r="F775" s="173">
        <v>2</v>
      </c>
    </row>
    <row r="776" spans="2:6" x14ac:dyDescent="0.25">
      <c r="B776" s="171" t="s">
        <v>153</v>
      </c>
      <c r="C776" s="172">
        <v>46174</v>
      </c>
      <c r="D776" s="172">
        <v>46203</v>
      </c>
      <c r="E776" s="173">
        <v>0</v>
      </c>
      <c r="F776" s="173">
        <v>2</v>
      </c>
    </row>
    <row r="777" spans="2:6" x14ac:dyDescent="0.25">
      <c r="B777" s="171" t="s">
        <v>202</v>
      </c>
      <c r="C777" s="172">
        <v>46174</v>
      </c>
      <c r="D777" s="172">
        <v>46203</v>
      </c>
      <c r="E777" s="173">
        <v>0</v>
      </c>
      <c r="F777" s="173">
        <v>2</v>
      </c>
    </row>
    <row r="778" spans="2:6" x14ac:dyDescent="0.25">
      <c r="B778" s="171" t="s">
        <v>206</v>
      </c>
      <c r="C778" s="172">
        <v>46174</v>
      </c>
      <c r="D778" s="172">
        <v>46203</v>
      </c>
      <c r="E778" s="173">
        <v>0</v>
      </c>
      <c r="F778" s="173">
        <v>2.6</v>
      </c>
    </row>
    <row r="779" spans="2:6" x14ac:dyDescent="0.25">
      <c r="B779" s="171" t="s">
        <v>885</v>
      </c>
      <c r="C779" s="172">
        <v>46174</v>
      </c>
      <c r="D779" s="172">
        <v>46203</v>
      </c>
      <c r="E779" s="173">
        <v>0</v>
      </c>
      <c r="F779" s="173">
        <v>3</v>
      </c>
    </row>
    <row r="780" spans="2:6" x14ac:dyDescent="0.25">
      <c r="B780" s="170"/>
      <c r="C780" s="172"/>
      <c r="D780" s="172"/>
      <c r="E780" s="173"/>
      <c r="F780" s="173"/>
    </row>
    <row r="781" spans="2:6" x14ac:dyDescent="0.25">
      <c r="B781" s="175" t="s">
        <v>433</v>
      </c>
      <c r="C781" s="172"/>
      <c r="D781" s="172"/>
      <c r="E781" s="173"/>
      <c r="F781" s="173"/>
    </row>
    <row r="782" spans="2:6" x14ac:dyDescent="0.25">
      <c r="B782" s="171" t="s">
        <v>813</v>
      </c>
      <c r="C782" s="172">
        <v>46174</v>
      </c>
      <c r="D782" s="172">
        <v>46203</v>
      </c>
      <c r="E782" s="173">
        <v>0</v>
      </c>
      <c r="F782" s="173">
        <v>1</v>
      </c>
    </row>
    <row r="783" spans="2:6" x14ac:dyDescent="0.25">
      <c r="B783" s="171" t="s">
        <v>763</v>
      </c>
      <c r="C783" s="172">
        <v>46174</v>
      </c>
      <c r="D783" s="172">
        <v>46203</v>
      </c>
      <c r="E783" s="173">
        <v>0</v>
      </c>
      <c r="F783" s="173">
        <v>1</v>
      </c>
    </row>
    <row r="784" spans="2:6" x14ac:dyDescent="0.25">
      <c r="B784" s="171" t="s">
        <v>207</v>
      </c>
      <c r="C784" s="172">
        <v>46174</v>
      </c>
      <c r="D784" s="172">
        <v>46203</v>
      </c>
      <c r="E784" s="173">
        <v>0</v>
      </c>
      <c r="F784" s="173">
        <v>1.2</v>
      </c>
    </row>
    <row r="785" spans="2:6" x14ac:dyDescent="0.25">
      <c r="B785" s="171" t="s">
        <v>770</v>
      </c>
      <c r="C785" s="172">
        <v>46174</v>
      </c>
      <c r="D785" s="172">
        <v>46203</v>
      </c>
      <c r="E785" s="173">
        <v>0</v>
      </c>
      <c r="F785" s="173">
        <v>1.2</v>
      </c>
    </row>
    <row r="786" spans="2:6" x14ac:dyDescent="0.25">
      <c r="B786" s="171" t="s">
        <v>202</v>
      </c>
      <c r="C786" s="172">
        <v>46174</v>
      </c>
      <c r="D786" s="172">
        <v>46203</v>
      </c>
      <c r="E786" s="173">
        <v>0</v>
      </c>
      <c r="F786" s="173">
        <v>1.2</v>
      </c>
    </row>
    <row r="787" spans="2:6" x14ac:dyDescent="0.25">
      <c r="B787" s="171" t="s">
        <v>808</v>
      </c>
      <c r="C787" s="172">
        <v>46174</v>
      </c>
      <c r="D787" s="172">
        <v>46203</v>
      </c>
      <c r="E787" s="173">
        <v>0</v>
      </c>
      <c r="F787" s="173">
        <v>1.2</v>
      </c>
    </row>
    <row r="788" spans="2:6" x14ac:dyDescent="0.25">
      <c r="B788" s="171" t="s">
        <v>774</v>
      </c>
      <c r="C788" s="172">
        <v>46174</v>
      </c>
      <c r="D788" s="172">
        <v>46203</v>
      </c>
      <c r="E788" s="173">
        <v>0</v>
      </c>
      <c r="F788" s="173">
        <v>1.2</v>
      </c>
    </row>
    <row r="789" spans="2:6" x14ac:dyDescent="0.25">
      <c r="B789" s="171" t="s">
        <v>792</v>
      </c>
      <c r="C789" s="172">
        <v>46174</v>
      </c>
      <c r="D789" s="172">
        <v>46203</v>
      </c>
      <c r="E789" s="173">
        <v>0</v>
      </c>
      <c r="F789" s="173">
        <v>1.3</v>
      </c>
    </row>
    <row r="790" spans="2:6" x14ac:dyDescent="0.25">
      <c r="B790" s="171" t="s">
        <v>766</v>
      </c>
      <c r="C790" s="172">
        <v>46174</v>
      </c>
      <c r="D790" s="172">
        <v>46203</v>
      </c>
      <c r="E790" s="173">
        <v>0</v>
      </c>
      <c r="F790" s="173">
        <v>1.4</v>
      </c>
    </row>
    <row r="791" spans="2:6" x14ac:dyDescent="0.25">
      <c r="B791" s="171" t="s">
        <v>197</v>
      </c>
      <c r="C791" s="172">
        <v>46174</v>
      </c>
      <c r="D791" s="172">
        <v>46203</v>
      </c>
      <c r="E791" s="173">
        <v>0</v>
      </c>
      <c r="F791" s="173">
        <v>1.5</v>
      </c>
    </row>
    <row r="792" spans="2:6" x14ac:dyDescent="0.25">
      <c r="B792" s="171" t="s">
        <v>821</v>
      </c>
      <c r="C792" s="172">
        <v>46174</v>
      </c>
      <c r="D792" s="172">
        <v>46203</v>
      </c>
      <c r="E792" s="173">
        <v>0</v>
      </c>
      <c r="F792" s="173">
        <v>1.5</v>
      </c>
    </row>
    <row r="793" spans="2:6" x14ac:dyDescent="0.25">
      <c r="B793" s="171" t="s">
        <v>72</v>
      </c>
      <c r="C793" s="172">
        <v>46174</v>
      </c>
      <c r="D793" s="172">
        <v>46203</v>
      </c>
      <c r="E793" s="173">
        <v>0</v>
      </c>
      <c r="F793" s="173">
        <v>1.5</v>
      </c>
    </row>
    <row r="794" spans="2:6" x14ac:dyDescent="0.25">
      <c r="B794" s="171" t="s">
        <v>782</v>
      </c>
      <c r="C794" s="172">
        <v>46174</v>
      </c>
      <c r="D794" s="172">
        <v>46203</v>
      </c>
      <c r="E794" s="173">
        <v>0</v>
      </c>
      <c r="F794" s="173">
        <v>1.5</v>
      </c>
    </row>
    <row r="795" spans="2:6" x14ac:dyDescent="0.25">
      <c r="B795" s="171" t="s">
        <v>150</v>
      </c>
      <c r="C795" s="172">
        <v>46174</v>
      </c>
      <c r="D795" s="172">
        <v>46203</v>
      </c>
      <c r="E795" s="173">
        <v>0</v>
      </c>
      <c r="F795" s="173">
        <v>1.5</v>
      </c>
    </row>
    <row r="796" spans="2:6" x14ac:dyDescent="0.25">
      <c r="B796" s="171" t="s">
        <v>149</v>
      </c>
      <c r="C796" s="172">
        <v>46174</v>
      </c>
      <c r="D796" s="172">
        <v>46203</v>
      </c>
      <c r="E796" s="173">
        <v>0</v>
      </c>
      <c r="F796" s="173">
        <v>1.5</v>
      </c>
    </row>
    <row r="797" spans="2:6" x14ac:dyDescent="0.25">
      <c r="B797" s="171" t="s">
        <v>198</v>
      </c>
      <c r="C797" s="172">
        <v>46174</v>
      </c>
      <c r="D797" s="172">
        <v>46203</v>
      </c>
      <c r="E797" s="173">
        <v>0</v>
      </c>
      <c r="F797" s="173">
        <v>1.5</v>
      </c>
    </row>
    <row r="798" spans="2:6" x14ac:dyDescent="0.25">
      <c r="B798" s="171" t="s">
        <v>827</v>
      </c>
      <c r="C798" s="172">
        <v>46174</v>
      </c>
      <c r="D798" s="172">
        <v>46203</v>
      </c>
      <c r="E798" s="173">
        <v>0</v>
      </c>
      <c r="F798" s="173">
        <v>1.5</v>
      </c>
    </row>
    <row r="799" spans="2:6" x14ac:dyDescent="0.25">
      <c r="B799" s="171" t="s">
        <v>209</v>
      </c>
      <c r="C799" s="172">
        <v>46174</v>
      </c>
      <c r="D799" s="172">
        <v>46203</v>
      </c>
      <c r="E799" s="173">
        <v>0</v>
      </c>
      <c r="F799" s="173">
        <v>1.5</v>
      </c>
    </row>
    <row r="800" spans="2:6" x14ac:dyDescent="0.25">
      <c r="B800" s="171" t="s">
        <v>859</v>
      </c>
      <c r="C800" s="172">
        <v>46174</v>
      </c>
      <c r="D800" s="172">
        <v>46203</v>
      </c>
      <c r="E800" s="173">
        <v>0</v>
      </c>
      <c r="F800" s="173">
        <v>1.6</v>
      </c>
    </row>
    <row r="801" spans="2:6" x14ac:dyDescent="0.25">
      <c r="B801" s="171" t="s">
        <v>212</v>
      </c>
      <c r="C801" s="172">
        <v>46174</v>
      </c>
      <c r="D801" s="172">
        <v>46203</v>
      </c>
      <c r="E801" s="173">
        <v>0</v>
      </c>
      <c r="F801" s="173">
        <v>1.6</v>
      </c>
    </row>
    <row r="802" spans="2:6" x14ac:dyDescent="0.25">
      <c r="B802" s="171" t="s">
        <v>126</v>
      </c>
      <c r="C802" s="172">
        <v>46174</v>
      </c>
      <c r="D802" s="172">
        <v>46203</v>
      </c>
      <c r="E802" s="173">
        <v>0</v>
      </c>
      <c r="F802" s="173">
        <v>1.6</v>
      </c>
    </row>
    <row r="803" spans="2:6" x14ac:dyDescent="0.25">
      <c r="B803" s="171" t="s">
        <v>128</v>
      </c>
      <c r="C803" s="172">
        <v>46174</v>
      </c>
      <c r="D803" s="172">
        <v>46203</v>
      </c>
      <c r="E803" s="173">
        <v>0</v>
      </c>
      <c r="F803" s="173">
        <v>1.6</v>
      </c>
    </row>
    <row r="804" spans="2:6" x14ac:dyDescent="0.25">
      <c r="B804" s="171" t="s">
        <v>406</v>
      </c>
      <c r="C804" s="172">
        <v>46174</v>
      </c>
      <c r="D804" s="172">
        <v>46203</v>
      </c>
      <c r="E804" s="173">
        <v>0</v>
      </c>
      <c r="F804" s="173">
        <v>1.6</v>
      </c>
    </row>
    <row r="805" spans="2:6" x14ac:dyDescent="0.25">
      <c r="B805" s="171" t="s">
        <v>778</v>
      </c>
      <c r="C805" s="172">
        <v>46174</v>
      </c>
      <c r="D805" s="172">
        <v>46203</v>
      </c>
      <c r="E805" s="173">
        <v>0</v>
      </c>
      <c r="F805" s="173">
        <v>1.6</v>
      </c>
    </row>
    <row r="806" spans="2:6" x14ac:dyDescent="0.25">
      <c r="B806" s="171" t="s">
        <v>842</v>
      </c>
      <c r="C806" s="172">
        <v>46174</v>
      </c>
      <c r="D806" s="172">
        <v>46203</v>
      </c>
      <c r="E806" s="173">
        <v>0</v>
      </c>
      <c r="F806" s="173">
        <v>1.6</v>
      </c>
    </row>
    <row r="807" spans="2:6" x14ac:dyDescent="0.25">
      <c r="B807" s="171" t="s">
        <v>467</v>
      </c>
      <c r="C807" s="172">
        <v>46174</v>
      </c>
      <c r="D807" s="172">
        <v>46203</v>
      </c>
      <c r="E807" s="173">
        <v>0</v>
      </c>
      <c r="F807" s="173">
        <v>1.6</v>
      </c>
    </row>
    <row r="808" spans="2:6" x14ac:dyDescent="0.25">
      <c r="B808" s="171" t="s">
        <v>854</v>
      </c>
      <c r="C808" s="172">
        <v>46174</v>
      </c>
      <c r="D808" s="172">
        <v>46203</v>
      </c>
      <c r="E808" s="173">
        <v>0</v>
      </c>
      <c r="F808" s="173">
        <v>1.69</v>
      </c>
    </row>
    <row r="809" spans="2:6" x14ac:dyDescent="0.25">
      <c r="B809" s="171" t="s">
        <v>159</v>
      </c>
      <c r="C809" s="172">
        <v>46174</v>
      </c>
      <c r="D809" s="172">
        <v>46203</v>
      </c>
      <c r="E809" s="173">
        <v>0</v>
      </c>
      <c r="F809" s="173">
        <v>1.8</v>
      </c>
    </row>
    <row r="810" spans="2:6" x14ac:dyDescent="0.25">
      <c r="B810" s="171" t="s">
        <v>780</v>
      </c>
      <c r="C810" s="172">
        <v>46174</v>
      </c>
      <c r="D810" s="172">
        <v>46203</v>
      </c>
      <c r="E810" s="173">
        <v>0</v>
      </c>
      <c r="F810" s="173">
        <v>1.8</v>
      </c>
    </row>
    <row r="811" spans="2:6" x14ac:dyDescent="0.25">
      <c r="B811" s="171" t="s">
        <v>210</v>
      </c>
      <c r="C811" s="172">
        <v>46174</v>
      </c>
      <c r="D811" s="172">
        <v>46203</v>
      </c>
      <c r="E811" s="173">
        <v>0</v>
      </c>
      <c r="F811" s="173">
        <v>1.8</v>
      </c>
    </row>
    <row r="812" spans="2:6" x14ac:dyDescent="0.25">
      <c r="B812" s="171" t="s">
        <v>796</v>
      </c>
      <c r="C812" s="172">
        <v>46174</v>
      </c>
      <c r="D812" s="172">
        <v>46203</v>
      </c>
      <c r="E812" s="173">
        <v>0</v>
      </c>
      <c r="F812" s="173">
        <v>1.8</v>
      </c>
    </row>
    <row r="813" spans="2:6" x14ac:dyDescent="0.25">
      <c r="B813" s="171" t="s">
        <v>825</v>
      </c>
      <c r="C813" s="172">
        <v>46174</v>
      </c>
      <c r="D813" s="172">
        <v>46203</v>
      </c>
      <c r="E813" s="173">
        <v>0</v>
      </c>
      <c r="F813" s="173">
        <v>1.9</v>
      </c>
    </row>
    <row r="814" spans="2:6" x14ac:dyDescent="0.25">
      <c r="B814" s="171" t="s">
        <v>160</v>
      </c>
      <c r="C814" s="172">
        <v>46174</v>
      </c>
      <c r="D814" s="172">
        <v>46203</v>
      </c>
      <c r="E814" s="173">
        <v>0</v>
      </c>
      <c r="F814" s="173">
        <v>1.9</v>
      </c>
    </row>
    <row r="815" spans="2:6" x14ac:dyDescent="0.25">
      <c r="B815" s="171" t="s">
        <v>151</v>
      </c>
      <c r="C815" s="172">
        <v>46174</v>
      </c>
      <c r="D815" s="172">
        <v>46203</v>
      </c>
      <c r="E815" s="173">
        <v>0</v>
      </c>
      <c r="F815" s="173">
        <v>1.9</v>
      </c>
    </row>
    <row r="816" spans="2:6" x14ac:dyDescent="0.25">
      <c r="B816" s="171" t="s">
        <v>186</v>
      </c>
      <c r="C816" s="172">
        <v>46174</v>
      </c>
      <c r="D816" s="172">
        <v>46203</v>
      </c>
      <c r="E816" s="173">
        <v>0</v>
      </c>
      <c r="F816" s="173">
        <v>1.9</v>
      </c>
    </row>
    <row r="817" spans="2:6" x14ac:dyDescent="0.25">
      <c r="B817" s="171" t="s">
        <v>187</v>
      </c>
      <c r="C817" s="172">
        <v>46174</v>
      </c>
      <c r="D817" s="172">
        <v>46203</v>
      </c>
      <c r="E817" s="173">
        <v>0</v>
      </c>
      <c r="F817" s="173">
        <v>1.9</v>
      </c>
    </row>
    <row r="818" spans="2:6" x14ac:dyDescent="0.25">
      <c r="B818" s="171" t="s">
        <v>169</v>
      </c>
      <c r="C818" s="172">
        <v>46174</v>
      </c>
      <c r="D818" s="172">
        <v>46203</v>
      </c>
      <c r="E818" s="173">
        <v>0</v>
      </c>
      <c r="F818" s="173">
        <v>1.9</v>
      </c>
    </row>
    <row r="819" spans="2:6" x14ac:dyDescent="0.25">
      <c r="B819" s="171" t="s">
        <v>830</v>
      </c>
      <c r="C819" s="172">
        <v>46174</v>
      </c>
      <c r="D819" s="172">
        <v>46203</v>
      </c>
      <c r="E819" s="173">
        <v>0</v>
      </c>
      <c r="F819" s="173">
        <v>1.9</v>
      </c>
    </row>
    <row r="820" spans="2:6" x14ac:dyDescent="0.25">
      <c r="B820" s="171" t="s">
        <v>204</v>
      </c>
      <c r="C820" s="172">
        <v>46174</v>
      </c>
      <c r="D820" s="172">
        <v>46203</v>
      </c>
      <c r="E820" s="173">
        <v>0</v>
      </c>
      <c r="F820" s="173">
        <v>1.9</v>
      </c>
    </row>
    <row r="821" spans="2:6" x14ac:dyDescent="0.25">
      <c r="B821" s="171" t="s">
        <v>189</v>
      </c>
      <c r="C821" s="172">
        <v>46174</v>
      </c>
      <c r="D821" s="172">
        <v>46203</v>
      </c>
      <c r="E821" s="173">
        <v>0</v>
      </c>
      <c r="F821" s="173">
        <v>1.9</v>
      </c>
    </row>
    <row r="822" spans="2:6" x14ac:dyDescent="0.25">
      <c r="B822" s="171" t="s">
        <v>191</v>
      </c>
      <c r="C822" s="172">
        <v>46174</v>
      </c>
      <c r="D822" s="172">
        <v>46203</v>
      </c>
      <c r="E822" s="173">
        <v>0</v>
      </c>
      <c r="F822" s="173">
        <v>1.9</v>
      </c>
    </row>
    <row r="823" spans="2:6" x14ac:dyDescent="0.25">
      <c r="B823" s="171" t="s">
        <v>806</v>
      </c>
      <c r="C823" s="172">
        <v>46174</v>
      </c>
      <c r="D823" s="172">
        <v>46203</v>
      </c>
      <c r="E823" s="173">
        <v>0</v>
      </c>
      <c r="F823" s="173">
        <v>1.9</v>
      </c>
    </row>
    <row r="824" spans="2:6" x14ac:dyDescent="0.25">
      <c r="B824" s="171" t="s">
        <v>804</v>
      </c>
      <c r="C824" s="172">
        <v>46174</v>
      </c>
      <c r="D824" s="172">
        <v>46203</v>
      </c>
      <c r="E824" s="173">
        <v>0</v>
      </c>
      <c r="F824" s="173">
        <v>1.9</v>
      </c>
    </row>
    <row r="825" spans="2:6" x14ac:dyDescent="0.25">
      <c r="B825" s="171" t="s">
        <v>146</v>
      </c>
      <c r="C825" s="172">
        <v>46174</v>
      </c>
      <c r="D825" s="172">
        <v>46203</v>
      </c>
      <c r="E825" s="173">
        <v>0</v>
      </c>
      <c r="F825" s="173">
        <v>1.9</v>
      </c>
    </row>
    <row r="826" spans="2:6" x14ac:dyDescent="0.25">
      <c r="B826" s="171" t="s">
        <v>153</v>
      </c>
      <c r="C826" s="172">
        <v>46174</v>
      </c>
      <c r="D826" s="172">
        <v>46203</v>
      </c>
      <c r="E826" s="173">
        <v>0</v>
      </c>
      <c r="F826" s="173">
        <v>2</v>
      </c>
    </row>
    <row r="827" spans="2:6" x14ac:dyDescent="0.25">
      <c r="B827" s="171" t="s">
        <v>794</v>
      </c>
      <c r="C827" s="172">
        <v>46174</v>
      </c>
      <c r="D827" s="172">
        <v>46203</v>
      </c>
      <c r="E827" s="173">
        <v>0</v>
      </c>
      <c r="F827" s="173">
        <v>2</v>
      </c>
    </row>
    <row r="828" spans="2:6" x14ac:dyDescent="0.25">
      <c r="B828" s="171" t="s">
        <v>823</v>
      </c>
      <c r="C828" s="172">
        <v>46174</v>
      </c>
      <c r="D828" s="172">
        <v>46203</v>
      </c>
      <c r="E828" s="173">
        <v>0</v>
      </c>
      <c r="F828" s="173">
        <v>2</v>
      </c>
    </row>
    <row r="829" spans="2:6" x14ac:dyDescent="0.25">
      <c r="B829" s="171" t="s">
        <v>129</v>
      </c>
      <c r="C829" s="172">
        <v>46174</v>
      </c>
      <c r="D829" s="172">
        <v>46203</v>
      </c>
      <c r="E829" s="173">
        <v>0</v>
      </c>
      <c r="F829" s="173">
        <v>2.2000000000000002</v>
      </c>
    </row>
    <row r="830" spans="2:6" x14ac:dyDescent="0.25">
      <c r="B830" s="171" t="s">
        <v>816</v>
      </c>
      <c r="C830" s="172">
        <v>46174</v>
      </c>
      <c r="D830" s="172">
        <v>46203</v>
      </c>
      <c r="E830" s="173">
        <v>0</v>
      </c>
      <c r="F830" s="173">
        <v>2.2000000000000002</v>
      </c>
    </row>
    <row r="831" spans="2:6" x14ac:dyDescent="0.25">
      <c r="B831" s="171" t="s">
        <v>819</v>
      </c>
      <c r="C831" s="172">
        <v>46174</v>
      </c>
      <c r="D831" s="172">
        <v>46203</v>
      </c>
      <c r="E831" s="173">
        <v>0</v>
      </c>
      <c r="F831" s="173">
        <v>2.2999999999999998</v>
      </c>
    </row>
    <row r="832" spans="2:6" x14ac:dyDescent="0.25">
      <c r="B832" s="171" t="s">
        <v>408</v>
      </c>
      <c r="C832" s="172">
        <v>46174</v>
      </c>
      <c r="D832" s="172">
        <v>46203</v>
      </c>
      <c r="E832" s="173">
        <v>0</v>
      </c>
      <c r="F832" s="173">
        <v>2.4</v>
      </c>
    </row>
    <row r="833" spans="2:6" x14ac:dyDescent="0.25">
      <c r="B833" s="171" t="s">
        <v>195</v>
      </c>
      <c r="C833" s="172">
        <v>46174</v>
      </c>
      <c r="D833" s="172">
        <v>46203</v>
      </c>
      <c r="E833" s="173">
        <v>0</v>
      </c>
      <c r="F833" s="173">
        <v>2.4500000000000002</v>
      </c>
    </row>
    <row r="834" spans="2:6" x14ac:dyDescent="0.25">
      <c r="B834" s="171" t="s">
        <v>190</v>
      </c>
      <c r="C834" s="172">
        <v>46174</v>
      </c>
      <c r="D834" s="172">
        <v>46203</v>
      </c>
      <c r="E834" s="173">
        <v>0</v>
      </c>
      <c r="F834" s="173">
        <v>2.4500000000000002</v>
      </c>
    </row>
    <row r="835" spans="2:6" x14ac:dyDescent="0.25">
      <c r="B835" s="171" t="s">
        <v>194</v>
      </c>
      <c r="C835" s="172">
        <v>46174</v>
      </c>
      <c r="D835" s="172">
        <v>46203</v>
      </c>
      <c r="E835" s="173">
        <v>0</v>
      </c>
      <c r="F835" s="173">
        <v>2.4500000000000002</v>
      </c>
    </row>
    <row r="836" spans="2:6" x14ac:dyDescent="0.25">
      <c r="B836" s="171" t="s">
        <v>161</v>
      </c>
      <c r="C836" s="172">
        <v>46174</v>
      </c>
      <c r="D836" s="172">
        <v>46203</v>
      </c>
      <c r="E836" s="173">
        <v>0</v>
      </c>
      <c r="F836" s="173">
        <v>2.5</v>
      </c>
    </row>
    <row r="837" spans="2:6" x14ac:dyDescent="0.25">
      <c r="B837" s="171" t="s">
        <v>206</v>
      </c>
      <c r="C837" s="172">
        <v>46174</v>
      </c>
      <c r="D837" s="172">
        <v>46203</v>
      </c>
      <c r="E837" s="173">
        <v>0</v>
      </c>
      <c r="F837" s="173">
        <v>3.4</v>
      </c>
    </row>
    <row r="838" spans="2:6" x14ac:dyDescent="0.25">
      <c r="B838" s="171" t="s">
        <v>468</v>
      </c>
      <c r="C838" s="172">
        <v>46174</v>
      </c>
      <c r="D838" s="172">
        <v>46203</v>
      </c>
      <c r="E838" s="173">
        <v>0</v>
      </c>
      <c r="F838" s="173">
        <v>3.5</v>
      </c>
    </row>
    <row r="839" spans="2:6" x14ac:dyDescent="0.25">
      <c r="B839" s="171" t="s">
        <v>200</v>
      </c>
      <c r="C839" s="172">
        <v>46174</v>
      </c>
      <c r="D839" s="172">
        <v>46203</v>
      </c>
      <c r="E839" s="173">
        <v>0</v>
      </c>
      <c r="F839" s="173">
        <v>3.8</v>
      </c>
    </row>
    <row r="840" spans="2:6" x14ac:dyDescent="0.25">
      <c r="B840" s="170"/>
      <c r="C840" s="172"/>
      <c r="D840" s="172"/>
      <c r="E840" s="173"/>
      <c r="F840" s="173"/>
    </row>
    <row r="841" spans="2:6" x14ac:dyDescent="0.25">
      <c r="B841" s="175" t="s">
        <v>434</v>
      </c>
      <c r="C841" s="172"/>
      <c r="D841" s="172"/>
      <c r="E841" s="173"/>
      <c r="F841" s="173"/>
    </row>
    <row r="842" spans="2:6" x14ac:dyDescent="0.25">
      <c r="B842" s="171" t="s">
        <v>207</v>
      </c>
      <c r="C842" s="172">
        <v>46174</v>
      </c>
      <c r="D842" s="172">
        <v>46203</v>
      </c>
      <c r="E842" s="173">
        <v>0</v>
      </c>
      <c r="F842" s="173">
        <v>1.35</v>
      </c>
    </row>
    <row r="843" spans="2:6" x14ac:dyDescent="0.25">
      <c r="B843" s="171" t="s">
        <v>810</v>
      </c>
      <c r="C843" s="172">
        <v>46174</v>
      </c>
      <c r="D843" s="172">
        <v>46203</v>
      </c>
      <c r="E843" s="173">
        <v>0</v>
      </c>
      <c r="F843" s="173">
        <v>1.5</v>
      </c>
    </row>
    <row r="844" spans="2:6" x14ac:dyDescent="0.25">
      <c r="B844" s="171" t="s">
        <v>825</v>
      </c>
      <c r="C844" s="172">
        <v>46174</v>
      </c>
      <c r="D844" s="172">
        <v>46203</v>
      </c>
      <c r="E844" s="173">
        <v>0</v>
      </c>
      <c r="F844" s="173">
        <v>1.8</v>
      </c>
    </row>
    <row r="845" spans="2:6" x14ac:dyDescent="0.25">
      <c r="B845" s="171" t="s">
        <v>823</v>
      </c>
      <c r="C845" s="172">
        <v>46174</v>
      </c>
      <c r="D845" s="172">
        <v>46203</v>
      </c>
      <c r="E845" s="173">
        <v>0</v>
      </c>
      <c r="F845" s="173">
        <v>2.2999999999999998</v>
      </c>
    </row>
    <row r="846" spans="2:6" x14ac:dyDescent="0.25">
      <c r="B846" s="171" t="s">
        <v>816</v>
      </c>
      <c r="C846" s="172">
        <v>46174</v>
      </c>
      <c r="D846" s="172">
        <v>46203</v>
      </c>
      <c r="E846" s="173">
        <v>0</v>
      </c>
      <c r="F846" s="173">
        <v>2.4</v>
      </c>
    </row>
    <row r="847" spans="2:6" x14ac:dyDescent="0.25">
      <c r="B847" s="171" t="s">
        <v>406</v>
      </c>
      <c r="C847" s="172">
        <v>46174</v>
      </c>
      <c r="D847" s="172">
        <v>46203</v>
      </c>
      <c r="E847" s="173">
        <v>0</v>
      </c>
      <c r="F847" s="173">
        <v>2.6</v>
      </c>
    </row>
    <row r="848" spans="2:6" x14ac:dyDescent="0.25">
      <c r="B848" s="171" t="s">
        <v>778</v>
      </c>
      <c r="C848" s="172">
        <v>46174</v>
      </c>
      <c r="D848" s="172">
        <v>46203</v>
      </c>
      <c r="E848" s="173">
        <v>0</v>
      </c>
      <c r="F848" s="173">
        <v>2.6</v>
      </c>
    </row>
    <row r="849" spans="2:6" x14ac:dyDescent="0.25">
      <c r="B849" s="171" t="s">
        <v>854</v>
      </c>
      <c r="C849" s="172">
        <v>46174</v>
      </c>
      <c r="D849" s="172">
        <v>46203</v>
      </c>
      <c r="E849" s="173">
        <v>0</v>
      </c>
      <c r="F849" s="173">
        <v>2.69</v>
      </c>
    </row>
    <row r="850" spans="2:6" x14ac:dyDescent="0.25">
      <c r="B850" s="171" t="s">
        <v>813</v>
      </c>
      <c r="C850" s="172">
        <v>46174</v>
      </c>
      <c r="D850" s="172">
        <v>46203</v>
      </c>
      <c r="E850" s="173">
        <v>0</v>
      </c>
      <c r="F850" s="173">
        <v>2.7</v>
      </c>
    </row>
    <row r="851" spans="2:6" x14ac:dyDescent="0.25">
      <c r="B851" s="171" t="s">
        <v>151</v>
      </c>
      <c r="C851" s="172">
        <v>46174</v>
      </c>
      <c r="D851" s="172">
        <v>46203</v>
      </c>
      <c r="E851" s="173">
        <v>0</v>
      </c>
      <c r="F851" s="173">
        <v>2.7</v>
      </c>
    </row>
    <row r="852" spans="2:6" x14ac:dyDescent="0.25">
      <c r="B852" s="171" t="s">
        <v>129</v>
      </c>
      <c r="C852" s="172">
        <v>46174</v>
      </c>
      <c r="D852" s="172">
        <v>46203</v>
      </c>
      <c r="E852" s="173">
        <v>0</v>
      </c>
      <c r="F852" s="173">
        <v>2.8</v>
      </c>
    </row>
    <row r="853" spans="2:6" x14ac:dyDescent="0.25">
      <c r="B853" s="171" t="s">
        <v>128</v>
      </c>
      <c r="C853" s="172">
        <v>46174</v>
      </c>
      <c r="D853" s="172">
        <v>46203</v>
      </c>
      <c r="E853" s="173">
        <v>0</v>
      </c>
      <c r="F853" s="173">
        <v>2.8</v>
      </c>
    </row>
    <row r="854" spans="2:6" x14ac:dyDescent="0.25">
      <c r="B854" s="171" t="s">
        <v>126</v>
      </c>
      <c r="C854" s="172">
        <v>46174</v>
      </c>
      <c r="D854" s="172">
        <v>46203</v>
      </c>
      <c r="E854" s="173">
        <v>0</v>
      </c>
      <c r="F854" s="173">
        <v>2.8</v>
      </c>
    </row>
    <row r="855" spans="2:6" x14ac:dyDescent="0.25">
      <c r="B855" s="171" t="s">
        <v>774</v>
      </c>
      <c r="C855" s="172">
        <v>46174</v>
      </c>
      <c r="D855" s="172">
        <v>46203</v>
      </c>
      <c r="E855" s="173">
        <v>0</v>
      </c>
      <c r="F855" s="173">
        <v>2.8</v>
      </c>
    </row>
    <row r="856" spans="2:6" x14ac:dyDescent="0.25">
      <c r="B856" s="171" t="s">
        <v>859</v>
      </c>
      <c r="C856" s="172">
        <v>46174</v>
      </c>
      <c r="D856" s="172">
        <v>46203</v>
      </c>
      <c r="E856" s="173">
        <v>0</v>
      </c>
      <c r="F856" s="173">
        <v>2.8</v>
      </c>
    </row>
    <row r="857" spans="2:6" x14ac:dyDescent="0.25">
      <c r="B857" s="171" t="s">
        <v>832</v>
      </c>
      <c r="C857" s="172">
        <v>46174</v>
      </c>
      <c r="D857" s="172">
        <v>46203</v>
      </c>
      <c r="E857" s="173">
        <v>0</v>
      </c>
      <c r="F857" s="173">
        <v>2.9</v>
      </c>
    </row>
    <row r="858" spans="2:6" x14ac:dyDescent="0.25">
      <c r="B858" s="171" t="s">
        <v>468</v>
      </c>
      <c r="C858" s="172">
        <v>46174</v>
      </c>
      <c r="D858" s="172">
        <v>46203</v>
      </c>
      <c r="E858" s="173">
        <v>0</v>
      </c>
      <c r="F858" s="173">
        <v>2.9</v>
      </c>
    </row>
    <row r="859" spans="2:6" x14ac:dyDescent="0.25">
      <c r="B859" s="171" t="s">
        <v>808</v>
      </c>
      <c r="C859" s="172">
        <v>46174</v>
      </c>
      <c r="D859" s="172">
        <v>46203</v>
      </c>
      <c r="E859" s="173">
        <v>0</v>
      </c>
      <c r="F859" s="173">
        <v>2.9</v>
      </c>
    </row>
    <row r="860" spans="2:6" x14ac:dyDescent="0.25">
      <c r="B860" s="171" t="s">
        <v>209</v>
      </c>
      <c r="C860" s="172">
        <v>46174</v>
      </c>
      <c r="D860" s="172">
        <v>46203</v>
      </c>
      <c r="E860" s="173">
        <v>0</v>
      </c>
      <c r="F860" s="173">
        <v>2.9</v>
      </c>
    </row>
    <row r="861" spans="2:6" x14ac:dyDescent="0.25">
      <c r="B861" s="171" t="s">
        <v>198</v>
      </c>
      <c r="C861" s="172">
        <v>46174</v>
      </c>
      <c r="D861" s="172">
        <v>46203</v>
      </c>
      <c r="E861" s="173">
        <v>0</v>
      </c>
      <c r="F861" s="173">
        <v>2.9</v>
      </c>
    </row>
    <row r="862" spans="2:6" x14ac:dyDescent="0.25">
      <c r="B862" s="171" t="s">
        <v>72</v>
      </c>
      <c r="C862" s="172">
        <v>46174</v>
      </c>
      <c r="D862" s="172">
        <v>46203</v>
      </c>
      <c r="E862" s="173">
        <v>0</v>
      </c>
      <c r="F862" s="173">
        <v>2.95</v>
      </c>
    </row>
    <row r="863" spans="2:6" x14ac:dyDescent="0.25">
      <c r="B863" s="171" t="s">
        <v>794</v>
      </c>
      <c r="C863" s="172">
        <v>46174</v>
      </c>
      <c r="D863" s="172">
        <v>46203</v>
      </c>
      <c r="E863" s="173">
        <v>0</v>
      </c>
      <c r="F863" s="173">
        <v>3</v>
      </c>
    </row>
    <row r="864" spans="2:6" x14ac:dyDescent="0.25">
      <c r="B864" s="171" t="s">
        <v>187</v>
      </c>
      <c r="C864" s="172">
        <v>46174</v>
      </c>
      <c r="D864" s="172">
        <v>46203</v>
      </c>
      <c r="E864" s="173">
        <v>0</v>
      </c>
      <c r="F864" s="173">
        <v>3</v>
      </c>
    </row>
    <row r="865" spans="2:6" x14ac:dyDescent="0.25">
      <c r="B865" s="171" t="s">
        <v>186</v>
      </c>
      <c r="C865" s="172">
        <v>46174</v>
      </c>
      <c r="D865" s="172">
        <v>46203</v>
      </c>
      <c r="E865" s="173">
        <v>0</v>
      </c>
      <c r="F865" s="173">
        <v>3</v>
      </c>
    </row>
    <row r="866" spans="2:6" x14ac:dyDescent="0.25">
      <c r="B866" s="171" t="s">
        <v>202</v>
      </c>
      <c r="C866" s="172">
        <v>46174</v>
      </c>
      <c r="D866" s="172">
        <v>46203</v>
      </c>
      <c r="E866" s="173">
        <v>0</v>
      </c>
      <c r="F866" s="173">
        <v>3</v>
      </c>
    </row>
    <row r="867" spans="2:6" x14ac:dyDescent="0.25">
      <c r="B867" s="171" t="s">
        <v>189</v>
      </c>
      <c r="C867" s="172">
        <v>46174</v>
      </c>
      <c r="D867" s="172">
        <v>46203</v>
      </c>
      <c r="E867" s="173">
        <v>0</v>
      </c>
      <c r="F867" s="173">
        <v>3</v>
      </c>
    </row>
    <row r="868" spans="2:6" x14ac:dyDescent="0.25">
      <c r="B868" s="171" t="s">
        <v>169</v>
      </c>
      <c r="C868" s="172">
        <v>46174</v>
      </c>
      <c r="D868" s="172">
        <v>46203</v>
      </c>
      <c r="E868" s="173">
        <v>0</v>
      </c>
      <c r="F868" s="173">
        <v>3</v>
      </c>
    </row>
    <row r="869" spans="2:6" x14ac:dyDescent="0.25">
      <c r="B869" s="171" t="s">
        <v>191</v>
      </c>
      <c r="C869" s="172">
        <v>46174</v>
      </c>
      <c r="D869" s="172">
        <v>46203</v>
      </c>
      <c r="E869" s="173">
        <v>0</v>
      </c>
      <c r="F869" s="173">
        <v>3</v>
      </c>
    </row>
    <row r="870" spans="2:6" x14ac:dyDescent="0.25">
      <c r="B870" s="171" t="s">
        <v>210</v>
      </c>
      <c r="C870" s="172">
        <v>46174</v>
      </c>
      <c r="D870" s="172">
        <v>46203</v>
      </c>
      <c r="E870" s="173">
        <v>0</v>
      </c>
      <c r="F870" s="173">
        <v>3</v>
      </c>
    </row>
    <row r="871" spans="2:6" x14ac:dyDescent="0.25">
      <c r="B871" s="171" t="s">
        <v>153</v>
      </c>
      <c r="C871" s="172">
        <v>46174</v>
      </c>
      <c r="D871" s="172">
        <v>46203</v>
      </c>
      <c r="E871" s="173">
        <v>0</v>
      </c>
      <c r="F871" s="173">
        <v>3</v>
      </c>
    </row>
    <row r="872" spans="2:6" x14ac:dyDescent="0.25">
      <c r="B872" s="171" t="s">
        <v>782</v>
      </c>
      <c r="C872" s="172">
        <v>46174</v>
      </c>
      <c r="D872" s="172">
        <v>46203</v>
      </c>
      <c r="E872" s="173">
        <v>0</v>
      </c>
      <c r="F872" s="173">
        <v>3.2</v>
      </c>
    </row>
    <row r="873" spans="2:6" x14ac:dyDescent="0.25">
      <c r="B873" s="171" t="s">
        <v>160</v>
      </c>
      <c r="C873" s="172">
        <v>46174</v>
      </c>
      <c r="D873" s="172">
        <v>46203</v>
      </c>
      <c r="E873" s="173">
        <v>0</v>
      </c>
      <c r="F873" s="173">
        <v>3.2</v>
      </c>
    </row>
    <row r="874" spans="2:6" x14ac:dyDescent="0.25">
      <c r="B874" s="171" t="s">
        <v>212</v>
      </c>
      <c r="C874" s="172">
        <v>46174</v>
      </c>
      <c r="D874" s="172">
        <v>46203</v>
      </c>
      <c r="E874" s="173">
        <v>0</v>
      </c>
      <c r="F874" s="173">
        <v>3.2</v>
      </c>
    </row>
    <row r="875" spans="2:6" x14ac:dyDescent="0.25">
      <c r="B875" s="171" t="s">
        <v>150</v>
      </c>
      <c r="C875" s="172">
        <v>46174</v>
      </c>
      <c r="D875" s="172">
        <v>46203</v>
      </c>
      <c r="E875" s="173">
        <v>0</v>
      </c>
      <c r="F875" s="173">
        <v>3.2</v>
      </c>
    </row>
    <row r="876" spans="2:6" x14ac:dyDescent="0.25">
      <c r="B876" s="171" t="s">
        <v>770</v>
      </c>
      <c r="C876" s="172">
        <v>46174</v>
      </c>
      <c r="D876" s="172">
        <v>46203</v>
      </c>
      <c r="E876" s="173">
        <v>0</v>
      </c>
      <c r="F876" s="173">
        <v>3.2</v>
      </c>
    </row>
    <row r="877" spans="2:6" x14ac:dyDescent="0.25">
      <c r="B877" s="171" t="s">
        <v>149</v>
      </c>
      <c r="C877" s="172">
        <v>46174</v>
      </c>
      <c r="D877" s="172">
        <v>46203</v>
      </c>
      <c r="E877" s="173">
        <v>0</v>
      </c>
      <c r="F877" s="173">
        <v>3.2</v>
      </c>
    </row>
    <row r="878" spans="2:6" x14ac:dyDescent="0.25">
      <c r="B878" s="171" t="s">
        <v>204</v>
      </c>
      <c r="C878" s="172">
        <v>46174</v>
      </c>
      <c r="D878" s="172">
        <v>46203</v>
      </c>
      <c r="E878" s="173">
        <v>0</v>
      </c>
      <c r="F878" s="173">
        <v>3.2</v>
      </c>
    </row>
    <row r="879" spans="2:6" x14ac:dyDescent="0.25">
      <c r="B879" s="171" t="s">
        <v>830</v>
      </c>
      <c r="C879" s="172">
        <v>46174</v>
      </c>
      <c r="D879" s="172">
        <v>46203</v>
      </c>
      <c r="E879" s="173">
        <v>0</v>
      </c>
      <c r="F879" s="173">
        <v>3.5</v>
      </c>
    </row>
    <row r="880" spans="2:6" x14ac:dyDescent="0.25">
      <c r="B880" s="171" t="s">
        <v>772</v>
      </c>
      <c r="C880" s="172">
        <v>46174</v>
      </c>
      <c r="D880" s="172">
        <v>46203</v>
      </c>
      <c r="E880" s="173">
        <v>0</v>
      </c>
      <c r="F880" s="173">
        <v>3.5</v>
      </c>
    </row>
    <row r="881" spans="2:6" x14ac:dyDescent="0.25">
      <c r="B881" s="171" t="s">
        <v>806</v>
      </c>
      <c r="C881" s="172">
        <v>46174</v>
      </c>
      <c r="D881" s="172">
        <v>46203</v>
      </c>
      <c r="E881" s="173">
        <v>0</v>
      </c>
      <c r="F881" s="173">
        <v>3.5</v>
      </c>
    </row>
    <row r="882" spans="2:6" x14ac:dyDescent="0.25">
      <c r="B882" s="171" t="s">
        <v>161</v>
      </c>
      <c r="C882" s="172">
        <v>46174</v>
      </c>
      <c r="D882" s="172">
        <v>46203</v>
      </c>
      <c r="E882" s="173">
        <v>0</v>
      </c>
      <c r="F882" s="173">
        <v>3.5</v>
      </c>
    </row>
    <row r="883" spans="2:6" x14ac:dyDescent="0.25">
      <c r="B883" s="171" t="s">
        <v>821</v>
      </c>
      <c r="C883" s="172">
        <v>46174</v>
      </c>
      <c r="D883" s="172">
        <v>46203</v>
      </c>
      <c r="E883" s="173">
        <v>0</v>
      </c>
      <c r="F883" s="173">
        <v>3.6</v>
      </c>
    </row>
    <row r="884" spans="2:6" x14ac:dyDescent="0.25">
      <c r="B884" s="171" t="s">
        <v>200</v>
      </c>
      <c r="C884" s="172">
        <v>46174</v>
      </c>
      <c r="D884" s="172">
        <v>46203</v>
      </c>
      <c r="E884" s="173">
        <v>0</v>
      </c>
      <c r="F884" s="173">
        <v>3.6</v>
      </c>
    </row>
    <row r="885" spans="2:6" x14ac:dyDescent="0.25">
      <c r="B885" s="171" t="s">
        <v>792</v>
      </c>
      <c r="C885" s="172">
        <v>46174</v>
      </c>
      <c r="D885" s="172">
        <v>46203</v>
      </c>
      <c r="E885" s="173">
        <v>0</v>
      </c>
      <c r="F885" s="173">
        <v>3.6</v>
      </c>
    </row>
    <row r="886" spans="2:6" x14ac:dyDescent="0.25">
      <c r="B886" s="171" t="s">
        <v>796</v>
      </c>
      <c r="C886" s="172">
        <v>46174</v>
      </c>
      <c r="D886" s="172">
        <v>46203</v>
      </c>
      <c r="E886" s="173">
        <v>0</v>
      </c>
      <c r="F886" s="173">
        <v>3.6</v>
      </c>
    </row>
    <row r="887" spans="2:6" x14ac:dyDescent="0.25">
      <c r="B887" s="171" t="s">
        <v>408</v>
      </c>
      <c r="C887" s="172">
        <v>46174</v>
      </c>
      <c r="D887" s="172">
        <v>46203</v>
      </c>
      <c r="E887" s="173">
        <v>0</v>
      </c>
      <c r="F887" s="173">
        <v>3.8</v>
      </c>
    </row>
    <row r="888" spans="2:6" x14ac:dyDescent="0.25">
      <c r="B888" s="171" t="s">
        <v>780</v>
      </c>
      <c r="C888" s="172">
        <v>46174</v>
      </c>
      <c r="D888" s="172">
        <v>46203</v>
      </c>
      <c r="E888" s="173">
        <v>0</v>
      </c>
      <c r="F888" s="173">
        <v>3.8</v>
      </c>
    </row>
    <row r="889" spans="2:6" x14ac:dyDescent="0.25">
      <c r="B889" s="171" t="s">
        <v>827</v>
      </c>
      <c r="C889" s="172">
        <v>46174</v>
      </c>
      <c r="D889" s="172">
        <v>46203</v>
      </c>
      <c r="E889" s="173">
        <v>0</v>
      </c>
      <c r="F889" s="173">
        <v>3.8</v>
      </c>
    </row>
    <row r="890" spans="2:6" x14ac:dyDescent="0.25">
      <c r="B890" s="171" t="s">
        <v>885</v>
      </c>
      <c r="C890" s="172">
        <v>46174</v>
      </c>
      <c r="D890" s="172">
        <v>46203</v>
      </c>
      <c r="E890" s="173">
        <v>0</v>
      </c>
      <c r="F890" s="173">
        <v>3.8</v>
      </c>
    </row>
    <row r="891" spans="2:6" x14ac:dyDescent="0.25">
      <c r="B891" s="171" t="s">
        <v>842</v>
      </c>
      <c r="C891" s="172">
        <v>46174</v>
      </c>
      <c r="D891" s="172">
        <v>46203</v>
      </c>
      <c r="E891" s="173">
        <v>0</v>
      </c>
      <c r="F891" s="173">
        <v>3.8</v>
      </c>
    </row>
    <row r="892" spans="2:6" x14ac:dyDescent="0.25">
      <c r="B892" s="171" t="s">
        <v>804</v>
      </c>
      <c r="C892" s="172">
        <v>46174</v>
      </c>
      <c r="D892" s="172">
        <v>46203</v>
      </c>
      <c r="E892" s="173">
        <v>0</v>
      </c>
      <c r="F892" s="173">
        <v>3.8</v>
      </c>
    </row>
    <row r="893" spans="2:6" x14ac:dyDescent="0.25">
      <c r="B893" s="171" t="s">
        <v>467</v>
      </c>
      <c r="C893" s="172">
        <v>46174</v>
      </c>
      <c r="D893" s="172">
        <v>46203</v>
      </c>
      <c r="E893" s="173">
        <v>0</v>
      </c>
      <c r="F893" s="173">
        <v>3.8</v>
      </c>
    </row>
    <row r="894" spans="2:6" x14ac:dyDescent="0.25">
      <c r="B894" s="171" t="s">
        <v>208</v>
      </c>
      <c r="C894" s="172">
        <v>46174</v>
      </c>
      <c r="D894" s="172">
        <v>46203</v>
      </c>
      <c r="E894" s="173">
        <v>0</v>
      </c>
      <c r="F894" s="173">
        <v>3.9</v>
      </c>
    </row>
    <row r="895" spans="2:6" x14ac:dyDescent="0.25">
      <c r="B895" s="171" t="s">
        <v>197</v>
      </c>
      <c r="C895" s="172">
        <v>46174</v>
      </c>
      <c r="D895" s="172">
        <v>46203</v>
      </c>
      <c r="E895" s="173">
        <v>0</v>
      </c>
      <c r="F895" s="173">
        <v>3.9</v>
      </c>
    </row>
    <row r="896" spans="2:6" x14ac:dyDescent="0.25">
      <c r="B896" s="171" t="s">
        <v>146</v>
      </c>
      <c r="C896" s="172">
        <v>46174</v>
      </c>
      <c r="D896" s="172">
        <v>46203</v>
      </c>
      <c r="E896" s="173">
        <v>0</v>
      </c>
      <c r="F896" s="173">
        <v>3.9</v>
      </c>
    </row>
    <row r="897" spans="2:6" x14ac:dyDescent="0.25">
      <c r="B897" s="171" t="s">
        <v>819</v>
      </c>
      <c r="C897" s="172">
        <v>46174</v>
      </c>
      <c r="D897" s="172">
        <v>46203</v>
      </c>
      <c r="E897" s="173">
        <v>0</v>
      </c>
      <c r="F897" s="173">
        <v>3.9</v>
      </c>
    </row>
    <row r="898" spans="2:6" x14ac:dyDescent="0.25">
      <c r="B898" s="171" t="s">
        <v>190</v>
      </c>
      <c r="C898" s="172">
        <v>46174</v>
      </c>
      <c r="D898" s="172">
        <v>46203</v>
      </c>
      <c r="E898" s="173">
        <v>0</v>
      </c>
      <c r="F898" s="173">
        <v>3.95</v>
      </c>
    </row>
    <row r="899" spans="2:6" x14ac:dyDescent="0.25">
      <c r="B899" s="171" t="s">
        <v>194</v>
      </c>
      <c r="C899" s="172">
        <v>46174</v>
      </c>
      <c r="D899" s="172">
        <v>46203</v>
      </c>
      <c r="E899" s="173">
        <v>0</v>
      </c>
      <c r="F899" s="173">
        <v>3.95</v>
      </c>
    </row>
    <row r="900" spans="2:6" x14ac:dyDescent="0.25">
      <c r="B900" s="171" t="s">
        <v>195</v>
      </c>
      <c r="C900" s="172">
        <v>46174</v>
      </c>
      <c r="D900" s="172">
        <v>46203</v>
      </c>
      <c r="E900" s="173">
        <v>0</v>
      </c>
      <c r="F900" s="173">
        <v>3.95</v>
      </c>
    </row>
    <row r="901" spans="2:6" x14ac:dyDescent="0.25">
      <c r="B901" s="171" t="s">
        <v>159</v>
      </c>
      <c r="C901" s="172">
        <v>46174</v>
      </c>
      <c r="D901" s="172">
        <v>46203</v>
      </c>
      <c r="E901" s="173">
        <v>0</v>
      </c>
      <c r="F901" s="173">
        <v>3.99</v>
      </c>
    </row>
    <row r="902" spans="2:6" x14ac:dyDescent="0.25">
      <c r="B902" s="171" t="s">
        <v>763</v>
      </c>
      <c r="C902" s="172">
        <v>46174</v>
      </c>
      <c r="D902" s="172">
        <v>46203</v>
      </c>
      <c r="E902" s="173">
        <v>0</v>
      </c>
      <c r="F902" s="173">
        <v>4</v>
      </c>
    </row>
    <row r="903" spans="2:6" x14ac:dyDescent="0.25">
      <c r="B903" s="170"/>
      <c r="C903" s="172"/>
      <c r="D903" s="172"/>
      <c r="E903" s="173"/>
      <c r="F903" s="173"/>
    </row>
    <row r="904" spans="2:6" x14ac:dyDescent="0.25">
      <c r="B904" s="175" t="s">
        <v>435</v>
      </c>
      <c r="C904" s="172"/>
      <c r="D904" s="172"/>
      <c r="E904" s="173"/>
      <c r="F904" s="173"/>
    </row>
    <row r="905" spans="2:6" x14ac:dyDescent="0.25">
      <c r="B905" s="171" t="s">
        <v>72</v>
      </c>
      <c r="C905" s="172">
        <v>46174</v>
      </c>
      <c r="D905" s="172">
        <v>46203</v>
      </c>
      <c r="E905" s="173">
        <v>0</v>
      </c>
      <c r="F905" s="173">
        <v>1.1000000000000001</v>
      </c>
    </row>
    <row r="906" spans="2:6" x14ac:dyDescent="0.25">
      <c r="B906" s="171" t="s">
        <v>794</v>
      </c>
      <c r="C906" s="172">
        <v>46174</v>
      </c>
      <c r="D906" s="172">
        <v>46203</v>
      </c>
      <c r="E906" s="173">
        <v>0</v>
      </c>
      <c r="F906" s="173">
        <v>1.5</v>
      </c>
    </row>
    <row r="907" spans="2:6" x14ac:dyDescent="0.25">
      <c r="B907" s="171" t="s">
        <v>827</v>
      </c>
      <c r="C907" s="172">
        <v>46174</v>
      </c>
      <c r="D907" s="172">
        <v>46203</v>
      </c>
      <c r="E907" s="173">
        <v>0</v>
      </c>
      <c r="F907" s="173">
        <v>1.5</v>
      </c>
    </row>
    <row r="908" spans="2:6" x14ac:dyDescent="0.25">
      <c r="B908" s="171" t="s">
        <v>149</v>
      </c>
      <c r="C908" s="172">
        <v>46174</v>
      </c>
      <c r="D908" s="172">
        <v>46203</v>
      </c>
      <c r="E908" s="173">
        <v>0</v>
      </c>
      <c r="F908" s="173">
        <v>1.5</v>
      </c>
    </row>
    <row r="909" spans="2:6" x14ac:dyDescent="0.25">
      <c r="B909" s="171" t="s">
        <v>813</v>
      </c>
      <c r="C909" s="172">
        <v>46174</v>
      </c>
      <c r="D909" s="172">
        <v>46203</v>
      </c>
      <c r="E909" s="173">
        <v>0</v>
      </c>
      <c r="F909" s="173">
        <v>1.7</v>
      </c>
    </row>
    <row r="910" spans="2:6" x14ac:dyDescent="0.25">
      <c r="B910" s="171" t="s">
        <v>128</v>
      </c>
      <c r="C910" s="172">
        <v>46174</v>
      </c>
      <c r="D910" s="172">
        <v>46203</v>
      </c>
      <c r="E910" s="173">
        <v>0</v>
      </c>
      <c r="F910" s="173">
        <v>1.8</v>
      </c>
    </row>
    <row r="911" spans="2:6" x14ac:dyDescent="0.25">
      <c r="B911" s="171" t="s">
        <v>126</v>
      </c>
      <c r="C911" s="172">
        <v>46174</v>
      </c>
      <c r="D911" s="172">
        <v>46203</v>
      </c>
      <c r="E911" s="173">
        <v>0</v>
      </c>
      <c r="F911" s="173">
        <v>1.8</v>
      </c>
    </row>
    <row r="912" spans="2:6" x14ac:dyDescent="0.25">
      <c r="B912" s="171" t="s">
        <v>806</v>
      </c>
      <c r="C912" s="172">
        <v>46174</v>
      </c>
      <c r="D912" s="172">
        <v>46203</v>
      </c>
      <c r="E912" s="173">
        <v>0</v>
      </c>
      <c r="F912" s="173">
        <v>1.8</v>
      </c>
    </row>
    <row r="913" spans="2:6" x14ac:dyDescent="0.25">
      <c r="B913" s="171" t="s">
        <v>859</v>
      </c>
      <c r="C913" s="172">
        <v>46174</v>
      </c>
      <c r="D913" s="172">
        <v>46203</v>
      </c>
      <c r="E913" s="173">
        <v>0</v>
      </c>
      <c r="F913" s="173">
        <v>1.8</v>
      </c>
    </row>
    <row r="914" spans="2:6" x14ac:dyDescent="0.25">
      <c r="B914" s="171" t="s">
        <v>778</v>
      </c>
      <c r="C914" s="172">
        <v>46174</v>
      </c>
      <c r="D914" s="172">
        <v>46203</v>
      </c>
      <c r="E914" s="173">
        <v>0</v>
      </c>
      <c r="F914" s="173">
        <v>1.9</v>
      </c>
    </row>
    <row r="915" spans="2:6" x14ac:dyDescent="0.25">
      <c r="B915" s="171" t="s">
        <v>187</v>
      </c>
      <c r="C915" s="172">
        <v>46174</v>
      </c>
      <c r="D915" s="172">
        <v>46203</v>
      </c>
      <c r="E915" s="173">
        <v>0</v>
      </c>
      <c r="F915" s="173">
        <v>1.9</v>
      </c>
    </row>
    <row r="916" spans="2:6" x14ac:dyDescent="0.25">
      <c r="B916" s="171" t="s">
        <v>189</v>
      </c>
      <c r="C916" s="172">
        <v>46174</v>
      </c>
      <c r="D916" s="172">
        <v>46203</v>
      </c>
      <c r="E916" s="173">
        <v>0</v>
      </c>
      <c r="F916" s="173">
        <v>1.9</v>
      </c>
    </row>
    <row r="917" spans="2:6" x14ac:dyDescent="0.25">
      <c r="B917" s="171" t="s">
        <v>169</v>
      </c>
      <c r="C917" s="172">
        <v>46174</v>
      </c>
      <c r="D917" s="172">
        <v>46203</v>
      </c>
      <c r="E917" s="173">
        <v>0</v>
      </c>
      <c r="F917" s="173">
        <v>1.9</v>
      </c>
    </row>
    <row r="918" spans="2:6" x14ac:dyDescent="0.25">
      <c r="B918" s="171" t="s">
        <v>191</v>
      </c>
      <c r="C918" s="172">
        <v>46174</v>
      </c>
      <c r="D918" s="172">
        <v>46203</v>
      </c>
      <c r="E918" s="173">
        <v>0</v>
      </c>
      <c r="F918" s="173">
        <v>1.9</v>
      </c>
    </row>
    <row r="919" spans="2:6" x14ac:dyDescent="0.25">
      <c r="B919" s="171" t="s">
        <v>186</v>
      </c>
      <c r="C919" s="172">
        <v>46174</v>
      </c>
      <c r="D919" s="172">
        <v>46203</v>
      </c>
      <c r="E919" s="173">
        <v>0</v>
      </c>
      <c r="F919" s="173">
        <v>1.9</v>
      </c>
    </row>
    <row r="920" spans="2:6" x14ac:dyDescent="0.25">
      <c r="B920" s="171" t="s">
        <v>821</v>
      </c>
      <c r="C920" s="172">
        <v>46174</v>
      </c>
      <c r="D920" s="172">
        <v>46203</v>
      </c>
      <c r="E920" s="173">
        <v>0</v>
      </c>
      <c r="F920" s="173">
        <v>2</v>
      </c>
    </row>
    <row r="921" spans="2:6" x14ac:dyDescent="0.25">
      <c r="B921" s="171" t="s">
        <v>825</v>
      </c>
      <c r="C921" s="172">
        <v>46174</v>
      </c>
      <c r="D921" s="172">
        <v>46203</v>
      </c>
      <c r="E921" s="173">
        <v>0</v>
      </c>
      <c r="F921" s="173">
        <v>2</v>
      </c>
    </row>
    <row r="922" spans="2:6" x14ac:dyDescent="0.25">
      <c r="B922" s="171" t="s">
        <v>151</v>
      </c>
      <c r="C922" s="172">
        <v>46174</v>
      </c>
      <c r="D922" s="172">
        <v>46203</v>
      </c>
      <c r="E922" s="173">
        <v>0</v>
      </c>
      <c r="F922" s="173">
        <v>2</v>
      </c>
    </row>
    <row r="923" spans="2:6" x14ac:dyDescent="0.25">
      <c r="B923" s="171" t="s">
        <v>774</v>
      </c>
      <c r="C923" s="172">
        <v>46174</v>
      </c>
      <c r="D923" s="172">
        <v>46203</v>
      </c>
      <c r="E923" s="173">
        <v>0</v>
      </c>
      <c r="F923" s="173">
        <v>2</v>
      </c>
    </row>
    <row r="924" spans="2:6" x14ac:dyDescent="0.25">
      <c r="B924" s="171" t="s">
        <v>146</v>
      </c>
      <c r="C924" s="172">
        <v>46174</v>
      </c>
      <c r="D924" s="172">
        <v>46203</v>
      </c>
      <c r="E924" s="173">
        <v>0</v>
      </c>
      <c r="F924" s="173">
        <v>2.1</v>
      </c>
    </row>
    <row r="925" spans="2:6" x14ac:dyDescent="0.25">
      <c r="B925" s="171" t="s">
        <v>209</v>
      </c>
      <c r="C925" s="172">
        <v>46174</v>
      </c>
      <c r="D925" s="172">
        <v>46203</v>
      </c>
      <c r="E925" s="173">
        <v>0</v>
      </c>
      <c r="F925" s="173">
        <v>2.2000000000000002</v>
      </c>
    </row>
    <row r="926" spans="2:6" x14ac:dyDescent="0.25">
      <c r="B926" s="171" t="s">
        <v>190</v>
      </c>
      <c r="C926" s="172">
        <v>46174</v>
      </c>
      <c r="D926" s="172">
        <v>46203</v>
      </c>
      <c r="E926" s="173">
        <v>0</v>
      </c>
      <c r="F926" s="173">
        <v>2.4</v>
      </c>
    </row>
    <row r="927" spans="2:6" x14ac:dyDescent="0.25">
      <c r="B927" s="171" t="s">
        <v>194</v>
      </c>
      <c r="C927" s="172">
        <v>46174</v>
      </c>
      <c r="D927" s="172">
        <v>46203</v>
      </c>
      <c r="E927" s="173">
        <v>0</v>
      </c>
      <c r="F927" s="173">
        <v>2.4</v>
      </c>
    </row>
    <row r="928" spans="2:6" x14ac:dyDescent="0.25">
      <c r="B928" s="171" t="s">
        <v>153</v>
      </c>
      <c r="C928" s="172">
        <v>46174</v>
      </c>
      <c r="D928" s="172">
        <v>46203</v>
      </c>
      <c r="E928" s="173">
        <v>0</v>
      </c>
      <c r="F928" s="173">
        <v>2.4</v>
      </c>
    </row>
    <row r="929" spans="2:6" x14ac:dyDescent="0.25">
      <c r="B929" s="171" t="s">
        <v>212</v>
      </c>
      <c r="C929" s="172">
        <v>46174</v>
      </c>
      <c r="D929" s="172">
        <v>46203</v>
      </c>
      <c r="E929" s="173">
        <v>0</v>
      </c>
      <c r="F929" s="173">
        <v>2.4</v>
      </c>
    </row>
    <row r="930" spans="2:6" x14ac:dyDescent="0.25">
      <c r="B930" s="171" t="s">
        <v>150</v>
      </c>
      <c r="C930" s="172">
        <v>46174</v>
      </c>
      <c r="D930" s="172">
        <v>46203</v>
      </c>
      <c r="E930" s="173">
        <v>0</v>
      </c>
      <c r="F930" s="173">
        <v>2.4</v>
      </c>
    </row>
    <row r="931" spans="2:6" x14ac:dyDescent="0.25">
      <c r="B931" s="171" t="s">
        <v>195</v>
      </c>
      <c r="C931" s="172">
        <v>46174</v>
      </c>
      <c r="D931" s="172">
        <v>46203</v>
      </c>
      <c r="E931" s="173">
        <v>0</v>
      </c>
      <c r="F931" s="173">
        <v>2.4</v>
      </c>
    </row>
    <row r="932" spans="2:6" x14ac:dyDescent="0.25">
      <c r="B932" s="171" t="s">
        <v>885</v>
      </c>
      <c r="C932" s="172">
        <v>46174</v>
      </c>
      <c r="D932" s="172">
        <v>46203</v>
      </c>
      <c r="E932" s="173">
        <v>0</v>
      </c>
      <c r="F932" s="173">
        <v>2.4</v>
      </c>
    </row>
    <row r="933" spans="2:6" x14ac:dyDescent="0.25">
      <c r="B933" s="171" t="s">
        <v>808</v>
      </c>
      <c r="C933" s="172">
        <v>46174</v>
      </c>
      <c r="D933" s="172">
        <v>46203</v>
      </c>
      <c r="E933" s="173">
        <v>0</v>
      </c>
      <c r="F933" s="173">
        <v>2.5</v>
      </c>
    </row>
    <row r="934" spans="2:6" x14ac:dyDescent="0.25">
      <c r="B934" s="171" t="s">
        <v>467</v>
      </c>
      <c r="C934" s="172">
        <v>46174</v>
      </c>
      <c r="D934" s="172">
        <v>46203</v>
      </c>
      <c r="E934" s="173">
        <v>0</v>
      </c>
      <c r="F934" s="173">
        <v>2.6</v>
      </c>
    </row>
    <row r="935" spans="2:6" x14ac:dyDescent="0.25">
      <c r="B935" s="171" t="s">
        <v>770</v>
      </c>
      <c r="C935" s="172">
        <v>46174</v>
      </c>
      <c r="D935" s="172">
        <v>46203</v>
      </c>
      <c r="E935" s="173">
        <v>0</v>
      </c>
      <c r="F935" s="173">
        <v>2.6</v>
      </c>
    </row>
    <row r="936" spans="2:6" x14ac:dyDescent="0.25">
      <c r="B936" s="171" t="s">
        <v>830</v>
      </c>
      <c r="C936" s="172">
        <v>46174</v>
      </c>
      <c r="D936" s="172">
        <v>46203</v>
      </c>
      <c r="E936" s="173">
        <v>0</v>
      </c>
      <c r="F936" s="173">
        <v>2.7</v>
      </c>
    </row>
    <row r="937" spans="2:6" x14ac:dyDescent="0.25">
      <c r="B937" s="171" t="s">
        <v>819</v>
      </c>
      <c r="C937" s="172">
        <v>46174</v>
      </c>
      <c r="D937" s="172">
        <v>46203</v>
      </c>
      <c r="E937" s="173">
        <v>0</v>
      </c>
      <c r="F937" s="173">
        <v>2.9</v>
      </c>
    </row>
    <row r="938" spans="2:6" x14ac:dyDescent="0.25">
      <c r="B938" s="171" t="s">
        <v>160</v>
      </c>
      <c r="C938" s="172">
        <v>46174</v>
      </c>
      <c r="D938" s="172">
        <v>46203</v>
      </c>
      <c r="E938" s="173">
        <v>0</v>
      </c>
      <c r="F938" s="173">
        <v>2.9</v>
      </c>
    </row>
    <row r="939" spans="2:6" x14ac:dyDescent="0.25">
      <c r="B939" s="171" t="s">
        <v>854</v>
      </c>
      <c r="C939" s="172">
        <v>46174</v>
      </c>
      <c r="D939" s="172">
        <v>46203</v>
      </c>
      <c r="E939" s="173">
        <v>0</v>
      </c>
      <c r="F939" s="173">
        <v>2.99</v>
      </c>
    </row>
    <row r="940" spans="2:6" x14ac:dyDescent="0.25">
      <c r="B940" s="171" t="s">
        <v>202</v>
      </c>
      <c r="C940" s="172">
        <v>46174</v>
      </c>
      <c r="D940" s="172">
        <v>46203</v>
      </c>
      <c r="E940" s="173">
        <v>0</v>
      </c>
      <c r="F940" s="173">
        <v>2.99</v>
      </c>
    </row>
    <row r="941" spans="2:6" x14ac:dyDescent="0.25">
      <c r="B941" s="171" t="s">
        <v>842</v>
      </c>
      <c r="C941" s="172">
        <v>46174</v>
      </c>
      <c r="D941" s="172">
        <v>46203</v>
      </c>
      <c r="E941" s="173">
        <v>0</v>
      </c>
      <c r="F941" s="173">
        <v>3</v>
      </c>
    </row>
    <row r="942" spans="2:6" x14ac:dyDescent="0.25">
      <c r="B942" s="171" t="s">
        <v>210</v>
      </c>
      <c r="C942" s="172">
        <v>46174</v>
      </c>
      <c r="D942" s="172">
        <v>46203</v>
      </c>
      <c r="E942" s="173">
        <v>0</v>
      </c>
      <c r="F942" s="173">
        <v>3</v>
      </c>
    </row>
    <row r="943" spans="2:6" x14ac:dyDescent="0.25">
      <c r="B943" s="171" t="s">
        <v>772</v>
      </c>
      <c r="C943" s="172">
        <v>46174</v>
      </c>
      <c r="D943" s="172">
        <v>46203</v>
      </c>
      <c r="E943" s="173">
        <v>0</v>
      </c>
      <c r="F943" s="173">
        <v>3</v>
      </c>
    </row>
    <row r="944" spans="2:6" x14ac:dyDescent="0.25">
      <c r="B944" s="171" t="s">
        <v>159</v>
      </c>
      <c r="C944" s="172">
        <v>46174</v>
      </c>
      <c r="D944" s="172">
        <v>46203</v>
      </c>
      <c r="E944" s="173">
        <v>0</v>
      </c>
      <c r="F944" s="173">
        <v>3.5</v>
      </c>
    </row>
    <row r="945" spans="2:6" x14ac:dyDescent="0.25">
      <c r="B945" s="171" t="s">
        <v>796</v>
      </c>
      <c r="C945" s="172">
        <v>46174</v>
      </c>
      <c r="D945" s="172">
        <v>46203</v>
      </c>
      <c r="E945" s="173">
        <v>0</v>
      </c>
      <c r="F945" s="173">
        <v>3.9</v>
      </c>
    </row>
    <row r="946" spans="2:6" x14ac:dyDescent="0.25">
      <c r="B946" s="171" t="s">
        <v>408</v>
      </c>
      <c r="C946" s="172">
        <v>46174</v>
      </c>
      <c r="D946" s="172">
        <v>46203</v>
      </c>
      <c r="E946" s="173">
        <v>0</v>
      </c>
      <c r="F946" s="173">
        <v>4</v>
      </c>
    </row>
    <row r="947" spans="2:6" x14ac:dyDescent="0.25">
      <c r="B947" s="171" t="s">
        <v>804</v>
      </c>
      <c r="C947" s="172">
        <v>46174</v>
      </c>
      <c r="D947" s="172">
        <v>46203</v>
      </c>
      <c r="E947" s="173">
        <v>0</v>
      </c>
      <c r="F947" s="173">
        <v>4.4000000000000004</v>
      </c>
    </row>
    <row r="948" spans="2:6" x14ac:dyDescent="0.25">
      <c r="B948" s="171" t="s">
        <v>780</v>
      </c>
      <c r="C948" s="172">
        <v>46174</v>
      </c>
      <c r="D948" s="172">
        <v>46203</v>
      </c>
      <c r="E948" s="173">
        <v>0</v>
      </c>
      <c r="F948" s="173">
        <v>4.8</v>
      </c>
    </row>
    <row r="949" spans="2:6" x14ac:dyDescent="0.25">
      <c r="B949" s="170"/>
      <c r="C949" s="172"/>
      <c r="D949" s="172"/>
      <c r="E949" s="173"/>
      <c r="F949" s="173"/>
    </row>
    <row r="950" spans="2:6" x14ac:dyDescent="0.25">
      <c r="B950" s="169"/>
      <c r="C950" s="172"/>
      <c r="D950" s="172"/>
      <c r="E950" s="173"/>
      <c r="F950" s="173"/>
    </row>
    <row r="951" spans="2:6" ht="18.75" x14ac:dyDescent="0.3">
      <c r="B951" s="174" t="s">
        <v>70</v>
      </c>
      <c r="C951" s="172"/>
      <c r="D951" s="172"/>
      <c r="E951" s="173"/>
      <c r="F951" s="173"/>
    </row>
    <row r="952" spans="2:6" x14ac:dyDescent="0.25">
      <c r="B952" s="175" t="s">
        <v>374</v>
      </c>
      <c r="C952" s="172"/>
      <c r="D952" s="172"/>
      <c r="E952" s="173"/>
      <c r="F952" s="173"/>
    </row>
    <row r="953" spans="2:6" x14ac:dyDescent="0.25">
      <c r="B953" s="171" t="s">
        <v>199</v>
      </c>
      <c r="C953" s="172">
        <v>46174</v>
      </c>
      <c r="D953" s="172">
        <v>46203</v>
      </c>
      <c r="E953" s="173">
        <v>0</v>
      </c>
      <c r="F953" s="173">
        <v>1.6</v>
      </c>
    </row>
    <row r="954" spans="2:6" x14ac:dyDescent="0.25">
      <c r="B954" s="171" t="s">
        <v>151</v>
      </c>
      <c r="C954" s="172">
        <v>46174</v>
      </c>
      <c r="D954" s="172">
        <v>46203</v>
      </c>
      <c r="E954" s="173">
        <v>0</v>
      </c>
      <c r="F954" s="173">
        <v>2.2999999999999998</v>
      </c>
    </row>
    <row r="955" spans="2:6" x14ac:dyDescent="0.25">
      <c r="B955" s="171" t="s">
        <v>191</v>
      </c>
      <c r="C955" s="172">
        <v>46174</v>
      </c>
      <c r="D955" s="172">
        <v>46203</v>
      </c>
      <c r="E955" s="173">
        <v>0</v>
      </c>
      <c r="F955" s="173">
        <v>2.5</v>
      </c>
    </row>
    <row r="956" spans="2:6" x14ac:dyDescent="0.25">
      <c r="B956" s="171" t="s">
        <v>187</v>
      </c>
      <c r="C956" s="172">
        <v>46174</v>
      </c>
      <c r="D956" s="172">
        <v>46203</v>
      </c>
      <c r="E956" s="173">
        <v>0</v>
      </c>
      <c r="F956" s="173">
        <v>2.5</v>
      </c>
    </row>
    <row r="957" spans="2:6" x14ac:dyDescent="0.25">
      <c r="B957" s="171" t="s">
        <v>186</v>
      </c>
      <c r="C957" s="172">
        <v>46174</v>
      </c>
      <c r="D957" s="172">
        <v>46203</v>
      </c>
      <c r="E957" s="173">
        <v>0</v>
      </c>
      <c r="F957" s="173">
        <v>2.5</v>
      </c>
    </row>
    <row r="958" spans="2:6" x14ac:dyDescent="0.25">
      <c r="B958" s="171" t="s">
        <v>794</v>
      </c>
      <c r="C958" s="172">
        <v>46174</v>
      </c>
      <c r="D958" s="172">
        <v>46203</v>
      </c>
      <c r="E958" s="173">
        <v>0</v>
      </c>
      <c r="F958" s="173">
        <v>2.5</v>
      </c>
    </row>
    <row r="959" spans="2:6" x14ac:dyDescent="0.25">
      <c r="B959" s="171" t="s">
        <v>169</v>
      </c>
      <c r="C959" s="172">
        <v>46174</v>
      </c>
      <c r="D959" s="172">
        <v>46203</v>
      </c>
      <c r="E959" s="173">
        <v>0</v>
      </c>
      <c r="F959" s="173">
        <v>2.5</v>
      </c>
    </row>
    <row r="960" spans="2:6" x14ac:dyDescent="0.25">
      <c r="B960" s="171" t="s">
        <v>806</v>
      </c>
      <c r="C960" s="172">
        <v>46174</v>
      </c>
      <c r="D960" s="172">
        <v>46203</v>
      </c>
      <c r="E960" s="173">
        <v>0</v>
      </c>
      <c r="F960" s="173">
        <v>2.5</v>
      </c>
    </row>
    <row r="961" spans="2:6" x14ac:dyDescent="0.25">
      <c r="B961" s="171" t="s">
        <v>189</v>
      </c>
      <c r="C961" s="172">
        <v>46174</v>
      </c>
      <c r="D961" s="172">
        <v>46203</v>
      </c>
      <c r="E961" s="173">
        <v>0</v>
      </c>
      <c r="F961" s="173">
        <v>2.5</v>
      </c>
    </row>
    <row r="962" spans="2:6" x14ac:dyDescent="0.25">
      <c r="B962" s="171" t="s">
        <v>770</v>
      </c>
      <c r="C962" s="172">
        <v>46174</v>
      </c>
      <c r="D962" s="172">
        <v>46203</v>
      </c>
      <c r="E962" s="173">
        <v>0</v>
      </c>
      <c r="F962" s="173">
        <v>2.6</v>
      </c>
    </row>
    <row r="963" spans="2:6" x14ac:dyDescent="0.25">
      <c r="B963" s="171" t="s">
        <v>204</v>
      </c>
      <c r="C963" s="172">
        <v>46174</v>
      </c>
      <c r="D963" s="172">
        <v>46203</v>
      </c>
      <c r="E963" s="173">
        <v>0</v>
      </c>
      <c r="F963" s="173">
        <v>2.6</v>
      </c>
    </row>
    <row r="964" spans="2:6" x14ac:dyDescent="0.25">
      <c r="B964" s="171" t="s">
        <v>194</v>
      </c>
      <c r="C964" s="172">
        <v>46174</v>
      </c>
      <c r="D964" s="172">
        <v>46203</v>
      </c>
      <c r="E964" s="173">
        <v>0</v>
      </c>
      <c r="F964" s="173">
        <v>2.65</v>
      </c>
    </row>
    <row r="965" spans="2:6" x14ac:dyDescent="0.25">
      <c r="B965" s="171" t="s">
        <v>195</v>
      </c>
      <c r="C965" s="172">
        <v>46174</v>
      </c>
      <c r="D965" s="172">
        <v>46203</v>
      </c>
      <c r="E965" s="173">
        <v>0</v>
      </c>
      <c r="F965" s="173">
        <v>2.65</v>
      </c>
    </row>
    <row r="966" spans="2:6" x14ac:dyDescent="0.25">
      <c r="B966" s="171" t="s">
        <v>190</v>
      </c>
      <c r="C966" s="172">
        <v>46174</v>
      </c>
      <c r="D966" s="172">
        <v>46203</v>
      </c>
      <c r="E966" s="173">
        <v>0</v>
      </c>
      <c r="F966" s="173">
        <v>2.65</v>
      </c>
    </row>
    <row r="967" spans="2:6" x14ac:dyDescent="0.25">
      <c r="B967" s="171" t="s">
        <v>854</v>
      </c>
      <c r="C967" s="172">
        <v>46174</v>
      </c>
      <c r="D967" s="172">
        <v>46203</v>
      </c>
      <c r="E967" s="173">
        <v>0</v>
      </c>
      <c r="F967" s="173">
        <v>2.65</v>
      </c>
    </row>
    <row r="968" spans="2:6" x14ac:dyDescent="0.25">
      <c r="B968" s="171" t="s">
        <v>206</v>
      </c>
      <c r="C968" s="172">
        <v>46174</v>
      </c>
      <c r="D968" s="172">
        <v>46203</v>
      </c>
      <c r="E968" s="173">
        <v>0</v>
      </c>
      <c r="F968" s="173">
        <v>2.7</v>
      </c>
    </row>
    <row r="969" spans="2:6" x14ac:dyDescent="0.25">
      <c r="B969" s="171" t="s">
        <v>200</v>
      </c>
      <c r="C969" s="172">
        <v>46174</v>
      </c>
      <c r="D969" s="172">
        <v>46203</v>
      </c>
      <c r="E969" s="173">
        <v>0</v>
      </c>
      <c r="F969" s="173">
        <v>2.7</v>
      </c>
    </row>
    <row r="970" spans="2:6" x14ac:dyDescent="0.25">
      <c r="B970" s="171" t="s">
        <v>792</v>
      </c>
      <c r="C970" s="172">
        <v>46174</v>
      </c>
      <c r="D970" s="172">
        <v>46203</v>
      </c>
      <c r="E970" s="173">
        <v>0</v>
      </c>
      <c r="F970" s="173">
        <v>2.7</v>
      </c>
    </row>
    <row r="971" spans="2:6" x14ac:dyDescent="0.25">
      <c r="B971" s="171" t="s">
        <v>146</v>
      </c>
      <c r="C971" s="172">
        <v>46174</v>
      </c>
      <c r="D971" s="172">
        <v>46203</v>
      </c>
      <c r="E971" s="173">
        <v>0</v>
      </c>
      <c r="F971" s="173">
        <v>2.7</v>
      </c>
    </row>
    <row r="972" spans="2:6" x14ac:dyDescent="0.25">
      <c r="B972" s="171" t="s">
        <v>827</v>
      </c>
      <c r="C972" s="172">
        <v>46174</v>
      </c>
      <c r="D972" s="172">
        <v>46203</v>
      </c>
      <c r="E972" s="173">
        <v>0</v>
      </c>
      <c r="F972" s="173">
        <v>2.8</v>
      </c>
    </row>
    <row r="973" spans="2:6" x14ac:dyDescent="0.25">
      <c r="B973" s="171" t="s">
        <v>202</v>
      </c>
      <c r="C973" s="172">
        <v>46174</v>
      </c>
      <c r="D973" s="172">
        <v>46203</v>
      </c>
      <c r="E973" s="173">
        <v>0</v>
      </c>
      <c r="F973" s="173">
        <v>2.8</v>
      </c>
    </row>
    <row r="974" spans="2:6" x14ac:dyDescent="0.25">
      <c r="B974" s="171" t="s">
        <v>198</v>
      </c>
      <c r="C974" s="172">
        <v>46174</v>
      </c>
      <c r="D974" s="172">
        <v>46203</v>
      </c>
      <c r="E974" s="173">
        <v>0</v>
      </c>
      <c r="F974" s="173">
        <v>2.9</v>
      </c>
    </row>
    <row r="975" spans="2:6" x14ac:dyDescent="0.25">
      <c r="B975" s="171" t="s">
        <v>808</v>
      </c>
      <c r="C975" s="172">
        <v>46174</v>
      </c>
      <c r="D975" s="172">
        <v>46203</v>
      </c>
      <c r="E975" s="173">
        <v>0</v>
      </c>
      <c r="F975" s="173">
        <v>2.9</v>
      </c>
    </row>
    <row r="976" spans="2:6" x14ac:dyDescent="0.25">
      <c r="B976" s="170"/>
      <c r="C976" s="172"/>
      <c r="D976" s="172"/>
      <c r="E976" s="173"/>
      <c r="F976" s="173"/>
    </row>
    <row r="977" spans="2:6" x14ac:dyDescent="0.25">
      <c r="B977" s="175" t="s">
        <v>375</v>
      </c>
      <c r="C977" s="172"/>
      <c r="D977" s="172"/>
      <c r="E977" s="173"/>
      <c r="F977" s="173"/>
    </row>
    <row r="978" spans="2:6" x14ac:dyDescent="0.25">
      <c r="B978" s="171" t="s">
        <v>827</v>
      </c>
      <c r="C978" s="172">
        <v>46174</v>
      </c>
      <c r="D978" s="172">
        <v>46203</v>
      </c>
      <c r="E978" s="173">
        <v>0</v>
      </c>
      <c r="F978" s="173">
        <v>3.3</v>
      </c>
    </row>
    <row r="979" spans="2:6" x14ac:dyDescent="0.25">
      <c r="B979" s="171" t="s">
        <v>782</v>
      </c>
      <c r="C979" s="172">
        <v>46174</v>
      </c>
      <c r="D979" s="172">
        <v>46203</v>
      </c>
      <c r="E979" s="173">
        <v>0</v>
      </c>
      <c r="F979" s="173">
        <v>3.39</v>
      </c>
    </row>
    <row r="980" spans="2:6" x14ac:dyDescent="0.25">
      <c r="B980" s="171" t="s">
        <v>774</v>
      </c>
      <c r="C980" s="172">
        <v>46174</v>
      </c>
      <c r="D980" s="172">
        <v>46203</v>
      </c>
      <c r="E980" s="173">
        <v>0</v>
      </c>
      <c r="F980" s="173">
        <v>3.4</v>
      </c>
    </row>
    <row r="981" spans="2:6" x14ac:dyDescent="0.25">
      <c r="B981" s="171" t="s">
        <v>796</v>
      </c>
      <c r="C981" s="172">
        <v>46174</v>
      </c>
      <c r="D981" s="172">
        <v>46203</v>
      </c>
      <c r="E981" s="173">
        <v>0</v>
      </c>
      <c r="F981" s="173">
        <v>3.45</v>
      </c>
    </row>
    <row r="982" spans="2:6" x14ac:dyDescent="0.25">
      <c r="B982" s="171" t="s">
        <v>200</v>
      </c>
      <c r="C982" s="172">
        <v>46174</v>
      </c>
      <c r="D982" s="172">
        <v>46203</v>
      </c>
      <c r="E982" s="173">
        <v>0</v>
      </c>
      <c r="F982" s="173">
        <v>3.45</v>
      </c>
    </row>
    <row r="983" spans="2:6" x14ac:dyDescent="0.25">
      <c r="B983" s="171" t="s">
        <v>128</v>
      </c>
      <c r="C983" s="172">
        <v>46174</v>
      </c>
      <c r="D983" s="172">
        <v>46203</v>
      </c>
      <c r="E983" s="173">
        <v>0</v>
      </c>
      <c r="F983" s="173">
        <v>3.45</v>
      </c>
    </row>
    <row r="984" spans="2:6" x14ac:dyDescent="0.25">
      <c r="B984" s="171" t="s">
        <v>859</v>
      </c>
      <c r="C984" s="172">
        <v>46174</v>
      </c>
      <c r="D984" s="172">
        <v>46203</v>
      </c>
      <c r="E984" s="173">
        <v>0</v>
      </c>
      <c r="F984" s="173">
        <v>3.45</v>
      </c>
    </row>
    <row r="985" spans="2:6" x14ac:dyDescent="0.25">
      <c r="B985" s="171" t="s">
        <v>126</v>
      </c>
      <c r="C985" s="172">
        <v>46174</v>
      </c>
      <c r="D985" s="172">
        <v>46203</v>
      </c>
      <c r="E985" s="173">
        <v>0</v>
      </c>
      <c r="F985" s="173">
        <v>3.45</v>
      </c>
    </row>
    <row r="986" spans="2:6" x14ac:dyDescent="0.25">
      <c r="B986" s="171" t="s">
        <v>72</v>
      </c>
      <c r="C986" s="172">
        <v>46174</v>
      </c>
      <c r="D986" s="172">
        <v>46203</v>
      </c>
      <c r="E986" s="173">
        <v>0</v>
      </c>
      <c r="F986" s="173">
        <v>3.49</v>
      </c>
    </row>
    <row r="987" spans="2:6" x14ac:dyDescent="0.25">
      <c r="B987" s="171" t="s">
        <v>199</v>
      </c>
      <c r="C987" s="172">
        <v>46174</v>
      </c>
      <c r="D987" s="172">
        <v>46203</v>
      </c>
      <c r="E987" s="173">
        <v>0</v>
      </c>
      <c r="F987" s="173">
        <v>3.49</v>
      </c>
    </row>
    <row r="988" spans="2:6" x14ac:dyDescent="0.25">
      <c r="B988" s="171" t="s">
        <v>832</v>
      </c>
      <c r="C988" s="172">
        <v>46174</v>
      </c>
      <c r="D988" s="172">
        <v>46203</v>
      </c>
      <c r="E988" s="173">
        <v>0</v>
      </c>
      <c r="F988" s="173">
        <v>3.49</v>
      </c>
    </row>
    <row r="989" spans="2:6" x14ac:dyDescent="0.25">
      <c r="B989" s="171" t="s">
        <v>406</v>
      </c>
      <c r="C989" s="172">
        <v>46174</v>
      </c>
      <c r="D989" s="172">
        <v>46203</v>
      </c>
      <c r="E989" s="173">
        <v>0</v>
      </c>
      <c r="F989" s="173">
        <v>3.5</v>
      </c>
    </row>
    <row r="990" spans="2:6" x14ac:dyDescent="0.25">
      <c r="B990" s="171" t="s">
        <v>129</v>
      </c>
      <c r="C990" s="172">
        <v>46174</v>
      </c>
      <c r="D990" s="172">
        <v>46203</v>
      </c>
      <c r="E990" s="173">
        <v>0</v>
      </c>
      <c r="F990" s="173">
        <v>3.5</v>
      </c>
    </row>
    <row r="991" spans="2:6" x14ac:dyDescent="0.25">
      <c r="B991" s="171" t="s">
        <v>467</v>
      </c>
      <c r="C991" s="172">
        <v>46174</v>
      </c>
      <c r="D991" s="172">
        <v>46203</v>
      </c>
      <c r="E991" s="173">
        <v>0</v>
      </c>
      <c r="F991" s="173">
        <v>3.5</v>
      </c>
    </row>
    <row r="992" spans="2:6" x14ac:dyDescent="0.25">
      <c r="B992" s="171" t="s">
        <v>206</v>
      </c>
      <c r="C992" s="172">
        <v>46174</v>
      </c>
      <c r="D992" s="172">
        <v>46203</v>
      </c>
      <c r="E992" s="173">
        <v>0</v>
      </c>
      <c r="F992" s="173">
        <v>3.6</v>
      </c>
    </row>
    <row r="993" spans="2:6" x14ac:dyDescent="0.25">
      <c r="B993" s="171" t="s">
        <v>808</v>
      </c>
      <c r="C993" s="172">
        <v>46174</v>
      </c>
      <c r="D993" s="172">
        <v>46203</v>
      </c>
      <c r="E993" s="173">
        <v>0</v>
      </c>
      <c r="F993" s="173">
        <v>3.6</v>
      </c>
    </row>
    <row r="994" spans="2:6" x14ac:dyDescent="0.25">
      <c r="B994" s="171" t="s">
        <v>208</v>
      </c>
      <c r="C994" s="172">
        <v>46174</v>
      </c>
      <c r="D994" s="172">
        <v>46203</v>
      </c>
      <c r="E994" s="173">
        <v>0</v>
      </c>
      <c r="F994" s="173">
        <v>3.6</v>
      </c>
    </row>
    <row r="995" spans="2:6" x14ac:dyDescent="0.25">
      <c r="B995" s="171" t="s">
        <v>842</v>
      </c>
      <c r="C995" s="172">
        <v>46174</v>
      </c>
      <c r="D995" s="172">
        <v>46203</v>
      </c>
      <c r="E995" s="173">
        <v>0</v>
      </c>
      <c r="F995" s="173">
        <v>3.6</v>
      </c>
    </row>
    <row r="996" spans="2:6" x14ac:dyDescent="0.25">
      <c r="B996" s="171" t="s">
        <v>212</v>
      </c>
      <c r="C996" s="172">
        <v>46174</v>
      </c>
      <c r="D996" s="172">
        <v>46203</v>
      </c>
      <c r="E996" s="173">
        <v>0</v>
      </c>
      <c r="F996" s="173">
        <v>3.6</v>
      </c>
    </row>
    <row r="997" spans="2:6" x14ac:dyDescent="0.25">
      <c r="B997" s="171" t="s">
        <v>813</v>
      </c>
      <c r="C997" s="172">
        <v>46174</v>
      </c>
      <c r="D997" s="172">
        <v>46203</v>
      </c>
      <c r="E997" s="173">
        <v>0</v>
      </c>
      <c r="F997" s="173">
        <v>3.6</v>
      </c>
    </row>
    <row r="998" spans="2:6" x14ac:dyDescent="0.25">
      <c r="B998" s="171" t="s">
        <v>778</v>
      </c>
      <c r="C998" s="172">
        <v>46174</v>
      </c>
      <c r="D998" s="172">
        <v>46203</v>
      </c>
      <c r="E998" s="173">
        <v>0</v>
      </c>
      <c r="F998" s="173">
        <v>3.6</v>
      </c>
    </row>
    <row r="999" spans="2:6" x14ac:dyDescent="0.25">
      <c r="B999" s="171" t="s">
        <v>159</v>
      </c>
      <c r="C999" s="172">
        <v>46174</v>
      </c>
      <c r="D999" s="172">
        <v>46203</v>
      </c>
      <c r="E999" s="173">
        <v>0</v>
      </c>
      <c r="F999" s="173">
        <v>3.6</v>
      </c>
    </row>
    <row r="1000" spans="2:6" x14ac:dyDescent="0.25">
      <c r="B1000" s="171" t="s">
        <v>854</v>
      </c>
      <c r="C1000" s="172">
        <v>46174</v>
      </c>
      <c r="D1000" s="172">
        <v>46203</v>
      </c>
      <c r="E1000" s="173">
        <v>0</v>
      </c>
      <c r="F1000" s="173">
        <v>3.6</v>
      </c>
    </row>
    <row r="1001" spans="2:6" x14ac:dyDescent="0.25">
      <c r="B1001" s="171" t="s">
        <v>209</v>
      </c>
      <c r="C1001" s="172">
        <v>46174</v>
      </c>
      <c r="D1001" s="172">
        <v>46203</v>
      </c>
      <c r="E1001" s="173">
        <v>0</v>
      </c>
      <c r="F1001" s="173">
        <v>3.6</v>
      </c>
    </row>
    <row r="1002" spans="2:6" x14ac:dyDescent="0.25">
      <c r="B1002" s="171" t="s">
        <v>169</v>
      </c>
      <c r="C1002" s="172">
        <v>46174</v>
      </c>
      <c r="D1002" s="172">
        <v>46203</v>
      </c>
      <c r="E1002" s="173">
        <v>0</v>
      </c>
      <c r="F1002" s="173">
        <v>3.65</v>
      </c>
    </row>
    <row r="1003" spans="2:6" x14ac:dyDescent="0.25">
      <c r="B1003" s="171" t="s">
        <v>186</v>
      </c>
      <c r="C1003" s="172">
        <v>46174</v>
      </c>
      <c r="D1003" s="172">
        <v>46203</v>
      </c>
      <c r="E1003" s="173">
        <v>0</v>
      </c>
      <c r="F1003" s="173">
        <v>3.65</v>
      </c>
    </row>
    <row r="1004" spans="2:6" x14ac:dyDescent="0.25">
      <c r="B1004" s="171" t="s">
        <v>190</v>
      </c>
      <c r="C1004" s="172">
        <v>46174</v>
      </c>
      <c r="D1004" s="172">
        <v>46203</v>
      </c>
      <c r="E1004" s="173">
        <v>0</v>
      </c>
      <c r="F1004" s="173">
        <v>3.65</v>
      </c>
    </row>
    <row r="1005" spans="2:6" x14ac:dyDescent="0.25">
      <c r="B1005" s="171" t="s">
        <v>191</v>
      </c>
      <c r="C1005" s="172">
        <v>46174</v>
      </c>
      <c r="D1005" s="172">
        <v>46203</v>
      </c>
      <c r="E1005" s="173">
        <v>0</v>
      </c>
      <c r="F1005" s="173">
        <v>3.65</v>
      </c>
    </row>
    <row r="1006" spans="2:6" x14ac:dyDescent="0.25">
      <c r="B1006" s="171" t="s">
        <v>187</v>
      </c>
      <c r="C1006" s="172">
        <v>46174</v>
      </c>
      <c r="D1006" s="172">
        <v>46203</v>
      </c>
      <c r="E1006" s="173">
        <v>0</v>
      </c>
      <c r="F1006" s="173">
        <v>3.65</v>
      </c>
    </row>
    <row r="1007" spans="2:6" x14ac:dyDescent="0.25">
      <c r="B1007" s="171" t="s">
        <v>194</v>
      </c>
      <c r="C1007" s="172">
        <v>46174</v>
      </c>
      <c r="D1007" s="172">
        <v>46203</v>
      </c>
      <c r="E1007" s="173">
        <v>0</v>
      </c>
      <c r="F1007" s="173">
        <v>3.65</v>
      </c>
    </row>
    <row r="1008" spans="2:6" x14ac:dyDescent="0.25">
      <c r="B1008" s="171" t="s">
        <v>195</v>
      </c>
      <c r="C1008" s="172">
        <v>46174</v>
      </c>
      <c r="D1008" s="172">
        <v>46203</v>
      </c>
      <c r="E1008" s="173">
        <v>0</v>
      </c>
      <c r="F1008" s="173">
        <v>3.65</v>
      </c>
    </row>
    <row r="1009" spans="2:6" x14ac:dyDescent="0.25">
      <c r="B1009" s="171" t="s">
        <v>189</v>
      </c>
      <c r="C1009" s="172">
        <v>46174</v>
      </c>
      <c r="D1009" s="172">
        <v>46203</v>
      </c>
      <c r="E1009" s="173">
        <v>0</v>
      </c>
      <c r="F1009" s="173">
        <v>3.65</v>
      </c>
    </row>
    <row r="1010" spans="2:6" x14ac:dyDescent="0.25">
      <c r="B1010" s="171" t="s">
        <v>207</v>
      </c>
      <c r="C1010" s="172">
        <v>46174</v>
      </c>
      <c r="D1010" s="172">
        <v>46203</v>
      </c>
      <c r="E1010" s="173">
        <v>0</v>
      </c>
      <c r="F1010" s="173">
        <v>3.7</v>
      </c>
    </row>
    <row r="1011" spans="2:6" x14ac:dyDescent="0.25">
      <c r="B1011" s="171" t="s">
        <v>202</v>
      </c>
      <c r="C1011" s="172">
        <v>46174</v>
      </c>
      <c r="D1011" s="172">
        <v>46203</v>
      </c>
      <c r="E1011" s="173">
        <v>0</v>
      </c>
      <c r="F1011" s="173">
        <v>3.7</v>
      </c>
    </row>
    <row r="1012" spans="2:6" x14ac:dyDescent="0.25">
      <c r="B1012" s="171" t="s">
        <v>885</v>
      </c>
      <c r="C1012" s="172">
        <v>46174</v>
      </c>
      <c r="D1012" s="172">
        <v>46203</v>
      </c>
      <c r="E1012" s="173">
        <v>0</v>
      </c>
      <c r="F1012" s="173">
        <v>3.7</v>
      </c>
    </row>
    <row r="1013" spans="2:6" x14ac:dyDescent="0.25">
      <c r="B1013" s="171" t="s">
        <v>146</v>
      </c>
      <c r="C1013" s="172">
        <v>46174</v>
      </c>
      <c r="D1013" s="172">
        <v>46203</v>
      </c>
      <c r="E1013" s="173">
        <v>0</v>
      </c>
      <c r="F1013" s="173">
        <v>3.7</v>
      </c>
    </row>
    <row r="1014" spans="2:6" x14ac:dyDescent="0.25">
      <c r="B1014" s="171" t="s">
        <v>160</v>
      </c>
      <c r="C1014" s="172">
        <v>46174</v>
      </c>
      <c r="D1014" s="172">
        <v>46203</v>
      </c>
      <c r="E1014" s="173">
        <v>0</v>
      </c>
      <c r="F1014" s="173">
        <v>3.8</v>
      </c>
    </row>
    <row r="1015" spans="2:6" x14ac:dyDescent="0.25">
      <c r="B1015" s="171" t="s">
        <v>151</v>
      </c>
      <c r="C1015" s="172">
        <v>46174</v>
      </c>
      <c r="D1015" s="172">
        <v>46203</v>
      </c>
      <c r="E1015" s="173">
        <v>0</v>
      </c>
      <c r="F1015" s="173">
        <v>3.8</v>
      </c>
    </row>
    <row r="1016" spans="2:6" x14ac:dyDescent="0.25">
      <c r="B1016" s="171" t="s">
        <v>792</v>
      </c>
      <c r="C1016" s="172">
        <v>46174</v>
      </c>
      <c r="D1016" s="172">
        <v>46203</v>
      </c>
      <c r="E1016" s="173">
        <v>0</v>
      </c>
      <c r="F1016" s="173">
        <v>3.8</v>
      </c>
    </row>
    <row r="1017" spans="2:6" x14ac:dyDescent="0.25">
      <c r="B1017" s="171" t="s">
        <v>204</v>
      </c>
      <c r="C1017" s="172">
        <v>46174</v>
      </c>
      <c r="D1017" s="172">
        <v>46203</v>
      </c>
      <c r="E1017" s="173">
        <v>0</v>
      </c>
      <c r="F1017" s="173">
        <v>3.8</v>
      </c>
    </row>
    <row r="1018" spans="2:6" x14ac:dyDescent="0.25">
      <c r="B1018" s="171" t="s">
        <v>161</v>
      </c>
      <c r="C1018" s="172">
        <v>46174</v>
      </c>
      <c r="D1018" s="172">
        <v>46203</v>
      </c>
      <c r="E1018" s="173">
        <v>0</v>
      </c>
      <c r="F1018" s="173">
        <v>3.9</v>
      </c>
    </row>
    <row r="1019" spans="2:6" x14ac:dyDescent="0.25">
      <c r="B1019" s="171" t="s">
        <v>198</v>
      </c>
      <c r="C1019" s="172">
        <v>46174</v>
      </c>
      <c r="D1019" s="172">
        <v>46203</v>
      </c>
      <c r="E1019" s="173">
        <v>0</v>
      </c>
      <c r="F1019" s="173">
        <v>3.9</v>
      </c>
    </row>
    <row r="1020" spans="2:6" x14ac:dyDescent="0.25">
      <c r="B1020" s="171" t="s">
        <v>821</v>
      </c>
      <c r="C1020" s="172">
        <v>46174</v>
      </c>
      <c r="D1020" s="172">
        <v>46203</v>
      </c>
      <c r="E1020" s="173">
        <v>0</v>
      </c>
      <c r="F1020" s="173">
        <v>3.9</v>
      </c>
    </row>
    <row r="1021" spans="2:6" x14ac:dyDescent="0.25">
      <c r="B1021" s="171" t="s">
        <v>210</v>
      </c>
      <c r="C1021" s="172">
        <v>46174</v>
      </c>
      <c r="D1021" s="172">
        <v>46203</v>
      </c>
      <c r="E1021" s="173">
        <v>0</v>
      </c>
      <c r="F1021" s="173">
        <v>3.9</v>
      </c>
    </row>
    <row r="1022" spans="2:6" x14ac:dyDescent="0.25">
      <c r="B1022" s="171" t="s">
        <v>150</v>
      </c>
      <c r="C1022" s="172">
        <v>46174</v>
      </c>
      <c r="D1022" s="172">
        <v>46203</v>
      </c>
      <c r="E1022" s="173">
        <v>0</v>
      </c>
      <c r="F1022" s="173">
        <v>3.9</v>
      </c>
    </row>
    <row r="1023" spans="2:6" x14ac:dyDescent="0.25">
      <c r="B1023" s="171" t="s">
        <v>153</v>
      </c>
      <c r="C1023" s="172">
        <v>46174</v>
      </c>
      <c r="D1023" s="172">
        <v>46203</v>
      </c>
      <c r="E1023" s="173">
        <v>0</v>
      </c>
      <c r="F1023" s="173">
        <v>3.9</v>
      </c>
    </row>
    <row r="1024" spans="2:6" x14ac:dyDescent="0.25">
      <c r="B1024" s="171" t="s">
        <v>197</v>
      </c>
      <c r="C1024" s="172">
        <v>46174</v>
      </c>
      <c r="D1024" s="172">
        <v>46203</v>
      </c>
      <c r="E1024" s="173">
        <v>0</v>
      </c>
      <c r="F1024" s="173">
        <v>3.95</v>
      </c>
    </row>
    <row r="1025" spans="2:6" x14ac:dyDescent="0.25">
      <c r="B1025" s="171" t="s">
        <v>408</v>
      </c>
      <c r="C1025" s="172">
        <v>46174</v>
      </c>
      <c r="D1025" s="172">
        <v>46203</v>
      </c>
      <c r="E1025" s="173">
        <v>0</v>
      </c>
      <c r="F1025" s="173">
        <v>4.0999999999999996</v>
      </c>
    </row>
    <row r="1026" spans="2:6" x14ac:dyDescent="0.25">
      <c r="B1026" s="171" t="s">
        <v>468</v>
      </c>
      <c r="C1026" s="172">
        <v>46174</v>
      </c>
      <c r="D1026" s="172">
        <v>46203</v>
      </c>
      <c r="E1026" s="173">
        <v>0</v>
      </c>
      <c r="F1026" s="173">
        <v>4.2</v>
      </c>
    </row>
    <row r="1027" spans="2:6" x14ac:dyDescent="0.25">
      <c r="B1027" s="171" t="s">
        <v>806</v>
      </c>
      <c r="C1027" s="172">
        <v>46174</v>
      </c>
      <c r="D1027" s="172">
        <v>46203</v>
      </c>
      <c r="E1027" s="173">
        <v>0</v>
      </c>
      <c r="F1027" s="173">
        <v>4.2</v>
      </c>
    </row>
    <row r="1028" spans="2:6" x14ac:dyDescent="0.25">
      <c r="B1028" s="171" t="s">
        <v>804</v>
      </c>
      <c r="C1028" s="172">
        <v>46174</v>
      </c>
      <c r="D1028" s="172">
        <v>46203</v>
      </c>
      <c r="E1028" s="173">
        <v>0</v>
      </c>
      <c r="F1028" s="173">
        <v>4.7</v>
      </c>
    </row>
    <row r="1029" spans="2:6" x14ac:dyDescent="0.25">
      <c r="B1029" s="170"/>
      <c r="C1029" s="172"/>
      <c r="D1029" s="172"/>
      <c r="E1029" s="173"/>
      <c r="F1029" s="173"/>
    </row>
    <row r="1030" spans="2:6" x14ac:dyDescent="0.25">
      <c r="B1030" s="175" t="s">
        <v>376</v>
      </c>
      <c r="C1030" s="172"/>
      <c r="D1030" s="172"/>
      <c r="E1030" s="173"/>
      <c r="F1030" s="173"/>
    </row>
    <row r="1031" spans="2:6" x14ac:dyDescent="0.25">
      <c r="B1031" s="171" t="s">
        <v>859</v>
      </c>
      <c r="C1031" s="172">
        <v>46174</v>
      </c>
      <c r="D1031" s="172">
        <v>46203</v>
      </c>
      <c r="E1031" s="173">
        <v>0</v>
      </c>
      <c r="F1031" s="173">
        <v>3.2</v>
      </c>
    </row>
    <row r="1032" spans="2:6" x14ac:dyDescent="0.25">
      <c r="B1032" s="171" t="s">
        <v>126</v>
      </c>
      <c r="C1032" s="172">
        <v>46174</v>
      </c>
      <c r="D1032" s="172">
        <v>46203</v>
      </c>
      <c r="E1032" s="173">
        <v>0</v>
      </c>
      <c r="F1032" s="173">
        <v>3.2</v>
      </c>
    </row>
    <row r="1033" spans="2:6" x14ac:dyDescent="0.25">
      <c r="B1033" s="171" t="s">
        <v>128</v>
      </c>
      <c r="C1033" s="172">
        <v>46174</v>
      </c>
      <c r="D1033" s="172">
        <v>46203</v>
      </c>
      <c r="E1033" s="173">
        <v>0</v>
      </c>
      <c r="F1033" s="173">
        <v>3.2</v>
      </c>
    </row>
    <row r="1034" spans="2:6" x14ac:dyDescent="0.25">
      <c r="B1034" s="171" t="s">
        <v>200</v>
      </c>
      <c r="C1034" s="172">
        <v>46174</v>
      </c>
      <c r="D1034" s="172">
        <v>46203</v>
      </c>
      <c r="E1034" s="173">
        <v>0</v>
      </c>
      <c r="F1034" s="173">
        <v>3.29</v>
      </c>
    </row>
    <row r="1035" spans="2:6" x14ac:dyDescent="0.25">
      <c r="B1035" s="171" t="s">
        <v>827</v>
      </c>
      <c r="C1035" s="172">
        <v>46174</v>
      </c>
      <c r="D1035" s="172">
        <v>46203</v>
      </c>
      <c r="E1035" s="173">
        <v>0</v>
      </c>
      <c r="F1035" s="173">
        <v>3.3</v>
      </c>
    </row>
    <row r="1036" spans="2:6" x14ac:dyDescent="0.25">
      <c r="B1036" s="171" t="s">
        <v>774</v>
      </c>
      <c r="C1036" s="172">
        <v>46174</v>
      </c>
      <c r="D1036" s="172">
        <v>46203</v>
      </c>
      <c r="E1036" s="173">
        <v>0</v>
      </c>
      <c r="F1036" s="173">
        <v>3.3</v>
      </c>
    </row>
    <row r="1037" spans="2:6" x14ac:dyDescent="0.25">
      <c r="B1037" s="171" t="s">
        <v>151</v>
      </c>
      <c r="C1037" s="172">
        <v>46174</v>
      </c>
      <c r="D1037" s="172">
        <v>46203</v>
      </c>
      <c r="E1037" s="173">
        <v>0</v>
      </c>
      <c r="F1037" s="173">
        <v>3.6</v>
      </c>
    </row>
    <row r="1038" spans="2:6" x14ac:dyDescent="0.25">
      <c r="B1038" s="171" t="s">
        <v>159</v>
      </c>
      <c r="C1038" s="172">
        <v>46174</v>
      </c>
      <c r="D1038" s="172">
        <v>46203</v>
      </c>
      <c r="E1038" s="173">
        <v>0</v>
      </c>
      <c r="F1038" s="173">
        <v>3.6</v>
      </c>
    </row>
    <row r="1039" spans="2:6" x14ac:dyDescent="0.25">
      <c r="B1039" s="171" t="s">
        <v>161</v>
      </c>
      <c r="C1039" s="172">
        <v>46174</v>
      </c>
      <c r="D1039" s="172">
        <v>46203</v>
      </c>
      <c r="E1039" s="173">
        <v>0</v>
      </c>
      <c r="F1039" s="173">
        <v>3.7</v>
      </c>
    </row>
    <row r="1040" spans="2:6" x14ac:dyDescent="0.25">
      <c r="B1040" s="171" t="s">
        <v>842</v>
      </c>
      <c r="C1040" s="172">
        <v>46174</v>
      </c>
      <c r="D1040" s="172">
        <v>46203</v>
      </c>
      <c r="E1040" s="173">
        <v>0</v>
      </c>
      <c r="F1040" s="173">
        <v>3.8</v>
      </c>
    </row>
    <row r="1041" spans="2:6" x14ac:dyDescent="0.25">
      <c r="B1041" s="171" t="s">
        <v>210</v>
      </c>
      <c r="C1041" s="172">
        <v>46174</v>
      </c>
      <c r="D1041" s="172">
        <v>46203</v>
      </c>
      <c r="E1041" s="173">
        <v>0</v>
      </c>
      <c r="F1041" s="173">
        <v>3.9</v>
      </c>
    </row>
    <row r="1042" spans="2:6" x14ac:dyDescent="0.25">
      <c r="B1042" s="171" t="s">
        <v>782</v>
      </c>
      <c r="C1042" s="172">
        <v>46174</v>
      </c>
      <c r="D1042" s="172">
        <v>46203</v>
      </c>
      <c r="E1042" s="173">
        <v>0</v>
      </c>
      <c r="F1042" s="173">
        <v>3.99</v>
      </c>
    </row>
    <row r="1043" spans="2:6" x14ac:dyDescent="0.25">
      <c r="B1043" s="171" t="s">
        <v>129</v>
      </c>
      <c r="C1043" s="172">
        <v>46174</v>
      </c>
      <c r="D1043" s="172">
        <v>46203</v>
      </c>
      <c r="E1043" s="173">
        <v>0</v>
      </c>
      <c r="F1043" s="173">
        <v>3.99</v>
      </c>
    </row>
    <row r="1044" spans="2:6" x14ac:dyDescent="0.25">
      <c r="B1044" s="171" t="s">
        <v>792</v>
      </c>
      <c r="C1044" s="172">
        <v>46174</v>
      </c>
      <c r="D1044" s="172">
        <v>46203</v>
      </c>
      <c r="E1044" s="173">
        <v>0</v>
      </c>
      <c r="F1044" s="173">
        <v>4.09</v>
      </c>
    </row>
    <row r="1045" spans="2:6" x14ac:dyDescent="0.25">
      <c r="B1045" s="171" t="s">
        <v>199</v>
      </c>
      <c r="C1045" s="172">
        <v>46174</v>
      </c>
      <c r="D1045" s="172">
        <v>46203</v>
      </c>
      <c r="E1045" s="173">
        <v>0</v>
      </c>
      <c r="F1045" s="173">
        <v>4.0999999999999996</v>
      </c>
    </row>
    <row r="1046" spans="2:6" x14ac:dyDescent="0.25">
      <c r="B1046" s="171" t="s">
        <v>832</v>
      </c>
      <c r="C1046" s="172">
        <v>46174</v>
      </c>
      <c r="D1046" s="172">
        <v>46203</v>
      </c>
      <c r="E1046" s="173">
        <v>0</v>
      </c>
      <c r="F1046" s="173">
        <v>4.0999999999999996</v>
      </c>
    </row>
    <row r="1047" spans="2:6" x14ac:dyDescent="0.25">
      <c r="B1047" s="171" t="s">
        <v>406</v>
      </c>
      <c r="C1047" s="172">
        <v>46174</v>
      </c>
      <c r="D1047" s="172">
        <v>46203</v>
      </c>
      <c r="E1047" s="173">
        <v>0</v>
      </c>
      <c r="F1047" s="173">
        <v>4.2</v>
      </c>
    </row>
    <row r="1048" spans="2:6" x14ac:dyDescent="0.25">
      <c r="B1048" s="171" t="s">
        <v>804</v>
      </c>
      <c r="C1048" s="172">
        <v>46174</v>
      </c>
      <c r="D1048" s="172">
        <v>46203</v>
      </c>
      <c r="E1048" s="173">
        <v>0</v>
      </c>
      <c r="F1048" s="173">
        <v>4.2</v>
      </c>
    </row>
    <row r="1049" spans="2:6" x14ac:dyDescent="0.25">
      <c r="B1049" s="171" t="s">
        <v>885</v>
      </c>
      <c r="C1049" s="172">
        <v>46174</v>
      </c>
      <c r="D1049" s="172">
        <v>46203</v>
      </c>
      <c r="E1049" s="173">
        <v>0</v>
      </c>
      <c r="F1049" s="173">
        <v>4.2</v>
      </c>
    </row>
    <row r="1050" spans="2:6" x14ac:dyDescent="0.25">
      <c r="B1050" s="171" t="s">
        <v>468</v>
      </c>
      <c r="C1050" s="172">
        <v>46174</v>
      </c>
      <c r="D1050" s="172">
        <v>46203</v>
      </c>
      <c r="E1050" s="173">
        <v>0</v>
      </c>
      <c r="F1050" s="173">
        <v>4.2</v>
      </c>
    </row>
    <row r="1051" spans="2:6" x14ac:dyDescent="0.25">
      <c r="B1051" s="171" t="s">
        <v>202</v>
      </c>
      <c r="C1051" s="172">
        <v>46174</v>
      </c>
      <c r="D1051" s="172">
        <v>46203</v>
      </c>
      <c r="E1051" s="173">
        <v>0</v>
      </c>
      <c r="F1051" s="173">
        <v>4.2</v>
      </c>
    </row>
    <row r="1052" spans="2:6" x14ac:dyDescent="0.25">
      <c r="B1052" s="171" t="s">
        <v>198</v>
      </c>
      <c r="C1052" s="172">
        <v>46174</v>
      </c>
      <c r="D1052" s="172">
        <v>46203</v>
      </c>
      <c r="E1052" s="173">
        <v>0</v>
      </c>
      <c r="F1052" s="173">
        <v>4.3</v>
      </c>
    </row>
    <row r="1053" spans="2:6" x14ac:dyDescent="0.25">
      <c r="B1053" s="171" t="s">
        <v>794</v>
      </c>
      <c r="C1053" s="172">
        <v>46174</v>
      </c>
      <c r="D1053" s="172">
        <v>46203</v>
      </c>
      <c r="E1053" s="173">
        <v>0</v>
      </c>
      <c r="F1053" s="173">
        <v>4.3</v>
      </c>
    </row>
    <row r="1054" spans="2:6" x14ac:dyDescent="0.25">
      <c r="B1054" s="171" t="s">
        <v>208</v>
      </c>
      <c r="C1054" s="172">
        <v>46174</v>
      </c>
      <c r="D1054" s="172">
        <v>46203</v>
      </c>
      <c r="E1054" s="173">
        <v>0</v>
      </c>
      <c r="F1054" s="173">
        <v>4.3499999999999996</v>
      </c>
    </row>
    <row r="1055" spans="2:6" x14ac:dyDescent="0.25">
      <c r="B1055" s="171" t="s">
        <v>206</v>
      </c>
      <c r="C1055" s="172">
        <v>46174</v>
      </c>
      <c r="D1055" s="172">
        <v>46203</v>
      </c>
      <c r="E1055" s="173">
        <v>0</v>
      </c>
      <c r="F1055" s="173">
        <v>4.4000000000000004</v>
      </c>
    </row>
    <row r="1056" spans="2:6" x14ac:dyDescent="0.25">
      <c r="B1056" s="171" t="s">
        <v>808</v>
      </c>
      <c r="C1056" s="172">
        <v>46174</v>
      </c>
      <c r="D1056" s="172">
        <v>46203</v>
      </c>
      <c r="E1056" s="173">
        <v>0</v>
      </c>
      <c r="F1056" s="173">
        <v>4.4000000000000004</v>
      </c>
    </row>
    <row r="1057" spans="2:6" x14ac:dyDescent="0.25">
      <c r="B1057" s="171" t="s">
        <v>778</v>
      </c>
      <c r="C1057" s="172">
        <v>46174</v>
      </c>
      <c r="D1057" s="172">
        <v>46203</v>
      </c>
      <c r="E1057" s="173">
        <v>0</v>
      </c>
      <c r="F1057" s="173">
        <v>4.45</v>
      </c>
    </row>
    <row r="1058" spans="2:6" x14ac:dyDescent="0.25">
      <c r="B1058" s="171" t="s">
        <v>153</v>
      </c>
      <c r="C1058" s="172">
        <v>46174</v>
      </c>
      <c r="D1058" s="172">
        <v>46203</v>
      </c>
      <c r="E1058" s="173">
        <v>0</v>
      </c>
      <c r="F1058" s="173">
        <v>4.5</v>
      </c>
    </row>
    <row r="1059" spans="2:6" x14ac:dyDescent="0.25">
      <c r="B1059" s="171" t="s">
        <v>194</v>
      </c>
      <c r="C1059" s="172">
        <v>46174</v>
      </c>
      <c r="D1059" s="172">
        <v>46203</v>
      </c>
      <c r="E1059" s="173">
        <v>0</v>
      </c>
      <c r="F1059" s="173">
        <v>4.5</v>
      </c>
    </row>
    <row r="1060" spans="2:6" x14ac:dyDescent="0.25">
      <c r="B1060" s="171" t="s">
        <v>195</v>
      </c>
      <c r="C1060" s="172">
        <v>46174</v>
      </c>
      <c r="D1060" s="172">
        <v>46203</v>
      </c>
      <c r="E1060" s="173">
        <v>0</v>
      </c>
      <c r="F1060" s="173">
        <v>4.5</v>
      </c>
    </row>
    <row r="1061" spans="2:6" x14ac:dyDescent="0.25">
      <c r="B1061" s="171" t="s">
        <v>190</v>
      </c>
      <c r="C1061" s="172">
        <v>46174</v>
      </c>
      <c r="D1061" s="172">
        <v>46203</v>
      </c>
      <c r="E1061" s="173">
        <v>0</v>
      </c>
      <c r="F1061" s="173">
        <v>4.5</v>
      </c>
    </row>
    <row r="1062" spans="2:6" x14ac:dyDescent="0.25">
      <c r="B1062" s="171" t="s">
        <v>209</v>
      </c>
      <c r="C1062" s="172">
        <v>46174</v>
      </c>
      <c r="D1062" s="172">
        <v>46203</v>
      </c>
      <c r="E1062" s="173">
        <v>0</v>
      </c>
      <c r="F1062" s="173">
        <v>4.5</v>
      </c>
    </row>
    <row r="1063" spans="2:6" x14ac:dyDescent="0.25">
      <c r="B1063" s="171" t="s">
        <v>821</v>
      </c>
      <c r="C1063" s="172">
        <v>46174</v>
      </c>
      <c r="D1063" s="172">
        <v>46203</v>
      </c>
      <c r="E1063" s="173">
        <v>0</v>
      </c>
      <c r="F1063" s="173">
        <v>4.5</v>
      </c>
    </row>
    <row r="1064" spans="2:6" x14ac:dyDescent="0.25">
      <c r="B1064" s="171" t="s">
        <v>169</v>
      </c>
      <c r="C1064" s="172">
        <v>46174</v>
      </c>
      <c r="D1064" s="172">
        <v>46203</v>
      </c>
      <c r="E1064" s="173">
        <v>0</v>
      </c>
      <c r="F1064" s="173">
        <v>4.55</v>
      </c>
    </row>
    <row r="1065" spans="2:6" x14ac:dyDescent="0.25">
      <c r="B1065" s="171" t="s">
        <v>191</v>
      </c>
      <c r="C1065" s="172">
        <v>46174</v>
      </c>
      <c r="D1065" s="172">
        <v>46203</v>
      </c>
      <c r="E1065" s="173">
        <v>0</v>
      </c>
      <c r="F1065" s="173">
        <v>4.55</v>
      </c>
    </row>
    <row r="1066" spans="2:6" x14ac:dyDescent="0.25">
      <c r="B1066" s="171" t="s">
        <v>187</v>
      </c>
      <c r="C1066" s="172">
        <v>46174</v>
      </c>
      <c r="D1066" s="172">
        <v>46203</v>
      </c>
      <c r="E1066" s="173">
        <v>0</v>
      </c>
      <c r="F1066" s="173">
        <v>4.55</v>
      </c>
    </row>
    <row r="1067" spans="2:6" x14ac:dyDescent="0.25">
      <c r="B1067" s="171" t="s">
        <v>186</v>
      </c>
      <c r="C1067" s="172">
        <v>46174</v>
      </c>
      <c r="D1067" s="172">
        <v>46203</v>
      </c>
      <c r="E1067" s="173">
        <v>0</v>
      </c>
      <c r="F1067" s="173">
        <v>4.55</v>
      </c>
    </row>
    <row r="1068" spans="2:6" x14ac:dyDescent="0.25">
      <c r="B1068" s="171" t="s">
        <v>189</v>
      </c>
      <c r="C1068" s="172">
        <v>46174</v>
      </c>
      <c r="D1068" s="172">
        <v>46203</v>
      </c>
      <c r="E1068" s="173">
        <v>0</v>
      </c>
      <c r="F1068" s="173">
        <v>4.55</v>
      </c>
    </row>
    <row r="1069" spans="2:6" x14ac:dyDescent="0.25">
      <c r="B1069" s="171" t="s">
        <v>197</v>
      </c>
      <c r="C1069" s="172">
        <v>46174</v>
      </c>
      <c r="D1069" s="172">
        <v>46203</v>
      </c>
      <c r="E1069" s="173">
        <v>0</v>
      </c>
      <c r="F1069" s="173">
        <v>4.5999999999999996</v>
      </c>
    </row>
    <row r="1070" spans="2:6" x14ac:dyDescent="0.25">
      <c r="B1070" s="171" t="s">
        <v>813</v>
      </c>
      <c r="C1070" s="172">
        <v>46174</v>
      </c>
      <c r="D1070" s="172">
        <v>46203</v>
      </c>
      <c r="E1070" s="173">
        <v>0</v>
      </c>
      <c r="F1070" s="173">
        <v>4.5999999999999996</v>
      </c>
    </row>
    <row r="1071" spans="2:6" x14ac:dyDescent="0.25">
      <c r="B1071" s="171" t="s">
        <v>212</v>
      </c>
      <c r="C1071" s="172">
        <v>46174</v>
      </c>
      <c r="D1071" s="172">
        <v>46203</v>
      </c>
      <c r="E1071" s="173">
        <v>0</v>
      </c>
      <c r="F1071" s="173">
        <v>4.5999999999999996</v>
      </c>
    </row>
    <row r="1072" spans="2:6" x14ac:dyDescent="0.25">
      <c r="B1072" s="171" t="s">
        <v>160</v>
      </c>
      <c r="C1072" s="172">
        <v>46174</v>
      </c>
      <c r="D1072" s="172">
        <v>46203</v>
      </c>
      <c r="E1072" s="173">
        <v>0</v>
      </c>
      <c r="F1072" s="173">
        <v>4.5999999999999996</v>
      </c>
    </row>
    <row r="1073" spans="2:6" x14ac:dyDescent="0.25">
      <c r="B1073" s="171" t="s">
        <v>72</v>
      </c>
      <c r="C1073" s="172">
        <v>46174</v>
      </c>
      <c r="D1073" s="172">
        <v>46203</v>
      </c>
      <c r="E1073" s="173">
        <v>0</v>
      </c>
      <c r="F1073" s="173">
        <v>4.6500000000000004</v>
      </c>
    </row>
    <row r="1074" spans="2:6" x14ac:dyDescent="0.25">
      <c r="B1074" s="171" t="s">
        <v>806</v>
      </c>
      <c r="C1074" s="172">
        <v>46174</v>
      </c>
      <c r="D1074" s="172">
        <v>46203</v>
      </c>
      <c r="E1074" s="173">
        <v>0</v>
      </c>
      <c r="F1074" s="173">
        <v>4.8</v>
      </c>
    </row>
    <row r="1075" spans="2:6" x14ac:dyDescent="0.25">
      <c r="B1075" s="171" t="s">
        <v>819</v>
      </c>
      <c r="C1075" s="172">
        <v>46174</v>
      </c>
      <c r="D1075" s="172">
        <v>46203</v>
      </c>
      <c r="E1075" s="173">
        <v>0</v>
      </c>
      <c r="F1075" s="173">
        <v>4.9000000000000004</v>
      </c>
    </row>
    <row r="1076" spans="2:6" x14ac:dyDescent="0.25">
      <c r="B1076" s="171" t="s">
        <v>146</v>
      </c>
      <c r="C1076" s="172">
        <v>46174</v>
      </c>
      <c r="D1076" s="172">
        <v>46203</v>
      </c>
      <c r="E1076" s="173">
        <v>0</v>
      </c>
      <c r="F1076" s="173">
        <v>4.9000000000000004</v>
      </c>
    </row>
    <row r="1077" spans="2:6" x14ac:dyDescent="0.25">
      <c r="B1077" s="171" t="s">
        <v>408</v>
      </c>
      <c r="C1077" s="172">
        <v>46174</v>
      </c>
      <c r="D1077" s="172">
        <v>46203</v>
      </c>
      <c r="E1077" s="173">
        <v>0</v>
      </c>
      <c r="F1077" s="173">
        <v>5</v>
      </c>
    </row>
    <row r="1078" spans="2:6" x14ac:dyDescent="0.25">
      <c r="B1078" s="170"/>
      <c r="C1078" s="172"/>
      <c r="D1078" s="172"/>
      <c r="E1078" s="173"/>
      <c r="F1078" s="173"/>
    </row>
    <row r="1079" spans="2:6" x14ac:dyDescent="0.25">
      <c r="B1079" s="175" t="s">
        <v>377</v>
      </c>
      <c r="C1079" s="172"/>
      <c r="D1079" s="172"/>
      <c r="E1079" s="173"/>
      <c r="F1079" s="173"/>
    </row>
    <row r="1080" spans="2:6" x14ac:dyDescent="0.25">
      <c r="B1080" s="171" t="s">
        <v>191</v>
      </c>
      <c r="C1080" s="172">
        <v>46174</v>
      </c>
      <c r="D1080" s="172">
        <v>46203</v>
      </c>
      <c r="E1080" s="173">
        <v>0</v>
      </c>
      <c r="F1080" s="173">
        <v>1.2</v>
      </c>
    </row>
    <row r="1081" spans="2:6" x14ac:dyDescent="0.25">
      <c r="B1081" s="171" t="s">
        <v>186</v>
      </c>
      <c r="C1081" s="172">
        <v>46174</v>
      </c>
      <c r="D1081" s="172">
        <v>46203</v>
      </c>
      <c r="E1081" s="173">
        <v>0</v>
      </c>
      <c r="F1081" s="173">
        <v>1.2</v>
      </c>
    </row>
    <row r="1082" spans="2:6" x14ac:dyDescent="0.25">
      <c r="B1082" s="171" t="s">
        <v>189</v>
      </c>
      <c r="C1082" s="172">
        <v>46174</v>
      </c>
      <c r="D1082" s="172">
        <v>46203</v>
      </c>
      <c r="E1082" s="173">
        <v>0</v>
      </c>
      <c r="F1082" s="173">
        <v>1.2</v>
      </c>
    </row>
    <row r="1083" spans="2:6" x14ac:dyDescent="0.25">
      <c r="B1083" s="171" t="s">
        <v>187</v>
      </c>
      <c r="C1083" s="172">
        <v>46174</v>
      </c>
      <c r="D1083" s="172">
        <v>46203</v>
      </c>
      <c r="E1083" s="173">
        <v>0</v>
      </c>
      <c r="F1083" s="173">
        <v>1.2</v>
      </c>
    </row>
    <row r="1084" spans="2:6" x14ac:dyDescent="0.25">
      <c r="B1084" s="171" t="s">
        <v>169</v>
      </c>
      <c r="C1084" s="172">
        <v>46174</v>
      </c>
      <c r="D1084" s="172">
        <v>46203</v>
      </c>
      <c r="E1084" s="173">
        <v>0</v>
      </c>
      <c r="F1084" s="173">
        <v>1.2</v>
      </c>
    </row>
    <row r="1085" spans="2:6" x14ac:dyDescent="0.25">
      <c r="B1085" s="171" t="s">
        <v>200</v>
      </c>
      <c r="C1085" s="172">
        <v>46174</v>
      </c>
      <c r="D1085" s="172">
        <v>46203</v>
      </c>
      <c r="E1085" s="173">
        <v>0</v>
      </c>
      <c r="F1085" s="173">
        <v>1.25</v>
      </c>
    </row>
    <row r="1086" spans="2:6" x14ac:dyDescent="0.25">
      <c r="B1086" s="171" t="s">
        <v>782</v>
      </c>
      <c r="C1086" s="172">
        <v>46174</v>
      </c>
      <c r="D1086" s="172">
        <v>46203</v>
      </c>
      <c r="E1086" s="173">
        <v>0</v>
      </c>
      <c r="F1086" s="173">
        <v>1.25</v>
      </c>
    </row>
    <row r="1087" spans="2:6" x14ac:dyDescent="0.25">
      <c r="B1087" s="171" t="s">
        <v>796</v>
      </c>
      <c r="C1087" s="172">
        <v>46174</v>
      </c>
      <c r="D1087" s="172">
        <v>46203</v>
      </c>
      <c r="E1087" s="173">
        <v>0</v>
      </c>
      <c r="F1087" s="173">
        <v>1.25</v>
      </c>
    </row>
    <row r="1088" spans="2:6" x14ac:dyDescent="0.25">
      <c r="B1088" s="171" t="s">
        <v>842</v>
      </c>
      <c r="C1088" s="172">
        <v>46174</v>
      </c>
      <c r="D1088" s="172">
        <v>46203</v>
      </c>
      <c r="E1088" s="173">
        <v>0</v>
      </c>
      <c r="F1088" s="173">
        <v>1.25</v>
      </c>
    </row>
    <row r="1089" spans="2:6" x14ac:dyDescent="0.25">
      <c r="B1089" s="171" t="s">
        <v>832</v>
      </c>
      <c r="C1089" s="172">
        <v>46174</v>
      </c>
      <c r="D1089" s="172">
        <v>46203</v>
      </c>
      <c r="E1089" s="173">
        <v>0</v>
      </c>
      <c r="F1089" s="173">
        <v>1.25</v>
      </c>
    </row>
    <row r="1090" spans="2:6" x14ac:dyDescent="0.25">
      <c r="B1090" s="171" t="s">
        <v>770</v>
      </c>
      <c r="C1090" s="172">
        <v>46174</v>
      </c>
      <c r="D1090" s="172">
        <v>46203</v>
      </c>
      <c r="E1090" s="173">
        <v>0</v>
      </c>
      <c r="F1090" s="173">
        <v>1.29</v>
      </c>
    </row>
    <row r="1091" spans="2:6" x14ac:dyDescent="0.25">
      <c r="B1091" s="171" t="s">
        <v>766</v>
      </c>
      <c r="C1091" s="172">
        <v>46174</v>
      </c>
      <c r="D1091" s="172">
        <v>46203</v>
      </c>
      <c r="E1091" s="173">
        <v>0</v>
      </c>
      <c r="F1091" s="173">
        <v>1.3</v>
      </c>
    </row>
    <row r="1092" spans="2:6" x14ac:dyDescent="0.25">
      <c r="B1092" s="171" t="s">
        <v>772</v>
      </c>
      <c r="C1092" s="172">
        <v>46174</v>
      </c>
      <c r="D1092" s="172">
        <v>46203</v>
      </c>
      <c r="E1092" s="173">
        <v>0</v>
      </c>
      <c r="F1092" s="173">
        <v>1.3</v>
      </c>
    </row>
    <row r="1093" spans="2:6" x14ac:dyDescent="0.25">
      <c r="B1093" s="171" t="s">
        <v>208</v>
      </c>
      <c r="C1093" s="172">
        <v>46174</v>
      </c>
      <c r="D1093" s="172">
        <v>46203</v>
      </c>
      <c r="E1093" s="173">
        <v>0</v>
      </c>
      <c r="F1093" s="173">
        <v>1.3</v>
      </c>
    </row>
    <row r="1094" spans="2:6" x14ac:dyDescent="0.25">
      <c r="B1094" s="171" t="s">
        <v>149</v>
      </c>
      <c r="C1094" s="172">
        <v>46174</v>
      </c>
      <c r="D1094" s="172">
        <v>46203</v>
      </c>
      <c r="E1094" s="173">
        <v>0</v>
      </c>
      <c r="F1094" s="173">
        <v>1.3</v>
      </c>
    </row>
    <row r="1095" spans="2:6" x14ac:dyDescent="0.25">
      <c r="B1095" s="171" t="s">
        <v>792</v>
      </c>
      <c r="C1095" s="172">
        <v>46174</v>
      </c>
      <c r="D1095" s="172">
        <v>46203</v>
      </c>
      <c r="E1095" s="173">
        <v>0</v>
      </c>
      <c r="F1095" s="173">
        <v>1.3</v>
      </c>
    </row>
    <row r="1096" spans="2:6" x14ac:dyDescent="0.25">
      <c r="B1096" s="171" t="s">
        <v>816</v>
      </c>
      <c r="C1096" s="172">
        <v>46174</v>
      </c>
      <c r="D1096" s="172">
        <v>46203</v>
      </c>
      <c r="E1096" s="173">
        <v>0</v>
      </c>
      <c r="F1096" s="173">
        <v>1.35</v>
      </c>
    </row>
    <row r="1097" spans="2:6" x14ac:dyDescent="0.25">
      <c r="B1097" s="171" t="s">
        <v>72</v>
      </c>
      <c r="C1097" s="172">
        <v>46174</v>
      </c>
      <c r="D1097" s="172">
        <v>46203</v>
      </c>
      <c r="E1097" s="173">
        <v>0</v>
      </c>
      <c r="F1097" s="173">
        <v>1.35</v>
      </c>
    </row>
    <row r="1098" spans="2:6" x14ac:dyDescent="0.25">
      <c r="B1098" s="171" t="s">
        <v>406</v>
      </c>
      <c r="C1098" s="172">
        <v>46174</v>
      </c>
      <c r="D1098" s="172">
        <v>46203</v>
      </c>
      <c r="E1098" s="173">
        <v>0</v>
      </c>
      <c r="F1098" s="173">
        <v>1.35</v>
      </c>
    </row>
    <row r="1099" spans="2:6" x14ac:dyDescent="0.25">
      <c r="B1099" s="171" t="s">
        <v>194</v>
      </c>
      <c r="C1099" s="172">
        <v>46174</v>
      </c>
      <c r="D1099" s="172">
        <v>46203</v>
      </c>
      <c r="E1099" s="173">
        <v>0</v>
      </c>
      <c r="F1099" s="173">
        <v>1.4</v>
      </c>
    </row>
    <row r="1100" spans="2:6" x14ac:dyDescent="0.25">
      <c r="B1100" s="171" t="s">
        <v>151</v>
      </c>
      <c r="C1100" s="172">
        <v>46174</v>
      </c>
      <c r="D1100" s="172">
        <v>46203</v>
      </c>
      <c r="E1100" s="173">
        <v>0</v>
      </c>
      <c r="F1100" s="173">
        <v>1.4</v>
      </c>
    </row>
    <row r="1101" spans="2:6" x14ac:dyDescent="0.25">
      <c r="B1101" s="171" t="s">
        <v>198</v>
      </c>
      <c r="C1101" s="172">
        <v>46174</v>
      </c>
      <c r="D1101" s="172">
        <v>46203</v>
      </c>
      <c r="E1101" s="173">
        <v>0</v>
      </c>
      <c r="F1101" s="173">
        <v>1.4</v>
      </c>
    </row>
    <row r="1102" spans="2:6" x14ac:dyDescent="0.25">
      <c r="B1102" s="171" t="s">
        <v>153</v>
      </c>
      <c r="C1102" s="172">
        <v>46174</v>
      </c>
      <c r="D1102" s="172">
        <v>46203</v>
      </c>
      <c r="E1102" s="173">
        <v>0</v>
      </c>
      <c r="F1102" s="173">
        <v>1.4</v>
      </c>
    </row>
    <row r="1103" spans="2:6" x14ac:dyDescent="0.25">
      <c r="B1103" s="171" t="s">
        <v>195</v>
      </c>
      <c r="C1103" s="172">
        <v>46174</v>
      </c>
      <c r="D1103" s="172">
        <v>46203</v>
      </c>
      <c r="E1103" s="173">
        <v>0</v>
      </c>
      <c r="F1103" s="173">
        <v>1.4</v>
      </c>
    </row>
    <row r="1104" spans="2:6" x14ac:dyDescent="0.25">
      <c r="B1104" s="171" t="s">
        <v>804</v>
      </c>
      <c r="C1104" s="172">
        <v>46174</v>
      </c>
      <c r="D1104" s="172">
        <v>46203</v>
      </c>
      <c r="E1104" s="173">
        <v>0</v>
      </c>
      <c r="F1104" s="173">
        <v>1.4</v>
      </c>
    </row>
    <row r="1105" spans="2:6" x14ac:dyDescent="0.25">
      <c r="B1105" s="171" t="s">
        <v>204</v>
      </c>
      <c r="C1105" s="172">
        <v>46174</v>
      </c>
      <c r="D1105" s="172">
        <v>46203</v>
      </c>
      <c r="E1105" s="173">
        <v>0</v>
      </c>
      <c r="F1105" s="173">
        <v>1.4</v>
      </c>
    </row>
    <row r="1106" spans="2:6" x14ac:dyDescent="0.25">
      <c r="B1106" s="171" t="s">
        <v>810</v>
      </c>
      <c r="C1106" s="172">
        <v>46174</v>
      </c>
      <c r="D1106" s="172">
        <v>46203</v>
      </c>
      <c r="E1106" s="173">
        <v>0</v>
      </c>
      <c r="F1106" s="173">
        <v>1.4</v>
      </c>
    </row>
    <row r="1107" spans="2:6" x14ac:dyDescent="0.25">
      <c r="B1107" s="171" t="s">
        <v>780</v>
      </c>
      <c r="C1107" s="172">
        <v>46174</v>
      </c>
      <c r="D1107" s="172">
        <v>46203</v>
      </c>
      <c r="E1107" s="173">
        <v>0</v>
      </c>
      <c r="F1107" s="173">
        <v>1.4</v>
      </c>
    </row>
    <row r="1108" spans="2:6" x14ac:dyDescent="0.25">
      <c r="B1108" s="171" t="s">
        <v>190</v>
      </c>
      <c r="C1108" s="172">
        <v>46174</v>
      </c>
      <c r="D1108" s="172">
        <v>46203</v>
      </c>
      <c r="E1108" s="173">
        <v>0</v>
      </c>
      <c r="F1108" s="173">
        <v>1.4</v>
      </c>
    </row>
    <row r="1109" spans="2:6" x14ac:dyDescent="0.25">
      <c r="B1109" s="171" t="s">
        <v>161</v>
      </c>
      <c r="C1109" s="172">
        <v>46174</v>
      </c>
      <c r="D1109" s="172">
        <v>46203</v>
      </c>
      <c r="E1109" s="173">
        <v>0</v>
      </c>
      <c r="F1109" s="173">
        <v>1.4</v>
      </c>
    </row>
    <row r="1110" spans="2:6" x14ac:dyDescent="0.25">
      <c r="B1110" s="171" t="s">
        <v>823</v>
      </c>
      <c r="C1110" s="172">
        <v>46174</v>
      </c>
      <c r="D1110" s="172">
        <v>46203</v>
      </c>
      <c r="E1110" s="173">
        <v>0</v>
      </c>
      <c r="F1110" s="173">
        <v>1.45</v>
      </c>
    </row>
    <row r="1111" spans="2:6" x14ac:dyDescent="0.25">
      <c r="B1111" s="171" t="s">
        <v>854</v>
      </c>
      <c r="C1111" s="172">
        <v>46174</v>
      </c>
      <c r="D1111" s="172">
        <v>46203</v>
      </c>
      <c r="E1111" s="173">
        <v>0</v>
      </c>
      <c r="F1111" s="173">
        <v>1.45</v>
      </c>
    </row>
    <row r="1112" spans="2:6" x14ac:dyDescent="0.25">
      <c r="B1112" s="171" t="s">
        <v>202</v>
      </c>
      <c r="C1112" s="172">
        <v>46174</v>
      </c>
      <c r="D1112" s="172">
        <v>46203</v>
      </c>
      <c r="E1112" s="173">
        <v>0</v>
      </c>
      <c r="F1112" s="173">
        <v>1.45</v>
      </c>
    </row>
    <row r="1113" spans="2:6" x14ac:dyDescent="0.25">
      <c r="B1113" s="171" t="s">
        <v>778</v>
      </c>
      <c r="C1113" s="172">
        <v>46174</v>
      </c>
      <c r="D1113" s="172">
        <v>46203</v>
      </c>
      <c r="E1113" s="173">
        <v>0</v>
      </c>
      <c r="F1113" s="173">
        <v>1.45</v>
      </c>
    </row>
    <row r="1114" spans="2:6" x14ac:dyDescent="0.25">
      <c r="B1114" s="171" t="s">
        <v>806</v>
      </c>
      <c r="C1114" s="172">
        <v>46174</v>
      </c>
      <c r="D1114" s="172">
        <v>46203</v>
      </c>
      <c r="E1114" s="173">
        <v>0</v>
      </c>
      <c r="F1114" s="173">
        <v>1.45</v>
      </c>
    </row>
    <row r="1115" spans="2:6" x14ac:dyDescent="0.25">
      <c r="B1115" s="171" t="s">
        <v>129</v>
      </c>
      <c r="C1115" s="172">
        <v>46174</v>
      </c>
      <c r="D1115" s="172">
        <v>46203</v>
      </c>
      <c r="E1115" s="173">
        <v>0</v>
      </c>
      <c r="F1115" s="173">
        <v>1.45</v>
      </c>
    </row>
    <row r="1116" spans="2:6" x14ac:dyDescent="0.25">
      <c r="B1116" s="171" t="s">
        <v>199</v>
      </c>
      <c r="C1116" s="172">
        <v>46174</v>
      </c>
      <c r="D1116" s="172">
        <v>46203</v>
      </c>
      <c r="E1116" s="173">
        <v>0</v>
      </c>
      <c r="F1116" s="173">
        <v>1.45</v>
      </c>
    </row>
    <row r="1117" spans="2:6" x14ac:dyDescent="0.25">
      <c r="B1117" s="171" t="s">
        <v>837</v>
      </c>
      <c r="C1117" s="172">
        <v>46174</v>
      </c>
      <c r="D1117" s="172">
        <v>46203</v>
      </c>
      <c r="E1117" s="173">
        <v>0</v>
      </c>
      <c r="F1117" s="173">
        <v>1.5</v>
      </c>
    </row>
    <row r="1118" spans="2:6" x14ac:dyDescent="0.25">
      <c r="B1118" s="171" t="s">
        <v>159</v>
      </c>
      <c r="C1118" s="172">
        <v>46174</v>
      </c>
      <c r="D1118" s="172">
        <v>46203</v>
      </c>
      <c r="E1118" s="173">
        <v>0</v>
      </c>
      <c r="F1118" s="173">
        <v>1.5</v>
      </c>
    </row>
    <row r="1119" spans="2:6" x14ac:dyDescent="0.25">
      <c r="B1119" s="171" t="s">
        <v>128</v>
      </c>
      <c r="C1119" s="172">
        <v>46174</v>
      </c>
      <c r="D1119" s="172">
        <v>46203</v>
      </c>
      <c r="E1119" s="173">
        <v>0</v>
      </c>
      <c r="F1119" s="173">
        <v>1.5</v>
      </c>
    </row>
    <row r="1120" spans="2:6" x14ac:dyDescent="0.25">
      <c r="B1120" s="171" t="s">
        <v>212</v>
      </c>
      <c r="C1120" s="172">
        <v>46174</v>
      </c>
      <c r="D1120" s="172">
        <v>46203</v>
      </c>
      <c r="E1120" s="173">
        <v>0</v>
      </c>
      <c r="F1120" s="173">
        <v>1.5</v>
      </c>
    </row>
    <row r="1121" spans="2:6" x14ac:dyDescent="0.25">
      <c r="B1121" s="171" t="s">
        <v>126</v>
      </c>
      <c r="C1121" s="172">
        <v>46174</v>
      </c>
      <c r="D1121" s="172">
        <v>46203</v>
      </c>
      <c r="E1121" s="173">
        <v>0</v>
      </c>
      <c r="F1121" s="173">
        <v>1.5</v>
      </c>
    </row>
    <row r="1122" spans="2:6" x14ac:dyDescent="0.25">
      <c r="B1122" s="171" t="s">
        <v>206</v>
      </c>
      <c r="C1122" s="172">
        <v>46174</v>
      </c>
      <c r="D1122" s="172">
        <v>46203</v>
      </c>
      <c r="E1122" s="173">
        <v>0</v>
      </c>
      <c r="F1122" s="173">
        <v>1.5</v>
      </c>
    </row>
    <row r="1123" spans="2:6" x14ac:dyDescent="0.25">
      <c r="B1123" s="171" t="s">
        <v>821</v>
      </c>
      <c r="C1123" s="172">
        <v>46174</v>
      </c>
      <c r="D1123" s="172">
        <v>46203</v>
      </c>
      <c r="E1123" s="173">
        <v>0</v>
      </c>
      <c r="F1123" s="173">
        <v>1.5</v>
      </c>
    </row>
    <row r="1124" spans="2:6" x14ac:dyDescent="0.25">
      <c r="B1124" s="171" t="s">
        <v>825</v>
      </c>
      <c r="C1124" s="172">
        <v>46174</v>
      </c>
      <c r="D1124" s="172">
        <v>46203</v>
      </c>
      <c r="E1124" s="173">
        <v>0</v>
      </c>
      <c r="F1124" s="173">
        <v>1.5</v>
      </c>
    </row>
    <row r="1125" spans="2:6" x14ac:dyDescent="0.25">
      <c r="B1125" s="171" t="s">
        <v>210</v>
      </c>
      <c r="C1125" s="172">
        <v>46174</v>
      </c>
      <c r="D1125" s="172">
        <v>46203</v>
      </c>
      <c r="E1125" s="173">
        <v>0</v>
      </c>
      <c r="F1125" s="173">
        <v>1.5</v>
      </c>
    </row>
    <row r="1126" spans="2:6" x14ac:dyDescent="0.25">
      <c r="B1126" s="171" t="s">
        <v>146</v>
      </c>
      <c r="C1126" s="172">
        <v>46174</v>
      </c>
      <c r="D1126" s="172">
        <v>46203</v>
      </c>
      <c r="E1126" s="173">
        <v>0</v>
      </c>
      <c r="F1126" s="173">
        <v>1.5</v>
      </c>
    </row>
    <row r="1127" spans="2:6" x14ac:dyDescent="0.25">
      <c r="B1127" s="171" t="s">
        <v>885</v>
      </c>
      <c r="C1127" s="172">
        <v>46174</v>
      </c>
      <c r="D1127" s="172">
        <v>46203</v>
      </c>
      <c r="E1127" s="173">
        <v>0</v>
      </c>
      <c r="F1127" s="173">
        <v>1.5</v>
      </c>
    </row>
    <row r="1128" spans="2:6" x14ac:dyDescent="0.25">
      <c r="B1128" s="171" t="s">
        <v>819</v>
      </c>
      <c r="C1128" s="172">
        <v>46174</v>
      </c>
      <c r="D1128" s="172">
        <v>46203</v>
      </c>
      <c r="E1128" s="173">
        <v>0</v>
      </c>
      <c r="F1128" s="173">
        <v>1.5</v>
      </c>
    </row>
    <row r="1129" spans="2:6" x14ac:dyDescent="0.25">
      <c r="B1129" s="171" t="s">
        <v>827</v>
      </c>
      <c r="C1129" s="172">
        <v>46174</v>
      </c>
      <c r="D1129" s="172">
        <v>46203</v>
      </c>
      <c r="E1129" s="173">
        <v>0</v>
      </c>
      <c r="F1129" s="173">
        <v>1.5</v>
      </c>
    </row>
    <row r="1130" spans="2:6" x14ac:dyDescent="0.25">
      <c r="B1130" s="171" t="s">
        <v>468</v>
      </c>
      <c r="C1130" s="172">
        <v>46174</v>
      </c>
      <c r="D1130" s="172">
        <v>46203</v>
      </c>
      <c r="E1130" s="173">
        <v>0</v>
      </c>
      <c r="F1130" s="173">
        <v>1.5</v>
      </c>
    </row>
    <row r="1131" spans="2:6" x14ac:dyDescent="0.25">
      <c r="B1131" s="171" t="s">
        <v>859</v>
      </c>
      <c r="C1131" s="172">
        <v>46174</v>
      </c>
      <c r="D1131" s="172">
        <v>46203</v>
      </c>
      <c r="E1131" s="173">
        <v>0</v>
      </c>
      <c r="F1131" s="173">
        <v>1.5</v>
      </c>
    </row>
    <row r="1132" spans="2:6" x14ac:dyDescent="0.25">
      <c r="B1132" s="171" t="s">
        <v>786</v>
      </c>
      <c r="C1132" s="172">
        <v>46174</v>
      </c>
      <c r="D1132" s="172">
        <v>46203</v>
      </c>
      <c r="E1132" s="173">
        <v>0</v>
      </c>
      <c r="F1132" s="173">
        <v>1.55</v>
      </c>
    </row>
    <row r="1133" spans="2:6" x14ac:dyDescent="0.25">
      <c r="B1133" s="171" t="s">
        <v>408</v>
      </c>
      <c r="C1133" s="172">
        <v>46174</v>
      </c>
      <c r="D1133" s="172">
        <v>46203</v>
      </c>
      <c r="E1133" s="173">
        <v>0</v>
      </c>
      <c r="F1133" s="173">
        <v>1.8</v>
      </c>
    </row>
    <row r="1134" spans="2:6" x14ac:dyDescent="0.25">
      <c r="B1134" s="170"/>
      <c r="C1134" s="172"/>
      <c r="D1134" s="172"/>
      <c r="E1134" s="173"/>
      <c r="F1134" s="173"/>
    </row>
    <row r="1135" spans="2:6" x14ac:dyDescent="0.25">
      <c r="B1135" s="175" t="s">
        <v>378</v>
      </c>
      <c r="C1135" s="172"/>
      <c r="D1135" s="172"/>
      <c r="E1135" s="173"/>
      <c r="F1135" s="173"/>
    </row>
    <row r="1136" spans="2:6" x14ac:dyDescent="0.25">
      <c r="B1136" s="171" t="s">
        <v>160</v>
      </c>
      <c r="C1136" s="172">
        <v>46174</v>
      </c>
      <c r="D1136" s="172">
        <v>46203</v>
      </c>
      <c r="E1136" s="173">
        <v>0</v>
      </c>
      <c r="F1136" s="173">
        <v>1.8</v>
      </c>
    </row>
    <row r="1137" spans="2:6" x14ac:dyDescent="0.25">
      <c r="B1137" s="171" t="s">
        <v>832</v>
      </c>
      <c r="C1137" s="172">
        <v>46174</v>
      </c>
      <c r="D1137" s="172">
        <v>46203</v>
      </c>
      <c r="E1137" s="173">
        <v>0</v>
      </c>
      <c r="F1137" s="173">
        <v>2.2000000000000002</v>
      </c>
    </row>
    <row r="1138" spans="2:6" x14ac:dyDescent="0.25">
      <c r="B1138" s="171" t="s">
        <v>885</v>
      </c>
      <c r="C1138" s="172">
        <v>46174</v>
      </c>
      <c r="D1138" s="172">
        <v>46203</v>
      </c>
      <c r="E1138" s="173">
        <v>0</v>
      </c>
      <c r="F1138" s="173">
        <v>2.2000000000000002</v>
      </c>
    </row>
    <row r="1139" spans="2:6" x14ac:dyDescent="0.25">
      <c r="B1139" s="171" t="s">
        <v>200</v>
      </c>
      <c r="C1139" s="172">
        <v>46174</v>
      </c>
      <c r="D1139" s="172">
        <v>46203</v>
      </c>
      <c r="E1139" s="173">
        <v>0</v>
      </c>
      <c r="F1139" s="173">
        <v>2.35</v>
      </c>
    </row>
    <row r="1140" spans="2:6" x14ac:dyDescent="0.25">
      <c r="B1140" s="171" t="s">
        <v>827</v>
      </c>
      <c r="C1140" s="172">
        <v>46174</v>
      </c>
      <c r="D1140" s="172">
        <v>46203</v>
      </c>
      <c r="E1140" s="173">
        <v>0</v>
      </c>
      <c r="F1140" s="173">
        <v>2.4</v>
      </c>
    </row>
    <row r="1141" spans="2:6" x14ac:dyDescent="0.25">
      <c r="B1141" s="171" t="s">
        <v>128</v>
      </c>
      <c r="C1141" s="172">
        <v>46174</v>
      </c>
      <c r="D1141" s="172">
        <v>46203</v>
      </c>
      <c r="E1141" s="173">
        <v>0</v>
      </c>
      <c r="F1141" s="173">
        <v>2.4</v>
      </c>
    </row>
    <row r="1142" spans="2:6" x14ac:dyDescent="0.25">
      <c r="B1142" s="171" t="s">
        <v>842</v>
      </c>
      <c r="C1142" s="172">
        <v>46174</v>
      </c>
      <c r="D1142" s="172">
        <v>46203</v>
      </c>
      <c r="E1142" s="173">
        <v>0</v>
      </c>
      <c r="F1142" s="173">
        <v>2.4</v>
      </c>
    </row>
    <row r="1143" spans="2:6" x14ac:dyDescent="0.25">
      <c r="B1143" s="171" t="s">
        <v>126</v>
      </c>
      <c r="C1143" s="172">
        <v>46174</v>
      </c>
      <c r="D1143" s="172">
        <v>46203</v>
      </c>
      <c r="E1143" s="173">
        <v>0</v>
      </c>
      <c r="F1143" s="173">
        <v>2.4</v>
      </c>
    </row>
    <row r="1144" spans="2:6" x14ac:dyDescent="0.25">
      <c r="B1144" s="171" t="s">
        <v>199</v>
      </c>
      <c r="C1144" s="172">
        <v>46174</v>
      </c>
      <c r="D1144" s="172">
        <v>46203</v>
      </c>
      <c r="E1144" s="173">
        <v>0</v>
      </c>
      <c r="F1144" s="173">
        <v>2.4</v>
      </c>
    </row>
    <row r="1145" spans="2:6" x14ac:dyDescent="0.25">
      <c r="B1145" s="171" t="s">
        <v>859</v>
      </c>
      <c r="C1145" s="172">
        <v>46174</v>
      </c>
      <c r="D1145" s="172">
        <v>46203</v>
      </c>
      <c r="E1145" s="173">
        <v>0</v>
      </c>
      <c r="F1145" s="173">
        <v>2.4</v>
      </c>
    </row>
    <row r="1146" spans="2:6" x14ac:dyDescent="0.25">
      <c r="B1146" s="171" t="s">
        <v>782</v>
      </c>
      <c r="C1146" s="172">
        <v>46174</v>
      </c>
      <c r="D1146" s="172">
        <v>46203</v>
      </c>
      <c r="E1146" s="173">
        <v>0</v>
      </c>
      <c r="F1146" s="173">
        <v>2.4</v>
      </c>
    </row>
    <row r="1147" spans="2:6" x14ac:dyDescent="0.25">
      <c r="B1147" s="171" t="s">
        <v>467</v>
      </c>
      <c r="C1147" s="172">
        <v>46174</v>
      </c>
      <c r="D1147" s="172">
        <v>46203</v>
      </c>
      <c r="E1147" s="173">
        <v>0</v>
      </c>
      <c r="F1147" s="173">
        <v>2.4</v>
      </c>
    </row>
    <row r="1148" spans="2:6" x14ac:dyDescent="0.25">
      <c r="B1148" s="171" t="s">
        <v>206</v>
      </c>
      <c r="C1148" s="172">
        <v>46174</v>
      </c>
      <c r="D1148" s="172">
        <v>46203</v>
      </c>
      <c r="E1148" s="173">
        <v>0</v>
      </c>
      <c r="F1148" s="173">
        <v>2.4500000000000002</v>
      </c>
    </row>
    <row r="1149" spans="2:6" x14ac:dyDescent="0.25">
      <c r="B1149" s="171" t="s">
        <v>169</v>
      </c>
      <c r="C1149" s="172">
        <v>46174</v>
      </c>
      <c r="D1149" s="172">
        <v>46203</v>
      </c>
      <c r="E1149" s="173">
        <v>0</v>
      </c>
      <c r="F1149" s="173">
        <v>2.4500000000000002</v>
      </c>
    </row>
    <row r="1150" spans="2:6" x14ac:dyDescent="0.25">
      <c r="B1150" s="171" t="s">
        <v>187</v>
      </c>
      <c r="C1150" s="172">
        <v>46174</v>
      </c>
      <c r="D1150" s="172">
        <v>46203</v>
      </c>
      <c r="E1150" s="173">
        <v>0</v>
      </c>
      <c r="F1150" s="173">
        <v>2.4500000000000002</v>
      </c>
    </row>
    <row r="1151" spans="2:6" x14ac:dyDescent="0.25">
      <c r="B1151" s="171" t="s">
        <v>202</v>
      </c>
      <c r="C1151" s="172">
        <v>46174</v>
      </c>
      <c r="D1151" s="172">
        <v>46203</v>
      </c>
      <c r="E1151" s="173">
        <v>0</v>
      </c>
      <c r="F1151" s="173">
        <v>2.4500000000000002</v>
      </c>
    </row>
    <row r="1152" spans="2:6" x14ac:dyDescent="0.25">
      <c r="B1152" s="171" t="s">
        <v>191</v>
      </c>
      <c r="C1152" s="172">
        <v>46174</v>
      </c>
      <c r="D1152" s="172">
        <v>46203</v>
      </c>
      <c r="E1152" s="173">
        <v>0</v>
      </c>
      <c r="F1152" s="173">
        <v>2.4500000000000002</v>
      </c>
    </row>
    <row r="1153" spans="2:6" x14ac:dyDescent="0.25">
      <c r="B1153" s="171" t="s">
        <v>778</v>
      </c>
      <c r="C1153" s="172">
        <v>46174</v>
      </c>
      <c r="D1153" s="172">
        <v>46203</v>
      </c>
      <c r="E1153" s="173">
        <v>0</v>
      </c>
      <c r="F1153" s="173">
        <v>2.4500000000000002</v>
      </c>
    </row>
    <row r="1154" spans="2:6" x14ac:dyDescent="0.25">
      <c r="B1154" s="171" t="s">
        <v>186</v>
      </c>
      <c r="C1154" s="172">
        <v>46174</v>
      </c>
      <c r="D1154" s="172">
        <v>46203</v>
      </c>
      <c r="E1154" s="173">
        <v>0</v>
      </c>
      <c r="F1154" s="173">
        <v>2.4500000000000002</v>
      </c>
    </row>
    <row r="1155" spans="2:6" x14ac:dyDescent="0.25">
      <c r="B1155" s="171" t="s">
        <v>780</v>
      </c>
      <c r="C1155" s="172">
        <v>46174</v>
      </c>
      <c r="D1155" s="172">
        <v>46203</v>
      </c>
      <c r="E1155" s="173">
        <v>0</v>
      </c>
      <c r="F1155" s="173">
        <v>2.4500000000000002</v>
      </c>
    </row>
    <row r="1156" spans="2:6" x14ac:dyDescent="0.25">
      <c r="B1156" s="171" t="s">
        <v>189</v>
      </c>
      <c r="C1156" s="172">
        <v>46174</v>
      </c>
      <c r="D1156" s="172">
        <v>46203</v>
      </c>
      <c r="E1156" s="173">
        <v>0</v>
      </c>
      <c r="F1156" s="173">
        <v>2.4500000000000002</v>
      </c>
    </row>
    <row r="1157" spans="2:6" x14ac:dyDescent="0.25">
      <c r="B1157" s="171" t="s">
        <v>159</v>
      </c>
      <c r="C1157" s="172">
        <v>46174</v>
      </c>
      <c r="D1157" s="172">
        <v>46203</v>
      </c>
      <c r="E1157" s="173">
        <v>0</v>
      </c>
      <c r="F1157" s="173">
        <v>2.4500000000000002</v>
      </c>
    </row>
    <row r="1158" spans="2:6" x14ac:dyDescent="0.25">
      <c r="B1158" s="171" t="s">
        <v>854</v>
      </c>
      <c r="C1158" s="172">
        <v>46174</v>
      </c>
      <c r="D1158" s="172">
        <v>46203</v>
      </c>
      <c r="E1158" s="173">
        <v>0</v>
      </c>
      <c r="F1158" s="173">
        <v>2.4500000000000002</v>
      </c>
    </row>
    <row r="1159" spans="2:6" x14ac:dyDescent="0.25">
      <c r="B1159" s="171" t="s">
        <v>406</v>
      </c>
      <c r="C1159" s="172">
        <v>46174</v>
      </c>
      <c r="D1159" s="172">
        <v>46203</v>
      </c>
      <c r="E1159" s="173">
        <v>0</v>
      </c>
      <c r="F1159" s="173">
        <v>2.5</v>
      </c>
    </row>
    <row r="1160" spans="2:6" x14ac:dyDescent="0.25">
      <c r="B1160" s="171" t="s">
        <v>198</v>
      </c>
      <c r="C1160" s="172">
        <v>46174</v>
      </c>
      <c r="D1160" s="172">
        <v>46203</v>
      </c>
      <c r="E1160" s="173">
        <v>0</v>
      </c>
      <c r="F1160" s="173">
        <v>2.5</v>
      </c>
    </row>
    <row r="1161" spans="2:6" x14ac:dyDescent="0.25">
      <c r="B1161" s="171" t="s">
        <v>209</v>
      </c>
      <c r="C1161" s="172">
        <v>46174</v>
      </c>
      <c r="D1161" s="172">
        <v>46203</v>
      </c>
      <c r="E1161" s="173">
        <v>0</v>
      </c>
      <c r="F1161" s="173">
        <v>2.5</v>
      </c>
    </row>
    <row r="1162" spans="2:6" x14ac:dyDescent="0.25">
      <c r="B1162" s="171" t="s">
        <v>161</v>
      </c>
      <c r="C1162" s="172">
        <v>46174</v>
      </c>
      <c r="D1162" s="172">
        <v>46203</v>
      </c>
      <c r="E1162" s="173">
        <v>0</v>
      </c>
      <c r="F1162" s="173">
        <v>2.5</v>
      </c>
    </row>
    <row r="1163" spans="2:6" x14ac:dyDescent="0.25">
      <c r="B1163" s="171" t="s">
        <v>804</v>
      </c>
      <c r="C1163" s="172">
        <v>46174</v>
      </c>
      <c r="D1163" s="172">
        <v>46203</v>
      </c>
      <c r="E1163" s="173">
        <v>0</v>
      </c>
      <c r="F1163" s="173">
        <v>2.5</v>
      </c>
    </row>
    <row r="1164" spans="2:6" x14ac:dyDescent="0.25">
      <c r="B1164" s="171" t="s">
        <v>806</v>
      </c>
      <c r="C1164" s="172">
        <v>46174</v>
      </c>
      <c r="D1164" s="172">
        <v>46203</v>
      </c>
      <c r="E1164" s="173">
        <v>0</v>
      </c>
      <c r="F1164" s="173">
        <v>2.5</v>
      </c>
    </row>
    <row r="1165" spans="2:6" x14ac:dyDescent="0.25">
      <c r="B1165" s="171" t="s">
        <v>194</v>
      </c>
      <c r="C1165" s="172">
        <v>46174</v>
      </c>
      <c r="D1165" s="172">
        <v>46203</v>
      </c>
      <c r="E1165" s="173">
        <v>0</v>
      </c>
      <c r="F1165" s="173">
        <v>2.6</v>
      </c>
    </row>
    <row r="1166" spans="2:6" x14ac:dyDescent="0.25">
      <c r="B1166" s="171" t="s">
        <v>204</v>
      </c>
      <c r="C1166" s="172">
        <v>46174</v>
      </c>
      <c r="D1166" s="172">
        <v>46203</v>
      </c>
      <c r="E1166" s="173">
        <v>0</v>
      </c>
      <c r="F1166" s="173">
        <v>2.6</v>
      </c>
    </row>
    <row r="1167" spans="2:6" x14ac:dyDescent="0.25">
      <c r="B1167" s="171" t="s">
        <v>212</v>
      </c>
      <c r="C1167" s="172">
        <v>46174</v>
      </c>
      <c r="D1167" s="172">
        <v>46203</v>
      </c>
      <c r="E1167" s="173">
        <v>0</v>
      </c>
      <c r="F1167" s="173">
        <v>2.6</v>
      </c>
    </row>
    <row r="1168" spans="2:6" x14ac:dyDescent="0.25">
      <c r="B1168" s="171" t="s">
        <v>146</v>
      </c>
      <c r="C1168" s="172">
        <v>46174</v>
      </c>
      <c r="D1168" s="172">
        <v>46203</v>
      </c>
      <c r="E1168" s="173">
        <v>0</v>
      </c>
      <c r="F1168" s="173">
        <v>2.6</v>
      </c>
    </row>
    <row r="1169" spans="2:6" x14ac:dyDescent="0.25">
      <c r="B1169" s="171" t="s">
        <v>821</v>
      </c>
      <c r="C1169" s="172">
        <v>46174</v>
      </c>
      <c r="D1169" s="172">
        <v>46203</v>
      </c>
      <c r="E1169" s="173">
        <v>0</v>
      </c>
      <c r="F1169" s="173">
        <v>2.6</v>
      </c>
    </row>
    <row r="1170" spans="2:6" x14ac:dyDescent="0.25">
      <c r="B1170" s="171" t="s">
        <v>788</v>
      </c>
      <c r="C1170" s="172">
        <v>46174</v>
      </c>
      <c r="D1170" s="172">
        <v>46203</v>
      </c>
      <c r="E1170" s="173">
        <v>0</v>
      </c>
      <c r="F1170" s="173">
        <v>2.6</v>
      </c>
    </row>
    <row r="1171" spans="2:6" x14ac:dyDescent="0.25">
      <c r="B1171" s="171" t="s">
        <v>190</v>
      </c>
      <c r="C1171" s="172">
        <v>46174</v>
      </c>
      <c r="D1171" s="172">
        <v>46203</v>
      </c>
      <c r="E1171" s="173">
        <v>0</v>
      </c>
      <c r="F1171" s="173">
        <v>2.6</v>
      </c>
    </row>
    <row r="1172" spans="2:6" x14ac:dyDescent="0.25">
      <c r="B1172" s="171" t="s">
        <v>468</v>
      </c>
      <c r="C1172" s="172">
        <v>46174</v>
      </c>
      <c r="D1172" s="172">
        <v>46203</v>
      </c>
      <c r="E1172" s="173">
        <v>0</v>
      </c>
      <c r="F1172" s="173">
        <v>2.6</v>
      </c>
    </row>
    <row r="1173" spans="2:6" x14ac:dyDescent="0.25">
      <c r="B1173" s="171" t="s">
        <v>151</v>
      </c>
      <c r="C1173" s="172">
        <v>46174</v>
      </c>
      <c r="D1173" s="172">
        <v>46203</v>
      </c>
      <c r="E1173" s="173">
        <v>0</v>
      </c>
      <c r="F1173" s="173">
        <v>2.6</v>
      </c>
    </row>
    <row r="1174" spans="2:6" x14ac:dyDescent="0.25">
      <c r="B1174" s="171" t="s">
        <v>208</v>
      </c>
      <c r="C1174" s="172">
        <v>46174</v>
      </c>
      <c r="D1174" s="172">
        <v>46203</v>
      </c>
      <c r="E1174" s="173">
        <v>0</v>
      </c>
      <c r="F1174" s="173">
        <v>2.6</v>
      </c>
    </row>
    <row r="1175" spans="2:6" x14ac:dyDescent="0.25">
      <c r="B1175" s="171" t="s">
        <v>195</v>
      </c>
      <c r="C1175" s="172">
        <v>46174</v>
      </c>
      <c r="D1175" s="172">
        <v>46203</v>
      </c>
      <c r="E1175" s="173">
        <v>0</v>
      </c>
      <c r="F1175" s="173">
        <v>2.6</v>
      </c>
    </row>
    <row r="1176" spans="2:6" x14ac:dyDescent="0.25">
      <c r="B1176" s="171" t="s">
        <v>210</v>
      </c>
      <c r="C1176" s="172">
        <v>46174</v>
      </c>
      <c r="D1176" s="172">
        <v>46203</v>
      </c>
      <c r="E1176" s="173">
        <v>0</v>
      </c>
      <c r="F1176" s="173">
        <v>2.7</v>
      </c>
    </row>
    <row r="1177" spans="2:6" x14ac:dyDescent="0.25">
      <c r="B1177" s="171" t="s">
        <v>808</v>
      </c>
      <c r="C1177" s="172">
        <v>46174</v>
      </c>
      <c r="D1177" s="172">
        <v>46203</v>
      </c>
      <c r="E1177" s="173">
        <v>0</v>
      </c>
      <c r="F1177" s="173">
        <v>2.8</v>
      </c>
    </row>
    <row r="1178" spans="2:6" x14ac:dyDescent="0.25">
      <c r="B1178" s="171" t="s">
        <v>129</v>
      </c>
      <c r="C1178" s="172">
        <v>46174</v>
      </c>
      <c r="D1178" s="172">
        <v>46203</v>
      </c>
      <c r="E1178" s="173">
        <v>0</v>
      </c>
      <c r="F1178" s="173">
        <v>2.8</v>
      </c>
    </row>
    <row r="1179" spans="2:6" x14ac:dyDescent="0.25">
      <c r="B1179" s="171" t="s">
        <v>72</v>
      </c>
      <c r="C1179" s="172">
        <v>46174</v>
      </c>
      <c r="D1179" s="172">
        <v>46203</v>
      </c>
      <c r="E1179" s="173">
        <v>0</v>
      </c>
      <c r="F1179" s="173">
        <v>2.89</v>
      </c>
    </row>
    <row r="1180" spans="2:6" x14ac:dyDescent="0.25">
      <c r="B1180" s="171" t="s">
        <v>408</v>
      </c>
      <c r="C1180" s="172">
        <v>46174</v>
      </c>
      <c r="D1180" s="172">
        <v>46203</v>
      </c>
      <c r="E1180" s="173">
        <v>0</v>
      </c>
      <c r="F1180" s="173">
        <v>2.95</v>
      </c>
    </row>
    <row r="1181" spans="2:6" x14ac:dyDescent="0.25">
      <c r="B1181" s="170"/>
      <c r="C1181" s="172"/>
      <c r="D1181" s="172"/>
      <c r="E1181" s="173"/>
      <c r="F1181" s="173"/>
    </row>
    <row r="1182" spans="2:6" x14ac:dyDescent="0.25">
      <c r="B1182" s="175" t="s">
        <v>379</v>
      </c>
      <c r="C1182" s="172"/>
      <c r="D1182" s="172"/>
      <c r="E1182" s="173"/>
      <c r="F1182" s="173"/>
    </row>
    <row r="1183" spans="2:6" x14ac:dyDescent="0.25">
      <c r="B1183" s="171" t="s">
        <v>207</v>
      </c>
      <c r="C1183" s="172">
        <v>46174</v>
      </c>
      <c r="D1183" s="172">
        <v>46203</v>
      </c>
      <c r="E1183" s="173">
        <v>0</v>
      </c>
      <c r="F1183" s="173">
        <v>1.2</v>
      </c>
    </row>
    <row r="1184" spans="2:6" x14ac:dyDescent="0.25">
      <c r="B1184" s="171" t="s">
        <v>806</v>
      </c>
      <c r="C1184" s="172">
        <v>46174</v>
      </c>
      <c r="D1184" s="172">
        <v>46203</v>
      </c>
      <c r="E1184" s="173">
        <v>0</v>
      </c>
      <c r="F1184" s="173">
        <v>1.2</v>
      </c>
    </row>
    <row r="1185" spans="2:6" x14ac:dyDescent="0.25">
      <c r="B1185" s="171" t="s">
        <v>186</v>
      </c>
      <c r="C1185" s="172">
        <v>46174</v>
      </c>
      <c r="D1185" s="172">
        <v>46203</v>
      </c>
      <c r="E1185" s="173">
        <v>0</v>
      </c>
      <c r="F1185" s="173">
        <v>1.25</v>
      </c>
    </row>
    <row r="1186" spans="2:6" x14ac:dyDescent="0.25">
      <c r="B1186" s="171" t="s">
        <v>189</v>
      </c>
      <c r="C1186" s="172">
        <v>46174</v>
      </c>
      <c r="D1186" s="172">
        <v>46203</v>
      </c>
      <c r="E1186" s="173">
        <v>0</v>
      </c>
      <c r="F1186" s="173">
        <v>1.25</v>
      </c>
    </row>
    <row r="1187" spans="2:6" x14ac:dyDescent="0.25">
      <c r="B1187" s="171" t="s">
        <v>191</v>
      </c>
      <c r="C1187" s="172">
        <v>46174</v>
      </c>
      <c r="D1187" s="172">
        <v>46203</v>
      </c>
      <c r="E1187" s="173">
        <v>0</v>
      </c>
      <c r="F1187" s="173">
        <v>1.25</v>
      </c>
    </row>
    <row r="1188" spans="2:6" x14ac:dyDescent="0.25">
      <c r="B1188" s="171" t="s">
        <v>187</v>
      </c>
      <c r="C1188" s="172">
        <v>46174</v>
      </c>
      <c r="D1188" s="172">
        <v>46203</v>
      </c>
      <c r="E1188" s="173">
        <v>0</v>
      </c>
      <c r="F1188" s="173">
        <v>1.25</v>
      </c>
    </row>
    <row r="1189" spans="2:6" x14ac:dyDescent="0.25">
      <c r="B1189" s="171" t="s">
        <v>796</v>
      </c>
      <c r="C1189" s="172">
        <v>46174</v>
      </c>
      <c r="D1189" s="172">
        <v>46203</v>
      </c>
      <c r="E1189" s="173">
        <v>0</v>
      </c>
      <c r="F1189" s="173">
        <v>1.25</v>
      </c>
    </row>
    <row r="1190" spans="2:6" x14ac:dyDescent="0.25">
      <c r="B1190" s="171" t="s">
        <v>169</v>
      </c>
      <c r="C1190" s="172">
        <v>46174</v>
      </c>
      <c r="D1190" s="172">
        <v>46203</v>
      </c>
      <c r="E1190" s="173">
        <v>0</v>
      </c>
      <c r="F1190" s="173">
        <v>1.25</v>
      </c>
    </row>
    <row r="1191" spans="2:6" x14ac:dyDescent="0.25">
      <c r="B1191" s="171" t="s">
        <v>770</v>
      </c>
      <c r="C1191" s="172">
        <v>46174</v>
      </c>
      <c r="D1191" s="172">
        <v>46203</v>
      </c>
      <c r="E1191" s="173">
        <v>0</v>
      </c>
      <c r="F1191" s="173">
        <v>1.25</v>
      </c>
    </row>
    <row r="1192" spans="2:6" x14ac:dyDescent="0.25">
      <c r="B1192" s="171" t="s">
        <v>766</v>
      </c>
      <c r="C1192" s="172">
        <v>46174</v>
      </c>
      <c r="D1192" s="172">
        <v>46203</v>
      </c>
      <c r="E1192" s="173">
        <v>0</v>
      </c>
      <c r="F1192" s="173">
        <v>1.25</v>
      </c>
    </row>
    <row r="1193" spans="2:6" x14ac:dyDescent="0.25">
      <c r="B1193" s="171" t="s">
        <v>832</v>
      </c>
      <c r="C1193" s="172">
        <v>46174</v>
      </c>
      <c r="D1193" s="172">
        <v>46203</v>
      </c>
      <c r="E1193" s="173">
        <v>0</v>
      </c>
      <c r="F1193" s="173">
        <v>1.25</v>
      </c>
    </row>
    <row r="1194" spans="2:6" x14ac:dyDescent="0.25">
      <c r="B1194" s="171" t="s">
        <v>204</v>
      </c>
      <c r="C1194" s="172">
        <v>46174</v>
      </c>
      <c r="D1194" s="172">
        <v>46203</v>
      </c>
      <c r="E1194" s="173">
        <v>0</v>
      </c>
      <c r="F1194" s="173">
        <v>1.3</v>
      </c>
    </row>
    <row r="1195" spans="2:6" x14ac:dyDescent="0.25">
      <c r="B1195" s="171" t="s">
        <v>149</v>
      </c>
      <c r="C1195" s="172">
        <v>46174</v>
      </c>
      <c r="D1195" s="172">
        <v>46203</v>
      </c>
      <c r="E1195" s="173">
        <v>0</v>
      </c>
      <c r="F1195" s="173">
        <v>1.3</v>
      </c>
    </row>
    <row r="1196" spans="2:6" x14ac:dyDescent="0.25">
      <c r="B1196" s="171" t="s">
        <v>198</v>
      </c>
      <c r="C1196" s="172">
        <v>46174</v>
      </c>
      <c r="D1196" s="172">
        <v>46203</v>
      </c>
      <c r="E1196" s="173">
        <v>0</v>
      </c>
      <c r="F1196" s="173">
        <v>1.3</v>
      </c>
    </row>
    <row r="1197" spans="2:6" x14ac:dyDescent="0.25">
      <c r="B1197" s="171" t="s">
        <v>854</v>
      </c>
      <c r="C1197" s="172">
        <v>46174</v>
      </c>
      <c r="D1197" s="172">
        <v>46203</v>
      </c>
      <c r="E1197" s="173">
        <v>0</v>
      </c>
      <c r="F1197" s="173">
        <v>1.35</v>
      </c>
    </row>
    <row r="1198" spans="2:6" x14ac:dyDescent="0.25">
      <c r="B1198" s="171" t="s">
        <v>792</v>
      </c>
      <c r="C1198" s="172">
        <v>46174</v>
      </c>
      <c r="D1198" s="172">
        <v>46203</v>
      </c>
      <c r="E1198" s="173">
        <v>0</v>
      </c>
      <c r="F1198" s="173">
        <v>1.35</v>
      </c>
    </row>
    <row r="1199" spans="2:6" x14ac:dyDescent="0.25">
      <c r="B1199" s="171" t="s">
        <v>209</v>
      </c>
      <c r="C1199" s="172">
        <v>46174</v>
      </c>
      <c r="D1199" s="172">
        <v>46203</v>
      </c>
      <c r="E1199" s="173">
        <v>0</v>
      </c>
      <c r="F1199" s="173">
        <v>1.35</v>
      </c>
    </row>
    <row r="1200" spans="2:6" x14ac:dyDescent="0.25">
      <c r="B1200" s="171" t="s">
        <v>406</v>
      </c>
      <c r="C1200" s="172">
        <v>46174</v>
      </c>
      <c r="D1200" s="172">
        <v>46203</v>
      </c>
      <c r="E1200" s="173">
        <v>0</v>
      </c>
      <c r="F1200" s="173">
        <v>1.35</v>
      </c>
    </row>
    <row r="1201" spans="2:6" x14ac:dyDescent="0.25">
      <c r="B1201" s="171" t="s">
        <v>808</v>
      </c>
      <c r="C1201" s="172">
        <v>46174</v>
      </c>
      <c r="D1201" s="172">
        <v>46203</v>
      </c>
      <c r="E1201" s="173">
        <v>0</v>
      </c>
      <c r="F1201" s="173">
        <v>1.39</v>
      </c>
    </row>
    <row r="1202" spans="2:6" x14ac:dyDescent="0.25">
      <c r="B1202" s="171" t="s">
        <v>199</v>
      </c>
      <c r="C1202" s="172">
        <v>46174</v>
      </c>
      <c r="D1202" s="172">
        <v>46203</v>
      </c>
      <c r="E1202" s="173">
        <v>0</v>
      </c>
      <c r="F1202" s="173">
        <v>1.39</v>
      </c>
    </row>
    <row r="1203" spans="2:6" x14ac:dyDescent="0.25">
      <c r="B1203" s="171" t="s">
        <v>782</v>
      </c>
      <c r="C1203" s="172">
        <v>46174</v>
      </c>
      <c r="D1203" s="172">
        <v>46203</v>
      </c>
      <c r="E1203" s="173">
        <v>0</v>
      </c>
      <c r="F1203" s="173">
        <v>1.39</v>
      </c>
    </row>
    <row r="1204" spans="2:6" x14ac:dyDescent="0.25">
      <c r="B1204" s="171" t="s">
        <v>210</v>
      </c>
      <c r="C1204" s="172">
        <v>46174</v>
      </c>
      <c r="D1204" s="172">
        <v>46203</v>
      </c>
      <c r="E1204" s="173">
        <v>0</v>
      </c>
      <c r="F1204" s="173">
        <v>1.4</v>
      </c>
    </row>
    <row r="1205" spans="2:6" x14ac:dyDescent="0.25">
      <c r="B1205" s="171" t="s">
        <v>467</v>
      </c>
      <c r="C1205" s="172">
        <v>46174</v>
      </c>
      <c r="D1205" s="172">
        <v>46203</v>
      </c>
      <c r="E1205" s="173">
        <v>0</v>
      </c>
      <c r="F1205" s="173">
        <v>1.4</v>
      </c>
    </row>
    <row r="1206" spans="2:6" x14ac:dyDescent="0.25">
      <c r="B1206" s="171" t="s">
        <v>804</v>
      </c>
      <c r="C1206" s="172">
        <v>46174</v>
      </c>
      <c r="D1206" s="172">
        <v>46203</v>
      </c>
      <c r="E1206" s="173">
        <v>0</v>
      </c>
      <c r="F1206" s="173">
        <v>1.4</v>
      </c>
    </row>
    <row r="1207" spans="2:6" x14ac:dyDescent="0.25">
      <c r="B1207" s="171" t="s">
        <v>195</v>
      </c>
      <c r="C1207" s="172">
        <v>46174</v>
      </c>
      <c r="D1207" s="172">
        <v>46203</v>
      </c>
      <c r="E1207" s="173">
        <v>0</v>
      </c>
      <c r="F1207" s="173">
        <v>1.4</v>
      </c>
    </row>
    <row r="1208" spans="2:6" x14ac:dyDescent="0.25">
      <c r="B1208" s="171" t="s">
        <v>150</v>
      </c>
      <c r="C1208" s="172">
        <v>46174</v>
      </c>
      <c r="D1208" s="172">
        <v>46203</v>
      </c>
      <c r="E1208" s="173">
        <v>0</v>
      </c>
      <c r="F1208" s="173">
        <v>1.4</v>
      </c>
    </row>
    <row r="1209" spans="2:6" x14ac:dyDescent="0.25">
      <c r="B1209" s="171" t="s">
        <v>161</v>
      </c>
      <c r="C1209" s="172">
        <v>46174</v>
      </c>
      <c r="D1209" s="172">
        <v>46203</v>
      </c>
      <c r="E1209" s="173">
        <v>0</v>
      </c>
      <c r="F1209" s="173">
        <v>1.4</v>
      </c>
    </row>
    <row r="1210" spans="2:6" x14ac:dyDescent="0.25">
      <c r="B1210" s="171" t="s">
        <v>151</v>
      </c>
      <c r="C1210" s="172">
        <v>46174</v>
      </c>
      <c r="D1210" s="172">
        <v>46203</v>
      </c>
      <c r="E1210" s="173">
        <v>0</v>
      </c>
      <c r="F1210" s="173">
        <v>1.4</v>
      </c>
    </row>
    <row r="1211" spans="2:6" x14ac:dyDescent="0.25">
      <c r="B1211" s="171" t="s">
        <v>194</v>
      </c>
      <c r="C1211" s="172">
        <v>46174</v>
      </c>
      <c r="D1211" s="172">
        <v>46203</v>
      </c>
      <c r="E1211" s="173">
        <v>0</v>
      </c>
      <c r="F1211" s="173">
        <v>1.4</v>
      </c>
    </row>
    <row r="1212" spans="2:6" x14ac:dyDescent="0.25">
      <c r="B1212" s="171" t="s">
        <v>885</v>
      </c>
      <c r="C1212" s="172">
        <v>46174</v>
      </c>
      <c r="D1212" s="172">
        <v>46203</v>
      </c>
      <c r="E1212" s="173">
        <v>0</v>
      </c>
      <c r="F1212" s="173">
        <v>1.4</v>
      </c>
    </row>
    <row r="1213" spans="2:6" x14ac:dyDescent="0.25">
      <c r="B1213" s="171" t="s">
        <v>821</v>
      </c>
      <c r="C1213" s="172">
        <v>46174</v>
      </c>
      <c r="D1213" s="172">
        <v>46203</v>
      </c>
      <c r="E1213" s="173">
        <v>0</v>
      </c>
      <c r="F1213" s="173">
        <v>1.4</v>
      </c>
    </row>
    <row r="1214" spans="2:6" x14ac:dyDescent="0.25">
      <c r="B1214" s="171" t="s">
        <v>780</v>
      </c>
      <c r="C1214" s="172">
        <v>46174</v>
      </c>
      <c r="D1214" s="172">
        <v>46203</v>
      </c>
      <c r="E1214" s="173">
        <v>0</v>
      </c>
      <c r="F1214" s="173">
        <v>1.4</v>
      </c>
    </row>
    <row r="1215" spans="2:6" x14ac:dyDescent="0.25">
      <c r="B1215" s="171" t="s">
        <v>146</v>
      </c>
      <c r="C1215" s="172">
        <v>46174</v>
      </c>
      <c r="D1215" s="172">
        <v>46203</v>
      </c>
      <c r="E1215" s="173">
        <v>0</v>
      </c>
      <c r="F1215" s="173">
        <v>1.4</v>
      </c>
    </row>
    <row r="1216" spans="2:6" x14ac:dyDescent="0.25">
      <c r="B1216" s="171" t="s">
        <v>208</v>
      </c>
      <c r="C1216" s="172">
        <v>46174</v>
      </c>
      <c r="D1216" s="172">
        <v>46203</v>
      </c>
      <c r="E1216" s="173">
        <v>0</v>
      </c>
      <c r="F1216" s="173">
        <v>1.4</v>
      </c>
    </row>
    <row r="1217" spans="2:6" x14ac:dyDescent="0.25">
      <c r="B1217" s="171" t="s">
        <v>827</v>
      </c>
      <c r="C1217" s="172">
        <v>46174</v>
      </c>
      <c r="D1217" s="172">
        <v>46203</v>
      </c>
      <c r="E1217" s="173">
        <v>0</v>
      </c>
      <c r="F1217" s="173">
        <v>1.4</v>
      </c>
    </row>
    <row r="1218" spans="2:6" x14ac:dyDescent="0.25">
      <c r="B1218" s="171" t="s">
        <v>153</v>
      </c>
      <c r="C1218" s="172">
        <v>46174</v>
      </c>
      <c r="D1218" s="172">
        <v>46203</v>
      </c>
      <c r="E1218" s="173">
        <v>0</v>
      </c>
      <c r="F1218" s="173">
        <v>1.4</v>
      </c>
    </row>
    <row r="1219" spans="2:6" x14ac:dyDescent="0.25">
      <c r="B1219" s="171" t="s">
        <v>129</v>
      </c>
      <c r="C1219" s="172">
        <v>46174</v>
      </c>
      <c r="D1219" s="172">
        <v>46203</v>
      </c>
      <c r="E1219" s="173">
        <v>0</v>
      </c>
      <c r="F1219" s="173">
        <v>1.4</v>
      </c>
    </row>
    <row r="1220" spans="2:6" x14ac:dyDescent="0.25">
      <c r="B1220" s="171" t="s">
        <v>190</v>
      </c>
      <c r="C1220" s="172">
        <v>46174</v>
      </c>
      <c r="D1220" s="172">
        <v>46203</v>
      </c>
      <c r="E1220" s="173">
        <v>0</v>
      </c>
      <c r="F1220" s="173">
        <v>1.4</v>
      </c>
    </row>
    <row r="1221" spans="2:6" x14ac:dyDescent="0.25">
      <c r="B1221" s="171" t="s">
        <v>72</v>
      </c>
      <c r="C1221" s="172">
        <v>46174</v>
      </c>
      <c r="D1221" s="172">
        <v>46203</v>
      </c>
      <c r="E1221" s="173">
        <v>0</v>
      </c>
      <c r="F1221" s="173">
        <v>1.45</v>
      </c>
    </row>
    <row r="1222" spans="2:6" x14ac:dyDescent="0.25">
      <c r="B1222" s="171" t="s">
        <v>200</v>
      </c>
      <c r="C1222" s="172">
        <v>46174</v>
      </c>
      <c r="D1222" s="172">
        <v>46203</v>
      </c>
      <c r="E1222" s="173">
        <v>0</v>
      </c>
      <c r="F1222" s="173">
        <v>1.45</v>
      </c>
    </row>
    <row r="1223" spans="2:6" x14ac:dyDescent="0.25">
      <c r="B1223" s="171" t="s">
        <v>823</v>
      </c>
      <c r="C1223" s="172">
        <v>46174</v>
      </c>
      <c r="D1223" s="172">
        <v>46203</v>
      </c>
      <c r="E1223" s="173">
        <v>0</v>
      </c>
      <c r="F1223" s="173">
        <v>1.45</v>
      </c>
    </row>
    <row r="1224" spans="2:6" x14ac:dyDescent="0.25">
      <c r="B1224" s="171" t="s">
        <v>786</v>
      </c>
      <c r="C1224" s="172">
        <v>46174</v>
      </c>
      <c r="D1224" s="172">
        <v>46203</v>
      </c>
      <c r="E1224" s="173">
        <v>0</v>
      </c>
      <c r="F1224" s="173">
        <v>1.45</v>
      </c>
    </row>
    <row r="1225" spans="2:6" x14ac:dyDescent="0.25">
      <c r="B1225" s="171" t="s">
        <v>778</v>
      </c>
      <c r="C1225" s="172">
        <v>46174</v>
      </c>
      <c r="D1225" s="172">
        <v>46203</v>
      </c>
      <c r="E1225" s="173">
        <v>0</v>
      </c>
      <c r="F1225" s="173">
        <v>1.45</v>
      </c>
    </row>
    <row r="1226" spans="2:6" x14ac:dyDescent="0.25">
      <c r="B1226" s="171" t="s">
        <v>788</v>
      </c>
      <c r="C1226" s="172">
        <v>46174</v>
      </c>
      <c r="D1226" s="172">
        <v>46203</v>
      </c>
      <c r="E1226" s="173">
        <v>0</v>
      </c>
      <c r="F1226" s="173">
        <v>1.45</v>
      </c>
    </row>
    <row r="1227" spans="2:6" x14ac:dyDescent="0.25">
      <c r="B1227" s="171" t="s">
        <v>126</v>
      </c>
      <c r="C1227" s="172">
        <v>46174</v>
      </c>
      <c r="D1227" s="172">
        <v>46203</v>
      </c>
      <c r="E1227" s="173">
        <v>0</v>
      </c>
      <c r="F1227" s="173">
        <v>1.5</v>
      </c>
    </row>
    <row r="1228" spans="2:6" x14ac:dyDescent="0.25">
      <c r="B1228" s="171" t="s">
        <v>859</v>
      </c>
      <c r="C1228" s="172">
        <v>46174</v>
      </c>
      <c r="D1228" s="172">
        <v>46203</v>
      </c>
      <c r="E1228" s="173">
        <v>0</v>
      </c>
      <c r="F1228" s="173">
        <v>1.5</v>
      </c>
    </row>
    <row r="1229" spans="2:6" x14ac:dyDescent="0.25">
      <c r="B1229" s="171" t="s">
        <v>202</v>
      </c>
      <c r="C1229" s="172">
        <v>46174</v>
      </c>
      <c r="D1229" s="172">
        <v>46203</v>
      </c>
      <c r="E1229" s="173">
        <v>0</v>
      </c>
      <c r="F1229" s="173">
        <v>1.5</v>
      </c>
    </row>
    <row r="1230" spans="2:6" x14ac:dyDescent="0.25">
      <c r="B1230" s="171" t="s">
        <v>819</v>
      </c>
      <c r="C1230" s="172">
        <v>46174</v>
      </c>
      <c r="D1230" s="172">
        <v>46203</v>
      </c>
      <c r="E1230" s="173">
        <v>0</v>
      </c>
      <c r="F1230" s="173">
        <v>1.5</v>
      </c>
    </row>
    <row r="1231" spans="2:6" x14ac:dyDescent="0.25">
      <c r="B1231" s="171" t="s">
        <v>468</v>
      </c>
      <c r="C1231" s="172">
        <v>46174</v>
      </c>
      <c r="D1231" s="172">
        <v>46203</v>
      </c>
      <c r="E1231" s="173">
        <v>0</v>
      </c>
      <c r="F1231" s="173">
        <v>1.5</v>
      </c>
    </row>
    <row r="1232" spans="2:6" x14ac:dyDescent="0.25">
      <c r="B1232" s="171" t="s">
        <v>159</v>
      </c>
      <c r="C1232" s="172">
        <v>46174</v>
      </c>
      <c r="D1232" s="172">
        <v>46203</v>
      </c>
      <c r="E1232" s="173">
        <v>0</v>
      </c>
      <c r="F1232" s="173">
        <v>1.5</v>
      </c>
    </row>
    <row r="1233" spans="2:6" x14ac:dyDescent="0.25">
      <c r="B1233" s="171" t="s">
        <v>774</v>
      </c>
      <c r="C1233" s="172">
        <v>46174</v>
      </c>
      <c r="D1233" s="172">
        <v>46203</v>
      </c>
      <c r="E1233" s="173">
        <v>0</v>
      </c>
      <c r="F1233" s="173">
        <v>1.5</v>
      </c>
    </row>
    <row r="1234" spans="2:6" x14ac:dyDescent="0.25">
      <c r="B1234" s="171" t="s">
        <v>160</v>
      </c>
      <c r="C1234" s="172">
        <v>46174</v>
      </c>
      <c r="D1234" s="172">
        <v>46203</v>
      </c>
      <c r="E1234" s="173">
        <v>0</v>
      </c>
      <c r="F1234" s="173">
        <v>1.5</v>
      </c>
    </row>
    <row r="1235" spans="2:6" x14ac:dyDescent="0.25">
      <c r="B1235" s="171" t="s">
        <v>408</v>
      </c>
      <c r="C1235" s="172">
        <v>46174</v>
      </c>
      <c r="D1235" s="172">
        <v>46203</v>
      </c>
      <c r="E1235" s="173">
        <v>0</v>
      </c>
      <c r="F1235" s="173">
        <v>1.5</v>
      </c>
    </row>
    <row r="1236" spans="2:6" x14ac:dyDescent="0.25">
      <c r="B1236" s="171" t="s">
        <v>813</v>
      </c>
      <c r="C1236" s="172">
        <v>46174</v>
      </c>
      <c r="D1236" s="172">
        <v>46203</v>
      </c>
      <c r="E1236" s="173">
        <v>0</v>
      </c>
      <c r="F1236" s="173">
        <v>1.5</v>
      </c>
    </row>
    <row r="1237" spans="2:6" x14ac:dyDescent="0.25">
      <c r="B1237" s="171" t="s">
        <v>128</v>
      </c>
      <c r="C1237" s="172">
        <v>46174</v>
      </c>
      <c r="D1237" s="172">
        <v>46203</v>
      </c>
      <c r="E1237" s="173">
        <v>0</v>
      </c>
      <c r="F1237" s="173">
        <v>1.5</v>
      </c>
    </row>
    <row r="1238" spans="2:6" x14ac:dyDescent="0.25">
      <c r="B1238" s="171" t="s">
        <v>206</v>
      </c>
      <c r="C1238" s="172">
        <v>46174</v>
      </c>
      <c r="D1238" s="172">
        <v>46203</v>
      </c>
      <c r="E1238" s="173">
        <v>0</v>
      </c>
      <c r="F1238" s="173">
        <v>1.6</v>
      </c>
    </row>
    <row r="1239" spans="2:6" x14ac:dyDescent="0.25">
      <c r="B1239" s="171" t="s">
        <v>212</v>
      </c>
      <c r="C1239" s="172">
        <v>46174</v>
      </c>
      <c r="D1239" s="172">
        <v>46203</v>
      </c>
      <c r="E1239" s="173">
        <v>0</v>
      </c>
      <c r="F1239" s="173">
        <v>1.6</v>
      </c>
    </row>
    <row r="1240" spans="2:6" x14ac:dyDescent="0.25">
      <c r="B1240" s="171" t="s">
        <v>825</v>
      </c>
      <c r="C1240" s="172">
        <v>46174</v>
      </c>
      <c r="D1240" s="172">
        <v>46203</v>
      </c>
      <c r="E1240" s="173">
        <v>0</v>
      </c>
      <c r="F1240" s="173">
        <v>1.9</v>
      </c>
    </row>
    <row r="1241" spans="2:6" x14ac:dyDescent="0.25">
      <c r="B1241" s="170"/>
      <c r="C1241" s="172"/>
      <c r="D1241" s="172"/>
      <c r="E1241" s="173"/>
      <c r="F1241" s="173"/>
    </row>
    <row r="1242" spans="2:6" x14ac:dyDescent="0.25">
      <c r="B1242" s="175" t="s">
        <v>380</v>
      </c>
      <c r="C1242" s="172"/>
      <c r="D1242" s="172"/>
      <c r="E1242" s="173"/>
      <c r="F1242" s="173"/>
    </row>
    <row r="1243" spans="2:6" x14ac:dyDescent="0.25">
      <c r="B1243" s="171" t="s">
        <v>206</v>
      </c>
      <c r="C1243" s="172">
        <v>46174</v>
      </c>
      <c r="D1243" s="172">
        <v>46203</v>
      </c>
      <c r="E1243" s="173">
        <v>0</v>
      </c>
      <c r="F1243" s="173">
        <v>1.25</v>
      </c>
    </row>
    <row r="1244" spans="2:6" x14ac:dyDescent="0.25">
      <c r="B1244" s="171" t="s">
        <v>832</v>
      </c>
      <c r="C1244" s="172">
        <v>46174</v>
      </c>
      <c r="D1244" s="172">
        <v>46203</v>
      </c>
      <c r="E1244" s="173">
        <v>0</v>
      </c>
      <c r="F1244" s="173">
        <v>1.29</v>
      </c>
    </row>
    <row r="1245" spans="2:6" x14ac:dyDescent="0.25">
      <c r="B1245" s="171" t="s">
        <v>782</v>
      </c>
      <c r="C1245" s="172">
        <v>46174</v>
      </c>
      <c r="D1245" s="172">
        <v>46203</v>
      </c>
      <c r="E1245" s="173">
        <v>0</v>
      </c>
      <c r="F1245" s="173">
        <v>1.29</v>
      </c>
    </row>
    <row r="1246" spans="2:6" x14ac:dyDescent="0.25">
      <c r="B1246" s="171" t="s">
        <v>209</v>
      </c>
      <c r="C1246" s="172">
        <v>46174</v>
      </c>
      <c r="D1246" s="172">
        <v>46203</v>
      </c>
      <c r="E1246" s="173">
        <v>0</v>
      </c>
      <c r="F1246" s="173">
        <v>1.29</v>
      </c>
    </row>
    <row r="1247" spans="2:6" x14ac:dyDescent="0.25">
      <c r="B1247" s="171" t="s">
        <v>406</v>
      </c>
      <c r="C1247" s="172">
        <v>46174</v>
      </c>
      <c r="D1247" s="172">
        <v>46203</v>
      </c>
      <c r="E1247" s="173">
        <v>0</v>
      </c>
      <c r="F1247" s="173">
        <v>1.29</v>
      </c>
    </row>
    <row r="1248" spans="2:6" x14ac:dyDescent="0.25">
      <c r="B1248" s="171" t="s">
        <v>161</v>
      </c>
      <c r="C1248" s="172">
        <v>46174</v>
      </c>
      <c r="D1248" s="172">
        <v>46203</v>
      </c>
      <c r="E1248" s="173">
        <v>0</v>
      </c>
      <c r="F1248" s="173">
        <v>1.3</v>
      </c>
    </row>
    <row r="1249" spans="2:6" x14ac:dyDescent="0.25">
      <c r="B1249" s="171" t="s">
        <v>150</v>
      </c>
      <c r="C1249" s="172">
        <v>46174</v>
      </c>
      <c r="D1249" s="172">
        <v>46203</v>
      </c>
      <c r="E1249" s="173">
        <v>0</v>
      </c>
      <c r="F1249" s="173">
        <v>1.3</v>
      </c>
    </row>
    <row r="1250" spans="2:6" x14ac:dyDescent="0.25">
      <c r="B1250" s="171" t="s">
        <v>151</v>
      </c>
      <c r="C1250" s="172">
        <v>46174</v>
      </c>
      <c r="D1250" s="172">
        <v>46203</v>
      </c>
      <c r="E1250" s="173">
        <v>0</v>
      </c>
      <c r="F1250" s="173">
        <v>1.3</v>
      </c>
    </row>
    <row r="1251" spans="2:6" x14ac:dyDescent="0.25">
      <c r="B1251" s="171" t="s">
        <v>837</v>
      </c>
      <c r="C1251" s="172">
        <v>46174</v>
      </c>
      <c r="D1251" s="172">
        <v>46203</v>
      </c>
      <c r="E1251" s="173">
        <v>0</v>
      </c>
      <c r="F1251" s="173">
        <v>1.3</v>
      </c>
    </row>
    <row r="1252" spans="2:6" x14ac:dyDescent="0.25">
      <c r="B1252" s="171" t="s">
        <v>129</v>
      </c>
      <c r="C1252" s="172">
        <v>46174</v>
      </c>
      <c r="D1252" s="172">
        <v>46203</v>
      </c>
      <c r="E1252" s="173">
        <v>0</v>
      </c>
      <c r="F1252" s="173">
        <v>1.3</v>
      </c>
    </row>
    <row r="1253" spans="2:6" x14ac:dyDescent="0.25">
      <c r="B1253" s="171" t="s">
        <v>774</v>
      </c>
      <c r="C1253" s="172">
        <v>46174</v>
      </c>
      <c r="D1253" s="172">
        <v>46203</v>
      </c>
      <c r="E1253" s="173">
        <v>0</v>
      </c>
      <c r="F1253" s="173">
        <v>1.3</v>
      </c>
    </row>
    <row r="1254" spans="2:6" x14ac:dyDescent="0.25">
      <c r="B1254" s="171" t="s">
        <v>792</v>
      </c>
      <c r="C1254" s="172">
        <v>46174</v>
      </c>
      <c r="D1254" s="172">
        <v>46203</v>
      </c>
      <c r="E1254" s="173">
        <v>0</v>
      </c>
      <c r="F1254" s="173">
        <v>1.3</v>
      </c>
    </row>
    <row r="1255" spans="2:6" x14ac:dyDescent="0.25">
      <c r="B1255" s="171" t="s">
        <v>788</v>
      </c>
      <c r="C1255" s="172">
        <v>46174</v>
      </c>
      <c r="D1255" s="172">
        <v>46203</v>
      </c>
      <c r="E1255" s="173">
        <v>0</v>
      </c>
      <c r="F1255" s="173">
        <v>1.35</v>
      </c>
    </row>
    <row r="1256" spans="2:6" x14ac:dyDescent="0.25">
      <c r="B1256" s="171" t="s">
        <v>159</v>
      </c>
      <c r="C1256" s="172">
        <v>46174</v>
      </c>
      <c r="D1256" s="172">
        <v>46203</v>
      </c>
      <c r="E1256" s="173">
        <v>0</v>
      </c>
      <c r="F1256" s="173">
        <v>1.35</v>
      </c>
    </row>
    <row r="1257" spans="2:6" x14ac:dyDescent="0.25">
      <c r="B1257" s="171" t="s">
        <v>770</v>
      </c>
      <c r="C1257" s="172">
        <v>46174</v>
      </c>
      <c r="D1257" s="172">
        <v>46203</v>
      </c>
      <c r="E1257" s="173">
        <v>0</v>
      </c>
      <c r="F1257" s="173">
        <v>1.35</v>
      </c>
    </row>
    <row r="1258" spans="2:6" x14ac:dyDescent="0.25">
      <c r="B1258" s="171" t="s">
        <v>816</v>
      </c>
      <c r="C1258" s="172">
        <v>46174</v>
      </c>
      <c r="D1258" s="172">
        <v>46203</v>
      </c>
      <c r="E1258" s="173">
        <v>0</v>
      </c>
      <c r="F1258" s="173">
        <v>1.35</v>
      </c>
    </row>
    <row r="1259" spans="2:6" x14ac:dyDescent="0.25">
      <c r="B1259" s="171" t="s">
        <v>208</v>
      </c>
      <c r="C1259" s="172">
        <v>46174</v>
      </c>
      <c r="D1259" s="172">
        <v>46203</v>
      </c>
      <c r="E1259" s="173">
        <v>0</v>
      </c>
      <c r="F1259" s="173">
        <v>1.35</v>
      </c>
    </row>
    <row r="1260" spans="2:6" x14ac:dyDescent="0.25">
      <c r="B1260" s="171" t="s">
        <v>200</v>
      </c>
      <c r="C1260" s="172">
        <v>46174</v>
      </c>
      <c r="D1260" s="172">
        <v>46203</v>
      </c>
      <c r="E1260" s="173">
        <v>0</v>
      </c>
      <c r="F1260" s="173">
        <v>1.35</v>
      </c>
    </row>
    <row r="1261" spans="2:6" x14ac:dyDescent="0.25">
      <c r="B1261" s="171" t="s">
        <v>199</v>
      </c>
      <c r="C1261" s="172">
        <v>46174</v>
      </c>
      <c r="D1261" s="172">
        <v>46203</v>
      </c>
      <c r="E1261" s="173">
        <v>0</v>
      </c>
      <c r="F1261" s="173">
        <v>1.35</v>
      </c>
    </row>
    <row r="1262" spans="2:6" x14ac:dyDescent="0.25">
      <c r="B1262" s="171" t="s">
        <v>808</v>
      </c>
      <c r="C1262" s="172">
        <v>46174</v>
      </c>
      <c r="D1262" s="172">
        <v>46203</v>
      </c>
      <c r="E1262" s="173">
        <v>0</v>
      </c>
      <c r="F1262" s="173">
        <v>1.35</v>
      </c>
    </row>
    <row r="1263" spans="2:6" x14ac:dyDescent="0.25">
      <c r="B1263" s="171" t="s">
        <v>842</v>
      </c>
      <c r="C1263" s="172">
        <v>46174</v>
      </c>
      <c r="D1263" s="172">
        <v>46203</v>
      </c>
      <c r="E1263" s="173">
        <v>0</v>
      </c>
      <c r="F1263" s="173">
        <v>1.35</v>
      </c>
    </row>
    <row r="1264" spans="2:6" x14ac:dyDescent="0.25">
      <c r="B1264" s="171" t="s">
        <v>467</v>
      </c>
      <c r="C1264" s="172">
        <v>46174</v>
      </c>
      <c r="D1264" s="172">
        <v>46203</v>
      </c>
      <c r="E1264" s="173">
        <v>0</v>
      </c>
      <c r="F1264" s="173">
        <v>1.35</v>
      </c>
    </row>
    <row r="1265" spans="2:6" x14ac:dyDescent="0.25">
      <c r="B1265" s="171" t="s">
        <v>149</v>
      </c>
      <c r="C1265" s="172">
        <v>46174</v>
      </c>
      <c r="D1265" s="172">
        <v>46203</v>
      </c>
      <c r="E1265" s="173">
        <v>0</v>
      </c>
      <c r="F1265" s="173">
        <v>1.35</v>
      </c>
    </row>
    <row r="1266" spans="2:6" x14ac:dyDescent="0.25">
      <c r="B1266" s="171" t="s">
        <v>796</v>
      </c>
      <c r="C1266" s="172">
        <v>46174</v>
      </c>
      <c r="D1266" s="172">
        <v>46203</v>
      </c>
      <c r="E1266" s="173">
        <v>0</v>
      </c>
      <c r="F1266" s="173">
        <v>1.35</v>
      </c>
    </row>
    <row r="1267" spans="2:6" x14ac:dyDescent="0.25">
      <c r="B1267" s="171" t="s">
        <v>786</v>
      </c>
      <c r="C1267" s="172">
        <v>46174</v>
      </c>
      <c r="D1267" s="172">
        <v>46203</v>
      </c>
      <c r="E1267" s="173">
        <v>0</v>
      </c>
      <c r="F1267" s="173">
        <v>1.35</v>
      </c>
    </row>
    <row r="1268" spans="2:6" x14ac:dyDescent="0.25">
      <c r="B1268" s="171" t="s">
        <v>202</v>
      </c>
      <c r="C1268" s="172">
        <v>46174</v>
      </c>
      <c r="D1268" s="172">
        <v>46203</v>
      </c>
      <c r="E1268" s="173">
        <v>0</v>
      </c>
      <c r="F1268" s="173">
        <v>1.35</v>
      </c>
    </row>
    <row r="1269" spans="2:6" x14ac:dyDescent="0.25">
      <c r="B1269" s="171" t="s">
        <v>794</v>
      </c>
      <c r="C1269" s="172">
        <v>46174</v>
      </c>
      <c r="D1269" s="172">
        <v>46203</v>
      </c>
      <c r="E1269" s="173">
        <v>0</v>
      </c>
      <c r="F1269" s="173">
        <v>1.39</v>
      </c>
    </row>
    <row r="1270" spans="2:6" x14ac:dyDescent="0.25">
      <c r="B1270" s="171" t="s">
        <v>827</v>
      </c>
      <c r="C1270" s="172">
        <v>46174</v>
      </c>
      <c r="D1270" s="172">
        <v>46203</v>
      </c>
      <c r="E1270" s="173">
        <v>0</v>
      </c>
      <c r="F1270" s="173">
        <v>1.4</v>
      </c>
    </row>
    <row r="1271" spans="2:6" x14ac:dyDescent="0.25">
      <c r="B1271" s="171" t="s">
        <v>187</v>
      </c>
      <c r="C1271" s="172">
        <v>46174</v>
      </c>
      <c r="D1271" s="172">
        <v>46203</v>
      </c>
      <c r="E1271" s="173">
        <v>0</v>
      </c>
      <c r="F1271" s="173">
        <v>1.4</v>
      </c>
    </row>
    <row r="1272" spans="2:6" x14ac:dyDescent="0.25">
      <c r="B1272" s="171" t="s">
        <v>778</v>
      </c>
      <c r="C1272" s="172">
        <v>46174</v>
      </c>
      <c r="D1272" s="172">
        <v>46203</v>
      </c>
      <c r="E1272" s="173">
        <v>0</v>
      </c>
      <c r="F1272" s="173">
        <v>1.4</v>
      </c>
    </row>
    <row r="1273" spans="2:6" x14ac:dyDescent="0.25">
      <c r="B1273" s="171" t="s">
        <v>186</v>
      </c>
      <c r="C1273" s="172">
        <v>46174</v>
      </c>
      <c r="D1273" s="172">
        <v>46203</v>
      </c>
      <c r="E1273" s="173">
        <v>0</v>
      </c>
      <c r="F1273" s="173">
        <v>1.4</v>
      </c>
    </row>
    <row r="1274" spans="2:6" x14ac:dyDescent="0.25">
      <c r="B1274" s="171" t="s">
        <v>160</v>
      </c>
      <c r="C1274" s="172">
        <v>46174</v>
      </c>
      <c r="D1274" s="172">
        <v>46203</v>
      </c>
      <c r="E1274" s="173">
        <v>0</v>
      </c>
      <c r="F1274" s="173">
        <v>1.4</v>
      </c>
    </row>
    <row r="1275" spans="2:6" x14ac:dyDescent="0.25">
      <c r="B1275" s="171" t="s">
        <v>189</v>
      </c>
      <c r="C1275" s="172">
        <v>46174</v>
      </c>
      <c r="D1275" s="172">
        <v>46203</v>
      </c>
      <c r="E1275" s="173">
        <v>0</v>
      </c>
      <c r="F1275" s="173">
        <v>1.4</v>
      </c>
    </row>
    <row r="1276" spans="2:6" x14ac:dyDescent="0.25">
      <c r="B1276" s="171" t="s">
        <v>207</v>
      </c>
      <c r="C1276" s="172">
        <v>46174</v>
      </c>
      <c r="D1276" s="172">
        <v>46203</v>
      </c>
      <c r="E1276" s="173">
        <v>0</v>
      </c>
      <c r="F1276" s="173">
        <v>1.4</v>
      </c>
    </row>
    <row r="1277" spans="2:6" x14ac:dyDescent="0.25">
      <c r="B1277" s="171" t="s">
        <v>198</v>
      </c>
      <c r="C1277" s="172">
        <v>46174</v>
      </c>
      <c r="D1277" s="172">
        <v>46203</v>
      </c>
      <c r="E1277" s="173">
        <v>0</v>
      </c>
      <c r="F1277" s="173">
        <v>1.4</v>
      </c>
    </row>
    <row r="1278" spans="2:6" x14ac:dyDescent="0.25">
      <c r="B1278" s="171" t="s">
        <v>197</v>
      </c>
      <c r="C1278" s="172">
        <v>46174</v>
      </c>
      <c r="D1278" s="172">
        <v>46203</v>
      </c>
      <c r="E1278" s="173">
        <v>0</v>
      </c>
      <c r="F1278" s="173">
        <v>1.4</v>
      </c>
    </row>
    <row r="1279" spans="2:6" x14ac:dyDescent="0.25">
      <c r="B1279" s="171" t="s">
        <v>190</v>
      </c>
      <c r="C1279" s="172">
        <v>46174</v>
      </c>
      <c r="D1279" s="172">
        <v>46203</v>
      </c>
      <c r="E1279" s="173">
        <v>0</v>
      </c>
      <c r="F1279" s="173">
        <v>1.4</v>
      </c>
    </row>
    <row r="1280" spans="2:6" x14ac:dyDescent="0.25">
      <c r="B1280" s="171" t="s">
        <v>823</v>
      </c>
      <c r="C1280" s="172">
        <v>46174</v>
      </c>
      <c r="D1280" s="172">
        <v>46203</v>
      </c>
      <c r="E1280" s="173">
        <v>0</v>
      </c>
      <c r="F1280" s="173">
        <v>1.4</v>
      </c>
    </row>
    <row r="1281" spans="2:6" x14ac:dyDescent="0.25">
      <c r="B1281" s="171" t="s">
        <v>191</v>
      </c>
      <c r="C1281" s="172">
        <v>46174</v>
      </c>
      <c r="D1281" s="172">
        <v>46203</v>
      </c>
      <c r="E1281" s="173">
        <v>0</v>
      </c>
      <c r="F1281" s="173">
        <v>1.4</v>
      </c>
    </row>
    <row r="1282" spans="2:6" x14ac:dyDescent="0.25">
      <c r="B1282" s="171" t="s">
        <v>153</v>
      </c>
      <c r="C1282" s="172">
        <v>46174</v>
      </c>
      <c r="D1282" s="172">
        <v>46203</v>
      </c>
      <c r="E1282" s="173">
        <v>0</v>
      </c>
      <c r="F1282" s="173">
        <v>1.4</v>
      </c>
    </row>
    <row r="1283" spans="2:6" x14ac:dyDescent="0.25">
      <c r="B1283" s="171" t="s">
        <v>194</v>
      </c>
      <c r="C1283" s="172">
        <v>46174</v>
      </c>
      <c r="D1283" s="172">
        <v>46203</v>
      </c>
      <c r="E1283" s="173">
        <v>0</v>
      </c>
      <c r="F1283" s="173">
        <v>1.4</v>
      </c>
    </row>
    <row r="1284" spans="2:6" x14ac:dyDescent="0.25">
      <c r="B1284" s="171" t="s">
        <v>772</v>
      </c>
      <c r="C1284" s="172">
        <v>46174</v>
      </c>
      <c r="D1284" s="172">
        <v>46203</v>
      </c>
      <c r="E1284" s="173">
        <v>0</v>
      </c>
      <c r="F1284" s="173">
        <v>1.4</v>
      </c>
    </row>
    <row r="1285" spans="2:6" x14ac:dyDescent="0.25">
      <c r="B1285" s="171" t="s">
        <v>195</v>
      </c>
      <c r="C1285" s="172">
        <v>46174</v>
      </c>
      <c r="D1285" s="172">
        <v>46203</v>
      </c>
      <c r="E1285" s="173">
        <v>0</v>
      </c>
      <c r="F1285" s="173">
        <v>1.4</v>
      </c>
    </row>
    <row r="1286" spans="2:6" x14ac:dyDescent="0.25">
      <c r="B1286" s="171" t="s">
        <v>169</v>
      </c>
      <c r="C1286" s="172">
        <v>46174</v>
      </c>
      <c r="D1286" s="172">
        <v>46203</v>
      </c>
      <c r="E1286" s="173">
        <v>0</v>
      </c>
      <c r="F1286" s="173">
        <v>1.4</v>
      </c>
    </row>
    <row r="1287" spans="2:6" x14ac:dyDescent="0.25">
      <c r="B1287" s="171" t="s">
        <v>204</v>
      </c>
      <c r="C1287" s="172">
        <v>46174</v>
      </c>
      <c r="D1287" s="172">
        <v>46203</v>
      </c>
      <c r="E1287" s="173">
        <v>0</v>
      </c>
      <c r="F1287" s="173">
        <v>1.4</v>
      </c>
    </row>
    <row r="1288" spans="2:6" x14ac:dyDescent="0.25">
      <c r="B1288" s="171" t="s">
        <v>859</v>
      </c>
      <c r="C1288" s="172">
        <v>46174</v>
      </c>
      <c r="D1288" s="172">
        <v>46203</v>
      </c>
      <c r="E1288" s="173">
        <v>0</v>
      </c>
      <c r="F1288" s="173">
        <v>1.45</v>
      </c>
    </row>
    <row r="1289" spans="2:6" x14ac:dyDescent="0.25">
      <c r="B1289" s="171" t="s">
        <v>128</v>
      </c>
      <c r="C1289" s="172">
        <v>46174</v>
      </c>
      <c r="D1289" s="172">
        <v>46203</v>
      </c>
      <c r="E1289" s="173">
        <v>0</v>
      </c>
      <c r="F1289" s="173">
        <v>1.45</v>
      </c>
    </row>
    <row r="1290" spans="2:6" x14ac:dyDescent="0.25">
      <c r="B1290" s="171" t="s">
        <v>126</v>
      </c>
      <c r="C1290" s="172">
        <v>46174</v>
      </c>
      <c r="D1290" s="172">
        <v>46203</v>
      </c>
      <c r="E1290" s="173">
        <v>0</v>
      </c>
      <c r="F1290" s="173">
        <v>1.45</v>
      </c>
    </row>
    <row r="1291" spans="2:6" x14ac:dyDescent="0.25">
      <c r="B1291" s="171" t="s">
        <v>72</v>
      </c>
      <c r="C1291" s="172">
        <v>46174</v>
      </c>
      <c r="D1291" s="172">
        <v>46203</v>
      </c>
      <c r="E1291" s="173">
        <v>0</v>
      </c>
      <c r="F1291" s="173">
        <v>1.45</v>
      </c>
    </row>
    <row r="1292" spans="2:6" x14ac:dyDescent="0.25">
      <c r="B1292" s="171" t="s">
        <v>854</v>
      </c>
      <c r="C1292" s="172">
        <v>46174</v>
      </c>
      <c r="D1292" s="172">
        <v>46203</v>
      </c>
      <c r="E1292" s="173">
        <v>0</v>
      </c>
      <c r="F1292" s="173">
        <v>1.45</v>
      </c>
    </row>
    <row r="1293" spans="2:6" x14ac:dyDescent="0.25">
      <c r="B1293" s="171" t="s">
        <v>806</v>
      </c>
      <c r="C1293" s="172">
        <v>46174</v>
      </c>
      <c r="D1293" s="172">
        <v>46203</v>
      </c>
      <c r="E1293" s="173">
        <v>0</v>
      </c>
      <c r="F1293" s="173">
        <v>1.45</v>
      </c>
    </row>
    <row r="1294" spans="2:6" x14ac:dyDescent="0.25">
      <c r="B1294" s="171" t="s">
        <v>813</v>
      </c>
      <c r="C1294" s="172">
        <v>46174</v>
      </c>
      <c r="D1294" s="172">
        <v>46203</v>
      </c>
      <c r="E1294" s="173">
        <v>0</v>
      </c>
      <c r="F1294" s="173">
        <v>1.45</v>
      </c>
    </row>
    <row r="1295" spans="2:6" x14ac:dyDescent="0.25">
      <c r="B1295" s="171" t="s">
        <v>804</v>
      </c>
      <c r="C1295" s="172">
        <v>46174</v>
      </c>
      <c r="D1295" s="172">
        <v>46203</v>
      </c>
      <c r="E1295" s="173">
        <v>0</v>
      </c>
      <c r="F1295" s="173">
        <v>1.5</v>
      </c>
    </row>
    <row r="1296" spans="2:6" x14ac:dyDescent="0.25">
      <c r="B1296" s="171" t="s">
        <v>210</v>
      </c>
      <c r="C1296" s="172">
        <v>46174</v>
      </c>
      <c r="D1296" s="172">
        <v>46203</v>
      </c>
      <c r="E1296" s="173">
        <v>0</v>
      </c>
      <c r="F1296" s="173">
        <v>1.5</v>
      </c>
    </row>
    <row r="1297" spans="2:6" x14ac:dyDescent="0.25">
      <c r="B1297" s="171" t="s">
        <v>472</v>
      </c>
      <c r="C1297" s="172">
        <v>46174</v>
      </c>
      <c r="D1297" s="172">
        <v>46203</v>
      </c>
      <c r="E1297" s="173">
        <v>0</v>
      </c>
      <c r="F1297" s="173">
        <v>1.5</v>
      </c>
    </row>
    <row r="1298" spans="2:6" x14ac:dyDescent="0.25">
      <c r="B1298" s="171" t="s">
        <v>885</v>
      </c>
      <c r="C1298" s="172">
        <v>46174</v>
      </c>
      <c r="D1298" s="172">
        <v>46203</v>
      </c>
      <c r="E1298" s="173">
        <v>0</v>
      </c>
      <c r="F1298" s="173">
        <v>1.5</v>
      </c>
    </row>
    <row r="1299" spans="2:6" x14ac:dyDescent="0.25">
      <c r="B1299" s="171" t="s">
        <v>821</v>
      </c>
      <c r="C1299" s="172">
        <v>46174</v>
      </c>
      <c r="D1299" s="172">
        <v>46203</v>
      </c>
      <c r="E1299" s="173">
        <v>0</v>
      </c>
      <c r="F1299" s="173">
        <v>1.5</v>
      </c>
    </row>
    <row r="1300" spans="2:6" x14ac:dyDescent="0.25">
      <c r="B1300" s="171" t="s">
        <v>766</v>
      </c>
      <c r="C1300" s="172">
        <v>46174</v>
      </c>
      <c r="D1300" s="172">
        <v>46203</v>
      </c>
      <c r="E1300" s="173">
        <v>0</v>
      </c>
      <c r="F1300" s="173">
        <v>1.5</v>
      </c>
    </row>
    <row r="1301" spans="2:6" x14ac:dyDescent="0.25">
      <c r="B1301" s="171" t="s">
        <v>468</v>
      </c>
      <c r="C1301" s="172">
        <v>46174</v>
      </c>
      <c r="D1301" s="172">
        <v>46203</v>
      </c>
      <c r="E1301" s="173">
        <v>0</v>
      </c>
      <c r="F1301" s="173">
        <v>1.5</v>
      </c>
    </row>
    <row r="1302" spans="2:6" x14ac:dyDescent="0.25">
      <c r="B1302" s="171" t="s">
        <v>780</v>
      </c>
      <c r="C1302" s="172">
        <v>46174</v>
      </c>
      <c r="D1302" s="172">
        <v>46203</v>
      </c>
      <c r="E1302" s="173">
        <v>0</v>
      </c>
      <c r="F1302" s="173">
        <v>1.5</v>
      </c>
    </row>
    <row r="1303" spans="2:6" x14ac:dyDescent="0.25">
      <c r="B1303" s="171" t="s">
        <v>146</v>
      </c>
      <c r="C1303" s="172">
        <v>46174</v>
      </c>
      <c r="D1303" s="172">
        <v>46203</v>
      </c>
      <c r="E1303" s="173">
        <v>0</v>
      </c>
      <c r="F1303" s="173">
        <v>1.5</v>
      </c>
    </row>
    <row r="1304" spans="2:6" x14ac:dyDescent="0.25">
      <c r="B1304" s="171" t="s">
        <v>212</v>
      </c>
      <c r="C1304" s="172">
        <v>46174</v>
      </c>
      <c r="D1304" s="172">
        <v>46203</v>
      </c>
      <c r="E1304" s="173">
        <v>0</v>
      </c>
      <c r="F1304" s="173">
        <v>1.6</v>
      </c>
    </row>
    <row r="1305" spans="2:6" x14ac:dyDescent="0.25">
      <c r="B1305" s="171" t="s">
        <v>408</v>
      </c>
      <c r="C1305" s="172">
        <v>46174</v>
      </c>
      <c r="D1305" s="172">
        <v>46203</v>
      </c>
      <c r="E1305" s="173">
        <v>0</v>
      </c>
      <c r="F1305" s="173">
        <v>1.7</v>
      </c>
    </row>
    <row r="1306" spans="2:6" x14ac:dyDescent="0.25">
      <c r="B1306" s="170"/>
      <c r="C1306" s="172"/>
      <c r="D1306" s="172"/>
      <c r="E1306" s="173"/>
      <c r="F1306" s="173"/>
    </row>
    <row r="1307" spans="2:6" x14ac:dyDescent="0.25">
      <c r="B1307" s="175" t="s">
        <v>381</v>
      </c>
      <c r="C1307" s="172"/>
      <c r="D1307" s="172"/>
      <c r="E1307" s="173"/>
      <c r="F1307" s="173"/>
    </row>
    <row r="1308" spans="2:6" x14ac:dyDescent="0.25">
      <c r="B1308" s="171" t="s">
        <v>149</v>
      </c>
      <c r="C1308" s="172">
        <v>46174</v>
      </c>
      <c r="D1308" s="172">
        <v>46203</v>
      </c>
      <c r="E1308" s="173">
        <v>0</v>
      </c>
      <c r="F1308" s="173">
        <v>1.3</v>
      </c>
    </row>
    <row r="1309" spans="2:6" x14ac:dyDescent="0.25">
      <c r="B1309" s="171" t="s">
        <v>885</v>
      </c>
      <c r="C1309" s="172">
        <v>46174</v>
      </c>
      <c r="D1309" s="172">
        <v>46203</v>
      </c>
      <c r="E1309" s="173">
        <v>0</v>
      </c>
      <c r="F1309" s="173">
        <v>1.9</v>
      </c>
    </row>
    <row r="1310" spans="2:6" x14ac:dyDescent="0.25">
      <c r="B1310" s="171" t="s">
        <v>199</v>
      </c>
      <c r="C1310" s="172">
        <v>46174</v>
      </c>
      <c r="D1310" s="172">
        <v>46203</v>
      </c>
      <c r="E1310" s="173">
        <v>0</v>
      </c>
      <c r="F1310" s="173">
        <v>1.99</v>
      </c>
    </row>
    <row r="1311" spans="2:6" x14ac:dyDescent="0.25">
      <c r="B1311" s="171" t="s">
        <v>794</v>
      </c>
      <c r="C1311" s="172">
        <v>46174</v>
      </c>
      <c r="D1311" s="172">
        <v>46203</v>
      </c>
      <c r="E1311" s="173">
        <v>0</v>
      </c>
      <c r="F1311" s="173">
        <v>1.99</v>
      </c>
    </row>
    <row r="1312" spans="2:6" x14ac:dyDescent="0.25">
      <c r="B1312" s="171" t="s">
        <v>191</v>
      </c>
      <c r="C1312" s="172">
        <v>46174</v>
      </c>
      <c r="D1312" s="172">
        <v>46203</v>
      </c>
      <c r="E1312" s="173">
        <v>0</v>
      </c>
      <c r="F1312" s="173">
        <v>2</v>
      </c>
    </row>
    <row r="1313" spans="2:6" x14ac:dyDescent="0.25">
      <c r="B1313" s="171" t="s">
        <v>195</v>
      </c>
      <c r="C1313" s="172">
        <v>46174</v>
      </c>
      <c r="D1313" s="172">
        <v>46203</v>
      </c>
      <c r="E1313" s="173">
        <v>0</v>
      </c>
      <c r="F1313" s="173">
        <v>2</v>
      </c>
    </row>
    <row r="1314" spans="2:6" x14ac:dyDescent="0.25">
      <c r="B1314" s="171" t="s">
        <v>186</v>
      </c>
      <c r="C1314" s="172">
        <v>46174</v>
      </c>
      <c r="D1314" s="172">
        <v>46203</v>
      </c>
      <c r="E1314" s="173">
        <v>0</v>
      </c>
      <c r="F1314" s="173">
        <v>2</v>
      </c>
    </row>
    <row r="1315" spans="2:6" x14ac:dyDescent="0.25">
      <c r="B1315" s="171" t="s">
        <v>189</v>
      </c>
      <c r="C1315" s="172">
        <v>46174</v>
      </c>
      <c r="D1315" s="172">
        <v>46203</v>
      </c>
      <c r="E1315" s="173">
        <v>0</v>
      </c>
      <c r="F1315" s="173">
        <v>2</v>
      </c>
    </row>
    <row r="1316" spans="2:6" x14ac:dyDescent="0.25">
      <c r="B1316" s="171" t="s">
        <v>190</v>
      </c>
      <c r="C1316" s="172">
        <v>46174</v>
      </c>
      <c r="D1316" s="172">
        <v>46203</v>
      </c>
      <c r="E1316" s="173">
        <v>0</v>
      </c>
      <c r="F1316" s="173">
        <v>2</v>
      </c>
    </row>
    <row r="1317" spans="2:6" x14ac:dyDescent="0.25">
      <c r="B1317" s="171" t="s">
        <v>169</v>
      </c>
      <c r="C1317" s="172">
        <v>46174</v>
      </c>
      <c r="D1317" s="172">
        <v>46203</v>
      </c>
      <c r="E1317" s="173">
        <v>0</v>
      </c>
      <c r="F1317" s="173">
        <v>2</v>
      </c>
    </row>
    <row r="1318" spans="2:6" x14ac:dyDescent="0.25">
      <c r="B1318" s="171" t="s">
        <v>187</v>
      </c>
      <c r="C1318" s="172">
        <v>46174</v>
      </c>
      <c r="D1318" s="172">
        <v>46203</v>
      </c>
      <c r="E1318" s="173">
        <v>0</v>
      </c>
      <c r="F1318" s="173">
        <v>2</v>
      </c>
    </row>
    <row r="1319" spans="2:6" x14ac:dyDescent="0.25">
      <c r="B1319" s="171" t="s">
        <v>194</v>
      </c>
      <c r="C1319" s="172">
        <v>46174</v>
      </c>
      <c r="D1319" s="172">
        <v>46203</v>
      </c>
      <c r="E1319" s="173">
        <v>0</v>
      </c>
      <c r="F1319" s="173">
        <v>2</v>
      </c>
    </row>
    <row r="1320" spans="2:6" x14ac:dyDescent="0.25">
      <c r="B1320" s="171" t="s">
        <v>854</v>
      </c>
      <c r="C1320" s="172">
        <v>46174</v>
      </c>
      <c r="D1320" s="172">
        <v>46203</v>
      </c>
      <c r="E1320" s="173">
        <v>0</v>
      </c>
      <c r="F1320" s="173">
        <v>2.1</v>
      </c>
    </row>
    <row r="1321" spans="2:6" x14ac:dyDescent="0.25">
      <c r="B1321" s="171" t="s">
        <v>208</v>
      </c>
      <c r="C1321" s="172">
        <v>46174</v>
      </c>
      <c r="D1321" s="172">
        <v>46203</v>
      </c>
      <c r="E1321" s="173">
        <v>0</v>
      </c>
      <c r="F1321" s="173">
        <v>2.2000000000000002</v>
      </c>
    </row>
    <row r="1322" spans="2:6" x14ac:dyDescent="0.25">
      <c r="B1322" s="171" t="s">
        <v>467</v>
      </c>
      <c r="C1322" s="172">
        <v>46174</v>
      </c>
      <c r="D1322" s="172">
        <v>46203</v>
      </c>
      <c r="E1322" s="173">
        <v>0</v>
      </c>
      <c r="F1322" s="173">
        <v>2.2000000000000002</v>
      </c>
    </row>
    <row r="1323" spans="2:6" x14ac:dyDescent="0.25">
      <c r="B1323" s="171" t="s">
        <v>129</v>
      </c>
      <c r="C1323" s="172">
        <v>46174</v>
      </c>
      <c r="D1323" s="172">
        <v>46203</v>
      </c>
      <c r="E1323" s="173">
        <v>0</v>
      </c>
      <c r="F1323" s="173">
        <v>2.2000000000000002</v>
      </c>
    </row>
    <row r="1324" spans="2:6" x14ac:dyDescent="0.25">
      <c r="B1324" s="171" t="s">
        <v>778</v>
      </c>
      <c r="C1324" s="172">
        <v>46174</v>
      </c>
      <c r="D1324" s="172">
        <v>46203</v>
      </c>
      <c r="E1324" s="173">
        <v>0</v>
      </c>
      <c r="F1324" s="173">
        <v>2.25</v>
      </c>
    </row>
    <row r="1325" spans="2:6" x14ac:dyDescent="0.25">
      <c r="B1325" s="171" t="s">
        <v>782</v>
      </c>
      <c r="C1325" s="172">
        <v>46174</v>
      </c>
      <c r="D1325" s="172">
        <v>46203</v>
      </c>
      <c r="E1325" s="173">
        <v>0</v>
      </c>
      <c r="F1325" s="173">
        <v>2.2999999999999998</v>
      </c>
    </row>
    <row r="1326" spans="2:6" x14ac:dyDescent="0.25">
      <c r="B1326" s="171" t="s">
        <v>150</v>
      </c>
      <c r="C1326" s="172">
        <v>46174</v>
      </c>
      <c r="D1326" s="172">
        <v>46203</v>
      </c>
      <c r="E1326" s="173">
        <v>0</v>
      </c>
      <c r="F1326" s="173">
        <v>2.2999999999999998</v>
      </c>
    </row>
    <row r="1327" spans="2:6" x14ac:dyDescent="0.25">
      <c r="B1327" s="171" t="s">
        <v>159</v>
      </c>
      <c r="C1327" s="172">
        <v>46174</v>
      </c>
      <c r="D1327" s="172">
        <v>46203</v>
      </c>
      <c r="E1327" s="173">
        <v>0</v>
      </c>
      <c r="F1327" s="173">
        <v>2.2999999999999998</v>
      </c>
    </row>
    <row r="1328" spans="2:6" x14ac:dyDescent="0.25">
      <c r="B1328" s="171" t="s">
        <v>780</v>
      </c>
      <c r="C1328" s="172">
        <v>46174</v>
      </c>
      <c r="D1328" s="172">
        <v>46203</v>
      </c>
      <c r="E1328" s="173">
        <v>0</v>
      </c>
      <c r="F1328" s="173">
        <v>2.2999999999999998</v>
      </c>
    </row>
    <row r="1329" spans="2:6" x14ac:dyDescent="0.25">
      <c r="B1329" s="171" t="s">
        <v>806</v>
      </c>
      <c r="C1329" s="172">
        <v>46174</v>
      </c>
      <c r="D1329" s="172">
        <v>46203</v>
      </c>
      <c r="E1329" s="173">
        <v>0</v>
      </c>
      <c r="F1329" s="173">
        <v>2.2999999999999998</v>
      </c>
    </row>
    <row r="1330" spans="2:6" x14ac:dyDescent="0.25">
      <c r="B1330" s="171" t="s">
        <v>406</v>
      </c>
      <c r="C1330" s="172">
        <v>46174</v>
      </c>
      <c r="D1330" s="172">
        <v>46203</v>
      </c>
      <c r="E1330" s="173">
        <v>0</v>
      </c>
      <c r="F1330" s="173">
        <v>2.2999999999999998</v>
      </c>
    </row>
    <row r="1331" spans="2:6" x14ac:dyDescent="0.25">
      <c r="B1331" s="171" t="s">
        <v>842</v>
      </c>
      <c r="C1331" s="172">
        <v>46174</v>
      </c>
      <c r="D1331" s="172">
        <v>46203</v>
      </c>
      <c r="E1331" s="173">
        <v>0</v>
      </c>
      <c r="F1331" s="173">
        <v>2.2999999999999998</v>
      </c>
    </row>
    <row r="1332" spans="2:6" x14ac:dyDescent="0.25">
      <c r="B1332" s="171" t="s">
        <v>827</v>
      </c>
      <c r="C1332" s="172">
        <v>46174</v>
      </c>
      <c r="D1332" s="172">
        <v>46203</v>
      </c>
      <c r="E1332" s="173">
        <v>0</v>
      </c>
      <c r="F1332" s="173">
        <v>2.2999999999999998</v>
      </c>
    </row>
    <row r="1333" spans="2:6" x14ac:dyDescent="0.25">
      <c r="B1333" s="171" t="s">
        <v>202</v>
      </c>
      <c r="C1333" s="172">
        <v>46174</v>
      </c>
      <c r="D1333" s="172">
        <v>46203</v>
      </c>
      <c r="E1333" s="173">
        <v>0</v>
      </c>
      <c r="F1333" s="173">
        <v>2.2999999999999998</v>
      </c>
    </row>
    <row r="1334" spans="2:6" x14ac:dyDescent="0.25">
      <c r="B1334" s="171" t="s">
        <v>821</v>
      </c>
      <c r="C1334" s="172">
        <v>46174</v>
      </c>
      <c r="D1334" s="172">
        <v>46203</v>
      </c>
      <c r="E1334" s="173">
        <v>0</v>
      </c>
      <c r="F1334" s="173">
        <v>2.2999999999999998</v>
      </c>
    </row>
    <row r="1335" spans="2:6" x14ac:dyDescent="0.25">
      <c r="B1335" s="171" t="s">
        <v>153</v>
      </c>
      <c r="C1335" s="172">
        <v>46174</v>
      </c>
      <c r="D1335" s="172">
        <v>46203</v>
      </c>
      <c r="E1335" s="173">
        <v>0</v>
      </c>
      <c r="F1335" s="173">
        <v>2.2999999999999998</v>
      </c>
    </row>
    <row r="1336" spans="2:6" x14ac:dyDescent="0.25">
      <c r="B1336" s="171" t="s">
        <v>859</v>
      </c>
      <c r="C1336" s="172">
        <v>46174</v>
      </c>
      <c r="D1336" s="172">
        <v>46203</v>
      </c>
      <c r="E1336" s="173">
        <v>0</v>
      </c>
      <c r="F1336" s="173">
        <v>2.35</v>
      </c>
    </row>
    <row r="1337" spans="2:6" x14ac:dyDescent="0.25">
      <c r="B1337" s="171" t="s">
        <v>832</v>
      </c>
      <c r="C1337" s="172">
        <v>46174</v>
      </c>
      <c r="D1337" s="172">
        <v>46203</v>
      </c>
      <c r="E1337" s="173">
        <v>0</v>
      </c>
      <c r="F1337" s="173">
        <v>2.35</v>
      </c>
    </row>
    <row r="1338" spans="2:6" x14ac:dyDescent="0.25">
      <c r="B1338" s="171" t="s">
        <v>200</v>
      </c>
      <c r="C1338" s="172">
        <v>46174</v>
      </c>
      <c r="D1338" s="172">
        <v>46203</v>
      </c>
      <c r="E1338" s="173">
        <v>0</v>
      </c>
      <c r="F1338" s="173">
        <v>2.35</v>
      </c>
    </row>
    <row r="1339" spans="2:6" x14ac:dyDescent="0.25">
      <c r="B1339" s="171" t="s">
        <v>126</v>
      </c>
      <c r="C1339" s="172">
        <v>46174</v>
      </c>
      <c r="D1339" s="172">
        <v>46203</v>
      </c>
      <c r="E1339" s="173">
        <v>0</v>
      </c>
      <c r="F1339" s="173">
        <v>2.35</v>
      </c>
    </row>
    <row r="1340" spans="2:6" x14ac:dyDescent="0.25">
      <c r="B1340" s="171" t="s">
        <v>128</v>
      </c>
      <c r="C1340" s="172">
        <v>46174</v>
      </c>
      <c r="D1340" s="172">
        <v>46203</v>
      </c>
      <c r="E1340" s="173">
        <v>0</v>
      </c>
      <c r="F1340" s="173">
        <v>2.35</v>
      </c>
    </row>
    <row r="1341" spans="2:6" x14ac:dyDescent="0.25">
      <c r="B1341" s="171" t="s">
        <v>161</v>
      </c>
      <c r="C1341" s="172">
        <v>46174</v>
      </c>
      <c r="D1341" s="172">
        <v>46203</v>
      </c>
      <c r="E1341" s="173">
        <v>0</v>
      </c>
      <c r="F1341" s="173">
        <v>2.4</v>
      </c>
    </row>
    <row r="1342" spans="2:6" x14ac:dyDescent="0.25">
      <c r="B1342" s="171" t="s">
        <v>197</v>
      </c>
      <c r="C1342" s="172">
        <v>46174</v>
      </c>
      <c r="D1342" s="172">
        <v>46203</v>
      </c>
      <c r="E1342" s="173">
        <v>0</v>
      </c>
      <c r="F1342" s="173">
        <v>2.4</v>
      </c>
    </row>
    <row r="1343" spans="2:6" x14ac:dyDescent="0.25">
      <c r="B1343" s="171" t="s">
        <v>72</v>
      </c>
      <c r="C1343" s="172">
        <v>46174</v>
      </c>
      <c r="D1343" s="172">
        <v>46203</v>
      </c>
      <c r="E1343" s="173">
        <v>0</v>
      </c>
      <c r="F1343" s="173">
        <v>2.4</v>
      </c>
    </row>
    <row r="1344" spans="2:6" x14ac:dyDescent="0.25">
      <c r="B1344" s="171" t="s">
        <v>813</v>
      </c>
      <c r="C1344" s="172">
        <v>46174</v>
      </c>
      <c r="D1344" s="172">
        <v>46203</v>
      </c>
      <c r="E1344" s="173">
        <v>0</v>
      </c>
      <c r="F1344" s="173">
        <v>2.4500000000000002</v>
      </c>
    </row>
    <row r="1345" spans="2:6" x14ac:dyDescent="0.25">
      <c r="B1345" s="171" t="s">
        <v>804</v>
      </c>
      <c r="C1345" s="172">
        <v>46174</v>
      </c>
      <c r="D1345" s="172">
        <v>46203</v>
      </c>
      <c r="E1345" s="173">
        <v>0</v>
      </c>
      <c r="F1345" s="173">
        <v>2.5</v>
      </c>
    </row>
    <row r="1346" spans="2:6" x14ac:dyDescent="0.25">
      <c r="B1346" s="171" t="s">
        <v>792</v>
      </c>
      <c r="C1346" s="172">
        <v>46174</v>
      </c>
      <c r="D1346" s="172">
        <v>46203</v>
      </c>
      <c r="E1346" s="173">
        <v>0</v>
      </c>
      <c r="F1346" s="173">
        <v>2.5</v>
      </c>
    </row>
    <row r="1347" spans="2:6" x14ac:dyDescent="0.25">
      <c r="B1347" s="171" t="s">
        <v>808</v>
      </c>
      <c r="C1347" s="172">
        <v>46174</v>
      </c>
      <c r="D1347" s="172">
        <v>46203</v>
      </c>
      <c r="E1347" s="173">
        <v>0</v>
      </c>
      <c r="F1347" s="173">
        <v>2.5</v>
      </c>
    </row>
    <row r="1348" spans="2:6" x14ac:dyDescent="0.25">
      <c r="B1348" s="171" t="s">
        <v>160</v>
      </c>
      <c r="C1348" s="172">
        <v>46174</v>
      </c>
      <c r="D1348" s="172">
        <v>46203</v>
      </c>
      <c r="E1348" s="173">
        <v>0</v>
      </c>
      <c r="F1348" s="173">
        <v>2.75</v>
      </c>
    </row>
    <row r="1349" spans="2:6" x14ac:dyDescent="0.25">
      <c r="B1349" s="171" t="s">
        <v>206</v>
      </c>
      <c r="C1349" s="172">
        <v>46174</v>
      </c>
      <c r="D1349" s="172">
        <v>46203</v>
      </c>
      <c r="E1349" s="173">
        <v>0</v>
      </c>
      <c r="F1349" s="173">
        <v>2.8</v>
      </c>
    </row>
    <row r="1350" spans="2:6" x14ac:dyDescent="0.25">
      <c r="B1350" s="170"/>
      <c r="C1350" s="172"/>
      <c r="D1350" s="172"/>
      <c r="E1350" s="173"/>
      <c r="F1350" s="173"/>
    </row>
    <row r="1351" spans="2:6" x14ac:dyDescent="0.25">
      <c r="B1351" s="169"/>
      <c r="C1351" s="172"/>
      <c r="D1351" s="172"/>
      <c r="E1351" s="173"/>
      <c r="F1351" s="173"/>
    </row>
    <row r="1352" spans="2:6" ht="18.75" x14ac:dyDescent="0.3">
      <c r="B1352" s="174" t="s">
        <v>71</v>
      </c>
      <c r="C1352" s="172"/>
      <c r="D1352" s="172"/>
      <c r="E1352" s="173"/>
      <c r="F1352" s="173"/>
    </row>
    <row r="1353" spans="2:6" x14ac:dyDescent="0.25">
      <c r="B1353" s="175" t="s">
        <v>360</v>
      </c>
      <c r="C1353" s="172"/>
      <c r="D1353" s="172"/>
      <c r="E1353" s="173"/>
      <c r="F1353" s="173"/>
    </row>
    <row r="1354" spans="2:6" x14ac:dyDescent="0.25">
      <c r="B1354" s="171" t="s">
        <v>191</v>
      </c>
      <c r="C1354" s="172">
        <v>46174</v>
      </c>
      <c r="D1354" s="172">
        <v>46203</v>
      </c>
      <c r="E1354" s="173">
        <v>0</v>
      </c>
      <c r="F1354" s="173">
        <v>1.99</v>
      </c>
    </row>
    <row r="1355" spans="2:6" x14ac:dyDescent="0.25">
      <c r="B1355" s="171" t="s">
        <v>186</v>
      </c>
      <c r="C1355" s="172">
        <v>46174</v>
      </c>
      <c r="D1355" s="172">
        <v>46203</v>
      </c>
      <c r="E1355" s="173">
        <v>0</v>
      </c>
      <c r="F1355" s="173">
        <v>1.99</v>
      </c>
    </row>
    <row r="1356" spans="2:6" x14ac:dyDescent="0.25">
      <c r="B1356" s="171" t="s">
        <v>187</v>
      </c>
      <c r="C1356" s="172">
        <v>46174</v>
      </c>
      <c r="D1356" s="172">
        <v>46203</v>
      </c>
      <c r="E1356" s="173">
        <v>0</v>
      </c>
      <c r="F1356" s="173">
        <v>1.99</v>
      </c>
    </row>
    <row r="1357" spans="2:6" x14ac:dyDescent="0.25">
      <c r="B1357" s="171" t="s">
        <v>169</v>
      </c>
      <c r="C1357" s="172">
        <v>46174</v>
      </c>
      <c r="D1357" s="172">
        <v>46203</v>
      </c>
      <c r="E1357" s="173">
        <v>0</v>
      </c>
      <c r="F1357" s="173">
        <v>1.99</v>
      </c>
    </row>
    <row r="1358" spans="2:6" x14ac:dyDescent="0.25">
      <c r="B1358" s="171" t="s">
        <v>189</v>
      </c>
      <c r="C1358" s="172">
        <v>46174</v>
      </c>
      <c r="D1358" s="172">
        <v>46203</v>
      </c>
      <c r="E1358" s="173">
        <v>0</v>
      </c>
      <c r="F1358" s="173">
        <v>1.99</v>
      </c>
    </row>
    <row r="1359" spans="2:6" x14ac:dyDescent="0.25">
      <c r="B1359" s="171" t="s">
        <v>151</v>
      </c>
      <c r="C1359" s="172">
        <v>46174</v>
      </c>
      <c r="D1359" s="172">
        <v>46203</v>
      </c>
      <c r="E1359" s="173">
        <v>0</v>
      </c>
      <c r="F1359" s="173">
        <v>2</v>
      </c>
    </row>
    <row r="1360" spans="2:6" x14ac:dyDescent="0.25">
      <c r="B1360" s="171" t="s">
        <v>842</v>
      </c>
      <c r="C1360" s="172">
        <v>46174</v>
      </c>
      <c r="D1360" s="172">
        <v>46203</v>
      </c>
      <c r="E1360" s="173">
        <v>0</v>
      </c>
      <c r="F1360" s="173">
        <v>2.1</v>
      </c>
    </row>
    <row r="1361" spans="2:6" x14ac:dyDescent="0.25">
      <c r="B1361" s="171" t="s">
        <v>832</v>
      </c>
      <c r="C1361" s="172">
        <v>46174</v>
      </c>
      <c r="D1361" s="172">
        <v>46203</v>
      </c>
      <c r="E1361" s="173">
        <v>0</v>
      </c>
      <c r="F1361" s="173">
        <v>2.19</v>
      </c>
    </row>
    <row r="1362" spans="2:6" x14ac:dyDescent="0.25">
      <c r="B1362" s="171" t="s">
        <v>794</v>
      </c>
      <c r="C1362" s="172">
        <v>46174</v>
      </c>
      <c r="D1362" s="172">
        <v>46203</v>
      </c>
      <c r="E1362" s="173">
        <v>0</v>
      </c>
      <c r="F1362" s="173">
        <v>2.2000000000000002</v>
      </c>
    </row>
    <row r="1363" spans="2:6" x14ac:dyDescent="0.25">
      <c r="B1363" s="171" t="s">
        <v>770</v>
      </c>
      <c r="C1363" s="172">
        <v>46174</v>
      </c>
      <c r="D1363" s="172">
        <v>46203</v>
      </c>
      <c r="E1363" s="173">
        <v>0</v>
      </c>
      <c r="F1363" s="173">
        <v>2.2000000000000002</v>
      </c>
    </row>
    <row r="1364" spans="2:6" x14ac:dyDescent="0.25">
      <c r="B1364" s="171" t="s">
        <v>207</v>
      </c>
      <c r="C1364" s="172">
        <v>46174</v>
      </c>
      <c r="D1364" s="172">
        <v>46203</v>
      </c>
      <c r="E1364" s="173">
        <v>0</v>
      </c>
      <c r="F1364" s="173">
        <v>2.2000000000000002</v>
      </c>
    </row>
    <row r="1365" spans="2:6" x14ac:dyDescent="0.25">
      <c r="B1365" s="171" t="s">
        <v>206</v>
      </c>
      <c r="C1365" s="172">
        <v>46174</v>
      </c>
      <c r="D1365" s="172">
        <v>46203</v>
      </c>
      <c r="E1365" s="173">
        <v>0</v>
      </c>
      <c r="F1365" s="173">
        <v>2.2000000000000002</v>
      </c>
    </row>
    <row r="1366" spans="2:6" x14ac:dyDescent="0.25">
      <c r="B1366" s="171" t="s">
        <v>467</v>
      </c>
      <c r="C1366" s="172">
        <v>46174</v>
      </c>
      <c r="D1366" s="172">
        <v>46203</v>
      </c>
      <c r="E1366" s="173">
        <v>0</v>
      </c>
      <c r="F1366" s="173">
        <v>2.25</v>
      </c>
    </row>
    <row r="1367" spans="2:6" x14ac:dyDescent="0.25">
      <c r="B1367" s="171" t="s">
        <v>204</v>
      </c>
      <c r="C1367" s="172">
        <v>46174</v>
      </c>
      <c r="D1367" s="172">
        <v>46203</v>
      </c>
      <c r="E1367" s="173">
        <v>0</v>
      </c>
      <c r="F1367" s="173">
        <v>2.2999999999999998</v>
      </c>
    </row>
    <row r="1368" spans="2:6" x14ac:dyDescent="0.25">
      <c r="B1368" s="171" t="s">
        <v>194</v>
      </c>
      <c r="C1368" s="172">
        <v>46174</v>
      </c>
      <c r="D1368" s="172">
        <v>46203</v>
      </c>
      <c r="E1368" s="173">
        <v>0</v>
      </c>
      <c r="F1368" s="173">
        <v>2.2999999999999998</v>
      </c>
    </row>
    <row r="1369" spans="2:6" x14ac:dyDescent="0.25">
      <c r="B1369" s="171" t="s">
        <v>150</v>
      </c>
      <c r="C1369" s="172">
        <v>46174</v>
      </c>
      <c r="D1369" s="172">
        <v>46203</v>
      </c>
      <c r="E1369" s="173">
        <v>0</v>
      </c>
      <c r="F1369" s="173">
        <v>2.2999999999999998</v>
      </c>
    </row>
    <row r="1370" spans="2:6" x14ac:dyDescent="0.25">
      <c r="B1370" s="171" t="s">
        <v>808</v>
      </c>
      <c r="C1370" s="172">
        <v>46174</v>
      </c>
      <c r="D1370" s="172">
        <v>46203</v>
      </c>
      <c r="E1370" s="173">
        <v>0</v>
      </c>
      <c r="F1370" s="173">
        <v>2.2999999999999998</v>
      </c>
    </row>
    <row r="1371" spans="2:6" x14ac:dyDescent="0.25">
      <c r="B1371" s="171" t="s">
        <v>195</v>
      </c>
      <c r="C1371" s="172">
        <v>46174</v>
      </c>
      <c r="D1371" s="172">
        <v>46203</v>
      </c>
      <c r="E1371" s="173">
        <v>0</v>
      </c>
      <c r="F1371" s="173">
        <v>2.2999999999999998</v>
      </c>
    </row>
    <row r="1372" spans="2:6" x14ac:dyDescent="0.25">
      <c r="B1372" s="171" t="s">
        <v>190</v>
      </c>
      <c r="C1372" s="172">
        <v>46174</v>
      </c>
      <c r="D1372" s="172">
        <v>46203</v>
      </c>
      <c r="E1372" s="173">
        <v>0</v>
      </c>
      <c r="F1372" s="173">
        <v>2.2999999999999998</v>
      </c>
    </row>
    <row r="1373" spans="2:6" x14ac:dyDescent="0.25">
      <c r="B1373" s="171" t="s">
        <v>153</v>
      </c>
      <c r="C1373" s="172">
        <v>46174</v>
      </c>
      <c r="D1373" s="172">
        <v>46203</v>
      </c>
      <c r="E1373" s="173">
        <v>0</v>
      </c>
      <c r="F1373" s="173">
        <v>2.2999999999999998</v>
      </c>
    </row>
    <row r="1374" spans="2:6" x14ac:dyDescent="0.25">
      <c r="B1374" s="171" t="s">
        <v>854</v>
      </c>
      <c r="C1374" s="172">
        <v>46174</v>
      </c>
      <c r="D1374" s="172">
        <v>46203</v>
      </c>
      <c r="E1374" s="173">
        <v>0</v>
      </c>
      <c r="F1374" s="173">
        <v>2.2999999999999998</v>
      </c>
    </row>
    <row r="1375" spans="2:6" x14ac:dyDescent="0.25">
      <c r="B1375" s="171" t="s">
        <v>763</v>
      </c>
      <c r="C1375" s="172">
        <v>46174</v>
      </c>
      <c r="D1375" s="172">
        <v>46203</v>
      </c>
      <c r="E1375" s="173">
        <v>0</v>
      </c>
      <c r="F1375" s="173">
        <v>2.2999999999999998</v>
      </c>
    </row>
    <row r="1376" spans="2:6" x14ac:dyDescent="0.25">
      <c r="B1376" s="171" t="s">
        <v>796</v>
      </c>
      <c r="C1376" s="172">
        <v>46174</v>
      </c>
      <c r="D1376" s="172">
        <v>46203</v>
      </c>
      <c r="E1376" s="173">
        <v>0</v>
      </c>
      <c r="F1376" s="173">
        <v>2.2999999999999998</v>
      </c>
    </row>
    <row r="1377" spans="2:6" x14ac:dyDescent="0.25">
      <c r="B1377" s="171" t="s">
        <v>778</v>
      </c>
      <c r="C1377" s="172">
        <v>46174</v>
      </c>
      <c r="D1377" s="172">
        <v>46203</v>
      </c>
      <c r="E1377" s="173">
        <v>0</v>
      </c>
      <c r="F1377" s="173">
        <v>2.2999999999999998</v>
      </c>
    </row>
    <row r="1378" spans="2:6" x14ac:dyDescent="0.25">
      <c r="B1378" s="171" t="s">
        <v>129</v>
      </c>
      <c r="C1378" s="172">
        <v>46174</v>
      </c>
      <c r="D1378" s="172">
        <v>46203</v>
      </c>
      <c r="E1378" s="173">
        <v>0</v>
      </c>
      <c r="F1378" s="173">
        <v>2.2999999999999998</v>
      </c>
    </row>
    <row r="1379" spans="2:6" x14ac:dyDescent="0.25">
      <c r="B1379" s="171" t="s">
        <v>792</v>
      </c>
      <c r="C1379" s="172">
        <v>46174</v>
      </c>
      <c r="D1379" s="172">
        <v>46203</v>
      </c>
      <c r="E1379" s="173">
        <v>0</v>
      </c>
      <c r="F1379" s="173">
        <v>2.35</v>
      </c>
    </row>
    <row r="1380" spans="2:6" x14ac:dyDescent="0.25">
      <c r="B1380" s="171" t="s">
        <v>780</v>
      </c>
      <c r="C1380" s="172">
        <v>46174</v>
      </c>
      <c r="D1380" s="172">
        <v>46203</v>
      </c>
      <c r="E1380" s="173">
        <v>0</v>
      </c>
      <c r="F1380" s="173">
        <v>2.4</v>
      </c>
    </row>
    <row r="1381" spans="2:6" x14ac:dyDescent="0.25">
      <c r="B1381" s="171" t="s">
        <v>212</v>
      </c>
      <c r="C1381" s="172">
        <v>46174</v>
      </c>
      <c r="D1381" s="172">
        <v>46203</v>
      </c>
      <c r="E1381" s="173">
        <v>0</v>
      </c>
      <c r="F1381" s="173">
        <v>2.4</v>
      </c>
    </row>
    <row r="1382" spans="2:6" x14ac:dyDescent="0.25">
      <c r="B1382" s="171" t="s">
        <v>202</v>
      </c>
      <c r="C1382" s="172">
        <v>46174</v>
      </c>
      <c r="D1382" s="172">
        <v>46203</v>
      </c>
      <c r="E1382" s="173">
        <v>0</v>
      </c>
      <c r="F1382" s="173">
        <v>2.4</v>
      </c>
    </row>
    <row r="1383" spans="2:6" x14ac:dyDescent="0.25">
      <c r="B1383" s="171" t="s">
        <v>406</v>
      </c>
      <c r="C1383" s="172">
        <v>46174</v>
      </c>
      <c r="D1383" s="172">
        <v>46203</v>
      </c>
      <c r="E1383" s="173">
        <v>0</v>
      </c>
      <c r="F1383" s="173">
        <v>2.4</v>
      </c>
    </row>
    <row r="1384" spans="2:6" x14ac:dyDescent="0.25">
      <c r="B1384" s="171" t="s">
        <v>161</v>
      </c>
      <c r="C1384" s="172">
        <v>46174</v>
      </c>
      <c r="D1384" s="172">
        <v>46203</v>
      </c>
      <c r="E1384" s="173">
        <v>0</v>
      </c>
      <c r="F1384" s="173">
        <v>2.4</v>
      </c>
    </row>
    <row r="1385" spans="2:6" x14ac:dyDescent="0.25">
      <c r="B1385" s="171" t="s">
        <v>198</v>
      </c>
      <c r="C1385" s="172">
        <v>46174</v>
      </c>
      <c r="D1385" s="172">
        <v>46203</v>
      </c>
      <c r="E1385" s="173">
        <v>0</v>
      </c>
      <c r="F1385" s="173">
        <v>2.4</v>
      </c>
    </row>
    <row r="1386" spans="2:6" x14ac:dyDescent="0.25">
      <c r="B1386" s="171" t="s">
        <v>782</v>
      </c>
      <c r="C1386" s="172">
        <v>46174</v>
      </c>
      <c r="D1386" s="172">
        <v>46203</v>
      </c>
      <c r="E1386" s="173">
        <v>0</v>
      </c>
      <c r="F1386" s="173">
        <v>2.4</v>
      </c>
    </row>
    <row r="1387" spans="2:6" x14ac:dyDescent="0.25">
      <c r="B1387" s="171" t="s">
        <v>806</v>
      </c>
      <c r="C1387" s="172">
        <v>46174</v>
      </c>
      <c r="D1387" s="172">
        <v>46203</v>
      </c>
      <c r="E1387" s="173">
        <v>0</v>
      </c>
      <c r="F1387" s="173">
        <v>2.4</v>
      </c>
    </row>
    <row r="1388" spans="2:6" x14ac:dyDescent="0.25">
      <c r="B1388" s="171" t="s">
        <v>827</v>
      </c>
      <c r="C1388" s="172">
        <v>46174</v>
      </c>
      <c r="D1388" s="172">
        <v>46203</v>
      </c>
      <c r="E1388" s="173">
        <v>0</v>
      </c>
      <c r="F1388" s="173">
        <v>2.4</v>
      </c>
    </row>
    <row r="1389" spans="2:6" x14ac:dyDescent="0.25">
      <c r="B1389" s="171" t="s">
        <v>821</v>
      </c>
      <c r="C1389" s="172">
        <v>46174</v>
      </c>
      <c r="D1389" s="172">
        <v>46203</v>
      </c>
      <c r="E1389" s="173">
        <v>0</v>
      </c>
      <c r="F1389" s="173">
        <v>2.4</v>
      </c>
    </row>
    <row r="1390" spans="2:6" x14ac:dyDescent="0.25">
      <c r="B1390" s="171" t="s">
        <v>210</v>
      </c>
      <c r="C1390" s="172">
        <v>46174</v>
      </c>
      <c r="D1390" s="172">
        <v>46203</v>
      </c>
      <c r="E1390" s="173">
        <v>0</v>
      </c>
      <c r="F1390" s="173">
        <v>2.4</v>
      </c>
    </row>
    <row r="1391" spans="2:6" x14ac:dyDescent="0.25">
      <c r="B1391" s="171" t="s">
        <v>146</v>
      </c>
      <c r="C1391" s="172">
        <v>46174</v>
      </c>
      <c r="D1391" s="172">
        <v>46203</v>
      </c>
      <c r="E1391" s="173">
        <v>0</v>
      </c>
      <c r="F1391" s="173">
        <v>2.4</v>
      </c>
    </row>
    <row r="1392" spans="2:6" x14ac:dyDescent="0.25">
      <c r="B1392" s="171" t="s">
        <v>128</v>
      </c>
      <c r="C1392" s="172">
        <v>46174</v>
      </c>
      <c r="D1392" s="172">
        <v>46203</v>
      </c>
      <c r="E1392" s="173">
        <v>0</v>
      </c>
      <c r="F1392" s="173">
        <v>2.4500000000000002</v>
      </c>
    </row>
    <row r="1393" spans="2:6" x14ac:dyDescent="0.25">
      <c r="B1393" s="171" t="s">
        <v>126</v>
      </c>
      <c r="C1393" s="172">
        <v>46174</v>
      </c>
      <c r="D1393" s="172">
        <v>46203</v>
      </c>
      <c r="E1393" s="173">
        <v>0</v>
      </c>
      <c r="F1393" s="173">
        <v>2.4500000000000002</v>
      </c>
    </row>
    <row r="1394" spans="2:6" x14ac:dyDescent="0.25">
      <c r="B1394" s="171" t="s">
        <v>859</v>
      </c>
      <c r="C1394" s="172">
        <v>46174</v>
      </c>
      <c r="D1394" s="172">
        <v>46203</v>
      </c>
      <c r="E1394" s="173">
        <v>0</v>
      </c>
      <c r="F1394" s="173">
        <v>2.4500000000000002</v>
      </c>
    </row>
    <row r="1395" spans="2:6" x14ac:dyDescent="0.25">
      <c r="B1395" s="171" t="s">
        <v>813</v>
      </c>
      <c r="C1395" s="172">
        <v>46174</v>
      </c>
      <c r="D1395" s="172">
        <v>46203</v>
      </c>
      <c r="E1395" s="173">
        <v>0</v>
      </c>
      <c r="F1395" s="173">
        <v>2.4500000000000002</v>
      </c>
    </row>
    <row r="1396" spans="2:6" x14ac:dyDescent="0.25">
      <c r="B1396" s="171" t="s">
        <v>72</v>
      </c>
      <c r="C1396" s="172">
        <v>46174</v>
      </c>
      <c r="D1396" s="172">
        <v>46203</v>
      </c>
      <c r="E1396" s="173">
        <v>0</v>
      </c>
      <c r="F1396" s="173">
        <v>2.5</v>
      </c>
    </row>
    <row r="1397" spans="2:6" x14ac:dyDescent="0.25">
      <c r="B1397" s="171" t="s">
        <v>159</v>
      </c>
      <c r="C1397" s="172">
        <v>46174</v>
      </c>
      <c r="D1397" s="172">
        <v>46203</v>
      </c>
      <c r="E1397" s="173">
        <v>0</v>
      </c>
      <c r="F1397" s="173">
        <v>2.5</v>
      </c>
    </row>
    <row r="1398" spans="2:6" x14ac:dyDescent="0.25">
      <c r="B1398" s="171" t="s">
        <v>160</v>
      </c>
      <c r="C1398" s="172">
        <v>46174</v>
      </c>
      <c r="D1398" s="172">
        <v>46203</v>
      </c>
      <c r="E1398" s="173">
        <v>0</v>
      </c>
      <c r="F1398" s="173">
        <v>2.5</v>
      </c>
    </row>
    <row r="1399" spans="2:6" x14ac:dyDescent="0.25">
      <c r="B1399" s="171" t="s">
        <v>885</v>
      </c>
      <c r="C1399" s="172">
        <v>46174</v>
      </c>
      <c r="D1399" s="172">
        <v>46203</v>
      </c>
      <c r="E1399" s="173">
        <v>0</v>
      </c>
      <c r="F1399" s="173">
        <v>2.7</v>
      </c>
    </row>
    <row r="1400" spans="2:6" x14ac:dyDescent="0.25">
      <c r="B1400" s="171" t="s">
        <v>825</v>
      </c>
      <c r="C1400" s="172">
        <v>46174</v>
      </c>
      <c r="D1400" s="172">
        <v>46203</v>
      </c>
      <c r="E1400" s="173">
        <v>0</v>
      </c>
      <c r="F1400" s="173">
        <v>2.9</v>
      </c>
    </row>
    <row r="1401" spans="2:6" x14ac:dyDescent="0.25">
      <c r="B1401" s="170"/>
      <c r="C1401" s="172"/>
      <c r="D1401" s="172"/>
      <c r="E1401" s="173"/>
      <c r="F1401" s="173"/>
    </row>
    <row r="1402" spans="2:6" x14ac:dyDescent="0.25">
      <c r="B1402" s="175" t="s">
        <v>361</v>
      </c>
      <c r="C1402" s="172"/>
      <c r="D1402" s="172"/>
      <c r="E1402" s="173"/>
      <c r="F1402" s="173"/>
    </row>
    <row r="1403" spans="2:6" x14ac:dyDescent="0.25">
      <c r="B1403" s="171" t="s">
        <v>796</v>
      </c>
      <c r="C1403" s="172">
        <v>46174</v>
      </c>
      <c r="D1403" s="172">
        <v>46203</v>
      </c>
      <c r="E1403" s="173">
        <v>0</v>
      </c>
      <c r="F1403" s="173">
        <v>2.15</v>
      </c>
    </row>
    <row r="1404" spans="2:6" x14ac:dyDescent="0.25">
      <c r="B1404" s="171" t="s">
        <v>200</v>
      </c>
      <c r="C1404" s="172">
        <v>46174</v>
      </c>
      <c r="D1404" s="172">
        <v>46203</v>
      </c>
      <c r="E1404" s="173">
        <v>0</v>
      </c>
      <c r="F1404" s="173">
        <v>2.15</v>
      </c>
    </row>
    <row r="1405" spans="2:6" x14ac:dyDescent="0.25">
      <c r="B1405" s="171" t="s">
        <v>782</v>
      </c>
      <c r="C1405" s="172">
        <v>46174</v>
      </c>
      <c r="D1405" s="172">
        <v>46203</v>
      </c>
      <c r="E1405" s="173">
        <v>0</v>
      </c>
      <c r="F1405" s="173">
        <v>2.2000000000000002</v>
      </c>
    </row>
    <row r="1406" spans="2:6" x14ac:dyDescent="0.25">
      <c r="B1406" s="171" t="s">
        <v>467</v>
      </c>
      <c r="C1406" s="172">
        <v>46174</v>
      </c>
      <c r="D1406" s="172">
        <v>46203</v>
      </c>
      <c r="E1406" s="173">
        <v>0</v>
      </c>
      <c r="F1406" s="173">
        <v>2.2000000000000002</v>
      </c>
    </row>
    <row r="1407" spans="2:6" x14ac:dyDescent="0.25">
      <c r="B1407" s="171" t="s">
        <v>842</v>
      </c>
      <c r="C1407" s="172">
        <v>46174</v>
      </c>
      <c r="D1407" s="172">
        <v>46203</v>
      </c>
      <c r="E1407" s="173">
        <v>0</v>
      </c>
      <c r="F1407" s="173">
        <v>2.2000000000000002</v>
      </c>
    </row>
    <row r="1408" spans="2:6" x14ac:dyDescent="0.25">
      <c r="B1408" s="171" t="s">
        <v>208</v>
      </c>
      <c r="C1408" s="172">
        <v>46174</v>
      </c>
      <c r="D1408" s="172">
        <v>46203</v>
      </c>
      <c r="E1408" s="173">
        <v>0</v>
      </c>
      <c r="F1408" s="173">
        <v>2.2000000000000002</v>
      </c>
    </row>
    <row r="1409" spans="2:6" x14ac:dyDescent="0.25">
      <c r="B1409" s="171" t="s">
        <v>149</v>
      </c>
      <c r="C1409" s="172">
        <v>46174</v>
      </c>
      <c r="D1409" s="172">
        <v>46203</v>
      </c>
      <c r="E1409" s="173">
        <v>0</v>
      </c>
      <c r="F1409" s="173">
        <v>2.2999999999999998</v>
      </c>
    </row>
    <row r="1410" spans="2:6" x14ac:dyDescent="0.25">
      <c r="B1410" s="171" t="s">
        <v>187</v>
      </c>
      <c r="C1410" s="172">
        <v>46174</v>
      </c>
      <c r="D1410" s="172">
        <v>46203</v>
      </c>
      <c r="E1410" s="173">
        <v>0</v>
      </c>
      <c r="F1410" s="173">
        <v>2.2999999999999998</v>
      </c>
    </row>
    <row r="1411" spans="2:6" x14ac:dyDescent="0.25">
      <c r="B1411" s="171" t="s">
        <v>169</v>
      </c>
      <c r="C1411" s="172">
        <v>46174</v>
      </c>
      <c r="D1411" s="172">
        <v>46203</v>
      </c>
      <c r="E1411" s="173">
        <v>0</v>
      </c>
      <c r="F1411" s="173">
        <v>2.2999999999999998</v>
      </c>
    </row>
    <row r="1412" spans="2:6" x14ac:dyDescent="0.25">
      <c r="B1412" s="171" t="s">
        <v>153</v>
      </c>
      <c r="C1412" s="172">
        <v>46174</v>
      </c>
      <c r="D1412" s="172">
        <v>46203</v>
      </c>
      <c r="E1412" s="173">
        <v>0</v>
      </c>
      <c r="F1412" s="173">
        <v>2.2999999999999998</v>
      </c>
    </row>
    <row r="1413" spans="2:6" x14ac:dyDescent="0.25">
      <c r="B1413" s="171" t="s">
        <v>189</v>
      </c>
      <c r="C1413" s="172">
        <v>46174</v>
      </c>
      <c r="D1413" s="172">
        <v>46203</v>
      </c>
      <c r="E1413" s="173">
        <v>0</v>
      </c>
      <c r="F1413" s="173">
        <v>2.2999999999999998</v>
      </c>
    </row>
    <row r="1414" spans="2:6" x14ac:dyDescent="0.25">
      <c r="B1414" s="171" t="s">
        <v>770</v>
      </c>
      <c r="C1414" s="172">
        <v>46174</v>
      </c>
      <c r="D1414" s="172">
        <v>46203</v>
      </c>
      <c r="E1414" s="173">
        <v>0</v>
      </c>
      <c r="F1414" s="173">
        <v>2.2999999999999998</v>
      </c>
    </row>
    <row r="1415" spans="2:6" x14ac:dyDescent="0.25">
      <c r="B1415" s="171" t="s">
        <v>778</v>
      </c>
      <c r="C1415" s="172">
        <v>46174</v>
      </c>
      <c r="D1415" s="172">
        <v>46203</v>
      </c>
      <c r="E1415" s="173">
        <v>0</v>
      </c>
      <c r="F1415" s="173">
        <v>2.2999999999999998</v>
      </c>
    </row>
    <row r="1416" spans="2:6" x14ac:dyDescent="0.25">
      <c r="B1416" s="171" t="s">
        <v>186</v>
      </c>
      <c r="C1416" s="172">
        <v>46174</v>
      </c>
      <c r="D1416" s="172">
        <v>46203</v>
      </c>
      <c r="E1416" s="173">
        <v>0</v>
      </c>
      <c r="F1416" s="173">
        <v>2.2999999999999998</v>
      </c>
    </row>
    <row r="1417" spans="2:6" x14ac:dyDescent="0.25">
      <c r="B1417" s="171" t="s">
        <v>191</v>
      </c>
      <c r="C1417" s="172">
        <v>46174</v>
      </c>
      <c r="D1417" s="172">
        <v>46203</v>
      </c>
      <c r="E1417" s="173">
        <v>0</v>
      </c>
      <c r="F1417" s="173">
        <v>2.2999999999999998</v>
      </c>
    </row>
    <row r="1418" spans="2:6" x14ac:dyDescent="0.25">
      <c r="B1418" s="171" t="s">
        <v>161</v>
      </c>
      <c r="C1418" s="172">
        <v>46174</v>
      </c>
      <c r="D1418" s="172">
        <v>46203</v>
      </c>
      <c r="E1418" s="173">
        <v>0</v>
      </c>
      <c r="F1418" s="173">
        <v>2.2999999999999998</v>
      </c>
    </row>
    <row r="1419" spans="2:6" x14ac:dyDescent="0.25">
      <c r="B1419" s="171" t="s">
        <v>72</v>
      </c>
      <c r="C1419" s="172">
        <v>46174</v>
      </c>
      <c r="D1419" s="172">
        <v>46203</v>
      </c>
      <c r="E1419" s="173">
        <v>0</v>
      </c>
      <c r="F1419" s="173">
        <v>2.2999999999999998</v>
      </c>
    </row>
    <row r="1420" spans="2:6" x14ac:dyDescent="0.25">
      <c r="B1420" s="171" t="s">
        <v>832</v>
      </c>
      <c r="C1420" s="172">
        <v>46174</v>
      </c>
      <c r="D1420" s="172">
        <v>46203</v>
      </c>
      <c r="E1420" s="173">
        <v>0</v>
      </c>
      <c r="F1420" s="173">
        <v>2.35</v>
      </c>
    </row>
    <row r="1421" spans="2:6" x14ac:dyDescent="0.25">
      <c r="B1421" s="171" t="s">
        <v>821</v>
      </c>
      <c r="C1421" s="172">
        <v>46174</v>
      </c>
      <c r="D1421" s="172">
        <v>46203</v>
      </c>
      <c r="E1421" s="173">
        <v>0</v>
      </c>
      <c r="F1421" s="173">
        <v>2.4</v>
      </c>
    </row>
    <row r="1422" spans="2:6" x14ac:dyDescent="0.25">
      <c r="B1422" s="171" t="s">
        <v>202</v>
      </c>
      <c r="C1422" s="172">
        <v>46174</v>
      </c>
      <c r="D1422" s="172">
        <v>46203</v>
      </c>
      <c r="E1422" s="173">
        <v>0</v>
      </c>
      <c r="F1422" s="173">
        <v>2.4</v>
      </c>
    </row>
    <row r="1423" spans="2:6" x14ac:dyDescent="0.25">
      <c r="B1423" s="171" t="s">
        <v>159</v>
      </c>
      <c r="C1423" s="172">
        <v>46174</v>
      </c>
      <c r="D1423" s="172">
        <v>46203</v>
      </c>
      <c r="E1423" s="173">
        <v>0</v>
      </c>
      <c r="F1423" s="173">
        <v>2.4</v>
      </c>
    </row>
    <row r="1424" spans="2:6" x14ac:dyDescent="0.25">
      <c r="B1424" s="171" t="s">
        <v>210</v>
      </c>
      <c r="C1424" s="172">
        <v>46174</v>
      </c>
      <c r="D1424" s="172">
        <v>46203</v>
      </c>
      <c r="E1424" s="173">
        <v>0</v>
      </c>
      <c r="F1424" s="173">
        <v>2.4</v>
      </c>
    </row>
    <row r="1425" spans="2:6" x14ac:dyDescent="0.25">
      <c r="B1425" s="171" t="s">
        <v>806</v>
      </c>
      <c r="C1425" s="172">
        <v>46174</v>
      </c>
      <c r="D1425" s="172">
        <v>46203</v>
      </c>
      <c r="E1425" s="173">
        <v>0</v>
      </c>
      <c r="F1425" s="173">
        <v>2.4</v>
      </c>
    </row>
    <row r="1426" spans="2:6" x14ac:dyDescent="0.25">
      <c r="B1426" s="171" t="s">
        <v>146</v>
      </c>
      <c r="C1426" s="172">
        <v>46174</v>
      </c>
      <c r="D1426" s="172">
        <v>46203</v>
      </c>
      <c r="E1426" s="173">
        <v>0</v>
      </c>
      <c r="F1426" s="173">
        <v>2.4</v>
      </c>
    </row>
    <row r="1427" spans="2:6" x14ac:dyDescent="0.25">
      <c r="B1427" s="171" t="s">
        <v>209</v>
      </c>
      <c r="C1427" s="172">
        <v>46174</v>
      </c>
      <c r="D1427" s="172">
        <v>46203</v>
      </c>
      <c r="E1427" s="173">
        <v>0</v>
      </c>
      <c r="F1427" s="173">
        <v>2.4</v>
      </c>
    </row>
    <row r="1428" spans="2:6" x14ac:dyDescent="0.25">
      <c r="B1428" s="171" t="s">
        <v>194</v>
      </c>
      <c r="C1428" s="172">
        <v>46174</v>
      </c>
      <c r="D1428" s="172">
        <v>46203</v>
      </c>
      <c r="E1428" s="173">
        <v>0</v>
      </c>
      <c r="F1428" s="173">
        <v>2.4500000000000002</v>
      </c>
    </row>
    <row r="1429" spans="2:6" x14ac:dyDescent="0.25">
      <c r="B1429" s="171" t="s">
        <v>854</v>
      </c>
      <c r="C1429" s="172">
        <v>46174</v>
      </c>
      <c r="D1429" s="172">
        <v>46203</v>
      </c>
      <c r="E1429" s="173">
        <v>0</v>
      </c>
      <c r="F1429" s="173">
        <v>2.4500000000000002</v>
      </c>
    </row>
    <row r="1430" spans="2:6" x14ac:dyDescent="0.25">
      <c r="B1430" s="171" t="s">
        <v>190</v>
      </c>
      <c r="C1430" s="172">
        <v>46174</v>
      </c>
      <c r="D1430" s="172">
        <v>46203</v>
      </c>
      <c r="E1430" s="173">
        <v>0</v>
      </c>
      <c r="F1430" s="173">
        <v>2.4500000000000002</v>
      </c>
    </row>
    <row r="1431" spans="2:6" x14ac:dyDescent="0.25">
      <c r="B1431" s="171" t="s">
        <v>195</v>
      </c>
      <c r="C1431" s="172">
        <v>46174</v>
      </c>
      <c r="D1431" s="172">
        <v>46203</v>
      </c>
      <c r="E1431" s="173">
        <v>0</v>
      </c>
      <c r="F1431" s="173">
        <v>2.4500000000000002</v>
      </c>
    </row>
    <row r="1432" spans="2:6" x14ac:dyDescent="0.25">
      <c r="B1432" s="171" t="s">
        <v>472</v>
      </c>
      <c r="C1432" s="172">
        <v>46174</v>
      </c>
      <c r="D1432" s="172">
        <v>46203</v>
      </c>
      <c r="E1432" s="173">
        <v>0</v>
      </c>
      <c r="F1432" s="173">
        <v>2.5</v>
      </c>
    </row>
    <row r="1433" spans="2:6" x14ac:dyDescent="0.25">
      <c r="B1433" s="171" t="s">
        <v>204</v>
      </c>
      <c r="C1433" s="172">
        <v>46174</v>
      </c>
      <c r="D1433" s="172">
        <v>46203</v>
      </c>
      <c r="E1433" s="173">
        <v>0</v>
      </c>
      <c r="F1433" s="173">
        <v>2.5</v>
      </c>
    </row>
    <row r="1434" spans="2:6" x14ac:dyDescent="0.25">
      <c r="B1434" s="171" t="s">
        <v>885</v>
      </c>
      <c r="C1434" s="172">
        <v>46174</v>
      </c>
      <c r="D1434" s="172">
        <v>46203</v>
      </c>
      <c r="E1434" s="173">
        <v>0</v>
      </c>
      <c r="F1434" s="173">
        <v>2.5</v>
      </c>
    </row>
    <row r="1435" spans="2:6" x14ac:dyDescent="0.25">
      <c r="B1435" s="171" t="s">
        <v>150</v>
      </c>
      <c r="C1435" s="172">
        <v>46174</v>
      </c>
      <c r="D1435" s="172">
        <v>46203</v>
      </c>
      <c r="E1435" s="173">
        <v>0</v>
      </c>
      <c r="F1435" s="173">
        <v>2.5</v>
      </c>
    </row>
    <row r="1436" spans="2:6" x14ac:dyDescent="0.25">
      <c r="B1436" s="171" t="s">
        <v>780</v>
      </c>
      <c r="C1436" s="172">
        <v>46174</v>
      </c>
      <c r="D1436" s="172">
        <v>46203</v>
      </c>
      <c r="E1436" s="173">
        <v>0</v>
      </c>
      <c r="F1436" s="173">
        <v>2.5499999999999998</v>
      </c>
    </row>
    <row r="1437" spans="2:6" x14ac:dyDescent="0.25">
      <c r="B1437" s="171" t="s">
        <v>128</v>
      </c>
      <c r="C1437" s="172">
        <v>46174</v>
      </c>
      <c r="D1437" s="172">
        <v>46203</v>
      </c>
      <c r="E1437" s="173">
        <v>0</v>
      </c>
      <c r="F1437" s="173">
        <v>2.5499999999999998</v>
      </c>
    </row>
    <row r="1438" spans="2:6" x14ac:dyDescent="0.25">
      <c r="B1438" s="171" t="s">
        <v>126</v>
      </c>
      <c r="C1438" s="172">
        <v>46174</v>
      </c>
      <c r="D1438" s="172">
        <v>46203</v>
      </c>
      <c r="E1438" s="173">
        <v>0</v>
      </c>
      <c r="F1438" s="173">
        <v>2.5499999999999998</v>
      </c>
    </row>
    <row r="1439" spans="2:6" x14ac:dyDescent="0.25">
      <c r="B1439" s="171" t="s">
        <v>859</v>
      </c>
      <c r="C1439" s="172">
        <v>46174</v>
      </c>
      <c r="D1439" s="172">
        <v>46203</v>
      </c>
      <c r="E1439" s="173">
        <v>0</v>
      </c>
      <c r="F1439" s="173">
        <v>2.5499999999999998</v>
      </c>
    </row>
    <row r="1440" spans="2:6" x14ac:dyDescent="0.25">
      <c r="B1440" s="171" t="s">
        <v>406</v>
      </c>
      <c r="C1440" s="172">
        <v>46174</v>
      </c>
      <c r="D1440" s="172">
        <v>46203</v>
      </c>
      <c r="E1440" s="173">
        <v>0</v>
      </c>
      <c r="F1440" s="173">
        <v>2.6</v>
      </c>
    </row>
    <row r="1441" spans="2:6" x14ac:dyDescent="0.25">
      <c r="B1441" s="171" t="s">
        <v>792</v>
      </c>
      <c r="C1441" s="172">
        <v>46174</v>
      </c>
      <c r="D1441" s="172">
        <v>46203</v>
      </c>
      <c r="E1441" s="173">
        <v>0</v>
      </c>
      <c r="F1441" s="173">
        <v>2.6</v>
      </c>
    </row>
    <row r="1442" spans="2:6" x14ac:dyDescent="0.25">
      <c r="B1442" s="171" t="s">
        <v>129</v>
      </c>
      <c r="C1442" s="172">
        <v>46174</v>
      </c>
      <c r="D1442" s="172">
        <v>46203</v>
      </c>
      <c r="E1442" s="173">
        <v>0</v>
      </c>
      <c r="F1442" s="173">
        <v>2.6</v>
      </c>
    </row>
    <row r="1443" spans="2:6" x14ac:dyDescent="0.25">
      <c r="B1443" s="171" t="s">
        <v>212</v>
      </c>
      <c r="C1443" s="172">
        <v>46174</v>
      </c>
      <c r="D1443" s="172">
        <v>46203</v>
      </c>
      <c r="E1443" s="173">
        <v>0</v>
      </c>
      <c r="F1443" s="173">
        <v>2.7</v>
      </c>
    </row>
    <row r="1444" spans="2:6" x14ac:dyDescent="0.25">
      <c r="B1444" s="171" t="s">
        <v>825</v>
      </c>
      <c r="C1444" s="172">
        <v>46174</v>
      </c>
      <c r="D1444" s="172">
        <v>46203</v>
      </c>
      <c r="E1444" s="173">
        <v>0</v>
      </c>
      <c r="F1444" s="173">
        <v>2.9</v>
      </c>
    </row>
    <row r="1445" spans="2:6" x14ac:dyDescent="0.25">
      <c r="B1445" s="171" t="s">
        <v>408</v>
      </c>
      <c r="C1445" s="172">
        <v>46174</v>
      </c>
      <c r="D1445" s="172">
        <v>46203</v>
      </c>
      <c r="E1445" s="173">
        <v>0</v>
      </c>
      <c r="F1445" s="173">
        <v>3.1</v>
      </c>
    </row>
    <row r="1446" spans="2:6" x14ac:dyDescent="0.25">
      <c r="B1446" s="171" t="s">
        <v>207</v>
      </c>
      <c r="C1446" s="172">
        <v>46174</v>
      </c>
      <c r="D1446" s="172">
        <v>46203</v>
      </c>
      <c r="E1446" s="173">
        <v>0</v>
      </c>
      <c r="F1446" s="173">
        <v>3.2</v>
      </c>
    </row>
    <row r="1447" spans="2:6" x14ac:dyDescent="0.25">
      <c r="B1447" s="170"/>
      <c r="C1447" s="172"/>
      <c r="D1447" s="172"/>
      <c r="E1447" s="173"/>
      <c r="F1447" s="173"/>
    </row>
    <row r="1448" spans="2:6" x14ac:dyDescent="0.25">
      <c r="B1448" s="175" t="s">
        <v>431</v>
      </c>
      <c r="C1448" s="172"/>
      <c r="D1448" s="172"/>
      <c r="E1448" s="173"/>
      <c r="F1448" s="173"/>
    </row>
    <row r="1449" spans="2:6" x14ac:dyDescent="0.25">
      <c r="B1449" s="171" t="s">
        <v>782</v>
      </c>
      <c r="C1449" s="172">
        <v>46174</v>
      </c>
      <c r="D1449" s="172">
        <v>46203</v>
      </c>
      <c r="E1449" s="173">
        <v>0</v>
      </c>
      <c r="F1449" s="173">
        <v>2.15</v>
      </c>
    </row>
    <row r="1450" spans="2:6" x14ac:dyDescent="0.25">
      <c r="B1450" s="171" t="s">
        <v>186</v>
      </c>
      <c r="C1450" s="172">
        <v>46174</v>
      </c>
      <c r="D1450" s="172">
        <v>46203</v>
      </c>
      <c r="E1450" s="173">
        <v>0</v>
      </c>
      <c r="F1450" s="173">
        <v>2.2000000000000002</v>
      </c>
    </row>
    <row r="1451" spans="2:6" x14ac:dyDescent="0.25">
      <c r="B1451" s="171" t="s">
        <v>189</v>
      </c>
      <c r="C1451" s="172">
        <v>46174</v>
      </c>
      <c r="D1451" s="172">
        <v>46203</v>
      </c>
      <c r="E1451" s="173">
        <v>0</v>
      </c>
      <c r="F1451" s="173">
        <v>2.2000000000000002</v>
      </c>
    </row>
    <row r="1452" spans="2:6" x14ac:dyDescent="0.25">
      <c r="B1452" s="171" t="s">
        <v>187</v>
      </c>
      <c r="C1452" s="172">
        <v>46174</v>
      </c>
      <c r="D1452" s="172">
        <v>46203</v>
      </c>
      <c r="E1452" s="173">
        <v>0</v>
      </c>
      <c r="F1452" s="173">
        <v>2.2000000000000002</v>
      </c>
    </row>
    <row r="1453" spans="2:6" x14ac:dyDescent="0.25">
      <c r="B1453" s="171" t="s">
        <v>191</v>
      </c>
      <c r="C1453" s="172">
        <v>46174</v>
      </c>
      <c r="D1453" s="172">
        <v>46203</v>
      </c>
      <c r="E1453" s="173">
        <v>0</v>
      </c>
      <c r="F1453" s="173">
        <v>2.2000000000000002</v>
      </c>
    </row>
    <row r="1454" spans="2:6" x14ac:dyDescent="0.25">
      <c r="B1454" s="171" t="s">
        <v>169</v>
      </c>
      <c r="C1454" s="172">
        <v>46174</v>
      </c>
      <c r="D1454" s="172">
        <v>46203</v>
      </c>
      <c r="E1454" s="173">
        <v>0</v>
      </c>
      <c r="F1454" s="173">
        <v>2.2000000000000002</v>
      </c>
    </row>
    <row r="1455" spans="2:6" x14ac:dyDescent="0.25">
      <c r="B1455" s="171" t="s">
        <v>161</v>
      </c>
      <c r="C1455" s="172">
        <v>46174</v>
      </c>
      <c r="D1455" s="172">
        <v>46203</v>
      </c>
      <c r="E1455" s="173">
        <v>0</v>
      </c>
      <c r="F1455" s="173">
        <v>2.2999999999999998</v>
      </c>
    </row>
    <row r="1456" spans="2:6" x14ac:dyDescent="0.25">
      <c r="B1456" s="171" t="s">
        <v>72</v>
      </c>
      <c r="C1456" s="172">
        <v>46174</v>
      </c>
      <c r="D1456" s="172">
        <v>46203</v>
      </c>
      <c r="E1456" s="173">
        <v>0</v>
      </c>
      <c r="F1456" s="173">
        <v>2.2999999999999998</v>
      </c>
    </row>
    <row r="1457" spans="2:6" x14ac:dyDescent="0.25">
      <c r="B1457" s="171" t="s">
        <v>146</v>
      </c>
      <c r="C1457" s="172">
        <v>46174</v>
      </c>
      <c r="D1457" s="172">
        <v>46203</v>
      </c>
      <c r="E1457" s="173">
        <v>0</v>
      </c>
      <c r="F1457" s="173">
        <v>2.4</v>
      </c>
    </row>
    <row r="1458" spans="2:6" x14ac:dyDescent="0.25">
      <c r="B1458" s="171" t="s">
        <v>806</v>
      </c>
      <c r="C1458" s="172">
        <v>46174</v>
      </c>
      <c r="D1458" s="172">
        <v>46203</v>
      </c>
      <c r="E1458" s="173">
        <v>0</v>
      </c>
      <c r="F1458" s="173">
        <v>2.5</v>
      </c>
    </row>
    <row r="1459" spans="2:6" x14ac:dyDescent="0.25">
      <c r="B1459" s="171" t="s">
        <v>780</v>
      </c>
      <c r="C1459" s="172">
        <v>46174</v>
      </c>
      <c r="D1459" s="172">
        <v>46203</v>
      </c>
      <c r="E1459" s="173">
        <v>0</v>
      </c>
      <c r="F1459" s="173">
        <v>2.5</v>
      </c>
    </row>
    <row r="1460" spans="2:6" x14ac:dyDescent="0.25">
      <c r="B1460" s="171" t="s">
        <v>796</v>
      </c>
      <c r="C1460" s="172">
        <v>46174</v>
      </c>
      <c r="D1460" s="172">
        <v>46203</v>
      </c>
      <c r="E1460" s="173">
        <v>0</v>
      </c>
      <c r="F1460" s="173">
        <v>2.6</v>
      </c>
    </row>
    <row r="1461" spans="2:6" x14ac:dyDescent="0.25">
      <c r="B1461" s="171" t="s">
        <v>406</v>
      </c>
      <c r="C1461" s="172">
        <v>46174</v>
      </c>
      <c r="D1461" s="172">
        <v>46203</v>
      </c>
      <c r="E1461" s="173">
        <v>0</v>
      </c>
      <c r="F1461" s="173">
        <v>2.6</v>
      </c>
    </row>
    <row r="1462" spans="2:6" x14ac:dyDescent="0.25">
      <c r="B1462" s="171" t="s">
        <v>202</v>
      </c>
      <c r="C1462" s="172">
        <v>46174</v>
      </c>
      <c r="D1462" s="172">
        <v>46203</v>
      </c>
      <c r="E1462" s="173">
        <v>0</v>
      </c>
      <c r="F1462" s="173">
        <v>2.6</v>
      </c>
    </row>
    <row r="1463" spans="2:6" x14ac:dyDescent="0.25">
      <c r="B1463" s="171" t="s">
        <v>200</v>
      </c>
      <c r="C1463" s="172">
        <v>46174</v>
      </c>
      <c r="D1463" s="172">
        <v>46203</v>
      </c>
      <c r="E1463" s="173">
        <v>0</v>
      </c>
      <c r="F1463" s="173">
        <v>2.6</v>
      </c>
    </row>
    <row r="1464" spans="2:6" x14ac:dyDescent="0.25">
      <c r="B1464" s="171" t="s">
        <v>842</v>
      </c>
      <c r="C1464" s="172">
        <v>46174</v>
      </c>
      <c r="D1464" s="172">
        <v>46203</v>
      </c>
      <c r="E1464" s="173">
        <v>0</v>
      </c>
      <c r="F1464" s="173">
        <v>2.6</v>
      </c>
    </row>
    <row r="1465" spans="2:6" x14ac:dyDescent="0.25">
      <c r="B1465" s="171" t="s">
        <v>190</v>
      </c>
      <c r="C1465" s="172">
        <v>46174</v>
      </c>
      <c r="D1465" s="172">
        <v>46203</v>
      </c>
      <c r="E1465" s="173">
        <v>0</v>
      </c>
      <c r="F1465" s="173">
        <v>2.65</v>
      </c>
    </row>
    <row r="1466" spans="2:6" x14ac:dyDescent="0.25">
      <c r="B1466" s="171" t="s">
        <v>194</v>
      </c>
      <c r="C1466" s="172">
        <v>46174</v>
      </c>
      <c r="D1466" s="172">
        <v>46203</v>
      </c>
      <c r="E1466" s="173">
        <v>0</v>
      </c>
      <c r="F1466" s="173">
        <v>2.65</v>
      </c>
    </row>
    <row r="1467" spans="2:6" x14ac:dyDescent="0.25">
      <c r="B1467" s="171" t="s">
        <v>195</v>
      </c>
      <c r="C1467" s="172">
        <v>46174</v>
      </c>
      <c r="D1467" s="172">
        <v>46203</v>
      </c>
      <c r="E1467" s="173">
        <v>0</v>
      </c>
      <c r="F1467" s="173">
        <v>2.65</v>
      </c>
    </row>
    <row r="1468" spans="2:6" x14ac:dyDescent="0.25">
      <c r="B1468" s="171" t="s">
        <v>832</v>
      </c>
      <c r="C1468" s="172">
        <v>46174</v>
      </c>
      <c r="D1468" s="172">
        <v>46203</v>
      </c>
      <c r="E1468" s="173">
        <v>0</v>
      </c>
      <c r="F1468" s="173">
        <v>2.65</v>
      </c>
    </row>
    <row r="1469" spans="2:6" x14ac:dyDescent="0.25">
      <c r="B1469" s="171" t="s">
        <v>778</v>
      </c>
      <c r="C1469" s="172">
        <v>46174</v>
      </c>
      <c r="D1469" s="172">
        <v>46203</v>
      </c>
      <c r="E1469" s="173">
        <v>0</v>
      </c>
      <c r="F1469" s="173">
        <v>2.7</v>
      </c>
    </row>
    <row r="1470" spans="2:6" x14ac:dyDescent="0.25">
      <c r="B1470" s="171" t="s">
        <v>197</v>
      </c>
      <c r="C1470" s="172">
        <v>46174</v>
      </c>
      <c r="D1470" s="172">
        <v>46203</v>
      </c>
      <c r="E1470" s="173">
        <v>0</v>
      </c>
      <c r="F1470" s="173">
        <v>2.7</v>
      </c>
    </row>
    <row r="1471" spans="2:6" x14ac:dyDescent="0.25">
      <c r="B1471" s="171" t="s">
        <v>153</v>
      </c>
      <c r="C1471" s="172">
        <v>46174</v>
      </c>
      <c r="D1471" s="172">
        <v>46203</v>
      </c>
      <c r="E1471" s="173">
        <v>0</v>
      </c>
      <c r="F1471" s="173">
        <v>2.7</v>
      </c>
    </row>
    <row r="1472" spans="2:6" x14ac:dyDescent="0.25">
      <c r="B1472" s="171" t="s">
        <v>821</v>
      </c>
      <c r="C1472" s="172">
        <v>46174</v>
      </c>
      <c r="D1472" s="172">
        <v>46203</v>
      </c>
      <c r="E1472" s="173">
        <v>0</v>
      </c>
      <c r="F1472" s="173">
        <v>2.7</v>
      </c>
    </row>
    <row r="1473" spans="2:6" x14ac:dyDescent="0.25">
      <c r="B1473" s="171" t="s">
        <v>468</v>
      </c>
      <c r="C1473" s="172">
        <v>46174</v>
      </c>
      <c r="D1473" s="172">
        <v>46203</v>
      </c>
      <c r="E1473" s="173">
        <v>0</v>
      </c>
      <c r="F1473" s="173">
        <v>2.7</v>
      </c>
    </row>
    <row r="1474" spans="2:6" x14ac:dyDescent="0.25">
      <c r="B1474" s="171" t="s">
        <v>823</v>
      </c>
      <c r="C1474" s="172">
        <v>46174</v>
      </c>
      <c r="D1474" s="172">
        <v>46203</v>
      </c>
      <c r="E1474" s="173">
        <v>0</v>
      </c>
      <c r="F1474" s="173">
        <v>2.8</v>
      </c>
    </row>
    <row r="1475" spans="2:6" x14ac:dyDescent="0.25">
      <c r="B1475" s="171" t="s">
        <v>151</v>
      </c>
      <c r="C1475" s="172">
        <v>46174</v>
      </c>
      <c r="D1475" s="172">
        <v>46203</v>
      </c>
      <c r="E1475" s="173">
        <v>0</v>
      </c>
      <c r="F1475" s="173">
        <v>2.8</v>
      </c>
    </row>
    <row r="1476" spans="2:6" x14ac:dyDescent="0.25">
      <c r="B1476" s="171" t="s">
        <v>885</v>
      </c>
      <c r="C1476" s="172">
        <v>46174</v>
      </c>
      <c r="D1476" s="172">
        <v>46203</v>
      </c>
      <c r="E1476" s="173">
        <v>0</v>
      </c>
      <c r="F1476" s="173">
        <v>2.9</v>
      </c>
    </row>
    <row r="1477" spans="2:6" x14ac:dyDescent="0.25">
      <c r="B1477" s="171" t="s">
        <v>808</v>
      </c>
      <c r="C1477" s="172">
        <v>46174</v>
      </c>
      <c r="D1477" s="172">
        <v>46203</v>
      </c>
      <c r="E1477" s="173">
        <v>0</v>
      </c>
      <c r="F1477" s="173">
        <v>2.9</v>
      </c>
    </row>
    <row r="1478" spans="2:6" x14ac:dyDescent="0.25">
      <c r="B1478" s="171" t="s">
        <v>827</v>
      </c>
      <c r="C1478" s="172">
        <v>46174</v>
      </c>
      <c r="D1478" s="172">
        <v>46203</v>
      </c>
      <c r="E1478" s="173">
        <v>0</v>
      </c>
      <c r="F1478" s="173">
        <v>3.2</v>
      </c>
    </row>
    <row r="1479" spans="2:6" x14ac:dyDescent="0.25">
      <c r="B1479" s="171" t="s">
        <v>408</v>
      </c>
      <c r="C1479" s="172">
        <v>46174</v>
      </c>
      <c r="D1479" s="172">
        <v>46203</v>
      </c>
      <c r="E1479" s="173">
        <v>0</v>
      </c>
      <c r="F1479" s="173">
        <v>3.3</v>
      </c>
    </row>
    <row r="1480" spans="2:6" x14ac:dyDescent="0.25">
      <c r="B1480" s="170"/>
      <c r="C1480" s="172"/>
      <c r="D1480" s="172"/>
      <c r="E1480" s="173"/>
      <c r="F1480" s="173"/>
    </row>
    <row r="1481" spans="2:6" x14ac:dyDescent="0.25">
      <c r="B1481" s="169"/>
      <c r="C1481" s="172"/>
      <c r="D1481" s="172"/>
      <c r="E1481" s="173"/>
      <c r="F1481" s="173"/>
    </row>
    <row r="1482" spans="2:6" ht="18.75" x14ac:dyDescent="0.3">
      <c r="B1482" s="174" t="s">
        <v>74</v>
      </c>
      <c r="C1482" s="172"/>
      <c r="D1482" s="172"/>
      <c r="E1482" s="173"/>
      <c r="F1482" s="173"/>
    </row>
    <row r="1483" spans="2:6" x14ac:dyDescent="0.25">
      <c r="B1483" s="175" t="s">
        <v>110</v>
      </c>
      <c r="C1483" s="172"/>
      <c r="D1483" s="172"/>
      <c r="E1483" s="173"/>
      <c r="F1483" s="173"/>
    </row>
    <row r="1484" spans="2:6" x14ac:dyDescent="0.25">
      <c r="B1484" s="171" t="s">
        <v>198</v>
      </c>
      <c r="C1484" s="172">
        <v>46174</v>
      </c>
      <c r="D1484" s="172">
        <v>46203</v>
      </c>
      <c r="E1484" s="173">
        <v>0</v>
      </c>
      <c r="F1484" s="173">
        <v>5.9</v>
      </c>
    </row>
    <row r="1485" spans="2:6" x14ac:dyDescent="0.25">
      <c r="B1485" s="171" t="s">
        <v>206</v>
      </c>
      <c r="C1485" s="172">
        <v>46174</v>
      </c>
      <c r="D1485" s="172">
        <v>46203</v>
      </c>
      <c r="E1485" s="173">
        <v>0</v>
      </c>
      <c r="F1485" s="173">
        <v>5.95</v>
      </c>
    </row>
    <row r="1486" spans="2:6" x14ac:dyDescent="0.25">
      <c r="B1486" s="171" t="s">
        <v>780</v>
      </c>
      <c r="C1486" s="172">
        <v>46174</v>
      </c>
      <c r="D1486" s="172">
        <v>46203</v>
      </c>
      <c r="E1486" s="173">
        <v>0</v>
      </c>
      <c r="F1486" s="173">
        <v>5.95</v>
      </c>
    </row>
    <row r="1487" spans="2:6" x14ac:dyDescent="0.25">
      <c r="B1487" s="171" t="s">
        <v>806</v>
      </c>
      <c r="C1487" s="172">
        <v>46174</v>
      </c>
      <c r="D1487" s="172">
        <v>46203</v>
      </c>
      <c r="E1487" s="173">
        <v>0</v>
      </c>
      <c r="F1487" s="173">
        <v>5.99</v>
      </c>
    </row>
    <row r="1488" spans="2:6" x14ac:dyDescent="0.25">
      <c r="B1488" s="171" t="s">
        <v>153</v>
      </c>
      <c r="C1488" s="172">
        <v>46174</v>
      </c>
      <c r="D1488" s="172">
        <v>46203</v>
      </c>
      <c r="E1488" s="173">
        <v>0</v>
      </c>
      <c r="F1488" s="173">
        <v>6.2</v>
      </c>
    </row>
    <row r="1489" spans="2:6" x14ac:dyDescent="0.25">
      <c r="B1489" s="171" t="s">
        <v>766</v>
      </c>
      <c r="C1489" s="172">
        <v>46174</v>
      </c>
      <c r="D1489" s="172">
        <v>46203</v>
      </c>
      <c r="E1489" s="173">
        <v>0</v>
      </c>
      <c r="F1489" s="173">
        <v>6.2</v>
      </c>
    </row>
    <row r="1490" spans="2:6" x14ac:dyDescent="0.25">
      <c r="B1490" s="171" t="s">
        <v>202</v>
      </c>
      <c r="C1490" s="172">
        <v>46174</v>
      </c>
      <c r="D1490" s="172">
        <v>46203</v>
      </c>
      <c r="E1490" s="173">
        <v>0</v>
      </c>
      <c r="F1490" s="173">
        <v>6.2</v>
      </c>
    </row>
    <row r="1491" spans="2:6" x14ac:dyDescent="0.25">
      <c r="B1491" s="171" t="s">
        <v>782</v>
      </c>
      <c r="C1491" s="172">
        <v>46174</v>
      </c>
      <c r="D1491" s="172">
        <v>46203</v>
      </c>
      <c r="E1491" s="173">
        <v>0</v>
      </c>
      <c r="F1491" s="173">
        <v>6.29</v>
      </c>
    </row>
    <row r="1492" spans="2:6" x14ac:dyDescent="0.25">
      <c r="B1492" s="171" t="s">
        <v>212</v>
      </c>
      <c r="C1492" s="172">
        <v>46174</v>
      </c>
      <c r="D1492" s="172">
        <v>46203</v>
      </c>
      <c r="E1492" s="173">
        <v>0</v>
      </c>
      <c r="F1492" s="173">
        <v>6.3</v>
      </c>
    </row>
    <row r="1493" spans="2:6" x14ac:dyDescent="0.25">
      <c r="B1493" s="171" t="s">
        <v>149</v>
      </c>
      <c r="C1493" s="172">
        <v>46174</v>
      </c>
      <c r="D1493" s="172">
        <v>46203</v>
      </c>
      <c r="E1493" s="173">
        <v>0</v>
      </c>
      <c r="F1493" s="173">
        <v>6.3</v>
      </c>
    </row>
    <row r="1494" spans="2:6" x14ac:dyDescent="0.25">
      <c r="B1494" s="171" t="s">
        <v>792</v>
      </c>
      <c r="C1494" s="172">
        <v>46174</v>
      </c>
      <c r="D1494" s="172">
        <v>46203</v>
      </c>
      <c r="E1494" s="173">
        <v>0</v>
      </c>
      <c r="F1494" s="173">
        <v>6.3</v>
      </c>
    </row>
    <row r="1495" spans="2:6" x14ac:dyDescent="0.25">
      <c r="B1495" s="171" t="s">
        <v>467</v>
      </c>
      <c r="C1495" s="172">
        <v>46174</v>
      </c>
      <c r="D1495" s="172">
        <v>46203</v>
      </c>
      <c r="E1495" s="173">
        <v>0</v>
      </c>
      <c r="F1495" s="173">
        <v>6.3</v>
      </c>
    </row>
    <row r="1496" spans="2:6" x14ac:dyDescent="0.25">
      <c r="B1496" s="171" t="s">
        <v>854</v>
      </c>
      <c r="C1496" s="172">
        <v>46174</v>
      </c>
      <c r="D1496" s="172">
        <v>46203</v>
      </c>
      <c r="E1496" s="173">
        <v>0</v>
      </c>
      <c r="F1496" s="173">
        <v>6.35</v>
      </c>
    </row>
    <row r="1497" spans="2:6" x14ac:dyDescent="0.25">
      <c r="B1497" s="171" t="s">
        <v>159</v>
      </c>
      <c r="C1497" s="172">
        <v>46174</v>
      </c>
      <c r="D1497" s="172">
        <v>46203</v>
      </c>
      <c r="E1497" s="173">
        <v>0</v>
      </c>
      <c r="F1497" s="173">
        <v>6.35</v>
      </c>
    </row>
    <row r="1498" spans="2:6" x14ac:dyDescent="0.25">
      <c r="B1498" s="171" t="s">
        <v>778</v>
      </c>
      <c r="C1498" s="172">
        <v>46174</v>
      </c>
      <c r="D1498" s="172">
        <v>46203</v>
      </c>
      <c r="E1498" s="173">
        <v>0</v>
      </c>
      <c r="F1498" s="173">
        <v>6.35</v>
      </c>
    </row>
    <row r="1499" spans="2:6" x14ac:dyDescent="0.25">
      <c r="B1499" s="171" t="s">
        <v>210</v>
      </c>
      <c r="C1499" s="172">
        <v>46174</v>
      </c>
      <c r="D1499" s="172">
        <v>46203</v>
      </c>
      <c r="E1499" s="173">
        <v>0</v>
      </c>
      <c r="F1499" s="173">
        <v>6.4</v>
      </c>
    </row>
    <row r="1500" spans="2:6" x14ac:dyDescent="0.25">
      <c r="B1500" s="171" t="s">
        <v>151</v>
      </c>
      <c r="C1500" s="172">
        <v>46174</v>
      </c>
      <c r="D1500" s="172">
        <v>46203</v>
      </c>
      <c r="E1500" s="173">
        <v>0</v>
      </c>
      <c r="F1500" s="173">
        <v>6.4</v>
      </c>
    </row>
    <row r="1501" spans="2:6" x14ac:dyDescent="0.25">
      <c r="B1501" s="171" t="s">
        <v>191</v>
      </c>
      <c r="C1501" s="172">
        <v>46174</v>
      </c>
      <c r="D1501" s="172">
        <v>46203</v>
      </c>
      <c r="E1501" s="173">
        <v>0</v>
      </c>
      <c r="F1501" s="173">
        <v>6.4</v>
      </c>
    </row>
    <row r="1502" spans="2:6" x14ac:dyDescent="0.25">
      <c r="B1502" s="171" t="s">
        <v>169</v>
      </c>
      <c r="C1502" s="172">
        <v>46174</v>
      </c>
      <c r="D1502" s="172">
        <v>46203</v>
      </c>
      <c r="E1502" s="173">
        <v>0</v>
      </c>
      <c r="F1502" s="173">
        <v>6.4</v>
      </c>
    </row>
    <row r="1503" spans="2:6" x14ac:dyDescent="0.25">
      <c r="B1503" s="171" t="s">
        <v>186</v>
      </c>
      <c r="C1503" s="172">
        <v>46174</v>
      </c>
      <c r="D1503" s="172">
        <v>46203</v>
      </c>
      <c r="E1503" s="173">
        <v>0</v>
      </c>
      <c r="F1503" s="173">
        <v>6.4</v>
      </c>
    </row>
    <row r="1504" spans="2:6" x14ac:dyDescent="0.25">
      <c r="B1504" s="171" t="s">
        <v>885</v>
      </c>
      <c r="C1504" s="172">
        <v>46174</v>
      </c>
      <c r="D1504" s="172">
        <v>46203</v>
      </c>
      <c r="E1504" s="173">
        <v>0</v>
      </c>
      <c r="F1504" s="173">
        <v>6.4</v>
      </c>
    </row>
    <row r="1505" spans="2:6" x14ac:dyDescent="0.25">
      <c r="B1505" s="171" t="s">
        <v>189</v>
      </c>
      <c r="C1505" s="172">
        <v>46174</v>
      </c>
      <c r="D1505" s="172">
        <v>46203</v>
      </c>
      <c r="E1505" s="173">
        <v>0</v>
      </c>
      <c r="F1505" s="173">
        <v>6.4</v>
      </c>
    </row>
    <row r="1506" spans="2:6" x14ac:dyDescent="0.25">
      <c r="B1506" s="171" t="s">
        <v>796</v>
      </c>
      <c r="C1506" s="172">
        <v>46174</v>
      </c>
      <c r="D1506" s="172">
        <v>46203</v>
      </c>
      <c r="E1506" s="173">
        <v>0</v>
      </c>
      <c r="F1506" s="173">
        <v>6.4</v>
      </c>
    </row>
    <row r="1507" spans="2:6" x14ac:dyDescent="0.25">
      <c r="B1507" s="171" t="s">
        <v>187</v>
      </c>
      <c r="C1507" s="172">
        <v>46174</v>
      </c>
      <c r="D1507" s="172">
        <v>46203</v>
      </c>
      <c r="E1507" s="173">
        <v>0</v>
      </c>
      <c r="F1507" s="173">
        <v>6.4</v>
      </c>
    </row>
    <row r="1508" spans="2:6" x14ac:dyDescent="0.25">
      <c r="B1508" s="171" t="s">
        <v>200</v>
      </c>
      <c r="C1508" s="172">
        <v>46174</v>
      </c>
      <c r="D1508" s="172">
        <v>46203</v>
      </c>
      <c r="E1508" s="173">
        <v>0</v>
      </c>
      <c r="F1508" s="173">
        <v>6.45</v>
      </c>
    </row>
    <row r="1509" spans="2:6" x14ac:dyDescent="0.25">
      <c r="B1509" s="171" t="s">
        <v>821</v>
      </c>
      <c r="C1509" s="172">
        <v>46174</v>
      </c>
      <c r="D1509" s="172">
        <v>46203</v>
      </c>
      <c r="E1509" s="173">
        <v>0</v>
      </c>
      <c r="F1509" s="173">
        <v>6.5</v>
      </c>
    </row>
    <row r="1510" spans="2:6" x14ac:dyDescent="0.25">
      <c r="B1510" s="171" t="s">
        <v>842</v>
      </c>
      <c r="C1510" s="172">
        <v>46174</v>
      </c>
      <c r="D1510" s="172">
        <v>46203</v>
      </c>
      <c r="E1510" s="173">
        <v>0</v>
      </c>
      <c r="F1510" s="173">
        <v>6.5</v>
      </c>
    </row>
    <row r="1511" spans="2:6" x14ac:dyDescent="0.25">
      <c r="B1511" s="171" t="s">
        <v>837</v>
      </c>
      <c r="C1511" s="172">
        <v>46174</v>
      </c>
      <c r="D1511" s="172">
        <v>46203</v>
      </c>
      <c r="E1511" s="173">
        <v>0</v>
      </c>
      <c r="F1511" s="173">
        <v>6.5</v>
      </c>
    </row>
    <row r="1512" spans="2:6" x14ac:dyDescent="0.25">
      <c r="B1512" s="171" t="s">
        <v>823</v>
      </c>
      <c r="C1512" s="172">
        <v>46174</v>
      </c>
      <c r="D1512" s="172">
        <v>46203</v>
      </c>
      <c r="E1512" s="173">
        <v>0</v>
      </c>
      <c r="F1512" s="173">
        <v>6.5</v>
      </c>
    </row>
    <row r="1513" spans="2:6" x14ac:dyDescent="0.25">
      <c r="B1513" s="171" t="s">
        <v>406</v>
      </c>
      <c r="C1513" s="172">
        <v>46174</v>
      </c>
      <c r="D1513" s="172">
        <v>46203</v>
      </c>
      <c r="E1513" s="173">
        <v>0</v>
      </c>
      <c r="F1513" s="173">
        <v>6.5</v>
      </c>
    </row>
    <row r="1514" spans="2:6" x14ac:dyDescent="0.25">
      <c r="B1514" s="171" t="s">
        <v>129</v>
      </c>
      <c r="C1514" s="172">
        <v>46174</v>
      </c>
      <c r="D1514" s="172">
        <v>46203</v>
      </c>
      <c r="E1514" s="173">
        <v>0</v>
      </c>
      <c r="F1514" s="173">
        <v>6.5</v>
      </c>
    </row>
    <row r="1515" spans="2:6" x14ac:dyDescent="0.25">
      <c r="B1515" s="171" t="s">
        <v>150</v>
      </c>
      <c r="C1515" s="172">
        <v>46174</v>
      </c>
      <c r="D1515" s="172">
        <v>46203</v>
      </c>
      <c r="E1515" s="173">
        <v>0</v>
      </c>
      <c r="F1515" s="173">
        <v>6.5</v>
      </c>
    </row>
    <row r="1516" spans="2:6" x14ac:dyDescent="0.25">
      <c r="B1516" s="171" t="s">
        <v>197</v>
      </c>
      <c r="C1516" s="172">
        <v>46174</v>
      </c>
      <c r="D1516" s="172">
        <v>46203</v>
      </c>
      <c r="E1516" s="173">
        <v>0</v>
      </c>
      <c r="F1516" s="173">
        <v>6.5</v>
      </c>
    </row>
    <row r="1517" spans="2:6" x14ac:dyDescent="0.25">
      <c r="B1517" s="171" t="s">
        <v>827</v>
      </c>
      <c r="C1517" s="172">
        <v>46174</v>
      </c>
      <c r="D1517" s="172">
        <v>46203</v>
      </c>
      <c r="E1517" s="173">
        <v>0</v>
      </c>
      <c r="F1517" s="173">
        <v>6.6</v>
      </c>
    </row>
    <row r="1518" spans="2:6" x14ac:dyDescent="0.25">
      <c r="B1518" s="171" t="s">
        <v>208</v>
      </c>
      <c r="C1518" s="172">
        <v>46174</v>
      </c>
      <c r="D1518" s="172">
        <v>46203</v>
      </c>
      <c r="E1518" s="173">
        <v>0</v>
      </c>
      <c r="F1518" s="173">
        <v>6.6</v>
      </c>
    </row>
    <row r="1519" spans="2:6" x14ac:dyDescent="0.25">
      <c r="B1519" s="171" t="s">
        <v>204</v>
      </c>
      <c r="C1519" s="172">
        <v>46174</v>
      </c>
      <c r="D1519" s="172">
        <v>46203</v>
      </c>
      <c r="E1519" s="173">
        <v>0</v>
      </c>
      <c r="F1519" s="173">
        <v>6.6</v>
      </c>
    </row>
    <row r="1520" spans="2:6" x14ac:dyDescent="0.25">
      <c r="B1520" s="171" t="s">
        <v>810</v>
      </c>
      <c r="C1520" s="172">
        <v>46174</v>
      </c>
      <c r="D1520" s="172">
        <v>46203</v>
      </c>
      <c r="E1520" s="173">
        <v>0</v>
      </c>
      <c r="F1520" s="173">
        <v>6.8</v>
      </c>
    </row>
    <row r="1521" spans="2:6" x14ac:dyDescent="0.25">
      <c r="B1521" s="171" t="s">
        <v>825</v>
      </c>
      <c r="C1521" s="172">
        <v>46174</v>
      </c>
      <c r="D1521" s="172">
        <v>46203</v>
      </c>
      <c r="E1521" s="173">
        <v>0</v>
      </c>
      <c r="F1521" s="173">
        <v>6.8</v>
      </c>
    </row>
    <row r="1522" spans="2:6" x14ac:dyDescent="0.25">
      <c r="B1522" s="171" t="s">
        <v>161</v>
      </c>
      <c r="C1522" s="172">
        <v>46174</v>
      </c>
      <c r="D1522" s="172">
        <v>46203</v>
      </c>
      <c r="E1522" s="173">
        <v>0</v>
      </c>
      <c r="F1522" s="173">
        <v>6.8</v>
      </c>
    </row>
    <row r="1523" spans="2:6" x14ac:dyDescent="0.25">
      <c r="B1523" s="171" t="s">
        <v>788</v>
      </c>
      <c r="C1523" s="172">
        <v>46174</v>
      </c>
      <c r="D1523" s="172">
        <v>46203</v>
      </c>
      <c r="E1523" s="173">
        <v>0</v>
      </c>
      <c r="F1523" s="173">
        <v>6.9</v>
      </c>
    </row>
    <row r="1524" spans="2:6" x14ac:dyDescent="0.25">
      <c r="B1524" s="171" t="s">
        <v>468</v>
      </c>
      <c r="C1524" s="172">
        <v>46174</v>
      </c>
      <c r="D1524" s="172">
        <v>46203</v>
      </c>
      <c r="E1524" s="173">
        <v>0</v>
      </c>
      <c r="F1524" s="173">
        <v>6.95</v>
      </c>
    </row>
    <row r="1525" spans="2:6" x14ac:dyDescent="0.25">
      <c r="B1525" s="171" t="s">
        <v>72</v>
      </c>
      <c r="C1525" s="172">
        <v>46174</v>
      </c>
      <c r="D1525" s="172">
        <v>46203</v>
      </c>
      <c r="E1525" s="173">
        <v>0</v>
      </c>
      <c r="F1525" s="173">
        <v>6.99</v>
      </c>
    </row>
    <row r="1526" spans="2:6" x14ac:dyDescent="0.25">
      <c r="B1526" s="171" t="s">
        <v>408</v>
      </c>
      <c r="C1526" s="172">
        <v>46174</v>
      </c>
      <c r="D1526" s="172">
        <v>46203</v>
      </c>
      <c r="E1526" s="173">
        <v>0</v>
      </c>
      <c r="F1526" s="173">
        <v>7.4</v>
      </c>
    </row>
    <row r="1527" spans="2:6" x14ac:dyDescent="0.25">
      <c r="B1527" s="171" t="s">
        <v>146</v>
      </c>
      <c r="C1527" s="172">
        <v>46174</v>
      </c>
      <c r="D1527" s="172">
        <v>46203</v>
      </c>
      <c r="E1527" s="173">
        <v>0</v>
      </c>
      <c r="F1527" s="173">
        <v>7.5</v>
      </c>
    </row>
    <row r="1528" spans="2:6" x14ac:dyDescent="0.25">
      <c r="B1528" s="170"/>
      <c r="C1528" s="172"/>
      <c r="D1528" s="172"/>
      <c r="E1528" s="173"/>
      <c r="F1528" s="173"/>
    </row>
    <row r="1529" spans="2:6" x14ac:dyDescent="0.25">
      <c r="B1529" s="175" t="s">
        <v>111</v>
      </c>
      <c r="C1529" s="172"/>
      <c r="D1529" s="172"/>
      <c r="E1529" s="173"/>
      <c r="F1529" s="173"/>
    </row>
    <row r="1530" spans="2:6" x14ac:dyDescent="0.25">
      <c r="B1530" s="171" t="s">
        <v>202</v>
      </c>
      <c r="C1530" s="172">
        <v>46174</v>
      </c>
      <c r="D1530" s="172">
        <v>46203</v>
      </c>
      <c r="E1530" s="173">
        <v>0</v>
      </c>
      <c r="F1530" s="173">
        <v>10.95</v>
      </c>
    </row>
    <row r="1531" spans="2:6" x14ac:dyDescent="0.25">
      <c r="B1531" s="171" t="s">
        <v>161</v>
      </c>
      <c r="C1531" s="172">
        <v>46174</v>
      </c>
      <c r="D1531" s="172">
        <v>46203</v>
      </c>
      <c r="E1531" s="173">
        <v>0</v>
      </c>
      <c r="F1531" s="173">
        <v>12.9</v>
      </c>
    </row>
    <row r="1532" spans="2:6" x14ac:dyDescent="0.25">
      <c r="B1532" s="171" t="s">
        <v>854</v>
      </c>
      <c r="C1532" s="172">
        <v>46174</v>
      </c>
      <c r="D1532" s="172">
        <v>46203</v>
      </c>
      <c r="E1532" s="173">
        <v>0</v>
      </c>
      <c r="F1532" s="173">
        <v>13.2</v>
      </c>
    </row>
    <row r="1533" spans="2:6" x14ac:dyDescent="0.25">
      <c r="B1533" s="171" t="s">
        <v>72</v>
      </c>
      <c r="C1533" s="172">
        <v>46174</v>
      </c>
      <c r="D1533" s="172">
        <v>46203</v>
      </c>
      <c r="E1533" s="173">
        <v>0</v>
      </c>
      <c r="F1533" s="173">
        <v>13.5</v>
      </c>
    </row>
    <row r="1534" spans="2:6" x14ac:dyDescent="0.25">
      <c r="B1534" s="171" t="s">
        <v>778</v>
      </c>
      <c r="C1534" s="172">
        <v>46174</v>
      </c>
      <c r="D1534" s="172">
        <v>46203</v>
      </c>
      <c r="E1534" s="173">
        <v>0</v>
      </c>
      <c r="F1534" s="173">
        <v>13.95</v>
      </c>
    </row>
    <row r="1535" spans="2:6" x14ac:dyDescent="0.25">
      <c r="B1535" s="171" t="s">
        <v>159</v>
      </c>
      <c r="C1535" s="172">
        <v>46174</v>
      </c>
      <c r="D1535" s="172">
        <v>46203</v>
      </c>
      <c r="E1535" s="173">
        <v>0</v>
      </c>
      <c r="F1535" s="173">
        <v>14.1</v>
      </c>
    </row>
    <row r="1536" spans="2:6" x14ac:dyDescent="0.25">
      <c r="B1536" s="171" t="s">
        <v>195</v>
      </c>
      <c r="C1536" s="172">
        <v>46174</v>
      </c>
      <c r="D1536" s="172">
        <v>46203</v>
      </c>
      <c r="E1536" s="173">
        <v>0</v>
      </c>
      <c r="F1536" s="173">
        <v>14.9</v>
      </c>
    </row>
    <row r="1537" spans="2:6" x14ac:dyDescent="0.25">
      <c r="B1537" s="171" t="s">
        <v>194</v>
      </c>
      <c r="C1537" s="172">
        <v>46174</v>
      </c>
      <c r="D1537" s="172">
        <v>46203</v>
      </c>
      <c r="E1537" s="173">
        <v>0</v>
      </c>
      <c r="F1537" s="173">
        <v>14.9</v>
      </c>
    </row>
    <row r="1538" spans="2:6" x14ac:dyDescent="0.25">
      <c r="B1538" s="171" t="s">
        <v>190</v>
      </c>
      <c r="C1538" s="172">
        <v>46174</v>
      </c>
      <c r="D1538" s="172">
        <v>46203</v>
      </c>
      <c r="E1538" s="173">
        <v>0</v>
      </c>
      <c r="F1538" s="173">
        <v>14.9</v>
      </c>
    </row>
    <row r="1539" spans="2:6" x14ac:dyDescent="0.25">
      <c r="B1539" s="171" t="s">
        <v>468</v>
      </c>
      <c r="C1539" s="172">
        <v>46174</v>
      </c>
      <c r="D1539" s="172">
        <v>46203</v>
      </c>
      <c r="E1539" s="173">
        <v>0</v>
      </c>
      <c r="F1539" s="173">
        <v>14.9</v>
      </c>
    </row>
    <row r="1540" spans="2:6" x14ac:dyDescent="0.25">
      <c r="B1540" s="171" t="s">
        <v>200</v>
      </c>
      <c r="C1540" s="172">
        <v>46174</v>
      </c>
      <c r="D1540" s="172">
        <v>46203</v>
      </c>
      <c r="E1540" s="173">
        <v>0</v>
      </c>
      <c r="F1540" s="173">
        <v>16.5</v>
      </c>
    </row>
    <row r="1541" spans="2:6" x14ac:dyDescent="0.25">
      <c r="B1541" s="171" t="s">
        <v>207</v>
      </c>
      <c r="C1541" s="172">
        <v>46174</v>
      </c>
      <c r="D1541" s="172">
        <v>46203</v>
      </c>
      <c r="E1541" s="173">
        <v>0</v>
      </c>
      <c r="F1541" s="173">
        <v>16.5</v>
      </c>
    </row>
    <row r="1542" spans="2:6" x14ac:dyDescent="0.25">
      <c r="B1542" s="170"/>
      <c r="C1542" s="172"/>
      <c r="D1542" s="172"/>
      <c r="E1542" s="173"/>
      <c r="F1542" s="173"/>
    </row>
    <row r="1543" spans="2:6" x14ac:dyDescent="0.25">
      <c r="B1543" s="169"/>
      <c r="C1543" s="172"/>
      <c r="D1543" s="172"/>
      <c r="E1543" s="173"/>
      <c r="F1543" s="173"/>
    </row>
    <row r="1544" spans="2:6" ht="18.75" x14ac:dyDescent="0.3">
      <c r="B1544" s="174" t="s">
        <v>76</v>
      </c>
      <c r="C1544" s="172"/>
      <c r="D1544" s="172"/>
      <c r="E1544" s="173"/>
      <c r="F1544" s="173"/>
    </row>
    <row r="1545" spans="2:6" x14ac:dyDescent="0.25">
      <c r="B1545" s="175" t="s">
        <v>365</v>
      </c>
      <c r="C1545" s="172"/>
      <c r="D1545" s="172"/>
      <c r="E1545" s="173"/>
      <c r="F1545" s="173"/>
    </row>
    <row r="1546" spans="2:6" x14ac:dyDescent="0.25">
      <c r="B1546" s="171" t="s">
        <v>199</v>
      </c>
      <c r="C1546" s="172">
        <v>46174</v>
      </c>
      <c r="D1546" s="172">
        <v>46203</v>
      </c>
      <c r="E1546" s="173">
        <v>0</v>
      </c>
      <c r="F1546" s="173">
        <v>1.25</v>
      </c>
    </row>
    <row r="1547" spans="2:6" x14ac:dyDescent="0.25">
      <c r="B1547" s="171" t="s">
        <v>159</v>
      </c>
      <c r="C1547" s="172">
        <v>46174</v>
      </c>
      <c r="D1547" s="172">
        <v>46203</v>
      </c>
      <c r="E1547" s="173">
        <v>0</v>
      </c>
      <c r="F1547" s="173">
        <v>1.25</v>
      </c>
    </row>
    <row r="1548" spans="2:6" x14ac:dyDescent="0.25">
      <c r="B1548" s="171" t="s">
        <v>151</v>
      </c>
      <c r="C1548" s="172">
        <v>46174</v>
      </c>
      <c r="D1548" s="172">
        <v>46203</v>
      </c>
      <c r="E1548" s="173">
        <v>0</v>
      </c>
      <c r="F1548" s="173">
        <v>1.25</v>
      </c>
    </row>
    <row r="1549" spans="2:6" x14ac:dyDescent="0.25">
      <c r="B1549" s="171" t="s">
        <v>406</v>
      </c>
      <c r="C1549" s="172">
        <v>46174</v>
      </c>
      <c r="D1549" s="172">
        <v>46203</v>
      </c>
      <c r="E1549" s="173">
        <v>0</v>
      </c>
      <c r="F1549" s="173">
        <v>1.3</v>
      </c>
    </row>
    <row r="1550" spans="2:6" x14ac:dyDescent="0.25">
      <c r="B1550" s="171" t="s">
        <v>467</v>
      </c>
      <c r="C1550" s="172">
        <v>46174</v>
      </c>
      <c r="D1550" s="172">
        <v>46203</v>
      </c>
      <c r="E1550" s="173">
        <v>0</v>
      </c>
      <c r="F1550" s="173">
        <v>1.3</v>
      </c>
    </row>
    <row r="1551" spans="2:6" x14ac:dyDescent="0.25">
      <c r="B1551" s="171" t="s">
        <v>778</v>
      </c>
      <c r="C1551" s="172">
        <v>46174</v>
      </c>
      <c r="D1551" s="172">
        <v>46203</v>
      </c>
      <c r="E1551" s="173">
        <v>0</v>
      </c>
      <c r="F1551" s="173">
        <v>1.3</v>
      </c>
    </row>
    <row r="1552" spans="2:6" x14ac:dyDescent="0.25">
      <c r="B1552" s="171" t="s">
        <v>150</v>
      </c>
      <c r="C1552" s="172">
        <v>46174</v>
      </c>
      <c r="D1552" s="172">
        <v>46203</v>
      </c>
      <c r="E1552" s="173">
        <v>0</v>
      </c>
      <c r="F1552" s="173">
        <v>1.3</v>
      </c>
    </row>
    <row r="1553" spans="2:6" x14ac:dyDescent="0.25">
      <c r="B1553" s="171" t="s">
        <v>782</v>
      </c>
      <c r="C1553" s="172">
        <v>46174</v>
      </c>
      <c r="D1553" s="172">
        <v>46203</v>
      </c>
      <c r="E1553" s="173">
        <v>0</v>
      </c>
      <c r="F1553" s="173">
        <v>1.3</v>
      </c>
    </row>
    <row r="1554" spans="2:6" x14ac:dyDescent="0.25">
      <c r="B1554" s="171" t="s">
        <v>766</v>
      </c>
      <c r="C1554" s="172">
        <v>46174</v>
      </c>
      <c r="D1554" s="172">
        <v>46203</v>
      </c>
      <c r="E1554" s="173">
        <v>0</v>
      </c>
      <c r="F1554" s="173">
        <v>1.3</v>
      </c>
    </row>
    <row r="1555" spans="2:6" x14ac:dyDescent="0.25">
      <c r="B1555" s="171" t="s">
        <v>72</v>
      </c>
      <c r="C1555" s="172">
        <v>46174</v>
      </c>
      <c r="D1555" s="172">
        <v>46203</v>
      </c>
      <c r="E1555" s="173">
        <v>0</v>
      </c>
      <c r="F1555" s="173">
        <v>1.3</v>
      </c>
    </row>
    <row r="1556" spans="2:6" x14ac:dyDescent="0.25">
      <c r="B1556" s="171" t="s">
        <v>202</v>
      </c>
      <c r="C1556" s="172">
        <v>46174</v>
      </c>
      <c r="D1556" s="172">
        <v>46203</v>
      </c>
      <c r="E1556" s="173">
        <v>0</v>
      </c>
      <c r="F1556" s="173">
        <v>1.3</v>
      </c>
    </row>
    <row r="1557" spans="2:6" x14ac:dyDescent="0.25">
      <c r="B1557" s="171" t="s">
        <v>129</v>
      </c>
      <c r="C1557" s="172">
        <v>46174</v>
      </c>
      <c r="D1557" s="172">
        <v>46203</v>
      </c>
      <c r="E1557" s="173">
        <v>0</v>
      </c>
      <c r="F1557" s="173">
        <v>1.3</v>
      </c>
    </row>
    <row r="1558" spans="2:6" x14ac:dyDescent="0.25">
      <c r="B1558" s="171" t="s">
        <v>792</v>
      </c>
      <c r="C1558" s="172">
        <v>46174</v>
      </c>
      <c r="D1558" s="172">
        <v>46203</v>
      </c>
      <c r="E1558" s="173">
        <v>0</v>
      </c>
      <c r="F1558" s="173">
        <v>1.3</v>
      </c>
    </row>
    <row r="1559" spans="2:6" x14ac:dyDescent="0.25">
      <c r="B1559" s="171" t="s">
        <v>854</v>
      </c>
      <c r="C1559" s="172">
        <v>46174</v>
      </c>
      <c r="D1559" s="172">
        <v>46203</v>
      </c>
      <c r="E1559" s="173">
        <v>0</v>
      </c>
      <c r="F1559" s="173">
        <v>1.3</v>
      </c>
    </row>
    <row r="1560" spans="2:6" x14ac:dyDescent="0.25">
      <c r="B1560" s="171" t="s">
        <v>842</v>
      </c>
      <c r="C1560" s="172">
        <v>46174</v>
      </c>
      <c r="D1560" s="172">
        <v>46203</v>
      </c>
      <c r="E1560" s="173">
        <v>0</v>
      </c>
      <c r="F1560" s="173">
        <v>1.3</v>
      </c>
    </row>
    <row r="1561" spans="2:6" x14ac:dyDescent="0.25">
      <c r="B1561" s="171" t="s">
        <v>825</v>
      </c>
      <c r="C1561" s="172">
        <v>46174</v>
      </c>
      <c r="D1561" s="172">
        <v>46203</v>
      </c>
      <c r="E1561" s="173">
        <v>0</v>
      </c>
      <c r="F1561" s="173">
        <v>1.35</v>
      </c>
    </row>
    <row r="1562" spans="2:6" x14ac:dyDescent="0.25">
      <c r="B1562" s="171" t="s">
        <v>190</v>
      </c>
      <c r="C1562" s="172">
        <v>46174</v>
      </c>
      <c r="D1562" s="172">
        <v>46203</v>
      </c>
      <c r="E1562" s="173">
        <v>0</v>
      </c>
      <c r="F1562" s="173">
        <v>1.35</v>
      </c>
    </row>
    <row r="1563" spans="2:6" x14ac:dyDescent="0.25">
      <c r="B1563" s="171" t="s">
        <v>832</v>
      </c>
      <c r="C1563" s="172">
        <v>46174</v>
      </c>
      <c r="D1563" s="172">
        <v>46203</v>
      </c>
      <c r="E1563" s="173">
        <v>0</v>
      </c>
      <c r="F1563" s="173">
        <v>1.35</v>
      </c>
    </row>
    <row r="1564" spans="2:6" x14ac:dyDescent="0.25">
      <c r="B1564" s="171" t="s">
        <v>160</v>
      </c>
      <c r="C1564" s="172">
        <v>46174</v>
      </c>
      <c r="D1564" s="172">
        <v>46203</v>
      </c>
      <c r="E1564" s="173">
        <v>0</v>
      </c>
      <c r="F1564" s="173">
        <v>1.35</v>
      </c>
    </row>
    <row r="1565" spans="2:6" x14ac:dyDescent="0.25">
      <c r="B1565" s="171" t="s">
        <v>194</v>
      </c>
      <c r="C1565" s="172">
        <v>46174</v>
      </c>
      <c r="D1565" s="172">
        <v>46203</v>
      </c>
      <c r="E1565" s="173">
        <v>0</v>
      </c>
      <c r="F1565" s="173">
        <v>1.35</v>
      </c>
    </row>
    <row r="1566" spans="2:6" x14ac:dyDescent="0.25">
      <c r="B1566" s="171" t="s">
        <v>191</v>
      </c>
      <c r="C1566" s="172">
        <v>46174</v>
      </c>
      <c r="D1566" s="172">
        <v>46203</v>
      </c>
      <c r="E1566" s="173">
        <v>0</v>
      </c>
      <c r="F1566" s="173">
        <v>1.35</v>
      </c>
    </row>
    <row r="1567" spans="2:6" x14ac:dyDescent="0.25">
      <c r="B1567" s="171" t="s">
        <v>200</v>
      </c>
      <c r="C1567" s="172">
        <v>46174</v>
      </c>
      <c r="D1567" s="172">
        <v>46203</v>
      </c>
      <c r="E1567" s="173">
        <v>0</v>
      </c>
      <c r="F1567" s="173">
        <v>1.35</v>
      </c>
    </row>
    <row r="1568" spans="2:6" x14ac:dyDescent="0.25">
      <c r="B1568" s="171" t="s">
        <v>169</v>
      </c>
      <c r="C1568" s="172">
        <v>46174</v>
      </c>
      <c r="D1568" s="172">
        <v>46203</v>
      </c>
      <c r="E1568" s="173">
        <v>0</v>
      </c>
      <c r="F1568" s="173">
        <v>1.35</v>
      </c>
    </row>
    <row r="1569" spans="2:6" x14ac:dyDescent="0.25">
      <c r="B1569" s="171" t="s">
        <v>770</v>
      </c>
      <c r="C1569" s="172">
        <v>46174</v>
      </c>
      <c r="D1569" s="172">
        <v>46203</v>
      </c>
      <c r="E1569" s="173">
        <v>0</v>
      </c>
      <c r="F1569" s="173">
        <v>1.35</v>
      </c>
    </row>
    <row r="1570" spans="2:6" x14ac:dyDescent="0.25">
      <c r="B1570" s="171" t="s">
        <v>187</v>
      </c>
      <c r="C1570" s="172">
        <v>46174</v>
      </c>
      <c r="D1570" s="172">
        <v>46203</v>
      </c>
      <c r="E1570" s="173">
        <v>0</v>
      </c>
      <c r="F1570" s="173">
        <v>1.35</v>
      </c>
    </row>
    <row r="1571" spans="2:6" x14ac:dyDescent="0.25">
      <c r="B1571" s="171" t="s">
        <v>195</v>
      </c>
      <c r="C1571" s="172">
        <v>46174</v>
      </c>
      <c r="D1571" s="172">
        <v>46203</v>
      </c>
      <c r="E1571" s="173">
        <v>0</v>
      </c>
      <c r="F1571" s="173">
        <v>1.35</v>
      </c>
    </row>
    <row r="1572" spans="2:6" x14ac:dyDescent="0.25">
      <c r="B1572" s="171" t="s">
        <v>186</v>
      </c>
      <c r="C1572" s="172">
        <v>46174</v>
      </c>
      <c r="D1572" s="172">
        <v>46203</v>
      </c>
      <c r="E1572" s="173">
        <v>0</v>
      </c>
      <c r="F1572" s="173">
        <v>1.35</v>
      </c>
    </row>
    <row r="1573" spans="2:6" x14ac:dyDescent="0.25">
      <c r="B1573" s="171" t="s">
        <v>796</v>
      </c>
      <c r="C1573" s="172">
        <v>46174</v>
      </c>
      <c r="D1573" s="172">
        <v>46203</v>
      </c>
      <c r="E1573" s="173">
        <v>0</v>
      </c>
      <c r="F1573" s="173">
        <v>1.35</v>
      </c>
    </row>
    <row r="1574" spans="2:6" x14ac:dyDescent="0.25">
      <c r="B1574" s="171" t="s">
        <v>189</v>
      </c>
      <c r="C1574" s="172">
        <v>46174</v>
      </c>
      <c r="D1574" s="172">
        <v>46203</v>
      </c>
      <c r="E1574" s="173">
        <v>0</v>
      </c>
      <c r="F1574" s="173">
        <v>1.35</v>
      </c>
    </row>
    <row r="1575" spans="2:6" x14ac:dyDescent="0.25">
      <c r="B1575" s="171" t="s">
        <v>780</v>
      </c>
      <c r="C1575" s="172">
        <v>46174</v>
      </c>
      <c r="D1575" s="172">
        <v>46203</v>
      </c>
      <c r="E1575" s="173">
        <v>0</v>
      </c>
      <c r="F1575" s="173">
        <v>1.35</v>
      </c>
    </row>
    <row r="1576" spans="2:6" x14ac:dyDescent="0.25">
      <c r="B1576" s="171" t="s">
        <v>794</v>
      </c>
      <c r="C1576" s="172">
        <v>46174</v>
      </c>
      <c r="D1576" s="172">
        <v>46203</v>
      </c>
      <c r="E1576" s="173">
        <v>0</v>
      </c>
      <c r="F1576" s="173">
        <v>1.35</v>
      </c>
    </row>
    <row r="1577" spans="2:6" x14ac:dyDescent="0.25">
      <c r="B1577" s="171" t="s">
        <v>821</v>
      </c>
      <c r="C1577" s="172">
        <v>46174</v>
      </c>
      <c r="D1577" s="172">
        <v>46203</v>
      </c>
      <c r="E1577" s="173">
        <v>0</v>
      </c>
      <c r="F1577" s="173">
        <v>1.4</v>
      </c>
    </row>
    <row r="1578" spans="2:6" x14ac:dyDescent="0.25">
      <c r="B1578" s="171" t="s">
        <v>209</v>
      </c>
      <c r="C1578" s="172">
        <v>46174</v>
      </c>
      <c r="D1578" s="172">
        <v>46203</v>
      </c>
      <c r="E1578" s="173">
        <v>0</v>
      </c>
      <c r="F1578" s="173">
        <v>1.4</v>
      </c>
    </row>
    <row r="1579" spans="2:6" x14ac:dyDescent="0.25">
      <c r="B1579" s="171" t="s">
        <v>468</v>
      </c>
      <c r="C1579" s="172">
        <v>46174</v>
      </c>
      <c r="D1579" s="172">
        <v>46203</v>
      </c>
      <c r="E1579" s="173">
        <v>0</v>
      </c>
      <c r="F1579" s="173">
        <v>1.4</v>
      </c>
    </row>
    <row r="1580" spans="2:6" x14ac:dyDescent="0.25">
      <c r="B1580" s="171" t="s">
        <v>207</v>
      </c>
      <c r="C1580" s="172">
        <v>46174</v>
      </c>
      <c r="D1580" s="172">
        <v>46203</v>
      </c>
      <c r="E1580" s="173">
        <v>0</v>
      </c>
      <c r="F1580" s="173">
        <v>1.4</v>
      </c>
    </row>
    <row r="1581" spans="2:6" x14ac:dyDescent="0.25">
      <c r="B1581" s="171" t="s">
        <v>161</v>
      </c>
      <c r="C1581" s="172">
        <v>46174</v>
      </c>
      <c r="D1581" s="172">
        <v>46203</v>
      </c>
      <c r="E1581" s="173">
        <v>0</v>
      </c>
      <c r="F1581" s="173">
        <v>1.4</v>
      </c>
    </row>
    <row r="1582" spans="2:6" x14ac:dyDescent="0.25">
      <c r="B1582" s="171" t="s">
        <v>808</v>
      </c>
      <c r="C1582" s="172">
        <v>46174</v>
      </c>
      <c r="D1582" s="172">
        <v>46203</v>
      </c>
      <c r="E1582" s="173">
        <v>0</v>
      </c>
      <c r="F1582" s="173">
        <v>1.4</v>
      </c>
    </row>
    <row r="1583" spans="2:6" x14ac:dyDescent="0.25">
      <c r="B1583" s="171" t="s">
        <v>206</v>
      </c>
      <c r="C1583" s="172">
        <v>46174</v>
      </c>
      <c r="D1583" s="172">
        <v>46203</v>
      </c>
      <c r="E1583" s="173">
        <v>0</v>
      </c>
      <c r="F1583" s="173">
        <v>1.4</v>
      </c>
    </row>
    <row r="1584" spans="2:6" x14ac:dyDescent="0.25">
      <c r="B1584" s="171" t="s">
        <v>149</v>
      </c>
      <c r="C1584" s="172">
        <v>46174</v>
      </c>
      <c r="D1584" s="172">
        <v>46203</v>
      </c>
      <c r="E1584" s="173">
        <v>0</v>
      </c>
      <c r="F1584" s="173">
        <v>1.4</v>
      </c>
    </row>
    <row r="1585" spans="2:6" x14ac:dyDescent="0.25">
      <c r="B1585" s="171" t="s">
        <v>837</v>
      </c>
      <c r="C1585" s="172">
        <v>46174</v>
      </c>
      <c r="D1585" s="172">
        <v>46203</v>
      </c>
      <c r="E1585" s="173">
        <v>0</v>
      </c>
      <c r="F1585" s="173">
        <v>1.4</v>
      </c>
    </row>
    <row r="1586" spans="2:6" x14ac:dyDescent="0.25">
      <c r="B1586" s="171" t="s">
        <v>153</v>
      </c>
      <c r="C1586" s="172">
        <v>46174</v>
      </c>
      <c r="D1586" s="172">
        <v>46203</v>
      </c>
      <c r="E1586" s="173">
        <v>0</v>
      </c>
      <c r="F1586" s="173">
        <v>1.4</v>
      </c>
    </row>
    <row r="1587" spans="2:6" x14ac:dyDescent="0.25">
      <c r="B1587" s="171" t="s">
        <v>806</v>
      </c>
      <c r="C1587" s="172">
        <v>46174</v>
      </c>
      <c r="D1587" s="172">
        <v>46203</v>
      </c>
      <c r="E1587" s="173">
        <v>0</v>
      </c>
      <c r="F1587" s="173">
        <v>1.4</v>
      </c>
    </row>
    <row r="1588" spans="2:6" x14ac:dyDescent="0.25">
      <c r="B1588" s="171" t="s">
        <v>204</v>
      </c>
      <c r="C1588" s="172">
        <v>46174</v>
      </c>
      <c r="D1588" s="172">
        <v>46203</v>
      </c>
      <c r="E1588" s="173">
        <v>0</v>
      </c>
      <c r="F1588" s="173">
        <v>1.4</v>
      </c>
    </row>
    <row r="1589" spans="2:6" x14ac:dyDescent="0.25">
      <c r="B1589" s="171" t="s">
        <v>146</v>
      </c>
      <c r="C1589" s="172">
        <v>46174</v>
      </c>
      <c r="D1589" s="172">
        <v>46203</v>
      </c>
      <c r="E1589" s="173">
        <v>0</v>
      </c>
      <c r="F1589" s="173">
        <v>1.4</v>
      </c>
    </row>
    <row r="1590" spans="2:6" x14ac:dyDescent="0.25">
      <c r="B1590" s="171" t="s">
        <v>813</v>
      </c>
      <c r="C1590" s="172">
        <v>46174</v>
      </c>
      <c r="D1590" s="172">
        <v>46203</v>
      </c>
      <c r="E1590" s="173">
        <v>0</v>
      </c>
      <c r="F1590" s="173">
        <v>1.4</v>
      </c>
    </row>
    <row r="1591" spans="2:6" x14ac:dyDescent="0.25">
      <c r="B1591" s="171" t="s">
        <v>128</v>
      </c>
      <c r="C1591" s="172">
        <v>46174</v>
      </c>
      <c r="D1591" s="172">
        <v>46203</v>
      </c>
      <c r="E1591" s="173">
        <v>0</v>
      </c>
      <c r="F1591" s="173">
        <v>1.45</v>
      </c>
    </row>
    <row r="1592" spans="2:6" x14ac:dyDescent="0.25">
      <c r="B1592" s="171" t="s">
        <v>859</v>
      </c>
      <c r="C1592" s="172">
        <v>46174</v>
      </c>
      <c r="D1592" s="172">
        <v>46203</v>
      </c>
      <c r="E1592" s="173">
        <v>0</v>
      </c>
      <c r="F1592" s="173">
        <v>1.45</v>
      </c>
    </row>
    <row r="1593" spans="2:6" x14ac:dyDescent="0.25">
      <c r="B1593" s="171" t="s">
        <v>126</v>
      </c>
      <c r="C1593" s="172">
        <v>46174</v>
      </c>
      <c r="D1593" s="172">
        <v>46203</v>
      </c>
      <c r="E1593" s="173">
        <v>0</v>
      </c>
      <c r="F1593" s="173">
        <v>1.45</v>
      </c>
    </row>
    <row r="1594" spans="2:6" x14ac:dyDescent="0.25">
      <c r="B1594" s="171" t="s">
        <v>819</v>
      </c>
      <c r="C1594" s="172">
        <v>46174</v>
      </c>
      <c r="D1594" s="172">
        <v>46203</v>
      </c>
      <c r="E1594" s="173">
        <v>0</v>
      </c>
      <c r="F1594" s="173">
        <v>1.5</v>
      </c>
    </row>
    <row r="1595" spans="2:6" x14ac:dyDescent="0.25">
      <c r="B1595" s="171" t="s">
        <v>885</v>
      </c>
      <c r="C1595" s="172">
        <v>46174</v>
      </c>
      <c r="D1595" s="172">
        <v>46203</v>
      </c>
      <c r="E1595" s="173">
        <v>0</v>
      </c>
      <c r="F1595" s="173">
        <v>1.6</v>
      </c>
    </row>
    <row r="1596" spans="2:6" x14ac:dyDescent="0.25">
      <c r="B1596" s="171" t="s">
        <v>197</v>
      </c>
      <c r="C1596" s="172">
        <v>46174</v>
      </c>
      <c r="D1596" s="172">
        <v>46203</v>
      </c>
      <c r="E1596" s="173">
        <v>0</v>
      </c>
      <c r="F1596" s="173">
        <v>1.9</v>
      </c>
    </row>
    <row r="1597" spans="2:6" x14ac:dyDescent="0.25">
      <c r="B1597" s="170"/>
      <c r="C1597" s="172"/>
      <c r="D1597" s="172"/>
      <c r="E1597" s="173"/>
      <c r="F1597" s="173"/>
    </row>
    <row r="1598" spans="2:6" x14ac:dyDescent="0.25">
      <c r="B1598" s="175" t="s">
        <v>366</v>
      </c>
      <c r="C1598" s="172"/>
      <c r="D1598" s="172"/>
      <c r="E1598" s="173"/>
      <c r="F1598" s="173"/>
    </row>
    <row r="1599" spans="2:6" x14ac:dyDescent="0.25">
      <c r="B1599" s="171" t="s">
        <v>885</v>
      </c>
      <c r="C1599" s="172">
        <v>46174</v>
      </c>
      <c r="D1599" s="172">
        <v>46203</v>
      </c>
      <c r="E1599" s="173">
        <v>0</v>
      </c>
      <c r="F1599" s="173">
        <v>1</v>
      </c>
    </row>
    <row r="1600" spans="2:6" x14ac:dyDescent="0.25">
      <c r="B1600" s="171" t="s">
        <v>467</v>
      </c>
      <c r="C1600" s="172">
        <v>46174</v>
      </c>
      <c r="D1600" s="172">
        <v>46203</v>
      </c>
      <c r="E1600" s="173">
        <v>0</v>
      </c>
      <c r="F1600" s="173">
        <v>1.75</v>
      </c>
    </row>
    <row r="1601" spans="2:6" x14ac:dyDescent="0.25">
      <c r="B1601" s="171" t="s">
        <v>160</v>
      </c>
      <c r="C1601" s="172">
        <v>46174</v>
      </c>
      <c r="D1601" s="172">
        <v>46203</v>
      </c>
      <c r="E1601" s="173">
        <v>0</v>
      </c>
      <c r="F1601" s="173">
        <v>1.95</v>
      </c>
    </row>
    <row r="1602" spans="2:6" x14ac:dyDescent="0.25">
      <c r="B1602" s="171" t="s">
        <v>149</v>
      </c>
      <c r="C1602" s="172">
        <v>46174</v>
      </c>
      <c r="D1602" s="172">
        <v>46203</v>
      </c>
      <c r="E1602" s="173">
        <v>0</v>
      </c>
      <c r="F1602" s="173">
        <v>2</v>
      </c>
    </row>
    <row r="1603" spans="2:6" x14ac:dyDescent="0.25">
      <c r="B1603" s="171" t="s">
        <v>197</v>
      </c>
      <c r="C1603" s="172">
        <v>46174</v>
      </c>
      <c r="D1603" s="172">
        <v>46203</v>
      </c>
      <c r="E1603" s="173">
        <v>0</v>
      </c>
      <c r="F1603" s="173">
        <v>2.1</v>
      </c>
    </row>
    <row r="1604" spans="2:6" x14ac:dyDescent="0.25">
      <c r="B1604" s="171" t="s">
        <v>472</v>
      </c>
      <c r="C1604" s="172">
        <v>46174</v>
      </c>
      <c r="D1604" s="172">
        <v>46203</v>
      </c>
      <c r="E1604" s="173">
        <v>0</v>
      </c>
      <c r="F1604" s="173">
        <v>2.2000000000000002</v>
      </c>
    </row>
    <row r="1605" spans="2:6" x14ac:dyDescent="0.25">
      <c r="B1605" s="171" t="s">
        <v>837</v>
      </c>
      <c r="C1605" s="172">
        <v>46174</v>
      </c>
      <c r="D1605" s="172">
        <v>46203</v>
      </c>
      <c r="E1605" s="173">
        <v>0</v>
      </c>
      <c r="F1605" s="173">
        <v>2.2000000000000002</v>
      </c>
    </row>
    <row r="1606" spans="2:6" x14ac:dyDescent="0.25">
      <c r="B1606" s="171" t="s">
        <v>72</v>
      </c>
      <c r="C1606" s="172">
        <v>46174</v>
      </c>
      <c r="D1606" s="172">
        <v>46203</v>
      </c>
      <c r="E1606" s="173">
        <v>0</v>
      </c>
      <c r="F1606" s="173">
        <v>2.2000000000000002</v>
      </c>
    </row>
    <row r="1607" spans="2:6" x14ac:dyDescent="0.25">
      <c r="B1607" s="171" t="s">
        <v>208</v>
      </c>
      <c r="C1607" s="172">
        <v>46174</v>
      </c>
      <c r="D1607" s="172">
        <v>46203</v>
      </c>
      <c r="E1607" s="173">
        <v>0</v>
      </c>
      <c r="F1607" s="173">
        <v>2.2000000000000002</v>
      </c>
    </row>
    <row r="1608" spans="2:6" x14ac:dyDescent="0.25">
      <c r="B1608" s="171" t="s">
        <v>129</v>
      </c>
      <c r="C1608" s="172">
        <v>46174</v>
      </c>
      <c r="D1608" s="172">
        <v>46203</v>
      </c>
      <c r="E1608" s="173">
        <v>0</v>
      </c>
      <c r="F1608" s="173">
        <v>2.2000000000000002</v>
      </c>
    </row>
    <row r="1609" spans="2:6" x14ac:dyDescent="0.25">
      <c r="B1609" s="171" t="s">
        <v>202</v>
      </c>
      <c r="C1609" s="172">
        <v>46174</v>
      </c>
      <c r="D1609" s="172">
        <v>46203</v>
      </c>
      <c r="E1609" s="173">
        <v>0</v>
      </c>
      <c r="F1609" s="173">
        <v>2.2000000000000002</v>
      </c>
    </row>
    <row r="1610" spans="2:6" x14ac:dyDescent="0.25">
      <c r="B1610" s="171" t="s">
        <v>796</v>
      </c>
      <c r="C1610" s="172">
        <v>46174</v>
      </c>
      <c r="D1610" s="172">
        <v>46203</v>
      </c>
      <c r="E1610" s="173">
        <v>0</v>
      </c>
      <c r="F1610" s="173">
        <v>2.25</v>
      </c>
    </row>
    <row r="1611" spans="2:6" x14ac:dyDescent="0.25">
      <c r="B1611" s="171" t="s">
        <v>200</v>
      </c>
      <c r="C1611" s="172">
        <v>46174</v>
      </c>
      <c r="D1611" s="172">
        <v>46203</v>
      </c>
      <c r="E1611" s="173">
        <v>0</v>
      </c>
      <c r="F1611" s="173">
        <v>2.25</v>
      </c>
    </row>
    <row r="1612" spans="2:6" x14ac:dyDescent="0.25">
      <c r="B1612" s="171" t="s">
        <v>854</v>
      </c>
      <c r="C1612" s="172">
        <v>46174</v>
      </c>
      <c r="D1612" s="172">
        <v>46203</v>
      </c>
      <c r="E1612" s="173">
        <v>0</v>
      </c>
      <c r="F1612" s="173">
        <v>2.2999999999999998</v>
      </c>
    </row>
    <row r="1613" spans="2:6" x14ac:dyDescent="0.25">
      <c r="B1613" s="171" t="s">
        <v>207</v>
      </c>
      <c r="C1613" s="172">
        <v>46174</v>
      </c>
      <c r="D1613" s="172">
        <v>46203</v>
      </c>
      <c r="E1613" s="173">
        <v>0</v>
      </c>
      <c r="F1613" s="173">
        <v>2.2999999999999998</v>
      </c>
    </row>
    <row r="1614" spans="2:6" x14ac:dyDescent="0.25">
      <c r="B1614" s="171" t="s">
        <v>832</v>
      </c>
      <c r="C1614" s="172">
        <v>46174</v>
      </c>
      <c r="D1614" s="172">
        <v>46203</v>
      </c>
      <c r="E1614" s="173">
        <v>0</v>
      </c>
      <c r="F1614" s="173">
        <v>2.2999999999999998</v>
      </c>
    </row>
    <row r="1615" spans="2:6" x14ac:dyDescent="0.25">
      <c r="B1615" s="171" t="s">
        <v>189</v>
      </c>
      <c r="C1615" s="172">
        <v>46174</v>
      </c>
      <c r="D1615" s="172">
        <v>46203</v>
      </c>
      <c r="E1615" s="173">
        <v>0</v>
      </c>
      <c r="F1615" s="173">
        <v>2.2999999999999998</v>
      </c>
    </row>
    <row r="1616" spans="2:6" x14ac:dyDescent="0.25">
      <c r="B1616" s="171" t="s">
        <v>199</v>
      </c>
      <c r="C1616" s="172">
        <v>46174</v>
      </c>
      <c r="D1616" s="172">
        <v>46203</v>
      </c>
      <c r="E1616" s="173">
        <v>0</v>
      </c>
      <c r="F1616" s="173">
        <v>2.2999999999999998</v>
      </c>
    </row>
    <row r="1617" spans="2:6" x14ac:dyDescent="0.25">
      <c r="B1617" s="171" t="s">
        <v>191</v>
      </c>
      <c r="C1617" s="172">
        <v>46174</v>
      </c>
      <c r="D1617" s="172">
        <v>46203</v>
      </c>
      <c r="E1617" s="173">
        <v>0</v>
      </c>
      <c r="F1617" s="173">
        <v>2.2999999999999998</v>
      </c>
    </row>
    <row r="1618" spans="2:6" x14ac:dyDescent="0.25">
      <c r="B1618" s="171" t="s">
        <v>770</v>
      </c>
      <c r="C1618" s="172">
        <v>46174</v>
      </c>
      <c r="D1618" s="172">
        <v>46203</v>
      </c>
      <c r="E1618" s="173">
        <v>0</v>
      </c>
      <c r="F1618" s="173">
        <v>2.2999999999999998</v>
      </c>
    </row>
    <row r="1619" spans="2:6" x14ac:dyDescent="0.25">
      <c r="B1619" s="171" t="s">
        <v>195</v>
      </c>
      <c r="C1619" s="172">
        <v>46174</v>
      </c>
      <c r="D1619" s="172">
        <v>46203</v>
      </c>
      <c r="E1619" s="173">
        <v>0</v>
      </c>
      <c r="F1619" s="173">
        <v>2.2999999999999998</v>
      </c>
    </row>
    <row r="1620" spans="2:6" x14ac:dyDescent="0.25">
      <c r="B1620" s="171" t="s">
        <v>766</v>
      </c>
      <c r="C1620" s="172">
        <v>46174</v>
      </c>
      <c r="D1620" s="172">
        <v>46203</v>
      </c>
      <c r="E1620" s="173">
        <v>0</v>
      </c>
      <c r="F1620" s="173">
        <v>2.2999999999999998</v>
      </c>
    </row>
    <row r="1621" spans="2:6" x14ac:dyDescent="0.25">
      <c r="B1621" s="171" t="s">
        <v>821</v>
      </c>
      <c r="C1621" s="172">
        <v>46174</v>
      </c>
      <c r="D1621" s="172">
        <v>46203</v>
      </c>
      <c r="E1621" s="173">
        <v>0</v>
      </c>
      <c r="F1621" s="173">
        <v>2.2999999999999998</v>
      </c>
    </row>
    <row r="1622" spans="2:6" x14ac:dyDescent="0.25">
      <c r="B1622" s="171" t="s">
        <v>161</v>
      </c>
      <c r="C1622" s="172">
        <v>46174</v>
      </c>
      <c r="D1622" s="172">
        <v>46203</v>
      </c>
      <c r="E1622" s="173">
        <v>0</v>
      </c>
      <c r="F1622" s="173">
        <v>2.2999999999999998</v>
      </c>
    </row>
    <row r="1623" spans="2:6" x14ac:dyDescent="0.25">
      <c r="B1623" s="171" t="s">
        <v>212</v>
      </c>
      <c r="C1623" s="172">
        <v>46174</v>
      </c>
      <c r="D1623" s="172">
        <v>46203</v>
      </c>
      <c r="E1623" s="173">
        <v>0</v>
      </c>
      <c r="F1623" s="173">
        <v>2.2999999999999998</v>
      </c>
    </row>
    <row r="1624" spans="2:6" x14ac:dyDescent="0.25">
      <c r="B1624" s="171" t="s">
        <v>150</v>
      </c>
      <c r="C1624" s="172">
        <v>46174</v>
      </c>
      <c r="D1624" s="172">
        <v>46203</v>
      </c>
      <c r="E1624" s="173">
        <v>0</v>
      </c>
      <c r="F1624" s="173">
        <v>2.2999999999999998</v>
      </c>
    </row>
    <row r="1625" spans="2:6" x14ac:dyDescent="0.25">
      <c r="B1625" s="171" t="s">
        <v>782</v>
      </c>
      <c r="C1625" s="172">
        <v>46174</v>
      </c>
      <c r="D1625" s="172">
        <v>46203</v>
      </c>
      <c r="E1625" s="173">
        <v>0</v>
      </c>
      <c r="F1625" s="173">
        <v>2.2999999999999998</v>
      </c>
    </row>
    <row r="1626" spans="2:6" x14ac:dyDescent="0.25">
      <c r="B1626" s="171" t="s">
        <v>151</v>
      </c>
      <c r="C1626" s="172">
        <v>46174</v>
      </c>
      <c r="D1626" s="172">
        <v>46203</v>
      </c>
      <c r="E1626" s="173">
        <v>0</v>
      </c>
      <c r="F1626" s="173">
        <v>2.2999999999999998</v>
      </c>
    </row>
    <row r="1627" spans="2:6" x14ac:dyDescent="0.25">
      <c r="B1627" s="171" t="s">
        <v>206</v>
      </c>
      <c r="C1627" s="172">
        <v>46174</v>
      </c>
      <c r="D1627" s="172">
        <v>46203</v>
      </c>
      <c r="E1627" s="173">
        <v>0</v>
      </c>
      <c r="F1627" s="173">
        <v>2.2999999999999998</v>
      </c>
    </row>
    <row r="1628" spans="2:6" x14ac:dyDescent="0.25">
      <c r="B1628" s="171" t="s">
        <v>806</v>
      </c>
      <c r="C1628" s="172">
        <v>46174</v>
      </c>
      <c r="D1628" s="172">
        <v>46203</v>
      </c>
      <c r="E1628" s="173">
        <v>0</v>
      </c>
      <c r="F1628" s="173">
        <v>2.2999999999999998</v>
      </c>
    </row>
    <row r="1629" spans="2:6" x14ac:dyDescent="0.25">
      <c r="B1629" s="171" t="s">
        <v>190</v>
      </c>
      <c r="C1629" s="172">
        <v>46174</v>
      </c>
      <c r="D1629" s="172">
        <v>46203</v>
      </c>
      <c r="E1629" s="173">
        <v>0</v>
      </c>
      <c r="F1629" s="173">
        <v>2.2999999999999998</v>
      </c>
    </row>
    <row r="1630" spans="2:6" x14ac:dyDescent="0.25">
      <c r="B1630" s="171" t="s">
        <v>146</v>
      </c>
      <c r="C1630" s="172">
        <v>46174</v>
      </c>
      <c r="D1630" s="172">
        <v>46203</v>
      </c>
      <c r="E1630" s="173">
        <v>0</v>
      </c>
      <c r="F1630" s="173">
        <v>2.2999999999999998</v>
      </c>
    </row>
    <row r="1631" spans="2:6" x14ac:dyDescent="0.25">
      <c r="B1631" s="171" t="s">
        <v>204</v>
      </c>
      <c r="C1631" s="172">
        <v>46174</v>
      </c>
      <c r="D1631" s="172">
        <v>46203</v>
      </c>
      <c r="E1631" s="173">
        <v>0</v>
      </c>
      <c r="F1631" s="173">
        <v>2.2999999999999998</v>
      </c>
    </row>
    <row r="1632" spans="2:6" x14ac:dyDescent="0.25">
      <c r="B1632" s="171" t="s">
        <v>792</v>
      </c>
      <c r="C1632" s="172">
        <v>46174</v>
      </c>
      <c r="D1632" s="172">
        <v>46203</v>
      </c>
      <c r="E1632" s="173">
        <v>0</v>
      </c>
      <c r="F1632" s="173">
        <v>2.2999999999999998</v>
      </c>
    </row>
    <row r="1633" spans="2:6" x14ac:dyDescent="0.25">
      <c r="B1633" s="171" t="s">
        <v>153</v>
      </c>
      <c r="C1633" s="172">
        <v>46174</v>
      </c>
      <c r="D1633" s="172">
        <v>46203</v>
      </c>
      <c r="E1633" s="173">
        <v>0</v>
      </c>
      <c r="F1633" s="173">
        <v>2.2999999999999998</v>
      </c>
    </row>
    <row r="1634" spans="2:6" x14ac:dyDescent="0.25">
      <c r="B1634" s="171" t="s">
        <v>842</v>
      </c>
      <c r="C1634" s="172">
        <v>46174</v>
      </c>
      <c r="D1634" s="172">
        <v>46203</v>
      </c>
      <c r="E1634" s="173">
        <v>0</v>
      </c>
      <c r="F1634" s="173">
        <v>2.2999999999999998</v>
      </c>
    </row>
    <row r="1635" spans="2:6" x14ac:dyDescent="0.25">
      <c r="B1635" s="171" t="s">
        <v>186</v>
      </c>
      <c r="C1635" s="172">
        <v>46174</v>
      </c>
      <c r="D1635" s="172">
        <v>46203</v>
      </c>
      <c r="E1635" s="173">
        <v>0</v>
      </c>
      <c r="F1635" s="173">
        <v>2.2999999999999998</v>
      </c>
    </row>
    <row r="1636" spans="2:6" x14ac:dyDescent="0.25">
      <c r="B1636" s="171" t="s">
        <v>774</v>
      </c>
      <c r="C1636" s="172">
        <v>46174</v>
      </c>
      <c r="D1636" s="172">
        <v>46203</v>
      </c>
      <c r="E1636" s="173">
        <v>0</v>
      </c>
      <c r="F1636" s="173">
        <v>2.2999999999999998</v>
      </c>
    </row>
    <row r="1637" spans="2:6" x14ac:dyDescent="0.25">
      <c r="B1637" s="171" t="s">
        <v>778</v>
      </c>
      <c r="C1637" s="172">
        <v>46174</v>
      </c>
      <c r="D1637" s="172">
        <v>46203</v>
      </c>
      <c r="E1637" s="173">
        <v>0</v>
      </c>
      <c r="F1637" s="173">
        <v>2.2999999999999998</v>
      </c>
    </row>
    <row r="1638" spans="2:6" x14ac:dyDescent="0.25">
      <c r="B1638" s="171" t="s">
        <v>169</v>
      </c>
      <c r="C1638" s="172">
        <v>46174</v>
      </c>
      <c r="D1638" s="172">
        <v>46203</v>
      </c>
      <c r="E1638" s="173">
        <v>0</v>
      </c>
      <c r="F1638" s="173">
        <v>2.2999999999999998</v>
      </c>
    </row>
    <row r="1639" spans="2:6" x14ac:dyDescent="0.25">
      <c r="B1639" s="171" t="s">
        <v>194</v>
      </c>
      <c r="C1639" s="172">
        <v>46174</v>
      </c>
      <c r="D1639" s="172">
        <v>46203</v>
      </c>
      <c r="E1639" s="173">
        <v>0</v>
      </c>
      <c r="F1639" s="173">
        <v>2.2999999999999998</v>
      </c>
    </row>
    <row r="1640" spans="2:6" x14ac:dyDescent="0.25">
      <c r="B1640" s="171" t="s">
        <v>794</v>
      </c>
      <c r="C1640" s="172">
        <v>46174</v>
      </c>
      <c r="D1640" s="172">
        <v>46203</v>
      </c>
      <c r="E1640" s="173">
        <v>0</v>
      </c>
      <c r="F1640" s="173">
        <v>2.2999999999999998</v>
      </c>
    </row>
    <row r="1641" spans="2:6" x14ac:dyDescent="0.25">
      <c r="B1641" s="171" t="s">
        <v>827</v>
      </c>
      <c r="C1641" s="172">
        <v>46174</v>
      </c>
      <c r="D1641" s="172">
        <v>46203</v>
      </c>
      <c r="E1641" s="173">
        <v>0</v>
      </c>
      <c r="F1641" s="173">
        <v>2.2999999999999998</v>
      </c>
    </row>
    <row r="1642" spans="2:6" x14ac:dyDescent="0.25">
      <c r="B1642" s="171" t="s">
        <v>187</v>
      </c>
      <c r="C1642" s="172">
        <v>46174</v>
      </c>
      <c r="D1642" s="172">
        <v>46203</v>
      </c>
      <c r="E1642" s="173">
        <v>0</v>
      </c>
      <c r="F1642" s="173">
        <v>2.2999999999999998</v>
      </c>
    </row>
    <row r="1643" spans="2:6" x14ac:dyDescent="0.25">
      <c r="B1643" s="171" t="s">
        <v>780</v>
      </c>
      <c r="C1643" s="172">
        <v>46174</v>
      </c>
      <c r="D1643" s="172">
        <v>46203</v>
      </c>
      <c r="E1643" s="173">
        <v>0</v>
      </c>
      <c r="F1643" s="173">
        <v>2.35</v>
      </c>
    </row>
    <row r="1644" spans="2:6" x14ac:dyDescent="0.25">
      <c r="B1644" s="171" t="s">
        <v>859</v>
      </c>
      <c r="C1644" s="172">
        <v>46174</v>
      </c>
      <c r="D1644" s="172">
        <v>46203</v>
      </c>
      <c r="E1644" s="173">
        <v>0</v>
      </c>
      <c r="F1644" s="173">
        <v>2.4</v>
      </c>
    </row>
    <row r="1645" spans="2:6" x14ac:dyDescent="0.25">
      <c r="B1645" s="171" t="s">
        <v>126</v>
      </c>
      <c r="C1645" s="172">
        <v>46174</v>
      </c>
      <c r="D1645" s="172">
        <v>46203</v>
      </c>
      <c r="E1645" s="173">
        <v>0</v>
      </c>
      <c r="F1645" s="173">
        <v>2.4</v>
      </c>
    </row>
    <row r="1646" spans="2:6" x14ac:dyDescent="0.25">
      <c r="B1646" s="171" t="s">
        <v>813</v>
      </c>
      <c r="C1646" s="172">
        <v>46174</v>
      </c>
      <c r="D1646" s="172">
        <v>46203</v>
      </c>
      <c r="E1646" s="173">
        <v>0</v>
      </c>
      <c r="F1646" s="173">
        <v>2.4</v>
      </c>
    </row>
    <row r="1647" spans="2:6" x14ac:dyDescent="0.25">
      <c r="B1647" s="171" t="s">
        <v>128</v>
      </c>
      <c r="C1647" s="172">
        <v>46174</v>
      </c>
      <c r="D1647" s="172">
        <v>46203</v>
      </c>
      <c r="E1647" s="173">
        <v>0</v>
      </c>
      <c r="F1647" s="173">
        <v>2.4</v>
      </c>
    </row>
    <row r="1648" spans="2:6" x14ac:dyDescent="0.25">
      <c r="B1648" s="171" t="s">
        <v>825</v>
      </c>
      <c r="C1648" s="172">
        <v>46174</v>
      </c>
      <c r="D1648" s="172">
        <v>46203</v>
      </c>
      <c r="E1648" s="173">
        <v>0</v>
      </c>
      <c r="F1648" s="173">
        <v>2.4</v>
      </c>
    </row>
    <row r="1649" spans="2:6" x14ac:dyDescent="0.25">
      <c r="B1649" s="171" t="s">
        <v>468</v>
      </c>
      <c r="C1649" s="172">
        <v>46174</v>
      </c>
      <c r="D1649" s="172">
        <v>46203</v>
      </c>
      <c r="E1649" s="173">
        <v>0</v>
      </c>
      <c r="F1649" s="173">
        <v>2.4</v>
      </c>
    </row>
    <row r="1650" spans="2:6" x14ac:dyDescent="0.25">
      <c r="B1650" s="171" t="s">
        <v>808</v>
      </c>
      <c r="C1650" s="172">
        <v>46174</v>
      </c>
      <c r="D1650" s="172">
        <v>46203</v>
      </c>
      <c r="E1650" s="173">
        <v>0</v>
      </c>
      <c r="F1650" s="173">
        <v>2.4500000000000002</v>
      </c>
    </row>
    <row r="1651" spans="2:6" x14ac:dyDescent="0.25">
      <c r="B1651" s="171" t="s">
        <v>159</v>
      </c>
      <c r="C1651" s="172">
        <v>46174</v>
      </c>
      <c r="D1651" s="172">
        <v>46203</v>
      </c>
      <c r="E1651" s="173">
        <v>0</v>
      </c>
      <c r="F1651" s="173">
        <v>2.5</v>
      </c>
    </row>
    <row r="1652" spans="2:6" x14ac:dyDescent="0.25">
      <c r="B1652" s="171" t="s">
        <v>819</v>
      </c>
      <c r="C1652" s="172">
        <v>46174</v>
      </c>
      <c r="D1652" s="172">
        <v>46203</v>
      </c>
      <c r="E1652" s="173">
        <v>0</v>
      </c>
      <c r="F1652" s="173">
        <v>2.5</v>
      </c>
    </row>
    <row r="1653" spans="2:6" x14ac:dyDescent="0.25">
      <c r="B1653" s="171" t="s">
        <v>209</v>
      </c>
      <c r="C1653" s="172">
        <v>46174</v>
      </c>
      <c r="D1653" s="172">
        <v>46203</v>
      </c>
      <c r="E1653" s="173">
        <v>0</v>
      </c>
      <c r="F1653" s="173">
        <v>2.5</v>
      </c>
    </row>
    <row r="1654" spans="2:6" x14ac:dyDescent="0.25">
      <c r="B1654" s="171" t="s">
        <v>406</v>
      </c>
      <c r="C1654" s="172">
        <v>46174</v>
      </c>
      <c r="D1654" s="172">
        <v>46203</v>
      </c>
      <c r="E1654" s="173">
        <v>0</v>
      </c>
      <c r="F1654" s="173">
        <v>2.99</v>
      </c>
    </row>
    <row r="1655" spans="2:6" x14ac:dyDescent="0.25">
      <c r="B1655" s="170"/>
      <c r="C1655" s="172"/>
      <c r="D1655" s="172"/>
      <c r="E1655" s="173"/>
      <c r="F1655" s="173"/>
    </row>
    <row r="1656" spans="2:6" x14ac:dyDescent="0.25">
      <c r="B1656" s="175" t="s">
        <v>367</v>
      </c>
      <c r="C1656" s="172"/>
      <c r="D1656" s="172"/>
      <c r="E1656" s="173"/>
      <c r="F1656" s="173"/>
    </row>
    <row r="1657" spans="2:6" x14ac:dyDescent="0.25">
      <c r="B1657" s="171" t="s">
        <v>819</v>
      </c>
      <c r="C1657" s="172">
        <v>46174</v>
      </c>
      <c r="D1657" s="172">
        <v>46203</v>
      </c>
      <c r="E1657" s="173">
        <v>0</v>
      </c>
      <c r="F1657" s="173">
        <v>2.8</v>
      </c>
    </row>
    <row r="1658" spans="2:6" x14ac:dyDescent="0.25">
      <c r="B1658" s="171" t="s">
        <v>472</v>
      </c>
      <c r="C1658" s="172">
        <v>46174</v>
      </c>
      <c r="D1658" s="172">
        <v>46203</v>
      </c>
      <c r="E1658" s="173">
        <v>0</v>
      </c>
      <c r="F1658" s="173">
        <v>2.9</v>
      </c>
    </row>
    <row r="1659" spans="2:6" x14ac:dyDescent="0.25">
      <c r="B1659" s="171" t="s">
        <v>202</v>
      </c>
      <c r="C1659" s="172">
        <v>46174</v>
      </c>
      <c r="D1659" s="172">
        <v>46203</v>
      </c>
      <c r="E1659" s="173">
        <v>0</v>
      </c>
      <c r="F1659" s="173">
        <v>2.95</v>
      </c>
    </row>
    <row r="1660" spans="2:6" x14ac:dyDescent="0.25">
      <c r="B1660" s="171" t="s">
        <v>827</v>
      </c>
      <c r="C1660" s="172">
        <v>46174</v>
      </c>
      <c r="D1660" s="172">
        <v>46203</v>
      </c>
      <c r="E1660" s="173">
        <v>0</v>
      </c>
      <c r="F1660" s="173">
        <v>2.95</v>
      </c>
    </row>
    <row r="1661" spans="2:6" x14ac:dyDescent="0.25">
      <c r="B1661" s="171" t="s">
        <v>796</v>
      </c>
      <c r="C1661" s="172">
        <v>46174</v>
      </c>
      <c r="D1661" s="172">
        <v>46203</v>
      </c>
      <c r="E1661" s="173">
        <v>0</v>
      </c>
      <c r="F1661" s="173">
        <v>2.99</v>
      </c>
    </row>
    <row r="1662" spans="2:6" x14ac:dyDescent="0.25">
      <c r="B1662" s="171" t="s">
        <v>194</v>
      </c>
      <c r="C1662" s="172">
        <v>46174</v>
      </c>
      <c r="D1662" s="172">
        <v>46203</v>
      </c>
      <c r="E1662" s="173">
        <v>0</v>
      </c>
      <c r="F1662" s="173">
        <v>3.1</v>
      </c>
    </row>
    <row r="1663" spans="2:6" x14ac:dyDescent="0.25">
      <c r="B1663" s="171" t="s">
        <v>190</v>
      </c>
      <c r="C1663" s="172">
        <v>46174</v>
      </c>
      <c r="D1663" s="172">
        <v>46203</v>
      </c>
      <c r="E1663" s="173">
        <v>0</v>
      </c>
      <c r="F1663" s="173">
        <v>3.1</v>
      </c>
    </row>
    <row r="1664" spans="2:6" x14ac:dyDescent="0.25">
      <c r="B1664" s="171" t="s">
        <v>195</v>
      </c>
      <c r="C1664" s="172">
        <v>46174</v>
      </c>
      <c r="D1664" s="172">
        <v>46203</v>
      </c>
      <c r="E1664" s="173">
        <v>0</v>
      </c>
      <c r="F1664" s="173">
        <v>3.1</v>
      </c>
    </row>
    <row r="1665" spans="2:6" x14ac:dyDescent="0.25">
      <c r="B1665" s="171" t="s">
        <v>146</v>
      </c>
      <c r="C1665" s="172">
        <v>46174</v>
      </c>
      <c r="D1665" s="172">
        <v>46203</v>
      </c>
      <c r="E1665" s="173">
        <v>0</v>
      </c>
      <c r="F1665" s="173">
        <v>3.15</v>
      </c>
    </row>
    <row r="1666" spans="2:6" x14ac:dyDescent="0.25">
      <c r="B1666" s="171" t="s">
        <v>160</v>
      </c>
      <c r="C1666" s="172">
        <v>46174</v>
      </c>
      <c r="D1666" s="172">
        <v>46203</v>
      </c>
      <c r="E1666" s="173">
        <v>0</v>
      </c>
      <c r="F1666" s="173">
        <v>3.2</v>
      </c>
    </row>
    <row r="1667" spans="2:6" x14ac:dyDescent="0.25">
      <c r="B1667" s="171" t="s">
        <v>149</v>
      </c>
      <c r="C1667" s="172">
        <v>46174</v>
      </c>
      <c r="D1667" s="172">
        <v>46203</v>
      </c>
      <c r="E1667" s="173">
        <v>0</v>
      </c>
      <c r="F1667" s="173">
        <v>3.2</v>
      </c>
    </row>
    <row r="1668" spans="2:6" x14ac:dyDescent="0.25">
      <c r="B1668" s="171" t="s">
        <v>774</v>
      </c>
      <c r="C1668" s="172">
        <v>46174</v>
      </c>
      <c r="D1668" s="172">
        <v>46203</v>
      </c>
      <c r="E1668" s="173">
        <v>0</v>
      </c>
      <c r="F1668" s="173">
        <v>3.2</v>
      </c>
    </row>
    <row r="1669" spans="2:6" x14ac:dyDescent="0.25">
      <c r="B1669" s="171" t="s">
        <v>806</v>
      </c>
      <c r="C1669" s="172">
        <v>46174</v>
      </c>
      <c r="D1669" s="172">
        <v>46203</v>
      </c>
      <c r="E1669" s="173">
        <v>0</v>
      </c>
      <c r="F1669" s="173">
        <v>3.2</v>
      </c>
    </row>
    <row r="1670" spans="2:6" x14ac:dyDescent="0.25">
      <c r="B1670" s="171" t="s">
        <v>151</v>
      </c>
      <c r="C1670" s="172">
        <v>46174</v>
      </c>
      <c r="D1670" s="172">
        <v>46203</v>
      </c>
      <c r="E1670" s="173">
        <v>0</v>
      </c>
      <c r="F1670" s="173">
        <v>3.2</v>
      </c>
    </row>
    <row r="1671" spans="2:6" x14ac:dyDescent="0.25">
      <c r="B1671" s="171" t="s">
        <v>72</v>
      </c>
      <c r="C1671" s="172">
        <v>46174</v>
      </c>
      <c r="D1671" s="172">
        <v>46203</v>
      </c>
      <c r="E1671" s="173">
        <v>0</v>
      </c>
      <c r="F1671" s="173">
        <v>3.25</v>
      </c>
    </row>
    <row r="1672" spans="2:6" x14ac:dyDescent="0.25">
      <c r="B1672" s="171" t="s">
        <v>199</v>
      </c>
      <c r="C1672" s="172">
        <v>46174</v>
      </c>
      <c r="D1672" s="172">
        <v>46203</v>
      </c>
      <c r="E1672" s="173">
        <v>0</v>
      </c>
      <c r="F1672" s="173">
        <v>3.3</v>
      </c>
    </row>
    <row r="1673" spans="2:6" x14ac:dyDescent="0.25">
      <c r="B1673" s="171" t="s">
        <v>159</v>
      </c>
      <c r="C1673" s="172">
        <v>46174</v>
      </c>
      <c r="D1673" s="172">
        <v>46203</v>
      </c>
      <c r="E1673" s="173">
        <v>0</v>
      </c>
      <c r="F1673" s="173">
        <v>3.3</v>
      </c>
    </row>
    <row r="1674" spans="2:6" x14ac:dyDescent="0.25">
      <c r="B1674" s="171" t="s">
        <v>468</v>
      </c>
      <c r="C1674" s="172">
        <v>46174</v>
      </c>
      <c r="D1674" s="172">
        <v>46203</v>
      </c>
      <c r="E1674" s="173">
        <v>0</v>
      </c>
      <c r="F1674" s="173">
        <v>3.3</v>
      </c>
    </row>
    <row r="1675" spans="2:6" x14ac:dyDescent="0.25">
      <c r="B1675" s="171" t="s">
        <v>207</v>
      </c>
      <c r="C1675" s="172">
        <v>46174</v>
      </c>
      <c r="D1675" s="172">
        <v>46203</v>
      </c>
      <c r="E1675" s="173">
        <v>0</v>
      </c>
      <c r="F1675" s="173">
        <v>3.3</v>
      </c>
    </row>
    <row r="1676" spans="2:6" x14ac:dyDescent="0.25">
      <c r="B1676" s="171" t="s">
        <v>200</v>
      </c>
      <c r="C1676" s="172">
        <v>46174</v>
      </c>
      <c r="D1676" s="172">
        <v>46203</v>
      </c>
      <c r="E1676" s="173">
        <v>0</v>
      </c>
      <c r="F1676" s="173">
        <v>3.35</v>
      </c>
    </row>
    <row r="1677" spans="2:6" x14ac:dyDescent="0.25">
      <c r="B1677" s="171" t="s">
        <v>832</v>
      </c>
      <c r="C1677" s="172">
        <v>46174</v>
      </c>
      <c r="D1677" s="172">
        <v>46203</v>
      </c>
      <c r="E1677" s="173">
        <v>0</v>
      </c>
      <c r="F1677" s="173">
        <v>3.4</v>
      </c>
    </row>
    <row r="1678" spans="2:6" x14ac:dyDescent="0.25">
      <c r="B1678" s="171" t="s">
        <v>821</v>
      </c>
      <c r="C1678" s="172">
        <v>46174</v>
      </c>
      <c r="D1678" s="172">
        <v>46203</v>
      </c>
      <c r="E1678" s="173">
        <v>0</v>
      </c>
      <c r="F1678" s="173">
        <v>3.4</v>
      </c>
    </row>
    <row r="1679" spans="2:6" x14ac:dyDescent="0.25">
      <c r="B1679" s="171" t="s">
        <v>189</v>
      </c>
      <c r="C1679" s="172">
        <v>46174</v>
      </c>
      <c r="D1679" s="172">
        <v>46203</v>
      </c>
      <c r="E1679" s="173">
        <v>0</v>
      </c>
      <c r="F1679" s="173">
        <v>3.4</v>
      </c>
    </row>
    <row r="1680" spans="2:6" x14ac:dyDescent="0.25">
      <c r="B1680" s="171" t="s">
        <v>191</v>
      </c>
      <c r="C1680" s="172">
        <v>46174</v>
      </c>
      <c r="D1680" s="172">
        <v>46203</v>
      </c>
      <c r="E1680" s="173">
        <v>0</v>
      </c>
      <c r="F1680" s="173">
        <v>3.4</v>
      </c>
    </row>
    <row r="1681" spans="2:6" x14ac:dyDescent="0.25">
      <c r="B1681" s="171" t="s">
        <v>212</v>
      </c>
      <c r="C1681" s="172">
        <v>46174</v>
      </c>
      <c r="D1681" s="172">
        <v>46203</v>
      </c>
      <c r="E1681" s="173">
        <v>0</v>
      </c>
      <c r="F1681" s="173">
        <v>3.4</v>
      </c>
    </row>
    <row r="1682" spans="2:6" x14ac:dyDescent="0.25">
      <c r="B1682" s="171" t="s">
        <v>782</v>
      </c>
      <c r="C1682" s="172">
        <v>46174</v>
      </c>
      <c r="D1682" s="172">
        <v>46203</v>
      </c>
      <c r="E1682" s="173">
        <v>0</v>
      </c>
      <c r="F1682" s="173">
        <v>3.4</v>
      </c>
    </row>
    <row r="1683" spans="2:6" x14ac:dyDescent="0.25">
      <c r="B1683" s="171" t="s">
        <v>770</v>
      </c>
      <c r="C1683" s="172">
        <v>46174</v>
      </c>
      <c r="D1683" s="172">
        <v>46203</v>
      </c>
      <c r="E1683" s="173">
        <v>0</v>
      </c>
      <c r="F1683" s="173">
        <v>3.4</v>
      </c>
    </row>
    <row r="1684" spans="2:6" x14ac:dyDescent="0.25">
      <c r="B1684" s="171" t="s">
        <v>169</v>
      </c>
      <c r="C1684" s="172">
        <v>46174</v>
      </c>
      <c r="D1684" s="172">
        <v>46203</v>
      </c>
      <c r="E1684" s="173">
        <v>0</v>
      </c>
      <c r="F1684" s="173">
        <v>3.4</v>
      </c>
    </row>
    <row r="1685" spans="2:6" x14ac:dyDescent="0.25">
      <c r="B1685" s="171" t="s">
        <v>206</v>
      </c>
      <c r="C1685" s="172">
        <v>46174</v>
      </c>
      <c r="D1685" s="172">
        <v>46203</v>
      </c>
      <c r="E1685" s="173">
        <v>0</v>
      </c>
      <c r="F1685" s="173">
        <v>3.4</v>
      </c>
    </row>
    <row r="1686" spans="2:6" x14ac:dyDescent="0.25">
      <c r="B1686" s="171" t="s">
        <v>186</v>
      </c>
      <c r="C1686" s="172">
        <v>46174</v>
      </c>
      <c r="D1686" s="172">
        <v>46203</v>
      </c>
      <c r="E1686" s="173">
        <v>0</v>
      </c>
      <c r="F1686" s="173">
        <v>3.4</v>
      </c>
    </row>
    <row r="1687" spans="2:6" x14ac:dyDescent="0.25">
      <c r="B1687" s="171" t="s">
        <v>467</v>
      </c>
      <c r="C1687" s="172">
        <v>46174</v>
      </c>
      <c r="D1687" s="172">
        <v>46203</v>
      </c>
      <c r="E1687" s="173">
        <v>0</v>
      </c>
      <c r="F1687" s="173">
        <v>3.4</v>
      </c>
    </row>
    <row r="1688" spans="2:6" x14ac:dyDescent="0.25">
      <c r="B1688" s="171" t="s">
        <v>187</v>
      </c>
      <c r="C1688" s="172">
        <v>46174</v>
      </c>
      <c r="D1688" s="172">
        <v>46203</v>
      </c>
      <c r="E1688" s="173">
        <v>0</v>
      </c>
      <c r="F1688" s="173">
        <v>3.4</v>
      </c>
    </row>
    <row r="1689" spans="2:6" x14ac:dyDescent="0.25">
      <c r="B1689" s="171" t="s">
        <v>842</v>
      </c>
      <c r="C1689" s="172">
        <v>46174</v>
      </c>
      <c r="D1689" s="172">
        <v>46203</v>
      </c>
      <c r="E1689" s="173">
        <v>0</v>
      </c>
      <c r="F1689" s="173">
        <v>3.4</v>
      </c>
    </row>
    <row r="1690" spans="2:6" x14ac:dyDescent="0.25">
      <c r="B1690" s="171" t="s">
        <v>792</v>
      </c>
      <c r="C1690" s="172">
        <v>46174</v>
      </c>
      <c r="D1690" s="172">
        <v>46203</v>
      </c>
      <c r="E1690" s="173">
        <v>0</v>
      </c>
      <c r="F1690" s="173">
        <v>3.45</v>
      </c>
    </row>
    <row r="1691" spans="2:6" x14ac:dyDescent="0.25">
      <c r="B1691" s="171" t="s">
        <v>854</v>
      </c>
      <c r="C1691" s="172">
        <v>46174</v>
      </c>
      <c r="D1691" s="172">
        <v>46203</v>
      </c>
      <c r="E1691" s="173">
        <v>0</v>
      </c>
      <c r="F1691" s="173">
        <v>3.5</v>
      </c>
    </row>
    <row r="1692" spans="2:6" x14ac:dyDescent="0.25">
      <c r="B1692" s="171" t="s">
        <v>837</v>
      </c>
      <c r="C1692" s="172">
        <v>46174</v>
      </c>
      <c r="D1692" s="172">
        <v>46203</v>
      </c>
      <c r="E1692" s="173">
        <v>0</v>
      </c>
      <c r="F1692" s="173">
        <v>3.5</v>
      </c>
    </row>
    <row r="1693" spans="2:6" x14ac:dyDescent="0.25">
      <c r="B1693" s="171" t="s">
        <v>808</v>
      </c>
      <c r="C1693" s="172">
        <v>46174</v>
      </c>
      <c r="D1693" s="172">
        <v>46203</v>
      </c>
      <c r="E1693" s="173">
        <v>0</v>
      </c>
      <c r="F1693" s="173">
        <v>3.5</v>
      </c>
    </row>
    <row r="1694" spans="2:6" x14ac:dyDescent="0.25">
      <c r="B1694" s="171" t="s">
        <v>778</v>
      </c>
      <c r="C1694" s="172">
        <v>46174</v>
      </c>
      <c r="D1694" s="172">
        <v>46203</v>
      </c>
      <c r="E1694" s="173">
        <v>0</v>
      </c>
      <c r="F1694" s="173">
        <v>3.5</v>
      </c>
    </row>
    <row r="1695" spans="2:6" x14ac:dyDescent="0.25">
      <c r="B1695" s="171" t="s">
        <v>208</v>
      </c>
      <c r="C1695" s="172">
        <v>46174</v>
      </c>
      <c r="D1695" s="172">
        <v>46203</v>
      </c>
      <c r="E1695" s="173">
        <v>0</v>
      </c>
      <c r="F1695" s="173">
        <v>3.5</v>
      </c>
    </row>
    <row r="1696" spans="2:6" x14ac:dyDescent="0.25">
      <c r="B1696" s="171" t="s">
        <v>129</v>
      </c>
      <c r="C1696" s="172">
        <v>46174</v>
      </c>
      <c r="D1696" s="172">
        <v>46203</v>
      </c>
      <c r="E1696" s="173">
        <v>0</v>
      </c>
      <c r="F1696" s="173">
        <v>3.5</v>
      </c>
    </row>
    <row r="1697" spans="2:6" x14ac:dyDescent="0.25">
      <c r="B1697" s="171" t="s">
        <v>209</v>
      </c>
      <c r="C1697" s="172">
        <v>46174</v>
      </c>
      <c r="D1697" s="172">
        <v>46203</v>
      </c>
      <c r="E1697" s="173">
        <v>0</v>
      </c>
      <c r="F1697" s="173">
        <v>3.5</v>
      </c>
    </row>
    <row r="1698" spans="2:6" x14ac:dyDescent="0.25">
      <c r="B1698" s="171" t="s">
        <v>794</v>
      </c>
      <c r="C1698" s="172">
        <v>46174</v>
      </c>
      <c r="D1698" s="172">
        <v>46203</v>
      </c>
      <c r="E1698" s="173">
        <v>0</v>
      </c>
      <c r="F1698" s="173">
        <v>3.5</v>
      </c>
    </row>
    <row r="1699" spans="2:6" x14ac:dyDescent="0.25">
      <c r="B1699" s="171" t="s">
        <v>153</v>
      </c>
      <c r="C1699" s="172">
        <v>46174</v>
      </c>
      <c r="D1699" s="172">
        <v>46203</v>
      </c>
      <c r="E1699" s="173">
        <v>0</v>
      </c>
      <c r="F1699" s="173">
        <v>3.5</v>
      </c>
    </row>
    <row r="1700" spans="2:6" x14ac:dyDescent="0.25">
      <c r="B1700" s="171" t="s">
        <v>406</v>
      </c>
      <c r="C1700" s="172">
        <v>46174</v>
      </c>
      <c r="D1700" s="172">
        <v>46203</v>
      </c>
      <c r="E1700" s="173">
        <v>0</v>
      </c>
      <c r="F1700" s="173">
        <v>3.5</v>
      </c>
    </row>
    <row r="1701" spans="2:6" x14ac:dyDescent="0.25">
      <c r="B1701" s="171" t="s">
        <v>780</v>
      </c>
      <c r="C1701" s="172">
        <v>46174</v>
      </c>
      <c r="D1701" s="172">
        <v>46203</v>
      </c>
      <c r="E1701" s="173">
        <v>0</v>
      </c>
      <c r="F1701" s="173">
        <v>3.6</v>
      </c>
    </row>
    <row r="1702" spans="2:6" x14ac:dyDescent="0.25">
      <c r="B1702" s="171" t="s">
        <v>150</v>
      </c>
      <c r="C1702" s="172">
        <v>46174</v>
      </c>
      <c r="D1702" s="172">
        <v>46203</v>
      </c>
      <c r="E1702" s="173">
        <v>0</v>
      </c>
      <c r="F1702" s="173">
        <v>3.6</v>
      </c>
    </row>
    <row r="1703" spans="2:6" x14ac:dyDescent="0.25">
      <c r="B1703" s="171" t="s">
        <v>813</v>
      </c>
      <c r="C1703" s="172">
        <v>46174</v>
      </c>
      <c r="D1703" s="172">
        <v>46203</v>
      </c>
      <c r="E1703" s="173">
        <v>0</v>
      </c>
      <c r="F1703" s="173">
        <v>3.6</v>
      </c>
    </row>
    <row r="1704" spans="2:6" x14ac:dyDescent="0.25">
      <c r="B1704" s="171" t="s">
        <v>204</v>
      </c>
      <c r="C1704" s="172">
        <v>46174</v>
      </c>
      <c r="D1704" s="172">
        <v>46203</v>
      </c>
      <c r="E1704" s="173">
        <v>0</v>
      </c>
      <c r="F1704" s="173">
        <v>3.6</v>
      </c>
    </row>
    <row r="1705" spans="2:6" x14ac:dyDescent="0.25">
      <c r="B1705" s="171" t="s">
        <v>161</v>
      </c>
      <c r="C1705" s="172">
        <v>46174</v>
      </c>
      <c r="D1705" s="172">
        <v>46203</v>
      </c>
      <c r="E1705" s="173">
        <v>0</v>
      </c>
      <c r="F1705" s="173">
        <v>3.6</v>
      </c>
    </row>
    <row r="1706" spans="2:6" x14ac:dyDescent="0.25">
      <c r="B1706" s="171" t="s">
        <v>126</v>
      </c>
      <c r="C1706" s="172">
        <v>46174</v>
      </c>
      <c r="D1706" s="172">
        <v>46203</v>
      </c>
      <c r="E1706" s="173">
        <v>0</v>
      </c>
      <c r="F1706" s="173">
        <v>3.65</v>
      </c>
    </row>
    <row r="1707" spans="2:6" x14ac:dyDescent="0.25">
      <c r="B1707" s="171" t="s">
        <v>128</v>
      </c>
      <c r="C1707" s="172">
        <v>46174</v>
      </c>
      <c r="D1707" s="172">
        <v>46203</v>
      </c>
      <c r="E1707" s="173">
        <v>0</v>
      </c>
      <c r="F1707" s="173">
        <v>3.65</v>
      </c>
    </row>
    <row r="1708" spans="2:6" x14ac:dyDescent="0.25">
      <c r="B1708" s="171" t="s">
        <v>859</v>
      </c>
      <c r="C1708" s="172">
        <v>46174</v>
      </c>
      <c r="D1708" s="172">
        <v>46203</v>
      </c>
      <c r="E1708" s="173">
        <v>0</v>
      </c>
      <c r="F1708" s="173">
        <v>3.65</v>
      </c>
    </row>
    <row r="1709" spans="2:6" x14ac:dyDescent="0.25">
      <c r="B1709" s="170"/>
      <c r="C1709" s="172"/>
      <c r="D1709" s="172"/>
      <c r="E1709" s="173"/>
      <c r="F1709" s="173"/>
    </row>
    <row r="1710" spans="2:6" x14ac:dyDescent="0.25">
      <c r="B1710" s="175" t="s">
        <v>368</v>
      </c>
      <c r="C1710" s="172"/>
      <c r="D1710" s="172"/>
      <c r="E1710" s="173"/>
      <c r="F1710" s="173"/>
    </row>
    <row r="1711" spans="2:6" x14ac:dyDescent="0.25">
      <c r="B1711" s="171" t="s">
        <v>467</v>
      </c>
      <c r="C1711" s="172">
        <v>46174</v>
      </c>
      <c r="D1711" s="172">
        <v>46203</v>
      </c>
      <c r="E1711" s="173">
        <v>0</v>
      </c>
      <c r="F1711" s="173">
        <v>2.2000000000000002</v>
      </c>
    </row>
    <row r="1712" spans="2:6" x14ac:dyDescent="0.25">
      <c r="B1712" s="171" t="s">
        <v>160</v>
      </c>
      <c r="C1712" s="172">
        <v>46174</v>
      </c>
      <c r="D1712" s="172">
        <v>46203</v>
      </c>
      <c r="E1712" s="173">
        <v>0</v>
      </c>
      <c r="F1712" s="173">
        <v>2.2999999999999998</v>
      </c>
    </row>
    <row r="1713" spans="2:6" x14ac:dyDescent="0.25">
      <c r="B1713" s="171" t="s">
        <v>149</v>
      </c>
      <c r="C1713" s="172">
        <v>46174</v>
      </c>
      <c r="D1713" s="172">
        <v>46203</v>
      </c>
      <c r="E1713" s="173">
        <v>0</v>
      </c>
      <c r="F1713" s="173">
        <v>2.4500000000000002</v>
      </c>
    </row>
    <row r="1714" spans="2:6" x14ac:dyDescent="0.25">
      <c r="B1714" s="171" t="s">
        <v>202</v>
      </c>
      <c r="C1714" s="172">
        <v>46174</v>
      </c>
      <c r="D1714" s="172">
        <v>46203</v>
      </c>
      <c r="E1714" s="173">
        <v>0</v>
      </c>
      <c r="F1714" s="173">
        <v>2.4500000000000002</v>
      </c>
    </row>
    <row r="1715" spans="2:6" x14ac:dyDescent="0.25">
      <c r="B1715" s="171" t="s">
        <v>837</v>
      </c>
      <c r="C1715" s="172">
        <v>46174</v>
      </c>
      <c r="D1715" s="172">
        <v>46203</v>
      </c>
      <c r="E1715" s="173">
        <v>0</v>
      </c>
      <c r="F1715" s="173">
        <v>2.5</v>
      </c>
    </row>
    <row r="1716" spans="2:6" x14ac:dyDescent="0.25">
      <c r="B1716" s="171" t="s">
        <v>208</v>
      </c>
      <c r="C1716" s="172">
        <v>46174</v>
      </c>
      <c r="D1716" s="172">
        <v>46203</v>
      </c>
      <c r="E1716" s="173">
        <v>0</v>
      </c>
      <c r="F1716" s="173">
        <v>2.65</v>
      </c>
    </row>
    <row r="1717" spans="2:6" x14ac:dyDescent="0.25">
      <c r="B1717" s="171" t="s">
        <v>151</v>
      </c>
      <c r="C1717" s="172">
        <v>46174</v>
      </c>
      <c r="D1717" s="172">
        <v>46203</v>
      </c>
      <c r="E1717" s="173">
        <v>0</v>
      </c>
      <c r="F1717" s="173">
        <v>2.8</v>
      </c>
    </row>
    <row r="1718" spans="2:6" x14ac:dyDescent="0.25">
      <c r="B1718" s="171" t="s">
        <v>827</v>
      </c>
      <c r="C1718" s="172">
        <v>46174</v>
      </c>
      <c r="D1718" s="172">
        <v>46203</v>
      </c>
      <c r="E1718" s="173">
        <v>0</v>
      </c>
      <c r="F1718" s="173">
        <v>2.9</v>
      </c>
    </row>
    <row r="1719" spans="2:6" x14ac:dyDescent="0.25">
      <c r="B1719" s="171" t="s">
        <v>129</v>
      </c>
      <c r="C1719" s="172">
        <v>46174</v>
      </c>
      <c r="D1719" s="172">
        <v>46203</v>
      </c>
      <c r="E1719" s="173">
        <v>0</v>
      </c>
      <c r="F1719" s="173">
        <v>2.9</v>
      </c>
    </row>
    <row r="1720" spans="2:6" x14ac:dyDescent="0.25">
      <c r="B1720" s="171" t="s">
        <v>468</v>
      </c>
      <c r="C1720" s="172">
        <v>46174</v>
      </c>
      <c r="D1720" s="172">
        <v>46203</v>
      </c>
      <c r="E1720" s="173">
        <v>0</v>
      </c>
      <c r="F1720" s="173">
        <v>2.9</v>
      </c>
    </row>
    <row r="1721" spans="2:6" x14ac:dyDescent="0.25">
      <c r="B1721" s="171" t="s">
        <v>200</v>
      </c>
      <c r="C1721" s="172">
        <v>46174</v>
      </c>
      <c r="D1721" s="172">
        <v>46203</v>
      </c>
      <c r="E1721" s="173">
        <v>0</v>
      </c>
      <c r="F1721" s="173">
        <v>2.95</v>
      </c>
    </row>
    <row r="1722" spans="2:6" x14ac:dyDescent="0.25">
      <c r="B1722" s="171" t="s">
        <v>770</v>
      </c>
      <c r="C1722" s="172">
        <v>46174</v>
      </c>
      <c r="D1722" s="172">
        <v>46203</v>
      </c>
      <c r="E1722" s="173">
        <v>0</v>
      </c>
      <c r="F1722" s="173">
        <v>2.95</v>
      </c>
    </row>
    <row r="1723" spans="2:6" x14ac:dyDescent="0.25">
      <c r="B1723" s="171" t="s">
        <v>472</v>
      </c>
      <c r="C1723" s="172">
        <v>46174</v>
      </c>
      <c r="D1723" s="172">
        <v>46203</v>
      </c>
      <c r="E1723" s="173">
        <v>0</v>
      </c>
      <c r="F1723" s="173">
        <v>2.95</v>
      </c>
    </row>
    <row r="1724" spans="2:6" x14ac:dyDescent="0.25">
      <c r="B1724" s="171" t="s">
        <v>207</v>
      </c>
      <c r="C1724" s="172">
        <v>46174</v>
      </c>
      <c r="D1724" s="172">
        <v>46203</v>
      </c>
      <c r="E1724" s="173">
        <v>0</v>
      </c>
      <c r="F1724" s="173">
        <v>2.95</v>
      </c>
    </row>
    <row r="1725" spans="2:6" x14ac:dyDescent="0.25">
      <c r="B1725" s="171" t="s">
        <v>782</v>
      </c>
      <c r="C1725" s="172">
        <v>46174</v>
      </c>
      <c r="D1725" s="172">
        <v>46203</v>
      </c>
      <c r="E1725" s="173">
        <v>0</v>
      </c>
      <c r="F1725" s="173">
        <v>2.99</v>
      </c>
    </row>
    <row r="1726" spans="2:6" x14ac:dyDescent="0.25">
      <c r="B1726" s="171" t="s">
        <v>72</v>
      </c>
      <c r="C1726" s="172">
        <v>46174</v>
      </c>
      <c r="D1726" s="172">
        <v>46203</v>
      </c>
      <c r="E1726" s="173">
        <v>0</v>
      </c>
      <c r="F1726" s="173">
        <v>2.99</v>
      </c>
    </row>
    <row r="1727" spans="2:6" x14ac:dyDescent="0.25">
      <c r="B1727" s="171" t="s">
        <v>199</v>
      </c>
      <c r="C1727" s="172">
        <v>46174</v>
      </c>
      <c r="D1727" s="172">
        <v>46203</v>
      </c>
      <c r="E1727" s="173">
        <v>0</v>
      </c>
      <c r="F1727" s="173">
        <v>2.99</v>
      </c>
    </row>
    <row r="1728" spans="2:6" x14ac:dyDescent="0.25">
      <c r="B1728" s="171" t="s">
        <v>792</v>
      </c>
      <c r="C1728" s="172">
        <v>46174</v>
      </c>
      <c r="D1728" s="172">
        <v>46203</v>
      </c>
      <c r="E1728" s="173">
        <v>0</v>
      </c>
      <c r="F1728" s="173">
        <v>2.99</v>
      </c>
    </row>
    <row r="1729" spans="2:6" x14ac:dyDescent="0.25">
      <c r="B1729" s="171" t="s">
        <v>197</v>
      </c>
      <c r="C1729" s="172">
        <v>46174</v>
      </c>
      <c r="D1729" s="172">
        <v>46203</v>
      </c>
      <c r="E1729" s="173">
        <v>0</v>
      </c>
      <c r="F1729" s="173">
        <v>2.99</v>
      </c>
    </row>
    <row r="1730" spans="2:6" x14ac:dyDescent="0.25">
      <c r="B1730" s="171" t="s">
        <v>406</v>
      </c>
      <c r="C1730" s="172">
        <v>46174</v>
      </c>
      <c r="D1730" s="172">
        <v>46203</v>
      </c>
      <c r="E1730" s="173">
        <v>0</v>
      </c>
      <c r="F1730" s="173">
        <v>2.99</v>
      </c>
    </row>
    <row r="1731" spans="2:6" x14ac:dyDescent="0.25">
      <c r="B1731" s="171" t="s">
        <v>796</v>
      </c>
      <c r="C1731" s="172">
        <v>46174</v>
      </c>
      <c r="D1731" s="172">
        <v>46203</v>
      </c>
      <c r="E1731" s="173">
        <v>0</v>
      </c>
      <c r="F1731" s="173">
        <v>2.99</v>
      </c>
    </row>
    <row r="1732" spans="2:6" x14ac:dyDescent="0.25">
      <c r="B1732" s="171" t="s">
        <v>766</v>
      </c>
      <c r="C1732" s="172">
        <v>46174</v>
      </c>
      <c r="D1732" s="172">
        <v>46203</v>
      </c>
      <c r="E1732" s="173">
        <v>0</v>
      </c>
      <c r="F1732" s="173">
        <v>2.99</v>
      </c>
    </row>
    <row r="1733" spans="2:6" x14ac:dyDescent="0.25">
      <c r="B1733" s="171" t="s">
        <v>774</v>
      </c>
      <c r="C1733" s="172">
        <v>46174</v>
      </c>
      <c r="D1733" s="172">
        <v>46203</v>
      </c>
      <c r="E1733" s="173">
        <v>0</v>
      </c>
      <c r="F1733" s="173">
        <v>2.99</v>
      </c>
    </row>
    <row r="1734" spans="2:6" x14ac:dyDescent="0.25">
      <c r="B1734" s="171" t="s">
        <v>189</v>
      </c>
      <c r="C1734" s="172">
        <v>46174</v>
      </c>
      <c r="D1734" s="172">
        <v>46203</v>
      </c>
      <c r="E1734" s="173">
        <v>0</v>
      </c>
      <c r="F1734" s="173">
        <v>3</v>
      </c>
    </row>
    <row r="1735" spans="2:6" x14ac:dyDescent="0.25">
      <c r="B1735" s="171" t="s">
        <v>191</v>
      </c>
      <c r="C1735" s="172">
        <v>46174</v>
      </c>
      <c r="D1735" s="172">
        <v>46203</v>
      </c>
      <c r="E1735" s="173">
        <v>0</v>
      </c>
      <c r="F1735" s="173">
        <v>3</v>
      </c>
    </row>
    <row r="1736" spans="2:6" x14ac:dyDescent="0.25">
      <c r="B1736" s="171" t="s">
        <v>186</v>
      </c>
      <c r="C1736" s="172">
        <v>46174</v>
      </c>
      <c r="D1736" s="172">
        <v>46203</v>
      </c>
      <c r="E1736" s="173">
        <v>0</v>
      </c>
      <c r="F1736" s="173">
        <v>3</v>
      </c>
    </row>
    <row r="1737" spans="2:6" x14ac:dyDescent="0.25">
      <c r="B1737" s="171" t="s">
        <v>169</v>
      </c>
      <c r="C1737" s="172">
        <v>46174</v>
      </c>
      <c r="D1737" s="172">
        <v>46203</v>
      </c>
      <c r="E1737" s="173">
        <v>0</v>
      </c>
      <c r="F1737" s="173">
        <v>3</v>
      </c>
    </row>
    <row r="1738" spans="2:6" x14ac:dyDescent="0.25">
      <c r="B1738" s="171" t="s">
        <v>832</v>
      </c>
      <c r="C1738" s="172">
        <v>46174</v>
      </c>
      <c r="D1738" s="172">
        <v>46203</v>
      </c>
      <c r="E1738" s="173">
        <v>0</v>
      </c>
      <c r="F1738" s="173">
        <v>3</v>
      </c>
    </row>
    <row r="1739" spans="2:6" x14ac:dyDescent="0.25">
      <c r="B1739" s="171" t="s">
        <v>187</v>
      </c>
      <c r="C1739" s="172">
        <v>46174</v>
      </c>
      <c r="D1739" s="172">
        <v>46203</v>
      </c>
      <c r="E1739" s="173">
        <v>0</v>
      </c>
      <c r="F1739" s="173">
        <v>3</v>
      </c>
    </row>
    <row r="1740" spans="2:6" x14ac:dyDescent="0.25">
      <c r="B1740" s="171" t="s">
        <v>198</v>
      </c>
      <c r="C1740" s="172">
        <v>46174</v>
      </c>
      <c r="D1740" s="172">
        <v>46203</v>
      </c>
      <c r="E1740" s="173">
        <v>0</v>
      </c>
      <c r="F1740" s="173">
        <v>3.1</v>
      </c>
    </row>
    <row r="1741" spans="2:6" x14ac:dyDescent="0.25">
      <c r="B1741" s="171" t="s">
        <v>854</v>
      </c>
      <c r="C1741" s="172">
        <v>46174</v>
      </c>
      <c r="D1741" s="172">
        <v>46203</v>
      </c>
      <c r="E1741" s="173">
        <v>0</v>
      </c>
      <c r="F1741" s="173">
        <v>3.1</v>
      </c>
    </row>
    <row r="1742" spans="2:6" x14ac:dyDescent="0.25">
      <c r="B1742" s="171" t="s">
        <v>212</v>
      </c>
      <c r="C1742" s="172">
        <v>46174</v>
      </c>
      <c r="D1742" s="172">
        <v>46203</v>
      </c>
      <c r="E1742" s="173">
        <v>0</v>
      </c>
      <c r="F1742" s="173">
        <v>3.1</v>
      </c>
    </row>
    <row r="1743" spans="2:6" x14ac:dyDescent="0.25">
      <c r="B1743" s="171" t="s">
        <v>153</v>
      </c>
      <c r="C1743" s="172">
        <v>46174</v>
      </c>
      <c r="D1743" s="172">
        <v>46203</v>
      </c>
      <c r="E1743" s="173">
        <v>0</v>
      </c>
      <c r="F1743" s="173">
        <v>3.1</v>
      </c>
    </row>
    <row r="1744" spans="2:6" x14ac:dyDescent="0.25">
      <c r="B1744" s="171" t="s">
        <v>806</v>
      </c>
      <c r="C1744" s="172">
        <v>46174</v>
      </c>
      <c r="D1744" s="172">
        <v>46203</v>
      </c>
      <c r="E1744" s="173">
        <v>0</v>
      </c>
      <c r="F1744" s="173">
        <v>3.1</v>
      </c>
    </row>
    <row r="1745" spans="2:6" x14ac:dyDescent="0.25">
      <c r="B1745" s="171" t="s">
        <v>150</v>
      </c>
      <c r="C1745" s="172">
        <v>46174</v>
      </c>
      <c r="D1745" s="172">
        <v>46203</v>
      </c>
      <c r="E1745" s="173">
        <v>0</v>
      </c>
      <c r="F1745" s="173">
        <v>3.1</v>
      </c>
    </row>
    <row r="1746" spans="2:6" x14ac:dyDescent="0.25">
      <c r="B1746" s="171" t="s">
        <v>842</v>
      </c>
      <c r="C1746" s="172">
        <v>46174</v>
      </c>
      <c r="D1746" s="172">
        <v>46203</v>
      </c>
      <c r="E1746" s="173">
        <v>0</v>
      </c>
      <c r="F1746" s="173">
        <v>3.1</v>
      </c>
    </row>
    <row r="1747" spans="2:6" x14ac:dyDescent="0.25">
      <c r="B1747" s="171" t="s">
        <v>778</v>
      </c>
      <c r="C1747" s="172">
        <v>46174</v>
      </c>
      <c r="D1747" s="172">
        <v>46203</v>
      </c>
      <c r="E1747" s="173">
        <v>0</v>
      </c>
      <c r="F1747" s="173">
        <v>3.1</v>
      </c>
    </row>
    <row r="1748" spans="2:6" x14ac:dyDescent="0.25">
      <c r="B1748" s="171" t="s">
        <v>821</v>
      </c>
      <c r="C1748" s="172">
        <v>46174</v>
      </c>
      <c r="D1748" s="172">
        <v>46203</v>
      </c>
      <c r="E1748" s="173">
        <v>0</v>
      </c>
      <c r="F1748" s="173">
        <v>3.1</v>
      </c>
    </row>
    <row r="1749" spans="2:6" x14ac:dyDescent="0.25">
      <c r="B1749" s="171" t="s">
        <v>159</v>
      </c>
      <c r="C1749" s="172">
        <v>46174</v>
      </c>
      <c r="D1749" s="172">
        <v>46203</v>
      </c>
      <c r="E1749" s="173">
        <v>0</v>
      </c>
      <c r="F1749" s="173">
        <v>3.15</v>
      </c>
    </row>
    <row r="1750" spans="2:6" x14ac:dyDescent="0.25">
      <c r="B1750" s="171" t="s">
        <v>161</v>
      </c>
      <c r="C1750" s="172">
        <v>46174</v>
      </c>
      <c r="D1750" s="172">
        <v>46203</v>
      </c>
      <c r="E1750" s="173">
        <v>0</v>
      </c>
      <c r="F1750" s="173">
        <v>3.2</v>
      </c>
    </row>
    <row r="1751" spans="2:6" x14ac:dyDescent="0.25">
      <c r="B1751" s="171" t="s">
        <v>146</v>
      </c>
      <c r="C1751" s="172">
        <v>46174</v>
      </c>
      <c r="D1751" s="172">
        <v>46203</v>
      </c>
      <c r="E1751" s="173">
        <v>0</v>
      </c>
      <c r="F1751" s="173">
        <v>3.2</v>
      </c>
    </row>
    <row r="1752" spans="2:6" x14ac:dyDescent="0.25">
      <c r="B1752" s="171" t="s">
        <v>206</v>
      </c>
      <c r="C1752" s="172">
        <v>46174</v>
      </c>
      <c r="D1752" s="172">
        <v>46203</v>
      </c>
      <c r="E1752" s="173">
        <v>0</v>
      </c>
      <c r="F1752" s="173">
        <v>3.2</v>
      </c>
    </row>
    <row r="1753" spans="2:6" x14ac:dyDescent="0.25">
      <c r="B1753" s="171" t="s">
        <v>794</v>
      </c>
      <c r="C1753" s="172">
        <v>46174</v>
      </c>
      <c r="D1753" s="172">
        <v>46203</v>
      </c>
      <c r="E1753" s="173">
        <v>0</v>
      </c>
      <c r="F1753" s="173">
        <v>3.2</v>
      </c>
    </row>
    <row r="1754" spans="2:6" x14ac:dyDescent="0.25">
      <c r="B1754" s="171" t="s">
        <v>209</v>
      </c>
      <c r="C1754" s="172">
        <v>46174</v>
      </c>
      <c r="D1754" s="172">
        <v>46203</v>
      </c>
      <c r="E1754" s="173">
        <v>0</v>
      </c>
      <c r="F1754" s="173">
        <v>3.2</v>
      </c>
    </row>
    <row r="1755" spans="2:6" x14ac:dyDescent="0.25">
      <c r="B1755" s="171" t="s">
        <v>813</v>
      </c>
      <c r="C1755" s="172">
        <v>46174</v>
      </c>
      <c r="D1755" s="172">
        <v>46203</v>
      </c>
      <c r="E1755" s="173">
        <v>0</v>
      </c>
      <c r="F1755" s="173">
        <v>3.2</v>
      </c>
    </row>
    <row r="1756" spans="2:6" x14ac:dyDescent="0.25">
      <c r="B1756" s="171" t="s">
        <v>128</v>
      </c>
      <c r="C1756" s="172">
        <v>46174</v>
      </c>
      <c r="D1756" s="172">
        <v>46203</v>
      </c>
      <c r="E1756" s="173">
        <v>0</v>
      </c>
      <c r="F1756" s="173">
        <v>3.25</v>
      </c>
    </row>
    <row r="1757" spans="2:6" x14ac:dyDescent="0.25">
      <c r="B1757" s="171" t="s">
        <v>126</v>
      </c>
      <c r="C1757" s="172">
        <v>46174</v>
      </c>
      <c r="D1757" s="172">
        <v>46203</v>
      </c>
      <c r="E1757" s="173">
        <v>0</v>
      </c>
      <c r="F1757" s="173">
        <v>3.25</v>
      </c>
    </row>
    <row r="1758" spans="2:6" x14ac:dyDescent="0.25">
      <c r="B1758" s="171" t="s">
        <v>859</v>
      </c>
      <c r="C1758" s="172">
        <v>46174</v>
      </c>
      <c r="D1758" s="172">
        <v>46203</v>
      </c>
      <c r="E1758" s="173">
        <v>0</v>
      </c>
      <c r="F1758" s="173">
        <v>3.25</v>
      </c>
    </row>
    <row r="1759" spans="2:6" x14ac:dyDescent="0.25">
      <c r="B1759" s="171" t="s">
        <v>825</v>
      </c>
      <c r="C1759" s="172">
        <v>46174</v>
      </c>
      <c r="D1759" s="172">
        <v>46203</v>
      </c>
      <c r="E1759" s="173">
        <v>0</v>
      </c>
      <c r="F1759" s="173">
        <v>3.3</v>
      </c>
    </row>
    <row r="1760" spans="2:6" x14ac:dyDescent="0.25">
      <c r="B1760" s="171" t="s">
        <v>808</v>
      </c>
      <c r="C1760" s="172">
        <v>46174</v>
      </c>
      <c r="D1760" s="172">
        <v>46203</v>
      </c>
      <c r="E1760" s="173">
        <v>0</v>
      </c>
      <c r="F1760" s="173">
        <v>3.3</v>
      </c>
    </row>
    <row r="1761" spans="2:6" x14ac:dyDescent="0.25">
      <c r="B1761" s="171" t="s">
        <v>194</v>
      </c>
      <c r="C1761" s="172">
        <v>46174</v>
      </c>
      <c r="D1761" s="172">
        <v>46203</v>
      </c>
      <c r="E1761" s="173">
        <v>0</v>
      </c>
      <c r="F1761" s="173">
        <v>3.5</v>
      </c>
    </row>
    <row r="1762" spans="2:6" x14ac:dyDescent="0.25">
      <c r="B1762" s="171" t="s">
        <v>195</v>
      </c>
      <c r="C1762" s="172">
        <v>46174</v>
      </c>
      <c r="D1762" s="172">
        <v>46203</v>
      </c>
      <c r="E1762" s="173">
        <v>0</v>
      </c>
      <c r="F1762" s="173">
        <v>3.5</v>
      </c>
    </row>
    <row r="1763" spans="2:6" x14ac:dyDescent="0.25">
      <c r="B1763" s="171" t="s">
        <v>190</v>
      </c>
      <c r="C1763" s="172">
        <v>46174</v>
      </c>
      <c r="D1763" s="172">
        <v>46203</v>
      </c>
      <c r="E1763" s="173">
        <v>0</v>
      </c>
      <c r="F1763" s="173">
        <v>3.5</v>
      </c>
    </row>
    <row r="1764" spans="2:6" x14ac:dyDescent="0.25">
      <c r="B1764" s="171" t="s">
        <v>819</v>
      </c>
      <c r="C1764" s="172">
        <v>46174</v>
      </c>
      <c r="D1764" s="172">
        <v>46203</v>
      </c>
      <c r="E1764" s="173">
        <v>0</v>
      </c>
      <c r="F1764" s="173">
        <v>3.5</v>
      </c>
    </row>
    <row r="1765" spans="2:6" x14ac:dyDescent="0.25">
      <c r="B1765" s="171" t="s">
        <v>204</v>
      </c>
      <c r="C1765" s="172">
        <v>46174</v>
      </c>
      <c r="D1765" s="172">
        <v>46203</v>
      </c>
      <c r="E1765" s="173">
        <v>0</v>
      </c>
      <c r="F1765" s="173">
        <v>3.6</v>
      </c>
    </row>
    <row r="1766" spans="2:6" x14ac:dyDescent="0.25">
      <c r="B1766" s="170"/>
      <c r="C1766" s="172"/>
      <c r="D1766" s="172"/>
      <c r="E1766" s="173"/>
      <c r="F1766" s="173"/>
    </row>
    <row r="1767" spans="2:6" x14ac:dyDescent="0.25">
      <c r="B1767" s="175" t="s">
        <v>369</v>
      </c>
      <c r="C1767" s="172"/>
      <c r="D1767" s="172"/>
      <c r="E1767" s="173"/>
      <c r="F1767" s="173"/>
    </row>
    <row r="1768" spans="2:6" x14ac:dyDescent="0.25">
      <c r="B1768" s="171" t="s">
        <v>199</v>
      </c>
      <c r="C1768" s="172">
        <v>46174</v>
      </c>
      <c r="D1768" s="172">
        <v>46203</v>
      </c>
      <c r="E1768" s="173">
        <v>0</v>
      </c>
      <c r="F1768" s="173">
        <v>1.89</v>
      </c>
    </row>
    <row r="1769" spans="2:6" x14ac:dyDescent="0.25">
      <c r="B1769" s="171" t="s">
        <v>796</v>
      </c>
      <c r="C1769" s="172">
        <v>46174</v>
      </c>
      <c r="D1769" s="172">
        <v>46203</v>
      </c>
      <c r="E1769" s="173">
        <v>0</v>
      </c>
      <c r="F1769" s="173">
        <v>1.99</v>
      </c>
    </row>
    <row r="1770" spans="2:6" x14ac:dyDescent="0.25">
      <c r="B1770" s="171" t="s">
        <v>200</v>
      </c>
      <c r="C1770" s="172">
        <v>46174</v>
      </c>
      <c r="D1770" s="172">
        <v>46203</v>
      </c>
      <c r="E1770" s="173">
        <v>0</v>
      </c>
      <c r="F1770" s="173">
        <v>2.15</v>
      </c>
    </row>
    <row r="1771" spans="2:6" x14ac:dyDescent="0.25">
      <c r="B1771" s="171" t="s">
        <v>72</v>
      </c>
      <c r="C1771" s="172">
        <v>46174</v>
      </c>
      <c r="D1771" s="172">
        <v>46203</v>
      </c>
      <c r="E1771" s="173">
        <v>0</v>
      </c>
      <c r="F1771" s="173">
        <v>2.2000000000000002</v>
      </c>
    </row>
    <row r="1772" spans="2:6" x14ac:dyDescent="0.25">
      <c r="B1772" s="171" t="s">
        <v>194</v>
      </c>
      <c r="C1772" s="172">
        <v>46174</v>
      </c>
      <c r="D1772" s="172">
        <v>46203</v>
      </c>
      <c r="E1772" s="173">
        <v>0</v>
      </c>
      <c r="F1772" s="173">
        <v>2.2999999999999998</v>
      </c>
    </row>
    <row r="1773" spans="2:6" x14ac:dyDescent="0.25">
      <c r="B1773" s="171" t="s">
        <v>189</v>
      </c>
      <c r="C1773" s="172">
        <v>46174</v>
      </c>
      <c r="D1773" s="172">
        <v>46203</v>
      </c>
      <c r="E1773" s="173">
        <v>0</v>
      </c>
      <c r="F1773" s="173">
        <v>2.2999999999999998</v>
      </c>
    </row>
    <row r="1774" spans="2:6" x14ac:dyDescent="0.25">
      <c r="B1774" s="171" t="s">
        <v>186</v>
      </c>
      <c r="C1774" s="172">
        <v>46174</v>
      </c>
      <c r="D1774" s="172">
        <v>46203</v>
      </c>
      <c r="E1774" s="173">
        <v>0</v>
      </c>
      <c r="F1774" s="173">
        <v>2.2999999999999998</v>
      </c>
    </row>
    <row r="1775" spans="2:6" x14ac:dyDescent="0.25">
      <c r="B1775" s="171" t="s">
        <v>169</v>
      </c>
      <c r="C1775" s="172">
        <v>46174</v>
      </c>
      <c r="D1775" s="172">
        <v>46203</v>
      </c>
      <c r="E1775" s="173">
        <v>0</v>
      </c>
      <c r="F1775" s="173">
        <v>2.2999999999999998</v>
      </c>
    </row>
    <row r="1776" spans="2:6" x14ac:dyDescent="0.25">
      <c r="B1776" s="171" t="s">
        <v>187</v>
      </c>
      <c r="C1776" s="172">
        <v>46174</v>
      </c>
      <c r="D1776" s="172">
        <v>46203</v>
      </c>
      <c r="E1776" s="173">
        <v>0</v>
      </c>
      <c r="F1776" s="173">
        <v>2.2999999999999998</v>
      </c>
    </row>
    <row r="1777" spans="2:6" x14ac:dyDescent="0.25">
      <c r="B1777" s="171" t="s">
        <v>190</v>
      </c>
      <c r="C1777" s="172">
        <v>46174</v>
      </c>
      <c r="D1777" s="172">
        <v>46203</v>
      </c>
      <c r="E1777" s="173">
        <v>0</v>
      </c>
      <c r="F1777" s="173">
        <v>2.2999999999999998</v>
      </c>
    </row>
    <row r="1778" spans="2:6" x14ac:dyDescent="0.25">
      <c r="B1778" s="171" t="s">
        <v>195</v>
      </c>
      <c r="C1778" s="172">
        <v>46174</v>
      </c>
      <c r="D1778" s="172">
        <v>46203</v>
      </c>
      <c r="E1778" s="173">
        <v>0</v>
      </c>
      <c r="F1778" s="173">
        <v>2.2999999999999998</v>
      </c>
    </row>
    <row r="1779" spans="2:6" x14ac:dyDescent="0.25">
      <c r="B1779" s="171" t="s">
        <v>191</v>
      </c>
      <c r="C1779" s="172">
        <v>46174</v>
      </c>
      <c r="D1779" s="172">
        <v>46203</v>
      </c>
      <c r="E1779" s="173">
        <v>0</v>
      </c>
      <c r="F1779" s="173">
        <v>2.2999999999999998</v>
      </c>
    </row>
    <row r="1780" spans="2:6" x14ac:dyDescent="0.25">
      <c r="B1780" s="171" t="s">
        <v>885</v>
      </c>
      <c r="C1780" s="172">
        <v>46174</v>
      </c>
      <c r="D1780" s="172">
        <v>46203</v>
      </c>
      <c r="E1780" s="173">
        <v>0</v>
      </c>
      <c r="F1780" s="173">
        <v>2.4</v>
      </c>
    </row>
    <row r="1781" spans="2:6" x14ac:dyDescent="0.25">
      <c r="B1781" s="171" t="s">
        <v>813</v>
      </c>
      <c r="C1781" s="172">
        <v>46174</v>
      </c>
      <c r="D1781" s="172">
        <v>46203</v>
      </c>
      <c r="E1781" s="173">
        <v>0</v>
      </c>
      <c r="F1781" s="173">
        <v>2.4</v>
      </c>
    </row>
    <row r="1782" spans="2:6" x14ac:dyDescent="0.25">
      <c r="B1782" s="171" t="s">
        <v>854</v>
      </c>
      <c r="C1782" s="172">
        <v>46174</v>
      </c>
      <c r="D1782" s="172">
        <v>46203</v>
      </c>
      <c r="E1782" s="173">
        <v>0</v>
      </c>
      <c r="F1782" s="173">
        <v>2.5</v>
      </c>
    </row>
    <row r="1783" spans="2:6" x14ac:dyDescent="0.25">
      <c r="B1783" s="171" t="s">
        <v>209</v>
      </c>
      <c r="C1783" s="172">
        <v>46174</v>
      </c>
      <c r="D1783" s="172">
        <v>46203</v>
      </c>
      <c r="E1783" s="173">
        <v>0</v>
      </c>
      <c r="F1783" s="173">
        <v>2.5</v>
      </c>
    </row>
    <row r="1784" spans="2:6" x14ac:dyDescent="0.25">
      <c r="B1784" s="171" t="s">
        <v>208</v>
      </c>
      <c r="C1784" s="172">
        <v>46174</v>
      </c>
      <c r="D1784" s="172">
        <v>46203</v>
      </c>
      <c r="E1784" s="173">
        <v>0</v>
      </c>
      <c r="F1784" s="173">
        <v>2.5</v>
      </c>
    </row>
    <row r="1785" spans="2:6" x14ac:dyDescent="0.25">
      <c r="B1785" s="171" t="s">
        <v>406</v>
      </c>
      <c r="C1785" s="172">
        <v>46174</v>
      </c>
      <c r="D1785" s="172">
        <v>46203</v>
      </c>
      <c r="E1785" s="173">
        <v>0</v>
      </c>
      <c r="F1785" s="173">
        <v>2.5</v>
      </c>
    </row>
    <row r="1786" spans="2:6" x14ac:dyDescent="0.25">
      <c r="B1786" s="171" t="s">
        <v>792</v>
      </c>
      <c r="C1786" s="172">
        <v>46174</v>
      </c>
      <c r="D1786" s="172">
        <v>46203</v>
      </c>
      <c r="E1786" s="173">
        <v>0</v>
      </c>
      <c r="F1786" s="173">
        <v>2.5</v>
      </c>
    </row>
    <row r="1787" spans="2:6" x14ac:dyDescent="0.25">
      <c r="B1787" s="171" t="s">
        <v>808</v>
      </c>
      <c r="C1787" s="172">
        <v>46174</v>
      </c>
      <c r="D1787" s="172">
        <v>46203</v>
      </c>
      <c r="E1787" s="173">
        <v>0</v>
      </c>
      <c r="F1787" s="173">
        <v>2.5</v>
      </c>
    </row>
    <row r="1788" spans="2:6" x14ac:dyDescent="0.25">
      <c r="B1788" s="171" t="s">
        <v>842</v>
      </c>
      <c r="C1788" s="172">
        <v>46174</v>
      </c>
      <c r="D1788" s="172">
        <v>46203</v>
      </c>
      <c r="E1788" s="173">
        <v>0</v>
      </c>
      <c r="F1788" s="173">
        <v>2.5</v>
      </c>
    </row>
    <row r="1789" spans="2:6" x14ac:dyDescent="0.25">
      <c r="B1789" s="171" t="s">
        <v>832</v>
      </c>
      <c r="C1789" s="172">
        <v>46174</v>
      </c>
      <c r="D1789" s="172">
        <v>46203</v>
      </c>
      <c r="E1789" s="173">
        <v>0</v>
      </c>
      <c r="F1789" s="173">
        <v>2.5</v>
      </c>
    </row>
    <row r="1790" spans="2:6" x14ac:dyDescent="0.25">
      <c r="B1790" s="171" t="s">
        <v>794</v>
      </c>
      <c r="C1790" s="172">
        <v>46174</v>
      </c>
      <c r="D1790" s="172">
        <v>46203</v>
      </c>
      <c r="E1790" s="173">
        <v>0</v>
      </c>
      <c r="F1790" s="173">
        <v>2.6</v>
      </c>
    </row>
    <row r="1791" spans="2:6" x14ac:dyDescent="0.25">
      <c r="B1791" s="171" t="s">
        <v>782</v>
      </c>
      <c r="C1791" s="172">
        <v>46174</v>
      </c>
      <c r="D1791" s="172">
        <v>46203</v>
      </c>
      <c r="E1791" s="173">
        <v>0</v>
      </c>
      <c r="F1791" s="173">
        <v>2.6</v>
      </c>
    </row>
    <row r="1792" spans="2:6" x14ac:dyDescent="0.25">
      <c r="B1792" s="171" t="s">
        <v>202</v>
      </c>
      <c r="C1792" s="172">
        <v>46174</v>
      </c>
      <c r="D1792" s="172">
        <v>46203</v>
      </c>
      <c r="E1792" s="173">
        <v>0</v>
      </c>
      <c r="F1792" s="173">
        <v>2.95</v>
      </c>
    </row>
    <row r="1793" spans="2:6" x14ac:dyDescent="0.25">
      <c r="B1793" s="170"/>
      <c r="C1793" s="172"/>
      <c r="D1793" s="172"/>
      <c r="E1793" s="173"/>
      <c r="F1793" s="173"/>
    </row>
    <row r="1794" spans="2:6" x14ac:dyDescent="0.25">
      <c r="B1794" s="175" t="s">
        <v>370</v>
      </c>
      <c r="C1794" s="172"/>
      <c r="D1794" s="172"/>
      <c r="E1794" s="173"/>
      <c r="F1794" s="173"/>
    </row>
    <row r="1795" spans="2:6" x14ac:dyDescent="0.25">
      <c r="B1795" s="171" t="s">
        <v>854</v>
      </c>
      <c r="C1795" s="172">
        <v>46174</v>
      </c>
      <c r="D1795" s="172">
        <v>46203</v>
      </c>
      <c r="E1795" s="173">
        <v>0</v>
      </c>
      <c r="F1795" s="173">
        <v>1.5</v>
      </c>
    </row>
    <row r="1796" spans="2:6" x14ac:dyDescent="0.25">
      <c r="B1796" s="171" t="s">
        <v>794</v>
      </c>
      <c r="C1796" s="172">
        <v>46174</v>
      </c>
      <c r="D1796" s="172">
        <v>46203</v>
      </c>
      <c r="E1796" s="173">
        <v>0</v>
      </c>
      <c r="F1796" s="173">
        <v>1.65</v>
      </c>
    </row>
    <row r="1797" spans="2:6" x14ac:dyDescent="0.25">
      <c r="B1797" s="171" t="s">
        <v>200</v>
      </c>
      <c r="C1797" s="172">
        <v>46174</v>
      </c>
      <c r="D1797" s="172">
        <v>46203</v>
      </c>
      <c r="E1797" s="173">
        <v>0</v>
      </c>
      <c r="F1797" s="173">
        <v>1.65</v>
      </c>
    </row>
    <row r="1798" spans="2:6" x14ac:dyDescent="0.25">
      <c r="B1798" s="171" t="s">
        <v>859</v>
      </c>
      <c r="C1798" s="172">
        <v>46174</v>
      </c>
      <c r="D1798" s="172">
        <v>46203</v>
      </c>
      <c r="E1798" s="173">
        <v>0</v>
      </c>
      <c r="F1798" s="173">
        <v>1.65</v>
      </c>
    </row>
    <row r="1799" spans="2:6" x14ac:dyDescent="0.25">
      <c r="B1799" s="171" t="s">
        <v>128</v>
      </c>
      <c r="C1799" s="172">
        <v>46174</v>
      </c>
      <c r="D1799" s="172">
        <v>46203</v>
      </c>
      <c r="E1799" s="173">
        <v>0</v>
      </c>
      <c r="F1799" s="173">
        <v>1.65</v>
      </c>
    </row>
    <row r="1800" spans="2:6" x14ac:dyDescent="0.25">
      <c r="B1800" s="171" t="s">
        <v>782</v>
      </c>
      <c r="C1800" s="172">
        <v>46174</v>
      </c>
      <c r="D1800" s="172">
        <v>46203</v>
      </c>
      <c r="E1800" s="173">
        <v>0</v>
      </c>
      <c r="F1800" s="173">
        <v>1.65</v>
      </c>
    </row>
    <row r="1801" spans="2:6" x14ac:dyDescent="0.25">
      <c r="B1801" s="171" t="s">
        <v>126</v>
      </c>
      <c r="C1801" s="172">
        <v>46174</v>
      </c>
      <c r="D1801" s="172">
        <v>46203</v>
      </c>
      <c r="E1801" s="173">
        <v>0</v>
      </c>
      <c r="F1801" s="173">
        <v>1.65</v>
      </c>
    </row>
    <row r="1802" spans="2:6" x14ac:dyDescent="0.25">
      <c r="B1802" s="171" t="s">
        <v>832</v>
      </c>
      <c r="C1802" s="172">
        <v>46174</v>
      </c>
      <c r="D1802" s="172">
        <v>46203</v>
      </c>
      <c r="E1802" s="173">
        <v>0</v>
      </c>
      <c r="F1802" s="173">
        <v>1.69</v>
      </c>
    </row>
    <row r="1803" spans="2:6" x14ac:dyDescent="0.25">
      <c r="B1803" s="171" t="s">
        <v>406</v>
      </c>
      <c r="C1803" s="172">
        <v>46174</v>
      </c>
      <c r="D1803" s="172">
        <v>46203</v>
      </c>
      <c r="E1803" s="173">
        <v>0</v>
      </c>
      <c r="F1803" s="173">
        <v>1.7</v>
      </c>
    </row>
    <row r="1804" spans="2:6" x14ac:dyDescent="0.25">
      <c r="B1804" s="171" t="s">
        <v>468</v>
      </c>
      <c r="C1804" s="172">
        <v>46174</v>
      </c>
      <c r="D1804" s="172">
        <v>46203</v>
      </c>
      <c r="E1804" s="173">
        <v>0</v>
      </c>
      <c r="F1804" s="173">
        <v>1.7</v>
      </c>
    </row>
    <row r="1805" spans="2:6" x14ac:dyDescent="0.25">
      <c r="B1805" s="171" t="s">
        <v>467</v>
      </c>
      <c r="C1805" s="172">
        <v>46174</v>
      </c>
      <c r="D1805" s="172">
        <v>46203</v>
      </c>
      <c r="E1805" s="173">
        <v>0</v>
      </c>
      <c r="F1805" s="173">
        <v>1.7</v>
      </c>
    </row>
    <row r="1806" spans="2:6" x14ac:dyDescent="0.25">
      <c r="B1806" s="171" t="s">
        <v>197</v>
      </c>
      <c r="C1806" s="172">
        <v>46174</v>
      </c>
      <c r="D1806" s="172">
        <v>46203</v>
      </c>
      <c r="E1806" s="173">
        <v>0</v>
      </c>
      <c r="F1806" s="173">
        <v>1.7</v>
      </c>
    </row>
    <row r="1807" spans="2:6" x14ac:dyDescent="0.25">
      <c r="B1807" s="171" t="s">
        <v>72</v>
      </c>
      <c r="C1807" s="172">
        <v>46174</v>
      </c>
      <c r="D1807" s="172">
        <v>46203</v>
      </c>
      <c r="E1807" s="173">
        <v>0</v>
      </c>
      <c r="F1807" s="173">
        <v>1.75</v>
      </c>
    </row>
    <row r="1808" spans="2:6" x14ac:dyDescent="0.25">
      <c r="B1808" s="171" t="s">
        <v>813</v>
      </c>
      <c r="C1808" s="172">
        <v>46174</v>
      </c>
      <c r="D1808" s="172">
        <v>46203</v>
      </c>
      <c r="E1808" s="173">
        <v>0</v>
      </c>
      <c r="F1808" s="173">
        <v>1.75</v>
      </c>
    </row>
    <row r="1809" spans="2:6" x14ac:dyDescent="0.25">
      <c r="B1809" s="171" t="s">
        <v>207</v>
      </c>
      <c r="C1809" s="172">
        <v>46174</v>
      </c>
      <c r="D1809" s="172">
        <v>46203</v>
      </c>
      <c r="E1809" s="173">
        <v>0</v>
      </c>
      <c r="F1809" s="173">
        <v>1.8</v>
      </c>
    </row>
    <row r="1810" spans="2:6" x14ac:dyDescent="0.25">
      <c r="B1810" s="171" t="s">
        <v>159</v>
      </c>
      <c r="C1810" s="172">
        <v>46174</v>
      </c>
      <c r="D1810" s="172">
        <v>46203</v>
      </c>
      <c r="E1810" s="173">
        <v>0</v>
      </c>
      <c r="F1810" s="173">
        <v>1.8</v>
      </c>
    </row>
    <row r="1811" spans="2:6" x14ac:dyDescent="0.25">
      <c r="B1811" s="171" t="s">
        <v>774</v>
      </c>
      <c r="C1811" s="172">
        <v>46174</v>
      </c>
      <c r="D1811" s="172">
        <v>46203</v>
      </c>
      <c r="E1811" s="173">
        <v>0</v>
      </c>
      <c r="F1811" s="173">
        <v>1.8</v>
      </c>
    </row>
    <row r="1812" spans="2:6" x14ac:dyDescent="0.25">
      <c r="B1812" s="171" t="s">
        <v>202</v>
      </c>
      <c r="C1812" s="172">
        <v>46174</v>
      </c>
      <c r="D1812" s="172">
        <v>46203</v>
      </c>
      <c r="E1812" s="173">
        <v>0</v>
      </c>
      <c r="F1812" s="173">
        <v>1.85</v>
      </c>
    </row>
    <row r="1813" spans="2:6" x14ac:dyDescent="0.25">
      <c r="B1813" s="171" t="s">
        <v>827</v>
      </c>
      <c r="C1813" s="172">
        <v>46174</v>
      </c>
      <c r="D1813" s="172">
        <v>46203</v>
      </c>
      <c r="E1813" s="173">
        <v>0</v>
      </c>
      <c r="F1813" s="173">
        <v>1.9</v>
      </c>
    </row>
    <row r="1814" spans="2:6" x14ac:dyDescent="0.25">
      <c r="B1814" s="171" t="s">
        <v>204</v>
      </c>
      <c r="C1814" s="172">
        <v>46174</v>
      </c>
      <c r="D1814" s="172">
        <v>46203</v>
      </c>
      <c r="E1814" s="173">
        <v>0</v>
      </c>
      <c r="F1814" s="173">
        <v>1.9</v>
      </c>
    </row>
    <row r="1815" spans="2:6" x14ac:dyDescent="0.25">
      <c r="B1815" s="171" t="s">
        <v>189</v>
      </c>
      <c r="C1815" s="172">
        <v>46174</v>
      </c>
      <c r="D1815" s="172">
        <v>46203</v>
      </c>
      <c r="E1815" s="173">
        <v>0</v>
      </c>
      <c r="F1815" s="173">
        <v>1.9</v>
      </c>
    </row>
    <row r="1816" spans="2:6" x14ac:dyDescent="0.25">
      <c r="B1816" s="171" t="s">
        <v>190</v>
      </c>
      <c r="C1816" s="172">
        <v>46174</v>
      </c>
      <c r="D1816" s="172">
        <v>46203</v>
      </c>
      <c r="E1816" s="173">
        <v>0</v>
      </c>
      <c r="F1816" s="173">
        <v>1.9</v>
      </c>
    </row>
    <row r="1817" spans="2:6" x14ac:dyDescent="0.25">
      <c r="B1817" s="171" t="s">
        <v>187</v>
      </c>
      <c r="C1817" s="172">
        <v>46174</v>
      </c>
      <c r="D1817" s="172">
        <v>46203</v>
      </c>
      <c r="E1817" s="173">
        <v>0</v>
      </c>
      <c r="F1817" s="173">
        <v>1.9</v>
      </c>
    </row>
    <row r="1818" spans="2:6" x14ac:dyDescent="0.25">
      <c r="B1818" s="171" t="s">
        <v>191</v>
      </c>
      <c r="C1818" s="172">
        <v>46174</v>
      </c>
      <c r="D1818" s="172">
        <v>46203</v>
      </c>
      <c r="E1818" s="173">
        <v>0</v>
      </c>
      <c r="F1818" s="173">
        <v>1.9</v>
      </c>
    </row>
    <row r="1819" spans="2:6" x14ac:dyDescent="0.25">
      <c r="B1819" s="171" t="s">
        <v>169</v>
      </c>
      <c r="C1819" s="172">
        <v>46174</v>
      </c>
      <c r="D1819" s="172">
        <v>46203</v>
      </c>
      <c r="E1819" s="173">
        <v>0</v>
      </c>
      <c r="F1819" s="173">
        <v>1.9</v>
      </c>
    </row>
    <row r="1820" spans="2:6" x14ac:dyDescent="0.25">
      <c r="B1820" s="171" t="s">
        <v>194</v>
      </c>
      <c r="C1820" s="172">
        <v>46174</v>
      </c>
      <c r="D1820" s="172">
        <v>46203</v>
      </c>
      <c r="E1820" s="173">
        <v>0</v>
      </c>
      <c r="F1820" s="173">
        <v>1.9</v>
      </c>
    </row>
    <row r="1821" spans="2:6" x14ac:dyDescent="0.25">
      <c r="B1821" s="171" t="s">
        <v>186</v>
      </c>
      <c r="C1821" s="172">
        <v>46174</v>
      </c>
      <c r="D1821" s="172">
        <v>46203</v>
      </c>
      <c r="E1821" s="173">
        <v>0</v>
      </c>
      <c r="F1821" s="173">
        <v>1.9</v>
      </c>
    </row>
    <row r="1822" spans="2:6" x14ac:dyDescent="0.25">
      <c r="B1822" s="171" t="s">
        <v>195</v>
      </c>
      <c r="C1822" s="172">
        <v>46174</v>
      </c>
      <c r="D1822" s="172">
        <v>46203</v>
      </c>
      <c r="E1822" s="173">
        <v>0</v>
      </c>
      <c r="F1822" s="173">
        <v>1.9</v>
      </c>
    </row>
    <row r="1823" spans="2:6" x14ac:dyDescent="0.25">
      <c r="B1823" s="171" t="s">
        <v>819</v>
      </c>
      <c r="C1823" s="172">
        <v>46174</v>
      </c>
      <c r="D1823" s="172">
        <v>46203</v>
      </c>
      <c r="E1823" s="173">
        <v>0</v>
      </c>
      <c r="F1823" s="173">
        <v>1.95</v>
      </c>
    </row>
    <row r="1824" spans="2:6" x14ac:dyDescent="0.25">
      <c r="B1824" s="171" t="s">
        <v>150</v>
      </c>
      <c r="C1824" s="172">
        <v>46174</v>
      </c>
      <c r="D1824" s="172">
        <v>46203</v>
      </c>
      <c r="E1824" s="173">
        <v>0</v>
      </c>
      <c r="F1824" s="173">
        <v>1.95</v>
      </c>
    </row>
    <row r="1825" spans="2:6" x14ac:dyDescent="0.25">
      <c r="B1825" s="171" t="s">
        <v>796</v>
      </c>
      <c r="C1825" s="172">
        <v>46174</v>
      </c>
      <c r="D1825" s="172">
        <v>46203</v>
      </c>
      <c r="E1825" s="173">
        <v>0</v>
      </c>
      <c r="F1825" s="173">
        <v>1.95</v>
      </c>
    </row>
    <row r="1826" spans="2:6" x14ac:dyDescent="0.25">
      <c r="B1826" s="171" t="s">
        <v>160</v>
      </c>
      <c r="C1826" s="172">
        <v>46174</v>
      </c>
      <c r="D1826" s="172">
        <v>46203</v>
      </c>
      <c r="E1826" s="173">
        <v>0</v>
      </c>
      <c r="F1826" s="173">
        <v>1.95</v>
      </c>
    </row>
    <row r="1827" spans="2:6" x14ac:dyDescent="0.25">
      <c r="B1827" s="171" t="s">
        <v>778</v>
      </c>
      <c r="C1827" s="172">
        <v>46174</v>
      </c>
      <c r="D1827" s="172">
        <v>46203</v>
      </c>
      <c r="E1827" s="173">
        <v>0</v>
      </c>
      <c r="F1827" s="173">
        <v>1.95</v>
      </c>
    </row>
    <row r="1828" spans="2:6" x14ac:dyDescent="0.25">
      <c r="B1828" s="171" t="s">
        <v>129</v>
      </c>
      <c r="C1828" s="172">
        <v>46174</v>
      </c>
      <c r="D1828" s="172">
        <v>46203</v>
      </c>
      <c r="E1828" s="173">
        <v>0</v>
      </c>
      <c r="F1828" s="173">
        <v>1.95</v>
      </c>
    </row>
    <row r="1829" spans="2:6" x14ac:dyDescent="0.25">
      <c r="B1829" s="171" t="s">
        <v>198</v>
      </c>
      <c r="C1829" s="172">
        <v>46174</v>
      </c>
      <c r="D1829" s="172">
        <v>46203</v>
      </c>
      <c r="E1829" s="173">
        <v>0</v>
      </c>
      <c r="F1829" s="173">
        <v>2</v>
      </c>
    </row>
    <row r="1830" spans="2:6" x14ac:dyDescent="0.25">
      <c r="B1830" s="171" t="s">
        <v>206</v>
      </c>
      <c r="C1830" s="172">
        <v>46174</v>
      </c>
      <c r="D1830" s="172">
        <v>46203</v>
      </c>
      <c r="E1830" s="173">
        <v>0</v>
      </c>
      <c r="F1830" s="173">
        <v>2</v>
      </c>
    </row>
    <row r="1831" spans="2:6" x14ac:dyDescent="0.25">
      <c r="B1831" s="171" t="s">
        <v>151</v>
      </c>
      <c r="C1831" s="172">
        <v>46174</v>
      </c>
      <c r="D1831" s="172">
        <v>46203</v>
      </c>
      <c r="E1831" s="173">
        <v>0</v>
      </c>
      <c r="F1831" s="173">
        <v>2</v>
      </c>
    </row>
    <row r="1832" spans="2:6" x14ac:dyDescent="0.25">
      <c r="B1832" s="171" t="s">
        <v>842</v>
      </c>
      <c r="C1832" s="172">
        <v>46174</v>
      </c>
      <c r="D1832" s="172">
        <v>46203</v>
      </c>
      <c r="E1832" s="173">
        <v>0</v>
      </c>
      <c r="F1832" s="173">
        <v>2.1</v>
      </c>
    </row>
    <row r="1833" spans="2:6" x14ac:dyDescent="0.25">
      <c r="B1833" s="171" t="s">
        <v>146</v>
      </c>
      <c r="C1833" s="172">
        <v>46174</v>
      </c>
      <c r="D1833" s="172">
        <v>46203</v>
      </c>
      <c r="E1833" s="173">
        <v>0</v>
      </c>
      <c r="F1833" s="173">
        <v>2.1</v>
      </c>
    </row>
    <row r="1834" spans="2:6" x14ac:dyDescent="0.25">
      <c r="B1834" s="171" t="s">
        <v>209</v>
      </c>
      <c r="C1834" s="172">
        <v>46174</v>
      </c>
      <c r="D1834" s="172">
        <v>46203</v>
      </c>
      <c r="E1834" s="173">
        <v>0</v>
      </c>
      <c r="F1834" s="173">
        <v>2.1</v>
      </c>
    </row>
    <row r="1835" spans="2:6" x14ac:dyDescent="0.25">
      <c r="B1835" s="171" t="s">
        <v>212</v>
      </c>
      <c r="C1835" s="172">
        <v>46174</v>
      </c>
      <c r="D1835" s="172">
        <v>46203</v>
      </c>
      <c r="E1835" s="173">
        <v>0</v>
      </c>
      <c r="F1835" s="173">
        <v>2.1</v>
      </c>
    </row>
    <row r="1836" spans="2:6" x14ac:dyDescent="0.25">
      <c r="B1836" s="170"/>
      <c r="C1836" s="172"/>
      <c r="D1836" s="172"/>
      <c r="E1836" s="173"/>
      <c r="F1836" s="173"/>
    </row>
    <row r="1837" spans="2:6" x14ac:dyDescent="0.25">
      <c r="B1837" s="175" t="s">
        <v>371</v>
      </c>
      <c r="C1837" s="172"/>
      <c r="D1837" s="172"/>
      <c r="E1837" s="173"/>
      <c r="F1837" s="173"/>
    </row>
    <row r="1838" spans="2:6" x14ac:dyDescent="0.25">
      <c r="B1838" s="171" t="s">
        <v>468</v>
      </c>
      <c r="C1838" s="172">
        <v>46174</v>
      </c>
      <c r="D1838" s="172">
        <v>46203</v>
      </c>
      <c r="E1838" s="173">
        <v>0</v>
      </c>
      <c r="F1838" s="173">
        <v>1.4</v>
      </c>
    </row>
    <row r="1839" spans="2:6" x14ac:dyDescent="0.25">
      <c r="B1839" s="171" t="s">
        <v>161</v>
      </c>
      <c r="C1839" s="172">
        <v>46174</v>
      </c>
      <c r="D1839" s="172">
        <v>46203</v>
      </c>
      <c r="E1839" s="173">
        <v>0</v>
      </c>
      <c r="F1839" s="173">
        <v>1.75</v>
      </c>
    </row>
    <row r="1840" spans="2:6" x14ac:dyDescent="0.25">
      <c r="B1840" s="171" t="s">
        <v>827</v>
      </c>
      <c r="C1840" s="172">
        <v>46174</v>
      </c>
      <c r="D1840" s="172">
        <v>46203</v>
      </c>
      <c r="E1840" s="173">
        <v>0</v>
      </c>
      <c r="F1840" s="173">
        <v>1.8</v>
      </c>
    </row>
    <row r="1841" spans="2:6" x14ac:dyDescent="0.25">
      <c r="B1841" s="171" t="s">
        <v>206</v>
      </c>
      <c r="C1841" s="172">
        <v>46174</v>
      </c>
      <c r="D1841" s="172">
        <v>46203</v>
      </c>
      <c r="E1841" s="173">
        <v>0</v>
      </c>
      <c r="F1841" s="173">
        <v>1.9</v>
      </c>
    </row>
    <row r="1842" spans="2:6" x14ac:dyDescent="0.25">
      <c r="B1842" s="171" t="s">
        <v>782</v>
      </c>
      <c r="C1842" s="172">
        <v>46174</v>
      </c>
      <c r="D1842" s="172">
        <v>46203</v>
      </c>
      <c r="E1842" s="173">
        <v>0</v>
      </c>
      <c r="F1842" s="173">
        <v>1.9</v>
      </c>
    </row>
    <row r="1843" spans="2:6" x14ac:dyDescent="0.25">
      <c r="B1843" s="171" t="s">
        <v>200</v>
      </c>
      <c r="C1843" s="172">
        <v>46174</v>
      </c>
      <c r="D1843" s="172">
        <v>46203</v>
      </c>
      <c r="E1843" s="173">
        <v>0</v>
      </c>
      <c r="F1843" s="173">
        <v>1.9</v>
      </c>
    </row>
    <row r="1844" spans="2:6" x14ac:dyDescent="0.25">
      <c r="B1844" s="171" t="s">
        <v>146</v>
      </c>
      <c r="C1844" s="172">
        <v>46174</v>
      </c>
      <c r="D1844" s="172">
        <v>46203</v>
      </c>
      <c r="E1844" s="173">
        <v>0</v>
      </c>
      <c r="F1844" s="173">
        <v>1.9</v>
      </c>
    </row>
    <row r="1845" spans="2:6" x14ac:dyDescent="0.25">
      <c r="B1845" s="171" t="s">
        <v>406</v>
      </c>
      <c r="C1845" s="172">
        <v>46174</v>
      </c>
      <c r="D1845" s="172">
        <v>46203</v>
      </c>
      <c r="E1845" s="173">
        <v>0</v>
      </c>
      <c r="F1845" s="173">
        <v>1.9</v>
      </c>
    </row>
    <row r="1846" spans="2:6" x14ac:dyDescent="0.25">
      <c r="B1846" s="171" t="s">
        <v>792</v>
      </c>
      <c r="C1846" s="172">
        <v>46174</v>
      </c>
      <c r="D1846" s="172">
        <v>46203</v>
      </c>
      <c r="E1846" s="173">
        <v>0</v>
      </c>
      <c r="F1846" s="173">
        <v>1.9</v>
      </c>
    </row>
    <row r="1847" spans="2:6" x14ac:dyDescent="0.25">
      <c r="B1847" s="171" t="s">
        <v>153</v>
      </c>
      <c r="C1847" s="172">
        <v>46174</v>
      </c>
      <c r="D1847" s="172">
        <v>46203</v>
      </c>
      <c r="E1847" s="173">
        <v>0</v>
      </c>
      <c r="F1847" s="173">
        <v>1.9</v>
      </c>
    </row>
    <row r="1848" spans="2:6" x14ac:dyDescent="0.25">
      <c r="B1848" s="171" t="s">
        <v>128</v>
      </c>
      <c r="C1848" s="172">
        <v>46174</v>
      </c>
      <c r="D1848" s="172">
        <v>46203</v>
      </c>
      <c r="E1848" s="173">
        <v>0</v>
      </c>
      <c r="F1848" s="173">
        <v>1.95</v>
      </c>
    </row>
    <row r="1849" spans="2:6" x14ac:dyDescent="0.25">
      <c r="B1849" s="171" t="s">
        <v>467</v>
      </c>
      <c r="C1849" s="172">
        <v>46174</v>
      </c>
      <c r="D1849" s="172">
        <v>46203</v>
      </c>
      <c r="E1849" s="173">
        <v>0</v>
      </c>
      <c r="F1849" s="173">
        <v>1.95</v>
      </c>
    </row>
    <row r="1850" spans="2:6" x14ac:dyDescent="0.25">
      <c r="B1850" s="171" t="s">
        <v>778</v>
      </c>
      <c r="C1850" s="172">
        <v>46174</v>
      </c>
      <c r="D1850" s="172">
        <v>46203</v>
      </c>
      <c r="E1850" s="173">
        <v>0</v>
      </c>
      <c r="F1850" s="173">
        <v>1.95</v>
      </c>
    </row>
    <row r="1851" spans="2:6" x14ac:dyDescent="0.25">
      <c r="B1851" s="171" t="s">
        <v>796</v>
      </c>
      <c r="C1851" s="172">
        <v>46174</v>
      </c>
      <c r="D1851" s="172">
        <v>46203</v>
      </c>
      <c r="E1851" s="173">
        <v>0</v>
      </c>
      <c r="F1851" s="173">
        <v>1.95</v>
      </c>
    </row>
    <row r="1852" spans="2:6" x14ac:dyDescent="0.25">
      <c r="B1852" s="171" t="s">
        <v>129</v>
      </c>
      <c r="C1852" s="172">
        <v>46174</v>
      </c>
      <c r="D1852" s="172">
        <v>46203</v>
      </c>
      <c r="E1852" s="173">
        <v>0</v>
      </c>
      <c r="F1852" s="173">
        <v>1.95</v>
      </c>
    </row>
    <row r="1853" spans="2:6" x14ac:dyDescent="0.25">
      <c r="B1853" s="171" t="s">
        <v>149</v>
      </c>
      <c r="C1853" s="172">
        <v>46174</v>
      </c>
      <c r="D1853" s="172">
        <v>46203</v>
      </c>
      <c r="E1853" s="173">
        <v>0</v>
      </c>
      <c r="F1853" s="173">
        <v>1.95</v>
      </c>
    </row>
    <row r="1854" spans="2:6" x14ac:dyDescent="0.25">
      <c r="B1854" s="171" t="s">
        <v>72</v>
      </c>
      <c r="C1854" s="172">
        <v>46174</v>
      </c>
      <c r="D1854" s="172">
        <v>46203</v>
      </c>
      <c r="E1854" s="173">
        <v>0</v>
      </c>
      <c r="F1854" s="173">
        <v>1.95</v>
      </c>
    </row>
    <row r="1855" spans="2:6" x14ac:dyDescent="0.25">
      <c r="B1855" s="171" t="s">
        <v>859</v>
      </c>
      <c r="C1855" s="172">
        <v>46174</v>
      </c>
      <c r="D1855" s="172">
        <v>46203</v>
      </c>
      <c r="E1855" s="173">
        <v>0</v>
      </c>
      <c r="F1855" s="173">
        <v>1.95</v>
      </c>
    </row>
    <row r="1856" spans="2:6" x14ac:dyDescent="0.25">
      <c r="B1856" s="171" t="s">
        <v>209</v>
      </c>
      <c r="C1856" s="172">
        <v>46174</v>
      </c>
      <c r="D1856" s="172">
        <v>46203</v>
      </c>
      <c r="E1856" s="173">
        <v>0</v>
      </c>
      <c r="F1856" s="173">
        <v>1.95</v>
      </c>
    </row>
    <row r="1857" spans="2:6" x14ac:dyDescent="0.25">
      <c r="B1857" s="171" t="s">
        <v>126</v>
      </c>
      <c r="C1857" s="172">
        <v>46174</v>
      </c>
      <c r="D1857" s="172">
        <v>46203</v>
      </c>
      <c r="E1857" s="173">
        <v>0</v>
      </c>
      <c r="F1857" s="173">
        <v>1.95</v>
      </c>
    </row>
    <row r="1858" spans="2:6" x14ac:dyDescent="0.25">
      <c r="B1858" s="171" t="s">
        <v>819</v>
      </c>
      <c r="C1858" s="172">
        <v>46174</v>
      </c>
      <c r="D1858" s="172">
        <v>46203</v>
      </c>
      <c r="E1858" s="173">
        <v>0</v>
      </c>
      <c r="F1858" s="173">
        <v>1.95</v>
      </c>
    </row>
    <row r="1859" spans="2:6" x14ac:dyDescent="0.25">
      <c r="B1859" s="171" t="s">
        <v>202</v>
      </c>
      <c r="C1859" s="172">
        <v>46174</v>
      </c>
      <c r="D1859" s="172">
        <v>46203</v>
      </c>
      <c r="E1859" s="173">
        <v>0</v>
      </c>
      <c r="F1859" s="173">
        <v>2</v>
      </c>
    </row>
    <row r="1860" spans="2:6" x14ac:dyDescent="0.25">
      <c r="B1860" s="171" t="s">
        <v>842</v>
      </c>
      <c r="C1860" s="172">
        <v>46174</v>
      </c>
      <c r="D1860" s="172">
        <v>46203</v>
      </c>
      <c r="E1860" s="173">
        <v>0</v>
      </c>
      <c r="F1860" s="173">
        <v>2</v>
      </c>
    </row>
    <row r="1861" spans="2:6" x14ac:dyDescent="0.25">
      <c r="B1861" s="171" t="s">
        <v>150</v>
      </c>
      <c r="C1861" s="172">
        <v>46174</v>
      </c>
      <c r="D1861" s="172">
        <v>46203</v>
      </c>
      <c r="E1861" s="173">
        <v>0</v>
      </c>
      <c r="F1861" s="173">
        <v>2</v>
      </c>
    </row>
    <row r="1862" spans="2:6" x14ac:dyDescent="0.25">
      <c r="B1862" s="171" t="s">
        <v>821</v>
      </c>
      <c r="C1862" s="172">
        <v>46174</v>
      </c>
      <c r="D1862" s="172">
        <v>46203</v>
      </c>
      <c r="E1862" s="173">
        <v>0</v>
      </c>
      <c r="F1862" s="173">
        <v>2</v>
      </c>
    </row>
    <row r="1863" spans="2:6" x14ac:dyDescent="0.25">
      <c r="B1863" s="171" t="s">
        <v>854</v>
      </c>
      <c r="C1863" s="172">
        <v>46174</v>
      </c>
      <c r="D1863" s="172">
        <v>46203</v>
      </c>
      <c r="E1863" s="173">
        <v>0</v>
      </c>
      <c r="F1863" s="173">
        <v>2.0499999999999998</v>
      </c>
    </row>
    <row r="1864" spans="2:6" x14ac:dyDescent="0.25">
      <c r="B1864" s="171" t="s">
        <v>195</v>
      </c>
      <c r="C1864" s="172">
        <v>46174</v>
      </c>
      <c r="D1864" s="172">
        <v>46203</v>
      </c>
      <c r="E1864" s="173">
        <v>0</v>
      </c>
      <c r="F1864" s="173">
        <v>2.1</v>
      </c>
    </row>
    <row r="1865" spans="2:6" x14ac:dyDescent="0.25">
      <c r="B1865" s="171" t="s">
        <v>159</v>
      </c>
      <c r="C1865" s="172">
        <v>46174</v>
      </c>
      <c r="D1865" s="172">
        <v>46203</v>
      </c>
      <c r="E1865" s="173">
        <v>0</v>
      </c>
      <c r="F1865" s="173">
        <v>2.1</v>
      </c>
    </row>
    <row r="1866" spans="2:6" x14ac:dyDescent="0.25">
      <c r="B1866" s="171" t="s">
        <v>194</v>
      </c>
      <c r="C1866" s="172">
        <v>46174</v>
      </c>
      <c r="D1866" s="172">
        <v>46203</v>
      </c>
      <c r="E1866" s="173">
        <v>0</v>
      </c>
      <c r="F1866" s="173">
        <v>2.1</v>
      </c>
    </row>
    <row r="1867" spans="2:6" x14ac:dyDescent="0.25">
      <c r="B1867" s="171" t="s">
        <v>190</v>
      </c>
      <c r="C1867" s="172">
        <v>46174</v>
      </c>
      <c r="D1867" s="172">
        <v>46203</v>
      </c>
      <c r="E1867" s="173">
        <v>0</v>
      </c>
      <c r="F1867" s="173">
        <v>2.1</v>
      </c>
    </row>
    <row r="1868" spans="2:6" x14ac:dyDescent="0.25">
      <c r="B1868" s="171" t="s">
        <v>837</v>
      </c>
      <c r="C1868" s="172">
        <v>46174</v>
      </c>
      <c r="D1868" s="172">
        <v>46203</v>
      </c>
      <c r="E1868" s="173">
        <v>0</v>
      </c>
      <c r="F1868" s="173">
        <v>2.1</v>
      </c>
    </row>
    <row r="1869" spans="2:6" x14ac:dyDescent="0.25">
      <c r="B1869" s="171" t="s">
        <v>160</v>
      </c>
      <c r="C1869" s="172">
        <v>46174</v>
      </c>
      <c r="D1869" s="172">
        <v>46203</v>
      </c>
      <c r="E1869" s="173">
        <v>0</v>
      </c>
      <c r="F1869" s="173">
        <v>2.2000000000000002</v>
      </c>
    </row>
    <row r="1870" spans="2:6" x14ac:dyDescent="0.25">
      <c r="B1870" s="171" t="s">
        <v>189</v>
      </c>
      <c r="C1870" s="172">
        <v>46174</v>
      </c>
      <c r="D1870" s="172">
        <v>46203</v>
      </c>
      <c r="E1870" s="173">
        <v>0</v>
      </c>
      <c r="F1870" s="173">
        <v>2.2000000000000002</v>
      </c>
    </row>
    <row r="1871" spans="2:6" x14ac:dyDescent="0.25">
      <c r="B1871" s="171" t="s">
        <v>813</v>
      </c>
      <c r="C1871" s="172">
        <v>46174</v>
      </c>
      <c r="D1871" s="172">
        <v>46203</v>
      </c>
      <c r="E1871" s="173">
        <v>0</v>
      </c>
      <c r="F1871" s="173">
        <v>2.2000000000000002</v>
      </c>
    </row>
    <row r="1872" spans="2:6" x14ac:dyDescent="0.25">
      <c r="B1872" s="171" t="s">
        <v>187</v>
      </c>
      <c r="C1872" s="172">
        <v>46174</v>
      </c>
      <c r="D1872" s="172">
        <v>46203</v>
      </c>
      <c r="E1872" s="173">
        <v>0</v>
      </c>
      <c r="F1872" s="173">
        <v>2.2000000000000002</v>
      </c>
    </row>
    <row r="1873" spans="2:6" x14ac:dyDescent="0.25">
      <c r="B1873" s="171" t="s">
        <v>186</v>
      </c>
      <c r="C1873" s="172">
        <v>46174</v>
      </c>
      <c r="D1873" s="172">
        <v>46203</v>
      </c>
      <c r="E1873" s="173">
        <v>0</v>
      </c>
      <c r="F1873" s="173">
        <v>2.2000000000000002</v>
      </c>
    </row>
    <row r="1874" spans="2:6" x14ac:dyDescent="0.25">
      <c r="B1874" s="171" t="s">
        <v>191</v>
      </c>
      <c r="C1874" s="172">
        <v>46174</v>
      </c>
      <c r="D1874" s="172">
        <v>46203</v>
      </c>
      <c r="E1874" s="173">
        <v>0</v>
      </c>
      <c r="F1874" s="173">
        <v>2.2000000000000002</v>
      </c>
    </row>
    <row r="1875" spans="2:6" x14ac:dyDescent="0.25">
      <c r="B1875" s="171" t="s">
        <v>169</v>
      </c>
      <c r="C1875" s="172">
        <v>46174</v>
      </c>
      <c r="D1875" s="172">
        <v>46203</v>
      </c>
      <c r="E1875" s="173">
        <v>0</v>
      </c>
      <c r="F1875" s="173">
        <v>2.2000000000000002</v>
      </c>
    </row>
    <row r="1876" spans="2:6" x14ac:dyDescent="0.25">
      <c r="B1876" s="171" t="s">
        <v>197</v>
      </c>
      <c r="C1876" s="172">
        <v>46174</v>
      </c>
      <c r="D1876" s="172">
        <v>46203</v>
      </c>
      <c r="E1876" s="173">
        <v>0</v>
      </c>
      <c r="F1876" s="173">
        <v>2.2000000000000002</v>
      </c>
    </row>
    <row r="1877" spans="2:6" x14ac:dyDescent="0.25">
      <c r="B1877" s="171" t="s">
        <v>408</v>
      </c>
      <c r="C1877" s="172">
        <v>46174</v>
      </c>
      <c r="D1877" s="172">
        <v>46203</v>
      </c>
      <c r="E1877" s="173">
        <v>0</v>
      </c>
      <c r="F1877" s="173">
        <v>2.5</v>
      </c>
    </row>
    <row r="1878" spans="2:6" x14ac:dyDescent="0.25">
      <c r="B1878" s="170"/>
      <c r="C1878" s="172"/>
      <c r="D1878" s="172"/>
      <c r="E1878" s="173"/>
      <c r="F1878" s="173"/>
    </row>
    <row r="1879" spans="2:6" x14ac:dyDescent="0.25">
      <c r="B1879" s="175" t="s">
        <v>372</v>
      </c>
      <c r="C1879" s="172"/>
      <c r="D1879" s="172"/>
      <c r="E1879" s="173"/>
      <c r="F1879" s="173"/>
    </row>
    <row r="1880" spans="2:6" x14ac:dyDescent="0.25">
      <c r="B1880" s="171" t="s">
        <v>842</v>
      </c>
      <c r="C1880" s="172">
        <v>46174</v>
      </c>
      <c r="D1880" s="172">
        <v>46203</v>
      </c>
      <c r="E1880" s="173">
        <v>0</v>
      </c>
      <c r="F1880" s="173">
        <v>1.3</v>
      </c>
    </row>
    <row r="1881" spans="2:6" x14ac:dyDescent="0.25">
      <c r="B1881" s="171" t="s">
        <v>885</v>
      </c>
      <c r="C1881" s="172">
        <v>46174</v>
      </c>
      <c r="D1881" s="172">
        <v>46203</v>
      </c>
      <c r="E1881" s="173">
        <v>0</v>
      </c>
      <c r="F1881" s="173">
        <v>1.3</v>
      </c>
    </row>
    <row r="1882" spans="2:6" x14ac:dyDescent="0.25">
      <c r="B1882" s="171" t="s">
        <v>72</v>
      </c>
      <c r="C1882" s="172">
        <v>46174</v>
      </c>
      <c r="D1882" s="172">
        <v>46203</v>
      </c>
      <c r="E1882" s="173">
        <v>0</v>
      </c>
      <c r="F1882" s="173">
        <v>1.35</v>
      </c>
    </row>
    <row r="1883" spans="2:6" x14ac:dyDescent="0.25">
      <c r="B1883" s="171" t="s">
        <v>467</v>
      </c>
      <c r="C1883" s="172">
        <v>46174</v>
      </c>
      <c r="D1883" s="172">
        <v>46203</v>
      </c>
      <c r="E1883" s="173">
        <v>0</v>
      </c>
      <c r="F1883" s="173">
        <v>1.35</v>
      </c>
    </row>
    <row r="1884" spans="2:6" x14ac:dyDescent="0.25">
      <c r="B1884" s="171" t="s">
        <v>208</v>
      </c>
      <c r="C1884" s="172">
        <v>46174</v>
      </c>
      <c r="D1884" s="172">
        <v>46203</v>
      </c>
      <c r="E1884" s="173">
        <v>0</v>
      </c>
      <c r="F1884" s="173">
        <v>1.35</v>
      </c>
    </row>
    <row r="1885" spans="2:6" x14ac:dyDescent="0.25">
      <c r="B1885" s="171" t="s">
        <v>782</v>
      </c>
      <c r="C1885" s="172">
        <v>46174</v>
      </c>
      <c r="D1885" s="172">
        <v>46203</v>
      </c>
      <c r="E1885" s="173">
        <v>0</v>
      </c>
      <c r="F1885" s="173">
        <v>1.35</v>
      </c>
    </row>
    <row r="1886" spans="2:6" x14ac:dyDescent="0.25">
      <c r="B1886" s="171" t="s">
        <v>159</v>
      </c>
      <c r="C1886" s="172">
        <v>46174</v>
      </c>
      <c r="D1886" s="172">
        <v>46203</v>
      </c>
      <c r="E1886" s="173">
        <v>0</v>
      </c>
      <c r="F1886" s="173">
        <v>1.39</v>
      </c>
    </row>
    <row r="1887" spans="2:6" x14ac:dyDescent="0.25">
      <c r="B1887" s="171" t="s">
        <v>854</v>
      </c>
      <c r="C1887" s="172">
        <v>46174</v>
      </c>
      <c r="D1887" s="172">
        <v>46203</v>
      </c>
      <c r="E1887" s="173">
        <v>0</v>
      </c>
      <c r="F1887" s="173">
        <v>1.4</v>
      </c>
    </row>
    <row r="1888" spans="2:6" x14ac:dyDescent="0.25">
      <c r="B1888" s="171" t="s">
        <v>827</v>
      </c>
      <c r="C1888" s="172">
        <v>46174</v>
      </c>
      <c r="D1888" s="172">
        <v>46203</v>
      </c>
      <c r="E1888" s="173">
        <v>0</v>
      </c>
      <c r="F1888" s="173">
        <v>1.4</v>
      </c>
    </row>
    <row r="1889" spans="2:6" x14ac:dyDescent="0.25">
      <c r="B1889" s="171" t="s">
        <v>161</v>
      </c>
      <c r="C1889" s="172">
        <v>46174</v>
      </c>
      <c r="D1889" s="172">
        <v>46203</v>
      </c>
      <c r="E1889" s="173">
        <v>0</v>
      </c>
      <c r="F1889" s="173">
        <v>1.4</v>
      </c>
    </row>
    <row r="1890" spans="2:6" x14ac:dyDescent="0.25">
      <c r="B1890" s="171" t="s">
        <v>207</v>
      </c>
      <c r="C1890" s="172">
        <v>46174</v>
      </c>
      <c r="D1890" s="172">
        <v>46203</v>
      </c>
      <c r="E1890" s="173">
        <v>0</v>
      </c>
      <c r="F1890" s="173">
        <v>1.4</v>
      </c>
    </row>
    <row r="1891" spans="2:6" x14ac:dyDescent="0.25">
      <c r="B1891" s="171" t="s">
        <v>772</v>
      </c>
      <c r="C1891" s="172">
        <v>46174</v>
      </c>
      <c r="D1891" s="172">
        <v>46203</v>
      </c>
      <c r="E1891" s="173">
        <v>0</v>
      </c>
      <c r="F1891" s="173">
        <v>1.4</v>
      </c>
    </row>
    <row r="1892" spans="2:6" x14ac:dyDescent="0.25">
      <c r="B1892" s="171" t="s">
        <v>153</v>
      </c>
      <c r="C1892" s="172">
        <v>46174</v>
      </c>
      <c r="D1892" s="172">
        <v>46203</v>
      </c>
      <c r="E1892" s="173">
        <v>0</v>
      </c>
      <c r="F1892" s="173">
        <v>1.4</v>
      </c>
    </row>
    <row r="1893" spans="2:6" x14ac:dyDescent="0.25">
      <c r="B1893" s="171" t="s">
        <v>796</v>
      </c>
      <c r="C1893" s="172">
        <v>46174</v>
      </c>
      <c r="D1893" s="172">
        <v>46203</v>
      </c>
      <c r="E1893" s="173">
        <v>0</v>
      </c>
      <c r="F1893" s="173">
        <v>1.4</v>
      </c>
    </row>
    <row r="1894" spans="2:6" x14ac:dyDescent="0.25">
      <c r="B1894" s="171" t="s">
        <v>204</v>
      </c>
      <c r="C1894" s="172">
        <v>46174</v>
      </c>
      <c r="D1894" s="172">
        <v>46203</v>
      </c>
      <c r="E1894" s="173">
        <v>0</v>
      </c>
      <c r="F1894" s="173">
        <v>1.4</v>
      </c>
    </row>
    <row r="1895" spans="2:6" x14ac:dyDescent="0.25">
      <c r="B1895" s="171" t="s">
        <v>200</v>
      </c>
      <c r="C1895" s="172">
        <v>46174</v>
      </c>
      <c r="D1895" s="172">
        <v>46203</v>
      </c>
      <c r="E1895" s="173">
        <v>0</v>
      </c>
      <c r="F1895" s="173">
        <v>1.4</v>
      </c>
    </row>
    <row r="1896" spans="2:6" x14ac:dyDescent="0.25">
      <c r="B1896" s="171" t="s">
        <v>778</v>
      </c>
      <c r="C1896" s="172">
        <v>46174</v>
      </c>
      <c r="D1896" s="172">
        <v>46203</v>
      </c>
      <c r="E1896" s="173">
        <v>0</v>
      </c>
      <c r="F1896" s="173">
        <v>1.4</v>
      </c>
    </row>
    <row r="1897" spans="2:6" x14ac:dyDescent="0.25">
      <c r="B1897" s="171" t="s">
        <v>150</v>
      </c>
      <c r="C1897" s="172">
        <v>46174</v>
      </c>
      <c r="D1897" s="172">
        <v>46203</v>
      </c>
      <c r="E1897" s="173">
        <v>0</v>
      </c>
      <c r="F1897" s="173">
        <v>1.4</v>
      </c>
    </row>
    <row r="1898" spans="2:6" x14ac:dyDescent="0.25">
      <c r="B1898" s="171" t="s">
        <v>763</v>
      </c>
      <c r="C1898" s="172">
        <v>46174</v>
      </c>
      <c r="D1898" s="172">
        <v>46203</v>
      </c>
      <c r="E1898" s="173">
        <v>0</v>
      </c>
      <c r="F1898" s="173">
        <v>1.4</v>
      </c>
    </row>
    <row r="1899" spans="2:6" x14ac:dyDescent="0.25">
      <c r="B1899" s="171" t="s">
        <v>151</v>
      </c>
      <c r="C1899" s="172">
        <v>46174</v>
      </c>
      <c r="D1899" s="172">
        <v>46203</v>
      </c>
      <c r="E1899" s="173">
        <v>0</v>
      </c>
      <c r="F1899" s="173">
        <v>1.4</v>
      </c>
    </row>
    <row r="1900" spans="2:6" x14ac:dyDescent="0.25">
      <c r="B1900" s="171" t="s">
        <v>472</v>
      </c>
      <c r="C1900" s="172">
        <v>46174</v>
      </c>
      <c r="D1900" s="172">
        <v>46203</v>
      </c>
      <c r="E1900" s="173">
        <v>0</v>
      </c>
      <c r="F1900" s="173">
        <v>1.4</v>
      </c>
    </row>
    <row r="1901" spans="2:6" x14ac:dyDescent="0.25">
      <c r="B1901" s="171" t="s">
        <v>199</v>
      </c>
      <c r="C1901" s="172">
        <v>46174</v>
      </c>
      <c r="D1901" s="172">
        <v>46203</v>
      </c>
      <c r="E1901" s="173">
        <v>0</v>
      </c>
      <c r="F1901" s="173">
        <v>1.4</v>
      </c>
    </row>
    <row r="1902" spans="2:6" x14ac:dyDescent="0.25">
      <c r="B1902" s="171" t="s">
        <v>149</v>
      </c>
      <c r="C1902" s="172">
        <v>46174</v>
      </c>
      <c r="D1902" s="172">
        <v>46203</v>
      </c>
      <c r="E1902" s="173">
        <v>0</v>
      </c>
      <c r="F1902" s="173">
        <v>1.4</v>
      </c>
    </row>
    <row r="1903" spans="2:6" x14ac:dyDescent="0.25">
      <c r="B1903" s="171" t="s">
        <v>766</v>
      </c>
      <c r="C1903" s="172">
        <v>46174</v>
      </c>
      <c r="D1903" s="172">
        <v>46203</v>
      </c>
      <c r="E1903" s="173">
        <v>0</v>
      </c>
      <c r="F1903" s="173">
        <v>1.4</v>
      </c>
    </row>
    <row r="1904" spans="2:6" x14ac:dyDescent="0.25">
      <c r="B1904" s="171" t="s">
        <v>825</v>
      </c>
      <c r="C1904" s="172">
        <v>46174</v>
      </c>
      <c r="D1904" s="172">
        <v>46203</v>
      </c>
      <c r="E1904" s="173">
        <v>0</v>
      </c>
      <c r="F1904" s="173">
        <v>1.4</v>
      </c>
    </row>
    <row r="1905" spans="2:6" x14ac:dyDescent="0.25">
      <c r="B1905" s="171" t="s">
        <v>792</v>
      </c>
      <c r="C1905" s="172">
        <v>46174</v>
      </c>
      <c r="D1905" s="172">
        <v>46203</v>
      </c>
      <c r="E1905" s="173">
        <v>0</v>
      </c>
      <c r="F1905" s="173">
        <v>1.4</v>
      </c>
    </row>
    <row r="1906" spans="2:6" x14ac:dyDescent="0.25">
      <c r="B1906" s="171" t="s">
        <v>832</v>
      </c>
      <c r="C1906" s="172">
        <v>46174</v>
      </c>
      <c r="D1906" s="172">
        <v>46203</v>
      </c>
      <c r="E1906" s="173">
        <v>0</v>
      </c>
      <c r="F1906" s="173">
        <v>1.45</v>
      </c>
    </row>
    <row r="1907" spans="2:6" x14ac:dyDescent="0.25">
      <c r="B1907" s="171" t="s">
        <v>128</v>
      </c>
      <c r="C1907" s="172">
        <v>46174</v>
      </c>
      <c r="D1907" s="172">
        <v>46203</v>
      </c>
      <c r="E1907" s="173">
        <v>0</v>
      </c>
      <c r="F1907" s="173">
        <v>1.45</v>
      </c>
    </row>
    <row r="1908" spans="2:6" x14ac:dyDescent="0.25">
      <c r="B1908" s="171" t="s">
        <v>126</v>
      </c>
      <c r="C1908" s="172">
        <v>46174</v>
      </c>
      <c r="D1908" s="172">
        <v>46203</v>
      </c>
      <c r="E1908" s="173">
        <v>0</v>
      </c>
      <c r="F1908" s="173">
        <v>1.45</v>
      </c>
    </row>
    <row r="1909" spans="2:6" x14ac:dyDescent="0.25">
      <c r="B1909" s="171" t="s">
        <v>194</v>
      </c>
      <c r="C1909" s="172">
        <v>46174</v>
      </c>
      <c r="D1909" s="172">
        <v>46203</v>
      </c>
      <c r="E1909" s="173">
        <v>0</v>
      </c>
      <c r="F1909" s="173">
        <v>1.45</v>
      </c>
    </row>
    <row r="1910" spans="2:6" x14ac:dyDescent="0.25">
      <c r="B1910" s="171" t="s">
        <v>859</v>
      </c>
      <c r="C1910" s="172">
        <v>46174</v>
      </c>
      <c r="D1910" s="172">
        <v>46203</v>
      </c>
      <c r="E1910" s="173">
        <v>0</v>
      </c>
      <c r="F1910" s="173">
        <v>1.45</v>
      </c>
    </row>
    <row r="1911" spans="2:6" x14ac:dyDescent="0.25">
      <c r="B1911" s="171" t="s">
        <v>190</v>
      </c>
      <c r="C1911" s="172">
        <v>46174</v>
      </c>
      <c r="D1911" s="172">
        <v>46203</v>
      </c>
      <c r="E1911" s="173">
        <v>0</v>
      </c>
      <c r="F1911" s="173">
        <v>1.45</v>
      </c>
    </row>
    <row r="1912" spans="2:6" x14ac:dyDescent="0.25">
      <c r="B1912" s="171" t="s">
        <v>195</v>
      </c>
      <c r="C1912" s="172">
        <v>46174</v>
      </c>
      <c r="D1912" s="172">
        <v>46203</v>
      </c>
      <c r="E1912" s="173">
        <v>0</v>
      </c>
      <c r="F1912" s="173">
        <v>1.45</v>
      </c>
    </row>
    <row r="1913" spans="2:6" x14ac:dyDescent="0.25">
      <c r="B1913" s="171" t="s">
        <v>406</v>
      </c>
      <c r="C1913" s="172">
        <v>46174</v>
      </c>
      <c r="D1913" s="172">
        <v>46203</v>
      </c>
      <c r="E1913" s="173">
        <v>0</v>
      </c>
      <c r="F1913" s="173">
        <v>1.5</v>
      </c>
    </row>
    <row r="1914" spans="2:6" x14ac:dyDescent="0.25">
      <c r="B1914" s="171" t="s">
        <v>186</v>
      </c>
      <c r="C1914" s="172">
        <v>46174</v>
      </c>
      <c r="D1914" s="172">
        <v>46203</v>
      </c>
      <c r="E1914" s="173">
        <v>0</v>
      </c>
      <c r="F1914" s="173">
        <v>1.5</v>
      </c>
    </row>
    <row r="1915" spans="2:6" x14ac:dyDescent="0.25">
      <c r="B1915" s="171" t="s">
        <v>187</v>
      </c>
      <c r="C1915" s="172">
        <v>46174</v>
      </c>
      <c r="D1915" s="172">
        <v>46203</v>
      </c>
      <c r="E1915" s="173">
        <v>0</v>
      </c>
      <c r="F1915" s="173">
        <v>1.5</v>
      </c>
    </row>
    <row r="1916" spans="2:6" x14ac:dyDescent="0.25">
      <c r="B1916" s="171" t="s">
        <v>808</v>
      </c>
      <c r="C1916" s="172">
        <v>46174</v>
      </c>
      <c r="D1916" s="172">
        <v>46203</v>
      </c>
      <c r="E1916" s="173">
        <v>0</v>
      </c>
      <c r="F1916" s="173">
        <v>1.5</v>
      </c>
    </row>
    <row r="1917" spans="2:6" x14ac:dyDescent="0.25">
      <c r="B1917" s="171" t="s">
        <v>191</v>
      </c>
      <c r="C1917" s="172">
        <v>46174</v>
      </c>
      <c r="D1917" s="172">
        <v>46203</v>
      </c>
      <c r="E1917" s="173">
        <v>0</v>
      </c>
      <c r="F1917" s="173">
        <v>1.5</v>
      </c>
    </row>
    <row r="1918" spans="2:6" x14ac:dyDescent="0.25">
      <c r="B1918" s="171" t="s">
        <v>189</v>
      </c>
      <c r="C1918" s="172">
        <v>46174</v>
      </c>
      <c r="D1918" s="172">
        <v>46203</v>
      </c>
      <c r="E1918" s="173">
        <v>0</v>
      </c>
      <c r="F1918" s="173">
        <v>1.5</v>
      </c>
    </row>
    <row r="1919" spans="2:6" x14ac:dyDescent="0.25">
      <c r="B1919" s="171" t="s">
        <v>209</v>
      </c>
      <c r="C1919" s="172">
        <v>46174</v>
      </c>
      <c r="D1919" s="172">
        <v>46203</v>
      </c>
      <c r="E1919" s="173">
        <v>0</v>
      </c>
      <c r="F1919" s="173">
        <v>1.5</v>
      </c>
    </row>
    <row r="1920" spans="2:6" x14ac:dyDescent="0.25">
      <c r="B1920" s="171" t="s">
        <v>794</v>
      </c>
      <c r="C1920" s="172">
        <v>46174</v>
      </c>
      <c r="D1920" s="172">
        <v>46203</v>
      </c>
      <c r="E1920" s="173">
        <v>0</v>
      </c>
      <c r="F1920" s="173">
        <v>1.5</v>
      </c>
    </row>
    <row r="1921" spans="2:6" x14ac:dyDescent="0.25">
      <c r="B1921" s="171" t="s">
        <v>206</v>
      </c>
      <c r="C1921" s="172">
        <v>46174</v>
      </c>
      <c r="D1921" s="172">
        <v>46203</v>
      </c>
      <c r="E1921" s="173">
        <v>0</v>
      </c>
      <c r="F1921" s="173">
        <v>1.5</v>
      </c>
    </row>
    <row r="1922" spans="2:6" x14ac:dyDescent="0.25">
      <c r="B1922" s="171" t="s">
        <v>169</v>
      </c>
      <c r="C1922" s="172">
        <v>46174</v>
      </c>
      <c r="D1922" s="172">
        <v>46203</v>
      </c>
      <c r="E1922" s="173">
        <v>0</v>
      </c>
      <c r="F1922" s="173">
        <v>1.5</v>
      </c>
    </row>
    <row r="1923" spans="2:6" x14ac:dyDescent="0.25">
      <c r="B1923" s="171" t="s">
        <v>819</v>
      </c>
      <c r="C1923" s="172">
        <v>46174</v>
      </c>
      <c r="D1923" s="172">
        <v>46203</v>
      </c>
      <c r="E1923" s="173">
        <v>0</v>
      </c>
      <c r="F1923" s="173">
        <v>1.5</v>
      </c>
    </row>
    <row r="1924" spans="2:6" x14ac:dyDescent="0.25">
      <c r="B1924" s="171" t="s">
        <v>780</v>
      </c>
      <c r="C1924" s="172">
        <v>46174</v>
      </c>
      <c r="D1924" s="172">
        <v>46203</v>
      </c>
      <c r="E1924" s="173">
        <v>0</v>
      </c>
      <c r="F1924" s="173">
        <v>1.55</v>
      </c>
    </row>
    <row r="1925" spans="2:6" x14ac:dyDescent="0.25">
      <c r="B1925" s="171" t="s">
        <v>806</v>
      </c>
      <c r="C1925" s="172">
        <v>46174</v>
      </c>
      <c r="D1925" s="172">
        <v>46203</v>
      </c>
      <c r="E1925" s="173">
        <v>0</v>
      </c>
      <c r="F1925" s="173">
        <v>1.6</v>
      </c>
    </row>
    <row r="1926" spans="2:6" x14ac:dyDescent="0.25">
      <c r="B1926" s="171" t="s">
        <v>810</v>
      </c>
      <c r="C1926" s="172">
        <v>46174</v>
      </c>
      <c r="D1926" s="172">
        <v>46203</v>
      </c>
      <c r="E1926" s="173">
        <v>0</v>
      </c>
      <c r="F1926" s="173">
        <v>1.6</v>
      </c>
    </row>
    <row r="1927" spans="2:6" x14ac:dyDescent="0.25">
      <c r="B1927" s="171" t="s">
        <v>146</v>
      </c>
      <c r="C1927" s="172">
        <v>46174</v>
      </c>
      <c r="D1927" s="172">
        <v>46203</v>
      </c>
      <c r="E1927" s="173">
        <v>0</v>
      </c>
      <c r="F1927" s="173">
        <v>1.6</v>
      </c>
    </row>
    <row r="1928" spans="2:6" x14ac:dyDescent="0.25">
      <c r="B1928" s="171" t="s">
        <v>408</v>
      </c>
      <c r="C1928" s="172">
        <v>46174</v>
      </c>
      <c r="D1928" s="172">
        <v>46203</v>
      </c>
      <c r="E1928" s="173">
        <v>0</v>
      </c>
      <c r="F1928" s="173">
        <v>1.7</v>
      </c>
    </row>
    <row r="1929" spans="2:6" x14ac:dyDescent="0.25">
      <c r="B1929" s="171" t="s">
        <v>202</v>
      </c>
      <c r="C1929" s="172">
        <v>46174</v>
      </c>
      <c r="D1929" s="172">
        <v>46203</v>
      </c>
      <c r="E1929" s="173">
        <v>0</v>
      </c>
      <c r="F1929" s="173">
        <v>1.8</v>
      </c>
    </row>
    <row r="1930" spans="2:6" x14ac:dyDescent="0.25">
      <c r="B1930" s="170"/>
      <c r="C1930" s="172"/>
      <c r="D1930" s="172"/>
      <c r="E1930" s="173"/>
      <c r="F1930" s="173"/>
    </row>
    <row r="1931" spans="2:6" x14ac:dyDescent="0.25">
      <c r="B1931" s="175" t="s">
        <v>373</v>
      </c>
      <c r="C1931" s="172"/>
      <c r="D1931" s="172"/>
      <c r="E1931" s="173"/>
      <c r="F1931" s="173"/>
    </row>
    <row r="1932" spans="2:6" x14ac:dyDescent="0.25">
      <c r="B1932" s="171" t="s">
        <v>772</v>
      </c>
      <c r="C1932" s="172">
        <v>46174</v>
      </c>
      <c r="D1932" s="172">
        <v>46203</v>
      </c>
      <c r="E1932" s="173">
        <v>0</v>
      </c>
      <c r="F1932" s="173">
        <v>2.9</v>
      </c>
    </row>
    <row r="1933" spans="2:6" x14ac:dyDescent="0.25">
      <c r="B1933" s="171" t="s">
        <v>468</v>
      </c>
      <c r="C1933" s="172">
        <v>46174</v>
      </c>
      <c r="D1933" s="172">
        <v>46203</v>
      </c>
      <c r="E1933" s="173">
        <v>0</v>
      </c>
      <c r="F1933" s="173">
        <v>2.9</v>
      </c>
    </row>
    <row r="1934" spans="2:6" x14ac:dyDescent="0.25">
      <c r="B1934" s="171" t="s">
        <v>160</v>
      </c>
      <c r="C1934" s="172">
        <v>46174</v>
      </c>
      <c r="D1934" s="172">
        <v>46203</v>
      </c>
      <c r="E1934" s="173">
        <v>0</v>
      </c>
      <c r="F1934" s="173">
        <v>2.9</v>
      </c>
    </row>
    <row r="1935" spans="2:6" x14ac:dyDescent="0.25">
      <c r="B1935" s="171" t="s">
        <v>827</v>
      </c>
      <c r="C1935" s="172">
        <v>46174</v>
      </c>
      <c r="D1935" s="172">
        <v>46203</v>
      </c>
      <c r="E1935" s="173">
        <v>0</v>
      </c>
      <c r="F1935" s="173">
        <v>2.95</v>
      </c>
    </row>
    <row r="1936" spans="2:6" x14ac:dyDescent="0.25">
      <c r="B1936" s="171" t="s">
        <v>72</v>
      </c>
      <c r="C1936" s="172">
        <v>46174</v>
      </c>
      <c r="D1936" s="172">
        <v>46203</v>
      </c>
      <c r="E1936" s="173">
        <v>0</v>
      </c>
      <c r="F1936" s="173">
        <v>2.95</v>
      </c>
    </row>
    <row r="1937" spans="2:6" x14ac:dyDescent="0.25">
      <c r="B1937" s="171" t="s">
        <v>842</v>
      </c>
      <c r="C1937" s="172">
        <v>46174</v>
      </c>
      <c r="D1937" s="172">
        <v>46203</v>
      </c>
      <c r="E1937" s="173">
        <v>0</v>
      </c>
      <c r="F1937" s="173">
        <v>2.95</v>
      </c>
    </row>
    <row r="1938" spans="2:6" x14ac:dyDescent="0.25">
      <c r="B1938" s="171" t="s">
        <v>199</v>
      </c>
      <c r="C1938" s="172">
        <v>46174</v>
      </c>
      <c r="D1938" s="172">
        <v>46203</v>
      </c>
      <c r="E1938" s="173">
        <v>0</v>
      </c>
      <c r="F1938" s="173">
        <v>2.95</v>
      </c>
    </row>
    <row r="1939" spans="2:6" x14ac:dyDescent="0.25">
      <c r="B1939" s="171" t="s">
        <v>209</v>
      </c>
      <c r="C1939" s="172">
        <v>46174</v>
      </c>
      <c r="D1939" s="172">
        <v>46203</v>
      </c>
      <c r="E1939" s="173">
        <v>0</v>
      </c>
      <c r="F1939" s="173">
        <v>2.95</v>
      </c>
    </row>
    <row r="1940" spans="2:6" x14ac:dyDescent="0.25">
      <c r="B1940" s="171" t="s">
        <v>782</v>
      </c>
      <c r="C1940" s="172">
        <v>46174</v>
      </c>
      <c r="D1940" s="172">
        <v>46203</v>
      </c>
      <c r="E1940" s="173">
        <v>0</v>
      </c>
      <c r="F1940" s="173">
        <v>2.99</v>
      </c>
    </row>
    <row r="1941" spans="2:6" x14ac:dyDescent="0.25">
      <c r="B1941" s="171" t="s">
        <v>406</v>
      </c>
      <c r="C1941" s="172">
        <v>46174</v>
      </c>
      <c r="D1941" s="172">
        <v>46203</v>
      </c>
      <c r="E1941" s="173">
        <v>0</v>
      </c>
      <c r="F1941" s="173">
        <v>2.99</v>
      </c>
    </row>
    <row r="1942" spans="2:6" x14ac:dyDescent="0.25">
      <c r="B1942" s="171" t="s">
        <v>208</v>
      </c>
      <c r="C1942" s="172">
        <v>46174</v>
      </c>
      <c r="D1942" s="172">
        <v>46203</v>
      </c>
      <c r="E1942" s="173">
        <v>0</v>
      </c>
      <c r="F1942" s="173">
        <v>2.99</v>
      </c>
    </row>
    <row r="1943" spans="2:6" x14ac:dyDescent="0.25">
      <c r="B1943" s="171" t="s">
        <v>832</v>
      </c>
      <c r="C1943" s="172">
        <v>46174</v>
      </c>
      <c r="D1943" s="172">
        <v>46203</v>
      </c>
      <c r="E1943" s="173">
        <v>0</v>
      </c>
      <c r="F1943" s="173">
        <v>2.99</v>
      </c>
    </row>
    <row r="1944" spans="2:6" x14ac:dyDescent="0.25">
      <c r="B1944" s="171" t="s">
        <v>200</v>
      </c>
      <c r="C1944" s="172">
        <v>46174</v>
      </c>
      <c r="D1944" s="172">
        <v>46203</v>
      </c>
      <c r="E1944" s="173">
        <v>0</v>
      </c>
      <c r="F1944" s="173">
        <v>2.99</v>
      </c>
    </row>
    <row r="1945" spans="2:6" x14ac:dyDescent="0.25">
      <c r="B1945" s="171" t="s">
        <v>467</v>
      </c>
      <c r="C1945" s="172">
        <v>46174</v>
      </c>
      <c r="D1945" s="172">
        <v>46203</v>
      </c>
      <c r="E1945" s="173">
        <v>0</v>
      </c>
      <c r="F1945" s="173">
        <v>3</v>
      </c>
    </row>
    <row r="1946" spans="2:6" x14ac:dyDescent="0.25">
      <c r="B1946" s="171" t="s">
        <v>854</v>
      </c>
      <c r="C1946" s="172">
        <v>46174</v>
      </c>
      <c r="D1946" s="172">
        <v>46203</v>
      </c>
      <c r="E1946" s="173">
        <v>0</v>
      </c>
      <c r="F1946" s="173">
        <v>3.1</v>
      </c>
    </row>
    <row r="1947" spans="2:6" x14ac:dyDescent="0.25">
      <c r="B1947" s="171" t="s">
        <v>150</v>
      </c>
      <c r="C1947" s="172">
        <v>46174</v>
      </c>
      <c r="D1947" s="172">
        <v>46203</v>
      </c>
      <c r="E1947" s="173">
        <v>0</v>
      </c>
      <c r="F1947" s="173">
        <v>3.1</v>
      </c>
    </row>
    <row r="1948" spans="2:6" x14ac:dyDescent="0.25">
      <c r="B1948" s="171" t="s">
        <v>161</v>
      </c>
      <c r="C1948" s="172">
        <v>46174</v>
      </c>
      <c r="D1948" s="172">
        <v>46203</v>
      </c>
      <c r="E1948" s="173">
        <v>0</v>
      </c>
      <c r="F1948" s="173">
        <v>3.2</v>
      </c>
    </row>
    <row r="1949" spans="2:6" x14ac:dyDescent="0.25">
      <c r="B1949" s="171" t="s">
        <v>808</v>
      </c>
      <c r="C1949" s="172">
        <v>46174</v>
      </c>
      <c r="D1949" s="172">
        <v>46203</v>
      </c>
      <c r="E1949" s="173">
        <v>0</v>
      </c>
      <c r="F1949" s="173">
        <v>3.2</v>
      </c>
    </row>
    <row r="1950" spans="2:6" x14ac:dyDescent="0.25">
      <c r="B1950" s="171" t="s">
        <v>825</v>
      </c>
      <c r="C1950" s="172">
        <v>46174</v>
      </c>
      <c r="D1950" s="172">
        <v>46203</v>
      </c>
      <c r="E1950" s="173">
        <v>0</v>
      </c>
      <c r="F1950" s="173">
        <v>3.2</v>
      </c>
    </row>
    <row r="1951" spans="2:6" x14ac:dyDescent="0.25">
      <c r="B1951" s="171" t="s">
        <v>804</v>
      </c>
      <c r="C1951" s="172">
        <v>46174</v>
      </c>
      <c r="D1951" s="172">
        <v>46203</v>
      </c>
      <c r="E1951" s="173">
        <v>0</v>
      </c>
      <c r="F1951" s="173">
        <v>3.2</v>
      </c>
    </row>
    <row r="1952" spans="2:6" x14ac:dyDescent="0.25">
      <c r="B1952" s="171" t="s">
        <v>198</v>
      </c>
      <c r="C1952" s="172">
        <v>46174</v>
      </c>
      <c r="D1952" s="172">
        <v>46203</v>
      </c>
      <c r="E1952" s="173">
        <v>0</v>
      </c>
      <c r="F1952" s="173">
        <v>3.2</v>
      </c>
    </row>
    <row r="1953" spans="2:6" x14ac:dyDescent="0.25">
      <c r="B1953" s="171" t="s">
        <v>806</v>
      </c>
      <c r="C1953" s="172">
        <v>46174</v>
      </c>
      <c r="D1953" s="172">
        <v>46203</v>
      </c>
      <c r="E1953" s="173">
        <v>0</v>
      </c>
      <c r="F1953" s="173">
        <v>3.2</v>
      </c>
    </row>
    <row r="1954" spans="2:6" x14ac:dyDescent="0.25">
      <c r="B1954" s="171" t="s">
        <v>159</v>
      </c>
      <c r="C1954" s="172">
        <v>46174</v>
      </c>
      <c r="D1954" s="172">
        <v>46203</v>
      </c>
      <c r="E1954" s="173">
        <v>0</v>
      </c>
      <c r="F1954" s="173">
        <v>3.2</v>
      </c>
    </row>
    <row r="1955" spans="2:6" x14ac:dyDescent="0.25">
      <c r="B1955" s="171" t="s">
        <v>126</v>
      </c>
      <c r="C1955" s="172">
        <v>46174</v>
      </c>
      <c r="D1955" s="172">
        <v>46203</v>
      </c>
      <c r="E1955" s="173">
        <v>0</v>
      </c>
      <c r="F1955" s="173">
        <v>3.25</v>
      </c>
    </row>
    <row r="1956" spans="2:6" x14ac:dyDescent="0.25">
      <c r="B1956" s="171" t="s">
        <v>859</v>
      </c>
      <c r="C1956" s="172">
        <v>46174</v>
      </c>
      <c r="D1956" s="172">
        <v>46203</v>
      </c>
      <c r="E1956" s="173">
        <v>0</v>
      </c>
      <c r="F1956" s="173">
        <v>3.25</v>
      </c>
    </row>
    <row r="1957" spans="2:6" x14ac:dyDescent="0.25">
      <c r="B1957" s="171" t="s">
        <v>128</v>
      </c>
      <c r="C1957" s="172">
        <v>46174</v>
      </c>
      <c r="D1957" s="172">
        <v>46203</v>
      </c>
      <c r="E1957" s="173">
        <v>0</v>
      </c>
      <c r="F1957" s="173">
        <v>3.25</v>
      </c>
    </row>
    <row r="1958" spans="2:6" x14ac:dyDescent="0.25">
      <c r="B1958" s="171" t="s">
        <v>195</v>
      </c>
      <c r="C1958" s="172">
        <v>46174</v>
      </c>
      <c r="D1958" s="172">
        <v>46203</v>
      </c>
      <c r="E1958" s="173">
        <v>0</v>
      </c>
      <c r="F1958" s="173">
        <v>3.3</v>
      </c>
    </row>
    <row r="1959" spans="2:6" x14ac:dyDescent="0.25">
      <c r="B1959" s="171" t="s">
        <v>191</v>
      </c>
      <c r="C1959" s="172">
        <v>46174</v>
      </c>
      <c r="D1959" s="172">
        <v>46203</v>
      </c>
      <c r="E1959" s="173">
        <v>0</v>
      </c>
      <c r="F1959" s="173">
        <v>3.3</v>
      </c>
    </row>
    <row r="1960" spans="2:6" x14ac:dyDescent="0.25">
      <c r="B1960" s="171" t="s">
        <v>186</v>
      </c>
      <c r="C1960" s="172">
        <v>46174</v>
      </c>
      <c r="D1960" s="172">
        <v>46203</v>
      </c>
      <c r="E1960" s="173">
        <v>0</v>
      </c>
      <c r="F1960" s="173">
        <v>3.3</v>
      </c>
    </row>
    <row r="1961" spans="2:6" x14ac:dyDescent="0.25">
      <c r="B1961" s="171" t="s">
        <v>187</v>
      </c>
      <c r="C1961" s="172">
        <v>46174</v>
      </c>
      <c r="D1961" s="172">
        <v>46203</v>
      </c>
      <c r="E1961" s="173">
        <v>0</v>
      </c>
      <c r="F1961" s="173">
        <v>3.3</v>
      </c>
    </row>
    <row r="1962" spans="2:6" x14ac:dyDescent="0.25">
      <c r="B1962" s="171" t="s">
        <v>194</v>
      </c>
      <c r="C1962" s="172">
        <v>46174</v>
      </c>
      <c r="D1962" s="172">
        <v>46203</v>
      </c>
      <c r="E1962" s="173">
        <v>0</v>
      </c>
      <c r="F1962" s="173">
        <v>3.3</v>
      </c>
    </row>
    <row r="1963" spans="2:6" x14ac:dyDescent="0.25">
      <c r="B1963" s="171" t="s">
        <v>189</v>
      </c>
      <c r="C1963" s="172">
        <v>46174</v>
      </c>
      <c r="D1963" s="172">
        <v>46203</v>
      </c>
      <c r="E1963" s="173">
        <v>0</v>
      </c>
      <c r="F1963" s="173">
        <v>3.3</v>
      </c>
    </row>
    <row r="1964" spans="2:6" x14ac:dyDescent="0.25">
      <c r="B1964" s="171" t="s">
        <v>190</v>
      </c>
      <c r="C1964" s="172">
        <v>46174</v>
      </c>
      <c r="D1964" s="172">
        <v>46203</v>
      </c>
      <c r="E1964" s="173">
        <v>0</v>
      </c>
      <c r="F1964" s="173">
        <v>3.3</v>
      </c>
    </row>
    <row r="1965" spans="2:6" x14ac:dyDescent="0.25">
      <c r="B1965" s="171" t="s">
        <v>169</v>
      </c>
      <c r="C1965" s="172">
        <v>46174</v>
      </c>
      <c r="D1965" s="172">
        <v>46203</v>
      </c>
      <c r="E1965" s="173">
        <v>0</v>
      </c>
      <c r="F1965" s="173">
        <v>3.3</v>
      </c>
    </row>
    <row r="1966" spans="2:6" x14ac:dyDescent="0.25">
      <c r="B1966" s="171" t="s">
        <v>202</v>
      </c>
      <c r="C1966" s="172">
        <v>46174</v>
      </c>
      <c r="D1966" s="172">
        <v>46203</v>
      </c>
      <c r="E1966" s="173">
        <v>0</v>
      </c>
      <c r="F1966" s="173">
        <v>3.5</v>
      </c>
    </row>
    <row r="1967" spans="2:6" x14ac:dyDescent="0.25">
      <c r="B1967" s="171" t="s">
        <v>206</v>
      </c>
      <c r="C1967" s="172">
        <v>46174</v>
      </c>
      <c r="D1967" s="172">
        <v>46203</v>
      </c>
      <c r="E1967" s="173">
        <v>0</v>
      </c>
      <c r="F1967" s="173">
        <v>4.7</v>
      </c>
    </row>
    <row r="1968" spans="2:6" x14ac:dyDescent="0.25">
      <c r="B1968" s="170"/>
      <c r="C1968" s="172"/>
      <c r="D1968" s="172"/>
      <c r="E1968" s="173"/>
      <c r="F1968" s="173"/>
    </row>
    <row r="1969" spans="2:6" x14ac:dyDescent="0.25">
      <c r="B1969" s="175" t="s">
        <v>497</v>
      </c>
      <c r="C1969" s="172"/>
      <c r="D1969" s="172"/>
      <c r="E1969" s="173"/>
      <c r="F1969" s="173"/>
    </row>
    <row r="1970" spans="2:6" x14ac:dyDescent="0.25">
      <c r="B1970" s="171" t="s">
        <v>206</v>
      </c>
      <c r="C1970" s="172">
        <v>46174</v>
      </c>
      <c r="D1970" s="172">
        <v>46203</v>
      </c>
      <c r="E1970" s="173">
        <v>0</v>
      </c>
      <c r="F1970" s="173">
        <v>2.6</v>
      </c>
    </row>
    <row r="1971" spans="2:6" x14ac:dyDescent="0.25">
      <c r="B1971" s="171" t="s">
        <v>198</v>
      </c>
      <c r="C1971" s="172">
        <v>46174</v>
      </c>
      <c r="D1971" s="172">
        <v>46203</v>
      </c>
      <c r="E1971" s="173">
        <v>0</v>
      </c>
      <c r="F1971" s="173">
        <v>2.6</v>
      </c>
    </row>
    <row r="1972" spans="2:6" x14ac:dyDescent="0.25">
      <c r="B1972" s="171" t="s">
        <v>209</v>
      </c>
      <c r="C1972" s="172">
        <v>46174</v>
      </c>
      <c r="D1972" s="172">
        <v>46203</v>
      </c>
      <c r="E1972" s="173">
        <v>0</v>
      </c>
      <c r="F1972" s="173">
        <v>2.7</v>
      </c>
    </row>
    <row r="1973" spans="2:6" x14ac:dyDescent="0.25">
      <c r="B1973" s="171" t="s">
        <v>126</v>
      </c>
      <c r="C1973" s="172">
        <v>46174</v>
      </c>
      <c r="D1973" s="172">
        <v>46203</v>
      </c>
      <c r="E1973" s="173">
        <v>0</v>
      </c>
      <c r="F1973" s="173">
        <v>2.8</v>
      </c>
    </row>
    <row r="1974" spans="2:6" x14ac:dyDescent="0.25">
      <c r="B1974" s="171" t="s">
        <v>128</v>
      </c>
      <c r="C1974" s="172">
        <v>46174</v>
      </c>
      <c r="D1974" s="172">
        <v>46203</v>
      </c>
      <c r="E1974" s="173">
        <v>0</v>
      </c>
      <c r="F1974" s="173">
        <v>2.8</v>
      </c>
    </row>
    <row r="1975" spans="2:6" x14ac:dyDescent="0.25">
      <c r="B1975" s="171" t="s">
        <v>859</v>
      </c>
      <c r="C1975" s="172">
        <v>46174</v>
      </c>
      <c r="D1975" s="172">
        <v>46203</v>
      </c>
      <c r="E1975" s="173">
        <v>0</v>
      </c>
      <c r="F1975" s="173">
        <v>2.8</v>
      </c>
    </row>
    <row r="1976" spans="2:6" x14ac:dyDescent="0.25">
      <c r="B1976" s="171" t="s">
        <v>806</v>
      </c>
      <c r="C1976" s="172">
        <v>46174</v>
      </c>
      <c r="D1976" s="172">
        <v>46203</v>
      </c>
      <c r="E1976" s="173">
        <v>0</v>
      </c>
      <c r="F1976" s="173">
        <v>2.8</v>
      </c>
    </row>
    <row r="1977" spans="2:6" x14ac:dyDescent="0.25">
      <c r="B1977" s="171" t="s">
        <v>832</v>
      </c>
      <c r="C1977" s="172">
        <v>46174</v>
      </c>
      <c r="D1977" s="172">
        <v>46203</v>
      </c>
      <c r="E1977" s="173">
        <v>0</v>
      </c>
      <c r="F1977" s="173">
        <v>2.85</v>
      </c>
    </row>
    <row r="1978" spans="2:6" x14ac:dyDescent="0.25">
      <c r="B1978" s="171" t="s">
        <v>72</v>
      </c>
      <c r="C1978" s="172">
        <v>46174</v>
      </c>
      <c r="D1978" s="172">
        <v>46203</v>
      </c>
      <c r="E1978" s="173">
        <v>0</v>
      </c>
      <c r="F1978" s="173">
        <v>2.85</v>
      </c>
    </row>
    <row r="1979" spans="2:6" x14ac:dyDescent="0.25">
      <c r="B1979" s="171" t="s">
        <v>796</v>
      </c>
      <c r="C1979" s="172">
        <v>46174</v>
      </c>
      <c r="D1979" s="172">
        <v>46203</v>
      </c>
      <c r="E1979" s="173">
        <v>0</v>
      </c>
      <c r="F1979" s="173">
        <v>2.85</v>
      </c>
    </row>
    <row r="1980" spans="2:6" x14ac:dyDescent="0.25">
      <c r="B1980" s="171" t="s">
        <v>202</v>
      </c>
      <c r="C1980" s="172">
        <v>46174</v>
      </c>
      <c r="D1980" s="172">
        <v>46203</v>
      </c>
      <c r="E1980" s="173">
        <v>0</v>
      </c>
      <c r="F1980" s="173">
        <v>2.9</v>
      </c>
    </row>
    <row r="1981" spans="2:6" x14ac:dyDescent="0.25">
      <c r="B1981" s="171" t="s">
        <v>159</v>
      </c>
      <c r="C1981" s="172">
        <v>46174</v>
      </c>
      <c r="D1981" s="172">
        <v>46203</v>
      </c>
      <c r="E1981" s="173">
        <v>0</v>
      </c>
      <c r="F1981" s="173">
        <v>2.9</v>
      </c>
    </row>
    <row r="1982" spans="2:6" x14ac:dyDescent="0.25">
      <c r="B1982" s="171" t="s">
        <v>842</v>
      </c>
      <c r="C1982" s="172">
        <v>46174</v>
      </c>
      <c r="D1982" s="172">
        <v>46203</v>
      </c>
      <c r="E1982" s="173">
        <v>0</v>
      </c>
      <c r="F1982" s="173">
        <v>2.9</v>
      </c>
    </row>
    <row r="1983" spans="2:6" x14ac:dyDescent="0.25">
      <c r="B1983" s="171" t="s">
        <v>778</v>
      </c>
      <c r="C1983" s="172">
        <v>46174</v>
      </c>
      <c r="D1983" s="172">
        <v>46203</v>
      </c>
      <c r="E1983" s="173">
        <v>0</v>
      </c>
      <c r="F1983" s="173">
        <v>2.9</v>
      </c>
    </row>
    <row r="1984" spans="2:6" x14ac:dyDescent="0.25">
      <c r="B1984" s="171" t="s">
        <v>854</v>
      </c>
      <c r="C1984" s="172">
        <v>46174</v>
      </c>
      <c r="D1984" s="172">
        <v>46203</v>
      </c>
      <c r="E1984" s="173">
        <v>0</v>
      </c>
      <c r="F1984" s="173">
        <v>2.95</v>
      </c>
    </row>
    <row r="1985" spans="2:6" x14ac:dyDescent="0.25">
      <c r="B1985" s="171" t="s">
        <v>406</v>
      </c>
      <c r="C1985" s="172">
        <v>46174</v>
      </c>
      <c r="D1985" s="172">
        <v>46203</v>
      </c>
      <c r="E1985" s="173">
        <v>0</v>
      </c>
      <c r="F1985" s="173">
        <v>2.99</v>
      </c>
    </row>
    <row r="1986" spans="2:6" x14ac:dyDescent="0.25">
      <c r="B1986" s="171" t="s">
        <v>129</v>
      </c>
      <c r="C1986" s="172">
        <v>46174</v>
      </c>
      <c r="D1986" s="172">
        <v>46203</v>
      </c>
      <c r="E1986" s="173">
        <v>0</v>
      </c>
      <c r="F1986" s="173">
        <v>2.99</v>
      </c>
    </row>
    <row r="1987" spans="2:6" x14ac:dyDescent="0.25">
      <c r="B1987" s="171" t="s">
        <v>186</v>
      </c>
      <c r="C1987" s="172">
        <v>46174</v>
      </c>
      <c r="D1987" s="172">
        <v>46203</v>
      </c>
      <c r="E1987" s="173">
        <v>0</v>
      </c>
      <c r="F1987" s="173">
        <v>3.15</v>
      </c>
    </row>
    <row r="1988" spans="2:6" x14ac:dyDescent="0.25">
      <c r="B1988" s="171" t="s">
        <v>187</v>
      </c>
      <c r="C1988" s="172">
        <v>46174</v>
      </c>
      <c r="D1988" s="172">
        <v>46203</v>
      </c>
      <c r="E1988" s="173">
        <v>0</v>
      </c>
      <c r="F1988" s="173">
        <v>3.15</v>
      </c>
    </row>
    <row r="1989" spans="2:6" x14ac:dyDescent="0.25">
      <c r="B1989" s="171" t="s">
        <v>191</v>
      </c>
      <c r="C1989" s="172">
        <v>46174</v>
      </c>
      <c r="D1989" s="172">
        <v>46203</v>
      </c>
      <c r="E1989" s="173">
        <v>0</v>
      </c>
      <c r="F1989" s="173">
        <v>3.15</v>
      </c>
    </row>
    <row r="1990" spans="2:6" x14ac:dyDescent="0.25">
      <c r="B1990" s="171" t="s">
        <v>169</v>
      </c>
      <c r="C1990" s="172">
        <v>46174</v>
      </c>
      <c r="D1990" s="172">
        <v>46203</v>
      </c>
      <c r="E1990" s="173">
        <v>0</v>
      </c>
      <c r="F1990" s="173">
        <v>3.15</v>
      </c>
    </row>
    <row r="1991" spans="2:6" x14ac:dyDescent="0.25">
      <c r="B1991" s="171" t="s">
        <v>189</v>
      </c>
      <c r="C1991" s="172">
        <v>46174</v>
      </c>
      <c r="D1991" s="172">
        <v>46203</v>
      </c>
      <c r="E1991" s="173">
        <v>0</v>
      </c>
      <c r="F1991" s="173">
        <v>3.15</v>
      </c>
    </row>
    <row r="1992" spans="2:6" x14ac:dyDescent="0.25">
      <c r="B1992" s="171" t="s">
        <v>808</v>
      </c>
      <c r="C1992" s="172">
        <v>46174</v>
      </c>
      <c r="D1992" s="172">
        <v>46203</v>
      </c>
      <c r="E1992" s="173">
        <v>0</v>
      </c>
      <c r="F1992" s="173">
        <v>3.3</v>
      </c>
    </row>
    <row r="1993" spans="2:6" x14ac:dyDescent="0.25">
      <c r="B1993" s="170"/>
      <c r="C1993" s="172"/>
      <c r="D1993" s="172"/>
      <c r="E1993" s="173"/>
      <c r="F1993" s="173"/>
    </row>
    <row r="1994" spans="2:6" x14ac:dyDescent="0.25">
      <c r="B1994" s="169"/>
      <c r="C1994" s="172"/>
      <c r="D1994" s="172"/>
      <c r="E1994" s="173"/>
      <c r="F1994" s="173"/>
    </row>
    <row r="1995" spans="2:6" ht="18.75" x14ac:dyDescent="0.3">
      <c r="B1995" s="174" t="s">
        <v>77</v>
      </c>
      <c r="C1995" s="172"/>
      <c r="D1995" s="172"/>
      <c r="E1995" s="173"/>
      <c r="F1995" s="173"/>
    </row>
    <row r="1996" spans="2:6" x14ac:dyDescent="0.25">
      <c r="B1996" s="175" t="s">
        <v>249</v>
      </c>
      <c r="C1996" s="172"/>
      <c r="D1996" s="172"/>
      <c r="E1996" s="173"/>
      <c r="F1996" s="173"/>
    </row>
    <row r="1997" spans="2:6" x14ac:dyDescent="0.25">
      <c r="B1997" s="171" t="s">
        <v>200</v>
      </c>
      <c r="C1997" s="172">
        <v>46174</v>
      </c>
      <c r="D1997" s="172">
        <v>46203</v>
      </c>
      <c r="E1997" s="173">
        <v>0</v>
      </c>
      <c r="F1997" s="173">
        <v>5.49</v>
      </c>
    </row>
    <row r="1998" spans="2:6" x14ac:dyDescent="0.25">
      <c r="B1998" s="171" t="s">
        <v>827</v>
      </c>
      <c r="C1998" s="172">
        <v>46174</v>
      </c>
      <c r="D1998" s="172">
        <v>46203</v>
      </c>
      <c r="E1998" s="173">
        <v>0</v>
      </c>
      <c r="F1998" s="173">
        <v>7.6</v>
      </c>
    </row>
    <row r="1999" spans="2:6" x14ac:dyDescent="0.25">
      <c r="B1999" s="171" t="s">
        <v>774</v>
      </c>
      <c r="C1999" s="172">
        <v>46174</v>
      </c>
      <c r="D1999" s="172">
        <v>46203</v>
      </c>
      <c r="E1999" s="173">
        <v>0</v>
      </c>
      <c r="F1999" s="173">
        <v>7.7</v>
      </c>
    </row>
    <row r="2000" spans="2:6" x14ac:dyDescent="0.25">
      <c r="B2000" s="171" t="s">
        <v>207</v>
      </c>
      <c r="C2000" s="172">
        <v>46174</v>
      </c>
      <c r="D2000" s="172">
        <v>46203</v>
      </c>
      <c r="E2000" s="173">
        <v>0</v>
      </c>
      <c r="F2000" s="173">
        <v>7.7</v>
      </c>
    </row>
    <row r="2001" spans="2:6" x14ac:dyDescent="0.25">
      <c r="B2001" s="171" t="s">
        <v>72</v>
      </c>
      <c r="C2001" s="172">
        <v>46174</v>
      </c>
      <c r="D2001" s="172">
        <v>46203</v>
      </c>
      <c r="E2001" s="173">
        <v>0</v>
      </c>
      <c r="F2001" s="173">
        <v>7.75</v>
      </c>
    </row>
    <row r="2002" spans="2:6" x14ac:dyDescent="0.25">
      <c r="B2002" s="171" t="s">
        <v>189</v>
      </c>
      <c r="C2002" s="172">
        <v>46174</v>
      </c>
      <c r="D2002" s="172">
        <v>46203</v>
      </c>
      <c r="E2002" s="173">
        <v>0</v>
      </c>
      <c r="F2002" s="173">
        <v>7.9</v>
      </c>
    </row>
    <row r="2003" spans="2:6" x14ac:dyDescent="0.25">
      <c r="B2003" s="171" t="s">
        <v>202</v>
      </c>
      <c r="C2003" s="172">
        <v>46174</v>
      </c>
      <c r="D2003" s="172">
        <v>46203</v>
      </c>
      <c r="E2003" s="173">
        <v>0</v>
      </c>
      <c r="F2003" s="173">
        <v>7.9</v>
      </c>
    </row>
    <row r="2004" spans="2:6" x14ac:dyDescent="0.25">
      <c r="B2004" s="171" t="s">
        <v>186</v>
      </c>
      <c r="C2004" s="172">
        <v>46174</v>
      </c>
      <c r="D2004" s="172">
        <v>46203</v>
      </c>
      <c r="E2004" s="173">
        <v>0</v>
      </c>
      <c r="F2004" s="173">
        <v>7.9</v>
      </c>
    </row>
    <row r="2005" spans="2:6" x14ac:dyDescent="0.25">
      <c r="B2005" s="171" t="s">
        <v>169</v>
      </c>
      <c r="C2005" s="172">
        <v>46174</v>
      </c>
      <c r="D2005" s="172">
        <v>46203</v>
      </c>
      <c r="E2005" s="173">
        <v>0</v>
      </c>
      <c r="F2005" s="173">
        <v>7.9</v>
      </c>
    </row>
    <row r="2006" spans="2:6" x14ac:dyDescent="0.25">
      <c r="B2006" s="171" t="s">
        <v>191</v>
      </c>
      <c r="C2006" s="172">
        <v>46174</v>
      </c>
      <c r="D2006" s="172">
        <v>46203</v>
      </c>
      <c r="E2006" s="173">
        <v>0</v>
      </c>
      <c r="F2006" s="173">
        <v>7.9</v>
      </c>
    </row>
    <row r="2007" spans="2:6" x14ac:dyDescent="0.25">
      <c r="B2007" s="171" t="s">
        <v>187</v>
      </c>
      <c r="C2007" s="172">
        <v>46174</v>
      </c>
      <c r="D2007" s="172">
        <v>46203</v>
      </c>
      <c r="E2007" s="173">
        <v>0</v>
      </c>
      <c r="F2007" s="173">
        <v>7.9</v>
      </c>
    </row>
    <row r="2008" spans="2:6" x14ac:dyDescent="0.25">
      <c r="B2008" s="171" t="s">
        <v>782</v>
      </c>
      <c r="C2008" s="172">
        <v>46174</v>
      </c>
      <c r="D2008" s="172">
        <v>46203</v>
      </c>
      <c r="E2008" s="173">
        <v>0</v>
      </c>
      <c r="F2008" s="173">
        <v>7.99</v>
      </c>
    </row>
    <row r="2009" spans="2:6" x14ac:dyDescent="0.25">
      <c r="B2009" s="171" t="s">
        <v>208</v>
      </c>
      <c r="C2009" s="172">
        <v>46174</v>
      </c>
      <c r="D2009" s="172">
        <v>46203</v>
      </c>
      <c r="E2009" s="173">
        <v>0</v>
      </c>
      <c r="F2009" s="173">
        <v>7.99</v>
      </c>
    </row>
    <row r="2010" spans="2:6" x14ac:dyDescent="0.25">
      <c r="B2010" s="171" t="s">
        <v>780</v>
      </c>
      <c r="C2010" s="172">
        <v>46174</v>
      </c>
      <c r="D2010" s="172">
        <v>46203</v>
      </c>
      <c r="E2010" s="173">
        <v>0</v>
      </c>
      <c r="F2010" s="173">
        <v>8.3000000000000007</v>
      </c>
    </row>
    <row r="2011" spans="2:6" x14ac:dyDescent="0.25">
      <c r="B2011" s="171" t="s">
        <v>198</v>
      </c>
      <c r="C2011" s="172">
        <v>46174</v>
      </c>
      <c r="D2011" s="172">
        <v>46203</v>
      </c>
      <c r="E2011" s="173">
        <v>0</v>
      </c>
      <c r="F2011" s="173">
        <v>8.3000000000000007</v>
      </c>
    </row>
    <row r="2012" spans="2:6" x14ac:dyDescent="0.25">
      <c r="B2012" s="171" t="s">
        <v>161</v>
      </c>
      <c r="C2012" s="172">
        <v>46174</v>
      </c>
      <c r="D2012" s="172">
        <v>46203</v>
      </c>
      <c r="E2012" s="173">
        <v>0</v>
      </c>
      <c r="F2012" s="173">
        <v>8.3000000000000007</v>
      </c>
    </row>
    <row r="2013" spans="2:6" x14ac:dyDescent="0.25">
      <c r="B2013" s="171" t="s">
        <v>468</v>
      </c>
      <c r="C2013" s="172">
        <v>46174</v>
      </c>
      <c r="D2013" s="172">
        <v>46203</v>
      </c>
      <c r="E2013" s="173">
        <v>0</v>
      </c>
      <c r="F2013" s="173">
        <v>8.4</v>
      </c>
    </row>
    <row r="2014" spans="2:6" x14ac:dyDescent="0.25">
      <c r="B2014" s="171" t="s">
        <v>794</v>
      </c>
      <c r="C2014" s="172">
        <v>46174</v>
      </c>
      <c r="D2014" s="172">
        <v>46203</v>
      </c>
      <c r="E2014" s="173">
        <v>0</v>
      </c>
      <c r="F2014" s="173">
        <v>8.4</v>
      </c>
    </row>
    <row r="2015" spans="2:6" x14ac:dyDescent="0.25">
      <c r="B2015" s="171" t="s">
        <v>778</v>
      </c>
      <c r="C2015" s="172">
        <v>46174</v>
      </c>
      <c r="D2015" s="172">
        <v>46203</v>
      </c>
      <c r="E2015" s="173">
        <v>0</v>
      </c>
      <c r="F2015" s="173">
        <v>8.4499999999999993</v>
      </c>
    </row>
    <row r="2016" spans="2:6" x14ac:dyDescent="0.25">
      <c r="B2016" s="171" t="s">
        <v>159</v>
      </c>
      <c r="C2016" s="172">
        <v>46174</v>
      </c>
      <c r="D2016" s="172">
        <v>46203</v>
      </c>
      <c r="E2016" s="173">
        <v>0</v>
      </c>
      <c r="F2016" s="173">
        <v>8.5</v>
      </c>
    </row>
    <row r="2017" spans="2:6" x14ac:dyDescent="0.25">
      <c r="B2017" s="171" t="s">
        <v>806</v>
      </c>
      <c r="C2017" s="172">
        <v>46174</v>
      </c>
      <c r="D2017" s="172">
        <v>46203</v>
      </c>
      <c r="E2017" s="173">
        <v>0</v>
      </c>
      <c r="F2017" s="173">
        <v>8.5</v>
      </c>
    </row>
    <row r="2018" spans="2:6" x14ac:dyDescent="0.25">
      <c r="B2018" s="171" t="s">
        <v>209</v>
      </c>
      <c r="C2018" s="172">
        <v>46174</v>
      </c>
      <c r="D2018" s="172">
        <v>46203</v>
      </c>
      <c r="E2018" s="173">
        <v>0</v>
      </c>
      <c r="F2018" s="173">
        <v>8.5</v>
      </c>
    </row>
    <row r="2019" spans="2:6" x14ac:dyDescent="0.25">
      <c r="B2019" s="171" t="s">
        <v>859</v>
      </c>
      <c r="C2019" s="172">
        <v>46174</v>
      </c>
      <c r="D2019" s="172">
        <v>46203</v>
      </c>
      <c r="E2019" s="173">
        <v>0</v>
      </c>
      <c r="F2019" s="173">
        <v>8.6</v>
      </c>
    </row>
    <row r="2020" spans="2:6" x14ac:dyDescent="0.25">
      <c r="B2020" s="171" t="s">
        <v>194</v>
      </c>
      <c r="C2020" s="172">
        <v>46174</v>
      </c>
      <c r="D2020" s="172">
        <v>46203</v>
      </c>
      <c r="E2020" s="173">
        <v>0</v>
      </c>
      <c r="F2020" s="173">
        <v>8.6</v>
      </c>
    </row>
    <row r="2021" spans="2:6" x14ac:dyDescent="0.25">
      <c r="B2021" s="171" t="s">
        <v>126</v>
      </c>
      <c r="C2021" s="172">
        <v>46174</v>
      </c>
      <c r="D2021" s="172">
        <v>46203</v>
      </c>
      <c r="E2021" s="173">
        <v>0</v>
      </c>
      <c r="F2021" s="173">
        <v>8.6</v>
      </c>
    </row>
    <row r="2022" spans="2:6" x14ac:dyDescent="0.25">
      <c r="B2022" s="171" t="s">
        <v>190</v>
      </c>
      <c r="C2022" s="172">
        <v>46174</v>
      </c>
      <c r="D2022" s="172">
        <v>46203</v>
      </c>
      <c r="E2022" s="173">
        <v>0</v>
      </c>
      <c r="F2022" s="173">
        <v>8.6</v>
      </c>
    </row>
    <row r="2023" spans="2:6" x14ac:dyDescent="0.25">
      <c r="B2023" s="171" t="s">
        <v>195</v>
      </c>
      <c r="C2023" s="172">
        <v>46174</v>
      </c>
      <c r="D2023" s="172">
        <v>46203</v>
      </c>
      <c r="E2023" s="173">
        <v>0</v>
      </c>
      <c r="F2023" s="173">
        <v>8.6</v>
      </c>
    </row>
    <row r="2024" spans="2:6" x14ac:dyDescent="0.25">
      <c r="B2024" s="171" t="s">
        <v>128</v>
      </c>
      <c r="C2024" s="172">
        <v>46174</v>
      </c>
      <c r="D2024" s="172">
        <v>46203</v>
      </c>
      <c r="E2024" s="173">
        <v>0</v>
      </c>
      <c r="F2024" s="173">
        <v>8.6</v>
      </c>
    </row>
    <row r="2025" spans="2:6" x14ac:dyDescent="0.25">
      <c r="B2025" s="170"/>
      <c r="C2025" s="172"/>
      <c r="D2025" s="172"/>
      <c r="E2025" s="173"/>
      <c r="F2025" s="173"/>
    </row>
    <row r="2026" spans="2:6" x14ac:dyDescent="0.25">
      <c r="B2026" s="175" t="s">
        <v>250</v>
      </c>
      <c r="C2026" s="172"/>
      <c r="D2026" s="172"/>
      <c r="E2026" s="173"/>
      <c r="F2026" s="173"/>
    </row>
    <row r="2027" spans="2:6" x14ac:dyDescent="0.25">
      <c r="B2027" s="171" t="s">
        <v>780</v>
      </c>
      <c r="C2027" s="172">
        <v>46174</v>
      </c>
      <c r="D2027" s="172">
        <v>46203</v>
      </c>
      <c r="E2027" s="173">
        <v>0</v>
      </c>
      <c r="F2027" s="173">
        <v>6.65</v>
      </c>
    </row>
    <row r="2028" spans="2:6" x14ac:dyDescent="0.25">
      <c r="B2028" s="171" t="s">
        <v>161</v>
      </c>
      <c r="C2028" s="172">
        <v>46174</v>
      </c>
      <c r="D2028" s="172">
        <v>46203</v>
      </c>
      <c r="E2028" s="173">
        <v>0</v>
      </c>
      <c r="F2028" s="173">
        <v>6.75</v>
      </c>
    </row>
    <row r="2029" spans="2:6" x14ac:dyDescent="0.25">
      <c r="B2029" s="171" t="s">
        <v>72</v>
      </c>
      <c r="C2029" s="172">
        <v>46174</v>
      </c>
      <c r="D2029" s="172">
        <v>46203</v>
      </c>
      <c r="E2029" s="173">
        <v>0</v>
      </c>
      <c r="F2029" s="173">
        <v>6.89</v>
      </c>
    </row>
    <row r="2030" spans="2:6" x14ac:dyDescent="0.25">
      <c r="B2030" s="171" t="s">
        <v>207</v>
      </c>
      <c r="C2030" s="172">
        <v>46174</v>
      </c>
      <c r="D2030" s="172">
        <v>46203</v>
      </c>
      <c r="E2030" s="173">
        <v>0</v>
      </c>
      <c r="F2030" s="173">
        <v>6.9</v>
      </c>
    </row>
    <row r="2031" spans="2:6" x14ac:dyDescent="0.25">
      <c r="B2031" s="171" t="s">
        <v>128</v>
      </c>
      <c r="C2031" s="172">
        <v>46174</v>
      </c>
      <c r="D2031" s="172">
        <v>46203</v>
      </c>
      <c r="E2031" s="173">
        <v>0</v>
      </c>
      <c r="F2031" s="173">
        <v>6.9</v>
      </c>
    </row>
    <row r="2032" spans="2:6" x14ac:dyDescent="0.25">
      <c r="B2032" s="171" t="s">
        <v>827</v>
      </c>
      <c r="C2032" s="172">
        <v>46174</v>
      </c>
      <c r="D2032" s="172">
        <v>46203</v>
      </c>
      <c r="E2032" s="173">
        <v>0</v>
      </c>
      <c r="F2032" s="173">
        <v>6.9</v>
      </c>
    </row>
    <row r="2033" spans="2:6" x14ac:dyDescent="0.25">
      <c r="B2033" s="171" t="s">
        <v>126</v>
      </c>
      <c r="C2033" s="172">
        <v>46174</v>
      </c>
      <c r="D2033" s="172">
        <v>46203</v>
      </c>
      <c r="E2033" s="173">
        <v>0</v>
      </c>
      <c r="F2033" s="173">
        <v>6.9</v>
      </c>
    </row>
    <row r="2034" spans="2:6" x14ac:dyDescent="0.25">
      <c r="B2034" s="171" t="s">
        <v>778</v>
      </c>
      <c r="C2034" s="172">
        <v>46174</v>
      </c>
      <c r="D2034" s="172">
        <v>46203</v>
      </c>
      <c r="E2034" s="173">
        <v>0</v>
      </c>
      <c r="F2034" s="173">
        <v>6.9</v>
      </c>
    </row>
    <row r="2035" spans="2:6" x14ac:dyDescent="0.25">
      <c r="B2035" s="171" t="s">
        <v>859</v>
      </c>
      <c r="C2035" s="172">
        <v>46174</v>
      </c>
      <c r="D2035" s="172">
        <v>46203</v>
      </c>
      <c r="E2035" s="173">
        <v>0</v>
      </c>
      <c r="F2035" s="173">
        <v>6.9</v>
      </c>
    </row>
    <row r="2036" spans="2:6" x14ac:dyDescent="0.25">
      <c r="B2036" s="171" t="s">
        <v>208</v>
      </c>
      <c r="C2036" s="172">
        <v>46174</v>
      </c>
      <c r="D2036" s="172">
        <v>46203</v>
      </c>
      <c r="E2036" s="173">
        <v>0</v>
      </c>
      <c r="F2036" s="173">
        <v>6.9</v>
      </c>
    </row>
    <row r="2037" spans="2:6" x14ac:dyDescent="0.25">
      <c r="B2037" s="171" t="s">
        <v>468</v>
      </c>
      <c r="C2037" s="172">
        <v>46174</v>
      </c>
      <c r="D2037" s="172">
        <v>46203</v>
      </c>
      <c r="E2037" s="173">
        <v>0</v>
      </c>
      <c r="F2037" s="173">
        <v>6.9</v>
      </c>
    </row>
    <row r="2038" spans="2:6" x14ac:dyDescent="0.25">
      <c r="B2038" s="171" t="s">
        <v>195</v>
      </c>
      <c r="C2038" s="172">
        <v>46174</v>
      </c>
      <c r="D2038" s="172">
        <v>46203</v>
      </c>
      <c r="E2038" s="173">
        <v>0</v>
      </c>
      <c r="F2038" s="173">
        <v>6.95</v>
      </c>
    </row>
    <row r="2039" spans="2:6" x14ac:dyDescent="0.25">
      <c r="B2039" s="171" t="s">
        <v>189</v>
      </c>
      <c r="C2039" s="172">
        <v>46174</v>
      </c>
      <c r="D2039" s="172">
        <v>46203</v>
      </c>
      <c r="E2039" s="173">
        <v>0</v>
      </c>
      <c r="F2039" s="173">
        <v>6.95</v>
      </c>
    </row>
    <row r="2040" spans="2:6" x14ac:dyDescent="0.25">
      <c r="B2040" s="171" t="s">
        <v>187</v>
      </c>
      <c r="C2040" s="172">
        <v>46174</v>
      </c>
      <c r="D2040" s="172">
        <v>46203</v>
      </c>
      <c r="E2040" s="173">
        <v>0</v>
      </c>
      <c r="F2040" s="173">
        <v>6.95</v>
      </c>
    </row>
    <row r="2041" spans="2:6" x14ac:dyDescent="0.25">
      <c r="B2041" s="171" t="s">
        <v>186</v>
      </c>
      <c r="C2041" s="172">
        <v>46174</v>
      </c>
      <c r="D2041" s="172">
        <v>46203</v>
      </c>
      <c r="E2041" s="173">
        <v>0</v>
      </c>
      <c r="F2041" s="173">
        <v>6.95</v>
      </c>
    </row>
    <row r="2042" spans="2:6" x14ac:dyDescent="0.25">
      <c r="B2042" s="171" t="s">
        <v>169</v>
      </c>
      <c r="C2042" s="172">
        <v>46174</v>
      </c>
      <c r="D2042" s="172">
        <v>46203</v>
      </c>
      <c r="E2042" s="173">
        <v>0</v>
      </c>
      <c r="F2042" s="173">
        <v>6.95</v>
      </c>
    </row>
    <row r="2043" spans="2:6" x14ac:dyDescent="0.25">
      <c r="B2043" s="171" t="s">
        <v>190</v>
      </c>
      <c r="C2043" s="172">
        <v>46174</v>
      </c>
      <c r="D2043" s="172">
        <v>46203</v>
      </c>
      <c r="E2043" s="173">
        <v>0</v>
      </c>
      <c r="F2043" s="173">
        <v>6.95</v>
      </c>
    </row>
    <row r="2044" spans="2:6" x14ac:dyDescent="0.25">
      <c r="B2044" s="171" t="s">
        <v>194</v>
      </c>
      <c r="C2044" s="172">
        <v>46174</v>
      </c>
      <c r="D2044" s="172">
        <v>46203</v>
      </c>
      <c r="E2044" s="173">
        <v>0</v>
      </c>
      <c r="F2044" s="173">
        <v>6.95</v>
      </c>
    </row>
    <row r="2045" spans="2:6" x14ac:dyDescent="0.25">
      <c r="B2045" s="171" t="s">
        <v>191</v>
      </c>
      <c r="C2045" s="172">
        <v>46174</v>
      </c>
      <c r="D2045" s="172">
        <v>46203</v>
      </c>
      <c r="E2045" s="173">
        <v>0</v>
      </c>
      <c r="F2045" s="173">
        <v>6.95</v>
      </c>
    </row>
    <row r="2046" spans="2:6" x14ac:dyDescent="0.25">
      <c r="B2046" s="171" t="s">
        <v>202</v>
      </c>
      <c r="C2046" s="172">
        <v>46174</v>
      </c>
      <c r="D2046" s="172">
        <v>46203</v>
      </c>
      <c r="E2046" s="173">
        <v>0</v>
      </c>
      <c r="F2046" s="173">
        <v>6.99</v>
      </c>
    </row>
    <row r="2047" spans="2:6" x14ac:dyDescent="0.25">
      <c r="B2047" s="171" t="s">
        <v>774</v>
      </c>
      <c r="C2047" s="172">
        <v>46174</v>
      </c>
      <c r="D2047" s="172">
        <v>46203</v>
      </c>
      <c r="E2047" s="173">
        <v>0</v>
      </c>
      <c r="F2047" s="173">
        <v>6.99</v>
      </c>
    </row>
    <row r="2048" spans="2:6" x14ac:dyDescent="0.25">
      <c r="B2048" s="171" t="s">
        <v>885</v>
      </c>
      <c r="C2048" s="172">
        <v>46174</v>
      </c>
      <c r="D2048" s="172">
        <v>46203</v>
      </c>
      <c r="E2048" s="173">
        <v>0</v>
      </c>
      <c r="F2048" s="173">
        <v>7.2</v>
      </c>
    </row>
    <row r="2049" spans="2:6" x14ac:dyDescent="0.25">
      <c r="B2049" s="171" t="s">
        <v>159</v>
      </c>
      <c r="C2049" s="172">
        <v>46174</v>
      </c>
      <c r="D2049" s="172">
        <v>46203</v>
      </c>
      <c r="E2049" s="173">
        <v>0</v>
      </c>
      <c r="F2049" s="173">
        <v>7.5</v>
      </c>
    </row>
    <row r="2050" spans="2:6" x14ac:dyDescent="0.25">
      <c r="B2050" s="170"/>
      <c r="C2050" s="172"/>
      <c r="D2050" s="172"/>
      <c r="E2050" s="173"/>
      <c r="F2050" s="173"/>
    </row>
    <row r="2051" spans="2:6" x14ac:dyDescent="0.25">
      <c r="B2051" s="175" t="s">
        <v>251</v>
      </c>
      <c r="C2051" s="172"/>
      <c r="D2051" s="172"/>
      <c r="E2051" s="173"/>
      <c r="F2051" s="173"/>
    </row>
    <row r="2052" spans="2:6" x14ac:dyDescent="0.25">
      <c r="B2052" s="171" t="s">
        <v>72</v>
      </c>
      <c r="C2052" s="172">
        <v>46174</v>
      </c>
      <c r="D2052" s="172">
        <v>46203</v>
      </c>
      <c r="E2052" s="173">
        <v>0</v>
      </c>
      <c r="F2052" s="173">
        <v>7.4</v>
      </c>
    </row>
    <row r="2053" spans="2:6" x14ac:dyDescent="0.25">
      <c r="B2053" s="171" t="s">
        <v>202</v>
      </c>
      <c r="C2053" s="172">
        <v>46174</v>
      </c>
      <c r="D2053" s="172">
        <v>46203</v>
      </c>
      <c r="E2053" s="173">
        <v>0</v>
      </c>
      <c r="F2053" s="173">
        <v>7.45</v>
      </c>
    </row>
    <row r="2054" spans="2:6" x14ac:dyDescent="0.25">
      <c r="B2054" s="171" t="s">
        <v>774</v>
      </c>
      <c r="C2054" s="172">
        <v>46174</v>
      </c>
      <c r="D2054" s="172">
        <v>46203</v>
      </c>
      <c r="E2054" s="173">
        <v>0</v>
      </c>
      <c r="F2054" s="173">
        <v>7.5</v>
      </c>
    </row>
    <row r="2055" spans="2:6" x14ac:dyDescent="0.25">
      <c r="B2055" s="171" t="s">
        <v>207</v>
      </c>
      <c r="C2055" s="172">
        <v>46174</v>
      </c>
      <c r="D2055" s="172">
        <v>46203</v>
      </c>
      <c r="E2055" s="173">
        <v>0</v>
      </c>
      <c r="F2055" s="173">
        <v>7.5</v>
      </c>
    </row>
    <row r="2056" spans="2:6" x14ac:dyDescent="0.25">
      <c r="B2056" s="171" t="s">
        <v>778</v>
      </c>
      <c r="C2056" s="172">
        <v>46174</v>
      </c>
      <c r="D2056" s="172">
        <v>46203</v>
      </c>
      <c r="E2056" s="173">
        <v>0</v>
      </c>
      <c r="F2056" s="173">
        <v>7.55</v>
      </c>
    </row>
    <row r="2057" spans="2:6" x14ac:dyDescent="0.25">
      <c r="B2057" s="171" t="s">
        <v>128</v>
      </c>
      <c r="C2057" s="172">
        <v>46174</v>
      </c>
      <c r="D2057" s="172">
        <v>46203</v>
      </c>
      <c r="E2057" s="173">
        <v>0</v>
      </c>
      <c r="F2057" s="173">
        <v>7.55</v>
      </c>
    </row>
    <row r="2058" spans="2:6" x14ac:dyDescent="0.25">
      <c r="B2058" s="171" t="s">
        <v>859</v>
      </c>
      <c r="C2058" s="172">
        <v>46174</v>
      </c>
      <c r="D2058" s="172">
        <v>46203</v>
      </c>
      <c r="E2058" s="173">
        <v>0</v>
      </c>
      <c r="F2058" s="173">
        <v>7.55</v>
      </c>
    </row>
    <row r="2059" spans="2:6" x14ac:dyDescent="0.25">
      <c r="B2059" s="171" t="s">
        <v>126</v>
      </c>
      <c r="C2059" s="172">
        <v>46174</v>
      </c>
      <c r="D2059" s="172">
        <v>46203</v>
      </c>
      <c r="E2059" s="173">
        <v>0</v>
      </c>
      <c r="F2059" s="173">
        <v>7.55</v>
      </c>
    </row>
    <row r="2060" spans="2:6" x14ac:dyDescent="0.25">
      <c r="B2060" s="171" t="s">
        <v>191</v>
      </c>
      <c r="C2060" s="172">
        <v>46174</v>
      </c>
      <c r="D2060" s="172">
        <v>46203</v>
      </c>
      <c r="E2060" s="173">
        <v>0</v>
      </c>
      <c r="F2060" s="173">
        <v>7.6</v>
      </c>
    </row>
    <row r="2061" spans="2:6" x14ac:dyDescent="0.25">
      <c r="B2061" s="171" t="s">
        <v>187</v>
      </c>
      <c r="C2061" s="172">
        <v>46174</v>
      </c>
      <c r="D2061" s="172">
        <v>46203</v>
      </c>
      <c r="E2061" s="173">
        <v>0</v>
      </c>
      <c r="F2061" s="173">
        <v>7.6</v>
      </c>
    </row>
    <row r="2062" spans="2:6" x14ac:dyDescent="0.25">
      <c r="B2062" s="171" t="s">
        <v>189</v>
      </c>
      <c r="C2062" s="172">
        <v>46174</v>
      </c>
      <c r="D2062" s="172">
        <v>46203</v>
      </c>
      <c r="E2062" s="173">
        <v>0</v>
      </c>
      <c r="F2062" s="173">
        <v>7.6</v>
      </c>
    </row>
    <row r="2063" spans="2:6" x14ac:dyDescent="0.25">
      <c r="B2063" s="171" t="s">
        <v>186</v>
      </c>
      <c r="C2063" s="172">
        <v>46174</v>
      </c>
      <c r="D2063" s="172">
        <v>46203</v>
      </c>
      <c r="E2063" s="173">
        <v>0</v>
      </c>
      <c r="F2063" s="173">
        <v>7.6</v>
      </c>
    </row>
    <row r="2064" spans="2:6" x14ac:dyDescent="0.25">
      <c r="B2064" s="171" t="s">
        <v>169</v>
      </c>
      <c r="C2064" s="172">
        <v>46174</v>
      </c>
      <c r="D2064" s="172">
        <v>46203</v>
      </c>
      <c r="E2064" s="173">
        <v>0</v>
      </c>
      <c r="F2064" s="173">
        <v>7.6</v>
      </c>
    </row>
    <row r="2065" spans="2:6" x14ac:dyDescent="0.25">
      <c r="B2065" s="171" t="s">
        <v>159</v>
      </c>
      <c r="C2065" s="172">
        <v>46174</v>
      </c>
      <c r="D2065" s="172">
        <v>46203</v>
      </c>
      <c r="E2065" s="173">
        <v>0</v>
      </c>
      <c r="F2065" s="173">
        <v>7.9</v>
      </c>
    </row>
    <row r="2066" spans="2:6" x14ac:dyDescent="0.25">
      <c r="B2066" s="170"/>
      <c r="C2066" s="172"/>
      <c r="D2066" s="172"/>
      <c r="E2066" s="173"/>
      <c r="F2066" s="173"/>
    </row>
    <row r="2067" spans="2:6" x14ac:dyDescent="0.25">
      <c r="B2067" s="175" t="s">
        <v>252</v>
      </c>
      <c r="C2067" s="172"/>
      <c r="D2067" s="172"/>
      <c r="E2067" s="173"/>
      <c r="F2067" s="173"/>
    </row>
    <row r="2068" spans="2:6" x14ac:dyDescent="0.25">
      <c r="B2068" s="171" t="s">
        <v>813</v>
      </c>
      <c r="C2068" s="172">
        <v>46174</v>
      </c>
      <c r="D2068" s="172">
        <v>46203</v>
      </c>
      <c r="E2068" s="173">
        <v>0</v>
      </c>
      <c r="F2068" s="173">
        <v>3.3</v>
      </c>
    </row>
    <row r="2069" spans="2:6" x14ac:dyDescent="0.25">
      <c r="B2069" s="171" t="s">
        <v>202</v>
      </c>
      <c r="C2069" s="172">
        <v>46174</v>
      </c>
      <c r="D2069" s="172">
        <v>46203</v>
      </c>
      <c r="E2069" s="173">
        <v>0</v>
      </c>
      <c r="F2069" s="173">
        <v>3.3</v>
      </c>
    </row>
    <row r="2070" spans="2:6" x14ac:dyDescent="0.25">
      <c r="B2070" s="171" t="s">
        <v>160</v>
      </c>
      <c r="C2070" s="172">
        <v>46174</v>
      </c>
      <c r="D2070" s="172">
        <v>46203</v>
      </c>
      <c r="E2070" s="173">
        <v>0</v>
      </c>
      <c r="F2070" s="173">
        <v>3.4</v>
      </c>
    </row>
    <row r="2071" spans="2:6" x14ac:dyDescent="0.25">
      <c r="B2071" s="171" t="s">
        <v>128</v>
      </c>
      <c r="C2071" s="172">
        <v>46174</v>
      </c>
      <c r="D2071" s="172">
        <v>46203</v>
      </c>
      <c r="E2071" s="173">
        <v>0</v>
      </c>
      <c r="F2071" s="173">
        <v>3.4</v>
      </c>
    </row>
    <row r="2072" spans="2:6" x14ac:dyDescent="0.25">
      <c r="B2072" s="171" t="s">
        <v>859</v>
      </c>
      <c r="C2072" s="172">
        <v>46174</v>
      </c>
      <c r="D2072" s="172">
        <v>46203</v>
      </c>
      <c r="E2072" s="173">
        <v>0</v>
      </c>
      <c r="F2072" s="173">
        <v>3.4</v>
      </c>
    </row>
    <row r="2073" spans="2:6" x14ac:dyDescent="0.25">
      <c r="B2073" s="171" t="s">
        <v>126</v>
      </c>
      <c r="C2073" s="172">
        <v>46174</v>
      </c>
      <c r="D2073" s="172">
        <v>46203</v>
      </c>
      <c r="E2073" s="173">
        <v>0</v>
      </c>
      <c r="F2073" s="173">
        <v>3.4</v>
      </c>
    </row>
    <row r="2074" spans="2:6" x14ac:dyDescent="0.25">
      <c r="B2074" s="171" t="s">
        <v>782</v>
      </c>
      <c r="C2074" s="172">
        <v>46174</v>
      </c>
      <c r="D2074" s="172">
        <v>46203</v>
      </c>
      <c r="E2074" s="173">
        <v>0</v>
      </c>
      <c r="F2074" s="173">
        <v>3.49</v>
      </c>
    </row>
    <row r="2075" spans="2:6" x14ac:dyDescent="0.25">
      <c r="B2075" s="171" t="s">
        <v>200</v>
      </c>
      <c r="C2075" s="172">
        <v>46174</v>
      </c>
      <c r="D2075" s="172">
        <v>46203</v>
      </c>
      <c r="E2075" s="173">
        <v>0</v>
      </c>
      <c r="F2075" s="173">
        <v>3.49</v>
      </c>
    </row>
    <row r="2076" spans="2:6" x14ac:dyDescent="0.25">
      <c r="B2076" s="171" t="s">
        <v>207</v>
      </c>
      <c r="C2076" s="172">
        <v>46174</v>
      </c>
      <c r="D2076" s="172">
        <v>46203</v>
      </c>
      <c r="E2076" s="173">
        <v>0</v>
      </c>
      <c r="F2076" s="173">
        <v>3.5</v>
      </c>
    </row>
    <row r="2077" spans="2:6" x14ac:dyDescent="0.25">
      <c r="B2077" s="171" t="s">
        <v>774</v>
      </c>
      <c r="C2077" s="172">
        <v>46174</v>
      </c>
      <c r="D2077" s="172">
        <v>46203</v>
      </c>
      <c r="E2077" s="173">
        <v>0</v>
      </c>
      <c r="F2077" s="173">
        <v>3.5</v>
      </c>
    </row>
    <row r="2078" spans="2:6" x14ac:dyDescent="0.25">
      <c r="B2078" s="171" t="s">
        <v>208</v>
      </c>
      <c r="C2078" s="172">
        <v>46174</v>
      </c>
      <c r="D2078" s="172">
        <v>46203</v>
      </c>
      <c r="E2078" s="173">
        <v>0</v>
      </c>
      <c r="F2078" s="173">
        <v>3.5</v>
      </c>
    </row>
    <row r="2079" spans="2:6" x14ac:dyDescent="0.25">
      <c r="B2079" s="171" t="s">
        <v>150</v>
      </c>
      <c r="C2079" s="172">
        <v>46174</v>
      </c>
      <c r="D2079" s="172">
        <v>46203</v>
      </c>
      <c r="E2079" s="173">
        <v>0</v>
      </c>
      <c r="F2079" s="173">
        <v>3.5</v>
      </c>
    </row>
    <row r="2080" spans="2:6" x14ac:dyDescent="0.25">
      <c r="B2080" s="171" t="s">
        <v>406</v>
      </c>
      <c r="C2080" s="172">
        <v>46174</v>
      </c>
      <c r="D2080" s="172">
        <v>46203</v>
      </c>
      <c r="E2080" s="173">
        <v>0</v>
      </c>
      <c r="F2080" s="173">
        <v>3.5</v>
      </c>
    </row>
    <row r="2081" spans="2:6" x14ac:dyDescent="0.25">
      <c r="B2081" s="171" t="s">
        <v>209</v>
      </c>
      <c r="C2081" s="172">
        <v>46174</v>
      </c>
      <c r="D2081" s="172">
        <v>46203</v>
      </c>
      <c r="E2081" s="173">
        <v>0</v>
      </c>
      <c r="F2081" s="173">
        <v>3.5</v>
      </c>
    </row>
    <row r="2082" spans="2:6" x14ac:dyDescent="0.25">
      <c r="B2082" s="171" t="s">
        <v>72</v>
      </c>
      <c r="C2082" s="172">
        <v>46174</v>
      </c>
      <c r="D2082" s="172">
        <v>46203</v>
      </c>
      <c r="E2082" s="173">
        <v>0</v>
      </c>
      <c r="F2082" s="173">
        <v>3.6</v>
      </c>
    </row>
    <row r="2083" spans="2:6" x14ac:dyDescent="0.25">
      <c r="B2083" s="171" t="s">
        <v>151</v>
      </c>
      <c r="C2083" s="172">
        <v>46174</v>
      </c>
      <c r="D2083" s="172">
        <v>46203</v>
      </c>
      <c r="E2083" s="173">
        <v>0</v>
      </c>
      <c r="F2083" s="173">
        <v>3.6</v>
      </c>
    </row>
    <row r="2084" spans="2:6" x14ac:dyDescent="0.25">
      <c r="B2084" s="171" t="s">
        <v>796</v>
      </c>
      <c r="C2084" s="172">
        <v>46174</v>
      </c>
      <c r="D2084" s="172">
        <v>46203</v>
      </c>
      <c r="E2084" s="173">
        <v>0</v>
      </c>
      <c r="F2084" s="173">
        <v>3.6</v>
      </c>
    </row>
    <row r="2085" spans="2:6" x14ac:dyDescent="0.25">
      <c r="B2085" s="171" t="s">
        <v>159</v>
      </c>
      <c r="C2085" s="172">
        <v>46174</v>
      </c>
      <c r="D2085" s="172">
        <v>46203</v>
      </c>
      <c r="E2085" s="173">
        <v>0</v>
      </c>
      <c r="F2085" s="173">
        <v>3.6</v>
      </c>
    </row>
    <row r="2086" spans="2:6" x14ac:dyDescent="0.25">
      <c r="B2086" s="171" t="s">
        <v>842</v>
      </c>
      <c r="C2086" s="172">
        <v>46174</v>
      </c>
      <c r="D2086" s="172">
        <v>46203</v>
      </c>
      <c r="E2086" s="173">
        <v>0</v>
      </c>
      <c r="F2086" s="173">
        <v>3.6</v>
      </c>
    </row>
    <row r="2087" spans="2:6" x14ac:dyDescent="0.25">
      <c r="B2087" s="171" t="s">
        <v>778</v>
      </c>
      <c r="C2087" s="172">
        <v>46174</v>
      </c>
      <c r="D2087" s="172">
        <v>46203</v>
      </c>
      <c r="E2087" s="173">
        <v>0</v>
      </c>
      <c r="F2087" s="173">
        <v>3.65</v>
      </c>
    </row>
    <row r="2088" spans="2:6" x14ac:dyDescent="0.25">
      <c r="B2088" s="171" t="s">
        <v>186</v>
      </c>
      <c r="C2088" s="172">
        <v>46174</v>
      </c>
      <c r="D2088" s="172">
        <v>46203</v>
      </c>
      <c r="E2088" s="173">
        <v>0</v>
      </c>
      <c r="F2088" s="173">
        <v>3.7</v>
      </c>
    </row>
    <row r="2089" spans="2:6" x14ac:dyDescent="0.25">
      <c r="B2089" s="171" t="s">
        <v>189</v>
      </c>
      <c r="C2089" s="172">
        <v>46174</v>
      </c>
      <c r="D2089" s="172">
        <v>46203</v>
      </c>
      <c r="E2089" s="173">
        <v>0</v>
      </c>
      <c r="F2089" s="173">
        <v>3.7</v>
      </c>
    </row>
    <row r="2090" spans="2:6" x14ac:dyDescent="0.25">
      <c r="B2090" s="171" t="s">
        <v>153</v>
      </c>
      <c r="C2090" s="172">
        <v>46174</v>
      </c>
      <c r="D2090" s="172">
        <v>46203</v>
      </c>
      <c r="E2090" s="173">
        <v>0</v>
      </c>
      <c r="F2090" s="173">
        <v>3.7</v>
      </c>
    </row>
    <row r="2091" spans="2:6" x14ac:dyDescent="0.25">
      <c r="B2091" s="171" t="s">
        <v>191</v>
      </c>
      <c r="C2091" s="172">
        <v>46174</v>
      </c>
      <c r="D2091" s="172">
        <v>46203</v>
      </c>
      <c r="E2091" s="173">
        <v>0</v>
      </c>
      <c r="F2091" s="173">
        <v>3.7</v>
      </c>
    </row>
    <row r="2092" spans="2:6" x14ac:dyDescent="0.25">
      <c r="B2092" s="171" t="s">
        <v>821</v>
      </c>
      <c r="C2092" s="172">
        <v>46174</v>
      </c>
      <c r="D2092" s="172">
        <v>46203</v>
      </c>
      <c r="E2092" s="173">
        <v>0</v>
      </c>
      <c r="F2092" s="173">
        <v>3.7</v>
      </c>
    </row>
    <row r="2093" spans="2:6" x14ac:dyDescent="0.25">
      <c r="B2093" s="171" t="s">
        <v>169</v>
      </c>
      <c r="C2093" s="172">
        <v>46174</v>
      </c>
      <c r="D2093" s="172">
        <v>46203</v>
      </c>
      <c r="E2093" s="173">
        <v>0</v>
      </c>
      <c r="F2093" s="173">
        <v>3.7</v>
      </c>
    </row>
    <row r="2094" spans="2:6" x14ac:dyDescent="0.25">
      <c r="B2094" s="171" t="s">
        <v>187</v>
      </c>
      <c r="C2094" s="172">
        <v>46174</v>
      </c>
      <c r="D2094" s="172">
        <v>46203</v>
      </c>
      <c r="E2094" s="173">
        <v>0</v>
      </c>
      <c r="F2094" s="173">
        <v>3.7</v>
      </c>
    </row>
    <row r="2095" spans="2:6" x14ac:dyDescent="0.25">
      <c r="B2095" s="171" t="s">
        <v>763</v>
      </c>
      <c r="C2095" s="172">
        <v>46174</v>
      </c>
      <c r="D2095" s="172">
        <v>46203</v>
      </c>
      <c r="E2095" s="173">
        <v>0</v>
      </c>
      <c r="F2095" s="173">
        <v>3.8</v>
      </c>
    </row>
    <row r="2096" spans="2:6" x14ac:dyDescent="0.25">
      <c r="B2096" s="171" t="s">
        <v>854</v>
      </c>
      <c r="C2096" s="172">
        <v>46174</v>
      </c>
      <c r="D2096" s="172">
        <v>46203</v>
      </c>
      <c r="E2096" s="173">
        <v>0</v>
      </c>
      <c r="F2096" s="173">
        <v>3.8</v>
      </c>
    </row>
    <row r="2097" spans="2:6" x14ac:dyDescent="0.25">
      <c r="B2097" s="171" t="s">
        <v>792</v>
      </c>
      <c r="C2097" s="172">
        <v>46174</v>
      </c>
      <c r="D2097" s="172">
        <v>46203</v>
      </c>
      <c r="E2097" s="173">
        <v>0</v>
      </c>
      <c r="F2097" s="173">
        <v>3.8</v>
      </c>
    </row>
    <row r="2098" spans="2:6" x14ac:dyDescent="0.25">
      <c r="B2098" s="171" t="s">
        <v>206</v>
      </c>
      <c r="C2098" s="172">
        <v>46174</v>
      </c>
      <c r="D2098" s="172">
        <v>46203</v>
      </c>
      <c r="E2098" s="173">
        <v>0</v>
      </c>
      <c r="F2098" s="173">
        <v>3.8</v>
      </c>
    </row>
    <row r="2099" spans="2:6" x14ac:dyDescent="0.25">
      <c r="B2099" s="171" t="s">
        <v>806</v>
      </c>
      <c r="C2099" s="172">
        <v>46174</v>
      </c>
      <c r="D2099" s="172">
        <v>46203</v>
      </c>
      <c r="E2099" s="173">
        <v>0</v>
      </c>
      <c r="F2099" s="173">
        <v>3.85</v>
      </c>
    </row>
    <row r="2100" spans="2:6" x14ac:dyDescent="0.25">
      <c r="B2100" s="171" t="s">
        <v>804</v>
      </c>
      <c r="C2100" s="172">
        <v>46174</v>
      </c>
      <c r="D2100" s="172">
        <v>46203</v>
      </c>
      <c r="E2100" s="173">
        <v>0</v>
      </c>
      <c r="F2100" s="173">
        <v>3.9</v>
      </c>
    </row>
    <row r="2101" spans="2:6" x14ac:dyDescent="0.25">
      <c r="B2101" s="171" t="s">
        <v>146</v>
      </c>
      <c r="C2101" s="172">
        <v>46174</v>
      </c>
      <c r="D2101" s="172">
        <v>46203</v>
      </c>
      <c r="E2101" s="173">
        <v>0</v>
      </c>
      <c r="F2101" s="173">
        <v>3.9</v>
      </c>
    </row>
    <row r="2102" spans="2:6" x14ac:dyDescent="0.25">
      <c r="B2102" s="171" t="s">
        <v>885</v>
      </c>
      <c r="C2102" s="172">
        <v>46174</v>
      </c>
      <c r="D2102" s="172">
        <v>46203</v>
      </c>
      <c r="E2102" s="173">
        <v>0</v>
      </c>
      <c r="F2102" s="173">
        <v>4.2</v>
      </c>
    </row>
    <row r="2103" spans="2:6" x14ac:dyDescent="0.25">
      <c r="B2103" s="171" t="s">
        <v>195</v>
      </c>
      <c r="C2103" s="172">
        <v>46174</v>
      </c>
      <c r="D2103" s="172">
        <v>46203</v>
      </c>
      <c r="E2103" s="173">
        <v>0</v>
      </c>
      <c r="F2103" s="173">
        <v>4.3499999999999996</v>
      </c>
    </row>
    <row r="2104" spans="2:6" x14ac:dyDescent="0.25">
      <c r="B2104" s="171" t="s">
        <v>190</v>
      </c>
      <c r="C2104" s="172">
        <v>46174</v>
      </c>
      <c r="D2104" s="172">
        <v>46203</v>
      </c>
      <c r="E2104" s="173">
        <v>0</v>
      </c>
      <c r="F2104" s="173">
        <v>4.3499999999999996</v>
      </c>
    </row>
    <row r="2105" spans="2:6" x14ac:dyDescent="0.25">
      <c r="B2105" s="171" t="s">
        <v>194</v>
      </c>
      <c r="C2105" s="172">
        <v>46174</v>
      </c>
      <c r="D2105" s="172">
        <v>46203</v>
      </c>
      <c r="E2105" s="173">
        <v>0</v>
      </c>
      <c r="F2105" s="173">
        <v>4.3499999999999996</v>
      </c>
    </row>
    <row r="2106" spans="2:6" x14ac:dyDescent="0.25">
      <c r="B2106" s="171" t="s">
        <v>827</v>
      </c>
      <c r="C2106" s="172">
        <v>46174</v>
      </c>
      <c r="D2106" s="172">
        <v>46203</v>
      </c>
      <c r="E2106" s="173">
        <v>0</v>
      </c>
      <c r="F2106" s="173">
        <v>4.4000000000000004</v>
      </c>
    </row>
    <row r="2107" spans="2:6" x14ac:dyDescent="0.25">
      <c r="B2107" s="171" t="s">
        <v>198</v>
      </c>
      <c r="C2107" s="172">
        <v>46174</v>
      </c>
      <c r="D2107" s="172">
        <v>46203</v>
      </c>
      <c r="E2107" s="173">
        <v>0</v>
      </c>
      <c r="F2107" s="173">
        <v>4.4000000000000004</v>
      </c>
    </row>
    <row r="2108" spans="2:6" x14ac:dyDescent="0.25">
      <c r="B2108" s="170"/>
      <c r="C2108" s="172"/>
      <c r="D2108" s="172"/>
      <c r="E2108" s="173"/>
      <c r="F2108" s="173"/>
    </row>
    <row r="2109" spans="2:6" x14ac:dyDescent="0.25">
      <c r="B2109" s="175" t="s">
        <v>253</v>
      </c>
      <c r="C2109" s="172"/>
      <c r="D2109" s="172"/>
      <c r="E2109" s="173"/>
      <c r="F2109" s="173"/>
    </row>
    <row r="2110" spans="2:6" x14ac:dyDescent="0.25">
      <c r="B2110" s="171" t="s">
        <v>207</v>
      </c>
      <c r="C2110" s="172">
        <v>46174</v>
      </c>
      <c r="D2110" s="172">
        <v>46203</v>
      </c>
      <c r="E2110" s="173">
        <v>0</v>
      </c>
      <c r="F2110" s="173">
        <v>7.9</v>
      </c>
    </row>
    <row r="2111" spans="2:6" x14ac:dyDescent="0.25">
      <c r="B2111" s="171" t="s">
        <v>770</v>
      </c>
      <c r="C2111" s="172">
        <v>46174</v>
      </c>
      <c r="D2111" s="172">
        <v>46203</v>
      </c>
      <c r="E2111" s="173">
        <v>0</v>
      </c>
      <c r="F2111" s="173">
        <v>7.9</v>
      </c>
    </row>
    <row r="2112" spans="2:6" x14ac:dyDescent="0.25">
      <c r="B2112" s="171" t="s">
        <v>467</v>
      </c>
      <c r="C2112" s="172">
        <v>46174</v>
      </c>
      <c r="D2112" s="172">
        <v>46203</v>
      </c>
      <c r="E2112" s="173">
        <v>0</v>
      </c>
      <c r="F2112" s="173">
        <v>7.95</v>
      </c>
    </row>
    <row r="2113" spans="2:6" x14ac:dyDescent="0.25">
      <c r="B2113" s="171" t="s">
        <v>468</v>
      </c>
      <c r="C2113" s="172">
        <v>46174</v>
      </c>
      <c r="D2113" s="172">
        <v>46203</v>
      </c>
      <c r="E2113" s="173">
        <v>0</v>
      </c>
      <c r="F2113" s="173">
        <v>7.95</v>
      </c>
    </row>
    <row r="2114" spans="2:6" x14ac:dyDescent="0.25">
      <c r="B2114" s="171" t="s">
        <v>150</v>
      </c>
      <c r="C2114" s="172">
        <v>46174</v>
      </c>
      <c r="D2114" s="172">
        <v>46203</v>
      </c>
      <c r="E2114" s="173">
        <v>0</v>
      </c>
      <c r="F2114" s="173">
        <v>7.95</v>
      </c>
    </row>
    <row r="2115" spans="2:6" x14ac:dyDescent="0.25">
      <c r="B2115" s="171" t="s">
        <v>792</v>
      </c>
      <c r="C2115" s="172">
        <v>46174</v>
      </c>
      <c r="D2115" s="172">
        <v>46203</v>
      </c>
      <c r="E2115" s="173">
        <v>0</v>
      </c>
      <c r="F2115" s="173">
        <v>7.95</v>
      </c>
    </row>
    <row r="2116" spans="2:6" x14ac:dyDescent="0.25">
      <c r="B2116" s="171" t="s">
        <v>151</v>
      </c>
      <c r="C2116" s="172">
        <v>46174</v>
      </c>
      <c r="D2116" s="172">
        <v>46203</v>
      </c>
      <c r="E2116" s="173">
        <v>0</v>
      </c>
      <c r="F2116" s="173">
        <v>7.95</v>
      </c>
    </row>
    <row r="2117" spans="2:6" x14ac:dyDescent="0.25">
      <c r="B2117" s="171" t="s">
        <v>406</v>
      </c>
      <c r="C2117" s="172">
        <v>46174</v>
      </c>
      <c r="D2117" s="172">
        <v>46203</v>
      </c>
      <c r="E2117" s="173">
        <v>0</v>
      </c>
      <c r="F2117" s="173">
        <v>7.99</v>
      </c>
    </row>
    <row r="2118" spans="2:6" x14ac:dyDescent="0.25">
      <c r="B2118" s="171" t="s">
        <v>200</v>
      </c>
      <c r="C2118" s="172">
        <v>46174</v>
      </c>
      <c r="D2118" s="172">
        <v>46203</v>
      </c>
      <c r="E2118" s="173">
        <v>0</v>
      </c>
      <c r="F2118" s="173">
        <v>7.99</v>
      </c>
    </row>
    <row r="2119" spans="2:6" x14ac:dyDescent="0.25">
      <c r="B2119" s="171" t="s">
        <v>129</v>
      </c>
      <c r="C2119" s="172">
        <v>46174</v>
      </c>
      <c r="D2119" s="172">
        <v>46203</v>
      </c>
      <c r="E2119" s="173">
        <v>0</v>
      </c>
      <c r="F2119" s="173">
        <v>7.99</v>
      </c>
    </row>
    <row r="2120" spans="2:6" x14ac:dyDescent="0.25">
      <c r="B2120" s="171" t="s">
        <v>832</v>
      </c>
      <c r="C2120" s="172">
        <v>46174</v>
      </c>
      <c r="D2120" s="172">
        <v>46203</v>
      </c>
      <c r="E2120" s="173">
        <v>0</v>
      </c>
      <c r="F2120" s="173">
        <v>7.99</v>
      </c>
    </row>
    <row r="2121" spans="2:6" x14ac:dyDescent="0.25">
      <c r="B2121" s="171" t="s">
        <v>808</v>
      </c>
      <c r="C2121" s="172">
        <v>46174</v>
      </c>
      <c r="D2121" s="172">
        <v>46203</v>
      </c>
      <c r="E2121" s="173">
        <v>0</v>
      </c>
      <c r="F2121" s="173">
        <v>7.99</v>
      </c>
    </row>
    <row r="2122" spans="2:6" x14ac:dyDescent="0.25">
      <c r="B2122" s="171" t="s">
        <v>202</v>
      </c>
      <c r="C2122" s="172">
        <v>46174</v>
      </c>
      <c r="D2122" s="172">
        <v>46203</v>
      </c>
      <c r="E2122" s="173">
        <v>0</v>
      </c>
      <c r="F2122" s="173">
        <v>7.99</v>
      </c>
    </row>
    <row r="2123" spans="2:6" x14ac:dyDescent="0.25">
      <c r="B2123" s="171" t="s">
        <v>782</v>
      </c>
      <c r="C2123" s="172">
        <v>46174</v>
      </c>
      <c r="D2123" s="172">
        <v>46203</v>
      </c>
      <c r="E2123" s="173">
        <v>0</v>
      </c>
      <c r="F2123" s="173">
        <v>7.99</v>
      </c>
    </row>
    <row r="2124" spans="2:6" x14ac:dyDescent="0.25">
      <c r="B2124" s="171" t="s">
        <v>837</v>
      </c>
      <c r="C2124" s="172">
        <v>46174</v>
      </c>
      <c r="D2124" s="172">
        <v>46203</v>
      </c>
      <c r="E2124" s="173">
        <v>0</v>
      </c>
      <c r="F2124" s="173">
        <v>7.99</v>
      </c>
    </row>
    <row r="2125" spans="2:6" x14ac:dyDescent="0.25">
      <c r="B2125" s="171" t="s">
        <v>206</v>
      </c>
      <c r="C2125" s="172">
        <v>46174</v>
      </c>
      <c r="D2125" s="172">
        <v>46203</v>
      </c>
      <c r="E2125" s="173">
        <v>0</v>
      </c>
      <c r="F2125" s="173">
        <v>7.99</v>
      </c>
    </row>
    <row r="2126" spans="2:6" x14ac:dyDescent="0.25">
      <c r="B2126" s="171" t="s">
        <v>199</v>
      </c>
      <c r="C2126" s="172">
        <v>46174</v>
      </c>
      <c r="D2126" s="172">
        <v>46203</v>
      </c>
      <c r="E2126" s="173">
        <v>0</v>
      </c>
      <c r="F2126" s="173">
        <v>7.99</v>
      </c>
    </row>
    <row r="2127" spans="2:6" x14ac:dyDescent="0.25">
      <c r="B2127" s="171" t="s">
        <v>128</v>
      </c>
      <c r="C2127" s="172">
        <v>46174</v>
      </c>
      <c r="D2127" s="172">
        <v>46203</v>
      </c>
      <c r="E2127" s="173">
        <v>0</v>
      </c>
      <c r="F2127" s="173">
        <v>8.1</v>
      </c>
    </row>
    <row r="2128" spans="2:6" x14ac:dyDescent="0.25">
      <c r="B2128" s="171" t="s">
        <v>126</v>
      </c>
      <c r="C2128" s="172">
        <v>46174</v>
      </c>
      <c r="D2128" s="172">
        <v>46203</v>
      </c>
      <c r="E2128" s="173">
        <v>0</v>
      </c>
      <c r="F2128" s="173">
        <v>8.1</v>
      </c>
    </row>
    <row r="2129" spans="2:6" x14ac:dyDescent="0.25">
      <c r="B2129" s="171" t="s">
        <v>778</v>
      </c>
      <c r="C2129" s="172">
        <v>46174</v>
      </c>
      <c r="D2129" s="172">
        <v>46203</v>
      </c>
      <c r="E2129" s="173">
        <v>0</v>
      </c>
      <c r="F2129" s="173">
        <v>8.1</v>
      </c>
    </row>
    <row r="2130" spans="2:6" x14ac:dyDescent="0.25">
      <c r="B2130" s="171" t="s">
        <v>859</v>
      </c>
      <c r="C2130" s="172">
        <v>46174</v>
      </c>
      <c r="D2130" s="172">
        <v>46203</v>
      </c>
      <c r="E2130" s="173">
        <v>0</v>
      </c>
      <c r="F2130" s="173">
        <v>8.1</v>
      </c>
    </row>
    <row r="2131" spans="2:6" x14ac:dyDescent="0.25">
      <c r="B2131" s="171" t="s">
        <v>153</v>
      </c>
      <c r="C2131" s="172">
        <v>46174</v>
      </c>
      <c r="D2131" s="172">
        <v>46203</v>
      </c>
      <c r="E2131" s="173">
        <v>0</v>
      </c>
      <c r="F2131" s="173">
        <v>8.1999999999999993</v>
      </c>
    </row>
    <row r="2132" spans="2:6" x14ac:dyDescent="0.25">
      <c r="B2132" s="171" t="s">
        <v>198</v>
      </c>
      <c r="C2132" s="172">
        <v>46174</v>
      </c>
      <c r="D2132" s="172">
        <v>46203</v>
      </c>
      <c r="E2132" s="173">
        <v>0</v>
      </c>
      <c r="F2132" s="173">
        <v>8.1999999999999993</v>
      </c>
    </row>
    <row r="2133" spans="2:6" x14ac:dyDescent="0.25">
      <c r="B2133" s="171" t="s">
        <v>72</v>
      </c>
      <c r="C2133" s="172">
        <v>46174</v>
      </c>
      <c r="D2133" s="172">
        <v>46203</v>
      </c>
      <c r="E2133" s="173">
        <v>0</v>
      </c>
      <c r="F2133" s="173">
        <v>8.1999999999999993</v>
      </c>
    </row>
    <row r="2134" spans="2:6" x14ac:dyDescent="0.25">
      <c r="B2134" s="171" t="s">
        <v>472</v>
      </c>
      <c r="C2134" s="172">
        <v>46174</v>
      </c>
      <c r="D2134" s="172">
        <v>46203</v>
      </c>
      <c r="E2134" s="173">
        <v>0</v>
      </c>
      <c r="F2134" s="173">
        <v>8.1999999999999993</v>
      </c>
    </row>
    <row r="2135" spans="2:6" x14ac:dyDescent="0.25">
      <c r="B2135" s="171" t="s">
        <v>209</v>
      </c>
      <c r="C2135" s="172">
        <v>46174</v>
      </c>
      <c r="D2135" s="172">
        <v>46203</v>
      </c>
      <c r="E2135" s="173">
        <v>0</v>
      </c>
      <c r="F2135" s="173">
        <v>8.1999999999999993</v>
      </c>
    </row>
    <row r="2136" spans="2:6" x14ac:dyDescent="0.25">
      <c r="B2136" s="171" t="s">
        <v>806</v>
      </c>
      <c r="C2136" s="172">
        <v>46174</v>
      </c>
      <c r="D2136" s="172">
        <v>46203</v>
      </c>
      <c r="E2136" s="173">
        <v>0</v>
      </c>
      <c r="F2136" s="173">
        <v>8.1999999999999993</v>
      </c>
    </row>
    <row r="2137" spans="2:6" x14ac:dyDescent="0.25">
      <c r="B2137" s="171" t="s">
        <v>208</v>
      </c>
      <c r="C2137" s="172">
        <v>46174</v>
      </c>
      <c r="D2137" s="172">
        <v>46203</v>
      </c>
      <c r="E2137" s="173">
        <v>0</v>
      </c>
      <c r="F2137" s="173">
        <v>8.2899999999999991</v>
      </c>
    </row>
    <row r="2138" spans="2:6" x14ac:dyDescent="0.25">
      <c r="B2138" s="171" t="s">
        <v>796</v>
      </c>
      <c r="C2138" s="172">
        <v>46174</v>
      </c>
      <c r="D2138" s="172">
        <v>46203</v>
      </c>
      <c r="E2138" s="173">
        <v>0</v>
      </c>
      <c r="F2138" s="173">
        <v>8.3000000000000007</v>
      </c>
    </row>
    <row r="2139" spans="2:6" x14ac:dyDescent="0.25">
      <c r="B2139" s="171" t="s">
        <v>854</v>
      </c>
      <c r="C2139" s="172">
        <v>46174</v>
      </c>
      <c r="D2139" s="172">
        <v>46203</v>
      </c>
      <c r="E2139" s="173">
        <v>0</v>
      </c>
      <c r="F2139" s="173">
        <v>8.3000000000000007</v>
      </c>
    </row>
    <row r="2140" spans="2:6" x14ac:dyDescent="0.25">
      <c r="B2140" s="171" t="s">
        <v>821</v>
      </c>
      <c r="C2140" s="172">
        <v>46174</v>
      </c>
      <c r="D2140" s="172">
        <v>46203</v>
      </c>
      <c r="E2140" s="173">
        <v>0</v>
      </c>
      <c r="F2140" s="173">
        <v>8.3000000000000007</v>
      </c>
    </row>
    <row r="2141" spans="2:6" x14ac:dyDescent="0.25">
      <c r="B2141" s="171" t="s">
        <v>212</v>
      </c>
      <c r="C2141" s="172">
        <v>46174</v>
      </c>
      <c r="D2141" s="172">
        <v>46203</v>
      </c>
      <c r="E2141" s="173">
        <v>0</v>
      </c>
      <c r="F2141" s="173">
        <v>8.4</v>
      </c>
    </row>
    <row r="2142" spans="2:6" x14ac:dyDescent="0.25">
      <c r="B2142" s="171" t="s">
        <v>160</v>
      </c>
      <c r="C2142" s="172">
        <v>46174</v>
      </c>
      <c r="D2142" s="172">
        <v>46203</v>
      </c>
      <c r="E2142" s="173">
        <v>0</v>
      </c>
      <c r="F2142" s="173">
        <v>8.4</v>
      </c>
    </row>
    <row r="2143" spans="2:6" x14ac:dyDescent="0.25">
      <c r="B2143" s="171" t="s">
        <v>197</v>
      </c>
      <c r="C2143" s="172">
        <v>46174</v>
      </c>
      <c r="D2143" s="172">
        <v>46203</v>
      </c>
      <c r="E2143" s="173">
        <v>0</v>
      </c>
      <c r="F2143" s="173">
        <v>8.4499999999999993</v>
      </c>
    </row>
    <row r="2144" spans="2:6" x14ac:dyDescent="0.25">
      <c r="B2144" s="171" t="s">
        <v>187</v>
      </c>
      <c r="C2144" s="172">
        <v>46174</v>
      </c>
      <c r="D2144" s="172">
        <v>46203</v>
      </c>
      <c r="E2144" s="173">
        <v>0</v>
      </c>
      <c r="F2144" s="173">
        <v>8.4499999999999993</v>
      </c>
    </row>
    <row r="2145" spans="2:6" x14ac:dyDescent="0.25">
      <c r="B2145" s="171" t="s">
        <v>191</v>
      </c>
      <c r="C2145" s="172">
        <v>46174</v>
      </c>
      <c r="D2145" s="172">
        <v>46203</v>
      </c>
      <c r="E2145" s="173">
        <v>0</v>
      </c>
      <c r="F2145" s="173">
        <v>8.4499999999999993</v>
      </c>
    </row>
    <row r="2146" spans="2:6" x14ac:dyDescent="0.25">
      <c r="B2146" s="171" t="s">
        <v>189</v>
      </c>
      <c r="C2146" s="172">
        <v>46174</v>
      </c>
      <c r="D2146" s="172">
        <v>46203</v>
      </c>
      <c r="E2146" s="173">
        <v>0</v>
      </c>
      <c r="F2146" s="173">
        <v>8.4499999999999993</v>
      </c>
    </row>
    <row r="2147" spans="2:6" x14ac:dyDescent="0.25">
      <c r="B2147" s="171" t="s">
        <v>204</v>
      </c>
      <c r="C2147" s="172">
        <v>46174</v>
      </c>
      <c r="D2147" s="172">
        <v>46203</v>
      </c>
      <c r="E2147" s="173">
        <v>0</v>
      </c>
      <c r="F2147" s="173">
        <v>8.4499999999999993</v>
      </c>
    </row>
    <row r="2148" spans="2:6" x14ac:dyDescent="0.25">
      <c r="B2148" s="171" t="s">
        <v>169</v>
      </c>
      <c r="C2148" s="172">
        <v>46174</v>
      </c>
      <c r="D2148" s="172">
        <v>46203</v>
      </c>
      <c r="E2148" s="173">
        <v>0</v>
      </c>
      <c r="F2148" s="173">
        <v>8.4499999999999993</v>
      </c>
    </row>
    <row r="2149" spans="2:6" x14ac:dyDescent="0.25">
      <c r="B2149" s="171" t="s">
        <v>186</v>
      </c>
      <c r="C2149" s="172">
        <v>46174</v>
      </c>
      <c r="D2149" s="172">
        <v>46203</v>
      </c>
      <c r="E2149" s="173">
        <v>0</v>
      </c>
      <c r="F2149" s="173">
        <v>8.4499999999999993</v>
      </c>
    </row>
    <row r="2150" spans="2:6" x14ac:dyDescent="0.25">
      <c r="B2150" s="171" t="s">
        <v>159</v>
      </c>
      <c r="C2150" s="172">
        <v>46174</v>
      </c>
      <c r="D2150" s="172">
        <v>46203</v>
      </c>
      <c r="E2150" s="173">
        <v>0</v>
      </c>
      <c r="F2150" s="173">
        <v>8.4499999999999993</v>
      </c>
    </row>
    <row r="2151" spans="2:6" x14ac:dyDescent="0.25">
      <c r="B2151" s="171" t="s">
        <v>842</v>
      </c>
      <c r="C2151" s="172">
        <v>46174</v>
      </c>
      <c r="D2151" s="172">
        <v>46203</v>
      </c>
      <c r="E2151" s="173">
        <v>0</v>
      </c>
      <c r="F2151" s="173">
        <v>8.4499999999999993</v>
      </c>
    </row>
    <row r="2152" spans="2:6" x14ac:dyDescent="0.25">
      <c r="B2152" s="171" t="s">
        <v>885</v>
      </c>
      <c r="C2152" s="172">
        <v>46174</v>
      </c>
      <c r="D2152" s="172">
        <v>46203</v>
      </c>
      <c r="E2152" s="173">
        <v>0</v>
      </c>
      <c r="F2152" s="173">
        <v>8.5</v>
      </c>
    </row>
    <row r="2153" spans="2:6" x14ac:dyDescent="0.25">
      <c r="B2153" s="171" t="s">
        <v>161</v>
      </c>
      <c r="C2153" s="172">
        <v>46174</v>
      </c>
      <c r="D2153" s="172">
        <v>46203</v>
      </c>
      <c r="E2153" s="173">
        <v>0</v>
      </c>
      <c r="F2153" s="173">
        <v>8.5</v>
      </c>
    </row>
    <row r="2154" spans="2:6" x14ac:dyDescent="0.25">
      <c r="B2154" s="171" t="s">
        <v>827</v>
      </c>
      <c r="C2154" s="172">
        <v>46174</v>
      </c>
      <c r="D2154" s="172">
        <v>46203</v>
      </c>
      <c r="E2154" s="173">
        <v>0</v>
      </c>
      <c r="F2154" s="173">
        <v>8.6</v>
      </c>
    </row>
    <row r="2155" spans="2:6" x14ac:dyDescent="0.25">
      <c r="B2155" s="171" t="s">
        <v>149</v>
      </c>
      <c r="C2155" s="172">
        <v>46174</v>
      </c>
      <c r="D2155" s="172">
        <v>46203</v>
      </c>
      <c r="E2155" s="173">
        <v>0</v>
      </c>
      <c r="F2155" s="173">
        <v>8.6999999999999993</v>
      </c>
    </row>
    <row r="2156" spans="2:6" x14ac:dyDescent="0.25">
      <c r="B2156" s="171" t="s">
        <v>190</v>
      </c>
      <c r="C2156" s="172">
        <v>46174</v>
      </c>
      <c r="D2156" s="172">
        <v>46203</v>
      </c>
      <c r="E2156" s="173">
        <v>0</v>
      </c>
      <c r="F2156" s="173">
        <v>8.8000000000000007</v>
      </c>
    </row>
    <row r="2157" spans="2:6" x14ac:dyDescent="0.25">
      <c r="B2157" s="171" t="s">
        <v>195</v>
      </c>
      <c r="C2157" s="172">
        <v>46174</v>
      </c>
      <c r="D2157" s="172">
        <v>46203</v>
      </c>
      <c r="E2157" s="173">
        <v>0</v>
      </c>
      <c r="F2157" s="173">
        <v>8.8000000000000007</v>
      </c>
    </row>
    <row r="2158" spans="2:6" x14ac:dyDescent="0.25">
      <c r="B2158" s="171" t="s">
        <v>194</v>
      </c>
      <c r="C2158" s="172">
        <v>46174</v>
      </c>
      <c r="D2158" s="172">
        <v>46203</v>
      </c>
      <c r="E2158" s="173">
        <v>0</v>
      </c>
      <c r="F2158" s="173">
        <v>8.8000000000000007</v>
      </c>
    </row>
    <row r="2159" spans="2:6" x14ac:dyDescent="0.25">
      <c r="B2159" s="171" t="s">
        <v>819</v>
      </c>
      <c r="C2159" s="172">
        <v>46174</v>
      </c>
      <c r="D2159" s="172">
        <v>46203</v>
      </c>
      <c r="E2159" s="173">
        <v>0</v>
      </c>
      <c r="F2159" s="173">
        <v>8.9</v>
      </c>
    </row>
    <row r="2160" spans="2:6" x14ac:dyDescent="0.25">
      <c r="B2160" s="170"/>
      <c r="C2160" s="172"/>
      <c r="D2160" s="172"/>
      <c r="E2160" s="173"/>
      <c r="F2160" s="173"/>
    </row>
    <row r="2161" spans="2:6" x14ac:dyDescent="0.25">
      <c r="B2161" s="175" t="s">
        <v>254</v>
      </c>
      <c r="C2161" s="172"/>
      <c r="D2161" s="172"/>
      <c r="E2161" s="173"/>
      <c r="F2161" s="173"/>
    </row>
    <row r="2162" spans="2:6" x14ac:dyDescent="0.25">
      <c r="B2162" s="171" t="s">
        <v>202</v>
      </c>
      <c r="C2162" s="172">
        <v>46174</v>
      </c>
      <c r="D2162" s="172">
        <v>46203</v>
      </c>
      <c r="E2162" s="173">
        <v>0</v>
      </c>
      <c r="F2162" s="173">
        <v>6.2</v>
      </c>
    </row>
    <row r="2163" spans="2:6" x14ac:dyDescent="0.25">
      <c r="B2163" s="171" t="s">
        <v>128</v>
      </c>
      <c r="C2163" s="172">
        <v>46174</v>
      </c>
      <c r="D2163" s="172">
        <v>46203</v>
      </c>
      <c r="E2163" s="173">
        <v>0</v>
      </c>
      <c r="F2163" s="173">
        <v>6.35</v>
      </c>
    </row>
    <row r="2164" spans="2:6" x14ac:dyDescent="0.25">
      <c r="B2164" s="171" t="s">
        <v>126</v>
      </c>
      <c r="C2164" s="172">
        <v>46174</v>
      </c>
      <c r="D2164" s="172">
        <v>46203</v>
      </c>
      <c r="E2164" s="173">
        <v>0</v>
      </c>
      <c r="F2164" s="173">
        <v>6.35</v>
      </c>
    </row>
    <row r="2165" spans="2:6" x14ac:dyDescent="0.25">
      <c r="B2165" s="171" t="s">
        <v>859</v>
      </c>
      <c r="C2165" s="172">
        <v>46174</v>
      </c>
      <c r="D2165" s="172">
        <v>46203</v>
      </c>
      <c r="E2165" s="173">
        <v>0</v>
      </c>
      <c r="F2165" s="173">
        <v>6.35</v>
      </c>
    </row>
    <row r="2166" spans="2:6" x14ac:dyDescent="0.25">
      <c r="B2166" s="171" t="s">
        <v>72</v>
      </c>
      <c r="C2166" s="172">
        <v>46174</v>
      </c>
      <c r="D2166" s="172">
        <v>46203</v>
      </c>
      <c r="E2166" s="173">
        <v>0</v>
      </c>
      <c r="F2166" s="173">
        <v>6.99</v>
      </c>
    </row>
    <row r="2167" spans="2:6" x14ac:dyDescent="0.25">
      <c r="B2167" s="171" t="s">
        <v>806</v>
      </c>
      <c r="C2167" s="172">
        <v>46174</v>
      </c>
      <c r="D2167" s="172">
        <v>46203</v>
      </c>
      <c r="E2167" s="173">
        <v>0</v>
      </c>
      <c r="F2167" s="173">
        <v>7.5</v>
      </c>
    </row>
    <row r="2168" spans="2:6" x14ac:dyDescent="0.25">
      <c r="B2168" s="170"/>
      <c r="C2168" s="172"/>
      <c r="D2168" s="172"/>
      <c r="E2168" s="173"/>
      <c r="F2168" s="173"/>
    </row>
    <row r="2169" spans="2:6" x14ac:dyDescent="0.25">
      <c r="B2169" s="169"/>
      <c r="C2169" s="172"/>
      <c r="D2169" s="172"/>
      <c r="E2169" s="173"/>
      <c r="F2169" s="173"/>
    </row>
    <row r="2170" spans="2:6" ht="18.75" x14ac:dyDescent="0.3">
      <c r="B2170" s="174" t="s">
        <v>78</v>
      </c>
      <c r="C2170" s="172"/>
      <c r="D2170" s="172"/>
      <c r="E2170" s="173"/>
      <c r="F2170" s="173"/>
    </row>
    <row r="2171" spans="2:6" x14ac:dyDescent="0.25">
      <c r="B2171" s="175" t="s">
        <v>255</v>
      </c>
      <c r="C2171" s="172"/>
      <c r="D2171" s="172"/>
      <c r="E2171" s="173"/>
      <c r="F2171" s="173"/>
    </row>
    <row r="2172" spans="2:6" x14ac:dyDescent="0.25">
      <c r="B2172" s="171" t="s">
        <v>199</v>
      </c>
      <c r="C2172" s="172">
        <v>46174</v>
      </c>
      <c r="D2172" s="172">
        <v>46203</v>
      </c>
      <c r="E2172" s="173">
        <v>0</v>
      </c>
      <c r="F2172" s="173">
        <v>2.6</v>
      </c>
    </row>
    <row r="2173" spans="2:6" x14ac:dyDescent="0.25">
      <c r="B2173" s="171" t="s">
        <v>472</v>
      </c>
      <c r="C2173" s="172">
        <v>46174</v>
      </c>
      <c r="D2173" s="172">
        <v>46203</v>
      </c>
      <c r="E2173" s="173">
        <v>0</v>
      </c>
      <c r="F2173" s="173">
        <v>2.7</v>
      </c>
    </row>
    <row r="2174" spans="2:6" x14ac:dyDescent="0.25">
      <c r="B2174" s="171" t="s">
        <v>782</v>
      </c>
      <c r="C2174" s="172">
        <v>46174</v>
      </c>
      <c r="D2174" s="172">
        <v>46203</v>
      </c>
      <c r="E2174" s="173">
        <v>0</v>
      </c>
      <c r="F2174" s="173">
        <v>2.7</v>
      </c>
    </row>
    <row r="2175" spans="2:6" x14ac:dyDescent="0.25">
      <c r="B2175" s="171" t="s">
        <v>153</v>
      </c>
      <c r="C2175" s="172">
        <v>46174</v>
      </c>
      <c r="D2175" s="172">
        <v>46203</v>
      </c>
      <c r="E2175" s="173">
        <v>0</v>
      </c>
      <c r="F2175" s="173">
        <v>2.7</v>
      </c>
    </row>
    <row r="2176" spans="2:6" x14ac:dyDescent="0.25">
      <c r="B2176" s="171" t="s">
        <v>211</v>
      </c>
      <c r="C2176" s="172">
        <v>46174</v>
      </c>
      <c r="D2176" s="172">
        <v>46203</v>
      </c>
      <c r="E2176" s="173">
        <v>0</v>
      </c>
      <c r="F2176" s="173">
        <v>2.75</v>
      </c>
    </row>
    <row r="2177" spans="2:6" x14ac:dyDescent="0.25">
      <c r="B2177" s="171" t="s">
        <v>842</v>
      </c>
      <c r="C2177" s="172">
        <v>46174</v>
      </c>
      <c r="D2177" s="172">
        <v>46203</v>
      </c>
      <c r="E2177" s="173">
        <v>0</v>
      </c>
      <c r="F2177" s="173">
        <v>2.75</v>
      </c>
    </row>
    <row r="2178" spans="2:6" x14ac:dyDescent="0.25">
      <c r="B2178" s="171" t="s">
        <v>467</v>
      </c>
      <c r="C2178" s="172">
        <v>46174</v>
      </c>
      <c r="D2178" s="172">
        <v>46203</v>
      </c>
      <c r="E2178" s="173">
        <v>0</v>
      </c>
      <c r="F2178" s="173">
        <v>2.75</v>
      </c>
    </row>
    <row r="2179" spans="2:6" x14ac:dyDescent="0.25">
      <c r="B2179" s="171" t="s">
        <v>778</v>
      </c>
      <c r="C2179" s="172">
        <v>46174</v>
      </c>
      <c r="D2179" s="172">
        <v>46203</v>
      </c>
      <c r="E2179" s="173">
        <v>0</v>
      </c>
      <c r="F2179" s="173">
        <v>2.8</v>
      </c>
    </row>
    <row r="2180" spans="2:6" x14ac:dyDescent="0.25">
      <c r="B2180" s="171" t="s">
        <v>832</v>
      </c>
      <c r="C2180" s="172">
        <v>46174</v>
      </c>
      <c r="D2180" s="172">
        <v>46203</v>
      </c>
      <c r="E2180" s="173">
        <v>0</v>
      </c>
      <c r="F2180" s="173">
        <v>2.8</v>
      </c>
    </row>
    <row r="2181" spans="2:6" x14ac:dyDescent="0.25">
      <c r="B2181" s="171" t="s">
        <v>186</v>
      </c>
      <c r="C2181" s="172">
        <v>46174</v>
      </c>
      <c r="D2181" s="172">
        <v>46203</v>
      </c>
      <c r="E2181" s="173">
        <v>0</v>
      </c>
      <c r="F2181" s="173">
        <v>2.8</v>
      </c>
    </row>
    <row r="2182" spans="2:6" x14ac:dyDescent="0.25">
      <c r="B2182" s="171" t="s">
        <v>197</v>
      </c>
      <c r="C2182" s="172">
        <v>46174</v>
      </c>
      <c r="D2182" s="172">
        <v>46203</v>
      </c>
      <c r="E2182" s="173">
        <v>0</v>
      </c>
      <c r="F2182" s="173">
        <v>2.8</v>
      </c>
    </row>
    <row r="2183" spans="2:6" x14ac:dyDescent="0.25">
      <c r="B2183" s="171" t="s">
        <v>190</v>
      </c>
      <c r="C2183" s="172">
        <v>46174</v>
      </c>
      <c r="D2183" s="172">
        <v>46203</v>
      </c>
      <c r="E2183" s="173">
        <v>0</v>
      </c>
      <c r="F2183" s="173">
        <v>2.8</v>
      </c>
    </row>
    <row r="2184" spans="2:6" x14ac:dyDescent="0.25">
      <c r="B2184" s="171" t="s">
        <v>169</v>
      </c>
      <c r="C2184" s="172">
        <v>46174</v>
      </c>
      <c r="D2184" s="172">
        <v>46203</v>
      </c>
      <c r="E2184" s="173">
        <v>0</v>
      </c>
      <c r="F2184" s="173">
        <v>2.8</v>
      </c>
    </row>
    <row r="2185" spans="2:6" x14ac:dyDescent="0.25">
      <c r="B2185" s="171" t="s">
        <v>194</v>
      </c>
      <c r="C2185" s="172">
        <v>46174</v>
      </c>
      <c r="D2185" s="172">
        <v>46203</v>
      </c>
      <c r="E2185" s="173">
        <v>0</v>
      </c>
      <c r="F2185" s="173">
        <v>2.8</v>
      </c>
    </row>
    <row r="2186" spans="2:6" x14ac:dyDescent="0.25">
      <c r="B2186" s="171" t="s">
        <v>804</v>
      </c>
      <c r="C2186" s="172">
        <v>46174</v>
      </c>
      <c r="D2186" s="172">
        <v>46203</v>
      </c>
      <c r="E2186" s="173">
        <v>0</v>
      </c>
      <c r="F2186" s="173">
        <v>2.8</v>
      </c>
    </row>
    <row r="2187" spans="2:6" x14ac:dyDescent="0.25">
      <c r="B2187" s="171" t="s">
        <v>821</v>
      </c>
      <c r="C2187" s="172">
        <v>46174</v>
      </c>
      <c r="D2187" s="172">
        <v>46203</v>
      </c>
      <c r="E2187" s="173">
        <v>0</v>
      </c>
      <c r="F2187" s="173">
        <v>2.8</v>
      </c>
    </row>
    <row r="2188" spans="2:6" x14ac:dyDescent="0.25">
      <c r="B2188" s="171" t="s">
        <v>150</v>
      </c>
      <c r="C2188" s="172">
        <v>46174</v>
      </c>
      <c r="D2188" s="172">
        <v>46203</v>
      </c>
      <c r="E2188" s="173">
        <v>0</v>
      </c>
      <c r="F2188" s="173">
        <v>2.8</v>
      </c>
    </row>
    <row r="2189" spans="2:6" x14ac:dyDescent="0.25">
      <c r="B2189" s="171" t="s">
        <v>212</v>
      </c>
      <c r="C2189" s="172">
        <v>46174</v>
      </c>
      <c r="D2189" s="172">
        <v>46203</v>
      </c>
      <c r="E2189" s="173">
        <v>0</v>
      </c>
      <c r="F2189" s="173">
        <v>2.8</v>
      </c>
    </row>
    <row r="2190" spans="2:6" x14ac:dyDescent="0.25">
      <c r="B2190" s="171" t="s">
        <v>151</v>
      </c>
      <c r="C2190" s="172">
        <v>46174</v>
      </c>
      <c r="D2190" s="172">
        <v>46203</v>
      </c>
      <c r="E2190" s="173">
        <v>0</v>
      </c>
      <c r="F2190" s="173">
        <v>2.8</v>
      </c>
    </row>
    <row r="2191" spans="2:6" x14ac:dyDescent="0.25">
      <c r="B2191" s="171" t="s">
        <v>189</v>
      </c>
      <c r="C2191" s="172">
        <v>46174</v>
      </c>
      <c r="D2191" s="172">
        <v>46203</v>
      </c>
      <c r="E2191" s="173">
        <v>0</v>
      </c>
      <c r="F2191" s="173">
        <v>2.8</v>
      </c>
    </row>
    <row r="2192" spans="2:6" x14ac:dyDescent="0.25">
      <c r="B2192" s="171" t="s">
        <v>792</v>
      </c>
      <c r="C2192" s="172">
        <v>46174</v>
      </c>
      <c r="D2192" s="172">
        <v>46203</v>
      </c>
      <c r="E2192" s="173">
        <v>0</v>
      </c>
      <c r="F2192" s="173">
        <v>2.8</v>
      </c>
    </row>
    <row r="2193" spans="2:6" x14ac:dyDescent="0.25">
      <c r="B2193" s="171" t="s">
        <v>195</v>
      </c>
      <c r="C2193" s="172">
        <v>46174</v>
      </c>
      <c r="D2193" s="172">
        <v>46203</v>
      </c>
      <c r="E2193" s="173">
        <v>0</v>
      </c>
      <c r="F2193" s="173">
        <v>2.8</v>
      </c>
    </row>
    <row r="2194" spans="2:6" x14ac:dyDescent="0.25">
      <c r="B2194" s="171" t="s">
        <v>187</v>
      </c>
      <c r="C2194" s="172">
        <v>46174</v>
      </c>
      <c r="D2194" s="172">
        <v>46203</v>
      </c>
      <c r="E2194" s="173">
        <v>0</v>
      </c>
      <c r="F2194" s="173">
        <v>2.8</v>
      </c>
    </row>
    <row r="2195" spans="2:6" x14ac:dyDescent="0.25">
      <c r="B2195" s="171" t="s">
        <v>770</v>
      </c>
      <c r="C2195" s="172">
        <v>46174</v>
      </c>
      <c r="D2195" s="172">
        <v>46203</v>
      </c>
      <c r="E2195" s="173">
        <v>0</v>
      </c>
      <c r="F2195" s="173">
        <v>2.8</v>
      </c>
    </row>
    <row r="2196" spans="2:6" x14ac:dyDescent="0.25">
      <c r="B2196" s="171" t="s">
        <v>129</v>
      </c>
      <c r="C2196" s="172">
        <v>46174</v>
      </c>
      <c r="D2196" s="172">
        <v>46203</v>
      </c>
      <c r="E2196" s="173">
        <v>0</v>
      </c>
      <c r="F2196" s="173">
        <v>2.8</v>
      </c>
    </row>
    <row r="2197" spans="2:6" x14ac:dyDescent="0.25">
      <c r="B2197" s="171" t="s">
        <v>200</v>
      </c>
      <c r="C2197" s="172">
        <v>46174</v>
      </c>
      <c r="D2197" s="172">
        <v>46203</v>
      </c>
      <c r="E2197" s="173">
        <v>0</v>
      </c>
      <c r="F2197" s="173">
        <v>2.8</v>
      </c>
    </row>
    <row r="2198" spans="2:6" x14ac:dyDescent="0.25">
      <c r="B2198" s="171" t="s">
        <v>794</v>
      </c>
      <c r="C2198" s="172">
        <v>46174</v>
      </c>
      <c r="D2198" s="172">
        <v>46203</v>
      </c>
      <c r="E2198" s="173">
        <v>0</v>
      </c>
      <c r="F2198" s="173">
        <v>2.8</v>
      </c>
    </row>
    <row r="2199" spans="2:6" x14ac:dyDescent="0.25">
      <c r="B2199" s="171" t="s">
        <v>191</v>
      </c>
      <c r="C2199" s="172">
        <v>46174</v>
      </c>
      <c r="D2199" s="172">
        <v>46203</v>
      </c>
      <c r="E2199" s="173">
        <v>0</v>
      </c>
      <c r="F2199" s="173">
        <v>2.8</v>
      </c>
    </row>
    <row r="2200" spans="2:6" x14ac:dyDescent="0.25">
      <c r="B2200" s="171" t="s">
        <v>796</v>
      </c>
      <c r="C2200" s="172">
        <v>46174</v>
      </c>
      <c r="D2200" s="172">
        <v>46203</v>
      </c>
      <c r="E2200" s="173">
        <v>0</v>
      </c>
      <c r="F2200" s="173">
        <v>2.8</v>
      </c>
    </row>
    <row r="2201" spans="2:6" x14ac:dyDescent="0.25">
      <c r="B2201" s="171" t="s">
        <v>854</v>
      </c>
      <c r="C2201" s="172">
        <v>46174</v>
      </c>
      <c r="D2201" s="172">
        <v>46203</v>
      </c>
      <c r="E2201" s="173">
        <v>0</v>
      </c>
      <c r="F2201" s="173">
        <v>2.85</v>
      </c>
    </row>
    <row r="2202" spans="2:6" x14ac:dyDescent="0.25">
      <c r="B2202" s="171" t="s">
        <v>774</v>
      </c>
      <c r="C2202" s="172">
        <v>46174</v>
      </c>
      <c r="D2202" s="172">
        <v>46203</v>
      </c>
      <c r="E2202" s="173">
        <v>0</v>
      </c>
      <c r="F2202" s="173">
        <v>2.85</v>
      </c>
    </row>
    <row r="2203" spans="2:6" x14ac:dyDescent="0.25">
      <c r="B2203" s="171" t="s">
        <v>72</v>
      </c>
      <c r="C2203" s="172">
        <v>46174</v>
      </c>
      <c r="D2203" s="172">
        <v>46203</v>
      </c>
      <c r="E2203" s="173">
        <v>0</v>
      </c>
      <c r="F2203" s="173">
        <v>2.85</v>
      </c>
    </row>
    <row r="2204" spans="2:6" x14ac:dyDescent="0.25">
      <c r="B2204" s="171" t="s">
        <v>468</v>
      </c>
      <c r="C2204" s="172">
        <v>46174</v>
      </c>
      <c r="D2204" s="172">
        <v>46203</v>
      </c>
      <c r="E2204" s="173">
        <v>0</v>
      </c>
      <c r="F2204" s="173">
        <v>2.9</v>
      </c>
    </row>
    <row r="2205" spans="2:6" x14ac:dyDescent="0.25">
      <c r="B2205" s="171" t="s">
        <v>859</v>
      </c>
      <c r="C2205" s="172">
        <v>46174</v>
      </c>
      <c r="D2205" s="172">
        <v>46203</v>
      </c>
      <c r="E2205" s="173">
        <v>0</v>
      </c>
      <c r="F2205" s="173">
        <v>2.9</v>
      </c>
    </row>
    <row r="2206" spans="2:6" x14ac:dyDescent="0.25">
      <c r="B2206" s="171" t="s">
        <v>161</v>
      </c>
      <c r="C2206" s="172">
        <v>46174</v>
      </c>
      <c r="D2206" s="172">
        <v>46203</v>
      </c>
      <c r="E2206" s="173">
        <v>0</v>
      </c>
      <c r="F2206" s="173">
        <v>2.9</v>
      </c>
    </row>
    <row r="2207" spans="2:6" x14ac:dyDescent="0.25">
      <c r="B2207" s="171" t="s">
        <v>206</v>
      </c>
      <c r="C2207" s="172">
        <v>46174</v>
      </c>
      <c r="D2207" s="172">
        <v>46203</v>
      </c>
      <c r="E2207" s="173">
        <v>0</v>
      </c>
      <c r="F2207" s="173">
        <v>2.9</v>
      </c>
    </row>
    <row r="2208" spans="2:6" x14ac:dyDescent="0.25">
      <c r="B2208" s="171" t="s">
        <v>146</v>
      </c>
      <c r="C2208" s="172">
        <v>46174</v>
      </c>
      <c r="D2208" s="172">
        <v>46203</v>
      </c>
      <c r="E2208" s="173">
        <v>0</v>
      </c>
      <c r="F2208" s="173">
        <v>2.9</v>
      </c>
    </row>
    <row r="2209" spans="2:6" x14ac:dyDescent="0.25">
      <c r="B2209" s="171" t="s">
        <v>810</v>
      </c>
      <c r="C2209" s="172">
        <v>46174</v>
      </c>
      <c r="D2209" s="172">
        <v>46203</v>
      </c>
      <c r="E2209" s="173">
        <v>0</v>
      </c>
      <c r="F2209" s="173">
        <v>2.9</v>
      </c>
    </row>
    <row r="2210" spans="2:6" x14ac:dyDescent="0.25">
      <c r="B2210" s="171" t="s">
        <v>780</v>
      </c>
      <c r="C2210" s="172">
        <v>46174</v>
      </c>
      <c r="D2210" s="172">
        <v>46203</v>
      </c>
      <c r="E2210" s="173">
        <v>0</v>
      </c>
      <c r="F2210" s="173">
        <v>2.9</v>
      </c>
    </row>
    <row r="2211" spans="2:6" x14ac:dyDescent="0.25">
      <c r="B2211" s="171" t="s">
        <v>126</v>
      </c>
      <c r="C2211" s="172">
        <v>46174</v>
      </c>
      <c r="D2211" s="172">
        <v>46203</v>
      </c>
      <c r="E2211" s="173">
        <v>0</v>
      </c>
      <c r="F2211" s="173">
        <v>2.9</v>
      </c>
    </row>
    <row r="2212" spans="2:6" x14ac:dyDescent="0.25">
      <c r="B2212" s="171" t="s">
        <v>198</v>
      </c>
      <c r="C2212" s="172">
        <v>46174</v>
      </c>
      <c r="D2212" s="172">
        <v>46203</v>
      </c>
      <c r="E2212" s="173">
        <v>0</v>
      </c>
      <c r="F2212" s="173">
        <v>2.9</v>
      </c>
    </row>
    <row r="2213" spans="2:6" x14ac:dyDescent="0.25">
      <c r="B2213" s="171" t="s">
        <v>763</v>
      </c>
      <c r="C2213" s="172">
        <v>46174</v>
      </c>
      <c r="D2213" s="172">
        <v>46203</v>
      </c>
      <c r="E2213" s="173">
        <v>0</v>
      </c>
      <c r="F2213" s="173">
        <v>2.9</v>
      </c>
    </row>
    <row r="2214" spans="2:6" x14ac:dyDescent="0.25">
      <c r="B2214" s="171" t="s">
        <v>159</v>
      </c>
      <c r="C2214" s="172">
        <v>46174</v>
      </c>
      <c r="D2214" s="172">
        <v>46203</v>
      </c>
      <c r="E2214" s="173">
        <v>0</v>
      </c>
      <c r="F2214" s="173">
        <v>2.9</v>
      </c>
    </row>
    <row r="2215" spans="2:6" x14ac:dyDescent="0.25">
      <c r="B2215" s="171" t="s">
        <v>808</v>
      </c>
      <c r="C2215" s="172">
        <v>46174</v>
      </c>
      <c r="D2215" s="172">
        <v>46203</v>
      </c>
      <c r="E2215" s="173">
        <v>0</v>
      </c>
      <c r="F2215" s="173">
        <v>2.9</v>
      </c>
    </row>
    <row r="2216" spans="2:6" x14ac:dyDescent="0.25">
      <c r="B2216" s="171" t="s">
        <v>209</v>
      </c>
      <c r="C2216" s="172">
        <v>46174</v>
      </c>
      <c r="D2216" s="172">
        <v>46203</v>
      </c>
      <c r="E2216" s="173">
        <v>0</v>
      </c>
      <c r="F2216" s="173">
        <v>2.9</v>
      </c>
    </row>
    <row r="2217" spans="2:6" x14ac:dyDescent="0.25">
      <c r="B2217" s="171" t="s">
        <v>128</v>
      </c>
      <c r="C2217" s="172">
        <v>46174</v>
      </c>
      <c r="D2217" s="172">
        <v>46203</v>
      </c>
      <c r="E2217" s="173">
        <v>0</v>
      </c>
      <c r="F2217" s="173">
        <v>2.9</v>
      </c>
    </row>
    <row r="2218" spans="2:6" x14ac:dyDescent="0.25">
      <c r="B2218" s="171" t="s">
        <v>149</v>
      </c>
      <c r="C2218" s="172">
        <v>46174</v>
      </c>
      <c r="D2218" s="172">
        <v>46203</v>
      </c>
      <c r="E2218" s="173">
        <v>0</v>
      </c>
      <c r="F2218" s="173">
        <v>2.9</v>
      </c>
    </row>
    <row r="2219" spans="2:6" x14ac:dyDescent="0.25">
      <c r="B2219" s="171" t="s">
        <v>825</v>
      </c>
      <c r="C2219" s="172">
        <v>46174</v>
      </c>
      <c r="D2219" s="172">
        <v>46203</v>
      </c>
      <c r="E2219" s="173">
        <v>0</v>
      </c>
      <c r="F2219" s="173">
        <v>2.95</v>
      </c>
    </row>
    <row r="2220" spans="2:6" x14ac:dyDescent="0.25">
      <c r="B2220" s="171" t="s">
        <v>204</v>
      </c>
      <c r="C2220" s="172">
        <v>46174</v>
      </c>
      <c r="D2220" s="172">
        <v>46203</v>
      </c>
      <c r="E2220" s="173">
        <v>0</v>
      </c>
      <c r="F2220" s="173">
        <v>2.95</v>
      </c>
    </row>
    <row r="2221" spans="2:6" x14ac:dyDescent="0.25">
      <c r="B2221" s="171" t="s">
        <v>406</v>
      </c>
      <c r="C2221" s="172">
        <v>46174</v>
      </c>
      <c r="D2221" s="172">
        <v>46203</v>
      </c>
      <c r="E2221" s="173">
        <v>0</v>
      </c>
      <c r="F2221" s="173">
        <v>2.95</v>
      </c>
    </row>
    <row r="2222" spans="2:6" x14ac:dyDescent="0.25">
      <c r="B2222" s="171" t="s">
        <v>202</v>
      </c>
      <c r="C2222" s="172">
        <v>46174</v>
      </c>
      <c r="D2222" s="172">
        <v>46203</v>
      </c>
      <c r="E2222" s="173">
        <v>0</v>
      </c>
      <c r="F2222" s="173">
        <v>2.95</v>
      </c>
    </row>
    <row r="2223" spans="2:6" x14ac:dyDescent="0.25">
      <c r="B2223" s="171" t="s">
        <v>819</v>
      </c>
      <c r="C2223" s="172">
        <v>46174</v>
      </c>
      <c r="D2223" s="172">
        <v>46203</v>
      </c>
      <c r="E2223" s="173">
        <v>0</v>
      </c>
      <c r="F2223" s="173">
        <v>2.95</v>
      </c>
    </row>
    <row r="2224" spans="2:6" x14ac:dyDescent="0.25">
      <c r="B2224" s="171" t="s">
        <v>806</v>
      </c>
      <c r="C2224" s="172">
        <v>46174</v>
      </c>
      <c r="D2224" s="172">
        <v>46203</v>
      </c>
      <c r="E2224" s="173">
        <v>0</v>
      </c>
      <c r="F2224" s="173">
        <v>2.99</v>
      </c>
    </row>
    <row r="2225" spans="2:6" x14ac:dyDescent="0.25">
      <c r="B2225" s="171" t="s">
        <v>885</v>
      </c>
      <c r="C2225" s="172">
        <v>46174</v>
      </c>
      <c r="D2225" s="172">
        <v>46203</v>
      </c>
      <c r="E2225" s="173">
        <v>0</v>
      </c>
      <c r="F2225" s="173">
        <v>3</v>
      </c>
    </row>
    <row r="2226" spans="2:6" x14ac:dyDescent="0.25">
      <c r="B2226" s="171" t="s">
        <v>160</v>
      </c>
      <c r="C2226" s="172">
        <v>46174</v>
      </c>
      <c r="D2226" s="172">
        <v>46203</v>
      </c>
      <c r="E2226" s="173">
        <v>0</v>
      </c>
      <c r="F2226" s="173">
        <v>3.1</v>
      </c>
    </row>
    <row r="2227" spans="2:6" x14ac:dyDescent="0.25">
      <c r="B2227" s="171" t="s">
        <v>827</v>
      </c>
      <c r="C2227" s="172">
        <v>46174</v>
      </c>
      <c r="D2227" s="172">
        <v>46203</v>
      </c>
      <c r="E2227" s="173">
        <v>0</v>
      </c>
      <c r="F2227" s="173">
        <v>3.3</v>
      </c>
    </row>
    <row r="2228" spans="2:6" x14ac:dyDescent="0.25">
      <c r="B2228" s="171" t="s">
        <v>766</v>
      </c>
      <c r="C2228" s="172">
        <v>46174</v>
      </c>
      <c r="D2228" s="172">
        <v>46203</v>
      </c>
      <c r="E2228" s="173">
        <v>0</v>
      </c>
      <c r="F2228" s="173">
        <v>3.3</v>
      </c>
    </row>
    <row r="2229" spans="2:6" x14ac:dyDescent="0.25">
      <c r="B2229" s="170"/>
      <c r="C2229" s="172"/>
      <c r="D2229" s="172"/>
      <c r="E2229" s="173"/>
      <c r="F2229" s="173"/>
    </row>
    <row r="2230" spans="2:6" x14ac:dyDescent="0.25">
      <c r="B2230" s="175" t="s">
        <v>256</v>
      </c>
      <c r="C2230" s="172"/>
      <c r="D2230" s="172"/>
      <c r="E2230" s="173"/>
      <c r="F2230" s="173"/>
    </row>
    <row r="2231" spans="2:6" x14ac:dyDescent="0.25">
      <c r="B2231" s="171" t="s">
        <v>150</v>
      </c>
      <c r="C2231" s="172">
        <v>46174</v>
      </c>
      <c r="D2231" s="172">
        <v>46203</v>
      </c>
      <c r="E2231" s="173">
        <v>0</v>
      </c>
      <c r="F2231" s="173">
        <v>2.4500000000000002</v>
      </c>
    </row>
    <row r="2232" spans="2:6" x14ac:dyDescent="0.25">
      <c r="B2232" s="171" t="s">
        <v>782</v>
      </c>
      <c r="C2232" s="172">
        <v>46174</v>
      </c>
      <c r="D2232" s="172">
        <v>46203</v>
      </c>
      <c r="E2232" s="173">
        <v>0</v>
      </c>
      <c r="F2232" s="173">
        <v>2.79</v>
      </c>
    </row>
    <row r="2233" spans="2:6" x14ac:dyDescent="0.25">
      <c r="B2233" s="171" t="s">
        <v>199</v>
      </c>
      <c r="C2233" s="172">
        <v>46174</v>
      </c>
      <c r="D2233" s="172">
        <v>46203</v>
      </c>
      <c r="E2233" s="173">
        <v>0</v>
      </c>
      <c r="F2233" s="173">
        <v>2.79</v>
      </c>
    </row>
    <row r="2234" spans="2:6" x14ac:dyDescent="0.25">
      <c r="B2234" s="171" t="s">
        <v>842</v>
      </c>
      <c r="C2234" s="172">
        <v>46174</v>
      </c>
      <c r="D2234" s="172">
        <v>46203</v>
      </c>
      <c r="E2234" s="173">
        <v>0</v>
      </c>
      <c r="F2234" s="173">
        <v>2.8</v>
      </c>
    </row>
    <row r="2235" spans="2:6" x14ac:dyDescent="0.25">
      <c r="B2235" s="171" t="s">
        <v>832</v>
      </c>
      <c r="C2235" s="172">
        <v>46174</v>
      </c>
      <c r="D2235" s="172">
        <v>46203</v>
      </c>
      <c r="E2235" s="173">
        <v>0</v>
      </c>
      <c r="F2235" s="173">
        <v>2.85</v>
      </c>
    </row>
    <row r="2236" spans="2:6" x14ac:dyDescent="0.25">
      <c r="B2236" s="171" t="s">
        <v>467</v>
      </c>
      <c r="C2236" s="172">
        <v>46174</v>
      </c>
      <c r="D2236" s="172">
        <v>46203</v>
      </c>
      <c r="E2236" s="173">
        <v>0</v>
      </c>
      <c r="F2236" s="173">
        <v>2.85</v>
      </c>
    </row>
    <row r="2237" spans="2:6" x14ac:dyDescent="0.25">
      <c r="B2237" s="171" t="s">
        <v>160</v>
      </c>
      <c r="C2237" s="172">
        <v>46174</v>
      </c>
      <c r="D2237" s="172">
        <v>46203</v>
      </c>
      <c r="E2237" s="173">
        <v>0</v>
      </c>
      <c r="F2237" s="173">
        <v>2.85</v>
      </c>
    </row>
    <row r="2238" spans="2:6" x14ac:dyDescent="0.25">
      <c r="B2238" s="171" t="s">
        <v>72</v>
      </c>
      <c r="C2238" s="172">
        <v>46174</v>
      </c>
      <c r="D2238" s="172">
        <v>46203</v>
      </c>
      <c r="E2238" s="173">
        <v>0</v>
      </c>
      <c r="F2238" s="173">
        <v>2.89</v>
      </c>
    </row>
    <row r="2239" spans="2:6" x14ac:dyDescent="0.25">
      <c r="B2239" s="171" t="s">
        <v>472</v>
      </c>
      <c r="C2239" s="172">
        <v>46174</v>
      </c>
      <c r="D2239" s="172">
        <v>46203</v>
      </c>
      <c r="E2239" s="173">
        <v>0</v>
      </c>
      <c r="F2239" s="173">
        <v>2.9</v>
      </c>
    </row>
    <row r="2240" spans="2:6" x14ac:dyDescent="0.25">
      <c r="B2240" s="171" t="s">
        <v>885</v>
      </c>
      <c r="C2240" s="172">
        <v>46174</v>
      </c>
      <c r="D2240" s="172">
        <v>46203</v>
      </c>
      <c r="E2240" s="173">
        <v>0</v>
      </c>
      <c r="F2240" s="173">
        <v>2.9</v>
      </c>
    </row>
    <row r="2241" spans="2:6" x14ac:dyDescent="0.25">
      <c r="B2241" s="171" t="s">
        <v>766</v>
      </c>
      <c r="C2241" s="172">
        <v>46174</v>
      </c>
      <c r="D2241" s="172">
        <v>46203</v>
      </c>
      <c r="E2241" s="173">
        <v>0</v>
      </c>
      <c r="F2241" s="173">
        <v>2.9</v>
      </c>
    </row>
    <row r="2242" spans="2:6" x14ac:dyDescent="0.25">
      <c r="B2242" s="171" t="s">
        <v>813</v>
      </c>
      <c r="C2242" s="172">
        <v>46174</v>
      </c>
      <c r="D2242" s="172">
        <v>46203</v>
      </c>
      <c r="E2242" s="173">
        <v>0</v>
      </c>
      <c r="F2242" s="173">
        <v>2.9</v>
      </c>
    </row>
    <row r="2243" spans="2:6" x14ac:dyDescent="0.25">
      <c r="B2243" s="171" t="s">
        <v>210</v>
      </c>
      <c r="C2243" s="172">
        <v>46174</v>
      </c>
      <c r="D2243" s="172">
        <v>46203</v>
      </c>
      <c r="E2243" s="173">
        <v>0</v>
      </c>
      <c r="F2243" s="173">
        <v>2.9</v>
      </c>
    </row>
    <row r="2244" spans="2:6" x14ac:dyDescent="0.25">
      <c r="B2244" s="171" t="s">
        <v>129</v>
      </c>
      <c r="C2244" s="172">
        <v>46174</v>
      </c>
      <c r="D2244" s="172">
        <v>46203</v>
      </c>
      <c r="E2244" s="173">
        <v>0</v>
      </c>
      <c r="F2244" s="173">
        <v>2.9</v>
      </c>
    </row>
    <row r="2245" spans="2:6" x14ac:dyDescent="0.25">
      <c r="B2245" s="171" t="s">
        <v>770</v>
      </c>
      <c r="C2245" s="172">
        <v>46174</v>
      </c>
      <c r="D2245" s="172">
        <v>46203</v>
      </c>
      <c r="E2245" s="173">
        <v>0</v>
      </c>
      <c r="F2245" s="173">
        <v>2.9</v>
      </c>
    </row>
    <row r="2246" spans="2:6" x14ac:dyDescent="0.25">
      <c r="B2246" s="171" t="s">
        <v>149</v>
      </c>
      <c r="C2246" s="172">
        <v>46174</v>
      </c>
      <c r="D2246" s="172">
        <v>46203</v>
      </c>
      <c r="E2246" s="173">
        <v>0</v>
      </c>
      <c r="F2246" s="173">
        <v>2.9</v>
      </c>
    </row>
    <row r="2247" spans="2:6" x14ac:dyDescent="0.25">
      <c r="B2247" s="171" t="s">
        <v>827</v>
      </c>
      <c r="C2247" s="172">
        <v>46174</v>
      </c>
      <c r="D2247" s="172">
        <v>46203</v>
      </c>
      <c r="E2247" s="173">
        <v>0</v>
      </c>
      <c r="F2247" s="173">
        <v>2.95</v>
      </c>
    </row>
    <row r="2248" spans="2:6" x14ac:dyDescent="0.25">
      <c r="B2248" s="171" t="s">
        <v>200</v>
      </c>
      <c r="C2248" s="172">
        <v>46174</v>
      </c>
      <c r="D2248" s="172">
        <v>46203</v>
      </c>
      <c r="E2248" s="173">
        <v>0</v>
      </c>
      <c r="F2248" s="173">
        <v>2.95</v>
      </c>
    </row>
    <row r="2249" spans="2:6" x14ac:dyDescent="0.25">
      <c r="B2249" s="171" t="s">
        <v>197</v>
      </c>
      <c r="C2249" s="172">
        <v>46174</v>
      </c>
      <c r="D2249" s="172">
        <v>46203</v>
      </c>
      <c r="E2249" s="173">
        <v>0</v>
      </c>
      <c r="F2249" s="173">
        <v>2.95</v>
      </c>
    </row>
    <row r="2250" spans="2:6" x14ac:dyDescent="0.25">
      <c r="B2250" s="171" t="s">
        <v>153</v>
      </c>
      <c r="C2250" s="172">
        <v>46174</v>
      </c>
      <c r="D2250" s="172">
        <v>46203</v>
      </c>
      <c r="E2250" s="173">
        <v>0</v>
      </c>
      <c r="F2250" s="173">
        <v>2.95</v>
      </c>
    </row>
    <row r="2251" spans="2:6" x14ac:dyDescent="0.25">
      <c r="B2251" s="171" t="s">
        <v>468</v>
      </c>
      <c r="C2251" s="172">
        <v>46174</v>
      </c>
      <c r="D2251" s="172">
        <v>46203</v>
      </c>
      <c r="E2251" s="173">
        <v>0</v>
      </c>
      <c r="F2251" s="173">
        <v>2.95</v>
      </c>
    </row>
    <row r="2252" spans="2:6" x14ac:dyDescent="0.25">
      <c r="B2252" s="171" t="s">
        <v>786</v>
      </c>
      <c r="C2252" s="172">
        <v>46174</v>
      </c>
      <c r="D2252" s="172">
        <v>46203</v>
      </c>
      <c r="E2252" s="173">
        <v>0</v>
      </c>
      <c r="F2252" s="173">
        <v>2.95</v>
      </c>
    </row>
    <row r="2253" spans="2:6" x14ac:dyDescent="0.25">
      <c r="B2253" s="171" t="s">
        <v>837</v>
      </c>
      <c r="C2253" s="172">
        <v>46174</v>
      </c>
      <c r="D2253" s="172">
        <v>46203</v>
      </c>
      <c r="E2253" s="173">
        <v>0</v>
      </c>
      <c r="F2253" s="173">
        <v>2.95</v>
      </c>
    </row>
    <row r="2254" spans="2:6" x14ac:dyDescent="0.25">
      <c r="B2254" s="171" t="s">
        <v>796</v>
      </c>
      <c r="C2254" s="172">
        <v>46174</v>
      </c>
      <c r="D2254" s="172">
        <v>46203</v>
      </c>
      <c r="E2254" s="173">
        <v>0</v>
      </c>
      <c r="F2254" s="173">
        <v>2.95</v>
      </c>
    </row>
    <row r="2255" spans="2:6" x14ac:dyDescent="0.25">
      <c r="B2255" s="171" t="s">
        <v>151</v>
      </c>
      <c r="C2255" s="172">
        <v>46174</v>
      </c>
      <c r="D2255" s="172">
        <v>46203</v>
      </c>
      <c r="E2255" s="173">
        <v>0</v>
      </c>
      <c r="F2255" s="173">
        <v>2.95</v>
      </c>
    </row>
    <row r="2256" spans="2:6" x14ac:dyDescent="0.25">
      <c r="B2256" s="171" t="s">
        <v>788</v>
      </c>
      <c r="C2256" s="172">
        <v>46174</v>
      </c>
      <c r="D2256" s="172">
        <v>46203</v>
      </c>
      <c r="E2256" s="173">
        <v>0</v>
      </c>
      <c r="F2256" s="173">
        <v>2.95</v>
      </c>
    </row>
    <row r="2257" spans="2:6" x14ac:dyDescent="0.25">
      <c r="B2257" s="171" t="s">
        <v>209</v>
      </c>
      <c r="C2257" s="172">
        <v>46174</v>
      </c>
      <c r="D2257" s="172">
        <v>46203</v>
      </c>
      <c r="E2257" s="173">
        <v>0</v>
      </c>
      <c r="F2257" s="173">
        <v>2.95</v>
      </c>
    </row>
    <row r="2258" spans="2:6" x14ac:dyDescent="0.25">
      <c r="B2258" s="171" t="s">
        <v>854</v>
      </c>
      <c r="C2258" s="172">
        <v>46174</v>
      </c>
      <c r="D2258" s="172">
        <v>46203</v>
      </c>
      <c r="E2258" s="173">
        <v>0</v>
      </c>
      <c r="F2258" s="173">
        <v>2.95</v>
      </c>
    </row>
    <row r="2259" spans="2:6" x14ac:dyDescent="0.25">
      <c r="B2259" s="171" t="s">
        <v>792</v>
      </c>
      <c r="C2259" s="172">
        <v>46174</v>
      </c>
      <c r="D2259" s="172">
        <v>46203</v>
      </c>
      <c r="E2259" s="173">
        <v>0</v>
      </c>
      <c r="F2259" s="173">
        <v>2.95</v>
      </c>
    </row>
    <row r="2260" spans="2:6" x14ac:dyDescent="0.25">
      <c r="B2260" s="171" t="s">
        <v>161</v>
      </c>
      <c r="C2260" s="172">
        <v>46174</v>
      </c>
      <c r="D2260" s="172">
        <v>46203</v>
      </c>
      <c r="E2260" s="173">
        <v>0</v>
      </c>
      <c r="F2260" s="173">
        <v>2.99</v>
      </c>
    </row>
    <row r="2261" spans="2:6" x14ac:dyDescent="0.25">
      <c r="B2261" s="171" t="s">
        <v>808</v>
      </c>
      <c r="C2261" s="172">
        <v>46174</v>
      </c>
      <c r="D2261" s="172">
        <v>46203</v>
      </c>
      <c r="E2261" s="173">
        <v>0</v>
      </c>
      <c r="F2261" s="173">
        <v>2.99</v>
      </c>
    </row>
    <row r="2262" spans="2:6" x14ac:dyDescent="0.25">
      <c r="B2262" s="171" t="s">
        <v>406</v>
      </c>
      <c r="C2262" s="172">
        <v>46174</v>
      </c>
      <c r="D2262" s="172">
        <v>46203</v>
      </c>
      <c r="E2262" s="173">
        <v>0</v>
      </c>
      <c r="F2262" s="173">
        <v>2.99</v>
      </c>
    </row>
    <row r="2263" spans="2:6" x14ac:dyDescent="0.25">
      <c r="B2263" s="171" t="s">
        <v>794</v>
      </c>
      <c r="C2263" s="172">
        <v>46174</v>
      </c>
      <c r="D2263" s="172">
        <v>46203</v>
      </c>
      <c r="E2263" s="173">
        <v>0</v>
      </c>
      <c r="F2263" s="173">
        <v>2.99</v>
      </c>
    </row>
    <row r="2264" spans="2:6" x14ac:dyDescent="0.25">
      <c r="B2264" s="171" t="s">
        <v>806</v>
      </c>
      <c r="C2264" s="172">
        <v>46174</v>
      </c>
      <c r="D2264" s="172">
        <v>46203</v>
      </c>
      <c r="E2264" s="173">
        <v>0</v>
      </c>
      <c r="F2264" s="173">
        <v>2.99</v>
      </c>
    </row>
    <row r="2265" spans="2:6" x14ac:dyDescent="0.25">
      <c r="B2265" s="171" t="s">
        <v>774</v>
      </c>
      <c r="C2265" s="172">
        <v>46174</v>
      </c>
      <c r="D2265" s="172">
        <v>46203</v>
      </c>
      <c r="E2265" s="173">
        <v>0</v>
      </c>
      <c r="F2265" s="173">
        <v>2.99</v>
      </c>
    </row>
    <row r="2266" spans="2:6" x14ac:dyDescent="0.25">
      <c r="B2266" s="171" t="s">
        <v>208</v>
      </c>
      <c r="C2266" s="172">
        <v>46174</v>
      </c>
      <c r="D2266" s="172">
        <v>46203</v>
      </c>
      <c r="E2266" s="173">
        <v>0</v>
      </c>
      <c r="F2266" s="173">
        <v>2.99</v>
      </c>
    </row>
    <row r="2267" spans="2:6" x14ac:dyDescent="0.25">
      <c r="B2267" s="171" t="s">
        <v>778</v>
      </c>
      <c r="C2267" s="172">
        <v>46174</v>
      </c>
      <c r="D2267" s="172">
        <v>46203</v>
      </c>
      <c r="E2267" s="173">
        <v>0</v>
      </c>
      <c r="F2267" s="173">
        <v>2.99</v>
      </c>
    </row>
    <row r="2268" spans="2:6" x14ac:dyDescent="0.25">
      <c r="B2268" s="171" t="s">
        <v>763</v>
      </c>
      <c r="C2268" s="172">
        <v>46174</v>
      </c>
      <c r="D2268" s="172">
        <v>46203</v>
      </c>
      <c r="E2268" s="173">
        <v>0</v>
      </c>
      <c r="F2268" s="173">
        <v>2.99</v>
      </c>
    </row>
    <row r="2269" spans="2:6" x14ac:dyDescent="0.25">
      <c r="B2269" s="171" t="s">
        <v>169</v>
      </c>
      <c r="C2269" s="172">
        <v>46174</v>
      </c>
      <c r="D2269" s="172">
        <v>46203</v>
      </c>
      <c r="E2269" s="173">
        <v>0</v>
      </c>
      <c r="F2269" s="173">
        <v>3</v>
      </c>
    </row>
    <row r="2270" spans="2:6" x14ac:dyDescent="0.25">
      <c r="B2270" s="171" t="s">
        <v>821</v>
      </c>
      <c r="C2270" s="172">
        <v>46174</v>
      </c>
      <c r="D2270" s="172">
        <v>46203</v>
      </c>
      <c r="E2270" s="173">
        <v>0</v>
      </c>
      <c r="F2270" s="173">
        <v>3</v>
      </c>
    </row>
    <row r="2271" spans="2:6" x14ac:dyDescent="0.25">
      <c r="B2271" s="171" t="s">
        <v>211</v>
      </c>
      <c r="C2271" s="172">
        <v>46174</v>
      </c>
      <c r="D2271" s="172">
        <v>46203</v>
      </c>
      <c r="E2271" s="173">
        <v>0</v>
      </c>
      <c r="F2271" s="173">
        <v>3</v>
      </c>
    </row>
    <row r="2272" spans="2:6" x14ac:dyDescent="0.25">
      <c r="B2272" s="171" t="s">
        <v>212</v>
      </c>
      <c r="C2272" s="172">
        <v>46174</v>
      </c>
      <c r="D2272" s="172">
        <v>46203</v>
      </c>
      <c r="E2272" s="173">
        <v>0</v>
      </c>
      <c r="F2272" s="173">
        <v>3</v>
      </c>
    </row>
    <row r="2273" spans="2:6" x14ac:dyDescent="0.25">
      <c r="B2273" s="171" t="s">
        <v>191</v>
      </c>
      <c r="C2273" s="172">
        <v>46174</v>
      </c>
      <c r="D2273" s="172">
        <v>46203</v>
      </c>
      <c r="E2273" s="173">
        <v>0</v>
      </c>
      <c r="F2273" s="173">
        <v>3</v>
      </c>
    </row>
    <row r="2274" spans="2:6" x14ac:dyDescent="0.25">
      <c r="B2274" s="171" t="s">
        <v>159</v>
      </c>
      <c r="C2274" s="172">
        <v>46174</v>
      </c>
      <c r="D2274" s="172">
        <v>46203</v>
      </c>
      <c r="E2274" s="173">
        <v>0</v>
      </c>
      <c r="F2274" s="173">
        <v>3</v>
      </c>
    </row>
    <row r="2275" spans="2:6" x14ac:dyDescent="0.25">
      <c r="B2275" s="171" t="s">
        <v>187</v>
      </c>
      <c r="C2275" s="172">
        <v>46174</v>
      </c>
      <c r="D2275" s="172">
        <v>46203</v>
      </c>
      <c r="E2275" s="173">
        <v>0</v>
      </c>
      <c r="F2275" s="173">
        <v>3</v>
      </c>
    </row>
    <row r="2276" spans="2:6" x14ac:dyDescent="0.25">
      <c r="B2276" s="171" t="s">
        <v>195</v>
      </c>
      <c r="C2276" s="172">
        <v>46174</v>
      </c>
      <c r="D2276" s="172">
        <v>46203</v>
      </c>
      <c r="E2276" s="173">
        <v>0</v>
      </c>
      <c r="F2276" s="173">
        <v>3</v>
      </c>
    </row>
    <row r="2277" spans="2:6" x14ac:dyDescent="0.25">
      <c r="B2277" s="171" t="s">
        <v>186</v>
      </c>
      <c r="C2277" s="172">
        <v>46174</v>
      </c>
      <c r="D2277" s="172">
        <v>46203</v>
      </c>
      <c r="E2277" s="173">
        <v>0</v>
      </c>
      <c r="F2277" s="173">
        <v>3</v>
      </c>
    </row>
    <row r="2278" spans="2:6" x14ac:dyDescent="0.25">
      <c r="B2278" s="171" t="s">
        <v>190</v>
      </c>
      <c r="C2278" s="172">
        <v>46174</v>
      </c>
      <c r="D2278" s="172">
        <v>46203</v>
      </c>
      <c r="E2278" s="173">
        <v>0</v>
      </c>
      <c r="F2278" s="173">
        <v>3</v>
      </c>
    </row>
    <row r="2279" spans="2:6" x14ac:dyDescent="0.25">
      <c r="B2279" s="171" t="s">
        <v>189</v>
      </c>
      <c r="C2279" s="172">
        <v>46174</v>
      </c>
      <c r="D2279" s="172">
        <v>46203</v>
      </c>
      <c r="E2279" s="173">
        <v>0</v>
      </c>
      <c r="F2279" s="173">
        <v>3</v>
      </c>
    </row>
    <row r="2280" spans="2:6" x14ac:dyDescent="0.25">
      <c r="B2280" s="171" t="s">
        <v>825</v>
      </c>
      <c r="C2280" s="172">
        <v>46174</v>
      </c>
      <c r="D2280" s="172">
        <v>46203</v>
      </c>
      <c r="E2280" s="173">
        <v>0</v>
      </c>
      <c r="F2280" s="173">
        <v>3</v>
      </c>
    </row>
    <row r="2281" spans="2:6" x14ac:dyDescent="0.25">
      <c r="B2281" s="171" t="s">
        <v>194</v>
      </c>
      <c r="C2281" s="172">
        <v>46174</v>
      </c>
      <c r="D2281" s="172">
        <v>46203</v>
      </c>
      <c r="E2281" s="173">
        <v>0</v>
      </c>
      <c r="F2281" s="173">
        <v>3</v>
      </c>
    </row>
    <row r="2282" spans="2:6" x14ac:dyDescent="0.25">
      <c r="B2282" s="171" t="s">
        <v>206</v>
      </c>
      <c r="C2282" s="172">
        <v>46174</v>
      </c>
      <c r="D2282" s="172">
        <v>46203</v>
      </c>
      <c r="E2282" s="173">
        <v>0</v>
      </c>
      <c r="F2282" s="173">
        <v>3.1</v>
      </c>
    </row>
    <row r="2283" spans="2:6" x14ac:dyDescent="0.25">
      <c r="B2283" s="171" t="s">
        <v>859</v>
      </c>
      <c r="C2283" s="172">
        <v>46174</v>
      </c>
      <c r="D2283" s="172">
        <v>46203</v>
      </c>
      <c r="E2283" s="173">
        <v>0</v>
      </c>
      <c r="F2283" s="173">
        <v>3.1</v>
      </c>
    </row>
    <row r="2284" spans="2:6" x14ac:dyDescent="0.25">
      <c r="B2284" s="171" t="s">
        <v>126</v>
      </c>
      <c r="C2284" s="172">
        <v>46174</v>
      </c>
      <c r="D2284" s="172">
        <v>46203</v>
      </c>
      <c r="E2284" s="173">
        <v>0</v>
      </c>
      <c r="F2284" s="173">
        <v>3.1</v>
      </c>
    </row>
    <row r="2285" spans="2:6" x14ac:dyDescent="0.25">
      <c r="B2285" s="171" t="s">
        <v>128</v>
      </c>
      <c r="C2285" s="172">
        <v>46174</v>
      </c>
      <c r="D2285" s="172">
        <v>46203</v>
      </c>
      <c r="E2285" s="173">
        <v>0</v>
      </c>
      <c r="F2285" s="173">
        <v>3.1</v>
      </c>
    </row>
    <row r="2286" spans="2:6" x14ac:dyDescent="0.25">
      <c r="B2286" s="171" t="s">
        <v>823</v>
      </c>
      <c r="C2286" s="172">
        <v>46174</v>
      </c>
      <c r="D2286" s="172">
        <v>46203</v>
      </c>
      <c r="E2286" s="173">
        <v>0</v>
      </c>
      <c r="F2286" s="173">
        <v>3.2</v>
      </c>
    </row>
    <row r="2287" spans="2:6" x14ac:dyDescent="0.25">
      <c r="B2287" s="171" t="s">
        <v>804</v>
      </c>
      <c r="C2287" s="172">
        <v>46174</v>
      </c>
      <c r="D2287" s="172">
        <v>46203</v>
      </c>
      <c r="E2287" s="173">
        <v>0</v>
      </c>
      <c r="F2287" s="173">
        <v>3.2</v>
      </c>
    </row>
    <row r="2288" spans="2:6" x14ac:dyDescent="0.25">
      <c r="B2288" s="171" t="s">
        <v>810</v>
      </c>
      <c r="C2288" s="172">
        <v>46174</v>
      </c>
      <c r="D2288" s="172">
        <v>46203</v>
      </c>
      <c r="E2288" s="173">
        <v>0</v>
      </c>
      <c r="F2288" s="173">
        <v>3.2</v>
      </c>
    </row>
    <row r="2289" spans="2:6" x14ac:dyDescent="0.25">
      <c r="B2289" s="171" t="s">
        <v>204</v>
      </c>
      <c r="C2289" s="172">
        <v>46174</v>
      </c>
      <c r="D2289" s="172">
        <v>46203</v>
      </c>
      <c r="E2289" s="173">
        <v>0</v>
      </c>
      <c r="F2289" s="173">
        <v>3.2</v>
      </c>
    </row>
    <row r="2290" spans="2:6" x14ac:dyDescent="0.25">
      <c r="B2290" s="171" t="s">
        <v>202</v>
      </c>
      <c r="C2290" s="172">
        <v>46174</v>
      </c>
      <c r="D2290" s="172">
        <v>46203</v>
      </c>
      <c r="E2290" s="173">
        <v>0</v>
      </c>
      <c r="F2290" s="173">
        <v>3.2</v>
      </c>
    </row>
    <row r="2291" spans="2:6" x14ac:dyDescent="0.25">
      <c r="B2291" s="171" t="s">
        <v>146</v>
      </c>
      <c r="C2291" s="172">
        <v>46174</v>
      </c>
      <c r="D2291" s="172">
        <v>46203</v>
      </c>
      <c r="E2291" s="173">
        <v>0</v>
      </c>
      <c r="F2291" s="173">
        <v>3.2</v>
      </c>
    </row>
    <row r="2292" spans="2:6" x14ac:dyDescent="0.25">
      <c r="B2292" s="171" t="s">
        <v>819</v>
      </c>
      <c r="C2292" s="172">
        <v>46174</v>
      </c>
      <c r="D2292" s="172">
        <v>46203</v>
      </c>
      <c r="E2292" s="173">
        <v>0</v>
      </c>
      <c r="F2292" s="173">
        <v>3.4</v>
      </c>
    </row>
    <row r="2293" spans="2:6" x14ac:dyDescent="0.25">
      <c r="B2293" s="170"/>
      <c r="C2293" s="172"/>
      <c r="D2293" s="172"/>
      <c r="E2293" s="173"/>
      <c r="F2293" s="173"/>
    </row>
    <row r="2294" spans="2:6" x14ac:dyDescent="0.25">
      <c r="B2294" s="175" t="s">
        <v>257</v>
      </c>
      <c r="C2294" s="172"/>
      <c r="D2294" s="172"/>
      <c r="E2294" s="173"/>
      <c r="F2294" s="173"/>
    </row>
    <row r="2295" spans="2:6" x14ac:dyDescent="0.25">
      <c r="B2295" s="171" t="s">
        <v>129</v>
      </c>
      <c r="C2295" s="172">
        <v>46174</v>
      </c>
      <c r="D2295" s="172">
        <v>46203</v>
      </c>
      <c r="E2295" s="173">
        <v>0</v>
      </c>
      <c r="F2295" s="173">
        <v>5.5</v>
      </c>
    </row>
    <row r="2296" spans="2:6" x14ac:dyDescent="0.25">
      <c r="B2296" s="171" t="s">
        <v>792</v>
      </c>
      <c r="C2296" s="172">
        <v>46174</v>
      </c>
      <c r="D2296" s="172">
        <v>46203</v>
      </c>
      <c r="E2296" s="173">
        <v>0</v>
      </c>
      <c r="F2296" s="173">
        <v>5.8</v>
      </c>
    </row>
    <row r="2297" spans="2:6" x14ac:dyDescent="0.25">
      <c r="B2297" s="171" t="s">
        <v>212</v>
      </c>
      <c r="C2297" s="172">
        <v>46174</v>
      </c>
      <c r="D2297" s="172">
        <v>46203</v>
      </c>
      <c r="E2297" s="173">
        <v>0</v>
      </c>
      <c r="F2297" s="173">
        <v>5.9</v>
      </c>
    </row>
    <row r="2298" spans="2:6" x14ac:dyDescent="0.25">
      <c r="B2298" s="171" t="s">
        <v>209</v>
      </c>
      <c r="C2298" s="172">
        <v>46174</v>
      </c>
      <c r="D2298" s="172">
        <v>46203</v>
      </c>
      <c r="E2298" s="173">
        <v>0</v>
      </c>
      <c r="F2298" s="173">
        <v>5.9</v>
      </c>
    </row>
    <row r="2299" spans="2:6" x14ac:dyDescent="0.25">
      <c r="B2299" s="171" t="s">
        <v>208</v>
      </c>
      <c r="C2299" s="172">
        <v>46174</v>
      </c>
      <c r="D2299" s="172">
        <v>46203</v>
      </c>
      <c r="E2299" s="173">
        <v>0</v>
      </c>
      <c r="F2299" s="173">
        <v>5.9</v>
      </c>
    </row>
    <row r="2300" spans="2:6" x14ac:dyDescent="0.25">
      <c r="B2300" s="171" t="s">
        <v>149</v>
      </c>
      <c r="C2300" s="172">
        <v>46174</v>
      </c>
      <c r="D2300" s="172">
        <v>46203</v>
      </c>
      <c r="E2300" s="173">
        <v>0</v>
      </c>
      <c r="F2300" s="173">
        <v>6</v>
      </c>
    </row>
    <row r="2301" spans="2:6" x14ac:dyDescent="0.25">
      <c r="B2301" s="171" t="s">
        <v>774</v>
      </c>
      <c r="C2301" s="172">
        <v>46174</v>
      </c>
      <c r="D2301" s="172">
        <v>46203</v>
      </c>
      <c r="E2301" s="173">
        <v>0</v>
      </c>
      <c r="F2301" s="173">
        <v>6.2</v>
      </c>
    </row>
    <row r="2302" spans="2:6" x14ac:dyDescent="0.25">
      <c r="B2302" s="171" t="s">
        <v>806</v>
      </c>
      <c r="C2302" s="172">
        <v>46174</v>
      </c>
      <c r="D2302" s="172">
        <v>46203</v>
      </c>
      <c r="E2302" s="173">
        <v>0</v>
      </c>
      <c r="F2302" s="173">
        <v>6.29</v>
      </c>
    </row>
    <row r="2303" spans="2:6" x14ac:dyDescent="0.25">
      <c r="B2303" s="171" t="s">
        <v>153</v>
      </c>
      <c r="C2303" s="172">
        <v>46174</v>
      </c>
      <c r="D2303" s="172">
        <v>46203</v>
      </c>
      <c r="E2303" s="173">
        <v>0</v>
      </c>
      <c r="F2303" s="173">
        <v>6.3</v>
      </c>
    </row>
    <row r="2304" spans="2:6" x14ac:dyDescent="0.25">
      <c r="B2304" s="171" t="s">
        <v>832</v>
      </c>
      <c r="C2304" s="172">
        <v>46174</v>
      </c>
      <c r="D2304" s="172">
        <v>46203</v>
      </c>
      <c r="E2304" s="173">
        <v>0</v>
      </c>
      <c r="F2304" s="173">
        <v>6.39</v>
      </c>
    </row>
    <row r="2305" spans="2:6" x14ac:dyDescent="0.25">
      <c r="B2305" s="171" t="s">
        <v>808</v>
      </c>
      <c r="C2305" s="172">
        <v>46174</v>
      </c>
      <c r="D2305" s="172">
        <v>46203</v>
      </c>
      <c r="E2305" s="173">
        <v>0</v>
      </c>
      <c r="F2305" s="173">
        <v>6.4</v>
      </c>
    </row>
    <row r="2306" spans="2:6" x14ac:dyDescent="0.25">
      <c r="B2306" s="171" t="s">
        <v>782</v>
      </c>
      <c r="C2306" s="172">
        <v>46174</v>
      </c>
      <c r="D2306" s="172">
        <v>46203</v>
      </c>
      <c r="E2306" s="173">
        <v>0</v>
      </c>
      <c r="F2306" s="173">
        <v>6.49</v>
      </c>
    </row>
    <row r="2307" spans="2:6" x14ac:dyDescent="0.25">
      <c r="B2307" s="171" t="s">
        <v>161</v>
      </c>
      <c r="C2307" s="172">
        <v>46174</v>
      </c>
      <c r="D2307" s="172">
        <v>46203</v>
      </c>
      <c r="E2307" s="173">
        <v>0</v>
      </c>
      <c r="F2307" s="173">
        <v>6.5</v>
      </c>
    </row>
    <row r="2308" spans="2:6" x14ac:dyDescent="0.25">
      <c r="B2308" s="171" t="s">
        <v>472</v>
      </c>
      <c r="C2308" s="172">
        <v>46174</v>
      </c>
      <c r="D2308" s="172">
        <v>46203</v>
      </c>
      <c r="E2308" s="173">
        <v>0</v>
      </c>
      <c r="F2308" s="173">
        <v>6.5</v>
      </c>
    </row>
    <row r="2309" spans="2:6" x14ac:dyDescent="0.25">
      <c r="B2309" s="171" t="s">
        <v>128</v>
      </c>
      <c r="C2309" s="172">
        <v>46174</v>
      </c>
      <c r="D2309" s="172">
        <v>46203</v>
      </c>
      <c r="E2309" s="173">
        <v>0</v>
      </c>
      <c r="F2309" s="173">
        <v>6.6</v>
      </c>
    </row>
    <row r="2310" spans="2:6" x14ac:dyDescent="0.25">
      <c r="B2310" s="171" t="s">
        <v>859</v>
      </c>
      <c r="C2310" s="172">
        <v>46174</v>
      </c>
      <c r="D2310" s="172">
        <v>46203</v>
      </c>
      <c r="E2310" s="173">
        <v>0</v>
      </c>
      <c r="F2310" s="173">
        <v>6.6</v>
      </c>
    </row>
    <row r="2311" spans="2:6" x14ac:dyDescent="0.25">
      <c r="B2311" s="171" t="s">
        <v>406</v>
      </c>
      <c r="C2311" s="172">
        <v>46174</v>
      </c>
      <c r="D2311" s="172">
        <v>46203</v>
      </c>
      <c r="E2311" s="173">
        <v>0</v>
      </c>
      <c r="F2311" s="173">
        <v>6.6</v>
      </c>
    </row>
    <row r="2312" spans="2:6" x14ac:dyDescent="0.25">
      <c r="B2312" s="171" t="s">
        <v>842</v>
      </c>
      <c r="C2312" s="172">
        <v>46174</v>
      </c>
      <c r="D2312" s="172">
        <v>46203</v>
      </c>
      <c r="E2312" s="173">
        <v>0</v>
      </c>
      <c r="F2312" s="173">
        <v>6.6</v>
      </c>
    </row>
    <row r="2313" spans="2:6" x14ac:dyDescent="0.25">
      <c r="B2313" s="171" t="s">
        <v>126</v>
      </c>
      <c r="C2313" s="172">
        <v>46174</v>
      </c>
      <c r="D2313" s="172">
        <v>46203</v>
      </c>
      <c r="E2313" s="173">
        <v>0</v>
      </c>
      <c r="F2313" s="173">
        <v>6.6</v>
      </c>
    </row>
    <row r="2314" spans="2:6" x14ac:dyDescent="0.25">
      <c r="B2314" s="171" t="s">
        <v>204</v>
      </c>
      <c r="C2314" s="172">
        <v>46174</v>
      </c>
      <c r="D2314" s="172">
        <v>46203</v>
      </c>
      <c r="E2314" s="173">
        <v>0</v>
      </c>
      <c r="F2314" s="173">
        <v>6.69</v>
      </c>
    </row>
    <row r="2315" spans="2:6" x14ac:dyDescent="0.25">
      <c r="B2315" s="171" t="s">
        <v>198</v>
      </c>
      <c r="C2315" s="172">
        <v>46174</v>
      </c>
      <c r="D2315" s="172">
        <v>46203</v>
      </c>
      <c r="E2315" s="173">
        <v>0</v>
      </c>
      <c r="F2315" s="173">
        <v>6.7</v>
      </c>
    </row>
    <row r="2316" spans="2:6" x14ac:dyDescent="0.25">
      <c r="B2316" s="171" t="s">
        <v>766</v>
      </c>
      <c r="C2316" s="172">
        <v>46174</v>
      </c>
      <c r="D2316" s="172">
        <v>46203</v>
      </c>
      <c r="E2316" s="173">
        <v>0</v>
      </c>
      <c r="F2316" s="173">
        <v>6.7</v>
      </c>
    </row>
    <row r="2317" spans="2:6" x14ac:dyDescent="0.25">
      <c r="B2317" s="171" t="s">
        <v>206</v>
      </c>
      <c r="C2317" s="172">
        <v>46174</v>
      </c>
      <c r="D2317" s="172">
        <v>46203</v>
      </c>
      <c r="E2317" s="173">
        <v>0</v>
      </c>
      <c r="F2317" s="173">
        <v>6.8</v>
      </c>
    </row>
    <row r="2318" spans="2:6" x14ac:dyDescent="0.25">
      <c r="B2318" s="171" t="s">
        <v>827</v>
      </c>
      <c r="C2318" s="172">
        <v>46174</v>
      </c>
      <c r="D2318" s="172">
        <v>46203</v>
      </c>
      <c r="E2318" s="173">
        <v>0</v>
      </c>
      <c r="F2318" s="173">
        <v>6.8</v>
      </c>
    </row>
    <row r="2319" spans="2:6" x14ac:dyDescent="0.25">
      <c r="B2319" s="171" t="s">
        <v>467</v>
      </c>
      <c r="C2319" s="172">
        <v>46174</v>
      </c>
      <c r="D2319" s="172">
        <v>46203</v>
      </c>
      <c r="E2319" s="173">
        <v>0</v>
      </c>
      <c r="F2319" s="173">
        <v>6.8</v>
      </c>
    </row>
    <row r="2320" spans="2:6" x14ac:dyDescent="0.25">
      <c r="B2320" s="171" t="s">
        <v>810</v>
      </c>
      <c r="C2320" s="172">
        <v>46174</v>
      </c>
      <c r="D2320" s="172">
        <v>46203</v>
      </c>
      <c r="E2320" s="173">
        <v>0</v>
      </c>
      <c r="F2320" s="173">
        <v>6.8</v>
      </c>
    </row>
    <row r="2321" spans="2:6" x14ac:dyDescent="0.25">
      <c r="B2321" s="171" t="s">
        <v>885</v>
      </c>
      <c r="C2321" s="172">
        <v>46174</v>
      </c>
      <c r="D2321" s="172">
        <v>46203</v>
      </c>
      <c r="E2321" s="173">
        <v>0</v>
      </c>
      <c r="F2321" s="173">
        <v>6.9</v>
      </c>
    </row>
    <row r="2322" spans="2:6" x14ac:dyDescent="0.25">
      <c r="B2322" s="171" t="s">
        <v>821</v>
      </c>
      <c r="C2322" s="172">
        <v>46174</v>
      </c>
      <c r="D2322" s="172">
        <v>46203</v>
      </c>
      <c r="E2322" s="173">
        <v>0</v>
      </c>
      <c r="F2322" s="173">
        <v>6.9</v>
      </c>
    </row>
    <row r="2323" spans="2:6" x14ac:dyDescent="0.25">
      <c r="B2323" s="171" t="s">
        <v>804</v>
      </c>
      <c r="C2323" s="172">
        <v>46174</v>
      </c>
      <c r="D2323" s="172">
        <v>46203</v>
      </c>
      <c r="E2323" s="173">
        <v>0</v>
      </c>
      <c r="F2323" s="173">
        <v>6.9</v>
      </c>
    </row>
    <row r="2324" spans="2:6" x14ac:dyDescent="0.25">
      <c r="B2324" s="171" t="s">
        <v>151</v>
      </c>
      <c r="C2324" s="172">
        <v>46174</v>
      </c>
      <c r="D2324" s="172">
        <v>46203</v>
      </c>
      <c r="E2324" s="173">
        <v>0</v>
      </c>
      <c r="F2324" s="173">
        <v>6.9</v>
      </c>
    </row>
    <row r="2325" spans="2:6" x14ac:dyDescent="0.25">
      <c r="B2325" s="171" t="s">
        <v>468</v>
      </c>
      <c r="C2325" s="172">
        <v>46174</v>
      </c>
      <c r="D2325" s="172">
        <v>46203</v>
      </c>
      <c r="E2325" s="173">
        <v>0</v>
      </c>
      <c r="F2325" s="173">
        <v>6.9</v>
      </c>
    </row>
    <row r="2326" spans="2:6" x14ac:dyDescent="0.25">
      <c r="B2326" s="171" t="s">
        <v>778</v>
      </c>
      <c r="C2326" s="172">
        <v>46174</v>
      </c>
      <c r="D2326" s="172">
        <v>46203</v>
      </c>
      <c r="E2326" s="173">
        <v>0</v>
      </c>
      <c r="F2326" s="173">
        <v>6.95</v>
      </c>
    </row>
    <row r="2327" spans="2:6" x14ac:dyDescent="0.25">
      <c r="B2327" s="171" t="s">
        <v>796</v>
      </c>
      <c r="C2327" s="172">
        <v>46174</v>
      </c>
      <c r="D2327" s="172">
        <v>46203</v>
      </c>
      <c r="E2327" s="173">
        <v>0</v>
      </c>
      <c r="F2327" s="173">
        <v>6.95</v>
      </c>
    </row>
    <row r="2328" spans="2:6" x14ac:dyDescent="0.25">
      <c r="B2328" s="171" t="s">
        <v>200</v>
      </c>
      <c r="C2328" s="172">
        <v>46174</v>
      </c>
      <c r="D2328" s="172">
        <v>46203</v>
      </c>
      <c r="E2328" s="173">
        <v>0</v>
      </c>
      <c r="F2328" s="173">
        <v>6.95</v>
      </c>
    </row>
    <row r="2329" spans="2:6" x14ac:dyDescent="0.25">
      <c r="B2329" s="171" t="s">
        <v>837</v>
      </c>
      <c r="C2329" s="172">
        <v>46174</v>
      </c>
      <c r="D2329" s="172">
        <v>46203</v>
      </c>
      <c r="E2329" s="173">
        <v>0</v>
      </c>
      <c r="F2329" s="173">
        <v>6.95</v>
      </c>
    </row>
    <row r="2330" spans="2:6" x14ac:dyDescent="0.25">
      <c r="B2330" s="171" t="s">
        <v>825</v>
      </c>
      <c r="C2330" s="172">
        <v>46174</v>
      </c>
      <c r="D2330" s="172">
        <v>46203</v>
      </c>
      <c r="E2330" s="173">
        <v>0</v>
      </c>
      <c r="F2330" s="173">
        <v>6.95</v>
      </c>
    </row>
    <row r="2331" spans="2:6" x14ac:dyDescent="0.25">
      <c r="B2331" s="171" t="s">
        <v>788</v>
      </c>
      <c r="C2331" s="172">
        <v>46174</v>
      </c>
      <c r="D2331" s="172">
        <v>46203</v>
      </c>
      <c r="E2331" s="173">
        <v>0</v>
      </c>
      <c r="F2331" s="173">
        <v>6.99</v>
      </c>
    </row>
    <row r="2332" spans="2:6" x14ac:dyDescent="0.25">
      <c r="B2332" s="171" t="s">
        <v>159</v>
      </c>
      <c r="C2332" s="172">
        <v>46174</v>
      </c>
      <c r="D2332" s="172">
        <v>46203</v>
      </c>
      <c r="E2332" s="173">
        <v>0</v>
      </c>
      <c r="F2332" s="173">
        <v>6.99</v>
      </c>
    </row>
    <row r="2333" spans="2:6" x14ac:dyDescent="0.25">
      <c r="B2333" s="171" t="s">
        <v>72</v>
      </c>
      <c r="C2333" s="172">
        <v>46174</v>
      </c>
      <c r="D2333" s="172">
        <v>46203</v>
      </c>
      <c r="E2333" s="173">
        <v>0</v>
      </c>
      <c r="F2333" s="173">
        <v>6.99</v>
      </c>
    </row>
    <row r="2334" spans="2:6" x14ac:dyDescent="0.25">
      <c r="B2334" s="171" t="s">
        <v>786</v>
      </c>
      <c r="C2334" s="172">
        <v>46174</v>
      </c>
      <c r="D2334" s="172">
        <v>46203</v>
      </c>
      <c r="E2334" s="173">
        <v>0</v>
      </c>
      <c r="F2334" s="173">
        <v>6.99</v>
      </c>
    </row>
    <row r="2335" spans="2:6" x14ac:dyDescent="0.25">
      <c r="B2335" s="171" t="s">
        <v>823</v>
      </c>
      <c r="C2335" s="172">
        <v>46174</v>
      </c>
      <c r="D2335" s="172">
        <v>46203</v>
      </c>
      <c r="E2335" s="173">
        <v>0</v>
      </c>
      <c r="F2335" s="173">
        <v>7.2</v>
      </c>
    </row>
    <row r="2336" spans="2:6" x14ac:dyDescent="0.25">
      <c r="B2336" s="171" t="s">
        <v>780</v>
      </c>
      <c r="C2336" s="172">
        <v>46174</v>
      </c>
      <c r="D2336" s="172">
        <v>46203</v>
      </c>
      <c r="E2336" s="173">
        <v>0</v>
      </c>
      <c r="F2336" s="173">
        <v>7.2</v>
      </c>
    </row>
    <row r="2337" spans="2:6" x14ac:dyDescent="0.25">
      <c r="B2337" s="171" t="s">
        <v>854</v>
      </c>
      <c r="C2337" s="172">
        <v>46174</v>
      </c>
      <c r="D2337" s="172">
        <v>46203</v>
      </c>
      <c r="E2337" s="173">
        <v>0</v>
      </c>
      <c r="F2337" s="173">
        <v>7.2</v>
      </c>
    </row>
    <row r="2338" spans="2:6" x14ac:dyDescent="0.25">
      <c r="B2338" s="171" t="s">
        <v>211</v>
      </c>
      <c r="C2338" s="172">
        <v>46174</v>
      </c>
      <c r="D2338" s="172">
        <v>46203</v>
      </c>
      <c r="E2338" s="173">
        <v>0</v>
      </c>
      <c r="F2338" s="173">
        <v>7.3</v>
      </c>
    </row>
    <row r="2339" spans="2:6" x14ac:dyDescent="0.25">
      <c r="B2339" s="171" t="s">
        <v>186</v>
      </c>
      <c r="C2339" s="172">
        <v>46174</v>
      </c>
      <c r="D2339" s="172">
        <v>46203</v>
      </c>
      <c r="E2339" s="173">
        <v>0</v>
      </c>
      <c r="F2339" s="173">
        <v>7.35</v>
      </c>
    </row>
    <row r="2340" spans="2:6" x14ac:dyDescent="0.25">
      <c r="B2340" s="171" t="s">
        <v>189</v>
      </c>
      <c r="C2340" s="172">
        <v>46174</v>
      </c>
      <c r="D2340" s="172">
        <v>46203</v>
      </c>
      <c r="E2340" s="173">
        <v>0</v>
      </c>
      <c r="F2340" s="173">
        <v>7.35</v>
      </c>
    </row>
    <row r="2341" spans="2:6" x14ac:dyDescent="0.25">
      <c r="B2341" s="171" t="s">
        <v>191</v>
      </c>
      <c r="C2341" s="172">
        <v>46174</v>
      </c>
      <c r="D2341" s="172">
        <v>46203</v>
      </c>
      <c r="E2341" s="173">
        <v>0</v>
      </c>
      <c r="F2341" s="173">
        <v>7.35</v>
      </c>
    </row>
    <row r="2342" spans="2:6" x14ac:dyDescent="0.25">
      <c r="B2342" s="171" t="s">
        <v>187</v>
      </c>
      <c r="C2342" s="172">
        <v>46174</v>
      </c>
      <c r="D2342" s="172">
        <v>46203</v>
      </c>
      <c r="E2342" s="173">
        <v>0</v>
      </c>
      <c r="F2342" s="173">
        <v>7.35</v>
      </c>
    </row>
    <row r="2343" spans="2:6" x14ac:dyDescent="0.25">
      <c r="B2343" s="171" t="s">
        <v>169</v>
      </c>
      <c r="C2343" s="172">
        <v>46174</v>
      </c>
      <c r="D2343" s="172">
        <v>46203</v>
      </c>
      <c r="E2343" s="173">
        <v>0</v>
      </c>
      <c r="F2343" s="173">
        <v>7.35</v>
      </c>
    </row>
    <row r="2344" spans="2:6" x14ac:dyDescent="0.25">
      <c r="B2344" s="171" t="s">
        <v>190</v>
      </c>
      <c r="C2344" s="172">
        <v>46174</v>
      </c>
      <c r="D2344" s="172">
        <v>46203</v>
      </c>
      <c r="E2344" s="173">
        <v>0</v>
      </c>
      <c r="F2344" s="173">
        <v>7.5</v>
      </c>
    </row>
    <row r="2345" spans="2:6" x14ac:dyDescent="0.25">
      <c r="B2345" s="171" t="s">
        <v>194</v>
      </c>
      <c r="C2345" s="172">
        <v>46174</v>
      </c>
      <c r="D2345" s="172">
        <v>46203</v>
      </c>
      <c r="E2345" s="173">
        <v>0</v>
      </c>
      <c r="F2345" s="173">
        <v>7.5</v>
      </c>
    </row>
    <row r="2346" spans="2:6" x14ac:dyDescent="0.25">
      <c r="B2346" s="171" t="s">
        <v>195</v>
      </c>
      <c r="C2346" s="172">
        <v>46174</v>
      </c>
      <c r="D2346" s="172">
        <v>46203</v>
      </c>
      <c r="E2346" s="173">
        <v>0</v>
      </c>
      <c r="F2346" s="173">
        <v>7.5</v>
      </c>
    </row>
    <row r="2347" spans="2:6" x14ac:dyDescent="0.25">
      <c r="B2347" s="171" t="s">
        <v>202</v>
      </c>
      <c r="C2347" s="172">
        <v>46174</v>
      </c>
      <c r="D2347" s="172">
        <v>46203</v>
      </c>
      <c r="E2347" s="173">
        <v>0</v>
      </c>
      <c r="F2347" s="173">
        <v>7.9</v>
      </c>
    </row>
    <row r="2348" spans="2:6" x14ac:dyDescent="0.25">
      <c r="B2348" s="170"/>
      <c r="C2348" s="172"/>
      <c r="D2348" s="172"/>
      <c r="E2348" s="173"/>
      <c r="F2348" s="173"/>
    </row>
    <row r="2349" spans="2:6" x14ac:dyDescent="0.25">
      <c r="B2349" s="175" t="s">
        <v>258</v>
      </c>
      <c r="C2349" s="172"/>
      <c r="D2349" s="172"/>
      <c r="E2349" s="173"/>
      <c r="F2349" s="173"/>
    </row>
    <row r="2350" spans="2:6" x14ac:dyDescent="0.25">
      <c r="B2350" s="171" t="s">
        <v>806</v>
      </c>
      <c r="C2350" s="172">
        <v>46174</v>
      </c>
      <c r="D2350" s="172">
        <v>46203</v>
      </c>
      <c r="E2350" s="173">
        <v>0</v>
      </c>
      <c r="F2350" s="173">
        <v>1.45</v>
      </c>
    </row>
    <row r="2351" spans="2:6" x14ac:dyDescent="0.25">
      <c r="B2351" s="171" t="s">
        <v>200</v>
      </c>
      <c r="C2351" s="172">
        <v>46174</v>
      </c>
      <c r="D2351" s="172">
        <v>46203</v>
      </c>
      <c r="E2351" s="173">
        <v>0</v>
      </c>
      <c r="F2351" s="173">
        <v>1.5</v>
      </c>
    </row>
    <row r="2352" spans="2:6" x14ac:dyDescent="0.25">
      <c r="B2352" s="171" t="s">
        <v>72</v>
      </c>
      <c r="C2352" s="172">
        <v>46174</v>
      </c>
      <c r="D2352" s="172">
        <v>46203</v>
      </c>
      <c r="E2352" s="173">
        <v>0</v>
      </c>
      <c r="F2352" s="173">
        <v>1.5</v>
      </c>
    </row>
    <row r="2353" spans="2:6" x14ac:dyDescent="0.25">
      <c r="B2353" s="171" t="s">
        <v>467</v>
      </c>
      <c r="C2353" s="172">
        <v>46174</v>
      </c>
      <c r="D2353" s="172">
        <v>46203</v>
      </c>
      <c r="E2353" s="173">
        <v>0</v>
      </c>
      <c r="F2353" s="173">
        <v>1.5</v>
      </c>
    </row>
    <row r="2354" spans="2:6" x14ac:dyDescent="0.25">
      <c r="B2354" s="171" t="s">
        <v>782</v>
      </c>
      <c r="C2354" s="172">
        <v>46174</v>
      </c>
      <c r="D2354" s="172">
        <v>46203</v>
      </c>
      <c r="E2354" s="173">
        <v>0</v>
      </c>
      <c r="F2354" s="173">
        <v>1.6</v>
      </c>
    </row>
    <row r="2355" spans="2:6" x14ac:dyDescent="0.25">
      <c r="B2355" s="171" t="s">
        <v>150</v>
      </c>
      <c r="C2355" s="172">
        <v>46174</v>
      </c>
      <c r="D2355" s="172">
        <v>46203</v>
      </c>
      <c r="E2355" s="173">
        <v>0</v>
      </c>
      <c r="F2355" s="173">
        <v>1.6</v>
      </c>
    </row>
    <row r="2356" spans="2:6" x14ac:dyDescent="0.25">
      <c r="B2356" s="171" t="s">
        <v>202</v>
      </c>
      <c r="C2356" s="172">
        <v>46174</v>
      </c>
      <c r="D2356" s="172">
        <v>46203</v>
      </c>
      <c r="E2356" s="173">
        <v>0</v>
      </c>
      <c r="F2356" s="173">
        <v>1.6</v>
      </c>
    </row>
    <row r="2357" spans="2:6" x14ac:dyDescent="0.25">
      <c r="B2357" s="171" t="s">
        <v>208</v>
      </c>
      <c r="C2357" s="172">
        <v>46174</v>
      </c>
      <c r="D2357" s="172">
        <v>46203</v>
      </c>
      <c r="E2357" s="173">
        <v>0</v>
      </c>
      <c r="F2357" s="173">
        <v>1.6</v>
      </c>
    </row>
    <row r="2358" spans="2:6" x14ac:dyDescent="0.25">
      <c r="B2358" s="171" t="s">
        <v>153</v>
      </c>
      <c r="C2358" s="172">
        <v>46174</v>
      </c>
      <c r="D2358" s="172">
        <v>46203</v>
      </c>
      <c r="E2358" s="173">
        <v>0</v>
      </c>
      <c r="F2358" s="173">
        <v>1.6</v>
      </c>
    </row>
    <row r="2359" spans="2:6" x14ac:dyDescent="0.25">
      <c r="B2359" s="171" t="s">
        <v>209</v>
      </c>
      <c r="C2359" s="172">
        <v>46174</v>
      </c>
      <c r="D2359" s="172">
        <v>46203</v>
      </c>
      <c r="E2359" s="173">
        <v>0</v>
      </c>
      <c r="F2359" s="173">
        <v>1.6</v>
      </c>
    </row>
    <row r="2360" spans="2:6" x14ac:dyDescent="0.25">
      <c r="B2360" s="171" t="s">
        <v>191</v>
      </c>
      <c r="C2360" s="172">
        <v>46174</v>
      </c>
      <c r="D2360" s="172">
        <v>46203</v>
      </c>
      <c r="E2360" s="173">
        <v>0</v>
      </c>
      <c r="F2360" s="173">
        <v>1.65</v>
      </c>
    </row>
    <row r="2361" spans="2:6" x14ac:dyDescent="0.25">
      <c r="B2361" s="171" t="s">
        <v>187</v>
      </c>
      <c r="C2361" s="172">
        <v>46174</v>
      </c>
      <c r="D2361" s="172">
        <v>46203</v>
      </c>
      <c r="E2361" s="173">
        <v>0</v>
      </c>
      <c r="F2361" s="173">
        <v>1.65</v>
      </c>
    </row>
    <row r="2362" spans="2:6" x14ac:dyDescent="0.25">
      <c r="B2362" s="171" t="s">
        <v>194</v>
      </c>
      <c r="C2362" s="172">
        <v>46174</v>
      </c>
      <c r="D2362" s="172">
        <v>46203</v>
      </c>
      <c r="E2362" s="173">
        <v>0</v>
      </c>
      <c r="F2362" s="173">
        <v>1.65</v>
      </c>
    </row>
    <row r="2363" spans="2:6" x14ac:dyDescent="0.25">
      <c r="B2363" s="171" t="s">
        <v>186</v>
      </c>
      <c r="C2363" s="172">
        <v>46174</v>
      </c>
      <c r="D2363" s="172">
        <v>46203</v>
      </c>
      <c r="E2363" s="173">
        <v>0</v>
      </c>
      <c r="F2363" s="173">
        <v>1.65</v>
      </c>
    </row>
    <row r="2364" spans="2:6" x14ac:dyDescent="0.25">
      <c r="B2364" s="171" t="s">
        <v>778</v>
      </c>
      <c r="C2364" s="172">
        <v>46174</v>
      </c>
      <c r="D2364" s="172">
        <v>46203</v>
      </c>
      <c r="E2364" s="173">
        <v>0</v>
      </c>
      <c r="F2364" s="173">
        <v>1.65</v>
      </c>
    </row>
    <row r="2365" spans="2:6" x14ac:dyDescent="0.25">
      <c r="B2365" s="171" t="s">
        <v>189</v>
      </c>
      <c r="C2365" s="172">
        <v>46174</v>
      </c>
      <c r="D2365" s="172">
        <v>46203</v>
      </c>
      <c r="E2365" s="173">
        <v>0</v>
      </c>
      <c r="F2365" s="173">
        <v>1.65</v>
      </c>
    </row>
    <row r="2366" spans="2:6" x14ac:dyDescent="0.25">
      <c r="B2366" s="171" t="s">
        <v>169</v>
      </c>
      <c r="C2366" s="172">
        <v>46174</v>
      </c>
      <c r="D2366" s="172">
        <v>46203</v>
      </c>
      <c r="E2366" s="173">
        <v>0</v>
      </c>
      <c r="F2366" s="173">
        <v>1.65</v>
      </c>
    </row>
    <row r="2367" spans="2:6" x14ac:dyDescent="0.25">
      <c r="B2367" s="171" t="s">
        <v>190</v>
      </c>
      <c r="C2367" s="172">
        <v>46174</v>
      </c>
      <c r="D2367" s="172">
        <v>46203</v>
      </c>
      <c r="E2367" s="173">
        <v>0</v>
      </c>
      <c r="F2367" s="173">
        <v>1.65</v>
      </c>
    </row>
    <row r="2368" spans="2:6" x14ac:dyDescent="0.25">
      <c r="B2368" s="171" t="s">
        <v>813</v>
      </c>
      <c r="C2368" s="172">
        <v>46174</v>
      </c>
      <c r="D2368" s="172">
        <v>46203</v>
      </c>
      <c r="E2368" s="173">
        <v>0</v>
      </c>
      <c r="F2368" s="173">
        <v>1.65</v>
      </c>
    </row>
    <row r="2369" spans="2:6" x14ac:dyDescent="0.25">
      <c r="B2369" s="171" t="s">
        <v>129</v>
      </c>
      <c r="C2369" s="172">
        <v>46174</v>
      </c>
      <c r="D2369" s="172">
        <v>46203</v>
      </c>
      <c r="E2369" s="173">
        <v>0</v>
      </c>
      <c r="F2369" s="173">
        <v>1.65</v>
      </c>
    </row>
    <row r="2370" spans="2:6" x14ac:dyDescent="0.25">
      <c r="B2370" s="171" t="s">
        <v>195</v>
      </c>
      <c r="C2370" s="172">
        <v>46174</v>
      </c>
      <c r="D2370" s="172">
        <v>46203</v>
      </c>
      <c r="E2370" s="173">
        <v>0</v>
      </c>
      <c r="F2370" s="173">
        <v>1.65</v>
      </c>
    </row>
    <row r="2371" spans="2:6" x14ac:dyDescent="0.25">
      <c r="B2371" s="171" t="s">
        <v>842</v>
      </c>
      <c r="C2371" s="172">
        <v>46174</v>
      </c>
      <c r="D2371" s="172">
        <v>46203</v>
      </c>
      <c r="E2371" s="173">
        <v>0</v>
      </c>
      <c r="F2371" s="173">
        <v>1.65</v>
      </c>
    </row>
    <row r="2372" spans="2:6" x14ac:dyDescent="0.25">
      <c r="B2372" s="171" t="s">
        <v>406</v>
      </c>
      <c r="C2372" s="172">
        <v>46174</v>
      </c>
      <c r="D2372" s="172">
        <v>46203</v>
      </c>
      <c r="E2372" s="173">
        <v>0</v>
      </c>
      <c r="F2372" s="173">
        <v>1.7</v>
      </c>
    </row>
    <row r="2373" spans="2:6" x14ac:dyDescent="0.25">
      <c r="B2373" s="171" t="s">
        <v>198</v>
      </c>
      <c r="C2373" s="172">
        <v>46174</v>
      </c>
      <c r="D2373" s="172">
        <v>46203</v>
      </c>
      <c r="E2373" s="173">
        <v>0</v>
      </c>
      <c r="F2373" s="173">
        <v>1.7</v>
      </c>
    </row>
    <row r="2374" spans="2:6" x14ac:dyDescent="0.25">
      <c r="B2374" s="171" t="s">
        <v>159</v>
      </c>
      <c r="C2374" s="172">
        <v>46174</v>
      </c>
      <c r="D2374" s="172">
        <v>46203</v>
      </c>
      <c r="E2374" s="173">
        <v>0</v>
      </c>
      <c r="F2374" s="173">
        <v>1.7</v>
      </c>
    </row>
    <row r="2375" spans="2:6" x14ac:dyDescent="0.25">
      <c r="B2375" s="171" t="s">
        <v>827</v>
      </c>
      <c r="C2375" s="172">
        <v>46174</v>
      </c>
      <c r="D2375" s="172">
        <v>46203</v>
      </c>
      <c r="E2375" s="173">
        <v>0</v>
      </c>
      <c r="F2375" s="173">
        <v>1.7</v>
      </c>
    </row>
    <row r="2376" spans="2:6" x14ac:dyDescent="0.25">
      <c r="B2376" s="171" t="s">
        <v>821</v>
      </c>
      <c r="C2376" s="172">
        <v>46174</v>
      </c>
      <c r="D2376" s="172">
        <v>46203</v>
      </c>
      <c r="E2376" s="173">
        <v>0</v>
      </c>
      <c r="F2376" s="173">
        <v>1.7</v>
      </c>
    </row>
    <row r="2377" spans="2:6" x14ac:dyDescent="0.25">
      <c r="B2377" s="171" t="s">
        <v>808</v>
      </c>
      <c r="C2377" s="172">
        <v>46174</v>
      </c>
      <c r="D2377" s="172">
        <v>46203</v>
      </c>
      <c r="E2377" s="173">
        <v>0</v>
      </c>
      <c r="F2377" s="173">
        <v>1.7</v>
      </c>
    </row>
    <row r="2378" spans="2:6" x14ac:dyDescent="0.25">
      <c r="B2378" s="171" t="s">
        <v>468</v>
      </c>
      <c r="C2378" s="172">
        <v>46174</v>
      </c>
      <c r="D2378" s="172">
        <v>46203</v>
      </c>
      <c r="E2378" s="173">
        <v>0</v>
      </c>
      <c r="F2378" s="173">
        <v>1.7</v>
      </c>
    </row>
    <row r="2379" spans="2:6" x14ac:dyDescent="0.25">
      <c r="B2379" s="171" t="s">
        <v>206</v>
      </c>
      <c r="C2379" s="172">
        <v>46174</v>
      </c>
      <c r="D2379" s="172">
        <v>46203</v>
      </c>
      <c r="E2379" s="173">
        <v>0</v>
      </c>
      <c r="F2379" s="173">
        <v>1.7</v>
      </c>
    </row>
    <row r="2380" spans="2:6" x14ac:dyDescent="0.25">
      <c r="B2380" s="171" t="s">
        <v>212</v>
      </c>
      <c r="C2380" s="172">
        <v>46174</v>
      </c>
      <c r="D2380" s="172">
        <v>46203</v>
      </c>
      <c r="E2380" s="173">
        <v>0</v>
      </c>
      <c r="F2380" s="173">
        <v>1.7</v>
      </c>
    </row>
    <row r="2381" spans="2:6" x14ac:dyDescent="0.25">
      <c r="B2381" s="171" t="s">
        <v>197</v>
      </c>
      <c r="C2381" s="172">
        <v>46174</v>
      </c>
      <c r="D2381" s="172">
        <v>46203</v>
      </c>
      <c r="E2381" s="173">
        <v>0</v>
      </c>
      <c r="F2381" s="173">
        <v>1.7</v>
      </c>
    </row>
    <row r="2382" spans="2:6" x14ac:dyDescent="0.25">
      <c r="B2382" s="171" t="s">
        <v>161</v>
      </c>
      <c r="C2382" s="172">
        <v>46174</v>
      </c>
      <c r="D2382" s="172">
        <v>46203</v>
      </c>
      <c r="E2382" s="173">
        <v>0</v>
      </c>
      <c r="F2382" s="173">
        <v>1.7</v>
      </c>
    </row>
    <row r="2383" spans="2:6" x14ac:dyDescent="0.25">
      <c r="B2383" s="171" t="s">
        <v>766</v>
      </c>
      <c r="C2383" s="172">
        <v>46174</v>
      </c>
      <c r="D2383" s="172">
        <v>46203</v>
      </c>
      <c r="E2383" s="173">
        <v>0</v>
      </c>
      <c r="F2383" s="173">
        <v>1.7</v>
      </c>
    </row>
    <row r="2384" spans="2:6" x14ac:dyDescent="0.25">
      <c r="B2384" s="171" t="s">
        <v>126</v>
      </c>
      <c r="C2384" s="172">
        <v>46174</v>
      </c>
      <c r="D2384" s="172">
        <v>46203</v>
      </c>
      <c r="E2384" s="173">
        <v>0</v>
      </c>
      <c r="F2384" s="173">
        <v>1.75</v>
      </c>
    </row>
    <row r="2385" spans="2:6" x14ac:dyDescent="0.25">
      <c r="B2385" s="171" t="s">
        <v>128</v>
      </c>
      <c r="C2385" s="172">
        <v>46174</v>
      </c>
      <c r="D2385" s="172">
        <v>46203</v>
      </c>
      <c r="E2385" s="173">
        <v>0</v>
      </c>
      <c r="F2385" s="173">
        <v>1.75</v>
      </c>
    </row>
    <row r="2386" spans="2:6" x14ac:dyDescent="0.25">
      <c r="B2386" s="171" t="s">
        <v>859</v>
      </c>
      <c r="C2386" s="172">
        <v>46174</v>
      </c>
      <c r="D2386" s="172">
        <v>46203</v>
      </c>
      <c r="E2386" s="173">
        <v>0</v>
      </c>
      <c r="F2386" s="173">
        <v>1.75</v>
      </c>
    </row>
    <row r="2387" spans="2:6" x14ac:dyDescent="0.25">
      <c r="B2387" s="171" t="s">
        <v>796</v>
      </c>
      <c r="C2387" s="172">
        <v>46174</v>
      </c>
      <c r="D2387" s="172">
        <v>46203</v>
      </c>
      <c r="E2387" s="173">
        <v>0</v>
      </c>
      <c r="F2387" s="173">
        <v>2.25</v>
      </c>
    </row>
    <row r="2388" spans="2:6" x14ac:dyDescent="0.25">
      <c r="B2388" s="171" t="s">
        <v>151</v>
      </c>
      <c r="C2388" s="172">
        <v>46174</v>
      </c>
      <c r="D2388" s="172">
        <v>46203</v>
      </c>
      <c r="E2388" s="173">
        <v>0</v>
      </c>
      <c r="F2388" s="173">
        <v>2.2999999999999998</v>
      </c>
    </row>
    <row r="2389" spans="2:6" x14ac:dyDescent="0.25">
      <c r="B2389" s="170"/>
      <c r="C2389" s="172"/>
      <c r="D2389" s="172"/>
      <c r="E2389" s="173"/>
      <c r="F2389" s="173"/>
    </row>
    <row r="2390" spans="2:6" x14ac:dyDescent="0.25">
      <c r="B2390" s="175" t="s">
        <v>259</v>
      </c>
      <c r="C2390" s="172"/>
      <c r="D2390" s="172"/>
      <c r="E2390" s="173"/>
      <c r="F2390" s="173"/>
    </row>
    <row r="2391" spans="2:6" x14ac:dyDescent="0.25">
      <c r="B2391" s="171" t="s">
        <v>796</v>
      </c>
      <c r="C2391" s="172">
        <v>46174</v>
      </c>
      <c r="D2391" s="172">
        <v>46203</v>
      </c>
      <c r="E2391" s="173">
        <v>0</v>
      </c>
      <c r="F2391" s="173">
        <v>4.6500000000000004</v>
      </c>
    </row>
    <row r="2392" spans="2:6" x14ac:dyDescent="0.25">
      <c r="B2392" s="171" t="s">
        <v>211</v>
      </c>
      <c r="C2392" s="172">
        <v>46174</v>
      </c>
      <c r="D2392" s="172">
        <v>46203</v>
      </c>
      <c r="E2392" s="173">
        <v>0</v>
      </c>
      <c r="F2392" s="173">
        <v>4.99</v>
      </c>
    </row>
    <row r="2393" spans="2:6" x14ac:dyDescent="0.25">
      <c r="B2393" s="171" t="s">
        <v>782</v>
      </c>
      <c r="C2393" s="172">
        <v>46174</v>
      </c>
      <c r="D2393" s="172">
        <v>46203</v>
      </c>
      <c r="E2393" s="173">
        <v>0</v>
      </c>
      <c r="F2393" s="173">
        <v>4.99</v>
      </c>
    </row>
    <row r="2394" spans="2:6" x14ac:dyDescent="0.25">
      <c r="B2394" s="171" t="s">
        <v>200</v>
      </c>
      <c r="C2394" s="172">
        <v>46174</v>
      </c>
      <c r="D2394" s="172">
        <v>46203</v>
      </c>
      <c r="E2394" s="173">
        <v>0</v>
      </c>
      <c r="F2394" s="173">
        <v>4.99</v>
      </c>
    </row>
    <row r="2395" spans="2:6" x14ac:dyDescent="0.25">
      <c r="B2395" s="171" t="s">
        <v>202</v>
      </c>
      <c r="C2395" s="172">
        <v>46174</v>
      </c>
      <c r="D2395" s="172">
        <v>46203</v>
      </c>
      <c r="E2395" s="173">
        <v>0</v>
      </c>
      <c r="F2395" s="173">
        <v>4.99</v>
      </c>
    </row>
    <row r="2396" spans="2:6" x14ac:dyDescent="0.25">
      <c r="B2396" s="171" t="s">
        <v>128</v>
      </c>
      <c r="C2396" s="172">
        <v>46174</v>
      </c>
      <c r="D2396" s="172">
        <v>46203</v>
      </c>
      <c r="E2396" s="173">
        <v>0</v>
      </c>
      <c r="F2396" s="173">
        <v>5.15</v>
      </c>
    </row>
    <row r="2397" spans="2:6" x14ac:dyDescent="0.25">
      <c r="B2397" s="171" t="s">
        <v>126</v>
      </c>
      <c r="C2397" s="172">
        <v>46174</v>
      </c>
      <c r="D2397" s="172">
        <v>46203</v>
      </c>
      <c r="E2397" s="173">
        <v>0</v>
      </c>
      <c r="F2397" s="173">
        <v>5.15</v>
      </c>
    </row>
    <row r="2398" spans="2:6" x14ac:dyDescent="0.25">
      <c r="B2398" s="171" t="s">
        <v>859</v>
      </c>
      <c r="C2398" s="172">
        <v>46174</v>
      </c>
      <c r="D2398" s="172">
        <v>46203</v>
      </c>
      <c r="E2398" s="173">
        <v>0</v>
      </c>
      <c r="F2398" s="173">
        <v>5.15</v>
      </c>
    </row>
    <row r="2399" spans="2:6" x14ac:dyDescent="0.25">
      <c r="B2399" s="171" t="s">
        <v>212</v>
      </c>
      <c r="C2399" s="172">
        <v>46174</v>
      </c>
      <c r="D2399" s="172">
        <v>46203</v>
      </c>
      <c r="E2399" s="173">
        <v>0</v>
      </c>
      <c r="F2399" s="173">
        <v>5.2</v>
      </c>
    </row>
    <row r="2400" spans="2:6" x14ac:dyDescent="0.25">
      <c r="B2400" s="171" t="s">
        <v>810</v>
      </c>
      <c r="C2400" s="172">
        <v>46174</v>
      </c>
      <c r="D2400" s="172">
        <v>46203</v>
      </c>
      <c r="E2400" s="173">
        <v>0</v>
      </c>
      <c r="F2400" s="173">
        <v>5.2</v>
      </c>
    </row>
    <row r="2401" spans="2:6" x14ac:dyDescent="0.25">
      <c r="B2401" s="171" t="s">
        <v>406</v>
      </c>
      <c r="C2401" s="172">
        <v>46174</v>
      </c>
      <c r="D2401" s="172">
        <v>46203</v>
      </c>
      <c r="E2401" s="173">
        <v>0</v>
      </c>
      <c r="F2401" s="173">
        <v>5.3</v>
      </c>
    </row>
    <row r="2402" spans="2:6" x14ac:dyDescent="0.25">
      <c r="B2402" s="171" t="s">
        <v>468</v>
      </c>
      <c r="C2402" s="172">
        <v>46174</v>
      </c>
      <c r="D2402" s="172">
        <v>46203</v>
      </c>
      <c r="E2402" s="173">
        <v>0</v>
      </c>
      <c r="F2402" s="173">
        <v>5.3</v>
      </c>
    </row>
    <row r="2403" spans="2:6" x14ac:dyDescent="0.25">
      <c r="B2403" s="171" t="s">
        <v>821</v>
      </c>
      <c r="C2403" s="172">
        <v>46174</v>
      </c>
      <c r="D2403" s="172">
        <v>46203</v>
      </c>
      <c r="E2403" s="173">
        <v>0</v>
      </c>
      <c r="F2403" s="173">
        <v>5.3</v>
      </c>
    </row>
    <row r="2404" spans="2:6" x14ac:dyDescent="0.25">
      <c r="B2404" s="171" t="s">
        <v>159</v>
      </c>
      <c r="C2404" s="172">
        <v>46174</v>
      </c>
      <c r="D2404" s="172">
        <v>46203</v>
      </c>
      <c r="E2404" s="173">
        <v>0</v>
      </c>
      <c r="F2404" s="173">
        <v>5.3</v>
      </c>
    </row>
    <row r="2405" spans="2:6" x14ac:dyDescent="0.25">
      <c r="B2405" s="171" t="s">
        <v>161</v>
      </c>
      <c r="C2405" s="172">
        <v>46174</v>
      </c>
      <c r="D2405" s="172">
        <v>46203</v>
      </c>
      <c r="E2405" s="173">
        <v>0</v>
      </c>
      <c r="F2405" s="173">
        <v>5.3</v>
      </c>
    </row>
    <row r="2406" spans="2:6" x14ac:dyDescent="0.25">
      <c r="B2406" s="171" t="s">
        <v>766</v>
      </c>
      <c r="C2406" s="172">
        <v>46174</v>
      </c>
      <c r="D2406" s="172">
        <v>46203</v>
      </c>
      <c r="E2406" s="173">
        <v>0</v>
      </c>
      <c r="F2406" s="173">
        <v>5.3</v>
      </c>
    </row>
    <row r="2407" spans="2:6" x14ac:dyDescent="0.25">
      <c r="B2407" s="171" t="s">
        <v>206</v>
      </c>
      <c r="C2407" s="172">
        <v>46174</v>
      </c>
      <c r="D2407" s="172">
        <v>46203</v>
      </c>
      <c r="E2407" s="173">
        <v>0</v>
      </c>
      <c r="F2407" s="173">
        <v>5.4</v>
      </c>
    </row>
    <row r="2408" spans="2:6" x14ac:dyDescent="0.25">
      <c r="B2408" s="171" t="s">
        <v>467</v>
      </c>
      <c r="C2408" s="172">
        <v>46174</v>
      </c>
      <c r="D2408" s="172">
        <v>46203</v>
      </c>
      <c r="E2408" s="173">
        <v>0</v>
      </c>
      <c r="F2408" s="173">
        <v>5.4</v>
      </c>
    </row>
    <row r="2409" spans="2:6" x14ac:dyDescent="0.25">
      <c r="B2409" s="171" t="s">
        <v>72</v>
      </c>
      <c r="C2409" s="172">
        <v>46174</v>
      </c>
      <c r="D2409" s="172">
        <v>46203</v>
      </c>
      <c r="E2409" s="173">
        <v>0</v>
      </c>
      <c r="F2409" s="173">
        <v>5.4</v>
      </c>
    </row>
    <row r="2410" spans="2:6" x14ac:dyDescent="0.25">
      <c r="B2410" s="171" t="s">
        <v>129</v>
      </c>
      <c r="C2410" s="172">
        <v>46174</v>
      </c>
      <c r="D2410" s="172">
        <v>46203</v>
      </c>
      <c r="E2410" s="173">
        <v>0</v>
      </c>
      <c r="F2410" s="173">
        <v>5.4</v>
      </c>
    </row>
    <row r="2411" spans="2:6" x14ac:dyDescent="0.25">
      <c r="B2411" s="171" t="s">
        <v>827</v>
      </c>
      <c r="C2411" s="172">
        <v>46174</v>
      </c>
      <c r="D2411" s="172">
        <v>46203</v>
      </c>
      <c r="E2411" s="173">
        <v>0</v>
      </c>
      <c r="F2411" s="173">
        <v>5.4</v>
      </c>
    </row>
    <row r="2412" spans="2:6" x14ac:dyDescent="0.25">
      <c r="B2412" s="171" t="s">
        <v>195</v>
      </c>
      <c r="C2412" s="172">
        <v>46174</v>
      </c>
      <c r="D2412" s="172">
        <v>46203</v>
      </c>
      <c r="E2412" s="173">
        <v>0</v>
      </c>
      <c r="F2412" s="173">
        <v>5.45</v>
      </c>
    </row>
    <row r="2413" spans="2:6" x14ac:dyDescent="0.25">
      <c r="B2413" s="171" t="s">
        <v>190</v>
      </c>
      <c r="C2413" s="172">
        <v>46174</v>
      </c>
      <c r="D2413" s="172">
        <v>46203</v>
      </c>
      <c r="E2413" s="173">
        <v>0</v>
      </c>
      <c r="F2413" s="173">
        <v>5.45</v>
      </c>
    </row>
    <row r="2414" spans="2:6" x14ac:dyDescent="0.25">
      <c r="B2414" s="171" t="s">
        <v>194</v>
      </c>
      <c r="C2414" s="172">
        <v>46174</v>
      </c>
      <c r="D2414" s="172">
        <v>46203</v>
      </c>
      <c r="E2414" s="173">
        <v>0</v>
      </c>
      <c r="F2414" s="173">
        <v>5.45</v>
      </c>
    </row>
    <row r="2415" spans="2:6" x14ac:dyDescent="0.25">
      <c r="B2415" s="171" t="s">
        <v>153</v>
      </c>
      <c r="C2415" s="172">
        <v>46174</v>
      </c>
      <c r="D2415" s="172">
        <v>46203</v>
      </c>
      <c r="E2415" s="173">
        <v>0</v>
      </c>
      <c r="F2415" s="173">
        <v>5.5</v>
      </c>
    </row>
    <row r="2416" spans="2:6" x14ac:dyDescent="0.25">
      <c r="B2416" s="171" t="s">
        <v>854</v>
      </c>
      <c r="C2416" s="172">
        <v>46174</v>
      </c>
      <c r="D2416" s="172">
        <v>46203</v>
      </c>
      <c r="E2416" s="173">
        <v>0</v>
      </c>
      <c r="F2416" s="173">
        <v>5.5</v>
      </c>
    </row>
    <row r="2417" spans="2:6" x14ac:dyDescent="0.25">
      <c r="B2417" s="171" t="s">
        <v>197</v>
      </c>
      <c r="C2417" s="172">
        <v>46174</v>
      </c>
      <c r="D2417" s="172">
        <v>46203</v>
      </c>
      <c r="E2417" s="173">
        <v>0</v>
      </c>
      <c r="F2417" s="173">
        <v>5.5</v>
      </c>
    </row>
    <row r="2418" spans="2:6" x14ac:dyDescent="0.25">
      <c r="B2418" s="171" t="s">
        <v>204</v>
      </c>
      <c r="C2418" s="172">
        <v>46174</v>
      </c>
      <c r="D2418" s="172">
        <v>46203</v>
      </c>
      <c r="E2418" s="173">
        <v>0</v>
      </c>
      <c r="F2418" s="173">
        <v>5.5</v>
      </c>
    </row>
    <row r="2419" spans="2:6" x14ac:dyDescent="0.25">
      <c r="B2419" s="171" t="s">
        <v>842</v>
      </c>
      <c r="C2419" s="172">
        <v>46174</v>
      </c>
      <c r="D2419" s="172">
        <v>46203</v>
      </c>
      <c r="E2419" s="173">
        <v>0</v>
      </c>
      <c r="F2419" s="173">
        <v>5.5</v>
      </c>
    </row>
    <row r="2420" spans="2:6" x14ac:dyDescent="0.25">
      <c r="B2420" s="171" t="s">
        <v>150</v>
      </c>
      <c r="C2420" s="172">
        <v>46174</v>
      </c>
      <c r="D2420" s="172">
        <v>46203</v>
      </c>
      <c r="E2420" s="173">
        <v>0</v>
      </c>
      <c r="F2420" s="173">
        <v>5.5</v>
      </c>
    </row>
    <row r="2421" spans="2:6" x14ac:dyDescent="0.25">
      <c r="B2421" s="171" t="s">
        <v>209</v>
      </c>
      <c r="C2421" s="172">
        <v>46174</v>
      </c>
      <c r="D2421" s="172">
        <v>46203</v>
      </c>
      <c r="E2421" s="173">
        <v>0</v>
      </c>
      <c r="F2421" s="173">
        <v>5.5</v>
      </c>
    </row>
    <row r="2422" spans="2:6" x14ac:dyDescent="0.25">
      <c r="B2422" s="171" t="s">
        <v>778</v>
      </c>
      <c r="C2422" s="172">
        <v>46174</v>
      </c>
      <c r="D2422" s="172">
        <v>46203</v>
      </c>
      <c r="E2422" s="173">
        <v>0</v>
      </c>
      <c r="F2422" s="173">
        <v>5.6</v>
      </c>
    </row>
    <row r="2423" spans="2:6" x14ac:dyDescent="0.25">
      <c r="B2423" s="171" t="s">
        <v>808</v>
      </c>
      <c r="C2423" s="172">
        <v>46174</v>
      </c>
      <c r="D2423" s="172">
        <v>46203</v>
      </c>
      <c r="E2423" s="173">
        <v>0</v>
      </c>
      <c r="F2423" s="173">
        <v>5.69</v>
      </c>
    </row>
    <row r="2424" spans="2:6" x14ac:dyDescent="0.25">
      <c r="B2424" s="171" t="s">
        <v>187</v>
      </c>
      <c r="C2424" s="172">
        <v>46174</v>
      </c>
      <c r="D2424" s="172">
        <v>46203</v>
      </c>
      <c r="E2424" s="173">
        <v>0</v>
      </c>
      <c r="F2424" s="173">
        <v>5.7</v>
      </c>
    </row>
    <row r="2425" spans="2:6" x14ac:dyDescent="0.25">
      <c r="B2425" s="171" t="s">
        <v>191</v>
      </c>
      <c r="C2425" s="172">
        <v>46174</v>
      </c>
      <c r="D2425" s="172">
        <v>46203</v>
      </c>
      <c r="E2425" s="173">
        <v>0</v>
      </c>
      <c r="F2425" s="173">
        <v>5.7</v>
      </c>
    </row>
    <row r="2426" spans="2:6" x14ac:dyDescent="0.25">
      <c r="B2426" s="171" t="s">
        <v>189</v>
      </c>
      <c r="C2426" s="172">
        <v>46174</v>
      </c>
      <c r="D2426" s="172">
        <v>46203</v>
      </c>
      <c r="E2426" s="173">
        <v>0</v>
      </c>
      <c r="F2426" s="173">
        <v>5.7</v>
      </c>
    </row>
    <row r="2427" spans="2:6" x14ac:dyDescent="0.25">
      <c r="B2427" s="171" t="s">
        <v>169</v>
      </c>
      <c r="C2427" s="172">
        <v>46174</v>
      </c>
      <c r="D2427" s="172">
        <v>46203</v>
      </c>
      <c r="E2427" s="173">
        <v>0</v>
      </c>
      <c r="F2427" s="173">
        <v>5.7</v>
      </c>
    </row>
    <row r="2428" spans="2:6" x14ac:dyDescent="0.25">
      <c r="B2428" s="171" t="s">
        <v>186</v>
      </c>
      <c r="C2428" s="172">
        <v>46174</v>
      </c>
      <c r="D2428" s="172">
        <v>46203</v>
      </c>
      <c r="E2428" s="173">
        <v>0</v>
      </c>
      <c r="F2428" s="173">
        <v>5.7</v>
      </c>
    </row>
    <row r="2429" spans="2:6" x14ac:dyDescent="0.25">
      <c r="B2429" s="171" t="s">
        <v>160</v>
      </c>
      <c r="C2429" s="172">
        <v>46174</v>
      </c>
      <c r="D2429" s="172">
        <v>46203</v>
      </c>
      <c r="E2429" s="173">
        <v>0</v>
      </c>
      <c r="F2429" s="173">
        <v>5.95</v>
      </c>
    </row>
    <row r="2430" spans="2:6" x14ac:dyDescent="0.25">
      <c r="B2430" s="170"/>
      <c r="C2430" s="172"/>
      <c r="D2430" s="172"/>
      <c r="E2430" s="173"/>
      <c r="F2430" s="173"/>
    </row>
    <row r="2431" spans="2:6" x14ac:dyDescent="0.25">
      <c r="B2431" s="175" t="s">
        <v>260</v>
      </c>
      <c r="C2431" s="172"/>
      <c r="D2431" s="172"/>
      <c r="E2431" s="173"/>
      <c r="F2431" s="173"/>
    </row>
    <row r="2432" spans="2:6" x14ac:dyDescent="0.25">
      <c r="B2432" s="171" t="s">
        <v>128</v>
      </c>
      <c r="C2432" s="172">
        <v>46174</v>
      </c>
      <c r="D2432" s="172">
        <v>46203</v>
      </c>
      <c r="E2432" s="173">
        <v>0</v>
      </c>
      <c r="F2432" s="173">
        <v>1.05</v>
      </c>
    </row>
    <row r="2433" spans="2:6" x14ac:dyDescent="0.25">
      <c r="B2433" s="171" t="s">
        <v>859</v>
      </c>
      <c r="C2433" s="172">
        <v>46174</v>
      </c>
      <c r="D2433" s="172">
        <v>46203</v>
      </c>
      <c r="E2433" s="173">
        <v>0</v>
      </c>
      <c r="F2433" s="173">
        <v>1.05</v>
      </c>
    </row>
    <row r="2434" spans="2:6" x14ac:dyDescent="0.25">
      <c r="B2434" s="171" t="s">
        <v>126</v>
      </c>
      <c r="C2434" s="172">
        <v>46174</v>
      </c>
      <c r="D2434" s="172">
        <v>46203</v>
      </c>
      <c r="E2434" s="173">
        <v>0</v>
      </c>
      <c r="F2434" s="173">
        <v>1.05</v>
      </c>
    </row>
    <row r="2435" spans="2:6" x14ac:dyDescent="0.25">
      <c r="B2435" s="171" t="s">
        <v>467</v>
      </c>
      <c r="C2435" s="172">
        <v>46174</v>
      </c>
      <c r="D2435" s="172">
        <v>46203</v>
      </c>
      <c r="E2435" s="173">
        <v>0</v>
      </c>
      <c r="F2435" s="173">
        <v>1.1000000000000001</v>
      </c>
    </row>
    <row r="2436" spans="2:6" x14ac:dyDescent="0.25">
      <c r="B2436" s="171" t="s">
        <v>149</v>
      </c>
      <c r="C2436" s="172">
        <v>46174</v>
      </c>
      <c r="D2436" s="172">
        <v>46203</v>
      </c>
      <c r="E2436" s="173">
        <v>0</v>
      </c>
      <c r="F2436" s="173">
        <v>1.1000000000000001</v>
      </c>
    </row>
    <row r="2437" spans="2:6" x14ac:dyDescent="0.25">
      <c r="B2437" s="171" t="s">
        <v>854</v>
      </c>
      <c r="C2437" s="172">
        <v>46174</v>
      </c>
      <c r="D2437" s="172">
        <v>46203</v>
      </c>
      <c r="E2437" s="173">
        <v>0</v>
      </c>
      <c r="F2437" s="173">
        <v>1.1499999999999999</v>
      </c>
    </row>
    <row r="2438" spans="2:6" x14ac:dyDescent="0.25">
      <c r="B2438" s="171" t="s">
        <v>187</v>
      </c>
      <c r="C2438" s="172">
        <v>46174</v>
      </c>
      <c r="D2438" s="172">
        <v>46203</v>
      </c>
      <c r="E2438" s="173">
        <v>0</v>
      </c>
      <c r="F2438" s="173">
        <v>1.1499999999999999</v>
      </c>
    </row>
    <row r="2439" spans="2:6" x14ac:dyDescent="0.25">
      <c r="B2439" s="171" t="s">
        <v>191</v>
      </c>
      <c r="C2439" s="172">
        <v>46174</v>
      </c>
      <c r="D2439" s="172">
        <v>46203</v>
      </c>
      <c r="E2439" s="173">
        <v>0</v>
      </c>
      <c r="F2439" s="173">
        <v>1.1499999999999999</v>
      </c>
    </row>
    <row r="2440" spans="2:6" x14ac:dyDescent="0.25">
      <c r="B2440" s="171" t="s">
        <v>186</v>
      </c>
      <c r="C2440" s="172">
        <v>46174</v>
      </c>
      <c r="D2440" s="172">
        <v>46203</v>
      </c>
      <c r="E2440" s="173">
        <v>0</v>
      </c>
      <c r="F2440" s="173">
        <v>1.1499999999999999</v>
      </c>
    </row>
    <row r="2441" spans="2:6" x14ac:dyDescent="0.25">
      <c r="B2441" s="171" t="s">
        <v>195</v>
      </c>
      <c r="C2441" s="172">
        <v>46174</v>
      </c>
      <c r="D2441" s="172">
        <v>46203</v>
      </c>
      <c r="E2441" s="173">
        <v>0</v>
      </c>
      <c r="F2441" s="173">
        <v>1.1499999999999999</v>
      </c>
    </row>
    <row r="2442" spans="2:6" x14ac:dyDescent="0.25">
      <c r="B2442" s="171" t="s">
        <v>189</v>
      </c>
      <c r="C2442" s="172">
        <v>46174</v>
      </c>
      <c r="D2442" s="172">
        <v>46203</v>
      </c>
      <c r="E2442" s="173">
        <v>0</v>
      </c>
      <c r="F2442" s="173">
        <v>1.1499999999999999</v>
      </c>
    </row>
    <row r="2443" spans="2:6" x14ac:dyDescent="0.25">
      <c r="B2443" s="171" t="s">
        <v>796</v>
      </c>
      <c r="C2443" s="172">
        <v>46174</v>
      </c>
      <c r="D2443" s="172">
        <v>46203</v>
      </c>
      <c r="E2443" s="173">
        <v>0</v>
      </c>
      <c r="F2443" s="173">
        <v>1.1499999999999999</v>
      </c>
    </row>
    <row r="2444" spans="2:6" x14ac:dyDescent="0.25">
      <c r="B2444" s="171" t="s">
        <v>190</v>
      </c>
      <c r="C2444" s="172">
        <v>46174</v>
      </c>
      <c r="D2444" s="172">
        <v>46203</v>
      </c>
      <c r="E2444" s="173">
        <v>0</v>
      </c>
      <c r="F2444" s="173">
        <v>1.1499999999999999</v>
      </c>
    </row>
    <row r="2445" spans="2:6" x14ac:dyDescent="0.25">
      <c r="B2445" s="171" t="s">
        <v>194</v>
      </c>
      <c r="C2445" s="172">
        <v>46174</v>
      </c>
      <c r="D2445" s="172">
        <v>46203</v>
      </c>
      <c r="E2445" s="173">
        <v>0</v>
      </c>
      <c r="F2445" s="173">
        <v>1.1499999999999999</v>
      </c>
    </row>
    <row r="2446" spans="2:6" x14ac:dyDescent="0.25">
      <c r="B2446" s="171" t="s">
        <v>150</v>
      </c>
      <c r="C2446" s="172">
        <v>46174</v>
      </c>
      <c r="D2446" s="172">
        <v>46203</v>
      </c>
      <c r="E2446" s="173">
        <v>0</v>
      </c>
      <c r="F2446" s="173">
        <v>1.1499999999999999</v>
      </c>
    </row>
    <row r="2447" spans="2:6" x14ac:dyDescent="0.25">
      <c r="B2447" s="171" t="s">
        <v>206</v>
      </c>
      <c r="C2447" s="172">
        <v>46174</v>
      </c>
      <c r="D2447" s="172">
        <v>46203</v>
      </c>
      <c r="E2447" s="173">
        <v>0</v>
      </c>
      <c r="F2447" s="173">
        <v>1.1499999999999999</v>
      </c>
    </row>
    <row r="2448" spans="2:6" x14ac:dyDescent="0.25">
      <c r="B2448" s="171" t="s">
        <v>151</v>
      </c>
      <c r="C2448" s="172">
        <v>46174</v>
      </c>
      <c r="D2448" s="172">
        <v>46203</v>
      </c>
      <c r="E2448" s="173">
        <v>0</v>
      </c>
      <c r="F2448" s="173">
        <v>1.1499999999999999</v>
      </c>
    </row>
    <row r="2449" spans="2:6" x14ac:dyDescent="0.25">
      <c r="B2449" s="171" t="s">
        <v>169</v>
      </c>
      <c r="C2449" s="172">
        <v>46174</v>
      </c>
      <c r="D2449" s="172">
        <v>46203</v>
      </c>
      <c r="E2449" s="173">
        <v>0</v>
      </c>
      <c r="F2449" s="173">
        <v>1.1499999999999999</v>
      </c>
    </row>
    <row r="2450" spans="2:6" x14ac:dyDescent="0.25">
      <c r="B2450" s="171" t="s">
        <v>792</v>
      </c>
      <c r="C2450" s="172">
        <v>46174</v>
      </c>
      <c r="D2450" s="172">
        <v>46203</v>
      </c>
      <c r="E2450" s="173">
        <v>0</v>
      </c>
      <c r="F2450" s="173">
        <v>1.1499999999999999</v>
      </c>
    </row>
    <row r="2451" spans="2:6" x14ac:dyDescent="0.25">
      <c r="B2451" s="171" t="s">
        <v>821</v>
      </c>
      <c r="C2451" s="172">
        <v>46174</v>
      </c>
      <c r="D2451" s="172">
        <v>46203</v>
      </c>
      <c r="E2451" s="173">
        <v>0</v>
      </c>
      <c r="F2451" s="173">
        <v>1.2</v>
      </c>
    </row>
    <row r="2452" spans="2:6" x14ac:dyDescent="0.25">
      <c r="B2452" s="171" t="s">
        <v>72</v>
      </c>
      <c r="C2452" s="172">
        <v>46174</v>
      </c>
      <c r="D2452" s="172">
        <v>46203</v>
      </c>
      <c r="E2452" s="173">
        <v>0</v>
      </c>
      <c r="F2452" s="173">
        <v>1.2</v>
      </c>
    </row>
    <row r="2453" spans="2:6" x14ac:dyDescent="0.25">
      <c r="B2453" s="171" t="s">
        <v>774</v>
      </c>
      <c r="C2453" s="172">
        <v>46174</v>
      </c>
      <c r="D2453" s="172">
        <v>46203</v>
      </c>
      <c r="E2453" s="173">
        <v>0</v>
      </c>
      <c r="F2453" s="173">
        <v>1.2</v>
      </c>
    </row>
    <row r="2454" spans="2:6" x14ac:dyDescent="0.25">
      <c r="B2454" s="171" t="s">
        <v>204</v>
      </c>
      <c r="C2454" s="172">
        <v>46174</v>
      </c>
      <c r="D2454" s="172">
        <v>46203</v>
      </c>
      <c r="E2454" s="173">
        <v>0</v>
      </c>
      <c r="F2454" s="173">
        <v>1.2</v>
      </c>
    </row>
    <row r="2455" spans="2:6" x14ac:dyDescent="0.25">
      <c r="B2455" s="171" t="s">
        <v>199</v>
      </c>
      <c r="C2455" s="172">
        <v>46174</v>
      </c>
      <c r="D2455" s="172">
        <v>46203</v>
      </c>
      <c r="E2455" s="173">
        <v>0</v>
      </c>
      <c r="F2455" s="173">
        <v>1.2</v>
      </c>
    </row>
    <row r="2456" spans="2:6" x14ac:dyDescent="0.25">
      <c r="B2456" s="171" t="s">
        <v>197</v>
      </c>
      <c r="C2456" s="172">
        <v>46174</v>
      </c>
      <c r="D2456" s="172">
        <v>46203</v>
      </c>
      <c r="E2456" s="173">
        <v>0</v>
      </c>
      <c r="F2456" s="173">
        <v>1.2</v>
      </c>
    </row>
    <row r="2457" spans="2:6" x14ac:dyDescent="0.25">
      <c r="B2457" s="171" t="s">
        <v>468</v>
      </c>
      <c r="C2457" s="172">
        <v>46174</v>
      </c>
      <c r="D2457" s="172">
        <v>46203</v>
      </c>
      <c r="E2457" s="173">
        <v>0</v>
      </c>
      <c r="F2457" s="173">
        <v>1.2</v>
      </c>
    </row>
    <row r="2458" spans="2:6" x14ac:dyDescent="0.25">
      <c r="B2458" s="171" t="s">
        <v>808</v>
      </c>
      <c r="C2458" s="172">
        <v>46174</v>
      </c>
      <c r="D2458" s="172">
        <v>46203</v>
      </c>
      <c r="E2458" s="173">
        <v>0</v>
      </c>
      <c r="F2458" s="173">
        <v>1.2</v>
      </c>
    </row>
    <row r="2459" spans="2:6" x14ac:dyDescent="0.25">
      <c r="B2459" s="171" t="s">
        <v>153</v>
      </c>
      <c r="C2459" s="172">
        <v>46174</v>
      </c>
      <c r="D2459" s="172">
        <v>46203</v>
      </c>
      <c r="E2459" s="173">
        <v>0</v>
      </c>
      <c r="F2459" s="173">
        <v>1.2</v>
      </c>
    </row>
    <row r="2460" spans="2:6" x14ac:dyDescent="0.25">
      <c r="B2460" s="171" t="s">
        <v>207</v>
      </c>
      <c r="C2460" s="172">
        <v>46174</v>
      </c>
      <c r="D2460" s="172">
        <v>46203</v>
      </c>
      <c r="E2460" s="173">
        <v>0</v>
      </c>
      <c r="F2460" s="173">
        <v>1.2</v>
      </c>
    </row>
    <row r="2461" spans="2:6" x14ac:dyDescent="0.25">
      <c r="B2461" s="171" t="s">
        <v>198</v>
      </c>
      <c r="C2461" s="172">
        <v>46174</v>
      </c>
      <c r="D2461" s="172">
        <v>46203</v>
      </c>
      <c r="E2461" s="173">
        <v>0</v>
      </c>
      <c r="F2461" s="173">
        <v>1.2</v>
      </c>
    </row>
    <row r="2462" spans="2:6" x14ac:dyDescent="0.25">
      <c r="B2462" s="171" t="s">
        <v>832</v>
      </c>
      <c r="C2462" s="172">
        <v>46174</v>
      </c>
      <c r="D2462" s="172">
        <v>46203</v>
      </c>
      <c r="E2462" s="173">
        <v>0</v>
      </c>
      <c r="F2462" s="173">
        <v>1.2</v>
      </c>
    </row>
    <row r="2463" spans="2:6" x14ac:dyDescent="0.25">
      <c r="B2463" s="171" t="s">
        <v>806</v>
      </c>
      <c r="C2463" s="172">
        <v>46174</v>
      </c>
      <c r="D2463" s="172">
        <v>46203</v>
      </c>
      <c r="E2463" s="173">
        <v>0</v>
      </c>
      <c r="F2463" s="173">
        <v>1.2</v>
      </c>
    </row>
    <row r="2464" spans="2:6" x14ac:dyDescent="0.25">
      <c r="B2464" s="171" t="s">
        <v>782</v>
      </c>
      <c r="C2464" s="172">
        <v>46174</v>
      </c>
      <c r="D2464" s="172">
        <v>46203</v>
      </c>
      <c r="E2464" s="173">
        <v>0</v>
      </c>
      <c r="F2464" s="173">
        <v>1.2</v>
      </c>
    </row>
    <row r="2465" spans="2:6" x14ac:dyDescent="0.25">
      <c r="B2465" s="171" t="s">
        <v>208</v>
      </c>
      <c r="C2465" s="172">
        <v>46174</v>
      </c>
      <c r="D2465" s="172">
        <v>46203</v>
      </c>
      <c r="E2465" s="173">
        <v>0</v>
      </c>
      <c r="F2465" s="173">
        <v>1.2</v>
      </c>
    </row>
    <row r="2466" spans="2:6" x14ac:dyDescent="0.25">
      <c r="B2466" s="171" t="s">
        <v>794</v>
      </c>
      <c r="C2466" s="172">
        <v>46174</v>
      </c>
      <c r="D2466" s="172">
        <v>46203</v>
      </c>
      <c r="E2466" s="173">
        <v>0</v>
      </c>
      <c r="F2466" s="173">
        <v>1.2</v>
      </c>
    </row>
    <row r="2467" spans="2:6" x14ac:dyDescent="0.25">
      <c r="B2467" s="171" t="s">
        <v>770</v>
      </c>
      <c r="C2467" s="172">
        <v>46174</v>
      </c>
      <c r="D2467" s="172">
        <v>46203</v>
      </c>
      <c r="E2467" s="173">
        <v>0</v>
      </c>
      <c r="F2467" s="173">
        <v>1.2</v>
      </c>
    </row>
    <row r="2468" spans="2:6" x14ac:dyDescent="0.25">
      <c r="B2468" s="171" t="s">
        <v>786</v>
      </c>
      <c r="C2468" s="172">
        <v>46174</v>
      </c>
      <c r="D2468" s="172">
        <v>46203</v>
      </c>
      <c r="E2468" s="173">
        <v>0</v>
      </c>
      <c r="F2468" s="173">
        <v>1.2</v>
      </c>
    </row>
    <row r="2469" spans="2:6" x14ac:dyDescent="0.25">
      <c r="B2469" s="171" t="s">
        <v>842</v>
      </c>
      <c r="C2469" s="172">
        <v>46174</v>
      </c>
      <c r="D2469" s="172">
        <v>46203</v>
      </c>
      <c r="E2469" s="173">
        <v>0</v>
      </c>
      <c r="F2469" s="173">
        <v>1.2</v>
      </c>
    </row>
    <row r="2470" spans="2:6" x14ac:dyDescent="0.25">
      <c r="B2470" s="171" t="s">
        <v>212</v>
      </c>
      <c r="C2470" s="172">
        <v>46174</v>
      </c>
      <c r="D2470" s="172">
        <v>46203</v>
      </c>
      <c r="E2470" s="173">
        <v>0</v>
      </c>
      <c r="F2470" s="173">
        <v>1.3</v>
      </c>
    </row>
    <row r="2471" spans="2:6" x14ac:dyDescent="0.25">
      <c r="B2471" s="171" t="s">
        <v>211</v>
      </c>
      <c r="C2471" s="172">
        <v>46174</v>
      </c>
      <c r="D2471" s="172">
        <v>46203</v>
      </c>
      <c r="E2471" s="173">
        <v>0</v>
      </c>
      <c r="F2471" s="173">
        <v>1.3</v>
      </c>
    </row>
    <row r="2472" spans="2:6" x14ac:dyDescent="0.25">
      <c r="B2472" s="171" t="s">
        <v>885</v>
      </c>
      <c r="C2472" s="172">
        <v>46174</v>
      </c>
      <c r="D2472" s="172">
        <v>46203</v>
      </c>
      <c r="E2472" s="173">
        <v>0</v>
      </c>
      <c r="F2472" s="173">
        <v>1.3</v>
      </c>
    </row>
    <row r="2473" spans="2:6" x14ac:dyDescent="0.25">
      <c r="B2473" s="171" t="s">
        <v>209</v>
      </c>
      <c r="C2473" s="172">
        <v>46174</v>
      </c>
      <c r="D2473" s="172">
        <v>46203</v>
      </c>
      <c r="E2473" s="173">
        <v>0</v>
      </c>
      <c r="F2473" s="173">
        <v>1.3</v>
      </c>
    </row>
    <row r="2474" spans="2:6" x14ac:dyDescent="0.25">
      <c r="B2474" s="171" t="s">
        <v>146</v>
      </c>
      <c r="C2474" s="172">
        <v>46174</v>
      </c>
      <c r="D2474" s="172">
        <v>46203</v>
      </c>
      <c r="E2474" s="173">
        <v>0</v>
      </c>
      <c r="F2474" s="173">
        <v>1.3</v>
      </c>
    </row>
    <row r="2475" spans="2:6" x14ac:dyDescent="0.25">
      <c r="B2475" s="171" t="s">
        <v>161</v>
      </c>
      <c r="C2475" s="172">
        <v>46174</v>
      </c>
      <c r="D2475" s="172">
        <v>46203</v>
      </c>
      <c r="E2475" s="173">
        <v>0</v>
      </c>
      <c r="F2475" s="173">
        <v>1.3</v>
      </c>
    </row>
    <row r="2476" spans="2:6" x14ac:dyDescent="0.25">
      <c r="B2476" s="171" t="s">
        <v>827</v>
      </c>
      <c r="C2476" s="172">
        <v>46174</v>
      </c>
      <c r="D2476" s="172">
        <v>46203</v>
      </c>
      <c r="E2476" s="173">
        <v>0</v>
      </c>
      <c r="F2476" s="173">
        <v>1.3</v>
      </c>
    </row>
    <row r="2477" spans="2:6" x14ac:dyDescent="0.25">
      <c r="B2477" s="171" t="s">
        <v>819</v>
      </c>
      <c r="C2477" s="172">
        <v>46174</v>
      </c>
      <c r="D2477" s="172">
        <v>46203</v>
      </c>
      <c r="E2477" s="173">
        <v>0</v>
      </c>
      <c r="F2477" s="173">
        <v>1.3</v>
      </c>
    </row>
    <row r="2478" spans="2:6" x14ac:dyDescent="0.25">
      <c r="B2478" s="171" t="s">
        <v>804</v>
      </c>
      <c r="C2478" s="172">
        <v>46174</v>
      </c>
      <c r="D2478" s="172">
        <v>46203</v>
      </c>
      <c r="E2478" s="173">
        <v>0</v>
      </c>
      <c r="F2478" s="173">
        <v>1.3</v>
      </c>
    </row>
    <row r="2479" spans="2:6" x14ac:dyDescent="0.25">
      <c r="B2479" s="171" t="s">
        <v>202</v>
      </c>
      <c r="C2479" s="172">
        <v>46174</v>
      </c>
      <c r="D2479" s="172">
        <v>46203</v>
      </c>
      <c r="E2479" s="173">
        <v>0</v>
      </c>
      <c r="F2479" s="173">
        <v>1.3</v>
      </c>
    </row>
    <row r="2480" spans="2:6" x14ac:dyDescent="0.25">
      <c r="B2480" s="171" t="s">
        <v>160</v>
      </c>
      <c r="C2480" s="172">
        <v>46174</v>
      </c>
      <c r="D2480" s="172">
        <v>46203</v>
      </c>
      <c r="E2480" s="173">
        <v>0</v>
      </c>
      <c r="F2480" s="173">
        <v>1.3</v>
      </c>
    </row>
    <row r="2481" spans="2:6" x14ac:dyDescent="0.25">
      <c r="B2481" s="171" t="s">
        <v>406</v>
      </c>
      <c r="C2481" s="172">
        <v>46174</v>
      </c>
      <c r="D2481" s="172">
        <v>46203</v>
      </c>
      <c r="E2481" s="173">
        <v>0</v>
      </c>
      <c r="F2481" s="173">
        <v>1.3</v>
      </c>
    </row>
    <row r="2482" spans="2:6" x14ac:dyDescent="0.25">
      <c r="B2482" s="171" t="s">
        <v>816</v>
      </c>
      <c r="C2482" s="172">
        <v>46174</v>
      </c>
      <c r="D2482" s="172">
        <v>46203</v>
      </c>
      <c r="E2482" s="173">
        <v>0</v>
      </c>
      <c r="F2482" s="173">
        <v>1.4</v>
      </c>
    </row>
    <row r="2483" spans="2:6" x14ac:dyDescent="0.25">
      <c r="B2483" s="171" t="s">
        <v>200</v>
      </c>
      <c r="C2483" s="172">
        <v>46174</v>
      </c>
      <c r="D2483" s="172">
        <v>46203</v>
      </c>
      <c r="E2483" s="173">
        <v>0</v>
      </c>
      <c r="F2483" s="173">
        <v>1.95</v>
      </c>
    </row>
    <row r="2484" spans="2:6" x14ac:dyDescent="0.25">
      <c r="B2484" s="171" t="s">
        <v>823</v>
      </c>
      <c r="C2484" s="172">
        <v>46174</v>
      </c>
      <c r="D2484" s="172">
        <v>46203</v>
      </c>
      <c r="E2484" s="173">
        <v>0</v>
      </c>
      <c r="F2484" s="173">
        <v>2</v>
      </c>
    </row>
    <row r="2485" spans="2:6" x14ac:dyDescent="0.25">
      <c r="B2485" s="171" t="s">
        <v>810</v>
      </c>
      <c r="C2485" s="172">
        <v>46174</v>
      </c>
      <c r="D2485" s="172">
        <v>46203</v>
      </c>
      <c r="E2485" s="173">
        <v>0</v>
      </c>
      <c r="F2485" s="173">
        <v>2</v>
      </c>
    </row>
    <row r="2486" spans="2:6" x14ac:dyDescent="0.25">
      <c r="B2486" s="171" t="s">
        <v>825</v>
      </c>
      <c r="C2486" s="172">
        <v>46174</v>
      </c>
      <c r="D2486" s="172">
        <v>46203</v>
      </c>
      <c r="E2486" s="173">
        <v>0</v>
      </c>
      <c r="F2486" s="173">
        <v>2.2000000000000002</v>
      </c>
    </row>
    <row r="2487" spans="2:6" x14ac:dyDescent="0.25">
      <c r="B2487" s="170"/>
      <c r="C2487" s="172"/>
      <c r="D2487" s="172"/>
      <c r="E2487" s="173"/>
      <c r="F2487" s="173"/>
    </row>
    <row r="2488" spans="2:6" x14ac:dyDescent="0.25">
      <c r="B2488" s="175" t="s">
        <v>261</v>
      </c>
      <c r="C2488" s="172"/>
      <c r="D2488" s="172"/>
      <c r="E2488" s="173"/>
      <c r="F2488" s="173"/>
    </row>
    <row r="2489" spans="2:6" x14ac:dyDescent="0.25">
      <c r="B2489" s="171" t="s">
        <v>200</v>
      </c>
      <c r="C2489" s="172">
        <v>46174</v>
      </c>
      <c r="D2489" s="172">
        <v>46203</v>
      </c>
      <c r="E2489" s="173">
        <v>0</v>
      </c>
      <c r="F2489" s="173">
        <v>1.1499999999999999</v>
      </c>
    </row>
    <row r="2490" spans="2:6" x14ac:dyDescent="0.25">
      <c r="B2490" s="171" t="s">
        <v>195</v>
      </c>
      <c r="C2490" s="172">
        <v>46174</v>
      </c>
      <c r="D2490" s="172">
        <v>46203</v>
      </c>
      <c r="E2490" s="173">
        <v>0</v>
      </c>
      <c r="F2490" s="173">
        <v>1.2</v>
      </c>
    </row>
    <row r="2491" spans="2:6" x14ac:dyDescent="0.25">
      <c r="B2491" s="171" t="s">
        <v>204</v>
      </c>
      <c r="C2491" s="172">
        <v>46174</v>
      </c>
      <c r="D2491" s="172">
        <v>46203</v>
      </c>
      <c r="E2491" s="173">
        <v>0</v>
      </c>
      <c r="F2491" s="173">
        <v>1.2</v>
      </c>
    </row>
    <row r="2492" spans="2:6" x14ac:dyDescent="0.25">
      <c r="B2492" s="171" t="s">
        <v>810</v>
      </c>
      <c r="C2492" s="172">
        <v>46174</v>
      </c>
      <c r="D2492" s="172">
        <v>46203</v>
      </c>
      <c r="E2492" s="173">
        <v>0</v>
      </c>
      <c r="F2492" s="173">
        <v>1.2</v>
      </c>
    </row>
    <row r="2493" spans="2:6" x14ac:dyDescent="0.25">
      <c r="B2493" s="171" t="s">
        <v>823</v>
      </c>
      <c r="C2493" s="172">
        <v>46174</v>
      </c>
      <c r="D2493" s="172">
        <v>46203</v>
      </c>
      <c r="E2493" s="173">
        <v>0</v>
      </c>
      <c r="F2493" s="173">
        <v>1.2</v>
      </c>
    </row>
    <row r="2494" spans="2:6" x14ac:dyDescent="0.25">
      <c r="B2494" s="171" t="s">
        <v>187</v>
      </c>
      <c r="C2494" s="172">
        <v>46174</v>
      </c>
      <c r="D2494" s="172">
        <v>46203</v>
      </c>
      <c r="E2494" s="173">
        <v>0</v>
      </c>
      <c r="F2494" s="173">
        <v>1.2</v>
      </c>
    </row>
    <row r="2495" spans="2:6" x14ac:dyDescent="0.25">
      <c r="B2495" s="171" t="s">
        <v>825</v>
      </c>
      <c r="C2495" s="172">
        <v>46174</v>
      </c>
      <c r="D2495" s="172">
        <v>46203</v>
      </c>
      <c r="E2495" s="173">
        <v>0</v>
      </c>
      <c r="F2495" s="173">
        <v>1.2</v>
      </c>
    </row>
    <row r="2496" spans="2:6" x14ac:dyDescent="0.25">
      <c r="B2496" s="171" t="s">
        <v>189</v>
      </c>
      <c r="C2496" s="172">
        <v>46174</v>
      </c>
      <c r="D2496" s="172">
        <v>46203</v>
      </c>
      <c r="E2496" s="173">
        <v>0</v>
      </c>
      <c r="F2496" s="173">
        <v>1.2</v>
      </c>
    </row>
    <row r="2497" spans="2:6" x14ac:dyDescent="0.25">
      <c r="B2497" s="171" t="s">
        <v>782</v>
      </c>
      <c r="C2497" s="172">
        <v>46174</v>
      </c>
      <c r="D2497" s="172">
        <v>46203</v>
      </c>
      <c r="E2497" s="173">
        <v>0</v>
      </c>
      <c r="F2497" s="173">
        <v>1.2</v>
      </c>
    </row>
    <row r="2498" spans="2:6" x14ac:dyDescent="0.25">
      <c r="B2498" s="171" t="s">
        <v>191</v>
      </c>
      <c r="C2498" s="172">
        <v>46174</v>
      </c>
      <c r="D2498" s="172">
        <v>46203</v>
      </c>
      <c r="E2498" s="173">
        <v>0</v>
      </c>
      <c r="F2498" s="173">
        <v>1.2</v>
      </c>
    </row>
    <row r="2499" spans="2:6" x14ac:dyDescent="0.25">
      <c r="B2499" s="171" t="s">
        <v>827</v>
      </c>
      <c r="C2499" s="172">
        <v>46174</v>
      </c>
      <c r="D2499" s="172">
        <v>46203</v>
      </c>
      <c r="E2499" s="173">
        <v>0</v>
      </c>
      <c r="F2499" s="173">
        <v>1.2</v>
      </c>
    </row>
    <row r="2500" spans="2:6" x14ac:dyDescent="0.25">
      <c r="B2500" s="171" t="s">
        <v>149</v>
      </c>
      <c r="C2500" s="172">
        <v>46174</v>
      </c>
      <c r="D2500" s="172">
        <v>46203</v>
      </c>
      <c r="E2500" s="173">
        <v>0</v>
      </c>
      <c r="F2500" s="173">
        <v>1.2</v>
      </c>
    </row>
    <row r="2501" spans="2:6" x14ac:dyDescent="0.25">
      <c r="B2501" s="171" t="s">
        <v>72</v>
      </c>
      <c r="C2501" s="172">
        <v>46174</v>
      </c>
      <c r="D2501" s="172">
        <v>46203</v>
      </c>
      <c r="E2501" s="173">
        <v>0</v>
      </c>
      <c r="F2501" s="173">
        <v>1.2</v>
      </c>
    </row>
    <row r="2502" spans="2:6" x14ac:dyDescent="0.25">
      <c r="B2502" s="171" t="s">
        <v>186</v>
      </c>
      <c r="C2502" s="172">
        <v>46174</v>
      </c>
      <c r="D2502" s="172">
        <v>46203</v>
      </c>
      <c r="E2502" s="173">
        <v>0</v>
      </c>
      <c r="F2502" s="173">
        <v>1.2</v>
      </c>
    </row>
    <row r="2503" spans="2:6" x14ac:dyDescent="0.25">
      <c r="B2503" s="171" t="s">
        <v>210</v>
      </c>
      <c r="C2503" s="172">
        <v>46174</v>
      </c>
      <c r="D2503" s="172">
        <v>46203</v>
      </c>
      <c r="E2503" s="173">
        <v>0</v>
      </c>
      <c r="F2503" s="173">
        <v>1.2</v>
      </c>
    </row>
    <row r="2504" spans="2:6" x14ac:dyDescent="0.25">
      <c r="B2504" s="171" t="s">
        <v>194</v>
      </c>
      <c r="C2504" s="172">
        <v>46174</v>
      </c>
      <c r="D2504" s="172">
        <v>46203</v>
      </c>
      <c r="E2504" s="173">
        <v>0</v>
      </c>
      <c r="F2504" s="173">
        <v>1.2</v>
      </c>
    </row>
    <row r="2505" spans="2:6" x14ac:dyDescent="0.25">
      <c r="B2505" s="171" t="s">
        <v>467</v>
      </c>
      <c r="C2505" s="172">
        <v>46174</v>
      </c>
      <c r="D2505" s="172">
        <v>46203</v>
      </c>
      <c r="E2505" s="173">
        <v>0</v>
      </c>
      <c r="F2505" s="173">
        <v>1.2</v>
      </c>
    </row>
    <row r="2506" spans="2:6" x14ac:dyDescent="0.25">
      <c r="B2506" s="171" t="s">
        <v>190</v>
      </c>
      <c r="C2506" s="172">
        <v>46174</v>
      </c>
      <c r="D2506" s="172">
        <v>46203</v>
      </c>
      <c r="E2506" s="173">
        <v>0</v>
      </c>
      <c r="F2506" s="173">
        <v>1.2</v>
      </c>
    </row>
    <row r="2507" spans="2:6" x14ac:dyDescent="0.25">
      <c r="B2507" s="171" t="s">
        <v>804</v>
      </c>
      <c r="C2507" s="172">
        <v>46174</v>
      </c>
      <c r="D2507" s="172">
        <v>46203</v>
      </c>
      <c r="E2507" s="173">
        <v>0</v>
      </c>
      <c r="F2507" s="173">
        <v>1.2</v>
      </c>
    </row>
    <row r="2508" spans="2:6" x14ac:dyDescent="0.25">
      <c r="B2508" s="171" t="s">
        <v>169</v>
      </c>
      <c r="C2508" s="172">
        <v>46174</v>
      </c>
      <c r="D2508" s="172">
        <v>46203</v>
      </c>
      <c r="E2508" s="173">
        <v>0</v>
      </c>
      <c r="F2508" s="173">
        <v>1.2</v>
      </c>
    </row>
    <row r="2509" spans="2:6" x14ac:dyDescent="0.25">
      <c r="B2509" s="171" t="s">
        <v>208</v>
      </c>
      <c r="C2509" s="172">
        <v>46174</v>
      </c>
      <c r="D2509" s="172">
        <v>46203</v>
      </c>
      <c r="E2509" s="173">
        <v>0</v>
      </c>
      <c r="F2509" s="173">
        <v>1.2</v>
      </c>
    </row>
    <row r="2510" spans="2:6" x14ac:dyDescent="0.25">
      <c r="B2510" s="171" t="s">
        <v>406</v>
      </c>
      <c r="C2510" s="172">
        <v>46174</v>
      </c>
      <c r="D2510" s="172">
        <v>46203</v>
      </c>
      <c r="E2510" s="173">
        <v>0</v>
      </c>
      <c r="F2510" s="173">
        <v>1.25</v>
      </c>
    </row>
    <row r="2511" spans="2:6" x14ac:dyDescent="0.25">
      <c r="B2511" s="171" t="s">
        <v>126</v>
      </c>
      <c r="C2511" s="172">
        <v>46174</v>
      </c>
      <c r="D2511" s="172">
        <v>46203</v>
      </c>
      <c r="E2511" s="173">
        <v>0</v>
      </c>
      <c r="F2511" s="173">
        <v>1.25</v>
      </c>
    </row>
    <row r="2512" spans="2:6" x14ac:dyDescent="0.25">
      <c r="B2512" s="171" t="s">
        <v>859</v>
      </c>
      <c r="C2512" s="172">
        <v>46174</v>
      </c>
      <c r="D2512" s="172">
        <v>46203</v>
      </c>
      <c r="E2512" s="173">
        <v>0</v>
      </c>
      <c r="F2512" s="173">
        <v>1.25</v>
      </c>
    </row>
    <row r="2513" spans="2:6" x14ac:dyDescent="0.25">
      <c r="B2513" s="171" t="s">
        <v>206</v>
      </c>
      <c r="C2513" s="172">
        <v>46174</v>
      </c>
      <c r="D2513" s="172">
        <v>46203</v>
      </c>
      <c r="E2513" s="173">
        <v>0</v>
      </c>
      <c r="F2513" s="173">
        <v>1.25</v>
      </c>
    </row>
    <row r="2514" spans="2:6" x14ac:dyDescent="0.25">
      <c r="B2514" s="171" t="s">
        <v>778</v>
      </c>
      <c r="C2514" s="172">
        <v>46174</v>
      </c>
      <c r="D2514" s="172">
        <v>46203</v>
      </c>
      <c r="E2514" s="173">
        <v>0</v>
      </c>
      <c r="F2514" s="173">
        <v>1.25</v>
      </c>
    </row>
    <row r="2515" spans="2:6" x14ac:dyDescent="0.25">
      <c r="B2515" s="171" t="s">
        <v>796</v>
      </c>
      <c r="C2515" s="172">
        <v>46174</v>
      </c>
      <c r="D2515" s="172">
        <v>46203</v>
      </c>
      <c r="E2515" s="173">
        <v>0</v>
      </c>
      <c r="F2515" s="173">
        <v>1.25</v>
      </c>
    </row>
    <row r="2516" spans="2:6" x14ac:dyDescent="0.25">
      <c r="B2516" s="171" t="s">
        <v>159</v>
      </c>
      <c r="C2516" s="172">
        <v>46174</v>
      </c>
      <c r="D2516" s="172">
        <v>46203</v>
      </c>
      <c r="E2516" s="173">
        <v>0</v>
      </c>
      <c r="F2516" s="173">
        <v>1.25</v>
      </c>
    </row>
    <row r="2517" spans="2:6" x14ac:dyDescent="0.25">
      <c r="B2517" s="171" t="s">
        <v>128</v>
      </c>
      <c r="C2517" s="172">
        <v>46174</v>
      </c>
      <c r="D2517" s="172">
        <v>46203</v>
      </c>
      <c r="E2517" s="173">
        <v>0</v>
      </c>
      <c r="F2517" s="173">
        <v>1.25</v>
      </c>
    </row>
    <row r="2518" spans="2:6" x14ac:dyDescent="0.25">
      <c r="B2518" s="171" t="s">
        <v>209</v>
      </c>
      <c r="C2518" s="172">
        <v>46174</v>
      </c>
      <c r="D2518" s="172">
        <v>46203</v>
      </c>
      <c r="E2518" s="173">
        <v>0</v>
      </c>
      <c r="F2518" s="173">
        <v>1.25</v>
      </c>
    </row>
    <row r="2519" spans="2:6" x14ac:dyDescent="0.25">
      <c r="B2519" s="171" t="s">
        <v>468</v>
      </c>
      <c r="C2519" s="172">
        <v>46174</v>
      </c>
      <c r="D2519" s="172">
        <v>46203</v>
      </c>
      <c r="E2519" s="173">
        <v>0</v>
      </c>
      <c r="F2519" s="173">
        <v>1.3</v>
      </c>
    </row>
    <row r="2520" spans="2:6" x14ac:dyDescent="0.25">
      <c r="B2520" s="171" t="s">
        <v>808</v>
      </c>
      <c r="C2520" s="172">
        <v>46174</v>
      </c>
      <c r="D2520" s="172">
        <v>46203</v>
      </c>
      <c r="E2520" s="173">
        <v>0</v>
      </c>
      <c r="F2520" s="173">
        <v>1.3</v>
      </c>
    </row>
    <row r="2521" spans="2:6" x14ac:dyDescent="0.25">
      <c r="B2521" s="171" t="s">
        <v>819</v>
      </c>
      <c r="C2521" s="172">
        <v>46174</v>
      </c>
      <c r="D2521" s="172">
        <v>46203</v>
      </c>
      <c r="E2521" s="173">
        <v>0</v>
      </c>
      <c r="F2521" s="173">
        <v>1.3</v>
      </c>
    </row>
    <row r="2522" spans="2:6" x14ac:dyDescent="0.25">
      <c r="B2522" s="171" t="s">
        <v>161</v>
      </c>
      <c r="C2522" s="172">
        <v>46174</v>
      </c>
      <c r="D2522" s="172">
        <v>46203</v>
      </c>
      <c r="E2522" s="173">
        <v>0</v>
      </c>
      <c r="F2522" s="173">
        <v>1.3</v>
      </c>
    </row>
    <row r="2523" spans="2:6" x14ac:dyDescent="0.25">
      <c r="B2523" s="171" t="s">
        <v>211</v>
      </c>
      <c r="C2523" s="172">
        <v>46174</v>
      </c>
      <c r="D2523" s="172">
        <v>46203</v>
      </c>
      <c r="E2523" s="173">
        <v>0</v>
      </c>
      <c r="F2523" s="173">
        <v>1.3</v>
      </c>
    </row>
    <row r="2524" spans="2:6" x14ac:dyDescent="0.25">
      <c r="B2524" s="171" t="s">
        <v>813</v>
      </c>
      <c r="C2524" s="172">
        <v>46174</v>
      </c>
      <c r="D2524" s="172">
        <v>46203</v>
      </c>
      <c r="E2524" s="173">
        <v>0</v>
      </c>
      <c r="F2524" s="173">
        <v>1.3</v>
      </c>
    </row>
    <row r="2525" spans="2:6" x14ac:dyDescent="0.25">
      <c r="B2525" s="171" t="s">
        <v>150</v>
      </c>
      <c r="C2525" s="172">
        <v>46174</v>
      </c>
      <c r="D2525" s="172">
        <v>46203</v>
      </c>
      <c r="E2525" s="173">
        <v>0</v>
      </c>
      <c r="F2525" s="173">
        <v>1.3</v>
      </c>
    </row>
    <row r="2526" spans="2:6" x14ac:dyDescent="0.25">
      <c r="B2526" s="171" t="s">
        <v>151</v>
      </c>
      <c r="C2526" s="172">
        <v>46174</v>
      </c>
      <c r="D2526" s="172">
        <v>46203</v>
      </c>
      <c r="E2526" s="173">
        <v>0</v>
      </c>
      <c r="F2526" s="173">
        <v>1.3</v>
      </c>
    </row>
    <row r="2527" spans="2:6" x14ac:dyDescent="0.25">
      <c r="B2527" s="171" t="s">
        <v>885</v>
      </c>
      <c r="C2527" s="172">
        <v>46174</v>
      </c>
      <c r="D2527" s="172">
        <v>46203</v>
      </c>
      <c r="E2527" s="173">
        <v>0</v>
      </c>
      <c r="F2527" s="173">
        <v>1.3</v>
      </c>
    </row>
    <row r="2528" spans="2:6" x14ac:dyDescent="0.25">
      <c r="B2528" s="171" t="s">
        <v>821</v>
      </c>
      <c r="C2528" s="172">
        <v>46174</v>
      </c>
      <c r="D2528" s="172">
        <v>46203</v>
      </c>
      <c r="E2528" s="173">
        <v>0</v>
      </c>
      <c r="F2528" s="173">
        <v>1.3</v>
      </c>
    </row>
    <row r="2529" spans="2:6" x14ac:dyDescent="0.25">
      <c r="B2529" s="171" t="s">
        <v>792</v>
      </c>
      <c r="C2529" s="172">
        <v>46174</v>
      </c>
      <c r="D2529" s="172">
        <v>46203</v>
      </c>
      <c r="E2529" s="173">
        <v>0</v>
      </c>
      <c r="F2529" s="173">
        <v>1.3</v>
      </c>
    </row>
    <row r="2530" spans="2:6" x14ac:dyDescent="0.25">
      <c r="B2530" s="171" t="s">
        <v>197</v>
      </c>
      <c r="C2530" s="172">
        <v>46174</v>
      </c>
      <c r="D2530" s="172">
        <v>46203</v>
      </c>
      <c r="E2530" s="173">
        <v>0</v>
      </c>
      <c r="F2530" s="173">
        <v>1.3</v>
      </c>
    </row>
    <row r="2531" spans="2:6" x14ac:dyDescent="0.25">
      <c r="B2531" s="171" t="s">
        <v>202</v>
      </c>
      <c r="C2531" s="172">
        <v>46174</v>
      </c>
      <c r="D2531" s="172">
        <v>46203</v>
      </c>
      <c r="E2531" s="173">
        <v>0</v>
      </c>
      <c r="F2531" s="173">
        <v>1.3</v>
      </c>
    </row>
    <row r="2532" spans="2:6" x14ac:dyDescent="0.25">
      <c r="B2532" s="171" t="s">
        <v>842</v>
      </c>
      <c r="C2532" s="172">
        <v>46174</v>
      </c>
      <c r="D2532" s="172">
        <v>46203</v>
      </c>
      <c r="E2532" s="173">
        <v>0</v>
      </c>
      <c r="F2532" s="173">
        <v>1.3</v>
      </c>
    </row>
    <row r="2533" spans="2:6" x14ac:dyDescent="0.25">
      <c r="B2533" s="171" t="s">
        <v>198</v>
      </c>
      <c r="C2533" s="172">
        <v>46174</v>
      </c>
      <c r="D2533" s="172">
        <v>46203</v>
      </c>
      <c r="E2533" s="173">
        <v>0</v>
      </c>
      <c r="F2533" s="173">
        <v>1.4</v>
      </c>
    </row>
    <row r="2534" spans="2:6" x14ac:dyDescent="0.25">
      <c r="B2534" s="171" t="s">
        <v>207</v>
      </c>
      <c r="C2534" s="172">
        <v>46174</v>
      </c>
      <c r="D2534" s="172">
        <v>46203</v>
      </c>
      <c r="E2534" s="173">
        <v>0</v>
      </c>
      <c r="F2534" s="173">
        <v>1.95</v>
      </c>
    </row>
    <row r="2535" spans="2:6" x14ac:dyDescent="0.25">
      <c r="B2535" s="171" t="s">
        <v>806</v>
      </c>
      <c r="C2535" s="172">
        <v>46174</v>
      </c>
      <c r="D2535" s="172">
        <v>46203</v>
      </c>
      <c r="E2535" s="173">
        <v>0</v>
      </c>
      <c r="F2535" s="173">
        <v>2.2999999999999998</v>
      </c>
    </row>
    <row r="2536" spans="2:6" x14ac:dyDescent="0.25">
      <c r="B2536" s="170"/>
      <c r="C2536" s="172"/>
      <c r="D2536" s="172"/>
      <c r="E2536" s="173"/>
      <c r="F2536" s="173"/>
    </row>
    <row r="2537" spans="2:6" x14ac:dyDescent="0.25">
      <c r="B2537" s="175" t="s">
        <v>262</v>
      </c>
      <c r="C2537" s="172"/>
      <c r="D2537" s="172"/>
      <c r="E2537" s="173"/>
      <c r="F2537" s="173"/>
    </row>
    <row r="2538" spans="2:6" x14ac:dyDescent="0.25">
      <c r="B2538" s="171" t="s">
        <v>202</v>
      </c>
      <c r="C2538" s="172">
        <v>46174</v>
      </c>
      <c r="D2538" s="172">
        <v>46203</v>
      </c>
      <c r="E2538" s="173">
        <v>0</v>
      </c>
      <c r="F2538" s="173">
        <v>1.3</v>
      </c>
    </row>
    <row r="2539" spans="2:6" x14ac:dyDescent="0.25">
      <c r="B2539" s="171" t="s">
        <v>832</v>
      </c>
      <c r="C2539" s="172">
        <v>46174</v>
      </c>
      <c r="D2539" s="172">
        <v>46203</v>
      </c>
      <c r="E2539" s="173">
        <v>0</v>
      </c>
      <c r="F2539" s="173">
        <v>1.99</v>
      </c>
    </row>
    <row r="2540" spans="2:6" x14ac:dyDescent="0.25">
      <c r="B2540" s="171" t="s">
        <v>209</v>
      </c>
      <c r="C2540" s="172">
        <v>46174</v>
      </c>
      <c r="D2540" s="172">
        <v>46203</v>
      </c>
      <c r="E2540" s="173">
        <v>0</v>
      </c>
      <c r="F2540" s="173">
        <v>1.99</v>
      </c>
    </row>
    <row r="2541" spans="2:6" x14ac:dyDescent="0.25">
      <c r="B2541" s="171" t="s">
        <v>467</v>
      </c>
      <c r="C2541" s="172">
        <v>46174</v>
      </c>
      <c r="D2541" s="172">
        <v>46203</v>
      </c>
      <c r="E2541" s="173">
        <v>0</v>
      </c>
      <c r="F2541" s="173">
        <v>2.1</v>
      </c>
    </row>
    <row r="2542" spans="2:6" x14ac:dyDescent="0.25">
      <c r="B2542" s="171" t="s">
        <v>778</v>
      </c>
      <c r="C2542" s="172">
        <v>46174</v>
      </c>
      <c r="D2542" s="172">
        <v>46203</v>
      </c>
      <c r="E2542" s="173">
        <v>0</v>
      </c>
      <c r="F2542" s="173">
        <v>2.15</v>
      </c>
    </row>
    <row r="2543" spans="2:6" x14ac:dyDescent="0.25">
      <c r="B2543" s="171" t="s">
        <v>149</v>
      </c>
      <c r="C2543" s="172">
        <v>46174</v>
      </c>
      <c r="D2543" s="172">
        <v>46203</v>
      </c>
      <c r="E2543" s="173">
        <v>0</v>
      </c>
      <c r="F2543" s="173">
        <v>2.15</v>
      </c>
    </row>
    <row r="2544" spans="2:6" x14ac:dyDescent="0.25">
      <c r="B2544" s="171" t="s">
        <v>406</v>
      </c>
      <c r="C2544" s="172">
        <v>46174</v>
      </c>
      <c r="D2544" s="172">
        <v>46203</v>
      </c>
      <c r="E2544" s="173">
        <v>0</v>
      </c>
      <c r="F2544" s="173">
        <v>2.2000000000000002</v>
      </c>
    </row>
    <row r="2545" spans="2:6" x14ac:dyDescent="0.25">
      <c r="B2545" s="171" t="s">
        <v>153</v>
      </c>
      <c r="C2545" s="172">
        <v>46174</v>
      </c>
      <c r="D2545" s="172">
        <v>46203</v>
      </c>
      <c r="E2545" s="173">
        <v>0</v>
      </c>
      <c r="F2545" s="173">
        <v>2.2000000000000002</v>
      </c>
    </row>
    <row r="2546" spans="2:6" x14ac:dyDescent="0.25">
      <c r="B2546" s="171" t="s">
        <v>788</v>
      </c>
      <c r="C2546" s="172">
        <v>46174</v>
      </c>
      <c r="D2546" s="172">
        <v>46203</v>
      </c>
      <c r="E2546" s="173">
        <v>0</v>
      </c>
      <c r="F2546" s="173">
        <v>2.2000000000000002</v>
      </c>
    </row>
    <row r="2547" spans="2:6" x14ac:dyDescent="0.25">
      <c r="B2547" s="171" t="s">
        <v>794</v>
      </c>
      <c r="C2547" s="172">
        <v>46174</v>
      </c>
      <c r="D2547" s="172">
        <v>46203</v>
      </c>
      <c r="E2547" s="173">
        <v>0</v>
      </c>
      <c r="F2547" s="173">
        <v>2.2000000000000002</v>
      </c>
    </row>
    <row r="2548" spans="2:6" x14ac:dyDescent="0.25">
      <c r="B2548" s="171" t="s">
        <v>774</v>
      </c>
      <c r="C2548" s="172">
        <v>46174</v>
      </c>
      <c r="D2548" s="172">
        <v>46203</v>
      </c>
      <c r="E2548" s="173">
        <v>0</v>
      </c>
      <c r="F2548" s="173">
        <v>2.2000000000000002</v>
      </c>
    </row>
    <row r="2549" spans="2:6" x14ac:dyDescent="0.25">
      <c r="B2549" s="171" t="s">
        <v>827</v>
      </c>
      <c r="C2549" s="172">
        <v>46174</v>
      </c>
      <c r="D2549" s="172">
        <v>46203</v>
      </c>
      <c r="E2549" s="173">
        <v>0</v>
      </c>
      <c r="F2549" s="173">
        <v>2.2000000000000002</v>
      </c>
    </row>
    <row r="2550" spans="2:6" x14ac:dyDescent="0.25">
      <c r="B2550" s="171" t="s">
        <v>150</v>
      </c>
      <c r="C2550" s="172">
        <v>46174</v>
      </c>
      <c r="D2550" s="172">
        <v>46203</v>
      </c>
      <c r="E2550" s="173">
        <v>0</v>
      </c>
      <c r="F2550" s="173">
        <v>2.2000000000000002</v>
      </c>
    </row>
    <row r="2551" spans="2:6" x14ac:dyDescent="0.25">
      <c r="B2551" s="171" t="s">
        <v>786</v>
      </c>
      <c r="C2551" s="172">
        <v>46174</v>
      </c>
      <c r="D2551" s="172">
        <v>46203</v>
      </c>
      <c r="E2551" s="173">
        <v>0</v>
      </c>
      <c r="F2551" s="173">
        <v>2.2000000000000002</v>
      </c>
    </row>
    <row r="2552" spans="2:6" x14ac:dyDescent="0.25">
      <c r="B2552" s="171" t="s">
        <v>151</v>
      </c>
      <c r="C2552" s="172">
        <v>46174</v>
      </c>
      <c r="D2552" s="172">
        <v>46203</v>
      </c>
      <c r="E2552" s="173">
        <v>0</v>
      </c>
      <c r="F2552" s="173">
        <v>2.2000000000000002</v>
      </c>
    </row>
    <row r="2553" spans="2:6" x14ac:dyDescent="0.25">
      <c r="B2553" s="171" t="s">
        <v>207</v>
      </c>
      <c r="C2553" s="172">
        <v>46174</v>
      </c>
      <c r="D2553" s="172">
        <v>46203</v>
      </c>
      <c r="E2553" s="173">
        <v>0</v>
      </c>
      <c r="F2553" s="173">
        <v>2.2000000000000002</v>
      </c>
    </row>
    <row r="2554" spans="2:6" x14ac:dyDescent="0.25">
      <c r="B2554" s="171" t="s">
        <v>159</v>
      </c>
      <c r="C2554" s="172">
        <v>46174</v>
      </c>
      <c r="D2554" s="172">
        <v>46203</v>
      </c>
      <c r="E2554" s="173">
        <v>0</v>
      </c>
      <c r="F2554" s="173">
        <v>2.2000000000000002</v>
      </c>
    </row>
    <row r="2555" spans="2:6" x14ac:dyDescent="0.25">
      <c r="B2555" s="171" t="s">
        <v>782</v>
      </c>
      <c r="C2555" s="172">
        <v>46174</v>
      </c>
      <c r="D2555" s="172">
        <v>46203</v>
      </c>
      <c r="E2555" s="173">
        <v>0</v>
      </c>
      <c r="F2555" s="173">
        <v>2.2000000000000002</v>
      </c>
    </row>
    <row r="2556" spans="2:6" x14ac:dyDescent="0.25">
      <c r="B2556" s="171" t="s">
        <v>212</v>
      </c>
      <c r="C2556" s="172">
        <v>46174</v>
      </c>
      <c r="D2556" s="172">
        <v>46203</v>
      </c>
      <c r="E2556" s="173">
        <v>0</v>
      </c>
      <c r="F2556" s="173">
        <v>2.2000000000000002</v>
      </c>
    </row>
    <row r="2557" spans="2:6" x14ac:dyDescent="0.25">
      <c r="B2557" s="171" t="s">
        <v>854</v>
      </c>
      <c r="C2557" s="172">
        <v>46174</v>
      </c>
      <c r="D2557" s="172">
        <v>46203</v>
      </c>
      <c r="E2557" s="173">
        <v>0</v>
      </c>
      <c r="F2557" s="173">
        <v>2.25</v>
      </c>
    </row>
    <row r="2558" spans="2:6" x14ac:dyDescent="0.25">
      <c r="B2558" s="171" t="s">
        <v>200</v>
      </c>
      <c r="C2558" s="172">
        <v>46174</v>
      </c>
      <c r="D2558" s="172">
        <v>46203</v>
      </c>
      <c r="E2558" s="173">
        <v>0</v>
      </c>
      <c r="F2558" s="173">
        <v>2.25</v>
      </c>
    </row>
    <row r="2559" spans="2:6" x14ac:dyDescent="0.25">
      <c r="B2559" s="171" t="s">
        <v>780</v>
      </c>
      <c r="C2559" s="172">
        <v>46174</v>
      </c>
      <c r="D2559" s="172">
        <v>46203</v>
      </c>
      <c r="E2559" s="173">
        <v>0</v>
      </c>
      <c r="F2559" s="173">
        <v>2.25</v>
      </c>
    </row>
    <row r="2560" spans="2:6" x14ac:dyDescent="0.25">
      <c r="B2560" s="171" t="s">
        <v>796</v>
      </c>
      <c r="C2560" s="172">
        <v>46174</v>
      </c>
      <c r="D2560" s="172">
        <v>46203</v>
      </c>
      <c r="E2560" s="173">
        <v>0</v>
      </c>
      <c r="F2560" s="173">
        <v>2.25</v>
      </c>
    </row>
    <row r="2561" spans="2:6" x14ac:dyDescent="0.25">
      <c r="B2561" s="171" t="s">
        <v>72</v>
      </c>
      <c r="C2561" s="172">
        <v>46174</v>
      </c>
      <c r="D2561" s="172">
        <v>46203</v>
      </c>
      <c r="E2561" s="173">
        <v>0</v>
      </c>
      <c r="F2561" s="173">
        <v>2.29</v>
      </c>
    </row>
    <row r="2562" spans="2:6" x14ac:dyDescent="0.25">
      <c r="B2562" s="171" t="s">
        <v>808</v>
      </c>
      <c r="C2562" s="172">
        <v>46174</v>
      </c>
      <c r="D2562" s="172">
        <v>46203</v>
      </c>
      <c r="E2562" s="173">
        <v>0</v>
      </c>
      <c r="F2562" s="173">
        <v>2.2999999999999998</v>
      </c>
    </row>
    <row r="2563" spans="2:6" x14ac:dyDescent="0.25">
      <c r="B2563" s="171" t="s">
        <v>210</v>
      </c>
      <c r="C2563" s="172">
        <v>46174</v>
      </c>
      <c r="D2563" s="172">
        <v>46203</v>
      </c>
      <c r="E2563" s="173">
        <v>0</v>
      </c>
      <c r="F2563" s="173">
        <v>2.2999999999999998</v>
      </c>
    </row>
    <row r="2564" spans="2:6" x14ac:dyDescent="0.25">
      <c r="B2564" s="171" t="s">
        <v>197</v>
      </c>
      <c r="C2564" s="172">
        <v>46174</v>
      </c>
      <c r="D2564" s="172">
        <v>46203</v>
      </c>
      <c r="E2564" s="173">
        <v>0</v>
      </c>
      <c r="F2564" s="173">
        <v>2.2999999999999998</v>
      </c>
    </row>
    <row r="2565" spans="2:6" x14ac:dyDescent="0.25">
      <c r="B2565" s="171" t="s">
        <v>161</v>
      </c>
      <c r="C2565" s="172">
        <v>46174</v>
      </c>
      <c r="D2565" s="172">
        <v>46203</v>
      </c>
      <c r="E2565" s="173">
        <v>0</v>
      </c>
      <c r="F2565" s="173">
        <v>2.2999999999999998</v>
      </c>
    </row>
    <row r="2566" spans="2:6" x14ac:dyDescent="0.25">
      <c r="B2566" s="171" t="s">
        <v>211</v>
      </c>
      <c r="C2566" s="172">
        <v>46174</v>
      </c>
      <c r="D2566" s="172">
        <v>46203</v>
      </c>
      <c r="E2566" s="173">
        <v>0</v>
      </c>
      <c r="F2566" s="173">
        <v>2.2999999999999998</v>
      </c>
    </row>
    <row r="2567" spans="2:6" x14ac:dyDescent="0.25">
      <c r="B2567" s="171" t="s">
        <v>806</v>
      </c>
      <c r="C2567" s="172">
        <v>46174</v>
      </c>
      <c r="D2567" s="172">
        <v>46203</v>
      </c>
      <c r="E2567" s="173">
        <v>0</v>
      </c>
      <c r="F2567" s="173">
        <v>2.2999999999999998</v>
      </c>
    </row>
    <row r="2568" spans="2:6" x14ac:dyDescent="0.25">
      <c r="B2568" s="171" t="s">
        <v>763</v>
      </c>
      <c r="C2568" s="172">
        <v>46174</v>
      </c>
      <c r="D2568" s="172">
        <v>46203</v>
      </c>
      <c r="E2568" s="173">
        <v>0</v>
      </c>
      <c r="F2568" s="173">
        <v>2.2999999999999998</v>
      </c>
    </row>
    <row r="2569" spans="2:6" x14ac:dyDescent="0.25">
      <c r="B2569" s="171" t="s">
        <v>842</v>
      </c>
      <c r="C2569" s="172">
        <v>46174</v>
      </c>
      <c r="D2569" s="172">
        <v>46203</v>
      </c>
      <c r="E2569" s="173">
        <v>0</v>
      </c>
      <c r="F2569" s="173">
        <v>2.2999999999999998</v>
      </c>
    </row>
    <row r="2570" spans="2:6" x14ac:dyDescent="0.25">
      <c r="B2570" s="171" t="s">
        <v>859</v>
      </c>
      <c r="C2570" s="172">
        <v>46174</v>
      </c>
      <c r="D2570" s="172">
        <v>46203</v>
      </c>
      <c r="E2570" s="173">
        <v>0</v>
      </c>
      <c r="F2570" s="173">
        <v>2.35</v>
      </c>
    </row>
    <row r="2571" spans="2:6" x14ac:dyDescent="0.25">
      <c r="B2571" s="171" t="s">
        <v>195</v>
      </c>
      <c r="C2571" s="172">
        <v>46174</v>
      </c>
      <c r="D2571" s="172">
        <v>46203</v>
      </c>
      <c r="E2571" s="173">
        <v>0</v>
      </c>
      <c r="F2571" s="173">
        <v>2.35</v>
      </c>
    </row>
    <row r="2572" spans="2:6" x14ac:dyDescent="0.25">
      <c r="B2572" s="171" t="s">
        <v>190</v>
      </c>
      <c r="C2572" s="172">
        <v>46174</v>
      </c>
      <c r="D2572" s="172">
        <v>46203</v>
      </c>
      <c r="E2572" s="173">
        <v>0</v>
      </c>
      <c r="F2572" s="173">
        <v>2.35</v>
      </c>
    </row>
    <row r="2573" spans="2:6" x14ac:dyDescent="0.25">
      <c r="B2573" s="171" t="s">
        <v>194</v>
      </c>
      <c r="C2573" s="172">
        <v>46174</v>
      </c>
      <c r="D2573" s="172">
        <v>46203</v>
      </c>
      <c r="E2573" s="173">
        <v>0</v>
      </c>
      <c r="F2573" s="173">
        <v>2.35</v>
      </c>
    </row>
    <row r="2574" spans="2:6" x14ac:dyDescent="0.25">
      <c r="B2574" s="171" t="s">
        <v>128</v>
      </c>
      <c r="C2574" s="172">
        <v>46174</v>
      </c>
      <c r="D2574" s="172">
        <v>46203</v>
      </c>
      <c r="E2574" s="173">
        <v>0</v>
      </c>
      <c r="F2574" s="173">
        <v>2.35</v>
      </c>
    </row>
    <row r="2575" spans="2:6" x14ac:dyDescent="0.25">
      <c r="B2575" s="171" t="s">
        <v>187</v>
      </c>
      <c r="C2575" s="172">
        <v>46174</v>
      </c>
      <c r="D2575" s="172">
        <v>46203</v>
      </c>
      <c r="E2575" s="173">
        <v>0</v>
      </c>
      <c r="F2575" s="173">
        <v>2.35</v>
      </c>
    </row>
    <row r="2576" spans="2:6" x14ac:dyDescent="0.25">
      <c r="B2576" s="171" t="s">
        <v>126</v>
      </c>
      <c r="C2576" s="172">
        <v>46174</v>
      </c>
      <c r="D2576" s="172">
        <v>46203</v>
      </c>
      <c r="E2576" s="173">
        <v>0</v>
      </c>
      <c r="F2576" s="173">
        <v>2.35</v>
      </c>
    </row>
    <row r="2577" spans="2:6" x14ac:dyDescent="0.25">
      <c r="B2577" s="171" t="s">
        <v>169</v>
      </c>
      <c r="C2577" s="172">
        <v>46174</v>
      </c>
      <c r="D2577" s="172">
        <v>46203</v>
      </c>
      <c r="E2577" s="173">
        <v>0</v>
      </c>
      <c r="F2577" s="173">
        <v>2.35</v>
      </c>
    </row>
    <row r="2578" spans="2:6" x14ac:dyDescent="0.25">
      <c r="B2578" s="171" t="s">
        <v>186</v>
      </c>
      <c r="C2578" s="172">
        <v>46174</v>
      </c>
      <c r="D2578" s="172">
        <v>46203</v>
      </c>
      <c r="E2578" s="173">
        <v>0</v>
      </c>
      <c r="F2578" s="173">
        <v>2.35</v>
      </c>
    </row>
    <row r="2579" spans="2:6" x14ac:dyDescent="0.25">
      <c r="B2579" s="171" t="s">
        <v>191</v>
      </c>
      <c r="C2579" s="172">
        <v>46174</v>
      </c>
      <c r="D2579" s="172">
        <v>46203</v>
      </c>
      <c r="E2579" s="173">
        <v>0</v>
      </c>
      <c r="F2579" s="173">
        <v>2.35</v>
      </c>
    </row>
    <row r="2580" spans="2:6" x14ac:dyDescent="0.25">
      <c r="B2580" s="171" t="s">
        <v>189</v>
      </c>
      <c r="C2580" s="172">
        <v>46174</v>
      </c>
      <c r="D2580" s="172">
        <v>46203</v>
      </c>
      <c r="E2580" s="173">
        <v>0</v>
      </c>
      <c r="F2580" s="173">
        <v>2.35</v>
      </c>
    </row>
    <row r="2581" spans="2:6" x14ac:dyDescent="0.25">
      <c r="B2581" s="171" t="s">
        <v>198</v>
      </c>
      <c r="C2581" s="172">
        <v>46174</v>
      </c>
      <c r="D2581" s="172">
        <v>46203</v>
      </c>
      <c r="E2581" s="173">
        <v>0</v>
      </c>
      <c r="F2581" s="173">
        <v>2.4</v>
      </c>
    </row>
    <row r="2582" spans="2:6" x14ac:dyDescent="0.25">
      <c r="B2582" s="171" t="s">
        <v>208</v>
      </c>
      <c r="C2582" s="172">
        <v>46174</v>
      </c>
      <c r="D2582" s="172">
        <v>46203</v>
      </c>
      <c r="E2582" s="173">
        <v>0</v>
      </c>
      <c r="F2582" s="173">
        <v>2.4</v>
      </c>
    </row>
    <row r="2583" spans="2:6" x14ac:dyDescent="0.25">
      <c r="B2583" s="171" t="s">
        <v>821</v>
      </c>
      <c r="C2583" s="172">
        <v>46174</v>
      </c>
      <c r="D2583" s="172">
        <v>46203</v>
      </c>
      <c r="E2583" s="173">
        <v>0</v>
      </c>
      <c r="F2583" s="173">
        <v>2.4</v>
      </c>
    </row>
    <row r="2584" spans="2:6" x14ac:dyDescent="0.25">
      <c r="B2584" s="171" t="s">
        <v>819</v>
      </c>
      <c r="C2584" s="172">
        <v>46174</v>
      </c>
      <c r="D2584" s="172">
        <v>46203</v>
      </c>
      <c r="E2584" s="173">
        <v>0</v>
      </c>
      <c r="F2584" s="173">
        <v>2.4</v>
      </c>
    </row>
    <row r="2585" spans="2:6" x14ac:dyDescent="0.25">
      <c r="B2585" s="171" t="s">
        <v>792</v>
      </c>
      <c r="C2585" s="172">
        <v>46174</v>
      </c>
      <c r="D2585" s="172">
        <v>46203</v>
      </c>
      <c r="E2585" s="173">
        <v>0</v>
      </c>
      <c r="F2585" s="173">
        <v>2.4500000000000002</v>
      </c>
    </row>
    <row r="2586" spans="2:6" x14ac:dyDescent="0.25">
      <c r="B2586" s="171" t="s">
        <v>823</v>
      </c>
      <c r="C2586" s="172">
        <v>46174</v>
      </c>
      <c r="D2586" s="172">
        <v>46203</v>
      </c>
      <c r="E2586" s="173">
        <v>0</v>
      </c>
      <c r="F2586" s="173">
        <v>2.5</v>
      </c>
    </row>
    <row r="2587" spans="2:6" x14ac:dyDescent="0.25">
      <c r="B2587" s="171" t="s">
        <v>810</v>
      </c>
      <c r="C2587" s="172">
        <v>46174</v>
      </c>
      <c r="D2587" s="172">
        <v>46203</v>
      </c>
      <c r="E2587" s="173">
        <v>0</v>
      </c>
      <c r="F2587" s="173">
        <v>2.5</v>
      </c>
    </row>
    <row r="2588" spans="2:6" x14ac:dyDescent="0.25">
      <c r="B2588" s="171" t="s">
        <v>885</v>
      </c>
      <c r="C2588" s="172">
        <v>46174</v>
      </c>
      <c r="D2588" s="172">
        <v>46203</v>
      </c>
      <c r="E2588" s="173">
        <v>0</v>
      </c>
      <c r="F2588" s="173">
        <v>2.5</v>
      </c>
    </row>
    <row r="2589" spans="2:6" x14ac:dyDescent="0.25">
      <c r="B2589" s="171" t="s">
        <v>766</v>
      </c>
      <c r="C2589" s="172">
        <v>46174</v>
      </c>
      <c r="D2589" s="172">
        <v>46203</v>
      </c>
      <c r="E2589" s="173">
        <v>0</v>
      </c>
      <c r="F2589" s="173">
        <v>2.5</v>
      </c>
    </row>
    <row r="2590" spans="2:6" x14ac:dyDescent="0.25">
      <c r="B2590" s="171" t="s">
        <v>146</v>
      </c>
      <c r="C2590" s="172">
        <v>46174</v>
      </c>
      <c r="D2590" s="172">
        <v>46203</v>
      </c>
      <c r="E2590" s="173">
        <v>0</v>
      </c>
      <c r="F2590" s="173">
        <v>2.5</v>
      </c>
    </row>
    <row r="2591" spans="2:6" x14ac:dyDescent="0.25">
      <c r="B2591" s="171" t="s">
        <v>804</v>
      </c>
      <c r="C2591" s="172">
        <v>46174</v>
      </c>
      <c r="D2591" s="172">
        <v>46203</v>
      </c>
      <c r="E2591" s="173">
        <v>0</v>
      </c>
      <c r="F2591" s="173">
        <v>2.5</v>
      </c>
    </row>
    <row r="2592" spans="2:6" x14ac:dyDescent="0.25">
      <c r="B2592" s="171" t="s">
        <v>825</v>
      </c>
      <c r="C2592" s="172">
        <v>46174</v>
      </c>
      <c r="D2592" s="172">
        <v>46203</v>
      </c>
      <c r="E2592" s="173">
        <v>0</v>
      </c>
      <c r="F2592" s="173">
        <v>2.6</v>
      </c>
    </row>
    <row r="2593" spans="2:6" x14ac:dyDescent="0.25">
      <c r="B2593" s="171" t="s">
        <v>813</v>
      </c>
      <c r="C2593" s="172">
        <v>46174</v>
      </c>
      <c r="D2593" s="172">
        <v>46203</v>
      </c>
      <c r="E2593" s="173">
        <v>0</v>
      </c>
      <c r="F2593" s="173">
        <v>2.6</v>
      </c>
    </row>
    <row r="2594" spans="2:6" x14ac:dyDescent="0.25">
      <c r="B2594" s="171" t="s">
        <v>199</v>
      </c>
      <c r="C2594" s="172">
        <v>46174</v>
      </c>
      <c r="D2594" s="172">
        <v>46203</v>
      </c>
      <c r="E2594" s="173">
        <v>0</v>
      </c>
      <c r="F2594" s="173">
        <v>2.8</v>
      </c>
    </row>
    <row r="2595" spans="2:6" x14ac:dyDescent="0.25">
      <c r="B2595" s="171" t="s">
        <v>206</v>
      </c>
      <c r="C2595" s="172">
        <v>46174</v>
      </c>
      <c r="D2595" s="172">
        <v>46203</v>
      </c>
      <c r="E2595" s="173">
        <v>0</v>
      </c>
      <c r="F2595" s="173">
        <v>2.8</v>
      </c>
    </row>
    <row r="2596" spans="2:6" x14ac:dyDescent="0.25">
      <c r="B2596" s="171" t="s">
        <v>204</v>
      </c>
      <c r="C2596" s="172">
        <v>46174</v>
      </c>
      <c r="D2596" s="172">
        <v>46203</v>
      </c>
      <c r="E2596" s="173">
        <v>0</v>
      </c>
      <c r="F2596" s="173">
        <v>2.8</v>
      </c>
    </row>
    <row r="2597" spans="2:6" x14ac:dyDescent="0.25">
      <c r="B2597" s="170"/>
      <c r="C2597" s="172"/>
      <c r="D2597" s="172"/>
      <c r="E2597" s="173"/>
      <c r="F2597" s="173"/>
    </row>
    <row r="2598" spans="2:6" x14ac:dyDescent="0.25">
      <c r="B2598" s="169"/>
      <c r="C2598" s="172"/>
      <c r="D2598" s="172"/>
      <c r="E2598" s="173"/>
      <c r="F2598" s="173"/>
    </row>
    <row r="2599" spans="2:6" ht="18.75" x14ac:dyDescent="0.3">
      <c r="B2599" s="174" t="s">
        <v>79</v>
      </c>
      <c r="C2599" s="172"/>
      <c r="D2599" s="172"/>
      <c r="E2599" s="173"/>
      <c r="F2599" s="173"/>
    </row>
    <row r="2600" spans="2:6" x14ac:dyDescent="0.25">
      <c r="B2600" s="175" t="s">
        <v>263</v>
      </c>
      <c r="C2600" s="172"/>
      <c r="D2600" s="172"/>
      <c r="E2600" s="173"/>
      <c r="F2600" s="173"/>
    </row>
    <row r="2601" spans="2:6" x14ac:dyDescent="0.25">
      <c r="B2601" s="171" t="s">
        <v>202</v>
      </c>
      <c r="C2601" s="172">
        <v>46174</v>
      </c>
      <c r="D2601" s="172">
        <v>46203</v>
      </c>
      <c r="E2601" s="173">
        <v>0</v>
      </c>
      <c r="F2601" s="173">
        <v>6.45</v>
      </c>
    </row>
    <row r="2602" spans="2:6" x14ac:dyDescent="0.25">
      <c r="B2602" s="171" t="s">
        <v>832</v>
      </c>
      <c r="C2602" s="172">
        <v>46174</v>
      </c>
      <c r="D2602" s="172">
        <v>46203</v>
      </c>
      <c r="E2602" s="173">
        <v>0</v>
      </c>
      <c r="F2602" s="173">
        <v>6.6</v>
      </c>
    </row>
    <row r="2603" spans="2:6" x14ac:dyDescent="0.25">
      <c r="B2603" s="171" t="s">
        <v>153</v>
      </c>
      <c r="C2603" s="172">
        <v>46174</v>
      </c>
      <c r="D2603" s="172">
        <v>46203</v>
      </c>
      <c r="E2603" s="173">
        <v>0</v>
      </c>
      <c r="F2603" s="173">
        <v>6.9</v>
      </c>
    </row>
    <row r="2604" spans="2:6" x14ac:dyDescent="0.25">
      <c r="B2604" s="171" t="s">
        <v>774</v>
      </c>
      <c r="C2604" s="172">
        <v>46174</v>
      </c>
      <c r="D2604" s="172">
        <v>46203</v>
      </c>
      <c r="E2604" s="173">
        <v>0</v>
      </c>
      <c r="F2604" s="173">
        <v>6.9</v>
      </c>
    </row>
    <row r="2605" spans="2:6" x14ac:dyDescent="0.25">
      <c r="B2605" s="171" t="s">
        <v>796</v>
      </c>
      <c r="C2605" s="172">
        <v>46174</v>
      </c>
      <c r="D2605" s="172">
        <v>46203</v>
      </c>
      <c r="E2605" s="173">
        <v>0</v>
      </c>
      <c r="F2605" s="173">
        <v>7.45</v>
      </c>
    </row>
    <row r="2606" spans="2:6" x14ac:dyDescent="0.25">
      <c r="B2606" s="171" t="s">
        <v>406</v>
      </c>
      <c r="C2606" s="172">
        <v>46174</v>
      </c>
      <c r="D2606" s="172">
        <v>46203</v>
      </c>
      <c r="E2606" s="173">
        <v>0</v>
      </c>
      <c r="F2606" s="173">
        <v>7.8</v>
      </c>
    </row>
    <row r="2607" spans="2:6" x14ac:dyDescent="0.25">
      <c r="B2607" s="171" t="s">
        <v>208</v>
      </c>
      <c r="C2607" s="172">
        <v>46174</v>
      </c>
      <c r="D2607" s="172">
        <v>46203</v>
      </c>
      <c r="E2607" s="173">
        <v>0</v>
      </c>
      <c r="F2607" s="173">
        <v>7.8</v>
      </c>
    </row>
    <row r="2608" spans="2:6" x14ac:dyDescent="0.25">
      <c r="B2608" s="171" t="s">
        <v>770</v>
      </c>
      <c r="C2608" s="172">
        <v>46174</v>
      </c>
      <c r="D2608" s="172">
        <v>46203</v>
      </c>
      <c r="E2608" s="173">
        <v>0</v>
      </c>
      <c r="F2608" s="173">
        <v>7.95</v>
      </c>
    </row>
    <row r="2609" spans="2:6" x14ac:dyDescent="0.25">
      <c r="B2609" s="171" t="s">
        <v>207</v>
      </c>
      <c r="C2609" s="172">
        <v>46174</v>
      </c>
      <c r="D2609" s="172">
        <v>46203</v>
      </c>
      <c r="E2609" s="173">
        <v>0</v>
      </c>
      <c r="F2609" s="173">
        <v>7.99</v>
      </c>
    </row>
    <row r="2610" spans="2:6" x14ac:dyDescent="0.25">
      <c r="B2610" s="171" t="s">
        <v>200</v>
      </c>
      <c r="C2610" s="172">
        <v>46174</v>
      </c>
      <c r="D2610" s="172">
        <v>46203</v>
      </c>
      <c r="E2610" s="173">
        <v>0</v>
      </c>
      <c r="F2610" s="173">
        <v>7.99</v>
      </c>
    </row>
    <row r="2611" spans="2:6" x14ac:dyDescent="0.25">
      <c r="B2611" s="171" t="s">
        <v>72</v>
      </c>
      <c r="C2611" s="172">
        <v>46174</v>
      </c>
      <c r="D2611" s="172">
        <v>46203</v>
      </c>
      <c r="E2611" s="173">
        <v>0</v>
      </c>
      <c r="F2611" s="173">
        <v>8.1</v>
      </c>
    </row>
    <row r="2612" spans="2:6" x14ac:dyDescent="0.25">
      <c r="B2612" s="171" t="s">
        <v>813</v>
      </c>
      <c r="C2612" s="172">
        <v>46174</v>
      </c>
      <c r="D2612" s="172">
        <v>46203</v>
      </c>
      <c r="E2612" s="173">
        <v>0</v>
      </c>
      <c r="F2612" s="173">
        <v>8.1999999999999993</v>
      </c>
    </row>
    <row r="2613" spans="2:6" x14ac:dyDescent="0.25">
      <c r="B2613" s="171" t="s">
        <v>126</v>
      </c>
      <c r="C2613" s="172">
        <v>46174</v>
      </c>
      <c r="D2613" s="172">
        <v>46203</v>
      </c>
      <c r="E2613" s="173">
        <v>0</v>
      </c>
      <c r="F2613" s="173">
        <v>8.5</v>
      </c>
    </row>
    <row r="2614" spans="2:6" x14ac:dyDescent="0.25">
      <c r="B2614" s="171" t="s">
        <v>859</v>
      </c>
      <c r="C2614" s="172">
        <v>46174</v>
      </c>
      <c r="D2614" s="172">
        <v>46203</v>
      </c>
      <c r="E2614" s="173">
        <v>0</v>
      </c>
      <c r="F2614" s="173">
        <v>8.5</v>
      </c>
    </row>
    <row r="2615" spans="2:6" x14ac:dyDescent="0.25">
      <c r="B2615" s="171" t="s">
        <v>128</v>
      </c>
      <c r="C2615" s="172">
        <v>46174</v>
      </c>
      <c r="D2615" s="172">
        <v>46203</v>
      </c>
      <c r="E2615" s="173">
        <v>0</v>
      </c>
      <c r="F2615" s="173">
        <v>8.5</v>
      </c>
    </row>
    <row r="2616" spans="2:6" x14ac:dyDescent="0.25">
      <c r="B2616" s="171" t="s">
        <v>792</v>
      </c>
      <c r="C2616" s="172">
        <v>46174</v>
      </c>
      <c r="D2616" s="172">
        <v>46203</v>
      </c>
      <c r="E2616" s="173">
        <v>0</v>
      </c>
      <c r="F2616" s="173">
        <v>8.5</v>
      </c>
    </row>
    <row r="2617" spans="2:6" x14ac:dyDescent="0.25">
      <c r="B2617" s="171" t="s">
        <v>778</v>
      </c>
      <c r="C2617" s="172">
        <v>46174</v>
      </c>
      <c r="D2617" s="172">
        <v>46203</v>
      </c>
      <c r="E2617" s="173">
        <v>0</v>
      </c>
      <c r="F2617" s="173">
        <v>8.6</v>
      </c>
    </row>
    <row r="2618" spans="2:6" x14ac:dyDescent="0.25">
      <c r="B2618" s="171" t="s">
        <v>194</v>
      </c>
      <c r="C2618" s="172">
        <v>46174</v>
      </c>
      <c r="D2618" s="172">
        <v>46203</v>
      </c>
      <c r="E2618" s="173">
        <v>0</v>
      </c>
      <c r="F2618" s="173">
        <v>8.9499999999999993</v>
      </c>
    </row>
    <row r="2619" spans="2:6" x14ac:dyDescent="0.25">
      <c r="B2619" s="171" t="s">
        <v>190</v>
      </c>
      <c r="C2619" s="172">
        <v>46174</v>
      </c>
      <c r="D2619" s="172">
        <v>46203</v>
      </c>
      <c r="E2619" s="173">
        <v>0</v>
      </c>
      <c r="F2619" s="173">
        <v>8.9499999999999993</v>
      </c>
    </row>
    <row r="2620" spans="2:6" x14ac:dyDescent="0.25">
      <c r="B2620" s="171" t="s">
        <v>195</v>
      </c>
      <c r="C2620" s="172">
        <v>46174</v>
      </c>
      <c r="D2620" s="172">
        <v>46203</v>
      </c>
      <c r="E2620" s="173">
        <v>0</v>
      </c>
      <c r="F2620" s="173">
        <v>8.9499999999999993</v>
      </c>
    </row>
    <row r="2621" spans="2:6" x14ac:dyDescent="0.25">
      <c r="B2621" s="171" t="s">
        <v>187</v>
      </c>
      <c r="C2621" s="172">
        <v>46174</v>
      </c>
      <c r="D2621" s="172">
        <v>46203</v>
      </c>
      <c r="E2621" s="173">
        <v>0</v>
      </c>
      <c r="F2621" s="173">
        <v>9.1999999999999993</v>
      </c>
    </row>
    <row r="2622" spans="2:6" x14ac:dyDescent="0.25">
      <c r="B2622" s="171" t="s">
        <v>186</v>
      </c>
      <c r="C2622" s="172">
        <v>46174</v>
      </c>
      <c r="D2622" s="172">
        <v>46203</v>
      </c>
      <c r="E2622" s="173">
        <v>0</v>
      </c>
      <c r="F2622" s="173">
        <v>9.1999999999999993</v>
      </c>
    </row>
    <row r="2623" spans="2:6" x14ac:dyDescent="0.25">
      <c r="B2623" s="171" t="s">
        <v>191</v>
      </c>
      <c r="C2623" s="172">
        <v>46174</v>
      </c>
      <c r="D2623" s="172">
        <v>46203</v>
      </c>
      <c r="E2623" s="173">
        <v>0</v>
      </c>
      <c r="F2623" s="173">
        <v>9.1999999999999993</v>
      </c>
    </row>
    <row r="2624" spans="2:6" x14ac:dyDescent="0.25">
      <c r="B2624" s="171" t="s">
        <v>189</v>
      </c>
      <c r="C2624" s="172">
        <v>46174</v>
      </c>
      <c r="D2624" s="172">
        <v>46203</v>
      </c>
      <c r="E2624" s="173">
        <v>0</v>
      </c>
      <c r="F2624" s="173">
        <v>9.1999999999999993</v>
      </c>
    </row>
    <row r="2625" spans="2:6" x14ac:dyDescent="0.25">
      <c r="B2625" s="171" t="s">
        <v>159</v>
      </c>
      <c r="C2625" s="172">
        <v>46174</v>
      </c>
      <c r="D2625" s="172">
        <v>46203</v>
      </c>
      <c r="E2625" s="173">
        <v>0</v>
      </c>
      <c r="F2625" s="173">
        <v>9.1999999999999993</v>
      </c>
    </row>
    <row r="2626" spans="2:6" x14ac:dyDescent="0.25">
      <c r="B2626" s="171" t="s">
        <v>169</v>
      </c>
      <c r="C2626" s="172">
        <v>46174</v>
      </c>
      <c r="D2626" s="172">
        <v>46203</v>
      </c>
      <c r="E2626" s="173">
        <v>0</v>
      </c>
      <c r="F2626" s="173">
        <v>9.1999999999999993</v>
      </c>
    </row>
    <row r="2627" spans="2:6" x14ac:dyDescent="0.25">
      <c r="B2627" s="170"/>
      <c r="C2627" s="172"/>
      <c r="D2627" s="172"/>
      <c r="E2627" s="173"/>
      <c r="F2627" s="173"/>
    </row>
    <row r="2628" spans="2:6" x14ac:dyDescent="0.25">
      <c r="B2628" s="169"/>
      <c r="C2628" s="172"/>
      <c r="D2628" s="172"/>
      <c r="E2628" s="173"/>
      <c r="F2628" s="173"/>
    </row>
    <row r="2629" spans="2:6" ht="18.75" x14ac:dyDescent="0.3">
      <c r="B2629" s="174" t="s">
        <v>80</v>
      </c>
      <c r="C2629" s="172"/>
      <c r="D2629" s="172"/>
      <c r="E2629" s="173"/>
      <c r="F2629" s="173"/>
    </row>
    <row r="2630" spans="2:6" x14ac:dyDescent="0.25">
      <c r="B2630" s="175" t="s">
        <v>264</v>
      </c>
      <c r="C2630" s="172"/>
      <c r="D2630" s="172"/>
      <c r="E2630" s="173"/>
      <c r="F2630" s="173"/>
    </row>
    <row r="2631" spans="2:6" x14ac:dyDescent="0.25">
      <c r="B2631" s="171" t="s">
        <v>472</v>
      </c>
      <c r="C2631" s="172">
        <v>46174</v>
      </c>
      <c r="D2631" s="172">
        <v>46203</v>
      </c>
      <c r="E2631" s="173">
        <v>0</v>
      </c>
      <c r="F2631" s="173">
        <v>1.8</v>
      </c>
    </row>
    <row r="2632" spans="2:6" x14ac:dyDescent="0.25">
      <c r="B2632" s="171" t="s">
        <v>468</v>
      </c>
      <c r="C2632" s="172">
        <v>46174</v>
      </c>
      <c r="D2632" s="172">
        <v>46203</v>
      </c>
      <c r="E2632" s="173">
        <v>0</v>
      </c>
      <c r="F2632" s="173">
        <v>1.8</v>
      </c>
    </row>
    <row r="2633" spans="2:6" x14ac:dyDescent="0.25">
      <c r="B2633" s="171" t="s">
        <v>161</v>
      </c>
      <c r="C2633" s="172">
        <v>46174</v>
      </c>
      <c r="D2633" s="172">
        <v>46203</v>
      </c>
      <c r="E2633" s="173">
        <v>0</v>
      </c>
      <c r="F2633" s="173">
        <v>1.8</v>
      </c>
    </row>
    <row r="2634" spans="2:6" x14ac:dyDescent="0.25">
      <c r="B2634" s="171" t="s">
        <v>837</v>
      </c>
      <c r="C2634" s="172">
        <v>46174</v>
      </c>
      <c r="D2634" s="172">
        <v>46203</v>
      </c>
      <c r="E2634" s="173">
        <v>0</v>
      </c>
      <c r="F2634" s="173">
        <v>1.8</v>
      </c>
    </row>
    <row r="2635" spans="2:6" x14ac:dyDescent="0.25">
      <c r="B2635" s="171" t="s">
        <v>774</v>
      </c>
      <c r="C2635" s="172">
        <v>46174</v>
      </c>
      <c r="D2635" s="172">
        <v>46203</v>
      </c>
      <c r="E2635" s="173">
        <v>0</v>
      </c>
      <c r="F2635" s="173">
        <v>1.8</v>
      </c>
    </row>
    <row r="2636" spans="2:6" x14ac:dyDescent="0.25">
      <c r="B2636" s="171" t="s">
        <v>151</v>
      </c>
      <c r="C2636" s="172">
        <v>46174</v>
      </c>
      <c r="D2636" s="172">
        <v>46203</v>
      </c>
      <c r="E2636" s="173">
        <v>0</v>
      </c>
      <c r="F2636" s="173">
        <v>1.8</v>
      </c>
    </row>
    <row r="2637" spans="2:6" x14ac:dyDescent="0.25">
      <c r="B2637" s="171" t="s">
        <v>772</v>
      </c>
      <c r="C2637" s="172">
        <v>46174</v>
      </c>
      <c r="D2637" s="172">
        <v>46203</v>
      </c>
      <c r="E2637" s="173">
        <v>0</v>
      </c>
      <c r="F2637" s="173">
        <v>1.8</v>
      </c>
    </row>
    <row r="2638" spans="2:6" x14ac:dyDescent="0.25">
      <c r="B2638" s="171" t="s">
        <v>792</v>
      </c>
      <c r="C2638" s="172">
        <v>46174</v>
      </c>
      <c r="D2638" s="172">
        <v>46203</v>
      </c>
      <c r="E2638" s="173">
        <v>0</v>
      </c>
      <c r="F2638" s="173">
        <v>1.8</v>
      </c>
    </row>
    <row r="2639" spans="2:6" x14ac:dyDescent="0.25">
      <c r="B2639" s="171" t="s">
        <v>821</v>
      </c>
      <c r="C2639" s="172">
        <v>46174</v>
      </c>
      <c r="D2639" s="172">
        <v>46203</v>
      </c>
      <c r="E2639" s="173">
        <v>0</v>
      </c>
      <c r="F2639" s="173">
        <v>1.8</v>
      </c>
    </row>
    <row r="2640" spans="2:6" x14ac:dyDescent="0.25">
      <c r="B2640" s="171" t="s">
        <v>842</v>
      </c>
      <c r="C2640" s="172">
        <v>46174</v>
      </c>
      <c r="D2640" s="172">
        <v>46203</v>
      </c>
      <c r="E2640" s="173">
        <v>0</v>
      </c>
      <c r="F2640" s="173">
        <v>1.8</v>
      </c>
    </row>
    <row r="2641" spans="2:6" x14ac:dyDescent="0.25">
      <c r="B2641" s="171" t="s">
        <v>206</v>
      </c>
      <c r="C2641" s="172">
        <v>46174</v>
      </c>
      <c r="D2641" s="172">
        <v>46203</v>
      </c>
      <c r="E2641" s="173">
        <v>0</v>
      </c>
      <c r="F2641" s="173">
        <v>1.9</v>
      </c>
    </row>
    <row r="2642" spans="2:6" x14ac:dyDescent="0.25">
      <c r="B2642" s="171" t="s">
        <v>823</v>
      </c>
      <c r="C2642" s="172">
        <v>46174</v>
      </c>
      <c r="D2642" s="172">
        <v>46203</v>
      </c>
      <c r="E2642" s="173">
        <v>0</v>
      </c>
      <c r="F2642" s="173">
        <v>1.9</v>
      </c>
    </row>
    <row r="2643" spans="2:6" x14ac:dyDescent="0.25">
      <c r="B2643" s="171" t="s">
        <v>210</v>
      </c>
      <c r="C2643" s="172">
        <v>46174</v>
      </c>
      <c r="D2643" s="172">
        <v>46203</v>
      </c>
      <c r="E2643" s="173">
        <v>0</v>
      </c>
      <c r="F2643" s="173">
        <v>1.9</v>
      </c>
    </row>
    <row r="2644" spans="2:6" x14ac:dyDescent="0.25">
      <c r="B2644" s="171" t="s">
        <v>200</v>
      </c>
      <c r="C2644" s="172">
        <v>46174</v>
      </c>
      <c r="D2644" s="172">
        <v>46203</v>
      </c>
      <c r="E2644" s="173">
        <v>0</v>
      </c>
      <c r="F2644" s="173">
        <v>1.9</v>
      </c>
    </row>
    <row r="2645" spans="2:6" x14ac:dyDescent="0.25">
      <c r="B2645" s="171" t="s">
        <v>766</v>
      </c>
      <c r="C2645" s="172">
        <v>46174</v>
      </c>
      <c r="D2645" s="172">
        <v>46203</v>
      </c>
      <c r="E2645" s="173">
        <v>0</v>
      </c>
      <c r="F2645" s="173">
        <v>1.9</v>
      </c>
    </row>
    <row r="2646" spans="2:6" x14ac:dyDescent="0.25">
      <c r="B2646" s="171" t="s">
        <v>778</v>
      </c>
      <c r="C2646" s="172">
        <v>46174</v>
      </c>
      <c r="D2646" s="172">
        <v>46203</v>
      </c>
      <c r="E2646" s="173">
        <v>0</v>
      </c>
      <c r="F2646" s="173">
        <v>1.9</v>
      </c>
    </row>
    <row r="2647" spans="2:6" x14ac:dyDescent="0.25">
      <c r="B2647" s="171" t="s">
        <v>150</v>
      </c>
      <c r="C2647" s="172">
        <v>46174</v>
      </c>
      <c r="D2647" s="172">
        <v>46203</v>
      </c>
      <c r="E2647" s="173">
        <v>0</v>
      </c>
      <c r="F2647" s="173">
        <v>1.9</v>
      </c>
    </row>
    <row r="2648" spans="2:6" x14ac:dyDescent="0.25">
      <c r="B2648" s="171" t="s">
        <v>780</v>
      </c>
      <c r="C2648" s="172">
        <v>46174</v>
      </c>
      <c r="D2648" s="172">
        <v>46203</v>
      </c>
      <c r="E2648" s="173">
        <v>0</v>
      </c>
      <c r="F2648" s="173">
        <v>1.9</v>
      </c>
    </row>
    <row r="2649" spans="2:6" x14ac:dyDescent="0.25">
      <c r="B2649" s="171" t="s">
        <v>198</v>
      </c>
      <c r="C2649" s="172">
        <v>46174</v>
      </c>
      <c r="D2649" s="172">
        <v>46203</v>
      </c>
      <c r="E2649" s="173">
        <v>0</v>
      </c>
      <c r="F2649" s="173">
        <v>1.9</v>
      </c>
    </row>
    <row r="2650" spans="2:6" x14ac:dyDescent="0.25">
      <c r="B2650" s="171" t="s">
        <v>204</v>
      </c>
      <c r="C2650" s="172">
        <v>46174</v>
      </c>
      <c r="D2650" s="172">
        <v>46203</v>
      </c>
      <c r="E2650" s="173">
        <v>0</v>
      </c>
      <c r="F2650" s="173">
        <v>1.9</v>
      </c>
    </row>
    <row r="2651" spans="2:6" x14ac:dyDescent="0.25">
      <c r="B2651" s="171" t="s">
        <v>209</v>
      </c>
      <c r="C2651" s="172">
        <v>46174</v>
      </c>
      <c r="D2651" s="172">
        <v>46203</v>
      </c>
      <c r="E2651" s="173">
        <v>0</v>
      </c>
      <c r="F2651" s="173">
        <v>1.9</v>
      </c>
    </row>
    <row r="2652" spans="2:6" x14ac:dyDescent="0.25">
      <c r="B2652" s="171" t="s">
        <v>794</v>
      </c>
      <c r="C2652" s="172">
        <v>46174</v>
      </c>
      <c r="D2652" s="172">
        <v>46203</v>
      </c>
      <c r="E2652" s="173">
        <v>0</v>
      </c>
      <c r="F2652" s="173">
        <v>1.9</v>
      </c>
    </row>
    <row r="2653" spans="2:6" x14ac:dyDescent="0.25">
      <c r="B2653" s="171" t="s">
        <v>208</v>
      </c>
      <c r="C2653" s="172">
        <v>46174</v>
      </c>
      <c r="D2653" s="172">
        <v>46203</v>
      </c>
      <c r="E2653" s="173">
        <v>0</v>
      </c>
      <c r="F2653" s="173">
        <v>1.9</v>
      </c>
    </row>
    <row r="2654" spans="2:6" x14ac:dyDescent="0.25">
      <c r="B2654" s="171" t="s">
        <v>212</v>
      </c>
      <c r="C2654" s="172">
        <v>46174</v>
      </c>
      <c r="D2654" s="172">
        <v>46203</v>
      </c>
      <c r="E2654" s="173">
        <v>0</v>
      </c>
      <c r="F2654" s="173">
        <v>1.9</v>
      </c>
    </row>
    <row r="2655" spans="2:6" x14ac:dyDescent="0.25">
      <c r="B2655" s="171" t="s">
        <v>770</v>
      </c>
      <c r="C2655" s="172">
        <v>46174</v>
      </c>
      <c r="D2655" s="172">
        <v>46203</v>
      </c>
      <c r="E2655" s="173">
        <v>0</v>
      </c>
      <c r="F2655" s="173">
        <v>1.9</v>
      </c>
    </row>
    <row r="2656" spans="2:6" x14ac:dyDescent="0.25">
      <c r="B2656" s="171" t="s">
        <v>72</v>
      </c>
      <c r="C2656" s="172">
        <v>46174</v>
      </c>
      <c r="D2656" s="172">
        <v>46203</v>
      </c>
      <c r="E2656" s="173">
        <v>0</v>
      </c>
      <c r="F2656" s="173">
        <v>2</v>
      </c>
    </row>
    <row r="2657" spans="2:6" x14ac:dyDescent="0.25">
      <c r="B2657" s="171" t="s">
        <v>153</v>
      </c>
      <c r="C2657" s="172">
        <v>46174</v>
      </c>
      <c r="D2657" s="172">
        <v>46203</v>
      </c>
      <c r="E2657" s="173">
        <v>0</v>
      </c>
      <c r="F2657" s="173">
        <v>2</v>
      </c>
    </row>
    <row r="2658" spans="2:6" x14ac:dyDescent="0.25">
      <c r="B2658" s="171" t="s">
        <v>825</v>
      </c>
      <c r="C2658" s="172">
        <v>46174</v>
      </c>
      <c r="D2658" s="172">
        <v>46203</v>
      </c>
      <c r="E2658" s="173">
        <v>0</v>
      </c>
      <c r="F2658" s="173">
        <v>2</v>
      </c>
    </row>
    <row r="2659" spans="2:6" x14ac:dyDescent="0.25">
      <c r="B2659" s="171" t="s">
        <v>788</v>
      </c>
      <c r="C2659" s="172">
        <v>46174</v>
      </c>
      <c r="D2659" s="172">
        <v>46203</v>
      </c>
      <c r="E2659" s="173">
        <v>0</v>
      </c>
      <c r="F2659" s="173">
        <v>2</v>
      </c>
    </row>
    <row r="2660" spans="2:6" x14ac:dyDescent="0.25">
      <c r="B2660" s="171" t="s">
        <v>832</v>
      </c>
      <c r="C2660" s="172">
        <v>46174</v>
      </c>
      <c r="D2660" s="172">
        <v>46203</v>
      </c>
      <c r="E2660" s="173">
        <v>0</v>
      </c>
      <c r="F2660" s="173">
        <v>2</v>
      </c>
    </row>
    <row r="2661" spans="2:6" x14ac:dyDescent="0.25">
      <c r="B2661" s="171" t="s">
        <v>786</v>
      </c>
      <c r="C2661" s="172">
        <v>46174</v>
      </c>
      <c r="D2661" s="172">
        <v>46203</v>
      </c>
      <c r="E2661" s="173">
        <v>0</v>
      </c>
      <c r="F2661" s="173">
        <v>2</v>
      </c>
    </row>
    <row r="2662" spans="2:6" x14ac:dyDescent="0.25">
      <c r="B2662" s="171" t="s">
        <v>207</v>
      </c>
      <c r="C2662" s="172">
        <v>46174</v>
      </c>
      <c r="D2662" s="172">
        <v>46203</v>
      </c>
      <c r="E2662" s="173">
        <v>0</v>
      </c>
      <c r="F2662" s="173">
        <v>2</v>
      </c>
    </row>
    <row r="2663" spans="2:6" x14ac:dyDescent="0.25">
      <c r="B2663" s="171" t="s">
        <v>810</v>
      </c>
      <c r="C2663" s="172">
        <v>46174</v>
      </c>
      <c r="D2663" s="172">
        <v>46203</v>
      </c>
      <c r="E2663" s="173">
        <v>0</v>
      </c>
      <c r="F2663" s="173">
        <v>2</v>
      </c>
    </row>
    <row r="2664" spans="2:6" x14ac:dyDescent="0.25">
      <c r="B2664" s="171" t="s">
        <v>467</v>
      </c>
      <c r="C2664" s="172">
        <v>46174</v>
      </c>
      <c r="D2664" s="172">
        <v>46203</v>
      </c>
      <c r="E2664" s="173">
        <v>0</v>
      </c>
      <c r="F2664" s="173">
        <v>2</v>
      </c>
    </row>
    <row r="2665" spans="2:6" x14ac:dyDescent="0.25">
      <c r="B2665" s="171" t="s">
        <v>146</v>
      </c>
      <c r="C2665" s="172">
        <v>46174</v>
      </c>
      <c r="D2665" s="172">
        <v>46203</v>
      </c>
      <c r="E2665" s="173">
        <v>0</v>
      </c>
      <c r="F2665" s="173">
        <v>2</v>
      </c>
    </row>
    <row r="2666" spans="2:6" x14ac:dyDescent="0.25">
      <c r="B2666" s="171" t="s">
        <v>202</v>
      </c>
      <c r="C2666" s="172">
        <v>46174</v>
      </c>
      <c r="D2666" s="172">
        <v>46203</v>
      </c>
      <c r="E2666" s="173">
        <v>0</v>
      </c>
      <c r="F2666" s="173">
        <v>2</v>
      </c>
    </row>
    <row r="2667" spans="2:6" x14ac:dyDescent="0.25">
      <c r="B2667" s="171" t="s">
        <v>806</v>
      </c>
      <c r="C2667" s="172">
        <v>46174</v>
      </c>
      <c r="D2667" s="172">
        <v>46203</v>
      </c>
      <c r="E2667" s="173">
        <v>0</v>
      </c>
      <c r="F2667" s="173">
        <v>2</v>
      </c>
    </row>
    <row r="2668" spans="2:6" x14ac:dyDescent="0.25">
      <c r="B2668" s="171" t="s">
        <v>885</v>
      </c>
      <c r="C2668" s="172">
        <v>46174</v>
      </c>
      <c r="D2668" s="172">
        <v>46203</v>
      </c>
      <c r="E2668" s="173">
        <v>0</v>
      </c>
      <c r="F2668" s="173">
        <v>2</v>
      </c>
    </row>
    <row r="2669" spans="2:6" x14ac:dyDescent="0.25">
      <c r="B2669" s="171" t="s">
        <v>782</v>
      </c>
      <c r="C2669" s="172">
        <v>46174</v>
      </c>
      <c r="D2669" s="172">
        <v>46203</v>
      </c>
      <c r="E2669" s="173">
        <v>0</v>
      </c>
      <c r="F2669" s="173">
        <v>2</v>
      </c>
    </row>
    <row r="2670" spans="2:6" x14ac:dyDescent="0.25">
      <c r="B2670" s="171" t="s">
        <v>763</v>
      </c>
      <c r="C2670" s="172">
        <v>46174</v>
      </c>
      <c r="D2670" s="172">
        <v>46203</v>
      </c>
      <c r="E2670" s="173">
        <v>0</v>
      </c>
      <c r="F2670" s="173">
        <v>2</v>
      </c>
    </row>
    <row r="2671" spans="2:6" x14ac:dyDescent="0.25">
      <c r="B2671" s="171" t="s">
        <v>827</v>
      </c>
      <c r="C2671" s="172">
        <v>46174</v>
      </c>
      <c r="D2671" s="172">
        <v>46203</v>
      </c>
      <c r="E2671" s="173">
        <v>0</v>
      </c>
      <c r="F2671" s="173">
        <v>2</v>
      </c>
    </row>
    <row r="2672" spans="2:6" x14ac:dyDescent="0.25">
      <c r="B2672" s="171" t="s">
        <v>819</v>
      </c>
      <c r="C2672" s="172">
        <v>46174</v>
      </c>
      <c r="D2672" s="172">
        <v>46203</v>
      </c>
      <c r="E2672" s="173">
        <v>0</v>
      </c>
      <c r="F2672" s="173">
        <v>2</v>
      </c>
    </row>
    <row r="2673" spans="2:6" x14ac:dyDescent="0.25">
      <c r="B2673" s="171" t="s">
        <v>808</v>
      </c>
      <c r="C2673" s="172">
        <v>46174</v>
      </c>
      <c r="D2673" s="172">
        <v>46203</v>
      </c>
      <c r="E2673" s="173">
        <v>0</v>
      </c>
      <c r="F2673" s="173">
        <v>2</v>
      </c>
    </row>
    <row r="2674" spans="2:6" x14ac:dyDescent="0.25">
      <c r="B2674" s="171" t="s">
        <v>408</v>
      </c>
      <c r="C2674" s="172">
        <v>46174</v>
      </c>
      <c r="D2674" s="172">
        <v>46203</v>
      </c>
      <c r="E2674" s="173">
        <v>0</v>
      </c>
      <c r="F2674" s="173">
        <v>2.1</v>
      </c>
    </row>
    <row r="2675" spans="2:6" x14ac:dyDescent="0.25">
      <c r="B2675" s="171" t="s">
        <v>854</v>
      </c>
      <c r="C2675" s="172">
        <v>46174</v>
      </c>
      <c r="D2675" s="172">
        <v>46203</v>
      </c>
      <c r="E2675" s="173">
        <v>0</v>
      </c>
      <c r="F2675" s="173">
        <v>2.1</v>
      </c>
    </row>
    <row r="2676" spans="2:6" x14ac:dyDescent="0.25">
      <c r="B2676" s="171" t="s">
        <v>197</v>
      </c>
      <c r="C2676" s="172">
        <v>46174</v>
      </c>
      <c r="D2676" s="172">
        <v>46203</v>
      </c>
      <c r="E2676" s="173">
        <v>0</v>
      </c>
      <c r="F2676" s="173">
        <v>2.2000000000000002</v>
      </c>
    </row>
    <row r="2677" spans="2:6" x14ac:dyDescent="0.25">
      <c r="B2677" s="171" t="s">
        <v>149</v>
      </c>
      <c r="C2677" s="172">
        <v>46174</v>
      </c>
      <c r="D2677" s="172">
        <v>46203</v>
      </c>
      <c r="E2677" s="173">
        <v>0</v>
      </c>
      <c r="F2677" s="173">
        <v>2.2000000000000002</v>
      </c>
    </row>
    <row r="2678" spans="2:6" x14ac:dyDescent="0.25">
      <c r="B2678" s="171" t="s">
        <v>129</v>
      </c>
      <c r="C2678" s="172">
        <v>46174</v>
      </c>
      <c r="D2678" s="172">
        <v>46203</v>
      </c>
      <c r="E2678" s="173">
        <v>0</v>
      </c>
      <c r="F2678" s="173">
        <v>2.2000000000000002</v>
      </c>
    </row>
    <row r="2679" spans="2:6" x14ac:dyDescent="0.25">
      <c r="B2679" s="171" t="s">
        <v>796</v>
      </c>
      <c r="C2679" s="172">
        <v>46174</v>
      </c>
      <c r="D2679" s="172">
        <v>46203</v>
      </c>
      <c r="E2679" s="173">
        <v>0</v>
      </c>
      <c r="F2679" s="173">
        <v>2.2000000000000002</v>
      </c>
    </row>
    <row r="2680" spans="2:6" x14ac:dyDescent="0.25">
      <c r="B2680" s="171" t="s">
        <v>159</v>
      </c>
      <c r="C2680" s="172">
        <v>46174</v>
      </c>
      <c r="D2680" s="172">
        <v>46203</v>
      </c>
      <c r="E2680" s="173">
        <v>0</v>
      </c>
      <c r="F2680" s="173">
        <v>2.2999999999999998</v>
      </c>
    </row>
    <row r="2681" spans="2:6" x14ac:dyDescent="0.25">
      <c r="B2681" s="170"/>
      <c r="C2681" s="172"/>
      <c r="D2681" s="172"/>
      <c r="E2681" s="173"/>
      <c r="F2681" s="173"/>
    </row>
    <row r="2682" spans="2:6" x14ac:dyDescent="0.25">
      <c r="B2682" s="175" t="s">
        <v>265</v>
      </c>
      <c r="C2682" s="172"/>
      <c r="D2682" s="172"/>
      <c r="E2682" s="173"/>
      <c r="F2682" s="173"/>
    </row>
    <row r="2683" spans="2:6" x14ac:dyDescent="0.25">
      <c r="B2683" s="171" t="s">
        <v>200</v>
      </c>
      <c r="C2683" s="172">
        <v>46174</v>
      </c>
      <c r="D2683" s="172">
        <v>46203</v>
      </c>
      <c r="E2683" s="173">
        <v>0</v>
      </c>
      <c r="F2683" s="173">
        <v>4.7</v>
      </c>
    </row>
    <row r="2684" spans="2:6" x14ac:dyDescent="0.25">
      <c r="B2684" s="171" t="s">
        <v>161</v>
      </c>
      <c r="C2684" s="172">
        <v>46174</v>
      </c>
      <c r="D2684" s="172">
        <v>46203</v>
      </c>
      <c r="E2684" s="173">
        <v>0</v>
      </c>
      <c r="F2684" s="173">
        <v>4.8</v>
      </c>
    </row>
    <row r="2685" spans="2:6" x14ac:dyDescent="0.25">
      <c r="B2685" s="171" t="s">
        <v>821</v>
      </c>
      <c r="C2685" s="172">
        <v>46174</v>
      </c>
      <c r="D2685" s="172">
        <v>46203</v>
      </c>
      <c r="E2685" s="173">
        <v>0</v>
      </c>
      <c r="F2685" s="173">
        <v>4.8</v>
      </c>
    </row>
    <row r="2686" spans="2:6" x14ac:dyDescent="0.25">
      <c r="B2686" s="171" t="s">
        <v>207</v>
      </c>
      <c r="C2686" s="172">
        <v>46174</v>
      </c>
      <c r="D2686" s="172">
        <v>46203</v>
      </c>
      <c r="E2686" s="173">
        <v>0</v>
      </c>
      <c r="F2686" s="173">
        <v>4.8</v>
      </c>
    </row>
    <row r="2687" spans="2:6" x14ac:dyDescent="0.25">
      <c r="B2687" s="171" t="s">
        <v>842</v>
      </c>
      <c r="C2687" s="172">
        <v>46174</v>
      </c>
      <c r="D2687" s="172">
        <v>46203</v>
      </c>
      <c r="E2687" s="173">
        <v>0</v>
      </c>
      <c r="F2687" s="173">
        <v>4.8</v>
      </c>
    </row>
    <row r="2688" spans="2:6" x14ac:dyDescent="0.25">
      <c r="B2688" s="171" t="s">
        <v>151</v>
      </c>
      <c r="C2688" s="172">
        <v>46174</v>
      </c>
      <c r="D2688" s="172">
        <v>46203</v>
      </c>
      <c r="E2688" s="173">
        <v>0</v>
      </c>
      <c r="F2688" s="173">
        <v>4.8</v>
      </c>
    </row>
    <row r="2689" spans="2:6" x14ac:dyDescent="0.25">
      <c r="B2689" s="171" t="s">
        <v>819</v>
      </c>
      <c r="C2689" s="172">
        <v>46174</v>
      </c>
      <c r="D2689" s="172">
        <v>46203</v>
      </c>
      <c r="E2689" s="173">
        <v>0</v>
      </c>
      <c r="F2689" s="173">
        <v>4.9000000000000004</v>
      </c>
    </row>
    <row r="2690" spans="2:6" x14ac:dyDescent="0.25">
      <c r="B2690" s="171" t="s">
        <v>825</v>
      </c>
      <c r="C2690" s="172">
        <v>46174</v>
      </c>
      <c r="D2690" s="172">
        <v>46203</v>
      </c>
      <c r="E2690" s="173">
        <v>0</v>
      </c>
      <c r="F2690" s="173">
        <v>4.9000000000000004</v>
      </c>
    </row>
    <row r="2691" spans="2:6" x14ac:dyDescent="0.25">
      <c r="B2691" s="171" t="s">
        <v>766</v>
      </c>
      <c r="C2691" s="172">
        <v>46174</v>
      </c>
      <c r="D2691" s="172">
        <v>46203</v>
      </c>
      <c r="E2691" s="173">
        <v>0</v>
      </c>
      <c r="F2691" s="173">
        <v>4.9000000000000004</v>
      </c>
    </row>
    <row r="2692" spans="2:6" x14ac:dyDescent="0.25">
      <c r="B2692" s="171" t="s">
        <v>202</v>
      </c>
      <c r="C2692" s="172">
        <v>46174</v>
      </c>
      <c r="D2692" s="172">
        <v>46203</v>
      </c>
      <c r="E2692" s="173">
        <v>0</v>
      </c>
      <c r="F2692" s="173">
        <v>4.9000000000000004</v>
      </c>
    </row>
    <row r="2693" spans="2:6" x14ac:dyDescent="0.25">
      <c r="B2693" s="171" t="s">
        <v>468</v>
      </c>
      <c r="C2693" s="172">
        <v>46174</v>
      </c>
      <c r="D2693" s="172">
        <v>46203</v>
      </c>
      <c r="E2693" s="173">
        <v>0</v>
      </c>
      <c r="F2693" s="173">
        <v>4.9000000000000004</v>
      </c>
    </row>
    <row r="2694" spans="2:6" x14ac:dyDescent="0.25">
      <c r="B2694" s="171" t="s">
        <v>204</v>
      </c>
      <c r="C2694" s="172">
        <v>46174</v>
      </c>
      <c r="D2694" s="172">
        <v>46203</v>
      </c>
      <c r="E2694" s="173">
        <v>0</v>
      </c>
      <c r="F2694" s="173">
        <v>4.9000000000000004</v>
      </c>
    </row>
    <row r="2695" spans="2:6" x14ac:dyDescent="0.25">
      <c r="B2695" s="171" t="s">
        <v>837</v>
      </c>
      <c r="C2695" s="172">
        <v>46174</v>
      </c>
      <c r="D2695" s="172">
        <v>46203</v>
      </c>
      <c r="E2695" s="173">
        <v>0</v>
      </c>
      <c r="F2695" s="173">
        <v>4.9000000000000004</v>
      </c>
    </row>
    <row r="2696" spans="2:6" x14ac:dyDescent="0.25">
      <c r="B2696" s="171" t="s">
        <v>198</v>
      </c>
      <c r="C2696" s="172">
        <v>46174</v>
      </c>
      <c r="D2696" s="172">
        <v>46203</v>
      </c>
      <c r="E2696" s="173">
        <v>0</v>
      </c>
      <c r="F2696" s="173">
        <v>4.9000000000000004</v>
      </c>
    </row>
    <row r="2697" spans="2:6" x14ac:dyDescent="0.25">
      <c r="B2697" s="171" t="s">
        <v>770</v>
      </c>
      <c r="C2697" s="172">
        <v>46174</v>
      </c>
      <c r="D2697" s="172">
        <v>46203</v>
      </c>
      <c r="E2697" s="173">
        <v>0</v>
      </c>
      <c r="F2697" s="173">
        <v>4.9000000000000004</v>
      </c>
    </row>
    <row r="2698" spans="2:6" x14ac:dyDescent="0.25">
      <c r="B2698" s="171" t="s">
        <v>774</v>
      </c>
      <c r="C2698" s="172">
        <v>46174</v>
      </c>
      <c r="D2698" s="172">
        <v>46203</v>
      </c>
      <c r="E2698" s="173">
        <v>0</v>
      </c>
      <c r="F2698" s="173">
        <v>4.95</v>
      </c>
    </row>
    <row r="2699" spans="2:6" x14ac:dyDescent="0.25">
      <c r="B2699" s="171" t="s">
        <v>796</v>
      </c>
      <c r="C2699" s="172">
        <v>46174</v>
      </c>
      <c r="D2699" s="172">
        <v>46203</v>
      </c>
      <c r="E2699" s="173">
        <v>0</v>
      </c>
      <c r="F2699" s="173">
        <v>4.95</v>
      </c>
    </row>
    <row r="2700" spans="2:6" x14ac:dyDescent="0.25">
      <c r="B2700" s="171" t="s">
        <v>794</v>
      </c>
      <c r="C2700" s="172">
        <v>46174</v>
      </c>
      <c r="D2700" s="172">
        <v>46203</v>
      </c>
      <c r="E2700" s="173">
        <v>0</v>
      </c>
      <c r="F2700" s="173">
        <v>4.99</v>
      </c>
    </row>
    <row r="2701" spans="2:6" x14ac:dyDescent="0.25">
      <c r="B2701" s="171" t="s">
        <v>129</v>
      </c>
      <c r="C2701" s="172">
        <v>46174</v>
      </c>
      <c r="D2701" s="172">
        <v>46203</v>
      </c>
      <c r="E2701" s="173">
        <v>0</v>
      </c>
      <c r="F2701" s="173">
        <v>4.99</v>
      </c>
    </row>
    <row r="2702" spans="2:6" x14ac:dyDescent="0.25">
      <c r="B2702" s="171" t="s">
        <v>195</v>
      </c>
      <c r="C2702" s="172">
        <v>46174</v>
      </c>
      <c r="D2702" s="172">
        <v>46203</v>
      </c>
      <c r="E2702" s="173">
        <v>0</v>
      </c>
      <c r="F2702" s="173">
        <v>5.0999999999999996</v>
      </c>
    </row>
    <row r="2703" spans="2:6" x14ac:dyDescent="0.25">
      <c r="B2703" s="171" t="s">
        <v>169</v>
      </c>
      <c r="C2703" s="172">
        <v>46174</v>
      </c>
      <c r="D2703" s="172">
        <v>46203</v>
      </c>
      <c r="E2703" s="173">
        <v>0</v>
      </c>
      <c r="F2703" s="173">
        <v>5.0999999999999996</v>
      </c>
    </row>
    <row r="2704" spans="2:6" x14ac:dyDescent="0.25">
      <c r="B2704" s="171" t="s">
        <v>190</v>
      </c>
      <c r="C2704" s="172">
        <v>46174</v>
      </c>
      <c r="D2704" s="172">
        <v>46203</v>
      </c>
      <c r="E2704" s="173">
        <v>0</v>
      </c>
      <c r="F2704" s="173">
        <v>5.0999999999999996</v>
      </c>
    </row>
    <row r="2705" spans="2:6" x14ac:dyDescent="0.25">
      <c r="B2705" s="171" t="s">
        <v>187</v>
      </c>
      <c r="C2705" s="172">
        <v>46174</v>
      </c>
      <c r="D2705" s="172">
        <v>46203</v>
      </c>
      <c r="E2705" s="173">
        <v>0</v>
      </c>
      <c r="F2705" s="173">
        <v>5.0999999999999996</v>
      </c>
    </row>
    <row r="2706" spans="2:6" x14ac:dyDescent="0.25">
      <c r="B2706" s="171" t="s">
        <v>194</v>
      </c>
      <c r="C2706" s="172">
        <v>46174</v>
      </c>
      <c r="D2706" s="172">
        <v>46203</v>
      </c>
      <c r="E2706" s="173">
        <v>0</v>
      </c>
      <c r="F2706" s="173">
        <v>5.0999999999999996</v>
      </c>
    </row>
    <row r="2707" spans="2:6" x14ac:dyDescent="0.25">
      <c r="B2707" s="171" t="s">
        <v>186</v>
      </c>
      <c r="C2707" s="172">
        <v>46174</v>
      </c>
      <c r="D2707" s="172">
        <v>46203</v>
      </c>
      <c r="E2707" s="173">
        <v>0</v>
      </c>
      <c r="F2707" s="173">
        <v>5.0999999999999996</v>
      </c>
    </row>
    <row r="2708" spans="2:6" x14ac:dyDescent="0.25">
      <c r="B2708" s="171" t="s">
        <v>191</v>
      </c>
      <c r="C2708" s="172">
        <v>46174</v>
      </c>
      <c r="D2708" s="172">
        <v>46203</v>
      </c>
      <c r="E2708" s="173">
        <v>0</v>
      </c>
      <c r="F2708" s="173">
        <v>5.0999999999999996</v>
      </c>
    </row>
    <row r="2709" spans="2:6" x14ac:dyDescent="0.25">
      <c r="B2709" s="171" t="s">
        <v>189</v>
      </c>
      <c r="C2709" s="172">
        <v>46174</v>
      </c>
      <c r="D2709" s="172">
        <v>46203</v>
      </c>
      <c r="E2709" s="173">
        <v>0</v>
      </c>
      <c r="F2709" s="173">
        <v>5.0999999999999996</v>
      </c>
    </row>
    <row r="2710" spans="2:6" x14ac:dyDescent="0.25">
      <c r="B2710" s="171" t="s">
        <v>782</v>
      </c>
      <c r="C2710" s="172">
        <v>46174</v>
      </c>
      <c r="D2710" s="172">
        <v>46203</v>
      </c>
      <c r="E2710" s="173">
        <v>0</v>
      </c>
      <c r="F2710" s="173">
        <v>5.2</v>
      </c>
    </row>
    <row r="2711" spans="2:6" x14ac:dyDescent="0.25">
      <c r="B2711" s="171" t="s">
        <v>772</v>
      </c>
      <c r="C2711" s="172">
        <v>46174</v>
      </c>
      <c r="D2711" s="172">
        <v>46203</v>
      </c>
      <c r="E2711" s="173">
        <v>0</v>
      </c>
      <c r="F2711" s="173">
        <v>5.2</v>
      </c>
    </row>
    <row r="2712" spans="2:6" x14ac:dyDescent="0.25">
      <c r="B2712" s="171" t="s">
        <v>209</v>
      </c>
      <c r="C2712" s="172">
        <v>46174</v>
      </c>
      <c r="D2712" s="172">
        <v>46203</v>
      </c>
      <c r="E2712" s="173">
        <v>0</v>
      </c>
      <c r="F2712" s="173">
        <v>5.2</v>
      </c>
    </row>
    <row r="2713" spans="2:6" x14ac:dyDescent="0.25">
      <c r="B2713" s="171" t="s">
        <v>467</v>
      </c>
      <c r="C2713" s="172">
        <v>46174</v>
      </c>
      <c r="D2713" s="172">
        <v>46203</v>
      </c>
      <c r="E2713" s="173">
        <v>0</v>
      </c>
      <c r="F2713" s="173">
        <v>5.2</v>
      </c>
    </row>
    <row r="2714" spans="2:6" x14ac:dyDescent="0.25">
      <c r="B2714" s="171" t="s">
        <v>208</v>
      </c>
      <c r="C2714" s="172">
        <v>46174</v>
      </c>
      <c r="D2714" s="172">
        <v>46203</v>
      </c>
      <c r="E2714" s="173">
        <v>0</v>
      </c>
      <c r="F2714" s="173">
        <v>5.2</v>
      </c>
    </row>
    <row r="2715" spans="2:6" x14ac:dyDescent="0.25">
      <c r="B2715" s="171" t="s">
        <v>150</v>
      </c>
      <c r="C2715" s="172">
        <v>46174</v>
      </c>
      <c r="D2715" s="172">
        <v>46203</v>
      </c>
      <c r="E2715" s="173">
        <v>0</v>
      </c>
      <c r="F2715" s="173">
        <v>5.2</v>
      </c>
    </row>
    <row r="2716" spans="2:6" x14ac:dyDescent="0.25">
      <c r="B2716" s="171" t="s">
        <v>813</v>
      </c>
      <c r="C2716" s="172">
        <v>46174</v>
      </c>
      <c r="D2716" s="172">
        <v>46203</v>
      </c>
      <c r="E2716" s="173">
        <v>0</v>
      </c>
      <c r="F2716" s="173">
        <v>5.2</v>
      </c>
    </row>
    <row r="2717" spans="2:6" x14ac:dyDescent="0.25">
      <c r="B2717" s="171" t="s">
        <v>72</v>
      </c>
      <c r="C2717" s="172">
        <v>46174</v>
      </c>
      <c r="D2717" s="172">
        <v>46203</v>
      </c>
      <c r="E2717" s="173">
        <v>0</v>
      </c>
      <c r="F2717" s="173">
        <v>5.2</v>
      </c>
    </row>
    <row r="2718" spans="2:6" x14ac:dyDescent="0.25">
      <c r="B2718" s="171" t="s">
        <v>832</v>
      </c>
      <c r="C2718" s="172">
        <v>46174</v>
      </c>
      <c r="D2718" s="172">
        <v>46203</v>
      </c>
      <c r="E2718" s="173">
        <v>0</v>
      </c>
      <c r="F2718" s="173">
        <v>5.3</v>
      </c>
    </row>
    <row r="2719" spans="2:6" x14ac:dyDescent="0.25">
      <c r="B2719" s="171" t="s">
        <v>149</v>
      </c>
      <c r="C2719" s="172">
        <v>46174</v>
      </c>
      <c r="D2719" s="172">
        <v>46203</v>
      </c>
      <c r="E2719" s="173">
        <v>0</v>
      </c>
      <c r="F2719" s="173">
        <v>5.3</v>
      </c>
    </row>
    <row r="2720" spans="2:6" x14ac:dyDescent="0.25">
      <c r="B2720" s="171" t="s">
        <v>146</v>
      </c>
      <c r="C2720" s="172">
        <v>46174</v>
      </c>
      <c r="D2720" s="172">
        <v>46203</v>
      </c>
      <c r="E2720" s="173">
        <v>0</v>
      </c>
      <c r="F2720" s="173">
        <v>5.3</v>
      </c>
    </row>
    <row r="2721" spans="2:6" x14ac:dyDescent="0.25">
      <c r="B2721" s="171" t="s">
        <v>153</v>
      </c>
      <c r="C2721" s="172">
        <v>46174</v>
      </c>
      <c r="D2721" s="172">
        <v>46203</v>
      </c>
      <c r="E2721" s="173">
        <v>0</v>
      </c>
      <c r="F2721" s="173">
        <v>5.3</v>
      </c>
    </row>
    <row r="2722" spans="2:6" x14ac:dyDescent="0.25">
      <c r="B2722" s="171" t="s">
        <v>808</v>
      </c>
      <c r="C2722" s="172">
        <v>46174</v>
      </c>
      <c r="D2722" s="172">
        <v>46203</v>
      </c>
      <c r="E2722" s="173">
        <v>0</v>
      </c>
      <c r="F2722" s="173">
        <v>5.4</v>
      </c>
    </row>
    <row r="2723" spans="2:6" x14ac:dyDescent="0.25">
      <c r="B2723" s="171" t="s">
        <v>212</v>
      </c>
      <c r="C2723" s="172">
        <v>46174</v>
      </c>
      <c r="D2723" s="172">
        <v>46203</v>
      </c>
      <c r="E2723" s="173">
        <v>0</v>
      </c>
      <c r="F2723" s="173">
        <v>5.4</v>
      </c>
    </row>
    <row r="2724" spans="2:6" x14ac:dyDescent="0.25">
      <c r="B2724" s="171" t="s">
        <v>197</v>
      </c>
      <c r="C2724" s="172">
        <v>46174</v>
      </c>
      <c r="D2724" s="172">
        <v>46203</v>
      </c>
      <c r="E2724" s="173">
        <v>0</v>
      </c>
      <c r="F2724" s="173">
        <v>5.4</v>
      </c>
    </row>
    <row r="2725" spans="2:6" x14ac:dyDescent="0.25">
      <c r="B2725" s="171" t="s">
        <v>780</v>
      </c>
      <c r="C2725" s="172">
        <v>46174</v>
      </c>
      <c r="D2725" s="172">
        <v>46203</v>
      </c>
      <c r="E2725" s="173">
        <v>0</v>
      </c>
      <c r="F2725" s="173">
        <v>5.5</v>
      </c>
    </row>
    <row r="2726" spans="2:6" x14ac:dyDescent="0.25">
      <c r="B2726" s="171" t="s">
        <v>210</v>
      </c>
      <c r="C2726" s="172">
        <v>46174</v>
      </c>
      <c r="D2726" s="172">
        <v>46203</v>
      </c>
      <c r="E2726" s="173">
        <v>0</v>
      </c>
      <c r="F2726" s="173">
        <v>5.5</v>
      </c>
    </row>
    <row r="2727" spans="2:6" x14ac:dyDescent="0.25">
      <c r="B2727" s="171" t="s">
        <v>810</v>
      </c>
      <c r="C2727" s="172">
        <v>46174</v>
      </c>
      <c r="D2727" s="172">
        <v>46203</v>
      </c>
      <c r="E2727" s="173">
        <v>0</v>
      </c>
      <c r="F2727" s="173">
        <v>5.5</v>
      </c>
    </row>
    <row r="2728" spans="2:6" x14ac:dyDescent="0.25">
      <c r="B2728" s="171" t="s">
        <v>823</v>
      </c>
      <c r="C2728" s="172">
        <v>46174</v>
      </c>
      <c r="D2728" s="172">
        <v>46203</v>
      </c>
      <c r="E2728" s="173">
        <v>0</v>
      </c>
      <c r="F2728" s="173">
        <v>5.5</v>
      </c>
    </row>
    <row r="2729" spans="2:6" x14ac:dyDescent="0.25">
      <c r="B2729" s="171" t="s">
        <v>763</v>
      </c>
      <c r="C2729" s="172">
        <v>46174</v>
      </c>
      <c r="D2729" s="172">
        <v>46203</v>
      </c>
      <c r="E2729" s="173">
        <v>0</v>
      </c>
      <c r="F2729" s="173">
        <v>5.5</v>
      </c>
    </row>
    <row r="2730" spans="2:6" x14ac:dyDescent="0.25">
      <c r="B2730" s="171" t="s">
        <v>806</v>
      </c>
      <c r="C2730" s="172">
        <v>46174</v>
      </c>
      <c r="D2730" s="172">
        <v>46203</v>
      </c>
      <c r="E2730" s="173">
        <v>0</v>
      </c>
      <c r="F2730" s="173">
        <v>5.6</v>
      </c>
    </row>
    <row r="2731" spans="2:6" x14ac:dyDescent="0.25">
      <c r="B2731" s="171" t="s">
        <v>827</v>
      </c>
      <c r="C2731" s="172">
        <v>46174</v>
      </c>
      <c r="D2731" s="172">
        <v>46203</v>
      </c>
      <c r="E2731" s="173">
        <v>0</v>
      </c>
      <c r="F2731" s="173">
        <v>5.6</v>
      </c>
    </row>
    <row r="2732" spans="2:6" x14ac:dyDescent="0.25">
      <c r="B2732" s="171" t="s">
        <v>778</v>
      </c>
      <c r="C2732" s="172">
        <v>46174</v>
      </c>
      <c r="D2732" s="172">
        <v>46203</v>
      </c>
      <c r="E2732" s="173">
        <v>0</v>
      </c>
      <c r="F2732" s="173">
        <v>5.69</v>
      </c>
    </row>
    <row r="2733" spans="2:6" x14ac:dyDescent="0.25">
      <c r="B2733" s="171" t="s">
        <v>804</v>
      </c>
      <c r="C2733" s="172">
        <v>46174</v>
      </c>
      <c r="D2733" s="172">
        <v>46203</v>
      </c>
      <c r="E2733" s="173">
        <v>0</v>
      </c>
      <c r="F2733" s="173">
        <v>5.7</v>
      </c>
    </row>
    <row r="2734" spans="2:6" x14ac:dyDescent="0.25">
      <c r="B2734" s="171" t="s">
        <v>159</v>
      </c>
      <c r="C2734" s="172">
        <v>46174</v>
      </c>
      <c r="D2734" s="172">
        <v>46203</v>
      </c>
      <c r="E2734" s="173">
        <v>0</v>
      </c>
      <c r="F2734" s="173">
        <v>5.9</v>
      </c>
    </row>
    <row r="2735" spans="2:6" x14ac:dyDescent="0.25">
      <c r="B2735" s="171" t="s">
        <v>885</v>
      </c>
      <c r="C2735" s="172">
        <v>46174</v>
      </c>
      <c r="D2735" s="172">
        <v>46203</v>
      </c>
      <c r="E2735" s="173">
        <v>0</v>
      </c>
      <c r="F2735" s="173">
        <v>6</v>
      </c>
    </row>
    <row r="2736" spans="2:6" x14ac:dyDescent="0.25">
      <c r="B2736" s="171" t="s">
        <v>408</v>
      </c>
      <c r="C2736" s="172">
        <v>46174</v>
      </c>
      <c r="D2736" s="172">
        <v>46203</v>
      </c>
      <c r="E2736" s="173">
        <v>0</v>
      </c>
      <c r="F2736" s="173">
        <v>6.3</v>
      </c>
    </row>
    <row r="2737" spans="2:6" x14ac:dyDescent="0.25">
      <c r="B2737" s="171" t="s">
        <v>854</v>
      </c>
      <c r="C2737" s="172">
        <v>46174</v>
      </c>
      <c r="D2737" s="172">
        <v>46203</v>
      </c>
      <c r="E2737" s="173">
        <v>0</v>
      </c>
      <c r="F2737" s="173">
        <v>6.5</v>
      </c>
    </row>
    <row r="2738" spans="2:6" x14ac:dyDescent="0.25">
      <c r="B2738" s="170"/>
      <c r="C2738" s="172"/>
      <c r="D2738" s="172"/>
      <c r="E2738" s="173"/>
      <c r="F2738" s="173"/>
    </row>
    <row r="2739" spans="2:6" x14ac:dyDescent="0.25">
      <c r="B2739" s="169"/>
      <c r="C2739" s="172"/>
      <c r="D2739" s="172"/>
      <c r="E2739" s="173"/>
      <c r="F2739" s="173"/>
    </row>
    <row r="2740" spans="2:6" ht="18.75" x14ac:dyDescent="0.3">
      <c r="B2740" s="174" t="s">
        <v>83</v>
      </c>
      <c r="C2740" s="172"/>
      <c r="D2740" s="172"/>
      <c r="E2740" s="173"/>
      <c r="F2740" s="173"/>
    </row>
    <row r="2741" spans="2:6" x14ac:dyDescent="0.25">
      <c r="B2741" s="175" t="s">
        <v>266</v>
      </c>
      <c r="C2741" s="172"/>
      <c r="D2741" s="172"/>
      <c r="E2741" s="173"/>
      <c r="F2741" s="173"/>
    </row>
    <row r="2742" spans="2:6" x14ac:dyDescent="0.25">
      <c r="B2742" s="171" t="s">
        <v>467</v>
      </c>
      <c r="C2742" s="172">
        <v>46174</v>
      </c>
      <c r="D2742" s="172">
        <v>46203</v>
      </c>
      <c r="E2742" s="173">
        <v>0</v>
      </c>
      <c r="F2742" s="173">
        <v>1.05</v>
      </c>
    </row>
    <row r="2743" spans="2:6" x14ac:dyDescent="0.25">
      <c r="B2743" s="171" t="s">
        <v>150</v>
      </c>
      <c r="C2743" s="172">
        <v>46174</v>
      </c>
      <c r="D2743" s="172">
        <v>46203</v>
      </c>
      <c r="E2743" s="173">
        <v>0</v>
      </c>
      <c r="F2743" s="173">
        <v>1.05</v>
      </c>
    </row>
    <row r="2744" spans="2:6" x14ac:dyDescent="0.25">
      <c r="B2744" s="171" t="s">
        <v>832</v>
      </c>
      <c r="C2744" s="172">
        <v>46174</v>
      </c>
      <c r="D2744" s="172">
        <v>46203</v>
      </c>
      <c r="E2744" s="173">
        <v>0</v>
      </c>
      <c r="F2744" s="173">
        <v>1.0900000000000001</v>
      </c>
    </row>
    <row r="2745" spans="2:6" x14ac:dyDescent="0.25">
      <c r="B2745" s="171" t="s">
        <v>406</v>
      </c>
      <c r="C2745" s="172">
        <v>46174</v>
      </c>
      <c r="D2745" s="172">
        <v>46203</v>
      </c>
      <c r="E2745" s="173">
        <v>0</v>
      </c>
      <c r="F2745" s="173">
        <v>1.1000000000000001</v>
      </c>
    </row>
    <row r="2746" spans="2:6" x14ac:dyDescent="0.25">
      <c r="B2746" s="171" t="s">
        <v>813</v>
      </c>
      <c r="C2746" s="172">
        <v>46174</v>
      </c>
      <c r="D2746" s="172">
        <v>46203</v>
      </c>
      <c r="E2746" s="173">
        <v>0</v>
      </c>
      <c r="F2746" s="173">
        <v>1.1000000000000001</v>
      </c>
    </row>
    <row r="2747" spans="2:6" x14ac:dyDescent="0.25">
      <c r="B2747" s="171" t="s">
        <v>186</v>
      </c>
      <c r="C2747" s="172">
        <v>46174</v>
      </c>
      <c r="D2747" s="172">
        <v>46203</v>
      </c>
      <c r="E2747" s="173">
        <v>0</v>
      </c>
      <c r="F2747" s="173">
        <v>1.1000000000000001</v>
      </c>
    </row>
    <row r="2748" spans="2:6" x14ac:dyDescent="0.25">
      <c r="B2748" s="171" t="s">
        <v>169</v>
      </c>
      <c r="C2748" s="172">
        <v>46174</v>
      </c>
      <c r="D2748" s="172">
        <v>46203</v>
      </c>
      <c r="E2748" s="173">
        <v>0</v>
      </c>
      <c r="F2748" s="173">
        <v>1.1000000000000001</v>
      </c>
    </row>
    <row r="2749" spans="2:6" x14ac:dyDescent="0.25">
      <c r="B2749" s="171" t="s">
        <v>191</v>
      </c>
      <c r="C2749" s="172">
        <v>46174</v>
      </c>
      <c r="D2749" s="172">
        <v>46203</v>
      </c>
      <c r="E2749" s="173">
        <v>0</v>
      </c>
      <c r="F2749" s="173">
        <v>1.1000000000000001</v>
      </c>
    </row>
    <row r="2750" spans="2:6" x14ac:dyDescent="0.25">
      <c r="B2750" s="171" t="s">
        <v>187</v>
      </c>
      <c r="C2750" s="172">
        <v>46174</v>
      </c>
      <c r="D2750" s="172">
        <v>46203</v>
      </c>
      <c r="E2750" s="173">
        <v>0</v>
      </c>
      <c r="F2750" s="173">
        <v>1.1000000000000001</v>
      </c>
    </row>
    <row r="2751" spans="2:6" x14ac:dyDescent="0.25">
      <c r="B2751" s="171" t="s">
        <v>821</v>
      </c>
      <c r="C2751" s="172">
        <v>46174</v>
      </c>
      <c r="D2751" s="172">
        <v>46203</v>
      </c>
      <c r="E2751" s="173">
        <v>0</v>
      </c>
      <c r="F2751" s="173">
        <v>1.1000000000000001</v>
      </c>
    </row>
    <row r="2752" spans="2:6" x14ac:dyDescent="0.25">
      <c r="B2752" s="171" t="s">
        <v>151</v>
      </c>
      <c r="C2752" s="172">
        <v>46174</v>
      </c>
      <c r="D2752" s="172">
        <v>46203</v>
      </c>
      <c r="E2752" s="173">
        <v>0</v>
      </c>
      <c r="F2752" s="173">
        <v>1.1000000000000001</v>
      </c>
    </row>
    <row r="2753" spans="2:6" x14ac:dyDescent="0.25">
      <c r="B2753" s="171" t="s">
        <v>189</v>
      </c>
      <c r="C2753" s="172">
        <v>46174</v>
      </c>
      <c r="D2753" s="172">
        <v>46203</v>
      </c>
      <c r="E2753" s="173">
        <v>0</v>
      </c>
      <c r="F2753" s="173">
        <v>1.1000000000000001</v>
      </c>
    </row>
    <row r="2754" spans="2:6" x14ac:dyDescent="0.25">
      <c r="B2754" s="171" t="s">
        <v>806</v>
      </c>
      <c r="C2754" s="172">
        <v>46174</v>
      </c>
      <c r="D2754" s="172">
        <v>46203</v>
      </c>
      <c r="E2754" s="173">
        <v>0</v>
      </c>
      <c r="F2754" s="173">
        <v>1.1000000000000001</v>
      </c>
    </row>
    <row r="2755" spans="2:6" x14ac:dyDescent="0.25">
      <c r="B2755" s="171" t="s">
        <v>206</v>
      </c>
      <c r="C2755" s="172">
        <v>46174</v>
      </c>
      <c r="D2755" s="172">
        <v>46203</v>
      </c>
      <c r="E2755" s="173">
        <v>0</v>
      </c>
      <c r="F2755" s="173">
        <v>1.1000000000000001</v>
      </c>
    </row>
    <row r="2756" spans="2:6" x14ac:dyDescent="0.25">
      <c r="B2756" s="171" t="s">
        <v>129</v>
      </c>
      <c r="C2756" s="172">
        <v>46174</v>
      </c>
      <c r="D2756" s="172">
        <v>46203</v>
      </c>
      <c r="E2756" s="173">
        <v>0</v>
      </c>
      <c r="F2756" s="173">
        <v>1.1000000000000001</v>
      </c>
    </row>
    <row r="2757" spans="2:6" x14ac:dyDescent="0.25">
      <c r="B2757" s="171" t="s">
        <v>808</v>
      </c>
      <c r="C2757" s="172">
        <v>46174</v>
      </c>
      <c r="D2757" s="172">
        <v>46203</v>
      </c>
      <c r="E2757" s="173">
        <v>0</v>
      </c>
      <c r="F2757" s="173">
        <v>1.1000000000000001</v>
      </c>
    </row>
    <row r="2758" spans="2:6" x14ac:dyDescent="0.25">
      <c r="B2758" s="171" t="s">
        <v>796</v>
      </c>
      <c r="C2758" s="172">
        <v>46174</v>
      </c>
      <c r="D2758" s="172">
        <v>46203</v>
      </c>
      <c r="E2758" s="173">
        <v>0</v>
      </c>
      <c r="F2758" s="173">
        <v>1.1000000000000001</v>
      </c>
    </row>
    <row r="2759" spans="2:6" x14ac:dyDescent="0.25">
      <c r="B2759" s="171" t="s">
        <v>780</v>
      </c>
      <c r="C2759" s="172">
        <v>46174</v>
      </c>
      <c r="D2759" s="172">
        <v>46203</v>
      </c>
      <c r="E2759" s="173">
        <v>0</v>
      </c>
      <c r="F2759" s="173">
        <v>1.1499999999999999</v>
      </c>
    </row>
    <row r="2760" spans="2:6" x14ac:dyDescent="0.25">
      <c r="B2760" s="171" t="s">
        <v>126</v>
      </c>
      <c r="C2760" s="172">
        <v>46174</v>
      </c>
      <c r="D2760" s="172">
        <v>46203</v>
      </c>
      <c r="E2760" s="173">
        <v>0</v>
      </c>
      <c r="F2760" s="173">
        <v>1.1499999999999999</v>
      </c>
    </row>
    <row r="2761" spans="2:6" x14ac:dyDescent="0.25">
      <c r="B2761" s="171" t="s">
        <v>794</v>
      </c>
      <c r="C2761" s="172">
        <v>46174</v>
      </c>
      <c r="D2761" s="172">
        <v>46203</v>
      </c>
      <c r="E2761" s="173">
        <v>0</v>
      </c>
      <c r="F2761" s="173">
        <v>1.1499999999999999</v>
      </c>
    </row>
    <row r="2762" spans="2:6" x14ac:dyDescent="0.25">
      <c r="B2762" s="171" t="s">
        <v>859</v>
      </c>
      <c r="C2762" s="172">
        <v>46174</v>
      </c>
      <c r="D2762" s="172">
        <v>46203</v>
      </c>
      <c r="E2762" s="173">
        <v>0</v>
      </c>
      <c r="F2762" s="173">
        <v>1.1499999999999999</v>
      </c>
    </row>
    <row r="2763" spans="2:6" x14ac:dyDescent="0.25">
      <c r="B2763" s="171" t="s">
        <v>146</v>
      </c>
      <c r="C2763" s="172">
        <v>46174</v>
      </c>
      <c r="D2763" s="172">
        <v>46203</v>
      </c>
      <c r="E2763" s="173">
        <v>0</v>
      </c>
      <c r="F2763" s="173">
        <v>1.1499999999999999</v>
      </c>
    </row>
    <row r="2764" spans="2:6" x14ac:dyDescent="0.25">
      <c r="B2764" s="171" t="s">
        <v>468</v>
      </c>
      <c r="C2764" s="172">
        <v>46174</v>
      </c>
      <c r="D2764" s="172">
        <v>46203</v>
      </c>
      <c r="E2764" s="173">
        <v>0</v>
      </c>
      <c r="F2764" s="173">
        <v>1.1499999999999999</v>
      </c>
    </row>
    <row r="2765" spans="2:6" x14ac:dyDescent="0.25">
      <c r="B2765" s="171" t="s">
        <v>128</v>
      </c>
      <c r="C2765" s="172">
        <v>46174</v>
      </c>
      <c r="D2765" s="172">
        <v>46203</v>
      </c>
      <c r="E2765" s="173">
        <v>0</v>
      </c>
      <c r="F2765" s="173">
        <v>1.1499999999999999</v>
      </c>
    </row>
    <row r="2766" spans="2:6" x14ac:dyDescent="0.25">
      <c r="B2766" s="171" t="s">
        <v>159</v>
      </c>
      <c r="C2766" s="172">
        <v>46174</v>
      </c>
      <c r="D2766" s="172">
        <v>46203</v>
      </c>
      <c r="E2766" s="173">
        <v>0</v>
      </c>
      <c r="F2766" s="173">
        <v>1.1499999999999999</v>
      </c>
    </row>
    <row r="2767" spans="2:6" x14ac:dyDescent="0.25">
      <c r="B2767" s="171" t="s">
        <v>200</v>
      </c>
      <c r="C2767" s="172">
        <v>46174</v>
      </c>
      <c r="D2767" s="172">
        <v>46203</v>
      </c>
      <c r="E2767" s="173">
        <v>0</v>
      </c>
      <c r="F2767" s="173">
        <v>1.1499999999999999</v>
      </c>
    </row>
    <row r="2768" spans="2:6" x14ac:dyDescent="0.25">
      <c r="B2768" s="171" t="s">
        <v>209</v>
      </c>
      <c r="C2768" s="172">
        <v>46174</v>
      </c>
      <c r="D2768" s="172">
        <v>46203</v>
      </c>
      <c r="E2768" s="173">
        <v>0</v>
      </c>
      <c r="F2768" s="173">
        <v>1.1499999999999999</v>
      </c>
    </row>
    <row r="2769" spans="2:6" x14ac:dyDescent="0.25">
      <c r="B2769" s="171" t="s">
        <v>854</v>
      </c>
      <c r="C2769" s="172">
        <v>46174</v>
      </c>
      <c r="D2769" s="172">
        <v>46203</v>
      </c>
      <c r="E2769" s="173">
        <v>0</v>
      </c>
      <c r="F2769" s="173">
        <v>1.1499999999999999</v>
      </c>
    </row>
    <row r="2770" spans="2:6" x14ac:dyDescent="0.25">
      <c r="B2770" s="171" t="s">
        <v>842</v>
      </c>
      <c r="C2770" s="172">
        <v>46174</v>
      </c>
      <c r="D2770" s="172">
        <v>46203</v>
      </c>
      <c r="E2770" s="173">
        <v>0</v>
      </c>
      <c r="F2770" s="173">
        <v>1.1499999999999999</v>
      </c>
    </row>
    <row r="2771" spans="2:6" x14ac:dyDescent="0.25">
      <c r="B2771" s="171" t="s">
        <v>195</v>
      </c>
      <c r="C2771" s="172">
        <v>46174</v>
      </c>
      <c r="D2771" s="172">
        <v>46203</v>
      </c>
      <c r="E2771" s="173">
        <v>0</v>
      </c>
      <c r="F2771" s="173">
        <v>1.2</v>
      </c>
    </row>
    <row r="2772" spans="2:6" x14ac:dyDescent="0.25">
      <c r="B2772" s="171" t="s">
        <v>194</v>
      </c>
      <c r="C2772" s="172">
        <v>46174</v>
      </c>
      <c r="D2772" s="172">
        <v>46203</v>
      </c>
      <c r="E2772" s="173">
        <v>0</v>
      </c>
      <c r="F2772" s="173">
        <v>1.2</v>
      </c>
    </row>
    <row r="2773" spans="2:6" x14ac:dyDescent="0.25">
      <c r="B2773" s="171" t="s">
        <v>160</v>
      </c>
      <c r="C2773" s="172">
        <v>46174</v>
      </c>
      <c r="D2773" s="172">
        <v>46203</v>
      </c>
      <c r="E2773" s="173">
        <v>0</v>
      </c>
      <c r="F2773" s="173">
        <v>1.2</v>
      </c>
    </row>
    <row r="2774" spans="2:6" x14ac:dyDescent="0.25">
      <c r="B2774" s="171" t="s">
        <v>198</v>
      </c>
      <c r="C2774" s="172">
        <v>46174</v>
      </c>
      <c r="D2774" s="172">
        <v>46203</v>
      </c>
      <c r="E2774" s="173">
        <v>0</v>
      </c>
      <c r="F2774" s="173">
        <v>1.2</v>
      </c>
    </row>
    <row r="2775" spans="2:6" x14ac:dyDescent="0.25">
      <c r="B2775" s="171" t="s">
        <v>190</v>
      </c>
      <c r="C2775" s="172">
        <v>46174</v>
      </c>
      <c r="D2775" s="172">
        <v>46203</v>
      </c>
      <c r="E2775" s="173">
        <v>0</v>
      </c>
      <c r="F2775" s="173">
        <v>1.2</v>
      </c>
    </row>
    <row r="2776" spans="2:6" x14ac:dyDescent="0.25">
      <c r="B2776" s="171" t="s">
        <v>204</v>
      </c>
      <c r="C2776" s="172">
        <v>46174</v>
      </c>
      <c r="D2776" s="172">
        <v>46203</v>
      </c>
      <c r="E2776" s="173">
        <v>0</v>
      </c>
      <c r="F2776" s="173">
        <v>1.25</v>
      </c>
    </row>
    <row r="2777" spans="2:6" x14ac:dyDescent="0.25">
      <c r="B2777" s="171" t="s">
        <v>161</v>
      </c>
      <c r="C2777" s="172">
        <v>46174</v>
      </c>
      <c r="D2777" s="172">
        <v>46203</v>
      </c>
      <c r="E2777" s="173">
        <v>0</v>
      </c>
      <c r="F2777" s="173">
        <v>1.25</v>
      </c>
    </row>
    <row r="2778" spans="2:6" x14ac:dyDescent="0.25">
      <c r="B2778" s="171" t="s">
        <v>202</v>
      </c>
      <c r="C2778" s="172">
        <v>46174</v>
      </c>
      <c r="D2778" s="172">
        <v>46203</v>
      </c>
      <c r="E2778" s="173">
        <v>0</v>
      </c>
      <c r="F2778" s="173">
        <v>1.25</v>
      </c>
    </row>
    <row r="2779" spans="2:6" x14ac:dyDescent="0.25">
      <c r="B2779" s="171" t="s">
        <v>819</v>
      </c>
      <c r="C2779" s="172">
        <v>46174</v>
      </c>
      <c r="D2779" s="172">
        <v>46203</v>
      </c>
      <c r="E2779" s="173">
        <v>0</v>
      </c>
      <c r="F2779" s="173">
        <v>1.25</v>
      </c>
    </row>
    <row r="2780" spans="2:6" x14ac:dyDescent="0.25">
      <c r="B2780" s="171" t="s">
        <v>804</v>
      </c>
      <c r="C2780" s="172">
        <v>46174</v>
      </c>
      <c r="D2780" s="172">
        <v>46203</v>
      </c>
      <c r="E2780" s="173">
        <v>0</v>
      </c>
      <c r="F2780" s="173">
        <v>1.3</v>
      </c>
    </row>
    <row r="2781" spans="2:6" x14ac:dyDescent="0.25">
      <c r="B2781" s="171" t="s">
        <v>827</v>
      </c>
      <c r="C2781" s="172">
        <v>46174</v>
      </c>
      <c r="D2781" s="172">
        <v>46203</v>
      </c>
      <c r="E2781" s="173">
        <v>0</v>
      </c>
      <c r="F2781" s="173">
        <v>1.3</v>
      </c>
    </row>
    <row r="2782" spans="2:6" x14ac:dyDescent="0.25">
      <c r="B2782" s="171" t="s">
        <v>763</v>
      </c>
      <c r="C2782" s="172">
        <v>46174</v>
      </c>
      <c r="D2782" s="172">
        <v>46203</v>
      </c>
      <c r="E2782" s="173">
        <v>0</v>
      </c>
      <c r="F2782" s="173">
        <v>1.3</v>
      </c>
    </row>
    <row r="2783" spans="2:6" x14ac:dyDescent="0.25">
      <c r="B2783" s="171" t="s">
        <v>770</v>
      </c>
      <c r="C2783" s="172">
        <v>46174</v>
      </c>
      <c r="D2783" s="172">
        <v>46203</v>
      </c>
      <c r="E2783" s="173">
        <v>0</v>
      </c>
      <c r="F2783" s="173">
        <v>1.35</v>
      </c>
    </row>
    <row r="2784" spans="2:6" x14ac:dyDescent="0.25">
      <c r="B2784" s="171" t="s">
        <v>149</v>
      </c>
      <c r="C2784" s="172">
        <v>46174</v>
      </c>
      <c r="D2784" s="172">
        <v>46203</v>
      </c>
      <c r="E2784" s="173">
        <v>0</v>
      </c>
      <c r="F2784" s="173">
        <v>1.6</v>
      </c>
    </row>
    <row r="2785" spans="2:6" x14ac:dyDescent="0.25">
      <c r="B2785" s="171" t="s">
        <v>885</v>
      </c>
      <c r="C2785" s="172">
        <v>46174</v>
      </c>
      <c r="D2785" s="172">
        <v>46203</v>
      </c>
      <c r="E2785" s="173">
        <v>0</v>
      </c>
      <c r="F2785" s="173">
        <v>1.7</v>
      </c>
    </row>
    <row r="2786" spans="2:6" x14ac:dyDescent="0.25">
      <c r="B2786" s="170"/>
      <c r="C2786" s="172"/>
      <c r="D2786" s="172"/>
      <c r="E2786" s="173"/>
      <c r="F2786" s="173"/>
    </row>
    <row r="2787" spans="2:6" x14ac:dyDescent="0.25">
      <c r="B2787" s="175" t="s">
        <v>267</v>
      </c>
      <c r="C2787" s="172"/>
      <c r="D2787" s="172"/>
      <c r="E2787" s="173"/>
      <c r="F2787" s="173"/>
    </row>
    <row r="2788" spans="2:6" x14ac:dyDescent="0.25">
      <c r="B2788" s="171" t="s">
        <v>72</v>
      </c>
      <c r="C2788" s="172">
        <v>46174</v>
      </c>
      <c r="D2788" s="172">
        <v>46203</v>
      </c>
      <c r="E2788" s="173">
        <v>0</v>
      </c>
      <c r="F2788" s="173">
        <v>1.1499999999999999</v>
      </c>
    </row>
    <row r="2789" spans="2:6" x14ac:dyDescent="0.25">
      <c r="B2789" s="171" t="s">
        <v>796</v>
      </c>
      <c r="C2789" s="172">
        <v>46174</v>
      </c>
      <c r="D2789" s="172">
        <v>46203</v>
      </c>
      <c r="E2789" s="173">
        <v>0</v>
      </c>
      <c r="F2789" s="173">
        <v>1.1499999999999999</v>
      </c>
    </row>
    <row r="2790" spans="2:6" x14ac:dyDescent="0.25">
      <c r="B2790" s="171" t="s">
        <v>161</v>
      </c>
      <c r="C2790" s="172">
        <v>46174</v>
      </c>
      <c r="D2790" s="172">
        <v>46203</v>
      </c>
      <c r="E2790" s="173">
        <v>0</v>
      </c>
      <c r="F2790" s="173">
        <v>1.2</v>
      </c>
    </row>
    <row r="2791" spans="2:6" x14ac:dyDescent="0.25">
      <c r="B2791" s="171" t="s">
        <v>780</v>
      </c>
      <c r="C2791" s="172">
        <v>46174</v>
      </c>
      <c r="D2791" s="172">
        <v>46203</v>
      </c>
      <c r="E2791" s="173">
        <v>0</v>
      </c>
      <c r="F2791" s="173">
        <v>1.25</v>
      </c>
    </row>
    <row r="2792" spans="2:6" x14ac:dyDescent="0.25">
      <c r="B2792" s="171" t="s">
        <v>778</v>
      </c>
      <c r="C2792" s="172">
        <v>46174</v>
      </c>
      <c r="D2792" s="172">
        <v>46203</v>
      </c>
      <c r="E2792" s="173">
        <v>0</v>
      </c>
      <c r="F2792" s="173">
        <v>1.25</v>
      </c>
    </row>
    <row r="2793" spans="2:6" x14ac:dyDescent="0.25">
      <c r="B2793" s="171" t="s">
        <v>169</v>
      </c>
      <c r="C2793" s="172">
        <v>46174</v>
      </c>
      <c r="D2793" s="172">
        <v>46203</v>
      </c>
      <c r="E2793" s="173">
        <v>0</v>
      </c>
      <c r="F2793" s="173">
        <v>1.25</v>
      </c>
    </row>
    <row r="2794" spans="2:6" x14ac:dyDescent="0.25">
      <c r="B2794" s="171" t="s">
        <v>187</v>
      </c>
      <c r="C2794" s="172">
        <v>46174</v>
      </c>
      <c r="D2794" s="172">
        <v>46203</v>
      </c>
      <c r="E2794" s="173">
        <v>0</v>
      </c>
      <c r="F2794" s="173">
        <v>1.25</v>
      </c>
    </row>
    <row r="2795" spans="2:6" x14ac:dyDescent="0.25">
      <c r="B2795" s="171" t="s">
        <v>189</v>
      </c>
      <c r="C2795" s="172">
        <v>46174</v>
      </c>
      <c r="D2795" s="172">
        <v>46203</v>
      </c>
      <c r="E2795" s="173">
        <v>0</v>
      </c>
      <c r="F2795" s="173">
        <v>1.25</v>
      </c>
    </row>
    <row r="2796" spans="2:6" x14ac:dyDescent="0.25">
      <c r="B2796" s="171" t="s">
        <v>128</v>
      </c>
      <c r="C2796" s="172">
        <v>46174</v>
      </c>
      <c r="D2796" s="172">
        <v>46203</v>
      </c>
      <c r="E2796" s="173">
        <v>0</v>
      </c>
      <c r="F2796" s="173">
        <v>1.25</v>
      </c>
    </row>
    <row r="2797" spans="2:6" x14ac:dyDescent="0.25">
      <c r="B2797" s="171" t="s">
        <v>186</v>
      </c>
      <c r="C2797" s="172">
        <v>46174</v>
      </c>
      <c r="D2797" s="172">
        <v>46203</v>
      </c>
      <c r="E2797" s="173">
        <v>0</v>
      </c>
      <c r="F2797" s="173">
        <v>1.25</v>
      </c>
    </row>
    <row r="2798" spans="2:6" x14ac:dyDescent="0.25">
      <c r="B2798" s="171" t="s">
        <v>126</v>
      </c>
      <c r="C2798" s="172">
        <v>46174</v>
      </c>
      <c r="D2798" s="172">
        <v>46203</v>
      </c>
      <c r="E2798" s="173">
        <v>0</v>
      </c>
      <c r="F2798" s="173">
        <v>1.25</v>
      </c>
    </row>
    <row r="2799" spans="2:6" x14ac:dyDescent="0.25">
      <c r="B2799" s="171" t="s">
        <v>191</v>
      </c>
      <c r="C2799" s="172">
        <v>46174</v>
      </c>
      <c r="D2799" s="172">
        <v>46203</v>
      </c>
      <c r="E2799" s="173">
        <v>0</v>
      </c>
      <c r="F2799" s="173">
        <v>1.25</v>
      </c>
    </row>
    <row r="2800" spans="2:6" x14ac:dyDescent="0.25">
      <c r="B2800" s="171" t="s">
        <v>859</v>
      </c>
      <c r="C2800" s="172">
        <v>46174</v>
      </c>
      <c r="D2800" s="172">
        <v>46203</v>
      </c>
      <c r="E2800" s="173">
        <v>0</v>
      </c>
      <c r="F2800" s="173">
        <v>1.25</v>
      </c>
    </row>
    <row r="2801" spans="2:6" x14ac:dyDescent="0.25">
      <c r="B2801" s="171" t="s">
        <v>827</v>
      </c>
      <c r="C2801" s="172">
        <v>46174</v>
      </c>
      <c r="D2801" s="172">
        <v>46203</v>
      </c>
      <c r="E2801" s="173">
        <v>0</v>
      </c>
      <c r="F2801" s="173">
        <v>1.3</v>
      </c>
    </row>
    <row r="2802" spans="2:6" x14ac:dyDescent="0.25">
      <c r="B2802" s="171" t="s">
        <v>204</v>
      </c>
      <c r="C2802" s="172">
        <v>46174</v>
      </c>
      <c r="D2802" s="172">
        <v>46203</v>
      </c>
      <c r="E2802" s="173">
        <v>0</v>
      </c>
      <c r="F2802" s="173">
        <v>1.3</v>
      </c>
    </row>
    <row r="2803" spans="2:6" x14ac:dyDescent="0.25">
      <c r="B2803" s="171" t="s">
        <v>804</v>
      </c>
      <c r="C2803" s="172">
        <v>46174</v>
      </c>
      <c r="D2803" s="172">
        <v>46203</v>
      </c>
      <c r="E2803" s="173">
        <v>0</v>
      </c>
      <c r="F2803" s="173">
        <v>1.3</v>
      </c>
    </row>
    <row r="2804" spans="2:6" x14ac:dyDescent="0.25">
      <c r="B2804" s="171" t="s">
        <v>885</v>
      </c>
      <c r="C2804" s="172">
        <v>46174</v>
      </c>
      <c r="D2804" s="172">
        <v>46203</v>
      </c>
      <c r="E2804" s="173">
        <v>0</v>
      </c>
      <c r="F2804" s="173">
        <v>1.3</v>
      </c>
    </row>
    <row r="2805" spans="2:6" x14ac:dyDescent="0.25">
      <c r="B2805" s="171" t="s">
        <v>468</v>
      </c>
      <c r="C2805" s="172">
        <v>46174</v>
      </c>
      <c r="D2805" s="172">
        <v>46203</v>
      </c>
      <c r="E2805" s="173">
        <v>0</v>
      </c>
      <c r="F2805" s="173">
        <v>1.3</v>
      </c>
    </row>
    <row r="2806" spans="2:6" x14ac:dyDescent="0.25">
      <c r="B2806" s="171" t="s">
        <v>202</v>
      </c>
      <c r="C2806" s="172">
        <v>46174</v>
      </c>
      <c r="D2806" s="172">
        <v>46203</v>
      </c>
      <c r="E2806" s="173">
        <v>0</v>
      </c>
      <c r="F2806" s="173">
        <v>1.3</v>
      </c>
    </row>
    <row r="2807" spans="2:6" x14ac:dyDescent="0.25">
      <c r="B2807" s="171" t="s">
        <v>149</v>
      </c>
      <c r="C2807" s="172">
        <v>46174</v>
      </c>
      <c r="D2807" s="172">
        <v>46203</v>
      </c>
      <c r="E2807" s="173">
        <v>0</v>
      </c>
      <c r="F2807" s="173">
        <v>1.3</v>
      </c>
    </row>
    <row r="2808" spans="2:6" x14ac:dyDescent="0.25">
      <c r="B2808" s="171" t="s">
        <v>825</v>
      </c>
      <c r="C2808" s="172">
        <v>46174</v>
      </c>
      <c r="D2808" s="172">
        <v>46203</v>
      </c>
      <c r="E2808" s="173">
        <v>0</v>
      </c>
      <c r="F2808" s="173">
        <v>1.3</v>
      </c>
    </row>
    <row r="2809" spans="2:6" x14ac:dyDescent="0.25">
      <c r="B2809" s="171" t="s">
        <v>832</v>
      </c>
      <c r="C2809" s="172">
        <v>46174</v>
      </c>
      <c r="D2809" s="172">
        <v>46203</v>
      </c>
      <c r="E2809" s="173">
        <v>0</v>
      </c>
      <c r="F2809" s="173">
        <v>1.3</v>
      </c>
    </row>
    <row r="2810" spans="2:6" x14ac:dyDescent="0.25">
      <c r="B2810" s="170"/>
      <c r="C2810" s="172"/>
      <c r="D2810" s="172"/>
      <c r="E2810" s="173"/>
      <c r="F2810" s="173"/>
    </row>
    <row r="2811" spans="2:6" x14ac:dyDescent="0.25">
      <c r="B2811" s="175" t="s">
        <v>268</v>
      </c>
      <c r="C2811" s="172"/>
      <c r="D2811" s="172"/>
      <c r="E2811" s="173"/>
      <c r="F2811" s="173"/>
    </row>
    <row r="2812" spans="2:6" x14ac:dyDescent="0.25">
      <c r="B2812" s="171" t="s">
        <v>186</v>
      </c>
      <c r="C2812" s="172">
        <v>46174</v>
      </c>
      <c r="D2812" s="172">
        <v>46203</v>
      </c>
      <c r="E2812" s="173">
        <v>0</v>
      </c>
      <c r="F2812" s="173">
        <v>1</v>
      </c>
    </row>
    <row r="2813" spans="2:6" x14ac:dyDescent="0.25">
      <c r="B2813" s="171" t="s">
        <v>189</v>
      </c>
      <c r="C2813" s="172">
        <v>46174</v>
      </c>
      <c r="D2813" s="172">
        <v>46203</v>
      </c>
      <c r="E2813" s="173">
        <v>0</v>
      </c>
      <c r="F2813" s="173">
        <v>1</v>
      </c>
    </row>
    <row r="2814" spans="2:6" x14ac:dyDescent="0.25">
      <c r="B2814" s="171" t="s">
        <v>169</v>
      </c>
      <c r="C2814" s="172">
        <v>46174</v>
      </c>
      <c r="D2814" s="172">
        <v>46203</v>
      </c>
      <c r="E2814" s="173">
        <v>0</v>
      </c>
      <c r="F2814" s="173">
        <v>1</v>
      </c>
    </row>
    <row r="2815" spans="2:6" x14ac:dyDescent="0.25">
      <c r="B2815" s="171" t="s">
        <v>191</v>
      </c>
      <c r="C2815" s="172">
        <v>46174</v>
      </c>
      <c r="D2815" s="172">
        <v>46203</v>
      </c>
      <c r="E2815" s="173">
        <v>0</v>
      </c>
      <c r="F2815" s="173">
        <v>1</v>
      </c>
    </row>
    <row r="2816" spans="2:6" x14ac:dyDescent="0.25">
      <c r="B2816" s="171" t="s">
        <v>202</v>
      </c>
      <c r="C2816" s="172">
        <v>46174</v>
      </c>
      <c r="D2816" s="172">
        <v>46203</v>
      </c>
      <c r="E2816" s="173">
        <v>0</v>
      </c>
      <c r="F2816" s="173">
        <v>1</v>
      </c>
    </row>
    <row r="2817" spans="2:6" x14ac:dyDescent="0.25">
      <c r="B2817" s="171" t="s">
        <v>187</v>
      </c>
      <c r="C2817" s="172">
        <v>46174</v>
      </c>
      <c r="D2817" s="172">
        <v>46203</v>
      </c>
      <c r="E2817" s="173">
        <v>0</v>
      </c>
      <c r="F2817" s="173">
        <v>1</v>
      </c>
    </row>
    <row r="2818" spans="2:6" x14ac:dyDescent="0.25">
      <c r="B2818" s="171" t="s">
        <v>72</v>
      </c>
      <c r="C2818" s="172">
        <v>46174</v>
      </c>
      <c r="D2818" s="172">
        <v>46203</v>
      </c>
      <c r="E2818" s="173">
        <v>0</v>
      </c>
      <c r="F2818" s="173">
        <v>1.2</v>
      </c>
    </row>
    <row r="2819" spans="2:6" x14ac:dyDescent="0.25">
      <c r="B2819" s="171" t="s">
        <v>159</v>
      </c>
      <c r="C2819" s="172">
        <v>46174</v>
      </c>
      <c r="D2819" s="172">
        <v>46203</v>
      </c>
      <c r="E2819" s="173">
        <v>0</v>
      </c>
      <c r="F2819" s="173">
        <v>1.25</v>
      </c>
    </row>
    <row r="2820" spans="2:6" x14ac:dyDescent="0.25">
      <c r="B2820" s="170"/>
      <c r="C2820" s="172"/>
      <c r="D2820" s="172"/>
      <c r="E2820" s="173"/>
      <c r="F2820" s="173"/>
    </row>
    <row r="2821" spans="2:6" x14ac:dyDescent="0.25">
      <c r="B2821" s="169"/>
      <c r="C2821" s="172"/>
      <c r="D2821" s="172"/>
      <c r="E2821" s="173"/>
      <c r="F2821" s="173"/>
    </row>
    <row r="2822" spans="2:6" ht="18.75" x14ac:dyDescent="0.3">
      <c r="B2822" s="174" t="s">
        <v>85</v>
      </c>
      <c r="C2822" s="172"/>
      <c r="D2822" s="172"/>
      <c r="E2822" s="173"/>
      <c r="F2822" s="173"/>
    </row>
    <row r="2823" spans="2:6" x14ac:dyDescent="0.25">
      <c r="B2823" s="175" t="s">
        <v>281</v>
      </c>
      <c r="C2823" s="172"/>
      <c r="D2823" s="172"/>
      <c r="E2823" s="173"/>
      <c r="F2823" s="173"/>
    </row>
    <row r="2824" spans="2:6" x14ac:dyDescent="0.25">
      <c r="B2824" s="171" t="s">
        <v>827</v>
      </c>
      <c r="C2824" s="172">
        <v>46174</v>
      </c>
      <c r="D2824" s="172">
        <v>46203</v>
      </c>
      <c r="E2824" s="173">
        <v>0</v>
      </c>
      <c r="F2824" s="173">
        <v>3.95</v>
      </c>
    </row>
    <row r="2825" spans="2:6" x14ac:dyDescent="0.25">
      <c r="B2825" s="171" t="s">
        <v>782</v>
      </c>
      <c r="C2825" s="172">
        <v>46174</v>
      </c>
      <c r="D2825" s="172">
        <v>46203</v>
      </c>
      <c r="E2825" s="173">
        <v>0</v>
      </c>
      <c r="F2825" s="173">
        <v>3.99</v>
      </c>
    </row>
    <row r="2826" spans="2:6" x14ac:dyDescent="0.25">
      <c r="B2826" s="171" t="s">
        <v>467</v>
      </c>
      <c r="C2826" s="172">
        <v>46174</v>
      </c>
      <c r="D2826" s="172">
        <v>46203</v>
      </c>
      <c r="E2826" s="173">
        <v>0</v>
      </c>
      <c r="F2826" s="173">
        <v>4.0999999999999996</v>
      </c>
    </row>
    <row r="2827" spans="2:6" x14ac:dyDescent="0.25">
      <c r="B2827" s="171" t="s">
        <v>204</v>
      </c>
      <c r="C2827" s="172">
        <v>46174</v>
      </c>
      <c r="D2827" s="172">
        <v>46203</v>
      </c>
      <c r="E2827" s="173">
        <v>0</v>
      </c>
      <c r="F2827" s="173">
        <v>4.2</v>
      </c>
    </row>
    <row r="2828" spans="2:6" x14ac:dyDescent="0.25">
      <c r="B2828" s="171" t="s">
        <v>832</v>
      </c>
      <c r="C2828" s="172">
        <v>46174</v>
      </c>
      <c r="D2828" s="172">
        <v>46203</v>
      </c>
      <c r="E2828" s="173">
        <v>0</v>
      </c>
      <c r="F2828" s="173">
        <v>4.2</v>
      </c>
    </row>
    <row r="2829" spans="2:6" x14ac:dyDescent="0.25">
      <c r="B2829" s="171" t="s">
        <v>159</v>
      </c>
      <c r="C2829" s="172">
        <v>46174</v>
      </c>
      <c r="D2829" s="172">
        <v>46203</v>
      </c>
      <c r="E2829" s="173">
        <v>0</v>
      </c>
      <c r="F2829" s="173">
        <v>4.5</v>
      </c>
    </row>
    <row r="2830" spans="2:6" x14ac:dyDescent="0.25">
      <c r="B2830" s="171" t="s">
        <v>211</v>
      </c>
      <c r="C2830" s="172">
        <v>46174</v>
      </c>
      <c r="D2830" s="172">
        <v>46203</v>
      </c>
      <c r="E2830" s="173">
        <v>0</v>
      </c>
      <c r="F2830" s="173">
        <v>4.5999999999999996</v>
      </c>
    </row>
    <row r="2831" spans="2:6" x14ac:dyDescent="0.25">
      <c r="B2831" s="171" t="s">
        <v>199</v>
      </c>
      <c r="C2831" s="172">
        <v>46174</v>
      </c>
      <c r="D2831" s="172">
        <v>46203</v>
      </c>
      <c r="E2831" s="173">
        <v>0</v>
      </c>
      <c r="F2831" s="173">
        <v>4.6900000000000004</v>
      </c>
    </row>
    <row r="2832" spans="2:6" x14ac:dyDescent="0.25">
      <c r="B2832" s="171" t="s">
        <v>146</v>
      </c>
      <c r="C2832" s="172">
        <v>46174</v>
      </c>
      <c r="D2832" s="172">
        <v>46203</v>
      </c>
      <c r="E2832" s="173">
        <v>0</v>
      </c>
      <c r="F2832" s="173">
        <v>4.8</v>
      </c>
    </row>
    <row r="2833" spans="2:6" x14ac:dyDescent="0.25">
      <c r="B2833" s="171" t="s">
        <v>200</v>
      </c>
      <c r="C2833" s="172">
        <v>46174</v>
      </c>
      <c r="D2833" s="172">
        <v>46203</v>
      </c>
      <c r="E2833" s="173">
        <v>0</v>
      </c>
      <c r="F2833" s="173">
        <v>4.8</v>
      </c>
    </row>
    <row r="2834" spans="2:6" x14ac:dyDescent="0.25">
      <c r="B2834" s="171" t="s">
        <v>209</v>
      </c>
      <c r="C2834" s="172">
        <v>46174</v>
      </c>
      <c r="D2834" s="172">
        <v>46203</v>
      </c>
      <c r="E2834" s="173">
        <v>0</v>
      </c>
      <c r="F2834" s="173">
        <v>4.9000000000000004</v>
      </c>
    </row>
    <row r="2835" spans="2:6" x14ac:dyDescent="0.25">
      <c r="B2835" s="171" t="s">
        <v>72</v>
      </c>
      <c r="C2835" s="172">
        <v>46174</v>
      </c>
      <c r="D2835" s="172">
        <v>46203</v>
      </c>
      <c r="E2835" s="173">
        <v>0</v>
      </c>
      <c r="F2835" s="173">
        <v>4.9000000000000004</v>
      </c>
    </row>
    <row r="2836" spans="2:6" x14ac:dyDescent="0.25">
      <c r="B2836" s="171" t="s">
        <v>406</v>
      </c>
      <c r="C2836" s="172">
        <v>46174</v>
      </c>
      <c r="D2836" s="172">
        <v>46203</v>
      </c>
      <c r="E2836" s="173">
        <v>0</v>
      </c>
      <c r="F2836" s="173">
        <v>4.9000000000000004</v>
      </c>
    </row>
    <row r="2837" spans="2:6" x14ac:dyDescent="0.25">
      <c r="B2837" s="171" t="s">
        <v>202</v>
      </c>
      <c r="C2837" s="172">
        <v>46174</v>
      </c>
      <c r="D2837" s="172">
        <v>46203</v>
      </c>
      <c r="E2837" s="173">
        <v>0</v>
      </c>
      <c r="F2837" s="173">
        <v>4.95</v>
      </c>
    </row>
    <row r="2838" spans="2:6" x14ac:dyDescent="0.25">
      <c r="B2838" s="171" t="s">
        <v>151</v>
      </c>
      <c r="C2838" s="172">
        <v>46174</v>
      </c>
      <c r="D2838" s="172">
        <v>46203</v>
      </c>
      <c r="E2838" s="173">
        <v>0</v>
      </c>
      <c r="F2838" s="173">
        <v>4.95</v>
      </c>
    </row>
    <row r="2839" spans="2:6" x14ac:dyDescent="0.25">
      <c r="B2839" s="171" t="s">
        <v>788</v>
      </c>
      <c r="C2839" s="172">
        <v>46174</v>
      </c>
      <c r="D2839" s="172">
        <v>46203</v>
      </c>
      <c r="E2839" s="173">
        <v>0</v>
      </c>
      <c r="F2839" s="173">
        <v>4.95</v>
      </c>
    </row>
    <row r="2840" spans="2:6" x14ac:dyDescent="0.25">
      <c r="B2840" s="171" t="s">
        <v>786</v>
      </c>
      <c r="C2840" s="172">
        <v>46174</v>
      </c>
      <c r="D2840" s="172">
        <v>46203</v>
      </c>
      <c r="E2840" s="173">
        <v>0</v>
      </c>
      <c r="F2840" s="173">
        <v>4.95</v>
      </c>
    </row>
    <row r="2841" spans="2:6" x14ac:dyDescent="0.25">
      <c r="B2841" s="171" t="s">
        <v>854</v>
      </c>
      <c r="C2841" s="172">
        <v>46174</v>
      </c>
      <c r="D2841" s="172">
        <v>46203</v>
      </c>
      <c r="E2841" s="173">
        <v>0</v>
      </c>
      <c r="F2841" s="173">
        <v>4.99</v>
      </c>
    </row>
    <row r="2842" spans="2:6" x14ac:dyDescent="0.25">
      <c r="B2842" s="171" t="s">
        <v>129</v>
      </c>
      <c r="C2842" s="172">
        <v>46174</v>
      </c>
      <c r="D2842" s="172">
        <v>46203</v>
      </c>
      <c r="E2842" s="173">
        <v>0</v>
      </c>
      <c r="F2842" s="173">
        <v>4.99</v>
      </c>
    </row>
    <row r="2843" spans="2:6" x14ac:dyDescent="0.25">
      <c r="B2843" s="171" t="s">
        <v>126</v>
      </c>
      <c r="C2843" s="172">
        <v>46174</v>
      </c>
      <c r="D2843" s="172">
        <v>46203</v>
      </c>
      <c r="E2843" s="173">
        <v>0</v>
      </c>
      <c r="F2843" s="173">
        <v>5</v>
      </c>
    </row>
    <row r="2844" spans="2:6" x14ac:dyDescent="0.25">
      <c r="B2844" s="171" t="s">
        <v>859</v>
      </c>
      <c r="C2844" s="172">
        <v>46174</v>
      </c>
      <c r="D2844" s="172">
        <v>46203</v>
      </c>
      <c r="E2844" s="173">
        <v>0</v>
      </c>
      <c r="F2844" s="173">
        <v>5</v>
      </c>
    </row>
    <row r="2845" spans="2:6" x14ac:dyDescent="0.25">
      <c r="B2845" s="171" t="s">
        <v>821</v>
      </c>
      <c r="C2845" s="172">
        <v>46174</v>
      </c>
      <c r="D2845" s="172">
        <v>46203</v>
      </c>
      <c r="E2845" s="173">
        <v>0</v>
      </c>
      <c r="F2845" s="173">
        <v>5</v>
      </c>
    </row>
    <row r="2846" spans="2:6" x14ac:dyDescent="0.25">
      <c r="B2846" s="171" t="s">
        <v>128</v>
      </c>
      <c r="C2846" s="172">
        <v>46174</v>
      </c>
      <c r="D2846" s="172">
        <v>46203</v>
      </c>
      <c r="E2846" s="173">
        <v>0</v>
      </c>
      <c r="F2846" s="173">
        <v>5</v>
      </c>
    </row>
    <row r="2847" spans="2:6" x14ac:dyDescent="0.25">
      <c r="B2847" s="171" t="s">
        <v>161</v>
      </c>
      <c r="C2847" s="172">
        <v>46174</v>
      </c>
      <c r="D2847" s="172">
        <v>46203</v>
      </c>
      <c r="E2847" s="173">
        <v>0</v>
      </c>
      <c r="F2847" s="173">
        <v>5.2</v>
      </c>
    </row>
    <row r="2848" spans="2:6" x14ac:dyDescent="0.25">
      <c r="B2848" s="171" t="s">
        <v>806</v>
      </c>
      <c r="C2848" s="172">
        <v>46174</v>
      </c>
      <c r="D2848" s="172">
        <v>46203</v>
      </c>
      <c r="E2848" s="173">
        <v>0</v>
      </c>
      <c r="F2848" s="173">
        <v>5.2</v>
      </c>
    </row>
    <row r="2849" spans="2:6" x14ac:dyDescent="0.25">
      <c r="B2849" s="171" t="s">
        <v>842</v>
      </c>
      <c r="C2849" s="172">
        <v>46174</v>
      </c>
      <c r="D2849" s="172">
        <v>46203</v>
      </c>
      <c r="E2849" s="173">
        <v>0</v>
      </c>
      <c r="F2849" s="173">
        <v>5.2</v>
      </c>
    </row>
    <row r="2850" spans="2:6" x14ac:dyDescent="0.25">
      <c r="B2850" s="171" t="s">
        <v>792</v>
      </c>
      <c r="C2850" s="172">
        <v>46174</v>
      </c>
      <c r="D2850" s="172">
        <v>46203</v>
      </c>
      <c r="E2850" s="173">
        <v>0</v>
      </c>
      <c r="F2850" s="173">
        <v>5.2</v>
      </c>
    </row>
    <row r="2851" spans="2:6" x14ac:dyDescent="0.25">
      <c r="B2851" s="171" t="s">
        <v>153</v>
      </c>
      <c r="C2851" s="172">
        <v>46174</v>
      </c>
      <c r="D2851" s="172">
        <v>46203</v>
      </c>
      <c r="E2851" s="173">
        <v>0</v>
      </c>
      <c r="F2851" s="173">
        <v>5.2</v>
      </c>
    </row>
    <row r="2852" spans="2:6" x14ac:dyDescent="0.25">
      <c r="B2852" s="171" t="s">
        <v>778</v>
      </c>
      <c r="C2852" s="172">
        <v>46174</v>
      </c>
      <c r="D2852" s="172">
        <v>46203</v>
      </c>
      <c r="E2852" s="173">
        <v>0</v>
      </c>
      <c r="F2852" s="173">
        <v>5.25</v>
      </c>
    </row>
    <row r="2853" spans="2:6" x14ac:dyDescent="0.25">
      <c r="B2853" s="171" t="s">
        <v>169</v>
      </c>
      <c r="C2853" s="172">
        <v>46174</v>
      </c>
      <c r="D2853" s="172">
        <v>46203</v>
      </c>
      <c r="E2853" s="173">
        <v>0</v>
      </c>
      <c r="F2853" s="173">
        <v>5.3</v>
      </c>
    </row>
    <row r="2854" spans="2:6" x14ac:dyDescent="0.25">
      <c r="B2854" s="171" t="s">
        <v>191</v>
      </c>
      <c r="C2854" s="172">
        <v>46174</v>
      </c>
      <c r="D2854" s="172">
        <v>46203</v>
      </c>
      <c r="E2854" s="173">
        <v>0</v>
      </c>
      <c r="F2854" s="173">
        <v>5.3</v>
      </c>
    </row>
    <row r="2855" spans="2:6" x14ac:dyDescent="0.25">
      <c r="B2855" s="171" t="s">
        <v>187</v>
      </c>
      <c r="C2855" s="172">
        <v>46174</v>
      </c>
      <c r="D2855" s="172">
        <v>46203</v>
      </c>
      <c r="E2855" s="173">
        <v>0</v>
      </c>
      <c r="F2855" s="173">
        <v>5.3</v>
      </c>
    </row>
    <row r="2856" spans="2:6" x14ac:dyDescent="0.25">
      <c r="B2856" s="171" t="s">
        <v>189</v>
      </c>
      <c r="C2856" s="172">
        <v>46174</v>
      </c>
      <c r="D2856" s="172">
        <v>46203</v>
      </c>
      <c r="E2856" s="173">
        <v>0</v>
      </c>
      <c r="F2856" s="173">
        <v>5.3</v>
      </c>
    </row>
    <row r="2857" spans="2:6" x14ac:dyDescent="0.25">
      <c r="B2857" s="171" t="s">
        <v>186</v>
      </c>
      <c r="C2857" s="172">
        <v>46174</v>
      </c>
      <c r="D2857" s="172">
        <v>46203</v>
      </c>
      <c r="E2857" s="173">
        <v>0</v>
      </c>
      <c r="F2857" s="173">
        <v>5.3</v>
      </c>
    </row>
    <row r="2858" spans="2:6" x14ac:dyDescent="0.25">
      <c r="B2858" s="171" t="s">
        <v>194</v>
      </c>
      <c r="C2858" s="172">
        <v>46174</v>
      </c>
      <c r="D2858" s="172">
        <v>46203</v>
      </c>
      <c r="E2858" s="173">
        <v>0</v>
      </c>
      <c r="F2858" s="173">
        <v>5.4</v>
      </c>
    </row>
    <row r="2859" spans="2:6" x14ac:dyDescent="0.25">
      <c r="B2859" s="171" t="s">
        <v>813</v>
      </c>
      <c r="C2859" s="172">
        <v>46174</v>
      </c>
      <c r="D2859" s="172">
        <v>46203</v>
      </c>
      <c r="E2859" s="173">
        <v>0</v>
      </c>
      <c r="F2859" s="173">
        <v>5.4</v>
      </c>
    </row>
    <row r="2860" spans="2:6" x14ac:dyDescent="0.25">
      <c r="B2860" s="171" t="s">
        <v>190</v>
      </c>
      <c r="C2860" s="172">
        <v>46174</v>
      </c>
      <c r="D2860" s="172">
        <v>46203</v>
      </c>
      <c r="E2860" s="173">
        <v>0</v>
      </c>
      <c r="F2860" s="173">
        <v>5.4</v>
      </c>
    </row>
    <row r="2861" spans="2:6" x14ac:dyDescent="0.25">
      <c r="B2861" s="171" t="s">
        <v>195</v>
      </c>
      <c r="C2861" s="172">
        <v>46174</v>
      </c>
      <c r="D2861" s="172">
        <v>46203</v>
      </c>
      <c r="E2861" s="173">
        <v>0</v>
      </c>
      <c r="F2861" s="173">
        <v>5.4</v>
      </c>
    </row>
    <row r="2862" spans="2:6" x14ac:dyDescent="0.25">
      <c r="B2862" s="170"/>
      <c r="C2862" s="172"/>
      <c r="D2862" s="172"/>
      <c r="E2862" s="173"/>
      <c r="F2862" s="173"/>
    </row>
    <row r="2863" spans="2:6" x14ac:dyDescent="0.25">
      <c r="B2863" s="175" t="s">
        <v>282</v>
      </c>
      <c r="C2863" s="172"/>
      <c r="D2863" s="172"/>
      <c r="E2863" s="173"/>
      <c r="F2863" s="173"/>
    </row>
    <row r="2864" spans="2:6" x14ac:dyDescent="0.25">
      <c r="B2864" s="171" t="s">
        <v>782</v>
      </c>
      <c r="C2864" s="172">
        <v>46174</v>
      </c>
      <c r="D2864" s="172">
        <v>46203</v>
      </c>
      <c r="E2864" s="173">
        <v>0</v>
      </c>
      <c r="F2864" s="173">
        <v>3.99</v>
      </c>
    </row>
    <row r="2865" spans="2:6" x14ac:dyDescent="0.25">
      <c r="B2865" s="171" t="s">
        <v>832</v>
      </c>
      <c r="C2865" s="172">
        <v>46174</v>
      </c>
      <c r="D2865" s="172">
        <v>46203</v>
      </c>
      <c r="E2865" s="173">
        <v>0</v>
      </c>
      <c r="F2865" s="173">
        <v>4.2</v>
      </c>
    </row>
    <row r="2866" spans="2:6" x14ac:dyDescent="0.25">
      <c r="B2866" s="171" t="s">
        <v>204</v>
      </c>
      <c r="C2866" s="172">
        <v>46174</v>
      </c>
      <c r="D2866" s="172">
        <v>46203</v>
      </c>
      <c r="E2866" s="173">
        <v>0</v>
      </c>
      <c r="F2866" s="173">
        <v>4.2</v>
      </c>
    </row>
    <row r="2867" spans="2:6" x14ac:dyDescent="0.25">
      <c r="B2867" s="171" t="s">
        <v>827</v>
      </c>
      <c r="C2867" s="172">
        <v>46174</v>
      </c>
      <c r="D2867" s="172">
        <v>46203</v>
      </c>
      <c r="E2867" s="173">
        <v>0</v>
      </c>
      <c r="F2867" s="173">
        <v>4.3</v>
      </c>
    </row>
    <row r="2868" spans="2:6" x14ac:dyDescent="0.25">
      <c r="B2868" s="171" t="s">
        <v>211</v>
      </c>
      <c r="C2868" s="172">
        <v>46174</v>
      </c>
      <c r="D2868" s="172">
        <v>46203</v>
      </c>
      <c r="E2868" s="173">
        <v>0</v>
      </c>
      <c r="F2868" s="173">
        <v>4.5999999999999996</v>
      </c>
    </row>
    <row r="2869" spans="2:6" x14ac:dyDescent="0.25">
      <c r="B2869" s="171" t="s">
        <v>467</v>
      </c>
      <c r="C2869" s="172">
        <v>46174</v>
      </c>
      <c r="D2869" s="172">
        <v>46203</v>
      </c>
      <c r="E2869" s="173">
        <v>0</v>
      </c>
      <c r="F2869" s="173">
        <v>4.5999999999999996</v>
      </c>
    </row>
    <row r="2870" spans="2:6" x14ac:dyDescent="0.25">
      <c r="B2870" s="171" t="s">
        <v>151</v>
      </c>
      <c r="C2870" s="172">
        <v>46174</v>
      </c>
      <c r="D2870" s="172">
        <v>46203</v>
      </c>
      <c r="E2870" s="173">
        <v>0</v>
      </c>
      <c r="F2870" s="173">
        <v>4.5999999999999996</v>
      </c>
    </row>
    <row r="2871" spans="2:6" x14ac:dyDescent="0.25">
      <c r="B2871" s="171" t="s">
        <v>199</v>
      </c>
      <c r="C2871" s="172">
        <v>46174</v>
      </c>
      <c r="D2871" s="172">
        <v>46203</v>
      </c>
      <c r="E2871" s="173">
        <v>0</v>
      </c>
      <c r="F2871" s="173">
        <v>4.6900000000000004</v>
      </c>
    </row>
    <row r="2872" spans="2:6" x14ac:dyDescent="0.25">
      <c r="B2872" s="171" t="s">
        <v>129</v>
      </c>
      <c r="C2872" s="172">
        <v>46174</v>
      </c>
      <c r="D2872" s="172">
        <v>46203</v>
      </c>
      <c r="E2872" s="173">
        <v>0</v>
      </c>
      <c r="F2872" s="173">
        <v>4.7</v>
      </c>
    </row>
    <row r="2873" spans="2:6" x14ac:dyDescent="0.25">
      <c r="B2873" s="171" t="s">
        <v>200</v>
      </c>
      <c r="C2873" s="172">
        <v>46174</v>
      </c>
      <c r="D2873" s="172">
        <v>46203</v>
      </c>
      <c r="E2873" s="173">
        <v>0</v>
      </c>
      <c r="F2873" s="173">
        <v>4.8</v>
      </c>
    </row>
    <row r="2874" spans="2:6" x14ac:dyDescent="0.25">
      <c r="B2874" s="171" t="s">
        <v>209</v>
      </c>
      <c r="C2874" s="172">
        <v>46174</v>
      </c>
      <c r="D2874" s="172">
        <v>46203</v>
      </c>
      <c r="E2874" s="173">
        <v>0</v>
      </c>
      <c r="F2874" s="173">
        <v>4.9000000000000004</v>
      </c>
    </row>
    <row r="2875" spans="2:6" x14ac:dyDescent="0.25">
      <c r="B2875" s="171" t="s">
        <v>161</v>
      </c>
      <c r="C2875" s="172">
        <v>46174</v>
      </c>
      <c r="D2875" s="172">
        <v>46203</v>
      </c>
      <c r="E2875" s="173">
        <v>0</v>
      </c>
      <c r="F2875" s="173">
        <v>4.9000000000000004</v>
      </c>
    </row>
    <row r="2876" spans="2:6" x14ac:dyDescent="0.25">
      <c r="B2876" s="171" t="s">
        <v>842</v>
      </c>
      <c r="C2876" s="172">
        <v>46174</v>
      </c>
      <c r="D2876" s="172">
        <v>46203</v>
      </c>
      <c r="E2876" s="173">
        <v>0</v>
      </c>
      <c r="F2876" s="173">
        <v>4.9000000000000004</v>
      </c>
    </row>
    <row r="2877" spans="2:6" x14ac:dyDescent="0.25">
      <c r="B2877" s="171" t="s">
        <v>786</v>
      </c>
      <c r="C2877" s="172">
        <v>46174</v>
      </c>
      <c r="D2877" s="172">
        <v>46203</v>
      </c>
      <c r="E2877" s="173">
        <v>0</v>
      </c>
      <c r="F2877" s="173">
        <v>4.95</v>
      </c>
    </row>
    <row r="2878" spans="2:6" x14ac:dyDescent="0.25">
      <c r="B2878" s="171" t="s">
        <v>202</v>
      </c>
      <c r="C2878" s="172">
        <v>46174</v>
      </c>
      <c r="D2878" s="172">
        <v>46203</v>
      </c>
      <c r="E2878" s="173">
        <v>0</v>
      </c>
      <c r="F2878" s="173">
        <v>4.95</v>
      </c>
    </row>
    <row r="2879" spans="2:6" x14ac:dyDescent="0.25">
      <c r="B2879" s="171" t="s">
        <v>794</v>
      </c>
      <c r="C2879" s="172">
        <v>46174</v>
      </c>
      <c r="D2879" s="172">
        <v>46203</v>
      </c>
      <c r="E2879" s="173">
        <v>0</v>
      </c>
      <c r="F2879" s="173">
        <v>4.95</v>
      </c>
    </row>
    <row r="2880" spans="2:6" x14ac:dyDescent="0.25">
      <c r="B2880" s="171" t="s">
        <v>153</v>
      </c>
      <c r="C2880" s="172">
        <v>46174</v>
      </c>
      <c r="D2880" s="172">
        <v>46203</v>
      </c>
      <c r="E2880" s="173">
        <v>0</v>
      </c>
      <c r="F2880" s="173">
        <v>5.2</v>
      </c>
    </row>
    <row r="2881" spans="2:6" x14ac:dyDescent="0.25">
      <c r="B2881" s="171" t="s">
        <v>813</v>
      </c>
      <c r="C2881" s="172">
        <v>46174</v>
      </c>
      <c r="D2881" s="172">
        <v>46203</v>
      </c>
      <c r="E2881" s="173">
        <v>0</v>
      </c>
      <c r="F2881" s="173">
        <v>5.4</v>
      </c>
    </row>
    <row r="2882" spans="2:6" x14ac:dyDescent="0.25">
      <c r="B2882" s="170"/>
      <c r="C2882" s="172"/>
      <c r="D2882" s="172"/>
      <c r="E2882" s="173"/>
      <c r="F2882" s="173"/>
    </row>
    <row r="2883" spans="2:6" x14ac:dyDescent="0.25">
      <c r="B2883" s="175" t="s">
        <v>283</v>
      </c>
      <c r="C2883" s="172"/>
      <c r="D2883" s="172"/>
      <c r="E2883" s="173"/>
      <c r="F2883" s="173"/>
    </row>
    <row r="2884" spans="2:6" x14ac:dyDescent="0.25">
      <c r="B2884" s="171" t="s">
        <v>827</v>
      </c>
      <c r="C2884" s="172">
        <v>46174</v>
      </c>
      <c r="D2884" s="172">
        <v>46203</v>
      </c>
      <c r="E2884" s="173">
        <v>0</v>
      </c>
      <c r="F2884" s="173">
        <v>3.95</v>
      </c>
    </row>
    <row r="2885" spans="2:6" x14ac:dyDescent="0.25">
      <c r="B2885" s="171" t="s">
        <v>782</v>
      </c>
      <c r="C2885" s="172">
        <v>46174</v>
      </c>
      <c r="D2885" s="172">
        <v>46203</v>
      </c>
      <c r="E2885" s="173">
        <v>0</v>
      </c>
      <c r="F2885" s="173">
        <v>3.99</v>
      </c>
    </row>
    <row r="2886" spans="2:6" x14ac:dyDescent="0.25">
      <c r="B2886" s="171" t="s">
        <v>204</v>
      </c>
      <c r="C2886" s="172">
        <v>46174</v>
      </c>
      <c r="D2886" s="172">
        <v>46203</v>
      </c>
      <c r="E2886" s="173">
        <v>0</v>
      </c>
      <c r="F2886" s="173">
        <v>4.2</v>
      </c>
    </row>
    <row r="2887" spans="2:6" x14ac:dyDescent="0.25">
      <c r="B2887" s="171" t="s">
        <v>832</v>
      </c>
      <c r="C2887" s="172">
        <v>46174</v>
      </c>
      <c r="D2887" s="172">
        <v>46203</v>
      </c>
      <c r="E2887" s="173">
        <v>0</v>
      </c>
      <c r="F2887" s="173">
        <v>4.2</v>
      </c>
    </row>
    <row r="2888" spans="2:6" x14ac:dyDescent="0.25">
      <c r="B2888" s="171" t="s">
        <v>195</v>
      </c>
      <c r="C2888" s="172">
        <v>46174</v>
      </c>
      <c r="D2888" s="172">
        <v>46203</v>
      </c>
      <c r="E2888" s="173">
        <v>0</v>
      </c>
      <c r="F2888" s="173">
        <v>4.45</v>
      </c>
    </row>
    <row r="2889" spans="2:6" x14ac:dyDescent="0.25">
      <c r="B2889" s="171" t="s">
        <v>194</v>
      </c>
      <c r="C2889" s="172">
        <v>46174</v>
      </c>
      <c r="D2889" s="172">
        <v>46203</v>
      </c>
      <c r="E2889" s="173">
        <v>0</v>
      </c>
      <c r="F2889" s="173">
        <v>4.45</v>
      </c>
    </row>
    <row r="2890" spans="2:6" x14ac:dyDescent="0.25">
      <c r="B2890" s="171" t="s">
        <v>190</v>
      </c>
      <c r="C2890" s="172">
        <v>46174</v>
      </c>
      <c r="D2890" s="172">
        <v>46203</v>
      </c>
      <c r="E2890" s="173">
        <v>0</v>
      </c>
      <c r="F2890" s="173">
        <v>4.45</v>
      </c>
    </row>
    <row r="2891" spans="2:6" x14ac:dyDescent="0.25">
      <c r="B2891" s="171" t="s">
        <v>211</v>
      </c>
      <c r="C2891" s="172">
        <v>46174</v>
      </c>
      <c r="D2891" s="172">
        <v>46203</v>
      </c>
      <c r="E2891" s="173">
        <v>0</v>
      </c>
      <c r="F2891" s="173">
        <v>4.5999999999999996</v>
      </c>
    </row>
    <row r="2892" spans="2:6" x14ac:dyDescent="0.25">
      <c r="B2892" s="171" t="s">
        <v>199</v>
      </c>
      <c r="C2892" s="172">
        <v>46174</v>
      </c>
      <c r="D2892" s="172">
        <v>46203</v>
      </c>
      <c r="E2892" s="173">
        <v>0</v>
      </c>
      <c r="F2892" s="173">
        <v>4.6900000000000004</v>
      </c>
    </row>
    <row r="2893" spans="2:6" x14ac:dyDescent="0.25">
      <c r="B2893" s="171" t="s">
        <v>200</v>
      </c>
      <c r="C2893" s="172">
        <v>46174</v>
      </c>
      <c r="D2893" s="172">
        <v>46203</v>
      </c>
      <c r="E2893" s="173">
        <v>0</v>
      </c>
      <c r="F2893" s="173">
        <v>4.8</v>
      </c>
    </row>
    <row r="2894" spans="2:6" x14ac:dyDescent="0.25">
      <c r="B2894" s="171" t="s">
        <v>72</v>
      </c>
      <c r="C2894" s="172">
        <v>46174</v>
      </c>
      <c r="D2894" s="172">
        <v>46203</v>
      </c>
      <c r="E2894" s="173">
        <v>0</v>
      </c>
      <c r="F2894" s="173">
        <v>4.9000000000000004</v>
      </c>
    </row>
    <row r="2895" spans="2:6" x14ac:dyDescent="0.25">
      <c r="B2895" s="171" t="s">
        <v>202</v>
      </c>
      <c r="C2895" s="172">
        <v>46174</v>
      </c>
      <c r="D2895" s="172">
        <v>46203</v>
      </c>
      <c r="E2895" s="173">
        <v>0</v>
      </c>
      <c r="F2895" s="173">
        <v>4.95</v>
      </c>
    </row>
    <row r="2896" spans="2:6" x14ac:dyDescent="0.25">
      <c r="B2896" s="171" t="s">
        <v>786</v>
      </c>
      <c r="C2896" s="172">
        <v>46174</v>
      </c>
      <c r="D2896" s="172">
        <v>46203</v>
      </c>
      <c r="E2896" s="173">
        <v>0</v>
      </c>
      <c r="F2896" s="173">
        <v>4.95</v>
      </c>
    </row>
    <row r="2897" spans="2:6" x14ac:dyDescent="0.25">
      <c r="B2897" s="171" t="s">
        <v>146</v>
      </c>
      <c r="C2897" s="172">
        <v>46174</v>
      </c>
      <c r="D2897" s="172">
        <v>46203</v>
      </c>
      <c r="E2897" s="173">
        <v>0</v>
      </c>
      <c r="F2897" s="173">
        <v>4.95</v>
      </c>
    </row>
    <row r="2898" spans="2:6" x14ac:dyDescent="0.25">
      <c r="B2898" s="171" t="s">
        <v>788</v>
      </c>
      <c r="C2898" s="172">
        <v>46174</v>
      </c>
      <c r="D2898" s="172">
        <v>46203</v>
      </c>
      <c r="E2898" s="173">
        <v>0</v>
      </c>
      <c r="F2898" s="173">
        <v>4.95</v>
      </c>
    </row>
    <row r="2899" spans="2:6" x14ac:dyDescent="0.25">
      <c r="B2899" s="171" t="s">
        <v>854</v>
      </c>
      <c r="C2899" s="172">
        <v>46174</v>
      </c>
      <c r="D2899" s="172">
        <v>46203</v>
      </c>
      <c r="E2899" s="173">
        <v>0</v>
      </c>
      <c r="F2899" s="173">
        <v>4.99</v>
      </c>
    </row>
    <row r="2900" spans="2:6" x14ac:dyDescent="0.25">
      <c r="B2900" s="171" t="s">
        <v>129</v>
      </c>
      <c r="C2900" s="172">
        <v>46174</v>
      </c>
      <c r="D2900" s="172">
        <v>46203</v>
      </c>
      <c r="E2900" s="173">
        <v>0</v>
      </c>
      <c r="F2900" s="173">
        <v>4.99</v>
      </c>
    </row>
    <row r="2901" spans="2:6" x14ac:dyDescent="0.25">
      <c r="B2901" s="171" t="s">
        <v>128</v>
      </c>
      <c r="C2901" s="172">
        <v>46174</v>
      </c>
      <c r="D2901" s="172">
        <v>46203</v>
      </c>
      <c r="E2901" s="173">
        <v>0</v>
      </c>
      <c r="F2901" s="173">
        <v>5</v>
      </c>
    </row>
    <row r="2902" spans="2:6" x14ac:dyDescent="0.25">
      <c r="B2902" s="171" t="s">
        <v>859</v>
      </c>
      <c r="C2902" s="172">
        <v>46174</v>
      </c>
      <c r="D2902" s="172">
        <v>46203</v>
      </c>
      <c r="E2902" s="173">
        <v>0</v>
      </c>
      <c r="F2902" s="173">
        <v>5</v>
      </c>
    </row>
    <row r="2903" spans="2:6" x14ac:dyDescent="0.25">
      <c r="B2903" s="171" t="s">
        <v>126</v>
      </c>
      <c r="C2903" s="172">
        <v>46174</v>
      </c>
      <c r="D2903" s="172">
        <v>46203</v>
      </c>
      <c r="E2903" s="173">
        <v>0</v>
      </c>
      <c r="F2903" s="173">
        <v>5</v>
      </c>
    </row>
    <row r="2904" spans="2:6" x14ac:dyDescent="0.25">
      <c r="B2904" s="171" t="s">
        <v>842</v>
      </c>
      <c r="C2904" s="172">
        <v>46174</v>
      </c>
      <c r="D2904" s="172">
        <v>46203</v>
      </c>
      <c r="E2904" s="173">
        <v>0</v>
      </c>
      <c r="F2904" s="173">
        <v>5.2</v>
      </c>
    </row>
    <row r="2905" spans="2:6" x14ac:dyDescent="0.25">
      <c r="B2905" s="171" t="s">
        <v>153</v>
      </c>
      <c r="C2905" s="172">
        <v>46174</v>
      </c>
      <c r="D2905" s="172">
        <v>46203</v>
      </c>
      <c r="E2905" s="173">
        <v>0</v>
      </c>
      <c r="F2905" s="173">
        <v>5.2</v>
      </c>
    </row>
    <row r="2906" spans="2:6" x14ac:dyDescent="0.25">
      <c r="B2906" s="171" t="s">
        <v>806</v>
      </c>
      <c r="C2906" s="172">
        <v>46174</v>
      </c>
      <c r="D2906" s="172">
        <v>46203</v>
      </c>
      <c r="E2906" s="173">
        <v>0</v>
      </c>
      <c r="F2906" s="173">
        <v>5.2</v>
      </c>
    </row>
    <row r="2907" spans="2:6" x14ac:dyDescent="0.25">
      <c r="B2907" s="171" t="s">
        <v>161</v>
      </c>
      <c r="C2907" s="172">
        <v>46174</v>
      </c>
      <c r="D2907" s="172">
        <v>46203</v>
      </c>
      <c r="E2907" s="173">
        <v>0</v>
      </c>
      <c r="F2907" s="173">
        <v>5.2</v>
      </c>
    </row>
    <row r="2908" spans="2:6" x14ac:dyDescent="0.25">
      <c r="B2908" s="171" t="s">
        <v>778</v>
      </c>
      <c r="C2908" s="172">
        <v>46174</v>
      </c>
      <c r="D2908" s="172">
        <v>46203</v>
      </c>
      <c r="E2908" s="173">
        <v>0</v>
      </c>
      <c r="F2908" s="173">
        <v>5.25</v>
      </c>
    </row>
    <row r="2909" spans="2:6" x14ac:dyDescent="0.25">
      <c r="B2909" s="171" t="s">
        <v>189</v>
      </c>
      <c r="C2909" s="172">
        <v>46174</v>
      </c>
      <c r="D2909" s="172">
        <v>46203</v>
      </c>
      <c r="E2909" s="173">
        <v>0</v>
      </c>
      <c r="F2909" s="173">
        <v>5.3</v>
      </c>
    </row>
    <row r="2910" spans="2:6" x14ac:dyDescent="0.25">
      <c r="B2910" s="171" t="s">
        <v>159</v>
      </c>
      <c r="C2910" s="172">
        <v>46174</v>
      </c>
      <c r="D2910" s="172">
        <v>46203</v>
      </c>
      <c r="E2910" s="173">
        <v>0</v>
      </c>
      <c r="F2910" s="173">
        <v>5.3</v>
      </c>
    </row>
    <row r="2911" spans="2:6" x14ac:dyDescent="0.25">
      <c r="B2911" s="171" t="s">
        <v>187</v>
      </c>
      <c r="C2911" s="172">
        <v>46174</v>
      </c>
      <c r="D2911" s="172">
        <v>46203</v>
      </c>
      <c r="E2911" s="173">
        <v>0</v>
      </c>
      <c r="F2911" s="173">
        <v>5.3</v>
      </c>
    </row>
    <row r="2912" spans="2:6" x14ac:dyDescent="0.25">
      <c r="B2912" s="171" t="s">
        <v>186</v>
      </c>
      <c r="C2912" s="172">
        <v>46174</v>
      </c>
      <c r="D2912" s="172">
        <v>46203</v>
      </c>
      <c r="E2912" s="173">
        <v>0</v>
      </c>
      <c r="F2912" s="173">
        <v>5.3</v>
      </c>
    </row>
    <row r="2913" spans="2:6" x14ac:dyDescent="0.25">
      <c r="B2913" s="171" t="s">
        <v>169</v>
      </c>
      <c r="C2913" s="172">
        <v>46174</v>
      </c>
      <c r="D2913" s="172">
        <v>46203</v>
      </c>
      <c r="E2913" s="173">
        <v>0</v>
      </c>
      <c r="F2913" s="173">
        <v>5.3</v>
      </c>
    </row>
    <row r="2914" spans="2:6" x14ac:dyDescent="0.25">
      <c r="B2914" s="171" t="s">
        <v>191</v>
      </c>
      <c r="C2914" s="172">
        <v>46174</v>
      </c>
      <c r="D2914" s="172">
        <v>46203</v>
      </c>
      <c r="E2914" s="173">
        <v>0</v>
      </c>
      <c r="F2914" s="173">
        <v>5.3</v>
      </c>
    </row>
    <row r="2915" spans="2:6" x14ac:dyDescent="0.25">
      <c r="B2915" s="171" t="s">
        <v>813</v>
      </c>
      <c r="C2915" s="172">
        <v>46174</v>
      </c>
      <c r="D2915" s="172">
        <v>46203</v>
      </c>
      <c r="E2915" s="173">
        <v>0</v>
      </c>
      <c r="F2915" s="173">
        <v>5.4</v>
      </c>
    </row>
    <row r="2916" spans="2:6" x14ac:dyDescent="0.25">
      <c r="B2916" s="170"/>
      <c r="C2916" s="172"/>
      <c r="D2916" s="172"/>
      <c r="E2916" s="173"/>
      <c r="F2916" s="173"/>
    </row>
    <row r="2917" spans="2:6" x14ac:dyDescent="0.25">
      <c r="B2917" s="175" t="s">
        <v>284</v>
      </c>
      <c r="C2917" s="172"/>
      <c r="D2917" s="172"/>
      <c r="E2917" s="173"/>
      <c r="F2917" s="173"/>
    </row>
    <row r="2918" spans="2:6" x14ac:dyDescent="0.25">
      <c r="B2918" s="171" t="s">
        <v>207</v>
      </c>
      <c r="C2918" s="172">
        <v>46174</v>
      </c>
      <c r="D2918" s="172">
        <v>46203</v>
      </c>
      <c r="E2918" s="173">
        <v>0</v>
      </c>
      <c r="F2918" s="173">
        <v>3.95</v>
      </c>
    </row>
    <row r="2919" spans="2:6" x14ac:dyDescent="0.25">
      <c r="B2919" s="171" t="s">
        <v>406</v>
      </c>
      <c r="C2919" s="172">
        <v>46174</v>
      </c>
      <c r="D2919" s="172">
        <v>46203</v>
      </c>
      <c r="E2919" s="173">
        <v>0</v>
      </c>
      <c r="F2919" s="173">
        <v>4.2</v>
      </c>
    </row>
    <row r="2920" spans="2:6" x14ac:dyDescent="0.25">
      <c r="B2920" s="171" t="s">
        <v>832</v>
      </c>
      <c r="C2920" s="172">
        <v>46174</v>
      </c>
      <c r="D2920" s="172">
        <v>46203</v>
      </c>
      <c r="E2920" s="173">
        <v>0</v>
      </c>
      <c r="F2920" s="173">
        <v>4.2</v>
      </c>
    </row>
    <row r="2921" spans="2:6" x14ac:dyDescent="0.25">
      <c r="B2921" s="171" t="s">
        <v>199</v>
      </c>
      <c r="C2921" s="172">
        <v>46174</v>
      </c>
      <c r="D2921" s="172">
        <v>46203</v>
      </c>
      <c r="E2921" s="173">
        <v>0</v>
      </c>
      <c r="F2921" s="173">
        <v>4.2</v>
      </c>
    </row>
    <row r="2922" spans="2:6" x14ac:dyDescent="0.25">
      <c r="B2922" s="171" t="s">
        <v>129</v>
      </c>
      <c r="C2922" s="172">
        <v>46174</v>
      </c>
      <c r="D2922" s="172">
        <v>46203</v>
      </c>
      <c r="E2922" s="173">
        <v>0</v>
      </c>
      <c r="F2922" s="173">
        <v>4.2</v>
      </c>
    </row>
    <row r="2923" spans="2:6" x14ac:dyDescent="0.25">
      <c r="B2923" s="171" t="s">
        <v>468</v>
      </c>
      <c r="C2923" s="172">
        <v>46174</v>
      </c>
      <c r="D2923" s="172">
        <v>46203</v>
      </c>
      <c r="E2923" s="173">
        <v>0</v>
      </c>
      <c r="F2923" s="173">
        <v>4.2</v>
      </c>
    </row>
    <row r="2924" spans="2:6" x14ac:dyDescent="0.25">
      <c r="B2924" s="171" t="s">
        <v>792</v>
      </c>
      <c r="C2924" s="172">
        <v>46174</v>
      </c>
      <c r="D2924" s="172">
        <v>46203</v>
      </c>
      <c r="E2924" s="173">
        <v>0</v>
      </c>
      <c r="F2924" s="173">
        <v>4.2</v>
      </c>
    </row>
    <row r="2925" spans="2:6" x14ac:dyDescent="0.25">
      <c r="B2925" s="171" t="s">
        <v>837</v>
      </c>
      <c r="C2925" s="172">
        <v>46174</v>
      </c>
      <c r="D2925" s="172">
        <v>46203</v>
      </c>
      <c r="E2925" s="173">
        <v>0</v>
      </c>
      <c r="F2925" s="173">
        <v>4.25</v>
      </c>
    </row>
    <row r="2926" spans="2:6" x14ac:dyDescent="0.25">
      <c r="B2926" s="171" t="s">
        <v>813</v>
      </c>
      <c r="C2926" s="172">
        <v>46174</v>
      </c>
      <c r="D2926" s="172">
        <v>46203</v>
      </c>
      <c r="E2926" s="173">
        <v>0</v>
      </c>
      <c r="F2926" s="173">
        <v>4.3</v>
      </c>
    </row>
    <row r="2927" spans="2:6" x14ac:dyDescent="0.25">
      <c r="B2927" s="171" t="s">
        <v>770</v>
      </c>
      <c r="C2927" s="172">
        <v>46174</v>
      </c>
      <c r="D2927" s="172">
        <v>46203</v>
      </c>
      <c r="E2927" s="173">
        <v>0</v>
      </c>
      <c r="F2927" s="173">
        <v>4.3</v>
      </c>
    </row>
    <row r="2928" spans="2:6" x14ac:dyDescent="0.25">
      <c r="B2928" s="171" t="s">
        <v>796</v>
      </c>
      <c r="C2928" s="172">
        <v>46174</v>
      </c>
      <c r="D2928" s="172">
        <v>46203</v>
      </c>
      <c r="E2928" s="173">
        <v>0</v>
      </c>
      <c r="F2928" s="173">
        <v>4.3499999999999996</v>
      </c>
    </row>
    <row r="2929" spans="2:6" x14ac:dyDescent="0.25">
      <c r="B2929" s="171" t="s">
        <v>198</v>
      </c>
      <c r="C2929" s="172">
        <v>46174</v>
      </c>
      <c r="D2929" s="172">
        <v>46203</v>
      </c>
      <c r="E2929" s="173">
        <v>0</v>
      </c>
      <c r="F2929" s="173">
        <v>4.4000000000000004</v>
      </c>
    </row>
    <row r="2930" spans="2:6" x14ac:dyDescent="0.25">
      <c r="B2930" s="171" t="s">
        <v>202</v>
      </c>
      <c r="C2930" s="172">
        <v>46174</v>
      </c>
      <c r="D2930" s="172">
        <v>46203</v>
      </c>
      <c r="E2930" s="173">
        <v>0</v>
      </c>
      <c r="F2930" s="173">
        <v>4.4000000000000004</v>
      </c>
    </row>
    <row r="2931" spans="2:6" x14ac:dyDescent="0.25">
      <c r="B2931" s="171" t="s">
        <v>821</v>
      </c>
      <c r="C2931" s="172">
        <v>46174</v>
      </c>
      <c r="D2931" s="172">
        <v>46203</v>
      </c>
      <c r="E2931" s="173">
        <v>0</v>
      </c>
      <c r="F2931" s="173">
        <v>4.4000000000000004</v>
      </c>
    </row>
    <row r="2932" spans="2:6" x14ac:dyDescent="0.25">
      <c r="B2932" s="171" t="s">
        <v>842</v>
      </c>
      <c r="C2932" s="172">
        <v>46174</v>
      </c>
      <c r="D2932" s="172">
        <v>46203</v>
      </c>
      <c r="E2932" s="173">
        <v>0</v>
      </c>
      <c r="F2932" s="173">
        <v>4.4000000000000004</v>
      </c>
    </row>
    <row r="2933" spans="2:6" x14ac:dyDescent="0.25">
      <c r="B2933" s="171" t="s">
        <v>200</v>
      </c>
      <c r="C2933" s="172">
        <v>46174</v>
      </c>
      <c r="D2933" s="172">
        <v>46203</v>
      </c>
      <c r="E2933" s="173">
        <v>0</v>
      </c>
      <c r="F2933" s="173">
        <v>4.4000000000000004</v>
      </c>
    </row>
    <row r="2934" spans="2:6" x14ac:dyDescent="0.25">
      <c r="B2934" s="171" t="s">
        <v>467</v>
      </c>
      <c r="C2934" s="172">
        <v>46174</v>
      </c>
      <c r="D2934" s="172">
        <v>46203</v>
      </c>
      <c r="E2934" s="173">
        <v>0</v>
      </c>
      <c r="F2934" s="173">
        <v>4.4000000000000004</v>
      </c>
    </row>
    <row r="2935" spans="2:6" x14ac:dyDescent="0.25">
      <c r="B2935" s="171" t="s">
        <v>206</v>
      </c>
      <c r="C2935" s="172">
        <v>46174</v>
      </c>
      <c r="D2935" s="172">
        <v>46203</v>
      </c>
      <c r="E2935" s="173">
        <v>0</v>
      </c>
      <c r="F2935" s="173">
        <v>4.5</v>
      </c>
    </row>
    <row r="2936" spans="2:6" x14ac:dyDescent="0.25">
      <c r="B2936" s="171" t="s">
        <v>195</v>
      </c>
      <c r="C2936" s="172">
        <v>46174</v>
      </c>
      <c r="D2936" s="172">
        <v>46203</v>
      </c>
      <c r="E2936" s="173">
        <v>0</v>
      </c>
      <c r="F2936" s="173">
        <v>4.5</v>
      </c>
    </row>
    <row r="2937" spans="2:6" x14ac:dyDescent="0.25">
      <c r="B2937" s="171" t="s">
        <v>189</v>
      </c>
      <c r="C2937" s="172">
        <v>46174</v>
      </c>
      <c r="D2937" s="172">
        <v>46203</v>
      </c>
      <c r="E2937" s="173">
        <v>0</v>
      </c>
      <c r="F2937" s="173">
        <v>4.5</v>
      </c>
    </row>
    <row r="2938" spans="2:6" x14ac:dyDescent="0.25">
      <c r="B2938" s="171" t="s">
        <v>209</v>
      </c>
      <c r="C2938" s="172">
        <v>46174</v>
      </c>
      <c r="D2938" s="172">
        <v>46203</v>
      </c>
      <c r="E2938" s="173">
        <v>0</v>
      </c>
      <c r="F2938" s="173">
        <v>4.5</v>
      </c>
    </row>
    <row r="2939" spans="2:6" x14ac:dyDescent="0.25">
      <c r="B2939" s="171" t="s">
        <v>190</v>
      </c>
      <c r="C2939" s="172">
        <v>46174</v>
      </c>
      <c r="D2939" s="172">
        <v>46203</v>
      </c>
      <c r="E2939" s="173">
        <v>0</v>
      </c>
      <c r="F2939" s="173">
        <v>4.5</v>
      </c>
    </row>
    <row r="2940" spans="2:6" x14ac:dyDescent="0.25">
      <c r="B2940" s="171" t="s">
        <v>208</v>
      </c>
      <c r="C2940" s="172">
        <v>46174</v>
      </c>
      <c r="D2940" s="172">
        <v>46203</v>
      </c>
      <c r="E2940" s="173">
        <v>0</v>
      </c>
      <c r="F2940" s="173">
        <v>4.5</v>
      </c>
    </row>
    <row r="2941" spans="2:6" x14ac:dyDescent="0.25">
      <c r="B2941" s="171" t="s">
        <v>194</v>
      </c>
      <c r="C2941" s="172">
        <v>46174</v>
      </c>
      <c r="D2941" s="172">
        <v>46203</v>
      </c>
      <c r="E2941" s="173">
        <v>0</v>
      </c>
      <c r="F2941" s="173">
        <v>4.5</v>
      </c>
    </row>
    <row r="2942" spans="2:6" x14ac:dyDescent="0.25">
      <c r="B2942" s="171" t="s">
        <v>151</v>
      </c>
      <c r="C2942" s="172">
        <v>46174</v>
      </c>
      <c r="D2942" s="172">
        <v>46203</v>
      </c>
      <c r="E2942" s="173">
        <v>0</v>
      </c>
      <c r="F2942" s="173">
        <v>4.5</v>
      </c>
    </row>
    <row r="2943" spans="2:6" x14ac:dyDescent="0.25">
      <c r="B2943" s="171" t="s">
        <v>197</v>
      </c>
      <c r="C2943" s="172">
        <v>46174</v>
      </c>
      <c r="D2943" s="172">
        <v>46203</v>
      </c>
      <c r="E2943" s="173">
        <v>0</v>
      </c>
      <c r="F2943" s="173">
        <v>4.5</v>
      </c>
    </row>
    <row r="2944" spans="2:6" x14ac:dyDescent="0.25">
      <c r="B2944" s="171" t="s">
        <v>191</v>
      </c>
      <c r="C2944" s="172">
        <v>46174</v>
      </c>
      <c r="D2944" s="172">
        <v>46203</v>
      </c>
      <c r="E2944" s="173">
        <v>0</v>
      </c>
      <c r="F2944" s="173">
        <v>4.5</v>
      </c>
    </row>
    <row r="2945" spans="2:6" x14ac:dyDescent="0.25">
      <c r="B2945" s="171" t="s">
        <v>169</v>
      </c>
      <c r="C2945" s="172">
        <v>46174</v>
      </c>
      <c r="D2945" s="172">
        <v>46203</v>
      </c>
      <c r="E2945" s="173">
        <v>0</v>
      </c>
      <c r="F2945" s="173">
        <v>4.5</v>
      </c>
    </row>
    <row r="2946" spans="2:6" x14ac:dyDescent="0.25">
      <c r="B2946" s="171" t="s">
        <v>186</v>
      </c>
      <c r="C2946" s="172">
        <v>46174</v>
      </c>
      <c r="D2946" s="172">
        <v>46203</v>
      </c>
      <c r="E2946" s="173">
        <v>0</v>
      </c>
      <c r="F2946" s="173">
        <v>4.5</v>
      </c>
    </row>
    <row r="2947" spans="2:6" x14ac:dyDescent="0.25">
      <c r="B2947" s="171" t="s">
        <v>187</v>
      </c>
      <c r="C2947" s="172">
        <v>46174</v>
      </c>
      <c r="D2947" s="172">
        <v>46203</v>
      </c>
      <c r="E2947" s="173">
        <v>0</v>
      </c>
      <c r="F2947" s="173">
        <v>4.5</v>
      </c>
    </row>
    <row r="2948" spans="2:6" x14ac:dyDescent="0.25">
      <c r="B2948" s="171" t="s">
        <v>778</v>
      </c>
      <c r="C2948" s="172">
        <v>46174</v>
      </c>
      <c r="D2948" s="172">
        <v>46203</v>
      </c>
      <c r="E2948" s="173">
        <v>0</v>
      </c>
      <c r="F2948" s="173">
        <v>4.55</v>
      </c>
    </row>
    <row r="2949" spans="2:6" x14ac:dyDescent="0.25">
      <c r="B2949" s="171" t="s">
        <v>782</v>
      </c>
      <c r="C2949" s="172">
        <v>46174</v>
      </c>
      <c r="D2949" s="172">
        <v>46203</v>
      </c>
      <c r="E2949" s="173">
        <v>0</v>
      </c>
      <c r="F2949" s="173">
        <v>4.5999999999999996</v>
      </c>
    </row>
    <row r="2950" spans="2:6" x14ac:dyDescent="0.25">
      <c r="B2950" s="171" t="s">
        <v>806</v>
      </c>
      <c r="C2950" s="172">
        <v>46174</v>
      </c>
      <c r="D2950" s="172">
        <v>46203</v>
      </c>
      <c r="E2950" s="173">
        <v>0</v>
      </c>
      <c r="F2950" s="173">
        <v>4.5999999999999996</v>
      </c>
    </row>
    <row r="2951" spans="2:6" x14ac:dyDescent="0.25">
      <c r="B2951" s="171" t="s">
        <v>211</v>
      </c>
      <c r="C2951" s="172">
        <v>46174</v>
      </c>
      <c r="D2951" s="172">
        <v>46203</v>
      </c>
      <c r="E2951" s="173">
        <v>0</v>
      </c>
      <c r="F2951" s="173">
        <v>4.5999999999999996</v>
      </c>
    </row>
    <row r="2952" spans="2:6" x14ac:dyDescent="0.25">
      <c r="B2952" s="171" t="s">
        <v>161</v>
      </c>
      <c r="C2952" s="172">
        <v>46174</v>
      </c>
      <c r="D2952" s="172">
        <v>46203</v>
      </c>
      <c r="E2952" s="173">
        <v>0</v>
      </c>
      <c r="F2952" s="173">
        <v>4.5999999999999996</v>
      </c>
    </row>
    <row r="2953" spans="2:6" x14ac:dyDescent="0.25">
      <c r="B2953" s="171" t="s">
        <v>827</v>
      </c>
      <c r="C2953" s="172">
        <v>46174</v>
      </c>
      <c r="D2953" s="172">
        <v>46203</v>
      </c>
      <c r="E2953" s="173">
        <v>0</v>
      </c>
      <c r="F2953" s="173">
        <v>4.5999999999999996</v>
      </c>
    </row>
    <row r="2954" spans="2:6" x14ac:dyDescent="0.25">
      <c r="B2954" s="171" t="s">
        <v>149</v>
      </c>
      <c r="C2954" s="172">
        <v>46174</v>
      </c>
      <c r="D2954" s="172">
        <v>46203</v>
      </c>
      <c r="E2954" s="173">
        <v>0</v>
      </c>
      <c r="F2954" s="173">
        <v>4.5999999999999996</v>
      </c>
    </row>
    <row r="2955" spans="2:6" x14ac:dyDescent="0.25">
      <c r="B2955" s="171" t="s">
        <v>854</v>
      </c>
      <c r="C2955" s="172">
        <v>46174</v>
      </c>
      <c r="D2955" s="172">
        <v>46203</v>
      </c>
      <c r="E2955" s="173">
        <v>0</v>
      </c>
      <c r="F2955" s="173">
        <v>4.7</v>
      </c>
    </row>
    <row r="2956" spans="2:6" x14ac:dyDescent="0.25">
      <c r="B2956" s="171" t="s">
        <v>885</v>
      </c>
      <c r="C2956" s="172">
        <v>46174</v>
      </c>
      <c r="D2956" s="172">
        <v>46203</v>
      </c>
      <c r="E2956" s="173">
        <v>0</v>
      </c>
      <c r="F2956" s="173">
        <v>4.8</v>
      </c>
    </row>
    <row r="2957" spans="2:6" x14ac:dyDescent="0.25">
      <c r="B2957" s="171" t="s">
        <v>808</v>
      </c>
      <c r="C2957" s="172">
        <v>46174</v>
      </c>
      <c r="D2957" s="172">
        <v>46203</v>
      </c>
      <c r="E2957" s="173">
        <v>0</v>
      </c>
      <c r="F2957" s="173">
        <v>4.8</v>
      </c>
    </row>
    <row r="2958" spans="2:6" x14ac:dyDescent="0.25">
      <c r="B2958" s="171" t="s">
        <v>804</v>
      </c>
      <c r="C2958" s="172">
        <v>46174</v>
      </c>
      <c r="D2958" s="172">
        <v>46203</v>
      </c>
      <c r="E2958" s="173">
        <v>0</v>
      </c>
      <c r="F2958" s="173">
        <v>4.9000000000000004</v>
      </c>
    </row>
    <row r="2959" spans="2:6" x14ac:dyDescent="0.25">
      <c r="B2959" s="171" t="s">
        <v>146</v>
      </c>
      <c r="C2959" s="172">
        <v>46174</v>
      </c>
      <c r="D2959" s="172">
        <v>46203</v>
      </c>
      <c r="E2959" s="173">
        <v>0</v>
      </c>
      <c r="F2959" s="173">
        <v>4.9000000000000004</v>
      </c>
    </row>
    <row r="2960" spans="2:6" x14ac:dyDescent="0.25">
      <c r="B2960" s="171" t="s">
        <v>823</v>
      </c>
      <c r="C2960" s="172">
        <v>46174</v>
      </c>
      <c r="D2960" s="172">
        <v>46203</v>
      </c>
      <c r="E2960" s="173">
        <v>0</v>
      </c>
      <c r="F2960" s="173">
        <v>5</v>
      </c>
    </row>
    <row r="2961" spans="2:6" x14ac:dyDescent="0.25">
      <c r="B2961" s="171" t="s">
        <v>408</v>
      </c>
      <c r="C2961" s="172">
        <v>46174</v>
      </c>
      <c r="D2961" s="172">
        <v>46203</v>
      </c>
      <c r="E2961" s="173">
        <v>0</v>
      </c>
      <c r="F2961" s="173">
        <v>5.4</v>
      </c>
    </row>
    <row r="2962" spans="2:6" x14ac:dyDescent="0.25">
      <c r="B2962" s="170"/>
      <c r="C2962" s="172"/>
      <c r="D2962" s="172"/>
      <c r="E2962" s="173"/>
      <c r="F2962" s="173"/>
    </row>
    <row r="2963" spans="2:6" x14ac:dyDescent="0.25">
      <c r="B2963" s="175" t="s">
        <v>285</v>
      </c>
      <c r="C2963" s="172"/>
      <c r="D2963" s="172"/>
      <c r="E2963" s="173"/>
      <c r="F2963" s="173"/>
    </row>
    <row r="2964" spans="2:6" x14ac:dyDescent="0.25">
      <c r="B2964" s="171" t="s">
        <v>832</v>
      </c>
      <c r="C2964" s="172">
        <v>46174</v>
      </c>
      <c r="D2964" s="172">
        <v>46203</v>
      </c>
      <c r="E2964" s="173">
        <v>0</v>
      </c>
      <c r="F2964" s="173">
        <v>1.99</v>
      </c>
    </row>
    <row r="2965" spans="2:6" x14ac:dyDescent="0.25">
      <c r="B2965" s="171" t="s">
        <v>207</v>
      </c>
      <c r="C2965" s="172">
        <v>46174</v>
      </c>
      <c r="D2965" s="172">
        <v>46203</v>
      </c>
      <c r="E2965" s="173">
        <v>0</v>
      </c>
      <c r="F2965" s="173">
        <v>1.99</v>
      </c>
    </row>
    <row r="2966" spans="2:6" x14ac:dyDescent="0.25">
      <c r="B2966" s="171" t="s">
        <v>406</v>
      </c>
      <c r="C2966" s="172">
        <v>46174</v>
      </c>
      <c r="D2966" s="172">
        <v>46203</v>
      </c>
      <c r="E2966" s="173">
        <v>0</v>
      </c>
      <c r="F2966" s="173">
        <v>2.2000000000000002</v>
      </c>
    </row>
    <row r="2967" spans="2:6" x14ac:dyDescent="0.25">
      <c r="B2967" s="171" t="s">
        <v>199</v>
      </c>
      <c r="C2967" s="172">
        <v>46174</v>
      </c>
      <c r="D2967" s="172">
        <v>46203</v>
      </c>
      <c r="E2967" s="173">
        <v>0</v>
      </c>
      <c r="F2967" s="173">
        <v>2.2000000000000002</v>
      </c>
    </row>
    <row r="2968" spans="2:6" x14ac:dyDescent="0.25">
      <c r="B2968" s="171" t="s">
        <v>202</v>
      </c>
      <c r="C2968" s="172">
        <v>46174</v>
      </c>
      <c r="D2968" s="172">
        <v>46203</v>
      </c>
      <c r="E2968" s="173">
        <v>0</v>
      </c>
      <c r="F2968" s="173">
        <v>2.2000000000000002</v>
      </c>
    </row>
    <row r="2969" spans="2:6" x14ac:dyDescent="0.25">
      <c r="B2969" s="171" t="s">
        <v>813</v>
      </c>
      <c r="C2969" s="172">
        <v>46174</v>
      </c>
      <c r="D2969" s="172">
        <v>46203</v>
      </c>
      <c r="E2969" s="173">
        <v>0</v>
      </c>
      <c r="F2969" s="173">
        <v>2.2000000000000002</v>
      </c>
    </row>
    <row r="2970" spans="2:6" x14ac:dyDescent="0.25">
      <c r="B2970" s="171" t="s">
        <v>153</v>
      </c>
      <c r="C2970" s="172">
        <v>46174</v>
      </c>
      <c r="D2970" s="172">
        <v>46203</v>
      </c>
      <c r="E2970" s="173">
        <v>0</v>
      </c>
      <c r="F2970" s="173">
        <v>2.2000000000000002</v>
      </c>
    </row>
    <row r="2971" spans="2:6" x14ac:dyDescent="0.25">
      <c r="B2971" s="171" t="s">
        <v>129</v>
      </c>
      <c r="C2971" s="172">
        <v>46174</v>
      </c>
      <c r="D2971" s="172">
        <v>46203</v>
      </c>
      <c r="E2971" s="173">
        <v>0</v>
      </c>
      <c r="F2971" s="173">
        <v>2.2000000000000002</v>
      </c>
    </row>
    <row r="2972" spans="2:6" x14ac:dyDescent="0.25">
      <c r="B2972" s="171" t="s">
        <v>467</v>
      </c>
      <c r="C2972" s="172">
        <v>46174</v>
      </c>
      <c r="D2972" s="172">
        <v>46203</v>
      </c>
      <c r="E2972" s="173">
        <v>0</v>
      </c>
      <c r="F2972" s="173">
        <v>2.2999999999999998</v>
      </c>
    </row>
    <row r="2973" spans="2:6" x14ac:dyDescent="0.25">
      <c r="B2973" s="171" t="s">
        <v>804</v>
      </c>
      <c r="C2973" s="172">
        <v>46174</v>
      </c>
      <c r="D2973" s="172">
        <v>46203</v>
      </c>
      <c r="E2973" s="173">
        <v>0</v>
      </c>
      <c r="F2973" s="173">
        <v>2.2999999999999998</v>
      </c>
    </row>
    <row r="2974" spans="2:6" x14ac:dyDescent="0.25">
      <c r="B2974" s="171" t="s">
        <v>468</v>
      </c>
      <c r="C2974" s="172">
        <v>46174</v>
      </c>
      <c r="D2974" s="172">
        <v>46203</v>
      </c>
      <c r="E2974" s="173">
        <v>0</v>
      </c>
      <c r="F2974" s="173">
        <v>2.2999999999999998</v>
      </c>
    </row>
    <row r="2975" spans="2:6" x14ac:dyDescent="0.25">
      <c r="B2975" s="171" t="s">
        <v>782</v>
      </c>
      <c r="C2975" s="172">
        <v>46174</v>
      </c>
      <c r="D2975" s="172">
        <v>46203</v>
      </c>
      <c r="E2975" s="173">
        <v>0</v>
      </c>
      <c r="F2975" s="173">
        <v>2.2999999999999998</v>
      </c>
    </row>
    <row r="2976" spans="2:6" x14ac:dyDescent="0.25">
      <c r="B2976" s="171" t="s">
        <v>842</v>
      </c>
      <c r="C2976" s="172">
        <v>46174</v>
      </c>
      <c r="D2976" s="172">
        <v>46203</v>
      </c>
      <c r="E2976" s="173">
        <v>0</v>
      </c>
      <c r="F2976" s="173">
        <v>2.2999999999999998</v>
      </c>
    </row>
    <row r="2977" spans="2:6" x14ac:dyDescent="0.25">
      <c r="B2977" s="171" t="s">
        <v>821</v>
      </c>
      <c r="C2977" s="172">
        <v>46174</v>
      </c>
      <c r="D2977" s="172">
        <v>46203</v>
      </c>
      <c r="E2977" s="173">
        <v>0</v>
      </c>
      <c r="F2977" s="173">
        <v>2.2999999999999998</v>
      </c>
    </row>
    <row r="2978" spans="2:6" x14ac:dyDescent="0.25">
      <c r="B2978" s="171" t="s">
        <v>149</v>
      </c>
      <c r="C2978" s="172">
        <v>46174</v>
      </c>
      <c r="D2978" s="172">
        <v>46203</v>
      </c>
      <c r="E2978" s="173">
        <v>0</v>
      </c>
      <c r="F2978" s="173">
        <v>2.2999999999999998</v>
      </c>
    </row>
    <row r="2979" spans="2:6" x14ac:dyDescent="0.25">
      <c r="B2979" s="171" t="s">
        <v>194</v>
      </c>
      <c r="C2979" s="172">
        <v>46174</v>
      </c>
      <c r="D2979" s="172">
        <v>46203</v>
      </c>
      <c r="E2979" s="173">
        <v>0</v>
      </c>
      <c r="F2979" s="173">
        <v>2.4</v>
      </c>
    </row>
    <row r="2980" spans="2:6" x14ac:dyDescent="0.25">
      <c r="B2980" s="171" t="s">
        <v>211</v>
      </c>
      <c r="C2980" s="172">
        <v>46174</v>
      </c>
      <c r="D2980" s="172">
        <v>46203</v>
      </c>
      <c r="E2980" s="173">
        <v>0</v>
      </c>
      <c r="F2980" s="173">
        <v>2.4</v>
      </c>
    </row>
    <row r="2981" spans="2:6" x14ac:dyDescent="0.25">
      <c r="B2981" s="171" t="s">
        <v>169</v>
      </c>
      <c r="C2981" s="172">
        <v>46174</v>
      </c>
      <c r="D2981" s="172">
        <v>46203</v>
      </c>
      <c r="E2981" s="173">
        <v>0</v>
      </c>
      <c r="F2981" s="173">
        <v>2.4</v>
      </c>
    </row>
    <row r="2982" spans="2:6" x14ac:dyDescent="0.25">
      <c r="B2982" s="171" t="s">
        <v>195</v>
      </c>
      <c r="C2982" s="172">
        <v>46174</v>
      </c>
      <c r="D2982" s="172">
        <v>46203</v>
      </c>
      <c r="E2982" s="173">
        <v>0</v>
      </c>
      <c r="F2982" s="173">
        <v>2.4</v>
      </c>
    </row>
    <row r="2983" spans="2:6" x14ac:dyDescent="0.25">
      <c r="B2983" s="171" t="s">
        <v>187</v>
      </c>
      <c r="C2983" s="172">
        <v>46174</v>
      </c>
      <c r="D2983" s="172">
        <v>46203</v>
      </c>
      <c r="E2983" s="173">
        <v>0</v>
      </c>
      <c r="F2983" s="173">
        <v>2.4</v>
      </c>
    </row>
    <row r="2984" spans="2:6" x14ac:dyDescent="0.25">
      <c r="B2984" s="171" t="s">
        <v>770</v>
      </c>
      <c r="C2984" s="172">
        <v>46174</v>
      </c>
      <c r="D2984" s="172">
        <v>46203</v>
      </c>
      <c r="E2984" s="173">
        <v>0</v>
      </c>
      <c r="F2984" s="173">
        <v>2.4</v>
      </c>
    </row>
    <row r="2985" spans="2:6" x14ac:dyDescent="0.25">
      <c r="B2985" s="171" t="s">
        <v>186</v>
      </c>
      <c r="C2985" s="172">
        <v>46174</v>
      </c>
      <c r="D2985" s="172">
        <v>46203</v>
      </c>
      <c r="E2985" s="173">
        <v>0</v>
      </c>
      <c r="F2985" s="173">
        <v>2.4</v>
      </c>
    </row>
    <row r="2986" spans="2:6" x14ac:dyDescent="0.25">
      <c r="B2986" s="171" t="s">
        <v>763</v>
      </c>
      <c r="C2986" s="172">
        <v>46174</v>
      </c>
      <c r="D2986" s="172">
        <v>46203</v>
      </c>
      <c r="E2986" s="173">
        <v>0</v>
      </c>
      <c r="F2986" s="173">
        <v>2.4</v>
      </c>
    </row>
    <row r="2987" spans="2:6" x14ac:dyDescent="0.25">
      <c r="B2987" s="171" t="s">
        <v>837</v>
      </c>
      <c r="C2987" s="172">
        <v>46174</v>
      </c>
      <c r="D2987" s="172">
        <v>46203</v>
      </c>
      <c r="E2987" s="173">
        <v>0</v>
      </c>
      <c r="F2987" s="173">
        <v>2.4</v>
      </c>
    </row>
    <row r="2988" spans="2:6" x14ac:dyDescent="0.25">
      <c r="B2988" s="171" t="s">
        <v>146</v>
      </c>
      <c r="C2988" s="172">
        <v>46174</v>
      </c>
      <c r="D2988" s="172">
        <v>46203</v>
      </c>
      <c r="E2988" s="173">
        <v>0</v>
      </c>
      <c r="F2988" s="173">
        <v>2.4</v>
      </c>
    </row>
    <row r="2989" spans="2:6" x14ac:dyDescent="0.25">
      <c r="B2989" s="171" t="s">
        <v>151</v>
      </c>
      <c r="C2989" s="172">
        <v>46174</v>
      </c>
      <c r="D2989" s="172">
        <v>46203</v>
      </c>
      <c r="E2989" s="173">
        <v>0</v>
      </c>
      <c r="F2989" s="173">
        <v>2.4</v>
      </c>
    </row>
    <row r="2990" spans="2:6" x14ac:dyDescent="0.25">
      <c r="B2990" s="171" t="s">
        <v>827</v>
      </c>
      <c r="C2990" s="172">
        <v>46174</v>
      </c>
      <c r="D2990" s="172">
        <v>46203</v>
      </c>
      <c r="E2990" s="173">
        <v>0</v>
      </c>
      <c r="F2990" s="173">
        <v>2.4</v>
      </c>
    </row>
    <row r="2991" spans="2:6" x14ac:dyDescent="0.25">
      <c r="B2991" s="171" t="s">
        <v>796</v>
      </c>
      <c r="C2991" s="172">
        <v>46174</v>
      </c>
      <c r="D2991" s="172">
        <v>46203</v>
      </c>
      <c r="E2991" s="173">
        <v>0</v>
      </c>
      <c r="F2991" s="173">
        <v>2.4</v>
      </c>
    </row>
    <row r="2992" spans="2:6" x14ac:dyDescent="0.25">
      <c r="B2992" s="171" t="s">
        <v>189</v>
      </c>
      <c r="C2992" s="172">
        <v>46174</v>
      </c>
      <c r="D2992" s="172">
        <v>46203</v>
      </c>
      <c r="E2992" s="173">
        <v>0</v>
      </c>
      <c r="F2992" s="173">
        <v>2.4</v>
      </c>
    </row>
    <row r="2993" spans="2:6" x14ac:dyDescent="0.25">
      <c r="B2993" s="171" t="s">
        <v>200</v>
      </c>
      <c r="C2993" s="172">
        <v>46174</v>
      </c>
      <c r="D2993" s="172">
        <v>46203</v>
      </c>
      <c r="E2993" s="173">
        <v>0</v>
      </c>
      <c r="F2993" s="173">
        <v>2.4</v>
      </c>
    </row>
    <row r="2994" spans="2:6" x14ac:dyDescent="0.25">
      <c r="B2994" s="171" t="s">
        <v>190</v>
      </c>
      <c r="C2994" s="172">
        <v>46174</v>
      </c>
      <c r="D2994" s="172">
        <v>46203</v>
      </c>
      <c r="E2994" s="173">
        <v>0</v>
      </c>
      <c r="F2994" s="173">
        <v>2.4</v>
      </c>
    </row>
    <row r="2995" spans="2:6" x14ac:dyDescent="0.25">
      <c r="B2995" s="171" t="s">
        <v>206</v>
      </c>
      <c r="C2995" s="172">
        <v>46174</v>
      </c>
      <c r="D2995" s="172">
        <v>46203</v>
      </c>
      <c r="E2995" s="173">
        <v>0</v>
      </c>
      <c r="F2995" s="173">
        <v>2.4</v>
      </c>
    </row>
    <row r="2996" spans="2:6" x14ac:dyDescent="0.25">
      <c r="B2996" s="171" t="s">
        <v>191</v>
      </c>
      <c r="C2996" s="172">
        <v>46174</v>
      </c>
      <c r="D2996" s="172">
        <v>46203</v>
      </c>
      <c r="E2996" s="173">
        <v>0</v>
      </c>
      <c r="F2996" s="173">
        <v>2.4</v>
      </c>
    </row>
    <row r="2997" spans="2:6" x14ac:dyDescent="0.25">
      <c r="B2997" s="171" t="s">
        <v>778</v>
      </c>
      <c r="C2997" s="172">
        <v>46174</v>
      </c>
      <c r="D2997" s="172">
        <v>46203</v>
      </c>
      <c r="E2997" s="173">
        <v>0</v>
      </c>
      <c r="F2997" s="173">
        <v>2.4500000000000002</v>
      </c>
    </row>
    <row r="2998" spans="2:6" x14ac:dyDescent="0.25">
      <c r="B2998" s="171" t="s">
        <v>854</v>
      </c>
      <c r="C2998" s="172">
        <v>46174</v>
      </c>
      <c r="D2998" s="172">
        <v>46203</v>
      </c>
      <c r="E2998" s="173">
        <v>0</v>
      </c>
      <c r="F2998" s="173">
        <v>2.5</v>
      </c>
    </row>
    <row r="2999" spans="2:6" x14ac:dyDescent="0.25">
      <c r="B2999" s="171" t="s">
        <v>159</v>
      </c>
      <c r="C2999" s="172">
        <v>46174</v>
      </c>
      <c r="D2999" s="172">
        <v>46203</v>
      </c>
      <c r="E2999" s="173">
        <v>0</v>
      </c>
      <c r="F2999" s="173">
        <v>2.5</v>
      </c>
    </row>
    <row r="3000" spans="2:6" x14ac:dyDescent="0.25">
      <c r="B3000" s="171" t="s">
        <v>806</v>
      </c>
      <c r="C3000" s="172">
        <v>46174</v>
      </c>
      <c r="D3000" s="172">
        <v>46203</v>
      </c>
      <c r="E3000" s="173">
        <v>0</v>
      </c>
      <c r="F3000" s="173">
        <v>2.5</v>
      </c>
    </row>
    <row r="3001" spans="2:6" x14ac:dyDescent="0.25">
      <c r="B3001" s="171" t="s">
        <v>198</v>
      </c>
      <c r="C3001" s="172">
        <v>46174</v>
      </c>
      <c r="D3001" s="172">
        <v>46203</v>
      </c>
      <c r="E3001" s="173">
        <v>0</v>
      </c>
      <c r="F3001" s="173">
        <v>2.5</v>
      </c>
    </row>
    <row r="3002" spans="2:6" x14ac:dyDescent="0.25">
      <c r="B3002" s="171" t="s">
        <v>161</v>
      </c>
      <c r="C3002" s="172">
        <v>46174</v>
      </c>
      <c r="D3002" s="172">
        <v>46203</v>
      </c>
      <c r="E3002" s="173">
        <v>0</v>
      </c>
      <c r="F3002" s="173">
        <v>2.5</v>
      </c>
    </row>
    <row r="3003" spans="2:6" x14ac:dyDescent="0.25">
      <c r="B3003" s="171" t="s">
        <v>150</v>
      </c>
      <c r="C3003" s="172">
        <v>46174</v>
      </c>
      <c r="D3003" s="172">
        <v>46203</v>
      </c>
      <c r="E3003" s="173">
        <v>0</v>
      </c>
      <c r="F3003" s="173">
        <v>2.5</v>
      </c>
    </row>
    <row r="3004" spans="2:6" x14ac:dyDescent="0.25">
      <c r="B3004" s="171" t="s">
        <v>808</v>
      </c>
      <c r="C3004" s="172">
        <v>46174</v>
      </c>
      <c r="D3004" s="172">
        <v>46203</v>
      </c>
      <c r="E3004" s="173">
        <v>0</v>
      </c>
      <c r="F3004" s="173">
        <v>2.5</v>
      </c>
    </row>
    <row r="3005" spans="2:6" x14ac:dyDescent="0.25">
      <c r="B3005" s="171" t="s">
        <v>885</v>
      </c>
      <c r="C3005" s="172">
        <v>46174</v>
      </c>
      <c r="D3005" s="172">
        <v>46203</v>
      </c>
      <c r="E3005" s="173">
        <v>0</v>
      </c>
      <c r="F3005" s="173">
        <v>2.9</v>
      </c>
    </row>
    <row r="3006" spans="2:6" x14ac:dyDescent="0.25">
      <c r="B3006" s="171" t="s">
        <v>197</v>
      </c>
      <c r="C3006" s="172">
        <v>46174</v>
      </c>
      <c r="D3006" s="172">
        <v>46203</v>
      </c>
      <c r="E3006" s="173">
        <v>0</v>
      </c>
      <c r="F3006" s="173">
        <v>2.9</v>
      </c>
    </row>
    <row r="3007" spans="2:6" x14ac:dyDescent="0.25">
      <c r="B3007" s="171" t="s">
        <v>408</v>
      </c>
      <c r="C3007" s="172">
        <v>46174</v>
      </c>
      <c r="D3007" s="172">
        <v>46203</v>
      </c>
      <c r="E3007" s="173">
        <v>0</v>
      </c>
      <c r="F3007" s="173">
        <v>2.9</v>
      </c>
    </row>
    <row r="3008" spans="2:6" x14ac:dyDescent="0.25">
      <c r="B3008" s="170"/>
      <c r="C3008" s="172"/>
      <c r="D3008" s="172"/>
      <c r="E3008" s="173"/>
      <c r="F3008" s="173"/>
    </row>
    <row r="3009" spans="2:6" x14ac:dyDescent="0.25">
      <c r="B3009" s="175" t="s">
        <v>286</v>
      </c>
      <c r="C3009" s="172"/>
      <c r="D3009" s="172"/>
      <c r="E3009" s="173"/>
      <c r="F3009" s="173"/>
    </row>
    <row r="3010" spans="2:6" x14ac:dyDescent="0.25">
      <c r="B3010" s="171" t="s">
        <v>202</v>
      </c>
      <c r="C3010" s="172">
        <v>46174</v>
      </c>
      <c r="D3010" s="172">
        <v>46203</v>
      </c>
      <c r="E3010" s="173">
        <v>0</v>
      </c>
      <c r="F3010" s="173">
        <v>2.2000000000000002</v>
      </c>
    </row>
    <row r="3011" spans="2:6" x14ac:dyDescent="0.25">
      <c r="B3011" s="171" t="s">
        <v>160</v>
      </c>
      <c r="C3011" s="172">
        <v>46174</v>
      </c>
      <c r="D3011" s="172">
        <v>46203</v>
      </c>
      <c r="E3011" s="173">
        <v>0</v>
      </c>
      <c r="F3011" s="173">
        <v>4.2</v>
      </c>
    </row>
    <row r="3012" spans="2:6" x14ac:dyDescent="0.25">
      <c r="B3012" s="171" t="s">
        <v>199</v>
      </c>
      <c r="C3012" s="172">
        <v>46174</v>
      </c>
      <c r="D3012" s="172">
        <v>46203</v>
      </c>
      <c r="E3012" s="173">
        <v>0</v>
      </c>
      <c r="F3012" s="173">
        <v>4.2</v>
      </c>
    </row>
    <row r="3013" spans="2:6" x14ac:dyDescent="0.25">
      <c r="B3013" s="171" t="s">
        <v>128</v>
      </c>
      <c r="C3013" s="172">
        <v>46174</v>
      </c>
      <c r="D3013" s="172">
        <v>46203</v>
      </c>
      <c r="E3013" s="173">
        <v>0</v>
      </c>
      <c r="F3013" s="173">
        <v>4.2</v>
      </c>
    </row>
    <row r="3014" spans="2:6" x14ac:dyDescent="0.25">
      <c r="B3014" s="171" t="s">
        <v>859</v>
      </c>
      <c r="C3014" s="172">
        <v>46174</v>
      </c>
      <c r="D3014" s="172">
        <v>46203</v>
      </c>
      <c r="E3014" s="173">
        <v>0</v>
      </c>
      <c r="F3014" s="173">
        <v>4.2</v>
      </c>
    </row>
    <row r="3015" spans="2:6" x14ac:dyDescent="0.25">
      <c r="B3015" s="171" t="s">
        <v>126</v>
      </c>
      <c r="C3015" s="172">
        <v>46174</v>
      </c>
      <c r="D3015" s="172">
        <v>46203</v>
      </c>
      <c r="E3015" s="173">
        <v>0</v>
      </c>
      <c r="F3015" s="173">
        <v>4.2</v>
      </c>
    </row>
    <row r="3016" spans="2:6" x14ac:dyDescent="0.25">
      <c r="B3016" s="171" t="s">
        <v>72</v>
      </c>
      <c r="C3016" s="172">
        <v>46174</v>
      </c>
      <c r="D3016" s="172">
        <v>46203</v>
      </c>
      <c r="E3016" s="173">
        <v>0</v>
      </c>
      <c r="F3016" s="173">
        <v>4.29</v>
      </c>
    </row>
    <row r="3017" spans="2:6" x14ac:dyDescent="0.25">
      <c r="B3017" s="171" t="s">
        <v>827</v>
      </c>
      <c r="C3017" s="172">
        <v>46174</v>
      </c>
      <c r="D3017" s="172">
        <v>46203</v>
      </c>
      <c r="E3017" s="173">
        <v>0</v>
      </c>
      <c r="F3017" s="173">
        <v>4.3</v>
      </c>
    </row>
    <row r="3018" spans="2:6" x14ac:dyDescent="0.25">
      <c r="B3018" s="171" t="s">
        <v>198</v>
      </c>
      <c r="C3018" s="172">
        <v>46174</v>
      </c>
      <c r="D3018" s="172">
        <v>46203</v>
      </c>
      <c r="E3018" s="173">
        <v>0</v>
      </c>
      <c r="F3018" s="173">
        <v>4.3</v>
      </c>
    </row>
    <row r="3019" spans="2:6" x14ac:dyDescent="0.25">
      <c r="B3019" s="171" t="s">
        <v>837</v>
      </c>
      <c r="C3019" s="172">
        <v>46174</v>
      </c>
      <c r="D3019" s="172">
        <v>46203</v>
      </c>
      <c r="E3019" s="173">
        <v>0</v>
      </c>
      <c r="F3019" s="173">
        <v>4.3</v>
      </c>
    </row>
    <row r="3020" spans="2:6" x14ac:dyDescent="0.25">
      <c r="B3020" s="171" t="s">
        <v>796</v>
      </c>
      <c r="C3020" s="172">
        <v>46174</v>
      </c>
      <c r="D3020" s="172">
        <v>46203</v>
      </c>
      <c r="E3020" s="173">
        <v>0</v>
      </c>
      <c r="F3020" s="173">
        <v>4.3499999999999996</v>
      </c>
    </row>
    <row r="3021" spans="2:6" x14ac:dyDescent="0.25">
      <c r="B3021" s="171" t="s">
        <v>159</v>
      </c>
      <c r="C3021" s="172">
        <v>46174</v>
      </c>
      <c r="D3021" s="172">
        <v>46203</v>
      </c>
      <c r="E3021" s="173">
        <v>0</v>
      </c>
      <c r="F3021" s="173">
        <v>4.3899999999999997</v>
      </c>
    </row>
    <row r="3022" spans="2:6" x14ac:dyDescent="0.25">
      <c r="B3022" s="171" t="s">
        <v>808</v>
      </c>
      <c r="C3022" s="172">
        <v>46174</v>
      </c>
      <c r="D3022" s="172">
        <v>46203</v>
      </c>
      <c r="E3022" s="173">
        <v>0</v>
      </c>
      <c r="F3022" s="173">
        <v>4.4000000000000004</v>
      </c>
    </row>
    <row r="3023" spans="2:6" x14ac:dyDescent="0.25">
      <c r="B3023" s="171" t="s">
        <v>406</v>
      </c>
      <c r="C3023" s="172">
        <v>46174</v>
      </c>
      <c r="D3023" s="172">
        <v>46203</v>
      </c>
      <c r="E3023" s="173">
        <v>0</v>
      </c>
      <c r="F3023" s="173">
        <v>4.5</v>
      </c>
    </row>
    <row r="3024" spans="2:6" x14ac:dyDescent="0.25">
      <c r="B3024" s="171" t="s">
        <v>151</v>
      </c>
      <c r="C3024" s="172">
        <v>46174</v>
      </c>
      <c r="D3024" s="172">
        <v>46203</v>
      </c>
      <c r="E3024" s="173">
        <v>0</v>
      </c>
      <c r="F3024" s="173">
        <v>4.5</v>
      </c>
    </row>
    <row r="3025" spans="2:6" x14ac:dyDescent="0.25">
      <c r="B3025" s="171" t="s">
        <v>150</v>
      </c>
      <c r="C3025" s="172">
        <v>46174</v>
      </c>
      <c r="D3025" s="172">
        <v>46203</v>
      </c>
      <c r="E3025" s="173">
        <v>0</v>
      </c>
      <c r="F3025" s="173">
        <v>4.5</v>
      </c>
    </row>
    <row r="3026" spans="2:6" x14ac:dyDescent="0.25">
      <c r="B3026" s="171" t="s">
        <v>854</v>
      </c>
      <c r="C3026" s="172">
        <v>46174</v>
      </c>
      <c r="D3026" s="172">
        <v>46203</v>
      </c>
      <c r="E3026" s="173">
        <v>0</v>
      </c>
      <c r="F3026" s="173">
        <v>4.5</v>
      </c>
    </row>
    <row r="3027" spans="2:6" x14ac:dyDescent="0.25">
      <c r="B3027" s="171" t="s">
        <v>821</v>
      </c>
      <c r="C3027" s="172">
        <v>46174</v>
      </c>
      <c r="D3027" s="172">
        <v>46203</v>
      </c>
      <c r="E3027" s="173">
        <v>0</v>
      </c>
      <c r="F3027" s="173">
        <v>4.5</v>
      </c>
    </row>
    <row r="3028" spans="2:6" x14ac:dyDescent="0.25">
      <c r="B3028" s="171" t="s">
        <v>885</v>
      </c>
      <c r="C3028" s="172">
        <v>46174</v>
      </c>
      <c r="D3028" s="172">
        <v>46203</v>
      </c>
      <c r="E3028" s="173">
        <v>0</v>
      </c>
      <c r="F3028" s="173">
        <v>4.5999999999999996</v>
      </c>
    </row>
    <row r="3029" spans="2:6" x14ac:dyDescent="0.25">
      <c r="B3029" s="171" t="s">
        <v>194</v>
      </c>
      <c r="C3029" s="172">
        <v>46174</v>
      </c>
      <c r="D3029" s="172">
        <v>46203</v>
      </c>
      <c r="E3029" s="173">
        <v>0</v>
      </c>
      <c r="F3029" s="173">
        <v>4.75</v>
      </c>
    </row>
    <row r="3030" spans="2:6" x14ac:dyDescent="0.25">
      <c r="B3030" s="171" t="s">
        <v>190</v>
      </c>
      <c r="C3030" s="172">
        <v>46174</v>
      </c>
      <c r="D3030" s="172">
        <v>46203</v>
      </c>
      <c r="E3030" s="173">
        <v>0</v>
      </c>
      <c r="F3030" s="173">
        <v>4.75</v>
      </c>
    </row>
    <row r="3031" spans="2:6" x14ac:dyDescent="0.25">
      <c r="B3031" s="171" t="s">
        <v>195</v>
      </c>
      <c r="C3031" s="172">
        <v>46174</v>
      </c>
      <c r="D3031" s="172">
        <v>46203</v>
      </c>
      <c r="E3031" s="173">
        <v>0</v>
      </c>
      <c r="F3031" s="173">
        <v>4.75</v>
      </c>
    </row>
    <row r="3032" spans="2:6" x14ac:dyDescent="0.25">
      <c r="B3032" s="170"/>
      <c r="C3032" s="172"/>
      <c r="D3032" s="172"/>
      <c r="E3032" s="173"/>
      <c r="F3032" s="173"/>
    </row>
    <row r="3033" spans="2:6" x14ac:dyDescent="0.25">
      <c r="B3033" s="175" t="s">
        <v>287</v>
      </c>
      <c r="C3033" s="172"/>
      <c r="D3033" s="172"/>
      <c r="E3033" s="173"/>
      <c r="F3033" s="173"/>
    </row>
    <row r="3034" spans="2:6" x14ac:dyDescent="0.25">
      <c r="B3034" s="171" t="s">
        <v>885</v>
      </c>
      <c r="C3034" s="172">
        <v>46174</v>
      </c>
      <c r="D3034" s="172">
        <v>46203</v>
      </c>
      <c r="E3034" s="173">
        <v>0</v>
      </c>
      <c r="F3034" s="173">
        <v>3.8</v>
      </c>
    </row>
    <row r="3035" spans="2:6" x14ac:dyDescent="0.25">
      <c r="B3035" s="171" t="s">
        <v>782</v>
      </c>
      <c r="C3035" s="172">
        <v>46174</v>
      </c>
      <c r="D3035" s="172">
        <v>46203</v>
      </c>
      <c r="E3035" s="173">
        <v>0</v>
      </c>
      <c r="F3035" s="173">
        <v>3.99</v>
      </c>
    </row>
    <row r="3036" spans="2:6" x14ac:dyDescent="0.25">
      <c r="B3036" s="171" t="s">
        <v>794</v>
      </c>
      <c r="C3036" s="172">
        <v>46174</v>
      </c>
      <c r="D3036" s="172">
        <v>46203</v>
      </c>
      <c r="E3036" s="173">
        <v>0</v>
      </c>
      <c r="F3036" s="173">
        <v>3.99</v>
      </c>
    </row>
    <row r="3037" spans="2:6" x14ac:dyDescent="0.25">
      <c r="B3037" s="171" t="s">
        <v>408</v>
      </c>
      <c r="C3037" s="172">
        <v>46174</v>
      </c>
      <c r="D3037" s="172">
        <v>46203</v>
      </c>
      <c r="E3037" s="173">
        <v>0</v>
      </c>
      <c r="F3037" s="173">
        <v>4</v>
      </c>
    </row>
    <row r="3038" spans="2:6" x14ac:dyDescent="0.25">
      <c r="B3038" s="171" t="s">
        <v>813</v>
      </c>
      <c r="C3038" s="172">
        <v>46174</v>
      </c>
      <c r="D3038" s="172">
        <v>46203</v>
      </c>
      <c r="E3038" s="173">
        <v>0</v>
      </c>
      <c r="F3038" s="173">
        <v>4.2</v>
      </c>
    </row>
    <row r="3039" spans="2:6" x14ac:dyDescent="0.25">
      <c r="B3039" s="171" t="s">
        <v>467</v>
      </c>
      <c r="C3039" s="172">
        <v>46174</v>
      </c>
      <c r="D3039" s="172">
        <v>46203</v>
      </c>
      <c r="E3039" s="173">
        <v>0</v>
      </c>
      <c r="F3039" s="173">
        <v>4.2</v>
      </c>
    </row>
    <row r="3040" spans="2:6" x14ac:dyDescent="0.25">
      <c r="B3040" s="171" t="s">
        <v>770</v>
      </c>
      <c r="C3040" s="172">
        <v>46174</v>
      </c>
      <c r="D3040" s="172">
        <v>46203</v>
      </c>
      <c r="E3040" s="173">
        <v>0</v>
      </c>
      <c r="F3040" s="173">
        <v>4.2</v>
      </c>
    </row>
    <row r="3041" spans="2:6" x14ac:dyDescent="0.25">
      <c r="B3041" s="171" t="s">
        <v>792</v>
      </c>
      <c r="C3041" s="172">
        <v>46174</v>
      </c>
      <c r="D3041" s="172">
        <v>46203</v>
      </c>
      <c r="E3041" s="173">
        <v>0</v>
      </c>
      <c r="F3041" s="173">
        <v>4.2</v>
      </c>
    </row>
    <row r="3042" spans="2:6" x14ac:dyDescent="0.25">
      <c r="B3042" s="171" t="s">
        <v>832</v>
      </c>
      <c r="C3042" s="172">
        <v>46174</v>
      </c>
      <c r="D3042" s="172">
        <v>46203</v>
      </c>
      <c r="E3042" s="173">
        <v>0</v>
      </c>
      <c r="F3042" s="173">
        <v>4.25</v>
      </c>
    </row>
    <row r="3043" spans="2:6" x14ac:dyDescent="0.25">
      <c r="B3043" s="171" t="s">
        <v>406</v>
      </c>
      <c r="C3043" s="172">
        <v>46174</v>
      </c>
      <c r="D3043" s="172">
        <v>46203</v>
      </c>
      <c r="E3043" s="173">
        <v>0</v>
      </c>
      <c r="F3043" s="173">
        <v>4.29</v>
      </c>
    </row>
    <row r="3044" spans="2:6" x14ac:dyDescent="0.25">
      <c r="B3044" s="171" t="s">
        <v>804</v>
      </c>
      <c r="C3044" s="172">
        <v>46174</v>
      </c>
      <c r="D3044" s="172">
        <v>46203</v>
      </c>
      <c r="E3044" s="173">
        <v>0</v>
      </c>
      <c r="F3044" s="173">
        <v>4.3</v>
      </c>
    </row>
    <row r="3045" spans="2:6" x14ac:dyDescent="0.25">
      <c r="B3045" s="171" t="s">
        <v>160</v>
      </c>
      <c r="C3045" s="172">
        <v>46174</v>
      </c>
      <c r="D3045" s="172">
        <v>46203</v>
      </c>
      <c r="E3045" s="173">
        <v>0</v>
      </c>
      <c r="F3045" s="173">
        <v>4.3</v>
      </c>
    </row>
    <row r="3046" spans="2:6" x14ac:dyDescent="0.25">
      <c r="B3046" s="171" t="s">
        <v>151</v>
      </c>
      <c r="C3046" s="172">
        <v>46174</v>
      </c>
      <c r="D3046" s="172">
        <v>46203</v>
      </c>
      <c r="E3046" s="173">
        <v>0</v>
      </c>
      <c r="F3046" s="173">
        <v>4.3</v>
      </c>
    </row>
    <row r="3047" spans="2:6" x14ac:dyDescent="0.25">
      <c r="B3047" s="171" t="s">
        <v>837</v>
      </c>
      <c r="C3047" s="172">
        <v>46174</v>
      </c>
      <c r="D3047" s="172">
        <v>46203</v>
      </c>
      <c r="E3047" s="173">
        <v>0</v>
      </c>
      <c r="F3047" s="173">
        <v>4.3499999999999996</v>
      </c>
    </row>
    <row r="3048" spans="2:6" x14ac:dyDescent="0.25">
      <c r="B3048" s="171" t="s">
        <v>209</v>
      </c>
      <c r="C3048" s="172">
        <v>46174</v>
      </c>
      <c r="D3048" s="172">
        <v>46203</v>
      </c>
      <c r="E3048" s="173">
        <v>0</v>
      </c>
      <c r="F3048" s="173">
        <v>4.3499999999999996</v>
      </c>
    </row>
    <row r="3049" spans="2:6" x14ac:dyDescent="0.25">
      <c r="B3049" s="171" t="s">
        <v>204</v>
      </c>
      <c r="C3049" s="172">
        <v>46174</v>
      </c>
      <c r="D3049" s="172">
        <v>46203</v>
      </c>
      <c r="E3049" s="173">
        <v>0</v>
      </c>
      <c r="F3049" s="173">
        <v>4.3499999999999996</v>
      </c>
    </row>
    <row r="3050" spans="2:6" x14ac:dyDescent="0.25">
      <c r="B3050" s="171" t="s">
        <v>827</v>
      </c>
      <c r="C3050" s="172">
        <v>46174</v>
      </c>
      <c r="D3050" s="172">
        <v>46203</v>
      </c>
      <c r="E3050" s="173">
        <v>0</v>
      </c>
      <c r="F3050" s="173">
        <v>4.4000000000000004</v>
      </c>
    </row>
    <row r="3051" spans="2:6" x14ac:dyDescent="0.25">
      <c r="B3051" s="171" t="s">
        <v>200</v>
      </c>
      <c r="C3051" s="172">
        <v>46174</v>
      </c>
      <c r="D3051" s="172">
        <v>46203</v>
      </c>
      <c r="E3051" s="173">
        <v>0</v>
      </c>
      <c r="F3051" s="173">
        <v>4.4000000000000004</v>
      </c>
    </row>
    <row r="3052" spans="2:6" x14ac:dyDescent="0.25">
      <c r="B3052" s="171" t="s">
        <v>808</v>
      </c>
      <c r="C3052" s="172">
        <v>46174</v>
      </c>
      <c r="D3052" s="172">
        <v>46203</v>
      </c>
      <c r="E3052" s="173">
        <v>0</v>
      </c>
      <c r="F3052" s="173">
        <v>4.4000000000000004</v>
      </c>
    </row>
    <row r="3053" spans="2:6" x14ac:dyDescent="0.25">
      <c r="B3053" s="171" t="s">
        <v>161</v>
      </c>
      <c r="C3053" s="172">
        <v>46174</v>
      </c>
      <c r="D3053" s="172">
        <v>46203</v>
      </c>
      <c r="E3053" s="173">
        <v>0</v>
      </c>
      <c r="F3053" s="173">
        <v>4.4000000000000004</v>
      </c>
    </row>
    <row r="3054" spans="2:6" x14ac:dyDescent="0.25">
      <c r="B3054" s="171" t="s">
        <v>821</v>
      </c>
      <c r="C3054" s="172">
        <v>46174</v>
      </c>
      <c r="D3054" s="172">
        <v>46203</v>
      </c>
      <c r="E3054" s="173">
        <v>0</v>
      </c>
      <c r="F3054" s="173">
        <v>4.4000000000000004</v>
      </c>
    </row>
    <row r="3055" spans="2:6" x14ac:dyDescent="0.25">
      <c r="B3055" s="171" t="s">
        <v>796</v>
      </c>
      <c r="C3055" s="172">
        <v>46174</v>
      </c>
      <c r="D3055" s="172">
        <v>46203</v>
      </c>
      <c r="E3055" s="173">
        <v>0</v>
      </c>
      <c r="F3055" s="173">
        <v>4.45</v>
      </c>
    </row>
    <row r="3056" spans="2:6" x14ac:dyDescent="0.25">
      <c r="B3056" s="171" t="s">
        <v>202</v>
      </c>
      <c r="C3056" s="172">
        <v>46174</v>
      </c>
      <c r="D3056" s="172">
        <v>46203</v>
      </c>
      <c r="E3056" s="173">
        <v>0</v>
      </c>
      <c r="F3056" s="173">
        <v>4.5</v>
      </c>
    </row>
    <row r="3057" spans="2:6" x14ac:dyDescent="0.25">
      <c r="B3057" s="171" t="s">
        <v>766</v>
      </c>
      <c r="C3057" s="172">
        <v>46174</v>
      </c>
      <c r="D3057" s="172">
        <v>46203</v>
      </c>
      <c r="E3057" s="173">
        <v>0</v>
      </c>
      <c r="F3057" s="173">
        <v>4.5</v>
      </c>
    </row>
    <row r="3058" spans="2:6" x14ac:dyDescent="0.25">
      <c r="B3058" s="171" t="s">
        <v>153</v>
      </c>
      <c r="C3058" s="172">
        <v>46174</v>
      </c>
      <c r="D3058" s="172">
        <v>46203</v>
      </c>
      <c r="E3058" s="173">
        <v>0</v>
      </c>
      <c r="F3058" s="173">
        <v>4.5</v>
      </c>
    </row>
    <row r="3059" spans="2:6" x14ac:dyDescent="0.25">
      <c r="B3059" s="171" t="s">
        <v>199</v>
      </c>
      <c r="C3059" s="172">
        <v>46174</v>
      </c>
      <c r="D3059" s="172">
        <v>46203</v>
      </c>
      <c r="E3059" s="173">
        <v>0</v>
      </c>
      <c r="F3059" s="173">
        <v>4.5</v>
      </c>
    </row>
    <row r="3060" spans="2:6" x14ac:dyDescent="0.25">
      <c r="B3060" s="171" t="s">
        <v>208</v>
      </c>
      <c r="C3060" s="172">
        <v>46174</v>
      </c>
      <c r="D3060" s="172">
        <v>46203</v>
      </c>
      <c r="E3060" s="173">
        <v>0</v>
      </c>
      <c r="F3060" s="173">
        <v>4.5</v>
      </c>
    </row>
    <row r="3061" spans="2:6" x14ac:dyDescent="0.25">
      <c r="B3061" s="171" t="s">
        <v>129</v>
      </c>
      <c r="C3061" s="172">
        <v>46174</v>
      </c>
      <c r="D3061" s="172">
        <v>46203</v>
      </c>
      <c r="E3061" s="173">
        <v>0</v>
      </c>
      <c r="F3061" s="173">
        <v>4.5</v>
      </c>
    </row>
    <row r="3062" spans="2:6" x14ac:dyDescent="0.25">
      <c r="B3062" s="171" t="s">
        <v>778</v>
      </c>
      <c r="C3062" s="172">
        <v>46174</v>
      </c>
      <c r="D3062" s="172">
        <v>46203</v>
      </c>
      <c r="E3062" s="173">
        <v>0</v>
      </c>
      <c r="F3062" s="173">
        <v>4.55</v>
      </c>
    </row>
    <row r="3063" spans="2:6" x14ac:dyDescent="0.25">
      <c r="B3063" s="171" t="s">
        <v>212</v>
      </c>
      <c r="C3063" s="172">
        <v>46174</v>
      </c>
      <c r="D3063" s="172">
        <v>46203</v>
      </c>
      <c r="E3063" s="173">
        <v>0</v>
      </c>
      <c r="F3063" s="173">
        <v>4.5999999999999996</v>
      </c>
    </row>
    <row r="3064" spans="2:6" x14ac:dyDescent="0.25">
      <c r="B3064" s="171" t="s">
        <v>198</v>
      </c>
      <c r="C3064" s="172">
        <v>46174</v>
      </c>
      <c r="D3064" s="172">
        <v>46203</v>
      </c>
      <c r="E3064" s="173">
        <v>0</v>
      </c>
      <c r="F3064" s="173">
        <v>4.5999999999999996</v>
      </c>
    </row>
    <row r="3065" spans="2:6" x14ac:dyDescent="0.25">
      <c r="B3065" s="171" t="s">
        <v>468</v>
      </c>
      <c r="C3065" s="172">
        <v>46174</v>
      </c>
      <c r="D3065" s="172">
        <v>46203</v>
      </c>
      <c r="E3065" s="173">
        <v>0</v>
      </c>
      <c r="F3065" s="173">
        <v>4.5999999999999996</v>
      </c>
    </row>
    <row r="3066" spans="2:6" x14ac:dyDescent="0.25">
      <c r="B3066" s="171" t="s">
        <v>206</v>
      </c>
      <c r="C3066" s="172">
        <v>46174</v>
      </c>
      <c r="D3066" s="172">
        <v>46203</v>
      </c>
      <c r="E3066" s="173">
        <v>0</v>
      </c>
      <c r="F3066" s="173">
        <v>4.5999999999999996</v>
      </c>
    </row>
    <row r="3067" spans="2:6" x14ac:dyDescent="0.25">
      <c r="B3067" s="171" t="s">
        <v>150</v>
      </c>
      <c r="C3067" s="172">
        <v>46174</v>
      </c>
      <c r="D3067" s="172">
        <v>46203</v>
      </c>
      <c r="E3067" s="173">
        <v>0</v>
      </c>
      <c r="F3067" s="173">
        <v>4.5999999999999996</v>
      </c>
    </row>
    <row r="3068" spans="2:6" x14ac:dyDescent="0.25">
      <c r="B3068" s="171" t="s">
        <v>211</v>
      </c>
      <c r="C3068" s="172">
        <v>46174</v>
      </c>
      <c r="D3068" s="172">
        <v>46203</v>
      </c>
      <c r="E3068" s="173">
        <v>0</v>
      </c>
      <c r="F3068" s="173">
        <v>4.5999999999999996</v>
      </c>
    </row>
    <row r="3069" spans="2:6" x14ac:dyDescent="0.25">
      <c r="B3069" s="171" t="s">
        <v>195</v>
      </c>
      <c r="C3069" s="172">
        <v>46174</v>
      </c>
      <c r="D3069" s="172">
        <v>46203</v>
      </c>
      <c r="E3069" s="173">
        <v>0</v>
      </c>
      <c r="F3069" s="173">
        <v>4.7</v>
      </c>
    </row>
    <row r="3070" spans="2:6" x14ac:dyDescent="0.25">
      <c r="B3070" s="171" t="s">
        <v>190</v>
      </c>
      <c r="C3070" s="172">
        <v>46174</v>
      </c>
      <c r="D3070" s="172">
        <v>46203</v>
      </c>
      <c r="E3070" s="173">
        <v>0</v>
      </c>
      <c r="F3070" s="173">
        <v>4.7</v>
      </c>
    </row>
    <row r="3071" spans="2:6" x14ac:dyDescent="0.25">
      <c r="B3071" s="171" t="s">
        <v>194</v>
      </c>
      <c r="C3071" s="172">
        <v>46174</v>
      </c>
      <c r="D3071" s="172">
        <v>46203</v>
      </c>
      <c r="E3071" s="173">
        <v>0</v>
      </c>
      <c r="F3071" s="173">
        <v>4.7</v>
      </c>
    </row>
    <row r="3072" spans="2:6" x14ac:dyDescent="0.25">
      <c r="B3072" s="171" t="s">
        <v>186</v>
      </c>
      <c r="C3072" s="172">
        <v>46174</v>
      </c>
      <c r="D3072" s="172">
        <v>46203</v>
      </c>
      <c r="E3072" s="173">
        <v>0</v>
      </c>
      <c r="F3072" s="173">
        <v>4.8</v>
      </c>
    </row>
    <row r="3073" spans="2:6" x14ac:dyDescent="0.25">
      <c r="B3073" s="171" t="s">
        <v>842</v>
      </c>
      <c r="C3073" s="172">
        <v>46174</v>
      </c>
      <c r="D3073" s="172">
        <v>46203</v>
      </c>
      <c r="E3073" s="173">
        <v>0</v>
      </c>
      <c r="F3073" s="173">
        <v>4.8</v>
      </c>
    </row>
    <row r="3074" spans="2:6" x14ac:dyDescent="0.25">
      <c r="B3074" s="171" t="s">
        <v>149</v>
      </c>
      <c r="C3074" s="172">
        <v>46174</v>
      </c>
      <c r="D3074" s="172">
        <v>46203</v>
      </c>
      <c r="E3074" s="173">
        <v>0</v>
      </c>
      <c r="F3074" s="173">
        <v>4.8</v>
      </c>
    </row>
    <row r="3075" spans="2:6" x14ac:dyDescent="0.25">
      <c r="B3075" s="171" t="s">
        <v>169</v>
      </c>
      <c r="C3075" s="172">
        <v>46174</v>
      </c>
      <c r="D3075" s="172">
        <v>46203</v>
      </c>
      <c r="E3075" s="173">
        <v>0</v>
      </c>
      <c r="F3075" s="173">
        <v>4.8</v>
      </c>
    </row>
    <row r="3076" spans="2:6" x14ac:dyDescent="0.25">
      <c r="B3076" s="171" t="s">
        <v>187</v>
      </c>
      <c r="C3076" s="172">
        <v>46174</v>
      </c>
      <c r="D3076" s="172">
        <v>46203</v>
      </c>
      <c r="E3076" s="173">
        <v>0</v>
      </c>
      <c r="F3076" s="173">
        <v>4.8</v>
      </c>
    </row>
    <row r="3077" spans="2:6" x14ac:dyDescent="0.25">
      <c r="B3077" s="171" t="s">
        <v>191</v>
      </c>
      <c r="C3077" s="172">
        <v>46174</v>
      </c>
      <c r="D3077" s="172">
        <v>46203</v>
      </c>
      <c r="E3077" s="173">
        <v>0</v>
      </c>
      <c r="F3077" s="173">
        <v>4.8</v>
      </c>
    </row>
    <row r="3078" spans="2:6" x14ac:dyDescent="0.25">
      <c r="B3078" s="171" t="s">
        <v>189</v>
      </c>
      <c r="C3078" s="172">
        <v>46174</v>
      </c>
      <c r="D3078" s="172">
        <v>46203</v>
      </c>
      <c r="E3078" s="173">
        <v>0</v>
      </c>
      <c r="F3078" s="173">
        <v>4.8</v>
      </c>
    </row>
    <row r="3079" spans="2:6" x14ac:dyDescent="0.25">
      <c r="B3079" s="171" t="s">
        <v>146</v>
      </c>
      <c r="C3079" s="172">
        <v>46174</v>
      </c>
      <c r="D3079" s="172">
        <v>46203</v>
      </c>
      <c r="E3079" s="173">
        <v>0</v>
      </c>
      <c r="F3079" s="173">
        <v>4.9000000000000004</v>
      </c>
    </row>
    <row r="3080" spans="2:6" x14ac:dyDescent="0.25">
      <c r="B3080" s="171" t="s">
        <v>159</v>
      </c>
      <c r="C3080" s="172">
        <v>46174</v>
      </c>
      <c r="D3080" s="172">
        <v>46203</v>
      </c>
      <c r="E3080" s="173">
        <v>0</v>
      </c>
      <c r="F3080" s="173">
        <v>4.9000000000000004</v>
      </c>
    </row>
    <row r="3081" spans="2:6" x14ac:dyDescent="0.25">
      <c r="B3081" s="171" t="s">
        <v>806</v>
      </c>
      <c r="C3081" s="172">
        <v>46174</v>
      </c>
      <c r="D3081" s="172">
        <v>46203</v>
      </c>
      <c r="E3081" s="173">
        <v>0</v>
      </c>
      <c r="F3081" s="173">
        <v>4.9000000000000004</v>
      </c>
    </row>
    <row r="3082" spans="2:6" x14ac:dyDescent="0.25">
      <c r="B3082" s="171" t="s">
        <v>825</v>
      </c>
      <c r="C3082" s="172">
        <v>46174</v>
      </c>
      <c r="D3082" s="172">
        <v>46203</v>
      </c>
      <c r="E3082" s="173">
        <v>0</v>
      </c>
      <c r="F3082" s="173">
        <v>4.9000000000000004</v>
      </c>
    </row>
    <row r="3083" spans="2:6" x14ac:dyDescent="0.25">
      <c r="B3083" s="171" t="s">
        <v>854</v>
      </c>
      <c r="C3083" s="172">
        <v>46174</v>
      </c>
      <c r="D3083" s="172">
        <v>46203</v>
      </c>
      <c r="E3083" s="173">
        <v>0</v>
      </c>
      <c r="F3083" s="173">
        <v>4.9000000000000004</v>
      </c>
    </row>
    <row r="3084" spans="2:6" x14ac:dyDescent="0.25">
      <c r="B3084" s="171" t="s">
        <v>72</v>
      </c>
      <c r="C3084" s="172">
        <v>46174</v>
      </c>
      <c r="D3084" s="172">
        <v>46203</v>
      </c>
      <c r="E3084" s="173">
        <v>0</v>
      </c>
      <c r="F3084" s="173">
        <v>4.9000000000000004</v>
      </c>
    </row>
    <row r="3085" spans="2:6" x14ac:dyDescent="0.25">
      <c r="B3085" s="171" t="s">
        <v>780</v>
      </c>
      <c r="C3085" s="172">
        <v>46174</v>
      </c>
      <c r="D3085" s="172">
        <v>46203</v>
      </c>
      <c r="E3085" s="173">
        <v>0</v>
      </c>
      <c r="F3085" s="173">
        <v>4.9000000000000004</v>
      </c>
    </row>
    <row r="3086" spans="2:6" x14ac:dyDescent="0.25">
      <c r="B3086" s="171" t="s">
        <v>859</v>
      </c>
      <c r="C3086" s="172">
        <v>46174</v>
      </c>
      <c r="D3086" s="172">
        <v>46203</v>
      </c>
      <c r="E3086" s="173">
        <v>0</v>
      </c>
      <c r="F3086" s="173">
        <v>5</v>
      </c>
    </row>
    <row r="3087" spans="2:6" x14ac:dyDescent="0.25">
      <c r="B3087" s="171" t="s">
        <v>128</v>
      </c>
      <c r="C3087" s="172">
        <v>46174</v>
      </c>
      <c r="D3087" s="172">
        <v>46203</v>
      </c>
      <c r="E3087" s="173">
        <v>0</v>
      </c>
      <c r="F3087" s="173">
        <v>5</v>
      </c>
    </row>
    <row r="3088" spans="2:6" x14ac:dyDescent="0.25">
      <c r="B3088" s="171" t="s">
        <v>126</v>
      </c>
      <c r="C3088" s="172">
        <v>46174</v>
      </c>
      <c r="D3088" s="172">
        <v>46203</v>
      </c>
      <c r="E3088" s="173">
        <v>0</v>
      </c>
      <c r="F3088" s="173">
        <v>5</v>
      </c>
    </row>
    <row r="3089" spans="2:6" x14ac:dyDescent="0.25">
      <c r="B3089" s="170"/>
      <c r="C3089" s="172"/>
      <c r="D3089" s="172"/>
      <c r="E3089" s="173"/>
      <c r="F3089" s="173"/>
    </row>
    <row r="3090" spans="2:6" x14ac:dyDescent="0.25">
      <c r="B3090" s="169"/>
      <c r="C3090" s="172"/>
      <c r="D3090" s="172"/>
      <c r="E3090" s="173"/>
      <c r="F3090" s="173"/>
    </row>
    <row r="3091" spans="2:6" ht="18.75" x14ac:dyDescent="0.3">
      <c r="B3091" s="174" t="s">
        <v>86</v>
      </c>
      <c r="C3091" s="172"/>
      <c r="D3091" s="172"/>
      <c r="E3091" s="173"/>
      <c r="F3091" s="173"/>
    </row>
    <row r="3092" spans="2:6" x14ac:dyDescent="0.25">
      <c r="B3092" s="175" t="s">
        <v>288</v>
      </c>
      <c r="C3092" s="172"/>
      <c r="D3092" s="172"/>
      <c r="E3092" s="173"/>
      <c r="F3092" s="173"/>
    </row>
    <row r="3093" spans="2:6" x14ac:dyDescent="0.25">
      <c r="B3093" s="171" t="s">
        <v>816</v>
      </c>
      <c r="C3093" s="172">
        <v>46174</v>
      </c>
      <c r="D3093" s="172">
        <v>46203</v>
      </c>
      <c r="E3093" s="173">
        <v>0</v>
      </c>
      <c r="F3093" s="173">
        <v>2.5</v>
      </c>
    </row>
    <row r="3094" spans="2:6" x14ac:dyDescent="0.25">
      <c r="B3094" s="171" t="s">
        <v>825</v>
      </c>
      <c r="C3094" s="172">
        <v>46174</v>
      </c>
      <c r="D3094" s="172">
        <v>46203</v>
      </c>
      <c r="E3094" s="173">
        <v>0</v>
      </c>
      <c r="F3094" s="173">
        <v>3.5</v>
      </c>
    </row>
    <row r="3095" spans="2:6" x14ac:dyDescent="0.25">
      <c r="B3095" s="171" t="s">
        <v>406</v>
      </c>
      <c r="C3095" s="172">
        <v>46174</v>
      </c>
      <c r="D3095" s="172">
        <v>46203</v>
      </c>
      <c r="E3095" s="173">
        <v>0</v>
      </c>
      <c r="F3095" s="173">
        <v>3.5</v>
      </c>
    </row>
    <row r="3096" spans="2:6" x14ac:dyDescent="0.25">
      <c r="B3096" s="171" t="s">
        <v>832</v>
      </c>
      <c r="C3096" s="172">
        <v>46174</v>
      </c>
      <c r="D3096" s="172">
        <v>46203</v>
      </c>
      <c r="E3096" s="173">
        <v>0</v>
      </c>
      <c r="F3096" s="173">
        <v>3.5</v>
      </c>
    </row>
    <row r="3097" spans="2:6" x14ac:dyDescent="0.25">
      <c r="B3097" s="171" t="s">
        <v>153</v>
      </c>
      <c r="C3097" s="172">
        <v>46174</v>
      </c>
      <c r="D3097" s="172">
        <v>46203</v>
      </c>
      <c r="E3097" s="173">
        <v>0</v>
      </c>
      <c r="F3097" s="173">
        <v>3.5</v>
      </c>
    </row>
    <row r="3098" spans="2:6" x14ac:dyDescent="0.25">
      <c r="B3098" s="171" t="s">
        <v>770</v>
      </c>
      <c r="C3098" s="172">
        <v>46174</v>
      </c>
      <c r="D3098" s="172">
        <v>46203</v>
      </c>
      <c r="E3098" s="173">
        <v>0</v>
      </c>
      <c r="F3098" s="173">
        <v>3.5</v>
      </c>
    </row>
    <row r="3099" spans="2:6" x14ac:dyDescent="0.25">
      <c r="B3099" s="171" t="s">
        <v>160</v>
      </c>
      <c r="C3099" s="172">
        <v>46174</v>
      </c>
      <c r="D3099" s="172">
        <v>46203</v>
      </c>
      <c r="E3099" s="173">
        <v>0</v>
      </c>
      <c r="F3099" s="173">
        <v>3.5</v>
      </c>
    </row>
    <row r="3100" spans="2:6" x14ac:dyDescent="0.25">
      <c r="B3100" s="171" t="s">
        <v>161</v>
      </c>
      <c r="C3100" s="172">
        <v>46174</v>
      </c>
      <c r="D3100" s="172">
        <v>46203</v>
      </c>
      <c r="E3100" s="173">
        <v>0</v>
      </c>
      <c r="F3100" s="173">
        <v>3.5</v>
      </c>
    </row>
    <row r="3101" spans="2:6" x14ac:dyDescent="0.25">
      <c r="B3101" s="171" t="s">
        <v>467</v>
      </c>
      <c r="C3101" s="172">
        <v>46174</v>
      </c>
      <c r="D3101" s="172">
        <v>46203</v>
      </c>
      <c r="E3101" s="173">
        <v>0</v>
      </c>
      <c r="F3101" s="173">
        <v>3.5</v>
      </c>
    </row>
    <row r="3102" spans="2:6" x14ac:dyDescent="0.25">
      <c r="B3102" s="171" t="s">
        <v>774</v>
      </c>
      <c r="C3102" s="172">
        <v>46174</v>
      </c>
      <c r="D3102" s="172">
        <v>46203</v>
      </c>
      <c r="E3102" s="173">
        <v>0</v>
      </c>
      <c r="F3102" s="173">
        <v>3.5</v>
      </c>
    </row>
    <row r="3103" spans="2:6" x14ac:dyDescent="0.25">
      <c r="B3103" s="171" t="s">
        <v>468</v>
      </c>
      <c r="C3103" s="172">
        <v>46174</v>
      </c>
      <c r="D3103" s="172">
        <v>46203</v>
      </c>
      <c r="E3103" s="173">
        <v>0</v>
      </c>
      <c r="F3103" s="173">
        <v>3.5</v>
      </c>
    </row>
    <row r="3104" spans="2:6" x14ac:dyDescent="0.25">
      <c r="B3104" s="171" t="s">
        <v>200</v>
      </c>
      <c r="C3104" s="172">
        <v>46174</v>
      </c>
      <c r="D3104" s="172">
        <v>46203</v>
      </c>
      <c r="E3104" s="173">
        <v>0</v>
      </c>
      <c r="F3104" s="173">
        <v>3.5</v>
      </c>
    </row>
    <row r="3105" spans="2:6" x14ac:dyDescent="0.25">
      <c r="B3105" s="171" t="s">
        <v>837</v>
      </c>
      <c r="C3105" s="172">
        <v>46174</v>
      </c>
      <c r="D3105" s="172">
        <v>46203</v>
      </c>
      <c r="E3105" s="173">
        <v>0</v>
      </c>
      <c r="F3105" s="173">
        <v>3.5</v>
      </c>
    </row>
    <row r="3106" spans="2:6" x14ac:dyDescent="0.25">
      <c r="B3106" s="171" t="s">
        <v>202</v>
      </c>
      <c r="C3106" s="172">
        <v>46174</v>
      </c>
      <c r="D3106" s="172">
        <v>46203</v>
      </c>
      <c r="E3106" s="173">
        <v>0</v>
      </c>
      <c r="F3106" s="173">
        <v>3.5</v>
      </c>
    </row>
    <row r="3107" spans="2:6" x14ac:dyDescent="0.25">
      <c r="B3107" s="171" t="s">
        <v>150</v>
      </c>
      <c r="C3107" s="172">
        <v>46174</v>
      </c>
      <c r="D3107" s="172">
        <v>46203</v>
      </c>
      <c r="E3107" s="173">
        <v>0</v>
      </c>
      <c r="F3107" s="173">
        <v>3.5</v>
      </c>
    </row>
    <row r="3108" spans="2:6" x14ac:dyDescent="0.25">
      <c r="B3108" s="171" t="s">
        <v>766</v>
      </c>
      <c r="C3108" s="172">
        <v>46174</v>
      </c>
      <c r="D3108" s="172">
        <v>46203</v>
      </c>
      <c r="E3108" s="173">
        <v>0</v>
      </c>
      <c r="F3108" s="173">
        <v>3.5</v>
      </c>
    </row>
    <row r="3109" spans="2:6" x14ac:dyDescent="0.25">
      <c r="B3109" s="171" t="s">
        <v>151</v>
      </c>
      <c r="C3109" s="172">
        <v>46174</v>
      </c>
      <c r="D3109" s="172">
        <v>46203</v>
      </c>
      <c r="E3109" s="173">
        <v>0</v>
      </c>
      <c r="F3109" s="173">
        <v>3.5</v>
      </c>
    </row>
    <row r="3110" spans="2:6" x14ac:dyDescent="0.25">
      <c r="B3110" s="171" t="s">
        <v>821</v>
      </c>
      <c r="C3110" s="172">
        <v>46174</v>
      </c>
      <c r="D3110" s="172">
        <v>46203</v>
      </c>
      <c r="E3110" s="173">
        <v>0</v>
      </c>
      <c r="F3110" s="173">
        <v>3.5</v>
      </c>
    </row>
    <row r="3111" spans="2:6" x14ac:dyDescent="0.25">
      <c r="B3111" s="171" t="s">
        <v>208</v>
      </c>
      <c r="C3111" s="172">
        <v>46174</v>
      </c>
      <c r="D3111" s="172">
        <v>46203</v>
      </c>
      <c r="E3111" s="173">
        <v>0</v>
      </c>
      <c r="F3111" s="173">
        <v>3.5</v>
      </c>
    </row>
    <row r="3112" spans="2:6" x14ac:dyDescent="0.25">
      <c r="B3112" s="171" t="s">
        <v>204</v>
      </c>
      <c r="C3112" s="172">
        <v>46174</v>
      </c>
      <c r="D3112" s="172">
        <v>46203</v>
      </c>
      <c r="E3112" s="173">
        <v>0</v>
      </c>
      <c r="F3112" s="173">
        <v>3.5</v>
      </c>
    </row>
    <row r="3113" spans="2:6" x14ac:dyDescent="0.25">
      <c r="B3113" s="171" t="s">
        <v>842</v>
      </c>
      <c r="C3113" s="172">
        <v>46174</v>
      </c>
      <c r="D3113" s="172">
        <v>46203</v>
      </c>
      <c r="E3113" s="173">
        <v>0</v>
      </c>
      <c r="F3113" s="173">
        <v>3.5</v>
      </c>
    </row>
    <row r="3114" spans="2:6" x14ac:dyDescent="0.25">
      <c r="B3114" s="171" t="s">
        <v>796</v>
      </c>
      <c r="C3114" s="172">
        <v>46174</v>
      </c>
      <c r="D3114" s="172">
        <v>46203</v>
      </c>
      <c r="E3114" s="173">
        <v>0</v>
      </c>
      <c r="F3114" s="173">
        <v>3.5</v>
      </c>
    </row>
    <row r="3115" spans="2:6" x14ac:dyDescent="0.25">
      <c r="B3115" s="171" t="s">
        <v>794</v>
      </c>
      <c r="C3115" s="172">
        <v>46174</v>
      </c>
      <c r="D3115" s="172">
        <v>46203</v>
      </c>
      <c r="E3115" s="173">
        <v>0</v>
      </c>
      <c r="F3115" s="173">
        <v>3.5</v>
      </c>
    </row>
    <row r="3116" spans="2:6" x14ac:dyDescent="0.25">
      <c r="B3116" s="171" t="s">
        <v>197</v>
      </c>
      <c r="C3116" s="172">
        <v>46174</v>
      </c>
      <c r="D3116" s="172">
        <v>46203</v>
      </c>
      <c r="E3116" s="173">
        <v>0</v>
      </c>
      <c r="F3116" s="173">
        <v>3.6</v>
      </c>
    </row>
    <row r="3117" spans="2:6" x14ac:dyDescent="0.25">
      <c r="B3117" s="171" t="s">
        <v>854</v>
      </c>
      <c r="C3117" s="172">
        <v>46174</v>
      </c>
      <c r="D3117" s="172">
        <v>46203</v>
      </c>
      <c r="E3117" s="173">
        <v>0</v>
      </c>
      <c r="F3117" s="173">
        <v>3.65</v>
      </c>
    </row>
    <row r="3118" spans="2:6" x14ac:dyDescent="0.25">
      <c r="B3118" s="171" t="s">
        <v>778</v>
      </c>
      <c r="C3118" s="172">
        <v>46174</v>
      </c>
      <c r="D3118" s="172">
        <v>46203</v>
      </c>
      <c r="E3118" s="173">
        <v>0</v>
      </c>
      <c r="F3118" s="173">
        <v>3.65</v>
      </c>
    </row>
    <row r="3119" spans="2:6" x14ac:dyDescent="0.25">
      <c r="B3119" s="171" t="s">
        <v>187</v>
      </c>
      <c r="C3119" s="172">
        <v>46174</v>
      </c>
      <c r="D3119" s="172">
        <v>46203</v>
      </c>
      <c r="E3119" s="173">
        <v>0</v>
      </c>
      <c r="F3119" s="173">
        <v>3.65</v>
      </c>
    </row>
    <row r="3120" spans="2:6" x14ac:dyDescent="0.25">
      <c r="B3120" s="171" t="s">
        <v>126</v>
      </c>
      <c r="C3120" s="172">
        <v>46174</v>
      </c>
      <c r="D3120" s="172">
        <v>46203</v>
      </c>
      <c r="E3120" s="173">
        <v>0</v>
      </c>
      <c r="F3120" s="173">
        <v>3.65</v>
      </c>
    </row>
    <row r="3121" spans="2:6" x14ac:dyDescent="0.25">
      <c r="B3121" s="171" t="s">
        <v>159</v>
      </c>
      <c r="C3121" s="172">
        <v>46174</v>
      </c>
      <c r="D3121" s="172">
        <v>46203</v>
      </c>
      <c r="E3121" s="173">
        <v>0</v>
      </c>
      <c r="F3121" s="173">
        <v>3.65</v>
      </c>
    </row>
    <row r="3122" spans="2:6" x14ac:dyDescent="0.25">
      <c r="B3122" s="171" t="s">
        <v>194</v>
      </c>
      <c r="C3122" s="172">
        <v>46174</v>
      </c>
      <c r="D3122" s="172">
        <v>46203</v>
      </c>
      <c r="E3122" s="173">
        <v>0</v>
      </c>
      <c r="F3122" s="173">
        <v>3.65</v>
      </c>
    </row>
    <row r="3123" spans="2:6" x14ac:dyDescent="0.25">
      <c r="B3123" s="171" t="s">
        <v>186</v>
      </c>
      <c r="C3123" s="172">
        <v>46174</v>
      </c>
      <c r="D3123" s="172">
        <v>46203</v>
      </c>
      <c r="E3123" s="173">
        <v>0</v>
      </c>
      <c r="F3123" s="173">
        <v>3.65</v>
      </c>
    </row>
    <row r="3124" spans="2:6" x14ac:dyDescent="0.25">
      <c r="B3124" s="171" t="s">
        <v>169</v>
      </c>
      <c r="C3124" s="172">
        <v>46174</v>
      </c>
      <c r="D3124" s="172">
        <v>46203</v>
      </c>
      <c r="E3124" s="173">
        <v>0</v>
      </c>
      <c r="F3124" s="173">
        <v>3.65</v>
      </c>
    </row>
    <row r="3125" spans="2:6" x14ac:dyDescent="0.25">
      <c r="B3125" s="171" t="s">
        <v>189</v>
      </c>
      <c r="C3125" s="172">
        <v>46174</v>
      </c>
      <c r="D3125" s="172">
        <v>46203</v>
      </c>
      <c r="E3125" s="173">
        <v>0</v>
      </c>
      <c r="F3125" s="173">
        <v>3.65</v>
      </c>
    </row>
    <row r="3126" spans="2:6" x14ac:dyDescent="0.25">
      <c r="B3126" s="171" t="s">
        <v>859</v>
      </c>
      <c r="C3126" s="172">
        <v>46174</v>
      </c>
      <c r="D3126" s="172">
        <v>46203</v>
      </c>
      <c r="E3126" s="173">
        <v>0</v>
      </c>
      <c r="F3126" s="173">
        <v>3.65</v>
      </c>
    </row>
    <row r="3127" spans="2:6" x14ac:dyDescent="0.25">
      <c r="B3127" s="171" t="s">
        <v>190</v>
      </c>
      <c r="C3127" s="172">
        <v>46174</v>
      </c>
      <c r="D3127" s="172">
        <v>46203</v>
      </c>
      <c r="E3127" s="173">
        <v>0</v>
      </c>
      <c r="F3127" s="173">
        <v>3.65</v>
      </c>
    </row>
    <row r="3128" spans="2:6" x14ac:dyDescent="0.25">
      <c r="B3128" s="171" t="s">
        <v>128</v>
      </c>
      <c r="C3128" s="172">
        <v>46174</v>
      </c>
      <c r="D3128" s="172">
        <v>46203</v>
      </c>
      <c r="E3128" s="173">
        <v>0</v>
      </c>
      <c r="F3128" s="173">
        <v>3.65</v>
      </c>
    </row>
    <row r="3129" spans="2:6" x14ac:dyDescent="0.25">
      <c r="B3129" s="171" t="s">
        <v>191</v>
      </c>
      <c r="C3129" s="172">
        <v>46174</v>
      </c>
      <c r="D3129" s="172">
        <v>46203</v>
      </c>
      <c r="E3129" s="173">
        <v>0</v>
      </c>
      <c r="F3129" s="173">
        <v>3.65</v>
      </c>
    </row>
    <row r="3130" spans="2:6" x14ac:dyDescent="0.25">
      <c r="B3130" s="171" t="s">
        <v>195</v>
      </c>
      <c r="C3130" s="172">
        <v>46174</v>
      </c>
      <c r="D3130" s="172">
        <v>46203</v>
      </c>
      <c r="E3130" s="173">
        <v>0</v>
      </c>
      <c r="F3130" s="173">
        <v>3.65</v>
      </c>
    </row>
    <row r="3131" spans="2:6" x14ac:dyDescent="0.25">
      <c r="B3131" s="171" t="s">
        <v>72</v>
      </c>
      <c r="C3131" s="172">
        <v>46174</v>
      </c>
      <c r="D3131" s="172">
        <v>46203</v>
      </c>
      <c r="E3131" s="173">
        <v>0</v>
      </c>
      <c r="F3131" s="173">
        <v>3.65</v>
      </c>
    </row>
    <row r="3132" spans="2:6" x14ac:dyDescent="0.25">
      <c r="B3132" s="170"/>
      <c r="C3132" s="172"/>
      <c r="D3132" s="172"/>
      <c r="E3132" s="173"/>
      <c r="F3132" s="173"/>
    </row>
    <row r="3133" spans="2:6" x14ac:dyDescent="0.25">
      <c r="B3133" s="175" t="s">
        <v>289</v>
      </c>
      <c r="C3133" s="172"/>
      <c r="D3133" s="172"/>
      <c r="E3133" s="173"/>
      <c r="F3133" s="173"/>
    </row>
    <row r="3134" spans="2:6" x14ac:dyDescent="0.25">
      <c r="B3134" s="171" t="s">
        <v>160</v>
      </c>
      <c r="C3134" s="172">
        <v>46174</v>
      </c>
      <c r="D3134" s="172">
        <v>46203</v>
      </c>
      <c r="E3134" s="173">
        <v>0</v>
      </c>
      <c r="F3134" s="173">
        <v>3.3</v>
      </c>
    </row>
    <row r="3135" spans="2:6" x14ac:dyDescent="0.25">
      <c r="B3135" s="171" t="s">
        <v>813</v>
      </c>
      <c r="C3135" s="172">
        <v>46174</v>
      </c>
      <c r="D3135" s="172">
        <v>46203</v>
      </c>
      <c r="E3135" s="173">
        <v>0</v>
      </c>
      <c r="F3135" s="173">
        <v>3.4</v>
      </c>
    </row>
    <row r="3136" spans="2:6" x14ac:dyDescent="0.25">
      <c r="B3136" s="171" t="s">
        <v>782</v>
      </c>
      <c r="C3136" s="172">
        <v>46174</v>
      </c>
      <c r="D3136" s="172">
        <v>46203</v>
      </c>
      <c r="E3136" s="173">
        <v>0</v>
      </c>
      <c r="F3136" s="173">
        <v>3.5</v>
      </c>
    </row>
    <row r="3137" spans="2:6" x14ac:dyDescent="0.25">
      <c r="B3137" s="171" t="s">
        <v>406</v>
      </c>
      <c r="C3137" s="172">
        <v>46174</v>
      </c>
      <c r="D3137" s="172">
        <v>46203</v>
      </c>
      <c r="E3137" s="173">
        <v>0</v>
      </c>
      <c r="F3137" s="173">
        <v>3.5</v>
      </c>
    </row>
    <row r="3138" spans="2:6" x14ac:dyDescent="0.25">
      <c r="B3138" s="171" t="s">
        <v>202</v>
      </c>
      <c r="C3138" s="172">
        <v>46174</v>
      </c>
      <c r="D3138" s="172">
        <v>46203</v>
      </c>
      <c r="E3138" s="173">
        <v>0</v>
      </c>
      <c r="F3138" s="173">
        <v>3.5</v>
      </c>
    </row>
    <row r="3139" spans="2:6" x14ac:dyDescent="0.25">
      <c r="B3139" s="171" t="s">
        <v>832</v>
      </c>
      <c r="C3139" s="172">
        <v>46174</v>
      </c>
      <c r="D3139" s="172">
        <v>46203</v>
      </c>
      <c r="E3139" s="173">
        <v>0</v>
      </c>
      <c r="F3139" s="173">
        <v>3.5</v>
      </c>
    </row>
    <row r="3140" spans="2:6" x14ac:dyDescent="0.25">
      <c r="B3140" s="171" t="s">
        <v>146</v>
      </c>
      <c r="C3140" s="172">
        <v>46174</v>
      </c>
      <c r="D3140" s="172">
        <v>46203</v>
      </c>
      <c r="E3140" s="173">
        <v>0</v>
      </c>
      <c r="F3140" s="173">
        <v>3.5</v>
      </c>
    </row>
    <row r="3141" spans="2:6" x14ac:dyDescent="0.25">
      <c r="B3141" s="171" t="s">
        <v>197</v>
      </c>
      <c r="C3141" s="172">
        <v>46174</v>
      </c>
      <c r="D3141" s="172">
        <v>46203</v>
      </c>
      <c r="E3141" s="173">
        <v>0</v>
      </c>
      <c r="F3141" s="173">
        <v>3.5</v>
      </c>
    </row>
    <row r="3142" spans="2:6" x14ac:dyDescent="0.25">
      <c r="B3142" s="171" t="s">
        <v>169</v>
      </c>
      <c r="C3142" s="172">
        <v>46174</v>
      </c>
      <c r="D3142" s="172">
        <v>46203</v>
      </c>
      <c r="E3142" s="173">
        <v>0</v>
      </c>
      <c r="F3142" s="173">
        <v>3.5</v>
      </c>
    </row>
    <row r="3143" spans="2:6" x14ac:dyDescent="0.25">
      <c r="B3143" s="171" t="s">
        <v>72</v>
      </c>
      <c r="C3143" s="172">
        <v>46174</v>
      </c>
      <c r="D3143" s="172">
        <v>46203</v>
      </c>
      <c r="E3143" s="173">
        <v>0</v>
      </c>
      <c r="F3143" s="173">
        <v>3.5</v>
      </c>
    </row>
    <row r="3144" spans="2:6" x14ac:dyDescent="0.25">
      <c r="B3144" s="171" t="s">
        <v>186</v>
      </c>
      <c r="C3144" s="172">
        <v>46174</v>
      </c>
      <c r="D3144" s="172">
        <v>46203</v>
      </c>
      <c r="E3144" s="173">
        <v>0</v>
      </c>
      <c r="F3144" s="173">
        <v>3.5</v>
      </c>
    </row>
    <row r="3145" spans="2:6" x14ac:dyDescent="0.25">
      <c r="B3145" s="171" t="s">
        <v>128</v>
      </c>
      <c r="C3145" s="172">
        <v>46174</v>
      </c>
      <c r="D3145" s="172">
        <v>46203</v>
      </c>
      <c r="E3145" s="173">
        <v>0</v>
      </c>
      <c r="F3145" s="173">
        <v>3.5</v>
      </c>
    </row>
    <row r="3146" spans="2:6" x14ac:dyDescent="0.25">
      <c r="B3146" s="171" t="s">
        <v>190</v>
      </c>
      <c r="C3146" s="172">
        <v>46174</v>
      </c>
      <c r="D3146" s="172">
        <v>46203</v>
      </c>
      <c r="E3146" s="173">
        <v>0</v>
      </c>
      <c r="F3146" s="173">
        <v>3.5</v>
      </c>
    </row>
    <row r="3147" spans="2:6" x14ac:dyDescent="0.25">
      <c r="B3147" s="171" t="s">
        <v>126</v>
      </c>
      <c r="C3147" s="172">
        <v>46174</v>
      </c>
      <c r="D3147" s="172">
        <v>46203</v>
      </c>
      <c r="E3147" s="173">
        <v>0</v>
      </c>
      <c r="F3147" s="173">
        <v>3.5</v>
      </c>
    </row>
    <row r="3148" spans="2:6" x14ac:dyDescent="0.25">
      <c r="B3148" s="171" t="s">
        <v>194</v>
      </c>
      <c r="C3148" s="172">
        <v>46174</v>
      </c>
      <c r="D3148" s="172">
        <v>46203</v>
      </c>
      <c r="E3148" s="173">
        <v>0</v>
      </c>
      <c r="F3148" s="173">
        <v>3.5</v>
      </c>
    </row>
    <row r="3149" spans="2:6" x14ac:dyDescent="0.25">
      <c r="B3149" s="171" t="s">
        <v>859</v>
      </c>
      <c r="C3149" s="172">
        <v>46174</v>
      </c>
      <c r="D3149" s="172">
        <v>46203</v>
      </c>
      <c r="E3149" s="173">
        <v>0</v>
      </c>
      <c r="F3149" s="173">
        <v>3.5</v>
      </c>
    </row>
    <row r="3150" spans="2:6" x14ac:dyDescent="0.25">
      <c r="B3150" s="171" t="s">
        <v>778</v>
      </c>
      <c r="C3150" s="172">
        <v>46174</v>
      </c>
      <c r="D3150" s="172">
        <v>46203</v>
      </c>
      <c r="E3150" s="173">
        <v>0</v>
      </c>
      <c r="F3150" s="173">
        <v>3.5</v>
      </c>
    </row>
    <row r="3151" spans="2:6" x14ac:dyDescent="0.25">
      <c r="B3151" s="171" t="s">
        <v>467</v>
      </c>
      <c r="C3151" s="172">
        <v>46174</v>
      </c>
      <c r="D3151" s="172">
        <v>46203</v>
      </c>
      <c r="E3151" s="173">
        <v>0</v>
      </c>
      <c r="F3151" s="173">
        <v>3.5</v>
      </c>
    </row>
    <row r="3152" spans="2:6" x14ac:dyDescent="0.25">
      <c r="B3152" s="171" t="s">
        <v>200</v>
      </c>
      <c r="C3152" s="172">
        <v>46174</v>
      </c>
      <c r="D3152" s="172">
        <v>46203</v>
      </c>
      <c r="E3152" s="173">
        <v>0</v>
      </c>
      <c r="F3152" s="173">
        <v>3.5</v>
      </c>
    </row>
    <row r="3153" spans="2:6" x14ac:dyDescent="0.25">
      <c r="B3153" s="171" t="s">
        <v>468</v>
      </c>
      <c r="C3153" s="172">
        <v>46174</v>
      </c>
      <c r="D3153" s="172">
        <v>46203</v>
      </c>
      <c r="E3153" s="173">
        <v>0</v>
      </c>
      <c r="F3153" s="173">
        <v>3.5</v>
      </c>
    </row>
    <row r="3154" spans="2:6" x14ac:dyDescent="0.25">
      <c r="B3154" s="171" t="s">
        <v>161</v>
      </c>
      <c r="C3154" s="172">
        <v>46174</v>
      </c>
      <c r="D3154" s="172">
        <v>46203</v>
      </c>
      <c r="E3154" s="173">
        <v>0</v>
      </c>
      <c r="F3154" s="173">
        <v>3.5</v>
      </c>
    </row>
    <row r="3155" spans="2:6" x14ac:dyDescent="0.25">
      <c r="B3155" s="171" t="s">
        <v>151</v>
      </c>
      <c r="C3155" s="172">
        <v>46174</v>
      </c>
      <c r="D3155" s="172">
        <v>46203</v>
      </c>
      <c r="E3155" s="173">
        <v>0</v>
      </c>
      <c r="F3155" s="173">
        <v>3.5</v>
      </c>
    </row>
    <row r="3156" spans="2:6" x14ac:dyDescent="0.25">
      <c r="B3156" s="171" t="s">
        <v>187</v>
      </c>
      <c r="C3156" s="172">
        <v>46174</v>
      </c>
      <c r="D3156" s="172">
        <v>46203</v>
      </c>
      <c r="E3156" s="173">
        <v>0</v>
      </c>
      <c r="F3156" s="173">
        <v>3.5</v>
      </c>
    </row>
    <row r="3157" spans="2:6" x14ac:dyDescent="0.25">
      <c r="B3157" s="171" t="s">
        <v>198</v>
      </c>
      <c r="C3157" s="172">
        <v>46174</v>
      </c>
      <c r="D3157" s="172">
        <v>46203</v>
      </c>
      <c r="E3157" s="173">
        <v>0</v>
      </c>
      <c r="F3157" s="173">
        <v>3.5</v>
      </c>
    </row>
    <row r="3158" spans="2:6" x14ac:dyDescent="0.25">
      <c r="B3158" s="171" t="s">
        <v>191</v>
      </c>
      <c r="C3158" s="172">
        <v>46174</v>
      </c>
      <c r="D3158" s="172">
        <v>46203</v>
      </c>
      <c r="E3158" s="173">
        <v>0</v>
      </c>
      <c r="F3158" s="173">
        <v>3.5</v>
      </c>
    </row>
    <row r="3159" spans="2:6" x14ac:dyDescent="0.25">
      <c r="B3159" s="171" t="s">
        <v>159</v>
      </c>
      <c r="C3159" s="172">
        <v>46174</v>
      </c>
      <c r="D3159" s="172">
        <v>46203</v>
      </c>
      <c r="E3159" s="173">
        <v>0</v>
      </c>
      <c r="F3159" s="173">
        <v>3.5</v>
      </c>
    </row>
    <row r="3160" spans="2:6" x14ac:dyDescent="0.25">
      <c r="B3160" s="171" t="s">
        <v>854</v>
      </c>
      <c r="C3160" s="172">
        <v>46174</v>
      </c>
      <c r="D3160" s="172">
        <v>46203</v>
      </c>
      <c r="E3160" s="173">
        <v>0</v>
      </c>
      <c r="F3160" s="173">
        <v>3.5</v>
      </c>
    </row>
    <row r="3161" spans="2:6" x14ac:dyDescent="0.25">
      <c r="B3161" s="171" t="s">
        <v>209</v>
      </c>
      <c r="C3161" s="172">
        <v>46174</v>
      </c>
      <c r="D3161" s="172">
        <v>46203</v>
      </c>
      <c r="E3161" s="173">
        <v>0</v>
      </c>
      <c r="F3161" s="173">
        <v>3.5</v>
      </c>
    </row>
    <row r="3162" spans="2:6" x14ac:dyDescent="0.25">
      <c r="B3162" s="171" t="s">
        <v>774</v>
      </c>
      <c r="C3162" s="172">
        <v>46174</v>
      </c>
      <c r="D3162" s="172">
        <v>46203</v>
      </c>
      <c r="E3162" s="173">
        <v>0</v>
      </c>
      <c r="F3162" s="173">
        <v>3.5</v>
      </c>
    </row>
    <row r="3163" spans="2:6" x14ac:dyDescent="0.25">
      <c r="B3163" s="171" t="s">
        <v>208</v>
      </c>
      <c r="C3163" s="172">
        <v>46174</v>
      </c>
      <c r="D3163" s="172">
        <v>46203</v>
      </c>
      <c r="E3163" s="173">
        <v>0</v>
      </c>
      <c r="F3163" s="173">
        <v>3.5</v>
      </c>
    </row>
    <row r="3164" spans="2:6" x14ac:dyDescent="0.25">
      <c r="B3164" s="171" t="s">
        <v>195</v>
      </c>
      <c r="C3164" s="172">
        <v>46174</v>
      </c>
      <c r="D3164" s="172">
        <v>46203</v>
      </c>
      <c r="E3164" s="173">
        <v>0</v>
      </c>
      <c r="F3164" s="173">
        <v>3.5</v>
      </c>
    </row>
    <row r="3165" spans="2:6" x14ac:dyDescent="0.25">
      <c r="B3165" s="171" t="s">
        <v>794</v>
      </c>
      <c r="C3165" s="172">
        <v>46174</v>
      </c>
      <c r="D3165" s="172">
        <v>46203</v>
      </c>
      <c r="E3165" s="173">
        <v>0</v>
      </c>
      <c r="F3165" s="173">
        <v>3.5</v>
      </c>
    </row>
    <row r="3166" spans="2:6" x14ac:dyDescent="0.25">
      <c r="B3166" s="171" t="s">
        <v>189</v>
      </c>
      <c r="C3166" s="172">
        <v>46174</v>
      </c>
      <c r="D3166" s="172">
        <v>46203</v>
      </c>
      <c r="E3166" s="173">
        <v>0</v>
      </c>
      <c r="F3166" s="173">
        <v>3.5</v>
      </c>
    </row>
    <row r="3167" spans="2:6" x14ac:dyDescent="0.25">
      <c r="B3167" s="171" t="s">
        <v>796</v>
      </c>
      <c r="C3167" s="172">
        <v>46174</v>
      </c>
      <c r="D3167" s="172">
        <v>46203</v>
      </c>
      <c r="E3167" s="173">
        <v>0</v>
      </c>
      <c r="F3167" s="173">
        <v>3.5</v>
      </c>
    </row>
    <row r="3168" spans="2:6" x14ac:dyDescent="0.25">
      <c r="B3168" s="171" t="s">
        <v>827</v>
      </c>
      <c r="C3168" s="172">
        <v>46174</v>
      </c>
      <c r="D3168" s="172">
        <v>46203</v>
      </c>
      <c r="E3168" s="173">
        <v>0</v>
      </c>
      <c r="F3168" s="173">
        <v>3.5</v>
      </c>
    </row>
    <row r="3169" spans="2:6" x14ac:dyDescent="0.25">
      <c r="B3169" s="171" t="s">
        <v>821</v>
      </c>
      <c r="C3169" s="172">
        <v>46174</v>
      </c>
      <c r="D3169" s="172">
        <v>46203</v>
      </c>
      <c r="E3169" s="173">
        <v>0</v>
      </c>
      <c r="F3169" s="173">
        <v>3.5</v>
      </c>
    </row>
    <row r="3170" spans="2:6" x14ac:dyDescent="0.25">
      <c r="B3170" s="170"/>
      <c r="C3170" s="172"/>
      <c r="D3170" s="172"/>
      <c r="E3170" s="173"/>
      <c r="F3170" s="173"/>
    </row>
    <row r="3171" spans="2:6" x14ac:dyDescent="0.25">
      <c r="B3171" s="169"/>
      <c r="C3171" s="172"/>
      <c r="D3171" s="172"/>
      <c r="E3171" s="173"/>
      <c r="F3171" s="173"/>
    </row>
    <row r="3172" spans="2:6" ht="18.75" x14ac:dyDescent="0.3">
      <c r="B3172" s="174" t="s">
        <v>87</v>
      </c>
      <c r="C3172" s="172"/>
      <c r="D3172" s="172"/>
      <c r="E3172" s="173"/>
      <c r="F3172" s="173"/>
    </row>
    <row r="3173" spans="2:6" x14ac:dyDescent="0.25">
      <c r="B3173" s="175" t="s">
        <v>290</v>
      </c>
      <c r="C3173" s="172"/>
      <c r="D3173" s="172"/>
      <c r="E3173" s="173"/>
      <c r="F3173" s="173"/>
    </row>
    <row r="3174" spans="2:6" x14ac:dyDescent="0.25">
      <c r="B3174" s="171" t="s">
        <v>782</v>
      </c>
      <c r="C3174" s="172">
        <v>46174</v>
      </c>
      <c r="D3174" s="172">
        <v>46203</v>
      </c>
      <c r="E3174" s="173">
        <v>0</v>
      </c>
      <c r="F3174" s="173">
        <v>3.49</v>
      </c>
    </row>
    <row r="3175" spans="2:6" x14ac:dyDescent="0.25">
      <c r="B3175" s="171" t="s">
        <v>406</v>
      </c>
      <c r="C3175" s="172">
        <v>46174</v>
      </c>
      <c r="D3175" s="172">
        <v>46203</v>
      </c>
      <c r="E3175" s="173">
        <v>0</v>
      </c>
      <c r="F3175" s="173">
        <v>3.5</v>
      </c>
    </row>
    <row r="3176" spans="2:6" x14ac:dyDescent="0.25">
      <c r="B3176" s="171" t="s">
        <v>832</v>
      </c>
      <c r="C3176" s="172">
        <v>46174</v>
      </c>
      <c r="D3176" s="172">
        <v>46203</v>
      </c>
      <c r="E3176" s="173">
        <v>0</v>
      </c>
      <c r="F3176" s="173">
        <v>3.59</v>
      </c>
    </row>
    <row r="3177" spans="2:6" x14ac:dyDescent="0.25">
      <c r="B3177" s="171" t="s">
        <v>159</v>
      </c>
      <c r="C3177" s="172">
        <v>46174</v>
      </c>
      <c r="D3177" s="172">
        <v>46203</v>
      </c>
      <c r="E3177" s="173">
        <v>0</v>
      </c>
      <c r="F3177" s="173">
        <v>3.59</v>
      </c>
    </row>
    <row r="3178" spans="2:6" x14ac:dyDescent="0.25">
      <c r="B3178" s="171" t="s">
        <v>842</v>
      </c>
      <c r="C3178" s="172">
        <v>46174</v>
      </c>
      <c r="D3178" s="172">
        <v>46203</v>
      </c>
      <c r="E3178" s="173">
        <v>0</v>
      </c>
      <c r="F3178" s="173">
        <v>3.75</v>
      </c>
    </row>
    <row r="3179" spans="2:6" x14ac:dyDescent="0.25">
      <c r="B3179" s="171" t="s">
        <v>778</v>
      </c>
      <c r="C3179" s="172">
        <v>46174</v>
      </c>
      <c r="D3179" s="172">
        <v>46203</v>
      </c>
      <c r="E3179" s="173">
        <v>0</v>
      </c>
      <c r="F3179" s="173">
        <v>3.75</v>
      </c>
    </row>
    <row r="3180" spans="2:6" x14ac:dyDescent="0.25">
      <c r="B3180" s="171" t="s">
        <v>792</v>
      </c>
      <c r="C3180" s="172">
        <v>46174</v>
      </c>
      <c r="D3180" s="172">
        <v>46203</v>
      </c>
      <c r="E3180" s="173">
        <v>0</v>
      </c>
      <c r="F3180" s="173">
        <v>3.75</v>
      </c>
    </row>
    <row r="3181" spans="2:6" x14ac:dyDescent="0.25">
      <c r="B3181" s="171" t="s">
        <v>206</v>
      </c>
      <c r="C3181" s="172">
        <v>46174</v>
      </c>
      <c r="D3181" s="172">
        <v>46203</v>
      </c>
      <c r="E3181" s="173">
        <v>0</v>
      </c>
      <c r="F3181" s="173">
        <v>3.8</v>
      </c>
    </row>
    <row r="3182" spans="2:6" x14ac:dyDescent="0.25">
      <c r="B3182" s="171" t="s">
        <v>129</v>
      </c>
      <c r="C3182" s="172">
        <v>46174</v>
      </c>
      <c r="D3182" s="172">
        <v>46203</v>
      </c>
      <c r="E3182" s="173">
        <v>0</v>
      </c>
      <c r="F3182" s="173">
        <v>3.8</v>
      </c>
    </row>
    <row r="3183" spans="2:6" x14ac:dyDescent="0.25">
      <c r="B3183" s="171" t="s">
        <v>796</v>
      </c>
      <c r="C3183" s="172">
        <v>46174</v>
      </c>
      <c r="D3183" s="172">
        <v>46203</v>
      </c>
      <c r="E3183" s="173">
        <v>0</v>
      </c>
      <c r="F3183" s="173">
        <v>3.8</v>
      </c>
    </row>
    <row r="3184" spans="2:6" x14ac:dyDescent="0.25">
      <c r="B3184" s="171" t="s">
        <v>772</v>
      </c>
      <c r="C3184" s="172">
        <v>46174</v>
      </c>
      <c r="D3184" s="172">
        <v>46203</v>
      </c>
      <c r="E3184" s="173">
        <v>0</v>
      </c>
      <c r="F3184" s="173">
        <v>3.8</v>
      </c>
    </row>
    <row r="3185" spans="2:6" x14ac:dyDescent="0.25">
      <c r="B3185" s="171" t="s">
        <v>200</v>
      </c>
      <c r="C3185" s="172">
        <v>46174</v>
      </c>
      <c r="D3185" s="172">
        <v>46203</v>
      </c>
      <c r="E3185" s="173">
        <v>0</v>
      </c>
      <c r="F3185" s="173">
        <v>3.8</v>
      </c>
    </row>
    <row r="3186" spans="2:6" x14ac:dyDescent="0.25">
      <c r="B3186" s="171" t="s">
        <v>149</v>
      </c>
      <c r="C3186" s="172">
        <v>46174</v>
      </c>
      <c r="D3186" s="172">
        <v>46203</v>
      </c>
      <c r="E3186" s="173">
        <v>0</v>
      </c>
      <c r="F3186" s="173">
        <v>3.8</v>
      </c>
    </row>
    <row r="3187" spans="2:6" x14ac:dyDescent="0.25">
      <c r="B3187" s="171" t="s">
        <v>195</v>
      </c>
      <c r="C3187" s="172">
        <v>46174</v>
      </c>
      <c r="D3187" s="172">
        <v>46203</v>
      </c>
      <c r="E3187" s="173">
        <v>0</v>
      </c>
      <c r="F3187" s="173">
        <v>3.85</v>
      </c>
    </row>
    <row r="3188" spans="2:6" x14ac:dyDescent="0.25">
      <c r="B3188" s="171" t="s">
        <v>189</v>
      </c>
      <c r="C3188" s="172">
        <v>46174</v>
      </c>
      <c r="D3188" s="172">
        <v>46203</v>
      </c>
      <c r="E3188" s="173">
        <v>0</v>
      </c>
      <c r="F3188" s="173">
        <v>3.85</v>
      </c>
    </row>
    <row r="3189" spans="2:6" x14ac:dyDescent="0.25">
      <c r="B3189" s="171" t="s">
        <v>194</v>
      </c>
      <c r="C3189" s="172">
        <v>46174</v>
      </c>
      <c r="D3189" s="172">
        <v>46203</v>
      </c>
      <c r="E3189" s="173">
        <v>0</v>
      </c>
      <c r="F3189" s="173">
        <v>3.85</v>
      </c>
    </row>
    <row r="3190" spans="2:6" x14ac:dyDescent="0.25">
      <c r="B3190" s="171" t="s">
        <v>169</v>
      </c>
      <c r="C3190" s="172">
        <v>46174</v>
      </c>
      <c r="D3190" s="172">
        <v>46203</v>
      </c>
      <c r="E3190" s="173">
        <v>0</v>
      </c>
      <c r="F3190" s="173">
        <v>3.85</v>
      </c>
    </row>
    <row r="3191" spans="2:6" x14ac:dyDescent="0.25">
      <c r="B3191" s="171" t="s">
        <v>186</v>
      </c>
      <c r="C3191" s="172">
        <v>46174</v>
      </c>
      <c r="D3191" s="172">
        <v>46203</v>
      </c>
      <c r="E3191" s="173">
        <v>0</v>
      </c>
      <c r="F3191" s="173">
        <v>3.85</v>
      </c>
    </row>
    <row r="3192" spans="2:6" x14ac:dyDescent="0.25">
      <c r="B3192" s="171" t="s">
        <v>190</v>
      </c>
      <c r="C3192" s="172">
        <v>46174</v>
      </c>
      <c r="D3192" s="172">
        <v>46203</v>
      </c>
      <c r="E3192" s="173">
        <v>0</v>
      </c>
      <c r="F3192" s="173">
        <v>3.85</v>
      </c>
    </row>
    <row r="3193" spans="2:6" x14ac:dyDescent="0.25">
      <c r="B3193" s="171" t="s">
        <v>187</v>
      </c>
      <c r="C3193" s="172">
        <v>46174</v>
      </c>
      <c r="D3193" s="172">
        <v>46203</v>
      </c>
      <c r="E3193" s="173">
        <v>0</v>
      </c>
      <c r="F3193" s="173">
        <v>3.85</v>
      </c>
    </row>
    <row r="3194" spans="2:6" x14ac:dyDescent="0.25">
      <c r="B3194" s="171" t="s">
        <v>191</v>
      </c>
      <c r="C3194" s="172">
        <v>46174</v>
      </c>
      <c r="D3194" s="172">
        <v>46203</v>
      </c>
      <c r="E3194" s="173">
        <v>0</v>
      </c>
      <c r="F3194" s="173">
        <v>3.85</v>
      </c>
    </row>
    <row r="3195" spans="2:6" x14ac:dyDescent="0.25">
      <c r="B3195" s="171" t="s">
        <v>467</v>
      </c>
      <c r="C3195" s="172">
        <v>46174</v>
      </c>
      <c r="D3195" s="172">
        <v>46203</v>
      </c>
      <c r="E3195" s="173">
        <v>0</v>
      </c>
      <c r="F3195" s="173">
        <v>3.9</v>
      </c>
    </row>
    <row r="3196" spans="2:6" x14ac:dyDescent="0.25">
      <c r="B3196" s="171" t="s">
        <v>161</v>
      </c>
      <c r="C3196" s="172">
        <v>46174</v>
      </c>
      <c r="D3196" s="172">
        <v>46203</v>
      </c>
      <c r="E3196" s="173">
        <v>0</v>
      </c>
      <c r="F3196" s="173">
        <v>3.9</v>
      </c>
    </row>
    <row r="3197" spans="2:6" x14ac:dyDescent="0.25">
      <c r="B3197" s="171" t="s">
        <v>770</v>
      </c>
      <c r="C3197" s="172">
        <v>46174</v>
      </c>
      <c r="D3197" s="172">
        <v>46203</v>
      </c>
      <c r="E3197" s="173">
        <v>0</v>
      </c>
      <c r="F3197" s="173">
        <v>3.9</v>
      </c>
    </row>
    <row r="3198" spans="2:6" x14ac:dyDescent="0.25">
      <c r="B3198" s="171" t="s">
        <v>72</v>
      </c>
      <c r="C3198" s="172">
        <v>46174</v>
      </c>
      <c r="D3198" s="172">
        <v>46203</v>
      </c>
      <c r="E3198" s="173">
        <v>0</v>
      </c>
      <c r="F3198" s="173">
        <v>3.9</v>
      </c>
    </row>
    <row r="3199" spans="2:6" x14ac:dyDescent="0.25">
      <c r="B3199" s="171" t="s">
        <v>794</v>
      </c>
      <c r="C3199" s="172">
        <v>46174</v>
      </c>
      <c r="D3199" s="172">
        <v>46203</v>
      </c>
      <c r="E3199" s="173">
        <v>0</v>
      </c>
      <c r="F3199" s="173">
        <v>3.9</v>
      </c>
    </row>
    <row r="3200" spans="2:6" x14ac:dyDescent="0.25">
      <c r="B3200" s="171" t="s">
        <v>827</v>
      </c>
      <c r="C3200" s="172">
        <v>46174</v>
      </c>
      <c r="D3200" s="172">
        <v>46203</v>
      </c>
      <c r="E3200" s="173">
        <v>0</v>
      </c>
      <c r="F3200" s="173">
        <v>3.95</v>
      </c>
    </row>
    <row r="3201" spans="2:6" x14ac:dyDescent="0.25">
      <c r="B3201" s="171" t="s">
        <v>198</v>
      </c>
      <c r="C3201" s="172">
        <v>46174</v>
      </c>
      <c r="D3201" s="172">
        <v>46203</v>
      </c>
      <c r="E3201" s="173">
        <v>0</v>
      </c>
      <c r="F3201" s="173">
        <v>3.95</v>
      </c>
    </row>
    <row r="3202" spans="2:6" x14ac:dyDescent="0.25">
      <c r="B3202" s="171" t="s">
        <v>197</v>
      </c>
      <c r="C3202" s="172">
        <v>46174</v>
      </c>
      <c r="D3202" s="172">
        <v>46203</v>
      </c>
      <c r="E3202" s="173">
        <v>0</v>
      </c>
      <c r="F3202" s="173">
        <v>3.95</v>
      </c>
    </row>
    <row r="3203" spans="2:6" x14ac:dyDescent="0.25">
      <c r="B3203" s="171" t="s">
        <v>810</v>
      </c>
      <c r="C3203" s="172">
        <v>46174</v>
      </c>
      <c r="D3203" s="172">
        <v>46203</v>
      </c>
      <c r="E3203" s="173">
        <v>0</v>
      </c>
      <c r="F3203" s="173">
        <v>4</v>
      </c>
    </row>
    <row r="3204" spans="2:6" x14ac:dyDescent="0.25">
      <c r="B3204" s="171" t="s">
        <v>212</v>
      </c>
      <c r="C3204" s="172">
        <v>46174</v>
      </c>
      <c r="D3204" s="172">
        <v>46203</v>
      </c>
      <c r="E3204" s="173">
        <v>0</v>
      </c>
      <c r="F3204" s="173">
        <v>4</v>
      </c>
    </row>
    <row r="3205" spans="2:6" x14ac:dyDescent="0.25">
      <c r="B3205" s="171" t="s">
        <v>211</v>
      </c>
      <c r="C3205" s="172">
        <v>46174</v>
      </c>
      <c r="D3205" s="172">
        <v>46203</v>
      </c>
      <c r="E3205" s="173">
        <v>0</v>
      </c>
      <c r="F3205" s="173">
        <v>4.0999999999999996</v>
      </c>
    </row>
    <row r="3206" spans="2:6" x14ac:dyDescent="0.25">
      <c r="B3206" s="171" t="s">
        <v>128</v>
      </c>
      <c r="C3206" s="172">
        <v>46174</v>
      </c>
      <c r="D3206" s="172">
        <v>46203</v>
      </c>
      <c r="E3206" s="173">
        <v>0</v>
      </c>
      <c r="F3206" s="173">
        <v>4.1500000000000004</v>
      </c>
    </row>
    <row r="3207" spans="2:6" x14ac:dyDescent="0.25">
      <c r="B3207" s="171" t="s">
        <v>859</v>
      </c>
      <c r="C3207" s="172">
        <v>46174</v>
      </c>
      <c r="D3207" s="172">
        <v>46203</v>
      </c>
      <c r="E3207" s="173">
        <v>0</v>
      </c>
      <c r="F3207" s="173">
        <v>4.1500000000000004</v>
      </c>
    </row>
    <row r="3208" spans="2:6" x14ac:dyDescent="0.25">
      <c r="B3208" s="171" t="s">
        <v>126</v>
      </c>
      <c r="C3208" s="172">
        <v>46174</v>
      </c>
      <c r="D3208" s="172">
        <v>46203</v>
      </c>
      <c r="E3208" s="173">
        <v>0</v>
      </c>
      <c r="F3208" s="173">
        <v>4.1500000000000004</v>
      </c>
    </row>
    <row r="3209" spans="2:6" x14ac:dyDescent="0.25">
      <c r="B3209" s="171" t="s">
        <v>204</v>
      </c>
      <c r="C3209" s="172">
        <v>46174</v>
      </c>
      <c r="D3209" s="172">
        <v>46203</v>
      </c>
      <c r="E3209" s="173">
        <v>0</v>
      </c>
      <c r="F3209" s="173">
        <v>4.2</v>
      </c>
    </row>
    <row r="3210" spans="2:6" x14ac:dyDescent="0.25">
      <c r="B3210" s="171" t="s">
        <v>825</v>
      </c>
      <c r="C3210" s="172">
        <v>46174</v>
      </c>
      <c r="D3210" s="172">
        <v>46203</v>
      </c>
      <c r="E3210" s="173">
        <v>0</v>
      </c>
      <c r="F3210" s="173">
        <v>4.2</v>
      </c>
    </row>
    <row r="3211" spans="2:6" x14ac:dyDescent="0.25">
      <c r="B3211" s="171" t="s">
        <v>151</v>
      </c>
      <c r="C3211" s="172">
        <v>46174</v>
      </c>
      <c r="D3211" s="172">
        <v>46203</v>
      </c>
      <c r="E3211" s="173">
        <v>0</v>
      </c>
      <c r="F3211" s="173">
        <v>4.2</v>
      </c>
    </row>
    <row r="3212" spans="2:6" x14ac:dyDescent="0.25">
      <c r="B3212" s="171" t="s">
        <v>837</v>
      </c>
      <c r="C3212" s="172">
        <v>46174</v>
      </c>
      <c r="D3212" s="172">
        <v>46203</v>
      </c>
      <c r="E3212" s="173">
        <v>0</v>
      </c>
      <c r="F3212" s="173">
        <v>4.2</v>
      </c>
    </row>
    <row r="3213" spans="2:6" x14ac:dyDescent="0.25">
      <c r="B3213" s="171" t="s">
        <v>202</v>
      </c>
      <c r="C3213" s="172">
        <v>46174</v>
      </c>
      <c r="D3213" s="172">
        <v>46203</v>
      </c>
      <c r="E3213" s="173">
        <v>0</v>
      </c>
      <c r="F3213" s="173">
        <v>4.2</v>
      </c>
    </row>
    <row r="3214" spans="2:6" x14ac:dyDescent="0.25">
      <c r="B3214" s="171" t="s">
        <v>821</v>
      </c>
      <c r="C3214" s="172">
        <v>46174</v>
      </c>
      <c r="D3214" s="172">
        <v>46203</v>
      </c>
      <c r="E3214" s="173">
        <v>0</v>
      </c>
      <c r="F3214" s="173">
        <v>4.2</v>
      </c>
    </row>
    <row r="3215" spans="2:6" x14ac:dyDescent="0.25">
      <c r="B3215" s="171" t="s">
        <v>150</v>
      </c>
      <c r="C3215" s="172">
        <v>46174</v>
      </c>
      <c r="D3215" s="172">
        <v>46203</v>
      </c>
      <c r="E3215" s="173">
        <v>0</v>
      </c>
      <c r="F3215" s="173">
        <v>4.2</v>
      </c>
    </row>
    <row r="3216" spans="2:6" x14ac:dyDescent="0.25">
      <c r="B3216" s="171" t="s">
        <v>823</v>
      </c>
      <c r="C3216" s="172">
        <v>46174</v>
      </c>
      <c r="D3216" s="172">
        <v>46203</v>
      </c>
      <c r="E3216" s="173">
        <v>0</v>
      </c>
      <c r="F3216" s="173">
        <v>4.4000000000000004</v>
      </c>
    </row>
    <row r="3217" spans="2:6" x14ac:dyDescent="0.25">
      <c r="B3217" s="170"/>
      <c r="C3217" s="172"/>
      <c r="D3217" s="172"/>
      <c r="E3217" s="173"/>
      <c r="F3217" s="173"/>
    </row>
    <row r="3218" spans="2:6" x14ac:dyDescent="0.25">
      <c r="B3218" s="175" t="s">
        <v>291</v>
      </c>
      <c r="C3218" s="172"/>
      <c r="D3218" s="172"/>
      <c r="E3218" s="173"/>
      <c r="F3218" s="173"/>
    </row>
    <row r="3219" spans="2:6" x14ac:dyDescent="0.25">
      <c r="B3219" s="171" t="s">
        <v>827</v>
      </c>
      <c r="C3219" s="172">
        <v>46174</v>
      </c>
      <c r="D3219" s="172">
        <v>46203</v>
      </c>
      <c r="E3219" s="173">
        <v>0</v>
      </c>
      <c r="F3219" s="173">
        <v>1.6</v>
      </c>
    </row>
    <row r="3220" spans="2:6" x14ac:dyDescent="0.25">
      <c r="B3220" s="171" t="s">
        <v>202</v>
      </c>
      <c r="C3220" s="172">
        <v>46174</v>
      </c>
      <c r="D3220" s="172">
        <v>46203</v>
      </c>
      <c r="E3220" s="173">
        <v>0</v>
      </c>
      <c r="F3220" s="173">
        <v>2.1</v>
      </c>
    </row>
    <row r="3221" spans="2:6" x14ac:dyDescent="0.25">
      <c r="B3221" s="171" t="s">
        <v>780</v>
      </c>
      <c r="C3221" s="172">
        <v>46174</v>
      </c>
      <c r="D3221" s="172">
        <v>46203</v>
      </c>
      <c r="E3221" s="173">
        <v>0</v>
      </c>
      <c r="F3221" s="173">
        <v>2.2000000000000002</v>
      </c>
    </row>
    <row r="3222" spans="2:6" x14ac:dyDescent="0.25">
      <c r="B3222" s="171" t="s">
        <v>796</v>
      </c>
      <c r="C3222" s="172">
        <v>46174</v>
      </c>
      <c r="D3222" s="172">
        <v>46203</v>
      </c>
      <c r="E3222" s="173">
        <v>0</v>
      </c>
      <c r="F3222" s="173">
        <v>2.2000000000000002</v>
      </c>
    </row>
    <row r="3223" spans="2:6" x14ac:dyDescent="0.25">
      <c r="B3223" s="171" t="s">
        <v>149</v>
      </c>
      <c r="C3223" s="172">
        <v>46174</v>
      </c>
      <c r="D3223" s="172">
        <v>46203</v>
      </c>
      <c r="E3223" s="173">
        <v>0</v>
      </c>
      <c r="F3223" s="173">
        <v>2.2000000000000002</v>
      </c>
    </row>
    <row r="3224" spans="2:6" x14ac:dyDescent="0.25">
      <c r="B3224" s="171" t="s">
        <v>200</v>
      </c>
      <c r="C3224" s="172">
        <v>46174</v>
      </c>
      <c r="D3224" s="172">
        <v>46203</v>
      </c>
      <c r="E3224" s="173">
        <v>0</v>
      </c>
      <c r="F3224" s="173">
        <v>2.2000000000000002</v>
      </c>
    </row>
    <row r="3225" spans="2:6" x14ac:dyDescent="0.25">
      <c r="B3225" s="171" t="s">
        <v>467</v>
      </c>
      <c r="C3225" s="172">
        <v>46174</v>
      </c>
      <c r="D3225" s="172">
        <v>46203</v>
      </c>
      <c r="E3225" s="173">
        <v>0</v>
      </c>
      <c r="F3225" s="173">
        <v>2.4</v>
      </c>
    </row>
    <row r="3226" spans="2:6" x14ac:dyDescent="0.25">
      <c r="B3226" s="171" t="s">
        <v>151</v>
      </c>
      <c r="C3226" s="172">
        <v>46174</v>
      </c>
      <c r="D3226" s="172">
        <v>46203</v>
      </c>
      <c r="E3226" s="173">
        <v>0</v>
      </c>
      <c r="F3226" s="173">
        <v>2.4</v>
      </c>
    </row>
    <row r="3227" spans="2:6" x14ac:dyDescent="0.25">
      <c r="B3227" s="171" t="s">
        <v>806</v>
      </c>
      <c r="C3227" s="172">
        <v>46174</v>
      </c>
      <c r="D3227" s="172">
        <v>46203</v>
      </c>
      <c r="E3227" s="173">
        <v>0</v>
      </c>
      <c r="F3227" s="173">
        <v>2.4</v>
      </c>
    </row>
    <row r="3228" spans="2:6" x14ac:dyDescent="0.25">
      <c r="B3228" s="171" t="s">
        <v>150</v>
      </c>
      <c r="C3228" s="172">
        <v>46174</v>
      </c>
      <c r="D3228" s="172">
        <v>46203</v>
      </c>
      <c r="E3228" s="173">
        <v>0</v>
      </c>
      <c r="F3228" s="173">
        <v>2.4</v>
      </c>
    </row>
    <row r="3229" spans="2:6" x14ac:dyDescent="0.25">
      <c r="B3229" s="171" t="s">
        <v>792</v>
      </c>
      <c r="C3229" s="172">
        <v>46174</v>
      </c>
      <c r="D3229" s="172">
        <v>46203</v>
      </c>
      <c r="E3229" s="173">
        <v>0</v>
      </c>
      <c r="F3229" s="173">
        <v>2.4</v>
      </c>
    </row>
    <row r="3230" spans="2:6" x14ac:dyDescent="0.25">
      <c r="B3230" s="171" t="s">
        <v>854</v>
      </c>
      <c r="C3230" s="172">
        <v>46174</v>
      </c>
      <c r="D3230" s="172">
        <v>46203</v>
      </c>
      <c r="E3230" s="173">
        <v>0</v>
      </c>
      <c r="F3230" s="173">
        <v>2.4</v>
      </c>
    </row>
    <row r="3231" spans="2:6" x14ac:dyDescent="0.25">
      <c r="B3231" s="171" t="s">
        <v>842</v>
      </c>
      <c r="C3231" s="172">
        <v>46174</v>
      </c>
      <c r="D3231" s="172">
        <v>46203</v>
      </c>
      <c r="E3231" s="173">
        <v>0</v>
      </c>
      <c r="F3231" s="173">
        <v>2.4</v>
      </c>
    </row>
    <row r="3232" spans="2:6" x14ac:dyDescent="0.25">
      <c r="B3232" s="171" t="s">
        <v>766</v>
      </c>
      <c r="C3232" s="172">
        <v>46174</v>
      </c>
      <c r="D3232" s="172">
        <v>46203</v>
      </c>
      <c r="E3232" s="173">
        <v>0</v>
      </c>
      <c r="F3232" s="173">
        <v>2.5</v>
      </c>
    </row>
    <row r="3233" spans="2:6" x14ac:dyDescent="0.25">
      <c r="B3233" s="171" t="s">
        <v>190</v>
      </c>
      <c r="C3233" s="172">
        <v>46174</v>
      </c>
      <c r="D3233" s="172">
        <v>46203</v>
      </c>
      <c r="E3233" s="173">
        <v>0</v>
      </c>
      <c r="F3233" s="173">
        <v>2.5</v>
      </c>
    </row>
    <row r="3234" spans="2:6" x14ac:dyDescent="0.25">
      <c r="B3234" s="171" t="s">
        <v>191</v>
      </c>
      <c r="C3234" s="172">
        <v>46174</v>
      </c>
      <c r="D3234" s="172">
        <v>46203</v>
      </c>
      <c r="E3234" s="173">
        <v>0</v>
      </c>
      <c r="F3234" s="173">
        <v>2.5</v>
      </c>
    </row>
    <row r="3235" spans="2:6" x14ac:dyDescent="0.25">
      <c r="B3235" s="171" t="s">
        <v>186</v>
      </c>
      <c r="C3235" s="172">
        <v>46174</v>
      </c>
      <c r="D3235" s="172">
        <v>46203</v>
      </c>
      <c r="E3235" s="173">
        <v>0</v>
      </c>
      <c r="F3235" s="173">
        <v>2.5</v>
      </c>
    </row>
    <row r="3236" spans="2:6" x14ac:dyDescent="0.25">
      <c r="B3236" s="171" t="s">
        <v>129</v>
      </c>
      <c r="C3236" s="172">
        <v>46174</v>
      </c>
      <c r="D3236" s="172">
        <v>46203</v>
      </c>
      <c r="E3236" s="173">
        <v>0</v>
      </c>
      <c r="F3236" s="173">
        <v>2.5</v>
      </c>
    </row>
    <row r="3237" spans="2:6" x14ac:dyDescent="0.25">
      <c r="B3237" s="171" t="s">
        <v>198</v>
      </c>
      <c r="C3237" s="172">
        <v>46174</v>
      </c>
      <c r="D3237" s="172">
        <v>46203</v>
      </c>
      <c r="E3237" s="173">
        <v>0</v>
      </c>
      <c r="F3237" s="173">
        <v>2.5</v>
      </c>
    </row>
    <row r="3238" spans="2:6" x14ac:dyDescent="0.25">
      <c r="B3238" s="171" t="s">
        <v>832</v>
      </c>
      <c r="C3238" s="172">
        <v>46174</v>
      </c>
      <c r="D3238" s="172">
        <v>46203</v>
      </c>
      <c r="E3238" s="173">
        <v>0</v>
      </c>
      <c r="F3238" s="173">
        <v>2.5</v>
      </c>
    </row>
    <row r="3239" spans="2:6" x14ac:dyDescent="0.25">
      <c r="B3239" s="171" t="s">
        <v>159</v>
      </c>
      <c r="C3239" s="172">
        <v>46174</v>
      </c>
      <c r="D3239" s="172">
        <v>46203</v>
      </c>
      <c r="E3239" s="173">
        <v>0</v>
      </c>
      <c r="F3239" s="173">
        <v>2.5</v>
      </c>
    </row>
    <row r="3240" spans="2:6" x14ac:dyDescent="0.25">
      <c r="B3240" s="171" t="s">
        <v>189</v>
      </c>
      <c r="C3240" s="172">
        <v>46174</v>
      </c>
      <c r="D3240" s="172">
        <v>46203</v>
      </c>
      <c r="E3240" s="173">
        <v>0</v>
      </c>
      <c r="F3240" s="173">
        <v>2.5</v>
      </c>
    </row>
    <row r="3241" spans="2:6" x14ac:dyDescent="0.25">
      <c r="B3241" s="171" t="s">
        <v>194</v>
      </c>
      <c r="C3241" s="172">
        <v>46174</v>
      </c>
      <c r="D3241" s="172">
        <v>46203</v>
      </c>
      <c r="E3241" s="173">
        <v>0</v>
      </c>
      <c r="F3241" s="173">
        <v>2.5</v>
      </c>
    </row>
    <row r="3242" spans="2:6" x14ac:dyDescent="0.25">
      <c r="B3242" s="171" t="s">
        <v>207</v>
      </c>
      <c r="C3242" s="172">
        <v>46174</v>
      </c>
      <c r="D3242" s="172">
        <v>46203</v>
      </c>
      <c r="E3242" s="173">
        <v>0</v>
      </c>
      <c r="F3242" s="173">
        <v>2.5</v>
      </c>
    </row>
    <row r="3243" spans="2:6" x14ac:dyDescent="0.25">
      <c r="B3243" s="171" t="s">
        <v>195</v>
      </c>
      <c r="C3243" s="172">
        <v>46174</v>
      </c>
      <c r="D3243" s="172">
        <v>46203</v>
      </c>
      <c r="E3243" s="173">
        <v>0</v>
      </c>
      <c r="F3243" s="173">
        <v>2.5</v>
      </c>
    </row>
    <row r="3244" spans="2:6" x14ac:dyDescent="0.25">
      <c r="B3244" s="171" t="s">
        <v>187</v>
      </c>
      <c r="C3244" s="172">
        <v>46174</v>
      </c>
      <c r="D3244" s="172">
        <v>46203</v>
      </c>
      <c r="E3244" s="173">
        <v>0</v>
      </c>
      <c r="F3244" s="173">
        <v>2.5</v>
      </c>
    </row>
    <row r="3245" spans="2:6" x14ac:dyDescent="0.25">
      <c r="B3245" s="171" t="s">
        <v>212</v>
      </c>
      <c r="C3245" s="172">
        <v>46174</v>
      </c>
      <c r="D3245" s="172">
        <v>46203</v>
      </c>
      <c r="E3245" s="173">
        <v>0</v>
      </c>
      <c r="F3245" s="173">
        <v>2.5</v>
      </c>
    </row>
    <row r="3246" spans="2:6" x14ac:dyDescent="0.25">
      <c r="B3246" s="171" t="s">
        <v>72</v>
      </c>
      <c r="C3246" s="172">
        <v>46174</v>
      </c>
      <c r="D3246" s="172">
        <v>46203</v>
      </c>
      <c r="E3246" s="173">
        <v>0</v>
      </c>
      <c r="F3246" s="173">
        <v>2.5</v>
      </c>
    </row>
    <row r="3247" spans="2:6" x14ac:dyDescent="0.25">
      <c r="B3247" s="171" t="s">
        <v>169</v>
      </c>
      <c r="C3247" s="172">
        <v>46174</v>
      </c>
      <c r="D3247" s="172">
        <v>46203</v>
      </c>
      <c r="E3247" s="173">
        <v>0</v>
      </c>
      <c r="F3247" s="173">
        <v>2.5</v>
      </c>
    </row>
    <row r="3248" spans="2:6" x14ac:dyDescent="0.25">
      <c r="B3248" s="171" t="s">
        <v>821</v>
      </c>
      <c r="C3248" s="172">
        <v>46174</v>
      </c>
      <c r="D3248" s="172">
        <v>46203</v>
      </c>
      <c r="E3248" s="173">
        <v>0</v>
      </c>
      <c r="F3248" s="173">
        <v>2.5499999999999998</v>
      </c>
    </row>
    <row r="3249" spans="2:6" x14ac:dyDescent="0.25">
      <c r="B3249" s="171" t="s">
        <v>808</v>
      </c>
      <c r="C3249" s="172">
        <v>46174</v>
      </c>
      <c r="D3249" s="172">
        <v>46203</v>
      </c>
      <c r="E3249" s="173">
        <v>0</v>
      </c>
      <c r="F3249" s="173">
        <v>2.6</v>
      </c>
    </row>
    <row r="3250" spans="2:6" x14ac:dyDescent="0.25">
      <c r="B3250" s="171" t="s">
        <v>204</v>
      </c>
      <c r="C3250" s="172">
        <v>46174</v>
      </c>
      <c r="D3250" s="172">
        <v>46203</v>
      </c>
      <c r="E3250" s="173">
        <v>0</v>
      </c>
      <c r="F3250" s="173">
        <v>2.6</v>
      </c>
    </row>
    <row r="3251" spans="2:6" x14ac:dyDescent="0.25">
      <c r="B3251" s="171" t="s">
        <v>206</v>
      </c>
      <c r="C3251" s="172">
        <v>46174</v>
      </c>
      <c r="D3251" s="172">
        <v>46203</v>
      </c>
      <c r="E3251" s="173">
        <v>0</v>
      </c>
      <c r="F3251" s="173">
        <v>2.6</v>
      </c>
    </row>
    <row r="3252" spans="2:6" x14ac:dyDescent="0.25">
      <c r="B3252" s="171" t="s">
        <v>778</v>
      </c>
      <c r="C3252" s="172">
        <v>46174</v>
      </c>
      <c r="D3252" s="172">
        <v>46203</v>
      </c>
      <c r="E3252" s="173">
        <v>0</v>
      </c>
      <c r="F3252" s="173">
        <v>2.6</v>
      </c>
    </row>
    <row r="3253" spans="2:6" x14ac:dyDescent="0.25">
      <c r="B3253" s="171" t="s">
        <v>211</v>
      </c>
      <c r="C3253" s="172">
        <v>46174</v>
      </c>
      <c r="D3253" s="172">
        <v>46203</v>
      </c>
      <c r="E3253" s="173">
        <v>0</v>
      </c>
      <c r="F3253" s="173">
        <v>2.6</v>
      </c>
    </row>
    <row r="3254" spans="2:6" x14ac:dyDescent="0.25">
      <c r="B3254" s="171" t="s">
        <v>161</v>
      </c>
      <c r="C3254" s="172">
        <v>46174</v>
      </c>
      <c r="D3254" s="172">
        <v>46203</v>
      </c>
      <c r="E3254" s="173">
        <v>0</v>
      </c>
      <c r="F3254" s="173">
        <v>2.6</v>
      </c>
    </row>
    <row r="3255" spans="2:6" x14ac:dyDescent="0.25">
      <c r="B3255" s="171" t="s">
        <v>126</v>
      </c>
      <c r="C3255" s="172">
        <v>46174</v>
      </c>
      <c r="D3255" s="172">
        <v>46203</v>
      </c>
      <c r="E3255" s="173">
        <v>0</v>
      </c>
      <c r="F3255" s="173">
        <v>2.6</v>
      </c>
    </row>
    <row r="3256" spans="2:6" x14ac:dyDescent="0.25">
      <c r="B3256" s="171" t="s">
        <v>763</v>
      </c>
      <c r="C3256" s="172">
        <v>46174</v>
      </c>
      <c r="D3256" s="172">
        <v>46203</v>
      </c>
      <c r="E3256" s="173">
        <v>0</v>
      </c>
      <c r="F3256" s="173">
        <v>2.6</v>
      </c>
    </row>
    <row r="3257" spans="2:6" x14ac:dyDescent="0.25">
      <c r="B3257" s="171" t="s">
        <v>197</v>
      </c>
      <c r="C3257" s="172">
        <v>46174</v>
      </c>
      <c r="D3257" s="172">
        <v>46203</v>
      </c>
      <c r="E3257" s="173">
        <v>0</v>
      </c>
      <c r="F3257" s="173">
        <v>2.6</v>
      </c>
    </row>
    <row r="3258" spans="2:6" x14ac:dyDescent="0.25">
      <c r="B3258" s="171" t="s">
        <v>208</v>
      </c>
      <c r="C3258" s="172">
        <v>46174</v>
      </c>
      <c r="D3258" s="172">
        <v>46203</v>
      </c>
      <c r="E3258" s="173">
        <v>0</v>
      </c>
      <c r="F3258" s="173">
        <v>2.6</v>
      </c>
    </row>
    <row r="3259" spans="2:6" x14ac:dyDescent="0.25">
      <c r="B3259" s="171" t="s">
        <v>859</v>
      </c>
      <c r="C3259" s="172">
        <v>46174</v>
      </c>
      <c r="D3259" s="172">
        <v>46203</v>
      </c>
      <c r="E3259" s="173">
        <v>0</v>
      </c>
      <c r="F3259" s="173">
        <v>2.6</v>
      </c>
    </row>
    <row r="3260" spans="2:6" x14ac:dyDescent="0.25">
      <c r="B3260" s="171" t="s">
        <v>782</v>
      </c>
      <c r="C3260" s="172">
        <v>46174</v>
      </c>
      <c r="D3260" s="172">
        <v>46203</v>
      </c>
      <c r="E3260" s="173">
        <v>0</v>
      </c>
      <c r="F3260" s="173">
        <v>2.6</v>
      </c>
    </row>
    <row r="3261" spans="2:6" x14ac:dyDescent="0.25">
      <c r="B3261" s="171" t="s">
        <v>128</v>
      </c>
      <c r="C3261" s="172">
        <v>46174</v>
      </c>
      <c r="D3261" s="172">
        <v>46203</v>
      </c>
      <c r="E3261" s="173">
        <v>0</v>
      </c>
      <c r="F3261" s="173">
        <v>2.6</v>
      </c>
    </row>
    <row r="3262" spans="2:6" x14ac:dyDescent="0.25">
      <c r="B3262" s="171" t="s">
        <v>406</v>
      </c>
      <c r="C3262" s="172">
        <v>46174</v>
      </c>
      <c r="D3262" s="172">
        <v>46203</v>
      </c>
      <c r="E3262" s="173">
        <v>0</v>
      </c>
      <c r="F3262" s="173">
        <v>2.6</v>
      </c>
    </row>
    <row r="3263" spans="2:6" x14ac:dyDescent="0.25">
      <c r="B3263" s="171" t="s">
        <v>146</v>
      </c>
      <c r="C3263" s="172">
        <v>46174</v>
      </c>
      <c r="D3263" s="172">
        <v>46203</v>
      </c>
      <c r="E3263" s="173">
        <v>0</v>
      </c>
      <c r="F3263" s="173">
        <v>2.7</v>
      </c>
    </row>
    <row r="3264" spans="2:6" x14ac:dyDescent="0.25">
      <c r="B3264" s="171" t="s">
        <v>210</v>
      </c>
      <c r="C3264" s="172">
        <v>46174</v>
      </c>
      <c r="D3264" s="172">
        <v>46203</v>
      </c>
      <c r="E3264" s="173">
        <v>0</v>
      </c>
      <c r="F3264" s="173">
        <v>2.7</v>
      </c>
    </row>
    <row r="3265" spans="2:6" x14ac:dyDescent="0.25">
      <c r="B3265" s="171" t="s">
        <v>810</v>
      </c>
      <c r="C3265" s="172">
        <v>46174</v>
      </c>
      <c r="D3265" s="172">
        <v>46203</v>
      </c>
      <c r="E3265" s="173">
        <v>0</v>
      </c>
      <c r="F3265" s="173">
        <v>2.7</v>
      </c>
    </row>
    <row r="3266" spans="2:6" x14ac:dyDescent="0.25">
      <c r="B3266" s="171" t="s">
        <v>209</v>
      </c>
      <c r="C3266" s="172">
        <v>46174</v>
      </c>
      <c r="D3266" s="172">
        <v>46203</v>
      </c>
      <c r="E3266" s="173">
        <v>0</v>
      </c>
      <c r="F3266" s="173">
        <v>2.7</v>
      </c>
    </row>
    <row r="3267" spans="2:6" x14ac:dyDescent="0.25">
      <c r="B3267" s="171" t="s">
        <v>160</v>
      </c>
      <c r="C3267" s="172">
        <v>46174</v>
      </c>
      <c r="D3267" s="172">
        <v>46203</v>
      </c>
      <c r="E3267" s="173">
        <v>0</v>
      </c>
      <c r="F3267" s="173">
        <v>2.7</v>
      </c>
    </row>
    <row r="3268" spans="2:6" x14ac:dyDescent="0.25">
      <c r="B3268" s="171" t="s">
        <v>813</v>
      </c>
      <c r="C3268" s="172">
        <v>46174</v>
      </c>
      <c r="D3268" s="172">
        <v>46203</v>
      </c>
      <c r="E3268" s="173">
        <v>0</v>
      </c>
      <c r="F3268" s="173">
        <v>2.75</v>
      </c>
    </row>
    <row r="3269" spans="2:6" x14ac:dyDescent="0.25">
      <c r="B3269" s="171" t="s">
        <v>885</v>
      </c>
      <c r="C3269" s="172">
        <v>46174</v>
      </c>
      <c r="D3269" s="172">
        <v>46203</v>
      </c>
      <c r="E3269" s="173">
        <v>0</v>
      </c>
      <c r="F3269" s="173">
        <v>2.8</v>
      </c>
    </row>
    <row r="3270" spans="2:6" x14ac:dyDescent="0.25">
      <c r="B3270" s="171" t="s">
        <v>823</v>
      </c>
      <c r="C3270" s="172">
        <v>46174</v>
      </c>
      <c r="D3270" s="172">
        <v>46203</v>
      </c>
      <c r="E3270" s="173">
        <v>0</v>
      </c>
      <c r="F3270" s="173">
        <v>2.9</v>
      </c>
    </row>
    <row r="3271" spans="2:6" x14ac:dyDescent="0.25">
      <c r="B3271" s="170"/>
      <c r="C3271" s="172"/>
      <c r="D3271" s="172"/>
      <c r="E3271" s="173"/>
      <c r="F3271" s="173"/>
    </row>
    <row r="3272" spans="2:6" x14ac:dyDescent="0.25">
      <c r="B3272" s="175" t="s">
        <v>292</v>
      </c>
      <c r="C3272" s="172"/>
      <c r="D3272" s="172"/>
      <c r="E3272" s="173"/>
      <c r="F3272" s="173"/>
    </row>
    <row r="3273" spans="2:6" x14ac:dyDescent="0.25">
      <c r="B3273" s="171" t="s">
        <v>854</v>
      </c>
      <c r="C3273" s="172">
        <v>46174</v>
      </c>
      <c r="D3273" s="172">
        <v>46203</v>
      </c>
      <c r="E3273" s="173">
        <v>0</v>
      </c>
      <c r="F3273" s="173">
        <v>1.9</v>
      </c>
    </row>
    <row r="3274" spans="2:6" x14ac:dyDescent="0.25">
      <c r="B3274" s="171" t="s">
        <v>191</v>
      </c>
      <c r="C3274" s="172">
        <v>46174</v>
      </c>
      <c r="D3274" s="172">
        <v>46203</v>
      </c>
      <c r="E3274" s="173">
        <v>0</v>
      </c>
      <c r="F3274" s="173">
        <v>1.9</v>
      </c>
    </row>
    <row r="3275" spans="2:6" x14ac:dyDescent="0.25">
      <c r="B3275" s="171" t="s">
        <v>842</v>
      </c>
      <c r="C3275" s="172">
        <v>46174</v>
      </c>
      <c r="D3275" s="172">
        <v>46203</v>
      </c>
      <c r="E3275" s="173">
        <v>0</v>
      </c>
      <c r="F3275" s="173">
        <v>1.9</v>
      </c>
    </row>
    <row r="3276" spans="2:6" x14ac:dyDescent="0.25">
      <c r="B3276" s="171" t="s">
        <v>194</v>
      </c>
      <c r="C3276" s="172">
        <v>46174</v>
      </c>
      <c r="D3276" s="172">
        <v>46203</v>
      </c>
      <c r="E3276" s="173">
        <v>0</v>
      </c>
      <c r="F3276" s="173">
        <v>1.9</v>
      </c>
    </row>
    <row r="3277" spans="2:6" x14ac:dyDescent="0.25">
      <c r="B3277" s="171" t="s">
        <v>187</v>
      </c>
      <c r="C3277" s="172">
        <v>46174</v>
      </c>
      <c r="D3277" s="172">
        <v>46203</v>
      </c>
      <c r="E3277" s="173">
        <v>0</v>
      </c>
      <c r="F3277" s="173">
        <v>1.9</v>
      </c>
    </row>
    <row r="3278" spans="2:6" x14ac:dyDescent="0.25">
      <c r="B3278" s="171" t="s">
        <v>195</v>
      </c>
      <c r="C3278" s="172">
        <v>46174</v>
      </c>
      <c r="D3278" s="172">
        <v>46203</v>
      </c>
      <c r="E3278" s="173">
        <v>0</v>
      </c>
      <c r="F3278" s="173">
        <v>1.9</v>
      </c>
    </row>
    <row r="3279" spans="2:6" x14ac:dyDescent="0.25">
      <c r="B3279" s="171" t="s">
        <v>189</v>
      </c>
      <c r="C3279" s="172">
        <v>46174</v>
      </c>
      <c r="D3279" s="172">
        <v>46203</v>
      </c>
      <c r="E3279" s="173">
        <v>0</v>
      </c>
      <c r="F3279" s="173">
        <v>1.9</v>
      </c>
    </row>
    <row r="3280" spans="2:6" x14ac:dyDescent="0.25">
      <c r="B3280" s="171" t="s">
        <v>202</v>
      </c>
      <c r="C3280" s="172">
        <v>46174</v>
      </c>
      <c r="D3280" s="172">
        <v>46203</v>
      </c>
      <c r="E3280" s="173">
        <v>0</v>
      </c>
      <c r="F3280" s="173">
        <v>1.9</v>
      </c>
    </row>
    <row r="3281" spans="2:6" x14ac:dyDescent="0.25">
      <c r="B3281" s="171" t="s">
        <v>169</v>
      </c>
      <c r="C3281" s="172">
        <v>46174</v>
      </c>
      <c r="D3281" s="172">
        <v>46203</v>
      </c>
      <c r="E3281" s="173">
        <v>0</v>
      </c>
      <c r="F3281" s="173">
        <v>1.9</v>
      </c>
    </row>
    <row r="3282" spans="2:6" x14ac:dyDescent="0.25">
      <c r="B3282" s="171" t="s">
        <v>72</v>
      </c>
      <c r="C3282" s="172">
        <v>46174</v>
      </c>
      <c r="D3282" s="172">
        <v>46203</v>
      </c>
      <c r="E3282" s="173">
        <v>0</v>
      </c>
      <c r="F3282" s="173">
        <v>1.9</v>
      </c>
    </row>
    <row r="3283" spans="2:6" x14ac:dyDescent="0.25">
      <c r="B3283" s="171" t="s">
        <v>190</v>
      </c>
      <c r="C3283" s="172">
        <v>46174</v>
      </c>
      <c r="D3283" s="172">
        <v>46203</v>
      </c>
      <c r="E3283" s="173">
        <v>0</v>
      </c>
      <c r="F3283" s="173">
        <v>1.9</v>
      </c>
    </row>
    <row r="3284" spans="2:6" x14ac:dyDescent="0.25">
      <c r="B3284" s="171" t="s">
        <v>159</v>
      </c>
      <c r="C3284" s="172">
        <v>46174</v>
      </c>
      <c r="D3284" s="172">
        <v>46203</v>
      </c>
      <c r="E3284" s="173">
        <v>0</v>
      </c>
      <c r="F3284" s="173">
        <v>1.9</v>
      </c>
    </row>
    <row r="3285" spans="2:6" x14ac:dyDescent="0.25">
      <c r="B3285" s="171" t="s">
        <v>186</v>
      </c>
      <c r="C3285" s="172">
        <v>46174</v>
      </c>
      <c r="D3285" s="172">
        <v>46203</v>
      </c>
      <c r="E3285" s="173">
        <v>0</v>
      </c>
      <c r="F3285" s="173">
        <v>1.9</v>
      </c>
    </row>
    <row r="3286" spans="2:6" x14ac:dyDescent="0.25">
      <c r="B3286" s="171" t="s">
        <v>792</v>
      </c>
      <c r="C3286" s="172">
        <v>46174</v>
      </c>
      <c r="D3286" s="172">
        <v>46203</v>
      </c>
      <c r="E3286" s="173">
        <v>0</v>
      </c>
      <c r="F3286" s="173">
        <v>1.9</v>
      </c>
    </row>
    <row r="3287" spans="2:6" x14ac:dyDescent="0.25">
      <c r="B3287" s="171" t="s">
        <v>406</v>
      </c>
      <c r="C3287" s="172">
        <v>46174</v>
      </c>
      <c r="D3287" s="172">
        <v>46203</v>
      </c>
      <c r="E3287" s="173">
        <v>0</v>
      </c>
      <c r="F3287" s="173">
        <v>1.95</v>
      </c>
    </row>
    <row r="3288" spans="2:6" x14ac:dyDescent="0.25">
      <c r="B3288" s="171" t="s">
        <v>778</v>
      </c>
      <c r="C3288" s="172">
        <v>46174</v>
      </c>
      <c r="D3288" s="172">
        <v>46203</v>
      </c>
      <c r="E3288" s="173">
        <v>0</v>
      </c>
      <c r="F3288" s="173">
        <v>1.95</v>
      </c>
    </row>
    <row r="3289" spans="2:6" x14ac:dyDescent="0.25">
      <c r="B3289" s="171" t="s">
        <v>832</v>
      </c>
      <c r="C3289" s="172">
        <v>46174</v>
      </c>
      <c r="D3289" s="172">
        <v>46203</v>
      </c>
      <c r="E3289" s="173">
        <v>0</v>
      </c>
      <c r="F3289" s="173">
        <v>1.95</v>
      </c>
    </row>
    <row r="3290" spans="2:6" x14ac:dyDescent="0.25">
      <c r="B3290" s="171" t="s">
        <v>197</v>
      </c>
      <c r="C3290" s="172">
        <v>46174</v>
      </c>
      <c r="D3290" s="172">
        <v>46203</v>
      </c>
      <c r="E3290" s="173">
        <v>0</v>
      </c>
      <c r="F3290" s="173">
        <v>1.95</v>
      </c>
    </row>
    <row r="3291" spans="2:6" x14ac:dyDescent="0.25">
      <c r="B3291" s="171" t="s">
        <v>204</v>
      </c>
      <c r="C3291" s="172">
        <v>46174</v>
      </c>
      <c r="D3291" s="172">
        <v>46203</v>
      </c>
      <c r="E3291" s="173">
        <v>0</v>
      </c>
      <c r="F3291" s="173">
        <v>1.99</v>
      </c>
    </row>
    <row r="3292" spans="2:6" x14ac:dyDescent="0.25">
      <c r="B3292" s="171" t="s">
        <v>129</v>
      </c>
      <c r="C3292" s="172">
        <v>46174</v>
      </c>
      <c r="D3292" s="172">
        <v>46203</v>
      </c>
      <c r="E3292" s="173">
        <v>0</v>
      </c>
      <c r="F3292" s="173">
        <v>1.99</v>
      </c>
    </row>
    <row r="3293" spans="2:6" x14ac:dyDescent="0.25">
      <c r="B3293" s="171" t="s">
        <v>146</v>
      </c>
      <c r="C3293" s="172">
        <v>46174</v>
      </c>
      <c r="D3293" s="172">
        <v>46203</v>
      </c>
      <c r="E3293" s="173">
        <v>0</v>
      </c>
      <c r="F3293" s="173">
        <v>2</v>
      </c>
    </row>
    <row r="3294" spans="2:6" x14ac:dyDescent="0.25">
      <c r="B3294" s="171" t="s">
        <v>859</v>
      </c>
      <c r="C3294" s="172">
        <v>46174</v>
      </c>
      <c r="D3294" s="172">
        <v>46203</v>
      </c>
      <c r="E3294" s="173">
        <v>0</v>
      </c>
      <c r="F3294" s="173">
        <v>2.2000000000000002</v>
      </c>
    </row>
    <row r="3295" spans="2:6" x14ac:dyDescent="0.25">
      <c r="B3295" s="171" t="s">
        <v>128</v>
      </c>
      <c r="C3295" s="172">
        <v>46174</v>
      </c>
      <c r="D3295" s="172">
        <v>46203</v>
      </c>
      <c r="E3295" s="173">
        <v>0</v>
      </c>
      <c r="F3295" s="173">
        <v>2.2000000000000002</v>
      </c>
    </row>
    <row r="3296" spans="2:6" x14ac:dyDescent="0.25">
      <c r="B3296" s="171" t="s">
        <v>126</v>
      </c>
      <c r="C3296" s="172">
        <v>46174</v>
      </c>
      <c r="D3296" s="172">
        <v>46203</v>
      </c>
      <c r="E3296" s="173">
        <v>0</v>
      </c>
      <c r="F3296" s="173">
        <v>2.2000000000000002</v>
      </c>
    </row>
    <row r="3297" spans="2:6" x14ac:dyDescent="0.25">
      <c r="B3297" s="171" t="s">
        <v>149</v>
      </c>
      <c r="C3297" s="172">
        <v>46174</v>
      </c>
      <c r="D3297" s="172">
        <v>46203</v>
      </c>
      <c r="E3297" s="173">
        <v>0</v>
      </c>
      <c r="F3297" s="173">
        <v>2.2000000000000002</v>
      </c>
    </row>
    <row r="3298" spans="2:6" x14ac:dyDescent="0.25">
      <c r="B3298" s="171" t="s">
        <v>207</v>
      </c>
      <c r="C3298" s="172">
        <v>46174</v>
      </c>
      <c r="D3298" s="172">
        <v>46203</v>
      </c>
      <c r="E3298" s="173">
        <v>0</v>
      </c>
      <c r="F3298" s="173">
        <v>2.5</v>
      </c>
    </row>
    <row r="3299" spans="2:6" x14ac:dyDescent="0.25">
      <c r="B3299" s="170"/>
      <c r="C3299" s="172"/>
      <c r="D3299" s="172"/>
      <c r="E3299" s="173"/>
      <c r="F3299" s="173"/>
    </row>
    <row r="3300" spans="2:6" x14ac:dyDescent="0.25">
      <c r="B3300" s="175" t="s">
        <v>293</v>
      </c>
      <c r="C3300" s="172"/>
      <c r="D3300" s="172"/>
      <c r="E3300" s="173"/>
      <c r="F3300" s="173"/>
    </row>
    <row r="3301" spans="2:6" x14ac:dyDescent="0.25">
      <c r="B3301" s="171" t="s">
        <v>808</v>
      </c>
      <c r="C3301" s="172">
        <v>46174</v>
      </c>
      <c r="D3301" s="172">
        <v>46203</v>
      </c>
      <c r="E3301" s="173">
        <v>0</v>
      </c>
      <c r="F3301" s="173">
        <v>3.95</v>
      </c>
    </row>
    <row r="3302" spans="2:6" x14ac:dyDescent="0.25">
      <c r="B3302" s="171" t="s">
        <v>190</v>
      </c>
      <c r="C3302" s="172">
        <v>46174</v>
      </c>
      <c r="D3302" s="172">
        <v>46203</v>
      </c>
      <c r="E3302" s="173">
        <v>0</v>
      </c>
      <c r="F3302" s="173">
        <v>3.99</v>
      </c>
    </row>
    <row r="3303" spans="2:6" x14ac:dyDescent="0.25">
      <c r="B3303" s="171" t="s">
        <v>194</v>
      </c>
      <c r="C3303" s="172">
        <v>46174</v>
      </c>
      <c r="D3303" s="172">
        <v>46203</v>
      </c>
      <c r="E3303" s="173">
        <v>0</v>
      </c>
      <c r="F3303" s="173">
        <v>3.99</v>
      </c>
    </row>
    <row r="3304" spans="2:6" x14ac:dyDescent="0.25">
      <c r="B3304" s="171" t="s">
        <v>195</v>
      </c>
      <c r="C3304" s="172">
        <v>46174</v>
      </c>
      <c r="D3304" s="172">
        <v>46203</v>
      </c>
      <c r="E3304" s="173">
        <v>0</v>
      </c>
      <c r="F3304" s="173">
        <v>3.99</v>
      </c>
    </row>
    <row r="3305" spans="2:6" x14ac:dyDescent="0.25">
      <c r="B3305" s="171" t="s">
        <v>161</v>
      </c>
      <c r="C3305" s="172">
        <v>46174</v>
      </c>
      <c r="D3305" s="172">
        <v>46203</v>
      </c>
      <c r="E3305" s="173">
        <v>0</v>
      </c>
      <c r="F3305" s="173">
        <v>4.2</v>
      </c>
    </row>
    <row r="3306" spans="2:6" x14ac:dyDescent="0.25">
      <c r="B3306" s="171" t="s">
        <v>189</v>
      </c>
      <c r="C3306" s="172">
        <v>46174</v>
      </c>
      <c r="D3306" s="172">
        <v>46203</v>
      </c>
      <c r="E3306" s="173">
        <v>0</v>
      </c>
      <c r="F3306" s="173">
        <v>4.3499999999999996</v>
      </c>
    </row>
    <row r="3307" spans="2:6" x14ac:dyDescent="0.25">
      <c r="B3307" s="171" t="s">
        <v>186</v>
      </c>
      <c r="C3307" s="172">
        <v>46174</v>
      </c>
      <c r="D3307" s="172">
        <v>46203</v>
      </c>
      <c r="E3307" s="173">
        <v>0</v>
      </c>
      <c r="F3307" s="173">
        <v>4.3499999999999996</v>
      </c>
    </row>
    <row r="3308" spans="2:6" x14ac:dyDescent="0.25">
      <c r="B3308" s="171" t="s">
        <v>169</v>
      </c>
      <c r="C3308" s="172">
        <v>46174</v>
      </c>
      <c r="D3308" s="172">
        <v>46203</v>
      </c>
      <c r="E3308" s="173">
        <v>0</v>
      </c>
      <c r="F3308" s="173">
        <v>4.3499999999999996</v>
      </c>
    </row>
    <row r="3309" spans="2:6" x14ac:dyDescent="0.25">
      <c r="B3309" s="171" t="s">
        <v>191</v>
      </c>
      <c r="C3309" s="172">
        <v>46174</v>
      </c>
      <c r="D3309" s="172">
        <v>46203</v>
      </c>
      <c r="E3309" s="173">
        <v>0</v>
      </c>
      <c r="F3309" s="173">
        <v>4.3499999999999996</v>
      </c>
    </row>
    <row r="3310" spans="2:6" x14ac:dyDescent="0.25">
      <c r="B3310" s="171" t="s">
        <v>187</v>
      </c>
      <c r="C3310" s="172">
        <v>46174</v>
      </c>
      <c r="D3310" s="172">
        <v>46203</v>
      </c>
      <c r="E3310" s="173">
        <v>0</v>
      </c>
      <c r="F3310" s="173">
        <v>4.3499999999999996</v>
      </c>
    </row>
    <row r="3311" spans="2:6" x14ac:dyDescent="0.25">
      <c r="B3311" s="171" t="s">
        <v>832</v>
      </c>
      <c r="C3311" s="172">
        <v>46174</v>
      </c>
      <c r="D3311" s="172">
        <v>46203</v>
      </c>
      <c r="E3311" s="173">
        <v>0</v>
      </c>
      <c r="F3311" s="173">
        <v>4.3899999999999997</v>
      </c>
    </row>
    <row r="3312" spans="2:6" x14ac:dyDescent="0.25">
      <c r="B3312" s="171" t="s">
        <v>782</v>
      </c>
      <c r="C3312" s="172">
        <v>46174</v>
      </c>
      <c r="D3312" s="172">
        <v>46203</v>
      </c>
      <c r="E3312" s="173">
        <v>0</v>
      </c>
      <c r="F3312" s="173">
        <v>4.3899999999999997</v>
      </c>
    </row>
    <row r="3313" spans="2:6" x14ac:dyDescent="0.25">
      <c r="B3313" s="171" t="s">
        <v>770</v>
      </c>
      <c r="C3313" s="172">
        <v>46174</v>
      </c>
      <c r="D3313" s="172">
        <v>46203</v>
      </c>
      <c r="E3313" s="173">
        <v>0</v>
      </c>
      <c r="F3313" s="173">
        <v>4.5</v>
      </c>
    </row>
    <row r="3314" spans="2:6" x14ac:dyDescent="0.25">
      <c r="B3314" s="171" t="s">
        <v>842</v>
      </c>
      <c r="C3314" s="172">
        <v>46174</v>
      </c>
      <c r="D3314" s="172">
        <v>46203</v>
      </c>
      <c r="E3314" s="173">
        <v>0</v>
      </c>
      <c r="F3314" s="173">
        <v>4.5</v>
      </c>
    </row>
    <row r="3315" spans="2:6" x14ac:dyDescent="0.25">
      <c r="B3315" s="171" t="s">
        <v>200</v>
      </c>
      <c r="C3315" s="172">
        <v>46174</v>
      </c>
      <c r="D3315" s="172">
        <v>46203</v>
      </c>
      <c r="E3315" s="173">
        <v>0</v>
      </c>
      <c r="F3315" s="173">
        <v>4.5999999999999996</v>
      </c>
    </row>
    <row r="3316" spans="2:6" x14ac:dyDescent="0.25">
      <c r="B3316" s="171" t="s">
        <v>796</v>
      </c>
      <c r="C3316" s="172">
        <v>46174</v>
      </c>
      <c r="D3316" s="172">
        <v>46203</v>
      </c>
      <c r="E3316" s="173">
        <v>0</v>
      </c>
      <c r="F3316" s="173">
        <v>4.5999999999999996</v>
      </c>
    </row>
    <row r="3317" spans="2:6" x14ac:dyDescent="0.25">
      <c r="B3317" s="171" t="s">
        <v>212</v>
      </c>
      <c r="C3317" s="172">
        <v>46174</v>
      </c>
      <c r="D3317" s="172">
        <v>46203</v>
      </c>
      <c r="E3317" s="173">
        <v>0</v>
      </c>
      <c r="F3317" s="173">
        <v>4.8</v>
      </c>
    </row>
    <row r="3318" spans="2:6" x14ac:dyDescent="0.25">
      <c r="B3318" s="171" t="s">
        <v>202</v>
      </c>
      <c r="C3318" s="172">
        <v>46174</v>
      </c>
      <c r="D3318" s="172">
        <v>46203</v>
      </c>
      <c r="E3318" s="173">
        <v>0</v>
      </c>
      <c r="F3318" s="173">
        <v>4.8</v>
      </c>
    </row>
    <row r="3319" spans="2:6" x14ac:dyDescent="0.25">
      <c r="B3319" s="171" t="s">
        <v>859</v>
      </c>
      <c r="C3319" s="172">
        <v>46174</v>
      </c>
      <c r="D3319" s="172">
        <v>46203</v>
      </c>
      <c r="E3319" s="173">
        <v>0</v>
      </c>
      <c r="F3319" s="173">
        <v>4.8</v>
      </c>
    </row>
    <row r="3320" spans="2:6" x14ac:dyDescent="0.25">
      <c r="B3320" s="171" t="s">
        <v>197</v>
      </c>
      <c r="C3320" s="172">
        <v>46174</v>
      </c>
      <c r="D3320" s="172">
        <v>46203</v>
      </c>
      <c r="E3320" s="173">
        <v>0</v>
      </c>
      <c r="F3320" s="173">
        <v>4.8</v>
      </c>
    </row>
    <row r="3321" spans="2:6" x14ac:dyDescent="0.25">
      <c r="B3321" s="171" t="s">
        <v>406</v>
      </c>
      <c r="C3321" s="172">
        <v>46174</v>
      </c>
      <c r="D3321" s="172">
        <v>46203</v>
      </c>
      <c r="E3321" s="173">
        <v>0</v>
      </c>
      <c r="F3321" s="173">
        <v>4.8</v>
      </c>
    </row>
    <row r="3322" spans="2:6" x14ac:dyDescent="0.25">
      <c r="B3322" s="171" t="s">
        <v>128</v>
      </c>
      <c r="C3322" s="172">
        <v>46174</v>
      </c>
      <c r="D3322" s="172">
        <v>46203</v>
      </c>
      <c r="E3322" s="173">
        <v>0</v>
      </c>
      <c r="F3322" s="173">
        <v>4.8</v>
      </c>
    </row>
    <row r="3323" spans="2:6" x14ac:dyDescent="0.25">
      <c r="B3323" s="171" t="s">
        <v>827</v>
      </c>
      <c r="C3323" s="172">
        <v>46174</v>
      </c>
      <c r="D3323" s="172">
        <v>46203</v>
      </c>
      <c r="E3323" s="173">
        <v>0</v>
      </c>
      <c r="F3323" s="173">
        <v>4.8</v>
      </c>
    </row>
    <row r="3324" spans="2:6" x14ac:dyDescent="0.25">
      <c r="B3324" s="171" t="s">
        <v>126</v>
      </c>
      <c r="C3324" s="172">
        <v>46174</v>
      </c>
      <c r="D3324" s="172">
        <v>46203</v>
      </c>
      <c r="E3324" s="173">
        <v>0</v>
      </c>
      <c r="F3324" s="173">
        <v>4.8</v>
      </c>
    </row>
    <row r="3325" spans="2:6" x14ac:dyDescent="0.25">
      <c r="B3325" s="171" t="s">
        <v>146</v>
      </c>
      <c r="C3325" s="172">
        <v>46174</v>
      </c>
      <c r="D3325" s="172">
        <v>46203</v>
      </c>
      <c r="E3325" s="173">
        <v>0</v>
      </c>
      <c r="F3325" s="173">
        <v>4.9000000000000004</v>
      </c>
    </row>
    <row r="3326" spans="2:6" x14ac:dyDescent="0.25">
      <c r="B3326" s="171" t="s">
        <v>206</v>
      </c>
      <c r="C3326" s="172">
        <v>46174</v>
      </c>
      <c r="D3326" s="172">
        <v>46203</v>
      </c>
      <c r="E3326" s="173">
        <v>0</v>
      </c>
      <c r="F3326" s="173">
        <v>4.9000000000000004</v>
      </c>
    </row>
    <row r="3327" spans="2:6" x14ac:dyDescent="0.25">
      <c r="B3327" s="171" t="s">
        <v>810</v>
      </c>
      <c r="C3327" s="172">
        <v>46174</v>
      </c>
      <c r="D3327" s="172">
        <v>46203</v>
      </c>
      <c r="E3327" s="173">
        <v>0</v>
      </c>
      <c r="F3327" s="173">
        <v>4.9000000000000004</v>
      </c>
    </row>
    <row r="3328" spans="2:6" x14ac:dyDescent="0.25">
      <c r="B3328" s="171" t="s">
        <v>780</v>
      </c>
      <c r="C3328" s="172">
        <v>46174</v>
      </c>
      <c r="D3328" s="172">
        <v>46203</v>
      </c>
      <c r="E3328" s="173">
        <v>0</v>
      </c>
      <c r="F3328" s="173">
        <v>4.9000000000000004</v>
      </c>
    </row>
    <row r="3329" spans="2:6" x14ac:dyDescent="0.25">
      <c r="B3329" s="171" t="s">
        <v>151</v>
      </c>
      <c r="C3329" s="172">
        <v>46174</v>
      </c>
      <c r="D3329" s="172">
        <v>46203</v>
      </c>
      <c r="E3329" s="173">
        <v>0</v>
      </c>
      <c r="F3329" s="173">
        <v>4.95</v>
      </c>
    </row>
    <row r="3330" spans="2:6" x14ac:dyDescent="0.25">
      <c r="B3330" s="171" t="s">
        <v>204</v>
      </c>
      <c r="C3330" s="172">
        <v>46174</v>
      </c>
      <c r="D3330" s="172">
        <v>46203</v>
      </c>
      <c r="E3330" s="173">
        <v>0</v>
      </c>
      <c r="F3330" s="173">
        <v>4.95</v>
      </c>
    </row>
    <row r="3331" spans="2:6" x14ac:dyDescent="0.25">
      <c r="B3331" s="171" t="s">
        <v>149</v>
      </c>
      <c r="C3331" s="172">
        <v>46174</v>
      </c>
      <c r="D3331" s="172">
        <v>46203</v>
      </c>
      <c r="E3331" s="173">
        <v>0</v>
      </c>
      <c r="F3331" s="173">
        <v>4.95</v>
      </c>
    </row>
    <row r="3332" spans="2:6" x14ac:dyDescent="0.25">
      <c r="B3332" s="171" t="s">
        <v>159</v>
      </c>
      <c r="C3332" s="172">
        <v>46174</v>
      </c>
      <c r="D3332" s="172">
        <v>46203</v>
      </c>
      <c r="E3332" s="173">
        <v>0</v>
      </c>
      <c r="F3332" s="173">
        <v>4.99</v>
      </c>
    </row>
    <row r="3333" spans="2:6" x14ac:dyDescent="0.25">
      <c r="B3333" s="171" t="s">
        <v>778</v>
      </c>
      <c r="C3333" s="172">
        <v>46174</v>
      </c>
      <c r="D3333" s="172">
        <v>46203</v>
      </c>
      <c r="E3333" s="173">
        <v>0</v>
      </c>
      <c r="F3333" s="173">
        <v>4.99</v>
      </c>
    </row>
    <row r="3334" spans="2:6" x14ac:dyDescent="0.25">
      <c r="B3334" s="171" t="s">
        <v>821</v>
      </c>
      <c r="C3334" s="172">
        <v>46174</v>
      </c>
      <c r="D3334" s="172">
        <v>46203</v>
      </c>
      <c r="E3334" s="173">
        <v>0</v>
      </c>
      <c r="F3334" s="173">
        <v>5.0999999999999996</v>
      </c>
    </row>
    <row r="3335" spans="2:6" x14ac:dyDescent="0.25">
      <c r="B3335" s="171" t="s">
        <v>72</v>
      </c>
      <c r="C3335" s="172">
        <v>46174</v>
      </c>
      <c r="D3335" s="172">
        <v>46203</v>
      </c>
      <c r="E3335" s="173">
        <v>0</v>
      </c>
      <c r="F3335" s="173">
        <v>5.2</v>
      </c>
    </row>
    <row r="3336" spans="2:6" x14ac:dyDescent="0.25">
      <c r="B3336" s="170"/>
      <c r="C3336" s="172"/>
      <c r="D3336" s="172"/>
      <c r="E3336" s="173"/>
      <c r="F3336" s="173"/>
    </row>
    <row r="3337" spans="2:6" x14ac:dyDescent="0.25">
      <c r="B3337" s="175" t="s">
        <v>294</v>
      </c>
      <c r="C3337" s="172"/>
      <c r="D3337" s="172"/>
      <c r="E3337" s="173"/>
      <c r="F3337" s="173"/>
    </row>
    <row r="3338" spans="2:6" x14ac:dyDescent="0.25">
      <c r="B3338" s="171" t="s">
        <v>129</v>
      </c>
      <c r="C3338" s="172">
        <v>46174</v>
      </c>
      <c r="D3338" s="172">
        <v>46203</v>
      </c>
      <c r="E3338" s="173">
        <v>0</v>
      </c>
      <c r="F3338" s="173">
        <v>4.4000000000000004</v>
      </c>
    </row>
    <row r="3339" spans="2:6" x14ac:dyDescent="0.25">
      <c r="B3339" s="171" t="s">
        <v>200</v>
      </c>
      <c r="C3339" s="172">
        <v>46174</v>
      </c>
      <c r="D3339" s="172">
        <v>46203</v>
      </c>
      <c r="E3339" s="173">
        <v>0</v>
      </c>
      <c r="F3339" s="173">
        <v>4.95</v>
      </c>
    </row>
    <row r="3340" spans="2:6" x14ac:dyDescent="0.25">
      <c r="B3340" s="171" t="s">
        <v>842</v>
      </c>
      <c r="C3340" s="172">
        <v>46174</v>
      </c>
      <c r="D3340" s="172">
        <v>46203</v>
      </c>
      <c r="E3340" s="173">
        <v>0</v>
      </c>
      <c r="F3340" s="173">
        <v>4.95</v>
      </c>
    </row>
    <row r="3341" spans="2:6" x14ac:dyDescent="0.25">
      <c r="B3341" s="171" t="s">
        <v>832</v>
      </c>
      <c r="C3341" s="172">
        <v>46174</v>
      </c>
      <c r="D3341" s="172">
        <v>46203</v>
      </c>
      <c r="E3341" s="173">
        <v>0</v>
      </c>
      <c r="F3341" s="173">
        <v>4.95</v>
      </c>
    </row>
    <row r="3342" spans="2:6" x14ac:dyDescent="0.25">
      <c r="B3342" s="171" t="s">
        <v>796</v>
      </c>
      <c r="C3342" s="172">
        <v>46174</v>
      </c>
      <c r="D3342" s="172">
        <v>46203</v>
      </c>
      <c r="E3342" s="173">
        <v>0</v>
      </c>
      <c r="F3342" s="173">
        <v>4.99</v>
      </c>
    </row>
    <row r="3343" spans="2:6" x14ac:dyDescent="0.25">
      <c r="B3343" s="171" t="s">
        <v>406</v>
      </c>
      <c r="C3343" s="172">
        <v>46174</v>
      </c>
      <c r="D3343" s="172">
        <v>46203</v>
      </c>
      <c r="E3343" s="173">
        <v>0</v>
      </c>
      <c r="F3343" s="173">
        <v>4.99</v>
      </c>
    </row>
    <row r="3344" spans="2:6" x14ac:dyDescent="0.25">
      <c r="B3344" s="171" t="s">
        <v>780</v>
      </c>
      <c r="C3344" s="172">
        <v>46174</v>
      </c>
      <c r="D3344" s="172">
        <v>46203</v>
      </c>
      <c r="E3344" s="173">
        <v>0</v>
      </c>
      <c r="F3344" s="173">
        <v>5.25</v>
      </c>
    </row>
    <row r="3345" spans="2:6" x14ac:dyDescent="0.25">
      <c r="B3345" s="171" t="s">
        <v>161</v>
      </c>
      <c r="C3345" s="172">
        <v>46174</v>
      </c>
      <c r="D3345" s="172">
        <v>46203</v>
      </c>
      <c r="E3345" s="173">
        <v>0</v>
      </c>
      <c r="F3345" s="173">
        <v>5.5</v>
      </c>
    </row>
    <row r="3346" spans="2:6" x14ac:dyDescent="0.25">
      <c r="B3346" s="171" t="s">
        <v>778</v>
      </c>
      <c r="C3346" s="172">
        <v>46174</v>
      </c>
      <c r="D3346" s="172">
        <v>46203</v>
      </c>
      <c r="E3346" s="173">
        <v>0</v>
      </c>
      <c r="F3346" s="173">
        <v>5.9</v>
      </c>
    </row>
    <row r="3347" spans="2:6" x14ac:dyDescent="0.25">
      <c r="B3347" s="171" t="s">
        <v>186</v>
      </c>
      <c r="C3347" s="172">
        <v>46174</v>
      </c>
      <c r="D3347" s="172">
        <v>46203</v>
      </c>
      <c r="E3347" s="173">
        <v>0</v>
      </c>
      <c r="F3347" s="173">
        <v>5.9</v>
      </c>
    </row>
    <row r="3348" spans="2:6" x14ac:dyDescent="0.25">
      <c r="B3348" s="171" t="s">
        <v>202</v>
      </c>
      <c r="C3348" s="172">
        <v>46174</v>
      </c>
      <c r="D3348" s="172">
        <v>46203</v>
      </c>
      <c r="E3348" s="173">
        <v>0</v>
      </c>
      <c r="F3348" s="173">
        <v>5.9</v>
      </c>
    </row>
    <row r="3349" spans="2:6" x14ac:dyDescent="0.25">
      <c r="B3349" s="171" t="s">
        <v>169</v>
      </c>
      <c r="C3349" s="172">
        <v>46174</v>
      </c>
      <c r="D3349" s="172">
        <v>46203</v>
      </c>
      <c r="E3349" s="173">
        <v>0</v>
      </c>
      <c r="F3349" s="173">
        <v>5.9</v>
      </c>
    </row>
    <row r="3350" spans="2:6" x14ac:dyDescent="0.25">
      <c r="B3350" s="171" t="s">
        <v>187</v>
      </c>
      <c r="C3350" s="172">
        <v>46174</v>
      </c>
      <c r="D3350" s="172">
        <v>46203</v>
      </c>
      <c r="E3350" s="173">
        <v>0</v>
      </c>
      <c r="F3350" s="173">
        <v>5.9</v>
      </c>
    </row>
    <row r="3351" spans="2:6" x14ac:dyDescent="0.25">
      <c r="B3351" s="171" t="s">
        <v>189</v>
      </c>
      <c r="C3351" s="172">
        <v>46174</v>
      </c>
      <c r="D3351" s="172">
        <v>46203</v>
      </c>
      <c r="E3351" s="173">
        <v>0</v>
      </c>
      <c r="F3351" s="173">
        <v>5.9</v>
      </c>
    </row>
    <row r="3352" spans="2:6" x14ac:dyDescent="0.25">
      <c r="B3352" s="171" t="s">
        <v>827</v>
      </c>
      <c r="C3352" s="172">
        <v>46174</v>
      </c>
      <c r="D3352" s="172">
        <v>46203</v>
      </c>
      <c r="E3352" s="173">
        <v>0</v>
      </c>
      <c r="F3352" s="173">
        <v>5.9</v>
      </c>
    </row>
    <row r="3353" spans="2:6" x14ac:dyDescent="0.25">
      <c r="B3353" s="171" t="s">
        <v>191</v>
      </c>
      <c r="C3353" s="172">
        <v>46174</v>
      </c>
      <c r="D3353" s="172">
        <v>46203</v>
      </c>
      <c r="E3353" s="173">
        <v>0</v>
      </c>
      <c r="F3353" s="173">
        <v>5.9</v>
      </c>
    </row>
    <row r="3354" spans="2:6" x14ac:dyDescent="0.25">
      <c r="B3354" s="171" t="s">
        <v>72</v>
      </c>
      <c r="C3354" s="172">
        <v>46174</v>
      </c>
      <c r="D3354" s="172">
        <v>46203</v>
      </c>
      <c r="E3354" s="173">
        <v>0</v>
      </c>
      <c r="F3354" s="173">
        <v>5.99</v>
      </c>
    </row>
    <row r="3355" spans="2:6" x14ac:dyDescent="0.25">
      <c r="B3355" s="171" t="s">
        <v>467</v>
      </c>
      <c r="C3355" s="172">
        <v>46174</v>
      </c>
      <c r="D3355" s="172">
        <v>46203</v>
      </c>
      <c r="E3355" s="173">
        <v>0</v>
      </c>
      <c r="F3355" s="173">
        <v>6.5</v>
      </c>
    </row>
    <row r="3356" spans="2:6" x14ac:dyDescent="0.25">
      <c r="B3356" s="170"/>
      <c r="C3356" s="172"/>
      <c r="D3356" s="172"/>
      <c r="E3356" s="173"/>
      <c r="F3356" s="173"/>
    </row>
    <row r="3357" spans="2:6" x14ac:dyDescent="0.25">
      <c r="B3357" s="175" t="s">
        <v>428</v>
      </c>
      <c r="C3357" s="172"/>
      <c r="D3357" s="172"/>
      <c r="E3357" s="173"/>
      <c r="F3357" s="173"/>
    </row>
    <row r="3358" spans="2:6" x14ac:dyDescent="0.25">
      <c r="B3358" s="171" t="s">
        <v>842</v>
      </c>
      <c r="C3358" s="172">
        <v>46174</v>
      </c>
      <c r="D3358" s="172">
        <v>46203</v>
      </c>
      <c r="E3358" s="173">
        <v>0</v>
      </c>
      <c r="F3358" s="173">
        <v>3.95</v>
      </c>
    </row>
    <row r="3359" spans="2:6" x14ac:dyDescent="0.25">
      <c r="B3359" s="171" t="s">
        <v>200</v>
      </c>
      <c r="C3359" s="172">
        <v>46174</v>
      </c>
      <c r="D3359" s="172">
        <v>46203</v>
      </c>
      <c r="E3359" s="173">
        <v>0</v>
      </c>
      <c r="F3359" s="173">
        <v>3.99</v>
      </c>
    </row>
    <row r="3360" spans="2:6" x14ac:dyDescent="0.25">
      <c r="B3360" s="171" t="s">
        <v>406</v>
      </c>
      <c r="C3360" s="172">
        <v>46174</v>
      </c>
      <c r="D3360" s="172">
        <v>46203</v>
      </c>
      <c r="E3360" s="173">
        <v>0</v>
      </c>
      <c r="F3360" s="173">
        <v>3.99</v>
      </c>
    </row>
    <row r="3361" spans="2:6" x14ac:dyDescent="0.25">
      <c r="B3361" s="171" t="s">
        <v>854</v>
      </c>
      <c r="C3361" s="172">
        <v>46174</v>
      </c>
      <c r="D3361" s="172">
        <v>46203</v>
      </c>
      <c r="E3361" s="173">
        <v>0</v>
      </c>
      <c r="F3361" s="173">
        <v>4.2</v>
      </c>
    </row>
    <row r="3362" spans="2:6" x14ac:dyDescent="0.25">
      <c r="B3362" s="171" t="s">
        <v>770</v>
      </c>
      <c r="C3362" s="172">
        <v>46174</v>
      </c>
      <c r="D3362" s="172">
        <v>46203</v>
      </c>
      <c r="E3362" s="173">
        <v>0</v>
      </c>
      <c r="F3362" s="173">
        <v>4.3</v>
      </c>
    </row>
    <row r="3363" spans="2:6" x14ac:dyDescent="0.25">
      <c r="B3363" s="171" t="s">
        <v>782</v>
      </c>
      <c r="C3363" s="172">
        <v>46174</v>
      </c>
      <c r="D3363" s="172">
        <v>46203</v>
      </c>
      <c r="E3363" s="173">
        <v>0</v>
      </c>
      <c r="F3363" s="173">
        <v>4.3</v>
      </c>
    </row>
    <row r="3364" spans="2:6" x14ac:dyDescent="0.25">
      <c r="B3364" s="171" t="s">
        <v>129</v>
      </c>
      <c r="C3364" s="172">
        <v>46174</v>
      </c>
      <c r="D3364" s="172">
        <v>46203</v>
      </c>
      <c r="E3364" s="173">
        <v>0</v>
      </c>
      <c r="F3364" s="173">
        <v>4.4000000000000004</v>
      </c>
    </row>
    <row r="3365" spans="2:6" x14ac:dyDescent="0.25">
      <c r="B3365" s="171" t="s">
        <v>197</v>
      </c>
      <c r="C3365" s="172">
        <v>46174</v>
      </c>
      <c r="D3365" s="172">
        <v>46203</v>
      </c>
      <c r="E3365" s="173">
        <v>0</v>
      </c>
      <c r="F3365" s="173">
        <v>4.4000000000000004</v>
      </c>
    </row>
    <row r="3366" spans="2:6" x14ac:dyDescent="0.25">
      <c r="B3366" s="171" t="s">
        <v>198</v>
      </c>
      <c r="C3366" s="172">
        <v>46174</v>
      </c>
      <c r="D3366" s="172">
        <v>46203</v>
      </c>
      <c r="E3366" s="173">
        <v>0</v>
      </c>
      <c r="F3366" s="173">
        <v>4.4000000000000004</v>
      </c>
    </row>
    <row r="3367" spans="2:6" x14ac:dyDescent="0.25">
      <c r="B3367" s="171" t="s">
        <v>160</v>
      </c>
      <c r="C3367" s="172">
        <v>46174</v>
      </c>
      <c r="D3367" s="172">
        <v>46203</v>
      </c>
      <c r="E3367" s="173">
        <v>0</v>
      </c>
      <c r="F3367" s="173">
        <v>4.5</v>
      </c>
    </row>
    <row r="3368" spans="2:6" x14ac:dyDescent="0.25">
      <c r="B3368" s="171" t="s">
        <v>195</v>
      </c>
      <c r="C3368" s="172">
        <v>46174</v>
      </c>
      <c r="D3368" s="172">
        <v>46203</v>
      </c>
      <c r="E3368" s="173">
        <v>0</v>
      </c>
      <c r="F3368" s="173">
        <v>4.5</v>
      </c>
    </row>
    <row r="3369" spans="2:6" x14ac:dyDescent="0.25">
      <c r="B3369" s="171" t="s">
        <v>208</v>
      </c>
      <c r="C3369" s="172">
        <v>46174</v>
      </c>
      <c r="D3369" s="172">
        <v>46203</v>
      </c>
      <c r="E3369" s="173">
        <v>0</v>
      </c>
      <c r="F3369" s="173">
        <v>4.5</v>
      </c>
    </row>
    <row r="3370" spans="2:6" x14ac:dyDescent="0.25">
      <c r="B3370" s="171" t="s">
        <v>810</v>
      </c>
      <c r="C3370" s="172">
        <v>46174</v>
      </c>
      <c r="D3370" s="172">
        <v>46203</v>
      </c>
      <c r="E3370" s="173">
        <v>0</v>
      </c>
      <c r="F3370" s="173">
        <v>4.5</v>
      </c>
    </row>
    <row r="3371" spans="2:6" x14ac:dyDescent="0.25">
      <c r="B3371" s="171" t="s">
        <v>792</v>
      </c>
      <c r="C3371" s="172">
        <v>46174</v>
      </c>
      <c r="D3371" s="172">
        <v>46203</v>
      </c>
      <c r="E3371" s="173">
        <v>0</v>
      </c>
      <c r="F3371" s="173">
        <v>4.5</v>
      </c>
    </row>
    <row r="3372" spans="2:6" x14ac:dyDescent="0.25">
      <c r="B3372" s="171" t="s">
        <v>190</v>
      </c>
      <c r="C3372" s="172">
        <v>46174</v>
      </c>
      <c r="D3372" s="172">
        <v>46203</v>
      </c>
      <c r="E3372" s="173">
        <v>0</v>
      </c>
      <c r="F3372" s="173">
        <v>4.5</v>
      </c>
    </row>
    <row r="3373" spans="2:6" x14ac:dyDescent="0.25">
      <c r="B3373" s="171" t="s">
        <v>211</v>
      </c>
      <c r="C3373" s="172">
        <v>46174</v>
      </c>
      <c r="D3373" s="172">
        <v>46203</v>
      </c>
      <c r="E3373" s="173">
        <v>0</v>
      </c>
      <c r="F3373" s="173">
        <v>4.5</v>
      </c>
    </row>
    <row r="3374" spans="2:6" x14ac:dyDescent="0.25">
      <c r="B3374" s="171" t="s">
        <v>194</v>
      </c>
      <c r="C3374" s="172">
        <v>46174</v>
      </c>
      <c r="D3374" s="172">
        <v>46203</v>
      </c>
      <c r="E3374" s="173">
        <v>0</v>
      </c>
      <c r="F3374" s="173">
        <v>4.5</v>
      </c>
    </row>
    <row r="3375" spans="2:6" x14ac:dyDescent="0.25">
      <c r="B3375" s="171" t="s">
        <v>149</v>
      </c>
      <c r="C3375" s="172">
        <v>46174</v>
      </c>
      <c r="D3375" s="172">
        <v>46203</v>
      </c>
      <c r="E3375" s="173">
        <v>0</v>
      </c>
      <c r="F3375" s="173">
        <v>4.5</v>
      </c>
    </row>
    <row r="3376" spans="2:6" x14ac:dyDescent="0.25">
      <c r="B3376" s="171" t="s">
        <v>827</v>
      </c>
      <c r="C3376" s="172">
        <v>46174</v>
      </c>
      <c r="D3376" s="172">
        <v>46203</v>
      </c>
      <c r="E3376" s="173">
        <v>0</v>
      </c>
      <c r="F3376" s="173">
        <v>4.5999999999999996</v>
      </c>
    </row>
    <row r="3377" spans="2:6" x14ac:dyDescent="0.25">
      <c r="B3377" s="171" t="s">
        <v>212</v>
      </c>
      <c r="C3377" s="172">
        <v>46174</v>
      </c>
      <c r="D3377" s="172">
        <v>46203</v>
      </c>
      <c r="E3377" s="173">
        <v>0</v>
      </c>
      <c r="F3377" s="173">
        <v>4.5999999999999996</v>
      </c>
    </row>
    <row r="3378" spans="2:6" x14ac:dyDescent="0.25">
      <c r="B3378" s="171" t="s">
        <v>821</v>
      </c>
      <c r="C3378" s="172">
        <v>46174</v>
      </c>
      <c r="D3378" s="172">
        <v>46203</v>
      </c>
      <c r="E3378" s="173">
        <v>0</v>
      </c>
      <c r="F3378" s="173">
        <v>4.5999999999999996</v>
      </c>
    </row>
    <row r="3379" spans="2:6" x14ac:dyDescent="0.25">
      <c r="B3379" s="171" t="s">
        <v>780</v>
      </c>
      <c r="C3379" s="172">
        <v>46174</v>
      </c>
      <c r="D3379" s="172">
        <v>46203</v>
      </c>
      <c r="E3379" s="173">
        <v>0</v>
      </c>
      <c r="F3379" s="173">
        <v>4.75</v>
      </c>
    </row>
    <row r="3380" spans="2:6" x14ac:dyDescent="0.25">
      <c r="B3380" s="171" t="s">
        <v>204</v>
      </c>
      <c r="C3380" s="172">
        <v>46174</v>
      </c>
      <c r="D3380" s="172">
        <v>46203</v>
      </c>
      <c r="E3380" s="173">
        <v>0</v>
      </c>
      <c r="F3380" s="173">
        <v>4.8</v>
      </c>
    </row>
    <row r="3381" spans="2:6" x14ac:dyDescent="0.25">
      <c r="B3381" s="171" t="s">
        <v>806</v>
      </c>
      <c r="C3381" s="172">
        <v>46174</v>
      </c>
      <c r="D3381" s="172">
        <v>46203</v>
      </c>
      <c r="E3381" s="173">
        <v>0</v>
      </c>
      <c r="F3381" s="173">
        <v>5.2</v>
      </c>
    </row>
    <row r="3382" spans="2:6" x14ac:dyDescent="0.25">
      <c r="B3382" s="171" t="s">
        <v>859</v>
      </c>
      <c r="C3382" s="172">
        <v>46174</v>
      </c>
      <c r="D3382" s="172">
        <v>46203</v>
      </c>
      <c r="E3382" s="173">
        <v>0</v>
      </c>
      <c r="F3382" s="173">
        <v>5.25</v>
      </c>
    </row>
    <row r="3383" spans="2:6" x14ac:dyDescent="0.25">
      <c r="B3383" s="171" t="s">
        <v>126</v>
      </c>
      <c r="C3383" s="172">
        <v>46174</v>
      </c>
      <c r="D3383" s="172">
        <v>46203</v>
      </c>
      <c r="E3383" s="173">
        <v>0</v>
      </c>
      <c r="F3383" s="173">
        <v>5.25</v>
      </c>
    </row>
    <row r="3384" spans="2:6" x14ac:dyDescent="0.25">
      <c r="B3384" s="171" t="s">
        <v>128</v>
      </c>
      <c r="C3384" s="172">
        <v>46174</v>
      </c>
      <c r="D3384" s="172">
        <v>46203</v>
      </c>
      <c r="E3384" s="173">
        <v>0</v>
      </c>
      <c r="F3384" s="173">
        <v>5.25</v>
      </c>
    </row>
    <row r="3385" spans="2:6" x14ac:dyDescent="0.25">
      <c r="B3385" s="171" t="s">
        <v>467</v>
      </c>
      <c r="C3385" s="172">
        <v>46174</v>
      </c>
      <c r="D3385" s="172">
        <v>46203</v>
      </c>
      <c r="E3385" s="173">
        <v>0</v>
      </c>
      <c r="F3385" s="173">
        <v>5.3</v>
      </c>
    </row>
    <row r="3386" spans="2:6" x14ac:dyDescent="0.25">
      <c r="B3386" s="171" t="s">
        <v>189</v>
      </c>
      <c r="C3386" s="172">
        <v>46174</v>
      </c>
      <c r="D3386" s="172">
        <v>46203</v>
      </c>
      <c r="E3386" s="173">
        <v>0</v>
      </c>
      <c r="F3386" s="173">
        <v>5.3</v>
      </c>
    </row>
    <row r="3387" spans="2:6" x14ac:dyDescent="0.25">
      <c r="B3387" s="171" t="s">
        <v>169</v>
      </c>
      <c r="C3387" s="172">
        <v>46174</v>
      </c>
      <c r="D3387" s="172">
        <v>46203</v>
      </c>
      <c r="E3387" s="173">
        <v>0</v>
      </c>
      <c r="F3387" s="173">
        <v>5.3</v>
      </c>
    </row>
    <row r="3388" spans="2:6" x14ac:dyDescent="0.25">
      <c r="B3388" s="171" t="s">
        <v>191</v>
      </c>
      <c r="C3388" s="172">
        <v>46174</v>
      </c>
      <c r="D3388" s="172">
        <v>46203</v>
      </c>
      <c r="E3388" s="173">
        <v>0</v>
      </c>
      <c r="F3388" s="173">
        <v>5.3</v>
      </c>
    </row>
    <row r="3389" spans="2:6" x14ac:dyDescent="0.25">
      <c r="B3389" s="171" t="s">
        <v>808</v>
      </c>
      <c r="C3389" s="172">
        <v>46174</v>
      </c>
      <c r="D3389" s="172">
        <v>46203</v>
      </c>
      <c r="E3389" s="173">
        <v>0</v>
      </c>
      <c r="F3389" s="173">
        <v>5.3</v>
      </c>
    </row>
    <row r="3390" spans="2:6" x14ac:dyDescent="0.25">
      <c r="B3390" s="171" t="s">
        <v>187</v>
      </c>
      <c r="C3390" s="172">
        <v>46174</v>
      </c>
      <c r="D3390" s="172">
        <v>46203</v>
      </c>
      <c r="E3390" s="173">
        <v>0</v>
      </c>
      <c r="F3390" s="173">
        <v>5.3</v>
      </c>
    </row>
    <row r="3391" spans="2:6" x14ac:dyDescent="0.25">
      <c r="B3391" s="171" t="s">
        <v>796</v>
      </c>
      <c r="C3391" s="172">
        <v>46174</v>
      </c>
      <c r="D3391" s="172">
        <v>46203</v>
      </c>
      <c r="E3391" s="173">
        <v>0</v>
      </c>
      <c r="F3391" s="173">
        <v>5.3</v>
      </c>
    </row>
    <row r="3392" spans="2:6" x14ac:dyDescent="0.25">
      <c r="B3392" s="171" t="s">
        <v>186</v>
      </c>
      <c r="C3392" s="172">
        <v>46174</v>
      </c>
      <c r="D3392" s="172">
        <v>46203</v>
      </c>
      <c r="E3392" s="173">
        <v>0</v>
      </c>
      <c r="F3392" s="173">
        <v>5.3</v>
      </c>
    </row>
    <row r="3393" spans="2:6" x14ac:dyDescent="0.25">
      <c r="B3393" s="171" t="s">
        <v>207</v>
      </c>
      <c r="C3393" s="172">
        <v>46174</v>
      </c>
      <c r="D3393" s="172">
        <v>46203</v>
      </c>
      <c r="E3393" s="173">
        <v>0</v>
      </c>
      <c r="F3393" s="173">
        <v>5.4</v>
      </c>
    </row>
    <row r="3394" spans="2:6" x14ac:dyDescent="0.25">
      <c r="B3394" s="171" t="s">
        <v>202</v>
      </c>
      <c r="C3394" s="172">
        <v>46174</v>
      </c>
      <c r="D3394" s="172">
        <v>46203</v>
      </c>
      <c r="E3394" s="173">
        <v>0</v>
      </c>
      <c r="F3394" s="173">
        <v>5.4</v>
      </c>
    </row>
    <row r="3395" spans="2:6" x14ac:dyDescent="0.25">
      <c r="B3395" s="171" t="s">
        <v>159</v>
      </c>
      <c r="C3395" s="172">
        <v>46174</v>
      </c>
      <c r="D3395" s="172">
        <v>46203</v>
      </c>
      <c r="E3395" s="173">
        <v>0</v>
      </c>
      <c r="F3395" s="173">
        <v>5.5</v>
      </c>
    </row>
    <row r="3396" spans="2:6" x14ac:dyDescent="0.25">
      <c r="B3396" s="171" t="s">
        <v>832</v>
      </c>
      <c r="C3396" s="172">
        <v>46174</v>
      </c>
      <c r="D3396" s="172">
        <v>46203</v>
      </c>
      <c r="E3396" s="173">
        <v>0</v>
      </c>
      <c r="F3396" s="173">
        <v>5.5</v>
      </c>
    </row>
    <row r="3397" spans="2:6" x14ac:dyDescent="0.25">
      <c r="B3397" s="171" t="s">
        <v>72</v>
      </c>
      <c r="C3397" s="172">
        <v>46174</v>
      </c>
      <c r="D3397" s="172">
        <v>46203</v>
      </c>
      <c r="E3397" s="173">
        <v>0</v>
      </c>
      <c r="F3397" s="173">
        <v>5.5</v>
      </c>
    </row>
    <row r="3398" spans="2:6" x14ac:dyDescent="0.25">
      <c r="B3398" s="171" t="s">
        <v>161</v>
      </c>
      <c r="C3398" s="172">
        <v>46174</v>
      </c>
      <c r="D3398" s="172">
        <v>46203</v>
      </c>
      <c r="E3398" s="173">
        <v>0</v>
      </c>
      <c r="F3398" s="173">
        <v>5.6</v>
      </c>
    </row>
    <row r="3399" spans="2:6" x14ac:dyDescent="0.25">
      <c r="B3399" s="171" t="s">
        <v>206</v>
      </c>
      <c r="C3399" s="172">
        <v>46174</v>
      </c>
      <c r="D3399" s="172">
        <v>46203</v>
      </c>
      <c r="E3399" s="173">
        <v>0</v>
      </c>
      <c r="F3399" s="173">
        <v>5.6</v>
      </c>
    </row>
    <row r="3400" spans="2:6" x14ac:dyDescent="0.25">
      <c r="B3400" s="171" t="s">
        <v>778</v>
      </c>
      <c r="C3400" s="172">
        <v>46174</v>
      </c>
      <c r="D3400" s="172">
        <v>46203</v>
      </c>
      <c r="E3400" s="173">
        <v>0</v>
      </c>
      <c r="F3400" s="173">
        <v>5.65</v>
      </c>
    </row>
    <row r="3401" spans="2:6" x14ac:dyDescent="0.25">
      <c r="B3401" s="171" t="s">
        <v>813</v>
      </c>
      <c r="C3401" s="172">
        <v>46174</v>
      </c>
      <c r="D3401" s="172">
        <v>46203</v>
      </c>
      <c r="E3401" s="173">
        <v>0</v>
      </c>
      <c r="F3401" s="173">
        <v>5.65</v>
      </c>
    </row>
    <row r="3402" spans="2:6" x14ac:dyDescent="0.25">
      <c r="B3402" s="171" t="s">
        <v>885</v>
      </c>
      <c r="C3402" s="172">
        <v>46174</v>
      </c>
      <c r="D3402" s="172">
        <v>46203</v>
      </c>
      <c r="E3402" s="173">
        <v>0</v>
      </c>
      <c r="F3402" s="173">
        <v>6</v>
      </c>
    </row>
    <row r="3403" spans="2:6" x14ac:dyDescent="0.25">
      <c r="B3403" s="170"/>
      <c r="C3403" s="172"/>
      <c r="D3403" s="172"/>
      <c r="E3403" s="173"/>
      <c r="F3403" s="173"/>
    </row>
    <row r="3404" spans="2:6" x14ac:dyDescent="0.25">
      <c r="B3404" s="169"/>
      <c r="C3404" s="172"/>
      <c r="D3404" s="172"/>
      <c r="E3404" s="173"/>
      <c r="F3404" s="173"/>
    </row>
    <row r="3405" spans="2:6" ht="18.75" x14ac:dyDescent="0.3">
      <c r="B3405" s="174" t="s">
        <v>88</v>
      </c>
      <c r="C3405" s="172"/>
      <c r="D3405" s="172"/>
      <c r="E3405" s="173"/>
      <c r="F3405" s="173"/>
    </row>
    <row r="3406" spans="2:6" x14ac:dyDescent="0.25">
      <c r="B3406" s="175" t="s">
        <v>295</v>
      </c>
      <c r="C3406" s="172"/>
      <c r="D3406" s="172"/>
      <c r="E3406" s="173"/>
      <c r="F3406" s="173"/>
    </row>
    <row r="3407" spans="2:6" x14ac:dyDescent="0.25">
      <c r="B3407" s="171" t="s">
        <v>792</v>
      </c>
      <c r="C3407" s="172">
        <v>46174</v>
      </c>
      <c r="D3407" s="172">
        <v>46203</v>
      </c>
      <c r="E3407" s="173">
        <v>0</v>
      </c>
      <c r="F3407" s="173">
        <v>1.29</v>
      </c>
    </row>
    <row r="3408" spans="2:6" x14ac:dyDescent="0.25">
      <c r="B3408" s="171" t="s">
        <v>207</v>
      </c>
      <c r="C3408" s="172">
        <v>46174</v>
      </c>
      <c r="D3408" s="172">
        <v>46203</v>
      </c>
      <c r="E3408" s="173">
        <v>0</v>
      </c>
      <c r="F3408" s="173">
        <v>1.35</v>
      </c>
    </row>
    <row r="3409" spans="2:6" x14ac:dyDescent="0.25">
      <c r="B3409" s="171" t="s">
        <v>796</v>
      </c>
      <c r="C3409" s="172">
        <v>46174</v>
      </c>
      <c r="D3409" s="172">
        <v>46203</v>
      </c>
      <c r="E3409" s="173">
        <v>0</v>
      </c>
      <c r="F3409" s="173">
        <v>1.35</v>
      </c>
    </row>
    <row r="3410" spans="2:6" x14ac:dyDescent="0.25">
      <c r="B3410" s="171" t="s">
        <v>200</v>
      </c>
      <c r="C3410" s="172">
        <v>46174</v>
      </c>
      <c r="D3410" s="172">
        <v>46203</v>
      </c>
      <c r="E3410" s="173">
        <v>0</v>
      </c>
      <c r="F3410" s="173">
        <v>1.35</v>
      </c>
    </row>
    <row r="3411" spans="2:6" x14ac:dyDescent="0.25">
      <c r="B3411" s="171" t="s">
        <v>832</v>
      </c>
      <c r="C3411" s="172">
        <v>46174</v>
      </c>
      <c r="D3411" s="172">
        <v>46203</v>
      </c>
      <c r="E3411" s="173">
        <v>0</v>
      </c>
      <c r="F3411" s="173">
        <v>1.35</v>
      </c>
    </row>
    <row r="3412" spans="2:6" x14ac:dyDescent="0.25">
      <c r="B3412" s="171" t="s">
        <v>794</v>
      </c>
      <c r="C3412" s="172">
        <v>46174</v>
      </c>
      <c r="D3412" s="172">
        <v>46203</v>
      </c>
      <c r="E3412" s="173">
        <v>0</v>
      </c>
      <c r="F3412" s="173">
        <v>1.35</v>
      </c>
    </row>
    <row r="3413" spans="2:6" x14ac:dyDescent="0.25">
      <c r="B3413" s="171" t="s">
        <v>468</v>
      </c>
      <c r="C3413" s="172">
        <v>46174</v>
      </c>
      <c r="D3413" s="172">
        <v>46203</v>
      </c>
      <c r="E3413" s="173">
        <v>0</v>
      </c>
      <c r="F3413" s="173">
        <v>1.35</v>
      </c>
    </row>
    <row r="3414" spans="2:6" x14ac:dyDescent="0.25">
      <c r="B3414" s="171" t="s">
        <v>766</v>
      </c>
      <c r="C3414" s="172">
        <v>46174</v>
      </c>
      <c r="D3414" s="172">
        <v>46203</v>
      </c>
      <c r="E3414" s="173">
        <v>0</v>
      </c>
      <c r="F3414" s="173">
        <v>1.35</v>
      </c>
    </row>
    <row r="3415" spans="2:6" x14ac:dyDescent="0.25">
      <c r="B3415" s="171" t="s">
        <v>199</v>
      </c>
      <c r="C3415" s="172">
        <v>46174</v>
      </c>
      <c r="D3415" s="172">
        <v>46203</v>
      </c>
      <c r="E3415" s="173">
        <v>0</v>
      </c>
      <c r="F3415" s="173">
        <v>1.35</v>
      </c>
    </row>
    <row r="3416" spans="2:6" x14ac:dyDescent="0.25">
      <c r="B3416" s="171" t="s">
        <v>786</v>
      </c>
      <c r="C3416" s="172">
        <v>46174</v>
      </c>
      <c r="D3416" s="172">
        <v>46203</v>
      </c>
      <c r="E3416" s="173">
        <v>0</v>
      </c>
      <c r="F3416" s="173">
        <v>1.39</v>
      </c>
    </row>
    <row r="3417" spans="2:6" x14ac:dyDescent="0.25">
      <c r="B3417" s="171" t="s">
        <v>808</v>
      </c>
      <c r="C3417" s="172">
        <v>46174</v>
      </c>
      <c r="D3417" s="172">
        <v>46203</v>
      </c>
      <c r="E3417" s="173">
        <v>0</v>
      </c>
      <c r="F3417" s="173">
        <v>1.39</v>
      </c>
    </row>
    <row r="3418" spans="2:6" x14ac:dyDescent="0.25">
      <c r="B3418" s="171" t="s">
        <v>209</v>
      </c>
      <c r="C3418" s="172">
        <v>46174</v>
      </c>
      <c r="D3418" s="172">
        <v>46203</v>
      </c>
      <c r="E3418" s="173">
        <v>0</v>
      </c>
      <c r="F3418" s="173">
        <v>1.39</v>
      </c>
    </row>
    <row r="3419" spans="2:6" x14ac:dyDescent="0.25">
      <c r="B3419" s="171" t="s">
        <v>788</v>
      </c>
      <c r="C3419" s="172">
        <v>46174</v>
      </c>
      <c r="D3419" s="172">
        <v>46203</v>
      </c>
      <c r="E3419" s="173">
        <v>0</v>
      </c>
      <c r="F3419" s="173">
        <v>1.39</v>
      </c>
    </row>
    <row r="3420" spans="2:6" x14ac:dyDescent="0.25">
      <c r="B3420" s="171" t="s">
        <v>827</v>
      </c>
      <c r="C3420" s="172">
        <v>46174</v>
      </c>
      <c r="D3420" s="172">
        <v>46203</v>
      </c>
      <c r="E3420" s="173">
        <v>0</v>
      </c>
      <c r="F3420" s="173">
        <v>1.4</v>
      </c>
    </row>
    <row r="3421" spans="2:6" x14ac:dyDescent="0.25">
      <c r="B3421" s="171" t="s">
        <v>770</v>
      </c>
      <c r="C3421" s="172">
        <v>46174</v>
      </c>
      <c r="D3421" s="172">
        <v>46203</v>
      </c>
      <c r="E3421" s="173">
        <v>0</v>
      </c>
      <c r="F3421" s="173">
        <v>1.4</v>
      </c>
    </row>
    <row r="3422" spans="2:6" x14ac:dyDescent="0.25">
      <c r="B3422" s="171" t="s">
        <v>837</v>
      </c>
      <c r="C3422" s="172">
        <v>46174</v>
      </c>
      <c r="D3422" s="172">
        <v>46203</v>
      </c>
      <c r="E3422" s="173">
        <v>0</v>
      </c>
      <c r="F3422" s="173">
        <v>1.4</v>
      </c>
    </row>
    <row r="3423" spans="2:6" x14ac:dyDescent="0.25">
      <c r="B3423" s="171" t="s">
        <v>211</v>
      </c>
      <c r="C3423" s="172">
        <v>46174</v>
      </c>
      <c r="D3423" s="172">
        <v>46203</v>
      </c>
      <c r="E3423" s="173">
        <v>0</v>
      </c>
      <c r="F3423" s="173">
        <v>1.4</v>
      </c>
    </row>
    <row r="3424" spans="2:6" x14ac:dyDescent="0.25">
      <c r="B3424" s="171" t="s">
        <v>150</v>
      </c>
      <c r="C3424" s="172">
        <v>46174</v>
      </c>
      <c r="D3424" s="172">
        <v>46203</v>
      </c>
      <c r="E3424" s="173">
        <v>0</v>
      </c>
      <c r="F3424" s="173">
        <v>1.4</v>
      </c>
    </row>
    <row r="3425" spans="2:6" x14ac:dyDescent="0.25">
      <c r="B3425" s="171" t="s">
        <v>472</v>
      </c>
      <c r="C3425" s="172">
        <v>46174</v>
      </c>
      <c r="D3425" s="172">
        <v>46203</v>
      </c>
      <c r="E3425" s="173">
        <v>0</v>
      </c>
      <c r="F3425" s="173">
        <v>1.4</v>
      </c>
    </row>
    <row r="3426" spans="2:6" x14ac:dyDescent="0.25">
      <c r="B3426" s="171" t="s">
        <v>151</v>
      </c>
      <c r="C3426" s="172">
        <v>46174</v>
      </c>
      <c r="D3426" s="172">
        <v>46203</v>
      </c>
      <c r="E3426" s="173">
        <v>0</v>
      </c>
      <c r="F3426" s="173">
        <v>1.4</v>
      </c>
    </row>
    <row r="3427" spans="2:6" x14ac:dyDescent="0.25">
      <c r="B3427" s="171" t="s">
        <v>406</v>
      </c>
      <c r="C3427" s="172">
        <v>46174</v>
      </c>
      <c r="D3427" s="172">
        <v>46203</v>
      </c>
      <c r="E3427" s="173">
        <v>0</v>
      </c>
      <c r="F3427" s="173">
        <v>1.4</v>
      </c>
    </row>
    <row r="3428" spans="2:6" x14ac:dyDescent="0.25">
      <c r="B3428" s="171" t="s">
        <v>198</v>
      </c>
      <c r="C3428" s="172">
        <v>46174</v>
      </c>
      <c r="D3428" s="172">
        <v>46203</v>
      </c>
      <c r="E3428" s="173">
        <v>0</v>
      </c>
      <c r="F3428" s="173">
        <v>1.4</v>
      </c>
    </row>
    <row r="3429" spans="2:6" x14ac:dyDescent="0.25">
      <c r="B3429" s="171" t="s">
        <v>821</v>
      </c>
      <c r="C3429" s="172">
        <v>46174</v>
      </c>
      <c r="D3429" s="172">
        <v>46203</v>
      </c>
      <c r="E3429" s="173">
        <v>0</v>
      </c>
      <c r="F3429" s="173">
        <v>1.4</v>
      </c>
    </row>
    <row r="3430" spans="2:6" x14ac:dyDescent="0.25">
      <c r="B3430" s="171" t="s">
        <v>160</v>
      </c>
      <c r="C3430" s="172">
        <v>46174</v>
      </c>
      <c r="D3430" s="172">
        <v>46203</v>
      </c>
      <c r="E3430" s="173">
        <v>0</v>
      </c>
      <c r="F3430" s="173">
        <v>1.4</v>
      </c>
    </row>
    <row r="3431" spans="2:6" x14ac:dyDescent="0.25">
      <c r="B3431" s="171" t="s">
        <v>161</v>
      </c>
      <c r="C3431" s="172">
        <v>46174</v>
      </c>
      <c r="D3431" s="172">
        <v>46203</v>
      </c>
      <c r="E3431" s="173">
        <v>0</v>
      </c>
      <c r="F3431" s="173">
        <v>1.4</v>
      </c>
    </row>
    <row r="3432" spans="2:6" x14ac:dyDescent="0.25">
      <c r="B3432" s="171" t="s">
        <v>208</v>
      </c>
      <c r="C3432" s="172">
        <v>46174</v>
      </c>
      <c r="D3432" s="172">
        <v>46203</v>
      </c>
      <c r="E3432" s="173">
        <v>0</v>
      </c>
      <c r="F3432" s="173">
        <v>1.4</v>
      </c>
    </row>
    <row r="3433" spans="2:6" x14ac:dyDescent="0.25">
      <c r="B3433" s="171" t="s">
        <v>782</v>
      </c>
      <c r="C3433" s="172">
        <v>46174</v>
      </c>
      <c r="D3433" s="172">
        <v>46203</v>
      </c>
      <c r="E3433" s="173">
        <v>0</v>
      </c>
      <c r="F3433" s="173">
        <v>1.4</v>
      </c>
    </row>
    <row r="3434" spans="2:6" x14ac:dyDescent="0.25">
      <c r="B3434" s="171" t="s">
        <v>813</v>
      </c>
      <c r="C3434" s="172">
        <v>46174</v>
      </c>
      <c r="D3434" s="172">
        <v>46203</v>
      </c>
      <c r="E3434" s="173">
        <v>0</v>
      </c>
      <c r="F3434" s="173">
        <v>1.4</v>
      </c>
    </row>
    <row r="3435" spans="2:6" x14ac:dyDescent="0.25">
      <c r="B3435" s="171" t="s">
        <v>804</v>
      </c>
      <c r="C3435" s="172">
        <v>46174</v>
      </c>
      <c r="D3435" s="172">
        <v>46203</v>
      </c>
      <c r="E3435" s="173">
        <v>0</v>
      </c>
      <c r="F3435" s="173">
        <v>1.4</v>
      </c>
    </row>
    <row r="3436" spans="2:6" x14ac:dyDescent="0.25">
      <c r="B3436" s="171" t="s">
        <v>842</v>
      </c>
      <c r="C3436" s="172">
        <v>46174</v>
      </c>
      <c r="D3436" s="172">
        <v>46203</v>
      </c>
      <c r="E3436" s="173">
        <v>0</v>
      </c>
      <c r="F3436" s="173">
        <v>1.4</v>
      </c>
    </row>
    <row r="3437" spans="2:6" x14ac:dyDescent="0.25">
      <c r="B3437" s="171" t="s">
        <v>206</v>
      </c>
      <c r="C3437" s="172">
        <v>46174</v>
      </c>
      <c r="D3437" s="172">
        <v>46203</v>
      </c>
      <c r="E3437" s="173">
        <v>0</v>
      </c>
      <c r="F3437" s="173">
        <v>1.4</v>
      </c>
    </row>
    <row r="3438" spans="2:6" x14ac:dyDescent="0.25">
      <c r="B3438" s="171" t="s">
        <v>149</v>
      </c>
      <c r="C3438" s="172">
        <v>46174</v>
      </c>
      <c r="D3438" s="172">
        <v>46203</v>
      </c>
      <c r="E3438" s="173">
        <v>0</v>
      </c>
      <c r="F3438" s="173">
        <v>1.4</v>
      </c>
    </row>
    <row r="3439" spans="2:6" x14ac:dyDescent="0.25">
      <c r="B3439" s="171" t="s">
        <v>204</v>
      </c>
      <c r="C3439" s="172">
        <v>46174</v>
      </c>
      <c r="D3439" s="172">
        <v>46203</v>
      </c>
      <c r="E3439" s="173">
        <v>0</v>
      </c>
      <c r="F3439" s="173">
        <v>1.4</v>
      </c>
    </row>
    <row r="3440" spans="2:6" x14ac:dyDescent="0.25">
      <c r="B3440" s="171" t="s">
        <v>129</v>
      </c>
      <c r="C3440" s="172">
        <v>46174</v>
      </c>
      <c r="D3440" s="172">
        <v>46203</v>
      </c>
      <c r="E3440" s="173">
        <v>0</v>
      </c>
      <c r="F3440" s="173">
        <v>1.4</v>
      </c>
    </row>
    <row r="3441" spans="2:6" x14ac:dyDescent="0.25">
      <c r="B3441" s="171" t="s">
        <v>202</v>
      </c>
      <c r="C3441" s="172">
        <v>46174</v>
      </c>
      <c r="D3441" s="172">
        <v>46203</v>
      </c>
      <c r="E3441" s="173">
        <v>0</v>
      </c>
      <c r="F3441" s="173">
        <v>1.45</v>
      </c>
    </row>
    <row r="3442" spans="2:6" x14ac:dyDescent="0.25">
      <c r="B3442" s="171" t="s">
        <v>778</v>
      </c>
      <c r="C3442" s="172">
        <v>46174</v>
      </c>
      <c r="D3442" s="172">
        <v>46203</v>
      </c>
      <c r="E3442" s="173">
        <v>0</v>
      </c>
      <c r="F3442" s="173">
        <v>1.45</v>
      </c>
    </row>
    <row r="3443" spans="2:6" x14ac:dyDescent="0.25">
      <c r="B3443" s="171" t="s">
        <v>191</v>
      </c>
      <c r="C3443" s="172">
        <v>46174</v>
      </c>
      <c r="D3443" s="172">
        <v>46203</v>
      </c>
      <c r="E3443" s="173">
        <v>0</v>
      </c>
      <c r="F3443" s="173">
        <v>1.45</v>
      </c>
    </row>
    <row r="3444" spans="2:6" x14ac:dyDescent="0.25">
      <c r="B3444" s="171" t="s">
        <v>186</v>
      </c>
      <c r="C3444" s="172">
        <v>46174</v>
      </c>
      <c r="D3444" s="172">
        <v>46203</v>
      </c>
      <c r="E3444" s="173">
        <v>0</v>
      </c>
      <c r="F3444" s="173">
        <v>1.45</v>
      </c>
    </row>
    <row r="3445" spans="2:6" x14ac:dyDescent="0.25">
      <c r="B3445" s="171" t="s">
        <v>72</v>
      </c>
      <c r="C3445" s="172">
        <v>46174</v>
      </c>
      <c r="D3445" s="172">
        <v>46203</v>
      </c>
      <c r="E3445" s="173">
        <v>0</v>
      </c>
      <c r="F3445" s="173">
        <v>1.45</v>
      </c>
    </row>
    <row r="3446" spans="2:6" x14ac:dyDescent="0.25">
      <c r="B3446" s="171" t="s">
        <v>763</v>
      </c>
      <c r="C3446" s="172">
        <v>46174</v>
      </c>
      <c r="D3446" s="172">
        <v>46203</v>
      </c>
      <c r="E3446" s="173">
        <v>0</v>
      </c>
      <c r="F3446" s="173">
        <v>1.45</v>
      </c>
    </row>
    <row r="3447" spans="2:6" x14ac:dyDescent="0.25">
      <c r="B3447" s="171" t="s">
        <v>169</v>
      </c>
      <c r="C3447" s="172">
        <v>46174</v>
      </c>
      <c r="D3447" s="172">
        <v>46203</v>
      </c>
      <c r="E3447" s="173">
        <v>0</v>
      </c>
      <c r="F3447" s="173">
        <v>1.45</v>
      </c>
    </row>
    <row r="3448" spans="2:6" x14ac:dyDescent="0.25">
      <c r="B3448" s="171" t="s">
        <v>189</v>
      </c>
      <c r="C3448" s="172">
        <v>46174</v>
      </c>
      <c r="D3448" s="172">
        <v>46203</v>
      </c>
      <c r="E3448" s="173">
        <v>0</v>
      </c>
      <c r="F3448" s="173">
        <v>1.45</v>
      </c>
    </row>
    <row r="3449" spans="2:6" x14ac:dyDescent="0.25">
      <c r="B3449" s="171" t="s">
        <v>187</v>
      </c>
      <c r="C3449" s="172">
        <v>46174</v>
      </c>
      <c r="D3449" s="172">
        <v>46203</v>
      </c>
      <c r="E3449" s="173">
        <v>0</v>
      </c>
      <c r="F3449" s="173">
        <v>1.45</v>
      </c>
    </row>
    <row r="3450" spans="2:6" x14ac:dyDescent="0.25">
      <c r="B3450" s="171" t="s">
        <v>772</v>
      </c>
      <c r="C3450" s="172">
        <v>46174</v>
      </c>
      <c r="D3450" s="172">
        <v>46203</v>
      </c>
      <c r="E3450" s="173">
        <v>0</v>
      </c>
      <c r="F3450" s="173">
        <v>1.45</v>
      </c>
    </row>
    <row r="3451" spans="2:6" x14ac:dyDescent="0.25">
      <c r="B3451" s="171" t="s">
        <v>197</v>
      </c>
      <c r="C3451" s="172">
        <v>46174</v>
      </c>
      <c r="D3451" s="172">
        <v>46203</v>
      </c>
      <c r="E3451" s="173">
        <v>0</v>
      </c>
      <c r="F3451" s="173">
        <v>1.5</v>
      </c>
    </row>
    <row r="3452" spans="2:6" x14ac:dyDescent="0.25">
      <c r="B3452" s="171" t="s">
        <v>854</v>
      </c>
      <c r="C3452" s="172">
        <v>46174</v>
      </c>
      <c r="D3452" s="172">
        <v>46203</v>
      </c>
      <c r="E3452" s="173">
        <v>0</v>
      </c>
      <c r="F3452" s="173">
        <v>1.5</v>
      </c>
    </row>
    <row r="3453" spans="2:6" x14ac:dyDescent="0.25">
      <c r="B3453" s="171" t="s">
        <v>810</v>
      </c>
      <c r="C3453" s="172">
        <v>46174</v>
      </c>
      <c r="D3453" s="172">
        <v>46203</v>
      </c>
      <c r="E3453" s="173">
        <v>0</v>
      </c>
      <c r="F3453" s="173">
        <v>1.5</v>
      </c>
    </row>
    <row r="3454" spans="2:6" x14ac:dyDescent="0.25">
      <c r="B3454" s="171" t="s">
        <v>825</v>
      </c>
      <c r="C3454" s="172">
        <v>46174</v>
      </c>
      <c r="D3454" s="172">
        <v>46203</v>
      </c>
      <c r="E3454" s="173">
        <v>0</v>
      </c>
      <c r="F3454" s="173">
        <v>1.5</v>
      </c>
    </row>
    <row r="3455" spans="2:6" x14ac:dyDescent="0.25">
      <c r="B3455" s="171" t="s">
        <v>128</v>
      </c>
      <c r="C3455" s="172">
        <v>46174</v>
      </c>
      <c r="D3455" s="172">
        <v>46203</v>
      </c>
      <c r="E3455" s="173">
        <v>0</v>
      </c>
      <c r="F3455" s="173">
        <v>1.5</v>
      </c>
    </row>
    <row r="3456" spans="2:6" x14ac:dyDescent="0.25">
      <c r="B3456" s="171" t="s">
        <v>153</v>
      </c>
      <c r="C3456" s="172">
        <v>46174</v>
      </c>
      <c r="D3456" s="172">
        <v>46203</v>
      </c>
      <c r="E3456" s="173">
        <v>0</v>
      </c>
      <c r="F3456" s="173">
        <v>1.5</v>
      </c>
    </row>
    <row r="3457" spans="2:6" x14ac:dyDescent="0.25">
      <c r="B3457" s="171" t="s">
        <v>126</v>
      </c>
      <c r="C3457" s="172">
        <v>46174</v>
      </c>
      <c r="D3457" s="172">
        <v>46203</v>
      </c>
      <c r="E3457" s="173">
        <v>0</v>
      </c>
      <c r="F3457" s="173">
        <v>1.5</v>
      </c>
    </row>
    <row r="3458" spans="2:6" x14ac:dyDescent="0.25">
      <c r="B3458" s="171" t="s">
        <v>806</v>
      </c>
      <c r="C3458" s="172">
        <v>46174</v>
      </c>
      <c r="D3458" s="172">
        <v>46203</v>
      </c>
      <c r="E3458" s="173">
        <v>0</v>
      </c>
      <c r="F3458" s="173">
        <v>1.5</v>
      </c>
    </row>
    <row r="3459" spans="2:6" x14ac:dyDescent="0.25">
      <c r="B3459" s="171" t="s">
        <v>859</v>
      </c>
      <c r="C3459" s="172">
        <v>46174</v>
      </c>
      <c r="D3459" s="172">
        <v>46203</v>
      </c>
      <c r="E3459" s="173">
        <v>0</v>
      </c>
      <c r="F3459" s="173">
        <v>1.5</v>
      </c>
    </row>
    <row r="3460" spans="2:6" x14ac:dyDescent="0.25">
      <c r="B3460" s="171" t="s">
        <v>159</v>
      </c>
      <c r="C3460" s="172">
        <v>46174</v>
      </c>
      <c r="D3460" s="172">
        <v>46203</v>
      </c>
      <c r="E3460" s="173">
        <v>0</v>
      </c>
      <c r="F3460" s="173">
        <v>1.5</v>
      </c>
    </row>
    <row r="3461" spans="2:6" x14ac:dyDescent="0.25">
      <c r="B3461" s="171" t="s">
        <v>210</v>
      </c>
      <c r="C3461" s="172">
        <v>46174</v>
      </c>
      <c r="D3461" s="172">
        <v>46203</v>
      </c>
      <c r="E3461" s="173">
        <v>0</v>
      </c>
      <c r="F3461" s="173">
        <v>1.5</v>
      </c>
    </row>
    <row r="3462" spans="2:6" x14ac:dyDescent="0.25">
      <c r="B3462" s="171" t="s">
        <v>212</v>
      </c>
      <c r="C3462" s="172">
        <v>46174</v>
      </c>
      <c r="D3462" s="172">
        <v>46203</v>
      </c>
      <c r="E3462" s="173">
        <v>0</v>
      </c>
      <c r="F3462" s="173">
        <v>1.5</v>
      </c>
    </row>
    <row r="3463" spans="2:6" x14ac:dyDescent="0.25">
      <c r="B3463" s="171" t="s">
        <v>823</v>
      </c>
      <c r="C3463" s="172">
        <v>46174</v>
      </c>
      <c r="D3463" s="172">
        <v>46203</v>
      </c>
      <c r="E3463" s="173">
        <v>0</v>
      </c>
      <c r="F3463" s="173">
        <v>1.5</v>
      </c>
    </row>
    <row r="3464" spans="2:6" x14ac:dyDescent="0.25">
      <c r="B3464" s="171" t="s">
        <v>885</v>
      </c>
      <c r="C3464" s="172">
        <v>46174</v>
      </c>
      <c r="D3464" s="172">
        <v>46203</v>
      </c>
      <c r="E3464" s="173">
        <v>0</v>
      </c>
      <c r="F3464" s="173">
        <v>1.6</v>
      </c>
    </row>
    <row r="3465" spans="2:6" x14ac:dyDescent="0.25">
      <c r="B3465" s="171" t="s">
        <v>146</v>
      </c>
      <c r="C3465" s="172">
        <v>46174</v>
      </c>
      <c r="D3465" s="172">
        <v>46203</v>
      </c>
      <c r="E3465" s="173">
        <v>0</v>
      </c>
      <c r="F3465" s="173">
        <v>1.6</v>
      </c>
    </row>
    <row r="3466" spans="2:6" x14ac:dyDescent="0.25">
      <c r="B3466" s="171" t="s">
        <v>408</v>
      </c>
      <c r="C3466" s="172">
        <v>46174</v>
      </c>
      <c r="D3466" s="172">
        <v>46203</v>
      </c>
      <c r="E3466" s="173">
        <v>0</v>
      </c>
      <c r="F3466" s="173">
        <v>1.6</v>
      </c>
    </row>
    <row r="3467" spans="2:6" x14ac:dyDescent="0.25">
      <c r="B3467" s="170"/>
      <c r="C3467" s="172"/>
      <c r="D3467" s="172"/>
      <c r="E3467" s="173"/>
      <c r="F3467" s="173"/>
    </row>
    <row r="3468" spans="2:6" x14ac:dyDescent="0.25">
      <c r="B3468" s="175" t="s">
        <v>296</v>
      </c>
      <c r="C3468" s="172"/>
      <c r="D3468" s="172"/>
      <c r="E3468" s="173"/>
      <c r="F3468" s="173"/>
    </row>
    <row r="3469" spans="2:6" x14ac:dyDescent="0.25">
      <c r="B3469" s="171" t="s">
        <v>825</v>
      </c>
      <c r="C3469" s="172">
        <v>46174</v>
      </c>
      <c r="D3469" s="172">
        <v>46203</v>
      </c>
      <c r="E3469" s="173">
        <v>0</v>
      </c>
      <c r="F3469" s="173">
        <v>1.5</v>
      </c>
    </row>
    <row r="3470" spans="2:6" x14ac:dyDescent="0.25">
      <c r="B3470" s="171" t="s">
        <v>150</v>
      </c>
      <c r="C3470" s="172">
        <v>46174</v>
      </c>
      <c r="D3470" s="172">
        <v>46203</v>
      </c>
      <c r="E3470" s="173">
        <v>0</v>
      </c>
      <c r="F3470" s="173">
        <v>1.7</v>
      </c>
    </row>
    <row r="3471" spans="2:6" x14ac:dyDescent="0.25">
      <c r="B3471" s="171" t="s">
        <v>467</v>
      </c>
      <c r="C3471" s="172">
        <v>46174</v>
      </c>
      <c r="D3471" s="172">
        <v>46203</v>
      </c>
      <c r="E3471" s="173">
        <v>0</v>
      </c>
      <c r="F3471" s="173">
        <v>1.75</v>
      </c>
    </row>
    <row r="3472" spans="2:6" x14ac:dyDescent="0.25">
      <c r="B3472" s="171" t="s">
        <v>782</v>
      </c>
      <c r="C3472" s="172">
        <v>46174</v>
      </c>
      <c r="D3472" s="172">
        <v>46203</v>
      </c>
      <c r="E3472" s="173">
        <v>0</v>
      </c>
      <c r="F3472" s="173">
        <v>1.8</v>
      </c>
    </row>
    <row r="3473" spans="2:6" x14ac:dyDescent="0.25">
      <c r="B3473" s="171" t="s">
        <v>468</v>
      </c>
      <c r="C3473" s="172">
        <v>46174</v>
      </c>
      <c r="D3473" s="172">
        <v>46203</v>
      </c>
      <c r="E3473" s="173">
        <v>0</v>
      </c>
      <c r="F3473" s="173">
        <v>1.8</v>
      </c>
    </row>
    <row r="3474" spans="2:6" x14ac:dyDescent="0.25">
      <c r="B3474" s="171" t="s">
        <v>161</v>
      </c>
      <c r="C3474" s="172">
        <v>46174</v>
      </c>
      <c r="D3474" s="172">
        <v>46203</v>
      </c>
      <c r="E3474" s="173">
        <v>0</v>
      </c>
      <c r="F3474" s="173">
        <v>1.8</v>
      </c>
    </row>
    <row r="3475" spans="2:6" x14ac:dyDescent="0.25">
      <c r="B3475" s="171" t="s">
        <v>129</v>
      </c>
      <c r="C3475" s="172">
        <v>46174</v>
      </c>
      <c r="D3475" s="172">
        <v>46203</v>
      </c>
      <c r="E3475" s="173">
        <v>0</v>
      </c>
      <c r="F3475" s="173">
        <v>1.8</v>
      </c>
    </row>
    <row r="3476" spans="2:6" x14ac:dyDescent="0.25">
      <c r="B3476" s="171" t="s">
        <v>778</v>
      </c>
      <c r="C3476" s="172">
        <v>46174</v>
      </c>
      <c r="D3476" s="172">
        <v>46203</v>
      </c>
      <c r="E3476" s="173">
        <v>0</v>
      </c>
      <c r="F3476" s="173">
        <v>1.85</v>
      </c>
    </row>
    <row r="3477" spans="2:6" x14ac:dyDescent="0.25">
      <c r="B3477" s="171" t="s">
        <v>195</v>
      </c>
      <c r="C3477" s="172">
        <v>46174</v>
      </c>
      <c r="D3477" s="172">
        <v>46203</v>
      </c>
      <c r="E3477" s="173">
        <v>0</v>
      </c>
      <c r="F3477" s="173">
        <v>1.9</v>
      </c>
    </row>
    <row r="3478" spans="2:6" x14ac:dyDescent="0.25">
      <c r="B3478" s="171" t="s">
        <v>204</v>
      </c>
      <c r="C3478" s="172">
        <v>46174</v>
      </c>
      <c r="D3478" s="172">
        <v>46203</v>
      </c>
      <c r="E3478" s="173">
        <v>0</v>
      </c>
      <c r="F3478" s="173">
        <v>1.9</v>
      </c>
    </row>
    <row r="3479" spans="2:6" x14ac:dyDescent="0.25">
      <c r="B3479" s="171" t="s">
        <v>190</v>
      </c>
      <c r="C3479" s="172">
        <v>46174</v>
      </c>
      <c r="D3479" s="172">
        <v>46203</v>
      </c>
      <c r="E3479" s="173">
        <v>0</v>
      </c>
      <c r="F3479" s="173">
        <v>1.9</v>
      </c>
    </row>
    <row r="3480" spans="2:6" x14ac:dyDescent="0.25">
      <c r="B3480" s="171" t="s">
        <v>208</v>
      </c>
      <c r="C3480" s="172">
        <v>46174</v>
      </c>
      <c r="D3480" s="172">
        <v>46203</v>
      </c>
      <c r="E3480" s="173">
        <v>0</v>
      </c>
      <c r="F3480" s="173">
        <v>1.9</v>
      </c>
    </row>
    <row r="3481" spans="2:6" x14ac:dyDescent="0.25">
      <c r="B3481" s="171" t="s">
        <v>153</v>
      </c>
      <c r="C3481" s="172">
        <v>46174</v>
      </c>
      <c r="D3481" s="172">
        <v>46203</v>
      </c>
      <c r="E3481" s="173">
        <v>0</v>
      </c>
      <c r="F3481" s="173">
        <v>1.9</v>
      </c>
    </row>
    <row r="3482" spans="2:6" x14ac:dyDescent="0.25">
      <c r="B3482" s="171" t="s">
        <v>821</v>
      </c>
      <c r="C3482" s="172">
        <v>46174</v>
      </c>
      <c r="D3482" s="172">
        <v>46203</v>
      </c>
      <c r="E3482" s="173">
        <v>0</v>
      </c>
      <c r="F3482" s="173">
        <v>1.9</v>
      </c>
    </row>
    <row r="3483" spans="2:6" x14ac:dyDescent="0.25">
      <c r="B3483" s="171" t="s">
        <v>194</v>
      </c>
      <c r="C3483" s="172">
        <v>46174</v>
      </c>
      <c r="D3483" s="172">
        <v>46203</v>
      </c>
      <c r="E3483" s="173">
        <v>0</v>
      </c>
      <c r="F3483" s="173">
        <v>1.9</v>
      </c>
    </row>
    <row r="3484" spans="2:6" x14ac:dyDescent="0.25">
      <c r="B3484" s="171" t="s">
        <v>796</v>
      </c>
      <c r="C3484" s="172">
        <v>46174</v>
      </c>
      <c r="D3484" s="172">
        <v>46203</v>
      </c>
      <c r="E3484" s="173">
        <v>0</v>
      </c>
      <c r="F3484" s="173">
        <v>1.9</v>
      </c>
    </row>
    <row r="3485" spans="2:6" x14ac:dyDescent="0.25">
      <c r="B3485" s="171" t="s">
        <v>827</v>
      </c>
      <c r="C3485" s="172">
        <v>46174</v>
      </c>
      <c r="D3485" s="172">
        <v>46203</v>
      </c>
      <c r="E3485" s="173">
        <v>0</v>
      </c>
      <c r="F3485" s="173">
        <v>1.95</v>
      </c>
    </row>
    <row r="3486" spans="2:6" x14ac:dyDescent="0.25">
      <c r="B3486" s="171" t="s">
        <v>788</v>
      </c>
      <c r="C3486" s="172">
        <v>46174</v>
      </c>
      <c r="D3486" s="172">
        <v>46203</v>
      </c>
      <c r="E3486" s="173">
        <v>0</v>
      </c>
      <c r="F3486" s="173">
        <v>1.95</v>
      </c>
    </row>
    <row r="3487" spans="2:6" x14ac:dyDescent="0.25">
      <c r="B3487" s="171" t="s">
        <v>786</v>
      </c>
      <c r="C3487" s="172">
        <v>46174</v>
      </c>
      <c r="D3487" s="172">
        <v>46203</v>
      </c>
      <c r="E3487" s="173">
        <v>0</v>
      </c>
      <c r="F3487" s="173">
        <v>1.95</v>
      </c>
    </row>
    <row r="3488" spans="2:6" x14ac:dyDescent="0.25">
      <c r="B3488" s="171" t="s">
        <v>200</v>
      </c>
      <c r="C3488" s="172">
        <v>46174</v>
      </c>
      <c r="D3488" s="172">
        <v>46203</v>
      </c>
      <c r="E3488" s="173">
        <v>0</v>
      </c>
      <c r="F3488" s="173">
        <v>1.95</v>
      </c>
    </row>
    <row r="3489" spans="2:6" x14ac:dyDescent="0.25">
      <c r="B3489" s="171" t="s">
        <v>854</v>
      </c>
      <c r="C3489" s="172">
        <v>46174</v>
      </c>
      <c r="D3489" s="172">
        <v>46203</v>
      </c>
      <c r="E3489" s="173">
        <v>0</v>
      </c>
      <c r="F3489" s="173">
        <v>1.95</v>
      </c>
    </row>
    <row r="3490" spans="2:6" x14ac:dyDescent="0.25">
      <c r="B3490" s="171" t="s">
        <v>406</v>
      </c>
      <c r="C3490" s="172">
        <v>46174</v>
      </c>
      <c r="D3490" s="172">
        <v>46203</v>
      </c>
      <c r="E3490" s="173">
        <v>0</v>
      </c>
      <c r="F3490" s="173">
        <v>1.95</v>
      </c>
    </row>
    <row r="3491" spans="2:6" x14ac:dyDescent="0.25">
      <c r="B3491" s="171" t="s">
        <v>197</v>
      </c>
      <c r="C3491" s="172">
        <v>46174</v>
      </c>
      <c r="D3491" s="172">
        <v>46203</v>
      </c>
      <c r="E3491" s="173">
        <v>0</v>
      </c>
      <c r="F3491" s="173">
        <v>1.95</v>
      </c>
    </row>
    <row r="3492" spans="2:6" x14ac:dyDescent="0.25">
      <c r="B3492" s="171" t="s">
        <v>206</v>
      </c>
      <c r="C3492" s="172">
        <v>46174</v>
      </c>
      <c r="D3492" s="172">
        <v>46203</v>
      </c>
      <c r="E3492" s="173">
        <v>0</v>
      </c>
      <c r="F3492" s="173">
        <v>1.95</v>
      </c>
    </row>
    <row r="3493" spans="2:6" x14ac:dyDescent="0.25">
      <c r="B3493" s="171" t="s">
        <v>813</v>
      </c>
      <c r="C3493" s="172">
        <v>46174</v>
      </c>
      <c r="D3493" s="172">
        <v>46203</v>
      </c>
      <c r="E3493" s="173">
        <v>0</v>
      </c>
      <c r="F3493" s="173">
        <v>1.99</v>
      </c>
    </row>
    <row r="3494" spans="2:6" x14ac:dyDescent="0.25">
      <c r="B3494" s="171" t="s">
        <v>159</v>
      </c>
      <c r="C3494" s="172">
        <v>46174</v>
      </c>
      <c r="D3494" s="172">
        <v>46203</v>
      </c>
      <c r="E3494" s="173">
        <v>0</v>
      </c>
      <c r="F3494" s="173">
        <v>2</v>
      </c>
    </row>
    <row r="3495" spans="2:6" x14ac:dyDescent="0.25">
      <c r="B3495" s="171" t="s">
        <v>885</v>
      </c>
      <c r="C3495" s="172">
        <v>46174</v>
      </c>
      <c r="D3495" s="172">
        <v>46203</v>
      </c>
      <c r="E3495" s="173">
        <v>0</v>
      </c>
      <c r="F3495" s="173">
        <v>2.2000000000000002</v>
      </c>
    </row>
    <row r="3496" spans="2:6" x14ac:dyDescent="0.25">
      <c r="B3496" s="170"/>
      <c r="C3496" s="172"/>
      <c r="D3496" s="172"/>
      <c r="E3496" s="173"/>
      <c r="F3496" s="173"/>
    </row>
    <row r="3497" spans="2:6" x14ac:dyDescent="0.25">
      <c r="B3497" s="175" t="s">
        <v>297</v>
      </c>
      <c r="C3497" s="172"/>
      <c r="D3497" s="172"/>
      <c r="E3497" s="173"/>
      <c r="F3497" s="173"/>
    </row>
    <row r="3498" spans="2:6" x14ac:dyDescent="0.25">
      <c r="B3498" s="171" t="s">
        <v>796</v>
      </c>
      <c r="C3498" s="172">
        <v>46174</v>
      </c>
      <c r="D3498" s="172">
        <v>46203</v>
      </c>
      <c r="E3498" s="173">
        <v>0</v>
      </c>
      <c r="F3498" s="173">
        <v>0.6</v>
      </c>
    </row>
    <row r="3499" spans="2:6" x14ac:dyDescent="0.25">
      <c r="B3499" s="171" t="s">
        <v>149</v>
      </c>
      <c r="C3499" s="172">
        <v>46174</v>
      </c>
      <c r="D3499" s="172">
        <v>46203</v>
      </c>
      <c r="E3499" s="173">
        <v>0</v>
      </c>
      <c r="F3499" s="173">
        <v>0.6</v>
      </c>
    </row>
    <row r="3500" spans="2:6" x14ac:dyDescent="0.25">
      <c r="B3500" s="171" t="s">
        <v>782</v>
      </c>
      <c r="C3500" s="172">
        <v>46174</v>
      </c>
      <c r="D3500" s="172">
        <v>46203</v>
      </c>
      <c r="E3500" s="173">
        <v>0</v>
      </c>
      <c r="F3500" s="173">
        <v>0.6</v>
      </c>
    </row>
    <row r="3501" spans="2:6" x14ac:dyDescent="0.25">
      <c r="B3501" s="171" t="s">
        <v>202</v>
      </c>
      <c r="C3501" s="172">
        <v>46174</v>
      </c>
      <c r="D3501" s="172">
        <v>46203</v>
      </c>
      <c r="E3501" s="173">
        <v>0</v>
      </c>
      <c r="F3501" s="173">
        <v>0.6</v>
      </c>
    </row>
    <row r="3502" spans="2:6" x14ac:dyDescent="0.25">
      <c r="B3502" s="171" t="s">
        <v>204</v>
      </c>
      <c r="C3502" s="172">
        <v>46174</v>
      </c>
      <c r="D3502" s="172">
        <v>46203</v>
      </c>
      <c r="E3502" s="173">
        <v>0</v>
      </c>
      <c r="F3502" s="173">
        <v>0.65</v>
      </c>
    </row>
    <row r="3503" spans="2:6" x14ac:dyDescent="0.25">
      <c r="B3503" s="171" t="s">
        <v>72</v>
      </c>
      <c r="C3503" s="172">
        <v>46174</v>
      </c>
      <c r="D3503" s="172">
        <v>46203</v>
      </c>
      <c r="E3503" s="173">
        <v>0</v>
      </c>
      <c r="F3503" s="173">
        <v>0.65</v>
      </c>
    </row>
    <row r="3504" spans="2:6" x14ac:dyDescent="0.25">
      <c r="B3504" s="171" t="s">
        <v>198</v>
      </c>
      <c r="C3504" s="172">
        <v>46174</v>
      </c>
      <c r="D3504" s="172">
        <v>46203</v>
      </c>
      <c r="E3504" s="173">
        <v>0</v>
      </c>
      <c r="F3504" s="173">
        <v>0.65</v>
      </c>
    </row>
    <row r="3505" spans="2:6" x14ac:dyDescent="0.25">
      <c r="B3505" s="171" t="s">
        <v>778</v>
      </c>
      <c r="C3505" s="172">
        <v>46174</v>
      </c>
      <c r="D3505" s="172">
        <v>46203</v>
      </c>
      <c r="E3505" s="173">
        <v>0</v>
      </c>
      <c r="F3505" s="173">
        <v>0.7</v>
      </c>
    </row>
    <row r="3506" spans="2:6" x14ac:dyDescent="0.25">
      <c r="B3506" s="171" t="s">
        <v>467</v>
      </c>
      <c r="C3506" s="172">
        <v>46174</v>
      </c>
      <c r="D3506" s="172">
        <v>46203</v>
      </c>
      <c r="E3506" s="173">
        <v>0</v>
      </c>
      <c r="F3506" s="173">
        <v>0.7</v>
      </c>
    </row>
    <row r="3507" spans="2:6" x14ac:dyDescent="0.25">
      <c r="B3507" s="171" t="s">
        <v>187</v>
      </c>
      <c r="C3507" s="172">
        <v>46174</v>
      </c>
      <c r="D3507" s="172">
        <v>46203</v>
      </c>
      <c r="E3507" s="173">
        <v>0</v>
      </c>
      <c r="F3507" s="173">
        <v>0.7</v>
      </c>
    </row>
    <row r="3508" spans="2:6" x14ac:dyDescent="0.25">
      <c r="B3508" s="171" t="s">
        <v>468</v>
      </c>
      <c r="C3508" s="172">
        <v>46174</v>
      </c>
      <c r="D3508" s="172">
        <v>46203</v>
      </c>
      <c r="E3508" s="173">
        <v>0</v>
      </c>
      <c r="F3508" s="173">
        <v>0.7</v>
      </c>
    </row>
    <row r="3509" spans="2:6" x14ac:dyDescent="0.25">
      <c r="B3509" s="171" t="s">
        <v>186</v>
      </c>
      <c r="C3509" s="172">
        <v>46174</v>
      </c>
      <c r="D3509" s="172">
        <v>46203</v>
      </c>
      <c r="E3509" s="173">
        <v>0</v>
      </c>
      <c r="F3509" s="173">
        <v>0.7</v>
      </c>
    </row>
    <row r="3510" spans="2:6" x14ac:dyDescent="0.25">
      <c r="B3510" s="171" t="s">
        <v>191</v>
      </c>
      <c r="C3510" s="172">
        <v>46174</v>
      </c>
      <c r="D3510" s="172">
        <v>46203</v>
      </c>
      <c r="E3510" s="173">
        <v>0</v>
      </c>
      <c r="F3510" s="173">
        <v>0.7</v>
      </c>
    </row>
    <row r="3511" spans="2:6" x14ac:dyDescent="0.25">
      <c r="B3511" s="171" t="s">
        <v>885</v>
      </c>
      <c r="C3511" s="172">
        <v>46174</v>
      </c>
      <c r="D3511" s="172">
        <v>46203</v>
      </c>
      <c r="E3511" s="173">
        <v>0</v>
      </c>
      <c r="F3511" s="173">
        <v>0.7</v>
      </c>
    </row>
    <row r="3512" spans="2:6" x14ac:dyDescent="0.25">
      <c r="B3512" s="171" t="s">
        <v>169</v>
      </c>
      <c r="C3512" s="172">
        <v>46174</v>
      </c>
      <c r="D3512" s="172">
        <v>46203</v>
      </c>
      <c r="E3512" s="173">
        <v>0</v>
      </c>
      <c r="F3512" s="173">
        <v>0.7</v>
      </c>
    </row>
    <row r="3513" spans="2:6" x14ac:dyDescent="0.25">
      <c r="B3513" s="171" t="s">
        <v>189</v>
      </c>
      <c r="C3513" s="172">
        <v>46174</v>
      </c>
      <c r="D3513" s="172">
        <v>46203</v>
      </c>
      <c r="E3513" s="173">
        <v>0</v>
      </c>
      <c r="F3513" s="173">
        <v>0.7</v>
      </c>
    </row>
    <row r="3514" spans="2:6" x14ac:dyDescent="0.25">
      <c r="B3514" s="171" t="s">
        <v>129</v>
      </c>
      <c r="C3514" s="172">
        <v>46174</v>
      </c>
      <c r="D3514" s="172">
        <v>46203</v>
      </c>
      <c r="E3514" s="173">
        <v>0</v>
      </c>
      <c r="F3514" s="173">
        <v>0.7</v>
      </c>
    </row>
    <row r="3515" spans="2:6" x14ac:dyDescent="0.25">
      <c r="B3515" s="171" t="s">
        <v>825</v>
      </c>
      <c r="C3515" s="172">
        <v>46174</v>
      </c>
      <c r="D3515" s="172">
        <v>46203</v>
      </c>
      <c r="E3515" s="173">
        <v>0</v>
      </c>
      <c r="F3515" s="173">
        <v>0.75</v>
      </c>
    </row>
    <row r="3516" spans="2:6" x14ac:dyDescent="0.25">
      <c r="B3516" s="171" t="s">
        <v>406</v>
      </c>
      <c r="C3516" s="172">
        <v>46174</v>
      </c>
      <c r="D3516" s="172">
        <v>46203</v>
      </c>
      <c r="E3516" s="173">
        <v>0</v>
      </c>
      <c r="F3516" s="173">
        <v>0.8</v>
      </c>
    </row>
    <row r="3517" spans="2:6" x14ac:dyDescent="0.25">
      <c r="B3517" s="170"/>
      <c r="C3517" s="172"/>
      <c r="D3517" s="172"/>
      <c r="E3517" s="173"/>
      <c r="F3517" s="173"/>
    </row>
    <row r="3518" spans="2:6" x14ac:dyDescent="0.25">
      <c r="B3518" s="175" t="s">
        <v>298</v>
      </c>
      <c r="C3518" s="172"/>
      <c r="D3518" s="172"/>
      <c r="E3518" s="173"/>
      <c r="F3518" s="173"/>
    </row>
    <row r="3519" spans="2:6" x14ac:dyDescent="0.25">
      <c r="B3519" s="171" t="s">
        <v>778</v>
      </c>
      <c r="C3519" s="172">
        <v>46174</v>
      </c>
      <c r="D3519" s="172">
        <v>46203</v>
      </c>
      <c r="E3519" s="173">
        <v>0</v>
      </c>
      <c r="F3519" s="173">
        <v>0.8</v>
      </c>
    </row>
    <row r="3520" spans="2:6" x14ac:dyDescent="0.25">
      <c r="B3520" s="171" t="s">
        <v>186</v>
      </c>
      <c r="C3520" s="172">
        <v>46174</v>
      </c>
      <c r="D3520" s="172">
        <v>46203</v>
      </c>
      <c r="E3520" s="173">
        <v>0</v>
      </c>
      <c r="F3520" s="173">
        <v>0.9</v>
      </c>
    </row>
    <row r="3521" spans="2:6" x14ac:dyDescent="0.25">
      <c r="B3521" s="171" t="s">
        <v>189</v>
      </c>
      <c r="C3521" s="172">
        <v>46174</v>
      </c>
      <c r="D3521" s="172">
        <v>46203</v>
      </c>
      <c r="E3521" s="173">
        <v>0</v>
      </c>
      <c r="F3521" s="173">
        <v>0.9</v>
      </c>
    </row>
    <row r="3522" spans="2:6" x14ac:dyDescent="0.25">
      <c r="B3522" s="171" t="s">
        <v>169</v>
      </c>
      <c r="C3522" s="172">
        <v>46174</v>
      </c>
      <c r="D3522" s="172">
        <v>46203</v>
      </c>
      <c r="E3522" s="173">
        <v>0</v>
      </c>
      <c r="F3522" s="173">
        <v>0.9</v>
      </c>
    </row>
    <row r="3523" spans="2:6" x14ac:dyDescent="0.25">
      <c r="B3523" s="171" t="s">
        <v>190</v>
      </c>
      <c r="C3523" s="172">
        <v>46174</v>
      </c>
      <c r="D3523" s="172">
        <v>46203</v>
      </c>
      <c r="E3523" s="173">
        <v>0</v>
      </c>
      <c r="F3523" s="173">
        <v>0.9</v>
      </c>
    </row>
    <row r="3524" spans="2:6" x14ac:dyDescent="0.25">
      <c r="B3524" s="171" t="s">
        <v>195</v>
      </c>
      <c r="C3524" s="172">
        <v>46174</v>
      </c>
      <c r="D3524" s="172">
        <v>46203</v>
      </c>
      <c r="E3524" s="173">
        <v>0</v>
      </c>
      <c r="F3524" s="173">
        <v>0.9</v>
      </c>
    </row>
    <row r="3525" spans="2:6" x14ac:dyDescent="0.25">
      <c r="B3525" s="171" t="s">
        <v>191</v>
      </c>
      <c r="C3525" s="172">
        <v>46174</v>
      </c>
      <c r="D3525" s="172">
        <v>46203</v>
      </c>
      <c r="E3525" s="173">
        <v>0</v>
      </c>
      <c r="F3525" s="173">
        <v>0.9</v>
      </c>
    </row>
    <row r="3526" spans="2:6" x14ac:dyDescent="0.25">
      <c r="B3526" s="171" t="s">
        <v>187</v>
      </c>
      <c r="C3526" s="172">
        <v>46174</v>
      </c>
      <c r="D3526" s="172">
        <v>46203</v>
      </c>
      <c r="E3526" s="173">
        <v>0</v>
      </c>
      <c r="F3526" s="173">
        <v>0.9</v>
      </c>
    </row>
    <row r="3527" spans="2:6" x14ac:dyDescent="0.25">
      <c r="B3527" s="171" t="s">
        <v>194</v>
      </c>
      <c r="C3527" s="172">
        <v>46174</v>
      </c>
      <c r="D3527" s="172">
        <v>46203</v>
      </c>
      <c r="E3527" s="173">
        <v>0</v>
      </c>
      <c r="F3527" s="173">
        <v>0.9</v>
      </c>
    </row>
    <row r="3528" spans="2:6" x14ac:dyDescent="0.25">
      <c r="B3528" s="171" t="s">
        <v>808</v>
      </c>
      <c r="C3528" s="172">
        <v>46174</v>
      </c>
      <c r="D3528" s="172">
        <v>46203</v>
      </c>
      <c r="E3528" s="173">
        <v>0</v>
      </c>
      <c r="F3528" s="173">
        <v>0.95</v>
      </c>
    </row>
    <row r="3529" spans="2:6" x14ac:dyDescent="0.25">
      <c r="B3529" s="171" t="s">
        <v>72</v>
      </c>
      <c r="C3529" s="172">
        <v>46174</v>
      </c>
      <c r="D3529" s="172">
        <v>46203</v>
      </c>
      <c r="E3529" s="173">
        <v>0</v>
      </c>
      <c r="F3529" s="173">
        <v>0.95</v>
      </c>
    </row>
    <row r="3530" spans="2:6" x14ac:dyDescent="0.25">
      <c r="B3530" s="171" t="s">
        <v>780</v>
      </c>
      <c r="C3530" s="172">
        <v>46174</v>
      </c>
      <c r="D3530" s="172">
        <v>46203</v>
      </c>
      <c r="E3530" s="173">
        <v>0</v>
      </c>
      <c r="F3530" s="173">
        <v>0.95</v>
      </c>
    </row>
    <row r="3531" spans="2:6" x14ac:dyDescent="0.25">
      <c r="B3531" s="171" t="s">
        <v>197</v>
      </c>
      <c r="C3531" s="172">
        <v>46174</v>
      </c>
      <c r="D3531" s="172">
        <v>46203</v>
      </c>
      <c r="E3531" s="173">
        <v>0</v>
      </c>
      <c r="F3531" s="173">
        <v>0.95</v>
      </c>
    </row>
    <row r="3532" spans="2:6" x14ac:dyDescent="0.25">
      <c r="B3532" s="171" t="s">
        <v>813</v>
      </c>
      <c r="C3532" s="172">
        <v>46174</v>
      </c>
      <c r="D3532" s="172">
        <v>46203</v>
      </c>
      <c r="E3532" s="173">
        <v>0</v>
      </c>
      <c r="F3532" s="173">
        <v>0.95</v>
      </c>
    </row>
    <row r="3533" spans="2:6" x14ac:dyDescent="0.25">
      <c r="B3533" s="171" t="s">
        <v>159</v>
      </c>
      <c r="C3533" s="172">
        <v>46174</v>
      </c>
      <c r="D3533" s="172">
        <v>46203</v>
      </c>
      <c r="E3533" s="173">
        <v>0</v>
      </c>
      <c r="F3533" s="173">
        <v>0.95</v>
      </c>
    </row>
    <row r="3534" spans="2:6" x14ac:dyDescent="0.25">
      <c r="B3534" s="171" t="s">
        <v>792</v>
      </c>
      <c r="C3534" s="172">
        <v>46174</v>
      </c>
      <c r="D3534" s="172">
        <v>46203</v>
      </c>
      <c r="E3534" s="173">
        <v>0</v>
      </c>
      <c r="F3534" s="173">
        <v>0.95</v>
      </c>
    </row>
    <row r="3535" spans="2:6" x14ac:dyDescent="0.25">
      <c r="B3535" s="171" t="s">
        <v>129</v>
      </c>
      <c r="C3535" s="172">
        <v>46174</v>
      </c>
      <c r="D3535" s="172">
        <v>46203</v>
      </c>
      <c r="E3535" s="173">
        <v>0</v>
      </c>
      <c r="F3535" s="173">
        <v>0.99</v>
      </c>
    </row>
    <row r="3536" spans="2:6" x14ac:dyDescent="0.25">
      <c r="B3536" s="171" t="s">
        <v>161</v>
      </c>
      <c r="C3536" s="172">
        <v>46174</v>
      </c>
      <c r="D3536" s="172">
        <v>46203</v>
      </c>
      <c r="E3536" s="173">
        <v>0</v>
      </c>
      <c r="F3536" s="173">
        <v>1</v>
      </c>
    </row>
    <row r="3537" spans="2:6" x14ac:dyDescent="0.25">
      <c r="B3537" s="171" t="s">
        <v>209</v>
      </c>
      <c r="C3537" s="172">
        <v>46174</v>
      </c>
      <c r="D3537" s="172">
        <v>46203</v>
      </c>
      <c r="E3537" s="173">
        <v>0</v>
      </c>
      <c r="F3537" s="173">
        <v>1</v>
      </c>
    </row>
    <row r="3538" spans="2:6" x14ac:dyDescent="0.25">
      <c r="B3538" s="171" t="s">
        <v>153</v>
      </c>
      <c r="C3538" s="172">
        <v>46174</v>
      </c>
      <c r="D3538" s="172">
        <v>46203</v>
      </c>
      <c r="E3538" s="173">
        <v>0</v>
      </c>
      <c r="F3538" s="173">
        <v>1</v>
      </c>
    </row>
    <row r="3539" spans="2:6" x14ac:dyDescent="0.25">
      <c r="B3539" s="171" t="s">
        <v>832</v>
      </c>
      <c r="C3539" s="172">
        <v>46174</v>
      </c>
      <c r="D3539" s="172">
        <v>46203</v>
      </c>
      <c r="E3539" s="173">
        <v>0</v>
      </c>
      <c r="F3539" s="173">
        <v>1</v>
      </c>
    </row>
    <row r="3540" spans="2:6" x14ac:dyDescent="0.25">
      <c r="B3540" s="171" t="s">
        <v>151</v>
      </c>
      <c r="C3540" s="172">
        <v>46174</v>
      </c>
      <c r="D3540" s="172">
        <v>46203</v>
      </c>
      <c r="E3540" s="173">
        <v>0</v>
      </c>
      <c r="F3540" s="173">
        <v>1</v>
      </c>
    </row>
    <row r="3541" spans="2:6" x14ac:dyDescent="0.25">
      <c r="B3541" s="171" t="s">
        <v>468</v>
      </c>
      <c r="C3541" s="172">
        <v>46174</v>
      </c>
      <c r="D3541" s="172">
        <v>46203</v>
      </c>
      <c r="E3541" s="173">
        <v>0</v>
      </c>
      <c r="F3541" s="173">
        <v>1</v>
      </c>
    </row>
    <row r="3542" spans="2:6" x14ac:dyDescent="0.25">
      <c r="B3542" s="171" t="s">
        <v>821</v>
      </c>
      <c r="C3542" s="172">
        <v>46174</v>
      </c>
      <c r="D3542" s="172">
        <v>46203</v>
      </c>
      <c r="E3542" s="173">
        <v>0</v>
      </c>
      <c r="F3542" s="173">
        <v>1</v>
      </c>
    </row>
    <row r="3543" spans="2:6" x14ac:dyDescent="0.25">
      <c r="B3543" s="171" t="s">
        <v>794</v>
      </c>
      <c r="C3543" s="172">
        <v>46174</v>
      </c>
      <c r="D3543" s="172">
        <v>46203</v>
      </c>
      <c r="E3543" s="173">
        <v>0</v>
      </c>
      <c r="F3543" s="173">
        <v>1</v>
      </c>
    </row>
    <row r="3544" spans="2:6" x14ac:dyDescent="0.25">
      <c r="B3544" s="171" t="s">
        <v>202</v>
      </c>
      <c r="C3544" s="172">
        <v>46174</v>
      </c>
      <c r="D3544" s="172">
        <v>46203</v>
      </c>
      <c r="E3544" s="173">
        <v>0</v>
      </c>
      <c r="F3544" s="173">
        <v>1.8</v>
      </c>
    </row>
    <row r="3545" spans="2:6" x14ac:dyDescent="0.25">
      <c r="B3545" s="171" t="s">
        <v>825</v>
      </c>
      <c r="C3545" s="172">
        <v>46174</v>
      </c>
      <c r="D3545" s="172">
        <v>46203</v>
      </c>
      <c r="E3545" s="173">
        <v>0</v>
      </c>
      <c r="F3545" s="173">
        <v>1.9</v>
      </c>
    </row>
    <row r="3546" spans="2:6" x14ac:dyDescent="0.25">
      <c r="B3546" s="170"/>
      <c r="C3546" s="172"/>
      <c r="D3546" s="172"/>
      <c r="E3546" s="173"/>
      <c r="F3546" s="173"/>
    </row>
    <row r="3547" spans="2:6" x14ac:dyDescent="0.25">
      <c r="B3547" s="169"/>
      <c r="C3547" s="172"/>
      <c r="D3547" s="172"/>
      <c r="E3547" s="173"/>
      <c r="F3547" s="173"/>
    </row>
    <row r="3548" spans="2:6" ht="18.75" x14ac:dyDescent="0.3">
      <c r="B3548" s="174" t="s">
        <v>89</v>
      </c>
      <c r="C3548" s="172"/>
      <c r="D3548" s="172"/>
      <c r="E3548" s="173"/>
      <c r="F3548" s="173"/>
    </row>
    <row r="3549" spans="2:6" x14ac:dyDescent="0.25">
      <c r="B3549" s="175" t="s">
        <v>299</v>
      </c>
      <c r="C3549" s="172"/>
      <c r="D3549" s="172"/>
      <c r="E3549" s="173"/>
      <c r="F3549" s="173"/>
    </row>
    <row r="3550" spans="2:6" x14ac:dyDescent="0.25">
      <c r="B3550" s="171" t="s">
        <v>191</v>
      </c>
      <c r="C3550" s="172">
        <v>46174</v>
      </c>
      <c r="D3550" s="172">
        <v>46203</v>
      </c>
      <c r="E3550" s="173">
        <v>0</v>
      </c>
      <c r="F3550" s="173">
        <v>2.4</v>
      </c>
    </row>
    <row r="3551" spans="2:6" x14ac:dyDescent="0.25">
      <c r="B3551" s="171" t="s">
        <v>187</v>
      </c>
      <c r="C3551" s="172">
        <v>46174</v>
      </c>
      <c r="D3551" s="172">
        <v>46203</v>
      </c>
      <c r="E3551" s="173">
        <v>0</v>
      </c>
      <c r="F3551" s="173">
        <v>2.4</v>
      </c>
    </row>
    <row r="3552" spans="2:6" x14ac:dyDescent="0.25">
      <c r="B3552" s="171" t="s">
        <v>186</v>
      </c>
      <c r="C3552" s="172">
        <v>46174</v>
      </c>
      <c r="D3552" s="172">
        <v>46203</v>
      </c>
      <c r="E3552" s="173">
        <v>0</v>
      </c>
      <c r="F3552" s="173">
        <v>2.4</v>
      </c>
    </row>
    <row r="3553" spans="2:6" x14ac:dyDescent="0.25">
      <c r="B3553" s="171" t="s">
        <v>169</v>
      </c>
      <c r="C3553" s="172">
        <v>46174</v>
      </c>
      <c r="D3553" s="172">
        <v>46203</v>
      </c>
      <c r="E3553" s="173">
        <v>0</v>
      </c>
      <c r="F3553" s="173">
        <v>2.4</v>
      </c>
    </row>
    <row r="3554" spans="2:6" x14ac:dyDescent="0.25">
      <c r="B3554" s="171" t="s">
        <v>189</v>
      </c>
      <c r="C3554" s="172">
        <v>46174</v>
      </c>
      <c r="D3554" s="172">
        <v>46203</v>
      </c>
      <c r="E3554" s="173">
        <v>0</v>
      </c>
      <c r="F3554" s="173">
        <v>2.4</v>
      </c>
    </row>
    <row r="3555" spans="2:6" x14ac:dyDescent="0.25">
      <c r="B3555" s="171" t="s">
        <v>821</v>
      </c>
      <c r="C3555" s="172">
        <v>46174</v>
      </c>
      <c r="D3555" s="172">
        <v>46203</v>
      </c>
      <c r="E3555" s="173">
        <v>0</v>
      </c>
      <c r="F3555" s="173">
        <v>2.5</v>
      </c>
    </row>
    <row r="3556" spans="2:6" x14ac:dyDescent="0.25">
      <c r="B3556" s="171" t="s">
        <v>832</v>
      </c>
      <c r="C3556" s="172">
        <v>46174</v>
      </c>
      <c r="D3556" s="172">
        <v>46203</v>
      </c>
      <c r="E3556" s="173">
        <v>0</v>
      </c>
      <c r="F3556" s="173">
        <v>2.5</v>
      </c>
    </row>
    <row r="3557" spans="2:6" x14ac:dyDescent="0.25">
      <c r="B3557" s="171" t="s">
        <v>204</v>
      </c>
      <c r="C3557" s="172">
        <v>46174</v>
      </c>
      <c r="D3557" s="172">
        <v>46203</v>
      </c>
      <c r="E3557" s="173">
        <v>0</v>
      </c>
      <c r="F3557" s="173">
        <v>2.6</v>
      </c>
    </row>
    <row r="3558" spans="2:6" x14ac:dyDescent="0.25">
      <c r="B3558" s="171" t="s">
        <v>778</v>
      </c>
      <c r="C3558" s="172">
        <v>46174</v>
      </c>
      <c r="D3558" s="172">
        <v>46203</v>
      </c>
      <c r="E3558" s="173">
        <v>0</v>
      </c>
      <c r="F3558" s="173">
        <v>2.6</v>
      </c>
    </row>
    <row r="3559" spans="2:6" x14ac:dyDescent="0.25">
      <c r="B3559" s="171" t="s">
        <v>161</v>
      </c>
      <c r="C3559" s="172">
        <v>46174</v>
      </c>
      <c r="D3559" s="172">
        <v>46203</v>
      </c>
      <c r="E3559" s="173">
        <v>0</v>
      </c>
      <c r="F3559" s="173">
        <v>2.6</v>
      </c>
    </row>
    <row r="3560" spans="2:6" x14ac:dyDescent="0.25">
      <c r="B3560" s="171" t="s">
        <v>782</v>
      </c>
      <c r="C3560" s="172">
        <v>46174</v>
      </c>
      <c r="D3560" s="172">
        <v>46203</v>
      </c>
      <c r="E3560" s="173">
        <v>0</v>
      </c>
      <c r="F3560" s="173">
        <v>2.6</v>
      </c>
    </row>
    <row r="3561" spans="2:6" x14ac:dyDescent="0.25">
      <c r="B3561" s="171" t="s">
        <v>885</v>
      </c>
      <c r="C3561" s="172">
        <v>46174</v>
      </c>
      <c r="D3561" s="172">
        <v>46203</v>
      </c>
      <c r="E3561" s="173">
        <v>0</v>
      </c>
      <c r="F3561" s="173">
        <v>2.6</v>
      </c>
    </row>
    <row r="3562" spans="2:6" x14ac:dyDescent="0.25">
      <c r="B3562" s="171" t="s">
        <v>153</v>
      </c>
      <c r="C3562" s="172">
        <v>46174</v>
      </c>
      <c r="D3562" s="172">
        <v>46203</v>
      </c>
      <c r="E3562" s="173">
        <v>0</v>
      </c>
      <c r="F3562" s="173">
        <v>2.6</v>
      </c>
    </row>
    <row r="3563" spans="2:6" x14ac:dyDescent="0.25">
      <c r="B3563" s="171" t="s">
        <v>200</v>
      </c>
      <c r="C3563" s="172">
        <v>46174</v>
      </c>
      <c r="D3563" s="172">
        <v>46203</v>
      </c>
      <c r="E3563" s="173">
        <v>0</v>
      </c>
      <c r="F3563" s="173">
        <v>2.6</v>
      </c>
    </row>
    <row r="3564" spans="2:6" x14ac:dyDescent="0.25">
      <c r="B3564" s="171" t="s">
        <v>837</v>
      </c>
      <c r="C3564" s="172">
        <v>46174</v>
      </c>
      <c r="D3564" s="172">
        <v>46203</v>
      </c>
      <c r="E3564" s="173">
        <v>0</v>
      </c>
      <c r="F3564" s="173">
        <v>2.6</v>
      </c>
    </row>
    <row r="3565" spans="2:6" x14ac:dyDescent="0.25">
      <c r="B3565" s="171" t="s">
        <v>206</v>
      </c>
      <c r="C3565" s="172">
        <v>46174</v>
      </c>
      <c r="D3565" s="172">
        <v>46203</v>
      </c>
      <c r="E3565" s="173">
        <v>0</v>
      </c>
      <c r="F3565" s="173">
        <v>2.7</v>
      </c>
    </row>
    <row r="3566" spans="2:6" x14ac:dyDescent="0.25">
      <c r="B3566" s="171" t="s">
        <v>859</v>
      </c>
      <c r="C3566" s="172">
        <v>46174</v>
      </c>
      <c r="D3566" s="172">
        <v>46203</v>
      </c>
      <c r="E3566" s="173">
        <v>0</v>
      </c>
      <c r="F3566" s="173">
        <v>2.7</v>
      </c>
    </row>
    <row r="3567" spans="2:6" x14ac:dyDescent="0.25">
      <c r="B3567" s="171" t="s">
        <v>202</v>
      </c>
      <c r="C3567" s="172">
        <v>46174</v>
      </c>
      <c r="D3567" s="172">
        <v>46203</v>
      </c>
      <c r="E3567" s="173">
        <v>0</v>
      </c>
      <c r="F3567" s="173">
        <v>2.7</v>
      </c>
    </row>
    <row r="3568" spans="2:6" x14ac:dyDescent="0.25">
      <c r="B3568" s="171" t="s">
        <v>126</v>
      </c>
      <c r="C3568" s="172">
        <v>46174</v>
      </c>
      <c r="D3568" s="172">
        <v>46203</v>
      </c>
      <c r="E3568" s="173">
        <v>0</v>
      </c>
      <c r="F3568" s="173">
        <v>2.7</v>
      </c>
    </row>
    <row r="3569" spans="2:6" x14ac:dyDescent="0.25">
      <c r="B3569" s="171" t="s">
        <v>128</v>
      </c>
      <c r="C3569" s="172">
        <v>46174</v>
      </c>
      <c r="D3569" s="172">
        <v>46203</v>
      </c>
      <c r="E3569" s="173">
        <v>0</v>
      </c>
      <c r="F3569" s="173">
        <v>2.7</v>
      </c>
    </row>
    <row r="3570" spans="2:6" x14ac:dyDescent="0.25">
      <c r="B3570" s="170"/>
      <c r="C3570" s="172"/>
      <c r="D3570" s="172"/>
      <c r="E3570" s="173"/>
      <c r="F3570" s="173"/>
    </row>
    <row r="3571" spans="2:6" x14ac:dyDescent="0.25">
      <c r="B3571" s="175" t="s">
        <v>300</v>
      </c>
      <c r="C3571" s="172"/>
      <c r="D3571" s="172"/>
      <c r="E3571" s="173"/>
      <c r="F3571" s="173"/>
    </row>
    <row r="3572" spans="2:6" x14ac:dyDescent="0.25">
      <c r="B3572" s="171" t="s">
        <v>885</v>
      </c>
      <c r="C3572" s="172">
        <v>46174</v>
      </c>
      <c r="D3572" s="172">
        <v>46203</v>
      </c>
      <c r="E3572" s="173">
        <v>0</v>
      </c>
      <c r="F3572" s="173">
        <v>2</v>
      </c>
    </row>
    <row r="3573" spans="2:6" x14ac:dyDescent="0.25">
      <c r="B3573" s="171" t="s">
        <v>129</v>
      </c>
      <c r="C3573" s="172">
        <v>46174</v>
      </c>
      <c r="D3573" s="172">
        <v>46203</v>
      </c>
      <c r="E3573" s="173">
        <v>0</v>
      </c>
      <c r="F3573" s="173">
        <v>2.2000000000000002</v>
      </c>
    </row>
    <row r="3574" spans="2:6" x14ac:dyDescent="0.25">
      <c r="B3574" s="171" t="s">
        <v>207</v>
      </c>
      <c r="C3574" s="172">
        <v>46174</v>
      </c>
      <c r="D3574" s="172">
        <v>46203</v>
      </c>
      <c r="E3574" s="173">
        <v>0</v>
      </c>
      <c r="F3574" s="173">
        <v>2.2000000000000002</v>
      </c>
    </row>
    <row r="3575" spans="2:6" x14ac:dyDescent="0.25">
      <c r="B3575" s="171" t="s">
        <v>202</v>
      </c>
      <c r="C3575" s="172">
        <v>46174</v>
      </c>
      <c r="D3575" s="172">
        <v>46203</v>
      </c>
      <c r="E3575" s="173">
        <v>0</v>
      </c>
      <c r="F3575" s="173">
        <v>2.25</v>
      </c>
    </row>
    <row r="3576" spans="2:6" x14ac:dyDescent="0.25">
      <c r="B3576" s="171" t="s">
        <v>200</v>
      </c>
      <c r="C3576" s="172">
        <v>46174</v>
      </c>
      <c r="D3576" s="172">
        <v>46203</v>
      </c>
      <c r="E3576" s="173">
        <v>0</v>
      </c>
      <c r="F3576" s="173">
        <v>2.25</v>
      </c>
    </row>
    <row r="3577" spans="2:6" x14ac:dyDescent="0.25">
      <c r="B3577" s="171" t="s">
        <v>821</v>
      </c>
      <c r="C3577" s="172">
        <v>46174</v>
      </c>
      <c r="D3577" s="172">
        <v>46203</v>
      </c>
      <c r="E3577" s="173">
        <v>0</v>
      </c>
      <c r="F3577" s="173">
        <v>2.2999999999999998</v>
      </c>
    </row>
    <row r="3578" spans="2:6" x14ac:dyDescent="0.25">
      <c r="B3578" s="171" t="s">
        <v>209</v>
      </c>
      <c r="C3578" s="172">
        <v>46174</v>
      </c>
      <c r="D3578" s="172">
        <v>46203</v>
      </c>
      <c r="E3578" s="173">
        <v>0</v>
      </c>
      <c r="F3578" s="173">
        <v>2.2999999999999998</v>
      </c>
    </row>
    <row r="3579" spans="2:6" x14ac:dyDescent="0.25">
      <c r="B3579" s="171" t="s">
        <v>197</v>
      </c>
      <c r="C3579" s="172">
        <v>46174</v>
      </c>
      <c r="D3579" s="172">
        <v>46203</v>
      </c>
      <c r="E3579" s="173">
        <v>0</v>
      </c>
      <c r="F3579" s="173">
        <v>2.2999999999999998</v>
      </c>
    </row>
    <row r="3580" spans="2:6" x14ac:dyDescent="0.25">
      <c r="B3580" s="171" t="s">
        <v>796</v>
      </c>
      <c r="C3580" s="172">
        <v>46174</v>
      </c>
      <c r="D3580" s="172">
        <v>46203</v>
      </c>
      <c r="E3580" s="173">
        <v>0</v>
      </c>
      <c r="F3580" s="173">
        <v>2.2999999999999998</v>
      </c>
    </row>
    <row r="3581" spans="2:6" x14ac:dyDescent="0.25">
      <c r="B3581" s="171" t="s">
        <v>189</v>
      </c>
      <c r="C3581" s="172">
        <v>46174</v>
      </c>
      <c r="D3581" s="172">
        <v>46203</v>
      </c>
      <c r="E3581" s="173">
        <v>0</v>
      </c>
      <c r="F3581" s="173">
        <v>2.4</v>
      </c>
    </row>
    <row r="3582" spans="2:6" x14ac:dyDescent="0.25">
      <c r="B3582" s="171" t="s">
        <v>169</v>
      </c>
      <c r="C3582" s="172">
        <v>46174</v>
      </c>
      <c r="D3582" s="172">
        <v>46203</v>
      </c>
      <c r="E3582" s="173">
        <v>0</v>
      </c>
      <c r="F3582" s="173">
        <v>2.4</v>
      </c>
    </row>
    <row r="3583" spans="2:6" x14ac:dyDescent="0.25">
      <c r="B3583" s="171" t="s">
        <v>191</v>
      </c>
      <c r="C3583" s="172">
        <v>46174</v>
      </c>
      <c r="D3583" s="172">
        <v>46203</v>
      </c>
      <c r="E3583" s="173">
        <v>0</v>
      </c>
      <c r="F3583" s="173">
        <v>2.4</v>
      </c>
    </row>
    <row r="3584" spans="2:6" x14ac:dyDescent="0.25">
      <c r="B3584" s="171" t="s">
        <v>151</v>
      </c>
      <c r="C3584" s="172">
        <v>46174</v>
      </c>
      <c r="D3584" s="172">
        <v>46203</v>
      </c>
      <c r="E3584" s="173">
        <v>0</v>
      </c>
      <c r="F3584" s="173">
        <v>2.4</v>
      </c>
    </row>
    <row r="3585" spans="2:6" x14ac:dyDescent="0.25">
      <c r="B3585" s="171" t="s">
        <v>813</v>
      </c>
      <c r="C3585" s="172">
        <v>46174</v>
      </c>
      <c r="D3585" s="172">
        <v>46203</v>
      </c>
      <c r="E3585" s="173">
        <v>0</v>
      </c>
      <c r="F3585" s="173">
        <v>2.4</v>
      </c>
    </row>
    <row r="3586" spans="2:6" x14ac:dyDescent="0.25">
      <c r="B3586" s="171" t="s">
        <v>187</v>
      </c>
      <c r="C3586" s="172">
        <v>46174</v>
      </c>
      <c r="D3586" s="172">
        <v>46203</v>
      </c>
      <c r="E3586" s="173">
        <v>0</v>
      </c>
      <c r="F3586" s="173">
        <v>2.4</v>
      </c>
    </row>
    <row r="3587" spans="2:6" x14ac:dyDescent="0.25">
      <c r="B3587" s="171" t="s">
        <v>204</v>
      </c>
      <c r="C3587" s="172">
        <v>46174</v>
      </c>
      <c r="D3587" s="172">
        <v>46203</v>
      </c>
      <c r="E3587" s="173">
        <v>0</v>
      </c>
      <c r="F3587" s="173">
        <v>2.4</v>
      </c>
    </row>
    <row r="3588" spans="2:6" x14ac:dyDescent="0.25">
      <c r="B3588" s="171" t="s">
        <v>186</v>
      </c>
      <c r="C3588" s="172">
        <v>46174</v>
      </c>
      <c r="D3588" s="172">
        <v>46203</v>
      </c>
      <c r="E3588" s="173">
        <v>0</v>
      </c>
      <c r="F3588" s="173">
        <v>2.4</v>
      </c>
    </row>
    <row r="3589" spans="2:6" x14ac:dyDescent="0.25">
      <c r="B3589" s="171" t="s">
        <v>832</v>
      </c>
      <c r="C3589" s="172">
        <v>46174</v>
      </c>
      <c r="D3589" s="172">
        <v>46203</v>
      </c>
      <c r="E3589" s="173">
        <v>0</v>
      </c>
      <c r="F3589" s="173">
        <v>2.4</v>
      </c>
    </row>
    <row r="3590" spans="2:6" x14ac:dyDescent="0.25">
      <c r="B3590" s="171" t="s">
        <v>153</v>
      </c>
      <c r="C3590" s="172">
        <v>46174</v>
      </c>
      <c r="D3590" s="172">
        <v>46203</v>
      </c>
      <c r="E3590" s="173">
        <v>0</v>
      </c>
      <c r="F3590" s="173">
        <v>2.4</v>
      </c>
    </row>
    <row r="3591" spans="2:6" x14ac:dyDescent="0.25">
      <c r="B3591" s="171" t="s">
        <v>827</v>
      </c>
      <c r="C3591" s="172">
        <v>46174</v>
      </c>
      <c r="D3591" s="172">
        <v>46203</v>
      </c>
      <c r="E3591" s="173">
        <v>0</v>
      </c>
      <c r="F3591" s="173">
        <v>2.5</v>
      </c>
    </row>
    <row r="3592" spans="2:6" x14ac:dyDescent="0.25">
      <c r="B3592" s="171" t="s">
        <v>159</v>
      </c>
      <c r="C3592" s="172">
        <v>46174</v>
      </c>
      <c r="D3592" s="172">
        <v>46203</v>
      </c>
      <c r="E3592" s="173">
        <v>0</v>
      </c>
      <c r="F3592" s="173">
        <v>2.5</v>
      </c>
    </row>
    <row r="3593" spans="2:6" x14ac:dyDescent="0.25">
      <c r="B3593" s="171" t="s">
        <v>161</v>
      </c>
      <c r="C3593" s="172">
        <v>46174</v>
      </c>
      <c r="D3593" s="172">
        <v>46203</v>
      </c>
      <c r="E3593" s="173">
        <v>0</v>
      </c>
      <c r="F3593" s="173">
        <v>2.5</v>
      </c>
    </row>
    <row r="3594" spans="2:6" x14ac:dyDescent="0.25">
      <c r="B3594" s="171" t="s">
        <v>806</v>
      </c>
      <c r="C3594" s="172">
        <v>46174</v>
      </c>
      <c r="D3594" s="172">
        <v>46203</v>
      </c>
      <c r="E3594" s="173">
        <v>0</v>
      </c>
      <c r="F3594" s="173">
        <v>2.5</v>
      </c>
    </row>
    <row r="3595" spans="2:6" x14ac:dyDescent="0.25">
      <c r="B3595" s="171" t="s">
        <v>128</v>
      </c>
      <c r="C3595" s="172">
        <v>46174</v>
      </c>
      <c r="D3595" s="172">
        <v>46203</v>
      </c>
      <c r="E3595" s="173">
        <v>0</v>
      </c>
      <c r="F3595" s="173">
        <v>2.5</v>
      </c>
    </row>
    <row r="3596" spans="2:6" x14ac:dyDescent="0.25">
      <c r="B3596" s="171" t="s">
        <v>126</v>
      </c>
      <c r="C3596" s="172">
        <v>46174</v>
      </c>
      <c r="D3596" s="172">
        <v>46203</v>
      </c>
      <c r="E3596" s="173">
        <v>0</v>
      </c>
      <c r="F3596" s="173">
        <v>2.5</v>
      </c>
    </row>
    <row r="3597" spans="2:6" x14ac:dyDescent="0.25">
      <c r="B3597" s="171" t="s">
        <v>206</v>
      </c>
      <c r="C3597" s="172">
        <v>46174</v>
      </c>
      <c r="D3597" s="172">
        <v>46203</v>
      </c>
      <c r="E3597" s="173">
        <v>0</v>
      </c>
      <c r="F3597" s="173">
        <v>2.5</v>
      </c>
    </row>
    <row r="3598" spans="2:6" x14ac:dyDescent="0.25">
      <c r="B3598" s="171" t="s">
        <v>859</v>
      </c>
      <c r="C3598" s="172">
        <v>46174</v>
      </c>
      <c r="D3598" s="172">
        <v>46203</v>
      </c>
      <c r="E3598" s="173">
        <v>0</v>
      </c>
      <c r="F3598" s="173">
        <v>2.5</v>
      </c>
    </row>
    <row r="3599" spans="2:6" x14ac:dyDescent="0.25">
      <c r="B3599" s="171" t="s">
        <v>146</v>
      </c>
      <c r="C3599" s="172">
        <v>46174</v>
      </c>
      <c r="D3599" s="172">
        <v>46203</v>
      </c>
      <c r="E3599" s="173">
        <v>0</v>
      </c>
      <c r="F3599" s="173">
        <v>2.5</v>
      </c>
    </row>
    <row r="3600" spans="2:6" x14ac:dyDescent="0.25">
      <c r="B3600" s="171" t="s">
        <v>810</v>
      </c>
      <c r="C3600" s="172">
        <v>46174</v>
      </c>
      <c r="D3600" s="172">
        <v>46203</v>
      </c>
      <c r="E3600" s="173">
        <v>0</v>
      </c>
      <c r="F3600" s="173">
        <v>2.6</v>
      </c>
    </row>
    <row r="3601" spans="2:6" x14ac:dyDescent="0.25">
      <c r="B3601" s="171" t="s">
        <v>780</v>
      </c>
      <c r="C3601" s="172">
        <v>46174</v>
      </c>
      <c r="D3601" s="172">
        <v>46203</v>
      </c>
      <c r="E3601" s="173">
        <v>0</v>
      </c>
      <c r="F3601" s="173">
        <v>3.05</v>
      </c>
    </row>
    <row r="3602" spans="2:6" x14ac:dyDescent="0.25">
      <c r="B3602" s="171" t="s">
        <v>468</v>
      </c>
      <c r="C3602" s="172">
        <v>46174</v>
      </c>
      <c r="D3602" s="172">
        <v>46203</v>
      </c>
      <c r="E3602" s="173">
        <v>0</v>
      </c>
      <c r="F3602" s="173">
        <v>4.5</v>
      </c>
    </row>
    <row r="3603" spans="2:6" x14ac:dyDescent="0.25">
      <c r="B3603" s="171" t="s">
        <v>160</v>
      </c>
      <c r="C3603" s="172">
        <v>46174</v>
      </c>
      <c r="D3603" s="172">
        <v>46203</v>
      </c>
      <c r="E3603" s="173">
        <v>0</v>
      </c>
      <c r="F3603" s="173">
        <v>4.5999999999999996</v>
      </c>
    </row>
    <row r="3604" spans="2:6" x14ac:dyDescent="0.25">
      <c r="B3604" s="171" t="s">
        <v>792</v>
      </c>
      <c r="C3604" s="172">
        <v>46174</v>
      </c>
      <c r="D3604" s="172">
        <v>46203</v>
      </c>
      <c r="E3604" s="173">
        <v>0</v>
      </c>
      <c r="F3604" s="173">
        <v>4.7</v>
      </c>
    </row>
    <row r="3605" spans="2:6" x14ac:dyDescent="0.25">
      <c r="B3605" s="171" t="s">
        <v>778</v>
      </c>
      <c r="C3605" s="172">
        <v>46174</v>
      </c>
      <c r="D3605" s="172">
        <v>46203</v>
      </c>
      <c r="E3605" s="173">
        <v>0</v>
      </c>
      <c r="F3605" s="173">
        <v>4.8</v>
      </c>
    </row>
    <row r="3606" spans="2:6" x14ac:dyDescent="0.25">
      <c r="B3606" s="171" t="s">
        <v>149</v>
      </c>
      <c r="C3606" s="172">
        <v>46174</v>
      </c>
      <c r="D3606" s="172">
        <v>46203</v>
      </c>
      <c r="E3606" s="173">
        <v>0</v>
      </c>
      <c r="F3606" s="173">
        <v>4.9000000000000004</v>
      </c>
    </row>
    <row r="3607" spans="2:6" x14ac:dyDescent="0.25">
      <c r="B3607" s="170"/>
      <c r="C3607" s="172"/>
      <c r="D3607" s="172"/>
      <c r="E3607" s="173"/>
      <c r="F3607" s="173"/>
    </row>
    <row r="3608" spans="2:6" x14ac:dyDescent="0.25">
      <c r="B3608" s="175" t="s">
        <v>301</v>
      </c>
      <c r="C3608" s="172"/>
      <c r="D3608" s="172"/>
      <c r="E3608" s="173"/>
      <c r="F3608" s="173"/>
    </row>
    <row r="3609" spans="2:6" x14ac:dyDescent="0.25">
      <c r="B3609" s="171" t="s">
        <v>146</v>
      </c>
      <c r="C3609" s="172">
        <v>46174</v>
      </c>
      <c r="D3609" s="172">
        <v>46203</v>
      </c>
      <c r="E3609" s="173">
        <v>0</v>
      </c>
      <c r="F3609" s="173">
        <v>7.7</v>
      </c>
    </row>
    <row r="3610" spans="2:6" x14ac:dyDescent="0.25">
      <c r="B3610" s="171" t="s">
        <v>472</v>
      </c>
      <c r="C3610" s="172">
        <v>46174</v>
      </c>
      <c r="D3610" s="172">
        <v>46203</v>
      </c>
      <c r="E3610" s="173">
        <v>0</v>
      </c>
      <c r="F3610" s="173">
        <v>7.95</v>
      </c>
    </row>
    <row r="3611" spans="2:6" x14ac:dyDescent="0.25">
      <c r="B3611" s="171" t="s">
        <v>169</v>
      </c>
      <c r="C3611" s="172">
        <v>46174</v>
      </c>
      <c r="D3611" s="172">
        <v>46203</v>
      </c>
      <c r="E3611" s="173">
        <v>0</v>
      </c>
      <c r="F3611" s="173">
        <v>8</v>
      </c>
    </row>
    <row r="3612" spans="2:6" x14ac:dyDescent="0.25">
      <c r="B3612" s="171" t="s">
        <v>187</v>
      </c>
      <c r="C3612" s="172">
        <v>46174</v>
      </c>
      <c r="D3612" s="172">
        <v>46203</v>
      </c>
      <c r="E3612" s="173">
        <v>0</v>
      </c>
      <c r="F3612" s="173">
        <v>8</v>
      </c>
    </row>
    <row r="3613" spans="2:6" x14ac:dyDescent="0.25">
      <c r="B3613" s="171" t="s">
        <v>186</v>
      </c>
      <c r="C3613" s="172">
        <v>46174</v>
      </c>
      <c r="D3613" s="172">
        <v>46203</v>
      </c>
      <c r="E3613" s="173">
        <v>0</v>
      </c>
      <c r="F3613" s="173">
        <v>8</v>
      </c>
    </row>
    <row r="3614" spans="2:6" x14ac:dyDescent="0.25">
      <c r="B3614" s="171" t="s">
        <v>191</v>
      </c>
      <c r="C3614" s="172">
        <v>46174</v>
      </c>
      <c r="D3614" s="172">
        <v>46203</v>
      </c>
      <c r="E3614" s="173">
        <v>0</v>
      </c>
      <c r="F3614" s="173">
        <v>8</v>
      </c>
    </row>
    <row r="3615" spans="2:6" x14ac:dyDescent="0.25">
      <c r="B3615" s="171" t="s">
        <v>189</v>
      </c>
      <c r="C3615" s="172">
        <v>46174</v>
      </c>
      <c r="D3615" s="172">
        <v>46203</v>
      </c>
      <c r="E3615" s="173">
        <v>0</v>
      </c>
      <c r="F3615" s="173">
        <v>8</v>
      </c>
    </row>
    <row r="3616" spans="2:6" x14ac:dyDescent="0.25">
      <c r="B3616" s="171" t="s">
        <v>202</v>
      </c>
      <c r="C3616" s="172">
        <v>46174</v>
      </c>
      <c r="D3616" s="172">
        <v>46203</v>
      </c>
      <c r="E3616" s="173">
        <v>0</v>
      </c>
      <c r="F3616" s="173">
        <v>8.1999999999999993</v>
      </c>
    </row>
    <row r="3617" spans="2:6" x14ac:dyDescent="0.25">
      <c r="B3617" s="171" t="s">
        <v>200</v>
      </c>
      <c r="C3617" s="172">
        <v>46174</v>
      </c>
      <c r="D3617" s="172">
        <v>46203</v>
      </c>
      <c r="E3617" s="173">
        <v>0</v>
      </c>
      <c r="F3617" s="173">
        <v>8.1999999999999993</v>
      </c>
    </row>
    <row r="3618" spans="2:6" x14ac:dyDescent="0.25">
      <c r="B3618" s="171" t="s">
        <v>827</v>
      </c>
      <c r="C3618" s="172">
        <v>46174</v>
      </c>
      <c r="D3618" s="172">
        <v>46203</v>
      </c>
      <c r="E3618" s="173">
        <v>0</v>
      </c>
      <c r="F3618" s="173">
        <v>8.5</v>
      </c>
    </row>
    <row r="3619" spans="2:6" x14ac:dyDescent="0.25">
      <c r="B3619" s="171" t="s">
        <v>782</v>
      </c>
      <c r="C3619" s="172">
        <v>46174</v>
      </c>
      <c r="D3619" s="172">
        <v>46203</v>
      </c>
      <c r="E3619" s="173">
        <v>0</v>
      </c>
      <c r="F3619" s="173">
        <v>8.6</v>
      </c>
    </row>
    <row r="3620" spans="2:6" x14ac:dyDescent="0.25">
      <c r="B3620" s="171" t="s">
        <v>194</v>
      </c>
      <c r="C3620" s="172">
        <v>46174</v>
      </c>
      <c r="D3620" s="172">
        <v>46203</v>
      </c>
      <c r="E3620" s="173">
        <v>0</v>
      </c>
      <c r="F3620" s="173">
        <v>8.75</v>
      </c>
    </row>
    <row r="3621" spans="2:6" x14ac:dyDescent="0.25">
      <c r="B3621" s="171" t="s">
        <v>195</v>
      </c>
      <c r="C3621" s="172">
        <v>46174</v>
      </c>
      <c r="D3621" s="172">
        <v>46203</v>
      </c>
      <c r="E3621" s="173">
        <v>0</v>
      </c>
      <c r="F3621" s="173">
        <v>8.75</v>
      </c>
    </row>
    <row r="3622" spans="2:6" x14ac:dyDescent="0.25">
      <c r="B3622" s="171" t="s">
        <v>190</v>
      </c>
      <c r="C3622" s="172">
        <v>46174</v>
      </c>
      <c r="D3622" s="172">
        <v>46203</v>
      </c>
      <c r="E3622" s="173">
        <v>0</v>
      </c>
      <c r="F3622" s="173">
        <v>8.75</v>
      </c>
    </row>
    <row r="3623" spans="2:6" x14ac:dyDescent="0.25">
      <c r="B3623" s="171" t="s">
        <v>792</v>
      </c>
      <c r="C3623" s="172">
        <v>46174</v>
      </c>
      <c r="D3623" s="172">
        <v>46203</v>
      </c>
      <c r="E3623" s="173">
        <v>0</v>
      </c>
      <c r="F3623" s="173">
        <v>8.9</v>
      </c>
    </row>
    <row r="3624" spans="2:6" x14ac:dyDescent="0.25">
      <c r="B3624" s="171" t="s">
        <v>149</v>
      </c>
      <c r="C3624" s="172">
        <v>46174</v>
      </c>
      <c r="D3624" s="172">
        <v>46203</v>
      </c>
      <c r="E3624" s="173">
        <v>0</v>
      </c>
      <c r="F3624" s="173">
        <v>8.9</v>
      </c>
    </row>
    <row r="3625" spans="2:6" x14ac:dyDescent="0.25">
      <c r="B3625" s="171" t="s">
        <v>885</v>
      </c>
      <c r="C3625" s="172">
        <v>46174</v>
      </c>
      <c r="D3625" s="172">
        <v>46203</v>
      </c>
      <c r="E3625" s="173">
        <v>0</v>
      </c>
      <c r="F3625" s="173">
        <v>9.4</v>
      </c>
    </row>
    <row r="3626" spans="2:6" x14ac:dyDescent="0.25">
      <c r="B3626" s="171" t="s">
        <v>832</v>
      </c>
      <c r="C3626" s="172">
        <v>46174</v>
      </c>
      <c r="D3626" s="172">
        <v>46203</v>
      </c>
      <c r="E3626" s="173">
        <v>0</v>
      </c>
      <c r="F3626" s="173">
        <v>9.4499999999999993</v>
      </c>
    </row>
    <row r="3627" spans="2:6" x14ac:dyDescent="0.25">
      <c r="B3627" s="171" t="s">
        <v>796</v>
      </c>
      <c r="C3627" s="172">
        <v>46174</v>
      </c>
      <c r="D3627" s="172">
        <v>46203</v>
      </c>
      <c r="E3627" s="173">
        <v>0</v>
      </c>
      <c r="F3627" s="173">
        <v>9.8000000000000007</v>
      </c>
    </row>
    <row r="3628" spans="2:6" x14ac:dyDescent="0.25">
      <c r="B3628" s="171" t="s">
        <v>207</v>
      </c>
      <c r="C3628" s="172">
        <v>46174</v>
      </c>
      <c r="D3628" s="172">
        <v>46203</v>
      </c>
      <c r="E3628" s="173">
        <v>0</v>
      </c>
      <c r="F3628" s="173">
        <v>9.8000000000000007</v>
      </c>
    </row>
    <row r="3629" spans="2:6" x14ac:dyDescent="0.25">
      <c r="B3629" s="171" t="s">
        <v>786</v>
      </c>
      <c r="C3629" s="172">
        <v>46174</v>
      </c>
      <c r="D3629" s="172">
        <v>46203</v>
      </c>
      <c r="E3629" s="173">
        <v>0</v>
      </c>
      <c r="F3629" s="173">
        <v>9.9</v>
      </c>
    </row>
    <row r="3630" spans="2:6" x14ac:dyDescent="0.25">
      <c r="B3630" s="171" t="s">
        <v>825</v>
      </c>
      <c r="C3630" s="172">
        <v>46174</v>
      </c>
      <c r="D3630" s="172">
        <v>46203</v>
      </c>
      <c r="E3630" s="173">
        <v>0</v>
      </c>
      <c r="F3630" s="173">
        <v>9.9</v>
      </c>
    </row>
    <row r="3631" spans="2:6" x14ac:dyDescent="0.25">
      <c r="B3631" s="171" t="s">
        <v>788</v>
      </c>
      <c r="C3631" s="172">
        <v>46174</v>
      </c>
      <c r="D3631" s="172">
        <v>46203</v>
      </c>
      <c r="E3631" s="173">
        <v>0</v>
      </c>
      <c r="F3631" s="173">
        <v>9.9</v>
      </c>
    </row>
    <row r="3632" spans="2:6" x14ac:dyDescent="0.25">
      <c r="B3632" s="171" t="s">
        <v>837</v>
      </c>
      <c r="C3632" s="172">
        <v>46174</v>
      </c>
      <c r="D3632" s="172">
        <v>46203</v>
      </c>
      <c r="E3632" s="173">
        <v>0</v>
      </c>
      <c r="F3632" s="173">
        <v>9.9</v>
      </c>
    </row>
    <row r="3633" spans="2:6" x14ac:dyDescent="0.25">
      <c r="B3633" s="171" t="s">
        <v>212</v>
      </c>
      <c r="C3633" s="172">
        <v>46174</v>
      </c>
      <c r="D3633" s="172">
        <v>46203</v>
      </c>
      <c r="E3633" s="173">
        <v>0</v>
      </c>
      <c r="F3633" s="173">
        <v>9.9</v>
      </c>
    </row>
    <row r="3634" spans="2:6" x14ac:dyDescent="0.25">
      <c r="B3634" s="171" t="s">
        <v>406</v>
      </c>
      <c r="C3634" s="172">
        <v>46174</v>
      </c>
      <c r="D3634" s="172">
        <v>46203</v>
      </c>
      <c r="E3634" s="173">
        <v>0</v>
      </c>
      <c r="F3634" s="173">
        <v>9.99</v>
      </c>
    </row>
    <row r="3635" spans="2:6" x14ac:dyDescent="0.25">
      <c r="B3635" s="171" t="s">
        <v>211</v>
      </c>
      <c r="C3635" s="172">
        <v>46174</v>
      </c>
      <c r="D3635" s="172">
        <v>46203</v>
      </c>
      <c r="E3635" s="173">
        <v>0</v>
      </c>
      <c r="F3635" s="173">
        <v>10.15</v>
      </c>
    </row>
    <row r="3636" spans="2:6" x14ac:dyDescent="0.25">
      <c r="B3636" s="171" t="s">
        <v>467</v>
      </c>
      <c r="C3636" s="172">
        <v>46174</v>
      </c>
      <c r="D3636" s="172">
        <v>46203</v>
      </c>
      <c r="E3636" s="173">
        <v>0</v>
      </c>
      <c r="F3636" s="173">
        <v>10.199999999999999</v>
      </c>
    </row>
    <row r="3637" spans="2:6" x14ac:dyDescent="0.25">
      <c r="B3637" s="171" t="s">
        <v>198</v>
      </c>
      <c r="C3637" s="172">
        <v>46174</v>
      </c>
      <c r="D3637" s="172">
        <v>46203</v>
      </c>
      <c r="E3637" s="173">
        <v>0</v>
      </c>
      <c r="F3637" s="173">
        <v>10.199999999999999</v>
      </c>
    </row>
    <row r="3638" spans="2:6" x14ac:dyDescent="0.25">
      <c r="B3638" s="171" t="s">
        <v>72</v>
      </c>
      <c r="C3638" s="172">
        <v>46174</v>
      </c>
      <c r="D3638" s="172">
        <v>46203</v>
      </c>
      <c r="E3638" s="173">
        <v>0</v>
      </c>
      <c r="F3638" s="173">
        <v>10.49</v>
      </c>
    </row>
    <row r="3639" spans="2:6" x14ac:dyDescent="0.25">
      <c r="B3639" s="171" t="s">
        <v>197</v>
      </c>
      <c r="C3639" s="172">
        <v>46174</v>
      </c>
      <c r="D3639" s="172">
        <v>46203</v>
      </c>
      <c r="E3639" s="173">
        <v>0</v>
      </c>
      <c r="F3639" s="173">
        <v>10.5</v>
      </c>
    </row>
    <row r="3640" spans="2:6" x14ac:dyDescent="0.25">
      <c r="B3640" s="171" t="s">
        <v>408</v>
      </c>
      <c r="C3640" s="172">
        <v>46174</v>
      </c>
      <c r="D3640" s="172">
        <v>46203</v>
      </c>
      <c r="E3640" s="173">
        <v>0</v>
      </c>
      <c r="F3640" s="173">
        <v>10.5</v>
      </c>
    </row>
    <row r="3641" spans="2:6" x14ac:dyDescent="0.25">
      <c r="B3641" s="171" t="s">
        <v>151</v>
      </c>
      <c r="C3641" s="172">
        <v>46174</v>
      </c>
      <c r="D3641" s="172">
        <v>46203</v>
      </c>
      <c r="E3641" s="173">
        <v>0</v>
      </c>
      <c r="F3641" s="173">
        <v>10.5</v>
      </c>
    </row>
    <row r="3642" spans="2:6" x14ac:dyDescent="0.25">
      <c r="B3642" s="171" t="s">
        <v>468</v>
      </c>
      <c r="C3642" s="172">
        <v>46174</v>
      </c>
      <c r="D3642" s="172">
        <v>46203</v>
      </c>
      <c r="E3642" s="173">
        <v>0</v>
      </c>
      <c r="F3642" s="173">
        <v>10.5</v>
      </c>
    </row>
    <row r="3643" spans="2:6" x14ac:dyDescent="0.25">
      <c r="B3643" s="171" t="s">
        <v>126</v>
      </c>
      <c r="C3643" s="172">
        <v>46174</v>
      </c>
      <c r="D3643" s="172">
        <v>46203</v>
      </c>
      <c r="E3643" s="173">
        <v>0</v>
      </c>
      <c r="F3643" s="173">
        <v>10.6</v>
      </c>
    </row>
    <row r="3644" spans="2:6" x14ac:dyDescent="0.25">
      <c r="B3644" s="171" t="s">
        <v>808</v>
      </c>
      <c r="C3644" s="172">
        <v>46174</v>
      </c>
      <c r="D3644" s="172">
        <v>46203</v>
      </c>
      <c r="E3644" s="173">
        <v>0</v>
      </c>
      <c r="F3644" s="173">
        <v>10.6</v>
      </c>
    </row>
    <row r="3645" spans="2:6" x14ac:dyDescent="0.25">
      <c r="B3645" s="171" t="s">
        <v>859</v>
      </c>
      <c r="C3645" s="172">
        <v>46174</v>
      </c>
      <c r="D3645" s="172">
        <v>46203</v>
      </c>
      <c r="E3645" s="173">
        <v>0</v>
      </c>
      <c r="F3645" s="173">
        <v>10.6</v>
      </c>
    </row>
    <row r="3646" spans="2:6" x14ac:dyDescent="0.25">
      <c r="B3646" s="171" t="s">
        <v>128</v>
      </c>
      <c r="C3646" s="172">
        <v>46174</v>
      </c>
      <c r="D3646" s="172">
        <v>46203</v>
      </c>
      <c r="E3646" s="173">
        <v>0</v>
      </c>
      <c r="F3646" s="173">
        <v>10.6</v>
      </c>
    </row>
    <row r="3647" spans="2:6" x14ac:dyDescent="0.25">
      <c r="B3647" s="171" t="s">
        <v>821</v>
      </c>
      <c r="C3647" s="172">
        <v>46174</v>
      </c>
      <c r="D3647" s="172">
        <v>46203</v>
      </c>
      <c r="E3647" s="173">
        <v>0</v>
      </c>
      <c r="F3647" s="173">
        <v>10.7</v>
      </c>
    </row>
    <row r="3648" spans="2:6" x14ac:dyDescent="0.25">
      <c r="B3648" s="171" t="s">
        <v>150</v>
      </c>
      <c r="C3648" s="172">
        <v>46174</v>
      </c>
      <c r="D3648" s="172">
        <v>46203</v>
      </c>
      <c r="E3648" s="173">
        <v>0</v>
      </c>
      <c r="F3648" s="173">
        <v>10.8</v>
      </c>
    </row>
    <row r="3649" spans="2:6" x14ac:dyDescent="0.25">
      <c r="B3649" s="171" t="s">
        <v>160</v>
      </c>
      <c r="C3649" s="172">
        <v>46174</v>
      </c>
      <c r="D3649" s="172">
        <v>46203</v>
      </c>
      <c r="E3649" s="173">
        <v>0</v>
      </c>
      <c r="F3649" s="173">
        <v>10.8</v>
      </c>
    </row>
    <row r="3650" spans="2:6" x14ac:dyDescent="0.25">
      <c r="B3650" s="171" t="s">
        <v>806</v>
      </c>
      <c r="C3650" s="172">
        <v>46174</v>
      </c>
      <c r="D3650" s="172">
        <v>46203</v>
      </c>
      <c r="E3650" s="173">
        <v>0</v>
      </c>
      <c r="F3650" s="173">
        <v>10.9</v>
      </c>
    </row>
    <row r="3651" spans="2:6" x14ac:dyDescent="0.25">
      <c r="B3651" s="171" t="s">
        <v>778</v>
      </c>
      <c r="C3651" s="172">
        <v>46174</v>
      </c>
      <c r="D3651" s="172">
        <v>46203</v>
      </c>
      <c r="E3651" s="173">
        <v>0</v>
      </c>
      <c r="F3651" s="173">
        <v>10.9</v>
      </c>
    </row>
    <row r="3652" spans="2:6" x14ac:dyDescent="0.25">
      <c r="B3652" s="171" t="s">
        <v>204</v>
      </c>
      <c r="C3652" s="172">
        <v>46174</v>
      </c>
      <c r="D3652" s="172">
        <v>46203</v>
      </c>
      <c r="E3652" s="173">
        <v>0</v>
      </c>
      <c r="F3652" s="173">
        <v>10.9</v>
      </c>
    </row>
    <row r="3653" spans="2:6" x14ac:dyDescent="0.25">
      <c r="B3653" s="171" t="s">
        <v>161</v>
      </c>
      <c r="C3653" s="172">
        <v>46174</v>
      </c>
      <c r="D3653" s="172">
        <v>46203</v>
      </c>
      <c r="E3653" s="173">
        <v>0</v>
      </c>
      <c r="F3653" s="173">
        <v>10.9</v>
      </c>
    </row>
    <row r="3654" spans="2:6" x14ac:dyDescent="0.25">
      <c r="B3654" s="171" t="s">
        <v>129</v>
      </c>
      <c r="C3654" s="172">
        <v>46174</v>
      </c>
      <c r="D3654" s="172">
        <v>46203</v>
      </c>
      <c r="E3654" s="173">
        <v>0</v>
      </c>
      <c r="F3654" s="173">
        <v>10.9</v>
      </c>
    </row>
    <row r="3655" spans="2:6" x14ac:dyDescent="0.25">
      <c r="B3655" s="171" t="s">
        <v>153</v>
      </c>
      <c r="C3655" s="172">
        <v>46174</v>
      </c>
      <c r="D3655" s="172">
        <v>46203</v>
      </c>
      <c r="E3655" s="173">
        <v>0</v>
      </c>
      <c r="F3655" s="173">
        <v>10.95</v>
      </c>
    </row>
    <row r="3656" spans="2:6" x14ac:dyDescent="0.25">
      <c r="B3656" s="171" t="s">
        <v>159</v>
      </c>
      <c r="C3656" s="172">
        <v>46174</v>
      </c>
      <c r="D3656" s="172">
        <v>46203</v>
      </c>
      <c r="E3656" s="173">
        <v>0</v>
      </c>
      <c r="F3656" s="173">
        <v>11.6</v>
      </c>
    </row>
    <row r="3657" spans="2:6" x14ac:dyDescent="0.25">
      <c r="B3657" s="170"/>
      <c r="C3657" s="172"/>
      <c r="D3657" s="172"/>
      <c r="E3657" s="173"/>
      <c r="F3657" s="173"/>
    </row>
    <row r="3658" spans="2:6" x14ac:dyDescent="0.25">
      <c r="B3658" s="175" t="s">
        <v>302</v>
      </c>
      <c r="C3658" s="172"/>
      <c r="D3658" s="172"/>
      <c r="E3658" s="173"/>
      <c r="F3658" s="173"/>
    </row>
    <row r="3659" spans="2:6" x14ac:dyDescent="0.25">
      <c r="B3659" s="171" t="s">
        <v>854</v>
      </c>
      <c r="C3659" s="172">
        <v>46174</v>
      </c>
      <c r="D3659" s="172">
        <v>46203</v>
      </c>
      <c r="E3659" s="173">
        <v>0</v>
      </c>
      <c r="F3659" s="173">
        <v>7.39</v>
      </c>
    </row>
    <row r="3660" spans="2:6" x14ac:dyDescent="0.25">
      <c r="B3660" s="171" t="s">
        <v>206</v>
      </c>
      <c r="C3660" s="172">
        <v>46174</v>
      </c>
      <c r="D3660" s="172">
        <v>46203</v>
      </c>
      <c r="E3660" s="173">
        <v>0</v>
      </c>
      <c r="F3660" s="173">
        <v>7.5</v>
      </c>
    </row>
    <row r="3661" spans="2:6" x14ac:dyDescent="0.25">
      <c r="B3661" s="171" t="s">
        <v>207</v>
      </c>
      <c r="C3661" s="172">
        <v>46174</v>
      </c>
      <c r="D3661" s="172">
        <v>46203</v>
      </c>
      <c r="E3661" s="173">
        <v>0</v>
      </c>
      <c r="F3661" s="173">
        <v>7.5</v>
      </c>
    </row>
    <row r="3662" spans="2:6" x14ac:dyDescent="0.25">
      <c r="B3662" s="171" t="s">
        <v>202</v>
      </c>
      <c r="C3662" s="172">
        <v>46174</v>
      </c>
      <c r="D3662" s="172">
        <v>46203</v>
      </c>
      <c r="E3662" s="173">
        <v>0</v>
      </c>
      <c r="F3662" s="173">
        <v>7.5</v>
      </c>
    </row>
    <row r="3663" spans="2:6" x14ac:dyDescent="0.25">
      <c r="B3663" s="171" t="s">
        <v>468</v>
      </c>
      <c r="C3663" s="172">
        <v>46174</v>
      </c>
      <c r="D3663" s="172">
        <v>46203</v>
      </c>
      <c r="E3663" s="173">
        <v>0</v>
      </c>
      <c r="F3663" s="173">
        <v>7.5</v>
      </c>
    </row>
    <row r="3664" spans="2:6" x14ac:dyDescent="0.25">
      <c r="B3664" s="171" t="s">
        <v>770</v>
      </c>
      <c r="C3664" s="172">
        <v>46174</v>
      </c>
      <c r="D3664" s="172">
        <v>46203</v>
      </c>
      <c r="E3664" s="173">
        <v>0</v>
      </c>
      <c r="F3664" s="173">
        <v>7.5</v>
      </c>
    </row>
    <row r="3665" spans="2:6" x14ac:dyDescent="0.25">
      <c r="B3665" s="171" t="s">
        <v>150</v>
      </c>
      <c r="C3665" s="172">
        <v>46174</v>
      </c>
      <c r="D3665" s="172">
        <v>46203</v>
      </c>
      <c r="E3665" s="173">
        <v>0</v>
      </c>
      <c r="F3665" s="173">
        <v>7.5</v>
      </c>
    </row>
    <row r="3666" spans="2:6" x14ac:dyDescent="0.25">
      <c r="B3666" s="171" t="s">
        <v>161</v>
      </c>
      <c r="C3666" s="172">
        <v>46174</v>
      </c>
      <c r="D3666" s="172">
        <v>46203</v>
      </c>
      <c r="E3666" s="173">
        <v>0</v>
      </c>
      <c r="F3666" s="173">
        <v>7.5</v>
      </c>
    </row>
    <row r="3667" spans="2:6" x14ac:dyDescent="0.25">
      <c r="B3667" s="171" t="s">
        <v>151</v>
      </c>
      <c r="C3667" s="172">
        <v>46174</v>
      </c>
      <c r="D3667" s="172">
        <v>46203</v>
      </c>
      <c r="E3667" s="173">
        <v>0</v>
      </c>
      <c r="F3667" s="173">
        <v>7.5</v>
      </c>
    </row>
    <row r="3668" spans="2:6" x14ac:dyDescent="0.25">
      <c r="B3668" s="171" t="s">
        <v>778</v>
      </c>
      <c r="C3668" s="172">
        <v>46174</v>
      </c>
      <c r="D3668" s="172">
        <v>46203</v>
      </c>
      <c r="E3668" s="173">
        <v>0</v>
      </c>
      <c r="F3668" s="173">
        <v>7.5</v>
      </c>
    </row>
    <row r="3669" spans="2:6" x14ac:dyDescent="0.25">
      <c r="B3669" s="171" t="s">
        <v>198</v>
      </c>
      <c r="C3669" s="172">
        <v>46174</v>
      </c>
      <c r="D3669" s="172">
        <v>46203</v>
      </c>
      <c r="E3669" s="173">
        <v>0</v>
      </c>
      <c r="F3669" s="173">
        <v>7.5</v>
      </c>
    </row>
    <row r="3670" spans="2:6" x14ac:dyDescent="0.25">
      <c r="B3670" s="171" t="s">
        <v>782</v>
      </c>
      <c r="C3670" s="172">
        <v>46174</v>
      </c>
      <c r="D3670" s="172">
        <v>46203</v>
      </c>
      <c r="E3670" s="173">
        <v>0</v>
      </c>
      <c r="F3670" s="173">
        <v>7.5</v>
      </c>
    </row>
    <row r="3671" spans="2:6" x14ac:dyDescent="0.25">
      <c r="B3671" s="171" t="s">
        <v>806</v>
      </c>
      <c r="C3671" s="172">
        <v>46174</v>
      </c>
      <c r="D3671" s="172">
        <v>46203</v>
      </c>
      <c r="E3671" s="173">
        <v>0</v>
      </c>
      <c r="F3671" s="173">
        <v>7.5</v>
      </c>
    </row>
    <row r="3672" spans="2:6" x14ac:dyDescent="0.25">
      <c r="B3672" s="171" t="s">
        <v>821</v>
      </c>
      <c r="C3672" s="172">
        <v>46174</v>
      </c>
      <c r="D3672" s="172">
        <v>46203</v>
      </c>
      <c r="E3672" s="173">
        <v>0</v>
      </c>
      <c r="F3672" s="173">
        <v>7.5</v>
      </c>
    </row>
    <row r="3673" spans="2:6" x14ac:dyDescent="0.25">
      <c r="B3673" s="171" t="s">
        <v>208</v>
      </c>
      <c r="C3673" s="172">
        <v>46174</v>
      </c>
      <c r="D3673" s="172">
        <v>46203</v>
      </c>
      <c r="E3673" s="173">
        <v>0</v>
      </c>
      <c r="F3673" s="173">
        <v>7.5</v>
      </c>
    </row>
    <row r="3674" spans="2:6" x14ac:dyDescent="0.25">
      <c r="B3674" s="171" t="s">
        <v>160</v>
      </c>
      <c r="C3674" s="172">
        <v>46174</v>
      </c>
      <c r="D3674" s="172">
        <v>46203</v>
      </c>
      <c r="E3674" s="173">
        <v>0</v>
      </c>
      <c r="F3674" s="173">
        <v>7.5</v>
      </c>
    </row>
    <row r="3675" spans="2:6" x14ac:dyDescent="0.25">
      <c r="B3675" s="171" t="s">
        <v>792</v>
      </c>
      <c r="C3675" s="172">
        <v>46174</v>
      </c>
      <c r="D3675" s="172">
        <v>46203</v>
      </c>
      <c r="E3675" s="173">
        <v>0</v>
      </c>
      <c r="F3675" s="173">
        <v>7.5</v>
      </c>
    </row>
    <row r="3676" spans="2:6" x14ac:dyDescent="0.25">
      <c r="B3676" s="171" t="s">
        <v>200</v>
      </c>
      <c r="C3676" s="172">
        <v>46174</v>
      </c>
      <c r="D3676" s="172">
        <v>46203</v>
      </c>
      <c r="E3676" s="173">
        <v>0</v>
      </c>
      <c r="F3676" s="173">
        <v>7.5</v>
      </c>
    </row>
    <row r="3677" spans="2:6" x14ac:dyDescent="0.25">
      <c r="B3677" s="171" t="s">
        <v>842</v>
      </c>
      <c r="C3677" s="172">
        <v>46174</v>
      </c>
      <c r="D3677" s="172">
        <v>46203</v>
      </c>
      <c r="E3677" s="173">
        <v>0</v>
      </c>
      <c r="F3677" s="173">
        <v>7.5</v>
      </c>
    </row>
    <row r="3678" spans="2:6" x14ac:dyDescent="0.25">
      <c r="B3678" s="171" t="s">
        <v>153</v>
      </c>
      <c r="C3678" s="172">
        <v>46174</v>
      </c>
      <c r="D3678" s="172">
        <v>46203</v>
      </c>
      <c r="E3678" s="173">
        <v>0</v>
      </c>
      <c r="F3678" s="173">
        <v>7.5</v>
      </c>
    </row>
    <row r="3679" spans="2:6" x14ac:dyDescent="0.25">
      <c r="B3679" s="171" t="s">
        <v>129</v>
      </c>
      <c r="C3679" s="172">
        <v>46174</v>
      </c>
      <c r="D3679" s="172">
        <v>46203</v>
      </c>
      <c r="E3679" s="173">
        <v>0</v>
      </c>
      <c r="F3679" s="173">
        <v>7.5</v>
      </c>
    </row>
    <row r="3680" spans="2:6" x14ac:dyDescent="0.25">
      <c r="B3680" s="171" t="s">
        <v>808</v>
      </c>
      <c r="C3680" s="172">
        <v>46174</v>
      </c>
      <c r="D3680" s="172">
        <v>46203</v>
      </c>
      <c r="E3680" s="173">
        <v>0</v>
      </c>
      <c r="F3680" s="173">
        <v>7.5</v>
      </c>
    </row>
    <row r="3681" spans="2:6" x14ac:dyDescent="0.25">
      <c r="B3681" s="171" t="s">
        <v>794</v>
      </c>
      <c r="C3681" s="172">
        <v>46174</v>
      </c>
      <c r="D3681" s="172">
        <v>46203</v>
      </c>
      <c r="E3681" s="173">
        <v>0</v>
      </c>
      <c r="F3681" s="173">
        <v>7.5</v>
      </c>
    </row>
    <row r="3682" spans="2:6" x14ac:dyDescent="0.25">
      <c r="B3682" s="171" t="s">
        <v>774</v>
      </c>
      <c r="C3682" s="172">
        <v>46174</v>
      </c>
      <c r="D3682" s="172">
        <v>46203</v>
      </c>
      <c r="E3682" s="173">
        <v>0</v>
      </c>
      <c r="F3682" s="173">
        <v>7.5</v>
      </c>
    </row>
    <row r="3683" spans="2:6" x14ac:dyDescent="0.25">
      <c r="B3683" s="171" t="s">
        <v>796</v>
      </c>
      <c r="C3683" s="172">
        <v>46174</v>
      </c>
      <c r="D3683" s="172">
        <v>46203</v>
      </c>
      <c r="E3683" s="173">
        <v>0</v>
      </c>
      <c r="F3683" s="173">
        <v>7.5</v>
      </c>
    </row>
    <row r="3684" spans="2:6" x14ac:dyDescent="0.25">
      <c r="B3684" s="171" t="s">
        <v>406</v>
      </c>
      <c r="C3684" s="172">
        <v>46174</v>
      </c>
      <c r="D3684" s="172">
        <v>46203</v>
      </c>
      <c r="E3684" s="173">
        <v>0</v>
      </c>
      <c r="F3684" s="173">
        <v>7.6</v>
      </c>
    </row>
    <row r="3685" spans="2:6" x14ac:dyDescent="0.25">
      <c r="B3685" s="171" t="s">
        <v>813</v>
      </c>
      <c r="C3685" s="172">
        <v>46174</v>
      </c>
      <c r="D3685" s="172">
        <v>46203</v>
      </c>
      <c r="E3685" s="173">
        <v>0</v>
      </c>
      <c r="F3685" s="173">
        <v>7.6</v>
      </c>
    </row>
    <row r="3686" spans="2:6" x14ac:dyDescent="0.25">
      <c r="B3686" s="171" t="s">
        <v>159</v>
      </c>
      <c r="C3686" s="172">
        <v>46174</v>
      </c>
      <c r="D3686" s="172">
        <v>46203</v>
      </c>
      <c r="E3686" s="173">
        <v>0</v>
      </c>
      <c r="F3686" s="173">
        <v>7.7</v>
      </c>
    </row>
    <row r="3687" spans="2:6" x14ac:dyDescent="0.25">
      <c r="B3687" s="171" t="s">
        <v>191</v>
      </c>
      <c r="C3687" s="172">
        <v>46174</v>
      </c>
      <c r="D3687" s="172">
        <v>46203</v>
      </c>
      <c r="E3687" s="173">
        <v>0</v>
      </c>
      <c r="F3687" s="173">
        <v>7.8</v>
      </c>
    </row>
    <row r="3688" spans="2:6" x14ac:dyDescent="0.25">
      <c r="B3688" s="171" t="s">
        <v>195</v>
      </c>
      <c r="C3688" s="172">
        <v>46174</v>
      </c>
      <c r="D3688" s="172">
        <v>46203</v>
      </c>
      <c r="E3688" s="173">
        <v>0</v>
      </c>
      <c r="F3688" s="173">
        <v>7.8</v>
      </c>
    </row>
    <row r="3689" spans="2:6" x14ac:dyDescent="0.25">
      <c r="B3689" s="171" t="s">
        <v>832</v>
      </c>
      <c r="C3689" s="172">
        <v>46174</v>
      </c>
      <c r="D3689" s="172">
        <v>46203</v>
      </c>
      <c r="E3689" s="173">
        <v>0</v>
      </c>
      <c r="F3689" s="173">
        <v>7.8</v>
      </c>
    </row>
    <row r="3690" spans="2:6" x14ac:dyDescent="0.25">
      <c r="B3690" s="171" t="s">
        <v>189</v>
      </c>
      <c r="C3690" s="172">
        <v>46174</v>
      </c>
      <c r="D3690" s="172">
        <v>46203</v>
      </c>
      <c r="E3690" s="173">
        <v>0</v>
      </c>
      <c r="F3690" s="173">
        <v>7.8</v>
      </c>
    </row>
    <row r="3691" spans="2:6" x14ac:dyDescent="0.25">
      <c r="B3691" s="171" t="s">
        <v>186</v>
      </c>
      <c r="C3691" s="172">
        <v>46174</v>
      </c>
      <c r="D3691" s="172">
        <v>46203</v>
      </c>
      <c r="E3691" s="173">
        <v>0</v>
      </c>
      <c r="F3691" s="173">
        <v>7.8</v>
      </c>
    </row>
    <row r="3692" spans="2:6" x14ac:dyDescent="0.25">
      <c r="B3692" s="171" t="s">
        <v>194</v>
      </c>
      <c r="C3692" s="172">
        <v>46174</v>
      </c>
      <c r="D3692" s="172">
        <v>46203</v>
      </c>
      <c r="E3692" s="173">
        <v>0</v>
      </c>
      <c r="F3692" s="173">
        <v>7.8</v>
      </c>
    </row>
    <row r="3693" spans="2:6" x14ac:dyDescent="0.25">
      <c r="B3693" s="171" t="s">
        <v>837</v>
      </c>
      <c r="C3693" s="172">
        <v>46174</v>
      </c>
      <c r="D3693" s="172">
        <v>46203</v>
      </c>
      <c r="E3693" s="173">
        <v>0</v>
      </c>
      <c r="F3693" s="173">
        <v>7.8</v>
      </c>
    </row>
    <row r="3694" spans="2:6" x14ac:dyDescent="0.25">
      <c r="B3694" s="171" t="s">
        <v>169</v>
      </c>
      <c r="C3694" s="172">
        <v>46174</v>
      </c>
      <c r="D3694" s="172">
        <v>46203</v>
      </c>
      <c r="E3694" s="173">
        <v>0</v>
      </c>
      <c r="F3694" s="173">
        <v>7.8</v>
      </c>
    </row>
    <row r="3695" spans="2:6" x14ac:dyDescent="0.25">
      <c r="B3695" s="171" t="s">
        <v>190</v>
      </c>
      <c r="C3695" s="172">
        <v>46174</v>
      </c>
      <c r="D3695" s="172">
        <v>46203</v>
      </c>
      <c r="E3695" s="173">
        <v>0</v>
      </c>
      <c r="F3695" s="173">
        <v>7.8</v>
      </c>
    </row>
    <row r="3696" spans="2:6" x14ac:dyDescent="0.25">
      <c r="B3696" s="171" t="s">
        <v>187</v>
      </c>
      <c r="C3696" s="172">
        <v>46174</v>
      </c>
      <c r="D3696" s="172">
        <v>46203</v>
      </c>
      <c r="E3696" s="173">
        <v>0</v>
      </c>
      <c r="F3696" s="173">
        <v>7.8</v>
      </c>
    </row>
    <row r="3697" spans="2:6" x14ac:dyDescent="0.25">
      <c r="B3697" s="171" t="s">
        <v>786</v>
      </c>
      <c r="C3697" s="172">
        <v>46174</v>
      </c>
      <c r="D3697" s="172">
        <v>46203</v>
      </c>
      <c r="E3697" s="173">
        <v>0</v>
      </c>
      <c r="F3697" s="173">
        <v>7.9</v>
      </c>
    </row>
    <row r="3698" spans="2:6" x14ac:dyDescent="0.25">
      <c r="B3698" s="171" t="s">
        <v>766</v>
      </c>
      <c r="C3698" s="172">
        <v>46174</v>
      </c>
      <c r="D3698" s="172">
        <v>46203</v>
      </c>
      <c r="E3698" s="173">
        <v>0</v>
      </c>
      <c r="F3698" s="173">
        <v>7.9</v>
      </c>
    </row>
    <row r="3699" spans="2:6" x14ac:dyDescent="0.25">
      <c r="B3699" s="171" t="s">
        <v>72</v>
      </c>
      <c r="C3699" s="172">
        <v>46174</v>
      </c>
      <c r="D3699" s="172">
        <v>46203</v>
      </c>
      <c r="E3699" s="173">
        <v>0</v>
      </c>
      <c r="F3699" s="173">
        <v>7.9</v>
      </c>
    </row>
    <row r="3700" spans="2:6" x14ac:dyDescent="0.25">
      <c r="B3700" s="171" t="s">
        <v>788</v>
      </c>
      <c r="C3700" s="172">
        <v>46174</v>
      </c>
      <c r="D3700" s="172">
        <v>46203</v>
      </c>
      <c r="E3700" s="173">
        <v>0</v>
      </c>
      <c r="F3700" s="173">
        <v>7.9</v>
      </c>
    </row>
    <row r="3701" spans="2:6" x14ac:dyDescent="0.25">
      <c r="B3701" s="171" t="s">
        <v>204</v>
      </c>
      <c r="C3701" s="172">
        <v>46174</v>
      </c>
      <c r="D3701" s="172">
        <v>46203</v>
      </c>
      <c r="E3701" s="173">
        <v>0</v>
      </c>
      <c r="F3701" s="173">
        <v>7.9</v>
      </c>
    </row>
    <row r="3702" spans="2:6" x14ac:dyDescent="0.25">
      <c r="B3702" s="171" t="s">
        <v>209</v>
      </c>
      <c r="C3702" s="172">
        <v>46174</v>
      </c>
      <c r="D3702" s="172">
        <v>46203</v>
      </c>
      <c r="E3702" s="173">
        <v>0</v>
      </c>
      <c r="F3702" s="173">
        <v>7.9</v>
      </c>
    </row>
    <row r="3703" spans="2:6" x14ac:dyDescent="0.25">
      <c r="B3703" s="171" t="s">
        <v>827</v>
      </c>
      <c r="C3703" s="172">
        <v>46174</v>
      </c>
      <c r="D3703" s="172">
        <v>46203</v>
      </c>
      <c r="E3703" s="173">
        <v>0</v>
      </c>
      <c r="F3703" s="173">
        <v>7.9</v>
      </c>
    </row>
    <row r="3704" spans="2:6" x14ac:dyDescent="0.25">
      <c r="B3704" s="171" t="s">
        <v>819</v>
      </c>
      <c r="C3704" s="172">
        <v>46174</v>
      </c>
      <c r="D3704" s="172">
        <v>46203</v>
      </c>
      <c r="E3704" s="173">
        <v>0</v>
      </c>
      <c r="F3704" s="173">
        <v>7.9</v>
      </c>
    </row>
    <row r="3705" spans="2:6" x14ac:dyDescent="0.25">
      <c r="B3705" s="171" t="s">
        <v>859</v>
      </c>
      <c r="C3705" s="172">
        <v>46174</v>
      </c>
      <c r="D3705" s="172">
        <v>46203</v>
      </c>
      <c r="E3705" s="173">
        <v>0</v>
      </c>
      <c r="F3705" s="173">
        <v>8.0500000000000007</v>
      </c>
    </row>
    <row r="3706" spans="2:6" x14ac:dyDescent="0.25">
      <c r="B3706" s="171" t="s">
        <v>126</v>
      </c>
      <c r="C3706" s="172">
        <v>46174</v>
      </c>
      <c r="D3706" s="172">
        <v>46203</v>
      </c>
      <c r="E3706" s="173">
        <v>0</v>
      </c>
      <c r="F3706" s="173">
        <v>8.0500000000000007</v>
      </c>
    </row>
    <row r="3707" spans="2:6" x14ac:dyDescent="0.25">
      <c r="B3707" s="171" t="s">
        <v>128</v>
      </c>
      <c r="C3707" s="172">
        <v>46174</v>
      </c>
      <c r="D3707" s="172">
        <v>46203</v>
      </c>
      <c r="E3707" s="173">
        <v>0</v>
      </c>
      <c r="F3707" s="173">
        <v>8.0500000000000007</v>
      </c>
    </row>
    <row r="3708" spans="2:6" x14ac:dyDescent="0.25">
      <c r="B3708" s="171" t="s">
        <v>467</v>
      </c>
      <c r="C3708" s="172">
        <v>46174</v>
      </c>
      <c r="D3708" s="172">
        <v>46203</v>
      </c>
      <c r="E3708" s="173">
        <v>0</v>
      </c>
      <c r="F3708" s="173">
        <v>8.5</v>
      </c>
    </row>
    <row r="3709" spans="2:6" x14ac:dyDescent="0.25">
      <c r="B3709" s="170"/>
      <c r="C3709" s="172"/>
      <c r="D3709" s="172"/>
      <c r="E3709" s="173"/>
      <c r="F3709" s="173"/>
    </row>
    <row r="3710" spans="2:6" x14ac:dyDescent="0.25">
      <c r="B3710" s="175" t="s">
        <v>303</v>
      </c>
      <c r="C3710" s="172"/>
      <c r="D3710" s="172"/>
      <c r="E3710" s="173"/>
      <c r="F3710" s="173"/>
    </row>
    <row r="3711" spans="2:6" x14ac:dyDescent="0.25">
      <c r="B3711" s="171" t="s">
        <v>72</v>
      </c>
      <c r="C3711" s="172">
        <v>46174</v>
      </c>
      <c r="D3711" s="172">
        <v>46203</v>
      </c>
      <c r="E3711" s="173">
        <v>0</v>
      </c>
      <c r="F3711" s="173">
        <v>6.4</v>
      </c>
    </row>
    <row r="3712" spans="2:6" x14ac:dyDescent="0.25">
      <c r="B3712" s="171" t="s">
        <v>189</v>
      </c>
      <c r="C3712" s="172">
        <v>46174</v>
      </c>
      <c r="D3712" s="172">
        <v>46203</v>
      </c>
      <c r="E3712" s="173">
        <v>0</v>
      </c>
      <c r="F3712" s="173">
        <v>6.5</v>
      </c>
    </row>
    <row r="3713" spans="2:6" x14ac:dyDescent="0.25">
      <c r="B3713" s="171" t="s">
        <v>191</v>
      </c>
      <c r="C3713" s="172">
        <v>46174</v>
      </c>
      <c r="D3713" s="172">
        <v>46203</v>
      </c>
      <c r="E3713" s="173">
        <v>0</v>
      </c>
      <c r="F3713" s="173">
        <v>6.5</v>
      </c>
    </row>
    <row r="3714" spans="2:6" x14ac:dyDescent="0.25">
      <c r="B3714" s="171" t="s">
        <v>186</v>
      </c>
      <c r="C3714" s="172">
        <v>46174</v>
      </c>
      <c r="D3714" s="172">
        <v>46203</v>
      </c>
      <c r="E3714" s="173">
        <v>0</v>
      </c>
      <c r="F3714" s="173">
        <v>6.5</v>
      </c>
    </row>
    <row r="3715" spans="2:6" x14ac:dyDescent="0.25">
      <c r="B3715" s="171" t="s">
        <v>198</v>
      </c>
      <c r="C3715" s="172">
        <v>46174</v>
      </c>
      <c r="D3715" s="172">
        <v>46203</v>
      </c>
      <c r="E3715" s="173">
        <v>0</v>
      </c>
      <c r="F3715" s="173">
        <v>6.5</v>
      </c>
    </row>
    <row r="3716" spans="2:6" x14ac:dyDescent="0.25">
      <c r="B3716" s="171" t="s">
        <v>209</v>
      </c>
      <c r="C3716" s="172">
        <v>46174</v>
      </c>
      <c r="D3716" s="172">
        <v>46203</v>
      </c>
      <c r="E3716" s="173">
        <v>0</v>
      </c>
      <c r="F3716" s="173">
        <v>6.5</v>
      </c>
    </row>
    <row r="3717" spans="2:6" x14ac:dyDescent="0.25">
      <c r="B3717" s="171" t="s">
        <v>187</v>
      </c>
      <c r="C3717" s="172">
        <v>46174</v>
      </c>
      <c r="D3717" s="172">
        <v>46203</v>
      </c>
      <c r="E3717" s="173">
        <v>0</v>
      </c>
      <c r="F3717" s="173">
        <v>6.5</v>
      </c>
    </row>
    <row r="3718" spans="2:6" x14ac:dyDescent="0.25">
      <c r="B3718" s="171" t="s">
        <v>468</v>
      </c>
      <c r="C3718" s="172">
        <v>46174</v>
      </c>
      <c r="D3718" s="172">
        <v>46203</v>
      </c>
      <c r="E3718" s="173">
        <v>0</v>
      </c>
      <c r="F3718" s="173">
        <v>6.5</v>
      </c>
    </row>
    <row r="3719" spans="2:6" x14ac:dyDescent="0.25">
      <c r="B3719" s="171" t="s">
        <v>169</v>
      </c>
      <c r="C3719" s="172">
        <v>46174</v>
      </c>
      <c r="D3719" s="172">
        <v>46203</v>
      </c>
      <c r="E3719" s="173">
        <v>0</v>
      </c>
      <c r="F3719" s="173">
        <v>6.5</v>
      </c>
    </row>
    <row r="3720" spans="2:6" x14ac:dyDescent="0.25">
      <c r="B3720" s="171" t="s">
        <v>774</v>
      </c>
      <c r="C3720" s="172">
        <v>46174</v>
      </c>
      <c r="D3720" s="172">
        <v>46203</v>
      </c>
      <c r="E3720" s="173">
        <v>0</v>
      </c>
      <c r="F3720" s="173">
        <v>6.6</v>
      </c>
    </row>
    <row r="3721" spans="2:6" x14ac:dyDescent="0.25">
      <c r="B3721" s="171" t="s">
        <v>770</v>
      </c>
      <c r="C3721" s="172">
        <v>46174</v>
      </c>
      <c r="D3721" s="172">
        <v>46203</v>
      </c>
      <c r="E3721" s="173">
        <v>0</v>
      </c>
      <c r="F3721" s="173">
        <v>6.7</v>
      </c>
    </row>
    <row r="3722" spans="2:6" x14ac:dyDescent="0.25">
      <c r="B3722" s="171" t="s">
        <v>467</v>
      </c>
      <c r="C3722" s="172">
        <v>46174</v>
      </c>
      <c r="D3722" s="172">
        <v>46203</v>
      </c>
      <c r="E3722" s="173">
        <v>0</v>
      </c>
      <c r="F3722" s="173">
        <v>6.8</v>
      </c>
    </row>
    <row r="3723" spans="2:6" x14ac:dyDescent="0.25">
      <c r="B3723" s="171" t="s">
        <v>406</v>
      </c>
      <c r="C3723" s="172">
        <v>46174</v>
      </c>
      <c r="D3723" s="172">
        <v>46203</v>
      </c>
      <c r="E3723" s="173">
        <v>0</v>
      </c>
      <c r="F3723" s="173">
        <v>6.8</v>
      </c>
    </row>
    <row r="3724" spans="2:6" x14ac:dyDescent="0.25">
      <c r="B3724" s="171" t="s">
        <v>202</v>
      </c>
      <c r="C3724" s="172">
        <v>46174</v>
      </c>
      <c r="D3724" s="172">
        <v>46203</v>
      </c>
      <c r="E3724" s="173">
        <v>0</v>
      </c>
      <c r="F3724" s="173">
        <v>6.8</v>
      </c>
    </row>
    <row r="3725" spans="2:6" x14ac:dyDescent="0.25">
      <c r="B3725" s="171" t="s">
        <v>207</v>
      </c>
      <c r="C3725" s="172">
        <v>46174</v>
      </c>
      <c r="D3725" s="172">
        <v>46203</v>
      </c>
      <c r="E3725" s="173">
        <v>0</v>
      </c>
      <c r="F3725" s="173">
        <v>6.8</v>
      </c>
    </row>
    <row r="3726" spans="2:6" x14ac:dyDescent="0.25">
      <c r="B3726" s="171" t="s">
        <v>782</v>
      </c>
      <c r="C3726" s="172">
        <v>46174</v>
      </c>
      <c r="D3726" s="172">
        <v>46203</v>
      </c>
      <c r="E3726" s="173">
        <v>0</v>
      </c>
      <c r="F3726" s="173">
        <v>6.9</v>
      </c>
    </row>
    <row r="3727" spans="2:6" x14ac:dyDescent="0.25">
      <c r="B3727" s="171" t="s">
        <v>206</v>
      </c>
      <c r="C3727" s="172">
        <v>46174</v>
      </c>
      <c r="D3727" s="172">
        <v>46203</v>
      </c>
      <c r="E3727" s="173">
        <v>0</v>
      </c>
      <c r="F3727" s="173">
        <v>6.9</v>
      </c>
    </row>
    <row r="3728" spans="2:6" x14ac:dyDescent="0.25">
      <c r="B3728" s="171" t="s">
        <v>211</v>
      </c>
      <c r="C3728" s="172">
        <v>46174</v>
      </c>
      <c r="D3728" s="172">
        <v>46203</v>
      </c>
      <c r="E3728" s="173">
        <v>0</v>
      </c>
      <c r="F3728" s="173">
        <v>6.9</v>
      </c>
    </row>
    <row r="3729" spans="2:6" x14ac:dyDescent="0.25">
      <c r="B3729" s="171" t="s">
        <v>832</v>
      </c>
      <c r="C3729" s="172">
        <v>46174</v>
      </c>
      <c r="D3729" s="172">
        <v>46203</v>
      </c>
      <c r="E3729" s="173">
        <v>0</v>
      </c>
      <c r="F3729" s="173">
        <v>6.9</v>
      </c>
    </row>
    <row r="3730" spans="2:6" x14ac:dyDescent="0.25">
      <c r="B3730" s="171" t="s">
        <v>819</v>
      </c>
      <c r="C3730" s="172">
        <v>46174</v>
      </c>
      <c r="D3730" s="172">
        <v>46203</v>
      </c>
      <c r="E3730" s="173">
        <v>0</v>
      </c>
      <c r="F3730" s="173">
        <v>6.9</v>
      </c>
    </row>
    <row r="3731" spans="2:6" x14ac:dyDescent="0.25">
      <c r="B3731" s="171" t="s">
        <v>146</v>
      </c>
      <c r="C3731" s="172">
        <v>46174</v>
      </c>
      <c r="D3731" s="172">
        <v>46203</v>
      </c>
      <c r="E3731" s="173">
        <v>0</v>
      </c>
      <c r="F3731" s="173">
        <v>6.9</v>
      </c>
    </row>
    <row r="3732" spans="2:6" x14ac:dyDescent="0.25">
      <c r="B3732" s="171" t="s">
        <v>808</v>
      </c>
      <c r="C3732" s="172">
        <v>46174</v>
      </c>
      <c r="D3732" s="172">
        <v>46203</v>
      </c>
      <c r="E3732" s="173">
        <v>0</v>
      </c>
      <c r="F3732" s="173">
        <v>6.9</v>
      </c>
    </row>
    <row r="3733" spans="2:6" x14ac:dyDescent="0.25">
      <c r="B3733" s="171" t="s">
        <v>150</v>
      </c>
      <c r="C3733" s="172">
        <v>46174</v>
      </c>
      <c r="D3733" s="172">
        <v>46203</v>
      </c>
      <c r="E3733" s="173">
        <v>0</v>
      </c>
      <c r="F3733" s="173">
        <v>6.9</v>
      </c>
    </row>
    <row r="3734" spans="2:6" x14ac:dyDescent="0.25">
      <c r="B3734" s="171" t="s">
        <v>792</v>
      </c>
      <c r="C3734" s="172">
        <v>46174</v>
      </c>
      <c r="D3734" s="172">
        <v>46203</v>
      </c>
      <c r="E3734" s="173">
        <v>0</v>
      </c>
      <c r="F3734" s="173">
        <v>6.9</v>
      </c>
    </row>
    <row r="3735" spans="2:6" x14ac:dyDescent="0.25">
      <c r="B3735" s="171" t="s">
        <v>151</v>
      </c>
      <c r="C3735" s="172">
        <v>46174</v>
      </c>
      <c r="D3735" s="172">
        <v>46203</v>
      </c>
      <c r="E3735" s="173">
        <v>0</v>
      </c>
      <c r="F3735" s="173">
        <v>6.9</v>
      </c>
    </row>
    <row r="3736" spans="2:6" x14ac:dyDescent="0.25">
      <c r="B3736" s="171" t="s">
        <v>827</v>
      </c>
      <c r="C3736" s="172">
        <v>46174</v>
      </c>
      <c r="D3736" s="172">
        <v>46203</v>
      </c>
      <c r="E3736" s="173">
        <v>0</v>
      </c>
      <c r="F3736" s="173">
        <v>6.9</v>
      </c>
    </row>
    <row r="3737" spans="2:6" x14ac:dyDescent="0.25">
      <c r="B3737" s="171" t="s">
        <v>161</v>
      </c>
      <c r="C3737" s="172">
        <v>46174</v>
      </c>
      <c r="D3737" s="172">
        <v>46203</v>
      </c>
      <c r="E3737" s="173">
        <v>0</v>
      </c>
      <c r="F3737" s="173">
        <v>6.9</v>
      </c>
    </row>
    <row r="3738" spans="2:6" x14ac:dyDescent="0.25">
      <c r="B3738" s="171" t="s">
        <v>825</v>
      </c>
      <c r="C3738" s="172">
        <v>46174</v>
      </c>
      <c r="D3738" s="172">
        <v>46203</v>
      </c>
      <c r="E3738" s="173">
        <v>0</v>
      </c>
      <c r="F3738" s="173">
        <v>6.9</v>
      </c>
    </row>
    <row r="3739" spans="2:6" x14ac:dyDescent="0.25">
      <c r="B3739" s="171" t="s">
        <v>806</v>
      </c>
      <c r="C3739" s="172">
        <v>46174</v>
      </c>
      <c r="D3739" s="172">
        <v>46203</v>
      </c>
      <c r="E3739" s="173">
        <v>0</v>
      </c>
      <c r="F3739" s="173">
        <v>6.9</v>
      </c>
    </row>
    <row r="3740" spans="2:6" x14ac:dyDescent="0.25">
      <c r="B3740" s="171" t="s">
        <v>129</v>
      </c>
      <c r="C3740" s="172">
        <v>46174</v>
      </c>
      <c r="D3740" s="172">
        <v>46203</v>
      </c>
      <c r="E3740" s="173">
        <v>0</v>
      </c>
      <c r="F3740" s="173">
        <v>6.95</v>
      </c>
    </row>
    <row r="3741" spans="2:6" x14ac:dyDescent="0.25">
      <c r="B3741" s="171" t="s">
        <v>149</v>
      </c>
      <c r="C3741" s="172">
        <v>46174</v>
      </c>
      <c r="D3741" s="172">
        <v>46203</v>
      </c>
      <c r="E3741" s="173">
        <v>0</v>
      </c>
      <c r="F3741" s="173">
        <v>6.95</v>
      </c>
    </row>
    <row r="3742" spans="2:6" x14ac:dyDescent="0.25">
      <c r="B3742" s="171" t="s">
        <v>813</v>
      </c>
      <c r="C3742" s="172">
        <v>46174</v>
      </c>
      <c r="D3742" s="172">
        <v>46203</v>
      </c>
      <c r="E3742" s="173">
        <v>0</v>
      </c>
      <c r="F3742" s="173">
        <v>6.95</v>
      </c>
    </row>
    <row r="3743" spans="2:6" x14ac:dyDescent="0.25">
      <c r="B3743" s="171" t="s">
        <v>780</v>
      </c>
      <c r="C3743" s="172">
        <v>46174</v>
      </c>
      <c r="D3743" s="172">
        <v>46203</v>
      </c>
      <c r="E3743" s="173">
        <v>0</v>
      </c>
      <c r="F3743" s="173">
        <v>7</v>
      </c>
    </row>
    <row r="3744" spans="2:6" x14ac:dyDescent="0.25">
      <c r="B3744" s="171" t="s">
        <v>823</v>
      </c>
      <c r="C3744" s="172">
        <v>46174</v>
      </c>
      <c r="D3744" s="172">
        <v>46203</v>
      </c>
      <c r="E3744" s="173">
        <v>0</v>
      </c>
      <c r="F3744" s="173">
        <v>7.2</v>
      </c>
    </row>
    <row r="3745" spans="2:6" x14ac:dyDescent="0.25">
      <c r="B3745" s="171" t="s">
        <v>194</v>
      </c>
      <c r="C3745" s="172">
        <v>46174</v>
      </c>
      <c r="D3745" s="172">
        <v>46203</v>
      </c>
      <c r="E3745" s="173">
        <v>0</v>
      </c>
      <c r="F3745" s="173">
        <v>7.4</v>
      </c>
    </row>
    <row r="3746" spans="2:6" x14ac:dyDescent="0.25">
      <c r="B3746" s="171" t="s">
        <v>190</v>
      </c>
      <c r="C3746" s="172">
        <v>46174</v>
      </c>
      <c r="D3746" s="172">
        <v>46203</v>
      </c>
      <c r="E3746" s="173">
        <v>0</v>
      </c>
      <c r="F3746" s="173">
        <v>7.4</v>
      </c>
    </row>
    <row r="3747" spans="2:6" x14ac:dyDescent="0.25">
      <c r="B3747" s="171" t="s">
        <v>195</v>
      </c>
      <c r="C3747" s="172">
        <v>46174</v>
      </c>
      <c r="D3747" s="172">
        <v>46203</v>
      </c>
      <c r="E3747" s="173">
        <v>0</v>
      </c>
      <c r="F3747" s="173">
        <v>7.4</v>
      </c>
    </row>
    <row r="3748" spans="2:6" x14ac:dyDescent="0.25">
      <c r="B3748" s="171" t="s">
        <v>204</v>
      </c>
      <c r="C3748" s="172">
        <v>46174</v>
      </c>
      <c r="D3748" s="172">
        <v>46203</v>
      </c>
      <c r="E3748" s="173">
        <v>0</v>
      </c>
      <c r="F3748" s="173">
        <v>7.5</v>
      </c>
    </row>
    <row r="3749" spans="2:6" x14ac:dyDescent="0.25">
      <c r="B3749" s="171" t="s">
        <v>842</v>
      </c>
      <c r="C3749" s="172">
        <v>46174</v>
      </c>
      <c r="D3749" s="172">
        <v>46203</v>
      </c>
      <c r="E3749" s="173">
        <v>0</v>
      </c>
      <c r="F3749" s="173">
        <v>7.5</v>
      </c>
    </row>
    <row r="3750" spans="2:6" x14ac:dyDescent="0.25">
      <c r="B3750" s="171" t="s">
        <v>200</v>
      </c>
      <c r="C3750" s="172">
        <v>46174</v>
      </c>
      <c r="D3750" s="172">
        <v>46203</v>
      </c>
      <c r="E3750" s="173">
        <v>0</v>
      </c>
      <c r="F3750" s="173">
        <v>7.8</v>
      </c>
    </row>
    <row r="3751" spans="2:6" x14ac:dyDescent="0.25">
      <c r="B3751" s="171" t="s">
        <v>794</v>
      </c>
      <c r="C3751" s="172">
        <v>46174</v>
      </c>
      <c r="D3751" s="172">
        <v>46203</v>
      </c>
      <c r="E3751" s="173">
        <v>0</v>
      </c>
      <c r="F3751" s="173">
        <v>7.8</v>
      </c>
    </row>
    <row r="3752" spans="2:6" x14ac:dyDescent="0.25">
      <c r="B3752" s="171" t="s">
        <v>821</v>
      </c>
      <c r="C3752" s="172">
        <v>46174</v>
      </c>
      <c r="D3752" s="172">
        <v>46203</v>
      </c>
      <c r="E3752" s="173">
        <v>0</v>
      </c>
      <c r="F3752" s="173">
        <v>7.9</v>
      </c>
    </row>
    <row r="3753" spans="2:6" x14ac:dyDescent="0.25">
      <c r="B3753" s="171" t="s">
        <v>153</v>
      </c>
      <c r="C3753" s="172">
        <v>46174</v>
      </c>
      <c r="D3753" s="172">
        <v>46203</v>
      </c>
      <c r="E3753" s="173">
        <v>0</v>
      </c>
      <c r="F3753" s="173">
        <v>7.9</v>
      </c>
    </row>
    <row r="3754" spans="2:6" x14ac:dyDescent="0.25">
      <c r="B3754" s="171" t="s">
        <v>796</v>
      </c>
      <c r="C3754" s="172">
        <v>46174</v>
      </c>
      <c r="D3754" s="172">
        <v>46203</v>
      </c>
      <c r="E3754" s="173">
        <v>0</v>
      </c>
      <c r="F3754" s="173">
        <v>7.9</v>
      </c>
    </row>
    <row r="3755" spans="2:6" x14ac:dyDescent="0.25">
      <c r="B3755" s="171" t="s">
        <v>126</v>
      </c>
      <c r="C3755" s="172">
        <v>46174</v>
      </c>
      <c r="D3755" s="172">
        <v>46203</v>
      </c>
      <c r="E3755" s="173">
        <v>0</v>
      </c>
      <c r="F3755" s="173">
        <v>8.0500000000000007</v>
      </c>
    </row>
    <row r="3756" spans="2:6" x14ac:dyDescent="0.25">
      <c r="B3756" s="171" t="s">
        <v>128</v>
      </c>
      <c r="C3756" s="172">
        <v>46174</v>
      </c>
      <c r="D3756" s="172">
        <v>46203</v>
      </c>
      <c r="E3756" s="173">
        <v>0</v>
      </c>
      <c r="F3756" s="173">
        <v>8.0500000000000007</v>
      </c>
    </row>
    <row r="3757" spans="2:6" x14ac:dyDescent="0.25">
      <c r="B3757" s="171" t="s">
        <v>859</v>
      </c>
      <c r="C3757" s="172">
        <v>46174</v>
      </c>
      <c r="D3757" s="172">
        <v>46203</v>
      </c>
      <c r="E3757" s="173">
        <v>0</v>
      </c>
      <c r="F3757" s="173">
        <v>8.0500000000000007</v>
      </c>
    </row>
    <row r="3758" spans="2:6" x14ac:dyDescent="0.25">
      <c r="B3758" s="171" t="s">
        <v>159</v>
      </c>
      <c r="C3758" s="172">
        <v>46174</v>
      </c>
      <c r="D3758" s="172">
        <v>46203</v>
      </c>
      <c r="E3758" s="173">
        <v>0</v>
      </c>
      <c r="F3758" s="173">
        <v>8.49</v>
      </c>
    </row>
    <row r="3759" spans="2:6" x14ac:dyDescent="0.25">
      <c r="B3759" s="171" t="s">
        <v>786</v>
      </c>
      <c r="C3759" s="172">
        <v>46174</v>
      </c>
      <c r="D3759" s="172">
        <v>46203</v>
      </c>
      <c r="E3759" s="173">
        <v>0</v>
      </c>
      <c r="F3759" s="173">
        <v>8.5</v>
      </c>
    </row>
    <row r="3760" spans="2:6" x14ac:dyDescent="0.25">
      <c r="B3760" s="171" t="s">
        <v>788</v>
      </c>
      <c r="C3760" s="172">
        <v>46174</v>
      </c>
      <c r="D3760" s="172">
        <v>46203</v>
      </c>
      <c r="E3760" s="173">
        <v>0</v>
      </c>
      <c r="F3760" s="173">
        <v>8.5</v>
      </c>
    </row>
    <row r="3761" spans="2:6" x14ac:dyDescent="0.25">
      <c r="B3761" s="171" t="s">
        <v>854</v>
      </c>
      <c r="C3761" s="172">
        <v>46174</v>
      </c>
      <c r="D3761" s="172">
        <v>46203</v>
      </c>
      <c r="E3761" s="173">
        <v>0</v>
      </c>
      <c r="F3761" s="173">
        <v>8.6</v>
      </c>
    </row>
    <row r="3762" spans="2:6" x14ac:dyDescent="0.25">
      <c r="B3762" s="171" t="s">
        <v>208</v>
      </c>
      <c r="C3762" s="172">
        <v>46174</v>
      </c>
      <c r="D3762" s="172">
        <v>46203</v>
      </c>
      <c r="E3762" s="173">
        <v>0</v>
      </c>
      <c r="F3762" s="173">
        <v>8.9</v>
      </c>
    </row>
    <row r="3763" spans="2:6" x14ac:dyDescent="0.25">
      <c r="B3763" s="171" t="s">
        <v>778</v>
      </c>
      <c r="C3763" s="172">
        <v>46174</v>
      </c>
      <c r="D3763" s="172">
        <v>46203</v>
      </c>
      <c r="E3763" s="173">
        <v>0</v>
      </c>
      <c r="F3763" s="173">
        <v>8.9</v>
      </c>
    </row>
    <row r="3764" spans="2:6" x14ac:dyDescent="0.25">
      <c r="B3764" s="171" t="s">
        <v>160</v>
      </c>
      <c r="C3764" s="172">
        <v>46174</v>
      </c>
      <c r="D3764" s="172">
        <v>46203</v>
      </c>
      <c r="E3764" s="173">
        <v>0</v>
      </c>
      <c r="F3764" s="173">
        <v>8.9499999999999993</v>
      </c>
    </row>
    <row r="3765" spans="2:6" x14ac:dyDescent="0.25">
      <c r="B3765" s="170"/>
      <c r="C3765" s="172"/>
      <c r="D3765" s="172"/>
      <c r="E3765" s="173"/>
      <c r="F3765" s="173"/>
    </row>
    <row r="3766" spans="2:6" x14ac:dyDescent="0.25">
      <c r="B3766" s="169"/>
      <c r="C3766" s="172"/>
      <c r="D3766" s="172"/>
      <c r="E3766" s="173"/>
      <c r="F3766" s="173"/>
    </row>
    <row r="3767" spans="2:6" ht="18.75" x14ac:dyDescent="0.3">
      <c r="B3767" s="174" t="s">
        <v>91</v>
      </c>
      <c r="C3767" s="172"/>
      <c r="D3767" s="172"/>
      <c r="E3767" s="173"/>
      <c r="F3767" s="173"/>
    </row>
    <row r="3768" spans="2:6" x14ac:dyDescent="0.25">
      <c r="B3768" s="175" t="s">
        <v>308</v>
      </c>
      <c r="C3768" s="172"/>
      <c r="D3768" s="172"/>
      <c r="E3768" s="173"/>
      <c r="F3768" s="173"/>
    </row>
    <row r="3769" spans="2:6" x14ac:dyDescent="0.25">
      <c r="B3769" s="171" t="s">
        <v>832</v>
      </c>
      <c r="C3769" s="172">
        <v>46174</v>
      </c>
      <c r="D3769" s="172">
        <v>46203</v>
      </c>
      <c r="E3769" s="173">
        <v>0</v>
      </c>
      <c r="F3769" s="173">
        <v>0.79</v>
      </c>
    </row>
    <row r="3770" spans="2:6" x14ac:dyDescent="0.25">
      <c r="B3770" s="171" t="s">
        <v>209</v>
      </c>
      <c r="C3770" s="172">
        <v>46174</v>
      </c>
      <c r="D3770" s="172">
        <v>46203</v>
      </c>
      <c r="E3770" s="173">
        <v>0</v>
      </c>
      <c r="F3770" s="173">
        <v>0.79</v>
      </c>
    </row>
    <row r="3771" spans="2:6" x14ac:dyDescent="0.25">
      <c r="B3771" s="171" t="s">
        <v>149</v>
      </c>
      <c r="C3771" s="172">
        <v>46174</v>
      </c>
      <c r="D3771" s="172">
        <v>46203</v>
      </c>
      <c r="E3771" s="173">
        <v>0</v>
      </c>
      <c r="F3771" s="173">
        <v>0.8</v>
      </c>
    </row>
    <row r="3772" spans="2:6" x14ac:dyDescent="0.25">
      <c r="B3772" s="171" t="s">
        <v>200</v>
      </c>
      <c r="C3772" s="172">
        <v>46174</v>
      </c>
      <c r="D3772" s="172">
        <v>46203</v>
      </c>
      <c r="E3772" s="173">
        <v>0</v>
      </c>
      <c r="F3772" s="173">
        <v>0.85</v>
      </c>
    </row>
    <row r="3773" spans="2:6" x14ac:dyDescent="0.25">
      <c r="B3773" s="171" t="s">
        <v>191</v>
      </c>
      <c r="C3773" s="172">
        <v>46174</v>
      </c>
      <c r="D3773" s="172">
        <v>46203</v>
      </c>
      <c r="E3773" s="173">
        <v>0</v>
      </c>
      <c r="F3773" s="173">
        <v>0.9</v>
      </c>
    </row>
    <row r="3774" spans="2:6" x14ac:dyDescent="0.25">
      <c r="B3774" s="171" t="s">
        <v>406</v>
      </c>
      <c r="C3774" s="172">
        <v>46174</v>
      </c>
      <c r="D3774" s="172">
        <v>46203</v>
      </c>
      <c r="E3774" s="173">
        <v>0</v>
      </c>
      <c r="F3774" s="173">
        <v>0.9</v>
      </c>
    </row>
    <row r="3775" spans="2:6" x14ac:dyDescent="0.25">
      <c r="B3775" s="171" t="s">
        <v>169</v>
      </c>
      <c r="C3775" s="172">
        <v>46174</v>
      </c>
      <c r="D3775" s="172">
        <v>46203</v>
      </c>
      <c r="E3775" s="173">
        <v>0</v>
      </c>
      <c r="F3775" s="173">
        <v>0.9</v>
      </c>
    </row>
    <row r="3776" spans="2:6" x14ac:dyDescent="0.25">
      <c r="B3776" s="171" t="s">
        <v>129</v>
      </c>
      <c r="C3776" s="172">
        <v>46174</v>
      </c>
      <c r="D3776" s="172">
        <v>46203</v>
      </c>
      <c r="E3776" s="173">
        <v>0</v>
      </c>
      <c r="F3776" s="173">
        <v>0.9</v>
      </c>
    </row>
    <row r="3777" spans="2:6" x14ac:dyDescent="0.25">
      <c r="B3777" s="171" t="s">
        <v>187</v>
      </c>
      <c r="C3777" s="172">
        <v>46174</v>
      </c>
      <c r="D3777" s="172">
        <v>46203</v>
      </c>
      <c r="E3777" s="173">
        <v>0</v>
      </c>
      <c r="F3777" s="173">
        <v>0.9</v>
      </c>
    </row>
    <row r="3778" spans="2:6" x14ac:dyDescent="0.25">
      <c r="B3778" s="171" t="s">
        <v>189</v>
      </c>
      <c r="C3778" s="172">
        <v>46174</v>
      </c>
      <c r="D3778" s="172">
        <v>46203</v>
      </c>
      <c r="E3778" s="173">
        <v>0</v>
      </c>
      <c r="F3778" s="173">
        <v>0.9</v>
      </c>
    </row>
    <row r="3779" spans="2:6" x14ac:dyDescent="0.25">
      <c r="B3779" s="171" t="s">
        <v>208</v>
      </c>
      <c r="C3779" s="172">
        <v>46174</v>
      </c>
      <c r="D3779" s="172">
        <v>46203</v>
      </c>
      <c r="E3779" s="173">
        <v>0</v>
      </c>
      <c r="F3779" s="173">
        <v>0.9</v>
      </c>
    </row>
    <row r="3780" spans="2:6" x14ac:dyDescent="0.25">
      <c r="B3780" s="171" t="s">
        <v>794</v>
      </c>
      <c r="C3780" s="172">
        <v>46174</v>
      </c>
      <c r="D3780" s="172">
        <v>46203</v>
      </c>
      <c r="E3780" s="173">
        <v>0</v>
      </c>
      <c r="F3780" s="173">
        <v>0.9</v>
      </c>
    </row>
    <row r="3781" spans="2:6" x14ac:dyDescent="0.25">
      <c r="B3781" s="171" t="s">
        <v>186</v>
      </c>
      <c r="C3781" s="172">
        <v>46174</v>
      </c>
      <c r="D3781" s="172">
        <v>46203</v>
      </c>
      <c r="E3781" s="173">
        <v>0</v>
      </c>
      <c r="F3781" s="173">
        <v>0.9</v>
      </c>
    </row>
    <row r="3782" spans="2:6" x14ac:dyDescent="0.25">
      <c r="B3782" s="171" t="s">
        <v>854</v>
      </c>
      <c r="C3782" s="172">
        <v>46174</v>
      </c>
      <c r="D3782" s="172">
        <v>46203</v>
      </c>
      <c r="E3782" s="173">
        <v>0</v>
      </c>
      <c r="F3782" s="173">
        <v>0.95</v>
      </c>
    </row>
    <row r="3783" spans="2:6" x14ac:dyDescent="0.25">
      <c r="B3783" s="171" t="s">
        <v>151</v>
      </c>
      <c r="C3783" s="172">
        <v>46174</v>
      </c>
      <c r="D3783" s="172">
        <v>46203</v>
      </c>
      <c r="E3783" s="173">
        <v>0</v>
      </c>
      <c r="F3783" s="173">
        <v>0.95</v>
      </c>
    </row>
    <row r="3784" spans="2:6" x14ac:dyDescent="0.25">
      <c r="B3784" s="171" t="s">
        <v>159</v>
      </c>
      <c r="C3784" s="172">
        <v>46174</v>
      </c>
      <c r="D3784" s="172">
        <v>46203</v>
      </c>
      <c r="E3784" s="173">
        <v>0</v>
      </c>
      <c r="F3784" s="173">
        <v>0.95</v>
      </c>
    </row>
    <row r="3785" spans="2:6" x14ac:dyDescent="0.25">
      <c r="B3785" s="171" t="s">
        <v>202</v>
      </c>
      <c r="C3785" s="172">
        <v>46174</v>
      </c>
      <c r="D3785" s="172">
        <v>46203</v>
      </c>
      <c r="E3785" s="173">
        <v>0</v>
      </c>
      <c r="F3785" s="173">
        <v>0.95</v>
      </c>
    </row>
    <row r="3786" spans="2:6" x14ac:dyDescent="0.25">
      <c r="B3786" s="171" t="s">
        <v>207</v>
      </c>
      <c r="C3786" s="172">
        <v>46174</v>
      </c>
      <c r="D3786" s="172">
        <v>46203</v>
      </c>
      <c r="E3786" s="173">
        <v>0</v>
      </c>
      <c r="F3786" s="173">
        <v>0.95</v>
      </c>
    </row>
    <row r="3787" spans="2:6" x14ac:dyDescent="0.25">
      <c r="B3787" s="171" t="s">
        <v>780</v>
      </c>
      <c r="C3787" s="172">
        <v>46174</v>
      </c>
      <c r="D3787" s="172">
        <v>46203</v>
      </c>
      <c r="E3787" s="173">
        <v>0</v>
      </c>
      <c r="F3787" s="173">
        <v>0.95</v>
      </c>
    </row>
    <row r="3788" spans="2:6" x14ac:dyDescent="0.25">
      <c r="B3788" s="171" t="s">
        <v>195</v>
      </c>
      <c r="C3788" s="172">
        <v>46174</v>
      </c>
      <c r="D3788" s="172">
        <v>46203</v>
      </c>
      <c r="E3788" s="173">
        <v>0</v>
      </c>
      <c r="F3788" s="173">
        <v>0.95</v>
      </c>
    </row>
    <row r="3789" spans="2:6" x14ac:dyDescent="0.25">
      <c r="B3789" s="171" t="s">
        <v>199</v>
      </c>
      <c r="C3789" s="172">
        <v>46174</v>
      </c>
      <c r="D3789" s="172">
        <v>46203</v>
      </c>
      <c r="E3789" s="173">
        <v>0</v>
      </c>
      <c r="F3789" s="173">
        <v>0.95</v>
      </c>
    </row>
    <row r="3790" spans="2:6" x14ac:dyDescent="0.25">
      <c r="B3790" s="171" t="s">
        <v>778</v>
      </c>
      <c r="C3790" s="172">
        <v>46174</v>
      </c>
      <c r="D3790" s="172">
        <v>46203</v>
      </c>
      <c r="E3790" s="173">
        <v>0</v>
      </c>
      <c r="F3790" s="173">
        <v>0.95</v>
      </c>
    </row>
    <row r="3791" spans="2:6" x14ac:dyDescent="0.25">
      <c r="B3791" s="171" t="s">
        <v>194</v>
      </c>
      <c r="C3791" s="172">
        <v>46174</v>
      </c>
      <c r="D3791" s="172">
        <v>46203</v>
      </c>
      <c r="E3791" s="173">
        <v>0</v>
      </c>
      <c r="F3791" s="173">
        <v>0.95</v>
      </c>
    </row>
    <row r="3792" spans="2:6" x14ac:dyDescent="0.25">
      <c r="B3792" s="171" t="s">
        <v>190</v>
      </c>
      <c r="C3792" s="172">
        <v>46174</v>
      </c>
      <c r="D3792" s="172">
        <v>46203</v>
      </c>
      <c r="E3792" s="173">
        <v>0</v>
      </c>
      <c r="F3792" s="173">
        <v>0.95</v>
      </c>
    </row>
    <row r="3793" spans="2:6" x14ac:dyDescent="0.25">
      <c r="B3793" s="171" t="s">
        <v>806</v>
      </c>
      <c r="C3793" s="172">
        <v>46174</v>
      </c>
      <c r="D3793" s="172">
        <v>46203</v>
      </c>
      <c r="E3793" s="173">
        <v>0</v>
      </c>
      <c r="F3793" s="173">
        <v>0.99</v>
      </c>
    </row>
    <row r="3794" spans="2:6" x14ac:dyDescent="0.25">
      <c r="B3794" s="171" t="s">
        <v>206</v>
      </c>
      <c r="C3794" s="172">
        <v>46174</v>
      </c>
      <c r="D3794" s="172">
        <v>46203</v>
      </c>
      <c r="E3794" s="173">
        <v>0</v>
      </c>
      <c r="F3794" s="173">
        <v>0.99</v>
      </c>
    </row>
    <row r="3795" spans="2:6" x14ac:dyDescent="0.25">
      <c r="B3795" s="171" t="s">
        <v>782</v>
      </c>
      <c r="C3795" s="172">
        <v>46174</v>
      </c>
      <c r="D3795" s="172">
        <v>46203</v>
      </c>
      <c r="E3795" s="173">
        <v>0</v>
      </c>
      <c r="F3795" s="173">
        <v>1</v>
      </c>
    </row>
    <row r="3796" spans="2:6" x14ac:dyDescent="0.25">
      <c r="B3796" s="171" t="s">
        <v>150</v>
      </c>
      <c r="C3796" s="172">
        <v>46174</v>
      </c>
      <c r="D3796" s="172">
        <v>46203</v>
      </c>
      <c r="E3796" s="173">
        <v>0</v>
      </c>
      <c r="F3796" s="173">
        <v>1</v>
      </c>
    </row>
    <row r="3797" spans="2:6" x14ac:dyDescent="0.25">
      <c r="B3797" s="171" t="s">
        <v>786</v>
      </c>
      <c r="C3797" s="172">
        <v>46174</v>
      </c>
      <c r="D3797" s="172">
        <v>46203</v>
      </c>
      <c r="E3797" s="173">
        <v>0</v>
      </c>
      <c r="F3797" s="173">
        <v>1</v>
      </c>
    </row>
    <row r="3798" spans="2:6" x14ac:dyDescent="0.25">
      <c r="B3798" s="171" t="s">
        <v>763</v>
      </c>
      <c r="C3798" s="172">
        <v>46174</v>
      </c>
      <c r="D3798" s="172">
        <v>46203</v>
      </c>
      <c r="E3798" s="173">
        <v>0</v>
      </c>
      <c r="F3798" s="173">
        <v>1</v>
      </c>
    </row>
    <row r="3799" spans="2:6" x14ac:dyDescent="0.25">
      <c r="B3799" s="171" t="s">
        <v>204</v>
      </c>
      <c r="C3799" s="172">
        <v>46174</v>
      </c>
      <c r="D3799" s="172">
        <v>46203</v>
      </c>
      <c r="E3799" s="173">
        <v>0</v>
      </c>
      <c r="F3799" s="173">
        <v>1</v>
      </c>
    </row>
    <row r="3800" spans="2:6" x14ac:dyDescent="0.25">
      <c r="B3800" s="171" t="s">
        <v>212</v>
      </c>
      <c r="C3800" s="172">
        <v>46174</v>
      </c>
      <c r="D3800" s="172">
        <v>46203</v>
      </c>
      <c r="E3800" s="173">
        <v>0</v>
      </c>
      <c r="F3800" s="173">
        <v>1</v>
      </c>
    </row>
    <row r="3801" spans="2:6" x14ac:dyDescent="0.25">
      <c r="B3801" s="171" t="s">
        <v>128</v>
      </c>
      <c r="C3801" s="172">
        <v>46174</v>
      </c>
      <c r="D3801" s="172">
        <v>46203</v>
      </c>
      <c r="E3801" s="173">
        <v>0</v>
      </c>
      <c r="F3801" s="173">
        <v>1</v>
      </c>
    </row>
    <row r="3802" spans="2:6" x14ac:dyDescent="0.25">
      <c r="B3802" s="171" t="s">
        <v>153</v>
      </c>
      <c r="C3802" s="172">
        <v>46174</v>
      </c>
      <c r="D3802" s="172">
        <v>46203</v>
      </c>
      <c r="E3802" s="173">
        <v>0</v>
      </c>
      <c r="F3802" s="173">
        <v>1</v>
      </c>
    </row>
    <row r="3803" spans="2:6" x14ac:dyDescent="0.25">
      <c r="B3803" s="171" t="s">
        <v>859</v>
      </c>
      <c r="C3803" s="172">
        <v>46174</v>
      </c>
      <c r="D3803" s="172">
        <v>46203</v>
      </c>
      <c r="E3803" s="173">
        <v>0</v>
      </c>
      <c r="F3803" s="173">
        <v>1</v>
      </c>
    </row>
    <row r="3804" spans="2:6" x14ac:dyDescent="0.25">
      <c r="B3804" s="171" t="s">
        <v>160</v>
      </c>
      <c r="C3804" s="172">
        <v>46174</v>
      </c>
      <c r="D3804" s="172">
        <v>46203</v>
      </c>
      <c r="E3804" s="173">
        <v>0</v>
      </c>
      <c r="F3804" s="173">
        <v>1</v>
      </c>
    </row>
    <row r="3805" spans="2:6" x14ac:dyDescent="0.25">
      <c r="B3805" s="171" t="s">
        <v>804</v>
      </c>
      <c r="C3805" s="172">
        <v>46174</v>
      </c>
      <c r="D3805" s="172">
        <v>46203</v>
      </c>
      <c r="E3805" s="173">
        <v>0</v>
      </c>
      <c r="F3805" s="173">
        <v>1</v>
      </c>
    </row>
    <row r="3806" spans="2:6" x14ac:dyDescent="0.25">
      <c r="B3806" s="171" t="s">
        <v>161</v>
      </c>
      <c r="C3806" s="172">
        <v>46174</v>
      </c>
      <c r="D3806" s="172">
        <v>46203</v>
      </c>
      <c r="E3806" s="173">
        <v>0</v>
      </c>
      <c r="F3806" s="173">
        <v>1</v>
      </c>
    </row>
    <row r="3807" spans="2:6" x14ac:dyDescent="0.25">
      <c r="B3807" s="171" t="s">
        <v>788</v>
      </c>
      <c r="C3807" s="172">
        <v>46174</v>
      </c>
      <c r="D3807" s="172">
        <v>46203</v>
      </c>
      <c r="E3807" s="173">
        <v>0</v>
      </c>
      <c r="F3807" s="173">
        <v>1</v>
      </c>
    </row>
    <row r="3808" spans="2:6" x14ac:dyDescent="0.25">
      <c r="B3808" s="171" t="s">
        <v>146</v>
      </c>
      <c r="C3808" s="172">
        <v>46174</v>
      </c>
      <c r="D3808" s="172">
        <v>46203</v>
      </c>
      <c r="E3808" s="173">
        <v>0</v>
      </c>
      <c r="F3808" s="173">
        <v>1</v>
      </c>
    </row>
    <row r="3809" spans="2:6" x14ac:dyDescent="0.25">
      <c r="B3809" s="171" t="s">
        <v>126</v>
      </c>
      <c r="C3809" s="172">
        <v>46174</v>
      </c>
      <c r="D3809" s="172">
        <v>46203</v>
      </c>
      <c r="E3809" s="173">
        <v>0</v>
      </c>
      <c r="F3809" s="173">
        <v>1</v>
      </c>
    </row>
    <row r="3810" spans="2:6" x14ac:dyDescent="0.25">
      <c r="B3810" s="171" t="s">
        <v>211</v>
      </c>
      <c r="C3810" s="172">
        <v>46174</v>
      </c>
      <c r="D3810" s="172">
        <v>46203</v>
      </c>
      <c r="E3810" s="173">
        <v>0</v>
      </c>
      <c r="F3810" s="173">
        <v>1</v>
      </c>
    </row>
    <row r="3811" spans="2:6" x14ac:dyDescent="0.25">
      <c r="B3811" s="171" t="s">
        <v>72</v>
      </c>
      <c r="C3811" s="172">
        <v>46174</v>
      </c>
      <c r="D3811" s="172">
        <v>46203</v>
      </c>
      <c r="E3811" s="173">
        <v>0</v>
      </c>
      <c r="F3811" s="173">
        <v>1</v>
      </c>
    </row>
    <row r="3812" spans="2:6" x14ac:dyDescent="0.25">
      <c r="B3812" s="171" t="s">
        <v>821</v>
      </c>
      <c r="C3812" s="172">
        <v>46174</v>
      </c>
      <c r="D3812" s="172">
        <v>46203</v>
      </c>
      <c r="E3812" s="173">
        <v>0</v>
      </c>
      <c r="F3812" s="173">
        <v>1</v>
      </c>
    </row>
    <row r="3813" spans="2:6" x14ac:dyDescent="0.25">
      <c r="B3813" s="171" t="s">
        <v>885</v>
      </c>
      <c r="C3813" s="172">
        <v>46174</v>
      </c>
      <c r="D3813" s="172">
        <v>46203</v>
      </c>
      <c r="E3813" s="173">
        <v>0</v>
      </c>
      <c r="F3813" s="173">
        <v>1</v>
      </c>
    </row>
    <row r="3814" spans="2:6" x14ac:dyDescent="0.25">
      <c r="B3814" s="171" t="s">
        <v>210</v>
      </c>
      <c r="C3814" s="172">
        <v>46174</v>
      </c>
      <c r="D3814" s="172">
        <v>46203</v>
      </c>
      <c r="E3814" s="173">
        <v>0</v>
      </c>
      <c r="F3814" s="173">
        <v>1</v>
      </c>
    </row>
    <row r="3815" spans="2:6" x14ac:dyDescent="0.25">
      <c r="B3815" s="171" t="s">
        <v>796</v>
      </c>
      <c r="C3815" s="172">
        <v>46174</v>
      </c>
      <c r="D3815" s="172">
        <v>46203</v>
      </c>
      <c r="E3815" s="173">
        <v>0</v>
      </c>
      <c r="F3815" s="173">
        <v>1</v>
      </c>
    </row>
    <row r="3816" spans="2:6" x14ac:dyDescent="0.25">
      <c r="B3816" s="171" t="s">
        <v>408</v>
      </c>
      <c r="C3816" s="172">
        <v>46174</v>
      </c>
      <c r="D3816" s="172">
        <v>46203</v>
      </c>
      <c r="E3816" s="173">
        <v>0</v>
      </c>
      <c r="F3816" s="173">
        <v>1.1499999999999999</v>
      </c>
    </row>
    <row r="3817" spans="2:6" x14ac:dyDescent="0.25">
      <c r="B3817" s="170"/>
      <c r="C3817" s="172"/>
      <c r="D3817" s="172"/>
      <c r="E3817" s="173"/>
      <c r="F3817" s="173"/>
    </row>
    <row r="3818" spans="2:6" x14ac:dyDescent="0.25">
      <c r="B3818" s="175" t="s">
        <v>309</v>
      </c>
      <c r="C3818" s="172"/>
      <c r="D3818" s="172"/>
      <c r="E3818" s="173"/>
      <c r="F3818" s="173"/>
    </row>
    <row r="3819" spans="2:6" x14ac:dyDescent="0.25">
      <c r="B3819" s="171" t="s">
        <v>200</v>
      </c>
      <c r="C3819" s="172">
        <v>46174</v>
      </c>
      <c r="D3819" s="172">
        <v>46203</v>
      </c>
      <c r="E3819" s="173">
        <v>0</v>
      </c>
      <c r="F3819" s="173">
        <v>0.9</v>
      </c>
    </row>
    <row r="3820" spans="2:6" x14ac:dyDescent="0.25">
      <c r="B3820" s="171" t="s">
        <v>780</v>
      </c>
      <c r="C3820" s="172">
        <v>46174</v>
      </c>
      <c r="D3820" s="172">
        <v>46203</v>
      </c>
      <c r="E3820" s="173">
        <v>0</v>
      </c>
      <c r="F3820" s="173">
        <v>0.95</v>
      </c>
    </row>
    <row r="3821" spans="2:6" x14ac:dyDescent="0.25">
      <c r="B3821" s="171" t="s">
        <v>804</v>
      </c>
      <c r="C3821" s="172">
        <v>46174</v>
      </c>
      <c r="D3821" s="172">
        <v>46203</v>
      </c>
      <c r="E3821" s="173">
        <v>0</v>
      </c>
      <c r="F3821" s="173">
        <v>1</v>
      </c>
    </row>
    <row r="3822" spans="2:6" x14ac:dyDescent="0.25">
      <c r="B3822" s="171" t="s">
        <v>763</v>
      </c>
      <c r="C3822" s="172">
        <v>46174</v>
      </c>
      <c r="D3822" s="172">
        <v>46203</v>
      </c>
      <c r="E3822" s="173">
        <v>0</v>
      </c>
      <c r="F3822" s="173">
        <v>1.1000000000000001</v>
      </c>
    </row>
    <row r="3823" spans="2:6" x14ac:dyDescent="0.25">
      <c r="B3823" s="171" t="s">
        <v>161</v>
      </c>
      <c r="C3823" s="172">
        <v>46174</v>
      </c>
      <c r="D3823" s="172">
        <v>46203</v>
      </c>
      <c r="E3823" s="173">
        <v>0</v>
      </c>
      <c r="F3823" s="173">
        <v>1.1000000000000001</v>
      </c>
    </row>
    <row r="3824" spans="2:6" x14ac:dyDescent="0.25">
      <c r="B3824" s="171" t="s">
        <v>885</v>
      </c>
      <c r="C3824" s="172">
        <v>46174</v>
      </c>
      <c r="D3824" s="172">
        <v>46203</v>
      </c>
      <c r="E3824" s="173">
        <v>0</v>
      </c>
      <c r="F3824" s="173">
        <v>1.2</v>
      </c>
    </row>
    <row r="3825" spans="2:6" x14ac:dyDescent="0.25">
      <c r="B3825" s="171" t="s">
        <v>778</v>
      </c>
      <c r="C3825" s="172">
        <v>46174</v>
      </c>
      <c r="D3825" s="172">
        <v>46203</v>
      </c>
      <c r="E3825" s="173">
        <v>0</v>
      </c>
      <c r="F3825" s="173">
        <v>1.2</v>
      </c>
    </row>
    <row r="3826" spans="2:6" x14ac:dyDescent="0.25">
      <c r="B3826" s="171" t="s">
        <v>813</v>
      </c>
      <c r="C3826" s="172">
        <v>46174</v>
      </c>
      <c r="D3826" s="172">
        <v>46203</v>
      </c>
      <c r="E3826" s="173">
        <v>0</v>
      </c>
      <c r="F3826" s="173">
        <v>1.25</v>
      </c>
    </row>
    <row r="3827" spans="2:6" x14ac:dyDescent="0.25">
      <c r="B3827" s="171" t="s">
        <v>126</v>
      </c>
      <c r="C3827" s="172">
        <v>46174</v>
      </c>
      <c r="D3827" s="172">
        <v>46203</v>
      </c>
      <c r="E3827" s="173">
        <v>0</v>
      </c>
      <c r="F3827" s="173">
        <v>1.25</v>
      </c>
    </row>
    <row r="3828" spans="2:6" x14ac:dyDescent="0.25">
      <c r="B3828" s="171" t="s">
        <v>128</v>
      </c>
      <c r="C3828" s="172">
        <v>46174</v>
      </c>
      <c r="D3828" s="172">
        <v>46203</v>
      </c>
      <c r="E3828" s="173">
        <v>0</v>
      </c>
      <c r="F3828" s="173">
        <v>1.25</v>
      </c>
    </row>
    <row r="3829" spans="2:6" x14ac:dyDescent="0.25">
      <c r="B3829" s="171" t="s">
        <v>859</v>
      </c>
      <c r="C3829" s="172">
        <v>46174</v>
      </c>
      <c r="D3829" s="172">
        <v>46203</v>
      </c>
      <c r="E3829" s="173">
        <v>0</v>
      </c>
      <c r="F3829" s="173">
        <v>1.25</v>
      </c>
    </row>
    <row r="3830" spans="2:6" x14ac:dyDescent="0.25">
      <c r="B3830" s="171" t="s">
        <v>194</v>
      </c>
      <c r="C3830" s="172">
        <v>46174</v>
      </c>
      <c r="D3830" s="172">
        <v>46203</v>
      </c>
      <c r="E3830" s="173">
        <v>0</v>
      </c>
      <c r="F3830" s="173">
        <v>1.3</v>
      </c>
    </row>
    <row r="3831" spans="2:6" x14ac:dyDescent="0.25">
      <c r="B3831" s="171" t="s">
        <v>832</v>
      </c>
      <c r="C3831" s="172">
        <v>46174</v>
      </c>
      <c r="D3831" s="172">
        <v>46203</v>
      </c>
      <c r="E3831" s="173">
        <v>0</v>
      </c>
      <c r="F3831" s="173">
        <v>1.3</v>
      </c>
    </row>
    <row r="3832" spans="2:6" x14ac:dyDescent="0.25">
      <c r="B3832" s="171" t="s">
        <v>189</v>
      </c>
      <c r="C3832" s="172">
        <v>46174</v>
      </c>
      <c r="D3832" s="172">
        <v>46203</v>
      </c>
      <c r="E3832" s="173">
        <v>0</v>
      </c>
      <c r="F3832" s="173">
        <v>1.3</v>
      </c>
    </row>
    <row r="3833" spans="2:6" x14ac:dyDescent="0.25">
      <c r="B3833" s="171" t="s">
        <v>72</v>
      </c>
      <c r="C3833" s="172">
        <v>46174</v>
      </c>
      <c r="D3833" s="172">
        <v>46203</v>
      </c>
      <c r="E3833" s="173">
        <v>0</v>
      </c>
      <c r="F3833" s="173">
        <v>1.3</v>
      </c>
    </row>
    <row r="3834" spans="2:6" x14ac:dyDescent="0.25">
      <c r="B3834" s="171" t="s">
        <v>191</v>
      </c>
      <c r="C3834" s="172">
        <v>46174</v>
      </c>
      <c r="D3834" s="172">
        <v>46203</v>
      </c>
      <c r="E3834" s="173">
        <v>0</v>
      </c>
      <c r="F3834" s="173">
        <v>1.3</v>
      </c>
    </row>
    <row r="3835" spans="2:6" x14ac:dyDescent="0.25">
      <c r="B3835" s="171" t="s">
        <v>211</v>
      </c>
      <c r="C3835" s="172">
        <v>46174</v>
      </c>
      <c r="D3835" s="172">
        <v>46203</v>
      </c>
      <c r="E3835" s="173">
        <v>0</v>
      </c>
      <c r="F3835" s="173">
        <v>1.3</v>
      </c>
    </row>
    <row r="3836" spans="2:6" x14ac:dyDescent="0.25">
      <c r="B3836" s="171" t="s">
        <v>195</v>
      </c>
      <c r="C3836" s="172">
        <v>46174</v>
      </c>
      <c r="D3836" s="172">
        <v>46203</v>
      </c>
      <c r="E3836" s="173">
        <v>0</v>
      </c>
      <c r="F3836" s="173">
        <v>1.3</v>
      </c>
    </row>
    <row r="3837" spans="2:6" x14ac:dyDescent="0.25">
      <c r="B3837" s="171" t="s">
        <v>169</v>
      </c>
      <c r="C3837" s="172">
        <v>46174</v>
      </c>
      <c r="D3837" s="172">
        <v>46203</v>
      </c>
      <c r="E3837" s="173">
        <v>0</v>
      </c>
      <c r="F3837" s="173">
        <v>1.3</v>
      </c>
    </row>
    <row r="3838" spans="2:6" x14ac:dyDescent="0.25">
      <c r="B3838" s="171" t="s">
        <v>212</v>
      </c>
      <c r="C3838" s="172">
        <v>46174</v>
      </c>
      <c r="D3838" s="172">
        <v>46203</v>
      </c>
      <c r="E3838" s="173">
        <v>0</v>
      </c>
      <c r="F3838" s="173">
        <v>1.3</v>
      </c>
    </row>
    <row r="3839" spans="2:6" x14ac:dyDescent="0.25">
      <c r="B3839" s="171" t="s">
        <v>187</v>
      </c>
      <c r="C3839" s="172">
        <v>46174</v>
      </c>
      <c r="D3839" s="172">
        <v>46203</v>
      </c>
      <c r="E3839" s="173">
        <v>0</v>
      </c>
      <c r="F3839" s="173">
        <v>1.3</v>
      </c>
    </row>
    <row r="3840" spans="2:6" x14ac:dyDescent="0.25">
      <c r="B3840" s="171" t="s">
        <v>153</v>
      </c>
      <c r="C3840" s="172">
        <v>46174</v>
      </c>
      <c r="D3840" s="172">
        <v>46203</v>
      </c>
      <c r="E3840" s="173">
        <v>0</v>
      </c>
      <c r="F3840" s="173">
        <v>1.3</v>
      </c>
    </row>
    <row r="3841" spans="2:6" x14ac:dyDescent="0.25">
      <c r="B3841" s="171" t="s">
        <v>210</v>
      </c>
      <c r="C3841" s="172">
        <v>46174</v>
      </c>
      <c r="D3841" s="172">
        <v>46203</v>
      </c>
      <c r="E3841" s="173">
        <v>0</v>
      </c>
      <c r="F3841" s="173">
        <v>1.3</v>
      </c>
    </row>
    <row r="3842" spans="2:6" x14ac:dyDescent="0.25">
      <c r="B3842" s="171" t="s">
        <v>160</v>
      </c>
      <c r="C3842" s="172">
        <v>46174</v>
      </c>
      <c r="D3842" s="172">
        <v>46203</v>
      </c>
      <c r="E3842" s="173">
        <v>0</v>
      </c>
      <c r="F3842" s="173">
        <v>1.3</v>
      </c>
    </row>
    <row r="3843" spans="2:6" x14ac:dyDescent="0.25">
      <c r="B3843" s="171" t="s">
        <v>186</v>
      </c>
      <c r="C3843" s="172">
        <v>46174</v>
      </c>
      <c r="D3843" s="172">
        <v>46203</v>
      </c>
      <c r="E3843" s="173">
        <v>0</v>
      </c>
      <c r="F3843" s="173">
        <v>1.3</v>
      </c>
    </row>
    <row r="3844" spans="2:6" x14ac:dyDescent="0.25">
      <c r="B3844" s="171" t="s">
        <v>854</v>
      </c>
      <c r="C3844" s="172">
        <v>46174</v>
      </c>
      <c r="D3844" s="172">
        <v>46203</v>
      </c>
      <c r="E3844" s="173">
        <v>0</v>
      </c>
      <c r="F3844" s="173">
        <v>1.3</v>
      </c>
    </row>
    <row r="3845" spans="2:6" x14ac:dyDescent="0.25">
      <c r="B3845" s="171" t="s">
        <v>159</v>
      </c>
      <c r="C3845" s="172">
        <v>46174</v>
      </c>
      <c r="D3845" s="172">
        <v>46203</v>
      </c>
      <c r="E3845" s="173">
        <v>0</v>
      </c>
      <c r="F3845" s="173">
        <v>1.3</v>
      </c>
    </row>
    <row r="3846" spans="2:6" x14ac:dyDescent="0.25">
      <c r="B3846" s="171" t="s">
        <v>202</v>
      </c>
      <c r="C3846" s="172">
        <v>46174</v>
      </c>
      <c r="D3846" s="172">
        <v>46203</v>
      </c>
      <c r="E3846" s="173">
        <v>0</v>
      </c>
      <c r="F3846" s="173">
        <v>1.3</v>
      </c>
    </row>
    <row r="3847" spans="2:6" x14ac:dyDescent="0.25">
      <c r="B3847" s="171" t="s">
        <v>806</v>
      </c>
      <c r="C3847" s="172">
        <v>46174</v>
      </c>
      <c r="D3847" s="172">
        <v>46203</v>
      </c>
      <c r="E3847" s="173">
        <v>0</v>
      </c>
      <c r="F3847" s="173">
        <v>1.3</v>
      </c>
    </row>
    <row r="3848" spans="2:6" x14ac:dyDescent="0.25">
      <c r="B3848" s="171" t="s">
        <v>190</v>
      </c>
      <c r="C3848" s="172">
        <v>46174</v>
      </c>
      <c r="D3848" s="172">
        <v>46203</v>
      </c>
      <c r="E3848" s="173">
        <v>0</v>
      </c>
      <c r="F3848" s="173">
        <v>1.3</v>
      </c>
    </row>
    <row r="3849" spans="2:6" x14ac:dyDescent="0.25">
      <c r="B3849" s="171" t="s">
        <v>208</v>
      </c>
      <c r="C3849" s="172">
        <v>46174</v>
      </c>
      <c r="D3849" s="172">
        <v>46203</v>
      </c>
      <c r="E3849" s="173">
        <v>0</v>
      </c>
      <c r="F3849" s="173">
        <v>1.3</v>
      </c>
    </row>
    <row r="3850" spans="2:6" x14ac:dyDescent="0.25">
      <c r="B3850" s="170"/>
      <c r="C3850" s="172"/>
      <c r="D3850" s="172"/>
      <c r="E3850" s="173"/>
      <c r="F3850" s="173"/>
    </row>
    <row r="3851" spans="2:6" x14ac:dyDescent="0.25">
      <c r="B3851" s="175" t="s">
        <v>310</v>
      </c>
      <c r="C3851" s="172"/>
      <c r="D3851" s="172"/>
      <c r="E3851" s="173"/>
      <c r="F3851" s="173"/>
    </row>
    <row r="3852" spans="2:6" x14ac:dyDescent="0.25">
      <c r="B3852" s="171" t="s">
        <v>195</v>
      </c>
      <c r="C3852" s="172">
        <v>46174</v>
      </c>
      <c r="D3852" s="172">
        <v>46203</v>
      </c>
      <c r="E3852" s="173">
        <v>0</v>
      </c>
      <c r="F3852" s="173">
        <v>0.85</v>
      </c>
    </row>
    <row r="3853" spans="2:6" x14ac:dyDescent="0.25">
      <c r="B3853" s="171" t="s">
        <v>189</v>
      </c>
      <c r="C3853" s="172">
        <v>46174</v>
      </c>
      <c r="D3853" s="172">
        <v>46203</v>
      </c>
      <c r="E3853" s="173">
        <v>0</v>
      </c>
      <c r="F3853" s="173">
        <v>0.85</v>
      </c>
    </row>
    <row r="3854" spans="2:6" x14ac:dyDescent="0.25">
      <c r="B3854" s="171" t="s">
        <v>190</v>
      </c>
      <c r="C3854" s="172">
        <v>46174</v>
      </c>
      <c r="D3854" s="172">
        <v>46203</v>
      </c>
      <c r="E3854" s="173">
        <v>0</v>
      </c>
      <c r="F3854" s="173">
        <v>0.85</v>
      </c>
    </row>
    <row r="3855" spans="2:6" x14ac:dyDescent="0.25">
      <c r="B3855" s="171" t="s">
        <v>187</v>
      </c>
      <c r="C3855" s="172">
        <v>46174</v>
      </c>
      <c r="D3855" s="172">
        <v>46203</v>
      </c>
      <c r="E3855" s="173">
        <v>0</v>
      </c>
      <c r="F3855" s="173">
        <v>0.85</v>
      </c>
    </row>
    <row r="3856" spans="2:6" x14ac:dyDescent="0.25">
      <c r="B3856" s="171" t="s">
        <v>186</v>
      </c>
      <c r="C3856" s="172">
        <v>46174</v>
      </c>
      <c r="D3856" s="172">
        <v>46203</v>
      </c>
      <c r="E3856" s="173">
        <v>0</v>
      </c>
      <c r="F3856" s="173">
        <v>0.85</v>
      </c>
    </row>
    <row r="3857" spans="2:6" x14ac:dyDescent="0.25">
      <c r="B3857" s="171" t="s">
        <v>169</v>
      </c>
      <c r="C3857" s="172">
        <v>46174</v>
      </c>
      <c r="D3857" s="172">
        <v>46203</v>
      </c>
      <c r="E3857" s="173">
        <v>0</v>
      </c>
      <c r="F3857" s="173">
        <v>0.85</v>
      </c>
    </row>
    <row r="3858" spans="2:6" x14ac:dyDescent="0.25">
      <c r="B3858" s="171" t="s">
        <v>191</v>
      </c>
      <c r="C3858" s="172">
        <v>46174</v>
      </c>
      <c r="D3858" s="172">
        <v>46203</v>
      </c>
      <c r="E3858" s="173">
        <v>0</v>
      </c>
      <c r="F3858" s="173">
        <v>0.85</v>
      </c>
    </row>
    <row r="3859" spans="2:6" x14ac:dyDescent="0.25">
      <c r="B3859" s="171" t="s">
        <v>782</v>
      </c>
      <c r="C3859" s="172">
        <v>46174</v>
      </c>
      <c r="D3859" s="172">
        <v>46203</v>
      </c>
      <c r="E3859" s="173">
        <v>0</v>
      </c>
      <c r="F3859" s="173">
        <v>0.85</v>
      </c>
    </row>
    <row r="3860" spans="2:6" x14ac:dyDescent="0.25">
      <c r="B3860" s="171" t="s">
        <v>194</v>
      </c>
      <c r="C3860" s="172">
        <v>46174</v>
      </c>
      <c r="D3860" s="172">
        <v>46203</v>
      </c>
      <c r="E3860" s="173">
        <v>0</v>
      </c>
      <c r="F3860" s="173">
        <v>0.85</v>
      </c>
    </row>
    <row r="3861" spans="2:6" x14ac:dyDescent="0.25">
      <c r="B3861" s="171" t="s">
        <v>200</v>
      </c>
      <c r="C3861" s="172">
        <v>46174</v>
      </c>
      <c r="D3861" s="172">
        <v>46203</v>
      </c>
      <c r="E3861" s="173">
        <v>0</v>
      </c>
      <c r="F3861" s="173">
        <v>0.9</v>
      </c>
    </row>
    <row r="3862" spans="2:6" x14ac:dyDescent="0.25">
      <c r="B3862" s="171" t="s">
        <v>813</v>
      </c>
      <c r="C3862" s="172">
        <v>46174</v>
      </c>
      <c r="D3862" s="172">
        <v>46203</v>
      </c>
      <c r="E3862" s="173">
        <v>0</v>
      </c>
      <c r="F3862" s="173">
        <v>0.9</v>
      </c>
    </row>
    <row r="3863" spans="2:6" x14ac:dyDescent="0.25">
      <c r="B3863" s="171" t="s">
        <v>161</v>
      </c>
      <c r="C3863" s="172">
        <v>46174</v>
      </c>
      <c r="D3863" s="172">
        <v>46203</v>
      </c>
      <c r="E3863" s="173">
        <v>0</v>
      </c>
      <c r="F3863" s="173">
        <v>0.9</v>
      </c>
    </row>
    <row r="3864" spans="2:6" x14ac:dyDescent="0.25">
      <c r="B3864" s="171" t="s">
        <v>832</v>
      </c>
      <c r="C3864" s="172">
        <v>46174</v>
      </c>
      <c r="D3864" s="172">
        <v>46203</v>
      </c>
      <c r="E3864" s="173">
        <v>0</v>
      </c>
      <c r="F3864" s="173">
        <v>0.9</v>
      </c>
    </row>
    <row r="3865" spans="2:6" x14ac:dyDescent="0.25">
      <c r="B3865" s="171" t="s">
        <v>199</v>
      </c>
      <c r="C3865" s="172">
        <v>46174</v>
      </c>
      <c r="D3865" s="172">
        <v>46203</v>
      </c>
      <c r="E3865" s="173">
        <v>0</v>
      </c>
      <c r="F3865" s="173">
        <v>0.9</v>
      </c>
    </row>
    <row r="3866" spans="2:6" x14ac:dyDescent="0.25">
      <c r="B3866" s="171" t="s">
        <v>467</v>
      </c>
      <c r="C3866" s="172">
        <v>46174</v>
      </c>
      <c r="D3866" s="172">
        <v>46203</v>
      </c>
      <c r="E3866" s="173">
        <v>0</v>
      </c>
      <c r="F3866" s="173">
        <v>0.9</v>
      </c>
    </row>
    <row r="3867" spans="2:6" x14ac:dyDescent="0.25">
      <c r="B3867" s="171" t="s">
        <v>792</v>
      </c>
      <c r="C3867" s="172">
        <v>46174</v>
      </c>
      <c r="D3867" s="172">
        <v>46203</v>
      </c>
      <c r="E3867" s="173">
        <v>0</v>
      </c>
      <c r="F3867" s="173">
        <v>0.9</v>
      </c>
    </row>
    <row r="3868" spans="2:6" x14ac:dyDescent="0.25">
      <c r="B3868" s="171" t="s">
        <v>159</v>
      </c>
      <c r="C3868" s="172">
        <v>46174</v>
      </c>
      <c r="D3868" s="172">
        <v>46203</v>
      </c>
      <c r="E3868" s="173">
        <v>0</v>
      </c>
      <c r="F3868" s="173">
        <v>0.9</v>
      </c>
    </row>
    <row r="3869" spans="2:6" x14ac:dyDescent="0.25">
      <c r="B3869" s="171" t="s">
        <v>808</v>
      </c>
      <c r="C3869" s="172">
        <v>46174</v>
      </c>
      <c r="D3869" s="172">
        <v>46203</v>
      </c>
      <c r="E3869" s="173">
        <v>0</v>
      </c>
      <c r="F3869" s="173">
        <v>0.95</v>
      </c>
    </row>
    <row r="3870" spans="2:6" x14ac:dyDescent="0.25">
      <c r="B3870" s="171" t="s">
        <v>859</v>
      </c>
      <c r="C3870" s="172">
        <v>46174</v>
      </c>
      <c r="D3870" s="172">
        <v>46203</v>
      </c>
      <c r="E3870" s="173">
        <v>0</v>
      </c>
      <c r="F3870" s="173">
        <v>0.95</v>
      </c>
    </row>
    <row r="3871" spans="2:6" x14ac:dyDescent="0.25">
      <c r="B3871" s="171" t="s">
        <v>778</v>
      </c>
      <c r="C3871" s="172">
        <v>46174</v>
      </c>
      <c r="D3871" s="172">
        <v>46203</v>
      </c>
      <c r="E3871" s="173">
        <v>0</v>
      </c>
      <c r="F3871" s="173">
        <v>0.95</v>
      </c>
    </row>
    <row r="3872" spans="2:6" x14ac:dyDescent="0.25">
      <c r="B3872" s="171" t="s">
        <v>126</v>
      </c>
      <c r="C3872" s="172">
        <v>46174</v>
      </c>
      <c r="D3872" s="172">
        <v>46203</v>
      </c>
      <c r="E3872" s="173">
        <v>0</v>
      </c>
      <c r="F3872" s="173">
        <v>0.95</v>
      </c>
    </row>
    <row r="3873" spans="2:6" x14ac:dyDescent="0.25">
      <c r="B3873" s="171" t="s">
        <v>208</v>
      </c>
      <c r="C3873" s="172">
        <v>46174</v>
      </c>
      <c r="D3873" s="172">
        <v>46203</v>
      </c>
      <c r="E3873" s="173">
        <v>0</v>
      </c>
      <c r="F3873" s="173">
        <v>0.95</v>
      </c>
    </row>
    <row r="3874" spans="2:6" x14ac:dyDescent="0.25">
      <c r="B3874" s="171" t="s">
        <v>212</v>
      </c>
      <c r="C3874" s="172">
        <v>46174</v>
      </c>
      <c r="D3874" s="172">
        <v>46203</v>
      </c>
      <c r="E3874" s="173">
        <v>0</v>
      </c>
      <c r="F3874" s="173">
        <v>0.95</v>
      </c>
    </row>
    <row r="3875" spans="2:6" x14ac:dyDescent="0.25">
      <c r="B3875" s="171" t="s">
        <v>72</v>
      </c>
      <c r="C3875" s="172">
        <v>46174</v>
      </c>
      <c r="D3875" s="172">
        <v>46203</v>
      </c>
      <c r="E3875" s="173">
        <v>0</v>
      </c>
      <c r="F3875" s="173">
        <v>0.95</v>
      </c>
    </row>
    <row r="3876" spans="2:6" x14ac:dyDescent="0.25">
      <c r="B3876" s="171" t="s">
        <v>780</v>
      </c>
      <c r="C3876" s="172">
        <v>46174</v>
      </c>
      <c r="D3876" s="172">
        <v>46203</v>
      </c>
      <c r="E3876" s="173">
        <v>0</v>
      </c>
      <c r="F3876" s="173">
        <v>0.95</v>
      </c>
    </row>
    <row r="3877" spans="2:6" x14ac:dyDescent="0.25">
      <c r="B3877" s="171" t="s">
        <v>211</v>
      </c>
      <c r="C3877" s="172">
        <v>46174</v>
      </c>
      <c r="D3877" s="172">
        <v>46203</v>
      </c>
      <c r="E3877" s="173">
        <v>0</v>
      </c>
      <c r="F3877" s="173">
        <v>0.95</v>
      </c>
    </row>
    <row r="3878" spans="2:6" x14ac:dyDescent="0.25">
      <c r="B3878" s="171" t="s">
        <v>202</v>
      </c>
      <c r="C3878" s="172">
        <v>46174</v>
      </c>
      <c r="D3878" s="172">
        <v>46203</v>
      </c>
      <c r="E3878" s="173">
        <v>0</v>
      </c>
      <c r="F3878" s="173">
        <v>0.95</v>
      </c>
    </row>
    <row r="3879" spans="2:6" x14ac:dyDescent="0.25">
      <c r="B3879" s="171" t="s">
        <v>128</v>
      </c>
      <c r="C3879" s="172">
        <v>46174</v>
      </c>
      <c r="D3879" s="172">
        <v>46203</v>
      </c>
      <c r="E3879" s="173">
        <v>0</v>
      </c>
      <c r="F3879" s="173">
        <v>0.95</v>
      </c>
    </row>
    <row r="3880" spans="2:6" x14ac:dyDescent="0.25">
      <c r="B3880" s="171" t="s">
        <v>806</v>
      </c>
      <c r="C3880" s="172">
        <v>46174</v>
      </c>
      <c r="D3880" s="172">
        <v>46203</v>
      </c>
      <c r="E3880" s="173">
        <v>0</v>
      </c>
      <c r="F3880" s="173">
        <v>0.95</v>
      </c>
    </row>
    <row r="3881" spans="2:6" x14ac:dyDescent="0.25">
      <c r="B3881" s="171" t="s">
        <v>210</v>
      </c>
      <c r="C3881" s="172">
        <v>46174</v>
      </c>
      <c r="D3881" s="172">
        <v>46203</v>
      </c>
      <c r="E3881" s="173">
        <v>0</v>
      </c>
      <c r="F3881" s="173">
        <v>1</v>
      </c>
    </row>
    <row r="3882" spans="2:6" x14ac:dyDescent="0.25">
      <c r="B3882" s="171" t="s">
        <v>763</v>
      </c>
      <c r="C3882" s="172">
        <v>46174</v>
      </c>
      <c r="D3882" s="172">
        <v>46203</v>
      </c>
      <c r="E3882" s="173">
        <v>0</v>
      </c>
      <c r="F3882" s="173">
        <v>1</v>
      </c>
    </row>
    <row r="3883" spans="2:6" x14ac:dyDescent="0.25">
      <c r="B3883" s="171" t="s">
        <v>821</v>
      </c>
      <c r="C3883" s="172">
        <v>46174</v>
      </c>
      <c r="D3883" s="172">
        <v>46203</v>
      </c>
      <c r="E3883" s="173">
        <v>0</v>
      </c>
      <c r="F3883" s="173">
        <v>1</v>
      </c>
    </row>
    <row r="3884" spans="2:6" x14ac:dyDescent="0.25">
      <c r="B3884" s="171" t="s">
        <v>810</v>
      </c>
      <c r="C3884" s="172">
        <v>46174</v>
      </c>
      <c r="D3884" s="172">
        <v>46203</v>
      </c>
      <c r="E3884" s="173">
        <v>0</v>
      </c>
      <c r="F3884" s="173">
        <v>1</v>
      </c>
    </row>
    <row r="3885" spans="2:6" x14ac:dyDescent="0.25">
      <c r="B3885" s="171" t="s">
        <v>804</v>
      </c>
      <c r="C3885" s="172">
        <v>46174</v>
      </c>
      <c r="D3885" s="172">
        <v>46203</v>
      </c>
      <c r="E3885" s="173">
        <v>0</v>
      </c>
      <c r="F3885" s="173">
        <v>1.2</v>
      </c>
    </row>
    <row r="3886" spans="2:6" x14ac:dyDescent="0.25">
      <c r="B3886" s="171" t="s">
        <v>885</v>
      </c>
      <c r="C3886" s="172">
        <v>46174</v>
      </c>
      <c r="D3886" s="172">
        <v>46203</v>
      </c>
      <c r="E3886" s="173">
        <v>0</v>
      </c>
      <c r="F3886" s="173">
        <v>1.3</v>
      </c>
    </row>
    <row r="3887" spans="2:6" x14ac:dyDescent="0.25">
      <c r="B3887" s="170"/>
      <c r="C3887" s="172"/>
      <c r="D3887" s="172"/>
      <c r="E3887" s="173"/>
      <c r="F3887" s="173"/>
    </row>
    <row r="3888" spans="2:6" x14ac:dyDescent="0.25">
      <c r="B3888" s="175" t="s">
        <v>311</v>
      </c>
      <c r="C3888" s="172"/>
      <c r="D3888" s="172"/>
      <c r="E3888" s="173"/>
      <c r="F3888" s="173"/>
    </row>
    <row r="3889" spans="2:6" x14ac:dyDescent="0.25">
      <c r="B3889" s="171" t="s">
        <v>161</v>
      </c>
      <c r="C3889" s="172">
        <v>46174</v>
      </c>
      <c r="D3889" s="172">
        <v>46203</v>
      </c>
      <c r="E3889" s="173">
        <v>0</v>
      </c>
      <c r="F3889" s="173">
        <v>0.85</v>
      </c>
    </row>
    <row r="3890" spans="2:6" x14ac:dyDescent="0.25">
      <c r="B3890" s="171" t="s">
        <v>806</v>
      </c>
      <c r="C3890" s="172">
        <v>46174</v>
      </c>
      <c r="D3890" s="172">
        <v>46203</v>
      </c>
      <c r="E3890" s="173">
        <v>0</v>
      </c>
      <c r="F3890" s="173">
        <v>0.89</v>
      </c>
    </row>
    <row r="3891" spans="2:6" x14ac:dyDescent="0.25">
      <c r="B3891" s="171" t="s">
        <v>211</v>
      </c>
      <c r="C3891" s="172">
        <v>46174</v>
      </c>
      <c r="D3891" s="172">
        <v>46203</v>
      </c>
      <c r="E3891" s="173">
        <v>0</v>
      </c>
      <c r="F3891" s="173">
        <v>0.9</v>
      </c>
    </row>
    <row r="3892" spans="2:6" x14ac:dyDescent="0.25">
      <c r="B3892" s="171" t="s">
        <v>199</v>
      </c>
      <c r="C3892" s="172">
        <v>46174</v>
      </c>
      <c r="D3892" s="172">
        <v>46203</v>
      </c>
      <c r="E3892" s="173">
        <v>0</v>
      </c>
      <c r="F3892" s="173">
        <v>0.9</v>
      </c>
    </row>
    <row r="3893" spans="2:6" x14ac:dyDescent="0.25">
      <c r="B3893" s="171" t="s">
        <v>208</v>
      </c>
      <c r="C3893" s="172">
        <v>46174</v>
      </c>
      <c r="D3893" s="172">
        <v>46203</v>
      </c>
      <c r="E3893" s="173">
        <v>0</v>
      </c>
      <c r="F3893" s="173">
        <v>0.9</v>
      </c>
    </row>
    <row r="3894" spans="2:6" x14ac:dyDescent="0.25">
      <c r="B3894" s="171" t="s">
        <v>72</v>
      </c>
      <c r="C3894" s="172">
        <v>46174</v>
      </c>
      <c r="D3894" s="172">
        <v>46203</v>
      </c>
      <c r="E3894" s="173">
        <v>0</v>
      </c>
      <c r="F3894" s="173">
        <v>0.9</v>
      </c>
    </row>
    <row r="3895" spans="2:6" x14ac:dyDescent="0.25">
      <c r="B3895" s="171" t="s">
        <v>200</v>
      </c>
      <c r="C3895" s="172">
        <v>46174</v>
      </c>
      <c r="D3895" s="172">
        <v>46203</v>
      </c>
      <c r="E3895" s="173">
        <v>0</v>
      </c>
      <c r="F3895" s="173">
        <v>0.9</v>
      </c>
    </row>
    <row r="3896" spans="2:6" x14ac:dyDescent="0.25">
      <c r="B3896" s="171" t="s">
        <v>813</v>
      </c>
      <c r="C3896" s="172">
        <v>46174</v>
      </c>
      <c r="D3896" s="172">
        <v>46203</v>
      </c>
      <c r="E3896" s="173">
        <v>0</v>
      </c>
      <c r="F3896" s="173">
        <v>0.9</v>
      </c>
    </row>
    <row r="3897" spans="2:6" x14ac:dyDescent="0.25">
      <c r="B3897" s="171" t="s">
        <v>195</v>
      </c>
      <c r="C3897" s="172">
        <v>46174</v>
      </c>
      <c r="D3897" s="172">
        <v>46203</v>
      </c>
      <c r="E3897" s="173">
        <v>0</v>
      </c>
      <c r="F3897" s="173">
        <v>0.95</v>
      </c>
    </row>
    <row r="3898" spans="2:6" x14ac:dyDescent="0.25">
      <c r="B3898" s="171" t="s">
        <v>169</v>
      </c>
      <c r="C3898" s="172">
        <v>46174</v>
      </c>
      <c r="D3898" s="172">
        <v>46203</v>
      </c>
      <c r="E3898" s="173">
        <v>0</v>
      </c>
      <c r="F3898" s="173">
        <v>0.95</v>
      </c>
    </row>
    <row r="3899" spans="2:6" x14ac:dyDescent="0.25">
      <c r="B3899" s="171" t="s">
        <v>189</v>
      </c>
      <c r="C3899" s="172">
        <v>46174</v>
      </c>
      <c r="D3899" s="172">
        <v>46203</v>
      </c>
      <c r="E3899" s="173">
        <v>0</v>
      </c>
      <c r="F3899" s="173">
        <v>0.95</v>
      </c>
    </row>
    <row r="3900" spans="2:6" x14ac:dyDescent="0.25">
      <c r="B3900" s="171" t="s">
        <v>128</v>
      </c>
      <c r="C3900" s="172">
        <v>46174</v>
      </c>
      <c r="D3900" s="172">
        <v>46203</v>
      </c>
      <c r="E3900" s="173">
        <v>0</v>
      </c>
      <c r="F3900" s="173">
        <v>0.95</v>
      </c>
    </row>
    <row r="3901" spans="2:6" x14ac:dyDescent="0.25">
      <c r="B3901" s="171" t="s">
        <v>191</v>
      </c>
      <c r="C3901" s="172">
        <v>46174</v>
      </c>
      <c r="D3901" s="172">
        <v>46203</v>
      </c>
      <c r="E3901" s="173">
        <v>0</v>
      </c>
      <c r="F3901" s="173">
        <v>0.95</v>
      </c>
    </row>
    <row r="3902" spans="2:6" x14ac:dyDescent="0.25">
      <c r="B3902" s="171" t="s">
        <v>126</v>
      </c>
      <c r="C3902" s="172">
        <v>46174</v>
      </c>
      <c r="D3902" s="172">
        <v>46203</v>
      </c>
      <c r="E3902" s="173">
        <v>0</v>
      </c>
      <c r="F3902" s="173">
        <v>0.95</v>
      </c>
    </row>
    <row r="3903" spans="2:6" x14ac:dyDescent="0.25">
      <c r="B3903" s="171" t="s">
        <v>202</v>
      </c>
      <c r="C3903" s="172">
        <v>46174</v>
      </c>
      <c r="D3903" s="172">
        <v>46203</v>
      </c>
      <c r="E3903" s="173">
        <v>0</v>
      </c>
      <c r="F3903" s="173">
        <v>0.95</v>
      </c>
    </row>
    <row r="3904" spans="2:6" x14ac:dyDescent="0.25">
      <c r="B3904" s="171" t="s">
        <v>859</v>
      </c>
      <c r="C3904" s="172">
        <v>46174</v>
      </c>
      <c r="D3904" s="172">
        <v>46203</v>
      </c>
      <c r="E3904" s="173">
        <v>0</v>
      </c>
      <c r="F3904" s="173">
        <v>0.95</v>
      </c>
    </row>
    <row r="3905" spans="2:6" x14ac:dyDescent="0.25">
      <c r="B3905" s="171" t="s">
        <v>212</v>
      </c>
      <c r="C3905" s="172">
        <v>46174</v>
      </c>
      <c r="D3905" s="172">
        <v>46203</v>
      </c>
      <c r="E3905" s="173">
        <v>0</v>
      </c>
      <c r="F3905" s="173">
        <v>0.95</v>
      </c>
    </row>
    <row r="3906" spans="2:6" x14ac:dyDescent="0.25">
      <c r="B3906" s="171" t="s">
        <v>854</v>
      </c>
      <c r="C3906" s="172">
        <v>46174</v>
      </c>
      <c r="D3906" s="172">
        <v>46203</v>
      </c>
      <c r="E3906" s="173">
        <v>0</v>
      </c>
      <c r="F3906" s="173">
        <v>0.95</v>
      </c>
    </row>
    <row r="3907" spans="2:6" x14ac:dyDescent="0.25">
      <c r="B3907" s="171" t="s">
        <v>821</v>
      </c>
      <c r="C3907" s="172">
        <v>46174</v>
      </c>
      <c r="D3907" s="172">
        <v>46203</v>
      </c>
      <c r="E3907" s="173">
        <v>0</v>
      </c>
      <c r="F3907" s="173">
        <v>0.95</v>
      </c>
    </row>
    <row r="3908" spans="2:6" x14ac:dyDescent="0.25">
      <c r="B3908" s="171" t="s">
        <v>159</v>
      </c>
      <c r="C3908" s="172">
        <v>46174</v>
      </c>
      <c r="D3908" s="172">
        <v>46203</v>
      </c>
      <c r="E3908" s="173">
        <v>0</v>
      </c>
      <c r="F3908" s="173">
        <v>0.95</v>
      </c>
    </row>
    <row r="3909" spans="2:6" x14ac:dyDescent="0.25">
      <c r="B3909" s="171" t="s">
        <v>194</v>
      </c>
      <c r="C3909" s="172">
        <v>46174</v>
      </c>
      <c r="D3909" s="172">
        <v>46203</v>
      </c>
      <c r="E3909" s="173">
        <v>0</v>
      </c>
      <c r="F3909" s="173">
        <v>0.95</v>
      </c>
    </row>
    <row r="3910" spans="2:6" x14ac:dyDescent="0.25">
      <c r="B3910" s="171" t="s">
        <v>187</v>
      </c>
      <c r="C3910" s="172">
        <v>46174</v>
      </c>
      <c r="D3910" s="172">
        <v>46203</v>
      </c>
      <c r="E3910" s="173">
        <v>0</v>
      </c>
      <c r="F3910" s="173">
        <v>0.95</v>
      </c>
    </row>
    <row r="3911" spans="2:6" x14ac:dyDescent="0.25">
      <c r="B3911" s="171" t="s">
        <v>190</v>
      </c>
      <c r="C3911" s="172">
        <v>46174</v>
      </c>
      <c r="D3911" s="172">
        <v>46203</v>
      </c>
      <c r="E3911" s="173">
        <v>0</v>
      </c>
      <c r="F3911" s="173">
        <v>0.95</v>
      </c>
    </row>
    <row r="3912" spans="2:6" x14ac:dyDescent="0.25">
      <c r="B3912" s="171" t="s">
        <v>209</v>
      </c>
      <c r="C3912" s="172">
        <v>46174</v>
      </c>
      <c r="D3912" s="172">
        <v>46203</v>
      </c>
      <c r="E3912" s="173">
        <v>0</v>
      </c>
      <c r="F3912" s="173">
        <v>0.95</v>
      </c>
    </row>
    <row r="3913" spans="2:6" x14ac:dyDescent="0.25">
      <c r="B3913" s="171" t="s">
        <v>778</v>
      </c>
      <c r="C3913" s="172">
        <v>46174</v>
      </c>
      <c r="D3913" s="172">
        <v>46203</v>
      </c>
      <c r="E3913" s="173">
        <v>0</v>
      </c>
      <c r="F3913" s="173">
        <v>0.95</v>
      </c>
    </row>
    <row r="3914" spans="2:6" x14ac:dyDescent="0.25">
      <c r="B3914" s="171" t="s">
        <v>186</v>
      </c>
      <c r="C3914" s="172">
        <v>46174</v>
      </c>
      <c r="D3914" s="172">
        <v>46203</v>
      </c>
      <c r="E3914" s="173">
        <v>0</v>
      </c>
      <c r="F3914" s="173">
        <v>0.95</v>
      </c>
    </row>
    <row r="3915" spans="2:6" x14ac:dyDescent="0.25">
      <c r="B3915" s="171" t="s">
        <v>210</v>
      </c>
      <c r="C3915" s="172">
        <v>46174</v>
      </c>
      <c r="D3915" s="172">
        <v>46203</v>
      </c>
      <c r="E3915" s="173">
        <v>0</v>
      </c>
      <c r="F3915" s="173">
        <v>1</v>
      </c>
    </row>
    <row r="3916" spans="2:6" x14ac:dyDescent="0.25">
      <c r="B3916" s="171" t="s">
        <v>832</v>
      </c>
      <c r="C3916" s="172">
        <v>46174</v>
      </c>
      <c r="D3916" s="172">
        <v>46203</v>
      </c>
      <c r="E3916" s="173">
        <v>0</v>
      </c>
      <c r="F3916" s="173">
        <v>1.3</v>
      </c>
    </row>
    <row r="3917" spans="2:6" x14ac:dyDescent="0.25">
      <c r="B3917" s="170"/>
      <c r="C3917" s="172"/>
      <c r="D3917" s="172"/>
      <c r="E3917" s="173"/>
      <c r="F3917" s="173"/>
    </row>
    <row r="3918" spans="2:6" x14ac:dyDescent="0.25">
      <c r="B3918" s="175" t="s">
        <v>312</v>
      </c>
      <c r="C3918" s="172"/>
      <c r="D3918" s="172"/>
      <c r="E3918" s="173"/>
      <c r="F3918" s="173"/>
    </row>
    <row r="3919" spans="2:6" x14ac:dyDescent="0.25">
      <c r="B3919" s="171" t="s">
        <v>191</v>
      </c>
      <c r="C3919" s="172">
        <v>46174</v>
      </c>
      <c r="D3919" s="172">
        <v>46203</v>
      </c>
      <c r="E3919" s="173">
        <v>0</v>
      </c>
      <c r="F3919" s="173">
        <v>2.0499999999999998</v>
      </c>
    </row>
    <row r="3920" spans="2:6" x14ac:dyDescent="0.25">
      <c r="B3920" s="171" t="s">
        <v>187</v>
      </c>
      <c r="C3920" s="172">
        <v>46174</v>
      </c>
      <c r="D3920" s="172">
        <v>46203</v>
      </c>
      <c r="E3920" s="173">
        <v>0</v>
      </c>
      <c r="F3920" s="173">
        <v>2.0499999999999998</v>
      </c>
    </row>
    <row r="3921" spans="2:6" x14ac:dyDescent="0.25">
      <c r="B3921" s="171" t="s">
        <v>169</v>
      </c>
      <c r="C3921" s="172">
        <v>46174</v>
      </c>
      <c r="D3921" s="172">
        <v>46203</v>
      </c>
      <c r="E3921" s="173">
        <v>0</v>
      </c>
      <c r="F3921" s="173">
        <v>2.0499999999999998</v>
      </c>
    </row>
    <row r="3922" spans="2:6" x14ac:dyDescent="0.25">
      <c r="B3922" s="171" t="s">
        <v>189</v>
      </c>
      <c r="C3922" s="172">
        <v>46174</v>
      </c>
      <c r="D3922" s="172">
        <v>46203</v>
      </c>
      <c r="E3922" s="173">
        <v>0</v>
      </c>
      <c r="F3922" s="173">
        <v>2.0499999999999998</v>
      </c>
    </row>
    <row r="3923" spans="2:6" x14ac:dyDescent="0.25">
      <c r="B3923" s="171" t="s">
        <v>186</v>
      </c>
      <c r="C3923" s="172">
        <v>46174</v>
      </c>
      <c r="D3923" s="172">
        <v>46203</v>
      </c>
      <c r="E3923" s="173">
        <v>0</v>
      </c>
      <c r="F3923" s="173">
        <v>2.0499999999999998</v>
      </c>
    </row>
    <row r="3924" spans="2:6" x14ac:dyDescent="0.25">
      <c r="B3924" s="171" t="s">
        <v>159</v>
      </c>
      <c r="C3924" s="172">
        <v>46174</v>
      </c>
      <c r="D3924" s="172">
        <v>46203</v>
      </c>
      <c r="E3924" s="173">
        <v>0</v>
      </c>
      <c r="F3924" s="173">
        <v>2.09</v>
      </c>
    </row>
    <row r="3925" spans="2:6" x14ac:dyDescent="0.25">
      <c r="B3925" s="171" t="s">
        <v>467</v>
      </c>
      <c r="C3925" s="172">
        <v>46174</v>
      </c>
      <c r="D3925" s="172">
        <v>46203</v>
      </c>
      <c r="E3925" s="173">
        <v>0</v>
      </c>
      <c r="F3925" s="173">
        <v>2.1</v>
      </c>
    </row>
    <row r="3926" spans="2:6" x14ac:dyDescent="0.25">
      <c r="B3926" s="171" t="s">
        <v>202</v>
      </c>
      <c r="C3926" s="172">
        <v>46174</v>
      </c>
      <c r="D3926" s="172">
        <v>46203</v>
      </c>
      <c r="E3926" s="173">
        <v>0</v>
      </c>
      <c r="F3926" s="173">
        <v>2.15</v>
      </c>
    </row>
    <row r="3927" spans="2:6" x14ac:dyDescent="0.25">
      <c r="B3927" s="171" t="s">
        <v>200</v>
      </c>
      <c r="C3927" s="172">
        <v>46174</v>
      </c>
      <c r="D3927" s="172">
        <v>46203</v>
      </c>
      <c r="E3927" s="173">
        <v>0</v>
      </c>
      <c r="F3927" s="173">
        <v>2.15</v>
      </c>
    </row>
    <row r="3928" spans="2:6" x14ac:dyDescent="0.25">
      <c r="B3928" s="171" t="s">
        <v>153</v>
      </c>
      <c r="C3928" s="172">
        <v>46174</v>
      </c>
      <c r="D3928" s="172">
        <v>46203</v>
      </c>
      <c r="E3928" s="173">
        <v>0</v>
      </c>
      <c r="F3928" s="173">
        <v>2.15</v>
      </c>
    </row>
    <row r="3929" spans="2:6" x14ac:dyDescent="0.25">
      <c r="B3929" s="171" t="s">
        <v>149</v>
      </c>
      <c r="C3929" s="172">
        <v>46174</v>
      </c>
      <c r="D3929" s="172">
        <v>46203</v>
      </c>
      <c r="E3929" s="173">
        <v>0</v>
      </c>
      <c r="F3929" s="173">
        <v>2.2000000000000002</v>
      </c>
    </row>
    <row r="3930" spans="2:6" x14ac:dyDescent="0.25">
      <c r="B3930" s="171" t="s">
        <v>150</v>
      </c>
      <c r="C3930" s="172">
        <v>46174</v>
      </c>
      <c r="D3930" s="172">
        <v>46203</v>
      </c>
      <c r="E3930" s="173">
        <v>0</v>
      </c>
      <c r="F3930" s="173">
        <v>2.2000000000000002</v>
      </c>
    </row>
    <row r="3931" spans="2:6" x14ac:dyDescent="0.25">
      <c r="B3931" s="171" t="s">
        <v>151</v>
      </c>
      <c r="C3931" s="172">
        <v>46174</v>
      </c>
      <c r="D3931" s="172">
        <v>46203</v>
      </c>
      <c r="E3931" s="173">
        <v>0</v>
      </c>
      <c r="F3931" s="173">
        <v>2.2000000000000002</v>
      </c>
    </row>
    <row r="3932" spans="2:6" x14ac:dyDescent="0.25">
      <c r="B3932" s="171" t="s">
        <v>161</v>
      </c>
      <c r="C3932" s="172">
        <v>46174</v>
      </c>
      <c r="D3932" s="172">
        <v>46203</v>
      </c>
      <c r="E3932" s="173">
        <v>0</v>
      </c>
      <c r="F3932" s="173">
        <v>2.2000000000000002</v>
      </c>
    </row>
    <row r="3933" spans="2:6" x14ac:dyDescent="0.25">
      <c r="B3933" s="171" t="s">
        <v>842</v>
      </c>
      <c r="C3933" s="172">
        <v>46174</v>
      </c>
      <c r="D3933" s="172">
        <v>46203</v>
      </c>
      <c r="E3933" s="173">
        <v>0</v>
      </c>
      <c r="F3933" s="173">
        <v>2.2000000000000002</v>
      </c>
    </row>
    <row r="3934" spans="2:6" x14ac:dyDescent="0.25">
      <c r="B3934" s="171" t="s">
        <v>778</v>
      </c>
      <c r="C3934" s="172">
        <v>46174</v>
      </c>
      <c r="D3934" s="172">
        <v>46203</v>
      </c>
      <c r="E3934" s="173">
        <v>0</v>
      </c>
      <c r="F3934" s="173">
        <v>2.2000000000000002</v>
      </c>
    </row>
    <row r="3935" spans="2:6" x14ac:dyDescent="0.25">
      <c r="B3935" s="171" t="s">
        <v>406</v>
      </c>
      <c r="C3935" s="172">
        <v>46174</v>
      </c>
      <c r="D3935" s="172">
        <v>46203</v>
      </c>
      <c r="E3935" s="173">
        <v>0</v>
      </c>
      <c r="F3935" s="173">
        <v>2.2000000000000002</v>
      </c>
    </row>
    <row r="3936" spans="2:6" x14ac:dyDescent="0.25">
      <c r="B3936" s="171" t="s">
        <v>209</v>
      </c>
      <c r="C3936" s="172">
        <v>46174</v>
      </c>
      <c r="D3936" s="172">
        <v>46203</v>
      </c>
      <c r="E3936" s="173">
        <v>0</v>
      </c>
      <c r="F3936" s="173">
        <v>2.2000000000000002</v>
      </c>
    </row>
    <row r="3937" spans="2:6" x14ac:dyDescent="0.25">
      <c r="B3937" s="171" t="s">
        <v>832</v>
      </c>
      <c r="C3937" s="172">
        <v>46174</v>
      </c>
      <c r="D3937" s="172">
        <v>46203</v>
      </c>
      <c r="E3937" s="173">
        <v>0</v>
      </c>
      <c r="F3937" s="173">
        <v>2.25</v>
      </c>
    </row>
    <row r="3938" spans="2:6" x14ac:dyDescent="0.25">
      <c r="B3938" s="171" t="s">
        <v>782</v>
      </c>
      <c r="C3938" s="172">
        <v>46174</v>
      </c>
      <c r="D3938" s="172">
        <v>46203</v>
      </c>
      <c r="E3938" s="173">
        <v>0</v>
      </c>
      <c r="F3938" s="173">
        <v>2.2999999999999998</v>
      </c>
    </row>
    <row r="3939" spans="2:6" x14ac:dyDescent="0.25">
      <c r="B3939" s="171" t="s">
        <v>788</v>
      </c>
      <c r="C3939" s="172">
        <v>46174</v>
      </c>
      <c r="D3939" s="172">
        <v>46203</v>
      </c>
      <c r="E3939" s="173">
        <v>0</v>
      </c>
      <c r="F3939" s="173">
        <v>2.2999999999999998</v>
      </c>
    </row>
    <row r="3940" spans="2:6" x14ac:dyDescent="0.25">
      <c r="B3940" s="171" t="s">
        <v>792</v>
      </c>
      <c r="C3940" s="172">
        <v>46174</v>
      </c>
      <c r="D3940" s="172">
        <v>46203</v>
      </c>
      <c r="E3940" s="173">
        <v>0</v>
      </c>
      <c r="F3940" s="173">
        <v>2.2999999999999998</v>
      </c>
    </row>
    <row r="3941" spans="2:6" x14ac:dyDescent="0.25">
      <c r="B3941" s="171" t="s">
        <v>197</v>
      </c>
      <c r="C3941" s="172">
        <v>46174</v>
      </c>
      <c r="D3941" s="172">
        <v>46203</v>
      </c>
      <c r="E3941" s="173">
        <v>0</v>
      </c>
      <c r="F3941" s="173">
        <v>2.2999999999999998</v>
      </c>
    </row>
    <row r="3942" spans="2:6" x14ac:dyDescent="0.25">
      <c r="B3942" s="171" t="s">
        <v>780</v>
      </c>
      <c r="C3942" s="172">
        <v>46174</v>
      </c>
      <c r="D3942" s="172">
        <v>46203</v>
      </c>
      <c r="E3942" s="173">
        <v>0</v>
      </c>
      <c r="F3942" s="173">
        <v>2.2999999999999998</v>
      </c>
    </row>
    <row r="3943" spans="2:6" x14ac:dyDescent="0.25">
      <c r="B3943" s="171" t="s">
        <v>786</v>
      </c>
      <c r="C3943" s="172">
        <v>46174</v>
      </c>
      <c r="D3943" s="172">
        <v>46203</v>
      </c>
      <c r="E3943" s="173">
        <v>0</v>
      </c>
      <c r="F3943" s="173">
        <v>2.2999999999999998</v>
      </c>
    </row>
    <row r="3944" spans="2:6" x14ac:dyDescent="0.25">
      <c r="B3944" s="171" t="s">
        <v>204</v>
      </c>
      <c r="C3944" s="172">
        <v>46174</v>
      </c>
      <c r="D3944" s="172">
        <v>46203</v>
      </c>
      <c r="E3944" s="173">
        <v>0</v>
      </c>
      <c r="F3944" s="173">
        <v>2.2999999999999998</v>
      </c>
    </row>
    <row r="3945" spans="2:6" x14ac:dyDescent="0.25">
      <c r="B3945" s="171" t="s">
        <v>763</v>
      </c>
      <c r="C3945" s="172">
        <v>46174</v>
      </c>
      <c r="D3945" s="172">
        <v>46203</v>
      </c>
      <c r="E3945" s="173">
        <v>0</v>
      </c>
      <c r="F3945" s="173">
        <v>2.2999999999999998</v>
      </c>
    </row>
    <row r="3946" spans="2:6" x14ac:dyDescent="0.25">
      <c r="B3946" s="171" t="s">
        <v>837</v>
      </c>
      <c r="C3946" s="172">
        <v>46174</v>
      </c>
      <c r="D3946" s="172">
        <v>46203</v>
      </c>
      <c r="E3946" s="173">
        <v>0</v>
      </c>
      <c r="F3946" s="173">
        <v>2.2999999999999998</v>
      </c>
    </row>
    <row r="3947" spans="2:6" x14ac:dyDescent="0.25">
      <c r="B3947" s="171" t="s">
        <v>408</v>
      </c>
      <c r="C3947" s="172">
        <v>46174</v>
      </c>
      <c r="D3947" s="172">
        <v>46203</v>
      </c>
      <c r="E3947" s="173">
        <v>0</v>
      </c>
      <c r="F3947" s="173">
        <v>2.35</v>
      </c>
    </row>
    <row r="3948" spans="2:6" x14ac:dyDescent="0.25">
      <c r="B3948" s="171" t="s">
        <v>126</v>
      </c>
      <c r="C3948" s="172">
        <v>46174</v>
      </c>
      <c r="D3948" s="172">
        <v>46203</v>
      </c>
      <c r="E3948" s="173">
        <v>0</v>
      </c>
      <c r="F3948" s="173">
        <v>2.4</v>
      </c>
    </row>
    <row r="3949" spans="2:6" x14ac:dyDescent="0.25">
      <c r="B3949" s="171" t="s">
        <v>859</v>
      </c>
      <c r="C3949" s="172">
        <v>46174</v>
      </c>
      <c r="D3949" s="172">
        <v>46203</v>
      </c>
      <c r="E3949" s="173">
        <v>0</v>
      </c>
      <c r="F3949" s="173">
        <v>2.4</v>
      </c>
    </row>
    <row r="3950" spans="2:6" x14ac:dyDescent="0.25">
      <c r="B3950" s="171" t="s">
        <v>808</v>
      </c>
      <c r="C3950" s="172">
        <v>46174</v>
      </c>
      <c r="D3950" s="172">
        <v>46203</v>
      </c>
      <c r="E3950" s="173">
        <v>0</v>
      </c>
      <c r="F3950" s="173">
        <v>2.4</v>
      </c>
    </row>
    <row r="3951" spans="2:6" x14ac:dyDescent="0.25">
      <c r="B3951" s="171" t="s">
        <v>827</v>
      </c>
      <c r="C3951" s="172">
        <v>46174</v>
      </c>
      <c r="D3951" s="172">
        <v>46203</v>
      </c>
      <c r="E3951" s="173">
        <v>0</v>
      </c>
      <c r="F3951" s="173">
        <v>2.4</v>
      </c>
    </row>
    <row r="3952" spans="2:6" x14ac:dyDescent="0.25">
      <c r="B3952" s="171" t="s">
        <v>195</v>
      </c>
      <c r="C3952" s="172">
        <v>46174</v>
      </c>
      <c r="D3952" s="172">
        <v>46203</v>
      </c>
      <c r="E3952" s="173">
        <v>0</v>
      </c>
      <c r="F3952" s="173">
        <v>2.4</v>
      </c>
    </row>
    <row r="3953" spans="2:6" x14ac:dyDescent="0.25">
      <c r="B3953" s="171" t="s">
        <v>128</v>
      </c>
      <c r="C3953" s="172">
        <v>46174</v>
      </c>
      <c r="D3953" s="172">
        <v>46203</v>
      </c>
      <c r="E3953" s="173">
        <v>0</v>
      </c>
      <c r="F3953" s="173">
        <v>2.4</v>
      </c>
    </row>
    <row r="3954" spans="2:6" x14ac:dyDescent="0.25">
      <c r="B3954" s="171" t="s">
        <v>194</v>
      </c>
      <c r="C3954" s="172">
        <v>46174</v>
      </c>
      <c r="D3954" s="172">
        <v>46203</v>
      </c>
      <c r="E3954" s="173">
        <v>0</v>
      </c>
      <c r="F3954" s="173">
        <v>2.4</v>
      </c>
    </row>
    <row r="3955" spans="2:6" x14ac:dyDescent="0.25">
      <c r="B3955" s="171" t="s">
        <v>190</v>
      </c>
      <c r="C3955" s="172">
        <v>46174</v>
      </c>
      <c r="D3955" s="172">
        <v>46203</v>
      </c>
      <c r="E3955" s="173">
        <v>0</v>
      </c>
      <c r="F3955" s="173">
        <v>2.4</v>
      </c>
    </row>
    <row r="3956" spans="2:6" x14ac:dyDescent="0.25">
      <c r="B3956" s="171" t="s">
        <v>206</v>
      </c>
      <c r="C3956" s="172">
        <v>46174</v>
      </c>
      <c r="D3956" s="172">
        <v>46203</v>
      </c>
      <c r="E3956" s="173">
        <v>0</v>
      </c>
      <c r="F3956" s="173">
        <v>2.4</v>
      </c>
    </row>
    <row r="3957" spans="2:6" x14ac:dyDescent="0.25">
      <c r="B3957" s="171" t="s">
        <v>208</v>
      </c>
      <c r="C3957" s="172">
        <v>46174</v>
      </c>
      <c r="D3957" s="172">
        <v>46203</v>
      </c>
      <c r="E3957" s="173">
        <v>0</v>
      </c>
      <c r="F3957" s="173">
        <v>2.4</v>
      </c>
    </row>
    <row r="3958" spans="2:6" x14ac:dyDescent="0.25">
      <c r="B3958" s="171" t="s">
        <v>770</v>
      </c>
      <c r="C3958" s="172">
        <v>46174</v>
      </c>
      <c r="D3958" s="172">
        <v>46203</v>
      </c>
      <c r="E3958" s="173">
        <v>0</v>
      </c>
      <c r="F3958" s="173">
        <v>2.4</v>
      </c>
    </row>
    <row r="3959" spans="2:6" x14ac:dyDescent="0.25">
      <c r="B3959" s="171" t="s">
        <v>796</v>
      </c>
      <c r="C3959" s="172">
        <v>46174</v>
      </c>
      <c r="D3959" s="172">
        <v>46203</v>
      </c>
      <c r="E3959" s="173">
        <v>0</v>
      </c>
      <c r="F3959" s="173">
        <v>2.4500000000000002</v>
      </c>
    </row>
    <row r="3960" spans="2:6" x14ac:dyDescent="0.25">
      <c r="B3960" s="171" t="s">
        <v>806</v>
      </c>
      <c r="C3960" s="172">
        <v>46174</v>
      </c>
      <c r="D3960" s="172">
        <v>46203</v>
      </c>
      <c r="E3960" s="173">
        <v>0</v>
      </c>
      <c r="F3960" s="173">
        <v>2.4900000000000002</v>
      </c>
    </row>
    <row r="3961" spans="2:6" x14ac:dyDescent="0.25">
      <c r="B3961" s="171" t="s">
        <v>468</v>
      </c>
      <c r="C3961" s="172">
        <v>46174</v>
      </c>
      <c r="D3961" s="172">
        <v>46203</v>
      </c>
      <c r="E3961" s="173">
        <v>0</v>
      </c>
      <c r="F3961" s="173">
        <v>2.5</v>
      </c>
    </row>
    <row r="3962" spans="2:6" x14ac:dyDescent="0.25">
      <c r="B3962" s="171" t="s">
        <v>211</v>
      </c>
      <c r="C3962" s="172">
        <v>46174</v>
      </c>
      <c r="D3962" s="172">
        <v>46203</v>
      </c>
      <c r="E3962" s="173">
        <v>0</v>
      </c>
      <c r="F3962" s="173">
        <v>2.5</v>
      </c>
    </row>
    <row r="3963" spans="2:6" x14ac:dyDescent="0.25">
      <c r="B3963" s="171" t="s">
        <v>821</v>
      </c>
      <c r="C3963" s="172">
        <v>46174</v>
      </c>
      <c r="D3963" s="172">
        <v>46203</v>
      </c>
      <c r="E3963" s="173">
        <v>0</v>
      </c>
      <c r="F3963" s="173">
        <v>2.5</v>
      </c>
    </row>
    <row r="3964" spans="2:6" x14ac:dyDescent="0.25">
      <c r="B3964" s="171" t="s">
        <v>72</v>
      </c>
      <c r="C3964" s="172">
        <v>46174</v>
      </c>
      <c r="D3964" s="172">
        <v>46203</v>
      </c>
      <c r="E3964" s="173">
        <v>0</v>
      </c>
      <c r="F3964" s="173">
        <v>2.5</v>
      </c>
    </row>
    <row r="3965" spans="2:6" x14ac:dyDescent="0.25">
      <c r="B3965" s="171" t="s">
        <v>810</v>
      </c>
      <c r="C3965" s="172">
        <v>46174</v>
      </c>
      <c r="D3965" s="172">
        <v>46203</v>
      </c>
      <c r="E3965" s="173">
        <v>0</v>
      </c>
      <c r="F3965" s="173">
        <v>2.5</v>
      </c>
    </row>
    <row r="3966" spans="2:6" x14ac:dyDescent="0.25">
      <c r="B3966" s="171" t="s">
        <v>472</v>
      </c>
      <c r="C3966" s="172">
        <v>46174</v>
      </c>
      <c r="D3966" s="172">
        <v>46203</v>
      </c>
      <c r="E3966" s="173">
        <v>0</v>
      </c>
      <c r="F3966" s="173">
        <v>2.5</v>
      </c>
    </row>
    <row r="3967" spans="2:6" x14ac:dyDescent="0.25">
      <c r="B3967" s="171" t="s">
        <v>198</v>
      </c>
      <c r="C3967" s="172">
        <v>46174</v>
      </c>
      <c r="D3967" s="172">
        <v>46203</v>
      </c>
      <c r="E3967" s="173">
        <v>0</v>
      </c>
      <c r="F3967" s="173">
        <v>2.5</v>
      </c>
    </row>
    <row r="3968" spans="2:6" x14ac:dyDescent="0.25">
      <c r="B3968" s="171" t="s">
        <v>146</v>
      </c>
      <c r="C3968" s="172">
        <v>46174</v>
      </c>
      <c r="D3968" s="172">
        <v>46203</v>
      </c>
      <c r="E3968" s="173">
        <v>0</v>
      </c>
      <c r="F3968" s="173">
        <v>2.5499999999999998</v>
      </c>
    </row>
    <row r="3969" spans="2:6" x14ac:dyDescent="0.25">
      <c r="B3969" s="171" t="s">
        <v>212</v>
      </c>
      <c r="C3969" s="172">
        <v>46174</v>
      </c>
      <c r="D3969" s="172">
        <v>46203</v>
      </c>
      <c r="E3969" s="173">
        <v>0</v>
      </c>
      <c r="F3969" s="173">
        <v>2.5499999999999998</v>
      </c>
    </row>
    <row r="3970" spans="2:6" x14ac:dyDescent="0.25">
      <c r="B3970" s="171" t="s">
        <v>160</v>
      </c>
      <c r="C3970" s="172">
        <v>46174</v>
      </c>
      <c r="D3970" s="172">
        <v>46203</v>
      </c>
      <c r="E3970" s="173">
        <v>0</v>
      </c>
      <c r="F3970" s="173">
        <v>2.5499999999999998</v>
      </c>
    </row>
    <row r="3971" spans="2:6" x14ac:dyDescent="0.25">
      <c r="B3971" s="171" t="s">
        <v>823</v>
      </c>
      <c r="C3971" s="172">
        <v>46174</v>
      </c>
      <c r="D3971" s="172">
        <v>46203</v>
      </c>
      <c r="E3971" s="173">
        <v>0</v>
      </c>
      <c r="F3971" s="173">
        <v>2.5499999999999998</v>
      </c>
    </row>
    <row r="3972" spans="2:6" x14ac:dyDescent="0.25">
      <c r="B3972" s="171" t="s">
        <v>819</v>
      </c>
      <c r="C3972" s="172">
        <v>46174</v>
      </c>
      <c r="D3972" s="172">
        <v>46203</v>
      </c>
      <c r="E3972" s="173">
        <v>0</v>
      </c>
      <c r="F3972" s="173">
        <v>2.6</v>
      </c>
    </row>
    <row r="3973" spans="2:6" x14ac:dyDescent="0.25">
      <c r="B3973" s="171" t="s">
        <v>210</v>
      </c>
      <c r="C3973" s="172">
        <v>46174</v>
      </c>
      <c r="D3973" s="172">
        <v>46203</v>
      </c>
      <c r="E3973" s="173">
        <v>0</v>
      </c>
      <c r="F3973" s="173">
        <v>2.6</v>
      </c>
    </row>
    <row r="3974" spans="2:6" x14ac:dyDescent="0.25">
      <c r="B3974" s="171" t="s">
        <v>794</v>
      </c>
      <c r="C3974" s="172">
        <v>46174</v>
      </c>
      <c r="D3974" s="172">
        <v>46203</v>
      </c>
      <c r="E3974" s="173">
        <v>0</v>
      </c>
      <c r="F3974" s="173">
        <v>2.6</v>
      </c>
    </row>
    <row r="3975" spans="2:6" x14ac:dyDescent="0.25">
      <c r="B3975" s="171" t="s">
        <v>854</v>
      </c>
      <c r="C3975" s="172">
        <v>46174</v>
      </c>
      <c r="D3975" s="172">
        <v>46203</v>
      </c>
      <c r="E3975" s="173">
        <v>0</v>
      </c>
      <c r="F3975" s="173">
        <v>2.65</v>
      </c>
    </row>
    <row r="3976" spans="2:6" x14ac:dyDescent="0.25">
      <c r="B3976" s="171" t="s">
        <v>804</v>
      </c>
      <c r="C3976" s="172">
        <v>46174</v>
      </c>
      <c r="D3976" s="172">
        <v>46203</v>
      </c>
      <c r="E3976" s="173">
        <v>0</v>
      </c>
      <c r="F3976" s="173">
        <v>2.7</v>
      </c>
    </row>
    <row r="3977" spans="2:6" x14ac:dyDescent="0.25">
      <c r="B3977" s="171" t="s">
        <v>766</v>
      </c>
      <c r="C3977" s="172">
        <v>46174</v>
      </c>
      <c r="D3977" s="172">
        <v>46203</v>
      </c>
      <c r="E3977" s="173">
        <v>0</v>
      </c>
      <c r="F3977" s="173">
        <v>2.7</v>
      </c>
    </row>
    <row r="3978" spans="2:6" x14ac:dyDescent="0.25">
      <c r="B3978" s="171" t="s">
        <v>885</v>
      </c>
      <c r="C3978" s="172">
        <v>46174</v>
      </c>
      <c r="D3978" s="172">
        <v>46203</v>
      </c>
      <c r="E3978" s="173">
        <v>0</v>
      </c>
      <c r="F3978" s="173">
        <v>2.8</v>
      </c>
    </row>
    <row r="3979" spans="2:6" x14ac:dyDescent="0.25">
      <c r="B3979" s="171" t="s">
        <v>813</v>
      </c>
      <c r="C3979" s="172">
        <v>46174</v>
      </c>
      <c r="D3979" s="172">
        <v>46203</v>
      </c>
      <c r="E3979" s="173">
        <v>0</v>
      </c>
      <c r="F3979" s="173">
        <v>2.9</v>
      </c>
    </row>
    <row r="3980" spans="2:6" x14ac:dyDescent="0.25">
      <c r="B3980" s="170"/>
      <c r="C3980" s="172"/>
      <c r="D3980" s="172"/>
      <c r="E3980" s="173"/>
      <c r="F3980" s="173"/>
    </row>
    <row r="3981" spans="2:6" x14ac:dyDescent="0.25">
      <c r="B3981" s="175" t="s">
        <v>313</v>
      </c>
      <c r="C3981" s="172"/>
      <c r="D3981" s="172"/>
      <c r="E3981" s="173"/>
      <c r="F3981" s="173"/>
    </row>
    <row r="3982" spans="2:6" x14ac:dyDescent="0.25">
      <c r="B3982" s="171" t="s">
        <v>159</v>
      </c>
      <c r="C3982" s="172">
        <v>46174</v>
      </c>
      <c r="D3982" s="172">
        <v>46203</v>
      </c>
      <c r="E3982" s="173">
        <v>0</v>
      </c>
      <c r="F3982" s="173">
        <v>2.39</v>
      </c>
    </row>
    <row r="3983" spans="2:6" x14ac:dyDescent="0.25">
      <c r="B3983" s="171" t="s">
        <v>780</v>
      </c>
      <c r="C3983" s="172">
        <v>46174</v>
      </c>
      <c r="D3983" s="172">
        <v>46203</v>
      </c>
      <c r="E3983" s="173">
        <v>0</v>
      </c>
      <c r="F3983" s="173">
        <v>2.4</v>
      </c>
    </row>
    <row r="3984" spans="2:6" x14ac:dyDescent="0.25">
      <c r="B3984" s="171" t="s">
        <v>406</v>
      </c>
      <c r="C3984" s="172">
        <v>46174</v>
      </c>
      <c r="D3984" s="172">
        <v>46203</v>
      </c>
      <c r="E3984" s="173">
        <v>0</v>
      </c>
      <c r="F3984" s="173">
        <v>2.4</v>
      </c>
    </row>
    <row r="3985" spans="2:6" x14ac:dyDescent="0.25">
      <c r="B3985" s="171" t="s">
        <v>200</v>
      </c>
      <c r="C3985" s="172">
        <v>46174</v>
      </c>
      <c r="D3985" s="172">
        <v>46203</v>
      </c>
      <c r="E3985" s="173">
        <v>0</v>
      </c>
      <c r="F3985" s="173">
        <v>2.4500000000000002</v>
      </c>
    </row>
    <row r="3986" spans="2:6" x14ac:dyDescent="0.25">
      <c r="B3986" s="171" t="s">
        <v>186</v>
      </c>
      <c r="C3986" s="172">
        <v>46174</v>
      </c>
      <c r="D3986" s="172">
        <v>46203</v>
      </c>
      <c r="E3986" s="173">
        <v>0</v>
      </c>
      <c r="F3986" s="173">
        <v>2.4500000000000002</v>
      </c>
    </row>
    <row r="3987" spans="2:6" x14ac:dyDescent="0.25">
      <c r="B3987" s="171" t="s">
        <v>467</v>
      </c>
      <c r="C3987" s="172">
        <v>46174</v>
      </c>
      <c r="D3987" s="172">
        <v>46203</v>
      </c>
      <c r="E3987" s="173">
        <v>0</v>
      </c>
      <c r="F3987" s="173">
        <v>2.4500000000000002</v>
      </c>
    </row>
    <row r="3988" spans="2:6" x14ac:dyDescent="0.25">
      <c r="B3988" s="171" t="s">
        <v>189</v>
      </c>
      <c r="C3988" s="172">
        <v>46174</v>
      </c>
      <c r="D3988" s="172">
        <v>46203</v>
      </c>
      <c r="E3988" s="173">
        <v>0</v>
      </c>
      <c r="F3988" s="173">
        <v>2.4500000000000002</v>
      </c>
    </row>
    <row r="3989" spans="2:6" x14ac:dyDescent="0.25">
      <c r="B3989" s="171" t="s">
        <v>187</v>
      </c>
      <c r="C3989" s="172">
        <v>46174</v>
      </c>
      <c r="D3989" s="172">
        <v>46203</v>
      </c>
      <c r="E3989" s="173">
        <v>0</v>
      </c>
      <c r="F3989" s="173">
        <v>2.4500000000000002</v>
      </c>
    </row>
    <row r="3990" spans="2:6" x14ac:dyDescent="0.25">
      <c r="B3990" s="171" t="s">
        <v>191</v>
      </c>
      <c r="C3990" s="172">
        <v>46174</v>
      </c>
      <c r="D3990" s="172">
        <v>46203</v>
      </c>
      <c r="E3990" s="173">
        <v>0</v>
      </c>
      <c r="F3990" s="173">
        <v>2.4500000000000002</v>
      </c>
    </row>
    <row r="3991" spans="2:6" x14ac:dyDescent="0.25">
      <c r="B3991" s="171" t="s">
        <v>169</v>
      </c>
      <c r="C3991" s="172">
        <v>46174</v>
      </c>
      <c r="D3991" s="172">
        <v>46203</v>
      </c>
      <c r="E3991" s="173">
        <v>0</v>
      </c>
      <c r="F3991" s="173">
        <v>2.4500000000000002</v>
      </c>
    </row>
    <row r="3992" spans="2:6" x14ac:dyDescent="0.25">
      <c r="B3992" s="171" t="s">
        <v>129</v>
      </c>
      <c r="C3992" s="172">
        <v>46174</v>
      </c>
      <c r="D3992" s="172">
        <v>46203</v>
      </c>
      <c r="E3992" s="173">
        <v>0</v>
      </c>
      <c r="F3992" s="173">
        <v>2.4900000000000002</v>
      </c>
    </row>
    <row r="3993" spans="2:6" x14ac:dyDescent="0.25">
      <c r="B3993" s="171" t="s">
        <v>472</v>
      </c>
      <c r="C3993" s="172">
        <v>46174</v>
      </c>
      <c r="D3993" s="172">
        <v>46203</v>
      </c>
      <c r="E3993" s="173">
        <v>0</v>
      </c>
      <c r="F3993" s="173">
        <v>2.5</v>
      </c>
    </row>
    <row r="3994" spans="2:6" x14ac:dyDescent="0.25">
      <c r="B3994" s="171" t="s">
        <v>128</v>
      </c>
      <c r="C3994" s="172">
        <v>46174</v>
      </c>
      <c r="D3994" s="172">
        <v>46203</v>
      </c>
      <c r="E3994" s="173">
        <v>0</v>
      </c>
      <c r="F3994" s="173">
        <v>2.5</v>
      </c>
    </row>
    <row r="3995" spans="2:6" x14ac:dyDescent="0.25">
      <c r="B3995" s="171" t="s">
        <v>126</v>
      </c>
      <c r="C3995" s="172">
        <v>46174</v>
      </c>
      <c r="D3995" s="172">
        <v>46203</v>
      </c>
      <c r="E3995" s="173">
        <v>0</v>
      </c>
      <c r="F3995" s="173">
        <v>2.5</v>
      </c>
    </row>
    <row r="3996" spans="2:6" x14ac:dyDescent="0.25">
      <c r="B3996" s="171" t="s">
        <v>153</v>
      </c>
      <c r="C3996" s="172">
        <v>46174</v>
      </c>
      <c r="D3996" s="172">
        <v>46203</v>
      </c>
      <c r="E3996" s="173">
        <v>0</v>
      </c>
      <c r="F3996" s="173">
        <v>2.5</v>
      </c>
    </row>
    <row r="3997" spans="2:6" x14ac:dyDescent="0.25">
      <c r="B3997" s="171" t="s">
        <v>859</v>
      </c>
      <c r="C3997" s="172">
        <v>46174</v>
      </c>
      <c r="D3997" s="172">
        <v>46203</v>
      </c>
      <c r="E3997" s="173">
        <v>0</v>
      </c>
      <c r="F3997" s="173">
        <v>2.5</v>
      </c>
    </row>
    <row r="3998" spans="2:6" x14ac:dyDescent="0.25">
      <c r="B3998" s="171" t="s">
        <v>161</v>
      </c>
      <c r="C3998" s="172">
        <v>46174</v>
      </c>
      <c r="D3998" s="172">
        <v>46203</v>
      </c>
      <c r="E3998" s="173">
        <v>0</v>
      </c>
      <c r="F3998" s="173">
        <v>2.5</v>
      </c>
    </row>
    <row r="3999" spans="2:6" x14ac:dyDescent="0.25">
      <c r="B3999" s="171" t="s">
        <v>151</v>
      </c>
      <c r="C3999" s="172">
        <v>46174</v>
      </c>
      <c r="D3999" s="172">
        <v>46203</v>
      </c>
      <c r="E3999" s="173">
        <v>0</v>
      </c>
      <c r="F3999" s="173">
        <v>2.5</v>
      </c>
    </row>
    <row r="4000" spans="2:6" x14ac:dyDescent="0.25">
      <c r="B4000" s="171" t="s">
        <v>842</v>
      </c>
      <c r="C4000" s="172">
        <v>46174</v>
      </c>
      <c r="D4000" s="172">
        <v>46203</v>
      </c>
      <c r="E4000" s="173">
        <v>0</v>
      </c>
      <c r="F4000" s="173">
        <v>2.5499999999999998</v>
      </c>
    </row>
    <row r="4001" spans="2:6" x14ac:dyDescent="0.25">
      <c r="B4001" s="171" t="s">
        <v>832</v>
      </c>
      <c r="C4001" s="172">
        <v>46174</v>
      </c>
      <c r="D4001" s="172">
        <v>46203</v>
      </c>
      <c r="E4001" s="173">
        <v>0</v>
      </c>
      <c r="F4001" s="173">
        <v>2.59</v>
      </c>
    </row>
    <row r="4002" spans="2:6" x14ac:dyDescent="0.25">
      <c r="B4002" s="171" t="s">
        <v>206</v>
      </c>
      <c r="C4002" s="172">
        <v>46174</v>
      </c>
      <c r="D4002" s="172">
        <v>46203</v>
      </c>
      <c r="E4002" s="173">
        <v>0</v>
      </c>
      <c r="F4002" s="173">
        <v>2.6</v>
      </c>
    </row>
    <row r="4003" spans="2:6" x14ac:dyDescent="0.25">
      <c r="B4003" s="171" t="s">
        <v>778</v>
      </c>
      <c r="C4003" s="172">
        <v>46174</v>
      </c>
      <c r="D4003" s="172">
        <v>46203</v>
      </c>
      <c r="E4003" s="173">
        <v>0</v>
      </c>
      <c r="F4003" s="173">
        <v>2.6</v>
      </c>
    </row>
    <row r="4004" spans="2:6" x14ac:dyDescent="0.25">
      <c r="B4004" s="171" t="s">
        <v>204</v>
      </c>
      <c r="C4004" s="172">
        <v>46174</v>
      </c>
      <c r="D4004" s="172">
        <v>46203</v>
      </c>
      <c r="E4004" s="173">
        <v>0</v>
      </c>
      <c r="F4004" s="173">
        <v>2.6</v>
      </c>
    </row>
    <row r="4005" spans="2:6" x14ac:dyDescent="0.25">
      <c r="B4005" s="171" t="s">
        <v>770</v>
      </c>
      <c r="C4005" s="172">
        <v>46174</v>
      </c>
      <c r="D4005" s="172">
        <v>46203</v>
      </c>
      <c r="E4005" s="173">
        <v>0</v>
      </c>
      <c r="F4005" s="173">
        <v>2.6</v>
      </c>
    </row>
    <row r="4006" spans="2:6" x14ac:dyDescent="0.25">
      <c r="B4006" s="171" t="s">
        <v>208</v>
      </c>
      <c r="C4006" s="172">
        <v>46174</v>
      </c>
      <c r="D4006" s="172">
        <v>46203</v>
      </c>
      <c r="E4006" s="173">
        <v>0</v>
      </c>
      <c r="F4006" s="173">
        <v>2.6</v>
      </c>
    </row>
    <row r="4007" spans="2:6" x14ac:dyDescent="0.25">
      <c r="B4007" s="171" t="s">
        <v>202</v>
      </c>
      <c r="C4007" s="172">
        <v>46174</v>
      </c>
      <c r="D4007" s="172">
        <v>46203</v>
      </c>
      <c r="E4007" s="173">
        <v>0</v>
      </c>
      <c r="F4007" s="173">
        <v>2.6</v>
      </c>
    </row>
    <row r="4008" spans="2:6" x14ac:dyDescent="0.25">
      <c r="B4008" s="171" t="s">
        <v>150</v>
      </c>
      <c r="C4008" s="172">
        <v>46174</v>
      </c>
      <c r="D4008" s="172">
        <v>46203</v>
      </c>
      <c r="E4008" s="173">
        <v>0</v>
      </c>
      <c r="F4008" s="173">
        <v>2.6</v>
      </c>
    </row>
    <row r="4009" spans="2:6" x14ac:dyDescent="0.25">
      <c r="B4009" s="171" t="s">
        <v>763</v>
      </c>
      <c r="C4009" s="172">
        <v>46174</v>
      </c>
      <c r="D4009" s="172">
        <v>46203</v>
      </c>
      <c r="E4009" s="173">
        <v>0</v>
      </c>
      <c r="F4009" s="173">
        <v>2.6</v>
      </c>
    </row>
    <row r="4010" spans="2:6" x14ac:dyDescent="0.25">
      <c r="B4010" s="171" t="s">
        <v>837</v>
      </c>
      <c r="C4010" s="172">
        <v>46174</v>
      </c>
      <c r="D4010" s="172">
        <v>46203</v>
      </c>
      <c r="E4010" s="173">
        <v>0</v>
      </c>
      <c r="F4010" s="173">
        <v>2.6</v>
      </c>
    </row>
    <row r="4011" spans="2:6" x14ac:dyDescent="0.25">
      <c r="B4011" s="171" t="s">
        <v>209</v>
      </c>
      <c r="C4011" s="172">
        <v>46174</v>
      </c>
      <c r="D4011" s="172">
        <v>46203</v>
      </c>
      <c r="E4011" s="173">
        <v>0</v>
      </c>
      <c r="F4011" s="173">
        <v>2.6</v>
      </c>
    </row>
    <row r="4012" spans="2:6" x14ac:dyDescent="0.25">
      <c r="B4012" s="171" t="s">
        <v>792</v>
      </c>
      <c r="C4012" s="172">
        <v>46174</v>
      </c>
      <c r="D4012" s="172">
        <v>46203</v>
      </c>
      <c r="E4012" s="173">
        <v>0</v>
      </c>
      <c r="F4012" s="173">
        <v>2.65</v>
      </c>
    </row>
    <row r="4013" spans="2:6" x14ac:dyDescent="0.25">
      <c r="B4013" s="171" t="s">
        <v>198</v>
      </c>
      <c r="C4013" s="172">
        <v>46174</v>
      </c>
      <c r="D4013" s="172">
        <v>46203</v>
      </c>
      <c r="E4013" s="173">
        <v>0</v>
      </c>
      <c r="F4013" s="173">
        <v>2.7</v>
      </c>
    </row>
    <row r="4014" spans="2:6" x14ac:dyDescent="0.25">
      <c r="B4014" s="171" t="s">
        <v>854</v>
      </c>
      <c r="C4014" s="172">
        <v>46174</v>
      </c>
      <c r="D4014" s="172">
        <v>46203</v>
      </c>
      <c r="E4014" s="173">
        <v>0</v>
      </c>
      <c r="F4014" s="173">
        <v>2.75</v>
      </c>
    </row>
    <row r="4015" spans="2:6" x14ac:dyDescent="0.25">
      <c r="B4015" s="171" t="s">
        <v>782</v>
      </c>
      <c r="C4015" s="172">
        <v>46174</v>
      </c>
      <c r="D4015" s="172">
        <v>46203</v>
      </c>
      <c r="E4015" s="173">
        <v>0</v>
      </c>
      <c r="F4015" s="173">
        <v>2.8</v>
      </c>
    </row>
    <row r="4016" spans="2:6" x14ac:dyDescent="0.25">
      <c r="B4016" s="171" t="s">
        <v>806</v>
      </c>
      <c r="C4016" s="172">
        <v>46174</v>
      </c>
      <c r="D4016" s="172">
        <v>46203</v>
      </c>
      <c r="E4016" s="173">
        <v>0</v>
      </c>
      <c r="F4016" s="173">
        <v>2.8</v>
      </c>
    </row>
    <row r="4017" spans="2:6" x14ac:dyDescent="0.25">
      <c r="B4017" s="171" t="s">
        <v>827</v>
      </c>
      <c r="C4017" s="172">
        <v>46174</v>
      </c>
      <c r="D4017" s="172">
        <v>46203</v>
      </c>
      <c r="E4017" s="173">
        <v>0</v>
      </c>
      <c r="F4017" s="173">
        <v>2.8</v>
      </c>
    </row>
    <row r="4018" spans="2:6" x14ac:dyDescent="0.25">
      <c r="B4018" s="171" t="s">
        <v>195</v>
      </c>
      <c r="C4018" s="172">
        <v>46174</v>
      </c>
      <c r="D4018" s="172">
        <v>46203</v>
      </c>
      <c r="E4018" s="173">
        <v>0</v>
      </c>
      <c r="F4018" s="173">
        <v>2.8</v>
      </c>
    </row>
    <row r="4019" spans="2:6" x14ac:dyDescent="0.25">
      <c r="B4019" s="171" t="s">
        <v>190</v>
      </c>
      <c r="C4019" s="172">
        <v>46174</v>
      </c>
      <c r="D4019" s="172">
        <v>46203</v>
      </c>
      <c r="E4019" s="173">
        <v>0</v>
      </c>
      <c r="F4019" s="173">
        <v>2.8</v>
      </c>
    </row>
    <row r="4020" spans="2:6" x14ac:dyDescent="0.25">
      <c r="B4020" s="171" t="s">
        <v>468</v>
      </c>
      <c r="C4020" s="172">
        <v>46174</v>
      </c>
      <c r="D4020" s="172">
        <v>46203</v>
      </c>
      <c r="E4020" s="173">
        <v>0</v>
      </c>
      <c r="F4020" s="173">
        <v>2.8</v>
      </c>
    </row>
    <row r="4021" spans="2:6" x14ac:dyDescent="0.25">
      <c r="B4021" s="171" t="s">
        <v>149</v>
      </c>
      <c r="C4021" s="172">
        <v>46174</v>
      </c>
      <c r="D4021" s="172">
        <v>46203</v>
      </c>
      <c r="E4021" s="173">
        <v>0</v>
      </c>
      <c r="F4021" s="173">
        <v>2.8</v>
      </c>
    </row>
    <row r="4022" spans="2:6" x14ac:dyDescent="0.25">
      <c r="B4022" s="171" t="s">
        <v>810</v>
      </c>
      <c r="C4022" s="172">
        <v>46174</v>
      </c>
      <c r="D4022" s="172">
        <v>46203</v>
      </c>
      <c r="E4022" s="173">
        <v>0</v>
      </c>
      <c r="F4022" s="173">
        <v>2.8</v>
      </c>
    </row>
    <row r="4023" spans="2:6" x14ac:dyDescent="0.25">
      <c r="B4023" s="171" t="s">
        <v>194</v>
      </c>
      <c r="C4023" s="172">
        <v>46174</v>
      </c>
      <c r="D4023" s="172">
        <v>46203</v>
      </c>
      <c r="E4023" s="173">
        <v>0</v>
      </c>
      <c r="F4023" s="173">
        <v>2.8</v>
      </c>
    </row>
    <row r="4024" spans="2:6" x14ac:dyDescent="0.25">
      <c r="B4024" s="171" t="s">
        <v>821</v>
      </c>
      <c r="C4024" s="172">
        <v>46174</v>
      </c>
      <c r="D4024" s="172">
        <v>46203</v>
      </c>
      <c r="E4024" s="173">
        <v>0</v>
      </c>
      <c r="F4024" s="173">
        <v>2.8</v>
      </c>
    </row>
    <row r="4025" spans="2:6" x14ac:dyDescent="0.25">
      <c r="B4025" s="171" t="s">
        <v>794</v>
      </c>
      <c r="C4025" s="172">
        <v>46174</v>
      </c>
      <c r="D4025" s="172">
        <v>46203</v>
      </c>
      <c r="E4025" s="173">
        <v>0</v>
      </c>
      <c r="F4025" s="173">
        <v>2.8</v>
      </c>
    </row>
    <row r="4026" spans="2:6" x14ac:dyDescent="0.25">
      <c r="B4026" s="171" t="s">
        <v>813</v>
      </c>
      <c r="C4026" s="172">
        <v>46174</v>
      </c>
      <c r="D4026" s="172">
        <v>46203</v>
      </c>
      <c r="E4026" s="173">
        <v>0</v>
      </c>
      <c r="F4026" s="173">
        <v>2.9</v>
      </c>
    </row>
    <row r="4027" spans="2:6" x14ac:dyDescent="0.25">
      <c r="B4027" s="171" t="s">
        <v>210</v>
      </c>
      <c r="C4027" s="172">
        <v>46174</v>
      </c>
      <c r="D4027" s="172">
        <v>46203</v>
      </c>
      <c r="E4027" s="173">
        <v>0</v>
      </c>
      <c r="F4027" s="173">
        <v>2.9</v>
      </c>
    </row>
    <row r="4028" spans="2:6" x14ac:dyDescent="0.25">
      <c r="B4028" s="171" t="s">
        <v>72</v>
      </c>
      <c r="C4028" s="172">
        <v>46174</v>
      </c>
      <c r="D4028" s="172">
        <v>46203</v>
      </c>
      <c r="E4028" s="173">
        <v>0</v>
      </c>
      <c r="F4028" s="173">
        <v>2.9</v>
      </c>
    </row>
    <row r="4029" spans="2:6" x14ac:dyDescent="0.25">
      <c r="B4029" s="171" t="s">
        <v>197</v>
      </c>
      <c r="C4029" s="172">
        <v>46174</v>
      </c>
      <c r="D4029" s="172">
        <v>46203</v>
      </c>
      <c r="E4029" s="173">
        <v>0</v>
      </c>
      <c r="F4029" s="173">
        <v>2.9</v>
      </c>
    </row>
    <row r="4030" spans="2:6" x14ac:dyDescent="0.25">
      <c r="B4030" s="171" t="s">
        <v>146</v>
      </c>
      <c r="C4030" s="172">
        <v>46174</v>
      </c>
      <c r="D4030" s="172">
        <v>46203</v>
      </c>
      <c r="E4030" s="173">
        <v>0</v>
      </c>
      <c r="F4030" s="173">
        <v>2.9</v>
      </c>
    </row>
    <row r="4031" spans="2:6" x14ac:dyDescent="0.25">
      <c r="B4031" s="171" t="s">
        <v>823</v>
      </c>
      <c r="C4031" s="172">
        <v>46174</v>
      </c>
      <c r="D4031" s="172">
        <v>46203</v>
      </c>
      <c r="E4031" s="173">
        <v>0</v>
      </c>
      <c r="F4031" s="173">
        <v>2.9</v>
      </c>
    </row>
    <row r="4032" spans="2:6" x14ac:dyDescent="0.25">
      <c r="B4032" s="171" t="s">
        <v>804</v>
      </c>
      <c r="C4032" s="172">
        <v>46174</v>
      </c>
      <c r="D4032" s="172">
        <v>46203</v>
      </c>
      <c r="E4032" s="173">
        <v>0</v>
      </c>
      <c r="F4032" s="173">
        <v>2.9</v>
      </c>
    </row>
    <row r="4033" spans="2:6" x14ac:dyDescent="0.25">
      <c r="B4033" s="171" t="s">
        <v>160</v>
      </c>
      <c r="C4033" s="172">
        <v>46174</v>
      </c>
      <c r="D4033" s="172">
        <v>46203</v>
      </c>
      <c r="E4033" s="173">
        <v>0</v>
      </c>
      <c r="F4033" s="173">
        <v>2.9</v>
      </c>
    </row>
    <row r="4034" spans="2:6" x14ac:dyDescent="0.25">
      <c r="B4034" s="171" t="s">
        <v>796</v>
      </c>
      <c r="C4034" s="172">
        <v>46174</v>
      </c>
      <c r="D4034" s="172">
        <v>46203</v>
      </c>
      <c r="E4034" s="173">
        <v>0</v>
      </c>
      <c r="F4034" s="173">
        <v>2.9</v>
      </c>
    </row>
    <row r="4035" spans="2:6" x14ac:dyDescent="0.25">
      <c r="B4035" s="171" t="s">
        <v>211</v>
      </c>
      <c r="C4035" s="172">
        <v>46174</v>
      </c>
      <c r="D4035" s="172">
        <v>46203</v>
      </c>
      <c r="E4035" s="173">
        <v>0</v>
      </c>
      <c r="F4035" s="173">
        <v>2.9</v>
      </c>
    </row>
    <row r="4036" spans="2:6" x14ac:dyDescent="0.25">
      <c r="B4036" s="171" t="s">
        <v>819</v>
      </c>
      <c r="C4036" s="172">
        <v>46174</v>
      </c>
      <c r="D4036" s="172">
        <v>46203</v>
      </c>
      <c r="E4036" s="173">
        <v>0</v>
      </c>
      <c r="F4036" s="173">
        <v>2.95</v>
      </c>
    </row>
    <row r="4037" spans="2:6" x14ac:dyDescent="0.25">
      <c r="B4037" s="171" t="s">
        <v>885</v>
      </c>
      <c r="C4037" s="172">
        <v>46174</v>
      </c>
      <c r="D4037" s="172">
        <v>46203</v>
      </c>
      <c r="E4037" s="173">
        <v>0</v>
      </c>
      <c r="F4037" s="173">
        <v>3</v>
      </c>
    </row>
    <row r="4038" spans="2:6" x14ac:dyDescent="0.25">
      <c r="B4038" s="171" t="s">
        <v>212</v>
      </c>
      <c r="C4038" s="172">
        <v>46174</v>
      </c>
      <c r="D4038" s="172">
        <v>46203</v>
      </c>
      <c r="E4038" s="173">
        <v>0</v>
      </c>
      <c r="F4038" s="173">
        <v>3</v>
      </c>
    </row>
    <row r="4039" spans="2:6" x14ac:dyDescent="0.25">
      <c r="B4039" s="171" t="s">
        <v>808</v>
      </c>
      <c r="C4039" s="172">
        <v>46174</v>
      </c>
      <c r="D4039" s="172">
        <v>46203</v>
      </c>
      <c r="E4039" s="173">
        <v>0</v>
      </c>
      <c r="F4039" s="173">
        <v>3.2</v>
      </c>
    </row>
    <row r="4040" spans="2:6" x14ac:dyDescent="0.25">
      <c r="B4040" s="171" t="s">
        <v>408</v>
      </c>
      <c r="C4040" s="172">
        <v>46174</v>
      </c>
      <c r="D4040" s="172">
        <v>46203</v>
      </c>
      <c r="E4040" s="173">
        <v>0</v>
      </c>
      <c r="F4040" s="173">
        <v>3.3</v>
      </c>
    </row>
    <row r="4041" spans="2:6" x14ac:dyDescent="0.25">
      <c r="B4041" s="170"/>
      <c r="C4041" s="172"/>
      <c r="D4041" s="172"/>
      <c r="E4041" s="173"/>
      <c r="F4041" s="173"/>
    </row>
    <row r="4042" spans="2:6" x14ac:dyDescent="0.25">
      <c r="B4042" s="169"/>
      <c r="C4042" s="172"/>
      <c r="D4042" s="172"/>
      <c r="E4042" s="173"/>
      <c r="F4042" s="173"/>
    </row>
    <row r="4043" spans="2:6" ht="18.75" x14ac:dyDescent="0.3">
      <c r="B4043" s="174" t="s">
        <v>93</v>
      </c>
      <c r="C4043" s="172"/>
      <c r="D4043" s="172"/>
      <c r="E4043" s="173"/>
      <c r="F4043" s="173"/>
    </row>
    <row r="4044" spans="2:6" x14ac:dyDescent="0.25">
      <c r="B4044" s="175" t="s">
        <v>314</v>
      </c>
      <c r="C4044" s="172"/>
      <c r="D4044" s="172"/>
      <c r="E4044" s="173"/>
      <c r="F4044" s="173"/>
    </row>
    <row r="4045" spans="2:6" x14ac:dyDescent="0.25">
      <c r="B4045" s="171" t="s">
        <v>202</v>
      </c>
      <c r="C4045" s="172">
        <v>46174</v>
      </c>
      <c r="D4045" s="172">
        <v>46203</v>
      </c>
      <c r="E4045" s="173">
        <v>0</v>
      </c>
      <c r="F4045" s="173">
        <v>14.9</v>
      </c>
    </row>
    <row r="4046" spans="2:6" x14ac:dyDescent="0.25">
      <c r="B4046" s="171" t="s">
        <v>159</v>
      </c>
      <c r="C4046" s="172">
        <v>46174</v>
      </c>
      <c r="D4046" s="172">
        <v>46203</v>
      </c>
      <c r="E4046" s="173">
        <v>0</v>
      </c>
      <c r="F4046" s="173">
        <v>19.899999999999999</v>
      </c>
    </row>
    <row r="4047" spans="2:6" x14ac:dyDescent="0.25">
      <c r="B4047" s="171" t="s">
        <v>191</v>
      </c>
      <c r="C4047" s="172">
        <v>46174</v>
      </c>
      <c r="D4047" s="172">
        <v>46203</v>
      </c>
      <c r="E4047" s="173">
        <v>0</v>
      </c>
      <c r="F4047" s="173">
        <v>20.9</v>
      </c>
    </row>
    <row r="4048" spans="2:6" x14ac:dyDescent="0.25">
      <c r="B4048" s="171" t="s">
        <v>186</v>
      </c>
      <c r="C4048" s="172">
        <v>46174</v>
      </c>
      <c r="D4048" s="172">
        <v>46203</v>
      </c>
      <c r="E4048" s="173">
        <v>0</v>
      </c>
      <c r="F4048" s="173">
        <v>20.9</v>
      </c>
    </row>
    <row r="4049" spans="2:6" x14ac:dyDescent="0.25">
      <c r="B4049" s="171" t="s">
        <v>187</v>
      </c>
      <c r="C4049" s="172">
        <v>46174</v>
      </c>
      <c r="D4049" s="172">
        <v>46203</v>
      </c>
      <c r="E4049" s="173">
        <v>0</v>
      </c>
      <c r="F4049" s="173">
        <v>20.9</v>
      </c>
    </row>
    <row r="4050" spans="2:6" x14ac:dyDescent="0.25">
      <c r="B4050" s="171" t="s">
        <v>169</v>
      </c>
      <c r="C4050" s="172">
        <v>46174</v>
      </c>
      <c r="D4050" s="172">
        <v>46203</v>
      </c>
      <c r="E4050" s="173">
        <v>0</v>
      </c>
      <c r="F4050" s="173">
        <v>20.9</v>
      </c>
    </row>
    <row r="4051" spans="2:6" x14ac:dyDescent="0.25">
      <c r="B4051" s="171" t="s">
        <v>189</v>
      </c>
      <c r="C4051" s="172">
        <v>46174</v>
      </c>
      <c r="D4051" s="172">
        <v>46203</v>
      </c>
      <c r="E4051" s="173">
        <v>0</v>
      </c>
      <c r="F4051" s="173">
        <v>20.9</v>
      </c>
    </row>
    <row r="4052" spans="2:6" x14ac:dyDescent="0.25">
      <c r="B4052" s="171" t="s">
        <v>128</v>
      </c>
      <c r="C4052" s="172">
        <v>46174</v>
      </c>
      <c r="D4052" s="172">
        <v>46203</v>
      </c>
      <c r="E4052" s="173">
        <v>0</v>
      </c>
      <c r="F4052" s="173">
        <v>27.5</v>
      </c>
    </row>
    <row r="4053" spans="2:6" x14ac:dyDescent="0.25">
      <c r="B4053" s="171" t="s">
        <v>126</v>
      </c>
      <c r="C4053" s="172">
        <v>46174</v>
      </c>
      <c r="D4053" s="172">
        <v>46203</v>
      </c>
      <c r="E4053" s="173">
        <v>0</v>
      </c>
      <c r="F4053" s="173">
        <v>27.5</v>
      </c>
    </row>
    <row r="4054" spans="2:6" x14ac:dyDescent="0.25">
      <c r="B4054" s="171" t="s">
        <v>859</v>
      </c>
      <c r="C4054" s="172">
        <v>46174</v>
      </c>
      <c r="D4054" s="172">
        <v>46203</v>
      </c>
      <c r="E4054" s="173">
        <v>0</v>
      </c>
      <c r="F4054" s="173">
        <v>27.5</v>
      </c>
    </row>
    <row r="4055" spans="2:6" x14ac:dyDescent="0.25">
      <c r="B4055" s="171" t="s">
        <v>854</v>
      </c>
      <c r="C4055" s="172">
        <v>46174</v>
      </c>
      <c r="D4055" s="172">
        <v>46203</v>
      </c>
      <c r="E4055" s="173">
        <v>0</v>
      </c>
      <c r="F4055" s="173">
        <v>28.99</v>
      </c>
    </row>
    <row r="4056" spans="2:6" x14ac:dyDescent="0.25">
      <c r="B4056" s="171" t="s">
        <v>778</v>
      </c>
      <c r="C4056" s="172">
        <v>46174</v>
      </c>
      <c r="D4056" s="172">
        <v>46203</v>
      </c>
      <c r="E4056" s="173">
        <v>0</v>
      </c>
      <c r="F4056" s="173">
        <v>29.9</v>
      </c>
    </row>
    <row r="4057" spans="2:6" x14ac:dyDescent="0.25">
      <c r="B4057" s="170"/>
      <c r="C4057" s="172"/>
      <c r="D4057" s="172"/>
      <c r="E4057" s="173"/>
      <c r="F4057" s="173"/>
    </row>
    <row r="4058" spans="2:6" x14ac:dyDescent="0.25">
      <c r="B4058" s="175" t="s">
        <v>315</v>
      </c>
      <c r="C4058" s="172"/>
      <c r="D4058" s="172"/>
      <c r="E4058" s="173"/>
      <c r="F4058" s="173"/>
    </row>
    <row r="4059" spans="2:6" x14ac:dyDescent="0.25">
      <c r="B4059" s="171" t="s">
        <v>209</v>
      </c>
      <c r="C4059" s="172">
        <v>46174</v>
      </c>
      <c r="D4059" s="172">
        <v>46203</v>
      </c>
      <c r="E4059" s="173">
        <v>0</v>
      </c>
      <c r="F4059" s="173">
        <v>10.5</v>
      </c>
    </row>
    <row r="4060" spans="2:6" x14ac:dyDescent="0.25">
      <c r="B4060" s="171" t="s">
        <v>782</v>
      </c>
      <c r="C4060" s="172">
        <v>46174</v>
      </c>
      <c r="D4060" s="172">
        <v>46203</v>
      </c>
      <c r="E4060" s="173">
        <v>0</v>
      </c>
      <c r="F4060" s="173">
        <v>11.9</v>
      </c>
    </row>
    <row r="4061" spans="2:6" x14ac:dyDescent="0.25">
      <c r="B4061" s="171" t="s">
        <v>202</v>
      </c>
      <c r="C4061" s="172">
        <v>46174</v>
      </c>
      <c r="D4061" s="172">
        <v>46203</v>
      </c>
      <c r="E4061" s="173">
        <v>0</v>
      </c>
      <c r="F4061" s="173">
        <v>11.99</v>
      </c>
    </row>
    <row r="4062" spans="2:6" x14ac:dyDescent="0.25">
      <c r="B4062" s="171" t="s">
        <v>854</v>
      </c>
      <c r="C4062" s="172">
        <v>46174</v>
      </c>
      <c r="D4062" s="172">
        <v>46203</v>
      </c>
      <c r="E4062" s="173">
        <v>0</v>
      </c>
      <c r="F4062" s="173">
        <v>12.99</v>
      </c>
    </row>
    <row r="4063" spans="2:6" x14ac:dyDescent="0.25">
      <c r="B4063" s="171" t="s">
        <v>128</v>
      </c>
      <c r="C4063" s="172">
        <v>46174</v>
      </c>
      <c r="D4063" s="172">
        <v>46203</v>
      </c>
      <c r="E4063" s="173">
        <v>0</v>
      </c>
      <c r="F4063" s="173">
        <v>13.5</v>
      </c>
    </row>
    <row r="4064" spans="2:6" x14ac:dyDescent="0.25">
      <c r="B4064" s="171" t="s">
        <v>859</v>
      </c>
      <c r="C4064" s="172">
        <v>46174</v>
      </c>
      <c r="D4064" s="172">
        <v>46203</v>
      </c>
      <c r="E4064" s="173">
        <v>0</v>
      </c>
      <c r="F4064" s="173">
        <v>13.5</v>
      </c>
    </row>
    <row r="4065" spans="2:6" x14ac:dyDescent="0.25">
      <c r="B4065" s="171" t="s">
        <v>126</v>
      </c>
      <c r="C4065" s="172">
        <v>46174</v>
      </c>
      <c r="D4065" s="172">
        <v>46203</v>
      </c>
      <c r="E4065" s="173">
        <v>0</v>
      </c>
      <c r="F4065" s="173">
        <v>13.5</v>
      </c>
    </row>
    <row r="4066" spans="2:6" x14ac:dyDescent="0.25">
      <c r="B4066" s="171" t="s">
        <v>194</v>
      </c>
      <c r="C4066" s="172">
        <v>46174</v>
      </c>
      <c r="D4066" s="172">
        <v>46203</v>
      </c>
      <c r="E4066" s="173">
        <v>0</v>
      </c>
      <c r="F4066" s="173">
        <v>13.6</v>
      </c>
    </row>
    <row r="4067" spans="2:6" x14ac:dyDescent="0.25">
      <c r="B4067" s="171" t="s">
        <v>195</v>
      </c>
      <c r="C4067" s="172">
        <v>46174</v>
      </c>
      <c r="D4067" s="172">
        <v>46203</v>
      </c>
      <c r="E4067" s="173">
        <v>0</v>
      </c>
      <c r="F4067" s="173">
        <v>13.6</v>
      </c>
    </row>
    <row r="4068" spans="2:6" x14ac:dyDescent="0.25">
      <c r="B4068" s="171" t="s">
        <v>190</v>
      </c>
      <c r="C4068" s="172">
        <v>46174</v>
      </c>
      <c r="D4068" s="172">
        <v>46203</v>
      </c>
      <c r="E4068" s="173">
        <v>0</v>
      </c>
      <c r="F4068" s="173">
        <v>13.6</v>
      </c>
    </row>
    <row r="4069" spans="2:6" x14ac:dyDescent="0.25">
      <c r="B4069" s="171" t="s">
        <v>72</v>
      </c>
      <c r="C4069" s="172">
        <v>46174</v>
      </c>
      <c r="D4069" s="172">
        <v>46203</v>
      </c>
      <c r="E4069" s="173">
        <v>0</v>
      </c>
      <c r="F4069" s="173">
        <v>13.99</v>
      </c>
    </row>
    <row r="4070" spans="2:6" x14ac:dyDescent="0.25">
      <c r="B4070" s="171" t="s">
        <v>159</v>
      </c>
      <c r="C4070" s="172">
        <v>46174</v>
      </c>
      <c r="D4070" s="172">
        <v>46203</v>
      </c>
      <c r="E4070" s="173">
        <v>0</v>
      </c>
      <c r="F4070" s="173">
        <v>13.99</v>
      </c>
    </row>
    <row r="4071" spans="2:6" x14ac:dyDescent="0.25">
      <c r="B4071" s="171" t="s">
        <v>778</v>
      </c>
      <c r="C4071" s="172">
        <v>46174</v>
      </c>
      <c r="D4071" s="172">
        <v>46203</v>
      </c>
      <c r="E4071" s="173">
        <v>0</v>
      </c>
      <c r="F4071" s="173">
        <v>14.99</v>
      </c>
    </row>
    <row r="4072" spans="2:6" x14ac:dyDescent="0.25">
      <c r="B4072" s="170"/>
      <c r="C4072" s="172"/>
      <c r="D4072" s="172"/>
      <c r="E4072" s="173"/>
      <c r="F4072" s="173"/>
    </row>
    <row r="4073" spans="2:6" x14ac:dyDescent="0.25">
      <c r="B4073" s="175" t="s">
        <v>316</v>
      </c>
      <c r="C4073" s="172"/>
      <c r="D4073" s="172"/>
      <c r="E4073" s="173"/>
      <c r="F4073" s="173"/>
    </row>
    <row r="4074" spans="2:6" x14ac:dyDescent="0.25">
      <c r="B4074" s="171" t="s">
        <v>159</v>
      </c>
      <c r="C4074" s="172">
        <v>46174</v>
      </c>
      <c r="D4074" s="172">
        <v>46203</v>
      </c>
      <c r="E4074" s="173">
        <v>0</v>
      </c>
      <c r="F4074" s="173">
        <v>21.99</v>
      </c>
    </row>
    <row r="4075" spans="2:6" x14ac:dyDescent="0.25">
      <c r="B4075" s="171" t="s">
        <v>126</v>
      </c>
      <c r="C4075" s="172">
        <v>46174</v>
      </c>
      <c r="D4075" s="172">
        <v>46203</v>
      </c>
      <c r="E4075" s="173">
        <v>0</v>
      </c>
      <c r="F4075" s="173">
        <v>27.5</v>
      </c>
    </row>
    <row r="4076" spans="2:6" x14ac:dyDescent="0.25">
      <c r="B4076" s="171" t="s">
        <v>859</v>
      </c>
      <c r="C4076" s="172">
        <v>46174</v>
      </c>
      <c r="D4076" s="172">
        <v>46203</v>
      </c>
      <c r="E4076" s="173">
        <v>0</v>
      </c>
      <c r="F4076" s="173">
        <v>27.5</v>
      </c>
    </row>
    <row r="4077" spans="2:6" x14ac:dyDescent="0.25">
      <c r="B4077" s="171" t="s">
        <v>128</v>
      </c>
      <c r="C4077" s="172">
        <v>46174</v>
      </c>
      <c r="D4077" s="172">
        <v>46203</v>
      </c>
      <c r="E4077" s="173">
        <v>0</v>
      </c>
      <c r="F4077" s="173">
        <v>27.5</v>
      </c>
    </row>
    <row r="4078" spans="2:6" x14ac:dyDescent="0.25">
      <c r="B4078" s="170"/>
      <c r="C4078" s="172"/>
      <c r="D4078" s="172"/>
      <c r="E4078" s="173"/>
      <c r="F4078" s="173"/>
    </row>
    <row r="4079" spans="2:6" x14ac:dyDescent="0.25">
      <c r="B4079" s="175" t="s">
        <v>317</v>
      </c>
      <c r="C4079" s="172"/>
      <c r="D4079" s="172"/>
      <c r="E4079" s="173"/>
      <c r="F4079" s="173"/>
    </row>
    <row r="4080" spans="2:6" x14ac:dyDescent="0.25">
      <c r="B4080" s="171" t="s">
        <v>189</v>
      </c>
      <c r="C4080" s="172">
        <v>46174</v>
      </c>
      <c r="D4080" s="172">
        <v>46203</v>
      </c>
      <c r="E4080" s="173">
        <v>0</v>
      </c>
      <c r="F4080" s="173">
        <v>32.9</v>
      </c>
    </row>
    <row r="4081" spans="2:6" x14ac:dyDescent="0.25">
      <c r="B4081" s="171" t="s">
        <v>191</v>
      </c>
      <c r="C4081" s="172">
        <v>46174</v>
      </c>
      <c r="D4081" s="172">
        <v>46203</v>
      </c>
      <c r="E4081" s="173">
        <v>0</v>
      </c>
      <c r="F4081" s="173">
        <v>32.9</v>
      </c>
    </row>
    <row r="4082" spans="2:6" x14ac:dyDescent="0.25">
      <c r="B4082" s="171" t="s">
        <v>187</v>
      </c>
      <c r="C4082" s="172">
        <v>46174</v>
      </c>
      <c r="D4082" s="172">
        <v>46203</v>
      </c>
      <c r="E4082" s="173">
        <v>0</v>
      </c>
      <c r="F4082" s="173">
        <v>32.9</v>
      </c>
    </row>
    <row r="4083" spans="2:6" x14ac:dyDescent="0.25">
      <c r="B4083" s="171" t="s">
        <v>169</v>
      </c>
      <c r="C4083" s="172">
        <v>46174</v>
      </c>
      <c r="D4083" s="172">
        <v>46203</v>
      </c>
      <c r="E4083" s="173">
        <v>0</v>
      </c>
      <c r="F4083" s="173">
        <v>32.9</v>
      </c>
    </row>
    <row r="4084" spans="2:6" x14ac:dyDescent="0.25">
      <c r="B4084" s="171" t="s">
        <v>186</v>
      </c>
      <c r="C4084" s="172">
        <v>46174</v>
      </c>
      <c r="D4084" s="172">
        <v>46203</v>
      </c>
      <c r="E4084" s="173">
        <v>0</v>
      </c>
      <c r="F4084" s="173">
        <v>32.9</v>
      </c>
    </row>
    <row r="4085" spans="2:6" x14ac:dyDescent="0.25">
      <c r="B4085" s="171" t="s">
        <v>128</v>
      </c>
      <c r="C4085" s="172">
        <v>46174</v>
      </c>
      <c r="D4085" s="172">
        <v>46203</v>
      </c>
      <c r="E4085" s="173">
        <v>0</v>
      </c>
      <c r="F4085" s="173">
        <v>59.5</v>
      </c>
    </row>
    <row r="4086" spans="2:6" x14ac:dyDescent="0.25">
      <c r="B4086" s="171" t="s">
        <v>126</v>
      </c>
      <c r="C4086" s="172">
        <v>46174</v>
      </c>
      <c r="D4086" s="172">
        <v>46203</v>
      </c>
      <c r="E4086" s="173">
        <v>0</v>
      </c>
      <c r="F4086" s="173">
        <v>59.5</v>
      </c>
    </row>
    <row r="4087" spans="2:6" x14ac:dyDescent="0.25">
      <c r="B4087" s="171" t="s">
        <v>859</v>
      </c>
      <c r="C4087" s="172">
        <v>46174</v>
      </c>
      <c r="D4087" s="172">
        <v>46203</v>
      </c>
      <c r="E4087" s="173">
        <v>0</v>
      </c>
      <c r="F4087" s="173">
        <v>59.5</v>
      </c>
    </row>
    <row r="4088" spans="2:6" x14ac:dyDescent="0.25">
      <c r="B4088" s="170"/>
      <c r="C4088" s="172"/>
      <c r="D4088" s="172"/>
      <c r="E4088" s="173"/>
      <c r="F4088" s="173"/>
    </row>
    <row r="4089" spans="2:6" x14ac:dyDescent="0.25">
      <c r="B4089" s="175" t="s">
        <v>318</v>
      </c>
      <c r="C4089" s="172"/>
      <c r="D4089" s="172"/>
      <c r="E4089" s="173"/>
      <c r="F4089" s="173"/>
    </row>
    <row r="4090" spans="2:6" x14ac:dyDescent="0.25">
      <c r="B4090" s="171" t="s">
        <v>189</v>
      </c>
      <c r="C4090" s="172">
        <v>46174</v>
      </c>
      <c r="D4090" s="172">
        <v>46203</v>
      </c>
      <c r="E4090" s="173">
        <v>0</v>
      </c>
      <c r="F4090" s="173">
        <v>18.5</v>
      </c>
    </row>
    <row r="4091" spans="2:6" x14ac:dyDescent="0.25">
      <c r="B4091" s="171" t="s">
        <v>191</v>
      </c>
      <c r="C4091" s="172">
        <v>46174</v>
      </c>
      <c r="D4091" s="172">
        <v>46203</v>
      </c>
      <c r="E4091" s="173">
        <v>0</v>
      </c>
      <c r="F4091" s="173">
        <v>18.5</v>
      </c>
    </row>
    <row r="4092" spans="2:6" x14ac:dyDescent="0.25">
      <c r="B4092" s="171" t="s">
        <v>187</v>
      </c>
      <c r="C4092" s="172">
        <v>46174</v>
      </c>
      <c r="D4092" s="172">
        <v>46203</v>
      </c>
      <c r="E4092" s="173">
        <v>0</v>
      </c>
      <c r="F4092" s="173">
        <v>18.5</v>
      </c>
    </row>
    <row r="4093" spans="2:6" x14ac:dyDescent="0.25">
      <c r="B4093" s="171" t="s">
        <v>169</v>
      </c>
      <c r="C4093" s="172">
        <v>46174</v>
      </c>
      <c r="D4093" s="172">
        <v>46203</v>
      </c>
      <c r="E4093" s="173">
        <v>0</v>
      </c>
      <c r="F4093" s="173">
        <v>18.5</v>
      </c>
    </row>
    <row r="4094" spans="2:6" x14ac:dyDescent="0.25">
      <c r="B4094" s="171" t="s">
        <v>186</v>
      </c>
      <c r="C4094" s="172">
        <v>46174</v>
      </c>
      <c r="D4094" s="172">
        <v>46203</v>
      </c>
      <c r="E4094" s="173">
        <v>0</v>
      </c>
      <c r="F4094" s="173">
        <v>18.5</v>
      </c>
    </row>
    <row r="4095" spans="2:6" x14ac:dyDescent="0.25">
      <c r="B4095" s="171" t="s">
        <v>128</v>
      </c>
      <c r="C4095" s="172">
        <v>46174</v>
      </c>
      <c r="D4095" s="172">
        <v>46203</v>
      </c>
      <c r="E4095" s="173">
        <v>0</v>
      </c>
      <c r="F4095" s="173">
        <v>38.9</v>
      </c>
    </row>
    <row r="4096" spans="2:6" x14ac:dyDescent="0.25">
      <c r="B4096" s="171" t="s">
        <v>126</v>
      </c>
      <c r="C4096" s="172">
        <v>46174</v>
      </c>
      <c r="D4096" s="172">
        <v>46203</v>
      </c>
      <c r="E4096" s="173">
        <v>0</v>
      </c>
      <c r="F4096" s="173">
        <v>38.9</v>
      </c>
    </row>
    <row r="4097" spans="2:6" x14ac:dyDescent="0.25">
      <c r="B4097" s="171" t="s">
        <v>859</v>
      </c>
      <c r="C4097" s="172">
        <v>46174</v>
      </c>
      <c r="D4097" s="172">
        <v>46203</v>
      </c>
      <c r="E4097" s="173">
        <v>0</v>
      </c>
      <c r="F4097" s="173">
        <v>38.9</v>
      </c>
    </row>
    <row r="4098" spans="2:6" x14ac:dyDescent="0.25">
      <c r="B4098" s="170"/>
      <c r="C4098" s="172"/>
      <c r="D4098" s="172"/>
      <c r="E4098" s="173"/>
      <c r="F4098" s="173"/>
    </row>
    <row r="4099" spans="2:6" x14ac:dyDescent="0.25">
      <c r="B4099" s="169"/>
      <c r="C4099" s="172"/>
      <c r="D4099" s="172"/>
      <c r="E4099" s="173"/>
      <c r="F4099" s="173"/>
    </row>
    <row r="4100" spans="2:6" ht="18.75" x14ac:dyDescent="0.3">
      <c r="B4100" s="174" t="s">
        <v>104</v>
      </c>
      <c r="C4100" s="172"/>
      <c r="D4100" s="172"/>
      <c r="E4100" s="173"/>
      <c r="F4100" s="173"/>
    </row>
    <row r="4101" spans="2:6" x14ac:dyDescent="0.25">
      <c r="B4101" s="175" t="s">
        <v>323</v>
      </c>
      <c r="C4101" s="172"/>
      <c r="D4101" s="172"/>
      <c r="E4101" s="173"/>
      <c r="F4101" s="173"/>
    </row>
    <row r="4102" spans="2:6" x14ac:dyDescent="0.25">
      <c r="B4102" s="171" t="s">
        <v>782</v>
      </c>
      <c r="C4102" s="172">
        <v>46174</v>
      </c>
      <c r="D4102" s="172">
        <v>46203</v>
      </c>
      <c r="E4102" s="173">
        <v>0</v>
      </c>
      <c r="F4102" s="173">
        <v>2.59</v>
      </c>
    </row>
    <row r="4103" spans="2:6" x14ac:dyDescent="0.25">
      <c r="B4103" s="171" t="s">
        <v>129</v>
      </c>
      <c r="C4103" s="172">
        <v>46174</v>
      </c>
      <c r="D4103" s="172">
        <v>46203</v>
      </c>
      <c r="E4103" s="173">
        <v>0</v>
      </c>
      <c r="F4103" s="173">
        <v>2.7</v>
      </c>
    </row>
    <row r="4104" spans="2:6" x14ac:dyDescent="0.25">
      <c r="B4104" s="171" t="s">
        <v>149</v>
      </c>
      <c r="C4104" s="172">
        <v>46174</v>
      </c>
      <c r="D4104" s="172">
        <v>46203</v>
      </c>
      <c r="E4104" s="173">
        <v>0</v>
      </c>
      <c r="F4104" s="173">
        <v>2.7</v>
      </c>
    </row>
    <row r="4105" spans="2:6" x14ac:dyDescent="0.25">
      <c r="B4105" s="171" t="s">
        <v>813</v>
      </c>
      <c r="C4105" s="172">
        <v>46174</v>
      </c>
      <c r="D4105" s="172">
        <v>46203</v>
      </c>
      <c r="E4105" s="173">
        <v>0</v>
      </c>
      <c r="F4105" s="173">
        <v>2.75</v>
      </c>
    </row>
    <row r="4106" spans="2:6" x14ac:dyDescent="0.25">
      <c r="B4106" s="171" t="s">
        <v>406</v>
      </c>
      <c r="C4106" s="172">
        <v>46174</v>
      </c>
      <c r="D4106" s="172">
        <v>46203</v>
      </c>
      <c r="E4106" s="173">
        <v>0</v>
      </c>
      <c r="F4106" s="173">
        <v>2.79</v>
      </c>
    </row>
    <row r="4107" spans="2:6" x14ac:dyDescent="0.25">
      <c r="B4107" s="171" t="s">
        <v>827</v>
      </c>
      <c r="C4107" s="172">
        <v>46174</v>
      </c>
      <c r="D4107" s="172">
        <v>46203</v>
      </c>
      <c r="E4107" s="173">
        <v>0</v>
      </c>
      <c r="F4107" s="173">
        <v>2.8</v>
      </c>
    </row>
    <row r="4108" spans="2:6" x14ac:dyDescent="0.25">
      <c r="B4108" s="171" t="s">
        <v>794</v>
      </c>
      <c r="C4108" s="172">
        <v>46174</v>
      </c>
      <c r="D4108" s="172">
        <v>46203</v>
      </c>
      <c r="E4108" s="173">
        <v>0</v>
      </c>
      <c r="F4108" s="173">
        <v>2.8</v>
      </c>
    </row>
    <row r="4109" spans="2:6" x14ac:dyDescent="0.25">
      <c r="B4109" s="171" t="s">
        <v>467</v>
      </c>
      <c r="C4109" s="172">
        <v>46174</v>
      </c>
      <c r="D4109" s="172">
        <v>46203</v>
      </c>
      <c r="E4109" s="173">
        <v>0</v>
      </c>
      <c r="F4109" s="173">
        <v>2.8</v>
      </c>
    </row>
    <row r="4110" spans="2:6" x14ac:dyDescent="0.25">
      <c r="B4110" s="171" t="s">
        <v>832</v>
      </c>
      <c r="C4110" s="172">
        <v>46174</v>
      </c>
      <c r="D4110" s="172">
        <v>46203</v>
      </c>
      <c r="E4110" s="173">
        <v>0</v>
      </c>
      <c r="F4110" s="173">
        <v>2.85</v>
      </c>
    </row>
    <row r="4111" spans="2:6" x14ac:dyDescent="0.25">
      <c r="B4111" s="171" t="s">
        <v>161</v>
      </c>
      <c r="C4111" s="172">
        <v>46174</v>
      </c>
      <c r="D4111" s="172">
        <v>46203</v>
      </c>
      <c r="E4111" s="173">
        <v>0</v>
      </c>
      <c r="F4111" s="173">
        <v>2.85</v>
      </c>
    </row>
    <row r="4112" spans="2:6" x14ac:dyDescent="0.25">
      <c r="B4112" s="171" t="s">
        <v>778</v>
      </c>
      <c r="C4112" s="172">
        <v>46174</v>
      </c>
      <c r="D4112" s="172">
        <v>46203</v>
      </c>
      <c r="E4112" s="173">
        <v>0</v>
      </c>
      <c r="F4112" s="173">
        <v>2.9</v>
      </c>
    </row>
    <row r="4113" spans="2:6" x14ac:dyDescent="0.25">
      <c r="B4113" s="171" t="s">
        <v>159</v>
      </c>
      <c r="C4113" s="172">
        <v>46174</v>
      </c>
      <c r="D4113" s="172">
        <v>46203</v>
      </c>
      <c r="E4113" s="173">
        <v>0</v>
      </c>
      <c r="F4113" s="173">
        <v>2.9</v>
      </c>
    </row>
    <row r="4114" spans="2:6" x14ac:dyDescent="0.25">
      <c r="B4114" s="171" t="s">
        <v>209</v>
      </c>
      <c r="C4114" s="172">
        <v>46174</v>
      </c>
      <c r="D4114" s="172">
        <v>46203</v>
      </c>
      <c r="E4114" s="173">
        <v>0</v>
      </c>
      <c r="F4114" s="173">
        <v>2.9</v>
      </c>
    </row>
    <row r="4115" spans="2:6" x14ac:dyDescent="0.25">
      <c r="B4115" s="171" t="s">
        <v>200</v>
      </c>
      <c r="C4115" s="172">
        <v>46174</v>
      </c>
      <c r="D4115" s="172">
        <v>46203</v>
      </c>
      <c r="E4115" s="173">
        <v>0</v>
      </c>
      <c r="F4115" s="173">
        <v>2.95</v>
      </c>
    </row>
    <row r="4116" spans="2:6" x14ac:dyDescent="0.25">
      <c r="B4116" s="171" t="s">
        <v>796</v>
      </c>
      <c r="C4116" s="172">
        <v>46174</v>
      </c>
      <c r="D4116" s="172">
        <v>46203</v>
      </c>
      <c r="E4116" s="173">
        <v>0</v>
      </c>
      <c r="F4116" s="173">
        <v>2.95</v>
      </c>
    </row>
    <row r="4117" spans="2:6" x14ac:dyDescent="0.25">
      <c r="B4117" s="171" t="s">
        <v>146</v>
      </c>
      <c r="C4117" s="172">
        <v>46174</v>
      </c>
      <c r="D4117" s="172">
        <v>46203</v>
      </c>
      <c r="E4117" s="173">
        <v>0</v>
      </c>
      <c r="F4117" s="173">
        <v>2.95</v>
      </c>
    </row>
    <row r="4118" spans="2:6" x14ac:dyDescent="0.25">
      <c r="B4118" s="171" t="s">
        <v>197</v>
      </c>
      <c r="C4118" s="172">
        <v>46174</v>
      </c>
      <c r="D4118" s="172">
        <v>46203</v>
      </c>
      <c r="E4118" s="173">
        <v>0</v>
      </c>
      <c r="F4118" s="173">
        <v>2.99</v>
      </c>
    </row>
    <row r="4119" spans="2:6" x14ac:dyDescent="0.25">
      <c r="B4119" s="171" t="s">
        <v>766</v>
      </c>
      <c r="C4119" s="172">
        <v>46174</v>
      </c>
      <c r="D4119" s="172">
        <v>46203</v>
      </c>
      <c r="E4119" s="173">
        <v>0</v>
      </c>
      <c r="F4119" s="173">
        <v>2.99</v>
      </c>
    </row>
    <row r="4120" spans="2:6" x14ac:dyDescent="0.25">
      <c r="B4120" s="171" t="s">
        <v>208</v>
      </c>
      <c r="C4120" s="172">
        <v>46174</v>
      </c>
      <c r="D4120" s="172">
        <v>46203</v>
      </c>
      <c r="E4120" s="173">
        <v>0</v>
      </c>
      <c r="F4120" s="173">
        <v>2.99</v>
      </c>
    </row>
    <row r="4121" spans="2:6" x14ac:dyDescent="0.25">
      <c r="B4121" s="171" t="s">
        <v>206</v>
      </c>
      <c r="C4121" s="172">
        <v>46174</v>
      </c>
      <c r="D4121" s="172">
        <v>46203</v>
      </c>
      <c r="E4121" s="173">
        <v>0</v>
      </c>
      <c r="F4121" s="173">
        <v>2.99</v>
      </c>
    </row>
    <row r="4122" spans="2:6" x14ac:dyDescent="0.25">
      <c r="B4122" s="171" t="s">
        <v>808</v>
      </c>
      <c r="C4122" s="172">
        <v>46174</v>
      </c>
      <c r="D4122" s="172">
        <v>46203</v>
      </c>
      <c r="E4122" s="173">
        <v>0</v>
      </c>
      <c r="F4122" s="173">
        <v>2.99</v>
      </c>
    </row>
    <row r="4123" spans="2:6" x14ac:dyDescent="0.25">
      <c r="B4123" s="171" t="s">
        <v>160</v>
      </c>
      <c r="C4123" s="172">
        <v>46174</v>
      </c>
      <c r="D4123" s="172">
        <v>46203</v>
      </c>
      <c r="E4123" s="173">
        <v>0</v>
      </c>
      <c r="F4123" s="173">
        <v>2.99</v>
      </c>
    </row>
    <row r="4124" spans="2:6" x14ac:dyDescent="0.25">
      <c r="B4124" s="171" t="s">
        <v>854</v>
      </c>
      <c r="C4124" s="172">
        <v>46174</v>
      </c>
      <c r="D4124" s="172">
        <v>46203</v>
      </c>
      <c r="E4124" s="173">
        <v>0</v>
      </c>
      <c r="F4124" s="173">
        <v>2.99</v>
      </c>
    </row>
    <row r="4125" spans="2:6" x14ac:dyDescent="0.25">
      <c r="B4125" s="171" t="s">
        <v>806</v>
      </c>
      <c r="C4125" s="172">
        <v>46174</v>
      </c>
      <c r="D4125" s="172">
        <v>46203</v>
      </c>
      <c r="E4125" s="173">
        <v>0</v>
      </c>
      <c r="F4125" s="173">
        <v>2.99</v>
      </c>
    </row>
    <row r="4126" spans="2:6" x14ac:dyDescent="0.25">
      <c r="B4126" s="171" t="s">
        <v>187</v>
      </c>
      <c r="C4126" s="172">
        <v>46174</v>
      </c>
      <c r="D4126" s="172">
        <v>46203</v>
      </c>
      <c r="E4126" s="173">
        <v>0</v>
      </c>
      <c r="F4126" s="173">
        <v>3</v>
      </c>
    </row>
    <row r="4127" spans="2:6" x14ac:dyDescent="0.25">
      <c r="B4127" s="171" t="s">
        <v>189</v>
      </c>
      <c r="C4127" s="172">
        <v>46174</v>
      </c>
      <c r="D4127" s="172">
        <v>46203</v>
      </c>
      <c r="E4127" s="173">
        <v>0</v>
      </c>
      <c r="F4127" s="173">
        <v>3</v>
      </c>
    </row>
    <row r="4128" spans="2:6" x14ac:dyDescent="0.25">
      <c r="B4128" s="171" t="s">
        <v>194</v>
      </c>
      <c r="C4128" s="172">
        <v>46174</v>
      </c>
      <c r="D4128" s="172">
        <v>46203</v>
      </c>
      <c r="E4128" s="173">
        <v>0</v>
      </c>
      <c r="F4128" s="173">
        <v>3</v>
      </c>
    </row>
    <row r="4129" spans="2:6" x14ac:dyDescent="0.25">
      <c r="B4129" s="171" t="s">
        <v>169</v>
      </c>
      <c r="C4129" s="172">
        <v>46174</v>
      </c>
      <c r="D4129" s="172">
        <v>46203</v>
      </c>
      <c r="E4129" s="173">
        <v>0</v>
      </c>
      <c r="F4129" s="173">
        <v>3</v>
      </c>
    </row>
    <row r="4130" spans="2:6" x14ac:dyDescent="0.25">
      <c r="B4130" s="171" t="s">
        <v>186</v>
      </c>
      <c r="C4130" s="172">
        <v>46174</v>
      </c>
      <c r="D4130" s="172">
        <v>46203</v>
      </c>
      <c r="E4130" s="173">
        <v>0</v>
      </c>
      <c r="F4130" s="173">
        <v>3</v>
      </c>
    </row>
    <row r="4131" spans="2:6" x14ac:dyDescent="0.25">
      <c r="B4131" s="171" t="s">
        <v>190</v>
      </c>
      <c r="C4131" s="172">
        <v>46174</v>
      </c>
      <c r="D4131" s="172">
        <v>46203</v>
      </c>
      <c r="E4131" s="173">
        <v>0</v>
      </c>
      <c r="F4131" s="173">
        <v>3</v>
      </c>
    </row>
    <row r="4132" spans="2:6" x14ac:dyDescent="0.25">
      <c r="B4132" s="171" t="s">
        <v>195</v>
      </c>
      <c r="C4132" s="172">
        <v>46174</v>
      </c>
      <c r="D4132" s="172">
        <v>46203</v>
      </c>
      <c r="E4132" s="173">
        <v>0</v>
      </c>
      <c r="F4132" s="173">
        <v>3</v>
      </c>
    </row>
    <row r="4133" spans="2:6" x14ac:dyDescent="0.25">
      <c r="B4133" s="171" t="s">
        <v>825</v>
      </c>
      <c r="C4133" s="172">
        <v>46174</v>
      </c>
      <c r="D4133" s="172">
        <v>46203</v>
      </c>
      <c r="E4133" s="173">
        <v>0</v>
      </c>
      <c r="F4133" s="173">
        <v>3</v>
      </c>
    </row>
    <row r="4134" spans="2:6" x14ac:dyDescent="0.25">
      <c r="B4134" s="171" t="s">
        <v>151</v>
      </c>
      <c r="C4134" s="172">
        <v>46174</v>
      </c>
      <c r="D4134" s="172">
        <v>46203</v>
      </c>
      <c r="E4134" s="173">
        <v>0</v>
      </c>
      <c r="F4134" s="173">
        <v>3</v>
      </c>
    </row>
    <row r="4135" spans="2:6" x14ac:dyDescent="0.25">
      <c r="B4135" s="171" t="s">
        <v>191</v>
      </c>
      <c r="C4135" s="172">
        <v>46174</v>
      </c>
      <c r="D4135" s="172">
        <v>46203</v>
      </c>
      <c r="E4135" s="173">
        <v>0</v>
      </c>
      <c r="F4135" s="173">
        <v>3</v>
      </c>
    </row>
    <row r="4136" spans="2:6" x14ac:dyDescent="0.25">
      <c r="B4136" s="171" t="s">
        <v>210</v>
      </c>
      <c r="C4136" s="172">
        <v>46174</v>
      </c>
      <c r="D4136" s="172">
        <v>46203</v>
      </c>
      <c r="E4136" s="173">
        <v>0</v>
      </c>
      <c r="F4136" s="173">
        <v>3.2</v>
      </c>
    </row>
    <row r="4137" spans="2:6" x14ac:dyDescent="0.25">
      <c r="B4137" s="171" t="s">
        <v>859</v>
      </c>
      <c r="C4137" s="172">
        <v>46174</v>
      </c>
      <c r="D4137" s="172">
        <v>46203</v>
      </c>
      <c r="E4137" s="173">
        <v>0</v>
      </c>
      <c r="F4137" s="173">
        <v>3.2</v>
      </c>
    </row>
    <row r="4138" spans="2:6" x14ac:dyDescent="0.25">
      <c r="B4138" s="171" t="s">
        <v>837</v>
      </c>
      <c r="C4138" s="172">
        <v>46174</v>
      </c>
      <c r="D4138" s="172">
        <v>46203</v>
      </c>
      <c r="E4138" s="173">
        <v>0</v>
      </c>
      <c r="F4138" s="173">
        <v>3.2</v>
      </c>
    </row>
    <row r="4139" spans="2:6" x14ac:dyDescent="0.25">
      <c r="B4139" s="171" t="s">
        <v>150</v>
      </c>
      <c r="C4139" s="172">
        <v>46174</v>
      </c>
      <c r="D4139" s="172">
        <v>46203</v>
      </c>
      <c r="E4139" s="173">
        <v>0</v>
      </c>
      <c r="F4139" s="173">
        <v>3.2</v>
      </c>
    </row>
    <row r="4140" spans="2:6" x14ac:dyDescent="0.25">
      <c r="B4140" s="171" t="s">
        <v>204</v>
      </c>
      <c r="C4140" s="172">
        <v>46174</v>
      </c>
      <c r="D4140" s="172">
        <v>46203</v>
      </c>
      <c r="E4140" s="173">
        <v>0</v>
      </c>
      <c r="F4140" s="173">
        <v>3.2</v>
      </c>
    </row>
    <row r="4141" spans="2:6" x14ac:dyDescent="0.25">
      <c r="B4141" s="171" t="s">
        <v>126</v>
      </c>
      <c r="C4141" s="172">
        <v>46174</v>
      </c>
      <c r="D4141" s="172">
        <v>46203</v>
      </c>
      <c r="E4141" s="173">
        <v>0</v>
      </c>
      <c r="F4141" s="173">
        <v>3.2</v>
      </c>
    </row>
    <row r="4142" spans="2:6" x14ac:dyDescent="0.25">
      <c r="B4142" s="171" t="s">
        <v>202</v>
      </c>
      <c r="C4142" s="172">
        <v>46174</v>
      </c>
      <c r="D4142" s="172">
        <v>46203</v>
      </c>
      <c r="E4142" s="173">
        <v>0</v>
      </c>
      <c r="F4142" s="173">
        <v>3.2</v>
      </c>
    </row>
    <row r="4143" spans="2:6" x14ac:dyDescent="0.25">
      <c r="B4143" s="171" t="s">
        <v>128</v>
      </c>
      <c r="C4143" s="172">
        <v>46174</v>
      </c>
      <c r="D4143" s="172">
        <v>46203</v>
      </c>
      <c r="E4143" s="173">
        <v>0</v>
      </c>
      <c r="F4143" s="173">
        <v>3.2</v>
      </c>
    </row>
    <row r="4144" spans="2:6" x14ac:dyDescent="0.25">
      <c r="B4144" s="171" t="s">
        <v>804</v>
      </c>
      <c r="C4144" s="172">
        <v>46174</v>
      </c>
      <c r="D4144" s="172">
        <v>46203</v>
      </c>
      <c r="E4144" s="173">
        <v>0</v>
      </c>
      <c r="F4144" s="173">
        <v>3.2</v>
      </c>
    </row>
    <row r="4145" spans="2:6" x14ac:dyDescent="0.25">
      <c r="B4145" s="171" t="s">
        <v>821</v>
      </c>
      <c r="C4145" s="172">
        <v>46174</v>
      </c>
      <c r="D4145" s="172">
        <v>46203</v>
      </c>
      <c r="E4145" s="173">
        <v>0</v>
      </c>
      <c r="F4145" s="173">
        <v>3.2</v>
      </c>
    </row>
    <row r="4146" spans="2:6" x14ac:dyDescent="0.25">
      <c r="B4146" s="171" t="s">
        <v>468</v>
      </c>
      <c r="C4146" s="172">
        <v>46174</v>
      </c>
      <c r="D4146" s="172">
        <v>46203</v>
      </c>
      <c r="E4146" s="173">
        <v>0</v>
      </c>
      <c r="F4146" s="173">
        <v>3.2</v>
      </c>
    </row>
    <row r="4147" spans="2:6" x14ac:dyDescent="0.25">
      <c r="B4147" s="171" t="s">
        <v>885</v>
      </c>
      <c r="C4147" s="172">
        <v>46174</v>
      </c>
      <c r="D4147" s="172">
        <v>46203</v>
      </c>
      <c r="E4147" s="173">
        <v>0</v>
      </c>
      <c r="F4147" s="173">
        <v>3.4</v>
      </c>
    </row>
    <row r="4148" spans="2:6" x14ac:dyDescent="0.25">
      <c r="B4148" s="171" t="s">
        <v>153</v>
      </c>
      <c r="C4148" s="172">
        <v>46174</v>
      </c>
      <c r="D4148" s="172">
        <v>46203</v>
      </c>
      <c r="E4148" s="173">
        <v>0</v>
      </c>
      <c r="F4148" s="173">
        <v>3.4</v>
      </c>
    </row>
    <row r="4149" spans="2:6" x14ac:dyDescent="0.25">
      <c r="B4149" s="170"/>
      <c r="C4149" s="172"/>
      <c r="D4149" s="172"/>
      <c r="E4149" s="173"/>
      <c r="F4149" s="173"/>
    </row>
    <row r="4150" spans="2:6" x14ac:dyDescent="0.25">
      <c r="B4150" s="175" t="s">
        <v>324</v>
      </c>
      <c r="C4150" s="172"/>
      <c r="D4150" s="172"/>
      <c r="E4150" s="173"/>
      <c r="F4150" s="173"/>
    </row>
    <row r="4151" spans="2:6" x14ac:dyDescent="0.25">
      <c r="B4151" s="171" t="s">
        <v>885</v>
      </c>
      <c r="C4151" s="172">
        <v>46174</v>
      </c>
      <c r="D4151" s="172">
        <v>46203</v>
      </c>
      <c r="E4151" s="173">
        <v>0</v>
      </c>
      <c r="F4151" s="173">
        <v>8.5</v>
      </c>
    </row>
    <row r="4152" spans="2:6" x14ac:dyDescent="0.25">
      <c r="B4152" s="171" t="s">
        <v>200</v>
      </c>
      <c r="C4152" s="172">
        <v>46174</v>
      </c>
      <c r="D4152" s="172">
        <v>46203</v>
      </c>
      <c r="E4152" s="173">
        <v>0</v>
      </c>
      <c r="F4152" s="173">
        <v>8.9</v>
      </c>
    </row>
    <row r="4153" spans="2:6" x14ac:dyDescent="0.25">
      <c r="B4153" s="171" t="s">
        <v>782</v>
      </c>
      <c r="C4153" s="172">
        <v>46174</v>
      </c>
      <c r="D4153" s="172">
        <v>46203</v>
      </c>
      <c r="E4153" s="173">
        <v>0</v>
      </c>
      <c r="F4153" s="173">
        <v>9.5</v>
      </c>
    </row>
    <row r="4154" spans="2:6" x14ac:dyDescent="0.25">
      <c r="B4154" s="171" t="s">
        <v>207</v>
      </c>
      <c r="C4154" s="172">
        <v>46174</v>
      </c>
      <c r="D4154" s="172">
        <v>46203</v>
      </c>
      <c r="E4154" s="173">
        <v>0</v>
      </c>
      <c r="F4154" s="173">
        <v>9.5</v>
      </c>
    </row>
    <row r="4155" spans="2:6" x14ac:dyDescent="0.25">
      <c r="B4155" s="171" t="s">
        <v>813</v>
      </c>
      <c r="C4155" s="172">
        <v>46174</v>
      </c>
      <c r="D4155" s="172">
        <v>46203</v>
      </c>
      <c r="E4155" s="173">
        <v>0</v>
      </c>
      <c r="F4155" s="173">
        <v>9.6</v>
      </c>
    </row>
    <row r="4156" spans="2:6" x14ac:dyDescent="0.25">
      <c r="B4156" s="171" t="s">
        <v>796</v>
      </c>
      <c r="C4156" s="172">
        <v>46174</v>
      </c>
      <c r="D4156" s="172">
        <v>46203</v>
      </c>
      <c r="E4156" s="173">
        <v>0</v>
      </c>
      <c r="F4156" s="173">
        <v>9.8000000000000007</v>
      </c>
    </row>
    <row r="4157" spans="2:6" x14ac:dyDescent="0.25">
      <c r="B4157" s="171" t="s">
        <v>159</v>
      </c>
      <c r="C4157" s="172">
        <v>46174</v>
      </c>
      <c r="D4157" s="172">
        <v>46203</v>
      </c>
      <c r="E4157" s="173">
        <v>0</v>
      </c>
      <c r="F4157" s="173">
        <v>9.8000000000000007</v>
      </c>
    </row>
    <row r="4158" spans="2:6" x14ac:dyDescent="0.25">
      <c r="B4158" s="171" t="s">
        <v>794</v>
      </c>
      <c r="C4158" s="172">
        <v>46174</v>
      </c>
      <c r="D4158" s="172">
        <v>46203</v>
      </c>
      <c r="E4158" s="173">
        <v>0</v>
      </c>
      <c r="F4158" s="173">
        <v>9.8000000000000007</v>
      </c>
    </row>
    <row r="4159" spans="2:6" x14ac:dyDescent="0.25">
      <c r="B4159" s="171" t="s">
        <v>208</v>
      </c>
      <c r="C4159" s="172">
        <v>46174</v>
      </c>
      <c r="D4159" s="172">
        <v>46203</v>
      </c>
      <c r="E4159" s="173">
        <v>0</v>
      </c>
      <c r="F4159" s="173">
        <v>9.9</v>
      </c>
    </row>
    <row r="4160" spans="2:6" x14ac:dyDescent="0.25">
      <c r="B4160" s="171" t="s">
        <v>832</v>
      </c>
      <c r="C4160" s="172">
        <v>46174</v>
      </c>
      <c r="D4160" s="172">
        <v>46203</v>
      </c>
      <c r="E4160" s="173">
        <v>0</v>
      </c>
      <c r="F4160" s="173">
        <v>9.9499999999999993</v>
      </c>
    </row>
    <row r="4161" spans="2:6" x14ac:dyDescent="0.25">
      <c r="B4161" s="171" t="s">
        <v>153</v>
      </c>
      <c r="C4161" s="172">
        <v>46174</v>
      </c>
      <c r="D4161" s="172">
        <v>46203</v>
      </c>
      <c r="E4161" s="173">
        <v>0</v>
      </c>
      <c r="F4161" s="173">
        <v>10.199999999999999</v>
      </c>
    </row>
    <row r="4162" spans="2:6" x14ac:dyDescent="0.25">
      <c r="B4162" s="171" t="s">
        <v>467</v>
      </c>
      <c r="C4162" s="172">
        <v>46174</v>
      </c>
      <c r="D4162" s="172">
        <v>46203</v>
      </c>
      <c r="E4162" s="173">
        <v>0</v>
      </c>
      <c r="F4162" s="173">
        <v>10.3</v>
      </c>
    </row>
    <row r="4163" spans="2:6" x14ac:dyDescent="0.25">
      <c r="B4163" s="171" t="s">
        <v>778</v>
      </c>
      <c r="C4163" s="172">
        <v>46174</v>
      </c>
      <c r="D4163" s="172">
        <v>46203</v>
      </c>
      <c r="E4163" s="173">
        <v>0</v>
      </c>
      <c r="F4163" s="173">
        <v>10.4</v>
      </c>
    </row>
    <row r="4164" spans="2:6" x14ac:dyDescent="0.25">
      <c r="B4164" s="171" t="s">
        <v>808</v>
      </c>
      <c r="C4164" s="172">
        <v>46174</v>
      </c>
      <c r="D4164" s="172">
        <v>46203</v>
      </c>
      <c r="E4164" s="173">
        <v>0</v>
      </c>
      <c r="F4164" s="173">
        <v>10.5</v>
      </c>
    </row>
    <row r="4165" spans="2:6" x14ac:dyDescent="0.25">
      <c r="B4165" s="171" t="s">
        <v>202</v>
      </c>
      <c r="C4165" s="172">
        <v>46174</v>
      </c>
      <c r="D4165" s="172">
        <v>46203</v>
      </c>
      <c r="E4165" s="173">
        <v>0</v>
      </c>
      <c r="F4165" s="173">
        <v>10.5</v>
      </c>
    </row>
    <row r="4166" spans="2:6" x14ac:dyDescent="0.25">
      <c r="B4166" s="171" t="s">
        <v>161</v>
      </c>
      <c r="C4166" s="172">
        <v>46174</v>
      </c>
      <c r="D4166" s="172">
        <v>46203</v>
      </c>
      <c r="E4166" s="173">
        <v>0</v>
      </c>
      <c r="F4166" s="173">
        <v>10.5</v>
      </c>
    </row>
    <row r="4167" spans="2:6" x14ac:dyDescent="0.25">
      <c r="B4167" s="171" t="s">
        <v>854</v>
      </c>
      <c r="C4167" s="172">
        <v>46174</v>
      </c>
      <c r="D4167" s="172">
        <v>46203</v>
      </c>
      <c r="E4167" s="173">
        <v>0</v>
      </c>
      <c r="F4167" s="173">
        <v>10.5</v>
      </c>
    </row>
    <row r="4168" spans="2:6" x14ac:dyDescent="0.25">
      <c r="B4168" s="171" t="s">
        <v>204</v>
      </c>
      <c r="C4168" s="172">
        <v>46174</v>
      </c>
      <c r="D4168" s="172">
        <v>46203</v>
      </c>
      <c r="E4168" s="173">
        <v>0</v>
      </c>
      <c r="F4168" s="173">
        <v>10.5</v>
      </c>
    </row>
    <row r="4169" spans="2:6" x14ac:dyDescent="0.25">
      <c r="B4169" s="171" t="s">
        <v>187</v>
      </c>
      <c r="C4169" s="172">
        <v>46174</v>
      </c>
      <c r="D4169" s="172">
        <v>46203</v>
      </c>
      <c r="E4169" s="173">
        <v>0</v>
      </c>
      <c r="F4169" s="173">
        <v>10.7</v>
      </c>
    </row>
    <row r="4170" spans="2:6" x14ac:dyDescent="0.25">
      <c r="B4170" s="171" t="s">
        <v>186</v>
      </c>
      <c r="C4170" s="172">
        <v>46174</v>
      </c>
      <c r="D4170" s="172">
        <v>46203</v>
      </c>
      <c r="E4170" s="173">
        <v>0</v>
      </c>
      <c r="F4170" s="173">
        <v>10.7</v>
      </c>
    </row>
    <row r="4171" spans="2:6" x14ac:dyDescent="0.25">
      <c r="B4171" s="171" t="s">
        <v>169</v>
      </c>
      <c r="C4171" s="172">
        <v>46174</v>
      </c>
      <c r="D4171" s="172">
        <v>46203</v>
      </c>
      <c r="E4171" s="173">
        <v>0</v>
      </c>
      <c r="F4171" s="173">
        <v>10.7</v>
      </c>
    </row>
    <row r="4172" spans="2:6" x14ac:dyDescent="0.25">
      <c r="B4172" s="171" t="s">
        <v>189</v>
      </c>
      <c r="C4172" s="172">
        <v>46174</v>
      </c>
      <c r="D4172" s="172">
        <v>46203</v>
      </c>
      <c r="E4172" s="173">
        <v>0</v>
      </c>
      <c r="F4172" s="173">
        <v>10.7</v>
      </c>
    </row>
    <row r="4173" spans="2:6" x14ac:dyDescent="0.25">
      <c r="B4173" s="171" t="s">
        <v>191</v>
      </c>
      <c r="C4173" s="172">
        <v>46174</v>
      </c>
      <c r="D4173" s="172">
        <v>46203</v>
      </c>
      <c r="E4173" s="173">
        <v>0</v>
      </c>
      <c r="F4173" s="173">
        <v>10.7</v>
      </c>
    </row>
    <row r="4174" spans="2:6" x14ac:dyDescent="0.25">
      <c r="B4174" s="171" t="s">
        <v>151</v>
      </c>
      <c r="C4174" s="172">
        <v>46174</v>
      </c>
      <c r="D4174" s="172">
        <v>46203</v>
      </c>
      <c r="E4174" s="173">
        <v>0</v>
      </c>
      <c r="F4174" s="173">
        <v>10.8</v>
      </c>
    </row>
    <row r="4175" spans="2:6" x14ac:dyDescent="0.25">
      <c r="B4175" s="171" t="s">
        <v>806</v>
      </c>
      <c r="C4175" s="172">
        <v>46174</v>
      </c>
      <c r="D4175" s="172">
        <v>46203</v>
      </c>
      <c r="E4175" s="173">
        <v>0</v>
      </c>
      <c r="F4175" s="173">
        <v>10.9</v>
      </c>
    </row>
    <row r="4176" spans="2:6" x14ac:dyDescent="0.25">
      <c r="B4176" s="171" t="s">
        <v>859</v>
      </c>
      <c r="C4176" s="172">
        <v>46174</v>
      </c>
      <c r="D4176" s="172">
        <v>46203</v>
      </c>
      <c r="E4176" s="173">
        <v>0</v>
      </c>
      <c r="F4176" s="173">
        <v>10.95</v>
      </c>
    </row>
    <row r="4177" spans="2:6" x14ac:dyDescent="0.25">
      <c r="B4177" s="171" t="s">
        <v>128</v>
      </c>
      <c r="C4177" s="172">
        <v>46174</v>
      </c>
      <c r="D4177" s="172">
        <v>46203</v>
      </c>
      <c r="E4177" s="173">
        <v>0</v>
      </c>
      <c r="F4177" s="173">
        <v>10.95</v>
      </c>
    </row>
    <row r="4178" spans="2:6" x14ac:dyDescent="0.25">
      <c r="B4178" s="171" t="s">
        <v>126</v>
      </c>
      <c r="C4178" s="172">
        <v>46174</v>
      </c>
      <c r="D4178" s="172">
        <v>46203</v>
      </c>
      <c r="E4178" s="173">
        <v>0</v>
      </c>
      <c r="F4178" s="173">
        <v>10.95</v>
      </c>
    </row>
    <row r="4179" spans="2:6" x14ac:dyDescent="0.25">
      <c r="B4179" s="170"/>
      <c r="C4179" s="172"/>
      <c r="D4179" s="172"/>
      <c r="E4179" s="173"/>
      <c r="F4179" s="173"/>
    </row>
    <row r="4180" spans="2:6" x14ac:dyDescent="0.25">
      <c r="B4180" s="175" t="s">
        <v>325</v>
      </c>
      <c r="C4180" s="172"/>
      <c r="D4180" s="172"/>
      <c r="E4180" s="173"/>
      <c r="F4180" s="173"/>
    </row>
    <row r="4181" spans="2:6" x14ac:dyDescent="0.25">
      <c r="B4181" s="171" t="s">
        <v>200</v>
      </c>
      <c r="C4181" s="172">
        <v>46174</v>
      </c>
      <c r="D4181" s="172">
        <v>46203</v>
      </c>
      <c r="E4181" s="173">
        <v>0</v>
      </c>
      <c r="F4181" s="173">
        <v>7.6</v>
      </c>
    </row>
    <row r="4182" spans="2:6" x14ac:dyDescent="0.25">
      <c r="B4182" s="171" t="s">
        <v>208</v>
      </c>
      <c r="C4182" s="172">
        <v>46174</v>
      </c>
      <c r="D4182" s="172">
        <v>46203</v>
      </c>
      <c r="E4182" s="173">
        <v>0</v>
      </c>
      <c r="F4182" s="173">
        <v>8.8000000000000007</v>
      </c>
    </row>
    <row r="4183" spans="2:6" x14ac:dyDescent="0.25">
      <c r="B4183" s="171" t="s">
        <v>161</v>
      </c>
      <c r="C4183" s="172">
        <v>46174</v>
      </c>
      <c r="D4183" s="172">
        <v>46203</v>
      </c>
      <c r="E4183" s="173">
        <v>0</v>
      </c>
      <c r="F4183" s="173">
        <v>8.9</v>
      </c>
    </row>
    <row r="4184" spans="2:6" x14ac:dyDescent="0.25">
      <c r="B4184" s="171" t="s">
        <v>72</v>
      </c>
      <c r="C4184" s="172">
        <v>46174</v>
      </c>
      <c r="D4184" s="172">
        <v>46203</v>
      </c>
      <c r="E4184" s="173">
        <v>0</v>
      </c>
      <c r="F4184" s="173">
        <v>9.19</v>
      </c>
    </row>
    <row r="4185" spans="2:6" x14ac:dyDescent="0.25">
      <c r="B4185" s="171" t="s">
        <v>796</v>
      </c>
      <c r="C4185" s="172">
        <v>46174</v>
      </c>
      <c r="D4185" s="172">
        <v>46203</v>
      </c>
      <c r="E4185" s="173">
        <v>0</v>
      </c>
      <c r="F4185" s="173">
        <v>9.1999999999999993</v>
      </c>
    </row>
    <row r="4186" spans="2:6" x14ac:dyDescent="0.25">
      <c r="B4186" s="171" t="s">
        <v>782</v>
      </c>
      <c r="C4186" s="172">
        <v>46174</v>
      </c>
      <c r="D4186" s="172">
        <v>46203</v>
      </c>
      <c r="E4186" s="173">
        <v>0</v>
      </c>
      <c r="F4186" s="173">
        <v>9.3000000000000007</v>
      </c>
    </row>
    <row r="4187" spans="2:6" x14ac:dyDescent="0.25">
      <c r="B4187" s="171" t="s">
        <v>202</v>
      </c>
      <c r="C4187" s="172">
        <v>46174</v>
      </c>
      <c r="D4187" s="172">
        <v>46203</v>
      </c>
      <c r="E4187" s="173">
        <v>0</v>
      </c>
      <c r="F4187" s="173">
        <v>9.3000000000000007</v>
      </c>
    </row>
    <row r="4188" spans="2:6" x14ac:dyDescent="0.25">
      <c r="B4188" s="171" t="s">
        <v>406</v>
      </c>
      <c r="C4188" s="172">
        <v>46174</v>
      </c>
      <c r="D4188" s="172">
        <v>46203</v>
      </c>
      <c r="E4188" s="173">
        <v>0</v>
      </c>
      <c r="F4188" s="173">
        <v>9.5</v>
      </c>
    </row>
    <row r="4189" spans="2:6" x14ac:dyDescent="0.25">
      <c r="B4189" s="171" t="s">
        <v>808</v>
      </c>
      <c r="C4189" s="172">
        <v>46174</v>
      </c>
      <c r="D4189" s="172">
        <v>46203</v>
      </c>
      <c r="E4189" s="173">
        <v>0</v>
      </c>
      <c r="F4189" s="173">
        <v>9.5</v>
      </c>
    </row>
    <row r="4190" spans="2:6" x14ac:dyDescent="0.25">
      <c r="B4190" s="171" t="s">
        <v>832</v>
      </c>
      <c r="C4190" s="172">
        <v>46174</v>
      </c>
      <c r="D4190" s="172">
        <v>46203</v>
      </c>
      <c r="E4190" s="173">
        <v>0</v>
      </c>
      <c r="F4190" s="173">
        <v>9.5</v>
      </c>
    </row>
    <row r="4191" spans="2:6" x14ac:dyDescent="0.25">
      <c r="B4191" s="171" t="s">
        <v>819</v>
      </c>
      <c r="C4191" s="172">
        <v>46174</v>
      </c>
      <c r="D4191" s="172">
        <v>46203</v>
      </c>
      <c r="E4191" s="173">
        <v>0</v>
      </c>
      <c r="F4191" s="173">
        <v>9.5</v>
      </c>
    </row>
    <row r="4192" spans="2:6" x14ac:dyDescent="0.25">
      <c r="B4192" s="171" t="s">
        <v>212</v>
      </c>
      <c r="C4192" s="172">
        <v>46174</v>
      </c>
      <c r="D4192" s="172">
        <v>46203</v>
      </c>
      <c r="E4192" s="173">
        <v>0</v>
      </c>
      <c r="F4192" s="173">
        <v>9.5</v>
      </c>
    </row>
    <row r="4193" spans="2:6" x14ac:dyDescent="0.25">
      <c r="B4193" s="171" t="s">
        <v>468</v>
      </c>
      <c r="C4193" s="172">
        <v>46174</v>
      </c>
      <c r="D4193" s="172">
        <v>46203</v>
      </c>
      <c r="E4193" s="173">
        <v>0</v>
      </c>
      <c r="F4193" s="173">
        <v>9.5</v>
      </c>
    </row>
    <row r="4194" spans="2:6" x14ac:dyDescent="0.25">
      <c r="B4194" s="171" t="s">
        <v>467</v>
      </c>
      <c r="C4194" s="172">
        <v>46174</v>
      </c>
      <c r="D4194" s="172">
        <v>46203</v>
      </c>
      <c r="E4194" s="173">
        <v>0</v>
      </c>
      <c r="F4194" s="173">
        <v>9.5</v>
      </c>
    </row>
    <row r="4195" spans="2:6" x14ac:dyDescent="0.25">
      <c r="B4195" s="171" t="s">
        <v>197</v>
      </c>
      <c r="C4195" s="172">
        <v>46174</v>
      </c>
      <c r="D4195" s="172">
        <v>46203</v>
      </c>
      <c r="E4195" s="173">
        <v>0</v>
      </c>
      <c r="F4195" s="173">
        <v>9.6</v>
      </c>
    </row>
    <row r="4196" spans="2:6" x14ac:dyDescent="0.25">
      <c r="B4196" s="171" t="s">
        <v>885</v>
      </c>
      <c r="C4196" s="172">
        <v>46174</v>
      </c>
      <c r="D4196" s="172">
        <v>46203</v>
      </c>
      <c r="E4196" s="173">
        <v>0</v>
      </c>
      <c r="F4196" s="173">
        <v>9.6</v>
      </c>
    </row>
    <row r="4197" spans="2:6" x14ac:dyDescent="0.25">
      <c r="B4197" s="171" t="s">
        <v>813</v>
      </c>
      <c r="C4197" s="172">
        <v>46174</v>
      </c>
      <c r="D4197" s="172">
        <v>46203</v>
      </c>
      <c r="E4197" s="173">
        <v>0</v>
      </c>
      <c r="F4197" s="173">
        <v>9.8000000000000007</v>
      </c>
    </row>
    <row r="4198" spans="2:6" x14ac:dyDescent="0.25">
      <c r="B4198" s="171" t="s">
        <v>837</v>
      </c>
      <c r="C4198" s="172">
        <v>46174</v>
      </c>
      <c r="D4198" s="172">
        <v>46203</v>
      </c>
      <c r="E4198" s="173">
        <v>0</v>
      </c>
      <c r="F4198" s="173">
        <v>9.8000000000000007</v>
      </c>
    </row>
    <row r="4199" spans="2:6" x14ac:dyDescent="0.25">
      <c r="B4199" s="171" t="s">
        <v>150</v>
      </c>
      <c r="C4199" s="172">
        <v>46174</v>
      </c>
      <c r="D4199" s="172">
        <v>46203</v>
      </c>
      <c r="E4199" s="173">
        <v>0</v>
      </c>
      <c r="F4199" s="173">
        <v>9.9</v>
      </c>
    </row>
    <row r="4200" spans="2:6" x14ac:dyDescent="0.25">
      <c r="B4200" s="171" t="s">
        <v>151</v>
      </c>
      <c r="C4200" s="172">
        <v>46174</v>
      </c>
      <c r="D4200" s="172">
        <v>46203</v>
      </c>
      <c r="E4200" s="173">
        <v>0</v>
      </c>
      <c r="F4200" s="173">
        <v>9.9</v>
      </c>
    </row>
    <row r="4201" spans="2:6" x14ac:dyDescent="0.25">
      <c r="B4201" s="171" t="s">
        <v>778</v>
      </c>
      <c r="C4201" s="172">
        <v>46174</v>
      </c>
      <c r="D4201" s="172">
        <v>46203</v>
      </c>
      <c r="E4201" s="173">
        <v>0</v>
      </c>
      <c r="F4201" s="173">
        <v>9.9</v>
      </c>
    </row>
    <row r="4202" spans="2:6" x14ac:dyDescent="0.25">
      <c r="B4202" s="171" t="s">
        <v>159</v>
      </c>
      <c r="C4202" s="172">
        <v>46174</v>
      </c>
      <c r="D4202" s="172">
        <v>46203</v>
      </c>
      <c r="E4202" s="173">
        <v>0</v>
      </c>
      <c r="F4202" s="173">
        <v>9.9</v>
      </c>
    </row>
    <row r="4203" spans="2:6" x14ac:dyDescent="0.25">
      <c r="B4203" s="171" t="s">
        <v>806</v>
      </c>
      <c r="C4203" s="172">
        <v>46174</v>
      </c>
      <c r="D4203" s="172">
        <v>46203</v>
      </c>
      <c r="E4203" s="173">
        <v>0</v>
      </c>
      <c r="F4203" s="173">
        <v>9.9</v>
      </c>
    </row>
    <row r="4204" spans="2:6" x14ac:dyDescent="0.25">
      <c r="B4204" s="171" t="s">
        <v>821</v>
      </c>
      <c r="C4204" s="172">
        <v>46174</v>
      </c>
      <c r="D4204" s="172">
        <v>46203</v>
      </c>
      <c r="E4204" s="173">
        <v>0</v>
      </c>
      <c r="F4204" s="173">
        <v>9.9</v>
      </c>
    </row>
    <row r="4205" spans="2:6" x14ac:dyDescent="0.25">
      <c r="B4205" s="171" t="s">
        <v>209</v>
      </c>
      <c r="C4205" s="172">
        <v>46174</v>
      </c>
      <c r="D4205" s="172">
        <v>46203</v>
      </c>
      <c r="E4205" s="173">
        <v>0</v>
      </c>
      <c r="F4205" s="173">
        <v>9.9</v>
      </c>
    </row>
    <row r="4206" spans="2:6" x14ac:dyDescent="0.25">
      <c r="B4206" s="171" t="s">
        <v>149</v>
      </c>
      <c r="C4206" s="172">
        <v>46174</v>
      </c>
      <c r="D4206" s="172">
        <v>46203</v>
      </c>
      <c r="E4206" s="173">
        <v>0</v>
      </c>
      <c r="F4206" s="173">
        <v>9.9</v>
      </c>
    </row>
    <row r="4207" spans="2:6" x14ac:dyDescent="0.25">
      <c r="B4207" s="171" t="s">
        <v>160</v>
      </c>
      <c r="C4207" s="172">
        <v>46174</v>
      </c>
      <c r="D4207" s="172">
        <v>46203</v>
      </c>
      <c r="E4207" s="173">
        <v>0</v>
      </c>
      <c r="F4207" s="173">
        <v>9.9</v>
      </c>
    </row>
    <row r="4208" spans="2:6" x14ac:dyDescent="0.25">
      <c r="B4208" s="171" t="s">
        <v>198</v>
      </c>
      <c r="C4208" s="172">
        <v>46174</v>
      </c>
      <c r="D4208" s="172">
        <v>46203</v>
      </c>
      <c r="E4208" s="173">
        <v>0</v>
      </c>
      <c r="F4208" s="173">
        <v>10</v>
      </c>
    </row>
    <row r="4209" spans="2:6" x14ac:dyDescent="0.25">
      <c r="B4209" s="171" t="s">
        <v>191</v>
      </c>
      <c r="C4209" s="172">
        <v>46174</v>
      </c>
      <c r="D4209" s="172">
        <v>46203</v>
      </c>
      <c r="E4209" s="173">
        <v>0</v>
      </c>
      <c r="F4209" s="173">
        <v>10.1</v>
      </c>
    </row>
    <row r="4210" spans="2:6" x14ac:dyDescent="0.25">
      <c r="B4210" s="171" t="s">
        <v>189</v>
      </c>
      <c r="C4210" s="172">
        <v>46174</v>
      </c>
      <c r="D4210" s="172">
        <v>46203</v>
      </c>
      <c r="E4210" s="173">
        <v>0</v>
      </c>
      <c r="F4210" s="173">
        <v>10.1</v>
      </c>
    </row>
    <row r="4211" spans="2:6" x14ac:dyDescent="0.25">
      <c r="B4211" s="171" t="s">
        <v>186</v>
      </c>
      <c r="C4211" s="172">
        <v>46174</v>
      </c>
      <c r="D4211" s="172">
        <v>46203</v>
      </c>
      <c r="E4211" s="173">
        <v>0</v>
      </c>
      <c r="F4211" s="173">
        <v>10.1</v>
      </c>
    </row>
    <row r="4212" spans="2:6" x14ac:dyDescent="0.25">
      <c r="B4212" s="171" t="s">
        <v>187</v>
      </c>
      <c r="C4212" s="172">
        <v>46174</v>
      </c>
      <c r="D4212" s="172">
        <v>46203</v>
      </c>
      <c r="E4212" s="173">
        <v>0</v>
      </c>
      <c r="F4212" s="173">
        <v>10.1</v>
      </c>
    </row>
    <row r="4213" spans="2:6" x14ac:dyDescent="0.25">
      <c r="B4213" s="171" t="s">
        <v>169</v>
      </c>
      <c r="C4213" s="172">
        <v>46174</v>
      </c>
      <c r="D4213" s="172">
        <v>46203</v>
      </c>
      <c r="E4213" s="173">
        <v>0</v>
      </c>
      <c r="F4213" s="173">
        <v>10.1</v>
      </c>
    </row>
    <row r="4214" spans="2:6" x14ac:dyDescent="0.25">
      <c r="B4214" s="171" t="s">
        <v>854</v>
      </c>
      <c r="C4214" s="172">
        <v>46174</v>
      </c>
      <c r="D4214" s="172">
        <v>46203</v>
      </c>
      <c r="E4214" s="173">
        <v>0</v>
      </c>
      <c r="F4214" s="173">
        <v>10.29</v>
      </c>
    </row>
    <row r="4215" spans="2:6" x14ac:dyDescent="0.25">
      <c r="B4215" s="171" t="s">
        <v>128</v>
      </c>
      <c r="C4215" s="172">
        <v>46174</v>
      </c>
      <c r="D4215" s="172">
        <v>46203</v>
      </c>
      <c r="E4215" s="173">
        <v>0</v>
      </c>
      <c r="F4215" s="173">
        <v>10.6</v>
      </c>
    </row>
    <row r="4216" spans="2:6" x14ac:dyDescent="0.25">
      <c r="B4216" s="171" t="s">
        <v>859</v>
      </c>
      <c r="C4216" s="172">
        <v>46174</v>
      </c>
      <c r="D4216" s="172">
        <v>46203</v>
      </c>
      <c r="E4216" s="173">
        <v>0</v>
      </c>
      <c r="F4216" s="173">
        <v>10.6</v>
      </c>
    </row>
    <row r="4217" spans="2:6" x14ac:dyDescent="0.25">
      <c r="B4217" s="171" t="s">
        <v>126</v>
      </c>
      <c r="C4217" s="172">
        <v>46174</v>
      </c>
      <c r="D4217" s="172">
        <v>46203</v>
      </c>
      <c r="E4217" s="173">
        <v>0</v>
      </c>
      <c r="F4217" s="173">
        <v>10.6</v>
      </c>
    </row>
    <row r="4218" spans="2:6" x14ac:dyDescent="0.25">
      <c r="B4218" s="171" t="s">
        <v>780</v>
      </c>
      <c r="C4218" s="172">
        <v>46174</v>
      </c>
      <c r="D4218" s="172">
        <v>46203</v>
      </c>
      <c r="E4218" s="173">
        <v>0</v>
      </c>
      <c r="F4218" s="173">
        <v>10.8</v>
      </c>
    </row>
    <row r="4219" spans="2:6" x14ac:dyDescent="0.25">
      <c r="B4219" s="170"/>
      <c r="C4219" s="172"/>
      <c r="D4219" s="172"/>
      <c r="E4219" s="173"/>
      <c r="F4219" s="173"/>
    </row>
    <row r="4220" spans="2:6" x14ac:dyDescent="0.25">
      <c r="B4220" s="175" t="s">
        <v>326</v>
      </c>
      <c r="C4220" s="172"/>
      <c r="D4220" s="172"/>
      <c r="E4220" s="173"/>
      <c r="F4220" s="173"/>
    </row>
    <row r="4221" spans="2:6" x14ac:dyDescent="0.25">
      <c r="B4221" s="171" t="s">
        <v>212</v>
      </c>
      <c r="C4221" s="172">
        <v>46174</v>
      </c>
      <c r="D4221" s="172">
        <v>46203</v>
      </c>
      <c r="E4221" s="173">
        <v>0</v>
      </c>
      <c r="F4221" s="173">
        <v>8.4</v>
      </c>
    </row>
    <row r="4222" spans="2:6" x14ac:dyDescent="0.25">
      <c r="B4222" s="171" t="s">
        <v>72</v>
      </c>
      <c r="C4222" s="172">
        <v>46174</v>
      </c>
      <c r="D4222" s="172">
        <v>46203</v>
      </c>
      <c r="E4222" s="173">
        <v>0</v>
      </c>
      <c r="F4222" s="173">
        <v>8.49</v>
      </c>
    </row>
    <row r="4223" spans="2:6" x14ac:dyDescent="0.25">
      <c r="B4223" s="171" t="s">
        <v>200</v>
      </c>
      <c r="C4223" s="172">
        <v>46174</v>
      </c>
      <c r="D4223" s="172">
        <v>46203</v>
      </c>
      <c r="E4223" s="173">
        <v>0</v>
      </c>
      <c r="F4223" s="173">
        <v>8.6</v>
      </c>
    </row>
    <row r="4224" spans="2:6" x14ac:dyDescent="0.25">
      <c r="B4224" s="171" t="s">
        <v>796</v>
      </c>
      <c r="C4224" s="172">
        <v>46174</v>
      </c>
      <c r="D4224" s="172">
        <v>46203</v>
      </c>
      <c r="E4224" s="173">
        <v>0</v>
      </c>
      <c r="F4224" s="173">
        <v>8.6</v>
      </c>
    </row>
    <row r="4225" spans="2:6" x14ac:dyDescent="0.25">
      <c r="B4225" s="171" t="s">
        <v>467</v>
      </c>
      <c r="C4225" s="172">
        <v>46174</v>
      </c>
      <c r="D4225" s="172">
        <v>46203</v>
      </c>
      <c r="E4225" s="173">
        <v>0</v>
      </c>
      <c r="F4225" s="173">
        <v>8.8000000000000007</v>
      </c>
    </row>
    <row r="4226" spans="2:6" x14ac:dyDescent="0.25">
      <c r="B4226" s="171" t="s">
        <v>808</v>
      </c>
      <c r="C4226" s="172">
        <v>46174</v>
      </c>
      <c r="D4226" s="172">
        <v>46203</v>
      </c>
      <c r="E4226" s="173">
        <v>0</v>
      </c>
      <c r="F4226" s="173">
        <v>8.9</v>
      </c>
    </row>
    <row r="4227" spans="2:6" x14ac:dyDescent="0.25">
      <c r="B4227" s="171" t="s">
        <v>197</v>
      </c>
      <c r="C4227" s="172">
        <v>46174</v>
      </c>
      <c r="D4227" s="172">
        <v>46203</v>
      </c>
      <c r="E4227" s="173">
        <v>0</v>
      </c>
      <c r="F4227" s="173">
        <v>8.9</v>
      </c>
    </row>
    <row r="4228" spans="2:6" x14ac:dyDescent="0.25">
      <c r="B4228" s="171" t="s">
        <v>813</v>
      </c>
      <c r="C4228" s="172">
        <v>46174</v>
      </c>
      <c r="D4228" s="172">
        <v>46203</v>
      </c>
      <c r="E4228" s="173">
        <v>0</v>
      </c>
      <c r="F4228" s="173">
        <v>8.9</v>
      </c>
    </row>
    <row r="4229" spans="2:6" x14ac:dyDescent="0.25">
      <c r="B4229" s="171" t="s">
        <v>885</v>
      </c>
      <c r="C4229" s="172">
        <v>46174</v>
      </c>
      <c r="D4229" s="172">
        <v>46203</v>
      </c>
      <c r="E4229" s="173">
        <v>0</v>
      </c>
      <c r="F4229" s="173">
        <v>8.9</v>
      </c>
    </row>
    <row r="4230" spans="2:6" x14ac:dyDescent="0.25">
      <c r="B4230" s="171" t="s">
        <v>202</v>
      </c>
      <c r="C4230" s="172">
        <v>46174</v>
      </c>
      <c r="D4230" s="172">
        <v>46203</v>
      </c>
      <c r="E4230" s="173">
        <v>0</v>
      </c>
      <c r="F4230" s="173">
        <v>8.9</v>
      </c>
    </row>
    <row r="4231" spans="2:6" x14ac:dyDescent="0.25">
      <c r="B4231" s="171" t="s">
        <v>207</v>
      </c>
      <c r="C4231" s="172">
        <v>46174</v>
      </c>
      <c r="D4231" s="172">
        <v>46203</v>
      </c>
      <c r="E4231" s="173">
        <v>0</v>
      </c>
      <c r="F4231" s="173">
        <v>8.9</v>
      </c>
    </row>
    <row r="4232" spans="2:6" x14ac:dyDescent="0.25">
      <c r="B4232" s="171" t="s">
        <v>468</v>
      </c>
      <c r="C4232" s="172">
        <v>46174</v>
      </c>
      <c r="D4232" s="172">
        <v>46203</v>
      </c>
      <c r="E4232" s="173">
        <v>0</v>
      </c>
      <c r="F4232" s="173">
        <v>8.9</v>
      </c>
    </row>
    <row r="4233" spans="2:6" x14ac:dyDescent="0.25">
      <c r="B4233" s="171" t="s">
        <v>794</v>
      </c>
      <c r="C4233" s="172">
        <v>46174</v>
      </c>
      <c r="D4233" s="172">
        <v>46203</v>
      </c>
      <c r="E4233" s="173">
        <v>0</v>
      </c>
      <c r="F4233" s="173">
        <v>8.9</v>
      </c>
    </row>
    <row r="4234" spans="2:6" x14ac:dyDescent="0.25">
      <c r="B4234" s="171" t="s">
        <v>150</v>
      </c>
      <c r="C4234" s="172">
        <v>46174</v>
      </c>
      <c r="D4234" s="172">
        <v>46203</v>
      </c>
      <c r="E4234" s="173">
        <v>0</v>
      </c>
      <c r="F4234" s="173">
        <v>8.9</v>
      </c>
    </row>
    <row r="4235" spans="2:6" x14ac:dyDescent="0.25">
      <c r="B4235" s="171" t="s">
        <v>832</v>
      </c>
      <c r="C4235" s="172">
        <v>46174</v>
      </c>
      <c r="D4235" s="172">
        <v>46203</v>
      </c>
      <c r="E4235" s="173">
        <v>0</v>
      </c>
      <c r="F4235" s="173">
        <v>8.9</v>
      </c>
    </row>
    <row r="4236" spans="2:6" x14ac:dyDescent="0.25">
      <c r="B4236" s="171" t="s">
        <v>209</v>
      </c>
      <c r="C4236" s="172">
        <v>46174</v>
      </c>
      <c r="D4236" s="172">
        <v>46203</v>
      </c>
      <c r="E4236" s="173">
        <v>0</v>
      </c>
      <c r="F4236" s="173">
        <v>8.9</v>
      </c>
    </row>
    <row r="4237" spans="2:6" x14ac:dyDescent="0.25">
      <c r="B4237" s="171" t="s">
        <v>782</v>
      </c>
      <c r="C4237" s="172">
        <v>46174</v>
      </c>
      <c r="D4237" s="172">
        <v>46203</v>
      </c>
      <c r="E4237" s="173">
        <v>0</v>
      </c>
      <c r="F4237" s="173">
        <v>8.9499999999999993</v>
      </c>
    </row>
    <row r="4238" spans="2:6" x14ac:dyDescent="0.25">
      <c r="B4238" s="171" t="s">
        <v>819</v>
      </c>
      <c r="C4238" s="172">
        <v>46174</v>
      </c>
      <c r="D4238" s="172">
        <v>46203</v>
      </c>
      <c r="E4238" s="173">
        <v>0</v>
      </c>
      <c r="F4238" s="173">
        <v>8.9499999999999993</v>
      </c>
    </row>
    <row r="4239" spans="2:6" x14ac:dyDescent="0.25">
      <c r="B4239" s="171" t="s">
        <v>406</v>
      </c>
      <c r="C4239" s="172">
        <v>46174</v>
      </c>
      <c r="D4239" s="172">
        <v>46203</v>
      </c>
      <c r="E4239" s="173">
        <v>0</v>
      </c>
      <c r="F4239" s="173">
        <v>8.99</v>
      </c>
    </row>
    <row r="4240" spans="2:6" x14ac:dyDescent="0.25">
      <c r="B4240" s="171" t="s">
        <v>129</v>
      </c>
      <c r="C4240" s="172">
        <v>46174</v>
      </c>
      <c r="D4240" s="172">
        <v>46203</v>
      </c>
      <c r="E4240" s="173">
        <v>0</v>
      </c>
      <c r="F4240" s="173">
        <v>8.99</v>
      </c>
    </row>
    <row r="4241" spans="2:6" x14ac:dyDescent="0.25">
      <c r="B4241" s="171" t="s">
        <v>161</v>
      </c>
      <c r="C4241" s="172">
        <v>46174</v>
      </c>
      <c r="D4241" s="172">
        <v>46203</v>
      </c>
      <c r="E4241" s="173">
        <v>0</v>
      </c>
      <c r="F4241" s="173">
        <v>9.1999999999999993</v>
      </c>
    </row>
    <row r="4242" spans="2:6" x14ac:dyDescent="0.25">
      <c r="B4242" s="171" t="s">
        <v>821</v>
      </c>
      <c r="C4242" s="172">
        <v>46174</v>
      </c>
      <c r="D4242" s="172">
        <v>46203</v>
      </c>
      <c r="E4242" s="173">
        <v>0</v>
      </c>
      <c r="F4242" s="173">
        <v>9.1999999999999993</v>
      </c>
    </row>
    <row r="4243" spans="2:6" x14ac:dyDescent="0.25">
      <c r="B4243" s="171" t="s">
        <v>195</v>
      </c>
      <c r="C4243" s="172">
        <v>46174</v>
      </c>
      <c r="D4243" s="172">
        <v>46203</v>
      </c>
      <c r="E4243" s="173">
        <v>0</v>
      </c>
      <c r="F4243" s="173">
        <v>9.4</v>
      </c>
    </row>
    <row r="4244" spans="2:6" x14ac:dyDescent="0.25">
      <c r="B4244" s="171" t="s">
        <v>169</v>
      </c>
      <c r="C4244" s="172">
        <v>46174</v>
      </c>
      <c r="D4244" s="172">
        <v>46203</v>
      </c>
      <c r="E4244" s="173">
        <v>0</v>
      </c>
      <c r="F4244" s="173">
        <v>9.4</v>
      </c>
    </row>
    <row r="4245" spans="2:6" x14ac:dyDescent="0.25">
      <c r="B4245" s="171" t="s">
        <v>190</v>
      </c>
      <c r="C4245" s="172">
        <v>46174</v>
      </c>
      <c r="D4245" s="172">
        <v>46203</v>
      </c>
      <c r="E4245" s="173">
        <v>0</v>
      </c>
      <c r="F4245" s="173">
        <v>9.4</v>
      </c>
    </row>
    <row r="4246" spans="2:6" x14ac:dyDescent="0.25">
      <c r="B4246" s="171" t="s">
        <v>191</v>
      </c>
      <c r="C4246" s="172">
        <v>46174</v>
      </c>
      <c r="D4246" s="172">
        <v>46203</v>
      </c>
      <c r="E4246" s="173">
        <v>0</v>
      </c>
      <c r="F4246" s="173">
        <v>9.4</v>
      </c>
    </row>
    <row r="4247" spans="2:6" x14ac:dyDescent="0.25">
      <c r="B4247" s="171" t="s">
        <v>159</v>
      </c>
      <c r="C4247" s="172">
        <v>46174</v>
      </c>
      <c r="D4247" s="172">
        <v>46203</v>
      </c>
      <c r="E4247" s="173">
        <v>0</v>
      </c>
      <c r="F4247" s="173">
        <v>9.4</v>
      </c>
    </row>
    <row r="4248" spans="2:6" x14ac:dyDescent="0.25">
      <c r="B4248" s="171" t="s">
        <v>189</v>
      </c>
      <c r="C4248" s="172">
        <v>46174</v>
      </c>
      <c r="D4248" s="172">
        <v>46203</v>
      </c>
      <c r="E4248" s="173">
        <v>0</v>
      </c>
      <c r="F4248" s="173">
        <v>9.4</v>
      </c>
    </row>
    <row r="4249" spans="2:6" x14ac:dyDescent="0.25">
      <c r="B4249" s="171" t="s">
        <v>187</v>
      </c>
      <c r="C4249" s="172">
        <v>46174</v>
      </c>
      <c r="D4249" s="172">
        <v>46203</v>
      </c>
      <c r="E4249" s="173">
        <v>0</v>
      </c>
      <c r="F4249" s="173">
        <v>9.4</v>
      </c>
    </row>
    <row r="4250" spans="2:6" x14ac:dyDescent="0.25">
      <c r="B4250" s="171" t="s">
        <v>194</v>
      </c>
      <c r="C4250" s="172">
        <v>46174</v>
      </c>
      <c r="D4250" s="172">
        <v>46203</v>
      </c>
      <c r="E4250" s="173">
        <v>0</v>
      </c>
      <c r="F4250" s="173">
        <v>9.4</v>
      </c>
    </row>
    <row r="4251" spans="2:6" x14ac:dyDescent="0.25">
      <c r="B4251" s="171" t="s">
        <v>186</v>
      </c>
      <c r="C4251" s="172">
        <v>46174</v>
      </c>
      <c r="D4251" s="172">
        <v>46203</v>
      </c>
      <c r="E4251" s="173">
        <v>0</v>
      </c>
      <c r="F4251" s="173">
        <v>9.4</v>
      </c>
    </row>
    <row r="4252" spans="2:6" x14ac:dyDescent="0.25">
      <c r="B4252" s="171" t="s">
        <v>160</v>
      </c>
      <c r="C4252" s="172">
        <v>46174</v>
      </c>
      <c r="D4252" s="172">
        <v>46203</v>
      </c>
      <c r="E4252" s="173">
        <v>0</v>
      </c>
      <c r="F4252" s="173">
        <v>9.5</v>
      </c>
    </row>
    <row r="4253" spans="2:6" x14ac:dyDescent="0.25">
      <c r="B4253" s="171" t="s">
        <v>208</v>
      </c>
      <c r="C4253" s="172">
        <v>46174</v>
      </c>
      <c r="D4253" s="172">
        <v>46203</v>
      </c>
      <c r="E4253" s="173">
        <v>0</v>
      </c>
      <c r="F4253" s="173">
        <v>9.5</v>
      </c>
    </row>
    <row r="4254" spans="2:6" x14ac:dyDescent="0.25">
      <c r="B4254" s="171" t="s">
        <v>806</v>
      </c>
      <c r="C4254" s="172">
        <v>46174</v>
      </c>
      <c r="D4254" s="172">
        <v>46203</v>
      </c>
      <c r="E4254" s="173">
        <v>0</v>
      </c>
      <c r="F4254" s="173">
        <v>9.5</v>
      </c>
    </row>
    <row r="4255" spans="2:6" x14ac:dyDescent="0.25">
      <c r="B4255" s="171" t="s">
        <v>854</v>
      </c>
      <c r="C4255" s="172">
        <v>46174</v>
      </c>
      <c r="D4255" s="172">
        <v>46203</v>
      </c>
      <c r="E4255" s="173">
        <v>0</v>
      </c>
      <c r="F4255" s="173">
        <v>9.5</v>
      </c>
    </row>
    <row r="4256" spans="2:6" x14ac:dyDescent="0.25">
      <c r="B4256" s="171" t="s">
        <v>837</v>
      </c>
      <c r="C4256" s="172">
        <v>46174</v>
      </c>
      <c r="D4256" s="172">
        <v>46203</v>
      </c>
      <c r="E4256" s="173">
        <v>0</v>
      </c>
      <c r="F4256" s="173">
        <v>9.5</v>
      </c>
    </row>
    <row r="4257" spans="2:6" x14ac:dyDescent="0.25">
      <c r="B4257" s="171" t="s">
        <v>859</v>
      </c>
      <c r="C4257" s="172">
        <v>46174</v>
      </c>
      <c r="D4257" s="172">
        <v>46203</v>
      </c>
      <c r="E4257" s="173">
        <v>0</v>
      </c>
      <c r="F4257" s="173">
        <v>9.6999999999999993</v>
      </c>
    </row>
    <row r="4258" spans="2:6" x14ac:dyDescent="0.25">
      <c r="B4258" s="171" t="s">
        <v>126</v>
      </c>
      <c r="C4258" s="172">
        <v>46174</v>
      </c>
      <c r="D4258" s="172">
        <v>46203</v>
      </c>
      <c r="E4258" s="173">
        <v>0</v>
      </c>
      <c r="F4258" s="173">
        <v>9.6999999999999993</v>
      </c>
    </row>
    <row r="4259" spans="2:6" x14ac:dyDescent="0.25">
      <c r="B4259" s="171" t="s">
        <v>128</v>
      </c>
      <c r="C4259" s="172">
        <v>46174</v>
      </c>
      <c r="D4259" s="172">
        <v>46203</v>
      </c>
      <c r="E4259" s="173">
        <v>0</v>
      </c>
      <c r="F4259" s="173">
        <v>9.6999999999999993</v>
      </c>
    </row>
    <row r="4260" spans="2:6" x14ac:dyDescent="0.25">
      <c r="B4260" s="171" t="s">
        <v>149</v>
      </c>
      <c r="C4260" s="172">
        <v>46174</v>
      </c>
      <c r="D4260" s="172">
        <v>46203</v>
      </c>
      <c r="E4260" s="173">
        <v>0</v>
      </c>
      <c r="F4260" s="173">
        <v>9.9</v>
      </c>
    </row>
    <row r="4261" spans="2:6" x14ac:dyDescent="0.25">
      <c r="B4261" s="171" t="s">
        <v>780</v>
      </c>
      <c r="C4261" s="172">
        <v>46174</v>
      </c>
      <c r="D4261" s="172">
        <v>46203</v>
      </c>
      <c r="E4261" s="173">
        <v>0</v>
      </c>
      <c r="F4261" s="173">
        <v>10</v>
      </c>
    </row>
    <row r="4262" spans="2:6" x14ac:dyDescent="0.25">
      <c r="B4262" s="170"/>
      <c r="C4262" s="172"/>
      <c r="D4262" s="172"/>
      <c r="E4262" s="173"/>
      <c r="F4262" s="173"/>
    </row>
    <row r="4263" spans="2:6" x14ac:dyDescent="0.25">
      <c r="B4263" s="175" t="s">
        <v>327</v>
      </c>
      <c r="C4263" s="172"/>
      <c r="D4263" s="172"/>
      <c r="E4263" s="173"/>
      <c r="F4263" s="173"/>
    </row>
    <row r="4264" spans="2:6" x14ac:dyDescent="0.25">
      <c r="B4264" s="171" t="s">
        <v>161</v>
      </c>
      <c r="C4264" s="172">
        <v>46174</v>
      </c>
      <c r="D4264" s="172">
        <v>46203</v>
      </c>
      <c r="E4264" s="173">
        <v>0</v>
      </c>
      <c r="F4264" s="173">
        <v>4.5</v>
      </c>
    </row>
    <row r="4265" spans="2:6" x14ac:dyDescent="0.25">
      <c r="B4265" s="171" t="s">
        <v>806</v>
      </c>
      <c r="C4265" s="172">
        <v>46174</v>
      </c>
      <c r="D4265" s="172">
        <v>46203</v>
      </c>
      <c r="E4265" s="173">
        <v>0</v>
      </c>
      <c r="F4265" s="173">
        <v>4.95</v>
      </c>
    </row>
    <row r="4266" spans="2:6" x14ac:dyDescent="0.25">
      <c r="B4266" s="171" t="s">
        <v>782</v>
      </c>
      <c r="C4266" s="172">
        <v>46174</v>
      </c>
      <c r="D4266" s="172">
        <v>46203</v>
      </c>
      <c r="E4266" s="173">
        <v>0</v>
      </c>
      <c r="F4266" s="173">
        <v>4.99</v>
      </c>
    </row>
    <row r="4267" spans="2:6" x14ac:dyDescent="0.25">
      <c r="B4267" s="171" t="s">
        <v>202</v>
      </c>
      <c r="C4267" s="172">
        <v>46174</v>
      </c>
      <c r="D4267" s="172">
        <v>46203</v>
      </c>
      <c r="E4267" s="173">
        <v>0</v>
      </c>
      <c r="F4267" s="173">
        <v>5.25</v>
      </c>
    </row>
    <row r="4268" spans="2:6" x14ac:dyDescent="0.25">
      <c r="B4268" s="171" t="s">
        <v>207</v>
      </c>
      <c r="C4268" s="172">
        <v>46174</v>
      </c>
      <c r="D4268" s="172">
        <v>46203</v>
      </c>
      <c r="E4268" s="173">
        <v>0</v>
      </c>
      <c r="F4268" s="173">
        <v>5.3</v>
      </c>
    </row>
    <row r="4269" spans="2:6" x14ac:dyDescent="0.25">
      <c r="B4269" s="171" t="s">
        <v>72</v>
      </c>
      <c r="C4269" s="172">
        <v>46174</v>
      </c>
      <c r="D4269" s="172">
        <v>46203</v>
      </c>
      <c r="E4269" s="173">
        <v>0</v>
      </c>
      <c r="F4269" s="173">
        <v>5.5</v>
      </c>
    </row>
    <row r="4270" spans="2:6" x14ac:dyDescent="0.25">
      <c r="B4270" s="171" t="s">
        <v>208</v>
      </c>
      <c r="C4270" s="172">
        <v>46174</v>
      </c>
      <c r="D4270" s="172">
        <v>46203</v>
      </c>
      <c r="E4270" s="173">
        <v>0</v>
      </c>
      <c r="F4270" s="173">
        <v>5.5</v>
      </c>
    </row>
    <row r="4271" spans="2:6" x14ac:dyDescent="0.25">
      <c r="B4271" s="171" t="s">
        <v>129</v>
      </c>
      <c r="C4271" s="172">
        <v>46174</v>
      </c>
      <c r="D4271" s="172">
        <v>46203</v>
      </c>
      <c r="E4271" s="173">
        <v>0</v>
      </c>
      <c r="F4271" s="173">
        <v>5.5</v>
      </c>
    </row>
    <row r="4272" spans="2:6" x14ac:dyDescent="0.25">
      <c r="B4272" s="171" t="s">
        <v>837</v>
      </c>
      <c r="C4272" s="172">
        <v>46174</v>
      </c>
      <c r="D4272" s="172">
        <v>46203</v>
      </c>
      <c r="E4272" s="173">
        <v>0</v>
      </c>
      <c r="F4272" s="173">
        <v>5.6</v>
      </c>
    </row>
    <row r="4273" spans="2:6" x14ac:dyDescent="0.25">
      <c r="B4273" s="171" t="s">
        <v>159</v>
      </c>
      <c r="C4273" s="172">
        <v>46174</v>
      </c>
      <c r="D4273" s="172">
        <v>46203</v>
      </c>
      <c r="E4273" s="173">
        <v>0</v>
      </c>
      <c r="F4273" s="173">
        <v>5.6</v>
      </c>
    </row>
    <row r="4274" spans="2:6" x14ac:dyDescent="0.25">
      <c r="B4274" s="171" t="s">
        <v>128</v>
      </c>
      <c r="C4274" s="172">
        <v>46174</v>
      </c>
      <c r="D4274" s="172">
        <v>46203</v>
      </c>
      <c r="E4274" s="173">
        <v>0</v>
      </c>
      <c r="F4274" s="173">
        <v>5.8</v>
      </c>
    </row>
    <row r="4275" spans="2:6" x14ac:dyDescent="0.25">
      <c r="B4275" s="171" t="s">
        <v>126</v>
      </c>
      <c r="C4275" s="172">
        <v>46174</v>
      </c>
      <c r="D4275" s="172">
        <v>46203</v>
      </c>
      <c r="E4275" s="173">
        <v>0</v>
      </c>
      <c r="F4275" s="173">
        <v>5.8</v>
      </c>
    </row>
    <row r="4276" spans="2:6" x14ac:dyDescent="0.25">
      <c r="B4276" s="171" t="s">
        <v>859</v>
      </c>
      <c r="C4276" s="172">
        <v>46174</v>
      </c>
      <c r="D4276" s="172">
        <v>46203</v>
      </c>
      <c r="E4276" s="173">
        <v>0</v>
      </c>
      <c r="F4276" s="173">
        <v>5.8</v>
      </c>
    </row>
    <row r="4277" spans="2:6" x14ac:dyDescent="0.25">
      <c r="B4277" s="171" t="s">
        <v>160</v>
      </c>
      <c r="C4277" s="172">
        <v>46174</v>
      </c>
      <c r="D4277" s="172">
        <v>46203</v>
      </c>
      <c r="E4277" s="173">
        <v>0</v>
      </c>
      <c r="F4277" s="173">
        <v>5.8</v>
      </c>
    </row>
    <row r="4278" spans="2:6" x14ac:dyDescent="0.25">
      <c r="B4278" s="171" t="s">
        <v>149</v>
      </c>
      <c r="C4278" s="172">
        <v>46174</v>
      </c>
      <c r="D4278" s="172">
        <v>46203</v>
      </c>
      <c r="E4278" s="173">
        <v>0</v>
      </c>
      <c r="F4278" s="173">
        <v>5.99</v>
      </c>
    </row>
    <row r="4279" spans="2:6" x14ac:dyDescent="0.25">
      <c r="B4279" s="171" t="s">
        <v>190</v>
      </c>
      <c r="C4279" s="172">
        <v>46174</v>
      </c>
      <c r="D4279" s="172">
        <v>46203</v>
      </c>
      <c r="E4279" s="173">
        <v>0</v>
      </c>
      <c r="F4279" s="173">
        <v>6</v>
      </c>
    </row>
    <row r="4280" spans="2:6" x14ac:dyDescent="0.25">
      <c r="B4280" s="171" t="s">
        <v>198</v>
      </c>
      <c r="C4280" s="172">
        <v>46174</v>
      </c>
      <c r="D4280" s="172">
        <v>46203</v>
      </c>
      <c r="E4280" s="173">
        <v>0</v>
      </c>
      <c r="F4280" s="173">
        <v>6</v>
      </c>
    </row>
    <row r="4281" spans="2:6" x14ac:dyDescent="0.25">
      <c r="B4281" s="171" t="s">
        <v>195</v>
      </c>
      <c r="C4281" s="172">
        <v>46174</v>
      </c>
      <c r="D4281" s="172">
        <v>46203</v>
      </c>
      <c r="E4281" s="173">
        <v>0</v>
      </c>
      <c r="F4281" s="173">
        <v>6</v>
      </c>
    </row>
    <row r="4282" spans="2:6" x14ac:dyDescent="0.25">
      <c r="B4282" s="171" t="s">
        <v>194</v>
      </c>
      <c r="C4282" s="172">
        <v>46174</v>
      </c>
      <c r="D4282" s="172">
        <v>46203</v>
      </c>
      <c r="E4282" s="173">
        <v>0</v>
      </c>
      <c r="F4282" s="173">
        <v>6</v>
      </c>
    </row>
    <row r="4283" spans="2:6" x14ac:dyDescent="0.25">
      <c r="B4283" s="171" t="s">
        <v>191</v>
      </c>
      <c r="C4283" s="172">
        <v>46174</v>
      </c>
      <c r="D4283" s="172">
        <v>46203</v>
      </c>
      <c r="E4283" s="173">
        <v>0</v>
      </c>
      <c r="F4283" s="173">
        <v>6.3</v>
      </c>
    </row>
    <row r="4284" spans="2:6" x14ac:dyDescent="0.25">
      <c r="B4284" s="171" t="s">
        <v>187</v>
      </c>
      <c r="C4284" s="172">
        <v>46174</v>
      </c>
      <c r="D4284" s="172">
        <v>46203</v>
      </c>
      <c r="E4284" s="173">
        <v>0</v>
      </c>
      <c r="F4284" s="173">
        <v>6.3</v>
      </c>
    </row>
    <row r="4285" spans="2:6" x14ac:dyDescent="0.25">
      <c r="B4285" s="171" t="s">
        <v>186</v>
      </c>
      <c r="C4285" s="172">
        <v>46174</v>
      </c>
      <c r="D4285" s="172">
        <v>46203</v>
      </c>
      <c r="E4285" s="173">
        <v>0</v>
      </c>
      <c r="F4285" s="173">
        <v>6.3</v>
      </c>
    </row>
    <row r="4286" spans="2:6" x14ac:dyDescent="0.25">
      <c r="B4286" s="171" t="s">
        <v>189</v>
      </c>
      <c r="C4286" s="172">
        <v>46174</v>
      </c>
      <c r="D4286" s="172">
        <v>46203</v>
      </c>
      <c r="E4286" s="173">
        <v>0</v>
      </c>
      <c r="F4286" s="173">
        <v>6.3</v>
      </c>
    </row>
    <row r="4287" spans="2:6" x14ac:dyDescent="0.25">
      <c r="B4287" s="171" t="s">
        <v>169</v>
      </c>
      <c r="C4287" s="172">
        <v>46174</v>
      </c>
      <c r="D4287" s="172">
        <v>46203</v>
      </c>
      <c r="E4287" s="173">
        <v>0</v>
      </c>
      <c r="F4287" s="173">
        <v>6.3</v>
      </c>
    </row>
    <row r="4288" spans="2:6" x14ac:dyDescent="0.25">
      <c r="B4288" s="170"/>
      <c r="C4288" s="172"/>
      <c r="D4288" s="172"/>
      <c r="E4288" s="173"/>
      <c r="F4288" s="173"/>
    </row>
    <row r="4289" spans="2:6" x14ac:dyDescent="0.25">
      <c r="B4289" s="175" t="s">
        <v>328</v>
      </c>
      <c r="C4289" s="172"/>
      <c r="D4289" s="172"/>
      <c r="E4289" s="173"/>
      <c r="F4289" s="173"/>
    </row>
    <row r="4290" spans="2:6" x14ac:dyDescent="0.25">
      <c r="B4290" s="171" t="s">
        <v>209</v>
      </c>
      <c r="C4290" s="172">
        <v>46174</v>
      </c>
      <c r="D4290" s="172">
        <v>46203</v>
      </c>
      <c r="E4290" s="173">
        <v>0</v>
      </c>
      <c r="F4290" s="173">
        <v>1.95</v>
      </c>
    </row>
    <row r="4291" spans="2:6" x14ac:dyDescent="0.25">
      <c r="B4291" s="171" t="s">
        <v>406</v>
      </c>
      <c r="C4291" s="172">
        <v>46174</v>
      </c>
      <c r="D4291" s="172">
        <v>46203</v>
      </c>
      <c r="E4291" s="173">
        <v>0</v>
      </c>
      <c r="F4291" s="173">
        <v>1.99</v>
      </c>
    </row>
    <row r="4292" spans="2:6" x14ac:dyDescent="0.25">
      <c r="B4292" s="171" t="s">
        <v>207</v>
      </c>
      <c r="C4292" s="172">
        <v>46174</v>
      </c>
      <c r="D4292" s="172">
        <v>46203</v>
      </c>
      <c r="E4292" s="173">
        <v>0</v>
      </c>
      <c r="F4292" s="173">
        <v>1.99</v>
      </c>
    </row>
    <row r="4293" spans="2:6" x14ac:dyDescent="0.25">
      <c r="B4293" s="171" t="s">
        <v>832</v>
      </c>
      <c r="C4293" s="172">
        <v>46174</v>
      </c>
      <c r="D4293" s="172">
        <v>46203</v>
      </c>
      <c r="E4293" s="173">
        <v>0</v>
      </c>
      <c r="F4293" s="173">
        <v>1.99</v>
      </c>
    </row>
    <row r="4294" spans="2:6" x14ac:dyDescent="0.25">
      <c r="B4294" s="171" t="s">
        <v>808</v>
      </c>
      <c r="C4294" s="172">
        <v>46174</v>
      </c>
      <c r="D4294" s="172">
        <v>46203</v>
      </c>
      <c r="E4294" s="173">
        <v>0</v>
      </c>
      <c r="F4294" s="173">
        <v>1.99</v>
      </c>
    </row>
    <row r="4295" spans="2:6" x14ac:dyDescent="0.25">
      <c r="B4295" s="171" t="s">
        <v>129</v>
      </c>
      <c r="C4295" s="172">
        <v>46174</v>
      </c>
      <c r="D4295" s="172">
        <v>46203</v>
      </c>
      <c r="E4295" s="173">
        <v>0</v>
      </c>
      <c r="F4295" s="173">
        <v>1.99</v>
      </c>
    </row>
    <row r="4296" spans="2:6" x14ac:dyDescent="0.25">
      <c r="B4296" s="171" t="s">
        <v>200</v>
      </c>
      <c r="C4296" s="172">
        <v>46174</v>
      </c>
      <c r="D4296" s="172">
        <v>46203</v>
      </c>
      <c r="E4296" s="173">
        <v>0</v>
      </c>
      <c r="F4296" s="173">
        <v>1.99</v>
      </c>
    </row>
    <row r="4297" spans="2:6" x14ac:dyDescent="0.25">
      <c r="B4297" s="171" t="s">
        <v>782</v>
      </c>
      <c r="C4297" s="172">
        <v>46174</v>
      </c>
      <c r="D4297" s="172">
        <v>46203</v>
      </c>
      <c r="E4297" s="173">
        <v>0</v>
      </c>
      <c r="F4297" s="173">
        <v>1.99</v>
      </c>
    </row>
    <row r="4298" spans="2:6" x14ac:dyDescent="0.25">
      <c r="B4298" s="171" t="s">
        <v>208</v>
      </c>
      <c r="C4298" s="172">
        <v>46174</v>
      </c>
      <c r="D4298" s="172">
        <v>46203</v>
      </c>
      <c r="E4298" s="173">
        <v>0</v>
      </c>
      <c r="F4298" s="173">
        <v>1.99</v>
      </c>
    </row>
    <row r="4299" spans="2:6" x14ac:dyDescent="0.25">
      <c r="B4299" s="171" t="s">
        <v>796</v>
      </c>
      <c r="C4299" s="172">
        <v>46174</v>
      </c>
      <c r="D4299" s="172">
        <v>46203</v>
      </c>
      <c r="E4299" s="173">
        <v>0</v>
      </c>
      <c r="F4299" s="173">
        <v>1.99</v>
      </c>
    </row>
    <row r="4300" spans="2:6" x14ac:dyDescent="0.25">
      <c r="B4300" s="171" t="s">
        <v>149</v>
      </c>
      <c r="C4300" s="172">
        <v>46174</v>
      </c>
      <c r="D4300" s="172">
        <v>46203</v>
      </c>
      <c r="E4300" s="173">
        <v>0</v>
      </c>
      <c r="F4300" s="173">
        <v>1.99</v>
      </c>
    </row>
    <row r="4301" spans="2:6" x14ac:dyDescent="0.25">
      <c r="B4301" s="171" t="s">
        <v>794</v>
      </c>
      <c r="C4301" s="172">
        <v>46174</v>
      </c>
      <c r="D4301" s="172">
        <v>46203</v>
      </c>
      <c r="E4301" s="173">
        <v>0</v>
      </c>
      <c r="F4301" s="173">
        <v>2.1</v>
      </c>
    </row>
    <row r="4302" spans="2:6" x14ac:dyDescent="0.25">
      <c r="B4302" s="171" t="s">
        <v>813</v>
      </c>
      <c r="C4302" s="172">
        <v>46174</v>
      </c>
      <c r="D4302" s="172">
        <v>46203</v>
      </c>
      <c r="E4302" s="173">
        <v>0</v>
      </c>
      <c r="F4302" s="173">
        <v>2.1</v>
      </c>
    </row>
    <row r="4303" spans="2:6" x14ac:dyDescent="0.25">
      <c r="B4303" s="171" t="s">
        <v>198</v>
      </c>
      <c r="C4303" s="172">
        <v>46174</v>
      </c>
      <c r="D4303" s="172">
        <v>46203</v>
      </c>
      <c r="E4303" s="173">
        <v>0</v>
      </c>
      <c r="F4303" s="173">
        <v>2.1</v>
      </c>
    </row>
    <row r="4304" spans="2:6" x14ac:dyDescent="0.25">
      <c r="B4304" s="171" t="s">
        <v>854</v>
      </c>
      <c r="C4304" s="172">
        <v>46174</v>
      </c>
      <c r="D4304" s="172">
        <v>46203</v>
      </c>
      <c r="E4304" s="173">
        <v>0</v>
      </c>
      <c r="F4304" s="173">
        <v>2.19</v>
      </c>
    </row>
    <row r="4305" spans="2:6" x14ac:dyDescent="0.25">
      <c r="B4305" s="171" t="s">
        <v>189</v>
      </c>
      <c r="C4305" s="172">
        <v>46174</v>
      </c>
      <c r="D4305" s="172">
        <v>46203</v>
      </c>
      <c r="E4305" s="173">
        <v>0</v>
      </c>
      <c r="F4305" s="173">
        <v>2.2000000000000002</v>
      </c>
    </row>
    <row r="4306" spans="2:6" x14ac:dyDescent="0.25">
      <c r="B4306" s="171" t="s">
        <v>160</v>
      </c>
      <c r="C4306" s="172">
        <v>46174</v>
      </c>
      <c r="D4306" s="172">
        <v>46203</v>
      </c>
      <c r="E4306" s="173">
        <v>0</v>
      </c>
      <c r="F4306" s="173">
        <v>2.2000000000000002</v>
      </c>
    </row>
    <row r="4307" spans="2:6" x14ac:dyDescent="0.25">
      <c r="B4307" s="171" t="s">
        <v>159</v>
      </c>
      <c r="C4307" s="172">
        <v>46174</v>
      </c>
      <c r="D4307" s="172">
        <v>46203</v>
      </c>
      <c r="E4307" s="173">
        <v>0</v>
      </c>
      <c r="F4307" s="173">
        <v>2.2000000000000002</v>
      </c>
    </row>
    <row r="4308" spans="2:6" x14ac:dyDescent="0.25">
      <c r="B4308" s="171" t="s">
        <v>187</v>
      </c>
      <c r="C4308" s="172">
        <v>46174</v>
      </c>
      <c r="D4308" s="172">
        <v>46203</v>
      </c>
      <c r="E4308" s="173">
        <v>0</v>
      </c>
      <c r="F4308" s="173">
        <v>2.2000000000000002</v>
      </c>
    </row>
    <row r="4309" spans="2:6" x14ac:dyDescent="0.25">
      <c r="B4309" s="171" t="s">
        <v>190</v>
      </c>
      <c r="C4309" s="172">
        <v>46174</v>
      </c>
      <c r="D4309" s="172">
        <v>46203</v>
      </c>
      <c r="E4309" s="173">
        <v>0</v>
      </c>
      <c r="F4309" s="173">
        <v>2.2000000000000002</v>
      </c>
    </row>
    <row r="4310" spans="2:6" x14ac:dyDescent="0.25">
      <c r="B4310" s="171" t="s">
        <v>186</v>
      </c>
      <c r="C4310" s="172">
        <v>46174</v>
      </c>
      <c r="D4310" s="172">
        <v>46203</v>
      </c>
      <c r="E4310" s="173">
        <v>0</v>
      </c>
      <c r="F4310" s="173">
        <v>2.2000000000000002</v>
      </c>
    </row>
    <row r="4311" spans="2:6" x14ac:dyDescent="0.25">
      <c r="B4311" s="171" t="s">
        <v>191</v>
      </c>
      <c r="C4311" s="172">
        <v>46174</v>
      </c>
      <c r="D4311" s="172">
        <v>46203</v>
      </c>
      <c r="E4311" s="173">
        <v>0</v>
      </c>
      <c r="F4311" s="173">
        <v>2.2000000000000002</v>
      </c>
    </row>
    <row r="4312" spans="2:6" x14ac:dyDescent="0.25">
      <c r="B4312" s="171" t="s">
        <v>169</v>
      </c>
      <c r="C4312" s="172">
        <v>46174</v>
      </c>
      <c r="D4312" s="172">
        <v>46203</v>
      </c>
      <c r="E4312" s="173">
        <v>0</v>
      </c>
      <c r="F4312" s="173">
        <v>2.2000000000000002</v>
      </c>
    </row>
    <row r="4313" spans="2:6" x14ac:dyDescent="0.25">
      <c r="B4313" s="171" t="s">
        <v>194</v>
      </c>
      <c r="C4313" s="172">
        <v>46174</v>
      </c>
      <c r="D4313" s="172">
        <v>46203</v>
      </c>
      <c r="E4313" s="173">
        <v>0</v>
      </c>
      <c r="F4313" s="173">
        <v>2.2000000000000002</v>
      </c>
    </row>
    <row r="4314" spans="2:6" x14ac:dyDescent="0.25">
      <c r="B4314" s="171" t="s">
        <v>197</v>
      </c>
      <c r="C4314" s="172">
        <v>46174</v>
      </c>
      <c r="D4314" s="172">
        <v>46203</v>
      </c>
      <c r="E4314" s="173">
        <v>0</v>
      </c>
      <c r="F4314" s="173">
        <v>2.2000000000000002</v>
      </c>
    </row>
    <row r="4315" spans="2:6" x14ac:dyDescent="0.25">
      <c r="B4315" s="171" t="s">
        <v>195</v>
      </c>
      <c r="C4315" s="172">
        <v>46174</v>
      </c>
      <c r="D4315" s="172">
        <v>46203</v>
      </c>
      <c r="E4315" s="173">
        <v>0</v>
      </c>
      <c r="F4315" s="173">
        <v>2.2000000000000002</v>
      </c>
    </row>
    <row r="4316" spans="2:6" x14ac:dyDescent="0.25">
      <c r="B4316" s="171" t="s">
        <v>788</v>
      </c>
      <c r="C4316" s="172">
        <v>46174</v>
      </c>
      <c r="D4316" s="172">
        <v>46203</v>
      </c>
      <c r="E4316" s="173">
        <v>0</v>
      </c>
      <c r="F4316" s="173">
        <v>2.2000000000000002</v>
      </c>
    </row>
    <row r="4317" spans="2:6" x14ac:dyDescent="0.25">
      <c r="B4317" s="171" t="s">
        <v>778</v>
      </c>
      <c r="C4317" s="172">
        <v>46174</v>
      </c>
      <c r="D4317" s="172">
        <v>46203</v>
      </c>
      <c r="E4317" s="173">
        <v>0</v>
      </c>
      <c r="F4317" s="173">
        <v>2.2000000000000002</v>
      </c>
    </row>
    <row r="4318" spans="2:6" x14ac:dyDescent="0.25">
      <c r="B4318" s="171" t="s">
        <v>202</v>
      </c>
      <c r="C4318" s="172">
        <v>46174</v>
      </c>
      <c r="D4318" s="172">
        <v>46203</v>
      </c>
      <c r="E4318" s="173">
        <v>0</v>
      </c>
      <c r="F4318" s="173">
        <v>2.25</v>
      </c>
    </row>
    <row r="4319" spans="2:6" x14ac:dyDescent="0.25">
      <c r="B4319" s="171" t="s">
        <v>128</v>
      </c>
      <c r="C4319" s="172">
        <v>46174</v>
      </c>
      <c r="D4319" s="172">
        <v>46203</v>
      </c>
      <c r="E4319" s="173">
        <v>0</v>
      </c>
      <c r="F4319" s="173">
        <v>2.25</v>
      </c>
    </row>
    <row r="4320" spans="2:6" x14ac:dyDescent="0.25">
      <c r="B4320" s="171" t="s">
        <v>859</v>
      </c>
      <c r="C4320" s="172">
        <v>46174</v>
      </c>
      <c r="D4320" s="172">
        <v>46203</v>
      </c>
      <c r="E4320" s="173">
        <v>0</v>
      </c>
      <c r="F4320" s="173">
        <v>2.25</v>
      </c>
    </row>
    <row r="4321" spans="2:6" x14ac:dyDescent="0.25">
      <c r="B4321" s="171" t="s">
        <v>126</v>
      </c>
      <c r="C4321" s="172">
        <v>46174</v>
      </c>
      <c r="D4321" s="172">
        <v>46203</v>
      </c>
      <c r="E4321" s="173">
        <v>0</v>
      </c>
      <c r="F4321" s="173">
        <v>2.25</v>
      </c>
    </row>
    <row r="4322" spans="2:6" x14ac:dyDescent="0.25">
      <c r="B4322" s="171" t="s">
        <v>161</v>
      </c>
      <c r="C4322" s="172">
        <v>46174</v>
      </c>
      <c r="D4322" s="172">
        <v>46203</v>
      </c>
      <c r="E4322" s="173">
        <v>0</v>
      </c>
      <c r="F4322" s="173">
        <v>2.2999999999999998</v>
      </c>
    </row>
    <row r="4323" spans="2:6" x14ac:dyDescent="0.25">
      <c r="B4323" s="171" t="s">
        <v>821</v>
      </c>
      <c r="C4323" s="172">
        <v>46174</v>
      </c>
      <c r="D4323" s="172">
        <v>46203</v>
      </c>
      <c r="E4323" s="173">
        <v>0</v>
      </c>
      <c r="F4323" s="173">
        <v>2.2999999999999998</v>
      </c>
    </row>
    <row r="4324" spans="2:6" x14ac:dyDescent="0.25">
      <c r="B4324" s="171" t="s">
        <v>150</v>
      </c>
      <c r="C4324" s="172">
        <v>46174</v>
      </c>
      <c r="D4324" s="172">
        <v>46203</v>
      </c>
      <c r="E4324" s="173">
        <v>0</v>
      </c>
      <c r="F4324" s="173">
        <v>2.2999999999999998</v>
      </c>
    </row>
    <row r="4325" spans="2:6" x14ac:dyDescent="0.25">
      <c r="B4325" s="171" t="s">
        <v>792</v>
      </c>
      <c r="C4325" s="172">
        <v>46174</v>
      </c>
      <c r="D4325" s="172">
        <v>46203</v>
      </c>
      <c r="E4325" s="173">
        <v>0</v>
      </c>
      <c r="F4325" s="173">
        <v>2.2999999999999998</v>
      </c>
    </row>
    <row r="4326" spans="2:6" x14ac:dyDescent="0.25">
      <c r="B4326" s="171" t="s">
        <v>827</v>
      </c>
      <c r="C4326" s="172">
        <v>46174</v>
      </c>
      <c r="D4326" s="172">
        <v>46203</v>
      </c>
      <c r="E4326" s="173">
        <v>0</v>
      </c>
      <c r="F4326" s="173">
        <v>2.4</v>
      </c>
    </row>
    <row r="4327" spans="2:6" x14ac:dyDescent="0.25">
      <c r="B4327" s="171" t="s">
        <v>212</v>
      </c>
      <c r="C4327" s="172">
        <v>46174</v>
      </c>
      <c r="D4327" s="172">
        <v>46203</v>
      </c>
      <c r="E4327" s="173">
        <v>0</v>
      </c>
      <c r="F4327" s="173">
        <v>2.4</v>
      </c>
    </row>
    <row r="4328" spans="2:6" x14ac:dyDescent="0.25">
      <c r="B4328" s="171" t="s">
        <v>804</v>
      </c>
      <c r="C4328" s="172">
        <v>46174</v>
      </c>
      <c r="D4328" s="172">
        <v>46203</v>
      </c>
      <c r="E4328" s="173">
        <v>0</v>
      </c>
      <c r="F4328" s="173">
        <v>2.5</v>
      </c>
    </row>
    <row r="4329" spans="2:6" x14ac:dyDescent="0.25">
      <c r="B4329" s="171" t="s">
        <v>806</v>
      </c>
      <c r="C4329" s="172">
        <v>46174</v>
      </c>
      <c r="D4329" s="172">
        <v>46203</v>
      </c>
      <c r="E4329" s="173">
        <v>0</v>
      </c>
      <c r="F4329" s="173">
        <v>2.9</v>
      </c>
    </row>
    <row r="4330" spans="2:6" x14ac:dyDescent="0.25">
      <c r="B4330" s="171" t="s">
        <v>885</v>
      </c>
      <c r="C4330" s="172">
        <v>46174</v>
      </c>
      <c r="D4330" s="172">
        <v>46203</v>
      </c>
      <c r="E4330" s="173">
        <v>0</v>
      </c>
      <c r="F4330" s="173">
        <v>3.4</v>
      </c>
    </row>
    <row r="4331" spans="2:6" x14ac:dyDescent="0.25">
      <c r="B4331" s="170"/>
      <c r="C4331" s="172"/>
      <c r="D4331" s="172"/>
      <c r="E4331" s="173"/>
      <c r="F4331" s="173"/>
    </row>
    <row r="4332" spans="2:6" x14ac:dyDescent="0.25">
      <c r="B4332" s="175" t="s">
        <v>329</v>
      </c>
      <c r="C4332" s="172"/>
      <c r="D4332" s="172"/>
      <c r="E4332" s="173"/>
      <c r="F4332" s="173"/>
    </row>
    <row r="4333" spans="2:6" x14ac:dyDescent="0.25">
      <c r="B4333" s="171" t="s">
        <v>194</v>
      </c>
      <c r="C4333" s="172">
        <v>46174</v>
      </c>
      <c r="D4333" s="172">
        <v>46203</v>
      </c>
      <c r="E4333" s="173">
        <v>0</v>
      </c>
      <c r="F4333" s="173">
        <v>7.6</v>
      </c>
    </row>
    <row r="4334" spans="2:6" x14ac:dyDescent="0.25">
      <c r="B4334" s="171" t="s">
        <v>190</v>
      </c>
      <c r="C4334" s="172">
        <v>46174</v>
      </c>
      <c r="D4334" s="172">
        <v>46203</v>
      </c>
      <c r="E4334" s="173">
        <v>0</v>
      </c>
      <c r="F4334" s="173">
        <v>7.6</v>
      </c>
    </row>
    <row r="4335" spans="2:6" x14ac:dyDescent="0.25">
      <c r="B4335" s="171" t="s">
        <v>195</v>
      </c>
      <c r="C4335" s="172">
        <v>46174</v>
      </c>
      <c r="D4335" s="172">
        <v>46203</v>
      </c>
      <c r="E4335" s="173">
        <v>0</v>
      </c>
      <c r="F4335" s="173">
        <v>7.6</v>
      </c>
    </row>
    <row r="4336" spans="2:6" x14ac:dyDescent="0.25">
      <c r="B4336" s="171" t="s">
        <v>825</v>
      </c>
      <c r="C4336" s="172">
        <v>46174</v>
      </c>
      <c r="D4336" s="172">
        <v>46203</v>
      </c>
      <c r="E4336" s="173">
        <v>0</v>
      </c>
      <c r="F4336" s="173">
        <v>7.6</v>
      </c>
    </row>
    <row r="4337" spans="2:6" x14ac:dyDescent="0.25">
      <c r="B4337" s="171" t="s">
        <v>806</v>
      </c>
      <c r="C4337" s="172">
        <v>46174</v>
      </c>
      <c r="D4337" s="172">
        <v>46203</v>
      </c>
      <c r="E4337" s="173">
        <v>0</v>
      </c>
      <c r="F4337" s="173">
        <v>7.9</v>
      </c>
    </row>
    <row r="4338" spans="2:6" x14ac:dyDescent="0.25">
      <c r="B4338" s="171" t="s">
        <v>202</v>
      </c>
      <c r="C4338" s="172">
        <v>46174</v>
      </c>
      <c r="D4338" s="172">
        <v>46203</v>
      </c>
      <c r="E4338" s="173">
        <v>0</v>
      </c>
      <c r="F4338" s="173">
        <v>8.9</v>
      </c>
    </row>
    <row r="4339" spans="2:6" x14ac:dyDescent="0.25">
      <c r="B4339" s="171" t="s">
        <v>207</v>
      </c>
      <c r="C4339" s="172">
        <v>46174</v>
      </c>
      <c r="D4339" s="172">
        <v>46203</v>
      </c>
      <c r="E4339" s="173">
        <v>0</v>
      </c>
      <c r="F4339" s="173">
        <v>8.9499999999999993</v>
      </c>
    </row>
    <row r="4340" spans="2:6" x14ac:dyDescent="0.25">
      <c r="B4340" s="171" t="s">
        <v>191</v>
      </c>
      <c r="C4340" s="172">
        <v>46174</v>
      </c>
      <c r="D4340" s="172">
        <v>46203</v>
      </c>
      <c r="E4340" s="173">
        <v>0</v>
      </c>
      <c r="F4340" s="173">
        <v>9.1</v>
      </c>
    </row>
    <row r="4341" spans="2:6" x14ac:dyDescent="0.25">
      <c r="B4341" s="171" t="s">
        <v>189</v>
      </c>
      <c r="C4341" s="172">
        <v>46174</v>
      </c>
      <c r="D4341" s="172">
        <v>46203</v>
      </c>
      <c r="E4341" s="173">
        <v>0</v>
      </c>
      <c r="F4341" s="173">
        <v>9.1</v>
      </c>
    </row>
    <row r="4342" spans="2:6" x14ac:dyDescent="0.25">
      <c r="B4342" s="171" t="s">
        <v>169</v>
      </c>
      <c r="C4342" s="172">
        <v>46174</v>
      </c>
      <c r="D4342" s="172">
        <v>46203</v>
      </c>
      <c r="E4342" s="173">
        <v>0</v>
      </c>
      <c r="F4342" s="173">
        <v>9.1</v>
      </c>
    </row>
    <row r="4343" spans="2:6" x14ac:dyDescent="0.25">
      <c r="B4343" s="171" t="s">
        <v>187</v>
      </c>
      <c r="C4343" s="172">
        <v>46174</v>
      </c>
      <c r="D4343" s="172">
        <v>46203</v>
      </c>
      <c r="E4343" s="173">
        <v>0</v>
      </c>
      <c r="F4343" s="173">
        <v>9.1</v>
      </c>
    </row>
    <row r="4344" spans="2:6" x14ac:dyDescent="0.25">
      <c r="B4344" s="171" t="s">
        <v>186</v>
      </c>
      <c r="C4344" s="172">
        <v>46174</v>
      </c>
      <c r="D4344" s="172">
        <v>46203</v>
      </c>
      <c r="E4344" s="173">
        <v>0</v>
      </c>
      <c r="F4344" s="173">
        <v>9.1</v>
      </c>
    </row>
    <row r="4345" spans="2:6" x14ac:dyDescent="0.25">
      <c r="B4345" s="171" t="s">
        <v>128</v>
      </c>
      <c r="C4345" s="172">
        <v>46174</v>
      </c>
      <c r="D4345" s="172">
        <v>46203</v>
      </c>
      <c r="E4345" s="173">
        <v>0</v>
      </c>
      <c r="F4345" s="173">
        <v>9.9</v>
      </c>
    </row>
    <row r="4346" spans="2:6" x14ac:dyDescent="0.25">
      <c r="B4346" s="171" t="s">
        <v>859</v>
      </c>
      <c r="C4346" s="172">
        <v>46174</v>
      </c>
      <c r="D4346" s="172">
        <v>46203</v>
      </c>
      <c r="E4346" s="173">
        <v>0</v>
      </c>
      <c r="F4346" s="173">
        <v>9.9</v>
      </c>
    </row>
    <row r="4347" spans="2:6" x14ac:dyDescent="0.25">
      <c r="B4347" s="171" t="s">
        <v>126</v>
      </c>
      <c r="C4347" s="172">
        <v>46174</v>
      </c>
      <c r="D4347" s="172">
        <v>46203</v>
      </c>
      <c r="E4347" s="173">
        <v>0</v>
      </c>
      <c r="F4347" s="173">
        <v>9.9</v>
      </c>
    </row>
    <row r="4348" spans="2:6" x14ac:dyDescent="0.25">
      <c r="B4348" s="170"/>
      <c r="C4348" s="172"/>
      <c r="D4348" s="172"/>
      <c r="E4348" s="173"/>
      <c r="F4348" s="173"/>
    </row>
    <row r="4349" spans="2:6" x14ac:dyDescent="0.25">
      <c r="B4349" s="175" t="s">
        <v>330</v>
      </c>
      <c r="C4349" s="172"/>
      <c r="D4349" s="172"/>
      <c r="E4349" s="173"/>
      <c r="F4349" s="173"/>
    </row>
    <row r="4350" spans="2:6" x14ac:dyDescent="0.25">
      <c r="B4350" s="171" t="s">
        <v>207</v>
      </c>
      <c r="C4350" s="172">
        <v>46174</v>
      </c>
      <c r="D4350" s="172">
        <v>46203</v>
      </c>
      <c r="E4350" s="173">
        <v>0</v>
      </c>
      <c r="F4350" s="173">
        <v>3.4</v>
      </c>
    </row>
    <row r="4351" spans="2:6" x14ac:dyDescent="0.25">
      <c r="B4351" s="171" t="s">
        <v>406</v>
      </c>
      <c r="C4351" s="172">
        <v>46174</v>
      </c>
      <c r="D4351" s="172">
        <v>46203</v>
      </c>
      <c r="E4351" s="173">
        <v>0</v>
      </c>
      <c r="F4351" s="173">
        <v>4.2</v>
      </c>
    </row>
    <row r="4352" spans="2:6" x14ac:dyDescent="0.25">
      <c r="B4352" s="171" t="s">
        <v>189</v>
      </c>
      <c r="C4352" s="172">
        <v>46174</v>
      </c>
      <c r="D4352" s="172">
        <v>46203</v>
      </c>
      <c r="E4352" s="173">
        <v>0</v>
      </c>
      <c r="F4352" s="173">
        <v>4.5</v>
      </c>
    </row>
    <row r="4353" spans="2:6" x14ac:dyDescent="0.25">
      <c r="B4353" s="171" t="s">
        <v>191</v>
      </c>
      <c r="C4353" s="172">
        <v>46174</v>
      </c>
      <c r="D4353" s="172">
        <v>46203</v>
      </c>
      <c r="E4353" s="173">
        <v>0</v>
      </c>
      <c r="F4353" s="173">
        <v>4.5</v>
      </c>
    </row>
    <row r="4354" spans="2:6" x14ac:dyDescent="0.25">
      <c r="B4354" s="171" t="s">
        <v>187</v>
      </c>
      <c r="C4354" s="172">
        <v>46174</v>
      </c>
      <c r="D4354" s="172">
        <v>46203</v>
      </c>
      <c r="E4354" s="173">
        <v>0</v>
      </c>
      <c r="F4354" s="173">
        <v>4.5</v>
      </c>
    </row>
    <row r="4355" spans="2:6" x14ac:dyDescent="0.25">
      <c r="B4355" s="171" t="s">
        <v>169</v>
      </c>
      <c r="C4355" s="172">
        <v>46174</v>
      </c>
      <c r="D4355" s="172">
        <v>46203</v>
      </c>
      <c r="E4355" s="173">
        <v>0</v>
      </c>
      <c r="F4355" s="173">
        <v>4.5</v>
      </c>
    </row>
    <row r="4356" spans="2:6" x14ac:dyDescent="0.25">
      <c r="B4356" s="171" t="s">
        <v>186</v>
      </c>
      <c r="C4356" s="172">
        <v>46174</v>
      </c>
      <c r="D4356" s="172">
        <v>46203</v>
      </c>
      <c r="E4356" s="173">
        <v>0</v>
      </c>
      <c r="F4356" s="173">
        <v>4.5</v>
      </c>
    </row>
    <row r="4357" spans="2:6" x14ac:dyDescent="0.25">
      <c r="B4357" s="170"/>
      <c r="C4357" s="172"/>
      <c r="D4357" s="172"/>
      <c r="E4357" s="173"/>
      <c r="F4357" s="173"/>
    </row>
    <row r="4358" spans="2:6" x14ac:dyDescent="0.25">
      <c r="B4358" s="175" t="s">
        <v>331</v>
      </c>
      <c r="C4358" s="172"/>
      <c r="D4358" s="172"/>
      <c r="E4358" s="173"/>
      <c r="F4358" s="173"/>
    </row>
    <row r="4359" spans="2:6" x14ac:dyDescent="0.25">
      <c r="B4359" s="171" t="s">
        <v>782</v>
      </c>
      <c r="C4359" s="172">
        <v>46174</v>
      </c>
      <c r="D4359" s="172">
        <v>46203</v>
      </c>
      <c r="E4359" s="173">
        <v>0</v>
      </c>
      <c r="F4359" s="173">
        <v>2.19</v>
      </c>
    </row>
    <row r="4360" spans="2:6" x14ac:dyDescent="0.25">
      <c r="B4360" s="171" t="s">
        <v>832</v>
      </c>
      <c r="C4360" s="172">
        <v>46174</v>
      </c>
      <c r="D4360" s="172">
        <v>46203</v>
      </c>
      <c r="E4360" s="173">
        <v>0</v>
      </c>
      <c r="F4360" s="173">
        <v>2.2000000000000002</v>
      </c>
    </row>
    <row r="4361" spans="2:6" x14ac:dyDescent="0.25">
      <c r="B4361" s="171" t="s">
        <v>796</v>
      </c>
      <c r="C4361" s="172">
        <v>46174</v>
      </c>
      <c r="D4361" s="172">
        <v>46203</v>
      </c>
      <c r="E4361" s="173">
        <v>0</v>
      </c>
      <c r="F4361" s="173">
        <v>2.25</v>
      </c>
    </row>
    <row r="4362" spans="2:6" x14ac:dyDescent="0.25">
      <c r="B4362" s="171" t="s">
        <v>200</v>
      </c>
      <c r="C4362" s="172">
        <v>46174</v>
      </c>
      <c r="D4362" s="172">
        <v>46203</v>
      </c>
      <c r="E4362" s="173">
        <v>0</v>
      </c>
      <c r="F4362" s="173">
        <v>2.25</v>
      </c>
    </row>
    <row r="4363" spans="2:6" x14ac:dyDescent="0.25">
      <c r="B4363" s="171" t="s">
        <v>770</v>
      </c>
      <c r="C4363" s="172">
        <v>46174</v>
      </c>
      <c r="D4363" s="172">
        <v>46203</v>
      </c>
      <c r="E4363" s="173">
        <v>0</v>
      </c>
      <c r="F4363" s="173">
        <v>2.2999999999999998</v>
      </c>
    </row>
    <row r="4364" spans="2:6" x14ac:dyDescent="0.25">
      <c r="B4364" s="171" t="s">
        <v>208</v>
      </c>
      <c r="C4364" s="172">
        <v>46174</v>
      </c>
      <c r="D4364" s="172">
        <v>46203</v>
      </c>
      <c r="E4364" s="173">
        <v>0</v>
      </c>
      <c r="F4364" s="173">
        <v>2.2999999999999998</v>
      </c>
    </row>
    <row r="4365" spans="2:6" x14ac:dyDescent="0.25">
      <c r="B4365" s="171" t="s">
        <v>467</v>
      </c>
      <c r="C4365" s="172">
        <v>46174</v>
      </c>
      <c r="D4365" s="172">
        <v>46203</v>
      </c>
      <c r="E4365" s="173">
        <v>0</v>
      </c>
      <c r="F4365" s="173">
        <v>2.2999999999999998</v>
      </c>
    </row>
    <row r="4366" spans="2:6" x14ac:dyDescent="0.25">
      <c r="B4366" s="171" t="s">
        <v>885</v>
      </c>
      <c r="C4366" s="172">
        <v>46174</v>
      </c>
      <c r="D4366" s="172">
        <v>46203</v>
      </c>
      <c r="E4366" s="173">
        <v>0</v>
      </c>
      <c r="F4366" s="173">
        <v>2.4</v>
      </c>
    </row>
    <row r="4367" spans="2:6" x14ac:dyDescent="0.25">
      <c r="B4367" s="171" t="s">
        <v>198</v>
      </c>
      <c r="C4367" s="172">
        <v>46174</v>
      </c>
      <c r="D4367" s="172">
        <v>46203</v>
      </c>
      <c r="E4367" s="173">
        <v>0</v>
      </c>
      <c r="F4367" s="173">
        <v>2.4</v>
      </c>
    </row>
    <row r="4368" spans="2:6" x14ac:dyDescent="0.25">
      <c r="B4368" s="171" t="s">
        <v>794</v>
      </c>
      <c r="C4368" s="172">
        <v>46174</v>
      </c>
      <c r="D4368" s="172">
        <v>46203</v>
      </c>
      <c r="E4368" s="173">
        <v>0</v>
      </c>
      <c r="F4368" s="173">
        <v>2.4</v>
      </c>
    </row>
    <row r="4369" spans="2:6" x14ac:dyDescent="0.25">
      <c r="B4369" s="171" t="s">
        <v>827</v>
      </c>
      <c r="C4369" s="172">
        <v>46174</v>
      </c>
      <c r="D4369" s="172">
        <v>46203</v>
      </c>
      <c r="E4369" s="173">
        <v>0</v>
      </c>
      <c r="F4369" s="173">
        <v>2.4</v>
      </c>
    </row>
    <row r="4370" spans="2:6" x14ac:dyDescent="0.25">
      <c r="B4370" s="171" t="s">
        <v>813</v>
      </c>
      <c r="C4370" s="172">
        <v>46174</v>
      </c>
      <c r="D4370" s="172">
        <v>46203</v>
      </c>
      <c r="E4370" s="173">
        <v>0</v>
      </c>
      <c r="F4370" s="173">
        <v>2.4</v>
      </c>
    </row>
    <row r="4371" spans="2:6" x14ac:dyDescent="0.25">
      <c r="B4371" s="171" t="s">
        <v>792</v>
      </c>
      <c r="C4371" s="172">
        <v>46174</v>
      </c>
      <c r="D4371" s="172">
        <v>46203</v>
      </c>
      <c r="E4371" s="173">
        <v>0</v>
      </c>
      <c r="F4371" s="173">
        <v>2.4</v>
      </c>
    </row>
    <row r="4372" spans="2:6" x14ac:dyDescent="0.25">
      <c r="B4372" s="171" t="s">
        <v>153</v>
      </c>
      <c r="C4372" s="172">
        <v>46174</v>
      </c>
      <c r="D4372" s="172">
        <v>46203</v>
      </c>
      <c r="E4372" s="173">
        <v>0</v>
      </c>
      <c r="F4372" s="173">
        <v>2.4</v>
      </c>
    </row>
    <row r="4373" spans="2:6" x14ac:dyDescent="0.25">
      <c r="B4373" s="171" t="s">
        <v>149</v>
      </c>
      <c r="C4373" s="172">
        <v>46174</v>
      </c>
      <c r="D4373" s="172">
        <v>46203</v>
      </c>
      <c r="E4373" s="173">
        <v>0</v>
      </c>
      <c r="F4373" s="173">
        <v>2.4</v>
      </c>
    </row>
    <row r="4374" spans="2:6" x14ac:dyDescent="0.25">
      <c r="B4374" s="171" t="s">
        <v>837</v>
      </c>
      <c r="C4374" s="172">
        <v>46174</v>
      </c>
      <c r="D4374" s="172">
        <v>46203</v>
      </c>
      <c r="E4374" s="173">
        <v>0</v>
      </c>
      <c r="F4374" s="173">
        <v>2.4</v>
      </c>
    </row>
    <row r="4375" spans="2:6" x14ac:dyDescent="0.25">
      <c r="B4375" s="171" t="s">
        <v>129</v>
      </c>
      <c r="C4375" s="172">
        <v>46174</v>
      </c>
      <c r="D4375" s="172">
        <v>46203</v>
      </c>
      <c r="E4375" s="173">
        <v>0</v>
      </c>
      <c r="F4375" s="173">
        <v>2.4</v>
      </c>
    </row>
    <row r="4376" spans="2:6" x14ac:dyDescent="0.25">
      <c r="B4376" s="171" t="s">
        <v>788</v>
      </c>
      <c r="C4376" s="172">
        <v>46174</v>
      </c>
      <c r="D4376" s="172">
        <v>46203</v>
      </c>
      <c r="E4376" s="173">
        <v>0</v>
      </c>
      <c r="F4376" s="173">
        <v>2.4500000000000002</v>
      </c>
    </row>
    <row r="4377" spans="2:6" x14ac:dyDescent="0.25">
      <c r="B4377" s="171" t="s">
        <v>786</v>
      </c>
      <c r="C4377" s="172">
        <v>46174</v>
      </c>
      <c r="D4377" s="172">
        <v>46203</v>
      </c>
      <c r="E4377" s="173">
        <v>0</v>
      </c>
      <c r="F4377" s="173">
        <v>2.4500000000000002</v>
      </c>
    </row>
    <row r="4378" spans="2:6" x14ac:dyDescent="0.25">
      <c r="B4378" s="171" t="s">
        <v>207</v>
      </c>
      <c r="C4378" s="172">
        <v>46174</v>
      </c>
      <c r="D4378" s="172">
        <v>46203</v>
      </c>
      <c r="E4378" s="173">
        <v>0</v>
      </c>
      <c r="F4378" s="173">
        <v>2.5</v>
      </c>
    </row>
    <row r="4379" spans="2:6" x14ac:dyDescent="0.25">
      <c r="B4379" s="171" t="s">
        <v>804</v>
      </c>
      <c r="C4379" s="172">
        <v>46174</v>
      </c>
      <c r="D4379" s="172">
        <v>46203</v>
      </c>
      <c r="E4379" s="173">
        <v>0</v>
      </c>
      <c r="F4379" s="173">
        <v>2.5</v>
      </c>
    </row>
    <row r="4380" spans="2:6" x14ac:dyDescent="0.25">
      <c r="B4380" s="171" t="s">
        <v>859</v>
      </c>
      <c r="C4380" s="172">
        <v>46174</v>
      </c>
      <c r="D4380" s="172">
        <v>46203</v>
      </c>
      <c r="E4380" s="173">
        <v>0</v>
      </c>
      <c r="F4380" s="173">
        <v>2.5</v>
      </c>
    </row>
    <row r="4381" spans="2:6" x14ac:dyDescent="0.25">
      <c r="B4381" s="171" t="s">
        <v>210</v>
      </c>
      <c r="C4381" s="172">
        <v>46174</v>
      </c>
      <c r="D4381" s="172">
        <v>46203</v>
      </c>
      <c r="E4381" s="173">
        <v>0</v>
      </c>
      <c r="F4381" s="173">
        <v>2.5</v>
      </c>
    </row>
    <row r="4382" spans="2:6" x14ac:dyDescent="0.25">
      <c r="B4382" s="171" t="s">
        <v>406</v>
      </c>
      <c r="C4382" s="172">
        <v>46174</v>
      </c>
      <c r="D4382" s="172">
        <v>46203</v>
      </c>
      <c r="E4382" s="173">
        <v>0</v>
      </c>
      <c r="F4382" s="173">
        <v>2.5</v>
      </c>
    </row>
    <row r="4383" spans="2:6" x14ac:dyDescent="0.25">
      <c r="B4383" s="171" t="s">
        <v>766</v>
      </c>
      <c r="C4383" s="172">
        <v>46174</v>
      </c>
      <c r="D4383" s="172">
        <v>46203</v>
      </c>
      <c r="E4383" s="173">
        <v>0</v>
      </c>
      <c r="F4383" s="173">
        <v>2.5</v>
      </c>
    </row>
    <row r="4384" spans="2:6" x14ac:dyDescent="0.25">
      <c r="B4384" s="171" t="s">
        <v>150</v>
      </c>
      <c r="C4384" s="172">
        <v>46174</v>
      </c>
      <c r="D4384" s="172">
        <v>46203</v>
      </c>
      <c r="E4384" s="173">
        <v>0</v>
      </c>
      <c r="F4384" s="173">
        <v>2.5</v>
      </c>
    </row>
    <row r="4385" spans="2:6" x14ac:dyDescent="0.25">
      <c r="B4385" s="171" t="s">
        <v>161</v>
      </c>
      <c r="C4385" s="172">
        <v>46174</v>
      </c>
      <c r="D4385" s="172">
        <v>46203</v>
      </c>
      <c r="E4385" s="173">
        <v>0</v>
      </c>
      <c r="F4385" s="173">
        <v>2.5</v>
      </c>
    </row>
    <row r="4386" spans="2:6" x14ac:dyDescent="0.25">
      <c r="B4386" s="171" t="s">
        <v>151</v>
      </c>
      <c r="C4386" s="172">
        <v>46174</v>
      </c>
      <c r="D4386" s="172">
        <v>46203</v>
      </c>
      <c r="E4386" s="173">
        <v>0</v>
      </c>
      <c r="F4386" s="173">
        <v>2.5</v>
      </c>
    </row>
    <row r="4387" spans="2:6" x14ac:dyDescent="0.25">
      <c r="B4387" s="171" t="s">
        <v>128</v>
      </c>
      <c r="C4387" s="172">
        <v>46174</v>
      </c>
      <c r="D4387" s="172">
        <v>46203</v>
      </c>
      <c r="E4387" s="173">
        <v>0</v>
      </c>
      <c r="F4387" s="173">
        <v>2.5</v>
      </c>
    </row>
    <row r="4388" spans="2:6" x14ac:dyDescent="0.25">
      <c r="B4388" s="171" t="s">
        <v>159</v>
      </c>
      <c r="C4388" s="172">
        <v>46174</v>
      </c>
      <c r="D4388" s="172">
        <v>46203</v>
      </c>
      <c r="E4388" s="173">
        <v>0</v>
      </c>
      <c r="F4388" s="173">
        <v>2.5</v>
      </c>
    </row>
    <row r="4389" spans="2:6" x14ac:dyDescent="0.25">
      <c r="B4389" s="171" t="s">
        <v>808</v>
      </c>
      <c r="C4389" s="172">
        <v>46174</v>
      </c>
      <c r="D4389" s="172">
        <v>46203</v>
      </c>
      <c r="E4389" s="173">
        <v>0</v>
      </c>
      <c r="F4389" s="173">
        <v>2.5</v>
      </c>
    </row>
    <row r="4390" spans="2:6" x14ac:dyDescent="0.25">
      <c r="B4390" s="171" t="s">
        <v>209</v>
      </c>
      <c r="C4390" s="172">
        <v>46174</v>
      </c>
      <c r="D4390" s="172">
        <v>46203</v>
      </c>
      <c r="E4390" s="173">
        <v>0</v>
      </c>
      <c r="F4390" s="173">
        <v>2.5</v>
      </c>
    </row>
    <row r="4391" spans="2:6" x14ac:dyDescent="0.25">
      <c r="B4391" s="171" t="s">
        <v>197</v>
      </c>
      <c r="C4391" s="172">
        <v>46174</v>
      </c>
      <c r="D4391" s="172">
        <v>46203</v>
      </c>
      <c r="E4391" s="173">
        <v>0</v>
      </c>
      <c r="F4391" s="173">
        <v>2.5</v>
      </c>
    </row>
    <row r="4392" spans="2:6" x14ac:dyDescent="0.25">
      <c r="B4392" s="171" t="s">
        <v>204</v>
      </c>
      <c r="C4392" s="172">
        <v>46174</v>
      </c>
      <c r="D4392" s="172">
        <v>46203</v>
      </c>
      <c r="E4392" s="173">
        <v>0</v>
      </c>
      <c r="F4392" s="173">
        <v>2.5</v>
      </c>
    </row>
    <row r="4393" spans="2:6" x14ac:dyDescent="0.25">
      <c r="B4393" s="171" t="s">
        <v>854</v>
      </c>
      <c r="C4393" s="172">
        <v>46174</v>
      </c>
      <c r="D4393" s="172">
        <v>46203</v>
      </c>
      <c r="E4393" s="173">
        <v>0</v>
      </c>
      <c r="F4393" s="173">
        <v>2.5</v>
      </c>
    </row>
    <row r="4394" spans="2:6" x14ac:dyDescent="0.25">
      <c r="B4394" s="171" t="s">
        <v>819</v>
      </c>
      <c r="C4394" s="172">
        <v>46174</v>
      </c>
      <c r="D4394" s="172">
        <v>46203</v>
      </c>
      <c r="E4394" s="173">
        <v>0</v>
      </c>
      <c r="F4394" s="173">
        <v>2.5</v>
      </c>
    </row>
    <row r="4395" spans="2:6" x14ac:dyDescent="0.25">
      <c r="B4395" s="171" t="s">
        <v>126</v>
      </c>
      <c r="C4395" s="172">
        <v>46174</v>
      </c>
      <c r="D4395" s="172">
        <v>46203</v>
      </c>
      <c r="E4395" s="173">
        <v>0</v>
      </c>
      <c r="F4395" s="173">
        <v>2.5</v>
      </c>
    </row>
    <row r="4396" spans="2:6" x14ac:dyDescent="0.25">
      <c r="B4396" s="171" t="s">
        <v>778</v>
      </c>
      <c r="C4396" s="172">
        <v>46174</v>
      </c>
      <c r="D4396" s="172">
        <v>46203</v>
      </c>
      <c r="E4396" s="173">
        <v>0</v>
      </c>
      <c r="F4396" s="173">
        <v>2.5</v>
      </c>
    </row>
    <row r="4397" spans="2:6" x14ac:dyDescent="0.25">
      <c r="B4397" s="171" t="s">
        <v>160</v>
      </c>
      <c r="C4397" s="172">
        <v>46174</v>
      </c>
      <c r="D4397" s="172">
        <v>46203</v>
      </c>
      <c r="E4397" s="173">
        <v>0</v>
      </c>
      <c r="F4397" s="173">
        <v>2.6</v>
      </c>
    </row>
    <row r="4398" spans="2:6" x14ac:dyDescent="0.25">
      <c r="B4398" s="171" t="s">
        <v>146</v>
      </c>
      <c r="C4398" s="172">
        <v>46174</v>
      </c>
      <c r="D4398" s="172">
        <v>46203</v>
      </c>
      <c r="E4398" s="173">
        <v>0</v>
      </c>
      <c r="F4398" s="173">
        <v>2.6</v>
      </c>
    </row>
    <row r="4399" spans="2:6" x14ac:dyDescent="0.25">
      <c r="B4399" s="171" t="s">
        <v>821</v>
      </c>
      <c r="C4399" s="172">
        <v>46174</v>
      </c>
      <c r="D4399" s="172">
        <v>46203</v>
      </c>
      <c r="E4399" s="173">
        <v>0</v>
      </c>
      <c r="F4399" s="173">
        <v>2.6</v>
      </c>
    </row>
    <row r="4400" spans="2:6" x14ac:dyDescent="0.25">
      <c r="B4400" s="171" t="s">
        <v>202</v>
      </c>
      <c r="C4400" s="172">
        <v>46174</v>
      </c>
      <c r="D4400" s="172">
        <v>46203</v>
      </c>
      <c r="E4400" s="173">
        <v>0</v>
      </c>
      <c r="F4400" s="173">
        <v>2.65</v>
      </c>
    </row>
    <row r="4401" spans="2:6" x14ac:dyDescent="0.25">
      <c r="B4401" s="171" t="s">
        <v>187</v>
      </c>
      <c r="C4401" s="172">
        <v>46174</v>
      </c>
      <c r="D4401" s="172">
        <v>46203</v>
      </c>
      <c r="E4401" s="173">
        <v>0</v>
      </c>
      <c r="F4401" s="173">
        <v>2.65</v>
      </c>
    </row>
    <row r="4402" spans="2:6" x14ac:dyDescent="0.25">
      <c r="B4402" s="171" t="s">
        <v>186</v>
      </c>
      <c r="C4402" s="172">
        <v>46174</v>
      </c>
      <c r="D4402" s="172">
        <v>46203</v>
      </c>
      <c r="E4402" s="173">
        <v>0</v>
      </c>
      <c r="F4402" s="173">
        <v>2.65</v>
      </c>
    </row>
    <row r="4403" spans="2:6" x14ac:dyDescent="0.25">
      <c r="B4403" s="171" t="s">
        <v>189</v>
      </c>
      <c r="C4403" s="172">
        <v>46174</v>
      </c>
      <c r="D4403" s="172">
        <v>46203</v>
      </c>
      <c r="E4403" s="173">
        <v>0</v>
      </c>
      <c r="F4403" s="173">
        <v>2.65</v>
      </c>
    </row>
    <row r="4404" spans="2:6" x14ac:dyDescent="0.25">
      <c r="B4404" s="171" t="s">
        <v>169</v>
      </c>
      <c r="C4404" s="172">
        <v>46174</v>
      </c>
      <c r="D4404" s="172">
        <v>46203</v>
      </c>
      <c r="E4404" s="173">
        <v>0</v>
      </c>
      <c r="F4404" s="173">
        <v>2.65</v>
      </c>
    </row>
    <row r="4405" spans="2:6" x14ac:dyDescent="0.25">
      <c r="B4405" s="171" t="s">
        <v>191</v>
      </c>
      <c r="C4405" s="172">
        <v>46174</v>
      </c>
      <c r="D4405" s="172">
        <v>46203</v>
      </c>
      <c r="E4405" s="173">
        <v>0</v>
      </c>
      <c r="F4405" s="173">
        <v>2.65</v>
      </c>
    </row>
    <row r="4406" spans="2:6" x14ac:dyDescent="0.25">
      <c r="B4406" s="170"/>
      <c r="C4406" s="172"/>
      <c r="D4406" s="172"/>
      <c r="E4406" s="173"/>
      <c r="F4406" s="173"/>
    </row>
    <row r="4407" spans="2:6" x14ac:dyDescent="0.25">
      <c r="B4407" s="175" t="s">
        <v>332</v>
      </c>
      <c r="C4407" s="172"/>
      <c r="D4407" s="172"/>
      <c r="E4407" s="173"/>
      <c r="F4407" s="173"/>
    </row>
    <row r="4408" spans="2:6" x14ac:dyDescent="0.25">
      <c r="B4408" s="171" t="s">
        <v>207</v>
      </c>
      <c r="C4408" s="172">
        <v>46174</v>
      </c>
      <c r="D4408" s="172">
        <v>46203</v>
      </c>
      <c r="E4408" s="173">
        <v>0</v>
      </c>
      <c r="F4408" s="173">
        <v>4.8</v>
      </c>
    </row>
    <row r="4409" spans="2:6" x14ac:dyDescent="0.25">
      <c r="B4409" s="171" t="s">
        <v>406</v>
      </c>
      <c r="C4409" s="172">
        <v>46174</v>
      </c>
      <c r="D4409" s="172">
        <v>46203</v>
      </c>
      <c r="E4409" s="173">
        <v>0</v>
      </c>
      <c r="F4409" s="173">
        <v>4.9000000000000004</v>
      </c>
    </row>
    <row r="4410" spans="2:6" x14ac:dyDescent="0.25">
      <c r="B4410" s="171" t="s">
        <v>778</v>
      </c>
      <c r="C4410" s="172">
        <v>46174</v>
      </c>
      <c r="D4410" s="172">
        <v>46203</v>
      </c>
      <c r="E4410" s="173">
        <v>0</v>
      </c>
      <c r="F4410" s="173">
        <v>4.95</v>
      </c>
    </row>
    <row r="4411" spans="2:6" x14ac:dyDescent="0.25">
      <c r="B4411" s="171" t="s">
        <v>128</v>
      </c>
      <c r="C4411" s="172">
        <v>46174</v>
      </c>
      <c r="D4411" s="172">
        <v>46203</v>
      </c>
      <c r="E4411" s="173">
        <v>0</v>
      </c>
      <c r="F4411" s="173">
        <v>5</v>
      </c>
    </row>
    <row r="4412" spans="2:6" x14ac:dyDescent="0.25">
      <c r="B4412" s="171" t="s">
        <v>859</v>
      </c>
      <c r="C4412" s="172">
        <v>46174</v>
      </c>
      <c r="D4412" s="172">
        <v>46203</v>
      </c>
      <c r="E4412" s="173">
        <v>0</v>
      </c>
      <c r="F4412" s="173">
        <v>5</v>
      </c>
    </row>
    <row r="4413" spans="2:6" x14ac:dyDescent="0.25">
      <c r="B4413" s="171" t="s">
        <v>126</v>
      </c>
      <c r="C4413" s="172">
        <v>46174</v>
      </c>
      <c r="D4413" s="172">
        <v>46203</v>
      </c>
      <c r="E4413" s="173">
        <v>0</v>
      </c>
      <c r="F4413" s="173">
        <v>5</v>
      </c>
    </row>
    <row r="4414" spans="2:6" x14ac:dyDescent="0.25">
      <c r="B4414" s="171" t="s">
        <v>187</v>
      </c>
      <c r="C4414" s="172">
        <v>46174</v>
      </c>
      <c r="D4414" s="172">
        <v>46203</v>
      </c>
      <c r="E4414" s="173">
        <v>0</v>
      </c>
      <c r="F4414" s="173">
        <v>5.25</v>
      </c>
    </row>
    <row r="4415" spans="2:6" x14ac:dyDescent="0.25">
      <c r="B4415" s="171" t="s">
        <v>191</v>
      </c>
      <c r="C4415" s="172">
        <v>46174</v>
      </c>
      <c r="D4415" s="172">
        <v>46203</v>
      </c>
      <c r="E4415" s="173">
        <v>0</v>
      </c>
      <c r="F4415" s="173">
        <v>5.25</v>
      </c>
    </row>
    <row r="4416" spans="2:6" x14ac:dyDescent="0.25">
      <c r="B4416" s="171" t="s">
        <v>169</v>
      </c>
      <c r="C4416" s="172">
        <v>46174</v>
      </c>
      <c r="D4416" s="172">
        <v>46203</v>
      </c>
      <c r="E4416" s="173">
        <v>0</v>
      </c>
      <c r="F4416" s="173">
        <v>5.25</v>
      </c>
    </row>
    <row r="4417" spans="2:6" x14ac:dyDescent="0.25">
      <c r="B4417" s="171" t="s">
        <v>186</v>
      </c>
      <c r="C4417" s="172">
        <v>46174</v>
      </c>
      <c r="D4417" s="172">
        <v>46203</v>
      </c>
      <c r="E4417" s="173">
        <v>0</v>
      </c>
      <c r="F4417" s="173">
        <v>5.25</v>
      </c>
    </row>
    <row r="4418" spans="2:6" x14ac:dyDescent="0.25">
      <c r="B4418" s="171" t="s">
        <v>189</v>
      </c>
      <c r="C4418" s="172">
        <v>46174</v>
      </c>
      <c r="D4418" s="172">
        <v>46203</v>
      </c>
      <c r="E4418" s="173">
        <v>0</v>
      </c>
      <c r="F4418" s="173">
        <v>5.25</v>
      </c>
    </row>
    <row r="4419" spans="2:6" x14ac:dyDescent="0.25">
      <c r="B4419" s="170"/>
      <c r="C4419" s="172"/>
      <c r="D4419" s="172"/>
      <c r="E4419" s="173"/>
      <c r="F4419" s="173"/>
    </row>
    <row r="4420" spans="2:6" x14ac:dyDescent="0.25">
      <c r="B4420" s="175" t="s">
        <v>333</v>
      </c>
      <c r="C4420" s="172"/>
      <c r="D4420" s="172"/>
      <c r="E4420" s="173"/>
      <c r="F4420" s="173"/>
    </row>
    <row r="4421" spans="2:6" x14ac:dyDescent="0.25">
      <c r="B4421" s="171" t="s">
        <v>129</v>
      </c>
      <c r="C4421" s="172">
        <v>46174</v>
      </c>
      <c r="D4421" s="172">
        <v>46203</v>
      </c>
      <c r="E4421" s="173">
        <v>0</v>
      </c>
      <c r="F4421" s="173">
        <v>3</v>
      </c>
    </row>
    <row r="4422" spans="2:6" x14ac:dyDescent="0.25">
      <c r="B4422" s="171" t="s">
        <v>207</v>
      </c>
      <c r="C4422" s="172">
        <v>46174</v>
      </c>
      <c r="D4422" s="172">
        <v>46203</v>
      </c>
      <c r="E4422" s="173">
        <v>0</v>
      </c>
      <c r="F4422" s="173">
        <v>3.99</v>
      </c>
    </row>
    <row r="4423" spans="2:6" x14ac:dyDescent="0.25">
      <c r="B4423" s="171" t="s">
        <v>194</v>
      </c>
      <c r="C4423" s="172">
        <v>46174</v>
      </c>
      <c r="D4423" s="172">
        <v>46203</v>
      </c>
      <c r="E4423" s="173">
        <v>0</v>
      </c>
      <c r="F4423" s="173">
        <v>4.3499999999999996</v>
      </c>
    </row>
    <row r="4424" spans="2:6" x14ac:dyDescent="0.25">
      <c r="B4424" s="171" t="s">
        <v>195</v>
      </c>
      <c r="C4424" s="172">
        <v>46174</v>
      </c>
      <c r="D4424" s="172">
        <v>46203</v>
      </c>
      <c r="E4424" s="173">
        <v>0</v>
      </c>
      <c r="F4424" s="173">
        <v>4.3499999999999996</v>
      </c>
    </row>
    <row r="4425" spans="2:6" x14ac:dyDescent="0.25">
      <c r="B4425" s="171" t="s">
        <v>190</v>
      </c>
      <c r="C4425" s="172">
        <v>46174</v>
      </c>
      <c r="D4425" s="172">
        <v>46203</v>
      </c>
      <c r="E4425" s="173">
        <v>0</v>
      </c>
      <c r="F4425" s="173">
        <v>4.3499999999999996</v>
      </c>
    </row>
    <row r="4426" spans="2:6" x14ac:dyDescent="0.25">
      <c r="B4426" s="171" t="s">
        <v>778</v>
      </c>
      <c r="C4426" s="172">
        <v>46174</v>
      </c>
      <c r="D4426" s="172">
        <v>46203</v>
      </c>
      <c r="E4426" s="173">
        <v>0</v>
      </c>
      <c r="F4426" s="173">
        <v>4.5</v>
      </c>
    </row>
    <row r="4427" spans="2:6" x14ac:dyDescent="0.25">
      <c r="B4427" s="171" t="s">
        <v>128</v>
      </c>
      <c r="C4427" s="172">
        <v>46174</v>
      </c>
      <c r="D4427" s="172">
        <v>46203</v>
      </c>
      <c r="E4427" s="173">
        <v>0</v>
      </c>
      <c r="F4427" s="173">
        <v>4.7</v>
      </c>
    </row>
    <row r="4428" spans="2:6" x14ac:dyDescent="0.25">
      <c r="B4428" s="171" t="s">
        <v>859</v>
      </c>
      <c r="C4428" s="172">
        <v>46174</v>
      </c>
      <c r="D4428" s="172">
        <v>46203</v>
      </c>
      <c r="E4428" s="173">
        <v>0</v>
      </c>
      <c r="F4428" s="173">
        <v>4.7</v>
      </c>
    </row>
    <row r="4429" spans="2:6" x14ac:dyDescent="0.25">
      <c r="B4429" s="171" t="s">
        <v>126</v>
      </c>
      <c r="C4429" s="172">
        <v>46174</v>
      </c>
      <c r="D4429" s="172">
        <v>46203</v>
      </c>
      <c r="E4429" s="173">
        <v>0</v>
      </c>
      <c r="F4429" s="173">
        <v>4.7</v>
      </c>
    </row>
    <row r="4430" spans="2:6" x14ac:dyDescent="0.25">
      <c r="B4430" s="171" t="s">
        <v>187</v>
      </c>
      <c r="C4430" s="172">
        <v>46174</v>
      </c>
      <c r="D4430" s="172">
        <v>46203</v>
      </c>
      <c r="E4430" s="173">
        <v>0</v>
      </c>
      <c r="F4430" s="173">
        <v>4.8</v>
      </c>
    </row>
    <row r="4431" spans="2:6" x14ac:dyDescent="0.25">
      <c r="B4431" s="171" t="s">
        <v>189</v>
      </c>
      <c r="C4431" s="172">
        <v>46174</v>
      </c>
      <c r="D4431" s="172">
        <v>46203</v>
      </c>
      <c r="E4431" s="173">
        <v>0</v>
      </c>
      <c r="F4431" s="173">
        <v>4.8</v>
      </c>
    </row>
    <row r="4432" spans="2:6" x14ac:dyDescent="0.25">
      <c r="B4432" s="171" t="s">
        <v>169</v>
      </c>
      <c r="C4432" s="172">
        <v>46174</v>
      </c>
      <c r="D4432" s="172">
        <v>46203</v>
      </c>
      <c r="E4432" s="173">
        <v>0</v>
      </c>
      <c r="F4432" s="173">
        <v>4.8</v>
      </c>
    </row>
    <row r="4433" spans="2:6" x14ac:dyDescent="0.25">
      <c r="B4433" s="171" t="s">
        <v>191</v>
      </c>
      <c r="C4433" s="172">
        <v>46174</v>
      </c>
      <c r="D4433" s="172">
        <v>46203</v>
      </c>
      <c r="E4433" s="173">
        <v>0</v>
      </c>
      <c r="F4433" s="173">
        <v>4.8</v>
      </c>
    </row>
    <row r="4434" spans="2:6" x14ac:dyDescent="0.25">
      <c r="B4434" s="171" t="s">
        <v>186</v>
      </c>
      <c r="C4434" s="172">
        <v>46174</v>
      </c>
      <c r="D4434" s="172">
        <v>46203</v>
      </c>
      <c r="E4434" s="173">
        <v>0</v>
      </c>
      <c r="F4434" s="173">
        <v>4.8</v>
      </c>
    </row>
    <row r="4435" spans="2:6" x14ac:dyDescent="0.25">
      <c r="B4435" s="170"/>
      <c r="C4435" s="172"/>
      <c r="D4435" s="172"/>
      <c r="E4435" s="173"/>
      <c r="F4435" s="173"/>
    </row>
    <row r="4436" spans="2:6" x14ac:dyDescent="0.25">
      <c r="B4436" s="169"/>
      <c r="C4436" s="172"/>
      <c r="D4436" s="172"/>
      <c r="E4436" s="173"/>
      <c r="F4436" s="173"/>
    </row>
    <row r="4437" spans="2:6" ht="18.75" x14ac:dyDescent="0.3">
      <c r="B4437" s="174" t="s">
        <v>105</v>
      </c>
      <c r="C4437" s="172"/>
      <c r="D4437" s="172"/>
      <c r="E4437" s="173"/>
      <c r="F4437" s="173"/>
    </row>
    <row r="4438" spans="2:6" x14ac:dyDescent="0.25">
      <c r="B4438" s="175" t="s">
        <v>106</v>
      </c>
      <c r="C4438" s="172"/>
      <c r="D4438" s="172"/>
      <c r="E4438" s="173"/>
      <c r="F4438" s="173"/>
    </row>
    <row r="4439" spans="2:6" x14ac:dyDescent="0.25">
      <c r="B4439" s="171" t="s">
        <v>406</v>
      </c>
      <c r="C4439" s="172">
        <v>46174</v>
      </c>
      <c r="D4439" s="172">
        <v>46203</v>
      </c>
      <c r="E4439" s="173">
        <v>0</v>
      </c>
      <c r="F4439" s="173">
        <v>2.6</v>
      </c>
    </row>
    <row r="4440" spans="2:6" x14ac:dyDescent="0.25">
      <c r="B4440" s="171" t="s">
        <v>207</v>
      </c>
      <c r="C4440" s="172">
        <v>46174</v>
      </c>
      <c r="D4440" s="172">
        <v>46203</v>
      </c>
      <c r="E4440" s="173">
        <v>0</v>
      </c>
      <c r="F4440" s="173">
        <v>2.8</v>
      </c>
    </row>
    <row r="4441" spans="2:6" x14ac:dyDescent="0.25">
      <c r="B4441" s="171" t="s">
        <v>146</v>
      </c>
      <c r="C4441" s="172">
        <v>46174</v>
      </c>
      <c r="D4441" s="172">
        <v>46203</v>
      </c>
      <c r="E4441" s="173">
        <v>0</v>
      </c>
      <c r="F4441" s="173">
        <v>2.9</v>
      </c>
    </row>
    <row r="4442" spans="2:6" x14ac:dyDescent="0.25">
      <c r="B4442" s="171" t="s">
        <v>770</v>
      </c>
      <c r="C4442" s="172">
        <v>46174</v>
      </c>
      <c r="D4442" s="172">
        <v>46203</v>
      </c>
      <c r="E4442" s="173">
        <v>0</v>
      </c>
      <c r="F4442" s="173">
        <v>2.9</v>
      </c>
    </row>
    <row r="4443" spans="2:6" x14ac:dyDescent="0.25">
      <c r="B4443" s="171" t="s">
        <v>794</v>
      </c>
      <c r="C4443" s="172">
        <v>46174</v>
      </c>
      <c r="D4443" s="172">
        <v>46203</v>
      </c>
      <c r="E4443" s="173">
        <v>0</v>
      </c>
      <c r="F4443" s="173">
        <v>2.9</v>
      </c>
    </row>
    <row r="4444" spans="2:6" x14ac:dyDescent="0.25">
      <c r="B4444" s="171" t="s">
        <v>813</v>
      </c>
      <c r="C4444" s="172">
        <v>46174</v>
      </c>
      <c r="D4444" s="172">
        <v>46203</v>
      </c>
      <c r="E4444" s="173">
        <v>0</v>
      </c>
      <c r="F4444" s="173">
        <v>3</v>
      </c>
    </row>
    <row r="4445" spans="2:6" x14ac:dyDescent="0.25">
      <c r="B4445" s="171" t="s">
        <v>206</v>
      </c>
      <c r="C4445" s="172">
        <v>46174</v>
      </c>
      <c r="D4445" s="172">
        <v>46203</v>
      </c>
      <c r="E4445" s="173">
        <v>0</v>
      </c>
      <c r="F4445" s="173">
        <v>3.2</v>
      </c>
    </row>
    <row r="4446" spans="2:6" x14ac:dyDescent="0.25">
      <c r="B4446" s="171" t="s">
        <v>72</v>
      </c>
      <c r="C4446" s="172">
        <v>46174</v>
      </c>
      <c r="D4446" s="172">
        <v>46203</v>
      </c>
      <c r="E4446" s="173">
        <v>0</v>
      </c>
      <c r="F4446" s="173">
        <v>3.2</v>
      </c>
    </row>
    <row r="4447" spans="2:6" x14ac:dyDescent="0.25">
      <c r="B4447" s="171" t="s">
        <v>468</v>
      </c>
      <c r="C4447" s="172">
        <v>46174</v>
      </c>
      <c r="D4447" s="172">
        <v>46203</v>
      </c>
      <c r="E4447" s="173">
        <v>0</v>
      </c>
      <c r="F4447" s="173">
        <v>3.2</v>
      </c>
    </row>
    <row r="4448" spans="2:6" x14ac:dyDescent="0.25">
      <c r="B4448" s="171" t="s">
        <v>209</v>
      </c>
      <c r="C4448" s="172">
        <v>46174</v>
      </c>
      <c r="D4448" s="172">
        <v>46203</v>
      </c>
      <c r="E4448" s="173">
        <v>0</v>
      </c>
      <c r="F4448" s="173">
        <v>3.2</v>
      </c>
    </row>
    <row r="4449" spans="2:6" x14ac:dyDescent="0.25">
      <c r="B4449" s="171" t="s">
        <v>128</v>
      </c>
      <c r="C4449" s="172">
        <v>46174</v>
      </c>
      <c r="D4449" s="172">
        <v>46203</v>
      </c>
      <c r="E4449" s="173">
        <v>0</v>
      </c>
      <c r="F4449" s="173">
        <v>3.4</v>
      </c>
    </row>
    <row r="4450" spans="2:6" x14ac:dyDescent="0.25">
      <c r="B4450" s="171" t="s">
        <v>859</v>
      </c>
      <c r="C4450" s="172">
        <v>46174</v>
      </c>
      <c r="D4450" s="172">
        <v>46203</v>
      </c>
      <c r="E4450" s="173">
        <v>0</v>
      </c>
      <c r="F4450" s="173">
        <v>3.4</v>
      </c>
    </row>
    <row r="4451" spans="2:6" x14ac:dyDescent="0.25">
      <c r="B4451" s="171" t="s">
        <v>126</v>
      </c>
      <c r="C4451" s="172">
        <v>46174</v>
      </c>
      <c r="D4451" s="172">
        <v>46203</v>
      </c>
      <c r="E4451" s="173">
        <v>0</v>
      </c>
      <c r="F4451" s="173">
        <v>3.4</v>
      </c>
    </row>
    <row r="4452" spans="2:6" x14ac:dyDescent="0.25">
      <c r="B4452" s="171" t="s">
        <v>472</v>
      </c>
      <c r="C4452" s="172">
        <v>46174</v>
      </c>
      <c r="D4452" s="172">
        <v>46203</v>
      </c>
      <c r="E4452" s="173">
        <v>0</v>
      </c>
      <c r="F4452" s="173">
        <v>3.5</v>
      </c>
    </row>
    <row r="4453" spans="2:6" x14ac:dyDescent="0.25">
      <c r="B4453" s="171" t="s">
        <v>161</v>
      </c>
      <c r="C4453" s="172">
        <v>46174</v>
      </c>
      <c r="D4453" s="172">
        <v>46203</v>
      </c>
      <c r="E4453" s="173">
        <v>0</v>
      </c>
      <c r="F4453" s="173">
        <v>3.5</v>
      </c>
    </row>
    <row r="4454" spans="2:6" x14ac:dyDescent="0.25">
      <c r="B4454" s="171" t="s">
        <v>191</v>
      </c>
      <c r="C4454" s="172">
        <v>46174</v>
      </c>
      <c r="D4454" s="172">
        <v>46203</v>
      </c>
      <c r="E4454" s="173">
        <v>0</v>
      </c>
      <c r="F4454" s="173">
        <v>3.5</v>
      </c>
    </row>
    <row r="4455" spans="2:6" x14ac:dyDescent="0.25">
      <c r="B4455" s="171" t="s">
        <v>766</v>
      </c>
      <c r="C4455" s="172">
        <v>46174</v>
      </c>
      <c r="D4455" s="172">
        <v>46203</v>
      </c>
      <c r="E4455" s="173">
        <v>0</v>
      </c>
      <c r="F4455" s="173">
        <v>3.5</v>
      </c>
    </row>
    <row r="4456" spans="2:6" x14ac:dyDescent="0.25">
      <c r="B4456" s="171" t="s">
        <v>778</v>
      </c>
      <c r="C4456" s="172">
        <v>46174</v>
      </c>
      <c r="D4456" s="172">
        <v>46203</v>
      </c>
      <c r="E4456" s="173">
        <v>0</v>
      </c>
      <c r="F4456" s="173">
        <v>3.5</v>
      </c>
    </row>
    <row r="4457" spans="2:6" x14ac:dyDescent="0.25">
      <c r="B4457" s="171" t="s">
        <v>774</v>
      </c>
      <c r="C4457" s="172">
        <v>46174</v>
      </c>
      <c r="D4457" s="172">
        <v>46203</v>
      </c>
      <c r="E4457" s="173">
        <v>0</v>
      </c>
      <c r="F4457" s="173">
        <v>3.5</v>
      </c>
    </row>
    <row r="4458" spans="2:6" x14ac:dyDescent="0.25">
      <c r="B4458" s="171" t="s">
        <v>187</v>
      </c>
      <c r="C4458" s="172">
        <v>46174</v>
      </c>
      <c r="D4458" s="172">
        <v>46203</v>
      </c>
      <c r="E4458" s="173">
        <v>0</v>
      </c>
      <c r="F4458" s="173">
        <v>3.5</v>
      </c>
    </row>
    <row r="4459" spans="2:6" x14ac:dyDescent="0.25">
      <c r="B4459" s="171" t="s">
        <v>189</v>
      </c>
      <c r="C4459" s="172">
        <v>46174</v>
      </c>
      <c r="D4459" s="172">
        <v>46203</v>
      </c>
      <c r="E4459" s="173">
        <v>0</v>
      </c>
      <c r="F4459" s="173">
        <v>3.5</v>
      </c>
    </row>
    <row r="4460" spans="2:6" x14ac:dyDescent="0.25">
      <c r="B4460" s="171" t="s">
        <v>210</v>
      </c>
      <c r="C4460" s="172">
        <v>46174</v>
      </c>
      <c r="D4460" s="172">
        <v>46203</v>
      </c>
      <c r="E4460" s="173">
        <v>0</v>
      </c>
      <c r="F4460" s="173">
        <v>3.5</v>
      </c>
    </row>
    <row r="4461" spans="2:6" x14ac:dyDescent="0.25">
      <c r="B4461" s="171" t="s">
        <v>169</v>
      </c>
      <c r="C4461" s="172">
        <v>46174</v>
      </c>
      <c r="D4461" s="172">
        <v>46203</v>
      </c>
      <c r="E4461" s="173">
        <v>0</v>
      </c>
      <c r="F4461" s="173">
        <v>3.5</v>
      </c>
    </row>
    <row r="4462" spans="2:6" x14ac:dyDescent="0.25">
      <c r="B4462" s="171" t="s">
        <v>186</v>
      </c>
      <c r="C4462" s="172">
        <v>46174</v>
      </c>
      <c r="D4462" s="172">
        <v>46203</v>
      </c>
      <c r="E4462" s="173">
        <v>0</v>
      </c>
      <c r="F4462" s="173">
        <v>3.5</v>
      </c>
    </row>
    <row r="4463" spans="2:6" x14ac:dyDescent="0.25">
      <c r="B4463" s="171" t="s">
        <v>763</v>
      </c>
      <c r="C4463" s="172">
        <v>46174</v>
      </c>
      <c r="D4463" s="172">
        <v>46203</v>
      </c>
      <c r="E4463" s="173">
        <v>0</v>
      </c>
      <c r="F4463" s="173">
        <v>3.5</v>
      </c>
    </row>
    <row r="4464" spans="2:6" x14ac:dyDescent="0.25">
      <c r="B4464" s="171" t="s">
        <v>151</v>
      </c>
      <c r="C4464" s="172">
        <v>46174</v>
      </c>
      <c r="D4464" s="172">
        <v>46203</v>
      </c>
      <c r="E4464" s="173">
        <v>0</v>
      </c>
      <c r="F4464" s="173">
        <v>3.5</v>
      </c>
    </row>
    <row r="4465" spans="2:6" x14ac:dyDescent="0.25">
      <c r="B4465" s="171" t="s">
        <v>782</v>
      </c>
      <c r="C4465" s="172">
        <v>46174</v>
      </c>
      <c r="D4465" s="172">
        <v>46203</v>
      </c>
      <c r="E4465" s="173">
        <v>0</v>
      </c>
      <c r="F4465" s="173">
        <v>3.6</v>
      </c>
    </row>
    <row r="4466" spans="2:6" x14ac:dyDescent="0.25">
      <c r="B4466" s="171" t="s">
        <v>827</v>
      </c>
      <c r="C4466" s="172">
        <v>46174</v>
      </c>
      <c r="D4466" s="172">
        <v>46203</v>
      </c>
      <c r="E4466" s="173">
        <v>0</v>
      </c>
      <c r="F4466" s="173">
        <v>3.8</v>
      </c>
    </row>
    <row r="4467" spans="2:6" x14ac:dyDescent="0.25">
      <c r="B4467" s="171" t="s">
        <v>885</v>
      </c>
      <c r="C4467" s="172">
        <v>46174</v>
      </c>
      <c r="D4467" s="172">
        <v>46203</v>
      </c>
      <c r="E4467" s="173">
        <v>0</v>
      </c>
      <c r="F4467" s="173">
        <v>3.8</v>
      </c>
    </row>
    <row r="4468" spans="2:6" x14ac:dyDescent="0.25">
      <c r="B4468" s="171" t="s">
        <v>854</v>
      </c>
      <c r="C4468" s="172">
        <v>46174</v>
      </c>
      <c r="D4468" s="172">
        <v>46203</v>
      </c>
      <c r="E4468" s="173">
        <v>0</v>
      </c>
      <c r="F4468" s="173">
        <v>3.8</v>
      </c>
    </row>
    <row r="4469" spans="2:6" x14ac:dyDescent="0.25">
      <c r="B4469" s="171" t="s">
        <v>153</v>
      </c>
      <c r="C4469" s="172">
        <v>46174</v>
      </c>
      <c r="D4469" s="172">
        <v>46203</v>
      </c>
      <c r="E4469" s="173">
        <v>0</v>
      </c>
      <c r="F4469" s="173">
        <v>3.8</v>
      </c>
    </row>
    <row r="4470" spans="2:6" x14ac:dyDescent="0.25">
      <c r="B4470" s="171" t="s">
        <v>823</v>
      </c>
      <c r="C4470" s="172">
        <v>46174</v>
      </c>
      <c r="D4470" s="172">
        <v>46203</v>
      </c>
      <c r="E4470" s="173">
        <v>0</v>
      </c>
      <c r="F4470" s="173">
        <v>3.9</v>
      </c>
    </row>
    <row r="4471" spans="2:6" x14ac:dyDescent="0.25">
      <c r="B4471" s="171" t="s">
        <v>160</v>
      </c>
      <c r="C4471" s="172">
        <v>46174</v>
      </c>
      <c r="D4471" s="172">
        <v>46203</v>
      </c>
      <c r="E4471" s="173">
        <v>0</v>
      </c>
      <c r="F4471" s="173">
        <v>3.9</v>
      </c>
    </row>
    <row r="4472" spans="2:6" x14ac:dyDescent="0.25">
      <c r="B4472" s="171" t="s">
        <v>150</v>
      </c>
      <c r="C4472" s="172">
        <v>46174</v>
      </c>
      <c r="D4472" s="172">
        <v>46203</v>
      </c>
      <c r="E4472" s="173">
        <v>0</v>
      </c>
      <c r="F4472" s="173">
        <v>3.9</v>
      </c>
    </row>
    <row r="4473" spans="2:6" x14ac:dyDescent="0.25">
      <c r="B4473" s="171" t="s">
        <v>129</v>
      </c>
      <c r="C4473" s="172">
        <v>46174</v>
      </c>
      <c r="D4473" s="172">
        <v>46203</v>
      </c>
      <c r="E4473" s="173">
        <v>0</v>
      </c>
      <c r="F4473" s="173">
        <v>3.9</v>
      </c>
    </row>
    <row r="4474" spans="2:6" x14ac:dyDescent="0.25">
      <c r="B4474" s="171" t="s">
        <v>808</v>
      </c>
      <c r="C4474" s="172">
        <v>46174</v>
      </c>
      <c r="D4474" s="172">
        <v>46203</v>
      </c>
      <c r="E4474" s="173">
        <v>0</v>
      </c>
      <c r="F4474" s="173">
        <v>3.9</v>
      </c>
    </row>
    <row r="4475" spans="2:6" x14ac:dyDescent="0.25">
      <c r="B4475" s="171" t="s">
        <v>195</v>
      </c>
      <c r="C4475" s="172">
        <v>46174</v>
      </c>
      <c r="D4475" s="172">
        <v>46203</v>
      </c>
      <c r="E4475" s="173">
        <v>0</v>
      </c>
      <c r="F4475" s="173">
        <v>3.9</v>
      </c>
    </row>
    <row r="4476" spans="2:6" x14ac:dyDescent="0.25">
      <c r="B4476" s="171" t="s">
        <v>198</v>
      </c>
      <c r="C4476" s="172">
        <v>46174</v>
      </c>
      <c r="D4476" s="172">
        <v>46203</v>
      </c>
      <c r="E4476" s="173">
        <v>0</v>
      </c>
      <c r="F4476" s="173">
        <v>3.9</v>
      </c>
    </row>
    <row r="4477" spans="2:6" x14ac:dyDescent="0.25">
      <c r="B4477" s="171" t="s">
        <v>197</v>
      </c>
      <c r="C4477" s="172">
        <v>46174</v>
      </c>
      <c r="D4477" s="172">
        <v>46203</v>
      </c>
      <c r="E4477" s="173">
        <v>0</v>
      </c>
      <c r="F4477" s="173">
        <v>3.9</v>
      </c>
    </row>
    <row r="4478" spans="2:6" x14ac:dyDescent="0.25">
      <c r="B4478" s="171" t="s">
        <v>190</v>
      </c>
      <c r="C4478" s="172">
        <v>46174</v>
      </c>
      <c r="D4478" s="172">
        <v>46203</v>
      </c>
      <c r="E4478" s="173">
        <v>0</v>
      </c>
      <c r="F4478" s="173">
        <v>3.9</v>
      </c>
    </row>
    <row r="4479" spans="2:6" x14ac:dyDescent="0.25">
      <c r="B4479" s="171" t="s">
        <v>194</v>
      </c>
      <c r="C4479" s="172">
        <v>46174</v>
      </c>
      <c r="D4479" s="172">
        <v>46203</v>
      </c>
      <c r="E4479" s="173">
        <v>0</v>
      </c>
      <c r="F4479" s="173">
        <v>3.9</v>
      </c>
    </row>
    <row r="4480" spans="2:6" x14ac:dyDescent="0.25">
      <c r="B4480" s="171" t="s">
        <v>806</v>
      </c>
      <c r="C4480" s="172">
        <v>46174</v>
      </c>
      <c r="D4480" s="172">
        <v>46203</v>
      </c>
      <c r="E4480" s="173">
        <v>0</v>
      </c>
      <c r="F4480" s="173">
        <v>3.9</v>
      </c>
    </row>
    <row r="4481" spans="2:6" x14ac:dyDescent="0.25">
      <c r="B4481" s="171" t="s">
        <v>149</v>
      </c>
      <c r="C4481" s="172">
        <v>46174</v>
      </c>
      <c r="D4481" s="172">
        <v>46203</v>
      </c>
      <c r="E4481" s="173">
        <v>0</v>
      </c>
      <c r="F4481" s="173">
        <v>3.9</v>
      </c>
    </row>
    <row r="4482" spans="2:6" x14ac:dyDescent="0.25">
      <c r="B4482" s="171" t="s">
        <v>208</v>
      </c>
      <c r="C4482" s="172">
        <v>46174</v>
      </c>
      <c r="D4482" s="172">
        <v>46203</v>
      </c>
      <c r="E4482" s="173">
        <v>0</v>
      </c>
      <c r="F4482" s="173">
        <v>3.9</v>
      </c>
    </row>
    <row r="4483" spans="2:6" x14ac:dyDescent="0.25">
      <c r="B4483" s="171" t="s">
        <v>202</v>
      </c>
      <c r="C4483" s="172">
        <v>46174</v>
      </c>
      <c r="D4483" s="172">
        <v>46203</v>
      </c>
      <c r="E4483" s="173">
        <v>0</v>
      </c>
      <c r="F4483" s="173">
        <v>3.99</v>
      </c>
    </row>
    <row r="4484" spans="2:6" x14ac:dyDescent="0.25">
      <c r="B4484" s="171" t="s">
        <v>159</v>
      </c>
      <c r="C4484" s="172">
        <v>46174</v>
      </c>
      <c r="D4484" s="172">
        <v>46203</v>
      </c>
      <c r="E4484" s="173">
        <v>0</v>
      </c>
      <c r="F4484" s="173">
        <v>3.99</v>
      </c>
    </row>
    <row r="4485" spans="2:6" x14ac:dyDescent="0.25">
      <c r="B4485" s="171" t="s">
        <v>408</v>
      </c>
      <c r="C4485" s="172">
        <v>46174</v>
      </c>
      <c r="D4485" s="172">
        <v>46203</v>
      </c>
      <c r="E4485" s="173">
        <v>0</v>
      </c>
      <c r="F4485" s="173">
        <v>4</v>
      </c>
    </row>
    <row r="4486" spans="2:6" x14ac:dyDescent="0.25">
      <c r="B4486" s="171" t="s">
        <v>821</v>
      </c>
      <c r="C4486" s="172">
        <v>46174</v>
      </c>
      <c r="D4486" s="172">
        <v>46203</v>
      </c>
      <c r="E4486" s="173">
        <v>0</v>
      </c>
      <c r="F4486" s="173">
        <v>4</v>
      </c>
    </row>
    <row r="4487" spans="2:6" x14ac:dyDescent="0.25">
      <c r="B4487" s="171" t="s">
        <v>211</v>
      </c>
      <c r="C4487" s="172">
        <v>46174</v>
      </c>
      <c r="D4487" s="172">
        <v>46203</v>
      </c>
      <c r="E4487" s="173">
        <v>0</v>
      </c>
      <c r="F4487" s="173">
        <v>4.2</v>
      </c>
    </row>
    <row r="4488" spans="2:6" x14ac:dyDescent="0.25">
      <c r="B4488" s="171" t="s">
        <v>204</v>
      </c>
      <c r="C4488" s="172">
        <v>46174</v>
      </c>
      <c r="D4488" s="172">
        <v>46203</v>
      </c>
      <c r="E4488" s="173">
        <v>0</v>
      </c>
      <c r="F4488" s="173">
        <v>4.2</v>
      </c>
    </row>
    <row r="4489" spans="2:6" x14ac:dyDescent="0.25">
      <c r="B4489" s="171" t="s">
        <v>212</v>
      </c>
      <c r="C4489" s="172">
        <v>46174</v>
      </c>
      <c r="D4489" s="172">
        <v>46203</v>
      </c>
      <c r="E4489" s="173">
        <v>0</v>
      </c>
      <c r="F4489" s="173">
        <v>4.2</v>
      </c>
    </row>
    <row r="4490" spans="2:6" x14ac:dyDescent="0.25">
      <c r="B4490" s="171" t="s">
        <v>842</v>
      </c>
      <c r="C4490" s="172">
        <v>46174</v>
      </c>
      <c r="D4490" s="172">
        <v>46203</v>
      </c>
      <c r="E4490" s="173">
        <v>0</v>
      </c>
      <c r="F4490" s="173">
        <v>4.3</v>
      </c>
    </row>
    <row r="4491" spans="2:6" x14ac:dyDescent="0.25">
      <c r="B4491" s="171" t="s">
        <v>832</v>
      </c>
      <c r="C4491" s="172">
        <v>46174</v>
      </c>
      <c r="D4491" s="172">
        <v>46203</v>
      </c>
      <c r="E4491" s="173">
        <v>0</v>
      </c>
      <c r="F4491" s="173">
        <v>4.4000000000000004</v>
      </c>
    </row>
    <row r="4492" spans="2:6" x14ac:dyDescent="0.25">
      <c r="B4492" s="171" t="s">
        <v>819</v>
      </c>
      <c r="C4492" s="172">
        <v>46174</v>
      </c>
      <c r="D4492" s="172">
        <v>46203</v>
      </c>
      <c r="E4492" s="173">
        <v>0</v>
      </c>
      <c r="F4492" s="173">
        <v>4.5</v>
      </c>
    </row>
    <row r="4493" spans="2:6" x14ac:dyDescent="0.25">
      <c r="B4493" s="171" t="s">
        <v>200</v>
      </c>
      <c r="C4493" s="172">
        <v>46174</v>
      </c>
      <c r="D4493" s="172">
        <v>46203</v>
      </c>
      <c r="E4493" s="173">
        <v>0</v>
      </c>
      <c r="F4493" s="173">
        <v>4.5</v>
      </c>
    </row>
    <row r="4494" spans="2:6" x14ac:dyDescent="0.25">
      <c r="B4494" s="171" t="s">
        <v>825</v>
      </c>
      <c r="C4494" s="172">
        <v>46174</v>
      </c>
      <c r="D4494" s="172">
        <v>46203</v>
      </c>
      <c r="E4494" s="173">
        <v>0</v>
      </c>
      <c r="F4494" s="173">
        <v>4.5999999999999996</v>
      </c>
    </row>
    <row r="4495" spans="2:6" x14ac:dyDescent="0.25">
      <c r="B4495" s="171" t="s">
        <v>796</v>
      </c>
      <c r="C4495" s="172">
        <v>46174</v>
      </c>
      <c r="D4495" s="172">
        <v>46203</v>
      </c>
      <c r="E4495" s="173">
        <v>0</v>
      </c>
      <c r="F4495" s="173">
        <v>4.9000000000000004</v>
      </c>
    </row>
    <row r="4496" spans="2:6" x14ac:dyDescent="0.25">
      <c r="B4496" s="171" t="s">
        <v>467</v>
      </c>
      <c r="C4496" s="172">
        <v>46174</v>
      </c>
      <c r="D4496" s="172">
        <v>46203</v>
      </c>
      <c r="E4496" s="173">
        <v>0</v>
      </c>
      <c r="F4496" s="173">
        <v>5</v>
      </c>
    </row>
    <row r="4497" spans="2:6" x14ac:dyDescent="0.25">
      <c r="B4497" s="171" t="s">
        <v>772</v>
      </c>
      <c r="C4497" s="172">
        <v>46174</v>
      </c>
      <c r="D4497" s="172">
        <v>46203</v>
      </c>
      <c r="E4497" s="173">
        <v>0</v>
      </c>
      <c r="F4497" s="173">
        <v>5</v>
      </c>
    </row>
    <row r="4498" spans="2:6" x14ac:dyDescent="0.25">
      <c r="B4498" s="171" t="s">
        <v>804</v>
      </c>
      <c r="C4498" s="172">
        <v>46174</v>
      </c>
      <c r="D4498" s="172">
        <v>46203</v>
      </c>
      <c r="E4498" s="173">
        <v>0</v>
      </c>
      <c r="F4498" s="173">
        <v>5.5</v>
      </c>
    </row>
    <row r="4499" spans="2:6" x14ac:dyDescent="0.25">
      <c r="B4499" s="170"/>
      <c r="C4499" s="172"/>
      <c r="D4499" s="172"/>
      <c r="E4499" s="173"/>
      <c r="F4499" s="173"/>
    </row>
    <row r="4500" spans="2:6" x14ac:dyDescent="0.25">
      <c r="B4500" s="169"/>
      <c r="C4500" s="172"/>
      <c r="D4500" s="172"/>
      <c r="E4500" s="173"/>
      <c r="F4500" s="173"/>
    </row>
    <row r="4501" spans="2:6" ht="18.75" x14ac:dyDescent="0.3">
      <c r="B4501" s="174" t="s">
        <v>107</v>
      </c>
      <c r="C4501" s="172"/>
      <c r="D4501" s="172"/>
      <c r="E4501" s="173"/>
      <c r="F4501" s="173"/>
    </row>
    <row r="4502" spans="2:6" x14ac:dyDescent="0.25">
      <c r="B4502" s="175" t="s">
        <v>334</v>
      </c>
      <c r="C4502" s="172"/>
      <c r="D4502" s="172"/>
      <c r="E4502" s="173"/>
      <c r="F4502" s="173"/>
    </row>
    <row r="4503" spans="2:6" x14ac:dyDescent="0.25">
      <c r="B4503" s="171" t="s">
        <v>406</v>
      </c>
      <c r="C4503" s="172">
        <v>46174</v>
      </c>
      <c r="D4503" s="172">
        <v>46203</v>
      </c>
      <c r="E4503" s="173">
        <v>0</v>
      </c>
      <c r="F4503" s="173">
        <v>6.2</v>
      </c>
    </row>
    <row r="4504" spans="2:6" x14ac:dyDescent="0.25">
      <c r="B4504" s="171" t="s">
        <v>467</v>
      </c>
      <c r="C4504" s="172">
        <v>46174</v>
      </c>
      <c r="D4504" s="172">
        <v>46203</v>
      </c>
      <c r="E4504" s="173">
        <v>0</v>
      </c>
      <c r="F4504" s="173">
        <v>6.2</v>
      </c>
    </row>
    <row r="4505" spans="2:6" x14ac:dyDescent="0.25">
      <c r="B4505" s="171" t="s">
        <v>206</v>
      </c>
      <c r="C4505" s="172">
        <v>46174</v>
      </c>
      <c r="D4505" s="172">
        <v>46203</v>
      </c>
      <c r="E4505" s="173">
        <v>0</v>
      </c>
      <c r="F4505" s="173">
        <v>6.3</v>
      </c>
    </row>
    <row r="4506" spans="2:6" x14ac:dyDescent="0.25">
      <c r="B4506" s="171" t="s">
        <v>153</v>
      </c>
      <c r="C4506" s="172">
        <v>46174</v>
      </c>
      <c r="D4506" s="172">
        <v>46203</v>
      </c>
      <c r="E4506" s="173">
        <v>0</v>
      </c>
      <c r="F4506" s="173">
        <v>6.3</v>
      </c>
    </row>
    <row r="4507" spans="2:6" x14ac:dyDescent="0.25">
      <c r="B4507" s="171" t="s">
        <v>842</v>
      </c>
      <c r="C4507" s="172">
        <v>46174</v>
      </c>
      <c r="D4507" s="172">
        <v>46203</v>
      </c>
      <c r="E4507" s="173">
        <v>0</v>
      </c>
      <c r="F4507" s="173">
        <v>6.3</v>
      </c>
    </row>
    <row r="4508" spans="2:6" x14ac:dyDescent="0.25">
      <c r="B4508" s="171" t="s">
        <v>198</v>
      </c>
      <c r="C4508" s="172">
        <v>46174</v>
      </c>
      <c r="D4508" s="172">
        <v>46203</v>
      </c>
      <c r="E4508" s="173">
        <v>0</v>
      </c>
      <c r="F4508" s="173">
        <v>6.3</v>
      </c>
    </row>
    <row r="4509" spans="2:6" x14ac:dyDescent="0.25">
      <c r="B4509" s="171" t="s">
        <v>159</v>
      </c>
      <c r="C4509" s="172">
        <v>46174</v>
      </c>
      <c r="D4509" s="172">
        <v>46203</v>
      </c>
      <c r="E4509" s="173">
        <v>0</v>
      </c>
      <c r="F4509" s="173">
        <v>6.5</v>
      </c>
    </row>
    <row r="4510" spans="2:6" x14ac:dyDescent="0.25">
      <c r="B4510" s="171" t="s">
        <v>810</v>
      </c>
      <c r="C4510" s="172">
        <v>46174</v>
      </c>
      <c r="D4510" s="172">
        <v>46203</v>
      </c>
      <c r="E4510" s="173">
        <v>0</v>
      </c>
      <c r="F4510" s="173">
        <v>6.5</v>
      </c>
    </row>
    <row r="4511" spans="2:6" x14ac:dyDescent="0.25">
      <c r="B4511" s="171" t="s">
        <v>468</v>
      </c>
      <c r="C4511" s="172">
        <v>46174</v>
      </c>
      <c r="D4511" s="172">
        <v>46203</v>
      </c>
      <c r="E4511" s="173">
        <v>0</v>
      </c>
      <c r="F4511" s="173">
        <v>6.9</v>
      </c>
    </row>
    <row r="4512" spans="2:6" x14ac:dyDescent="0.25">
      <c r="B4512" s="171" t="s">
        <v>211</v>
      </c>
      <c r="C4512" s="172">
        <v>46174</v>
      </c>
      <c r="D4512" s="172">
        <v>46203</v>
      </c>
      <c r="E4512" s="173">
        <v>0</v>
      </c>
      <c r="F4512" s="173">
        <v>7</v>
      </c>
    </row>
    <row r="4513" spans="2:6" x14ac:dyDescent="0.25">
      <c r="B4513" s="171" t="s">
        <v>191</v>
      </c>
      <c r="C4513" s="172">
        <v>46174</v>
      </c>
      <c r="D4513" s="172">
        <v>46203</v>
      </c>
      <c r="E4513" s="173">
        <v>0</v>
      </c>
      <c r="F4513" s="173">
        <v>7.5</v>
      </c>
    </row>
    <row r="4514" spans="2:6" x14ac:dyDescent="0.25">
      <c r="B4514" s="171" t="s">
        <v>169</v>
      </c>
      <c r="C4514" s="172">
        <v>46174</v>
      </c>
      <c r="D4514" s="172">
        <v>46203</v>
      </c>
      <c r="E4514" s="173">
        <v>0</v>
      </c>
      <c r="F4514" s="173">
        <v>7.5</v>
      </c>
    </row>
    <row r="4515" spans="2:6" x14ac:dyDescent="0.25">
      <c r="B4515" s="171" t="s">
        <v>187</v>
      </c>
      <c r="C4515" s="172">
        <v>46174</v>
      </c>
      <c r="D4515" s="172">
        <v>46203</v>
      </c>
      <c r="E4515" s="173">
        <v>0</v>
      </c>
      <c r="F4515" s="173">
        <v>7.5</v>
      </c>
    </row>
    <row r="4516" spans="2:6" x14ac:dyDescent="0.25">
      <c r="B4516" s="171" t="s">
        <v>189</v>
      </c>
      <c r="C4516" s="172">
        <v>46174</v>
      </c>
      <c r="D4516" s="172">
        <v>46203</v>
      </c>
      <c r="E4516" s="173">
        <v>0</v>
      </c>
      <c r="F4516" s="173">
        <v>7.5</v>
      </c>
    </row>
    <row r="4517" spans="2:6" x14ac:dyDescent="0.25">
      <c r="B4517" s="171" t="s">
        <v>186</v>
      </c>
      <c r="C4517" s="172">
        <v>46174</v>
      </c>
      <c r="D4517" s="172">
        <v>46203</v>
      </c>
      <c r="E4517" s="173">
        <v>0</v>
      </c>
      <c r="F4517" s="173">
        <v>7.5</v>
      </c>
    </row>
    <row r="4518" spans="2:6" x14ac:dyDescent="0.25">
      <c r="B4518" s="171" t="s">
        <v>827</v>
      </c>
      <c r="C4518" s="172">
        <v>46174</v>
      </c>
      <c r="D4518" s="172">
        <v>46203</v>
      </c>
      <c r="E4518" s="173">
        <v>0</v>
      </c>
      <c r="F4518" s="173">
        <v>8.3000000000000007</v>
      </c>
    </row>
    <row r="4519" spans="2:6" x14ac:dyDescent="0.25">
      <c r="B4519" s="171" t="s">
        <v>200</v>
      </c>
      <c r="C4519" s="172">
        <v>46174</v>
      </c>
      <c r="D4519" s="172">
        <v>46203</v>
      </c>
      <c r="E4519" s="173">
        <v>0</v>
      </c>
      <c r="F4519" s="173">
        <v>8.9499999999999993</v>
      </c>
    </row>
    <row r="4520" spans="2:6" x14ac:dyDescent="0.25">
      <c r="B4520" s="171" t="s">
        <v>199</v>
      </c>
      <c r="C4520" s="172">
        <v>46174</v>
      </c>
      <c r="D4520" s="172">
        <v>46203</v>
      </c>
      <c r="E4520" s="173">
        <v>0</v>
      </c>
      <c r="F4520" s="173">
        <v>9.99</v>
      </c>
    </row>
    <row r="4521" spans="2:6" x14ac:dyDescent="0.25">
      <c r="B4521" s="171" t="s">
        <v>161</v>
      </c>
      <c r="C4521" s="172">
        <v>46174</v>
      </c>
      <c r="D4521" s="172">
        <v>46203</v>
      </c>
      <c r="E4521" s="173">
        <v>0</v>
      </c>
      <c r="F4521" s="173">
        <v>10.9</v>
      </c>
    </row>
    <row r="4522" spans="2:6" x14ac:dyDescent="0.25">
      <c r="B4522" s="171" t="s">
        <v>859</v>
      </c>
      <c r="C4522" s="172">
        <v>46174</v>
      </c>
      <c r="D4522" s="172">
        <v>46203</v>
      </c>
      <c r="E4522" s="173">
        <v>0</v>
      </c>
      <c r="F4522" s="173">
        <v>11.35</v>
      </c>
    </row>
    <row r="4523" spans="2:6" x14ac:dyDescent="0.25">
      <c r="B4523" s="171" t="s">
        <v>128</v>
      </c>
      <c r="C4523" s="172">
        <v>46174</v>
      </c>
      <c r="D4523" s="172">
        <v>46203</v>
      </c>
      <c r="E4523" s="173">
        <v>0</v>
      </c>
      <c r="F4523" s="173">
        <v>11.35</v>
      </c>
    </row>
    <row r="4524" spans="2:6" x14ac:dyDescent="0.25">
      <c r="B4524" s="171" t="s">
        <v>126</v>
      </c>
      <c r="C4524" s="172">
        <v>46174</v>
      </c>
      <c r="D4524" s="172">
        <v>46203</v>
      </c>
      <c r="E4524" s="173">
        <v>0</v>
      </c>
      <c r="F4524" s="173">
        <v>11.35</v>
      </c>
    </row>
    <row r="4525" spans="2:6" x14ac:dyDescent="0.25">
      <c r="B4525" s="170"/>
      <c r="C4525" s="172"/>
      <c r="D4525" s="172"/>
      <c r="E4525" s="173"/>
      <c r="F4525" s="173"/>
    </row>
    <row r="4526" spans="2:6" x14ac:dyDescent="0.25">
      <c r="B4526" s="175" t="s">
        <v>335</v>
      </c>
      <c r="C4526" s="172"/>
      <c r="D4526" s="172"/>
      <c r="E4526" s="173"/>
      <c r="F4526" s="173"/>
    </row>
    <row r="4527" spans="2:6" x14ac:dyDescent="0.25">
      <c r="B4527" s="171" t="s">
        <v>406</v>
      </c>
      <c r="C4527" s="172">
        <v>46174</v>
      </c>
      <c r="D4527" s="172">
        <v>46203</v>
      </c>
      <c r="E4527" s="173">
        <v>0</v>
      </c>
      <c r="F4527" s="173">
        <v>6.2</v>
      </c>
    </row>
    <row r="4528" spans="2:6" x14ac:dyDescent="0.25">
      <c r="B4528" s="171" t="s">
        <v>206</v>
      </c>
      <c r="C4528" s="172">
        <v>46174</v>
      </c>
      <c r="D4528" s="172">
        <v>46203</v>
      </c>
      <c r="E4528" s="173">
        <v>0</v>
      </c>
      <c r="F4528" s="173">
        <v>6.3</v>
      </c>
    </row>
    <row r="4529" spans="2:6" x14ac:dyDescent="0.25">
      <c r="B4529" s="171" t="s">
        <v>153</v>
      </c>
      <c r="C4529" s="172">
        <v>46174</v>
      </c>
      <c r="D4529" s="172">
        <v>46203</v>
      </c>
      <c r="E4529" s="173">
        <v>0</v>
      </c>
      <c r="F4529" s="173">
        <v>6.3</v>
      </c>
    </row>
    <row r="4530" spans="2:6" x14ac:dyDescent="0.25">
      <c r="B4530" s="171" t="s">
        <v>842</v>
      </c>
      <c r="C4530" s="172">
        <v>46174</v>
      </c>
      <c r="D4530" s="172">
        <v>46203</v>
      </c>
      <c r="E4530" s="173">
        <v>0</v>
      </c>
      <c r="F4530" s="173">
        <v>6.3</v>
      </c>
    </row>
    <row r="4531" spans="2:6" x14ac:dyDescent="0.25">
      <c r="B4531" s="171" t="s">
        <v>159</v>
      </c>
      <c r="C4531" s="172">
        <v>46174</v>
      </c>
      <c r="D4531" s="172">
        <v>46203</v>
      </c>
      <c r="E4531" s="173">
        <v>0</v>
      </c>
      <c r="F4531" s="173">
        <v>6.5</v>
      </c>
    </row>
    <row r="4532" spans="2:6" x14ac:dyDescent="0.25">
      <c r="B4532" s="171" t="s">
        <v>72</v>
      </c>
      <c r="C4532" s="172">
        <v>46174</v>
      </c>
      <c r="D4532" s="172">
        <v>46203</v>
      </c>
      <c r="E4532" s="173">
        <v>0</v>
      </c>
      <c r="F4532" s="173">
        <v>6.6</v>
      </c>
    </row>
    <row r="4533" spans="2:6" x14ac:dyDescent="0.25">
      <c r="B4533" s="171" t="s">
        <v>207</v>
      </c>
      <c r="C4533" s="172">
        <v>46174</v>
      </c>
      <c r="D4533" s="172">
        <v>46203</v>
      </c>
      <c r="E4533" s="173">
        <v>0</v>
      </c>
      <c r="F4533" s="173">
        <v>6.9</v>
      </c>
    </row>
    <row r="4534" spans="2:6" x14ac:dyDescent="0.25">
      <c r="B4534" s="171" t="s">
        <v>468</v>
      </c>
      <c r="C4534" s="172">
        <v>46174</v>
      </c>
      <c r="D4534" s="172">
        <v>46203</v>
      </c>
      <c r="E4534" s="173">
        <v>0</v>
      </c>
      <c r="F4534" s="173">
        <v>6.9</v>
      </c>
    </row>
    <row r="4535" spans="2:6" x14ac:dyDescent="0.25">
      <c r="B4535" s="171" t="s">
        <v>211</v>
      </c>
      <c r="C4535" s="172">
        <v>46174</v>
      </c>
      <c r="D4535" s="172">
        <v>46203</v>
      </c>
      <c r="E4535" s="173">
        <v>0</v>
      </c>
      <c r="F4535" s="173">
        <v>7</v>
      </c>
    </row>
    <row r="4536" spans="2:6" x14ac:dyDescent="0.25">
      <c r="B4536" s="171" t="s">
        <v>151</v>
      </c>
      <c r="C4536" s="172">
        <v>46174</v>
      </c>
      <c r="D4536" s="172">
        <v>46203</v>
      </c>
      <c r="E4536" s="173">
        <v>0</v>
      </c>
      <c r="F4536" s="173">
        <v>8.1999999999999993</v>
      </c>
    </row>
    <row r="4537" spans="2:6" x14ac:dyDescent="0.25">
      <c r="B4537" s="171" t="s">
        <v>827</v>
      </c>
      <c r="C4537" s="172">
        <v>46174</v>
      </c>
      <c r="D4537" s="172">
        <v>46203</v>
      </c>
      <c r="E4537" s="173">
        <v>0</v>
      </c>
      <c r="F4537" s="173">
        <v>8.3000000000000007</v>
      </c>
    </row>
    <row r="4538" spans="2:6" x14ac:dyDescent="0.25">
      <c r="B4538" s="171" t="s">
        <v>763</v>
      </c>
      <c r="C4538" s="172">
        <v>46174</v>
      </c>
      <c r="D4538" s="172">
        <v>46203</v>
      </c>
      <c r="E4538" s="173">
        <v>0</v>
      </c>
      <c r="F4538" s="173">
        <v>8.4</v>
      </c>
    </row>
    <row r="4539" spans="2:6" x14ac:dyDescent="0.25">
      <c r="B4539" s="171" t="s">
        <v>199</v>
      </c>
      <c r="C4539" s="172">
        <v>46174</v>
      </c>
      <c r="D4539" s="172">
        <v>46203</v>
      </c>
      <c r="E4539" s="173">
        <v>0</v>
      </c>
      <c r="F4539" s="173">
        <v>9.99</v>
      </c>
    </row>
    <row r="4540" spans="2:6" x14ac:dyDescent="0.25">
      <c r="B4540" s="171" t="s">
        <v>200</v>
      </c>
      <c r="C4540" s="172">
        <v>46174</v>
      </c>
      <c r="D4540" s="172">
        <v>46203</v>
      </c>
      <c r="E4540" s="173">
        <v>0</v>
      </c>
      <c r="F4540" s="173">
        <v>10.95</v>
      </c>
    </row>
    <row r="4541" spans="2:6" x14ac:dyDescent="0.25">
      <c r="B4541" s="171" t="s">
        <v>126</v>
      </c>
      <c r="C4541" s="172">
        <v>46174</v>
      </c>
      <c r="D4541" s="172">
        <v>46203</v>
      </c>
      <c r="E4541" s="173">
        <v>0</v>
      </c>
      <c r="F4541" s="173">
        <v>11.35</v>
      </c>
    </row>
    <row r="4542" spans="2:6" x14ac:dyDescent="0.25">
      <c r="B4542" s="171" t="s">
        <v>128</v>
      </c>
      <c r="C4542" s="172">
        <v>46174</v>
      </c>
      <c r="D4542" s="172">
        <v>46203</v>
      </c>
      <c r="E4542" s="173">
        <v>0</v>
      </c>
      <c r="F4542" s="173">
        <v>11.35</v>
      </c>
    </row>
    <row r="4543" spans="2:6" x14ac:dyDescent="0.25">
      <c r="B4543" s="171" t="s">
        <v>859</v>
      </c>
      <c r="C4543" s="172">
        <v>46174</v>
      </c>
      <c r="D4543" s="172">
        <v>46203</v>
      </c>
      <c r="E4543" s="173">
        <v>0</v>
      </c>
      <c r="F4543" s="173">
        <v>11.35</v>
      </c>
    </row>
    <row r="4544" spans="2:6" x14ac:dyDescent="0.25">
      <c r="B4544" s="170"/>
      <c r="C4544" s="172"/>
      <c r="D4544" s="172"/>
      <c r="E4544" s="173"/>
      <c r="F4544" s="173"/>
    </row>
    <row r="4545" spans="2:6" x14ac:dyDescent="0.25">
      <c r="B4545" s="175" t="s">
        <v>336</v>
      </c>
      <c r="C4545" s="172"/>
      <c r="D4545" s="172"/>
      <c r="E4545" s="173"/>
      <c r="F4545" s="173"/>
    </row>
    <row r="4546" spans="2:6" x14ac:dyDescent="0.25">
      <c r="B4546" s="171" t="s">
        <v>195</v>
      </c>
      <c r="C4546" s="172">
        <v>46174</v>
      </c>
      <c r="D4546" s="172">
        <v>46203</v>
      </c>
      <c r="E4546" s="173">
        <v>0</v>
      </c>
      <c r="F4546" s="173">
        <v>6.15</v>
      </c>
    </row>
    <row r="4547" spans="2:6" x14ac:dyDescent="0.25">
      <c r="B4547" s="171" t="s">
        <v>190</v>
      </c>
      <c r="C4547" s="172">
        <v>46174</v>
      </c>
      <c r="D4547" s="172">
        <v>46203</v>
      </c>
      <c r="E4547" s="173">
        <v>0</v>
      </c>
      <c r="F4547" s="173">
        <v>6.15</v>
      </c>
    </row>
    <row r="4548" spans="2:6" x14ac:dyDescent="0.25">
      <c r="B4548" s="171" t="s">
        <v>194</v>
      </c>
      <c r="C4548" s="172">
        <v>46174</v>
      </c>
      <c r="D4548" s="172">
        <v>46203</v>
      </c>
      <c r="E4548" s="173">
        <v>0</v>
      </c>
      <c r="F4548" s="173">
        <v>6.15</v>
      </c>
    </row>
    <row r="4549" spans="2:6" x14ac:dyDescent="0.25">
      <c r="B4549" s="171" t="s">
        <v>406</v>
      </c>
      <c r="C4549" s="172">
        <v>46174</v>
      </c>
      <c r="D4549" s="172">
        <v>46203</v>
      </c>
      <c r="E4549" s="173">
        <v>0</v>
      </c>
      <c r="F4549" s="173">
        <v>6.2</v>
      </c>
    </row>
    <row r="4550" spans="2:6" x14ac:dyDescent="0.25">
      <c r="B4550" s="171" t="s">
        <v>153</v>
      </c>
      <c r="C4550" s="172">
        <v>46174</v>
      </c>
      <c r="D4550" s="172">
        <v>46203</v>
      </c>
      <c r="E4550" s="173">
        <v>0</v>
      </c>
      <c r="F4550" s="173">
        <v>6.3</v>
      </c>
    </row>
    <row r="4551" spans="2:6" x14ac:dyDescent="0.25">
      <c r="B4551" s="171" t="s">
        <v>842</v>
      </c>
      <c r="C4551" s="172">
        <v>46174</v>
      </c>
      <c r="D4551" s="172">
        <v>46203</v>
      </c>
      <c r="E4551" s="173">
        <v>0</v>
      </c>
      <c r="F4551" s="173">
        <v>6.3</v>
      </c>
    </row>
    <row r="4552" spans="2:6" x14ac:dyDescent="0.25">
      <c r="B4552" s="171" t="s">
        <v>206</v>
      </c>
      <c r="C4552" s="172">
        <v>46174</v>
      </c>
      <c r="D4552" s="172">
        <v>46203</v>
      </c>
      <c r="E4552" s="173">
        <v>0</v>
      </c>
      <c r="F4552" s="173">
        <v>6.3</v>
      </c>
    </row>
    <row r="4553" spans="2:6" x14ac:dyDescent="0.25">
      <c r="B4553" s="171" t="s">
        <v>159</v>
      </c>
      <c r="C4553" s="172">
        <v>46174</v>
      </c>
      <c r="D4553" s="172">
        <v>46203</v>
      </c>
      <c r="E4553" s="173">
        <v>0</v>
      </c>
      <c r="F4553" s="173">
        <v>6.5</v>
      </c>
    </row>
    <row r="4554" spans="2:6" x14ac:dyDescent="0.25">
      <c r="B4554" s="171" t="s">
        <v>211</v>
      </c>
      <c r="C4554" s="172">
        <v>46174</v>
      </c>
      <c r="D4554" s="172">
        <v>46203</v>
      </c>
      <c r="E4554" s="173">
        <v>0</v>
      </c>
      <c r="F4554" s="173">
        <v>7.2</v>
      </c>
    </row>
    <row r="4555" spans="2:6" x14ac:dyDescent="0.25">
      <c r="B4555" s="171" t="s">
        <v>191</v>
      </c>
      <c r="C4555" s="172">
        <v>46174</v>
      </c>
      <c r="D4555" s="172">
        <v>46203</v>
      </c>
      <c r="E4555" s="173">
        <v>0</v>
      </c>
      <c r="F4555" s="173">
        <v>7.5</v>
      </c>
    </row>
    <row r="4556" spans="2:6" x14ac:dyDescent="0.25">
      <c r="B4556" s="171" t="s">
        <v>169</v>
      </c>
      <c r="C4556" s="172">
        <v>46174</v>
      </c>
      <c r="D4556" s="172">
        <v>46203</v>
      </c>
      <c r="E4556" s="173">
        <v>0</v>
      </c>
      <c r="F4556" s="173">
        <v>7.5</v>
      </c>
    </row>
    <row r="4557" spans="2:6" x14ac:dyDescent="0.25">
      <c r="B4557" s="171" t="s">
        <v>187</v>
      </c>
      <c r="C4557" s="172">
        <v>46174</v>
      </c>
      <c r="D4557" s="172">
        <v>46203</v>
      </c>
      <c r="E4557" s="173">
        <v>0</v>
      </c>
      <c r="F4557" s="173">
        <v>7.5</v>
      </c>
    </row>
    <row r="4558" spans="2:6" x14ac:dyDescent="0.25">
      <c r="B4558" s="171" t="s">
        <v>186</v>
      </c>
      <c r="C4558" s="172">
        <v>46174</v>
      </c>
      <c r="D4558" s="172">
        <v>46203</v>
      </c>
      <c r="E4558" s="173">
        <v>0</v>
      </c>
      <c r="F4558" s="173">
        <v>7.5</v>
      </c>
    </row>
    <row r="4559" spans="2:6" x14ac:dyDescent="0.25">
      <c r="B4559" s="171" t="s">
        <v>189</v>
      </c>
      <c r="C4559" s="172">
        <v>46174</v>
      </c>
      <c r="D4559" s="172">
        <v>46203</v>
      </c>
      <c r="E4559" s="173">
        <v>0</v>
      </c>
      <c r="F4559" s="173">
        <v>7.5</v>
      </c>
    </row>
    <row r="4560" spans="2:6" x14ac:dyDescent="0.25">
      <c r="B4560" s="171" t="s">
        <v>72</v>
      </c>
      <c r="C4560" s="172">
        <v>46174</v>
      </c>
      <c r="D4560" s="172">
        <v>46203</v>
      </c>
      <c r="E4560" s="173">
        <v>0</v>
      </c>
      <c r="F4560" s="173">
        <v>7.5</v>
      </c>
    </row>
    <row r="4561" spans="2:6" x14ac:dyDescent="0.25">
      <c r="B4561" s="171" t="s">
        <v>832</v>
      </c>
      <c r="C4561" s="172">
        <v>46174</v>
      </c>
      <c r="D4561" s="172">
        <v>46203</v>
      </c>
      <c r="E4561" s="173">
        <v>0</v>
      </c>
      <c r="F4561" s="173">
        <v>7.99</v>
      </c>
    </row>
    <row r="4562" spans="2:6" x14ac:dyDescent="0.25">
      <c r="B4562" s="171" t="s">
        <v>151</v>
      </c>
      <c r="C4562" s="172">
        <v>46174</v>
      </c>
      <c r="D4562" s="172">
        <v>46203</v>
      </c>
      <c r="E4562" s="173">
        <v>0</v>
      </c>
      <c r="F4562" s="173">
        <v>8.1999999999999993</v>
      </c>
    </row>
    <row r="4563" spans="2:6" x14ac:dyDescent="0.25">
      <c r="B4563" s="171" t="s">
        <v>827</v>
      </c>
      <c r="C4563" s="172">
        <v>46174</v>
      </c>
      <c r="D4563" s="172">
        <v>46203</v>
      </c>
      <c r="E4563" s="173">
        <v>0</v>
      </c>
      <c r="F4563" s="173">
        <v>8.3000000000000007</v>
      </c>
    </row>
    <row r="4564" spans="2:6" x14ac:dyDescent="0.25">
      <c r="B4564" s="171" t="s">
        <v>810</v>
      </c>
      <c r="C4564" s="172">
        <v>46174</v>
      </c>
      <c r="D4564" s="172">
        <v>46203</v>
      </c>
      <c r="E4564" s="173">
        <v>0</v>
      </c>
      <c r="F4564" s="173">
        <v>9.5</v>
      </c>
    </row>
    <row r="4565" spans="2:6" x14ac:dyDescent="0.25">
      <c r="B4565" s="171" t="s">
        <v>199</v>
      </c>
      <c r="C4565" s="172">
        <v>46174</v>
      </c>
      <c r="D4565" s="172">
        <v>46203</v>
      </c>
      <c r="E4565" s="173">
        <v>0</v>
      </c>
      <c r="F4565" s="173">
        <v>9.99</v>
      </c>
    </row>
    <row r="4566" spans="2:6" x14ac:dyDescent="0.25">
      <c r="B4566" s="171" t="s">
        <v>210</v>
      </c>
      <c r="C4566" s="172">
        <v>46174</v>
      </c>
      <c r="D4566" s="172">
        <v>46203</v>
      </c>
      <c r="E4566" s="173">
        <v>0</v>
      </c>
      <c r="F4566" s="173">
        <v>11</v>
      </c>
    </row>
    <row r="4567" spans="2:6" x14ac:dyDescent="0.25">
      <c r="B4567" s="171" t="s">
        <v>126</v>
      </c>
      <c r="C4567" s="172">
        <v>46174</v>
      </c>
      <c r="D4567" s="172">
        <v>46203</v>
      </c>
      <c r="E4567" s="173">
        <v>0</v>
      </c>
      <c r="F4567" s="173">
        <v>11.35</v>
      </c>
    </row>
    <row r="4568" spans="2:6" x14ac:dyDescent="0.25">
      <c r="B4568" s="171" t="s">
        <v>859</v>
      </c>
      <c r="C4568" s="172">
        <v>46174</v>
      </c>
      <c r="D4568" s="172">
        <v>46203</v>
      </c>
      <c r="E4568" s="173">
        <v>0</v>
      </c>
      <c r="F4568" s="173">
        <v>11.35</v>
      </c>
    </row>
    <row r="4569" spans="2:6" x14ac:dyDescent="0.25">
      <c r="B4569" s="171" t="s">
        <v>128</v>
      </c>
      <c r="C4569" s="172">
        <v>46174</v>
      </c>
      <c r="D4569" s="172">
        <v>46203</v>
      </c>
      <c r="E4569" s="173">
        <v>0</v>
      </c>
      <c r="F4569" s="173">
        <v>11.35</v>
      </c>
    </row>
    <row r="4570" spans="2:6" x14ac:dyDescent="0.25">
      <c r="B4570" s="170"/>
      <c r="C4570" s="172"/>
      <c r="D4570" s="172"/>
      <c r="E4570" s="173"/>
      <c r="F4570" s="173"/>
    </row>
    <row r="4571" spans="2:6" x14ac:dyDescent="0.25">
      <c r="B4571" s="175" t="s">
        <v>337</v>
      </c>
      <c r="C4571" s="172"/>
      <c r="D4571" s="172"/>
      <c r="E4571" s="173"/>
      <c r="F4571" s="173"/>
    </row>
    <row r="4572" spans="2:6" x14ac:dyDescent="0.25">
      <c r="B4572" s="171" t="s">
        <v>842</v>
      </c>
      <c r="C4572" s="172">
        <v>46174</v>
      </c>
      <c r="D4572" s="172">
        <v>46203</v>
      </c>
      <c r="E4572" s="173">
        <v>0</v>
      </c>
      <c r="F4572" s="173">
        <v>6.3</v>
      </c>
    </row>
    <row r="4573" spans="2:6" x14ac:dyDescent="0.25">
      <c r="B4573" s="171" t="s">
        <v>813</v>
      </c>
      <c r="C4573" s="172">
        <v>46174</v>
      </c>
      <c r="D4573" s="172">
        <v>46203</v>
      </c>
      <c r="E4573" s="173">
        <v>0</v>
      </c>
      <c r="F4573" s="173">
        <v>7.99</v>
      </c>
    </row>
    <row r="4574" spans="2:6" x14ac:dyDescent="0.25">
      <c r="B4574" s="171" t="s">
        <v>782</v>
      </c>
      <c r="C4574" s="172">
        <v>46174</v>
      </c>
      <c r="D4574" s="172">
        <v>46203</v>
      </c>
      <c r="E4574" s="173">
        <v>0</v>
      </c>
      <c r="F4574" s="173">
        <v>7.99</v>
      </c>
    </row>
    <row r="4575" spans="2:6" x14ac:dyDescent="0.25">
      <c r="B4575" s="171" t="s">
        <v>832</v>
      </c>
      <c r="C4575" s="172">
        <v>46174</v>
      </c>
      <c r="D4575" s="172">
        <v>46203</v>
      </c>
      <c r="E4575" s="173">
        <v>0</v>
      </c>
      <c r="F4575" s="173">
        <v>7.99</v>
      </c>
    </row>
    <row r="4576" spans="2:6" x14ac:dyDescent="0.25">
      <c r="B4576" s="171" t="s">
        <v>406</v>
      </c>
      <c r="C4576" s="172">
        <v>46174</v>
      </c>
      <c r="D4576" s="172">
        <v>46203</v>
      </c>
      <c r="E4576" s="173">
        <v>0</v>
      </c>
      <c r="F4576" s="173">
        <v>7.99</v>
      </c>
    </row>
    <row r="4577" spans="2:6" x14ac:dyDescent="0.25">
      <c r="B4577" s="171" t="s">
        <v>821</v>
      </c>
      <c r="C4577" s="172">
        <v>46174</v>
      </c>
      <c r="D4577" s="172">
        <v>46203</v>
      </c>
      <c r="E4577" s="173">
        <v>0</v>
      </c>
      <c r="F4577" s="173">
        <v>8.1999999999999993</v>
      </c>
    </row>
    <row r="4578" spans="2:6" x14ac:dyDescent="0.25">
      <c r="B4578" s="171" t="s">
        <v>151</v>
      </c>
      <c r="C4578" s="172">
        <v>46174</v>
      </c>
      <c r="D4578" s="172">
        <v>46203</v>
      </c>
      <c r="E4578" s="173">
        <v>0</v>
      </c>
      <c r="F4578" s="173">
        <v>8.1999999999999993</v>
      </c>
    </row>
    <row r="4579" spans="2:6" x14ac:dyDescent="0.25">
      <c r="B4579" s="171" t="s">
        <v>792</v>
      </c>
      <c r="C4579" s="172">
        <v>46174</v>
      </c>
      <c r="D4579" s="172">
        <v>46203</v>
      </c>
      <c r="E4579" s="173">
        <v>0</v>
      </c>
      <c r="F4579" s="173">
        <v>8.3000000000000007</v>
      </c>
    </row>
    <row r="4580" spans="2:6" x14ac:dyDescent="0.25">
      <c r="B4580" s="171" t="s">
        <v>467</v>
      </c>
      <c r="C4580" s="172">
        <v>46174</v>
      </c>
      <c r="D4580" s="172">
        <v>46203</v>
      </c>
      <c r="E4580" s="173">
        <v>0</v>
      </c>
      <c r="F4580" s="173">
        <v>8.4</v>
      </c>
    </row>
    <row r="4581" spans="2:6" x14ac:dyDescent="0.25">
      <c r="B4581" s="171" t="s">
        <v>468</v>
      </c>
      <c r="C4581" s="172">
        <v>46174</v>
      </c>
      <c r="D4581" s="172">
        <v>46203</v>
      </c>
      <c r="E4581" s="173">
        <v>0</v>
      </c>
      <c r="F4581" s="173">
        <v>8.5</v>
      </c>
    </row>
    <row r="4582" spans="2:6" x14ac:dyDescent="0.25">
      <c r="B4582" s="171" t="s">
        <v>150</v>
      </c>
      <c r="C4582" s="172">
        <v>46174</v>
      </c>
      <c r="D4582" s="172">
        <v>46203</v>
      </c>
      <c r="E4582" s="173">
        <v>0</v>
      </c>
      <c r="F4582" s="173">
        <v>8.5</v>
      </c>
    </row>
    <row r="4583" spans="2:6" x14ac:dyDescent="0.25">
      <c r="B4583" s="171" t="s">
        <v>190</v>
      </c>
      <c r="C4583" s="172">
        <v>46174</v>
      </c>
      <c r="D4583" s="172">
        <v>46203</v>
      </c>
      <c r="E4583" s="173">
        <v>0</v>
      </c>
      <c r="F4583" s="173">
        <v>8.5</v>
      </c>
    </row>
    <row r="4584" spans="2:6" x14ac:dyDescent="0.25">
      <c r="B4584" s="171" t="s">
        <v>194</v>
      </c>
      <c r="C4584" s="172">
        <v>46174</v>
      </c>
      <c r="D4584" s="172">
        <v>46203</v>
      </c>
      <c r="E4584" s="173">
        <v>0</v>
      </c>
      <c r="F4584" s="173">
        <v>8.5</v>
      </c>
    </row>
    <row r="4585" spans="2:6" x14ac:dyDescent="0.25">
      <c r="B4585" s="171" t="s">
        <v>153</v>
      </c>
      <c r="C4585" s="172">
        <v>46174</v>
      </c>
      <c r="D4585" s="172">
        <v>46203</v>
      </c>
      <c r="E4585" s="173">
        <v>0</v>
      </c>
      <c r="F4585" s="173">
        <v>8.5</v>
      </c>
    </row>
    <row r="4586" spans="2:6" x14ac:dyDescent="0.25">
      <c r="B4586" s="171" t="s">
        <v>198</v>
      </c>
      <c r="C4586" s="172">
        <v>46174</v>
      </c>
      <c r="D4586" s="172">
        <v>46203</v>
      </c>
      <c r="E4586" s="173">
        <v>0</v>
      </c>
      <c r="F4586" s="173">
        <v>8.5</v>
      </c>
    </row>
    <row r="4587" spans="2:6" x14ac:dyDescent="0.25">
      <c r="B4587" s="171" t="s">
        <v>195</v>
      </c>
      <c r="C4587" s="172">
        <v>46174</v>
      </c>
      <c r="D4587" s="172">
        <v>46203</v>
      </c>
      <c r="E4587" s="173">
        <v>0</v>
      </c>
      <c r="F4587" s="173">
        <v>8.5</v>
      </c>
    </row>
    <row r="4588" spans="2:6" x14ac:dyDescent="0.25">
      <c r="B4588" s="171" t="s">
        <v>159</v>
      </c>
      <c r="C4588" s="172">
        <v>46174</v>
      </c>
      <c r="D4588" s="172">
        <v>46203</v>
      </c>
      <c r="E4588" s="173">
        <v>0</v>
      </c>
      <c r="F4588" s="173">
        <v>8.8000000000000007</v>
      </c>
    </row>
    <row r="4589" spans="2:6" x14ac:dyDescent="0.25">
      <c r="B4589" s="171" t="s">
        <v>827</v>
      </c>
      <c r="C4589" s="172">
        <v>46174</v>
      </c>
      <c r="D4589" s="172">
        <v>46203</v>
      </c>
      <c r="E4589" s="173">
        <v>0</v>
      </c>
      <c r="F4589" s="173">
        <v>8.9499999999999993</v>
      </c>
    </row>
    <row r="4590" spans="2:6" x14ac:dyDescent="0.25">
      <c r="B4590" s="171" t="s">
        <v>778</v>
      </c>
      <c r="C4590" s="172">
        <v>46174</v>
      </c>
      <c r="D4590" s="172">
        <v>46203</v>
      </c>
      <c r="E4590" s="173">
        <v>0</v>
      </c>
      <c r="F4590" s="173">
        <v>8.9499999999999993</v>
      </c>
    </row>
    <row r="4591" spans="2:6" x14ac:dyDescent="0.25">
      <c r="B4591" s="171" t="s">
        <v>808</v>
      </c>
      <c r="C4591" s="172">
        <v>46174</v>
      </c>
      <c r="D4591" s="172">
        <v>46203</v>
      </c>
      <c r="E4591" s="173">
        <v>0</v>
      </c>
      <c r="F4591" s="173">
        <v>9.49</v>
      </c>
    </row>
    <row r="4592" spans="2:6" x14ac:dyDescent="0.25">
      <c r="B4592" s="171" t="s">
        <v>810</v>
      </c>
      <c r="C4592" s="172">
        <v>46174</v>
      </c>
      <c r="D4592" s="172">
        <v>46203</v>
      </c>
      <c r="E4592" s="173">
        <v>0</v>
      </c>
      <c r="F4592" s="173">
        <v>9.5</v>
      </c>
    </row>
    <row r="4593" spans="2:6" x14ac:dyDescent="0.25">
      <c r="B4593" s="171" t="s">
        <v>149</v>
      </c>
      <c r="C4593" s="172">
        <v>46174</v>
      </c>
      <c r="D4593" s="172">
        <v>46203</v>
      </c>
      <c r="E4593" s="173">
        <v>0</v>
      </c>
      <c r="F4593" s="173">
        <v>9.9</v>
      </c>
    </row>
    <row r="4594" spans="2:6" x14ac:dyDescent="0.25">
      <c r="B4594" s="171" t="s">
        <v>199</v>
      </c>
      <c r="C4594" s="172">
        <v>46174</v>
      </c>
      <c r="D4594" s="172">
        <v>46203</v>
      </c>
      <c r="E4594" s="173">
        <v>0</v>
      </c>
      <c r="F4594" s="173">
        <v>9.99</v>
      </c>
    </row>
    <row r="4595" spans="2:6" x14ac:dyDescent="0.25">
      <c r="B4595" s="171" t="s">
        <v>211</v>
      </c>
      <c r="C4595" s="172">
        <v>46174</v>
      </c>
      <c r="D4595" s="172">
        <v>46203</v>
      </c>
      <c r="E4595" s="173">
        <v>0</v>
      </c>
      <c r="F4595" s="173">
        <v>10.4</v>
      </c>
    </row>
    <row r="4596" spans="2:6" x14ac:dyDescent="0.25">
      <c r="B4596" s="171" t="s">
        <v>212</v>
      </c>
      <c r="C4596" s="172">
        <v>46174</v>
      </c>
      <c r="D4596" s="172">
        <v>46203</v>
      </c>
      <c r="E4596" s="173">
        <v>0</v>
      </c>
      <c r="F4596" s="173">
        <v>10.5</v>
      </c>
    </row>
    <row r="4597" spans="2:6" x14ac:dyDescent="0.25">
      <c r="B4597" s="171" t="s">
        <v>189</v>
      </c>
      <c r="C4597" s="172">
        <v>46174</v>
      </c>
      <c r="D4597" s="172">
        <v>46203</v>
      </c>
      <c r="E4597" s="173">
        <v>0</v>
      </c>
      <c r="F4597" s="173">
        <v>10.9</v>
      </c>
    </row>
    <row r="4598" spans="2:6" x14ac:dyDescent="0.25">
      <c r="B4598" s="171" t="s">
        <v>186</v>
      </c>
      <c r="C4598" s="172">
        <v>46174</v>
      </c>
      <c r="D4598" s="172">
        <v>46203</v>
      </c>
      <c r="E4598" s="173">
        <v>0</v>
      </c>
      <c r="F4598" s="173">
        <v>10.9</v>
      </c>
    </row>
    <row r="4599" spans="2:6" x14ac:dyDescent="0.25">
      <c r="B4599" s="171" t="s">
        <v>169</v>
      </c>
      <c r="C4599" s="172">
        <v>46174</v>
      </c>
      <c r="D4599" s="172">
        <v>46203</v>
      </c>
      <c r="E4599" s="173">
        <v>0</v>
      </c>
      <c r="F4599" s="173">
        <v>10.9</v>
      </c>
    </row>
    <row r="4600" spans="2:6" x14ac:dyDescent="0.25">
      <c r="B4600" s="171" t="s">
        <v>191</v>
      </c>
      <c r="C4600" s="172">
        <v>46174</v>
      </c>
      <c r="D4600" s="172">
        <v>46203</v>
      </c>
      <c r="E4600" s="173">
        <v>0</v>
      </c>
      <c r="F4600" s="173">
        <v>10.9</v>
      </c>
    </row>
    <row r="4601" spans="2:6" x14ac:dyDescent="0.25">
      <c r="B4601" s="171" t="s">
        <v>187</v>
      </c>
      <c r="C4601" s="172">
        <v>46174</v>
      </c>
      <c r="D4601" s="172">
        <v>46203</v>
      </c>
      <c r="E4601" s="173">
        <v>0</v>
      </c>
      <c r="F4601" s="173">
        <v>10.9</v>
      </c>
    </row>
    <row r="4602" spans="2:6" x14ac:dyDescent="0.25">
      <c r="B4602" s="171" t="s">
        <v>210</v>
      </c>
      <c r="C4602" s="172">
        <v>46174</v>
      </c>
      <c r="D4602" s="172">
        <v>46203</v>
      </c>
      <c r="E4602" s="173">
        <v>0</v>
      </c>
      <c r="F4602" s="173">
        <v>11</v>
      </c>
    </row>
    <row r="4603" spans="2:6" x14ac:dyDescent="0.25">
      <c r="B4603" s="171" t="s">
        <v>160</v>
      </c>
      <c r="C4603" s="172">
        <v>46174</v>
      </c>
      <c r="D4603" s="172">
        <v>46203</v>
      </c>
      <c r="E4603" s="173">
        <v>0</v>
      </c>
      <c r="F4603" s="173">
        <v>11.2</v>
      </c>
    </row>
    <row r="4604" spans="2:6" x14ac:dyDescent="0.25">
      <c r="B4604" s="171" t="s">
        <v>859</v>
      </c>
      <c r="C4604" s="172">
        <v>46174</v>
      </c>
      <c r="D4604" s="172">
        <v>46203</v>
      </c>
      <c r="E4604" s="173">
        <v>0</v>
      </c>
      <c r="F4604" s="173">
        <v>11.35</v>
      </c>
    </row>
    <row r="4605" spans="2:6" x14ac:dyDescent="0.25">
      <c r="B4605" s="171" t="s">
        <v>126</v>
      </c>
      <c r="C4605" s="172">
        <v>46174</v>
      </c>
      <c r="D4605" s="172">
        <v>46203</v>
      </c>
      <c r="E4605" s="173">
        <v>0</v>
      </c>
      <c r="F4605" s="173">
        <v>11.35</v>
      </c>
    </row>
    <row r="4606" spans="2:6" x14ac:dyDescent="0.25">
      <c r="B4606" s="171" t="s">
        <v>128</v>
      </c>
      <c r="C4606" s="172">
        <v>46174</v>
      </c>
      <c r="D4606" s="172">
        <v>46203</v>
      </c>
      <c r="E4606" s="173">
        <v>0</v>
      </c>
      <c r="F4606" s="173">
        <v>11.35</v>
      </c>
    </row>
    <row r="4607" spans="2:6" x14ac:dyDescent="0.25">
      <c r="B4607" s="171" t="s">
        <v>766</v>
      </c>
      <c r="C4607" s="172">
        <v>46174</v>
      </c>
      <c r="D4607" s="172">
        <v>46203</v>
      </c>
      <c r="E4607" s="173">
        <v>0</v>
      </c>
      <c r="F4607" s="173">
        <v>11.5</v>
      </c>
    </row>
    <row r="4608" spans="2:6" x14ac:dyDescent="0.25">
      <c r="B4608" s="171" t="s">
        <v>780</v>
      </c>
      <c r="C4608" s="172">
        <v>46174</v>
      </c>
      <c r="D4608" s="172">
        <v>46203</v>
      </c>
      <c r="E4608" s="173">
        <v>0</v>
      </c>
      <c r="F4608" s="173">
        <v>12.45</v>
      </c>
    </row>
    <row r="4609" spans="2:6" x14ac:dyDescent="0.25">
      <c r="B4609" s="170"/>
      <c r="C4609" s="172"/>
      <c r="D4609" s="172"/>
      <c r="E4609" s="173"/>
      <c r="F4609" s="173"/>
    </row>
    <row r="4610" spans="2:6" x14ac:dyDescent="0.25">
      <c r="B4610" s="175" t="s">
        <v>338</v>
      </c>
      <c r="C4610" s="172"/>
      <c r="D4610" s="172"/>
      <c r="E4610" s="173"/>
      <c r="F4610" s="173"/>
    </row>
    <row r="4611" spans="2:6" x14ac:dyDescent="0.25">
      <c r="B4611" s="171" t="s">
        <v>842</v>
      </c>
      <c r="C4611" s="172">
        <v>46174</v>
      </c>
      <c r="D4611" s="172">
        <v>46203</v>
      </c>
      <c r="E4611" s="173">
        <v>0</v>
      </c>
      <c r="F4611" s="173">
        <v>6.3</v>
      </c>
    </row>
    <row r="4612" spans="2:6" x14ac:dyDescent="0.25">
      <c r="B4612" s="171" t="s">
        <v>832</v>
      </c>
      <c r="C4612" s="172">
        <v>46174</v>
      </c>
      <c r="D4612" s="172">
        <v>46203</v>
      </c>
      <c r="E4612" s="173">
        <v>0</v>
      </c>
      <c r="F4612" s="173">
        <v>7.99</v>
      </c>
    </row>
    <row r="4613" spans="2:6" x14ac:dyDescent="0.25">
      <c r="B4613" s="171" t="s">
        <v>782</v>
      </c>
      <c r="C4613" s="172">
        <v>46174</v>
      </c>
      <c r="D4613" s="172">
        <v>46203</v>
      </c>
      <c r="E4613" s="173">
        <v>0</v>
      </c>
      <c r="F4613" s="173">
        <v>7.99</v>
      </c>
    </row>
    <row r="4614" spans="2:6" x14ac:dyDescent="0.25">
      <c r="B4614" s="171" t="s">
        <v>813</v>
      </c>
      <c r="C4614" s="172">
        <v>46174</v>
      </c>
      <c r="D4614" s="172">
        <v>46203</v>
      </c>
      <c r="E4614" s="173">
        <v>0</v>
      </c>
      <c r="F4614" s="173">
        <v>7.99</v>
      </c>
    </row>
    <row r="4615" spans="2:6" x14ac:dyDescent="0.25">
      <c r="B4615" s="171" t="s">
        <v>406</v>
      </c>
      <c r="C4615" s="172">
        <v>46174</v>
      </c>
      <c r="D4615" s="172">
        <v>46203</v>
      </c>
      <c r="E4615" s="173">
        <v>0</v>
      </c>
      <c r="F4615" s="173">
        <v>7.99</v>
      </c>
    </row>
    <row r="4616" spans="2:6" x14ac:dyDescent="0.25">
      <c r="B4616" s="171" t="s">
        <v>821</v>
      </c>
      <c r="C4616" s="172">
        <v>46174</v>
      </c>
      <c r="D4616" s="172">
        <v>46203</v>
      </c>
      <c r="E4616" s="173">
        <v>0</v>
      </c>
      <c r="F4616" s="173">
        <v>8.1999999999999993</v>
      </c>
    </row>
    <row r="4617" spans="2:6" x14ac:dyDescent="0.25">
      <c r="B4617" s="171" t="s">
        <v>204</v>
      </c>
      <c r="C4617" s="172">
        <v>46174</v>
      </c>
      <c r="D4617" s="172">
        <v>46203</v>
      </c>
      <c r="E4617" s="173">
        <v>0</v>
      </c>
      <c r="F4617" s="173">
        <v>8.1999999999999993</v>
      </c>
    </row>
    <row r="4618" spans="2:6" x14ac:dyDescent="0.25">
      <c r="B4618" s="171" t="s">
        <v>160</v>
      </c>
      <c r="C4618" s="172">
        <v>46174</v>
      </c>
      <c r="D4618" s="172">
        <v>46203</v>
      </c>
      <c r="E4618" s="173">
        <v>0</v>
      </c>
      <c r="F4618" s="173">
        <v>8.1999999999999993</v>
      </c>
    </row>
    <row r="4619" spans="2:6" x14ac:dyDescent="0.25">
      <c r="B4619" s="171" t="s">
        <v>792</v>
      </c>
      <c r="C4619" s="172">
        <v>46174</v>
      </c>
      <c r="D4619" s="172">
        <v>46203</v>
      </c>
      <c r="E4619" s="173">
        <v>0</v>
      </c>
      <c r="F4619" s="173">
        <v>8.3000000000000007</v>
      </c>
    </row>
    <row r="4620" spans="2:6" x14ac:dyDescent="0.25">
      <c r="B4620" s="171" t="s">
        <v>467</v>
      </c>
      <c r="C4620" s="172">
        <v>46174</v>
      </c>
      <c r="D4620" s="172">
        <v>46203</v>
      </c>
      <c r="E4620" s="173">
        <v>0</v>
      </c>
      <c r="F4620" s="173">
        <v>8.4</v>
      </c>
    </row>
    <row r="4621" spans="2:6" x14ac:dyDescent="0.25">
      <c r="B4621" s="171" t="s">
        <v>190</v>
      </c>
      <c r="C4621" s="172">
        <v>46174</v>
      </c>
      <c r="D4621" s="172">
        <v>46203</v>
      </c>
      <c r="E4621" s="173">
        <v>0</v>
      </c>
      <c r="F4621" s="173">
        <v>8.5</v>
      </c>
    </row>
    <row r="4622" spans="2:6" x14ac:dyDescent="0.25">
      <c r="B4622" s="171" t="s">
        <v>194</v>
      </c>
      <c r="C4622" s="172">
        <v>46174</v>
      </c>
      <c r="D4622" s="172">
        <v>46203</v>
      </c>
      <c r="E4622" s="173">
        <v>0</v>
      </c>
      <c r="F4622" s="173">
        <v>8.5</v>
      </c>
    </row>
    <row r="4623" spans="2:6" x14ac:dyDescent="0.25">
      <c r="B4623" s="171" t="s">
        <v>150</v>
      </c>
      <c r="C4623" s="172">
        <v>46174</v>
      </c>
      <c r="D4623" s="172">
        <v>46203</v>
      </c>
      <c r="E4623" s="173">
        <v>0</v>
      </c>
      <c r="F4623" s="173">
        <v>8.5</v>
      </c>
    </row>
    <row r="4624" spans="2:6" x14ac:dyDescent="0.25">
      <c r="B4624" s="171" t="s">
        <v>195</v>
      </c>
      <c r="C4624" s="172">
        <v>46174</v>
      </c>
      <c r="D4624" s="172">
        <v>46203</v>
      </c>
      <c r="E4624" s="173">
        <v>0</v>
      </c>
      <c r="F4624" s="173">
        <v>8.5</v>
      </c>
    </row>
    <row r="4625" spans="2:6" x14ac:dyDescent="0.25">
      <c r="B4625" s="171" t="s">
        <v>198</v>
      </c>
      <c r="C4625" s="172">
        <v>46174</v>
      </c>
      <c r="D4625" s="172">
        <v>46203</v>
      </c>
      <c r="E4625" s="173">
        <v>0</v>
      </c>
      <c r="F4625" s="173">
        <v>8.5</v>
      </c>
    </row>
    <row r="4626" spans="2:6" x14ac:dyDescent="0.25">
      <c r="B4626" s="171" t="s">
        <v>153</v>
      </c>
      <c r="C4626" s="172">
        <v>46174</v>
      </c>
      <c r="D4626" s="172">
        <v>46203</v>
      </c>
      <c r="E4626" s="173">
        <v>0</v>
      </c>
      <c r="F4626" s="173">
        <v>8.5</v>
      </c>
    </row>
    <row r="4627" spans="2:6" x14ac:dyDescent="0.25">
      <c r="B4627" s="171" t="s">
        <v>159</v>
      </c>
      <c r="C4627" s="172">
        <v>46174</v>
      </c>
      <c r="D4627" s="172">
        <v>46203</v>
      </c>
      <c r="E4627" s="173">
        <v>0</v>
      </c>
      <c r="F4627" s="173">
        <v>8.8000000000000007</v>
      </c>
    </row>
    <row r="4628" spans="2:6" x14ac:dyDescent="0.25">
      <c r="B4628" s="171" t="s">
        <v>778</v>
      </c>
      <c r="C4628" s="172">
        <v>46174</v>
      </c>
      <c r="D4628" s="172">
        <v>46203</v>
      </c>
      <c r="E4628" s="173">
        <v>0</v>
      </c>
      <c r="F4628" s="173">
        <v>8.9499999999999993</v>
      </c>
    </row>
    <row r="4629" spans="2:6" x14ac:dyDescent="0.25">
      <c r="B4629" s="171" t="s">
        <v>827</v>
      </c>
      <c r="C4629" s="172">
        <v>46174</v>
      </c>
      <c r="D4629" s="172">
        <v>46203</v>
      </c>
      <c r="E4629" s="173">
        <v>0</v>
      </c>
      <c r="F4629" s="173">
        <v>8.9499999999999993</v>
      </c>
    </row>
    <row r="4630" spans="2:6" x14ac:dyDescent="0.25">
      <c r="B4630" s="171" t="s">
        <v>808</v>
      </c>
      <c r="C4630" s="172">
        <v>46174</v>
      </c>
      <c r="D4630" s="172">
        <v>46203</v>
      </c>
      <c r="E4630" s="173">
        <v>0</v>
      </c>
      <c r="F4630" s="173">
        <v>9.49</v>
      </c>
    </row>
    <row r="4631" spans="2:6" x14ac:dyDescent="0.25">
      <c r="B4631" s="171" t="s">
        <v>149</v>
      </c>
      <c r="C4631" s="172">
        <v>46174</v>
      </c>
      <c r="D4631" s="172">
        <v>46203</v>
      </c>
      <c r="E4631" s="173">
        <v>0</v>
      </c>
      <c r="F4631" s="173">
        <v>9.9</v>
      </c>
    </row>
    <row r="4632" spans="2:6" x14ac:dyDescent="0.25">
      <c r="B4632" s="171" t="s">
        <v>199</v>
      </c>
      <c r="C4632" s="172">
        <v>46174</v>
      </c>
      <c r="D4632" s="172">
        <v>46203</v>
      </c>
      <c r="E4632" s="173">
        <v>0</v>
      </c>
      <c r="F4632" s="173">
        <v>9.99</v>
      </c>
    </row>
    <row r="4633" spans="2:6" x14ac:dyDescent="0.25">
      <c r="B4633" s="171" t="s">
        <v>212</v>
      </c>
      <c r="C4633" s="172">
        <v>46174</v>
      </c>
      <c r="D4633" s="172">
        <v>46203</v>
      </c>
      <c r="E4633" s="173">
        <v>0</v>
      </c>
      <c r="F4633" s="173">
        <v>10.5</v>
      </c>
    </row>
    <row r="4634" spans="2:6" x14ac:dyDescent="0.25">
      <c r="B4634" s="171" t="s">
        <v>186</v>
      </c>
      <c r="C4634" s="172">
        <v>46174</v>
      </c>
      <c r="D4634" s="172">
        <v>46203</v>
      </c>
      <c r="E4634" s="173">
        <v>0</v>
      </c>
      <c r="F4634" s="173">
        <v>10.9</v>
      </c>
    </row>
    <row r="4635" spans="2:6" x14ac:dyDescent="0.25">
      <c r="B4635" s="171" t="s">
        <v>187</v>
      </c>
      <c r="C4635" s="172">
        <v>46174</v>
      </c>
      <c r="D4635" s="172">
        <v>46203</v>
      </c>
      <c r="E4635" s="173">
        <v>0</v>
      </c>
      <c r="F4635" s="173">
        <v>10.9</v>
      </c>
    </row>
    <row r="4636" spans="2:6" x14ac:dyDescent="0.25">
      <c r="B4636" s="171" t="s">
        <v>169</v>
      </c>
      <c r="C4636" s="172">
        <v>46174</v>
      </c>
      <c r="D4636" s="172">
        <v>46203</v>
      </c>
      <c r="E4636" s="173">
        <v>0</v>
      </c>
      <c r="F4636" s="173">
        <v>10.9</v>
      </c>
    </row>
    <row r="4637" spans="2:6" x14ac:dyDescent="0.25">
      <c r="B4637" s="171" t="s">
        <v>191</v>
      </c>
      <c r="C4637" s="172">
        <v>46174</v>
      </c>
      <c r="D4637" s="172">
        <v>46203</v>
      </c>
      <c r="E4637" s="173">
        <v>0</v>
      </c>
      <c r="F4637" s="173">
        <v>10.9</v>
      </c>
    </row>
    <row r="4638" spans="2:6" x14ac:dyDescent="0.25">
      <c r="B4638" s="171" t="s">
        <v>189</v>
      </c>
      <c r="C4638" s="172">
        <v>46174</v>
      </c>
      <c r="D4638" s="172">
        <v>46203</v>
      </c>
      <c r="E4638" s="173">
        <v>0</v>
      </c>
      <c r="F4638" s="173">
        <v>10.9</v>
      </c>
    </row>
    <row r="4639" spans="2:6" x14ac:dyDescent="0.25">
      <c r="B4639" s="171" t="s">
        <v>200</v>
      </c>
      <c r="C4639" s="172">
        <v>46174</v>
      </c>
      <c r="D4639" s="172">
        <v>46203</v>
      </c>
      <c r="E4639" s="173">
        <v>0</v>
      </c>
      <c r="F4639" s="173">
        <v>10.95</v>
      </c>
    </row>
    <row r="4640" spans="2:6" x14ac:dyDescent="0.25">
      <c r="B4640" s="171" t="s">
        <v>210</v>
      </c>
      <c r="C4640" s="172">
        <v>46174</v>
      </c>
      <c r="D4640" s="172">
        <v>46203</v>
      </c>
      <c r="E4640" s="173">
        <v>0</v>
      </c>
      <c r="F4640" s="173">
        <v>11</v>
      </c>
    </row>
    <row r="4641" spans="2:6" x14ac:dyDescent="0.25">
      <c r="B4641" s="171" t="s">
        <v>128</v>
      </c>
      <c r="C4641" s="172">
        <v>46174</v>
      </c>
      <c r="D4641" s="172">
        <v>46203</v>
      </c>
      <c r="E4641" s="173">
        <v>0</v>
      </c>
      <c r="F4641" s="173">
        <v>11.35</v>
      </c>
    </row>
    <row r="4642" spans="2:6" x14ac:dyDescent="0.25">
      <c r="B4642" s="171" t="s">
        <v>859</v>
      </c>
      <c r="C4642" s="172">
        <v>46174</v>
      </c>
      <c r="D4642" s="172">
        <v>46203</v>
      </c>
      <c r="E4642" s="173">
        <v>0</v>
      </c>
      <c r="F4642" s="173">
        <v>11.35</v>
      </c>
    </row>
    <row r="4643" spans="2:6" x14ac:dyDescent="0.25">
      <c r="B4643" s="171" t="s">
        <v>126</v>
      </c>
      <c r="C4643" s="172">
        <v>46174</v>
      </c>
      <c r="D4643" s="172">
        <v>46203</v>
      </c>
      <c r="E4643" s="173">
        <v>0</v>
      </c>
      <c r="F4643" s="173">
        <v>11.35</v>
      </c>
    </row>
    <row r="4644" spans="2:6" x14ac:dyDescent="0.25">
      <c r="B4644" s="171" t="s">
        <v>161</v>
      </c>
      <c r="C4644" s="172">
        <v>46174</v>
      </c>
      <c r="D4644" s="172">
        <v>46203</v>
      </c>
      <c r="E4644" s="173">
        <v>0</v>
      </c>
      <c r="F4644" s="173">
        <v>11.5</v>
      </c>
    </row>
    <row r="4645" spans="2:6" x14ac:dyDescent="0.25">
      <c r="B4645" s="171" t="s">
        <v>72</v>
      </c>
      <c r="C4645" s="172">
        <v>46174</v>
      </c>
      <c r="D4645" s="172">
        <v>46203</v>
      </c>
      <c r="E4645" s="173">
        <v>0</v>
      </c>
      <c r="F4645" s="173">
        <v>11.99</v>
      </c>
    </row>
    <row r="4646" spans="2:6" x14ac:dyDescent="0.25">
      <c r="B4646" s="171" t="s">
        <v>780</v>
      </c>
      <c r="C4646" s="172">
        <v>46174</v>
      </c>
      <c r="D4646" s="172">
        <v>46203</v>
      </c>
      <c r="E4646" s="173">
        <v>0</v>
      </c>
      <c r="F4646" s="173">
        <v>12.4</v>
      </c>
    </row>
    <row r="4647" spans="2:6" x14ac:dyDescent="0.25">
      <c r="B4647" s="170"/>
      <c r="C4647" s="172"/>
      <c r="D4647" s="172"/>
      <c r="E4647" s="173"/>
      <c r="F4647" s="173"/>
    </row>
    <row r="4648" spans="2:6" x14ac:dyDescent="0.25">
      <c r="B4648" s="175" t="s">
        <v>339</v>
      </c>
      <c r="C4648" s="172"/>
      <c r="D4648" s="172"/>
      <c r="E4648" s="173"/>
      <c r="F4648" s="173"/>
    </row>
    <row r="4649" spans="2:6" x14ac:dyDescent="0.25">
      <c r="B4649" s="171" t="s">
        <v>821</v>
      </c>
      <c r="C4649" s="172">
        <v>46174</v>
      </c>
      <c r="D4649" s="172">
        <v>46203</v>
      </c>
      <c r="E4649" s="173">
        <v>0</v>
      </c>
      <c r="F4649" s="173">
        <v>5.9</v>
      </c>
    </row>
    <row r="4650" spans="2:6" x14ac:dyDescent="0.25">
      <c r="B4650" s="171" t="s">
        <v>212</v>
      </c>
      <c r="C4650" s="172">
        <v>46174</v>
      </c>
      <c r="D4650" s="172">
        <v>46203</v>
      </c>
      <c r="E4650" s="173">
        <v>0</v>
      </c>
      <c r="F4650" s="173">
        <v>6.2</v>
      </c>
    </row>
    <row r="4651" spans="2:6" x14ac:dyDescent="0.25">
      <c r="B4651" s="171" t="s">
        <v>406</v>
      </c>
      <c r="C4651" s="172">
        <v>46174</v>
      </c>
      <c r="D4651" s="172">
        <v>46203</v>
      </c>
      <c r="E4651" s="173">
        <v>0</v>
      </c>
      <c r="F4651" s="173">
        <v>6.2</v>
      </c>
    </row>
    <row r="4652" spans="2:6" x14ac:dyDescent="0.25">
      <c r="B4652" s="171" t="s">
        <v>796</v>
      </c>
      <c r="C4652" s="172">
        <v>46174</v>
      </c>
      <c r="D4652" s="172">
        <v>46203</v>
      </c>
      <c r="E4652" s="173">
        <v>0</v>
      </c>
      <c r="F4652" s="173">
        <v>6.2</v>
      </c>
    </row>
    <row r="4653" spans="2:6" x14ac:dyDescent="0.25">
      <c r="B4653" s="171" t="s">
        <v>204</v>
      </c>
      <c r="C4653" s="172">
        <v>46174</v>
      </c>
      <c r="D4653" s="172">
        <v>46203</v>
      </c>
      <c r="E4653" s="173">
        <v>0</v>
      </c>
      <c r="F4653" s="173">
        <v>6.2</v>
      </c>
    </row>
    <row r="4654" spans="2:6" x14ac:dyDescent="0.25">
      <c r="B4654" s="171" t="s">
        <v>206</v>
      </c>
      <c r="C4654" s="172">
        <v>46174</v>
      </c>
      <c r="D4654" s="172">
        <v>46203</v>
      </c>
      <c r="E4654" s="173">
        <v>0</v>
      </c>
      <c r="F4654" s="173">
        <v>6.3</v>
      </c>
    </row>
    <row r="4655" spans="2:6" x14ac:dyDescent="0.25">
      <c r="B4655" s="171" t="s">
        <v>842</v>
      </c>
      <c r="C4655" s="172">
        <v>46174</v>
      </c>
      <c r="D4655" s="172">
        <v>46203</v>
      </c>
      <c r="E4655" s="173">
        <v>0</v>
      </c>
      <c r="F4655" s="173">
        <v>6.3</v>
      </c>
    </row>
    <row r="4656" spans="2:6" x14ac:dyDescent="0.25">
      <c r="B4656" s="171" t="s">
        <v>153</v>
      </c>
      <c r="C4656" s="172">
        <v>46174</v>
      </c>
      <c r="D4656" s="172">
        <v>46203</v>
      </c>
      <c r="E4656" s="173">
        <v>0</v>
      </c>
      <c r="F4656" s="173">
        <v>6.3</v>
      </c>
    </row>
    <row r="4657" spans="2:6" x14ac:dyDescent="0.25">
      <c r="B4657" s="171" t="s">
        <v>129</v>
      </c>
      <c r="C4657" s="172">
        <v>46174</v>
      </c>
      <c r="D4657" s="172">
        <v>46203</v>
      </c>
      <c r="E4657" s="173">
        <v>0</v>
      </c>
      <c r="F4657" s="173">
        <v>6.3</v>
      </c>
    </row>
    <row r="4658" spans="2:6" x14ac:dyDescent="0.25">
      <c r="B4658" s="171" t="s">
        <v>467</v>
      </c>
      <c r="C4658" s="172">
        <v>46174</v>
      </c>
      <c r="D4658" s="172">
        <v>46203</v>
      </c>
      <c r="E4658" s="173">
        <v>0</v>
      </c>
      <c r="F4658" s="173">
        <v>6.4</v>
      </c>
    </row>
    <row r="4659" spans="2:6" x14ac:dyDescent="0.25">
      <c r="B4659" s="171" t="s">
        <v>159</v>
      </c>
      <c r="C4659" s="172">
        <v>46174</v>
      </c>
      <c r="D4659" s="172">
        <v>46203</v>
      </c>
      <c r="E4659" s="173">
        <v>0</v>
      </c>
      <c r="F4659" s="173">
        <v>6.5</v>
      </c>
    </row>
    <row r="4660" spans="2:6" x14ac:dyDescent="0.25">
      <c r="B4660" s="171" t="s">
        <v>72</v>
      </c>
      <c r="C4660" s="172">
        <v>46174</v>
      </c>
      <c r="D4660" s="172">
        <v>46203</v>
      </c>
      <c r="E4660" s="173">
        <v>0</v>
      </c>
      <c r="F4660" s="173">
        <v>6.6</v>
      </c>
    </row>
    <row r="4661" spans="2:6" x14ac:dyDescent="0.25">
      <c r="B4661" s="171" t="s">
        <v>468</v>
      </c>
      <c r="C4661" s="172">
        <v>46174</v>
      </c>
      <c r="D4661" s="172">
        <v>46203</v>
      </c>
      <c r="E4661" s="173">
        <v>0</v>
      </c>
      <c r="F4661" s="173">
        <v>6.9</v>
      </c>
    </row>
    <row r="4662" spans="2:6" x14ac:dyDescent="0.25">
      <c r="B4662" s="171" t="s">
        <v>832</v>
      </c>
      <c r="C4662" s="172">
        <v>46174</v>
      </c>
      <c r="D4662" s="172">
        <v>46203</v>
      </c>
      <c r="E4662" s="173">
        <v>0</v>
      </c>
      <c r="F4662" s="173">
        <v>7.99</v>
      </c>
    </row>
    <row r="4663" spans="2:6" x14ac:dyDescent="0.25">
      <c r="B4663" s="171" t="s">
        <v>827</v>
      </c>
      <c r="C4663" s="172">
        <v>46174</v>
      </c>
      <c r="D4663" s="172">
        <v>46203</v>
      </c>
      <c r="E4663" s="173">
        <v>0</v>
      </c>
      <c r="F4663" s="173">
        <v>8.9499999999999993</v>
      </c>
    </row>
    <row r="4664" spans="2:6" x14ac:dyDescent="0.25">
      <c r="B4664" s="171" t="s">
        <v>149</v>
      </c>
      <c r="C4664" s="172">
        <v>46174</v>
      </c>
      <c r="D4664" s="172">
        <v>46203</v>
      </c>
      <c r="E4664" s="173">
        <v>0</v>
      </c>
      <c r="F4664" s="173">
        <v>9.9</v>
      </c>
    </row>
    <row r="4665" spans="2:6" x14ac:dyDescent="0.25">
      <c r="B4665" s="171" t="s">
        <v>199</v>
      </c>
      <c r="C4665" s="172">
        <v>46174</v>
      </c>
      <c r="D4665" s="172">
        <v>46203</v>
      </c>
      <c r="E4665" s="173">
        <v>0</v>
      </c>
      <c r="F4665" s="173">
        <v>9.99</v>
      </c>
    </row>
    <row r="4666" spans="2:6" x14ac:dyDescent="0.25">
      <c r="B4666" s="171" t="s">
        <v>763</v>
      </c>
      <c r="C4666" s="172">
        <v>46174</v>
      </c>
      <c r="D4666" s="172">
        <v>46203</v>
      </c>
      <c r="E4666" s="173">
        <v>0</v>
      </c>
      <c r="F4666" s="173">
        <v>10.5</v>
      </c>
    </row>
    <row r="4667" spans="2:6" x14ac:dyDescent="0.25">
      <c r="B4667" s="171" t="s">
        <v>200</v>
      </c>
      <c r="C4667" s="172">
        <v>46174</v>
      </c>
      <c r="D4667" s="172">
        <v>46203</v>
      </c>
      <c r="E4667" s="173">
        <v>0</v>
      </c>
      <c r="F4667" s="173">
        <v>10.95</v>
      </c>
    </row>
    <row r="4668" spans="2:6" x14ac:dyDescent="0.25">
      <c r="B4668" s="171" t="s">
        <v>126</v>
      </c>
      <c r="C4668" s="172">
        <v>46174</v>
      </c>
      <c r="D4668" s="172">
        <v>46203</v>
      </c>
      <c r="E4668" s="173">
        <v>0</v>
      </c>
      <c r="F4668" s="173">
        <v>11.35</v>
      </c>
    </row>
    <row r="4669" spans="2:6" x14ac:dyDescent="0.25">
      <c r="B4669" s="171" t="s">
        <v>859</v>
      </c>
      <c r="C4669" s="172">
        <v>46174</v>
      </c>
      <c r="D4669" s="172">
        <v>46203</v>
      </c>
      <c r="E4669" s="173">
        <v>0</v>
      </c>
      <c r="F4669" s="173">
        <v>11.35</v>
      </c>
    </row>
    <row r="4670" spans="2:6" x14ac:dyDescent="0.25">
      <c r="B4670" s="171" t="s">
        <v>128</v>
      </c>
      <c r="C4670" s="172">
        <v>46174</v>
      </c>
      <c r="D4670" s="172">
        <v>46203</v>
      </c>
      <c r="E4670" s="173">
        <v>0</v>
      </c>
      <c r="F4670" s="173">
        <v>11.35</v>
      </c>
    </row>
    <row r="4671" spans="2:6" x14ac:dyDescent="0.25">
      <c r="B4671" s="170"/>
      <c r="C4671" s="172"/>
      <c r="D4671" s="172"/>
      <c r="E4671" s="173"/>
      <c r="F4671" s="173"/>
    </row>
    <row r="4672" spans="2:6" x14ac:dyDescent="0.25">
      <c r="B4672" s="175" t="s">
        <v>340</v>
      </c>
      <c r="C4672" s="172"/>
      <c r="D4672" s="172"/>
      <c r="E4672" s="173"/>
      <c r="F4672" s="173"/>
    </row>
    <row r="4673" spans="2:6" x14ac:dyDescent="0.25">
      <c r="B4673" s="171" t="s">
        <v>202</v>
      </c>
      <c r="C4673" s="172">
        <v>46174</v>
      </c>
      <c r="D4673" s="172">
        <v>46203</v>
      </c>
      <c r="E4673" s="173">
        <v>0</v>
      </c>
      <c r="F4673" s="173">
        <v>4.2</v>
      </c>
    </row>
    <row r="4674" spans="2:6" x14ac:dyDescent="0.25">
      <c r="B4674" s="171" t="s">
        <v>467</v>
      </c>
      <c r="C4674" s="172">
        <v>46174</v>
      </c>
      <c r="D4674" s="172">
        <v>46203</v>
      </c>
      <c r="E4674" s="173">
        <v>0</v>
      </c>
      <c r="F4674" s="173">
        <v>4.2</v>
      </c>
    </row>
    <row r="4675" spans="2:6" x14ac:dyDescent="0.25">
      <c r="B4675" s="171" t="s">
        <v>796</v>
      </c>
      <c r="C4675" s="172">
        <v>46174</v>
      </c>
      <c r="D4675" s="172">
        <v>46203</v>
      </c>
      <c r="E4675" s="173">
        <v>0</v>
      </c>
      <c r="F4675" s="173">
        <v>4.2</v>
      </c>
    </row>
    <row r="4676" spans="2:6" x14ac:dyDescent="0.25">
      <c r="B4676" s="171" t="s">
        <v>129</v>
      </c>
      <c r="C4676" s="172">
        <v>46174</v>
      </c>
      <c r="D4676" s="172">
        <v>46203</v>
      </c>
      <c r="E4676" s="173">
        <v>0</v>
      </c>
      <c r="F4676" s="173">
        <v>4.2</v>
      </c>
    </row>
    <row r="4677" spans="2:6" x14ac:dyDescent="0.25">
      <c r="B4677" s="171" t="s">
        <v>191</v>
      </c>
      <c r="C4677" s="172">
        <v>46174</v>
      </c>
      <c r="D4677" s="172">
        <v>46203</v>
      </c>
      <c r="E4677" s="173">
        <v>0</v>
      </c>
      <c r="F4677" s="173">
        <v>4.3</v>
      </c>
    </row>
    <row r="4678" spans="2:6" x14ac:dyDescent="0.25">
      <c r="B4678" s="171" t="s">
        <v>189</v>
      </c>
      <c r="C4678" s="172">
        <v>46174</v>
      </c>
      <c r="D4678" s="172">
        <v>46203</v>
      </c>
      <c r="E4678" s="173">
        <v>0</v>
      </c>
      <c r="F4678" s="173">
        <v>4.3</v>
      </c>
    </row>
    <row r="4679" spans="2:6" x14ac:dyDescent="0.25">
      <c r="B4679" s="171" t="s">
        <v>153</v>
      </c>
      <c r="C4679" s="172">
        <v>46174</v>
      </c>
      <c r="D4679" s="172">
        <v>46203</v>
      </c>
      <c r="E4679" s="173">
        <v>0</v>
      </c>
      <c r="F4679" s="173">
        <v>4.3</v>
      </c>
    </row>
    <row r="4680" spans="2:6" x14ac:dyDescent="0.25">
      <c r="B4680" s="171" t="s">
        <v>808</v>
      </c>
      <c r="C4680" s="172">
        <v>46174</v>
      </c>
      <c r="D4680" s="172">
        <v>46203</v>
      </c>
      <c r="E4680" s="173">
        <v>0</v>
      </c>
      <c r="F4680" s="173">
        <v>4.3</v>
      </c>
    </row>
    <row r="4681" spans="2:6" x14ac:dyDescent="0.25">
      <c r="B4681" s="171" t="s">
        <v>186</v>
      </c>
      <c r="C4681" s="172">
        <v>46174</v>
      </c>
      <c r="D4681" s="172">
        <v>46203</v>
      </c>
      <c r="E4681" s="173">
        <v>0</v>
      </c>
      <c r="F4681" s="173">
        <v>4.3</v>
      </c>
    </row>
    <row r="4682" spans="2:6" x14ac:dyDescent="0.25">
      <c r="B4682" s="171" t="s">
        <v>169</v>
      </c>
      <c r="C4682" s="172">
        <v>46174</v>
      </c>
      <c r="D4682" s="172">
        <v>46203</v>
      </c>
      <c r="E4682" s="173">
        <v>0</v>
      </c>
      <c r="F4682" s="173">
        <v>4.3</v>
      </c>
    </row>
    <row r="4683" spans="2:6" x14ac:dyDescent="0.25">
      <c r="B4683" s="171" t="s">
        <v>187</v>
      </c>
      <c r="C4683" s="172">
        <v>46174</v>
      </c>
      <c r="D4683" s="172">
        <v>46203</v>
      </c>
      <c r="E4683" s="173">
        <v>0</v>
      </c>
      <c r="F4683" s="173">
        <v>4.3</v>
      </c>
    </row>
    <row r="4684" spans="2:6" x14ac:dyDescent="0.25">
      <c r="B4684" s="171" t="s">
        <v>198</v>
      </c>
      <c r="C4684" s="172">
        <v>46174</v>
      </c>
      <c r="D4684" s="172">
        <v>46203</v>
      </c>
      <c r="E4684" s="173">
        <v>0</v>
      </c>
      <c r="F4684" s="173">
        <v>4.3</v>
      </c>
    </row>
    <row r="4685" spans="2:6" x14ac:dyDescent="0.25">
      <c r="B4685" s="171" t="s">
        <v>406</v>
      </c>
      <c r="C4685" s="172">
        <v>46174</v>
      </c>
      <c r="D4685" s="172">
        <v>46203</v>
      </c>
      <c r="E4685" s="173">
        <v>0</v>
      </c>
      <c r="F4685" s="173">
        <v>4.5</v>
      </c>
    </row>
    <row r="4686" spans="2:6" x14ac:dyDescent="0.25">
      <c r="B4686" s="171" t="s">
        <v>782</v>
      </c>
      <c r="C4686" s="172">
        <v>46174</v>
      </c>
      <c r="D4686" s="172">
        <v>46203</v>
      </c>
      <c r="E4686" s="173">
        <v>0</v>
      </c>
      <c r="F4686" s="173">
        <v>4.5</v>
      </c>
    </row>
    <row r="4687" spans="2:6" x14ac:dyDescent="0.25">
      <c r="B4687" s="171" t="s">
        <v>792</v>
      </c>
      <c r="C4687" s="172">
        <v>46174</v>
      </c>
      <c r="D4687" s="172">
        <v>46203</v>
      </c>
      <c r="E4687" s="173">
        <v>0</v>
      </c>
      <c r="F4687" s="173">
        <v>4.5</v>
      </c>
    </row>
    <row r="4688" spans="2:6" x14ac:dyDescent="0.25">
      <c r="B4688" s="171" t="s">
        <v>72</v>
      </c>
      <c r="C4688" s="172">
        <v>46174</v>
      </c>
      <c r="D4688" s="172">
        <v>46203</v>
      </c>
      <c r="E4688" s="173">
        <v>0</v>
      </c>
      <c r="F4688" s="173">
        <v>4.7</v>
      </c>
    </row>
    <row r="4689" spans="2:6" x14ac:dyDescent="0.25">
      <c r="B4689" s="171" t="s">
        <v>209</v>
      </c>
      <c r="C4689" s="172">
        <v>46174</v>
      </c>
      <c r="D4689" s="172">
        <v>46203</v>
      </c>
      <c r="E4689" s="173">
        <v>0</v>
      </c>
      <c r="F4689" s="173">
        <v>4.8</v>
      </c>
    </row>
    <row r="4690" spans="2:6" x14ac:dyDescent="0.25">
      <c r="B4690" s="171" t="s">
        <v>161</v>
      </c>
      <c r="C4690" s="172">
        <v>46174</v>
      </c>
      <c r="D4690" s="172">
        <v>46203</v>
      </c>
      <c r="E4690" s="173">
        <v>0</v>
      </c>
      <c r="F4690" s="173">
        <v>8.9</v>
      </c>
    </row>
    <row r="4691" spans="2:6" x14ac:dyDescent="0.25">
      <c r="B4691" s="171" t="s">
        <v>199</v>
      </c>
      <c r="C4691" s="172">
        <v>46174</v>
      </c>
      <c r="D4691" s="172">
        <v>46203</v>
      </c>
      <c r="E4691" s="173">
        <v>0</v>
      </c>
      <c r="F4691" s="173">
        <v>9.9</v>
      </c>
    </row>
    <row r="4692" spans="2:6" x14ac:dyDescent="0.25">
      <c r="B4692" s="170"/>
      <c r="C4692" s="172"/>
      <c r="D4692" s="172"/>
      <c r="E4692" s="173"/>
      <c r="F4692" s="173"/>
    </row>
    <row r="4693" spans="2:6" x14ac:dyDescent="0.25">
      <c r="B4693" s="175" t="s">
        <v>341</v>
      </c>
      <c r="C4693" s="172"/>
      <c r="D4693" s="172"/>
      <c r="E4693" s="173"/>
      <c r="F4693" s="173"/>
    </row>
    <row r="4694" spans="2:6" x14ac:dyDescent="0.25">
      <c r="B4694" s="171" t="s">
        <v>825</v>
      </c>
      <c r="C4694" s="172">
        <v>46174</v>
      </c>
      <c r="D4694" s="172">
        <v>46203</v>
      </c>
      <c r="E4694" s="173">
        <v>0</v>
      </c>
      <c r="F4694" s="173">
        <v>6.9</v>
      </c>
    </row>
    <row r="4695" spans="2:6" x14ac:dyDescent="0.25">
      <c r="B4695" s="171" t="s">
        <v>202</v>
      </c>
      <c r="C4695" s="172">
        <v>46174</v>
      </c>
      <c r="D4695" s="172">
        <v>46203</v>
      </c>
      <c r="E4695" s="173">
        <v>0</v>
      </c>
      <c r="F4695" s="173">
        <v>7.6</v>
      </c>
    </row>
    <row r="4696" spans="2:6" x14ac:dyDescent="0.25">
      <c r="B4696" s="171" t="s">
        <v>72</v>
      </c>
      <c r="C4696" s="172">
        <v>46174</v>
      </c>
      <c r="D4696" s="172">
        <v>46203</v>
      </c>
      <c r="E4696" s="173">
        <v>0</v>
      </c>
      <c r="F4696" s="173">
        <v>8.1999999999999993</v>
      </c>
    </row>
    <row r="4697" spans="2:6" x14ac:dyDescent="0.25">
      <c r="B4697" s="171" t="s">
        <v>211</v>
      </c>
      <c r="C4697" s="172">
        <v>46174</v>
      </c>
      <c r="D4697" s="172">
        <v>46203</v>
      </c>
      <c r="E4697" s="173">
        <v>0</v>
      </c>
      <c r="F4697" s="173">
        <v>8.27</v>
      </c>
    </row>
    <row r="4698" spans="2:6" x14ac:dyDescent="0.25">
      <c r="B4698" s="171" t="s">
        <v>782</v>
      </c>
      <c r="C4698" s="172">
        <v>46174</v>
      </c>
      <c r="D4698" s="172">
        <v>46203</v>
      </c>
      <c r="E4698" s="173">
        <v>0</v>
      </c>
      <c r="F4698" s="173">
        <v>8.3000000000000007</v>
      </c>
    </row>
    <row r="4699" spans="2:6" x14ac:dyDescent="0.25">
      <c r="B4699" s="171" t="s">
        <v>808</v>
      </c>
      <c r="C4699" s="172">
        <v>46174</v>
      </c>
      <c r="D4699" s="172">
        <v>46203</v>
      </c>
      <c r="E4699" s="173">
        <v>0</v>
      </c>
      <c r="F4699" s="173">
        <v>8.5</v>
      </c>
    </row>
    <row r="4700" spans="2:6" x14ac:dyDescent="0.25">
      <c r="B4700" s="171" t="s">
        <v>806</v>
      </c>
      <c r="C4700" s="172">
        <v>46174</v>
      </c>
      <c r="D4700" s="172">
        <v>46203</v>
      </c>
      <c r="E4700" s="173">
        <v>0</v>
      </c>
      <c r="F4700" s="173">
        <v>8.5</v>
      </c>
    </row>
    <row r="4701" spans="2:6" x14ac:dyDescent="0.25">
      <c r="B4701" s="171" t="s">
        <v>792</v>
      </c>
      <c r="C4701" s="172">
        <v>46174</v>
      </c>
      <c r="D4701" s="172">
        <v>46203</v>
      </c>
      <c r="E4701" s="173">
        <v>0</v>
      </c>
      <c r="F4701" s="173">
        <v>8.5</v>
      </c>
    </row>
    <row r="4702" spans="2:6" x14ac:dyDescent="0.25">
      <c r="B4702" s="171" t="s">
        <v>153</v>
      </c>
      <c r="C4702" s="172">
        <v>46174</v>
      </c>
      <c r="D4702" s="172">
        <v>46203</v>
      </c>
      <c r="E4702" s="173">
        <v>0</v>
      </c>
      <c r="F4702" s="173">
        <v>8.6</v>
      </c>
    </row>
    <row r="4703" spans="2:6" x14ac:dyDescent="0.25">
      <c r="B4703" s="171" t="s">
        <v>209</v>
      </c>
      <c r="C4703" s="172">
        <v>46174</v>
      </c>
      <c r="D4703" s="172">
        <v>46203</v>
      </c>
      <c r="E4703" s="173">
        <v>0</v>
      </c>
      <c r="F4703" s="173">
        <v>8.9</v>
      </c>
    </row>
    <row r="4704" spans="2:6" x14ac:dyDescent="0.25">
      <c r="B4704" s="171" t="s">
        <v>190</v>
      </c>
      <c r="C4704" s="172">
        <v>46174</v>
      </c>
      <c r="D4704" s="172">
        <v>46203</v>
      </c>
      <c r="E4704" s="173">
        <v>0</v>
      </c>
      <c r="F4704" s="173">
        <v>9.1999999999999993</v>
      </c>
    </row>
    <row r="4705" spans="2:6" x14ac:dyDescent="0.25">
      <c r="B4705" s="171" t="s">
        <v>191</v>
      </c>
      <c r="C4705" s="172">
        <v>46174</v>
      </c>
      <c r="D4705" s="172">
        <v>46203</v>
      </c>
      <c r="E4705" s="173">
        <v>0</v>
      </c>
      <c r="F4705" s="173">
        <v>9.1999999999999993</v>
      </c>
    </row>
    <row r="4706" spans="2:6" x14ac:dyDescent="0.25">
      <c r="B4706" s="171" t="s">
        <v>194</v>
      </c>
      <c r="C4706" s="172">
        <v>46174</v>
      </c>
      <c r="D4706" s="172">
        <v>46203</v>
      </c>
      <c r="E4706" s="173">
        <v>0</v>
      </c>
      <c r="F4706" s="173">
        <v>9.1999999999999993</v>
      </c>
    </row>
    <row r="4707" spans="2:6" x14ac:dyDescent="0.25">
      <c r="B4707" s="171" t="s">
        <v>189</v>
      </c>
      <c r="C4707" s="172">
        <v>46174</v>
      </c>
      <c r="D4707" s="172">
        <v>46203</v>
      </c>
      <c r="E4707" s="173">
        <v>0</v>
      </c>
      <c r="F4707" s="173">
        <v>9.1999999999999993</v>
      </c>
    </row>
    <row r="4708" spans="2:6" x14ac:dyDescent="0.25">
      <c r="B4708" s="171" t="s">
        <v>169</v>
      </c>
      <c r="C4708" s="172">
        <v>46174</v>
      </c>
      <c r="D4708" s="172">
        <v>46203</v>
      </c>
      <c r="E4708" s="173">
        <v>0</v>
      </c>
      <c r="F4708" s="173">
        <v>9.1999999999999993</v>
      </c>
    </row>
    <row r="4709" spans="2:6" x14ac:dyDescent="0.25">
      <c r="B4709" s="171" t="s">
        <v>778</v>
      </c>
      <c r="C4709" s="172">
        <v>46174</v>
      </c>
      <c r="D4709" s="172">
        <v>46203</v>
      </c>
      <c r="E4709" s="173">
        <v>0</v>
      </c>
      <c r="F4709" s="173">
        <v>9.1999999999999993</v>
      </c>
    </row>
    <row r="4710" spans="2:6" x14ac:dyDescent="0.25">
      <c r="B4710" s="171" t="s">
        <v>187</v>
      </c>
      <c r="C4710" s="172">
        <v>46174</v>
      </c>
      <c r="D4710" s="172">
        <v>46203</v>
      </c>
      <c r="E4710" s="173">
        <v>0</v>
      </c>
      <c r="F4710" s="173">
        <v>9.1999999999999993</v>
      </c>
    </row>
    <row r="4711" spans="2:6" x14ac:dyDescent="0.25">
      <c r="B4711" s="171" t="s">
        <v>195</v>
      </c>
      <c r="C4711" s="172">
        <v>46174</v>
      </c>
      <c r="D4711" s="172">
        <v>46203</v>
      </c>
      <c r="E4711" s="173">
        <v>0</v>
      </c>
      <c r="F4711" s="173">
        <v>9.1999999999999993</v>
      </c>
    </row>
    <row r="4712" spans="2:6" x14ac:dyDescent="0.25">
      <c r="B4712" s="171" t="s">
        <v>186</v>
      </c>
      <c r="C4712" s="172">
        <v>46174</v>
      </c>
      <c r="D4712" s="172">
        <v>46203</v>
      </c>
      <c r="E4712" s="173">
        <v>0</v>
      </c>
      <c r="F4712" s="173">
        <v>9.1999999999999993</v>
      </c>
    </row>
    <row r="4713" spans="2:6" x14ac:dyDescent="0.25">
      <c r="B4713" s="171" t="s">
        <v>813</v>
      </c>
      <c r="C4713" s="172">
        <v>46174</v>
      </c>
      <c r="D4713" s="172">
        <v>46203</v>
      </c>
      <c r="E4713" s="173">
        <v>0</v>
      </c>
      <c r="F4713" s="173">
        <v>9.4</v>
      </c>
    </row>
    <row r="4714" spans="2:6" x14ac:dyDescent="0.25">
      <c r="B4714" s="171" t="s">
        <v>199</v>
      </c>
      <c r="C4714" s="172">
        <v>46174</v>
      </c>
      <c r="D4714" s="172">
        <v>46203</v>
      </c>
      <c r="E4714" s="173">
        <v>0</v>
      </c>
      <c r="F4714" s="173">
        <v>9.9</v>
      </c>
    </row>
    <row r="4715" spans="2:6" x14ac:dyDescent="0.25">
      <c r="B4715" s="170"/>
      <c r="C4715" s="172"/>
      <c r="D4715" s="172"/>
      <c r="E4715" s="173"/>
      <c r="F4715" s="173"/>
    </row>
    <row r="4716" spans="2:6" x14ac:dyDescent="0.25">
      <c r="B4716" s="175" t="s">
        <v>342</v>
      </c>
      <c r="C4716" s="172"/>
      <c r="D4716" s="172"/>
      <c r="E4716" s="173"/>
      <c r="F4716" s="173"/>
    </row>
    <row r="4717" spans="2:6" x14ac:dyDescent="0.25">
      <c r="B4717" s="171" t="s">
        <v>202</v>
      </c>
      <c r="C4717" s="172">
        <v>46174</v>
      </c>
      <c r="D4717" s="172">
        <v>46203</v>
      </c>
      <c r="E4717" s="173">
        <v>0</v>
      </c>
      <c r="F4717" s="173">
        <v>7.9</v>
      </c>
    </row>
    <row r="4718" spans="2:6" x14ac:dyDescent="0.25">
      <c r="B4718" s="171" t="s">
        <v>813</v>
      </c>
      <c r="C4718" s="172">
        <v>46174</v>
      </c>
      <c r="D4718" s="172">
        <v>46203</v>
      </c>
      <c r="E4718" s="173">
        <v>0</v>
      </c>
      <c r="F4718" s="173">
        <v>8.1999999999999993</v>
      </c>
    </row>
    <row r="4719" spans="2:6" x14ac:dyDescent="0.25">
      <c r="B4719" s="171" t="s">
        <v>72</v>
      </c>
      <c r="C4719" s="172">
        <v>46174</v>
      </c>
      <c r="D4719" s="172">
        <v>46203</v>
      </c>
      <c r="E4719" s="173">
        <v>0</v>
      </c>
      <c r="F4719" s="173">
        <v>8.1999999999999993</v>
      </c>
    </row>
    <row r="4720" spans="2:6" x14ac:dyDescent="0.25">
      <c r="B4720" s="171" t="s">
        <v>467</v>
      </c>
      <c r="C4720" s="172">
        <v>46174</v>
      </c>
      <c r="D4720" s="172">
        <v>46203</v>
      </c>
      <c r="E4720" s="173">
        <v>0</v>
      </c>
      <c r="F4720" s="173">
        <v>8.1999999999999993</v>
      </c>
    </row>
    <row r="4721" spans="2:6" x14ac:dyDescent="0.25">
      <c r="B4721" s="171" t="s">
        <v>211</v>
      </c>
      <c r="C4721" s="172">
        <v>46174</v>
      </c>
      <c r="D4721" s="172">
        <v>46203</v>
      </c>
      <c r="E4721" s="173">
        <v>0</v>
      </c>
      <c r="F4721" s="173">
        <v>8.27</v>
      </c>
    </row>
    <row r="4722" spans="2:6" x14ac:dyDescent="0.25">
      <c r="B4722" s="171" t="s">
        <v>782</v>
      </c>
      <c r="C4722" s="172">
        <v>46174</v>
      </c>
      <c r="D4722" s="172">
        <v>46203</v>
      </c>
      <c r="E4722" s="173">
        <v>0</v>
      </c>
      <c r="F4722" s="173">
        <v>8.3000000000000007</v>
      </c>
    </row>
    <row r="4723" spans="2:6" x14ac:dyDescent="0.25">
      <c r="B4723" s="171" t="s">
        <v>821</v>
      </c>
      <c r="C4723" s="172">
        <v>46174</v>
      </c>
      <c r="D4723" s="172">
        <v>46203</v>
      </c>
      <c r="E4723" s="173">
        <v>0</v>
      </c>
      <c r="F4723" s="173">
        <v>8.4</v>
      </c>
    </row>
    <row r="4724" spans="2:6" x14ac:dyDescent="0.25">
      <c r="B4724" s="171" t="s">
        <v>808</v>
      </c>
      <c r="C4724" s="172">
        <v>46174</v>
      </c>
      <c r="D4724" s="172">
        <v>46203</v>
      </c>
      <c r="E4724" s="173">
        <v>0</v>
      </c>
      <c r="F4724" s="173">
        <v>8.5</v>
      </c>
    </row>
    <row r="4725" spans="2:6" x14ac:dyDescent="0.25">
      <c r="B4725" s="171" t="s">
        <v>151</v>
      </c>
      <c r="C4725" s="172">
        <v>46174</v>
      </c>
      <c r="D4725" s="172">
        <v>46203</v>
      </c>
      <c r="E4725" s="173">
        <v>0</v>
      </c>
      <c r="F4725" s="173">
        <v>8.5</v>
      </c>
    </row>
    <row r="4726" spans="2:6" x14ac:dyDescent="0.25">
      <c r="B4726" s="171" t="s">
        <v>406</v>
      </c>
      <c r="C4726" s="172">
        <v>46174</v>
      </c>
      <c r="D4726" s="172">
        <v>46203</v>
      </c>
      <c r="E4726" s="173">
        <v>0</v>
      </c>
      <c r="F4726" s="173">
        <v>8.5</v>
      </c>
    </row>
    <row r="4727" spans="2:6" x14ac:dyDescent="0.25">
      <c r="B4727" s="171" t="s">
        <v>198</v>
      </c>
      <c r="C4727" s="172">
        <v>46174</v>
      </c>
      <c r="D4727" s="172">
        <v>46203</v>
      </c>
      <c r="E4727" s="173">
        <v>0</v>
      </c>
      <c r="F4727" s="173">
        <v>8.5</v>
      </c>
    </row>
    <row r="4728" spans="2:6" x14ac:dyDescent="0.25">
      <c r="B4728" s="171" t="s">
        <v>792</v>
      </c>
      <c r="C4728" s="172">
        <v>46174</v>
      </c>
      <c r="D4728" s="172">
        <v>46203</v>
      </c>
      <c r="E4728" s="173">
        <v>0</v>
      </c>
      <c r="F4728" s="173">
        <v>8.5</v>
      </c>
    </row>
    <row r="4729" spans="2:6" x14ac:dyDescent="0.25">
      <c r="B4729" s="171" t="s">
        <v>806</v>
      </c>
      <c r="C4729" s="172">
        <v>46174</v>
      </c>
      <c r="D4729" s="172">
        <v>46203</v>
      </c>
      <c r="E4729" s="173">
        <v>0</v>
      </c>
      <c r="F4729" s="173">
        <v>8.5</v>
      </c>
    </row>
    <row r="4730" spans="2:6" x14ac:dyDescent="0.25">
      <c r="B4730" s="171" t="s">
        <v>153</v>
      </c>
      <c r="C4730" s="172">
        <v>46174</v>
      </c>
      <c r="D4730" s="172">
        <v>46203</v>
      </c>
      <c r="E4730" s="173">
        <v>0</v>
      </c>
      <c r="F4730" s="173">
        <v>8.6</v>
      </c>
    </row>
    <row r="4731" spans="2:6" x14ac:dyDescent="0.25">
      <c r="B4731" s="171" t="s">
        <v>209</v>
      </c>
      <c r="C4731" s="172">
        <v>46174</v>
      </c>
      <c r="D4731" s="172">
        <v>46203</v>
      </c>
      <c r="E4731" s="173">
        <v>0</v>
      </c>
      <c r="F4731" s="173">
        <v>8.9</v>
      </c>
    </row>
    <row r="4732" spans="2:6" x14ac:dyDescent="0.25">
      <c r="B4732" s="171" t="s">
        <v>766</v>
      </c>
      <c r="C4732" s="172">
        <v>46174</v>
      </c>
      <c r="D4732" s="172">
        <v>46203</v>
      </c>
      <c r="E4732" s="173">
        <v>0</v>
      </c>
      <c r="F4732" s="173">
        <v>8.9</v>
      </c>
    </row>
    <row r="4733" spans="2:6" x14ac:dyDescent="0.25">
      <c r="B4733" s="171" t="s">
        <v>191</v>
      </c>
      <c r="C4733" s="172">
        <v>46174</v>
      </c>
      <c r="D4733" s="172">
        <v>46203</v>
      </c>
      <c r="E4733" s="173">
        <v>0</v>
      </c>
      <c r="F4733" s="173">
        <v>9.1999999999999993</v>
      </c>
    </row>
    <row r="4734" spans="2:6" x14ac:dyDescent="0.25">
      <c r="B4734" s="171" t="s">
        <v>186</v>
      </c>
      <c r="C4734" s="172">
        <v>46174</v>
      </c>
      <c r="D4734" s="172">
        <v>46203</v>
      </c>
      <c r="E4734" s="173">
        <v>0</v>
      </c>
      <c r="F4734" s="173">
        <v>9.1999999999999993</v>
      </c>
    </row>
    <row r="4735" spans="2:6" x14ac:dyDescent="0.25">
      <c r="B4735" s="171" t="s">
        <v>187</v>
      </c>
      <c r="C4735" s="172">
        <v>46174</v>
      </c>
      <c r="D4735" s="172">
        <v>46203</v>
      </c>
      <c r="E4735" s="173">
        <v>0</v>
      </c>
      <c r="F4735" s="173">
        <v>9.1999999999999993</v>
      </c>
    </row>
    <row r="4736" spans="2:6" x14ac:dyDescent="0.25">
      <c r="B4736" s="171" t="s">
        <v>194</v>
      </c>
      <c r="C4736" s="172">
        <v>46174</v>
      </c>
      <c r="D4736" s="172">
        <v>46203</v>
      </c>
      <c r="E4736" s="173">
        <v>0</v>
      </c>
      <c r="F4736" s="173">
        <v>9.1999999999999993</v>
      </c>
    </row>
    <row r="4737" spans="2:6" x14ac:dyDescent="0.25">
      <c r="B4737" s="171" t="s">
        <v>190</v>
      </c>
      <c r="C4737" s="172">
        <v>46174</v>
      </c>
      <c r="D4737" s="172">
        <v>46203</v>
      </c>
      <c r="E4737" s="173">
        <v>0</v>
      </c>
      <c r="F4737" s="173">
        <v>9.1999999999999993</v>
      </c>
    </row>
    <row r="4738" spans="2:6" x14ac:dyDescent="0.25">
      <c r="B4738" s="171" t="s">
        <v>195</v>
      </c>
      <c r="C4738" s="172">
        <v>46174</v>
      </c>
      <c r="D4738" s="172">
        <v>46203</v>
      </c>
      <c r="E4738" s="173">
        <v>0</v>
      </c>
      <c r="F4738" s="173">
        <v>9.1999999999999993</v>
      </c>
    </row>
    <row r="4739" spans="2:6" x14ac:dyDescent="0.25">
      <c r="B4739" s="171" t="s">
        <v>189</v>
      </c>
      <c r="C4739" s="172">
        <v>46174</v>
      </c>
      <c r="D4739" s="172">
        <v>46203</v>
      </c>
      <c r="E4739" s="173">
        <v>0</v>
      </c>
      <c r="F4739" s="173">
        <v>9.1999999999999993</v>
      </c>
    </row>
    <row r="4740" spans="2:6" x14ac:dyDescent="0.25">
      <c r="B4740" s="171" t="s">
        <v>169</v>
      </c>
      <c r="C4740" s="172">
        <v>46174</v>
      </c>
      <c r="D4740" s="172">
        <v>46203</v>
      </c>
      <c r="E4740" s="173">
        <v>0</v>
      </c>
      <c r="F4740" s="173">
        <v>9.1999999999999993</v>
      </c>
    </row>
    <row r="4741" spans="2:6" x14ac:dyDescent="0.25">
      <c r="B4741" s="171" t="s">
        <v>199</v>
      </c>
      <c r="C4741" s="172">
        <v>46174</v>
      </c>
      <c r="D4741" s="172">
        <v>46203</v>
      </c>
      <c r="E4741" s="173">
        <v>0</v>
      </c>
      <c r="F4741" s="173">
        <v>9.9</v>
      </c>
    </row>
    <row r="4742" spans="2:6" x14ac:dyDescent="0.25">
      <c r="B4742" s="170"/>
      <c r="C4742" s="172"/>
      <c r="D4742" s="172"/>
      <c r="E4742" s="173"/>
      <c r="F4742" s="173"/>
    </row>
    <row r="4743" spans="2:6" x14ac:dyDescent="0.25">
      <c r="B4743" s="175" t="s">
        <v>343</v>
      </c>
      <c r="C4743" s="172"/>
      <c r="D4743" s="172"/>
      <c r="E4743" s="173"/>
      <c r="F4743" s="173"/>
    </row>
    <row r="4744" spans="2:6" x14ac:dyDescent="0.25">
      <c r="B4744" s="171" t="s">
        <v>806</v>
      </c>
      <c r="C4744" s="172">
        <v>46174</v>
      </c>
      <c r="D4744" s="172">
        <v>46203</v>
      </c>
      <c r="E4744" s="173">
        <v>0</v>
      </c>
      <c r="F4744" s="173">
        <v>8.5</v>
      </c>
    </row>
    <row r="4745" spans="2:6" x14ac:dyDescent="0.25">
      <c r="B4745" s="171" t="s">
        <v>782</v>
      </c>
      <c r="C4745" s="172">
        <v>46174</v>
      </c>
      <c r="D4745" s="172">
        <v>46203</v>
      </c>
      <c r="E4745" s="173">
        <v>0</v>
      </c>
      <c r="F4745" s="173">
        <v>10.95</v>
      </c>
    </row>
    <row r="4746" spans="2:6" x14ac:dyDescent="0.25">
      <c r="B4746" s="171" t="s">
        <v>206</v>
      </c>
      <c r="C4746" s="172">
        <v>46174</v>
      </c>
      <c r="D4746" s="172">
        <v>46203</v>
      </c>
      <c r="E4746" s="173">
        <v>0</v>
      </c>
      <c r="F4746" s="173">
        <v>10.95</v>
      </c>
    </row>
    <row r="4747" spans="2:6" x14ac:dyDescent="0.25">
      <c r="B4747" s="171" t="s">
        <v>406</v>
      </c>
      <c r="C4747" s="172">
        <v>46174</v>
      </c>
      <c r="D4747" s="172">
        <v>46203</v>
      </c>
      <c r="E4747" s="173">
        <v>0</v>
      </c>
      <c r="F4747" s="173">
        <v>10.99</v>
      </c>
    </row>
    <row r="4748" spans="2:6" x14ac:dyDescent="0.25">
      <c r="B4748" s="171" t="s">
        <v>211</v>
      </c>
      <c r="C4748" s="172">
        <v>46174</v>
      </c>
      <c r="D4748" s="172">
        <v>46203</v>
      </c>
      <c r="E4748" s="173">
        <v>0</v>
      </c>
      <c r="F4748" s="173">
        <v>10.99</v>
      </c>
    </row>
    <row r="4749" spans="2:6" x14ac:dyDescent="0.25">
      <c r="B4749" s="171" t="s">
        <v>792</v>
      </c>
      <c r="C4749" s="172">
        <v>46174</v>
      </c>
      <c r="D4749" s="172">
        <v>46203</v>
      </c>
      <c r="E4749" s="173">
        <v>0</v>
      </c>
      <c r="F4749" s="173">
        <v>11.2</v>
      </c>
    </row>
    <row r="4750" spans="2:6" x14ac:dyDescent="0.25">
      <c r="B4750" s="171" t="s">
        <v>467</v>
      </c>
      <c r="C4750" s="172">
        <v>46174</v>
      </c>
      <c r="D4750" s="172">
        <v>46203</v>
      </c>
      <c r="E4750" s="173">
        <v>0</v>
      </c>
      <c r="F4750" s="173">
        <v>11.3</v>
      </c>
    </row>
    <row r="4751" spans="2:6" x14ac:dyDescent="0.25">
      <c r="B4751" s="171" t="s">
        <v>808</v>
      </c>
      <c r="C4751" s="172">
        <v>46174</v>
      </c>
      <c r="D4751" s="172">
        <v>46203</v>
      </c>
      <c r="E4751" s="173">
        <v>0</v>
      </c>
      <c r="F4751" s="173">
        <v>11.5</v>
      </c>
    </row>
    <row r="4752" spans="2:6" x14ac:dyDescent="0.25">
      <c r="B4752" s="171" t="s">
        <v>153</v>
      </c>
      <c r="C4752" s="172">
        <v>46174</v>
      </c>
      <c r="D4752" s="172">
        <v>46203</v>
      </c>
      <c r="E4752" s="173">
        <v>0</v>
      </c>
      <c r="F4752" s="173">
        <v>11.6</v>
      </c>
    </row>
    <row r="4753" spans="2:6" x14ac:dyDescent="0.25">
      <c r="B4753" s="171" t="s">
        <v>198</v>
      </c>
      <c r="C4753" s="172">
        <v>46174</v>
      </c>
      <c r="D4753" s="172">
        <v>46203</v>
      </c>
      <c r="E4753" s="173">
        <v>0</v>
      </c>
      <c r="F4753" s="173">
        <v>11.9</v>
      </c>
    </row>
    <row r="4754" spans="2:6" x14ac:dyDescent="0.25">
      <c r="B4754" s="171" t="s">
        <v>72</v>
      </c>
      <c r="C4754" s="172">
        <v>46174</v>
      </c>
      <c r="D4754" s="172">
        <v>46203</v>
      </c>
      <c r="E4754" s="173">
        <v>0</v>
      </c>
      <c r="F4754" s="173">
        <v>11.99</v>
      </c>
    </row>
    <row r="4755" spans="2:6" x14ac:dyDescent="0.25">
      <c r="B4755" s="171" t="s">
        <v>195</v>
      </c>
      <c r="C4755" s="172">
        <v>46174</v>
      </c>
      <c r="D4755" s="172">
        <v>46203</v>
      </c>
      <c r="E4755" s="173">
        <v>0</v>
      </c>
      <c r="F4755" s="173">
        <v>12.2</v>
      </c>
    </row>
    <row r="4756" spans="2:6" x14ac:dyDescent="0.25">
      <c r="B4756" s="171" t="s">
        <v>190</v>
      </c>
      <c r="C4756" s="172">
        <v>46174</v>
      </c>
      <c r="D4756" s="172">
        <v>46203</v>
      </c>
      <c r="E4756" s="173">
        <v>0</v>
      </c>
      <c r="F4756" s="173">
        <v>12.2</v>
      </c>
    </row>
    <row r="4757" spans="2:6" x14ac:dyDescent="0.25">
      <c r="B4757" s="171" t="s">
        <v>169</v>
      </c>
      <c r="C4757" s="172">
        <v>46174</v>
      </c>
      <c r="D4757" s="172">
        <v>46203</v>
      </c>
      <c r="E4757" s="173">
        <v>0</v>
      </c>
      <c r="F4757" s="173">
        <v>12.2</v>
      </c>
    </row>
    <row r="4758" spans="2:6" x14ac:dyDescent="0.25">
      <c r="B4758" s="171" t="s">
        <v>189</v>
      </c>
      <c r="C4758" s="172">
        <v>46174</v>
      </c>
      <c r="D4758" s="172">
        <v>46203</v>
      </c>
      <c r="E4758" s="173">
        <v>0</v>
      </c>
      <c r="F4758" s="173">
        <v>12.2</v>
      </c>
    </row>
    <row r="4759" spans="2:6" x14ac:dyDescent="0.25">
      <c r="B4759" s="171" t="s">
        <v>194</v>
      </c>
      <c r="C4759" s="172">
        <v>46174</v>
      </c>
      <c r="D4759" s="172">
        <v>46203</v>
      </c>
      <c r="E4759" s="173">
        <v>0</v>
      </c>
      <c r="F4759" s="173">
        <v>12.2</v>
      </c>
    </row>
    <row r="4760" spans="2:6" x14ac:dyDescent="0.25">
      <c r="B4760" s="171" t="s">
        <v>187</v>
      </c>
      <c r="C4760" s="172">
        <v>46174</v>
      </c>
      <c r="D4760" s="172">
        <v>46203</v>
      </c>
      <c r="E4760" s="173">
        <v>0</v>
      </c>
      <c r="F4760" s="173">
        <v>12.2</v>
      </c>
    </row>
    <row r="4761" spans="2:6" x14ac:dyDescent="0.25">
      <c r="B4761" s="171" t="s">
        <v>186</v>
      </c>
      <c r="C4761" s="172">
        <v>46174</v>
      </c>
      <c r="D4761" s="172">
        <v>46203</v>
      </c>
      <c r="E4761" s="173">
        <v>0</v>
      </c>
      <c r="F4761" s="173">
        <v>12.2</v>
      </c>
    </row>
    <row r="4762" spans="2:6" x14ac:dyDescent="0.25">
      <c r="B4762" s="171" t="s">
        <v>191</v>
      </c>
      <c r="C4762" s="172">
        <v>46174</v>
      </c>
      <c r="D4762" s="172">
        <v>46203</v>
      </c>
      <c r="E4762" s="173">
        <v>0</v>
      </c>
      <c r="F4762" s="173">
        <v>12.2</v>
      </c>
    </row>
    <row r="4763" spans="2:6" x14ac:dyDescent="0.25">
      <c r="B4763" s="171" t="s">
        <v>149</v>
      </c>
      <c r="C4763" s="172">
        <v>46174</v>
      </c>
      <c r="D4763" s="172">
        <v>46203</v>
      </c>
      <c r="E4763" s="173">
        <v>0</v>
      </c>
      <c r="F4763" s="173">
        <v>12.4</v>
      </c>
    </row>
    <row r="4764" spans="2:6" x14ac:dyDescent="0.25">
      <c r="B4764" s="171" t="s">
        <v>202</v>
      </c>
      <c r="C4764" s="172">
        <v>46174</v>
      </c>
      <c r="D4764" s="172">
        <v>46203</v>
      </c>
      <c r="E4764" s="173">
        <v>0</v>
      </c>
      <c r="F4764" s="173">
        <v>12.4</v>
      </c>
    </row>
    <row r="4765" spans="2:6" x14ac:dyDescent="0.25">
      <c r="B4765" s="171" t="s">
        <v>151</v>
      </c>
      <c r="C4765" s="172">
        <v>46174</v>
      </c>
      <c r="D4765" s="172">
        <v>46203</v>
      </c>
      <c r="E4765" s="173">
        <v>0</v>
      </c>
      <c r="F4765" s="173">
        <v>12.6</v>
      </c>
    </row>
    <row r="4766" spans="2:6" x14ac:dyDescent="0.25">
      <c r="B4766" s="171" t="s">
        <v>204</v>
      </c>
      <c r="C4766" s="172">
        <v>46174</v>
      </c>
      <c r="D4766" s="172">
        <v>46203</v>
      </c>
      <c r="E4766" s="173">
        <v>0</v>
      </c>
      <c r="F4766" s="173">
        <v>12.9</v>
      </c>
    </row>
    <row r="4767" spans="2:6" x14ac:dyDescent="0.25">
      <c r="B4767" s="170"/>
      <c r="C4767" s="172"/>
      <c r="D4767" s="172"/>
      <c r="E4767" s="173"/>
      <c r="F4767" s="173"/>
    </row>
    <row r="4768" spans="2:6" x14ac:dyDescent="0.25">
      <c r="B4768" s="175" t="s">
        <v>344</v>
      </c>
      <c r="C4768" s="172"/>
      <c r="D4768" s="172"/>
      <c r="E4768" s="173"/>
      <c r="F4768" s="173"/>
    </row>
    <row r="4769" spans="2:6" x14ac:dyDescent="0.25">
      <c r="B4769" s="171" t="s">
        <v>806</v>
      </c>
      <c r="C4769" s="172">
        <v>46174</v>
      </c>
      <c r="D4769" s="172">
        <v>46203</v>
      </c>
      <c r="E4769" s="173">
        <v>0</v>
      </c>
      <c r="F4769" s="173">
        <v>8.5</v>
      </c>
    </row>
    <row r="4770" spans="2:6" x14ac:dyDescent="0.25">
      <c r="B4770" s="171" t="s">
        <v>468</v>
      </c>
      <c r="C4770" s="172">
        <v>46174</v>
      </c>
      <c r="D4770" s="172">
        <v>46203</v>
      </c>
      <c r="E4770" s="173">
        <v>0</v>
      </c>
      <c r="F4770" s="173">
        <v>9.5</v>
      </c>
    </row>
    <row r="4771" spans="2:6" x14ac:dyDescent="0.25">
      <c r="B4771" s="171" t="s">
        <v>782</v>
      </c>
      <c r="C4771" s="172">
        <v>46174</v>
      </c>
      <c r="D4771" s="172">
        <v>46203</v>
      </c>
      <c r="E4771" s="173">
        <v>0</v>
      </c>
      <c r="F4771" s="173">
        <v>10.95</v>
      </c>
    </row>
    <row r="4772" spans="2:6" x14ac:dyDescent="0.25">
      <c r="B4772" s="171" t="s">
        <v>200</v>
      </c>
      <c r="C4772" s="172">
        <v>46174</v>
      </c>
      <c r="D4772" s="172">
        <v>46203</v>
      </c>
      <c r="E4772" s="173">
        <v>0</v>
      </c>
      <c r="F4772" s="173">
        <v>10.95</v>
      </c>
    </row>
    <row r="4773" spans="2:6" x14ac:dyDescent="0.25">
      <c r="B4773" s="171" t="s">
        <v>406</v>
      </c>
      <c r="C4773" s="172">
        <v>46174</v>
      </c>
      <c r="D4773" s="172">
        <v>46203</v>
      </c>
      <c r="E4773" s="173">
        <v>0</v>
      </c>
      <c r="F4773" s="173">
        <v>10.99</v>
      </c>
    </row>
    <row r="4774" spans="2:6" x14ac:dyDescent="0.25">
      <c r="B4774" s="171" t="s">
        <v>211</v>
      </c>
      <c r="C4774" s="172">
        <v>46174</v>
      </c>
      <c r="D4774" s="172">
        <v>46203</v>
      </c>
      <c r="E4774" s="173">
        <v>0</v>
      </c>
      <c r="F4774" s="173">
        <v>10.99</v>
      </c>
    </row>
    <row r="4775" spans="2:6" x14ac:dyDescent="0.25">
      <c r="B4775" s="171" t="s">
        <v>792</v>
      </c>
      <c r="C4775" s="172">
        <v>46174</v>
      </c>
      <c r="D4775" s="172">
        <v>46203</v>
      </c>
      <c r="E4775" s="173">
        <v>0</v>
      </c>
      <c r="F4775" s="173">
        <v>11.2</v>
      </c>
    </row>
    <row r="4776" spans="2:6" x14ac:dyDescent="0.25">
      <c r="B4776" s="171" t="s">
        <v>467</v>
      </c>
      <c r="C4776" s="172">
        <v>46174</v>
      </c>
      <c r="D4776" s="172">
        <v>46203</v>
      </c>
      <c r="E4776" s="173">
        <v>0</v>
      </c>
      <c r="F4776" s="173">
        <v>11.3</v>
      </c>
    </row>
    <row r="4777" spans="2:6" x14ac:dyDescent="0.25">
      <c r="B4777" s="171" t="s">
        <v>808</v>
      </c>
      <c r="C4777" s="172">
        <v>46174</v>
      </c>
      <c r="D4777" s="172">
        <v>46203</v>
      </c>
      <c r="E4777" s="173">
        <v>0</v>
      </c>
      <c r="F4777" s="173">
        <v>11.5</v>
      </c>
    </row>
    <row r="4778" spans="2:6" x14ac:dyDescent="0.25">
      <c r="B4778" s="171" t="s">
        <v>153</v>
      </c>
      <c r="C4778" s="172">
        <v>46174</v>
      </c>
      <c r="D4778" s="172">
        <v>46203</v>
      </c>
      <c r="E4778" s="173">
        <v>0</v>
      </c>
      <c r="F4778" s="173">
        <v>11.6</v>
      </c>
    </row>
    <row r="4779" spans="2:6" x14ac:dyDescent="0.25">
      <c r="B4779" s="171" t="s">
        <v>72</v>
      </c>
      <c r="C4779" s="172">
        <v>46174</v>
      </c>
      <c r="D4779" s="172">
        <v>46203</v>
      </c>
      <c r="E4779" s="173">
        <v>0</v>
      </c>
      <c r="F4779" s="173">
        <v>11.99</v>
      </c>
    </row>
    <row r="4780" spans="2:6" x14ac:dyDescent="0.25">
      <c r="B4780" s="171" t="s">
        <v>194</v>
      </c>
      <c r="C4780" s="172">
        <v>46174</v>
      </c>
      <c r="D4780" s="172">
        <v>46203</v>
      </c>
      <c r="E4780" s="173">
        <v>0</v>
      </c>
      <c r="F4780" s="173">
        <v>12.2</v>
      </c>
    </row>
    <row r="4781" spans="2:6" x14ac:dyDescent="0.25">
      <c r="B4781" s="171" t="s">
        <v>186</v>
      </c>
      <c r="C4781" s="172">
        <v>46174</v>
      </c>
      <c r="D4781" s="172">
        <v>46203</v>
      </c>
      <c r="E4781" s="173">
        <v>0</v>
      </c>
      <c r="F4781" s="173">
        <v>12.2</v>
      </c>
    </row>
    <row r="4782" spans="2:6" x14ac:dyDescent="0.25">
      <c r="B4782" s="171" t="s">
        <v>189</v>
      </c>
      <c r="C4782" s="172">
        <v>46174</v>
      </c>
      <c r="D4782" s="172">
        <v>46203</v>
      </c>
      <c r="E4782" s="173">
        <v>0</v>
      </c>
      <c r="F4782" s="173">
        <v>12.2</v>
      </c>
    </row>
    <row r="4783" spans="2:6" x14ac:dyDescent="0.25">
      <c r="B4783" s="171" t="s">
        <v>195</v>
      </c>
      <c r="C4783" s="172">
        <v>46174</v>
      </c>
      <c r="D4783" s="172">
        <v>46203</v>
      </c>
      <c r="E4783" s="173">
        <v>0</v>
      </c>
      <c r="F4783" s="173">
        <v>12.2</v>
      </c>
    </row>
    <row r="4784" spans="2:6" x14ac:dyDescent="0.25">
      <c r="B4784" s="171" t="s">
        <v>191</v>
      </c>
      <c r="C4784" s="172">
        <v>46174</v>
      </c>
      <c r="D4784" s="172">
        <v>46203</v>
      </c>
      <c r="E4784" s="173">
        <v>0</v>
      </c>
      <c r="F4784" s="173">
        <v>12.2</v>
      </c>
    </row>
    <row r="4785" spans="2:6" x14ac:dyDescent="0.25">
      <c r="B4785" s="171" t="s">
        <v>169</v>
      </c>
      <c r="C4785" s="172">
        <v>46174</v>
      </c>
      <c r="D4785" s="172">
        <v>46203</v>
      </c>
      <c r="E4785" s="173">
        <v>0</v>
      </c>
      <c r="F4785" s="173">
        <v>12.2</v>
      </c>
    </row>
    <row r="4786" spans="2:6" x14ac:dyDescent="0.25">
      <c r="B4786" s="171" t="s">
        <v>187</v>
      </c>
      <c r="C4786" s="172">
        <v>46174</v>
      </c>
      <c r="D4786" s="172">
        <v>46203</v>
      </c>
      <c r="E4786" s="173">
        <v>0</v>
      </c>
      <c r="F4786" s="173">
        <v>12.2</v>
      </c>
    </row>
    <row r="4787" spans="2:6" x14ac:dyDescent="0.25">
      <c r="B4787" s="171" t="s">
        <v>190</v>
      </c>
      <c r="C4787" s="172">
        <v>46174</v>
      </c>
      <c r="D4787" s="172">
        <v>46203</v>
      </c>
      <c r="E4787" s="173">
        <v>0</v>
      </c>
      <c r="F4787" s="173">
        <v>12.2</v>
      </c>
    </row>
    <row r="4788" spans="2:6" x14ac:dyDescent="0.25">
      <c r="B4788" s="171" t="s">
        <v>778</v>
      </c>
      <c r="C4788" s="172">
        <v>46174</v>
      </c>
      <c r="D4788" s="172">
        <v>46203</v>
      </c>
      <c r="E4788" s="173">
        <v>0</v>
      </c>
      <c r="F4788" s="173">
        <v>12.35</v>
      </c>
    </row>
    <row r="4789" spans="2:6" x14ac:dyDescent="0.25">
      <c r="B4789" s="171" t="s">
        <v>202</v>
      </c>
      <c r="C4789" s="172">
        <v>46174</v>
      </c>
      <c r="D4789" s="172">
        <v>46203</v>
      </c>
      <c r="E4789" s="173">
        <v>0</v>
      </c>
      <c r="F4789" s="173">
        <v>12.4</v>
      </c>
    </row>
    <row r="4790" spans="2:6" x14ac:dyDescent="0.25">
      <c r="B4790" s="171" t="s">
        <v>149</v>
      </c>
      <c r="C4790" s="172">
        <v>46174</v>
      </c>
      <c r="D4790" s="172">
        <v>46203</v>
      </c>
      <c r="E4790" s="173">
        <v>0</v>
      </c>
      <c r="F4790" s="173">
        <v>12.4</v>
      </c>
    </row>
    <row r="4791" spans="2:6" x14ac:dyDescent="0.25">
      <c r="B4791" s="171" t="s">
        <v>151</v>
      </c>
      <c r="C4791" s="172">
        <v>46174</v>
      </c>
      <c r="D4791" s="172">
        <v>46203</v>
      </c>
      <c r="E4791" s="173">
        <v>0</v>
      </c>
      <c r="F4791" s="173">
        <v>12.6</v>
      </c>
    </row>
    <row r="4792" spans="2:6" x14ac:dyDescent="0.25">
      <c r="B4792" s="171" t="s">
        <v>197</v>
      </c>
      <c r="C4792" s="172">
        <v>46174</v>
      </c>
      <c r="D4792" s="172">
        <v>46203</v>
      </c>
      <c r="E4792" s="173">
        <v>0</v>
      </c>
      <c r="F4792" s="173">
        <v>12.95</v>
      </c>
    </row>
    <row r="4793" spans="2:6" x14ac:dyDescent="0.25">
      <c r="B4793" s="170"/>
      <c r="C4793" s="172"/>
      <c r="D4793" s="172"/>
      <c r="E4793" s="173"/>
      <c r="F4793" s="173"/>
    </row>
    <row r="4794" spans="2:6" x14ac:dyDescent="0.25">
      <c r="B4794" s="175" t="s">
        <v>345</v>
      </c>
      <c r="C4794" s="172"/>
      <c r="D4794" s="172"/>
      <c r="E4794" s="173"/>
      <c r="F4794" s="173"/>
    </row>
    <row r="4795" spans="2:6" x14ac:dyDescent="0.25">
      <c r="B4795" s="171" t="s">
        <v>202</v>
      </c>
      <c r="C4795" s="172">
        <v>46174</v>
      </c>
      <c r="D4795" s="172">
        <v>46203</v>
      </c>
      <c r="E4795" s="173">
        <v>0</v>
      </c>
      <c r="F4795" s="173">
        <v>5.8</v>
      </c>
    </row>
    <row r="4796" spans="2:6" x14ac:dyDescent="0.25">
      <c r="B4796" s="171" t="s">
        <v>808</v>
      </c>
      <c r="C4796" s="172">
        <v>46174</v>
      </c>
      <c r="D4796" s="172">
        <v>46203</v>
      </c>
      <c r="E4796" s="173">
        <v>0</v>
      </c>
      <c r="F4796" s="173">
        <v>5.9</v>
      </c>
    </row>
    <row r="4797" spans="2:6" x14ac:dyDescent="0.25">
      <c r="B4797" s="171" t="s">
        <v>796</v>
      </c>
      <c r="C4797" s="172">
        <v>46174</v>
      </c>
      <c r="D4797" s="172">
        <v>46203</v>
      </c>
      <c r="E4797" s="173">
        <v>0</v>
      </c>
      <c r="F4797" s="173">
        <v>6.4</v>
      </c>
    </row>
    <row r="4798" spans="2:6" x14ac:dyDescent="0.25">
      <c r="B4798" s="171" t="s">
        <v>792</v>
      </c>
      <c r="C4798" s="172">
        <v>46174</v>
      </c>
      <c r="D4798" s="172">
        <v>46203</v>
      </c>
      <c r="E4798" s="173">
        <v>0</v>
      </c>
      <c r="F4798" s="173">
        <v>6.7</v>
      </c>
    </row>
    <row r="4799" spans="2:6" x14ac:dyDescent="0.25">
      <c r="B4799" s="171" t="s">
        <v>204</v>
      </c>
      <c r="C4799" s="172">
        <v>46174</v>
      </c>
      <c r="D4799" s="172">
        <v>46203</v>
      </c>
      <c r="E4799" s="173">
        <v>0</v>
      </c>
      <c r="F4799" s="173">
        <v>6.9</v>
      </c>
    </row>
    <row r="4800" spans="2:6" x14ac:dyDescent="0.25">
      <c r="B4800" s="171" t="s">
        <v>468</v>
      </c>
      <c r="C4800" s="172">
        <v>46174</v>
      </c>
      <c r="D4800" s="172">
        <v>46203</v>
      </c>
      <c r="E4800" s="173">
        <v>0</v>
      </c>
      <c r="F4800" s="173">
        <v>6.9</v>
      </c>
    </row>
    <row r="4801" spans="2:6" x14ac:dyDescent="0.25">
      <c r="B4801" s="171" t="s">
        <v>467</v>
      </c>
      <c r="C4801" s="172">
        <v>46174</v>
      </c>
      <c r="D4801" s="172">
        <v>46203</v>
      </c>
      <c r="E4801" s="173">
        <v>0</v>
      </c>
      <c r="F4801" s="173">
        <v>8.1999999999999993</v>
      </c>
    </row>
    <row r="4802" spans="2:6" x14ac:dyDescent="0.25">
      <c r="B4802" s="171" t="s">
        <v>211</v>
      </c>
      <c r="C4802" s="172">
        <v>46174</v>
      </c>
      <c r="D4802" s="172">
        <v>46203</v>
      </c>
      <c r="E4802" s="173">
        <v>0</v>
      </c>
      <c r="F4802" s="173">
        <v>8.27</v>
      </c>
    </row>
    <row r="4803" spans="2:6" x14ac:dyDescent="0.25">
      <c r="B4803" s="171" t="s">
        <v>782</v>
      </c>
      <c r="C4803" s="172">
        <v>46174</v>
      </c>
      <c r="D4803" s="172">
        <v>46203</v>
      </c>
      <c r="E4803" s="173">
        <v>0</v>
      </c>
      <c r="F4803" s="173">
        <v>8.3000000000000007</v>
      </c>
    </row>
    <row r="4804" spans="2:6" x14ac:dyDescent="0.25">
      <c r="B4804" s="171" t="s">
        <v>406</v>
      </c>
      <c r="C4804" s="172">
        <v>46174</v>
      </c>
      <c r="D4804" s="172">
        <v>46203</v>
      </c>
      <c r="E4804" s="173">
        <v>0</v>
      </c>
      <c r="F4804" s="173">
        <v>8.5</v>
      </c>
    </row>
    <row r="4805" spans="2:6" x14ac:dyDescent="0.25">
      <c r="B4805" s="171" t="s">
        <v>806</v>
      </c>
      <c r="C4805" s="172">
        <v>46174</v>
      </c>
      <c r="D4805" s="172">
        <v>46203</v>
      </c>
      <c r="E4805" s="173">
        <v>0</v>
      </c>
      <c r="F4805" s="173">
        <v>8.5</v>
      </c>
    </row>
    <row r="4806" spans="2:6" x14ac:dyDescent="0.25">
      <c r="B4806" s="171" t="s">
        <v>149</v>
      </c>
      <c r="C4806" s="172">
        <v>46174</v>
      </c>
      <c r="D4806" s="172">
        <v>46203</v>
      </c>
      <c r="E4806" s="173">
        <v>0</v>
      </c>
      <c r="F4806" s="173">
        <v>8.9</v>
      </c>
    </row>
    <row r="4807" spans="2:6" x14ac:dyDescent="0.25">
      <c r="B4807" s="171" t="s">
        <v>209</v>
      </c>
      <c r="C4807" s="172">
        <v>46174</v>
      </c>
      <c r="D4807" s="172">
        <v>46203</v>
      </c>
      <c r="E4807" s="173">
        <v>0</v>
      </c>
      <c r="F4807" s="173">
        <v>8.9</v>
      </c>
    </row>
    <row r="4808" spans="2:6" x14ac:dyDescent="0.25">
      <c r="B4808" s="171" t="s">
        <v>197</v>
      </c>
      <c r="C4808" s="172">
        <v>46174</v>
      </c>
      <c r="D4808" s="172">
        <v>46203</v>
      </c>
      <c r="E4808" s="173">
        <v>0</v>
      </c>
      <c r="F4808" s="173">
        <v>8.9499999999999993</v>
      </c>
    </row>
    <row r="4809" spans="2:6" x14ac:dyDescent="0.25">
      <c r="B4809" s="171" t="s">
        <v>189</v>
      </c>
      <c r="C4809" s="172">
        <v>46174</v>
      </c>
      <c r="D4809" s="172">
        <v>46203</v>
      </c>
      <c r="E4809" s="173">
        <v>0</v>
      </c>
      <c r="F4809" s="173">
        <v>9</v>
      </c>
    </row>
    <row r="4810" spans="2:6" x14ac:dyDescent="0.25">
      <c r="B4810" s="171" t="s">
        <v>187</v>
      </c>
      <c r="C4810" s="172">
        <v>46174</v>
      </c>
      <c r="D4810" s="172">
        <v>46203</v>
      </c>
      <c r="E4810" s="173">
        <v>0</v>
      </c>
      <c r="F4810" s="173">
        <v>9</v>
      </c>
    </row>
    <row r="4811" spans="2:6" x14ac:dyDescent="0.25">
      <c r="B4811" s="171" t="s">
        <v>195</v>
      </c>
      <c r="C4811" s="172">
        <v>46174</v>
      </c>
      <c r="D4811" s="172">
        <v>46203</v>
      </c>
      <c r="E4811" s="173">
        <v>0</v>
      </c>
      <c r="F4811" s="173">
        <v>9</v>
      </c>
    </row>
    <row r="4812" spans="2:6" x14ac:dyDescent="0.25">
      <c r="B4812" s="171" t="s">
        <v>191</v>
      </c>
      <c r="C4812" s="172">
        <v>46174</v>
      </c>
      <c r="D4812" s="172">
        <v>46203</v>
      </c>
      <c r="E4812" s="173">
        <v>0</v>
      </c>
      <c r="F4812" s="173">
        <v>9</v>
      </c>
    </row>
    <row r="4813" spans="2:6" x14ac:dyDescent="0.25">
      <c r="B4813" s="171" t="s">
        <v>194</v>
      </c>
      <c r="C4813" s="172">
        <v>46174</v>
      </c>
      <c r="D4813" s="172">
        <v>46203</v>
      </c>
      <c r="E4813" s="173">
        <v>0</v>
      </c>
      <c r="F4813" s="173">
        <v>9</v>
      </c>
    </row>
    <row r="4814" spans="2:6" x14ac:dyDescent="0.25">
      <c r="B4814" s="171" t="s">
        <v>169</v>
      </c>
      <c r="C4814" s="172">
        <v>46174</v>
      </c>
      <c r="D4814" s="172">
        <v>46203</v>
      </c>
      <c r="E4814" s="173">
        <v>0</v>
      </c>
      <c r="F4814" s="173">
        <v>9</v>
      </c>
    </row>
    <row r="4815" spans="2:6" x14ac:dyDescent="0.25">
      <c r="B4815" s="171" t="s">
        <v>190</v>
      </c>
      <c r="C4815" s="172">
        <v>46174</v>
      </c>
      <c r="D4815" s="172">
        <v>46203</v>
      </c>
      <c r="E4815" s="173">
        <v>0</v>
      </c>
      <c r="F4815" s="173">
        <v>9</v>
      </c>
    </row>
    <row r="4816" spans="2:6" x14ac:dyDescent="0.25">
      <c r="B4816" s="171" t="s">
        <v>186</v>
      </c>
      <c r="C4816" s="172">
        <v>46174</v>
      </c>
      <c r="D4816" s="172">
        <v>46203</v>
      </c>
      <c r="E4816" s="173">
        <v>0</v>
      </c>
      <c r="F4816" s="173">
        <v>9</v>
      </c>
    </row>
    <row r="4817" spans="2:6" x14ac:dyDescent="0.25">
      <c r="B4817" s="171" t="s">
        <v>72</v>
      </c>
      <c r="C4817" s="172">
        <v>46174</v>
      </c>
      <c r="D4817" s="172">
        <v>46203</v>
      </c>
      <c r="E4817" s="173">
        <v>0</v>
      </c>
      <c r="F4817" s="173">
        <v>9.1999999999999993</v>
      </c>
    </row>
    <row r="4818" spans="2:6" x14ac:dyDescent="0.25">
      <c r="B4818" s="171" t="s">
        <v>778</v>
      </c>
      <c r="C4818" s="172">
        <v>46174</v>
      </c>
      <c r="D4818" s="172">
        <v>46203</v>
      </c>
      <c r="E4818" s="173">
        <v>0</v>
      </c>
      <c r="F4818" s="173">
        <v>9.1999999999999993</v>
      </c>
    </row>
    <row r="4819" spans="2:6" x14ac:dyDescent="0.25">
      <c r="B4819" s="171" t="s">
        <v>200</v>
      </c>
      <c r="C4819" s="172">
        <v>46174</v>
      </c>
      <c r="D4819" s="172">
        <v>46203</v>
      </c>
      <c r="E4819" s="173">
        <v>0</v>
      </c>
      <c r="F4819" s="173">
        <v>10.95</v>
      </c>
    </row>
    <row r="4820" spans="2:6" x14ac:dyDescent="0.25">
      <c r="B4820" s="170"/>
      <c r="C4820" s="172"/>
      <c r="D4820" s="172"/>
      <c r="E4820" s="173"/>
      <c r="F4820" s="173"/>
    </row>
    <row r="4821" spans="2:6" x14ac:dyDescent="0.25">
      <c r="B4821" s="175" t="s">
        <v>346</v>
      </c>
      <c r="C4821" s="172"/>
      <c r="D4821" s="172"/>
      <c r="E4821" s="173"/>
      <c r="F4821" s="173"/>
    </row>
    <row r="4822" spans="2:6" x14ac:dyDescent="0.25">
      <c r="B4822" s="171" t="s">
        <v>827</v>
      </c>
      <c r="C4822" s="172">
        <v>46174</v>
      </c>
      <c r="D4822" s="172">
        <v>46203</v>
      </c>
      <c r="E4822" s="173">
        <v>0</v>
      </c>
      <c r="F4822" s="173">
        <v>9.5</v>
      </c>
    </row>
    <row r="4823" spans="2:6" x14ac:dyDescent="0.25">
      <c r="B4823" s="171" t="s">
        <v>128</v>
      </c>
      <c r="C4823" s="172">
        <v>46174</v>
      </c>
      <c r="D4823" s="172">
        <v>46203</v>
      </c>
      <c r="E4823" s="173">
        <v>0</v>
      </c>
      <c r="F4823" s="173">
        <v>9.5</v>
      </c>
    </row>
    <row r="4824" spans="2:6" x14ac:dyDescent="0.25">
      <c r="B4824" s="171" t="s">
        <v>859</v>
      </c>
      <c r="C4824" s="172">
        <v>46174</v>
      </c>
      <c r="D4824" s="172">
        <v>46203</v>
      </c>
      <c r="E4824" s="173">
        <v>0</v>
      </c>
      <c r="F4824" s="173">
        <v>9.5</v>
      </c>
    </row>
    <row r="4825" spans="2:6" x14ac:dyDescent="0.25">
      <c r="B4825" s="171" t="s">
        <v>126</v>
      </c>
      <c r="C4825" s="172">
        <v>46174</v>
      </c>
      <c r="D4825" s="172">
        <v>46203</v>
      </c>
      <c r="E4825" s="173">
        <v>0</v>
      </c>
      <c r="F4825" s="173">
        <v>9.5</v>
      </c>
    </row>
    <row r="4826" spans="2:6" x14ac:dyDescent="0.25">
      <c r="B4826" s="171" t="s">
        <v>200</v>
      </c>
      <c r="C4826" s="172">
        <v>46174</v>
      </c>
      <c r="D4826" s="172">
        <v>46203</v>
      </c>
      <c r="E4826" s="173">
        <v>0</v>
      </c>
      <c r="F4826" s="173">
        <v>9.9</v>
      </c>
    </row>
    <row r="4827" spans="2:6" x14ac:dyDescent="0.25">
      <c r="B4827" s="171" t="s">
        <v>199</v>
      </c>
      <c r="C4827" s="172">
        <v>46174</v>
      </c>
      <c r="D4827" s="172">
        <v>46203</v>
      </c>
      <c r="E4827" s="173">
        <v>0</v>
      </c>
      <c r="F4827" s="173">
        <v>9.9</v>
      </c>
    </row>
    <row r="4828" spans="2:6" x14ac:dyDescent="0.25">
      <c r="B4828" s="170"/>
      <c r="C4828" s="172"/>
      <c r="D4828" s="172"/>
      <c r="E4828" s="173"/>
      <c r="F4828" s="173"/>
    </row>
    <row r="4829" spans="2:6" x14ac:dyDescent="0.25">
      <c r="B4829" s="175" t="s">
        <v>347</v>
      </c>
      <c r="C4829" s="172"/>
      <c r="D4829" s="172"/>
      <c r="E4829" s="173"/>
      <c r="F4829" s="173"/>
    </row>
    <row r="4830" spans="2:6" x14ac:dyDescent="0.25">
      <c r="B4830" s="171" t="s">
        <v>191</v>
      </c>
      <c r="C4830" s="172">
        <v>46174</v>
      </c>
      <c r="D4830" s="172">
        <v>46203</v>
      </c>
      <c r="E4830" s="173">
        <v>0</v>
      </c>
      <c r="F4830" s="173">
        <v>9.5</v>
      </c>
    </row>
    <row r="4831" spans="2:6" x14ac:dyDescent="0.25">
      <c r="B4831" s="171" t="s">
        <v>159</v>
      </c>
      <c r="C4831" s="172">
        <v>46174</v>
      </c>
      <c r="D4831" s="172">
        <v>46203</v>
      </c>
      <c r="E4831" s="173">
        <v>0</v>
      </c>
      <c r="F4831" s="173">
        <v>9.5</v>
      </c>
    </row>
    <row r="4832" spans="2:6" x14ac:dyDescent="0.25">
      <c r="B4832" s="171" t="s">
        <v>859</v>
      </c>
      <c r="C4832" s="172">
        <v>46174</v>
      </c>
      <c r="D4832" s="172">
        <v>46203</v>
      </c>
      <c r="E4832" s="173">
        <v>0</v>
      </c>
      <c r="F4832" s="173">
        <v>9.5</v>
      </c>
    </row>
    <row r="4833" spans="2:6" x14ac:dyDescent="0.25">
      <c r="B4833" s="171" t="s">
        <v>169</v>
      </c>
      <c r="C4833" s="172">
        <v>46174</v>
      </c>
      <c r="D4833" s="172">
        <v>46203</v>
      </c>
      <c r="E4833" s="173">
        <v>0</v>
      </c>
      <c r="F4833" s="173">
        <v>9.5</v>
      </c>
    </row>
    <row r="4834" spans="2:6" x14ac:dyDescent="0.25">
      <c r="B4834" s="171" t="s">
        <v>186</v>
      </c>
      <c r="C4834" s="172">
        <v>46174</v>
      </c>
      <c r="D4834" s="172">
        <v>46203</v>
      </c>
      <c r="E4834" s="173">
        <v>0</v>
      </c>
      <c r="F4834" s="173">
        <v>9.5</v>
      </c>
    </row>
    <row r="4835" spans="2:6" x14ac:dyDescent="0.25">
      <c r="B4835" s="171" t="s">
        <v>827</v>
      </c>
      <c r="C4835" s="172">
        <v>46174</v>
      </c>
      <c r="D4835" s="172">
        <v>46203</v>
      </c>
      <c r="E4835" s="173">
        <v>0</v>
      </c>
      <c r="F4835" s="173">
        <v>9.5</v>
      </c>
    </row>
    <row r="4836" spans="2:6" x14ac:dyDescent="0.25">
      <c r="B4836" s="171" t="s">
        <v>187</v>
      </c>
      <c r="C4836" s="172">
        <v>46174</v>
      </c>
      <c r="D4836" s="172">
        <v>46203</v>
      </c>
      <c r="E4836" s="173">
        <v>0</v>
      </c>
      <c r="F4836" s="173">
        <v>9.5</v>
      </c>
    </row>
    <row r="4837" spans="2:6" x14ac:dyDescent="0.25">
      <c r="B4837" s="171" t="s">
        <v>128</v>
      </c>
      <c r="C4837" s="172">
        <v>46174</v>
      </c>
      <c r="D4837" s="172">
        <v>46203</v>
      </c>
      <c r="E4837" s="173">
        <v>0</v>
      </c>
      <c r="F4837" s="173">
        <v>9.5</v>
      </c>
    </row>
    <row r="4838" spans="2:6" x14ac:dyDescent="0.25">
      <c r="B4838" s="171" t="s">
        <v>189</v>
      </c>
      <c r="C4838" s="172">
        <v>46174</v>
      </c>
      <c r="D4838" s="172">
        <v>46203</v>
      </c>
      <c r="E4838" s="173">
        <v>0</v>
      </c>
      <c r="F4838" s="173">
        <v>9.5</v>
      </c>
    </row>
    <row r="4839" spans="2:6" x14ac:dyDescent="0.25">
      <c r="B4839" s="171" t="s">
        <v>126</v>
      </c>
      <c r="C4839" s="172">
        <v>46174</v>
      </c>
      <c r="D4839" s="172">
        <v>46203</v>
      </c>
      <c r="E4839" s="173">
        <v>0</v>
      </c>
      <c r="F4839" s="173">
        <v>9.5</v>
      </c>
    </row>
    <row r="4840" spans="2:6" x14ac:dyDescent="0.25">
      <c r="B4840" s="171" t="s">
        <v>199</v>
      </c>
      <c r="C4840" s="172">
        <v>46174</v>
      </c>
      <c r="D4840" s="172">
        <v>46203</v>
      </c>
      <c r="E4840" s="173">
        <v>0</v>
      </c>
      <c r="F4840" s="173">
        <v>9.9</v>
      </c>
    </row>
    <row r="4841" spans="2:6" x14ac:dyDescent="0.25">
      <c r="B4841" s="171" t="s">
        <v>194</v>
      </c>
      <c r="C4841" s="172">
        <v>46174</v>
      </c>
      <c r="D4841" s="172">
        <v>46203</v>
      </c>
      <c r="E4841" s="173">
        <v>0</v>
      </c>
      <c r="F4841" s="173">
        <v>10.5</v>
      </c>
    </row>
    <row r="4842" spans="2:6" x14ac:dyDescent="0.25">
      <c r="B4842" s="171" t="s">
        <v>195</v>
      </c>
      <c r="C4842" s="172">
        <v>46174</v>
      </c>
      <c r="D4842" s="172">
        <v>46203</v>
      </c>
      <c r="E4842" s="173">
        <v>0</v>
      </c>
      <c r="F4842" s="173">
        <v>10.5</v>
      </c>
    </row>
    <row r="4843" spans="2:6" x14ac:dyDescent="0.25">
      <c r="B4843" s="171" t="s">
        <v>190</v>
      </c>
      <c r="C4843" s="172">
        <v>46174</v>
      </c>
      <c r="D4843" s="172">
        <v>46203</v>
      </c>
      <c r="E4843" s="173">
        <v>0</v>
      </c>
      <c r="F4843" s="173">
        <v>10.5</v>
      </c>
    </row>
    <row r="4844" spans="2:6" x14ac:dyDescent="0.25">
      <c r="B4844" s="170"/>
      <c r="C4844" s="172"/>
      <c r="D4844" s="172"/>
      <c r="E4844" s="173"/>
      <c r="F4844" s="173"/>
    </row>
    <row r="4845" spans="2:6" x14ac:dyDescent="0.25">
      <c r="B4845" s="175" t="s">
        <v>348</v>
      </c>
      <c r="C4845" s="172"/>
      <c r="D4845" s="172"/>
      <c r="E4845" s="173"/>
      <c r="F4845" s="173"/>
    </row>
    <row r="4846" spans="2:6" x14ac:dyDescent="0.25">
      <c r="B4846" s="171" t="s">
        <v>832</v>
      </c>
      <c r="C4846" s="172">
        <v>46174</v>
      </c>
      <c r="D4846" s="172">
        <v>46203</v>
      </c>
      <c r="E4846" s="173">
        <v>0</v>
      </c>
      <c r="F4846" s="173">
        <v>9.25</v>
      </c>
    </row>
    <row r="4847" spans="2:6" x14ac:dyDescent="0.25">
      <c r="B4847" s="171" t="s">
        <v>200</v>
      </c>
      <c r="C4847" s="172">
        <v>46174</v>
      </c>
      <c r="D4847" s="172">
        <v>46203</v>
      </c>
      <c r="E4847" s="173">
        <v>0</v>
      </c>
      <c r="F4847" s="173">
        <v>9.4</v>
      </c>
    </row>
    <row r="4848" spans="2:6" x14ac:dyDescent="0.25">
      <c r="B4848" s="171" t="s">
        <v>191</v>
      </c>
      <c r="C4848" s="172">
        <v>46174</v>
      </c>
      <c r="D4848" s="172">
        <v>46203</v>
      </c>
      <c r="E4848" s="173">
        <v>0</v>
      </c>
      <c r="F4848" s="173">
        <v>9.5</v>
      </c>
    </row>
    <row r="4849" spans="2:6" x14ac:dyDescent="0.25">
      <c r="B4849" s="171" t="s">
        <v>159</v>
      </c>
      <c r="C4849" s="172">
        <v>46174</v>
      </c>
      <c r="D4849" s="172">
        <v>46203</v>
      </c>
      <c r="E4849" s="173">
        <v>0</v>
      </c>
      <c r="F4849" s="173">
        <v>9.5</v>
      </c>
    </row>
    <row r="4850" spans="2:6" x14ac:dyDescent="0.25">
      <c r="B4850" s="171" t="s">
        <v>827</v>
      </c>
      <c r="C4850" s="172">
        <v>46174</v>
      </c>
      <c r="D4850" s="172">
        <v>46203</v>
      </c>
      <c r="E4850" s="173">
        <v>0</v>
      </c>
      <c r="F4850" s="173">
        <v>9.5</v>
      </c>
    </row>
    <row r="4851" spans="2:6" x14ac:dyDescent="0.25">
      <c r="B4851" s="171" t="s">
        <v>186</v>
      </c>
      <c r="C4851" s="172">
        <v>46174</v>
      </c>
      <c r="D4851" s="172">
        <v>46203</v>
      </c>
      <c r="E4851" s="173">
        <v>0</v>
      </c>
      <c r="F4851" s="173">
        <v>9.5</v>
      </c>
    </row>
    <row r="4852" spans="2:6" x14ac:dyDescent="0.25">
      <c r="B4852" s="171" t="s">
        <v>406</v>
      </c>
      <c r="C4852" s="172">
        <v>46174</v>
      </c>
      <c r="D4852" s="172">
        <v>46203</v>
      </c>
      <c r="E4852" s="173">
        <v>0</v>
      </c>
      <c r="F4852" s="173">
        <v>9.5</v>
      </c>
    </row>
    <row r="4853" spans="2:6" x14ac:dyDescent="0.25">
      <c r="B4853" s="171" t="s">
        <v>859</v>
      </c>
      <c r="C4853" s="172">
        <v>46174</v>
      </c>
      <c r="D4853" s="172">
        <v>46203</v>
      </c>
      <c r="E4853" s="173">
        <v>0</v>
      </c>
      <c r="F4853" s="173">
        <v>9.5</v>
      </c>
    </row>
    <row r="4854" spans="2:6" x14ac:dyDescent="0.25">
      <c r="B4854" s="171" t="s">
        <v>169</v>
      </c>
      <c r="C4854" s="172">
        <v>46174</v>
      </c>
      <c r="D4854" s="172">
        <v>46203</v>
      </c>
      <c r="E4854" s="173">
        <v>0</v>
      </c>
      <c r="F4854" s="173">
        <v>9.5</v>
      </c>
    </row>
    <row r="4855" spans="2:6" x14ac:dyDescent="0.25">
      <c r="B4855" s="171" t="s">
        <v>189</v>
      </c>
      <c r="C4855" s="172">
        <v>46174</v>
      </c>
      <c r="D4855" s="172">
        <v>46203</v>
      </c>
      <c r="E4855" s="173">
        <v>0</v>
      </c>
      <c r="F4855" s="173">
        <v>9.5</v>
      </c>
    </row>
    <row r="4856" spans="2:6" x14ac:dyDescent="0.25">
      <c r="B4856" s="171" t="s">
        <v>128</v>
      </c>
      <c r="C4856" s="172">
        <v>46174</v>
      </c>
      <c r="D4856" s="172">
        <v>46203</v>
      </c>
      <c r="E4856" s="173">
        <v>0</v>
      </c>
      <c r="F4856" s="173">
        <v>9.5</v>
      </c>
    </row>
    <row r="4857" spans="2:6" x14ac:dyDescent="0.25">
      <c r="B4857" s="171" t="s">
        <v>187</v>
      </c>
      <c r="C4857" s="172">
        <v>46174</v>
      </c>
      <c r="D4857" s="172">
        <v>46203</v>
      </c>
      <c r="E4857" s="173">
        <v>0</v>
      </c>
      <c r="F4857" s="173">
        <v>9.5</v>
      </c>
    </row>
    <row r="4858" spans="2:6" x14ac:dyDescent="0.25">
      <c r="B4858" s="171" t="s">
        <v>126</v>
      </c>
      <c r="C4858" s="172">
        <v>46174</v>
      </c>
      <c r="D4858" s="172">
        <v>46203</v>
      </c>
      <c r="E4858" s="173">
        <v>0</v>
      </c>
      <c r="F4858" s="173">
        <v>9.5</v>
      </c>
    </row>
    <row r="4859" spans="2:6" x14ac:dyDescent="0.25">
      <c r="B4859" s="171" t="s">
        <v>806</v>
      </c>
      <c r="C4859" s="172">
        <v>46174</v>
      </c>
      <c r="D4859" s="172">
        <v>46203</v>
      </c>
      <c r="E4859" s="173">
        <v>0</v>
      </c>
      <c r="F4859" s="173">
        <v>9.8000000000000007</v>
      </c>
    </row>
    <row r="4860" spans="2:6" x14ac:dyDescent="0.25">
      <c r="B4860" s="171" t="s">
        <v>199</v>
      </c>
      <c r="C4860" s="172">
        <v>46174</v>
      </c>
      <c r="D4860" s="172">
        <v>46203</v>
      </c>
      <c r="E4860" s="173">
        <v>0</v>
      </c>
      <c r="F4860" s="173">
        <v>9.9</v>
      </c>
    </row>
    <row r="4861" spans="2:6" x14ac:dyDescent="0.25">
      <c r="B4861" s="171" t="s">
        <v>195</v>
      </c>
      <c r="C4861" s="172">
        <v>46174</v>
      </c>
      <c r="D4861" s="172">
        <v>46203</v>
      </c>
      <c r="E4861" s="173">
        <v>0</v>
      </c>
      <c r="F4861" s="173">
        <v>10.5</v>
      </c>
    </row>
    <row r="4862" spans="2:6" x14ac:dyDescent="0.25">
      <c r="B4862" s="171" t="s">
        <v>190</v>
      </c>
      <c r="C4862" s="172">
        <v>46174</v>
      </c>
      <c r="D4862" s="172">
        <v>46203</v>
      </c>
      <c r="E4862" s="173">
        <v>0</v>
      </c>
      <c r="F4862" s="173">
        <v>10.5</v>
      </c>
    </row>
    <row r="4863" spans="2:6" x14ac:dyDescent="0.25">
      <c r="B4863" s="171" t="s">
        <v>194</v>
      </c>
      <c r="C4863" s="172">
        <v>46174</v>
      </c>
      <c r="D4863" s="172">
        <v>46203</v>
      </c>
      <c r="E4863" s="173">
        <v>0</v>
      </c>
      <c r="F4863" s="173">
        <v>10.5</v>
      </c>
    </row>
    <row r="4864" spans="2:6" x14ac:dyDescent="0.25">
      <c r="B4864" s="171" t="s">
        <v>854</v>
      </c>
      <c r="C4864" s="172">
        <v>46174</v>
      </c>
      <c r="D4864" s="172">
        <v>46203</v>
      </c>
      <c r="E4864" s="173">
        <v>0</v>
      </c>
      <c r="F4864" s="173">
        <v>11.2</v>
      </c>
    </row>
    <row r="4865" spans="2:6" x14ac:dyDescent="0.25">
      <c r="B4865" s="171" t="s">
        <v>778</v>
      </c>
      <c r="C4865" s="172">
        <v>46174</v>
      </c>
      <c r="D4865" s="172">
        <v>46203</v>
      </c>
      <c r="E4865" s="173">
        <v>0</v>
      </c>
      <c r="F4865" s="173">
        <v>11.35</v>
      </c>
    </row>
    <row r="4866" spans="2:6" x14ac:dyDescent="0.25">
      <c r="B4866" s="171" t="s">
        <v>197</v>
      </c>
      <c r="C4866" s="172">
        <v>46174</v>
      </c>
      <c r="D4866" s="172">
        <v>46203</v>
      </c>
      <c r="E4866" s="173">
        <v>0</v>
      </c>
      <c r="F4866" s="173">
        <v>11.95</v>
      </c>
    </row>
    <row r="4867" spans="2:6" x14ac:dyDescent="0.25">
      <c r="B4867" s="170"/>
      <c r="C4867" s="172"/>
      <c r="D4867" s="172"/>
      <c r="E4867" s="173"/>
      <c r="F4867" s="173"/>
    </row>
    <row r="4868" spans="2:6" x14ac:dyDescent="0.25">
      <c r="B4868" s="175" t="s">
        <v>349</v>
      </c>
      <c r="C4868" s="172"/>
      <c r="D4868" s="172"/>
      <c r="E4868" s="173"/>
      <c r="F4868" s="173"/>
    </row>
    <row r="4869" spans="2:6" x14ac:dyDescent="0.25">
      <c r="B4869" s="171" t="s">
        <v>832</v>
      </c>
      <c r="C4869" s="172">
        <v>46174</v>
      </c>
      <c r="D4869" s="172">
        <v>46203</v>
      </c>
      <c r="E4869" s="173">
        <v>0</v>
      </c>
      <c r="F4869" s="173">
        <v>9.25</v>
      </c>
    </row>
    <row r="4870" spans="2:6" x14ac:dyDescent="0.25">
      <c r="B4870" s="171" t="s">
        <v>827</v>
      </c>
      <c r="C4870" s="172">
        <v>46174</v>
      </c>
      <c r="D4870" s="172">
        <v>46203</v>
      </c>
      <c r="E4870" s="173">
        <v>0</v>
      </c>
      <c r="F4870" s="173">
        <v>9.5</v>
      </c>
    </row>
    <row r="4871" spans="2:6" x14ac:dyDescent="0.25">
      <c r="B4871" s="171" t="s">
        <v>406</v>
      </c>
      <c r="C4871" s="172">
        <v>46174</v>
      </c>
      <c r="D4871" s="172">
        <v>46203</v>
      </c>
      <c r="E4871" s="173">
        <v>0</v>
      </c>
      <c r="F4871" s="173">
        <v>9.5</v>
      </c>
    </row>
    <row r="4872" spans="2:6" x14ac:dyDescent="0.25">
      <c r="B4872" s="171" t="s">
        <v>187</v>
      </c>
      <c r="C4872" s="172">
        <v>46174</v>
      </c>
      <c r="D4872" s="172">
        <v>46203</v>
      </c>
      <c r="E4872" s="173">
        <v>0</v>
      </c>
      <c r="F4872" s="173">
        <v>9.5</v>
      </c>
    </row>
    <row r="4873" spans="2:6" x14ac:dyDescent="0.25">
      <c r="B4873" s="171" t="s">
        <v>169</v>
      </c>
      <c r="C4873" s="172">
        <v>46174</v>
      </c>
      <c r="D4873" s="172">
        <v>46203</v>
      </c>
      <c r="E4873" s="173">
        <v>0</v>
      </c>
      <c r="F4873" s="173">
        <v>9.5</v>
      </c>
    </row>
    <row r="4874" spans="2:6" x14ac:dyDescent="0.25">
      <c r="B4874" s="171" t="s">
        <v>189</v>
      </c>
      <c r="C4874" s="172">
        <v>46174</v>
      </c>
      <c r="D4874" s="172">
        <v>46203</v>
      </c>
      <c r="E4874" s="173">
        <v>0</v>
      </c>
      <c r="F4874" s="173">
        <v>9.5</v>
      </c>
    </row>
    <row r="4875" spans="2:6" x14ac:dyDescent="0.25">
      <c r="B4875" s="171" t="s">
        <v>128</v>
      </c>
      <c r="C4875" s="172">
        <v>46174</v>
      </c>
      <c r="D4875" s="172">
        <v>46203</v>
      </c>
      <c r="E4875" s="173">
        <v>0</v>
      </c>
      <c r="F4875" s="173">
        <v>9.5</v>
      </c>
    </row>
    <row r="4876" spans="2:6" x14ac:dyDescent="0.25">
      <c r="B4876" s="171" t="s">
        <v>186</v>
      </c>
      <c r="C4876" s="172">
        <v>46174</v>
      </c>
      <c r="D4876" s="172">
        <v>46203</v>
      </c>
      <c r="E4876" s="173">
        <v>0</v>
      </c>
      <c r="F4876" s="173">
        <v>9.5</v>
      </c>
    </row>
    <row r="4877" spans="2:6" x14ac:dyDescent="0.25">
      <c r="B4877" s="171" t="s">
        <v>159</v>
      </c>
      <c r="C4877" s="172">
        <v>46174</v>
      </c>
      <c r="D4877" s="172">
        <v>46203</v>
      </c>
      <c r="E4877" s="173">
        <v>0</v>
      </c>
      <c r="F4877" s="173">
        <v>9.5</v>
      </c>
    </row>
    <row r="4878" spans="2:6" x14ac:dyDescent="0.25">
      <c r="B4878" s="171" t="s">
        <v>126</v>
      </c>
      <c r="C4878" s="172">
        <v>46174</v>
      </c>
      <c r="D4878" s="172">
        <v>46203</v>
      </c>
      <c r="E4878" s="173">
        <v>0</v>
      </c>
      <c r="F4878" s="173">
        <v>9.5</v>
      </c>
    </row>
    <row r="4879" spans="2:6" x14ac:dyDescent="0.25">
      <c r="B4879" s="171" t="s">
        <v>191</v>
      </c>
      <c r="C4879" s="172">
        <v>46174</v>
      </c>
      <c r="D4879" s="172">
        <v>46203</v>
      </c>
      <c r="E4879" s="173">
        <v>0</v>
      </c>
      <c r="F4879" s="173">
        <v>9.5</v>
      </c>
    </row>
    <row r="4880" spans="2:6" x14ac:dyDescent="0.25">
      <c r="B4880" s="171" t="s">
        <v>859</v>
      </c>
      <c r="C4880" s="172">
        <v>46174</v>
      </c>
      <c r="D4880" s="172">
        <v>46203</v>
      </c>
      <c r="E4880" s="173">
        <v>0</v>
      </c>
      <c r="F4880" s="173">
        <v>9.5</v>
      </c>
    </row>
    <row r="4881" spans="2:6" x14ac:dyDescent="0.25">
      <c r="B4881" s="171" t="s">
        <v>806</v>
      </c>
      <c r="C4881" s="172">
        <v>46174</v>
      </c>
      <c r="D4881" s="172">
        <v>46203</v>
      </c>
      <c r="E4881" s="173">
        <v>0</v>
      </c>
      <c r="F4881" s="173">
        <v>9.8000000000000007</v>
      </c>
    </row>
    <row r="4882" spans="2:6" x14ac:dyDescent="0.25">
      <c r="B4882" s="171" t="s">
        <v>199</v>
      </c>
      <c r="C4882" s="172">
        <v>46174</v>
      </c>
      <c r="D4882" s="172">
        <v>46203</v>
      </c>
      <c r="E4882" s="173">
        <v>0</v>
      </c>
      <c r="F4882" s="173">
        <v>9.9</v>
      </c>
    </row>
    <row r="4883" spans="2:6" x14ac:dyDescent="0.25">
      <c r="B4883" s="171" t="s">
        <v>200</v>
      </c>
      <c r="C4883" s="172">
        <v>46174</v>
      </c>
      <c r="D4883" s="172">
        <v>46203</v>
      </c>
      <c r="E4883" s="173">
        <v>0</v>
      </c>
      <c r="F4883" s="173">
        <v>9.9</v>
      </c>
    </row>
    <row r="4884" spans="2:6" x14ac:dyDescent="0.25">
      <c r="B4884" s="171" t="s">
        <v>194</v>
      </c>
      <c r="C4884" s="172">
        <v>46174</v>
      </c>
      <c r="D4884" s="172">
        <v>46203</v>
      </c>
      <c r="E4884" s="173">
        <v>0</v>
      </c>
      <c r="F4884" s="173">
        <v>10.5</v>
      </c>
    </row>
    <row r="4885" spans="2:6" x14ac:dyDescent="0.25">
      <c r="B4885" s="171" t="s">
        <v>190</v>
      </c>
      <c r="C4885" s="172">
        <v>46174</v>
      </c>
      <c r="D4885" s="172">
        <v>46203</v>
      </c>
      <c r="E4885" s="173">
        <v>0</v>
      </c>
      <c r="F4885" s="173">
        <v>10.5</v>
      </c>
    </row>
    <row r="4886" spans="2:6" x14ac:dyDescent="0.25">
      <c r="B4886" s="171" t="s">
        <v>195</v>
      </c>
      <c r="C4886" s="172">
        <v>46174</v>
      </c>
      <c r="D4886" s="172">
        <v>46203</v>
      </c>
      <c r="E4886" s="173">
        <v>0</v>
      </c>
      <c r="F4886" s="173">
        <v>10.5</v>
      </c>
    </row>
    <row r="4887" spans="2:6" x14ac:dyDescent="0.25">
      <c r="B4887" s="171" t="s">
        <v>796</v>
      </c>
      <c r="C4887" s="172">
        <v>46174</v>
      </c>
      <c r="D4887" s="172">
        <v>46203</v>
      </c>
      <c r="E4887" s="173">
        <v>0</v>
      </c>
      <c r="F4887" s="173">
        <v>10.9</v>
      </c>
    </row>
    <row r="4888" spans="2:6" x14ac:dyDescent="0.25">
      <c r="B4888" s="171" t="s">
        <v>202</v>
      </c>
      <c r="C4888" s="172">
        <v>46174</v>
      </c>
      <c r="D4888" s="172">
        <v>46203</v>
      </c>
      <c r="E4888" s="173">
        <v>0</v>
      </c>
      <c r="F4888" s="173">
        <v>10.9</v>
      </c>
    </row>
    <row r="4889" spans="2:6" x14ac:dyDescent="0.25">
      <c r="B4889" s="171" t="s">
        <v>792</v>
      </c>
      <c r="C4889" s="172">
        <v>46174</v>
      </c>
      <c r="D4889" s="172">
        <v>46203</v>
      </c>
      <c r="E4889" s="173">
        <v>0</v>
      </c>
      <c r="F4889" s="173">
        <v>10.9</v>
      </c>
    </row>
    <row r="4890" spans="2:6" x14ac:dyDescent="0.25">
      <c r="B4890" s="171" t="s">
        <v>782</v>
      </c>
      <c r="C4890" s="172">
        <v>46174</v>
      </c>
      <c r="D4890" s="172">
        <v>46203</v>
      </c>
      <c r="E4890" s="173">
        <v>0</v>
      </c>
      <c r="F4890" s="173">
        <v>10.9</v>
      </c>
    </row>
    <row r="4891" spans="2:6" x14ac:dyDescent="0.25">
      <c r="B4891" s="171" t="s">
        <v>149</v>
      </c>
      <c r="C4891" s="172">
        <v>46174</v>
      </c>
      <c r="D4891" s="172">
        <v>46203</v>
      </c>
      <c r="E4891" s="173">
        <v>0</v>
      </c>
      <c r="F4891" s="173">
        <v>10.99</v>
      </c>
    </row>
    <row r="4892" spans="2:6" x14ac:dyDescent="0.25">
      <c r="B4892" s="171" t="s">
        <v>854</v>
      </c>
      <c r="C4892" s="172">
        <v>46174</v>
      </c>
      <c r="D4892" s="172">
        <v>46203</v>
      </c>
      <c r="E4892" s="173">
        <v>0</v>
      </c>
      <c r="F4892" s="173">
        <v>11.2</v>
      </c>
    </row>
    <row r="4893" spans="2:6" x14ac:dyDescent="0.25">
      <c r="B4893" s="171" t="s">
        <v>778</v>
      </c>
      <c r="C4893" s="172">
        <v>46174</v>
      </c>
      <c r="D4893" s="172">
        <v>46203</v>
      </c>
      <c r="E4893" s="173">
        <v>0</v>
      </c>
      <c r="F4893" s="173">
        <v>11.35</v>
      </c>
    </row>
    <row r="4894" spans="2:6" x14ac:dyDescent="0.25">
      <c r="B4894" s="170"/>
      <c r="C4894" s="172"/>
      <c r="D4894" s="172"/>
      <c r="E4894" s="173"/>
      <c r="F4894" s="173"/>
    </row>
    <row r="4895" spans="2:6" x14ac:dyDescent="0.25">
      <c r="B4895" s="175" t="s">
        <v>350</v>
      </c>
      <c r="C4895" s="172"/>
      <c r="D4895" s="172"/>
      <c r="E4895" s="173"/>
      <c r="F4895" s="173"/>
    </row>
    <row r="4896" spans="2:6" x14ac:dyDescent="0.25">
      <c r="B4896" s="171" t="s">
        <v>832</v>
      </c>
      <c r="C4896" s="172">
        <v>46174</v>
      </c>
      <c r="D4896" s="172">
        <v>46203</v>
      </c>
      <c r="E4896" s="173">
        <v>0</v>
      </c>
      <c r="F4896" s="173">
        <v>9.25</v>
      </c>
    </row>
    <row r="4897" spans="2:6" x14ac:dyDescent="0.25">
      <c r="B4897" s="171" t="s">
        <v>796</v>
      </c>
      <c r="C4897" s="172">
        <v>46174</v>
      </c>
      <c r="D4897" s="172">
        <v>46203</v>
      </c>
      <c r="E4897" s="173">
        <v>0</v>
      </c>
      <c r="F4897" s="173">
        <v>9.4</v>
      </c>
    </row>
    <row r="4898" spans="2:6" x14ac:dyDescent="0.25">
      <c r="B4898" s="171" t="s">
        <v>827</v>
      </c>
      <c r="C4898" s="172">
        <v>46174</v>
      </c>
      <c r="D4898" s="172">
        <v>46203</v>
      </c>
      <c r="E4898" s="173">
        <v>0</v>
      </c>
      <c r="F4898" s="173">
        <v>9.5</v>
      </c>
    </row>
    <row r="4899" spans="2:6" x14ac:dyDescent="0.25">
      <c r="B4899" s="171" t="s">
        <v>187</v>
      </c>
      <c r="C4899" s="172">
        <v>46174</v>
      </c>
      <c r="D4899" s="172">
        <v>46203</v>
      </c>
      <c r="E4899" s="173">
        <v>0</v>
      </c>
      <c r="F4899" s="173">
        <v>9.5</v>
      </c>
    </row>
    <row r="4900" spans="2:6" x14ac:dyDescent="0.25">
      <c r="B4900" s="171" t="s">
        <v>406</v>
      </c>
      <c r="C4900" s="172">
        <v>46174</v>
      </c>
      <c r="D4900" s="172">
        <v>46203</v>
      </c>
      <c r="E4900" s="173">
        <v>0</v>
      </c>
      <c r="F4900" s="173">
        <v>9.5</v>
      </c>
    </row>
    <row r="4901" spans="2:6" x14ac:dyDescent="0.25">
      <c r="B4901" s="171" t="s">
        <v>189</v>
      </c>
      <c r="C4901" s="172">
        <v>46174</v>
      </c>
      <c r="D4901" s="172">
        <v>46203</v>
      </c>
      <c r="E4901" s="173">
        <v>0</v>
      </c>
      <c r="F4901" s="173">
        <v>9.5</v>
      </c>
    </row>
    <row r="4902" spans="2:6" x14ac:dyDescent="0.25">
      <c r="B4902" s="171" t="s">
        <v>169</v>
      </c>
      <c r="C4902" s="172">
        <v>46174</v>
      </c>
      <c r="D4902" s="172">
        <v>46203</v>
      </c>
      <c r="E4902" s="173">
        <v>0</v>
      </c>
      <c r="F4902" s="173">
        <v>9.5</v>
      </c>
    </row>
    <row r="4903" spans="2:6" x14ac:dyDescent="0.25">
      <c r="B4903" s="171" t="s">
        <v>159</v>
      </c>
      <c r="C4903" s="172">
        <v>46174</v>
      </c>
      <c r="D4903" s="172">
        <v>46203</v>
      </c>
      <c r="E4903" s="173">
        <v>0</v>
      </c>
      <c r="F4903" s="173">
        <v>9.5</v>
      </c>
    </row>
    <row r="4904" spans="2:6" x14ac:dyDescent="0.25">
      <c r="B4904" s="171" t="s">
        <v>128</v>
      </c>
      <c r="C4904" s="172">
        <v>46174</v>
      </c>
      <c r="D4904" s="172">
        <v>46203</v>
      </c>
      <c r="E4904" s="173">
        <v>0</v>
      </c>
      <c r="F4904" s="173">
        <v>9.5</v>
      </c>
    </row>
    <row r="4905" spans="2:6" x14ac:dyDescent="0.25">
      <c r="B4905" s="171" t="s">
        <v>191</v>
      </c>
      <c r="C4905" s="172">
        <v>46174</v>
      </c>
      <c r="D4905" s="172">
        <v>46203</v>
      </c>
      <c r="E4905" s="173">
        <v>0</v>
      </c>
      <c r="F4905" s="173">
        <v>9.5</v>
      </c>
    </row>
    <row r="4906" spans="2:6" x14ac:dyDescent="0.25">
      <c r="B4906" s="171" t="s">
        <v>126</v>
      </c>
      <c r="C4906" s="172">
        <v>46174</v>
      </c>
      <c r="D4906" s="172">
        <v>46203</v>
      </c>
      <c r="E4906" s="173">
        <v>0</v>
      </c>
      <c r="F4906" s="173">
        <v>9.5</v>
      </c>
    </row>
    <row r="4907" spans="2:6" x14ac:dyDescent="0.25">
      <c r="B4907" s="171" t="s">
        <v>186</v>
      </c>
      <c r="C4907" s="172">
        <v>46174</v>
      </c>
      <c r="D4907" s="172">
        <v>46203</v>
      </c>
      <c r="E4907" s="173">
        <v>0</v>
      </c>
      <c r="F4907" s="173">
        <v>9.5</v>
      </c>
    </row>
    <row r="4908" spans="2:6" x14ac:dyDescent="0.25">
      <c r="B4908" s="171" t="s">
        <v>859</v>
      </c>
      <c r="C4908" s="172">
        <v>46174</v>
      </c>
      <c r="D4908" s="172">
        <v>46203</v>
      </c>
      <c r="E4908" s="173">
        <v>0</v>
      </c>
      <c r="F4908" s="173">
        <v>9.5</v>
      </c>
    </row>
    <row r="4909" spans="2:6" x14ac:dyDescent="0.25">
      <c r="B4909" s="171" t="s">
        <v>199</v>
      </c>
      <c r="C4909" s="172">
        <v>46174</v>
      </c>
      <c r="D4909" s="172">
        <v>46203</v>
      </c>
      <c r="E4909" s="173">
        <v>0</v>
      </c>
      <c r="F4909" s="173">
        <v>9.9</v>
      </c>
    </row>
    <row r="4910" spans="2:6" x14ac:dyDescent="0.25">
      <c r="B4910" s="171" t="s">
        <v>200</v>
      </c>
      <c r="C4910" s="172">
        <v>46174</v>
      </c>
      <c r="D4910" s="172">
        <v>46203</v>
      </c>
      <c r="E4910" s="173">
        <v>0</v>
      </c>
      <c r="F4910" s="173">
        <v>9.9</v>
      </c>
    </row>
    <row r="4911" spans="2:6" x14ac:dyDescent="0.25">
      <c r="B4911" s="171" t="s">
        <v>194</v>
      </c>
      <c r="C4911" s="172">
        <v>46174</v>
      </c>
      <c r="D4911" s="172">
        <v>46203</v>
      </c>
      <c r="E4911" s="173">
        <v>0</v>
      </c>
      <c r="F4911" s="173">
        <v>10.5</v>
      </c>
    </row>
    <row r="4912" spans="2:6" x14ac:dyDescent="0.25">
      <c r="B4912" s="171" t="s">
        <v>190</v>
      </c>
      <c r="C4912" s="172">
        <v>46174</v>
      </c>
      <c r="D4912" s="172">
        <v>46203</v>
      </c>
      <c r="E4912" s="173">
        <v>0</v>
      </c>
      <c r="F4912" s="173">
        <v>10.5</v>
      </c>
    </row>
    <row r="4913" spans="2:6" x14ac:dyDescent="0.25">
      <c r="B4913" s="171" t="s">
        <v>195</v>
      </c>
      <c r="C4913" s="172">
        <v>46174</v>
      </c>
      <c r="D4913" s="172">
        <v>46203</v>
      </c>
      <c r="E4913" s="173">
        <v>0</v>
      </c>
      <c r="F4913" s="173">
        <v>10.5</v>
      </c>
    </row>
    <row r="4914" spans="2:6" x14ac:dyDescent="0.25">
      <c r="B4914" s="171" t="s">
        <v>202</v>
      </c>
      <c r="C4914" s="172">
        <v>46174</v>
      </c>
      <c r="D4914" s="172">
        <v>46203</v>
      </c>
      <c r="E4914" s="173">
        <v>0</v>
      </c>
      <c r="F4914" s="173">
        <v>10.9</v>
      </c>
    </row>
    <row r="4915" spans="2:6" x14ac:dyDescent="0.25">
      <c r="B4915" s="171" t="s">
        <v>782</v>
      </c>
      <c r="C4915" s="172">
        <v>46174</v>
      </c>
      <c r="D4915" s="172">
        <v>46203</v>
      </c>
      <c r="E4915" s="173">
        <v>0</v>
      </c>
      <c r="F4915" s="173">
        <v>10.9</v>
      </c>
    </row>
    <row r="4916" spans="2:6" x14ac:dyDescent="0.25">
      <c r="B4916" s="171" t="s">
        <v>806</v>
      </c>
      <c r="C4916" s="172">
        <v>46174</v>
      </c>
      <c r="D4916" s="172">
        <v>46203</v>
      </c>
      <c r="E4916" s="173">
        <v>0</v>
      </c>
      <c r="F4916" s="173">
        <v>10.9</v>
      </c>
    </row>
    <row r="4917" spans="2:6" x14ac:dyDescent="0.25">
      <c r="B4917" s="171" t="s">
        <v>792</v>
      </c>
      <c r="C4917" s="172">
        <v>46174</v>
      </c>
      <c r="D4917" s="172">
        <v>46203</v>
      </c>
      <c r="E4917" s="173">
        <v>0</v>
      </c>
      <c r="F4917" s="173">
        <v>10.9</v>
      </c>
    </row>
    <row r="4918" spans="2:6" x14ac:dyDescent="0.25">
      <c r="B4918" s="171" t="s">
        <v>854</v>
      </c>
      <c r="C4918" s="172">
        <v>46174</v>
      </c>
      <c r="D4918" s="172">
        <v>46203</v>
      </c>
      <c r="E4918" s="173">
        <v>0</v>
      </c>
      <c r="F4918" s="173">
        <v>11.2</v>
      </c>
    </row>
    <row r="4919" spans="2:6" x14ac:dyDescent="0.25">
      <c r="B4919" s="171" t="s">
        <v>778</v>
      </c>
      <c r="C4919" s="172">
        <v>46174</v>
      </c>
      <c r="D4919" s="172">
        <v>46203</v>
      </c>
      <c r="E4919" s="173">
        <v>0</v>
      </c>
      <c r="F4919" s="173">
        <v>11.35</v>
      </c>
    </row>
    <row r="4920" spans="2:6" x14ac:dyDescent="0.25">
      <c r="B4920" s="170"/>
      <c r="C4920" s="172"/>
      <c r="D4920" s="172"/>
      <c r="E4920" s="173"/>
      <c r="F4920" s="173"/>
    </row>
    <row r="4921" spans="2:6" x14ac:dyDescent="0.25">
      <c r="B4921" s="175" t="s">
        <v>351</v>
      </c>
      <c r="C4921" s="172"/>
      <c r="D4921" s="172"/>
      <c r="E4921" s="173"/>
      <c r="F4921" s="173"/>
    </row>
    <row r="4922" spans="2:6" x14ac:dyDescent="0.25">
      <c r="B4922" s="171" t="s">
        <v>832</v>
      </c>
      <c r="C4922" s="172">
        <v>46174</v>
      </c>
      <c r="D4922" s="172">
        <v>46203</v>
      </c>
      <c r="E4922" s="173">
        <v>0</v>
      </c>
      <c r="F4922" s="173">
        <v>9.25</v>
      </c>
    </row>
    <row r="4923" spans="2:6" x14ac:dyDescent="0.25">
      <c r="B4923" s="171" t="s">
        <v>796</v>
      </c>
      <c r="C4923" s="172">
        <v>46174</v>
      </c>
      <c r="D4923" s="172">
        <v>46203</v>
      </c>
      <c r="E4923" s="173">
        <v>0</v>
      </c>
      <c r="F4923" s="173">
        <v>9.4</v>
      </c>
    </row>
    <row r="4924" spans="2:6" x14ac:dyDescent="0.25">
      <c r="B4924" s="171" t="s">
        <v>782</v>
      </c>
      <c r="C4924" s="172">
        <v>46174</v>
      </c>
      <c r="D4924" s="172">
        <v>46203</v>
      </c>
      <c r="E4924" s="173">
        <v>0</v>
      </c>
      <c r="F4924" s="173">
        <v>9.5</v>
      </c>
    </row>
    <row r="4925" spans="2:6" x14ac:dyDescent="0.25">
      <c r="B4925" s="171" t="s">
        <v>406</v>
      </c>
      <c r="C4925" s="172">
        <v>46174</v>
      </c>
      <c r="D4925" s="172">
        <v>46203</v>
      </c>
      <c r="E4925" s="173">
        <v>0</v>
      </c>
      <c r="F4925" s="173">
        <v>9.5</v>
      </c>
    </row>
    <row r="4926" spans="2:6" x14ac:dyDescent="0.25">
      <c r="B4926" s="171" t="s">
        <v>187</v>
      </c>
      <c r="C4926" s="172">
        <v>46174</v>
      </c>
      <c r="D4926" s="172">
        <v>46203</v>
      </c>
      <c r="E4926" s="173">
        <v>0</v>
      </c>
      <c r="F4926" s="173">
        <v>9.5</v>
      </c>
    </row>
    <row r="4927" spans="2:6" x14ac:dyDescent="0.25">
      <c r="B4927" s="171" t="s">
        <v>189</v>
      </c>
      <c r="C4927" s="172">
        <v>46174</v>
      </c>
      <c r="D4927" s="172">
        <v>46203</v>
      </c>
      <c r="E4927" s="173">
        <v>0</v>
      </c>
      <c r="F4927" s="173">
        <v>9.5</v>
      </c>
    </row>
    <row r="4928" spans="2:6" x14ac:dyDescent="0.25">
      <c r="B4928" s="171" t="s">
        <v>128</v>
      </c>
      <c r="C4928" s="172">
        <v>46174</v>
      </c>
      <c r="D4928" s="172">
        <v>46203</v>
      </c>
      <c r="E4928" s="173">
        <v>0</v>
      </c>
      <c r="F4928" s="173">
        <v>9.5</v>
      </c>
    </row>
    <row r="4929" spans="2:6" x14ac:dyDescent="0.25">
      <c r="B4929" s="171" t="s">
        <v>169</v>
      </c>
      <c r="C4929" s="172">
        <v>46174</v>
      </c>
      <c r="D4929" s="172">
        <v>46203</v>
      </c>
      <c r="E4929" s="173">
        <v>0</v>
      </c>
      <c r="F4929" s="173">
        <v>9.5</v>
      </c>
    </row>
    <row r="4930" spans="2:6" x14ac:dyDescent="0.25">
      <c r="B4930" s="171" t="s">
        <v>126</v>
      </c>
      <c r="C4930" s="172">
        <v>46174</v>
      </c>
      <c r="D4930" s="172">
        <v>46203</v>
      </c>
      <c r="E4930" s="173">
        <v>0</v>
      </c>
      <c r="F4930" s="173">
        <v>9.5</v>
      </c>
    </row>
    <row r="4931" spans="2:6" x14ac:dyDescent="0.25">
      <c r="B4931" s="171" t="s">
        <v>186</v>
      </c>
      <c r="C4931" s="172">
        <v>46174</v>
      </c>
      <c r="D4931" s="172">
        <v>46203</v>
      </c>
      <c r="E4931" s="173">
        <v>0</v>
      </c>
      <c r="F4931" s="173">
        <v>9.5</v>
      </c>
    </row>
    <row r="4932" spans="2:6" x14ac:dyDescent="0.25">
      <c r="B4932" s="171" t="s">
        <v>859</v>
      </c>
      <c r="C4932" s="172">
        <v>46174</v>
      </c>
      <c r="D4932" s="172">
        <v>46203</v>
      </c>
      <c r="E4932" s="173">
        <v>0</v>
      </c>
      <c r="F4932" s="173">
        <v>9.5</v>
      </c>
    </row>
    <row r="4933" spans="2:6" x14ac:dyDescent="0.25">
      <c r="B4933" s="171" t="s">
        <v>792</v>
      </c>
      <c r="C4933" s="172">
        <v>46174</v>
      </c>
      <c r="D4933" s="172">
        <v>46203</v>
      </c>
      <c r="E4933" s="173">
        <v>0</v>
      </c>
      <c r="F4933" s="173">
        <v>9.5</v>
      </c>
    </row>
    <row r="4934" spans="2:6" x14ac:dyDescent="0.25">
      <c r="B4934" s="171" t="s">
        <v>159</v>
      </c>
      <c r="C4934" s="172">
        <v>46174</v>
      </c>
      <c r="D4934" s="172">
        <v>46203</v>
      </c>
      <c r="E4934" s="173">
        <v>0</v>
      </c>
      <c r="F4934" s="173">
        <v>9.5</v>
      </c>
    </row>
    <row r="4935" spans="2:6" x14ac:dyDescent="0.25">
      <c r="B4935" s="171" t="s">
        <v>191</v>
      </c>
      <c r="C4935" s="172">
        <v>46174</v>
      </c>
      <c r="D4935" s="172">
        <v>46203</v>
      </c>
      <c r="E4935" s="173">
        <v>0</v>
      </c>
      <c r="F4935" s="173">
        <v>9.5</v>
      </c>
    </row>
    <row r="4936" spans="2:6" x14ac:dyDescent="0.25">
      <c r="B4936" s="171" t="s">
        <v>806</v>
      </c>
      <c r="C4936" s="172">
        <v>46174</v>
      </c>
      <c r="D4936" s="172">
        <v>46203</v>
      </c>
      <c r="E4936" s="173">
        <v>0</v>
      </c>
      <c r="F4936" s="173">
        <v>9.8000000000000007</v>
      </c>
    </row>
    <row r="4937" spans="2:6" x14ac:dyDescent="0.25">
      <c r="B4937" s="171" t="s">
        <v>199</v>
      </c>
      <c r="C4937" s="172">
        <v>46174</v>
      </c>
      <c r="D4937" s="172">
        <v>46203</v>
      </c>
      <c r="E4937" s="173">
        <v>0</v>
      </c>
      <c r="F4937" s="173">
        <v>9.9</v>
      </c>
    </row>
    <row r="4938" spans="2:6" x14ac:dyDescent="0.25">
      <c r="B4938" s="171" t="s">
        <v>202</v>
      </c>
      <c r="C4938" s="172">
        <v>46174</v>
      </c>
      <c r="D4938" s="172">
        <v>46203</v>
      </c>
      <c r="E4938" s="173">
        <v>0</v>
      </c>
      <c r="F4938" s="173">
        <v>9.9</v>
      </c>
    </row>
    <row r="4939" spans="2:6" x14ac:dyDescent="0.25">
      <c r="B4939" s="171" t="s">
        <v>200</v>
      </c>
      <c r="C4939" s="172">
        <v>46174</v>
      </c>
      <c r="D4939" s="172">
        <v>46203</v>
      </c>
      <c r="E4939" s="173">
        <v>0</v>
      </c>
      <c r="F4939" s="173">
        <v>9.9</v>
      </c>
    </row>
    <row r="4940" spans="2:6" x14ac:dyDescent="0.25">
      <c r="B4940" s="171" t="s">
        <v>194</v>
      </c>
      <c r="C4940" s="172">
        <v>46174</v>
      </c>
      <c r="D4940" s="172">
        <v>46203</v>
      </c>
      <c r="E4940" s="173">
        <v>0</v>
      </c>
      <c r="F4940" s="173">
        <v>10.5</v>
      </c>
    </row>
    <row r="4941" spans="2:6" x14ac:dyDescent="0.25">
      <c r="B4941" s="171" t="s">
        <v>190</v>
      </c>
      <c r="C4941" s="172">
        <v>46174</v>
      </c>
      <c r="D4941" s="172">
        <v>46203</v>
      </c>
      <c r="E4941" s="173">
        <v>0</v>
      </c>
      <c r="F4941" s="173">
        <v>10.5</v>
      </c>
    </row>
    <row r="4942" spans="2:6" x14ac:dyDescent="0.25">
      <c r="B4942" s="171" t="s">
        <v>195</v>
      </c>
      <c r="C4942" s="172">
        <v>46174</v>
      </c>
      <c r="D4942" s="172">
        <v>46203</v>
      </c>
      <c r="E4942" s="173">
        <v>0</v>
      </c>
      <c r="F4942" s="173">
        <v>10.5</v>
      </c>
    </row>
    <row r="4943" spans="2:6" x14ac:dyDescent="0.25">
      <c r="B4943" s="171" t="s">
        <v>827</v>
      </c>
      <c r="C4943" s="172">
        <v>46174</v>
      </c>
      <c r="D4943" s="172">
        <v>46203</v>
      </c>
      <c r="E4943" s="173">
        <v>0</v>
      </c>
      <c r="F4943" s="173">
        <v>10.5</v>
      </c>
    </row>
    <row r="4944" spans="2:6" x14ac:dyDescent="0.25">
      <c r="B4944" s="171" t="s">
        <v>854</v>
      </c>
      <c r="C4944" s="172">
        <v>46174</v>
      </c>
      <c r="D4944" s="172">
        <v>46203</v>
      </c>
      <c r="E4944" s="173">
        <v>0</v>
      </c>
      <c r="F4944" s="173">
        <v>11.2</v>
      </c>
    </row>
    <row r="4945" spans="2:6" x14ac:dyDescent="0.25">
      <c r="B4945" s="171" t="s">
        <v>778</v>
      </c>
      <c r="C4945" s="172">
        <v>46174</v>
      </c>
      <c r="D4945" s="172">
        <v>46203</v>
      </c>
      <c r="E4945" s="173">
        <v>0</v>
      </c>
      <c r="F4945" s="173">
        <v>11.35</v>
      </c>
    </row>
    <row r="4946" spans="2:6" x14ac:dyDescent="0.25">
      <c r="B4946" s="170"/>
      <c r="C4946" s="172"/>
      <c r="D4946" s="172"/>
      <c r="E4946" s="173"/>
      <c r="F4946" s="173"/>
    </row>
    <row r="4947" spans="2:6" x14ac:dyDescent="0.25">
      <c r="B4947" s="169"/>
      <c r="C4947" s="172"/>
      <c r="D4947" s="172"/>
      <c r="E4947" s="173"/>
      <c r="F4947" s="173"/>
    </row>
    <row r="4948" spans="2:6" ht="18.75" x14ac:dyDescent="0.3">
      <c r="B4948" s="174" t="s">
        <v>108</v>
      </c>
      <c r="C4948" s="172"/>
      <c r="D4948" s="172"/>
      <c r="E4948" s="173"/>
      <c r="F4948" s="173"/>
    </row>
    <row r="4949" spans="2:6" x14ac:dyDescent="0.25">
      <c r="B4949" s="175" t="s">
        <v>352</v>
      </c>
      <c r="C4949" s="172"/>
      <c r="D4949" s="172"/>
      <c r="E4949" s="173"/>
      <c r="F4949" s="173"/>
    </row>
    <row r="4950" spans="2:6" x14ac:dyDescent="0.25">
      <c r="B4950" s="171" t="s">
        <v>199</v>
      </c>
      <c r="C4950" s="172">
        <v>46174</v>
      </c>
      <c r="D4950" s="172">
        <v>46203</v>
      </c>
      <c r="E4950" s="173">
        <v>0</v>
      </c>
      <c r="F4950" s="173">
        <v>1.35</v>
      </c>
    </row>
    <row r="4951" spans="2:6" x14ac:dyDescent="0.25">
      <c r="B4951" s="171" t="s">
        <v>808</v>
      </c>
      <c r="C4951" s="172">
        <v>46174</v>
      </c>
      <c r="D4951" s="172">
        <v>46203</v>
      </c>
      <c r="E4951" s="173">
        <v>0</v>
      </c>
      <c r="F4951" s="173">
        <v>1.39</v>
      </c>
    </row>
    <row r="4952" spans="2:6" x14ac:dyDescent="0.25">
      <c r="B4952" s="171" t="s">
        <v>782</v>
      </c>
      <c r="C4952" s="172">
        <v>46174</v>
      </c>
      <c r="D4952" s="172">
        <v>46203</v>
      </c>
      <c r="E4952" s="173">
        <v>0</v>
      </c>
      <c r="F4952" s="173">
        <v>1.39</v>
      </c>
    </row>
    <row r="4953" spans="2:6" x14ac:dyDescent="0.25">
      <c r="B4953" s="171" t="s">
        <v>207</v>
      </c>
      <c r="C4953" s="172">
        <v>46174</v>
      </c>
      <c r="D4953" s="172">
        <v>46203</v>
      </c>
      <c r="E4953" s="173">
        <v>0</v>
      </c>
      <c r="F4953" s="173">
        <v>1.39</v>
      </c>
    </row>
    <row r="4954" spans="2:6" x14ac:dyDescent="0.25">
      <c r="B4954" s="171" t="s">
        <v>206</v>
      </c>
      <c r="C4954" s="172">
        <v>46174</v>
      </c>
      <c r="D4954" s="172">
        <v>46203</v>
      </c>
      <c r="E4954" s="173">
        <v>0</v>
      </c>
      <c r="F4954" s="173">
        <v>1.39</v>
      </c>
    </row>
    <row r="4955" spans="2:6" x14ac:dyDescent="0.25">
      <c r="B4955" s="171" t="s">
        <v>200</v>
      </c>
      <c r="C4955" s="172">
        <v>46174</v>
      </c>
      <c r="D4955" s="172">
        <v>46203</v>
      </c>
      <c r="E4955" s="173">
        <v>0</v>
      </c>
      <c r="F4955" s="173">
        <v>1.45</v>
      </c>
    </row>
    <row r="4956" spans="2:6" x14ac:dyDescent="0.25">
      <c r="B4956" s="171" t="s">
        <v>128</v>
      </c>
      <c r="C4956" s="172">
        <v>46174</v>
      </c>
      <c r="D4956" s="172">
        <v>46203</v>
      </c>
      <c r="E4956" s="173">
        <v>0</v>
      </c>
      <c r="F4956" s="173">
        <v>1.45</v>
      </c>
    </row>
    <row r="4957" spans="2:6" x14ac:dyDescent="0.25">
      <c r="B4957" s="171" t="s">
        <v>842</v>
      </c>
      <c r="C4957" s="172">
        <v>46174</v>
      </c>
      <c r="D4957" s="172">
        <v>46203</v>
      </c>
      <c r="E4957" s="173">
        <v>0</v>
      </c>
      <c r="F4957" s="173">
        <v>1.45</v>
      </c>
    </row>
    <row r="4958" spans="2:6" x14ac:dyDescent="0.25">
      <c r="B4958" s="171" t="s">
        <v>126</v>
      </c>
      <c r="C4958" s="172">
        <v>46174</v>
      </c>
      <c r="D4958" s="172">
        <v>46203</v>
      </c>
      <c r="E4958" s="173">
        <v>0</v>
      </c>
      <c r="F4958" s="173">
        <v>1.45</v>
      </c>
    </row>
    <row r="4959" spans="2:6" x14ac:dyDescent="0.25">
      <c r="B4959" s="171" t="s">
        <v>774</v>
      </c>
      <c r="C4959" s="172">
        <v>46174</v>
      </c>
      <c r="D4959" s="172">
        <v>46203</v>
      </c>
      <c r="E4959" s="173">
        <v>0</v>
      </c>
      <c r="F4959" s="173">
        <v>1.45</v>
      </c>
    </row>
    <row r="4960" spans="2:6" x14ac:dyDescent="0.25">
      <c r="B4960" s="171" t="s">
        <v>859</v>
      </c>
      <c r="C4960" s="172">
        <v>46174</v>
      </c>
      <c r="D4960" s="172">
        <v>46203</v>
      </c>
      <c r="E4960" s="173">
        <v>0</v>
      </c>
      <c r="F4960" s="173">
        <v>1.45</v>
      </c>
    </row>
    <row r="4961" spans="2:6" x14ac:dyDescent="0.25">
      <c r="B4961" s="171" t="s">
        <v>160</v>
      </c>
      <c r="C4961" s="172">
        <v>46174</v>
      </c>
      <c r="D4961" s="172">
        <v>46203</v>
      </c>
      <c r="E4961" s="173">
        <v>0</v>
      </c>
      <c r="F4961" s="173">
        <v>1.45</v>
      </c>
    </row>
    <row r="4962" spans="2:6" x14ac:dyDescent="0.25">
      <c r="B4962" s="171" t="s">
        <v>796</v>
      </c>
      <c r="C4962" s="172">
        <v>46174</v>
      </c>
      <c r="D4962" s="172">
        <v>46203</v>
      </c>
      <c r="E4962" s="173">
        <v>0</v>
      </c>
      <c r="F4962" s="173">
        <v>1.49</v>
      </c>
    </row>
    <row r="4963" spans="2:6" x14ac:dyDescent="0.25">
      <c r="B4963" s="171" t="s">
        <v>806</v>
      </c>
      <c r="C4963" s="172">
        <v>46174</v>
      </c>
      <c r="D4963" s="172">
        <v>46203</v>
      </c>
      <c r="E4963" s="173">
        <v>0</v>
      </c>
      <c r="F4963" s="173">
        <v>1.49</v>
      </c>
    </row>
    <row r="4964" spans="2:6" x14ac:dyDescent="0.25">
      <c r="B4964" s="171" t="s">
        <v>209</v>
      </c>
      <c r="C4964" s="172">
        <v>46174</v>
      </c>
      <c r="D4964" s="172">
        <v>46203</v>
      </c>
      <c r="E4964" s="173">
        <v>0</v>
      </c>
      <c r="F4964" s="173">
        <v>1.49</v>
      </c>
    </row>
    <row r="4965" spans="2:6" x14ac:dyDescent="0.25">
      <c r="B4965" s="171" t="s">
        <v>832</v>
      </c>
      <c r="C4965" s="172">
        <v>46174</v>
      </c>
      <c r="D4965" s="172">
        <v>46203</v>
      </c>
      <c r="E4965" s="173">
        <v>0</v>
      </c>
      <c r="F4965" s="173">
        <v>1.49</v>
      </c>
    </row>
    <row r="4966" spans="2:6" x14ac:dyDescent="0.25">
      <c r="B4966" s="171" t="s">
        <v>208</v>
      </c>
      <c r="C4966" s="172">
        <v>46174</v>
      </c>
      <c r="D4966" s="172">
        <v>46203</v>
      </c>
      <c r="E4966" s="173">
        <v>0</v>
      </c>
      <c r="F4966" s="173">
        <v>1.49</v>
      </c>
    </row>
    <row r="4967" spans="2:6" x14ac:dyDescent="0.25">
      <c r="B4967" s="171" t="s">
        <v>72</v>
      </c>
      <c r="C4967" s="172">
        <v>46174</v>
      </c>
      <c r="D4967" s="172">
        <v>46203</v>
      </c>
      <c r="E4967" s="173">
        <v>0</v>
      </c>
      <c r="F4967" s="173">
        <v>1.49</v>
      </c>
    </row>
    <row r="4968" spans="2:6" x14ac:dyDescent="0.25">
      <c r="B4968" s="171" t="s">
        <v>792</v>
      </c>
      <c r="C4968" s="172">
        <v>46174</v>
      </c>
      <c r="D4968" s="172">
        <v>46203</v>
      </c>
      <c r="E4968" s="173">
        <v>0</v>
      </c>
      <c r="F4968" s="173">
        <v>1.49</v>
      </c>
    </row>
    <row r="4969" spans="2:6" x14ac:dyDescent="0.25">
      <c r="B4969" s="171" t="s">
        <v>406</v>
      </c>
      <c r="C4969" s="172">
        <v>46174</v>
      </c>
      <c r="D4969" s="172">
        <v>46203</v>
      </c>
      <c r="E4969" s="173">
        <v>0</v>
      </c>
      <c r="F4969" s="173">
        <v>1.5</v>
      </c>
    </row>
    <row r="4970" spans="2:6" x14ac:dyDescent="0.25">
      <c r="B4970" s="171" t="s">
        <v>467</v>
      </c>
      <c r="C4970" s="172">
        <v>46174</v>
      </c>
      <c r="D4970" s="172">
        <v>46203</v>
      </c>
      <c r="E4970" s="173">
        <v>0</v>
      </c>
      <c r="F4970" s="173">
        <v>1.5</v>
      </c>
    </row>
    <row r="4971" spans="2:6" x14ac:dyDescent="0.25">
      <c r="B4971" s="171" t="s">
        <v>198</v>
      </c>
      <c r="C4971" s="172">
        <v>46174</v>
      </c>
      <c r="D4971" s="172">
        <v>46203</v>
      </c>
      <c r="E4971" s="173">
        <v>0</v>
      </c>
      <c r="F4971" s="173">
        <v>1.5</v>
      </c>
    </row>
    <row r="4972" spans="2:6" x14ac:dyDescent="0.25">
      <c r="B4972" s="171" t="s">
        <v>150</v>
      </c>
      <c r="C4972" s="172">
        <v>46174</v>
      </c>
      <c r="D4972" s="172">
        <v>46203</v>
      </c>
      <c r="E4972" s="173">
        <v>0</v>
      </c>
      <c r="F4972" s="173">
        <v>1.5</v>
      </c>
    </row>
    <row r="4973" spans="2:6" x14ac:dyDescent="0.25">
      <c r="B4973" s="171" t="s">
        <v>772</v>
      </c>
      <c r="C4973" s="172">
        <v>46174</v>
      </c>
      <c r="D4973" s="172">
        <v>46203</v>
      </c>
      <c r="E4973" s="173">
        <v>0</v>
      </c>
      <c r="F4973" s="173">
        <v>1.5</v>
      </c>
    </row>
    <row r="4974" spans="2:6" x14ac:dyDescent="0.25">
      <c r="B4974" s="171" t="s">
        <v>151</v>
      </c>
      <c r="C4974" s="172">
        <v>46174</v>
      </c>
      <c r="D4974" s="172">
        <v>46203</v>
      </c>
      <c r="E4974" s="173">
        <v>0</v>
      </c>
      <c r="F4974" s="173">
        <v>1.5</v>
      </c>
    </row>
    <row r="4975" spans="2:6" x14ac:dyDescent="0.25">
      <c r="B4975" s="171" t="s">
        <v>169</v>
      </c>
      <c r="C4975" s="172">
        <v>46174</v>
      </c>
      <c r="D4975" s="172">
        <v>46203</v>
      </c>
      <c r="E4975" s="173">
        <v>0</v>
      </c>
      <c r="F4975" s="173">
        <v>1.55</v>
      </c>
    </row>
    <row r="4976" spans="2:6" x14ac:dyDescent="0.25">
      <c r="B4976" s="171" t="s">
        <v>813</v>
      </c>
      <c r="C4976" s="172">
        <v>46174</v>
      </c>
      <c r="D4976" s="172">
        <v>46203</v>
      </c>
      <c r="E4976" s="173">
        <v>0</v>
      </c>
      <c r="F4976" s="173">
        <v>1.55</v>
      </c>
    </row>
    <row r="4977" spans="2:6" x14ac:dyDescent="0.25">
      <c r="B4977" s="171" t="s">
        <v>195</v>
      </c>
      <c r="C4977" s="172">
        <v>46174</v>
      </c>
      <c r="D4977" s="172">
        <v>46203</v>
      </c>
      <c r="E4977" s="173">
        <v>0</v>
      </c>
      <c r="F4977" s="173">
        <v>1.55</v>
      </c>
    </row>
    <row r="4978" spans="2:6" x14ac:dyDescent="0.25">
      <c r="B4978" s="171" t="s">
        <v>794</v>
      </c>
      <c r="C4978" s="172">
        <v>46174</v>
      </c>
      <c r="D4978" s="172">
        <v>46203</v>
      </c>
      <c r="E4978" s="173">
        <v>0</v>
      </c>
      <c r="F4978" s="173">
        <v>1.55</v>
      </c>
    </row>
    <row r="4979" spans="2:6" x14ac:dyDescent="0.25">
      <c r="B4979" s="171" t="s">
        <v>204</v>
      </c>
      <c r="C4979" s="172">
        <v>46174</v>
      </c>
      <c r="D4979" s="172">
        <v>46203</v>
      </c>
      <c r="E4979" s="173">
        <v>0</v>
      </c>
      <c r="F4979" s="173">
        <v>1.55</v>
      </c>
    </row>
    <row r="4980" spans="2:6" x14ac:dyDescent="0.25">
      <c r="B4980" s="171" t="s">
        <v>189</v>
      </c>
      <c r="C4980" s="172">
        <v>46174</v>
      </c>
      <c r="D4980" s="172">
        <v>46203</v>
      </c>
      <c r="E4980" s="173">
        <v>0</v>
      </c>
      <c r="F4980" s="173">
        <v>1.55</v>
      </c>
    </row>
    <row r="4981" spans="2:6" x14ac:dyDescent="0.25">
      <c r="B4981" s="171" t="s">
        <v>186</v>
      </c>
      <c r="C4981" s="172">
        <v>46174</v>
      </c>
      <c r="D4981" s="172">
        <v>46203</v>
      </c>
      <c r="E4981" s="173">
        <v>0</v>
      </c>
      <c r="F4981" s="173">
        <v>1.55</v>
      </c>
    </row>
    <row r="4982" spans="2:6" x14ac:dyDescent="0.25">
      <c r="B4982" s="171" t="s">
        <v>190</v>
      </c>
      <c r="C4982" s="172">
        <v>46174</v>
      </c>
      <c r="D4982" s="172">
        <v>46203</v>
      </c>
      <c r="E4982" s="173">
        <v>0</v>
      </c>
      <c r="F4982" s="173">
        <v>1.55</v>
      </c>
    </row>
    <row r="4983" spans="2:6" x14ac:dyDescent="0.25">
      <c r="B4983" s="171" t="s">
        <v>187</v>
      </c>
      <c r="C4983" s="172">
        <v>46174</v>
      </c>
      <c r="D4983" s="172">
        <v>46203</v>
      </c>
      <c r="E4983" s="173">
        <v>0</v>
      </c>
      <c r="F4983" s="173">
        <v>1.55</v>
      </c>
    </row>
    <row r="4984" spans="2:6" x14ac:dyDescent="0.25">
      <c r="B4984" s="171" t="s">
        <v>191</v>
      </c>
      <c r="C4984" s="172">
        <v>46174</v>
      </c>
      <c r="D4984" s="172">
        <v>46203</v>
      </c>
      <c r="E4984" s="173">
        <v>0</v>
      </c>
      <c r="F4984" s="173">
        <v>1.55</v>
      </c>
    </row>
    <row r="4985" spans="2:6" x14ac:dyDescent="0.25">
      <c r="B4985" s="171" t="s">
        <v>202</v>
      </c>
      <c r="C4985" s="172">
        <v>46174</v>
      </c>
      <c r="D4985" s="172">
        <v>46203</v>
      </c>
      <c r="E4985" s="173">
        <v>0</v>
      </c>
      <c r="F4985" s="173">
        <v>1.55</v>
      </c>
    </row>
    <row r="4986" spans="2:6" x14ac:dyDescent="0.25">
      <c r="B4986" s="171" t="s">
        <v>194</v>
      </c>
      <c r="C4986" s="172">
        <v>46174</v>
      </c>
      <c r="D4986" s="172">
        <v>46203</v>
      </c>
      <c r="E4986" s="173">
        <v>0</v>
      </c>
      <c r="F4986" s="173">
        <v>1.55</v>
      </c>
    </row>
    <row r="4987" spans="2:6" x14ac:dyDescent="0.25">
      <c r="B4987" s="171" t="s">
        <v>854</v>
      </c>
      <c r="C4987" s="172">
        <v>46174</v>
      </c>
      <c r="D4987" s="172">
        <v>46203</v>
      </c>
      <c r="E4987" s="173">
        <v>0</v>
      </c>
      <c r="F4987" s="173">
        <v>1.59</v>
      </c>
    </row>
    <row r="4988" spans="2:6" x14ac:dyDescent="0.25">
      <c r="B4988" s="171" t="s">
        <v>159</v>
      </c>
      <c r="C4988" s="172">
        <v>46174</v>
      </c>
      <c r="D4988" s="172">
        <v>46203</v>
      </c>
      <c r="E4988" s="173">
        <v>0</v>
      </c>
      <c r="F4988" s="173">
        <v>1.59</v>
      </c>
    </row>
    <row r="4989" spans="2:6" x14ac:dyDescent="0.25">
      <c r="B4989" s="171" t="s">
        <v>766</v>
      </c>
      <c r="C4989" s="172">
        <v>46174</v>
      </c>
      <c r="D4989" s="172">
        <v>46203</v>
      </c>
      <c r="E4989" s="173">
        <v>0</v>
      </c>
      <c r="F4989" s="173">
        <v>1.59</v>
      </c>
    </row>
    <row r="4990" spans="2:6" x14ac:dyDescent="0.25">
      <c r="B4990" s="171" t="s">
        <v>816</v>
      </c>
      <c r="C4990" s="172">
        <v>46174</v>
      </c>
      <c r="D4990" s="172">
        <v>46203</v>
      </c>
      <c r="E4990" s="173">
        <v>0</v>
      </c>
      <c r="F4990" s="173">
        <v>1.6</v>
      </c>
    </row>
    <row r="4991" spans="2:6" x14ac:dyDescent="0.25">
      <c r="B4991" s="171" t="s">
        <v>146</v>
      </c>
      <c r="C4991" s="172">
        <v>46174</v>
      </c>
      <c r="D4991" s="172">
        <v>46203</v>
      </c>
      <c r="E4991" s="173">
        <v>0</v>
      </c>
      <c r="F4991" s="173">
        <v>1.6</v>
      </c>
    </row>
    <row r="4992" spans="2:6" x14ac:dyDescent="0.25">
      <c r="B4992" s="171" t="s">
        <v>161</v>
      </c>
      <c r="C4992" s="172">
        <v>46174</v>
      </c>
      <c r="D4992" s="172">
        <v>46203</v>
      </c>
      <c r="E4992" s="173">
        <v>0</v>
      </c>
      <c r="F4992" s="173">
        <v>1.6</v>
      </c>
    </row>
    <row r="4993" spans="2:6" x14ac:dyDescent="0.25">
      <c r="B4993" s="171" t="s">
        <v>197</v>
      </c>
      <c r="C4993" s="172">
        <v>46174</v>
      </c>
      <c r="D4993" s="172">
        <v>46203</v>
      </c>
      <c r="E4993" s="173">
        <v>0</v>
      </c>
      <c r="F4993" s="173">
        <v>1.6</v>
      </c>
    </row>
    <row r="4994" spans="2:6" x14ac:dyDescent="0.25">
      <c r="B4994" s="171" t="s">
        <v>788</v>
      </c>
      <c r="C4994" s="172">
        <v>46174</v>
      </c>
      <c r="D4994" s="172">
        <v>46203</v>
      </c>
      <c r="E4994" s="173">
        <v>0</v>
      </c>
      <c r="F4994" s="173">
        <v>1.6</v>
      </c>
    </row>
    <row r="4995" spans="2:6" x14ac:dyDescent="0.25">
      <c r="B4995" s="171" t="s">
        <v>468</v>
      </c>
      <c r="C4995" s="172">
        <v>46174</v>
      </c>
      <c r="D4995" s="172">
        <v>46203</v>
      </c>
      <c r="E4995" s="173">
        <v>0</v>
      </c>
      <c r="F4995" s="173">
        <v>1.6</v>
      </c>
    </row>
    <row r="4996" spans="2:6" x14ac:dyDescent="0.25">
      <c r="B4996" s="171" t="s">
        <v>778</v>
      </c>
      <c r="C4996" s="172">
        <v>46174</v>
      </c>
      <c r="D4996" s="172">
        <v>46203</v>
      </c>
      <c r="E4996" s="173">
        <v>0</v>
      </c>
      <c r="F4996" s="173">
        <v>1.6</v>
      </c>
    </row>
    <row r="4997" spans="2:6" x14ac:dyDescent="0.25">
      <c r="B4997" s="171" t="s">
        <v>129</v>
      </c>
      <c r="C4997" s="172">
        <v>46174</v>
      </c>
      <c r="D4997" s="172">
        <v>46203</v>
      </c>
      <c r="E4997" s="173">
        <v>0</v>
      </c>
      <c r="F4997" s="173">
        <v>1.6</v>
      </c>
    </row>
    <row r="4998" spans="2:6" x14ac:dyDescent="0.25">
      <c r="B4998" s="171" t="s">
        <v>821</v>
      </c>
      <c r="C4998" s="172">
        <v>46174</v>
      </c>
      <c r="D4998" s="172">
        <v>46203</v>
      </c>
      <c r="E4998" s="173">
        <v>0</v>
      </c>
      <c r="F4998" s="173">
        <v>1.65</v>
      </c>
    </row>
    <row r="4999" spans="2:6" x14ac:dyDescent="0.25">
      <c r="B4999" s="171" t="s">
        <v>153</v>
      </c>
      <c r="C4999" s="172">
        <v>46174</v>
      </c>
      <c r="D4999" s="172">
        <v>46203</v>
      </c>
      <c r="E4999" s="173">
        <v>0</v>
      </c>
      <c r="F4999" s="173">
        <v>1.65</v>
      </c>
    </row>
    <row r="5000" spans="2:6" x14ac:dyDescent="0.25">
      <c r="B5000" s="171" t="s">
        <v>825</v>
      </c>
      <c r="C5000" s="172">
        <v>46174</v>
      </c>
      <c r="D5000" s="172">
        <v>46203</v>
      </c>
      <c r="E5000" s="173">
        <v>0</v>
      </c>
      <c r="F5000" s="173">
        <v>1.7</v>
      </c>
    </row>
    <row r="5001" spans="2:6" x14ac:dyDescent="0.25">
      <c r="B5001" s="171" t="s">
        <v>149</v>
      </c>
      <c r="C5001" s="172">
        <v>46174</v>
      </c>
      <c r="D5001" s="172">
        <v>46203</v>
      </c>
      <c r="E5001" s="173">
        <v>0</v>
      </c>
      <c r="F5001" s="173">
        <v>1.7</v>
      </c>
    </row>
    <row r="5002" spans="2:6" x14ac:dyDescent="0.25">
      <c r="B5002" s="171" t="s">
        <v>827</v>
      </c>
      <c r="C5002" s="172">
        <v>46174</v>
      </c>
      <c r="D5002" s="172">
        <v>46203</v>
      </c>
      <c r="E5002" s="173">
        <v>0</v>
      </c>
      <c r="F5002" s="173">
        <v>1.7</v>
      </c>
    </row>
    <row r="5003" spans="2:6" x14ac:dyDescent="0.25">
      <c r="B5003" s="171" t="s">
        <v>804</v>
      </c>
      <c r="C5003" s="172">
        <v>46174</v>
      </c>
      <c r="D5003" s="172">
        <v>46203</v>
      </c>
      <c r="E5003" s="173">
        <v>0</v>
      </c>
      <c r="F5003" s="173">
        <v>1.7</v>
      </c>
    </row>
    <row r="5004" spans="2:6" x14ac:dyDescent="0.25">
      <c r="B5004" s="171" t="s">
        <v>885</v>
      </c>
      <c r="C5004" s="172">
        <v>46174</v>
      </c>
      <c r="D5004" s="172">
        <v>46203</v>
      </c>
      <c r="E5004" s="173">
        <v>0</v>
      </c>
      <c r="F5004" s="173">
        <v>1.7</v>
      </c>
    </row>
    <row r="5005" spans="2:6" x14ac:dyDescent="0.25">
      <c r="B5005" s="171" t="s">
        <v>211</v>
      </c>
      <c r="C5005" s="172">
        <v>46174</v>
      </c>
      <c r="D5005" s="172">
        <v>46203</v>
      </c>
      <c r="E5005" s="173">
        <v>0</v>
      </c>
      <c r="F5005" s="173">
        <v>1.7</v>
      </c>
    </row>
    <row r="5006" spans="2:6" x14ac:dyDescent="0.25">
      <c r="B5006" s="171" t="s">
        <v>212</v>
      </c>
      <c r="C5006" s="172">
        <v>46174</v>
      </c>
      <c r="D5006" s="172">
        <v>46203</v>
      </c>
      <c r="E5006" s="173">
        <v>0</v>
      </c>
      <c r="F5006" s="173">
        <v>1.7</v>
      </c>
    </row>
    <row r="5007" spans="2:6" x14ac:dyDescent="0.25">
      <c r="B5007" s="171" t="s">
        <v>823</v>
      </c>
      <c r="C5007" s="172">
        <v>46174</v>
      </c>
      <c r="D5007" s="172">
        <v>46203</v>
      </c>
      <c r="E5007" s="173">
        <v>0</v>
      </c>
      <c r="F5007" s="173">
        <v>1.8</v>
      </c>
    </row>
    <row r="5008" spans="2:6" x14ac:dyDescent="0.25">
      <c r="B5008" s="171" t="s">
        <v>763</v>
      </c>
      <c r="C5008" s="172">
        <v>46174</v>
      </c>
      <c r="D5008" s="172">
        <v>46203</v>
      </c>
      <c r="E5008" s="173">
        <v>0</v>
      </c>
      <c r="F5008" s="173">
        <v>1.8</v>
      </c>
    </row>
    <row r="5009" spans="2:6" x14ac:dyDescent="0.25">
      <c r="B5009" s="171" t="s">
        <v>210</v>
      </c>
      <c r="C5009" s="172">
        <v>46174</v>
      </c>
      <c r="D5009" s="172">
        <v>46203</v>
      </c>
      <c r="E5009" s="173">
        <v>0</v>
      </c>
      <c r="F5009" s="173">
        <v>1.8</v>
      </c>
    </row>
    <row r="5010" spans="2:6" x14ac:dyDescent="0.25">
      <c r="B5010" s="171" t="s">
        <v>810</v>
      </c>
      <c r="C5010" s="172">
        <v>46174</v>
      </c>
      <c r="D5010" s="172">
        <v>46203</v>
      </c>
      <c r="E5010" s="173">
        <v>0</v>
      </c>
      <c r="F5010" s="173">
        <v>1.8</v>
      </c>
    </row>
    <row r="5011" spans="2:6" x14ac:dyDescent="0.25">
      <c r="B5011" s="171" t="s">
        <v>780</v>
      </c>
      <c r="C5011" s="172">
        <v>46174</v>
      </c>
      <c r="D5011" s="172">
        <v>46203</v>
      </c>
      <c r="E5011" s="173">
        <v>0</v>
      </c>
      <c r="F5011" s="173">
        <v>1.85</v>
      </c>
    </row>
    <row r="5012" spans="2:6" x14ac:dyDescent="0.25">
      <c r="B5012" s="170"/>
      <c r="C5012" s="172"/>
      <c r="D5012" s="172"/>
      <c r="E5012" s="173"/>
      <c r="F5012" s="173"/>
    </row>
    <row r="5013" spans="2:6" x14ac:dyDescent="0.25">
      <c r="B5013" s="175" t="s">
        <v>353</v>
      </c>
      <c r="C5013" s="172"/>
      <c r="D5013" s="172"/>
      <c r="E5013" s="173"/>
      <c r="F5013" s="173"/>
    </row>
    <row r="5014" spans="2:6" x14ac:dyDescent="0.25">
      <c r="B5014" s="171" t="s">
        <v>837</v>
      </c>
      <c r="C5014" s="172">
        <v>46174</v>
      </c>
      <c r="D5014" s="172">
        <v>46203</v>
      </c>
      <c r="E5014" s="173">
        <v>0</v>
      </c>
      <c r="F5014" s="173">
        <v>1.35</v>
      </c>
    </row>
    <row r="5015" spans="2:6" x14ac:dyDescent="0.25">
      <c r="B5015" s="171" t="s">
        <v>207</v>
      </c>
      <c r="C5015" s="172">
        <v>46174</v>
      </c>
      <c r="D5015" s="172">
        <v>46203</v>
      </c>
      <c r="E5015" s="173">
        <v>0</v>
      </c>
      <c r="F5015" s="173">
        <v>1.39</v>
      </c>
    </row>
    <row r="5016" spans="2:6" x14ac:dyDescent="0.25">
      <c r="B5016" s="171" t="s">
        <v>770</v>
      </c>
      <c r="C5016" s="172">
        <v>46174</v>
      </c>
      <c r="D5016" s="172">
        <v>46203</v>
      </c>
      <c r="E5016" s="173">
        <v>0</v>
      </c>
      <c r="F5016" s="173">
        <v>1.49</v>
      </c>
    </row>
    <row r="5017" spans="2:6" x14ac:dyDescent="0.25">
      <c r="B5017" s="171" t="s">
        <v>199</v>
      </c>
      <c r="C5017" s="172">
        <v>46174</v>
      </c>
      <c r="D5017" s="172">
        <v>46203</v>
      </c>
      <c r="E5017" s="173">
        <v>0</v>
      </c>
      <c r="F5017" s="173">
        <v>1.5</v>
      </c>
    </row>
    <row r="5018" spans="2:6" x14ac:dyDescent="0.25">
      <c r="B5018" s="171" t="s">
        <v>149</v>
      </c>
      <c r="C5018" s="172">
        <v>46174</v>
      </c>
      <c r="D5018" s="172">
        <v>46203</v>
      </c>
      <c r="E5018" s="173">
        <v>0</v>
      </c>
      <c r="F5018" s="173">
        <v>1.5</v>
      </c>
    </row>
    <row r="5019" spans="2:6" x14ac:dyDescent="0.25">
      <c r="B5019" s="171" t="s">
        <v>792</v>
      </c>
      <c r="C5019" s="172">
        <v>46174</v>
      </c>
      <c r="D5019" s="172">
        <v>46203</v>
      </c>
      <c r="E5019" s="173">
        <v>0</v>
      </c>
      <c r="F5019" s="173">
        <v>1.5</v>
      </c>
    </row>
    <row r="5020" spans="2:6" x14ac:dyDescent="0.25">
      <c r="B5020" s="171" t="s">
        <v>204</v>
      </c>
      <c r="C5020" s="172">
        <v>46174</v>
      </c>
      <c r="D5020" s="172">
        <v>46203</v>
      </c>
      <c r="E5020" s="173">
        <v>0</v>
      </c>
      <c r="F5020" s="173">
        <v>1.55</v>
      </c>
    </row>
    <row r="5021" spans="2:6" x14ac:dyDescent="0.25">
      <c r="B5021" s="171" t="s">
        <v>842</v>
      </c>
      <c r="C5021" s="172">
        <v>46174</v>
      </c>
      <c r="D5021" s="172">
        <v>46203</v>
      </c>
      <c r="E5021" s="173">
        <v>0</v>
      </c>
      <c r="F5021" s="173">
        <v>1.55</v>
      </c>
    </row>
    <row r="5022" spans="2:6" x14ac:dyDescent="0.25">
      <c r="B5022" s="171" t="s">
        <v>766</v>
      </c>
      <c r="C5022" s="172">
        <v>46174</v>
      </c>
      <c r="D5022" s="172">
        <v>46203</v>
      </c>
      <c r="E5022" s="173">
        <v>0</v>
      </c>
      <c r="F5022" s="173">
        <v>1.59</v>
      </c>
    </row>
    <row r="5023" spans="2:6" x14ac:dyDescent="0.25">
      <c r="B5023" s="171" t="s">
        <v>208</v>
      </c>
      <c r="C5023" s="172">
        <v>46174</v>
      </c>
      <c r="D5023" s="172">
        <v>46203</v>
      </c>
      <c r="E5023" s="173">
        <v>0</v>
      </c>
      <c r="F5023" s="173">
        <v>1.59</v>
      </c>
    </row>
    <row r="5024" spans="2:6" x14ac:dyDescent="0.25">
      <c r="B5024" s="171" t="s">
        <v>780</v>
      </c>
      <c r="C5024" s="172">
        <v>46174</v>
      </c>
      <c r="D5024" s="172">
        <v>46203</v>
      </c>
      <c r="E5024" s="173">
        <v>0</v>
      </c>
      <c r="F5024" s="173">
        <v>1.6</v>
      </c>
    </row>
    <row r="5025" spans="2:6" x14ac:dyDescent="0.25">
      <c r="B5025" s="171" t="s">
        <v>788</v>
      </c>
      <c r="C5025" s="172">
        <v>46174</v>
      </c>
      <c r="D5025" s="172">
        <v>46203</v>
      </c>
      <c r="E5025" s="173">
        <v>0</v>
      </c>
      <c r="F5025" s="173">
        <v>1.6</v>
      </c>
    </row>
    <row r="5026" spans="2:6" x14ac:dyDescent="0.25">
      <c r="B5026" s="171" t="s">
        <v>161</v>
      </c>
      <c r="C5026" s="172">
        <v>46174</v>
      </c>
      <c r="D5026" s="172">
        <v>46203</v>
      </c>
      <c r="E5026" s="173">
        <v>0</v>
      </c>
      <c r="F5026" s="173">
        <v>1.6</v>
      </c>
    </row>
    <row r="5027" spans="2:6" x14ac:dyDescent="0.25">
      <c r="B5027" s="171" t="s">
        <v>832</v>
      </c>
      <c r="C5027" s="172">
        <v>46174</v>
      </c>
      <c r="D5027" s="172">
        <v>46203</v>
      </c>
      <c r="E5027" s="173">
        <v>0</v>
      </c>
      <c r="F5027" s="173">
        <v>1.6</v>
      </c>
    </row>
    <row r="5028" spans="2:6" x14ac:dyDescent="0.25">
      <c r="B5028" s="171" t="s">
        <v>146</v>
      </c>
      <c r="C5028" s="172">
        <v>46174</v>
      </c>
      <c r="D5028" s="172">
        <v>46203</v>
      </c>
      <c r="E5028" s="173">
        <v>0</v>
      </c>
      <c r="F5028" s="173">
        <v>1.6</v>
      </c>
    </row>
    <row r="5029" spans="2:6" x14ac:dyDescent="0.25">
      <c r="B5029" s="171" t="s">
        <v>197</v>
      </c>
      <c r="C5029" s="172">
        <v>46174</v>
      </c>
      <c r="D5029" s="172">
        <v>46203</v>
      </c>
      <c r="E5029" s="173">
        <v>0</v>
      </c>
      <c r="F5029" s="173">
        <v>1.6</v>
      </c>
    </row>
    <row r="5030" spans="2:6" x14ac:dyDescent="0.25">
      <c r="B5030" s="171" t="s">
        <v>169</v>
      </c>
      <c r="C5030" s="172">
        <v>46174</v>
      </c>
      <c r="D5030" s="172">
        <v>46203</v>
      </c>
      <c r="E5030" s="173">
        <v>0</v>
      </c>
      <c r="F5030" s="173">
        <v>1.6</v>
      </c>
    </row>
    <row r="5031" spans="2:6" x14ac:dyDescent="0.25">
      <c r="B5031" s="171" t="s">
        <v>467</v>
      </c>
      <c r="C5031" s="172">
        <v>46174</v>
      </c>
      <c r="D5031" s="172">
        <v>46203</v>
      </c>
      <c r="E5031" s="173">
        <v>0</v>
      </c>
      <c r="F5031" s="173">
        <v>1.6</v>
      </c>
    </row>
    <row r="5032" spans="2:6" x14ac:dyDescent="0.25">
      <c r="B5032" s="171" t="s">
        <v>186</v>
      </c>
      <c r="C5032" s="172">
        <v>46174</v>
      </c>
      <c r="D5032" s="172">
        <v>46203</v>
      </c>
      <c r="E5032" s="173">
        <v>0</v>
      </c>
      <c r="F5032" s="173">
        <v>1.6</v>
      </c>
    </row>
    <row r="5033" spans="2:6" x14ac:dyDescent="0.25">
      <c r="B5033" s="171" t="s">
        <v>468</v>
      </c>
      <c r="C5033" s="172">
        <v>46174</v>
      </c>
      <c r="D5033" s="172">
        <v>46203</v>
      </c>
      <c r="E5033" s="173">
        <v>0</v>
      </c>
      <c r="F5033" s="173">
        <v>1.6</v>
      </c>
    </row>
    <row r="5034" spans="2:6" x14ac:dyDescent="0.25">
      <c r="B5034" s="171" t="s">
        <v>796</v>
      </c>
      <c r="C5034" s="172">
        <v>46174</v>
      </c>
      <c r="D5034" s="172">
        <v>46203</v>
      </c>
      <c r="E5034" s="173">
        <v>0</v>
      </c>
      <c r="F5034" s="173">
        <v>1.6</v>
      </c>
    </row>
    <row r="5035" spans="2:6" x14ac:dyDescent="0.25">
      <c r="B5035" s="171" t="s">
        <v>202</v>
      </c>
      <c r="C5035" s="172">
        <v>46174</v>
      </c>
      <c r="D5035" s="172">
        <v>46203</v>
      </c>
      <c r="E5035" s="173">
        <v>0</v>
      </c>
      <c r="F5035" s="173">
        <v>1.6</v>
      </c>
    </row>
    <row r="5036" spans="2:6" x14ac:dyDescent="0.25">
      <c r="B5036" s="171" t="s">
        <v>189</v>
      </c>
      <c r="C5036" s="172">
        <v>46174</v>
      </c>
      <c r="D5036" s="172">
        <v>46203</v>
      </c>
      <c r="E5036" s="173">
        <v>0</v>
      </c>
      <c r="F5036" s="173">
        <v>1.6</v>
      </c>
    </row>
    <row r="5037" spans="2:6" x14ac:dyDescent="0.25">
      <c r="B5037" s="171" t="s">
        <v>191</v>
      </c>
      <c r="C5037" s="172">
        <v>46174</v>
      </c>
      <c r="D5037" s="172">
        <v>46203</v>
      </c>
      <c r="E5037" s="173">
        <v>0</v>
      </c>
      <c r="F5037" s="173">
        <v>1.6</v>
      </c>
    </row>
    <row r="5038" spans="2:6" x14ac:dyDescent="0.25">
      <c r="B5038" s="171" t="s">
        <v>206</v>
      </c>
      <c r="C5038" s="172">
        <v>46174</v>
      </c>
      <c r="D5038" s="172">
        <v>46203</v>
      </c>
      <c r="E5038" s="173">
        <v>0</v>
      </c>
      <c r="F5038" s="173">
        <v>1.6</v>
      </c>
    </row>
    <row r="5039" spans="2:6" x14ac:dyDescent="0.25">
      <c r="B5039" s="171" t="s">
        <v>150</v>
      </c>
      <c r="C5039" s="172">
        <v>46174</v>
      </c>
      <c r="D5039" s="172">
        <v>46203</v>
      </c>
      <c r="E5039" s="173">
        <v>0</v>
      </c>
      <c r="F5039" s="173">
        <v>1.6</v>
      </c>
    </row>
    <row r="5040" spans="2:6" x14ac:dyDescent="0.25">
      <c r="B5040" s="171" t="s">
        <v>187</v>
      </c>
      <c r="C5040" s="172">
        <v>46174</v>
      </c>
      <c r="D5040" s="172">
        <v>46203</v>
      </c>
      <c r="E5040" s="173">
        <v>0</v>
      </c>
      <c r="F5040" s="173">
        <v>1.6</v>
      </c>
    </row>
    <row r="5041" spans="2:6" x14ac:dyDescent="0.25">
      <c r="B5041" s="171" t="s">
        <v>151</v>
      </c>
      <c r="C5041" s="172">
        <v>46174</v>
      </c>
      <c r="D5041" s="172">
        <v>46203</v>
      </c>
      <c r="E5041" s="173">
        <v>0</v>
      </c>
      <c r="F5041" s="173">
        <v>1.6</v>
      </c>
    </row>
    <row r="5042" spans="2:6" x14ac:dyDescent="0.25">
      <c r="B5042" s="171" t="s">
        <v>772</v>
      </c>
      <c r="C5042" s="172">
        <v>46174</v>
      </c>
      <c r="D5042" s="172">
        <v>46203</v>
      </c>
      <c r="E5042" s="173">
        <v>0</v>
      </c>
      <c r="F5042" s="173">
        <v>1.6</v>
      </c>
    </row>
    <row r="5043" spans="2:6" x14ac:dyDescent="0.25">
      <c r="B5043" s="171" t="s">
        <v>153</v>
      </c>
      <c r="C5043" s="172">
        <v>46174</v>
      </c>
      <c r="D5043" s="172">
        <v>46203</v>
      </c>
      <c r="E5043" s="173">
        <v>0</v>
      </c>
      <c r="F5043" s="173">
        <v>1.6</v>
      </c>
    </row>
    <row r="5044" spans="2:6" x14ac:dyDescent="0.25">
      <c r="B5044" s="171" t="s">
        <v>129</v>
      </c>
      <c r="C5044" s="172">
        <v>46174</v>
      </c>
      <c r="D5044" s="172">
        <v>46203</v>
      </c>
      <c r="E5044" s="173">
        <v>0</v>
      </c>
      <c r="F5044" s="173">
        <v>1.6</v>
      </c>
    </row>
    <row r="5045" spans="2:6" x14ac:dyDescent="0.25">
      <c r="B5045" s="171" t="s">
        <v>813</v>
      </c>
      <c r="C5045" s="172">
        <v>46174</v>
      </c>
      <c r="D5045" s="172">
        <v>46203</v>
      </c>
      <c r="E5045" s="173">
        <v>0</v>
      </c>
      <c r="F5045" s="173">
        <v>1.6</v>
      </c>
    </row>
    <row r="5046" spans="2:6" x14ac:dyDescent="0.25">
      <c r="B5046" s="171" t="s">
        <v>854</v>
      </c>
      <c r="C5046" s="172">
        <v>46174</v>
      </c>
      <c r="D5046" s="172">
        <v>46203</v>
      </c>
      <c r="E5046" s="173">
        <v>0</v>
      </c>
      <c r="F5046" s="173">
        <v>1.65</v>
      </c>
    </row>
    <row r="5047" spans="2:6" x14ac:dyDescent="0.25">
      <c r="B5047" s="171" t="s">
        <v>808</v>
      </c>
      <c r="C5047" s="172">
        <v>46174</v>
      </c>
      <c r="D5047" s="172">
        <v>46203</v>
      </c>
      <c r="E5047" s="173">
        <v>0</v>
      </c>
      <c r="F5047" s="173">
        <v>1.65</v>
      </c>
    </row>
    <row r="5048" spans="2:6" x14ac:dyDescent="0.25">
      <c r="B5048" s="171" t="s">
        <v>778</v>
      </c>
      <c r="C5048" s="172">
        <v>46174</v>
      </c>
      <c r="D5048" s="172">
        <v>46203</v>
      </c>
      <c r="E5048" s="173">
        <v>0</v>
      </c>
      <c r="F5048" s="173">
        <v>1.65</v>
      </c>
    </row>
    <row r="5049" spans="2:6" x14ac:dyDescent="0.25">
      <c r="B5049" s="171" t="s">
        <v>806</v>
      </c>
      <c r="C5049" s="172">
        <v>46174</v>
      </c>
      <c r="D5049" s="172">
        <v>46203</v>
      </c>
      <c r="E5049" s="173">
        <v>0</v>
      </c>
      <c r="F5049" s="173">
        <v>1.65</v>
      </c>
    </row>
    <row r="5050" spans="2:6" x14ac:dyDescent="0.25">
      <c r="B5050" s="171" t="s">
        <v>794</v>
      </c>
      <c r="C5050" s="172">
        <v>46174</v>
      </c>
      <c r="D5050" s="172">
        <v>46203</v>
      </c>
      <c r="E5050" s="173">
        <v>0</v>
      </c>
      <c r="F5050" s="173">
        <v>1.65</v>
      </c>
    </row>
    <row r="5051" spans="2:6" x14ac:dyDescent="0.25">
      <c r="B5051" s="171" t="s">
        <v>200</v>
      </c>
      <c r="C5051" s="172">
        <v>46174</v>
      </c>
      <c r="D5051" s="172">
        <v>46203</v>
      </c>
      <c r="E5051" s="173">
        <v>0</v>
      </c>
      <c r="F5051" s="173">
        <v>1.69</v>
      </c>
    </row>
    <row r="5052" spans="2:6" x14ac:dyDescent="0.25">
      <c r="B5052" s="171" t="s">
        <v>804</v>
      </c>
      <c r="C5052" s="172">
        <v>46174</v>
      </c>
      <c r="D5052" s="172">
        <v>46203</v>
      </c>
      <c r="E5052" s="173">
        <v>0</v>
      </c>
      <c r="F5052" s="173">
        <v>1.7</v>
      </c>
    </row>
    <row r="5053" spans="2:6" x14ac:dyDescent="0.25">
      <c r="B5053" s="171" t="s">
        <v>827</v>
      </c>
      <c r="C5053" s="172">
        <v>46174</v>
      </c>
      <c r="D5053" s="172">
        <v>46203</v>
      </c>
      <c r="E5053" s="173">
        <v>0</v>
      </c>
      <c r="F5053" s="173">
        <v>1.7</v>
      </c>
    </row>
    <row r="5054" spans="2:6" x14ac:dyDescent="0.25">
      <c r="B5054" s="171" t="s">
        <v>821</v>
      </c>
      <c r="C5054" s="172">
        <v>46174</v>
      </c>
      <c r="D5054" s="172">
        <v>46203</v>
      </c>
      <c r="E5054" s="173">
        <v>0</v>
      </c>
      <c r="F5054" s="173">
        <v>1.7</v>
      </c>
    </row>
    <row r="5055" spans="2:6" x14ac:dyDescent="0.25">
      <c r="B5055" s="171" t="s">
        <v>211</v>
      </c>
      <c r="C5055" s="172">
        <v>46174</v>
      </c>
      <c r="D5055" s="172">
        <v>46203</v>
      </c>
      <c r="E5055" s="173">
        <v>0</v>
      </c>
      <c r="F5055" s="173">
        <v>1.7</v>
      </c>
    </row>
    <row r="5056" spans="2:6" x14ac:dyDescent="0.25">
      <c r="B5056" s="171" t="s">
        <v>825</v>
      </c>
      <c r="C5056" s="172">
        <v>46174</v>
      </c>
      <c r="D5056" s="172">
        <v>46203</v>
      </c>
      <c r="E5056" s="173">
        <v>0</v>
      </c>
      <c r="F5056" s="173">
        <v>1.7</v>
      </c>
    </row>
    <row r="5057" spans="2:6" x14ac:dyDescent="0.25">
      <c r="B5057" s="171" t="s">
        <v>819</v>
      </c>
      <c r="C5057" s="172">
        <v>46174</v>
      </c>
      <c r="D5057" s="172">
        <v>46203</v>
      </c>
      <c r="E5057" s="173">
        <v>0</v>
      </c>
      <c r="F5057" s="173">
        <v>1.7</v>
      </c>
    </row>
    <row r="5058" spans="2:6" x14ac:dyDescent="0.25">
      <c r="B5058" s="171" t="s">
        <v>159</v>
      </c>
      <c r="C5058" s="172">
        <v>46174</v>
      </c>
      <c r="D5058" s="172">
        <v>46203</v>
      </c>
      <c r="E5058" s="173">
        <v>0</v>
      </c>
      <c r="F5058" s="173">
        <v>1.7</v>
      </c>
    </row>
    <row r="5059" spans="2:6" x14ac:dyDescent="0.25">
      <c r="B5059" s="171" t="s">
        <v>885</v>
      </c>
      <c r="C5059" s="172">
        <v>46174</v>
      </c>
      <c r="D5059" s="172">
        <v>46203</v>
      </c>
      <c r="E5059" s="173">
        <v>0</v>
      </c>
      <c r="F5059" s="173">
        <v>1.7</v>
      </c>
    </row>
    <row r="5060" spans="2:6" x14ac:dyDescent="0.25">
      <c r="B5060" s="171" t="s">
        <v>160</v>
      </c>
      <c r="C5060" s="172">
        <v>46174</v>
      </c>
      <c r="D5060" s="172">
        <v>46203</v>
      </c>
      <c r="E5060" s="173">
        <v>0</v>
      </c>
      <c r="F5060" s="173">
        <v>1.75</v>
      </c>
    </row>
    <row r="5061" spans="2:6" x14ac:dyDescent="0.25">
      <c r="B5061" s="171" t="s">
        <v>823</v>
      </c>
      <c r="C5061" s="172">
        <v>46174</v>
      </c>
      <c r="D5061" s="172">
        <v>46203</v>
      </c>
      <c r="E5061" s="173">
        <v>0</v>
      </c>
      <c r="F5061" s="173">
        <v>1.8</v>
      </c>
    </row>
    <row r="5062" spans="2:6" x14ac:dyDescent="0.25">
      <c r="B5062" s="171" t="s">
        <v>810</v>
      </c>
      <c r="C5062" s="172">
        <v>46174</v>
      </c>
      <c r="D5062" s="172">
        <v>46203</v>
      </c>
      <c r="E5062" s="173">
        <v>0</v>
      </c>
      <c r="F5062" s="173">
        <v>1.8</v>
      </c>
    </row>
    <row r="5063" spans="2:6" x14ac:dyDescent="0.25">
      <c r="B5063" s="171" t="s">
        <v>408</v>
      </c>
      <c r="C5063" s="172">
        <v>46174</v>
      </c>
      <c r="D5063" s="172">
        <v>46203</v>
      </c>
      <c r="E5063" s="173">
        <v>0</v>
      </c>
      <c r="F5063" s="173">
        <v>2</v>
      </c>
    </row>
    <row r="5064" spans="2:6" x14ac:dyDescent="0.25">
      <c r="B5064" s="170"/>
      <c r="C5064" s="172"/>
      <c r="D5064" s="172"/>
      <c r="E5064" s="173"/>
      <c r="F5064" s="173"/>
    </row>
    <row r="5065" spans="2:6" x14ac:dyDescent="0.25">
      <c r="B5065" s="175" t="s">
        <v>354</v>
      </c>
      <c r="C5065" s="172"/>
      <c r="D5065" s="172"/>
      <c r="E5065" s="173"/>
      <c r="F5065" s="173"/>
    </row>
    <row r="5066" spans="2:6" x14ac:dyDescent="0.25">
      <c r="B5066" s="171" t="s">
        <v>128</v>
      </c>
      <c r="C5066" s="172">
        <v>46174</v>
      </c>
      <c r="D5066" s="172">
        <v>46203</v>
      </c>
      <c r="E5066" s="173">
        <v>0</v>
      </c>
      <c r="F5066" s="173">
        <v>1.6</v>
      </c>
    </row>
    <row r="5067" spans="2:6" x14ac:dyDescent="0.25">
      <c r="B5067" s="171" t="s">
        <v>859</v>
      </c>
      <c r="C5067" s="172">
        <v>46174</v>
      </c>
      <c r="D5067" s="172">
        <v>46203</v>
      </c>
      <c r="E5067" s="173">
        <v>0</v>
      </c>
      <c r="F5067" s="173">
        <v>1.6</v>
      </c>
    </row>
    <row r="5068" spans="2:6" x14ac:dyDescent="0.25">
      <c r="B5068" s="171" t="s">
        <v>126</v>
      </c>
      <c r="C5068" s="172">
        <v>46174</v>
      </c>
      <c r="D5068" s="172">
        <v>46203</v>
      </c>
      <c r="E5068" s="173">
        <v>0</v>
      </c>
      <c r="F5068" s="173">
        <v>1.6</v>
      </c>
    </row>
    <row r="5069" spans="2:6" x14ac:dyDescent="0.25">
      <c r="B5069" s="171" t="s">
        <v>191</v>
      </c>
      <c r="C5069" s="172">
        <v>46174</v>
      </c>
      <c r="D5069" s="172">
        <v>46203</v>
      </c>
      <c r="E5069" s="173">
        <v>0</v>
      </c>
      <c r="F5069" s="173">
        <v>1.65</v>
      </c>
    </row>
    <row r="5070" spans="2:6" x14ac:dyDescent="0.25">
      <c r="B5070" s="171" t="s">
        <v>189</v>
      </c>
      <c r="C5070" s="172">
        <v>46174</v>
      </c>
      <c r="D5070" s="172">
        <v>46203</v>
      </c>
      <c r="E5070" s="173">
        <v>0</v>
      </c>
      <c r="F5070" s="173">
        <v>1.65</v>
      </c>
    </row>
    <row r="5071" spans="2:6" x14ac:dyDescent="0.25">
      <c r="B5071" s="171" t="s">
        <v>169</v>
      </c>
      <c r="C5071" s="172">
        <v>46174</v>
      </c>
      <c r="D5071" s="172">
        <v>46203</v>
      </c>
      <c r="E5071" s="173">
        <v>0</v>
      </c>
      <c r="F5071" s="173">
        <v>1.65</v>
      </c>
    </row>
    <row r="5072" spans="2:6" x14ac:dyDescent="0.25">
      <c r="B5072" s="171" t="s">
        <v>187</v>
      </c>
      <c r="C5072" s="172">
        <v>46174</v>
      </c>
      <c r="D5072" s="172">
        <v>46203</v>
      </c>
      <c r="E5072" s="173">
        <v>0</v>
      </c>
      <c r="F5072" s="173">
        <v>1.65</v>
      </c>
    </row>
    <row r="5073" spans="2:6" x14ac:dyDescent="0.25">
      <c r="B5073" s="171" t="s">
        <v>186</v>
      </c>
      <c r="C5073" s="172">
        <v>46174</v>
      </c>
      <c r="D5073" s="172">
        <v>46203</v>
      </c>
      <c r="E5073" s="173">
        <v>0</v>
      </c>
      <c r="F5073" s="173">
        <v>1.65</v>
      </c>
    </row>
    <row r="5074" spans="2:6" x14ac:dyDescent="0.25">
      <c r="B5074" s="171" t="s">
        <v>766</v>
      </c>
      <c r="C5074" s="172">
        <v>46174</v>
      </c>
      <c r="D5074" s="172">
        <v>46203</v>
      </c>
      <c r="E5074" s="173">
        <v>0</v>
      </c>
      <c r="F5074" s="173">
        <v>1.65</v>
      </c>
    </row>
    <row r="5075" spans="2:6" x14ac:dyDescent="0.25">
      <c r="B5075" s="171" t="s">
        <v>199</v>
      </c>
      <c r="C5075" s="172">
        <v>46174</v>
      </c>
      <c r="D5075" s="172">
        <v>46203</v>
      </c>
      <c r="E5075" s="173">
        <v>0</v>
      </c>
      <c r="F5075" s="173">
        <v>1.65</v>
      </c>
    </row>
    <row r="5076" spans="2:6" x14ac:dyDescent="0.25">
      <c r="B5076" s="171" t="s">
        <v>207</v>
      </c>
      <c r="C5076" s="172">
        <v>46174</v>
      </c>
      <c r="D5076" s="172">
        <v>46203</v>
      </c>
      <c r="E5076" s="173">
        <v>0</v>
      </c>
      <c r="F5076" s="173">
        <v>1.7</v>
      </c>
    </row>
    <row r="5077" spans="2:6" x14ac:dyDescent="0.25">
      <c r="B5077" s="171" t="s">
        <v>468</v>
      </c>
      <c r="C5077" s="172">
        <v>46174</v>
      </c>
      <c r="D5077" s="172">
        <v>46203</v>
      </c>
      <c r="E5077" s="173">
        <v>0</v>
      </c>
      <c r="F5077" s="173">
        <v>1.7</v>
      </c>
    </row>
    <row r="5078" spans="2:6" x14ac:dyDescent="0.25">
      <c r="B5078" s="171" t="s">
        <v>782</v>
      </c>
      <c r="C5078" s="172">
        <v>46174</v>
      </c>
      <c r="D5078" s="172">
        <v>46203</v>
      </c>
      <c r="E5078" s="173">
        <v>0</v>
      </c>
      <c r="F5078" s="173">
        <v>1.75</v>
      </c>
    </row>
    <row r="5079" spans="2:6" x14ac:dyDescent="0.25">
      <c r="B5079" s="171" t="s">
        <v>202</v>
      </c>
      <c r="C5079" s="172">
        <v>46174</v>
      </c>
      <c r="D5079" s="172">
        <v>46203</v>
      </c>
      <c r="E5079" s="173">
        <v>0</v>
      </c>
      <c r="F5079" s="173">
        <v>1.8</v>
      </c>
    </row>
    <row r="5080" spans="2:6" x14ac:dyDescent="0.25">
      <c r="B5080" s="171" t="s">
        <v>151</v>
      </c>
      <c r="C5080" s="172">
        <v>46174</v>
      </c>
      <c r="D5080" s="172">
        <v>46203</v>
      </c>
      <c r="E5080" s="173">
        <v>0</v>
      </c>
      <c r="F5080" s="173">
        <v>1.8</v>
      </c>
    </row>
    <row r="5081" spans="2:6" x14ac:dyDescent="0.25">
      <c r="B5081" s="171" t="s">
        <v>204</v>
      </c>
      <c r="C5081" s="172">
        <v>46174</v>
      </c>
      <c r="D5081" s="172">
        <v>46203</v>
      </c>
      <c r="E5081" s="173">
        <v>0</v>
      </c>
      <c r="F5081" s="173">
        <v>1.8</v>
      </c>
    </row>
    <row r="5082" spans="2:6" x14ac:dyDescent="0.25">
      <c r="B5082" s="171" t="s">
        <v>150</v>
      </c>
      <c r="C5082" s="172">
        <v>46174</v>
      </c>
      <c r="D5082" s="172">
        <v>46203</v>
      </c>
      <c r="E5082" s="173">
        <v>0</v>
      </c>
      <c r="F5082" s="173">
        <v>1.8</v>
      </c>
    </row>
    <row r="5083" spans="2:6" x14ac:dyDescent="0.25">
      <c r="B5083" s="171" t="s">
        <v>854</v>
      </c>
      <c r="C5083" s="172">
        <v>46174</v>
      </c>
      <c r="D5083" s="172">
        <v>46203</v>
      </c>
      <c r="E5083" s="173">
        <v>0</v>
      </c>
      <c r="F5083" s="173">
        <v>1.85</v>
      </c>
    </row>
    <row r="5084" spans="2:6" x14ac:dyDescent="0.25">
      <c r="B5084" s="171" t="s">
        <v>778</v>
      </c>
      <c r="C5084" s="172">
        <v>46174</v>
      </c>
      <c r="D5084" s="172">
        <v>46203</v>
      </c>
      <c r="E5084" s="173">
        <v>0</v>
      </c>
      <c r="F5084" s="173">
        <v>1.85</v>
      </c>
    </row>
    <row r="5085" spans="2:6" x14ac:dyDescent="0.25">
      <c r="B5085" s="171" t="s">
        <v>832</v>
      </c>
      <c r="C5085" s="172">
        <v>46174</v>
      </c>
      <c r="D5085" s="172">
        <v>46203</v>
      </c>
      <c r="E5085" s="173">
        <v>0</v>
      </c>
      <c r="F5085" s="173">
        <v>1.85</v>
      </c>
    </row>
    <row r="5086" spans="2:6" x14ac:dyDescent="0.25">
      <c r="B5086" s="171" t="s">
        <v>780</v>
      </c>
      <c r="C5086" s="172">
        <v>46174</v>
      </c>
      <c r="D5086" s="172">
        <v>46203</v>
      </c>
      <c r="E5086" s="173">
        <v>0</v>
      </c>
      <c r="F5086" s="173">
        <v>1.85</v>
      </c>
    </row>
    <row r="5087" spans="2:6" x14ac:dyDescent="0.25">
      <c r="B5087" s="171" t="s">
        <v>200</v>
      </c>
      <c r="C5087" s="172">
        <v>46174</v>
      </c>
      <c r="D5087" s="172">
        <v>46203</v>
      </c>
      <c r="E5087" s="173">
        <v>0</v>
      </c>
      <c r="F5087" s="173">
        <v>1.85</v>
      </c>
    </row>
    <row r="5088" spans="2:6" x14ac:dyDescent="0.25">
      <c r="B5088" s="171" t="s">
        <v>796</v>
      </c>
      <c r="C5088" s="172">
        <v>46174</v>
      </c>
      <c r="D5088" s="172">
        <v>46203</v>
      </c>
      <c r="E5088" s="173">
        <v>0</v>
      </c>
      <c r="F5088" s="173">
        <v>1.85</v>
      </c>
    </row>
    <row r="5089" spans="2:6" x14ac:dyDescent="0.25">
      <c r="B5089" s="171" t="s">
        <v>208</v>
      </c>
      <c r="C5089" s="172">
        <v>46174</v>
      </c>
      <c r="D5089" s="172">
        <v>46203</v>
      </c>
      <c r="E5089" s="173">
        <v>0</v>
      </c>
      <c r="F5089" s="173">
        <v>1.85</v>
      </c>
    </row>
    <row r="5090" spans="2:6" x14ac:dyDescent="0.25">
      <c r="B5090" s="171" t="s">
        <v>159</v>
      </c>
      <c r="C5090" s="172">
        <v>46174</v>
      </c>
      <c r="D5090" s="172">
        <v>46203</v>
      </c>
      <c r="E5090" s="173">
        <v>0</v>
      </c>
      <c r="F5090" s="173">
        <v>1.85</v>
      </c>
    </row>
    <row r="5091" spans="2:6" x14ac:dyDescent="0.25">
      <c r="B5091" s="171" t="s">
        <v>72</v>
      </c>
      <c r="C5091" s="172">
        <v>46174</v>
      </c>
      <c r="D5091" s="172">
        <v>46203</v>
      </c>
      <c r="E5091" s="173">
        <v>0</v>
      </c>
      <c r="F5091" s="173">
        <v>1.89</v>
      </c>
    </row>
    <row r="5092" spans="2:6" x14ac:dyDescent="0.25">
      <c r="B5092" s="171" t="s">
        <v>827</v>
      </c>
      <c r="C5092" s="172">
        <v>46174</v>
      </c>
      <c r="D5092" s="172">
        <v>46203</v>
      </c>
      <c r="E5092" s="173">
        <v>0</v>
      </c>
      <c r="F5092" s="173">
        <v>1.9</v>
      </c>
    </row>
    <row r="5093" spans="2:6" x14ac:dyDescent="0.25">
      <c r="B5093" s="171" t="s">
        <v>804</v>
      </c>
      <c r="C5093" s="172">
        <v>46174</v>
      </c>
      <c r="D5093" s="172">
        <v>46203</v>
      </c>
      <c r="E5093" s="173">
        <v>0</v>
      </c>
      <c r="F5093" s="173">
        <v>1.9</v>
      </c>
    </row>
    <row r="5094" spans="2:6" x14ac:dyDescent="0.25">
      <c r="B5094" s="171" t="s">
        <v>210</v>
      </c>
      <c r="C5094" s="172">
        <v>46174</v>
      </c>
      <c r="D5094" s="172">
        <v>46203</v>
      </c>
      <c r="E5094" s="173">
        <v>0</v>
      </c>
      <c r="F5094" s="173">
        <v>1.9</v>
      </c>
    </row>
    <row r="5095" spans="2:6" x14ac:dyDescent="0.25">
      <c r="B5095" s="171" t="s">
        <v>149</v>
      </c>
      <c r="C5095" s="172">
        <v>46174</v>
      </c>
      <c r="D5095" s="172">
        <v>46203</v>
      </c>
      <c r="E5095" s="173">
        <v>0</v>
      </c>
      <c r="F5095" s="173">
        <v>1.9</v>
      </c>
    </row>
    <row r="5096" spans="2:6" x14ac:dyDescent="0.25">
      <c r="B5096" s="171" t="s">
        <v>467</v>
      </c>
      <c r="C5096" s="172">
        <v>46174</v>
      </c>
      <c r="D5096" s="172">
        <v>46203</v>
      </c>
      <c r="E5096" s="173">
        <v>0</v>
      </c>
      <c r="F5096" s="173">
        <v>1.9</v>
      </c>
    </row>
    <row r="5097" spans="2:6" x14ac:dyDescent="0.25">
      <c r="B5097" s="171" t="s">
        <v>819</v>
      </c>
      <c r="C5097" s="172">
        <v>46174</v>
      </c>
      <c r="D5097" s="172">
        <v>46203</v>
      </c>
      <c r="E5097" s="173">
        <v>0</v>
      </c>
      <c r="F5097" s="173">
        <v>1.9</v>
      </c>
    </row>
    <row r="5098" spans="2:6" x14ac:dyDescent="0.25">
      <c r="B5098" s="171" t="s">
        <v>406</v>
      </c>
      <c r="C5098" s="172">
        <v>46174</v>
      </c>
      <c r="D5098" s="172">
        <v>46203</v>
      </c>
      <c r="E5098" s="173">
        <v>0</v>
      </c>
      <c r="F5098" s="173">
        <v>1.9</v>
      </c>
    </row>
    <row r="5099" spans="2:6" x14ac:dyDescent="0.25">
      <c r="B5099" s="171" t="s">
        <v>153</v>
      </c>
      <c r="C5099" s="172">
        <v>46174</v>
      </c>
      <c r="D5099" s="172">
        <v>46203</v>
      </c>
      <c r="E5099" s="173">
        <v>0</v>
      </c>
      <c r="F5099" s="173">
        <v>1.9</v>
      </c>
    </row>
    <row r="5100" spans="2:6" x14ac:dyDescent="0.25">
      <c r="B5100" s="171" t="s">
        <v>837</v>
      </c>
      <c r="C5100" s="172">
        <v>46174</v>
      </c>
      <c r="D5100" s="172">
        <v>46203</v>
      </c>
      <c r="E5100" s="173">
        <v>0</v>
      </c>
      <c r="F5100" s="173">
        <v>1.9</v>
      </c>
    </row>
    <row r="5101" spans="2:6" x14ac:dyDescent="0.25">
      <c r="B5101" s="171" t="s">
        <v>842</v>
      </c>
      <c r="C5101" s="172">
        <v>46174</v>
      </c>
      <c r="D5101" s="172">
        <v>46203</v>
      </c>
      <c r="E5101" s="173">
        <v>0</v>
      </c>
      <c r="F5101" s="173">
        <v>1.9</v>
      </c>
    </row>
    <row r="5102" spans="2:6" x14ac:dyDescent="0.25">
      <c r="B5102" s="171" t="s">
        <v>209</v>
      </c>
      <c r="C5102" s="172">
        <v>46174</v>
      </c>
      <c r="D5102" s="172">
        <v>46203</v>
      </c>
      <c r="E5102" s="173">
        <v>0</v>
      </c>
      <c r="F5102" s="173">
        <v>1.9</v>
      </c>
    </row>
    <row r="5103" spans="2:6" x14ac:dyDescent="0.25">
      <c r="B5103" s="171" t="s">
        <v>206</v>
      </c>
      <c r="C5103" s="172">
        <v>46174</v>
      </c>
      <c r="D5103" s="172">
        <v>46203</v>
      </c>
      <c r="E5103" s="173">
        <v>0</v>
      </c>
      <c r="F5103" s="173">
        <v>1.95</v>
      </c>
    </row>
    <row r="5104" spans="2:6" x14ac:dyDescent="0.25">
      <c r="B5104" s="171" t="s">
        <v>160</v>
      </c>
      <c r="C5104" s="172">
        <v>46174</v>
      </c>
      <c r="D5104" s="172">
        <v>46203</v>
      </c>
      <c r="E5104" s="173">
        <v>0</v>
      </c>
      <c r="F5104" s="173">
        <v>1.95</v>
      </c>
    </row>
    <row r="5105" spans="2:6" x14ac:dyDescent="0.25">
      <c r="B5105" s="171" t="s">
        <v>806</v>
      </c>
      <c r="C5105" s="172">
        <v>46174</v>
      </c>
      <c r="D5105" s="172">
        <v>46203</v>
      </c>
      <c r="E5105" s="173">
        <v>0</v>
      </c>
      <c r="F5105" s="173">
        <v>1.95</v>
      </c>
    </row>
    <row r="5106" spans="2:6" x14ac:dyDescent="0.25">
      <c r="B5106" s="171" t="s">
        <v>788</v>
      </c>
      <c r="C5106" s="172">
        <v>46174</v>
      </c>
      <c r="D5106" s="172">
        <v>46203</v>
      </c>
      <c r="E5106" s="173">
        <v>0</v>
      </c>
      <c r="F5106" s="173">
        <v>1.95</v>
      </c>
    </row>
    <row r="5107" spans="2:6" x14ac:dyDescent="0.25">
      <c r="B5107" s="171" t="s">
        <v>810</v>
      </c>
      <c r="C5107" s="172">
        <v>46174</v>
      </c>
      <c r="D5107" s="172">
        <v>46203</v>
      </c>
      <c r="E5107" s="173">
        <v>0</v>
      </c>
      <c r="F5107" s="173">
        <v>1.99</v>
      </c>
    </row>
    <row r="5108" spans="2:6" x14ac:dyDescent="0.25">
      <c r="B5108" s="171" t="s">
        <v>808</v>
      </c>
      <c r="C5108" s="172">
        <v>46174</v>
      </c>
      <c r="D5108" s="172">
        <v>46203</v>
      </c>
      <c r="E5108" s="173">
        <v>0</v>
      </c>
      <c r="F5108" s="173">
        <v>1.99</v>
      </c>
    </row>
    <row r="5109" spans="2:6" x14ac:dyDescent="0.25">
      <c r="B5109" s="171" t="s">
        <v>763</v>
      </c>
      <c r="C5109" s="172">
        <v>46174</v>
      </c>
      <c r="D5109" s="172">
        <v>46203</v>
      </c>
      <c r="E5109" s="173">
        <v>0</v>
      </c>
      <c r="F5109" s="173">
        <v>1.99</v>
      </c>
    </row>
    <row r="5110" spans="2:6" x14ac:dyDescent="0.25">
      <c r="B5110" s="171" t="s">
        <v>161</v>
      </c>
      <c r="C5110" s="172">
        <v>46174</v>
      </c>
      <c r="D5110" s="172">
        <v>46203</v>
      </c>
      <c r="E5110" s="173">
        <v>0</v>
      </c>
      <c r="F5110" s="173">
        <v>2</v>
      </c>
    </row>
    <row r="5111" spans="2:6" x14ac:dyDescent="0.25">
      <c r="B5111" s="171" t="s">
        <v>146</v>
      </c>
      <c r="C5111" s="172">
        <v>46174</v>
      </c>
      <c r="D5111" s="172">
        <v>46203</v>
      </c>
      <c r="E5111" s="173">
        <v>0</v>
      </c>
      <c r="F5111" s="173">
        <v>2</v>
      </c>
    </row>
    <row r="5112" spans="2:6" x14ac:dyDescent="0.25">
      <c r="B5112" s="171" t="s">
        <v>212</v>
      </c>
      <c r="C5112" s="172">
        <v>46174</v>
      </c>
      <c r="D5112" s="172">
        <v>46203</v>
      </c>
      <c r="E5112" s="173">
        <v>0</v>
      </c>
      <c r="F5112" s="173">
        <v>2</v>
      </c>
    </row>
    <row r="5113" spans="2:6" x14ac:dyDescent="0.25">
      <c r="B5113" s="171" t="s">
        <v>813</v>
      </c>
      <c r="C5113" s="172">
        <v>46174</v>
      </c>
      <c r="D5113" s="172">
        <v>46203</v>
      </c>
      <c r="E5113" s="173">
        <v>0</v>
      </c>
      <c r="F5113" s="173">
        <v>2.1</v>
      </c>
    </row>
    <row r="5114" spans="2:6" x14ac:dyDescent="0.25">
      <c r="B5114" s="171" t="s">
        <v>198</v>
      </c>
      <c r="C5114" s="172">
        <v>46174</v>
      </c>
      <c r="D5114" s="172">
        <v>46203</v>
      </c>
      <c r="E5114" s="173">
        <v>0</v>
      </c>
      <c r="F5114" s="173">
        <v>2.1</v>
      </c>
    </row>
    <row r="5115" spans="2:6" x14ac:dyDescent="0.25">
      <c r="B5115" s="171" t="s">
        <v>885</v>
      </c>
      <c r="C5115" s="172">
        <v>46174</v>
      </c>
      <c r="D5115" s="172">
        <v>46203</v>
      </c>
      <c r="E5115" s="173">
        <v>0</v>
      </c>
      <c r="F5115" s="173">
        <v>2.1</v>
      </c>
    </row>
    <row r="5116" spans="2:6" x14ac:dyDescent="0.25">
      <c r="B5116" s="171" t="s">
        <v>197</v>
      </c>
      <c r="C5116" s="172">
        <v>46174</v>
      </c>
      <c r="D5116" s="172">
        <v>46203</v>
      </c>
      <c r="E5116" s="173">
        <v>0</v>
      </c>
      <c r="F5116" s="173">
        <v>2.1</v>
      </c>
    </row>
    <row r="5117" spans="2:6" x14ac:dyDescent="0.25">
      <c r="B5117" s="171" t="s">
        <v>792</v>
      </c>
      <c r="C5117" s="172">
        <v>46174</v>
      </c>
      <c r="D5117" s="172">
        <v>46203</v>
      </c>
      <c r="E5117" s="173">
        <v>0</v>
      </c>
      <c r="F5117" s="173">
        <v>2.1</v>
      </c>
    </row>
    <row r="5118" spans="2:6" x14ac:dyDescent="0.25">
      <c r="B5118" s="171" t="s">
        <v>770</v>
      </c>
      <c r="C5118" s="172">
        <v>46174</v>
      </c>
      <c r="D5118" s="172">
        <v>46203</v>
      </c>
      <c r="E5118" s="173">
        <v>0</v>
      </c>
      <c r="F5118" s="173">
        <v>2.2000000000000002</v>
      </c>
    </row>
    <row r="5119" spans="2:6" x14ac:dyDescent="0.25">
      <c r="B5119" s="171" t="s">
        <v>129</v>
      </c>
      <c r="C5119" s="172">
        <v>46174</v>
      </c>
      <c r="D5119" s="172">
        <v>46203</v>
      </c>
      <c r="E5119" s="173">
        <v>0</v>
      </c>
      <c r="F5119" s="173">
        <v>2.2000000000000002</v>
      </c>
    </row>
    <row r="5120" spans="2:6" x14ac:dyDescent="0.25">
      <c r="B5120" s="171" t="s">
        <v>825</v>
      </c>
      <c r="C5120" s="172">
        <v>46174</v>
      </c>
      <c r="D5120" s="172">
        <v>46203</v>
      </c>
      <c r="E5120" s="173">
        <v>0</v>
      </c>
      <c r="F5120" s="173">
        <v>2.2000000000000002</v>
      </c>
    </row>
    <row r="5121" spans="2:6" x14ac:dyDescent="0.25">
      <c r="B5121" s="171" t="s">
        <v>823</v>
      </c>
      <c r="C5121" s="172">
        <v>46174</v>
      </c>
      <c r="D5121" s="172">
        <v>46203</v>
      </c>
      <c r="E5121" s="173">
        <v>0</v>
      </c>
      <c r="F5121" s="173">
        <v>2.2000000000000002</v>
      </c>
    </row>
    <row r="5122" spans="2:6" x14ac:dyDescent="0.25">
      <c r="B5122" s="171" t="s">
        <v>821</v>
      </c>
      <c r="C5122" s="172">
        <v>46174</v>
      </c>
      <c r="D5122" s="172">
        <v>46203</v>
      </c>
      <c r="E5122" s="173">
        <v>0</v>
      </c>
      <c r="F5122" s="173">
        <v>2.2000000000000002</v>
      </c>
    </row>
    <row r="5123" spans="2:6" x14ac:dyDescent="0.25">
      <c r="B5123" s="170"/>
      <c r="C5123" s="172"/>
      <c r="D5123" s="172"/>
      <c r="E5123" s="173"/>
      <c r="F5123" s="173"/>
    </row>
    <row r="5124" spans="2:6" x14ac:dyDescent="0.25">
      <c r="B5124" s="175" t="s">
        <v>355</v>
      </c>
      <c r="C5124" s="172"/>
      <c r="D5124" s="172"/>
      <c r="E5124" s="173"/>
      <c r="F5124" s="173"/>
    </row>
    <row r="5125" spans="2:6" x14ac:dyDescent="0.25">
      <c r="B5125" s="171" t="s">
        <v>766</v>
      </c>
      <c r="C5125" s="172">
        <v>46174</v>
      </c>
      <c r="D5125" s="172">
        <v>46203</v>
      </c>
      <c r="E5125" s="173">
        <v>0</v>
      </c>
      <c r="F5125" s="173">
        <v>1.45</v>
      </c>
    </row>
    <row r="5126" spans="2:6" x14ac:dyDescent="0.25">
      <c r="B5126" s="171" t="s">
        <v>859</v>
      </c>
      <c r="C5126" s="172">
        <v>46174</v>
      </c>
      <c r="D5126" s="172">
        <v>46203</v>
      </c>
      <c r="E5126" s="173">
        <v>0</v>
      </c>
      <c r="F5126" s="173">
        <v>1.45</v>
      </c>
    </row>
    <row r="5127" spans="2:6" x14ac:dyDescent="0.25">
      <c r="B5127" s="171" t="s">
        <v>128</v>
      </c>
      <c r="C5127" s="172">
        <v>46174</v>
      </c>
      <c r="D5127" s="172">
        <v>46203</v>
      </c>
      <c r="E5127" s="173">
        <v>0</v>
      </c>
      <c r="F5127" s="173">
        <v>1.45</v>
      </c>
    </row>
    <row r="5128" spans="2:6" x14ac:dyDescent="0.25">
      <c r="B5128" s="171" t="s">
        <v>126</v>
      </c>
      <c r="C5128" s="172">
        <v>46174</v>
      </c>
      <c r="D5128" s="172">
        <v>46203</v>
      </c>
      <c r="E5128" s="173">
        <v>0</v>
      </c>
      <c r="F5128" s="173">
        <v>1.45</v>
      </c>
    </row>
    <row r="5129" spans="2:6" x14ac:dyDescent="0.25">
      <c r="B5129" s="171" t="s">
        <v>199</v>
      </c>
      <c r="C5129" s="172">
        <v>46174</v>
      </c>
      <c r="D5129" s="172">
        <v>46203</v>
      </c>
      <c r="E5129" s="173">
        <v>0</v>
      </c>
      <c r="F5129" s="173">
        <v>1.49</v>
      </c>
    </row>
    <row r="5130" spans="2:6" x14ac:dyDescent="0.25">
      <c r="B5130" s="171" t="s">
        <v>827</v>
      </c>
      <c r="C5130" s="172">
        <v>46174</v>
      </c>
      <c r="D5130" s="172">
        <v>46203</v>
      </c>
      <c r="E5130" s="173">
        <v>0</v>
      </c>
      <c r="F5130" s="173">
        <v>1.5</v>
      </c>
    </row>
    <row r="5131" spans="2:6" x14ac:dyDescent="0.25">
      <c r="B5131" s="171" t="s">
        <v>198</v>
      </c>
      <c r="C5131" s="172">
        <v>46174</v>
      </c>
      <c r="D5131" s="172">
        <v>46203</v>
      </c>
      <c r="E5131" s="173">
        <v>0</v>
      </c>
      <c r="F5131" s="173">
        <v>1.5</v>
      </c>
    </row>
    <row r="5132" spans="2:6" x14ac:dyDescent="0.25">
      <c r="B5132" s="171" t="s">
        <v>772</v>
      </c>
      <c r="C5132" s="172">
        <v>46174</v>
      </c>
      <c r="D5132" s="172">
        <v>46203</v>
      </c>
      <c r="E5132" s="173">
        <v>0</v>
      </c>
      <c r="F5132" s="173">
        <v>1.5</v>
      </c>
    </row>
    <row r="5133" spans="2:6" x14ac:dyDescent="0.25">
      <c r="B5133" s="171" t="s">
        <v>406</v>
      </c>
      <c r="C5133" s="172">
        <v>46174</v>
      </c>
      <c r="D5133" s="172">
        <v>46203</v>
      </c>
      <c r="E5133" s="173">
        <v>0</v>
      </c>
      <c r="F5133" s="173">
        <v>1.5</v>
      </c>
    </row>
    <row r="5134" spans="2:6" x14ac:dyDescent="0.25">
      <c r="B5134" s="171" t="s">
        <v>782</v>
      </c>
      <c r="C5134" s="172">
        <v>46174</v>
      </c>
      <c r="D5134" s="172">
        <v>46203</v>
      </c>
      <c r="E5134" s="173">
        <v>0</v>
      </c>
      <c r="F5134" s="173">
        <v>1.55</v>
      </c>
    </row>
    <row r="5135" spans="2:6" x14ac:dyDescent="0.25">
      <c r="B5135" s="171" t="s">
        <v>207</v>
      </c>
      <c r="C5135" s="172">
        <v>46174</v>
      </c>
      <c r="D5135" s="172">
        <v>46203</v>
      </c>
      <c r="E5135" s="173">
        <v>0</v>
      </c>
      <c r="F5135" s="173">
        <v>1.55</v>
      </c>
    </row>
    <row r="5136" spans="2:6" x14ac:dyDescent="0.25">
      <c r="B5136" s="171" t="s">
        <v>774</v>
      </c>
      <c r="C5136" s="172">
        <v>46174</v>
      </c>
      <c r="D5136" s="172">
        <v>46203</v>
      </c>
      <c r="E5136" s="173">
        <v>0</v>
      </c>
      <c r="F5136" s="173">
        <v>1.55</v>
      </c>
    </row>
    <row r="5137" spans="2:6" x14ac:dyDescent="0.25">
      <c r="B5137" s="171" t="s">
        <v>794</v>
      </c>
      <c r="C5137" s="172">
        <v>46174</v>
      </c>
      <c r="D5137" s="172">
        <v>46203</v>
      </c>
      <c r="E5137" s="173">
        <v>0</v>
      </c>
      <c r="F5137" s="173">
        <v>1.55</v>
      </c>
    </row>
    <row r="5138" spans="2:6" x14ac:dyDescent="0.25">
      <c r="B5138" s="171" t="s">
        <v>161</v>
      </c>
      <c r="C5138" s="172">
        <v>46174</v>
      </c>
      <c r="D5138" s="172">
        <v>46203</v>
      </c>
      <c r="E5138" s="173">
        <v>0</v>
      </c>
      <c r="F5138" s="173">
        <v>1.55</v>
      </c>
    </row>
    <row r="5139" spans="2:6" x14ac:dyDescent="0.25">
      <c r="B5139" s="171" t="s">
        <v>842</v>
      </c>
      <c r="C5139" s="172">
        <v>46174</v>
      </c>
      <c r="D5139" s="172">
        <v>46203</v>
      </c>
      <c r="E5139" s="173">
        <v>0</v>
      </c>
      <c r="F5139" s="173">
        <v>1.55</v>
      </c>
    </row>
    <row r="5140" spans="2:6" x14ac:dyDescent="0.25">
      <c r="B5140" s="171" t="s">
        <v>792</v>
      </c>
      <c r="C5140" s="172">
        <v>46174</v>
      </c>
      <c r="D5140" s="172">
        <v>46203</v>
      </c>
      <c r="E5140" s="173">
        <v>0</v>
      </c>
      <c r="F5140" s="173">
        <v>1.55</v>
      </c>
    </row>
    <row r="5141" spans="2:6" x14ac:dyDescent="0.25">
      <c r="B5141" s="171" t="s">
        <v>200</v>
      </c>
      <c r="C5141" s="172">
        <v>46174</v>
      </c>
      <c r="D5141" s="172">
        <v>46203</v>
      </c>
      <c r="E5141" s="173">
        <v>0</v>
      </c>
      <c r="F5141" s="173">
        <v>1.59</v>
      </c>
    </row>
    <row r="5142" spans="2:6" x14ac:dyDescent="0.25">
      <c r="B5142" s="171" t="s">
        <v>796</v>
      </c>
      <c r="C5142" s="172">
        <v>46174</v>
      </c>
      <c r="D5142" s="172">
        <v>46203</v>
      </c>
      <c r="E5142" s="173">
        <v>0</v>
      </c>
      <c r="F5142" s="173">
        <v>1.6</v>
      </c>
    </row>
    <row r="5143" spans="2:6" x14ac:dyDescent="0.25">
      <c r="B5143" s="171" t="s">
        <v>197</v>
      </c>
      <c r="C5143" s="172">
        <v>46174</v>
      </c>
      <c r="D5143" s="172">
        <v>46203</v>
      </c>
      <c r="E5143" s="173">
        <v>0</v>
      </c>
      <c r="F5143" s="173">
        <v>1.6</v>
      </c>
    </row>
    <row r="5144" spans="2:6" x14ac:dyDescent="0.25">
      <c r="B5144" s="171" t="s">
        <v>189</v>
      </c>
      <c r="C5144" s="172">
        <v>46174</v>
      </c>
      <c r="D5144" s="172">
        <v>46203</v>
      </c>
      <c r="E5144" s="173">
        <v>0</v>
      </c>
      <c r="F5144" s="173">
        <v>1.6</v>
      </c>
    </row>
    <row r="5145" spans="2:6" x14ac:dyDescent="0.25">
      <c r="B5145" s="171" t="s">
        <v>191</v>
      </c>
      <c r="C5145" s="172">
        <v>46174</v>
      </c>
      <c r="D5145" s="172">
        <v>46203</v>
      </c>
      <c r="E5145" s="173">
        <v>0</v>
      </c>
      <c r="F5145" s="173">
        <v>1.6</v>
      </c>
    </row>
    <row r="5146" spans="2:6" x14ac:dyDescent="0.25">
      <c r="B5146" s="171" t="s">
        <v>153</v>
      </c>
      <c r="C5146" s="172">
        <v>46174</v>
      </c>
      <c r="D5146" s="172">
        <v>46203</v>
      </c>
      <c r="E5146" s="173">
        <v>0</v>
      </c>
      <c r="F5146" s="173">
        <v>1.6</v>
      </c>
    </row>
    <row r="5147" spans="2:6" x14ac:dyDescent="0.25">
      <c r="B5147" s="171" t="s">
        <v>819</v>
      </c>
      <c r="C5147" s="172">
        <v>46174</v>
      </c>
      <c r="D5147" s="172">
        <v>46203</v>
      </c>
      <c r="E5147" s="173">
        <v>0</v>
      </c>
      <c r="F5147" s="173">
        <v>1.6</v>
      </c>
    </row>
    <row r="5148" spans="2:6" x14ac:dyDescent="0.25">
      <c r="B5148" s="171" t="s">
        <v>467</v>
      </c>
      <c r="C5148" s="172">
        <v>46174</v>
      </c>
      <c r="D5148" s="172">
        <v>46203</v>
      </c>
      <c r="E5148" s="173">
        <v>0</v>
      </c>
      <c r="F5148" s="173">
        <v>1.6</v>
      </c>
    </row>
    <row r="5149" spans="2:6" x14ac:dyDescent="0.25">
      <c r="B5149" s="171" t="s">
        <v>808</v>
      </c>
      <c r="C5149" s="172">
        <v>46174</v>
      </c>
      <c r="D5149" s="172">
        <v>46203</v>
      </c>
      <c r="E5149" s="173">
        <v>0</v>
      </c>
      <c r="F5149" s="173">
        <v>1.6</v>
      </c>
    </row>
    <row r="5150" spans="2:6" x14ac:dyDescent="0.25">
      <c r="B5150" s="171" t="s">
        <v>468</v>
      </c>
      <c r="C5150" s="172">
        <v>46174</v>
      </c>
      <c r="D5150" s="172">
        <v>46203</v>
      </c>
      <c r="E5150" s="173">
        <v>0</v>
      </c>
      <c r="F5150" s="173">
        <v>1.6</v>
      </c>
    </row>
    <row r="5151" spans="2:6" x14ac:dyDescent="0.25">
      <c r="B5151" s="171" t="s">
        <v>885</v>
      </c>
      <c r="C5151" s="172">
        <v>46174</v>
      </c>
      <c r="D5151" s="172">
        <v>46203</v>
      </c>
      <c r="E5151" s="173">
        <v>0</v>
      </c>
      <c r="F5151" s="173">
        <v>1.6</v>
      </c>
    </row>
    <row r="5152" spans="2:6" x14ac:dyDescent="0.25">
      <c r="B5152" s="171" t="s">
        <v>837</v>
      </c>
      <c r="C5152" s="172">
        <v>46174</v>
      </c>
      <c r="D5152" s="172">
        <v>46203</v>
      </c>
      <c r="E5152" s="173">
        <v>0</v>
      </c>
      <c r="F5152" s="173">
        <v>1.6</v>
      </c>
    </row>
    <row r="5153" spans="2:6" x14ac:dyDescent="0.25">
      <c r="B5153" s="171" t="s">
        <v>186</v>
      </c>
      <c r="C5153" s="172">
        <v>46174</v>
      </c>
      <c r="D5153" s="172">
        <v>46203</v>
      </c>
      <c r="E5153" s="173">
        <v>0</v>
      </c>
      <c r="F5153" s="173">
        <v>1.6</v>
      </c>
    </row>
    <row r="5154" spans="2:6" x14ac:dyDescent="0.25">
      <c r="B5154" s="171" t="s">
        <v>150</v>
      </c>
      <c r="C5154" s="172">
        <v>46174</v>
      </c>
      <c r="D5154" s="172">
        <v>46203</v>
      </c>
      <c r="E5154" s="173">
        <v>0</v>
      </c>
      <c r="F5154" s="173">
        <v>1.6</v>
      </c>
    </row>
    <row r="5155" spans="2:6" x14ac:dyDescent="0.25">
      <c r="B5155" s="171" t="s">
        <v>212</v>
      </c>
      <c r="C5155" s="172">
        <v>46174</v>
      </c>
      <c r="D5155" s="172">
        <v>46203</v>
      </c>
      <c r="E5155" s="173">
        <v>0</v>
      </c>
      <c r="F5155" s="173">
        <v>1.6</v>
      </c>
    </row>
    <row r="5156" spans="2:6" x14ac:dyDescent="0.25">
      <c r="B5156" s="171" t="s">
        <v>151</v>
      </c>
      <c r="C5156" s="172">
        <v>46174</v>
      </c>
      <c r="D5156" s="172">
        <v>46203</v>
      </c>
      <c r="E5156" s="173">
        <v>0</v>
      </c>
      <c r="F5156" s="173">
        <v>1.6</v>
      </c>
    </row>
    <row r="5157" spans="2:6" x14ac:dyDescent="0.25">
      <c r="B5157" s="171" t="s">
        <v>813</v>
      </c>
      <c r="C5157" s="172">
        <v>46174</v>
      </c>
      <c r="D5157" s="172">
        <v>46203</v>
      </c>
      <c r="E5157" s="173">
        <v>0</v>
      </c>
      <c r="F5157" s="173">
        <v>1.6</v>
      </c>
    </row>
    <row r="5158" spans="2:6" x14ac:dyDescent="0.25">
      <c r="B5158" s="171" t="s">
        <v>169</v>
      </c>
      <c r="C5158" s="172">
        <v>46174</v>
      </c>
      <c r="D5158" s="172">
        <v>46203</v>
      </c>
      <c r="E5158" s="173">
        <v>0</v>
      </c>
      <c r="F5158" s="173">
        <v>1.6</v>
      </c>
    </row>
    <row r="5159" spans="2:6" x14ac:dyDescent="0.25">
      <c r="B5159" s="171" t="s">
        <v>816</v>
      </c>
      <c r="C5159" s="172">
        <v>46174</v>
      </c>
      <c r="D5159" s="172">
        <v>46203</v>
      </c>
      <c r="E5159" s="173">
        <v>0</v>
      </c>
      <c r="F5159" s="173">
        <v>1.6</v>
      </c>
    </row>
    <row r="5160" spans="2:6" x14ac:dyDescent="0.25">
      <c r="B5160" s="171" t="s">
        <v>187</v>
      </c>
      <c r="C5160" s="172">
        <v>46174</v>
      </c>
      <c r="D5160" s="172">
        <v>46203</v>
      </c>
      <c r="E5160" s="173">
        <v>0</v>
      </c>
      <c r="F5160" s="173">
        <v>1.6</v>
      </c>
    </row>
    <row r="5161" spans="2:6" x14ac:dyDescent="0.25">
      <c r="B5161" s="171" t="s">
        <v>204</v>
      </c>
      <c r="C5161" s="172">
        <v>46174</v>
      </c>
      <c r="D5161" s="172">
        <v>46203</v>
      </c>
      <c r="E5161" s="173">
        <v>0</v>
      </c>
      <c r="F5161" s="173">
        <v>1.6</v>
      </c>
    </row>
    <row r="5162" spans="2:6" x14ac:dyDescent="0.25">
      <c r="B5162" s="171" t="s">
        <v>149</v>
      </c>
      <c r="C5162" s="172">
        <v>46174</v>
      </c>
      <c r="D5162" s="172">
        <v>46203</v>
      </c>
      <c r="E5162" s="173">
        <v>0</v>
      </c>
      <c r="F5162" s="173">
        <v>1.6</v>
      </c>
    </row>
    <row r="5163" spans="2:6" x14ac:dyDescent="0.25">
      <c r="B5163" s="171" t="s">
        <v>202</v>
      </c>
      <c r="C5163" s="172">
        <v>46174</v>
      </c>
      <c r="D5163" s="172">
        <v>46203</v>
      </c>
      <c r="E5163" s="173">
        <v>0</v>
      </c>
      <c r="F5163" s="173">
        <v>1.65</v>
      </c>
    </row>
    <row r="5164" spans="2:6" x14ac:dyDescent="0.25">
      <c r="B5164" s="171" t="s">
        <v>209</v>
      </c>
      <c r="C5164" s="172">
        <v>46174</v>
      </c>
      <c r="D5164" s="172">
        <v>46203</v>
      </c>
      <c r="E5164" s="173">
        <v>0</v>
      </c>
      <c r="F5164" s="173">
        <v>1.65</v>
      </c>
    </row>
    <row r="5165" spans="2:6" x14ac:dyDescent="0.25">
      <c r="B5165" s="171" t="s">
        <v>806</v>
      </c>
      <c r="C5165" s="172">
        <v>46174</v>
      </c>
      <c r="D5165" s="172">
        <v>46203</v>
      </c>
      <c r="E5165" s="173">
        <v>0</v>
      </c>
      <c r="F5165" s="173">
        <v>1.65</v>
      </c>
    </row>
    <row r="5166" spans="2:6" x14ac:dyDescent="0.25">
      <c r="B5166" s="171" t="s">
        <v>770</v>
      </c>
      <c r="C5166" s="172">
        <v>46174</v>
      </c>
      <c r="D5166" s="172">
        <v>46203</v>
      </c>
      <c r="E5166" s="173">
        <v>0</v>
      </c>
      <c r="F5166" s="173">
        <v>1.65</v>
      </c>
    </row>
    <row r="5167" spans="2:6" x14ac:dyDescent="0.25">
      <c r="B5167" s="171" t="s">
        <v>780</v>
      </c>
      <c r="C5167" s="172">
        <v>46174</v>
      </c>
      <c r="D5167" s="172">
        <v>46203</v>
      </c>
      <c r="E5167" s="173">
        <v>0</v>
      </c>
      <c r="F5167" s="173">
        <v>1.65</v>
      </c>
    </row>
    <row r="5168" spans="2:6" x14ac:dyDescent="0.25">
      <c r="B5168" s="171" t="s">
        <v>832</v>
      </c>
      <c r="C5168" s="172">
        <v>46174</v>
      </c>
      <c r="D5168" s="172">
        <v>46203</v>
      </c>
      <c r="E5168" s="173">
        <v>0</v>
      </c>
      <c r="F5168" s="173">
        <v>1.65</v>
      </c>
    </row>
    <row r="5169" spans="2:6" x14ac:dyDescent="0.25">
      <c r="B5169" s="171" t="s">
        <v>208</v>
      </c>
      <c r="C5169" s="172">
        <v>46174</v>
      </c>
      <c r="D5169" s="172">
        <v>46203</v>
      </c>
      <c r="E5169" s="173">
        <v>0</v>
      </c>
      <c r="F5169" s="173">
        <v>1.69</v>
      </c>
    </row>
    <row r="5170" spans="2:6" x14ac:dyDescent="0.25">
      <c r="B5170" s="171" t="s">
        <v>854</v>
      </c>
      <c r="C5170" s="172">
        <v>46174</v>
      </c>
      <c r="D5170" s="172">
        <v>46203</v>
      </c>
      <c r="E5170" s="173">
        <v>0</v>
      </c>
      <c r="F5170" s="173">
        <v>1.69</v>
      </c>
    </row>
    <row r="5171" spans="2:6" x14ac:dyDescent="0.25">
      <c r="B5171" s="171" t="s">
        <v>72</v>
      </c>
      <c r="C5171" s="172">
        <v>46174</v>
      </c>
      <c r="D5171" s="172">
        <v>46203</v>
      </c>
      <c r="E5171" s="173">
        <v>0</v>
      </c>
      <c r="F5171" s="173">
        <v>1.69</v>
      </c>
    </row>
    <row r="5172" spans="2:6" x14ac:dyDescent="0.25">
      <c r="B5172" s="171" t="s">
        <v>778</v>
      </c>
      <c r="C5172" s="172">
        <v>46174</v>
      </c>
      <c r="D5172" s="172">
        <v>46203</v>
      </c>
      <c r="E5172" s="173">
        <v>0</v>
      </c>
      <c r="F5172" s="173">
        <v>1.69</v>
      </c>
    </row>
    <row r="5173" spans="2:6" x14ac:dyDescent="0.25">
      <c r="B5173" s="171" t="s">
        <v>159</v>
      </c>
      <c r="C5173" s="172">
        <v>46174</v>
      </c>
      <c r="D5173" s="172">
        <v>46203</v>
      </c>
      <c r="E5173" s="173">
        <v>0</v>
      </c>
      <c r="F5173" s="173">
        <v>1.69</v>
      </c>
    </row>
    <row r="5174" spans="2:6" x14ac:dyDescent="0.25">
      <c r="B5174" s="171" t="s">
        <v>788</v>
      </c>
      <c r="C5174" s="172">
        <v>46174</v>
      </c>
      <c r="D5174" s="172">
        <v>46203</v>
      </c>
      <c r="E5174" s="173">
        <v>0</v>
      </c>
      <c r="F5174" s="173">
        <v>1.7</v>
      </c>
    </row>
    <row r="5175" spans="2:6" x14ac:dyDescent="0.25">
      <c r="B5175" s="171" t="s">
        <v>810</v>
      </c>
      <c r="C5175" s="172">
        <v>46174</v>
      </c>
      <c r="D5175" s="172">
        <v>46203</v>
      </c>
      <c r="E5175" s="173">
        <v>0</v>
      </c>
      <c r="F5175" s="173">
        <v>1.7</v>
      </c>
    </row>
    <row r="5176" spans="2:6" x14ac:dyDescent="0.25">
      <c r="B5176" s="171" t="s">
        <v>206</v>
      </c>
      <c r="C5176" s="172">
        <v>46174</v>
      </c>
      <c r="D5176" s="172">
        <v>46203</v>
      </c>
      <c r="E5176" s="173">
        <v>0</v>
      </c>
      <c r="F5176" s="173">
        <v>1.7</v>
      </c>
    </row>
    <row r="5177" spans="2:6" x14ac:dyDescent="0.25">
      <c r="B5177" s="171" t="s">
        <v>825</v>
      </c>
      <c r="C5177" s="172">
        <v>46174</v>
      </c>
      <c r="D5177" s="172">
        <v>46203</v>
      </c>
      <c r="E5177" s="173">
        <v>0</v>
      </c>
      <c r="F5177" s="173">
        <v>1.7</v>
      </c>
    </row>
    <row r="5178" spans="2:6" x14ac:dyDescent="0.25">
      <c r="B5178" s="171" t="s">
        <v>210</v>
      </c>
      <c r="C5178" s="172">
        <v>46174</v>
      </c>
      <c r="D5178" s="172">
        <v>46203</v>
      </c>
      <c r="E5178" s="173">
        <v>0</v>
      </c>
      <c r="F5178" s="173">
        <v>1.7</v>
      </c>
    </row>
    <row r="5179" spans="2:6" x14ac:dyDescent="0.25">
      <c r="B5179" s="171" t="s">
        <v>146</v>
      </c>
      <c r="C5179" s="172">
        <v>46174</v>
      </c>
      <c r="D5179" s="172">
        <v>46203</v>
      </c>
      <c r="E5179" s="173">
        <v>0</v>
      </c>
      <c r="F5179" s="173">
        <v>1.7</v>
      </c>
    </row>
    <row r="5180" spans="2:6" x14ac:dyDescent="0.25">
      <c r="B5180" s="171" t="s">
        <v>804</v>
      </c>
      <c r="C5180" s="172">
        <v>46174</v>
      </c>
      <c r="D5180" s="172">
        <v>46203</v>
      </c>
      <c r="E5180" s="173">
        <v>0</v>
      </c>
      <c r="F5180" s="173">
        <v>1.7</v>
      </c>
    </row>
    <row r="5181" spans="2:6" x14ac:dyDescent="0.25">
      <c r="B5181" s="171" t="s">
        <v>129</v>
      </c>
      <c r="C5181" s="172">
        <v>46174</v>
      </c>
      <c r="D5181" s="172">
        <v>46203</v>
      </c>
      <c r="E5181" s="173">
        <v>0</v>
      </c>
      <c r="F5181" s="173">
        <v>1.7</v>
      </c>
    </row>
    <row r="5182" spans="2:6" x14ac:dyDescent="0.25">
      <c r="B5182" s="171" t="s">
        <v>160</v>
      </c>
      <c r="C5182" s="172">
        <v>46174</v>
      </c>
      <c r="D5182" s="172">
        <v>46203</v>
      </c>
      <c r="E5182" s="173">
        <v>0</v>
      </c>
      <c r="F5182" s="173">
        <v>1.7</v>
      </c>
    </row>
    <row r="5183" spans="2:6" x14ac:dyDescent="0.25">
      <c r="B5183" s="171" t="s">
        <v>823</v>
      </c>
      <c r="C5183" s="172">
        <v>46174</v>
      </c>
      <c r="D5183" s="172">
        <v>46203</v>
      </c>
      <c r="E5183" s="173">
        <v>0</v>
      </c>
      <c r="F5183" s="173">
        <v>1.7</v>
      </c>
    </row>
    <row r="5184" spans="2:6" x14ac:dyDescent="0.25">
      <c r="B5184" s="171" t="s">
        <v>821</v>
      </c>
      <c r="C5184" s="172">
        <v>46174</v>
      </c>
      <c r="D5184" s="172">
        <v>46203</v>
      </c>
      <c r="E5184" s="173">
        <v>0</v>
      </c>
      <c r="F5184" s="173">
        <v>1.7</v>
      </c>
    </row>
    <row r="5185" spans="2:6" x14ac:dyDescent="0.25">
      <c r="B5185" s="171" t="s">
        <v>763</v>
      </c>
      <c r="C5185" s="172">
        <v>46174</v>
      </c>
      <c r="D5185" s="172">
        <v>46203</v>
      </c>
      <c r="E5185" s="173">
        <v>0</v>
      </c>
      <c r="F5185" s="173">
        <v>1.7</v>
      </c>
    </row>
    <row r="5186" spans="2:6" x14ac:dyDescent="0.25">
      <c r="B5186" s="171" t="s">
        <v>408</v>
      </c>
      <c r="C5186" s="172">
        <v>46174</v>
      </c>
      <c r="D5186" s="172">
        <v>46203</v>
      </c>
      <c r="E5186" s="173">
        <v>0</v>
      </c>
      <c r="F5186" s="173">
        <v>1.9</v>
      </c>
    </row>
    <row r="5187" spans="2:6" x14ac:dyDescent="0.25">
      <c r="B5187" s="170"/>
      <c r="C5187" s="172"/>
      <c r="D5187" s="172"/>
      <c r="E5187" s="173"/>
      <c r="F5187" s="173"/>
    </row>
    <row r="5188" spans="2:6" x14ac:dyDescent="0.25">
      <c r="B5188" s="175" t="s">
        <v>356</v>
      </c>
      <c r="C5188" s="172"/>
      <c r="D5188" s="172"/>
      <c r="E5188" s="173"/>
      <c r="F5188" s="173"/>
    </row>
    <row r="5189" spans="2:6" x14ac:dyDescent="0.25">
      <c r="B5189" s="171" t="s">
        <v>766</v>
      </c>
      <c r="C5189" s="172">
        <v>46174</v>
      </c>
      <c r="D5189" s="172">
        <v>46203</v>
      </c>
      <c r="E5189" s="173">
        <v>0</v>
      </c>
      <c r="F5189" s="173">
        <v>1.39</v>
      </c>
    </row>
    <row r="5190" spans="2:6" x14ac:dyDescent="0.25">
      <c r="B5190" s="171" t="s">
        <v>199</v>
      </c>
      <c r="C5190" s="172">
        <v>46174</v>
      </c>
      <c r="D5190" s="172">
        <v>46203</v>
      </c>
      <c r="E5190" s="173">
        <v>0</v>
      </c>
      <c r="F5190" s="173">
        <v>1.39</v>
      </c>
    </row>
    <row r="5191" spans="2:6" x14ac:dyDescent="0.25">
      <c r="B5191" s="171" t="s">
        <v>128</v>
      </c>
      <c r="C5191" s="172">
        <v>46174</v>
      </c>
      <c r="D5191" s="172">
        <v>46203</v>
      </c>
      <c r="E5191" s="173">
        <v>0</v>
      </c>
      <c r="F5191" s="173">
        <v>1.45</v>
      </c>
    </row>
    <row r="5192" spans="2:6" x14ac:dyDescent="0.25">
      <c r="B5192" s="171" t="s">
        <v>126</v>
      </c>
      <c r="C5192" s="172">
        <v>46174</v>
      </c>
      <c r="D5192" s="172">
        <v>46203</v>
      </c>
      <c r="E5192" s="173">
        <v>0</v>
      </c>
      <c r="F5192" s="173">
        <v>1.45</v>
      </c>
    </row>
    <row r="5193" spans="2:6" x14ac:dyDescent="0.25">
      <c r="B5193" s="171" t="s">
        <v>859</v>
      </c>
      <c r="C5193" s="172">
        <v>46174</v>
      </c>
      <c r="D5193" s="172">
        <v>46203</v>
      </c>
      <c r="E5193" s="173">
        <v>0</v>
      </c>
      <c r="F5193" s="173">
        <v>1.45</v>
      </c>
    </row>
    <row r="5194" spans="2:6" x14ac:dyDescent="0.25">
      <c r="B5194" s="171" t="s">
        <v>792</v>
      </c>
      <c r="C5194" s="172">
        <v>46174</v>
      </c>
      <c r="D5194" s="172">
        <v>46203</v>
      </c>
      <c r="E5194" s="173">
        <v>0</v>
      </c>
      <c r="F5194" s="173">
        <v>1.49</v>
      </c>
    </row>
    <row r="5195" spans="2:6" x14ac:dyDescent="0.25">
      <c r="B5195" s="171" t="s">
        <v>827</v>
      </c>
      <c r="C5195" s="172">
        <v>46174</v>
      </c>
      <c r="D5195" s="172">
        <v>46203</v>
      </c>
      <c r="E5195" s="173">
        <v>0</v>
      </c>
      <c r="F5195" s="173">
        <v>1.5</v>
      </c>
    </row>
    <row r="5196" spans="2:6" x14ac:dyDescent="0.25">
      <c r="B5196" s="171" t="s">
        <v>198</v>
      </c>
      <c r="C5196" s="172">
        <v>46174</v>
      </c>
      <c r="D5196" s="172">
        <v>46203</v>
      </c>
      <c r="E5196" s="173">
        <v>0</v>
      </c>
      <c r="F5196" s="173">
        <v>1.5</v>
      </c>
    </row>
    <row r="5197" spans="2:6" x14ac:dyDescent="0.25">
      <c r="B5197" s="171" t="s">
        <v>406</v>
      </c>
      <c r="C5197" s="172">
        <v>46174</v>
      </c>
      <c r="D5197" s="172">
        <v>46203</v>
      </c>
      <c r="E5197" s="173">
        <v>0</v>
      </c>
      <c r="F5197" s="173">
        <v>1.5</v>
      </c>
    </row>
    <row r="5198" spans="2:6" x14ac:dyDescent="0.25">
      <c r="B5198" s="171" t="s">
        <v>207</v>
      </c>
      <c r="C5198" s="172">
        <v>46174</v>
      </c>
      <c r="D5198" s="172">
        <v>46203</v>
      </c>
      <c r="E5198" s="173">
        <v>0</v>
      </c>
      <c r="F5198" s="173">
        <v>1.55</v>
      </c>
    </row>
    <row r="5199" spans="2:6" x14ac:dyDescent="0.25">
      <c r="B5199" s="171" t="s">
        <v>794</v>
      </c>
      <c r="C5199" s="172">
        <v>46174</v>
      </c>
      <c r="D5199" s="172">
        <v>46203</v>
      </c>
      <c r="E5199" s="173">
        <v>0</v>
      </c>
      <c r="F5199" s="173">
        <v>1.55</v>
      </c>
    </row>
    <row r="5200" spans="2:6" x14ac:dyDescent="0.25">
      <c r="B5200" s="171" t="s">
        <v>782</v>
      </c>
      <c r="C5200" s="172">
        <v>46174</v>
      </c>
      <c r="D5200" s="172">
        <v>46203</v>
      </c>
      <c r="E5200" s="173">
        <v>0</v>
      </c>
      <c r="F5200" s="173">
        <v>1.55</v>
      </c>
    </row>
    <row r="5201" spans="2:6" x14ac:dyDescent="0.25">
      <c r="B5201" s="171" t="s">
        <v>161</v>
      </c>
      <c r="C5201" s="172">
        <v>46174</v>
      </c>
      <c r="D5201" s="172">
        <v>46203</v>
      </c>
      <c r="E5201" s="173">
        <v>0</v>
      </c>
      <c r="F5201" s="173">
        <v>1.55</v>
      </c>
    </row>
    <row r="5202" spans="2:6" x14ac:dyDescent="0.25">
      <c r="B5202" s="171" t="s">
        <v>774</v>
      </c>
      <c r="C5202" s="172">
        <v>46174</v>
      </c>
      <c r="D5202" s="172">
        <v>46203</v>
      </c>
      <c r="E5202" s="173">
        <v>0</v>
      </c>
      <c r="F5202" s="173">
        <v>1.55</v>
      </c>
    </row>
    <row r="5203" spans="2:6" x14ac:dyDescent="0.25">
      <c r="B5203" s="171" t="s">
        <v>842</v>
      </c>
      <c r="C5203" s="172">
        <v>46174</v>
      </c>
      <c r="D5203" s="172">
        <v>46203</v>
      </c>
      <c r="E5203" s="173">
        <v>0</v>
      </c>
      <c r="F5203" s="173">
        <v>1.55</v>
      </c>
    </row>
    <row r="5204" spans="2:6" x14ac:dyDescent="0.25">
      <c r="B5204" s="171" t="s">
        <v>806</v>
      </c>
      <c r="C5204" s="172">
        <v>46174</v>
      </c>
      <c r="D5204" s="172">
        <v>46203</v>
      </c>
      <c r="E5204" s="173">
        <v>0</v>
      </c>
      <c r="F5204" s="173">
        <v>1.55</v>
      </c>
    </row>
    <row r="5205" spans="2:6" x14ac:dyDescent="0.25">
      <c r="B5205" s="171" t="s">
        <v>200</v>
      </c>
      <c r="C5205" s="172">
        <v>46174</v>
      </c>
      <c r="D5205" s="172">
        <v>46203</v>
      </c>
      <c r="E5205" s="173">
        <v>0</v>
      </c>
      <c r="F5205" s="173">
        <v>1.59</v>
      </c>
    </row>
    <row r="5206" spans="2:6" x14ac:dyDescent="0.25">
      <c r="B5206" s="171" t="s">
        <v>208</v>
      </c>
      <c r="C5206" s="172">
        <v>46174</v>
      </c>
      <c r="D5206" s="172">
        <v>46203</v>
      </c>
      <c r="E5206" s="173">
        <v>0</v>
      </c>
      <c r="F5206" s="173">
        <v>1.59</v>
      </c>
    </row>
    <row r="5207" spans="2:6" x14ac:dyDescent="0.25">
      <c r="B5207" s="171" t="s">
        <v>206</v>
      </c>
      <c r="C5207" s="172">
        <v>46174</v>
      </c>
      <c r="D5207" s="172">
        <v>46203</v>
      </c>
      <c r="E5207" s="173">
        <v>0</v>
      </c>
      <c r="F5207" s="173">
        <v>1.6</v>
      </c>
    </row>
    <row r="5208" spans="2:6" x14ac:dyDescent="0.25">
      <c r="B5208" s="171" t="s">
        <v>169</v>
      </c>
      <c r="C5208" s="172">
        <v>46174</v>
      </c>
      <c r="D5208" s="172">
        <v>46203</v>
      </c>
      <c r="E5208" s="173">
        <v>0</v>
      </c>
      <c r="F5208" s="173">
        <v>1.6</v>
      </c>
    </row>
    <row r="5209" spans="2:6" x14ac:dyDescent="0.25">
      <c r="B5209" s="171" t="s">
        <v>819</v>
      </c>
      <c r="C5209" s="172">
        <v>46174</v>
      </c>
      <c r="D5209" s="172">
        <v>46203</v>
      </c>
      <c r="E5209" s="173">
        <v>0</v>
      </c>
      <c r="F5209" s="173">
        <v>1.6</v>
      </c>
    </row>
    <row r="5210" spans="2:6" x14ac:dyDescent="0.25">
      <c r="B5210" s="171" t="s">
        <v>467</v>
      </c>
      <c r="C5210" s="172">
        <v>46174</v>
      </c>
      <c r="D5210" s="172">
        <v>46203</v>
      </c>
      <c r="E5210" s="173">
        <v>0</v>
      </c>
      <c r="F5210" s="173">
        <v>1.6</v>
      </c>
    </row>
    <row r="5211" spans="2:6" x14ac:dyDescent="0.25">
      <c r="B5211" s="171" t="s">
        <v>212</v>
      </c>
      <c r="C5211" s="172">
        <v>46174</v>
      </c>
      <c r="D5211" s="172">
        <v>46203</v>
      </c>
      <c r="E5211" s="173">
        <v>0</v>
      </c>
      <c r="F5211" s="173">
        <v>1.6</v>
      </c>
    </row>
    <row r="5212" spans="2:6" x14ac:dyDescent="0.25">
      <c r="B5212" s="171" t="s">
        <v>468</v>
      </c>
      <c r="C5212" s="172">
        <v>46174</v>
      </c>
      <c r="D5212" s="172">
        <v>46203</v>
      </c>
      <c r="E5212" s="173">
        <v>0</v>
      </c>
      <c r="F5212" s="173">
        <v>1.6</v>
      </c>
    </row>
    <row r="5213" spans="2:6" x14ac:dyDescent="0.25">
      <c r="B5213" s="171" t="s">
        <v>837</v>
      </c>
      <c r="C5213" s="172">
        <v>46174</v>
      </c>
      <c r="D5213" s="172">
        <v>46203</v>
      </c>
      <c r="E5213" s="173">
        <v>0</v>
      </c>
      <c r="F5213" s="173">
        <v>1.6</v>
      </c>
    </row>
    <row r="5214" spans="2:6" x14ac:dyDescent="0.25">
      <c r="B5214" s="171" t="s">
        <v>204</v>
      </c>
      <c r="C5214" s="172">
        <v>46174</v>
      </c>
      <c r="D5214" s="172">
        <v>46203</v>
      </c>
      <c r="E5214" s="173">
        <v>0</v>
      </c>
      <c r="F5214" s="173">
        <v>1.6</v>
      </c>
    </row>
    <row r="5215" spans="2:6" x14ac:dyDescent="0.25">
      <c r="B5215" s="171" t="s">
        <v>150</v>
      </c>
      <c r="C5215" s="172">
        <v>46174</v>
      </c>
      <c r="D5215" s="172">
        <v>46203</v>
      </c>
      <c r="E5215" s="173">
        <v>0</v>
      </c>
      <c r="F5215" s="173">
        <v>1.6</v>
      </c>
    </row>
    <row r="5216" spans="2:6" x14ac:dyDescent="0.25">
      <c r="B5216" s="171" t="s">
        <v>816</v>
      </c>
      <c r="C5216" s="172">
        <v>46174</v>
      </c>
      <c r="D5216" s="172">
        <v>46203</v>
      </c>
      <c r="E5216" s="173">
        <v>0</v>
      </c>
      <c r="F5216" s="173">
        <v>1.6</v>
      </c>
    </row>
    <row r="5217" spans="2:6" x14ac:dyDescent="0.25">
      <c r="B5217" s="171" t="s">
        <v>151</v>
      </c>
      <c r="C5217" s="172">
        <v>46174</v>
      </c>
      <c r="D5217" s="172">
        <v>46203</v>
      </c>
      <c r="E5217" s="173">
        <v>0</v>
      </c>
      <c r="F5217" s="173">
        <v>1.6</v>
      </c>
    </row>
    <row r="5218" spans="2:6" x14ac:dyDescent="0.25">
      <c r="B5218" s="171" t="s">
        <v>153</v>
      </c>
      <c r="C5218" s="172">
        <v>46174</v>
      </c>
      <c r="D5218" s="172">
        <v>46203</v>
      </c>
      <c r="E5218" s="173">
        <v>0</v>
      </c>
      <c r="F5218" s="173">
        <v>1.6</v>
      </c>
    </row>
    <row r="5219" spans="2:6" x14ac:dyDescent="0.25">
      <c r="B5219" s="171" t="s">
        <v>187</v>
      </c>
      <c r="C5219" s="172">
        <v>46174</v>
      </c>
      <c r="D5219" s="172">
        <v>46203</v>
      </c>
      <c r="E5219" s="173">
        <v>0</v>
      </c>
      <c r="F5219" s="173">
        <v>1.6</v>
      </c>
    </row>
    <row r="5220" spans="2:6" x14ac:dyDescent="0.25">
      <c r="B5220" s="171" t="s">
        <v>772</v>
      </c>
      <c r="C5220" s="172">
        <v>46174</v>
      </c>
      <c r="D5220" s="172">
        <v>46203</v>
      </c>
      <c r="E5220" s="173">
        <v>0</v>
      </c>
      <c r="F5220" s="173">
        <v>1.6</v>
      </c>
    </row>
    <row r="5221" spans="2:6" x14ac:dyDescent="0.25">
      <c r="B5221" s="171" t="s">
        <v>186</v>
      </c>
      <c r="C5221" s="172">
        <v>46174</v>
      </c>
      <c r="D5221" s="172">
        <v>46203</v>
      </c>
      <c r="E5221" s="173">
        <v>0</v>
      </c>
      <c r="F5221" s="173">
        <v>1.6</v>
      </c>
    </row>
    <row r="5222" spans="2:6" x14ac:dyDescent="0.25">
      <c r="B5222" s="171" t="s">
        <v>796</v>
      </c>
      <c r="C5222" s="172">
        <v>46174</v>
      </c>
      <c r="D5222" s="172">
        <v>46203</v>
      </c>
      <c r="E5222" s="173">
        <v>0</v>
      </c>
      <c r="F5222" s="173">
        <v>1.6</v>
      </c>
    </row>
    <row r="5223" spans="2:6" x14ac:dyDescent="0.25">
      <c r="B5223" s="171" t="s">
        <v>189</v>
      </c>
      <c r="C5223" s="172">
        <v>46174</v>
      </c>
      <c r="D5223" s="172">
        <v>46203</v>
      </c>
      <c r="E5223" s="173">
        <v>0</v>
      </c>
      <c r="F5223" s="173">
        <v>1.6</v>
      </c>
    </row>
    <row r="5224" spans="2:6" x14ac:dyDescent="0.25">
      <c r="B5224" s="171" t="s">
        <v>808</v>
      </c>
      <c r="C5224" s="172">
        <v>46174</v>
      </c>
      <c r="D5224" s="172">
        <v>46203</v>
      </c>
      <c r="E5224" s="173">
        <v>0</v>
      </c>
      <c r="F5224" s="173">
        <v>1.6</v>
      </c>
    </row>
    <row r="5225" spans="2:6" x14ac:dyDescent="0.25">
      <c r="B5225" s="171" t="s">
        <v>191</v>
      </c>
      <c r="C5225" s="172">
        <v>46174</v>
      </c>
      <c r="D5225" s="172">
        <v>46203</v>
      </c>
      <c r="E5225" s="173">
        <v>0</v>
      </c>
      <c r="F5225" s="173">
        <v>1.6</v>
      </c>
    </row>
    <row r="5226" spans="2:6" x14ac:dyDescent="0.25">
      <c r="B5226" s="171" t="s">
        <v>197</v>
      </c>
      <c r="C5226" s="172">
        <v>46174</v>
      </c>
      <c r="D5226" s="172">
        <v>46203</v>
      </c>
      <c r="E5226" s="173">
        <v>0</v>
      </c>
      <c r="F5226" s="173">
        <v>1.6</v>
      </c>
    </row>
    <row r="5227" spans="2:6" x14ac:dyDescent="0.25">
      <c r="B5227" s="171" t="s">
        <v>149</v>
      </c>
      <c r="C5227" s="172">
        <v>46174</v>
      </c>
      <c r="D5227" s="172">
        <v>46203</v>
      </c>
      <c r="E5227" s="173">
        <v>0</v>
      </c>
      <c r="F5227" s="173">
        <v>1.6</v>
      </c>
    </row>
    <row r="5228" spans="2:6" x14ac:dyDescent="0.25">
      <c r="B5228" s="171" t="s">
        <v>780</v>
      </c>
      <c r="C5228" s="172">
        <v>46174</v>
      </c>
      <c r="D5228" s="172">
        <v>46203</v>
      </c>
      <c r="E5228" s="173">
        <v>0</v>
      </c>
      <c r="F5228" s="173">
        <v>1.65</v>
      </c>
    </row>
    <row r="5229" spans="2:6" x14ac:dyDescent="0.25">
      <c r="B5229" s="171" t="s">
        <v>770</v>
      </c>
      <c r="C5229" s="172">
        <v>46174</v>
      </c>
      <c r="D5229" s="172">
        <v>46203</v>
      </c>
      <c r="E5229" s="173">
        <v>0</v>
      </c>
      <c r="F5229" s="173">
        <v>1.65</v>
      </c>
    </row>
    <row r="5230" spans="2:6" x14ac:dyDescent="0.25">
      <c r="B5230" s="171" t="s">
        <v>202</v>
      </c>
      <c r="C5230" s="172">
        <v>46174</v>
      </c>
      <c r="D5230" s="172">
        <v>46203</v>
      </c>
      <c r="E5230" s="173">
        <v>0</v>
      </c>
      <c r="F5230" s="173">
        <v>1.65</v>
      </c>
    </row>
    <row r="5231" spans="2:6" x14ac:dyDescent="0.25">
      <c r="B5231" s="171" t="s">
        <v>832</v>
      </c>
      <c r="C5231" s="172">
        <v>46174</v>
      </c>
      <c r="D5231" s="172">
        <v>46203</v>
      </c>
      <c r="E5231" s="173">
        <v>0</v>
      </c>
      <c r="F5231" s="173">
        <v>1.65</v>
      </c>
    </row>
    <row r="5232" spans="2:6" x14ac:dyDescent="0.25">
      <c r="B5232" s="171" t="s">
        <v>209</v>
      </c>
      <c r="C5232" s="172">
        <v>46174</v>
      </c>
      <c r="D5232" s="172">
        <v>46203</v>
      </c>
      <c r="E5232" s="173">
        <v>0</v>
      </c>
      <c r="F5232" s="173">
        <v>1.65</v>
      </c>
    </row>
    <row r="5233" spans="2:6" x14ac:dyDescent="0.25">
      <c r="B5233" s="171" t="s">
        <v>72</v>
      </c>
      <c r="C5233" s="172">
        <v>46174</v>
      </c>
      <c r="D5233" s="172">
        <v>46203</v>
      </c>
      <c r="E5233" s="173">
        <v>0</v>
      </c>
      <c r="F5233" s="173">
        <v>1.69</v>
      </c>
    </row>
    <row r="5234" spans="2:6" x14ac:dyDescent="0.25">
      <c r="B5234" s="171" t="s">
        <v>778</v>
      </c>
      <c r="C5234" s="172">
        <v>46174</v>
      </c>
      <c r="D5234" s="172">
        <v>46203</v>
      </c>
      <c r="E5234" s="173">
        <v>0</v>
      </c>
      <c r="F5234" s="173">
        <v>1.69</v>
      </c>
    </row>
    <row r="5235" spans="2:6" x14ac:dyDescent="0.25">
      <c r="B5235" s="171" t="s">
        <v>159</v>
      </c>
      <c r="C5235" s="172">
        <v>46174</v>
      </c>
      <c r="D5235" s="172">
        <v>46203</v>
      </c>
      <c r="E5235" s="173">
        <v>0</v>
      </c>
      <c r="F5235" s="173">
        <v>1.69</v>
      </c>
    </row>
    <row r="5236" spans="2:6" x14ac:dyDescent="0.25">
      <c r="B5236" s="171" t="s">
        <v>854</v>
      </c>
      <c r="C5236" s="172">
        <v>46174</v>
      </c>
      <c r="D5236" s="172">
        <v>46203</v>
      </c>
      <c r="E5236" s="173">
        <v>0</v>
      </c>
      <c r="F5236" s="173">
        <v>1.69</v>
      </c>
    </row>
    <row r="5237" spans="2:6" x14ac:dyDescent="0.25">
      <c r="B5237" s="171" t="s">
        <v>788</v>
      </c>
      <c r="C5237" s="172">
        <v>46174</v>
      </c>
      <c r="D5237" s="172">
        <v>46203</v>
      </c>
      <c r="E5237" s="173">
        <v>0</v>
      </c>
      <c r="F5237" s="173">
        <v>1.7</v>
      </c>
    </row>
    <row r="5238" spans="2:6" x14ac:dyDescent="0.25">
      <c r="B5238" s="171" t="s">
        <v>210</v>
      </c>
      <c r="C5238" s="172">
        <v>46174</v>
      </c>
      <c r="D5238" s="172">
        <v>46203</v>
      </c>
      <c r="E5238" s="173">
        <v>0</v>
      </c>
      <c r="F5238" s="173">
        <v>1.7</v>
      </c>
    </row>
    <row r="5239" spans="2:6" x14ac:dyDescent="0.25">
      <c r="B5239" s="171" t="s">
        <v>821</v>
      </c>
      <c r="C5239" s="172">
        <v>46174</v>
      </c>
      <c r="D5239" s="172">
        <v>46203</v>
      </c>
      <c r="E5239" s="173">
        <v>0</v>
      </c>
      <c r="F5239" s="173">
        <v>1.7</v>
      </c>
    </row>
    <row r="5240" spans="2:6" x14ac:dyDescent="0.25">
      <c r="B5240" s="171" t="s">
        <v>160</v>
      </c>
      <c r="C5240" s="172">
        <v>46174</v>
      </c>
      <c r="D5240" s="172">
        <v>46203</v>
      </c>
      <c r="E5240" s="173">
        <v>0</v>
      </c>
      <c r="F5240" s="173">
        <v>1.7</v>
      </c>
    </row>
    <row r="5241" spans="2:6" x14ac:dyDescent="0.25">
      <c r="B5241" s="171" t="s">
        <v>804</v>
      </c>
      <c r="C5241" s="172">
        <v>46174</v>
      </c>
      <c r="D5241" s="172">
        <v>46203</v>
      </c>
      <c r="E5241" s="173">
        <v>0</v>
      </c>
      <c r="F5241" s="173">
        <v>1.7</v>
      </c>
    </row>
    <row r="5242" spans="2:6" x14ac:dyDescent="0.25">
      <c r="B5242" s="171" t="s">
        <v>129</v>
      </c>
      <c r="C5242" s="172">
        <v>46174</v>
      </c>
      <c r="D5242" s="172">
        <v>46203</v>
      </c>
      <c r="E5242" s="173">
        <v>0</v>
      </c>
      <c r="F5242" s="173">
        <v>1.7</v>
      </c>
    </row>
    <row r="5243" spans="2:6" x14ac:dyDescent="0.25">
      <c r="B5243" s="171" t="s">
        <v>146</v>
      </c>
      <c r="C5243" s="172">
        <v>46174</v>
      </c>
      <c r="D5243" s="172">
        <v>46203</v>
      </c>
      <c r="E5243" s="173">
        <v>0</v>
      </c>
      <c r="F5243" s="173">
        <v>1.7</v>
      </c>
    </row>
    <row r="5244" spans="2:6" x14ac:dyDescent="0.25">
      <c r="B5244" s="171" t="s">
        <v>885</v>
      </c>
      <c r="C5244" s="172">
        <v>46174</v>
      </c>
      <c r="D5244" s="172">
        <v>46203</v>
      </c>
      <c r="E5244" s="173">
        <v>0</v>
      </c>
      <c r="F5244" s="173">
        <v>1.7</v>
      </c>
    </row>
    <row r="5245" spans="2:6" x14ac:dyDescent="0.25">
      <c r="B5245" s="171" t="s">
        <v>823</v>
      </c>
      <c r="C5245" s="172">
        <v>46174</v>
      </c>
      <c r="D5245" s="172">
        <v>46203</v>
      </c>
      <c r="E5245" s="173">
        <v>0</v>
      </c>
      <c r="F5245" s="173">
        <v>1.7</v>
      </c>
    </row>
    <row r="5246" spans="2:6" x14ac:dyDescent="0.25">
      <c r="B5246" s="171" t="s">
        <v>810</v>
      </c>
      <c r="C5246" s="172">
        <v>46174</v>
      </c>
      <c r="D5246" s="172">
        <v>46203</v>
      </c>
      <c r="E5246" s="173">
        <v>0</v>
      </c>
      <c r="F5246" s="173">
        <v>1.7</v>
      </c>
    </row>
    <row r="5247" spans="2:6" x14ac:dyDescent="0.25">
      <c r="B5247" s="171" t="s">
        <v>813</v>
      </c>
      <c r="C5247" s="172">
        <v>46174</v>
      </c>
      <c r="D5247" s="172">
        <v>46203</v>
      </c>
      <c r="E5247" s="173">
        <v>0</v>
      </c>
      <c r="F5247" s="173">
        <v>1.8</v>
      </c>
    </row>
    <row r="5248" spans="2:6" x14ac:dyDescent="0.25">
      <c r="B5248" s="171" t="s">
        <v>408</v>
      </c>
      <c r="C5248" s="172">
        <v>46174</v>
      </c>
      <c r="D5248" s="172">
        <v>46203</v>
      </c>
      <c r="E5248" s="173">
        <v>0</v>
      </c>
      <c r="F5248" s="173">
        <v>1.9</v>
      </c>
    </row>
    <row r="5249" spans="2:6" x14ac:dyDescent="0.25">
      <c r="B5249" s="170"/>
      <c r="C5249" s="172"/>
      <c r="D5249" s="172"/>
      <c r="E5249" s="173"/>
      <c r="F5249" s="173"/>
    </row>
    <row r="5250" spans="2:6" x14ac:dyDescent="0.25">
      <c r="B5250" s="169"/>
      <c r="C5250" s="172"/>
      <c r="D5250" s="172"/>
      <c r="E5250" s="173"/>
      <c r="F5250" s="173"/>
    </row>
    <row r="5251" spans="2:6" ht="18.75" x14ac:dyDescent="0.3">
      <c r="B5251" s="174" t="s">
        <v>109</v>
      </c>
      <c r="C5251" s="172"/>
      <c r="D5251" s="172"/>
      <c r="E5251" s="173"/>
      <c r="F5251" s="173"/>
    </row>
    <row r="5252" spans="2:6" x14ac:dyDescent="0.25">
      <c r="B5252" s="175" t="s">
        <v>357</v>
      </c>
      <c r="C5252" s="172"/>
      <c r="D5252" s="172"/>
      <c r="E5252" s="173"/>
      <c r="F5252" s="173"/>
    </row>
    <row r="5253" spans="2:6" x14ac:dyDescent="0.25">
      <c r="B5253" s="171" t="s">
        <v>825</v>
      </c>
      <c r="C5253" s="172">
        <v>46174</v>
      </c>
      <c r="D5253" s="172">
        <v>46203</v>
      </c>
      <c r="E5253" s="173">
        <v>0</v>
      </c>
      <c r="F5253" s="173">
        <v>2.6</v>
      </c>
    </row>
    <row r="5254" spans="2:6" x14ac:dyDescent="0.25">
      <c r="B5254" s="170"/>
      <c r="C5254" s="172"/>
      <c r="D5254" s="172"/>
      <c r="E5254" s="173"/>
      <c r="F5254" s="173"/>
    </row>
    <row r="5255" spans="2:6" x14ac:dyDescent="0.25">
      <c r="B5255" s="175" t="s">
        <v>358</v>
      </c>
      <c r="C5255" s="172"/>
      <c r="D5255" s="172"/>
      <c r="E5255" s="173"/>
      <c r="F5255" s="173"/>
    </row>
    <row r="5256" spans="2:6" x14ac:dyDescent="0.25">
      <c r="B5256" s="171" t="s">
        <v>207</v>
      </c>
      <c r="C5256" s="172">
        <v>46174</v>
      </c>
      <c r="D5256" s="172">
        <v>46203</v>
      </c>
      <c r="E5256" s="173">
        <v>0</v>
      </c>
      <c r="F5256" s="173">
        <v>1.9</v>
      </c>
    </row>
    <row r="5257" spans="2:6" x14ac:dyDescent="0.25">
      <c r="B5257" s="171" t="s">
        <v>782</v>
      </c>
      <c r="C5257" s="172">
        <v>46174</v>
      </c>
      <c r="D5257" s="172">
        <v>46203</v>
      </c>
      <c r="E5257" s="173">
        <v>0</v>
      </c>
      <c r="F5257" s="173">
        <v>2.2000000000000002</v>
      </c>
    </row>
    <row r="5258" spans="2:6" x14ac:dyDescent="0.25">
      <c r="B5258" s="171" t="s">
        <v>792</v>
      </c>
      <c r="C5258" s="172">
        <v>46174</v>
      </c>
      <c r="D5258" s="172">
        <v>46203</v>
      </c>
      <c r="E5258" s="173">
        <v>0</v>
      </c>
      <c r="F5258" s="173">
        <v>2.2000000000000002</v>
      </c>
    </row>
    <row r="5259" spans="2:6" x14ac:dyDescent="0.25">
      <c r="B5259" s="171" t="s">
        <v>806</v>
      </c>
      <c r="C5259" s="172">
        <v>46174</v>
      </c>
      <c r="D5259" s="172">
        <v>46203</v>
      </c>
      <c r="E5259" s="173">
        <v>0</v>
      </c>
      <c r="F5259" s="173">
        <v>2.2000000000000002</v>
      </c>
    </row>
    <row r="5260" spans="2:6" x14ac:dyDescent="0.25">
      <c r="B5260" s="171" t="s">
        <v>202</v>
      </c>
      <c r="C5260" s="172">
        <v>46174</v>
      </c>
      <c r="D5260" s="172">
        <v>46203</v>
      </c>
      <c r="E5260" s="173">
        <v>0</v>
      </c>
      <c r="F5260" s="173">
        <v>2.2999999999999998</v>
      </c>
    </row>
    <row r="5261" spans="2:6" x14ac:dyDescent="0.25">
      <c r="B5261" s="171" t="s">
        <v>885</v>
      </c>
      <c r="C5261" s="172">
        <v>46174</v>
      </c>
      <c r="D5261" s="172">
        <v>46203</v>
      </c>
      <c r="E5261" s="173">
        <v>0</v>
      </c>
      <c r="F5261" s="173">
        <v>2.4</v>
      </c>
    </row>
    <row r="5262" spans="2:6" x14ac:dyDescent="0.25">
      <c r="B5262" s="171" t="s">
        <v>161</v>
      </c>
      <c r="C5262" s="172">
        <v>46174</v>
      </c>
      <c r="D5262" s="172">
        <v>46203</v>
      </c>
      <c r="E5262" s="173">
        <v>0</v>
      </c>
      <c r="F5262" s="173">
        <v>2.5</v>
      </c>
    </row>
    <row r="5263" spans="2:6" x14ac:dyDescent="0.25">
      <c r="B5263" s="171" t="s">
        <v>796</v>
      </c>
      <c r="C5263" s="172">
        <v>46174</v>
      </c>
      <c r="D5263" s="172">
        <v>46203</v>
      </c>
      <c r="E5263" s="173">
        <v>0</v>
      </c>
      <c r="F5263" s="173">
        <v>2.6</v>
      </c>
    </row>
    <row r="5264" spans="2:6" x14ac:dyDescent="0.25">
      <c r="B5264" s="171" t="s">
        <v>832</v>
      </c>
      <c r="C5264" s="172">
        <v>46174</v>
      </c>
      <c r="D5264" s="172">
        <v>46203</v>
      </c>
      <c r="E5264" s="173">
        <v>0</v>
      </c>
      <c r="F5264" s="173">
        <v>2.6</v>
      </c>
    </row>
    <row r="5265" spans="2:6" x14ac:dyDescent="0.25">
      <c r="B5265" s="171" t="s">
        <v>467</v>
      </c>
      <c r="C5265" s="172">
        <v>46174</v>
      </c>
      <c r="D5265" s="172">
        <v>46203</v>
      </c>
      <c r="E5265" s="173">
        <v>0</v>
      </c>
      <c r="F5265" s="173">
        <v>2.6</v>
      </c>
    </row>
    <row r="5266" spans="2:6" x14ac:dyDescent="0.25">
      <c r="B5266" s="171" t="s">
        <v>794</v>
      </c>
      <c r="C5266" s="172">
        <v>46174</v>
      </c>
      <c r="D5266" s="172">
        <v>46203</v>
      </c>
      <c r="E5266" s="173">
        <v>0</v>
      </c>
      <c r="F5266" s="173">
        <v>2.6</v>
      </c>
    </row>
    <row r="5267" spans="2:6" x14ac:dyDescent="0.25">
      <c r="B5267" s="171" t="s">
        <v>159</v>
      </c>
      <c r="C5267" s="172">
        <v>46174</v>
      </c>
      <c r="D5267" s="172">
        <v>46203</v>
      </c>
      <c r="E5267" s="173">
        <v>0</v>
      </c>
      <c r="F5267" s="173">
        <v>2.6</v>
      </c>
    </row>
    <row r="5268" spans="2:6" x14ac:dyDescent="0.25">
      <c r="B5268" s="171" t="s">
        <v>129</v>
      </c>
      <c r="C5268" s="172">
        <v>46174</v>
      </c>
      <c r="D5268" s="172">
        <v>46203</v>
      </c>
      <c r="E5268" s="173">
        <v>0</v>
      </c>
      <c r="F5268" s="173">
        <v>2.6</v>
      </c>
    </row>
    <row r="5269" spans="2:6" x14ac:dyDescent="0.25">
      <c r="B5269" s="171" t="s">
        <v>766</v>
      </c>
      <c r="C5269" s="172">
        <v>46174</v>
      </c>
      <c r="D5269" s="172">
        <v>46203</v>
      </c>
      <c r="E5269" s="173">
        <v>0</v>
      </c>
      <c r="F5269" s="173">
        <v>2.6</v>
      </c>
    </row>
    <row r="5270" spans="2:6" x14ac:dyDescent="0.25">
      <c r="B5270" s="171" t="s">
        <v>200</v>
      </c>
      <c r="C5270" s="172">
        <v>46174</v>
      </c>
      <c r="D5270" s="172">
        <v>46203</v>
      </c>
      <c r="E5270" s="173">
        <v>0</v>
      </c>
      <c r="F5270" s="173">
        <v>2.65</v>
      </c>
    </row>
    <row r="5271" spans="2:6" x14ac:dyDescent="0.25">
      <c r="B5271" s="171" t="s">
        <v>194</v>
      </c>
      <c r="C5271" s="172">
        <v>46174</v>
      </c>
      <c r="D5271" s="172">
        <v>46203</v>
      </c>
      <c r="E5271" s="173">
        <v>0</v>
      </c>
      <c r="F5271" s="173">
        <v>2.65</v>
      </c>
    </row>
    <row r="5272" spans="2:6" x14ac:dyDescent="0.25">
      <c r="B5272" s="171" t="s">
        <v>190</v>
      </c>
      <c r="C5272" s="172">
        <v>46174</v>
      </c>
      <c r="D5272" s="172">
        <v>46203</v>
      </c>
      <c r="E5272" s="173">
        <v>0</v>
      </c>
      <c r="F5272" s="173">
        <v>2.65</v>
      </c>
    </row>
    <row r="5273" spans="2:6" x14ac:dyDescent="0.25">
      <c r="B5273" s="171" t="s">
        <v>195</v>
      </c>
      <c r="C5273" s="172">
        <v>46174</v>
      </c>
      <c r="D5273" s="172">
        <v>46203</v>
      </c>
      <c r="E5273" s="173">
        <v>0</v>
      </c>
      <c r="F5273" s="173">
        <v>2.65</v>
      </c>
    </row>
    <row r="5274" spans="2:6" x14ac:dyDescent="0.25">
      <c r="B5274" s="171" t="s">
        <v>778</v>
      </c>
      <c r="C5274" s="172">
        <v>46174</v>
      </c>
      <c r="D5274" s="172">
        <v>46203</v>
      </c>
      <c r="E5274" s="173">
        <v>0</v>
      </c>
      <c r="F5274" s="173">
        <v>2.7</v>
      </c>
    </row>
    <row r="5275" spans="2:6" x14ac:dyDescent="0.25">
      <c r="B5275" s="171" t="s">
        <v>187</v>
      </c>
      <c r="C5275" s="172">
        <v>46174</v>
      </c>
      <c r="D5275" s="172">
        <v>46203</v>
      </c>
      <c r="E5275" s="173">
        <v>0</v>
      </c>
      <c r="F5275" s="173">
        <v>2.7</v>
      </c>
    </row>
    <row r="5276" spans="2:6" x14ac:dyDescent="0.25">
      <c r="B5276" s="171" t="s">
        <v>191</v>
      </c>
      <c r="C5276" s="172">
        <v>46174</v>
      </c>
      <c r="D5276" s="172">
        <v>46203</v>
      </c>
      <c r="E5276" s="173">
        <v>0</v>
      </c>
      <c r="F5276" s="173">
        <v>2.7</v>
      </c>
    </row>
    <row r="5277" spans="2:6" x14ac:dyDescent="0.25">
      <c r="B5277" s="171" t="s">
        <v>186</v>
      </c>
      <c r="C5277" s="172">
        <v>46174</v>
      </c>
      <c r="D5277" s="172">
        <v>46203</v>
      </c>
      <c r="E5277" s="173">
        <v>0</v>
      </c>
      <c r="F5277" s="173">
        <v>2.7</v>
      </c>
    </row>
    <row r="5278" spans="2:6" x14ac:dyDescent="0.25">
      <c r="B5278" s="171" t="s">
        <v>169</v>
      </c>
      <c r="C5278" s="172">
        <v>46174</v>
      </c>
      <c r="D5278" s="172">
        <v>46203</v>
      </c>
      <c r="E5278" s="173">
        <v>0</v>
      </c>
      <c r="F5278" s="173">
        <v>2.7</v>
      </c>
    </row>
    <row r="5279" spans="2:6" x14ac:dyDescent="0.25">
      <c r="B5279" s="171" t="s">
        <v>189</v>
      </c>
      <c r="C5279" s="172">
        <v>46174</v>
      </c>
      <c r="D5279" s="172">
        <v>46203</v>
      </c>
      <c r="E5279" s="173">
        <v>0</v>
      </c>
      <c r="F5279" s="173">
        <v>2.7</v>
      </c>
    </row>
    <row r="5280" spans="2:6" x14ac:dyDescent="0.25">
      <c r="B5280" s="171" t="s">
        <v>198</v>
      </c>
      <c r="C5280" s="172">
        <v>46174</v>
      </c>
      <c r="D5280" s="172">
        <v>46203</v>
      </c>
      <c r="E5280" s="173">
        <v>0</v>
      </c>
      <c r="F5280" s="173">
        <v>2.7</v>
      </c>
    </row>
    <row r="5281" spans="2:6" x14ac:dyDescent="0.25">
      <c r="B5281" s="171" t="s">
        <v>842</v>
      </c>
      <c r="C5281" s="172">
        <v>46174</v>
      </c>
      <c r="D5281" s="172">
        <v>46203</v>
      </c>
      <c r="E5281" s="173">
        <v>0</v>
      </c>
      <c r="F5281" s="173">
        <v>2.7</v>
      </c>
    </row>
    <row r="5282" spans="2:6" x14ac:dyDescent="0.25">
      <c r="B5282" s="171" t="s">
        <v>151</v>
      </c>
      <c r="C5282" s="172">
        <v>46174</v>
      </c>
      <c r="D5282" s="172">
        <v>46203</v>
      </c>
      <c r="E5282" s="173">
        <v>0</v>
      </c>
      <c r="F5282" s="173">
        <v>2.7</v>
      </c>
    </row>
    <row r="5283" spans="2:6" x14ac:dyDescent="0.25">
      <c r="B5283" s="171" t="s">
        <v>206</v>
      </c>
      <c r="C5283" s="172">
        <v>46174</v>
      </c>
      <c r="D5283" s="172">
        <v>46203</v>
      </c>
      <c r="E5283" s="173">
        <v>0</v>
      </c>
      <c r="F5283" s="173">
        <v>2.7</v>
      </c>
    </row>
    <row r="5284" spans="2:6" x14ac:dyDescent="0.25">
      <c r="B5284" s="171" t="s">
        <v>72</v>
      </c>
      <c r="C5284" s="172">
        <v>46174</v>
      </c>
      <c r="D5284" s="172">
        <v>46203</v>
      </c>
      <c r="E5284" s="173">
        <v>0</v>
      </c>
      <c r="F5284" s="173">
        <v>2.7</v>
      </c>
    </row>
    <row r="5285" spans="2:6" x14ac:dyDescent="0.25">
      <c r="B5285" s="171" t="s">
        <v>153</v>
      </c>
      <c r="C5285" s="172">
        <v>46174</v>
      </c>
      <c r="D5285" s="172">
        <v>46203</v>
      </c>
      <c r="E5285" s="173">
        <v>0</v>
      </c>
      <c r="F5285" s="173">
        <v>2.7</v>
      </c>
    </row>
    <row r="5286" spans="2:6" x14ac:dyDescent="0.25">
      <c r="B5286" s="171" t="s">
        <v>827</v>
      </c>
      <c r="C5286" s="172">
        <v>46174</v>
      </c>
      <c r="D5286" s="172">
        <v>46203</v>
      </c>
      <c r="E5286" s="173">
        <v>0</v>
      </c>
      <c r="F5286" s="173">
        <v>2.8</v>
      </c>
    </row>
    <row r="5287" spans="2:6" x14ac:dyDescent="0.25">
      <c r="B5287" s="171" t="s">
        <v>204</v>
      </c>
      <c r="C5287" s="172">
        <v>46174</v>
      </c>
      <c r="D5287" s="172">
        <v>46203</v>
      </c>
      <c r="E5287" s="173">
        <v>0</v>
      </c>
      <c r="F5287" s="173">
        <v>2.8</v>
      </c>
    </row>
    <row r="5288" spans="2:6" x14ac:dyDescent="0.25">
      <c r="B5288" s="171" t="s">
        <v>854</v>
      </c>
      <c r="C5288" s="172">
        <v>46174</v>
      </c>
      <c r="D5288" s="172">
        <v>46203</v>
      </c>
      <c r="E5288" s="173">
        <v>0</v>
      </c>
      <c r="F5288" s="173">
        <v>2.8</v>
      </c>
    </row>
    <row r="5289" spans="2:6" x14ac:dyDescent="0.25">
      <c r="B5289" s="171" t="s">
        <v>406</v>
      </c>
      <c r="C5289" s="172">
        <v>46174</v>
      </c>
      <c r="D5289" s="172">
        <v>46203</v>
      </c>
      <c r="E5289" s="173">
        <v>0</v>
      </c>
      <c r="F5289" s="173">
        <v>2.8</v>
      </c>
    </row>
    <row r="5290" spans="2:6" x14ac:dyDescent="0.25">
      <c r="B5290" s="171" t="s">
        <v>197</v>
      </c>
      <c r="C5290" s="172">
        <v>46174</v>
      </c>
      <c r="D5290" s="172">
        <v>46203</v>
      </c>
      <c r="E5290" s="173">
        <v>0</v>
      </c>
      <c r="F5290" s="173">
        <v>2.8</v>
      </c>
    </row>
    <row r="5291" spans="2:6" x14ac:dyDescent="0.25">
      <c r="B5291" s="171" t="s">
        <v>810</v>
      </c>
      <c r="C5291" s="172">
        <v>46174</v>
      </c>
      <c r="D5291" s="172">
        <v>46203</v>
      </c>
      <c r="E5291" s="173">
        <v>0</v>
      </c>
      <c r="F5291" s="173">
        <v>2.8</v>
      </c>
    </row>
    <row r="5292" spans="2:6" x14ac:dyDescent="0.25">
      <c r="B5292" s="171" t="s">
        <v>128</v>
      </c>
      <c r="C5292" s="172">
        <v>46174</v>
      </c>
      <c r="D5292" s="172">
        <v>46203</v>
      </c>
      <c r="E5292" s="173">
        <v>0</v>
      </c>
      <c r="F5292" s="173">
        <v>2.85</v>
      </c>
    </row>
    <row r="5293" spans="2:6" x14ac:dyDescent="0.25">
      <c r="B5293" s="171" t="s">
        <v>126</v>
      </c>
      <c r="C5293" s="172">
        <v>46174</v>
      </c>
      <c r="D5293" s="172">
        <v>46203</v>
      </c>
      <c r="E5293" s="173">
        <v>0</v>
      </c>
      <c r="F5293" s="173">
        <v>2.85</v>
      </c>
    </row>
    <row r="5294" spans="2:6" x14ac:dyDescent="0.25">
      <c r="B5294" s="171" t="s">
        <v>859</v>
      </c>
      <c r="C5294" s="172">
        <v>46174</v>
      </c>
      <c r="D5294" s="172">
        <v>46203</v>
      </c>
      <c r="E5294" s="173">
        <v>0</v>
      </c>
      <c r="F5294" s="173">
        <v>2.85</v>
      </c>
    </row>
    <row r="5295" spans="2:6" x14ac:dyDescent="0.25">
      <c r="B5295" s="171" t="s">
        <v>160</v>
      </c>
      <c r="C5295" s="172">
        <v>46174</v>
      </c>
      <c r="D5295" s="172">
        <v>46203</v>
      </c>
      <c r="E5295" s="173">
        <v>0</v>
      </c>
      <c r="F5295" s="173">
        <v>2.9</v>
      </c>
    </row>
    <row r="5296" spans="2:6" x14ac:dyDescent="0.25">
      <c r="B5296" s="170"/>
      <c r="C5296" s="172"/>
      <c r="D5296" s="172"/>
      <c r="E5296" s="173"/>
      <c r="F5296" s="173"/>
    </row>
    <row r="5297" spans="2:6" x14ac:dyDescent="0.25">
      <c r="B5297" s="175" t="s">
        <v>359</v>
      </c>
      <c r="C5297" s="172"/>
      <c r="D5297" s="172"/>
      <c r="E5297" s="173"/>
      <c r="F5297" s="173"/>
    </row>
    <row r="5298" spans="2:6" x14ac:dyDescent="0.25">
      <c r="B5298" s="171" t="s">
        <v>207</v>
      </c>
      <c r="C5298" s="172">
        <v>46174</v>
      </c>
      <c r="D5298" s="172">
        <v>46203</v>
      </c>
      <c r="E5298" s="173">
        <v>0</v>
      </c>
      <c r="F5298" s="173">
        <v>3.4</v>
      </c>
    </row>
    <row r="5299" spans="2:6" x14ac:dyDescent="0.25">
      <c r="B5299" s="171" t="s">
        <v>200</v>
      </c>
      <c r="C5299" s="172">
        <v>46174</v>
      </c>
      <c r="D5299" s="172">
        <v>46203</v>
      </c>
      <c r="E5299" s="173">
        <v>0</v>
      </c>
      <c r="F5299" s="173">
        <v>3.99</v>
      </c>
    </row>
    <row r="5300" spans="2:6" x14ac:dyDescent="0.25">
      <c r="B5300" s="171" t="s">
        <v>832</v>
      </c>
      <c r="C5300" s="172">
        <v>46174</v>
      </c>
      <c r="D5300" s="172">
        <v>46203</v>
      </c>
      <c r="E5300" s="173">
        <v>0</v>
      </c>
      <c r="F5300" s="173">
        <v>3.99</v>
      </c>
    </row>
    <row r="5301" spans="2:6" x14ac:dyDescent="0.25">
      <c r="B5301" s="171" t="s">
        <v>778</v>
      </c>
      <c r="C5301" s="172">
        <v>46174</v>
      </c>
      <c r="D5301" s="172">
        <v>46203</v>
      </c>
      <c r="E5301" s="173">
        <v>0</v>
      </c>
      <c r="F5301" s="173">
        <v>4.2</v>
      </c>
    </row>
    <row r="5302" spans="2:6" x14ac:dyDescent="0.25">
      <c r="B5302" s="171" t="s">
        <v>782</v>
      </c>
      <c r="C5302" s="172">
        <v>46174</v>
      </c>
      <c r="D5302" s="172">
        <v>46203</v>
      </c>
      <c r="E5302" s="173">
        <v>0</v>
      </c>
      <c r="F5302" s="173">
        <v>4.2</v>
      </c>
    </row>
    <row r="5303" spans="2:6" x14ac:dyDescent="0.25">
      <c r="B5303" s="171" t="s">
        <v>186</v>
      </c>
      <c r="C5303" s="172">
        <v>46174</v>
      </c>
      <c r="D5303" s="172">
        <v>46203</v>
      </c>
      <c r="E5303" s="173">
        <v>0</v>
      </c>
      <c r="F5303" s="173">
        <v>4.2</v>
      </c>
    </row>
    <row r="5304" spans="2:6" x14ac:dyDescent="0.25">
      <c r="B5304" s="171" t="s">
        <v>189</v>
      </c>
      <c r="C5304" s="172">
        <v>46174</v>
      </c>
      <c r="D5304" s="172">
        <v>46203</v>
      </c>
      <c r="E5304" s="173">
        <v>0</v>
      </c>
      <c r="F5304" s="173">
        <v>4.2</v>
      </c>
    </row>
    <row r="5305" spans="2:6" x14ac:dyDescent="0.25">
      <c r="B5305" s="171" t="s">
        <v>191</v>
      </c>
      <c r="C5305" s="172">
        <v>46174</v>
      </c>
      <c r="D5305" s="172">
        <v>46203</v>
      </c>
      <c r="E5305" s="173">
        <v>0</v>
      </c>
      <c r="F5305" s="173">
        <v>4.2</v>
      </c>
    </row>
    <row r="5306" spans="2:6" x14ac:dyDescent="0.25">
      <c r="B5306" s="171" t="s">
        <v>169</v>
      </c>
      <c r="C5306" s="172">
        <v>46174</v>
      </c>
      <c r="D5306" s="172">
        <v>46203</v>
      </c>
      <c r="E5306" s="173">
        <v>0</v>
      </c>
      <c r="F5306" s="173">
        <v>4.2</v>
      </c>
    </row>
    <row r="5307" spans="2:6" x14ac:dyDescent="0.25">
      <c r="B5307" s="171" t="s">
        <v>209</v>
      </c>
      <c r="C5307" s="172">
        <v>46174</v>
      </c>
      <c r="D5307" s="172">
        <v>46203</v>
      </c>
      <c r="E5307" s="173">
        <v>0</v>
      </c>
      <c r="F5307" s="173">
        <v>4.2</v>
      </c>
    </row>
    <row r="5308" spans="2:6" x14ac:dyDescent="0.25">
      <c r="B5308" s="171" t="s">
        <v>187</v>
      </c>
      <c r="C5308" s="172">
        <v>46174</v>
      </c>
      <c r="D5308" s="172">
        <v>46203</v>
      </c>
      <c r="E5308" s="173">
        <v>0</v>
      </c>
      <c r="F5308" s="173">
        <v>4.2</v>
      </c>
    </row>
    <row r="5309" spans="2:6" x14ac:dyDescent="0.25">
      <c r="B5309" s="171" t="s">
        <v>202</v>
      </c>
      <c r="C5309" s="172">
        <v>46174</v>
      </c>
      <c r="D5309" s="172">
        <v>46203</v>
      </c>
      <c r="E5309" s="173">
        <v>0</v>
      </c>
      <c r="F5309" s="173">
        <v>4.25</v>
      </c>
    </row>
    <row r="5310" spans="2:6" x14ac:dyDescent="0.25">
      <c r="B5310" s="171" t="s">
        <v>72</v>
      </c>
      <c r="C5310" s="172">
        <v>46174</v>
      </c>
      <c r="D5310" s="172">
        <v>46203</v>
      </c>
      <c r="E5310" s="173">
        <v>0</v>
      </c>
      <c r="F5310" s="173">
        <v>4.3</v>
      </c>
    </row>
    <row r="5311" spans="2:6" x14ac:dyDescent="0.25">
      <c r="B5311" s="171" t="s">
        <v>794</v>
      </c>
      <c r="C5311" s="172">
        <v>46174</v>
      </c>
      <c r="D5311" s="172">
        <v>46203</v>
      </c>
      <c r="E5311" s="173">
        <v>0</v>
      </c>
      <c r="F5311" s="173">
        <v>4.3</v>
      </c>
    </row>
    <row r="5312" spans="2:6" x14ac:dyDescent="0.25">
      <c r="B5312" s="171" t="s">
        <v>796</v>
      </c>
      <c r="C5312" s="172">
        <v>46174</v>
      </c>
      <c r="D5312" s="172">
        <v>46203</v>
      </c>
      <c r="E5312" s="173">
        <v>0</v>
      </c>
      <c r="F5312" s="173">
        <v>4.3499999999999996</v>
      </c>
    </row>
    <row r="5313" spans="2:6" x14ac:dyDescent="0.25">
      <c r="B5313" s="171" t="s">
        <v>212</v>
      </c>
      <c r="C5313" s="172">
        <v>46174</v>
      </c>
      <c r="D5313" s="172">
        <v>46203</v>
      </c>
      <c r="E5313" s="173">
        <v>0</v>
      </c>
      <c r="F5313" s="173">
        <v>4.4000000000000004</v>
      </c>
    </row>
    <row r="5314" spans="2:6" x14ac:dyDescent="0.25">
      <c r="B5314" s="171" t="s">
        <v>827</v>
      </c>
      <c r="C5314" s="172">
        <v>46174</v>
      </c>
      <c r="D5314" s="172">
        <v>46203</v>
      </c>
      <c r="E5314" s="173">
        <v>0</v>
      </c>
      <c r="F5314" s="173">
        <v>4.5</v>
      </c>
    </row>
    <row r="5315" spans="2:6" x14ac:dyDescent="0.25">
      <c r="B5315" s="171" t="s">
        <v>792</v>
      </c>
      <c r="C5315" s="172">
        <v>46174</v>
      </c>
      <c r="D5315" s="172">
        <v>46203</v>
      </c>
      <c r="E5315" s="173">
        <v>0</v>
      </c>
      <c r="F5315" s="173">
        <v>4.5</v>
      </c>
    </row>
    <row r="5316" spans="2:6" x14ac:dyDescent="0.25">
      <c r="B5316" s="171" t="s">
        <v>208</v>
      </c>
      <c r="C5316" s="172">
        <v>46174</v>
      </c>
      <c r="D5316" s="172">
        <v>46203</v>
      </c>
      <c r="E5316" s="173">
        <v>0</v>
      </c>
      <c r="F5316" s="173">
        <v>4.5</v>
      </c>
    </row>
    <row r="5317" spans="2:6" x14ac:dyDescent="0.25">
      <c r="B5317" s="171" t="s">
        <v>770</v>
      </c>
      <c r="C5317" s="172">
        <v>46174</v>
      </c>
      <c r="D5317" s="172">
        <v>46203</v>
      </c>
      <c r="E5317" s="173">
        <v>0</v>
      </c>
      <c r="F5317" s="173">
        <v>4.5</v>
      </c>
    </row>
    <row r="5318" spans="2:6" x14ac:dyDescent="0.25">
      <c r="B5318" s="171" t="s">
        <v>467</v>
      </c>
      <c r="C5318" s="172">
        <v>46174</v>
      </c>
      <c r="D5318" s="172">
        <v>46203</v>
      </c>
      <c r="E5318" s="173">
        <v>0</v>
      </c>
      <c r="F5318" s="173">
        <v>4.5</v>
      </c>
    </row>
    <row r="5319" spans="2:6" x14ac:dyDescent="0.25">
      <c r="B5319" s="171" t="s">
        <v>885</v>
      </c>
      <c r="C5319" s="172">
        <v>46174</v>
      </c>
      <c r="D5319" s="172">
        <v>46203</v>
      </c>
      <c r="E5319" s="173">
        <v>0</v>
      </c>
      <c r="F5319" s="173">
        <v>4.5</v>
      </c>
    </row>
    <row r="5320" spans="2:6" x14ac:dyDescent="0.25">
      <c r="B5320" s="171" t="s">
        <v>194</v>
      </c>
      <c r="C5320" s="172">
        <v>46174</v>
      </c>
      <c r="D5320" s="172">
        <v>46203</v>
      </c>
      <c r="E5320" s="173">
        <v>0</v>
      </c>
      <c r="F5320" s="173">
        <v>4.55</v>
      </c>
    </row>
    <row r="5321" spans="2:6" x14ac:dyDescent="0.25">
      <c r="B5321" s="171" t="s">
        <v>190</v>
      </c>
      <c r="C5321" s="172">
        <v>46174</v>
      </c>
      <c r="D5321" s="172">
        <v>46203</v>
      </c>
      <c r="E5321" s="173">
        <v>0</v>
      </c>
      <c r="F5321" s="173">
        <v>4.55</v>
      </c>
    </row>
    <row r="5322" spans="2:6" x14ac:dyDescent="0.25">
      <c r="B5322" s="171" t="s">
        <v>195</v>
      </c>
      <c r="C5322" s="172">
        <v>46174</v>
      </c>
      <c r="D5322" s="172">
        <v>46203</v>
      </c>
      <c r="E5322" s="173">
        <v>0</v>
      </c>
      <c r="F5322" s="173">
        <v>4.55</v>
      </c>
    </row>
    <row r="5323" spans="2:6" x14ac:dyDescent="0.25">
      <c r="B5323" s="171" t="s">
        <v>197</v>
      </c>
      <c r="C5323" s="172">
        <v>46174</v>
      </c>
      <c r="D5323" s="172">
        <v>46203</v>
      </c>
      <c r="E5323" s="173">
        <v>0</v>
      </c>
      <c r="F5323" s="173">
        <v>4.5999999999999996</v>
      </c>
    </row>
    <row r="5324" spans="2:6" x14ac:dyDescent="0.25">
      <c r="B5324" s="171" t="s">
        <v>161</v>
      </c>
      <c r="C5324" s="172">
        <v>46174</v>
      </c>
      <c r="D5324" s="172">
        <v>46203</v>
      </c>
      <c r="E5324" s="173">
        <v>0</v>
      </c>
      <c r="F5324" s="173">
        <v>4.5999999999999996</v>
      </c>
    </row>
    <row r="5325" spans="2:6" x14ac:dyDescent="0.25">
      <c r="B5325" s="171" t="s">
        <v>151</v>
      </c>
      <c r="C5325" s="172">
        <v>46174</v>
      </c>
      <c r="D5325" s="172">
        <v>46203</v>
      </c>
      <c r="E5325" s="173">
        <v>0</v>
      </c>
      <c r="F5325" s="173">
        <v>4.5999999999999996</v>
      </c>
    </row>
    <row r="5326" spans="2:6" x14ac:dyDescent="0.25">
      <c r="B5326" s="171" t="s">
        <v>854</v>
      </c>
      <c r="C5326" s="172">
        <v>46174</v>
      </c>
      <c r="D5326" s="172">
        <v>46203</v>
      </c>
      <c r="E5326" s="173">
        <v>0</v>
      </c>
      <c r="F5326" s="173">
        <v>4.6500000000000004</v>
      </c>
    </row>
    <row r="5327" spans="2:6" x14ac:dyDescent="0.25">
      <c r="B5327" s="171" t="s">
        <v>153</v>
      </c>
      <c r="C5327" s="172">
        <v>46174</v>
      </c>
      <c r="D5327" s="172">
        <v>46203</v>
      </c>
      <c r="E5327" s="173">
        <v>0</v>
      </c>
      <c r="F5327" s="173">
        <v>4.7</v>
      </c>
    </row>
    <row r="5328" spans="2:6" x14ac:dyDescent="0.25">
      <c r="B5328" s="171" t="s">
        <v>206</v>
      </c>
      <c r="C5328" s="172">
        <v>46174</v>
      </c>
      <c r="D5328" s="172">
        <v>46203</v>
      </c>
      <c r="E5328" s="173">
        <v>0</v>
      </c>
      <c r="F5328" s="173">
        <v>4.7</v>
      </c>
    </row>
    <row r="5329" spans="2:6" x14ac:dyDescent="0.25">
      <c r="B5329" s="171" t="s">
        <v>842</v>
      </c>
      <c r="C5329" s="172">
        <v>46174</v>
      </c>
      <c r="D5329" s="172">
        <v>46203</v>
      </c>
      <c r="E5329" s="173">
        <v>0</v>
      </c>
      <c r="F5329" s="173">
        <v>4.7</v>
      </c>
    </row>
    <row r="5330" spans="2:6" x14ac:dyDescent="0.25">
      <c r="B5330" s="171" t="s">
        <v>198</v>
      </c>
      <c r="C5330" s="172">
        <v>46174</v>
      </c>
      <c r="D5330" s="172">
        <v>46203</v>
      </c>
      <c r="E5330" s="173">
        <v>0</v>
      </c>
      <c r="F5330" s="173">
        <v>4.7</v>
      </c>
    </row>
    <row r="5331" spans="2:6" x14ac:dyDescent="0.25">
      <c r="B5331" s="171" t="s">
        <v>406</v>
      </c>
      <c r="C5331" s="172">
        <v>46174</v>
      </c>
      <c r="D5331" s="172">
        <v>46203</v>
      </c>
      <c r="E5331" s="173">
        <v>0</v>
      </c>
      <c r="F5331" s="173">
        <v>4.8</v>
      </c>
    </row>
    <row r="5332" spans="2:6" x14ac:dyDescent="0.25">
      <c r="B5332" s="171" t="s">
        <v>159</v>
      </c>
      <c r="C5332" s="172">
        <v>46174</v>
      </c>
      <c r="D5332" s="172">
        <v>46203</v>
      </c>
      <c r="E5332" s="173">
        <v>0</v>
      </c>
      <c r="F5332" s="173">
        <v>4.8</v>
      </c>
    </row>
    <row r="5333" spans="2:6" x14ac:dyDescent="0.25">
      <c r="B5333" s="171" t="s">
        <v>806</v>
      </c>
      <c r="C5333" s="172">
        <v>46174</v>
      </c>
      <c r="D5333" s="172">
        <v>46203</v>
      </c>
      <c r="E5333" s="173">
        <v>0</v>
      </c>
      <c r="F5333" s="173">
        <v>4.8</v>
      </c>
    </row>
    <row r="5334" spans="2:6" x14ac:dyDescent="0.25">
      <c r="B5334" s="171" t="s">
        <v>126</v>
      </c>
      <c r="C5334" s="172">
        <v>46174</v>
      </c>
      <c r="D5334" s="172">
        <v>46203</v>
      </c>
      <c r="E5334" s="173">
        <v>0</v>
      </c>
      <c r="F5334" s="173">
        <v>4.8499999999999996</v>
      </c>
    </row>
    <row r="5335" spans="2:6" x14ac:dyDescent="0.25">
      <c r="B5335" s="171" t="s">
        <v>859</v>
      </c>
      <c r="C5335" s="172">
        <v>46174</v>
      </c>
      <c r="D5335" s="172">
        <v>46203</v>
      </c>
      <c r="E5335" s="173">
        <v>0</v>
      </c>
      <c r="F5335" s="173">
        <v>4.8499999999999996</v>
      </c>
    </row>
    <row r="5336" spans="2:6" x14ac:dyDescent="0.25">
      <c r="B5336" s="171" t="s">
        <v>128</v>
      </c>
      <c r="C5336" s="172">
        <v>46174</v>
      </c>
      <c r="D5336" s="172">
        <v>46203</v>
      </c>
      <c r="E5336" s="173">
        <v>0</v>
      </c>
      <c r="F5336" s="173">
        <v>4.8499999999999996</v>
      </c>
    </row>
    <row r="5337" spans="2:6" x14ac:dyDescent="0.25">
      <c r="B5337" s="171" t="s">
        <v>204</v>
      </c>
      <c r="C5337" s="172">
        <v>46174</v>
      </c>
      <c r="D5337" s="172">
        <v>46203</v>
      </c>
      <c r="E5337" s="173">
        <v>0</v>
      </c>
      <c r="F5337" s="173">
        <v>4.9000000000000004</v>
      </c>
    </row>
    <row r="5338" spans="2:6" x14ac:dyDescent="0.25">
      <c r="B5338" s="171" t="s">
        <v>160</v>
      </c>
      <c r="C5338" s="172">
        <v>46174</v>
      </c>
      <c r="D5338" s="172">
        <v>46203</v>
      </c>
      <c r="E5338" s="173">
        <v>0</v>
      </c>
      <c r="F5338" s="173">
        <v>4.9000000000000004</v>
      </c>
    </row>
    <row r="5339" spans="2:6" x14ac:dyDescent="0.25">
      <c r="B5339" s="170"/>
      <c r="C5339" s="172"/>
      <c r="D5339" s="172"/>
      <c r="E5339" s="173"/>
      <c r="F5339" s="173"/>
    </row>
    <row r="5340" spans="2:6" x14ac:dyDescent="0.25">
      <c r="B5340" s="169"/>
      <c r="C5340" s="172"/>
      <c r="D5340" s="172"/>
      <c r="E5340" s="173"/>
      <c r="F5340" s="173"/>
    </row>
    <row r="5341" spans="2:6" ht="18.75" x14ac:dyDescent="0.3">
      <c r="B5341" s="174" t="s">
        <v>115</v>
      </c>
      <c r="C5341" s="172"/>
      <c r="D5341" s="172"/>
      <c r="E5341" s="173"/>
      <c r="F5341" s="173"/>
    </row>
    <row r="5342" spans="2:6" x14ac:dyDescent="0.25">
      <c r="B5342" s="175" t="s">
        <v>362</v>
      </c>
      <c r="C5342" s="172"/>
      <c r="D5342" s="172"/>
      <c r="E5342" s="173"/>
      <c r="F5342" s="173"/>
    </row>
    <row r="5343" spans="2:6" x14ac:dyDescent="0.25">
      <c r="B5343" s="171" t="s">
        <v>406</v>
      </c>
      <c r="C5343" s="172">
        <v>46174</v>
      </c>
      <c r="D5343" s="172">
        <v>46203</v>
      </c>
      <c r="E5343" s="173">
        <v>0</v>
      </c>
      <c r="F5343" s="173">
        <v>8.1</v>
      </c>
    </row>
    <row r="5344" spans="2:6" x14ac:dyDescent="0.25">
      <c r="B5344" s="171" t="s">
        <v>808</v>
      </c>
      <c r="C5344" s="172">
        <v>46174</v>
      </c>
      <c r="D5344" s="172">
        <v>46203</v>
      </c>
      <c r="E5344" s="173">
        <v>0</v>
      </c>
      <c r="F5344" s="173">
        <v>8.1999999999999993</v>
      </c>
    </row>
    <row r="5345" spans="2:6" x14ac:dyDescent="0.25">
      <c r="B5345" s="171" t="s">
        <v>823</v>
      </c>
      <c r="C5345" s="172">
        <v>46174</v>
      </c>
      <c r="D5345" s="172">
        <v>46203</v>
      </c>
      <c r="E5345" s="173">
        <v>0</v>
      </c>
      <c r="F5345" s="173">
        <v>8.1999999999999993</v>
      </c>
    </row>
    <row r="5346" spans="2:6" x14ac:dyDescent="0.25">
      <c r="B5346" s="171" t="s">
        <v>837</v>
      </c>
      <c r="C5346" s="172">
        <v>46174</v>
      </c>
      <c r="D5346" s="172">
        <v>46203</v>
      </c>
      <c r="E5346" s="173">
        <v>0</v>
      </c>
      <c r="F5346" s="173">
        <v>8.1999999999999993</v>
      </c>
    </row>
    <row r="5347" spans="2:6" x14ac:dyDescent="0.25">
      <c r="B5347" s="171" t="s">
        <v>842</v>
      </c>
      <c r="C5347" s="172">
        <v>46174</v>
      </c>
      <c r="D5347" s="172">
        <v>46203</v>
      </c>
      <c r="E5347" s="173">
        <v>0</v>
      </c>
      <c r="F5347" s="173">
        <v>8.1999999999999993</v>
      </c>
    </row>
    <row r="5348" spans="2:6" x14ac:dyDescent="0.25">
      <c r="B5348" s="171" t="s">
        <v>792</v>
      </c>
      <c r="C5348" s="172">
        <v>46174</v>
      </c>
      <c r="D5348" s="172">
        <v>46203</v>
      </c>
      <c r="E5348" s="173">
        <v>0</v>
      </c>
      <c r="F5348" s="173">
        <v>8.1999999999999993</v>
      </c>
    </row>
    <row r="5349" spans="2:6" x14ac:dyDescent="0.25">
      <c r="B5349" s="171" t="s">
        <v>827</v>
      </c>
      <c r="C5349" s="172">
        <v>46174</v>
      </c>
      <c r="D5349" s="172">
        <v>46203</v>
      </c>
      <c r="E5349" s="173">
        <v>0</v>
      </c>
      <c r="F5349" s="173">
        <v>8.3000000000000007</v>
      </c>
    </row>
    <row r="5350" spans="2:6" x14ac:dyDescent="0.25">
      <c r="B5350" s="171" t="s">
        <v>810</v>
      </c>
      <c r="C5350" s="172">
        <v>46174</v>
      </c>
      <c r="D5350" s="172">
        <v>46203</v>
      </c>
      <c r="E5350" s="173">
        <v>0</v>
      </c>
      <c r="F5350" s="173">
        <v>8.3000000000000007</v>
      </c>
    </row>
    <row r="5351" spans="2:6" x14ac:dyDescent="0.25">
      <c r="B5351" s="171" t="s">
        <v>209</v>
      </c>
      <c r="C5351" s="172">
        <v>46174</v>
      </c>
      <c r="D5351" s="172">
        <v>46203</v>
      </c>
      <c r="E5351" s="173">
        <v>0</v>
      </c>
      <c r="F5351" s="173">
        <v>8.3000000000000007</v>
      </c>
    </row>
    <row r="5352" spans="2:6" x14ac:dyDescent="0.25">
      <c r="B5352" s="171" t="s">
        <v>821</v>
      </c>
      <c r="C5352" s="172">
        <v>46174</v>
      </c>
      <c r="D5352" s="172">
        <v>46203</v>
      </c>
      <c r="E5352" s="173">
        <v>0</v>
      </c>
      <c r="F5352" s="173">
        <v>8.3000000000000007</v>
      </c>
    </row>
    <row r="5353" spans="2:6" x14ac:dyDescent="0.25">
      <c r="B5353" s="171" t="s">
        <v>813</v>
      </c>
      <c r="C5353" s="172">
        <v>46174</v>
      </c>
      <c r="D5353" s="172">
        <v>46203</v>
      </c>
      <c r="E5353" s="173">
        <v>0</v>
      </c>
      <c r="F5353" s="173">
        <v>8.3000000000000007</v>
      </c>
    </row>
    <row r="5354" spans="2:6" x14ac:dyDescent="0.25">
      <c r="B5354" s="171" t="s">
        <v>830</v>
      </c>
      <c r="C5354" s="172">
        <v>46174</v>
      </c>
      <c r="D5354" s="172">
        <v>46203</v>
      </c>
      <c r="E5354" s="173">
        <v>0</v>
      </c>
      <c r="F5354" s="173">
        <v>8.3000000000000007</v>
      </c>
    </row>
    <row r="5355" spans="2:6" x14ac:dyDescent="0.25">
      <c r="B5355" s="171" t="s">
        <v>160</v>
      </c>
      <c r="C5355" s="172">
        <v>46174</v>
      </c>
      <c r="D5355" s="172">
        <v>46203</v>
      </c>
      <c r="E5355" s="173">
        <v>0</v>
      </c>
      <c r="F5355" s="173">
        <v>8.3000000000000007</v>
      </c>
    </row>
    <row r="5356" spans="2:6" x14ac:dyDescent="0.25">
      <c r="B5356" s="171" t="s">
        <v>832</v>
      </c>
      <c r="C5356" s="172">
        <v>46174</v>
      </c>
      <c r="D5356" s="172">
        <v>46203</v>
      </c>
      <c r="E5356" s="173">
        <v>0</v>
      </c>
      <c r="F5356" s="173">
        <v>8.3000000000000007</v>
      </c>
    </row>
    <row r="5357" spans="2:6" x14ac:dyDescent="0.25">
      <c r="B5357" s="171" t="s">
        <v>772</v>
      </c>
      <c r="C5357" s="172">
        <v>46174</v>
      </c>
      <c r="D5357" s="172">
        <v>46203</v>
      </c>
      <c r="E5357" s="173">
        <v>0</v>
      </c>
      <c r="F5357" s="173">
        <v>8.3000000000000007</v>
      </c>
    </row>
    <row r="5358" spans="2:6" x14ac:dyDescent="0.25">
      <c r="B5358" s="171" t="s">
        <v>198</v>
      </c>
      <c r="C5358" s="172">
        <v>46174</v>
      </c>
      <c r="D5358" s="172">
        <v>46203</v>
      </c>
      <c r="E5358" s="173">
        <v>0</v>
      </c>
      <c r="F5358" s="173">
        <v>8.3000000000000007</v>
      </c>
    </row>
    <row r="5359" spans="2:6" x14ac:dyDescent="0.25">
      <c r="B5359" s="171" t="s">
        <v>200</v>
      </c>
      <c r="C5359" s="172">
        <v>46174</v>
      </c>
      <c r="D5359" s="172">
        <v>46203</v>
      </c>
      <c r="E5359" s="173">
        <v>0</v>
      </c>
      <c r="F5359" s="173">
        <v>8.4</v>
      </c>
    </row>
    <row r="5360" spans="2:6" x14ac:dyDescent="0.25">
      <c r="B5360" s="171" t="s">
        <v>151</v>
      </c>
      <c r="C5360" s="172">
        <v>46174</v>
      </c>
      <c r="D5360" s="172">
        <v>46203</v>
      </c>
      <c r="E5360" s="173">
        <v>0</v>
      </c>
      <c r="F5360" s="173">
        <v>8.4</v>
      </c>
    </row>
    <row r="5361" spans="2:6" x14ac:dyDescent="0.25">
      <c r="B5361" s="171" t="s">
        <v>204</v>
      </c>
      <c r="C5361" s="172">
        <v>46174</v>
      </c>
      <c r="D5361" s="172">
        <v>46203</v>
      </c>
      <c r="E5361" s="173">
        <v>0</v>
      </c>
      <c r="F5361" s="173">
        <v>8.4</v>
      </c>
    </row>
    <row r="5362" spans="2:6" x14ac:dyDescent="0.25">
      <c r="B5362" s="171" t="s">
        <v>770</v>
      </c>
      <c r="C5362" s="172">
        <v>46174</v>
      </c>
      <c r="D5362" s="172">
        <v>46203</v>
      </c>
      <c r="E5362" s="173">
        <v>0</v>
      </c>
      <c r="F5362" s="173">
        <v>8.4</v>
      </c>
    </row>
    <row r="5363" spans="2:6" x14ac:dyDescent="0.25">
      <c r="B5363" s="171" t="s">
        <v>206</v>
      </c>
      <c r="C5363" s="172">
        <v>46174</v>
      </c>
      <c r="D5363" s="172">
        <v>46203</v>
      </c>
      <c r="E5363" s="173">
        <v>0</v>
      </c>
      <c r="F5363" s="173">
        <v>8.4</v>
      </c>
    </row>
    <row r="5364" spans="2:6" x14ac:dyDescent="0.25">
      <c r="B5364" s="171" t="s">
        <v>825</v>
      </c>
      <c r="C5364" s="172">
        <v>46174</v>
      </c>
      <c r="D5364" s="172">
        <v>46203</v>
      </c>
      <c r="E5364" s="173">
        <v>0</v>
      </c>
      <c r="F5364" s="173">
        <v>8.4</v>
      </c>
    </row>
    <row r="5365" spans="2:6" x14ac:dyDescent="0.25">
      <c r="B5365" s="171" t="s">
        <v>208</v>
      </c>
      <c r="C5365" s="172">
        <v>46174</v>
      </c>
      <c r="D5365" s="172">
        <v>46203</v>
      </c>
      <c r="E5365" s="173">
        <v>0</v>
      </c>
      <c r="F5365" s="173">
        <v>8.4</v>
      </c>
    </row>
    <row r="5366" spans="2:6" x14ac:dyDescent="0.25">
      <c r="B5366" s="171" t="s">
        <v>150</v>
      </c>
      <c r="C5366" s="172">
        <v>46174</v>
      </c>
      <c r="D5366" s="172">
        <v>46203</v>
      </c>
      <c r="E5366" s="173">
        <v>0</v>
      </c>
      <c r="F5366" s="173">
        <v>8.4</v>
      </c>
    </row>
    <row r="5367" spans="2:6" x14ac:dyDescent="0.25">
      <c r="B5367" s="171" t="s">
        <v>796</v>
      </c>
      <c r="C5367" s="172">
        <v>46174</v>
      </c>
      <c r="D5367" s="172">
        <v>46203</v>
      </c>
      <c r="E5367" s="173">
        <v>0</v>
      </c>
      <c r="F5367" s="173">
        <v>8.4</v>
      </c>
    </row>
    <row r="5368" spans="2:6" x14ac:dyDescent="0.25">
      <c r="B5368" s="171" t="s">
        <v>207</v>
      </c>
      <c r="C5368" s="172">
        <v>46174</v>
      </c>
      <c r="D5368" s="172">
        <v>46203</v>
      </c>
      <c r="E5368" s="173">
        <v>0</v>
      </c>
      <c r="F5368" s="173">
        <v>8.5</v>
      </c>
    </row>
    <row r="5369" spans="2:6" x14ac:dyDescent="0.25">
      <c r="B5369" s="171" t="s">
        <v>210</v>
      </c>
      <c r="C5369" s="172">
        <v>46174</v>
      </c>
      <c r="D5369" s="172">
        <v>46203</v>
      </c>
      <c r="E5369" s="173">
        <v>0</v>
      </c>
      <c r="F5369" s="173">
        <v>8.5</v>
      </c>
    </row>
    <row r="5370" spans="2:6" x14ac:dyDescent="0.25">
      <c r="B5370" s="171" t="s">
        <v>212</v>
      </c>
      <c r="C5370" s="172">
        <v>46174</v>
      </c>
      <c r="D5370" s="172">
        <v>46203</v>
      </c>
      <c r="E5370" s="173">
        <v>0</v>
      </c>
      <c r="F5370" s="173">
        <v>8.5</v>
      </c>
    </row>
    <row r="5371" spans="2:6" x14ac:dyDescent="0.25">
      <c r="B5371" s="171" t="s">
        <v>467</v>
      </c>
      <c r="C5371" s="172">
        <v>46174</v>
      </c>
      <c r="D5371" s="172">
        <v>46203</v>
      </c>
      <c r="E5371" s="173">
        <v>0</v>
      </c>
      <c r="F5371" s="173">
        <v>8.5</v>
      </c>
    </row>
    <row r="5372" spans="2:6" x14ac:dyDescent="0.25">
      <c r="B5372" s="171" t="s">
        <v>780</v>
      </c>
      <c r="C5372" s="172">
        <v>46174</v>
      </c>
      <c r="D5372" s="172">
        <v>46203</v>
      </c>
      <c r="E5372" s="173">
        <v>0</v>
      </c>
      <c r="F5372" s="173">
        <v>8.5</v>
      </c>
    </row>
    <row r="5373" spans="2:6" x14ac:dyDescent="0.25">
      <c r="B5373" s="171" t="s">
        <v>804</v>
      </c>
      <c r="C5373" s="172">
        <v>46174</v>
      </c>
      <c r="D5373" s="172">
        <v>46203</v>
      </c>
      <c r="E5373" s="173">
        <v>0</v>
      </c>
      <c r="F5373" s="173">
        <v>8.5</v>
      </c>
    </row>
    <row r="5374" spans="2:6" x14ac:dyDescent="0.25">
      <c r="B5374" s="171" t="s">
        <v>774</v>
      </c>
      <c r="C5374" s="172">
        <v>46174</v>
      </c>
      <c r="D5374" s="172">
        <v>46203</v>
      </c>
      <c r="E5374" s="173">
        <v>0</v>
      </c>
      <c r="F5374" s="173">
        <v>8.5</v>
      </c>
    </row>
    <row r="5375" spans="2:6" x14ac:dyDescent="0.25">
      <c r="B5375" s="171" t="s">
        <v>468</v>
      </c>
      <c r="C5375" s="172">
        <v>46174</v>
      </c>
      <c r="D5375" s="172">
        <v>46203</v>
      </c>
      <c r="E5375" s="173">
        <v>0</v>
      </c>
      <c r="F5375" s="173">
        <v>8.5</v>
      </c>
    </row>
    <row r="5376" spans="2:6" x14ac:dyDescent="0.25">
      <c r="B5376" s="171" t="s">
        <v>169</v>
      </c>
      <c r="C5376" s="172">
        <v>46174</v>
      </c>
      <c r="D5376" s="172">
        <v>46203</v>
      </c>
      <c r="E5376" s="173">
        <v>0</v>
      </c>
      <c r="F5376" s="173">
        <v>8.5</v>
      </c>
    </row>
    <row r="5377" spans="2:6" x14ac:dyDescent="0.25">
      <c r="B5377" s="171" t="s">
        <v>408</v>
      </c>
      <c r="C5377" s="172">
        <v>46174</v>
      </c>
      <c r="D5377" s="172">
        <v>46203</v>
      </c>
      <c r="E5377" s="173">
        <v>0</v>
      </c>
      <c r="F5377" s="173">
        <v>8.5</v>
      </c>
    </row>
    <row r="5378" spans="2:6" x14ac:dyDescent="0.25">
      <c r="B5378" s="171" t="s">
        <v>186</v>
      </c>
      <c r="C5378" s="172">
        <v>46174</v>
      </c>
      <c r="D5378" s="172">
        <v>46203</v>
      </c>
      <c r="E5378" s="173">
        <v>0</v>
      </c>
      <c r="F5378" s="173">
        <v>8.5</v>
      </c>
    </row>
    <row r="5379" spans="2:6" x14ac:dyDescent="0.25">
      <c r="B5379" s="171" t="s">
        <v>885</v>
      </c>
      <c r="C5379" s="172">
        <v>46174</v>
      </c>
      <c r="D5379" s="172">
        <v>46203</v>
      </c>
      <c r="E5379" s="173">
        <v>0</v>
      </c>
      <c r="F5379" s="173">
        <v>8.5</v>
      </c>
    </row>
    <row r="5380" spans="2:6" x14ac:dyDescent="0.25">
      <c r="B5380" s="171" t="s">
        <v>786</v>
      </c>
      <c r="C5380" s="172">
        <v>46174</v>
      </c>
      <c r="D5380" s="172">
        <v>46203</v>
      </c>
      <c r="E5380" s="173">
        <v>0</v>
      </c>
      <c r="F5380" s="173">
        <v>8.5</v>
      </c>
    </row>
    <row r="5381" spans="2:6" x14ac:dyDescent="0.25">
      <c r="B5381" s="171" t="s">
        <v>191</v>
      </c>
      <c r="C5381" s="172">
        <v>46174</v>
      </c>
      <c r="D5381" s="172">
        <v>46203</v>
      </c>
      <c r="E5381" s="173">
        <v>0</v>
      </c>
      <c r="F5381" s="173">
        <v>8.5</v>
      </c>
    </row>
    <row r="5382" spans="2:6" x14ac:dyDescent="0.25">
      <c r="B5382" s="171" t="s">
        <v>189</v>
      </c>
      <c r="C5382" s="172">
        <v>46174</v>
      </c>
      <c r="D5382" s="172">
        <v>46203</v>
      </c>
      <c r="E5382" s="173">
        <v>0</v>
      </c>
      <c r="F5382" s="173">
        <v>8.5</v>
      </c>
    </row>
    <row r="5383" spans="2:6" x14ac:dyDescent="0.25">
      <c r="B5383" s="171" t="s">
        <v>194</v>
      </c>
      <c r="C5383" s="172">
        <v>46174</v>
      </c>
      <c r="D5383" s="172">
        <v>46203</v>
      </c>
      <c r="E5383" s="173">
        <v>0</v>
      </c>
      <c r="F5383" s="173">
        <v>8.5</v>
      </c>
    </row>
    <row r="5384" spans="2:6" x14ac:dyDescent="0.25">
      <c r="B5384" s="171" t="s">
        <v>197</v>
      </c>
      <c r="C5384" s="172">
        <v>46174</v>
      </c>
      <c r="D5384" s="172">
        <v>46203</v>
      </c>
      <c r="E5384" s="173">
        <v>0</v>
      </c>
      <c r="F5384" s="173">
        <v>8.5</v>
      </c>
    </row>
    <row r="5385" spans="2:6" x14ac:dyDescent="0.25">
      <c r="B5385" s="171" t="s">
        <v>195</v>
      </c>
      <c r="C5385" s="172">
        <v>46174</v>
      </c>
      <c r="D5385" s="172">
        <v>46203</v>
      </c>
      <c r="E5385" s="173">
        <v>0</v>
      </c>
      <c r="F5385" s="173">
        <v>8.5</v>
      </c>
    </row>
    <row r="5386" spans="2:6" x14ac:dyDescent="0.25">
      <c r="B5386" s="171" t="s">
        <v>128</v>
      </c>
      <c r="C5386" s="172">
        <v>46174</v>
      </c>
      <c r="D5386" s="172">
        <v>46203</v>
      </c>
      <c r="E5386" s="173">
        <v>0</v>
      </c>
      <c r="F5386" s="173">
        <v>8.5</v>
      </c>
    </row>
    <row r="5387" spans="2:6" x14ac:dyDescent="0.25">
      <c r="B5387" s="171" t="s">
        <v>159</v>
      </c>
      <c r="C5387" s="172">
        <v>46174</v>
      </c>
      <c r="D5387" s="172">
        <v>46203</v>
      </c>
      <c r="E5387" s="173">
        <v>0</v>
      </c>
      <c r="F5387" s="173">
        <v>8.5</v>
      </c>
    </row>
    <row r="5388" spans="2:6" x14ac:dyDescent="0.25">
      <c r="B5388" s="171" t="s">
        <v>859</v>
      </c>
      <c r="C5388" s="172">
        <v>46174</v>
      </c>
      <c r="D5388" s="172">
        <v>46203</v>
      </c>
      <c r="E5388" s="173">
        <v>0</v>
      </c>
      <c r="F5388" s="173">
        <v>8.5</v>
      </c>
    </row>
    <row r="5389" spans="2:6" x14ac:dyDescent="0.25">
      <c r="B5389" s="171" t="s">
        <v>806</v>
      </c>
      <c r="C5389" s="172">
        <v>46174</v>
      </c>
      <c r="D5389" s="172">
        <v>46203</v>
      </c>
      <c r="E5389" s="173">
        <v>0</v>
      </c>
      <c r="F5389" s="173">
        <v>8.5</v>
      </c>
    </row>
    <row r="5390" spans="2:6" x14ac:dyDescent="0.25">
      <c r="B5390" s="171" t="s">
        <v>763</v>
      </c>
      <c r="C5390" s="172">
        <v>46174</v>
      </c>
      <c r="D5390" s="172">
        <v>46203</v>
      </c>
      <c r="E5390" s="173">
        <v>0</v>
      </c>
      <c r="F5390" s="173">
        <v>8.5</v>
      </c>
    </row>
    <row r="5391" spans="2:6" x14ac:dyDescent="0.25">
      <c r="B5391" s="171" t="s">
        <v>161</v>
      </c>
      <c r="C5391" s="172">
        <v>46174</v>
      </c>
      <c r="D5391" s="172">
        <v>46203</v>
      </c>
      <c r="E5391" s="173">
        <v>0</v>
      </c>
      <c r="F5391" s="173">
        <v>8.5</v>
      </c>
    </row>
    <row r="5392" spans="2:6" x14ac:dyDescent="0.25">
      <c r="B5392" s="171" t="s">
        <v>187</v>
      </c>
      <c r="C5392" s="172">
        <v>46174</v>
      </c>
      <c r="D5392" s="172">
        <v>46203</v>
      </c>
      <c r="E5392" s="173">
        <v>0</v>
      </c>
      <c r="F5392" s="173">
        <v>8.5</v>
      </c>
    </row>
    <row r="5393" spans="2:6" x14ac:dyDescent="0.25">
      <c r="B5393" s="171" t="s">
        <v>819</v>
      </c>
      <c r="C5393" s="172">
        <v>46174</v>
      </c>
      <c r="D5393" s="172">
        <v>46203</v>
      </c>
      <c r="E5393" s="173">
        <v>0</v>
      </c>
      <c r="F5393" s="173">
        <v>8.5</v>
      </c>
    </row>
    <row r="5394" spans="2:6" x14ac:dyDescent="0.25">
      <c r="B5394" s="171" t="s">
        <v>788</v>
      </c>
      <c r="C5394" s="172">
        <v>46174</v>
      </c>
      <c r="D5394" s="172">
        <v>46203</v>
      </c>
      <c r="E5394" s="173">
        <v>0</v>
      </c>
      <c r="F5394" s="173">
        <v>8.5</v>
      </c>
    </row>
    <row r="5395" spans="2:6" x14ac:dyDescent="0.25">
      <c r="B5395" s="171" t="s">
        <v>766</v>
      </c>
      <c r="C5395" s="172">
        <v>46174</v>
      </c>
      <c r="D5395" s="172">
        <v>46203</v>
      </c>
      <c r="E5395" s="173">
        <v>0</v>
      </c>
      <c r="F5395" s="173">
        <v>8.5</v>
      </c>
    </row>
    <row r="5396" spans="2:6" x14ac:dyDescent="0.25">
      <c r="B5396" s="171" t="s">
        <v>72</v>
      </c>
      <c r="C5396" s="172">
        <v>46174</v>
      </c>
      <c r="D5396" s="172">
        <v>46203</v>
      </c>
      <c r="E5396" s="173">
        <v>0</v>
      </c>
      <c r="F5396" s="173">
        <v>8.5</v>
      </c>
    </row>
    <row r="5397" spans="2:6" x14ac:dyDescent="0.25">
      <c r="B5397" s="171" t="s">
        <v>202</v>
      </c>
      <c r="C5397" s="172">
        <v>46174</v>
      </c>
      <c r="D5397" s="172">
        <v>46203</v>
      </c>
      <c r="E5397" s="173">
        <v>0</v>
      </c>
      <c r="F5397" s="173">
        <v>8.5</v>
      </c>
    </row>
    <row r="5398" spans="2:6" x14ac:dyDescent="0.25">
      <c r="B5398" s="171" t="s">
        <v>854</v>
      </c>
      <c r="C5398" s="172">
        <v>46174</v>
      </c>
      <c r="D5398" s="172">
        <v>46203</v>
      </c>
      <c r="E5398" s="173">
        <v>0</v>
      </c>
      <c r="F5398" s="173">
        <v>8.5</v>
      </c>
    </row>
    <row r="5399" spans="2:6" x14ac:dyDescent="0.25">
      <c r="B5399" s="171" t="s">
        <v>149</v>
      </c>
      <c r="C5399" s="172">
        <v>46174</v>
      </c>
      <c r="D5399" s="172">
        <v>46203</v>
      </c>
      <c r="E5399" s="173">
        <v>0</v>
      </c>
      <c r="F5399" s="173">
        <v>8.5</v>
      </c>
    </row>
    <row r="5400" spans="2:6" x14ac:dyDescent="0.25">
      <c r="B5400" s="171" t="s">
        <v>153</v>
      </c>
      <c r="C5400" s="172">
        <v>46174</v>
      </c>
      <c r="D5400" s="172">
        <v>46203</v>
      </c>
      <c r="E5400" s="173">
        <v>0</v>
      </c>
      <c r="F5400" s="173">
        <v>8.5</v>
      </c>
    </row>
    <row r="5401" spans="2:6" x14ac:dyDescent="0.25">
      <c r="B5401" s="171" t="s">
        <v>129</v>
      </c>
      <c r="C5401" s="172">
        <v>46174</v>
      </c>
      <c r="D5401" s="172">
        <v>46203</v>
      </c>
      <c r="E5401" s="173">
        <v>0</v>
      </c>
      <c r="F5401" s="173">
        <v>8.5</v>
      </c>
    </row>
    <row r="5402" spans="2:6" x14ac:dyDescent="0.25">
      <c r="B5402" s="171" t="s">
        <v>126</v>
      </c>
      <c r="C5402" s="172">
        <v>46174</v>
      </c>
      <c r="D5402" s="172">
        <v>46203</v>
      </c>
      <c r="E5402" s="173">
        <v>0</v>
      </c>
      <c r="F5402" s="173">
        <v>8.5</v>
      </c>
    </row>
    <row r="5403" spans="2:6" x14ac:dyDescent="0.25">
      <c r="B5403" s="171" t="s">
        <v>794</v>
      </c>
      <c r="C5403" s="172">
        <v>46174</v>
      </c>
      <c r="D5403" s="172">
        <v>46203</v>
      </c>
      <c r="E5403" s="173">
        <v>0</v>
      </c>
      <c r="F5403" s="173">
        <v>8.5</v>
      </c>
    </row>
    <row r="5404" spans="2:6" x14ac:dyDescent="0.25">
      <c r="B5404" s="171" t="s">
        <v>190</v>
      </c>
      <c r="C5404" s="172">
        <v>46174</v>
      </c>
      <c r="D5404" s="172">
        <v>46203</v>
      </c>
      <c r="E5404" s="173">
        <v>0</v>
      </c>
      <c r="F5404" s="173">
        <v>8.5</v>
      </c>
    </row>
    <row r="5405" spans="2:6" x14ac:dyDescent="0.25">
      <c r="B5405" s="171" t="s">
        <v>472</v>
      </c>
      <c r="C5405" s="172">
        <v>46174</v>
      </c>
      <c r="D5405" s="172">
        <v>46203</v>
      </c>
      <c r="E5405" s="173">
        <v>0</v>
      </c>
      <c r="F5405" s="173">
        <v>8.5</v>
      </c>
    </row>
    <row r="5406" spans="2:6" x14ac:dyDescent="0.25">
      <c r="B5406" s="171" t="s">
        <v>782</v>
      </c>
      <c r="C5406" s="172">
        <v>46174</v>
      </c>
      <c r="D5406" s="172">
        <v>46203</v>
      </c>
      <c r="E5406" s="173">
        <v>0</v>
      </c>
      <c r="F5406" s="173">
        <v>8.5</v>
      </c>
    </row>
    <row r="5407" spans="2:6" x14ac:dyDescent="0.25">
      <c r="B5407" s="171" t="s">
        <v>778</v>
      </c>
      <c r="C5407" s="172">
        <v>46174</v>
      </c>
      <c r="D5407" s="172">
        <v>46203</v>
      </c>
      <c r="E5407" s="173">
        <v>0</v>
      </c>
      <c r="F5407" s="173">
        <v>8.5</v>
      </c>
    </row>
    <row r="5408" spans="2:6" x14ac:dyDescent="0.25">
      <c r="B5408" s="170"/>
      <c r="C5408" s="172"/>
      <c r="D5408" s="172"/>
      <c r="E5408" s="173"/>
      <c r="F5408" s="173"/>
    </row>
    <row r="5409" spans="2:6" x14ac:dyDescent="0.25">
      <c r="B5409" s="175" t="s">
        <v>363</v>
      </c>
      <c r="C5409" s="172"/>
      <c r="D5409" s="172"/>
      <c r="E5409" s="173"/>
      <c r="F5409" s="173"/>
    </row>
    <row r="5410" spans="2:6" x14ac:dyDescent="0.25">
      <c r="B5410" s="171" t="s">
        <v>187</v>
      </c>
      <c r="C5410" s="172">
        <v>46174</v>
      </c>
      <c r="D5410" s="172">
        <v>46203</v>
      </c>
      <c r="E5410" s="173">
        <v>0</v>
      </c>
      <c r="F5410" s="173">
        <v>7.5</v>
      </c>
    </row>
    <row r="5411" spans="2:6" x14ac:dyDescent="0.25">
      <c r="B5411" s="171" t="s">
        <v>186</v>
      </c>
      <c r="C5411" s="172">
        <v>46174</v>
      </c>
      <c r="D5411" s="172">
        <v>46203</v>
      </c>
      <c r="E5411" s="173">
        <v>0</v>
      </c>
      <c r="F5411" s="173">
        <v>7.5</v>
      </c>
    </row>
    <row r="5412" spans="2:6" x14ac:dyDescent="0.25">
      <c r="B5412" s="171" t="s">
        <v>169</v>
      </c>
      <c r="C5412" s="172">
        <v>46174</v>
      </c>
      <c r="D5412" s="172">
        <v>46203</v>
      </c>
      <c r="E5412" s="173">
        <v>0</v>
      </c>
      <c r="F5412" s="173">
        <v>7.5</v>
      </c>
    </row>
    <row r="5413" spans="2:6" x14ac:dyDescent="0.25">
      <c r="B5413" s="171" t="s">
        <v>189</v>
      </c>
      <c r="C5413" s="172">
        <v>46174</v>
      </c>
      <c r="D5413" s="172">
        <v>46203</v>
      </c>
      <c r="E5413" s="173">
        <v>0</v>
      </c>
      <c r="F5413" s="173">
        <v>7.5</v>
      </c>
    </row>
    <row r="5414" spans="2:6" x14ac:dyDescent="0.25">
      <c r="B5414" s="171" t="s">
        <v>825</v>
      </c>
      <c r="C5414" s="172">
        <v>46174</v>
      </c>
      <c r="D5414" s="172">
        <v>46203</v>
      </c>
      <c r="E5414" s="173">
        <v>0</v>
      </c>
      <c r="F5414" s="173">
        <v>7.5</v>
      </c>
    </row>
    <row r="5415" spans="2:6" x14ac:dyDescent="0.25">
      <c r="B5415" s="171" t="s">
        <v>191</v>
      </c>
      <c r="C5415" s="172">
        <v>46174</v>
      </c>
      <c r="D5415" s="172">
        <v>46203</v>
      </c>
      <c r="E5415" s="173">
        <v>0</v>
      </c>
      <c r="F5415" s="173">
        <v>7.5</v>
      </c>
    </row>
    <row r="5416" spans="2:6" x14ac:dyDescent="0.25">
      <c r="B5416" s="171" t="s">
        <v>406</v>
      </c>
      <c r="C5416" s="172">
        <v>46174</v>
      </c>
      <c r="D5416" s="172">
        <v>46203</v>
      </c>
      <c r="E5416" s="173">
        <v>0</v>
      </c>
      <c r="F5416" s="173">
        <v>7.6</v>
      </c>
    </row>
    <row r="5417" spans="2:6" x14ac:dyDescent="0.25">
      <c r="B5417" s="171" t="s">
        <v>786</v>
      </c>
      <c r="C5417" s="172">
        <v>46174</v>
      </c>
      <c r="D5417" s="172">
        <v>46203</v>
      </c>
      <c r="E5417" s="173">
        <v>0</v>
      </c>
      <c r="F5417" s="173">
        <v>7.6</v>
      </c>
    </row>
    <row r="5418" spans="2:6" x14ac:dyDescent="0.25">
      <c r="B5418" s="171" t="s">
        <v>788</v>
      </c>
      <c r="C5418" s="172">
        <v>46174</v>
      </c>
      <c r="D5418" s="172">
        <v>46203</v>
      </c>
      <c r="E5418" s="173">
        <v>0</v>
      </c>
      <c r="F5418" s="173">
        <v>7.6</v>
      </c>
    </row>
    <row r="5419" spans="2:6" x14ac:dyDescent="0.25">
      <c r="B5419" s="171" t="s">
        <v>160</v>
      </c>
      <c r="C5419" s="172">
        <v>46174</v>
      </c>
      <c r="D5419" s="172">
        <v>46203</v>
      </c>
      <c r="E5419" s="173">
        <v>0</v>
      </c>
      <c r="F5419" s="173">
        <v>7.6</v>
      </c>
    </row>
    <row r="5420" spans="2:6" x14ac:dyDescent="0.25">
      <c r="B5420" s="171" t="s">
        <v>830</v>
      </c>
      <c r="C5420" s="172">
        <v>46174</v>
      </c>
      <c r="D5420" s="172">
        <v>46203</v>
      </c>
      <c r="E5420" s="173">
        <v>0</v>
      </c>
      <c r="F5420" s="173">
        <v>7.6</v>
      </c>
    </row>
    <row r="5421" spans="2:6" x14ac:dyDescent="0.25">
      <c r="B5421" s="171" t="s">
        <v>161</v>
      </c>
      <c r="C5421" s="172">
        <v>46174</v>
      </c>
      <c r="D5421" s="172">
        <v>46203</v>
      </c>
      <c r="E5421" s="173">
        <v>0</v>
      </c>
      <c r="F5421" s="173">
        <v>7.6</v>
      </c>
    </row>
    <row r="5422" spans="2:6" x14ac:dyDescent="0.25">
      <c r="B5422" s="171" t="s">
        <v>832</v>
      </c>
      <c r="C5422" s="172">
        <v>46174</v>
      </c>
      <c r="D5422" s="172">
        <v>46203</v>
      </c>
      <c r="E5422" s="173">
        <v>0</v>
      </c>
      <c r="F5422" s="173">
        <v>7.6</v>
      </c>
    </row>
    <row r="5423" spans="2:6" x14ac:dyDescent="0.25">
      <c r="B5423" s="171" t="s">
        <v>763</v>
      </c>
      <c r="C5423" s="172">
        <v>46174</v>
      </c>
      <c r="D5423" s="172">
        <v>46203</v>
      </c>
      <c r="E5423" s="173">
        <v>0</v>
      </c>
      <c r="F5423" s="173">
        <v>7.6</v>
      </c>
    </row>
    <row r="5424" spans="2:6" x14ac:dyDescent="0.25">
      <c r="B5424" s="171" t="s">
        <v>197</v>
      </c>
      <c r="C5424" s="172">
        <v>46174</v>
      </c>
      <c r="D5424" s="172">
        <v>46203</v>
      </c>
      <c r="E5424" s="173">
        <v>0</v>
      </c>
      <c r="F5424" s="173">
        <v>7.6</v>
      </c>
    </row>
    <row r="5425" spans="2:6" x14ac:dyDescent="0.25">
      <c r="B5425" s="171" t="s">
        <v>200</v>
      </c>
      <c r="C5425" s="172">
        <v>46174</v>
      </c>
      <c r="D5425" s="172">
        <v>46203</v>
      </c>
      <c r="E5425" s="173">
        <v>0</v>
      </c>
      <c r="F5425" s="173">
        <v>7.6</v>
      </c>
    </row>
    <row r="5426" spans="2:6" x14ac:dyDescent="0.25">
      <c r="B5426" s="171" t="s">
        <v>72</v>
      </c>
      <c r="C5426" s="172">
        <v>46174</v>
      </c>
      <c r="D5426" s="172">
        <v>46203</v>
      </c>
      <c r="E5426" s="173">
        <v>0</v>
      </c>
      <c r="F5426" s="173">
        <v>7.6</v>
      </c>
    </row>
    <row r="5427" spans="2:6" x14ac:dyDescent="0.25">
      <c r="B5427" s="171" t="s">
        <v>190</v>
      </c>
      <c r="C5427" s="172">
        <v>46174</v>
      </c>
      <c r="D5427" s="172">
        <v>46203</v>
      </c>
      <c r="E5427" s="173">
        <v>0</v>
      </c>
      <c r="F5427" s="173">
        <v>7.6</v>
      </c>
    </row>
    <row r="5428" spans="2:6" x14ac:dyDescent="0.25">
      <c r="B5428" s="171" t="s">
        <v>128</v>
      </c>
      <c r="C5428" s="172">
        <v>46174</v>
      </c>
      <c r="D5428" s="172">
        <v>46203</v>
      </c>
      <c r="E5428" s="173">
        <v>0</v>
      </c>
      <c r="F5428" s="173">
        <v>7.6</v>
      </c>
    </row>
    <row r="5429" spans="2:6" x14ac:dyDescent="0.25">
      <c r="B5429" s="171" t="s">
        <v>194</v>
      </c>
      <c r="C5429" s="172">
        <v>46174</v>
      </c>
      <c r="D5429" s="172">
        <v>46203</v>
      </c>
      <c r="E5429" s="173">
        <v>0</v>
      </c>
      <c r="F5429" s="173">
        <v>7.6</v>
      </c>
    </row>
    <row r="5430" spans="2:6" x14ac:dyDescent="0.25">
      <c r="B5430" s="171" t="s">
        <v>126</v>
      </c>
      <c r="C5430" s="172">
        <v>46174</v>
      </c>
      <c r="D5430" s="172">
        <v>46203</v>
      </c>
      <c r="E5430" s="173">
        <v>0</v>
      </c>
      <c r="F5430" s="173">
        <v>7.6</v>
      </c>
    </row>
    <row r="5431" spans="2:6" x14ac:dyDescent="0.25">
      <c r="B5431" s="171" t="s">
        <v>204</v>
      </c>
      <c r="C5431" s="172">
        <v>46174</v>
      </c>
      <c r="D5431" s="172">
        <v>46203</v>
      </c>
      <c r="E5431" s="173">
        <v>0</v>
      </c>
      <c r="F5431" s="173">
        <v>7.6</v>
      </c>
    </row>
    <row r="5432" spans="2:6" x14ac:dyDescent="0.25">
      <c r="B5432" s="171" t="s">
        <v>859</v>
      </c>
      <c r="C5432" s="172">
        <v>46174</v>
      </c>
      <c r="D5432" s="172">
        <v>46203</v>
      </c>
      <c r="E5432" s="173">
        <v>0</v>
      </c>
      <c r="F5432" s="173">
        <v>7.6</v>
      </c>
    </row>
    <row r="5433" spans="2:6" x14ac:dyDescent="0.25">
      <c r="B5433" s="171" t="s">
        <v>472</v>
      </c>
      <c r="C5433" s="172">
        <v>46174</v>
      </c>
      <c r="D5433" s="172">
        <v>46203</v>
      </c>
      <c r="E5433" s="173">
        <v>0</v>
      </c>
      <c r="F5433" s="173">
        <v>7.6</v>
      </c>
    </row>
    <row r="5434" spans="2:6" x14ac:dyDescent="0.25">
      <c r="B5434" s="171" t="s">
        <v>210</v>
      </c>
      <c r="C5434" s="172">
        <v>46174</v>
      </c>
      <c r="D5434" s="172">
        <v>46203</v>
      </c>
      <c r="E5434" s="173">
        <v>0</v>
      </c>
      <c r="F5434" s="173">
        <v>7.6</v>
      </c>
    </row>
    <row r="5435" spans="2:6" x14ac:dyDescent="0.25">
      <c r="B5435" s="171" t="s">
        <v>212</v>
      </c>
      <c r="C5435" s="172">
        <v>46174</v>
      </c>
      <c r="D5435" s="172">
        <v>46203</v>
      </c>
      <c r="E5435" s="173">
        <v>0</v>
      </c>
      <c r="F5435" s="173">
        <v>7.6</v>
      </c>
    </row>
    <row r="5436" spans="2:6" x14ac:dyDescent="0.25">
      <c r="B5436" s="171" t="s">
        <v>467</v>
      </c>
      <c r="C5436" s="172">
        <v>46174</v>
      </c>
      <c r="D5436" s="172">
        <v>46203</v>
      </c>
      <c r="E5436" s="173">
        <v>0</v>
      </c>
      <c r="F5436" s="173">
        <v>7.6</v>
      </c>
    </row>
    <row r="5437" spans="2:6" x14ac:dyDescent="0.25">
      <c r="B5437" s="171" t="s">
        <v>780</v>
      </c>
      <c r="C5437" s="172">
        <v>46174</v>
      </c>
      <c r="D5437" s="172">
        <v>46203</v>
      </c>
      <c r="E5437" s="173">
        <v>0</v>
      </c>
      <c r="F5437" s="173">
        <v>7.6</v>
      </c>
    </row>
    <row r="5438" spans="2:6" x14ac:dyDescent="0.25">
      <c r="B5438" s="171" t="s">
        <v>804</v>
      </c>
      <c r="C5438" s="172">
        <v>46174</v>
      </c>
      <c r="D5438" s="172">
        <v>46203</v>
      </c>
      <c r="E5438" s="173">
        <v>0</v>
      </c>
      <c r="F5438" s="173">
        <v>7.6</v>
      </c>
    </row>
    <row r="5439" spans="2:6" x14ac:dyDescent="0.25">
      <c r="B5439" s="171" t="s">
        <v>153</v>
      </c>
      <c r="C5439" s="172">
        <v>46174</v>
      </c>
      <c r="D5439" s="172">
        <v>46203</v>
      </c>
      <c r="E5439" s="173">
        <v>0</v>
      </c>
      <c r="F5439" s="173">
        <v>7.6</v>
      </c>
    </row>
    <row r="5440" spans="2:6" x14ac:dyDescent="0.25">
      <c r="B5440" s="171" t="s">
        <v>468</v>
      </c>
      <c r="C5440" s="172">
        <v>46174</v>
      </c>
      <c r="D5440" s="172">
        <v>46203</v>
      </c>
      <c r="E5440" s="173">
        <v>0</v>
      </c>
      <c r="F5440" s="173">
        <v>7.6</v>
      </c>
    </row>
    <row r="5441" spans="2:6" x14ac:dyDescent="0.25">
      <c r="B5441" s="171" t="s">
        <v>827</v>
      </c>
      <c r="C5441" s="172">
        <v>46174</v>
      </c>
      <c r="D5441" s="172">
        <v>46203</v>
      </c>
      <c r="E5441" s="173">
        <v>0</v>
      </c>
      <c r="F5441" s="173">
        <v>7.6</v>
      </c>
    </row>
    <row r="5442" spans="2:6" x14ac:dyDescent="0.25">
      <c r="B5442" s="171" t="s">
        <v>408</v>
      </c>
      <c r="C5442" s="172">
        <v>46174</v>
      </c>
      <c r="D5442" s="172">
        <v>46203</v>
      </c>
      <c r="E5442" s="173">
        <v>0</v>
      </c>
      <c r="F5442" s="173">
        <v>7.6</v>
      </c>
    </row>
    <row r="5443" spans="2:6" x14ac:dyDescent="0.25">
      <c r="B5443" s="171" t="s">
        <v>206</v>
      </c>
      <c r="C5443" s="172">
        <v>46174</v>
      </c>
      <c r="D5443" s="172">
        <v>46203</v>
      </c>
      <c r="E5443" s="173">
        <v>0</v>
      </c>
      <c r="F5443" s="173">
        <v>7.6</v>
      </c>
    </row>
    <row r="5444" spans="2:6" x14ac:dyDescent="0.25">
      <c r="B5444" s="171" t="s">
        <v>837</v>
      </c>
      <c r="C5444" s="172">
        <v>46174</v>
      </c>
      <c r="D5444" s="172">
        <v>46203</v>
      </c>
      <c r="E5444" s="173">
        <v>0</v>
      </c>
      <c r="F5444" s="173">
        <v>7.6</v>
      </c>
    </row>
    <row r="5445" spans="2:6" x14ac:dyDescent="0.25">
      <c r="B5445" s="171" t="s">
        <v>770</v>
      </c>
      <c r="C5445" s="172">
        <v>46174</v>
      </c>
      <c r="D5445" s="172">
        <v>46203</v>
      </c>
      <c r="E5445" s="173">
        <v>0</v>
      </c>
      <c r="F5445" s="173">
        <v>7.6</v>
      </c>
    </row>
    <row r="5446" spans="2:6" x14ac:dyDescent="0.25">
      <c r="B5446" s="171" t="s">
        <v>150</v>
      </c>
      <c r="C5446" s="172">
        <v>46174</v>
      </c>
      <c r="D5446" s="172">
        <v>46203</v>
      </c>
      <c r="E5446" s="173">
        <v>0</v>
      </c>
      <c r="F5446" s="173">
        <v>7.6</v>
      </c>
    </row>
    <row r="5447" spans="2:6" x14ac:dyDescent="0.25">
      <c r="B5447" s="171" t="s">
        <v>774</v>
      </c>
      <c r="C5447" s="172">
        <v>46174</v>
      </c>
      <c r="D5447" s="172">
        <v>46203</v>
      </c>
      <c r="E5447" s="173">
        <v>0</v>
      </c>
      <c r="F5447" s="173">
        <v>7.6</v>
      </c>
    </row>
    <row r="5448" spans="2:6" x14ac:dyDescent="0.25">
      <c r="B5448" s="171" t="s">
        <v>151</v>
      </c>
      <c r="C5448" s="172">
        <v>46174</v>
      </c>
      <c r="D5448" s="172">
        <v>46203</v>
      </c>
      <c r="E5448" s="173">
        <v>0</v>
      </c>
      <c r="F5448" s="173">
        <v>7.6</v>
      </c>
    </row>
    <row r="5449" spans="2:6" x14ac:dyDescent="0.25">
      <c r="B5449" s="171" t="s">
        <v>885</v>
      </c>
      <c r="C5449" s="172">
        <v>46174</v>
      </c>
      <c r="D5449" s="172">
        <v>46203</v>
      </c>
      <c r="E5449" s="173">
        <v>0</v>
      </c>
      <c r="F5449" s="173">
        <v>7.6</v>
      </c>
    </row>
    <row r="5450" spans="2:6" x14ac:dyDescent="0.25">
      <c r="B5450" s="171" t="s">
        <v>198</v>
      </c>
      <c r="C5450" s="172">
        <v>46174</v>
      </c>
      <c r="D5450" s="172">
        <v>46203</v>
      </c>
      <c r="E5450" s="173">
        <v>0</v>
      </c>
      <c r="F5450" s="173">
        <v>7.6</v>
      </c>
    </row>
    <row r="5451" spans="2:6" x14ac:dyDescent="0.25">
      <c r="B5451" s="171" t="s">
        <v>195</v>
      </c>
      <c r="C5451" s="172">
        <v>46174</v>
      </c>
      <c r="D5451" s="172">
        <v>46203</v>
      </c>
      <c r="E5451" s="173">
        <v>0</v>
      </c>
      <c r="F5451" s="173">
        <v>7.6</v>
      </c>
    </row>
    <row r="5452" spans="2:6" x14ac:dyDescent="0.25">
      <c r="B5452" s="171" t="s">
        <v>159</v>
      </c>
      <c r="C5452" s="172">
        <v>46174</v>
      </c>
      <c r="D5452" s="172">
        <v>46203</v>
      </c>
      <c r="E5452" s="173">
        <v>0</v>
      </c>
      <c r="F5452" s="173">
        <v>7.6</v>
      </c>
    </row>
    <row r="5453" spans="2:6" x14ac:dyDescent="0.25">
      <c r="B5453" s="171" t="s">
        <v>778</v>
      </c>
      <c r="C5453" s="172">
        <v>46174</v>
      </c>
      <c r="D5453" s="172">
        <v>46203</v>
      </c>
      <c r="E5453" s="173">
        <v>0</v>
      </c>
      <c r="F5453" s="173">
        <v>7.6</v>
      </c>
    </row>
    <row r="5454" spans="2:6" x14ac:dyDescent="0.25">
      <c r="B5454" s="171" t="s">
        <v>806</v>
      </c>
      <c r="C5454" s="172">
        <v>46174</v>
      </c>
      <c r="D5454" s="172">
        <v>46203</v>
      </c>
      <c r="E5454" s="173">
        <v>0</v>
      </c>
      <c r="F5454" s="173">
        <v>7.6</v>
      </c>
    </row>
    <row r="5455" spans="2:6" x14ac:dyDescent="0.25">
      <c r="B5455" s="171" t="s">
        <v>823</v>
      </c>
      <c r="C5455" s="172">
        <v>46174</v>
      </c>
      <c r="D5455" s="172">
        <v>46203</v>
      </c>
      <c r="E5455" s="173">
        <v>0</v>
      </c>
      <c r="F5455" s="173">
        <v>7.6</v>
      </c>
    </row>
    <row r="5456" spans="2:6" x14ac:dyDescent="0.25">
      <c r="B5456" s="171" t="s">
        <v>209</v>
      </c>
      <c r="C5456" s="172">
        <v>46174</v>
      </c>
      <c r="D5456" s="172">
        <v>46203</v>
      </c>
      <c r="E5456" s="173">
        <v>0</v>
      </c>
      <c r="F5456" s="173">
        <v>7.6</v>
      </c>
    </row>
    <row r="5457" spans="2:6" x14ac:dyDescent="0.25">
      <c r="B5457" s="171" t="s">
        <v>808</v>
      </c>
      <c r="C5457" s="172">
        <v>46174</v>
      </c>
      <c r="D5457" s="172">
        <v>46203</v>
      </c>
      <c r="E5457" s="173">
        <v>0</v>
      </c>
      <c r="F5457" s="173">
        <v>7.6</v>
      </c>
    </row>
    <row r="5458" spans="2:6" x14ac:dyDescent="0.25">
      <c r="B5458" s="171" t="s">
        <v>208</v>
      </c>
      <c r="C5458" s="172">
        <v>46174</v>
      </c>
      <c r="D5458" s="172">
        <v>46203</v>
      </c>
      <c r="E5458" s="173">
        <v>0</v>
      </c>
      <c r="F5458" s="173">
        <v>7.6</v>
      </c>
    </row>
    <row r="5459" spans="2:6" x14ac:dyDescent="0.25">
      <c r="B5459" s="171" t="s">
        <v>813</v>
      </c>
      <c r="C5459" s="172">
        <v>46174</v>
      </c>
      <c r="D5459" s="172">
        <v>46203</v>
      </c>
      <c r="E5459" s="173">
        <v>0</v>
      </c>
      <c r="F5459" s="173">
        <v>7.6</v>
      </c>
    </row>
    <row r="5460" spans="2:6" x14ac:dyDescent="0.25">
      <c r="B5460" s="171" t="s">
        <v>792</v>
      </c>
      <c r="C5460" s="172">
        <v>46174</v>
      </c>
      <c r="D5460" s="172">
        <v>46203</v>
      </c>
      <c r="E5460" s="173">
        <v>0</v>
      </c>
      <c r="F5460" s="173">
        <v>7.6</v>
      </c>
    </row>
    <row r="5461" spans="2:6" x14ac:dyDescent="0.25">
      <c r="B5461" s="171" t="s">
        <v>202</v>
      </c>
      <c r="C5461" s="172">
        <v>46174</v>
      </c>
      <c r="D5461" s="172">
        <v>46203</v>
      </c>
      <c r="E5461" s="173">
        <v>0</v>
      </c>
      <c r="F5461" s="173">
        <v>7.6</v>
      </c>
    </row>
    <row r="5462" spans="2:6" x14ac:dyDescent="0.25">
      <c r="B5462" s="171" t="s">
        <v>842</v>
      </c>
      <c r="C5462" s="172">
        <v>46174</v>
      </c>
      <c r="D5462" s="172">
        <v>46203</v>
      </c>
      <c r="E5462" s="173">
        <v>0</v>
      </c>
      <c r="F5462" s="173">
        <v>7.6</v>
      </c>
    </row>
    <row r="5463" spans="2:6" x14ac:dyDescent="0.25">
      <c r="B5463" s="171" t="s">
        <v>854</v>
      </c>
      <c r="C5463" s="172">
        <v>46174</v>
      </c>
      <c r="D5463" s="172">
        <v>46203</v>
      </c>
      <c r="E5463" s="173">
        <v>0</v>
      </c>
      <c r="F5463" s="173">
        <v>7.6</v>
      </c>
    </row>
    <row r="5464" spans="2:6" x14ac:dyDescent="0.25">
      <c r="B5464" s="171" t="s">
        <v>149</v>
      </c>
      <c r="C5464" s="172">
        <v>46174</v>
      </c>
      <c r="D5464" s="172">
        <v>46203</v>
      </c>
      <c r="E5464" s="173">
        <v>0</v>
      </c>
      <c r="F5464" s="173">
        <v>7.6</v>
      </c>
    </row>
    <row r="5465" spans="2:6" x14ac:dyDescent="0.25">
      <c r="B5465" s="171" t="s">
        <v>207</v>
      </c>
      <c r="C5465" s="172">
        <v>46174</v>
      </c>
      <c r="D5465" s="172">
        <v>46203</v>
      </c>
      <c r="E5465" s="173">
        <v>0</v>
      </c>
      <c r="F5465" s="173">
        <v>7.6</v>
      </c>
    </row>
    <row r="5466" spans="2:6" x14ac:dyDescent="0.25">
      <c r="B5466" s="171" t="s">
        <v>129</v>
      </c>
      <c r="C5466" s="172">
        <v>46174</v>
      </c>
      <c r="D5466" s="172">
        <v>46203</v>
      </c>
      <c r="E5466" s="173">
        <v>0</v>
      </c>
      <c r="F5466" s="173">
        <v>7.6</v>
      </c>
    </row>
    <row r="5467" spans="2:6" x14ac:dyDescent="0.25">
      <c r="B5467" s="171" t="s">
        <v>819</v>
      </c>
      <c r="C5467" s="172">
        <v>46174</v>
      </c>
      <c r="D5467" s="172">
        <v>46203</v>
      </c>
      <c r="E5467" s="173">
        <v>0</v>
      </c>
      <c r="F5467" s="173">
        <v>7.6</v>
      </c>
    </row>
    <row r="5468" spans="2:6" x14ac:dyDescent="0.25">
      <c r="B5468" s="171" t="s">
        <v>794</v>
      </c>
      <c r="C5468" s="172">
        <v>46174</v>
      </c>
      <c r="D5468" s="172">
        <v>46203</v>
      </c>
      <c r="E5468" s="173">
        <v>0</v>
      </c>
      <c r="F5468" s="173">
        <v>7.6</v>
      </c>
    </row>
    <row r="5469" spans="2:6" x14ac:dyDescent="0.25">
      <c r="B5469" s="171" t="s">
        <v>810</v>
      </c>
      <c r="C5469" s="172">
        <v>46174</v>
      </c>
      <c r="D5469" s="172">
        <v>46203</v>
      </c>
      <c r="E5469" s="173">
        <v>0</v>
      </c>
      <c r="F5469" s="173">
        <v>7.6</v>
      </c>
    </row>
    <row r="5470" spans="2:6" x14ac:dyDescent="0.25">
      <c r="B5470" s="171" t="s">
        <v>796</v>
      </c>
      <c r="C5470" s="172">
        <v>46174</v>
      </c>
      <c r="D5470" s="172">
        <v>46203</v>
      </c>
      <c r="E5470" s="173">
        <v>0</v>
      </c>
      <c r="F5470" s="173">
        <v>7.6</v>
      </c>
    </row>
    <row r="5471" spans="2:6" x14ac:dyDescent="0.25">
      <c r="B5471" s="171" t="s">
        <v>782</v>
      </c>
      <c r="C5471" s="172">
        <v>46174</v>
      </c>
      <c r="D5471" s="172">
        <v>46203</v>
      </c>
      <c r="E5471" s="173">
        <v>0</v>
      </c>
      <c r="F5471" s="173">
        <v>7.6</v>
      </c>
    </row>
    <row r="5472" spans="2:6" x14ac:dyDescent="0.25">
      <c r="B5472" s="171" t="s">
        <v>821</v>
      </c>
      <c r="C5472" s="172">
        <v>46174</v>
      </c>
      <c r="D5472" s="172">
        <v>46203</v>
      </c>
      <c r="E5472" s="173">
        <v>0</v>
      </c>
      <c r="F5472" s="173">
        <v>7.6</v>
      </c>
    </row>
    <row r="5473" spans="2:6" x14ac:dyDescent="0.25">
      <c r="B5473" s="170"/>
      <c r="C5473" s="172"/>
      <c r="D5473" s="172"/>
      <c r="E5473" s="173"/>
      <c r="F5473" s="173"/>
    </row>
    <row r="5474" spans="2:6" x14ac:dyDescent="0.25">
      <c r="B5474" s="175" t="s">
        <v>364</v>
      </c>
      <c r="C5474" s="172"/>
      <c r="D5474" s="172"/>
      <c r="E5474" s="173"/>
      <c r="F5474" s="173"/>
    </row>
    <row r="5475" spans="2:6" x14ac:dyDescent="0.25">
      <c r="B5475" s="171" t="s">
        <v>128</v>
      </c>
      <c r="C5475" s="172">
        <v>46174</v>
      </c>
      <c r="D5475" s="172">
        <v>46203</v>
      </c>
      <c r="E5475" s="173">
        <v>0</v>
      </c>
      <c r="F5475" s="173">
        <v>11.8</v>
      </c>
    </row>
    <row r="5476" spans="2:6" x14ac:dyDescent="0.25">
      <c r="B5476" s="171" t="s">
        <v>859</v>
      </c>
      <c r="C5476" s="172">
        <v>46174</v>
      </c>
      <c r="D5476" s="172">
        <v>46203</v>
      </c>
      <c r="E5476" s="173">
        <v>0</v>
      </c>
      <c r="F5476" s="173">
        <v>11.8</v>
      </c>
    </row>
    <row r="5477" spans="2:6" x14ac:dyDescent="0.25">
      <c r="B5477" s="171" t="s">
        <v>126</v>
      </c>
      <c r="C5477" s="172">
        <v>46174</v>
      </c>
      <c r="D5477" s="172">
        <v>46203</v>
      </c>
      <c r="E5477" s="173">
        <v>0</v>
      </c>
      <c r="F5477" s="173">
        <v>11.8</v>
      </c>
    </row>
    <row r="5478" spans="2:6" x14ac:dyDescent="0.25">
      <c r="B5478" s="171" t="s">
        <v>191</v>
      </c>
      <c r="C5478" s="172">
        <v>46174</v>
      </c>
      <c r="D5478" s="172">
        <v>46203</v>
      </c>
      <c r="E5478" s="173">
        <v>0</v>
      </c>
      <c r="F5478" s="173">
        <v>11.9</v>
      </c>
    </row>
    <row r="5479" spans="2:6" x14ac:dyDescent="0.25">
      <c r="B5479" s="171" t="s">
        <v>195</v>
      </c>
      <c r="C5479" s="172">
        <v>46174</v>
      </c>
      <c r="D5479" s="172">
        <v>46203</v>
      </c>
      <c r="E5479" s="173">
        <v>0</v>
      </c>
      <c r="F5479" s="173">
        <v>11.9</v>
      </c>
    </row>
    <row r="5480" spans="2:6" x14ac:dyDescent="0.25">
      <c r="B5480" s="171" t="s">
        <v>189</v>
      </c>
      <c r="C5480" s="172">
        <v>46174</v>
      </c>
      <c r="D5480" s="172">
        <v>46203</v>
      </c>
      <c r="E5480" s="173">
        <v>0</v>
      </c>
      <c r="F5480" s="173">
        <v>11.9</v>
      </c>
    </row>
    <row r="5481" spans="2:6" x14ac:dyDescent="0.25">
      <c r="B5481" s="171" t="s">
        <v>72</v>
      </c>
      <c r="C5481" s="172">
        <v>46174</v>
      </c>
      <c r="D5481" s="172">
        <v>46203</v>
      </c>
      <c r="E5481" s="173">
        <v>0</v>
      </c>
      <c r="F5481" s="173">
        <v>11.9</v>
      </c>
    </row>
    <row r="5482" spans="2:6" x14ac:dyDescent="0.25">
      <c r="B5482" s="171" t="s">
        <v>194</v>
      </c>
      <c r="C5482" s="172">
        <v>46174</v>
      </c>
      <c r="D5482" s="172">
        <v>46203</v>
      </c>
      <c r="E5482" s="173">
        <v>0</v>
      </c>
      <c r="F5482" s="173">
        <v>11.9</v>
      </c>
    </row>
    <row r="5483" spans="2:6" x14ac:dyDescent="0.25">
      <c r="B5483" s="171" t="s">
        <v>186</v>
      </c>
      <c r="C5483" s="172">
        <v>46174</v>
      </c>
      <c r="D5483" s="172">
        <v>46203</v>
      </c>
      <c r="E5483" s="173">
        <v>0</v>
      </c>
      <c r="F5483" s="173">
        <v>11.9</v>
      </c>
    </row>
    <row r="5484" spans="2:6" x14ac:dyDescent="0.25">
      <c r="B5484" s="171" t="s">
        <v>169</v>
      </c>
      <c r="C5484" s="172">
        <v>46174</v>
      </c>
      <c r="D5484" s="172">
        <v>46203</v>
      </c>
      <c r="E5484" s="173">
        <v>0</v>
      </c>
      <c r="F5484" s="173">
        <v>11.9</v>
      </c>
    </row>
    <row r="5485" spans="2:6" x14ac:dyDescent="0.25">
      <c r="B5485" s="171" t="s">
        <v>190</v>
      </c>
      <c r="C5485" s="172">
        <v>46174</v>
      </c>
      <c r="D5485" s="172">
        <v>46203</v>
      </c>
      <c r="E5485" s="173">
        <v>0</v>
      </c>
      <c r="F5485" s="173">
        <v>11.9</v>
      </c>
    </row>
    <row r="5486" spans="2:6" x14ac:dyDescent="0.25">
      <c r="B5486" s="171" t="s">
        <v>187</v>
      </c>
      <c r="C5486" s="172">
        <v>46174</v>
      </c>
      <c r="D5486" s="172">
        <v>46203</v>
      </c>
      <c r="E5486" s="173">
        <v>0</v>
      </c>
      <c r="F5486" s="173">
        <v>11.9</v>
      </c>
    </row>
    <row r="5487" spans="2:6" x14ac:dyDescent="0.25">
      <c r="B5487" s="171" t="s">
        <v>129</v>
      </c>
      <c r="C5487" s="172">
        <v>46174</v>
      </c>
      <c r="D5487" s="172">
        <v>46203</v>
      </c>
      <c r="E5487" s="173">
        <v>0</v>
      </c>
      <c r="F5487" s="173">
        <v>11.99</v>
      </c>
    </row>
    <row r="5488" spans="2:6" x14ac:dyDescent="0.25">
      <c r="B5488" s="171" t="s">
        <v>827</v>
      </c>
      <c r="C5488" s="172">
        <v>46174</v>
      </c>
      <c r="D5488" s="172">
        <v>46203</v>
      </c>
      <c r="E5488" s="173">
        <v>0</v>
      </c>
      <c r="F5488" s="173">
        <v>12</v>
      </c>
    </row>
    <row r="5489" spans="2:6" x14ac:dyDescent="0.25">
      <c r="B5489" s="171" t="s">
        <v>150</v>
      </c>
      <c r="C5489" s="172">
        <v>46174</v>
      </c>
      <c r="D5489" s="172">
        <v>46203</v>
      </c>
      <c r="E5489" s="173">
        <v>0</v>
      </c>
      <c r="F5489" s="173">
        <v>12</v>
      </c>
    </row>
    <row r="5490" spans="2:6" x14ac:dyDescent="0.25">
      <c r="B5490" s="171" t="s">
        <v>151</v>
      </c>
      <c r="C5490" s="172">
        <v>46174</v>
      </c>
      <c r="D5490" s="172">
        <v>46203</v>
      </c>
      <c r="E5490" s="173">
        <v>0</v>
      </c>
      <c r="F5490" s="173">
        <v>12</v>
      </c>
    </row>
    <row r="5491" spans="2:6" x14ac:dyDescent="0.25">
      <c r="B5491" s="171" t="s">
        <v>161</v>
      </c>
      <c r="C5491" s="172">
        <v>46174</v>
      </c>
      <c r="D5491" s="172">
        <v>46203</v>
      </c>
      <c r="E5491" s="173">
        <v>0</v>
      </c>
      <c r="F5491" s="173">
        <v>12</v>
      </c>
    </row>
    <row r="5492" spans="2:6" x14ac:dyDescent="0.25">
      <c r="B5492" s="171" t="s">
        <v>198</v>
      </c>
      <c r="C5492" s="172">
        <v>46174</v>
      </c>
      <c r="D5492" s="172">
        <v>46203</v>
      </c>
      <c r="E5492" s="173">
        <v>0</v>
      </c>
      <c r="F5492" s="173">
        <v>12</v>
      </c>
    </row>
    <row r="5493" spans="2:6" x14ac:dyDescent="0.25">
      <c r="B5493" s="171" t="s">
        <v>854</v>
      </c>
      <c r="C5493" s="172">
        <v>46174</v>
      </c>
      <c r="D5493" s="172">
        <v>46203</v>
      </c>
      <c r="E5493" s="173">
        <v>0</v>
      </c>
      <c r="F5493" s="173">
        <v>12</v>
      </c>
    </row>
    <row r="5494" spans="2:6" x14ac:dyDescent="0.25">
      <c r="B5494" s="171" t="s">
        <v>159</v>
      </c>
      <c r="C5494" s="172">
        <v>46174</v>
      </c>
      <c r="D5494" s="172">
        <v>46203</v>
      </c>
      <c r="E5494" s="173">
        <v>0</v>
      </c>
      <c r="F5494" s="173">
        <v>12</v>
      </c>
    </row>
    <row r="5495" spans="2:6" x14ac:dyDescent="0.25">
      <c r="B5495" s="171" t="s">
        <v>808</v>
      </c>
      <c r="C5495" s="172">
        <v>46174</v>
      </c>
      <c r="D5495" s="172">
        <v>46203</v>
      </c>
      <c r="E5495" s="173">
        <v>0</v>
      </c>
      <c r="F5495" s="173">
        <v>12</v>
      </c>
    </row>
    <row r="5496" spans="2:6" x14ac:dyDescent="0.25">
      <c r="B5496" s="171" t="s">
        <v>406</v>
      </c>
      <c r="C5496" s="172">
        <v>46174</v>
      </c>
      <c r="D5496" s="172">
        <v>46203</v>
      </c>
      <c r="E5496" s="173">
        <v>0</v>
      </c>
      <c r="F5496" s="173">
        <v>12</v>
      </c>
    </row>
    <row r="5497" spans="2:6" x14ac:dyDescent="0.25">
      <c r="B5497" s="171" t="s">
        <v>472</v>
      </c>
      <c r="C5497" s="172">
        <v>46174</v>
      </c>
      <c r="D5497" s="172">
        <v>46203</v>
      </c>
      <c r="E5497" s="173">
        <v>0</v>
      </c>
      <c r="F5497" s="173">
        <v>12</v>
      </c>
    </row>
    <row r="5498" spans="2:6" x14ac:dyDescent="0.25">
      <c r="B5498" s="171" t="s">
        <v>842</v>
      </c>
      <c r="C5498" s="172">
        <v>46174</v>
      </c>
      <c r="D5498" s="172">
        <v>46203</v>
      </c>
      <c r="E5498" s="173">
        <v>0</v>
      </c>
      <c r="F5498" s="173">
        <v>12</v>
      </c>
    </row>
    <row r="5499" spans="2:6" x14ac:dyDescent="0.25">
      <c r="B5499" s="171" t="s">
        <v>821</v>
      </c>
      <c r="C5499" s="172">
        <v>46174</v>
      </c>
      <c r="D5499" s="172">
        <v>46203</v>
      </c>
      <c r="E5499" s="173">
        <v>0</v>
      </c>
      <c r="F5499" s="173">
        <v>12</v>
      </c>
    </row>
    <row r="5500" spans="2:6" x14ac:dyDescent="0.25">
      <c r="B5500" s="171" t="s">
        <v>149</v>
      </c>
      <c r="C5500" s="172">
        <v>46174</v>
      </c>
      <c r="D5500" s="172">
        <v>46203</v>
      </c>
      <c r="E5500" s="173">
        <v>0</v>
      </c>
      <c r="F5500" s="173">
        <v>12</v>
      </c>
    </row>
    <row r="5501" spans="2:6" x14ac:dyDescent="0.25">
      <c r="B5501" s="171" t="s">
        <v>837</v>
      </c>
      <c r="C5501" s="172">
        <v>46174</v>
      </c>
      <c r="D5501" s="172">
        <v>46203</v>
      </c>
      <c r="E5501" s="173">
        <v>0</v>
      </c>
      <c r="F5501" s="173">
        <v>12.1</v>
      </c>
    </row>
    <row r="5502" spans="2:6" x14ac:dyDescent="0.25">
      <c r="B5502" s="171" t="s">
        <v>792</v>
      </c>
      <c r="C5502" s="172">
        <v>46174</v>
      </c>
      <c r="D5502" s="172">
        <v>46203</v>
      </c>
      <c r="E5502" s="173">
        <v>0</v>
      </c>
      <c r="F5502" s="173">
        <v>12.1</v>
      </c>
    </row>
    <row r="5503" spans="2:6" x14ac:dyDescent="0.25">
      <c r="B5503" s="171" t="s">
        <v>782</v>
      </c>
      <c r="C5503" s="172">
        <v>46174</v>
      </c>
      <c r="D5503" s="172">
        <v>46203</v>
      </c>
      <c r="E5503" s="173">
        <v>0</v>
      </c>
      <c r="F5503" s="173">
        <v>12.2</v>
      </c>
    </row>
    <row r="5504" spans="2:6" x14ac:dyDescent="0.25">
      <c r="B5504" s="171" t="s">
        <v>823</v>
      </c>
      <c r="C5504" s="172">
        <v>46174</v>
      </c>
      <c r="D5504" s="172">
        <v>46203</v>
      </c>
      <c r="E5504" s="173">
        <v>0</v>
      </c>
      <c r="F5504" s="173">
        <v>12.2</v>
      </c>
    </row>
    <row r="5505" spans="2:6" x14ac:dyDescent="0.25">
      <c r="B5505" s="171" t="s">
        <v>207</v>
      </c>
      <c r="C5505" s="172">
        <v>46174</v>
      </c>
      <c r="D5505" s="172">
        <v>46203</v>
      </c>
      <c r="E5505" s="173">
        <v>0</v>
      </c>
      <c r="F5505" s="173">
        <v>12.2</v>
      </c>
    </row>
    <row r="5506" spans="2:6" x14ac:dyDescent="0.25">
      <c r="B5506" s="171" t="s">
        <v>832</v>
      </c>
      <c r="C5506" s="172">
        <v>46174</v>
      </c>
      <c r="D5506" s="172">
        <v>46203</v>
      </c>
      <c r="E5506" s="173">
        <v>0</v>
      </c>
      <c r="F5506" s="173">
        <v>12.2</v>
      </c>
    </row>
    <row r="5507" spans="2:6" x14ac:dyDescent="0.25">
      <c r="B5507" s="171" t="s">
        <v>772</v>
      </c>
      <c r="C5507" s="172">
        <v>46174</v>
      </c>
      <c r="D5507" s="172">
        <v>46203</v>
      </c>
      <c r="E5507" s="173">
        <v>0</v>
      </c>
      <c r="F5507" s="173">
        <v>12.2</v>
      </c>
    </row>
    <row r="5508" spans="2:6" x14ac:dyDescent="0.25">
      <c r="B5508" s="171" t="s">
        <v>197</v>
      </c>
      <c r="C5508" s="172">
        <v>46174</v>
      </c>
      <c r="D5508" s="172">
        <v>46203</v>
      </c>
      <c r="E5508" s="173">
        <v>0</v>
      </c>
      <c r="F5508" s="173">
        <v>12.2</v>
      </c>
    </row>
    <row r="5509" spans="2:6" x14ac:dyDescent="0.25">
      <c r="B5509" s="171" t="s">
        <v>810</v>
      </c>
      <c r="C5509" s="172">
        <v>46174</v>
      </c>
      <c r="D5509" s="172">
        <v>46203</v>
      </c>
      <c r="E5509" s="173">
        <v>0</v>
      </c>
      <c r="F5509" s="173">
        <v>12.2</v>
      </c>
    </row>
    <row r="5510" spans="2:6" x14ac:dyDescent="0.25">
      <c r="B5510" s="171" t="s">
        <v>467</v>
      </c>
      <c r="C5510" s="172">
        <v>46174</v>
      </c>
      <c r="D5510" s="172">
        <v>46203</v>
      </c>
      <c r="E5510" s="173">
        <v>0</v>
      </c>
      <c r="F5510" s="173">
        <v>12.2</v>
      </c>
    </row>
    <row r="5511" spans="2:6" x14ac:dyDescent="0.25">
      <c r="B5511" s="171" t="s">
        <v>774</v>
      </c>
      <c r="C5511" s="172">
        <v>46174</v>
      </c>
      <c r="D5511" s="172">
        <v>46203</v>
      </c>
      <c r="E5511" s="173">
        <v>0</v>
      </c>
      <c r="F5511" s="173">
        <v>12.2</v>
      </c>
    </row>
    <row r="5512" spans="2:6" x14ac:dyDescent="0.25">
      <c r="B5512" s="171" t="s">
        <v>794</v>
      </c>
      <c r="C5512" s="172">
        <v>46174</v>
      </c>
      <c r="D5512" s="172">
        <v>46203</v>
      </c>
      <c r="E5512" s="173">
        <v>0</v>
      </c>
      <c r="F5512" s="173">
        <v>12.2</v>
      </c>
    </row>
    <row r="5513" spans="2:6" x14ac:dyDescent="0.25">
      <c r="B5513" s="171" t="s">
        <v>208</v>
      </c>
      <c r="C5513" s="172">
        <v>46174</v>
      </c>
      <c r="D5513" s="172">
        <v>46203</v>
      </c>
      <c r="E5513" s="173">
        <v>0</v>
      </c>
      <c r="F5513" s="173">
        <v>12.2</v>
      </c>
    </row>
    <row r="5514" spans="2:6" x14ac:dyDescent="0.25">
      <c r="B5514" s="171" t="s">
        <v>209</v>
      </c>
      <c r="C5514" s="172">
        <v>46174</v>
      </c>
      <c r="D5514" s="172">
        <v>46203</v>
      </c>
      <c r="E5514" s="173">
        <v>0</v>
      </c>
      <c r="F5514" s="173">
        <v>12.2</v>
      </c>
    </row>
    <row r="5515" spans="2:6" x14ac:dyDescent="0.25">
      <c r="B5515" s="171" t="s">
        <v>153</v>
      </c>
      <c r="C5515" s="172">
        <v>46174</v>
      </c>
      <c r="D5515" s="172">
        <v>46203</v>
      </c>
      <c r="E5515" s="173">
        <v>0</v>
      </c>
      <c r="F5515" s="173">
        <v>12.3</v>
      </c>
    </row>
    <row r="5516" spans="2:6" x14ac:dyDescent="0.25">
      <c r="B5516" s="171" t="s">
        <v>770</v>
      </c>
      <c r="C5516" s="172">
        <v>46174</v>
      </c>
      <c r="D5516" s="172">
        <v>46203</v>
      </c>
      <c r="E5516" s="173">
        <v>0</v>
      </c>
      <c r="F5516" s="173">
        <v>12.3</v>
      </c>
    </row>
    <row r="5517" spans="2:6" x14ac:dyDescent="0.25">
      <c r="B5517" s="171" t="s">
        <v>160</v>
      </c>
      <c r="C5517" s="172">
        <v>46174</v>
      </c>
      <c r="D5517" s="172">
        <v>46203</v>
      </c>
      <c r="E5517" s="173">
        <v>0</v>
      </c>
      <c r="F5517" s="173">
        <v>12.3</v>
      </c>
    </row>
    <row r="5518" spans="2:6" x14ac:dyDescent="0.25">
      <c r="B5518" s="171" t="s">
        <v>813</v>
      </c>
      <c r="C5518" s="172">
        <v>46174</v>
      </c>
      <c r="D5518" s="172">
        <v>46203</v>
      </c>
      <c r="E5518" s="173">
        <v>0</v>
      </c>
      <c r="F5518" s="173">
        <v>12.3</v>
      </c>
    </row>
    <row r="5519" spans="2:6" x14ac:dyDescent="0.25">
      <c r="B5519" s="171" t="s">
        <v>806</v>
      </c>
      <c r="C5519" s="172">
        <v>46174</v>
      </c>
      <c r="D5519" s="172">
        <v>46203</v>
      </c>
      <c r="E5519" s="173">
        <v>0</v>
      </c>
      <c r="F5519" s="173">
        <v>12.3</v>
      </c>
    </row>
    <row r="5520" spans="2:6" x14ac:dyDescent="0.25">
      <c r="B5520" s="171" t="s">
        <v>778</v>
      </c>
      <c r="C5520" s="172">
        <v>46174</v>
      </c>
      <c r="D5520" s="172">
        <v>46203</v>
      </c>
      <c r="E5520" s="173">
        <v>0</v>
      </c>
      <c r="F5520" s="173">
        <v>12.3</v>
      </c>
    </row>
    <row r="5521" spans="2:6" x14ac:dyDescent="0.25">
      <c r="B5521" s="171" t="s">
        <v>204</v>
      </c>
      <c r="C5521" s="172">
        <v>46174</v>
      </c>
      <c r="D5521" s="172">
        <v>46203</v>
      </c>
      <c r="E5521" s="173">
        <v>0</v>
      </c>
      <c r="F5521" s="173">
        <v>12.3</v>
      </c>
    </row>
    <row r="5522" spans="2:6" x14ac:dyDescent="0.25">
      <c r="B5522" s="171" t="s">
        <v>212</v>
      </c>
      <c r="C5522" s="172">
        <v>46174</v>
      </c>
      <c r="D5522" s="172">
        <v>46203</v>
      </c>
      <c r="E5522" s="173">
        <v>0</v>
      </c>
      <c r="F5522" s="173">
        <v>12.3</v>
      </c>
    </row>
    <row r="5523" spans="2:6" x14ac:dyDescent="0.25">
      <c r="B5523" s="171" t="s">
        <v>206</v>
      </c>
      <c r="C5523" s="172">
        <v>46174</v>
      </c>
      <c r="D5523" s="172">
        <v>46203</v>
      </c>
      <c r="E5523" s="173">
        <v>0</v>
      </c>
      <c r="F5523" s="173">
        <v>12.3</v>
      </c>
    </row>
    <row r="5524" spans="2:6" x14ac:dyDescent="0.25">
      <c r="B5524" s="171" t="s">
        <v>763</v>
      </c>
      <c r="C5524" s="172">
        <v>46174</v>
      </c>
      <c r="D5524" s="172">
        <v>46203</v>
      </c>
      <c r="E5524" s="173">
        <v>0</v>
      </c>
      <c r="F5524" s="173">
        <v>12.3</v>
      </c>
    </row>
    <row r="5525" spans="2:6" x14ac:dyDescent="0.25">
      <c r="B5525" s="171" t="s">
        <v>468</v>
      </c>
      <c r="C5525" s="172">
        <v>46174</v>
      </c>
      <c r="D5525" s="172">
        <v>46203</v>
      </c>
      <c r="E5525" s="173">
        <v>0</v>
      </c>
      <c r="F5525" s="173">
        <v>12.4</v>
      </c>
    </row>
    <row r="5526" spans="2:6" x14ac:dyDescent="0.25">
      <c r="B5526" s="171" t="s">
        <v>796</v>
      </c>
      <c r="C5526" s="172">
        <v>46174</v>
      </c>
      <c r="D5526" s="172">
        <v>46203</v>
      </c>
      <c r="E5526" s="173">
        <v>0</v>
      </c>
      <c r="F5526" s="173">
        <v>12.4</v>
      </c>
    </row>
    <row r="5527" spans="2:6" x14ac:dyDescent="0.25">
      <c r="B5527" s="171" t="s">
        <v>819</v>
      </c>
      <c r="C5527" s="172">
        <v>46174</v>
      </c>
      <c r="D5527" s="172">
        <v>46203</v>
      </c>
      <c r="E5527" s="173">
        <v>0</v>
      </c>
      <c r="F5527" s="173">
        <v>12.4</v>
      </c>
    </row>
    <row r="5528" spans="2:6" x14ac:dyDescent="0.25">
      <c r="B5528" s="171" t="s">
        <v>200</v>
      </c>
      <c r="C5528" s="172">
        <v>46174</v>
      </c>
      <c r="D5528" s="172">
        <v>46203</v>
      </c>
      <c r="E5528" s="173">
        <v>0</v>
      </c>
      <c r="F5528" s="173">
        <v>12.4</v>
      </c>
    </row>
    <row r="5529" spans="2:6" x14ac:dyDescent="0.25">
      <c r="B5529" s="171" t="s">
        <v>825</v>
      </c>
      <c r="C5529" s="172">
        <v>46174</v>
      </c>
      <c r="D5529" s="172">
        <v>46203</v>
      </c>
      <c r="E5529" s="173">
        <v>0</v>
      </c>
      <c r="F5529" s="173">
        <v>12.4</v>
      </c>
    </row>
    <row r="5530" spans="2:6" x14ac:dyDescent="0.25">
      <c r="B5530" s="171" t="s">
        <v>766</v>
      </c>
      <c r="C5530" s="172">
        <v>46174</v>
      </c>
      <c r="D5530" s="172">
        <v>46203</v>
      </c>
      <c r="E5530" s="173">
        <v>0</v>
      </c>
      <c r="F5530" s="173">
        <v>12.4</v>
      </c>
    </row>
    <row r="5531" spans="2:6" x14ac:dyDescent="0.25">
      <c r="B5531" s="171" t="s">
        <v>885</v>
      </c>
      <c r="C5531" s="172">
        <v>46174</v>
      </c>
      <c r="D5531" s="172">
        <v>46203</v>
      </c>
      <c r="E5531" s="173">
        <v>0</v>
      </c>
      <c r="F5531" s="173">
        <v>12.4</v>
      </c>
    </row>
    <row r="5532" spans="2:6" x14ac:dyDescent="0.25">
      <c r="B5532" s="171" t="s">
        <v>804</v>
      </c>
      <c r="C5532" s="172">
        <v>46174</v>
      </c>
      <c r="D5532" s="172">
        <v>46203</v>
      </c>
      <c r="E5532" s="173">
        <v>0</v>
      </c>
      <c r="F5532" s="173">
        <v>12.5</v>
      </c>
    </row>
    <row r="5533" spans="2:6" x14ac:dyDescent="0.25">
      <c r="B5533" s="171" t="s">
        <v>788</v>
      </c>
      <c r="C5533" s="172">
        <v>46174</v>
      </c>
      <c r="D5533" s="172">
        <v>46203</v>
      </c>
      <c r="E5533" s="173">
        <v>0</v>
      </c>
      <c r="F5533" s="173">
        <v>12.5</v>
      </c>
    </row>
    <row r="5534" spans="2:6" x14ac:dyDescent="0.25">
      <c r="B5534" s="171" t="s">
        <v>786</v>
      </c>
      <c r="C5534" s="172">
        <v>46174</v>
      </c>
      <c r="D5534" s="172">
        <v>46203</v>
      </c>
      <c r="E5534" s="173">
        <v>0</v>
      </c>
      <c r="F5534" s="173">
        <v>12.5</v>
      </c>
    </row>
    <row r="5535" spans="2:6" x14ac:dyDescent="0.25">
      <c r="B5535" s="171" t="s">
        <v>210</v>
      </c>
      <c r="C5535" s="172">
        <v>46174</v>
      </c>
      <c r="D5535" s="172">
        <v>46203</v>
      </c>
      <c r="E5535" s="173">
        <v>0</v>
      </c>
      <c r="F5535" s="173">
        <v>12.5</v>
      </c>
    </row>
    <row r="5536" spans="2:6" x14ac:dyDescent="0.25">
      <c r="B5536" s="171" t="s">
        <v>202</v>
      </c>
      <c r="C5536" s="172">
        <v>46174</v>
      </c>
      <c r="D5536" s="172">
        <v>46203</v>
      </c>
      <c r="E5536" s="173">
        <v>0</v>
      </c>
      <c r="F5536" s="173">
        <v>12.5</v>
      </c>
    </row>
    <row r="5537" spans="2:6" x14ac:dyDescent="0.25">
      <c r="B5537" s="171" t="s">
        <v>408</v>
      </c>
      <c r="C5537" s="172">
        <v>46174</v>
      </c>
      <c r="D5537" s="172">
        <v>46203</v>
      </c>
      <c r="E5537" s="173">
        <v>0</v>
      </c>
      <c r="F5537" s="173">
        <v>12.5</v>
      </c>
    </row>
    <row r="5538" spans="2:6" x14ac:dyDescent="0.25">
      <c r="B5538" s="171" t="s">
        <v>780</v>
      </c>
      <c r="C5538" s="172">
        <v>46174</v>
      </c>
      <c r="D5538" s="172">
        <v>46203</v>
      </c>
      <c r="E5538" s="173">
        <v>0</v>
      </c>
      <c r="F5538" s="173">
        <v>12.5</v>
      </c>
    </row>
    <row r="5539" spans="2:6" x14ac:dyDescent="0.25">
      <c r="B5539" s="170"/>
      <c r="C5539" s="172"/>
      <c r="D5539" s="172"/>
      <c r="E5539" s="173"/>
      <c r="F5539" s="173"/>
    </row>
    <row r="5540" spans="2:6" x14ac:dyDescent="0.25">
      <c r="B5540" s="169"/>
      <c r="C5540" s="172"/>
      <c r="D5540" s="172"/>
      <c r="E5540" s="173"/>
      <c r="F5540" s="173"/>
    </row>
    <row r="5541" spans="2:6" ht="18.75" x14ac:dyDescent="0.3">
      <c r="B5541" s="174" t="s">
        <v>119</v>
      </c>
      <c r="C5541" s="172"/>
      <c r="D5541" s="172"/>
      <c r="E5541" s="173"/>
      <c r="F5541" s="173"/>
    </row>
    <row r="5542" spans="2:6" x14ac:dyDescent="0.25">
      <c r="B5542" s="175" t="s">
        <v>382</v>
      </c>
      <c r="C5542" s="172"/>
      <c r="D5542" s="172"/>
      <c r="E5542" s="173"/>
      <c r="F5542" s="173"/>
    </row>
    <row r="5543" spans="2:6" x14ac:dyDescent="0.25">
      <c r="B5543" s="171" t="s">
        <v>191</v>
      </c>
      <c r="C5543" s="172">
        <v>46174</v>
      </c>
      <c r="D5543" s="172">
        <v>46203</v>
      </c>
      <c r="E5543" s="173">
        <v>0</v>
      </c>
      <c r="F5543" s="173">
        <v>1.8</v>
      </c>
    </row>
    <row r="5544" spans="2:6" x14ac:dyDescent="0.25">
      <c r="B5544" s="171" t="s">
        <v>187</v>
      </c>
      <c r="C5544" s="172">
        <v>46174</v>
      </c>
      <c r="D5544" s="172">
        <v>46203</v>
      </c>
      <c r="E5544" s="173">
        <v>0</v>
      </c>
      <c r="F5544" s="173">
        <v>1.8</v>
      </c>
    </row>
    <row r="5545" spans="2:6" x14ac:dyDescent="0.25">
      <c r="B5545" s="171" t="s">
        <v>186</v>
      </c>
      <c r="C5545" s="172">
        <v>46174</v>
      </c>
      <c r="D5545" s="172">
        <v>46203</v>
      </c>
      <c r="E5545" s="173">
        <v>0</v>
      </c>
      <c r="F5545" s="173">
        <v>1.8</v>
      </c>
    </row>
    <row r="5546" spans="2:6" x14ac:dyDescent="0.25">
      <c r="B5546" s="171" t="s">
        <v>169</v>
      </c>
      <c r="C5546" s="172">
        <v>46174</v>
      </c>
      <c r="D5546" s="172">
        <v>46203</v>
      </c>
      <c r="E5546" s="173">
        <v>0</v>
      </c>
      <c r="F5546" s="173">
        <v>1.8</v>
      </c>
    </row>
    <row r="5547" spans="2:6" x14ac:dyDescent="0.25">
      <c r="B5547" s="171" t="s">
        <v>189</v>
      </c>
      <c r="C5547" s="172">
        <v>46174</v>
      </c>
      <c r="D5547" s="172">
        <v>46203</v>
      </c>
      <c r="E5547" s="173">
        <v>0</v>
      </c>
      <c r="F5547" s="173">
        <v>1.8</v>
      </c>
    </row>
    <row r="5548" spans="2:6" x14ac:dyDescent="0.25">
      <c r="B5548" s="171" t="s">
        <v>202</v>
      </c>
      <c r="C5548" s="172">
        <v>46174</v>
      </c>
      <c r="D5548" s="172">
        <v>46203</v>
      </c>
      <c r="E5548" s="173">
        <v>0</v>
      </c>
      <c r="F5548" s="173">
        <v>2.2000000000000002</v>
      </c>
    </row>
    <row r="5549" spans="2:6" x14ac:dyDescent="0.25">
      <c r="B5549" s="171" t="s">
        <v>804</v>
      </c>
      <c r="C5549" s="172">
        <v>46174</v>
      </c>
      <c r="D5549" s="172">
        <v>46203</v>
      </c>
      <c r="E5549" s="173">
        <v>0</v>
      </c>
      <c r="F5549" s="173">
        <v>2.2999999999999998</v>
      </c>
    </row>
    <row r="5550" spans="2:6" x14ac:dyDescent="0.25">
      <c r="B5550" s="171" t="s">
        <v>159</v>
      </c>
      <c r="C5550" s="172">
        <v>46174</v>
      </c>
      <c r="D5550" s="172">
        <v>46203</v>
      </c>
      <c r="E5550" s="173">
        <v>0</v>
      </c>
      <c r="F5550" s="173">
        <v>2.4</v>
      </c>
    </row>
    <row r="5551" spans="2:6" x14ac:dyDescent="0.25">
      <c r="B5551" s="171" t="s">
        <v>832</v>
      </c>
      <c r="C5551" s="172">
        <v>46174</v>
      </c>
      <c r="D5551" s="172">
        <v>46203</v>
      </c>
      <c r="E5551" s="173">
        <v>0</v>
      </c>
      <c r="F5551" s="173">
        <v>2.4</v>
      </c>
    </row>
    <row r="5552" spans="2:6" x14ac:dyDescent="0.25">
      <c r="B5552" s="171" t="s">
        <v>854</v>
      </c>
      <c r="C5552" s="172">
        <v>46174</v>
      </c>
      <c r="D5552" s="172">
        <v>46203</v>
      </c>
      <c r="E5552" s="173">
        <v>0</v>
      </c>
      <c r="F5552" s="173">
        <v>2.5</v>
      </c>
    </row>
    <row r="5553" spans="2:6" x14ac:dyDescent="0.25">
      <c r="B5553" s="171" t="s">
        <v>197</v>
      </c>
      <c r="C5553" s="172">
        <v>46174</v>
      </c>
      <c r="D5553" s="172">
        <v>46203</v>
      </c>
      <c r="E5553" s="173">
        <v>0</v>
      </c>
      <c r="F5553" s="173">
        <v>2.5</v>
      </c>
    </row>
    <row r="5554" spans="2:6" x14ac:dyDescent="0.25">
      <c r="B5554" s="171" t="s">
        <v>206</v>
      </c>
      <c r="C5554" s="172">
        <v>46174</v>
      </c>
      <c r="D5554" s="172">
        <v>46203</v>
      </c>
      <c r="E5554" s="173">
        <v>0</v>
      </c>
      <c r="F5554" s="173">
        <v>2.5</v>
      </c>
    </row>
    <row r="5555" spans="2:6" x14ac:dyDescent="0.25">
      <c r="B5555" s="171" t="s">
        <v>72</v>
      </c>
      <c r="C5555" s="172">
        <v>46174</v>
      </c>
      <c r="D5555" s="172">
        <v>46203</v>
      </c>
      <c r="E5555" s="173">
        <v>0</v>
      </c>
      <c r="F5555" s="173">
        <v>2.5</v>
      </c>
    </row>
    <row r="5556" spans="2:6" x14ac:dyDescent="0.25">
      <c r="B5556" s="171" t="s">
        <v>194</v>
      </c>
      <c r="C5556" s="172">
        <v>46174</v>
      </c>
      <c r="D5556" s="172">
        <v>46203</v>
      </c>
      <c r="E5556" s="173">
        <v>0</v>
      </c>
      <c r="F5556" s="173">
        <v>2.5499999999999998</v>
      </c>
    </row>
    <row r="5557" spans="2:6" x14ac:dyDescent="0.25">
      <c r="B5557" s="171" t="s">
        <v>190</v>
      </c>
      <c r="C5557" s="172">
        <v>46174</v>
      </c>
      <c r="D5557" s="172">
        <v>46203</v>
      </c>
      <c r="E5557" s="173">
        <v>0</v>
      </c>
      <c r="F5557" s="173">
        <v>2.5499999999999998</v>
      </c>
    </row>
    <row r="5558" spans="2:6" x14ac:dyDescent="0.25">
      <c r="B5558" s="171" t="s">
        <v>195</v>
      </c>
      <c r="C5558" s="172">
        <v>46174</v>
      </c>
      <c r="D5558" s="172">
        <v>46203</v>
      </c>
      <c r="E5558" s="173">
        <v>0</v>
      </c>
      <c r="F5558" s="173">
        <v>2.5499999999999998</v>
      </c>
    </row>
    <row r="5559" spans="2:6" x14ac:dyDescent="0.25">
      <c r="B5559" s="171" t="s">
        <v>406</v>
      </c>
      <c r="C5559" s="172">
        <v>46174</v>
      </c>
      <c r="D5559" s="172">
        <v>46203</v>
      </c>
      <c r="E5559" s="173">
        <v>0</v>
      </c>
      <c r="F5559" s="173">
        <v>2.6</v>
      </c>
    </row>
    <row r="5560" spans="2:6" x14ac:dyDescent="0.25">
      <c r="B5560" s="171" t="s">
        <v>208</v>
      </c>
      <c r="C5560" s="172">
        <v>46174</v>
      </c>
      <c r="D5560" s="172">
        <v>46203</v>
      </c>
      <c r="E5560" s="173">
        <v>0</v>
      </c>
      <c r="F5560" s="173">
        <v>2.6</v>
      </c>
    </row>
    <row r="5561" spans="2:6" x14ac:dyDescent="0.25">
      <c r="B5561" s="171" t="s">
        <v>468</v>
      </c>
      <c r="C5561" s="172">
        <v>46174</v>
      </c>
      <c r="D5561" s="172">
        <v>46203</v>
      </c>
      <c r="E5561" s="173">
        <v>0</v>
      </c>
      <c r="F5561" s="173">
        <v>2.6</v>
      </c>
    </row>
    <row r="5562" spans="2:6" x14ac:dyDescent="0.25">
      <c r="B5562" s="171" t="s">
        <v>467</v>
      </c>
      <c r="C5562" s="172">
        <v>46174</v>
      </c>
      <c r="D5562" s="172">
        <v>46203</v>
      </c>
      <c r="E5562" s="173">
        <v>0</v>
      </c>
      <c r="F5562" s="173">
        <v>2.7</v>
      </c>
    </row>
    <row r="5563" spans="2:6" x14ac:dyDescent="0.25">
      <c r="B5563" s="171" t="s">
        <v>778</v>
      </c>
      <c r="C5563" s="172">
        <v>46174</v>
      </c>
      <c r="D5563" s="172">
        <v>46203</v>
      </c>
      <c r="E5563" s="173">
        <v>0</v>
      </c>
      <c r="F5563" s="173">
        <v>2.7</v>
      </c>
    </row>
    <row r="5564" spans="2:6" x14ac:dyDescent="0.25">
      <c r="B5564" s="171" t="s">
        <v>842</v>
      </c>
      <c r="C5564" s="172">
        <v>46174</v>
      </c>
      <c r="D5564" s="172">
        <v>46203</v>
      </c>
      <c r="E5564" s="173">
        <v>0</v>
      </c>
      <c r="F5564" s="173">
        <v>2.7</v>
      </c>
    </row>
    <row r="5565" spans="2:6" x14ac:dyDescent="0.25">
      <c r="B5565" s="171" t="s">
        <v>792</v>
      </c>
      <c r="C5565" s="172">
        <v>46174</v>
      </c>
      <c r="D5565" s="172">
        <v>46203</v>
      </c>
      <c r="E5565" s="173">
        <v>0</v>
      </c>
      <c r="F5565" s="173">
        <v>2.7</v>
      </c>
    </row>
    <row r="5566" spans="2:6" x14ac:dyDescent="0.25">
      <c r="B5566" s="171" t="s">
        <v>885</v>
      </c>
      <c r="C5566" s="172">
        <v>46174</v>
      </c>
      <c r="D5566" s="172">
        <v>46203</v>
      </c>
      <c r="E5566" s="173">
        <v>0</v>
      </c>
      <c r="F5566" s="173">
        <v>2.8</v>
      </c>
    </row>
    <row r="5567" spans="2:6" x14ac:dyDescent="0.25">
      <c r="B5567" s="171" t="s">
        <v>837</v>
      </c>
      <c r="C5567" s="172">
        <v>46174</v>
      </c>
      <c r="D5567" s="172">
        <v>46203</v>
      </c>
      <c r="E5567" s="173">
        <v>0</v>
      </c>
      <c r="F5567" s="173">
        <v>2.8</v>
      </c>
    </row>
    <row r="5568" spans="2:6" x14ac:dyDescent="0.25">
      <c r="B5568" s="171" t="s">
        <v>150</v>
      </c>
      <c r="C5568" s="172">
        <v>46174</v>
      </c>
      <c r="D5568" s="172">
        <v>46203</v>
      </c>
      <c r="E5568" s="173">
        <v>0</v>
      </c>
      <c r="F5568" s="173">
        <v>2.8</v>
      </c>
    </row>
    <row r="5569" spans="2:6" x14ac:dyDescent="0.25">
      <c r="B5569" s="171" t="s">
        <v>821</v>
      </c>
      <c r="C5569" s="172">
        <v>46174</v>
      </c>
      <c r="D5569" s="172">
        <v>46203</v>
      </c>
      <c r="E5569" s="173">
        <v>0</v>
      </c>
      <c r="F5569" s="173">
        <v>2.8</v>
      </c>
    </row>
    <row r="5570" spans="2:6" x14ac:dyDescent="0.25">
      <c r="B5570" s="171" t="s">
        <v>796</v>
      </c>
      <c r="C5570" s="172">
        <v>46174</v>
      </c>
      <c r="D5570" s="172">
        <v>46203</v>
      </c>
      <c r="E5570" s="173">
        <v>0</v>
      </c>
      <c r="F5570" s="173">
        <v>2.8</v>
      </c>
    </row>
    <row r="5571" spans="2:6" x14ac:dyDescent="0.25">
      <c r="B5571" s="171" t="s">
        <v>129</v>
      </c>
      <c r="C5571" s="172">
        <v>46174</v>
      </c>
      <c r="D5571" s="172">
        <v>46203</v>
      </c>
      <c r="E5571" s="173">
        <v>0</v>
      </c>
      <c r="F5571" s="173">
        <v>2.8</v>
      </c>
    </row>
    <row r="5572" spans="2:6" x14ac:dyDescent="0.25">
      <c r="B5572" s="171" t="s">
        <v>207</v>
      </c>
      <c r="C5572" s="172">
        <v>46174</v>
      </c>
      <c r="D5572" s="172">
        <v>46203</v>
      </c>
      <c r="E5572" s="173">
        <v>0</v>
      </c>
      <c r="F5572" s="173">
        <v>2.8</v>
      </c>
    </row>
    <row r="5573" spans="2:6" x14ac:dyDescent="0.25">
      <c r="B5573" s="171" t="s">
        <v>161</v>
      </c>
      <c r="C5573" s="172">
        <v>46174</v>
      </c>
      <c r="D5573" s="172">
        <v>46203</v>
      </c>
      <c r="E5573" s="173">
        <v>0</v>
      </c>
      <c r="F5573" s="173">
        <v>2.8</v>
      </c>
    </row>
    <row r="5574" spans="2:6" x14ac:dyDescent="0.25">
      <c r="B5574" s="171" t="s">
        <v>788</v>
      </c>
      <c r="C5574" s="172">
        <v>46174</v>
      </c>
      <c r="D5574" s="172">
        <v>46203</v>
      </c>
      <c r="E5574" s="173">
        <v>0</v>
      </c>
      <c r="F5574" s="173">
        <v>2.8</v>
      </c>
    </row>
    <row r="5575" spans="2:6" x14ac:dyDescent="0.25">
      <c r="B5575" s="171" t="s">
        <v>198</v>
      </c>
      <c r="C5575" s="172">
        <v>46174</v>
      </c>
      <c r="D5575" s="172">
        <v>46203</v>
      </c>
      <c r="E5575" s="173">
        <v>0</v>
      </c>
      <c r="F5575" s="173">
        <v>2.9</v>
      </c>
    </row>
    <row r="5576" spans="2:6" x14ac:dyDescent="0.25">
      <c r="B5576" s="171" t="s">
        <v>827</v>
      </c>
      <c r="C5576" s="172">
        <v>46174</v>
      </c>
      <c r="D5576" s="172">
        <v>46203</v>
      </c>
      <c r="E5576" s="173">
        <v>0</v>
      </c>
      <c r="F5576" s="173">
        <v>2.9</v>
      </c>
    </row>
    <row r="5577" spans="2:6" x14ac:dyDescent="0.25">
      <c r="B5577" s="171" t="s">
        <v>808</v>
      </c>
      <c r="C5577" s="172">
        <v>46174</v>
      </c>
      <c r="D5577" s="172">
        <v>46203</v>
      </c>
      <c r="E5577" s="173">
        <v>0</v>
      </c>
      <c r="F5577" s="173">
        <v>2.9</v>
      </c>
    </row>
    <row r="5578" spans="2:6" x14ac:dyDescent="0.25">
      <c r="B5578" s="171" t="s">
        <v>782</v>
      </c>
      <c r="C5578" s="172">
        <v>46174</v>
      </c>
      <c r="D5578" s="172">
        <v>46203</v>
      </c>
      <c r="E5578" s="173">
        <v>0</v>
      </c>
      <c r="F5578" s="173">
        <v>2.9</v>
      </c>
    </row>
    <row r="5579" spans="2:6" x14ac:dyDescent="0.25">
      <c r="B5579" s="171" t="s">
        <v>200</v>
      </c>
      <c r="C5579" s="172">
        <v>46174</v>
      </c>
      <c r="D5579" s="172">
        <v>46203</v>
      </c>
      <c r="E5579" s="173">
        <v>0</v>
      </c>
      <c r="F5579" s="173">
        <v>2.95</v>
      </c>
    </row>
    <row r="5580" spans="2:6" x14ac:dyDescent="0.25">
      <c r="B5580" s="171" t="s">
        <v>151</v>
      </c>
      <c r="C5580" s="172">
        <v>46174</v>
      </c>
      <c r="D5580" s="172">
        <v>46203</v>
      </c>
      <c r="E5580" s="173">
        <v>0</v>
      </c>
      <c r="F5580" s="173">
        <v>2.95</v>
      </c>
    </row>
    <row r="5581" spans="2:6" x14ac:dyDescent="0.25">
      <c r="B5581" s="171" t="s">
        <v>204</v>
      </c>
      <c r="C5581" s="172">
        <v>46174</v>
      </c>
      <c r="D5581" s="172">
        <v>46203</v>
      </c>
      <c r="E5581" s="173">
        <v>0</v>
      </c>
      <c r="F5581" s="173">
        <v>2.95</v>
      </c>
    </row>
    <row r="5582" spans="2:6" x14ac:dyDescent="0.25">
      <c r="B5582" s="171" t="s">
        <v>810</v>
      </c>
      <c r="C5582" s="172">
        <v>46174</v>
      </c>
      <c r="D5582" s="172">
        <v>46203</v>
      </c>
      <c r="E5582" s="173">
        <v>0</v>
      </c>
      <c r="F5582" s="173">
        <v>2.95</v>
      </c>
    </row>
    <row r="5583" spans="2:6" x14ac:dyDescent="0.25">
      <c r="B5583" s="171" t="s">
        <v>819</v>
      </c>
      <c r="C5583" s="172">
        <v>46174</v>
      </c>
      <c r="D5583" s="172">
        <v>46203</v>
      </c>
      <c r="E5583" s="173">
        <v>0</v>
      </c>
      <c r="F5583" s="173">
        <v>2.95</v>
      </c>
    </row>
    <row r="5584" spans="2:6" x14ac:dyDescent="0.25">
      <c r="B5584" s="171" t="s">
        <v>823</v>
      </c>
      <c r="C5584" s="172">
        <v>46174</v>
      </c>
      <c r="D5584" s="172">
        <v>46203</v>
      </c>
      <c r="E5584" s="173">
        <v>0</v>
      </c>
      <c r="F5584" s="173">
        <v>3</v>
      </c>
    </row>
    <row r="5585" spans="2:6" x14ac:dyDescent="0.25">
      <c r="B5585" s="171" t="s">
        <v>813</v>
      </c>
      <c r="C5585" s="172">
        <v>46174</v>
      </c>
      <c r="D5585" s="172">
        <v>46203</v>
      </c>
      <c r="E5585" s="173">
        <v>0</v>
      </c>
      <c r="F5585" s="173">
        <v>3</v>
      </c>
    </row>
    <row r="5586" spans="2:6" x14ac:dyDescent="0.25">
      <c r="B5586" s="171" t="s">
        <v>780</v>
      </c>
      <c r="C5586" s="172">
        <v>46174</v>
      </c>
      <c r="D5586" s="172">
        <v>46203</v>
      </c>
      <c r="E5586" s="173">
        <v>0</v>
      </c>
      <c r="F5586" s="173">
        <v>3.1</v>
      </c>
    </row>
    <row r="5587" spans="2:6" x14ac:dyDescent="0.25">
      <c r="B5587" s="171" t="s">
        <v>825</v>
      </c>
      <c r="C5587" s="172">
        <v>46174</v>
      </c>
      <c r="D5587" s="172">
        <v>46203</v>
      </c>
      <c r="E5587" s="173">
        <v>0</v>
      </c>
      <c r="F5587" s="173">
        <v>3.2</v>
      </c>
    </row>
    <row r="5588" spans="2:6" x14ac:dyDescent="0.25">
      <c r="B5588" s="171" t="s">
        <v>126</v>
      </c>
      <c r="C5588" s="172">
        <v>46174</v>
      </c>
      <c r="D5588" s="172">
        <v>46203</v>
      </c>
      <c r="E5588" s="173">
        <v>0</v>
      </c>
      <c r="F5588" s="173">
        <v>3.25</v>
      </c>
    </row>
    <row r="5589" spans="2:6" x14ac:dyDescent="0.25">
      <c r="B5589" s="171" t="s">
        <v>859</v>
      </c>
      <c r="C5589" s="172">
        <v>46174</v>
      </c>
      <c r="D5589" s="172">
        <v>46203</v>
      </c>
      <c r="E5589" s="173">
        <v>0</v>
      </c>
      <c r="F5589" s="173">
        <v>3.25</v>
      </c>
    </row>
    <row r="5590" spans="2:6" x14ac:dyDescent="0.25">
      <c r="B5590" s="171" t="s">
        <v>128</v>
      </c>
      <c r="C5590" s="172">
        <v>46174</v>
      </c>
      <c r="D5590" s="172">
        <v>46203</v>
      </c>
      <c r="E5590" s="173">
        <v>0</v>
      </c>
      <c r="F5590" s="173">
        <v>3.25</v>
      </c>
    </row>
    <row r="5591" spans="2:6" x14ac:dyDescent="0.25">
      <c r="B5591" s="171" t="s">
        <v>149</v>
      </c>
      <c r="C5591" s="172">
        <v>46174</v>
      </c>
      <c r="D5591" s="172">
        <v>46203</v>
      </c>
      <c r="E5591" s="173">
        <v>0</v>
      </c>
      <c r="F5591" s="173">
        <v>3.3</v>
      </c>
    </row>
    <row r="5592" spans="2:6" x14ac:dyDescent="0.25">
      <c r="B5592" s="171" t="s">
        <v>153</v>
      </c>
      <c r="C5592" s="172">
        <v>46174</v>
      </c>
      <c r="D5592" s="172">
        <v>46203</v>
      </c>
      <c r="E5592" s="173">
        <v>0</v>
      </c>
      <c r="F5592" s="173">
        <v>3.3</v>
      </c>
    </row>
    <row r="5593" spans="2:6" x14ac:dyDescent="0.25">
      <c r="B5593" s="171" t="s">
        <v>209</v>
      </c>
      <c r="C5593" s="172">
        <v>46174</v>
      </c>
      <c r="D5593" s="172">
        <v>46203</v>
      </c>
      <c r="E5593" s="173">
        <v>0</v>
      </c>
      <c r="F5593" s="173">
        <v>3.95</v>
      </c>
    </row>
    <row r="5594" spans="2:6" x14ac:dyDescent="0.25">
      <c r="B5594" s="170"/>
      <c r="C5594" s="172"/>
      <c r="D5594" s="172"/>
      <c r="E5594" s="173"/>
      <c r="F5594" s="173"/>
    </row>
    <row r="5595" spans="2:6" x14ac:dyDescent="0.25">
      <c r="B5595" s="175" t="s">
        <v>383</v>
      </c>
      <c r="C5595" s="172"/>
      <c r="D5595" s="172"/>
      <c r="E5595" s="173"/>
      <c r="F5595" s="173"/>
    </row>
    <row r="5596" spans="2:6" x14ac:dyDescent="0.25">
      <c r="B5596" s="171" t="s">
        <v>808</v>
      </c>
      <c r="C5596" s="172">
        <v>46174</v>
      </c>
      <c r="D5596" s="172">
        <v>46203</v>
      </c>
      <c r="E5596" s="173">
        <v>0</v>
      </c>
      <c r="F5596" s="173">
        <v>1.7</v>
      </c>
    </row>
    <row r="5597" spans="2:6" x14ac:dyDescent="0.25">
      <c r="B5597" s="171" t="s">
        <v>200</v>
      </c>
      <c r="C5597" s="172">
        <v>46174</v>
      </c>
      <c r="D5597" s="172">
        <v>46203</v>
      </c>
      <c r="E5597" s="173">
        <v>0</v>
      </c>
      <c r="F5597" s="173">
        <v>2.6</v>
      </c>
    </row>
    <row r="5598" spans="2:6" x14ac:dyDescent="0.25">
      <c r="B5598" s="171" t="s">
        <v>782</v>
      </c>
      <c r="C5598" s="172">
        <v>46174</v>
      </c>
      <c r="D5598" s="172">
        <v>46203</v>
      </c>
      <c r="E5598" s="173">
        <v>0</v>
      </c>
      <c r="F5598" s="173">
        <v>2.7</v>
      </c>
    </row>
    <row r="5599" spans="2:6" x14ac:dyDescent="0.25">
      <c r="B5599" s="171" t="s">
        <v>187</v>
      </c>
      <c r="C5599" s="172">
        <v>46174</v>
      </c>
      <c r="D5599" s="172">
        <v>46203</v>
      </c>
      <c r="E5599" s="173">
        <v>0</v>
      </c>
      <c r="F5599" s="173">
        <v>2.7</v>
      </c>
    </row>
    <row r="5600" spans="2:6" x14ac:dyDescent="0.25">
      <c r="B5600" s="171" t="s">
        <v>191</v>
      </c>
      <c r="C5600" s="172">
        <v>46174</v>
      </c>
      <c r="D5600" s="172">
        <v>46203</v>
      </c>
      <c r="E5600" s="173">
        <v>0</v>
      </c>
      <c r="F5600" s="173">
        <v>2.7</v>
      </c>
    </row>
    <row r="5601" spans="2:6" x14ac:dyDescent="0.25">
      <c r="B5601" s="171" t="s">
        <v>186</v>
      </c>
      <c r="C5601" s="172">
        <v>46174</v>
      </c>
      <c r="D5601" s="172">
        <v>46203</v>
      </c>
      <c r="E5601" s="173">
        <v>0</v>
      </c>
      <c r="F5601" s="173">
        <v>2.7</v>
      </c>
    </row>
    <row r="5602" spans="2:6" x14ac:dyDescent="0.25">
      <c r="B5602" s="171" t="s">
        <v>169</v>
      </c>
      <c r="C5602" s="172">
        <v>46174</v>
      </c>
      <c r="D5602" s="172">
        <v>46203</v>
      </c>
      <c r="E5602" s="173">
        <v>0</v>
      </c>
      <c r="F5602" s="173">
        <v>2.7</v>
      </c>
    </row>
    <row r="5603" spans="2:6" x14ac:dyDescent="0.25">
      <c r="B5603" s="171" t="s">
        <v>189</v>
      </c>
      <c r="C5603" s="172">
        <v>46174</v>
      </c>
      <c r="D5603" s="172">
        <v>46203</v>
      </c>
      <c r="E5603" s="173">
        <v>0</v>
      </c>
      <c r="F5603" s="173">
        <v>2.7</v>
      </c>
    </row>
    <row r="5604" spans="2:6" x14ac:dyDescent="0.25">
      <c r="B5604" s="171" t="s">
        <v>195</v>
      </c>
      <c r="C5604" s="172">
        <v>46174</v>
      </c>
      <c r="D5604" s="172">
        <v>46203</v>
      </c>
      <c r="E5604" s="173">
        <v>0</v>
      </c>
      <c r="F5604" s="173">
        <v>2.9</v>
      </c>
    </row>
    <row r="5605" spans="2:6" x14ac:dyDescent="0.25">
      <c r="B5605" s="171" t="s">
        <v>128</v>
      </c>
      <c r="C5605" s="172">
        <v>46174</v>
      </c>
      <c r="D5605" s="172">
        <v>46203</v>
      </c>
      <c r="E5605" s="173">
        <v>0</v>
      </c>
      <c r="F5605" s="173">
        <v>2.9</v>
      </c>
    </row>
    <row r="5606" spans="2:6" x14ac:dyDescent="0.25">
      <c r="B5606" s="171" t="s">
        <v>126</v>
      </c>
      <c r="C5606" s="172">
        <v>46174</v>
      </c>
      <c r="D5606" s="172">
        <v>46203</v>
      </c>
      <c r="E5606" s="173">
        <v>0</v>
      </c>
      <c r="F5606" s="173">
        <v>2.9</v>
      </c>
    </row>
    <row r="5607" spans="2:6" x14ac:dyDescent="0.25">
      <c r="B5607" s="171" t="s">
        <v>194</v>
      </c>
      <c r="C5607" s="172">
        <v>46174</v>
      </c>
      <c r="D5607" s="172">
        <v>46203</v>
      </c>
      <c r="E5607" s="173">
        <v>0</v>
      </c>
      <c r="F5607" s="173">
        <v>2.9</v>
      </c>
    </row>
    <row r="5608" spans="2:6" x14ac:dyDescent="0.25">
      <c r="B5608" s="171" t="s">
        <v>859</v>
      </c>
      <c r="C5608" s="172">
        <v>46174</v>
      </c>
      <c r="D5608" s="172">
        <v>46203</v>
      </c>
      <c r="E5608" s="173">
        <v>0</v>
      </c>
      <c r="F5608" s="173">
        <v>2.9</v>
      </c>
    </row>
    <row r="5609" spans="2:6" x14ac:dyDescent="0.25">
      <c r="B5609" s="171" t="s">
        <v>821</v>
      </c>
      <c r="C5609" s="172">
        <v>46174</v>
      </c>
      <c r="D5609" s="172">
        <v>46203</v>
      </c>
      <c r="E5609" s="173">
        <v>0</v>
      </c>
      <c r="F5609" s="173">
        <v>2.9</v>
      </c>
    </row>
    <row r="5610" spans="2:6" x14ac:dyDescent="0.25">
      <c r="B5610" s="171" t="s">
        <v>149</v>
      </c>
      <c r="C5610" s="172">
        <v>46174</v>
      </c>
      <c r="D5610" s="172">
        <v>46203</v>
      </c>
      <c r="E5610" s="173">
        <v>0</v>
      </c>
      <c r="F5610" s="173">
        <v>2.9</v>
      </c>
    </row>
    <row r="5611" spans="2:6" x14ac:dyDescent="0.25">
      <c r="B5611" s="171" t="s">
        <v>207</v>
      </c>
      <c r="C5611" s="172">
        <v>46174</v>
      </c>
      <c r="D5611" s="172">
        <v>46203</v>
      </c>
      <c r="E5611" s="173">
        <v>0</v>
      </c>
      <c r="F5611" s="173">
        <v>2.9</v>
      </c>
    </row>
    <row r="5612" spans="2:6" x14ac:dyDescent="0.25">
      <c r="B5612" s="171" t="s">
        <v>190</v>
      </c>
      <c r="C5612" s="172">
        <v>46174</v>
      </c>
      <c r="D5612" s="172">
        <v>46203</v>
      </c>
      <c r="E5612" s="173">
        <v>0</v>
      </c>
      <c r="F5612" s="173">
        <v>2.9</v>
      </c>
    </row>
    <row r="5613" spans="2:6" x14ac:dyDescent="0.25">
      <c r="B5613" s="171" t="s">
        <v>842</v>
      </c>
      <c r="C5613" s="172">
        <v>46174</v>
      </c>
      <c r="D5613" s="172">
        <v>46203</v>
      </c>
      <c r="E5613" s="173">
        <v>0</v>
      </c>
      <c r="F5613" s="173">
        <v>2.9</v>
      </c>
    </row>
    <row r="5614" spans="2:6" x14ac:dyDescent="0.25">
      <c r="B5614" s="171" t="s">
        <v>206</v>
      </c>
      <c r="C5614" s="172">
        <v>46174</v>
      </c>
      <c r="D5614" s="172">
        <v>46203</v>
      </c>
      <c r="E5614" s="173">
        <v>0</v>
      </c>
      <c r="F5614" s="173">
        <v>2.95</v>
      </c>
    </row>
    <row r="5615" spans="2:6" x14ac:dyDescent="0.25">
      <c r="B5615" s="171" t="s">
        <v>792</v>
      </c>
      <c r="C5615" s="172">
        <v>46174</v>
      </c>
      <c r="D5615" s="172">
        <v>46203</v>
      </c>
      <c r="E5615" s="173">
        <v>0</v>
      </c>
      <c r="F5615" s="173">
        <v>2.95</v>
      </c>
    </row>
    <row r="5616" spans="2:6" x14ac:dyDescent="0.25">
      <c r="B5616" s="171" t="s">
        <v>796</v>
      </c>
      <c r="C5616" s="172">
        <v>46174</v>
      </c>
      <c r="D5616" s="172">
        <v>46203</v>
      </c>
      <c r="E5616" s="173">
        <v>0</v>
      </c>
      <c r="F5616" s="173">
        <v>2.95</v>
      </c>
    </row>
    <row r="5617" spans="2:6" x14ac:dyDescent="0.25">
      <c r="B5617" s="171" t="s">
        <v>406</v>
      </c>
      <c r="C5617" s="172">
        <v>46174</v>
      </c>
      <c r="D5617" s="172">
        <v>46203</v>
      </c>
      <c r="E5617" s="173">
        <v>0</v>
      </c>
      <c r="F5617" s="173">
        <v>2.99</v>
      </c>
    </row>
    <row r="5618" spans="2:6" x14ac:dyDescent="0.25">
      <c r="B5618" s="171" t="s">
        <v>202</v>
      </c>
      <c r="C5618" s="172">
        <v>46174</v>
      </c>
      <c r="D5618" s="172">
        <v>46203</v>
      </c>
      <c r="E5618" s="173">
        <v>0</v>
      </c>
      <c r="F5618" s="173">
        <v>2.99</v>
      </c>
    </row>
    <row r="5619" spans="2:6" x14ac:dyDescent="0.25">
      <c r="B5619" s="171" t="s">
        <v>129</v>
      </c>
      <c r="C5619" s="172">
        <v>46174</v>
      </c>
      <c r="D5619" s="172">
        <v>46203</v>
      </c>
      <c r="E5619" s="173">
        <v>0</v>
      </c>
      <c r="F5619" s="173">
        <v>3</v>
      </c>
    </row>
    <row r="5620" spans="2:6" x14ac:dyDescent="0.25">
      <c r="B5620" s="171" t="s">
        <v>161</v>
      </c>
      <c r="C5620" s="172">
        <v>46174</v>
      </c>
      <c r="D5620" s="172">
        <v>46203</v>
      </c>
      <c r="E5620" s="173">
        <v>0</v>
      </c>
      <c r="F5620" s="173">
        <v>3.2</v>
      </c>
    </row>
    <row r="5621" spans="2:6" x14ac:dyDescent="0.25">
      <c r="B5621" s="171" t="s">
        <v>788</v>
      </c>
      <c r="C5621" s="172">
        <v>46174</v>
      </c>
      <c r="D5621" s="172">
        <v>46203</v>
      </c>
      <c r="E5621" s="173">
        <v>0</v>
      </c>
      <c r="F5621" s="173">
        <v>3.2</v>
      </c>
    </row>
    <row r="5622" spans="2:6" x14ac:dyDescent="0.25">
      <c r="B5622" s="171" t="s">
        <v>467</v>
      </c>
      <c r="C5622" s="172">
        <v>46174</v>
      </c>
      <c r="D5622" s="172">
        <v>46203</v>
      </c>
      <c r="E5622" s="173">
        <v>0</v>
      </c>
      <c r="F5622" s="173">
        <v>3.2</v>
      </c>
    </row>
    <row r="5623" spans="2:6" x14ac:dyDescent="0.25">
      <c r="B5623" s="171" t="s">
        <v>198</v>
      </c>
      <c r="C5623" s="172">
        <v>46174</v>
      </c>
      <c r="D5623" s="172">
        <v>46203</v>
      </c>
      <c r="E5623" s="173">
        <v>0</v>
      </c>
      <c r="F5623" s="173">
        <v>3.2</v>
      </c>
    </row>
    <row r="5624" spans="2:6" x14ac:dyDescent="0.25">
      <c r="B5624" s="171" t="s">
        <v>153</v>
      </c>
      <c r="C5624" s="172">
        <v>46174</v>
      </c>
      <c r="D5624" s="172">
        <v>46203</v>
      </c>
      <c r="E5624" s="173">
        <v>0</v>
      </c>
      <c r="F5624" s="173">
        <v>3.2</v>
      </c>
    </row>
    <row r="5625" spans="2:6" x14ac:dyDescent="0.25">
      <c r="B5625" s="171" t="s">
        <v>819</v>
      </c>
      <c r="C5625" s="172">
        <v>46174</v>
      </c>
      <c r="D5625" s="172">
        <v>46203</v>
      </c>
      <c r="E5625" s="173">
        <v>0</v>
      </c>
      <c r="F5625" s="173">
        <v>3.2</v>
      </c>
    </row>
    <row r="5626" spans="2:6" x14ac:dyDescent="0.25">
      <c r="B5626" s="171" t="s">
        <v>204</v>
      </c>
      <c r="C5626" s="172">
        <v>46174</v>
      </c>
      <c r="D5626" s="172">
        <v>46203</v>
      </c>
      <c r="E5626" s="173">
        <v>0</v>
      </c>
      <c r="F5626" s="173">
        <v>3.3</v>
      </c>
    </row>
    <row r="5627" spans="2:6" x14ac:dyDescent="0.25">
      <c r="B5627" s="170"/>
      <c r="C5627" s="172"/>
      <c r="D5627" s="172"/>
      <c r="E5627" s="173"/>
      <c r="F5627" s="173"/>
    </row>
    <row r="5628" spans="2:6" x14ac:dyDescent="0.25">
      <c r="B5628" s="175" t="s">
        <v>384</v>
      </c>
      <c r="C5628" s="172"/>
      <c r="D5628" s="172"/>
      <c r="E5628" s="173"/>
      <c r="F5628" s="173"/>
    </row>
    <row r="5629" spans="2:6" x14ac:dyDescent="0.25">
      <c r="B5629" s="171" t="s">
        <v>406</v>
      </c>
      <c r="C5629" s="172">
        <v>46174</v>
      </c>
      <c r="D5629" s="172">
        <v>46203</v>
      </c>
      <c r="E5629" s="173">
        <v>0</v>
      </c>
      <c r="F5629" s="173">
        <v>1.49</v>
      </c>
    </row>
    <row r="5630" spans="2:6" x14ac:dyDescent="0.25">
      <c r="B5630" s="171" t="s">
        <v>782</v>
      </c>
      <c r="C5630" s="172">
        <v>46174</v>
      </c>
      <c r="D5630" s="172">
        <v>46203</v>
      </c>
      <c r="E5630" s="173">
        <v>0</v>
      </c>
      <c r="F5630" s="173">
        <v>1.49</v>
      </c>
    </row>
    <row r="5631" spans="2:6" x14ac:dyDescent="0.25">
      <c r="B5631" s="171" t="s">
        <v>72</v>
      </c>
      <c r="C5631" s="172">
        <v>46174</v>
      </c>
      <c r="D5631" s="172">
        <v>46203</v>
      </c>
      <c r="E5631" s="173">
        <v>0</v>
      </c>
      <c r="F5631" s="173">
        <v>1.49</v>
      </c>
    </row>
    <row r="5632" spans="2:6" x14ac:dyDescent="0.25">
      <c r="B5632" s="171" t="s">
        <v>778</v>
      </c>
      <c r="C5632" s="172">
        <v>46174</v>
      </c>
      <c r="D5632" s="172">
        <v>46203</v>
      </c>
      <c r="E5632" s="173">
        <v>0</v>
      </c>
      <c r="F5632" s="173">
        <v>1.55</v>
      </c>
    </row>
    <row r="5633" spans="2:6" x14ac:dyDescent="0.25">
      <c r="B5633" s="171" t="s">
        <v>854</v>
      </c>
      <c r="C5633" s="172">
        <v>46174</v>
      </c>
      <c r="D5633" s="172">
        <v>46203</v>
      </c>
      <c r="E5633" s="173">
        <v>0</v>
      </c>
      <c r="F5633" s="173">
        <v>1.6</v>
      </c>
    </row>
    <row r="5634" spans="2:6" x14ac:dyDescent="0.25">
      <c r="B5634" s="171" t="s">
        <v>200</v>
      </c>
      <c r="C5634" s="172">
        <v>46174</v>
      </c>
      <c r="D5634" s="172">
        <v>46203</v>
      </c>
      <c r="E5634" s="173">
        <v>0</v>
      </c>
      <c r="F5634" s="173">
        <v>1.6</v>
      </c>
    </row>
    <row r="5635" spans="2:6" x14ac:dyDescent="0.25">
      <c r="B5635" s="171" t="s">
        <v>187</v>
      </c>
      <c r="C5635" s="172">
        <v>46174</v>
      </c>
      <c r="D5635" s="172">
        <v>46203</v>
      </c>
      <c r="E5635" s="173">
        <v>0</v>
      </c>
      <c r="F5635" s="173">
        <v>1.6</v>
      </c>
    </row>
    <row r="5636" spans="2:6" x14ac:dyDescent="0.25">
      <c r="B5636" s="171" t="s">
        <v>830</v>
      </c>
      <c r="C5636" s="172">
        <v>46174</v>
      </c>
      <c r="D5636" s="172">
        <v>46203</v>
      </c>
      <c r="E5636" s="173">
        <v>0</v>
      </c>
      <c r="F5636" s="173">
        <v>1.6</v>
      </c>
    </row>
    <row r="5637" spans="2:6" x14ac:dyDescent="0.25">
      <c r="B5637" s="171" t="s">
        <v>189</v>
      </c>
      <c r="C5637" s="172">
        <v>46174</v>
      </c>
      <c r="D5637" s="172">
        <v>46203</v>
      </c>
      <c r="E5637" s="173">
        <v>0</v>
      </c>
      <c r="F5637" s="173">
        <v>1.6</v>
      </c>
    </row>
    <row r="5638" spans="2:6" x14ac:dyDescent="0.25">
      <c r="B5638" s="171" t="s">
        <v>832</v>
      </c>
      <c r="C5638" s="172">
        <v>46174</v>
      </c>
      <c r="D5638" s="172">
        <v>46203</v>
      </c>
      <c r="E5638" s="173">
        <v>0</v>
      </c>
      <c r="F5638" s="173">
        <v>1.6</v>
      </c>
    </row>
    <row r="5639" spans="2:6" x14ac:dyDescent="0.25">
      <c r="B5639" s="171" t="s">
        <v>202</v>
      </c>
      <c r="C5639" s="172">
        <v>46174</v>
      </c>
      <c r="D5639" s="172">
        <v>46203</v>
      </c>
      <c r="E5639" s="173">
        <v>0</v>
      </c>
      <c r="F5639" s="173">
        <v>1.6</v>
      </c>
    </row>
    <row r="5640" spans="2:6" x14ac:dyDescent="0.25">
      <c r="B5640" s="171" t="s">
        <v>169</v>
      </c>
      <c r="C5640" s="172">
        <v>46174</v>
      </c>
      <c r="D5640" s="172">
        <v>46203</v>
      </c>
      <c r="E5640" s="173">
        <v>0</v>
      </c>
      <c r="F5640" s="173">
        <v>1.6</v>
      </c>
    </row>
    <row r="5641" spans="2:6" x14ac:dyDescent="0.25">
      <c r="B5641" s="171" t="s">
        <v>770</v>
      </c>
      <c r="C5641" s="172">
        <v>46174</v>
      </c>
      <c r="D5641" s="172">
        <v>46203</v>
      </c>
      <c r="E5641" s="173">
        <v>0</v>
      </c>
      <c r="F5641" s="173">
        <v>1.6</v>
      </c>
    </row>
    <row r="5642" spans="2:6" x14ac:dyDescent="0.25">
      <c r="B5642" s="171" t="s">
        <v>468</v>
      </c>
      <c r="C5642" s="172">
        <v>46174</v>
      </c>
      <c r="D5642" s="172">
        <v>46203</v>
      </c>
      <c r="E5642" s="173">
        <v>0</v>
      </c>
      <c r="F5642" s="173">
        <v>1.6</v>
      </c>
    </row>
    <row r="5643" spans="2:6" x14ac:dyDescent="0.25">
      <c r="B5643" s="171" t="s">
        <v>191</v>
      </c>
      <c r="C5643" s="172">
        <v>46174</v>
      </c>
      <c r="D5643" s="172">
        <v>46203</v>
      </c>
      <c r="E5643" s="173">
        <v>0</v>
      </c>
      <c r="F5643" s="173">
        <v>1.6</v>
      </c>
    </row>
    <row r="5644" spans="2:6" x14ac:dyDescent="0.25">
      <c r="B5644" s="171" t="s">
        <v>837</v>
      </c>
      <c r="C5644" s="172">
        <v>46174</v>
      </c>
      <c r="D5644" s="172">
        <v>46203</v>
      </c>
      <c r="E5644" s="173">
        <v>0</v>
      </c>
      <c r="F5644" s="173">
        <v>1.6</v>
      </c>
    </row>
    <row r="5645" spans="2:6" x14ac:dyDescent="0.25">
      <c r="B5645" s="171" t="s">
        <v>186</v>
      </c>
      <c r="C5645" s="172">
        <v>46174</v>
      </c>
      <c r="D5645" s="172">
        <v>46203</v>
      </c>
      <c r="E5645" s="173">
        <v>0</v>
      </c>
      <c r="F5645" s="173">
        <v>1.6</v>
      </c>
    </row>
    <row r="5646" spans="2:6" x14ac:dyDescent="0.25">
      <c r="B5646" s="171" t="s">
        <v>159</v>
      </c>
      <c r="C5646" s="172">
        <v>46174</v>
      </c>
      <c r="D5646" s="172">
        <v>46203</v>
      </c>
      <c r="E5646" s="173">
        <v>0</v>
      </c>
      <c r="F5646" s="173">
        <v>1.6</v>
      </c>
    </row>
    <row r="5647" spans="2:6" x14ac:dyDescent="0.25">
      <c r="B5647" s="171" t="s">
        <v>149</v>
      </c>
      <c r="C5647" s="172">
        <v>46174</v>
      </c>
      <c r="D5647" s="172">
        <v>46203</v>
      </c>
      <c r="E5647" s="173">
        <v>0</v>
      </c>
      <c r="F5647" s="173">
        <v>1.6</v>
      </c>
    </row>
    <row r="5648" spans="2:6" x14ac:dyDescent="0.25">
      <c r="B5648" s="171" t="s">
        <v>208</v>
      </c>
      <c r="C5648" s="172">
        <v>46174</v>
      </c>
      <c r="D5648" s="172">
        <v>46203</v>
      </c>
      <c r="E5648" s="173">
        <v>0</v>
      </c>
      <c r="F5648" s="173">
        <v>1.6</v>
      </c>
    </row>
    <row r="5649" spans="2:6" x14ac:dyDescent="0.25">
      <c r="B5649" s="171" t="s">
        <v>206</v>
      </c>
      <c r="C5649" s="172">
        <v>46174</v>
      </c>
      <c r="D5649" s="172">
        <v>46203</v>
      </c>
      <c r="E5649" s="173">
        <v>0</v>
      </c>
      <c r="F5649" s="173">
        <v>1.7</v>
      </c>
    </row>
    <row r="5650" spans="2:6" x14ac:dyDescent="0.25">
      <c r="B5650" s="171" t="s">
        <v>151</v>
      </c>
      <c r="C5650" s="172">
        <v>46174</v>
      </c>
      <c r="D5650" s="172">
        <v>46203</v>
      </c>
      <c r="E5650" s="173">
        <v>0</v>
      </c>
      <c r="F5650" s="173">
        <v>1.7</v>
      </c>
    </row>
    <row r="5651" spans="2:6" x14ac:dyDescent="0.25">
      <c r="B5651" s="171" t="s">
        <v>885</v>
      </c>
      <c r="C5651" s="172">
        <v>46174</v>
      </c>
      <c r="D5651" s="172">
        <v>46203</v>
      </c>
      <c r="E5651" s="173">
        <v>0</v>
      </c>
      <c r="F5651" s="173">
        <v>1.7</v>
      </c>
    </row>
    <row r="5652" spans="2:6" x14ac:dyDescent="0.25">
      <c r="B5652" s="171" t="s">
        <v>198</v>
      </c>
      <c r="C5652" s="172">
        <v>46174</v>
      </c>
      <c r="D5652" s="172">
        <v>46203</v>
      </c>
      <c r="E5652" s="173">
        <v>0</v>
      </c>
      <c r="F5652" s="173">
        <v>1.7</v>
      </c>
    </row>
    <row r="5653" spans="2:6" x14ac:dyDescent="0.25">
      <c r="B5653" s="171" t="s">
        <v>780</v>
      </c>
      <c r="C5653" s="172">
        <v>46174</v>
      </c>
      <c r="D5653" s="172">
        <v>46203</v>
      </c>
      <c r="E5653" s="173">
        <v>0</v>
      </c>
      <c r="F5653" s="173">
        <v>1.7</v>
      </c>
    </row>
    <row r="5654" spans="2:6" x14ac:dyDescent="0.25">
      <c r="B5654" s="171" t="s">
        <v>161</v>
      </c>
      <c r="C5654" s="172">
        <v>46174</v>
      </c>
      <c r="D5654" s="172">
        <v>46203</v>
      </c>
      <c r="E5654" s="173">
        <v>0</v>
      </c>
      <c r="F5654" s="173">
        <v>1.7</v>
      </c>
    </row>
    <row r="5655" spans="2:6" x14ac:dyDescent="0.25">
      <c r="B5655" s="171" t="s">
        <v>126</v>
      </c>
      <c r="C5655" s="172">
        <v>46174</v>
      </c>
      <c r="D5655" s="172">
        <v>46203</v>
      </c>
      <c r="E5655" s="173">
        <v>0</v>
      </c>
      <c r="F5655" s="173">
        <v>1.7</v>
      </c>
    </row>
    <row r="5656" spans="2:6" x14ac:dyDescent="0.25">
      <c r="B5656" s="171" t="s">
        <v>821</v>
      </c>
      <c r="C5656" s="172">
        <v>46174</v>
      </c>
      <c r="D5656" s="172">
        <v>46203</v>
      </c>
      <c r="E5656" s="173">
        <v>0</v>
      </c>
      <c r="F5656" s="173">
        <v>1.7</v>
      </c>
    </row>
    <row r="5657" spans="2:6" x14ac:dyDescent="0.25">
      <c r="B5657" s="171" t="s">
        <v>467</v>
      </c>
      <c r="C5657" s="172">
        <v>46174</v>
      </c>
      <c r="D5657" s="172">
        <v>46203</v>
      </c>
      <c r="E5657" s="173">
        <v>0</v>
      </c>
      <c r="F5657" s="173">
        <v>1.7</v>
      </c>
    </row>
    <row r="5658" spans="2:6" x14ac:dyDescent="0.25">
      <c r="B5658" s="171" t="s">
        <v>792</v>
      </c>
      <c r="C5658" s="172">
        <v>46174</v>
      </c>
      <c r="D5658" s="172">
        <v>46203</v>
      </c>
      <c r="E5658" s="173">
        <v>0</v>
      </c>
      <c r="F5658" s="173">
        <v>1.7</v>
      </c>
    </row>
    <row r="5659" spans="2:6" x14ac:dyDescent="0.25">
      <c r="B5659" s="171" t="s">
        <v>825</v>
      </c>
      <c r="C5659" s="172">
        <v>46174</v>
      </c>
      <c r="D5659" s="172">
        <v>46203</v>
      </c>
      <c r="E5659" s="173">
        <v>0</v>
      </c>
      <c r="F5659" s="173">
        <v>1.7</v>
      </c>
    </row>
    <row r="5660" spans="2:6" x14ac:dyDescent="0.25">
      <c r="B5660" s="171" t="s">
        <v>842</v>
      </c>
      <c r="C5660" s="172">
        <v>46174</v>
      </c>
      <c r="D5660" s="172">
        <v>46203</v>
      </c>
      <c r="E5660" s="173">
        <v>0</v>
      </c>
      <c r="F5660" s="173">
        <v>1.7</v>
      </c>
    </row>
    <row r="5661" spans="2:6" x14ac:dyDescent="0.25">
      <c r="B5661" s="171" t="s">
        <v>128</v>
      </c>
      <c r="C5661" s="172">
        <v>46174</v>
      </c>
      <c r="D5661" s="172">
        <v>46203</v>
      </c>
      <c r="E5661" s="173">
        <v>0</v>
      </c>
      <c r="F5661" s="173">
        <v>1.7</v>
      </c>
    </row>
    <row r="5662" spans="2:6" x14ac:dyDescent="0.25">
      <c r="B5662" s="171" t="s">
        <v>153</v>
      </c>
      <c r="C5662" s="172">
        <v>46174</v>
      </c>
      <c r="D5662" s="172">
        <v>46203</v>
      </c>
      <c r="E5662" s="173">
        <v>0</v>
      </c>
      <c r="F5662" s="173">
        <v>1.7</v>
      </c>
    </row>
    <row r="5663" spans="2:6" x14ac:dyDescent="0.25">
      <c r="B5663" s="171" t="s">
        <v>823</v>
      </c>
      <c r="C5663" s="172">
        <v>46174</v>
      </c>
      <c r="D5663" s="172">
        <v>46203</v>
      </c>
      <c r="E5663" s="173">
        <v>0</v>
      </c>
      <c r="F5663" s="173">
        <v>1.7</v>
      </c>
    </row>
    <row r="5664" spans="2:6" x14ac:dyDescent="0.25">
      <c r="B5664" s="171" t="s">
        <v>129</v>
      </c>
      <c r="C5664" s="172">
        <v>46174</v>
      </c>
      <c r="D5664" s="172">
        <v>46203</v>
      </c>
      <c r="E5664" s="173">
        <v>0</v>
      </c>
      <c r="F5664" s="173">
        <v>1.7</v>
      </c>
    </row>
    <row r="5665" spans="2:6" x14ac:dyDescent="0.25">
      <c r="B5665" s="171" t="s">
        <v>859</v>
      </c>
      <c r="C5665" s="172">
        <v>46174</v>
      </c>
      <c r="D5665" s="172">
        <v>46203</v>
      </c>
      <c r="E5665" s="173">
        <v>0</v>
      </c>
      <c r="F5665" s="173">
        <v>1.7</v>
      </c>
    </row>
    <row r="5666" spans="2:6" x14ac:dyDescent="0.25">
      <c r="B5666" s="171" t="s">
        <v>794</v>
      </c>
      <c r="C5666" s="172">
        <v>46174</v>
      </c>
      <c r="D5666" s="172">
        <v>46203</v>
      </c>
      <c r="E5666" s="173">
        <v>0</v>
      </c>
      <c r="F5666" s="173">
        <v>1.7</v>
      </c>
    </row>
    <row r="5667" spans="2:6" x14ac:dyDescent="0.25">
      <c r="B5667" s="171" t="s">
        <v>813</v>
      </c>
      <c r="C5667" s="172">
        <v>46174</v>
      </c>
      <c r="D5667" s="172">
        <v>46203</v>
      </c>
      <c r="E5667" s="173">
        <v>0</v>
      </c>
      <c r="F5667" s="173">
        <v>1.7</v>
      </c>
    </row>
    <row r="5668" spans="2:6" x14ac:dyDescent="0.25">
      <c r="B5668" s="171" t="s">
        <v>796</v>
      </c>
      <c r="C5668" s="172">
        <v>46174</v>
      </c>
      <c r="D5668" s="172">
        <v>46203</v>
      </c>
      <c r="E5668" s="173">
        <v>0</v>
      </c>
      <c r="F5668" s="173">
        <v>1.7</v>
      </c>
    </row>
    <row r="5669" spans="2:6" x14ac:dyDescent="0.25">
      <c r="B5669" s="171" t="s">
        <v>827</v>
      </c>
      <c r="C5669" s="172">
        <v>46174</v>
      </c>
      <c r="D5669" s="172">
        <v>46203</v>
      </c>
      <c r="E5669" s="173">
        <v>0</v>
      </c>
      <c r="F5669" s="173">
        <v>1.8</v>
      </c>
    </row>
    <row r="5670" spans="2:6" x14ac:dyDescent="0.25">
      <c r="B5670" s="171" t="s">
        <v>160</v>
      </c>
      <c r="C5670" s="172">
        <v>46174</v>
      </c>
      <c r="D5670" s="172">
        <v>46203</v>
      </c>
      <c r="E5670" s="173">
        <v>0</v>
      </c>
      <c r="F5670" s="173">
        <v>1.8</v>
      </c>
    </row>
    <row r="5671" spans="2:6" x14ac:dyDescent="0.25">
      <c r="B5671" s="171" t="s">
        <v>806</v>
      </c>
      <c r="C5671" s="172">
        <v>46174</v>
      </c>
      <c r="D5671" s="172">
        <v>46203</v>
      </c>
      <c r="E5671" s="173">
        <v>0</v>
      </c>
      <c r="F5671" s="173">
        <v>1.8</v>
      </c>
    </row>
    <row r="5672" spans="2:6" x14ac:dyDescent="0.25">
      <c r="B5672" s="171" t="s">
        <v>197</v>
      </c>
      <c r="C5672" s="172">
        <v>46174</v>
      </c>
      <c r="D5672" s="172">
        <v>46203</v>
      </c>
      <c r="E5672" s="173">
        <v>0</v>
      </c>
      <c r="F5672" s="173">
        <v>1.8</v>
      </c>
    </row>
    <row r="5673" spans="2:6" x14ac:dyDescent="0.25">
      <c r="B5673" s="171" t="s">
        <v>804</v>
      </c>
      <c r="C5673" s="172">
        <v>46174</v>
      </c>
      <c r="D5673" s="172">
        <v>46203</v>
      </c>
      <c r="E5673" s="173">
        <v>0</v>
      </c>
      <c r="F5673" s="173">
        <v>1.8</v>
      </c>
    </row>
    <row r="5674" spans="2:6" x14ac:dyDescent="0.25">
      <c r="B5674" s="171" t="s">
        <v>810</v>
      </c>
      <c r="C5674" s="172">
        <v>46174</v>
      </c>
      <c r="D5674" s="172">
        <v>46203</v>
      </c>
      <c r="E5674" s="173">
        <v>0</v>
      </c>
      <c r="F5674" s="173">
        <v>1.8</v>
      </c>
    </row>
    <row r="5675" spans="2:6" x14ac:dyDescent="0.25">
      <c r="B5675" s="171" t="s">
        <v>212</v>
      </c>
      <c r="C5675" s="172">
        <v>46174</v>
      </c>
      <c r="D5675" s="172">
        <v>46203</v>
      </c>
      <c r="E5675" s="173">
        <v>0</v>
      </c>
      <c r="F5675" s="173">
        <v>1.8</v>
      </c>
    </row>
    <row r="5676" spans="2:6" x14ac:dyDescent="0.25">
      <c r="B5676" s="171" t="s">
        <v>204</v>
      </c>
      <c r="C5676" s="172">
        <v>46174</v>
      </c>
      <c r="D5676" s="172">
        <v>46203</v>
      </c>
      <c r="E5676" s="173">
        <v>0</v>
      </c>
      <c r="F5676" s="173">
        <v>1.8</v>
      </c>
    </row>
    <row r="5677" spans="2:6" x14ac:dyDescent="0.25">
      <c r="B5677" s="171" t="s">
        <v>763</v>
      </c>
      <c r="C5677" s="172">
        <v>46174</v>
      </c>
      <c r="D5677" s="172">
        <v>46203</v>
      </c>
      <c r="E5677" s="173">
        <v>0</v>
      </c>
      <c r="F5677" s="173">
        <v>1.8</v>
      </c>
    </row>
    <row r="5678" spans="2:6" x14ac:dyDescent="0.25">
      <c r="B5678" s="171" t="s">
        <v>819</v>
      </c>
      <c r="C5678" s="172">
        <v>46174</v>
      </c>
      <c r="D5678" s="172">
        <v>46203</v>
      </c>
      <c r="E5678" s="173">
        <v>0</v>
      </c>
      <c r="F5678" s="173">
        <v>1.9</v>
      </c>
    </row>
    <row r="5679" spans="2:6" x14ac:dyDescent="0.25">
      <c r="B5679" s="170"/>
      <c r="C5679" s="172"/>
      <c r="D5679" s="172"/>
      <c r="E5679" s="173"/>
      <c r="F5679" s="173"/>
    </row>
    <row r="5680" spans="2:6" x14ac:dyDescent="0.25">
      <c r="B5680" s="175" t="s">
        <v>437</v>
      </c>
      <c r="C5680" s="172"/>
      <c r="D5680" s="172"/>
      <c r="E5680" s="173"/>
      <c r="F5680" s="173"/>
    </row>
    <row r="5681" spans="2:6" x14ac:dyDescent="0.25">
      <c r="B5681" s="171" t="s">
        <v>72</v>
      </c>
      <c r="C5681" s="172">
        <v>46174</v>
      </c>
      <c r="D5681" s="172">
        <v>46203</v>
      </c>
      <c r="E5681" s="173">
        <v>0</v>
      </c>
      <c r="F5681" s="173">
        <v>2.7</v>
      </c>
    </row>
    <row r="5682" spans="2:6" x14ac:dyDescent="0.25">
      <c r="B5682" s="171" t="s">
        <v>885</v>
      </c>
      <c r="C5682" s="172">
        <v>46174</v>
      </c>
      <c r="D5682" s="172">
        <v>46203</v>
      </c>
      <c r="E5682" s="173">
        <v>0</v>
      </c>
      <c r="F5682" s="173">
        <v>2.8</v>
      </c>
    </row>
    <row r="5683" spans="2:6" x14ac:dyDescent="0.25">
      <c r="B5683" s="171" t="s">
        <v>772</v>
      </c>
      <c r="C5683" s="172">
        <v>46174</v>
      </c>
      <c r="D5683" s="172">
        <v>46203</v>
      </c>
      <c r="E5683" s="173">
        <v>0</v>
      </c>
      <c r="F5683" s="173">
        <v>2.8</v>
      </c>
    </row>
    <row r="5684" spans="2:6" x14ac:dyDescent="0.25">
      <c r="B5684" s="171" t="s">
        <v>207</v>
      </c>
      <c r="C5684" s="172">
        <v>46174</v>
      </c>
      <c r="D5684" s="172">
        <v>46203</v>
      </c>
      <c r="E5684" s="173">
        <v>0</v>
      </c>
      <c r="F5684" s="173">
        <v>2.9</v>
      </c>
    </row>
    <row r="5685" spans="2:6" x14ac:dyDescent="0.25">
      <c r="B5685" s="171" t="s">
        <v>766</v>
      </c>
      <c r="C5685" s="172">
        <v>46174</v>
      </c>
      <c r="D5685" s="172">
        <v>46203</v>
      </c>
      <c r="E5685" s="173">
        <v>0</v>
      </c>
      <c r="F5685" s="173">
        <v>2.9</v>
      </c>
    </row>
    <row r="5686" spans="2:6" x14ac:dyDescent="0.25">
      <c r="B5686" s="171" t="s">
        <v>770</v>
      </c>
      <c r="C5686" s="172">
        <v>46174</v>
      </c>
      <c r="D5686" s="172">
        <v>46203</v>
      </c>
      <c r="E5686" s="173">
        <v>0</v>
      </c>
      <c r="F5686" s="173">
        <v>2.9</v>
      </c>
    </row>
    <row r="5687" spans="2:6" x14ac:dyDescent="0.25">
      <c r="B5687" s="171" t="s">
        <v>804</v>
      </c>
      <c r="C5687" s="172">
        <v>46174</v>
      </c>
      <c r="D5687" s="172">
        <v>46203</v>
      </c>
      <c r="E5687" s="173">
        <v>0</v>
      </c>
      <c r="F5687" s="173">
        <v>2.9</v>
      </c>
    </row>
    <row r="5688" spans="2:6" x14ac:dyDescent="0.25">
      <c r="B5688" s="171" t="s">
        <v>200</v>
      </c>
      <c r="C5688" s="172">
        <v>46174</v>
      </c>
      <c r="D5688" s="172">
        <v>46203</v>
      </c>
      <c r="E5688" s="173">
        <v>0</v>
      </c>
      <c r="F5688" s="173">
        <v>2.9</v>
      </c>
    </row>
    <row r="5689" spans="2:6" x14ac:dyDescent="0.25">
      <c r="B5689" s="171" t="s">
        <v>468</v>
      </c>
      <c r="C5689" s="172">
        <v>46174</v>
      </c>
      <c r="D5689" s="172">
        <v>46203</v>
      </c>
      <c r="E5689" s="173">
        <v>0</v>
      </c>
      <c r="F5689" s="173">
        <v>2.9</v>
      </c>
    </row>
    <row r="5690" spans="2:6" x14ac:dyDescent="0.25">
      <c r="B5690" s="171" t="s">
        <v>782</v>
      </c>
      <c r="C5690" s="172">
        <v>46174</v>
      </c>
      <c r="D5690" s="172">
        <v>46203</v>
      </c>
      <c r="E5690" s="173">
        <v>0</v>
      </c>
      <c r="F5690" s="173">
        <v>2.9</v>
      </c>
    </row>
    <row r="5691" spans="2:6" x14ac:dyDescent="0.25">
      <c r="B5691" s="171" t="s">
        <v>837</v>
      </c>
      <c r="C5691" s="172">
        <v>46174</v>
      </c>
      <c r="D5691" s="172">
        <v>46203</v>
      </c>
      <c r="E5691" s="173">
        <v>0</v>
      </c>
      <c r="F5691" s="173">
        <v>2.9</v>
      </c>
    </row>
    <row r="5692" spans="2:6" x14ac:dyDescent="0.25">
      <c r="B5692" s="171" t="s">
        <v>796</v>
      </c>
      <c r="C5692" s="172">
        <v>46174</v>
      </c>
      <c r="D5692" s="172">
        <v>46203</v>
      </c>
      <c r="E5692" s="173">
        <v>0</v>
      </c>
      <c r="F5692" s="173">
        <v>2.9</v>
      </c>
    </row>
    <row r="5693" spans="2:6" x14ac:dyDescent="0.25">
      <c r="B5693" s="171" t="s">
        <v>150</v>
      </c>
      <c r="C5693" s="172">
        <v>46174</v>
      </c>
      <c r="D5693" s="172">
        <v>46203</v>
      </c>
      <c r="E5693" s="173">
        <v>0</v>
      </c>
      <c r="F5693" s="173">
        <v>2.9</v>
      </c>
    </row>
    <row r="5694" spans="2:6" x14ac:dyDescent="0.25">
      <c r="B5694" s="171" t="s">
        <v>160</v>
      </c>
      <c r="C5694" s="172">
        <v>46174</v>
      </c>
      <c r="D5694" s="172">
        <v>46203</v>
      </c>
      <c r="E5694" s="173">
        <v>0</v>
      </c>
      <c r="F5694" s="173">
        <v>2.9</v>
      </c>
    </row>
    <row r="5695" spans="2:6" x14ac:dyDescent="0.25">
      <c r="B5695" s="171" t="s">
        <v>198</v>
      </c>
      <c r="C5695" s="172">
        <v>46174</v>
      </c>
      <c r="D5695" s="172">
        <v>46203</v>
      </c>
      <c r="E5695" s="173">
        <v>0</v>
      </c>
      <c r="F5695" s="173">
        <v>2.9</v>
      </c>
    </row>
    <row r="5696" spans="2:6" x14ac:dyDescent="0.25">
      <c r="B5696" s="171" t="s">
        <v>763</v>
      </c>
      <c r="C5696" s="172">
        <v>46174</v>
      </c>
      <c r="D5696" s="172">
        <v>46203</v>
      </c>
      <c r="E5696" s="173">
        <v>0</v>
      </c>
      <c r="F5696" s="173">
        <v>2.9</v>
      </c>
    </row>
    <row r="5697" spans="2:6" x14ac:dyDescent="0.25">
      <c r="B5697" s="171" t="s">
        <v>209</v>
      </c>
      <c r="C5697" s="172">
        <v>46174</v>
      </c>
      <c r="D5697" s="172">
        <v>46203</v>
      </c>
      <c r="E5697" s="173">
        <v>0</v>
      </c>
      <c r="F5697" s="173">
        <v>2.9</v>
      </c>
    </row>
    <row r="5698" spans="2:6" x14ac:dyDescent="0.25">
      <c r="B5698" s="171" t="s">
        <v>146</v>
      </c>
      <c r="C5698" s="172">
        <v>46174</v>
      </c>
      <c r="D5698" s="172">
        <v>46203</v>
      </c>
      <c r="E5698" s="173">
        <v>0</v>
      </c>
      <c r="F5698" s="173">
        <v>2.9</v>
      </c>
    </row>
    <row r="5699" spans="2:6" x14ac:dyDescent="0.25">
      <c r="B5699" s="171" t="s">
        <v>149</v>
      </c>
      <c r="C5699" s="172">
        <v>46174</v>
      </c>
      <c r="D5699" s="172">
        <v>46203</v>
      </c>
      <c r="E5699" s="173">
        <v>0</v>
      </c>
      <c r="F5699" s="173">
        <v>2.9</v>
      </c>
    </row>
    <row r="5700" spans="2:6" x14ac:dyDescent="0.25">
      <c r="B5700" s="171" t="s">
        <v>832</v>
      </c>
      <c r="C5700" s="172">
        <v>46174</v>
      </c>
      <c r="D5700" s="172">
        <v>46203</v>
      </c>
      <c r="E5700" s="173">
        <v>0</v>
      </c>
      <c r="F5700" s="173">
        <v>2.9</v>
      </c>
    </row>
    <row r="5701" spans="2:6" x14ac:dyDescent="0.25">
      <c r="B5701" s="171" t="s">
        <v>129</v>
      </c>
      <c r="C5701" s="172">
        <v>46174</v>
      </c>
      <c r="D5701" s="172">
        <v>46203</v>
      </c>
      <c r="E5701" s="173">
        <v>0</v>
      </c>
      <c r="F5701" s="173">
        <v>2.9</v>
      </c>
    </row>
    <row r="5702" spans="2:6" x14ac:dyDescent="0.25">
      <c r="B5702" s="171" t="s">
        <v>827</v>
      </c>
      <c r="C5702" s="172">
        <v>46174</v>
      </c>
      <c r="D5702" s="172">
        <v>46203</v>
      </c>
      <c r="E5702" s="173">
        <v>0</v>
      </c>
      <c r="F5702" s="173">
        <v>2.95</v>
      </c>
    </row>
    <row r="5703" spans="2:6" x14ac:dyDescent="0.25">
      <c r="B5703" s="171" t="s">
        <v>128</v>
      </c>
      <c r="C5703" s="172">
        <v>46174</v>
      </c>
      <c r="D5703" s="172">
        <v>46203</v>
      </c>
      <c r="E5703" s="173">
        <v>0</v>
      </c>
      <c r="F5703" s="173">
        <v>2.95</v>
      </c>
    </row>
    <row r="5704" spans="2:6" x14ac:dyDescent="0.25">
      <c r="B5704" s="171" t="s">
        <v>794</v>
      </c>
      <c r="C5704" s="172">
        <v>46174</v>
      </c>
      <c r="D5704" s="172">
        <v>46203</v>
      </c>
      <c r="E5704" s="173">
        <v>0</v>
      </c>
      <c r="F5704" s="173">
        <v>2.95</v>
      </c>
    </row>
    <row r="5705" spans="2:6" x14ac:dyDescent="0.25">
      <c r="B5705" s="171" t="s">
        <v>126</v>
      </c>
      <c r="C5705" s="172">
        <v>46174</v>
      </c>
      <c r="D5705" s="172">
        <v>46203</v>
      </c>
      <c r="E5705" s="173">
        <v>0</v>
      </c>
      <c r="F5705" s="173">
        <v>2.95</v>
      </c>
    </row>
    <row r="5706" spans="2:6" x14ac:dyDescent="0.25">
      <c r="B5706" s="171" t="s">
        <v>854</v>
      </c>
      <c r="C5706" s="172">
        <v>46174</v>
      </c>
      <c r="D5706" s="172">
        <v>46203</v>
      </c>
      <c r="E5706" s="173">
        <v>0</v>
      </c>
      <c r="F5706" s="173">
        <v>2.95</v>
      </c>
    </row>
    <row r="5707" spans="2:6" x14ac:dyDescent="0.25">
      <c r="B5707" s="171" t="s">
        <v>859</v>
      </c>
      <c r="C5707" s="172">
        <v>46174</v>
      </c>
      <c r="D5707" s="172">
        <v>46203</v>
      </c>
      <c r="E5707" s="173">
        <v>0</v>
      </c>
      <c r="F5707" s="173">
        <v>2.95</v>
      </c>
    </row>
    <row r="5708" spans="2:6" x14ac:dyDescent="0.25">
      <c r="B5708" s="171" t="s">
        <v>206</v>
      </c>
      <c r="C5708" s="172">
        <v>46174</v>
      </c>
      <c r="D5708" s="172">
        <v>46203</v>
      </c>
      <c r="E5708" s="173">
        <v>0</v>
      </c>
      <c r="F5708" s="173">
        <v>2.95</v>
      </c>
    </row>
    <row r="5709" spans="2:6" x14ac:dyDescent="0.25">
      <c r="B5709" s="171" t="s">
        <v>467</v>
      </c>
      <c r="C5709" s="172">
        <v>46174</v>
      </c>
      <c r="D5709" s="172">
        <v>46203</v>
      </c>
      <c r="E5709" s="173">
        <v>0</v>
      </c>
      <c r="F5709" s="173">
        <v>2.95</v>
      </c>
    </row>
    <row r="5710" spans="2:6" x14ac:dyDescent="0.25">
      <c r="B5710" s="171" t="s">
        <v>778</v>
      </c>
      <c r="C5710" s="172">
        <v>46174</v>
      </c>
      <c r="D5710" s="172">
        <v>46203</v>
      </c>
      <c r="E5710" s="173">
        <v>0</v>
      </c>
      <c r="F5710" s="173">
        <v>2.95</v>
      </c>
    </row>
    <row r="5711" spans="2:6" x14ac:dyDescent="0.25">
      <c r="B5711" s="171" t="s">
        <v>151</v>
      </c>
      <c r="C5711" s="172">
        <v>46174</v>
      </c>
      <c r="D5711" s="172">
        <v>46203</v>
      </c>
      <c r="E5711" s="173">
        <v>0</v>
      </c>
      <c r="F5711" s="173">
        <v>2.95</v>
      </c>
    </row>
    <row r="5712" spans="2:6" x14ac:dyDescent="0.25">
      <c r="B5712" s="171" t="s">
        <v>161</v>
      </c>
      <c r="C5712" s="172">
        <v>46174</v>
      </c>
      <c r="D5712" s="172">
        <v>46203</v>
      </c>
      <c r="E5712" s="173">
        <v>0</v>
      </c>
      <c r="F5712" s="173">
        <v>2.95</v>
      </c>
    </row>
    <row r="5713" spans="2:6" x14ac:dyDescent="0.25">
      <c r="B5713" s="171" t="s">
        <v>159</v>
      </c>
      <c r="C5713" s="172">
        <v>46174</v>
      </c>
      <c r="D5713" s="172">
        <v>46203</v>
      </c>
      <c r="E5713" s="173">
        <v>0</v>
      </c>
      <c r="F5713" s="173">
        <v>2.95</v>
      </c>
    </row>
    <row r="5714" spans="2:6" x14ac:dyDescent="0.25">
      <c r="B5714" s="171" t="s">
        <v>208</v>
      </c>
      <c r="C5714" s="172">
        <v>46174</v>
      </c>
      <c r="D5714" s="172">
        <v>46203</v>
      </c>
      <c r="E5714" s="173">
        <v>0</v>
      </c>
      <c r="F5714" s="173">
        <v>2.95</v>
      </c>
    </row>
    <row r="5715" spans="2:6" x14ac:dyDescent="0.25">
      <c r="B5715" s="171" t="s">
        <v>406</v>
      </c>
      <c r="C5715" s="172">
        <v>46174</v>
      </c>
      <c r="D5715" s="172">
        <v>46203</v>
      </c>
      <c r="E5715" s="173">
        <v>0</v>
      </c>
      <c r="F5715" s="173">
        <v>2.99</v>
      </c>
    </row>
    <row r="5716" spans="2:6" x14ac:dyDescent="0.25">
      <c r="B5716" s="171" t="s">
        <v>210</v>
      </c>
      <c r="C5716" s="172">
        <v>46174</v>
      </c>
      <c r="D5716" s="172">
        <v>46203</v>
      </c>
      <c r="E5716" s="173">
        <v>0</v>
      </c>
      <c r="F5716" s="173">
        <v>3</v>
      </c>
    </row>
    <row r="5717" spans="2:6" x14ac:dyDescent="0.25">
      <c r="B5717" s="171" t="s">
        <v>190</v>
      </c>
      <c r="C5717" s="172">
        <v>46174</v>
      </c>
      <c r="D5717" s="172">
        <v>46203</v>
      </c>
      <c r="E5717" s="173">
        <v>0</v>
      </c>
      <c r="F5717" s="173">
        <v>3</v>
      </c>
    </row>
    <row r="5718" spans="2:6" x14ac:dyDescent="0.25">
      <c r="B5718" s="171" t="s">
        <v>810</v>
      </c>
      <c r="C5718" s="172">
        <v>46174</v>
      </c>
      <c r="D5718" s="172">
        <v>46203</v>
      </c>
      <c r="E5718" s="173">
        <v>0</v>
      </c>
      <c r="F5718" s="173">
        <v>3</v>
      </c>
    </row>
    <row r="5719" spans="2:6" x14ac:dyDescent="0.25">
      <c r="B5719" s="171" t="s">
        <v>821</v>
      </c>
      <c r="C5719" s="172">
        <v>46174</v>
      </c>
      <c r="D5719" s="172">
        <v>46203</v>
      </c>
      <c r="E5719" s="173">
        <v>0</v>
      </c>
      <c r="F5719" s="173">
        <v>3</v>
      </c>
    </row>
    <row r="5720" spans="2:6" x14ac:dyDescent="0.25">
      <c r="B5720" s="171" t="s">
        <v>197</v>
      </c>
      <c r="C5720" s="172">
        <v>46174</v>
      </c>
      <c r="D5720" s="172">
        <v>46203</v>
      </c>
      <c r="E5720" s="173">
        <v>0</v>
      </c>
      <c r="F5720" s="173">
        <v>3</v>
      </c>
    </row>
    <row r="5721" spans="2:6" x14ac:dyDescent="0.25">
      <c r="B5721" s="171" t="s">
        <v>813</v>
      </c>
      <c r="C5721" s="172">
        <v>46174</v>
      </c>
      <c r="D5721" s="172">
        <v>46203</v>
      </c>
      <c r="E5721" s="173">
        <v>0</v>
      </c>
      <c r="F5721" s="173">
        <v>3</v>
      </c>
    </row>
    <row r="5722" spans="2:6" x14ac:dyDescent="0.25">
      <c r="B5722" s="171" t="s">
        <v>169</v>
      </c>
      <c r="C5722" s="172">
        <v>46174</v>
      </c>
      <c r="D5722" s="172">
        <v>46203</v>
      </c>
      <c r="E5722" s="173">
        <v>0</v>
      </c>
      <c r="F5722" s="173">
        <v>3</v>
      </c>
    </row>
    <row r="5723" spans="2:6" x14ac:dyDescent="0.25">
      <c r="B5723" s="171" t="s">
        <v>191</v>
      </c>
      <c r="C5723" s="172">
        <v>46174</v>
      </c>
      <c r="D5723" s="172">
        <v>46203</v>
      </c>
      <c r="E5723" s="173">
        <v>0</v>
      </c>
      <c r="F5723" s="173">
        <v>3</v>
      </c>
    </row>
    <row r="5724" spans="2:6" x14ac:dyDescent="0.25">
      <c r="B5724" s="171" t="s">
        <v>186</v>
      </c>
      <c r="C5724" s="172">
        <v>46174</v>
      </c>
      <c r="D5724" s="172">
        <v>46203</v>
      </c>
      <c r="E5724" s="173">
        <v>0</v>
      </c>
      <c r="F5724" s="173">
        <v>3</v>
      </c>
    </row>
    <row r="5725" spans="2:6" x14ac:dyDescent="0.25">
      <c r="B5725" s="171" t="s">
        <v>189</v>
      </c>
      <c r="C5725" s="172">
        <v>46174</v>
      </c>
      <c r="D5725" s="172">
        <v>46203</v>
      </c>
      <c r="E5725" s="173">
        <v>0</v>
      </c>
      <c r="F5725" s="173">
        <v>3</v>
      </c>
    </row>
    <row r="5726" spans="2:6" x14ac:dyDescent="0.25">
      <c r="B5726" s="171" t="s">
        <v>825</v>
      </c>
      <c r="C5726" s="172">
        <v>46174</v>
      </c>
      <c r="D5726" s="172">
        <v>46203</v>
      </c>
      <c r="E5726" s="173">
        <v>0</v>
      </c>
      <c r="F5726" s="173">
        <v>3</v>
      </c>
    </row>
    <row r="5727" spans="2:6" x14ac:dyDescent="0.25">
      <c r="B5727" s="171" t="s">
        <v>823</v>
      </c>
      <c r="C5727" s="172">
        <v>46174</v>
      </c>
      <c r="D5727" s="172">
        <v>46203</v>
      </c>
      <c r="E5727" s="173">
        <v>0</v>
      </c>
      <c r="F5727" s="173">
        <v>3</v>
      </c>
    </row>
    <row r="5728" spans="2:6" x14ac:dyDescent="0.25">
      <c r="B5728" s="171" t="s">
        <v>792</v>
      </c>
      <c r="C5728" s="172">
        <v>46174</v>
      </c>
      <c r="D5728" s="172">
        <v>46203</v>
      </c>
      <c r="E5728" s="173">
        <v>0</v>
      </c>
      <c r="F5728" s="173">
        <v>3</v>
      </c>
    </row>
    <row r="5729" spans="2:6" x14ac:dyDescent="0.25">
      <c r="B5729" s="171" t="s">
        <v>195</v>
      </c>
      <c r="C5729" s="172">
        <v>46174</v>
      </c>
      <c r="D5729" s="172">
        <v>46203</v>
      </c>
      <c r="E5729" s="173">
        <v>0</v>
      </c>
      <c r="F5729" s="173">
        <v>3</v>
      </c>
    </row>
    <row r="5730" spans="2:6" x14ac:dyDescent="0.25">
      <c r="B5730" s="171" t="s">
        <v>842</v>
      </c>
      <c r="C5730" s="172">
        <v>46174</v>
      </c>
      <c r="D5730" s="172">
        <v>46203</v>
      </c>
      <c r="E5730" s="173">
        <v>0</v>
      </c>
      <c r="F5730" s="173">
        <v>3</v>
      </c>
    </row>
    <row r="5731" spans="2:6" x14ac:dyDescent="0.25">
      <c r="B5731" s="171" t="s">
        <v>187</v>
      </c>
      <c r="C5731" s="172">
        <v>46174</v>
      </c>
      <c r="D5731" s="172">
        <v>46203</v>
      </c>
      <c r="E5731" s="173">
        <v>0</v>
      </c>
      <c r="F5731" s="173">
        <v>3</v>
      </c>
    </row>
    <row r="5732" spans="2:6" x14ac:dyDescent="0.25">
      <c r="B5732" s="171" t="s">
        <v>194</v>
      </c>
      <c r="C5732" s="172">
        <v>46174</v>
      </c>
      <c r="D5732" s="172">
        <v>46203</v>
      </c>
      <c r="E5732" s="173">
        <v>0</v>
      </c>
      <c r="F5732" s="173">
        <v>3</v>
      </c>
    </row>
    <row r="5733" spans="2:6" x14ac:dyDescent="0.25">
      <c r="B5733" s="171" t="s">
        <v>153</v>
      </c>
      <c r="C5733" s="172">
        <v>46174</v>
      </c>
      <c r="D5733" s="172">
        <v>46203</v>
      </c>
      <c r="E5733" s="173">
        <v>0</v>
      </c>
      <c r="F5733" s="173">
        <v>3.1</v>
      </c>
    </row>
    <row r="5734" spans="2:6" x14ac:dyDescent="0.25">
      <c r="B5734" s="171" t="s">
        <v>202</v>
      </c>
      <c r="C5734" s="172">
        <v>46174</v>
      </c>
      <c r="D5734" s="172">
        <v>46203</v>
      </c>
      <c r="E5734" s="173">
        <v>0</v>
      </c>
      <c r="F5734" s="173">
        <v>3.2</v>
      </c>
    </row>
    <row r="5735" spans="2:6" x14ac:dyDescent="0.25">
      <c r="B5735" s="171" t="s">
        <v>806</v>
      </c>
      <c r="C5735" s="172">
        <v>46174</v>
      </c>
      <c r="D5735" s="172">
        <v>46203</v>
      </c>
      <c r="E5735" s="173">
        <v>0</v>
      </c>
      <c r="F5735" s="173">
        <v>3.2</v>
      </c>
    </row>
    <row r="5736" spans="2:6" x14ac:dyDescent="0.25">
      <c r="B5736" s="171" t="s">
        <v>780</v>
      </c>
      <c r="C5736" s="172">
        <v>46174</v>
      </c>
      <c r="D5736" s="172">
        <v>46203</v>
      </c>
      <c r="E5736" s="173">
        <v>0</v>
      </c>
      <c r="F5736" s="173">
        <v>3.2</v>
      </c>
    </row>
    <row r="5737" spans="2:6" x14ac:dyDescent="0.25">
      <c r="B5737" s="171" t="s">
        <v>819</v>
      </c>
      <c r="C5737" s="172">
        <v>46174</v>
      </c>
      <c r="D5737" s="172">
        <v>46203</v>
      </c>
      <c r="E5737" s="173">
        <v>0</v>
      </c>
      <c r="F5737" s="173">
        <v>3.2</v>
      </c>
    </row>
    <row r="5738" spans="2:6" x14ac:dyDescent="0.25">
      <c r="B5738" s="171" t="s">
        <v>204</v>
      </c>
      <c r="C5738" s="172">
        <v>46174</v>
      </c>
      <c r="D5738" s="172">
        <v>46203</v>
      </c>
      <c r="E5738" s="173">
        <v>0</v>
      </c>
      <c r="F5738" s="173">
        <v>3.2</v>
      </c>
    </row>
    <row r="5739" spans="2:6" x14ac:dyDescent="0.25">
      <c r="B5739" s="171" t="s">
        <v>788</v>
      </c>
      <c r="C5739" s="172">
        <v>46174</v>
      </c>
      <c r="D5739" s="172">
        <v>46203</v>
      </c>
      <c r="E5739" s="173">
        <v>0</v>
      </c>
      <c r="F5739" s="173">
        <v>3.3</v>
      </c>
    </row>
    <row r="5740" spans="2:6" x14ac:dyDescent="0.25">
      <c r="B5740" s="170"/>
      <c r="C5740" s="172"/>
      <c r="D5740" s="172"/>
      <c r="E5740" s="173"/>
      <c r="F5740" s="173"/>
    </row>
    <row r="5741" spans="2:6" x14ac:dyDescent="0.25">
      <c r="B5741" s="169"/>
      <c r="C5741" s="172"/>
      <c r="D5741" s="172"/>
      <c r="E5741" s="173"/>
      <c r="F5741" s="173"/>
    </row>
    <row r="5742" spans="2:6" ht="18.75" x14ac:dyDescent="0.3">
      <c r="B5742" s="174" t="s">
        <v>120</v>
      </c>
      <c r="C5742" s="172"/>
      <c r="D5742" s="172"/>
      <c r="E5742" s="173"/>
      <c r="F5742" s="173"/>
    </row>
    <row r="5743" spans="2:6" x14ac:dyDescent="0.25">
      <c r="B5743" s="175" t="s">
        <v>385</v>
      </c>
      <c r="C5743" s="172"/>
      <c r="D5743" s="172"/>
      <c r="E5743" s="173"/>
      <c r="F5743" s="173"/>
    </row>
    <row r="5744" spans="2:6" x14ac:dyDescent="0.25">
      <c r="B5744" s="171" t="s">
        <v>885</v>
      </c>
      <c r="C5744" s="172">
        <v>46174</v>
      </c>
      <c r="D5744" s="172">
        <v>46203</v>
      </c>
      <c r="E5744" s="173">
        <v>0</v>
      </c>
      <c r="F5744" s="173">
        <v>1.4</v>
      </c>
    </row>
    <row r="5745" spans="2:6" x14ac:dyDescent="0.25">
      <c r="B5745" s="171" t="s">
        <v>190</v>
      </c>
      <c r="C5745" s="172">
        <v>46174</v>
      </c>
      <c r="D5745" s="172">
        <v>46203</v>
      </c>
      <c r="E5745" s="173">
        <v>0</v>
      </c>
      <c r="F5745" s="173">
        <v>1.85</v>
      </c>
    </row>
    <row r="5746" spans="2:6" x14ac:dyDescent="0.25">
      <c r="B5746" s="171" t="s">
        <v>191</v>
      </c>
      <c r="C5746" s="172">
        <v>46174</v>
      </c>
      <c r="D5746" s="172">
        <v>46203</v>
      </c>
      <c r="E5746" s="173">
        <v>0</v>
      </c>
      <c r="F5746" s="173">
        <v>1.85</v>
      </c>
    </row>
    <row r="5747" spans="2:6" x14ac:dyDescent="0.25">
      <c r="B5747" s="171" t="s">
        <v>187</v>
      </c>
      <c r="C5747" s="172">
        <v>46174</v>
      </c>
      <c r="D5747" s="172">
        <v>46203</v>
      </c>
      <c r="E5747" s="173">
        <v>0</v>
      </c>
      <c r="F5747" s="173">
        <v>1.85</v>
      </c>
    </row>
    <row r="5748" spans="2:6" x14ac:dyDescent="0.25">
      <c r="B5748" s="171" t="s">
        <v>194</v>
      </c>
      <c r="C5748" s="172">
        <v>46174</v>
      </c>
      <c r="D5748" s="172">
        <v>46203</v>
      </c>
      <c r="E5748" s="173">
        <v>0</v>
      </c>
      <c r="F5748" s="173">
        <v>1.85</v>
      </c>
    </row>
    <row r="5749" spans="2:6" x14ac:dyDescent="0.25">
      <c r="B5749" s="171" t="s">
        <v>189</v>
      </c>
      <c r="C5749" s="172">
        <v>46174</v>
      </c>
      <c r="D5749" s="172">
        <v>46203</v>
      </c>
      <c r="E5749" s="173">
        <v>0</v>
      </c>
      <c r="F5749" s="173">
        <v>1.85</v>
      </c>
    </row>
    <row r="5750" spans="2:6" x14ac:dyDescent="0.25">
      <c r="B5750" s="171" t="s">
        <v>195</v>
      </c>
      <c r="C5750" s="172">
        <v>46174</v>
      </c>
      <c r="D5750" s="172">
        <v>46203</v>
      </c>
      <c r="E5750" s="173">
        <v>0</v>
      </c>
      <c r="F5750" s="173">
        <v>1.85</v>
      </c>
    </row>
    <row r="5751" spans="2:6" x14ac:dyDescent="0.25">
      <c r="B5751" s="171" t="s">
        <v>186</v>
      </c>
      <c r="C5751" s="172">
        <v>46174</v>
      </c>
      <c r="D5751" s="172">
        <v>46203</v>
      </c>
      <c r="E5751" s="173">
        <v>0</v>
      </c>
      <c r="F5751" s="173">
        <v>1.85</v>
      </c>
    </row>
    <row r="5752" spans="2:6" x14ac:dyDescent="0.25">
      <c r="B5752" s="171" t="s">
        <v>169</v>
      </c>
      <c r="C5752" s="172">
        <v>46174</v>
      </c>
      <c r="D5752" s="172">
        <v>46203</v>
      </c>
      <c r="E5752" s="173">
        <v>0</v>
      </c>
      <c r="F5752" s="173">
        <v>1.85</v>
      </c>
    </row>
    <row r="5753" spans="2:6" x14ac:dyDescent="0.25">
      <c r="B5753" s="171" t="s">
        <v>468</v>
      </c>
      <c r="C5753" s="172">
        <v>46174</v>
      </c>
      <c r="D5753" s="172">
        <v>46203</v>
      </c>
      <c r="E5753" s="173">
        <v>0</v>
      </c>
      <c r="F5753" s="173">
        <v>2.2000000000000002</v>
      </c>
    </row>
    <row r="5754" spans="2:6" x14ac:dyDescent="0.25">
      <c r="B5754" s="171" t="s">
        <v>821</v>
      </c>
      <c r="C5754" s="172">
        <v>46174</v>
      </c>
      <c r="D5754" s="172">
        <v>46203</v>
      </c>
      <c r="E5754" s="173">
        <v>0</v>
      </c>
      <c r="F5754" s="173">
        <v>2.6</v>
      </c>
    </row>
    <row r="5755" spans="2:6" x14ac:dyDescent="0.25">
      <c r="B5755" s="170"/>
      <c r="C5755" s="172"/>
      <c r="D5755" s="172"/>
      <c r="E5755" s="173"/>
      <c r="F5755" s="173"/>
    </row>
    <row r="5756" spans="2:6" x14ac:dyDescent="0.25">
      <c r="B5756" s="175" t="s">
        <v>386</v>
      </c>
      <c r="C5756" s="172"/>
      <c r="D5756" s="172"/>
      <c r="E5756" s="173"/>
      <c r="F5756" s="173"/>
    </row>
    <row r="5757" spans="2:6" x14ac:dyDescent="0.25">
      <c r="B5757" s="171" t="s">
        <v>197</v>
      </c>
      <c r="C5757" s="172">
        <v>46174</v>
      </c>
      <c r="D5757" s="172">
        <v>46203</v>
      </c>
      <c r="E5757" s="173">
        <v>0</v>
      </c>
      <c r="F5757" s="173">
        <v>1.2</v>
      </c>
    </row>
    <row r="5758" spans="2:6" x14ac:dyDescent="0.25">
      <c r="B5758" s="171" t="s">
        <v>885</v>
      </c>
      <c r="C5758" s="172">
        <v>46174</v>
      </c>
      <c r="D5758" s="172">
        <v>46203</v>
      </c>
      <c r="E5758" s="173">
        <v>0</v>
      </c>
      <c r="F5758" s="173">
        <v>1.7</v>
      </c>
    </row>
    <row r="5759" spans="2:6" x14ac:dyDescent="0.25">
      <c r="B5759" s="171" t="s">
        <v>778</v>
      </c>
      <c r="C5759" s="172">
        <v>46174</v>
      </c>
      <c r="D5759" s="172">
        <v>46203</v>
      </c>
      <c r="E5759" s="173">
        <v>0</v>
      </c>
      <c r="F5759" s="173">
        <v>2.15</v>
      </c>
    </row>
    <row r="5760" spans="2:6" x14ac:dyDescent="0.25">
      <c r="B5760" s="171" t="s">
        <v>854</v>
      </c>
      <c r="C5760" s="172">
        <v>46174</v>
      </c>
      <c r="D5760" s="172">
        <v>46203</v>
      </c>
      <c r="E5760" s="173">
        <v>0</v>
      </c>
      <c r="F5760" s="173">
        <v>2.2000000000000002</v>
      </c>
    </row>
    <row r="5761" spans="2:6" x14ac:dyDescent="0.25">
      <c r="B5761" s="171" t="s">
        <v>827</v>
      </c>
      <c r="C5761" s="172">
        <v>46174</v>
      </c>
      <c r="D5761" s="172">
        <v>46203</v>
      </c>
      <c r="E5761" s="173">
        <v>0</v>
      </c>
      <c r="F5761" s="173">
        <v>2.2000000000000002</v>
      </c>
    </row>
    <row r="5762" spans="2:6" x14ac:dyDescent="0.25">
      <c r="B5762" s="171" t="s">
        <v>406</v>
      </c>
      <c r="C5762" s="172">
        <v>46174</v>
      </c>
      <c r="D5762" s="172">
        <v>46203</v>
      </c>
      <c r="E5762" s="173">
        <v>0</v>
      </c>
      <c r="F5762" s="173">
        <v>2.2000000000000002</v>
      </c>
    </row>
    <row r="5763" spans="2:6" x14ac:dyDescent="0.25">
      <c r="B5763" s="171" t="s">
        <v>191</v>
      </c>
      <c r="C5763" s="172">
        <v>46174</v>
      </c>
      <c r="D5763" s="172">
        <v>46203</v>
      </c>
      <c r="E5763" s="173">
        <v>0</v>
      </c>
      <c r="F5763" s="173">
        <v>2.2000000000000002</v>
      </c>
    </row>
    <row r="5764" spans="2:6" x14ac:dyDescent="0.25">
      <c r="B5764" s="171" t="s">
        <v>194</v>
      </c>
      <c r="C5764" s="172">
        <v>46174</v>
      </c>
      <c r="D5764" s="172">
        <v>46203</v>
      </c>
      <c r="E5764" s="173">
        <v>0</v>
      </c>
      <c r="F5764" s="173">
        <v>2.2000000000000002</v>
      </c>
    </row>
    <row r="5765" spans="2:6" x14ac:dyDescent="0.25">
      <c r="B5765" s="171" t="s">
        <v>169</v>
      </c>
      <c r="C5765" s="172">
        <v>46174</v>
      </c>
      <c r="D5765" s="172">
        <v>46203</v>
      </c>
      <c r="E5765" s="173">
        <v>0</v>
      </c>
      <c r="F5765" s="173">
        <v>2.2000000000000002</v>
      </c>
    </row>
    <row r="5766" spans="2:6" x14ac:dyDescent="0.25">
      <c r="B5766" s="171" t="s">
        <v>195</v>
      </c>
      <c r="C5766" s="172">
        <v>46174</v>
      </c>
      <c r="D5766" s="172">
        <v>46203</v>
      </c>
      <c r="E5766" s="173">
        <v>0</v>
      </c>
      <c r="F5766" s="173">
        <v>2.2000000000000002</v>
      </c>
    </row>
    <row r="5767" spans="2:6" x14ac:dyDescent="0.25">
      <c r="B5767" s="171" t="s">
        <v>186</v>
      </c>
      <c r="C5767" s="172">
        <v>46174</v>
      </c>
      <c r="D5767" s="172">
        <v>46203</v>
      </c>
      <c r="E5767" s="173">
        <v>0</v>
      </c>
      <c r="F5767" s="173">
        <v>2.2000000000000002</v>
      </c>
    </row>
    <row r="5768" spans="2:6" x14ac:dyDescent="0.25">
      <c r="B5768" s="171" t="s">
        <v>202</v>
      </c>
      <c r="C5768" s="172">
        <v>46174</v>
      </c>
      <c r="D5768" s="172">
        <v>46203</v>
      </c>
      <c r="E5768" s="173">
        <v>0</v>
      </c>
      <c r="F5768" s="173">
        <v>2.2000000000000002</v>
      </c>
    </row>
    <row r="5769" spans="2:6" x14ac:dyDescent="0.25">
      <c r="B5769" s="171" t="s">
        <v>190</v>
      </c>
      <c r="C5769" s="172">
        <v>46174</v>
      </c>
      <c r="D5769" s="172">
        <v>46203</v>
      </c>
      <c r="E5769" s="173">
        <v>0</v>
      </c>
      <c r="F5769" s="173">
        <v>2.2000000000000002</v>
      </c>
    </row>
    <row r="5770" spans="2:6" x14ac:dyDescent="0.25">
      <c r="B5770" s="171" t="s">
        <v>782</v>
      </c>
      <c r="C5770" s="172">
        <v>46174</v>
      </c>
      <c r="D5770" s="172">
        <v>46203</v>
      </c>
      <c r="E5770" s="173">
        <v>0</v>
      </c>
      <c r="F5770" s="173">
        <v>2.2000000000000002</v>
      </c>
    </row>
    <row r="5771" spans="2:6" x14ac:dyDescent="0.25">
      <c r="B5771" s="171" t="s">
        <v>187</v>
      </c>
      <c r="C5771" s="172">
        <v>46174</v>
      </c>
      <c r="D5771" s="172">
        <v>46203</v>
      </c>
      <c r="E5771" s="173">
        <v>0</v>
      </c>
      <c r="F5771" s="173">
        <v>2.2000000000000002</v>
      </c>
    </row>
    <row r="5772" spans="2:6" x14ac:dyDescent="0.25">
      <c r="B5772" s="171" t="s">
        <v>146</v>
      </c>
      <c r="C5772" s="172">
        <v>46174</v>
      </c>
      <c r="D5772" s="172">
        <v>46203</v>
      </c>
      <c r="E5772" s="173">
        <v>0</v>
      </c>
      <c r="F5772" s="173">
        <v>2.2000000000000002</v>
      </c>
    </row>
    <row r="5773" spans="2:6" x14ac:dyDescent="0.25">
      <c r="B5773" s="171" t="s">
        <v>159</v>
      </c>
      <c r="C5773" s="172">
        <v>46174</v>
      </c>
      <c r="D5773" s="172">
        <v>46203</v>
      </c>
      <c r="E5773" s="173">
        <v>0</v>
      </c>
      <c r="F5773" s="173">
        <v>2.2000000000000002</v>
      </c>
    </row>
    <row r="5774" spans="2:6" x14ac:dyDescent="0.25">
      <c r="B5774" s="171" t="s">
        <v>72</v>
      </c>
      <c r="C5774" s="172">
        <v>46174</v>
      </c>
      <c r="D5774" s="172">
        <v>46203</v>
      </c>
      <c r="E5774" s="173">
        <v>0</v>
      </c>
      <c r="F5774" s="173">
        <v>2.2000000000000002</v>
      </c>
    </row>
    <row r="5775" spans="2:6" x14ac:dyDescent="0.25">
      <c r="B5775" s="171" t="s">
        <v>189</v>
      </c>
      <c r="C5775" s="172">
        <v>46174</v>
      </c>
      <c r="D5775" s="172">
        <v>46203</v>
      </c>
      <c r="E5775" s="173">
        <v>0</v>
      </c>
      <c r="F5775" s="173">
        <v>2.2000000000000002</v>
      </c>
    </row>
    <row r="5776" spans="2:6" x14ac:dyDescent="0.25">
      <c r="B5776" s="171" t="s">
        <v>467</v>
      </c>
      <c r="C5776" s="172">
        <v>46174</v>
      </c>
      <c r="D5776" s="172">
        <v>46203</v>
      </c>
      <c r="E5776" s="173">
        <v>0</v>
      </c>
      <c r="F5776" s="173">
        <v>2.2000000000000002</v>
      </c>
    </row>
    <row r="5777" spans="2:6" x14ac:dyDescent="0.25">
      <c r="B5777" s="171" t="s">
        <v>200</v>
      </c>
      <c r="C5777" s="172">
        <v>46174</v>
      </c>
      <c r="D5777" s="172">
        <v>46203</v>
      </c>
      <c r="E5777" s="173">
        <v>0</v>
      </c>
      <c r="F5777" s="173">
        <v>2.25</v>
      </c>
    </row>
    <row r="5778" spans="2:6" x14ac:dyDescent="0.25">
      <c r="B5778" s="171" t="s">
        <v>859</v>
      </c>
      <c r="C5778" s="172">
        <v>46174</v>
      </c>
      <c r="D5778" s="172">
        <v>46203</v>
      </c>
      <c r="E5778" s="173">
        <v>0</v>
      </c>
      <c r="F5778" s="173">
        <v>2.2999999999999998</v>
      </c>
    </row>
    <row r="5779" spans="2:6" x14ac:dyDescent="0.25">
      <c r="B5779" s="171" t="s">
        <v>832</v>
      </c>
      <c r="C5779" s="172">
        <v>46174</v>
      </c>
      <c r="D5779" s="172">
        <v>46203</v>
      </c>
      <c r="E5779" s="173">
        <v>0</v>
      </c>
      <c r="F5779" s="173">
        <v>2.2999999999999998</v>
      </c>
    </row>
    <row r="5780" spans="2:6" x14ac:dyDescent="0.25">
      <c r="B5780" s="171" t="s">
        <v>212</v>
      </c>
      <c r="C5780" s="172">
        <v>46174</v>
      </c>
      <c r="D5780" s="172">
        <v>46203</v>
      </c>
      <c r="E5780" s="173">
        <v>0</v>
      </c>
      <c r="F5780" s="173">
        <v>2.2999999999999998</v>
      </c>
    </row>
    <row r="5781" spans="2:6" x14ac:dyDescent="0.25">
      <c r="B5781" s="171" t="s">
        <v>128</v>
      </c>
      <c r="C5781" s="172">
        <v>46174</v>
      </c>
      <c r="D5781" s="172">
        <v>46203</v>
      </c>
      <c r="E5781" s="173">
        <v>0</v>
      </c>
      <c r="F5781" s="173">
        <v>2.2999999999999998</v>
      </c>
    </row>
    <row r="5782" spans="2:6" x14ac:dyDescent="0.25">
      <c r="B5782" s="171" t="s">
        <v>126</v>
      </c>
      <c r="C5782" s="172">
        <v>46174</v>
      </c>
      <c r="D5782" s="172">
        <v>46203</v>
      </c>
      <c r="E5782" s="173">
        <v>0</v>
      </c>
      <c r="F5782" s="173">
        <v>2.2999999999999998</v>
      </c>
    </row>
    <row r="5783" spans="2:6" x14ac:dyDescent="0.25">
      <c r="B5783" s="171" t="s">
        <v>151</v>
      </c>
      <c r="C5783" s="172">
        <v>46174</v>
      </c>
      <c r="D5783" s="172">
        <v>46203</v>
      </c>
      <c r="E5783" s="173">
        <v>0</v>
      </c>
      <c r="F5783" s="173">
        <v>2.2999999999999998</v>
      </c>
    </row>
    <row r="5784" spans="2:6" x14ac:dyDescent="0.25">
      <c r="B5784" s="171" t="s">
        <v>149</v>
      </c>
      <c r="C5784" s="172">
        <v>46174</v>
      </c>
      <c r="D5784" s="172">
        <v>46203</v>
      </c>
      <c r="E5784" s="173">
        <v>0</v>
      </c>
      <c r="F5784" s="173">
        <v>2.2999999999999998</v>
      </c>
    </row>
    <row r="5785" spans="2:6" x14ac:dyDescent="0.25">
      <c r="B5785" s="171" t="s">
        <v>198</v>
      </c>
      <c r="C5785" s="172">
        <v>46174</v>
      </c>
      <c r="D5785" s="172">
        <v>46203</v>
      </c>
      <c r="E5785" s="173">
        <v>0</v>
      </c>
      <c r="F5785" s="173">
        <v>2.2999999999999998</v>
      </c>
    </row>
    <row r="5786" spans="2:6" x14ac:dyDescent="0.25">
      <c r="B5786" s="171" t="s">
        <v>813</v>
      </c>
      <c r="C5786" s="172">
        <v>46174</v>
      </c>
      <c r="D5786" s="172">
        <v>46203</v>
      </c>
      <c r="E5786" s="173">
        <v>0</v>
      </c>
      <c r="F5786" s="173">
        <v>2.35</v>
      </c>
    </row>
    <row r="5787" spans="2:6" x14ac:dyDescent="0.25">
      <c r="B5787" s="171" t="s">
        <v>161</v>
      </c>
      <c r="C5787" s="172">
        <v>46174</v>
      </c>
      <c r="D5787" s="172">
        <v>46203</v>
      </c>
      <c r="E5787" s="173">
        <v>0</v>
      </c>
      <c r="F5787" s="173">
        <v>2.4</v>
      </c>
    </row>
    <row r="5788" spans="2:6" x14ac:dyDescent="0.25">
      <c r="B5788" s="171" t="s">
        <v>150</v>
      </c>
      <c r="C5788" s="172">
        <v>46174</v>
      </c>
      <c r="D5788" s="172">
        <v>46203</v>
      </c>
      <c r="E5788" s="173">
        <v>0</v>
      </c>
      <c r="F5788" s="173">
        <v>2.4</v>
      </c>
    </row>
    <row r="5789" spans="2:6" x14ac:dyDescent="0.25">
      <c r="B5789" s="171" t="s">
        <v>842</v>
      </c>
      <c r="C5789" s="172">
        <v>46174</v>
      </c>
      <c r="D5789" s="172">
        <v>46203</v>
      </c>
      <c r="E5789" s="173">
        <v>0</v>
      </c>
      <c r="F5789" s="173">
        <v>2.4</v>
      </c>
    </row>
    <row r="5790" spans="2:6" x14ac:dyDescent="0.25">
      <c r="B5790" s="171" t="s">
        <v>821</v>
      </c>
      <c r="C5790" s="172">
        <v>46174</v>
      </c>
      <c r="D5790" s="172">
        <v>46203</v>
      </c>
      <c r="E5790" s="173">
        <v>0</v>
      </c>
      <c r="F5790" s="173">
        <v>2.4</v>
      </c>
    </row>
    <row r="5791" spans="2:6" x14ac:dyDescent="0.25">
      <c r="B5791" s="171" t="s">
        <v>796</v>
      </c>
      <c r="C5791" s="172">
        <v>46174</v>
      </c>
      <c r="D5791" s="172">
        <v>46203</v>
      </c>
      <c r="E5791" s="173">
        <v>0</v>
      </c>
      <c r="F5791" s="173">
        <v>2.4</v>
      </c>
    </row>
    <row r="5792" spans="2:6" x14ac:dyDescent="0.25">
      <c r="B5792" s="171" t="s">
        <v>160</v>
      </c>
      <c r="C5792" s="172">
        <v>46174</v>
      </c>
      <c r="D5792" s="172">
        <v>46203</v>
      </c>
      <c r="E5792" s="173">
        <v>0</v>
      </c>
      <c r="F5792" s="173">
        <v>2.5</v>
      </c>
    </row>
    <row r="5793" spans="2:6" x14ac:dyDescent="0.25">
      <c r="B5793" s="170"/>
      <c r="C5793" s="172"/>
      <c r="D5793" s="172"/>
      <c r="E5793" s="173"/>
      <c r="F5793" s="173"/>
    </row>
    <row r="5794" spans="2:6" x14ac:dyDescent="0.25">
      <c r="B5794" s="175" t="s">
        <v>387</v>
      </c>
      <c r="C5794" s="172"/>
      <c r="D5794" s="172"/>
      <c r="E5794" s="173"/>
      <c r="F5794" s="173"/>
    </row>
    <row r="5795" spans="2:6" x14ac:dyDescent="0.25">
      <c r="B5795" s="171" t="s">
        <v>189</v>
      </c>
      <c r="C5795" s="172">
        <v>46174</v>
      </c>
      <c r="D5795" s="172">
        <v>46203</v>
      </c>
      <c r="E5795" s="173">
        <v>0</v>
      </c>
      <c r="F5795" s="173">
        <v>1.1000000000000001</v>
      </c>
    </row>
    <row r="5796" spans="2:6" x14ac:dyDescent="0.25">
      <c r="B5796" s="171" t="s">
        <v>187</v>
      </c>
      <c r="C5796" s="172">
        <v>46174</v>
      </c>
      <c r="D5796" s="172">
        <v>46203</v>
      </c>
      <c r="E5796" s="173">
        <v>0</v>
      </c>
      <c r="F5796" s="173">
        <v>1.1000000000000001</v>
      </c>
    </row>
    <row r="5797" spans="2:6" x14ac:dyDescent="0.25">
      <c r="B5797" s="171" t="s">
        <v>186</v>
      </c>
      <c r="C5797" s="172">
        <v>46174</v>
      </c>
      <c r="D5797" s="172">
        <v>46203</v>
      </c>
      <c r="E5797" s="173">
        <v>0</v>
      </c>
      <c r="F5797" s="173">
        <v>1.1000000000000001</v>
      </c>
    </row>
    <row r="5798" spans="2:6" x14ac:dyDescent="0.25">
      <c r="B5798" s="171" t="s">
        <v>813</v>
      </c>
      <c r="C5798" s="172">
        <v>46174</v>
      </c>
      <c r="D5798" s="172">
        <v>46203</v>
      </c>
      <c r="E5798" s="173">
        <v>0</v>
      </c>
      <c r="F5798" s="173">
        <v>1.1000000000000001</v>
      </c>
    </row>
    <row r="5799" spans="2:6" x14ac:dyDescent="0.25">
      <c r="B5799" s="171" t="s">
        <v>842</v>
      </c>
      <c r="C5799" s="172">
        <v>46174</v>
      </c>
      <c r="D5799" s="172">
        <v>46203</v>
      </c>
      <c r="E5799" s="173">
        <v>0</v>
      </c>
      <c r="F5799" s="173">
        <v>1.1000000000000001</v>
      </c>
    </row>
    <row r="5800" spans="2:6" x14ac:dyDescent="0.25">
      <c r="B5800" s="171" t="s">
        <v>191</v>
      </c>
      <c r="C5800" s="172">
        <v>46174</v>
      </c>
      <c r="D5800" s="172">
        <v>46203</v>
      </c>
      <c r="E5800" s="173">
        <v>0</v>
      </c>
      <c r="F5800" s="173">
        <v>1.1000000000000001</v>
      </c>
    </row>
    <row r="5801" spans="2:6" x14ac:dyDescent="0.25">
      <c r="B5801" s="171" t="s">
        <v>821</v>
      </c>
      <c r="C5801" s="172">
        <v>46174</v>
      </c>
      <c r="D5801" s="172">
        <v>46203</v>
      </c>
      <c r="E5801" s="173">
        <v>0</v>
      </c>
      <c r="F5801" s="173">
        <v>1.1000000000000001</v>
      </c>
    </row>
    <row r="5802" spans="2:6" x14ac:dyDescent="0.25">
      <c r="B5802" s="171" t="s">
        <v>467</v>
      </c>
      <c r="C5802" s="172">
        <v>46174</v>
      </c>
      <c r="D5802" s="172">
        <v>46203</v>
      </c>
      <c r="E5802" s="173">
        <v>0</v>
      </c>
      <c r="F5802" s="173">
        <v>1.1000000000000001</v>
      </c>
    </row>
    <row r="5803" spans="2:6" x14ac:dyDescent="0.25">
      <c r="B5803" s="171" t="s">
        <v>169</v>
      </c>
      <c r="C5803" s="172">
        <v>46174</v>
      </c>
      <c r="D5803" s="172">
        <v>46203</v>
      </c>
      <c r="E5803" s="173">
        <v>0</v>
      </c>
      <c r="F5803" s="173">
        <v>1.1000000000000001</v>
      </c>
    </row>
    <row r="5804" spans="2:6" x14ac:dyDescent="0.25">
      <c r="B5804" s="171" t="s">
        <v>806</v>
      </c>
      <c r="C5804" s="172">
        <v>46174</v>
      </c>
      <c r="D5804" s="172">
        <v>46203</v>
      </c>
      <c r="E5804" s="173">
        <v>0</v>
      </c>
      <c r="F5804" s="173">
        <v>1.1000000000000001</v>
      </c>
    </row>
    <row r="5805" spans="2:6" x14ac:dyDescent="0.25">
      <c r="B5805" s="171" t="s">
        <v>153</v>
      </c>
      <c r="C5805" s="172">
        <v>46174</v>
      </c>
      <c r="D5805" s="172">
        <v>46203</v>
      </c>
      <c r="E5805" s="173">
        <v>0</v>
      </c>
      <c r="F5805" s="173">
        <v>1.1499999999999999</v>
      </c>
    </row>
    <row r="5806" spans="2:6" x14ac:dyDescent="0.25">
      <c r="B5806" s="171" t="s">
        <v>200</v>
      </c>
      <c r="C5806" s="172">
        <v>46174</v>
      </c>
      <c r="D5806" s="172">
        <v>46203</v>
      </c>
      <c r="E5806" s="173">
        <v>0</v>
      </c>
      <c r="F5806" s="173">
        <v>1.2</v>
      </c>
    </row>
    <row r="5807" spans="2:6" x14ac:dyDescent="0.25">
      <c r="B5807" s="171" t="s">
        <v>151</v>
      </c>
      <c r="C5807" s="172">
        <v>46174</v>
      </c>
      <c r="D5807" s="172">
        <v>46203</v>
      </c>
      <c r="E5807" s="173">
        <v>0</v>
      </c>
      <c r="F5807" s="173">
        <v>1.2</v>
      </c>
    </row>
    <row r="5808" spans="2:6" x14ac:dyDescent="0.25">
      <c r="B5808" s="171" t="s">
        <v>792</v>
      </c>
      <c r="C5808" s="172">
        <v>46174</v>
      </c>
      <c r="D5808" s="172">
        <v>46203</v>
      </c>
      <c r="E5808" s="173">
        <v>0</v>
      </c>
      <c r="F5808" s="173">
        <v>1.2</v>
      </c>
    </row>
    <row r="5809" spans="2:6" x14ac:dyDescent="0.25">
      <c r="B5809" s="171" t="s">
        <v>770</v>
      </c>
      <c r="C5809" s="172">
        <v>46174</v>
      </c>
      <c r="D5809" s="172">
        <v>46203</v>
      </c>
      <c r="E5809" s="173">
        <v>0</v>
      </c>
      <c r="F5809" s="173">
        <v>1.3</v>
      </c>
    </row>
    <row r="5810" spans="2:6" x14ac:dyDescent="0.25">
      <c r="B5810" s="171" t="s">
        <v>408</v>
      </c>
      <c r="C5810" s="172">
        <v>46174</v>
      </c>
      <c r="D5810" s="172">
        <v>46203</v>
      </c>
      <c r="E5810" s="173">
        <v>0</v>
      </c>
      <c r="F5810" s="173">
        <v>1.4</v>
      </c>
    </row>
    <row r="5811" spans="2:6" x14ac:dyDescent="0.25">
      <c r="B5811" s="171" t="s">
        <v>885</v>
      </c>
      <c r="C5811" s="172">
        <v>46174</v>
      </c>
      <c r="D5811" s="172">
        <v>46203</v>
      </c>
      <c r="E5811" s="173">
        <v>0</v>
      </c>
      <c r="F5811" s="173">
        <v>1.4</v>
      </c>
    </row>
    <row r="5812" spans="2:6" x14ac:dyDescent="0.25">
      <c r="B5812" s="171" t="s">
        <v>212</v>
      </c>
      <c r="C5812" s="172">
        <v>46174</v>
      </c>
      <c r="D5812" s="172">
        <v>46203</v>
      </c>
      <c r="E5812" s="173">
        <v>0</v>
      </c>
      <c r="F5812" s="173">
        <v>1.5</v>
      </c>
    </row>
    <row r="5813" spans="2:6" x14ac:dyDescent="0.25">
      <c r="B5813" s="171" t="s">
        <v>146</v>
      </c>
      <c r="C5813" s="172">
        <v>46174</v>
      </c>
      <c r="D5813" s="172">
        <v>46203</v>
      </c>
      <c r="E5813" s="173">
        <v>0</v>
      </c>
      <c r="F5813" s="173">
        <v>1.8</v>
      </c>
    </row>
    <row r="5814" spans="2:6" x14ac:dyDescent="0.25">
      <c r="B5814" s="171" t="s">
        <v>827</v>
      </c>
      <c r="C5814" s="172">
        <v>46174</v>
      </c>
      <c r="D5814" s="172">
        <v>46203</v>
      </c>
      <c r="E5814" s="173">
        <v>0</v>
      </c>
      <c r="F5814" s="173">
        <v>1.95</v>
      </c>
    </row>
    <row r="5815" spans="2:6" x14ac:dyDescent="0.25">
      <c r="B5815" s="171" t="s">
        <v>161</v>
      </c>
      <c r="C5815" s="172">
        <v>46174</v>
      </c>
      <c r="D5815" s="172">
        <v>46203</v>
      </c>
      <c r="E5815" s="173">
        <v>0</v>
      </c>
      <c r="F5815" s="173">
        <v>2.2000000000000002</v>
      </c>
    </row>
    <row r="5816" spans="2:6" x14ac:dyDescent="0.25">
      <c r="B5816" s="170"/>
      <c r="C5816" s="172"/>
      <c r="D5816" s="172"/>
      <c r="E5816" s="173"/>
      <c r="F5816" s="173"/>
    </row>
    <row r="5817" spans="2:6" x14ac:dyDescent="0.25">
      <c r="B5817" s="175" t="s">
        <v>388</v>
      </c>
      <c r="C5817" s="172"/>
      <c r="D5817" s="172"/>
      <c r="E5817" s="173"/>
      <c r="F5817" s="173"/>
    </row>
    <row r="5818" spans="2:6" x14ac:dyDescent="0.25">
      <c r="B5818" s="171" t="s">
        <v>149</v>
      </c>
      <c r="C5818" s="172">
        <v>46174</v>
      </c>
      <c r="D5818" s="172">
        <v>46203</v>
      </c>
      <c r="E5818" s="173">
        <v>0</v>
      </c>
      <c r="F5818" s="173">
        <v>1.1000000000000001</v>
      </c>
    </row>
    <row r="5819" spans="2:6" x14ac:dyDescent="0.25">
      <c r="B5819" s="171" t="s">
        <v>200</v>
      </c>
      <c r="C5819" s="172">
        <v>46174</v>
      </c>
      <c r="D5819" s="172">
        <v>46203</v>
      </c>
      <c r="E5819" s="173">
        <v>0</v>
      </c>
      <c r="F5819" s="173">
        <v>1.2</v>
      </c>
    </row>
    <row r="5820" spans="2:6" x14ac:dyDescent="0.25">
      <c r="B5820" s="171" t="s">
        <v>468</v>
      </c>
      <c r="C5820" s="172">
        <v>46174</v>
      </c>
      <c r="D5820" s="172">
        <v>46203</v>
      </c>
      <c r="E5820" s="173">
        <v>0</v>
      </c>
      <c r="F5820" s="173">
        <v>1.3</v>
      </c>
    </row>
    <row r="5821" spans="2:6" x14ac:dyDescent="0.25">
      <c r="B5821" s="171" t="s">
        <v>467</v>
      </c>
      <c r="C5821" s="172">
        <v>46174</v>
      </c>
      <c r="D5821" s="172">
        <v>46203</v>
      </c>
      <c r="E5821" s="173">
        <v>0</v>
      </c>
      <c r="F5821" s="173">
        <v>1.3</v>
      </c>
    </row>
    <row r="5822" spans="2:6" x14ac:dyDescent="0.25">
      <c r="B5822" s="171" t="s">
        <v>206</v>
      </c>
      <c r="C5822" s="172">
        <v>46174</v>
      </c>
      <c r="D5822" s="172">
        <v>46203</v>
      </c>
      <c r="E5822" s="173">
        <v>0</v>
      </c>
      <c r="F5822" s="173">
        <v>1.35</v>
      </c>
    </row>
    <row r="5823" spans="2:6" x14ac:dyDescent="0.25">
      <c r="B5823" s="171" t="s">
        <v>778</v>
      </c>
      <c r="C5823" s="172">
        <v>46174</v>
      </c>
      <c r="D5823" s="172">
        <v>46203</v>
      </c>
      <c r="E5823" s="173">
        <v>0</v>
      </c>
      <c r="F5823" s="173">
        <v>1.35</v>
      </c>
    </row>
    <row r="5824" spans="2:6" x14ac:dyDescent="0.25">
      <c r="B5824" s="171" t="s">
        <v>782</v>
      </c>
      <c r="C5824" s="172">
        <v>46174</v>
      </c>
      <c r="D5824" s="172">
        <v>46203</v>
      </c>
      <c r="E5824" s="173">
        <v>0</v>
      </c>
      <c r="F5824" s="173">
        <v>1.4</v>
      </c>
    </row>
    <row r="5825" spans="2:6" x14ac:dyDescent="0.25">
      <c r="B5825" s="171" t="s">
        <v>202</v>
      </c>
      <c r="C5825" s="172">
        <v>46174</v>
      </c>
      <c r="D5825" s="172">
        <v>46203</v>
      </c>
      <c r="E5825" s="173">
        <v>0</v>
      </c>
      <c r="F5825" s="173">
        <v>1.4</v>
      </c>
    </row>
    <row r="5826" spans="2:6" x14ac:dyDescent="0.25">
      <c r="B5826" s="171" t="s">
        <v>842</v>
      </c>
      <c r="C5826" s="172">
        <v>46174</v>
      </c>
      <c r="D5826" s="172">
        <v>46203</v>
      </c>
      <c r="E5826" s="173">
        <v>0</v>
      </c>
      <c r="F5826" s="173">
        <v>1.4</v>
      </c>
    </row>
    <row r="5827" spans="2:6" x14ac:dyDescent="0.25">
      <c r="B5827" s="171" t="s">
        <v>153</v>
      </c>
      <c r="C5827" s="172">
        <v>46174</v>
      </c>
      <c r="D5827" s="172">
        <v>46203</v>
      </c>
      <c r="E5827" s="173">
        <v>0</v>
      </c>
      <c r="F5827" s="173">
        <v>1.4</v>
      </c>
    </row>
    <row r="5828" spans="2:6" x14ac:dyDescent="0.25">
      <c r="B5828" s="171" t="s">
        <v>186</v>
      </c>
      <c r="C5828" s="172">
        <v>46174</v>
      </c>
      <c r="D5828" s="172">
        <v>46203</v>
      </c>
      <c r="E5828" s="173">
        <v>0</v>
      </c>
      <c r="F5828" s="173">
        <v>1.4</v>
      </c>
    </row>
    <row r="5829" spans="2:6" x14ac:dyDescent="0.25">
      <c r="B5829" s="171" t="s">
        <v>169</v>
      </c>
      <c r="C5829" s="172">
        <v>46174</v>
      </c>
      <c r="D5829" s="172">
        <v>46203</v>
      </c>
      <c r="E5829" s="173">
        <v>0</v>
      </c>
      <c r="F5829" s="173">
        <v>1.4</v>
      </c>
    </row>
    <row r="5830" spans="2:6" x14ac:dyDescent="0.25">
      <c r="B5830" s="171" t="s">
        <v>191</v>
      </c>
      <c r="C5830" s="172">
        <v>46174</v>
      </c>
      <c r="D5830" s="172">
        <v>46203</v>
      </c>
      <c r="E5830" s="173">
        <v>0</v>
      </c>
      <c r="F5830" s="173">
        <v>1.4</v>
      </c>
    </row>
    <row r="5831" spans="2:6" x14ac:dyDescent="0.25">
      <c r="B5831" s="171" t="s">
        <v>813</v>
      </c>
      <c r="C5831" s="172">
        <v>46174</v>
      </c>
      <c r="D5831" s="172">
        <v>46203</v>
      </c>
      <c r="E5831" s="173">
        <v>0</v>
      </c>
      <c r="F5831" s="173">
        <v>1.4</v>
      </c>
    </row>
    <row r="5832" spans="2:6" x14ac:dyDescent="0.25">
      <c r="B5832" s="171" t="s">
        <v>854</v>
      </c>
      <c r="C5832" s="172">
        <v>46174</v>
      </c>
      <c r="D5832" s="172">
        <v>46203</v>
      </c>
      <c r="E5832" s="173">
        <v>0</v>
      </c>
      <c r="F5832" s="173">
        <v>1.4</v>
      </c>
    </row>
    <row r="5833" spans="2:6" x14ac:dyDescent="0.25">
      <c r="B5833" s="171" t="s">
        <v>150</v>
      </c>
      <c r="C5833" s="172">
        <v>46174</v>
      </c>
      <c r="D5833" s="172">
        <v>46203</v>
      </c>
      <c r="E5833" s="173">
        <v>0</v>
      </c>
      <c r="F5833" s="173">
        <v>1.4</v>
      </c>
    </row>
    <row r="5834" spans="2:6" x14ac:dyDescent="0.25">
      <c r="B5834" s="171" t="s">
        <v>187</v>
      </c>
      <c r="C5834" s="172">
        <v>46174</v>
      </c>
      <c r="D5834" s="172">
        <v>46203</v>
      </c>
      <c r="E5834" s="173">
        <v>0</v>
      </c>
      <c r="F5834" s="173">
        <v>1.4</v>
      </c>
    </row>
    <row r="5835" spans="2:6" x14ac:dyDescent="0.25">
      <c r="B5835" s="171" t="s">
        <v>198</v>
      </c>
      <c r="C5835" s="172">
        <v>46174</v>
      </c>
      <c r="D5835" s="172">
        <v>46203</v>
      </c>
      <c r="E5835" s="173">
        <v>0</v>
      </c>
      <c r="F5835" s="173">
        <v>1.4</v>
      </c>
    </row>
    <row r="5836" spans="2:6" x14ac:dyDescent="0.25">
      <c r="B5836" s="171" t="s">
        <v>212</v>
      </c>
      <c r="C5836" s="172">
        <v>46174</v>
      </c>
      <c r="D5836" s="172">
        <v>46203</v>
      </c>
      <c r="E5836" s="173">
        <v>0</v>
      </c>
      <c r="F5836" s="173">
        <v>1.4</v>
      </c>
    </row>
    <row r="5837" spans="2:6" x14ac:dyDescent="0.25">
      <c r="B5837" s="171" t="s">
        <v>159</v>
      </c>
      <c r="C5837" s="172">
        <v>46174</v>
      </c>
      <c r="D5837" s="172">
        <v>46203</v>
      </c>
      <c r="E5837" s="173">
        <v>0</v>
      </c>
      <c r="F5837" s="173">
        <v>1.4</v>
      </c>
    </row>
    <row r="5838" spans="2:6" x14ac:dyDescent="0.25">
      <c r="B5838" s="171" t="s">
        <v>189</v>
      </c>
      <c r="C5838" s="172">
        <v>46174</v>
      </c>
      <c r="D5838" s="172">
        <v>46203</v>
      </c>
      <c r="E5838" s="173">
        <v>0</v>
      </c>
      <c r="F5838" s="173">
        <v>1.4</v>
      </c>
    </row>
    <row r="5839" spans="2:6" x14ac:dyDescent="0.25">
      <c r="B5839" s="171" t="s">
        <v>806</v>
      </c>
      <c r="C5839" s="172">
        <v>46174</v>
      </c>
      <c r="D5839" s="172">
        <v>46203</v>
      </c>
      <c r="E5839" s="173">
        <v>0</v>
      </c>
      <c r="F5839" s="173">
        <v>1.4</v>
      </c>
    </row>
    <row r="5840" spans="2:6" x14ac:dyDescent="0.25">
      <c r="B5840" s="171" t="s">
        <v>780</v>
      </c>
      <c r="C5840" s="172">
        <v>46174</v>
      </c>
      <c r="D5840" s="172">
        <v>46203</v>
      </c>
      <c r="E5840" s="173">
        <v>0</v>
      </c>
      <c r="F5840" s="173">
        <v>1.4</v>
      </c>
    </row>
    <row r="5841" spans="2:6" x14ac:dyDescent="0.25">
      <c r="B5841" s="171" t="s">
        <v>792</v>
      </c>
      <c r="C5841" s="172">
        <v>46174</v>
      </c>
      <c r="D5841" s="172">
        <v>46203</v>
      </c>
      <c r="E5841" s="173">
        <v>0</v>
      </c>
      <c r="F5841" s="173">
        <v>1.4</v>
      </c>
    </row>
    <row r="5842" spans="2:6" x14ac:dyDescent="0.25">
      <c r="B5842" s="171" t="s">
        <v>72</v>
      </c>
      <c r="C5842" s="172">
        <v>46174</v>
      </c>
      <c r="D5842" s="172">
        <v>46203</v>
      </c>
      <c r="E5842" s="173">
        <v>0</v>
      </c>
      <c r="F5842" s="173">
        <v>1.5</v>
      </c>
    </row>
    <row r="5843" spans="2:6" x14ac:dyDescent="0.25">
      <c r="B5843" s="171" t="s">
        <v>126</v>
      </c>
      <c r="C5843" s="172">
        <v>46174</v>
      </c>
      <c r="D5843" s="172">
        <v>46203</v>
      </c>
      <c r="E5843" s="173">
        <v>0</v>
      </c>
      <c r="F5843" s="173">
        <v>1.5</v>
      </c>
    </row>
    <row r="5844" spans="2:6" x14ac:dyDescent="0.25">
      <c r="B5844" s="171" t="s">
        <v>406</v>
      </c>
      <c r="C5844" s="172">
        <v>46174</v>
      </c>
      <c r="D5844" s="172">
        <v>46203</v>
      </c>
      <c r="E5844" s="173">
        <v>0</v>
      </c>
      <c r="F5844" s="173">
        <v>1.5</v>
      </c>
    </row>
    <row r="5845" spans="2:6" x14ac:dyDescent="0.25">
      <c r="B5845" s="171" t="s">
        <v>208</v>
      </c>
      <c r="C5845" s="172">
        <v>46174</v>
      </c>
      <c r="D5845" s="172">
        <v>46203</v>
      </c>
      <c r="E5845" s="173">
        <v>0</v>
      </c>
      <c r="F5845" s="173">
        <v>1.5</v>
      </c>
    </row>
    <row r="5846" spans="2:6" x14ac:dyDescent="0.25">
      <c r="B5846" s="171" t="s">
        <v>885</v>
      </c>
      <c r="C5846" s="172">
        <v>46174</v>
      </c>
      <c r="D5846" s="172">
        <v>46203</v>
      </c>
      <c r="E5846" s="173">
        <v>0</v>
      </c>
      <c r="F5846" s="173">
        <v>1.5</v>
      </c>
    </row>
    <row r="5847" spans="2:6" x14ac:dyDescent="0.25">
      <c r="B5847" s="171" t="s">
        <v>859</v>
      </c>
      <c r="C5847" s="172">
        <v>46174</v>
      </c>
      <c r="D5847" s="172">
        <v>46203</v>
      </c>
      <c r="E5847" s="173">
        <v>0</v>
      </c>
      <c r="F5847" s="173">
        <v>1.5</v>
      </c>
    </row>
    <row r="5848" spans="2:6" x14ac:dyDescent="0.25">
      <c r="B5848" s="171" t="s">
        <v>821</v>
      </c>
      <c r="C5848" s="172">
        <v>46174</v>
      </c>
      <c r="D5848" s="172">
        <v>46203</v>
      </c>
      <c r="E5848" s="173">
        <v>0</v>
      </c>
      <c r="F5848" s="173">
        <v>1.5</v>
      </c>
    </row>
    <row r="5849" spans="2:6" x14ac:dyDescent="0.25">
      <c r="B5849" s="171" t="s">
        <v>160</v>
      </c>
      <c r="C5849" s="172">
        <v>46174</v>
      </c>
      <c r="D5849" s="172">
        <v>46203</v>
      </c>
      <c r="E5849" s="173">
        <v>0</v>
      </c>
      <c r="F5849" s="173">
        <v>1.5</v>
      </c>
    </row>
    <row r="5850" spans="2:6" x14ac:dyDescent="0.25">
      <c r="B5850" s="171" t="s">
        <v>128</v>
      </c>
      <c r="C5850" s="172">
        <v>46174</v>
      </c>
      <c r="D5850" s="172">
        <v>46203</v>
      </c>
      <c r="E5850" s="173">
        <v>0</v>
      </c>
      <c r="F5850" s="173">
        <v>1.5</v>
      </c>
    </row>
    <row r="5851" spans="2:6" x14ac:dyDescent="0.25">
      <c r="B5851" s="171" t="s">
        <v>146</v>
      </c>
      <c r="C5851" s="172">
        <v>46174</v>
      </c>
      <c r="D5851" s="172">
        <v>46203</v>
      </c>
      <c r="E5851" s="173">
        <v>0</v>
      </c>
      <c r="F5851" s="173">
        <v>1.5</v>
      </c>
    </row>
    <row r="5852" spans="2:6" x14ac:dyDescent="0.25">
      <c r="B5852" s="171" t="s">
        <v>827</v>
      </c>
      <c r="C5852" s="172">
        <v>46174</v>
      </c>
      <c r="D5852" s="172">
        <v>46203</v>
      </c>
      <c r="E5852" s="173">
        <v>0</v>
      </c>
      <c r="F5852" s="173">
        <v>1.95</v>
      </c>
    </row>
    <row r="5853" spans="2:6" x14ac:dyDescent="0.25">
      <c r="B5853" s="170"/>
      <c r="C5853" s="172"/>
      <c r="D5853" s="172"/>
      <c r="E5853" s="173"/>
      <c r="F5853" s="173"/>
    </row>
    <row r="5854" spans="2:6" x14ac:dyDescent="0.25">
      <c r="B5854" s="175" t="s">
        <v>389</v>
      </c>
      <c r="C5854" s="172"/>
      <c r="D5854" s="172"/>
      <c r="E5854" s="173"/>
      <c r="F5854" s="173"/>
    </row>
    <row r="5855" spans="2:6" x14ac:dyDescent="0.25">
      <c r="B5855" s="171" t="s">
        <v>200</v>
      </c>
      <c r="C5855" s="172">
        <v>46174</v>
      </c>
      <c r="D5855" s="172">
        <v>46203</v>
      </c>
      <c r="E5855" s="173">
        <v>0</v>
      </c>
      <c r="F5855" s="173">
        <v>8.75</v>
      </c>
    </row>
    <row r="5856" spans="2:6" x14ac:dyDescent="0.25">
      <c r="B5856" s="171" t="s">
        <v>770</v>
      </c>
      <c r="C5856" s="172">
        <v>46174</v>
      </c>
      <c r="D5856" s="172">
        <v>46203</v>
      </c>
      <c r="E5856" s="173">
        <v>0</v>
      </c>
      <c r="F5856" s="173">
        <v>8.75</v>
      </c>
    </row>
    <row r="5857" spans="2:6" x14ac:dyDescent="0.25">
      <c r="B5857" s="171" t="s">
        <v>827</v>
      </c>
      <c r="C5857" s="172">
        <v>46174</v>
      </c>
      <c r="D5857" s="172">
        <v>46203</v>
      </c>
      <c r="E5857" s="173">
        <v>0</v>
      </c>
      <c r="F5857" s="173">
        <v>8.9499999999999993</v>
      </c>
    </row>
    <row r="5858" spans="2:6" x14ac:dyDescent="0.25">
      <c r="B5858" s="171" t="s">
        <v>161</v>
      </c>
      <c r="C5858" s="172">
        <v>46174</v>
      </c>
      <c r="D5858" s="172">
        <v>46203</v>
      </c>
      <c r="E5858" s="173">
        <v>0</v>
      </c>
      <c r="F5858" s="173">
        <v>8.99</v>
      </c>
    </row>
    <row r="5859" spans="2:6" x14ac:dyDescent="0.25">
      <c r="B5859" s="171" t="s">
        <v>808</v>
      </c>
      <c r="C5859" s="172">
        <v>46174</v>
      </c>
      <c r="D5859" s="172">
        <v>46203</v>
      </c>
      <c r="E5859" s="173">
        <v>0</v>
      </c>
      <c r="F5859" s="173">
        <v>8.99</v>
      </c>
    </row>
    <row r="5860" spans="2:6" x14ac:dyDescent="0.25">
      <c r="B5860" s="171" t="s">
        <v>406</v>
      </c>
      <c r="C5860" s="172">
        <v>46174</v>
      </c>
      <c r="D5860" s="172">
        <v>46203</v>
      </c>
      <c r="E5860" s="173">
        <v>0</v>
      </c>
      <c r="F5860" s="173">
        <v>8.99</v>
      </c>
    </row>
    <row r="5861" spans="2:6" x14ac:dyDescent="0.25">
      <c r="B5861" s="171" t="s">
        <v>468</v>
      </c>
      <c r="C5861" s="172">
        <v>46174</v>
      </c>
      <c r="D5861" s="172">
        <v>46203</v>
      </c>
      <c r="E5861" s="173">
        <v>0</v>
      </c>
      <c r="F5861" s="173">
        <v>9.1999999999999993</v>
      </c>
    </row>
    <row r="5862" spans="2:6" x14ac:dyDescent="0.25">
      <c r="B5862" s="171" t="s">
        <v>774</v>
      </c>
      <c r="C5862" s="172">
        <v>46174</v>
      </c>
      <c r="D5862" s="172">
        <v>46203</v>
      </c>
      <c r="E5862" s="173">
        <v>0</v>
      </c>
      <c r="F5862" s="173">
        <v>9.1999999999999993</v>
      </c>
    </row>
    <row r="5863" spans="2:6" x14ac:dyDescent="0.25">
      <c r="B5863" s="171" t="s">
        <v>206</v>
      </c>
      <c r="C5863" s="172">
        <v>46174</v>
      </c>
      <c r="D5863" s="172">
        <v>46203</v>
      </c>
      <c r="E5863" s="173">
        <v>0</v>
      </c>
      <c r="F5863" s="173">
        <v>9.1999999999999993</v>
      </c>
    </row>
    <row r="5864" spans="2:6" x14ac:dyDescent="0.25">
      <c r="B5864" s="171" t="s">
        <v>153</v>
      </c>
      <c r="C5864" s="172">
        <v>46174</v>
      </c>
      <c r="D5864" s="172">
        <v>46203</v>
      </c>
      <c r="E5864" s="173">
        <v>0</v>
      </c>
      <c r="F5864" s="173">
        <v>9.4</v>
      </c>
    </row>
    <row r="5865" spans="2:6" x14ac:dyDescent="0.25">
      <c r="B5865" s="171" t="s">
        <v>202</v>
      </c>
      <c r="C5865" s="172">
        <v>46174</v>
      </c>
      <c r="D5865" s="172">
        <v>46203</v>
      </c>
      <c r="E5865" s="173">
        <v>0</v>
      </c>
      <c r="F5865" s="173">
        <v>9.4499999999999993</v>
      </c>
    </row>
    <row r="5866" spans="2:6" x14ac:dyDescent="0.25">
      <c r="B5866" s="171" t="s">
        <v>187</v>
      </c>
      <c r="C5866" s="172">
        <v>46174</v>
      </c>
      <c r="D5866" s="172">
        <v>46203</v>
      </c>
      <c r="E5866" s="173">
        <v>0</v>
      </c>
      <c r="F5866" s="173">
        <v>9.5</v>
      </c>
    </row>
    <row r="5867" spans="2:6" x14ac:dyDescent="0.25">
      <c r="B5867" s="171" t="s">
        <v>186</v>
      </c>
      <c r="C5867" s="172">
        <v>46174</v>
      </c>
      <c r="D5867" s="172">
        <v>46203</v>
      </c>
      <c r="E5867" s="173">
        <v>0</v>
      </c>
      <c r="F5867" s="173">
        <v>9.5</v>
      </c>
    </row>
    <row r="5868" spans="2:6" x14ac:dyDescent="0.25">
      <c r="B5868" s="171" t="s">
        <v>169</v>
      </c>
      <c r="C5868" s="172">
        <v>46174</v>
      </c>
      <c r="D5868" s="172">
        <v>46203</v>
      </c>
      <c r="E5868" s="173">
        <v>0</v>
      </c>
      <c r="F5868" s="173">
        <v>9.5</v>
      </c>
    </row>
    <row r="5869" spans="2:6" x14ac:dyDescent="0.25">
      <c r="B5869" s="171" t="s">
        <v>189</v>
      </c>
      <c r="C5869" s="172">
        <v>46174</v>
      </c>
      <c r="D5869" s="172">
        <v>46203</v>
      </c>
      <c r="E5869" s="173">
        <v>0</v>
      </c>
      <c r="F5869" s="173">
        <v>9.5</v>
      </c>
    </row>
    <row r="5870" spans="2:6" x14ac:dyDescent="0.25">
      <c r="B5870" s="171" t="s">
        <v>209</v>
      </c>
      <c r="C5870" s="172">
        <v>46174</v>
      </c>
      <c r="D5870" s="172">
        <v>46203</v>
      </c>
      <c r="E5870" s="173">
        <v>0</v>
      </c>
      <c r="F5870" s="173">
        <v>9.5</v>
      </c>
    </row>
    <row r="5871" spans="2:6" x14ac:dyDescent="0.25">
      <c r="B5871" s="171" t="s">
        <v>191</v>
      </c>
      <c r="C5871" s="172">
        <v>46174</v>
      </c>
      <c r="D5871" s="172">
        <v>46203</v>
      </c>
      <c r="E5871" s="173">
        <v>0</v>
      </c>
      <c r="F5871" s="173">
        <v>9.5</v>
      </c>
    </row>
    <row r="5872" spans="2:6" x14ac:dyDescent="0.25">
      <c r="B5872" s="171" t="s">
        <v>778</v>
      </c>
      <c r="C5872" s="172">
        <v>46174</v>
      </c>
      <c r="D5872" s="172">
        <v>46203</v>
      </c>
      <c r="E5872" s="173">
        <v>0</v>
      </c>
      <c r="F5872" s="173">
        <v>9.75</v>
      </c>
    </row>
    <row r="5873" spans="2:6" x14ac:dyDescent="0.25">
      <c r="B5873" s="171" t="s">
        <v>780</v>
      </c>
      <c r="C5873" s="172">
        <v>46174</v>
      </c>
      <c r="D5873" s="172">
        <v>46203</v>
      </c>
      <c r="E5873" s="173">
        <v>0</v>
      </c>
      <c r="F5873" s="173">
        <v>9.8000000000000007</v>
      </c>
    </row>
    <row r="5874" spans="2:6" x14ac:dyDescent="0.25">
      <c r="B5874" s="171" t="s">
        <v>806</v>
      </c>
      <c r="C5874" s="172">
        <v>46174</v>
      </c>
      <c r="D5874" s="172">
        <v>46203</v>
      </c>
      <c r="E5874" s="173">
        <v>0</v>
      </c>
      <c r="F5874" s="173">
        <v>9.8000000000000007</v>
      </c>
    </row>
    <row r="5875" spans="2:6" x14ac:dyDescent="0.25">
      <c r="B5875" s="171" t="s">
        <v>821</v>
      </c>
      <c r="C5875" s="172">
        <v>46174</v>
      </c>
      <c r="D5875" s="172">
        <v>46203</v>
      </c>
      <c r="E5875" s="173">
        <v>0</v>
      </c>
      <c r="F5875" s="173">
        <v>10.4</v>
      </c>
    </row>
    <row r="5876" spans="2:6" x14ac:dyDescent="0.25">
      <c r="B5876" s="171" t="s">
        <v>842</v>
      </c>
      <c r="C5876" s="172">
        <v>46174</v>
      </c>
      <c r="D5876" s="172">
        <v>46203</v>
      </c>
      <c r="E5876" s="173">
        <v>0</v>
      </c>
      <c r="F5876" s="173">
        <v>10.45</v>
      </c>
    </row>
    <row r="5877" spans="2:6" x14ac:dyDescent="0.25">
      <c r="B5877" s="171" t="s">
        <v>159</v>
      </c>
      <c r="C5877" s="172">
        <v>46174</v>
      </c>
      <c r="D5877" s="172">
        <v>46203</v>
      </c>
      <c r="E5877" s="173">
        <v>0</v>
      </c>
      <c r="F5877" s="173">
        <v>10.9</v>
      </c>
    </row>
    <row r="5878" spans="2:6" x14ac:dyDescent="0.25">
      <c r="B5878" s="171" t="s">
        <v>151</v>
      </c>
      <c r="C5878" s="172">
        <v>46174</v>
      </c>
      <c r="D5878" s="172">
        <v>46203</v>
      </c>
      <c r="E5878" s="173">
        <v>0</v>
      </c>
      <c r="F5878" s="173">
        <v>10.95</v>
      </c>
    </row>
    <row r="5879" spans="2:6" x14ac:dyDescent="0.25">
      <c r="B5879" s="171" t="s">
        <v>832</v>
      </c>
      <c r="C5879" s="172">
        <v>46174</v>
      </c>
      <c r="D5879" s="172">
        <v>46203</v>
      </c>
      <c r="E5879" s="173">
        <v>0</v>
      </c>
      <c r="F5879" s="173">
        <v>10.99</v>
      </c>
    </row>
    <row r="5880" spans="2:6" x14ac:dyDescent="0.25">
      <c r="B5880" s="171" t="s">
        <v>854</v>
      </c>
      <c r="C5880" s="172">
        <v>46174</v>
      </c>
      <c r="D5880" s="172">
        <v>46203</v>
      </c>
      <c r="E5880" s="173">
        <v>0</v>
      </c>
      <c r="F5880" s="173">
        <v>11.8</v>
      </c>
    </row>
    <row r="5881" spans="2:6" x14ac:dyDescent="0.25">
      <c r="B5881" s="170"/>
      <c r="C5881" s="172"/>
      <c r="D5881" s="172"/>
      <c r="E5881" s="173"/>
      <c r="F5881" s="173"/>
    </row>
    <row r="5882" spans="2:6" x14ac:dyDescent="0.25">
      <c r="B5882" s="175" t="s">
        <v>390</v>
      </c>
      <c r="C5882" s="172"/>
      <c r="D5882" s="172"/>
      <c r="E5882" s="173"/>
      <c r="F5882" s="173"/>
    </row>
    <row r="5883" spans="2:6" x14ac:dyDescent="0.25">
      <c r="B5883" s="171" t="s">
        <v>406</v>
      </c>
      <c r="C5883" s="172">
        <v>46174</v>
      </c>
      <c r="D5883" s="172">
        <v>46203</v>
      </c>
      <c r="E5883" s="173">
        <v>0</v>
      </c>
      <c r="F5883" s="173">
        <v>6.09</v>
      </c>
    </row>
    <row r="5884" spans="2:6" x14ac:dyDescent="0.25">
      <c r="B5884" s="171" t="s">
        <v>204</v>
      </c>
      <c r="C5884" s="172">
        <v>46174</v>
      </c>
      <c r="D5884" s="172">
        <v>46203</v>
      </c>
      <c r="E5884" s="173">
        <v>0</v>
      </c>
      <c r="F5884" s="173">
        <v>6.15</v>
      </c>
    </row>
    <row r="5885" spans="2:6" x14ac:dyDescent="0.25">
      <c r="B5885" s="171" t="s">
        <v>796</v>
      </c>
      <c r="C5885" s="172">
        <v>46174</v>
      </c>
      <c r="D5885" s="172">
        <v>46203</v>
      </c>
      <c r="E5885" s="173">
        <v>0</v>
      </c>
      <c r="F5885" s="173">
        <v>6.2</v>
      </c>
    </row>
    <row r="5886" spans="2:6" x14ac:dyDescent="0.25">
      <c r="B5886" s="171" t="s">
        <v>207</v>
      </c>
      <c r="C5886" s="172">
        <v>46174</v>
      </c>
      <c r="D5886" s="172">
        <v>46203</v>
      </c>
      <c r="E5886" s="173">
        <v>0</v>
      </c>
      <c r="F5886" s="173">
        <v>6.2</v>
      </c>
    </row>
    <row r="5887" spans="2:6" x14ac:dyDescent="0.25">
      <c r="B5887" s="171" t="s">
        <v>200</v>
      </c>
      <c r="C5887" s="172">
        <v>46174</v>
      </c>
      <c r="D5887" s="172">
        <v>46203</v>
      </c>
      <c r="E5887" s="173">
        <v>0</v>
      </c>
      <c r="F5887" s="173">
        <v>6.2</v>
      </c>
    </row>
    <row r="5888" spans="2:6" x14ac:dyDescent="0.25">
      <c r="B5888" s="171" t="s">
        <v>782</v>
      </c>
      <c r="C5888" s="172">
        <v>46174</v>
      </c>
      <c r="D5888" s="172">
        <v>46203</v>
      </c>
      <c r="E5888" s="173">
        <v>0</v>
      </c>
      <c r="F5888" s="173">
        <v>6.3</v>
      </c>
    </row>
    <row r="5889" spans="2:6" x14ac:dyDescent="0.25">
      <c r="B5889" s="171" t="s">
        <v>129</v>
      </c>
      <c r="C5889" s="172">
        <v>46174</v>
      </c>
      <c r="D5889" s="172">
        <v>46203</v>
      </c>
      <c r="E5889" s="173">
        <v>0</v>
      </c>
      <c r="F5889" s="173">
        <v>6.3</v>
      </c>
    </row>
    <row r="5890" spans="2:6" x14ac:dyDescent="0.25">
      <c r="B5890" s="171" t="s">
        <v>813</v>
      </c>
      <c r="C5890" s="172">
        <v>46174</v>
      </c>
      <c r="D5890" s="172">
        <v>46203</v>
      </c>
      <c r="E5890" s="173">
        <v>0</v>
      </c>
      <c r="F5890" s="173">
        <v>6.3</v>
      </c>
    </row>
    <row r="5891" spans="2:6" x14ac:dyDescent="0.25">
      <c r="B5891" s="171" t="s">
        <v>467</v>
      </c>
      <c r="C5891" s="172">
        <v>46174</v>
      </c>
      <c r="D5891" s="172">
        <v>46203</v>
      </c>
      <c r="E5891" s="173">
        <v>0</v>
      </c>
      <c r="F5891" s="173">
        <v>6.3</v>
      </c>
    </row>
    <row r="5892" spans="2:6" x14ac:dyDescent="0.25">
      <c r="B5892" s="171" t="s">
        <v>832</v>
      </c>
      <c r="C5892" s="172">
        <v>46174</v>
      </c>
      <c r="D5892" s="172">
        <v>46203</v>
      </c>
      <c r="E5892" s="173">
        <v>0</v>
      </c>
      <c r="F5892" s="173">
        <v>6.39</v>
      </c>
    </row>
    <row r="5893" spans="2:6" x14ac:dyDescent="0.25">
      <c r="B5893" s="171" t="s">
        <v>160</v>
      </c>
      <c r="C5893" s="172">
        <v>46174</v>
      </c>
      <c r="D5893" s="172">
        <v>46203</v>
      </c>
      <c r="E5893" s="173">
        <v>0</v>
      </c>
      <c r="F5893" s="173">
        <v>6.4</v>
      </c>
    </row>
    <row r="5894" spans="2:6" x14ac:dyDescent="0.25">
      <c r="B5894" s="171" t="s">
        <v>151</v>
      </c>
      <c r="C5894" s="172">
        <v>46174</v>
      </c>
      <c r="D5894" s="172">
        <v>46203</v>
      </c>
      <c r="E5894" s="173">
        <v>0</v>
      </c>
      <c r="F5894" s="173">
        <v>6.4</v>
      </c>
    </row>
    <row r="5895" spans="2:6" x14ac:dyDescent="0.25">
      <c r="B5895" s="171" t="s">
        <v>206</v>
      </c>
      <c r="C5895" s="172">
        <v>46174</v>
      </c>
      <c r="D5895" s="172">
        <v>46203</v>
      </c>
      <c r="E5895" s="173">
        <v>0</v>
      </c>
      <c r="F5895" s="173">
        <v>6.4</v>
      </c>
    </row>
    <row r="5896" spans="2:6" x14ac:dyDescent="0.25">
      <c r="B5896" s="171" t="s">
        <v>150</v>
      </c>
      <c r="C5896" s="172">
        <v>46174</v>
      </c>
      <c r="D5896" s="172">
        <v>46203</v>
      </c>
      <c r="E5896" s="173">
        <v>0</v>
      </c>
      <c r="F5896" s="173">
        <v>6.4</v>
      </c>
    </row>
    <row r="5897" spans="2:6" x14ac:dyDescent="0.25">
      <c r="B5897" s="171" t="s">
        <v>202</v>
      </c>
      <c r="C5897" s="172">
        <v>46174</v>
      </c>
      <c r="D5897" s="172">
        <v>46203</v>
      </c>
      <c r="E5897" s="173">
        <v>0</v>
      </c>
      <c r="F5897" s="173">
        <v>6.45</v>
      </c>
    </row>
    <row r="5898" spans="2:6" x14ac:dyDescent="0.25">
      <c r="B5898" s="171" t="s">
        <v>808</v>
      </c>
      <c r="C5898" s="172">
        <v>46174</v>
      </c>
      <c r="D5898" s="172">
        <v>46203</v>
      </c>
      <c r="E5898" s="173">
        <v>0</v>
      </c>
      <c r="F5898" s="173">
        <v>6.49</v>
      </c>
    </row>
    <row r="5899" spans="2:6" x14ac:dyDescent="0.25">
      <c r="B5899" s="171" t="s">
        <v>819</v>
      </c>
      <c r="C5899" s="172">
        <v>46174</v>
      </c>
      <c r="D5899" s="172">
        <v>46203</v>
      </c>
      <c r="E5899" s="173">
        <v>0</v>
      </c>
      <c r="F5899" s="173">
        <v>6.49</v>
      </c>
    </row>
    <row r="5900" spans="2:6" x14ac:dyDescent="0.25">
      <c r="B5900" s="171" t="s">
        <v>827</v>
      </c>
      <c r="C5900" s="172">
        <v>46174</v>
      </c>
      <c r="D5900" s="172">
        <v>46203</v>
      </c>
      <c r="E5900" s="173">
        <v>0</v>
      </c>
      <c r="F5900" s="173">
        <v>6.5</v>
      </c>
    </row>
    <row r="5901" spans="2:6" x14ac:dyDescent="0.25">
      <c r="B5901" s="171" t="s">
        <v>770</v>
      </c>
      <c r="C5901" s="172">
        <v>46174</v>
      </c>
      <c r="D5901" s="172">
        <v>46203</v>
      </c>
      <c r="E5901" s="173">
        <v>0</v>
      </c>
      <c r="F5901" s="173">
        <v>6.5</v>
      </c>
    </row>
    <row r="5902" spans="2:6" x14ac:dyDescent="0.25">
      <c r="B5902" s="171" t="s">
        <v>468</v>
      </c>
      <c r="C5902" s="172">
        <v>46174</v>
      </c>
      <c r="D5902" s="172">
        <v>46203</v>
      </c>
      <c r="E5902" s="173">
        <v>0</v>
      </c>
      <c r="F5902" s="173">
        <v>6.6</v>
      </c>
    </row>
    <row r="5903" spans="2:6" x14ac:dyDescent="0.25">
      <c r="B5903" s="171" t="s">
        <v>837</v>
      </c>
      <c r="C5903" s="172">
        <v>46174</v>
      </c>
      <c r="D5903" s="172">
        <v>46203</v>
      </c>
      <c r="E5903" s="173">
        <v>0</v>
      </c>
      <c r="F5903" s="173">
        <v>6.6</v>
      </c>
    </row>
    <row r="5904" spans="2:6" x14ac:dyDescent="0.25">
      <c r="B5904" s="171" t="s">
        <v>842</v>
      </c>
      <c r="C5904" s="172">
        <v>46174</v>
      </c>
      <c r="D5904" s="172">
        <v>46203</v>
      </c>
      <c r="E5904" s="173">
        <v>0</v>
      </c>
      <c r="F5904" s="173">
        <v>6.6</v>
      </c>
    </row>
    <row r="5905" spans="2:6" x14ac:dyDescent="0.25">
      <c r="B5905" s="171" t="s">
        <v>161</v>
      </c>
      <c r="C5905" s="172">
        <v>46174</v>
      </c>
      <c r="D5905" s="172">
        <v>46203</v>
      </c>
      <c r="E5905" s="173">
        <v>0</v>
      </c>
      <c r="F5905" s="173">
        <v>6.6</v>
      </c>
    </row>
    <row r="5906" spans="2:6" x14ac:dyDescent="0.25">
      <c r="B5906" s="171" t="s">
        <v>194</v>
      </c>
      <c r="C5906" s="172">
        <v>46174</v>
      </c>
      <c r="D5906" s="172">
        <v>46203</v>
      </c>
      <c r="E5906" s="173">
        <v>0</v>
      </c>
      <c r="F5906" s="173">
        <v>6.7</v>
      </c>
    </row>
    <row r="5907" spans="2:6" x14ac:dyDescent="0.25">
      <c r="B5907" s="171" t="s">
        <v>195</v>
      </c>
      <c r="C5907" s="172">
        <v>46174</v>
      </c>
      <c r="D5907" s="172">
        <v>46203</v>
      </c>
      <c r="E5907" s="173">
        <v>0</v>
      </c>
      <c r="F5907" s="173">
        <v>6.7</v>
      </c>
    </row>
    <row r="5908" spans="2:6" x14ac:dyDescent="0.25">
      <c r="B5908" s="171" t="s">
        <v>821</v>
      </c>
      <c r="C5908" s="172">
        <v>46174</v>
      </c>
      <c r="D5908" s="172">
        <v>46203</v>
      </c>
      <c r="E5908" s="173">
        <v>0</v>
      </c>
      <c r="F5908" s="173">
        <v>6.7</v>
      </c>
    </row>
    <row r="5909" spans="2:6" x14ac:dyDescent="0.25">
      <c r="B5909" s="171" t="s">
        <v>190</v>
      </c>
      <c r="C5909" s="172">
        <v>46174</v>
      </c>
      <c r="D5909" s="172">
        <v>46203</v>
      </c>
      <c r="E5909" s="173">
        <v>0</v>
      </c>
      <c r="F5909" s="173">
        <v>6.7</v>
      </c>
    </row>
    <row r="5910" spans="2:6" x14ac:dyDescent="0.25">
      <c r="B5910" s="171" t="s">
        <v>159</v>
      </c>
      <c r="C5910" s="172">
        <v>46174</v>
      </c>
      <c r="D5910" s="172">
        <v>46203</v>
      </c>
      <c r="E5910" s="173">
        <v>0</v>
      </c>
      <c r="F5910" s="173">
        <v>6.8</v>
      </c>
    </row>
    <row r="5911" spans="2:6" x14ac:dyDescent="0.25">
      <c r="B5911" s="171" t="s">
        <v>806</v>
      </c>
      <c r="C5911" s="172">
        <v>46174</v>
      </c>
      <c r="D5911" s="172">
        <v>46203</v>
      </c>
      <c r="E5911" s="173">
        <v>0</v>
      </c>
      <c r="F5911" s="173">
        <v>6.8</v>
      </c>
    </row>
    <row r="5912" spans="2:6" x14ac:dyDescent="0.25">
      <c r="B5912" s="171" t="s">
        <v>208</v>
      </c>
      <c r="C5912" s="172">
        <v>46174</v>
      </c>
      <c r="D5912" s="172">
        <v>46203</v>
      </c>
      <c r="E5912" s="173">
        <v>0</v>
      </c>
      <c r="F5912" s="173">
        <v>6.8</v>
      </c>
    </row>
    <row r="5913" spans="2:6" x14ac:dyDescent="0.25">
      <c r="B5913" s="171" t="s">
        <v>854</v>
      </c>
      <c r="C5913" s="172">
        <v>46174</v>
      </c>
      <c r="D5913" s="172">
        <v>46203</v>
      </c>
      <c r="E5913" s="173">
        <v>0</v>
      </c>
      <c r="F5913" s="173">
        <v>6.8</v>
      </c>
    </row>
    <row r="5914" spans="2:6" x14ac:dyDescent="0.25">
      <c r="B5914" s="171" t="s">
        <v>149</v>
      </c>
      <c r="C5914" s="172">
        <v>46174</v>
      </c>
      <c r="D5914" s="172">
        <v>46203</v>
      </c>
      <c r="E5914" s="173">
        <v>0</v>
      </c>
      <c r="F5914" s="173">
        <v>6.8</v>
      </c>
    </row>
    <row r="5915" spans="2:6" x14ac:dyDescent="0.25">
      <c r="B5915" s="171" t="s">
        <v>153</v>
      </c>
      <c r="C5915" s="172">
        <v>46174</v>
      </c>
      <c r="D5915" s="172">
        <v>46203</v>
      </c>
      <c r="E5915" s="173">
        <v>0</v>
      </c>
      <c r="F5915" s="173">
        <v>6.8</v>
      </c>
    </row>
    <row r="5916" spans="2:6" x14ac:dyDescent="0.25">
      <c r="B5916" s="171" t="s">
        <v>778</v>
      </c>
      <c r="C5916" s="172">
        <v>46174</v>
      </c>
      <c r="D5916" s="172">
        <v>46203</v>
      </c>
      <c r="E5916" s="173">
        <v>0</v>
      </c>
      <c r="F5916" s="173">
        <v>6.85</v>
      </c>
    </row>
    <row r="5917" spans="2:6" x14ac:dyDescent="0.25">
      <c r="B5917" s="171" t="s">
        <v>209</v>
      </c>
      <c r="C5917" s="172">
        <v>46174</v>
      </c>
      <c r="D5917" s="172">
        <v>46203</v>
      </c>
      <c r="E5917" s="173">
        <v>0</v>
      </c>
      <c r="F5917" s="173">
        <v>6.9</v>
      </c>
    </row>
    <row r="5918" spans="2:6" x14ac:dyDescent="0.25">
      <c r="B5918" s="171" t="s">
        <v>792</v>
      </c>
      <c r="C5918" s="172">
        <v>46174</v>
      </c>
      <c r="D5918" s="172">
        <v>46203</v>
      </c>
      <c r="E5918" s="173">
        <v>0</v>
      </c>
      <c r="F5918" s="173">
        <v>6.9</v>
      </c>
    </row>
    <row r="5919" spans="2:6" x14ac:dyDescent="0.25">
      <c r="B5919" s="171" t="s">
        <v>859</v>
      </c>
      <c r="C5919" s="172">
        <v>46174</v>
      </c>
      <c r="D5919" s="172">
        <v>46203</v>
      </c>
      <c r="E5919" s="173">
        <v>0</v>
      </c>
      <c r="F5919" s="173">
        <v>7.1</v>
      </c>
    </row>
    <row r="5920" spans="2:6" x14ac:dyDescent="0.25">
      <c r="B5920" s="171" t="s">
        <v>126</v>
      </c>
      <c r="C5920" s="172">
        <v>46174</v>
      </c>
      <c r="D5920" s="172">
        <v>46203</v>
      </c>
      <c r="E5920" s="173">
        <v>0</v>
      </c>
      <c r="F5920" s="173">
        <v>7.1</v>
      </c>
    </row>
    <row r="5921" spans="2:6" x14ac:dyDescent="0.25">
      <c r="B5921" s="171" t="s">
        <v>128</v>
      </c>
      <c r="C5921" s="172">
        <v>46174</v>
      </c>
      <c r="D5921" s="172">
        <v>46203</v>
      </c>
      <c r="E5921" s="173">
        <v>0</v>
      </c>
      <c r="F5921" s="173">
        <v>7.1</v>
      </c>
    </row>
    <row r="5922" spans="2:6" x14ac:dyDescent="0.25">
      <c r="B5922" s="171" t="s">
        <v>186</v>
      </c>
      <c r="C5922" s="172">
        <v>46174</v>
      </c>
      <c r="D5922" s="172">
        <v>46203</v>
      </c>
      <c r="E5922" s="173">
        <v>0</v>
      </c>
      <c r="F5922" s="173">
        <v>7.4</v>
      </c>
    </row>
    <row r="5923" spans="2:6" x14ac:dyDescent="0.25">
      <c r="B5923" s="171" t="s">
        <v>189</v>
      </c>
      <c r="C5923" s="172">
        <v>46174</v>
      </c>
      <c r="D5923" s="172">
        <v>46203</v>
      </c>
      <c r="E5923" s="173">
        <v>0</v>
      </c>
      <c r="F5923" s="173">
        <v>7.4</v>
      </c>
    </row>
    <row r="5924" spans="2:6" x14ac:dyDescent="0.25">
      <c r="B5924" s="171" t="s">
        <v>191</v>
      </c>
      <c r="C5924" s="172">
        <v>46174</v>
      </c>
      <c r="D5924" s="172">
        <v>46203</v>
      </c>
      <c r="E5924" s="173">
        <v>0</v>
      </c>
      <c r="F5924" s="173">
        <v>7.4</v>
      </c>
    </row>
    <row r="5925" spans="2:6" x14ac:dyDescent="0.25">
      <c r="B5925" s="171" t="s">
        <v>169</v>
      </c>
      <c r="C5925" s="172">
        <v>46174</v>
      </c>
      <c r="D5925" s="172">
        <v>46203</v>
      </c>
      <c r="E5925" s="173">
        <v>0</v>
      </c>
      <c r="F5925" s="173">
        <v>7.4</v>
      </c>
    </row>
    <row r="5926" spans="2:6" x14ac:dyDescent="0.25">
      <c r="B5926" s="171" t="s">
        <v>187</v>
      </c>
      <c r="C5926" s="172">
        <v>46174</v>
      </c>
      <c r="D5926" s="172">
        <v>46203</v>
      </c>
      <c r="E5926" s="173">
        <v>0</v>
      </c>
      <c r="F5926" s="173">
        <v>7.4</v>
      </c>
    </row>
    <row r="5927" spans="2:6" x14ac:dyDescent="0.25">
      <c r="B5927" s="170"/>
      <c r="C5927" s="172"/>
      <c r="D5927" s="172"/>
      <c r="E5927" s="173"/>
      <c r="F5927" s="173"/>
    </row>
    <row r="5928" spans="2:6" x14ac:dyDescent="0.25">
      <c r="B5928" s="169"/>
      <c r="C5928" s="172"/>
      <c r="D5928" s="172"/>
      <c r="E5928" s="173"/>
      <c r="F5928" s="173"/>
    </row>
    <row r="5929" spans="2:6" ht="18.75" x14ac:dyDescent="0.3">
      <c r="B5929" s="174" t="s">
        <v>121</v>
      </c>
      <c r="C5929" s="172"/>
      <c r="D5929" s="172"/>
      <c r="E5929" s="173"/>
      <c r="F5929" s="173"/>
    </row>
    <row r="5930" spans="2:6" x14ac:dyDescent="0.25">
      <c r="B5930" s="175" t="s">
        <v>391</v>
      </c>
      <c r="C5930" s="172"/>
      <c r="D5930" s="172"/>
      <c r="E5930" s="173"/>
      <c r="F5930" s="173"/>
    </row>
    <row r="5931" spans="2:6" x14ac:dyDescent="0.25">
      <c r="B5931" s="171" t="s">
        <v>190</v>
      </c>
      <c r="C5931" s="172">
        <v>46174</v>
      </c>
      <c r="D5931" s="172">
        <v>46203</v>
      </c>
      <c r="E5931" s="173">
        <v>0</v>
      </c>
      <c r="F5931" s="173">
        <v>3.45</v>
      </c>
    </row>
    <row r="5932" spans="2:6" x14ac:dyDescent="0.25">
      <c r="B5932" s="171" t="s">
        <v>195</v>
      </c>
      <c r="C5932" s="172">
        <v>46174</v>
      </c>
      <c r="D5932" s="172">
        <v>46203</v>
      </c>
      <c r="E5932" s="173">
        <v>0</v>
      </c>
      <c r="F5932" s="173">
        <v>3.45</v>
      </c>
    </row>
    <row r="5933" spans="2:6" x14ac:dyDescent="0.25">
      <c r="B5933" s="171" t="s">
        <v>194</v>
      </c>
      <c r="C5933" s="172">
        <v>46174</v>
      </c>
      <c r="D5933" s="172">
        <v>46203</v>
      </c>
      <c r="E5933" s="173">
        <v>0</v>
      </c>
      <c r="F5933" s="173">
        <v>3.45</v>
      </c>
    </row>
    <row r="5934" spans="2:6" x14ac:dyDescent="0.25">
      <c r="B5934" s="171" t="s">
        <v>206</v>
      </c>
      <c r="C5934" s="172">
        <v>46174</v>
      </c>
      <c r="D5934" s="172">
        <v>46203</v>
      </c>
      <c r="E5934" s="173">
        <v>0</v>
      </c>
      <c r="F5934" s="173">
        <v>3.5</v>
      </c>
    </row>
    <row r="5935" spans="2:6" x14ac:dyDescent="0.25">
      <c r="B5935" s="171" t="s">
        <v>208</v>
      </c>
      <c r="C5935" s="172">
        <v>46174</v>
      </c>
      <c r="D5935" s="172">
        <v>46203</v>
      </c>
      <c r="E5935" s="173">
        <v>0</v>
      </c>
      <c r="F5935" s="173">
        <v>3.5</v>
      </c>
    </row>
    <row r="5936" spans="2:6" x14ac:dyDescent="0.25">
      <c r="B5936" s="171" t="s">
        <v>207</v>
      </c>
      <c r="C5936" s="172">
        <v>46174</v>
      </c>
      <c r="D5936" s="172">
        <v>46203</v>
      </c>
      <c r="E5936" s="173">
        <v>0</v>
      </c>
      <c r="F5936" s="173">
        <v>3.5</v>
      </c>
    </row>
    <row r="5937" spans="2:6" x14ac:dyDescent="0.25">
      <c r="B5937" s="171" t="s">
        <v>128</v>
      </c>
      <c r="C5937" s="172">
        <v>46174</v>
      </c>
      <c r="D5937" s="172">
        <v>46203</v>
      </c>
      <c r="E5937" s="173">
        <v>0</v>
      </c>
      <c r="F5937" s="173">
        <v>3.55</v>
      </c>
    </row>
    <row r="5938" spans="2:6" x14ac:dyDescent="0.25">
      <c r="B5938" s="171" t="s">
        <v>126</v>
      </c>
      <c r="C5938" s="172">
        <v>46174</v>
      </c>
      <c r="D5938" s="172">
        <v>46203</v>
      </c>
      <c r="E5938" s="173">
        <v>0</v>
      </c>
      <c r="F5938" s="173">
        <v>3.55</v>
      </c>
    </row>
    <row r="5939" spans="2:6" x14ac:dyDescent="0.25">
      <c r="B5939" s="171" t="s">
        <v>859</v>
      </c>
      <c r="C5939" s="172">
        <v>46174</v>
      </c>
      <c r="D5939" s="172">
        <v>46203</v>
      </c>
      <c r="E5939" s="173">
        <v>0</v>
      </c>
      <c r="F5939" s="173">
        <v>3.55</v>
      </c>
    </row>
    <row r="5940" spans="2:6" x14ac:dyDescent="0.25">
      <c r="B5940" s="171" t="s">
        <v>212</v>
      </c>
      <c r="C5940" s="172">
        <v>46174</v>
      </c>
      <c r="D5940" s="172">
        <v>46203</v>
      </c>
      <c r="E5940" s="173">
        <v>0</v>
      </c>
      <c r="F5940" s="173">
        <v>3.6</v>
      </c>
    </row>
    <row r="5941" spans="2:6" x14ac:dyDescent="0.25">
      <c r="B5941" s="171" t="s">
        <v>189</v>
      </c>
      <c r="C5941" s="172">
        <v>46174</v>
      </c>
      <c r="D5941" s="172">
        <v>46203</v>
      </c>
      <c r="E5941" s="173">
        <v>0</v>
      </c>
      <c r="F5941" s="173">
        <v>3.6</v>
      </c>
    </row>
    <row r="5942" spans="2:6" x14ac:dyDescent="0.25">
      <c r="B5942" s="171" t="s">
        <v>782</v>
      </c>
      <c r="C5942" s="172">
        <v>46174</v>
      </c>
      <c r="D5942" s="172">
        <v>46203</v>
      </c>
      <c r="E5942" s="173">
        <v>0</v>
      </c>
      <c r="F5942" s="173">
        <v>3.6</v>
      </c>
    </row>
    <row r="5943" spans="2:6" x14ac:dyDescent="0.25">
      <c r="B5943" s="171" t="s">
        <v>187</v>
      </c>
      <c r="C5943" s="172">
        <v>46174</v>
      </c>
      <c r="D5943" s="172">
        <v>46203</v>
      </c>
      <c r="E5943" s="173">
        <v>0</v>
      </c>
      <c r="F5943" s="173">
        <v>3.6</v>
      </c>
    </row>
    <row r="5944" spans="2:6" x14ac:dyDescent="0.25">
      <c r="B5944" s="171" t="s">
        <v>129</v>
      </c>
      <c r="C5944" s="172">
        <v>46174</v>
      </c>
      <c r="D5944" s="172">
        <v>46203</v>
      </c>
      <c r="E5944" s="173">
        <v>0</v>
      </c>
      <c r="F5944" s="173">
        <v>3.6</v>
      </c>
    </row>
    <row r="5945" spans="2:6" x14ac:dyDescent="0.25">
      <c r="B5945" s="171" t="s">
        <v>186</v>
      </c>
      <c r="C5945" s="172">
        <v>46174</v>
      </c>
      <c r="D5945" s="172">
        <v>46203</v>
      </c>
      <c r="E5945" s="173">
        <v>0</v>
      </c>
      <c r="F5945" s="173">
        <v>3.6</v>
      </c>
    </row>
    <row r="5946" spans="2:6" x14ac:dyDescent="0.25">
      <c r="B5946" s="171" t="s">
        <v>191</v>
      </c>
      <c r="C5946" s="172">
        <v>46174</v>
      </c>
      <c r="D5946" s="172">
        <v>46203</v>
      </c>
      <c r="E5946" s="173">
        <v>0</v>
      </c>
      <c r="F5946" s="173">
        <v>3.6</v>
      </c>
    </row>
    <row r="5947" spans="2:6" x14ac:dyDescent="0.25">
      <c r="B5947" s="171" t="s">
        <v>169</v>
      </c>
      <c r="C5947" s="172">
        <v>46174</v>
      </c>
      <c r="D5947" s="172">
        <v>46203</v>
      </c>
      <c r="E5947" s="173">
        <v>0</v>
      </c>
      <c r="F5947" s="173">
        <v>3.6</v>
      </c>
    </row>
    <row r="5948" spans="2:6" x14ac:dyDescent="0.25">
      <c r="B5948" s="171" t="s">
        <v>780</v>
      </c>
      <c r="C5948" s="172">
        <v>46174</v>
      </c>
      <c r="D5948" s="172">
        <v>46203</v>
      </c>
      <c r="E5948" s="173">
        <v>0</v>
      </c>
      <c r="F5948" s="173">
        <v>3.6</v>
      </c>
    </row>
    <row r="5949" spans="2:6" x14ac:dyDescent="0.25">
      <c r="B5949" s="171" t="s">
        <v>778</v>
      </c>
      <c r="C5949" s="172">
        <v>46174</v>
      </c>
      <c r="D5949" s="172">
        <v>46203</v>
      </c>
      <c r="E5949" s="173">
        <v>0</v>
      </c>
      <c r="F5949" s="173">
        <v>3.65</v>
      </c>
    </row>
    <row r="5950" spans="2:6" x14ac:dyDescent="0.25">
      <c r="B5950" s="171" t="s">
        <v>200</v>
      </c>
      <c r="C5950" s="172">
        <v>46174</v>
      </c>
      <c r="D5950" s="172">
        <v>46203</v>
      </c>
      <c r="E5950" s="173">
        <v>0</v>
      </c>
      <c r="F5950" s="173">
        <v>3.7</v>
      </c>
    </row>
    <row r="5951" spans="2:6" x14ac:dyDescent="0.25">
      <c r="B5951" s="171" t="s">
        <v>774</v>
      </c>
      <c r="C5951" s="172">
        <v>46174</v>
      </c>
      <c r="D5951" s="172">
        <v>46203</v>
      </c>
      <c r="E5951" s="173">
        <v>0</v>
      </c>
      <c r="F5951" s="173">
        <v>3.7</v>
      </c>
    </row>
    <row r="5952" spans="2:6" x14ac:dyDescent="0.25">
      <c r="B5952" s="171" t="s">
        <v>792</v>
      </c>
      <c r="C5952" s="172">
        <v>46174</v>
      </c>
      <c r="D5952" s="172">
        <v>46203</v>
      </c>
      <c r="E5952" s="173">
        <v>0</v>
      </c>
      <c r="F5952" s="173">
        <v>3.7</v>
      </c>
    </row>
    <row r="5953" spans="2:6" x14ac:dyDescent="0.25">
      <c r="B5953" s="171" t="s">
        <v>198</v>
      </c>
      <c r="C5953" s="172">
        <v>46174</v>
      </c>
      <c r="D5953" s="172">
        <v>46203</v>
      </c>
      <c r="E5953" s="173">
        <v>0</v>
      </c>
      <c r="F5953" s="173">
        <v>3.7</v>
      </c>
    </row>
    <row r="5954" spans="2:6" x14ac:dyDescent="0.25">
      <c r="B5954" s="171" t="s">
        <v>842</v>
      </c>
      <c r="C5954" s="172">
        <v>46174</v>
      </c>
      <c r="D5954" s="172">
        <v>46203</v>
      </c>
      <c r="E5954" s="173">
        <v>0</v>
      </c>
      <c r="F5954" s="173">
        <v>3.7</v>
      </c>
    </row>
    <row r="5955" spans="2:6" x14ac:dyDescent="0.25">
      <c r="B5955" s="171" t="s">
        <v>467</v>
      </c>
      <c r="C5955" s="172">
        <v>46174</v>
      </c>
      <c r="D5955" s="172">
        <v>46203</v>
      </c>
      <c r="E5955" s="173">
        <v>0</v>
      </c>
      <c r="F5955" s="173">
        <v>3.7</v>
      </c>
    </row>
    <row r="5956" spans="2:6" x14ac:dyDescent="0.25">
      <c r="B5956" s="171" t="s">
        <v>149</v>
      </c>
      <c r="C5956" s="172">
        <v>46174</v>
      </c>
      <c r="D5956" s="172">
        <v>46203</v>
      </c>
      <c r="E5956" s="173">
        <v>0</v>
      </c>
      <c r="F5956" s="173">
        <v>3.7</v>
      </c>
    </row>
    <row r="5957" spans="2:6" x14ac:dyDescent="0.25">
      <c r="B5957" s="171" t="s">
        <v>827</v>
      </c>
      <c r="C5957" s="172">
        <v>46174</v>
      </c>
      <c r="D5957" s="172">
        <v>46203</v>
      </c>
      <c r="E5957" s="173">
        <v>0</v>
      </c>
      <c r="F5957" s="173">
        <v>3.8</v>
      </c>
    </row>
    <row r="5958" spans="2:6" x14ac:dyDescent="0.25">
      <c r="B5958" s="171" t="s">
        <v>150</v>
      </c>
      <c r="C5958" s="172">
        <v>46174</v>
      </c>
      <c r="D5958" s="172">
        <v>46203</v>
      </c>
      <c r="E5958" s="173">
        <v>0</v>
      </c>
      <c r="F5958" s="173">
        <v>3.8</v>
      </c>
    </row>
    <row r="5959" spans="2:6" x14ac:dyDescent="0.25">
      <c r="B5959" s="171" t="s">
        <v>151</v>
      </c>
      <c r="C5959" s="172">
        <v>46174</v>
      </c>
      <c r="D5959" s="172">
        <v>46203</v>
      </c>
      <c r="E5959" s="173">
        <v>0</v>
      </c>
      <c r="F5959" s="173">
        <v>3.8</v>
      </c>
    </row>
    <row r="5960" spans="2:6" x14ac:dyDescent="0.25">
      <c r="B5960" s="171" t="s">
        <v>816</v>
      </c>
      <c r="C5960" s="172">
        <v>46174</v>
      </c>
      <c r="D5960" s="172">
        <v>46203</v>
      </c>
      <c r="E5960" s="173">
        <v>0</v>
      </c>
      <c r="F5960" s="173">
        <v>3.8</v>
      </c>
    </row>
    <row r="5961" spans="2:6" x14ac:dyDescent="0.25">
      <c r="B5961" s="171" t="s">
        <v>770</v>
      </c>
      <c r="C5961" s="172">
        <v>46174</v>
      </c>
      <c r="D5961" s="172">
        <v>46203</v>
      </c>
      <c r="E5961" s="173">
        <v>0</v>
      </c>
      <c r="F5961" s="173">
        <v>3.8</v>
      </c>
    </row>
    <row r="5962" spans="2:6" x14ac:dyDescent="0.25">
      <c r="B5962" s="171" t="s">
        <v>468</v>
      </c>
      <c r="C5962" s="172">
        <v>46174</v>
      </c>
      <c r="D5962" s="172">
        <v>46203</v>
      </c>
      <c r="E5962" s="173">
        <v>0</v>
      </c>
      <c r="F5962" s="173">
        <v>3.8</v>
      </c>
    </row>
    <row r="5963" spans="2:6" x14ac:dyDescent="0.25">
      <c r="B5963" s="171" t="s">
        <v>406</v>
      </c>
      <c r="C5963" s="172">
        <v>46174</v>
      </c>
      <c r="D5963" s="172">
        <v>46203</v>
      </c>
      <c r="E5963" s="173">
        <v>0</v>
      </c>
      <c r="F5963" s="173">
        <v>3.8</v>
      </c>
    </row>
    <row r="5964" spans="2:6" x14ac:dyDescent="0.25">
      <c r="B5964" s="171" t="s">
        <v>821</v>
      </c>
      <c r="C5964" s="172">
        <v>46174</v>
      </c>
      <c r="D5964" s="172">
        <v>46203</v>
      </c>
      <c r="E5964" s="173">
        <v>0</v>
      </c>
      <c r="F5964" s="173">
        <v>3.8</v>
      </c>
    </row>
    <row r="5965" spans="2:6" x14ac:dyDescent="0.25">
      <c r="B5965" s="171" t="s">
        <v>832</v>
      </c>
      <c r="C5965" s="172">
        <v>46174</v>
      </c>
      <c r="D5965" s="172">
        <v>46203</v>
      </c>
      <c r="E5965" s="173">
        <v>0</v>
      </c>
      <c r="F5965" s="173">
        <v>3.9</v>
      </c>
    </row>
    <row r="5966" spans="2:6" x14ac:dyDescent="0.25">
      <c r="B5966" s="171" t="s">
        <v>209</v>
      </c>
      <c r="C5966" s="172">
        <v>46174</v>
      </c>
      <c r="D5966" s="172">
        <v>46203</v>
      </c>
      <c r="E5966" s="173">
        <v>0</v>
      </c>
      <c r="F5966" s="173">
        <v>3.9</v>
      </c>
    </row>
    <row r="5967" spans="2:6" x14ac:dyDescent="0.25">
      <c r="B5967" s="171" t="s">
        <v>160</v>
      </c>
      <c r="C5967" s="172">
        <v>46174</v>
      </c>
      <c r="D5967" s="172">
        <v>46203</v>
      </c>
      <c r="E5967" s="173">
        <v>0</v>
      </c>
      <c r="F5967" s="173">
        <v>3.9</v>
      </c>
    </row>
    <row r="5968" spans="2:6" x14ac:dyDescent="0.25">
      <c r="B5968" s="171" t="s">
        <v>806</v>
      </c>
      <c r="C5968" s="172">
        <v>46174</v>
      </c>
      <c r="D5968" s="172">
        <v>46203</v>
      </c>
      <c r="E5968" s="173">
        <v>0</v>
      </c>
      <c r="F5968" s="173">
        <v>3.9</v>
      </c>
    </row>
    <row r="5969" spans="2:6" x14ac:dyDescent="0.25">
      <c r="B5969" s="171" t="s">
        <v>472</v>
      </c>
      <c r="C5969" s="172">
        <v>46174</v>
      </c>
      <c r="D5969" s="172">
        <v>46203</v>
      </c>
      <c r="E5969" s="173">
        <v>0</v>
      </c>
      <c r="F5969" s="173">
        <v>3.9</v>
      </c>
    </row>
    <row r="5970" spans="2:6" x14ac:dyDescent="0.25">
      <c r="B5970" s="171" t="s">
        <v>825</v>
      </c>
      <c r="C5970" s="172">
        <v>46174</v>
      </c>
      <c r="D5970" s="172">
        <v>46203</v>
      </c>
      <c r="E5970" s="173">
        <v>0</v>
      </c>
      <c r="F5970" s="173">
        <v>3.9</v>
      </c>
    </row>
    <row r="5971" spans="2:6" x14ac:dyDescent="0.25">
      <c r="B5971" s="171" t="s">
        <v>804</v>
      </c>
      <c r="C5971" s="172">
        <v>46174</v>
      </c>
      <c r="D5971" s="172">
        <v>46203</v>
      </c>
      <c r="E5971" s="173">
        <v>0</v>
      </c>
      <c r="F5971" s="173">
        <v>3.9</v>
      </c>
    </row>
    <row r="5972" spans="2:6" x14ac:dyDescent="0.25">
      <c r="B5972" s="171" t="s">
        <v>808</v>
      </c>
      <c r="C5972" s="172">
        <v>46174</v>
      </c>
      <c r="D5972" s="172">
        <v>46203</v>
      </c>
      <c r="E5972" s="173">
        <v>0</v>
      </c>
      <c r="F5972" s="173">
        <v>3.9</v>
      </c>
    </row>
    <row r="5973" spans="2:6" x14ac:dyDescent="0.25">
      <c r="B5973" s="171" t="s">
        <v>72</v>
      </c>
      <c r="C5973" s="172">
        <v>46174</v>
      </c>
      <c r="D5973" s="172">
        <v>46203</v>
      </c>
      <c r="E5973" s="173">
        <v>0</v>
      </c>
      <c r="F5973" s="173">
        <v>3.95</v>
      </c>
    </row>
    <row r="5974" spans="2:6" x14ac:dyDescent="0.25">
      <c r="B5974" s="171" t="s">
        <v>885</v>
      </c>
      <c r="C5974" s="172">
        <v>46174</v>
      </c>
      <c r="D5974" s="172">
        <v>46203</v>
      </c>
      <c r="E5974" s="173">
        <v>0</v>
      </c>
      <c r="F5974" s="173">
        <v>4.0999999999999996</v>
      </c>
    </row>
    <row r="5975" spans="2:6" x14ac:dyDescent="0.25">
      <c r="B5975" s="171" t="s">
        <v>796</v>
      </c>
      <c r="C5975" s="172">
        <v>46174</v>
      </c>
      <c r="D5975" s="172">
        <v>46203</v>
      </c>
      <c r="E5975" s="173">
        <v>0</v>
      </c>
      <c r="F5975" s="173">
        <v>4.2</v>
      </c>
    </row>
    <row r="5976" spans="2:6" x14ac:dyDescent="0.25">
      <c r="B5976" s="171" t="s">
        <v>854</v>
      </c>
      <c r="C5976" s="172">
        <v>46174</v>
      </c>
      <c r="D5976" s="172">
        <v>46203</v>
      </c>
      <c r="E5976" s="173">
        <v>0</v>
      </c>
      <c r="F5976" s="173">
        <v>4.2</v>
      </c>
    </row>
    <row r="5977" spans="2:6" x14ac:dyDescent="0.25">
      <c r="B5977" s="171" t="s">
        <v>813</v>
      </c>
      <c r="C5977" s="172">
        <v>46174</v>
      </c>
      <c r="D5977" s="172">
        <v>46203</v>
      </c>
      <c r="E5977" s="173">
        <v>0</v>
      </c>
      <c r="F5977" s="173">
        <v>4.3</v>
      </c>
    </row>
    <row r="5978" spans="2:6" x14ac:dyDescent="0.25">
      <c r="B5978" s="171" t="s">
        <v>153</v>
      </c>
      <c r="C5978" s="172">
        <v>46174</v>
      </c>
      <c r="D5978" s="172">
        <v>46203</v>
      </c>
      <c r="E5978" s="173">
        <v>0</v>
      </c>
      <c r="F5978" s="173">
        <v>4.3</v>
      </c>
    </row>
    <row r="5979" spans="2:6" x14ac:dyDescent="0.25">
      <c r="B5979" s="171" t="s">
        <v>202</v>
      </c>
      <c r="C5979" s="172">
        <v>46174</v>
      </c>
      <c r="D5979" s="172">
        <v>46203</v>
      </c>
      <c r="E5979" s="173">
        <v>0</v>
      </c>
      <c r="F5979" s="173">
        <v>4.3</v>
      </c>
    </row>
    <row r="5980" spans="2:6" x14ac:dyDescent="0.25">
      <c r="B5980" s="171" t="s">
        <v>159</v>
      </c>
      <c r="C5980" s="172">
        <v>46174</v>
      </c>
      <c r="D5980" s="172">
        <v>46203</v>
      </c>
      <c r="E5980" s="173">
        <v>0</v>
      </c>
      <c r="F5980" s="173">
        <v>4.5999999999999996</v>
      </c>
    </row>
    <row r="5981" spans="2:6" x14ac:dyDescent="0.25">
      <c r="B5981" s="171" t="s">
        <v>197</v>
      </c>
      <c r="C5981" s="172">
        <v>46174</v>
      </c>
      <c r="D5981" s="172">
        <v>46203</v>
      </c>
      <c r="E5981" s="173">
        <v>0</v>
      </c>
      <c r="F5981" s="173">
        <v>5.9</v>
      </c>
    </row>
    <row r="5982" spans="2:6" x14ac:dyDescent="0.25">
      <c r="B5982" s="170"/>
      <c r="C5982" s="172"/>
      <c r="D5982" s="172"/>
      <c r="E5982" s="173"/>
      <c r="F5982" s="173"/>
    </row>
    <row r="5983" spans="2:6" x14ac:dyDescent="0.25">
      <c r="B5983" s="175" t="s">
        <v>392</v>
      </c>
      <c r="C5983" s="172"/>
      <c r="D5983" s="172"/>
      <c r="E5983" s="173"/>
      <c r="F5983" s="173"/>
    </row>
    <row r="5984" spans="2:6" x14ac:dyDescent="0.25">
      <c r="B5984" s="171" t="s">
        <v>209</v>
      </c>
      <c r="C5984" s="172">
        <v>46174</v>
      </c>
      <c r="D5984" s="172">
        <v>46203</v>
      </c>
      <c r="E5984" s="173">
        <v>0</v>
      </c>
      <c r="F5984" s="173">
        <v>3.2</v>
      </c>
    </row>
    <row r="5985" spans="2:6" x14ac:dyDescent="0.25">
      <c r="B5985" s="171" t="s">
        <v>151</v>
      </c>
      <c r="C5985" s="172">
        <v>46174</v>
      </c>
      <c r="D5985" s="172">
        <v>46203</v>
      </c>
      <c r="E5985" s="173">
        <v>0</v>
      </c>
      <c r="F5985" s="173">
        <v>3.2</v>
      </c>
    </row>
    <row r="5986" spans="2:6" x14ac:dyDescent="0.25">
      <c r="B5986" s="171" t="s">
        <v>821</v>
      </c>
      <c r="C5986" s="172">
        <v>46174</v>
      </c>
      <c r="D5986" s="172">
        <v>46203</v>
      </c>
      <c r="E5986" s="173">
        <v>0</v>
      </c>
      <c r="F5986" s="173">
        <v>3.2</v>
      </c>
    </row>
    <row r="5987" spans="2:6" x14ac:dyDescent="0.25">
      <c r="B5987" s="171" t="s">
        <v>153</v>
      </c>
      <c r="C5987" s="172">
        <v>46174</v>
      </c>
      <c r="D5987" s="172">
        <v>46203</v>
      </c>
      <c r="E5987" s="173">
        <v>0</v>
      </c>
      <c r="F5987" s="173">
        <v>3.2</v>
      </c>
    </row>
    <row r="5988" spans="2:6" x14ac:dyDescent="0.25">
      <c r="B5988" s="171" t="s">
        <v>816</v>
      </c>
      <c r="C5988" s="172">
        <v>46174</v>
      </c>
      <c r="D5988" s="172">
        <v>46203</v>
      </c>
      <c r="E5988" s="173">
        <v>0</v>
      </c>
      <c r="F5988" s="173">
        <v>3.2</v>
      </c>
    </row>
    <row r="5989" spans="2:6" x14ac:dyDescent="0.25">
      <c r="B5989" s="171" t="s">
        <v>202</v>
      </c>
      <c r="C5989" s="172">
        <v>46174</v>
      </c>
      <c r="D5989" s="172">
        <v>46203</v>
      </c>
      <c r="E5989" s="173">
        <v>0</v>
      </c>
      <c r="F5989" s="173">
        <v>3.2</v>
      </c>
    </row>
    <row r="5990" spans="2:6" x14ac:dyDescent="0.25">
      <c r="B5990" s="171" t="s">
        <v>804</v>
      </c>
      <c r="C5990" s="172">
        <v>46174</v>
      </c>
      <c r="D5990" s="172">
        <v>46203</v>
      </c>
      <c r="E5990" s="173">
        <v>0</v>
      </c>
      <c r="F5990" s="173">
        <v>3.2</v>
      </c>
    </row>
    <row r="5991" spans="2:6" x14ac:dyDescent="0.25">
      <c r="B5991" s="171" t="s">
        <v>467</v>
      </c>
      <c r="C5991" s="172">
        <v>46174</v>
      </c>
      <c r="D5991" s="172">
        <v>46203</v>
      </c>
      <c r="E5991" s="173">
        <v>0</v>
      </c>
      <c r="F5991" s="173">
        <v>3.2</v>
      </c>
    </row>
    <row r="5992" spans="2:6" x14ac:dyDescent="0.25">
      <c r="B5992" s="171" t="s">
        <v>210</v>
      </c>
      <c r="C5992" s="172">
        <v>46174</v>
      </c>
      <c r="D5992" s="172">
        <v>46203</v>
      </c>
      <c r="E5992" s="173">
        <v>0</v>
      </c>
      <c r="F5992" s="173">
        <v>3.3</v>
      </c>
    </row>
    <row r="5993" spans="2:6" x14ac:dyDescent="0.25">
      <c r="B5993" s="171" t="s">
        <v>842</v>
      </c>
      <c r="C5993" s="172">
        <v>46174</v>
      </c>
      <c r="D5993" s="172">
        <v>46203</v>
      </c>
      <c r="E5993" s="173">
        <v>0</v>
      </c>
      <c r="F5993" s="173">
        <v>3.4</v>
      </c>
    </row>
    <row r="5994" spans="2:6" x14ac:dyDescent="0.25">
      <c r="B5994" s="171" t="s">
        <v>149</v>
      </c>
      <c r="C5994" s="172">
        <v>46174</v>
      </c>
      <c r="D5994" s="172">
        <v>46203</v>
      </c>
      <c r="E5994" s="173">
        <v>0</v>
      </c>
      <c r="F5994" s="173">
        <v>3.5</v>
      </c>
    </row>
    <row r="5995" spans="2:6" x14ac:dyDescent="0.25">
      <c r="B5995" s="171" t="s">
        <v>206</v>
      </c>
      <c r="C5995" s="172">
        <v>46174</v>
      </c>
      <c r="D5995" s="172">
        <v>46203</v>
      </c>
      <c r="E5995" s="173">
        <v>0</v>
      </c>
      <c r="F5995" s="173">
        <v>3.5</v>
      </c>
    </row>
    <row r="5996" spans="2:6" x14ac:dyDescent="0.25">
      <c r="B5996" s="171" t="s">
        <v>472</v>
      </c>
      <c r="C5996" s="172">
        <v>46174</v>
      </c>
      <c r="D5996" s="172">
        <v>46203</v>
      </c>
      <c r="E5996" s="173">
        <v>0</v>
      </c>
      <c r="F5996" s="173">
        <v>3.5</v>
      </c>
    </row>
    <row r="5997" spans="2:6" x14ac:dyDescent="0.25">
      <c r="B5997" s="171" t="s">
        <v>770</v>
      </c>
      <c r="C5997" s="172">
        <v>46174</v>
      </c>
      <c r="D5997" s="172">
        <v>46203</v>
      </c>
      <c r="E5997" s="173">
        <v>0</v>
      </c>
      <c r="F5997" s="173">
        <v>3.5</v>
      </c>
    </row>
    <row r="5998" spans="2:6" x14ac:dyDescent="0.25">
      <c r="B5998" s="171" t="s">
        <v>150</v>
      </c>
      <c r="C5998" s="172">
        <v>46174</v>
      </c>
      <c r="D5998" s="172">
        <v>46203</v>
      </c>
      <c r="E5998" s="173">
        <v>0</v>
      </c>
      <c r="F5998" s="173">
        <v>3.5</v>
      </c>
    </row>
    <row r="5999" spans="2:6" x14ac:dyDescent="0.25">
      <c r="B5999" s="171" t="s">
        <v>792</v>
      </c>
      <c r="C5999" s="172">
        <v>46174</v>
      </c>
      <c r="D5999" s="172">
        <v>46203</v>
      </c>
      <c r="E5999" s="173">
        <v>0</v>
      </c>
      <c r="F5999" s="173">
        <v>3.5</v>
      </c>
    </row>
    <row r="6000" spans="2:6" x14ac:dyDescent="0.25">
      <c r="B6000" s="171" t="s">
        <v>207</v>
      </c>
      <c r="C6000" s="172">
        <v>46174</v>
      </c>
      <c r="D6000" s="172">
        <v>46203</v>
      </c>
      <c r="E6000" s="173">
        <v>0</v>
      </c>
      <c r="F6000" s="173">
        <v>3.6</v>
      </c>
    </row>
    <row r="6001" spans="2:6" x14ac:dyDescent="0.25">
      <c r="B6001" s="171" t="s">
        <v>827</v>
      </c>
      <c r="C6001" s="172">
        <v>46174</v>
      </c>
      <c r="D6001" s="172">
        <v>46203</v>
      </c>
      <c r="E6001" s="173">
        <v>0</v>
      </c>
      <c r="F6001" s="173">
        <v>3.6</v>
      </c>
    </row>
    <row r="6002" spans="2:6" x14ac:dyDescent="0.25">
      <c r="B6002" s="171" t="s">
        <v>763</v>
      </c>
      <c r="C6002" s="172">
        <v>46174</v>
      </c>
      <c r="D6002" s="172">
        <v>46203</v>
      </c>
      <c r="E6002" s="173">
        <v>0</v>
      </c>
      <c r="F6002" s="173">
        <v>3.6</v>
      </c>
    </row>
    <row r="6003" spans="2:6" x14ac:dyDescent="0.25">
      <c r="B6003" s="171" t="s">
        <v>832</v>
      </c>
      <c r="C6003" s="172">
        <v>46174</v>
      </c>
      <c r="D6003" s="172">
        <v>46203</v>
      </c>
      <c r="E6003" s="173">
        <v>0</v>
      </c>
      <c r="F6003" s="173">
        <v>3.8</v>
      </c>
    </row>
    <row r="6004" spans="2:6" x14ac:dyDescent="0.25">
      <c r="B6004" s="171" t="s">
        <v>468</v>
      </c>
      <c r="C6004" s="172">
        <v>46174</v>
      </c>
      <c r="D6004" s="172">
        <v>46203</v>
      </c>
      <c r="E6004" s="173">
        <v>0</v>
      </c>
      <c r="F6004" s="173">
        <v>3.8</v>
      </c>
    </row>
    <row r="6005" spans="2:6" x14ac:dyDescent="0.25">
      <c r="B6005" s="171" t="s">
        <v>780</v>
      </c>
      <c r="C6005" s="172">
        <v>46174</v>
      </c>
      <c r="D6005" s="172">
        <v>46203</v>
      </c>
      <c r="E6005" s="173">
        <v>0</v>
      </c>
      <c r="F6005" s="173">
        <v>3.8</v>
      </c>
    </row>
    <row r="6006" spans="2:6" x14ac:dyDescent="0.25">
      <c r="B6006" s="171" t="s">
        <v>796</v>
      </c>
      <c r="C6006" s="172">
        <v>46174</v>
      </c>
      <c r="D6006" s="172">
        <v>46203</v>
      </c>
      <c r="E6006" s="173">
        <v>0</v>
      </c>
      <c r="F6006" s="173">
        <v>3.8</v>
      </c>
    </row>
    <row r="6007" spans="2:6" x14ac:dyDescent="0.25">
      <c r="B6007" s="171" t="s">
        <v>406</v>
      </c>
      <c r="C6007" s="172">
        <v>46174</v>
      </c>
      <c r="D6007" s="172">
        <v>46203</v>
      </c>
      <c r="E6007" s="173">
        <v>0</v>
      </c>
      <c r="F6007" s="173">
        <v>3.9</v>
      </c>
    </row>
    <row r="6008" spans="2:6" x14ac:dyDescent="0.25">
      <c r="B6008" s="171" t="s">
        <v>808</v>
      </c>
      <c r="C6008" s="172">
        <v>46174</v>
      </c>
      <c r="D6008" s="172">
        <v>46203</v>
      </c>
      <c r="E6008" s="173">
        <v>0</v>
      </c>
      <c r="F6008" s="173">
        <v>3.9</v>
      </c>
    </row>
    <row r="6009" spans="2:6" x14ac:dyDescent="0.25">
      <c r="B6009" s="171" t="s">
        <v>198</v>
      </c>
      <c r="C6009" s="172">
        <v>46174</v>
      </c>
      <c r="D6009" s="172">
        <v>46203</v>
      </c>
      <c r="E6009" s="173">
        <v>0</v>
      </c>
      <c r="F6009" s="173">
        <v>3.9</v>
      </c>
    </row>
    <row r="6010" spans="2:6" x14ac:dyDescent="0.25">
      <c r="B6010" s="171" t="s">
        <v>208</v>
      </c>
      <c r="C6010" s="172">
        <v>46174</v>
      </c>
      <c r="D6010" s="172">
        <v>46203</v>
      </c>
      <c r="E6010" s="173">
        <v>0</v>
      </c>
      <c r="F6010" s="173">
        <v>3.9</v>
      </c>
    </row>
    <row r="6011" spans="2:6" x14ac:dyDescent="0.25">
      <c r="B6011" s="171" t="s">
        <v>806</v>
      </c>
      <c r="C6011" s="172">
        <v>46174</v>
      </c>
      <c r="D6011" s="172">
        <v>46203</v>
      </c>
      <c r="E6011" s="173">
        <v>0</v>
      </c>
      <c r="F6011" s="173">
        <v>3.9</v>
      </c>
    </row>
    <row r="6012" spans="2:6" x14ac:dyDescent="0.25">
      <c r="B6012" s="171" t="s">
        <v>774</v>
      </c>
      <c r="C6012" s="172">
        <v>46174</v>
      </c>
      <c r="D6012" s="172">
        <v>46203</v>
      </c>
      <c r="E6012" s="173">
        <v>0</v>
      </c>
      <c r="F6012" s="173">
        <v>3.95</v>
      </c>
    </row>
    <row r="6013" spans="2:6" x14ac:dyDescent="0.25">
      <c r="B6013" s="171" t="s">
        <v>197</v>
      </c>
      <c r="C6013" s="172">
        <v>46174</v>
      </c>
      <c r="D6013" s="172">
        <v>46203</v>
      </c>
      <c r="E6013" s="173">
        <v>0</v>
      </c>
      <c r="F6013" s="173">
        <v>3.95</v>
      </c>
    </row>
    <row r="6014" spans="2:6" x14ac:dyDescent="0.25">
      <c r="B6014" s="171" t="s">
        <v>782</v>
      </c>
      <c r="C6014" s="172">
        <v>46174</v>
      </c>
      <c r="D6014" s="172">
        <v>46203</v>
      </c>
      <c r="E6014" s="173">
        <v>0</v>
      </c>
      <c r="F6014" s="173">
        <v>3.95</v>
      </c>
    </row>
    <row r="6015" spans="2:6" x14ac:dyDescent="0.25">
      <c r="B6015" s="171" t="s">
        <v>129</v>
      </c>
      <c r="C6015" s="172">
        <v>46174</v>
      </c>
      <c r="D6015" s="172">
        <v>46203</v>
      </c>
      <c r="E6015" s="173">
        <v>0</v>
      </c>
      <c r="F6015" s="173">
        <v>3.99</v>
      </c>
    </row>
    <row r="6016" spans="2:6" x14ac:dyDescent="0.25">
      <c r="B6016" s="171" t="s">
        <v>194</v>
      </c>
      <c r="C6016" s="172">
        <v>46174</v>
      </c>
      <c r="D6016" s="172">
        <v>46203</v>
      </c>
      <c r="E6016" s="173">
        <v>0</v>
      </c>
      <c r="F6016" s="173">
        <v>4</v>
      </c>
    </row>
    <row r="6017" spans="2:6" x14ac:dyDescent="0.25">
      <c r="B6017" s="171" t="s">
        <v>190</v>
      </c>
      <c r="C6017" s="172">
        <v>46174</v>
      </c>
      <c r="D6017" s="172">
        <v>46203</v>
      </c>
      <c r="E6017" s="173">
        <v>0</v>
      </c>
      <c r="F6017" s="173">
        <v>4</v>
      </c>
    </row>
    <row r="6018" spans="2:6" x14ac:dyDescent="0.25">
      <c r="B6018" s="171" t="s">
        <v>195</v>
      </c>
      <c r="C6018" s="172">
        <v>46174</v>
      </c>
      <c r="D6018" s="172">
        <v>46203</v>
      </c>
      <c r="E6018" s="173">
        <v>0</v>
      </c>
      <c r="F6018" s="173">
        <v>4</v>
      </c>
    </row>
    <row r="6019" spans="2:6" x14ac:dyDescent="0.25">
      <c r="B6019" s="171" t="s">
        <v>823</v>
      </c>
      <c r="C6019" s="172">
        <v>46174</v>
      </c>
      <c r="D6019" s="172">
        <v>46203</v>
      </c>
      <c r="E6019" s="173">
        <v>0</v>
      </c>
      <c r="F6019" s="173">
        <v>4</v>
      </c>
    </row>
    <row r="6020" spans="2:6" x14ac:dyDescent="0.25">
      <c r="B6020" s="171" t="s">
        <v>212</v>
      </c>
      <c r="C6020" s="172">
        <v>46174</v>
      </c>
      <c r="D6020" s="172">
        <v>46203</v>
      </c>
      <c r="E6020" s="173">
        <v>0</v>
      </c>
      <c r="F6020" s="173">
        <v>4</v>
      </c>
    </row>
    <row r="6021" spans="2:6" x14ac:dyDescent="0.25">
      <c r="B6021" s="171" t="s">
        <v>159</v>
      </c>
      <c r="C6021" s="172">
        <v>46174</v>
      </c>
      <c r="D6021" s="172">
        <v>46203</v>
      </c>
      <c r="E6021" s="173">
        <v>0</v>
      </c>
      <c r="F6021" s="173">
        <v>4.2</v>
      </c>
    </row>
    <row r="6022" spans="2:6" x14ac:dyDescent="0.25">
      <c r="B6022" s="171" t="s">
        <v>72</v>
      </c>
      <c r="C6022" s="172">
        <v>46174</v>
      </c>
      <c r="D6022" s="172">
        <v>46203</v>
      </c>
      <c r="E6022" s="173">
        <v>0</v>
      </c>
      <c r="F6022" s="173">
        <v>4.2</v>
      </c>
    </row>
    <row r="6023" spans="2:6" x14ac:dyDescent="0.25">
      <c r="B6023" s="171" t="s">
        <v>778</v>
      </c>
      <c r="C6023" s="172">
        <v>46174</v>
      </c>
      <c r="D6023" s="172">
        <v>46203</v>
      </c>
      <c r="E6023" s="173">
        <v>0</v>
      </c>
      <c r="F6023" s="173">
        <v>4.2</v>
      </c>
    </row>
    <row r="6024" spans="2:6" x14ac:dyDescent="0.25">
      <c r="B6024" s="171" t="s">
        <v>126</v>
      </c>
      <c r="C6024" s="172">
        <v>46174</v>
      </c>
      <c r="D6024" s="172">
        <v>46203</v>
      </c>
      <c r="E6024" s="173">
        <v>0</v>
      </c>
      <c r="F6024" s="173">
        <v>4.3</v>
      </c>
    </row>
    <row r="6025" spans="2:6" x14ac:dyDescent="0.25">
      <c r="B6025" s="171" t="s">
        <v>128</v>
      </c>
      <c r="C6025" s="172">
        <v>46174</v>
      </c>
      <c r="D6025" s="172">
        <v>46203</v>
      </c>
      <c r="E6025" s="173">
        <v>0</v>
      </c>
      <c r="F6025" s="173">
        <v>4.3</v>
      </c>
    </row>
    <row r="6026" spans="2:6" x14ac:dyDescent="0.25">
      <c r="B6026" s="171" t="s">
        <v>859</v>
      </c>
      <c r="C6026" s="172">
        <v>46174</v>
      </c>
      <c r="D6026" s="172">
        <v>46203</v>
      </c>
      <c r="E6026" s="173">
        <v>0</v>
      </c>
      <c r="F6026" s="173">
        <v>4.3</v>
      </c>
    </row>
    <row r="6027" spans="2:6" x14ac:dyDescent="0.25">
      <c r="B6027" s="171" t="s">
        <v>200</v>
      </c>
      <c r="C6027" s="172">
        <v>46174</v>
      </c>
      <c r="D6027" s="172">
        <v>46203</v>
      </c>
      <c r="E6027" s="173">
        <v>0</v>
      </c>
      <c r="F6027" s="173">
        <v>4.8</v>
      </c>
    </row>
    <row r="6028" spans="2:6" x14ac:dyDescent="0.25">
      <c r="B6028" s="171" t="s">
        <v>189</v>
      </c>
      <c r="C6028" s="172">
        <v>46174</v>
      </c>
      <c r="D6028" s="172">
        <v>46203</v>
      </c>
      <c r="E6028" s="173">
        <v>0</v>
      </c>
      <c r="F6028" s="173">
        <v>4.9000000000000004</v>
      </c>
    </row>
    <row r="6029" spans="2:6" x14ac:dyDescent="0.25">
      <c r="B6029" s="171" t="s">
        <v>169</v>
      </c>
      <c r="C6029" s="172">
        <v>46174</v>
      </c>
      <c r="D6029" s="172">
        <v>46203</v>
      </c>
      <c r="E6029" s="173">
        <v>0</v>
      </c>
      <c r="F6029" s="173">
        <v>4.9000000000000004</v>
      </c>
    </row>
    <row r="6030" spans="2:6" x14ac:dyDescent="0.25">
      <c r="B6030" s="171" t="s">
        <v>186</v>
      </c>
      <c r="C6030" s="172">
        <v>46174</v>
      </c>
      <c r="D6030" s="172">
        <v>46203</v>
      </c>
      <c r="E6030" s="173">
        <v>0</v>
      </c>
      <c r="F6030" s="173">
        <v>4.9000000000000004</v>
      </c>
    </row>
    <row r="6031" spans="2:6" x14ac:dyDescent="0.25">
      <c r="B6031" s="171" t="s">
        <v>854</v>
      </c>
      <c r="C6031" s="172">
        <v>46174</v>
      </c>
      <c r="D6031" s="172">
        <v>46203</v>
      </c>
      <c r="E6031" s="173">
        <v>0</v>
      </c>
      <c r="F6031" s="173">
        <v>4.9000000000000004</v>
      </c>
    </row>
    <row r="6032" spans="2:6" x14ac:dyDescent="0.25">
      <c r="B6032" s="171" t="s">
        <v>187</v>
      </c>
      <c r="C6032" s="172">
        <v>46174</v>
      </c>
      <c r="D6032" s="172">
        <v>46203</v>
      </c>
      <c r="E6032" s="173">
        <v>0</v>
      </c>
      <c r="F6032" s="173">
        <v>4.9000000000000004</v>
      </c>
    </row>
    <row r="6033" spans="2:6" x14ac:dyDescent="0.25">
      <c r="B6033" s="171" t="s">
        <v>191</v>
      </c>
      <c r="C6033" s="172">
        <v>46174</v>
      </c>
      <c r="D6033" s="172">
        <v>46203</v>
      </c>
      <c r="E6033" s="173">
        <v>0</v>
      </c>
      <c r="F6033" s="173">
        <v>4.9000000000000004</v>
      </c>
    </row>
    <row r="6034" spans="2:6" x14ac:dyDescent="0.25">
      <c r="B6034" s="171" t="s">
        <v>813</v>
      </c>
      <c r="C6034" s="172">
        <v>46174</v>
      </c>
      <c r="D6034" s="172">
        <v>46203</v>
      </c>
      <c r="E6034" s="173">
        <v>0</v>
      </c>
      <c r="F6034" s="173">
        <v>5.3</v>
      </c>
    </row>
    <row r="6035" spans="2:6" x14ac:dyDescent="0.25">
      <c r="B6035" s="170"/>
      <c r="C6035" s="172"/>
      <c r="D6035" s="172"/>
      <c r="E6035" s="173"/>
      <c r="F6035" s="173"/>
    </row>
    <row r="6036" spans="2:6" x14ac:dyDescent="0.25">
      <c r="B6036" s="169"/>
      <c r="C6036" s="172"/>
      <c r="D6036" s="172"/>
      <c r="E6036" s="173"/>
      <c r="F6036" s="173"/>
    </row>
    <row r="6037" spans="2:6" ht="18.75" x14ac:dyDescent="0.3">
      <c r="B6037" s="174" t="s">
        <v>122</v>
      </c>
      <c r="C6037" s="172"/>
      <c r="D6037" s="172"/>
      <c r="E6037" s="173"/>
      <c r="F6037" s="173"/>
    </row>
    <row r="6038" spans="2:6" x14ac:dyDescent="0.25">
      <c r="B6038" s="175" t="s">
        <v>393</v>
      </c>
      <c r="C6038" s="172"/>
      <c r="D6038" s="172"/>
      <c r="E6038" s="173"/>
      <c r="F6038" s="173"/>
    </row>
    <row r="6039" spans="2:6" x14ac:dyDescent="0.25">
      <c r="B6039" s="171" t="s">
        <v>129</v>
      </c>
      <c r="C6039" s="172">
        <v>46174</v>
      </c>
      <c r="D6039" s="172">
        <v>46203</v>
      </c>
      <c r="E6039" s="173">
        <v>0</v>
      </c>
      <c r="F6039" s="173">
        <v>2.2999999999999998</v>
      </c>
    </row>
    <row r="6040" spans="2:6" x14ac:dyDescent="0.25">
      <c r="B6040" s="171" t="s">
        <v>772</v>
      </c>
      <c r="C6040" s="172">
        <v>46174</v>
      </c>
      <c r="D6040" s="172">
        <v>46203</v>
      </c>
      <c r="E6040" s="173">
        <v>0</v>
      </c>
      <c r="F6040" s="173">
        <v>2.4</v>
      </c>
    </row>
    <row r="6041" spans="2:6" x14ac:dyDescent="0.25">
      <c r="B6041" s="171" t="s">
        <v>187</v>
      </c>
      <c r="C6041" s="172">
        <v>46174</v>
      </c>
      <c r="D6041" s="172">
        <v>46203</v>
      </c>
      <c r="E6041" s="173">
        <v>0</v>
      </c>
      <c r="F6041" s="173">
        <v>2.5</v>
      </c>
    </row>
    <row r="6042" spans="2:6" x14ac:dyDescent="0.25">
      <c r="B6042" s="171" t="s">
        <v>189</v>
      </c>
      <c r="C6042" s="172">
        <v>46174</v>
      </c>
      <c r="D6042" s="172">
        <v>46203</v>
      </c>
      <c r="E6042" s="173">
        <v>0</v>
      </c>
      <c r="F6042" s="173">
        <v>2.5</v>
      </c>
    </row>
    <row r="6043" spans="2:6" x14ac:dyDescent="0.25">
      <c r="B6043" s="171" t="s">
        <v>169</v>
      </c>
      <c r="C6043" s="172">
        <v>46174</v>
      </c>
      <c r="D6043" s="172">
        <v>46203</v>
      </c>
      <c r="E6043" s="173">
        <v>0</v>
      </c>
      <c r="F6043" s="173">
        <v>2.5</v>
      </c>
    </row>
    <row r="6044" spans="2:6" x14ac:dyDescent="0.25">
      <c r="B6044" s="171" t="s">
        <v>191</v>
      </c>
      <c r="C6044" s="172">
        <v>46174</v>
      </c>
      <c r="D6044" s="172">
        <v>46203</v>
      </c>
      <c r="E6044" s="173">
        <v>0</v>
      </c>
      <c r="F6044" s="173">
        <v>2.5</v>
      </c>
    </row>
    <row r="6045" spans="2:6" x14ac:dyDescent="0.25">
      <c r="B6045" s="171" t="s">
        <v>186</v>
      </c>
      <c r="C6045" s="172">
        <v>46174</v>
      </c>
      <c r="D6045" s="172">
        <v>46203</v>
      </c>
      <c r="E6045" s="173">
        <v>0</v>
      </c>
      <c r="F6045" s="173">
        <v>2.5</v>
      </c>
    </row>
    <row r="6046" spans="2:6" x14ac:dyDescent="0.25">
      <c r="B6046" s="171" t="s">
        <v>806</v>
      </c>
      <c r="C6046" s="172">
        <v>46174</v>
      </c>
      <c r="D6046" s="172">
        <v>46203</v>
      </c>
      <c r="E6046" s="173">
        <v>0</v>
      </c>
      <c r="F6046" s="173">
        <v>2.6</v>
      </c>
    </row>
    <row r="6047" spans="2:6" x14ac:dyDescent="0.25">
      <c r="B6047" s="171" t="s">
        <v>780</v>
      </c>
      <c r="C6047" s="172">
        <v>46174</v>
      </c>
      <c r="D6047" s="172">
        <v>46203</v>
      </c>
      <c r="E6047" s="173">
        <v>0</v>
      </c>
      <c r="F6047" s="173">
        <v>2.7</v>
      </c>
    </row>
    <row r="6048" spans="2:6" x14ac:dyDescent="0.25">
      <c r="B6048" s="171" t="s">
        <v>146</v>
      </c>
      <c r="C6048" s="172">
        <v>46174</v>
      </c>
      <c r="D6048" s="172">
        <v>46203</v>
      </c>
      <c r="E6048" s="173">
        <v>0</v>
      </c>
      <c r="F6048" s="173">
        <v>2.7</v>
      </c>
    </row>
    <row r="6049" spans="2:6" x14ac:dyDescent="0.25">
      <c r="B6049" s="171" t="s">
        <v>190</v>
      </c>
      <c r="C6049" s="172">
        <v>46174</v>
      </c>
      <c r="D6049" s="172">
        <v>46203</v>
      </c>
      <c r="E6049" s="173">
        <v>0</v>
      </c>
      <c r="F6049" s="173">
        <v>2.75</v>
      </c>
    </row>
    <row r="6050" spans="2:6" x14ac:dyDescent="0.25">
      <c r="B6050" s="171" t="s">
        <v>195</v>
      </c>
      <c r="C6050" s="172">
        <v>46174</v>
      </c>
      <c r="D6050" s="172">
        <v>46203</v>
      </c>
      <c r="E6050" s="173">
        <v>0</v>
      </c>
      <c r="F6050" s="173">
        <v>2.75</v>
      </c>
    </row>
    <row r="6051" spans="2:6" x14ac:dyDescent="0.25">
      <c r="B6051" s="171" t="s">
        <v>194</v>
      </c>
      <c r="C6051" s="172">
        <v>46174</v>
      </c>
      <c r="D6051" s="172">
        <v>46203</v>
      </c>
      <c r="E6051" s="173">
        <v>0</v>
      </c>
      <c r="F6051" s="173">
        <v>2.75</v>
      </c>
    </row>
    <row r="6052" spans="2:6" x14ac:dyDescent="0.25">
      <c r="B6052" s="171" t="s">
        <v>825</v>
      </c>
      <c r="C6052" s="172">
        <v>46174</v>
      </c>
      <c r="D6052" s="172">
        <v>46203</v>
      </c>
      <c r="E6052" s="173">
        <v>0</v>
      </c>
      <c r="F6052" s="173">
        <v>2.8</v>
      </c>
    </row>
    <row r="6053" spans="2:6" x14ac:dyDescent="0.25">
      <c r="B6053" s="171" t="s">
        <v>200</v>
      </c>
      <c r="C6053" s="172">
        <v>46174</v>
      </c>
      <c r="D6053" s="172">
        <v>46203</v>
      </c>
      <c r="E6053" s="173">
        <v>0</v>
      </c>
      <c r="F6053" s="173">
        <v>2.8</v>
      </c>
    </row>
    <row r="6054" spans="2:6" x14ac:dyDescent="0.25">
      <c r="B6054" s="171" t="s">
        <v>796</v>
      </c>
      <c r="C6054" s="172">
        <v>46174</v>
      </c>
      <c r="D6054" s="172">
        <v>46203</v>
      </c>
      <c r="E6054" s="173">
        <v>0</v>
      </c>
      <c r="F6054" s="173">
        <v>2.8</v>
      </c>
    </row>
    <row r="6055" spans="2:6" x14ac:dyDescent="0.25">
      <c r="B6055" s="171" t="s">
        <v>842</v>
      </c>
      <c r="C6055" s="172">
        <v>46174</v>
      </c>
      <c r="D6055" s="172">
        <v>46203</v>
      </c>
      <c r="E6055" s="173">
        <v>0</v>
      </c>
      <c r="F6055" s="173">
        <v>2.8</v>
      </c>
    </row>
    <row r="6056" spans="2:6" x14ac:dyDescent="0.25">
      <c r="B6056" s="171" t="s">
        <v>159</v>
      </c>
      <c r="C6056" s="172">
        <v>46174</v>
      </c>
      <c r="D6056" s="172">
        <v>46203</v>
      </c>
      <c r="E6056" s="173">
        <v>0</v>
      </c>
      <c r="F6056" s="173">
        <v>2.8</v>
      </c>
    </row>
    <row r="6057" spans="2:6" x14ac:dyDescent="0.25">
      <c r="B6057" s="171" t="s">
        <v>774</v>
      </c>
      <c r="C6057" s="172">
        <v>46174</v>
      </c>
      <c r="D6057" s="172">
        <v>46203</v>
      </c>
      <c r="E6057" s="173">
        <v>0</v>
      </c>
      <c r="F6057" s="173">
        <v>2.8</v>
      </c>
    </row>
    <row r="6058" spans="2:6" x14ac:dyDescent="0.25">
      <c r="B6058" s="171" t="s">
        <v>208</v>
      </c>
      <c r="C6058" s="172">
        <v>46174</v>
      </c>
      <c r="D6058" s="172">
        <v>46203</v>
      </c>
      <c r="E6058" s="173">
        <v>0</v>
      </c>
      <c r="F6058" s="173">
        <v>2.8</v>
      </c>
    </row>
    <row r="6059" spans="2:6" x14ac:dyDescent="0.25">
      <c r="B6059" s="171" t="s">
        <v>854</v>
      </c>
      <c r="C6059" s="172">
        <v>46174</v>
      </c>
      <c r="D6059" s="172">
        <v>46203</v>
      </c>
      <c r="E6059" s="173">
        <v>0</v>
      </c>
      <c r="F6059" s="173">
        <v>2.85</v>
      </c>
    </row>
    <row r="6060" spans="2:6" x14ac:dyDescent="0.25">
      <c r="B6060" s="171" t="s">
        <v>778</v>
      </c>
      <c r="C6060" s="172">
        <v>46174</v>
      </c>
      <c r="D6060" s="172">
        <v>46203</v>
      </c>
      <c r="E6060" s="173">
        <v>0</v>
      </c>
      <c r="F6060" s="173">
        <v>2.85</v>
      </c>
    </row>
    <row r="6061" spans="2:6" x14ac:dyDescent="0.25">
      <c r="B6061" s="171" t="s">
        <v>832</v>
      </c>
      <c r="C6061" s="172">
        <v>46174</v>
      </c>
      <c r="D6061" s="172">
        <v>46203</v>
      </c>
      <c r="E6061" s="173">
        <v>0</v>
      </c>
      <c r="F6061" s="173">
        <v>2.9</v>
      </c>
    </row>
    <row r="6062" spans="2:6" x14ac:dyDescent="0.25">
      <c r="B6062" s="171" t="s">
        <v>212</v>
      </c>
      <c r="C6062" s="172">
        <v>46174</v>
      </c>
      <c r="D6062" s="172">
        <v>46203</v>
      </c>
      <c r="E6062" s="173">
        <v>0</v>
      </c>
      <c r="F6062" s="173">
        <v>2.9</v>
      </c>
    </row>
    <row r="6063" spans="2:6" x14ac:dyDescent="0.25">
      <c r="B6063" s="171" t="s">
        <v>153</v>
      </c>
      <c r="C6063" s="172">
        <v>46174</v>
      </c>
      <c r="D6063" s="172">
        <v>46203</v>
      </c>
      <c r="E6063" s="173">
        <v>0</v>
      </c>
      <c r="F6063" s="173">
        <v>2.9</v>
      </c>
    </row>
    <row r="6064" spans="2:6" x14ac:dyDescent="0.25">
      <c r="B6064" s="171" t="s">
        <v>821</v>
      </c>
      <c r="C6064" s="172">
        <v>46174</v>
      </c>
      <c r="D6064" s="172">
        <v>46203</v>
      </c>
      <c r="E6064" s="173">
        <v>0</v>
      </c>
      <c r="F6064" s="173">
        <v>2.9</v>
      </c>
    </row>
    <row r="6065" spans="2:6" x14ac:dyDescent="0.25">
      <c r="B6065" s="171" t="s">
        <v>72</v>
      </c>
      <c r="C6065" s="172">
        <v>46174</v>
      </c>
      <c r="D6065" s="172">
        <v>46203</v>
      </c>
      <c r="E6065" s="173">
        <v>0</v>
      </c>
      <c r="F6065" s="173">
        <v>2.9</v>
      </c>
    </row>
    <row r="6066" spans="2:6" x14ac:dyDescent="0.25">
      <c r="B6066" s="171" t="s">
        <v>782</v>
      </c>
      <c r="C6066" s="172">
        <v>46174</v>
      </c>
      <c r="D6066" s="172">
        <v>46203</v>
      </c>
      <c r="E6066" s="173">
        <v>0</v>
      </c>
      <c r="F6066" s="173">
        <v>2.9</v>
      </c>
    </row>
    <row r="6067" spans="2:6" x14ac:dyDescent="0.25">
      <c r="B6067" s="171" t="s">
        <v>197</v>
      </c>
      <c r="C6067" s="172">
        <v>46174</v>
      </c>
      <c r="D6067" s="172">
        <v>46203</v>
      </c>
      <c r="E6067" s="173">
        <v>0</v>
      </c>
      <c r="F6067" s="173">
        <v>2.9</v>
      </c>
    </row>
    <row r="6068" spans="2:6" x14ac:dyDescent="0.25">
      <c r="B6068" s="171" t="s">
        <v>161</v>
      </c>
      <c r="C6068" s="172">
        <v>46174</v>
      </c>
      <c r="D6068" s="172">
        <v>46203</v>
      </c>
      <c r="E6068" s="173">
        <v>0</v>
      </c>
      <c r="F6068" s="173">
        <v>2.9</v>
      </c>
    </row>
    <row r="6069" spans="2:6" x14ac:dyDescent="0.25">
      <c r="B6069" s="171" t="s">
        <v>467</v>
      </c>
      <c r="C6069" s="172">
        <v>46174</v>
      </c>
      <c r="D6069" s="172">
        <v>46203</v>
      </c>
      <c r="E6069" s="173">
        <v>0</v>
      </c>
      <c r="F6069" s="173">
        <v>2.9</v>
      </c>
    </row>
    <row r="6070" spans="2:6" x14ac:dyDescent="0.25">
      <c r="B6070" s="171" t="s">
        <v>160</v>
      </c>
      <c r="C6070" s="172">
        <v>46174</v>
      </c>
      <c r="D6070" s="172">
        <v>46203</v>
      </c>
      <c r="E6070" s="173">
        <v>0</v>
      </c>
      <c r="F6070" s="173">
        <v>2.9</v>
      </c>
    </row>
    <row r="6071" spans="2:6" x14ac:dyDescent="0.25">
      <c r="B6071" s="171" t="s">
        <v>827</v>
      </c>
      <c r="C6071" s="172">
        <v>46174</v>
      </c>
      <c r="D6071" s="172">
        <v>46203</v>
      </c>
      <c r="E6071" s="173">
        <v>0</v>
      </c>
      <c r="F6071" s="173">
        <v>2.95</v>
      </c>
    </row>
    <row r="6072" spans="2:6" x14ac:dyDescent="0.25">
      <c r="B6072" s="171" t="s">
        <v>151</v>
      </c>
      <c r="C6072" s="172">
        <v>46174</v>
      </c>
      <c r="D6072" s="172">
        <v>46203</v>
      </c>
      <c r="E6072" s="173">
        <v>0</v>
      </c>
      <c r="F6072" s="173">
        <v>2.95</v>
      </c>
    </row>
    <row r="6073" spans="2:6" x14ac:dyDescent="0.25">
      <c r="B6073" s="171" t="s">
        <v>468</v>
      </c>
      <c r="C6073" s="172">
        <v>46174</v>
      </c>
      <c r="D6073" s="172">
        <v>46203</v>
      </c>
      <c r="E6073" s="173">
        <v>0</v>
      </c>
      <c r="F6073" s="173">
        <v>2.95</v>
      </c>
    </row>
    <row r="6074" spans="2:6" x14ac:dyDescent="0.25">
      <c r="B6074" s="171" t="s">
        <v>206</v>
      </c>
      <c r="C6074" s="172">
        <v>46174</v>
      </c>
      <c r="D6074" s="172">
        <v>46203</v>
      </c>
      <c r="E6074" s="173">
        <v>0</v>
      </c>
      <c r="F6074" s="173">
        <v>2.95</v>
      </c>
    </row>
    <row r="6075" spans="2:6" x14ac:dyDescent="0.25">
      <c r="B6075" s="171" t="s">
        <v>406</v>
      </c>
      <c r="C6075" s="172">
        <v>46174</v>
      </c>
      <c r="D6075" s="172">
        <v>46203</v>
      </c>
      <c r="E6075" s="173">
        <v>0</v>
      </c>
      <c r="F6075" s="173">
        <v>2.95</v>
      </c>
    </row>
    <row r="6076" spans="2:6" x14ac:dyDescent="0.25">
      <c r="B6076" s="171" t="s">
        <v>128</v>
      </c>
      <c r="C6076" s="172">
        <v>46174</v>
      </c>
      <c r="D6076" s="172">
        <v>46203</v>
      </c>
      <c r="E6076" s="173">
        <v>0</v>
      </c>
      <c r="F6076" s="173">
        <v>2.95</v>
      </c>
    </row>
    <row r="6077" spans="2:6" x14ac:dyDescent="0.25">
      <c r="B6077" s="171" t="s">
        <v>859</v>
      </c>
      <c r="C6077" s="172">
        <v>46174</v>
      </c>
      <c r="D6077" s="172">
        <v>46203</v>
      </c>
      <c r="E6077" s="173">
        <v>0</v>
      </c>
      <c r="F6077" s="173">
        <v>2.95</v>
      </c>
    </row>
    <row r="6078" spans="2:6" x14ac:dyDescent="0.25">
      <c r="B6078" s="171" t="s">
        <v>204</v>
      </c>
      <c r="C6078" s="172">
        <v>46174</v>
      </c>
      <c r="D6078" s="172">
        <v>46203</v>
      </c>
      <c r="E6078" s="173">
        <v>0</v>
      </c>
      <c r="F6078" s="173">
        <v>2.95</v>
      </c>
    </row>
    <row r="6079" spans="2:6" x14ac:dyDescent="0.25">
      <c r="B6079" s="171" t="s">
        <v>126</v>
      </c>
      <c r="C6079" s="172">
        <v>46174</v>
      </c>
      <c r="D6079" s="172">
        <v>46203</v>
      </c>
      <c r="E6079" s="173">
        <v>0</v>
      </c>
      <c r="F6079" s="173">
        <v>2.95</v>
      </c>
    </row>
    <row r="6080" spans="2:6" x14ac:dyDescent="0.25">
      <c r="B6080" s="171" t="s">
        <v>819</v>
      </c>
      <c r="C6080" s="172">
        <v>46174</v>
      </c>
      <c r="D6080" s="172">
        <v>46203</v>
      </c>
      <c r="E6080" s="173">
        <v>0</v>
      </c>
      <c r="F6080" s="173">
        <v>2.95</v>
      </c>
    </row>
    <row r="6081" spans="2:6" x14ac:dyDescent="0.25">
      <c r="B6081" s="171" t="s">
        <v>808</v>
      </c>
      <c r="C6081" s="172">
        <v>46174</v>
      </c>
      <c r="D6081" s="172">
        <v>46203</v>
      </c>
      <c r="E6081" s="173">
        <v>0</v>
      </c>
      <c r="F6081" s="173">
        <v>2.99</v>
      </c>
    </row>
    <row r="6082" spans="2:6" x14ac:dyDescent="0.25">
      <c r="B6082" s="171" t="s">
        <v>202</v>
      </c>
      <c r="C6082" s="172">
        <v>46174</v>
      </c>
      <c r="D6082" s="172">
        <v>46203</v>
      </c>
      <c r="E6082" s="173">
        <v>0</v>
      </c>
      <c r="F6082" s="173">
        <v>2.99</v>
      </c>
    </row>
    <row r="6083" spans="2:6" x14ac:dyDescent="0.25">
      <c r="B6083" s="171" t="s">
        <v>198</v>
      </c>
      <c r="C6083" s="172">
        <v>46174</v>
      </c>
      <c r="D6083" s="172">
        <v>46203</v>
      </c>
      <c r="E6083" s="173">
        <v>0</v>
      </c>
      <c r="F6083" s="173">
        <v>3</v>
      </c>
    </row>
    <row r="6084" spans="2:6" x14ac:dyDescent="0.25">
      <c r="B6084" s="171" t="s">
        <v>823</v>
      </c>
      <c r="C6084" s="172">
        <v>46174</v>
      </c>
      <c r="D6084" s="172">
        <v>46203</v>
      </c>
      <c r="E6084" s="173">
        <v>0</v>
      </c>
      <c r="F6084" s="173">
        <v>3</v>
      </c>
    </row>
    <row r="6085" spans="2:6" x14ac:dyDescent="0.25">
      <c r="B6085" s="171" t="s">
        <v>149</v>
      </c>
      <c r="C6085" s="172">
        <v>46174</v>
      </c>
      <c r="D6085" s="172">
        <v>46203</v>
      </c>
      <c r="E6085" s="173">
        <v>0</v>
      </c>
      <c r="F6085" s="173">
        <v>3.1</v>
      </c>
    </row>
    <row r="6086" spans="2:6" x14ac:dyDescent="0.25">
      <c r="B6086" s="171" t="s">
        <v>885</v>
      </c>
      <c r="C6086" s="172">
        <v>46174</v>
      </c>
      <c r="D6086" s="172">
        <v>46203</v>
      </c>
      <c r="E6086" s="173">
        <v>0</v>
      </c>
      <c r="F6086" s="173">
        <v>3.1</v>
      </c>
    </row>
    <row r="6087" spans="2:6" x14ac:dyDescent="0.25">
      <c r="B6087" s="171" t="s">
        <v>150</v>
      </c>
      <c r="C6087" s="172">
        <v>46174</v>
      </c>
      <c r="D6087" s="172">
        <v>46203</v>
      </c>
      <c r="E6087" s="173">
        <v>0</v>
      </c>
      <c r="F6087" s="173">
        <v>3.2</v>
      </c>
    </row>
    <row r="6088" spans="2:6" x14ac:dyDescent="0.25">
      <c r="B6088" s="171" t="s">
        <v>813</v>
      </c>
      <c r="C6088" s="172">
        <v>46174</v>
      </c>
      <c r="D6088" s="172">
        <v>46203</v>
      </c>
      <c r="E6088" s="173">
        <v>0</v>
      </c>
      <c r="F6088" s="173">
        <v>3.2</v>
      </c>
    </row>
    <row r="6089" spans="2:6" x14ac:dyDescent="0.25">
      <c r="B6089" s="171" t="s">
        <v>766</v>
      </c>
      <c r="C6089" s="172">
        <v>46174</v>
      </c>
      <c r="D6089" s="172">
        <v>46203</v>
      </c>
      <c r="E6089" s="173">
        <v>0</v>
      </c>
      <c r="F6089" s="173">
        <v>3.2</v>
      </c>
    </row>
    <row r="6090" spans="2:6" x14ac:dyDescent="0.25">
      <c r="B6090" s="170"/>
      <c r="C6090" s="172"/>
      <c r="D6090" s="172"/>
      <c r="E6090" s="173"/>
      <c r="F6090" s="173"/>
    </row>
    <row r="6091" spans="2:6" x14ac:dyDescent="0.25">
      <c r="B6091" s="175" t="s">
        <v>394</v>
      </c>
      <c r="C6091" s="172"/>
      <c r="D6091" s="172"/>
      <c r="E6091" s="173"/>
      <c r="F6091" s="173"/>
    </row>
    <row r="6092" spans="2:6" x14ac:dyDescent="0.25">
      <c r="B6092" s="171" t="s">
        <v>197</v>
      </c>
      <c r="C6092" s="172">
        <v>46174</v>
      </c>
      <c r="D6092" s="172">
        <v>46203</v>
      </c>
      <c r="E6092" s="173">
        <v>0</v>
      </c>
      <c r="F6092" s="173">
        <v>1</v>
      </c>
    </row>
    <row r="6093" spans="2:6" x14ac:dyDescent="0.25">
      <c r="B6093" s="171" t="s">
        <v>200</v>
      </c>
      <c r="C6093" s="172">
        <v>46174</v>
      </c>
      <c r="D6093" s="172">
        <v>46203</v>
      </c>
      <c r="E6093" s="173">
        <v>0</v>
      </c>
      <c r="F6093" s="173">
        <v>1.4</v>
      </c>
    </row>
    <row r="6094" spans="2:6" x14ac:dyDescent="0.25">
      <c r="B6094" s="171" t="s">
        <v>854</v>
      </c>
      <c r="C6094" s="172">
        <v>46174</v>
      </c>
      <c r="D6094" s="172">
        <v>46203</v>
      </c>
      <c r="E6094" s="173">
        <v>0</v>
      </c>
      <c r="F6094" s="173">
        <v>1.5</v>
      </c>
    </row>
    <row r="6095" spans="2:6" x14ac:dyDescent="0.25">
      <c r="B6095" s="171" t="s">
        <v>780</v>
      </c>
      <c r="C6095" s="172">
        <v>46174</v>
      </c>
      <c r="D6095" s="172">
        <v>46203</v>
      </c>
      <c r="E6095" s="173">
        <v>0</v>
      </c>
      <c r="F6095" s="173">
        <v>1.5</v>
      </c>
    </row>
    <row r="6096" spans="2:6" x14ac:dyDescent="0.25">
      <c r="B6096" s="171" t="s">
        <v>842</v>
      </c>
      <c r="C6096" s="172">
        <v>46174</v>
      </c>
      <c r="D6096" s="172">
        <v>46203</v>
      </c>
      <c r="E6096" s="173">
        <v>0</v>
      </c>
      <c r="F6096" s="173">
        <v>1.5</v>
      </c>
    </row>
    <row r="6097" spans="2:6" x14ac:dyDescent="0.25">
      <c r="B6097" s="171" t="s">
        <v>792</v>
      </c>
      <c r="C6097" s="172">
        <v>46174</v>
      </c>
      <c r="D6097" s="172">
        <v>46203</v>
      </c>
      <c r="E6097" s="173">
        <v>0</v>
      </c>
      <c r="F6097" s="173">
        <v>1.5</v>
      </c>
    </row>
    <row r="6098" spans="2:6" x14ac:dyDescent="0.25">
      <c r="B6098" s="171" t="s">
        <v>72</v>
      </c>
      <c r="C6098" s="172">
        <v>46174</v>
      </c>
      <c r="D6098" s="172">
        <v>46203</v>
      </c>
      <c r="E6098" s="173">
        <v>0</v>
      </c>
      <c r="F6098" s="173">
        <v>1.5</v>
      </c>
    </row>
    <row r="6099" spans="2:6" x14ac:dyDescent="0.25">
      <c r="B6099" s="171" t="s">
        <v>195</v>
      </c>
      <c r="C6099" s="172">
        <v>46174</v>
      </c>
      <c r="D6099" s="172">
        <v>46203</v>
      </c>
      <c r="E6099" s="173">
        <v>0</v>
      </c>
      <c r="F6099" s="173">
        <v>1.55</v>
      </c>
    </row>
    <row r="6100" spans="2:6" x14ac:dyDescent="0.25">
      <c r="B6100" s="171" t="s">
        <v>190</v>
      </c>
      <c r="C6100" s="172">
        <v>46174</v>
      </c>
      <c r="D6100" s="172">
        <v>46203</v>
      </c>
      <c r="E6100" s="173">
        <v>0</v>
      </c>
      <c r="F6100" s="173">
        <v>1.55</v>
      </c>
    </row>
    <row r="6101" spans="2:6" x14ac:dyDescent="0.25">
      <c r="B6101" s="171" t="s">
        <v>194</v>
      </c>
      <c r="C6101" s="172">
        <v>46174</v>
      </c>
      <c r="D6101" s="172">
        <v>46203</v>
      </c>
      <c r="E6101" s="173">
        <v>0</v>
      </c>
      <c r="F6101" s="173">
        <v>1.55</v>
      </c>
    </row>
    <row r="6102" spans="2:6" x14ac:dyDescent="0.25">
      <c r="B6102" s="171" t="s">
        <v>782</v>
      </c>
      <c r="C6102" s="172">
        <v>46174</v>
      </c>
      <c r="D6102" s="172">
        <v>46203</v>
      </c>
      <c r="E6102" s="173">
        <v>0</v>
      </c>
      <c r="F6102" s="173">
        <v>1.6</v>
      </c>
    </row>
    <row r="6103" spans="2:6" x14ac:dyDescent="0.25">
      <c r="B6103" s="171" t="s">
        <v>160</v>
      </c>
      <c r="C6103" s="172">
        <v>46174</v>
      </c>
      <c r="D6103" s="172">
        <v>46203</v>
      </c>
      <c r="E6103" s="173">
        <v>0</v>
      </c>
      <c r="F6103" s="173">
        <v>1.6</v>
      </c>
    </row>
    <row r="6104" spans="2:6" x14ac:dyDescent="0.25">
      <c r="B6104" s="171" t="s">
        <v>816</v>
      </c>
      <c r="C6104" s="172">
        <v>46174</v>
      </c>
      <c r="D6104" s="172">
        <v>46203</v>
      </c>
      <c r="E6104" s="173">
        <v>0</v>
      </c>
      <c r="F6104" s="173">
        <v>1.6</v>
      </c>
    </row>
    <row r="6105" spans="2:6" x14ac:dyDescent="0.25">
      <c r="B6105" s="171" t="s">
        <v>128</v>
      </c>
      <c r="C6105" s="172">
        <v>46174</v>
      </c>
      <c r="D6105" s="172">
        <v>46203</v>
      </c>
      <c r="E6105" s="173">
        <v>0</v>
      </c>
      <c r="F6105" s="173">
        <v>1.6</v>
      </c>
    </row>
    <row r="6106" spans="2:6" x14ac:dyDescent="0.25">
      <c r="B6106" s="171" t="s">
        <v>774</v>
      </c>
      <c r="C6106" s="172">
        <v>46174</v>
      </c>
      <c r="D6106" s="172">
        <v>46203</v>
      </c>
      <c r="E6106" s="173">
        <v>0</v>
      </c>
      <c r="F6106" s="173">
        <v>1.6</v>
      </c>
    </row>
    <row r="6107" spans="2:6" x14ac:dyDescent="0.25">
      <c r="B6107" s="171" t="s">
        <v>126</v>
      </c>
      <c r="C6107" s="172">
        <v>46174</v>
      </c>
      <c r="D6107" s="172">
        <v>46203</v>
      </c>
      <c r="E6107" s="173">
        <v>0</v>
      </c>
      <c r="F6107" s="173">
        <v>1.6</v>
      </c>
    </row>
    <row r="6108" spans="2:6" x14ac:dyDescent="0.25">
      <c r="B6108" s="171" t="s">
        <v>187</v>
      </c>
      <c r="C6108" s="172">
        <v>46174</v>
      </c>
      <c r="D6108" s="172">
        <v>46203</v>
      </c>
      <c r="E6108" s="173">
        <v>0</v>
      </c>
      <c r="F6108" s="173">
        <v>1.6</v>
      </c>
    </row>
    <row r="6109" spans="2:6" x14ac:dyDescent="0.25">
      <c r="B6109" s="171" t="s">
        <v>859</v>
      </c>
      <c r="C6109" s="172">
        <v>46174</v>
      </c>
      <c r="D6109" s="172">
        <v>46203</v>
      </c>
      <c r="E6109" s="173">
        <v>0</v>
      </c>
      <c r="F6109" s="173">
        <v>1.6</v>
      </c>
    </row>
    <row r="6110" spans="2:6" x14ac:dyDescent="0.25">
      <c r="B6110" s="171" t="s">
        <v>189</v>
      </c>
      <c r="C6110" s="172">
        <v>46174</v>
      </c>
      <c r="D6110" s="172">
        <v>46203</v>
      </c>
      <c r="E6110" s="173">
        <v>0</v>
      </c>
      <c r="F6110" s="173">
        <v>1.6</v>
      </c>
    </row>
    <row r="6111" spans="2:6" x14ac:dyDescent="0.25">
      <c r="B6111" s="171" t="s">
        <v>191</v>
      </c>
      <c r="C6111" s="172">
        <v>46174</v>
      </c>
      <c r="D6111" s="172">
        <v>46203</v>
      </c>
      <c r="E6111" s="173">
        <v>0</v>
      </c>
      <c r="F6111" s="173">
        <v>1.6</v>
      </c>
    </row>
    <row r="6112" spans="2:6" x14ac:dyDescent="0.25">
      <c r="B6112" s="171" t="s">
        <v>796</v>
      </c>
      <c r="C6112" s="172">
        <v>46174</v>
      </c>
      <c r="D6112" s="172">
        <v>46203</v>
      </c>
      <c r="E6112" s="173">
        <v>0</v>
      </c>
      <c r="F6112" s="173">
        <v>1.6</v>
      </c>
    </row>
    <row r="6113" spans="2:6" x14ac:dyDescent="0.25">
      <c r="B6113" s="171" t="s">
        <v>467</v>
      </c>
      <c r="C6113" s="172">
        <v>46174</v>
      </c>
      <c r="D6113" s="172">
        <v>46203</v>
      </c>
      <c r="E6113" s="173">
        <v>0</v>
      </c>
      <c r="F6113" s="173">
        <v>1.6</v>
      </c>
    </row>
    <row r="6114" spans="2:6" x14ac:dyDescent="0.25">
      <c r="B6114" s="171" t="s">
        <v>153</v>
      </c>
      <c r="C6114" s="172">
        <v>46174</v>
      </c>
      <c r="D6114" s="172">
        <v>46203</v>
      </c>
      <c r="E6114" s="173">
        <v>0</v>
      </c>
      <c r="F6114" s="173">
        <v>1.6</v>
      </c>
    </row>
    <row r="6115" spans="2:6" x14ac:dyDescent="0.25">
      <c r="B6115" s="171" t="s">
        <v>468</v>
      </c>
      <c r="C6115" s="172">
        <v>46174</v>
      </c>
      <c r="D6115" s="172">
        <v>46203</v>
      </c>
      <c r="E6115" s="173">
        <v>0</v>
      </c>
      <c r="F6115" s="173">
        <v>1.6</v>
      </c>
    </row>
    <row r="6116" spans="2:6" x14ac:dyDescent="0.25">
      <c r="B6116" s="171" t="s">
        <v>406</v>
      </c>
      <c r="C6116" s="172">
        <v>46174</v>
      </c>
      <c r="D6116" s="172">
        <v>46203</v>
      </c>
      <c r="E6116" s="173">
        <v>0</v>
      </c>
      <c r="F6116" s="173">
        <v>1.6</v>
      </c>
    </row>
    <row r="6117" spans="2:6" x14ac:dyDescent="0.25">
      <c r="B6117" s="171" t="s">
        <v>150</v>
      </c>
      <c r="C6117" s="172">
        <v>46174</v>
      </c>
      <c r="D6117" s="172">
        <v>46203</v>
      </c>
      <c r="E6117" s="173">
        <v>0</v>
      </c>
      <c r="F6117" s="173">
        <v>1.6</v>
      </c>
    </row>
    <row r="6118" spans="2:6" x14ac:dyDescent="0.25">
      <c r="B6118" s="171" t="s">
        <v>832</v>
      </c>
      <c r="C6118" s="172">
        <v>46174</v>
      </c>
      <c r="D6118" s="172">
        <v>46203</v>
      </c>
      <c r="E6118" s="173">
        <v>0</v>
      </c>
      <c r="F6118" s="173">
        <v>1.6</v>
      </c>
    </row>
    <row r="6119" spans="2:6" x14ac:dyDescent="0.25">
      <c r="B6119" s="171" t="s">
        <v>198</v>
      </c>
      <c r="C6119" s="172">
        <v>46174</v>
      </c>
      <c r="D6119" s="172">
        <v>46203</v>
      </c>
      <c r="E6119" s="173">
        <v>0</v>
      </c>
      <c r="F6119" s="173">
        <v>1.6</v>
      </c>
    </row>
    <row r="6120" spans="2:6" x14ac:dyDescent="0.25">
      <c r="B6120" s="171" t="s">
        <v>146</v>
      </c>
      <c r="C6120" s="172">
        <v>46174</v>
      </c>
      <c r="D6120" s="172">
        <v>46203</v>
      </c>
      <c r="E6120" s="173">
        <v>0</v>
      </c>
      <c r="F6120" s="173">
        <v>1.6</v>
      </c>
    </row>
    <row r="6121" spans="2:6" x14ac:dyDescent="0.25">
      <c r="B6121" s="171" t="s">
        <v>169</v>
      </c>
      <c r="C6121" s="172">
        <v>46174</v>
      </c>
      <c r="D6121" s="172">
        <v>46203</v>
      </c>
      <c r="E6121" s="173">
        <v>0</v>
      </c>
      <c r="F6121" s="173">
        <v>1.6</v>
      </c>
    </row>
    <row r="6122" spans="2:6" x14ac:dyDescent="0.25">
      <c r="B6122" s="171" t="s">
        <v>186</v>
      </c>
      <c r="C6122" s="172">
        <v>46174</v>
      </c>
      <c r="D6122" s="172">
        <v>46203</v>
      </c>
      <c r="E6122" s="173">
        <v>0</v>
      </c>
      <c r="F6122" s="173">
        <v>1.6</v>
      </c>
    </row>
    <row r="6123" spans="2:6" x14ac:dyDescent="0.25">
      <c r="B6123" s="171" t="s">
        <v>778</v>
      </c>
      <c r="C6123" s="172">
        <v>46174</v>
      </c>
      <c r="D6123" s="172">
        <v>46203</v>
      </c>
      <c r="E6123" s="173">
        <v>0</v>
      </c>
      <c r="F6123" s="173">
        <v>1.6</v>
      </c>
    </row>
    <row r="6124" spans="2:6" x14ac:dyDescent="0.25">
      <c r="B6124" s="171" t="s">
        <v>806</v>
      </c>
      <c r="C6124" s="172">
        <v>46174</v>
      </c>
      <c r="D6124" s="172">
        <v>46203</v>
      </c>
      <c r="E6124" s="173">
        <v>0</v>
      </c>
      <c r="F6124" s="173">
        <v>1.6</v>
      </c>
    </row>
    <row r="6125" spans="2:6" x14ac:dyDescent="0.25">
      <c r="B6125" s="171" t="s">
        <v>206</v>
      </c>
      <c r="C6125" s="172">
        <v>46174</v>
      </c>
      <c r="D6125" s="172">
        <v>46203</v>
      </c>
      <c r="E6125" s="173">
        <v>0</v>
      </c>
      <c r="F6125" s="173">
        <v>1.6</v>
      </c>
    </row>
    <row r="6126" spans="2:6" x14ac:dyDescent="0.25">
      <c r="B6126" s="171" t="s">
        <v>209</v>
      </c>
      <c r="C6126" s="172">
        <v>46174</v>
      </c>
      <c r="D6126" s="172">
        <v>46203</v>
      </c>
      <c r="E6126" s="173">
        <v>0</v>
      </c>
      <c r="F6126" s="173">
        <v>1.6</v>
      </c>
    </row>
    <row r="6127" spans="2:6" x14ac:dyDescent="0.25">
      <c r="B6127" s="171" t="s">
        <v>129</v>
      </c>
      <c r="C6127" s="172">
        <v>46174</v>
      </c>
      <c r="D6127" s="172">
        <v>46203</v>
      </c>
      <c r="E6127" s="173">
        <v>0</v>
      </c>
      <c r="F6127" s="173">
        <v>1.6</v>
      </c>
    </row>
    <row r="6128" spans="2:6" x14ac:dyDescent="0.25">
      <c r="B6128" s="171" t="s">
        <v>208</v>
      </c>
      <c r="C6128" s="172">
        <v>46174</v>
      </c>
      <c r="D6128" s="172">
        <v>46203</v>
      </c>
      <c r="E6128" s="173">
        <v>0</v>
      </c>
      <c r="F6128" s="173">
        <v>1.6</v>
      </c>
    </row>
    <row r="6129" spans="2:6" x14ac:dyDescent="0.25">
      <c r="B6129" s="171" t="s">
        <v>770</v>
      </c>
      <c r="C6129" s="172">
        <v>46174</v>
      </c>
      <c r="D6129" s="172">
        <v>46203</v>
      </c>
      <c r="E6129" s="173">
        <v>0</v>
      </c>
      <c r="F6129" s="173">
        <v>1.6</v>
      </c>
    </row>
    <row r="6130" spans="2:6" x14ac:dyDescent="0.25">
      <c r="B6130" s="171" t="s">
        <v>161</v>
      </c>
      <c r="C6130" s="172">
        <v>46174</v>
      </c>
      <c r="D6130" s="172">
        <v>46203</v>
      </c>
      <c r="E6130" s="173">
        <v>0</v>
      </c>
      <c r="F6130" s="173">
        <v>1.6</v>
      </c>
    </row>
    <row r="6131" spans="2:6" x14ac:dyDescent="0.25">
      <c r="B6131" s="171" t="s">
        <v>808</v>
      </c>
      <c r="C6131" s="172">
        <v>46174</v>
      </c>
      <c r="D6131" s="172">
        <v>46203</v>
      </c>
      <c r="E6131" s="173">
        <v>0</v>
      </c>
      <c r="F6131" s="173">
        <v>1.6</v>
      </c>
    </row>
    <row r="6132" spans="2:6" x14ac:dyDescent="0.25">
      <c r="B6132" s="171" t="s">
        <v>149</v>
      </c>
      <c r="C6132" s="172">
        <v>46174</v>
      </c>
      <c r="D6132" s="172">
        <v>46203</v>
      </c>
      <c r="E6132" s="173">
        <v>0</v>
      </c>
      <c r="F6132" s="173">
        <v>1.6</v>
      </c>
    </row>
    <row r="6133" spans="2:6" x14ac:dyDescent="0.25">
      <c r="B6133" s="171" t="s">
        <v>159</v>
      </c>
      <c r="C6133" s="172">
        <v>46174</v>
      </c>
      <c r="D6133" s="172">
        <v>46203</v>
      </c>
      <c r="E6133" s="173">
        <v>0</v>
      </c>
      <c r="F6133" s="173">
        <v>1.65</v>
      </c>
    </row>
    <row r="6134" spans="2:6" x14ac:dyDescent="0.25">
      <c r="B6134" s="171" t="s">
        <v>210</v>
      </c>
      <c r="C6134" s="172">
        <v>46174</v>
      </c>
      <c r="D6134" s="172">
        <v>46203</v>
      </c>
      <c r="E6134" s="173">
        <v>0</v>
      </c>
      <c r="F6134" s="173">
        <v>1.7</v>
      </c>
    </row>
    <row r="6135" spans="2:6" x14ac:dyDescent="0.25">
      <c r="B6135" s="171" t="s">
        <v>821</v>
      </c>
      <c r="C6135" s="172">
        <v>46174</v>
      </c>
      <c r="D6135" s="172">
        <v>46203</v>
      </c>
      <c r="E6135" s="173">
        <v>0</v>
      </c>
      <c r="F6135" s="173">
        <v>1.7</v>
      </c>
    </row>
    <row r="6136" spans="2:6" x14ac:dyDescent="0.25">
      <c r="B6136" s="171" t="s">
        <v>827</v>
      </c>
      <c r="C6136" s="172">
        <v>46174</v>
      </c>
      <c r="D6136" s="172">
        <v>46203</v>
      </c>
      <c r="E6136" s="173">
        <v>0</v>
      </c>
      <c r="F6136" s="173">
        <v>1.7</v>
      </c>
    </row>
    <row r="6137" spans="2:6" x14ac:dyDescent="0.25">
      <c r="B6137" s="171" t="s">
        <v>763</v>
      </c>
      <c r="C6137" s="172">
        <v>46174</v>
      </c>
      <c r="D6137" s="172">
        <v>46203</v>
      </c>
      <c r="E6137" s="173">
        <v>0</v>
      </c>
      <c r="F6137" s="173">
        <v>1.7</v>
      </c>
    </row>
    <row r="6138" spans="2:6" x14ac:dyDescent="0.25">
      <c r="B6138" s="171" t="s">
        <v>837</v>
      </c>
      <c r="C6138" s="172">
        <v>46174</v>
      </c>
      <c r="D6138" s="172">
        <v>46203</v>
      </c>
      <c r="E6138" s="173">
        <v>0</v>
      </c>
      <c r="F6138" s="173">
        <v>1.7</v>
      </c>
    </row>
    <row r="6139" spans="2:6" x14ac:dyDescent="0.25">
      <c r="B6139" s="171" t="s">
        <v>151</v>
      </c>
      <c r="C6139" s="172">
        <v>46174</v>
      </c>
      <c r="D6139" s="172">
        <v>46203</v>
      </c>
      <c r="E6139" s="173">
        <v>0</v>
      </c>
      <c r="F6139" s="173">
        <v>1.7</v>
      </c>
    </row>
    <row r="6140" spans="2:6" x14ac:dyDescent="0.25">
      <c r="B6140" s="171" t="s">
        <v>212</v>
      </c>
      <c r="C6140" s="172">
        <v>46174</v>
      </c>
      <c r="D6140" s="172">
        <v>46203</v>
      </c>
      <c r="E6140" s="173">
        <v>0</v>
      </c>
      <c r="F6140" s="173">
        <v>1.7</v>
      </c>
    </row>
    <row r="6141" spans="2:6" x14ac:dyDescent="0.25">
      <c r="B6141" s="171" t="s">
        <v>202</v>
      </c>
      <c r="C6141" s="172">
        <v>46174</v>
      </c>
      <c r="D6141" s="172">
        <v>46203</v>
      </c>
      <c r="E6141" s="173">
        <v>0</v>
      </c>
      <c r="F6141" s="173">
        <v>1.75</v>
      </c>
    </row>
    <row r="6142" spans="2:6" x14ac:dyDescent="0.25">
      <c r="B6142" s="171" t="s">
        <v>804</v>
      </c>
      <c r="C6142" s="172">
        <v>46174</v>
      </c>
      <c r="D6142" s="172">
        <v>46203</v>
      </c>
      <c r="E6142" s="173">
        <v>0</v>
      </c>
      <c r="F6142" s="173">
        <v>1.8</v>
      </c>
    </row>
    <row r="6143" spans="2:6" x14ac:dyDescent="0.25">
      <c r="B6143" s="171" t="s">
        <v>810</v>
      </c>
      <c r="C6143" s="172">
        <v>46174</v>
      </c>
      <c r="D6143" s="172">
        <v>46203</v>
      </c>
      <c r="E6143" s="173">
        <v>0</v>
      </c>
      <c r="F6143" s="173">
        <v>1.8</v>
      </c>
    </row>
    <row r="6144" spans="2:6" x14ac:dyDescent="0.25">
      <c r="B6144" s="171" t="s">
        <v>813</v>
      </c>
      <c r="C6144" s="172">
        <v>46174</v>
      </c>
      <c r="D6144" s="172">
        <v>46203</v>
      </c>
      <c r="E6144" s="173">
        <v>0</v>
      </c>
      <c r="F6144" s="173">
        <v>1.9</v>
      </c>
    </row>
    <row r="6145" spans="2:6" x14ac:dyDescent="0.25">
      <c r="B6145" s="171" t="s">
        <v>885</v>
      </c>
      <c r="C6145" s="172">
        <v>46174</v>
      </c>
      <c r="D6145" s="172">
        <v>46203</v>
      </c>
      <c r="E6145" s="173">
        <v>0</v>
      </c>
      <c r="F6145" s="173">
        <v>2</v>
      </c>
    </row>
    <row r="6146" spans="2:6" x14ac:dyDescent="0.25">
      <c r="B6146" s="170"/>
      <c r="C6146" s="172"/>
      <c r="D6146" s="172"/>
      <c r="E6146" s="173"/>
      <c r="F6146" s="173"/>
    </row>
    <row r="6147" spans="2:6" x14ac:dyDescent="0.25">
      <c r="B6147" s="175" t="s">
        <v>395</v>
      </c>
      <c r="C6147" s="172"/>
      <c r="D6147" s="172"/>
      <c r="E6147" s="173"/>
      <c r="F6147" s="173"/>
    </row>
    <row r="6148" spans="2:6" x14ac:dyDescent="0.25">
      <c r="B6148" s="171" t="s">
        <v>202</v>
      </c>
      <c r="C6148" s="172">
        <v>46174</v>
      </c>
      <c r="D6148" s="172">
        <v>46203</v>
      </c>
      <c r="E6148" s="173">
        <v>0</v>
      </c>
      <c r="F6148" s="173">
        <v>2.9</v>
      </c>
    </row>
    <row r="6149" spans="2:6" x14ac:dyDescent="0.25">
      <c r="B6149" s="171" t="s">
        <v>187</v>
      </c>
      <c r="C6149" s="172">
        <v>46174</v>
      </c>
      <c r="D6149" s="172">
        <v>46203</v>
      </c>
      <c r="E6149" s="173">
        <v>0</v>
      </c>
      <c r="F6149" s="173">
        <v>2.95</v>
      </c>
    </row>
    <row r="6150" spans="2:6" x14ac:dyDescent="0.25">
      <c r="B6150" s="171" t="s">
        <v>186</v>
      </c>
      <c r="C6150" s="172">
        <v>46174</v>
      </c>
      <c r="D6150" s="172">
        <v>46203</v>
      </c>
      <c r="E6150" s="173">
        <v>0</v>
      </c>
      <c r="F6150" s="173">
        <v>2.95</v>
      </c>
    </row>
    <row r="6151" spans="2:6" x14ac:dyDescent="0.25">
      <c r="B6151" s="171" t="s">
        <v>169</v>
      </c>
      <c r="C6151" s="172">
        <v>46174</v>
      </c>
      <c r="D6151" s="172">
        <v>46203</v>
      </c>
      <c r="E6151" s="173">
        <v>0</v>
      </c>
      <c r="F6151" s="173">
        <v>2.95</v>
      </c>
    </row>
    <row r="6152" spans="2:6" x14ac:dyDescent="0.25">
      <c r="B6152" s="171" t="s">
        <v>191</v>
      </c>
      <c r="C6152" s="172">
        <v>46174</v>
      </c>
      <c r="D6152" s="172">
        <v>46203</v>
      </c>
      <c r="E6152" s="173">
        <v>0</v>
      </c>
      <c r="F6152" s="173">
        <v>2.95</v>
      </c>
    </row>
    <row r="6153" spans="2:6" x14ac:dyDescent="0.25">
      <c r="B6153" s="171" t="s">
        <v>189</v>
      </c>
      <c r="C6153" s="172">
        <v>46174</v>
      </c>
      <c r="D6153" s="172">
        <v>46203</v>
      </c>
      <c r="E6153" s="173">
        <v>0</v>
      </c>
      <c r="F6153" s="173">
        <v>2.95</v>
      </c>
    </row>
    <row r="6154" spans="2:6" x14ac:dyDescent="0.25">
      <c r="B6154" s="171" t="s">
        <v>816</v>
      </c>
      <c r="C6154" s="172">
        <v>46174</v>
      </c>
      <c r="D6154" s="172">
        <v>46203</v>
      </c>
      <c r="E6154" s="173">
        <v>0</v>
      </c>
      <c r="F6154" s="173">
        <v>3.2</v>
      </c>
    </row>
    <row r="6155" spans="2:6" x14ac:dyDescent="0.25">
      <c r="B6155" s="171" t="s">
        <v>796</v>
      </c>
      <c r="C6155" s="172">
        <v>46174</v>
      </c>
      <c r="D6155" s="172">
        <v>46203</v>
      </c>
      <c r="E6155" s="173">
        <v>0</v>
      </c>
      <c r="F6155" s="173">
        <v>3.2</v>
      </c>
    </row>
    <row r="6156" spans="2:6" x14ac:dyDescent="0.25">
      <c r="B6156" s="171" t="s">
        <v>810</v>
      </c>
      <c r="C6156" s="172">
        <v>46174</v>
      </c>
      <c r="D6156" s="172">
        <v>46203</v>
      </c>
      <c r="E6156" s="173">
        <v>0</v>
      </c>
      <c r="F6156" s="173">
        <v>3.5</v>
      </c>
    </row>
    <row r="6157" spans="2:6" x14ac:dyDescent="0.25">
      <c r="B6157" s="171" t="s">
        <v>827</v>
      </c>
      <c r="C6157" s="172">
        <v>46174</v>
      </c>
      <c r="D6157" s="172">
        <v>46203</v>
      </c>
      <c r="E6157" s="173">
        <v>0</v>
      </c>
      <c r="F6157" s="173">
        <v>3.6</v>
      </c>
    </row>
    <row r="6158" spans="2:6" x14ac:dyDescent="0.25">
      <c r="B6158" s="171" t="s">
        <v>808</v>
      </c>
      <c r="C6158" s="172">
        <v>46174</v>
      </c>
      <c r="D6158" s="172">
        <v>46203</v>
      </c>
      <c r="E6158" s="173">
        <v>0</v>
      </c>
      <c r="F6158" s="173">
        <v>3.6</v>
      </c>
    </row>
    <row r="6159" spans="2:6" x14ac:dyDescent="0.25">
      <c r="B6159" s="171" t="s">
        <v>212</v>
      </c>
      <c r="C6159" s="172">
        <v>46174</v>
      </c>
      <c r="D6159" s="172">
        <v>46203</v>
      </c>
      <c r="E6159" s="173">
        <v>0</v>
      </c>
      <c r="F6159" s="173">
        <v>3.8</v>
      </c>
    </row>
    <row r="6160" spans="2:6" x14ac:dyDescent="0.25">
      <c r="B6160" s="171" t="s">
        <v>854</v>
      </c>
      <c r="C6160" s="172">
        <v>46174</v>
      </c>
      <c r="D6160" s="172">
        <v>46203</v>
      </c>
      <c r="E6160" s="173">
        <v>0</v>
      </c>
      <c r="F6160" s="173">
        <v>3.8</v>
      </c>
    </row>
    <row r="6161" spans="2:6" x14ac:dyDescent="0.25">
      <c r="B6161" s="171" t="s">
        <v>208</v>
      </c>
      <c r="C6161" s="172">
        <v>46174</v>
      </c>
      <c r="D6161" s="172">
        <v>46203</v>
      </c>
      <c r="E6161" s="173">
        <v>0</v>
      </c>
      <c r="F6161" s="173">
        <v>3.8</v>
      </c>
    </row>
    <row r="6162" spans="2:6" x14ac:dyDescent="0.25">
      <c r="B6162" s="171" t="s">
        <v>763</v>
      </c>
      <c r="C6162" s="172">
        <v>46174</v>
      </c>
      <c r="D6162" s="172">
        <v>46203</v>
      </c>
      <c r="E6162" s="173">
        <v>0</v>
      </c>
      <c r="F6162" s="173">
        <v>3.8</v>
      </c>
    </row>
    <row r="6163" spans="2:6" x14ac:dyDescent="0.25">
      <c r="B6163" s="171" t="s">
        <v>160</v>
      </c>
      <c r="C6163" s="172">
        <v>46174</v>
      </c>
      <c r="D6163" s="172">
        <v>46203</v>
      </c>
      <c r="E6163" s="173">
        <v>0</v>
      </c>
      <c r="F6163" s="173">
        <v>3.8</v>
      </c>
    </row>
    <row r="6164" spans="2:6" x14ac:dyDescent="0.25">
      <c r="B6164" s="171" t="s">
        <v>195</v>
      </c>
      <c r="C6164" s="172">
        <v>46174</v>
      </c>
      <c r="D6164" s="172">
        <v>46203</v>
      </c>
      <c r="E6164" s="173">
        <v>0</v>
      </c>
      <c r="F6164" s="173">
        <v>3.85</v>
      </c>
    </row>
    <row r="6165" spans="2:6" x14ac:dyDescent="0.25">
      <c r="B6165" s="171" t="s">
        <v>190</v>
      </c>
      <c r="C6165" s="172">
        <v>46174</v>
      </c>
      <c r="D6165" s="172">
        <v>46203</v>
      </c>
      <c r="E6165" s="173">
        <v>0</v>
      </c>
      <c r="F6165" s="173">
        <v>3.85</v>
      </c>
    </row>
    <row r="6166" spans="2:6" x14ac:dyDescent="0.25">
      <c r="B6166" s="171" t="s">
        <v>194</v>
      </c>
      <c r="C6166" s="172">
        <v>46174</v>
      </c>
      <c r="D6166" s="172">
        <v>46203</v>
      </c>
      <c r="E6166" s="173">
        <v>0</v>
      </c>
      <c r="F6166" s="173">
        <v>3.85</v>
      </c>
    </row>
    <row r="6167" spans="2:6" x14ac:dyDescent="0.25">
      <c r="B6167" s="171" t="s">
        <v>206</v>
      </c>
      <c r="C6167" s="172">
        <v>46174</v>
      </c>
      <c r="D6167" s="172">
        <v>46203</v>
      </c>
      <c r="E6167" s="173">
        <v>0</v>
      </c>
      <c r="F6167" s="173">
        <v>3.9</v>
      </c>
    </row>
    <row r="6168" spans="2:6" x14ac:dyDescent="0.25">
      <c r="B6168" s="171" t="s">
        <v>467</v>
      </c>
      <c r="C6168" s="172">
        <v>46174</v>
      </c>
      <c r="D6168" s="172">
        <v>46203</v>
      </c>
      <c r="E6168" s="173">
        <v>0</v>
      </c>
      <c r="F6168" s="173">
        <v>3.9</v>
      </c>
    </row>
    <row r="6169" spans="2:6" x14ac:dyDescent="0.25">
      <c r="B6169" s="171" t="s">
        <v>406</v>
      </c>
      <c r="C6169" s="172">
        <v>46174</v>
      </c>
      <c r="D6169" s="172">
        <v>46203</v>
      </c>
      <c r="E6169" s="173">
        <v>0</v>
      </c>
      <c r="F6169" s="173">
        <v>3.9</v>
      </c>
    </row>
    <row r="6170" spans="2:6" x14ac:dyDescent="0.25">
      <c r="B6170" s="171" t="s">
        <v>804</v>
      </c>
      <c r="C6170" s="172">
        <v>46174</v>
      </c>
      <c r="D6170" s="172">
        <v>46203</v>
      </c>
      <c r="E6170" s="173">
        <v>0</v>
      </c>
      <c r="F6170" s="173">
        <v>3.9</v>
      </c>
    </row>
    <row r="6171" spans="2:6" x14ac:dyDescent="0.25">
      <c r="B6171" s="171" t="s">
        <v>128</v>
      </c>
      <c r="C6171" s="172">
        <v>46174</v>
      </c>
      <c r="D6171" s="172">
        <v>46203</v>
      </c>
      <c r="E6171" s="173">
        <v>0</v>
      </c>
      <c r="F6171" s="173">
        <v>3.9</v>
      </c>
    </row>
    <row r="6172" spans="2:6" x14ac:dyDescent="0.25">
      <c r="B6172" s="171" t="s">
        <v>806</v>
      </c>
      <c r="C6172" s="172">
        <v>46174</v>
      </c>
      <c r="D6172" s="172">
        <v>46203</v>
      </c>
      <c r="E6172" s="173">
        <v>0</v>
      </c>
      <c r="F6172" s="173">
        <v>3.9</v>
      </c>
    </row>
    <row r="6173" spans="2:6" x14ac:dyDescent="0.25">
      <c r="B6173" s="171" t="s">
        <v>859</v>
      </c>
      <c r="C6173" s="172">
        <v>46174</v>
      </c>
      <c r="D6173" s="172">
        <v>46203</v>
      </c>
      <c r="E6173" s="173">
        <v>0</v>
      </c>
      <c r="F6173" s="173">
        <v>3.9</v>
      </c>
    </row>
    <row r="6174" spans="2:6" x14ac:dyDescent="0.25">
      <c r="B6174" s="171" t="s">
        <v>209</v>
      </c>
      <c r="C6174" s="172">
        <v>46174</v>
      </c>
      <c r="D6174" s="172">
        <v>46203</v>
      </c>
      <c r="E6174" s="173">
        <v>0</v>
      </c>
      <c r="F6174" s="173">
        <v>3.9</v>
      </c>
    </row>
    <row r="6175" spans="2:6" x14ac:dyDescent="0.25">
      <c r="B6175" s="171" t="s">
        <v>126</v>
      </c>
      <c r="C6175" s="172">
        <v>46174</v>
      </c>
      <c r="D6175" s="172">
        <v>46203</v>
      </c>
      <c r="E6175" s="173">
        <v>0</v>
      </c>
      <c r="F6175" s="173">
        <v>3.9</v>
      </c>
    </row>
    <row r="6176" spans="2:6" x14ac:dyDescent="0.25">
      <c r="B6176" s="171" t="s">
        <v>200</v>
      </c>
      <c r="C6176" s="172">
        <v>46174</v>
      </c>
      <c r="D6176" s="172">
        <v>46203</v>
      </c>
      <c r="E6176" s="173">
        <v>0</v>
      </c>
      <c r="F6176" s="173">
        <v>3.9</v>
      </c>
    </row>
    <row r="6177" spans="2:6" x14ac:dyDescent="0.25">
      <c r="B6177" s="171" t="s">
        <v>782</v>
      </c>
      <c r="C6177" s="172">
        <v>46174</v>
      </c>
      <c r="D6177" s="172">
        <v>46203</v>
      </c>
      <c r="E6177" s="173">
        <v>0</v>
      </c>
      <c r="F6177" s="173">
        <v>3.9</v>
      </c>
    </row>
    <row r="6178" spans="2:6" x14ac:dyDescent="0.25">
      <c r="B6178" s="171" t="s">
        <v>842</v>
      </c>
      <c r="C6178" s="172">
        <v>46174</v>
      </c>
      <c r="D6178" s="172">
        <v>46203</v>
      </c>
      <c r="E6178" s="173">
        <v>0</v>
      </c>
      <c r="F6178" s="173">
        <v>3.9</v>
      </c>
    </row>
    <row r="6179" spans="2:6" x14ac:dyDescent="0.25">
      <c r="B6179" s="171" t="s">
        <v>780</v>
      </c>
      <c r="C6179" s="172">
        <v>46174</v>
      </c>
      <c r="D6179" s="172">
        <v>46203</v>
      </c>
      <c r="E6179" s="173">
        <v>0</v>
      </c>
      <c r="F6179" s="173">
        <v>3.95</v>
      </c>
    </row>
    <row r="6180" spans="2:6" x14ac:dyDescent="0.25">
      <c r="B6180" s="171" t="s">
        <v>150</v>
      </c>
      <c r="C6180" s="172">
        <v>46174</v>
      </c>
      <c r="D6180" s="172">
        <v>46203</v>
      </c>
      <c r="E6180" s="173">
        <v>0</v>
      </c>
      <c r="F6180" s="173">
        <v>3.95</v>
      </c>
    </row>
    <row r="6181" spans="2:6" x14ac:dyDescent="0.25">
      <c r="B6181" s="171" t="s">
        <v>151</v>
      </c>
      <c r="C6181" s="172">
        <v>46174</v>
      </c>
      <c r="D6181" s="172">
        <v>46203</v>
      </c>
      <c r="E6181" s="173">
        <v>0</v>
      </c>
      <c r="F6181" s="173">
        <v>3.95</v>
      </c>
    </row>
    <row r="6182" spans="2:6" x14ac:dyDescent="0.25">
      <c r="B6182" s="171" t="s">
        <v>197</v>
      </c>
      <c r="C6182" s="172">
        <v>46174</v>
      </c>
      <c r="D6182" s="172">
        <v>46203</v>
      </c>
      <c r="E6182" s="173">
        <v>0</v>
      </c>
      <c r="F6182" s="173">
        <v>3.95</v>
      </c>
    </row>
    <row r="6183" spans="2:6" x14ac:dyDescent="0.25">
      <c r="B6183" s="171" t="s">
        <v>72</v>
      </c>
      <c r="C6183" s="172">
        <v>46174</v>
      </c>
      <c r="D6183" s="172">
        <v>46203</v>
      </c>
      <c r="E6183" s="173">
        <v>0</v>
      </c>
      <c r="F6183" s="173">
        <v>3.95</v>
      </c>
    </row>
    <row r="6184" spans="2:6" x14ac:dyDescent="0.25">
      <c r="B6184" s="171" t="s">
        <v>770</v>
      </c>
      <c r="C6184" s="172">
        <v>46174</v>
      </c>
      <c r="D6184" s="172">
        <v>46203</v>
      </c>
      <c r="E6184" s="173">
        <v>0</v>
      </c>
      <c r="F6184" s="173">
        <v>3.95</v>
      </c>
    </row>
    <row r="6185" spans="2:6" x14ac:dyDescent="0.25">
      <c r="B6185" s="171" t="s">
        <v>778</v>
      </c>
      <c r="C6185" s="172">
        <v>46174</v>
      </c>
      <c r="D6185" s="172">
        <v>46203</v>
      </c>
      <c r="E6185" s="173">
        <v>0</v>
      </c>
      <c r="F6185" s="173">
        <v>3.95</v>
      </c>
    </row>
    <row r="6186" spans="2:6" x14ac:dyDescent="0.25">
      <c r="B6186" s="171" t="s">
        <v>149</v>
      </c>
      <c r="C6186" s="172">
        <v>46174</v>
      </c>
      <c r="D6186" s="172">
        <v>46203</v>
      </c>
      <c r="E6186" s="173">
        <v>0</v>
      </c>
      <c r="F6186" s="173">
        <v>3.95</v>
      </c>
    </row>
    <row r="6187" spans="2:6" x14ac:dyDescent="0.25">
      <c r="B6187" s="171" t="s">
        <v>837</v>
      </c>
      <c r="C6187" s="172">
        <v>46174</v>
      </c>
      <c r="D6187" s="172">
        <v>46203</v>
      </c>
      <c r="E6187" s="173">
        <v>0</v>
      </c>
      <c r="F6187" s="173">
        <v>3.95</v>
      </c>
    </row>
    <row r="6188" spans="2:6" x14ac:dyDescent="0.25">
      <c r="B6188" s="171" t="s">
        <v>832</v>
      </c>
      <c r="C6188" s="172">
        <v>46174</v>
      </c>
      <c r="D6188" s="172">
        <v>46203</v>
      </c>
      <c r="E6188" s="173">
        <v>0</v>
      </c>
      <c r="F6188" s="173">
        <v>3.95</v>
      </c>
    </row>
    <row r="6189" spans="2:6" x14ac:dyDescent="0.25">
      <c r="B6189" s="171" t="s">
        <v>792</v>
      </c>
      <c r="C6189" s="172">
        <v>46174</v>
      </c>
      <c r="D6189" s="172">
        <v>46203</v>
      </c>
      <c r="E6189" s="173">
        <v>0</v>
      </c>
      <c r="F6189" s="173">
        <v>3.95</v>
      </c>
    </row>
    <row r="6190" spans="2:6" x14ac:dyDescent="0.25">
      <c r="B6190" s="171" t="s">
        <v>204</v>
      </c>
      <c r="C6190" s="172">
        <v>46174</v>
      </c>
      <c r="D6190" s="172">
        <v>46203</v>
      </c>
      <c r="E6190" s="173">
        <v>0</v>
      </c>
      <c r="F6190" s="173">
        <v>3.99</v>
      </c>
    </row>
    <row r="6191" spans="2:6" x14ac:dyDescent="0.25">
      <c r="B6191" s="171" t="s">
        <v>129</v>
      </c>
      <c r="C6191" s="172">
        <v>46174</v>
      </c>
      <c r="D6191" s="172">
        <v>46203</v>
      </c>
      <c r="E6191" s="173">
        <v>0</v>
      </c>
      <c r="F6191" s="173">
        <v>3.99</v>
      </c>
    </row>
    <row r="6192" spans="2:6" x14ac:dyDescent="0.25">
      <c r="B6192" s="171" t="s">
        <v>198</v>
      </c>
      <c r="C6192" s="172">
        <v>46174</v>
      </c>
      <c r="D6192" s="172">
        <v>46203</v>
      </c>
      <c r="E6192" s="173">
        <v>0</v>
      </c>
      <c r="F6192" s="173">
        <v>4</v>
      </c>
    </row>
    <row r="6193" spans="2:6" x14ac:dyDescent="0.25">
      <c r="B6193" s="171" t="s">
        <v>821</v>
      </c>
      <c r="C6193" s="172">
        <v>46174</v>
      </c>
      <c r="D6193" s="172">
        <v>46203</v>
      </c>
      <c r="E6193" s="173">
        <v>0</v>
      </c>
      <c r="F6193" s="173">
        <v>4</v>
      </c>
    </row>
    <row r="6194" spans="2:6" x14ac:dyDescent="0.25">
      <c r="B6194" s="171" t="s">
        <v>885</v>
      </c>
      <c r="C6194" s="172">
        <v>46174</v>
      </c>
      <c r="D6194" s="172">
        <v>46203</v>
      </c>
      <c r="E6194" s="173">
        <v>0</v>
      </c>
      <c r="F6194" s="173">
        <v>4</v>
      </c>
    </row>
    <row r="6195" spans="2:6" x14ac:dyDescent="0.25">
      <c r="B6195" s="171" t="s">
        <v>146</v>
      </c>
      <c r="C6195" s="172">
        <v>46174</v>
      </c>
      <c r="D6195" s="172">
        <v>46203</v>
      </c>
      <c r="E6195" s="173">
        <v>0</v>
      </c>
      <c r="F6195" s="173">
        <v>4</v>
      </c>
    </row>
    <row r="6196" spans="2:6" x14ac:dyDescent="0.25">
      <c r="B6196" s="171" t="s">
        <v>153</v>
      </c>
      <c r="C6196" s="172">
        <v>46174</v>
      </c>
      <c r="D6196" s="172">
        <v>46203</v>
      </c>
      <c r="E6196" s="173">
        <v>0</v>
      </c>
      <c r="F6196" s="173">
        <v>4.0999999999999996</v>
      </c>
    </row>
    <row r="6197" spans="2:6" x14ac:dyDescent="0.25">
      <c r="B6197" s="171" t="s">
        <v>774</v>
      </c>
      <c r="C6197" s="172">
        <v>46174</v>
      </c>
      <c r="D6197" s="172">
        <v>46203</v>
      </c>
      <c r="E6197" s="173">
        <v>0</v>
      </c>
      <c r="F6197" s="173">
        <v>4.2</v>
      </c>
    </row>
    <row r="6198" spans="2:6" x14ac:dyDescent="0.25">
      <c r="B6198" s="171" t="s">
        <v>161</v>
      </c>
      <c r="C6198" s="172">
        <v>46174</v>
      </c>
      <c r="D6198" s="172">
        <v>46203</v>
      </c>
      <c r="E6198" s="173">
        <v>0</v>
      </c>
      <c r="F6198" s="173">
        <v>4.2</v>
      </c>
    </row>
    <row r="6199" spans="2:6" x14ac:dyDescent="0.25">
      <c r="B6199" s="171" t="s">
        <v>468</v>
      </c>
      <c r="C6199" s="172">
        <v>46174</v>
      </c>
      <c r="D6199" s="172">
        <v>46203</v>
      </c>
      <c r="E6199" s="173">
        <v>0</v>
      </c>
      <c r="F6199" s="173">
        <v>4.2</v>
      </c>
    </row>
    <row r="6200" spans="2:6" x14ac:dyDescent="0.25">
      <c r="B6200" s="171" t="s">
        <v>825</v>
      </c>
      <c r="C6200" s="172">
        <v>46174</v>
      </c>
      <c r="D6200" s="172">
        <v>46203</v>
      </c>
      <c r="E6200" s="173">
        <v>0</v>
      </c>
      <c r="F6200" s="173">
        <v>4.2</v>
      </c>
    </row>
    <row r="6201" spans="2:6" x14ac:dyDescent="0.25">
      <c r="B6201" s="171" t="s">
        <v>813</v>
      </c>
      <c r="C6201" s="172">
        <v>46174</v>
      </c>
      <c r="D6201" s="172">
        <v>46203</v>
      </c>
      <c r="E6201" s="173">
        <v>0</v>
      </c>
      <c r="F6201" s="173">
        <v>4.5</v>
      </c>
    </row>
    <row r="6202" spans="2:6" x14ac:dyDescent="0.25">
      <c r="B6202" s="170"/>
      <c r="C6202" s="172"/>
      <c r="D6202" s="172"/>
      <c r="E6202" s="173"/>
      <c r="F6202" s="173"/>
    </row>
    <row r="6203" spans="2:6" x14ac:dyDescent="0.25">
      <c r="B6203" s="169"/>
      <c r="C6203" s="172"/>
      <c r="D6203" s="172"/>
      <c r="E6203" s="173"/>
      <c r="F6203" s="173"/>
    </row>
    <row r="6204" spans="2:6" ht="18.75" x14ac:dyDescent="0.3">
      <c r="B6204" s="174" t="s">
        <v>123</v>
      </c>
      <c r="C6204" s="172"/>
      <c r="D6204" s="172"/>
      <c r="E6204" s="173"/>
      <c r="F6204" s="173"/>
    </row>
    <row r="6205" spans="2:6" x14ac:dyDescent="0.25">
      <c r="B6205" s="175" t="s">
        <v>396</v>
      </c>
      <c r="C6205" s="172"/>
      <c r="D6205" s="172"/>
      <c r="E6205" s="173"/>
      <c r="F6205" s="173"/>
    </row>
    <row r="6206" spans="2:6" x14ac:dyDescent="0.25">
      <c r="B6206" s="171" t="s">
        <v>212</v>
      </c>
      <c r="C6206" s="172">
        <v>46174</v>
      </c>
      <c r="D6206" s="172">
        <v>46203</v>
      </c>
      <c r="E6206" s="173">
        <v>0</v>
      </c>
      <c r="F6206" s="173">
        <v>5.6</v>
      </c>
    </row>
    <row r="6207" spans="2:6" x14ac:dyDescent="0.25">
      <c r="B6207" s="171" t="s">
        <v>854</v>
      </c>
      <c r="C6207" s="172">
        <v>46174</v>
      </c>
      <c r="D6207" s="172">
        <v>46203</v>
      </c>
      <c r="E6207" s="173">
        <v>0</v>
      </c>
      <c r="F6207" s="173">
        <v>5.6</v>
      </c>
    </row>
    <row r="6208" spans="2:6" x14ac:dyDescent="0.25">
      <c r="B6208" s="171" t="s">
        <v>195</v>
      </c>
      <c r="C6208" s="172">
        <v>46174</v>
      </c>
      <c r="D6208" s="172">
        <v>46203</v>
      </c>
      <c r="E6208" s="173">
        <v>0</v>
      </c>
      <c r="F6208" s="173">
        <v>5.75</v>
      </c>
    </row>
    <row r="6209" spans="2:6" x14ac:dyDescent="0.25">
      <c r="B6209" s="171" t="s">
        <v>190</v>
      </c>
      <c r="C6209" s="172">
        <v>46174</v>
      </c>
      <c r="D6209" s="172">
        <v>46203</v>
      </c>
      <c r="E6209" s="173">
        <v>0</v>
      </c>
      <c r="F6209" s="173">
        <v>5.75</v>
      </c>
    </row>
    <row r="6210" spans="2:6" x14ac:dyDescent="0.25">
      <c r="B6210" s="171" t="s">
        <v>194</v>
      </c>
      <c r="C6210" s="172">
        <v>46174</v>
      </c>
      <c r="D6210" s="172">
        <v>46203</v>
      </c>
      <c r="E6210" s="173">
        <v>0</v>
      </c>
      <c r="F6210" s="173">
        <v>5.75</v>
      </c>
    </row>
    <row r="6211" spans="2:6" x14ac:dyDescent="0.25">
      <c r="B6211" s="171" t="s">
        <v>128</v>
      </c>
      <c r="C6211" s="172">
        <v>46174</v>
      </c>
      <c r="D6211" s="172">
        <v>46203</v>
      </c>
      <c r="E6211" s="173">
        <v>0</v>
      </c>
      <c r="F6211" s="173">
        <v>5.8</v>
      </c>
    </row>
    <row r="6212" spans="2:6" x14ac:dyDescent="0.25">
      <c r="B6212" s="171" t="s">
        <v>859</v>
      </c>
      <c r="C6212" s="172">
        <v>46174</v>
      </c>
      <c r="D6212" s="172">
        <v>46203</v>
      </c>
      <c r="E6212" s="173">
        <v>0</v>
      </c>
      <c r="F6212" s="173">
        <v>5.8</v>
      </c>
    </row>
    <row r="6213" spans="2:6" x14ac:dyDescent="0.25">
      <c r="B6213" s="171" t="s">
        <v>126</v>
      </c>
      <c r="C6213" s="172">
        <v>46174</v>
      </c>
      <c r="D6213" s="172">
        <v>46203</v>
      </c>
      <c r="E6213" s="173">
        <v>0</v>
      </c>
      <c r="F6213" s="173">
        <v>5.8</v>
      </c>
    </row>
    <row r="6214" spans="2:6" x14ac:dyDescent="0.25">
      <c r="B6214" s="171" t="s">
        <v>796</v>
      </c>
      <c r="C6214" s="172">
        <v>46174</v>
      </c>
      <c r="D6214" s="172">
        <v>46203</v>
      </c>
      <c r="E6214" s="173">
        <v>0</v>
      </c>
      <c r="F6214" s="173">
        <v>5.9</v>
      </c>
    </row>
    <row r="6215" spans="2:6" x14ac:dyDescent="0.25">
      <c r="B6215" s="171" t="s">
        <v>778</v>
      </c>
      <c r="C6215" s="172">
        <v>46174</v>
      </c>
      <c r="D6215" s="172">
        <v>46203</v>
      </c>
      <c r="E6215" s="173">
        <v>0</v>
      </c>
      <c r="F6215" s="173">
        <v>5.9</v>
      </c>
    </row>
    <row r="6216" spans="2:6" x14ac:dyDescent="0.25">
      <c r="B6216" s="171" t="s">
        <v>207</v>
      </c>
      <c r="C6216" s="172">
        <v>46174</v>
      </c>
      <c r="D6216" s="172">
        <v>46203</v>
      </c>
      <c r="E6216" s="173">
        <v>0</v>
      </c>
      <c r="F6216" s="173">
        <v>5.9</v>
      </c>
    </row>
    <row r="6217" spans="2:6" x14ac:dyDescent="0.25">
      <c r="B6217" s="171" t="s">
        <v>160</v>
      </c>
      <c r="C6217" s="172">
        <v>46174</v>
      </c>
      <c r="D6217" s="172">
        <v>46203</v>
      </c>
      <c r="E6217" s="173">
        <v>0</v>
      </c>
      <c r="F6217" s="173">
        <v>5.9</v>
      </c>
    </row>
    <row r="6218" spans="2:6" x14ac:dyDescent="0.25">
      <c r="B6218" s="171" t="s">
        <v>159</v>
      </c>
      <c r="C6218" s="172">
        <v>46174</v>
      </c>
      <c r="D6218" s="172">
        <v>46203</v>
      </c>
      <c r="E6218" s="173">
        <v>0</v>
      </c>
      <c r="F6218" s="173">
        <v>5.9</v>
      </c>
    </row>
    <row r="6219" spans="2:6" x14ac:dyDescent="0.25">
      <c r="B6219" s="171" t="s">
        <v>827</v>
      </c>
      <c r="C6219" s="172">
        <v>46174</v>
      </c>
      <c r="D6219" s="172">
        <v>46203</v>
      </c>
      <c r="E6219" s="173">
        <v>0</v>
      </c>
      <c r="F6219" s="173">
        <v>5.95</v>
      </c>
    </row>
    <row r="6220" spans="2:6" x14ac:dyDescent="0.25">
      <c r="B6220" s="171" t="s">
        <v>774</v>
      </c>
      <c r="C6220" s="172">
        <v>46174</v>
      </c>
      <c r="D6220" s="172">
        <v>46203</v>
      </c>
      <c r="E6220" s="173">
        <v>0</v>
      </c>
      <c r="F6220" s="173">
        <v>5.95</v>
      </c>
    </row>
    <row r="6221" spans="2:6" x14ac:dyDescent="0.25">
      <c r="B6221" s="171" t="s">
        <v>832</v>
      </c>
      <c r="C6221" s="172">
        <v>46174</v>
      </c>
      <c r="D6221" s="172">
        <v>46203</v>
      </c>
      <c r="E6221" s="173">
        <v>0</v>
      </c>
      <c r="F6221" s="173">
        <v>5.95</v>
      </c>
    </row>
    <row r="6222" spans="2:6" x14ac:dyDescent="0.25">
      <c r="B6222" s="171" t="s">
        <v>406</v>
      </c>
      <c r="C6222" s="172">
        <v>46174</v>
      </c>
      <c r="D6222" s="172">
        <v>46203</v>
      </c>
      <c r="E6222" s="173">
        <v>0</v>
      </c>
      <c r="F6222" s="173">
        <v>5.95</v>
      </c>
    </row>
    <row r="6223" spans="2:6" x14ac:dyDescent="0.25">
      <c r="B6223" s="171" t="s">
        <v>129</v>
      </c>
      <c r="C6223" s="172">
        <v>46174</v>
      </c>
      <c r="D6223" s="172">
        <v>46203</v>
      </c>
      <c r="E6223" s="173">
        <v>0</v>
      </c>
      <c r="F6223" s="173">
        <v>5.99</v>
      </c>
    </row>
    <row r="6224" spans="2:6" x14ac:dyDescent="0.25">
      <c r="B6224" s="171" t="s">
        <v>72</v>
      </c>
      <c r="C6224" s="172">
        <v>46174</v>
      </c>
      <c r="D6224" s="172">
        <v>46203</v>
      </c>
      <c r="E6224" s="173">
        <v>0</v>
      </c>
      <c r="F6224" s="173">
        <v>6.1</v>
      </c>
    </row>
    <row r="6225" spans="2:6" x14ac:dyDescent="0.25">
      <c r="B6225" s="171" t="s">
        <v>169</v>
      </c>
      <c r="C6225" s="172">
        <v>46174</v>
      </c>
      <c r="D6225" s="172">
        <v>46203</v>
      </c>
      <c r="E6225" s="173">
        <v>0</v>
      </c>
      <c r="F6225" s="173">
        <v>6.2</v>
      </c>
    </row>
    <row r="6226" spans="2:6" x14ac:dyDescent="0.25">
      <c r="B6226" s="171" t="s">
        <v>191</v>
      </c>
      <c r="C6226" s="172">
        <v>46174</v>
      </c>
      <c r="D6226" s="172">
        <v>46203</v>
      </c>
      <c r="E6226" s="173">
        <v>0</v>
      </c>
      <c r="F6226" s="173">
        <v>6.2</v>
      </c>
    </row>
    <row r="6227" spans="2:6" x14ac:dyDescent="0.25">
      <c r="B6227" s="171" t="s">
        <v>187</v>
      </c>
      <c r="C6227" s="172">
        <v>46174</v>
      </c>
      <c r="D6227" s="172">
        <v>46203</v>
      </c>
      <c r="E6227" s="173">
        <v>0</v>
      </c>
      <c r="F6227" s="173">
        <v>6.2</v>
      </c>
    </row>
    <row r="6228" spans="2:6" x14ac:dyDescent="0.25">
      <c r="B6228" s="171" t="s">
        <v>780</v>
      </c>
      <c r="C6228" s="172">
        <v>46174</v>
      </c>
      <c r="D6228" s="172">
        <v>46203</v>
      </c>
      <c r="E6228" s="173">
        <v>0</v>
      </c>
      <c r="F6228" s="173">
        <v>6.2</v>
      </c>
    </row>
    <row r="6229" spans="2:6" x14ac:dyDescent="0.25">
      <c r="B6229" s="171" t="s">
        <v>186</v>
      </c>
      <c r="C6229" s="172">
        <v>46174</v>
      </c>
      <c r="D6229" s="172">
        <v>46203</v>
      </c>
      <c r="E6229" s="173">
        <v>0</v>
      </c>
      <c r="F6229" s="173">
        <v>6.2</v>
      </c>
    </row>
    <row r="6230" spans="2:6" x14ac:dyDescent="0.25">
      <c r="B6230" s="171" t="s">
        <v>189</v>
      </c>
      <c r="C6230" s="172">
        <v>46174</v>
      </c>
      <c r="D6230" s="172">
        <v>46203</v>
      </c>
      <c r="E6230" s="173">
        <v>0</v>
      </c>
      <c r="F6230" s="173">
        <v>6.2</v>
      </c>
    </row>
    <row r="6231" spans="2:6" x14ac:dyDescent="0.25">
      <c r="B6231" s="171" t="s">
        <v>151</v>
      </c>
      <c r="C6231" s="172">
        <v>46174</v>
      </c>
      <c r="D6231" s="172">
        <v>46203</v>
      </c>
      <c r="E6231" s="173">
        <v>0</v>
      </c>
      <c r="F6231" s="173">
        <v>6.2</v>
      </c>
    </row>
    <row r="6232" spans="2:6" x14ac:dyDescent="0.25">
      <c r="B6232" s="171" t="s">
        <v>200</v>
      </c>
      <c r="C6232" s="172">
        <v>46174</v>
      </c>
      <c r="D6232" s="172">
        <v>46203</v>
      </c>
      <c r="E6232" s="173">
        <v>0</v>
      </c>
      <c r="F6232" s="173">
        <v>6.3</v>
      </c>
    </row>
    <row r="6233" spans="2:6" x14ac:dyDescent="0.25">
      <c r="B6233" s="171" t="s">
        <v>792</v>
      </c>
      <c r="C6233" s="172">
        <v>46174</v>
      </c>
      <c r="D6233" s="172">
        <v>46203</v>
      </c>
      <c r="E6233" s="173">
        <v>0</v>
      </c>
      <c r="F6233" s="173">
        <v>6.3</v>
      </c>
    </row>
    <row r="6234" spans="2:6" x14ac:dyDescent="0.25">
      <c r="B6234" s="171" t="s">
        <v>206</v>
      </c>
      <c r="C6234" s="172">
        <v>46174</v>
      </c>
      <c r="D6234" s="172">
        <v>46203</v>
      </c>
      <c r="E6234" s="173">
        <v>0</v>
      </c>
      <c r="F6234" s="173">
        <v>6.5</v>
      </c>
    </row>
    <row r="6235" spans="2:6" x14ac:dyDescent="0.25">
      <c r="B6235" s="171" t="s">
        <v>209</v>
      </c>
      <c r="C6235" s="172">
        <v>46174</v>
      </c>
      <c r="D6235" s="172">
        <v>46203</v>
      </c>
      <c r="E6235" s="173">
        <v>0</v>
      </c>
      <c r="F6235" s="173">
        <v>6.5</v>
      </c>
    </row>
    <row r="6236" spans="2:6" x14ac:dyDescent="0.25">
      <c r="B6236" s="171" t="s">
        <v>766</v>
      </c>
      <c r="C6236" s="172">
        <v>46174</v>
      </c>
      <c r="D6236" s="172">
        <v>46203</v>
      </c>
      <c r="E6236" s="173">
        <v>0</v>
      </c>
      <c r="F6236" s="173">
        <v>6.5</v>
      </c>
    </row>
    <row r="6237" spans="2:6" x14ac:dyDescent="0.25">
      <c r="B6237" s="171" t="s">
        <v>823</v>
      </c>
      <c r="C6237" s="172">
        <v>46174</v>
      </c>
      <c r="D6237" s="172">
        <v>46203</v>
      </c>
      <c r="E6237" s="173">
        <v>0</v>
      </c>
      <c r="F6237" s="173">
        <v>6.5</v>
      </c>
    </row>
    <row r="6238" spans="2:6" x14ac:dyDescent="0.25">
      <c r="B6238" s="171" t="s">
        <v>467</v>
      </c>
      <c r="C6238" s="172">
        <v>46174</v>
      </c>
      <c r="D6238" s="172">
        <v>46203</v>
      </c>
      <c r="E6238" s="173">
        <v>0</v>
      </c>
      <c r="F6238" s="173">
        <v>6.7</v>
      </c>
    </row>
    <row r="6239" spans="2:6" x14ac:dyDescent="0.25">
      <c r="B6239" s="171" t="s">
        <v>198</v>
      </c>
      <c r="C6239" s="172">
        <v>46174</v>
      </c>
      <c r="D6239" s="172">
        <v>46203</v>
      </c>
      <c r="E6239" s="173">
        <v>0</v>
      </c>
      <c r="F6239" s="173">
        <v>6.7</v>
      </c>
    </row>
    <row r="6240" spans="2:6" x14ac:dyDescent="0.25">
      <c r="B6240" s="171" t="s">
        <v>146</v>
      </c>
      <c r="C6240" s="172">
        <v>46174</v>
      </c>
      <c r="D6240" s="172">
        <v>46203</v>
      </c>
      <c r="E6240" s="173">
        <v>0</v>
      </c>
      <c r="F6240" s="173">
        <v>6.7</v>
      </c>
    </row>
    <row r="6241" spans="2:6" x14ac:dyDescent="0.25">
      <c r="B6241" s="171" t="s">
        <v>821</v>
      </c>
      <c r="C6241" s="172">
        <v>46174</v>
      </c>
      <c r="D6241" s="172">
        <v>46203</v>
      </c>
      <c r="E6241" s="173">
        <v>0</v>
      </c>
      <c r="F6241" s="173">
        <v>6.7</v>
      </c>
    </row>
    <row r="6242" spans="2:6" x14ac:dyDescent="0.25">
      <c r="B6242" s="171" t="s">
        <v>149</v>
      </c>
      <c r="C6242" s="172">
        <v>46174</v>
      </c>
      <c r="D6242" s="172">
        <v>46203</v>
      </c>
      <c r="E6242" s="173">
        <v>0</v>
      </c>
      <c r="F6242" s="173">
        <v>6.7</v>
      </c>
    </row>
    <row r="6243" spans="2:6" x14ac:dyDescent="0.25">
      <c r="B6243" s="171" t="s">
        <v>153</v>
      </c>
      <c r="C6243" s="172">
        <v>46174</v>
      </c>
      <c r="D6243" s="172">
        <v>46203</v>
      </c>
      <c r="E6243" s="173">
        <v>0</v>
      </c>
      <c r="F6243" s="173">
        <v>6.7</v>
      </c>
    </row>
    <row r="6244" spans="2:6" x14ac:dyDescent="0.25">
      <c r="B6244" s="171" t="s">
        <v>468</v>
      </c>
      <c r="C6244" s="172">
        <v>46174</v>
      </c>
      <c r="D6244" s="172">
        <v>46203</v>
      </c>
      <c r="E6244" s="173">
        <v>0</v>
      </c>
      <c r="F6244" s="173">
        <v>6.8</v>
      </c>
    </row>
    <row r="6245" spans="2:6" x14ac:dyDescent="0.25">
      <c r="B6245" s="171" t="s">
        <v>842</v>
      </c>
      <c r="C6245" s="172">
        <v>46174</v>
      </c>
      <c r="D6245" s="172">
        <v>46203</v>
      </c>
      <c r="E6245" s="173">
        <v>0</v>
      </c>
      <c r="F6245" s="173">
        <v>6.8</v>
      </c>
    </row>
    <row r="6246" spans="2:6" x14ac:dyDescent="0.25">
      <c r="B6246" s="171" t="s">
        <v>197</v>
      </c>
      <c r="C6246" s="172">
        <v>46174</v>
      </c>
      <c r="D6246" s="172">
        <v>46203</v>
      </c>
      <c r="E6246" s="173">
        <v>0</v>
      </c>
      <c r="F6246" s="173">
        <v>6.8</v>
      </c>
    </row>
    <row r="6247" spans="2:6" x14ac:dyDescent="0.25">
      <c r="B6247" s="171" t="s">
        <v>808</v>
      </c>
      <c r="C6247" s="172">
        <v>46174</v>
      </c>
      <c r="D6247" s="172">
        <v>46203</v>
      </c>
      <c r="E6247" s="173">
        <v>0</v>
      </c>
      <c r="F6247" s="173">
        <v>6.9</v>
      </c>
    </row>
    <row r="6248" spans="2:6" x14ac:dyDescent="0.25">
      <c r="B6248" s="171" t="s">
        <v>150</v>
      </c>
      <c r="C6248" s="172">
        <v>46174</v>
      </c>
      <c r="D6248" s="172">
        <v>46203</v>
      </c>
      <c r="E6248" s="173">
        <v>0</v>
      </c>
      <c r="F6248" s="173">
        <v>6.9</v>
      </c>
    </row>
    <row r="6249" spans="2:6" x14ac:dyDescent="0.25">
      <c r="B6249" s="171" t="s">
        <v>819</v>
      </c>
      <c r="C6249" s="172">
        <v>46174</v>
      </c>
      <c r="D6249" s="172">
        <v>46203</v>
      </c>
      <c r="E6249" s="173">
        <v>0</v>
      </c>
      <c r="F6249" s="173">
        <v>6.9</v>
      </c>
    </row>
    <row r="6250" spans="2:6" x14ac:dyDescent="0.25">
      <c r="B6250" s="171" t="s">
        <v>208</v>
      </c>
      <c r="C6250" s="172">
        <v>46174</v>
      </c>
      <c r="D6250" s="172">
        <v>46203</v>
      </c>
      <c r="E6250" s="173">
        <v>0</v>
      </c>
      <c r="F6250" s="173">
        <v>6.95</v>
      </c>
    </row>
    <row r="6251" spans="2:6" x14ac:dyDescent="0.25">
      <c r="B6251" s="171" t="s">
        <v>813</v>
      </c>
      <c r="C6251" s="172">
        <v>46174</v>
      </c>
      <c r="D6251" s="172">
        <v>46203</v>
      </c>
      <c r="E6251" s="173">
        <v>0</v>
      </c>
      <c r="F6251" s="173">
        <v>7.2</v>
      </c>
    </row>
    <row r="6252" spans="2:6" x14ac:dyDescent="0.25">
      <c r="B6252" s="171" t="s">
        <v>202</v>
      </c>
      <c r="C6252" s="172">
        <v>46174</v>
      </c>
      <c r="D6252" s="172">
        <v>46203</v>
      </c>
      <c r="E6252" s="173">
        <v>0</v>
      </c>
      <c r="F6252" s="173">
        <v>7.2</v>
      </c>
    </row>
    <row r="6253" spans="2:6" x14ac:dyDescent="0.25">
      <c r="B6253" s="170"/>
      <c r="C6253" s="172"/>
      <c r="D6253" s="172"/>
      <c r="E6253" s="173"/>
      <c r="F6253" s="173"/>
    </row>
    <row r="6254" spans="2:6" x14ac:dyDescent="0.25">
      <c r="B6254" s="175" t="s">
        <v>397</v>
      </c>
      <c r="C6254" s="172"/>
      <c r="D6254" s="172"/>
      <c r="E6254" s="173"/>
      <c r="F6254" s="173"/>
    </row>
    <row r="6255" spans="2:6" x14ac:dyDescent="0.25">
      <c r="B6255" s="171" t="s">
        <v>149</v>
      </c>
      <c r="C6255" s="172">
        <v>46174</v>
      </c>
      <c r="D6255" s="172">
        <v>46203</v>
      </c>
      <c r="E6255" s="173">
        <v>0</v>
      </c>
      <c r="F6255" s="173">
        <v>3.2</v>
      </c>
    </row>
    <row r="6256" spans="2:6" x14ac:dyDescent="0.25">
      <c r="B6256" s="171" t="s">
        <v>842</v>
      </c>
      <c r="C6256" s="172">
        <v>46174</v>
      </c>
      <c r="D6256" s="172">
        <v>46203</v>
      </c>
      <c r="E6256" s="173">
        <v>0</v>
      </c>
      <c r="F6256" s="173">
        <v>3.6</v>
      </c>
    </row>
    <row r="6257" spans="2:6" x14ac:dyDescent="0.25">
      <c r="B6257" s="171" t="s">
        <v>854</v>
      </c>
      <c r="C6257" s="172">
        <v>46174</v>
      </c>
      <c r="D6257" s="172">
        <v>46203</v>
      </c>
      <c r="E6257" s="173">
        <v>0</v>
      </c>
      <c r="F6257" s="173">
        <v>3.9</v>
      </c>
    </row>
    <row r="6258" spans="2:6" x14ac:dyDescent="0.25">
      <c r="B6258" s="171" t="s">
        <v>832</v>
      </c>
      <c r="C6258" s="172">
        <v>46174</v>
      </c>
      <c r="D6258" s="172">
        <v>46203</v>
      </c>
      <c r="E6258" s="173">
        <v>0</v>
      </c>
      <c r="F6258" s="173">
        <v>3.9</v>
      </c>
    </row>
    <row r="6259" spans="2:6" x14ac:dyDescent="0.25">
      <c r="B6259" s="171" t="s">
        <v>827</v>
      </c>
      <c r="C6259" s="172">
        <v>46174</v>
      </c>
      <c r="D6259" s="172">
        <v>46203</v>
      </c>
      <c r="E6259" s="173">
        <v>0</v>
      </c>
      <c r="F6259" s="173">
        <v>3.95</v>
      </c>
    </row>
    <row r="6260" spans="2:6" x14ac:dyDescent="0.25">
      <c r="B6260" s="171" t="s">
        <v>792</v>
      </c>
      <c r="C6260" s="172">
        <v>46174</v>
      </c>
      <c r="D6260" s="172">
        <v>46203</v>
      </c>
      <c r="E6260" s="173">
        <v>0</v>
      </c>
      <c r="F6260" s="173">
        <v>3.95</v>
      </c>
    </row>
    <row r="6261" spans="2:6" x14ac:dyDescent="0.25">
      <c r="B6261" s="171" t="s">
        <v>195</v>
      </c>
      <c r="C6261" s="172">
        <v>46174</v>
      </c>
      <c r="D6261" s="172">
        <v>46203</v>
      </c>
      <c r="E6261" s="173">
        <v>0</v>
      </c>
      <c r="F6261" s="173">
        <v>3.95</v>
      </c>
    </row>
    <row r="6262" spans="2:6" x14ac:dyDescent="0.25">
      <c r="B6262" s="171" t="s">
        <v>194</v>
      </c>
      <c r="C6262" s="172">
        <v>46174</v>
      </c>
      <c r="D6262" s="172">
        <v>46203</v>
      </c>
      <c r="E6262" s="173">
        <v>0</v>
      </c>
      <c r="F6262" s="173">
        <v>3.95</v>
      </c>
    </row>
    <row r="6263" spans="2:6" x14ac:dyDescent="0.25">
      <c r="B6263" s="171" t="s">
        <v>190</v>
      </c>
      <c r="C6263" s="172">
        <v>46174</v>
      </c>
      <c r="D6263" s="172">
        <v>46203</v>
      </c>
      <c r="E6263" s="173">
        <v>0</v>
      </c>
      <c r="F6263" s="173">
        <v>3.95</v>
      </c>
    </row>
    <row r="6264" spans="2:6" x14ac:dyDescent="0.25">
      <c r="B6264" s="171" t="s">
        <v>796</v>
      </c>
      <c r="C6264" s="172">
        <v>46174</v>
      </c>
      <c r="D6264" s="172">
        <v>46203</v>
      </c>
      <c r="E6264" s="173">
        <v>0</v>
      </c>
      <c r="F6264" s="173">
        <v>3.95</v>
      </c>
    </row>
    <row r="6265" spans="2:6" x14ac:dyDescent="0.25">
      <c r="B6265" s="171" t="s">
        <v>129</v>
      </c>
      <c r="C6265" s="172">
        <v>46174</v>
      </c>
      <c r="D6265" s="172">
        <v>46203</v>
      </c>
      <c r="E6265" s="173">
        <v>0</v>
      </c>
      <c r="F6265" s="173">
        <v>3.99</v>
      </c>
    </row>
    <row r="6266" spans="2:6" x14ac:dyDescent="0.25">
      <c r="B6266" s="171" t="s">
        <v>780</v>
      </c>
      <c r="C6266" s="172">
        <v>46174</v>
      </c>
      <c r="D6266" s="172">
        <v>46203</v>
      </c>
      <c r="E6266" s="173">
        <v>0</v>
      </c>
      <c r="F6266" s="173">
        <v>4.2</v>
      </c>
    </row>
    <row r="6267" spans="2:6" x14ac:dyDescent="0.25">
      <c r="B6267" s="171" t="s">
        <v>406</v>
      </c>
      <c r="C6267" s="172">
        <v>46174</v>
      </c>
      <c r="D6267" s="172">
        <v>46203</v>
      </c>
      <c r="E6267" s="173">
        <v>0</v>
      </c>
      <c r="F6267" s="173">
        <v>4.2</v>
      </c>
    </row>
    <row r="6268" spans="2:6" x14ac:dyDescent="0.25">
      <c r="B6268" s="171" t="s">
        <v>146</v>
      </c>
      <c r="C6268" s="172">
        <v>46174</v>
      </c>
      <c r="D6268" s="172">
        <v>46203</v>
      </c>
      <c r="E6268" s="173">
        <v>0</v>
      </c>
      <c r="F6268" s="173">
        <v>4.2</v>
      </c>
    </row>
    <row r="6269" spans="2:6" x14ac:dyDescent="0.25">
      <c r="B6269" s="171" t="s">
        <v>72</v>
      </c>
      <c r="C6269" s="172">
        <v>46174</v>
      </c>
      <c r="D6269" s="172">
        <v>46203</v>
      </c>
      <c r="E6269" s="173">
        <v>0</v>
      </c>
      <c r="F6269" s="173">
        <v>4.2</v>
      </c>
    </row>
    <row r="6270" spans="2:6" x14ac:dyDescent="0.25">
      <c r="B6270" s="171" t="s">
        <v>770</v>
      </c>
      <c r="C6270" s="172">
        <v>46174</v>
      </c>
      <c r="D6270" s="172">
        <v>46203</v>
      </c>
      <c r="E6270" s="173">
        <v>0</v>
      </c>
      <c r="F6270" s="173">
        <v>4.2</v>
      </c>
    </row>
    <row r="6271" spans="2:6" x14ac:dyDescent="0.25">
      <c r="B6271" s="171" t="s">
        <v>467</v>
      </c>
      <c r="C6271" s="172">
        <v>46174</v>
      </c>
      <c r="D6271" s="172">
        <v>46203</v>
      </c>
      <c r="E6271" s="173">
        <v>0</v>
      </c>
      <c r="F6271" s="173">
        <v>4.2</v>
      </c>
    </row>
    <row r="6272" spans="2:6" x14ac:dyDescent="0.25">
      <c r="B6272" s="171" t="s">
        <v>778</v>
      </c>
      <c r="C6272" s="172">
        <v>46174</v>
      </c>
      <c r="D6272" s="172">
        <v>46203</v>
      </c>
      <c r="E6272" s="173">
        <v>0</v>
      </c>
      <c r="F6272" s="173">
        <v>4.2</v>
      </c>
    </row>
    <row r="6273" spans="2:6" x14ac:dyDescent="0.25">
      <c r="B6273" s="171" t="s">
        <v>806</v>
      </c>
      <c r="C6273" s="172">
        <v>46174</v>
      </c>
      <c r="D6273" s="172">
        <v>46203</v>
      </c>
      <c r="E6273" s="173">
        <v>0</v>
      </c>
      <c r="F6273" s="173">
        <v>4.2</v>
      </c>
    </row>
    <row r="6274" spans="2:6" x14ac:dyDescent="0.25">
      <c r="B6274" s="171" t="s">
        <v>197</v>
      </c>
      <c r="C6274" s="172">
        <v>46174</v>
      </c>
      <c r="D6274" s="172">
        <v>46203</v>
      </c>
      <c r="E6274" s="173">
        <v>0</v>
      </c>
      <c r="F6274" s="173">
        <v>4.3</v>
      </c>
    </row>
    <row r="6275" spans="2:6" x14ac:dyDescent="0.25">
      <c r="B6275" s="171" t="s">
        <v>160</v>
      </c>
      <c r="C6275" s="172">
        <v>46174</v>
      </c>
      <c r="D6275" s="172">
        <v>46203</v>
      </c>
      <c r="E6275" s="173">
        <v>0</v>
      </c>
      <c r="F6275" s="173">
        <v>4.3</v>
      </c>
    </row>
    <row r="6276" spans="2:6" x14ac:dyDescent="0.25">
      <c r="B6276" s="171" t="s">
        <v>209</v>
      </c>
      <c r="C6276" s="172">
        <v>46174</v>
      </c>
      <c r="D6276" s="172">
        <v>46203</v>
      </c>
      <c r="E6276" s="173">
        <v>0</v>
      </c>
      <c r="F6276" s="173">
        <v>4.3</v>
      </c>
    </row>
    <row r="6277" spans="2:6" x14ac:dyDescent="0.25">
      <c r="B6277" s="171" t="s">
        <v>153</v>
      </c>
      <c r="C6277" s="172">
        <v>46174</v>
      </c>
      <c r="D6277" s="172">
        <v>46203</v>
      </c>
      <c r="E6277" s="173">
        <v>0</v>
      </c>
      <c r="F6277" s="173">
        <v>4.3</v>
      </c>
    </row>
    <row r="6278" spans="2:6" x14ac:dyDescent="0.25">
      <c r="B6278" s="171" t="s">
        <v>763</v>
      </c>
      <c r="C6278" s="172">
        <v>46174</v>
      </c>
      <c r="D6278" s="172">
        <v>46203</v>
      </c>
      <c r="E6278" s="173">
        <v>0</v>
      </c>
      <c r="F6278" s="173">
        <v>4.3</v>
      </c>
    </row>
    <row r="6279" spans="2:6" x14ac:dyDescent="0.25">
      <c r="B6279" s="171" t="s">
        <v>150</v>
      </c>
      <c r="C6279" s="172">
        <v>46174</v>
      </c>
      <c r="D6279" s="172">
        <v>46203</v>
      </c>
      <c r="E6279" s="173">
        <v>0</v>
      </c>
      <c r="F6279" s="173">
        <v>4.3</v>
      </c>
    </row>
    <row r="6280" spans="2:6" x14ac:dyDescent="0.25">
      <c r="B6280" s="171" t="s">
        <v>782</v>
      </c>
      <c r="C6280" s="172">
        <v>46174</v>
      </c>
      <c r="D6280" s="172">
        <v>46203</v>
      </c>
      <c r="E6280" s="173">
        <v>0</v>
      </c>
      <c r="F6280" s="173">
        <v>4.3</v>
      </c>
    </row>
    <row r="6281" spans="2:6" x14ac:dyDescent="0.25">
      <c r="B6281" s="171" t="s">
        <v>198</v>
      </c>
      <c r="C6281" s="172">
        <v>46174</v>
      </c>
      <c r="D6281" s="172">
        <v>46203</v>
      </c>
      <c r="E6281" s="173">
        <v>0</v>
      </c>
      <c r="F6281" s="173">
        <v>4.3</v>
      </c>
    </row>
    <row r="6282" spans="2:6" x14ac:dyDescent="0.25">
      <c r="B6282" s="171" t="s">
        <v>186</v>
      </c>
      <c r="C6282" s="172">
        <v>46174</v>
      </c>
      <c r="D6282" s="172">
        <v>46203</v>
      </c>
      <c r="E6282" s="173">
        <v>0</v>
      </c>
      <c r="F6282" s="173">
        <v>4.3499999999999996</v>
      </c>
    </row>
    <row r="6283" spans="2:6" x14ac:dyDescent="0.25">
      <c r="B6283" s="171" t="s">
        <v>187</v>
      </c>
      <c r="C6283" s="172">
        <v>46174</v>
      </c>
      <c r="D6283" s="172">
        <v>46203</v>
      </c>
      <c r="E6283" s="173">
        <v>0</v>
      </c>
      <c r="F6283" s="173">
        <v>4.3499999999999996</v>
      </c>
    </row>
    <row r="6284" spans="2:6" x14ac:dyDescent="0.25">
      <c r="B6284" s="171" t="s">
        <v>189</v>
      </c>
      <c r="C6284" s="172">
        <v>46174</v>
      </c>
      <c r="D6284" s="172">
        <v>46203</v>
      </c>
      <c r="E6284" s="173">
        <v>0</v>
      </c>
      <c r="F6284" s="173">
        <v>4.3499999999999996</v>
      </c>
    </row>
    <row r="6285" spans="2:6" x14ac:dyDescent="0.25">
      <c r="B6285" s="171" t="s">
        <v>191</v>
      </c>
      <c r="C6285" s="172">
        <v>46174</v>
      </c>
      <c r="D6285" s="172">
        <v>46203</v>
      </c>
      <c r="E6285" s="173">
        <v>0</v>
      </c>
      <c r="F6285" s="173">
        <v>4.3499999999999996</v>
      </c>
    </row>
    <row r="6286" spans="2:6" x14ac:dyDescent="0.25">
      <c r="B6286" s="171" t="s">
        <v>169</v>
      </c>
      <c r="C6286" s="172">
        <v>46174</v>
      </c>
      <c r="D6286" s="172">
        <v>46203</v>
      </c>
      <c r="E6286" s="173">
        <v>0</v>
      </c>
      <c r="F6286" s="173">
        <v>4.3499999999999996</v>
      </c>
    </row>
    <row r="6287" spans="2:6" x14ac:dyDescent="0.25">
      <c r="B6287" s="171" t="s">
        <v>859</v>
      </c>
      <c r="C6287" s="172">
        <v>46174</v>
      </c>
      <c r="D6287" s="172">
        <v>46203</v>
      </c>
      <c r="E6287" s="173">
        <v>0</v>
      </c>
      <c r="F6287" s="173">
        <v>4.4000000000000004</v>
      </c>
    </row>
    <row r="6288" spans="2:6" x14ac:dyDescent="0.25">
      <c r="B6288" s="171" t="s">
        <v>819</v>
      </c>
      <c r="C6288" s="172">
        <v>46174</v>
      </c>
      <c r="D6288" s="172">
        <v>46203</v>
      </c>
      <c r="E6288" s="173">
        <v>0</v>
      </c>
      <c r="F6288" s="173">
        <v>4.4000000000000004</v>
      </c>
    </row>
    <row r="6289" spans="2:6" x14ac:dyDescent="0.25">
      <c r="B6289" s="171" t="s">
        <v>126</v>
      </c>
      <c r="C6289" s="172">
        <v>46174</v>
      </c>
      <c r="D6289" s="172">
        <v>46203</v>
      </c>
      <c r="E6289" s="173">
        <v>0</v>
      </c>
      <c r="F6289" s="173">
        <v>4.4000000000000004</v>
      </c>
    </row>
    <row r="6290" spans="2:6" x14ac:dyDescent="0.25">
      <c r="B6290" s="171" t="s">
        <v>128</v>
      </c>
      <c r="C6290" s="172">
        <v>46174</v>
      </c>
      <c r="D6290" s="172">
        <v>46203</v>
      </c>
      <c r="E6290" s="173">
        <v>0</v>
      </c>
      <c r="F6290" s="173">
        <v>4.4000000000000004</v>
      </c>
    </row>
    <row r="6291" spans="2:6" x14ac:dyDescent="0.25">
      <c r="B6291" s="171" t="s">
        <v>208</v>
      </c>
      <c r="C6291" s="172">
        <v>46174</v>
      </c>
      <c r="D6291" s="172">
        <v>46203</v>
      </c>
      <c r="E6291" s="173">
        <v>0</v>
      </c>
      <c r="F6291" s="173">
        <v>4.5</v>
      </c>
    </row>
    <row r="6292" spans="2:6" x14ac:dyDescent="0.25">
      <c r="B6292" s="171" t="s">
        <v>161</v>
      </c>
      <c r="C6292" s="172">
        <v>46174</v>
      </c>
      <c r="D6292" s="172">
        <v>46203</v>
      </c>
      <c r="E6292" s="173">
        <v>0</v>
      </c>
      <c r="F6292" s="173">
        <v>4.5</v>
      </c>
    </row>
    <row r="6293" spans="2:6" x14ac:dyDescent="0.25">
      <c r="B6293" s="171" t="s">
        <v>766</v>
      </c>
      <c r="C6293" s="172">
        <v>46174</v>
      </c>
      <c r="D6293" s="172">
        <v>46203</v>
      </c>
      <c r="E6293" s="173">
        <v>0</v>
      </c>
      <c r="F6293" s="173">
        <v>4.5</v>
      </c>
    </row>
    <row r="6294" spans="2:6" x14ac:dyDescent="0.25">
      <c r="B6294" s="171" t="s">
        <v>206</v>
      </c>
      <c r="C6294" s="172">
        <v>46174</v>
      </c>
      <c r="D6294" s="172">
        <v>46203</v>
      </c>
      <c r="E6294" s="173">
        <v>0</v>
      </c>
      <c r="F6294" s="173">
        <v>4.5</v>
      </c>
    </row>
    <row r="6295" spans="2:6" x14ac:dyDescent="0.25">
      <c r="B6295" s="171" t="s">
        <v>202</v>
      </c>
      <c r="C6295" s="172">
        <v>46174</v>
      </c>
      <c r="D6295" s="172">
        <v>46203</v>
      </c>
      <c r="E6295" s="173">
        <v>0</v>
      </c>
      <c r="F6295" s="173">
        <v>4.8</v>
      </c>
    </row>
    <row r="6296" spans="2:6" x14ac:dyDescent="0.25">
      <c r="B6296" s="171" t="s">
        <v>813</v>
      </c>
      <c r="C6296" s="172">
        <v>46174</v>
      </c>
      <c r="D6296" s="172">
        <v>46203</v>
      </c>
      <c r="E6296" s="173">
        <v>0</v>
      </c>
      <c r="F6296" s="173">
        <v>4.9000000000000004</v>
      </c>
    </row>
    <row r="6297" spans="2:6" x14ac:dyDescent="0.25">
      <c r="B6297" s="171" t="s">
        <v>808</v>
      </c>
      <c r="C6297" s="172">
        <v>46174</v>
      </c>
      <c r="D6297" s="172">
        <v>46203</v>
      </c>
      <c r="E6297" s="173">
        <v>0</v>
      </c>
      <c r="F6297" s="173">
        <v>6.9</v>
      </c>
    </row>
    <row r="6298" spans="2:6" x14ac:dyDescent="0.25">
      <c r="B6298" s="170"/>
      <c r="C6298" s="172"/>
      <c r="D6298" s="172"/>
      <c r="E6298" s="173"/>
      <c r="F6298" s="173"/>
    </row>
    <row r="6299" spans="2:6" x14ac:dyDescent="0.25">
      <c r="B6299" s="175" t="s">
        <v>398</v>
      </c>
      <c r="C6299" s="172"/>
      <c r="D6299" s="172"/>
      <c r="E6299" s="173"/>
      <c r="F6299" s="173"/>
    </row>
    <row r="6300" spans="2:6" x14ac:dyDescent="0.25">
      <c r="B6300" s="171" t="s">
        <v>129</v>
      </c>
      <c r="C6300" s="172">
        <v>46174</v>
      </c>
      <c r="D6300" s="172">
        <v>46203</v>
      </c>
      <c r="E6300" s="173">
        <v>0</v>
      </c>
      <c r="F6300" s="173">
        <v>5.2</v>
      </c>
    </row>
    <row r="6301" spans="2:6" x14ac:dyDescent="0.25">
      <c r="B6301" s="171" t="s">
        <v>194</v>
      </c>
      <c r="C6301" s="172">
        <v>46174</v>
      </c>
      <c r="D6301" s="172">
        <v>46203</v>
      </c>
      <c r="E6301" s="173">
        <v>0</v>
      </c>
      <c r="F6301" s="173">
        <v>5.49</v>
      </c>
    </row>
    <row r="6302" spans="2:6" x14ac:dyDescent="0.25">
      <c r="B6302" s="171" t="s">
        <v>195</v>
      </c>
      <c r="C6302" s="172">
        <v>46174</v>
      </c>
      <c r="D6302" s="172">
        <v>46203</v>
      </c>
      <c r="E6302" s="173">
        <v>0</v>
      </c>
      <c r="F6302" s="173">
        <v>5.49</v>
      </c>
    </row>
    <row r="6303" spans="2:6" x14ac:dyDescent="0.25">
      <c r="B6303" s="171" t="s">
        <v>190</v>
      </c>
      <c r="C6303" s="172">
        <v>46174</v>
      </c>
      <c r="D6303" s="172">
        <v>46203</v>
      </c>
      <c r="E6303" s="173">
        <v>0</v>
      </c>
      <c r="F6303" s="173">
        <v>5.49</v>
      </c>
    </row>
    <row r="6304" spans="2:6" x14ac:dyDescent="0.25">
      <c r="B6304" s="171" t="s">
        <v>212</v>
      </c>
      <c r="C6304" s="172">
        <v>46174</v>
      </c>
      <c r="D6304" s="172">
        <v>46203</v>
      </c>
      <c r="E6304" s="173">
        <v>0</v>
      </c>
      <c r="F6304" s="173">
        <v>5.7</v>
      </c>
    </row>
    <row r="6305" spans="2:6" x14ac:dyDescent="0.25">
      <c r="B6305" s="171" t="s">
        <v>827</v>
      </c>
      <c r="C6305" s="172">
        <v>46174</v>
      </c>
      <c r="D6305" s="172">
        <v>46203</v>
      </c>
      <c r="E6305" s="173">
        <v>0</v>
      </c>
      <c r="F6305" s="173">
        <v>5.95</v>
      </c>
    </row>
    <row r="6306" spans="2:6" x14ac:dyDescent="0.25">
      <c r="B6306" s="171" t="s">
        <v>832</v>
      </c>
      <c r="C6306" s="172">
        <v>46174</v>
      </c>
      <c r="D6306" s="172">
        <v>46203</v>
      </c>
      <c r="E6306" s="173">
        <v>0</v>
      </c>
      <c r="F6306" s="173">
        <v>5.95</v>
      </c>
    </row>
    <row r="6307" spans="2:6" x14ac:dyDescent="0.25">
      <c r="B6307" s="171" t="s">
        <v>842</v>
      </c>
      <c r="C6307" s="172">
        <v>46174</v>
      </c>
      <c r="D6307" s="172">
        <v>46203</v>
      </c>
      <c r="E6307" s="173">
        <v>0</v>
      </c>
      <c r="F6307" s="173">
        <v>5.95</v>
      </c>
    </row>
    <row r="6308" spans="2:6" x14ac:dyDescent="0.25">
      <c r="B6308" s="171" t="s">
        <v>792</v>
      </c>
      <c r="C6308" s="172">
        <v>46174</v>
      </c>
      <c r="D6308" s="172">
        <v>46203</v>
      </c>
      <c r="E6308" s="173">
        <v>0</v>
      </c>
      <c r="F6308" s="173">
        <v>5.95</v>
      </c>
    </row>
    <row r="6309" spans="2:6" x14ac:dyDescent="0.25">
      <c r="B6309" s="171" t="s">
        <v>406</v>
      </c>
      <c r="C6309" s="172">
        <v>46174</v>
      </c>
      <c r="D6309" s="172">
        <v>46203</v>
      </c>
      <c r="E6309" s="173">
        <v>0</v>
      </c>
      <c r="F6309" s="173">
        <v>5.95</v>
      </c>
    </row>
    <row r="6310" spans="2:6" x14ac:dyDescent="0.25">
      <c r="B6310" s="171" t="s">
        <v>796</v>
      </c>
      <c r="C6310" s="172">
        <v>46174</v>
      </c>
      <c r="D6310" s="172">
        <v>46203</v>
      </c>
      <c r="E6310" s="173">
        <v>0</v>
      </c>
      <c r="F6310" s="173">
        <v>5.95</v>
      </c>
    </row>
    <row r="6311" spans="2:6" x14ac:dyDescent="0.25">
      <c r="B6311" s="171" t="s">
        <v>854</v>
      </c>
      <c r="C6311" s="172">
        <v>46174</v>
      </c>
      <c r="D6311" s="172">
        <v>46203</v>
      </c>
      <c r="E6311" s="173">
        <v>0</v>
      </c>
      <c r="F6311" s="173">
        <v>5.99</v>
      </c>
    </row>
    <row r="6312" spans="2:6" x14ac:dyDescent="0.25">
      <c r="B6312" s="171" t="s">
        <v>780</v>
      </c>
      <c r="C6312" s="172">
        <v>46174</v>
      </c>
      <c r="D6312" s="172">
        <v>46203</v>
      </c>
      <c r="E6312" s="173">
        <v>0</v>
      </c>
      <c r="F6312" s="173">
        <v>6.1</v>
      </c>
    </row>
    <row r="6313" spans="2:6" x14ac:dyDescent="0.25">
      <c r="B6313" s="171" t="s">
        <v>778</v>
      </c>
      <c r="C6313" s="172">
        <v>46174</v>
      </c>
      <c r="D6313" s="172">
        <v>46203</v>
      </c>
      <c r="E6313" s="173">
        <v>0</v>
      </c>
      <c r="F6313" s="173">
        <v>6.15</v>
      </c>
    </row>
    <row r="6314" spans="2:6" x14ac:dyDescent="0.25">
      <c r="B6314" s="171" t="s">
        <v>202</v>
      </c>
      <c r="C6314" s="172">
        <v>46174</v>
      </c>
      <c r="D6314" s="172">
        <v>46203</v>
      </c>
      <c r="E6314" s="173">
        <v>0</v>
      </c>
      <c r="F6314" s="173">
        <v>6.2</v>
      </c>
    </row>
    <row r="6315" spans="2:6" x14ac:dyDescent="0.25">
      <c r="B6315" s="171" t="s">
        <v>159</v>
      </c>
      <c r="C6315" s="172">
        <v>46174</v>
      </c>
      <c r="D6315" s="172">
        <v>46203</v>
      </c>
      <c r="E6315" s="173">
        <v>0</v>
      </c>
      <c r="F6315" s="173">
        <v>6.2</v>
      </c>
    </row>
    <row r="6316" spans="2:6" x14ac:dyDescent="0.25">
      <c r="B6316" s="171" t="s">
        <v>472</v>
      </c>
      <c r="C6316" s="172">
        <v>46174</v>
      </c>
      <c r="D6316" s="172">
        <v>46203</v>
      </c>
      <c r="E6316" s="173">
        <v>0</v>
      </c>
      <c r="F6316" s="173">
        <v>6.2</v>
      </c>
    </row>
    <row r="6317" spans="2:6" x14ac:dyDescent="0.25">
      <c r="B6317" s="171" t="s">
        <v>467</v>
      </c>
      <c r="C6317" s="172">
        <v>46174</v>
      </c>
      <c r="D6317" s="172">
        <v>46203</v>
      </c>
      <c r="E6317" s="173">
        <v>0</v>
      </c>
      <c r="F6317" s="173">
        <v>6.3</v>
      </c>
    </row>
    <row r="6318" spans="2:6" x14ac:dyDescent="0.25">
      <c r="B6318" s="171" t="s">
        <v>151</v>
      </c>
      <c r="C6318" s="172">
        <v>46174</v>
      </c>
      <c r="D6318" s="172">
        <v>46203</v>
      </c>
      <c r="E6318" s="173">
        <v>0</v>
      </c>
      <c r="F6318" s="173">
        <v>6.3</v>
      </c>
    </row>
    <row r="6319" spans="2:6" x14ac:dyDescent="0.25">
      <c r="B6319" s="171" t="s">
        <v>149</v>
      </c>
      <c r="C6319" s="172">
        <v>46174</v>
      </c>
      <c r="D6319" s="172">
        <v>46203</v>
      </c>
      <c r="E6319" s="173">
        <v>0</v>
      </c>
      <c r="F6319" s="173">
        <v>6.3</v>
      </c>
    </row>
    <row r="6320" spans="2:6" x14ac:dyDescent="0.25">
      <c r="B6320" s="171" t="s">
        <v>198</v>
      </c>
      <c r="C6320" s="172">
        <v>46174</v>
      </c>
      <c r="D6320" s="172">
        <v>46203</v>
      </c>
      <c r="E6320" s="173">
        <v>0</v>
      </c>
      <c r="F6320" s="173">
        <v>6.3</v>
      </c>
    </row>
    <row r="6321" spans="2:6" x14ac:dyDescent="0.25">
      <c r="B6321" s="171" t="s">
        <v>161</v>
      </c>
      <c r="C6321" s="172">
        <v>46174</v>
      </c>
      <c r="D6321" s="172">
        <v>46203</v>
      </c>
      <c r="E6321" s="173">
        <v>0</v>
      </c>
      <c r="F6321" s="173">
        <v>6.3</v>
      </c>
    </row>
    <row r="6322" spans="2:6" x14ac:dyDescent="0.25">
      <c r="B6322" s="171" t="s">
        <v>207</v>
      </c>
      <c r="C6322" s="172">
        <v>46174</v>
      </c>
      <c r="D6322" s="172">
        <v>46203</v>
      </c>
      <c r="E6322" s="173">
        <v>0</v>
      </c>
      <c r="F6322" s="173">
        <v>6.5</v>
      </c>
    </row>
    <row r="6323" spans="2:6" x14ac:dyDescent="0.25">
      <c r="B6323" s="171" t="s">
        <v>468</v>
      </c>
      <c r="C6323" s="172">
        <v>46174</v>
      </c>
      <c r="D6323" s="172">
        <v>46203</v>
      </c>
      <c r="E6323" s="173">
        <v>0</v>
      </c>
      <c r="F6323" s="173">
        <v>6.5</v>
      </c>
    </row>
    <row r="6324" spans="2:6" x14ac:dyDescent="0.25">
      <c r="B6324" s="171" t="s">
        <v>160</v>
      </c>
      <c r="C6324" s="172">
        <v>46174</v>
      </c>
      <c r="D6324" s="172">
        <v>46203</v>
      </c>
      <c r="E6324" s="173">
        <v>0</v>
      </c>
      <c r="F6324" s="173">
        <v>6.5</v>
      </c>
    </row>
    <row r="6325" spans="2:6" x14ac:dyDescent="0.25">
      <c r="B6325" s="171" t="s">
        <v>206</v>
      </c>
      <c r="C6325" s="172">
        <v>46174</v>
      </c>
      <c r="D6325" s="172">
        <v>46203</v>
      </c>
      <c r="E6325" s="173">
        <v>0</v>
      </c>
      <c r="F6325" s="173">
        <v>6.5</v>
      </c>
    </row>
    <row r="6326" spans="2:6" x14ac:dyDescent="0.25">
      <c r="B6326" s="171" t="s">
        <v>770</v>
      </c>
      <c r="C6326" s="172">
        <v>46174</v>
      </c>
      <c r="D6326" s="172">
        <v>46203</v>
      </c>
      <c r="E6326" s="173">
        <v>0</v>
      </c>
      <c r="F6326" s="173">
        <v>6.5</v>
      </c>
    </row>
    <row r="6327" spans="2:6" x14ac:dyDescent="0.25">
      <c r="B6327" s="171" t="s">
        <v>774</v>
      </c>
      <c r="C6327" s="172">
        <v>46174</v>
      </c>
      <c r="D6327" s="172">
        <v>46203</v>
      </c>
      <c r="E6327" s="173">
        <v>0</v>
      </c>
      <c r="F6327" s="173">
        <v>6.5</v>
      </c>
    </row>
    <row r="6328" spans="2:6" x14ac:dyDescent="0.25">
      <c r="B6328" s="171" t="s">
        <v>782</v>
      </c>
      <c r="C6328" s="172">
        <v>46174</v>
      </c>
      <c r="D6328" s="172">
        <v>46203</v>
      </c>
      <c r="E6328" s="173">
        <v>0</v>
      </c>
      <c r="F6328" s="173">
        <v>6.5</v>
      </c>
    </row>
    <row r="6329" spans="2:6" x14ac:dyDescent="0.25">
      <c r="B6329" s="171" t="s">
        <v>804</v>
      </c>
      <c r="C6329" s="172">
        <v>46174</v>
      </c>
      <c r="D6329" s="172">
        <v>46203</v>
      </c>
      <c r="E6329" s="173">
        <v>0</v>
      </c>
      <c r="F6329" s="173">
        <v>6.9</v>
      </c>
    </row>
    <row r="6330" spans="2:6" x14ac:dyDescent="0.25">
      <c r="B6330" s="171" t="s">
        <v>72</v>
      </c>
      <c r="C6330" s="172">
        <v>46174</v>
      </c>
      <c r="D6330" s="172">
        <v>46203</v>
      </c>
      <c r="E6330" s="173">
        <v>0</v>
      </c>
      <c r="F6330" s="173">
        <v>6.99</v>
      </c>
    </row>
    <row r="6331" spans="2:6" x14ac:dyDescent="0.25">
      <c r="B6331" s="171" t="s">
        <v>813</v>
      </c>
      <c r="C6331" s="172">
        <v>46174</v>
      </c>
      <c r="D6331" s="172">
        <v>46203</v>
      </c>
      <c r="E6331" s="173">
        <v>0</v>
      </c>
      <c r="F6331" s="173">
        <v>7.2</v>
      </c>
    </row>
    <row r="6332" spans="2:6" x14ac:dyDescent="0.25">
      <c r="B6332" s="171" t="s">
        <v>169</v>
      </c>
      <c r="C6332" s="172">
        <v>46174</v>
      </c>
      <c r="D6332" s="172">
        <v>46203</v>
      </c>
      <c r="E6332" s="173">
        <v>0</v>
      </c>
      <c r="F6332" s="173">
        <v>7.75</v>
      </c>
    </row>
    <row r="6333" spans="2:6" x14ac:dyDescent="0.25">
      <c r="B6333" s="171" t="s">
        <v>187</v>
      </c>
      <c r="C6333" s="172">
        <v>46174</v>
      </c>
      <c r="D6333" s="172">
        <v>46203</v>
      </c>
      <c r="E6333" s="173">
        <v>0</v>
      </c>
      <c r="F6333" s="173">
        <v>7.75</v>
      </c>
    </row>
    <row r="6334" spans="2:6" x14ac:dyDescent="0.25">
      <c r="B6334" s="171" t="s">
        <v>189</v>
      </c>
      <c r="C6334" s="172">
        <v>46174</v>
      </c>
      <c r="D6334" s="172">
        <v>46203</v>
      </c>
      <c r="E6334" s="173">
        <v>0</v>
      </c>
      <c r="F6334" s="173">
        <v>7.75</v>
      </c>
    </row>
    <row r="6335" spans="2:6" x14ac:dyDescent="0.25">
      <c r="B6335" s="171" t="s">
        <v>186</v>
      </c>
      <c r="C6335" s="172">
        <v>46174</v>
      </c>
      <c r="D6335" s="172">
        <v>46203</v>
      </c>
      <c r="E6335" s="173">
        <v>0</v>
      </c>
      <c r="F6335" s="173">
        <v>7.75</v>
      </c>
    </row>
    <row r="6336" spans="2:6" x14ac:dyDescent="0.25">
      <c r="B6336" s="171" t="s">
        <v>191</v>
      </c>
      <c r="C6336" s="172">
        <v>46174</v>
      </c>
      <c r="D6336" s="172">
        <v>46203</v>
      </c>
      <c r="E6336" s="173">
        <v>0</v>
      </c>
      <c r="F6336" s="173">
        <v>7.75</v>
      </c>
    </row>
    <row r="6337" spans="2:6" x14ac:dyDescent="0.25">
      <c r="B6337" s="171" t="s">
        <v>806</v>
      </c>
      <c r="C6337" s="172">
        <v>46174</v>
      </c>
      <c r="D6337" s="172">
        <v>46203</v>
      </c>
      <c r="E6337" s="173">
        <v>0</v>
      </c>
      <c r="F6337" s="173">
        <v>7.9</v>
      </c>
    </row>
    <row r="6338" spans="2:6" x14ac:dyDescent="0.25">
      <c r="B6338" s="171" t="s">
        <v>208</v>
      </c>
      <c r="C6338" s="172">
        <v>46174</v>
      </c>
      <c r="D6338" s="172">
        <v>46203</v>
      </c>
      <c r="E6338" s="173">
        <v>0</v>
      </c>
      <c r="F6338" s="173">
        <v>7.95</v>
      </c>
    </row>
    <row r="6339" spans="2:6" x14ac:dyDescent="0.25">
      <c r="B6339" s="171" t="s">
        <v>808</v>
      </c>
      <c r="C6339" s="172">
        <v>46174</v>
      </c>
      <c r="D6339" s="172">
        <v>46203</v>
      </c>
      <c r="E6339" s="173">
        <v>0</v>
      </c>
      <c r="F6339" s="173">
        <v>7.99</v>
      </c>
    </row>
    <row r="6340" spans="2:6" x14ac:dyDescent="0.25">
      <c r="B6340" s="171" t="s">
        <v>146</v>
      </c>
      <c r="C6340" s="172">
        <v>46174</v>
      </c>
      <c r="D6340" s="172">
        <v>46203</v>
      </c>
      <c r="E6340" s="173">
        <v>0</v>
      </c>
      <c r="F6340" s="173">
        <v>8.5</v>
      </c>
    </row>
    <row r="6341" spans="2:6" x14ac:dyDescent="0.25">
      <c r="B6341" s="171" t="s">
        <v>859</v>
      </c>
      <c r="C6341" s="172">
        <v>46174</v>
      </c>
      <c r="D6341" s="172">
        <v>46203</v>
      </c>
      <c r="E6341" s="173">
        <v>0</v>
      </c>
      <c r="F6341" s="173">
        <v>8.5500000000000007</v>
      </c>
    </row>
    <row r="6342" spans="2:6" x14ac:dyDescent="0.25">
      <c r="B6342" s="171" t="s">
        <v>128</v>
      </c>
      <c r="C6342" s="172">
        <v>46174</v>
      </c>
      <c r="D6342" s="172">
        <v>46203</v>
      </c>
      <c r="E6342" s="173">
        <v>0</v>
      </c>
      <c r="F6342" s="173">
        <v>8.5500000000000007</v>
      </c>
    </row>
    <row r="6343" spans="2:6" x14ac:dyDescent="0.25">
      <c r="B6343" s="171" t="s">
        <v>126</v>
      </c>
      <c r="C6343" s="172">
        <v>46174</v>
      </c>
      <c r="D6343" s="172">
        <v>46203</v>
      </c>
      <c r="E6343" s="173">
        <v>0</v>
      </c>
      <c r="F6343" s="173">
        <v>8.5500000000000007</v>
      </c>
    </row>
    <row r="6344" spans="2:6" x14ac:dyDescent="0.25">
      <c r="B6344" s="171" t="s">
        <v>821</v>
      </c>
      <c r="C6344" s="172">
        <v>46174</v>
      </c>
      <c r="D6344" s="172">
        <v>46203</v>
      </c>
      <c r="E6344" s="173">
        <v>0</v>
      </c>
      <c r="F6344" s="173">
        <v>8.8000000000000007</v>
      </c>
    </row>
    <row r="6345" spans="2:6" x14ac:dyDescent="0.25">
      <c r="B6345" s="170"/>
      <c r="C6345" s="172"/>
      <c r="D6345" s="172"/>
      <c r="E6345" s="173"/>
      <c r="F6345" s="173"/>
    </row>
    <row r="6346" spans="2:6" x14ac:dyDescent="0.25">
      <c r="B6346" s="175" t="s">
        <v>399</v>
      </c>
      <c r="C6346" s="172"/>
      <c r="D6346" s="172"/>
      <c r="E6346" s="173"/>
      <c r="F6346" s="173"/>
    </row>
    <row r="6347" spans="2:6" x14ac:dyDescent="0.25">
      <c r="B6347" s="171" t="s">
        <v>854</v>
      </c>
      <c r="C6347" s="172">
        <v>46174</v>
      </c>
      <c r="D6347" s="172">
        <v>46203</v>
      </c>
      <c r="E6347" s="173">
        <v>0</v>
      </c>
      <c r="F6347" s="173">
        <v>5.2</v>
      </c>
    </row>
    <row r="6348" spans="2:6" x14ac:dyDescent="0.25">
      <c r="B6348" s="171" t="s">
        <v>159</v>
      </c>
      <c r="C6348" s="172">
        <v>46174</v>
      </c>
      <c r="D6348" s="172">
        <v>46203</v>
      </c>
      <c r="E6348" s="173">
        <v>0</v>
      </c>
      <c r="F6348" s="173">
        <v>5.5</v>
      </c>
    </row>
    <row r="6349" spans="2:6" x14ac:dyDescent="0.25">
      <c r="B6349" s="171" t="s">
        <v>842</v>
      </c>
      <c r="C6349" s="172">
        <v>46174</v>
      </c>
      <c r="D6349" s="172">
        <v>46203</v>
      </c>
      <c r="E6349" s="173">
        <v>0</v>
      </c>
      <c r="F6349" s="173">
        <v>5.6</v>
      </c>
    </row>
    <row r="6350" spans="2:6" x14ac:dyDescent="0.25">
      <c r="B6350" s="171" t="s">
        <v>827</v>
      </c>
      <c r="C6350" s="172">
        <v>46174</v>
      </c>
      <c r="D6350" s="172">
        <v>46203</v>
      </c>
      <c r="E6350" s="173">
        <v>0</v>
      </c>
      <c r="F6350" s="173">
        <v>6.4</v>
      </c>
    </row>
    <row r="6351" spans="2:6" x14ac:dyDescent="0.25">
      <c r="B6351" s="171" t="s">
        <v>780</v>
      </c>
      <c r="C6351" s="172">
        <v>46174</v>
      </c>
      <c r="D6351" s="172">
        <v>46203</v>
      </c>
      <c r="E6351" s="173">
        <v>0</v>
      </c>
      <c r="F6351" s="173">
        <v>6.9</v>
      </c>
    </row>
    <row r="6352" spans="2:6" x14ac:dyDescent="0.25">
      <c r="B6352" s="171" t="s">
        <v>774</v>
      </c>
      <c r="C6352" s="172">
        <v>46174</v>
      </c>
      <c r="D6352" s="172">
        <v>46203</v>
      </c>
      <c r="E6352" s="173">
        <v>0</v>
      </c>
      <c r="F6352" s="173">
        <v>6.95</v>
      </c>
    </row>
    <row r="6353" spans="2:6" x14ac:dyDescent="0.25">
      <c r="B6353" s="171" t="s">
        <v>796</v>
      </c>
      <c r="C6353" s="172">
        <v>46174</v>
      </c>
      <c r="D6353" s="172">
        <v>46203</v>
      </c>
      <c r="E6353" s="173">
        <v>0</v>
      </c>
      <c r="F6353" s="173">
        <v>6.95</v>
      </c>
    </row>
    <row r="6354" spans="2:6" x14ac:dyDescent="0.25">
      <c r="B6354" s="171" t="s">
        <v>770</v>
      </c>
      <c r="C6354" s="172">
        <v>46174</v>
      </c>
      <c r="D6354" s="172">
        <v>46203</v>
      </c>
      <c r="E6354" s="173">
        <v>0</v>
      </c>
      <c r="F6354" s="173">
        <v>6.95</v>
      </c>
    </row>
    <row r="6355" spans="2:6" x14ac:dyDescent="0.25">
      <c r="B6355" s="171" t="s">
        <v>202</v>
      </c>
      <c r="C6355" s="172">
        <v>46174</v>
      </c>
      <c r="D6355" s="172">
        <v>46203</v>
      </c>
      <c r="E6355" s="173">
        <v>0</v>
      </c>
      <c r="F6355" s="173">
        <v>7.2</v>
      </c>
    </row>
    <row r="6356" spans="2:6" x14ac:dyDescent="0.25">
      <c r="B6356" s="171" t="s">
        <v>406</v>
      </c>
      <c r="C6356" s="172">
        <v>46174</v>
      </c>
      <c r="D6356" s="172">
        <v>46203</v>
      </c>
      <c r="E6356" s="173">
        <v>0</v>
      </c>
      <c r="F6356" s="173">
        <v>7.2</v>
      </c>
    </row>
    <row r="6357" spans="2:6" x14ac:dyDescent="0.25">
      <c r="B6357" s="171" t="s">
        <v>782</v>
      </c>
      <c r="C6357" s="172">
        <v>46174</v>
      </c>
      <c r="D6357" s="172">
        <v>46203</v>
      </c>
      <c r="E6357" s="173">
        <v>0</v>
      </c>
      <c r="F6357" s="173">
        <v>7.2</v>
      </c>
    </row>
    <row r="6358" spans="2:6" x14ac:dyDescent="0.25">
      <c r="B6358" s="171" t="s">
        <v>467</v>
      </c>
      <c r="C6358" s="172">
        <v>46174</v>
      </c>
      <c r="D6358" s="172">
        <v>46203</v>
      </c>
      <c r="E6358" s="173">
        <v>0</v>
      </c>
      <c r="F6358" s="173">
        <v>7.2</v>
      </c>
    </row>
    <row r="6359" spans="2:6" x14ac:dyDescent="0.25">
      <c r="B6359" s="171" t="s">
        <v>195</v>
      </c>
      <c r="C6359" s="172">
        <v>46174</v>
      </c>
      <c r="D6359" s="172">
        <v>46203</v>
      </c>
      <c r="E6359" s="173">
        <v>0</v>
      </c>
      <c r="F6359" s="173">
        <v>7.3</v>
      </c>
    </row>
    <row r="6360" spans="2:6" x14ac:dyDescent="0.25">
      <c r="B6360" s="171" t="s">
        <v>190</v>
      </c>
      <c r="C6360" s="172">
        <v>46174</v>
      </c>
      <c r="D6360" s="172">
        <v>46203</v>
      </c>
      <c r="E6360" s="173">
        <v>0</v>
      </c>
      <c r="F6360" s="173">
        <v>7.3</v>
      </c>
    </row>
    <row r="6361" spans="2:6" x14ac:dyDescent="0.25">
      <c r="B6361" s="171" t="s">
        <v>208</v>
      </c>
      <c r="C6361" s="172">
        <v>46174</v>
      </c>
      <c r="D6361" s="172">
        <v>46203</v>
      </c>
      <c r="E6361" s="173">
        <v>0</v>
      </c>
      <c r="F6361" s="173">
        <v>7.3</v>
      </c>
    </row>
    <row r="6362" spans="2:6" x14ac:dyDescent="0.25">
      <c r="B6362" s="171" t="s">
        <v>194</v>
      </c>
      <c r="C6362" s="172">
        <v>46174</v>
      </c>
      <c r="D6362" s="172">
        <v>46203</v>
      </c>
      <c r="E6362" s="173">
        <v>0</v>
      </c>
      <c r="F6362" s="173">
        <v>7.3</v>
      </c>
    </row>
    <row r="6363" spans="2:6" x14ac:dyDescent="0.25">
      <c r="B6363" s="171" t="s">
        <v>169</v>
      </c>
      <c r="C6363" s="172">
        <v>46174</v>
      </c>
      <c r="D6363" s="172">
        <v>46203</v>
      </c>
      <c r="E6363" s="173">
        <v>0</v>
      </c>
      <c r="F6363" s="173">
        <v>7.4</v>
      </c>
    </row>
    <row r="6364" spans="2:6" x14ac:dyDescent="0.25">
      <c r="B6364" s="171" t="s">
        <v>191</v>
      </c>
      <c r="C6364" s="172">
        <v>46174</v>
      </c>
      <c r="D6364" s="172">
        <v>46203</v>
      </c>
      <c r="E6364" s="173">
        <v>0</v>
      </c>
      <c r="F6364" s="173">
        <v>7.4</v>
      </c>
    </row>
    <row r="6365" spans="2:6" x14ac:dyDescent="0.25">
      <c r="B6365" s="171" t="s">
        <v>186</v>
      </c>
      <c r="C6365" s="172">
        <v>46174</v>
      </c>
      <c r="D6365" s="172">
        <v>46203</v>
      </c>
      <c r="E6365" s="173">
        <v>0</v>
      </c>
      <c r="F6365" s="173">
        <v>7.4</v>
      </c>
    </row>
    <row r="6366" spans="2:6" x14ac:dyDescent="0.25">
      <c r="B6366" s="171" t="s">
        <v>468</v>
      </c>
      <c r="C6366" s="172">
        <v>46174</v>
      </c>
      <c r="D6366" s="172">
        <v>46203</v>
      </c>
      <c r="E6366" s="173">
        <v>0</v>
      </c>
      <c r="F6366" s="173">
        <v>7.4</v>
      </c>
    </row>
    <row r="6367" spans="2:6" x14ac:dyDescent="0.25">
      <c r="B6367" s="171" t="s">
        <v>187</v>
      </c>
      <c r="C6367" s="172">
        <v>46174</v>
      </c>
      <c r="D6367" s="172">
        <v>46203</v>
      </c>
      <c r="E6367" s="173">
        <v>0</v>
      </c>
      <c r="F6367" s="173">
        <v>7.4</v>
      </c>
    </row>
    <row r="6368" spans="2:6" x14ac:dyDescent="0.25">
      <c r="B6368" s="171" t="s">
        <v>189</v>
      </c>
      <c r="C6368" s="172">
        <v>46174</v>
      </c>
      <c r="D6368" s="172">
        <v>46203</v>
      </c>
      <c r="E6368" s="173">
        <v>0</v>
      </c>
      <c r="F6368" s="173">
        <v>7.4</v>
      </c>
    </row>
    <row r="6369" spans="2:6" x14ac:dyDescent="0.25">
      <c r="B6369" s="171" t="s">
        <v>72</v>
      </c>
      <c r="C6369" s="172">
        <v>46174</v>
      </c>
      <c r="D6369" s="172">
        <v>46203</v>
      </c>
      <c r="E6369" s="173">
        <v>0</v>
      </c>
      <c r="F6369" s="173">
        <v>7.45</v>
      </c>
    </row>
    <row r="6370" spans="2:6" x14ac:dyDescent="0.25">
      <c r="B6370" s="171" t="s">
        <v>206</v>
      </c>
      <c r="C6370" s="172">
        <v>46174</v>
      </c>
      <c r="D6370" s="172">
        <v>46203</v>
      </c>
      <c r="E6370" s="173">
        <v>0</v>
      </c>
      <c r="F6370" s="173">
        <v>7.5</v>
      </c>
    </row>
    <row r="6371" spans="2:6" x14ac:dyDescent="0.25">
      <c r="B6371" s="171" t="s">
        <v>129</v>
      </c>
      <c r="C6371" s="172">
        <v>46174</v>
      </c>
      <c r="D6371" s="172">
        <v>46203</v>
      </c>
      <c r="E6371" s="173">
        <v>0</v>
      </c>
      <c r="F6371" s="173">
        <v>7.5</v>
      </c>
    </row>
    <row r="6372" spans="2:6" x14ac:dyDescent="0.25">
      <c r="B6372" s="171" t="s">
        <v>209</v>
      </c>
      <c r="C6372" s="172">
        <v>46174</v>
      </c>
      <c r="D6372" s="172">
        <v>46203</v>
      </c>
      <c r="E6372" s="173">
        <v>0</v>
      </c>
      <c r="F6372" s="173">
        <v>7.5</v>
      </c>
    </row>
    <row r="6373" spans="2:6" x14ac:dyDescent="0.25">
      <c r="B6373" s="171" t="s">
        <v>151</v>
      </c>
      <c r="C6373" s="172">
        <v>46174</v>
      </c>
      <c r="D6373" s="172">
        <v>46203</v>
      </c>
      <c r="E6373" s="173">
        <v>0</v>
      </c>
      <c r="F6373" s="173">
        <v>7.5</v>
      </c>
    </row>
    <row r="6374" spans="2:6" x14ac:dyDescent="0.25">
      <c r="B6374" s="171" t="s">
        <v>808</v>
      </c>
      <c r="C6374" s="172">
        <v>46174</v>
      </c>
      <c r="D6374" s="172">
        <v>46203</v>
      </c>
      <c r="E6374" s="173">
        <v>0</v>
      </c>
      <c r="F6374" s="173">
        <v>7.5</v>
      </c>
    </row>
    <row r="6375" spans="2:6" x14ac:dyDescent="0.25">
      <c r="B6375" s="171" t="s">
        <v>778</v>
      </c>
      <c r="C6375" s="172">
        <v>46174</v>
      </c>
      <c r="D6375" s="172">
        <v>46203</v>
      </c>
      <c r="E6375" s="173">
        <v>0</v>
      </c>
      <c r="F6375" s="173">
        <v>7.55</v>
      </c>
    </row>
    <row r="6376" spans="2:6" x14ac:dyDescent="0.25">
      <c r="B6376" s="171" t="s">
        <v>859</v>
      </c>
      <c r="C6376" s="172">
        <v>46174</v>
      </c>
      <c r="D6376" s="172">
        <v>46203</v>
      </c>
      <c r="E6376" s="173">
        <v>0</v>
      </c>
      <c r="F6376" s="173">
        <v>7.6</v>
      </c>
    </row>
    <row r="6377" spans="2:6" x14ac:dyDescent="0.25">
      <c r="B6377" s="171" t="s">
        <v>126</v>
      </c>
      <c r="C6377" s="172">
        <v>46174</v>
      </c>
      <c r="D6377" s="172">
        <v>46203</v>
      </c>
      <c r="E6377" s="173">
        <v>0</v>
      </c>
      <c r="F6377" s="173">
        <v>7.6</v>
      </c>
    </row>
    <row r="6378" spans="2:6" x14ac:dyDescent="0.25">
      <c r="B6378" s="171" t="s">
        <v>128</v>
      </c>
      <c r="C6378" s="172">
        <v>46174</v>
      </c>
      <c r="D6378" s="172">
        <v>46203</v>
      </c>
      <c r="E6378" s="173">
        <v>0</v>
      </c>
      <c r="F6378" s="173">
        <v>7.6</v>
      </c>
    </row>
    <row r="6379" spans="2:6" x14ac:dyDescent="0.25">
      <c r="B6379" s="171" t="s">
        <v>198</v>
      </c>
      <c r="C6379" s="172">
        <v>46174</v>
      </c>
      <c r="D6379" s="172">
        <v>46203</v>
      </c>
      <c r="E6379" s="173">
        <v>0</v>
      </c>
      <c r="F6379" s="173">
        <v>7.7</v>
      </c>
    </row>
    <row r="6380" spans="2:6" x14ac:dyDescent="0.25">
      <c r="B6380" s="171" t="s">
        <v>146</v>
      </c>
      <c r="C6380" s="172">
        <v>46174</v>
      </c>
      <c r="D6380" s="172">
        <v>46203</v>
      </c>
      <c r="E6380" s="173">
        <v>0</v>
      </c>
      <c r="F6380" s="173">
        <v>7.7</v>
      </c>
    </row>
    <row r="6381" spans="2:6" x14ac:dyDescent="0.25">
      <c r="B6381" s="171" t="s">
        <v>153</v>
      </c>
      <c r="C6381" s="172">
        <v>46174</v>
      </c>
      <c r="D6381" s="172">
        <v>46203</v>
      </c>
      <c r="E6381" s="173">
        <v>0</v>
      </c>
      <c r="F6381" s="173">
        <v>7.7</v>
      </c>
    </row>
    <row r="6382" spans="2:6" x14ac:dyDescent="0.25">
      <c r="B6382" s="171" t="s">
        <v>821</v>
      </c>
      <c r="C6382" s="172">
        <v>46174</v>
      </c>
      <c r="D6382" s="172">
        <v>46203</v>
      </c>
      <c r="E6382" s="173">
        <v>0</v>
      </c>
      <c r="F6382" s="173">
        <v>7.7</v>
      </c>
    </row>
    <row r="6383" spans="2:6" x14ac:dyDescent="0.25">
      <c r="B6383" s="171" t="s">
        <v>161</v>
      </c>
      <c r="C6383" s="172">
        <v>46174</v>
      </c>
      <c r="D6383" s="172">
        <v>46203</v>
      </c>
      <c r="E6383" s="173">
        <v>0</v>
      </c>
      <c r="F6383" s="173">
        <v>7.8</v>
      </c>
    </row>
    <row r="6384" spans="2:6" x14ac:dyDescent="0.25">
      <c r="B6384" s="171" t="s">
        <v>806</v>
      </c>
      <c r="C6384" s="172">
        <v>46174</v>
      </c>
      <c r="D6384" s="172">
        <v>46203</v>
      </c>
      <c r="E6384" s="173">
        <v>0</v>
      </c>
      <c r="F6384" s="173">
        <v>7.9</v>
      </c>
    </row>
    <row r="6385" spans="2:6" x14ac:dyDescent="0.25">
      <c r="B6385" s="171" t="s">
        <v>832</v>
      </c>
      <c r="C6385" s="172">
        <v>46174</v>
      </c>
      <c r="D6385" s="172">
        <v>46203</v>
      </c>
      <c r="E6385" s="173">
        <v>0</v>
      </c>
      <c r="F6385" s="173">
        <v>7.95</v>
      </c>
    </row>
    <row r="6386" spans="2:6" x14ac:dyDescent="0.25">
      <c r="B6386" s="171" t="s">
        <v>813</v>
      </c>
      <c r="C6386" s="172">
        <v>46174</v>
      </c>
      <c r="D6386" s="172">
        <v>46203</v>
      </c>
      <c r="E6386" s="173">
        <v>0</v>
      </c>
      <c r="F6386" s="173">
        <v>8.4</v>
      </c>
    </row>
    <row r="6387" spans="2:6" x14ac:dyDescent="0.25">
      <c r="B6387" s="171" t="s">
        <v>804</v>
      </c>
      <c r="C6387" s="172">
        <v>46174</v>
      </c>
      <c r="D6387" s="172">
        <v>46203</v>
      </c>
      <c r="E6387" s="173">
        <v>0</v>
      </c>
      <c r="F6387" s="173">
        <v>8.4</v>
      </c>
    </row>
    <row r="6388" spans="2:6" x14ac:dyDescent="0.25">
      <c r="B6388" s="170"/>
      <c r="C6388" s="172"/>
      <c r="D6388" s="172"/>
      <c r="E6388" s="173"/>
      <c r="F6388" s="173"/>
    </row>
    <row r="6389" spans="2:6" x14ac:dyDescent="0.25">
      <c r="B6389" s="169"/>
      <c r="C6389" s="172"/>
      <c r="D6389" s="172"/>
      <c r="E6389" s="173"/>
      <c r="F6389" s="173"/>
    </row>
    <row r="6390" spans="2:6" ht="18.75" x14ac:dyDescent="0.3">
      <c r="B6390" s="174" t="s">
        <v>124</v>
      </c>
      <c r="C6390" s="172"/>
      <c r="D6390" s="172"/>
      <c r="E6390" s="173"/>
      <c r="F6390" s="173"/>
    </row>
    <row r="6391" spans="2:6" x14ac:dyDescent="0.25">
      <c r="B6391" s="175" t="s">
        <v>400</v>
      </c>
      <c r="C6391" s="172"/>
      <c r="D6391" s="172"/>
      <c r="E6391" s="173"/>
      <c r="F6391" s="173"/>
    </row>
    <row r="6392" spans="2:6" x14ac:dyDescent="0.25">
      <c r="B6392" s="171" t="s">
        <v>827</v>
      </c>
      <c r="C6392" s="172">
        <v>46174</v>
      </c>
      <c r="D6392" s="172">
        <v>46203</v>
      </c>
      <c r="E6392" s="173">
        <v>0</v>
      </c>
      <c r="F6392" s="173">
        <v>3.4</v>
      </c>
    </row>
    <row r="6393" spans="2:6" x14ac:dyDescent="0.25">
      <c r="B6393" s="171" t="s">
        <v>467</v>
      </c>
      <c r="C6393" s="172">
        <v>46174</v>
      </c>
      <c r="D6393" s="172">
        <v>46203</v>
      </c>
      <c r="E6393" s="173">
        <v>0</v>
      </c>
      <c r="F6393" s="173">
        <v>4.5999999999999996</v>
      </c>
    </row>
    <row r="6394" spans="2:6" x14ac:dyDescent="0.25">
      <c r="B6394" s="171" t="s">
        <v>406</v>
      </c>
      <c r="C6394" s="172">
        <v>46174</v>
      </c>
      <c r="D6394" s="172">
        <v>46203</v>
      </c>
      <c r="E6394" s="173">
        <v>0</v>
      </c>
      <c r="F6394" s="173">
        <v>4.5999999999999996</v>
      </c>
    </row>
    <row r="6395" spans="2:6" x14ac:dyDescent="0.25">
      <c r="B6395" s="171" t="s">
        <v>821</v>
      </c>
      <c r="C6395" s="172">
        <v>46174</v>
      </c>
      <c r="D6395" s="172">
        <v>46203</v>
      </c>
      <c r="E6395" s="173">
        <v>0</v>
      </c>
      <c r="F6395" s="173">
        <v>4.8</v>
      </c>
    </row>
    <row r="6396" spans="2:6" x14ac:dyDescent="0.25">
      <c r="B6396" s="171" t="s">
        <v>153</v>
      </c>
      <c r="C6396" s="172">
        <v>46174</v>
      </c>
      <c r="D6396" s="172">
        <v>46203</v>
      </c>
      <c r="E6396" s="173">
        <v>0</v>
      </c>
      <c r="F6396" s="173">
        <v>4.8</v>
      </c>
    </row>
    <row r="6397" spans="2:6" x14ac:dyDescent="0.25">
      <c r="B6397" s="171" t="s">
        <v>151</v>
      </c>
      <c r="C6397" s="172">
        <v>46174</v>
      </c>
      <c r="D6397" s="172">
        <v>46203</v>
      </c>
      <c r="E6397" s="173">
        <v>0</v>
      </c>
      <c r="F6397" s="173">
        <v>4.9000000000000004</v>
      </c>
    </row>
    <row r="6398" spans="2:6" x14ac:dyDescent="0.25">
      <c r="B6398" s="171" t="s">
        <v>832</v>
      </c>
      <c r="C6398" s="172">
        <v>46174</v>
      </c>
      <c r="D6398" s="172">
        <v>46203</v>
      </c>
      <c r="E6398" s="173">
        <v>0</v>
      </c>
      <c r="F6398" s="173">
        <v>4.9000000000000004</v>
      </c>
    </row>
    <row r="6399" spans="2:6" x14ac:dyDescent="0.25">
      <c r="B6399" s="171" t="s">
        <v>810</v>
      </c>
      <c r="C6399" s="172">
        <v>46174</v>
      </c>
      <c r="D6399" s="172">
        <v>46203</v>
      </c>
      <c r="E6399" s="173">
        <v>0</v>
      </c>
      <c r="F6399" s="173">
        <v>4.9000000000000004</v>
      </c>
    </row>
    <row r="6400" spans="2:6" x14ac:dyDescent="0.25">
      <c r="B6400" s="171" t="s">
        <v>772</v>
      </c>
      <c r="C6400" s="172">
        <v>46174</v>
      </c>
      <c r="D6400" s="172">
        <v>46203</v>
      </c>
      <c r="E6400" s="173">
        <v>0</v>
      </c>
      <c r="F6400" s="173">
        <v>4.9000000000000004</v>
      </c>
    </row>
    <row r="6401" spans="2:6" x14ac:dyDescent="0.25">
      <c r="B6401" s="171" t="s">
        <v>187</v>
      </c>
      <c r="C6401" s="172">
        <v>46174</v>
      </c>
      <c r="D6401" s="172">
        <v>46203</v>
      </c>
      <c r="E6401" s="173">
        <v>0</v>
      </c>
      <c r="F6401" s="173">
        <v>4.95</v>
      </c>
    </row>
    <row r="6402" spans="2:6" x14ac:dyDescent="0.25">
      <c r="B6402" s="171" t="s">
        <v>161</v>
      </c>
      <c r="C6402" s="172">
        <v>46174</v>
      </c>
      <c r="D6402" s="172">
        <v>46203</v>
      </c>
      <c r="E6402" s="173">
        <v>0</v>
      </c>
      <c r="F6402" s="173">
        <v>4.95</v>
      </c>
    </row>
    <row r="6403" spans="2:6" x14ac:dyDescent="0.25">
      <c r="B6403" s="171" t="s">
        <v>189</v>
      </c>
      <c r="C6403" s="172">
        <v>46174</v>
      </c>
      <c r="D6403" s="172">
        <v>46203</v>
      </c>
      <c r="E6403" s="173">
        <v>0</v>
      </c>
      <c r="F6403" s="173">
        <v>4.95</v>
      </c>
    </row>
    <row r="6404" spans="2:6" x14ac:dyDescent="0.25">
      <c r="B6404" s="171" t="s">
        <v>191</v>
      </c>
      <c r="C6404" s="172">
        <v>46174</v>
      </c>
      <c r="D6404" s="172">
        <v>46203</v>
      </c>
      <c r="E6404" s="173">
        <v>0</v>
      </c>
      <c r="F6404" s="173">
        <v>4.95</v>
      </c>
    </row>
    <row r="6405" spans="2:6" x14ac:dyDescent="0.25">
      <c r="B6405" s="171" t="s">
        <v>169</v>
      </c>
      <c r="C6405" s="172">
        <v>46174</v>
      </c>
      <c r="D6405" s="172">
        <v>46203</v>
      </c>
      <c r="E6405" s="173">
        <v>0</v>
      </c>
      <c r="F6405" s="173">
        <v>4.95</v>
      </c>
    </row>
    <row r="6406" spans="2:6" x14ac:dyDescent="0.25">
      <c r="B6406" s="171" t="s">
        <v>186</v>
      </c>
      <c r="C6406" s="172">
        <v>46174</v>
      </c>
      <c r="D6406" s="172">
        <v>46203</v>
      </c>
      <c r="E6406" s="173">
        <v>0</v>
      </c>
      <c r="F6406" s="173">
        <v>4.95</v>
      </c>
    </row>
    <row r="6407" spans="2:6" x14ac:dyDescent="0.25">
      <c r="B6407" s="171" t="s">
        <v>782</v>
      </c>
      <c r="C6407" s="172">
        <v>46174</v>
      </c>
      <c r="D6407" s="172">
        <v>46203</v>
      </c>
      <c r="E6407" s="173">
        <v>0</v>
      </c>
      <c r="F6407" s="173">
        <v>4.99</v>
      </c>
    </row>
    <row r="6408" spans="2:6" x14ac:dyDescent="0.25">
      <c r="B6408" s="171" t="s">
        <v>200</v>
      </c>
      <c r="C6408" s="172">
        <v>46174</v>
      </c>
      <c r="D6408" s="172">
        <v>46203</v>
      </c>
      <c r="E6408" s="173">
        <v>0</v>
      </c>
      <c r="F6408" s="173">
        <v>4.99</v>
      </c>
    </row>
    <row r="6409" spans="2:6" x14ac:dyDescent="0.25">
      <c r="B6409" s="171" t="s">
        <v>202</v>
      </c>
      <c r="C6409" s="172">
        <v>46174</v>
      </c>
      <c r="D6409" s="172">
        <v>46203</v>
      </c>
      <c r="E6409" s="173">
        <v>0</v>
      </c>
      <c r="F6409" s="173">
        <v>5.2</v>
      </c>
    </row>
    <row r="6410" spans="2:6" x14ac:dyDescent="0.25">
      <c r="B6410" s="171" t="s">
        <v>854</v>
      </c>
      <c r="C6410" s="172">
        <v>46174</v>
      </c>
      <c r="D6410" s="172">
        <v>46203</v>
      </c>
      <c r="E6410" s="173">
        <v>0</v>
      </c>
      <c r="F6410" s="173">
        <v>5.5</v>
      </c>
    </row>
    <row r="6411" spans="2:6" x14ac:dyDescent="0.25">
      <c r="B6411" s="171" t="s">
        <v>823</v>
      </c>
      <c r="C6411" s="172">
        <v>46174</v>
      </c>
      <c r="D6411" s="172">
        <v>46203</v>
      </c>
      <c r="E6411" s="173">
        <v>0</v>
      </c>
      <c r="F6411" s="173">
        <v>5.5</v>
      </c>
    </row>
    <row r="6412" spans="2:6" x14ac:dyDescent="0.25">
      <c r="B6412" s="171" t="s">
        <v>796</v>
      </c>
      <c r="C6412" s="172">
        <v>46174</v>
      </c>
      <c r="D6412" s="172">
        <v>46203</v>
      </c>
      <c r="E6412" s="173">
        <v>0</v>
      </c>
      <c r="F6412" s="173">
        <v>5.5</v>
      </c>
    </row>
    <row r="6413" spans="2:6" x14ac:dyDescent="0.25">
      <c r="B6413" s="171" t="s">
        <v>129</v>
      </c>
      <c r="C6413" s="172">
        <v>46174</v>
      </c>
      <c r="D6413" s="172">
        <v>46203</v>
      </c>
      <c r="E6413" s="173">
        <v>0</v>
      </c>
      <c r="F6413" s="173">
        <v>5.5</v>
      </c>
    </row>
    <row r="6414" spans="2:6" x14ac:dyDescent="0.25">
      <c r="B6414" s="171" t="s">
        <v>778</v>
      </c>
      <c r="C6414" s="172">
        <v>46174</v>
      </c>
      <c r="D6414" s="172">
        <v>46203</v>
      </c>
      <c r="E6414" s="173">
        <v>0</v>
      </c>
      <c r="F6414" s="173">
        <v>5.6</v>
      </c>
    </row>
    <row r="6415" spans="2:6" x14ac:dyDescent="0.25">
      <c r="B6415" s="171" t="s">
        <v>72</v>
      </c>
      <c r="C6415" s="172">
        <v>46174</v>
      </c>
      <c r="D6415" s="172">
        <v>46203</v>
      </c>
      <c r="E6415" s="173">
        <v>0</v>
      </c>
      <c r="F6415" s="173">
        <v>5.7</v>
      </c>
    </row>
    <row r="6416" spans="2:6" x14ac:dyDescent="0.25">
      <c r="B6416" s="171" t="s">
        <v>842</v>
      </c>
      <c r="C6416" s="172">
        <v>46174</v>
      </c>
      <c r="D6416" s="172">
        <v>46203</v>
      </c>
      <c r="E6416" s="173">
        <v>0</v>
      </c>
      <c r="F6416" s="173">
        <v>5.7</v>
      </c>
    </row>
    <row r="6417" spans="2:6" x14ac:dyDescent="0.25">
      <c r="B6417" s="171" t="s">
        <v>770</v>
      </c>
      <c r="C6417" s="172">
        <v>46174</v>
      </c>
      <c r="D6417" s="172">
        <v>46203</v>
      </c>
      <c r="E6417" s="173">
        <v>0</v>
      </c>
      <c r="F6417" s="173">
        <v>5.8</v>
      </c>
    </row>
    <row r="6418" spans="2:6" x14ac:dyDescent="0.25">
      <c r="B6418" s="171" t="s">
        <v>774</v>
      </c>
      <c r="C6418" s="172">
        <v>46174</v>
      </c>
      <c r="D6418" s="172">
        <v>46203</v>
      </c>
      <c r="E6418" s="173">
        <v>0</v>
      </c>
      <c r="F6418" s="173">
        <v>5.9</v>
      </c>
    </row>
    <row r="6419" spans="2:6" x14ac:dyDescent="0.25">
      <c r="B6419" s="171" t="s">
        <v>808</v>
      </c>
      <c r="C6419" s="172">
        <v>46174</v>
      </c>
      <c r="D6419" s="172">
        <v>46203</v>
      </c>
      <c r="E6419" s="173">
        <v>0</v>
      </c>
      <c r="F6419" s="173">
        <v>5.9</v>
      </c>
    </row>
    <row r="6420" spans="2:6" x14ac:dyDescent="0.25">
      <c r="B6420" s="171" t="s">
        <v>806</v>
      </c>
      <c r="C6420" s="172">
        <v>46174</v>
      </c>
      <c r="D6420" s="172">
        <v>46203</v>
      </c>
      <c r="E6420" s="173">
        <v>0</v>
      </c>
      <c r="F6420" s="173">
        <v>5.9</v>
      </c>
    </row>
    <row r="6421" spans="2:6" x14ac:dyDescent="0.25">
      <c r="B6421" s="171" t="s">
        <v>198</v>
      </c>
      <c r="C6421" s="172">
        <v>46174</v>
      </c>
      <c r="D6421" s="172">
        <v>46203</v>
      </c>
      <c r="E6421" s="173">
        <v>0</v>
      </c>
      <c r="F6421" s="173">
        <v>5.9</v>
      </c>
    </row>
    <row r="6422" spans="2:6" x14ac:dyDescent="0.25">
      <c r="B6422" s="171" t="s">
        <v>206</v>
      </c>
      <c r="C6422" s="172">
        <v>46174</v>
      </c>
      <c r="D6422" s="172">
        <v>46203</v>
      </c>
      <c r="E6422" s="173">
        <v>0</v>
      </c>
      <c r="F6422" s="173">
        <v>5.95</v>
      </c>
    </row>
    <row r="6423" spans="2:6" x14ac:dyDescent="0.25">
      <c r="B6423" s="170"/>
      <c r="C6423" s="172"/>
      <c r="D6423" s="172"/>
      <c r="E6423" s="173"/>
      <c r="F6423" s="173"/>
    </row>
    <row r="6424" spans="2:6" x14ac:dyDescent="0.25">
      <c r="B6424" s="175" t="s">
        <v>401</v>
      </c>
      <c r="C6424" s="172"/>
      <c r="D6424" s="172"/>
      <c r="E6424" s="173"/>
      <c r="F6424" s="173"/>
    </row>
    <row r="6425" spans="2:6" x14ac:dyDescent="0.25">
      <c r="B6425" s="171" t="s">
        <v>885</v>
      </c>
      <c r="C6425" s="172">
        <v>46174</v>
      </c>
      <c r="D6425" s="172">
        <v>46203</v>
      </c>
      <c r="E6425" s="173">
        <v>0</v>
      </c>
      <c r="F6425" s="173">
        <v>3.2</v>
      </c>
    </row>
    <row r="6426" spans="2:6" x14ac:dyDescent="0.25">
      <c r="B6426" s="171" t="s">
        <v>200</v>
      </c>
      <c r="C6426" s="172">
        <v>46174</v>
      </c>
      <c r="D6426" s="172">
        <v>46203</v>
      </c>
      <c r="E6426" s="173">
        <v>0</v>
      </c>
      <c r="F6426" s="173">
        <v>3.95</v>
      </c>
    </row>
    <row r="6427" spans="2:6" x14ac:dyDescent="0.25">
      <c r="B6427" s="171" t="s">
        <v>796</v>
      </c>
      <c r="C6427" s="172">
        <v>46174</v>
      </c>
      <c r="D6427" s="172">
        <v>46203</v>
      </c>
      <c r="E6427" s="173">
        <v>0</v>
      </c>
      <c r="F6427" s="173">
        <v>3.95</v>
      </c>
    </row>
    <row r="6428" spans="2:6" x14ac:dyDescent="0.25">
      <c r="B6428" s="171" t="s">
        <v>72</v>
      </c>
      <c r="C6428" s="172">
        <v>46174</v>
      </c>
      <c r="D6428" s="172">
        <v>46203</v>
      </c>
      <c r="E6428" s="173">
        <v>0</v>
      </c>
      <c r="F6428" s="173">
        <v>3.99</v>
      </c>
    </row>
    <row r="6429" spans="2:6" x14ac:dyDescent="0.25">
      <c r="B6429" s="171" t="s">
        <v>782</v>
      </c>
      <c r="C6429" s="172">
        <v>46174</v>
      </c>
      <c r="D6429" s="172">
        <v>46203</v>
      </c>
      <c r="E6429" s="173">
        <v>0</v>
      </c>
      <c r="F6429" s="173">
        <v>4.2</v>
      </c>
    </row>
    <row r="6430" spans="2:6" x14ac:dyDescent="0.25">
      <c r="B6430" s="171" t="s">
        <v>467</v>
      </c>
      <c r="C6430" s="172">
        <v>46174</v>
      </c>
      <c r="D6430" s="172">
        <v>46203</v>
      </c>
      <c r="E6430" s="173">
        <v>0</v>
      </c>
      <c r="F6430" s="173">
        <v>4.2</v>
      </c>
    </row>
    <row r="6431" spans="2:6" x14ac:dyDescent="0.25">
      <c r="B6431" s="171" t="s">
        <v>151</v>
      </c>
      <c r="C6431" s="172">
        <v>46174</v>
      </c>
      <c r="D6431" s="172">
        <v>46203</v>
      </c>
      <c r="E6431" s="173">
        <v>0</v>
      </c>
      <c r="F6431" s="173">
        <v>4.2</v>
      </c>
    </row>
    <row r="6432" spans="2:6" x14ac:dyDescent="0.25">
      <c r="B6432" s="171" t="s">
        <v>772</v>
      </c>
      <c r="C6432" s="172">
        <v>46174</v>
      </c>
      <c r="D6432" s="172">
        <v>46203</v>
      </c>
      <c r="E6432" s="173">
        <v>0</v>
      </c>
      <c r="F6432" s="173">
        <v>4.2</v>
      </c>
    </row>
    <row r="6433" spans="2:6" x14ac:dyDescent="0.25">
      <c r="B6433" s="171" t="s">
        <v>198</v>
      </c>
      <c r="C6433" s="172">
        <v>46174</v>
      </c>
      <c r="D6433" s="172">
        <v>46203</v>
      </c>
      <c r="E6433" s="173">
        <v>0</v>
      </c>
      <c r="F6433" s="173">
        <v>4.2</v>
      </c>
    </row>
    <row r="6434" spans="2:6" x14ac:dyDescent="0.25">
      <c r="B6434" s="171" t="s">
        <v>146</v>
      </c>
      <c r="C6434" s="172">
        <v>46174</v>
      </c>
      <c r="D6434" s="172">
        <v>46203</v>
      </c>
      <c r="E6434" s="173">
        <v>0</v>
      </c>
      <c r="F6434" s="173">
        <v>4.2</v>
      </c>
    </row>
    <row r="6435" spans="2:6" x14ac:dyDescent="0.25">
      <c r="B6435" s="171" t="s">
        <v>208</v>
      </c>
      <c r="C6435" s="172">
        <v>46174</v>
      </c>
      <c r="D6435" s="172">
        <v>46203</v>
      </c>
      <c r="E6435" s="173">
        <v>0</v>
      </c>
      <c r="F6435" s="173">
        <v>4.2</v>
      </c>
    </row>
    <row r="6436" spans="2:6" x14ac:dyDescent="0.25">
      <c r="B6436" s="171" t="s">
        <v>808</v>
      </c>
      <c r="C6436" s="172">
        <v>46174</v>
      </c>
      <c r="D6436" s="172">
        <v>46203</v>
      </c>
      <c r="E6436" s="173">
        <v>0</v>
      </c>
      <c r="F6436" s="173">
        <v>4.2</v>
      </c>
    </row>
    <row r="6437" spans="2:6" x14ac:dyDescent="0.25">
      <c r="B6437" s="171" t="s">
        <v>792</v>
      </c>
      <c r="C6437" s="172">
        <v>46174</v>
      </c>
      <c r="D6437" s="172">
        <v>46203</v>
      </c>
      <c r="E6437" s="173">
        <v>0</v>
      </c>
      <c r="F6437" s="173">
        <v>4.2</v>
      </c>
    </row>
    <row r="6438" spans="2:6" x14ac:dyDescent="0.25">
      <c r="B6438" s="171" t="s">
        <v>821</v>
      </c>
      <c r="C6438" s="172">
        <v>46174</v>
      </c>
      <c r="D6438" s="172">
        <v>46203</v>
      </c>
      <c r="E6438" s="173">
        <v>0</v>
      </c>
      <c r="F6438" s="173">
        <v>4.2</v>
      </c>
    </row>
    <row r="6439" spans="2:6" x14ac:dyDescent="0.25">
      <c r="B6439" s="171" t="s">
        <v>842</v>
      </c>
      <c r="C6439" s="172">
        <v>46174</v>
      </c>
      <c r="D6439" s="172">
        <v>46203</v>
      </c>
      <c r="E6439" s="173">
        <v>0</v>
      </c>
      <c r="F6439" s="173">
        <v>4.2</v>
      </c>
    </row>
    <row r="6440" spans="2:6" x14ac:dyDescent="0.25">
      <c r="B6440" s="171" t="s">
        <v>406</v>
      </c>
      <c r="C6440" s="172">
        <v>46174</v>
      </c>
      <c r="D6440" s="172">
        <v>46203</v>
      </c>
      <c r="E6440" s="173">
        <v>0</v>
      </c>
      <c r="F6440" s="173">
        <v>4.2</v>
      </c>
    </row>
    <row r="6441" spans="2:6" x14ac:dyDescent="0.25">
      <c r="B6441" s="171" t="s">
        <v>149</v>
      </c>
      <c r="C6441" s="172">
        <v>46174</v>
      </c>
      <c r="D6441" s="172">
        <v>46203</v>
      </c>
      <c r="E6441" s="173">
        <v>0</v>
      </c>
      <c r="F6441" s="173">
        <v>4.2</v>
      </c>
    </row>
    <row r="6442" spans="2:6" x14ac:dyDescent="0.25">
      <c r="B6442" s="171" t="s">
        <v>153</v>
      </c>
      <c r="C6442" s="172">
        <v>46174</v>
      </c>
      <c r="D6442" s="172">
        <v>46203</v>
      </c>
      <c r="E6442" s="173">
        <v>0</v>
      </c>
      <c r="F6442" s="173">
        <v>4.2</v>
      </c>
    </row>
    <row r="6443" spans="2:6" x14ac:dyDescent="0.25">
      <c r="B6443" s="171" t="s">
        <v>129</v>
      </c>
      <c r="C6443" s="172">
        <v>46174</v>
      </c>
      <c r="D6443" s="172">
        <v>46203</v>
      </c>
      <c r="E6443" s="173">
        <v>0</v>
      </c>
      <c r="F6443" s="173">
        <v>4.2</v>
      </c>
    </row>
    <row r="6444" spans="2:6" x14ac:dyDescent="0.25">
      <c r="B6444" s="171" t="s">
        <v>774</v>
      </c>
      <c r="C6444" s="172">
        <v>46174</v>
      </c>
      <c r="D6444" s="172">
        <v>46203</v>
      </c>
      <c r="E6444" s="173">
        <v>0</v>
      </c>
      <c r="F6444" s="173">
        <v>4.3</v>
      </c>
    </row>
    <row r="6445" spans="2:6" x14ac:dyDescent="0.25">
      <c r="B6445" s="171" t="s">
        <v>854</v>
      </c>
      <c r="C6445" s="172">
        <v>46174</v>
      </c>
      <c r="D6445" s="172">
        <v>46203</v>
      </c>
      <c r="E6445" s="173">
        <v>0</v>
      </c>
      <c r="F6445" s="173">
        <v>4.3</v>
      </c>
    </row>
    <row r="6446" spans="2:6" x14ac:dyDescent="0.25">
      <c r="B6446" s="171" t="s">
        <v>206</v>
      </c>
      <c r="C6446" s="172">
        <v>46174</v>
      </c>
      <c r="D6446" s="172">
        <v>46203</v>
      </c>
      <c r="E6446" s="173">
        <v>0</v>
      </c>
      <c r="F6446" s="173">
        <v>4.5</v>
      </c>
    </row>
    <row r="6447" spans="2:6" x14ac:dyDescent="0.25">
      <c r="B6447" s="171" t="s">
        <v>806</v>
      </c>
      <c r="C6447" s="172">
        <v>46174</v>
      </c>
      <c r="D6447" s="172">
        <v>46203</v>
      </c>
      <c r="E6447" s="173">
        <v>0</v>
      </c>
      <c r="F6447" s="173">
        <v>4.5</v>
      </c>
    </row>
    <row r="6448" spans="2:6" x14ac:dyDescent="0.25">
      <c r="B6448" s="171" t="s">
        <v>832</v>
      </c>
      <c r="C6448" s="172">
        <v>46174</v>
      </c>
      <c r="D6448" s="172">
        <v>46203</v>
      </c>
      <c r="E6448" s="173">
        <v>0</v>
      </c>
      <c r="F6448" s="173">
        <v>4.5</v>
      </c>
    </row>
    <row r="6449" spans="2:6" x14ac:dyDescent="0.25">
      <c r="B6449" s="171" t="s">
        <v>161</v>
      </c>
      <c r="C6449" s="172">
        <v>46174</v>
      </c>
      <c r="D6449" s="172">
        <v>46203</v>
      </c>
      <c r="E6449" s="173">
        <v>0</v>
      </c>
      <c r="F6449" s="173">
        <v>4.5</v>
      </c>
    </row>
    <row r="6450" spans="2:6" x14ac:dyDescent="0.25">
      <c r="B6450" s="171" t="s">
        <v>191</v>
      </c>
      <c r="C6450" s="172">
        <v>46174</v>
      </c>
      <c r="D6450" s="172">
        <v>46203</v>
      </c>
      <c r="E6450" s="173">
        <v>0</v>
      </c>
      <c r="F6450" s="173">
        <v>4.8</v>
      </c>
    </row>
    <row r="6451" spans="2:6" x14ac:dyDescent="0.25">
      <c r="B6451" s="171" t="s">
        <v>169</v>
      </c>
      <c r="C6451" s="172">
        <v>46174</v>
      </c>
      <c r="D6451" s="172">
        <v>46203</v>
      </c>
      <c r="E6451" s="173">
        <v>0</v>
      </c>
      <c r="F6451" s="173">
        <v>4.8</v>
      </c>
    </row>
    <row r="6452" spans="2:6" x14ac:dyDescent="0.25">
      <c r="B6452" s="171" t="s">
        <v>189</v>
      </c>
      <c r="C6452" s="172">
        <v>46174</v>
      </c>
      <c r="D6452" s="172">
        <v>46203</v>
      </c>
      <c r="E6452" s="173">
        <v>0</v>
      </c>
      <c r="F6452" s="173">
        <v>4.8</v>
      </c>
    </row>
    <row r="6453" spans="2:6" x14ac:dyDescent="0.25">
      <c r="B6453" s="171" t="s">
        <v>187</v>
      </c>
      <c r="C6453" s="172">
        <v>46174</v>
      </c>
      <c r="D6453" s="172">
        <v>46203</v>
      </c>
      <c r="E6453" s="173">
        <v>0</v>
      </c>
      <c r="F6453" s="173">
        <v>4.8</v>
      </c>
    </row>
    <row r="6454" spans="2:6" x14ac:dyDescent="0.25">
      <c r="B6454" s="171" t="s">
        <v>186</v>
      </c>
      <c r="C6454" s="172">
        <v>46174</v>
      </c>
      <c r="D6454" s="172">
        <v>46203</v>
      </c>
      <c r="E6454" s="173">
        <v>0</v>
      </c>
      <c r="F6454" s="173">
        <v>4.8</v>
      </c>
    </row>
    <row r="6455" spans="2:6" x14ac:dyDescent="0.25">
      <c r="B6455" s="171" t="s">
        <v>202</v>
      </c>
      <c r="C6455" s="172">
        <v>46174</v>
      </c>
      <c r="D6455" s="172">
        <v>46203</v>
      </c>
      <c r="E6455" s="173">
        <v>0</v>
      </c>
      <c r="F6455" s="173">
        <v>4.8499999999999996</v>
      </c>
    </row>
    <row r="6456" spans="2:6" x14ac:dyDescent="0.25">
      <c r="B6456" s="171" t="s">
        <v>827</v>
      </c>
      <c r="C6456" s="172">
        <v>46174</v>
      </c>
      <c r="D6456" s="172">
        <v>46203</v>
      </c>
      <c r="E6456" s="173">
        <v>0</v>
      </c>
      <c r="F6456" s="173">
        <v>5.4</v>
      </c>
    </row>
    <row r="6457" spans="2:6" x14ac:dyDescent="0.25">
      <c r="B6457" s="170"/>
      <c r="C6457" s="172"/>
      <c r="D6457" s="172"/>
      <c r="E6457" s="173"/>
      <c r="F6457" s="173"/>
    </row>
    <row r="6458" spans="2:6" x14ac:dyDescent="0.25">
      <c r="B6458" s="175" t="s">
        <v>402</v>
      </c>
      <c r="C6458" s="172"/>
      <c r="D6458" s="172"/>
      <c r="E6458" s="173"/>
      <c r="F6458" s="173"/>
    </row>
    <row r="6459" spans="2:6" x14ac:dyDescent="0.25">
      <c r="B6459" s="171" t="s">
        <v>190</v>
      </c>
      <c r="C6459" s="172">
        <v>46174</v>
      </c>
      <c r="D6459" s="172">
        <v>46203</v>
      </c>
      <c r="E6459" s="173">
        <v>0</v>
      </c>
      <c r="F6459" s="173">
        <v>4.25</v>
      </c>
    </row>
    <row r="6460" spans="2:6" x14ac:dyDescent="0.25">
      <c r="B6460" s="171" t="s">
        <v>194</v>
      </c>
      <c r="C6460" s="172">
        <v>46174</v>
      </c>
      <c r="D6460" s="172">
        <v>46203</v>
      </c>
      <c r="E6460" s="173">
        <v>0</v>
      </c>
      <c r="F6460" s="173">
        <v>4.25</v>
      </c>
    </row>
    <row r="6461" spans="2:6" x14ac:dyDescent="0.25">
      <c r="B6461" s="171" t="s">
        <v>195</v>
      </c>
      <c r="C6461" s="172">
        <v>46174</v>
      </c>
      <c r="D6461" s="172">
        <v>46203</v>
      </c>
      <c r="E6461" s="173">
        <v>0</v>
      </c>
      <c r="F6461" s="173">
        <v>4.25</v>
      </c>
    </row>
    <row r="6462" spans="2:6" x14ac:dyDescent="0.25">
      <c r="B6462" s="171" t="s">
        <v>816</v>
      </c>
      <c r="C6462" s="172">
        <v>46174</v>
      </c>
      <c r="D6462" s="172">
        <v>46203</v>
      </c>
      <c r="E6462" s="173">
        <v>0</v>
      </c>
      <c r="F6462" s="173">
        <v>4.4000000000000004</v>
      </c>
    </row>
    <row r="6463" spans="2:6" x14ac:dyDescent="0.25">
      <c r="B6463" s="171" t="s">
        <v>159</v>
      </c>
      <c r="C6463" s="172">
        <v>46174</v>
      </c>
      <c r="D6463" s="172">
        <v>46203</v>
      </c>
      <c r="E6463" s="173">
        <v>0</v>
      </c>
      <c r="F6463" s="173">
        <v>4.49</v>
      </c>
    </row>
    <row r="6464" spans="2:6" x14ac:dyDescent="0.25">
      <c r="B6464" s="171" t="s">
        <v>778</v>
      </c>
      <c r="C6464" s="172">
        <v>46174</v>
      </c>
      <c r="D6464" s="172">
        <v>46203</v>
      </c>
      <c r="E6464" s="173">
        <v>0</v>
      </c>
      <c r="F6464" s="173">
        <v>4.75</v>
      </c>
    </row>
    <row r="6465" spans="2:6" x14ac:dyDescent="0.25">
      <c r="B6465" s="171" t="s">
        <v>780</v>
      </c>
      <c r="C6465" s="172">
        <v>46174</v>
      </c>
      <c r="D6465" s="172">
        <v>46203</v>
      </c>
      <c r="E6465" s="173">
        <v>0</v>
      </c>
      <c r="F6465" s="173">
        <v>4.8</v>
      </c>
    </row>
    <row r="6466" spans="2:6" x14ac:dyDescent="0.25">
      <c r="B6466" s="171" t="s">
        <v>467</v>
      </c>
      <c r="C6466" s="172">
        <v>46174</v>
      </c>
      <c r="D6466" s="172">
        <v>46203</v>
      </c>
      <c r="E6466" s="173">
        <v>0</v>
      </c>
      <c r="F6466" s="173">
        <v>4.8</v>
      </c>
    </row>
    <row r="6467" spans="2:6" x14ac:dyDescent="0.25">
      <c r="B6467" s="171" t="s">
        <v>198</v>
      </c>
      <c r="C6467" s="172">
        <v>46174</v>
      </c>
      <c r="D6467" s="172">
        <v>46203</v>
      </c>
      <c r="E6467" s="173">
        <v>0</v>
      </c>
      <c r="F6467" s="173">
        <v>4.8</v>
      </c>
    </row>
    <row r="6468" spans="2:6" x14ac:dyDescent="0.25">
      <c r="B6468" s="171" t="s">
        <v>150</v>
      </c>
      <c r="C6468" s="172">
        <v>46174</v>
      </c>
      <c r="D6468" s="172">
        <v>46203</v>
      </c>
      <c r="E6468" s="173">
        <v>0</v>
      </c>
      <c r="F6468" s="173">
        <v>4.8</v>
      </c>
    </row>
    <row r="6469" spans="2:6" x14ac:dyDescent="0.25">
      <c r="B6469" s="171" t="s">
        <v>72</v>
      </c>
      <c r="C6469" s="172">
        <v>46174</v>
      </c>
      <c r="D6469" s="172">
        <v>46203</v>
      </c>
      <c r="E6469" s="173">
        <v>0</v>
      </c>
      <c r="F6469" s="173">
        <v>4.9000000000000004</v>
      </c>
    </row>
    <row r="6470" spans="2:6" x14ac:dyDescent="0.25">
      <c r="B6470" s="171" t="s">
        <v>804</v>
      </c>
      <c r="C6470" s="172">
        <v>46174</v>
      </c>
      <c r="D6470" s="172">
        <v>46203</v>
      </c>
      <c r="E6470" s="173">
        <v>0</v>
      </c>
      <c r="F6470" s="173">
        <v>4.9000000000000004</v>
      </c>
    </row>
    <row r="6471" spans="2:6" x14ac:dyDescent="0.25">
      <c r="B6471" s="171" t="s">
        <v>146</v>
      </c>
      <c r="C6471" s="172">
        <v>46174</v>
      </c>
      <c r="D6471" s="172">
        <v>46203</v>
      </c>
      <c r="E6471" s="173">
        <v>0</v>
      </c>
      <c r="F6471" s="173">
        <v>4.9000000000000004</v>
      </c>
    </row>
    <row r="6472" spans="2:6" x14ac:dyDescent="0.25">
      <c r="B6472" s="171" t="s">
        <v>796</v>
      </c>
      <c r="C6472" s="172">
        <v>46174</v>
      </c>
      <c r="D6472" s="172">
        <v>46203</v>
      </c>
      <c r="E6472" s="173">
        <v>0</v>
      </c>
      <c r="F6472" s="173">
        <v>4.9000000000000004</v>
      </c>
    </row>
    <row r="6473" spans="2:6" x14ac:dyDescent="0.25">
      <c r="B6473" s="171" t="s">
        <v>208</v>
      </c>
      <c r="C6473" s="172">
        <v>46174</v>
      </c>
      <c r="D6473" s="172">
        <v>46203</v>
      </c>
      <c r="E6473" s="173">
        <v>0</v>
      </c>
      <c r="F6473" s="173">
        <v>4.9000000000000004</v>
      </c>
    </row>
    <row r="6474" spans="2:6" x14ac:dyDescent="0.25">
      <c r="B6474" s="171" t="s">
        <v>827</v>
      </c>
      <c r="C6474" s="172">
        <v>46174</v>
      </c>
      <c r="D6474" s="172">
        <v>46203</v>
      </c>
      <c r="E6474" s="173">
        <v>0</v>
      </c>
      <c r="F6474" s="173">
        <v>4.9000000000000004</v>
      </c>
    </row>
    <row r="6475" spans="2:6" x14ac:dyDescent="0.25">
      <c r="B6475" s="171" t="s">
        <v>161</v>
      </c>
      <c r="C6475" s="172">
        <v>46174</v>
      </c>
      <c r="D6475" s="172">
        <v>46203</v>
      </c>
      <c r="E6475" s="173">
        <v>0</v>
      </c>
      <c r="F6475" s="173">
        <v>4.95</v>
      </c>
    </row>
    <row r="6476" spans="2:6" x14ac:dyDescent="0.25">
      <c r="B6476" s="171" t="s">
        <v>819</v>
      </c>
      <c r="C6476" s="172">
        <v>46174</v>
      </c>
      <c r="D6476" s="172">
        <v>46203</v>
      </c>
      <c r="E6476" s="173">
        <v>0</v>
      </c>
      <c r="F6476" s="173">
        <v>4.95</v>
      </c>
    </row>
    <row r="6477" spans="2:6" x14ac:dyDescent="0.25">
      <c r="B6477" s="171" t="s">
        <v>842</v>
      </c>
      <c r="C6477" s="172">
        <v>46174</v>
      </c>
      <c r="D6477" s="172">
        <v>46203</v>
      </c>
      <c r="E6477" s="173">
        <v>0</v>
      </c>
      <c r="F6477" s="173">
        <v>4.95</v>
      </c>
    </row>
    <row r="6478" spans="2:6" x14ac:dyDescent="0.25">
      <c r="B6478" s="171" t="s">
        <v>206</v>
      </c>
      <c r="C6478" s="172">
        <v>46174</v>
      </c>
      <c r="D6478" s="172">
        <v>46203</v>
      </c>
      <c r="E6478" s="173">
        <v>0</v>
      </c>
      <c r="F6478" s="173">
        <v>4.99</v>
      </c>
    </row>
    <row r="6479" spans="2:6" x14ac:dyDescent="0.25">
      <c r="B6479" s="171" t="s">
        <v>406</v>
      </c>
      <c r="C6479" s="172">
        <v>46174</v>
      </c>
      <c r="D6479" s="172">
        <v>46203</v>
      </c>
      <c r="E6479" s="173">
        <v>0</v>
      </c>
      <c r="F6479" s="173">
        <v>4.99</v>
      </c>
    </row>
    <row r="6480" spans="2:6" x14ac:dyDescent="0.25">
      <c r="B6480" s="171" t="s">
        <v>129</v>
      </c>
      <c r="C6480" s="172">
        <v>46174</v>
      </c>
      <c r="D6480" s="172">
        <v>46203</v>
      </c>
      <c r="E6480" s="173">
        <v>0</v>
      </c>
      <c r="F6480" s="173">
        <v>4.99</v>
      </c>
    </row>
    <row r="6481" spans="2:6" x14ac:dyDescent="0.25">
      <c r="B6481" s="171" t="s">
        <v>854</v>
      </c>
      <c r="C6481" s="172">
        <v>46174</v>
      </c>
      <c r="D6481" s="172">
        <v>46203</v>
      </c>
      <c r="E6481" s="173">
        <v>0</v>
      </c>
      <c r="F6481" s="173">
        <v>4.99</v>
      </c>
    </row>
    <row r="6482" spans="2:6" x14ac:dyDescent="0.25">
      <c r="B6482" s="171" t="s">
        <v>126</v>
      </c>
      <c r="C6482" s="172">
        <v>46174</v>
      </c>
      <c r="D6482" s="172">
        <v>46203</v>
      </c>
      <c r="E6482" s="173">
        <v>0</v>
      </c>
      <c r="F6482" s="173">
        <v>5.2</v>
      </c>
    </row>
    <row r="6483" spans="2:6" x14ac:dyDescent="0.25">
      <c r="B6483" s="171" t="s">
        <v>191</v>
      </c>
      <c r="C6483" s="172">
        <v>46174</v>
      </c>
      <c r="D6483" s="172">
        <v>46203</v>
      </c>
      <c r="E6483" s="173">
        <v>0</v>
      </c>
      <c r="F6483" s="173">
        <v>5.2</v>
      </c>
    </row>
    <row r="6484" spans="2:6" x14ac:dyDescent="0.25">
      <c r="B6484" s="171" t="s">
        <v>189</v>
      </c>
      <c r="C6484" s="172">
        <v>46174</v>
      </c>
      <c r="D6484" s="172">
        <v>46203</v>
      </c>
      <c r="E6484" s="173">
        <v>0</v>
      </c>
      <c r="F6484" s="173">
        <v>5.2</v>
      </c>
    </row>
    <row r="6485" spans="2:6" x14ac:dyDescent="0.25">
      <c r="B6485" s="171" t="s">
        <v>128</v>
      </c>
      <c r="C6485" s="172">
        <v>46174</v>
      </c>
      <c r="D6485" s="172">
        <v>46203</v>
      </c>
      <c r="E6485" s="173">
        <v>0</v>
      </c>
      <c r="F6485" s="173">
        <v>5.2</v>
      </c>
    </row>
    <row r="6486" spans="2:6" x14ac:dyDescent="0.25">
      <c r="B6486" s="171" t="s">
        <v>186</v>
      </c>
      <c r="C6486" s="172">
        <v>46174</v>
      </c>
      <c r="D6486" s="172">
        <v>46203</v>
      </c>
      <c r="E6486" s="173">
        <v>0</v>
      </c>
      <c r="F6486" s="173">
        <v>5.2</v>
      </c>
    </row>
    <row r="6487" spans="2:6" x14ac:dyDescent="0.25">
      <c r="B6487" s="171" t="s">
        <v>187</v>
      </c>
      <c r="C6487" s="172">
        <v>46174</v>
      </c>
      <c r="D6487" s="172">
        <v>46203</v>
      </c>
      <c r="E6487" s="173">
        <v>0</v>
      </c>
      <c r="F6487" s="173">
        <v>5.2</v>
      </c>
    </row>
    <row r="6488" spans="2:6" x14ac:dyDescent="0.25">
      <c r="B6488" s="171" t="s">
        <v>859</v>
      </c>
      <c r="C6488" s="172">
        <v>46174</v>
      </c>
      <c r="D6488" s="172">
        <v>46203</v>
      </c>
      <c r="E6488" s="173">
        <v>0</v>
      </c>
      <c r="F6488" s="173">
        <v>5.2</v>
      </c>
    </row>
    <row r="6489" spans="2:6" x14ac:dyDescent="0.25">
      <c r="B6489" s="171" t="s">
        <v>169</v>
      </c>
      <c r="C6489" s="172">
        <v>46174</v>
      </c>
      <c r="D6489" s="172">
        <v>46203</v>
      </c>
      <c r="E6489" s="173">
        <v>0</v>
      </c>
      <c r="F6489" s="173">
        <v>5.2</v>
      </c>
    </row>
    <row r="6490" spans="2:6" x14ac:dyDescent="0.25">
      <c r="B6490" s="171" t="s">
        <v>151</v>
      </c>
      <c r="C6490" s="172">
        <v>46174</v>
      </c>
      <c r="D6490" s="172">
        <v>46203</v>
      </c>
      <c r="E6490" s="173">
        <v>0</v>
      </c>
      <c r="F6490" s="173">
        <v>5.3</v>
      </c>
    </row>
    <row r="6491" spans="2:6" x14ac:dyDescent="0.25">
      <c r="B6491" s="171" t="s">
        <v>774</v>
      </c>
      <c r="C6491" s="172">
        <v>46174</v>
      </c>
      <c r="D6491" s="172">
        <v>46203</v>
      </c>
      <c r="E6491" s="173">
        <v>0</v>
      </c>
      <c r="F6491" s="173">
        <v>5.3</v>
      </c>
    </row>
    <row r="6492" spans="2:6" x14ac:dyDescent="0.25">
      <c r="B6492" s="171" t="s">
        <v>160</v>
      </c>
      <c r="C6492" s="172">
        <v>46174</v>
      </c>
      <c r="D6492" s="172">
        <v>46203</v>
      </c>
      <c r="E6492" s="173">
        <v>0</v>
      </c>
      <c r="F6492" s="173">
        <v>5.4</v>
      </c>
    </row>
    <row r="6493" spans="2:6" x14ac:dyDescent="0.25">
      <c r="B6493" s="171" t="s">
        <v>149</v>
      </c>
      <c r="C6493" s="172">
        <v>46174</v>
      </c>
      <c r="D6493" s="172">
        <v>46203</v>
      </c>
      <c r="E6493" s="173">
        <v>0</v>
      </c>
      <c r="F6493" s="173">
        <v>5.4</v>
      </c>
    </row>
    <row r="6494" spans="2:6" x14ac:dyDescent="0.25">
      <c r="B6494" s="171" t="s">
        <v>806</v>
      </c>
      <c r="C6494" s="172">
        <v>46174</v>
      </c>
      <c r="D6494" s="172">
        <v>46203</v>
      </c>
      <c r="E6494" s="173">
        <v>0</v>
      </c>
      <c r="F6494" s="173">
        <v>5.4</v>
      </c>
    </row>
    <row r="6495" spans="2:6" x14ac:dyDescent="0.25">
      <c r="B6495" s="171" t="s">
        <v>821</v>
      </c>
      <c r="C6495" s="172">
        <v>46174</v>
      </c>
      <c r="D6495" s="172">
        <v>46203</v>
      </c>
      <c r="E6495" s="173">
        <v>0</v>
      </c>
      <c r="F6495" s="173">
        <v>5.4</v>
      </c>
    </row>
    <row r="6496" spans="2:6" x14ac:dyDescent="0.25">
      <c r="B6496" s="171" t="s">
        <v>202</v>
      </c>
      <c r="C6496" s="172">
        <v>46174</v>
      </c>
      <c r="D6496" s="172">
        <v>46203</v>
      </c>
      <c r="E6496" s="173">
        <v>0</v>
      </c>
      <c r="F6496" s="173">
        <v>5.45</v>
      </c>
    </row>
    <row r="6497" spans="2:6" x14ac:dyDescent="0.25">
      <c r="B6497" s="171" t="s">
        <v>808</v>
      </c>
      <c r="C6497" s="172">
        <v>46174</v>
      </c>
      <c r="D6497" s="172">
        <v>46203</v>
      </c>
      <c r="E6497" s="173">
        <v>0</v>
      </c>
      <c r="F6497" s="173">
        <v>5.5</v>
      </c>
    </row>
    <row r="6498" spans="2:6" x14ac:dyDescent="0.25">
      <c r="B6498" s="171" t="s">
        <v>770</v>
      </c>
      <c r="C6498" s="172">
        <v>46174</v>
      </c>
      <c r="D6498" s="172">
        <v>46203</v>
      </c>
      <c r="E6498" s="173">
        <v>0</v>
      </c>
      <c r="F6498" s="173">
        <v>5.5</v>
      </c>
    </row>
    <row r="6499" spans="2:6" x14ac:dyDescent="0.25">
      <c r="B6499" s="171" t="s">
        <v>813</v>
      </c>
      <c r="C6499" s="172">
        <v>46174</v>
      </c>
      <c r="D6499" s="172">
        <v>46203</v>
      </c>
      <c r="E6499" s="173">
        <v>0</v>
      </c>
      <c r="F6499" s="173">
        <v>5.9</v>
      </c>
    </row>
    <row r="6500" spans="2:6" x14ac:dyDescent="0.25">
      <c r="B6500" s="170"/>
      <c r="C6500" s="172"/>
      <c r="D6500" s="172"/>
      <c r="E6500" s="173"/>
      <c r="F6500" s="173"/>
    </row>
    <row r="6501" spans="2:6" x14ac:dyDescent="0.25">
      <c r="B6501" s="169"/>
      <c r="C6501" s="172"/>
      <c r="D6501" s="172"/>
      <c r="E6501" s="173"/>
      <c r="F6501" s="173"/>
    </row>
    <row r="6502" spans="2:6" ht="18.75" x14ac:dyDescent="0.3">
      <c r="B6502" s="174" t="s">
        <v>125</v>
      </c>
      <c r="C6502" s="172"/>
      <c r="D6502" s="172"/>
      <c r="E6502" s="173"/>
      <c r="F6502" s="173"/>
    </row>
    <row r="6503" spans="2:6" x14ac:dyDescent="0.25">
      <c r="B6503" s="175" t="s">
        <v>403</v>
      </c>
      <c r="C6503" s="172"/>
      <c r="D6503" s="172"/>
      <c r="E6503" s="173"/>
      <c r="F6503" s="173"/>
    </row>
    <row r="6504" spans="2:6" x14ac:dyDescent="0.25">
      <c r="B6504" s="171" t="s">
        <v>885</v>
      </c>
      <c r="C6504" s="172">
        <v>46174</v>
      </c>
      <c r="D6504" s="172">
        <v>46203</v>
      </c>
      <c r="E6504" s="173">
        <v>0</v>
      </c>
      <c r="F6504" s="173">
        <v>2.2000000000000002</v>
      </c>
    </row>
    <row r="6505" spans="2:6" x14ac:dyDescent="0.25">
      <c r="B6505" s="171" t="s">
        <v>823</v>
      </c>
      <c r="C6505" s="172">
        <v>46174</v>
      </c>
      <c r="D6505" s="172">
        <v>46203</v>
      </c>
      <c r="E6505" s="173">
        <v>0</v>
      </c>
      <c r="F6505" s="173">
        <v>2.2999999999999998</v>
      </c>
    </row>
    <row r="6506" spans="2:6" x14ac:dyDescent="0.25">
      <c r="B6506" s="171" t="s">
        <v>161</v>
      </c>
      <c r="C6506" s="172">
        <v>46174</v>
      </c>
      <c r="D6506" s="172">
        <v>46203</v>
      </c>
      <c r="E6506" s="173">
        <v>0</v>
      </c>
      <c r="F6506" s="173">
        <v>2.6</v>
      </c>
    </row>
    <row r="6507" spans="2:6" x14ac:dyDescent="0.25">
      <c r="B6507" s="171" t="s">
        <v>766</v>
      </c>
      <c r="C6507" s="172">
        <v>46174</v>
      </c>
      <c r="D6507" s="172">
        <v>46203</v>
      </c>
      <c r="E6507" s="173">
        <v>0</v>
      </c>
      <c r="F6507" s="173">
        <v>2.6</v>
      </c>
    </row>
    <row r="6508" spans="2:6" x14ac:dyDescent="0.25">
      <c r="B6508" s="171" t="s">
        <v>782</v>
      </c>
      <c r="C6508" s="172">
        <v>46174</v>
      </c>
      <c r="D6508" s="172">
        <v>46203</v>
      </c>
      <c r="E6508" s="173">
        <v>0</v>
      </c>
      <c r="F6508" s="173">
        <v>2.7</v>
      </c>
    </row>
    <row r="6509" spans="2:6" x14ac:dyDescent="0.25">
      <c r="B6509" s="171" t="s">
        <v>813</v>
      </c>
      <c r="C6509" s="172">
        <v>46174</v>
      </c>
      <c r="D6509" s="172">
        <v>46203</v>
      </c>
      <c r="E6509" s="173">
        <v>0</v>
      </c>
      <c r="F6509" s="173">
        <v>2.8</v>
      </c>
    </row>
    <row r="6510" spans="2:6" x14ac:dyDescent="0.25">
      <c r="B6510" s="171" t="s">
        <v>467</v>
      </c>
      <c r="C6510" s="172">
        <v>46174</v>
      </c>
      <c r="D6510" s="172">
        <v>46203</v>
      </c>
      <c r="E6510" s="173">
        <v>0</v>
      </c>
      <c r="F6510" s="173">
        <v>3.3</v>
      </c>
    </row>
    <row r="6511" spans="2:6" x14ac:dyDescent="0.25">
      <c r="B6511" s="171" t="s">
        <v>821</v>
      </c>
      <c r="C6511" s="172">
        <v>46174</v>
      </c>
      <c r="D6511" s="172">
        <v>46203</v>
      </c>
      <c r="E6511" s="173">
        <v>0</v>
      </c>
      <c r="F6511" s="173">
        <v>3.3</v>
      </c>
    </row>
    <row r="6512" spans="2:6" x14ac:dyDescent="0.25">
      <c r="B6512" s="171" t="s">
        <v>206</v>
      </c>
      <c r="C6512" s="172">
        <v>46174</v>
      </c>
      <c r="D6512" s="172">
        <v>46203</v>
      </c>
      <c r="E6512" s="173">
        <v>0</v>
      </c>
      <c r="F6512" s="173">
        <v>3.4</v>
      </c>
    </row>
    <row r="6513" spans="2:6" x14ac:dyDescent="0.25">
      <c r="B6513" s="171" t="s">
        <v>212</v>
      </c>
      <c r="C6513" s="172">
        <v>46174</v>
      </c>
      <c r="D6513" s="172">
        <v>46203</v>
      </c>
      <c r="E6513" s="173">
        <v>0</v>
      </c>
      <c r="F6513" s="173">
        <v>3.4</v>
      </c>
    </row>
    <row r="6514" spans="2:6" x14ac:dyDescent="0.25">
      <c r="B6514" s="171" t="s">
        <v>408</v>
      </c>
      <c r="C6514" s="172">
        <v>46174</v>
      </c>
      <c r="D6514" s="172">
        <v>46203</v>
      </c>
      <c r="E6514" s="173">
        <v>0</v>
      </c>
      <c r="F6514" s="173">
        <v>3.4</v>
      </c>
    </row>
    <row r="6515" spans="2:6" x14ac:dyDescent="0.25">
      <c r="B6515" s="171" t="s">
        <v>780</v>
      </c>
      <c r="C6515" s="172">
        <v>46174</v>
      </c>
      <c r="D6515" s="172">
        <v>46203</v>
      </c>
      <c r="E6515" s="173">
        <v>0</v>
      </c>
      <c r="F6515" s="173">
        <v>3.4</v>
      </c>
    </row>
    <row r="6516" spans="2:6" x14ac:dyDescent="0.25">
      <c r="B6516" s="171" t="s">
        <v>210</v>
      </c>
      <c r="C6516" s="172">
        <v>46174</v>
      </c>
      <c r="D6516" s="172">
        <v>46203</v>
      </c>
      <c r="E6516" s="173">
        <v>0</v>
      </c>
      <c r="F6516" s="173">
        <v>3.5</v>
      </c>
    </row>
    <row r="6517" spans="2:6" x14ac:dyDescent="0.25">
      <c r="B6517" s="171" t="s">
        <v>804</v>
      </c>
      <c r="C6517" s="172">
        <v>46174</v>
      </c>
      <c r="D6517" s="172">
        <v>46203</v>
      </c>
      <c r="E6517" s="173">
        <v>0</v>
      </c>
      <c r="F6517" s="173">
        <v>3.5</v>
      </c>
    </row>
    <row r="6518" spans="2:6" x14ac:dyDescent="0.25">
      <c r="B6518" s="171" t="s">
        <v>468</v>
      </c>
      <c r="C6518" s="172">
        <v>46174</v>
      </c>
      <c r="D6518" s="172">
        <v>46203</v>
      </c>
      <c r="E6518" s="173">
        <v>0</v>
      </c>
      <c r="F6518" s="173">
        <v>3.5</v>
      </c>
    </row>
    <row r="6519" spans="2:6" x14ac:dyDescent="0.25">
      <c r="B6519" s="171" t="s">
        <v>129</v>
      </c>
      <c r="C6519" s="172">
        <v>46174</v>
      </c>
      <c r="D6519" s="172">
        <v>46203</v>
      </c>
      <c r="E6519" s="173">
        <v>0</v>
      </c>
      <c r="F6519" s="173">
        <v>3.5</v>
      </c>
    </row>
    <row r="6520" spans="2:6" x14ac:dyDescent="0.25">
      <c r="B6520" s="171" t="s">
        <v>792</v>
      </c>
      <c r="C6520" s="172">
        <v>46174</v>
      </c>
      <c r="D6520" s="172">
        <v>46203</v>
      </c>
      <c r="E6520" s="173">
        <v>0</v>
      </c>
      <c r="F6520" s="173">
        <v>3.5</v>
      </c>
    </row>
    <row r="6521" spans="2:6" x14ac:dyDescent="0.25">
      <c r="B6521" s="171" t="s">
        <v>146</v>
      </c>
      <c r="C6521" s="172">
        <v>46174</v>
      </c>
      <c r="D6521" s="172">
        <v>46203</v>
      </c>
      <c r="E6521" s="173">
        <v>0</v>
      </c>
      <c r="F6521" s="173">
        <v>3.5</v>
      </c>
    </row>
    <row r="6522" spans="2:6" x14ac:dyDescent="0.25">
      <c r="B6522" s="171" t="s">
        <v>149</v>
      </c>
      <c r="C6522" s="172">
        <v>46174</v>
      </c>
      <c r="D6522" s="172">
        <v>46203</v>
      </c>
      <c r="E6522" s="173">
        <v>0</v>
      </c>
      <c r="F6522" s="173">
        <v>3.5</v>
      </c>
    </row>
    <row r="6523" spans="2:6" x14ac:dyDescent="0.25">
      <c r="B6523" s="171" t="s">
        <v>819</v>
      </c>
      <c r="C6523" s="172">
        <v>46174</v>
      </c>
      <c r="D6523" s="172">
        <v>46203</v>
      </c>
      <c r="E6523" s="173">
        <v>0</v>
      </c>
      <c r="F6523" s="173">
        <v>3.6</v>
      </c>
    </row>
    <row r="6524" spans="2:6" x14ac:dyDescent="0.25">
      <c r="B6524" s="171" t="s">
        <v>150</v>
      </c>
      <c r="C6524" s="172">
        <v>46174</v>
      </c>
      <c r="D6524" s="172">
        <v>46203</v>
      </c>
      <c r="E6524" s="173">
        <v>0</v>
      </c>
      <c r="F6524" s="173">
        <v>3.6</v>
      </c>
    </row>
    <row r="6525" spans="2:6" x14ac:dyDescent="0.25">
      <c r="B6525" s="171" t="s">
        <v>151</v>
      </c>
      <c r="C6525" s="172">
        <v>46174</v>
      </c>
      <c r="D6525" s="172">
        <v>46203</v>
      </c>
      <c r="E6525" s="173">
        <v>0</v>
      </c>
      <c r="F6525" s="173">
        <v>3.6</v>
      </c>
    </row>
    <row r="6526" spans="2:6" x14ac:dyDescent="0.25">
      <c r="B6526" s="171" t="s">
        <v>202</v>
      </c>
      <c r="C6526" s="172">
        <v>46174</v>
      </c>
      <c r="D6526" s="172">
        <v>46203</v>
      </c>
      <c r="E6526" s="173">
        <v>0</v>
      </c>
      <c r="F6526" s="173">
        <v>3.6</v>
      </c>
    </row>
    <row r="6527" spans="2:6" x14ac:dyDescent="0.25">
      <c r="B6527" s="171" t="s">
        <v>198</v>
      </c>
      <c r="C6527" s="172">
        <v>46174</v>
      </c>
      <c r="D6527" s="172">
        <v>46203</v>
      </c>
      <c r="E6527" s="173">
        <v>0</v>
      </c>
      <c r="F6527" s="173">
        <v>3.6</v>
      </c>
    </row>
    <row r="6528" spans="2:6" x14ac:dyDescent="0.25">
      <c r="B6528" s="171" t="s">
        <v>827</v>
      </c>
      <c r="C6528" s="172">
        <v>46174</v>
      </c>
      <c r="D6528" s="172">
        <v>46203</v>
      </c>
      <c r="E6528" s="173">
        <v>0</v>
      </c>
      <c r="F6528" s="173">
        <v>3.6</v>
      </c>
    </row>
    <row r="6529" spans="2:6" x14ac:dyDescent="0.25">
      <c r="B6529" s="171" t="s">
        <v>153</v>
      </c>
      <c r="C6529" s="172">
        <v>46174</v>
      </c>
      <c r="D6529" s="172">
        <v>46203</v>
      </c>
      <c r="E6529" s="173">
        <v>0</v>
      </c>
      <c r="F6529" s="173">
        <v>3.6</v>
      </c>
    </row>
    <row r="6530" spans="2:6" x14ac:dyDescent="0.25">
      <c r="B6530" s="171" t="s">
        <v>808</v>
      </c>
      <c r="C6530" s="172">
        <v>46174</v>
      </c>
      <c r="D6530" s="172">
        <v>46203</v>
      </c>
      <c r="E6530" s="173">
        <v>0</v>
      </c>
      <c r="F6530" s="173">
        <v>3.6</v>
      </c>
    </row>
    <row r="6531" spans="2:6" x14ac:dyDescent="0.25">
      <c r="B6531" s="171" t="s">
        <v>197</v>
      </c>
      <c r="C6531" s="172">
        <v>46174</v>
      </c>
      <c r="D6531" s="172">
        <v>46203</v>
      </c>
      <c r="E6531" s="173">
        <v>0</v>
      </c>
      <c r="F6531" s="173">
        <v>3.6</v>
      </c>
    </row>
    <row r="6532" spans="2:6" x14ac:dyDescent="0.25">
      <c r="B6532" s="171" t="s">
        <v>842</v>
      </c>
      <c r="C6532" s="172">
        <v>46174</v>
      </c>
      <c r="D6532" s="172">
        <v>46203</v>
      </c>
      <c r="E6532" s="173">
        <v>0</v>
      </c>
      <c r="F6532" s="173">
        <v>3.6</v>
      </c>
    </row>
    <row r="6533" spans="2:6" x14ac:dyDescent="0.25">
      <c r="B6533" s="171" t="s">
        <v>810</v>
      </c>
      <c r="C6533" s="172">
        <v>46174</v>
      </c>
      <c r="D6533" s="172">
        <v>46203</v>
      </c>
      <c r="E6533" s="173">
        <v>0</v>
      </c>
      <c r="F6533" s="173">
        <v>3.8</v>
      </c>
    </row>
    <row r="6534" spans="2:6" x14ac:dyDescent="0.25">
      <c r="B6534" s="171" t="s">
        <v>204</v>
      </c>
      <c r="C6534" s="172">
        <v>46174</v>
      </c>
      <c r="D6534" s="172">
        <v>46203</v>
      </c>
      <c r="E6534" s="173">
        <v>0</v>
      </c>
      <c r="F6534" s="173">
        <v>3.8</v>
      </c>
    </row>
    <row r="6535" spans="2:6" x14ac:dyDescent="0.25">
      <c r="B6535" s="171" t="s">
        <v>770</v>
      </c>
      <c r="C6535" s="172">
        <v>46174</v>
      </c>
      <c r="D6535" s="172">
        <v>46203</v>
      </c>
      <c r="E6535" s="173">
        <v>0</v>
      </c>
      <c r="F6535" s="173">
        <v>3.9</v>
      </c>
    </row>
    <row r="6536" spans="2:6" x14ac:dyDescent="0.25">
      <c r="B6536" s="171" t="s">
        <v>406</v>
      </c>
      <c r="C6536" s="172">
        <v>46174</v>
      </c>
      <c r="D6536" s="172">
        <v>46203</v>
      </c>
      <c r="E6536" s="173">
        <v>0</v>
      </c>
      <c r="F6536" s="173">
        <v>4.2</v>
      </c>
    </row>
    <row r="6537" spans="2:6" x14ac:dyDescent="0.25">
      <c r="B6537" s="171" t="s">
        <v>190</v>
      </c>
      <c r="C6537" s="172">
        <v>46174</v>
      </c>
      <c r="D6537" s="172">
        <v>46203</v>
      </c>
      <c r="E6537" s="173">
        <v>0</v>
      </c>
      <c r="F6537" s="173">
        <v>4.2</v>
      </c>
    </row>
    <row r="6538" spans="2:6" x14ac:dyDescent="0.25">
      <c r="B6538" s="171" t="s">
        <v>208</v>
      </c>
      <c r="C6538" s="172">
        <v>46174</v>
      </c>
      <c r="D6538" s="172">
        <v>46203</v>
      </c>
      <c r="E6538" s="173">
        <v>0</v>
      </c>
      <c r="F6538" s="173">
        <v>4.2</v>
      </c>
    </row>
    <row r="6539" spans="2:6" x14ac:dyDescent="0.25">
      <c r="B6539" s="171" t="s">
        <v>160</v>
      </c>
      <c r="C6539" s="172">
        <v>46174</v>
      </c>
      <c r="D6539" s="172">
        <v>46203</v>
      </c>
      <c r="E6539" s="173">
        <v>0</v>
      </c>
      <c r="F6539" s="173">
        <v>4.2</v>
      </c>
    </row>
    <row r="6540" spans="2:6" x14ac:dyDescent="0.25">
      <c r="B6540" s="171" t="s">
        <v>194</v>
      </c>
      <c r="C6540" s="172">
        <v>46174</v>
      </c>
      <c r="D6540" s="172">
        <v>46203</v>
      </c>
      <c r="E6540" s="173">
        <v>0</v>
      </c>
      <c r="F6540" s="173">
        <v>4.2</v>
      </c>
    </row>
    <row r="6541" spans="2:6" x14ac:dyDescent="0.25">
      <c r="B6541" s="171" t="s">
        <v>854</v>
      </c>
      <c r="C6541" s="172">
        <v>46174</v>
      </c>
      <c r="D6541" s="172">
        <v>46203</v>
      </c>
      <c r="E6541" s="173">
        <v>0</v>
      </c>
      <c r="F6541" s="173">
        <v>4.2</v>
      </c>
    </row>
    <row r="6542" spans="2:6" x14ac:dyDescent="0.25">
      <c r="B6542" s="171" t="s">
        <v>195</v>
      </c>
      <c r="C6542" s="172">
        <v>46174</v>
      </c>
      <c r="D6542" s="172">
        <v>46203</v>
      </c>
      <c r="E6542" s="173">
        <v>0</v>
      </c>
      <c r="F6542" s="173">
        <v>4.2</v>
      </c>
    </row>
    <row r="6543" spans="2:6" x14ac:dyDescent="0.25">
      <c r="B6543" s="171" t="s">
        <v>128</v>
      </c>
      <c r="C6543" s="172">
        <v>46174</v>
      </c>
      <c r="D6543" s="172">
        <v>46203</v>
      </c>
      <c r="E6543" s="173">
        <v>0</v>
      </c>
      <c r="F6543" s="173">
        <v>4.3499999999999996</v>
      </c>
    </row>
    <row r="6544" spans="2:6" x14ac:dyDescent="0.25">
      <c r="B6544" s="171" t="s">
        <v>186</v>
      </c>
      <c r="C6544" s="172">
        <v>46174</v>
      </c>
      <c r="D6544" s="172">
        <v>46203</v>
      </c>
      <c r="E6544" s="173">
        <v>0</v>
      </c>
      <c r="F6544" s="173">
        <v>4.3499999999999996</v>
      </c>
    </row>
    <row r="6545" spans="2:6" x14ac:dyDescent="0.25">
      <c r="B6545" s="171" t="s">
        <v>189</v>
      </c>
      <c r="C6545" s="172">
        <v>46174</v>
      </c>
      <c r="D6545" s="172">
        <v>46203</v>
      </c>
      <c r="E6545" s="173">
        <v>0</v>
      </c>
      <c r="F6545" s="173">
        <v>4.3499999999999996</v>
      </c>
    </row>
    <row r="6546" spans="2:6" x14ac:dyDescent="0.25">
      <c r="B6546" s="171" t="s">
        <v>859</v>
      </c>
      <c r="C6546" s="172">
        <v>46174</v>
      </c>
      <c r="D6546" s="172">
        <v>46203</v>
      </c>
      <c r="E6546" s="173">
        <v>0</v>
      </c>
      <c r="F6546" s="173">
        <v>4.3499999999999996</v>
      </c>
    </row>
    <row r="6547" spans="2:6" x14ac:dyDescent="0.25">
      <c r="B6547" s="171" t="s">
        <v>169</v>
      </c>
      <c r="C6547" s="172">
        <v>46174</v>
      </c>
      <c r="D6547" s="172">
        <v>46203</v>
      </c>
      <c r="E6547" s="173">
        <v>0</v>
      </c>
      <c r="F6547" s="173">
        <v>4.3499999999999996</v>
      </c>
    </row>
    <row r="6548" spans="2:6" x14ac:dyDescent="0.25">
      <c r="B6548" s="171" t="s">
        <v>191</v>
      </c>
      <c r="C6548" s="172">
        <v>46174</v>
      </c>
      <c r="D6548" s="172">
        <v>46203</v>
      </c>
      <c r="E6548" s="173">
        <v>0</v>
      </c>
      <c r="F6548" s="173">
        <v>4.3499999999999996</v>
      </c>
    </row>
    <row r="6549" spans="2:6" x14ac:dyDescent="0.25">
      <c r="B6549" s="171" t="s">
        <v>187</v>
      </c>
      <c r="C6549" s="172">
        <v>46174</v>
      </c>
      <c r="D6549" s="172">
        <v>46203</v>
      </c>
      <c r="E6549" s="173">
        <v>0</v>
      </c>
      <c r="F6549" s="173">
        <v>4.3499999999999996</v>
      </c>
    </row>
    <row r="6550" spans="2:6" x14ac:dyDescent="0.25">
      <c r="B6550" s="171" t="s">
        <v>126</v>
      </c>
      <c r="C6550" s="172">
        <v>46174</v>
      </c>
      <c r="D6550" s="172">
        <v>46203</v>
      </c>
      <c r="E6550" s="173">
        <v>0</v>
      </c>
      <c r="F6550" s="173">
        <v>4.3499999999999996</v>
      </c>
    </row>
    <row r="6551" spans="2:6" x14ac:dyDescent="0.25">
      <c r="B6551" s="171" t="s">
        <v>778</v>
      </c>
      <c r="C6551" s="172">
        <v>46174</v>
      </c>
      <c r="D6551" s="172">
        <v>46203</v>
      </c>
      <c r="E6551" s="173">
        <v>0</v>
      </c>
      <c r="F6551" s="173">
        <v>4.5</v>
      </c>
    </row>
    <row r="6552" spans="2:6" x14ac:dyDescent="0.25">
      <c r="B6552" s="171" t="s">
        <v>159</v>
      </c>
      <c r="C6552" s="172">
        <v>46174</v>
      </c>
      <c r="D6552" s="172">
        <v>46203</v>
      </c>
      <c r="E6552" s="173">
        <v>0</v>
      </c>
      <c r="F6552" s="173">
        <v>4.5</v>
      </c>
    </row>
    <row r="6553" spans="2:6" x14ac:dyDescent="0.25">
      <c r="B6553" s="171" t="s">
        <v>207</v>
      </c>
      <c r="C6553" s="172">
        <v>46174</v>
      </c>
      <c r="D6553" s="172">
        <v>46203</v>
      </c>
      <c r="E6553" s="173">
        <v>0</v>
      </c>
      <c r="F6553" s="173">
        <v>4.5</v>
      </c>
    </row>
    <row r="6554" spans="2:6" x14ac:dyDescent="0.25">
      <c r="B6554" s="171" t="s">
        <v>72</v>
      </c>
      <c r="C6554" s="172">
        <v>46174</v>
      </c>
      <c r="D6554" s="172">
        <v>46203</v>
      </c>
      <c r="E6554" s="173">
        <v>0</v>
      </c>
      <c r="F6554" s="173">
        <v>4.5999999999999996</v>
      </c>
    </row>
    <row r="6555" spans="2:6" x14ac:dyDescent="0.25">
      <c r="B6555" s="171" t="s">
        <v>806</v>
      </c>
      <c r="C6555" s="172">
        <v>46174</v>
      </c>
      <c r="D6555" s="172">
        <v>46203</v>
      </c>
      <c r="E6555" s="173">
        <v>0</v>
      </c>
      <c r="F6555" s="173">
        <v>4.7</v>
      </c>
    </row>
    <row r="6556" spans="2:6" x14ac:dyDescent="0.25">
      <c r="B6556" s="170"/>
      <c r="C6556" s="172"/>
      <c r="D6556" s="172"/>
      <c r="E6556" s="173"/>
      <c r="F6556" s="173"/>
    </row>
    <row r="6557" spans="2:6" x14ac:dyDescent="0.25">
      <c r="B6557" s="175" t="s">
        <v>404</v>
      </c>
      <c r="C6557" s="172"/>
      <c r="D6557" s="172"/>
      <c r="E6557" s="173"/>
      <c r="F6557" s="173"/>
    </row>
    <row r="6558" spans="2:6" x14ac:dyDescent="0.25">
      <c r="B6558" s="171" t="s">
        <v>129</v>
      </c>
      <c r="C6558" s="172">
        <v>46174</v>
      </c>
      <c r="D6558" s="172">
        <v>46203</v>
      </c>
      <c r="E6558" s="173">
        <v>0</v>
      </c>
      <c r="F6558" s="173">
        <v>2.2000000000000002</v>
      </c>
    </row>
    <row r="6559" spans="2:6" x14ac:dyDescent="0.25">
      <c r="B6559" s="171" t="s">
        <v>207</v>
      </c>
      <c r="C6559" s="172">
        <v>46174</v>
      </c>
      <c r="D6559" s="172">
        <v>46203</v>
      </c>
      <c r="E6559" s="173">
        <v>0</v>
      </c>
      <c r="F6559" s="173">
        <v>2.2000000000000002</v>
      </c>
    </row>
    <row r="6560" spans="2:6" x14ac:dyDescent="0.25">
      <c r="B6560" s="171" t="s">
        <v>206</v>
      </c>
      <c r="C6560" s="172">
        <v>46174</v>
      </c>
      <c r="D6560" s="172">
        <v>46203</v>
      </c>
      <c r="E6560" s="173">
        <v>0</v>
      </c>
      <c r="F6560" s="173">
        <v>2.2000000000000002</v>
      </c>
    </row>
    <row r="6561" spans="2:6" x14ac:dyDescent="0.25">
      <c r="B6561" s="171" t="s">
        <v>823</v>
      </c>
      <c r="C6561" s="172">
        <v>46174</v>
      </c>
      <c r="D6561" s="172">
        <v>46203</v>
      </c>
      <c r="E6561" s="173">
        <v>0</v>
      </c>
      <c r="F6561" s="173">
        <v>2.2999999999999998</v>
      </c>
    </row>
    <row r="6562" spans="2:6" x14ac:dyDescent="0.25">
      <c r="B6562" s="171" t="s">
        <v>885</v>
      </c>
      <c r="C6562" s="172">
        <v>46174</v>
      </c>
      <c r="D6562" s="172">
        <v>46203</v>
      </c>
      <c r="E6562" s="173">
        <v>0</v>
      </c>
      <c r="F6562" s="173">
        <v>2.2999999999999998</v>
      </c>
    </row>
    <row r="6563" spans="2:6" x14ac:dyDescent="0.25">
      <c r="B6563" s="171" t="s">
        <v>208</v>
      </c>
      <c r="C6563" s="172">
        <v>46174</v>
      </c>
      <c r="D6563" s="172">
        <v>46203</v>
      </c>
      <c r="E6563" s="173">
        <v>0</v>
      </c>
      <c r="F6563" s="173">
        <v>2.2999999999999998</v>
      </c>
    </row>
    <row r="6564" spans="2:6" x14ac:dyDescent="0.25">
      <c r="B6564" s="171" t="s">
        <v>159</v>
      </c>
      <c r="C6564" s="172">
        <v>46174</v>
      </c>
      <c r="D6564" s="172">
        <v>46203</v>
      </c>
      <c r="E6564" s="173">
        <v>0</v>
      </c>
      <c r="F6564" s="173">
        <v>2.2999999999999998</v>
      </c>
    </row>
    <row r="6565" spans="2:6" x14ac:dyDescent="0.25">
      <c r="B6565" s="171" t="s">
        <v>816</v>
      </c>
      <c r="C6565" s="172">
        <v>46174</v>
      </c>
      <c r="D6565" s="172">
        <v>46203</v>
      </c>
      <c r="E6565" s="173">
        <v>0</v>
      </c>
      <c r="F6565" s="173">
        <v>2.2999999999999998</v>
      </c>
    </row>
    <row r="6566" spans="2:6" x14ac:dyDescent="0.25">
      <c r="B6566" s="171" t="s">
        <v>467</v>
      </c>
      <c r="C6566" s="172">
        <v>46174</v>
      </c>
      <c r="D6566" s="172">
        <v>46203</v>
      </c>
      <c r="E6566" s="173">
        <v>0</v>
      </c>
      <c r="F6566" s="173">
        <v>2.35</v>
      </c>
    </row>
    <row r="6567" spans="2:6" x14ac:dyDescent="0.25">
      <c r="B6567" s="171" t="s">
        <v>195</v>
      </c>
      <c r="C6567" s="172">
        <v>46174</v>
      </c>
      <c r="D6567" s="172">
        <v>46203</v>
      </c>
      <c r="E6567" s="173">
        <v>0</v>
      </c>
      <c r="F6567" s="173">
        <v>2.38</v>
      </c>
    </row>
    <row r="6568" spans="2:6" x14ac:dyDescent="0.25">
      <c r="B6568" s="171" t="s">
        <v>194</v>
      </c>
      <c r="C6568" s="172">
        <v>46174</v>
      </c>
      <c r="D6568" s="172">
        <v>46203</v>
      </c>
      <c r="E6568" s="173">
        <v>0</v>
      </c>
      <c r="F6568" s="173">
        <v>2.38</v>
      </c>
    </row>
    <row r="6569" spans="2:6" x14ac:dyDescent="0.25">
      <c r="B6569" s="171" t="s">
        <v>190</v>
      </c>
      <c r="C6569" s="172">
        <v>46174</v>
      </c>
      <c r="D6569" s="172">
        <v>46203</v>
      </c>
      <c r="E6569" s="173">
        <v>0</v>
      </c>
      <c r="F6569" s="173">
        <v>2.38</v>
      </c>
    </row>
    <row r="6570" spans="2:6" x14ac:dyDescent="0.25">
      <c r="B6570" s="171" t="s">
        <v>808</v>
      </c>
      <c r="C6570" s="172">
        <v>46174</v>
      </c>
      <c r="D6570" s="172">
        <v>46203</v>
      </c>
      <c r="E6570" s="173">
        <v>0</v>
      </c>
      <c r="F6570" s="173">
        <v>2.4</v>
      </c>
    </row>
    <row r="6571" spans="2:6" x14ac:dyDescent="0.25">
      <c r="B6571" s="171" t="s">
        <v>821</v>
      </c>
      <c r="C6571" s="172">
        <v>46174</v>
      </c>
      <c r="D6571" s="172">
        <v>46203</v>
      </c>
      <c r="E6571" s="173">
        <v>0</v>
      </c>
      <c r="F6571" s="173">
        <v>2.4</v>
      </c>
    </row>
    <row r="6572" spans="2:6" x14ac:dyDescent="0.25">
      <c r="B6572" s="171" t="s">
        <v>832</v>
      </c>
      <c r="C6572" s="172">
        <v>46174</v>
      </c>
      <c r="D6572" s="172">
        <v>46203</v>
      </c>
      <c r="E6572" s="173">
        <v>0</v>
      </c>
      <c r="F6572" s="173">
        <v>2.4</v>
      </c>
    </row>
    <row r="6573" spans="2:6" x14ac:dyDescent="0.25">
      <c r="B6573" s="171" t="s">
        <v>200</v>
      </c>
      <c r="C6573" s="172">
        <v>46174</v>
      </c>
      <c r="D6573" s="172">
        <v>46203</v>
      </c>
      <c r="E6573" s="173">
        <v>0</v>
      </c>
      <c r="F6573" s="173">
        <v>2.4</v>
      </c>
    </row>
    <row r="6574" spans="2:6" x14ac:dyDescent="0.25">
      <c r="B6574" s="171" t="s">
        <v>209</v>
      </c>
      <c r="C6574" s="172">
        <v>46174</v>
      </c>
      <c r="D6574" s="172">
        <v>46203</v>
      </c>
      <c r="E6574" s="173">
        <v>0</v>
      </c>
      <c r="F6574" s="173">
        <v>2.4</v>
      </c>
    </row>
    <row r="6575" spans="2:6" x14ac:dyDescent="0.25">
      <c r="B6575" s="171" t="s">
        <v>854</v>
      </c>
      <c r="C6575" s="172">
        <v>46174</v>
      </c>
      <c r="D6575" s="172">
        <v>46203</v>
      </c>
      <c r="E6575" s="173">
        <v>0</v>
      </c>
      <c r="F6575" s="173">
        <v>2.4</v>
      </c>
    </row>
    <row r="6576" spans="2:6" x14ac:dyDescent="0.25">
      <c r="B6576" s="171" t="s">
        <v>153</v>
      </c>
      <c r="C6576" s="172">
        <v>46174</v>
      </c>
      <c r="D6576" s="172">
        <v>46203</v>
      </c>
      <c r="E6576" s="173">
        <v>0</v>
      </c>
      <c r="F6576" s="173">
        <v>2.4</v>
      </c>
    </row>
    <row r="6577" spans="2:6" x14ac:dyDescent="0.25">
      <c r="B6577" s="171" t="s">
        <v>778</v>
      </c>
      <c r="C6577" s="172">
        <v>46174</v>
      </c>
      <c r="D6577" s="172">
        <v>46203</v>
      </c>
      <c r="E6577" s="173">
        <v>0</v>
      </c>
      <c r="F6577" s="173">
        <v>2.4</v>
      </c>
    </row>
    <row r="6578" spans="2:6" x14ac:dyDescent="0.25">
      <c r="B6578" s="171" t="s">
        <v>842</v>
      </c>
      <c r="C6578" s="172">
        <v>46174</v>
      </c>
      <c r="D6578" s="172">
        <v>46203</v>
      </c>
      <c r="E6578" s="173">
        <v>0</v>
      </c>
      <c r="F6578" s="173">
        <v>2.4</v>
      </c>
    </row>
    <row r="6579" spans="2:6" x14ac:dyDescent="0.25">
      <c r="B6579" s="171" t="s">
        <v>796</v>
      </c>
      <c r="C6579" s="172">
        <v>46174</v>
      </c>
      <c r="D6579" s="172">
        <v>46203</v>
      </c>
      <c r="E6579" s="173">
        <v>0</v>
      </c>
      <c r="F6579" s="173">
        <v>2.4</v>
      </c>
    </row>
    <row r="6580" spans="2:6" x14ac:dyDescent="0.25">
      <c r="B6580" s="171" t="s">
        <v>149</v>
      </c>
      <c r="C6580" s="172">
        <v>46174</v>
      </c>
      <c r="D6580" s="172">
        <v>46203</v>
      </c>
      <c r="E6580" s="173">
        <v>0</v>
      </c>
      <c r="F6580" s="173">
        <v>2.4</v>
      </c>
    </row>
    <row r="6581" spans="2:6" x14ac:dyDescent="0.25">
      <c r="B6581" s="171" t="s">
        <v>72</v>
      </c>
      <c r="C6581" s="172">
        <v>46174</v>
      </c>
      <c r="D6581" s="172">
        <v>46203</v>
      </c>
      <c r="E6581" s="173">
        <v>0</v>
      </c>
      <c r="F6581" s="173">
        <v>2.5</v>
      </c>
    </row>
    <row r="6582" spans="2:6" x14ac:dyDescent="0.25">
      <c r="B6582" s="171" t="s">
        <v>198</v>
      </c>
      <c r="C6582" s="172">
        <v>46174</v>
      </c>
      <c r="D6582" s="172">
        <v>46203</v>
      </c>
      <c r="E6582" s="173">
        <v>0</v>
      </c>
      <c r="F6582" s="173">
        <v>2.5</v>
      </c>
    </row>
    <row r="6583" spans="2:6" x14ac:dyDescent="0.25">
      <c r="B6583" s="171" t="s">
        <v>169</v>
      </c>
      <c r="C6583" s="172">
        <v>46174</v>
      </c>
      <c r="D6583" s="172">
        <v>46203</v>
      </c>
      <c r="E6583" s="173">
        <v>0</v>
      </c>
      <c r="F6583" s="173">
        <v>2.5</v>
      </c>
    </row>
    <row r="6584" spans="2:6" x14ac:dyDescent="0.25">
      <c r="B6584" s="171" t="s">
        <v>189</v>
      </c>
      <c r="C6584" s="172">
        <v>46174</v>
      </c>
      <c r="D6584" s="172">
        <v>46203</v>
      </c>
      <c r="E6584" s="173">
        <v>0</v>
      </c>
      <c r="F6584" s="173">
        <v>2.5</v>
      </c>
    </row>
    <row r="6585" spans="2:6" x14ac:dyDescent="0.25">
      <c r="B6585" s="171" t="s">
        <v>210</v>
      </c>
      <c r="C6585" s="172">
        <v>46174</v>
      </c>
      <c r="D6585" s="172">
        <v>46203</v>
      </c>
      <c r="E6585" s="173">
        <v>0</v>
      </c>
      <c r="F6585" s="173">
        <v>2.5</v>
      </c>
    </row>
    <row r="6586" spans="2:6" x14ac:dyDescent="0.25">
      <c r="B6586" s="171" t="s">
        <v>212</v>
      </c>
      <c r="C6586" s="172">
        <v>46174</v>
      </c>
      <c r="D6586" s="172">
        <v>46203</v>
      </c>
      <c r="E6586" s="173">
        <v>0</v>
      </c>
      <c r="F6586" s="173">
        <v>2.5</v>
      </c>
    </row>
    <row r="6587" spans="2:6" x14ac:dyDescent="0.25">
      <c r="B6587" s="171" t="s">
        <v>187</v>
      </c>
      <c r="C6587" s="172">
        <v>46174</v>
      </c>
      <c r="D6587" s="172">
        <v>46203</v>
      </c>
      <c r="E6587" s="173">
        <v>0</v>
      </c>
      <c r="F6587" s="173">
        <v>2.5</v>
      </c>
    </row>
    <row r="6588" spans="2:6" x14ac:dyDescent="0.25">
      <c r="B6588" s="171" t="s">
        <v>827</v>
      </c>
      <c r="C6588" s="172">
        <v>46174</v>
      </c>
      <c r="D6588" s="172">
        <v>46203</v>
      </c>
      <c r="E6588" s="173">
        <v>0</v>
      </c>
      <c r="F6588" s="173">
        <v>2.5</v>
      </c>
    </row>
    <row r="6589" spans="2:6" x14ac:dyDescent="0.25">
      <c r="B6589" s="171" t="s">
        <v>186</v>
      </c>
      <c r="C6589" s="172">
        <v>46174</v>
      </c>
      <c r="D6589" s="172">
        <v>46203</v>
      </c>
      <c r="E6589" s="173">
        <v>0</v>
      </c>
      <c r="F6589" s="173">
        <v>2.5</v>
      </c>
    </row>
    <row r="6590" spans="2:6" x14ac:dyDescent="0.25">
      <c r="B6590" s="171" t="s">
        <v>406</v>
      </c>
      <c r="C6590" s="172">
        <v>46174</v>
      </c>
      <c r="D6590" s="172">
        <v>46203</v>
      </c>
      <c r="E6590" s="173">
        <v>0</v>
      </c>
      <c r="F6590" s="173">
        <v>2.5</v>
      </c>
    </row>
    <row r="6591" spans="2:6" x14ac:dyDescent="0.25">
      <c r="B6591" s="171" t="s">
        <v>780</v>
      </c>
      <c r="C6591" s="172">
        <v>46174</v>
      </c>
      <c r="D6591" s="172">
        <v>46203</v>
      </c>
      <c r="E6591" s="173">
        <v>0</v>
      </c>
      <c r="F6591" s="173">
        <v>2.5</v>
      </c>
    </row>
    <row r="6592" spans="2:6" x14ac:dyDescent="0.25">
      <c r="B6592" s="171" t="s">
        <v>191</v>
      </c>
      <c r="C6592" s="172">
        <v>46174</v>
      </c>
      <c r="D6592" s="172">
        <v>46203</v>
      </c>
      <c r="E6592" s="173">
        <v>0</v>
      </c>
      <c r="F6592" s="173">
        <v>2.5</v>
      </c>
    </row>
    <row r="6593" spans="2:6" x14ac:dyDescent="0.25">
      <c r="B6593" s="171" t="s">
        <v>150</v>
      </c>
      <c r="C6593" s="172">
        <v>46174</v>
      </c>
      <c r="D6593" s="172">
        <v>46203</v>
      </c>
      <c r="E6593" s="173">
        <v>0</v>
      </c>
      <c r="F6593" s="173">
        <v>2.6</v>
      </c>
    </row>
    <row r="6594" spans="2:6" x14ac:dyDescent="0.25">
      <c r="B6594" s="171" t="s">
        <v>197</v>
      </c>
      <c r="C6594" s="172">
        <v>46174</v>
      </c>
      <c r="D6594" s="172">
        <v>46203</v>
      </c>
      <c r="E6594" s="173">
        <v>0</v>
      </c>
      <c r="F6594" s="173">
        <v>2.6</v>
      </c>
    </row>
    <row r="6595" spans="2:6" x14ac:dyDescent="0.25">
      <c r="B6595" s="171" t="s">
        <v>151</v>
      </c>
      <c r="C6595" s="172">
        <v>46174</v>
      </c>
      <c r="D6595" s="172">
        <v>46203</v>
      </c>
      <c r="E6595" s="173">
        <v>0</v>
      </c>
      <c r="F6595" s="173">
        <v>2.6</v>
      </c>
    </row>
    <row r="6596" spans="2:6" x14ac:dyDescent="0.25">
      <c r="B6596" s="171" t="s">
        <v>837</v>
      </c>
      <c r="C6596" s="172">
        <v>46174</v>
      </c>
      <c r="D6596" s="172">
        <v>46203</v>
      </c>
      <c r="E6596" s="173">
        <v>0</v>
      </c>
      <c r="F6596" s="173">
        <v>2.6</v>
      </c>
    </row>
    <row r="6597" spans="2:6" x14ac:dyDescent="0.25">
      <c r="B6597" s="171" t="s">
        <v>770</v>
      </c>
      <c r="C6597" s="172">
        <v>46174</v>
      </c>
      <c r="D6597" s="172">
        <v>46203</v>
      </c>
      <c r="E6597" s="173">
        <v>0</v>
      </c>
      <c r="F6597" s="173">
        <v>2.6</v>
      </c>
    </row>
    <row r="6598" spans="2:6" x14ac:dyDescent="0.25">
      <c r="B6598" s="171" t="s">
        <v>774</v>
      </c>
      <c r="C6598" s="172">
        <v>46174</v>
      </c>
      <c r="D6598" s="172">
        <v>46203</v>
      </c>
      <c r="E6598" s="173">
        <v>0</v>
      </c>
      <c r="F6598" s="173">
        <v>2.6</v>
      </c>
    </row>
    <row r="6599" spans="2:6" x14ac:dyDescent="0.25">
      <c r="B6599" s="171" t="s">
        <v>468</v>
      </c>
      <c r="C6599" s="172">
        <v>46174</v>
      </c>
      <c r="D6599" s="172">
        <v>46203</v>
      </c>
      <c r="E6599" s="173">
        <v>0</v>
      </c>
      <c r="F6599" s="173">
        <v>2.6</v>
      </c>
    </row>
    <row r="6600" spans="2:6" x14ac:dyDescent="0.25">
      <c r="B6600" s="171" t="s">
        <v>782</v>
      </c>
      <c r="C6600" s="172">
        <v>46174</v>
      </c>
      <c r="D6600" s="172">
        <v>46203</v>
      </c>
      <c r="E6600" s="173">
        <v>0</v>
      </c>
      <c r="F6600" s="173">
        <v>2.7</v>
      </c>
    </row>
    <row r="6601" spans="2:6" x14ac:dyDescent="0.25">
      <c r="B6601" s="171" t="s">
        <v>126</v>
      </c>
      <c r="C6601" s="172">
        <v>46174</v>
      </c>
      <c r="D6601" s="172">
        <v>46203</v>
      </c>
      <c r="E6601" s="173">
        <v>0</v>
      </c>
      <c r="F6601" s="173">
        <v>2.7</v>
      </c>
    </row>
    <row r="6602" spans="2:6" x14ac:dyDescent="0.25">
      <c r="B6602" s="171" t="s">
        <v>859</v>
      </c>
      <c r="C6602" s="172">
        <v>46174</v>
      </c>
      <c r="D6602" s="172">
        <v>46203</v>
      </c>
      <c r="E6602" s="173">
        <v>0</v>
      </c>
      <c r="F6602" s="173">
        <v>2.7</v>
      </c>
    </row>
    <row r="6603" spans="2:6" x14ac:dyDescent="0.25">
      <c r="B6603" s="171" t="s">
        <v>146</v>
      </c>
      <c r="C6603" s="172">
        <v>46174</v>
      </c>
      <c r="D6603" s="172">
        <v>46203</v>
      </c>
      <c r="E6603" s="173">
        <v>0</v>
      </c>
      <c r="F6603" s="173">
        <v>2.7</v>
      </c>
    </row>
    <row r="6604" spans="2:6" x14ac:dyDescent="0.25">
      <c r="B6604" s="171" t="s">
        <v>128</v>
      </c>
      <c r="C6604" s="172">
        <v>46174</v>
      </c>
      <c r="D6604" s="172">
        <v>46203</v>
      </c>
      <c r="E6604" s="173">
        <v>0</v>
      </c>
      <c r="F6604" s="173">
        <v>2.7</v>
      </c>
    </row>
    <row r="6605" spans="2:6" x14ac:dyDescent="0.25">
      <c r="B6605" s="171" t="s">
        <v>825</v>
      </c>
      <c r="C6605" s="172">
        <v>46174</v>
      </c>
      <c r="D6605" s="172">
        <v>46203</v>
      </c>
      <c r="E6605" s="173">
        <v>0</v>
      </c>
      <c r="F6605" s="173">
        <v>2.8</v>
      </c>
    </row>
    <row r="6606" spans="2:6" x14ac:dyDescent="0.25">
      <c r="B6606" s="171" t="s">
        <v>161</v>
      </c>
      <c r="C6606" s="172">
        <v>46174</v>
      </c>
      <c r="D6606" s="172">
        <v>46203</v>
      </c>
      <c r="E6606" s="173">
        <v>0</v>
      </c>
      <c r="F6606" s="173">
        <v>2.8</v>
      </c>
    </row>
    <row r="6607" spans="2:6" x14ac:dyDescent="0.25">
      <c r="B6607" s="171" t="s">
        <v>806</v>
      </c>
      <c r="C6607" s="172">
        <v>46174</v>
      </c>
      <c r="D6607" s="172">
        <v>46203</v>
      </c>
      <c r="E6607" s="173">
        <v>0</v>
      </c>
      <c r="F6607" s="173">
        <v>2.8</v>
      </c>
    </row>
    <row r="6608" spans="2:6" x14ac:dyDescent="0.25">
      <c r="B6608" s="171" t="s">
        <v>813</v>
      </c>
      <c r="C6608" s="172">
        <v>46174</v>
      </c>
      <c r="D6608" s="172">
        <v>46203</v>
      </c>
      <c r="E6608" s="173">
        <v>0</v>
      </c>
      <c r="F6608" s="173">
        <v>2.8</v>
      </c>
    </row>
    <row r="6609" spans="2:6" x14ac:dyDescent="0.25">
      <c r="B6609" s="171" t="s">
        <v>804</v>
      </c>
      <c r="C6609" s="172">
        <v>46174</v>
      </c>
      <c r="D6609" s="172">
        <v>46203</v>
      </c>
      <c r="E6609" s="173">
        <v>0</v>
      </c>
      <c r="F6609" s="173">
        <v>2.9</v>
      </c>
    </row>
    <row r="6610" spans="2:6" x14ac:dyDescent="0.25">
      <c r="B6610" s="171" t="s">
        <v>202</v>
      </c>
      <c r="C6610" s="172">
        <v>46174</v>
      </c>
      <c r="D6610" s="172">
        <v>46203</v>
      </c>
      <c r="E6610" s="173">
        <v>0</v>
      </c>
      <c r="F6610" s="173">
        <v>2.95</v>
      </c>
    </row>
    <row r="6611" spans="2:6" x14ac:dyDescent="0.25">
      <c r="B6611" s="171" t="s">
        <v>819</v>
      </c>
      <c r="C6611" s="172">
        <v>46174</v>
      </c>
      <c r="D6611" s="172">
        <v>46203</v>
      </c>
      <c r="E6611" s="173">
        <v>0</v>
      </c>
      <c r="F6611" s="173">
        <v>2.95</v>
      </c>
    </row>
    <row r="6612" spans="2:6" x14ac:dyDescent="0.25">
      <c r="B6612" s="171" t="s">
        <v>204</v>
      </c>
      <c r="C6612" s="172">
        <v>46174</v>
      </c>
      <c r="D6612" s="172">
        <v>46203</v>
      </c>
      <c r="E6612" s="173">
        <v>0</v>
      </c>
      <c r="F6612" s="173">
        <v>3.8</v>
      </c>
    </row>
    <row r="6613" spans="2:6" x14ac:dyDescent="0.25">
      <c r="B6613" s="170"/>
      <c r="C6613" s="172"/>
      <c r="D6613" s="172"/>
      <c r="E6613" s="173"/>
      <c r="F6613" s="173"/>
    </row>
    <row r="6614" spans="2:6" x14ac:dyDescent="0.25">
      <c r="B6614" s="175" t="s">
        <v>405</v>
      </c>
      <c r="C6614" s="172"/>
      <c r="D6614" s="172"/>
      <c r="E6614" s="173"/>
      <c r="F6614" s="173"/>
    </row>
    <row r="6615" spans="2:6" x14ac:dyDescent="0.25">
      <c r="B6615" s="171" t="s">
        <v>772</v>
      </c>
      <c r="C6615" s="172">
        <v>46174</v>
      </c>
      <c r="D6615" s="172">
        <v>46203</v>
      </c>
      <c r="E6615" s="173">
        <v>0</v>
      </c>
      <c r="F6615" s="173">
        <v>1.7</v>
      </c>
    </row>
    <row r="6616" spans="2:6" x14ac:dyDescent="0.25">
      <c r="B6616" s="171" t="s">
        <v>780</v>
      </c>
      <c r="C6616" s="172">
        <v>46174</v>
      </c>
      <c r="D6616" s="172">
        <v>46203</v>
      </c>
      <c r="E6616" s="173">
        <v>0</v>
      </c>
      <c r="F6616" s="173">
        <v>1.75</v>
      </c>
    </row>
    <row r="6617" spans="2:6" x14ac:dyDescent="0.25">
      <c r="B6617" s="171" t="s">
        <v>808</v>
      </c>
      <c r="C6617" s="172">
        <v>46174</v>
      </c>
      <c r="D6617" s="172">
        <v>46203</v>
      </c>
      <c r="E6617" s="173">
        <v>0</v>
      </c>
      <c r="F6617" s="173">
        <v>1.8</v>
      </c>
    </row>
    <row r="6618" spans="2:6" x14ac:dyDescent="0.25">
      <c r="B6618" s="171" t="s">
        <v>792</v>
      </c>
      <c r="C6618" s="172">
        <v>46174</v>
      </c>
      <c r="D6618" s="172">
        <v>46203</v>
      </c>
      <c r="E6618" s="173">
        <v>0</v>
      </c>
      <c r="F6618" s="173">
        <v>1.8</v>
      </c>
    </row>
    <row r="6619" spans="2:6" x14ac:dyDescent="0.25">
      <c r="B6619" s="171" t="s">
        <v>198</v>
      </c>
      <c r="C6619" s="172">
        <v>46174</v>
      </c>
      <c r="D6619" s="172">
        <v>46203</v>
      </c>
      <c r="E6619" s="173">
        <v>0</v>
      </c>
      <c r="F6619" s="173">
        <v>1.8</v>
      </c>
    </row>
    <row r="6620" spans="2:6" x14ac:dyDescent="0.25">
      <c r="B6620" s="171" t="s">
        <v>842</v>
      </c>
      <c r="C6620" s="172">
        <v>46174</v>
      </c>
      <c r="D6620" s="172">
        <v>46203</v>
      </c>
      <c r="E6620" s="173">
        <v>0</v>
      </c>
      <c r="F6620" s="173">
        <v>1.8</v>
      </c>
    </row>
    <row r="6621" spans="2:6" x14ac:dyDescent="0.25">
      <c r="B6621" s="171" t="s">
        <v>150</v>
      </c>
      <c r="C6621" s="172">
        <v>46174</v>
      </c>
      <c r="D6621" s="172">
        <v>46203</v>
      </c>
      <c r="E6621" s="173">
        <v>0</v>
      </c>
      <c r="F6621" s="173">
        <v>1.9</v>
      </c>
    </row>
    <row r="6622" spans="2:6" x14ac:dyDescent="0.25">
      <c r="B6622" s="171" t="s">
        <v>796</v>
      </c>
      <c r="C6622" s="172">
        <v>46174</v>
      </c>
      <c r="D6622" s="172">
        <v>46203</v>
      </c>
      <c r="E6622" s="173">
        <v>0</v>
      </c>
      <c r="F6622" s="173">
        <v>1.95</v>
      </c>
    </row>
    <row r="6623" spans="2:6" x14ac:dyDescent="0.25">
      <c r="B6623" s="171" t="s">
        <v>200</v>
      </c>
      <c r="C6623" s="172">
        <v>46174</v>
      </c>
      <c r="D6623" s="172">
        <v>46203</v>
      </c>
      <c r="E6623" s="173">
        <v>0</v>
      </c>
      <c r="F6623" s="173">
        <v>1.95</v>
      </c>
    </row>
    <row r="6624" spans="2:6" x14ac:dyDescent="0.25">
      <c r="B6624" s="171" t="s">
        <v>885</v>
      </c>
      <c r="C6624" s="172">
        <v>46174</v>
      </c>
      <c r="D6624" s="172">
        <v>46203</v>
      </c>
      <c r="E6624" s="173">
        <v>0</v>
      </c>
      <c r="F6624" s="173">
        <v>2</v>
      </c>
    </row>
    <row r="6625" spans="2:6" x14ac:dyDescent="0.25">
      <c r="B6625" s="171" t="s">
        <v>408</v>
      </c>
      <c r="C6625" s="172">
        <v>46174</v>
      </c>
      <c r="D6625" s="172">
        <v>46203</v>
      </c>
      <c r="E6625" s="173">
        <v>0</v>
      </c>
      <c r="F6625" s="173">
        <v>2</v>
      </c>
    </row>
    <row r="6626" spans="2:6" x14ac:dyDescent="0.25">
      <c r="B6626" s="171" t="s">
        <v>212</v>
      </c>
      <c r="C6626" s="172">
        <v>46174</v>
      </c>
      <c r="D6626" s="172">
        <v>46203</v>
      </c>
      <c r="E6626" s="173">
        <v>0</v>
      </c>
      <c r="F6626" s="173">
        <v>2</v>
      </c>
    </row>
    <row r="6627" spans="2:6" x14ac:dyDescent="0.25">
      <c r="B6627" s="171" t="s">
        <v>821</v>
      </c>
      <c r="C6627" s="172">
        <v>46174</v>
      </c>
      <c r="D6627" s="172">
        <v>46203</v>
      </c>
      <c r="E6627" s="173">
        <v>0</v>
      </c>
      <c r="F6627" s="173">
        <v>2.2000000000000002</v>
      </c>
    </row>
    <row r="6628" spans="2:6" x14ac:dyDescent="0.25">
      <c r="B6628" s="171" t="s">
        <v>825</v>
      </c>
      <c r="C6628" s="172">
        <v>46174</v>
      </c>
      <c r="D6628" s="172">
        <v>46203</v>
      </c>
      <c r="E6628" s="173">
        <v>0</v>
      </c>
      <c r="F6628" s="173">
        <v>2.4</v>
      </c>
    </row>
    <row r="6629" spans="2:6" x14ac:dyDescent="0.25">
      <c r="B6629" s="171" t="s">
        <v>202</v>
      </c>
      <c r="C6629" s="172">
        <v>46174</v>
      </c>
      <c r="D6629" s="172">
        <v>46203</v>
      </c>
      <c r="E6629" s="173">
        <v>0</v>
      </c>
      <c r="F6629" s="173">
        <v>2.4</v>
      </c>
    </row>
    <row r="6630" spans="2:6" x14ac:dyDescent="0.25">
      <c r="B6630" s="171" t="s">
        <v>827</v>
      </c>
      <c r="C6630" s="172">
        <v>46174</v>
      </c>
      <c r="D6630" s="172">
        <v>46203</v>
      </c>
      <c r="E6630" s="173">
        <v>0</v>
      </c>
      <c r="F6630" s="173">
        <v>2.5</v>
      </c>
    </row>
    <row r="6631" spans="2:6" x14ac:dyDescent="0.25">
      <c r="B6631" s="171" t="s">
        <v>832</v>
      </c>
      <c r="C6631" s="172">
        <v>46174</v>
      </c>
      <c r="D6631" s="172">
        <v>46203</v>
      </c>
      <c r="E6631" s="173">
        <v>0</v>
      </c>
      <c r="F6631" s="173">
        <v>2.5</v>
      </c>
    </row>
    <row r="6632" spans="2:6" x14ac:dyDescent="0.25">
      <c r="B6632" s="171" t="s">
        <v>406</v>
      </c>
      <c r="C6632" s="172">
        <v>46174</v>
      </c>
      <c r="D6632" s="172">
        <v>46203</v>
      </c>
      <c r="E6632" s="173">
        <v>0</v>
      </c>
      <c r="F6632" s="173">
        <v>2.5</v>
      </c>
    </row>
    <row r="6633" spans="2:6" x14ac:dyDescent="0.25">
      <c r="B6633" s="171" t="s">
        <v>766</v>
      </c>
      <c r="C6633" s="172">
        <v>46174</v>
      </c>
      <c r="D6633" s="172">
        <v>46203</v>
      </c>
      <c r="E6633" s="173">
        <v>0</v>
      </c>
      <c r="F6633" s="173">
        <v>2.9</v>
      </c>
    </row>
    <row r="6634" spans="2:6" x14ac:dyDescent="0.25">
      <c r="B6634" s="170"/>
      <c r="C6634" s="172"/>
      <c r="D6634" s="172"/>
      <c r="E6634" s="173"/>
      <c r="F6634" s="173"/>
    </row>
    <row r="6635" spans="2:6" x14ac:dyDescent="0.25">
      <c r="B6635" s="169"/>
      <c r="C6635" s="172"/>
      <c r="D6635" s="172"/>
      <c r="E6635" s="173"/>
      <c r="F6635" s="173"/>
    </row>
    <row r="6636" spans="2:6" ht="18.75" x14ac:dyDescent="0.3">
      <c r="B6636" s="174" t="s">
        <v>410</v>
      </c>
      <c r="C6636" s="172"/>
      <c r="D6636" s="172"/>
      <c r="E6636" s="173"/>
      <c r="F6636" s="173"/>
    </row>
    <row r="6637" spans="2:6" x14ac:dyDescent="0.25">
      <c r="B6637" s="175" t="s">
        <v>863</v>
      </c>
      <c r="C6637" s="172"/>
      <c r="D6637" s="172"/>
      <c r="E6637" s="173"/>
      <c r="F6637" s="173"/>
    </row>
    <row r="6638" spans="2:6" x14ac:dyDescent="0.25">
      <c r="B6638" s="171" t="s">
        <v>871</v>
      </c>
      <c r="C6638" s="172">
        <v>46143</v>
      </c>
      <c r="D6638" s="172">
        <v>46173</v>
      </c>
      <c r="E6638" s="173">
        <v>8</v>
      </c>
      <c r="F6638" s="173">
        <v>8</v>
      </c>
    </row>
    <row r="6639" spans="2:6" x14ac:dyDescent="0.25">
      <c r="B6639" s="171" t="s">
        <v>876</v>
      </c>
      <c r="C6639" s="172">
        <v>46143</v>
      </c>
      <c r="D6639" s="172">
        <v>46173</v>
      </c>
      <c r="E6639" s="173">
        <v>8</v>
      </c>
      <c r="F6639" s="173">
        <v>8</v>
      </c>
    </row>
    <row r="6640" spans="2:6" x14ac:dyDescent="0.25">
      <c r="B6640" s="171" t="s">
        <v>873</v>
      </c>
      <c r="C6640" s="172">
        <v>46143</v>
      </c>
      <c r="D6640" s="172">
        <v>46173</v>
      </c>
      <c r="E6640" s="173">
        <v>8</v>
      </c>
      <c r="F6640" s="173">
        <v>8</v>
      </c>
    </row>
    <row r="6641" spans="2:6" x14ac:dyDescent="0.25">
      <c r="B6641" s="171" t="s">
        <v>867</v>
      </c>
      <c r="C6641" s="172">
        <v>46143</v>
      </c>
      <c r="D6641" s="172">
        <v>46173</v>
      </c>
      <c r="E6641" s="173">
        <v>8</v>
      </c>
      <c r="F6641" s="173">
        <v>8</v>
      </c>
    </row>
    <row r="6642" spans="2:6" x14ac:dyDescent="0.25">
      <c r="B6642" s="171" t="s">
        <v>862</v>
      </c>
      <c r="C6642" s="172">
        <v>46143</v>
      </c>
      <c r="D6642" s="172">
        <v>46173</v>
      </c>
      <c r="E6642" s="173">
        <v>8</v>
      </c>
      <c r="F6642" s="173">
        <v>8</v>
      </c>
    </row>
    <row r="6643" spans="2:6" x14ac:dyDescent="0.25">
      <c r="B6643" s="171" t="s">
        <v>874</v>
      </c>
      <c r="C6643" s="172">
        <v>46143</v>
      </c>
      <c r="D6643" s="172">
        <v>46173</v>
      </c>
      <c r="E6643" s="173">
        <v>8.5</v>
      </c>
      <c r="F6643" s="173">
        <v>8.5</v>
      </c>
    </row>
    <row r="6644" spans="2:6" x14ac:dyDescent="0.25">
      <c r="B6644" s="171" t="s">
        <v>877</v>
      </c>
      <c r="C6644" s="172">
        <v>46143</v>
      </c>
      <c r="D6644" s="172">
        <v>46173</v>
      </c>
      <c r="E6644" s="173">
        <v>8.5</v>
      </c>
      <c r="F6644" s="173">
        <v>8.5</v>
      </c>
    </row>
    <row r="6645" spans="2:6" x14ac:dyDescent="0.25">
      <c r="B6645" s="171" t="s">
        <v>869</v>
      </c>
      <c r="C6645" s="172">
        <v>46143</v>
      </c>
      <c r="D6645" s="172">
        <v>46173</v>
      </c>
      <c r="E6645" s="173">
        <v>8.5</v>
      </c>
      <c r="F6645" s="173">
        <v>8.5</v>
      </c>
    </row>
    <row r="6646" spans="2:6" x14ac:dyDescent="0.25">
      <c r="B6646" s="171" t="s">
        <v>883</v>
      </c>
      <c r="C6646" s="172">
        <v>46143</v>
      </c>
      <c r="D6646" s="172">
        <v>46173</v>
      </c>
      <c r="E6646" s="173">
        <v>8.5</v>
      </c>
      <c r="F6646" s="173">
        <v>8.5</v>
      </c>
    </row>
    <row r="6647" spans="2:6" x14ac:dyDescent="0.25">
      <c r="B6647" s="171" t="s">
        <v>879</v>
      </c>
      <c r="C6647" s="172">
        <v>46143</v>
      </c>
      <c r="D6647" s="172">
        <v>46173</v>
      </c>
      <c r="E6647" s="173">
        <v>8.5</v>
      </c>
      <c r="F6647" s="173">
        <v>8.5</v>
      </c>
    </row>
    <row r="6648" spans="2:6" x14ac:dyDescent="0.25">
      <c r="B6648" s="171" t="s">
        <v>865</v>
      </c>
      <c r="C6648" s="172">
        <v>46143</v>
      </c>
      <c r="D6648" s="172">
        <v>46173</v>
      </c>
      <c r="E6648" s="173">
        <v>8.5</v>
      </c>
      <c r="F6648" s="173">
        <v>8.5</v>
      </c>
    </row>
    <row r="6649" spans="2:6" x14ac:dyDescent="0.25">
      <c r="B6649" s="171" t="s">
        <v>880</v>
      </c>
      <c r="C6649" s="172">
        <v>46143</v>
      </c>
      <c r="D6649" s="172">
        <v>46173</v>
      </c>
      <c r="E6649" s="173">
        <v>8.5</v>
      </c>
      <c r="F6649" s="173">
        <v>8.5</v>
      </c>
    </row>
    <row r="6650" spans="2:6" x14ac:dyDescent="0.25">
      <c r="B6650" s="171" t="s">
        <v>872</v>
      </c>
      <c r="C6650" s="172">
        <v>46143</v>
      </c>
      <c r="D6650" s="172">
        <v>46173</v>
      </c>
      <c r="E6650" s="173">
        <v>8.5</v>
      </c>
      <c r="F6650" s="173">
        <v>8.5</v>
      </c>
    </row>
    <row r="6651" spans="2:6" x14ac:dyDescent="0.25">
      <c r="B6651" s="171" t="s">
        <v>882</v>
      </c>
      <c r="C6651" s="172">
        <v>46143</v>
      </c>
      <c r="D6651" s="172">
        <v>46173</v>
      </c>
      <c r="E6651" s="173">
        <v>8.5</v>
      </c>
      <c r="F6651" s="173">
        <v>8.5</v>
      </c>
    </row>
    <row r="6652" spans="2:6" x14ac:dyDescent="0.25">
      <c r="B6652" s="171" t="s">
        <v>868</v>
      </c>
      <c r="C6652" s="172">
        <v>46143</v>
      </c>
      <c r="D6652" s="172">
        <v>46173</v>
      </c>
      <c r="E6652" s="173">
        <v>8.5</v>
      </c>
      <c r="F6652" s="173">
        <v>8.5</v>
      </c>
    </row>
    <row r="6653" spans="2:6" x14ac:dyDescent="0.25">
      <c r="B6653" s="171" t="s">
        <v>411</v>
      </c>
      <c r="C6653" s="172">
        <v>46143</v>
      </c>
      <c r="D6653" s="172">
        <v>46173</v>
      </c>
      <c r="E6653" s="173">
        <v>8.5</v>
      </c>
      <c r="F6653" s="173">
        <v>8.5</v>
      </c>
    </row>
    <row r="6654" spans="2:6" x14ac:dyDescent="0.25">
      <c r="B6654" s="171" t="s">
        <v>870</v>
      </c>
      <c r="C6654" s="172">
        <v>46143</v>
      </c>
      <c r="D6654" s="172">
        <v>46173</v>
      </c>
      <c r="E6654" s="173">
        <v>9</v>
      </c>
      <c r="F6654" s="173">
        <v>9</v>
      </c>
    </row>
    <row r="6655" spans="2:6" x14ac:dyDescent="0.25">
      <c r="B6655" s="171" t="s">
        <v>878</v>
      </c>
      <c r="C6655" s="172">
        <v>46143</v>
      </c>
      <c r="D6655" s="172">
        <v>46173</v>
      </c>
      <c r="E6655" s="173">
        <v>9</v>
      </c>
      <c r="F6655" s="173">
        <v>9</v>
      </c>
    </row>
    <row r="6656" spans="2:6" x14ac:dyDescent="0.25">
      <c r="B6656" s="171" t="s">
        <v>875</v>
      </c>
      <c r="C6656" s="172">
        <v>46143</v>
      </c>
      <c r="D6656" s="172">
        <v>46173</v>
      </c>
      <c r="E6656" s="173">
        <v>9</v>
      </c>
      <c r="F6656" s="173">
        <v>9</v>
      </c>
    </row>
    <row r="6657" spans="2:6" x14ac:dyDescent="0.25">
      <c r="B6657" s="171" t="s">
        <v>881</v>
      </c>
      <c r="C6657" s="172">
        <v>46143</v>
      </c>
      <c r="D6657" s="172">
        <v>46173</v>
      </c>
      <c r="E6657" s="173">
        <v>9</v>
      </c>
      <c r="F6657" s="173">
        <v>9</v>
      </c>
    </row>
    <row r="6658" spans="2:6" x14ac:dyDescent="0.25">
      <c r="B6658" s="171" t="s">
        <v>866</v>
      </c>
      <c r="C6658" s="172">
        <v>46143</v>
      </c>
      <c r="D6658" s="172">
        <v>46173</v>
      </c>
      <c r="E6658" s="173">
        <v>9</v>
      </c>
      <c r="F6658" s="173">
        <v>9</v>
      </c>
    </row>
    <row r="6659" spans="2:6" x14ac:dyDescent="0.25">
      <c r="B6659" s="170"/>
      <c r="C6659" s="172"/>
      <c r="D6659" s="172"/>
      <c r="E6659" s="173"/>
      <c r="F6659" s="173"/>
    </row>
    <row r="6660" spans="2:6" x14ac:dyDescent="0.25">
      <c r="B6660" s="175" t="s">
        <v>864</v>
      </c>
      <c r="C6660" s="172"/>
      <c r="D6660" s="172"/>
      <c r="E6660" s="173"/>
      <c r="F6660" s="173"/>
    </row>
    <row r="6661" spans="2:6" x14ac:dyDescent="0.25">
      <c r="B6661" s="171" t="s">
        <v>869</v>
      </c>
      <c r="C6661" s="172">
        <v>46143</v>
      </c>
      <c r="D6661" s="172">
        <v>46173</v>
      </c>
      <c r="E6661" s="173">
        <v>165</v>
      </c>
      <c r="F6661" s="173">
        <v>165</v>
      </c>
    </row>
    <row r="6662" spans="2:6" x14ac:dyDescent="0.25">
      <c r="B6662" s="171" t="s">
        <v>873</v>
      </c>
      <c r="C6662" s="172">
        <v>46143</v>
      </c>
      <c r="D6662" s="172">
        <v>46173</v>
      </c>
      <c r="E6662" s="173">
        <v>165</v>
      </c>
      <c r="F6662" s="173">
        <v>165</v>
      </c>
    </row>
    <row r="6663" spans="2:6" x14ac:dyDescent="0.25">
      <c r="B6663" s="171" t="s">
        <v>867</v>
      </c>
      <c r="C6663" s="172">
        <v>46143</v>
      </c>
      <c r="D6663" s="172">
        <v>46173</v>
      </c>
      <c r="E6663" s="173">
        <v>165</v>
      </c>
      <c r="F6663" s="173">
        <v>165</v>
      </c>
    </row>
    <row r="6664" spans="2:6" x14ac:dyDescent="0.25">
      <c r="B6664" s="171" t="s">
        <v>876</v>
      </c>
      <c r="C6664" s="172">
        <v>46143</v>
      </c>
      <c r="D6664" s="172">
        <v>46173</v>
      </c>
      <c r="E6664" s="173">
        <v>168</v>
      </c>
      <c r="F6664" s="173">
        <v>165</v>
      </c>
    </row>
    <row r="6665" spans="2:6" x14ac:dyDescent="0.25">
      <c r="B6665" s="171" t="s">
        <v>880</v>
      </c>
      <c r="C6665" s="172">
        <v>46143</v>
      </c>
      <c r="D6665" s="172">
        <v>46173</v>
      </c>
      <c r="E6665" s="173">
        <v>165</v>
      </c>
      <c r="F6665" s="173">
        <v>165</v>
      </c>
    </row>
    <row r="6666" spans="2:6" x14ac:dyDescent="0.25">
      <c r="B6666" s="171" t="s">
        <v>877</v>
      </c>
      <c r="C6666" s="172">
        <v>46143</v>
      </c>
      <c r="D6666" s="172">
        <v>46173</v>
      </c>
      <c r="E6666" s="173">
        <v>165</v>
      </c>
      <c r="F6666" s="173">
        <v>165</v>
      </c>
    </row>
    <row r="6667" spans="2:6" x14ac:dyDescent="0.25">
      <c r="B6667" s="171" t="s">
        <v>874</v>
      </c>
      <c r="C6667" s="172">
        <v>46143</v>
      </c>
      <c r="D6667" s="172">
        <v>46173</v>
      </c>
      <c r="E6667" s="173">
        <v>170</v>
      </c>
      <c r="F6667" s="173">
        <v>170</v>
      </c>
    </row>
    <row r="6668" spans="2:6" x14ac:dyDescent="0.25">
      <c r="B6668" s="171" t="s">
        <v>868</v>
      </c>
      <c r="C6668" s="172">
        <v>46143</v>
      </c>
      <c r="D6668" s="172">
        <v>46173</v>
      </c>
      <c r="E6668" s="173">
        <v>170</v>
      </c>
      <c r="F6668" s="173">
        <v>170</v>
      </c>
    </row>
    <row r="6669" spans="2:6" x14ac:dyDescent="0.25">
      <c r="B6669" s="171" t="s">
        <v>872</v>
      </c>
      <c r="C6669" s="172">
        <v>46143</v>
      </c>
      <c r="D6669" s="172">
        <v>46173</v>
      </c>
      <c r="E6669" s="173">
        <v>170</v>
      </c>
      <c r="F6669" s="173">
        <v>170</v>
      </c>
    </row>
    <row r="6670" spans="2:6" x14ac:dyDescent="0.25">
      <c r="B6670" s="171" t="s">
        <v>865</v>
      </c>
      <c r="C6670" s="172">
        <v>46143</v>
      </c>
      <c r="D6670" s="172">
        <v>46173</v>
      </c>
      <c r="E6670" s="173">
        <v>170</v>
      </c>
      <c r="F6670" s="173">
        <v>170</v>
      </c>
    </row>
    <row r="6671" spans="2:6" x14ac:dyDescent="0.25">
      <c r="B6671" s="171" t="s">
        <v>862</v>
      </c>
      <c r="C6671" s="172">
        <v>46143</v>
      </c>
      <c r="D6671" s="172">
        <v>46173</v>
      </c>
      <c r="E6671" s="173">
        <v>170</v>
      </c>
      <c r="F6671" s="173">
        <v>170</v>
      </c>
    </row>
    <row r="6672" spans="2:6" x14ac:dyDescent="0.25">
      <c r="B6672" s="171" t="s">
        <v>411</v>
      </c>
      <c r="C6672" s="172">
        <v>46143</v>
      </c>
      <c r="D6672" s="172">
        <v>46173</v>
      </c>
      <c r="E6672" s="173">
        <v>170</v>
      </c>
      <c r="F6672" s="173">
        <v>170</v>
      </c>
    </row>
    <row r="6673" spans="2:6" x14ac:dyDescent="0.25">
      <c r="B6673" s="171" t="s">
        <v>881</v>
      </c>
      <c r="C6673" s="172">
        <v>46143</v>
      </c>
      <c r="D6673" s="172">
        <v>46173</v>
      </c>
      <c r="E6673" s="173">
        <v>170</v>
      </c>
      <c r="F6673" s="173">
        <v>170</v>
      </c>
    </row>
    <row r="6674" spans="2:6" x14ac:dyDescent="0.25">
      <c r="B6674" s="171" t="s">
        <v>883</v>
      </c>
      <c r="C6674" s="172">
        <v>46143</v>
      </c>
      <c r="D6674" s="172">
        <v>46173</v>
      </c>
      <c r="E6674" s="173">
        <v>170</v>
      </c>
      <c r="F6674" s="173">
        <v>170</v>
      </c>
    </row>
    <row r="6675" spans="2:6" x14ac:dyDescent="0.25">
      <c r="B6675" s="171" t="s">
        <v>882</v>
      </c>
      <c r="C6675" s="172">
        <v>46143</v>
      </c>
      <c r="D6675" s="172">
        <v>46173</v>
      </c>
      <c r="E6675" s="173">
        <v>170</v>
      </c>
      <c r="F6675" s="173">
        <v>170</v>
      </c>
    </row>
    <row r="6676" spans="2:6" x14ac:dyDescent="0.25">
      <c r="B6676" s="171" t="s">
        <v>878</v>
      </c>
      <c r="C6676" s="172">
        <v>46143</v>
      </c>
      <c r="D6676" s="172">
        <v>46173</v>
      </c>
      <c r="E6676" s="173">
        <v>175</v>
      </c>
      <c r="F6676" s="173">
        <v>175</v>
      </c>
    </row>
    <row r="6677" spans="2:6" x14ac:dyDescent="0.25">
      <c r="B6677" s="171" t="s">
        <v>875</v>
      </c>
      <c r="C6677" s="172">
        <v>46143</v>
      </c>
      <c r="D6677" s="172">
        <v>46173</v>
      </c>
      <c r="E6677" s="173">
        <v>175</v>
      </c>
      <c r="F6677" s="173">
        <v>175</v>
      </c>
    </row>
    <row r="6678" spans="2:6" x14ac:dyDescent="0.25">
      <c r="B6678" s="171" t="s">
        <v>866</v>
      </c>
      <c r="C6678" s="172">
        <v>46143</v>
      </c>
      <c r="D6678" s="172">
        <v>46173</v>
      </c>
      <c r="E6678" s="173">
        <v>185</v>
      </c>
      <c r="F6678" s="173">
        <v>185</v>
      </c>
    </row>
    <row r="6679" spans="2:6" x14ac:dyDescent="0.25">
      <c r="B6679" s="171" t="s">
        <v>870</v>
      </c>
      <c r="C6679" s="172">
        <v>46143</v>
      </c>
      <c r="D6679" s="172">
        <v>46173</v>
      </c>
      <c r="E6679" s="173">
        <v>190</v>
      </c>
      <c r="F6679" s="173">
        <v>190</v>
      </c>
    </row>
    <row r="6680" spans="2:6" x14ac:dyDescent="0.25">
      <c r="B6680" s="170"/>
      <c r="C6680" s="172"/>
      <c r="D6680" s="172"/>
      <c r="E6680" s="173"/>
      <c r="F6680" s="173"/>
    </row>
    <row r="6681" spans="2:6" x14ac:dyDescent="0.25">
      <c r="B6681" s="169"/>
      <c r="C6681" s="172"/>
      <c r="D6681" s="172"/>
      <c r="E6681" s="173"/>
      <c r="F6681" s="173"/>
    </row>
    <row r="6682" spans="2:6" ht="18.75" x14ac:dyDescent="0.3">
      <c r="B6682" s="174" t="s">
        <v>420</v>
      </c>
      <c r="C6682" s="172"/>
      <c r="D6682" s="172"/>
      <c r="E6682" s="173"/>
      <c r="F6682" s="173"/>
    </row>
    <row r="6683" spans="2:6" x14ac:dyDescent="0.25">
      <c r="B6683" s="175" t="s">
        <v>421</v>
      </c>
      <c r="C6683" s="172"/>
      <c r="D6683" s="172"/>
      <c r="E6683" s="173"/>
      <c r="F6683" s="173"/>
    </row>
    <row r="6684" spans="2:6" x14ac:dyDescent="0.25">
      <c r="B6684" s="171" t="s">
        <v>825</v>
      </c>
      <c r="C6684" s="172">
        <v>46174</v>
      </c>
      <c r="D6684" s="172">
        <v>46203</v>
      </c>
      <c r="E6684" s="173">
        <v>0</v>
      </c>
      <c r="F6684" s="173">
        <v>8.9</v>
      </c>
    </row>
    <row r="6685" spans="2:6" x14ac:dyDescent="0.25">
      <c r="B6685" s="171" t="s">
        <v>150</v>
      </c>
      <c r="C6685" s="172">
        <v>46174</v>
      </c>
      <c r="D6685" s="172">
        <v>46203</v>
      </c>
      <c r="E6685" s="173">
        <v>0</v>
      </c>
      <c r="F6685" s="173">
        <v>8.9499999999999993</v>
      </c>
    </row>
    <row r="6686" spans="2:6" x14ac:dyDescent="0.25">
      <c r="B6686" s="171" t="s">
        <v>796</v>
      </c>
      <c r="C6686" s="172">
        <v>46174</v>
      </c>
      <c r="D6686" s="172">
        <v>46203</v>
      </c>
      <c r="E6686" s="173">
        <v>0</v>
      </c>
      <c r="F6686" s="173">
        <v>9.4499999999999993</v>
      </c>
    </row>
    <row r="6687" spans="2:6" x14ac:dyDescent="0.25">
      <c r="B6687" s="171" t="s">
        <v>200</v>
      </c>
      <c r="C6687" s="172">
        <v>46174</v>
      </c>
      <c r="D6687" s="172">
        <v>46203</v>
      </c>
      <c r="E6687" s="173">
        <v>0</v>
      </c>
      <c r="F6687" s="173">
        <v>9.4499999999999993</v>
      </c>
    </row>
    <row r="6688" spans="2:6" x14ac:dyDescent="0.25">
      <c r="B6688" s="171" t="s">
        <v>832</v>
      </c>
      <c r="C6688" s="172">
        <v>46174</v>
      </c>
      <c r="D6688" s="172">
        <v>46203</v>
      </c>
      <c r="E6688" s="173">
        <v>0</v>
      </c>
      <c r="F6688" s="173">
        <v>9.4499999999999993</v>
      </c>
    </row>
    <row r="6689" spans="2:6" x14ac:dyDescent="0.25">
      <c r="B6689" s="171" t="s">
        <v>782</v>
      </c>
      <c r="C6689" s="172">
        <v>46174</v>
      </c>
      <c r="D6689" s="172">
        <v>46203</v>
      </c>
      <c r="E6689" s="173">
        <v>0</v>
      </c>
      <c r="F6689" s="173">
        <v>9.49</v>
      </c>
    </row>
    <row r="6690" spans="2:6" x14ac:dyDescent="0.25">
      <c r="B6690" s="171" t="s">
        <v>207</v>
      </c>
      <c r="C6690" s="172">
        <v>46174</v>
      </c>
      <c r="D6690" s="172">
        <v>46203</v>
      </c>
      <c r="E6690" s="173">
        <v>0</v>
      </c>
      <c r="F6690" s="173">
        <v>9.5</v>
      </c>
    </row>
    <row r="6691" spans="2:6" x14ac:dyDescent="0.25">
      <c r="B6691" s="171" t="s">
        <v>149</v>
      </c>
      <c r="C6691" s="172">
        <v>46174</v>
      </c>
      <c r="D6691" s="172">
        <v>46203</v>
      </c>
      <c r="E6691" s="173">
        <v>0</v>
      </c>
      <c r="F6691" s="173">
        <v>9.5</v>
      </c>
    </row>
    <row r="6692" spans="2:6" x14ac:dyDescent="0.25">
      <c r="B6692" s="171" t="s">
        <v>208</v>
      </c>
      <c r="C6692" s="172">
        <v>46174</v>
      </c>
      <c r="D6692" s="172">
        <v>46203</v>
      </c>
      <c r="E6692" s="173">
        <v>0</v>
      </c>
      <c r="F6692" s="173">
        <v>9.59</v>
      </c>
    </row>
    <row r="6693" spans="2:6" x14ac:dyDescent="0.25">
      <c r="B6693" s="171" t="s">
        <v>210</v>
      </c>
      <c r="C6693" s="172">
        <v>46174</v>
      </c>
      <c r="D6693" s="172">
        <v>46203</v>
      </c>
      <c r="E6693" s="173">
        <v>0</v>
      </c>
      <c r="F6693" s="173">
        <v>9.6</v>
      </c>
    </row>
    <row r="6694" spans="2:6" x14ac:dyDescent="0.25">
      <c r="B6694" s="171" t="s">
        <v>197</v>
      </c>
      <c r="C6694" s="172">
        <v>46174</v>
      </c>
      <c r="D6694" s="172">
        <v>46203</v>
      </c>
      <c r="E6694" s="173">
        <v>0</v>
      </c>
      <c r="F6694" s="173">
        <v>9.6</v>
      </c>
    </row>
    <row r="6695" spans="2:6" x14ac:dyDescent="0.25">
      <c r="B6695" s="171" t="s">
        <v>770</v>
      </c>
      <c r="C6695" s="172">
        <v>46174</v>
      </c>
      <c r="D6695" s="172">
        <v>46203</v>
      </c>
      <c r="E6695" s="173">
        <v>0</v>
      </c>
      <c r="F6695" s="173">
        <v>9.6</v>
      </c>
    </row>
    <row r="6696" spans="2:6" x14ac:dyDescent="0.25">
      <c r="B6696" s="171" t="s">
        <v>406</v>
      </c>
      <c r="C6696" s="172">
        <v>46174</v>
      </c>
      <c r="D6696" s="172">
        <v>46203</v>
      </c>
      <c r="E6696" s="173">
        <v>0</v>
      </c>
      <c r="F6696" s="173">
        <v>9.6</v>
      </c>
    </row>
    <row r="6697" spans="2:6" x14ac:dyDescent="0.25">
      <c r="B6697" s="171" t="s">
        <v>819</v>
      </c>
      <c r="C6697" s="172">
        <v>46174</v>
      </c>
      <c r="D6697" s="172">
        <v>46203</v>
      </c>
      <c r="E6697" s="173">
        <v>0</v>
      </c>
      <c r="F6697" s="173">
        <v>9.6</v>
      </c>
    </row>
    <row r="6698" spans="2:6" x14ac:dyDescent="0.25">
      <c r="B6698" s="171" t="s">
        <v>794</v>
      </c>
      <c r="C6698" s="172">
        <v>46174</v>
      </c>
      <c r="D6698" s="172">
        <v>46203</v>
      </c>
      <c r="E6698" s="173">
        <v>0</v>
      </c>
      <c r="F6698" s="173">
        <v>9.6</v>
      </c>
    </row>
    <row r="6699" spans="2:6" x14ac:dyDescent="0.25">
      <c r="B6699" s="171" t="s">
        <v>129</v>
      </c>
      <c r="C6699" s="172">
        <v>46174</v>
      </c>
      <c r="D6699" s="172">
        <v>46203</v>
      </c>
      <c r="E6699" s="173">
        <v>0</v>
      </c>
      <c r="F6699" s="173">
        <v>9.6</v>
      </c>
    </row>
    <row r="6700" spans="2:6" x14ac:dyDescent="0.25">
      <c r="B6700" s="171" t="s">
        <v>842</v>
      </c>
      <c r="C6700" s="172">
        <v>46174</v>
      </c>
      <c r="D6700" s="172">
        <v>46203</v>
      </c>
      <c r="E6700" s="173">
        <v>0</v>
      </c>
      <c r="F6700" s="173">
        <v>9.65</v>
      </c>
    </row>
    <row r="6701" spans="2:6" x14ac:dyDescent="0.25">
      <c r="B6701" s="171" t="s">
        <v>467</v>
      </c>
      <c r="C6701" s="172">
        <v>46174</v>
      </c>
      <c r="D6701" s="172">
        <v>46203</v>
      </c>
      <c r="E6701" s="173">
        <v>0</v>
      </c>
      <c r="F6701" s="173">
        <v>9.6999999999999993</v>
      </c>
    </row>
    <row r="6702" spans="2:6" x14ac:dyDescent="0.25">
      <c r="B6702" s="171" t="s">
        <v>198</v>
      </c>
      <c r="C6702" s="172">
        <v>46174</v>
      </c>
      <c r="D6702" s="172">
        <v>46203</v>
      </c>
      <c r="E6702" s="173">
        <v>0</v>
      </c>
      <c r="F6702" s="173">
        <v>9.6999999999999993</v>
      </c>
    </row>
    <row r="6703" spans="2:6" x14ac:dyDescent="0.25">
      <c r="B6703" s="171" t="s">
        <v>212</v>
      </c>
      <c r="C6703" s="172">
        <v>46174</v>
      </c>
      <c r="D6703" s="172">
        <v>46203</v>
      </c>
      <c r="E6703" s="173">
        <v>0</v>
      </c>
      <c r="F6703" s="173">
        <v>9.6999999999999993</v>
      </c>
    </row>
    <row r="6704" spans="2:6" x14ac:dyDescent="0.25">
      <c r="B6704" s="171" t="s">
        <v>468</v>
      </c>
      <c r="C6704" s="172">
        <v>46174</v>
      </c>
      <c r="D6704" s="172">
        <v>46203</v>
      </c>
      <c r="E6704" s="173">
        <v>0</v>
      </c>
      <c r="F6704" s="173">
        <v>9.6999999999999993</v>
      </c>
    </row>
    <row r="6705" spans="2:6" x14ac:dyDescent="0.25">
      <c r="B6705" s="171" t="s">
        <v>160</v>
      </c>
      <c r="C6705" s="172">
        <v>46174</v>
      </c>
      <c r="D6705" s="172">
        <v>46203</v>
      </c>
      <c r="E6705" s="173">
        <v>0</v>
      </c>
      <c r="F6705" s="173">
        <v>9.6999999999999993</v>
      </c>
    </row>
    <row r="6706" spans="2:6" x14ac:dyDescent="0.25">
      <c r="B6706" s="171" t="s">
        <v>808</v>
      </c>
      <c r="C6706" s="172">
        <v>46174</v>
      </c>
      <c r="D6706" s="172">
        <v>46203</v>
      </c>
      <c r="E6706" s="173">
        <v>0</v>
      </c>
      <c r="F6706" s="173">
        <v>9.75</v>
      </c>
    </row>
    <row r="6707" spans="2:6" x14ac:dyDescent="0.25">
      <c r="B6707" s="171" t="s">
        <v>821</v>
      </c>
      <c r="C6707" s="172">
        <v>46174</v>
      </c>
      <c r="D6707" s="172">
        <v>46203</v>
      </c>
      <c r="E6707" s="173">
        <v>0</v>
      </c>
      <c r="F6707" s="173">
        <v>9.75</v>
      </c>
    </row>
    <row r="6708" spans="2:6" x14ac:dyDescent="0.25">
      <c r="B6708" s="171" t="s">
        <v>813</v>
      </c>
      <c r="C6708" s="172">
        <v>46174</v>
      </c>
      <c r="D6708" s="172">
        <v>46203</v>
      </c>
      <c r="E6708" s="173">
        <v>0</v>
      </c>
      <c r="F6708" s="173">
        <v>9.8000000000000007</v>
      </c>
    </row>
    <row r="6709" spans="2:6" x14ac:dyDescent="0.25">
      <c r="B6709" s="171" t="s">
        <v>206</v>
      </c>
      <c r="C6709" s="172">
        <v>46174</v>
      </c>
      <c r="D6709" s="172">
        <v>46203</v>
      </c>
      <c r="E6709" s="173">
        <v>0</v>
      </c>
      <c r="F6709" s="173">
        <v>9.8000000000000007</v>
      </c>
    </row>
    <row r="6710" spans="2:6" x14ac:dyDescent="0.25">
      <c r="B6710" s="171" t="s">
        <v>827</v>
      </c>
      <c r="C6710" s="172">
        <v>46174</v>
      </c>
      <c r="D6710" s="172">
        <v>46203</v>
      </c>
      <c r="E6710" s="173">
        <v>0</v>
      </c>
      <c r="F6710" s="173">
        <v>9.8000000000000007</v>
      </c>
    </row>
    <row r="6711" spans="2:6" x14ac:dyDescent="0.25">
      <c r="B6711" s="171" t="s">
        <v>837</v>
      </c>
      <c r="C6711" s="172">
        <v>46174</v>
      </c>
      <c r="D6711" s="172">
        <v>46203</v>
      </c>
      <c r="E6711" s="173">
        <v>0</v>
      </c>
      <c r="F6711" s="173">
        <v>9.8000000000000007</v>
      </c>
    </row>
    <row r="6712" spans="2:6" x14ac:dyDescent="0.25">
      <c r="B6712" s="171" t="s">
        <v>72</v>
      </c>
      <c r="C6712" s="172">
        <v>46174</v>
      </c>
      <c r="D6712" s="172">
        <v>46203</v>
      </c>
      <c r="E6712" s="173">
        <v>0</v>
      </c>
      <c r="F6712" s="173">
        <v>9.9</v>
      </c>
    </row>
    <row r="6713" spans="2:6" x14ac:dyDescent="0.25">
      <c r="B6713" s="171" t="s">
        <v>151</v>
      </c>
      <c r="C6713" s="172">
        <v>46174</v>
      </c>
      <c r="D6713" s="172">
        <v>46203</v>
      </c>
      <c r="E6713" s="173">
        <v>0</v>
      </c>
      <c r="F6713" s="173">
        <v>9.9</v>
      </c>
    </row>
    <row r="6714" spans="2:6" x14ac:dyDescent="0.25">
      <c r="B6714" s="171" t="s">
        <v>194</v>
      </c>
      <c r="C6714" s="172">
        <v>46174</v>
      </c>
      <c r="D6714" s="172">
        <v>46203</v>
      </c>
      <c r="E6714" s="173">
        <v>0</v>
      </c>
      <c r="F6714" s="173">
        <v>9.9</v>
      </c>
    </row>
    <row r="6715" spans="2:6" x14ac:dyDescent="0.25">
      <c r="B6715" s="171" t="s">
        <v>190</v>
      </c>
      <c r="C6715" s="172">
        <v>46174</v>
      </c>
      <c r="D6715" s="172">
        <v>46203</v>
      </c>
      <c r="E6715" s="173">
        <v>0</v>
      </c>
      <c r="F6715" s="173">
        <v>9.9</v>
      </c>
    </row>
    <row r="6716" spans="2:6" x14ac:dyDescent="0.25">
      <c r="B6716" s="171" t="s">
        <v>153</v>
      </c>
      <c r="C6716" s="172">
        <v>46174</v>
      </c>
      <c r="D6716" s="172">
        <v>46203</v>
      </c>
      <c r="E6716" s="173">
        <v>0</v>
      </c>
      <c r="F6716" s="173">
        <v>9.9</v>
      </c>
    </row>
    <row r="6717" spans="2:6" x14ac:dyDescent="0.25">
      <c r="B6717" s="171" t="s">
        <v>804</v>
      </c>
      <c r="C6717" s="172">
        <v>46174</v>
      </c>
      <c r="D6717" s="172">
        <v>46203</v>
      </c>
      <c r="E6717" s="173">
        <v>0</v>
      </c>
      <c r="F6717" s="173">
        <v>9.9</v>
      </c>
    </row>
    <row r="6718" spans="2:6" x14ac:dyDescent="0.25">
      <c r="B6718" s="171" t="s">
        <v>195</v>
      </c>
      <c r="C6718" s="172">
        <v>46174</v>
      </c>
      <c r="D6718" s="172">
        <v>46203</v>
      </c>
      <c r="E6718" s="173">
        <v>0</v>
      </c>
      <c r="F6718" s="173">
        <v>9.9</v>
      </c>
    </row>
    <row r="6719" spans="2:6" x14ac:dyDescent="0.25">
      <c r="B6719" s="171" t="s">
        <v>211</v>
      </c>
      <c r="C6719" s="172">
        <v>46174</v>
      </c>
      <c r="D6719" s="172">
        <v>46203</v>
      </c>
      <c r="E6719" s="173">
        <v>0</v>
      </c>
      <c r="F6719" s="173">
        <v>9.9</v>
      </c>
    </row>
    <row r="6720" spans="2:6" x14ac:dyDescent="0.25">
      <c r="B6720" s="171" t="s">
        <v>161</v>
      </c>
      <c r="C6720" s="172">
        <v>46174</v>
      </c>
      <c r="D6720" s="172">
        <v>46203</v>
      </c>
      <c r="E6720" s="173">
        <v>0</v>
      </c>
      <c r="F6720" s="173">
        <v>9.9</v>
      </c>
    </row>
    <row r="6721" spans="2:6" x14ac:dyDescent="0.25">
      <c r="B6721" s="171" t="s">
        <v>854</v>
      </c>
      <c r="C6721" s="172">
        <v>46174</v>
      </c>
      <c r="D6721" s="172">
        <v>46203</v>
      </c>
      <c r="E6721" s="173">
        <v>0</v>
      </c>
      <c r="F6721" s="173">
        <v>9.9499999999999993</v>
      </c>
    </row>
    <row r="6722" spans="2:6" x14ac:dyDescent="0.25">
      <c r="B6722" s="171" t="s">
        <v>778</v>
      </c>
      <c r="C6722" s="172">
        <v>46174</v>
      </c>
      <c r="D6722" s="172">
        <v>46203</v>
      </c>
      <c r="E6722" s="173">
        <v>0</v>
      </c>
      <c r="F6722" s="173">
        <v>9.9499999999999993</v>
      </c>
    </row>
    <row r="6723" spans="2:6" x14ac:dyDescent="0.25">
      <c r="B6723" s="171" t="s">
        <v>766</v>
      </c>
      <c r="C6723" s="172">
        <v>46174</v>
      </c>
      <c r="D6723" s="172">
        <v>46203</v>
      </c>
      <c r="E6723" s="173">
        <v>0</v>
      </c>
      <c r="F6723" s="173">
        <v>9.9499999999999993</v>
      </c>
    </row>
    <row r="6724" spans="2:6" x14ac:dyDescent="0.25">
      <c r="B6724" s="171" t="s">
        <v>202</v>
      </c>
      <c r="C6724" s="172">
        <v>46174</v>
      </c>
      <c r="D6724" s="172">
        <v>46203</v>
      </c>
      <c r="E6724" s="173">
        <v>0</v>
      </c>
      <c r="F6724" s="173">
        <v>9.99</v>
      </c>
    </row>
    <row r="6725" spans="2:6" x14ac:dyDescent="0.25">
      <c r="B6725" s="171" t="s">
        <v>159</v>
      </c>
      <c r="C6725" s="172">
        <v>46174</v>
      </c>
      <c r="D6725" s="172">
        <v>46203</v>
      </c>
      <c r="E6725" s="173">
        <v>0</v>
      </c>
      <c r="F6725" s="173">
        <v>10</v>
      </c>
    </row>
    <row r="6726" spans="2:6" x14ac:dyDescent="0.25">
      <c r="B6726" s="171" t="s">
        <v>859</v>
      </c>
      <c r="C6726" s="172">
        <v>46174</v>
      </c>
      <c r="D6726" s="172">
        <v>46203</v>
      </c>
      <c r="E6726" s="173">
        <v>0</v>
      </c>
      <c r="F6726" s="173">
        <v>10.1</v>
      </c>
    </row>
    <row r="6727" spans="2:6" x14ac:dyDescent="0.25">
      <c r="B6727" s="171" t="s">
        <v>885</v>
      </c>
      <c r="C6727" s="172">
        <v>46174</v>
      </c>
      <c r="D6727" s="172">
        <v>46203</v>
      </c>
      <c r="E6727" s="173">
        <v>0</v>
      </c>
      <c r="F6727" s="173">
        <v>10.1</v>
      </c>
    </row>
    <row r="6728" spans="2:6" x14ac:dyDescent="0.25">
      <c r="B6728" s="171" t="s">
        <v>128</v>
      </c>
      <c r="C6728" s="172">
        <v>46174</v>
      </c>
      <c r="D6728" s="172">
        <v>46203</v>
      </c>
      <c r="E6728" s="173">
        <v>0</v>
      </c>
      <c r="F6728" s="173">
        <v>10.1</v>
      </c>
    </row>
    <row r="6729" spans="2:6" x14ac:dyDescent="0.25">
      <c r="B6729" s="171" t="s">
        <v>408</v>
      </c>
      <c r="C6729" s="172">
        <v>46174</v>
      </c>
      <c r="D6729" s="172">
        <v>46203</v>
      </c>
      <c r="E6729" s="173">
        <v>0</v>
      </c>
      <c r="F6729" s="173">
        <v>10.1</v>
      </c>
    </row>
    <row r="6730" spans="2:6" x14ac:dyDescent="0.25">
      <c r="B6730" s="171" t="s">
        <v>126</v>
      </c>
      <c r="C6730" s="172">
        <v>46174</v>
      </c>
      <c r="D6730" s="172">
        <v>46203</v>
      </c>
      <c r="E6730" s="173">
        <v>0</v>
      </c>
      <c r="F6730" s="173">
        <v>10.1</v>
      </c>
    </row>
    <row r="6731" spans="2:6" x14ac:dyDescent="0.25">
      <c r="B6731" s="170"/>
      <c r="C6731" s="172"/>
      <c r="D6731" s="172"/>
      <c r="E6731" s="173"/>
      <c r="F6731" s="173"/>
    </row>
    <row r="6732" spans="2:6" x14ac:dyDescent="0.25">
      <c r="B6732" s="175" t="s">
        <v>422</v>
      </c>
      <c r="C6732" s="172"/>
      <c r="D6732" s="172"/>
      <c r="E6732" s="173"/>
      <c r="F6732" s="173"/>
    </row>
    <row r="6733" spans="2:6" x14ac:dyDescent="0.25">
      <c r="B6733" s="171" t="s">
        <v>150</v>
      </c>
      <c r="C6733" s="172">
        <v>46174</v>
      </c>
      <c r="D6733" s="172">
        <v>46203</v>
      </c>
      <c r="E6733" s="173">
        <v>0</v>
      </c>
      <c r="F6733" s="173">
        <v>8.9499999999999993</v>
      </c>
    </row>
    <row r="6734" spans="2:6" x14ac:dyDescent="0.25">
      <c r="B6734" s="171" t="s">
        <v>200</v>
      </c>
      <c r="C6734" s="172">
        <v>46174</v>
      </c>
      <c r="D6734" s="172">
        <v>46203</v>
      </c>
      <c r="E6734" s="173">
        <v>0</v>
      </c>
      <c r="F6734" s="173">
        <v>9.4499999999999993</v>
      </c>
    </row>
    <row r="6735" spans="2:6" x14ac:dyDescent="0.25">
      <c r="B6735" s="171" t="s">
        <v>796</v>
      </c>
      <c r="C6735" s="172">
        <v>46174</v>
      </c>
      <c r="D6735" s="172">
        <v>46203</v>
      </c>
      <c r="E6735" s="173">
        <v>0</v>
      </c>
      <c r="F6735" s="173">
        <v>9.4499999999999993</v>
      </c>
    </row>
    <row r="6736" spans="2:6" x14ac:dyDescent="0.25">
      <c r="B6736" s="171" t="s">
        <v>832</v>
      </c>
      <c r="C6736" s="172">
        <v>46174</v>
      </c>
      <c r="D6736" s="172">
        <v>46203</v>
      </c>
      <c r="E6736" s="173">
        <v>0</v>
      </c>
      <c r="F6736" s="173">
        <v>9.4499999999999993</v>
      </c>
    </row>
    <row r="6737" spans="2:6" x14ac:dyDescent="0.25">
      <c r="B6737" s="171" t="s">
        <v>782</v>
      </c>
      <c r="C6737" s="172">
        <v>46174</v>
      </c>
      <c r="D6737" s="172">
        <v>46203</v>
      </c>
      <c r="E6737" s="173">
        <v>0</v>
      </c>
      <c r="F6737" s="173">
        <v>9.49</v>
      </c>
    </row>
    <row r="6738" spans="2:6" x14ac:dyDescent="0.25">
      <c r="B6738" s="171" t="s">
        <v>207</v>
      </c>
      <c r="C6738" s="172">
        <v>46174</v>
      </c>
      <c r="D6738" s="172">
        <v>46203</v>
      </c>
      <c r="E6738" s="173">
        <v>0</v>
      </c>
      <c r="F6738" s="173">
        <v>9.5</v>
      </c>
    </row>
    <row r="6739" spans="2:6" x14ac:dyDescent="0.25">
      <c r="B6739" s="171" t="s">
        <v>149</v>
      </c>
      <c r="C6739" s="172">
        <v>46174</v>
      </c>
      <c r="D6739" s="172">
        <v>46203</v>
      </c>
      <c r="E6739" s="173">
        <v>0</v>
      </c>
      <c r="F6739" s="173">
        <v>9.5</v>
      </c>
    </row>
    <row r="6740" spans="2:6" x14ac:dyDescent="0.25">
      <c r="B6740" s="171" t="s">
        <v>208</v>
      </c>
      <c r="C6740" s="172">
        <v>46174</v>
      </c>
      <c r="D6740" s="172">
        <v>46203</v>
      </c>
      <c r="E6740" s="173">
        <v>0</v>
      </c>
      <c r="F6740" s="173">
        <v>9.59</v>
      </c>
    </row>
    <row r="6741" spans="2:6" x14ac:dyDescent="0.25">
      <c r="B6741" s="171" t="s">
        <v>197</v>
      </c>
      <c r="C6741" s="172">
        <v>46174</v>
      </c>
      <c r="D6741" s="172">
        <v>46203</v>
      </c>
      <c r="E6741" s="173">
        <v>0</v>
      </c>
      <c r="F6741" s="173">
        <v>9.6</v>
      </c>
    </row>
    <row r="6742" spans="2:6" x14ac:dyDescent="0.25">
      <c r="B6742" s="171" t="s">
        <v>210</v>
      </c>
      <c r="C6742" s="172">
        <v>46174</v>
      </c>
      <c r="D6742" s="172">
        <v>46203</v>
      </c>
      <c r="E6742" s="173">
        <v>0</v>
      </c>
      <c r="F6742" s="173">
        <v>9.6</v>
      </c>
    </row>
    <row r="6743" spans="2:6" x14ac:dyDescent="0.25">
      <c r="B6743" s="171" t="s">
        <v>819</v>
      </c>
      <c r="C6743" s="172">
        <v>46174</v>
      </c>
      <c r="D6743" s="172">
        <v>46203</v>
      </c>
      <c r="E6743" s="173">
        <v>0</v>
      </c>
      <c r="F6743" s="173">
        <v>9.6</v>
      </c>
    </row>
    <row r="6744" spans="2:6" x14ac:dyDescent="0.25">
      <c r="B6744" s="171" t="s">
        <v>770</v>
      </c>
      <c r="C6744" s="172">
        <v>46174</v>
      </c>
      <c r="D6744" s="172">
        <v>46203</v>
      </c>
      <c r="E6744" s="173">
        <v>0</v>
      </c>
      <c r="F6744" s="173">
        <v>9.6</v>
      </c>
    </row>
    <row r="6745" spans="2:6" x14ac:dyDescent="0.25">
      <c r="B6745" s="171" t="s">
        <v>406</v>
      </c>
      <c r="C6745" s="172">
        <v>46174</v>
      </c>
      <c r="D6745" s="172">
        <v>46203</v>
      </c>
      <c r="E6745" s="173">
        <v>0</v>
      </c>
      <c r="F6745" s="173">
        <v>9.6</v>
      </c>
    </row>
    <row r="6746" spans="2:6" x14ac:dyDescent="0.25">
      <c r="B6746" s="171" t="s">
        <v>129</v>
      </c>
      <c r="C6746" s="172">
        <v>46174</v>
      </c>
      <c r="D6746" s="172">
        <v>46203</v>
      </c>
      <c r="E6746" s="173">
        <v>0</v>
      </c>
      <c r="F6746" s="173">
        <v>9.6</v>
      </c>
    </row>
    <row r="6747" spans="2:6" x14ac:dyDescent="0.25">
      <c r="B6747" s="171" t="s">
        <v>794</v>
      </c>
      <c r="C6747" s="172">
        <v>46174</v>
      </c>
      <c r="D6747" s="172">
        <v>46203</v>
      </c>
      <c r="E6747" s="173">
        <v>0</v>
      </c>
      <c r="F6747" s="173">
        <v>9.6</v>
      </c>
    </row>
    <row r="6748" spans="2:6" x14ac:dyDescent="0.25">
      <c r="B6748" s="171" t="s">
        <v>842</v>
      </c>
      <c r="C6748" s="172">
        <v>46174</v>
      </c>
      <c r="D6748" s="172">
        <v>46203</v>
      </c>
      <c r="E6748" s="173">
        <v>0</v>
      </c>
      <c r="F6748" s="173">
        <v>9.65</v>
      </c>
    </row>
    <row r="6749" spans="2:6" x14ac:dyDescent="0.25">
      <c r="B6749" s="171" t="s">
        <v>467</v>
      </c>
      <c r="C6749" s="172">
        <v>46174</v>
      </c>
      <c r="D6749" s="172">
        <v>46203</v>
      </c>
      <c r="E6749" s="173">
        <v>0</v>
      </c>
      <c r="F6749" s="173">
        <v>9.6999999999999993</v>
      </c>
    </row>
    <row r="6750" spans="2:6" x14ac:dyDescent="0.25">
      <c r="B6750" s="171" t="s">
        <v>212</v>
      </c>
      <c r="C6750" s="172">
        <v>46174</v>
      </c>
      <c r="D6750" s="172">
        <v>46203</v>
      </c>
      <c r="E6750" s="173">
        <v>0</v>
      </c>
      <c r="F6750" s="173">
        <v>9.6999999999999993</v>
      </c>
    </row>
    <row r="6751" spans="2:6" x14ac:dyDescent="0.25">
      <c r="B6751" s="171" t="s">
        <v>198</v>
      </c>
      <c r="C6751" s="172">
        <v>46174</v>
      </c>
      <c r="D6751" s="172">
        <v>46203</v>
      </c>
      <c r="E6751" s="173">
        <v>0</v>
      </c>
      <c r="F6751" s="173">
        <v>9.6999999999999993</v>
      </c>
    </row>
    <row r="6752" spans="2:6" x14ac:dyDescent="0.25">
      <c r="B6752" s="171" t="s">
        <v>160</v>
      </c>
      <c r="C6752" s="172">
        <v>46174</v>
      </c>
      <c r="D6752" s="172">
        <v>46203</v>
      </c>
      <c r="E6752" s="173">
        <v>0</v>
      </c>
      <c r="F6752" s="173">
        <v>9.6999999999999993</v>
      </c>
    </row>
    <row r="6753" spans="2:6" x14ac:dyDescent="0.25">
      <c r="B6753" s="171" t="s">
        <v>468</v>
      </c>
      <c r="C6753" s="172">
        <v>46174</v>
      </c>
      <c r="D6753" s="172">
        <v>46203</v>
      </c>
      <c r="E6753" s="173">
        <v>0</v>
      </c>
      <c r="F6753" s="173">
        <v>9.6999999999999993</v>
      </c>
    </row>
    <row r="6754" spans="2:6" x14ac:dyDescent="0.25">
      <c r="B6754" s="171" t="s">
        <v>808</v>
      </c>
      <c r="C6754" s="172">
        <v>46174</v>
      </c>
      <c r="D6754" s="172">
        <v>46203</v>
      </c>
      <c r="E6754" s="173">
        <v>0</v>
      </c>
      <c r="F6754" s="173">
        <v>9.75</v>
      </c>
    </row>
    <row r="6755" spans="2:6" x14ac:dyDescent="0.25">
      <c r="B6755" s="171" t="s">
        <v>821</v>
      </c>
      <c r="C6755" s="172">
        <v>46174</v>
      </c>
      <c r="D6755" s="172">
        <v>46203</v>
      </c>
      <c r="E6755" s="173">
        <v>0</v>
      </c>
      <c r="F6755" s="173">
        <v>9.75</v>
      </c>
    </row>
    <row r="6756" spans="2:6" x14ac:dyDescent="0.25">
      <c r="B6756" s="171" t="s">
        <v>827</v>
      </c>
      <c r="C6756" s="172">
        <v>46174</v>
      </c>
      <c r="D6756" s="172">
        <v>46203</v>
      </c>
      <c r="E6756" s="173">
        <v>0</v>
      </c>
      <c r="F6756" s="173">
        <v>9.8000000000000007</v>
      </c>
    </row>
    <row r="6757" spans="2:6" x14ac:dyDescent="0.25">
      <c r="B6757" s="171" t="s">
        <v>813</v>
      </c>
      <c r="C6757" s="172">
        <v>46174</v>
      </c>
      <c r="D6757" s="172">
        <v>46203</v>
      </c>
      <c r="E6757" s="173">
        <v>0</v>
      </c>
      <c r="F6757" s="173">
        <v>9.8000000000000007</v>
      </c>
    </row>
    <row r="6758" spans="2:6" x14ac:dyDescent="0.25">
      <c r="B6758" s="171" t="s">
        <v>72</v>
      </c>
      <c r="C6758" s="172">
        <v>46174</v>
      </c>
      <c r="D6758" s="172">
        <v>46203</v>
      </c>
      <c r="E6758" s="173">
        <v>0</v>
      </c>
      <c r="F6758" s="173">
        <v>9.9</v>
      </c>
    </row>
    <row r="6759" spans="2:6" x14ac:dyDescent="0.25">
      <c r="B6759" s="171" t="s">
        <v>151</v>
      </c>
      <c r="C6759" s="172">
        <v>46174</v>
      </c>
      <c r="D6759" s="172">
        <v>46203</v>
      </c>
      <c r="E6759" s="173">
        <v>0</v>
      </c>
      <c r="F6759" s="173">
        <v>9.9</v>
      </c>
    </row>
    <row r="6760" spans="2:6" x14ac:dyDescent="0.25">
      <c r="B6760" s="171" t="s">
        <v>763</v>
      </c>
      <c r="C6760" s="172">
        <v>46174</v>
      </c>
      <c r="D6760" s="172">
        <v>46203</v>
      </c>
      <c r="E6760" s="173">
        <v>0</v>
      </c>
      <c r="F6760" s="173">
        <v>9.9</v>
      </c>
    </row>
    <row r="6761" spans="2:6" x14ac:dyDescent="0.25">
      <c r="B6761" s="171" t="s">
        <v>153</v>
      </c>
      <c r="C6761" s="172">
        <v>46174</v>
      </c>
      <c r="D6761" s="172">
        <v>46203</v>
      </c>
      <c r="E6761" s="173">
        <v>0</v>
      </c>
      <c r="F6761" s="173">
        <v>9.9</v>
      </c>
    </row>
    <row r="6762" spans="2:6" x14ac:dyDescent="0.25">
      <c r="B6762" s="171" t="s">
        <v>806</v>
      </c>
      <c r="C6762" s="172">
        <v>46174</v>
      </c>
      <c r="D6762" s="172">
        <v>46203</v>
      </c>
      <c r="E6762" s="173">
        <v>0</v>
      </c>
      <c r="F6762" s="173">
        <v>9.9</v>
      </c>
    </row>
    <row r="6763" spans="2:6" x14ac:dyDescent="0.25">
      <c r="B6763" s="171" t="s">
        <v>211</v>
      </c>
      <c r="C6763" s="172">
        <v>46174</v>
      </c>
      <c r="D6763" s="172">
        <v>46203</v>
      </c>
      <c r="E6763" s="173">
        <v>0</v>
      </c>
      <c r="F6763" s="173">
        <v>9.9</v>
      </c>
    </row>
    <row r="6764" spans="2:6" x14ac:dyDescent="0.25">
      <c r="B6764" s="171" t="s">
        <v>190</v>
      </c>
      <c r="C6764" s="172">
        <v>46174</v>
      </c>
      <c r="D6764" s="172">
        <v>46203</v>
      </c>
      <c r="E6764" s="173">
        <v>0</v>
      </c>
      <c r="F6764" s="173">
        <v>9.9</v>
      </c>
    </row>
    <row r="6765" spans="2:6" x14ac:dyDescent="0.25">
      <c r="B6765" s="171" t="s">
        <v>161</v>
      </c>
      <c r="C6765" s="172">
        <v>46174</v>
      </c>
      <c r="D6765" s="172">
        <v>46203</v>
      </c>
      <c r="E6765" s="173">
        <v>0</v>
      </c>
      <c r="F6765" s="173">
        <v>9.9</v>
      </c>
    </row>
    <row r="6766" spans="2:6" x14ac:dyDescent="0.25">
      <c r="B6766" s="171" t="s">
        <v>194</v>
      </c>
      <c r="C6766" s="172">
        <v>46174</v>
      </c>
      <c r="D6766" s="172">
        <v>46203</v>
      </c>
      <c r="E6766" s="173">
        <v>0</v>
      </c>
      <c r="F6766" s="173">
        <v>9.9</v>
      </c>
    </row>
    <row r="6767" spans="2:6" x14ac:dyDescent="0.25">
      <c r="B6767" s="171" t="s">
        <v>804</v>
      </c>
      <c r="C6767" s="172">
        <v>46174</v>
      </c>
      <c r="D6767" s="172">
        <v>46203</v>
      </c>
      <c r="E6767" s="173">
        <v>0</v>
      </c>
      <c r="F6767" s="173">
        <v>9.9</v>
      </c>
    </row>
    <row r="6768" spans="2:6" x14ac:dyDescent="0.25">
      <c r="B6768" s="171" t="s">
        <v>195</v>
      </c>
      <c r="C6768" s="172">
        <v>46174</v>
      </c>
      <c r="D6768" s="172">
        <v>46203</v>
      </c>
      <c r="E6768" s="173">
        <v>0</v>
      </c>
      <c r="F6768" s="173">
        <v>9.9</v>
      </c>
    </row>
    <row r="6769" spans="2:6" x14ac:dyDescent="0.25">
      <c r="B6769" s="171" t="s">
        <v>766</v>
      </c>
      <c r="C6769" s="172">
        <v>46174</v>
      </c>
      <c r="D6769" s="172">
        <v>46203</v>
      </c>
      <c r="E6769" s="173">
        <v>0</v>
      </c>
      <c r="F6769" s="173">
        <v>9.9499999999999993</v>
      </c>
    </row>
    <row r="6770" spans="2:6" x14ac:dyDescent="0.25">
      <c r="B6770" s="171" t="s">
        <v>854</v>
      </c>
      <c r="C6770" s="172">
        <v>46174</v>
      </c>
      <c r="D6770" s="172">
        <v>46203</v>
      </c>
      <c r="E6770" s="173">
        <v>0</v>
      </c>
      <c r="F6770" s="173">
        <v>9.9499999999999993</v>
      </c>
    </row>
    <row r="6771" spans="2:6" x14ac:dyDescent="0.25">
      <c r="B6771" s="171" t="s">
        <v>778</v>
      </c>
      <c r="C6771" s="172">
        <v>46174</v>
      </c>
      <c r="D6771" s="172">
        <v>46203</v>
      </c>
      <c r="E6771" s="173">
        <v>0</v>
      </c>
      <c r="F6771" s="173">
        <v>9.9499999999999993</v>
      </c>
    </row>
    <row r="6772" spans="2:6" x14ac:dyDescent="0.25">
      <c r="B6772" s="171" t="s">
        <v>202</v>
      </c>
      <c r="C6772" s="172">
        <v>46174</v>
      </c>
      <c r="D6772" s="172">
        <v>46203</v>
      </c>
      <c r="E6772" s="173">
        <v>0</v>
      </c>
      <c r="F6772" s="173">
        <v>9.99</v>
      </c>
    </row>
    <row r="6773" spans="2:6" x14ac:dyDescent="0.25">
      <c r="B6773" s="171" t="s">
        <v>159</v>
      </c>
      <c r="C6773" s="172">
        <v>46174</v>
      </c>
      <c r="D6773" s="172">
        <v>46203</v>
      </c>
      <c r="E6773" s="173">
        <v>0</v>
      </c>
      <c r="F6773" s="173">
        <v>10</v>
      </c>
    </row>
    <row r="6774" spans="2:6" x14ac:dyDescent="0.25">
      <c r="B6774" s="171" t="s">
        <v>126</v>
      </c>
      <c r="C6774" s="172">
        <v>46174</v>
      </c>
      <c r="D6774" s="172">
        <v>46203</v>
      </c>
      <c r="E6774" s="173">
        <v>0</v>
      </c>
      <c r="F6774" s="173">
        <v>10.1</v>
      </c>
    </row>
    <row r="6775" spans="2:6" x14ac:dyDescent="0.25">
      <c r="B6775" s="171" t="s">
        <v>859</v>
      </c>
      <c r="C6775" s="172">
        <v>46174</v>
      </c>
      <c r="D6775" s="172">
        <v>46203</v>
      </c>
      <c r="E6775" s="173">
        <v>0</v>
      </c>
      <c r="F6775" s="173">
        <v>10.1</v>
      </c>
    </row>
    <row r="6776" spans="2:6" x14ac:dyDescent="0.25">
      <c r="B6776" s="171" t="s">
        <v>408</v>
      </c>
      <c r="C6776" s="172">
        <v>46174</v>
      </c>
      <c r="D6776" s="172">
        <v>46203</v>
      </c>
      <c r="E6776" s="173">
        <v>0</v>
      </c>
      <c r="F6776" s="173">
        <v>10.1</v>
      </c>
    </row>
    <row r="6777" spans="2:6" x14ac:dyDescent="0.25">
      <c r="B6777" s="171" t="s">
        <v>885</v>
      </c>
      <c r="C6777" s="172">
        <v>46174</v>
      </c>
      <c r="D6777" s="172">
        <v>46203</v>
      </c>
      <c r="E6777" s="173">
        <v>0</v>
      </c>
      <c r="F6777" s="173">
        <v>10.1</v>
      </c>
    </row>
    <row r="6778" spans="2:6" x14ac:dyDescent="0.25">
      <c r="B6778" s="171" t="s">
        <v>128</v>
      </c>
      <c r="C6778" s="172">
        <v>46174</v>
      </c>
      <c r="D6778" s="172">
        <v>46203</v>
      </c>
      <c r="E6778" s="173">
        <v>0</v>
      </c>
      <c r="F6778" s="173">
        <v>10.1</v>
      </c>
    </row>
    <row r="6779" spans="2:6" x14ac:dyDescent="0.25">
      <c r="B6779" s="170"/>
      <c r="C6779" s="172"/>
      <c r="D6779" s="172"/>
      <c r="E6779" s="173"/>
      <c r="F6779" s="173"/>
    </row>
    <row r="6780" spans="2:6" x14ac:dyDescent="0.25">
      <c r="B6780" s="175" t="s">
        <v>423</v>
      </c>
      <c r="C6780" s="172"/>
      <c r="D6780" s="172"/>
      <c r="E6780" s="173"/>
      <c r="F6780" s="173"/>
    </row>
    <row r="6781" spans="2:6" x14ac:dyDescent="0.25">
      <c r="B6781" s="171" t="s">
        <v>808</v>
      </c>
      <c r="C6781" s="172">
        <v>46174</v>
      </c>
      <c r="D6781" s="172">
        <v>46203</v>
      </c>
      <c r="E6781" s="173">
        <v>0</v>
      </c>
      <c r="F6781" s="173">
        <v>7.95</v>
      </c>
    </row>
    <row r="6782" spans="2:6" x14ac:dyDescent="0.25">
      <c r="B6782" s="171" t="s">
        <v>406</v>
      </c>
      <c r="C6782" s="172">
        <v>46174</v>
      </c>
      <c r="D6782" s="172">
        <v>46203</v>
      </c>
      <c r="E6782" s="173">
        <v>0</v>
      </c>
      <c r="F6782" s="173">
        <v>7.99</v>
      </c>
    </row>
    <row r="6783" spans="2:6" x14ac:dyDescent="0.25">
      <c r="B6783" s="171" t="s">
        <v>832</v>
      </c>
      <c r="C6783" s="172">
        <v>46174</v>
      </c>
      <c r="D6783" s="172">
        <v>46203</v>
      </c>
      <c r="E6783" s="173">
        <v>0</v>
      </c>
      <c r="F6783" s="173">
        <v>7.99</v>
      </c>
    </row>
    <row r="6784" spans="2:6" x14ac:dyDescent="0.25">
      <c r="B6784" s="171" t="s">
        <v>129</v>
      </c>
      <c r="C6784" s="172">
        <v>46174</v>
      </c>
      <c r="D6784" s="172">
        <v>46203</v>
      </c>
      <c r="E6784" s="173">
        <v>0</v>
      </c>
      <c r="F6784" s="173">
        <v>7.99</v>
      </c>
    </row>
    <row r="6785" spans="2:6" x14ac:dyDescent="0.25">
      <c r="B6785" s="171" t="s">
        <v>197</v>
      </c>
      <c r="C6785" s="172">
        <v>46174</v>
      </c>
      <c r="D6785" s="172">
        <v>46203</v>
      </c>
      <c r="E6785" s="173">
        <v>0</v>
      </c>
      <c r="F6785" s="173">
        <v>7.99</v>
      </c>
    </row>
    <row r="6786" spans="2:6" x14ac:dyDescent="0.25">
      <c r="B6786" s="171" t="s">
        <v>207</v>
      </c>
      <c r="C6786" s="172">
        <v>46174</v>
      </c>
      <c r="D6786" s="172">
        <v>46203</v>
      </c>
      <c r="E6786" s="173">
        <v>0</v>
      </c>
      <c r="F6786" s="173">
        <v>7.99</v>
      </c>
    </row>
    <row r="6787" spans="2:6" x14ac:dyDescent="0.25">
      <c r="B6787" s="171" t="s">
        <v>149</v>
      </c>
      <c r="C6787" s="172">
        <v>46174</v>
      </c>
      <c r="D6787" s="172">
        <v>46203</v>
      </c>
      <c r="E6787" s="173">
        <v>0</v>
      </c>
      <c r="F6787" s="173">
        <v>7.99</v>
      </c>
    </row>
    <row r="6788" spans="2:6" x14ac:dyDescent="0.25">
      <c r="B6788" s="171" t="s">
        <v>202</v>
      </c>
      <c r="C6788" s="172">
        <v>46174</v>
      </c>
      <c r="D6788" s="172">
        <v>46203</v>
      </c>
      <c r="E6788" s="173">
        <v>0</v>
      </c>
      <c r="F6788" s="173">
        <v>7.99</v>
      </c>
    </row>
    <row r="6789" spans="2:6" x14ac:dyDescent="0.25">
      <c r="B6789" s="171" t="s">
        <v>467</v>
      </c>
      <c r="C6789" s="172">
        <v>46174</v>
      </c>
      <c r="D6789" s="172">
        <v>46203</v>
      </c>
      <c r="E6789" s="173">
        <v>0</v>
      </c>
      <c r="F6789" s="173">
        <v>8</v>
      </c>
    </row>
    <row r="6790" spans="2:6" x14ac:dyDescent="0.25">
      <c r="B6790" s="171" t="s">
        <v>206</v>
      </c>
      <c r="C6790" s="172">
        <v>46174</v>
      </c>
      <c r="D6790" s="172">
        <v>46203</v>
      </c>
      <c r="E6790" s="173">
        <v>0</v>
      </c>
      <c r="F6790" s="173">
        <v>8.1999999999999993</v>
      </c>
    </row>
    <row r="6791" spans="2:6" x14ac:dyDescent="0.25">
      <c r="B6791" s="171" t="s">
        <v>766</v>
      </c>
      <c r="C6791" s="172">
        <v>46174</v>
      </c>
      <c r="D6791" s="172">
        <v>46203</v>
      </c>
      <c r="E6791" s="173">
        <v>0</v>
      </c>
      <c r="F6791" s="173">
        <v>8.1999999999999993</v>
      </c>
    </row>
    <row r="6792" spans="2:6" x14ac:dyDescent="0.25">
      <c r="B6792" s="171" t="s">
        <v>468</v>
      </c>
      <c r="C6792" s="172">
        <v>46174</v>
      </c>
      <c r="D6792" s="172">
        <v>46203</v>
      </c>
      <c r="E6792" s="173">
        <v>0</v>
      </c>
      <c r="F6792" s="173">
        <v>8.1999999999999993</v>
      </c>
    </row>
    <row r="6793" spans="2:6" x14ac:dyDescent="0.25">
      <c r="B6793" s="171" t="s">
        <v>782</v>
      </c>
      <c r="C6793" s="172">
        <v>46174</v>
      </c>
      <c r="D6793" s="172">
        <v>46203</v>
      </c>
      <c r="E6793" s="173">
        <v>0</v>
      </c>
      <c r="F6793" s="173">
        <v>8.1999999999999993</v>
      </c>
    </row>
    <row r="6794" spans="2:6" x14ac:dyDescent="0.25">
      <c r="B6794" s="171" t="s">
        <v>198</v>
      </c>
      <c r="C6794" s="172">
        <v>46174</v>
      </c>
      <c r="D6794" s="172">
        <v>46203</v>
      </c>
      <c r="E6794" s="173">
        <v>0</v>
      </c>
      <c r="F6794" s="173">
        <v>8.1999999999999993</v>
      </c>
    </row>
    <row r="6795" spans="2:6" x14ac:dyDescent="0.25">
      <c r="B6795" s="171" t="s">
        <v>199</v>
      </c>
      <c r="C6795" s="172">
        <v>46174</v>
      </c>
      <c r="D6795" s="172">
        <v>46203</v>
      </c>
      <c r="E6795" s="173">
        <v>0</v>
      </c>
      <c r="F6795" s="173">
        <v>8.1999999999999993</v>
      </c>
    </row>
    <row r="6796" spans="2:6" x14ac:dyDescent="0.25">
      <c r="B6796" s="171" t="s">
        <v>208</v>
      </c>
      <c r="C6796" s="172">
        <v>46174</v>
      </c>
      <c r="D6796" s="172">
        <v>46203</v>
      </c>
      <c r="E6796" s="173">
        <v>0</v>
      </c>
      <c r="F6796" s="173">
        <v>8.1999999999999993</v>
      </c>
    </row>
    <row r="6797" spans="2:6" x14ac:dyDescent="0.25">
      <c r="B6797" s="171" t="s">
        <v>209</v>
      </c>
      <c r="C6797" s="172">
        <v>46174</v>
      </c>
      <c r="D6797" s="172">
        <v>46203</v>
      </c>
      <c r="E6797" s="173">
        <v>0</v>
      </c>
      <c r="F6797" s="173">
        <v>8.1999999999999993</v>
      </c>
    </row>
    <row r="6798" spans="2:6" x14ac:dyDescent="0.25">
      <c r="B6798" s="171" t="s">
        <v>160</v>
      </c>
      <c r="C6798" s="172">
        <v>46174</v>
      </c>
      <c r="D6798" s="172">
        <v>46203</v>
      </c>
      <c r="E6798" s="173">
        <v>0</v>
      </c>
      <c r="F6798" s="173">
        <v>8.25</v>
      </c>
    </row>
    <row r="6799" spans="2:6" x14ac:dyDescent="0.25">
      <c r="B6799" s="171" t="s">
        <v>770</v>
      </c>
      <c r="C6799" s="172">
        <v>46174</v>
      </c>
      <c r="D6799" s="172">
        <v>46203</v>
      </c>
      <c r="E6799" s="173">
        <v>0</v>
      </c>
      <c r="F6799" s="173">
        <v>8.3000000000000007</v>
      </c>
    </row>
    <row r="6800" spans="2:6" x14ac:dyDescent="0.25">
      <c r="B6800" s="171" t="s">
        <v>837</v>
      </c>
      <c r="C6800" s="172">
        <v>46174</v>
      </c>
      <c r="D6800" s="172">
        <v>46203</v>
      </c>
      <c r="E6800" s="173">
        <v>0</v>
      </c>
      <c r="F6800" s="173">
        <v>8.3000000000000007</v>
      </c>
    </row>
    <row r="6801" spans="2:6" x14ac:dyDescent="0.25">
      <c r="B6801" s="171" t="s">
        <v>842</v>
      </c>
      <c r="C6801" s="172">
        <v>46174</v>
      </c>
      <c r="D6801" s="172">
        <v>46203</v>
      </c>
      <c r="E6801" s="173">
        <v>0</v>
      </c>
      <c r="F6801" s="173">
        <v>8.3000000000000007</v>
      </c>
    </row>
    <row r="6802" spans="2:6" x14ac:dyDescent="0.25">
      <c r="B6802" s="171" t="s">
        <v>794</v>
      </c>
      <c r="C6802" s="172">
        <v>46174</v>
      </c>
      <c r="D6802" s="172">
        <v>46203</v>
      </c>
      <c r="E6802" s="173">
        <v>0</v>
      </c>
      <c r="F6802" s="173">
        <v>8.3000000000000007</v>
      </c>
    </row>
    <row r="6803" spans="2:6" x14ac:dyDescent="0.25">
      <c r="B6803" s="171" t="s">
        <v>813</v>
      </c>
      <c r="C6803" s="172">
        <v>46174</v>
      </c>
      <c r="D6803" s="172">
        <v>46203</v>
      </c>
      <c r="E6803" s="173">
        <v>0</v>
      </c>
      <c r="F6803" s="173">
        <v>8.3000000000000007</v>
      </c>
    </row>
    <row r="6804" spans="2:6" x14ac:dyDescent="0.25">
      <c r="B6804" s="171" t="s">
        <v>191</v>
      </c>
      <c r="C6804" s="172">
        <v>46174</v>
      </c>
      <c r="D6804" s="172">
        <v>46203</v>
      </c>
      <c r="E6804" s="173">
        <v>0</v>
      </c>
      <c r="F6804" s="173">
        <v>8.4</v>
      </c>
    </row>
    <row r="6805" spans="2:6" x14ac:dyDescent="0.25">
      <c r="B6805" s="171" t="s">
        <v>187</v>
      </c>
      <c r="C6805" s="172">
        <v>46174</v>
      </c>
      <c r="D6805" s="172">
        <v>46203</v>
      </c>
      <c r="E6805" s="173">
        <v>0</v>
      </c>
      <c r="F6805" s="173">
        <v>8.4</v>
      </c>
    </row>
    <row r="6806" spans="2:6" x14ac:dyDescent="0.25">
      <c r="B6806" s="171" t="s">
        <v>189</v>
      </c>
      <c r="C6806" s="172">
        <v>46174</v>
      </c>
      <c r="D6806" s="172">
        <v>46203</v>
      </c>
      <c r="E6806" s="173">
        <v>0</v>
      </c>
      <c r="F6806" s="173">
        <v>8.4</v>
      </c>
    </row>
    <row r="6807" spans="2:6" x14ac:dyDescent="0.25">
      <c r="B6807" s="171" t="s">
        <v>186</v>
      </c>
      <c r="C6807" s="172">
        <v>46174</v>
      </c>
      <c r="D6807" s="172">
        <v>46203</v>
      </c>
      <c r="E6807" s="173">
        <v>0</v>
      </c>
      <c r="F6807" s="173">
        <v>8.4</v>
      </c>
    </row>
    <row r="6808" spans="2:6" x14ac:dyDescent="0.25">
      <c r="B6808" s="171" t="s">
        <v>200</v>
      </c>
      <c r="C6808" s="172">
        <v>46174</v>
      </c>
      <c r="D6808" s="172">
        <v>46203</v>
      </c>
      <c r="E6808" s="173">
        <v>0</v>
      </c>
      <c r="F6808" s="173">
        <v>8.4</v>
      </c>
    </row>
    <row r="6809" spans="2:6" x14ac:dyDescent="0.25">
      <c r="B6809" s="171" t="s">
        <v>151</v>
      </c>
      <c r="C6809" s="172">
        <v>46174</v>
      </c>
      <c r="D6809" s="172">
        <v>46203</v>
      </c>
      <c r="E6809" s="173">
        <v>0</v>
      </c>
      <c r="F6809" s="173">
        <v>8.4</v>
      </c>
    </row>
    <row r="6810" spans="2:6" x14ac:dyDescent="0.25">
      <c r="B6810" s="171" t="s">
        <v>150</v>
      </c>
      <c r="C6810" s="172">
        <v>46174</v>
      </c>
      <c r="D6810" s="172">
        <v>46203</v>
      </c>
      <c r="E6810" s="173">
        <v>0</v>
      </c>
      <c r="F6810" s="173">
        <v>8.4</v>
      </c>
    </row>
    <row r="6811" spans="2:6" x14ac:dyDescent="0.25">
      <c r="B6811" s="171" t="s">
        <v>169</v>
      </c>
      <c r="C6811" s="172">
        <v>46174</v>
      </c>
      <c r="D6811" s="172">
        <v>46203</v>
      </c>
      <c r="E6811" s="173">
        <v>0</v>
      </c>
      <c r="F6811" s="173">
        <v>8.4</v>
      </c>
    </row>
    <row r="6812" spans="2:6" x14ac:dyDescent="0.25">
      <c r="B6812" s="171" t="s">
        <v>796</v>
      </c>
      <c r="C6812" s="172">
        <v>46174</v>
      </c>
      <c r="D6812" s="172">
        <v>46203</v>
      </c>
      <c r="E6812" s="173">
        <v>0</v>
      </c>
      <c r="F6812" s="173">
        <v>8.4499999999999993</v>
      </c>
    </row>
    <row r="6813" spans="2:6" x14ac:dyDescent="0.25">
      <c r="B6813" s="171" t="s">
        <v>72</v>
      </c>
      <c r="C6813" s="172">
        <v>46174</v>
      </c>
      <c r="D6813" s="172">
        <v>46203</v>
      </c>
      <c r="E6813" s="173">
        <v>0</v>
      </c>
      <c r="F6813" s="173">
        <v>8.5</v>
      </c>
    </row>
    <row r="6814" spans="2:6" x14ac:dyDescent="0.25">
      <c r="B6814" s="171" t="s">
        <v>885</v>
      </c>
      <c r="C6814" s="172">
        <v>46174</v>
      </c>
      <c r="D6814" s="172">
        <v>46203</v>
      </c>
      <c r="E6814" s="173">
        <v>0</v>
      </c>
      <c r="F6814" s="173">
        <v>8.5</v>
      </c>
    </row>
    <row r="6815" spans="2:6" x14ac:dyDescent="0.25">
      <c r="B6815" s="171" t="s">
        <v>195</v>
      </c>
      <c r="C6815" s="172">
        <v>46174</v>
      </c>
      <c r="D6815" s="172">
        <v>46203</v>
      </c>
      <c r="E6815" s="173">
        <v>0</v>
      </c>
      <c r="F6815" s="173">
        <v>8.5</v>
      </c>
    </row>
    <row r="6816" spans="2:6" x14ac:dyDescent="0.25">
      <c r="B6816" s="171" t="s">
        <v>190</v>
      </c>
      <c r="C6816" s="172">
        <v>46174</v>
      </c>
      <c r="D6816" s="172">
        <v>46203</v>
      </c>
      <c r="E6816" s="173">
        <v>0</v>
      </c>
      <c r="F6816" s="173">
        <v>8.5</v>
      </c>
    </row>
    <row r="6817" spans="2:6" x14ac:dyDescent="0.25">
      <c r="B6817" s="171" t="s">
        <v>778</v>
      </c>
      <c r="C6817" s="172">
        <v>46174</v>
      </c>
      <c r="D6817" s="172">
        <v>46203</v>
      </c>
      <c r="E6817" s="173">
        <v>0</v>
      </c>
      <c r="F6817" s="173">
        <v>8.5</v>
      </c>
    </row>
    <row r="6818" spans="2:6" x14ac:dyDescent="0.25">
      <c r="B6818" s="171" t="s">
        <v>159</v>
      </c>
      <c r="C6818" s="172">
        <v>46174</v>
      </c>
      <c r="D6818" s="172">
        <v>46203</v>
      </c>
      <c r="E6818" s="173">
        <v>0</v>
      </c>
      <c r="F6818" s="173">
        <v>8.5</v>
      </c>
    </row>
    <row r="6819" spans="2:6" x14ac:dyDescent="0.25">
      <c r="B6819" s="171" t="s">
        <v>204</v>
      </c>
      <c r="C6819" s="172">
        <v>46174</v>
      </c>
      <c r="D6819" s="172">
        <v>46203</v>
      </c>
      <c r="E6819" s="173">
        <v>0</v>
      </c>
      <c r="F6819" s="173">
        <v>8.5</v>
      </c>
    </row>
    <row r="6820" spans="2:6" x14ac:dyDescent="0.25">
      <c r="B6820" s="171" t="s">
        <v>806</v>
      </c>
      <c r="C6820" s="172">
        <v>46174</v>
      </c>
      <c r="D6820" s="172">
        <v>46203</v>
      </c>
      <c r="E6820" s="173">
        <v>0</v>
      </c>
      <c r="F6820" s="173">
        <v>8.5</v>
      </c>
    </row>
    <row r="6821" spans="2:6" x14ac:dyDescent="0.25">
      <c r="B6821" s="171" t="s">
        <v>212</v>
      </c>
      <c r="C6821" s="172">
        <v>46174</v>
      </c>
      <c r="D6821" s="172">
        <v>46203</v>
      </c>
      <c r="E6821" s="173">
        <v>0</v>
      </c>
      <c r="F6821" s="173">
        <v>8.5</v>
      </c>
    </row>
    <row r="6822" spans="2:6" x14ac:dyDescent="0.25">
      <c r="B6822" s="171" t="s">
        <v>194</v>
      </c>
      <c r="C6822" s="172">
        <v>46174</v>
      </c>
      <c r="D6822" s="172">
        <v>46203</v>
      </c>
      <c r="E6822" s="173">
        <v>0</v>
      </c>
      <c r="F6822" s="173">
        <v>8.5</v>
      </c>
    </row>
    <row r="6823" spans="2:6" x14ac:dyDescent="0.25">
      <c r="B6823" s="171" t="s">
        <v>821</v>
      </c>
      <c r="C6823" s="172">
        <v>46174</v>
      </c>
      <c r="D6823" s="172">
        <v>46203</v>
      </c>
      <c r="E6823" s="173">
        <v>0</v>
      </c>
      <c r="F6823" s="173">
        <v>8.6</v>
      </c>
    </row>
    <row r="6824" spans="2:6" x14ac:dyDescent="0.25">
      <c r="B6824" s="171" t="s">
        <v>126</v>
      </c>
      <c r="C6824" s="172">
        <v>46174</v>
      </c>
      <c r="D6824" s="172">
        <v>46203</v>
      </c>
      <c r="E6824" s="173">
        <v>0</v>
      </c>
      <c r="F6824" s="173">
        <v>8.6</v>
      </c>
    </row>
    <row r="6825" spans="2:6" x14ac:dyDescent="0.25">
      <c r="B6825" s="171" t="s">
        <v>128</v>
      </c>
      <c r="C6825" s="172">
        <v>46174</v>
      </c>
      <c r="D6825" s="172">
        <v>46203</v>
      </c>
      <c r="E6825" s="173">
        <v>0</v>
      </c>
      <c r="F6825" s="173">
        <v>8.6</v>
      </c>
    </row>
    <row r="6826" spans="2:6" x14ac:dyDescent="0.25">
      <c r="B6826" s="171" t="s">
        <v>859</v>
      </c>
      <c r="C6826" s="172">
        <v>46174</v>
      </c>
      <c r="D6826" s="172">
        <v>46203</v>
      </c>
      <c r="E6826" s="173">
        <v>0</v>
      </c>
      <c r="F6826" s="173">
        <v>8.6</v>
      </c>
    </row>
    <row r="6827" spans="2:6" x14ac:dyDescent="0.25">
      <c r="B6827" s="171" t="s">
        <v>854</v>
      </c>
      <c r="C6827" s="172">
        <v>46174</v>
      </c>
      <c r="D6827" s="172">
        <v>46203</v>
      </c>
      <c r="E6827" s="173">
        <v>0</v>
      </c>
      <c r="F6827" s="173">
        <v>8.8000000000000007</v>
      </c>
    </row>
    <row r="6828" spans="2:6" x14ac:dyDescent="0.25">
      <c r="B6828" s="171" t="s">
        <v>804</v>
      </c>
      <c r="C6828" s="172">
        <v>46174</v>
      </c>
      <c r="D6828" s="172">
        <v>46203</v>
      </c>
      <c r="E6828" s="173">
        <v>0</v>
      </c>
      <c r="F6828" s="173">
        <v>8.9</v>
      </c>
    </row>
    <row r="6829" spans="2:6" x14ac:dyDescent="0.25">
      <c r="B6829" s="171" t="s">
        <v>210</v>
      </c>
      <c r="C6829" s="172">
        <v>46174</v>
      </c>
      <c r="D6829" s="172">
        <v>46203</v>
      </c>
      <c r="E6829" s="173">
        <v>0</v>
      </c>
      <c r="F6829" s="173">
        <v>8.9</v>
      </c>
    </row>
    <row r="6830" spans="2:6" x14ac:dyDescent="0.25">
      <c r="B6830" s="171" t="s">
        <v>161</v>
      </c>
      <c r="C6830" s="172">
        <v>46174</v>
      </c>
      <c r="D6830" s="172">
        <v>46203</v>
      </c>
      <c r="E6830" s="173">
        <v>0</v>
      </c>
      <c r="F6830" s="173">
        <v>8.9</v>
      </c>
    </row>
    <row r="6831" spans="2:6" x14ac:dyDescent="0.25">
      <c r="B6831" s="171" t="s">
        <v>780</v>
      </c>
      <c r="C6831" s="172">
        <v>46174</v>
      </c>
      <c r="D6831" s="172">
        <v>46203</v>
      </c>
      <c r="E6831" s="173">
        <v>0</v>
      </c>
      <c r="F6831" s="173">
        <v>9.15</v>
      </c>
    </row>
    <row r="6832" spans="2:6" x14ac:dyDescent="0.25">
      <c r="B6832" s="171" t="s">
        <v>827</v>
      </c>
      <c r="C6832" s="172">
        <v>46174</v>
      </c>
      <c r="D6832" s="172">
        <v>46203</v>
      </c>
      <c r="E6832" s="173">
        <v>0</v>
      </c>
      <c r="F6832" s="173">
        <v>9.8000000000000007</v>
      </c>
    </row>
    <row r="6833" spans="2:6" x14ac:dyDescent="0.25">
      <c r="B6833" s="171" t="s">
        <v>211</v>
      </c>
      <c r="C6833" s="172">
        <v>46174</v>
      </c>
      <c r="D6833" s="172">
        <v>46203</v>
      </c>
      <c r="E6833" s="173">
        <v>0</v>
      </c>
      <c r="F6833" s="173">
        <v>10.199999999999999</v>
      </c>
    </row>
    <row r="6834" spans="2:6" x14ac:dyDescent="0.25">
      <c r="B6834" s="171" t="s">
        <v>153</v>
      </c>
      <c r="C6834" s="172">
        <v>46174</v>
      </c>
      <c r="D6834" s="172">
        <v>46203</v>
      </c>
      <c r="E6834" s="173">
        <v>0</v>
      </c>
      <c r="F6834" s="173">
        <v>10.3</v>
      </c>
    </row>
    <row r="6835" spans="2:6" x14ac:dyDescent="0.25">
      <c r="B6835" s="171" t="s">
        <v>408</v>
      </c>
      <c r="C6835" s="172">
        <v>46174</v>
      </c>
      <c r="D6835" s="172">
        <v>46203</v>
      </c>
      <c r="E6835" s="173">
        <v>0</v>
      </c>
      <c r="F6835" s="173">
        <v>10.5</v>
      </c>
    </row>
    <row r="6836" spans="2:6" x14ac:dyDescent="0.25">
      <c r="B6836" s="170"/>
      <c r="C6836" s="172"/>
      <c r="D6836" s="172"/>
      <c r="E6836" s="173"/>
      <c r="F6836" s="173"/>
    </row>
    <row r="6837" spans="2:6" x14ac:dyDescent="0.25">
      <c r="B6837" s="175" t="s">
        <v>424</v>
      </c>
      <c r="C6837" s="172"/>
      <c r="D6837" s="172"/>
      <c r="E6837" s="173"/>
      <c r="F6837" s="173"/>
    </row>
    <row r="6838" spans="2:6" x14ac:dyDescent="0.25">
      <c r="B6838" s="171" t="s">
        <v>808</v>
      </c>
      <c r="C6838" s="172">
        <v>46174</v>
      </c>
      <c r="D6838" s="172">
        <v>46203</v>
      </c>
      <c r="E6838" s="173">
        <v>0</v>
      </c>
      <c r="F6838" s="173">
        <v>7.95</v>
      </c>
    </row>
    <row r="6839" spans="2:6" x14ac:dyDescent="0.25">
      <c r="B6839" s="171" t="s">
        <v>207</v>
      </c>
      <c r="C6839" s="172">
        <v>46174</v>
      </c>
      <c r="D6839" s="172">
        <v>46203</v>
      </c>
      <c r="E6839" s="173">
        <v>0</v>
      </c>
      <c r="F6839" s="173">
        <v>7.99</v>
      </c>
    </row>
    <row r="6840" spans="2:6" x14ac:dyDescent="0.25">
      <c r="B6840" s="171" t="s">
        <v>832</v>
      </c>
      <c r="C6840" s="172">
        <v>46174</v>
      </c>
      <c r="D6840" s="172">
        <v>46203</v>
      </c>
      <c r="E6840" s="173">
        <v>0</v>
      </c>
      <c r="F6840" s="173">
        <v>7.99</v>
      </c>
    </row>
    <row r="6841" spans="2:6" x14ac:dyDescent="0.25">
      <c r="B6841" s="171" t="s">
        <v>202</v>
      </c>
      <c r="C6841" s="172">
        <v>46174</v>
      </c>
      <c r="D6841" s="172">
        <v>46203</v>
      </c>
      <c r="E6841" s="173">
        <v>0</v>
      </c>
      <c r="F6841" s="173">
        <v>7.99</v>
      </c>
    </row>
    <row r="6842" spans="2:6" x14ac:dyDescent="0.25">
      <c r="B6842" s="171" t="s">
        <v>197</v>
      </c>
      <c r="C6842" s="172">
        <v>46174</v>
      </c>
      <c r="D6842" s="172">
        <v>46203</v>
      </c>
      <c r="E6842" s="173">
        <v>0</v>
      </c>
      <c r="F6842" s="173">
        <v>7.99</v>
      </c>
    </row>
    <row r="6843" spans="2:6" x14ac:dyDescent="0.25">
      <c r="B6843" s="171" t="s">
        <v>129</v>
      </c>
      <c r="C6843" s="172">
        <v>46174</v>
      </c>
      <c r="D6843" s="172">
        <v>46203</v>
      </c>
      <c r="E6843" s="173">
        <v>0</v>
      </c>
      <c r="F6843" s="173">
        <v>7.99</v>
      </c>
    </row>
    <row r="6844" spans="2:6" x14ac:dyDescent="0.25">
      <c r="B6844" s="171" t="s">
        <v>149</v>
      </c>
      <c r="C6844" s="172">
        <v>46174</v>
      </c>
      <c r="D6844" s="172">
        <v>46203</v>
      </c>
      <c r="E6844" s="173">
        <v>0</v>
      </c>
      <c r="F6844" s="173">
        <v>7.99</v>
      </c>
    </row>
    <row r="6845" spans="2:6" x14ac:dyDescent="0.25">
      <c r="B6845" s="171" t="s">
        <v>406</v>
      </c>
      <c r="C6845" s="172">
        <v>46174</v>
      </c>
      <c r="D6845" s="172">
        <v>46203</v>
      </c>
      <c r="E6845" s="173">
        <v>0</v>
      </c>
      <c r="F6845" s="173">
        <v>7.99</v>
      </c>
    </row>
    <row r="6846" spans="2:6" x14ac:dyDescent="0.25">
      <c r="B6846" s="171" t="s">
        <v>467</v>
      </c>
      <c r="C6846" s="172">
        <v>46174</v>
      </c>
      <c r="D6846" s="172">
        <v>46203</v>
      </c>
      <c r="E6846" s="173">
        <v>0</v>
      </c>
      <c r="F6846" s="173">
        <v>8</v>
      </c>
    </row>
    <row r="6847" spans="2:6" x14ac:dyDescent="0.25">
      <c r="B6847" s="171" t="s">
        <v>782</v>
      </c>
      <c r="C6847" s="172">
        <v>46174</v>
      </c>
      <c r="D6847" s="172">
        <v>46203</v>
      </c>
      <c r="E6847" s="173">
        <v>0</v>
      </c>
      <c r="F6847" s="173">
        <v>8.1999999999999993</v>
      </c>
    </row>
    <row r="6848" spans="2:6" x14ac:dyDescent="0.25">
      <c r="B6848" s="171" t="s">
        <v>199</v>
      </c>
      <c r="C6848" s="172">
        <v>46174</v>
      </c>
      <c r="D6848" s="172">
        <v>46203</v>
      </c>
      <c r="E6848" s="173">
        <v>0</v>
      </c>
      <c r="F6848" s="173">
        <v>8.1999999999999993</v>
      </c>
    </row>
    <row r="6849" spans="2:6" x14ac:dyDescent="0.25">
      <c r="B6849" s="171" t="s">
        <v>468</v>
      </c>
      <c r="C6849" s="172">
        <v>46174</v>
      </c>
      <c r="D6849" s="172">
        <v>46203</v>
      </c>
      <c r="E6849" s="173">
        <v>0</v>
      </c>
      <c r="F6849" s="173">
        <v>8.1999999999999993</v>
      </c>
    </row>
    <row r="6850" spans="2:6" x14ac:dyDescent="0.25">
      <c r="B6850" s="171" t="s">
        <v>766</v>
      </c>
      <c r="C6850" s="172">
        <v>46174</v>
      </c>
      <c r="D6850" s="172">
        <v>46203</v>
      </c>
      <c r="E6850" s="173">
        <v>0</v>
      </c>
      <c r="F6850" s="173">
        <v>8.1999999999999993</v>
      </c>
    </row>
    <row r="6851" spans="2:6" x14ac:dyDescent="0.25">
      <c r="B6851" s="171" t="s">
        <v>208</v>
      </c>
      <c r="C6851" s="172">
        <v>46174</v>
      </c>
      <c r="D6851" s="172">
        <v>46203</v>
      </c>
      <c r="E6851" s="173">
        <v>0</v>
      </c>
      <c r="F6851" s="173">
        <v>8.1999999999999993</v>
      </c>
    </row>
    <row r="6852" spans="2:6" x14ac:dyDescent="0.25">
      <c r="B6852" s="171" t="s">
        <v>209</v>
      </c>
      <c r="C6852" s="172">
        <v>46174</v>
      </c>
      <c r="D6852" s="172">
        <v>46203</v>
      </c>
      <c r="E6852" s="173">
        <v>0</v>
      </c>
      <c r="F6852" s="173">
        <v>8.1999999999999993</v>
      </c>
    </row>
    <row r="6853" spans="2:6" x14ac:dyDescent="0.25">
      <c r="B6853" s="171" t="s">
        <v>198</v>
      </c>
      <c r="C6853" s="172">
        <v>46174</v>
      </c>
      <c r="D6853" s="172">
        <v>46203</v>
      </c>
      <c r="E6853" s="173">
        <v>0</v>
      </c>
      <c r="F6853" s="173">
        <v>8.1999999999999993</v>
      </c>
    </row>
    <row r="6854" spans="2:6" x14ac:dyDescent="0.25">
      <c r="B6854" s="171" t="s">
        <v>160</v>
      </c>
      <c r="C6854" s="172">
        <v>46174</v>
      </c>
      <c r="D6854" s="172">
        <v>46203</v>
      </c>
      <c r="E6854" s="173">
        <v>0</v>
      </c>
      <c r="F6854" s="173">
        <v>8.25</v>
      </c>
    </row>
    <row r="6855" spans="2:6" x14ac:dyDescent="0.25">
      <c r="B6855" s="171" t="s">
        <v>837</v>
      </c>
      <c r="C6855" s="172">
        <v>46174</v>
      </c>
      <c r="D6855" s="172">
        <v>46203</v>
      </c>
      <c r="E6855" s="173">
        <v>0</v>
      </c>
      <c r="F6855" s="173">
        <v>8.3000000000000007</v>
      </c>
    </row>
    <row r="6856" spans="2:6" x14ac:dyDescent="0.25">
      <c r="B6856" s="171" t="s">
        <v>763</v>
      </c>
      <c r="C6856" s="172">
        <v>46174</v>
      </c>
      <c r="D6856" s="172">
        <v>46203</v>
      </c>
      <c r="E6856" s="173">
        <v>0</v>
      </c>
      <c r="F6856" s="173">
        <v>8.3000000000000007</v>
      </c>
    </row>
    <row r="6857" spans="2:6" x14ac:dyDescent="0.25">
      <c r="B6857" s="171" t="s">
        <v>813</v>
      </c>
      <c r="C6857" s="172">
        <v>46174</v>
      </c>
      <c r="D6857" s="172">
        <v>46203</v>
      </c>
      <c r="E6857" s="173">
        <v>0</v>
      </c>
      <c r="F6857" s="173">
        <v>8.3000000000000007</v>
      </c>
    </row>
    <row r="6858" spans="2:6" x14ac:dyDescent="0.25">
      <c r="B6858" s="171" t="s">
        <v>842</v>
      </c>
      <c r="C6858" s="172">
        <v>46174</v>
      </c>
      <c r="D6858" s="172">
        <v>46203</v>
      </c>
      <c r="E6858" s="173">
        <v>0</v>
      </c>
      <c r="F6858" s="173">
        <v>8.3000000000000007</v>
      </c>
    </row>
    <row r="6859" spans="2:6" x14ac:dyDescent="0.25">
      <c r="B6859" s="171" t="s">
        <v>794</v>
      </c>
      <c r="C6859" s="172">
        <v>46174</v>
      </c>
      <c r="D6859" s="172">
        <v>46203</v>
      </c>
      <c r="E6859" s="173">
        <v>0</v>
      </c>
      <c r="F6859" s="173">
        <v>8.3000000000000007</v>
      </c>
    </row>
    <row r="6860" spans="2:6" x14ac:dyDescent="0.25">
      <c r="B6860" s="171" t="s">
        <v>770</v>
      </c>
      <c r="C6860" s="172">
        <v>46174</v>
      </c>
      <c r="D6860" s="172">
        <v>46203</v>
      </c>
      <c r="E6860" s="173">
        <v>0</v>
      </c>
      <c r="F6860" s="173">
        <v>8.3000000000000007</v>
      </c>
    </row>
    <row r="6861" spans="2:6" x14ac:dyDescent="0.25">
      <c r="B6861" s="171" t="s">
        <v>169</v>
      </c>
      <c r="C6861" s="172">
        <v>46174</v>
      </c>
      <c r="D6861" s="172">
        <v>46203</v>
      </c>
      <c r="E6861" s="173">
        <v>0</v>
      </c>
      <c r="F6861" s="173">
        <v>8.4</v>
      </c>
    </row>
    <row r="6862" spans="2:6" x14ac:dyDescent="0.25">
      <c r="B6862" s="171" t="s">
        <v>189</v>
      </c>
      <c r="C6862" s="172">
        <v>46174</v>
      </c>
      <c r="D6862" s="172">
        <v>46203</v>
      </c>
      <c r="E6862" s="173">
        <v>0</v>
      </c>
      <c r="F6862" s="173">
        <v>8.4</v>
      </c>
    </row>
    <row r="6863" spans="2:6" x14ac:dyDescent="0.25">
      <c r="B6863" s="171" t="s">
        <v>151</v>
      </c>
      <c r="C6863" s="172">
        <v>46174</v>
      </c>
      <c r="D6863" s="172">
        <v>46203</v>
      </c>
      <c r="E6863" s="173">
        <v>0</v>
      </c>
      <c r="F6863" s="173">
        <v>8.4</v>
      </c>
    </row>
    <row r="6864" spans="2:6" x14ac:dyDescent="0.25">
      <c r="B6864" s="171" t="s">
        <v>191</v>
      </c>
      <c r="C6864" s="172">
        <v>46174</v>
      </c>
      <c r="D6864" s="172">
        <v>46203</v>
      </c>
      <c r="E6864" s="173">
        <v>0</v>
      </c>
      <c r="F6864" s="173">
        <v>8.4</v>
      </c>
    </row>
    <row r="6865" spans="2:6" x14ac:dyDescent="0.25">
      <c r="B6865" s="171" t="s">
        <v>186</v>
      </c>
      <c r="C6865" s="172">
        <v>46174</v>
      </c>
      <c r="D6865" s="172">
        <v>46203</v>
      </c>
      <c r="E6865" s="173">
        <v>0</v>
      </c>
      <c r="F6865" s="173">
        <v>8.4</v>
      </c>
    </row>
    <row r="6866" spans="2:6" x14ac:dyDescent="0.25">
      <c r="B6866" s="171" t="s">
        <v>187</v>
      </c>
      <c r="C6866" s="172">
        <v>46174</v>
      </c>
      <c r="D6866" s="172">
        <v>46203</v>
      </c>
      <c r="E6866" s="173">
        <v>0</v>
      </c>
      <c r="F6866" s="173">
        <v>8.4</v>
      </c>
    </row>
    <row r="6867" spans="2:6" x14ac:dyDescent="0.25">
      <c r="B6867" s="171" t="s">
        <v>200</v>
      </c>
      <c r="C6867" s="172">
        <v>46174</v>
      </c>
      <c r="D6867" s="172">
        <v>46203</v>
      </c>
      <c r="E6867" s="173">
        <v>0</v>
      </c>
      <c r="F6867" s="173">
        <v>8.4</v>
      </c>
    </row>
    <row r="6868" spans="2:6" x14ac:dyDescent="0.25">
      <c r="B6868" s="171" t="s">
        <v>150</v>
      </c>
      <c r="C6868" s="172">
        <v>46174</v>
      </c>
      <c r="D6868" s="172">
        <v>46203</v>
      </c>
      <c r="E6868" s="173">
        <v>0</v>
      </c>
      <c r="F6868" s="173">
        <v>8.4</v>
      </c>
    </row>
    <row r="6869" spans="2:6" x14ac:dyDescent="0.25">
      <c r="B6869" s="171" t="s">
        <v>796</v>
      </c>
      <c r="C6869" s="172">
        <v>46174</v>
      </c>
      <c r="D6869" s="172">
        <v>46203</v>
      </c>
      <c r="E6869" s="173">
        <v>0</v>
      </c>
      <c r="F6869" s="173">
        <v>8.4499999999999993</v>
      </c>
    </row>
    <row r="6870" spans="2:6" x14ac:dyDescent="0.25">
      <c r="B6870" s="171" t="s">
        <v>72</v>
      </c>
      <c r="C6870" s="172">
        <v>46174</v>
      </c>
      <c r="D6870" s="172">
        <v>46203</v>
      </c>
      <c r="E6870" s="173">
        <v>0</v>
      </c>
      <c r="F6870" s="173">
        <v>8.5</v>
      </c>
    </row>
    <row r="6871" spans="2:6" x14ac:dyDescent="0.25">
      <c r="B6871" s="171" t="s">
        <v>159</v>
      </c>
      <c r="C6871" s="172">
        <v>46174</v>
      </c>
      <c r="D6871" s="172">
        <v>46203</v>
      </c>
      <c r="E6871" s="173">
        <v>0</v>
      </c>
      <c r="F6871" s="173">
        <v>8.5</v>
      </c>
    </row>
    <row r="6872" spans="2:6" x14ac:dyDescent="0.25">
      <c r="B6872" s="171" t="s">
        <v>806</v>
      </c>
      <c r="C6872" s="172">
        <v>46174</v>
      </c>
      <c r="D6872" s="172">
        <v>46203</v>
      </c>
      <c r="E6872" s="173">
        <v>0</v>
      </c>
      <c r="F6872" s="173">
        <v>8.5</v>
      </c>
    </row>
    <row r="6873" spans="2:6" x14ac:dyDescent="0.25">
      <c r="B6873" s="171" t="s">
        <v>778</v>
      </c>
      <c r="C6873" s="172">
        <v>46174</v>
      </c>
      <c r="D6873" s="172">
        <v>46203</v>
      </c>
      <c r="E6873" s="173">
        <v>0</v>
      </c>
      <c r="F6873" s="173">
        <v>8.5</v>
      </c>
    </row>
    <row r="6874" spans="2:6" x14ac:dyDescent="0.25">
      <c r="B6874" s="171" t="s">
        <v>190</v>
      </c>
      <c r="C6874" s="172">
        <v>46174</v>
      </c>
      <c r="D6874" s="172">
        <v>46203</v>
      </c>
      <c r="E6874" s="173">
        <v>0</v>
      </c>
      <c r="F6874" s="173">
        <v>8.5</v>
      </c>
    </row>
    <row r="6875" spans="2:6" x14ac:dyDescent="0.25">
      <c r="B6875" s="171" t="s">
        <v>195</v>
      </c>
      <c r="C6875" s="172">
        <v>46174</v>
      </c>
      <c r="D6875" s="172">
        <v>46203</v>
      </c>
      <c r="E6875" s="173">
        <v>0</v>
      </c>
      <c r="F6875" s="173">
        <v>8.5</v>
      </c>
    </row>
    <row r="6876" spans="2:6" x14ac:dyDescent="0.25">
      <c r="B6876" s="171" t="s">
        <v>885</v>
      </c>
      <c r="C6876" s="172">
        <v>46174</v>
      </c>
      <c r="D6876" s="172">
        <v>46203</v>
      </c>
      <c r="E6876" s="173">
        <v>0</v>
      </c>
      <c r="F6876" s="173">
        <v>8.5</v>
      </c>
    </row>
    <row r="6877" spans="2:6" x14ac:dyDescent="0.25">
      <c r="B6877" s="171" t="s">
        <v>212</v>
      </c>
      <c r="C6877" s="172">
        <v>46174</v>
      </c>
      <c r="D6877" s="172">
        <v>46203</v>
      </c>
      <c r="E6877" s="173">
        <v>0</v>
      </c>
      <c r="F6877" s="173">
        <v>8.5</v>
      </c>
    </row>
    <row r="6878" spans="2:6" x14ac:dyDescent="0.25">
      <c r="B6878" s="171" t="s">
        <v>194</v>
      </c>
      <c r="C6878" s="172">
        <v>46174</v>
      </c>
      <c r="D6878" s="172">
        <v>46203</v>
      </c>
      <c r="E6878" s="173">
        <v>0</v>
      </c>
      <c r="F6878" s="173">
        <v>8.5</v>
      </c>
    </row>
    <row r="6879" spans="2:6" x14ac:dyDescent="0.25">
      <c r="B6879" s="171" t="s">
        <v>825</v>
      </c>
      <c r="C6879" s="172">
        <v>46174</v>
      </c>
      <c r="D6879" s="172">
        <v>46203</v>
      </c>
      <c r="E6879" s="173">
        <v>0</v>
      </c>
      <c r="F6879" s="173">
        <v>8.6</v>
      </c>
    </row>
    <row r="6880" spans="2:6" x14ac:dyDescent="0.25">
      <c r="B6880" s="171" t="s">
        <v>161</v>
      </c>
      <c r="C6880" s="172">
        <v>46174</v>
      </c>
      <c r="D6880" s="172">
        <v>46203</v>
      </c>
      <c r="E6880" s="173">
        <v>0</v>
      </c>
      <c r="F6880" s="173">
        <v>8.6</v>
      </c>
    </row>
    <row r="6881" spans="2:6" x14ac:dyDescent="0.25">
      <c r="B6881" s="171" t="s">
        <v>821</v>
      </c>
      <c r="C6881" s="172">
        <v>46174</v>
      </c>
      <c r="D6881" s="172">
        <v>46203</v>
      </c>
      <c r="E6881" s="173">
        <v>0</v>
      </c>
      <c r="F6881" s="173">
        <v>8.6</v>
      </c>
    </row>
    <row r="6882" spans="2:6" x14ac:dyDescent="0.25">
      <c r="B6882" s="171" t="s">
        <v>128</v>
      </c>
      <c r="C6882" s="172">
        <v>46174</v>
      </c>
      <c r="D6882" s="172">
        <v>46203</v>
      </c>
      <c r="E6882" s="173">
        <v>0</v>
      </c>
      <c r="F6882" s="173">
        <v>8.6</v>
      </c>
    </row>
    <row r="6883" spans="2:6" x14ac:dyDescent="0.25">
      <c r="B6883" s="171" t="s">
        <v>126</v>
      </c>
      <c r="C6883" s="172">
        <v>46174</v>
      </c>
      <c r="D6883" s="172">
        <v>46203</v>
      </c>
      <c r="E6883" s="173">
        <v>0</v>
      </c>
      <c r="F6883" s="173">
        <v>8.6</v>
      </c>
    </row>
    <row r="6884" spans="2:6" x14ac:dyDescent="0.25">
      <c r="B6884" s="171" t="s">
        <v>859</v>
      </c>
      <c r="C6884" s="172">
        <v>46174</v>
      </c>
      <c r="D6884" s="172">
        <v>46203</v>
      </c>
      <c r="E6884" s="173">
        <v>0</v>
      </c>
      <c r="F6884" s="173">
        <v>8.6</v>
      </c>
    </row>
    <row r="6885" spans="2:6" x14ac:dyDescent="0.25">
      <c r="B6885" s="171" t="s">
        <v>854</v>
      </c>
      <c r="C6885" s="172">
        <v>46174</v>
      </c>
      <c r="D6885" s="172">
        <v>46203</v>
      </c>
      <c r="E6885" s="173">
        <v>0</v>
      </c>
      <c r="F6885" s="173">
        <v>8.8000000000000007</v>
      </c>
    </row>
    <row r="6886" spans="2:6" x14ac:dyDescent="0.25">
      <c r="B6886" s="171" t="s">
        <v>804</v>
      </c>
      <c r="C6886" s="172">
        <v>46174</v>
      </c>
      <c r="D6886" s="172">
        <v>46203</v>
      </c>
      <c r="E6886" s="173">
        <v>0</v>
      </c>
      <c r="F6886" s="173">
        <v>8.9</v>
      </c>
    </row>
    <row r="6887" spans="2:6" x14ac:dyDescent="0.25">
      <c r="B6887" s="171" t="s">
        <v>210</v>
      </c>
      <c r="C6887" s="172">
        <v>46174</v>
      </c>
      <c r="D6887" s="172">
        <v>46203</v>
      </c>
      <c r="E6887" s="173">
        <v>0</v>
      </c>
      <c r="F6887" s="173">
        <v>8.9</v>
      </c>
    </row>
    <row r="6888" spans="2:6" x14ac:dyDescent="0.25">
      <c r="B6888" s="171" t="s">
        <v>780</v>
      </c>
      <c r="C6888" s="172">
        <v>46174</v>
      </c>
      <c r="D6888" s="172">
        <v>46203</v>
      </c>
      <c r="E6888" s="173">
        <v>0</v>
      </c>
      <c r="F6888" s="173">
        <v>9.15</v>
      </c>
    </row>
    <row r="6889" spans="2:6" x14ac:dyDescent="0.25">
      <c r="B6889" s="171" t="s">
        <v>827</v>
      </c>
      <c r="C6889" s="172">
        <v>46174</v>
      </c>
      <c r="D6889" s="172">
        <v>46203</v>
      </c>
      <c r="E6889" s="173">
        <v>0</v>
      </c>
      <c r="F6889" s="173">
        <v>9.8000000000000007</v>
      </c>
    </row>
    <row r="6890" spans="2:6" x14ac:dyDescent="0.25">
      <c r="B6890" s="171" t="s">
        <v>211</v>
      </c>
      <c r="C6890" s="172">
        <v>46174</v>
      </c>
      <c r="D6890" s="172">
        <v>46203</v>
      </c>
      <c r="E6890" s="173">
        <v>0</v>
      </c>
      <c r="F6890" s="173">
        <v>10.199999999999999</v>
      </c>
    </row>
    <row r="6891" spans="2:6" x14ac:dyDescent="0.25">
      <c r="B6891" s="171" t="s">
        <v>153</v>
      </c>
      <c r="C6891" s="172">
        <v>46174</v>
      </c>
      <c r="D6891" s="172">
        <v>46203</v>
      </c>
      <c r="E6891" s="173">
        <v>0</v>
      </c>
      <c r="F6891" s="173">
        <v>10.3</v>
      </c>
    </row>
    <row r="6892" spans="2:6" x14ac:dyDescent="0.25">
      <c r="B6892" s="170"/>
      <c r="C6892" s="172"/>
      <c r="D6892" s="172"/>
      <c r="E6892" s="173"/>
      <c r="F6892" s="173"/>
    </row>
    <row r="6893" spans="2:6" x14ac:dyDescent="0.25">
      <c r="B6893" s="175" t="s">
        <v>430</v>
      </c>
      <c r="C6893" s="172"/>
      <c r="D6893" s="172"/>
      <c r="E6893" s="173"/>
      <c r="F6893" s="173"/>
    </row>
    <row r="6894" spans="2:6" x14ac:dyDescent="0.25">
      <c r="B6894" s="171" t="s">
        <v>782</v>
      </c>
      <c r="C6894" s="172">
        <v>46174</v>
      </c>
      <c r="D6894" s="172">
        <v>46203</v>
      </c>
      <c r="E6894" s="173">
        <v>0</v>
      </c>
      <c r="F6894" s="173">
        <v>15.5</v>
      </c>
    </row>
    <row r="6895" spans="2:6" x14ac:dyDescent="0.25">
      <c r="B6895" s="171" t="s">
        <v>842</v>
      </c>
      <c r="C6895" s="172">
        <v>46174</v>
      </c>
      <c r="D6895" s="172">
        <v>46203</v>
      </c>
      <c r="E6895" s="173">
        <v>0</v>
      </c>
      <c r="F6895" s="173">
        <v>15.75</v>
      </c>
    </row>
    <row r="6896" spans="2:6" x14ac:dyDescent="0.25">
      <c r="B6896" s="171" t="s">
        <v>808</v>
      </c>
      <c r="C6896" s="172">
        <v>46174</v>
      </c>
      <c r="D6896" s="172">
        <v>46203</v>
      </c>
      <c r="E6896" s="173">
        <v>0</v>
      </c>
      <c r="F6896" s="173">
        <v>15.9</v>
      </c>
    </row>
    <row r="6897" spans="2:6" x14ac:dyDescent="0.25">
      <c r="B6897" s="171" t="s">
        <v>821</v>
      </c>
      <c r="C6897" s="172">
        <v>46174</v>
      </c>
      <c r="D6897" s="172">
        <v>46203</v>
      </c>
      <c r="E6897" s="173">
        <v>0</v>
      </c>
      <c r="F6897" s="173">
        <v>15.9</v>
      </c>
    </row>
    <row r="6898" spans="2:6" x14ac:dyDescent="0.25">
      <c r="B6898" s="171" t="s">
        <v>467</v>
      </c>
      <c r="C6898" s="172">
        <v>46174</v>
      </c>
      <c r="D6898" s="172">
        <v>46203</v>
      </c>
      <c r="E6898" s="173">
        <v>0</v>
      </c>
      <c r="F6898" s="173">
        <v>15.9</v>
      </c>
    </row>
    <row r="6899" spans="2:6" x14ac:dyDescent="0.25">
      <c r="B6899" s="171" t="s">
        <v>149</v>
      </c>
      <c r="C6899" s="172">
        <v>46174</v>
      </c>
      <c r="D6899" s="172">
        <v>46203</v>
      </c>
      <c r="E6899" s="173">
        <v>0</v>
      </c>
      <c r="F6899" s="173">
        <v>15.9</v>
      </c>
    </row>
    <row r="6900" spans="2:6" x14ac:dyDescent="0.25">
      <c r="B6900" s="171" t="s">
        <v>813</v>
      </c>
      <c r="C6900" s="172">
        <v>46174</v>
      </c>
      <c r="D6900" s="172">
        <v>46203</v>
      </c>
      <c r="E6900" s="173">
        <v>0</v>
      </c>
      <c r="F6900" s="173">
        <v>15.9</v>
      </c>
    </row>
    <row r="6901" spans="2:6" x14ac:dyDescent="0.25">
      <c r="B6901" s="171" t="s">
        <v>159</v>
      </c>
      <c r="C6901" s="172">
        <v>46174</v>
      </c>
      <c r="D6901" s="172">
        <v>46203</v>
      </c>
      <c r="E6901" s="173">
        <v>0</v>
      </c>
      <c r="F6901" s="173">
        <v>15.95</v>
      </c>
    </row>
    <row r="6902" spans="2:6" x14ac:dyDescent="0.25">
      <c r="B6902" s="171" t="s">
        <v>827</v>
      </c>
      <c r="C6902" s="172">
        <v>46174</v>
      </c>
      <c r="D6902" s="172">
        <v>46203</v>
      </c>
      <c r="E6902" s="173">
        <v>0</v>
      </c>
      <c r="F6902" s="173">
        <v>15.95</v>
      </c>
    </row>
    <row r="6903" spans="2:6" x14ac:dyDescent="0.25">
      <c r="B6903" s="171" t="s">
        <v>129</v>
      </c>
      <c r="C6903" s="172">
        <v>46174</v>
      </c>
      <c r="D6903" s="172">
        <v>46203</v>
      </c>
      <c r="E6903" s="173">
        <v>0</v>
      </c>
      <c r="F6903" s="173">
        <v>15.95</v>
      </c>
    </row>
    <row r="6904" spans="2:6" x14ac:dyDescent="0.25">
      <c r="B6904" s="171" t="s">
        <v>406</v>
      </c>
      <c r="C6904" s="172">
        <v>46174</v>
      </c>
      <c r="D6904" s="172">
        <v>46203</v>
      </c>
      <c r="E6904" s="173">
        <v>0</v>
      </c>
      <c r="F6904" s="173">
        <v>15.99</v>
      </c>
    </row>
    <row r="6905" spans="2:6" x14ac:dyDescent="0.25">
      <c r="B6905" s="171" t="s">
        <v>207</v>
      </c>
      <c r="C6905" s="172">
        <v>46174</v>
      </c>
      <c r="D6905" s="172">
        <v>46203</v>
      </c>
      <c r="E6905" s="173">
        <v>0</v>
      </c>
      <c r="F6905" s="173">
        <v>16.2</v>
      </c>
    </row>
    <row r="6906" spans="2:6" x14ac:dyDescent="0.25">
      <c r="B6906" s="171" t="s">
        <v>153</v>
      </c>
      <c r="C6906" s="172">
        <v>46174</v>
      </c>
      <c r="D6906" s="172">
        <v>46203</v>
      </c>
      <c r="E6906" s="173">
        <v>0</v>
      </c>
      <c r="F6906" s="173">
        <v>16.2</v>
      </c>
    </row>
    <row r="6907" spans="2:6" x14ac:dyDescent="0.25">
      <c r="B6907" s="171" t="s">
        <v>832</v>
      </c>
      <c r="C6907" s="172">
        <v>46174</v>
      </c>
      <c r="D6907" s="172">
        <v>46203</v>
      </c>
      <c r="E6907" s="173">
        <v>0</v>
      </c>
      <c r="F6907" s="173">
        <v>16.25</v>
      </c>
    </row>
    <row r="6908" spans="2:6" x14ac:dyDescent="0.25">
      <c r="B6908" s="171" t="s">
        <v>197</v>
      </c>
      <c r="C6908" s="172">
        <v>46174</v>
      </c>
      <c r="D6908" s="172">
        <v>46203</v>
      </c>
      <c r="E6908" s="173">
        <v>0</v>
      </c>
      <c r="F6908" s="173">
        <v>16.5</v>
      </c>
    </row>
    <row r="6909" spans="2:6" x14ac:dyDescent="0.25">
      <c r="B6909" s="171" t="s">
        <v>200</v>
      </c>
      <c r="C6909" s="172">
        <v>46174</v>
      </c>
      <c r="D6909" s="172">
        <v>46203</v>
      </c>
      <c r="E6909" s="173">
        <v>0</v>
      </c>
      <c r="F6909" s="173">
        <v>16.5</v>
      </c>
    </row>
    <row r="6910" spans="2:6" x14ac:dyDescent="0.25">
      <c r="B6910" s="171" t="s">
        <v>72</v>
      </c>
      <c r="C6910" s="172">
        <v>46174</v>
      </c>
      <c r="D6910" s="172">
        <v>46203</v>
      </c>
      <c r="E6910" s="173">
        <v>0</v>
      </c>
      <c r="F6910" s="173">
        <v>16.5</v>
      </c>
    </row>
    <row r="6911" spans="2:6" x14ac:dyDescent="0.25">
      <c r="B6911" s="171" t="s">
        <v>160</v>
      </c>
      <c r="C6911" s="172">
        <v>46174</v>
      </c>
      <c r="D6911" s="172">
        <v>46203</v>
      </c>
      <c r="E6911" s="173">
        <v>0</v>
      </c>
      <c r="F6911" s="173">
        <v>16.5</v>
      </c>
    </row>
    <row r="6912" spans="2:6" x14ac:dyDescent="0.25">
      <c r="B6912" s="171" t="s">
        <v>161</v>
      </c>
      <c r="C6912" s="172">
        <v>46174</v>
      </c>
      <c r="D6912" s="172">
        <v>46203</v>
      </c>
      <c r="E6912" s="173">
        <v>0</v>
      </c>
      <c r="F6912" s="173">
        <v>16.5</v>
      </c>
    </row>
    <row r="6913" spans="2:6" x14ac:dyDescent="0.25">
      <c r="B6913" s="171" t="s">
        <v>198</v>
      </c>
      <c r="C6913" s="172">
        <v>46174</v>
      </c>
      <c r="D6913" s="172">
        <v>46203</v>
      </c>
      <c r="E6913" s="173">
        <v>0</v>
      </c>
      <c r="F6913" s="173">
        <v>16.7</v>
      </c>
    </row>
    <row r="6914" spans="2:6" x14ac:dyDescent="0.25">
      <c r="B6914" s="171" t="s">
        <v>468</v>
      </c>
      <c r="C6914" s="172">
        <v>46174</v>
      </c>
      <c r="D6914" s="172">
        <v>46203</v>
      </c>
      <c r="E6914" s="173">
        <v>0</v>
      </c>
      <c r="F6914" s="173">
        <v>16.7</v>
      </c>
    </row>
    <row r="6915" spans="2:6" x14ac:dyDescent="0.25">
      <c r="B6915" s="171" t="s">
        <v>128</v>
      </c>
      <c r="C6915" s="172">
        <v>46174</v>
      </c>
      <c r="D6915" s="172">
        <v>46203</v>
      </c>
      <c r="E6915" s="173">
        <v>0</v>
      </c>
      <c r="F6915" s="173">
        <v>16.75</v>
      </c>
    </row>
    <row r="6916" spans="2:6" x14ac:dyDescent="0.25">
      <c r="B6916" s="171" t="s">
        <v>859</v>
      </c>
      <c r="C6916" s="172">
        <v>46174</v>
      </c>
      <c r="D6916" s="172">
        <v>46203</v>
      </c>
      <c r="E6916" s="173">
        <v>0</v>
      </c>
      <c r="F6916" s="173">
        <v>16.75</v>
      </c>
    </row>
    <row r="6917" spans="2:6" x14ac:dyDescent="0.25">
      <c r="B6917" s="171" t="s">
        <v>208</v>
      </c>
      <c r="C6917" s="172">
        <v>46174</v>
      </c>
      <c r="D6917" s="172">
        <v>46203</v>
      </c>
      <c r="E6917" s="173">
        <v>0</v>
      </c>
      <c r="F6917" s="173">
        <v>16.75</v>
      </c>
    </row>
    <row r="6918" spans="2:6" x14ac:dyDescent="0.25">
      <c r="B6918" s="171" t="s">
        <v>126</v>
      </c>
      <c r="C6918" s="172">
        <v>46174</v>
      </c>
      <c r="D6918" s="172">
        <v>46203</v>
      </c>
      <c r="E6918" s="173">
        <v>0</v>
      </c>
      <c r="F6918" s="173">
        <v>16.75</v>
      </c>
    </row>
    <row r="6919" spans="2:6" x14ac:dyDescent="0.25">
      <c r="B6919" s="171" t="s">
        <v>169</v>
      </c>
      <c r="C6919" s="172">
        <v>46174</v>
      </c>
      <c r="D6919" s="172">
        <v>46203</v>
      </c>
      <c r="E6919" s="173">
        <v>0</v>
      </c>
      <c r="F6919" s="173">
        <v>16.8</v>
      </c>
    </row>
    <row r="6920" spans="2:6" x14ac:dyDescent="0.25">
      <c r="B6920" s="171" t="s">
        <v>187</v>
      </c>
      <c r="C6920" s="172">
        <v>46174</v>
      </c>
      <c r="D6920" s="172">
        <v>46203</v>
      </c>
      <c r="E6920" s="173">
        <v>0</v>
      </c>
      <c r="F6920" s="173">
        <v>16.8</v>
      </c>
    </row>
    <row r="6921" spans="2:6" x14ac:dyDescent="0.25">
      <c r="B6921" s="171" t="s">
        <v>191</v>
      </c>
      <c r="C6921" s="172">
        <v>46174</v>
      </c>
      <c r="D6921" s="172">
        <v>46203</v>
      </c>
      <c r="E6921" s="173">
        <v>0</v>
      </c>
      <c r="F6921" s="173">
        <v>16.8</v>
      </c>
    </row>
    <row r="6922" spans="2:6" x14ac:dyDescent="0.25">
      <c r="B6922" s="171" t="s">
        <v>186</v>
      </c>
      <c r="C6922" s="172">
        <v>46174</v>
      </c>
      <c r="D6922" s="172">
        <v>46203</v>
      </c>
      <c r="E6922" s="173">
        <v>0</v>
      </c>
      <c r="F6922" s="173">
        <v>16.8</v>
      </c>
    </row>
    <row r="6923" spans="2:6" x14ac:dyDescent="0.25">
      <c r="B6923" s="171" t="s">
        <v>194</v>
      </c>
      <c r="C6923" s="172">
        <v>46174</v>
      </c>
      <c r="D6923" s="172">
        <v>46203</v>
      </c>
      <c r="E6923" s="173">
        <v>0</v>
      </c>
      <c r="F6923" s="173">
        <v>16.8</v>
      </c>
    </row>
    <row r="6924" spans="2:6" x14ac:dyDescent="0.25">
      <c r="B6924" s="171" t="s">
        <v>189</v>
      </c>
      <c r="C6924" s="172">
        <v>46174</v>
      </c>
      <c r="D6924" s="172">
        <v>46203</v>
      </c>
      <c r="E6924" s="173">
        <v>0</v>
      </c>
      <c r="F6924" s="173">
        <v>16.8</v>
      </c>
    </row>
    <row r="6925" spans="2:6" x14ac:dyDescent="0.25">
      <c r="B6925" s="171" t="s">
        <v>195</v>
      </c>
      <c r="C6925" s="172">
        <v>46174</v>
      </c>
      <c r="D6925" s="172">
        <v>46203</v>
      </c>
      <c r="E6925" s="173">
        <v>0</v>
      </c>
      <c r="F6925" s="173">
        <v>16.8</v>
      </c>
    </row>
    <row r="6926" spans="2:6" x14ac:dyDescent="0.25">
      <c r="B6926" s="171" t="s">
        <v>190</v>
      </c>
      <c r="C6926" s="172">
        <v>46174</v>
      </c>
      <c r="D6926" s="172">
        <v>46203</v>
      </c>
      <c r="E6926" s="173">
        <v>0</v>
      </c>
      <c r="F6926" s="173">
        <v>16.8</v>
      </c>
    </row>
    <row r="6927" spans="2:6" x14ac:dyDescent="0.25">
      <c r="B6927" s="170"/>
      <c r="C6927" s="172"/>
      <c r="D6927" s="172"/>
      <c r="E6927" s="173"/>
      <c r="F6927" s="173"/>
    </row>
    <row r="6928" spans="2:6" x14ac:dyDescent="0.25">
      <c r="B6928" s="175" t="s">
        <v>425</v>
      </c>
      <c r="C6928" s="172"/>
      <c r="D6928" s="172"/>
      <c r="E6928" s="173"/>
      <c r="F6928" s="173"/>
    </row>
    <row r="6929" spans="2:6" x14ac:dyDescent="0.25">
      <c r="B6929" s="171" t="s">
        <v>149</v>
      </c>
      <c r="C6929" s="172">
        <v>46174</v>
      </c>
      <c r="D6929" s="172">
        <v>46203</v>
      </c>
      <c r="E6929" s="173">
        <v>0</v>
      </c>
      <c r="F6929" s="173">
        <v>15.6</v>
      </c>
    </row>
    <row r="6930" spans="2:6" x14ac:dyDescent="0.25">
      <c r="B6930" s="171" t="s">
        <v>842</v>
      </c>
      <c r="C6930" s="172">
        <v>46174</v>
      </c>
      <c r="D6930" s="172">
        <v>46203</v>
      </c>
      <c r="E6930" s="173">
        <v>0</v>
      </c>
      <c r="F6930" s="173">
        <v>15.75</v>
      </c>
    </row>
    <row r="6931" spans="2:6" x14ac:dyDescent="0.25">
      <c r="B6931" s="171" t="s">
        <v>808</v>
      </c>
      <c r="C6931" s="172">
        <v>46174</v>
      </c>
      <c r="D6931" s="172">
        <v>46203</v>
      </c>
      <c r="E6931" s="173">
        <v>0</v>
      </c>
      <c r="F6931" s="173">
        <v>15.9</v>
      </c>
    </row>
    <row r="6932" spans="2:6" x14ac:dyDescent="0.25">
      <c r="B6932" s="171" t="s">
        <v>198</v>
      </c>
      <c r="C6932" s="172">
        <v>46174</v>
      </c>
      <c r="D6932" s="172">
        <v>46203</v>
      </c>
      <c r="E6932" s="173">
        <v>0</v>
      </c>
      <c r="F6932" s="173">
        <v>15.9</v>
      </c>
    </row>
    <row r="6933" spans="2:6" x14ac:dyDescent="0.25">
      <c r="B6933" s="171" t="s">
        <v>467</v>
      </c>
      <c r="C6933" s="172">
        <v>46174</v>
      </c>
      <c r="D6933" s="172">
        <v>46203</v>
      </c>
      <c r="E6933" s="173">
        <v>0</v>
      </c>
      <c r="F6933" s="173">
        <v>15.9</v>
      </c>
    </row>
    <row r="6934" spans="2:6" x14ac:dyDescent="0.25">
      <c r="B6934" s="171" t="s">
        <v>813</v>
      </c>
      <c r="C6934" s="172">
        <v>46174</v>
      </c>
      <c r="D6934" s="172">
        <v>46203</v>
      </c>
      <c r="E6934" s="173">
        <v>0</v>
      </c>
      <c r="F6934" s="173">
        <v>15.9</v>
      </c>
    </row>
    <row r="6935" spans="2:6" x14ac:dyDescent="0.25">
      <c r="B6935" s="171" t="s">
        <v>832</v>
      </c>
      <c r="C6935" s="172">
        <v>46174</v>
      </c>
      <c r="D6935" s="172">
        <v>46203</v>
      </c>
      <c r="E6935" s="173">
        <v>0</v>
      </c>
      <c r="F6935" s="173">
        <v>15.95</v>
      </c>
    </row>
    <row r="6936" spans="2:6" x14ac:dyDescent="0.25">
      <c r="B6936" s="171" t="s">
        <v>159</v>
      </c>
      <c r="C6936" s="172">
        <v>46174</v>
      </c>
      <c r="D6936" s="172">
        <v>46203</v>
      </c>
      <c r="E6936" s="173">
        <v>0</v>
      </c>
      <c r="F6936" s="173">
        <v>15.95</v>
      </c>
    </row>
    <row r="6937" spans="2:6" x14ac:dyDescent="0.25">
      <c r="B6937" s="171" t="s">
        <v>151</v>
      </c>
      <c r="C6937" s="172">
        <v>46174</v>
      </c>
      <c r="D6937" s="172">
        <v>46203</v>
      </c>
      <c r="E6937" s="173">
        <v>0</v>
      </c>
      <c r="F6937" s="173">
        <v>15.95</v>
      </c>
    </row>
    <row r="6938" spans="2:6" x14ac:dyDescent="0.25">
      <c r="B6938" s="171" t="s">
        <v>129</v>
      </c>
      <c r="C6938" s="172">
        <v>46174</v>
      </c>
      <c r="D6938" s="172">
        <v>46203</v>
      </c>
      <c r="E6938" s="173">
        <v>0</v>
      </c>
      <c r="F6938" s="173">
        <v>15.95</v>
      </c>
    </row>
    <row r="6939" spans="2:6" x14ac:dyDescent="0.25">
      <c r="B6939" s="171" t="s">
        <v>778</v>
      </c>
      <c r="C6939" s="172">
        <v>46174</v>
      </c>
      <c r="D6939" s="172">
        <v>46203</v>
      </c>
      <c r="E6939" s="173">
        <v>0</v>
      </c>
      <c r="F6939" s="173">
        <v>15.95</v>
      </c>
    </row>
    <row r="6940" spans="2:6" x14ac:dyDescent="0.25">
      <c r="B6940" s="171" t="s">
        <v>827</v>
      </c>
      <c r="C6940" s="172">
        <v>46174</v>
      </c>
      <c r="D6940" s="172">
        <v>46203</v>
      </c>
      <c r="E6940" s="173">
        <v>0</v>
      </c>
      <c r="F6940" s="173">
        <v>15.95</v>
      </c>
    </row>
    <row r="6941" spans="2:6" x14ac:dyDescent="0.25">
      <c r="B6941" s="171" t="s">
        <v>406</v>
      </c>
      <c r="C6941" s="172">
        <v>46174</v>
      </c>
      <c r="D6941" s="172">
        <v>46203</v>
      </c>
      <c r="E6941" s="173">
        <v>0</v>
      </c>
      <c r="F6941" s="173">
        <v>15.99</v>
      </c>
    </row>
    <row r="6942" spans="2:6" x14ac:dyDescent="0.25">
      <c r="B6942" s="171" t="s">
        <v>796</v>
      </c>
      <c r="C6942" s="172">
        <v>46174</v>
      </c>
      <c r="D6942" s="172">
        <v>46203</v>
      </c>
      <c r="E6942" s="173">
        <v>0</v>
      </c>
      <c r="F6942" s="173">
        <v>16.2</v>
      </c>
    </row>
    <row r="6943" spans="2:6" x14ac:dyDescent="0.25">
      <c r="B6943" s="171" t="s">
        <v>161</v>
      </c>
      <c r="C6943" s="172">
        <v>46174</v>
      </c>
      <c r="D6943" s="172">
        <v>46203</v>
      </c>
      <c r="E6943" s="173">
        <v>0</v>
      </c>
      <c r="F6943" s="173">
        <v>16.5</v>
      </c>
    </row>
    <row r="6944" spans="2:6" x14ac:dyDescent="0.25">
      <c r="B6944" s="171" t="s">
        <v>197</v>
      </c>
      <c r="C6944" s="172">
        <v>46174</v>
      </c>
      <c r="D6944" s="172">
        <v>46203</v>
      </c>
      <c r="E6944" s="173">
        <v>0</v>
      </c>
      <c r="F6944" s="173">
        <v>16.5</v>
      </c>
    </row>
    <row r="6945" spans="2:6" x14ac:dyDescent="0.25">
      <c r="B6945" s="171" t="s">
        <v>160</v>
      </c>
      <c r="C6945" s="172">
        <v>46174</v>
      </c>
      <c r="D6945" s="172">
        <v>46203</v>
      </c>
      <c r="E6945" s="173">
        <v>0</v>
      </c>
      <c r="F6945" s="173">
        <v>16.5</v>
      </c>
    </row>
    <row r="6946" spans="2:6" x14ac:dyDescent="0.25">
      <c r="B6946" s="171" t="s">
        <v>200</v>
      </c>
      <c r="C6946" s="172">
        <v>46174</v>
      </c>
      <c r="D6946" s="172">
        <v>46203</v>
      </c>
      <c r="E6946" s="173">
        <v>0</v>
      </c>
      <c r="F6946" s="173">
        <v>16.5</v>
      </c>
    </row>
    <row r="6947" spans="2:6" x14ac:dyDescent="0.25">
      <c r="B6947" s="171" t="s">
        <v>208</v>
      </c>
      <c r="C6947" s="172">
        <v>46174</v>
      </c>
      <c r="D6947" s="172">
        <v>46203</v>
      </c>
      <c r="E6947" s="173">
        <v>0</v>
      </c>
      <c r="F6947" s="173">
        <v>16.5</v>
      </c>
    </row>
    <row r="6948" spans="2:6" x14ac:dyDescent="0.25">
      <c r="B6948" s="171" t="s">
        <v>202</v>
      </c>
      <c r="C6948" s="172">
        <v>46174</v>
      </c>
      <c r="D6948" s="172">
        <v>46203</v>
      </c>
      <c r="E6948" s="173">
        <v>0</v>
      </c>
      <c r="F6948" s="173">
        <v>16.5</v>
      </c>
    </row>
    <row r="6949" spans="2:6" x14ac:dyDescent="0.25">
      <c r="B6949" s="171" t="s">
        <v>72</v>
      </c>
      <c r="C6949" s="172">
        <v>46174</v>
      </c>
      <c r="D6949" s="172">
        <v>46203</v>
      </c>
      <c r="E6949" s="173">
        <v>0</v>
      </c>
      <c r="F6949" s="173">
        <v>16.7</v>
      </c>
    </row>
    <row r="6950" spans="2:6" x14ac:dyDescent="0.25">
      <c r="B6950" s="171" t="s">
        <v>468</v>
      </c>
      <c r="C6950" s="172">
        <v>46174</v>
      </c>
      <c r="D6950" s="172">
        <v>46203</v>
      </c>
      <c r="E6950" s="173">
        <v>0</v>
      </c>
      <c r="F6950" s="173">
        <v>16.7</v>
      </c>
    </row>
    <row r="6951" spans="2:6" x14ac:dyDescent="0.25">
      <c r="B6951" s="171" t="s">
        <v>859</v>
      </c>
      <c r="C6951" s="172">
        <v>46174</v>
      </c>
      <c r="D6951" s="172">
        <v>46203</v>
      </c>
      <c r="E6951" s="173">
        <v>0</v>
      </c>
      <c r="F6951" s="173">
        <v>16.75</v>
      </c>
    </row>
    <row r="6952" spans="2:6" x14ac:dyDescent="0.25">
      <c r="B6952" s="171" t="s">
        <v>126</v>
      </c>
      <c r="C6952" s="172">
        <v>46174</v>
      </c>
      <c r="D6952" s="172">
        <v>46203</v>
      </c>
      <c r="E6952" s="173">
        <v>0</v>
      </c>
      <c r="F6952" s="173">
        <v>16.75</v>
      </c>
    </row>
    <row r="6953" spans="2:6" x14ac:dyDescent="0.25">
      <c r="B6953" s="171" t="s">
        <v>128</v>
      </c>
      <c r="C6953" s="172">
        <v>46174</v>
      </c>
      <c r="D6953" s="172">
        <v>46203</v>
      </c>
      <c r="E6953" s="173">
        <v>0</v>
      </c>
      <c r="F6953" s="173">
        <v>16.75</v>
      </c>
    </row>
    <row r="6954" spans="2:6" x14ac:dyDescent="0.25">
      <c r="B6954" s="171" t="s">
        <v>189</v>
      </c>
      <c r="C6954" s="172">
        <v>46174</v>
      </c>
      <c r="D6954" s="172">
        <v>46203</v>
      </c>
      <c r="E6954" s="173">
        <v>0</v>
      </c>
      <c r="F6954" s="173">
        <v>16.8</v>
      </c>
    </row>
    <row r="6955" spans="2:6" x14ac:dyDescent="0.25">
      <c r="B6955" s="171" t="s">
        <v>190</v>
      </c>
      <c r="C6955" s="172">
        <v>46174</v>
      </c>
      <c r="D6955" s="172">
        <v>46203</v>
      </c>
      <c r="E6955" s="173">
        <v>0</v>
      </c>
      <c r="F6955" s="173">
        <v>16.8</v>
      </c>
    </row>
    <row r="6956" spans="2:6" x14ac:dyDescent="0.25">
      <c r="B6956" s="171" t="s">
        <v>186</v>
      </c>
      <c r="C6956" s="172">
        <v>46174</v>
      </c>
      <c r="D6956" s="172">
        <v>46203</v>
      </c>
      <c r="E6956" s="173">
        <v>0</v>
      </c>
      <c r="F6956" s="173">
        <v>16.8</v>
      </c>
    </row>
    <row r="6957" spans="2:6" x14ac:dyDescent="0.25">
      <c r="B6957" s="171" t="s">
        <v>191</v>
      </c>
      <c r="C6957" s="172">
        <v>46174</v>
      </c>
      <c r="D6957" s="172">
        <v>46203</v>
      </c>
      <c r="E6957" s="173">
        <v>0</v>
      </c>
      <c r="F6957" s="173">
        <v>16.8</v>
      </c>
    </row>
    <row r="6958" spans="2:6" x14ac:dyDescent="0.25">
      <c r="B6958" s="171" t="s">
        <v>187</v>
      </c>
      <c r="C6958" s="172">
        <v>46174</v>
      </c>
      <c r="D6958" s="172">
        <v>46203</v>
      </c>
      <c r="E6958" s="173">
        <v>0</v>
      </c>
      <c r="F6958" s="173">
        <v>16.8</v>
      </c>
    </row>
    <row r="6959" spans="2:6" x14ac:dyDescent="0.25">
      <c r="B6959" s="171" t="s">
        <v>194</v>
      </c>
      <c r="C6959" s="172">
        <v>46174</v>
      </c>
      <c r="D6959" s="172">
        <v>46203</v>
      </c>
      <c r="E6959" s="173">
        <v>0</v>
      </c>
      <c r="F6959" s="173">
        <v>16.8</v>
      </c>
    </row>
    <row r="6960" spans="2:6" x14ac:dyDescent="0.25">
      <c r="B6960" s="171" t="s">
        <v>169</v>
      </c>
      <c r="C6960" s="172">
        <v>46174</v>
      </c>
      <c r="D6960" s="172">
        <v>46203</v>
      </c>
      <c r="E6960" s="173">
        <v>0</v>
      </c>
      <c r="F6960" s="173">
        <v>16.8</v>
      </c>
    </row>
    <row r="6961" spans="2:6" x14ac:dyDescent="0.25">
      <c r="B6961" s="171" t="s">
        <v>195</v>
      </c>
      <c r="C6961" s="172">
        <v>46174</v>
      </c>
      <c r="D6961" s="172">
        <v>46203</v>
      </c>
      <c r="E6961" s="173">
        <v>0</v>
      </c>
      <c r="F6961" s="173">
        <v>16.8</v>
      </c>
    </row>
    <row r="6962" spans="2:6" x14ac:dyDescent="0.25">
      <c r="B6962" s="170"/>
      <c r="C6962" s="172"/>
      <c r="D6962" s="172"/>
      <c r="E6962" s="173"/>
      <c r="F6962" s="173"/>
    </row>
    <row r="6963" spans="2:6" x14ac:dyDescent="0.25">
      <c r="B6963" s="175" t="s">
        <v>427</v>
      </c>
      <c r="C6963" s="172"/>
      <c r="D6963" s="172"/>
      <c r="E6963" s="173"/>
      <c r="F6963" s="173"/>
    </row>
    <row r="6964" spans="2:6" x14ac:dyDescent="0.25">
      <c r="B6964" s="171" t="s">
        <v>199</v>
      </c>
      <c r="C6964" s="172">
        <v>46174</v>
      </c>
      <c r="D6964" s="172">
        <v>46203</v>
      </c>
      <c r="E6964" s="173">
        <v>0</v>
      </c>
      <c r="F6964" s="173">
        <v>5.8</v>
      </c>
    </row>
    <row r="6965" spans="2:6" x14ac:dyDescent="0.25">
      <c r="B6965" s="171" t="s">
        <v>772</v>
      </c>
      <c r="C6965" s="172">
        <v>46174</v>
      </c>
      <c r="D6965" s="172">
        <v>46203</v>
      </c>
      <c r="E6965" s="173">
        <v>0</v>
      </c>
      <c r="F6965" s="173">
        <v>5.8</v>
      </c>
    </row>
    <row r="6966" spans="2:6" x14ac:dyDescent="0.25">
      <c r="B6966" s="171" t="s">
        <v>198</v>
      </c>
      <c r="C6966" s="172">
        <v>46174</v>
      </c>
      <c r="D6966" s="172">
        <v>46203</v>
      </c>
      <c r="E6966" s="173">
        <v>0</v>
      </c>
      <c r="F6966" s="173">
        <v>5.8</v>
      </c>
    </row>
    <row r="6967" spans="2:6" x14ac:dyDescent="0.25">
      <c r="B6967" s="171" t="s">
        <v>467</v>
      </c>
      <c r="C6967" s="172">
        <v>46174</v>
      </c>
      <c r="D6967" s="172">
        <v>46203</v>
      </c>
      <c r="E6967" s="173">
        <v>0</v>
      </c>
      <c r="F6967" s="173">
        <v>5.8</v>
      </c>
    </row>
    <row r="6968" spans="2:6" x14ac:dyDescent="0.25">
      <c r="B6968" s="171" t="s">
        <v>778</v>
      </c>
      <c r="C6968" s="172">
        <v>46174</v>
      </c>
      <c r="D6968" s="172">
        <v>46203</v>
      </c>
      <c r="E6968" s="173">
        <v>0</v>
      </c>
      <c r="F6968" s="173">
        <v>5.85</v>
      </c>
    </row>
    <row r="6969" spans="2:6" x14ac:dyDescent="0.25">
      <c r="B6969" s="171" t="s">
        <v>832</v>
      </c>
      <c r="C6969" s="172">
        <v>46174</v>
      </c>
      <c r="D6969" s="172">
        <v>46203</v>
      </c>
      <c r="E6969" s="173">
        <v>0</v>
      </c>
      <c r="F6969" s="173">
        <v>5.85</v>
      </c>
    </row>
    <row r="6970" spans="2:6" x14ac:dyDescent="0.25">
      <c r="B6970" s="171" t="s">
        <v>842</v>
      </c>
      <c r="C6970" s="172">
        <v>46174</v>
      </c>
      <c r="D6970" s="172">
        <v>46203</v>
      </c>
      <c r="E6970" s="173">
        <v>0</v>
      </c>
      <c r="F6970" s="173">
        <v>5.9</v>
      </c>
    </row>
    <row r="6971" spans="2:6" x14ac:dyDescent="0.25">
      <c r="B6971" s="171" t="s">
        <v>827</v>
      </c>
      <c r="C6971" s="172">
        <v>46174</v>
      </c>
      <c r="D6971" s="172">
        <v>46203</v>
      </c>
      <c r="E6971" s="173">
        <v>0</v>
      </c>
      <c r="F6971" s="173">
        <v>5.95</v>
      </c>
    </row>
    <row r="6972" spans="2:6" x14ac:dyDescent="0.25">
      <c r="B6972" s="171" t="s">
        <v>468</v>
      </c>
      <c r="C6972" s="172">
        <v>46174</v>
      </c>
      <c r="D6972" s="172">
        <v>46203</v>
      </c>
      <c r="E6972" s="173">
        <v>0</v>
      </c>
      <c r="F6972" s="173">
        <v>5.95</v>
      </c>
    </row>
    <row r="6973" spans="2:6" x14ac:dyDescent="0.25">
      <c r="B6973" s="171" t="s">
        <v>206</v>
      </c>
      <c r="C6973" s="172">
        <v>46174</v>
      </c>
      <c r="D6973" s="172">
        <v>46203</v>
      </c>
      <c r="E6973" s="173">
        <v>0</v>
      </c>
      <c r="F6973" s="173">
        <v>5.95</v>
      </c>
    </row>
    <row r="6974" spans="2:6" x14ac:dyDescent="0.25">
      <c r="B6974" s="171" t="s">
        <v>129</v>
      </c>
      <c r="C6974" s="172">
        <v>46174</v>
      </c>
      <c r="D6974" s="172">
        <v>46203</v>
      </c>
      <c r="E6974" s="173">
        <v>0</v>
      </c>
      <c r="F6974" s="173">
        <v>5.99</v>
      </c>
    </row>
    <row r="6975" spans="2:6" x14ac:dyDescent="0.25">
      <c r="B6975" s="171" t="s">
        <v>208</v>
      </c>
      <c r="C6975" s="172">
        <v>46174</v>
      </c>
      <c r="D6975" s="172">
        <v>46203</v>
      </c>
      <c r="E6975" s="173">
        <v>0</v>
      </c>
      <c r="F6975" s="173">
        <v>5.99</v>
      </c>
    </row>
    <row r="6976" spans="2:6" x14ac:dyDescent="0.25">
      <c r="B6976" s="171" t="s">
        <v>212</v>
      </c>
      <c r="C6976" s="172">
        <v>46174</v>
      </c>
      <c r="D6976" s="172">
        <v>46203</v>
      </c>
      <c r="E6976" s="173">
        <v>0</v>
      </c>
      <c r="F6976" s="173">
        <v>6</v>
      </c>
    </row>
    <row r="6977" spans="2:6" x14ac:dyDescent="0.25">
      <c r="B6977" s="171" t="s">
        <v>153</v>
      </c>
      <c r="C6977" s="172">
        <v>46174</v>
      </c>
      <c r="D6977" s="172">
        <v>46203</v>
      </c>
      <c r="E6977" s="173">
        <v>0</v>
      </c>
      <c r="F6977" s="173">
        <v>6.1</v>
      </c>
    </row>
    <row r="6978" spans="2:6" x14ac:dyDescent="0.25">
      <c r="B6978" s="171" t="s">
        <v>782</v>
      </c>
      <c r="C6978" s="172">
        <v>46174</v>
      </c>
      <c r="D6978" s="172">
        <v>46203</v>
      </c>
      <c r="E6978" s="173">
        <v>0</v>
      </c>
      <c r="F6978" s="173">
        <v>6.2</v>
      </c>
    </row>
    <row r="6979" spans="2:6" x14ac:dyDescent="0.25">
      <c r="B6979" s="171" t="s">
        <v>406</v>
      </c>
      <c r="C6979" s="172">
        <v>46174</v>
      </c>
      <c r="D6979" s="172">
        <v>46203</v>
      </c>
      <c r="E6979" s="173">
        <v>0</v>
      </c>
      <c r="F6979" s="173">
        <v>6.2</v>
      </c>
    </row>
    <row r="6980" spans="2:6" x14ac:dyDescent="0.25">
      <c r="B6980" s="171" t="s">
        <v>202</v>
      </c>
      <c r="C6980" s="172">
        <v>46174</v>
      </c>
      <c r="D6980" s="172">
        <v>46203</v>
      </c>
      <c r="E6980" s="173">
        <v>0</v>
      </c>
      <c r="F6980" s="173">
        <v>6.2</v>
      </c>
    </row>
    <row r="6981" spans="2:6" x14ac:dyDescent="0.25">
      <c r="B6981" s="171" t="s">
        <v>885</v>
      </c>
      <c r="C6981" s="172">
        <v>46174</v>
      </c>
      <c r="D6981" s="172">
        <v>46203</v>
      </c>
      <c r="E6981" s="173">
        <v>0</v>
      </c>
      <c r="F6981" s="173">
        <v>6.2</v>
      </c>
    </row>
    <row r="6982" spans="2:6" x14ac:dyDescent="0.25">
      <c r="B6982" s="171" t="s">
        <v>808</v>
      </c>
      <c r="C6982" s="172">
        <v>46174</v>
      </c>
      <c r="D6982" s="172">
        <v>46203</v>
      </c>
      <c r="E6982" s="173">
        <v>0</v>
      </c>
      <c r="F6982" s="173">
        <v>6.2</v>
      </c>
    </row>
    <row r="6983" spans="2:6" x14ac:dyDescent="0.25">
      <c r="B6983" s="171" t="s">
        <v>197</v>
      </c>
      <c r="C6983" s="172">
        <v>46174</v>
      </c>
      <c r="D6983" s="172">
        <v>46203</v>
      </c>
      <c r="E6983" s="173">
        <v>0</v>
      </c>
      <c r="F6983" s="173">
        <v>6.2</v>
      </c>
    </row>
    <row r="6984" spans="2:6" x14ac:dyDescent="0.25">
      <c r="B6984" s="171" t="s">
        <v>169</v>
      </c>
      <c r="C6984" s="172">
        <v>46174</v>
      </c>
      <c r="D6984" s="172">
        <v>46203</v>
      </c>
      <c r="E6984" s="173">
        <v>0</v>
      </c>
      <c r="F6984" s="173">
        <v>6.4</v>
      </c>
    </row>
    <row r="6985" spans="2:6" x14ac:dyDescent="0.25">
      <c r="B6985" s="171" t="s">
        <v>186</v>
      </c>
      <c r="C6985" s="172">
        <v>46174</v>
      </c>
      <c r="D6985" s="172">
        <v>46203</v>
      </c>
      <c r="E6985" s="173">
        <v>0</v>
      </c>
      <c r="F6985" s="173">
        <v>6.4</v>
      </c>
    </row>
    <row r="6986" spans="2:6" x14ac:dyDescent="0.25">
      <c r="B6986" s="171" t="s">
        <v>187</v>
      </c>
      <c r="C6986" s="172">
        <v>46174</v>
      </c>
      <c r="D6986" s="172">
        <v>46203</v>
      </c>
      <c r="E6986" s="173">
        <v>0</v>
      </c>
      <c r="F6986" s="173">
        <v>6.4</v>
      </c>
    </row>
    <row r="6987" spans="2:6" x14ac:dyDescent="0.25">
      <c r="B6987" s="171" t="s">
        <v>191</v>
      </c>
      <c r="C6987" s="172">
        <v>46174</v>
      </c>
      <c r="D6987" s="172">
        <v>46203</v>
      </c>
      <c r="E6987" s="173">
        <v>0</v>
      </c>
      <c r="F6987" s="173">
        <v>6.4</v>
      </c>
    </row>
    <row r="6988" spans="2:6" x14ac:dyDescent="0.25">
      <c r="B6988" s="171" t="s">
        <v>189</v>
      </c>
      <c r="C6988" s="172">
        <v>46174</v>
      </c>
      <c r="D6988" s="172">
        <v>46203</v>
      </c>
      <c r="E6988" s="173">
        <v>0</v>
      </c>
      <c r="F6988" s="173">
        <v>6.4</v>
      </c>
    </row>
    <row r="6989" spans="2:6" x14ac:dyDescent="0.25">
      <c r="B6989" s="171" t="s">
        <v>806</v>
      </c>
      <c r="C6989" s="172">
        <v>46174</v>
      </c>
      <c r="D6989" s="172">
        <v>46203</v>
      </c>
      <c r="E6989" s="173">
        <v>0</v>
      </c>
      <c r="F6989" s="173">
        <v>6.5</v>
      </c>
    </row>
    <row r="6990" spans="2:6" x14ac:dyDescent="0.25">
      <c r="B6990" s="171" t="s">
        <v>151</v>
      </c>
      <c r="C6990" s="172">
        <v>46174</v>
      </c>
      <c r="D6990" s="172">
        <v>46203</v>
      </c>
      <c r="E6990" s="173">
        <v>0</v>
      </c>
      <c r="F6990" s="173">
        <v>6.5</v>
      </c>
    </row>
    <row r="6991" spans="2:6" x14ac:dyDescent="0.25">
      <c r="B6991" s="171" t="s">
        <v>72</v>
      </c>
      <c r="C6991" s="172">
        <v>46174</v>
      </c>
      <c r="D6991" s="172">
        <v>46203</v>
      </c>
      <c r="E6991" s="173">
        <v>0</v>
      </c>
      <c r="F6991" s="173">
        <v>6.69</v>
      </c>
    </row>
    <row r="6992" spans="2:6" x14ac:dyDescent="0.25">
      <c r="B6992" s="171" t="s">
        <v>210</v>
      </c>
      <c r="C6992" s="172">
        <v>46174</v>
      </c>
      <c r="D6992" s="172">
        <v>46203</v>
      </c>
      <c r="E6992" s="173">
        <v>0</v>
      </c>
      <c r="F6992" s="173">
        <v>6.7</v>
      </c>
    </row>
    <row r="6993" spans="2:6" x14ac:dyDescent="0.25">
      <c r="B6993" s="171" t="s">
        <v>200</v>
      </c>
      <c r="C6993" s="172">
        <v>46174</v>
      </c>
      <c r="D6993" s="172">
        <v>46203</v>
      </c>
      <c r="E6993" s="173">
        <v>0</v>
      </c>
      <c r="F6993" s="173">
        <v>6.7</v>
      </c>
    </row>
    <row r="6994" spans="2:6" x14ac:dyDescent="0.25">
      <c r="B6994" s="171" t="s">
        <v>211</v>
      </c>
      <c r="C6994" s="172">
        <v>46174</v>
      </c>
      <c r="D6994" s="172">
        <v>46203</v>
      </c>
      <c r="E6994" s="173">
        <v>0</v>
      </c>
      <c r="F6994" s="173">
        <v>6.8</v>
      </c>
    </row>
    <row r="6995" spans="2:6" x14ac:dyDescent="0.25">
      <c r="B6995" s="171" t="s">
        <v>161</v>
      </c>
      <c r="C6995" s="172">
        <v>46174</v>
      </c>
      <c r="D6995" s="172">
        <v>46203</v>
      </c>
      <c r="E6995" s="173">
        <v>0</v>
      </c>
      <c r="F6995" s="173">
        <v>7.9</v>
      </c>
    </row>
    <row r="6996" spans="2:6" x14ac:dyDescent="0.25">
      <c r="B6996" s="171" t="s">
        <v>207</v>
      </c>
      <c r="C6996" s="172">
        <v>46174</v>
      </c>
      <c r="D6996" s="172">
        <v>46203</v>
      </c>
      <c r="E6996" s="173">
        <v>0</v>
      </c>
      <c r="F6996" s="173">
        <v>9.5</v>
      </c>
    </row>
    <row r="6997" spans="2:6" x14ac:dyDescent="0.25">
      <c r="B6997" s="170"/>
      <c r="C6997" s="172"/>
      <c r="D6997" s="172"/>
      <c r="E6997" s="173"/>
      <c r="F6997" s="173"/>
    </row>
    <row r="6998" spans="2:6" x14ac:dyDescent="0.25">
      <c r="B6998" s="175" t="s">
        <v>496</v>
      </c>
      <c r="C6998" s="172"/>
      <c r="D6998" s="172"/>
      <c r="E6998" s="173"/>
      <c r="F6998" s="173"/>
    </row>
    <row r="6999" spans="2:6" x14ac:dyDescent="0.25">
      <c r="B6999" s="171" t="s">
        <v>211</v>
      </c>
      <c r="C6999" s="172">
        <v>46174</v>
      </c>
      <c r="D6999" s="172">
        <v>46203</v>
      </c>
      <c r="E6999" s="173">
        <v>0</v>
      </c>
      <c r="F6999" s="173">
        <v>9.65</v>
      </c>
    </row>
    <row r="7000" spans="2:6" x14ac:dyDescent="0.25">
      <c r="B7000" s="171" t="s">
        <v>202</v>
      </c>
      <c r="C7000" s="172">
        <v>46174</v>
      </c>
      <c r="D7000" s="172">
        <v>46203</v>
      </c>
      <c r="E7000" s="173">
        <v>0</v>
      </c>
      <c r="F7000" s="173">
        <v>10.199999999999999</v>
      </c>
    </row>
    <row r="7001" spans="2:6" x14ac:dyDescent="0.25">
      <c r="B7001" s="171" t="s">
        <v>406</v>
      </c>
      <c r="C7001" s="172">
        <v>46174</v>
      </c>
      <c r="D7001" s="172">
        <v>46203</v>
      </c>
      <c r="E7001" s="173">
        <v>0</v>
      </c>
      <c r="F7001" s="173">
        <v>10.8</v>
      </c>
    </row>
    <row r="7002" spans="2:6" x14ac:dyDescent="0.25">
      <c r="B7002" s="171" t="s">
        <v>782</v>
      </c>
      <c r="C7002" s="172">
        <v>46174</v>
      </c>
      <c r="D7002" s="172">
        <v>46203</v>
      </c>
      <c r="E7002" s="173">
        <v>0</v>
      </c>
      <c r="F7002" s="173">
        <v>10.9</v>
      </c>
    </row>
    <row r="7003" spans="2:6" x14ac:dyDescent="0.25">
      <c r="B7003" s="171" t="s">
        <v>806</v>
      </c>
      <c r="C7003" s="172">
        <v>46174</v>
      </c>
      <c r="D7003" s="172">
        <v>46203</v>
      </c>
      <c r="E7003" s="173">
        <v>0</v>
      </c>
      <c r="F7003" s="173">
        <v>10.9</v>
      </c>
    </row>
    <row r="7004" spans="2:6" x14ac:dyDescent="0.25">
      <c r="B7004" s="171" t="s">
        <v>153</v>
      </c>
      <c r="C7004" s="172">
        <v>46174</v>
      </c>
      <c r="D7004" s="172">
        <v>46203</v>
      </c>
      <c r="E7004" s="173">
        <v>0</v>
      </c>
      <c r="F7004" s="173">
        <v>10.95</v>
      </c>
    </row>
    <row r="7005" spans="2:6" x14ac:dyDescent="0.25">
      <c r="B7005" s="171" t="s">
        <v>832</v>
      </c>
      <c r="C7005" s="172">
        <v>46174</v>
      </c>
      <c r="D7005" s="172">
        <v>46203</v>
      </c>
      <c r="E7005" s="173">
        <v>0</v>
      </c>
      <c r="F7005" s="173">
        <v>10.95</v>
      </c>
    </row>
    <row r="7006" spans="2:6" x14ac:dyDescent="0.25">
      <c r="B7006" s="171" t="s">
        <v>197</v>
      </c>
      <c r="C7006" s="172">
        <v>46174</v>
      </c>
      <c r="D7006" s="172">
        <v>46203</v>
      </c>
      <c r="E7006" s="173">
        <v>0</v>
      </c>
      <c r="F7006" s="173">
        <v>10.95</v>
      </c>
    </row>
    <row r="7007" spans="2:6" x14ac:dyDescent="0.25">
      <c r="B7007" s="171" t="s">
        <v>200</v>
      </c>
      <c r="C7007" s="172">
        <v>46174</v>
      </c>
      <c r="D7007" s="172">
        <v>46203</v>
      </c>
      <c r="E7007" s="173">
        <v>0</v>
      </c>
      <c r="F7007" s="173">
        <v>10.95</v>
      </c>
    </row>
    <row r="7008" spans="2:6" x14ac:dyDescent="0.25">
      <c r="B7008" s="171" t="s">
        <v>151</v>
      </c>
      <c r="C7008" s="172">
        <v>46174</v>
      </c>
      <c r="D7008" s="172">
        <v>46203</v>
      </c>
      <c r="E7008" s="173">
        <v>0</v>
      </c>
      <c r="F7008" s="173">
        <v>11.2</v>
      </c>
    </row>
    <row r="7009" spans="2:6" x14ac:dyDescent="0.25">
      <c r="B7009" s="171" t="s">
        <v>189</v>
      </c>
      <c r="C7009" s="172">
        <v>46174</v>
      </c>
      <c r="D7009" s="172">
        <v>46203</v>
      </c>
      <c r="E7009" s="173">
        <v>0</v>
      </c>
      <c r="F7009" s="173">
        <v>11.3</v>
      </c>
    </row>
    <row r="7010" spans="2:6" x14ac:dyDescent="0.25">
      <c r="B7010" s="171" t="s">
        <v>808</v>
      </c>
      <c r="C7010" s="172">
        <v>46174</v>
      </c>
      <c r="D7010" s="172">
        <v>46203</v>
      </c>
      <c r="E7010" s="173">
        <v>0</v>
      </c>
      <c r="F7010" s="173">
        <v>11.3</v>
      </c>
    </row>
    <row r="7011" spans="2:6" x14ac:dyDescent="0.25">
      <c r="B7011" s="171" t="s">
        <v>191</v>
      </c>
      <c r="C7011" s="172">
        <v>46174</v>
      </c>
      <c r="D7011" s="172">
        <v>46203</v>
      </c>
      <c r="E7011" s="173">
        <v>0</v>
      </c>
      <c r="F7011" s="173">
        <v>11.3</v>
      </c>
    </row>
    <row r="7012" spans="2:6" x14ac:dyDescent="0.25">
      <c r="B7012" s="171" t="s">
        <v>186</v>
      </c>
      <c r="C7012" s="172">
        <v>46174</v>
      </c>
      <c r="D7012" s="172">
        <v>46203</v>
      </c>
      <c r="E7012" s="173">
        <v>0</v>
      </c>
      <c r="F7012" s="173">
        <v>11.3</v>
      </c>
    </row>
    <row r="7013" spans="2:6" x14ac:dyDescent="0.25">
      <c r="B7013" s="171" t="s">
        <v>159</v>
      </c>
      <c r="C7013" s="172">
        <v>46174</v>
      </c>
      <c r="D7013" s="172">
        <v>46203</v>
      </c>
      <c r="E7013" s="173">
        <v>0</v>
      </c>
      <c r="F7013" s="173">
        <v>11.3</v>
      </c>
    </row>
    <row r="7014" spans="2:6" x14ac:dyDescent="0.25">
      <c r="B7014" s="171" t="s">
        <v>187</v>
      </c>
      <c r="C7014" s="172">
        <v>46174</v>
      </c>
      <c r="D7014" s="172">
        <v>46203</v>
      </c>
      <c r="E7014" s="173">
        <v>0</v>
      </c>
      <c r="F7014" s="173">
        <v>11.3</v>
      </c>
    </row>
    <row r="7015" spans="2:6" x14ac:dyDescent="0.25">
      <c r="B7015" s="171" t="s">
        <v>169</v>
      </c>
      <c r="C7015" s="172">
        <v>46174</v>
      </c>
      <c r="D7015" s="172">
        <v>46203</v>
      </c>
      <c r="E7015" s="173">
        <v>0</v>
      </c>
      <c r="F7015" s="173">
        <v>11.3</v>
      </c>
    </row>
    <row r="7016" spans="2:6" x14ac:dyDescent="0.25">
      <c r="B7016" s="170"/>
      <c r="C7016" s="172"/>
      <c r="D7016" s="172"/>
      <c r="E7016" s="173"/>
      <c r="F7016" s="173"/>
    </row>
    <row r="7017" spans="2:6" x14ac:dyDescent="0.25">
      <c r="B7017" s="175" t="s">
        <v>498</v>
      </c>
      <c r="C7017" s="172"/>
      <c r="D7017" s="172"/>
      <c r="E7017" s="173"/>
      <c r="F7017" s="173"/>
    </row>
    <row r="7018" spans="2:6" x14ac:dyDescent="0.25">
      <c r="B7018" s="171" t="s">
        <v>792</v>
      </c>
      <c r="C7018" s="172">
        <v>46174</v>
      </c>
      <c r="D7018" s="172">
        <v>46203</v>
      </c>
      <c r="E7018" s="173">
        <v>0</v>
      </c>
      <c r="F7018" s="173">
        <v>8.2899999999999991</v>
      </c>
    </row>
    <row r="7019" spans="2:6" x14ac:dyDescent="0.25">
      <c r="B7019" s="171" t="s">
        <v>207</v>
      </c>
      <c r="C7019" s="172">
        <v>46174</v>
      </c>
      <c r="D7019" s="172">
        <v>46203</v>
      </c>
      <c r="E7019" s="173">
        <v>0</v>
      </c>
      <c r="F7019" s="173">
        <v>8.2899999999999991</v>
      </c>
    </row>
    <row r="7020" spans="2:6" x14ac:dyDescent="0.25">
      <c r="B7020" s="171" t="s">
        <v>129</v>
      </c>
      <c r="C7020" s="172">
        <v>46174</v>
      </c>
      <c r="D7020" s="172">
        <v>46203</v>
      </c>
      <c r="E7020" s="173">
        <v>0</v>
      </c>
      <c r="F7020" s="173">
        <v>8.4</v>
      </c>
    </row>
    <row r="7021" spans="2:6" x14ac:dyDescent="0.25">
      <c r="B7021" s="171" t="s">
        <v>794</v>
      </c>
      <c r="C7021" s="172">
        <v>46174</v>
      </c>
      <c r="D7021" s="172">
        <v>46203</v>
      </c>
      <c r="E7021" s="173">
        <v>0</v>
      </c>
      <c r="F7021" s="173">
        <v>8.5</v>
      </c>
    </row>
    <row r="7022" spans="2:6" x14ac:dyDescent="0.25">
      <c r="B7022" s="171" t="s">
        <v>770</v>
      </c>
      <c r="C7022" s="172">
        <v>46174</v>
      </c>
      <c r="D7022" s="172">
        <v>46203</v>
      </c>
      <c r="E7022" s="173">
        <v>0</v>
      </c>
      <c r="F7022" s="173">
        <v>8.5</v>
      </c>
    </row>
    <row r="7023" spans="2:6" x14ac:dyDescent="0.25">
      <c r="B7023" s="171" t="s">
        <v>467</v>
      </c>
      <c r="C7023" s="172">
        <v>46174</v>
      </c>
      <c r="D7023" s="172">
        <v>46203</v>
      </c>
      <c r="E7023" s="173">
        <v>0</v>
      </c>
      <c r="F7023" s="173">
        <v>8.5</v>
      </c>
    </row>
    <row r="7024" spans="2:6" x14ac:dyDescent="0.25">
      <c r="B7024" s="171" t="s">
        <v>782</v>
      </c>
      <c r="C7024" s="172">
        <v>46174</v>
      </c>
      <c r="D7024" s="172">
        <v>46203</v>
      </c>
      <c r="E7024" s="173">
        <v>0</v>
      </c>
      <c r="F7024" s="173">
        <v>8.59</v>
      </c>
    </row>
    <row r="7025" spans="2:6" x14ac:dyDescent="0.25">
      <c r="B7025" s="171" t="s">
        <v>206</v>
      </c>
      <c r="C7025" s="172">
        <v>46174</v>
      </c>
      <c r="D7025" s="172">
        <v>46203</v>
      </c>
      <c r="E7025" s="173">
        <v>0</v>
      </c>
      <c r="F7025" s="173">
        <v>8.59</v>
      </c>
    </row>
    <row r="7026" spans="2:6" x14ac:dyDescent="0.25">
      <c r="B7026" s="171" t="s">
        <v>808</v>
      </c>
      <c r="C7026" s="172">
        <v>46174</v>
      </c>
      <c r="D7026" s="172">
        <v>46203</v>
      </c>
      <c r="E7026" s="173">
        <v>0</v>
      </c>
      <c r="F7026" s="173">
        <v>8.6</v>
      </c>
    </row>
    <row r="7027" spans="2:6" x14ac:dyDescent="0.25">
      <c r="B7027" s="171" t="s">
        <v>468</v>
      </c>
      <c r="C7027" s="172">
        <v>46174</v>
      </c>
      <c r="D7027" s="172">
        <v>46203</v>
      </c>
      <c r="E7027" s="173">
        <v>0</v>
      </c>
      <c r="F7027" s="173">
        <v>8.6</v>
      </c>
    </row>
    <row r="7028" spans="2:6" x14ac:dyDescent="0.25">
      <c r="B7028" s="171" t="s">
        <v>204</v>
      </c>
      <c r="C7028" s="172">
        <v>46174</v>
      </c>
      <c r="D7028" s="172">
        <v>46203</v>
      </c>
      <c r="E7028" s="173">
        <v>0</v>
      </c>
      <c r="F7028" s="173">
        <v>8.6</v>
      </c>
    </row>
    <row r="7029" spans="2:6" x14ac:dyDescent="0.25">
      <c r="B7029" s="171" t="s">
        <v>813</v>
      </c>
      <c r="C7029" s="172">
        <v>46174</v>
      </c>
      <c r="D7029" s="172">
        <v>46203</v>
      </c>
      <c r="E7029" s="173">
        <v>0</v>
      </c>
      <c r="F7029" s="173">
        <v>8.6</v>
      </c>
    </row>
    <row r="7030" spans="2:6" x14ac:dyDescent="0.25">
      <c r="B7030" s="171" t="s">
        <v>200</v>
      </c>
      <c r="C7030" s="172">
        <v>46174</v>
      </c>
      <c r="D7030" s="172">
        <v>46203</v>
      </c>
      <c r="E7030" s="173">
        <v>0</v>
      </c>
      <c r="F7030" s="173">
        <v>8.6</v>
      </c>
    </row>
    <row r="7031" spans="2:6" x14ac:dyDescent="0.25">
      <c r="B7031" s="171" t="s">
        <v>161</v>
      </c>
      <c r="C7031" s="172">
        <v>46174</v>
      </c>
      <c r="D7031" s="172">
        <v>46203</v>
      </c>
      <c r="E7031" s="173">
        <v>0</v>
      </c>
      <c r="F7031" s="173">
        <v>8.6</v>
      </c>
    </row>
    <row r="7032" spans="2:6" x14ac:dyDescent="0.25">
      <c r="B7032" s="171" t="s">
        <v>406</v>
      </c>
      <c r="C7032" s="172">
        <v>46174</v>
      </c>
      <c r="D7032" s="172">
        <v>46203</v>
      </c>
      <c r="E7032" s="173">
        <v>0</v>
      </c>
      <c r="F7032" s="173">
        <v>8.6999999999999993</v>
      </c>
    </row>
    <row r="7033" spans="2:6" x14ac:dyDescent="0.25">
      <c r="B7033" s="171" t="s">
        <v>198</v>
      </c>
      <c r="C7033" s="172">
        <v>46174</v>
      </c>
      <c r="D7033" s="172">
        <v>46203</v>
      </c>
      <c r="E7033" s="173">
        <v>0</v>
      </c>
      <c r="F7033" s="173">
        <v>8.6999999999999993</v>
      </c>
    </row>
    <row r="7034" spans="2:6" x14ac:dyDescent="0.25">
      <c r="B7034" s="171" t="s">
        <v>211</v>
      </c>
      <c r="C7034" s="172">
        <v>46174</v>
      </c>
      <c r="D7034" s="172">
        <v>46203</v>
      </c>
      <c r="E7034" s="173">
        <v>0</v>
      </c>
      <c r="F7034" s="173">
        <v>8.6999999999999993</v>
      </c>
    </row>
    <row r="7035" spans="2:6" x14ac:dyDescent="0.25">
      <c r="B7035" s="171" t="s">
        <v>827</v>
      </c>
      <c r="C7035" s="172">
        <v>46174</v>
      </c>
      <c r="D7035" s="172">
        <v>46203</v>
      </c>
      <c r="E7035" s="173">
        <v>0</v>
      </c>
      <c r="F7035" s="173">
        <v>8.6999999999999993</v>
      </c>
    </row>
    <row r="7036" spans="2:6" x14ac:dyDescent="0.25">
      <c r="B7036" s="171" t="s">
        <v>821</v>
      </c>
      <c r="C7036" s="172">
        <v>46174</v>
      </c>
      <c r="D7036" s="172">
        <v>46203</v>
      </c>
      <c r="E7036" s="173">
        <v>0</v>
      </c>
      <c r="F7036" s="173">
        <v>8.6999999999999993</v>
      </c>
    </row>
    <row r="7037" spans="2:6" x14ac:dyDescent="0.25">
      <c r="B7037" s="171" t="s">
        <v>197</v>
      </c>
      <c r="C7037" s="172">
        <v>46174</v>
      </c>
      <c r="D7037" s="172">
        <v>46203</v>
      </c>
      <c r="E7037" s="173">
        <v>0</v>
      </c>
      <c r="F7037" s="173">
        <v>8.6999999999999993</v>
      </c>
    </row>
    <row r="7038" spans="2:6" x14ac:dyDescent="0.25">
      <c r="B7038" s="171" t="s">
        <v>160</v>
      </c>
      <c r="C7038" s="172">
        <v>46174</v>
      </c>
      <c r="D7038" s="172">
        <v>46203</v>
      </c>
      <c r="E7038" s="173">
        <v>0</v>
      </c>
      <c r="F7038" s="173">
        <v>8.6999999999999993</v>
      </c>
    </row>
    <row r="7039" spans="2:6" x14ac:dyDescent="0.25">
      <c r="B7039" s="171" t="s">
        <v>842</v>
      </c>
      <c r="C7039" s="172">
        <v>46174</v>
      </c>
      <c r="D7039" s="172">
        <v>46203</v>
      </c>
      <c r="E7039" s="173">
        <v>0</v>
      </c>
      <c r="F7039" s="173">
        <v>8.75</v>
      </c>
    </row>
    <row r="7040" spans="2:6" x14ac:dyDescent="0.25">
      <c r="B7040" s="171" t="s">
        <v>210</v>
      </c>
      <c r="C7040" s="172">
        <v>46174</v>
      </c>
      <c r="D7040" s="172">
        <v>46203</v>
      </c>
      <c r="E7040" s="173">
        <v>0</v>
      </c>
      <c r="F7040" s="173">
        <v>8.75</v>
      </c>
    </row>
    <row r="7041" spans="2:6" x14ac:dyDescent="0.25">
      <c r="B7041" s="171" t="s">
        <v>854</v>
      </c>
      <c r="C7041" s="172">
        <v>46174</v>
      </c>
      <c r="D7041" s="172">
        <v>46203</v>
      </c>
      <c r="E7041" s="173">
        <v>0</v>
      </c>
      <c r="F7041" s="173">
        <v>8.8000000000000007</v>
      </c>
    </row>
    <row r="7042" spans="2:6" x14ac:dyDescent="0.25">
      <c r="B7042" s="171" t="s">
        <v>212</v>
      </c>
      <c r="C7042" s="172">
        <v>46174</v>
      </c>
      <c r="D7042" s="172">
        <v>46203</v>
      </c>
      <c r="E7042" s="173">
        <v>0</v>
      </c>
      <c r="F7042" s="173">
        <v>8.8000000000000007</v>
      </c>
    </row>
    <row r="7043" spans="2:6" x14ac:dyDescent="0.25">
      <c r="B7043" s="171" t="s">
        <v>806</v>
      </c>
      <c r="C7043" s="172">
        <v>46174</v>
      </c>
      <c r="D7043" s="172">
        <v>46203</v>
      </c>
      <c r="E7043" s="173">
        <v>0</v>
      </c>
      <c r="F7043" s="173">
        <v>8.8000000000000007</v>
      </c>
    </row>
    <row r="7044" spans="2:6" x14ac:dyDescent="0.25">
      <c r="B7044" s="171" t="s">
        <v>150</v>
      </c>
      <c r="C7044" s="172">
        <v>46174</v>
      </c>
      <c r="D7044" s="172">
        <v>46203</v>
      </c>
      <c r="E7044" s="173">
        <v>0</v>
      </c>
      <c r="F7044" s="173">
        <v>8.8000000000000007</v>
      </c>
    </row>
    <row r="7045" spans="2:6" x14ac:dyDescent="0.25">
      <c r="B7045" s="171" t="s">
        <v>151</v>
      </c>
      <c r="C7045" s="172">
        <v>46174</v>
      </c>
      <c r="D7045" s="172">
        <v>46203</v>
      </c>
      <c r="E7045" s="173">
        <v>0</v>
      </c>
      <c r="F7045" s="173">
        <v>8.8000000000000007</v>
      </c>
    </row>
    <row r="7046" spans="2:6" x14ac:dyDescent="0.25">
      <c r="B7046" s="171" t="s">
        <v>153</v>
      </c>
      <c r="C7046" s="172">
        <v>46174</v>
      </c>
      <c r="D7046" s="172">
        <v>46203</v>
      </c>
      <c r="E7046" s="173">
        <v>0</v>
      </c>
      <c r="F7046" s="173">
        <v>8.85</v>
      </c>
    </row>
    <row r="7047" spans="2:6" x14ac:dyDescent="0.25">
      <c r="B7047" s="171" t="s">
        <v>885</v>
      </c>
      <c r="C7047" s="172">
        <v>46174</v>
      </c>
      <c r="D7047" s="172">
        <v>46203</v>
      </c>
      <c r="E7047" s="173">
        <v>0</v>
      </c>
      <c r="F7047" s="173">
        <v>8.9</v>
      </c>
    </row>
    <row r="7048" spans="2:6" x14ac:dyDescent="0.25">
      <c r="B7048" s="171" t="s">
        <v>202</v>
      </c>
      <c r="C7048" s="172">
        <v>46174</v>
      </c>
      <c r="D7048" s="172">
        <v>46203</v>
      </c>
      <c r="E7048" s="173">
        <v>0</v>
      </c>
      <c r="F7048" s="173">
        <v>8.9</v>
      </c>
    </row>
    <row r="7049" spans="2:6" x14ac:dyDescent="0.25">
      <c r="B7049" s="171" t="s">
        <v>169</v>
      </c>
      <c r="C7049" s="172">
        <v>46174</v>
      </c>
      <c r="D7049" s="172">
        <v>46203</v>
      </c>
      <c r="E7049" s="173">
        <v>0</v>
      </c>
      <c r="F7049" s="173">
        <v>8.9</v>
      </c>
    </row>
    <row r="7050" spans="2:6" x14ac:dyDescent="0.25">
      <c r="B7050" s="171" t="s">
        <v>159</v>
      </c>
      <c r="C7050" s="172">
        <v>46174</v>
      </c>
      <c r="D7050" s="172">
        <v>46203</v>
      </c>
      <c r="E7050" s="173">
        <v>0</v>
      </c>
      <c r="F7050" s="173">
        <v>8.9</v>
      </c>
    </row>
    <row r="7051" spans="2:6" x14ac:dyDescent="0.25">
      <c r="B7051" s="171" t="s">
        <v>187</v>
      </c>
      <c r="C7051" s="172">
        <v>46174</v>
      </c>
      <c r="D7051" s="172">
        <v>46203</v>
      </c>
      <c r="E7051" s="173">
        <v>0</v>
      </c>
      <c r="F7051" s="173">
        <v>8.9</v>
      </c>
    </row>
    <row r="7052" spans="2:6" x14ac:dyDescent="0.25">
      <c r="B7052" s="171" t="s">
        <v>191</v>
      </c>
      <c r="C7052" s="172">
        <v>46174</v>
      </c>
      <c r="D7052" s="172">
        <v>46203</v>
      </c>
      <c r="E7052" s="173">
        <v>0</v>
      </c>
      <c r="F7052" s="173">
        <v>8.9</v>
      </c>
    </row>
    <row r="7053" spans="2:6" x14ac:dyDescent="0.25">
      <c r="B7053" s="171" t="s">
        <v>186</v>
      </c>
      <c r="C7053" s="172">
        <v>46174</v>
      </c>
      <c r="D7053" s="172">
        <v>46203</v>
      </c>
      <c r="E7053" s="173">
        <v>0</v>
      </c>
      <c r="F7053" s="173">
        <v>8.9</v>
      </c>
    </row>
    <row r="7054" spans="2:6" x14ac:dyDescent="0.25">
      <c r="B7054" s="171" t="s">
        <v>778</v>
      </c>
      <c r="C7054" s="172">
        <v>46174</v>
      </c>
      <c r="D7054" s="172">
        <v>46203</v>
      </c>
      <c r="E7054" s="173">
        <v>0</v>
      </c>
      <c r="F7054" s="173">
        <v>8.9</v>
      </c>
    </row>
    <row r="7055" spans="2:6" x14ac:dyDescent="0.25">
      <c r="B7055" s="171" t="s">
        <v>189</v>
      </c>
      <c r="C7055" s="172">
        <v>46174</v>
      </c>
      <c r="D7055" s="172">
        <v>46203</v>
      </c>
      <c r="E7055" s="173">
        <v>0</v>
      </c>
      <c r="F7055" s="173">
        <v>8.9</v>
      </c>
    </row>
    <row r="7056" spans="2:6" x14ac:dyDescent="0.25">
      <c r="B7056" s="170"/>
      <c r="C7056" s="172"/>
      <c r="D7056" s="172"/>
      <c r="E7056" s="173"/>
      <c r="F7056" s="173"/>
    </row>
    <row r="7057" spans="2:6" x14ac:dyDescent="0.25">
      <c r="B7057" s="169"/>
      <c r="C7057" s="172"/>
      <c r="D7057" s="172"/>
      <c r="E7057" s="173"/>
      <c r="F7057" s="173"/>
    </row>
    <row r="7058" spans="2:6" x14ac:dyDescent="0.25">
      <c r="C7058"/>
      <c r="D7058"/>
      <c r="E7058"/>
      <c r="F7058"/>
    </row>
    <row r="7059" spans="2:6" x14ac:dyDescent="0.25">
      <c r="C7059"/>
      <c r="D7059"/>
      <c r="E7059"/>
      <c r="F7059"/>
    </row>
    <row r="7060" spans="2:6" x14ac:dyDescent="0.25">
      <c r="C7060"/>
      <c r="D7060"/>
      <c r="E7060"/>
      <c r="F7060"/>
    </row>
    <row r="7061" spans="2:6" x14ac:dyDescent="0.25">
      <c r="C7061"/>
      <c r="D7061"/>
      <c r="E7061"/>
      <c r="F7061"/>
    </row>
    <row r="7062" spans="2:6" x14ac:dyDescent="0.25">
      <c r="C7062"/>
      <c r="D7062"/>
      <c r="E7062"/>
      <c r="F7062"/>
    </row>
    <row r="7063" spans="2:6" x14ac:dyDescent="0.25">
      <c r="C7063"/>
      <c r="D7063"/>
      <c r="E7063"/>
      <c r="F7063"/>
    </row>
    <row r="7064" spans="2:6" x14ac:dyDescent="0.25">
      <c r="C7064"/>
      <c r="D7064"/>
      <c r="E7064"/>
      <c r="F7064"/>
    </row>
    <row r="7065" spans="2:6" x14ac:dyDescent="0.25">
      <c r="C7065"/>
      <c r="D7065"/>
      <c r="E7065"/>
      <c r="F7065"/>
    </row>
    <row r="7066" spans="2:6" x14ac:dyDescent="0.25">
      <c r="C7066"/>
      <c r="D7066"/>
      <c r="E7066"/>
      <c r="F7066"/>
    </row>
    <row r="7067" spans="2:6" x14ac:dyDescent="0.25">
      <c r="C7067"/>
      <c r="D7067"/>
      <c r="E7067"/>
      <c r="F7067"/>
    </row>
    <row r="7068" spans="2:6" x14ac:dyDescent="0.25">
      <c r="C7068"/>
      <c r="D7068"/>
      <c r="E7068"/>
      <c r="F7068"/>
    </row>
    <row r="7069" spans="2:6" x14ac:dyDescent="0.25">
      <c r="C7069"/>
      <c r="D7069"/>
      <c r="E7069"/>
      <c r="F7069"/>
    </row>
    <row r="7070" spans="2:6" x14ac:dyDescent="0.25">
      <c r="C7070"/>
      <c r="D7070"/>
      <c r="E7070"/>
      <c r="F7070"/>
    </row>
    <row r="7071" spans="2:6" x14ac:dyDescent="0.25">
      <c r="C7071"/>
      <c r="D7071"/>
      <c r="E7071"/>
      <c r="F7071"/>
    </row>
    <row r="7072" spans="2:6" x14ac:dyDescent="0.25">
      <c r="C7072"/>
      <c r="D7072"/>
      <c r="E7072"/>
      <c r="F7072"/>
    </row>
    <row r="7073" spans="3:6" x14ac:dyDescent="0.25">
      <c r="C7073"/>
      <c r="D7073"/>
      <c r="E7073"/>
      <c r="F7073"/>
    </row>
    <row r="7074" spans="3:6" x14ac:dyDescent="0.25">
      <c r="C7074"/>
      <c r="D7074"/>
      <c r="E7074"/>
      <c r="F7074"/>
    </row>
    <row r="7075" spans="3:6" x14ac:dyDescent="0.25">
      <c r="C7075"/>
      <c r="D7075"/>
      <c r="E7075"/>
      <c r="F7075"/>
    </row>
    <row r="7076" spans="3:6" x14ac:dyDescent="0.25">
      <c r="C7076"/>
      <c r="D7076"/>
      <c r="E7076"/>
      <c r="F7076"/>
    </row>
    <row r="7077" spans="3:6" x14ac:dyDescent="0.25">
      <c r="C7077"/>
      <c r="D7077"/>
      <c r="E7077"/>
      <c r="F7077"/>
    </row>
    <row r="7078" spans="3:6" x14ac:dyDescent="0.25">
      <c r="C7078"/>
      <c r="D7078"/>
      <c r="E7078"/>
      <c r="F7078"/>
    </row>
    <row r="7079" spans="3:6" x14ac:dyDescent="0.25">
      <c r="C7079"/>
      <c r="D7079"/>
      <c r="E7079"/>
      <c r="F7079"/>
    </row>
    <row r="7080" spans="3:6" x14ac:dyDescent="0.25">
      <c r="C7080"/>
      <c r="D7080"/>
      <c r="E7080"/>
      <c r="F7080"/>
    </row>
    <row r="7081" spans="3:6" x14ac:dyDescent="0.25">
      <c r="C7081"/>
      <c r="D7081"/>
      <c r="E7081"/>
      <c r="F7081"/>
    </row>
    <row r="7082" spans="3:6" x14ac:dyDescent="0.25">
      <c r="C7082"/>
      <c r="D7082"/>
      <c r="E7082"/>
      <c r="F7082"/>
    </row>
    <row r="7083" spans="3:6" x14ac:dyDescent="0.25">
      <c r="C7083"/>
      <c r="D7083"/>
      <c r="E7083"/>
      <c r="F7083"/>
    </row>
    <row r="7084" spans="3:6" x14ac:dyDescent="0.25">
      <c r="C7084"/>
      <c r="D7084"/>
      <c r="E7084"/>
      <c r="F7084"/>
    </row>
    <row r="7085" spans="3:6" x14ac:dyDescent="0.25">
      <c r="C7085"/>
      <c r="D7085"/>
      <c r="E7085"/>
      <c r="F7085"/>
    </row>
    <row r="7086" spans="3:6" x14ac:dyDescent="0.25">
      <c r="C7086"/>
      <c r="D7086"/>
      <c r="E7086"/>
      <c r="F7086"/>
    </row>
    <row r="7087" spans="3:6" x14ac:dyDescent="0.25">
      <c r="C7087"/>
      <c r="D7087"/>
      <c r="E7087"/>
      <c r="F7087"/>
    </row>
    <row r="7088" spans="3:6" x14ac:dyDescent="0.25">
      <c r="C7088"/>
      <c r="D7088"/>
      <c r="E7088"/>
      <c r="F7088"/>
    </row>
    <row r="7089" spans="3:6" x14ac:dyDescent="0.25">
      <c r="C7089"/>
      <c r="D7089"/>
      <c r="E7089"/>
      <c r="F7089"/>
    </row>
    <row r="7090" spans="3:6" x14ac:dyDescent="0.25">
      <c r="C7090"/>
      <c r="D7090"/>
      <c r="E7090"/>
      <c r="F7090"/>
    </row>
    <row r="7091" spans="3:6" x14ac:dyDescent="0.25">
      <c r="C7091"/>
      <c r="D7091"/>
      <c r="E7091"/>
      <c r="F7091"/>
    </row>
    <row r="7092" spans="3:6" x14ac:dyDescent="0.25">
      <c r="C7092"/>
      <c r="D7092"/>
      <c r="E7092"/>
      <c r="F7092"/>
    </row>
    <row r="7093" spans="3:6" x14ac:dyDescent="0.25">
      <c r="C7093"/>
      <c r="D7093"/>
      <c r="E7093"/>
      <c r="F7093"/>
    </row>
    <row r="7094" spans="3:6" x14ac:dyDescent="0.25">
      <c r="C7094"/>
      <c r="D7094"/>
      <c r="E7094"/>
      <c r="F7094"/>
    </row>
    <row r="7095" spans="3:6" x14ac:dyDescent="0.25">
      <c r="C7095"/>
      <c r="D7095"/>
      <c r="E7095"/>
      <c r="F7095"/>
    </row>
    <row r="7096" spans="3:6" x14ac:dyDescent="0.25">
      <c r="C7096"/>
      <c r="D7096"/>
      <c r="E7096"/>
      <c r="F7096"/>
    </row>
    <row r="7097" spans="3:6" x14ac:dyDescent="0.25">
      <c r="C7097"/>
      <c r="D7097"/>
      <c r="E7097"/>
      <c r="F7097"/>
    </row>
    <row r="7098" spans="3:6" x14ac:dyDescent="0.25">
      <c r="C7098"/>
      <c r="D7098"/>
      <c r="E7098"/>
      <c r="F7098"/>
    </row>
    <row r="7099" spans="3:6" x14ac:dyDescent="0.25">
      <c r="C7099"/>
      <c r="D7099"/>
      <c r="E7099"/>
      <c r="F7099"/>
    </row>
    <row r="7100" spans="3:6" x14ac:dyDescent="0.25">
      <c r="C7100"/>
      <c r="D7100"/>
      <c r="E7100"/>
      <c r="F7100"/>
    </row>
    <row r="7101" spans="3:6" x14ac:dyDescent="0.25">
      <c r="C7101"/>
      <c r="D7101"/>
      <c r="E7101"/>
      <c r="F7101"/>
    </row>
    <row r="7102" spans="3:6" x14ac:dyDescent="0.25">
      <c r="C7102"/>
      <c r="D7102"/>
      <c r="E7102"/>
      <c r="F7102"/>
    </row>
    <row r="7103" spans="3:6" x14ac:dyDescent="0.25">
      <c r="C7103"/>
      <c r="D7103"/>
      <c r="E7103"/>
      <c r="F7103"/>
    </row>
    <row r="7104" spans="3:6" x14ac:dyDescent="0.25">
      <c r="C7104"/>
      <c r="D7104"/>
      <c r="E7104"/>
      <c r="F7104"/>
    </row>
    <row r="7105" spans="3:6" x14ac:dyDescent="0.25">
      <c r="C7105"/>
      <c r="D7105"/>
      <c r="E7105"/>
      <c r="F7105"/>
    </row>
    <row r="7106" spans="3:6" x14ac:dyDescent="0.25">
      <c r="C7106"/>
      <c r="D7106"/>
      <c r="E7106"/>
      <c r="F7106"/>
    </row>
    <row r="7107" spans="3:6" x14ac:dyDescent="0.25">
      <c r="C7107"/>
      <c r="D7107"/>
      <c r="E7107"/>
      <c r="F7107"/>
    </row>
    <row r="7108" spans="3:6" x14ac:dyDescent="0.25">
      <c r="C7108"/>
      <c r="D7108"/>
      <c r="E7108"/>
      <c r="F7108"/>
    </row>
    <row r="7109" spans="3:6" x14ac:dyDescent="0.25">
      <c r="C7109"/>
      <c r="D7109"/>
      <c r="E7109"/>
      <c r="F7109"/>
    </row>
    <row r="7110" spans="3:6" x14ac:dyDescent="0.25">
      <c r="C7110"/>
      <c r="D7110"/>
      <c r="E7110"/>
      <c r="F7110"/>
    </row>
    <row r="7111" spans="3:6" x14ac:dyDescent="0.25">
      <c r="C7111"/>
      <c r="D7111"/>
      <c r="E7111"/>
      <c r="F7111"/>
    </row>
    <row r="7112" spans="3:6" x14ac:dyDescent="0.25">
      <c r="C7112"/>
      <c r="D7112"/>
      <c r="E7112"/>
      <c r="F7112"/>
    </row>
    <row r="7113" spans="3:6" x14ac:dyDescent="0.25">
      <c r="C7113"/>
      <c r="D7113"/>
      <c r="E7113"/>
      <c r="F7113"/>
    </row>
    <row r="7114" spans="3:6" x14ac:dyDescent="0.25">
      <c r="C7114"/>
      <c r="D7114"/>
      <c r="E7114"/>
      <c r="F7114"/>
    </row>
    <row r="7115" spans="3:6" x14ac:dyDescent="0.25">
      <c r="C7115"/>
      <c r="D7115"/>
      <c r="E7115"/>
      <c r="F7115"/>
    </row>
    <row r="7116" spans="3:6" x14ac:dyDescent="0.25">
      <c r="C7116"/>
      <c r="D7116"/>
      <c r="E7116"/>
      <c r="F7116"/>
    </row>
    <row r="7117" spans="3:6" x14ac:dyDescent="0.25">
      <c r="C7117"/>
      <c r="D7117"/>
      <c r="E7117"/>
      <c r="F7117"/>
    </row>
    <row r="7118" spans="3:6" x14ac:dyDescent="0.25">
      <c r="C7118"/>
      <c r="D7118"/>
      <c r="E7118"/>
      <c r="F7118"/>
    </row>
    <row r="7119" spans="3:6" x14ac:dyDescent="0.25">
      <c r="C7119"/>
      <c r="D7119"/>
      <c r="E7119"/>
      <c r="F7119"/>
    </row>
    <row r="7120" spans="3:6" x14ac:dyDescent="0.25">
      <c r="C7120"/>
      <c r="D7120"/>
      <c r="E7120"/>
      <c r="F7120"/>
    </row>
    <row r="7121" spans="3:6" x14ac:dyDescent="0.25">
      <c r="C7121"/>
      <c r="D7121"/>
      <c r="E7121"/>
      <c r="F7121"/>
    </row>
    <row r="7122" spans="3:6" x14ac:dyDescent="0.25">
      <c r="C7122"/>
      <c r="D7122"/>
      <c r="E7122"/>
      <c r="F7122"/>
    </row>
    <row r="7123" spans="3:6" x14ac:dyDescent="0.25">
      <c r="C7123"/>
      <c r="D7123"/>
      <c r="E7123"/>
      <c r="F7123"/>
    </row>
    <row r="7124" spans="3:6" x14ac:dyDescent="0.25">
      <c r="C7124"/>
      <c r="D7124"/>
      <c r="E7124"/>
      <c r="F7124"/>
    </row>
    <row r="7125" spans="3:6" x14ac:dyDescent="0.25">
      <c r="C7125"/>
      <c r="D7125"/>
      <c r="E7125"/>
      <c r="F7125"/>
    </row>
    <row r="7126" spans="3:6" x14ac:dyDescent="0.25">
      <c r="C7126"/>
      <c r="D7126"/>
      <c r="E7126"/>
      <c r="F7126"/>
    </row>
    <row r="7127" spans="3:6" x14ac:dyDescent="0.25">
      <c r="C7127"/>
      <c r="D7127"/>
      <c r="E7127"/>
      <c r="F7127"/>
    </row>
    <row r="7128" spans="3:6" x14ac:dyDescent="0.25">
      <c r="C7128"/>
      <c r="D7128"/>
      <c r="E7128"/>
      <c r="F7128"/>
    </row>
    <row r="7129" spans="3:6" x14ac:dyDescent="0.25">
      <c r="C7129"/>
      <c r="D7129"/>
      <c r="E7129"/>
      <c r="F7129"/>
    </row>
    <row r="7130" spans="3:6" x14ac:dyDescent="0.25">
      <c r="C7130"/>
      <c r="D7130"/>
      <c r="E7130"/>
      <c r="F7130"/>
    </row>
    <row r="7131" spans="3:6" x14ac:dyDescent="0.25">
      <c r="C7131"/>
      <c r="D7131"/>
      <c r="E7131"/>
      <c r="F7131"/>
    </row>
    <row r="7132" spans="3:6" x14ac:dyDescent="0.25">
      <c r="C7132"/>
      <c r="D7132"/>
      <c r="E7132"/>
      <c r="F7132"/>
    </row>
    <row r="7133" spans="3:6" x14ac:dyDescent="0.25">
      <c r="C7133"/>
      <c r="D7133"/>
      <c r="E7133"/>
      <c r="F7133"/>
    </row>
    <row r="7134" spans="3:6" x14ac:dyDescent="0.25">
      <c r="C7134"/>
      <c r="D7134"/>
      <c r="E7134"/>
      <c r="F7134"/>
    </row>
    <row r="7135" spans="3:6" x14ac:dyDescent="0.25">
      <c r="C7135"/>
      <c r="D7135"/>
      <c r="E7135"/>
      <c r="F7135"/>
    </row>
    <row r="7136" spans="3:6" x14ac:dyDescent="0.25">
      <c r="C7136"/>
      <c r="D7136"/>
      <c r="E7136"/>
      <c r="F7136"/>
    </row>
    <row r="7137" spans="3:6" x14ac:dyDescent="0.25">
      <c r="C7137"/>
      <c r="D7137"/>
      <c r="E7137"/>
      <c r="F7137"/>
    </row>
    <row r="7138" spans="3:6" x14ac:dyDescent="0.25">
      <c r="C7138"/>
      <c r="D7138"/>
      <c r="E7138"/>
      <c r="F7138"/>
    </row>
    <row r="7139" spans="3:6" x14ac:dyDescent="0.25">
      <c r="C7139"/>
      <c r="D7139"/>
      <c r="E7139"/>
      <c r="F7139"/>
    </row>
    <row r="7140" spans="3:6" x14ac:dyDescent="0.25">
      <c r="C7140"/>
      <c r="D7140"/>
      <c r="E7140"/>
      <c r="F7140"/>
    </row>
    <row r="7141" spans="3:6" x14ac:dyDescent="0.25">
      <c r="C7141"/>
      <c r="D7141"/>
      <c r="E7141"/>
      <c r="F7141"/>
    </row>
    <row r="7142" spans="3:6" x14ac:dyDescent="0.25">
      <c r="C7142"/>
      <c r="D7142"/>
      <c r="E7142"/>
      <c r="F7142"/>
    </row>
    <row r="7143" spans="3:6" x14ac:dyDescent="0.25">
      <c r="C7143"/>
      <c r="D7143"/>
      <c r="E7143"/>
      <c r="F7143"/>
    </row>
    <row r="7144" spans="3:6" x14ac:dyDescent="0.25">
      <c r="C7144"/>
      <c r="D7144"/>
      <c r="E7144"/>
      <c r="F7144"/>
    </row>
    <row r="7145" spans="3:6" x14ac:dyDescent="0.25">
      <c r="C7145"/>
      <c r="D7145"/>
      <c r="E7145"/>
      <c r="F7145"/>
    </row>
    <row r="7146" spans="3:6" x14ac:dyDescent="0.25">
      <c r="C7146"/>
      <c r="D7146"/>
      <c r="E7146"/>
      <c r="F7146"/>
    </row>
    <row r="7147" spans="3:6" x14ac:dyDescent="0.25">
      <c r="C7147"/>
      <c r="D7147"/>
      <c r="E7147"/>
      <c r="F7147"/>
    </row>
    <row r="7148" spans="3:6" x14ac:dyDescent="0.25">
      <c r="C7148"/>
      <c r="D7148"/>
      <c r="E7148"/>
      <c r="F7148"/>
    </row>
    <row r="7149" spans="3:6" x14ac:dyDescent="0.25">
      <c r="C7149"/>
      <c r="D7149"/>
      <c r="E7149"/>
      <c r="F7149"/>
    </row>
    <row r="7150" spans="3:6" x14ac:dyDescent="0.25">
      <c r="C7150"/>
      <c r="D7150"/>
      <c r="E7150"/>
      <c r="F7150"/>
    </row>
    <row r="7151" spans="3:6" x14ac:dyDescent="0.25">
      <c r="C7151"/>
      <c r="D7151"/>
      <c r="E7151"/>
      <c r="F7151"/>
    </row>
    <row r="7152" spans="3:6" x14ac:dyDescent="0.25">
      <c r="C7152"/>
      <c r="D7152"/>
      <c r="E7152"/>
      <c r="F7152"/>
    </row>
    <row r="7153" spans="3:6" x14ac:dyDescent="0.25">
      <c r="C7153"/>
      <c r="D7153"/>
      <c r="E7153"/>
      <c r="F7153"/>
    </row>
    <row r="7154" spans="3:6" x14ac:dyDescent="0.25">
      <c r="C7154"/>
      <c r="D7154"/>
      <c r="E7154"/>
      <c r="F7154"/>
    </row>
    <row r="7155" spans="3:6" x14ac:dyDescent="0.25">
      <c r="C7155"/>
      <c r="D7155"/>
      <c r="E7155"/>
      <c r="F7155"/>
    </row>
    <row r="7156" spans="3:6" x14ac:dyDescent="0.25">
      <c r="C7156"/>
      <c r="D7156"/>
      <c r="E7156"/>
      <c r="F7156"/>
    </row>
    <row r="7157" spans="3:6" x14ac:dyDescent="0.25">
      <c r="C7157"/>
      <c r="D7157"/>
      <c r="E7157"/>
      <c r="F7157"/>
    </row>
    <row r="7158" spans="3:6" x14ac:dyDescent="0.25">
      <c r="C7158"/>
      <c r="D7158"/>
      <c r="E7158"/>
      <c r="F7158"/>
    </row>
    <row r="7159" spans="3:6" x14ac:dyDescent="0.25">
      <c r="C7159"/>
      <c r="D7159"/>
      <c r="E7159"/>
      <c r="F7159"/>
    </row>
    <row r="7160" spans="3:6" x14ac:dyDescent="0.25">
      <c r="C7160"/>
      <c r="D7160"/>
      <c r="E7160"/>
      <c r="F7160"/>
    </row>
    <row r="7161" spans="3:6" x14ac:dyDescent="0.25">
      <c r="C7161"/>
      <c r="D7161"/>
      <c r="E7161"/>
      <c r="F7161"/>
    </row>
    <row r="7162" spans="3:6" x14ac:dyDescent="0.25">
      <c r="C7162"/>
      <c r="D7162"/>
      <c r="E7162"/>
      <c r="F7162"/>
    </row>
    <row r="7163" spans="3:6" x14ac:dyDescent="0.25">
      <c r="C7163"/>
      <c r="D7163"/>
      <c r="E7163"/>
      <c r="F7163"/>
    </row>
    <row r="7164" spans="3:6" x14ac:dyDescent="0.25">
      <c r="C7164"/>
      <c r="D7164"/>
      <c r="E7164"/>
      <c r="F7164"/>
    </row>
    <row r="7165" spans="3:6" x14ac:dyDescent="0.25">
      <c r="C7165"/>
      <c r="D7165"/>
      <c r="E7165"/>
      <c r="F7165"/>
    </row>
    <row r="7166" spans="3:6" x14ac:dyDescent="0.25">
      <c r="C7166"/>
      <c r="D7166"/>
      <c r="E7166"/>
      <c r="F7166"/>
    </row>
    <row r="7167" spans="3:6" x14ac:dyDescent="0.25">
      <c r="C7167"/>
      <c r="D7167"/>
      <c r="E7167"/>
      <c r="F7167"/>
    </row>
    <row r="7168" spans="3:6" x14ac:dyDescent="0.25">
      <c r="C7168"/>
      <c r="D7168"/>
      <c r="E7168"/>
      <c r="F7168"/>
    </row>
    <row r="7169" spans="3:6" x14ac:dyDescent="0.25">
      <c r="C7169"/>
      <c r="D7169"/>
      <c r="E7169"/>
      <c r="F7169"/>
    </row>
    <row r="7170" spans="3:6" x14ac:dyDescent="0.25">
      <c r="C7170"/>
      <c r="D7170"/>
      <c r="E7170"/>
      <c r="F7170"/>
    </row>
    <row r="7171" spans="3:6" x14ac:dyDescent="0.25">
      <c r="C7171"/>
      <c r="D7171"/>
      <c r="E7171"/>
      <c r="F7171"/>
    </row>
    <row r="7172" spans="3:6" x14ac:dyDescent="0.25">
      <c r="C7172"/>
      <c r="D7172"/>
      <c r="E7172"/>
      <c r="F7172"/>
    </row>
    <row r="7173" spans="3:6" x14ac:dyDescent="0.25">
      <c r="C7173"/>
      <c r="D7173"/>
      <c r="E7173"/>
      <c r="F7173"/>
    </row>
    <row r="7174" spans="3:6" x14ac:dyDescent="0.25">
      <c r="C7174"/>
      <c r="D7174"/>
      <c r="E7174"/>
      <c r="F7174"/>
    </row>
    <row r="7175" spans="3:6" x14ac:dyDescent="0.25">
      <c r="C7175"/>
      <c r="D7175"/>
      <c r="E7175"/>
      <c r="F7175"/>
    </row>
    <row r="7176" spans="3:6" x14ac:dyDescent="0.25">
      <c r="C7176"/>
      <c r="D7176"/>
      <c r="E7176"/>
      <c r="F7176"/>
    </row>
    <row r="7177" spans="3:6" x14ac:dyDescent="0.25">
      <c r="C7177"/>
      <c r="D7177"/>
      <c r="E7177"/>
      <c r="F7177"/>
    </row>
    <row r="7178" spans="3:6" x14ac:dyDescent="0.25">
      <c r="C7178"/>
      <c r="D7178"/>
      <c r="E7178"/>
      <c r="F7178"/>
    </row>
    <row r="7179" spans="3:6" x14ac:dyDescent="0.25">
      <c r="C7179"/>
      <c r="D7179"/>
      <c r="E7179"/>
      <c r="F7179"/>
    </row>
    <row r="7180" spans="3:6" x14ac:dyDescent="0.25">
      <c r="C7180"/>
      <c r="D7180"/>
      <c r="E7180"/>
      <c r="F7180"/>
    </row>
    <row r="7181" spans="3:6" x14ac:dyDescent="0.25">
      <c r="C7181"/>
      <c r="D7181"/>
      <c r="E7181"/>
      <c r="F7181"/>
    </row>
    <row r="7182" spans="3:6" x14ac:dyDescent="0.25">
      <c r="C7182"/>
      <c r="D7182"/>
      <c r="E7182"/>
      <c r="F7182"/>
    </row>
    <row r="7183" spans="3:6" x14ac:dyDescent="0.25">
      <c r="C7183"/>
      <c r="D7183"/>
      <c r="E7183"/>
      <c r="F7183"/>
    </row>
    <row r="7184" spans="3:6" x14ac:dyDescent="0.25">
      <c r="C7184"/>
      <c r="D7184"/>
      <c r="E7184"/>
      <c r="F7184"/>
    </row>
    <row r="7185" spans="3:6" x14ac:dyDescent="0.25">
      <c r="C7185"/>
      <c r="D7185"/>
      <c r="E7185"/>
      <c r="F7185"/>
    </row>
    <row r="7186" spans="3:6" x14ac:dyDescent="0.25">
      <c r="C7186"/>
      <c r="D7186"/>
      <c r="E7186"/>
      <c r="F7186"/>
    </row>
    <row r="7187" spans="3:6" x14ac:dyDescent="0.25">
      <c r="C7187"/>
      <c r="D7187"/>
      <c r="E7187"/>
      <c r="F7187"/>
    </row>
    <row r="7188" spans="3:6" x14ac:dyDescent="0.25">
      <c r="C7188"/>
      <c r="D7188"/>
      <c r="E7188"/>
      <c r="F7188"/>
    </row>
    <row r="7189" spans="3:6" x14ac:dyDescent="0.25">
      <c r="C7189"/>
      <c r="D7189"/>
      <c r="E7189"/>
      <c r="F7189"/>
    </row>
    <row r="7190" spans="3:6" x14ac:dyDescent="0.25">
      <c r="C7190"/>
      <c r="D7190"/>
      <c r="E7190"/>
      <c r="F7190"/>
    </row>
    <row r="7191" spans="3:6" x14ac:dyDescent="0.25">
      <c r="C7191"/>
      <c r="D7191"/>
      <c r="E7191"/>
      <c r="F7191"/>
    </row>
    <row r="7192" spans="3:6" x14ac:dyDescent="0.25">
      <c r="C7192"/>
      <c r="D7192"/>
      <c r="E7192"/>
      <c r="F7192"/>
    </row>
    <row r="7193" spans="3:6" x14ac:dyDescent="0.25">
      <c r="C7193"/>
      <c r="D7193"/>
      <c r="E7193"/>
      <c r="F7193"/>
    </row>
    <row r="7194" spans="3:6" x14ac:dyDescent="0.25">
      <c r="C7194"/>
      <c r="D7194"/>
      <c r="E7194"/>
      <c r="F7194"/>
    </row>
    <row r="7195" spans="3:6" x14ac:dyDescent="0.25">
      <c r="C7195"/>
      <c r="D7195"/>
      <c r="E7195"/>
      <c r="F7195"/>
    </row>
    <row r="7196" spans="3:6" x14ac:dyDescent="0.25">
      <c r="C7196"/>
      <c r="D7196"/>
      <c r="E7196"/>
      <c r="F7196"/>
    </row>
    <row r="7197" spans="3:6" x14ac:dyDescent="0.25">
      <c r="C7197"/>
      <c r="D7197"/>
      <c r="E7197"/>
      <c r="F7197"/>
    </row>
    <row r="7198" spans="3:6" x14ac:dyDescent="0.25">
      <c r="C7198"/>
      <c r="D7198"/>
      <c r="E7198"/>
      <c r="F7198"/>
    </row>
    <row r="7199" spans="3:6" x14ac:dyDescent="0.25">
      <c r="C7199"/>
      <c r="D7199"/>
      <c r="E7199"/>
      <c r="F7199"/>
    </row>
    <row r="7200" spans="3:6" x14ac:dyDescent="0.25">
      <c r="C7200"/>
      <c r="D7200"/>
      <c r="E7200"/>
      <c r="F7200"/>
    </row>
    <row r="7201" spans="3:6" x14ac:dyDescent="0.25">
      <c r="C7201"/>
      <c r="D7201"/>
      <c r="E7201"/>
      <c r="F7201"/>
    </row>
    <row r="7202" spans="3:6" x14ac:dyDescent="0.25">
      <c r="C7202"/>
      <c r="D7202"/>
      <c r="E7202"/>
      <c r="F7202"/>
    </row>
    <row r="7203" spans="3:6" x14ac:dyDescent="0.25">
      <c r="C7203"/>
      <c r="D7203"/>
      <c r="E7203"/>
      <c r="F7203"/>
    </row>
    <row r="7204" spans="3:6" x14ac:dyDescent="0.25">
      <c r="C7204"/>
      <c r="D7204"/>
      <c r="E7204"/>
      <c r="F7204"/>
    </row>
    <row r="7205" spans="3:6" x14ac:dyDescent="0.25">
      <c r="C7205"/>
      <c r="D7205"/>
      <c r="E7205"/>
      <c r="F7205"/>
    </row>
    <row r="7206" spans="3:6" x14ac:dyDescent="0.25">
      <c r="C7206"/>
      <c r="D7206"/>
      <c r="E7206"/>
      <c r="F7206"/>
    </row>
    <row r="7207" spans="3:6" x14ac:dyDescent="0.25">
      <c r="C7207"/>
      <c r="D7207"/>
      <c r="E7207"/>
      <c r="F7207"/>
    </row>
    <row r="7208" spans="3:6" x14ac:dyDescent="0.25">
      <c r="C7208"/>
      <c r="D7208"/>
      <c r="E7208"/>
      <c r="F7208"/>
    </row>
    <row r="7209" spans="3:6" x14ac:dyDescent="0.25">
      <c r="C7209"/>
      <c r="D7209"/>
      <c r="E7209"/>
      <c r="F7209"/>
    </row>
    <row r="7210" spans="3:6" x14ac:dyDescent="0.25">
      <c r="C7210"/>
      <c r="D7210"/>
      <c r="E7210"/>
      <c r="F7210"/>
    </row>
    <row r="7211" spans="3:6" x14ac:dyDescent="0.25">
      <c r="C7211"/>
      <c r="D7211"/>
      <c r="E7211"/>
      <c r="F7211"/>
    </row>
    <row r="7212" spans="3:6" x14ac:dyDescent="0.25">
      <c r="C7212"/>
      <c r="D7212"/>
      <c r="E7212"/>
      <c r="F7212"/>
    </row>
    <row r="7213" spans="3:6" x14ac:dyDescent="0.25">
      <c r="C7213"/>
      <c r="D7213"/>
      <c r="E7213"/>
      <c r="F7213"/>
    </row>
    <row r="7214" spans="3:6" x14ac:dyDescent="0.25">
      <c r="C7214"/>
      <c r="D7214"/>
      <c r="E7214"/>
      <c r="F7214"/>
    </row>
    <row r="7215" spans="3:6" x14ac:dyDescent="0.25">
      <c r="C7215"/>
      <c r="D7215"/>
      <c r="E7215"/>
      <c r="F7215"/>
    </row>
    <row r="7216" spans="3:6" x14ac:dyDescent="0.25">
      <c r="C7216"/>
      <c r="D7216"/>
      <c r="E7216"/>
      <c r="F7216"/>
    </row>
    <row r="7217" spans="3:6" x14ac:dyDescent="0.25">
      <c r="C7217"/>
      <c r="D7217"/>
      <c r="E7217"/>
      <c r="F7217"/>
    </row>
    <row r="7218" spans="3:6" x14ac:dyDescent="0.25">
      <c r="C7218"/>
      <c r="D7218"/>
      <c r="E7218"/>
      <c r="F7218"/>
    </row>
    <row r="7219" spans="3:6" x14ac:dyDescent="0.25">
      <c r="C7219"/>
      <c r="D7219"/>
      <c r="E7219"/>
      <c r="F7219"/>
    </row>
    <row r="7220" spans="3:6" x14ac:dyDescent="0.25">
      <c r="C7220"/>
      <c r="D7220"/>
      <c r="E7220"/>
      <c r="F7220"/>
    </row>
    <row r="7221" spans="3:6" x14ac:dyDescent="0.25">
      <c r="C7221"/>
      <c r="D7221"/>
      <c r="E7221"/>
      <c r="F7221"/>
    </row>
    <row r="7222" spans="3:6" x14ac:dyDescent="0.25">
      <c r="C7222"/>
      <c r="D7222"/>
      <c r="E7222"/>
      <c r="F7222"/>
    </row>
    <row r="7223" spans="3:6" x14ac:dyDescent="0.25">
      <c r="C7223"/>
      <c r="D7223"/>
      <c r="E7223"/>
      <c r="F7223"/>
    </row>
    <row r="7224" spans="3:6" x14ac:dyDescent="0.25">
      <c r="C7224"/>
      <c r="D7224"/>
      <c r="E7224"/>
      <c r="F7224"/>
    </row>
    <row r="7225" spans="3:6" x14ac:dyDescent="0.25">
      <c r="C7225"/>
      <c r="D7225"/>
      <c r="E7225"/>
      <c r="F7225"/>
    </row>
    <row r="7226" spans="3:6" x14ac:dyDescent="0.25">
      <c r="C7226"/>
      <c r="D7226"/>
      <c r="E7226"/>
      <c r="F7226"/>
    </row>
    <row r="7227" spans="3:6" x14ac:dyDescent="0.25">
      <c r="C7227"/>
      <c r="D7227"/>
      <c r="E7227"/>
      <c r="F7227"/>
    </row>
    <row r="7228" spans="3:6" x14ac:dyDescent="0.25">
      <c r="C7228"/>
      <c r="D7228"/>
      <c r="E7228"/>
      <c r="F7228"/>
    </row>
    <row r="7229" spans="3:6" x14ac:dyDescent="0.25">
      <c r="C7229"/>
      <c r="D7229"/>
      <c r="E7229"/>
      <c r="F7229"/>
    </row>
    <row r="7230" spans="3:6" x14ac:dyDescent="0.25">
      <c r="C7230"/>
      <c r="D7230"/>
      <c r="E7230"/>
      <c r="F7230"/>
    </row>
    <row r="7231" spans="3:6" x14ac:dyDescent="0.25">
      <c r="C7231"/>
      <c r="D7231"/>
      <c r="E7231"/>
      <c r="F7231"/>
    </row>
    <row r="7232" spans="3:6" x14ac:dyDescent="0.25">
      <c r="C7232"/>
      <c r="D7232"/>
      <c r="E7232"/>
      <c r="F7232"/>
    </row>
    <row r="7233" spans="3:6" x14ac:dyDescent="0.25">
      <c r="C7233"/>
      <c r="D7233"/>
      <c r="E7233"/>
      <c r="F7233"/>
    </row>
    <row r="7234" spans="3:6" x14ac:dyDescent="0.25">
      <c r="C7234"/>
      <c r="D7234"/>
      <c r="E7234"/>
      <c r="F7234"/>
    </row>
    <row r="7235" spans="3:6" x14ac:dyDescent="0.25">
      <c r="C7235"/>
      <c r="D7235"/>
      <c r="E7235"/>
      <c r="F7235"/>
    </row>
    <row r="7236" spans="3:6" x14ac:dyDescent="0.25">
      <c r="C7236"/>
      <c r="D7236"/>
      <c r="E7236"/>
      <c r="F7236"/>
    </row>
    <row r="7237" spans="3:6" x14ac:dyDescent="0.25">
      <c r="C7237"/>
      <c r="D7237"/>
      <c r="E7237"/>
      <c r="F7237"/>
    </row>
    <row r="7238" spans="3:6" x14ac:dyDescent="0.25">
      <c r="C7238"/>
      <c r="D7238"/>
      <c r="E7238"/>
      <c r="F7238"/>
    </row>
    <row r="7239" spans="3:6" x14ac:dyDescent="0.25">
      <c r="C7239"/>
      <c r="D7239"/>
      <c r="E7239"/>
      <c r="F7239"/>
    </row>
    <row r="7240" spans="3:6" x14ac:dyDescent="0.25">
      <c r="C7240"/>
      <c r="D7240"/>
      <c r="E7240"/>
      <c r="F7240"/>
    </row>
    <row r="7241" spans="3:6" x14ac:dyDescent="0.25">
      <c r="C7241"/>
      <c r="D7241"/>
      <c r="E7241"/>
      <c r="F7241"/>
    </row>
    <row r="7242" spans="3:6" x14ac:dyDescent="0.25">
      <c r="C7242"/>
      <c r="D7242"/>
      <c r="E7242"/>
      <c r="F7242"/>
    </row>
    <row r="7243" spans="3:6" x14ac:dyDescent="0.25">
      <c r="C7243"/>
      <c r="D7243"/>
      <c r="E7243"/>
      <c r="F7243"/>
    </row>
    <row r="7244" spans="3:6" x14ac:dyDescent="0.25">
      <c r="C7244"/>
      <c r="D7244"/>
      <c r="E7244"/>
      <c r="F7244"/>
    </row>
    <row r="7245" spans="3:6" x14ac:dyDescent="0.25">
      <c r="C7245"/>
      <c r="D7245"/>
      <c r="E7245"/>
      <c r="F7245"/>
    </row>
    <row r="7246" spans="3:6" x14ac:dyDescent="0.25">
      <c r="C7246"/>
      <c r="D7246"/>
      <c r="E7246"/>
      <c r="F7246"/>
    </row>
    <row r="7247" spans="3:6" x14ac:dyDescent="0.25">
      <c r="C7247"/>
      <c r="D7247"/>
      <c r="E7247"/>
      <c r="F7247"/>
    </row>
    <row r="7248" spans="3:6" x14ac:dyDescent="0.25">
      <c r="C7248"/>
      <c r="D7248"/>
      <c r="E7248"/>
      <c r="F7248"/>
    </row>
    <row r="7249" spans="3:6" x14ac:dyDescent="0.25">
      <c r="C7249"/>
      <c r="D7249"/>
      <c r="E7249"/>
      <c r="F7249"/>
    </row>
    <row r="7250" spans="3:6" x14ac:dyDescent="0.25">
      <c r="C7250"/>
      <c r="D7250"/>
      <c r="E7250"/>
      <c r="F7250"/>
    </row>
    <row r="7251" spans="3:6" x14ac:dyDescent="0.25">
      <c r="C7251"/>
      <c r="D7251"/>
      <c r="E7251"/>
      <c r="F7251"/>
    </row>
    <row r="7252" spans="3:6" x14ac:dyDescent="0.25">
      <c r="C7252"/>
      <c r="D7252"/>
      <c r="E7252"/>
      <c r="F7252"/>
    </row>
    <row r="7253" spans="3:6" x14ac:dyDescent="0.25">
      <c r="C7253"/>
      <c r="D7253"/>
      <c r="E7253"/>
      <c r="F7253"/>
    </row>
    <row r="7254" spans="3:6" x14ac:dyDescent="0.25">
      <c r="C7254"/>
      <c r="D7254"/>
      <c r="E7254"/>
      <c r="F7254"/>
    </row>
    <row r="7255" spans="3:6" x14ac:dyDescent="0.25">
      <c r="C7255"/>
      <c r="D7255"/>
      <c r="E7255"/>
      <c r="F7255"/>
    </row>
    <row r="7256" spans="3:6" x14ac:dyDescent="0.25">
      <c r="C7256"/>
      <c r="D7256"/>
      <c r="E7256"/>
      <c r="F7256"/>
    </row>
    <row r="7257" spans="3:6" x14ac:dyDescent="0.25">
      <c r="C7257"/>
      <c r="D7257"/>
      <c r="E7257"/>
      <c r="F7257"/>
    </row>
    <row r="7258" spans="3:6" x14ac:dyDescent="0.25">
      <c r="C7258"/>
      <c r="D7258"/>
      <c r="E7258"/>
      <c r="F7258"/>
    </row>
    <row r="7259" spans="3:6" x14ac:dyDescent="0.25">
      <c r="C7259"/>
      <c r="D7259"/>
      <c r="E7259"/>
      <c r="F7259"/>
    </row>
    <row r="7260" spans="3:6" x14ac:dyDescent="0.25">
      <c r="C7260"/>
      <c r="D7260"/>
      <c r="E7260"/>
      <c r="F7260"/>
    </row>
    <row r="7261" spans="3:6" x14ac:dyDescent="0.25">
      <c r="C7261"/>
      <c r="D7261"/>
      <c r="E7261"/>
      <c r="F7261"/>
    </row>
    <row r="7262" spans="3:6" x14ac:dyDescent="0.25">
      <c r="C7262"/>
      <c r="D7262"/>
      <c r="E7262"/>
      <c r="F7262"/>
    </row>
    <row r="7263" spans="3:6" x14ac:dyDescent="0.25">
      <c r="C7263"/>
      <c r="D7263"/>
      <c r="E7263"/>
      <c r="F7263"/>
    </row>
    <row r="7264" spans="3:6" x14ac:dyDescent="0.25">
      <c r="C7264"/>
      <c r="D7264"/>
      <c r="E7264"/>
      <c r="F7264"/>
    </row>
    <row r="7265" spans="3:6" x14ac:dyDescent="0.25">
      <c r="C7265"/>
      <c r="D7265"/>
      <c r="E7265"/>
      <c r="F7265"/>
    </row>
    <row r="7266" spans="3:6" x14ac:dyDescent="0.25">
      <c r="C7266"/>
      <c r="D7266"/>
      <c r="E7266"/>
      <c r="F7266"/>
    </row>
    <row r="7267" spans="3:6" x14ac:dyDescent="0.25">
      <c r="C7267"/>
      <c r="D7267"/>
      <c r="E7267"/>
      <c r="F7267"/>
    </row>
    <row r="7268" spans="3:6" x14ac:dyDescent="0.25">
      <c r="C7268"/>
      <c r="D7268"/>
      <c r="E7268"/>
      <c r="F7268"/>
    </row>
    <row r="7269" spans="3:6" x14ac:dyDescent="0.25">
      <c r="C7269"/>
      <c r="D7269"/>
      <c r="E7269"/>
      <c r="F7269"/>
    </row>
    <row r="7270" spans="3:6" x14ac:dyDescent="0.25">
      <c r="C7270"/>
      <c r="D7270"/>
      <c r="E7270"/>
      <c r="F7270"/>
    </row>
    <row r="7271" spans="3:6" x14ac:dyDescent="0.25">
      <c r="C7271"/>
      <c r="D7271"/>
      <c r="E7271"/>
      <c r="F7271"/>
    </row>
    <row r="7272" spans="3:6" x14ac:dyDescent="0.25">
      <c r="C7272"/>
      <c r="D7272"/>
      <c r="E7272"/>
      <c r="F7272"/>
    </row>
    <row r="7273" spans="3:6" x14ac:dyDescent="0.25">
      <c r="C7273"/>
      <c r="D7273"/>
      <c r="E7273"/>
      <c r="F7273"/>
    </row>
    <row r="7274" spans="3:6" x14ac:dyDescent="0.25">
      <c r="C7274"/>
      <c r="D7274"/>
      <c r="E7274"/>
      <c r="F7274"/>
    </row>
    <row r="7275" spans="3:6" x14ac:dyDescent="0.25">
      <c r="C7275"/>
      <c r="D7275"/>
      <c r="E7275"/>
      <c r="F7275"/>
    </row>
    <row r="7276" spans="3:6" x14ac:dyDescent="0.25">
      <c r="C7276"/>
      <c r="D7276"/>
      <c r="E7276"/>
      <c r="F7276"/>
    </row>
    <row r="7277" spans="3:6" x14ac:dyDescent="0.25">
      <c r="C7277"/>
      <c r="D7277"/>
      <c r="E7277"/>
      <c r="F7277"/>
    </row>
    <row r="7278" spans="3:6" x14ac:dyDescent="0.25">
      <c r="C7278"/>
      <c r="D7278"/>
      <c r="E7278"/>
      <c r="F7278"/>
    </row>
    <row r="7279" spans="3:6" x14ac:dyDescent="0.25">
      <c r="C7279"/>
      <c r="D7279"/>
      <c r="E7279"/>
      <c r="F7279"/>
    </row>
    <row r="7280" spans="3:6" x14ac:dyDescent="0.25">
      <c r="C7280"/>
      <c r="D7280"/>
      <c r="E7280"/>
      <c r="F7280"/>
    </row>
    <row r="7281" spans="3:6" x14ac:dyDescent="0.25">
      <c r="C7281"/>
      <c r="D7281"/>
      <c r="E7281"/>
      <c r="F7281"/>
    </row>
    <row r="7282" spans="3:6" x14ac:dyDescent="0.25">
      <c r="C7282"/>
      <c r="D7282"/>
      <c r="E7282"/>
      <c r="F7282"/>
    </row>
    <row r="7283" spans="3:6" x14ac:dyDescent="0.25">
      <c r="C7283"/>
      <c r="D7283"/>
      <c r="E7283"/>
      <c r="F7283"/>
    </row>
    <row r="7284" spans="3:6" x14ac:dyDescent="0.25">
      <c r="C7284"/>
      <c r="D7284"/>
      <c r="E7284"/>
      <c r="F7284"/>
    </row>
    <row r="7285" spans="3:6" x14ac:dyDescent="0.25">
      <c r="C7285"/>
      <c r="D7285"/>
      <c r="E7285"/>
      <c r="F7285"/>
    </row>
    <row r="7286" spans="3:6" x14ac:dyDescent="0.25">
      <c r="C7286"/>
      <c r="D7286"/>
      <c r="E7286"/>
      <c r="F7286"/>
    </row>
    <row r="7287" spans="3:6" x14ac:dyDescent="0.25">
      <c r="C7287"/>
      <c r="D7287"/>
      <c r="E7287"/>
      <c r="F7287"/>
    </row>
    <row r="7288" spans="3:6" x14ac:dyDescent="0.25">
      <c r="C7288"/>
      <c r="D7288"/>
      <c r="E7288"/>
      <c r="F7288"/>
    </row>
    <row r="7289" spans="3:6" x14ac:dyDescent="0.25">
      <c r="C7289"/>
      <c r="D7289"/>
      <c r="E7289"/>
      <c r="F7289"/>
    </row>
    <row r="7290" spans="3:6" x14ac:dyDescent="0.25">
      <c r="C7290"/>
      <c r="D7290"/>
      <c r="E7290"/>
      <c r="F7290"/>
    </row>
    <row r="7291" spans="3:6" x14ac:dyDescent="0.25">
      <c r="C7291"/>
      <c r="D7291"/>
      <c r="E7291"/>
      <c r="F7291"/>
    </row>
    <row r="7292" spans="3:6" x14ac:dyDescent="0.25">
      <c r="C7292"/>
      <c r="D7292"/>
      <c r="E7292"/>
      <c r="F7292"/>
    </row>
    <row r="7293" spans="3:6" x14ac:dyDescent="0.25">
      <c r="C7293"/>
      <c r="D7293"/>
      <c r="E7293"/>
      <c r="F7293"/>
    </row>
    <row r="7294" spans="3:6" x14ac:dyDescent="0.25">
      <c r="C7294"/>
      <c r="D7294"/>
      <c r="E7294"/>
      <c r="F7294"/>
    </row>
    <row r="7295" spans="3:6" x14ac:dyDescent="0.25">
      <c r="C7295"/>
      <c r="D7295"/>
      <c r="E7295"/>
      <c r="F7295"/>
    </row>
    <row r="7296" spans="3:6" x14ac:dyDescent="0.25">
      <c r="C7296"/>
      <c r="D7296"/>
      <c r="E7296"/>
      <c r="F7296"/>
    </row>
    <row r="7297" spans="3:6" x14ac:dyDescent="0.25">
      <c r="C7297"/>
      <c r="D7297"/>
      <c r="E7297"/>
      <c r="F7297"/>
    </row>
    <row r="7298" spans="3:6" x14ac:dyDescent="0.25">
      <c r="C7298"/>
      <c r="D7298"/>
      <c r="E7298"/>
      <c r="F7298"/>
    </row>
    <row r="7299" spans="3:6" x14ac:dyDescent="0.25">
      <c r="C7299"/>
      <c r="D7299"/>
      <c r="E7299"/>
      <c r="F7299"/>
    </row>
    <row r="7300" spans="3:6" x14ac:dyDescent="0.25">
      <c r="C7300"/>
      <c r="D7300"/>
      <c r="E7300"/>
      <c r="F7300"/>
    </row>
    <row r="7301" spans="3:6" x14ac:dyDescent="0.25">
      <c r="C7301"/>
      <c r="D7301"/>
      <c r="E7301"/>
      <c r="F7301"/>
    </row>
    <row r="7302" spans="3:6" x14ac:dyDescent="0.25">
      <c r="C7302"/>
      <c r="D7302"/>
      <c r="E7302"/>
      <c r="F7302"/>
    </row>
    <row r="7303" spans="3:6" x14ac:dyDescent="0.25">
      <c r="C7303"/>
      <c r="D7303"/>
      <c r="E7303"/>
      <c r="F7303"/>
    </row>
    <row r="7304" spans="3:6" x14ac:dyDescent="0.25">
      <c r="C7304"/>
      <c r="D7304"/>
      <c r="E7304"/>
      <c r="F7304"/>
    </row>
    <row r="7305" spans="3:6" x14ac:dyDescent="0.25">
      <c r="C7305"/>
      <c r="D7305"/>
      <c r="E7305"/>
      <c r="F7305"/>
    </row>
    <row r="7306" spans="3:6" x14ac:dyDescent="0.25">
      <c r="C7306"/>
      <c r="D7306"/>
      <c r="E7306"/>
      <c r="F7306"/>
    </row>
    <row r="7307" spans="3:6" x14ac:dyDescent="0.25">
      <c r="C7307"/>
      <c r="D7307"/>
      <c r="E7307"/>
      <c r="F7307"/>
    </row>
    <row r="7308" spans="3:6" x14ac:dyDescent="0.25">
      <c r="C7308"/>
      <c r="D7308"/>
      <c r="E7308"/>
      <c r="F7308"/>
    </row>
    <row r="7309" spans="3:6" x14ac:dyDescent="0.25">
      <c r="C7309"/>
      <c r="D7309"/>
      <c r="E7309"/>
      <c r="F7309"/>
    </row>
    <row r="7310" spans="3:6" x14ac:dyDescent="0.25">
      <c r="C7310"/>
      <c r="D7310"/>
      <c r="E7310"/>
      <c r="F7310"/>
    </row>
    <row r="7311" spans="3:6" x14ac:dyDescent="0.25">
      <c r="C7311"/>
      <c r="D7311"/>
      <c r="E7311"/>
      <c r="F7311"/>
    </row>
    <row r="7312" spans="3:6" x14ac:dyDescent="0.25">
      <c r="C7312"/>
      <c r="D7312"/>
      <c r="E7312"/>
      <c r="F7312"/>
    </row>
    <row r="7313" spans="3:6" x14ac:dyDescent="0.25">
      <c r="C7313"/>
      <c r="D7313"/>
      <c r="E7313"/>
      <c r="F7313"/>
    </row>
    <row r="7314" spans="3:6" x14ac:dyDescent="0.25">
      <c r="C7314"/>
      <c r="D7314"/>
      <c r="E7314"/>
      <c r="F7314"/>
    </row>
    <row r="7315" spans="3:6" x14ac:dyDescent="0.25">
      <c r="C7315"/>
      <c r="D7315"/>
      <c r="E7315"/>
      <c r="F7315"/>
    </row>
    <row r="7316" spans="3:6" x14ac:dyDescent="0.25">
      <c r="C7316"/>
      <c r="D7316"/>
      <c r="E7316"/>
      <c r="F7316"/>
    </row>
    <row r="7317" spans="3:6" x14ac:dyDescent="0.25">
      <c r="C7317"/>
      <c r="D7317"/>
      <c r="E7317"/>
      <c r="F7317"/>
    </row>
    <row r="7318" spans="3:6" x14ac:dyDescent="0.25">
      <c r="C7318"/>
      <c r="D7318"/>
      <c r="E7318"/>
      <c r="F7318"/>
    </row>
    <row r="7319" spans="3:6" x14ac:dyDescent="0.25">
      <c r="C7319"/>
      <c r="D7319"/>
      <c r="E7319"/>
      <c r="F7319"/>
    </row>
    <row r="7320" spans="3:6" x14ac:dyDescent="0.25">
      <c r="C7320"/>
      <c r="D7320"/>
      <c r="E7320"/>
      <c r="F7320"/>
    </row>
    <row r="7321" spans="3:6" x14ac:dyDescent="0.25">
      <c r="C7321"/>
      <c r="D7321"/>
      <c r="E7321"/>
      <c r="F7321"/>
    </row>
    <row r="7322" spans="3:6" x14ac:dyDescent="0.25">
      <c r="C7322"/>
      <c r="D7322"/>
      <c r="E7322"/>
      <c r="F7322"/>
    </row>
    <row r="7323" spans="3:6" x14ac:dyDescent="0.25">
      <c r="C7323"/>
      <c r="D7323"/>
      <c r="E7323"/>
      <c r="F7323"/>
    </row>
    <row r="7324" spans="3:6" x14ac:dyDescent="0.25">
      <c r="C7324"/>
      <c r="D7324"/>
      <c r="E7324"/>
      <c r="F7324"/>
    </row>
    <row r="7325" spans="3:6" x14ac:dyDescent="0.25">
      <c r="C7325"/>
      <c r="D7325"/>
      <c r="E7325"/>
      <c r="F7325"/>
    </row>
    <row r="7326" spans="3:6" x14ac:dyDescent="0.25">
      <c r="C7326"/>
      <c r="D7326"/>
      <c r="E7326"/>
      <c r="F7326"/>
    </row>
    <row r="7327" spans="3:6" x14ac:dyDescent="0.25">
      <c r="C7327"/>
      <c r="D7327"/>
      <c r="E7327"/>
      <c r="F7327"/>
    </row>
    <row r="7328" spans="3:6" x14ac:dyDescent="0.25">
      <c r="C7328"/>
      <c r="D7328"/>
      <c r="E7328"/>
      <c r="F7328"/>
    </row>
    <row r="7329" spans="3:6" x14ac:dyDescent="0.25">
      <c r="C7329"/>
      <c r="D7329"/>
      <c r="E7329"/>
      <c r="F7329"/>
    </row>
    <row r="7330" spans="3:6" x14ac:dyDescent="0.25">
      <c r="C7330"/>
      <c r="D7330"/>
      <c r="E7330"/>
      <c r="F7330"/>
    </row>
    <row r="7331" spans="3:6" x14ac:dyDescent="0.25">
      <c r="C7331"/>
      <c r="D7331"/>
      <c r="E7331"/>
      <c r="F7331"/>
    </row>
    <row r="7332" spans="3:6" x14ac:dyDescent="0.25">
      <c r="C7332"/>
      <c r="D7332"/>
      <c r="E7332"/>
      <c r="F7332"/>
    </row>
    <row r="7333" spans="3:6" x14ac:dyDescent="0.25">
      <c r="C7333"/>
      <c r="D7333"/>
      <c r="E7333"/>
      <c r="F7333"/>
    </row>
    <row r="7334" spans="3:6" x14ac:dyDescent="0.25">
      <c r="C7334"/>
      <c r="D7334"/>
      <c r="E7334"/>
      <c r="F7334"/>
    </row>
    <row r="7335" spans="3:6" x14ac:dyDescent="0.25">
      <c r="C7335"/>
      <c r="D7335"/>
      <c r="E7335"/>
      <c r="F7335"/>
    </row>
    <row r="7336" spans="3:6" x14ac:dyDescent="0.25">
      <c r="C7336"/>
      <c r="D7336"/>
      <c r="E7336"/>
      <c r="F7336"/>
    </row>
    <row r="7337" spans="3:6" x14ac:dyDescent="0.25">
      <c r="C7337"/>
      <c r="D7337"/>
      <c r="E7337"/>
      <c r="F7337"/>
    </row>
    <row r="7338" spans="3:6" x14ac:dyDescent="0.25">
      <c r="C7338"/>
      <c r="D7338"/>
      <c r="E7338"/>
      <c r="F7338"/>
    </row>
    <row r="7339" spans="3:6" x14ac:dyDescent="0.25">
      <c r="C7339"/>
      <c r="D7339"/>
      <c r="E7339"/>
      <c r="F7339"/>
    </row>
    <row r="7340" spans="3:6" x14ac:dyDescent="0.25">
      <c r="C7340"/>
      <c r="D7340"/>
      <c r="E7340"/>
      <c r="F7340"/>
    </row>
    <row r="7341" spans="3:6" x14ac:dyDescent="0.25">
      <c r="C7341"/>
      <c r="D7341"/>
      <c r="E7341"/>
      <c r="F7341"/>
    </row>
    <row r="7342" spans="3:6" x14ac:dyDescent="0.25">
      <c r="C7342"/>
      <c r="D7342"/>
      <c r="E7342"/>
      <c r="F7342"/>
    </row>
    <row r="7343" spans="3:6" x14ac:dyDescent="0.25">
      <c r="C7343"/>
      <c r="D7343"/>
      <c r="E7343"/>
      <c r="F7343"/>
    </row>
    <row r="7344" spans="3:6" x14ac:dyDescent="0.25">
      <c r="C7344"/>
      <c r="D7344"/>
      <c r="E7344"/>
      <c r="F7344"/>
    </row>
    <row r="7345" spans="3:6" x14ac:dyDescent="0.25">
      <c r="C7345"/>
      <c r="D7345"/>
      <c r="E7345"/>
      <c r="F7345"/>
    </row>
    <row r="7346" spans="3:6" x14ac:dyDescent="0.25">
      <c r="C7346"/>
      <c r="D7346"/>
      <c r="E7346"/>
      <c r="F7346"/>
    </row>
    <row r="7347" spans="3:6" x14ac:dyDescent="0.25">
      <c r="C7347"/>
      <c r="D7347"/>
      <c r="E7347"/>
      <c r="F7347"/>
    </row>
    <row r="7348" spans="3:6" x14ac:dyDescent="0.25">
      <c r="C7348"/>
      <c r="D7348"/>
      <c r="E7348"/>
      <c r="F7348"/>
    </row>
    <row r="7349" spans="3:6" x14ac:dyDescent="0.25">
      <c r="C7349"/>
      <c r="D7349"/>
      <c r="E7349"/>
      <c r="F7349"/>
    </row>
    <row r="7350" spans="3:6" x14ac:dyDescent="0.25">
      <c r="C7350"/>
      <c r="D7350"/>
      <c r="E7350"/>
      <c r="F7350"/>
    </row>
    <row r="7351" spans="3:6" x14ac:dyDescent="0.25">
      <c r="C7351"/>
      <c r="D7351"/>
      <c r="E7351"/>
      <c r="F7351"/>
    </row>
    <row r="7352" spans="3:6" x14ac:dyDescent="0.25">
      <c r="C7352"/>
      <c r="D7352"/>
      <c r="E7352"/>
      <c r="F7352"/>
    </row>
    <row r="7353" spans="3:6" x14ac:dyDescent="0.25">
      <c r="C7353"/>
      <c r="D7353"/>
      <c r="E7353"/>
      <c r="F7353"/>
    </row>
    <row r="7354" spans="3:6" x14ac:dyDescent="0.25">
      <c r="C7354"/>
      <c r="D7354"/>
      <c r="E7354"/>
      <c r="F7354"/>
    </row>
    <row r="7355" spans="3:6" x14ac:dyDescent="0.25">
      <c r="C7355"/>
      <c r="D7355"/>
      <c r="E7355"/>
      <c r="F7355"/>
    </row>
    <row r="7356" spans="3:6" x14ac:dyDescent="0.25">
      <c r="C7356"/>
      <c r="D7356"/>
      <c r="E7356"/>
      <c r="F7356"/>
    </row>
    <row r="7357" spans="3:6" x14ac:dyDescent="0.25">
      <c r="C7357"/>
      <c r="D7357"/>
      <c r="E7357"/>
      <c r="F7357"/>
    </row>
    <row r="7358" spans="3:6" x14ac:dyDescent="0.25">
      <c r="C7358"/>
      <c r="D7358"/>
      <c r="E7358"/>
      <c r="F7358"/>
    </row>
    <row r="7359" spans="3:6" x14ac:dyDescent="0.25">
      <c r="C7359"/>
      <c r="D7359"/>
      <c r="E7359"/>
      <c r="F7359"/>
    </row>
    <row r="7360" spans="3:6" x14ac:dyDescent="0.25">
      <c r="C7360"/>
      <c r="D7360"/>
      <c r="E7360"/>
      <c r="F7360"/>
    </row>
    <row r="7361" spans="3:6" x14ac:dyDescent="0.25">
      <c r="C7361"/>
      <c r="D7361"/>
      <c r="E7361"/>
      <c r="F7361"/>
    </row>
    <row r="7362" spans="3:6" x14ac:dyDescent="0.25">
      <c r="C7362"/>
      <c r="D7362"/>
      <c r="E7362"/>
      <c r="F7362"/>
    </row>
    <row r="7363" spans="3:6" x14ac:dyDescent="0.25">
      <c r="C7363"/>
      <c r="D7363"/>
      <c r="E7363"/>
      <c r="F7363"/>
    </row>
    <row r="7364" spans="3:6" x14ac:dyDescent="0.25">
      <c r="C7364"/>
      <c r="D7364"/>
      <c r="E7364"/>
      <c r="F7364"/>
    </row>
    <row r="7365" spans="3:6" x14ac:dyDescent="0.25">
      <c r="C7365"/>
      <c r="D7365"/>
      <c r="E7365"/>
      <c r="F7365"/>
    </row>
    <row r="7366" spans="3:6" x14ac:dyDescent="0.25">
      <c r="C7366"/>
      <c r="D7366"/>
      <c r="E7366"/>
      <c r="F7366"/>
    </row>
    <row r="7367" spans="3:6" x14ac:dyDescent="0.25">
      <c r="C7367"/>
      <c r="D7367"/>
      <c r="E7367"/>
      <c r="F7367"/>
    </row>
    <row r="7368" spans="3:6" x14ac:dyDescent="0.25">
      <c r="C7368"/>
      <c r="D7368"/>
      <c r="E7368"/>
      <c r="F7368"/>
    </row>
    <row r="7369" spans="3:6" x14ac:dyDescent="0.25">
      <c r="C7369"/>
      <c r="D7369"/>
      <c r="E7369"/>
      <c r="F7369"/>
    </row>
    <row r="7370" spans="3:6" x14ac:dyDescent="0.25">
      <c r="C7370"/>
      <c r="D7370"/>
      <c r="E7370"/>
      <c r="F7370"/>
    </row>
    <row r="7371" spans="3:6" x14ac:dyDescent="0.25">
      <c r="C7371"/>
      <c r="D7371"/>
      <c r="E7371"/>
      <c r="F7371"/>
    </row>
    <row r="7372" spans="3:6" x14ac:dyDescent="0.25">
      <c r="C7372"/>
      <c r="D7372"/>
      <c r="E7372"/>
      <c r="F7372"/>
    </row>
    <row r="7373" spans="3:6" x14ac:dyDescent="0.25">
      <c r="C7373"/>
      <c r="D7373"/>
      <c r="E7373"/>
      <c r="F7373"/>
    </row>
    <row r="7374" spans="3:6" x14ac:dyDescent="0.25">
      <c r="C7374"/>
      <c r="D7374"/>
      <c r="E7374"/>
      <c r="F7374"/>
    </row>
    <row r="7375" spans="3:6" x14ac:dyDescent="0.25">
      <c r="C7375"/>
      <c r="D7375"/>
      <c r="E7375"/>
      <c r="F7375"/>
    </row>
    <row r="7376" spans="3:6" x14ac:dyDescent="0.25">
      <c r="C7376"/>
      <c r="D7376"/>
      <c r="E7376"/>
      <c r="F7376"/>
    </row>
    <row r="7377" spans="3:6" x14ac:dyDescent="0.25">
      <c r="C7377"/>
      <c r="D7377"/>
      <c r="E7377"/>
      <c r="F7377"/>
    </row>
    <row r="7378" spans="3:6" x14ac:dyDescent="0.25">
      <c r="C7378"/>
      <c r="D7378"/>
      <c r="E7378"/>
      <c r="F7378"/>
    </row>
    <row r="7379" spans="3:6" x14ac:dyDescent="0.25">
      <c r="C7379"/>
      <c r="D7379"/>
      <c r="E7379"/>
      <c r="F7379"/>
    </row>
    <row r="7380" spans="3:6" x14ac:dyDescent="0.25">
      <c r="C7380"/>
      <c r="D7380"/>
      <c r="E7380"/>
      <c r="F7380"/>
    </row>
    <row r="7381" spans="3:6" x14ac:dyDescent="0.25">
      <c r="C7381"/>
      <c r="D7381"/>
      <c r="E7381"/>
      <c r="F7381"/>
    </row>
    <row r="7382" spans="3:6" x14ac:dyDescent="0.25">
      <c r="C7382"/>
      <c r="D7382"/>
      <c r="E7382"/>
      <c r="F7382"/>
    </row>
    <row r="7383" spans="3:6" x14ac:dyDescent="0.25">
      <c r="C7383"/>
      <c r="D7383"/>
      <c r="E7383"/>
      <c r="F7383"/>
    </row>
    <row r="7384" spans="3:6" x14ac:dyDescent="0.25">
      <c r="C7384"/>
      <c r="D7384"/>
      <c r="E7384"/>
      <c r="F7384"/>
    </row>
    <row r="7385" spans="3:6" x14ac:dyDescent="0.25">
      <c r="C7385"/>
      <c r="D7385"/>
      <c r="E7385"/>
      <c r="F7385"/>
    </row>
    <row r="7386" spans="3:6" x14ac:dyDescent="0.25">
      <c r="C7386"/>
      <c r="D7386"/>
      <c r="E7386"/>
      <c r="F7386"/>
    </row>
    <row r="7387" spans="3:6" x14ac:dyDescent="0.25">
      <c r="C7387"/>
      <c r="D7387"/>
      <c r="E7387"/>
      <c r="F7387"/>
    </row>
    <row r="7388" spans="3:6" x14ac:dyDescent="0.25">
      <c r="C7388"/>
      <c r="D7388"/>
      <c r="E7388"/>
      <c r="F7388"/>
    </row>
    <row r="7389" spans="3:6" x14ac:dyDescent="0.25">
      <c r="C7389"/>
      <c r="D7389"/>
      <c r="E7389"/>
      <c r="F7389"/>
    </row>
    <row r="7390" spans="3:6" x14ac:dyDescent="0.25">
      <c r="C7390"/>
      <c r="D7390"/>
      <c r="E7390"/>
      <c r="F7390"/>
    </row>
    <row r="7391" spans="3:6" x14ac:dyDescent="0.25">
      <c r="C7391"/>
      <c r="D7391"/>
      <c r="E7391"/>
      <c r="F7391"/>
    </row>
    <row r="7392" spans="3:6" x14ac:dyDescent="0.25">
      <c r="C7392"/>
      <c r="D7392"/>
      <c r="E7392"/>
      <c r="F7392"/>
    </row>
    <row r="7393" spans="3:6" x14ac:dyDescent="0.25">
      <c r="C7393"/>
      <c r="D7393"/>
      <c r="E7393"/>
      <c r="F7393"/>
    </row>
    <row r="7394" spans="3:6" x14ac:dyDescent="0.25">
      <c r="C7394"/>
      <c r="D7394"/>
      <c r="E7394"/>
      <c r="F7394"/>
    </row>
    <row r="7395" spans="3:6" x14ac:dyDescent="0.25">
      <c r="C7395"/>
      <c r="D7395"/>
      <c r="E7395"/>
      <c r="F7395"/>
    </row>
    <row r="7396" spans="3:6" x14ac:dyDescent="0.25">
      <c r="C7396"/>
      <c r="D7396"/>
      <c r="E7396"/>
      <c r="F7396"/>
    </row>
    <row r="7397" spans="3:6" x14ac:dyDescent="0.25">
      <c r="C7397"/>
      <c r="D7397"/>
      <c r="E7397"/>
      <c r="F7397"/>
    </row>
    <row r="7398" spans="3:6" x14ac:dyDescent="0.25">
      <c r="C7398"/>
      <c r="D7398"/>
      <c r="E7398"/>
      <c r="F7398"/>
    </row>
    <row r="7399" spans="3:6" x14ac:dyDescent="0.25">
      <c r="C7399"/>
      <c r="D7399"/>
      <c r="E7399"/>
      <c r="F7399"/>
    </row>
    <row r="7400" spans="3:6" x14ac:dyDescent="0.25">
      <c r="C7400"/>
      <c r="D7400"/>
      <c r="E7400"/>
      <c r="F7400"/>
    </row>
    <row r="7401" spans="3:6" x14ac:dyDescent="0.25">
      <c r="C7401"/>
      <c r="D7401"/>
      <c r="E7401"/>
      <c r="F7401"/>
    </row>
    <row r="7402" spans="3:6" x14ac:dyDescent="0.25">
      <c r="C7402"/>
      <c r="D7402"/>
      <c r="E7402"/>
      <c r="F7402"/>
    </row>
    <row r="7403" spans="3:6" x14ac:dyDescent="0.25">
      <c r="C7403"/>
      <c r="D7403"/>
      <c r="E7403"/>
      <c r="F7403"/>
    </row>
    <row r="7404" spans="3:6" x14ac:dyDescent="0.25">
      <c r="C7404"/>
      <c r="D7404"/>
      <c r="E7404"/>
      <c r="F7404"/>
    </row>
    <row r="7405" spans="3:6" x14ac:dyDescent="0.25">
      <c r="C7405"/>
      <c r="D7405"/>
      <c r="E7405"/>
      <c r="F7405"/>
    </row>
    <row r="7406" spans="3:6" x14ac:dyDescent="0.25">
      <c r="C7406"/>
      <c r="D7406"/>
      <c r="E7406"/>
      <c r="F7406"/>
    </row>
    <row r="7407" spans="3:6" x14ac:dyDescent="0.25">
      <c r="C7407"/>
      <c r="D7407"/>
      <c r="E7407"/>
      <c r="F7407"/>
    </row>
    <row r="7408" spans="3:6" x14ac:dyDescent="0.25">
      <c r="C7408"/>
      <c r="D7408"/>
      <c r="E7408"/>
      <c r="F7408"/>
    </row>
    <row r="7409" spans="3:6" x14ac:dyDescent="0.25">
      <c r="C7409"/>
      <c r="D7409"/>
      <c r="E7409"/>
      <c r="F7409"/>
    </row>
    <row r="7410" spans="3:6" x14ac:dyDescent="0.25">
      <c r="C7410"/>
      <c r="D7410"/>
      <c r="E7410"/>
      <c r="F7410"/>
    </row>
    <row r="7411" spans="3:6" x14ac:dyDescent="0.25">
      <c r="C7411"/>
      <c r="D7411"/>
      <c r="E7411"/>
      <c r="F7411"/>
    </row>
    <row r="7412" spans="3:6" x14ac:dyDescent="0.25">
      <c r="C7412"/>
      <c r="D7412"/>
      <c r="E7412"/>
      <c r="F7412"/>
    </row>
    <row r="7413" spans="3:6" x14ac:dyDescent="0.25">
      <c r="C7413"/>
      <c r="D7413"/>
      <c r="E7413"/>
      <c r="F7413"/>
    </row>
    <row r="7414" spans="3:6" x14ac:dyDescent="0.25">
      <c r="C7414"/>
      <c r="D7414"/>
      <c r="E7414"/>
      <c r="F7414"/>
    </row>
    <row r="7415" spans="3:6" x14ac:dyDescent="0.25">
      <c r="C7415"/>
      <c r="D7415"/>
      <c r="E7415"/>
      <c r="F7415"/>
    </row>
    <row r="7416" spans="3:6" x14ac:dyDescent="0.25">
      <c r="C7416"/>
      <c r="D7416"/>
      <c r="E7416"/>
      <c r="F7416"/>
    </row>
    <row r="7417" spans="3:6" x14ac:dyDescent="0.25">
      <c r="C7417"/>
      <c r="D7417"/>
      <c r="E7417"/>
      <c r="F7417"/>
    </row>
    <row r="7418" spans="3:6" x14ac:dyDescent="0.25">
      <c r="C7418"/>
      <c r="D7418"/>
      <c r="E7418"/>
      <c r="F7418"/>
    </row>
    <row r="7419" spans="3:6" x14ac:dyDescent="0.25">
      <c r="C7419"/>
      <c r="D7419"/>
      <c r="E7419"/>
      <c r="F7419"/>
    </row>
    <row r="7420" spans="3:6" x14ac:dyDescent="0.25">
      <c r="C7420"/>
      <c r="D7420"/>
      <c r="E7420"/>
      <c r="F7420"/>
    </row>
    <row r="7421" spans="3:6" x14ac:dyDescent="0.25">
      <c r="C7421"/>
      <c r="D7421"/>
      <c r="E7421"/>
      <c r="F7421"/>
    </row>
    <row r="7422" spans="3:6" x14ac:dyDescent="0.25">
      <c r="C7422"/>
      <c r="D7422"/>
      <c r="E7422"/>
      <c r="F7422"/>
    </row>
    <row r="7423" spans="3:6" x14ac:dyDescent="0.25">
      <c r="C7423"/>
      <c r="D7423"/>
      <c r="E7423"/>
      <c r="F7423"/>
    </row>
    <row r="7424" spans="3:6" x14ac:dyDescent="0.25">
      <c r="C7424"/>
      <c r="D7424"/>
      <c r="E7424"/>
      <c r="F7424"/>
    </row>
    <row r="7425" spans="3:6" x14ac:dyDescent="0.25">
      <c r="C7425"/>
      <c r="D7425"/>
      <c r="E7425"/>
      <c r="F7425"/>
    </row>
    <row r="7426" spans="3:6" x14ac:dyDescent="0.25">
      <c r="C7426"/>
      <c r="D7426"/>
      <c r="E7426"/>
      <c r="F7426"/>
    </row>
    <row r="7427" spans="3:6" x14ac:dyDescent="0.25">
      <c r="C7427"/>
      <c r="D7427"/>
      <c r="E7427"/>
      <c r="F7427"/>
    </row>
    <row r="7428" spans="3:6" x14ac:dyDescent="0.25">
      <c r="C7428"/>
      <c r="D7428"/>
      <c r="E7428"/>
      <c r="F7428"/>
    </row>
    <row r="7429" spans="3:6" x14ac:dyDescent="0.25">
      <c r="C7429"/>
      <c r="D7429"/>
      <c r="E7429"/>
      <c r="F7429"/>
    </row>
    <row r="7430" spans="3:6" x14ac:dyDescent="0.25">
      <c r="C7430"/>
      <c r="D7430"/>
      <c r="E7430"/>
      <c r="F7430"/>
    </row>
    <row r="7431" spans="3:6" x14ac:dyDescent="0.25">
      <c r="C7431"/>
      <c r="D7431"/>
      <c r="E7431"/>
      <c r="F7431"/>
    </row>
    <row r="7432" spans="3:6" x14ac:dyDescent="0.25">
      <c r="C7432"/>
      <c r="D7432"/>
      <c r="E7432"/>
      <c r="F7432"/>
    </row>
    <row r="7433" spans="3:6" x14ac:dyDescent="0.25">
      <c r="C7433"/>
      <c r="D7433"/>
      <c r="E7433"/>
      <c r="F7433"/>
    </row>
    <row r="7434" spans="3:6" x14ac:dyDescent="0.25">
      <c r="C7434"/>
      <c r="D7434"/>
      <c r="E7434"/>
      <c r="F7434"/>
    </row>
    <row r="7435" spans="3:6" x14ac:dyDescent="0.25">
      <c r="C7435"/>
      <c r="D7435"/>
      <c r="E7435"/>
      <c r="F7435"/>
    </row>
    <row r="7436" spans="3:6" x14ac:dyDescent="0.25">
      <c r="C7436"/>
      <c r="D7436"/>
      <c r="E7436"/>
      <c r="F7436"/>
    </row>
    <row r="7437" spans="3:6" x14ac:dyDescent="0.25">
      <c r="C7437"/>
      <c r="D7437"/>
      <c r="E7437"/>
      <c r="F7437"/>
    </row>
    <row r="7438" spans="3:6" x14ac:dyDescent="0.25">
      <c r="C7438"/>
      <c r="D7438"/>
      <c r="E7438"/>
      <c r="F7438"/>
    </row>
    <row r="7439" spans="3:6" x14ac:dyDescent="0.25">
      <c r="C7439"/>
      <c r="D7439"/>
      <c r="E7439"/>
      <c r="F7439"/>
    </row>
    <row r="7440" spans="3:6" x14ac:dyDescent="0.25">
      <c r="C7440"/>
      <c r="D7440"/>
      <c r="E7440"/>
      <c r="F7440"/>
    </row>
    <row r="7441" spans="3:6" x14ac:dyDescent="0.25">
      <c r="C7441"/>
      <c r="D7441"/>
      <c r="E7441"/>
      <c r="F7441"/>
    </row>
    <row r="7442" spans="3:6" x14ac:dyDescent="0.25">
      <c r="C7442"/>
      <c r="D7442"/>
      <c r="E7442"/>
      <c r="F7442"/>
    </row>
    <row r="7443" spans="3:6" x14ac:dyDescent="0.25">
      <c r="C7443"/>
      <c r="D7443"/>
      <c r="E7443"/>
      <c r="F7443"/>
    </row>
    <row r="7444" spans="3:6" x14ac:dyDescent="0.25">
      <c r="C7444"/>
      <c r="D7444"/>
      <c r="E7444"/>
      <c r="F7444"/>
    </row>
    <row r="7445" spans="3:6" x14ac:dyDescent="0.25">
      <c r="C7445"/>
      <c r="D7445"/>
      <c r="E7445"/>
      <c r="F7445"/>
    </row>
    <row r="7446" spans="3:6" x14ac:dyDescent="0.25">
      <c r="C7446"/>
      <c r="D7446"/>
      <c r="E7446"/>
      <c r="F7446"/>
    </row>
    <row r="7447" spans="3:6" x14ac:dyDescent="0.25">
      <c r="C7447"/>
      <c r="D7447"/>
      <c r="E7447"/>
      <c r="F7447"/>
    </row>
    <row r="7448" spans="3:6" x14ac:dyDescent="0.25">
      <c r="C7448"/>
      <c r="D7448"/>
      <c r="E7448"/>
      <c r="F7448"/>
    </row>
    <row r="7449" spans="3:6" x14ac:dyDescent="0.25">
      <c r="C7449"/>
      <c r="D7449"/>
      <c r="E7449"/>
      <c r="F7449"/>
    </row>
    <row r="7450" spans="3:6" x14ac:dyDescent="0.25">
      <c r="C7450"/>
      <c r="D7450"/>
      <c r="E7450"/>
      <c r="F7450"/>
    </row>
    <row r="7451" spans="3:6" x14ac:dyDescent="0.25">
      <c r="C7451"/>
      <c r="D7451"/>
      <c r="E7451"/>
      <c r="F7451"/>
    </row>
    <row r="7452" spans="3:6" x14ac:dyDescent="0.25">
      <c r="C7452"/>
      <c r="D7452"/>
      <c r="E7452"/>
      <c r="F7452"/>
    </row>
    <row r="7453" spans="3:6" x14ac:dyDescent="0.25">
      <c r="C7453"/>
      <c r="D7453"/>
      <c r="E7453"/>
      <c r="F7453"/>
    </row>
    <row r="7454" spans="3:6" x14ac:dyDescent="0.25">
      <c r="C7454"/>
      <c r="D7454"/>
      <c r="E7454"/>
      <c r="F7454"/>
    </row>
    <row r="7455" spans="3:6" x14ac:dyDescent="0.25">
      <c r="C7455"/>
      <c r="D7455"/>
      <c r="E7455"/>
      <c r="F7455"/>
    </row>
    <row r="7456" spans="3:6" x14ac:dyDescent="0.25">
      <c r="C7456"/>
      <c r="D7456"/>
      <c r="E7456"/>
      <c r="F7456"/>
    </row>
    <row r="7457" spans="3:6" x14ac:dyDescent="0.25">
      <c r="C7457"/>
      <c r="D7457"/>
      <c r="E7457"/>
      <c r="F7457"/>
    </row>
    <row r="7458" spans="3:6" x14ac:dyDescent="0.25">
      <c r="C7458"/>
      <c r="D7458"/>
      <c r="E7458"/>
      <c r="F7458"/>
    </row>
    <row r="7459" spans="3:6" x14ac:dyDescent="0.25">
      <c r="C7459"/>
      <c r="D7459"/>
      <c r="E7459"/>
      <c r="F7459"/>
    </row>
    <row r="7460" spans="3:6" x14ac:dyDescent="0.25">
      <c r="C7460"/>
      <c r="D7460"/>
      <c r="E7460"/>
      <c r="F7460"/>
    </row>
    <row r="7461" spans="3:6" x14ac:dyDescent="0.25">
      <c r="C7461"/>
      <c r="D7461"/>
      <c r="E7461"/>
      <c r="F7461"/>
    </row>
    <row r="7462" spans="3:6" x14ac:dyDescent="0.25">
      <c r="C7462"/>
      <c r="D7462"/>
      <c r="E7462"/>
      <c r="F7462"/>
    </row>
    <row r="7463" spans="3:6" x14ac:dyDescent="0.25">
      <c r="C7463"/>
      <c r="D7463"/>
      <c r="E7463"/>
      <c r="F7463"/>
    </row>
    <row r="7464" spans="3:6" x14ac:dyDescent="0.25">
      <c r="C7464"/>
      <c r="D7464"/>
      <c r="E7464"/>
      <c r="F7464"/>
    </row>
    <row r="7465" spans="3:6" x14ac:dyDescent="0.25">
      <c r="C7465"/>
      <c r="D7465"/>
      <c r="E7465"/>
      <c r="F7465"/>
    </row>
    <row r="7466" spans="3:6" x14ac:dyDescent="0.25">
      <c r="C7466"/>
      <c r="D7466"/>
      <c r="E7466"/>
      <c r="F7466"/>
    </row>
    <row r="7467" spans="3:6" x14ac:dyDescent="0.25">
      <c r="C7467"/>
      <c r="D7467"/>
      <c r="E7467"/>
      <c r="F7467"/>
    </row>
    <row r="7468" spans="3:6" x14ac:dyDescent="0.25">
      <c r="C7468"/>
      <c r="D7468"/>
      <c r="E7468"/>
      <c r="F7468"/>
    </row>
    <row r="7469" spans="3:6" x14ac:dyDescent="0.25">
      <c r="C7469"/>
      <c r="D7469"/>
      <c r="E7469"/>
      <c r="F7469"/>
    </row>
    <row r="7470" spans="3:6" x14ac:dyDescent="0.25">
      <c r="C7470"/>
      <c r="D7470"/>
      <c r="E7470"/>
      <c r="F7470"/>
    </row>
    <row r="7471" spans="3:6" x14ac:dyDescent="0.25">
      <c r="C7471"/>
      <c r="D7471"/>
      <c r="E7471"/>
      <c r="F7471"/>
    </row>
    <row r="7472" spans="3:6" x14ac:dyDescent="0.25">
      <c r="C7472"/>
      <c r="D7472"/>
      <c r="E7472"/>
      <c r="F7472"/>
    </row>
    <row r="7473" spans="3:6" x14ac:dyDescent="0.25">
      <c r="C7473"/>
      <c r="D7473"/>
      <c r="E7473"/>
      <c r="F7473"/>
    </row>
    <row r="7474" spans="3:6" x14ac:dyDescent="0.25">
      <c r="C7474"/>
      <c r="D7474"/>
      <c r="E7474"/>
      <c r="F7474"/>
    </row>
    <row r="7475" spans="3:6" x14ac:dyDescent="0.25">
      <c r="C7475"/>
      <c r="D7475"/>
      <c r="E7475"/>
      <c r="F7475"/>
    </row>
    <row r="7476" spans="3:6" x14ac:dyDescent="0.25">
      <c r="C7476"/>
      <c r="D7476"/>
      <c r="E7476"/>
      <c r="F7476"/>
    </row>
    <row r="7477" spans="3:6" x14ac:dyDescent="0.25">
      <c r="C7477"/>
      <c r="D7477"/>
      <c r="E7477"/>
      <c r="F7477"/>
    </row>
    <row r="7478" spans="3:6" x14ac:dyDescent="0.25">
      <c r="C7478"/>
      <c r="D7478"/>
      <c r="E7478"/>
      <c r="F7478"/>
    </row>
    <row r="7479" spans="3:6" x14ac:dyDescent="0.25">
      <c r="C7479"/>
      <c r="D7479"/>
      <c r="E7479"/>
      <c r="F7479"/>
    </row>
    <row r="7480" spans="3:6" x14ac:dyDescent="0.25">
      <c r="C7480"/>
      <c r="D7480"/>
      <c r="E7480"/>
      <c r="F7480"/>
    </row>
    <row r="7481" spans="3:6" x14ac:dyDescent="0.25">
      <c r="C7481"/>
      <c r="D7481"/>
      <c r="E7481"/>
      <c r="F7481"/>
    </row>
    <row r="7482" spans="3:6" x14ac:dyDescent="0.25">
      <c r="C7482"/>
      <c r="D7482"/>
      <c r="E7482"/>
      <c r="F7482"/>
    </row>
    <row r="7483" spans="3:6" x14ac:dyDescent="0.25">
      <c r="C7483"/>
      <c r="D7483"/>
      <c r="E7483"/>
      <c r="F7483"/>
    </row>
    <row r="7484" spans="3:6" x14ac:dyDescent="0.25">
      <c r="C7484"/>
      <c r="D7484"/>
      <c r="E7484"/>
      <c r="F7484"/>
    </row>
    <row r="7485" spans="3:6" x14ac:dyDescent="0.25">
      <c r="C7485"/>
      <c r="D7485"/>
      <c r="E7485"/>
      <c r="F7485"/>
    </row>
    <row r="7486" spans="3:6" x14ac:dyDescent="0.25">
      <c r="C7486"/>
      <c r="D7486"/>
      <c r="E7486"/>
      <c r="F7486"/>
    </row>
    <row r="7487" spans="3:6" x14ac:dyDescent="0.25">
      <c r="C7487"/>
      <c r="D7487"/>
      <c r="E7487"/>
      <c r="F7487"/>
    </row>
    <row r="7488" spans="3:6" x14ac:dyDescent="0.25">
      <c r="C7488"/>
      <c r="D7488"/>
      <c r="E7488"/>
      <c r="F7488"/>
    </row>
    <row r="7489" spans="3:6" x14ac:dyDescent="0.25">
      <c r="C7489"/>
      <c r="D7489"/>
      <c r="E7489"/>
      <c r="F7489"/>
    </row>
    <row r="7490" spans="3:6" x14ac:dyDescent="0.25">
      <c r="C7490"/>
      <c r="D7490"/>
      <c r="E7490"/>
      <c r="F7490"/>
    </row>
    <row r="7491" spans="3:6" x14ac:dyDescent="0.25">
      <c r="C7491"/>
      <c r="D7491"/>
      <c r="E7491"/>
      <c r="F7491"/>
    </row>
    <row r="7492" spans="3:6" x14ac:dyDescent="0.25">
      <c r="C7492"/>
      <c r="D7492"/>
      <c r="E7492"/>
      <c r="F7492"/>
    </row>
    <row r="7493" spans="3:6" x14ac:dyDescent="0.25">
      <c r="C7493"/>
      <c r="D7493"/>
      <c r="E7493"/>
      <c r="F7493"/>
    </row>
    <row r="7494" spans="3:6" x14ac:dyDescent="0.25">
      <c r="C7494"/>
      <c r="D7494"/>
      <c r="E7494"/>
      <c r="F7494"/>
    </row>
    <row r="7495" spans="3:6" x14ac:dyDescent="0.25">
      <c r="C7495"/>
      <c r="D7495"/>
      <c r="E7495"/>
      <c r="F7495"/>
    </row>
    <row r="7496" spans="3:6" x14ac:dyDescent="0.25">
      <c r="C7496"/>
      <c r="D7496"/>
      <c r="E7496"/>
      <c r="F7496"/>
    </row>
    <row r="7497" spans="3:6" x14ac:dyDescent="0.25">
      <c r="C7497"/>
      <c r="D7497"/>
      <c r="E7497"/>
      <c r="F7497"/>
    </row>
    <row r="7498" spans="3:6" x14ac:dyDescent="0.25">
      <c r="C7498"/>
      <c r="D7498"/>
      <c r="E7498"/>
      <c r="F7498"/>
    </row>
    <row r="7499" spans="3:6" x14ac:dyDescent="0.25">
      <c r="C7499"/>
      <c r="D7499"/>
      <c r="E7499"/>
      <c r="F7499"/>
    </row>
    <row r="7500" spans="3:6" x14ac:dyDescent="0.25">
      <c r="C7500"/>
      <c r="D7500"/>
      <c r="E7500"/>
      <c r="F7500"/>
    </row>
    <row r="7501" spans="3:6" x14ac:dyDescent="0.25">
      <c r="C7501"/>
      <c r="D7501"/>
      <c r="E7501"/>
      <c r="F7501"/>
    </row>
    <row r="7502" spans="3:6" x14ac:dyDescent="0.25">
      <c r="C7502"/>
      <c r="D7502"/>
      <c r="E7502"/>
      <c r="F7502"/>
    </row>
    <row r="7503" spans="3:6" x14ac:dyDescent="0.25">
      <c r="C7503"/>
      <c r="D7503"/>
      <c r="E7503"/>
      <c r="F7503"/>
    </row>
    <row r="7504" spans="3:6" x14ac:dyDescent="0.25">
      <c r="C7504"/>
      <c r="D7504"/>
      <c r="E7504"/>
      <c r="F7504"/>
    </row>
    <row r="7505" spans="3:6" x14ac:dyDescent="0.25">
      <c r="C7505"/>
      <c r="D7505"/>
      <c r="E7505"/>
      <c r="F7505"/>
    </row>
    <row r="7506" spans="3:6" x14ac:dyDescent="0.25">
      <c r="C7506"/>
      <c r="D7506"/>
      <c r="E7506"/>
      <c r="F7506"/>
    </row>
    <row r="7507" spans="3:6" x14ac:dyDescent="0.25">
      <c r="C7507"/>
      <c r="D7507"/>
      <c r="E7507"/>
      <c r="F7507"/>
    </row>
    <row r="7508" spans="3:6" x14ac:dyDescent="0.25">
      <c r="C7508"/>
      <c r="D7508"/>
      <c r="E7508"/>
      <c r="F7508"/>
    </row>
    <row r="7509" spans="3:6" x14ac:dyDescent="0.25">
      <c r="C7509"/>
      <c r="D7509"/>
      <c r="E7509"/>
      <c r="F7509"/>
    </row>
    <row r="7510" spans="3:6" x14ac:dyDescent="0.25">
      <c r="C7510"/>
      <c r="D7510"/>
      <c r="E7510"/>
      <c r="F7510"/>
    </row>
    <row r="7511" spans="3:6" x14ac:dyDescent="0.25">
      <c r="C7511"/>
      <c r="D7511"/>
      <c r="E7511"/>
      <c r="F7511"/>
    </row>
    <row r="7512" spans="3:6" x14ac:dyDescent="0.25">
      <c r="C7512"/>
      <c r="D7512"/>
      <c r="E7512"/>
      <c r="F7512"/>
    </row>
    <row r="7513" spans="3:6" x14ac:dyDescent="0.25">
      <c r="C7513"/>
      <c r="D7513"/>
      <c r="E7513"/>
      <c r="F7513"/>
    </row>
    <row r="7514" spans="3:6" x14ac:dyDescent="0.25">
      <c r="C7514"/>
      <c r="D7514"/>
      <c r="E7514"/>
      <c r="F7514"/>
    </row>
    <row r="7515" spans="3:6" x14ac:dyDescent="0.25">
      <c r="C7515"/>
      <c r="D7515"/>
      <c r="E7515"/>
      <c r="F7515"/>
    </row>
    <row r="7516" spans="3:6" x14ac:dyDescent="0.25">
      <c r="C7516"/>
      <c r="D7516"/>
      <c r="E7516"/>
      <c r="F7516"/>
    </row>
    <row r="7517" spans="3:6" x14ac:dyDescent="0.25">
      <c r="C7517"/>
      <c r="D7517"/>
      <c r="E7517"/>
      <c r="F7517"/>
    </row>
    <row r="7518" spans="3:6" x14ac:dyDescent="0.25">
      <c r="C7518"/>
      <c r="D7518"/>
      <c r="E7518"/>
      <c r="F7518"/>
    </row>
    <row r="7519" spans="3:6" x14ac:dyDescent="0.25">
      <c r="C7519"/>
      <c r="D7519"/>
      <c r="E7519"/>
      <c r="F7519"/>
    </row>
    <row r="7520" spans="3:6" x14ac:dyDescent="0.25">
      <c r="C7520"/>
      <c r="D7520"/>
      <c r="E7520"/>
      <c r="F7520"/>
    </row>
    <row r="7521" spans="3:6" x14ac:dyDescent="0.25">
      <c r="C7521"/>
      <c r="D7521"/>
      <c r="E7521"/>
      <c r="F7521"/>
    </row>
    <row r="7522" spans="3:6" x14ac:dyDescent="0.25">
      <c r="C7522"/>
      <c r="D7522"/>
      <c r="E7522"/>
      <c r="F7522"/>
    </row>
    <row r="7523" spans="3:6" x14ac:dyDescent="0.25">
      <c r="C7523"/>
      <c r="D7523"/>
      <c r="E7523"/>
      <c r="F7523"/>
    </row>
    <row r="7524" spans="3:6" x14ac:dyDescent="0.25">
      <c r="C7524"/>
      <c r="D7524"/>
      <c r="E7524"/>
      <c r="F7524"/>
    </row>
    <row r="7525" spans="3:6" x14ac:dyDescent="0.25">
      <c r="C7525"/>
      <c r="D7525"/>
      <c r="E7525"/>
      <c r="F7525"/>
    </row>
    <row r="7526" spans="3:6" x14ac:dyDescent="0.25">
      <c r="C7526"/>
      <c r="D7526"/>
      <c r="E7526"/>
      <c r="F7526"/>
    </row>
    <row r="7527" spans="3:6" x14ac:dyDescent="0.25">
      <c r="C7527"/>
      <c r="D7527"/>
      <c r="E7527"/>
      <c r="F7527"/>
    </row>
    <row r="7528" spans="3:6" x14ac:dyDescent="0.25">
      <c r="C7528"/>
      <c r="D7528"/>
      <c r="E7528"/>
      <c r="F7528"/>
    </row>
    <row r="7529" spans="3:6" x14ac:dyDescent="0.25">
      <c r="C7529"/>
      <c r="D7529"/>
      <c r="E7529"/>
      <c r="F7529"/>
    </row>
    <row r="7530" spans="3:6" x14ac:dyDescent="0.25">
      <c r="C7530"/>
      <c r="D7530"/>
      <c r="E7530"/>
      <c r="F7530"/>
    </row>
    <row r="7531" spans="3:6" x14ac:dyDescent="0.25">
      <c r="C7531"/>
      <c r="D7531"/>
      <c r="E7531"/>
      <c r="F7531"/>
    </row>
    <row r="7532" spans="3:6" x14ac:dyDescent="0.25">
      <c r="C7532"/>
      <c r="D7532"/>
      <c r="E7532"/>
      <c r="F7532"/>
    </row>
    <row r="7533" spans="3:6" x14ac:dyDescent="0.25">
      <c r="C7533"/>
      <c r="D7533"/>
      <c r="E7533"/>
      <c r="F7533"/>
    </row>
    <row r="7534" spans="3:6" x14ac:dyDescent="0.25">
      <c r="C7534"/>
      <c r="D7534"/>
      <c r="E7534"/>
      <c r="F7534"/>
    </row>
    <row r="7535" spans="3:6" x14ac:dyDescent="0.25">
      <c r="C7535"/>
      <c r="D7535"/>
      <c r="E7535"/>
      <c r="F7535"/>
    </row>
    <row r="7536" spans="3:6" x14ac:dyDescent="0.25">
      <c r="C7536"/>
      <c r="D7536"/>
      <c r="E7536"/>
      <c r="F7536"/>
    </row>
    <row r="7537" spans="3:6" x14ac:dyDescent="0.25">
      <c r="C7537"/>
      <c r="D7537"/>
      <c r="E7537"/>
      <c r="F7537"/>
    </row>
    <row r="7538" spans="3:6" x14ac:dyDescent="0.25">
      <c r="C7538"/>
      <c r="D7538"/>
      <c r="E7538"/>
      <c r="F7538"/>
    </row>
    <row r="7539" spans="3:6" x14ac:dyDescent="0.25">
      <c r="C7539"/>
      <c r="D7539"/>
      <c r="E7539"/>
      <c r="F7539"/>
    </row>
    <row r="7540" spans="3:6" x14ac:dyDescent="0.25">
      <c r="C7540"/>
      <c r="D7540"/>
      <c r="E7540"/>
      <c r="F7540"/>
    </row>
    <row r="7541" spans="3:6" x14ac:dyDescent="0.25">
      <c r="C7541"/>
      <c r="D7541"/>
      <c r="E7541"/>
      <c r="F7541"/>
    </row>
    <row r="7542" spans="3:6" x14ac:dyDescent="0.25">
      <c r="C7542"/>
      <c r="D7542"/>
      <c r="E7542"/>
      <c r="F7542"/>
    </row>
    <row r="7543" spans="3:6" x14ac:dyDescent="0.25">
      <c r="C7543"/>
      <c r="D7543"/>
      <c r="E7543"/>
      <c r="F7543"/>
    </row>
    <row r="7544" spans="3:6" x14ac:dyDescent="0.25">
      <c r="C7544"/>
      <c r="D7544"/>
      <c r="E7544"/>
      <c r="F7544"/>
    </row>
    <row r="7545" spans="3:6" x14ac:dyDescent="0.25">
      <c r="C7545"/>
      <c r="D7545"/>
      <c r="E7545"/>
      <c r="F7545"/>
    </row>
    <row r="7546" spans="3:6" x14ac:dyDescent="0.25">
      <c r="C7546"/>
      <c r="D7546"/>
      <c r="E7546"/>
      <c r="F7546"/>
    </row>
    <row r="7547" spans="3:6" x14ac:dyDescent="0.25">
      <c r="C7547"/>
      <c r="D7547"/>
      <c r="E7547"/>
      <c r="F7547"/>
    </row>
    <row r="7548" spans="3:6" x14ac:dyDescent="0.25">
      <c r="C7548"/>
      <c r="D7548"/>
      <c r="E7548"/>
      <c r="F7548"/>
    </row>
    <row r="7549" spans="3:6" x14ac:dyDescent="0.25">
      <c r="C7549"/>
      <c r="D7549"/>
      <c r="E7549"/>
      <c r="F7549"/>
    </row>
    <row r="7550" spans="3:6" x14ac:dyDescent="0.25">
      <c r="C7550"/>
      <c r="D7550"/>
      <c r="E7550"/>
      <c r="F7550"/>
    </row>
    <row r="7551" spans="3:6" x14ac:dyDescent="0.25">
      <c r="C7551"/>
      <c r="D7551"/>
      <c r="E7551"/>
      <c r="F7551"/>
    </row>
    <row r="7552" spans="3:6" x14ac:dyDescent="0.25">
      <c r="C7552"/>
      <c r="D7552"/>
      <c r="E7552"/>
      <c r="F7552"/>
    </row>
    <row r="7553" spans="3:6" x14ac:dyDescent="0.25">
      <c r="C7553"/>
      <c r="D7553"/>
      <c r="E7553"/>
      <c r="F7553"/>
    </row>
    <row r="7554" spans="3:6" x14ac:dyDescent="0.25">
      <c r="C7554"/>
      <c r="D7554"/>
      <c r="E7554"/>
      <c r="F7554"/>
    </row>
    <row r="7555" spans="3:6" x14ac:dyDescent="0.25">
      <c r="C7555"/>
      <c r="D7555"/>
      <c r="E7555"/>
      <c r="F7555"/>
    </row>
    <row r="7556" spans="3:6" x14ac:dyDescent="0.25">
      <c r="C7556"/>
      <c r="D7556"/>
      <c r="E7556"/>
      <c r="F7556"/>
    </row>
    <row r="7557" spans="3:6" x14ac:dyDescent="0.25">
      <c r="C7557"/>
      <c r="D7557"/>
      <c r="E7557"/>
      <c r="F7557"/>
    </row>
    <row r="7558" spans="3:6" x14ac:dyDescent="0.25">
      <c r="C7558"/>
      <c r="D7558"/>
      <c r="E7558"/>
      <c r="F7558"/>
    </row>
    <row r="7559" spans="3:6" x14ac:dyDescent="0.25">
      <c r="C7559"/>
      <c r="D7559"/>
      <c r="E7559"/>
      <c r="F7559"/>
    </row>
    <row r="7560" spans="3:6" x14ac:dyDescent="0.25">
      <c r="C7560"/>
      <c r="D7560"/>
      <c r="E7560"/>
      <c r="F7560"/>
    </row>
    <row r="7561" spans="3:6" x14ac:dyDescent="0.25">
      <c r="C7561"/>
      <c r="D7561"/>
      <c r="E7561"/>
      <c r="F7561"/>
    </row>
    <row r="7562" spans="3:6" x14ac:dyDescent="0.25">
      <c r="C7562"/>
      <c r="D7562"/>
      <c r="E7562"/>
      <c r="F7562"/>
    </row>
    <row r="7563" spans="3:6" x14ac:dyDescent="0.25">
      <c r="C7563"/>
      <c r="D7563"/>
      <c r="E7563"/>
      <c r="F7563"/>
    </row>
    <row r="7564" spans="3:6" x14ac:dyDescent="0.25">
      <c r="C7564"/>
      <c r="D7564"/>
      <c r="E7564"/>
      <c r="F7564"/>
    </row>
    <row r="7565" spans="3:6" x14ac:dyDescent="0.25">
      <c r="C7565"/>
      <c r="D7565"/>
      <c r="E7565"/>
      <c r="F7565"/>
    </row>
    <row r="7566" spans="3:6" x14ac:dyDescent="0.25">
      <c r="C7566"/>
      <c r="D7566"/>
      <c r="E7566"/>
      <c r="F7566"/>
    </row>
    <row r="7567" spans="3:6" x14ac:dyDescent="0.25">
      <c r="C7567"/>
      <c r="D7567"/>
      <c r="E7567"/>
      <c r="F7567"/>
    </row>
    <row r="7568" spans="3:6" x14ac:dyDescent="0.25">
      <c r="C7568"/>
      <c r="D7568"/>
      <c r="E7568"/>
      <c r="F7568"/>
    </row>
    <row r="7569" spans="3:6" x14ac:dyDescent="0.25">
      <c r="C7569"/>
      <c r="D7569"/>
      <c r="E7569"/>
      <c r="F7569"/>
    </row>
    <row r="7570" spans="3:6" x14ac:dyDescent="0.25">
      <c r="C7570"/>
      <c r="D7570"/>
      <c r="E7570"/>
      <c r="F7570"/>
    </row>
    <row r="7571" spans="3:6" x14ac:dyDescent="0.25">
      <c r="C7571"/>
      <c r="D7571"/>
      <c r="E7571"/>
      <c r="F7571"/>
    </row>
    <row r="7572" spans="3:6" x14ac:dyDescent="0.25">
      <c r="C7572"/>
      <c r="D7572"/>
      <c r="E7572"/>
      <c r="F7572"/>
    </row>
    <row r="7573" spans="3:6" x14ac:dyDescent="0.25">
      <c r="C7573"/>
      <c r="D7573"/>
      <c r="E7573"/>
      <c r="F7573"/>
    </row>
    <row r="7574" spans="3:6" x14ac:dyDescent="0.25">
      <c r="C7574"/>
      <c r="D7574"/>
      <c r="E7574"/>
      <c r="F7574"/>
    </row>
    <row r="7575" spans="3:6" x14ac:dyDescent="0.25">
      <c r="C7575"/>
      <c r="D7575"/>
      <c r="E7575"/>
      <c r="F7575"/>
    </row>
    <row r="7576" spans="3:6" x14ac:dyDescent="0.25">
      <c r="C7576"/>
      <c r="D7576"/>
      <c r="E7576"/>
      <c r="F7576"/>
    </row>
    <row r="7577" spans="3:6" x14ac:dyDescent="0.25">
      <c r="C7577"/>
      <c r="D7577"/>
      <c r="E7577"/>
      <c r="F7577"/>
    </row>
    <row r="7578" spans="3:6" x14ac:dyDescent="0.25">
      <c r="C7578"/>
      <c r="D7578"/>
      <c r="E7578"/>
      <c r="F7578"/>
    </row>
    <row r="7579" spans="3:6" x14ac:dyDescent="0.25">
      <c r="C7579"/>
      <c r="D7579"/>
      <c r="E7579"/>
      <c r="F7579"/>
    </row>
    <row r="7580" spans="3:6" x14ac:dyDescent="0.25">
      <c r="C7580"/>
      <c r="D7580"/>
      <c r="E7580"/>
      <c r="F7580"/>
    </row>
    <row r="7581" spans="3:6" x14ac:dyDescent="0.25">
      <c r="C7581"/>
      <c r="D7581"/>
      <c r="E7581"/>
      <c r="F7581"/>
    </row>
    <row r="7582" spans="3:6" x14ac:dyDescent="0.25">
      <c r="C7582"/>
      <c r="D7582"/>
      <c r="E7582"/>
      <c r="F7582"/>
    </row>
    <row r="7583" spans="3:6" x14ac:dyDescent="0.25">
      <c r="C7583"/>
      <c r="D7583"/>
      <c r="E7583"/>
      <c r="F7583"/>
    </row>
    <row r="7584" spans="3:6" x14ac:dyDescent="0.25">
      <c r="C7584"/>
      <c r="D7584"/>
      <c r="E7584"/>
      <c r="F7584"/>
    </row>
    <row r="7585" spans="3:6" x14ac:dyDescent="0.25">
      <c r="C7585"/>
      <c r="D7585"/>
      <c r="E7585"/>
      <c r="F7585"/>
    </row>
    <row r="7586" spans="3:6" x14ac:dyDescent="0.25">
      <c r="C7586"/>
      <c r="D7586"/>
      <c r="E7586"/>
      <c r="F7586"/>
    </row>
    <row r="7587" spans="3:6" x14ac:dyDescent="0.25">
      <c r="C7587"/>
      <c r="D7587"/>
      <c r="E7587"/>
      <c r="F7587"/>
    </row>
    <row r="7588" spans="3:6" x14ac:dyDescent="0.25">
      <c r="C7588"/>
      <c r="D7588"/>
      <c r="E7588"/>
      <c r="F7588"/>
    </row>
    <row r="7589" spans="3:6" x14ac:dyDescent="0.25">
      <c r="C7589"/>
      <c r="D7589"/>
      <c r="E7589"/>
      <c r="F7589"/>
    </row>
    <row r="7590" spans="3:6" x14ac:dyDescent="0.25">
      <c r="C7590"/>
      <c r="D7590"/>
      <c r="E7590"/>
      <c r="F7590"/>
    </row>
    <row r="7591" spans="3:6" x14ac:dyDescent="0.25">
      <c r="C7591"/>
      <c r="D7591"/>
      <c r="E7591"/>
      <c r="F7591"/>
    </row>
    <row r="7592" spans="3:6" x14ac:dyDescent="0.25">
      <c r="C7592"/>
      <c r="D7592"/>
      <c r="E7592"/>
      <c r="F7592"/>
    </row>
    <row r="7593" spans="3:6" x14ac:dyDescent="0.25">
      <c r="C7593"/>
      <c r="D7593"/>
      <c r="E7593"/>
      <c r="F7593"/>
    </row>
    <row r="7594" spans="3:6" x14ac:dyDescent="0.25">
      <c r="C7594"/>
      <c r="D7594"/>
      <c r="E7594"/>
      <c r="F7594"/>
    </row>
    <row r="7595" spans="3:6" x14ac:dyDescent="0.25">
      <c r="C7595"/>
      <c r="D7595"/>
      <c r="E7595"/>
      <c r="F7595"/>
    </row>
    <row r="7596" spans="3:6" x14ac:dyDescent="0.25">
      <c r="C7596"/>
      <c r="D7596"/>
      <c r="E7596"/>
      <c r="F7596"/>
    </row>
    <row r="7597" spans="3:6" x14ac:dyDescent="0.25">
      <c r="C7597"/>
      <c r="D7597"/>
      <c r="E7597"/>
      <c r="F7597"/>
    </row>
    <row r="7598" spans="3:6" x14ac:dyDescent="0.25">
      <c r="C7598"/>
      <c r="D7598"/>
      <c r="E7598"/>
      <c r="F7598"/>
    </row>
    <row r="7599" spans="3:6" x14ac:dyDescent="0.25">
      <c r="C7599"/>
      <c r="D7599"/>
      <c r="E7599"/>
      <c r="F7599"/>
    </row>
    <row r="7600" spans="3:6" x14ac:dyDescent="0.25">
      <c r="C7600"/>
      <c r="D7600"/>
      <c r="E7600"/>
      <c r="F7600"/>
    </row>
    <row r="7601" spans="3:6" x14ac:dyDescent="0.25">
      <c r="C7601"/>
      <c r="D7601"/>
      <c r="E7601"/>
      <c r="F7601"/>
    </row>
    <row r="7602" spans="3:6" x14ac:dyDescent="0.25">
      <c r="C7602"/>
      <c r="D7602"/>
      <c r="E7602"/>
      <c r="F7602"/>
    </row>
    <row r="7603" spans="3:6" x14ac:dyDescent="0.25">
      <c r="C7603"/>
      <c r="D7603"/>
      <c r="E7603"/>
      <c r="F7603"/>
    </row>
    <row r="7604" spans="3:6" x14ac:dyDescent="0.25">
      <c r="C7604"/>
      <c r="D7604"/>
      <c r="E7604"/>
      <c r="F7604"/>
    </row>
    <row r="7605" spans="3:6" x14ac:dyDescent="0.25">
      <c r="C7605"/>
      <c r="D7605"/>
      <c r="E7605"/>
      <c r="F7605"/>
    </row>
    <row r="7606" spans="3:6" x14ac:dyDescent="0.25">
      <c r="C7606"/>
      <c r="D7606"/>
      <c r="E7606"/>
      <c r="F7606"/>
    </row>
    <row r="7607" spans="3:6" x14ac:dyDescent="0.25">
      <c r="C7607"/>
      <c r="D7607"/>
      <c r="E7607"/>
      <c r="F7607"/>
    </row>
    <row r="7608" spans="3:6" x14ac:dyDescent="0.25">
      <c r="C7608"/>
      <c r="D7608"/>
      <c r="E7608"/>
      <c r="F7608"/>
    </row>
    <row r="7609" spans="3:6" x14ac:dyDescent="0.25">
      <c r="C7609"/>
      <c r="D7609"/>
      <c r="E7609"/>
      <c r="F7609"/>
    </row>
    <row r="7610" spans="3:6" x14ac:dyDescent="0.25">
      <c r="C7610"/>
      <c r="D7610"/>
      <c r="E7610"/>
      <c r="F7610"/>
    </row>
    <row r="7611" spans="3:6" x14ac:dyDescent="0.25">
      <c r="C7611"/>
      <c r="D7611"/>
      <c r="E7611"/>
      <c r="F7611"/>
    </row>
    <row r="7612" spans="3:6" x14ac:dyDescent="0.25">
      <c r="C7612"/>
      <c r="D7612"/>
      <c r="E7612"/>
      <c r="F7612"/>
    </row>
    <row r="7613" spans="3:6" x14ac:dyDescent="0.25">
      <c r="C7613"/>
      <c r="D7613"/>
      <c r="E7613"/>
      <c r="F7613"/>
    </row>
    <row r="7614" spans="3:6" x14ac:dyDescent="0.25">
      <c r="C7614"/>
      <c r="D7614"/>
      <c r="E7614"/>
      <c r="F7614"/>
    </row>
    <row r="7615" spans="3:6" x14ac:dyDescent="0.25">
      <c r="C7615"/>
      <c r="D7615"/>
      <c r="E7615"/>
      <c r="F7615"/>
    </row>
    <row r="7616" spans="3:6" x14ac:dyDescent="0.25">
      <c r="C7616"/>
      <c r="D7616"/>
      <c r="E7616"/>
      <c r="F7616"/>
    </row>
    <row r="7617" spans="3:6" x14ac:dyDescent="0.25">
      <c r="C7617"/>
      <c r="D7617"/>
      <c r="E7617"/>
      <c r="F7617"/>
    </row>
    <row r="7618" spans="3:6" x14ac:dyDescent="0.25">
      <c r="C7618"/>
      <c r="D7618"/>
      <c r="E7618"/>
      <c r="F7618"/>
    </row>
    <row r="7619" spans="3:6" x14ac:dyDescent="0.25">
      <c r="C7619"/>
      <c r="D7619"/>
      <c r="E7619"/>
      <c r="F7619"/>
    </row>
    <row r="7620" spans="3:6" x14ac:dyDescent="0.25">
      <c r="C7620"/>
      <c r="D7620"/>
      <c r="E7620"/>
      <c r="F7620"/>
    </row>
    <row r="7621" spans="3:6" x14ac:dyDescent="0.25">
      <c r="C7621"/>
      <c r="D7621"/>
      <c r="E7621"/>
      <c r="F7621"/>
    </row>
    <row r="7622" spans="3:6" x14ac:dyDescent="0.25">
      <c r="C7622"/>
      <c r="D7622"/>
      <c r="E7622"/>
      <c r="F7622"/>
    </row>
    <row r="7623" spans="3:6" x14ac:dyDescent="0.25">
      <c r="C7623"/>
      <c r="D7623"/>
      <c r="E7623"/>
      <c r="F7623"/>
    </row>
    <row r="7624" spans="3:6" x14ac:dyDescent="0.25">
      <c r="C7624"/>
      <c r="D7624"/>
      <c r="E7624"/>
      <c r="F7624"/>
    </row>
    <row r="7625" spans="3:6" x14ac:dyDescent="0.25">
      <c r="C7625"/>
      <c r="D7625"/>
      <c r="E7625"/>
      <c r="F7625"/>
    </row>
    <row r="7626" spans="3:6" x14ac:dyDescent="0.25">
      <c r="C7626"/>
      <c r="D7626"/>
      <c r="E7626"/>
      <c r="F7626"/>
    </row>
    <row r="7627" spans="3:6" x14ac:dyDescent="0.25">
      <c r="C7627"/>
      <c r="D7627"/>
      <c r="E7627"/>
      <c r="F7627"/>
    </row>
    <row r="7628" spans="3:6" x14ac:dyDescent="0.25">
      <c r="C7628"/>
      <c r="D7628"/>
      <c r="E7628"/>
      <c r="F7628"/>
    </row>
    <row r="7629" spans="3:6" x14ac:dyDescent="0.25">
      <c r="C7629"/>
      <c r="D7629"/>
      <c r="E7629"/>
      <c r="F7629"/>
    </row>
    <row r="7630" spans="3:6" x14ac:dyDescent="0.25">
      <c r="C7630"/>
      <c r="D7630"/>
      <c r="E7630"/>
      <c r="F7630"/>
    </row>
    <row r="7631" spans="3:6" x14ac:dyDescent="0.25">
      <c r="C7631"/>
      <c r="D7631"/>
      <c r="E7631"/>
      <c r="F7631"/>
    </row>
    <row r="7632" spans="3:6" x14ac:dyDescent="0.25">
      <c r="C7632"/>
      <c r="D7632"/>
      <c r="E7632"/>
      <c r="F7632"/>
    </row>
    <row r="7633" spans="3:6" x14ac:dyDescent="0.25">
      <c r="C7633"/>
      <c r="D7633"/>
      <c r="E7633"/>
      <c r="F7633"/>
    </row>
    <row r="7634" spans="3:6" x14ac:dyDescent="0.25">
      <c r="C7634"/>
      <c r="D7634"/>
      <c r="E7634"/>
      <c r="F7634"/>
    </row>
    <row r="7635" spans="3:6" x14ac:dyDescent="0.25">
      <c r="C7635"/>
      <c r="D7635"/>
      <c r="E7635"/>
      <c r="F7635"/>
    </row>
    <row r="7636" spans="3:6" x14ac:dyDescent="0.25">
      <c r="C7636"/>
      <c r="D7636"/>
      <c r="E7636"/>
      <c r="F7636"/>
    </row>
    <row r="7637" spans="3:6" x14ac:dyDescent="0.25">
      <c r="C7637"/>
      <c r="D7637"/>
      <c r="E7637"/>
      <c r="F7637"/>
    </row>
    <row r="7638" spans="3:6" x14ac:dyDescent="0.25">
      <c r="C7638"/>
      <c r="D7638"/>
      <c r="E7638"/>
      <c r="F7638"/>
    </row>
    <row r="7639" spans="3:6" x14ac:dyDescent="0.25">
      <c r="C7639"/>
      <c r="D7639"/>
      <c r="E7639"/>
      <c r="F7639"/>
    </row>
    <row r="7640" spans="3:6" x14ac:dyDescent="0.25">
      <c r="C7640"/>
      <c r="D7640"/>
      <c r="E7640"/>
      <c r="F7640"/>
    </row>
    <row r="7641" spans="3:6" x14ac:dyDescent="0.25">
      <c r="C7641"/>
      <c r="D7641"/>
      <c r="E7641"/>
      <c r="F7641"/>
    </row>
    <row r="7642" spans="3:6" x14ac:dyDescent="0.25">
      <c r="C7642"/>
      <c r="D7642"/>
      <c r="E7642"/>
      <c r="F7642"/>
    </row>
    <row r="7643" spans="3:6" x14ac:dyDescent="0.25">
      <c r="C7643"/>
      <c r="D7643"/>
      <c r="E7643"/>
      <c r="F7643"/>
    </row>
    <row r="7644" spans="3:6" x14ac:dyDescent="0.25">
      <c r="C7644"/>
      <c r="D7644"/>
      <c r="E7644"/>
      <c r="F7644"/>
    </row>
    <row r="7645" spans="3:6" x14ac:dyDescent="0.25">
      <c r="C7645"/>
      <c r="D7645"/>
      <c r="E7645"/>
      <c r="F7645"/>
    </row>
    <row r="7646" spans="3:6" x14ac:dyDescent="0.25">
      <c r="C7646"/>
      <c r="D7646"/>
      <c r="E7646"/>
      <c r="F7646"/>
    </row>
    <row r="7647" spans="3:6" x14ac:dyDescent="0.25">
      <c r="C7647"/>
      <c r="D7647"/>
      <c r="E7647"/>
      <c r="F7647"/>
    </row>
    <row r="7648" spans="3:6" x14ac:dyDescent="0.25">
      <c r="C7648"/>
      <c r="D7648"/>
      <c r="E7648"/>
      <c r="F7648"/>
    </row>
    <row r="7649" spans="3:6" x14ac:dyDescent="0.25">
      <c r="C7649"/>
      <c r="D7649"/>
      <c r="E7649"/>
      <c r="F7649"/>
    </row>
    <row r="7650" spans="3:6" x14ac:dyDescent="0.25">
      <c r="C7650"/>
      <c r="D7650"/>
      <c r="E7650"/>
      <c r="F7650"/>
    </row>
    <row r="7651" spans="3:6" x14ac:dyDescent="0.25">
      <c r="C7651"/>
      <c r="D7651"/>
      <c r="E7651"/>
      <c r="F7651"/>
    </row>
    <row r="7652" spans="3:6" x14ac:dyDescent="0.25">
      <c r="C7652"/>
      <c r="D7652"/>
      <c r="E7652"/>
      <c r="F7652"/>
    </row>
    <row r="7653" spans="3:6" x14ac:dyDescent="0.25">
      <c r="C7653"/>
      <c r="D7653"/>
      <c r="E7653"/>
      <c r="F7653"/>
    </row>
    <row r="7654" spans="3:6" x14ac:dyDescent="0.25">
      <c r="C7654"/>
      <c r="D7654"/>
      <c r="E7654"/>
      <c r="F7654"/>
    </row>
    <row r="7655" spans="3:6" x14ac:dyDescent="0.25">
      <c r="C7655"/>
      <c r="D7655"/>
      <c r="E7655"/>
      <c r="F7655"/>
    </row>
    <row r="7656" spans="3:6" x14ac:dyDescent="0.25">
      <c r="C7656"/>
      <c r="D7656"/>
      <c r="E7656"/>
      <c r="F7656"/>
    </row>
    <row r="7657" spans="3:6" x14ac:dyDescent="0.25">
      <c r="C7657"/>
      <c r="D7657"/>
      <c r="E7657"/>
      <c r="F7657"/>
    </row>
    <row r="7658" spans="3:6" x14ac:dyDescent="0.25">
      <c r="C7658"/>
      <c r="D7658"/>
      <c r="E7658"/>
      <c r="F7658"/>
    </row>
    <row r="7659" spans="3:6" x14ac:dyDescent="0.25">
      <c r="C7659"/>
      <c r="D7659"/>
      <c r="E7659"/>
      <c r="F7659"/>
    </row>
    <row r="7660" spans="3:6" x14ac:dyDescent="0.25">
      <c r="C7660"/>
      <c r="D7660"/>
      <c r="E7660"/>
      <c r="F7660"/>
    </row>
    <row r="7661" spans="3:6" x14ac:dyDescent="0.25">
      <c r="C7661"/>
      <c r="D7661"/>
      <c r="E7661"/>
      <c r="F7661"/>
    </row>
    <row r="7662" spans="3:6" x14ac:dyDescent="0.25">
      <c r="C7662"/>
      <c r="D7662"/>
      <c r="E7662"/>
      <c r="F7662"/>
    </row>
    <row r="7663" spans="3:6" x14ac:dyDescent="0.25">
      <c r="C7663"/>
      <c r="D7663"/>
      <c r="E7663"/>
      <c r="F7663"/>
    </row>
    <row r="7664" spans="3:6" x14ac:dyDescent="0.25">
      <c r="C7664"/>
      <c r="D7664"/>
      <c r="E7664"/>
      <c r="F7664"/>
    </row>
    <row r="7665" spans="3:6" x14ac:dyDescent="0.25">
      <c r="C7665"/>
      <c r="D7665"/>
      <c r="E7665"/>
      <c r="F7665"/>
    </row>
    <row r="7666" spans="3:6" x14ac:dyDescent="0.25">
      <c r="C7666"/>
      <c r="D7666"/>
      <c r="E7666"/>
      <c r="F7666"/>
    </row>
    <row r="7667" spans="3:6" x14ac:dyDescent="0.25">
      <c r="C7667"/>
      <c r="D7667"/>
      <c r="E7667"/>
      <c r="F7667"/>
    </row>
    <row r="7668" spans="3:6" x14ac:dyDescent="0.25">
      <c r="C7668"/>
      <c r="D7668"/>
      <c r="E7668"/>
      <c r="F7668"/>
    </row>
    <row r="7669" spans="3:6" x14ac:dyDescent="0.25">
      <c r="C7669"/>
      <c r="D7669"/>
      <c r="E7669"/>
      <c r="F7669"/>
    </row>
    <row r="7670" spans="3:6" x14ac:dyDescent="0.25">
      <c r="C7670"/>
      <c r="D7670"/>
      <c r="E7670"/>
      <c r="F7670"/>
    </row>
    <row r="7671" spans="3:6" x14ac:dyDescent="0.25">
      <c r="C7671"/>
      <c r="D7671"/>
      <c r="E7671"/>
      <c r="F7671"/>
    </row>
    <row r="7672" spans="3:6" x14ac:dyDescent="0.25">
      <c r="C7672"/>
      <c r="D7672"/>
      <c r="E7672"/>
      <c r="F7672"/>
    </row>
    <row r="7673" spans="3:6" x14ac:dyDescent="0.25">
      <c r="C7673"/>
      <c r="D7673"/>
      <c r="E7673"/>
      <c r="F7673"/>
    </row>
    <row r="7674" spans="3:6" x14ac:dyDescent="0.25">
      <c r="C7674"/>
      <c r="D7674"/>
      <c r="E7674"/>
      <c r="F7674"/>
    </row>
    <row r="7675" spans="3:6" x14ac:dyDescent="0.25">
      <c r="C7675"/>
      <c r="D7675"/>
      <c r="E7675"/>
      <c r="F7675"/>
    </row>
    <row r="7676" spans="3:6" x14ac:dyDescent="0.25">
      <c r="C7676"/>
      <c r="D7676"/>
      <c r="E7676"/>
      <c r="F7676"/>
    </row>
    <row r="7677" spans="3:6" x14ac:dyDescent="0.25">
      <c r="C7677"/>
      <c r="D7677"/>
      <c r="E7677"/>
      <c r="F7677"/>
    </row>
    <row r="7678" spans="3:6" x14ac:dyDescent="0.25">
      <c r="C7678"/>
      <c r="D7678"/>
      <c r="E7678"/>
      <c r="F7678"/>
    </row>
    <row r="7679" spans="3:6" x14ac:dyDescent="0.25">
      <c r="C7679"/>
      <c r="D7679"/>
      <c r="E7679"/>
      <c r="F7679"/>
    </row>
    <row r="7680" spans="3:6" x14ac:dyDescent="0.25">
      <c r="C7680"/>
      <c r="D7680"/>
      <c r="E7680"/>
      <c r="F7680"/>
    </row>
    <row r="7681" spans="3:6" x14ac:dyDescent="0.25">
      <c r="C7681"/>
      <c r="D7681"/>
      <c r="E7681"/>
      <c r="F7681"/>
    </row>
    <row r="7682" spans="3:6" x14ac:dyDescent="0.25">
      <c r="C7682"/>
      <c r="D7682"/>
      <c r="E7682"/>
      <c r="F7682"/>
    </row>
    <row r="7683" spans="3:6" x14ac:dyDescent="0.25">
      <c r="C7683"/>
      <c r="D7683"/>
      <c r="E7683"/>
      <c r="F7683"/>
    </row>
    <row r="7684" spans="3:6" x14ac:dyDescent="0.25">
      <c r="C7684"/>
      <c r="D7684"/>
      <c r="E7684"/>
      <c r="F7684"/>
    </row>
    <row r="7685" spans="3:6" x14ac:dyDescent="0.25">
      <c r="C7685"/>
      <c r="D7685"/>
      <c r="E7685"/>
      <c r="F7685"/>
    </row>
    <row r="7686" spans="3:6" x14ac:dyDescent="0.25">
      <c r="C7686"/>
      <c r="D7686"/>
      <c r="E7686"/>
      <c r="F7686"/>
    </row>
    <row r="7687" spans="3:6" x14ac:dyDescent="0.25">
      <c r="C7687"/>
      <c r="D7687"/>
      <c r="E7687"/>
      <c r="F7687"/>
    </row>
    <row r="7688" spans="3:6" x14ac:dyDescent="0.25">
      <c r="C7688"/>
      <c r="D7688"/>
      <c r="E7688"/>
      <c r="F7688"/>
    </row>
    <row r="7689" spans="3:6" x14ac:dyDescent="0.25">
      <c r="C7689"/>
      <c r="D7689"/>
      <c r="E7689"/>
      <c r="F7689"/>
    </row>
    <row r="7690" spans="3:6" x14ac:dyDescent="0.25">
      <c r="C7690"/>
      <c r="D7690"/>
      <c r="E7690"/>
      <c r="F7690"/>
    </row>
    <row r="7691" spans="3:6" x14ac:dyDescent="0.25">
      <c r="C7691"/>
      <c r="D7691"/>
      <c r="E7691"/>
      <c r="F7691"/>
    </row>
    <row r="7692" spans="3:6" x14ac:dyDescent="0.25">
      <c r="C7692"/>
      <c r="D7692"/>
      <c r="E7692"/>
      <c r="F7692"/>
    </row>
    <row r="7693" spans="3:6" x14ac:dyDescent="0.25">
      <c r="C7693"/>
      <c r="D7693"/>
      <c r="E7693"/>
      <c r="F7693"/>
    </row>
    <row r="7694" spans="3:6" x14ac:dyDescent="0.25">
      <c r="C7694"/>
      <c r="D7694"/>
      <c r="E7694"/>
      <c r="F7694"/>
    </row>
    <row r="7695" spans="3:6" x14ac:dyDescent="0.25">
      <c r="C7695"/>
      <c r="D7695"/>
      <c r="E7695"/>
      <c r="F7695"/>
    </row>
    <row r="7696" spans="3:6" x14ac:dyDescent="0.25">
      <c r="C7696"/>
      <c r="D7696"/>
      <c r="E7696"/>
      <c r="F7696"/>
    </row>
    <row r="7697" spans="3:6" x14ac:dyDescent="0.25">
      <c r="C7697"/>
      <c r="D7697"/>
      <c r="E7697"/>
      <c r="F7697"/>
    </row>
    <row r="7698" spans="3:6" x14ac:dyDescent="0.25">
      <c r="C7698"/>
      <c r="D7698"/>
      <c r="E7698"/>
      <c r="F7698"/>
    </row>
    <row r="7699" spans="3:6" x14ac:dyDescent="0.25">
      <c r="C7699"/>
      <c r="D7699"/>
      <c r="E7699"/>
      <c r="F7699"/>
    </row>
    <row r="7700" spans="3:6" x14ac:dyDescent="0.25">
      <c r="C7700"/>
      <c r="D7700"/>
      <c r="E7700"/>
      <c r="F7700"/>
    </row>
    <row r="7701" spans="3:6" x14ac:dyDescent="0.25">
      <c r="C7701"/>
      <c r="D7701"/>
      <c r="E7701"/>
      <c r="F7701"/>
    </row>
    <row r="7702" spans="3:6" x14ac:dyDescent="0.25">
      <c r="C7702"/>
      <c r="D7702"/>
      <c r="E7702"/>
      <c r="F7702"/>
    </row>
    <row r="7703" spans="3:6" x14ac:dyDescent="0.25">
      <c r="C7703"/>
      <c r="D7703"/>
      <c r="E7703"/>
      <c r="F7703"/>
    </row>
    <row r="7704" spans="3:6" x14ac:dyDescent="0.25">
      <c r="C7704"/>
      <c r="D7704"/>
      <c r="E7704"/>
      <c r="F7704"/>
    </row>
    <row r="7705" spans="3:6" x14ac:dyDescent="0.25">
      <c r="C7705"/>
      <c r="D7705"/>
      <c r="E7705"/>
      <c r="F7705"/>
    </row>
    <row r="7706" spans="3:6" x14ac:dyDescent="0.25">
      <c r="C7706"/>
      <c r="D7706"/>
      <c r="E7706"/>
      <c r="F7706"/>
    </row>
    <row r="7707" spans="3:6" x14ac:dyDescent="0.25">
      <c r="C7707"/>
      <c r="D7707"/>
      <c r="E7707"/>
      <c r="F7707"/>
    </row>
    <row r="7708" spans="3:6" x14ac:dyDescent="0.25">
      <c r="C7708"/>
      <c r="D7708"/>
      <c r="E7708"/>
      <c r="F7708"/>
    </row>
    <row r="7709" spans="3:6" x14ac:dyDescent="0.25">
      <c r="C7709"/>
      <c r="D7709"/>
      <c r="E7709"/>
      <c r="F7709"/>
    </row>
    <row r="7710" spans="3:6" x14ac:dyDescent="0.25">
      <c r="C7710"/>
      <c r="D7710"/>
      <c r="E7710"/>
      <c r="F7710"/>
    </row>
    <row r="7711" spans="3:6" x14ac:dyDescent="0.25">
      <c r="C7711"/>
      <c r="D7711"/>
      <c r="E7711"/>
      <c r="F7711"/>
    </row>
    <row r="7712" spans="3:6" x14ac:dyDescent="0.25">
      <c r="C7712"/>
      <c r="D7712"/>
      <c r="E7712"/>
      <c r="F7712"/>
    </row>
    <row r="7713" spans="3:6" x14ac:dyDescent="0.25">
      <c r="C7713"/>
      <c r="D7713"/>
      <c r="E7713"/>
      <c r="F7713"/>
    </row>
    <row r="7714" spans="3:6" x14ac:dyDescent="0.25">
      <c r="C7714"/>
      <c r="D7714"/>
      <c r="E7714"/>
      <c r="F7714"/>
    </row>
    <row r="7715" spans="3:6" x14ac:dyDescent="0.25">
      <c r="C7715"/>
      <c r="D7715"/>
      <c r="E7715"/>
      <c r="F7715"/>
    </row>
    <row r="7716" spans="3:6" x14ac:dyDescent="0.25">
      <c r="C7716"/>
      <c r="D7716"/>
      <c r="E7716"/>
      <c r="F7716"/>
    </row>
    <row r="7717" spans="3:6" x14ac:dyDescent="0.25">
      <c r="C7717"/>
      <c r="D7717"/>
      <c r="E7717"/>
      <c r="F7717"/>
    </row>
    <row r="7718" spans="3:6" x14ac:dyDescent="0.25">
      <c r="C7718"/>
      <c r="D7718"/>
      <c r="E7718"/>
      <c r="F7718"/>
    </row>
    <row r="7719" spans="3:6" x14ac:dyDescent="0.25">
      <c r="C7719"/>
      <c r="D7719"/>
      <c r="E7719"/>
      <c r="F7719"/>
    </row>
    <row r="7720" spans="3:6" x14ac:dyDescent="0.25">
      <c r="C7720"/>
      <c r="D7720"/>
      <c r="E7720"/>
      <c r="F7720"/>
    </row>
    <row r="7721" spans="3:6" x14ac:dyDescent="0.25">
      <c r="C7721"/>
      <c r="D7721"/>
      <c r="E7721"/>
      <c r="F7721"/>
    </row>
    <row r="7722" spans="3:6" x14ac:dyDescent="0.25">
      <c r="C7722"/>
      <c r="D7722"/>
      <c r="E7722"/>
      <c r="F7722"/>
    </row>
    <row r="7723" spans="3:6" x14ac:dyDescent="0.25">
      <c r="C7723"/>
      <c r="D7723"/>
      <c r="E7723"/>
      <c r="F7723"/>
    </row>
    <row r="7724" spans="3:6" x14ac:dyDescent="0.25">
      <c r="C7724"/>
      <c r="D7724"/>
      <c r="E7724"/>
      <c r="F7724"/>
    </row>
    <row r="7725" spans="3:6" x14ac:dyDescent="0.25">
      <c r="C7725"/>
      <c r="D7725"/>
      <c r="E7725"/>
      <c r="F7725"/>
    </row>
    <row r="7726" spans="3:6" x14ac:dyDescent="0.25">
      <c r="C7726"/>
      <c r="D7726"/>
      <c r="E7726"/>
      <c r="F7726"/>
    </row>
    <row r="7727" spans="3:6" x14ac:dyDescent="0.25">
      <c r="C7727"/>
      <c r="D7727"/>
      <c r="E7727"/>
      <c r="F7727"/>
    </row>
    <row r="7728" spans="3:6" x14ac:dyDescent="0.25">
      <c r="C7728"/>
      <c r="D7728"/>
      <c r="E7728"/>
      <c r="F7728"/>
    </row>
    <row r="7729" spans="3:6" x14ac:dyDescent="0.25">
      <c r="C7729"/>
      <c r="D7729"/>
      <c r="E7729"/>
      <c r="F7729"/>
    </row>
    <row r="7730" spans="3:6" x14ac:dyDescent="0.25">
      <c r="C7730"/>
      <c r="D7730"/>
      <c r="E7730"/>
      <c r="F7730"/>
    </row>
    <row r="7731" spans="3:6" x14ac:dyDescent="0.25">
      <c r="C7731"/>
      <c r="D7731"/>
      <c r="E7731"/>
      <c r="F7731"/>
    </row>
    <row r="7732" spans="3:6" x14ac:dyDescent="0.25">
      <c r="C7732"/>
      <c r="D7732"/>
      <c r="E7732"/>
      <c r="F7732"/>
    </row>
    <row r="7733" spans="3:6" x14ac:dyDescent="0.25">
      <c r="C7733"/>
      <c r="D7733"/>
      <c r="E7733"/>
      <c r="F7733"/>
    </row>
    <row r="7734" spans="3:6" x14ac:dyDescent="0.25">
      <c r="C7734"/>
      <c r="D7734"/>
      <c r="E7734"/>
      <c r="F7734"/>
    </row>
    <row r="7735" spans="3:6" x14ac:dyDescent="0.25">
      <c r="C7735"/>
      <c r="D7735"/>
      <c r="E7735"/>
      <c r="F7735"/>
    </row>
    <row r="7736" spans="3:6" x14ac:dyDescent="0.25">
      <c r="C7736"/>
      <c r="D7736"/>
      <c r="E7736"/>
      <c r="F7736"/>
    </row>
    <row r="7737" spans="3:6" x14ac:dyDescent="0.25">
      <c r="C7737"/>
      <c r="D7737"/>
      <c r="E7737"/>
      <c r="F7737"/>
    </row>
    <row r="7738" spans="3:6" x14ac:dyDescent="0.25">
      <c r="C7738"/>
      <c r="D7738"/>
      <c r="E7738"/>
      <c r="F7738"/>
    </row>
    <row r="7739" spans="3:6" x14ac:dyDescent="0.25">
      <c r="C7739"/>
      <c r="D7739"/>
      <c r="E7739"/>
      <c r="F7739"/>
    </row>
    <row r="7740" spans="3:6" x14ac:dyDescent="0.25">
      <c r="C7740"/>
      <c r="D7740"/>
      <c r="E7740"/>
      <c r="F7740"/>
    </row>
    <row r="7741" spans="3:6" x14ac:dyDescent="0.25">
      <c r="C7741"/>
      <c r="D7741"/>
      <c r="E7741"/>
      <c r="F7741"/>
    </row>
    <row r="7742" spans="3:6" x14ac:dyDescent="0.25">
      <c r="C7742"/>
      <c r="D7742"/>
      <c r="E7742"/>
      <c r="F7742"/>
    </row>
    <row r="7743" spans="3:6" x14ac:dyDescent="0.25">
      <c r="C7743"/>
      <c r="D7743"/>
      <c r="E7743"/>
      <c r="F7743"/>
    </row>
    <row r="7744" spans="3:6" x14ac:dyDescent="0.25">
      <c r="C7744"/>
      <c r="D7744"/>
      <c r="E7744"/>
      <c r="F7744"/>
    </row>
    <row r="7745" spans="3:6" x14ac:dyDescent="0.25">
      <c r="C7745"/>
      <c r="D7745"/>
      <c r="E7745"/>
      <c r="F7745"/>
    </row>
    <row r="7746" spans="3:6" x14ac:dyDescent="0.25">
      <c r="C7746"/>
      <c r="D7746"/>
      <c r="E7746"/>
      <c r="F7746"/>
    </row>
    <row r="7747" spans="3:6" x14ac:dyDescent="0.25">
      <c r="C7747"/>
      <c r="D7747"/>
      <c r="E7747"/>
      <c r="F7747"/>
    </row>
    <row r="7748" spans="3:6" x14ac:dyDescent="0.25">
      <c r="C7748"/>
      <c r="D7748"/>
      <c r="E7748"/>
      <c r="F7748"/>
    </row>
    <row r="7749" spans="3:6" x14ac:dyDescent="0.25">
      <c r="C7749"/>
      <c r="D7749"/>
      <c r="E7749"/>
      <c r="F7749"/>
    </row>
    <row r="7750" spans="3:6" x14ac:dyDescent="0.25">
      <c r="C7750"/>
      <c r="D7750"/>
      <c r="E7750"/>
      <c r="F7750"/>
    </row>
    <row r="7751" spans="3:6" x14ac:dyDescent="0.25">
      <c r="C7751"/>
      <c r="D7751"/>
      <c r="E7751"/>
      <c r="F7751"/>
    </row>
    <row r="7752" spans="3:6" x14ac:dyDescent="0.25">
      <c r="C7752"/>
      <c r="D7752"/>
      <c r="E7752"/>
      <c r="F7752"/>
    </row>
    <row r="7753" spans="3:6" x14ac:dyDescent="0.25">
      <c r="C7753"/>
      <c r="D7753"/>
      <c r="E7753"/>
      <c r="F7753"/>
    </row>
    <row r="7754" spans="3:6" x14ac:dyDescent="0.25">
      <c r="C7754"/>
      <c r="D7754"/>
      <c r="E7754"/>
      <c r="F7754"/>
    </row>
    <row r="7755" spans="3:6" x14ac:dyDescent="0.25">
      <c r="C7755"/>
      <c r="D7755"/>
      <c r="E7755"/>
      <c r="F7755"/>
    </row>
    <row r="7756" spans="3:6" x14ac:dyDescent="0.25">
      <c r="C7756"/>
      <c r="D7756"/>
      <c r="E7756"/>
      <c r="F7756"/>
    </row>
    <row r="7757" spans="3:6" x14ac:dyDescent="0.25">
      <c r="C7757"/>
      <c r="D7757"/>
      <c r="E7757"/>
      <c r="F7757"/>
    </row>
    <row r="7758" spans="3:6" x14ac:dyDescent="0.25">
      <c r="C7758"/>
      <c r="D7758"/>
      <c r="E7758"/>
      <c r="F7758"/>
    </row>
    <row r="7759" spans="3:6" x14ac:dyDescent="0.25">
      <c r="C7759"/>
      <c r="D7759"/>
      <c r="E7759"/>
      <c r="F7759"/>
    </row>
    <row r="7760" spans="3:6" x14ac:dyDescent="0.25">
      <c r="C7760"/>
      <c r="D7760"/>
      <c r="E7760"/>
      <c r="F7760"/>
    </row>
    <row r="7761" spans="3:6" x14ac:dyDescent="0.25">
      <c r="C7761"/>
      <c r="D7761"/>
      <c r="E7761"/>
      <c r="F7761"/>
    </row>
    <row r="7762" spans="3:6" x14ac:dyDescent="0.25">
      <c r="C7762"/>
      <c r="D7762"/>
      <c r="E7762"/>
      <c r="F7762"/>
    </row>
    <row r="7763" spans="3:6" x14ac:dyDescent="0.25">
      <c r="C7763"/>
      <c r="D7763"/>
      <c r="E7763"/>
      <c r="F7763"/>
    </row>
    <row r="7764" spans="3:6" x14ac:dyDescent="0.25">
      <c r="C7764"/>
      <c r="D7764"/>
      <c r="E7764"/>
      <c r="F7764"/>
    </row>
    <row r="7765" spans="3:6" x14ac:dyDescent="0.25">
      <c r="C7765"/>
      <c r="D7765"/>
      <c r="E7765"/>
      <c r="F7765"/>
    </row>
    <row r="7766" spans="3:6" x14ac:dyDescent="0.25">
      <c r="C7766"/>
      <c r="D7766"/>
      <c r="E7766"/>
      <c r="F7766"/>
    </row>
    <row r="7767" spans="3:6" x14ac:dyDescent="0.25">
      <c r="C7767"/>
      <c r="D7767"/>
      <c r="E7767"/>
      <c r="F7767"/>
    </row>
    <row r="7768" spans="3:6" x14ac:dyDescent="0.25">
      <c r="C7768"/>
      <c r="D7768"/>
      <c r="E7768"/>
      <c r="F7768"/>
    </row>
    <row r="7769" spans="3:6" x14ac:dyDescent="0.25">
      <c r="C7769"/>
      <c r="D7769"/>
      <c r="E7769"/>
      <c r="F7769"/>
    </row>
    <row r="7770" spans="3:6" x14ac:dyDescent="0.25">
      <c r="C7770"/>
      <c r="D7770"/>
      <c r="E7770"/>
      <c r="F7770"/>
    </row>
    <row r="7771" spans="3:6" x14ac:dyDescent="0.25">
      <c r="C7771"/>
      <c r="D7771"/>
      <c r="E7771"/>
      <c r="F7771"/>
    </row>
    <row r="7772" spans="3:6" x14ac:dyDescent="0.25">
      <c r="C7772"/>
      <c r="D7772"/>
      <c r="E7772"/>
      <c r="F7772"/>
    </row>
    <row r="7773" spans="3:6" x14ac:dyDescent="0.25">
      <c r="C7773"/>
      <c r="D7773"/>
      <c r="E7773"/>
      <c r="F7773"/>
    </row>
    <row r="7774" spans="3:6" x14ac:dyDescent="0.25">
      <c r="C7774"/>
      <c r="D7774"/>
      <c r="E7774"/>
      <c r="F7774"/>
    </row>
    <row r="7775" spans="3:6" x14ac:dyDescent="0.25">
      <c r="C7775"/>
      <c r="D7775"/>
      <c r="E7775"/>
      <c r="F7775"/>
    </row>
    <row r="7776" spans="3:6" x14ac:dyDescent="0.25">
      <c r="C7776"/>
      <c r="D7776"/>
      <c r="E7776"/>
      <c r="F7776"/>
    </row>
    <row r="7777" spans="3:6" x14ac:dyDescent="0.25">
      <c r="C7777"/>
      <c r="D7777"/>
      <c r="E7777"/>
      <c r="F7777"/>
    </row>
    <row r="7778" spans="3:6" x14ac:dyDescent="0.25">
      <c r="C7778"/>
      <c r="D7778"/>
      <c r="E7778"/>
      <c r="F7778"/>
    </row>
    <row r="7779" spans="3:6" x14ac:dyDescent="0.25">
      <c r="C7779"/>
      <c r="D7779"/>
      <c r="E7779"/>
      <c r="F7779"/>
    </row>
    <row r="7780" spans="3:6" x14ac:dyDescent="0.25">
      <c r="C7780"/>
      <c r="D7780"/>
      <c r="E7780"/>
      <c r="F7780"/>
    </row>
    <row r="7781" spans="3:6" x14ac:dyDescent="0.25">
      <c r="C7781"/>
      <c r="D7781"/>
      <c r="E7781"/>
      <c r="F7781"/>
    </row>
    <row r="7782" spans="3:6" x14ac:dyDescent="0.25">
      <c r="C7782"/>
      <c r="D7782"/>
      <c r="E7782"/>
      <c r="F7782"/>
    </row>
    <row r="7783" spans="3:6" x14ac:dyDescent="0.25">
      <c r="C7783"/>
      <c r="D7783"/>
      <c r="E7783"/>
      <c r="F7783"/>
    </row>
    <row r="7784" spans="3:6" x14ac:dyDescent="0.25">
      <c r="C7784"/>
      <c r="D7784"/>
      <c r="E7784"/>
      <c r="F7784"/>
    </row>
    <row r="7785" spans="3:6" x14ac:dyDescent="0.25">
      <c r="C7785"/>
      <c r="D7785"/>
      <c r="E7785"/>
      <c r="F7785"/>
    </row>
    <row r="7786" spans="3:6" x14ac:dyDescent="0.25">
      <c r="C7786"/>
      <c r="D7786"/>
      <c r="E7786"/>
      <c r="F7786"/>
    </row>
    <row r="7787" spans="3:6" x14ac:dyDescent="0.25">
      <c r="C7787"/>
      <c r="D7787"/>
      <c r="E7787"/>
      <c r="F7787"/>
    </row>
    <row r="7788" spans="3:6" x14ac:dyDescent="0.25">
      <c r="C7788"/>
      <c r="D7788"/>
      <c r="E7788"/>
      <c r="F7788"/>
    </row>
    <row r="7789" spans="3:6" x14ac:dyDescent="0.25">
      <c r="C7789"/>
      <c r="D7789"/>
      <c r="E7789"/>
      <c r="F7789"/>
    </row>
    <row r="7790" spans="3:6" x14ac:dyDescent="0.25">
      <c r="C7790"/>
      <c r="D7790"/>
      <c r="E7790"/>
      <c r="F7790"/>
    </row>
    <row r="7791" spans="3:6" x14ac:dyDescent="0.25">
      <c r="C7791"/>
      <c r="D7791"/>
      <c r="E7791"/>
      <c r="F7791"/>
    </row>
    <row r="7792" spans="3:6" x14ac:dyDescent="0.25">
      <c r="C7792"/>
      <c r="D7792"/>
      <c r="E7792"/>
      <c r="F7792"/>
    </row>
    <row r="7793" spans="3:6" x14ac:dyDescent="0.25">
      <c r="C7793"/>
      <c r="D7793"/>
      <c r="E7793"/>
      <c r="F7793"/>
    </row>
    <row r="7794" spans="3:6" x14ac:dyDescent="0.25">
      <c r="C7794"/>
      <c r="D7794"/>
      <c r="E7794"/>
      <c r="F7794"/>
    </row>
    <row r="7795" spans="3:6" x14ac:dyDescent="0.25">
      <c r="C7795"/>
      <c r="D7795"/>
      <c r="E7795"/>
      <c r="F7795"/>
    </row>
    <row r="7796" spans="3:6" x14ac:dyDescent="0.25">
      <c r="C7796"/>
      <c r="D7796"/>
      <c r="E7796"/>
      <c r="F7796"/>
    </row>
    <row r="7797" spans="3:6" x14ac:dyDescent="0.25">
      <c r="C7797"/>
      <c r="D7797"/>
      <c r="E7797"/>
      <c r="F7797"/>
    </row>
    <row r="7798" spans="3:6" x14ac:dyDescent="0.25">
      <c r="C7798"/>
      <c r="D7798"/>
      <c r="E7798"/>
      <c r="F7798"/>
    </row>
    <row r="7799" spans="3:6" x14ac:dyDescent="0.25">
      <c r="C7799"/>
      <c r="D7799"/>
      <c r="E7799"/>
      <c r="F7799"/>
    </row>
    <row r="7800" spans="3:6" x14ac:dyDescent="0.25">
      <c r="C7800"/>
      <c r="D7800"/>
      <c r="E7800"/>
      <c r="F7800"/>
    </row>
    <row r="7801" spans="3:6" x14ac:dyDescent="0.25">
      <c r="C7801"/>
      <c r="D7801"/>
      <c r="E7801"/>
      <c r="F7801"/>
    </row>
    <row r="7802" spans="3:6" x14ac:dyDescent="0.25">
      <c r="C7802"/>
      <c r="D7802"/>
      <c r="E7802"/>
      <c r="F7802"/>
    </row>
    <row r="7803" spans="3:6" x14ac:dyDescent="0.25">
      <c r="C7803"/>
      <c r="D7803"/>
      <c r="E7803"/>
      <c r="F7803"/>
    </row>
    <row r="7804" spans="3:6" x14ac:dyDescent="0.25">
      <c r="C7804"/>
      <c r="D7804"/>
      <c r="E7804"/>
      <c r="F7804"/>
    </row>
    <row r="7805" spans="3:6" x14ac:dyDescent="0.25">
      <c r="C7805"/>
      <c r="D7805"/>
      <c r="E7805"/>
      <c r="F7805"/>
    </row>
    <row r="7806" spans="3:6" x14ac:dyDescent="0.25">
      <c r="C7806"/>
      <c r="D7806"/>
      <c r="E7806"/>
      <c r="F7806"/>
    </row>
    <row r="7807" spans="3:6" x14ac:dyDescent="0.25">
      <c r="C7807"/>
      <c r="D7807"/>
      <c r="E7807"/>
      <c r="F7807"/>
    </row>
    <row r="7808" spans="3:6" x14ac:dyDescent="0.25">
      <c r="C7808"/>
      <c r="D7808"/>
      <c r="E7808"/>
      <c r="F7808"/>
    </row>
    <row r="7809" spans="3:6" x14ac:dyDescent="0.25">
      <c r="C7809"/>
      <c r="D7809"/>
      <c r="E7809"/>
      <c r="F7809"/>
    </row>
    <row r="7810" spans="3:6" x14ac:dyDescent="0.25">
      <c r="C7810"/>
      <c r="D7810"/>
      <c r="E7810"/>
      <c r="F7810"/>
    </row>
    <row r="7811" spans="3:6" x14ac:dyDescent="0.25">
      <c r="C7811"/>
      <c r="D7811"/>
      <c r="E7811"/>
      <c r="F7811"/>
    </row>
    <row r="7812" spans="3:6" x14ac:dyDescent="0.25">
      <c r="C7812"/>
      <c r="D7812"/>
      <c r="E7812"/>
      <c r="F7812"/>
    </row>
    <row r="7813" spans="3:6" x14ac:dyDescent="0.25">
      <c r="C7813"/>
      <c r="D7813"/>
      <c r="E7813"/>
      <c r="F7813"/>
    </row>
    <row r="7814" spans="3:6" x14ac:dyDescent="0.25">
      <c r="C7814"/>
      <c r="D7814"/>
      <c r="E7814"/>
      <c r="F7814"/>
    </row>
    <row r="7815" spans="3:6" x14ac:dyDescent="0.25">
      <c r="C7815"/>
      <c r="D7815"/>
      <c r="E7815"/>
      <c r="F7815"/>
    </row>
    <row r="7816" spans="3:6" x14ac:dyDescent="0.25">
      <c r="C7816"/>
      <c r="D7816"/>
      <c r="E7816"/>
      <c r="F7816"/>
    </row>
    <row r="7817" spans="3:6" x14ac:dyDescent="0.25">
      <c r="C7817"/>
      <c r="D7817"/>
      <c r="E7817"/>
      <c r="F7817"/>
    </row>
    <row r="7818" spans="3:6" x14ac:dyDescent="0.25">
      <c r="C7818"/>
      <c r="D7818"/>
      <c r="E7818"/>
      <c r="F7818"/>
    </row>
    <row r="7819" spans="3:6" x14ac:dyDescent="0.25">
      <c r="C7819"/>
      <c r="D7819"/>
      <c r="E7819"/>
      <c r="F7819"/>
    </row>
    <row r="7820" spans="3:6" x14ac:dyDescent="0.25">
      <c r="C7820"/>
      <c r="D7820"/>
      <c r="E7820"/>
      <c r="F7820"/>
    </row>
    <row r="7821" spans="3:6" x14ac:dyDescent="0.25">
      <c r="C7821"/>
      <c r="D7821"/>
      <c r="E7821"/>
      <c r="F7821"/>
    </row>
    <row r="7822" spans="3:6" x14ac:dyDescent="0.25">
      <c r="C7822"/>
      <c r="D7822"/>
      <c r="E7822"/>
      <c r="F7822"/>
    </row>
    <row r="7823" spans="3:6" x14ac:dyDescent="0.25">
      <c r="C7823"/>
      <c r="D7823"/>
      <c r="E7823"/>
      <c r="F7823"/>
    </row>
    <row r="7824" spans="3:6" x14ac:dyDescent="0.25">
      <c r="C7824"/>
      <c r="D7824"/>
      <c r="E7824"/>
      <c r="F7824"/>
    </row>
    <row r="7825" spans="3:6" x14ac:dyDescent="0.25">
      <c r="C7825"/>
      <c r="D7825"/>
      <c r="E7825"/>
      <c r="F7825"/>
    </row>
    <row r="7826" spans="3:6" x14ac:dyDescent="0.25">
      <c r="C7826"/>
      <c r="D7826"/>
      <c r="E7826"/>
      <c r="F7826"/>
    </row>
    <row r="7827" spans="3:6" x14ac:dyDescent="0.25">
      <c r="C7827"/>
      <c r="D7827"/>
      <c r="E7827"/>
      <c r="F7827"/>
    </row>
    <row r="7828" spans="3:6" x14ac:dyDescent="0.25">
      <c r="C7828"/>
      <c r="D7828"/>
      <c r="E7828"/>
      <c r="F7828"/>
    </row>
    <row r="7829" spans="3:6" x14ac:dyDescent="0.25">
      <c r="C7829"/>
      <c r="D7829"/>
      <c r="E7829"/>
      <c r="F7829"/>
    </row>
    <row r="7830" spans="3:6" x14ac:dyDescent="0.25">
      <c r="C7830"/>
      <c r="D7830"/>
      <c r="E7830"/>
      <c r="F7830"/>
    </row>
    <row r="7831" spans="3:6" x14ac:dyDescent="0.25">
      <c r="C7831"/>
      <c r="D7831"/>
      <c r="E7831"/>
      <c r="F7831"/>
    </row>
    <row r="7832" spans="3:6" x14ac:dyDescent="0.25">
      <c r="C7832"/>
      <c r="D7832"/>
      <c r="E7832"/>
      <c r="F7832"/>
    </row>
    <row r="7833" spans="3:6" x14ac:dyDescent="0.25">
      <c r="C7833"/>
      <c r="D7833"/>
      <c r="E7833"/>
      <c r="F7833"/>
    </row>
    <row r="7834" spans="3:6" x14ac:dyDescent="0.25">
      <c r="C7834"/>
      <c r="D7834"/>
      <c r="E7834"/>
      <c r="F7834"/>
    </row>
    <row r="7835" spans="3:6" x14ac:dyDescent="0.25">
      <c r="C7835"/>
      <c r="D7835"/>
      <c r="E7835"/>
      <c r="F7835"/>
    </row>
    <row r="7836" spans="3:6" x14ac:dyDescent="0.25">
      <c r="C7836"/>
      <c r="D7836"/>
      <c r="E7836"/>
      <c r="F7836"/>
    </row>
    <row r="7837" spans="3:6" x14ac:dyDescent="0.25">
      <c r="C7837"/>
      <c r="D7837"/>
      <c r="E7837"/>
      <c r="F7837"/>
    </row>
    <row r="7838" spans="3:6" x14ac:dyDescent="0.25">
      <c r="C7838"/>
      <c r="D7838"/>
      <c r="E7838"/>
      <c r="F7838"/>
    </row>
    <row r="7839" spans="3:6" x14ac:dyDescent="0.25">
      <c r="C7839"/>
      <c r="D7839"/>
      <c r="E7839"/>
      <c r="F7839"/>
    </row>
    <row r="7840" spans="3:6" x14ac:dyDescent="0.25">
      <c r="C7840"/>
      <c r="D7840"/>
      <c r="E7840"/>
      <c r="F7840"/>
    </row>
    <row r="7841" spans="3:6" x14ac:dyDescent="0.25">
      <c r="C7841"/>
      <c r="D7841"/>
      <c r="E7841"/>
      <c r="F7841"/>
    </row>
    <row r="7842" spans="3:6" x14ac:dyDescent="0.25">
      <c r="C7842"/>
      <c r="D7842"/>
      <c r="E7842"/>
      <c r="F7842"/>
    </row>
    <row r="7843" spans="3:6" x14ac:dyDescent="0.25">
      <c r="C7843"/>
      <c r="D7843"/>
      <c r="E7843"/>
      <c r="F7843"/>
    </row>
    <row r="7844" spans="3:6" x14ac:dyDescent="0.25">
      <c r="C7844"/>
      <c r="D7844"/>
      <c r="E7844"/>
      <c r="F7844"/>
    </row>
    <row r="7845" spans="3:6" x14ac:dyDescent="0.25">
      <c r="C7845"/>
      <c r="D7845"/>
      <c r="E7845"/>
      <c r="F7845"/>
    </row>
    <row r="7846" spans="3:6" x14ac:dyDescent="0.25">
      <c r="C7846"/>
      <c r="D7846"/>
      <c r="E7846"/>
      <c r="F7846"/>
    </row>
    <row r="7847" spans="3:6" x14ac:dyDescent="0.25">
      <c r="C7847"/>
      <c r="D7847"/>
      <c r="E7847"/>
      <c r="F7847"/>
    </row>
    <row r="7848" spans="3:6" x14ac:dyDescent="0.25">
      <c r="C7848"/>
      <c r="D7848"/>
      <c r="E7848"/>
      <c r="F7848"/>
    </row>
    <row r="7849" spans="3:6" x14ac:dyDescent="0.25">
      <c r="C7849"/>
      <c r="D7849"/>
      <c r="E7849"/>
      <c r="F7849"/>
    </row>
    <row r="7850" spans="3:6" x14ac:dyDescent="0.25">
      <c r="C7850"/>
      <c r="D7850"/>
      <c r="E7850"/>
      <c r="F7850"/>
    </row>
    <row r="7851" spans="3:6" x14ac:dyDescent="0.25">
      <c r="C7851"/>
      <c r="D7851"/>
      <c r="E7851"/>
      <c r="F7851"/>
    </row>
    <row r="7852" spans="3:6" x14ac:dyDescent="0.25">
      <c r="C7852"/>
      <c r="D7852"/>
      <c r="E7852"/>
      <c r="F7852"/>
    </row>
    <row r="7853" spans="3:6" x14ac:dyDescent="0.25">
      <c r="C7853"/>
      <c r="D7853"/>
      <c r="E7853"/>
      <c r="F7853"/>
    </row>
    <row r="7854" spans="3:6" x14ac:dyDescent="0.25">
      <c r="C7854"/>
      <c r="D7854"/>
      <c r="E7854"/>
      <c r="F7854"/>
    </row>
    <row r="7855" spans="3:6" x14ac:dyDescent="0.25">
      <c r="C7855"/>
      <c r="D7855"/>
      <c r="E7855"/>
      <c r="F7855"/>
    </row>
    <row r="7856" spans="3:6" x14ac:dyDescent="0.25">
      <c r="C7856"/>
      <c r="D7856"/>
      <c r="E7856"/>
      <c r="F7856"/>
    </row>
    <row r="7857" spans="3:6" x14ac:dyDescent="0.25">
      <c r="C7857"/>
      <c r="D7857"/>
      <c r="E7857"/>
      <c r="F7857"/>
    </row>
    <row r="7858" spans="3:6" x14ac:dyDescent="0.25">
      <c r="C7858"/>
      <c r="D7858"/>
      <c r="E7858"/>
      <c r="F7858"/>
    </row>
    <row r="7859" spans="3:6" x14ac:dyDescent="0.25">
      <c r="C7859"/>
      <c r="D7859"/>
      <c r="E7859"/>
      <c r="F7859"/>
    </row>
    <row r="7860" spans="3:6" x14ac:dyDescent="0.25">
      <c r="C7860"/>
      <c r="D7860"/>
      <c r="E7860"/>
      <c r="F7860"/>
    </row>
    <row r="7861" spans="3:6" x14ac:dyDescent="0.25">
      <c r="C7861"/>
      <c r="D7861"/>
      <c r="E7861"/>
      <c r="F7861"/>
    </row>
    <row r="7862" spans="3:6" x14ac:dyDescent="0.25">
      <c r="C7862"/>
      <c r="D7862"/>
      <c r="E7862"/>
      <c r="F7862"/>
    </row>
    <row r="7863" spans="3:6" x14ac:dyDescent="0.25">
      <c r="C7863"/>
      <c r="D7863"/>
      <c r="E7863"/>
      <c r="F7863"/>
    </row>
    <row r="7864" spans="3:6" x14ac:dyDescent="0.25">
      <c r="C7864"/>
      <c r="D7864"/>
      <c r="E7864"/>
      <c r="F7864"/>
    </row>
    <row r="7865" spans="3:6" x14ac:dyDescent="0.25">
      <c r="C7865"/>
      <c r="D7865"/>
      <c r="E7865"/>
      <c r="F7865"/>
    </row>
    <row r="7866" spans="3:6" x14ac:dyDescent="0.25">
      <c r="C7866"/>
      <c r="D7866"/>
      <c r="E7866"/>
      <c r="F7866"/>
    </row>
    <row r="7867" spans="3:6" x14ac:dyDescent="0.25">
      <c r="C7867"/>
      <c r="D7867"/>
      <c r="E7867"/>
      <c r="F7867"/>
    </row>
    <row r="7868" spans="3:6" x14ac:dyDescent="0.25">
      <c r="C7868"/>
      <c r="D7868"/>
      <c r="E7868"/>
      <c r="F7868"/>
    </row>
    <row r="7869" spans="3:6" x14ac:dyDescent="0.25">
      <c r="C7869"/>
      <c r="D7869"/>
      <c r="E7869"/>
      <c r="F7869"/>
    </row>
    <row r="7870" spans="3:6" x14ac:dyDescent="0.25">
      <c r="C7870"/>
      <c r="D7870"/>
      <c r="E7870"/>
      <c r="F7870"/>
    </row>
    <row r="7871" spans="3:6" x14ac:dyDescent="0.25">
      <c r="C7871"/>
      <c r="D7871"/>
      <c r="E7871"/>
      <c r="F7871"/>
    </row>
    <row r="7872" spans="3:6" x14ac:dyDescent="0.25">
      <c r="C7872"/>
      <c r="D7872"/>
      <c r="E7872"/>
      <c r="F7872"/>
    </row>
    <row r="7873" spans="3:6" x14ac:dyDescent="0.25">
      <c r="C7873"/>
      <c r="D7873"/>
      <c r="E7873"/>
      <c r="F7873"/>
    </row>
    <row r="7874" spans="3:6" x14ac:dyDescent="0.25">
      <c r="C7874"/>
      <c r="D7874"/>
      <c r="E7874"/>
      <c r="F7874"/>
    </row>
    <row r="7875" spans="3:6" x14ac:dyDescent="0.25">
      <c r="C7875"/>
      <c r="D7875"/>
      <c r="E7875"/>
      <c r="F7875"/>
    </row>
    <row r="7876" spans="3:6" x14ac:dyDescent="0.25">
      <c r="C7876"/>
      <c r="D7876"/>
      <c r="E7876"/>
      <c r="F7876"/>
    </row>
    <row r="7877" spans="3:6" x14ac:dyDescent="0.25">
      <c r="C7877"/>
      <c r="D7877"/>
      <c r="E7877"/>
      <c r="F7877"/>
    </row>
    <row r="7878" spans="3:6" x14ac:dyDescent="0.25">
      <c r="C7878"/>
      <c r="D7878"/>
      <c r="E7878"/>
      <c r="F7878"/>
    </row>
    <row r="7879" spans="3:6" x14ac:dyDescent="0.25">
      <c r="C7879"/>
      <c r="D7879"/>
      <c r="E7879"/>
      <c r="F7879"/>
    </row>
    <row r="7880" spans="3:6" x14ac:dyDescent="0.25">
      <c r="C7880"/>
      <c r="D7880"/>
      <c r="E7880"/>
      <c r="F7880"/>
    </row>
    <row r="7881" spans="3:6" x14ac:dyDescent="0.25">
      <c r="C7881"/>
      <c r="D7881"/>
      <c r="E7881"/>
      <c r="F7881"/>
    </row>
    <row r="7882" spans="3:6" x14ac:dyDescent="0.25">
      <c r="C7882"/>
      <c r="D7882"/>
      <c r="E7882"/>
      <c r="F7882"/>
    </row>
    <row r="7883" spans="3:6" x14ac:dyDescent="0.25">
      <c r="C7883"/>
      <c r="D7883"/>
      <c r="E7883"/>
      <c r="F7883"/>
    </row>
    <row r="7884" spans="3:6" x14ac:dyDescent="0.25">
      <c r="C7884"/>
      <c r="D7884"/>
      <c r="E7884"/>
      <c r="F7884"/>
    </row>
    <row r="7885" spans="3:6" x14ac:dyDescent="0.25">
      <c r="C7885"/>
      <c r="D7885"/>
      <c r="E7885"/>
      <c r="F7885"/>
    </row>
    <row r="7886" spans="3:6" x14ac:dyDescent="0.25">
      <c r="C7886"/>
      <c r="D7886"/>
      <c r="E7886"/>
      <c r="F7886"/>
    </row>
    <row r="7887" spans="3:6" x14ac:dyDescent="0.25">
      <c r="C7887"/>
      <c r="D7887"/>
      <c r="E7887"/>
      <c r="F7887"/>
    </row>
    <row r="7888" spans="3:6" x14ac:dyDescent="0.25">
      <c r="C7888"/>
      <c r="D7888"/>
      <c r="E7888"/>
      <c r="F7888"/>
    </row>
    <row r="7889" spans="3:6" x14ac:dyDescent="0.25">
      <c r="C7889"/>
      <c r="D7889"/>
      <c r="E7889"/>
      <c r="F7889"/>
    </row>
    <row r="7890" spans="3:6" x14ac:dyDescent="0.25">
      <c r="C7890"/>
      <c r="D7890"/>
      <c r="E7890"/>
      <c r="F7890"/>
    </row>
    <row r="7891" spans="3:6" x14ac:dyDescent="0.25">
      <c r="C7891"/>
      <c r="D7891"/>
      <c r="E7891"/>
      <c r="F7891"/>
    </row>
    <row r="7892" spans="3:6" x14ac:dyDescent="0.25">
      <c r="C7892"/>
      <c r="D7892"/>
      <c r="E7892"/>
      <c r="F7892"/>
    </row>
    <row r="7893" spans="3:6" x14ac:dyDescent="0.25">
      <c r="C7893"/>
      <c r="D7893"/>
      <c r="E7893"/>
      <c r="F7893"/>
    </row>
    <row r="7894" spans="3:6" x14ac:dyDescent="0.25">
      <c r="C7894"/>
      <c r="D7894"/>
      <c r="E7894"/>
      <c r="F7894"/>
    </row>
    <row r="7895" spans="3:6" x14ac:dyDescent="0.25">
      <c r="C7895"/>
      <c r="D7895"/>
      <c r="E7895"/>
      <c r="F7895"/>
    </row>
    <row r="7896" spans="3:6" x14ac:dyDescent="0.25">
      <c r="C7896"/>
      <c r="D7896"/>
      <c r="E7896"/>
      <c r="F7896"/>
    </row>
    <row r="7897" spans="3:6" x14ac:dyDescent="0.25">
      <c r="C7897"/>
      <c r="D7897"/>
      <c r="E7897"/>
      <c r="F7897"/>
    </row>
    <row r="7898" spans="3:6" x14ac:dyDescent="0.25">
      <c r="C7898"/>
      <c r="D7898"/>
      <c r="E7898"/>
      <c r="F7898"/>
    </row>
    <row r="7899" spans="3:6" x14ac:dyDescent="0.25">
      <c r="C7899"/>
      <c r="D7899"/>
      <c r="E7899"/>
      <c r="F7899"/>
    </row>
    <row r="7900" spans="3:6" x14ac:dyDescent="0.25">
      <c r="C7900"/>
      <c r="D7900"/>
      <c r="E7900"/>
      <c r="F7900"/>
    </row>
    <row r="7901" spans="3:6" x14ac:dyDescent="0.25">
      <c r="C7901"/>
      <c r="D7901"/>
      <c r="E7901"/>
      <c r="F7901"/>
    </row>
    <row r="7902" spans="3:6" x14ac:dyDescent="0.25">
      <c r="C7902"/>
      <c r="D7902"/>
      <c r="E7902"/>
      <c r="F7902"/>
    </row>
    <row r="7903" spans="3:6" x14ac:dyDescent="0.25">
      <c r="C7903"/>
      <c r="D7903"/>
      <c r="E7903"/>
      <c r="F7903"/>
    </row>
    <row r="7904" spans="3:6" x14ac:dyDescent="0.25">
      <c r="C7904"/>
      <c r="D7904"/>
      <c r="E7904"/>
      <c r="F7904"/>
    </row>
    <row r="7905" spans="3:6" x14ac:dyDescent="0.25">
      <c r="C7905"/>
      <c r="D7905"/>
      <c r="E7905"/>
      <c r="F7905"/>
    </row>
    <row r="7906" spans="3:6" x14ac:dyDescent="0.25">
      <c r="C7906"/>
      <c r="D7906"/>
      <c r="E7906"/>
      <c r="F7906"/>
    </row>
    <row r="7907" spans="3:6" x14ac:dyDescent="0.25">
      <c r="C7907"/>
      <c r="D7907"/>
      <c r="E7907"/>
      <c r="F7907"/>
    </row>
    <row r="7908" spans="3:6" x14ac:dyDescent="0.25">
      <c r="C7908"/>
      <c r="D7908"/>
      <c r="E7908"/>
      <c r="F7908"/>
    </row>
    <row r="7909" spans="3:6" x14ac:dyDescent="0.25">
      <c r="C7909"/>
      <c r="D7909"/>
      <c r="E7909"/>
      <c r="F7909"/>
    </row>
    <row r="7910" spans="3:6" x14ac:dyDescent="0.25">
      <c r="C7910"/>
      <c r="D7910"/>
      <c r="E7910"/>
      <c r="F7910"/>
    </row>
    <row r="7911" spans="3:6" x14ac:dyDescent="0.25">
      <c r="C7911"/>
      <c r="D7911"/>
      <c r="E7911"/>
      <c r="F7911"/>
    </row>
    <row r="7912" spans="3:6" x14ac:dyDescent="0.25">
      <c r="C7912"/>
      <c r="D7912"/>
      <c r="E7912"/>
      <c r="F7912"/>
    </row>
    <row r="7913" spans="3:6" x14ac:dyDescent="0.25">
      <c r="C7913"/>
      <c r="D7913"/>
      <c r="E7913"/>
      <c r="F7913"/>
    </row>
    <row r="7914" spans="3:6" x14ac:dyDescent="0.25">
      <c r="C7914"/>
      <c r="D7914"/>
      <c r="E7914"/>
      <c r="F7914"/>
    </row>
    <row r="7915" spans="3:6" x14ac:dyDescent="0.25">
      <c r="C7915"/>
      <c r="D7915"/>
      <c r="E7915"/>
      <c r="F7915"/>
    </row>
    <row r="7916" spans="3:6" x14ac:dyDescent="0.25">
      <c r="C7916"/>
      <c r="D7916"/>
      <c r="E7916"/>
      <c r="F7916"/>
    </row>
    <row r="7917" spans="3:6" x14ac:dyDescent="0.25">
      <c r="C7917"/>
      <c r="D7917"/>
      <c r="E7917"/>
      <c r="F7917"/>
    </row>
    <row r="7918" spans="3:6" x14ac:dyDescent="0.25">
      <c r="C7918"/>
      <c r="D7918"/>
      <c r="E7918"/>
      <c r="F7918"/>
    </row>
    <row r="7919" spans="3:6" x14ac:dyDescent="0.25">
      <c r="C7919"/>
      <c r="D7919"/>
      <c r="E7919"/>
      <c r="F7919"/>
    </row>
    <row r="7920" spans="3:6" x14ac:dyDescent="0.25">
      <c r="C7920"/>
      <c r="D7920"/>
      <c r="E7920"/>
      <c r="F7920"/>
    </row>
    <row r="7921" spans="3:6" x14ac:dyDescent="0.25">
      <c r="C7921"/>
      <c r="D7921"/>
      <c r="E7921"/>
      <c r="F7921"/>
    </row>
    <row r="7922" spans="3:6" x14ac:dyDescent="0.25">
      <c r="C7922"/>
      <c r="D7922"/>
      <c r="E7922"/>
      <c r="F7922"/>
    </row>
    <row r="7923" spans="3:6" x14ac:dyDescent="0.25">
      <c r="C7923"/>
      <c r="D7923"/>
      <c r="E7923"/>
      <c r="F7923"/>
    </row>
    <row r="7924" spans="3:6" x14ac:dyDescent="0.25">
      <c r="C7924"/>
      <c r="D7924"/>
      <c r="E7924"/>
      <c r="F7924"/>
    </row>
    <row r="7925" spans="3:6" x14ac:dyDescent="0.25">
      <c r="C7925"/>
      <c r="D7925"/>
      <c r="E7925"/>
      <c r="F7925"/>
    </row>
    <row r="7926" spans="3:6" x14ac:dyDescent="0.25">
      <c r="C7926"/>
      <c r="D7926"/>
      <c r="E7926"/>
      <c r="F7926"/>
    </row>
    <row r="7927" spans="3:6" x14ac:dyDescent="0.25">
      <c r="C7927"/>
      <c r="D7927"/>
      <c r="E7927"/>
      <c r="F7927"/>
    </row>
    <row r="7928" spans="3:6" x14ac:dyDescent="0.25">
      <c r="C7928"/>
      <c r="D7928"/>
      <c r="E7928"/>
      <c r="F7928"/>
    </row>
    <row r="7929" spans="3:6" x14ac:dyDescent="0.25">
      <c r="C7929"/>
      <c r="D7929"/>
      <c r="E7929"/>
      <c r="F7929"/>
    </row>
    <row r="7930" spans="3:6" x14ac:dyDescent="0.25">
      <c r="C7930"/>
      <c r="D7930"/>
      <c r="E7930"/>
      <c r="F7930"/>
    </row>
    <row r="7931" spans="3:6" x14ac:dyDescent="0.25">
      <c r="C7931"/>
      <c r="D7931"/>
      <c r="E7931"/>
      <c r="F7931"/>
    </row>
    <row r="7932" spans="3:6" x14ac:dyDescent="0.25">
      <c r="C7932"/>
      <c r="D7932"/>
      <c r="E7932"/>
      <c r="F7932"/>
    </row>
    <row r="7933" spans="3:6" x14ac:dyDescent="0.25">
      <c r="C7933"/>
      <c r="D7933"/>
      <c r="E7933"/>
      <c r="F7933"/>
    </row>
    <row r="7934" spans="3:6" x14ac:dyDescent="0.25">
      <c r="C7934"/>
      <c r="D7934"/>
      <c r="E7934"/>
      <c r="F7934"/>
    </row>
    <row r="7935" spans="3:6" x14ac:dyDescent="0.25">
      <c r="C7935"/>
      <c r="D7935"/>
      <c r="E7935"/>
      <c r="F7935"/>
    </row>
    <row r="7936" spans="3:6" x14ac:dyDescent="0.25">
      <c r="C7936"/>
      <c r="D7936"/>
      <c r="E7936"/>
      <c r="F7936"/>
    </row>
    <row r="7937" spans="3:6" x14ac:dyDescent="0.25">
      <c r="C7937"/>
      <c r="D7937"/>
      <c r="E7937"/>
      <c r="F7937"/>
    </row>
    <row r="7938" spans="3:6" x14ac:dyDescent="0.25">
      <c r="C7938"/>
      <c r="D7938"/>
      <c r="E7938"/>
      <c r="F7938"/>
    </row>
    <row r="7939" spans="3:6" x14ac:dyDescent="0.25">
      <c r="C7939"/>
      <c r="D7939"/>
      <c r="E7939"/>
      <c r="F7939"/>
    </row>
    <row r="7940" spans="3:6" x14ac:dyDescent="0.25">
      <c r="C7940"/>
      <c r="D7940"/>
      <c r="E7940"/>
      <c r="F7940"/>
    </row>
    <row r="7941" spans="3:6" x14ac:dyDescent="0.25">
      <c r="C7941"/>
      <c r="D7941"/>
      <c r="E7941"/>
      <c r="F7941"/>
    </row>
    <row r="7942" spans="3:6" x14ac:dyDescent="0.25">
      <c r="C7942"/>
      <c r="D7942"/>
      <c r="E7942"/>
      <c r="F7942"/>
    </row>
    <row r="7943" spans="3:6" x14ac:dyDescent="0.25">
      <c r="C7943"/>
      <c r="D7943"/>
      <c r="E7943"/>
      <c r="F7943"/>
    </row>
    <row r="7944" spans="3:6" x14ac:dyDescent="0.25">
      <c r="C7944"/>
      <c r="D7944"/>
      <c r="E7944"/>
      <c r="F7944"/>
    </row>
    <row r="7945" spans="3:6" x14ac:dyDescent="0.25">
      <c r="C7945"/>
      <c r="D7945"/>
      <c r="E7945"/>
      <c r="F7945"/>
    </row>
    <row r="7946" spans="3:6" x14ac:dyDescent="0.25">
      <c r="C7946"/>
      <c r="D7946"/>
      <c r="E7946"/>
      <c r="F7946"/>
    </row>
    <row r="7947" spans="3:6" x14ac:dyDescent="0.25">
      <c r="C7947"/>
      <c r="D7947"/>
      <c r="E7947"/>
      <c r="F7947"/>
    </row>
    <row r="7948" spans="3:6" x14ac:dyDescent="0.25">
      <c r="C7948"/>
      <c r="D7948"/>
      <c r="E7948"/>
      <c r="F7948"/>
    </row>
    <row r="7949" spans="3:6" x14ac:dyDescent="0.25">
      <c r="C7949"/>
      <c r="D7949"/>
      <c r="E7949"/>
      <c r="F7949"/>
    </row>
    <row r="7950" spans="3:6" x14ac:dyDescent="0.25">
      <c r="C7950"/>
      <c r="D7950"/>
      <c r="E7950"/>
      <c r="F7950"/>
    </row>
    <row r="7951" spans="3:6" x14ac:dyDescent="0.25">
      <c r="C7951"/>
      <c r="D7951"/>
      <c r="E7951"/>
      <c r="F7951"/>
    </row>
    <row r="7952" spans="3:6" x14ac:dyDescent="0.25">
      <c r="C7952"/>
      <c r="D7952"/>
      <c r="E7952"/>
      <c r="F7952"/>
    </row>
    <row r="7953" spans="3:6" x14ac:dyDescent="0.25">
      <c r="C7953"/>
      <c r="D7953"/>
      <c r="E7953"/>
      <c r="F7953"/>
    </row>
    <row r="7954" spans="3:6" x14ac:dyDescent="0.25">
      <c r="C7954"/>
      <c r="D7954"/>
      <c r="E7954"/>
      <c r="F7954"/>
    </row>
    <row r="7955" spans="3:6" x14ac:dyDescent="0.25">
      <c r="C7955"/>
      <c r="D7955"/>
      <c r="E7955"/>
      <c r="F7955"/>
    </row>
    <row r="7956" spans="3:6" x14ac:dyDescent="0.25">
      <c r="C7956"/>
      <c r="D7956"/>
      <c r="E7956"/>
      <c r="F7956"/>
    </row>
    <row r="7957" spans="3:6" x14ac:dyDescent="0.25">
      <c r="C7957"/>
      <c r="D7957"/>
      <c r="E7957"/>
      <c r="F7957"/>
    </row>
    <row r="7958" spans="3:6" x14ac:dyDescent="0.25">
      <c r="C7958"/>
      <c r="D7958"/>
      <c r="E7958"/>
      <c r="F7958"/>
    </row>
    <row r="7959" spans="3:6" x14ac:dyDescent="0.25">
      <c r="C7959"/>
      <c r="D7959"/>
      <c r="E7959"/>
      <c r="F7959"/>
    </row>
    <row r="7960" spans="3:6" x14ac:dyDescent="0.25">
      <c r="C7960"/>
      <c r="D7960"/>
      <c r="E7960"/>
      <c r="F7960"/>
    </row>
    <row r="7961" spans="3:6" x14ac:dyDescent="0.25">
      <c r="C7961"/>
      <c r="D7961"/>
      <c r="E7961"/>
      <c r="F7961"/>
    </row>
    <row r="7962" spans="3:6" x14ac:dyDescent="0.25">
      <c r="C7962"/>
      <c r="D7962"/>
      <c r="E7962"/>
      <c r="F7962"/>
    </row>
    <row r="7963" spans="3:6" x14ac:dyDescent="0.25">
      <c r="C7963"/>
      <c r="D7963"/>
      <c r="E7963"/>
      <c r="F7963"/>
    </row>
    <row r="7964" spans="3:6" x14ac:dyDescent="0.25">
      <c r="C7964"/>
      <c r="D7964"/>
      <c r="E7964"/>
      <c r="F7964"/>
    </row>
    <row r="7965" spans="3:6" x14ac:dyDescent="0.25">
      <c r="C7965"/>
      <c r="D7965"/>
      <c r="E7965"/>
      <c r="F7965"/>
    </row>
    <row r="7966" spans="3:6" x14ac:dyDescent="0.25">
      <c r="C7966"/>
      <c r="D7966"/>
      <c r="E7966"/>
      <c r="F7966"/>
    </row>
    <row r="7967" spans="3:6" x14ac:dyDescent="0.25">
      <c r="C7967"/>
      <c r="D7967"/>
      <c r="E7967"/>
      <c r="F7967"/>
    </row>
    <row r="7968" spans="3:6" x14ac:dyDescent="0.25">
      <c r="C7968"/>
      <c r="D7968"/>
      <c r="E7968"/>
      <c r="F7968"/>
    </row>
    <row r="7969" spans="3:6" x14ac:dyDescent="0.25">
      <c r="C7969"/>
      <c r="D7969"/>
      <c r="E7969"/>
      <c r="F7969"/>
    </row>
    <row r="7970" spans="3:6" x14ac:dyDescent="0.25">
      <c r="C7970"/>
      <c r="D7970"/>
      <c r="E7970"/>
      <c r="F7970"/>
    </row>
    <row r="7971" spans="3:6" x14ac:dyDescent="0.25">
      <c r="C7971"/>
      <c r="D7971"/>
      <c r="E7971"/>
      <c r="F7971"/>
    </row>
    <row r="7972" spans="3:6" x14ac:dyDescent="0.25">
      <c r="C7972"/>
      <c r="D7972"/>
      <c r="E7972"/>
      <c r="F7972"/>
    </row>
    <row r="7973" spans="3:6" x14ac:dyDescent="0.25">
      <c r="C7973"/>
      <c r="D7973"/>
      <c r="E7973"/>
      <c r="F7973"/>
    </row>
    <row r="7974" spans="3:6" x14ac:dyDescent="0.25">
      <c r="C7974"/>
      <c r="D7974"/>
      <c r="E7974"/>
      <c r="F7974"/>
    </row>
    <row r="7975" spans="3:6" x14ac:dyDescent="0.25">
      <c r="C7975"/>
      <c r="D7975"/>
      <c r="E7975"/>
      <c r="F7975"/>
    </row>
    <row r="7976" spans="3:6" x14ac:dyDescent="0.25">
      <c r="C7976"/>
      <c r="D7976"/>
      <c r="E7976"/>
      <c r="F7976"/>
    </row>
    <row r="7977" spans="3:6" x14ac:dyDescent="0.25">
      <c r="C7977"/>
      <c r="D7977"/>
      <c r="E7977"/>
      <c r="F7977"/>
    </row>
    <row r="7978" spans="3:6" x14ac:dyDescent="0.25">
      <c r="C7978"/>
      <c r="D7978"/>
      <c r="E7978"/>
      <c r="F7978"/>
    </row>
    <row r="7979" spans="3:6" x14ac:dyDescent="0.25">
      <c r="C7979"/>
      <c r="D7979"/>
      <c r="E7979"/>
      <c r="F7979"/>
    </row>
    <row r="7980" spans="3:6" x14ac:dyDescent="0.25">
      <c r="C7980"/>
      <c r="D7980"/>
      <c r="E7980"/>
      <c r="F7980"/>
    </row>
    <row r="7981" spans="3:6" x14ac:dyDescent="0.25">
      <c r="C7981"/>
      <c r="D7981"/>
      <c r="E7981"/>
      <c r="F7981"/>
    </row>
    <row r="7982" spans="3:6" x14ac:dyDescent="0.25">
      <c r="C7982"/>
      <c r="D7982"/>
      <c r="E7982"/>
      <c r="F7982"/>
    </row>
    <row r="7983" spans="3:6" x14ac:dyDescent="0.25">
      <c r="C7983"/>
      <c r="D7983"/>
      <c r="E7983"/>
      <c r="F7983"/>
    </row>
    <row r="7984" spans="3:6" x14ac:dyDescent="0.25">
      <c r="C7984"/>
      <c r="D7984"/>
      <c r="E7984"/>
      <c r="F7984"/>
    </row>
    <row r="7985" spans="3:6" x14ac:dyDescent="0.25">
      <c r="C7985"/>
      <c r="D7985"/>
      <c r="E7985"/>
      <c r="F7985"/>
    </row>
    <row r="7986" spans="3:6" x14ac:dyDescent="0.25">
      <c r="C7986"/>
      <c r="D7986"/>
      <c r="E7986"/>
      <c r="F7986"/>
    </row>
    <row r="7987" spans="3:6" x14ac:dyDescent="0.25">
      <c r="C7987"/>
      <c r="D7987"/>
      <c r="E7987"/>
      <c r="F7987"/>
    </row>
    <row r="7988" spans="3:6" x14ac:dyDescent="0.25">
      <c r="C7988"/>
      <c r="D7988"/>
      <c r="E7988"/>
      <c r="F7988"/>
    </row>
    <row r="7989" spans="3:6" x14ac:dyDescent="0.25">
      <c r="C7989"/>
      <c r="D7989"/>
      <c r="E7989"/>
      <c r="F7989"/>
    </row>
    <row r="7990" spans="3:6" x14ac:dyDescent="0.25">
      <c r="C7990"/>
      <c r="D7990"/>
      <c r="E7990"/>
      <c r="F7990"/>
    </row>
    <row r="7991" spans="3:6" x14ac:dyDescent="0.25">
      <c r="C7991"/>
      <c r="D7991"/>
      <c r="E7991"/>
      <c r="F7991"/>
    </row>
    <row r="7992" spans="3:6" x14ac:dyDescent="0.25">
      <c r="C7992"/>
      <c r="D7992"/>
      <c r="E7992"/>
      <c r="F7992"/>
    </row>
    <row r="7993" spans="3:6" x14ac:dyDescent="0.25">
      <c r="C7993"/>
      <c r="D7993"/>
      <c r="E7993"/>
      <c r="F7993"/>
    </row>
    <row r="7994" spans="3:6" x14ac:dyDescent="0.25">
      <c r="C7994"/>
      <c r="D7994"/>
      <c r="E7994"/>
      <c r="F7994"/>
    </row>
    <row r="7995" spans="3:6" x14ac:dyDescent="0.25">
      <c r="C7995"/>
      <c r="D7995"/>
      <c r="E7995"/>
      <c r="F7995"/>
    </row>
    <row r="7996" spans="3:6" x14ac:dyDescent="0.25">
      <c r="C7996"/>
      <c r="D7996"/>
      <c r="E7996"/>
      <c r="F7996"/>
    </row>
    <row r="7997" spans="3:6" x14ac:dyDescent="0.25">
      <c r="C7997"/>
      <c r="D7997"/>
      <c r="E7997"/>
      <c r="F7997"/>
    </row>
    <row r="7998" spans="3:6" x14ac:dyDescent="0.25">
      <c r="C7998"/>
      <c r="D7998"/>
      <c r="E7998"/>
      <c r="F7998"/>
    </row>
    <row r="7999" spans="3:6" x14ac:dyDescent="0.25">
      <c r="C7999"/>
      <c r="D7999"/>
      <c r="E7999"/>
      <c r="F7999"/>
    </row>
    <row r="8000" spans="3:6" x14ac:dyDescent="0.25">
      <c r="C8000"/>
      <c r="D8000"/>
      <c r="E8000"/>
      <c r="F8000"/>
    </row>
    <row r="8001" spans="3:6" x14ac:dyDescent="0.25">
      <c r="C8001"/>
      <c r="D8001"/>
      <c r="E8001"/>
      <c r="F8001"/>
    </row>
    <row r="8002" spans="3:6" x14ac:dyDescent="0.25">
      <c r="C8002"/>
      <c r="D8002"/>
      <c r="E8002"/>
      <c r="F8002"/>
    </row>
    <row r="8003" spans="3:6" x14ac:dyDescent="0.25">
      <c r="C8003"/>
      <c r="D8003"/>
      <c r="E8003"/>
      <c r="F8003"/>
    </row>
    <row r="8004" spans="3:6" x14ac:dyDescent="0.25">
      <c r="C8004"/>
      <c r="D8004"/>
      <c r="E8004"/>
      <c r="F8004"/>
    </row>
    <row r="8005" spans="3:6" x14ac:dyDescent="0.25">
      <c r="C8005"/>
      <c r="D8005"/>
      <c r="E8005"/>
      <c r="F8005"/>
    </row>
    <row r="8006" spans="3:6" x14ac:dyDescent="0.25">
      <c r="C8006"/>
      <c r="D8006"/>
      <c r="E8006"/>
      <c r="F8006"/>
    </row>
    <row r="8007" spans="3:6" x14ac:dyDescent="0.25">
      <c r="C8007"/>
      <c r="D8007"/>
      <c r="E8007"/>
      <c r="F8007"/>
    </row>
    <row r="8008" spans="3:6" x14ac:dyDescent="0.25">
      <c r="C8008"/>
      <c r="D8008"/>
      <c r="E8008"/>
      <c r="F8008"/>
    </row>
    <row r="8009" spans="3:6" x14ac:dyDescent="0.25">
      <c r="C8009"/>
      <c r="D8009"/>
      <c r="E8009"/>
      <c r="F8009"/>
    </row>
    <row r="8010" spans="3:6" x14ac:dyDescent="0.25">
      <c r="C8010"/>
      <c r="D8010"/>
      <c r="E8010"/>
      <c r="F8010"/>
    </row>
    <row r="8011" spans="3:6" x14ac:dyDescent="0.25">
      <c r="C8011"/>
      <c r="D8011"/>
      <c r="E8011"/>
      <c r="F8011"/>
    </row>
    <row r="8012" spans="3:6" x14ac:dyDescent="0.25">
      <c r="C8012"/>
      <c r="D8012"/>
      <c r="E8012"/>
      <c r="F8012"/>
    </row>
    <row r="8013" spans="3:6" x14ac:dyDescent="0.25">
      <c r="C8013"/>
      <c r="D8013"/>
      <c r="E8013"/>
      <c r="F8013"/>
    </row>
    <row r="8014" spans="3:6" x14ac:dyDescent="0.25">
      <c r="C8014"/>
      <c r="D8014"/>
      <c r="E8014"/>
      <c r="F8014"/>
    </row>
    <row r="8015" spans="3:6" x14ac:dyDescent="0.25">
      <c r="C8015"/>
      <c r="D8015"/>
      <c r="E8015"/>
      <c r="F8015"/>
    </row>
    <row r="8016" spans="3:6" x14ac:dyDescent="0.25">
      <c r="C8016"/>
      <c r="D8016"/>
      <c r="E8016"/>
      <c r="F8016"/>
    </row>
    <row r="8017" spans="3:6" x14ac:dyDescent="0.25">
      <c r="C8017"/>
      <c r="D8017"/>
      <c r="E8017"/>
      <c r="F8017"/>
    </row>
    <row r="8018" spans="3:6" x14ac:dyDescent="0.25">
      <c r="C8018"/>
      <c r="D8018"/>
      <c r="E8018"/>
      <c r="F8018"/>
    </row>
    <row r="8019" spans="3:6" x14ac:dyDescent="0.25">
      <c r="C8019"/>
      <c r="D8019"/>
      <c r="E8019"/>
      <c r="F8019"/>
    </row>
    <row r="8020" spans="3:6" x14ac:dyDescent="0.25">
      <c r="C8020"/>
      <c r="D8020"/>
      <c r="E8020"/>
      <c r="F8020"/>
    </row>
    <row r="8021" spans="3:6" x14ac:dyDescent="0.25">
      <c r="C8021"/>
      <c r="D8021"/>
      <c r="E8021"/>
      <c r="F8021"/>
    </row>
    <row r="8022" spans="3:6" x14ac:dyDescent="0.25">
      <c r="C8022"/>
      <c r="D8022"/>
      <c r="E8022"/>
      <c r="F8022"/>
    </row>
    <row r="8023" spans="3:6" x14ac:dyDescent="0.25">
      <c r="C8023"/>
      <c r="D8023"/>
      <c r="E8023"/>
      <c r="F8023"/>
    </row>
    <row r="8024" spans="3:6" x14ac:dyDescent="0.25">
      <c r="C8024"/>
      <c r="D8024"/>
      <c r="E8024"/>
      <c r="F8024"/>
    </row>
    <row r="8025" spans="3:6" x14ac:dyDescent="0.25">
      <c r="C8025"/>
      <c r="D8025"/>
      <c r="E8025"/>
      <c r="F8025"/>
    </row>
    <row r="8026" spans="3:6" x14ac:dyDescent="0.25">
      <c r="C8026"/>
      <c r="D8026"/>
      <c r="E8026"/>
      <c r="F8026"/>
    </row>
    <row r="8027" spans="3:6" x14ac:dyDescent="0.25">
      <c r="C8027"/>
      <c r="D8027"/>
      <c r="E8027"/>
      <c r="F8027"/>
    </row>
    <row r="8028" spans="3:6" x14ac:dyDescent="0.25">
      <c r="C8028"/>
      <c r="D8028"/>
      <c r="E8028"/>
      <c r="F8028"/>
    </row>
    <row r="8029" spans="3:6" x14ac:dyDescent="0.25">
      <c r="C8029"/>
      <c r="D8029"/>
      <c r="E8029"/>
      <c r="F8029"/>
    </row>
    <row r="8030" spans="3:6" x14ac:dyDescent="0.25">
      <c r="C8030"/>
      <c r="D8030"/>
      <c r="E8030"/>
      <c r="F8030"/>
    </row>
    <row r="8031" spans="3:6" x14ac:dyDescent="0.25">
      <c r="C8031"/>
      <c r="D8031"/>
      <c r="E8031"/>
      <c r="F8031"/>
    </row>
    <row r="8032" spans="3:6" x14ac:dyDescent="0.25">
      <c r="C8032"/>
      <c r="D8032"/>
      <c r="E8032"/>
      <c r="F8032"/>
    </row>
    <row r="8033" spans="3:6" x14ac:dyDescent="0.25">
      <c r="C8033"/>
      <c r="D8033"/>
      <c r="E8033"/>
      <c r="F8033"/>
    </row>
    <row r="8034" spans="3:6" x14ac:dyDescent="0.25">
      <c r="C8034"/>
      <c r="D8034"/>
      <c r="E8034"/>
      <c r="F8034"/>
    </row>
    <row r="8035" spans="3:6" x14ac:dyDescent="0.25">
      <c r="C8035"/>
      <c r="D8035"/>
      <c r="E8035"/>
      <c r="F8035"/>
    </row>
    <row r="8036" spans="3:6" x14ac:dyDescent="0.25">
      <c r="C8036"/>
      <c r="D8036"/>
      <c r="E8036"/>
      <c r="F8036"/>
    </row>
    <row r="8037" spans="3:6" x14ac:dyDescent="0.25">
      <c r="C8037"/>
      <c r="D8037"/>
      <c r="E8037"/>
      <c r="F8037"/>
    </row>
    <row r="8038" spans="3:6" x14ac:dyDescent="0.25">
      <c r="C8038"/>
      <c r="D8038"/>
      <c r="E8038"/>
      <c r="F8038"/>
    </row>
    <row r="8039" spans="3:6" x14ac:dyDescent="0.25">
      <c r="C8039"/>
      <c r="D8039"/>
      <c r="E8039"/>
      <c r="F8039"/>
    </row>
    <row r="8040" spans="3:6" x14ac:dyDescent="0.25">
      <c r="C8040"/>
      <c r="D8040"/>
      <c r="E8040"/>
      <c r="F8040"/>
    </row>
    <row r="8041" spans="3:6" x14ac:dyDescent="0.25">
      <c r="C8041"/>
      <c r="D8041"/>
      <c r="E8041"/>
      <c r="F8041"/>
    </row>
    <row r="8042" spans="3:6" x14ac:dyDescent="0.25">
      <c r="C8042"/>
      <c r="D8042"/>
      <c r="E8042"/>
      <c r="F8042"/>
    </row>
    <row r="8043" spans="3:6" x14ac:dyDescent="0.25">
      <c r="C8043"/>
      <c r="D8043"/>
      <c r="E8043"/>
      <c r="F8043"/>
    </row>
    <row r="8044" spans="3:6" x14ac:dyDescent="0.25">
      <c r="C8044"/>
      <c r="D8044"/>
      <c r="E8044"/>
      <c r="F8044"/>
    </row>
    <row r="8045" spans="3:6" x14ac:dyDescent="0.25">
      <c r="C8045"/>
      <c r="D8045"/>
      <c r="E8045"/>
      <c r="F8045"/>
    </row>
    <row r="8046" spans="3:6" x14ac:dyDescent="0.25">
      <c r="C8046"/>
      <c r="D8046"/>
      <c r="E8046"/>
      <c r="F8046"/>
    </row>
    <row r="8047" spans="3:6" x14ac:dyDescent="0.25">
      <c r="C8047"/>
      <c r="D8047"/>
      <c r="E8047"/>
      <c r="F8047"/>
    </row>
    <row r="8048" spans="3:6" x14ac:dyDescent="0.25">
      <c r="C8048"/>
      <c r="D8048"/>
      <c r="E8048"/>
      <c r="F8048"/>
    </row>
    <row r="8049" spans="3:6" x14ac:dyDescent="0.25">
      <c r="C8049"/>
      <c r="D8049"/>
      <c r="E8049"/>
      <c r="F8049"/>
    </row>
    <row r="8050" spans="3:6" x14ac:dyDescent="0.25">
      <c r="C8050"/>
      <c r="D8050"/>
      <c r="E8050"/>
      <c r="F8050"/>
    </row>
    <row r="8051" spans="3:6" x14ac:dyDescent="0.25">
      <c r="C8051"/>
      <c r="D8051"/>
      <c r="E8051"/>
      <c r="F8051"/>
    </row>
    <row r="8052" spans="3:6" x14ac:dyDescent="0.25">
      <c r="C8052"/>
      <c r="D8052"/>
      <c r="E8052"/>
      <c r="F8052"/>
    </row>
    <row r="8053" spans="3:6" x14ac:dyDescent="0.25">
      <c r="C8053"/>
      <c r="D8053"/>
      <c r="E8053"/>
      <c r="F8053"/>
    </row>
    <row r="8054" spans="3:6" x14ac:dyDescent="0.25">
      <c r="C8054"/>
      <c r="D8054"/>
      <c r="E8054"/>
      <c r="F8054"/>
    </row>
    <row r="8055" spans="3:6" x14ac:dyDescent="0.25">
      <c r="C8055"/>
      <c r="D8055"/>
      <c r="E8055"/>
      <c r="F8055"/>
    </row>
    <row r="8056" spans="3:6" x14ac:dyDescent="0.25">
      <c r="C8056"/>
      <c r="D8056"/>
      <c r="E8056"/>
      <c r="F8056"/>
    </row>
    <row r="8057" spans="3:6" x14ac:dyDescent="0.25">
      <c r="C8057"/>
      <c r="D8057"/>
      <c r="E8057"/>
      <c r="F8057"/>
    </row>
    <row r="8058" spans="3:6" x14ac:dyDescent="0.25">
      <c r="C8058"/>
      <c r="D8058"/>
      <c r="E8058"/>
      <c r="F8058"/>
    </row>
    <row r="8059" spans="3:6" x14ac:dyDescent="0.25">
      <c r="C8059"/>
      <c r="D8059"/>
      <c r="E8059"/>
      <c r="F8059"/>
    </row>
    <row r="8060" spans="3:6" x14ac:dyDescent="0.25">
      <c r="C8060"/>
      <c r="D8060"/>
      <c r="E8060"/>
      <c r="F8060"/>
    </row>
    <row r="8061" spans="3:6" x14ac:dyDescent="0.25">
      <c r="C8061"/>
      <c r="D8061"/>
      <c r="E8061"/>
      <c r="F8061"/>
    </row>
    <row r="8062" spans="3:6" x14ac:dyDescent="0.25">
      <c r="C8062"/>
      <c r="D8062"/>
      <c r="E8062"/>
      <c r="F8062"/>
    </row>
    <row r="8063" spans="3:6" x14ac:dyDescent="0.25">
      <c r="C8063"/>
      <c r="D8063"/>
      <c r="E8063"/>
      <c r="F8063"/>
    </row>
    <row r="8064" spans="3:6" x14ac:dyDescent="0.25">
      <c r="C8064"/>
      <c r="D8064"/>
      <c r="E8064"/>
      <c r="F8064"/>
    </row>
    <row r="8065" spans="3:6" x14ac:dyDescent="0.25">
      <c r="C8065"/>
      <c r="D8065"/>
      <c r="E8065"/>
      <c r="F8065"/>
    </row>
    <row r="8066" spans="3:6" x14ac:dyDescent="0.25">
      <c r="C8066"/>
      <c r="D8066"/>
      <c r="E8066"/>
      <c r="F8066"/>
    </row>
    <row r="8067" spans="3:6" x14ac:dyDescent="0.25">
      <c r="C8067"/>
      <c r="D8067"/>
      <c r="E8067"/>
      <c r="F8067"/>
    </row>
    <row r="8068" spans="3:6" x14ac:dyDescent="0.25">
      <c r="C8068"/>
      <c r="D8068"/>
      <c r="E8068"/>
      <c r="F8068"/>
    </row>
    <row r="8069" spans="3:6" x14ac:dyDescent="0.25">
      <c r="C8069"/>
      <c r="D8069"/>
      <c r="E8069"/>
      <c r="F8069"/>
    </row>
    <row r="8070" spans="3:6" x14ac:dyDescent="0.25">
      <c r="C8070"/>
      <c r="D8070"/>
      <c r="E8070"/>
      <c r="F8070"/>
    </row>
    <row r="8071" spans="3:6" x14ac:dyDescent="0.25">
      <c r="C8071"/>
      <c r="D8071"/>
      <c r="E8071"/>
      <c r="F8071"/>
    </row>
    <row r="8072" spans="3:6" x14ac:dyDescent="0.25">
      <c r="C8072"/>
      <c r="D8072"/>
      <c r="E8072"/>
      <c r="F8072"/>
    </row>
    <row r="8073" spans="3:6" x14ac:dyDescent="0.25">
      <c r="C8073"/>
      <c r="D8073"/>
      <c r="E8073"/>
      <c r="F8073"/>
    </row>
    <row r="8074" spans="3:6" x14ac:dyDescent="0.25">
      <c r="C8074"/>
      <c r="D8074"/>
      <c r="E8074"/>
      <c r="F8074"/>
    </row>
    <row r="8075" spans="3:6" x14ac:dyDescent="0.25">
      <c r="C8075"/>
      <c r="D8075"/>
      <c r="E8075"/>
      <c r="F8075"/>
    </row>
    <row r="8076" spans="3:6" x14ac:dyDescent="0.25">
      <c r="C8076"/>
      <c r="D8076"/>
      <c r="E8076"/>
      <c r="F8076"/>
    </row>
    <row r="8077" spans="3:6" x14ac:dyDescent="0.25">
      <c r="C8077"/>
      <c r="D8077"/>
      <c r="E8077"/>
      <c r="F8077"/>
    </row>
    <row r="8078" spans="3:6" x14ac:dyDescent="0.25">
      <c r="C8078"/>
      <c r="D8078"/>
      <c r="E8078"/>
      <c r="F8078"/>
    </row>
    <row r="8079" spans="3:6" x14ac:dyDescent="0.25">
      <c r="C8079"/>
      <c r="D8079"/>
      <c r="E8079"/>
      <c r="F8079"/>
    </row>
    <row r="8080" spans="3:6" x14ac:dyDescent="0.25">
      <c r="C8080"/>
      <c r="D8080"/>
      <c r="E8080"/>
      <c r="F8080"/>
    </row>
    <row r="8081" spans="3:6" x14ac:dyDescent="0.25">
      <c r="C8081"/>
      <c r="D8081"/>
      <c r="E8081"/>
      <c r="F8081"/>
    </row>
    <row r="8082" spans="3:6" x14ac:dyDescent="0.25">
      <c r="C8082"/>
      <c r="D8082"/>
      <c r="E8082"/>
      <c r="F8082"/>
    </row>
    <row r="8083" spans="3:6" x14ac:dyDescent="0.25">
      <c r="C8083"/>
      <c r="D8083"/>
      <c r="E8083"/>
      <c r="F8083"/>
    </row>
    <row r="8084" spans="3:6" x14ac:dyDescent="0.25">
      <c r="C8084"/>
      <c r="D8084"/>
      <c r="E8084"/>
      <c r="F8084"/>
    </row>
    <row r="8085" spans="3:6" x14ac:dyDescent="0.25">
      <c r="C8085"/>
      <c r="D8085"/>
      <c r="E8085"/>
      <c r="F8085"/>
    </row>
    <row r="8086" spans="3:6" x14ac:dyDescent="0.25">
      <c r="C8086"/>
      <c r="D8086"/>
      <c r="E8086"/>
      <c r="F8086"/>
    </row>
    <row r="8087" spans="3:6" x14ac:dyDescent="0.25">
      <c r="C8087"/>
      <c r="D8087"/>
      <c r="E8087"/>
      <c r="F8087"/>
    </row>
    <row r="8088" spans="3:6" x14ac:dyDescent="0.25">
      <c r="C8088"/>
      <c r="D8088"/>
      <c r="E8088"/>
      <c r="F8088"/>
    </row>
    <row r="8089" spans="3:6" x14ac:dyDescent="0.25">
      <c r="C8089"/>
      <c r="D8089"/>
      <c r="E8089"/>
      <c r="F8089"/>
    </row>
    <row r="8090" spans="3:6" x14ac:dyDescent="0.25">
      <c r="C8090"/>
      <c r="D8090"/>
      <c r="E8090"/>
      <c r="F8090"/>
    </row>
    <row r="8091" spans="3:6" x14ac:dyDescent="0.25">
      <c r="C8091"/>
      <c r="D8091"/>
      <c r="E8091"/>
      <c r="F8091"/>
    </row>
    <row r="8092" spans="3:6" x14ac:dyDescent="0.25">
      <c r="C8092"/>
      <c r="D8092"/>
      <c r="E8092"/>
      <c r="F8092"/>
    </row>
    <row r="8093" spans="3:6" x14ac:dyDescent="0.25">
      <c r="C8093"/>
      <c r="D8093"/>
      <c r="E8093"/>
      <c r="F8093"/>
    </row>
    <row r="8094" spans="3:6" x14ac:dyDescent="0.25">
      <c r="C8094"/>
      <c r="D8094"/>
      <c r="E8094"/>
      <c r="F8094"/>
    </row>
    <row r="8095" spans="3:6" x14ac:dyDescent="0.25">
      <c r="C8095"/>
      <c r="D8095"/>
      <c r="E8095"/>
      <c r="F8095"/>
    </row>
    <row r="8096" spans="3:6" x14ac:dyDescent="0.25">
      <c r="C8096"/>
      <c r="D8096"/>
      <c r="E8096"/>
      <c r="F8096"/>
    </row>
    <row r="8097" spans="3:6" x14ac:dyDescent="0.25">
      <c r="C8097"/>
      <c r="D8097"/>
      <c r="E8097"/>
      <c r="F8097"/>
    </row>
    <row r="8098" spans="3:6" x14ac:dyDescent="0.25">
      <c r="C8098"/>
      <c r="D8098"/>
      <c r="E8098"/>
      <c r="F8098"/>
    </row>
    <row r="8099" spans="3:6" x14ac:dyDescent="0.25">
      <c r="C8099"/>
      <c r="D8099"/>
      <c r="E8099"/>
      <c r="F8099"/>
    </row>
    <row r="8100" spans="3:6" x14ac:dyDescent="0.25">
      <c r="C8100"/>
      <c r="D8100"/>
      <c r="E8100"/>
      <c r="F8100"/>
    </row>
    <row r="8101" spans="3:6" x14ac:dyDescent="0.25">
      <c r="C8101"/>
      <c r="D8101"/>
      <c r="E8101"/>
      <c r="F8101"/>
    </row>
    <row r="8102" spans="3:6" x14ac:dyDescent="0.25">
      <c r="C8102"/>
      <c r="D8102"/>
      <c r="E8102"/>
      <c r="F8102"/>
    </row>
    <row r="8103" spans="3:6" x14ac:dyDescent="0.25">
      <c r="C8103"/>
      <c r="D8103"/>
      <c r="E8103"/>
      <c r="F8103"/>
    </row>
    <row r="8104" spans="3:6" x14ac:dyDescent="0.25">
      <c r="C8104"/>
      <c r="D8104"/>
      <c r="E8104"/>
      <c r="F8104"/>
    </row>
    <row r="8105" spans="3:6" x14ac:dyDescent="0.25">
      <c r="C8105"/>
      <c r="D8105"/>
      <c r="E8105"/>
      <c r="F8105"/>
    </row>
    <row r="8106" spans="3:6" x14ac:dyDescent="0.25">
      <c r="C8106"/>
      <c r="D8106"/>
      <c r="E8106"/>
      <c r="F8106"/>
    </row>
    <row r="8107" spans="3:6" x14ac:dyDescent="0.25">
      <c r="C8107"/>
      <c r="D8107"/>
      <c r="E8107"/>
      <c r="F8107"/>
    </row>
    <row r="8108" spans="3:6" x14ac:dyDescent="0.25">
      <c r="C8108"/>
      <c r="D8108"/>
      <c r="E8108"/>
      <c r="F8108"/>
    </row>
    <row r="8109" spans="3:6" x14ac:dyDescent="0.25">
      <c r="C8109"/>
      <c r="D8109"/>
      <c r="E8109"/>
      <c r="F8109"/>
    </row>
    <row r="8110" spans="3:6" x14ac:dyDescent="0.25">
      <c r="C8110"/>
      <c r="D8110"/>
      <c r="E8110"/>
      <c r="F8110"/>
    </row>
    <row r="8111" spans="3:6" x14ac:dyDescent="0.25">
      <c r="C8111"/>
      <c r="D8111"/>
      <c r="E8111"/>
      <c r="F8111"/>
    </row>
    <row r="8112" spans="3:6" x14ac:dyDescent="0.25">
      <c r="C8112"/>
      <c r="D8112"/>
      <c r="E8112"/>
      <c r="F8112"/>
    </row>
    <row r="8113" spans="3:6" x14ac:dyDescent="0.25">
      <c r="C8113"/>
      <c r="D8113"/>
      <c r="E8113"/>
      <c r="F8113"/>
    </row>
    <row r="8114" spans="3:6" x14ac:dyDescent="0.25">
      <c r="C8114"/>
      <c r="D8114"/>
      <c r="E8114"/>
      <c r="F8114"/>
    </row>
    <row r="8115" spans="3:6" x14ac:dyDescent="0.25">
      <c r="C8115"/>
      <c r="D8115"/>
      <c r="E8115"/>
      <c r="F8115"/>
    </row>
    <row r="8116" spans="3:6" x14ac:dyDescent="0.25">
      <c r="C8116"/>
      <c r="D8116"/>
      <c r="E8116"/>
      <c r="F8116"/>
    </row>
    <row r="8117" spans="3:6" x14ac:dyDescent="0.25">
      <c r="C8117"/>
      <c r="D8117"/>
      <c r="E8117"/>
      <c r="F8117"/>
    </row>
    <row r="8118" spans="3:6" x14ac:dyDescent="0.25">
      <c r="C8118"/>
      <c r="D8118"/>
      <c r="E8118"/>
      <c r="F8118"/>
    </row>
    <row r="8119" spans="3:6" x14ac:dyDescent="0.25">
      <c r="C8119"/>
      <c r="D8119"/>
      <c r="E8119"/>
      <c r="F8119"/>
    </row>
    <row r="8120" spans="3:6" x14ac:dyDescent="0.25">
      <c r="C8120"/>
      <c r="D8120"/>
      <c r="E8120"/>
      <c r="F8120"/>
    </row>
    <row r="8121" spans="3:6" x14ac:dyDescent="0.25">
      <c r="C8121"/>
      <c r="D8121"/>
      <c r="E8121"/>
      <c r="F8121"/>
    </row>
    <row r="8122" spans="3:6" x14ac:dyDescent="0.25">
      <c r="C8122"/>
      <c r="D8122"/>
      <c r="E8122"/>
      <c r="F8122"/>
    </row>
    <row r="8123" spans="3:6" x14ac:dyDescent="0.25">
      <c r="C8123"/>
      <c r="D8123"/>
      <c r="E8123"/>
      <c r="F8123"/>
    </row>
    <row r="8124" spans="3:6" x14ac:dyDescent="0.25">
      <c r="C8124"/>
      <c r="D8124"/>
      <c r="E8124"/>
      <c r="F8124"/>
    </row>
    <row r="8125" spans="3:6" x14ac:dyDescent="0.25">
      <c r="C8125"/>
      <c r="D8125"/>
      <c r="E8125"/>
      <c r="F8125"/>
    </row>
    <row r="8126" spans="3:6" x14ac:dyDescent="0.25">
      <c r="C8126"/>
      <c r="D8126"/>
      <c r="E8126"/>
      <c r="F8126"/>
    </row>
    <row r="8127" spans="3:6" x14ac:dyDescent="0.25">
      <c r="C8127"/>
      <c r="D8127"/>
      <c r="E8127"/>
      <c r="F8127"/>
    </row>
    <row r="8128" spans="3:6" x14ac:dyDescent="0.25">
      <c r="C8128"/>
      <c r="D8128"/>
      <c r="E8128"/>
      <c r="F8128"/>
    </row>
    <row r="8129" spans="3:6" x14ac:dyDescent="0.25">
      <c r="C8129"/>
      <c r="D8129"/>
      <c r="E8129"/>
      <c r="F8129"/>
    </row>
    <row r="8130" spans="3:6" x14ac:dyDescent="0.25">
      <c r="C8130"/>
      <c r="D8130"/>
      <c r="E8130"/>
      <c r="F8130"/>
    </row>
    <row r="8131" spans="3:6" x14ac:dyDescent="0.25">
      <c r="C8131"/>
      <c r="D8131"/>
      <c r="E8131"/>
      <c r="F8131"/>
    </row>
    <row r="8132" spans="3:6" x14ac:dyDescent="0.25">
      <c r="C8132"/>
      <c r="D8132"/>
      <c r="E8132"/>
      <c r="F8132"/>
    </row>
    <row r="8133" spans="3:6" x14ac:dyDescent="0.25">
      <c r="C8133"/>
      <c r="D8133"/>
      <c r="E8133"/>
      <c r="F8133"/>
    </row>
    <row r="8134" spans="3:6" x14ac:dyDescent="0.25">
      <c r="C8134"/>
      <c r="D8134"/>
      <c r="E8134"/>
      <c r="F8134"/>
    </row>
    <row r="8135" spans="3:6" x14ac:dyDescent="0.25">
      <c r="C8135"/>
      <c r="D8135"/>
      <c r="E8135"/>
      <c r="F8135"/>
    </row>
    <row r="8136" spans="3:6" x14ac:dyDescent="0.25">
      <c r="C8136"/>
      <c r="D8136"/>
      <c r="E8136"/>
      <c r="F8136"/>
    </row>
    <row r="8137" spans="3:6" x14ac:dyDescent="0.25">
      <c r="C8137"/>
      <c r="D8137"/>
      <c r="E8137"/>
      <c r="F8137"/>
    </row>
    <row r="8138" spans="3:6" x14ac:dyDescent="0.25">
      <c r="C8138"/>
      <c r="D8138"/>
      <c r="E8138"/>
      <c r="F8138"/>
    </row>
    <row r="8139" spans="3:6" x14ac:dyDescent="0.25">
      <c r="C8139"/>
      <c r="D8139"/>
      <c r="E8139"/>
      <c r="F8139"/>
    </row>
    <row r="8140" spans="3:6" x14ac:dyDescent="0.25">
      <c r="C8140"/>
      <c r="D8140"/>
      <c r="E8140"/>
      <c r="F8140"/>
    </row>
    <row r="8141" spans="3:6" x14ac:dyDescent="0.25">
      <c r="C8141"/>
      <c r="D8141"/>
      <c r="E8141"/>
      <c r="F8141"/>
    </row>
    <row r="8142" spans="3:6" x14ac:dyDescent="0.25">
      <c r="C8142"/>
      <c r="D8142"/>
      <c r="E8142"/>
      <c r="F8142"/>
    </row>
    <row r="8143" spans="3:6" x14ac:dyDescent="0.25">
      <c r="C8143"/>
      <c r="D8143"/>
      <c r="E8143"/>
      <c r="F8143"/>
    </row>
    <row r="8144" spans="3:6" x14ac:dyDescent="0.25">
      <c r="C8144"/>
      <c r="D8144"/>
      <c r="E8144"/>
      <c r="F8144"/>
    </row>
    <row r="8145" spans="3:6" x14ac:dyDescent="0.25">
      <c r="C8145"/>
      <c r="D8145"/>
      <c r="E8145"/>
      <c r="F8145"/>
    </row>
    <row r="8146" spans="3:6" x14ac:dyDescent="0.25">
      <c r="C8146"/>
      <c r="D8146"/>
      <c r="E8146"/>
      <c r="F8146"/>
    </row>
    <row r="8147" spans="3:6" x14ac:dyDescent="0.25">
      <c r="C8147"/>
      <c r="D8147"/>
      <c r="E8147"/>
      <c r="F8147"/>
    </row>
    <row r="8148" spans="3:6" x14ac:dyDescent="0.25">
      <c r="C8148"/>
      <c r="D8148"/>
      <c r="E8148"/>
      <c r="F8148"/>
    </row>
    <row r="8149" spans="3:6" x14ac:dyDescent="0.25">
      <c r="C8149"/>
      <c r="D8149"/>
      <c r="E8149"/>
      <c r="F8149"/>
    </row>
    <row r="8150" spans="3:6" x14ac:dyDescent="0.25">
      <c r="C8150"/>
      <c r="D8150"/>
      <c r="E8150"/>
      <c r="F8150"/>
    </row>
    <row r="8151" spans="3:6" x14ac:dyDescent="0.25">
      <c r="C8151"/>
      <c r="D8151"/>
      <c r="E8151"/>
      <c r="F8151"/>
    </row>
    <row r="8152" spans="3:6" x14ac:dyDescent="0.25">
      <c r="C8152"/>
      <c r="D8152"/>
      <c r="E8152"/>
      <c r="F8152"/>
    </row>
    <row r="8153" spans="3:6" x14ac:dyDescent="0.25">
      <c r="C8153"/>
      <c r="D8153"/>
      <c r="E8153"/>
      <c r="F8153"/>
    </row>
    <row r="8154" spans="3:6" x14ac:dyDescent="0.25">
      <c r="C8154"/>
      <c r="D8154"/>
      <c r="E8154"/>
      <c r="F8154"/>
    </row>
    <row r="8155" spans="3:6" x14ac:dyDescent="0.25">
      <c r="C8155"/>
      <c r="D8155"/>
      <c r="E8155"/>
      <c r="F8155"/>
    </row>
    <row r="8156" spans="3:6" x14ac:dyDescent="0.25">
      <c r="C8156"/>
      <c r="D8156"/>
      <c r="E8156"/>
      <c r="F8156"/>
    </row>
    <row r="8157" spans="3:6" x14ac:dyDescent="0.25">
      <c r="C8157"/>
      <c r="D8157"/>
      <c r="E8157"/>
      <c r="F8157"/>
    </row>
    <row r="8158" spans="3:6" x14ac:dyDescent="0.25">
      <c r="C8158"/>
      <c r="D8158"/>
      <c r="E8158"/>
      <c r="F8158"/>
    </row>
    <row r="8159" spans="3:6" x14ac:dyDescent="0.25">
      <c r="C8159"/>
      <c r="D8159"/>
      <c r="E8159"/>
      <c r="F8159"/>
    </row>
    <row r="8160" spans="3:6" x14ac:dyDescent="0.25">
      <c r="C8160"/>
      <c r="D8160"/>
      <c r="E8160"/>
      <c r="F8160"/>
    </row>
    <row r="8161" spans="3:6" x14ac:dyDescent="0.25">
      <c r="C8161"/>
      <c r="D8161"/>
      <c r="E8161"/>
      <c r="F8161"/>
    </row>
    <row r="8162" spans="3:6" x14ac:dyDescent="0.25">
      <c r="C8162"/>
      <c r="D8162"/>
      <c r="E8162"/>
      <c r="F8162"/>
    </row>
    <row r="8163" spans="3:6" x14ac:dyDescent="0.25">
      <c r="C8163"/>
      <c r="D8163"/>
      <c r="E8163"/>
      <c r="F8163"/>
    </row>
    <row r="8164" spans="3:6" x14ac:dyDescent="0.25">
      <c r="C8164"/>
      <c r="D8164"/>
      <c r="E8164"/>
      <c r="F8164"/>
    </row>
    <row r="8165" spans="3:6" x14ac:dyDescent="0.25">
      <c r="C8165"/>
      <c r="D8165"/>
      <c r="E8165"/>
      <c r="F8165"/>
    </row>
    <row r="8166" spans="3:6" x14ac:dyDescent="0.25">
      <c r="C8166"/>
      <c r="D8166"/>
      <c r="E8166"/>
      <c r="F8166"/>
    </row>
    <row r="8167" spans="3:6" x14ac:dyDescent="0.25">
      <c r="C8167"/>
      <c r="D8167"/>
      <c r="E8167"/>
      <c r="F8167"/>
    </row>
    <row r="8168" spans="3:6" x14ac:dyDescent="0.25">
      <c r="C8168"/>
      <c r="D8168"/>
      <c r="E8168"/>
      <c r="F8168"/>
    </row>
    <row r="8169" spans="3:6" x14ac:dyDescent="0.25">
      <c r="C8169"/>
      <c r="D8169"/>
      <c r="E8169"/>
      <c r="F8169"/>
    </row>
    <row r="8170" spans="3:6" x14ac:dyDescent="0.25">
      <c r="C8170"/>
      <c r="D8170"/>
      <c r="E8170"/>
      <c r="F8170"/>
    </row>
    <row r="8171" spans="3:6" x14ac:dyDescent="0.25">
      <c r="C8171"/>
      <c r="D8171"/>
      <c r="E8171"/>
      <c r="F8171"/>
    </row>
    <row r="8172" spans="3:6" x14ac:dyDescent="0.25">
      <c r="C8172"/>
      <c r="D8172"/>
      <c r="E8172"/>
      <c r="F8172"/>
    </row>
    <row r="8173" spans="3:6" x14ac:dyDescent="0.25">
      <c r="C8173"/>
      <c r="D8173"/>
      <c r="E8173"/>
      <c r="F8173"/>
    </row>
    <row r="8174" spans="3:6" x14ac:dyDescent="0.25">
      <c r="C8174"/>
      <c r="D8174"/>
      <c r="E8174"/>
      <c r="F8174"/>
    </row>
    <row r="8175" spans="3:6" x14ac:dyDescent="0.25">
      <c r="C8175"/>
      <c r="D8175"/>
      <c r="E8175"/>
      <c r="F8175"/>
    </row>
    <row r="8176" spans="3:6" x14ac:dyDescent="0.25">
      <c r="C8176"/>
      <c r="D8176"/>
      <c r="E8176"/>
      <c r="F8176"/>
    </row>
    <row r="8177" spans="3:6" x14ac:dyDescent="0.25">
      <c r="C8177"/>
      <c r="D8177"/>
      <c r="E8177"/>
      <c r="F8177"/>
    </row>
    <row r="8178" spans="3:6" x14ac:dyDescent="0.25">
      <c r="C8178"/>
      <c r="D8178"/>
      <c r="E8178"/>
      <c r="F8178"/>
    </row>
    <row r="8179" spans="3:6" x14ac:dyDescent="0.25">
      <c r="C8179"/>
      <c r="D8179"/>
      <c r="E8179"/>
      <c r="F8179"/>
    </row>
    <row r="8180" spans="3:6" x14ac:dyDescent="0.25">
      <c r="C8180"/>
      <c r="D8180"/>
      <c r="E8180"/>
      <c r="F8180"/>
    </row>
    <row r="8181" spans="3:6" x14ac:dyDescent="0.25">
      <c r="C8181"/>
      <c r="D8181"/>
      <c r="E8181"/>
      <c r="F8181"/>
    </row>
    <row r="8182" spans="3:6" x14ac:dyDescent="0.25">
      <c r="C8182"/>
      <c r="D8182"/>
      <c r="E8182"/>
      <c r="F8182"/>
    </row>
    <row r="8183" spans="3:6" x14ac:dyDescent="0.25">
      <c r="C8183"/>
      <c r="D8183"/>
      <c r="E8183"/>
      <c r="F8183"/>
    </row>
    <row r="8184" spans="3:6" x14ac:dyDescent="0.25">
      <c r="C8184"/>
      <c r="D8184"/>
      <c r="E8184"/>
      <c r="F8184"/>
    </row>
    <row r="8185" spans="3:6" x14ac:dyDescent="0.25">
      <c r="C8185"/>
      <c r="D8185"/>
      <c r="E8185"/>
      <c r="F8185"/>
    </row>
    <row r="8186" spans="3:6" x14ac:dyDescent="0.25">
      <c r="C8186"/>
      <c r="D8186"/>
      <c r="E8186"/>
      <c r="F8186"/>
    </row>
    <row r="8187" spans="3:6" x14ac:dyDescent="0.25">
      <c r="C8187"/>
      <c r="D8187"/>
      <c r="E8187"/>
      <c r="F8187"/>
    </row>
    <row r="8188" spans="3:6" x14ac:dyDescent="0.25">
      <c r="C8188"/>
      <c r="D8188"/>
      <c r="E8188"/>
      <c r="F8188"/>
    </row>
    <row r="8189" spans="3:6" x14ac:dyDescent="0.25">
      <c r="C8189"/>
      <c r="D8189"/>
      <c r="E8189"/>
      <c r="F8189"/>
    </row>
    <row r="8190" spans="3:6" x14ac:dyDescent="0.25">
      <c r="C8190"/>
      <c r="D8190"/>
      <c r="E8190"/>
      <c r="F8190"/>
    </row>
    <row r="8191" spans="3:6" x14ac:dyDescent="0.25">
      <c r="C8191"/>
      <c r="D8191"/>
      <c r="E8191"/>
      <c r="F8191"/>
    </row>
    <row r="8192" spans="3:6" x14ac:dyDescent="0.25">
      <c r="C8192"/>
      <c r="D8192"/>
      <c r="E8192"/>
      <c r="F8192"/>
    </row>
    <row r="8193" spans="3:6" x14ac:dyDescent="0.25">
      <c r="C8193"/>
      <c r="D8193"/>
      <c r="E8193"/>
      <c r="F8193"/>
    </row>
    <row r="8194" spans="3:6" x14ac:dyDescent="0.25">
      <c r="C8194"/>
      <c r="D8194"/>
      <c r="E8194"/>
      <c r="F8194"/>
    </row>
    <row r="8195" spans="3:6" x14ac:dyDescent="0.25">
      <c r="C8195"/>
      <c r="D8195"/>
      <c r="E8195"/>
      <c r="F8195"/>
    </row>
    <row r="8196" spans="3:6" x14ac:dyDescent="0.25">
      <c r="C8196"/>
      <c r="D8196"/>
      <c r="E8196"/>
      <c r="F8196"/>
    </row>
    <row r="8197" spans="3:6" x14ac:dyDescent="0.25">
      <c r="C8197"/>
      <c r="D8197"/>
      <c r="E8197"/>
      <c r="F8197"/>
    </row>
    <row r="8198" spans="3:6" x14ac:dyDescent="0.25">
      <c r="C8198"/>
      <c r="D8198"/>
      <c r="E8198"/>
      <c r="F8198"/>
    </row>
    <row r="8199" spans="3:6" x14ac:dyDescent="0.25">
      <c r="C8199"/>
      <c r="D8199"/>
      <c r="E8199"/>
      <c r="F8199"/>
    </row>
    <row r="8200" spans="3:6" x14ac:dyDescent="0.25">
      <c r="C8200"/>
      <c r="D8200"/>
      <c r="E8200"/>
      <c r="F8200"/>
    </row>
    <row r="8201" spans="3:6" x14ac:dyDescent="0.25">
      <c r="C8201"/>
      <c r="D8201"/>
      <c r="E8201"/>
      <c r="F8201"/>
    </row>
    <row r="8202" spans="3:6" x14ac:dyDescent="0.25">
      <c r="C8202"/>
      <c r="D8202"/>
      <c r="E8202"/>
      <c r="F8202"/>
    </row>
    <row r="8203" spans="3:6" x14ac:dyDescent="0.25">
      <c r="C8203"/>
      <c r="D8203"/>
      <c r="E8203"/>
      <c r="F8203"/>
    </row>
    <row r="8204" spans="3:6" x14ac:dyDescent="0.25">
      <c r="C8204"/>
      <c r="D8204"/>
      <c r="E8204"/>
      <c r="F8204"/>
    </row>
    <row r="8205" spans="3:6" x14ac:dyDescent="0.25">
      <c r="C8205"/>
      <c r="D8205"/>
      <c r="E8205"/>
      <c r="F8205"/>
    </row>
    <row r="8206" spans="3:6" x14ac:dyDescent="0.25">
      <c r="C8206"/>
      <c r="D8206"/>
      <c r="E8206"/>
      <c r="F8206"/>
    </row>
    <row r="8207" spans="3:6" x14ac:dyDescent="0.25">
      <c r="C8207"/>
      <c r="D8207"/>
      <c r="E8207"/>
      <c r="F8207"/>
    </row>
    <row r="8208" spans="3:6" x14ac:dyDescent="0.25">
      <c r="C8208"/>
      <c r="D8208"/>
      <c r="E8208"/>
      <c r="F8208"/>
    </row>
    <row r="8209" spans="3:6" x14ac:dyDescent="0.25">
      <c r="C8209"/>
      <c r="D8209"/>
      <c r="E8209"/>
      <c r="F8209"/>
    </row>
    <row r="8210" spans="3:6" x14ac:dyDescent="0.25">
      <c r="C8210"/>
      <c r="D8210"/>
      <c r="E8210"/>
      <c r="F8210"/>
    </row>
    <row r="8211" spans="3:6" x14ac:dyDescent="0.25">
      <c r="C8211"/>
      <c r="D8211"/>
      <c r="E8211"/>
      <c r="F8211"/>
    </row>
    <row r="8212" spans="3:6" x14ac:dyDescent="0.25">
      <c r="C8212"/>
      <c r="D8212"/>
      <c r="E8212"/>
      <c r="F8212"/>
    </row>
    <row r="8213" spans="3:6" x14ac:dyDescent="0.25">
      <c r="C8213"/>
      <c r="D8213"/>
      <c r="E8213"/>
      <c r="F8213"/>
    </row>
    <row r="8214" spans="3:6" x14ac:dyDescent="0.25">
      <c r="C8214"/>
      <c r="D8214"/>
      <c r="E8214"/>
      <c r="F8214"/>
    </row>
    <row r="8215" spans="3:6" x14ac:dyDescent="0.25">
      <c r="C8215"/>
      <c r="D8215"/>
      <c r="E8215"/>
      <c r="F8215"/>
    </row>
    <row r="8216" spans="3:6" x14ac:dyDescent="0.25">
      <c r="C8216"/>
      <c r="D8216"/>
      <c r="E8216"/>
      <c r="F8216"/>
    </row>
    <row r="8217" spans="3:6" x14ac:dyDescent="0.25">
      <c r="C8217"/>
      <c r="D8217"/>
      <c r="E8217"/>
      <c r="F8217"/>
    </row>
    <row r="8218" spans="3:6" x14ac:dyDescent="0.25">
      <c r="C8218"/>
      <c r="D8218"/>
      <c r="E8218"/>
      <c r="F8218"/>
    </row>
    <row r="8219" spans="3:6" x14ac:dyDescent="0.25">
      <c r="C8219"/>
      <c r="D8219"/>
      <c r="E8219"/>
      <c r="F8219"/>
    </row>
    <row r="8220" spans="3:6" x14ac:dyDescent="0.25">
      <c r="C8220"/>
      <c r="D8220"/>
      <c r="E8220"/>
      <c r="F8220"/>
    </row>
    <row r="8221" spans="3:6" x14ac:dyDescent="0.25">
      <c r="C8221"/>
      <c r="D8221"/>
      <c r="E8221"/>
      <c r="F8221"/>
    </row>
    <row r="8222" spans="3:6" x14ac:dyDescent="0.25">
      <c r="C8222"/>
      <c r="D8222"/>
      <c r="E8222"/>
      <c r="F8222"/>
    </row>
    <row r="8223" spans="3:6" x14ac:dyDescent="0.25">
      <c r="C8223"/>
      <c r="D8223"/>
      <c r="E8223"/>
      <c r="F8223"/>
    </row>
    <row r="8224" spans="3:6" x14ac:dyDescent="0.25">
      <c r="C8224"/>
      <c r="D8224"/>
      <c r="E8224"/>
      <c r="F8224"/>
    </row>
    <row r="8225" spans="3:6" x14ac:dyDescent="0.25">
      <c r="C8225"/>
      <c r="D8225"/>
      <c r="E8225"/>
      <c r="F8225"/>
    </row>
    <row r="8226" spans="3:6" x14ac:dyDescent="0.25">
      <c r="C8226"/>
      <c r="D8226"/>
      <c r="E8226"/>
      <c r="F8226"/>
    </row>
    <row r="8227" spans="3:6" x14ac:dyDescent="0.25">
      <c r="C8227"/>
      <c r="D8227"/>
      <c r="E8227"/>
      <c r="F8227"/>
    </row>
    <row r="8228" spans="3:6" x14ac:dyDescent="0.25">
      <c r="C8228"/>
      <c r="D8228"/>
      <c r="E8228"/>
      <c r="F8228"/>
    </row>
    <row r="8229" spans="3:6" x14ac:dyDescent="0.25">
      <c r="C8229"/>
      <c r="D8229"/>
      <c r="E8229"/>
      <c r="F8229"/>
    </row>
    <row r="8230" spans="3:6" x14ac:dyDescent="0.25">
      <c r="C8230"/>
      <c r="D8230"/>
      <c r="E8230"/>
      <c r="F8230"/>
    </row>
    <row r="8231" spans="3:6" x14ac:dyDescent="0.25">
      <c r="C8231"/>
      <c r="D8231"/>
      <c r="E8231"/>
      <c r="F8231"/>
    </row>
    <row r="8232" spans="3:6" x14ac:dyDescent="0.25">
      <c r="C8232"/>
      <c r="D8232"/>
      <c r="E8232"/>
      <c r="F8232"/>
    </row>
    <row r="8233" spans="3:6" x14ac:dyDescent="0.25">
      <c r="C8233"/>
      <c r="D8233"/>
      <c r="E8233"/>
      <c r="F8233"/>
    </row>
    <row r="8234" spans="3:6" x14ac:dyDescent="0.25">
      <c r="C8234"/>
      <c r="D8234"/>
      <c r="E8234"/>
      <c r="F8234"/>
    </row>
    <row r="8235" spans="3:6" x14ac:dyDescent="0.25">
      <c r="C8235"/>
      <c r="D8235"/>
      <c r="E8235"/>
      <c r="F8235"/>
    </row>
    <row r="8236" spans="3:6" x14ac:dyDescent="0.25">
      <c r="C8236"/>
      <c r="D8236"/>
      <c r="E8236"/>
      <c r="F8236"/>
    </row>
    <row r="8237" spans="3:6" x14ac:dyDescent="0.25">
      <c r="C8237"/>
      <c r="D8237"/>
      <c r="E8237"/>
      <c r="F8237"/>
    </row>
    <row r="8238" spans="3:6" x14ac:dyDescent="0.25">
      <c r="C8238"/>
      <c r="D8238"/>
      <c r="E8238"/>
      <c r="F8238"/>
    </row>
    <row r="8239" spans="3:6" x14ac:dyDescent="0.25">
      <c r="C8239"/>
      <c r="D8239"/>
      <c r="E8239"/>
      <c r="F8239"/>
    </row>
    <row r="8240" spans="3:6" x14ac:dyDescent="0.25">
      <c r="C8240"/>
      <c r="D8240"/>
      <c r="E8240"/>
      <c r="F8240"/>
    </row>
    <row r="8241" spans="3:6" x14ac:dyDescent="0.25">
      <c r="C8241"/>
      <c r="D8241"/>
      <c r="E8241"/>
      <c r="F8241"/>
    </row>
    <row r="8242" spans="3:6" x14ac:dyDescent="0.25">
      <c r="C8242"/>
      <c r="D8242"/>
      <c r="E8242"/>
      <c r="F8242"/>
    </row>
    <row r="8243" spans="3:6" x14ac:dyDescent="0.25">
      <c r="C8243"/>
      <c r="D8243"/>
      <c r="E8243"/>
      <c r="F8243"/>
    </row>
    <row r="8244" spans="3:6" x14ac:dyDescent="0.25">
      <c r="C8244"/>
      <c r="D8244"/>
      <c r="E8244"/>
      <c r="F8244"/>
    </row>
    <row r="8245" spans="3:6" x14ac:dyDescent="0.25">
      <c r="C8245"/>
      <c r="D8245"/>
      <c r="E8245"/>
      <c r="F8245"/>
    </row>
    <row r="8246" spans="3:6" x14ac:dyDescent="0.25">
      <c r="C8246"/>
      <c r="D8246"/>
      <c r="E8246"/>
      <c r="F8246"/>
    </row>
    <row r="8247" spans="3:6" x14ac:dyDescent="0.25">
      <c r="C8247"/>
      <c r="D8247"/>
      <c r="E8247"/>
      <c r="F8247"/>
    </row>
    <row r="8248" spans="3:6" x14ac:dyDescent="0.25">
      <c r="C8248"/>
      <c r="D8248"/>
      <c r="E8248"/>
      <c r="F8248"/>
    </row>
    <row r="8249" spans="3:6" x14ac:dyDescent="0.25">
      <c r="C8249"/>
      <c r="D8249"/>
      <c r="E8249"/>
      <c r="F8249"/>
    </row>
    <row r="8250" spans="3:6" x14ac:dyDescent="0.25">
      <c r="C8250"/>
      <c r="D8250"/>
      <c r="E8250"/>
      <c r="F8250"/>
    </row>
    <row r="8251" spans="3:6" x14ac:dyDescent="0.25">
      <c r="C8251"/>
      <c r="D8251"/>
      <c r="E8251"/>
      <c r="F8251"/>
    </row>
    <row r="8252" spans="3:6" x14ac:dyDescent="0.25">
      <c r="C8252"/>
      <c r="D8252"/>
      <c r="E8252"/>
      <c r="F8252"/>
    </row>
    <row r="8253" spans="3:6" x14ac:dyDescent="0.25">
      <c r="C8253"/>
      <c r="D8253"/>
      <c r="E8253"/>
      <c r="F8253"/>
    </row>
    <row r="8254" spans="3:6" x14ac:dyDescent="0.25">
      <c r="C8254"/>
      <c r="D8254"/>
      <c r="E8254"/>
      <c r="F8254"/>
    </row>
    <row r="8255" spans="3:6" x14ac:dyDescent="0.25">
      <c r="C8255"/>
      <c r="D8255"/>
      <c r="E8255"/>
      <c r="F8255"/>
    </row>
    <row r="8256" spans="3:6" x14ac:dyDescent="0.25">
      <c r="C8256"/>
      <c r="D8256"/>
      <c r="E8256"/>
      <c r="F8256"/>
    </row>
    <row r="8257" spans="3:6" x14ac:dyDescent="0.25">
      <c r="C8257"/>
      <c r="D8257"/>
      <c r="E8257"/>
      <c r="F8257"/>
    </row>
    <row r="8258" spans="3:6" x14ac:dyDescent="0.25">
      <c r="C8258"/>
      <c r="D8258"/>
      <c r="E8258"/>
      <c r="F8258"/>
    </row>
    <row r="8259" spans="3:6" x14ac:dyDescent="0.25">
      <c r="C8259"/>
      <c r="D8259"/>
      <c r="E8259"/>
      <c r="F8259"/>
    </row>
    <row r="8260" spans="3:6" x14ac:dyDescent="0.25">
      <c r="C8260"/>
      <c r="D8260"/>
      <c r="E8260"/>
      <c r="F8260"/>
    </row>
    <row r="8261" spans="3:6" x14ac:dyDescent="0.25">
      <c r="C8261"/>
      <c r="D8261"/>
      <c r="E8261"/>
      <c r="F8261"/>
    </row>
    <row r="8262" spans="3:6" x14ac:dyDescent="0.25">
      <c r="C8262"/>
      <c r="D8262"/>
      <c r="E8262"/>
      <c r="F8262"/>
    </row>
    <row r="8263" spans="3:6" x14ac:dyDescent="0.25">
      <c r="C8263"/>
      <c r="D8263"/>
      <c r="E8263"/>
      <c r="F8263"/>
    </row>
    <row r="8264" spans="3:6" x14ac:dyDescent="0.25">
      <c r="C8264"/>
      <c r="D8264"/>
      <c r="E8264"/>
      <c r="F8264"/>
    </row>
    <row r="8265" spans="3:6" x14ac:dyDescent="0.25">
      <c r="C8265"/>
      <c r="D8265"/>
      <c r="E8265"/>
      <c r="F8265"/>
    </row>
    <row r="8266" spans="3:6" x14ac:dyDescent="0.25">
      <c r="C8266"/>
      <c r="D8266"/>
      <c r="E8266"/>
      <c r="F8266"/>
    </row>
    <row r="8267" spans="3:6" x14ac:dyDescent="0.25">
      <c r="C8267"/>
      <c r="D8267"/>
      <c r="E8267"/>
      <c r="F8267"/>
    </row>
    <row r="8268" spans="3:6" x14ac:dyDescent="0.25">
      <c r="C8268"/>
      <c r="D8268"/>
      <c r="E8268"/>
      <c r="F8268"/>
    </row>
    <row r="8269" spans="3:6" x14ac:dyDescent="0.25">
      <c r="C8269"/>
      <c r="D8269"/>
      <c r="E8269"/>
      <c r="F8269"/>
    </row>
    <row r="8270" spans="3:6" x14ac:dyDescent="0.25">
      <c r="C8270"/>
      <c r="D8270"/>
      <c r="E8270"/>
      <c r="F8270"/>
    </row>
    <row r="8271" spans="3:6" x14ac:dyDescent="0.25">
      <c r="C8271"/>
      <c r="D8271"/>
      <c r="E8271"/>
      <c r="F8271"/>
    </row>
    <row r="8272" spans="3:6" x14ac:dyDescent="0.25">
      <c r="C8272"/>
      <c r="D8272"/>
      <c r="E8272"/>
      <c r="F8272"/>
    </row>
    <row r="8273" spans="3:6" x14ac:dyDescent="0.25">
      <c r="C8273"/>
      <c r="D8273"/>
      <c r="E8273"/>
      <c r="F8273"/>
    </row>
    <row r="8274" spans="3:6" x14ac:dyDescent="0.25">
      <c r="C8274"/>
      <c r="D8274"/>
      <c r="E8274"/>
      <c r="F8274"/>
    </row>
    <row r="8275" spans="3:6" x14ac:dyDescent="0.25">
      <c r="C8275"/>
      <c r="D8275"/>
      <c r="E8275"/>
      <c r="F8275"/>
    </row>
    <row r="8276" spans="3:6" x14ac:dyDescent="0.25">
      <c r="C8276"/>
      <c r="D8276"/>
      <c r="E8276"/>
      <c r="F8276"/>
    </row>
    <row r="8277" spans="3:6" x14ac:dyDescent="0.25">
      <c r="C8277"/>
      <c r="D8277"/>
      <c r="E8277"/>
      <c r="F8277"/>
    </row>
    <row r="8278" spans="3:6" x14ac:dyDescent="0.25">
      <c r="C8278"/>
      <c r="D8278"/>
      <c r="E8278"/>
      <c r="F8278"/>
    </row>
    <row r="8279" spans="3:6" x14ac:dyDescent="0.25">
      <c r="C8279"/>
      <c r="D8279"/>
      <c r="E8279"/>
      <c r="F8279"/>
    </row>
    <row r="8280" spans="3:6" x14ac:dyDescent="0.25">
      <c r="C8280"/>
      <c r="D8280"/>
      <c r="E8280"/>
      <c r="F8280"/>
    </row>
    <row r="8281" spans="3:6" x14ac:dyDescent="0.25">
      <c r="C8281"/>
      <c r="D8281"/>
      <c r="E8281"/>
      <c r="F8281"/>
    </row>
    <row r="8282" spans="3:6" x14ac:dyDescent="0.25">
      <c r="C8282"/>
      <c r="D8282"/>
      <c r="E8282"/>
      <c r="F8282"/>
    </row>
    <row r="8283" spans="3:6" x14ac:dyDescent="0.25">
      <c r="C8283"/>
      <c r="D8283"/>
      <c r="E8283"/>
      <c r="F8283"/>
    </row>
    <row r="8284" spans="3:6" x14ac:dyDescent="0.25">
      <c r="C8284"/>
      <c r="D8284"/>
      <c r="E8284"/>
      <c r="F8284"/>
    </row>
    <row r="8285" spans="3:6" x14ac:dyDescent="0.25">
      <c r="C8285"/>
      <c r="D8285"/>
      <c r="E8285"/>
      <c r="F8285"/>
    </row>
    <row r="8286" spans="3:6" x14ac:dyDescent="0.25">
      <c r="C8286"/>
      <c r="D8286"/>
      <c r="E8286"/>
      <c r="F8286"/>
    </row>
    <row r="8287" spans="3:6" x14ac:dyDescent="0.25">
      <c r="C8287"/>
      <c r="D8287"/>
      <c r="E8287"/>
      <c r="F8287"/>
    </row>
    <row r="8288" spans="3:6" x14ac:dyDescent="0.25">
      <c r="C8288"/>
      <c r="D8288"/>
      <c r="E8288"/>
      <c r="F8288"/>
    </row>
    <row r="8289" spans="3:6" x14ac:dyDescent="0.25">
      <c r="C8289"/>
      <c r="D8289"/>
      <c r="E8289"/>
      <c r="F8289"/>
    </row>
    <row r="8290" spans="3:6" x14ac:dyDescent="0.25">
      <c r="C8290"/>
      <c r="D8290"/>
      <c r="E8290"/>
      <c r="F8290"/>
    </row>
    <row r="8291" spans="3:6" x14ac:dyDescent="0.25">
      <c r="C8291"/>
      <c r="D8291"/>
      <c r="E8291"/>
      <c r="F8291"/>
    </row>
    <row r="8292" spans="3:6" x14ac:dyDescent="0.25">
      <c r="C8292"/>
      <c r="D8292"/>
      <c r="E8292"/>
      <c r="F8292"/>
    </row>
    <row r="8293" spans="3:6" x14ac:dyDescent="0.25">
      <c r="C8293"/>
      <c r="D8293"/>
      <c r="E8293"/>
      <c r="F8293"/>
    </row>
    <row r="8294" spans="3:6" x14ac:dyDescent="0.25">
      <c r="C8294"/>
      <c r="D8294"/>
      <c r="E8294"/>
      <c r="F8294"/>
    </row>
    <row r="8295" spans="3:6" x14ac:dyDescent="0.25">
      <c r="C8295"/>
      <c r="D8295"/>
      <c r="E8295"/>
      <c r="F8295"/>
    </row>
    <row r="8296" spans="3:6" x14ac:dyDescent="0.25">
      <c r="C8296"/>
      <c r="D8296"/>
      <c r="E8296"/>
      <c r="F8296"/>
    </row>
    <row r="8297" spans="3:6" x14ac:dyDescent="0.25">
      <c r="C8297"/>
      <c r="D8297"/>
      <c r="E8297"/>
      <c r="F8297"/>
    </row>
    <row r="8298" spans="3:6" x14ac:dyDescent="0.25">
      <c r="C8298"/>
      <c r="D8298"/>
      <c r="E8298"/>
      <c r="F8298"/>
    </row>
    <row r="8299" spans="3:6" x14ac:dyDescent="0.25">
      <c r="C8299"/>
      <c r="D8299"/>
      <c r="E8299"/>
      <c r="F8299"/>
    </row>
    <row r="8300" spans="3:6" x14ac:dyDescent="0.25">
      <c r="C8300"/>
      <c r="D8300"/>
      <c r="E8300"/>
      <c r="F8300"/>
    </row>
    <row r="8301" spans="3:6" x14ac:dyDescent="0.25">
      <c r="C8301"/>
      <c r="D8301"/>
      <c r="E8301"/>
      <c r="F8301"/>
    </row>
    <row r="8302" spans="3:6" x14ac:dyDescent="0.25">
      <c r="C8302"/>
      <c r="D8302"/>
      <c r="E8302"/>
      <c r="F8302"/>
    </row>
    <row r="8303" spans="3:6" x14ac:dyDescent="0.25">
      <c r="C8303"/>
      <c r="D8303"/>
      <c r="E8303"/>
      <c r="F8303"/>
    </row>
    <row r="8304" spans="3:6" x14ac:dyDescent="0.25">
      <c r="C8304"/>
      <c r="D8304"/>
      <c r="E8304"/>
      <c r="F8304"/>
    </row>
    <row r="8305" spans="3:6" x14ac:dyDescent="0.25">
      <c r="C8305"/>
      <c r="D8305"/>
      <c r="E8305"/>
      <c r="F8305"/>
    </row>
    <row r="8306" spans="3:6" x14ac:dyDescent="0.25">
      <c r="C8306"/>
      <c r="D8306"/>
      <c r="E8306"/>
      <c r="F8306"/>
    </row>
    <row r="8307" spans="3:6" x14ac:dyDescent="0.25">
      <c r="C8307"/>
      <c r="D8307"/>
      <c r="E8307"/>
      <c r="F8307"/>
    </row>
    <row r="8308" spans="3:6" x14ac:dyDescent="0.25">
      <c r="C8308"/>
      <c r="D8308"/>
      <c r="E8308"/>
      <c r="F8308"/>
    </row>
    <row r="8309" spans="3:6" x14ac:dyDescent="0.25">
      <c r="C8309"/>
      <c r="D8309"/>
      <c r="E8309"/>
      <c r="F8309"/>
    </row>
    <row r="8310" spans="3:6" x14ac:dyDescent="0.25">
      <c r="C8310"/>
      <c r="D8310"/>
      <c r="E8310"/>
      <c r="F8310"/>
    </row>
    <row r="8311" spans="3:6" x14ac:dyDescent="0.25">
      <c r="C8311"/>
      <c r="D8311"/>
      <c r="E8311"/>
      <c r="F8311"/>
    </row>
    <row r="8312" spans="3:6" x14ac:dyDescent="0.25">
      <c r="C8312"/>
      <c r="D8312"/>
      <c r="E8312"/>
      <c r="F8312"/>
    </row>
    <row r="8313" spans="3:6" x14ac:dyDescent="0.25">
      <c r="C8313"/>
      <c r="D8313"/>
      <c r="E8313"/>
      <c r="F8313"/>
    </row>
    <row r="8314" spans="3:6" x14ac:dyDescent="0.25">
      <c r="C8314"/>
      <c r="D8314"/>
      <c r="E8314"/>
      <c r="F8314"/>
    </row>
    <row r="8315" spans="3:6" x14ac:dyDescent="0.25">
      <c r="C8315"/>
      <c r="D8315"/>
      <c r="E8315"/>
      <c r="F8315"/>
    </row>
    <row r="8316" spans="3:6" x14ac:dyDescent="0.25">
      <c r="C8316"/>
      <c r="D8316"/>
      <c r="E8316"/>
      <c r="F8316"/>
    </row>
    <row r="8317" spans="3:6" x14ac:dyDescent="0.25">
      <c r="C8317"/>
      <c r="D8317"/>
      <c r="E8317"/>
      <c r="F8317"/>
    </row>
    <row r="8318" spans="3:6" x14ac:dyDescent="0.25">
      <c r="C8318"/>
      <c r="D8318"/>
      <c r="E8318"/>
      <c r="F8318"/>
    </row>
    <row r="8319" spans="3:6" x14ac:dyDescent="0.25">
      <c r="C8319"/>
      <c r="D8319"/>
      <c r="E8319"/>
      <c r="F8319"/>
    </row>
    <row r="8320" spans="3:6" x14ac:dyDescent="0.25">
      <c r="C8320"/>
      <c r="D8320"/>
      <c r="E8320"/>
      <c r="F8320"/>
    </row>
    <row r="8321" spans="3:6" x14ac:dyDescent="0.25">
      <c r="C8321"/>
      <c r="D8321"/>
      <c r="E8321"/>
      <c r="F8321"/>
    </row>
    <row r="8322" spans="3:6" x14ac:dyDescent="0.25">
      <c r="C8322"/>
      <c r="D8322"/>
      <c r="E8322"/>
      <c r="F8322"/>
    </row>
    <row r="8323" spans="3:6" x14ac:dyDescent="0.25">
      <c r="C8323"/>
      <c r="D8323"/>
      <c r="E8323"/>
      <c r="F8323"/>
    </row>
    <row r="8324" spans="3:6" x14ac:dyDescent="0.25">
      <c r="C8324"/>
      <c r="D8324"/>
      <c r="E8324"/>
      <c r="F8324"/>
    </row>
    <row r="8325" spans="3:6" x14ac:dyDescent="0.25">
      <c r="C8325"/>
      <c r="D8325"/>
      <c r="E8325"/>
      <c r="F8325"/>
    </row>
    <row r="8326" spans="3:6" x14ac:dyDescent="0.25">
      <c r="C8326"/>
      <c r="D8326"/>
      <c r="E8326"/>
      <c r="F8326"/>
    </row>
    <row r="8327" spans="3:6" x14ac:dyDescent="0.25">
      <c r="C8327"/>
      <c r="D8327"/>
      <c r="E8327"/>
      <c r="F8327"/>
    </row>
    <row r="8328" spans="3:6" x14ac:dyDescent="0.25">
      <c r="C8328"/>
      <c r="D8328"/>
      <c r="E8328"/>
      <c r="F8328"/>
    </row>
    <row r="8329" spans="3:6" x14ac:dyDescent="0.25">
      <c r="C8329"/>
      <c r="D8329"/>
      <c r="E8329"/>
      <c r="F8329"/>
    </row>
    <row r="8330" spans="3:6" x14ac:dyDescent="0.25">
      <c r="C8330"/>
      <c r="D8330"/>
      <c r="E8330"/>
      <c r="F8330"/>
    </row>
    <row r="8331" spans="3:6" x14ac:dyDescent="0.25">
      <c r="C8331"/>
      <c r="D8331"/>
      <c r="E8331"/>
      <c r="F8331"/>
    </row>
    <row r="8332" spans="3:6" x14ac:dyDescent="0.25">
      <c r="C8332"/>
      <c r="D8332"/>
      <c r="E8332"/>
      <c r="F8332"/>
    </row>
    <row r="8333" spans="3:6" x14ac:dyDescent="0.25">
      <c r="C8333"/>
      <c r="D8333"/>
      <c r="E8333"/>
      <c r="F8333"/>
    </row>
    <row r="8334" spans="3:6" x14ac:dyDescent="0.25">
      <c r="C8334"/>
      <c r="D8334"/>
      <c r="E8334"/>
      <c r="F8334"/>
    </row>
    <row r="8335" spans="3:6" x14ac:dyDescent="0.25">
      <c r="C8335"/>
      <c r="D8335"/>
      <c r="E8335"/>
      <c r="F8335"/>
    </row>
    <row r="8336" spans="3:6" x14ac:dyDescent="0.25">
      <c r="C8336"/>
      <c r="D8336"/>
      <c r="E8336"/>
      <c r="F8336"/>
    </row>
    <row r="8337" spans="3:6" x14ac:dyDescent="0.25">
      <c r="C8337"/>
      <c r="D8337"/>
      <c r="E8337"/>
      <c r="F8337"/>
    </row>
    <row r="8338" spans="3:6" x14ac:dyDescent="0.25">
      <c r="C8338"/>
      <c r="D8338"/>
      <c r="E8338"/>
      <c r="F8338"/>
    </row>
    <row r="8339" spans="3:6" x14ac:dyDescent="0.25">
      <c r="C8339"/>
      <c r="D8339"/>
      <c r="E8339"/>
      <c r="F8339"/>
    </row>
    <row r="8340" spans="3:6" x14ac:dyDescent="0.25">
      <c r="C8340"/>
      <c r="D8340"/>
      <c r="E8340"/>
      <c r="F8340"/>
    </row>
    <row r="8341" spans="3:6" x14ac:dyDescent="0.25">
      <c r="C8341"/>
      <c r="D8341"/>
      <c r="E8341"/>
      <c r="F8341"/>
    </row>
    <row r="8342" spans="3:6" x14ac:dyDescent="0.25">
      <c r="C8342"/>
      <c r="D8342"/>
      <c r="E8342"/>
      <c r="F8342"/>
    </row>
    <row r="8343" spans="3:6" x14ac:dyDescent="0.25">
      <c r="C8343"/>
      <c r="D8343"/>
      <c r="E8343"/>
      <c r="F8343"/>
    </row>
    <row r="8344" spans="3:6" x14ac:dyDescent="0.25">
      <c r="C8344"/>
      <c r="D8344"/>
      <c r="E8344"/>
      <c r="F8344"/>
    </row>
    <row r="8345" spans="3:6" x14ac:dyDescent="0.25">
      <c r="C8345"/>
      <c r="D8345"/>
      <c r="E8345"/>
      <c r="F8345"/>
    </row>
    <row r="8346" spans="3:6" x14ac:dyDescent="0.25">
      <c r="C8346"/>
      <c r="D8346"/>
      <c r="E8346"/>
      <c r="F8346"/>
    </row>
    <row r="8347" spans="3:6" x14ac:dyDescent="0.25">
      <c r="C8347"/>
      <c r="D8347"/>
      <c r="E8347"/>
      <c r="F8347"/>
    </row>
    <row r="8348" spans="3:6" x14ac:dyDescent="0.25">
      <c r="C8348"/>
      <c r="D8348"/>
      <c r="E8348"/>
      <c r="F8348"/>
    </row>
    <row r="8349" spans="3:6" x14ac:dyDescent="0.25">
      <c r="C8349"/>
      <c r="D8349"/>
      <c r="E8349"/>
      <c r="F8349"/>
    </row>
    <row r="8350" spans="3:6" x14ac:dyDescent="0.25">
      <c r="C8350"/>
      <c r="D8350"/>
      <c r="E8350"/>
      <c r="F8350"/>
    </row>
    <row r="8351" spans="3:6" x14ac:dyDescent="0.25">
      <c r="C8351"/>
      <c r="D8351"/>
      <c r="E8351"/>
      <c r="F8351"/>
    </row>
    <row r="8352" spans="3:6" x14ac:dyDescent="0.25">
      <c r="C8352"/>
      <c r="D8352"/>
      <c r="E8352"/>
      <c r="F8352"/>
    </row>
    <row r="8353" spans="3:6" x14ac:dyDescent="0.25">
      <c r="C8353"/>
      <c r="D8353"/>
      <c r="E8353"/>
      <c r="F8353"/>
    </row>
    <row r="8354" spans="3:6" x14ac:dyDescent="0.25">
      <c r="C8354"/>
      <c r="D8354"/>
      <c r="E8354"/>
      <c r="F8354"/>
    </row>
    <row r="8355" spans="3:6" x14ac:dyDescent="0.25">
      <c r="C8355"/>
      <c r="D8355"/>
      <c r="E8355"/>
      <c r="F8355"/>
    </row>
    <row r="8356" spans="3:6" x14ac:dyDescent="0.25">
      <c r="C8356"/>
      <c r="D8356"/>
      <c r="E8356"/>
      <c r="F8356"/>
    </row>
    <row r="8357" spans="3:6" x14ac:dyDescent="0.25">
      <c r="C8357"/>
      <c r="D8357"/>
      <c r="E8357"/>
      <c r="F8357"/>
    </row>
    <row r="8358" spans="3:6" x14ac:dyDescent="0.25">
      <c r="C8358"/>
      <c r="D8358"/>
      <c r="E8358"/>
      <c r="F8358"/>
    </row>
    <row r="8359" spans="3:6" x14ac:dyDescent="0.25">
      <c r="C8359"/>
      <c r="D8359"/>
      <c r="E8359"/>
      <c r="F8359"/>
    </row>
    <row r="8360" spans="3:6" x14ac:dyDescent="0.25">
      <c r="C8360"/>
      <c r="D8360"/>
      <c r="E8360"/>
      <c r="F8360"/>
    </row>
    <row r="8361" spans="3:6" x14ac:dyDescent="0.25">
      <c r="C8361"/>
      <c r="D8361"/>
      <c r="E8361"/>
      <c r="F8361"/>
    </row>
    <row r="8362" spans="3:6" x14ac:dyDescent="0.25">
      <c r="C8362"/>
      <c r="D8362"/>
      <c r="E8362"/>
      <c r="F8362"/>
    </row>
    <row r="8363" spans="3:6" x14ac:dyDescent="0.25">
      <c r="C8363"/>
      <c r="D8363"/>
      <c r="E8363"/>
      <c r="F8363"/>
    </row>
    <row r="8364" spans="3:6" x14ac:dyDescent="0.25">
      <c r="C8364"/>
      <c r="D8364"/>
      <c r="E8364"/>
      <c r="F8364"/>
    </row>
    <row r="8365" spans="3:6" x14ac:dyDescent="0.25">
      <c r="C8365"/>
      <c r="D8365"/>
      <c r="E8365"/>
      <c r="F8365"/>
    </row>
    <row r="8366" spans="3:6" x14ac:dyDescent="0.25">
      <c r="C8366"/>
      <c r="D8366"/>
      <c r="E8366"/>
      <c r="F8366"/>
    </row>
    <row r="8367" spans="3:6" x14ac:dyDescent="0.25">
      <c r="C8367"/>
      <c r="D8367"/>
      <c r="E8367"/>
      <c r="F8367"/>
    </row>
    <row r="8368" spans="3:6" x14ac:dyDescent="0.25">
      <c r="C8368"/>
      <c r="D8368"/>
      <c r="E8368"/>
      <c r="F8368"/>
    </row>
    <row r="8369" spans="3:6" x14ac:dyDescent="0.25">
      <c r="C8369"/>
      <c r="D8369"/>
      <c r="E8369"/>
      <c r="F8369"/>
    </row>
    <row r="8370" spans="3:6" x14ac:dyDescent="0.25">
      <c r="C8370"/>
      <c r="D8370"/>
      <c r="E8370"/>
      <c r="F8370"/>
    </row>
    <row r="8371" spans="3:6" x14ac:dyDescent="0.25">
      <c r="C8371"/>
      <c r="D8371"/>
      <c r="E8371"/>
      <c r="F8371"/>
    </row>
    <row r="8372" spans="3:6" x14ac:dyDescent="0.25">
      <c r="C8372"/>
      <c r="D8372"/>
      <c r="E8372"/>
      <c r="F8372"/>
    </row>
    <row r="8373" spans="3:6" x14ac:dyDescent="0.25">
      <c r="C8373"/>
      <c r="D8373"/>
      <c r="E8373"/>
      <c r="F8373"/>
    </row>
    <row r="8374" spans="3:6" x14ac:dyDescent="0.25">
      <c r="C8374"/>
      <c r="D8374"/>
      <c r="E8374"/>
      <c r="F8374"/>
    </row>
    <row r="8375" spans="3:6" x14ac:dyDescent="0.25">
      <c r="C8375"/>
      <c r="D8375"/>
      <c r="E8375"/>
      <c r="F8375"/>
    </row>
    <row r="8376" spans="3:6" x14ac:dyDescent="0.25">
      <c r="C8376"/>
      <c r="D8376"/>
      <c r="E8376"/>
      <c r="F8376"/>
    </row>
    <row r="8377" spans="3:6" x14ac:dyDescent="0.25">
      <c r="C8377"/>
      <c r="D8377"/>
      <c r="E8377"/>
      <c r="F8377"/>
    </row>
    <row r="8378" spans="3:6" x14ac:dyDescent="0.25">
      <c r="C8378"/>
      <c r="D8378"/>
      <c r="E8378"/>
      <c r="F8378"/>
    </row>
    <row r="8379" spans="3:6" x14ac:dyDescent="0.25">
      <c r="C8379"/>
      <c r="D8379"/>
      <c r="E8379"/>
      <c r="F8379"/>
    </row>
    <row r="8380" spans="3:6" x14ac:dyDescent="0.25">
      <c r="C8380"/>
      <c r="D8380"/>
      <c r="E8380"/>
      <c r="F8380"/>
    </row>
    <row r="8381" spans="3:6" x14ac:dyDescent="0.25">
      <c r="C8381"/>
      <c r="D8381"/>
      <c r="E8381"/>
      <c r="F8381"/>
    </row>
    <row r="8382" spans="3:6" x14ac:dyDescent="0.25">
      <c r="C8382"/>
      <c r="D8382"/>
      <c r="E8382"/>
      <c r="F8382"/>
    </row>
    <row r="8383" spans="3:6" x14ac:dyDescent="0.25">
      <c r="C8383"/>
      <c r="D8383"/>
      <c r="E8383"/>
      <c r="F8383"/>
    </row>
    <row r="8384" spans="3:6" x14ac:dyDescent="0.25">
      <c r="C8384"/>
      <c r="D8384"/>
      <c r="E8384"/>
      <c r="F8384"/>
    </row>
    <row r="8385" spans="3:6" x14ac:dyDescent="0.25">
      <c r="C8385"/>
      <c r="D8385"/>
      <c r="E8385"/>
      <c r="F8385"/>
    </row>
    <row r="8386" spans="3:6" x14ac:dyDescent="0.25">
      <c r="C8386"/>
      <c r="D8386"/>
      <c r="E8386"/>
      <c r="F8386"/>
    </row>
    <row r="8387" spans="3:6" x14ac:dyDescent="0.25">
      <c r="C8387"/>
      <c r="D8387"/>
      <c r="E8387"/>
      <c r="F8387"/>
    </row>
    <row r="8388" spans="3:6" x14ac:dyDescent="0.25">
      <c r="C8388"/>
      <c r="D8388"/>
      <c r="E8388"/>
      <c r="F8388"/>
    </row>
    <row r="8389" spans="3:6" x14ac:dyDescent="0.25">
      <c r="C8389"/>
      <c r="D8389"/>
      <c r="E8389"/>
      <c r="F8389"/>
    </row>
    <row r="8390" spans="3:6" x14ac:dyDescent="0.25">
      <c r="C8390"/>
      <c r="D8390"/>
      <c r="E8390"/>
      <c r="F8390"/>
    </row>
    <row r="8391" spans="3:6" x14ac:dyDescent="0.25">
      <c r="C8391"/>
      <c r="D8391"/>
      <c r="E8391"/>
      <c r="F8391"/>
    </row>
    <row r="8392" spans="3:6" x14ac:dyDescent="0.25">
      <c r="C8392"/>
      <c r="D8392"/>
      <c r="E8392"/>
      <c r="F8392"/>
    </row>
    <row r="8393" spans="3:6" x14ac:dyDescent="0.25">
      <c r="C8393"/>
      <c r="D8393"/>
      <c r="E8393"/>
      <c r="F8393"/>
    </row>
    <row r="8394" spans="3:6" x14ac:dyDescent="0.25">
      <c r="C8394"/>
      <c r="D8394"/>
      <c r="E8394"/>
      <c r="F8394"/>
    </row>
    <row r="8395" spans="3:6" x14ac:dyDescent="0.25">
      <c r="C8395"/>
      <c r="D8395"/>
      <c r="E8395"/>
      <c r="F8395"/>
    </row>
    <row r="8396" spans="3:6" x14ac:dyDescent="0.25">
      <c r="C8396"/>
      <c r="D8396"/>
      <c r="E8396"/>
      <c r="F8396"/>
    </row>
    <row r="8397" spans="3:6" x14ac:dyDescent="0.25">
      <c r="C8397"/>
      <c r="D8397"/>
      <c r="E8397"/>
      <c r="F8397"/>
    </row>
    <row r="8398" spans="3:6" x14ac:dyDescent="0.25">
      <c r="C8398"/>
      <c r="D8398"/>
      <c r="E8398"/>
      <c r="F8398"/>
    </row>
    <row r="8399" spans="3:6" x14ac:dyDescent="0.25">
      <c r="C8399"/>
      <c r="D8399"/>
      <c r="E8399"/>
      <c r="F8399"/>
    </row>
    <row r="8400" spans="3:6" x14ac:dyDescent="0.25">
      <c r="C8400"/>
      <c r="D8400"/>
      <c r="E8400"/>
      <c r="F8400"/>
    </row>
    <row r="8401" spans="3:6" x14ac:dyDescent="0.25">
      <c r="C8401"/>
      <c r="D8401"/>
      <c r="E8401"/>
      <c r="F8401"/>
    </row>
    <row r="8402" spans="3:6" x14ac:dyDescent="0.25">
      <c r="C8402"/>
      <c r="D8402"/>
      <c r="E8402"/>
      <c r="F8402"/>
    </row>
    <row r="8403" spans="3:6" x14ac:dyDescent="0.25">
      <c r="C8403"/>
      <c r="D8403"/>
      <c r="E8403"/>
      <c r="F8403"/>
    </row>
    <row r="8404" spans="3:6" x14ac:dyDescent="0.25">
      <c r="C8404"/>
      <c r="D8404"/>
      <c r="E8404"/>
      <c r="F8404"/>
    </row>
    <row r="8405" spans="3:6" x14ac:dyDescent="0.25">
      <c r="C8405"/>
      <c r="D8405"/>
      <c r="E8405"/>
      <c r="F8405"/>
    </row>
    <row r="8406" spans="3:6" x14ac:dyDescent="0.25">
      <c r="C8406"/>
      <c r="D8406"/>
      <c r="E8406"/>
      <c r="F8406"/>
    </row>
    <row r="8407" spans="3:6" x14ac:dyDescent="0.25">
      <c r="C8407"/>
      <c r="D8407"/>
      <c r="E8407"/>
      <c r="F8407"/>
    </row>
    <row r="8408" spans="3:6" x14ac:dyDescent="0.25">
      <c r="C8408"/>
      <c r="D8408"/>
      <c r="E8408"/>
      <c r="F8408"/>
    </row>
    <row r="8409" spans="3:6" x14ac:dyDescent="0.25">
      <c r="C8409"/>
      <c r="D8409"/>
      <c r="E8409"/>
      <c r="F8409"/>
    </row>
    <row r="8410" spans="3:6" x14ac:dyDescent="0.25">
      <c r="C8410"/>
      <c r="D8410"/>
      <c r="E8410"/>
      <c r="F8410"/>
    </row>
    <row r="8411" spans="3:6" x14ac:dyDescent="0.25">
      <c r="C8411"/>
      <c r="D8411"/>
      <c r="E8411"/>
      <c r="F8411"/>
    </row>
    <row r="8412" spans="3:6" x14ac:dyDescent="0.25">
      <c r="C8412"/>
      <c r="D8412"/>
      <c r="E8412"/>
      <c r="F8412"/>
    </row>
    <row r="8413" spans="3:6" x14ac:dyDescent="0.25">
      <c r="C8413"/>
      <c r="D8413"/>
      <c r="E8413"/>
      <c r="F8413"/>
    </row>
    <row r="8414" spans="3:6" x14ac:dyDescent="0.25">
      <c r="C8414"/>
      <c r="D8414"/>
      <c r="E8414"/>
      <c r="F8414"/>
    </row>
    <row r="8415" spans="3:6" x14ac:dyDescent="0.25">
      <c r="C8415"/>
      <c r="D8415"/>
      <c r="E8415"/>
      <c r="F8415"/>
    </row>
    <row r="8416" spans="3:6" x14ac:dyDescent="0.25">
      <c r="C8416"/>
      <c r="D8416"/>
      <c r="E8416"/>
      <c r="F8416"/>
    </row>
    <row r="8417" spans="3:6" x14ac:dyDescent="0.25">
      <c r="C8417"/>
      <c r="D8417"/>
      <c r="E8417"/>
      <c r="F8417"/>
    </row>
    <row r="8418" spans="3:6" x14ac:dyDescent="0.25">
      <c r="C8418"/>
      <c r="D8418"/>
      <c r="E8418"/>
      <c r="F8418"/>
    </row>
    <row r="8419" spans="3:6" x14ac:dyDescent="0.25">
      <c r="C8419"/>
      <c r="D8419"/>
      <c r="E8419"/>
      <c r="F8419"/>
    </row>
    <row r="8420" spans="3:6" x14ac:dyDescent="0.25">
      <c r="C8420"/>
      <c r="D8420"/>
      <c r="E8420"/>
      <c r="F8420"/>
    </row>
    <row r="8421" spans="3:6" x14ac:dyDescent="0.25">
      <c r="C8421"/>
      <c r="D8421"/>
      <c r="E8421"/>
      <c r="F8421"/>
    </row>
    <row r="8422" spans="3:6" x14ac:dyDescent="0.25">
      <c r="C8422"/>
      <c r="D8422"/>
      <c r="E8422"/>
      <c r="F8422"/>
    </row>
    <row r="8423" spans="3:6" x14ac:dyDescent="0.25">
      <c r="C8423"/>
      <c r="D8423"/>
      <c r="E8423"/>
      <c r="F8423"/>
    </row>
    <row r="8424" spans="3:6" x14ac:dyDescent="0.25">
      <c r="C8424"/>
      <c r="D8424"/>
      <c r="E8424"/>
      <c r="F8424"/>
    </row>
    <row r="8425" spans="3:6" x14ac:dyDescent="0.25">
      <c r="C8425"/>
      <c r="D8425"/>
      <c r="E8425"/>
      <c r="F8425"/>
    </row>
    <row r="8426" spans="3:6" x14ac:dyDescent="0.25">
      <c r="C8426"/>
      <c r="D8426"/>
      <c r="E8426"/>
      <c r="F8426"/>
    </row>
    <row r="8427" spans="3:6" x14ac:dyDescent="0.25">
      <c r="C8427"/>
      <c r="D8427"/>
      <c r="E8427"/>
      <c r="F8427"/>
    </row>
    <row r="8428" spans="3:6" x14ac:dyDescent="0.25">
      <c r="C8428"/>
      <c r="D8428"/>
      <c r="E8428"/>
      <c r="F8428"/>
    </row>
    <row r="8429" spans="3:6" x14ac:dyDescent="0.25">
      <c r="C8429"/>
      <c r="D8429"/>
      <c r="E8429"/>
      <c r="F8429"/>
    </row>
    <row r="8430" spans="3:6" x14ac:dyDescent="0.25">
      <c r="C8430"/>
      <c r="D8430"/>
      <c r="E8430"/>
      <c r="F8430"/>
    </row>
    <row r="8431" spans="3:6" x14ac:dyDescent="0.25">
      <c r="C8431"/>
      <c r="D8431"/>
      <c r="E8431"/>
      <c r="F8431"/>
    </row>
    <row r="8432" spans="3:6" x14ac:dyDescent="0.25">
      <c r="C8432"/>
      <c r="D8432"/>
      <c r="E8432"/>
      <c r="F8432"/>
    </row>
    <row r="8433" spans="3:6" x14ac:dyDescent="0.25">
      <c r="C8433"/>
      <c r="D8433"/>
      <c r="E8433"/>
      <c r="F8433"/>
    </row>
    <row r="8434" spans="3:6" x14ac:dyDescent="0.25">
      <c r="C8434"/>
      <c r="D8434"/>
      <c r="E8434"/>
      <c r="F8434"/>
    </row>
    <row r="8435" spans="3:6" x14ac:dyDescent="0.25">
      <c r="C8435"/>
      <c r="D8435"/>
      <c r="E8435"/>
      <c r="F8435"/>
    </row>
    <row r="8436" spans="3:6" x14ac:dyDescent="0.25">
      <c r="C8436"/>
      <c r="D8436"/>
      <c r="E8436"/>
      <c r="F8436"/>
    </row>
    <row r="8437" spans="3:6" x14ac:dyDescent="0.25">
      <c r="C8437"/>
      <c r="D8437"/>
      <c r="E8437"/>
      <c r="F8437"/>
    </row>
    <row r="8438" spans="3:6" x14ac:dyDescent="0.25">
      <c r="C8438"/>
      <c r="D8438"/>
      <c r="E8438"/>
      <c r="F8438"/>
    </row>
    <row r="8439" spans="3:6" x14ac:dyDescent="0.25">
      <c r="C8439"/>
      <c r="D8439"/>
      <c r="E8439"/>
      <c r="F8439"/>
    </row>
    <row r="8440" spans="3:6" x14ac:dyDescent="0.25">
      <c r="C8440"/>
      <c r="D8440"/>
      <c r="E8440"/>
      <c r="F8440"/>
    </row>
    <row r="8441" spans="3:6" x14ac:dyDescent="0.25">
      <c r="C8441"/>
      <c r="D8441"/>
      <c r="E8441"/>
      <c r="F8441"/>
    </row>
    <row r="8442" spans="3:6" x14ac:dyDescent="0.25">
      <c r="C8442"/>
      <c r="D8442"/>
      <c r="E8442"/>
      <c r="F8442"/>
    </row>
    <row r="8443" spans="3:6" x14ac:dyDescent="0.25">
      <c r="C8443"/>
      <c r="D8443"/>
      <c r="E8443"/>
      <c r="F8443"/>
    </row>
    <row r="8444" spans="3:6" x14ac:dyDescent="0.25">
      <c r="C8444"/>
      <c r="D8444"/>
      <c r="E8444"/>
      <c r="F8444"/>
    </row>
    <row r="8445" spans="3:6" x14ac:dyDescent="0.25">
      <c r="C8445"/>
      <c r="D8445"/>
      <c r="E8445"/>
      <c r="F8445"/>
    </row>
    <row r="8446" spans="3:6" x14ac:dyDescent="0.25">
      <c r="C8446"/>
      <c r="D8446"/>
      <c r="E8446"/>
      <c r="F8446"/>
    </row>
    <row r="8447" spans="3:6" x14ac:dyDescent="0.25">
      <c r="C8447"/>
      <c r="D8447"/>
      <c r="E8447"/>
      <c r="F8447"/>
    </row>
    <row r="8448" spans="3:6" x14ac:dyDescent="0.25">
      <c r="C8448"/>
      <c r="D8448"/>
      <c r="E8448"/>
      <c r="F8448"/>
    </row>
    <row r="8449" spans="3:6" x14ac:dyDescent="0.25">
      <c r="C8449"/>
      <c r="D8449"/>
      <c r="E8449"/>
      <c r="F8449"/>
    </row>
    <row r="8450" spans="3:6" x14ac:dyDescent="0.25">
      <c r="C8450"/>
      <c r="D8450"/>
      <c r="E8450"/>
      <c r="F8450"/>
    </row>
    <row r="8451" spans="3:6" x14ac:dyDescent="0.25">
      <c r="C8451"/>
      <c r="D8451"/>
      <c r="E8451"/>
      <c r="F8451"/>
    </row>
    <row r="8452" spans="3:6" x14ac:dyDescent="0.25">
      <c r="C8452"/>
      <c r="D8452"/>
      <c r="E8452"/>
      <c r="F8452"/>
    </row>
    <row r="8453" spans="3:6" x14ac:dyDescent="0.25">
      <c r="C8453"/>
      <c r="D8453"/>
      <c r="E8453"/>
      <c r="F8453"/>
    </row>
    <row r="8454" spans="3:6" x14ac:dyDescent="0.25">
      <c r="C8454"/>
      <c r="D8454"/>
      <c r="E8454"/>
      <c r="F8454"/>
    </row>
    <row r="8455" spans="3:6" x14ac:dyDescent="0.25">
      <c r="C8455"/>
      <c r="D8455"/>
      <c r="E8455"/>
      <c r="F8455"/>
    </row>
    <row r="8456" spans="3:6" x14ac:dyDescent="0.25">
      <c r="C8456"/>
      <c r="D8456"/>
      <c r="E8456"/>
      <c r="F8456"/>
    </row>
    <row r="8457" spans="3:6" x14ac:dyDescent="0.25">
      <c r="C8457"/>
      <c r="D8457"/>
      <c r="E8457"/>
      <c r="F8457"/>
    </row>
    <row r="8458" spans="3:6" x14ac:dyDescent="0.25">
      <c r="C8458"/>
      <c r="D8458"/>
      <c r="E8458"/>
      <c r="F8458"/>
    </row>
    <row r="8459" spans="3:6" x14ac:dyDescent="0.25">
      <c r="C8459"/>
      <c r="D8459"/>
      <c r="E8459"/>
      <c r="F8459"/>
    </row>
    <row r="8460" spans="3:6" x14ac:dyDescent="0.25">
      <c r="C8460"/>
      <c r="D8460"/>
      <c r="E8460"/>
      <c r="F8460"/>
    </row>
    <row r="8461" spans="3:6" x14ac:dyDescent="0.25">
      <c r="C8461"/>
      <c r="D8461"/>
      <c r="E8461"/>
      <c r="F8461"/>
    </row>
    <row r="8462" spans="3:6" x14ac:dyDescent="0.25">
      <c r="C8462"/>
      <c r="D8462"/>
      <c r="E8462"/>
      <c r="F8462"/>
    </row>
    <row r="8463" spans="3:6" x14ac:dyDescent="0.25">
      <c r="C8463"/>
      <c r="D8463"/>
      <c r="E8463"/>
      <c r="F8463"/>
    </row>
    <row r="8464" spans="3:6" x14ac:dyDescent="0.25">
      <c r="C8464"/>
      <c r="D8464"/>
      <c r="E8464"/>
      <c r="F8464"/>
    </row>
    <row r="8465" spans="3:6" x14ac:dyDescent="0.25">
      <c r="C8465"/>
      <c r="D8465"/>
      <c r="E8465"/>
      <c r="F8465"/>
    </row>
    <row r="8466" spans="3:6" x14ac:dyDescent="0.25">
      <c r="C8466"/>
      <c r="D8466"/>
      <c r="E8466"/>
      <c r="F8466"/>
    </row>
    <row r="8467" spans="3:6" x14ac:dyDescent="0.25">
      <c r="C8467"/>
      <c r="D8467"/>
      <c r="E8467"/>
      <c r="F8467"/>
    </row>
    <row r="8468" spans="3:6" x14ac:dyDescent="0.25">
      <c r="C8468"/>
      <c r="D8468"/>
      <c r="E8468"/>
      <c r="F8468"/>
    </row>
    <row r="8469" spans="3:6" x14ac:dyDescent="0.25">
      <c r="C8469"/>
      <c r="D8469"/>
      <c r="E8469"/>
      <c r="F8469"/>
    </row>
    <row r="8470" spans="3:6" x14ac:dyDescent="0.25">
      <c r="C8470"/>
      <c r="D8470"/>
      <c r="E8470"/>
      <c r="F8470"/>
    </row>
    <row r="8471" spans="3:6" x14ac:dyDescent="0.25">
      <c r="C8471"/>
      <c r="D8471"/>
      <c r="E8471"/>
      <c r="F8471"/>
    </row>
    <row r="8472" spans="3:6" x14ac:dyDescent="0.25">
      <c r="C8472"/>
      <c r="D8472"/>
      <c r="E8472"/>
      <c r="F8472"/>
    </row>
    <row r="8473" spans="3:6" x14ac:dyDescent="0.25">
      <c r="C8473"/>
      <c r="D8473"/>
      <c r="E8473"/>
      <c r="F8473"/>
    </row>
    <row r="8474" spans="3:6" x14ac:dyDescent="0.25">
      <c r="C8474"/>
      <c r="D8474"/>
      <c r="E8474"/>
      <c r="F8474"/>
    </row>
    <row r="8475" spans="3:6" x14ac:dyDescent="0.25">
      <c r="C8475"/>
      <c r="D8475"/>
      <c r="E8475"/>
      <c r="F8475"/>
    </row>
    <row r="8476" spans="3:6" x14ac:dyDescent="0.25">
      <c r="C8476"/>
      <c r="D8476"/>
      <c r="E8476"/>
      <c r="F8476"/>
    </row>
    <row r="8477" spans="3:6" x14ac:dyDescent="0.25">
      <c r="C8477"/>
      <c r="D8477"/>
      <c r="E8477"/>
      <c r="F8477"/>
    </row>
    <row r="8478" spans="3:6" x14ac:dyDescent="0.25">
      <c r="C8478"/>
      <c r="D8478"/>
      <c r="E8478"/>
      <c r="F8478"/>
    </row>
    <row r="8479" spans="3:6" x14ac:dyDescent="0.25">
      <c r="C8479"/>
      <c r="D8479"/>
      <c r="E8479"/>
      <c r="F8479"/>
    </row>
    <row r="8480" spans="3:6" x14ac:dyDescent="0.25">
      <c r="C8480"/>
      <c r="D8480"/>
      <c r="E8480"/>
      <c r="F8480"/>
    </row>
    <row r="8481" spans="3:6" x14ac:dyDescent="0.25">
      <c r="C8481"/>
      <c r="D8481"/>
      <c r="E8481"/>
      <c r="F8481"/>
    </row>
    <row r="8482" spans="3:6" x14ac:dyDescent="0.25">
      <c r="C8482"/>
      <c r="D8482"/>
      <c r="E8482"/>
      <c r="F8482"/>
    </row>
    <row r="8483" spans="3:6" x14ac:dyDescent="0.25">
      <c r="C8483"/>
      <c r="D8483"/>
      <c r="E8483"/>
      <c r="F8483"/>
    </row>
    <row r="8484" spans="3:6" x14ac:dyDescent="0.25">
      <c r="C8484"/>
      <c r="D8484"/>
      <c r="E8484"/>
      <c r="F8484"/>
    </row>
    <row r="8485" spans="3:6" x14ac:dyDescent="0.25">
      <c r="C8485"/>
      <c r="D8485"/>
      <c r="E8485"/>
      <c r="F8485"/>
    </row>
    <row r="8486" spans="3:6" x14ac:dyDescent="0.25">
      <c r="C8486"/>
      <c r="D8486"/>
      <c r="E8486"/>
      <c r="F8486"/>
    </row>
    <row r="8487" spans="3:6" x14ac:dyDescent="0.25">
      <c r="C8487"/>
      <c r="D8487"/>
      <c r="E8487"/>
      <c r="F8487"/>
    </row>
    <row r="8488" spans="3:6" x14ac:dyDescent="0.25">
      <c r="C8488"/>
      <c r="D8488"/>
      <c r="E8488"/>
      <c r="F8488"/>
    </row>
    <row r="8489" spans="3:6" x14ac:dyDescent="0.25">
      <c r="C8489"/>
      <c r="D8489"/>
      <c r="E8489"/>
      <c r="F8489"/>
    </row>
    <row r="8490" spans="3:6" x14ac:dyDescent="0.25">
      <c r="C8490"/>
      <c r="D8490"/>
      <c r="E8490"/>
      <c r="F8490"/>
    </row>
    <row r="8491" spans="3:6" x14ac:dyDescent="0.25">
      <c r="C8491"/>
      <c r="D8491"/>
      <c r="E8491"/>
      <c r="F8491"/>
    </row>
    <row r="8492" spans="3:6" x14ac:dyDescent="0.25">
      <c r="C8492"/>
      <c r="D8492"/>
      <c r="E8492"/>
      <c r="F8492"/>
    </row>
    <row r="8493" spans="3:6" x14ac:dyDescent="0.25">
      <c r="C8493"/>
      <c r="D8493"/>
      <c r="E8493"/>
      <c r="F8493"/>
    </row>
    <row r="8494" spans="3:6" x14ac:dyDescent="0.25">
      <c r="C8494"/>
      <c r="D8494"/>
      <c r="E8494"/>
      <c r="F8494"/>
    </row>
    <row r="8495" spans="3:6" x14ac:dyDescent="0.25">
      <c r="C8495"/>
      <c r="D8495"/>
      <c r="E8495"/>
      <c r="F8495"/>
    </row>
    <row r="8496" spans="3:6" x14ac:dyDescent="0.25">
      <c r="C8496"/>
      <c r="D8496"/>
      <c r="E8496"/>
      <c r="F8496"/>
    </row>
    <row r="8497" spans="3:6" x14ac:dyDescent="0.25">
      <c r="C8497"/>
      <c r="D8497"/>
      <c r="E8497"/>
      <c r="F8497"/>
    </row>
    <row r="8498" spans="3:6" x14ac:dyDescent="0.25">
      <c r="C8498"/>
      <c r="D8498"/>
      <c r="E8498"/>
      <c r="F8498"/>
    </row>
    <row r="8499" spans="3:6" x14ac:dyDescent="0.25">
      <c r="C8499"/>
      <c r="D8499"/>
      <c r="E8499"/>
      <c r="F8499"/>
    </row>
    <row r="8500" spans="3:6" x14ac:dyDescent="0.25">
      <c r="C8500"/>
      <c r="D8500"/>
      <c r="E8500"/>
      <c r="F8500"/>
    </row>
    <row r="8501" spans="3:6" x14ac:dyDescent="0.25">
      <c r="C8501"/>
      <c r="D8501"/>
      <c r="E8501"/>
      <c r="F8501"/>
    </row>
    <row r="8502" spans="3:6" x14ac:dyDescent="0.25">
      <c r="C8502"/>
      <c r="D8502"/>
      <c r="E8502"/>
      <c r="F8502"/>
    </row>
    <row r="8503" spans="3:6" x14ac:dyDescent="0.25">
      <c r="C8503"/>
      <c r="D8503"/>
      <c r="E8503"/>
      <c r="F8503"/>
    </row>
    <row r="8504" spans="3:6" x14ac:dyDescent="0.25">
      <c r="C8504"/>
      <c r="D8504"/>
      <c r="E8504"/>
      <c r="F8504"/>
    </row>
    <row r="8505" spans="3:6" x14ac:dyDescent="0.25">
      <c r="C8505"/>
      <c r="D8505"/>
      <c r="E8505"/>
      <c r="F8505"/>
    </row>
    <row r="8506" spans="3:6" x14ac:dyDescent="0.25">
      <c r="C8506"/>
      <c r="D8506"/>
      <c r="E8506"/>
      <c r="F8506"/>
    </row>
    <row r="8507" spans="3:6" x14ac:dyDescent="0.25">
      <c r="C8507"/>
      <c r="D8507"/>
      <c r="E8507"/>
      <c r="F8507"/>
    </row>
    <row r="8508" spans="3:6" x14ac:dyDescent="0.25">
      <c r="C8508"/>
      <c r="D8508"/>
      <c r="E8508"/>
      <c r="F8508"/>
    </row>
    <row r="8509" spans="3:6" x14ac:dyDescent="0.25">
      <c r="C8509"/>
      <c r="D8509"/>
      <c r="E8509"/>
      <c r="F8509"/>
    </row>
    <row r="8510" spans="3:6" x14ac:dyDescent="0.25">
      <c r="C8510"/>
      <c r="D8510"/>
      <c r="E8510"/>
      <c r="F8510"/>
    </row>
    <row r="8511" spans="3:6" x14ac:dyDescent="0.25">
      <c r="C8511"/>
      <c r="D8511"/>
      <c r="E8511"/>
      <c r="F8511"/>
    </row>
    <row r="8512" spans="3:6" x14ac:dyDescent="0.25">
      <c r="C8512"/>
      <c r="D8512"/>
      <c r="E8512"/>
      <c r="F8512"/>
    </row>
    <row r="8513" spans="3:6" x14ac:dyDescent="0.25">
      <c r="C8513"/>
      <c r="D8513"/>
      <c r="E8513"/>
      <c r="F8513"/>
    </row>
    <row r="8514" spans="3:6" x14ac:dyDescent="0.25">
      <c r="C8514"/>
      <c r="D8514"/>
      <c r="E8514"/>
      <c r="F8514"/>
    </row>
    <row r="8515" spans="3:6" x14ac:dyDescent="0.25">
      <c r="C8515"/>
      <c r="D8515"/>
      <c r="E8515"/>
      <c r="F8515"/>
    </row>
    <row r="8516" spans="3:6" x14ac:dyDescent="0.25">
      <c r="C8516"/>
      <c r="D8516"/>
      <c r="E8516"/>
      <c r="F8516"/>
    </row>
    <row r="8517" spans="3:6" x14ac:dyDescent="0.25">
      <c r="C8517"/>
      <c r="D8517"/>
      <c r="E8517"/>
      <c r="F8517"/>
    </row>
    <row r="8518" spans="3:6" x14ac:dyDescent="0.25">
      <c r="C8518"/>
      <c r="D8518"/>
      <c r="E8518"/>
      <c r="F8518"/>
    </row>
    <row r="8519" spans="3:6" x14ac:dyDescent="0.25">
      <c r="C8519"/>
      <c r="D8519"/>
      <c r="E8519"/>
      <c r="F8519"/>
    </row>
    <row r="8520" spans="3:6" x14ac:dyDescent="0.25">
      <c r="C8520"/>
      <c r="D8520"/>
      <c r="E8520"/>
      <c r="F8520"/>
    </row>
    <row r="8521" spans="3:6" x14ac:dyDescent="0.25">
      <c r="C8521"/>
      <c r="D8521"/>
      <c r="E8521"/>
      <c r="F8521"/>
    </row>
    <row r="8522" spans="3:6" x14ac:dyDescent="0.25">
      <c r="C8522"/>
      <c r="D8522"/>
      <c r="E8522"/>
      <c r="F8522"/>
    </row>
    <row r="8523" spans="3:6" x14ac:dyDescent="0.25">
      <c r="C8523"/>
      <c r="D8523"/>
      <c r="E8523"/>
      <c r="F8523"/>
    </row>
    <row r="8524" spans="3:6" x14ac:dyDescent="0.25">
      <c r="C8524"/>
      <c r="D8524"/>
      <c r="E8524"/>
      <c r="F8524"/>
    </row>
    <row r="8525" spans="3:6" x14ac:dyDescent="0.25">
      <c r="C8525"/>
      <c r="D8525"/>
      <c r="E8525"/>
      <c r="F8525"/>
    </row>
    <row r="8526" spans="3:6" x14ac:dyDescent="0.25">
      <c r="C8526"/>
      <c r="D8526"/>
      <c r="E8526"/>
      <c r="F8526"/>
    </row>
    <row r="8527" spans="3:6" x14ac:dyDescent="0.25">
      <c r="C8527"/>
      <c r="D8527"/>
      <c r="E8527"/>
      <c r="F8527"/>
    </row>
    <row r="8528" spans="3:6" x14ac:dyDescent="0.25">
      <c r="C8528"/>
      <c r="D8528"/>
      <c r="E8528"/>
      <c r="F8528"/>
    </row>
    <row r="8529" spans="3:6" x14ac:dyDescent="0.25">
      <c r="C8529"/>
      <c r="D8529"/>
      <c r="E8529"/>
      <c r="F8529"/>
    </row>
    <row r="8530" spans="3:6" x14ac:dyDescent="0.25">
      <c r="C8530"/>
      <c r="D8530"/>
      <c r="E8530"/>
      <c r="F8530"/>
    </row>
    <row r="8531" spans="3:6" x14ac:dyDescent="0.25">
      <c r="C8531"/>
      <c r="D8531"/>
      <c r="E8531"/>
      <c r="F8531"/>
    </row>
    <row r="8532" spans="3:6" x14ac:dyDescent="0.25">
      <c r="C8532"/>
      <c r="D8532"/>
      <c r="E8532"/>
      <c r="F8532"/>
    </row>
    <row r="8533" spans="3:6" x14ac:dyDescent="0.25">
      <c r="C8533"/>
      <c r="D8533"/>
      <c r="E8533"/>
      <c r="F8533"/>
    </row>
    <row r="8534" spans="3:6" x14ac:dyDescent="0.25">
      <c r="C8534"/>
      <c r="D8534"/>
      <c r="E8534"/>
      <c r="F8534"/>
    </row>
    <row r="8535" spans="3:6" x14ac:dyDescent="0.25">
      <c r="C8535"/>
      <c r="D8535"/>
      <c r="E8535"/>
      <c r="F8535"/>
    </row>
    <row r="8536" spans="3:6" x14ac:dyDescent="0.25">
      <c r="C8536"/>
      <c r="D8536"/>
      <c r="E8536"/>
      <c r="F8536"/>
    </row>
    <row r="8537" spans="3:6" x14ac:dyDescent="0.25">
      <c r="C8537"/>
      <c r="D8537"/>
      <c r="E8537"/>
      <c r="F8537"/>
    </row>
    <row r="8538" spans="3:6" x14ac:dyDescent="0.25">
      <c r="C8538"/>
      <c r="D8538"/>
      <c r="E8538"/>
      <c r="F8538"/>
    </row>
    <row r="8539" spans="3:6" x14ac:dyDescent="0.25">
      <c r="C8539"/>
      <c r="D8539"/>
      <c r="E8539"/>
      <c r="F8539"/>
    </row>
    <row r="8540" spans="3:6" x14ac:dyDescent="0.25">
      <c r="C8540"/>
      <c r="D8540"/>
      <c r="E8540"/>
      <c r="F8540"/>
    </row>
  </sheetData>
  <mergeCells count="1">
    <mergeCell ref="A1:G1"/>
  </mergeCells>
  <conditionalFormatting pivot="1" sqref="F1997:F2008 F2011:F2014 F2017:F2024">
    <cfRule type="cellIs" dxfId="1005" priority="1" operator="greaterThan">
      <formula>9</formula>
    </cfRule>
  </conditionalFormatting>
  <pageMargins left="0.7" right="0.7" top="0.75" bottom="0.75" header="0.3" footer="0.3"/>
  <pageSetup orientation="portrait" horizontalDpi="4294967295" verticalDpi="4294967295" r:id="rId2"/>
  <drawing r:id="rId3"/>
  <extLs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G661"/>
  <sheetViews>
    <sheetView showGridLines="0" topLeftCell="A82" zoomScale="90" zoomScaleNormal="90" workbookViewId="0">
      <selection activeCell="B15" sqref="B15"/>
    </sheetView>
  </sheetViews>
  <sheetFormatPr defaultRowHeight="15" x14ac:dyDescent="0.25"/>
  <cols>
    <col min="1" max="1" width="46.42578125" style="7" customWidth="1"/>
    <col min="2" max="2" width="51.7109375" customWidth="1"/>
    <col min="3" max="3" width="15.28515625" style="1" customWidth="1"/>
    <col min="4" max="4" width="12.5703125" style="1" customWidth="1"/>
    <col min="5" max="5" width="15.140625" style="1" customWidth="1"/>
    <col min="6" max="6" width="16.7109375" style="1" customWidth="1"/>
    <col min="7" max="7" width="11" style="9" customWidth="1"/>
    <col min="8" max="8" width="19" customWidth="1"/>
    <col min="9" max="9" width="11.7109375" customWidth="1"/>
    <col min="10" max="10" width="21.42578125" bestFit="1" customWidth="1"/>
    <col min="11" max="11" width="8.7109375" customWidth="1"/>
    <col min="12" max="12" width="5" customWidth="1"/>
    <col min="13" max="13" width="25" bestFit="1" customWidth="1"/>
    <col min="14" max="14" width="19.7109375" bestFit="1" customWidth="1"/>
    <col min="15" max="15" width="19.5703125" bestFit="1" customWidth="1"/>
    <col min="16" max="16" width="35.7109375" bestFit="1" customWidth="1"/>
    <col min="17" max="17" width="20.28515625" bestFit="1" customWidth="1"/>
    <col min="18" max="18" width="13.42578125" bestFit="1" customWidth="1"/>
    <col min="19" max="19" width="18.42578125" bestFit="1" customWidth="1"/>
    <col min="20" max="20" width="38.42578125" bestFit="1" customWidth="1"/>
    <col min="21" max="21" width="39.7109375" bestFit="1" customWidth="1"/>
    <col min="22" max="22" width="5.42578125" customWidth="1"/>
    <col min="23" max="23" width="21.85546875" bestFit="1" customWidth="1"/>
    <col min="24" max="24" width="20.85546875" bestFit="1" customWidth="1"/>
    <col min="25" max="25" width="7" customWidth="1"/>
    <col min="26" max="26" width="11.7109375" bestFit="1" customWidth="1"/>
    <col min="27" max="27" width="11.85546875" bestFit="1" customWidth="1"/>
    <col min="28" max="28" width="16" bestFit="1" customWidth="1"/>
    <col min="29" max="29" width="11.5703125" bestFit="1" customWidth="1"/>
    <col min="30" max="30" width="21.7109375" bestFit="1" customWidth="1"/>
    <col min="31" max="31" width="12" bestFit="1" customWidth="1"/>
    <col min="32" max="32" width="9.42578125" bestFit="1" customWidth="1"/>
    <col min="33" max="33" width="17.5703125" bestFit="1" customWidth="1"/>
    <col min="34" max="34" width="11.42578125" bestFit="1" customWidth="1"/>
    <col min="35" max="35" width="28.42578125" bestFit="1" customWidth="1"/>
    <col min="36" max="36" width="16.28515625" bestFit="1" customWidth="1"/>
    <col min="37" max="37" width="11" bestFit="1" customWidth="1"/>
    <col min="38" max="38" width="4.7109375" customWidth="1"/>
    <col min="39" max="39" width="30.5703125" bestFit="1" customWidth="1"/>
    <col min="40" max="40" width="15.28515625" bestFit="1" customWidth="1"/>
    <col min="41" max="41" width="15.140625" bestFit="1" customWidth="1"/>
    <col min="42" max="42" width="28.5703125" bestFit="1" customWidth="1"/>
    <col min="43" max="43" width="5.7109375" customWidth="1"/>
    <col min="44" max="44" width="10.28515625" bestFit="1" customWidth="1"/>
    <col min="45" max="45" width="22.5703125" bestFit="1" customWidth="1"/>
    <col min="46" max="46" width="6.28515625" customWidth="1"/>
    <col min="47" max="47" width="7.140625" customWidth="1"/>
    <col min="48" max="48" width="21.5703125" bestFit="1" customWidth="1"/>
    <col min="49" max="49" width="21.140625" bestFit="1" customWidth="1"/>
    <col min="50" max="50" width="7.28515625" customWidth="1"/>
    <col min="51" max="51" width="11.28515625" bestFit="1" customWidth="1"/>
  </cols>
  <sheetData>
    <row r="1" spans="1:7" ht="38.25" customHeight="1" x14ac:dyDescent="0.25">
      <c r="A1" s="206" t="str">
        <f>CONCATENATE("Economic Planning And Development - Price Watch for ",'shop-data'!I2)</f>
        <v xml:space="preserve">Economic Planning And Development - Price Watch for </v>
      </c>
      <c r="B1" s="206"/>
      <c r="C1" s="206"/>
      <c r="D1" s="206"/>
      <c r="E1" s="206"/>
      <c r="F1" s="206"/>
      <c r="G1" s="206"/>
    </row>
    <row r="2" spans="1:7" x14ac:dyDescent="0.25">
      <c r="A2" s="8"/>
      <c r="B2" s="7"/>
      <c r="C2" s="7"/>
      <c r="D2" s="7"/>
      <c r="E2" s="7"/>
      <c r="F2" s="7"/>
      <c r="G2" s="7"/>
    </row>
    <row r="3" spans="1:7" x14ac:dyDescent="0.25">
      <c r="C3" s="1" t="s">
        <v>1</v>
      </c>
      <c r="D3" s="1" t="s">
        <v>2</v>
      </c>
      <c r="E3" s="1" t="s">
        <v>3</v>
      </c>
      <c r="F3" s="1" t="s">
        <v>64</v>
      </c>
      <c r="G3" s="7"/>
    </row>
    <row r="4" spans="1:7" x14ac:dyDescent="0.25">
      <c r="B4" s="169" t="s">
        <v>410</v>
      </c>
      <c r="C4" s="172"/>
      <c r="D4" s="172"/>
      <c r="E4" s="173"/>
      <c r="F4" s="173"/>
      <c r="G4" s="7"/>
    </row>
    <row r="5" spans="1:7" x14ac:dyDescent="0.25">
      <c r="B5" s="176" t="s">
        <v>863</v>
      </c>
      <c r="C5" s="172">
        <v>46143</v>
      </c>
      <c r="D5" s="172">
        <v>46173</v>
      </c>
      <c r="E5" s="173">
        <v>9</v>
      </c>
      <c r="F5" s="173">
        <v>9</v>
      </c>
      <c r="G5" s="7"/>
    </row>
    <row r="6" spans="1:7" x14ac:dyDescent="0.25">
      <c r="B6" s="176" t="s">
        <v>864</v>
      </c>
      <c r="C6" s="172">
        <v>46143</v>
      </c>
      <c r="D6" s="172">
        <v>46173</v>
      </c>
      <c r="E6" s="173">
        <v>190</v>
      </c>
      <c r="F6" s="173">
        <v>190</v>
      </c>
      <c r="G6" s="7"/>
    </row>
    <row r="7" spans="1:7" x14ac:dyDescent="0.25">
      <c r="B7" s="169"/>
      <c r="C7" s="172"/>
      <c r="D7" s="172"/>
      <c r="E7" s="173"/>
      <c r="F7" s="173"/>
      <c r="G7" s="7"/>
    </row>
    <row r="8" spans="1:7" x14ac:dyDescent="0.25">
      <c r="B8" s="169" t="s">
        <v>77</v>
      </c>
      <c r="C8" s="172"/>
      <c r="D8" s="172"/>
      <c r="E8" s="173"/>
      <c r="F8" s="173"/>
      <c r="G8" s="7"/>
    </row>
    <row r="9" spans="1:7" ht="30" x14ac:dyDescent="0.25">
      <c r="B9" s="176" t="s">
        <v>249</v>
      </c>
      <c r="C9" s="172">
        <v>46174</v>
      </c>
      <c r="D9" s="172">
        <v>46203</v>
      </c>
      <c r="E9" s="173">
        <v>0</v>
      </c>
      <c r="F9" s="173">
        <v>8.6</v>
      </c>
      <c r="G9" s="7"/>
    </row>
    <row r="10" spans="1:7" ht="45" x14ac:dyDescent="0.25">
      <c r="B10" s="176" t="s">
        <v>250</v>
      </c>
      <c r="C10" s="172">
        <v>46174</v>
      </c>
      <c r="D10" s="172">
        <v>46203</v>
      </c>
      <c r="E10" s="173">
        <v>0</v>
      </c>
      <c r="F10" s="173">
        <v>7.5</v>
      </c>
      <c r="G10" s="7"/>
    </row>
    <row r="11" spans="1:7" ht="45" x14ac:dyDescent="0.25">
      <c r="B11" s="176" t="s">
        <v>251</v>
      </c>
      <c r="C11" s="172">
        <v>46174</v>
      </c>
      <c r="D11" s="172">
        <v>46203</v>
      </c>
      <c r="E11" s="173">
        <v>0</v>
      </c>
      <c r="F11" s="173">
        <v>7.9</v>
      </c>
      <c r="G11" s="7"/>
    </row>
    <row r="12" spans="1:7" ht="45" x14ac:dyDescent="0.25">
      <c r="B12" s="176" t="s">
        <v>252</v>
      </c>
      <c r="C12" s="172">
        <v>46174</v>
      </c>
      <c r="D12" s="172">
        <v>46203</v>
      </c>
      <c r="E12" s="173">
        <v>0</v>
      </c>
      <c r="F12" s="173">
        <v>4.4000000000000004</v>
      </c>
      <c r="G12" s="7"/>
    </row>
    <row r="13" spans="1:7" ht="30" x14ac:dyDescent="0.25">
      <c r="B13" s="176" t="s">
        <v>253</v>
      </c>
      <c r="C13" s="172">
        <v>46174</v>
      </c>
      <c r="D13" s="172">
        <v>46203</v>
      </c>
      <c r="E13" s="173">
        <v>0</v>
      </c>
      <c r="F13" s="173">
        <v>8.9</v>
      </c>
      <c r="G13" s="7"/>
    </row>
    <row r="14" spans="1:7" ht="30" x14ac:dyDescent="0.25">
      <c r="B14" s="176" t="s">
        <v>254</v>
      </c>
      <c r="C14" s="172">
        <v>46174</v>
      </c>
      <c r="D14" s="172">
        <v>46203</v>
      </c>
      <c r="E14" s="173">
        <v>0</v>
      </c>
      <c r="F14" s="173">
        <v>7.5</v>
      </c>
      <c r="G14" s="7"/>
    </row>
    <row r="15" spans="1:7" x14ac:dyDescent="0.25">
      <c r="B15" s="169"/>
      <c r="C15" s="172"/>
      <c r="D15" s="172"/>
      <c r="E15" s="173"/>
      <c r="F15" s="173"/>
      <c r="G15" s="7"/>
    </row>
    <row r="16" spans="1:7" x14ac:dyDescent="0.25">
      <c r="B16" s="169" t="s">
        <v>78</v>
      </c>
      <c r="C16" s="172"/>
      <c r="D16" s="172"/>
      <c r="E16" s="173"/>
      <c r="F16" s="173"/>
      <c r="G16" s="7"/>
    </row>
    <row r="17" spans="2:7" ht="30" x14ac:dyDescent="0.25">
      <c r="B17" s="176" t="s">
        <v>255</v>
      </c>
      <c r="C17" s="172">
        <v>46174</v>
      </c>
      <c r="D17" s="172">
        <v>46203</v>
      </c>
      <c r="E17" s="173">
        <v>0</v>
      </c>
      <c r="F17" s="173">
        <v>3.3</v>
      </c>
      <c r="G17" s="7"/>
    </row>
    <row r="18" spans="2:7" ht="30" x14ac:dyDescent="0.25">
      <c r="B18" s="176" t="s">
        <v>256</v>
      </c>
      <c r="C18" s="172">
        <v>46174</v>
      </c>
      <c r="D18" s="172">
        <v>46203</v>
      </c>
      <c r="E18" s="173">
        <v>0</v>
      </c>
      <c r="F18" s="173">
        <v>3.4</v>
      </c>
      <c r="G18" s="7"/>
    </row>
    <row r="19" spans="2:7" ht="30" x14ac:dyDescent="0.25">
      <c r="B19" s="176" t="s">
        <v>257</v>
      </c>
      <c r="C19" s="172">
        <v>46174</v>
      </c>
      <c r="D19" s="172">
        <v>46203</v>
      </c>
      <c r="E19" s="173">
        <v>0</v>
      </c>
      <c r="F19" s="173">
        <v>7.9</v>
      </c>
      <c r="G19" s="7"/>
    </row>
    <row r="20" spans="2:7" ht="30" x14ac:dyDescent="0.25">
      <c r="B20" s="176" t="s">
        <v>258</v>
      </c>
      <c r="C20" s="172">
        <v>46174</v>
      </c>
      <c r="D20" s="172">
        <v>46203</v>
      </c>
      <c r="E20" s="173">
        <v>0</v>
      </c>
      <c r="F20" s="173">
        <v>2.2999999999999998</v>
      </c>
      <c r="G20" s="7"/>
    </row>
    <row r="21" spans="2:7" ht="30" x14ac:dyDescent="0.25">
      <c r="B21" s="176" t="s">
        <v>259</v>
      </c>
      <c r="C21" s="172">
        <v>46174</v>
      </c>
      <c r="D21" s="172">
        <v>46203</v>
      </c>
      <c r="E21" s="173">
        <v>0</v>
      </c>
      <c r="F21" s="173">
        <v>5.95</v>
      </c>
      <c r="G21" s="7"/>
    </row>
    <row r="22" spans="2:7" ht="30" x14ac:dyDescent="0.25">
      <c r="B22" s="176" t="s">
        <v>260</v>
      </c>
      <c r="C22" s="172">
        <v>46174</v>
      </c>
      <c r="D22" s="172">
        <v>46203</v>
      </c>
      <c r="E22" s="173">
        <v>0</v>
      </c>
      <c r="F22" s="173">
        <v>2.2000000000000002</v>
      </c>
      <c r="G22" s="7"/>
    </row>
    <row r="23" spans="2:7" ht="30" x14ac:dyDescent="0.25">
      <c r="B23" s="176" t="s">
        <v>261</v>
      </c>
      <c r="C23" s="172">
        <v>46174</v>
      </c>
      <c r="D23" s="172">
        <v>46203</v>
      </c>
      <c r="E23" s="173">
        <v>0</v>
      </c>
      <c r="F23" s="173">
        <v>2.2999999999999998</v>
      </c>
      <c r="G23" s="7"/>
    </row>
    <row r="24" spans="2:7" ht="30" x14ac:dyDescent="0.25">
      <c r="B24" s="176" t="s">
        <v>262</v>
      </c>
      <c r="C24" s="172">
        <v>46174</v>
      </c>
      <c r="D24" s="172">
        <v>46203</v>
      </c>
      <c r="E24" s="173">
        <v>0</v>
      </c>
      <c r="F24" s="173">
        <v>2.8</v>
      </c>
      <c r="G24" s="7"/>
    </row>
    <row r="25" spans="2:7" x14ac:dyDescent="0.25">
      <c r="B25" s="169"/>
      <c r="C25" s="172"/>
      <c r="D25" s="172"/>
      <c r="E25" s="173"/>
      <c r="F25" s="173"/>
      <c r="G25" s="7"/>
    </row>
    <row r="26" spans="2:7" x14ac:dyDescent="0.25">
      <c r="B26" s="169" t="s">
        <v>79</v>
      </c>
      <c r="C26" s="172"/>
      <c r="D26" s="172"/>
      <c r="E26" s="173"/>
      <c r="F26" s="173"/>
      <c r="G26" s="7"/>
    </row>
    <row r="27" spans="2:7" x14ac:dyDescent="0.25">
      <c r="B27" s="176" t="s">
        <v>263</v>
      </c>
      <c r="C27" s="172">
        <v>46174</v>
      </c>
      <c r="D27" s="172">
        <v>46203</v>
      </c>
      <c r="E27" s="173">
        <v>0</v>
      </c>
      <c r="F27" s="173">
        <v>9.1999999999999993</v>
      </c>
      <c r="G27" s="7"/>
    </row>
    <row r="28" spans="2:7" x14ac:dyDescent="0.25">
      <c r="B28" s="169"/>
      <c r="C28" s="172"/>
      <c r="D28" s="172"/>
      <c r="E28" s="173"/>
      <c r="F28" s="173"/>
      <c r="G28" s="7"/>
    </row>
    <row r="29" spans="2:7" x14ac:dyDescent="0.25">
      <c r="B29" s="169" t="s">
        <v>80</v>
      </c>
      <c r="C29" s="172"/>
      <c r="D29" s="172"/>
      <c r="E29" s="173"/>
      <c r="F29" s="173"/>
      <c r="G29" s="7"/>
    </row>
    <row r="30" spans="2:7" ht="30" x14ac:dyDescent="0.25">
      <c r="B30" s="176" t="s">
        <v>264</v>
      </c>
      <c r="C30" s="172">
        <v>46174</v>
      </c>
      <c r="D30" s="172">
        <v>46203</v>
      </c>
      <c r="E30" s="173">
        <v>0</v>
      </c>
      <c r="F30" s="173">
        <v>2.2999999999999998</v>
      </c>
      <c r="G30" s="7"/>
    </row>
    <row r="31" spans="2:7" ht="30" x14ac:dyDescent="0.25">
      <c r="B31" s="176" t="s">
        <v>265</v>
      </c>
      <c r="C31" s="172">
        <v>46174</v>
      </c>
      <c r="D31" s="172">
        <v>46203</v>
      </c>
      <c r="E31" s="173">
        <v>0</v>
      </c>
      <c r="F31" s="173">
        <v>6.5</v>
      </c>
      <c r="G31" s="7"/>
    </row>
    <row r="32" spans="2:7" x14ac:dyDescent="0.25">
      <c r="B32" s="169"/>
      <c r="C32" s="172"/>
      <c r="D32" s="172"/>
      <c r="E32" s="173"/>
      <c r="F32" s="173"/>
      <c r="G32" s="7"/>
    </row>
    <row r="33" spans="2:7" x14ac:dyDescent="0.25">
      <c r="B33" s="169" t="s">
        <v>83</v>
      </c>
      <c r="C33" s="172"/>
      <c r="D33" s="172"/>
      <c r="E33" s="173"/>
      <c r="F33" s="173"/>
      <c r="G33" s="7"/>
    </row>
    <row r="34" spans="2:7" ht="30" x14ac:dyDescent="0.25">
      <c r="B34" s="176" t="s">
        <v>266</v>
      </c>
      <c r="C34" s="172">
        <v>46174</v>
      </c>
      <c r="D34" s="172">
        <v>46203</v>
      </c>
      <c r="E34" s="173">
        <v>0</v>
      </c>
      <c r="F34" s="173">
        <v>1.7</v>
      </c>
      <c r="G34" s="7"/>
    </row>
    <row r="35" spans="2:7" ht="45" x14ac:dyDescent="0.25">
      <c r="B35" s="176" t="s">
        <v>267</v>
      </c>
      <c r="C35" s="172">
        <v>46174</v>
      </c>
      <c r="D35" s="172">
        <v>46203</v>
      </c>
      <c r="E35" s="173">
        <v>0</v>
      </c>
      <c r="F35" s="173">
        <v>1.3</v>
      </c>
      <c r="G35" s="7"/>
    </row>
    <row r="36" spans="2:7" ht="45" x14ac:dyDescent="0.25">
      <c r="B36" s="176" t="s">
        <v>268</v>
      </c>
      <c r="C36" s="172">
        <v>46174</v>
      </c>
      <c r="D36" s="172">
        <v>46203</v>
      </c>
      <c r="E36" s="173">
        <v>0</v>
      </c>
      <c r="F36" s="173">
        <v>1.25</v>
      </c>
      <c r="G36" s="7"/>
    </row>
    <row r="37" spans="2:7" x14ac:dyDescent="0.25">
      <c r="B37" s="169"/>
      <c r="C37" s="172"/>
      <c r="D37" s="172"/>
      <c r="E37" s="173"/>
      <c r="F37" s="173"/>
      <c r="G37" s="7"/>
    </row>
    <row r="38" spans="2:7" x14ac:dyDescent="0.25">
      <c r="B38" s="169" t="s">
        <v>84</v>
      </c>
      <c r="C38" s="172"/>
      <c r="D38" s="172"/>
      <c r="E38" s="173"/>
      <c r="F38" s="173"/>
      <c r="G38" s="7"/>
    </row>
    <row r="39" spans="2:7" ht="30" x14ac:dyDescent="0.25">
      <c r="B39" s="176" t="s">
        <v>269</v>
      </c>
      <c r="C39" s="172">
        <v>46174</v>
      </c>
      <c r="D39" s="172">
        <v>46203</v>
      </c>
      <c r="E39" s="173">
        <v>0</v>
      </c>
      <c r="F39" s="173">
        <v>18.95</v>
      </c>
      <c r="G39" s="7"/>
    </row>
    <row r="40" spans="2:7" ht="30" x14ac:dyDescent="0.25">
      <c r="B40" s="176" t="s">
        <v>270</v>
      </c>
      <c r="C40" s="172">
        <v>46174</v>
      </c>
      <c r="D40" s="172">
        <v>46203</v>
      </c>
      <c r="E40" s="173">
        <v>0</v>
      </c>
      <c r="F40" s="173">
        <v>16.899999999999999</v>
      </c>
      <c r="G40" s="7"/>
    </row>
    <row r="41" spans="2:7" x14ac:dyDescent="0.25">
      <c r="B41" s="176" t="s">
        <v>271</v>
      </c>
      <c r="C41" s="172">
        <v>46174</v>
      </c>
      <c r="D41" s="172">
        <v>46203</v>
      </c>
      <c r="E41" s="173">
        <v>0</v>
      </c>
      <c r="F41" s="173">
        <v>13.6</v>
      </c>
      <c r="G41" s="7"/>
    </row>
    <row r="42" spans="2:7" ht="30" x14ac:dyDescent="0.25">
      <c r="B42" s="176" t="s">
        <v>272</v>
      </c>
      <c r="C42" s="172">
        <v>46174</v>
      </c>
      <c r="D42" s="172">
        <v>46203</v>
      </c>
      <c r="E42" s="173">
        <v>0</v>
      </c>
      <c r="F42" s="173">
        <v>4.95</v>
      </c>
      <c r="G42" s="7"/>
    </row>
    <row r="43" spans="2:7" ht="30" x14ac:dyDescent="0.25">
      <c r="B43" s="176" t="s">
        <v>273</v>
      </c>
      <c r="C43" s="172">
        <v>46174</v>
      </c>
      <c r="D43" s="172">
        <v>46203</v>
      </c>
      <c r="E43" s="173">
        <v>0</v>
      </c>
      <c r="F43" s="173">
        <v>11.5</v>
      </c>
      <c r="G43" s="7"/>
    </row>
    <row r="44" spans="2:7" ht="30" x14ac:dyDescent="0.25">
      <c r="B44" s="176" t="s">
        <v>274</v>
      </c>
      <c r="C44" s="172">
        <v>46174</v>
      </c>
      <c r="D44" s="172">
        <v>46203</v>
      </c>
      <c r="E44" s="173">
        <v>0</v>
      </c>
      <c r="F44" s="173">
        <v>13.2</v>
      </c>
      <c r="G44" s="7"/>
    </row>
    <row r="45" spans="2:7" ht="30" x14ac:dyDescent="0.25">
      <c r="B45" s="176" t="s">
        <v>275</v>
      </c>
      <c r="C45" s="172">
        <v>46174</v>
      </c>
      <c r="D45" s="172">
        <v>46203</v>
      </c>
      <c r="E45" s="173">
        <v>0</v>
      </c>
      <c r="F45" s="173">
        <v>14.5</v>
      </c>
      <c r="G45" s="7"/>
    </row>
    <row r="46" spans="2:7" ht="30" x14ac:dyDescent="0.25">
      <c r="B46" s="176" t="s">
        <v>276</v>
      </c>
      <c r="C46" s="172">
        <v>46174</v>
      </c>
      <c r="D46" s="172">
        <v>46203</v>
      </c>
      <c r="E46" s="173">
        <v>0</v>
      </c>
      <c r="F46" s="173">
        <v>5.8</v>
      </c>
      <c r="G46" s="7"/>
    </row>
    <row r="47" spans="2:7" ht="30" x14ac:dyDescent="0.25">
      <c r="B47" s="176" t="s">
        <v>277</v>
      </c>
      <c r="C47" s="172">
        <v>46174</v>
      </c>
      <c r="D47" s="172">
        <v>46203</v>
      </c>
      <c r="E47" s="173">
        <v>0</v>
      </c>
      <c r="F47" s="173">
        <v>13.5</v>
      </c>
      <c r="G47" s="7"/>
    </row>
    <row r="48" spans="2:7" ht="30" x14ac:dyDescent="0.25">
      <c r="B48" s="176" t="s">
        <v>278</v>
      </c>
      <c r="C48" s="172">
        <v>46174</v>
      </c>
      <c r="D48" s="172">
        <v>46203</v>
      </c>
      <c r="E48" s="173">
        <v>0</v>
      </c>
      <c r="F48" s="173">
        <v>5.6</v>
      </c>
      <c r="G48" s="7"/>
    </row>
    <row r="49" spans="2:7" ht="30" x14ac:dyDescent="0.25">
      <c r="B49" s="176" t="s">
        <v>279</v>
      </c>
      <c r="C49" s="172">
        <v>46174</v>
      </c>
      <c r="D49" s="172">
        <v>46203</v>
      </c>
      <c r="E49" s="173">
        <v>0</v>
      </c>
      <c r="F49" s="173">
        <v>4.9000000000000004</v>
      </c>
      <c r="G49" s="7"/>
    </row>
    <row r="50" spans="2:7" ht="30" x14ac:dyDescent="0.25">
      <c r="B50" s="176" t="s">
        <v>280</v>
      </c>
      <c r="C50" s="172">
        <v>46174</v>
      </c>
      <c r="D50" s="172">
        <v>46203</v>
      </c>
      <c r="E50" s="173">
        <v>0</v>
      </c>
      <c r="F50" s="173">
        <v>12.1</v>
      </c>
      <c r="G50" s="7"/>
    </row>
    <row r="51" spans="2:7" ht="45" x14ac:dyDescent="0.25">
      <c r="B51" s="176" t="s">
        <v>494</v>
      </c>
      <c r="C51" s="172">
        <v>46174</v>
      </c>
      <c r="D51" s="172">
        <v>46203</v>
      </c>
      <c r="E51" s="173">
        <v>0</v>
      </c>
      <c r="F51" s="173">
        <v>2.65</v>
      </c>
      <c r="G51" s="7"/>
    </row>
    <row r="52" spans="2:7" ht="45" x14ac:dyDescent="0.25">
      <c r="B52" s="176" t="s">
        <v>495</v>
      </c>
      <c r="C52" s="172">
        <v>46174</v>
      </c>
      <c r="D52" s="172">
        <v>46203</v>
      </c>
      <c r="E52" s="173">
        <v>0</v>
      </c>
      <c r="F52" s="173">
        <v>5.3</v>
      </c>
      <c r="G52" s="7"/>
    </row>
    <row r="53" spans="2:7" x14ac:dyDescent="0.25">
      <c r="B53" s="169"/>
      <c r="C53" s="172"/>
      <c r="D53" s="172"/>
      <c r="E53" s="173"/>
      <c r="F53" s="173"/>
      <c r="G53" s="7"/>
    </row>
    <row r="54" spans="2:7" x14ac:dyDescent="0.25">
      <c r="B54" s="169" t="s">
        <v>85</v>
      </c>
      <c r="C54" s="172"/>
      <c r="D54" s="172"/>
      <c r="E54" s="173"/>
      <c r="F54" s="173"/>
      <c r="G54" s="7"/>
    </row>
    <row r="55" spans="2:7" ht="30" x14ac:dyDescent="0.25">
      <c r="B55" s="176" t="s">
        <v>281</v>
      </c>
      <c r="C55" s="172">
        <v>46174</v>
      </c>
      <c r="D55" s="172">
        <v>46203</v>
      </c>
      <c r="E55" s="173">
        <v>0</v>
      </c>
      <c r="F55" s="173">
        <v>5.4</v>
      </c>
      <c r="G55" s="7"/>
    </row>
    <row r="56" spans="2:7" ht="30" x14ac:dyDescent="0.25">
      <c r="B56" s="176" t="s">
        <v>282</v>
      </c>
      <c r="C56" s="172">
        <v>46174</v>
      </c>
      <c r="D56" s="172">
        <v>46203</v>
      </c>
      <c r="E56" s="173">
        <v>0</v>
      </c>
      <c r="F56" s="173">
        <v>5.4</v>
      </c>
      <c r="G56" s="7"/>
    </row>
    <row r="57" spans="2:7" ht="30" x14ac:dyDescent="0.25">
      <c r="B57" s="176" t="s">
        <v>283</v>
      </c>
      <c r="C57" s="172">
        <v>46174</v>
      </c>
      <c r="D57" s="172">
        <v>46203</v>
      </c>
      <c r="E57" s="173">
        <v>0</v>
      </c>
      <c r="F57" s="173">
        <v>5.4</v>
      </c>
      <c r="G57" s="7"/>
    </row>
    <row r="58" spans="2:7" ht="30" x14ac:dyDescent="0.25">
      <c r="B58" s="176" t="s">
        <v>284</v>
      </c>
      <c r="C58" s="172">
        <v>46174</v>
      </c>
      <c r="D58" s="172">
        <v>46203</v>
      </c>
      <c r="E58" s="173">
        <v>0</v>
      </c>
      <c r="F58" s="173">
        <v>5.4</v>
      </c>
      <c r="G58" s="7"/>
    </row>
    <row r="59" spans="2:7" ht="30" x14ac:dyDescent="0.25">
      <c r="B59" s="176" t="s">
        <v>285</v>
      </c>
      <c r="C59" s="172">
        <v>46174</v>
      </c>
      <c r="D59" s="172">
        <v>46203</v>
      </c>
      <c r="E59" s="173">
        <v>0</v>
      </c>
      <c r="F59" s="173">
        <v>2.9</v>
      </c>
      <c r="G59" s="7"/>
    </row>
    <row r="60" spans="2:7" ht="30" x14ac:dyDescent="0.25">
      <c r="B60" s="176" t="s">
        <v>286</v>
      </c>
      <c r="C60" s="172">
        <v>46174</v>
      </c>
      <c r="D60" s="172">
        <v>46203</v>
      </c>
      <c r="E60" s="173">
        <v>0</v>
      </c>
      <c r="F60" s="173">
        <v>4.75</v>
      </c>
      <c r="G60" s="7"/>
    </row>
    <row r="61" spans="2:7" ht="30" x14ac:dyDescent="0.25">
      <c r="B61" s="176" t="s">
        <v>287</v>
      </c>
      <c r="C61" s="172">
        <v>46174</v>
      </c>
      <c r="D61" s="172">
        <v>46203</v>
      </c>
      <c r="E61" s="173">
        <v>0</v>
      </c>
      <c r="F61" s="173">
        <v>5</v>
      </c>
      <c r="G61" s="7"/>
    </row>
    <row r="62" spans="2:7" x14ac:dyDescent="0.25">
      <c r="B62" s="169"/>
      <c r="C62" s="172"/>
      <c r="D62" s="172"/>
      <c r="E62" s="173"/>
      <c r="F62" s="173"/>
      <c r="G62" s="7"/>
    </row>
    <row r="63" spans="2:7" x14ac:dyDescent="0.25">
      <c r="B63" s="169" t="s">
        <v>86</v>
      </c>
      <c r="C63" s="172"/>
      <c r="D63" s="172"/>
      <c r="E63" s="173"/>
      <c r="F63" s="173"/>
      <c r="G63" s="7"/>
    </row>
    <row r="64" spans="2:7" x14ac:dyDescent="0.25">
      <c r="B64" s="176" t="s">
        <v>288</v>
      </c>
      <c r="C64" s="172">
        <v>46174</v>
      </c>
      <c r="D64" s="172">
        <v>46203</v>
      </c>
      <c r="E64" s="173">
        <v>0</v>
      </c>
      <c r="F64" s="173">
        <v>3.65</v>
      </c>
      <c r="G64" s="7"/>
    </row>
    <row r="65" spans="2:7" x14ac:dyDescent="0.25">
      <c r="B65" s="176" t="s">
        <v>289</v>
      </c>
      <c r="C65" s="172">
        <v>46174</v>
      </c>
      <c r="D65" s="172">
        <v>46203</v>
      </c>
      <c r="E65" s="173">
        <v>0</v>
      </c>
      <c r="F65" s="173">
        <v>3.5</v>
      </c>
      <c r="G65" s="7"/>
    </row>
    <row r="66" spans="2:7" x14ac:dyDescent="0.25">
      <c r="B66" s="169"/>
      <c r="C66" s="172"/>
      <c r="D66" s="172"/>
      <c r="E66" s="173"/>
      <c r="F66" s="173"/>
      <c r="G66" s="7"/>
    </row>
    <row r="67" spans="2:7" x14ac:dyDescent="0.25">
      <c r="B67" s="169" t="s">
        <v>87</v>
      </c>
      <c r="C67" s="172"/>
      <c r="D67" s="172"/>
      <c r="E67" s="173"/>
      <c r="F67" s="173"/>
      <c r="G67" s="7"/>
    </row>
    <row r="68" spans="2:7" x14ac:dyDescent="0.25">
      <c r="B68" s="176" t="s">
        <v>290</v>
      </c>
      <c r="C68" s="172">
        <v>46174</v>
      </c>
      <c r="D68" s="172">
        <v>46203</v>
      </c>
      <c r="E68" s="173">
        <v>0</v>
      </c>
      <c r="F68" s="173">
        <v>4.4000000000000004</v>
      </c>
      <c r="G68" s="7"/>
    </row>
    <row r="69" spans="2:7" ht="30" x14ac:dyDescent="0.25">
      <c r="B69" s="176" t="s">
        <v>291</v>
      </c>
      <c r="C69" s="172">
        <v>46174</v>
      </c>
      <c r="D69" s="172">
        <v>46203</v>
      </c>
      <c r="E69" s="173">
        <v>0</v>
      </c>
      <c r="F69" s="173">
        <v>2.9</v>
      </c>
      <c r="G69" s="7"/>
    </row>
    <row r="70" spans="2:7" ht="30" x14ac:dyDescent="0.25">
      <c r="B70" s="176" t="s">
        <v>292</v>
      </c>
      <c r="C70" s="172">
        <v>46174</v>
      </c>
      <c r="D70" s="172">
        <v>46203</v>
      </c>
      <c r="E70" s="173">
        <v>0</v>
      </c>
      <c r="F70" s="173">
        <v>2.5</v>
      </c>
      <c r="G70" s="7"/>
    </row>
    <row r="71" spans="2:7" ht="30" x14ac:dyDescent="0.25">
      <c r="B71" s="176" t="s">
        <v>293</v>
      </c>
      <c r="C71" s="172">
        <v>46174</v>
      </c>
      <c r="D71" s="172">
        <v>46203</v>
      </c>
      <c r="E71" s="173">
        <v>0</v>
      </c>
      <c r="F71" s="173">
        <v>5.2</v>
      </c>
      <c r="G71" s="7"/>
    </row>
    <row r="72" spans="2:7" ht="30" x14ac:dyDescent="0.25">
      <c r="B72" s="176" t="s">
        <v>294</v>
      </c>
      <c r="C72" s="172">
        <v>46174</v>
      </c>
      <c r="D72" s="172">
        <v>46203</v>
      </c>
      <c r="E72" s="173">
        <v>0</v>
      </c>
      <c r="F72" s="173">
        <v>6.5</v>
      </c>
      <c r="G72" s="7"/>
    </row>
    <row r="73" spans="2:7" ht="30" x14ac:dyDescent="0.25">
      <c r="B73" s="176" t="s">
        <v>428</v>
      </c>
      <c r="C73" s="172">
        <v>46174</v>
      </c>
      <c r="D73" s="172">
        <v>46203</v>
      </c>
      <c r="E73" s="173">
        <v>0</v>
      </c>
      <c r="F73" s="173">
        <v>6</v>
      </c>
      <c r="G73" s="7"/>
    </row>
    <row r="74" spans="2:7" x14ac:dyDescent="0.25">
      <c r="B74" s="169"/>
      <c r="C74" s="172"/>
      <c r="D74" s="172"/>
      <c r="E74" s="173"/>
      <c r="F74" s="173"/>
      <c r="G74" s="7"/>
    </row>
    <row r="75" spans="2:7" x14ac:dyDescent="0.25">
      <c r="B75" s="169" t="s">
        <v>88</v>
      </c>
      <c r="C75" s="172"/>
      <c r="D75" s="172"/>
      <c r="E75" s="173"/>
      <c r="F75" s="173"/>
      <c r="G75" s="7"/>
    </row>
    <row r="76" spans="2:7" ht="30" x14ac:dyDescent="0.25">
      <c r="B76" s="176" t="s">
        <v>295</v>
      </c>
      <c r="C76" s="172">
        <v>46174</v>
      </c>
      <c r="D76" s="172">
        <v>46203</v>
      </c>
      <c r="E76" s="173">
        <v>0</v>
      </c>
      <c r="F76" s="173">
        <v>1.6</v>
      </c>
      <c r="G76" s="7"/>
    </row>
    <row r="77" spans="2:7" ht="30" x14ac:dyDescent="0.25">
      <c r="B77" s="176" t="s">
        <v>296</v>
      </c>
      <c r="C77" s="172">
        <v>46174</v>
      </c>
      <c r="D77" s="172">
        <v>46203</v>
      </c>
      <c r="E77" s="173">
        <v>0</v>
      </c>
      <c r="F77" s="173">
        <v>2.2000000000000002</v>
      </c>
      <c r="G77" s="7"/>
    </row>
    <row r="78" spans="2:7" ht="30" x14ac:dyDescent="0.25">
      <c r="B78" s="176" t="s">
        <v>297</v>
      </c>
      <c r="C78" s="172">
        <v>46174</v>
      </c>
      <c r="D78" s="172">
        <v>46203</v>
      </c>
      <c r="E78" s="173">
        <v>0</v>
      </c>
      <c r="F78" s="173">
        <v>0.8</v>
      </c>
      <c r="G78" s="7"/>
    </row>
    <row r="79" spans="2:7" ht="30" x14ac:dyDescent="0.25">
      <c r="B79" s="176" t="s">
        <v>298</v>
      </c>
      <c r="C79" s="172">
        <v>46174</v>
      </c>
      <c r="D79" s="172">
        <v>46203</v>
      </c>
      <c r="E79" s="173">
        <v>0</v>
      </c>
      <c r="F79" s="173">
        <v>1.9</v>
      </c>
      <c r="G79" s="7"/>
    </row>
    <row r="80" spans="2:7" x14ac:dyDescent="0.25">
      <c r="B80" s="169"/>
      <c r="C80" s="172"/>
      <c r="D80" s="172"/>
      <c r="E80" s="173"/>
      <c r="F80" s="173"/>
      <c r="G80" s="7"/>
    </row>
    <row r="81" spans="2:7" x14ac:dyDescent="0.25">
      <c r="B81" s="169" t="s">
        <v>89</v>
      </c>
      <c r="C81" s="172"/>
      <c r="D81" s="172"/>
      <c r="E81" s="173"/>
      <c r="F81" s="173"/>
      <c r="G81" s="7"/>
    </row>
    <row r="82" spans="2:7" x14ac:dyDescent="0.25">
      <c r="B82" s="176" t="s">
        <v>299</v>
      </c>
      <c r="C82" s="172">
        <v>46174</v>
      </c>
      <c r="D82" s="172">
        <v>46203</v>
      </c>
      <c r="E82" s="173">
        <v>0</v>
      </c>
      <c r="F82" s="173">
        <v>2.7</v>
      </c>
      <c r="G82" s="7"/>
    </row>
    <row r="83" spans="2:7" x14ac:dyDescent="0.25">
      <c r="B83" s="176" t="s">
        <v>300</v>
      </c>
      <c r="C83" s="172">
        <v>46174</v>
      </c>
      <c r="D83" s="172">
        <v>46203</v>
      </c>
      <c r="E83" s="173">
        <v>0</v>
      </c>
      <c r="F83" s="173">
        <v>4.9000000000000004</v>
      </c>
      <c r="G83" s="7"/>
    </row>
    <row r="84" spans="2:7" x14ac:dyDescent="0.25">
      <c r="B84" s="176" t="s">
        <v>301</v>
      </c>
      <c r="C84" s="172">
        <v>46174</v>
      </c>
      <c r="D84" s="172">
        <v>46203</v>
      </c>
      <c r="E84" s="173">
        <v>0</v>
      </c>
      <c r="F84" s="173">
        <v>11.6</v>
      </c>
      <c r="G84" s="7"/>
    </row>
    <row r="85" spans="2:7" x14ac:dyDescent="0.25">
      <c r="B85" s="176" t="s">
        <v>302</v>
      </c>
      <c r="C85" s="172">
        <v>46174</v>
      </c>
      <c r="D85" s="172">
        <v>46203</v>
      </c>
      <c r="E85" s="173">
        <v>0</v>
      </c>
      <c r="F85" s="173">
        <v>8.5</v>
      </c>
      <c r="G85" s="7"/>
    </row>
    <row r="86" spans="2:7" ht="30" x14ac:dyDescent="0.25">
      <c r="B86" s="176" t="s">
        <v>303</v>
      </c>
      <c r="C86" s="172">
        <v>46174</v>
      </c>
      <c r="D86" s="172">
        <v>46203</v>
      </c>
      <c r="E86" s="173">
        <v>0</v>
      </c>
      <c r="F86" s="173">
        <v>8.9499999999999993</v>
      </c>
      <c r="G86" s="7"/>
    </row>
    <row r="87" spans="2:7" x14ac:dyDescent="0.25">
      <c r="B87" s="169"/>
      <c r="C87" s="172"/>
      <c r="D87" s="172"/>
      <c r="E87" s="173"/>
      <c r="F87" s="173"/>
      <c r="G87" s="7"/>
    </row>
    <row r="88" spans="2:7" x14ac:dyDescent="0.25">
      <c r="B88" s="169" t="s">
        <v>90</v>
      </c>
      <c r="C88" s="172"/>
      <c r="D88" s="172"/>
      <c r="E88" s="173"/>
      <c r="F88" s="173"/>
      <c r="G88" s="7"/>
    </row>
    <row r="89" spans="2:7" ht="30" x14ac:dyDescent="0.25">
      <c r="B89" s="176" t="s">
        <v>304</v>
      </c>
      <c r="C89" s="172">
        <v>46174</v>
      </c>
      <c r="D89" s="172">
        <v>46203</v>
      </c>
      <c r="E89" s="173">
        <v>0</v>
      </c>
      <c r="F89" s="173">
        <v>1.45</v>
      </c>
      <c r="G89" s="7"/>
    </row>
    <row r="90" spans="2:7" ht="30" x14ac:dyDescent="0.25">
      <c r="B90" s="176" t="s">
        <v>305</v>
      </c>
      <c r="C90" s="172">
        <v>46174</v>
      </c>
      <c r="D90" s="172">
        <v>46203</v>
      </c>
      <c r="E90" s="173">
        <v>0</v>
      </c>
      <c r="F90" s="173">
        <v>1.8</v>
      </c>
      <c r="G90" s="7"/>
    </row>
    <row r="91" spans="2:7" ht="30" x14ac:dyDescent="0.25">
      <c r="B91" s="176" t="s">
        <v>306</v>
      </c>
      <c r="C91" s="172">
        <v>46174</v>
      </c>
      <c r="D91" s="172">
        <v>46203</v>
      </c>
      <c r="E91" s="173">
        <v>0</v>
      </c>
      <c r="F91" s="173">
        <v>1.6</v>
      </c>
      <c r="G91" s="7"/>
    </row>
    <row r="92" spans="2:7" ht="30" x14ac:dyDescent="0.25">
      <c r="B92" s="176" t="s">
        <v>307</v>
      </c>
      <c r="C92" s="172">
        <v>46174</v>
      </c>
      <c r="D92" s="172">
        <v>46203</v>
      </c>
      <c r="E92" s="173">
        <v>0</v>
      </c>
      <c r="F92" s="173">
        <v>1.6</v>
      </c>
      <c r="G92" s="7"/>
    </row>
    <row r="93" spans="2:7" x14ac:dyDescent="0.25">
      <c r="B93" s="169"/>
      <c r="C93" s="172"/>
      <c r="D93" s="172"/>
      <c r="E93" s="173"/>
      <c r="F93" s="173"/>
      <c r="G93" s="7"/>
    </row>
    <row r="94" spans="2:7" x14ac:dyDescent="0.25">
      <c r="B94" s="169" t="s">
        <v>91</v>
      </c>
      <c r="C94" s="172"/>
      <c r="D94" s="172"/>
      <c r="E94" s="173"/>
      <c r="F94" s="173"/>
      <c r="G94" s="7"/>
    </row>
    <row r="95" spans="2:7" ht="30" x14ac:dyDescent="0.25">
      <c r="B95" s="176" t="s">
        <v>308</v>
      </c>
      <c r="C95" s="172">
        <v>46174</v>
      </c>
      <c r="D95" s="172">
        <v>46203</v>
      </c>
      <c r="E95" s="173">
        <v>0</v>
      </c>
      <c r="F95" s="173">
        <v>1.1499999999999999</v>
      </c>
      <c r="G95" s="7"/>
    </row>
    <row r="96" spans="2:7" ht="30" x14ac:dyDescent="0.25">
      <c r="B96" s="176" t="s">
        <v>309</v>
      </c>
      <c r="C96" s="172">
        <v>46174</v>
      </c>
      <c r="D96" s="172">
        <v>46203</v>
      </c>
      <c r="E96" s="173">
        <v>0</v>
      </c>
      <c r="F96" s="173">
        <v>1.3</v>
      </c>
      <c r="G96" s="7"/>
    </row>
    <row r="97" spans="2:7" ht="30" x14ac:dyDescent="0.25">
      <c r="B97" s="176" t="s">
        <v>310</v>
      </c>
      <c r="C97" s="172">
        <v>46174</v>
      </c>
      <c r="D97" s="172">
        <v>46203</v>
      </c>
      <c r="E97" s="173">
        <v>0</v>
      </c>
      <c r="F97" s="173">
        <v>1.3</v>
      </c>
      <c r="G97" s="7"/>
    </row>
    <row r="98" spans="2:7" ht="30" x14ac:dyDescent="0.25">
      <c r="B98" s="176" t="s">
        <v>311</v>
      </c>
      <c r="C98" s="172">
        <v>46174</v>
      </c>
      <c r="D98" s="172">
        <v>46203</v>
      </c>
      <c r="E98" s="173">
        <v>0</v>
      </c>
      <c r="F98" s="173">
        <v>1.3</v>
      </c>
      <c r="G98" s="7"/>
    </row>
    <row r="99" spans="2:7" ht="30" x14ac:dyDescent="0.25">
      <c r="B99" s="176" t="s">
        <v>312</v>
      </c>
      <c r="C99" s="172">
        <v>46174</v>
      </c>
      <c r="D99" s="172">
        <v>46203</v>
      </c>
      <c r="E99" s="173">
        <v>0</v>
      </c>
      <c r="F99" s="173">
        <v>2.9</v>
      </c>
      <c r="G99" s="7"/>
    </row>
    <row r="100" spans="2:7" ht="30" x14ac:dyDescent="0.25">
      <c r="B100" s="176" t="s">
        <v>313</v>
      </c>
      <c r="C100" s="172">
        <v>46174</v>
      </c>
      <c r="D100" s="172">
        <v>46203</v>
      </c>
      <c r="E100" s="173">
        <v>0</v>
      </c>
      <c r="F100" s="173">
        <v>3.3</v>
      </c>
      <c r="G100" s="7"/>
    </row>
    <row r="101" spans="2:7" x14ac:dyDescent="0.25">
      <c r="B101" s="169"/>
      <c r="C101" s="172"/>
      <c r="D101" s="172"/>
      <c r="E101" s="173"/>
      <c r="F101" s="173"/>
      <c r="G101" s="7"/>
    </row>
    <row r="102" spans="2:7" x14ac:dyDescent="0.25">
      <c r="B102" s="169" t="s">
        <v>420</v>
      </c>
      <c r="C102" s="172"/>
      <c r="D102" s="172"/>
      <c r="E102" s="173"/>
      <c r="F102" s="173"/>
      <c r="G102" s="7"/>
    </row>
    <row r="103" spans="2:7" ht="45" x14ac:dyDescent="0.25">
      <c r="B103" s="176" t="s">
        <v>421</v>
      </c>
      <c r="C103" s="172">
        <v>46174</v>
      </c>
      <c r="D103" s="172">
        <v>46203</v>
      </c>
      <c r="E103" s="173">
        <v>0</v>
      </c>
      <c r="F103" s="173">
        <v>10.1</v>
      </c>
      <c r="G103" s="7"/>
    </row>
    <row r="104" spans="2:7" ht="45" x14ac:dyDescent="0.25">
      <c r="B104" s="176" t="s">
        <v>422</v>
      </c>
      <c r="C104" s="172">
        <v>46174</v>
      </c>
      <c r="D104" s="172">
        <v>46203</v>
      </c>
      <c r="E104" s="173">
        <v>0</v>
      </c>
      <c r="F104" s="173">
        <v>10.1</v>
      </c>
      <c r="G104" s="7"/>
    </row>
    <row r="105" spans="2:7" ht="45" x14ac:dyDescent="0.25">
      <c r="B105" s="176" t="s">
        <v>423</v>
      </c>
      <c r="C105" s="172">
        <v>46174</v>
      </c>
      <c r="D105" s="172">
        <v>46203</v>
      </c>
      <c r="E105" s="173">
        <v>0</v>
      </c>
      <c r="F105" s="173">
        <v>10.5</v>
      </c>
      <c r="G105" s="7"/>
    </row>
    <row r="106" spans="2:7" ht="45" x14ac:dyDescent="0.25">
      <c r="B106" s="176" t="s">
        <v>424</v>
      </c>
      <c r="C106" s="172">
        <v>46174</v>
      </c>
      <c r="D106" s="172">
        <v>46203</v>
      </c>
      <c r="E106" s="173">
        <v>0</v>
      </c>
      <c r="F106" s="173">
        <v>10.3</v>
      </c>
      <c r="G106" s="7"/>
    </row>
    <row r="107" spans="2:7" ht="45" x14ac:dyDescent="0.25">
      <c r="B107" s="176" t="s">
        <v>430</v>
      </c>
      <c r="C107" s="172">
        <v>46174</v>
      </c>
      <c r="D107" s="172">
        <v>46203</v>
      </c>
      <c r="E107" s="173">
        <v>0</v>
      </c>
      <c r="F107" s="173">
        <v>16.8</v>
      </c>
      <c r="G107" s="7"/>
    </row>
    <row r="108" spans="2:7" ht="45" x14ac:dyDescent="0.25">
      <c r="B108" s="176" t="s">
        <v>425</v>
      </c>
      <c r="C108" s="172">
        <v>46174</v>
      </c>
      <c r="D108" s="172">
        <v>46203</v>
      </c>
      <c r="E108" s="173">
        <v>0</v>
      </c>
      <c r="F108" s="173">
        <v>16.8</v>
      </c>
      <c r="G108" s="7"/>
    </row>
    <row r="109" spans="2:7" ht="45" x14ac:dyDescent="0.25">
      <c r="B109" s="176" t="s">
        <v>427</v>
      </c>
      <c r="C109" s="172">
        <v>46174</v>
      </c>
      <c r="D109" s="172">
        <v>46203</v>
      </c>
      <c r="E109" s="173">
        <v>0</v>
      </c>
      <c r="F109" s="173">
        <v>9.5</v>
      </c>
      <c r="G109" s="7"/>
    </row>
    <row r="110" spans="2:7" ht="45" x14ac:dyDescent="0.25">
      <c r="B110" s="176" t="s">
        <v>496</v>
      </c>
      <c r="C110" s="172">
        <v>46174</v>
      </c>
      <c r="D110" s="172">
        <v>46203</v>
      </c>
      <c r="E110" s="173">
        <v>0</v>
      </c>
      <c r="F110" s="173">
        <v>11.3</v>
      </c>
      <c r="G110" s="7"/>
    </row>
    <row r="111" spans="2:7" ht="45" x14ac:dyDescent="0.25">
      <c r="B111" s="176" t="s">
        <v>498</v>
      </c>
      <c r="C111" s="172">
        <v>46174</v>
      </c>
      <c r="D111" s="172">
        <v>46203</v>
      </c>
      <c r="E111" s="173">
        <v>0</v>
      </c>
      <c r="F111" s="173">
        <v>8.9</v>
      </c>
      <c r="G111" s="7"/>
    </row>
    <row r="112" spans="2:7" x14ac:dyDescent="0.25">
      <c r="B112" s="169"/>
      <c r="C112" s="172"/>
      <c r="D112" s="172"/>
      <c r="E112" s="173"/>
      <c r="F112" s="173"/>
      <c r="G112" s="7"/>
    </row>
    <row r="113" spans="2:7" x14ac:dyDescent="0.25">
      <c r="B113" s="169" t="s">
        <v>93</v>
      </c>
      <c r="C113" s="172"/>
      <c r="D113" s="172"/>
      <c r="E113" s="173"/>
      <c r="F113" s="173"/>
      <c r="G113" s="7"/>
    </row>
    <row r="114" spans="2:7" x14ac:dyDescent="0.25">
      <c r="B114" s="176" t="s">
        <v>314</v>
      </c>
      <c r="C114" s="172">
        <v>46174</v>
      </c>
      <c r="D114" s="172">
        <v>46203</v>
      </c>
      <c r="E114" s="173">
        <v>0</v>
      </c>
      <c r="F114" s="173">
        <v>29.9</v>
      </c>
      <c r="G114" s="7"/>
    </row>
    <row r="115" spans="2:7" x14ac:dyDescent="0.25">
      <c r="B115" s="176" t="s">
        <v>315</v>
      </c>
      <c r="C115" s="172">
        <v>46174</v>
      </c>
      <c r="D115" s="172">
        <v>46203</v>
      </c>
      <c r="E115" s="173">
        <v>0</v>
      </c>
      <c r="F115" s="173">
        <v>14.99</v>
      </c>
      <c r="G115" s="7"/>
    </row>
    <row r="116" spans="2:7" x14ac:dyDescent="0.25">
      <c r="B116" s="176" t="s">
        <v>316</v>
      </c>
      <c r="C116" s="172">
        <v>46174</v>
      </c>
      <c r="D116" s="172">
        <v>46203</v>
      </c>
      <c r="E116" s="173">
        <v>0</v>
      </c>
      <c r="F116" s="173">
        <v>27.5</v>
      </c>
      <c r="G116" s="7"/>
    </row>
    <row r="117" spans="2:7" x14ac:dyDescent="0.25">
      <c r="B117" s="176" t="s">
        <v>317</v>
      </c>
      <c r="C117" s="172">
        <v>46174</v>
      </c>
      <c r="D117" s="172">
        <v>46203</v>
      </c>
      <c r="E117" s="173">
        <v>0</v>
      </c>
      <c r="F117" s="173">
        <v>59.5</v>
      </c>
      <c r="G117" s="7"/>
    </row>
    <row r="118" spans="2:7" x14ac:dyDescent="0.25">
      <c r="B118" s="176" t="s">
        <v>318</v>
      </c>
      <c r="C118" s="172">
        <v>46174</v>
      </c>
      <c r="D118" s="172">
        <v>46203</v>
      </c>
      <c r="E118" s="173">
        <v>0</v>
      </c>
      <c r="F118" s="173">
        <v>38.9</v>
      </c>
      <c r="G118" s="7"/>
    </row>
    <row r="119" spans="2:7" x14ac:dyDescent="0.25">
      <c r="B119" s="169"/>
      <c r="C119" s="172"/>
      <c r="D119" s="172"/>
      <c r="E119" s="173"/>
      <c r="F119" s="173"/>
      <c r="G119" s="7"/>
    </row>
    <row r="120" spans="2:7" x14ac:dyDescent="0.25">
      <c r="B120" s="169" t="s">
        <v>99</v>
      </c>
      <c r="C120" s="172"/>
      <c r="D120" s="172"/>
      <c r="E120" s="173"/>
      <c r="F120" s="173"/>
      <c r="G120" s="7"/>
    </row>
    <row r="121" spans="2:7" x14ac:dyDescent="0.25">
      <c r="B121" s="176" t="s">
        <v>319</v>
      </c>
      <c r="C121" s="172">
        <v>46174</v>
      </c>
      <c r="D121" s="172">
        <v>46203</v>
      </c>
      <c r="E121" s="173">
        <v>0</v>
      </c>
      <c r="F121" s="173">
        <v>7.9</v>
      </c>
      <c r="G121" s="7"/>
    </row>
    <row r="122" spans="2:7" x14ac:dyDescent="0.25">
      <c r="B122" s="176" t="s">
        <v>320</v>
      </c>
      <c r="C122" s="172">
        <v>46174</v>
      </c>
      <c r="D122" s="172">
        <v>46203</v>
      </c>
      <c r="E122" s="173">
        <v>0</v>
      </c>
      <c r="F122" s="173">
        <v>8.6999999999999993</v>
      </c>
      <c r="G122" s="7"/>
    </row>
    <row r="123" spans="2:7" x14ac:dyDescent="0.25">
      <c r="B123" s="176" t="s">
        <v>321</v>
      </c>
      <c r="C123" s="172">
        <v>46174</v>
      </c>
      <c r="D123" s="172">
        <v>46203</v>
      </c>
      <c r="E123" s="173">
        <v>0</v>
      </c>
      <c r="F123" s="173">
        <v>11</v>
      </c>
      <c r="G123" s="7"/>
    </row>
    <row r="124" spans="2:7" x14ac:dyDescent="0.25">
      <c r="B124" s="176" t="s">
        <v>322</v>
      </c>
      <c r="C124" s="172">
        <v>46174</v>
      </c>
      <c r="D124" s="172">
        <v>46203</v>
      </c>
      <c r="E124" s="173">
        <v>0</v>
      </c>
      <c r="F124" s="173">
        <v>6.8</v>
      </c>
      <c r="G124" s="7"/>
    </row>
    <row r="125" spans="2:7" x14ac:dyDescent="0.25">
      <c r="B125" s="169"/>
      <c r="C125" s="172"/>
      <c r="D125" s="172"/>
      <c r="E125" s="173"/>
      <c r="F125" s="173"/>
      <c r="G125" s="7"/>
    </row>
    <row r="126" spans="2:7" x14ac:dyDescent="0.25">
      <c r="B126" s="169" t="s">
        <v>104</v>
      </c>
      <c r="C126" s="172"/>
      <c r="D126" s="172"/>
      <c r="E126" s="173"/>
      <c r="F126" s="173"/>
      <c r="G126" s="7"/>
    </row>
    <row r="127" spans="2:7" ht="30" x14ac:dyDescent="0.25">
      <c r="B127" s="176" t="s">
        <v>323</v>
      </c>
      <c r="C127" s="172">
        <v>46174</v>
      </c>
      <c r="D127" s="172">
        <v>46203</v>
      </c>
      <c r="E127" s="173">
        <v>0</v>
      </c>
      <c r="F127" s="173">
        <v>3.4</v>
      </c>
      <c r="G127" s="7"/>
    </row>
    <row r="128" spans="2:7" ht="30" x14ac:dyDescent="0.25">
      <c r="B128" s="176" t="s">
        <v>324</v>
      </c>
      <c r="C128" s="172">
        <v>46174</v>
      </c>
      <c r="D128" s="172">
        <v>46203</v>
      </c>
      <c r="E128" s="173">
        <v>0</v>
      </c>
      <c r="F128" s="173">
        <v>10.95</v>
      </c>
      <c r="G128" s="7"/>
    </row>
    <row r="129" spans="2:7" x14ac:dyDescent="0.25">
      <c r="B129" s="176" t="s">
        <v>325</v>
      </c>
      <c r="C129" s="172">
        <v>46174</v>
      </c>
      <c r="D129" s="172">
        <v>46203</v>
      </c>
      <c r="E129" s="173">
        <v>0</v>
      </c>
      <c r="F129" s="173">
        <v>10.8</v>
      </c>
      <c r="G129" s="7"/>
    </row>
    <row r="130" spans="2:7" x14ac:dyDescent="0.25">
      <c r="B130" s="176" t="s">
        <v>326</v>
      </c>
      <c r="C130" s="172">
        <v>46174</v>
      </c>
      <c r="D130" s="172">
        <v>46203</v>
      </c>
      <c r="E130" s="173">
        <v>0</v>
      </c>
      <c r="F130" s="173">
        <v>10</v>
      </c>
      <c r="G130" s="7"/>
    </row>
    <row r="131" spans="2:7" ht="30" x14ac:dyDescent="0.25">
      <c r="B131" s="176" t="s">
        <v>327</v>
      </c>
      <c r="C131" s="172">
        <v>46174</v>
      </c>
      <c r="D131" s="172">
        <v>46203</v>
      </c>
      <c r="E131" s="173">
        <v>0</v>
      </c>
      <c r="F131" s="173">
        <v>6.3</v>
      </c>
      <c r="G131" s="7"/>
    </row>
    <row r="132" spans="2:7" ht="30" x14ac:dyDescent="0.25">
      <c r="B132" s="176" t="s">
        <v>328</v>
      </c>
      <c r="C132" s="172">
        <v>46174</v>
      </c>
      <c r="D132" s="172">
        <v>46203</v>
      </c>
      <c r="E132" s="173">
        <v>0</v>
      </c>
      <c r="F132" s="173">
        <v>3.4</v>
      </c>
      <c r="G132" s="7"/>
    </row>
    <row r="133" spans="2:7" x14ac:dyDescent="0.25">
      <c r="B133" s="176" t="s">
        <v>329</v>
      </c>
      <c r="C133" s="172">
        <v>46174</v>
      </c>
      <c r="D133" s="172">
        <v>46203</v>
      </c>
      <c r="E133" s="173">
        <v>0</v>
      </c>
      <c r="F133" s="173">
        <v>9.9</v>
      </c>
      <c r="G133" s="7"/>
    </row>
    <row r="134" spans="2:7" ht="30" x14ac:dyDescent="0.25">
      <c r="B134" s="176" t="s">
        <v>330</v>
      </c>
      <c r="C134" s="172">
        <v>46174</v>
      </c>
      <c r="D134" s="172">
        <v>46203</v>
      </c>
      <c r="E134" s="173">
        <v>0</v>
      </c>
      <c r="F134" s="173">
        <v>4.5</v>
      </c>
      <c r="G134" s="7"/>
    </row>
    <row r="135" spans="2:7" ht="30" x14ac:dyDescent="0.25">
      <c r="B135" s="176" t="s">
        <v>331</v>
      </c>
      <c r="C135" s="172">
        <v>46174</v>
      </c>
      <c r="D135" s="172">
        <v>46203</v>
      </c>
      <c r="E135" s="173">
        <v>0</v>
      </c>
      <c r="F135" s="173">
        <v>2.65</v>
      </c>
      <c r="G135" s="7"/>
    </row>
    <row r="136" spans="2:7" x14ac:dyDescent="0.25">
      <c r="B136" s="176" t="s">
        <v>332</v>
      </c>
      <c r="C136" s="172">
        <v>46174</v>
      </c>
      <c r="D136" s="172">
        <v>46203</v>
      </c>
      <c r="E136" s="173">
        <v>0</v>
      </c>
      <c r="F136" s="173">
        <v>5.25</v>
      </c>
      <c r="G136" s="7"/>
    </row>
    <row r="137" spans="2:7" x14ac:dyDescent="0.25">
      <c r="B137" s="176" t="s">
        <v>333</v>
      </c>
      <c r="C137" s="172">
        <v>46174</v>
      </c>
      <c r="D137" s="172">
        <v>46203</v>
      </c>
      <c r="E137" s="173">
        <v>0</v>
      </c>
      <c r="F137" s="173">
        <v>4.8</v>
      </c>
      <c r="G137" s="7"/>
    </row>
    <row r="138" spans="2:7" x14ac:dyDescent="0.25">
      <c r="B138" s="169"/>
      <c r="C138" s="172"/>
      <c r="D138" s="172"/>
      <c r="E138" s="173"/>
      <c r="F138" s="173"/>
      <c r="G138" s="7"/>
    </row>
    <row r="139" spans="2:7" x14ac:dyDescent="0.25">
      <c r="B139" s="169" t="s">
        <v>105</v>
      </c>
      <c r="C139" s="172"/>
      <c r="D139" s="172"/>
      <c r="E139" s="173"/>
      <c r="F139" s="173"/>
      <c r="G139" s="7"/>
    </row>
    <row r="140" spans="2:7" x14ac:dyDescent="0.25">
      <c r="B140" s="176" t="s">
        <v>106</v>
      </c>
      <c r="C140" s="172">
        <v>46174</v>
      </c>
      <c r="D140" s="172">
        <v>46203</v>
      </c>
      <c r="E140" s="173">
        <v>0</v>
      </c>
      <c r="F140" s="173">
        <v>5.5</v>
      </c>
      <c r="G140" s="7"/>
    </row>
    <row r="141" spans="2:7" x14ac:dyDescent="0.25">
      <c r="B141" s="169"/>
      <c r="C141" s="172"/>
      <c r="D141" s="172"/>
      <c r="E141" s="173"/>
      <c r="F141" s="173"/>
      <c r="G141" s="7"/>
    </row>
    <row r="142" spans="2:7" x14ac:dyDescent="0.25">
      <c r="B142" s="169" t="s">
        <v>107</v>
      </c>
      <c r="C142" s="172"/>
      <c r="D142" s="172"/>
      <c r="E142" s="173"/>
      <c r="F142" s="173"/>
      <c r="G142" s="7"/>
    </row>
    <row r="143" spans="2:7" ht="30" x14ac:dyDescent="0.25">
      <c r="B143" s="176" t="s">
        <v>334</v>
      </c>
      <c r="C143" s="172">
        <v>46174</v>
      </c>
      <c r="D143" s="172">
        <v>46203</v>
      </c>
      <c r="E143" s="173">
        <v>0</v>
      </c>
      <c r="F143" s="173">
        <v>11.35</v>
      </c>
      <c r="G143" s="7"/>
    </row>
    <row r="144" spans="2:7" ht="30" x14ac:dyDescent="0.25">
      <c r="B144" s="176" t="s">
        <v>335</v>
      </c>
      <c r="C144" s="172">
        <v>46174</v>
      </c>
      <c r="D144" s="172">
        <v>46203</v>
      </c>
      <c r="E144" s="173">
        <v>0</v>
      </c>
      <c r="F144" s="173">
        <v>11.35</v>
      </c>
      <c r="G144" s="7"/>
    </row>
    <row r="145" spans="2:7" ht="30" x14ac:dyDescent="0.25">
      <c r="B145" s="176" t="s">
        <v>336</v>
      </c>
      <c r="C145" s="172">
        <v>46174</v>
      </c>
      <c r="D145" s="172">
        <v>46203</v>
      </c>
      <c r="E145" s="173">
        <v>0</v>
      </c>
      <c r="F145" s="173">
        <v>11.35</v>
      </c>
      <c r="G145" s="7"/>
    </row>
    <row r="146" spans="2:7" ht="30" x14ac:dyDescent="0.25">
      <c r="B146" s="176" t="s">
        <v>337</v>
      </c>
      <c r="C146" s="172">
        <v>46174</v>
      </c>
      <c r="D146" s="172">
        <v>46203</v>
      </c>
      <c r="E146" s="173">
        <v>0</v>
      </c>
      <c r="F146" s="173">
        <v>12.45</v>
      </c>
      <c r="G146" s="7"/>
    </row>
    <row r="147" spans="2:7" ht="30" x14ac:dyDescent="0.25">
      <c r="B147" s="176" t="s">
        <v>338</v>
      </c>
      <c r="C147" s="172">
        <v>46174</v>
      </c>
      <c r="D147" s="172">
        <v>46203</v>
      </c>
      <c r="E147" s="173">
        <v>0</v>
      </c>
      <c r="F147" s="173">
        <v>12.4</v>
      </c>
      <c r="G147" s="7"/>
    </row>
    <row r="148" spans="2:7" ht="30" x14ac:dyDescent="0.25">
      <c r="B148" s="176" t="s">
        <v>339</v>
      </c>
      <c r="C148" s="172">
        <v>46174</v>
      </c>
      <c r="D148" s="172">
        <v>46203</v>
      </c>
      <c r="E148" s="173">
        <v>0</v>
      </c>
      <c r="F148" s="173">
        <v>11.35</v>
      </c>
      <c r="G148" s="7"/>
    </row>
    <row r="149" spans="2:7" ht="30" x14ac:dyDescent="0.25">
      <c r="B149" s="176" t="s">
        <v>340</v>
      </c>
      <c r="C149" s="172">
        <v>46174</v>
      </c>
      <c r="D149" s="172">
        <v>46203</v>
      </c>
      <c r="E149" s="173">
        <v>0</v>
      </c>
      <c r="F149" s="173">
        <v>9.9</v>
      </c>
      <c r="G149" s="7"/>
    </row>
    <row r="150" spans="2:7" ht="30" x14ac:dyDescent="0.25">
      <c r="B150" s="176" t="s">
        <v>341</v>
      </c>
      <c r="C150" s="172">
        <v>46174</v>
      </c>
      <c r="D150" s="172">
        <v>46203</v>
      </c>
      <c r="E150" s="173">
        <v>0</v>
      </c>
      <c r="F150" s="173">
        <v>9.9</v>
      </c>
      <c r="G150" s="7"/>
    </row>
    <row r="151" spans="2:7" ht="30" x14ac:dyDescent="0.25">
      <c r="B151" s="176" t="s">
        <v>342</v>
      </c>
      <c r="C151" s="172">
        <v>46174</v>
      </c>
      <c r="D151" s="172">
        <v>46203</v>
      </c>
      <c r="E151" s="173">
        <v>0</v>
      </c>
      <c r="F151" s="173">
        <v>9.9</v>
      </c>
      <c r="G151" s="7"/>
    </row>
    <row r="152" spans="2:7" ht="30" x14ac:dyDescent="0.25">
      <c r="B152" s="176" t="s">
        <v>343</v>
      </c>
      <c r="C152" s="172">
        <v>46174</v>
      </c>
      <c r="D152" s="172">
        <v>46203</v>
      </c>
      <c r="E152" s="173">
        <v>0</v>
      </c>
      <c r="F152" s="173">
        <v>12.9</v>
      </c>
      <c r="G152" s="7"/>
    </row>
    <row r="153" spans="2:7" ht="30" x14ac:dyDescent="0.25">
      <c r="B153" s="176" t="s">
        <v>344</v>
      </c>
      <c r="C153" s="172">
        <v>46174</v>
      </c>
      <c r="D153" s="172">
        <v>46203</v>
      </c>
      <c r="E153" s="173">
        <v>0</v>
      </c>
      <c r="F153" s="173">
        <v>12.95</v>
      </c>
      <c r="G153" s="7"/>
    </row>
    <row r="154" spans="2:7" ht="30" x14ac:dyDescent="0.25">
      <c r="B154" s="176" t="s">
        <v>345</v>
      </c>
      <c r="C154" s="172">
        <v>46174</v>
      </c>
      <c r="D154" s="172">
        <v>46203</v>
      </c>
      <c r="E154" s="173">
        <v>0</v>
      </c>
      <c r="F154" s="173">
        <v>10.95</v>
      </c>
      <c r="G154" s="7"/>
    </row>
    <row r="155" spans="2:7" ht="30" x14ac:dyDescent="0.25">
      <c r="B155" s="176" t="s">
        <v>346</v>
      </c>
      <c r="C155" s="172">
        <v>46174</v>
      </c>
      <c r="D155" s="172">
        <v>46203</v>
      </c>
      <c r="E155" s="173">
        <v>0</v>
      </c>
      <c r="F155" s="173">
        <v>9.9</v>
      </c>
      <c r="G155" s="7"/>
    </row>
    <row r="156" spans="2:7" ht="30" x14ac:dyDescent="0.25">
      <c r="B156" s="176" t="s">
        <v>347</v>
      </c>
      <c r="C156" s="172">
        <v>46174</v>
      </c>
      <c r="D156" s="172">
        <v>46203</v>
      </c>
      <c r="E156" s="173">
        <v>0</v>
      </c>
      <c r="F156" s="173">
        <v>10.5</v>
      </c>
      <c r="G156" s="7"/>
    </row>
    <row r="157" spans="2:7" ht="30" x14ac:dyDescent="0.25">
      <c r="B157" s="176" t="s">
        <v>348</v>
      </c>
      <c r="C157" s="172">
        <v>46174</v>
      </c>
      <c r="D157" s="172">
        <v>46203</v>
      </c>
      <c r="E157" s="173">
        <v>0</v>
      </c>
      <c r="F157" s="173">
        <v>11.95</v>
      </c>
      <c r="G157" s="7"/>
    </row>
    <row r="158" spans="2:7" ht="30" x14ac:dyDescent="0.25">
      <c r="B158" s="176" t="s">
        <v>349</v>
      </c>
      <c r="C158" s="172">
        <v>46174</v>
      </c>
      <c r="D158" s="172">
        <v>46203</v>
      </c>
      <c r="E158" s="173">
        <v>0</v>
      </c>
      <c r="F158" s="173">
        <v>11.35</v>
      </c>
      <c r="G158" s="7"/>
    </row>
    <row r="159" spans="2:7" ht="30" x14ac:dyDescent="0.25">
      <c r="B159" s="176" t="s">
        <v>350</v>
      </c>
      <c r="C159" s="172">
        <v>46174</v>
      </c>
      <c r="D159" s="172">
        <v>46203</v>
      </c>
      <c r="E159" s="173">
        <v>0</v>
      </c>
      <c r="F159" s="173">
        <v>11.35</v>
      </c>
      <c r="G159" s="7"/>
    </row>
    <row r="160" spans="2:7" ht="30" x14ac:dyDescent="0.25">
      <c r="B160" s="176" t="s">
        <v>351</v>
      </c>
      <c r="C160" s="172">
        <v>46174</v>
      </c>
      <c r="D160" s="172">
        <v>46203</v>
      </c>
      <c r="E160" s="173">
        <v>0</v>
      </c>
      <c r="F160" s="173">
        <v>11.35</v>
      </c>
      <c r="G160" s="7"/>
    </row>
    <row r="161" spans="2:7" x14ac:dyDescent="0.25">
      <c r="B161" s="169"/>
      <c r="C161" s="172"/>
      <c r="D161" s="172"/>
      <c r="E161" s="173"/>
      <c r="F161" s="173"/>
      <c r="G161" s="7"/>
    </row>
    <row r="162" spans="2:7" x14ac:dyDescent="0.25">
      <c r="B162" s="169" t="s">
        <v>108</v>
      </c>
      <c r="C162" s="172"/>
      <c r="D162" s="172"/>
      <c r="E162" s="173"/>
      <c r="F162" s="173"/>
      <c r="G162" s="7"/>
    </row>
    <row r="163" spans="2:7" ht="30" x14ac:dyDescent="0.25">
      <c r="B163" s="176" t="s">
        <v>352</v>
      </c>
      <c r="C163" s="172">
        <v>46174</v>
      </c>
      <c r="D163" s="172">
        <v>46203</v>
      </c>
      <c r="E163" s="173">
        <v>0</v>
      </c>
      <c r="F163" s="173">
        <v>1.85</v>
      </c>
      <c r="G163" s="7"/>
    </row>
    <row r="164" spans="2:7" ht="30" x14ac:dyDescent="0.25">
      <c r="B164" s="176" t="s">
        <v>353</v>
      </c>
      <c r="C164" s="172">
        <v>46174</v>
      </c>
      <c r="D164" s="172">
        <v>46203</v>
      </c>
      <c r="E164" s="173">
        <v>0</v>
      </c>
      <c r="F164" s="173">
        <v>2</v>
      </c>
      <c r="G164" s="7"/>
    </row>
    <row r="165" spans="2:7" x14ac:dyDescent="0.25">
      <c r="B165" s="176" t="s">
        <v>354</v>
      </c>
      <c r="C165" s="172">
        <v>46174</v>
      </c>
      <c r="D165" s="172">
        <v>46203</v>
      </c>
      <c r="E165" s="173">
        <v>0</v>
      </c>
      <c r="F165" s="173">
        <v>2.2000000000000002</v>
      </c>
      <c r="G165" s="7"/>
    </row>
    <row r="166" spans="2:7" x14ac:dyDescent="0.25">
      <c r="B166" s="176" t="s">
        <v>355</v>
      </c>
      <c r="C166" s="172">
        <v>46174</v>
      </c>
      <c r="D166" s="172">
        <v>46203</v>
      </c>
      <c r="E166" s="173">
        <v>0</v>
      </c>
      <c r="F166" s="173">
        <v>1.9</v>
      </c>
      <c r="G166" s="7"/>
    </row>
    <row r="167" spans="2:7" x14ac:dyDescent="0.25">
      <c r="B167" s="176" t="s">
        <v>356</v>
      </c>
      <c r="C167" s="172">
        <v>46174</v>
      </c>
      <c r="D167" s="172">
        <v>46203</v>
      </c>
      <c r="E167" s="173">
        <v>0</v>
      </c>
      <c r="F167" s="173">
        <v>1.9</v>
      </c>
      <c r="G167" s="7"/>
    </row>
    <row r="168" spans="2:7" x14ac:dyDescent="0.25">
      <c r="B168" s="169"/>
      <c r="C168" s="172"/>
      <c r="D168" s="172"/>
      <c r="E168" s="173"/>
      <c r="F168" s="173"/>
      <c r="G168" s="7"/>
    </row>
    <row r="169" spans="2:7" x14ac:dyDescent="0.25">
      <c r="B169" s="169" t="s">
        <v>109</v>
      </c>
      <c r="C169" s="172"/>
      <c r="D169" s="172"/>
      <c r="E169" s="173"/>
      <c r="F169" s="173"/>
      <c r="G169" s="7"/>
    </row>
    <row r="170" spans="2:7" ht="30" x14ac:dyDescent="0.25">
      <c r="B170" s="176" t="s">
        <v>357</v>
      </c>
      <c r="C170" s="172">
        <v>46174</v>
      </c>
      <c r="D170" s="172">
        <v>46203</v>
      </c>
      <c r="E170" s="173">
        <v>0</v>
      </c>
      <c r="F170" s="173">
        <v>2.6</v>
      </c>
      <c r="G170" s="7"/>
    </row>
    <row r="171" spans="2:7" ht="30" x14ac:dyDescent="0.25">
      <c r="B171" s="176" t="s">
        <v>358</v>
      </c>
      <c r="C171" s="172">
        <v>46174</v>
      </c>
      <c r="D171" s="172">
        <v>46203</v>
      </c>
      <c r="E171" s="173">
        <v>0</v>
      </c>
      <c r="F171" s="173">
        <v>2.9</v>
      </c>
      <c r="G171" s="7"/>
    </row>
    <row r="172" spans="2:7" ht="30" x14ac:dyDescent="0.25">
      <c r="B172" s="176" t="s">
        <v>359</v>
      </c>
      <c r="C172" s="172">
        <v>46174</v>
      </c>
      <c r="D172" s="172">
        <v>46203</v>
      </c>
      <c r="E172" s="173">
        <v>0</v>
      </c>
      <c r="F172" s="173">
        <v>4.9000000000000004</v>
      </c>
      <c r="G172" s="7"/>
    </row>
    <row r="173" spans="2:7" x14ac:dyDescent="0.25">
      <c r="B173" s="169"/>
      <c r="C173" s="172"/>
      <c r="D173" s="172"/>
      <c r="E173" s="173"/>
      <c r="F173" s="173"/>
      <c r="G173" s="7"/>
    </row>
    <row r="174" spans="2:7" x14ac:dyDescent="0.25">
      <c r="B174" s="169" t="s">
        <v>74</v>
      </c>
      <c r="C174" s="172"/>
      <c r="D174" s="172"/>
      <c r="E174" s="173"/>
      <c r="F174" s="173"/>
      <c r="G174" s="7"/>
    </row>
    <row r="175" spans="2:7" x14ac:dyDescent="0.25">
      <c r="B175" s="176" t="s">
        <v>110</v>
      </c>
      <c r="C175" s="172">
        <v>46174</v>
      </c>
      <c r="D175" s="172">
        <v>46203</v>
      </c>
      <c r="E175" s="173">
        <v>0</v>
      </c>
      <c r="F175" s="173">
        <v>7.5</v>
      </c>
      <c r="G175" s="7"/>
    </row>
    <row r="176" spans="2:7" x14ac:dyDescent="0.25">
      <c r="B176" s="176" t="s">
        <v>111</v>
      </c>
      <c r="C176" s="172">
        <v>46174</v>
      </c>
      <c r="D176" s="172">
        <v>46203</v>
      </c>
      <c r="E176" s="173">
        <v>0</v>
      </c>
      <c r="F176" s="173">
        <v>16.5</v>
      </c>
      <c r="G176" s="7"/>
    </row>
    <row r="177" spans="2:7" x14ac:dyDescent="0.25">
      <c r="B177" s="169"/>
      <c r="C177" s="172"/>
      <c r="D177" s="172"/>
      <c r="E177" s="173"/>
      <c r="F177" s="173"/>
      <c r="G177" s="7"/>
    </row>
    <row r="178" spans="2:7" x14ac:dyDescent="0.25">
      <c r="B178" s="169" t="s">
        <v>71</v>
      </c>
      <c r="C178" s="172"/>
      <c r="D178" s="172"/>
      <c r="E178" s="173"/>
      <c r="F178" s="173"/>
      <c r="G178" s="7"/>
    </row>
    <row r="179" spans="2:7" ht="30" x14ac:dyDescent="0.25">
      <c r="B179" s="176" t="s">
        <v>360</v>
      </c>
      <c r="C179" s="172">
        <v>46174</v>
      </c>
      <c r="D179" s="172">
        <v>46203</v>
      </c>
      <c r="E179" s="173">
        <v>0</v>
      </c>
      <c r="F179" s="173">
        <v>2.9</v>
      </c>
      <c r="G179" s="7"/>
    </row>
    <row r="180" spans="2:7" ht="30" x14ac:dyDescent="0.25">
      <c r="B180" s="176" t="s">
        <v>361</v>
      </c>
      <c r="C180" s="172">
        <v>46174</v>
      </c>
      <c r="D180" s="172">
        <v>46203</v>
      </c>
      <c r="E180" s="173">
        <v>0</v>
      </c>
      <c r="F180" s="173">
        <v>3.2</v>
      </c>
      <c r="G180" s="7"/>
    </row>
    <row r="181" spans="2:7" ht="30" x14ac:dyDescent="0.25">
      <c r="B181" s="176" t="s">
        <v>431</v>
      </c>
      <c r="C181" s="172">
        <v>46174</v>
      </c>
      <c r="D181" s="172">
        <v>46203</v>
      </c>
      <c r="E181" s="173">
        <v>0</v>
      </c>
      <c r="F181" s="173">
        <v>3.3</v>
      </c>
      <c r="G181" s="7"/>
    </row>
    <row r="182" spans="2:7" x14ac:dyDescent="0.25">
      <c r="B182" s="169"/>
      <c r="C182" s="172"/>
      <c r="D182" s="172"/>
      <c r="E182" s="173"/>
      <c r="F182" s="173"/>
      <c r="G182" s="7"/>
    </row>
    <row r="183" spans="2:7" x14ac:dyDescent="0.25">
      <c r="B183" s="169" t="s">
        <v>69</v>
      </c>
      <c r="C183" s="172"/>
      <c r="D183" s="172"/>
      <c r="E183" s="173"/>
      <c r="F183" s="173"/>
      <c r="G183" s="7"/>
    </row>
    <row r="184" spans="2:7" x14ac:dyDescent="0.25">
      <c r="B184" s="176" t="s">
        <v>432</v>
      </c>
      <c r="C184" s="172">
        <v>46174</v>
      </c>
      <c r="D184" s="172">
        <v>46203</v>
      </c>
      <c r="E184" s="173">
        <v>0</v>
      </c>
      <c r="F184" s="173">
        <v>3</v>
      </c>
      <c r="G184" s="7"/>
    </row>
    <row r="185" spans="2:7" x14ac:dyDescent="0.25">
      <c r="B185" s="176" t="s">
        <v>433</v>
      </c>
      <c r="C185" s="172">
        <v>46174</v>
      </c>
      <c r="D185" s="172">
        <v>46203</v>
      </c>
      <c r="E185" s="173">
        <v>0</v>
      </c>
      <c r="F185" s="173">
        <v>3.8</v>
      </c>
      <c r="G185" s="7"/>
    </row>
    <row r="186" spans="2:7" x14ac:dyDescent="0.25">
      <c r="B186" s="176" t="s">
        <v>434</v>
      </c>
      <c r="C186" s="172">
        <v>46174</v>
      </c>
      <c r="D186" s="172">
        <v>46203</v>
      </c>
      <c r="E186" s="173">
        <v>0</v>
      </c>
      <c r="F186" s="173">
        <v>4</v>
      </c>
      <c r="G186" s="7"/>
    </row>
    <row r="187" spans="2:7" x14ac:dyDescent="0.25">
      <c r="B187" s="176" t="s">
        <v>435</v>
      </c>
      <c r="C187" s="172">
        <v>46174</v>
      </c>
      <c r="D187" s="172">
        <v>46203</v>
      </c>
      <c r="E187" s="173">
        <v>0</v>
      </c>
      <c r="F187" s="173">
        <v>4.8</v>
      </c>
      <c r="G187" s="7"/>
    </row>
    <row r="188" spans="2:7" x14ac:dyDescent="0.25">
      <c r="B188" s="169"/>
      <c r="C188" s="172"/>
      <c r="D188" s="172"/>
      <c r="E188" s="173"/>
      <c r="F188" s="173"/>
      <c r="G188" s="7"/>
    </row>
    <row r="189" spans="2:7" x14ac:dyDescent="0.25">
      <c r="B189" s="169" t="s">
        <v>115</v>
      </c>
      <c r="C189" s="172"/>
      <c r="D189" s="172"/>
      <c r="E189" s="173"/>
      <c r="F189" s="173"/>
      <c r="G189" s="7"/>
    </row>
    <row r="190" spans="2:7" x14ac:dyDescent="0.25">
      <c r="B190" s="176" t="s">
        <v>362</v>
      </c>
      <c r="C190" s="172">
        <v>46174</v>
      </c>
      <c r="D190" s="172">
        <v>46203</v>
      </c>
      <c r="E190" s="173">
        <v>0</v>
      </c>
      <c r="F190" s="173">
        <v>8.5</v>
      </c>
      <c r="G190" s="7"/>
    </row>
    <row r="191" spans="2:7" x14ac:dyDescent="0.25">
      <c r="B191" s="176" t="s">
        <v>363</v>
      </c>
      <c r="C191" s="172">
        <v>46174</v>
      </c>
      <c r="D191" s="172">
        <v>46203</v>
      </c>
      <c r="E191" s="173">
        <v>0</v>
      </c>
      <c r="F191" s="173">
        <v>7.6</v>
      </c>
      <c r="G191" s="7"/>
    </row>
    <row r="192" spans="2:7" x14ac:dyDescent="0.25">
      <c r="B192" s="176" t="s">
        <v>364</v>
      </c>
      <c r="C192" s="172">
        <v>46174</v>
      </c>
      <c r="D192" s="172">
        <v>46203</v>
      </c>
      <c r="E192" s="173">
        <v>0</v>
      </c>
      <c r="F192" s="173">
        <v>12.5</v>
      </c>
      <c r="G192" s="7"/>
    </row>
    <row r="193" spans="2:7" x14ac:dyDescent="0.25">
      <c r="B193" s="169"/>
      <c r="C193" s="172"/>
      <c r="D193" s="172"/>
      <c r="E193" s="173"/>
      <c r="F193" s="173"/>
      <c r="G193" s="7"/>
    </row>
    <row r="194" spans="2:7" x14ac:dyDescent="0.25">
      <c r="B194" s="169" t="s">
        <v>76</v>
      </c>
      <c r="C194" s="172"/>
      <c r="D194" s="172"/>
      <c r="E194" s="173"/>
      <c r="F194" s="173"/>
      <c r="G194" s="7"/>
    </row>
    <row r="195" spans="2:7" ht="30" x14ac:dyDescent="0.25">
      <c r="B195" s="176" t="s">
        <v>365</v>
      </c>
      <c r="C195" s="172">
        <v>46174</v>
      </c>
      <c r="D195" s="172">
        <v>46203</v>
      </c>
      <c r="E195" s="173">
        <v>0</v>
      </c>
      <c r="F195" s="173">
        <v>1.9</v>
      </c>
      <c r="G195" s="7"/>
    </row>
    <row r="196" spans="2:7" x14ac:dyDescent="0.25">
      <c r="B196" s="176" t="s">
        <v>366</v>
      </c>
      <c r="C196" s="172">
        <v>46174</v>
      </c>
      <c r="D196" s="172">
        <v>46203</v>
      </c>
      <c r="E196" s="173">
        <v>0</v>
      </c>
      <c r="F196" s="173">
        <v>2.99</v>
      </c>
      <c r="G196" s="7"/>
    </row>
    <row r="197" spans="2:7" ht="30" x14ac:dyDescent="0.25">
      <c r="B197" s="176" t="s">
        <v>367</v>
      </c>
      <c r="C197" s="172">
        <v>46174</v>
      </c>
      <c r="D197" s="172">
        <v>46203</v>
      </c>
      <c r="E197" s="173">
        <v>0</v>
      </c>
      <c r="F197" s="173">
        <v>3.65</v>
      </c>
      <c r="G197" s="7"/>
    </row>
    <row r="198" spans="2:7" ht="30" x14ac:dyDescent="0.25">
      <c r="B198" s="176" t="s">
        <v>368</v>
      </c>
      <c r="C198" s="172">
        <v>46174</v>
      </c>
      <c r="D198" s="172">
        <v>46203</v>
      </c>
      <c r="E198" s="173">
        <v>0</v>
      </c>
      <c r="F198" s="173">
        <v>3.6</v>
      </c>
      <c r="G198" s="7"/>
    </row>
    <row r="199" spans="2:7" ht="30" x14ac:dyDescent="0.25">
      <c r="B199" s="176" t="s">
        <v>369</v>
      </c>
      <c r="C199" s="172">
        <v>46174</v>
      </c>
      <c r="D199" s="172">
        <v>46203</v>
      </c>
      <c r="E199" s="173">
        <v>0</v>
      </c>
      <c r="F199" s="173">
        <v>2.95</v>
      </c>
      <c r="G199" s="7"/>
    </row>
    <row r="200" spans="2:7" x14ac:dyDescent="0.25">
      <c r="B200" s="176" t="s">
        <v>370</v>
      </c>
      <c r="C200" s="172">
        <v>46174</v>
      </c>
      <c r="D200" s="172">
        <v>46203</v>
      </c>
      <c r="E200" s="173">
        <v>0</v>
      </c>
      <c r="F200" s="173">
        <v>2.1</v>
      </c>
      <c r="G200" s="7"/>
    </row>
    <row r="201" spans="2:7" x14ac:dyDescent="0.25">
      <c r="B201" s="176" t="s">
        <v>371</v>
      </c>
      <c r="C201" s="172">
        <v>46174</v>
      </c>
      <c r="D201" s="172">
        <v>46203</v>
      </c>
      <c r="E201" s="173">
        <v>0</v>
      </c>
      <c r="F201" s="173">
        <v>2.5</v>
      </c>
      <c r="G201" s="7"/>
    </row>
    <row r="202" spans="2:7" x14ac:dyDescent="0.25">
      <c r="B202" s="176" t="s">
        <v>372</v>
      </c>
      <c r="C202" s="172">
        <v>46174</v>
      </c>
      <c r="D202" s="172">
        <v>46203</v>
      </c>
      <c r="E202" s="173">
        <v>0</v>
      </c>
      <c r="F202" s="173">
        <v>1.8</v>
      </c>
      <c r="G202" s="7"/>
    </row>
    <row r="203" spans="2:7" ht="30" x14ac:dyDescent="0.25">
      <c r="B203" s="176" t="s">
        <v>373</v>
      </c>
      <c r="C203" s="172">
        <v>46174</v>
      </c>
      <c r="D203" s="172">
        <v>46203</v>
      </c>
      <c r="E203" s="173">
        <v>0</v>
      </c>
      <c r="F203" s="173">
        <v>4.7</v>
      </c>
      <c r="G203" s="7"/>
    </row>
    <row r="204" spans="2:7" ht="30" x14ac:dyDescent="0.25">
      <c r="B204" s="176" t="s">
        <v>497</v>
      </c>
      <c r="C204" s="172">
        <v>46174</v>
      </c>
      <c r="D204" s="172">
        <v>46203</v>
      </c>
      <c r="E204" s="173">
        <v>0</v>
      </c>
      <c r="F204" s="173">
        <v>3.3</v>
      </c>
      <c r="G204" s="7"/>
    </row>
    <row r="205" spans="2:7" x14ac:dyDescent="0.25">
      <c r="B205" s="169"/>
      <c r="C205" s="172"/>
      <c r="D205" s="172"/>
      <c r="E205" s="173"/>
      <c r="F205" s="173"/>
      <c r="G205" s="7"/>
    </row>
    <row r="206" spans="2:7" x14ac:dyDescent="0.25">
      <c r="B206" s="169" t="s">
        <v>70</v>
      </c>
      <c r="C206" s="172"/>
      <c r="D206" s="172"/>
      <c r="E206" s="173"/>
      <c r="F206" s="173"/>
      <c r="G206" s="7"/>
    </row>
    <row r="207" spans="2:7" x14ac:dyDescent="0.25">
      <c r="B207" s="176" t="s">
        <v>374</v>
      </c>
      <c r="C207" s="172">
        <v>46174</v>
      </c>
      <c r="D207" s="172">
        <v>46203</v>
      </c>
      <c r="E207" s="173">
        <v>0</v>
      </c>
      <c r="F207" s="173">
        <v>2.9</v>
      </c>
      <c r="G207" s="7"/>
    </row>
    <row r="208" spans="2:7" ht="30" x14ac:dyDescent="0.25">
      <c r="B208" s="176" t="s">
        <v>375</v>
      </c>
      <c r="C208" s="172">
        <v>46174</v>
      </c>
      <c r="D208" s="172">
        <v>46203</v>
      </c>
      <c r="E208" s="173">
        <v>0</v>
      </c>
      <c r="F208" s="173">
        <v>4.7</v>
      </c>
      <c r="G208" s="7"/>
    </row>
    <row r="209" spans="2:7" ht="30" x14ac:dyDescent="0.25">
      <c r="B209" s="176" t="s">
        <v>376</v>
      </c>
      <c r="C209" s="172">
        <v>46174</v>
      </c>
      <c r="D209" s="172">
        <v>46203</v>
      </c>
      <c r="E209" s="173">
        <v>0</v>
      </c>
      <c r="F209" s="173">
        <v>5</v>
      </c>
      <c r="G209" s="7"/>
    </row>
    <row r="210" spans="2:7" x14ac:dyDescent="0.25">
      <c r="B210" s="176" t="s">
        <v>377</v>
      </c>
      <c r="C210" s="172">
        <v>46174</v>
      </c>
      <c r="D210" s="172">
        <v>46203</v>
      </c>
      <c r="E210" s="173">
        <v>0</v>
      </c>
      <c r="F210" s="173">
        <v>1.8</v>
      </c>
      <c r="G210" s="7"/>
    </row>
    <row r="211" spans="2:7" x14ac:dyDescent="0.25">
      <c r="B211" s="176" t="s">
        <v>378</v>
      </c>
      <c r="C211" s="172">
        <v>46174</v>
      </c>
      <c r="D211" s="172">
        <v>46203</v>
      </c>
      <c r="E211" s="173">
        <v>0</v>
      </c>
      <c r="F211" s="173">
        <v>2.95</v>
      </c>
      <c r="G211" s="7"/>
    </row>
    <row r="212" spans="2:7" x14ac:dyDescent="0.25">
      <c r="B212" s="176" t="s">
        <v>379</v>
      </c>
      <c r="C212" s="172">
        <v>46174</v>
      </c>
      <c r="D212" s="172">
        <v>46203</v>
      </c>
      <c r="E212" s="173">
        <v>0</v>
      </c>
      <c r="F212" s="173">
        <v>1.9</v>
      </c>
      <c r="G212" s="7"/>
    </row>
    <row r="213" spans="2:7" x14ac:dyDescent="0.25">
      <c r="B213" s="176" t="s">
        <v>380</v>
      </c>
      <c r="C213" s="172">
        <v>46174</v>
      </c>
      <c r="D213" s="172">
        <v>46203</v>
      </c>
      <c r="E213" s="173">
        <v>0</v>
      </c>
      <c r="F213" s="173">
        <v>1.7</v>
      </c>
      <c r="G213" s="7"/>
    </row>
    <row r="214" spans="2:7" x14ac:dyDescent="0.25">
      <c r="B214" s="176" t="s">
        <v>381</v>
      </c>
      <c r="C214" s="172">
        <v>46174</v>
      </c>
      <c r="D214" s="172">
        <v>46203</v>
      </c>
      <c r="E214" s="173">
        <v>0</v>
      </c>
      <c r="F214" s="173">
        <v>2.8</v>
      </c>
      <c r="G214" s="7"/>
    </row>
    <row r="215" spans="2:7" x14ac:dyDescent="0.25">
      <c r="B215" s="169"/>
      <c r="C215" s="172"/>
      <c r="D215" s="172"/>
      <c r="E215" s="173"/>
      <c r="F215" s="173"/>
      <c r="G215" s="7"/>
    </row>
    <row r="216" spans="2:7" x14ac:dyDescent="0.25">
      <c r="B216" s="169" t="s">
        <v>119</v>
      </c>
      <c r="C216" s="172"/>
      <c r="D216" s="172"/>
      <c r="E216" s="173"/>
      <c r="F216" s="173"/>
      <c r="G216" s="7"/>
    </row>
    <row r="217" spans="2:7" ht="30" x14ac:dyDescent="0.25">
      <c r="B217" s="176" t="s">
        <v>382</v>
      </c>
      <c r="C217" s="172">
        <v>46174</v>
      </c>
      <c r="D217" s="172">
        <v>46203</v>
      </c>
      <c r="E217" s="173">
        <v>0</v>
      </c>
      <c r="F217" s="173">
        <v>3.95</v>
      </c>
      <c r="G217" s="7"/>
    </row>
    <row r="218" spans="2:7" ht="30" x14ac:dyDescent="0.25">
      <c r="B218" s="176" t="s">
        <v>383</v>
      </c>
      <c r="C218" s="172">
        <v>46174</v>
      </c>
      <c r="D218" s="172">
        <v>46203</v>
      </c>
      <c r="E218" s="173">
        <v>0</v>
      </c>
      <c r="F218" s="173">
        <v>3.3</v>
      </c>
      <c r="G218" s="7"/>
    </row>
    <row r="219" spans="2:7" ht="30" x14ac:dyDescent="0.25">
      <c r="B219" s="176" t="s">
        <v>384</v>
      </c>
      <c r="C219" s="172">
        <v>46174</v>
      </c>
      <c r="D219" s="172">
        <v>46203</v>
      </c>
      <c r="E219" s="173">
        <v>0</v>
      </c>
      <c r="F219" s="173">
        <v>1.9</v>
      </c>
      <c r="G219" s="7"/>
    </row>
    <row r="220" spans="2:7" ht="30" x14ac:dyDescent="0.25">
      <c r="B220" s="176" t="s">
        <v>437</v>
      </c>
      <c r="C220" s="172">
        <v>46174</v>
      </c>
      <c r="D220" s="172">
        <v>46203</v>
      </c>
      <c r="E220" s="173">
        <v>0</v>
      </c>
      <c r="F220" s="173">
        <v>3.3</v>
      </c>
      <c r="G220" s="7"/>
    </row>
    <row r="221" spans="2:7" x14ac:dyDescent="0.25">
      <c r="B221" s="169"/>
      <c r="C221" s="172"/>
      <c r="D221" s="172"/>
      <c r="E221" s="173"/>
      <c r="F221" s="173"/>
      <c r="G221" s="7"/>
    </row>
    <row r="222" spans="2:7" x14ac:dyDescent="0.25">
      <c r="B222" s="169" t="s">
        <v>120</v>
      </c>
      <c r="C222" s="172"/>
      <c r="D222" s="172"/>
      <c r="E222" s="173"/>
      <c r="F222" s="173"/>
      <c r="G222" s="7"/>
    </row>
    <row r="223" spans="2:7" ht="30" x14ac:dyDescent="0.25">
      <c r="B223" s="176" t="s">
        <v>385</v>
      </c>
      <c r="C223" s="172">
        <v>46174</v>
      </c>
      <c r="D223" s="172">
        <v>46203</v>
      </c>
      <c r="E223" s="173">
        <v>0</v>
      </c>
      <c r="F223" s="173">
        <v>2.6</v>
      </c>
      <c r="G223" s="7"/>
    </row>
    <row r="224" spans="2:7" ht="30" x14ac:dyDescent="0.25">
      <c r="B224" s="176" t="s">
        <v>386</v>
      </c>
      <c r="C224" s="172">
        <v>46174</v>
      </c>
      <c r="D224" s="172">
        <v>46203</v>
      </c>
      <c r="E224" s="173">
        <v>0</v>
      </c>
      <c r="F224" s="173">
        <v>2.5</v>
      </c>
      <c r="G224" s="7"/>
    </row>
    <row r="225" spans="2:7" ht="30" x14ac:dyDescent="0.25">
      <c r="B225" s="176" t="s">
        <v>387</v>
      </c>
      <c r="C225" s="172">
        <v>46174</v>
      </c>
      <c r="D225" s="172">
        <v>46203</v>
      </c>
      <c r="E225" s="173">
        <v>0</v>
      </c>
      <c r="F225" s="173">
        <v>2.2000000000000002</v>
      </c>
      <c r="G225" s="7"/>
    </row>
    <row r="226" spans="2:7" ht="30" x14ac:dyDescent="0.25">
      <c r="B226" s="176" t="s">
        <v>388</v>
      </c>
      <c r="C226" s="172">
        <v>46174</v>
      </c>
      <c r="D226" s="172">
        <v>46203</v>
      </c>
      <c r="E226" s="173">
        <v>0</v>
      </c>
      <c r="F226" s="173">
        <v>1.95</v>
      </c>
      <c r="G226" s="7"/>
    </row>
    <row r="227" spans="2:7" x14ac:dyDescent="0.25">
      <c r="B227" s="176" t="s">
        <v>389</v>
      </c>
      <c r="C227" s="172">
        <v>46174</v>
      </c>
      <c r="D227" s="172">
        <v>46203</v>
      </c>
      <c r="E227" s="173">
        <v>0</v>
      </c>
      <c r="F227" s="173">
        <v>11.8</v>
      </c>
      <c r="G227" s="7"/>
    </row>
    <row r="228" spans="2:7" x14ac:dyDescent="0.25">
      <c r="B228" s="176" t="s">
        <v>390</v>
      </c>
      <c r="C228" s="172">
        <v>46174</v>
      </c>
      <c r="D228" s="172">
        <v>46203</v>
      </c>
      <c r="E228" s="173">
        <v>0</v>
      </c>
      <c r="F228" s="173">
        <v>7.4</v>
      </c>
      <c r="G228" s="7"/>
    </row>
    <row r="229" spans="2:7" x14ac:dyDescent="0.25">
      <c r="B229" s="169"/>
      <c r="C229" s="172"/>
      <c r="D229" s="172"/>
      <c r="E229" s="173"/>
      <c r="F229" s="173"/>
      <c r="G229" s="7"/>
    </row>
    <row r="230" spans="2:7" x14ac:dyDescent="0.25">
      <c r="B230" s="169" t="s">
        <v>121</v>
      </c>
      <c r="C230" s="172"/>
      <c r="D230" s="172"/>
      <c r="E230" s="173"/>
      <c r="F230" s="173"/>
      <c r="G230" s="7"/>
    </row>
    <row r="231" spans="2:7" ht="30" x14ac:dyDescent="0.25">
      <c r="B231" s="176" t="s">
        <v>391</v>
      </c>
      <c r="C231" s="172">
        <v>46174</v>
      </c>
      <c r="D231" s="172">
        <v>46203</v>
      </c>
      <c r="E231" s="173">
        <v>0</v>
      </c>
      <c r="F231" s="173">
        <v>5.9</v>
      </c>
      <c r="G231" s="7"/>
    </row>
    <row r="232" spans="2:7" ht="30" x14ac:dyDescent="0.25">
      <c r="B232" s="176" t="s">
        <v>392</v>
      </c>
      <c r="C232" s="172">
        <v>46174</v>
      </c>
      <c r="D232" s="172">
        <v>46203</v>
      </c>
      <c r="E232" s="173">
        <v>0</v>
      </c>
      <c r="F232" s="173">
        <v>5.3</v>
      </c>
      <c r="G232" s="7"/>
    </row>
    <row r="233" spans="2:7" x14ac:dyDescent="0.25">
      <c r="B233" s="169"/>
      <c r="C233" s="172"/>
      <c r="D233" s="172"/>
      <c r="E233" s="173"/>
      <c r="F233" s="173"/>
      <c r="G233" s="7"/>
    </row>
    <row r="234" spans="2:7" x14ac:dyDescent="0.25">
      <c r="B234" s="169" t="s">
        <v>122</v>
      </c>
      <c r="C234" s="172"/>
      <c r="D234" s="172"/>
      <c r="E234" s="173"/>
      <c r="F234" s="173"/>
      <c r="G234" s="7"/>
    </row>
    <row r="235" spans="2:7" ht="30" x14ac:dyDescent="0.25">
      <c r="B235" s="176" t="s">
        <v>393</v>
      </c>
      <c r="C235" s="172">
        <v>46174</v>
      </c>
      <c r="D235" s="172">
        <v>46203</v>
      </c>
      <c r="E235" s="173">
        <v>0</v>
      </c>
      <c r="F235" s="173">
        <v>3.2</v>
      </c>
      <c r="G235" s="7"/>
    </row>
    <row r="236" spans="2:7" ht="30" x14ac:dyDescent="0.25">
      <c r="B236" s="176" t="s">
        <v>394</v>
      </c>
      <c r="C236" s="172">
        <v>46174</v>
      </c>
      <c r="D236" s="172">
        <v>46203</v>
      </c>
      <c r="E236" s="173">
        <v>0</v>
      </c>
      <c r="F236" s="173">
        <v>2</v>
      </c>
      <c r="G236" s="7"/>
    </row>
    <row r="237" spans="2:7" ht="30" x14ac:dyDescent="0.25">
      <c r="B237" s="176" t="s">
        <v>395</v>
      </c>
      <c r="C237" s="172">
        <v>46174</v>
      </c>
      <c r="D237" s="172">
        <v>46203</v>
      </c>
      <c r="E237" s="173">
        <v>0</v>
      </c>
      <c r="F237" s="173">
        <v>4.5</v>
      </c>
      <c r="G237" s="7"/>
    </row>
    <row r="238" spans="2:7" x14ac:dyDescent="0.25">
      <c r="B238" s="169"/>
      <c r="C238" s="172"/>
      <c r="D238" s="172"/>
      <c r="E238" s="173"/>
      <c r="F238" s="173"/>
      <c r="G238" s="7"/>
    </row>
    <row r="239" spans="2:7" x14ac:dyDescent="0.25">
      <c r="B239" s="169" t="s">
        <v>123</v>
      </c>
      <c r="C239" s="172"/>
      <c r="D239" s="172"/>
      <c r="E239" s="173"/>
      <c r="F239" s="173"/>
      <c r="G239" s="7"/>
    </row>
    <row r="240" spans="2:7" ht="45" x14ac:dyDescent="0.25">
      <c r="B240" s="176" t="s">
        <v>396</v>
      </c>
      <c r="C240" s="172">
        <v>46174</v>
      </c>
      <c r="D240" s="172">
        <v>46203</v>
      </c>
      <c r="E240" s="173">
        <v>0</v>
      </c>
      <c r="F240" s="173">
        <v>7.2</v>
      </c>
      <c r="G240" s="7"/>
    </row>
    <row r="241" spans="2:7" ht="30" x14ac:dyDescent="0.25">
      <c r="B241" s="176" t="s">
        <v>397</v>
      </c>
      <c r="C241" s="172">
        <v>46174</v>
      </c>
      <c r="D241" s="172">
        <v>46203</v>
      </c>
      <c r="E241" s="173">
        <v>0</v>
      </c>
      <c r="F241" s="173">
        <v>6.9</v>
      </c>
      <c r="G241" s="7"/>
    </row>
    <row r="242" spans="2:7" ht="45" x14ac:dyDescent="0.25">
      <c r="B242" s="176" t="s">
        <v>398</v>
      </c>
      <c r="C242" s="172">
        <v>46174</v>
      </c>
      <c r="D242" s="172">
        <v>46203</v>
      </c>
      <c r="E242" s="173">
        <v>0</v>
      </c>
      <c r="F242" s="173">
        <v>8.8000000000000007</v>
      </c>
      <c r="G242" s="7"/>
    </row>
    <row r="243" spans="2:7" ht="30" x14ac:dyDescent="0.25">
      <c r="B243" s="176" t="s">
        <v>399</v>
      </c>
      <c r="C243" s="172">
        <v>46174</v>
      </c>
      <c r="D243" s="172">
        <v>46203</v>
      </c>
      <c r="E243" s="173">
        <v>0</v>
      </c>
      <c r="F243" s="173">
        <v>8.4</v>
      </c>
      <c r="G243" s="7"/>
    </row>
    <row r="244" spans="2:7" x14ac:dyDescent="0.25">
      <c r="B244" s="169"/>
      <c r="C244" s="172"/>
      <c r="D244" s="172"/>
      <c r="E244" s="173"/>
      <c r="F244" s="173"/>
      <c r="G244" s="7"/>
    </row>
    <row r="245" spans="2:7" x14ac:dyDescent="0.25">
      <c r="B245" s="169" t="s">
        <v>124</v>
      </c>
      <c r="C245" s="172"/>
      <c r="D245" s="172"/>
      <c r="E245" s="173"/>
      <c r="F245" s="173"/>
      <c r="G245" s="7"/>
    </row>
    <row r="246" spans="2:7" ht="30" x14ac:dyDescent="0.25">
      <c r="B246" s="176" t="s">
        <v>400</v>
      </c>
      <c r="C246" s="172">
        <v>46174</v>
      </c>
      <c r="D246" s="172">
        <v>46203</v>
      </c>
      <c r="E246" s="173">
        <v>0</v>
      </c>
      <c r="F246" s="173">
        <v>5.95</v>
      </c>
      <c r="G246" s="7"/>
    </row>
    <row r="247" spans="2:7" ht="30" x14ac:dyDescent="0.25">
      <c r="B247" s="176" t="s">
        <v>401</v>
      </c>
      <c r="C247" s="172">
        <v>46174</v>
      </c>
      <c r="D247" s="172">
        <v>46203</v>
      </c>
      <c r="E247" s="173">
        <v>0</v>
      </c>
      <c r="F247" s="173">
        <v>5.4</v>
      </c>
      <c r="G247" s="7"/>
    </row>
    <row r="248" spans="2:7" ht="30" x14ac:dyDescent="0.25">
      <c r="B248" s="176" t="s">
        <v>402</v>
      </c>
      <c r="C248" s="172">
        <v>46174</v>
      </c>
      <c r="D248" s="172">
        <v>46203</v>
      </c>
      <c r="E248" s="173">
        <v>0</v>
      </c>
      <c r="F248" s="173">
        <v>5.9</v>
      </c>
      <c r="G248" s="7"/>
    </row>
    <row r="249" spans="2:7" x14ac:dyDescent="0.25">
      <c r="B249" s="169"/>
      <c r="C249" s="172"/>
      <c r="D249" s="172"/>
      <c r="E249" s="173"/>
      <c r="F249" s="173"/>
      <c r="G249" s="7"/>
    </row>
    <row r="250" spans="2:7" x14ac:dyDescent="0.25">
      <c r="B250" s="169" t="s">
        <v>125</v>
      </c>
      <c r="C250" s="172"/>
      <c r="D250" s="172"/>
      <c r="E250" s="173"/>
      <c r="F250" s="173"/>
      <c r="G250" s="7"/>
    </row>
    <row r="251" spans="2:7" ht="30" x14ac:dyDescent="0.25">
      <c r="B251" s="176" t="s">
        <v>403</v>
      </c>
      <c r="C251" s="172">
        <v>46174</v>
      </c>
      <c r="D251" s="172">
        <v>46203</v>
      </c>
      <c r="E251" s="173">
        <v>0</v>
      </c>
      <c r="F251" s="173">
        <v>4.7</v>
      </c>
      <c r="G251" s="7"/>
    </row>
    <row r="252" spans="2:7" ht="30" x14ac:dyDescent="0.25">
      <c r="B252" s="176" t="s">
        <v>404</v>
      </c>
      <c r="C252" s="172">
        <v>46174</v>
      </c>
      <c r="D252" s="172">
        <v>46203</v>
      </c>
      <c r="E252" s="173">
        <v>0</v>
      </c>
      <c r="F252" s="173">
        <v>3.8</v>
      </c>
      <c r="G252" s="7"/>
    </row>
    <row r="253" spans="2:7" ht="30" x14ac:dyDescent="0.25">
      <c r="B253" s="176" t="s">
        <v>405</v>
      </c>
      <c r="C253" s="172">
        <v>46174</v>
      </c>
      <c r="D253" s="172">
        <v>46203</v>
      </c>
      <c r="E253" s="173">
        <v>0</v>
      </c>
      <c r="F253" s="173">
        <v>2.9</v>
      </c>
      <c r="G253" s="7"/>
    </row>
    <row r="254" spans="2:7" x14ac:dyDescent="0.25">
      <c r="B254" s="169"/>
      <c r="C254" s="172"/>
      <c r="D254" s="172"/>
      <c r="E254" s="173"/>
      <c r="F254" s="173"/>
      <c r="G254" s="7"/>
    </row>
    <row r="255" spans="2:7" x14ac:dyDescent="0.25">
      <c r="C255"/>
      <c r="D255"/>
      <c r="E255"/>
      <c r="F255"/>
      <c r="G255" s="7"/>
    </row>
    <row r="256" spans="2:7" x14ac:dyDescent="0.25">
      <c r="C256"/>
      <c r="D256"/>
      <c r="E256"/>
      <c r="F256"/>
      <c r="G256" s="7"/>
    </row>
    <row r="257" spans="3:7" x14ac:dyDescent="0.25">
      <c r="C257"/>
      <c r="D257"/>
      <c r="E257"/>
      <c r="F257"/>
      <c r="G257" s="7"/>
    </row>
    <row r="258" spans="3:7" x14ac:dyDescent="0.25">
      <c r="C258"/>
      <c r="D258"/>
      <c r="E258"/>
      <c r="F258"/>
      <c r="G258" s="7"/>
    </row>
    <row r="259" spans="3:7" x14ac:dyDescent="0.25">
      <c r="C259"/>
      <c r="D259"/>
      <c r="E259"/>
      <c r="F259"/>
      <c r="G259" s="7"/>
    </row>
    <row r="260" spans="3:7" x14ac:dyDescent="0.25">
      <c r="C260"/>
      <c r="D260"/>
      <c r="E260"/>
      <c r="F260"/>
      <c r="G260" s="7"/>
    </row>
    <row r="261" spans="3:7" x14ac:dyDescent="0.25">
      <c r="C261"/>
      <c r="D261"/>
      <c r="E261"/>
      <c r="F261"/>
      <c r="G261" s="7"/>
    </row>
    <row r="262" spans="3:7" x14ac:dyDescent="0.25">
      <c r="C262"/>
      <c r="D262"/>
      <c r="E262"/>
      <c r="F262"/>
      <c r="G262" s="7"/>
    </row>
    <row r="263" spans="3:7" x14ac:dyDescent="0.25">
      <c r="C263"/>
      <c r="D263"/>
      <c r="E263"/>
      <c r="F263"/>
      <c r="G263" s="7"/>
    </row>
    <row r="264" spans="3:7" x14ac:dyDescent="0.25">
      <c r="C264"/>
      <c r="D264"/>
      <c r="E264"/>
      <c r="F264"/>
      <c r="G264" s="7"/>
    </row>
    <row r="265" spans="3:7" x14ac:dyDescent="0.25">
      <c r="C265"/>
      <c r="D265"/>
      <c r="E265"/>
      <c r="F265"/>
      <c r="G265" s="7"/>
    </row>
    <row r="266" spans="3:7" x14ac:dyDescent="0.25">
      <c r="C266"/>
      <c r="D266"/>
      <c r="E266"/>
      <c r="F266"/>
      <c r="G266" s="7"/>
    </row>
    <row r="267" spans="3:7" x14ac:dyDescent="0.25">
      <c r="C267"/>
      <c r="D267"/>
      <c r="E267"/>
      <c r="F267"/>
      <c r="G267" s="7"/>
    </row>
    <row r="268" spans="3:7" x14ac:dyDescent="0.25">
      <c r="C268"/>
      <c r="D268"/>
      <c r="E268"/>
      <c r="F268"/>
      <c r="G268" s="7"/>
    </row>
    <row r="269" spans="3:7" x14ac:dyDescent="0.25">
      <c r="C269"/>
      <c r="D269"/>
      <c r="E269"/>
      <c r="F269"/>
      <c r="G269" s="7"/>
    </row>
    <row r="270" spans="3:7" x14ac:dyDescent="0.25">
      <c r="C270"/>
      <c r="D270"/>
      <c r="E270"/>
      <c r="F270"/>
      <c r="G270" s="7"/>
    </row>
    <row r="271" spans="3:7" x14ac:dyDescent="0.25">
      <c r="C271"/>
      <c r="D271"/>
      <c r="E271"/>
      <c r="F271"/>
      <c r="G271" s="7"/>
    </row>
    <row r="272" spans="3:7" x14ac:dyDescent="0.25">
      <c r="C272"/>
      <c r="D272"/>
      <c r="E272"/>
      <c r="F272"/>
      <c r="G272" s="7"/>
    </row>
    <row r="273" spans="3:7" x14ac:dyDescent="0.25">
      <c r="C273"/>
      <c r="D273"/>
      <c r="E273"/>
      <c r="F273"/>
      <c r="G273" s="7"/>
    </row>
    <row r="274" spans="3:7" x14ac:dyDescent="0.25">
      <c r="C274"/>
      <c r="D274"/>
      <c r="E274"/>
      <c r="F274"/>
      <c r="G274" s="7"/>
    </row>
    <row r="275" spans="3:7" x14ac:dyDescent="0.25">
      <c r="C275"/>
      <c r="D275"/>
      <c r="E275"/>
      <c r="F275"/>
      <c r="G275" s="7"/>
    </row>
    <row r="276" spans="3:7" x14ac:dyDescent="0.25">
      <c r="C276"/>
      <c r="D276"/>
      <c r="E276"/>
      <c r="F276"/>
      <c r="G276" s="7"/>
    </row>
    <row r="277" spans="3:7" x14ac:dyDescent="0.25">
      <c r="C277"/>
      <c r="D277"/>
      <c r="E277"/>
      <c r="F277"/>
      <c r="G277" s="7"/>
    </row>
    <row r="278" spans="3:7" x14ac:dyDescent="0.25">
      <c r="C278"/>
      <c r="D278"/>
      <c r="E278"/>
      <c r="F278"/>
      <c r="G278" s="7"/>
    </row>
    <row r="279" spans="3:7" x14ac:dyDescent="0.25">
      <c r="C279"/>
      <c r="D279"/>
      <c r="E279"/>
      <c r="F279"/>
      <c r="G279" s="7"/>
    </row>
    <row r="280" spans="3:7" x14ac:dyDescent="0.25">
      <c r="C280"/>
      <c r="D280"/>
      <c r="E280"/>
      <c r="F280"/>
      <c r="G280" s="7"/>
    </row>
    <row r="281" spans="3:7" x14ac:dyDescent="0.25">
      <c r="C281"/>
      <c r="D281"/>
      <c r="E281"/>
      <c r="F281"/>
      <c r="G281" s="7"/>
    </row>
    <row r="282" spans="3:7" x14ac:dyDescent="0.25">
      <c r="C282"/>
      <c r="D282"/>
      <c r="E282"/>
      <c r="F282"/>
      <c r="G282" s="7"/>
    </row>
    <row r="283" spans="3:7" x14ac:dyDescent="0.25">
      <c r="C283"/>
      <c r="D283"/>
      <c r="E283"/>
      <c r="F283"/>
      <c r="G283" s="7"/>
    </row>
    <row r="284" spans="3:7" x14ac:dyDescent="0.25">
      <c r="C284"/>
      <c r="D284"/>
      <c r="E284"/>
      <c r="F284"/>
      <c r="G284" s="7"/>
    </row>
    <row r="285" spans="3:7" x14ac:dyDescent="0.25">
      <c r="C285"/>
      <c r="D285"/>
      <c r="E285"/>
      <c r="F285"/>
      <c r="G285" s="7"/>
    </row>
    <row r="286" spans="3:7" x14ac:dyDescent="0.25">
      <c r="C286"/>
      <c r="D286"/>
      <c r="E286"/>
      <c r="F286"/>
      <c r="G286" s="7"/>
    </row>
    <row r="287" spans="3:7" x14ac:dyDescent="0.25">
      <c r="C287"/>
      <c r="D287"/>
      <c r="E287"/>
      <c r="F287"/>
      <c r="G287" s="7"/>
    </row>
    <row r="288" spans="3:7" x14ac:dyDescent="0.25">
      <c r="C288"/>
      <c r="D288"/>
      <c r="E288"/>
      <c r="F288"/>
      <c r="G288" s="7"/>
    </row>
    <row r="289" spans="3:7" x14ac:dyDescent="0.25">
      <c r="C289"/>
      <c r="D289"/>
      <c r="E289"/>
      <c r="F289"/>
      <c r="G289" s="7"/>
    </row>
    <row r="290" spans="3:7" x14ac:dyDescent="0.25">
      <c r="C290"/>
      <c r="D290"/>
      <c r="E290"/>
      <c r="F290"/>
      <c r="G290" s="7"/>
    </row>
    <row r="291" spans="3:7" x14ac:dyDescent="0.25">
      <c r="C291"/>
      <c r="D291"/>
      <c r="E291"/>
      <c r="F291"/>
      <c r="G291" s="7"/>
    </row>
    <row r="292" spans="3:7" x14ac:dyDescent="0.25">
      <c r="C292"/>
      <c r="D292"/>
      <c r="E292"/>
      <c r="F292"/>
      <c r="G292" s="7"/>
    </row>
    <row r="293" spans="3:7" x14ac:dyDescent="0.25">
      <c r="C293"/>
      <c r="D293"/>
      <c r="E293"/>
      <c r="F293"/>
      <c r="G293" s="7"/>
    </row>
    <row r="294" spans="3:7" x14ac:dyDescent="0.25">
      <c r="C294"/>
      <c r="D294"/>
      <c r="E294"/>
      <c r="F294"/>
      <c r="G294" s="7"/>
    </row>
    <row r="295" spans="3:7" x14ac:dyDescent="0.25">
      <c r="C295"/>
      <c r="D295"/>
      <c r="E295"/>
      <c r="F295"/>
      <c r="G295" s="7"/>
    </row>
    <row r="296" spans="3:7" x14ac:dyDescent="0.25">
      <c r="C296"/>
      <c r="D296"/>
      <c r="E296"/>
      <c r="F296"/>
      <c r="G296" s="7"/>
    </row>
    <row r="297" spans="3:7" x14ac:dyDescent="0.25">
      <c r="C297"/>
      <c r="D297"/>
      <c r="E297"/>
      <c r="F297"/>
      <c r="G297" s="7"/>
    </row>
    <row r="298" spans="3:7" x14ac:dyDescent="0.25">
      <c r="C298"/>
      <c r="D298"/>
      <c r="E298"/>
      <c r="F298"/>
      <c r="G298" s="7"/>
    </row>
    <row r="299" spans="3:7" x14ac:dyDescent="0.25">
      <c r="C299"/>
      <c r="D299"/>
      <c r="E299"/>
      <c r="F299"/>
      <c r="G299" s="7"/>
    </row>
    <row r="300" spans="3:7" x14ac:dyDescent="0.25">
      <c r="C300"/>
      <c r="D300"/>
      <c r="E300"/>
      <c r="F300"/>
      <c r="G300" s="7"/>
    </row>
    <row r="301" spans="3:7" x14ac:dyDescent="0.25">
      <c r="C301"/>
      <c r="D301"/>
      <c r="E301"/>
      <c r="F301"/>
      <c r="G301" s="7"/>
    </row>
    <row r="302" spans="3:7" x14ac:dyDescent="0.25">
      <c r="C302"/>
      <c r="D302"/>
      <c r="E302"/>
      <c r="F302"/>
      <c r="G302" s="7"/>
    </row>
    <row r="303" spans="3:7" x14ac:dyDescent="0.25">
      <c r="C303"/>
      <c r="D303"/>
      <c r="E303"/>
      <c r="F303"/>
      <c r="G303" s="7"/>
    </row>
    <row r="304" spans="3:7" x14ac:dyDescent="0.25">
      <c r="C304"/>
      <c r="D304"/>
      <c r="E304"/>
      <c r="F304"/>
      <c r="G304" s="7"/>
    </row>
    <row r="305" spans="3:7" x14ac:dyDescent="0.25">
      <c r="C305"/>
      <c r="D305"/>
      <c r="E305"/>
      <c r="F305"/>
      <c r="G305" s="7"/>
    </row>
    <row r="306" spans="3:7" x14ac:dyDescent="0.25">
      <c r="C306"/>
      <c r="D306"/>
      <c r="E306"/>
      <c r="F306"/>
      <c r="G306" s="7"/>
    </row>
    <row r="307" spans="3:7" x14ac:dyDescent="0.25">
      <c r="C307"/>
      <c r="D307"/>
      <c r="E307"/>
      <c r="F307"/>
      <c r="G307" s="7"/>
    </row>
    <row r="308" spans="3:7" x14ac:dyDescent="0.25">
      <c r="C308"/>
      <c r="D308"/>
      <c r="E308"/>
      <c r="F308"/>
      <c r="G308" s="7"/>
    </row>
    <row r="309" spans="3:7" x14ac:dyDescent="0.25">
      <c r="C309"/>
      <c r="D309"/>
      <c r="E309"/>
      <c r="F309"/>
      <c r="G309" s="7"/>
    </row>
    <row r="310" spans="3:7" x14ac:dyDescent="0.25">
      <c r="C310"/>
      <c r="D310"/>
      <c r="E310"/>
      <c r="F310"/>
      <c r="G310" s="7"/>
    </row>
    <row r="311" spans="3:7" x14ac:dyDescent="0.25">
      <c r="C311"/>
      <c r="D311"/>
      <c r="E311"/>
      <c r="F311"/>
      <c r="G311" s="7"/>
    </row>
    <row r="312" spans="3:7" x14ac:dyDescent="0.25">
      <c r="C312"/>
      <c r="D312"/>
      <c r="E312"/>
      <c r="F312"/>
      <c r="G312" s="7"/>
    </row>
    <row r="313" spans="3:7" x14ac:dyDescent="0.25">
      <c r="C313"/>
      <c r="D313"/>
      <c r="E313"/>
      <c r="F313"/>
      <c r="G313" s="7"/>
    </row>
    <row r="314" spans="3:7" x14ac:dyDescent="0.25">
      <c r="C314"/>
      <c r="D314"/>
      <c r="E314"/>
      <c r="F314"/>
      <c r="G314" s="7"/>
    </row>
    <row r="315" spans="3:7" x14ac:dyDescent="0.25">
      <c r="C315"/>
      <c r="D315"/>
      <c r="E315"/>
      <c r="F315"/>
      <c r="G315" s="7"/>
    </row>
    <row r="316" spans="3:7" x14ac:dyDescent="0.25">
      <c r="C316"/>
      <c r="D316"/>
      <c r="E316"/>
      <c r="F316"/>
      <c r="G316" s="7"/>
    </row>
    <row r="317" spans="3:7" x14ac:dyDescent="0.25">
      <c r="C317"/>
      <c r="D317"/>
      <c r="E317"/>
      <c r="F317"/>
      <c r="G317" s="7"/>
    </row>
    <row r="318" spans="3:7" x14ac:dyDescent="0.25">
      <c r="C318"/>
      <c r="D318"/>
      <c r="E318"/>
      <c r="F318"/>
      <c r="G318" s="7"/>
    </row>
    <row r="319" spans="3:7" x14ac:dyDescent="0.25">
      <c r="C319"/>
      <c r="D319"/>
      <c r="E319"/>
      <c r="F319"/>
      <c r="G319" s="7"/>
    </row>
    <row r="320" spans="3:7" x14ac:dyDescent="0.25">
      <c r="C320"/>
      <c r="D320"/>
      <c r="E320"/>
      <c r="F320"/>
      <c r="G320" s="7"/>
    </row>
    <row r="321" spans="3:7" x14ac:dyDescent="0.25">
      <c r="C321"/>
      <c r="D321"/>
      <c r="E321"/>
      <c r="F321"/>
      <c r="G321" s="7"/>
    </row>
    <row r="322" spans="3:7" x14ac:dyDescent="0.25">
      <c r="C322"/>
      <c r="D322"/>
      <c r="E322"/>
      <c r="F322"/>
      <c r="G322" s="7"/>
    </row>
    <row r="323" spans="3:7" x14ac:dyDescent="0.25">
      <c r="C323"/>
      <c r="D323"/>
      <c r="E323"/>
      <c r="F323"/>
      <c r="G323" s="7"/>
    </row>
    <row r="324" spans="3:7" x14ac:dyDescent="0.25">
      <c r="C324"/>
      <c r="D324"/>
      <c r="E324"/>
      <c r="F324"/>
      <c r="G324" s="7"/>
    </row>
    <row r="325" spans="3:7" x14ac:dyDescent="0.25">
      <c r="C325"/>
      <c r="D325"/>
      <c r="E325"/>
      <c r="F325"/>
      <c r="G325" s="7"/>
    </row>
    <row r="326" spans="3:7" x14ac:dyDescent="0.25">
      <c r="C326"/>
      <c r="D326"/>
      <c r="E326"/>
      <c r="F326"/>
      <c r="G326" s="7"/>
    </row>
    <row r="327" spans="3:7" x14ac:dyDescent="0.25">
      <c r="C327"/>
      <c r="D327"/>
      <c r="E327"/>
      <c r="F327"/>
      <c r="G327" s="7"/>
    </row>
    <row r="328" spans="3:7" x14ac:dyDescent="0.25">
      <c r="C328"/>
      <c r="D328"/>
      <c r="E328"/>
      <c r="F328"/>
      <c r="G328" s="7"/>
    </row>
    <row r="329" spans="3:7" x14ac:dyDescent="0.25">
      <c r="C329"/>
      <c r="D329"/>
      <c r="E329"/>
      <c r="F329"/>
      <c r="G329" s="7"/>
    </row>
    <row r="330" spans="3:7" x14ac:dyDescent="0.25">
      <c r="C330"/>
      <c r="D330"/>
      <c r="E330"/>
      <c r="F330"/>
      <c r="G330" s="7"/>
    </row>
    <row r="331" spans="3:7" x14ac:dyDescent="0.25">
      <c r="C331"/>
      <c r="D331"/>
      <c r="E331"/>
      <c r="F331"/>
      <c r="G331" s="7"/>
    </row>
    <row r="332" spans="3:7" x14ac:dyDescent="0.25">
      <c r="C332"/>
      <c r="D332"/>
      <c r="E332"/>
      <c r="F332"/>
      <c r="G332" s="7"/>
    </row>
    <row r="333" spans="3:7" x14ac:dyDescent="0.25">
      <c r="C333"/>
      <c r="D333"/>
      <c r="E333"/>
      <c r="F333"/>
      <c r="G333" s="7"/>
    </row>
    <row r="334" spans="3:7" x14ac:dyDescent="0.25">
      <c r="C334"/>
      <c r="D334"/>
      <c r="E334"/>
      <c r="F334"/>
      <c r="G334" s="7"/>
    </row>
    <row r="335" spans="3:7" x14ac:dyDescent="0.25">
      <c r="C335"/>
      <c r="D335"/>
      <c r="E335"/>
      <c r="F335"/>
      <c r="G335" s="7"/>
    </row>
    <row r="336" spans="3:7" x14ac:dyDescent="0.25">
      <c r="C336"/>
      <c r="D336"/>
      <c r="E336"/>
      <c r="F336"/>
      <c r="G336" s="7"/>
    </row>
    <row r="337" spans="3:7" x14ac:dyDescent="0.25">
      <c r="C337"/>
      <c r="D337"/>
      <c r="E337"/>
      <c r="F337"/>
      <c r="G337" s="7"/>
    </row>
    <row r="338" spans="3:7" x14ac:dyDescent="0.25">
      <c r="C338"/>
      <c r="D338"/>
      <c r="E338"/>
      <c r="F338"/>
      <c r="G338" s="7"/>
    </row>
    <row r="339" spans="3:7" x14ac:dyDescent="0.25">
      <c r="C339"/>
      <c r="D339"/>
      <c r="E339"/>
      <c r="F339"/>
      <c r="G339" s="7"/>
    </row>
    <row r="340" spans="3:7" x14ac:dyDescent="0.25">
      <c r="C340"/>
      <c r="D340"/>
      <c r="E340"/>
      <c r="F340"/>
      <c r="G340" s="7"/>
    </row>
    <row r="341" spans="3:7" x14ac:dyDescent="0.25">
      <c r="C341"/>
      <c r="D341"/>
      <c r="E341"/>
      <c r="F341"/>
      <c r="G341" s="7"/>
    </row>
    <row r="342" spans="3:7" x14ac:dyDescent="0.25">
      <c r="C342"/>
      <c r="D342"/>
      <c r="E342"/>
      <c r="F342"/>
      <c r="G342" s="7"/>
    </row>
    <row r="343" spans="3:7" x14ac:dyDescent="0.25">
      <c r="C343"/>
      <c r="D343"/>
      <c r="E343"/>
      <c r="F343"/>
      <c r="G343" s="7"/>
    </row>
    <row r="344" spans="3:7" x14ac:dyDescent="0.25">
      <c r="C344"/>
      <c r="D344"/>
      <c r="E344"/>
      <c r="F344"/>
      <c r="G344" s="7"/>
    </row>
    <row r="345" spans="3:7" x14ac:dyDescent="0.25">
      <c r="C345"/>
      <c r="D345"/>
      <c r="E345"/>
      <c r="F345"/>
      <c r="G345" s="7"/>
    </row>
    <row r="346" spans="3:7" x14ac:dyDescent="0.25">
      <c r="C346"/>
      <c r="D346"/>
      <c r="E346"/>
      <c r="F346"/>
      <c r="G346" s="7"/>
    </row>
    <row r="347" spans="3:7" x14ac:dyDescent="0.25">
      <c r="C347"/>
      <c r="D347"/>
      <c r="E347"/>
      <c r="F347"/>
      <c r="G347" s="7"/>
    </row>
    <row r="348" spans="3:7" x14ac:dyDescent="0.25">
      <c r="C348"/>
      <c r="D348"/>
      <c r="E348"/>
      <c r="F348"/>
      <c r="G348" s="7"/>
    </row>
    <row r="349" spans="3:7" x14ac:dyDescent="0.25">
      <c r="C349"/>
      <c r="D349"/>
      <c r="E349"/>
      <c r="F349"/>
      <c r="G349" s="7"/>
    </row>
    <row r="350" spans="3:7" x14ac:dyDescent="0.25">
      <c r="C350"/>
      <c r="D350"/>
      <c r="E350"/>
      <c r="F350"/>
      <c r="G350" s="7"/>
    </row>
    <row r="351" spans="3:7" x14ac:dyDescent="0.25">
      <c r="C351"/>
      <c r="D351"/>
      <c r="E351"/>
      <c r="F351"/>
      <c r="G351" s="7"/>
    </row>
    <row r="352" spans="3:7" x14ac:dyDescent="0.25">
      <c r="C352"/>
      <c r="D352"/>
      <c r="E352"/>
      <c r="F352"/>
      <c r="G352" s="7"/>
    </row>
    <row r="353" spans="3:7" x14ac:dyDescent="0.25">
      <c r="C353"/>
      <c r="D353"/>
      <c r="E353"/>
      <c r="F353"/>
      <c r="G353" s="7"/>
    </row>
    <row r="354" spans="3:7" x14ac:dyDescent="0.25">
      <c r="C354"/>
      <c r="D354"/>
      <c r="E354"/>
      <c r="F354"/>
      <c r="G354" s="7"/>
    </row>
    <row r="355" spans="3:7" x14ac:dyDescent="0.25">
      <c r="C355"/>
      <c r="D355"/>
      <c r="E355"/>
      <c r="F355"/>
      <c r="G355" s="7"/>
    </row>
    <row r="356" spans="3:7" x14ac:dyDescent="0.25">
      <c r="C356"/>
      <c r="D356"/>
      <c r="E356"/>
      <c r="F356"/>
      <c r="G356" s="7"/>
    </row>
    <row r="357" spans="3:7" x14ac:dyDescent="0.25">
      <c r="C357"/>
      <c r="D357"/>
      <c r="E357"/>
      <c r="F357"/>
      <c r="G357" s="7"/>
    </row>
    <row r="358" spans="3:7" x14ac:dyDescent="0.25">
      <c r="C358"/>
      <c r="D358"/>
      <c r="E358"/>
      <c r="F358"/>
      <c r="G358" s="7"/>
    </row>
    <row r="359" spans="3:7" x14ac:dyDescent="0.25">
      <c r="C359"/>
      <c r="D359"/>
      <c r="E359"/>
      <c r="F359"/>
      <c r="G359" s="7"/>
    </row>
    <row r="360" spans="3:7" x14ac:dyDescent="0.25">
      <c r="C360"/>
      <c r="D360"/>
      <c r="E360"/>
      <c r="F360"/>
      <c r="G360" s="7"/>
    </row>
    <row r="361" spans="3:7" x14ac:dyDescent="0.25">
      <c r="C361"/>
      <c r="D361"/>
      <c r="E361"/>
      <c r="F361"/>
      <c r="G361" s="7"/>
    </row>
    <row r="362" spans="3:7" x14ac:dyDescent="0.25">
      <c r="C362"/>
      <c r="D362"/>
      <c r="E362"/>
      <c r="F362"/>
      <c r="G362" s="7"/>
    </row>
    <row r="363" spans="3:7" x14ac:dyDescent="0.25">
      <c r="C363"/>
      <c r="D363"/>
      <c r="E363"/>
      <c r="F363"/>
      <c r="G363" s="7"/>
    </row>
    <row r="364" spans="3:7" x14ac:dyDescent="0.25">
      <c r="C364"/>
      <c r="D364"/>
      <c r="E364"/>
      <c r="F364"/>
      <c r="G364" s="7"/>
    </row>
    <row r="365" spans="3:7" x14ac:dyDescent="0.25">
      <c r="C365"/>
      <c r="D365"/>
      <c r="E365"/>
      <c r="F365"/>
      <c r="G365" s="7"/>
    </row>
    <row r="366" spans="3:7" x14ac:dyDescent="0.25">
      <c r="C366"/>
      <c r="D366"/>
      <c r="E366"/>
      <c r="F366"/>
      <c r="G366" s="7"/>
    </row>
    <row r="367" spans="3:7" x14ac:dyDescent="0.25">
      <c r="C367"/>
      <c r="D367"/>
      <c r="E367"/>
      <c r="F367"/>
      <c r="G367" s="7"/>
    </row>
    <row r="368" spans="3:7" x14ac:dyDescent="0.25">
      <c r="C368"/>
      <c r="D368"/>
      <c r="E368"/>
      <c r="F368"/>
      <c r="G368" s="7"/>
    </row>
    <row r="369" spans="3:7" x14ac:dyDescent="0.25">
      <c r="C369"/>
      <c r="D369"/>
      <c r="E369"/>
      <c r="F369"/>
      <c r="G369" s="7"/>
    </row>
    <row r="370" spans="3:7" x14ac:dyDescent="0.25">
      <c r="C370"/>
      <c r="D370"/>
      <c r="E370"/>
      <c r="F370"/>
      <c r="G370" s="7"/>
    </row>
    <row r="371" spans="3:7" x14ac:dyDescent="0.25">
      <c r="C371"/>
      <c r="D371"/>
      <c r="E371"/>
      <c r="F371"/>
      <c r="G371" s="7"/>
    </row>
    <row r="372" spans="3:7" x14ac:dyDescent="0.25">
      <c r="C372"/>
      <c r="D372"/>
      <c r="E372"/>
      <c r="F372"/>
      <c r="G372" s="7"/>
    </row>
    <row r="373" spans="3:7" x14ac:dyDescent="0.25">
      <c r="C373"/>
      <c r="D373"/>
      <c r="E373"/>
      <c r="F373"/>
      <c r="G373" s="7"/>
    </row>
    <row r="374" spans="3:7" x14ac:dyDescent="0.25">
      <c r="C374"/>
      <c r="D374"/>
      <c r="E374"/>
      <c r="F374"/>
      <c r="G374" s="7"/>
    </row>
    <row r="375" spans="3:7" x14ac:dyDescent="0.25">
      <c r="C375"/>
      <c r="D375"/>
      <c r="E375"/>
      <c r="F375"/>
      <c r="G375" s="7"/>
    </row>
    <row r="376" spans="3:7" x14ac:dyDescent="0.25">
      <c r="C376"/>
      <c r="D376"/>
      <c r="E376"/>
      <c r="F376"/>
      <c r="G376" s="7"/>
    </row>
    <row r="377" spans="3:7" x14ac:dyDescent="0.25">
      <c r="C377"/>
      <c r="D377"/>
      <c r="E377"/>
      <c r="F377"/>
      <c r="G377" s="7"/>
    </row>
    <row r="378" spans="3:7" x14ac:dyDescent="0.25">
      <c r="C378"/>
      <c r="D378"/>
      <c r="E378"/>
      <c r="F378"/>
      <c r="G378" s="7"/>
    </row>
    <row r="379" spans="3:7" x14ac:dyDescent="0.25">
      <c r="C379"/>
      <c r="D379"/>
      <c r="E379"/>
      <c r="F379"/>
      <c r="G379" s="7"/>
    </row>
    <row r="380" spans="3:7" x14ac:dyDescent="0.25">
      <c r="C380"/>
      <c r="D380"/>
      <c r="E380"/>
      <c r="F380"/>
      <c r="G380" s="7"/>
    </row>
    <row r="381" spans="3:7" x14ac:dyDescent="0.25">
      <c r="C381"/>
      <c r="D381"/>
      <c r="E381"/>
      <c r="F381"/>
      <c r="G381" s="7"/>
    </row>
    <row r="382" spans="3:7" x14ac:dyDescent="0.25">
      <c r="C382"/>
      <c r="D382"/>
      <c r="E382"/>
      <c r="F382"/>
      <c r="G382" s="7"/>
    </row>
    <row r="383" spans="3:7" x14ac:dyDescent="0.25">
      <c r="C383"/>
      <c r="D383"/>
      <c r="E383"/>
      <c r="F383"/>
      <c r="G383" s="7"/>
    </row>
    <row r="384" spans="3:7" x14ac:dyDescent="0.25">
      <c r="C384"/>
      <c r="D384"/>
      <c r="E384"/>
      <c r="F384"/>
      <c r="G384" s="7"/>
    </row>
    <row r="385" spans="3:6" x14ac:dyDescent="0.25">
      <c r="C385"/>
      <c r="D385"/>
      <c r="E385"/>
      <c r="F385"/>
    </row>
    <row r="386" spans="3:6" x14ac:dyDescent="0.25">
      <c r="C386"/>
      <c r="D386"/>
      <c r="E386"/>
      <c r="F386"/>
    </row>
    <row r="387" spans="3:6" x14ac:dyDescent="0.25">
      <c r="C387"/>
      <c r="D387"/>
      <c r="E387"/>
      <c r="F387"/>
    </row>
    <row r="388" spans="3:6" x14ac:dyDescent="0.25">
      <c r="C388"/>
      <c r="D388"/>
      <c r="E388"/>
      <c r="F388"/>
    </row>
    <row r="389" spans="3:6" x14ac:dyDescent="0.25">
      <c r="C389"/>
      <c r="D389"/>
      <c r="E389"/>
      <c r="F389"/>
    </row>
    <row r="390" spans="3:6" x14ac:dyDescent="0.25">
      <c r="C390"/>
      <c r="D390"/>
      <c r="E390"/>
      <c r="F390"/>
    </row>
    <row r="391" spans="3:6" x14ac:dyDescent="0.25">
      <c r="C391"/>
      <c r="D391"/>
      <c r="E391"/>
      <c r="F391"/>
    </row>
    <row r="392" spans="3:6" x14ac:dyDescent="0.25">
      <c r="C392"/>
      <c r="D392"/>
      <c r="E392"/>
      <c r="F392"/>
    </row>
    <row r="393" spans="3:6" x14ac:dyDescent="0.25">
      <c r="C393"/>
      <c r="D393"/>
      <c r="E393"/>
      <c r="F393"/>
    </row>
    <row r="394" spans="3:6" x14ac:dyDescent="0.25">
      <c r="C394"/>
      <c r="D394"/>
      <c r="E394"/>
      <c r="F394"/>
    </row>
    <row r="395" spans="3:6" x14ac:dyDescent="0.25">
      <c r="C395"/>
      <c r="D395"/>
      <c r="E395"/>
      <c r="F395"/>
    </row>
    <row r="396" spans="3:6" x14ac:dyDescent="0.25">
      <c r="C396"/>
      <c r="D396"/>
      <c r="E396"/>
      <c r="F396"/>
    </row>
    <row r="397" spans="3:6" x14ac:dyDescent="0.25">
      <c r="C397"/>
      <c r="D397"/>
      <c r="E397"/>
      <c r="F397"/>
    </row>
    <row r="398" spans="3:6" x14ac:dyDescent="0.25">
      <c r="C398"/>
      <c r="D398"/>
      <c r="E398"/>
      <c r="F398"/>
    </row>
    <row r="399" spans="3:6" x14ac:dyDescent="0.25">
      <c r="C399"/>
      <c r="D399"/>
      <c r="E399"/>
      <c r="F399"/>
    </row>
    <row r="400" spans="3:6" x14ac:dyDescent="0.25">
      <c r="C400"/>
      <c r="D400"/>
      <c r="E400"/>
      <c r="F400"/>
    </row>
    <row r="401" spans="3:6" x14ac:dyDescent="0.25">
      <c r="C401"/>
      <c r="D401"/>
      <c r="E401"/>
      <c r="F401"/>
    </row>
    <row r="402" spans="3:6" x14ac:dyDescent="0.25">
      <c r="C402"/>
      <c r="D402"/>
      <c r="E402"/>
      <c r="F402"/>
    </row>
    <row r="403" spans="3:6" x14ac:dyDescent="0.25">
      <c r="C403"/>
      <c r="D403"/>
      <c r="E403"/>
      <c r="F403"/>
    </row>
    <row r="404" spans="3:6" x14ac:dyDescent="0.25">
      <c r="C404"/>
      <c r="D404"/>
      <c r="E404"/>
      <c r="F404"/>
    </row>
    <row r="405" spans="3:6" x14ac:dyDescent="0.25">
      <c r="C405"/>
      <c r="D405"/>
      <c r="E405"/>
      <c r="F405"/>
    </row>
    <row r="406" spans="3:6" x14ac:dyDescent="0.25">
      <c r="C406"/>
      <c r="D406"/>
      <c r="E406"/>
      <c r="F406"/>
    </row>
    <row r="407" spans="3:6" x14ac:dyDescent="0.25">
      <c r="C407"/>
      <c r="D407"/>
      <c r="E407"/>
      <c r="F407"/>
    </row>
    <row r="408" spans="3:6" x14ac:dyDescent="0.25">
      <c r="C408"/>
      <c r="D408"/>
      <c r="E408"/>
      <c r="F408"/>
    </row>
    <row r="409" spans="3:6" x14ac:dyDescent="0.25">
      <c r="C409"/>
      <c r="D409"/>
      <c r="E409"/>
      <c r="F409"/>
    </row>
    <row r="410" spans="3:6" x14ac:dyDescent="0.25">
      <c r="C410"/>
      <c r="D410"/>
      <c r="E410"/>
      <c r="F410"/>
    </row>
    <row r="411" spans="3:6" x14ac:dyDescent="0.25">
      <c r="C411"/>
      <c r="D411"/>
      <c r="E411"/>
      <c r="F411"/>
    </row>
    <row r="412" spans="3:6" x14ac:dyDescent="0.25">
      <c r="C412"/>
      <c r="D412"/>
      <c r="E412"/>
      <c r="F412"/>
    </row>
    <row r="413" spans="3:6" x14ac:dyDescent="0.25">
      <c r="C413"/>
      <c r="D413"/>
      <c r="E413"/>
      <c r="F413"/>
    </row>
    <row r="414" spans="3:6" x14ac:dyDescent="0.25">
      <c r="C414"/>
      <c r="D414"/>
      <c r="E414"/>
      <c r="F414"/>
    </row>
    <row r="415" spans="3:6" x14ac:dyDescent="0.25">
      <c r="C415"/>
      <c r="D415"/>
      <c r="E415"/>
      <c r="F415"/>
    </row>
    <row r="416" spans="3:6" x14ac:dyDescent="0.25">
      <c r="C416"/>
      <c r="D416"/>
      <c r="E416"/>
      <c r="F416"/>
    </row>
    <row r="417" spans="3:6" x14ac:dyDescent="0.25">
      <c r="C417"/>
      <c r="D417"/>
      <c r="E417"/>
      <c r="F417"/>
    </row>
    <row r="418" spans="3:6" x14ac:dyDescent="0.25">
      <c r="C418"/>
      <c r="D418"/>
      <c r="E418"/>
      <c r="F418"/>
    </row>
    <row r="419" spans="3:6" x14ac:dyDescent="0.25">
      <c r="C419"/>
      <c r="D419"/>
      <c r="E419"/>
      <c r="F419"/>
    </row>
    <row r="420" spans="3:6" x14ac:dyDescent="0.25">
      <c r="C420"/>
      <c r="D420"/>
      <c r="E420"/>
      <c r="F420"/>
    </row>
    <row r="421" spans="3:6" x14ac:dyDescent="0.25">
      <c r="C421"/>
      <c r="D421"/>
      <c r="E421"/>
      <c r="F421"/>
    </row>
    <row r="422" spans="3:6" x14ac:dyDescent="0.25">
      <c r="C422"/>
      <c r="D422"/>
      <c r="E422"/>
      <c r="F422"/>
    </row>
    <row r="423" spans="3:6" x14ac:dyDescent="0.25">
      <c r="C423"/>
      <c r="D423"/>
      <c r="E423"/>
      <c r="F423"/>
    </row>
    <row r="424" spans="3:6" x14ac:dyDescent="0.25">
      <c r="C424"/>
      <c r="D424"/>
      <c r="E424"/>
      <c r="F424"/>
    </row>
    <row r="425" spans="3:6" x14ac:dyDescent="0.25">
      <c r="C425"/>
      <c r="D425"/>
      <c r="E425"/>
      <c r="F425"/>
    </row>
    <row r="426" spans="3:6" x14ac:dyDescent="0.25">
      <c r="C426"/>
      <c r="D426"/>
      <c r="E426"/>
      <c r="F426"/>
    </row>
    <row r="427" spans="3:6" x14ac:dyDescent="0.25">
      <c r="C427"/>
      <c r="D427"/>
      <c r="E427"/>
      <c r="F427"/>
    </row>
    <row r="428" spans="3:6" x14ac:dyDescent="0.25">
      <c r="C428"/>
      <c r="D428"/>
      <c r="E428"/>
      <c r="F428"/>
    </row>
    <row r="429" spans="3:6" x14ac:dyDescent="0.25">
      <c r="C429"/>
      <c r="D429"/>
      <c r="E429"/>
      <c r="F429"/>
    </row>
    <row r="430" spans="3:6" x14ac:dyDescent="0.25">
      <c r="C430"/>
      <c r="D430"/>
      <c r="E430"/>
      <c r="F430"/>
    </row>
    <row r="431" spans="3:6" x14ac:dyDescent="0.25">
      <c r="C431"/>
      <c r="D431"/>
      <c r="E431"/>
      <c r="F431"/>
    </row>
    <row r="432" spans="3:6" x14ac:dyDescent="0.25">
      <c r="C432"/>
      <c r="D432"/>
      <c r="E432"/>
      <c r="F432"/>
    </row>
    <row r="433" spans="3:6" x14ac:dyDescent="0.25">
      <c r="C433"/>
      <c r="D433"/>
      <c r="E433"/>
      <c r="F433"/>
    </row>
    <row r="434" spans="3:6" x14ac:dyDescent="0.25">
      <c r="C434"/>
      <c r="D434"/>
      <c r="E434"/>
      <c r="F434"/>
    </row>
    <row r="435" spans="3:6" x14ac:dyDescent="0.25">
      <c r="C435"/>
      <c r="D435"/>
      <c r="E435"/>
      <c r="F435"/>
    </row>
    <row r="436" spans="3:6" x14ac:dyDescent="0.25">
      <c r="C436"/>
      <c r="D436"/>
      <c r="E436"/>
      <c r="F436"/>
    </row>
    <row r="437" spans="3:6" x14ac:dyDescent="0.25">
      <c r="C437"/>
      <c r="D437"/>
      <c r="E437"/>
      <c r="F437"/>
    </row>
    <row r="438" spans="3:6" x14ac:dyDescent="0.25">
      <c r="C438"/>
      <c r="D438"/>
      <c r="E438"/>
      <c r="F438"/>
    </row>
    <row r="439" spans="3:6" x14ac:dyDescent="0.25">
      <c r="C439"/>
      <c r="D439"/>
      <c r="E439"/>
      <c r="F439"/>
    </row>
    <row r="440" spans="3:6" x14ac:dyDescent="0.25">
      <c r="C440"/>
      <c r="D440"/>
      <c r="E440"/>
      <c r="F440"/>
    </row>
    <row r="441" spans="3:6" x14ac:dyDescent="0.25">
      <c r="C441"/>
      <c r="D441"/>
      <c r="E441"/>
      <c r="F441"/>
    </row>
    <row r="442" spans="3:6" x14ac:dyDescent="0.25">
      <c r="C442"/>
      <c r="D442"/>
      <c r="E442"/>
      <c r="F442"/>
    </row>
    <row r="443" spans="3:6" x14ac:dyDescent="0.25">
      <c r="C443"/>
      <c r="D443"/>
      <c r="E443"/>
      <c r="F443"/>
    </row>
    <row r="444" spans="3:6" x14ac:dyDescent="0.25">
      <c r="C444"/>
      <c r="D444"/>
      <c r="E444"/>
      <c r="F444"/>
    </row>
    <row r="445" spans="3:6" x14ac:dyDescent="0.25">
      <c r="C445"/>
      <c r="D445"/>
      <c r="E445"/>
      <c r="F445"/>
    </row>
    <row r="446" spans="3:6" x14ac:dyDescent="0.25">
      <c r="C446"/>
      <c r="D446"/>
      <c r="E446"/>
      <c r="F446"/>
    </row>
    <row r="447" spans="3:6" x14ac:dyDescent="0.25">
      <c r="C447"/>
      <c r="D447"/>
      <c r="E447"/>
      <c r="F447"/>
    </row>
    <row r="448" spans="3:6" x14ac:dyDescent="0.25">
      <c r="C448"/>
      <c r="D448"/>
      <c r="E448"/>
      <c r="F448"/>
    </row>
    <row r="449" spans="3:6" x14ac:dyDescent="0.25">
      <c r="C449"/>
      <c r="D449"/>
      <c r="E449"/>
      <c r="F449"/>
    </row>
    <row r="450" spans="3:6" x14ac:dyDescent="0.25">
      <c r="C450"/>
      <c r="D450"/>
      <c r="E450"/>
      <c r="F450"/>
    </row>
    <row r="451" spans="3:6" x14ac:dyDescent="0.25">
      <c r="C451"/>
      <c r="D451"/>
      <c r="E451"/>
      <c r="F451"/>
    </row>
    <row r="452" spans="3:6" x14ac:dyDescent="0.25">
      <c r="C452"/>
      <c r="D452"/>
      <c r="E452"/>
      <c r="F452"/>
    </row>
    <row r="453" spans="3:6" x14ac:dyDescent="0.25">
      <c r="C453"/>
      <c r="D453"/>
      <c r="E453"/>
      <c r="F453"/>
    </row>
    <row r="454" spans="3:6" x14ac:dyDescent="0.25">
      <c r="C454"/>
      <c r="D454"/>
      <c r="E454"/>
      <c r="F454"/>
    </row>
    <row r="455" spans="3:6" x14ac:dyDescent="0.25">
      <c r="C455"/>
      <c r="D455"/>
      <c r="E455"/>
      <c r="F455"/>
    </row>
    <row r="456" spans="3:6" x14ac:dyDescent="0.25">
      <c r="C456"/>
      <c r="D456"/>
      <c r="E456"/>
      <c r="F456"/>
    </row>
    <row r="457" spans="3:6" x14ac:dyDescent="0.25">
      <c r="C457"/>
      <c r="D457"/>
      <c r="E457"/>
      <c r="F457"/>
    </row>
    <row r="458" spans="3:6" x14ac:dyDescent="0.25">
      <c r="C458"/>
      <c r="D458"/>
      <c r="E458"/>
      <c r="F458"/>
    </row>
    <row r="459" spans="3:6" x14ac:dyDescent="0.25">
      <c r="C459"/>
      <c r="D459"/>
      <c r="E459"/>
      <c r="F459"/>
    </row>
    <row r="460" spans="3:6" x14ac:dyDescent="0.25">
      <c r="C460"/>
      <c r="D460"/>
      <c r="E460"/>
      <c r="F460"/>
    </row>
    <row r="461" spans="3:6" x14ac:dyDescent="0.25">
      <c r="C461"/>
      <c r="D461"/>
      <c r="E461"/>
      <c r="F461"/>
    </row>
    <row r="462" spans="3:6" x14ac:dyDescent="0.25">
      <c r="C462"/>
      <c r="D462"/>
      <c r="E462"/>
      <c r="F462"/>
    </row>
    <row r="463" spans="3:6" x14ac:dyDescent="0.25">
      <c r="C463"/>
      <c r="D463"/>
      <c r="E463"/>
      <c r="F463"/>
    </row>
    <row r="464" spans="3:6" x14ac:dyDescent="0.25">
      <c r="C464"/>
      <c r="D464"/>
      <c r="E464"/>
      <c r="F464"/>
    </row>
    <row r="465" spans="3:6" x14ac:dyDescent="0.25">
      <c r="C465"/>
      <c r="D465"/>
      <c r="E465"/>
      <c r="F465"/>
    </row>
    <row r="466" spans="3:6" x14ac:dyDescent="0.25">
      <c r="C466"/>
      <c r="D466"/>
      <c r="E466"/>
      <c r="F466"/>
    </row>
    <row r="467" spans="3:6" x14ac:dyDescent="0.25">
      <c r="C467"/>
      <c r="D467"/>
      <c r="E467"/>
      <c r="F467"/>
    </row>
    <row r="468" spans="3:6" x14ac:dyDescent="0.25">
      <c r="C468"/>
      <c r="D468"/>
      <c r="E468"/>
      <c r="F468"/>
    </row>
    <row r="469" spans="3:6" x14ac:dyDescent="0.25">
      <c r="C469"/>
      <c r="D469"/>
      <c r="E469"/>
      <c r="F469"/>
    </row>
    <row r="470" spans="3:6" x14ac:dyDescent="0.25">
      <c r="C470"/>
      <c r="D470"/>
      <c r="E470"/>
      <c r="F470"/>
    </row>
    <row r="471" spans="3:6" x14ac:dyDescent="0.25">
      <c r="C471"/>
      <c r="D471"/>
      <c r="E471"/>
      <c r="F471"/>
    </row>
    <row r="472" spans="3:6" x14ac:dyDescent="0.25">
      <c r="C472"/>
      <c r="D472"/>
      <c r="E472"/>
      <c r="F472"/>
    </row>
    <row r="473" spans="3:6" x14ac:dyDescent="0.25">
      <c r="C473"/>
      <c r="D473"/>
      <c r="E473"/>
      <c r="F473"/>
    </row>
    <row r="474" spans="3:6" x14ac:dyDescent="0.25">
      <c r="C474"/>
      <c r="D474"/>
      <c r="E474"/>
      <c r="F474"/>
    </row>
    <row r="475" spans="3:6" x14ac:dyDescent="0.25">
      <c r="C475"/>
      <c r="D475"/>
      <c r="E475"/>
      <c r="F475"/>
    </row>
    <row r="476" spans="3:6" x14ac:dyDescent="0.25">
      <c r="C476"/>
      <c r="D476"/>
      <c r="E476"/>
      <c r="F476"/>
    </row>
    <row r="477" spans="3:6" x14ac:dyDescent="0.25">
      <c r="C477"/>
      <c r="D477"/>
      <c r="E477"/>
      <c r="F477"/>
    </row>
    <row r="478" spans="3:6" x14ac:dyDescent="0.25">
      <c r="C478"/>
      <c r="D478"/>
      <c r="E478"/>
      <c r="F478"/>
    </row>
    <row r="479" spans="3:6" x14ac:dyDescent="0.25">
      <c r="C479"/>
      <c r="D479"/>
      <c r="E479"/>
      <c r="F479"/>
    </row>
    <row r="480" spans="3:6" x14ac:dyDescent="0.25">
      <c r="C480"/>
      <c r="D480"/>
      <c r="E480"/>
      <c r="F480"/>
    </row>
    <row r="481" spans="3:6" x14ac:dyDescent="0.25">
      <c r="C481"/>
      <c r="D481"/>
      <c r="E481"/>
      <c r="F481"/>
    </row>
    <row r="482" spans="3:6" x14ac:dyDescent="0.25">
      <c r="C482"/>
      <c r="D482"/>
      <c r="E482"/>
      <c r="F482"/>
    </row>
    <row r="483" spans="3:6" x14ac:dyDescent="0.25">
      <c r="C483"/>
      <c r="D483"/>
      <c r="E483"/>
      <c r="F483"/>
    </row>
    <row r="484" spans="3:6" x14ac:dyDescent="0.25">
      <c r="C484"/>
      <c r="D484"/>
      <c r="E484"/>
      <c r="F484"/>
    </row>
    <row r="485" spans="3:6" x14ac:dyDescent="0.25">
      <c r="C485"/>
      <c r="D485"/>
      <c r="E485"/>
      <c r="F485"/>
    </row>
    <row r="486" spans="3:6" x14ac:dyDescent="0.25">
      <c r="C486"/>
      <c r="D486"/>
      <c r="E486"/>
      <c r="F486"/>
    </row>
    <row r="487" spans="3:6" x14ac:dyDescent="0.25">
      <c r="C487"/>
      <c r="D487"/>
      <c r="E487"/>
      <c r="F487"/>
    </row>
    <row r="488" spans="3:6" x14ac:dyDescent="0.25">
      <c r="C488"/>
      <c r="D488"/>
      <c r="E488"/>
      <c r="F488"/>
    </row>
    <row r="489" spans="3:6" x14ac:dyDescent="0.25">
      <c r="C489"/>
      <c r="D489"/>
      <c r="E489"/>
      <c r="F489"/>
    </row>
    <row r="490" spans="3:6" x14ac:dyDescent="0.25">
      <c r="C490"/>
      <c r="D490"/>
      <c r="E490"/>
      <c r="F490"/>
    </row>
    <row r="491" spans="3:6" x14ac:dyDescent="0.25">
      <c r="C491"/>
      <c r="D491"/>
      <c r="E491"/>
      <c r="F491"/>
    </row>
    <row r="492" spans="3:6" x14ac:dyDescent="0.25">
      <c r="C492"/>
      <c r="D492"/>
      <c r="E492"/>
      <c r="F492"/>
    </row>
    <row r="493" spans="3:6" x14ac:dyDescent="0.25">
      <c r="C493"/>
      <c r="D493"/>
      <c r="E493"/>
      <c r="F493"/>
    </row>
    <row r="494" spans="3:6" x14ac:dyDescent="0.25">
      <c r="C494"/>
      <c r="D494"/>
      <c r="E494"/>
      <c r="F494"/>
    </row>
    <row r="495" spans="3:6" x14ac:dyDescent="0.25">
      <c r="C495"/>
      <c r="D495"/>
      <c r="E495"/>
      <c r="F495"/>
    </row>
    <row r="496" spans="3:6" x14ac:dyDescent="0.25">
      <c r="C496"/>
      <c r="D496"/>
      <c r="E496"/>
      <c r="F496"/>
    </row>
    <row r="497" spans="3:6" x14ac:dyDescent="0.25">
      <c r="C497"/>
      <c r="D497"/>
      <c r="E497"/>
      <c r="F497"/>
    </row>
    <row r="498" spans="3:6" x14ac:dyDescent="0.25">
      <c r="C498"/>
      <c r="D498"/>
      <c r="E498"/>
      <c r="F498"/>
    </row>
    <row r="499" spans="3:6" x14ac:dyDescent="0.25">
      <c r="C499"/>
      <c r="D499"/>
      <c r="E499"/>
      <c r="F499"/>
    </row>
    <row r="500" spans="3:6" x14ac:dyDescent="0.25">
      <c r="C500"/>
      <c r="D500"/>
      <c r="E500"/>
      <c r="F500"/>
    </row>
    <row r="501" spans="3:6" x14ac:dyDescent="0.25">
      <c r="C501"/>
      <c r="D501"/>
      <c r="E501"/>
      <c r="F501"/>
    </row>
    <row r="502" spans="3:6" x14ac:dyDescent="0.25">
      <c r="C502"/>
      <c r="D502"/>
      <c r="E502"/>
      <c r="F502"/>
    </row>
    <row r="503" spans="3:6" x14ac:dyDescent="0.25">
      <c r="C503"/>
      <c r="D503"/>
      <c r="E503"/>
      <c r="F503"/>
    </row>
    <row r="504" spans="3:6" x14ac:dyDescent="0.25">
      <c r="C504"/>
      <c r="D504"/>
      <c r="E504"/>
      <c r="F504"/>
    </row>
    <row r="505" spans="3:6" x14ac:dyDescent="0.25">
      <c r="C505"/>
      <c r="D505"/>
      <c r="E505"/>
      <c r="F505"/>
    </row>
    <row r="506" spans="3:6" x14ac:dyDescent="0.25">
      <c r="C506"/>
      <c r="D506"/>
      <c r="E506"/>
      <c r="F506"/>
    </row>
    <row r="507" spans="3:6" x14ac:dyDescent="0.25">
      <c r="C507"/>
      <c r="D507"/>
      <c r="E507"/>
      <c r="F507"/>
    </row>
    <row r="508" spans="3:6" x14ac:dyDescent="0.25">
      <c r="C508"/>
      <c r="D508"/>
      <c r="E508"/>
      <c r="F508"/>
    </row>
    <row r="509" spans="3:6" x14ac:dyDescent="0.25">
      <c r="C509"/>
      <c r="D509"/>
      <c r="E509"/>
      <c r="F509"/>
    </row>
    <row r="510" spans="3:6" x14ac:dyDescent="0.25">
      <c r="C510"/>
      <c r="D510"/>
      <c r="E510"/>
      <c r="F510"/>
    </row>
    <row r="511" spans="3:6" x14ac:dyDescent="0.25">
      <c r="C511"/>
      <c r="D511"/>
      <c r="E511"/>
      <c r="F511"/>
    </row>
    <row r="512" spans="3:6" x14ac:dyDescent="0.25">
      <c r="C512"/>
      <c r="D512"/>
      <c r="E512"/>
      <c r="F512"/>
    </row>
    <row r="513" spans="3:6" x14ac:dyDescent="0.25">
      <c r="C513"/>
      <c r="D513"/>
      <c r="E513"/>
      <c r="F513"/>
    </row>
    <row r="514" spans="3:6" x14ac:dyDescent="0.25">
      <c r="C514"/>
      <c r="D514"/>
      <c r="E514"/>
      <c r="F514"/>
    </row>
    <row r="515" spans="3:6" x14ac:dyDescent="0.25">
      <c r="C515"/>
      <c r="D515"/>
      <c r="E515"/>
      <c r="F515"/>
    </row>
    <row r="516" spans="3:6" x14ac:dyDescent="0.25">
      <c r="C516"/>
      <c r="D516"/>
      <c r="E516"/>
      <c r="F516"/>
    </row>
    <row r="517" spans="3:6" x14ac:dyDescent="0.25">
      <c r="C517"/>
      <c r="D517"/>
      <c r="E517"/>
      <c r="F517"/>
    </row>
    <row r="518" spans="3:6" x14ac:dyDescent="0.25">
      <c r="C518"/>
      <c r="D518"/>
      <c r="E518"/>
      <c r="F518"/>
    </row>
    <row r="519" spans="3:6" x14ac:dyDescent="0.25">
      <c r="C519"/>
      <c r="D519"/>
      <c r="E519"/>
      <c r="F519"/>
    </row>
    <row r="520" spans="3:6" x14ac:dyDescent="0.25">
      <c r="C520"/>
      <c r="D520"/>
      <c r="E520"/>
      <c r="F520"/>
    </row>
    <row r="521" spans="3:6" x14ac:dyDescent="0.25">
      <c r="C521"/>
      <c r="D521"/>
      <c r="E521"/>
      <c r="F521"/>
    </row>
    <row r="522" spans="3:6" x14ac:dyDescent="0.25">
      <c r="C522"/>
      <c r="D522"/>
      <c r="E522"/>
      <c r="F522"/>
    </row>
    <row r="523" spans="3:6" x14ac:dyDescent="0.25">
      <c r="C523"/>
      <c r="D523"/>
      <c r="E523"/>
      <c r="F523"/>
    </row>
    <row r="524" spans="3:6" x14ac:dyDescent="0.25">
      <c r="C524"/>
      <c r="D524"/>
      <c r="E524"/>
      <c r="F524"/>
    </row>
    <row r="525" spans="3:6" x14ac:dyDescent="0.25">
      <c r="C525"/>
      <c r="D525"/>
      <c r="E525"/>
      <c r="F525"/>
    </row>
    <row r="526" spans="3:6" x14ac:dyDescent="0.25">
      <c r="C526"/>
      <c r="D526"/>
      <c r="E526"/>
      <c r="F526"/>
    </row>
    <row r="527" spans="3:6" x14ac:dyDescent="0.25">
      <c r="C527"/>
      <c r="D527"/>
      <c r="E527"/>
      <c r="F527"/>
    </row>
    <row r="528" spans="3:6" x14ac:dyDescent="0.25">
      <c r="C528"/>
      <c r="D528"/>
      <c r="E528"/>
      <c r="F528"/>
    </row>
    <row r="529" spans="3:6" x14ac:dyDescent="0.25">
      <c r="C529"/>
      <c r="D529"/>
      <c r="E529"/>
      <c r="F529"/>
    </row>
    <row r="530" spans="3:6" x14ac:dyDescent="0.25">
      <c r="C530"/>
      <c r="D530"/>
      <c r="E530"/>
      <c r="F530"/>
    </row>
    <row r="531" spans="3:6" x14ac:dyDescent="0.25">
      <c r="C531"/>
      <c r="D531"/>
      <c r="E531"/>
      <c r="F531"/>
    </row>
    <row r="532" spans="3:6" x14ac:dyDescent="0.25">
      <c r="C532"/>
      <c r="D532"/>
      <c r="E532"/>
      <c r="F532"/>
    </row>
    <row r="533" spans="3:6" x14ac:dyDescent="0.25">
      <c r="C533"/>
      <c r="D533"/>
      <c r="E533"/>
      <c r="F533"/>
    </row>
    <row r="534" spans="3:6" x14ac:dyDescent="0.25">
      <c r="C534"/>
      <c r="D534"/>
      <c r="E534"/>
      <c r="F534"/>
    </row>
    <row r="535" spans="3:6" x14ac:dyDescent="0.25">
      <c r="C535"/>
      <c r="D535"/>
      <c r="E535"/>
      <c r="F535"/>
    </row>
    <row r="536" spans="3:6" x14ac:dyDescent="0.25">
      <c r="C536"/>
      <c r="D536"/>
      <c r="E536"/>
      <c r="F536"/>
    </row>
    <row r="537" spans="3:6" x14ac:dyDescent="0.25">
      <c r="C537"/>
      <c r="D537"/>
      <c r="E537"/>
      <c r="F537"/>
    </row>
    <row r="538" spans="3:6" x14ac:dyDescent="0.25">
      <c r="C538"/>
      <c r="D538"/>
      <c r="E538"/>
      <c r="F538"/>
    </row>
    <row r="539" spans="3:6" x14ac:dyDescent="0.25">
      <c r="C539"/>
      <c r="D539"/>
      <c r="E539"/>
      <c r="F539"/>
    </row>
    <row r="540" spans="3:6" x14ac:dyDescent="0.25">
      <c r="C540"/>
      <c r="D540"/>
      <c r="E540"/>
      <c r="F540"/>
    </row>
    <row r="541" spans="3:6" x14ac:dyDescent="0.25">
      <c r="C541"/>
      <c r="D541"/>
      <c r="E541"/>
      <c r="F541"/>
    </row>
    <row r="542" spans="3:6" x14ac:dyDescent="0.25">
      <c r="C542"/>
      <c r="D542"/>
      <c r="E542"/>
      <c r="F542"/>
    </row>
    <row r="543" spans="3:6" x14ac:dyDescent="0.25">
      <c r="C543"/>
      <c r="D543"/>
      <c r="E543"/>
      <c r="F543"/>
    </row>
    <row r="544" spans="3:6" x14ac:dyDescent="0.25">
      <c r="C544"/>
      <c r="D544"/>
      <c r="E544"/>
      <c r="F544"/>
    </row>
    <row r="545" spans="3:6" x14ac:dyDescent="0.25">
      <c r="C545"/>
      <c r="D545"/>
      <c r="E545"/>
      <c r="F545"/>
    </row>
    <row r="546" spans="3:6" x14ac:dyDescent="0.25">
      <c r="C546"/>
      <c r="D546"/>
      <c r="E546"/>
      <c r="F546"/>
    </row>
    <row r="547" spans="3:6" x14ac:dyDescent="0.25">
      <c r="C547"/>
      <c r="D547"/>
      <c r="E547"/>
      <c r="F547"/>
    </row>
    <row r="548" spans="3:6" x14ac:dyDescent="0.25">
      <c r="C548"/>
      <c r="D548"/>
      <c r="E548"/>
      <c r="F548"/>
    </row>
    <row r="549" spans="3:6" x14ac:dyDescent="0.25">
      <c r="C549"/>
      <c r="D549"/>
      <c r="E549"/>
      <c r="F549"/>
    </row>
    <row r="550" spans="3:6" x14ac:dyDescent="0.25">
      <c r="C550"/>
      <c r="D550"/>
      <c r="E550"/>
      <c r="F550"/>
    </row>
    <row r="551" spans="3:6" x14ac:dyDescent="0.25">
      <c r="C551"/>
      <c r="D551"/>
      <c r="E551"/>
      <c r="F551"/>
    </row>
    <row r="552" spans="3:6" x14ac:dyDescent="0.25">
      <c r="C552"/>
      <c r="D552"/>
      <c r="E552"/>
      <c r="F552"/>
    </row>
    <row r="553" spans="3:6" x14ac:dyDescent="0.25">
      <c r="C553"/>
      <c r="D553"/>
      <c r="E553"/>
      <c r="F553"/>
    </row>
    <row r="554" spans="3:6" x14ac:dyDescent="0.25">
      <c r="C554"/>
      <c r="D554"/>
      <c r="E554"/>
      <c r="F554"/>
    </row>
    <row r="555" spans="3:6" x14ac:dyDescent="0.25">
      <c r="C555"/>
      <c r="D555"/>
      <c r="E555"/>
      <c r="F555"/>
    </row>
    <row r="556" spans="3:6" x14ac:dyDescent="0.25">
      <c r="C556"/>
      <c r="D556"/>
      <c r="E556"/>
      <c r="F556"/>
    </row>
    <row r="557" spans="3:6" x14ac:dyDescent="0.25">
      <c r="C557"/>
      <c r="D557"/>
      <c r="E557"/>
      <c r="F557"/>
    </row>
    <row r="558" spans="3:6" x14ac:dyDescent="0.25">
      <c r="C558"/>
      <c r="D558"/>
      <c r="E558"/>
      <c r="F558"/>
    </row>
    <row r="559" spans="3:6" x14ac:dyDescent="0.25">
      <c r="C559"/>
      <c r="D559"/>
      <c r="E559"/>
      <c r="F559"/>
    </row>
    <row r="560" spans="3:6" x14ac:dyDescent="0.25">
      <c r="C560"/>
      <c r="D560"/>
      <c r="E560"/>
      <c r="F560"/>
    </row>
    <row r="561" spans="3:6" x14ac:dyDescent="0.25">
      <c r="C561"/>
      <c r="D561"/>
      <c r="E561"/>
      <c r="F561"/>
    </row>
    <row r="562" spans="3:6" x14ac:dyDescent="0.25">
      <c r="C562"/>
      <c r="D562"/>
      <c r="E562"/>
      <c r="F562"/>
    </row>
    <row r="563" spans="3:6" x14ac:dyDescent="0.25">
      <c r="C563"/>
      <c r="D563"/>
      <c r="E563"/>
      <c r="F563"/>
    </row>
    <row r="564" spans="3:6" x14ac:dyDescent="0.25">
      <c r="C564"/>
      <c r="D564"/>
      <c r="E564"/>
      <c r="F564"/>
    </row>
    <row r="565" spans="3:6" x14ac:dyDescent="0.25">
      <c r="C565"/>
      <c r="D565"/>
      <c r="E565"/>
      <c r="F565"/>
    </row>
    <row r="566" spans="3:6" x14ac:dyDescent="0.25">
      <c r="C566"/>
      <c r="D566"/>
      <c r="E566"/>
      <c r="F566"/>
    </row>
    <row r="567" spans="3:6" x14ac:dyDescent="0.25">
      <c r="C567"/>
      <c r="D567"/>
      <c r="E567"/>
      <c r="F567"/>
    </row>
    <row r="568" spans="3:6" x14ac:dyDescent="0.25">
      <c r="C568"/>
      <c r="D568"/>
      <c r="E568"/>
      <c r="F568"/>
    </row>
    <row r="569" spans="3:6" x14ac:dyDescent="0.25">
      <c r="C569"/>
      <c r="D569"/>
      <c r="E569"/>
      <c r="F569"/>
    </row>
    <row r="570" spans="3:6" x14ac:dyDescent="0.25">
      <c r="C570"/>
      <c r="D570"/>
      <c r="E570"/>
      <c r="F570"/>
    </row>
    <row r="571" spans="3:6" x14ac:dyDescent="0.25">
      <c r="C571"/>
      <c r="D571"/>
      <c r="E571"/>
      <c r="F571"/>
    </row>
    <row r="572" spans="3:6" x14ac:dyDescent="0.25">
      <c r="C572"/>
      <c r="D572"/>
      <c r="E572"/>
      <c r="F572"/>
    </row>
    <row r="573" spans="3:6" x14ac:dyDescent="0.25">
      <c r="C573"/>
      <c r="D573"/>
      <c r="E573"/>
      <c r="F573"/>
    </row>
    <row r="574" spans="3:6" x14ac:dyDescent="0.25">
      <c r="C574"/>
      <c r="D574"/>
      <c r="E574"/>
      <c r="F574"/>
    </row>
    <row r="575" spans="3:6" x14ac:dyDescent="0.25">
      <c r="C575"/>
      <c r="D575"/>
      <c r="E575"/>
      <c r="F575"/>
    </row>
    <row r="576" spans="3:6" x14ac:dyDescent="0.25">
      <c r="C576"/>
      <c r="D576"/>
      <c r="E576"/>
      <c r="F576"/>
    </row>
    <row r="577" spans="3:6" x14ac:dyDescent="0.25">
      <c r="C577"/>
      <c r="D577"/>
      <c r="E577"/>
      <c r="F577"/>
    </row>
    <row r="578" spans="3:6" x14ac:dyDescent="0.25">
      <c r="C578"/>
      <c r="D578"/>
      <c r="E578"/>
      <c r="F578"/>
    </row>
    <row r="579" spans="3:6" x14ac:dyDescent="0.25">
      <c r="C579"/>
      <c r="D579"/>
      <c r="E579"/>
      <c r="F579"/>
    </row>
    <row r="580" spans="3:6" x14ac:dyDescent="0.25">
      <c r="C580"/>
      <c r="D580"/>
      <c r="E580"/>
      <c r="F580"/>
    </row>
    <row r="581" spans="3:6" x14ac:dyDescent="0.25">
      <c r="C581"/>
      <c r="D581"/>
      <c r="E581"/>
      <c r="F581"/>
    </row>
    <row r="582" spans="3:6" x14ac:dyDescent="0.25">
      <c r="C582"/>
      <c r="D582"/>
      <c r="E582"/>
      <c r="F582"/>
    </row>
    <row r="583" spans="3:6" x14ac:dyDescent="0.25">
      <c r="C583"/>
      <c r="D583"/>
      <c r="E583"/>
      <c r="F583"/>
    </row>
    <row r="584" spans="3:6" x14ac:dyDescent="0.25">
      <c r="C584"/>
      <c r="D584"/>
      <c r="E584"/>
      <c r="F584"/>
    </row>
    <row r="585" spans="3:6" x14ac:dyDescent="0.25">
      <c r="C585"/>
      <c r="D585"/>
      <c r="E585"/>
      <c r="F585"/>
    </row>
    <row r="586" spans="3:6" x14ac:dyDescent="0.25">
      <c r="C586"/>
      <c r="D586"/>
      <c r="E586"/>
      <c r="F586"/>
    </row>
    <row r="587" spans="3:6" x14ac:dyDescent="0.25">
      <c r="C587"/>
      <c r="D587"/>
      <c r="E587"/>
      <c r="F587"/>
    </row>
    <row r="588" spans="3:6" x14ac:dyDescent="0.25">
      <c r="C588"/>
      <c r="D588"/>
      <c r="E588"/>
      <c r="F588"/>
    </row>
    <row r="589" spans="3:6" x14ac:dyDescent="0.25">
      <c r="C589"/>
      <c r="D589"/>
      <c r="E589"/>
      <c r="F589"/>
    </row>
    <row r="590" spans="3:6" x14ac:dyDescent="0.25">
      <c r="C590"/>
      <c r="D590"/>
      <c r="E590"/>
      <c r="F590"/>
    </row>
    <row r="591" spans="3:6" x14ac:dyDescent="0.25">
      <c r="C591"/>
      <c r="D591"/>
      <c r="E591"/>
      <c r="F591"/>
    </row>
    <row r="592" spans="3:6" x14ac:dyDescent="0.25">
      <c r="C592"/>
      <c r="D592"/>
      <c r="E592"/>
      <c r="F592"/>
    </row>
    <row r="593" spans="3:6" x14ac:dyDescent="0.25">
      <c r="C593"/>
      <c r="D593"/>
      <c r="E593"/>
      <c r="F593"/>
    </row>
    <row r="594" spans="3:6" x14ac:dyDescent="0.25">
      <c r="C594"/>
      <c r="D594"/>
      <c r="E594"/>
      <c r="F594"/>
    </row>
    <row r="595" spans="3:6" x14ac:dyDescent="0.25">
      <c r="C595"/>
      <c r="D595"/>
      <c r="E595"/>
      <c r="F595"/>
    </row>
    <row r="596" spans="3:6" x14ac:dyDescent="0.25">
      <c r="C596"/>
      <c r="D596"/>
      <c r="E596"/>
      <c r="F596"/>
    </row>
    <row r="597" spans="3:6" x14ac:dyDescent="0.25">
      <c r="C597"/>
      <c r="D597"/>
      <c r="E597"/>
      <c r="F597"/>
    </row>
    <row r="598" spans="3:6" x14ac:dyDescent="0.25">
      <c r="C598"/>
      <c r="D598"/>
      <c r="E598"/>
      <c r="F598"/>
    </row>
    <row r="599" spans="3:6" x14ac:dyDescent="0.25">
      <c r="C599"/>
      <c r="D599"/>
      <c r="E599"/>
      <c r="F599"/>
    </row>
    <row r="600" spans="3:6" x14ac:dyDescent="0.25">
      <c r="C600"/>
      <c r="D600"/>
      <c r="E600"/>
      <c r="F600"/>
    </row>
    <row r="601" spans="3:6" x14ac:dyDescent="0.25">
      <c r="C601"/>
      <c r="D601"/>
      <c r="E601"/>
      <c r="F601"/>
    </row>
    <row r="602" spans="3:6" x14ac:dyDescent="0.25">
      <c r="C602"/>
      <c r="D602"/>
      <c r="E602"/>
      <c r="F602"/>
    </row>
    <row r="603" spans="3:6" x14ac:dyDescent="0.25">
      <c r="C603"/>
      <c r="D603"/>
      <c r="E603"/>
      <c r="F603"/>
    </row>
    <row r="604" spans="3:6" x14ac:dyDescent="0.25">
      <c r="C604"/>
      <c r="D604"/>
      <c r="E604"/>
      <c r="F604"/>
    </row>
    <row r="605" spans="3:6" x14ac:dyDescent="0.25">
      <c r="C605"/>
      <c r="D605"/>
      <c r="E605"/>
      <c r="F605"/>
    </row>
    <row r="606" spans="3:6" x14ac:dyDescent="0.25">
      <c r="C606"/>
      <c r="D606"/>
      <c r="E606"/>
      <c r="F606"/>
    </row>
    <row r="607" spans="3:6" x14ac:dyDescent="0.25">
      <c r="C607"/>
      <c r="D607"/>
      <c r="E607"/>
      <c r="F607"/>
    </row>
    <row r="608" spans="3:6" x14ac:dyDescent="0.25">
      <c r="C608"/>
      <c r="D608"/>
      <c r="E608"/>
      <c r="F608"/>
    </row>
    <row r="609" spans="3:6" x14ac:dyDescent="0.25">
      <c r="C609"/>
      <c r="D609"/>
      <c r="E609"/>
      <c r="F609"/>
    </row>
    <row r="610" spans="3:6" x14ac:dyDescent="0.25">
      <c r="C610"/>
      <c r="D610"/>
      <c r="E610"/>
      <c r="F610"/>
    </row>
    <row r="611" spans="3:6" x14ac:dyDescent="0.25">
      <c r="C611"/>
      <c r="D611"/>
      <c r="E611"/>
      <c r="F611"/>
    </row>
    <row r="612" spans="3:6" x14ac:dyDescent="0.25">
      <c r="C612"/>
      <c r="D612"/>
      <c r="E612"/>
      <c r="F612"/>
    </row>
    <row r="613" spans="3:6" x14ac:dyDescent="0.25">
      <c r="C613"/>
      <c r="D613"/>
      <c r="E613"/>
      <c r="F613"/>
    </row>
    <row r="614" spans="3:6" x14ac:dyDescent="0.25">
      <c r="C614"/>
      <c r="D614"/>
      <c r="E614"/>
      <c r="F614"/>
    </row>
    <row r="615" spans="3:6" x14ac:dyDescent="0.25">
      <c r="C615"/>
      <c r="D615"/>
      <c r="E615"/>
      <c r="F615"/>
    </row>
    <row r="616" spans="3:6" x14ac:dyDescent="0.25">
      <c r="C616"/>
      <c r="D616"/>
      <c r="E616"/>
      <c r="F616"/>
    </row>
    <row r="617" spans="3:6" x14ac:dyDescent="0.25">
      <c r="C617"/>
      <c r="D617"/>
      <c r="E617"/>
      <c r="F617"/>
    </row>
    <row r="618" spans="3:6" x14ac:dyDescent="0.25">
      <c r="C618"/>
      <c r="D618"/>
      <c r="E618"/>
      <c r="F618"/>
    </row>
    <row r="619" spans="3:6" x14ac:dyDescent="0.25">
      <c r="C619"/>
      <c r="D619"/>
      <c r="E619"/>
      <c r="F619"/>
    </row>
    <row r="620" spans="3:6" x14ac:dyDescent="0.25">
      <c r="C620"/>
      <c r="D620"/>
      <c r="E620"/>
      <c r="F620"/>
    </row>
    <row r="621" spans="3:6" x14ac:dyDescent="0.25">
      <c r="C621"/>
      <c r="D621"/>
      <c r="E621"/>
      <c r="F621"/>
    </row>
    <row r="622" spans="3:6" x14ac:dyDescent="0.25">
      <c r="C622"/>
      <c r="D622"/>
      <c r="E622"/>
      <c r="F622"/>
    </row>
    <row r="623" spans="3:6" x14ac:dyDescent="0.25">
      <c r="C623"/>
      <c r="D623"/>
      <c r="E623"/>
      <c r="F623"/>
    </row>
    <row r="624" spans="3:6" x14ac:dyDescent="0.25">
      <c r="C624"/>
      <c r="D624"/>
      <c r="E624"/>
      <c r="F624"/>
    </row>
    <row r="625" spans="3:6" x14ac:dyDescent="0.25">
      <c r="C625"/>
      <c r="D625"/>
      <c r="E625"/>
      <c r="F625"/>
    </row>
    <row r="626" spans="3:6" x14ac:dyDescent="0.25">
      <c r="C626"/>
      <c r="D626"/>
      <c r="E626"/>
      <c r="F626"/>
    </row>
    <row r="627" spans="3:6" x14ac:dyDescent="0.25">
      <c r="C627"/>
      <c r="D627"/>
      <c r="E627"/>
      <c r="F627"/>
    </row>
    <row r="628" spans="3:6" x14ac:dyDescent="0.25">
      <c r="C628"/>
      <c r="D628"/>
      <c r="E628"/>
      <c r="F628"/>
    </row>
    <row r="629" spans="3:6" x14ac:dyDescent="0.25">
      <c r="C629"/>
      <c r="D629"/>
      <c r="E629"/>
      <c r="F629"/>
    </row>
    <row r="630" spans="3:6" x14ac:dyDescent="0.25">
      <c r="C630"/>
      <c r="D630"/>
      <c r="E630"/>
      <c r="F630"/>
    </row>
    <row r="631" spans="3:6" x14ac:dyDescent="0.25">
      <c r="C631"/>
      <c r="D631"/>
      <c r="E631"/>
      <c r="F631"/>
    </row>
    <row r="632" spans="3:6" x14ac:dyDescent="0.25">
      <c r="C632"/>
      <c r="D632"/>
      <c r="E632"/>
      <c r="F632"/>
    </row>
    <row r="633" spans="3:6" x14ac:dyDescent="0.25">
      <c r="C633"/>
      <c r="D633"/>
      <c r="E633"/>
      <c r="F633"/>
    </row>
    <row r="634" spans="3:6" x14ac:dyDescent="0.25">
      <c r="C634"/>
      <c r="D634"/>
      <c r="E634"/>
      <c r="F634"/>
    </row>
    <row r="635" spans="3:6" x14ac:dyDescent="0.25">
      <c r="C635"/>
      <c r="D635"/>
      <c r="E635"/>
      <c r="F635"/>
    </row>
    <row r="636" spans="3:6" x14ac:dyDescent="0.25">
      <c r="C636"/>
      <c r="D636"/>
      <c r="E636"/>
      <c r="F636"/>
    </row>
    <row r="637" spans="3:6" x14ac:dyDescent="0.25">
      <c r="C637"/>
      <c r="D637"/>
      <c r="E637"/>
      <c r="F637"/>
    </row>
    <row r="638" spans="3:6" x14ac:dyDescent="0.25">
      <c r="C638"/>
      <c r="D638"/>
      <c r="E638"/>
      <c r="F638"/>
    </row>
    <row r="639" spans="3:6" x14ac:dyDescent="0.25">
      <c r="C639"/>
      <c r="D639"/>
      <c r="E639"/>
      <c r="F639"/>
    </row>
    <row r="640" spans="3:6" x14ac:dyDescent="0.25">
      <c r="C640"/>
      <c r="D640"/>
      <c r="E640"/>
      <c r="F640"/>
    </row>
    <row r="641" spans="3:6" x14ac:dyDescent="0.25">
      <c r="C641"/>
      <c r="D641"/>
      <c r="E641"/>
      <c r="F641"/>
    </row>
    <row r="642" spans="3:6" x14ac:dyDescent="0.25">
      <c r="C642"/>
      <c r="D642"/>
      <c r="E642"/>
      <c r="F642"/>
    </row>
    <row r="643" spans="3:6" x14ac:dyDescent="0.25">
      <c r="C643"/>
      <c r="D643"/>
      <c r="E643"/>
      <c r="F643"/>
    </row>
    <row r="644" spans="3:6" x14ac:dyDescent="0.25">
      <c r="C644"/>
      <c r="D644"/>
      <c r="E644"/>
      <c r="F644"/>
    </row>
    <row r="645" spans="3:6" x14ac:dyDescent="0.25">
      <c r="C645"/>
      <c r="D645"/>
      <c r="E645"/>
      <c r="F645"/>
    </row>
    <row r="646" spans="3:6" x14ac:dyDescent="0.25">
      <c r="C646"/>
      <c r="D646"/>
      <c r="E646"/>
      <c r="F646"/>
    </row>
    <row r="647" spans="3:6" x14ac:dyDescent="0.25">
      <c r="C647"/>
      <c r="D647"/>
      <c r="E647"/>
      <c r="F647"/>
    </row>
    <row r="648" spans="3:6" x14ac:dyDescent="0.25">
      <c r="C648"/>
      <c r="D648"/>
      <c r="E648"/>
      <c r="F648"/>
    </row>
    <row r="649" spans="3:6" x14ac:dyDescent="0.25">
      <c r="C649"/>
      <c r="D649"/>
      <c r="E649"/>
      <c r="F649"/>
    </row>
    <row r="650" spans="3:6" x14ac:dyDescent="0.25">
      <c r="C650"/>
      <c r="D650"/>
      <c r="E650"/>
      <c r="F650"/>
    </row>
    <row r="651" spans="3:6" x14ac:dyDescent="0.25">
      <c r="C651"/>
      <c r="D651"/>
      <c r="E651"/>
      <c r="F651"/>
    </row>
    <row r="652" spans="3:6" x14ac:dyDescent="0.25">
      <c r="C652"/>
      <c r="D652"/>
      <c r="E652"/>
      <c r="F652"/>
    </row>
    <row r="653" spans="3:6" x14ac:dyDescent="0.25">
      <c r="C653"/>
      <c r="D653"/>
      <c r="E653"/>
      <c r="F653"/>
    </row>
    <row r="654" spans="3:6" x14ac:dyDescent="0.25">
      <c r="C654"/>
      <c r="D654"/>
      <c r="E654"/>
      <c r="F654"/>
    </row>
    <row r="655" spans="3:6" x14ac:dyDescent="0.25">
      <c r="C655"/>
      <c r="D655"/>
      <c r="E655"/>
      <c r="F655"/>
    </row>
    <row r="656" spans="3:6" x14ac:dyDescent="0.25">
      <c r="C656"/>
      <c r="D656"/>
      <c r="E656"/>
      <c r="F656"/>
    </row>
    <row r="657" spans="3:6" x14ac:dyDescent="0.25">
      <c r="C657"/>
      <c r="D657"/>
      <c r="E657"/>
      <c r="F657"/>
    </row>
    <row r="658" spans="3:6" x14ac:dyDescent="0.25">
      <c r="C658"/>
      <c r="D658"/>
      <c r="E658"/>
      <c r="F658"/>
    </row>
    <row r="659" spans="3:6" x14ac:dyDescent="0.25">
      <c r="C659"/>
      <c r="D659"/>
      <c r="E659"/>
      <c r="F659"/>
    </row>
    <row r="660" spans="3:6" x14ac:dyDescent="0.25">
      <c r="C660"/>
      <c r="D660"/>
      <c r="E660"/>
      <c r="F660"/>
    </row>
    <row r="661" spans="3:6" x14ac:dyDescent="0.25">
      <c r="C661"/>
      <c r="D661"/>
      <c r="E661"/>
      <c r="F661"/>
    </row>
  </sheetData>
  <mergeCells count="1">
    <mergeCell ref="A1:G1"/>
  </mergeCells>
  <pageMargins left="0.7" right="0.7" top="0.75" bottom="0.75" header="0.3" footer="0.3"/>
  <pageSetup scale="53" fitToHeight="0" orientation="portrait" horizontalDpi="4294967295" verticalDpi="4294967295" r:id="rId2"/>
  <drawing r:id="rId3"/>
  <extLst>
    <ext xmlns:x14="http://schemas.microsoft.com/office/spreadsheetml/2009/9/main" uri="{A8765BA9-456A-4dab-B4F3-ACF838C121DE}">
      <x14:slicerList>
        <x14:slicer r:id="rId4"/>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K660"/>
  <sheetViews>
    <sheetView showGridLines="0" zoomScale="55" zoomScaleNormal="55" workbookViewId="0">
      <pane xSplit="1" ySplit="3" topLeftCell="B49" activePane="bottomRight" state="frozen"/>
      <selection activeCell="B15" sqref="B15"/>
      <selection pane="topRight" activeCell="B15" sqref="B15"/>
      <selection pane="bottomLeft" activeCell="B15" sqref="B15"/>
      <selection pane="bottomRight" activeCell="B15" sqref="B15"/>
    </sheetView>
  </sheetViews>
  <sheetFormatPr defaultRowHeight="15" x14ac:dyDescent="0.25"/>
  <cols>
    <col min="1" max="1" width="189.7109375" customWidth="1"/>
    <col min="2" max="3" width="33.28515625" style="24" customWidth="1"/>
    <col min="4" max="5" width="33.28515625" style="1" customWidth="1"/>
    <col min="6" max="6" width="33.28515625" style="9" customWidth="1"/>
    <col min="7" max="39" width="33.28515625" customWidth="1"/>
    <col min="40" max="40" width="42.85546875" customWidth="1"/>
    <col min="41" max="93" width="33.28515625" customWidth="1"/>
    <col min="94" max="94" width="19.5703125" bestFit="1" customWidth="1"/>
    <col min="95" max="95" width="21.140625" bestFit="1" customWidth="1"/>
    <col min="96" max="96" width="48.7109375" bestFit="1" customWidth="1"/>
    <col min="97" max="97" width="16.28515625" customWidth="1"/>
    <col min="98" max="98" width="19.140625" customWidth="1"/>
    <col min="99" max="99" width="32.5703125" customWidth="1"/>
    <col min="100" max="100" width="32.5703125" bestFit="1" customWidth="1"/>
    <col min="101" max="101" width="15.140625" bestFit="1" customWidth="1"/>
  </cols>
  <sheetData>
    <row r="1" spans="1:297" ht="36" customHeight="1" x14ac:dyDescent="0.25">
      <c r="A1" s="18" t="str">
        <f>CONCATENATE("Summary of 1-2-Compare for ",'shop-data'!I2," from ", TEXT('shop-data'!F2," dd mmmm  yyyy")," until ",TEXT('shop-data'!G2,"DD mmMM yYYY"))</f>
        <v>Summary of 1-2-Compare for  from  00 January  1900 until 00 January 1900</v>
      </c>
      <c r="B1" s="23"/>
      <c r="C1" s="23"/>
      <c r="D1" s="18"/>
      <c r="E1" s="18"/>
      <c r="F1" s="18"/>
      <c r="G1" s="18"/>
      <c r="H1" s="18"/>
      <c r="I1" s="18"/>
      <c r="J1" s="18"/>
    </row>
    <row r="2" spans="1:297" x14ac:dyDescent="0.25">
      <c r="A2" s="25" t="s">
        <v>64</v>
      </c>
      <c r="B2"/>
      <c r="C2"/>
      <c r="D2"/>
      <c r="E2"/>
      <c r="F2"/>
    </row>
    <row r="3" spans="1:297" s="42" customFormat="1" ht="73.5" customHeight="1" x14ac:dyDescent="0.25">
      <c r="A3"/>
      <c r="B3" s="17" t="s">
        <v>808</v>
      </c>
      <c r="C3" s="17" t="s">
        <v>199</v>
      </c>
      <c r="D3" s="16" t="s">
        <v>763</v>
      </c>
      <c r="E3" s="16" t="s">
        <v>810</v>
      </c>
      <c r="F3" s="17" t="s">
        <v>200</v>
      </c>
      <c r="G3" s="16" t="s">
        <v>885</v>
      </c>
      <c r="H3" s="17" t="s">
        <v>862</v>
      </c>
      <c r="I3" s="17" t="s">
        <v>865</v>
      </c>
      <c r="J3" s="16" t="s">
        <v>866</v>
      </c>
      <c r="K3" s="17" t="s">
        <v>867</v>
      </c>
      <c r="L3" s="16" t="s">
        <v>766</v>
      </c>
      <c r="M3" s="17" t="s">
        <v>202</v>
      </c>
      <c r="N3" s="16" t="s">
        <v>153</v>
      </c>
      <c r="O3" s="16" t="s">
        <v>770</v>
      </c>
      <c r="P3" s="17" t="s">
        <v>160</v>
      </c>
      <c r="Q3" s="17" t="s">
        <v>813</v>
      </c>
      <c r="R3" s="17" t="s">
        <v>161</v>
      </c>
      <c r="S3" s="16" t="s">
        <v>772</v>
      </c>
      <c r="T3" s="16" t="s">
        <v>816</v>
      </c>
      <c r="U3" s="17" t="s">
        <v>146</v>
      </c>
      <c r="V3" s="17" t="s">
        <v>868</v>
      </c>
      <c r="W3" s="17" t="s">
        <v>211</v>
      </c>
      <c r="X3" s="16" t="s">
        <v>774</v>
      </c>
      <c r="Y3" s="17" t="s">
        <v>169</v>
      </c>
      <c r="Z3" s="17" t="s">
        <v>187</v>
      </c>
      <c r="AA3" s="16" t="s">
        <v>186</v>
      </c>
      <c r="AB3" s="16" t="s">
        <v>189</v>
      </c>
      <c r="AC3" s="17" t="s">
        <v>190</v>
      </c>
      <c r="AD3" s="17" t="s">
        <v>191</v>
      </c>
      <c r="AE3" s="17" t="s">
        <v>194</v>
      </c>
      <c r="AF3" s="16" t="s">
        <v>195</v>
      </c>
      <c r="AG3" s="17" t="s">
        <v>869</v>
      </c>
      <c r="AH3" s="17" t="s">
        <v>204</v>
      </c>
      <c r="AI3" s="16" t="s">
        <v>819</v>
      </c>
      <c r="AJ3" s="16" t="s">
        <v>472</v>
      </c>
      <c r="AK3" s="16" t="s">
        <v>778</v>
      </c>
      <c r="AL3" s="17" t="s">
        <v>212</v>
      </c>
      <c r="AM3" s="16" t="s">
        <v>870</v>
      </c>
      <c r="AN3" s="17" t="s">
        <v>871</v>
      </c>
      <c r="AO3" s="17" t="s">
        <v>872</v>
      </c>
      <c r="AP3" s="16" t="s">
        <v>854</v>
      </c>
      <c r="AQ3" s="16" t="s">
        <v>780</v>
      </c>
      <c r="AR3" s="16" t="s">
        <v>821</v>
      </c>
      <c r="AS3" s="16" t="s">
        <v>823</v>
      </c>
      <c r="AT3" s="16" t="s">
        <v>825</v>
      </c>
      <c r="AU3" s="16" t="s">
        <v>782</v>
      </c>
      <c r="AV3" s="16" t="s">
        <v>827</v>
      </c>
      <c r="AW3" s="17" t="s">
        <v>873</v>
      </c>
      <c r="AX3" s="17" t="s">
        <v>874</v>
      </c>
      <c r="AY3" s="17" t="s">
        <v>406</v>
      </c>
      <c r="AZ3" s="16" t="s">
        <v>206</v>
      </c>
      <c r="BA3" s="17" t="s">
        <v>207</v>
      </c>
      <c r="BB3" s="16" t="s">
        <v>875</v>
      </c>
      <c r="BC3" s="16" t="s">
        <v>786</v>
      </c>
      <c r="BD3" s="16" t="s">
        <v>788</v>
      </c>
      <c r="BE3" s="17" t="s">
        <v>876</v>
      </c>
      <c r="BF3" s="16" t="s">
        <v>877</v>
      </c>
      <c r="BG3" s="17" t="s">
        <v>830</v>
      </c>
      <c r="BH3" s="16" t="s">
        <v>832</v>
      </c>
      <c r="BI3" s="17" t="s">
        <v>197</v>
      </c>
      <c r="BJ3" s="17" t="s">
        <v>72</v>
      </c>
      <c r="BK3" s="17" t="s">
        <v>128</v>
      </c>
      <c r="BL3" s="17" t="s">
        <v>126</v>
      </c>
      <c r="BM3" s="17" t="s">
        <v>859</v>
      </c>
      <c r="BN3" s="17" t="s">
        <v>878</v>
      </c>
      <c r="BO3" s="17" t="s">
        <v>210</v>
      </c>
      <c r="BP3" s="16" t="s">
        <v>467</v>
      </c>
      <c r="BQ3" s="16" t="s">
        <v>804</v>
      </c>
      <c r="BR3" s="16" t="s">
        <v>468</v>
      </c>
      <c r="BS3" s="17" t="s">
        <v>408</v>
      </c>
      <c r="BT3" s="16" t="s">
        <v>837</v>
      </c>
      <c r="BU3" s="16" t="s">
        <v>879</v>
      </c>
      <c r="BV3" s="17" t="s">
        <v>150</v>
      </c>
      <c r="BW3" s="17" t="s">
        <v>151</v>
      </c>
      <c r="BX3" s="17" t="s">
        <v>880</v>
      </c>
      <c r="BY3" s="17" t="s">
        <v>198</v>
      </c>
      <c r="BZ3" s="16" t="s">
        <v>159</v>
      </c>
      <c r="CA3" s="17" t="s">
        <v>881</v>
      </c>
      <c r="CB3" s="17" t="s">
        <v>882</v>
      </c>
      <c r="CC3" s="17" t="s">
        <v>806</v>
      </c>
      <c r="CD3" s="17" t="s">
        <v>209</v>
      </c>
      <c r="CE3" s="17" t="s">
        <v>208</v>
      </c>
      <c r="CF3" s="17" t="s">
        <v>411</v>
      </c>
      <c r="CG3" s="16" t="s">
        <v>792</v>
      </c>
      <c r="CH3" s="16" t="s">
        <v>842</v>
      </c>
      <c r="CI3" s="17" t="s">
        <v>149</v>
      </c>
      <c r="CJ3" s="17" t="s">
        <v>129</v>
      </c>
      <c r="CK3" s="16" t="s">
        <v>794</v>
      </c>
      <c r="CL3" s="16" t="s">
        <v>796</v>
      </c>
      <c r="CM3" s="17" t="s">
        <v>883</v>
      </c>
      <c r="CN3"/>
      <c r="CO3"/>
      <c r="CP3"/>
      <c r="CQ3"/>
      <c r="CR3"/>
      <c r="CS3"/>
      <c r="CT3"/>
      <c r="CU3"/>
      <c r="CV3"/>
      <c r="CW3"/>
      <c r="CX3" s="17"/>
      <c r="CY3" s="17"/>
      <c r="CZ3" s="17"/>
      <c r="DA3" s="17"/>
      <c r="DB3" s="17"/>
      <c r="DC3" s="17"/>
      <c r="DD3" s="17"/>
      <c r="DE3" s="17"/>
      <c r="DF3" s="17"/>
      <c r="DG3" s="17"/>
      <c r="DH3" s="17"/>
      <c r="DI3" s="17"/>
      <c r="DJ3" s="17"/>
      <c r="DK3" s="17"/>
      <c r="DL3" s="17"/>
      <c r="DM3" s="17"/>
      <c r="DN3" s="17"/>
      <c r="DO3" s="17"/>
      <c r="DP3" s="17"/>
      <c r="DQ3" s="17"/>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7"/>
      <c r="EU3" s="17"/>
      <c r="EV3" s="17"/>
      <c r="EW3" s="17"/>
      <c r="EX3" s="17"/>
      <c r="EY3" s="17"/>
      <c r="EZ3" s="17"/>
      <c r="FA3" s="17"/>
      <c r="FB3" s="17"/>
      <c r="FC3" s="17"/>
      <c r="FD3" s="17"/>
      <c r="FE3" s="17"/>
      <c r="FF3" s="17"/>
      <c r="FG3" s="17"/>
      <c r="FH3" s="17"/>
      <c r="FI3" s="17"/>
      <c r="FJ3" s="17"/>
      <c r="FK3" s="17"/>
      <c r="FL3" s="17"/>
      <c r="FM3" s="17"/>
      <c r="FN3" s="17"/>
      <c r="FO3" s="17"/>
      <c r="FP3" s="17"/>
      <c r="FQ3" s="17"/>
      <c r="FR3" s="17"/>
      <c r="FS3" s="17"/>
      <c r="FT3" s="17"/>
      <c r="FU3" s="17"/>
      <c r="FV3" s="17"/>
      <c r="FW3" s="17"/>
      <c r="FX3" s="17"/>
      <c r="FY3" s="17"/>
      <c r="FZ3" s="17"/>
      <c r="GA3" s="17"/>
      <c r="GB3" s="17"/>
      <c r="GC3" s="17"/>
      <c r="GD3" s="17"/>
      <c r="GE3" s="17"/>
      <c r="GF3" s="17"/>
      <c r="GG3" s="17"/>
      <c r="GH3" s="17"/>
      <c r="GI3" s="17"/>
      <c r="GJ3" s="17"/>
      <c r="GK3" s="17"/>
      <c r="GL3" s="17"/>
      <c r="GM3" s="17"/>
      <c r="GN3" s="17"/>
      <c r="GO3" s="17"/>
      <c r="GP3" s="17"/>
      <c r="GQ3" s="17"/>
      <c r="GR3" s="17"/>
      <c r="GS3" s="17"/>
      <c r="GT3" s="17"/>
      <c r="GU3" s="17"/>
      <c r="GV3" s="17"/>
      <c r="GW3" s="17"/>
      <c r="GX3" s="17"/>
      <c r="GY3" s="17"/>
      <c r="GZ3" s="17"/>
      <c r="HA3" s="17"/>
      <c r="HB3" s="17"/>
      <c r="HC3" s="17"/>
      <c r="HD3" s="17"/>
      <c r="HE3" s="17"/>
      <c r="HF3" s="17"/>
      <c r="HG3" s="17"/>
      <c r="HH3" s="17"/>
      <c r="HI3" s="17"/>
      <c r="HJ3" s="17"/>
      <c r="HK3" s="17"/>
      <c r="HL3" s="17"/>
      <c r="HM3" s="17"/>
      <c r="HN3" s="17"/>
      <c r="HO3" s="17"/>
      <c r="HP3" s="17"/>
      <c r="HQ3" s="17"/>
      <c r="HR3" s="17"/>
      <c r="HS3" s="17"/>
      <c r="HT3" s="17"/>
      <c r="HU3" s="17"/>
      <c r="HV3" s="17"/>
      <c r="HW3" s="17"/>
      <c r="HX3" s="17"/>
      <c r="HY3" s="17"/>
      <c r="HZ3" s="17"/>
      <c r="IA3" s="17"/>
      <c r="IB3" s="17"/>
      <c r="IC3" s="17"/>
      <c r="ID3" s="17"/>
      <c r="IE3" s="17"/>
      <c r="IF3" s="17"/>
      <c r="IG3" s="17"/>
      <c r="IH3" s="17"/>
      <c r="II3" s="17"/>
      <c r="IJ3" s="17"/>
      <c r="IK3" s="17"/>
      <c r="IL3" s="17"/>
      <c r="IM3" s="17"/>
      <c r="IN3" s="17"/>
      <c r="IO3" s="17"/>
      <c r="IP3" s="17"/>
      <c r="IQ3" s="17"/>
      <c r="IR3" s="17"/>
      <c r="IS3" s="17"/>
      <c r="IT3" s="17"/>
      <c r="IU3" s="17"/>
      <c r="IV3" s="17"/>
      <c r="IW3" s="17"/>
      <c r="IX3" s="17"/>
      <c r="IY3" s="17"/>
      <c r="IZ3" s="17"/>
      <c r="JA3" s="17"/>
      <c r="JB3" s="17"/>
      <c r="JC3" s="17"/>
      <c r="JD3" s="17"/>
      <c r="JE3" s="17"/>
      <c r="JF3" s="17"/>
      <c r="JG3" s="17"/>
      <c r="JH3" s="17"/>
      <c r="JI3" s="17"/>
      <c r="JJ3" s="17"/>
      <c r="JK3" s="17"/>
      <c r="JL3" s="17"/>
      <c r="JM3" s="17"/>
      <c r="JN3" s="17"/>
      <c r="JO3" s="17"/>
      <c r="JP3" s="17"/>
      <c r="JQ3" s="17"/>
      <c r="JR3" s="17"/>
      <c r="JS3" s="17"/>
      <c r="JT3" s="17"/>
      <c r="JU3" s="17"/>
      <c r="JV3" s="17"/>
      <c r="JW3" s="17"/>
      <c r="JX3" s="17"/>
      <c r="JY3" s="17"/>
      <c r="JZ3" s="17"/>
      <c r="KA3" s="17"/>
      <c r="KB3" s="17"/>
      <c r="KC3" s="17"/>
      <c r="KD3" s="17"/>
      <c r="KE3" s="17"/>
      <c r="KF3" s="17"/>
      <c r="KG3" s="17"/>
      <c r="KH3" s="17"/>
      <c r="KI3" s="17"/>
      <c r="KJ3" s="17"/>
      <c r="KK3" s="17"/>
    </row>
    <row r="4" spans="1:297" x14ac:dyDescent="0.25">
      <c r="A4" s="169" t="s">
        <v>410</v>
      </c>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c r="BK4" s="177"/>
      <c r="BL4" s="177"/>
      <c r="BM4" s="177"/>
      <c r="BN4" s="177"/>
      <c r="BO4" s="177"/>
      <c r="BP4" s="177"/>
      <c r="BQ4" s="177"/>
      <c r="BR4" s="177"/>
      <c r="BS4" s="177"/>
      <c r="BT4" s="177"/>
      <c r="BU4" s="177"/>
      <c r="BV4" s="177"/>
      <c r="BW4" s="177"/>
      <c r="BX4" s="177"/>
      <c r="BY4" s="177"/>
      <c r="BZ4" s="177"/>
      <c r="CA4" s="177"/>
      <c r="CB4" s="177"/>
      <c r="CC4" s="177"/>
      <c r="CD4" s="177"/>
      <c r="CE4" s="177"/>
      <c r="CF4" s="177"/>
      <c r="CG4" s="177"/>
      <c r="CH4" s="177"/>
      <c r="CI4" s="177"/>
      <c r="CJ4" s="177"/>
      <c r="CK4" s="177"/>
      <c r="CL4" s="177"/>
      <c r="CM4" s="177"/>
    </row>
    <row r="5" spans="1:297" x14ac:dyDescent="0.25">
      <c r="A5" s="170" t="s">
        <v>863</v>
      </c>
      <c r="B5" s="177"/>
      <c r="C5" s="177"/>
      <c r="D5" s="177"/>
      <c r="E5" s="177"/>
      <c r="F5" s="177"/>
      <c r="G5" s="177"/>
      <c r="H5" s="177">
        <v>8</v>
      </c>
      <c r="I5" s="177">
        <v>8.5</v>
      </c>
      <c r="J5" s="177">
        <v>9</v>
      </c>
      <c r="K5" s="177">
        <v>8</v>
      </c>
      <c r="L5" s="177"/>
      <c r="M5" s="177"/>
      <c r="N5" s="177"/>
      <c r="O5" s="177"/>
      <c r="P5" s="177"/>
      <c r="Q5" s="177"/>
      <c r="R5" s="177"/>
      <c r="S5" s="177"/>
      <c r="T5" s="177"/>
      <c r="U5" s="177"/>
      <c r="V5" s="177">
        <v>8.5</v>
      </c>
      <c r="W5" s="177"/>
      <c r="X5" s="177"/>
      <c r="Y5" s="177"/>
      <c r="Z5" s="177"/>
      <c r="AA5" s="177"/>
      <c r="AB5" s="177"/>
      <c r="AC5" s="177"/>
      <c r="AD5" s="177"/>
      <c r="AE5" s="177"/>
      <c r="AF5" s="177"/>
      <c r="AG5" s="177">
        <v>8.5</v>
      </c>
      <c r="AH5" s="177"/>
      <c r="AI5" s="177"/>
      <c r="AJ5" s="177"/>
      <c r="AK5" s="177"/>
      <c r="AL5" s="177"/>
      <c r="AM5" s="177">
        <v>9</v>
      </c>
      <c r="AN5" s="177">
        <v>8</v>
      </c>
      <c r="AO5" s="177">
        <v>8.5</v>
      </c>
      <c r="AP5" s="177"/>
      <c r="AQ5" s="177"/>
      <c r="AR5" s="177"/>
      <c r="AS5" s="177"/>
      <c r="AT5" s="177"/>
      <c r="AU5" s="177"/>
      <c r="AV5" s="177"/>
      <c r="AW5" s="177">
        <v>8</v>
      </c>
      <c r="AX5" s="177">
        <v>8.5</v>
      </c>
      <c r="AY5" s="177"/>
      <c r="AZ5" s="177"/>
      <c r="BA5" s="177"/>
      <c r="BB5" s="177">
        <v>9</v>
      </c>
      <c r="BC5" s="177"/>
      <c r="BD5" s="177"/>
      <c r="BE5" s="177">
        <v>8</v>
      </c>
      <c r="BF5" s="177">
        <v>8.5</v>
      </c>
      <c r="BG5" s="177"/>
      <c r="BH5" s="177"/>
      <c r="BI5" s="177"/>
      <c r="BJ5" s="177"/>
      <c r="BK5" s="177"/>
      <c r="BL5" s="177"/>
      <c r="BM5" s="177"/>
      <c r="BN5" s="177">
        <v>9</v>
      </c>
      <c r="BO5" s="177"/>
      <c r="BP5" s="177"/>
      <c r="BQ5" s="177"/>
      <c r="BR5" s="177"/>
      <c r="BS5" s="177"/>
      <c r="BT5" s="177"/>
      <c r="BU5" s="177">
        <v>8.5</v>
      </c>
      <c r="BV5" s="177"/>
      <c r="BW5" s="177"/>
      <c r="BX5" s="177">
        <v>8.5</v>
      </c>
      <c r="BY5" s="177"/>
      <c r="BZ5" s="177"/>
      <c r="CA5" s="177">
        <v>9</v>
      </c>
      <c r="CB5" s="177">
        <v>8.5</v>
      </c>
      <c r="CC5" s="177"/>
      <c r="CD5" s="177"/>
      <c r="CE5" s="177"/>
      <c r="CF5" s="177">
        <v>8.5</v>
      </c>
      <c r="CG5" s="177"/>
      <c r="CH5" s="177"/>
      <c r="CI5" s="177"/>
      <c r="CJ5" s="177"/>
      <c r="CK5" s="177"/>
      <c r="CL5" s="177"/>
      <c r="CM5" s="177">
        <v>8.5</v>
      </c>
    </row>
    <row r="6" spans="1:297" x14ac:dyDescent="0.25">
      <c r="A6" s="170" t="s">
        <v>864</v>
      </c>
      <c r="B6" s="177"/>
      <c r="C6" s="177"/>
      <c r="D6" s="177"/>
      <c r="E6" s="177"/>
      <c r="F6" s="177"/>
      <c r="G6" s="177"/>
      <c r="H6" s="177">
        <v>170</v>
      </c>
      <c r="I6" s="177">
        <v>170</v>
      </c>
      <c r="J6" s="177">
        <v>185</v>
      </c>
      <c r="K6" s="177">
        <v>165</v>
      </c>
      <c r="L6" s="177"/>
      <c r="M6" s="177"/>
      <c r="N6" s="177"/>
      <c r="O6" s="177"/>
      <c r="P6" s="177"/>
      <c r="Q6" s="177"/>
      <c r="R6" s="177"/>
      <c r="S6" s="177"/>
      <c r="T6" s="177"/>
      <c r="U6" s="177"/>
      <c r="V6" s="177">
        <v>170</v>
      </c>
      <c r="W6" s="177"/>
      <c r="X6" s="177"/>
      <c r="Y6" s="177"/>
      <c r="Z6" s="177"/>
      <c r="AA6" s="177"/>
      <c r="AB6" s="177"/>
      <c r="AC6" s="177"/>
      <c r="AD6" s="177"/>
      <c r="AE6" s="177"/>
      <c r="AF6" s="177"/>
      <c r="AG6" s="177">
        <v>165</v>
      </c>
      <c r="AH6" s="177"/>
      <c r="AI6" s="177"/>
      <c r="AJ6" s="177"/>
      <c r="AK6" s="177"/>
      <c r="AL6" s="177"/>
      <c r="AM6" s="177">
        <v>190</v>
      </c>
      <c r="AN6" s="177"/>
      <c r="AO6" s="177">
        <v>170</v>
      </c>
      <c r="AP6" s="177"/>
      <c r="AQ6" s="177"/>
      <c r="AR6" s="177"/>
      <c r="AS6" s="177"/>
      <c r="AT6" s="177"/>
      <c r="AU6" s="177"/>
      <c r="AV6" s="177"/>
      <c r="AW6" s="177">
        <v>165</v>
      </c>
      <c r="AX6" s="177">
        <v>170</v>
      </c>
      <c r="AY6" s="177"/>
      <c r="AZ6" s="177"/>
      <c r="BA6" s="177"/>
      <c r="BB6" s="177">
        <v>175</v>
      </c>
      <c r="BC6" s="177"/>
      <c r="BD6" s="177"/>
      <c r="BE6" s="177">
        <v>165</v>
      </c>
      <c r="BF6" s="177">
        <v>165</v>
      </c>
      <c r="BG6" s="177"/>
      <c r="BH6" s="177"/>
      <c r="BI6" s="177"/>
      <c r="BJ6" s="177"/>
      <c r="BK6" s="177"/>
      <c r="BL6" s="177"/>
      <c r="BM6" s="177"/>
      <c r="BN6" s="177">
        <v>175</v>
      </c>
      <c r="BO6" s="177"/>
      <c r="BP6" s="177"/>
      <c r="BQ6" s="177"/>
      <c r="BR6" s="177"/>
      <c r="BS6" s="177"/>
      <c r="BT6" s="177"/>
      <c r="BU6" s="177"/>
      <c r="BV6" s="177"/>
      <c r="BW6" s="177"/>
      <c r="BX6" s="177">
        <v>165</v>
      </c>
      <c r="BY6" s="177"/>
      <c r="BZ6" s="177"/>
      <c r="CA6" s="177">
        <v>170</v>
      </c>
      <c r="CB6" s="177">
        <v>170</v>
      </c>
      <c r="CC6" s="177"/>
      <c r="CD6" s="177"/>
      <c r="CE6" s="177"/>
      <c r="CF6" s="177">
        <v>170</v>
      </c>
      <c r="CG6" s="177"/>
      <c r="CH6" s="177"/>
      <c r="CI6" s="177"/>
      <c r="CJ6" s="177"/>
      <c r="CK6" s="177"/>
      <c r="CL6" s="177"/>
      <c r="CM6" s="177">
        <v>170</v>
      </c>
    </row>
    <row r="7" spans="1:297" x14ac:dyDescent="0.25">
      <c r="A7" s="169" t="s">
        <v>77</v>
      </c>
      <c r="B7" s="177"/>
      <c r="C7" s="177"/>
      <c r="D7" s="177"/>
      <c r="E7" s="177"/>
      <c r="F7" s="177"/>
      <c r="G7" s="177"/>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c r="BK7" s="177"/>
      <c r="BL7" s="177"/>
      <c r="BM7" s="177"/>
      <c r="BN7" s="177"/>
      <c r="BO7" s="177"/>
      <c r="BP7" s="177"/>
      <c r="BQ7" s="177"/>
      <c r="BR7" s="177"/>
      <c r="BS7" s="177"/>
      <c r="BT7" s="177"/>
      <c r="BU7" s="177"/>
      <c r="BV7" s="177"/>
      <c r="BW7" s="177"/>
      <c r="BX7" s="177"/>
      <c r="BY7" s="177"/>
      <c r="BZ7" s="177"/>
      <c r="CA7" s="177"/>
      <c r="CB7" s="177"/>
      <c r="CC7" s="177"/>
      <c r="CD7" s="177"/>
      <c r="CE7" s="177"/>
      <c r="CF7" s="177"/>
      <c r="CG7" s="177"/>
      <c r="CH7" s="177"/>
      <c r="CI7" s="177"/>
      <c r="CJ7" s="177"/>
      <c r="CK7" s="177"/>
      <c r="CL7" s="177"/>
      <c r="CM7" s="177"/>
    </row>
    <row r="8" spans="1:297" x14ac:dyDescent="0.25">
      <c r="A8" s="170" t="s">
        <v>249</v>
      </c>
      <c r="B8" s="177"/>
      <c r="C8" s="177"/>
      <c r="D8" s="177"/>
      <c r="E8" s="177"/>
      <c r="F8" s="177">
        <v>5.49</v>
      </c>
      <c r="G8" s="177"/>
      <c r="H8" s="177"/>
      <c r="I8" s="177"/>
      <c r="J8" s="177"/>
      <c r="K8" s="177"/>
      <c r="L8" s="177"/>
      <c r="M8" s="177">
        <v>7.9</v>
      </c>
      <c r="N8" s="177"/>
      <c r="O8" s="177"/>
      <c r="P8" s="177"/>
      <c r="Q8" s="177"/>
      <c r="R8" s="177">
        <v>8.3000000000000007</v>
      </c>
      <c r="S8" s="177"/>
      <c r="T8" s="177"/>
      <c r="U8" s="177"/>
      <c r="V8" s="177"/>
      <c r="W8" s="177"/>
      <c r="X8" s="177">
        <v>7.7</v>
      </c>
      <c r="Y8" s="177">
        <v>7.9</v>
      </c>
      <c r="Z8" s="177">
        <v>7.9</v>
      </c>
      <c r="AA8" s="177">
        <v>7.9</v>
      </c>
      <c r="AB8" s="177">
        <v>7.9</v>
      </c>
      <c r="AC8" s="177">
        <v>8.6</v>
      </c>
      <c r="AD8" s="177">
        <v>7.9</v>
      </c>
      <c r="AE8" s="177">
        <v>8.6</v>
      </c>
      <c r="AF8" s="177">
        <v>8.6</v>
      </c>
      <c r="AG8" s="177"/>
      <c r="AH8" s="177"/>
      <c r="AI8" s="177"/>
      <c r="AJ8" s="177"/>
      <c r="AK8" s="177">
        <v>8.4499999999999993</v>
      </c>
      <c r="AL8" s="177"/>
      <c r="AM8" s="177"/>
      <c r="AN8" s="177"/>
      <c r="AO8" s="177"/>
      <c r="AP8" s="177"/>
      <c r="AQ8" s="177">
        <v>8.3000000000000007</v>
      </c>
      <c r="AR8" s="177"/>
      <c r="AS8" s="177"/>
      <c r="AT8" s="177"/>
      <c r="AU8" s="177">
        <v>7.99</v>
      </c>
      <c r="AV8" s="177">
        <v>7.6</v>
      </c>
      <c r="AW8" s="177"/>
      <c r="AX8" s="177"/>
      <c r="AY8" s="177"/>
      <c r="AZ8" s="177"/>
      <c r="BA8" s="177">
        <v>7.7</v>
      </c>
      <c r="BB8" s="177"/>
      <c r="BC8" s="177"/>
      <c r="BD8" s="177"/>
      <c r="BE8" s="177"/>
      <c r="BF8" s="177"/>
      <c r="BG8" s="177"/>
      <c r="BH8" s="177"/>
      <c r="BI8" s="177"/>
      <c r="BJ8" s="177">
        <v>7.75</v>
      </c>
      <c r="BK8" s="177">
        <v>8.6</v>
      </c>
      <c r="BL8" s="177">
        <v>8.6</v>
      </c>
      <c r="BM8" s="177">
        <v>8.6</v>
      </c>
      <c r="BN8" s="177"/>
      <c r="BO8" s="177"/>
      <c r="BP8" s="177"/>
      <c r="BQ8" s="177"/>
      <c r="BR8" s="177">
        <v>8.4</v>
      </c>
      <c r="BS8" s="177"/>
      <c r="BT8" s="177"/>
      <c r="BU8" s="177"/>
      <c r="BV8" s="177"/>
      <c r="BW8" s="177"/>
      <c r="BX8" s="177"/>
      <c r="BY8" s="177">
        <v>8.3000000000000007</v>
      </c>
      <c r="BZ8" s="177">
        <v>8.5</v>
      </c>
      <c r="CA8" s="177"/>
      <c r="CB8" s="177"/>
      <c r="CC8" s="177">
        <v>8.5</v>
      </c>
      <c r="CD8" s="177">
        <v>8.5</v>
      </c>
      <c r="CE8" s="177">
        <v>7.99</v>
      </c>
      <c r="CF8" s="177"/>
      <c r="CG8" s="177"/>
      <c r="CH8" s="177"/>
      <c r="CI8" s="177"/>
      <c r="CJ8" s="177"/>
      <c r="CK8" s="177">
        <v>8.4</v>
      </c>
      <c r="CL8" s="177"/>
      <c r="CM8" s="177"/>
    </row>
    <row r="9" spans="1:297" x14ac:dyDescent="0.25">
      <c r="A9" s="170" t="s">
        <v>250</v>
      </c>
      <c r="B9" s="177"/>
      <c r="C9" s="177"/>
      <c r="D9" s="177"/>
      <c r="E9" s="177"/>
      <c r="F9" s="177"/>
      <c r="G9" s="177">
        <v>7.2</v>
      </c>
      <c r="H9" s="177"/>
      <c r="I9" s="177"/>
      <c r="J9" s="177"/>
      <c r="K9" s="177"/>
      <c r="L9" s="177"/>
      <c r="M9" s="177">
        <v>6.99</v>
      </c>
      <c r="N9" s="177"/>
      <c r="O9" s="177"/>
      <c r="P9" s="177"/>
      <c r="Q9" s="177"/>
      <c r="R9" s="177">
        <v>6.75</v>
      </c>
      <c r="S9" s="177"/>
      <c r="T9" s="177"/>
      <c r="U9" s="177"/>
      <c r="V9" s="177"/>
      <c r="W9" s="177"/>
      <c r="X9" s="177">
        <v>6.99</v>
      </c>
      <c r="Y9" s="177">
        <v>6.95</v>
      </c>
      <c r="Z9" s="177">
        <v>6.95</v>
      </c>
      <c r="AA9" s="177">
        <v>6.95</v>
      </c>
      <c r="AB9" s="177">
        <v>6.95</v>
      </c>
      <c r="AC9" s="177">
        <v>6.95</v>
      </c>
      <c r="AD9" s="177">
        <v>6.95</v>
      </c>
      <c r="AE9" s="177">
        <v>6.95</v>
      </c>
      <c r="AF9" s="177">
        <v>6.95</v>
      </c>
      <c r="AG9" s="177"/>
      <c r="AH9" s="177"/>
      <c r="AI9" s="177"/>
      <c r="AJ9" s="177"/>
      <c r="AK9" s="177">
        <v>6.9</v>
      </c>
      <c r="AL9" s="177"/>
      <c r="AM9" s="177"/>
      <c r="AN9" s="177"/>
      <c r="AO9" s="177"/>
      <c r="AP9" s="177"/>
      <c r="AQ9" s="177">
        <v>6.65</v>
      </c>
      <c r="AR9" s="177"/>
      <c r="AS9" s="177"/>
      <c r="AT9" s="177"/>
      <c r="AU9" s="177"/>
      <c r="AV9" s="177">
        <v>6.9</v>
      </c>
      <c r="AW9" s="177"/>
      <c r="AX9" s="177"/>
      <c r="AY9" s="177"/>
      <c r="AZ9" s="177"/>
      <c r="BA9" s="177">
        <v>6.9</v>
      </c>
      <c r="BB9" s="177"/>
      <c r="BC9" s="177"/>
      <c r="BD9" s="177"/>
      <c r="BE9" s="177"/>
      <c r="BF9" s="177"/>
      <c r="BG9" s="177"/>
      <c r="BH9" s="177"/>
      <c r="BI9" s="177"/>
      <c r="BJ9" s="177">
        <v>6.89</v>
      </c>
      <c r="BK9" s="177">
        <v>6.9</v>
      </c>
      <c r="BL9" s="177">
        <v>6.9</v>
      </c>
      <c r="BM9" s="177">
        <v>6.9</v>
      </c>
      <c r="BN9" s="177"/>
      <c r="BO9" s="177"/>
      <c r="BP9" s="177"/>
      <c r="BQ9" s="177"/>
      <c r="BR9" s="177">
        <v>6.9</v>
      </c>
      <c r="BS9" s="177"/>
      <c r="BT9" s="177"/>
      <c r="BU9" s="177"/>
      <c r="BV9" s="177"/>
      <c r="BW9" s="177"/>
      <c r="BX9" s="177"/>
      <c r="BY9" s="177"/>
      <c r="BZ9" s="177">
        <v>7.5</v>
      </c>
      <c r="CA9" s="177"/>
      <c r="CB9" s="177"/>
      <c r="CC9" s="177"/>
      <c r="CD9" s="177"/>
      <c r="CE9" s="177">
        <v>6.9</v>
      </c>
      <c r="CF9" s="177"/>
      <c r="CG9" s="177"/>
      <c r="CH9" s="177"/>
      <c r="CI9" s="177"/>
      <c r="CJ9" s="177"/>
      <c r="CK9" s="177"/>
      <c r="CL9" s="177"/>
      <c r="CM9" s="177"/>
    </row>
    <row r="10" spans="1:297" x14ac:dyDescent="0.25">
      <c r="A10" s="170" t="s">
        <v>251</v>
      </c>
      <c r="B10" s="177"/>
      <c r="C10" s="177"/>
      <c r="D10" s="177"/>
      <c r="E10" s="177"/>
      <c r="F10" s="177"/>
      <c r="G10" s="177"/>
      <c r="H10" s="177"/>
      <c r="I10" s="177"/>
      <c r="J10" s="177"/>
      <c r="K10" s="177"/>
      <c r="L10" s="177"/>
      <c r="M10" s="177">
        <v>7.45</v>
      </c>
      <c r="N10" s="177"/>
      <c r="O10" s="177"/>
      <c r="P10" s="177"/>
      <c r="Q10" s="177"/>
      <c r="R10" s="177"/>
      <c r="S10" s="177"/>
      <c r="T10" s="177"/>
      <c r="U10" s="177"/>
      <c r="V10" s="177"/>
      <c r="W10" s="177"/>
      <c r="X10" s="177">
        <v>7.5</v>
      </c>
      <c r="Y10" s="177">
        <v>7.6</v>
      </c>
      <c r="Z10" s="177">
        <v>7.6</v>
      </c>
      <c r="AA10" s="177">
        <v>7.6</v>
      </c>
      <c r="AB10" s="177">
        <v>7.6</v>
      </c>
      <c r="AC10" s="177"/>
      <c r="AD10" s="177">
        <v>7.6</v>
      </c>
      <c r="AE10" s="177"/>
      <c r="AF10" s="177"/>
      <c r="AG10" s="177"/>
      <c r="AH10" s="177"/>
      <c r="AI10" s="177"/>
      <c r="AJ10" s="177"/>
      <c r="AK10" s="177">
        <v>7.55</v>
      </c>
      <c r="AL10" s="177"/>
      <c r="AM10" s="177"/>
      <c r="AN10" s="177"/>
      <c r="AO10" s="177"/>
      <c r="AP10" s="177"/>
      <c r="AQ10" s="177"/>
      <c r="AR10" s="177"/>
      <c r="AS10" s="177"/>
      <c r="AT10" s="177"/>
      <c r="AU10" s="177"/>
      <c r="AV10" s="177"/>
      <c r="AW10" s="177"/>
      <c r="AX10" s="177"/>
      <c r="AY10" s="177"/>
      <c r="AZ10" s="177"/>
      <c r="BA10" s="177">
        <v>7.5</v>
      </c>
      <c r="BB10" s="177"/>
      <c r="BC10" s="177"/>
      <c r="BD10" s="177"/>
      <c r="BE10" s="177"/>
      <c r="BF10" s="177"/>
      <c r="BG10" s="177"/>
      <c r="BH10" s="177"/>
      <c r="BI10" s="177"/>
      <c r="BJ10" s="177">
        <v>7.4</v>
      </c>
      <c r="BK10" s="177">
        <v>7.55</v>
      </c>
      <c r="BL10" s="177">
        <v>7.55</v>
      </c>
      <c r="BM10" s="177">
        <v>7.55</v>
      </c>
      <c r="BN10" s="177"/>
      <c r="BO10" s="177"/>
      <c r="BP10" s="177"/>
      <c r="BQ10" s="177"/>
      <c r="BR10" s="177"/>
      <c r="BS10" s="177"/>
      <c r="BT10" s="177"/>
      <c r="BU10" s="177"/>
      <c r="BV10" s="177"/>
      <c r="BW10" s="177"/>
      <c r="BX10" s="177"/>
      <c r="BY10" s="177"/>
      <c r="BZ10" s="177">
        <v>7.9</v>
      </c>
      <c r="CA10" s="177"/>
      <c r="CB10" s="177"/>
      <c r="CC10" s="177"/>
      <c r="CD10" s="177"/>
      <c r="CE10" s="177"/>
      <c r="CF10" s="177"/>
      <c r="CG10" s="177"/>
      <c r="CH10" s="177"/>
      <c r="CI10" s="177"/>
      <c r="CJ10" s="177"/>
      <c r="CK10" s="177"/>
      <c r="CL10" s="177"/>
      <c r="CM10" s="177"/>
    </row>
    <row r="11" spans="1:297" x14ac:dyDescent="0.25">
      <c r="A11" s="170" t="s">
        <v>252</v>
      </c>
      <c r="B11" s="177"/>
      <c r="C11" s="177"/>
      <c r="D11" s="177">
        <v>3.8</v>
      </c>
      <c r="E11" s="177"/>
      <c r="F11" s="177">
        <v>3.49</v>
      </c>
      <c r="G11" s="177">
        <v>4.2</v>
      </c>
      <c r="H11" s="177"/>
      <c r="I11" s="177"/>
      <c r="J11" s="177"/>
      <c r="K11" s="177"/>
      <c r="L11" s="177"/>
      <c r="M11" s="177">
        <v>3.3</v>
      </c>
      <c r="N11" s="177">
        <v>3.7</v>
      </c>
      <c r="O11" s="177"/>
      <c r="P11" s="177">
        <v>3.4</v>
      </c>
      <c r="Q11" s="177">
        <v>3.3</v>
      </c>
      <c r="R11" s="177"/>
      <c r="S11" s="177"/>
      <c r="T11" s="177"/>
      <c r="U11" s="177">
        <v>3.9</v>
      </c>
      <c r="V11" s="177"/>
      <c r="W11" s="177"/>
      <c r="X11" s="177">
        <v>3.5</v>
      </c>
      <c r="Y11" s="177">
        <v>3.7</v>
      </c>
      <c r="Z11" s="177">
        <v>3.7</v>
      </c>
      <c r="AA11" s="177">
        <v>3.7</v>
      </c>
      <c r="AB11" s="177">
        <v>3.7</v>
      </c>
      <c r="AC11" s="177">
        <v>4.3499999999999996</v>
      </c>
      <c r="AD11" s="177">
        <v>3.7</v>
      </c>
      <c r="AE11" s="177">
        <v>4.3499999999999996</v>
      </c>
      <c r="AF11" s="177">
        <v>4.3499999999999996</v>
      </c>
      <c r="AG11" s="177"/>
      <c r="AH11" s="177"/>
      <c r="AI11" s="177"/>
      <c r="AJ11" s="177"/>
      <c r="AK11" s="177">
        <v>3.65</v>
      </c>
      <c r="AL11" s="177"/>
      <c r="AM11" s="177"/>
      <c r="AN11" s="177"/>
      <c r="AO11" s="177"/>
      <c r="AP11" s="177">
        <v>3.8</v>
      </c>
      <c r="AQ11" s="177"/>
      <c r="AR11" s="177">
        <v>3.7</v>
      </c>
      <c r="AS11" s="177"/>
      <c r="AT11" s="177"/>
      <c r="AU11" s="177">
        <v>3.49</v>
      </c>
      <c r="AV11" s="177">
        <v>4.4000000000000004</v>
      </c>
      <c r="AW11" s="177"/>
      <c r="AX11" s="177"/>
      <c r="AY11" s="177">
        <v>3.5</v>
      </c>
      <c r="AZ11" s="177">
        <v>3.8</v>
      </c>
      <c r="BA11" s="177">
        <v>3.5</v>
      </c>
      <c r="BB11" s="177"/>
      <c r="BC11" s="177"/>
      <c r="BD11" s="177"/>
      <c r="BE11" s="177"/>
      <c r="BF11" s="177"/>
      <c r="BG11" s="177"/>
      <c r="BH11" s="177"/>
      <c r="BI11" s="177"/>
      <c r="BJ11" s="177">
        <v>3.6</v>
      </c>
      <c r="BK11" s="177">
        <v>3.4</v>
      </c>
      <c r="BL11" s="177">
        <v>3.4</v>
      </c>
      <c r="BM11" s="177">
        <v>3.4</v>
      </c>
      <c r="BN11" s="177"/>
      <c r="BO11" s="177"/>
      <c r="BP11" s="177"/>
      <c r="BQ11" s="177">
        <v>3.9</v>
      </c>
      <c r="BR11" s="177"/>
      <c r="BS11" s="177"/>
      <c r="BT11" s="177"/>
      <c r="BU11" s="177"/>
      <c r="BV11" s="177">
        <v>3.5</v>
      </c>
      <c r="BW11" s="177">
        <v>3.6</v>
      </c>
      <c r="BX11" s="177"/>
      <c r="BY11" s="177">
        <v>4.4000000000000004</v>
      </c>
      <c r="BZ11" s="177">
        <v>3.6</v>
      </c>
      <c r="CA11" s="177"/>
      <c r="CB11" s="177"/>
      <c r="CC11" s="177">
        <v>3.85</v>
      </c>
      <c r="CD11" s="177">
        <v>3.5</v>
      </c>
      <c r="CE11" s="177">
        <v>3.5</v>
      </c>
      <c r="CF11" s="177"/>
      <c r="CG11" s="177">
        <v>3.8</v>
      </c>
      <c r="CH11" s="177">
        <v>3.6</v>
      </c>
      <c r="CI11" s="177"/>
      <c r="CJ11" s="177"/>
      <c r="CK11" s="177"/>
      <c r="CL11" s="177">
        <v>3.6</v>
      </c>
      <c r="CM11" s="177"/>
    </row>
    <row r="12" spans="1:297" x14ac:dyDescent="0.25">
      <c r="A12" s="170" t="s">
        <v>253</v>
      </c>
      <c r="B12" s="177">
        <v>7.99</v>
      </c>
      <c r="C12" s="177">
        <v>7.99</v>
      </c>
      <c r="D12" s="177"/>
      <c r="E12" s="177"/>
      <c r="F12" s="177">
        <v>7.99</v>
      </c>
      <c r="G12" s="177">
        <v>8.5</v>
      </c>
      <c r="H12" s="177"/>
      <c r="I12" s="177"/>
      <c r="J12" s="177"/>
      <c r="K12" s="177"/>
      <c r="L12" s="177"/>
      <c r="M12" s="177">
        <v>7.99</v>
      </c>
      <c r="N12" s="177">
        <v>8.1999999999999993</v>
      </c>
      <c r="O12" s="177">
        <v>7.9</v>
      </c>
      <c r="P12" s="177">
        <v>8.4</v>
      </c>
      <c r="Q12" s="177"/>
      <c r="R12" s="177">
        <v>8.5</v>
      </c>
      <c r="S12" s="177"/>
      <c r="T12" s="177"/>
      <c r="U12" s="177"/>
      <c r="V12" s="177"/>
      <c r="W12" s="177"/>
      <c r="X12" s="177"/>
      <c r="Y12" s="177">
        <v>8.4499999999999993</v>
      </c>
      <c r="Z12" s="177">
        <v>8.4499999999999993</v>
      </c>
      <c r="AA12" s="177">
        <v>8.4499999999999993</v>
      </c>
      <c r="AB12" s="177">
        <v>8.4499999999999993</v>
      </c>
      <c r="AC12" s="177">
        <v>8.8000000000000007</v>
      </c>
      <c r="AD12" s="177">
        <v>8.4499999999999993</v>
      </c>
      <c r="AE12" s="177">
        <v>8.8000000000000007</v>
      </c>
      <c r="AF12" s="177">
        <v>8.8000000000000007</v>
      </c>
      <c r="AG12" s="177"/>
      <c r="AH12" s="177">
        <v>8.4499999999999993</v>
      </c>
      <c r="AI12" s="177">
        <v>8.9</v>
      </c>
      <c r="AJ12" s="177">
        <v>8.1999999999999993</v>
      </c>
      <c r="AK12" s="177">
        <v>8.1</v>
      </c>
      <c r="AL12" s="177">
        <v>8.4</v>
      </c>
      <c r="AM12" s="177"/>
      <c r="AN12" s="177"/>
      <c r="AO12" s="177"/>
      <c r="AP12" s="177">
        <v>8.3000000000000007</v>
      </c>
      <c r="AQ12" s="177"/>
      <c r="AR12" s="177">
        <v>8.3000000000000007</v>
      </c>
      <c r="AS12" s="177"/>
      <c r="AT12" s="177"/>
      <c r="AU12" s="177">
        <v>7.99</v>
      </c>
      <c r="AV12" s="177">
        <v>8.6</v>
      </c>
      <c r="AW12" s="177"/>
      <c r="AX12" s="177"/>
      <c r="AY12" s="177">
        <v>7.99</v>
      </c>
      <c r="AZ12" s="177">
        <v>7.99</v>
      </c>
      <c r="BA12" s="177">
        <v>7.9</v>
      </c>
      <c r="BB12" s="177"/>
      <c r="BC12" s="177"/>
      <c r="BD12" s="177"/>
      <c r="BE12" s="177"/>
      <c r="BF12" s="177"/>
      <c r="BG12" s="177"/>
      <c r="BH12" s="177">
        <v>7.99</v>
      </c>
      <c r="BI12" s="177">
        <v>8.4499999999999993</v>
      </c>
      <c r="BJ12" s="177">
        <v>8.1999999999999993</v>
      </c>
      <c r="BK12" s="177">
        <v>8.1</v>
      </c>
      <c r="BL12" s="177">
        <v>8.1</v>
      </c>
      <c r="BM12" s="177">
        <v>8.1</v>
      </c>
      <c r="BN12" s="177"/>
      <c r="BO12" s="177"/>
      <c r="BP12" s="177">
        <v>7.95</v>
      </c>
      <c r="BQ12" s="177"/>
      <c r="BR12" s="177">
        <v>7.95</v>
      </c>
      <c r="BS12" s="177"/>
      <c r="BT12" s="177">
        <v>7.99</v>
      </c>
      <c r="BU12" s="177"/>
      <c r="BV12" s="177">
        <v>7.95</v>
      </c>
      <c r="BW12" s="177">
        <v>7.95</v>
      </c>
      <c r="BX12" s="177"/>
      <c r="BY12" s="177">
        <v>8.1999999999999993</v>
      </c>
      <c r="BZ12" s="177">
        <v>8.4499999999999993</v>
      </c>
      <c r="CA12" s="177"/>
      <c r="CB12" s="177"/>
      <c r="CC12" s="177">
        <v>8.1999999999999993</v>
      </c>
      <c r="CD12" s="177">
        <v>8.1999999999999993</v>
      </c>
      <c r="CE12" s="177">
        <v>8.2899999999999991</v>
      </c>
      <c r="CF12" s="177"/>
      <c r="CG12" s="177">
        <v>7.95</v>
      </c>
      <c r="CH12" s="177">
        <v>8.4499999999999993</v>
      </c>
      <c r="CI12" s="177">
        <v>8.6999999999999993</v>
      </c>
      <c r="CJ12" s="177">
        <v>7.99</v>
      </c>
      <c r="CK12" s="177"/>
      <c r="CL12" s="177">
        <v>8.3000000000000007</v>
      </c>
      <c r="CM12" s="177"/>
    </row>
    <row r="13" spans="1:297" x14ac:dyDescent="0.25">
      <c r="A13" s="170" t="s">
        <v>254</v>
      </c>
      <c r="B13" s="177"/>
      <c r="C13" s="177"/>
      <c r="D13" s="177"/>
      <c r="E13" s="177"/>
      <c r="F13" s="177"/>
      <c r="G13" s="177"/>
      <c r="H13" s="177"/>
      <c r="I13" s="177"/>
      <c r="J13" s="177"/>
      <c r="K13" s="177"/>
      <c r="L13" s="177"/>
      <c r="M13" s="177">
        <v>6.2</v>
      </c>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v>6.99</v>
      </c>
      <c r="BK13" s="177">
        <v>6.35</v>
      </c>
      <c r="BL13" s="177">
        <v>6.35</v>
      </c>
      <c r="BM13" s="177">
        <v>6.35</v>
      </c>
      <c r="BN13" s="177"/>
      <c r="BO13" s="177"/>
      <c r="BP13" s="177"/>
      <c r="BQ13" s="177"/>
      <c r="BR13" s="177"/>
      <c r="BS13" s="177"/>
      <c r="BT13" s="177"/>
      <c r="BU13" s="177"/>
      <c r="BV13" s="177"/>
      <c r="BW13" s="177"/>
      <c r="BX13" s="177"/>
      <c r="BY13" s="177"/>
      <c r="BZ13" s="177"/>
      <c r="CA13" s="177"/>
      <c r="CB13" s="177"/>
      <c r="CC13" s="177">
        <v>7.5</v>
      </c>
      <c r="CD13" s="177"/>
      <c r="CE13" s="177"/>
      <c r="CF13" s="177"/>
      <c r="CG13" s="177"/>
      <c r="CH13" s="177"/>
      <c r="CI13" s="177"/>
      <c r="CJ13" s="177"/>
      <c r="CK13" s="177"/>
      <c r="CL13" s="177"/>
      <c r="CM13" s="177"/>
    </row>
    <row r="14" spans="1:297" x14ac:dyDescent="0.25">
      <c r="A14" s="169" t="s">
        <v>78</v>
      </c>
      <c r="B14" s="177"/>
      <c r="C14" s="177"/>
      <c r="D14" s="177"/>
      <c r="E14" s="177"/>
      <c r="F14" s="177"/>
      <c r="G14" s="177"/>
      <c r="H14" s="177"/>
      <c r="I14" s="177"/>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c r="BK14" s="177"/>
      <c r="BL14" s="177"/>
      <c r="BM14" s="177"/>
      <c r="BN14" s="177"/>
      <c r="BO14" s="177"/>
      <c r="BP14" s="177"/>
      <c r="BQ14" s="177"/>
      <c r="BR14" s="177"/>
      <c r="BS14" s="177"/>
      <c r="BT14" s="177"/>
      <c r="BU14" s="177"/>
      <c r="BV14" s="177"/>
      <c r="BW14" s="177"/>
      <c r="BX14" s="177"/>
      <c r="BY14" s="177"/>
      <c r="BZ14" s="177"/>
      <c r="CA14" s="177"/>
      <c r="CB14" s="177"/>
      <c r="CC14" s="177"/>
      <c r="CD14" s="177"/>
      <c r="CE14" s="177"/>
      <c r="CF14" s="177"/>
      <c r="CG14" s="177"/>
      <c r="CH14" s="177"/>
      <c r="CI14" s="177"/>
      <c r="CJ14" s="177"/>
      <c r="CK14" s="177"/>
      <c r="CL14" s="177"/>
      <c r="CM14" s="177"/>
    </row>
    <row r="15" spans="1:297" x14ac:dyDescent="0.25">
      <c r="A15" s="170" t="s">
        <v>255</v>
      </c>
      <c r="B15" s="177">
        <v>2.9</v>
      </c>
      <c r="C15" s="177">
        <v>2.6</v>
      </c>
      <c r="D15" s="177">
        <v>2.9</v>
      </c>
      <c r="E15" s="177">
        <v>2.9</v>
      </c>
      <c r="F15" s="177">
        <v>2.8</v>
      </c>
      <c r="G15" s="177">
        <v>3</v>
      </c>
      <c r="H15" s="177"/>
      <c r="I15" s="177"/>
      <c r="J15" s="177"/>
      <c r="K15" s="177"/>
      <c r="L15" s="177">
        <v>3.3</v>
      </c>
      <c r="M15" s="177">
        <v>2.95</v>
      </c>
      <c r="N15" s="177">
        <v>2.7</v>
      </c>
      <c r="O15" s="177">
        <v>2.8</v>
      </c>
      <c r="P15" s="177">
        <v>3.1</v>
      </c>
      <c r="Q15" s="177"/>
      <c r="R15" s="177">
        <v>2.9</v>
      </c>
      <c r="S15" s="177"/>
      <c r="T15" s="177"/>
      <c r="U15" s="177">
        <v>2.9</v>
      </c>
      <c r="V15" s="177"/>
      <c r="W15" s="177">
        <v>2.75</v>
      </c>
      <c r="X15" s="177">
        <v>2.85</v>
      </c>
      <c r="Y15" s="177">
        <v>2.8</v>
      </c>
      <c r="Z15" s="177">
        <v>2.8</v>
      </c>
      <c r="AA15" s="177">
        <v>2.8</v>
      </c>
      <c r="AB15" s="177">
        <v>2.8</v>
      </c>
      <c r="AC15" s="177">
        <v>2.8</v>
      </c>
      <c r="AD15" s="177">
        <v>2.8</v>
      </c>
      <c r="AE15" s="177">
        <v>2.8</v>
      </c>
      <c r="AF15" s="177">
        <v>2.8</v>
      </c>
      <c r="AG15" s="177"/>
      <c r="AH15" s="177">
        <v>2.95</v>
      </c>
      <c r="AI15" s="177">
        <v>2.95</v>
      </c>
      <c r="AJ15" s="177">
        <v>2.7</v>
      </c>
      <c r="AK15" s="177">
        <v>2.8</v>
      </c>
      <c r="AL15" s="177">
        <v>2.8</v>
      </c>
      <c r="AM15" s="177"/>
      <c r="AN15" s="177"/>
      <c r="AO15" s="177"/>
      <c r="AP15" s="177">
        <v>2.85</v>
      </c>
      <c r="AQ15" s="177">
        <v>2.9</v>
      </c>
      <c r="AR15" s="177">
        <v>2.8</v>
      </c>
      <c r="AS15" s="177"/>
      <c r="AT15" s="177">
        <v>2.95</v>
      </c>
      <c r="AU15" s="177">
        <v>2.7</v>
      </c>
      <c r="AV15" s="177">
        <v>3.3</v>
      </c>
      <c r="AW15" s="177"/>
      <c r="AX15" s="177"/>
      <c r="AY15" s="177">
        <v>2.95</v>
      </c>
      <c r="AZ15" s="177">
        <v>2.9</v>
      </c>
      <c r="BA15" s="177"/>
      <c r="BB15" s="177"/>
      <c r="BC15" s="177"/>
      <c r="BD15" s="177"/>
      <c r="BE15" s="177"/>
      <c r="BF15" s="177"/>
      <c r="BG15" s="177"/>
      <c r="BH15" s="177">
        <v>2.8</v>
      </c>
      <c r="BI15" s="177">
        <v>2.8</v>
      </c>
      <c r="BJ15" s="177">
        <v>2.85</v>
      </c>
      <c r="BK15" s="177">
        <v>2.9</v>
      </c>
      <c r="BL15" s="177">
        <v>2.9</v>
      </c>
      <c r="BM15" s="177">
        <v>2.9</v>
      </c>
      <c r="BN15" s="177"/>
      <c r="BO15" s="177"/>
      <c r="BP15" s="177">
        <v>2.75</v>
      </c>
      <c r="BQ15" s="177">
        <v>2.8</v>
      </c>
      <c r="BR15" s="177">
        <v>2.9</v>
      </c>
      <c r="BS15" s="177"/>
      <c r="BT15" s="177"/>
      <c r="BU15" s="177"/>
      <c r="BV15" s="177">
        <v>2.8</v>
      </c>
      <c r="BW15" s="177">
        <v>2.8</v>
      </c>
      <c r="BX15" s="177"/>
      <c r="BY15" s="177">
        <v>2.9</v>
      </c>
      <c r="BZ15" s="177">
        <v>2.9</v>
      </c>
      <c r="CA15" s="177"/>
      <c r="CB15" s="177"/>
      <c r="CC15" s="177">
        <v>2.99</v>
      </c>
      <c r="CD15" s="177">
        <v>2.9</v>
      </c>
      <c r="CE15" s="177"/>
      <c r="CF15" s="177"/>
      <c r="CG15" s="177">
        <v>2.8</v>
      </c>
      <c r="CH15" s="177">
        <v>2.75</v>
      </c>
      <c r="CI15" s="177">
        <v>2.9</v>
      </c>
      <c r="CJ15" s="177">
        <v>2.8</v>
      </c>
      <c r="CK15" s="177">
        <v>2.8</v>
      </c>
      <c r="CL15" s="177">
        <v>2.8</v>
      </c>
      <c r="CM15" s="177"/>
    </row>
    <row r="16" spans="1:297" x14ac:dyDescent="0.25">
      <c r="A16" s="170" t="s">
        <v>256</v>
      </c>
      <c r="B16" s="177">
        <v>2.99</v>
      </c>
      <c r="C16" s="177">
        <v>2.79</v>
      </c>
      <c r="D16" s="177">
        <v>2.99</v>
      </c>
      <c r="E16" s="177">
        <v>3.2</v>
      </c>
      <c r="F16" s="177">
        <v>2.95</v>
      </c>
      <c r="G16" s="177">
        <v>2.9</v>
      </c>
      <c r="H16" s="177"/>
      <c r="I16" s="177"/>
      <c r="J16" s="177"/>
      <c r="K16" s="177"/>
      <c r="L16" s="177">
        <v>2.9</v>
      </c>
      <c r="M16" s="177">
        <v>3.2</v>
      </c>
      <c r="N16" s="177">
        <v>2.95</v>
      </c>
      <c r="O16" s="177">
        <v>2.9</v>
      </c>
      <c r="P16" s="177">
        <v>2.85</v>
      </c>
      <c r="Q16" s="177">
        <v>2.9</v>
      </c>
      <c r="R16" s="177">
        <v>2.99</v>
      </c>
      <c r="S16" s="177"/>
      <c r="T16" s="177"/>
      <c r="U16" s="177">
        <v>3.2</v>
      </c>
      <c r="V16" s="177"/>
      <c r="W16" s="177">
        <v>3</v>
      </c>
      <c r="X16" s="177">
        <v>2.99</v>
      </c>
      <c r="Y16" s="177">
        <v>3</v>
      </c>
      <c r="Z16" s="177">
        <v>3</v>
      </c>
      <c r="AA16" s="177">
        <v>3</v>
      </c>
      <c r="AB16" s="177">
        <v>3</v>
      </c>
      <c r="AC16" s="177">
        <v>3</v>
      </c>
      <c r="AD16" s="177">
        <v>3</v>
      </c>
      <c r="AE16" s="177">
        <v>3</v>
      </c>
      <c r="AF16" s="177">
        <v>3</v>
      </c>
      <c r="AG16" s="177"/>
      <c r="AH16" s="177">
        <v>3.2</v>
      </c>
      <c r="AI16" s="177">
        <v>3.4</v>
      </c>
      <c r="AJ16" s="177">
        <v>2.9</v>
      </c>
      <c r="AK16" s="177">
        <v>2.99</v>
      </c>
      <c r="AL16" s="177">
        <v>3</v>
      </c>
      <c r="AM16" s="177"/>
      <c r="AN16" s="177"/>
      <c r="AO16" s="177"/>
      <c r="AP16" s="177">
        <v>2.95</v>
      </c>
      <c r="AQ16" s="177"/>
      <c r="AR16" s="177">
        <v>3</v>
      </c>
      <c r="AS16" s="177">
        <v>3.2</v>
      </c>
      <c r="AT16" s="177">
        <v>3</v>
      </c>
      <c r="AU16" s="177">
        <v>2.79</v>
      </c>
      <c r="AV16" s="177">
        <v>2.95</v>
      </c>
      <c r="AW16" s="177"/>
      <c r="AX16" s="177"/>
      <c r="AY16" s="177">
        <v>2.99</v>
      </c>
      <c r="AZ16" s="177">
        <v>3.1</v>
      </c>
      <c r="BA16" s="177"/>
      <c r="BB16" s="177"/>
      <c r="BC16" s="177">
        <v>2.95</v>
      </c>
      <c r="BD16" s="177">
        <v>2.95</v>
      </c>
      <c r="BE16" s="177"/>
      <c r="BF16" s="177"/>
      <c r="BG16" s="177"/>
      <c r="BH16" s="177">
        <v>2.85</v>
      </c>
      <c r="BI16" s="177">
        <v>2.95</v>
      </c>
      <c r="BJ16" s="177">
        <v>2.89</v>
      </c>
      <c r="BK16" s="177">
        <v>3.1</v>
      </c>
      <c r="BL16" s="177">
        <v>3.1</v>
      </c>
      <c r="BM16" s="177">
        <v>3.1</v>
      </c>
      <c r="BN16" s="177"/>
      <c r="BO16" s="177">
        <v>2.9</v>
      </c>
      <c r="BP16" s="177">
        <v>2.85</v>
      </c>
      <c r="BQ16" s="177">
        <v>3.2</v>
      </c>
      <c r="BR16" s="177">
        <v>2.95</v>
      </c>
      <c r="BS16" s="177"/>
      <c r="BT16" s="177">
        <v>2.95</v>
      </c>
      <c r="BU16" s="177"/>
      <c r="BV16" s="177">
        <v>2.4500000000000002</v>
      </c>
      <c r="BW16" s="177">
        <v>2.95</v>
      </c>
      <c r="BX16" s="177"/>
      <c r="BY16" s="177"/>
      <c r="BZ16" s="177">
        <v>3</v>
      </c>
      <c r="CA16" s="177"/>
      <c r="CB16" s="177"/>
      <c r="CC16" s="177">
        <v>2.99</v>
      </c>
      <c r="CD16" s="177">
        <v>2.95</v>
      </c>
      <c r="CE16" s="177">
        <v>2.99</v>
      </c>
      <c r="CF16" s="177"/>
      <c r="CG16" s="177">
        <v>2.95</v>
      </c>
      <c r="CH16" s="177">
        <v>2.8</v>
      </c>
      <c r="CI16" s="177">
        <v>2.9</v>
      </c>
      <c r="CJ16" s="177">
        <v>2.9</v>
      </c>
      <c r="CK16" s="177">
        <v>2.99</v>
      </c>
      <c r="CL16" s="177">
        <v>2.95</v>
      </c>
      <c r="CM16" s="177"/>
    </row>
    <row r="17" spans="1:91" x14ac:dyDescent="0.25">
      <c r="A17" s="170" t="s">
        <v>257</v>
      </c>
      <c r="B17" s="177">
        <v>6.4</v>
      </c>
      <c r="C17" s="177"/>
      <c r="D17" s="177"/>
      <c r="E17" s="177">
        <v>6.8</v>
      </c>
      <c r="F17" s="177">
        <v>6.95</v>
      </c>
      <c r="G17" s="177">
        <v>6.9</v>
      </c>
      <c r="H17" s="177"/>
      <c r="I17" s="177"/>
      <c r="J17" s="177"/>
      <c r="K17" s="177"/>
      <c r="L17" s="177">
        <v>6.7</v>
      </c>
      <c r="M17" s="177">
        <v>7.9</v>
      </c>
      <c r="N17" s="177">
        <v>6.3</v>
      </c>
      <c r="O17" s="177"/>
      <c r="P17" s="177"/>
      <c r="Q17" s="177"/>
      <c r="R17" s="177">
        <v>6.5</v>
      </c>
      <c r="S17" s="177"/>
      <c r="T17" s="177"/>
      <c r="U17" s="177"/>
      <c r="V17" s="177"/>
      <c r="W17" s="177">
        <v>7.3</v>
      </c>
      <c r="X17" s="177">
        <v>6.2</v>
      </c>
      <c r="Y17" s="177">
        <v>7.35</v>
      </c>
      <c r="Z17" s="177">
        <v>7.35</v>
      </c>
      <c r="AA17" s="177">
        <v>7.35</v>
      </c>
      <c r="AB17" s="177">
        <v>7.35</v>
      </c>
      <c r="AC17" s="177">
        <v>7.5</v>
      </c>
      <c r="AD17" s="177">
        <v>7.35</v>
      </c>
      <c r="AE17" s="177">
        <v>7.5</v>
      </c>
      <c r="AF17" s="177">
        <v>7.5</v>
      </c>
      <c r="AG17" s="177"/>
      <c r="AH17" s="177">
        <v>6.69</v>
      </c>
      <c r="AI17" s="177"/>
      <c r="AJ17" s="177">
        <v>6.5</v>
      </c>
      <c r="AK17" s="177">
        <v>6.95</v>
      </c>
      <c r="AL17" s="177">
        <v>5.9</v>
      </c>
      <c r="AM17" s="177"/>
      <c r="AN17" s="177"/>
      <c r="AO17" s="177"/>
      <c r="AP17" s="177">
        <v>7.2</v>
      </c>
      <c r="AQ17" s="177">
        <v>7.2</v>
      </c>
      <c r="AR17" s="177">
        <v>6.9</v>
      </c>
      <c r="AS17" s="177">
        <v>7.2</v>
      </c>
      <c r="AT17" s="177">
        <v>6.95</v>
      </c>
      <c r="AU17" s="177">
        <v>6.49</v>
      </c>
      <c r="AV17" s="177">
        <v>6.8</v>
      </c>
      <c r="AW17" s="177"/>
      <c r="AX17" s="177"/>
      <c r="AY17" s="177">
        <v>6.6</v>
      </c>
      <c r="AZ17" s="177">
        <v>6.8</v>
      </c>
      <c r="BA17" s="177"/>
      <c r="BB17" s="177"/>
      <c r="BC17" s="177">
        <v>6.99</v>
      </c>
      <c r="BD17" s="177">
        <v>6.99</v>
      </c>
      <c r="BE17" s="177"/>
      <c r="BF17" s="177"/>
      <c r="BG17" s="177"/>
      <c r="BH17" s="177">
        <v>6.39</v>
      </c>
      <c r="BI17" s="177"/>
      <c r="BJ17" s="177">
        <v>6.99</v>
      </c>
      <c r="BK17" s="177">
        <v>6.6</v>
      </c>
      <c r="BL17" s="177">
        <v>6.6</v>
      </c>
      <c r="BM17" s="177">
        <v>6.6</v>
      </c>
      <c r="BN17" s="177"/>
      <c r="BO17" s="177"/>
      <c r="BP17" s="177">
        <v>6.8</v>
      </c>
      <c r="BQ17" s="177">
        <v>6.9</v>
      </c>
      <c r="BR17" s="177">
        <v>6.9</v>
      </c>
      <c r="BS17" s="177"/>
      <c r="BT17" s="177">
        <v>6.95</v>
      </c>
      <c r="BU17" s="177"/>
      <c r="BV17" s="177"/>
      <c r="BW17" s="177">
        <v>6.9</v>
      </c>
      <c r="BX17" s="177"/>
      <c r="BY17" s="177">
        <v>6.7</v>
      </c>
      <c r="BZ17" s="177">
        <v>6.99</v>
      </c>
      <c r="CA17" s="177"/>
      <c r="CB17" s="177"/>
      <c r="CC17" s="177">
        <v>6.29</v>
      </c>
      <c r="CD17" s="177">
        <v>5.9</v>
      </c>
      <c r="CE17" s="177">
        <v>5.9</v>
      </c>
      <c r="CF17" s="177"/>
      <c r="CG17" s="177">
        <v>5.8</v>
      </c>
      <c r="CH17" s="177">
        <v>6.6</v>
      </c>
      <c r="CI17" s="177">
        <v>6</v>
      </c>
      <c r="CJ17" s="177">
        <v>5.5</v>
      </c>
      <c r="CK17" s="177"/>
      <c r="CL17" s="177">
        <v>6.95</v>
      </c>
      <c r="CM17" s="177"/>
    </row>
    <row r="18" spans="1:91" x14ac:dyDescent="0.25">
      <c r="A18" s="170" t="s">
        <v>258</v>
      </c>
      <c r="B18" s="177">
        <v>1.7</v>
      </c>
      <c r="C18" s="177"/>
      <c r="D18" s="177"/>
      <c r="E18" s="177"/>
      <c r="F18" s="177">
        <v>1.5</v>
      </c>
      <c r="G18" s="177"/>
      <c r="H18" s="177"/>
      <c r="I18" s="177"/>
      <c r="J18" s="177"/>
      <c r="K18" s="177"/>
      <c r="L18" s="177">
        <v>1.7</v>
      </c>
      <c r="M18" s="177">
        <v>1.6</v>
      </c>
      <c r="N18" s="177">
        <v>1.6</v>
      </c>
      <c r="O18" s="177"/>
      <c r="P18" s="177"/>
      <c r="Q18" s="177">
        <v>1.65</v>
      </c>
      <c r="R18" s="177">
        <v>1.7</v>
      </c>
      <c r="S18" s="177"/>
      <c r="T18" s="177"/>
      <c r="U18" s="177"/>
      <c r="V18" s="177"/>
      <c r="W18" s="177"/>
      <c r="X18" s="177"/>
      <c r="Y18" s="177">
        <v>1.65</v>
      </c>
      <c r="Z18" s="177">
        <v>1.65</v>
      </c>
      <c r="AA18" s="177">
        <v>1.65</v>
      </c>
      <c r="AB18" s="177">
        <v>1.65</v>
      </c>
      <c r="AC18" s="177">
        <v>1.65</v>
      </c>
      <c r="AD18" s="177">
        <v>1.65</v>
      </c>
      <c r="AE18" s="177">
        <v>1.65</v>
      </c>
      <c r="AF18" s="177">
        <v>1.65</v>
      </c>
      <c r="AG18" s="177"/>
      <c r="AH18" s="177"/>
      <c r="AI18" s="177"/>
      <c r="AJ18" s="177"/>
      <c r="AK18" s="177">
        <v>1.65</v>
      </c>
      <c r="AL18" s="177">
        <v>1.7</v>
      </c>
      <c r="AM18" s="177"/>
      <c r="AN18" s="177"/>
      <c r="AO18" s="177"/>
      <c r="AP18" s="177"/>
      <c r="AQ18" s="177"/>
      <c r="AR18" s="177">
        <v>1.7</v>
      </c>
      <c r="AS18" s="177"/>
      <c r="AT18" s="177"/>
      <c r="AU18" s="177">
        <v>1.6</v>
      </c>
      <c r="AV18" s="177">
        <v>1.7</v>
      </c>
      <c r="AW18" s="177"/>
      <c r="AX18" s="177"/>
      <c r="AY18" s="177">
        <v>1.7</v>
      </c>
      <c r="AZ18" s="177">
        <v>1.7</v>
      </c>
      <c r="BA18" s="177"/>
      <c r="BB18" s="177"/>
      <c r="BC18" s="177"/>
      <c r="BD18" s="177"/>
      <c r="BE18" s="177"/>
      <c r="BF18" s="177"/>
      <c r="BG18" s="177"/>
      <c r="BH18" s="177"/>
      <c r="BI18" s="177">
        <v>1.7</v>
      </c>
      <c r="BJ18" s="177">
        <v>1.5</v>
      </c>
      <c r="BK18" s="177">
        <v>1.75</v>
      </c>
      <c r="BL18" s="177">
        <v>1.75</v>
      </c>
      <c r="BM18" s="177">
        <v>1.75</v>
      </c>
      <c r="BN18" s="177"/>
      <c r="BO18" s="177"/>
      <c r="BP18" s="177">
        <v>1.5</v>
      </c>
      <c r="BQ18" s="177"/>
      <c r="BR18" s="177">
        <v>1.7</v>
      </c>
      <c r="BS18" s="177"/>
      <c r="BT18" s="177"/>
      <c r="BU18" s="177"/>
      <c r="BV18" s="177">
        <v>1.6</v>
      </c>
      <c r="BW18" s="177">
        <v>2.2999999999999998</v>
      </c>
      <c r="BX18" s="177"/>
      <c r="BY18" s="177">
        <v>1.7</v>
      </c>
      <c r="BZ18" s="177">
        <v>1.7</v>
      </c>
      <c r="CA18" s="177"/>
      <c r="CB18" s="177"/>
      <c r="CC18" s="177">
        <v>1.45</v>
      </c>
      <c r="CD18" s="177">
        <v>1.6</v>
      </c>
      <c r="CE18" s="177">
        <v>1.6</v>
      </c>
      <c r="CF18" s="177"/>
      <c r="CG18" s="177"/>
      <c r="CH18" s="177">
        <v>1.65</v>
      </c>
      <c r="CI18" s="177"/>
      <c r="CJ18" s="177">
        <v>1.65</v>
      </c>
      <c r="CK18" s="177"/>
      <c r="CL18" s="177">
        <v>2.25</v>
      </c>
      <c r="CM18" s="177"/>
    </row>
    <row r="19" spans="1:91" x14ac:dyDescent="0.25">
      <c r="A19" s="170" t="s">
        <v>259</v>
      </c>
      <c r="B19" s="177">
        <v>5.69</v>
      </c>
      <c r="C19" s="177"/>
      <c r="D19" s="177"/>
      <c r="E19" s="177">
        <v>5.2</v>
      </c>
      <c r="F19" s="177">
        <v>4.99</v>
      </c>
      <c r="G19" s="177"/>
      <c r="H19" s="177"/>
      <c r="I19" s="177"/>
      <c r="J19" s="177"/>
      <c r="K19" s="177"/>
      <c r="L19" s="177">
        <v>5.3</v>
      </c>
      <c r="M19" s="177">
        <v>4.99</v>
      </c>
      <c r="N19" s="177">
        <v>5.5</v>
      </c>
      <c r="O19" s="177"/>
      <c r="P19" s="177">
        <v>5.95</v>
      </c>
      <c r="Q19" s="177"/>
      <c r="R19" s="177">
        <v>5.3</v>
      </c>
      <c r="S19" s="177"/>
      <c r="T19" s="177"/>
      <c r="U19" s="177"/>
      <c r="V19" s="177"/>
      <c r="W19" s="177">
        <v>4.99</v>
      </c>
      <c r="X19" s="177"/>
      <c r="Y19" s="177">
        <v>5.7</v>
      </c>
      <c r="Z19" s="177">
        <v>5.7</v>
      </c>
      <c r="AA19" s="177">
        <v>5.7</v>
      </c>
      <c r="AB19" s="177">
        <v>5.7</v>
      </c>
      <c r="AC19" s="177">
        <v>5.45</v>
      </c>
      <c r="AD19" s="177">
        <v>5.7</v>
      </c>
      <c r="AE19" s="177">
        <v>5.45</v>
      </c>
      <c r="AF19" s="177">
        <v>5.45</v>
      </c>
      <c r="AG19" s="177"/>
      <c r="AH19" s="177">
        <v>5.5</v>
      </c>
      <c r="AI19" s="177"/>
      <c r="AJ19" s="177"/>
      <c r="AK19" s="177">
        <v>5.6</v>
      </c>
      <c r="AL19" s="177">
        <v>5.2</v>
      </c>
      <c r="AM19" s="177"/>
      <c r="AN19" s="177"/>
      <c r="AO19" s="177"/>
      <c r="AP19" s="177">
        <v>5.5</v>
      </c>
      <c r="AQ19" s="177"/>
      <c r="AR19" s="177">
        <v>5.3</v>
      </c>
      <c r="AS19" s="177"/>
      <c r="AT19" s="177"/>
      <c r="AU19" s="177">
        <v>4.99</v>
      </c>
      <c r="AV19" s="177">
        <v>5.4</v>
      </c>
      <c r="AW19" s="177"/>
      <c r="AX19" s="177"/>
      <c r="AY19" s="177">
        <v>5.3</v>
      </c>
      <c r="AZ19" s="177">
        <v>5.4</v>
      </c>
      <c r="BA19" s="177"/>
      <c r="BB19" s="177"/>
      <c r="BC19" s="177"/>
      <c r="BD19" s="177"/>
      <c r="BE19" s="177"/>
      <c r="BF19" s="177"/>
      <c r="BG19" s="177"/>
      <c r="BH19" s="177"/>
      <c r="BI19" s="177">
        <v>5.5</v>
      </c>
      <c r="BJ19" s="177">
        <v>5.4</v>
      </c>
      <c r="BK19" s="177">
        <v>5.15</v>
      </c>
      <c r="BL19" s="177">
        <v>5.15</v>
      </c>
      <c r="BM19" s="177">
        <v>5.15</v>
      </c>
      <c r="BN19" s="177"/>
      <c r="BO19" s="177"/>
      <c r="BP19" s="177">
        <v>5.4</v>
      </c>
      <c r="BQ19" s="177"/>
      <c r="BR19" s="177">
        <v>5.3</v>
      </c>
      <c r="BS19" s="177"/>
      <c r="BT19" s="177"/>
      <c r="BU19" s="177"/>
      <c r="BV19" s="177">
        <v>5.5</v>
      </c>
      <c r="BW19" s="177"/>
      <c r="BX19" s="177"/>
      <c r="BY19" s="177"/>
      <c r="BZ19" s="177">
        <v>5.3</v>
      </c>
      <c r="CA19" s="177"/>
      <c r="CB19" s="177"/>
      <c r="CC19" s="177"/>
      <c r="CD19" s="177">
        <v>5.5</v>
      </c>
      <c r="CE19" s="177"/>
      <c r="CF19" s="177"/>
      <c r="CG19" s="177"/>
      <c r="CH19" s="177">
        <v>5.5</v>
      </c>
      <c r="CI19" s="177"/>
      <c r="CJ19" s="177">
        <v>5.4</v>
      </c>
      <c r="CK19" s="177"/>
      <c r="CL19" s="177">
        <v>4.6500000000000004</v>
      </c>
      <c r="CM19" s="177"/>
    </row>
    <row r="20" spans="1:91" x14ac:dyDescent="0.25">
      <c r="A20" s="170" t="s">
        <v>260</v>
      </c>
      <c r="B20" s="177">
        <v>1.2</v>
      </c>
      <c r="C20" s="177">
        <v>1.2</v>
      </c>
      <c r="D20" s="177"/>
      <c r="E20" s="177">
        <v>2</v>
      </c>
      <c r="F20" s="177">
        <v>1.95</v>
      </c>
      <c r="G20" s="177">
        <v>1.3</v>
      </c>
      <c r="H20" s="177"/>
      <c r="I20" s="177"/>
      <c r="J20" s="177"/>
      <c r="K20" s="177"/>
      <c r="L20" s="177"/>
      <c r="M20" s="177">
        <v>1.3</v>
      </c>
      <c r="N20" s="177">
        <v>1.2</v>
      </c>
      <c r="O20" s="177">
        <v>1.2</v>
      </c>
      <c r="P20" s="177">
        <v>1.3</v>
      </c>
      <c r="Q20" s="177"/>
      <c r="R20" s="177">
        <v>1.3</v>
      </c>
      <c r="S20" s="177"/>
      <c r="T20" s="177">
        <v>1.4</v>
      </c>
      <c r="U20" s="177">
        <v>1.3</v>
      </c>
      <c r="V20" s="177"/>
      <c r="W20" s="177">
        <v>1.3</v>
      </c>
      <c r="X20" s="177">
        <v>1.2</v>
      </c>
      <c r="Y20" s="177">
        <v>1.1499999999999999</v>
      </c>
      <c r="Z20" s="177">
        <v>1.1499999999999999</v>
      </c>
      <c r="AA20" s="177">
        <v>1.1499999999999999</v>
      </c>
      <c r="AB20" s="177">
        <v>1.1499999999999999</v>
      </c>
      <c r="AC20" s="177">
        <v>1.1499999999999999</v>
      </c>
      <c r="AD20" s="177">
        <v>1.1499999999999999</v>
      </c>
      <c r="AE20" s="177">
        <v>1.1499999999999999</v>
      </c>
      <c r="AF20" s="177">
        <v>1.1499999999999999</v>
      </c>
      <c r="AG20" s="177"/>
      <c r="AH20" s="177">
        <v>1.2</v>
      </c>
      <c r="AI20" s="177">
        <v>1.3</v>
      </c>
      <c r="AJ20" s="177"/>
      <c r="AK20" s="177"/>
      <c r="AL20" s="177">
        <v>1.3</v>
      </c>
      <c r="AM20" s="177"/>
      <c r="AN20" s="177"/>
      <c r="AO20" s="177"/>
      <c r="AP20" s="177">
        <v>1.1499999999999999</v>
      </c>
      <c r="AQ20" s="177"/>
      <c r="AR20" s="177">
        <v>1.2</v>
      </c>
      <c r="AS20" s="177">
        <v>2</v>
      </c>
      <c r="AT20" s="177">
        <v>2.2000000000000002</v>
      </c>
      <c r="AU20" s="177">
        <v>1.2</v>
      </c>
      <c r="AV20" s="177">
        <v>1.3</v>
      </c>
      <c r="AW20" s="177"/>
      <c r="AX20" s="177"/>
      <c r="AY20" s="177">
        <v>1.3</v>
      </c>
      <c r="AZ20" s="177">
        <v>1.1499999999999999</v>
      </c>
      <c r="BA20" s="177">
        <v>1.2</v>
      </c>
      <c r="BB20" s="177"/>
      <c r="BC20" s="177">
        <v>1.2</v>
      </c>
      <c r="BD20" s="177"/>
      <c r="BE20" s="177"/>
      <c r="BF20" s="177"/>
      <c r="BG20" s="177"/>
      <c r="BH20" s="177">
        <v>1.2</v>
      </c>
      <c r="BI20" s="177">
        <v>1.2</v>
      </c>
      <c r="BJ20" s="177">
        <v>1.2</v>
      </c>
      <c r="BK20" s="177">
        <v>1.05</v>
      </c>
      <c r="BL20" s="177">
        <v>1.05</v>
      </c>
      <c r="BM20" s="177">
        <v>1.05</v>
      </c>
      <c r="BN20" s="177"/>
      <c r="BO20" s="177"/>
      <c r="BP20" s="177">
        <v>1.1000000000000001</v>
      </c>
      <c r="BQ20" s="177">
        <v>1.3</v>
      </c>
      <c r="BR20" s="177">
        <v>1.2</v>
      </c>
      <c r="BS20" s="177"/>
      <c r="BT20" s="177"/>
      <c r="BU20" s="177"/>
      <c r="BV20" s="177">
        <v>1.1499999999999999</v>
      </c>
      <c r="BW20" s="177">
        <v>1.1499999999999999</v>
      </c>
      <c r="BX20" s="177"/>
      <c r="BY20" s="177">
        <v>1.2</v>
      </c>
      <c r="BZ20" s="177"/>
      <c r="CA20" s="177"/>
      <c r="CB20" s="177"/>
      <c r="CC20" s="177">
        <v>1.2</v>
      </c>
      <c r="CD20" s="177">
        <v>1.3</v>
      </c>
      <c r="CE20" s="177">
        <v>1.2</v>
      </c>
      <c r="CF20" s="177"/>
      <c r="CG20" s="177">
        <v>1.1499999999999999</v>
      </c>
      <c r="CH20" s="177">
        <v>1.2</v>
      </c>
      <c r="CI20" s="177">
        <v>1.1000000000000001</v>
      </c>
      <c r="CJ20" s="177"/>
      <c r="CK20" s="177">
        <v>1.2</v>
      </c>
      <c r="CL20" s="177">
        <v>1.1499999999999999</v>
      </c>
      <c r="CM20" s="177"/>
    </row>
    <row r="21" spans="1:91" x14ac:dyDescent="0.25">
      <c r="A21" s="170" t="s">
        <v>261</v>
      </c>
      <c r="B21" s="177">
        <v>1.3</v>
      </c>
      <c r="C21" s="177"/>
      <c r="D21" s="177"/>
      <c r="E21" s="177">
        <v>1.2</v>
      </c>
      <c r="F21" s="177">
        <v>1.1499999999999999</v>
      </c>
      <c r="G21" s="177">
        <v>1.3</v>
      </c>
      <c r="H21" s="177"/>
      <c r="I21" s="177"/>
      <c r="J21" s="177"/>
      <c r="K21" s="177"/>
      <c r="L21" s="177"/>
      <c r="M21" s="177">
        <v>1.3</v>
      </c>
      <c r="N21" s="177"/>
      <c r="O21" s="177"/>
      <c r="P21" s="177"/>
      <c r="Q21" s="177">
        <v>1.3</v>
      </c>
      <c r="R21" s="177">
        <v>1.3</v>
      </c>
      <c r="S21" s="177"/>
      <c r="T21" s="177"/>
      <c r="U21" s="177"/>
      <c r="V21" s="177"/>
      <c r="W21" s="177">
        <v>1.3</v>
      </c>
      <c r="X21" s="177"/>
      <c r="Y21" s="177">
        <v>1.2</v>
      </c>
      <c r="Z21" s="177">
        <v>1.2</v>
      </c>
      <c r="AA21" s="177">
        <v>1.2</v>
      </c>
      <c r="AB21" s="177">
        <v>1.2</v>
      </c>
      <c r="AC21" s="177">
        <v>1.2</v>
      </c>
      <c r="AD21" s="177">
        <v>1.2</v>
      </c>
      <c r="AE21" s="177">
        <v>1.2</v>
      </c>
      <c r="AF21" s="177">
        <v>1.2</v>
      </c>
      <c r="AG21" s="177"/>
      <c r="AH21" s="177">
        <v>1.2</v>
      </c>
      <c r="AI21" s="177">
        <v>1.3</v>
      </c>
      <c r="AJ21" s="177"/>
      <c r="AK21" s="177">
        <v>1.25</v>
      </c>
      <c r="AL21" s="177"/>
      <c r="AM21" s="177"/>
      <c r="AN21" s="177"/>
      <c r="AO21" s="177"/>
      <c r="AP21" s="177"/>
      <c r="AQ21" s="177"/>
      <c r="AR21" s="177">
        <v>1.3</v>
      </c>
      <c r="AS21" s="177">
        <v>1.2</v>
      </c>
      <c r="AT21" s="177">
        <v>1.2</v>
      </c>
      <c r="AU21" s="177">
        <v>1.2</v>
      </c>
      <c r="AV21" s="177">
        <v>1.2</v>
      </c>
      <c r="AW21" s="177"/>
      <c r="AX21" s="177"/>
      <c r="AY21" s="177">
        <v>1.25</v>
      </c>
      <c r="AZ21" s="177">
        <v>1.25</v>
      </c>
      <c r="BA21" s="177">
        <v>1.95</v>
      </c>
      <c r="BB21" s="177"/>
      <c r="BC21" s="177"/>
      <c r="BD21" s="177"/>
      <c r="BE21" s="177"/>
      <c r="BF21" s="177"/>
      <c r="BG21" s="177"/>
      <c r="BH21" s="177"/>
      <c r="BI21" s="177">
        <v>1.3</v>
      </c>
      <c r="BJ21" s="177">
        <v>1.2</v>
      </c>
      <c r="BK21" s="177">
        <v>1.25</v>
      </c>
      <c r="BL21" s="177">
        <v>1.25</v>
      </c>
      <c r="BM21" s="177">
        <v>1.25</v>
      </c>
      <c r="BN21" s="177"/>
      <c r="BO21" s="177">
        <v>1.2</v>
      </c>
      <c r="BP21" s="177">
        <v>1.2</v>
      </c>
      <c r="BQ21" s="177">
        <v>1.2</v>
      </c>
      <c r="BR21" s="177">
        <v>1.3</v>
      </c>
      <c r="BS21" s="177"/>
      <c r="BT21" s="177"/>
      <c r="BU21" s="177"/>
      <c r="BV21" s="177">
        <v>1.3</v>
      </c>
      <c r="BW21" s="177">
        <v>1.3</v>
      </c>
      <c r="BX21" s="177"/>
      <c r="BY21" s="177">
        <v>1.4</v>
      </c>
      <c r="BZ21" s="177">
        <v>1.25</v>
      </c>
      <c r="CA21" s="177"/>
      <c r="CB21" s="177"/>
      <c r="CC21" s="177">
        <v>2.2999999999999998</v>
      </c>
      <c r="CD21" s="177">
        <v>1.25</v>
      </c>
      <c r="CE21" s="177">
        <v>1.2</v>
      </c>
      <c r="CF21" s="177"/>
      <c r="CG21" s="177">
        <v>1.3</v>
      </c>
      <c r="CH21" s="177">
        <v>1.3</v>
      </c>
      <c r="CI21" s="177">
        <v>1.2</v>
      </c>
      <c r="CJ21" s="177"/>
      <c r="CK21" s="177"/>
      <c r="CL21" s="177">
        <v>1.25</v>
      </c>
      <c r="CM21" s="177"/>
    </row>
    <row r="22" spans="1:91" x14ac:dyDescent="0.25">
      <c r="A22" s="170" t="s">
        <v>262</v>
      </c>
      <c r="B22" s="177">
        <v>2.2999999999999998</v>
      </c>
      <c r="C22" s="177">
        <v>2.8</v>
      </c>
      <c r="D22" s="177">
        <v>2.2999999999999998</v>
      </c>
      <c r="E22" s="177">
        <v>2.5</v>
      </c>
      <c r="F22" s="177">
        <v>2.25</v>
      </c>
      <c r="G22" s="177">
        <v>2.5</v>
      </c>
      <c r="H22" s="177"/>
      <c r="I22" s="177"/>
      <c r="J22" s="177"/>
      <c r="K22" s="177"/>
      <c r="L22" s="177">
        <v>2.5</v>
      </c>
      <c r="M22" s="177">
        <v>1.3</v>
      </c>
      <c r="N22" s="177">
        <v>2.2000000000000002</v>
      </c>
      <c r="O22" s="177"/>
      <c r="P22" s="177"/>
      <c r="Q22" s="177">
        <v>2.6</v>
      </c>
      <c r="R22" s="177">
        <v>2.2999999999999998</v>
      </c>
      <c r="S22" s="177"/>
      <c r="T22" s="177"/>
      <c r="U22" s="177">
        <v>2.5</v>
      </c>
      <c r="V22" s="177"/>
      <c r="W22" s="177">
        <v>2.2999999999999998</v>
      </c>
      <c r="X22" s="177">
        <v>2.2000000000000002</v>
      </c>
      <c r="Y22" s="177">
        <v>2.35</v>
      </c>
      <c r="Z22" s="177">
        <v>2.35</v>
      </c>
      <c r="AA22" s="177">
        <v>2.35</v>
      </c>
      <c r="AB22" s="177">
        <v>2.35</v>
      </c>
      <c r="AC22" s="177">
        <v>2.35</v>
      </c>
      <c r="AD22" s="177">
        <v>2.35</v>
      </c>
      <c r="AE22" s="177">
        <v>2.35</v>
      </c>
      <c r="AF22" s="177">
        <v>2.35</v>
      </c>
      <c r="AG22" s="177"/>
      <c r="AH22" s="177">
        <v>2.8</v>
      </c>
      <c r="AI22" s="177">
        <v>2.4</v>
      </c>
      <c r="AJ22" s="177"/>
      <c r="AK22" s="177">
        <v>2.15</v>
      </c>
      <c r="AL22" s="177">
        <v>2.2000000000000002</v>
      </c>
      <c r="AM22" s="177"/>
      <c r="AN22" s="177"/>
      <c r="AO22" s="177"/>
      <c r="AP22" s="177">
        <v>2.25</v>
      </c>
      <c r="AQ22" s="177">
        <v>2.25</v>
      </c>
      <c r="AR22" s="177">
        <v>2.4</v>
      </c>
      <c r="AS22" s="177">
        <v>2.5</v>
      </c>
      <c r="AT22" s="177">
        <v>2.6</v>
      </c>
      <c r="AU22" s="177">
        <v>2.2000000000000002</v>
      </c>
      <c r="AV22" s="177">
        <v>2.2000000000000002</v>
      </c>
      <c r="AW22" s="177"/>
      <c r="AX22" s="177"/>
      <c r="AY22" s="177">
        <v>2.2000000000000002</v>
      </c>
      <c r="AZ22" s="177">
        <v>2.8</v>
      </c>
      <c r="BA22" s="177">
        <v>2.2000000000000002</v>
      </c>
      <c r="BB22" s="177"/>
      <c r="BC22" s="177">
        <v>2.2000000000000002</v>
      </c>
      <c r="BD22" s="177">
        <v>2.2000000000000002</v>
      </c>
      <c r="BE22" s="177"/>
      <c r="BF22" s="177"/>
      <c r="BG22" s="177"/>
      <c r="BH22" s="177">
        <v>1.99</v>
      </c>
      <c r="BI22" s="177">
        <v>2.2999999999999998</v>
      </c>
      <c r="BJ22" s="177">
        <v>2.29</v>
      </c>
      <c r="BK22" s="177">
        <v>2.35</v>
      </c>
      <c r="BL22" s="177">
        <v>2.35</v>
      </c>
      <c r="BM22" s="177">
        <v>2.35</v>
      </c>
      <c r="BN22" s="177"/>
      <c r="BO22" s="177">
        <v>2.2999999999999998</v>
      </c>
      <c r="BP22" s="177">
        <v>2.1</v>
      </c>
      <c r="BQ22" s="177">
        <v>2.5</v>
      </c>
      <c r="BR22" s="177"/>
      <c r="BS22" s="177"/>
      <c r="BT22" s="177"/>
      <c r="BU22" s="177"/>
      <c r="BV22" s="177">
        <v>2.2000000000000002</v>
      </c>
      <c r="BW22" s="177">
        <v>2.2000000000000002</v>
      </c>
      <c r="BX22" s="177"/>
      <c r="BY22" s="177">
        <v>2.4</v>
      </c>
      <c r="BZ22" s="177">
        <v>2.2000000000000002</v>
      </c>
      <c r="CA22" s="177"/>
      <c r="CB22" s="177"/>
      <c r="CC22" s="177">
        <v>2.2999999999999998</v>
      </c>
      <c r="CD22" s="177">
        <v>1.99</v>
      </c>
      <c r="CE22" s="177">
        <v>2.4</v>
      </c>
      <c r="CF22" s="177"/>
      <c r="CG22" s="177">
        <v>2.4500000000000002</v>
      </c>
      <c r="CH22" s="177">
        <v>2.2999999999999998</v>
      </c>
      <c r="CI22" s="177">
        <v>2.15</v>
      </c>
      <c r="CJ22" s="177"/>
      <c r="CK22" s="177">
        <v>2.2000000000000002</v>
      </c>
      <c r="CL22" s="177">
        <v>2.25</v>
      </c>
      <c r="CM22" s="177"/>
    </row>
    <row r="23" spans="1:91" x14ac:dyDescent="0.25">
      <c r="A23" s="169" t="s">
        <v>79</v>
      </c>
      <c r="B23" s="177"/>
      <c r="C23" s="177"/>
      <c r="D23" s="177"/>
      <c r="E23" s="177"/>
      <c r="F23" s="177"/>
      <c r="G23" s="177"/>
      <c r="H23" s="177"/>
      <c r="I23" s="177"/>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row>
    <row r="24" spans="1:91" x14ac:dyDescent="0.25">
      <c r="A24" s="170" t="s">
        <v>263</v>
      </c>
      <c r="B24" s="177"/>
      <c r="C24" s="177"/>
      <c r="D24" s="177"/>
      <c r="E24" s="177"/>
      <c r="F24" s="177">
        <v>7.99</v>
      </c>
      <c r="G24" s="177"/>
      <c r="H24" s="177"/>
      <c r="I24" s="177"/>
      <c r="J24" s="177"/>
      <c r="K24" s="177"/>
      <c r="L24" s="177"/>
      <c r="M24" s="177">
        <v>6.45</v>
      </c>
      <c r="N24" s="177">
        <v>6.9</v>
      </c>
      <c r="O24" s="177">
        <v>7.95</v>
      </c>
      <c r="P24" s="177"/>
      <c r="Q24" s="177">
        <v>8.1999999999999993</v>
      </c>
      <c r="R24" s="177"/>
      <c r="S24" s="177"/>
      <c r="T24" s="177"/>
      <c r="U24" s="177"/>
      <c r="V24" s="177"/>
      <c r="W24" s="177"/>
      <c r="X24" s="177">
        <v>6.9</v>
      </c>
      <c r="Y24" s="177">
        <v>9.1999999999999993</v>
      </c>
      <c r="Z24" s="177">
        <v>9.1999999999999993</v>
      </c>
      <c r="AA24" s="177">
        <v>9.1999999999999993</v>
      </c>
      <c r="AB24" s="177">
        <v>9.1999999999999993</v>
      </c>
      <c r="AC24" s="177">
        <v>8.9499999999999993</v>
      </c>
      <c r="AD24" s="177">
        <v>9.1999999999999993</v>
      </c>
      <c r="AE24" s="177">
        <v>8.9499999999999993</v>
      </c>
      <c r="AF24" s="177">
        <v>8.9499999999999993</v>
      </c>
      <c r="AG24" s="177"/>
      <c r="AH24" s="177"/>
      <c r="AI24" s="177"/>
      <c r="AJ24" s="177"/>
      <c r="AK24" s="177">
        <v>8.6</v>
      </c>
      <c r="AL24" s="177"/>
      <c r="AM24" s="177"/>
      <c r="AN24" s="177"/>
      <c r="AO24" s="177"/>
      <c r="AP24" s="177"/>
      <c r="AQ24" s="177"/>
      <c r="AR24" s="177"/>
      <c r="AS24" s="177"/>
      <c r="AT24" s="177"/>
      <c r="AU24" s="177"/>
      <c r="AV24" s="177"/>
      <c r="AW24" s="177"/>
      <c r="AX24" s="177"/>
      <c r="AY24" s="177">
        <v>7.8</v>
      </c>
      <c r="AZ24" s="177"/>
      <c r="BA24" s="177">
        <v>7.99</v>
      </c>
      <c r="BB24" s="177"/>
      <c r="BC24" s="177"/>
      <c r="BD24" s="177"/>
      <c r="BE24" s="177"/>
      <c r="BF24" s="177"/>
      <c r="BG24" s="177"/>
      <c r="BH24" s="177">
        <v>6.6</v>
      </c>
      <c r="BI24" s="177"/>
      <c r="BJ24" s="177">
        <v>8.1</v>
      </c>
      <c r="BK24" s="177">
        <v>8.5</v>
      </c>
      <c r="BL24" s="177">
        <v>8.5</v>
      </c>
      <c r="BM24" s="177">
        <v>8.5</v>
      </c>
      <c r="BN24" s="177"/>
      <c r="BO24" s="177"/>
      <c r="BP24" s="177"/>
      <c r="BQ24" s="177"/>
      <c r="BR24" s="177"/>
      <c r="BS24" s="177"/>
      <c r="BT24" s="177"/>
      <c r="BU24" s="177"/>
      <c r="BV24" s="177"/>
      <c r="BW24" s="177"/>
      <c r="BX24" s="177"/>
      <c r="BY24" s="177"/>
      <c r="BZ24" s="177">
        <v>9.1999999999999993</v>
      </c>
      <c r="CA24" s="177"/>
      <c r="CB24" s="177"/>
      <c r="CC24" s="177"/>
      <c r="CD24" s="177"/>
      <c r="CE24" s="177">
        <v>7.8</v>
      </c>
      <c r="CF24" s="177"/>
      <c r="CG24" s="177">
        <v>8.5</v>
      </c>
      <c r="CH24" s="177"/>
      <c r="CI24" s="177"/>
      <c r="CJ24" s="177"/>
      <c r="CK24" s="177"/>
      <c r="CL24" s="177">
        <v>7.45</v>
      </c>
      <c r="CM24" s="177"/>
    </row>
    <row r="25" spans="1:91" x14ac:dyDescent="0.25">
      <c r="A25" s="169" t="s">
        <v>80</v>
      </c>
      <c r="B25" s="177"/>
      <c r="C25" s="177"/>
      <c r="D25" s="177"/>
      <c r="E25" s="177"/>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row>
    <row r="26" spans="1:91" x14ac:dyDescent="0.25">
      <c r="A26" s="170" t="s">
        <v>264</v>
      </c>
      <c r="B26" s="177">
        <v>2</v>
      </c>
      <c r="C26" s="177"/>
      <c r="D26" s="177">
        <v>2</v>
      </c>
      <c r="E26" s="177">
        <v>2</v>
      </c>
      <c r="F26" s="177">
        <v>1.9</v>
      </c>
      <c r="G26" s="177">
        <v>2</v>
      </c>
      <c r="H26" s="177"/>
      <c r="I26" s="177"/>
      <c r="J26" s="177"/>
      <c r="K26" s="177"/>
      <c r="L26" s="177">
        <v>1.9</v>
      </c>
      <c r="M26" s="177">
        <v>2</v>
      </c>
      <c r="N26" s="177">
        <v>2</v>
      </c>
      <c r="O26" s="177">
        <v>1.9</v>
      </c>
      <c r="P26" s="177"/>
      <c r="Q26" s="177"/>
      <c r="R26" s="177">
        <v>1.8</v>
      </c>
      <c r="S26" s="177">
        <v>1.8</v>
      </c>
      <c r="T26" s="177"/>
      <c r="U26" s="177">
        <v>2</v>
      </c>
      <c r="V26" s="177"/>
      <c r="W26" s="177"/>
      <c r="X26" s="177">
        <v>1.8</v>
      </c>
      <c r="Y26" s="177"/>
      <c r="Z26" s="177"/>
      <c r="AA26" s="177"/>
      <c r="AB26" s="177"/>
      <c r="AC26" s="177"/>
      <c r="AD26" s="177"/>
      <c r="AE26" s="177"/>
      <c r="AF26" s="177"/>
      <c r="AG26" s="177"/>
      <c r="AH26" s="177">
        <v>1.9</v>
      </c>
      <c r="AI26" s="177">
        <v>2</v>
      </c>
      <c r="AJ26" s="177">
        <v>1.8</v>
      </c>
      <c r="AK26" s="177">
        <v>1.9</v>
      </c>
      <c r="AL26" s="177">
        <v>1.9</v>
      </c>
      <c r="AM26" s="177"/>
      <c r="AN26" s="177"/>
      <c r="AO26" s="177"/>
      <c r="AP26" s="177">
        <v>2.1</v>
      </c>
      <c r="AQ26" s="177">
        <v>1.9</v>
      </c>
      <c r="AR26" s="177">
        <v>1.8</v>
      </c>
      <c r="AS26" s="177">
        <v>1.9</v>
      </c>
      <c r="AT26" s="177">
        <v>2</v>
      </c>
      <c r="AU26" s="177">
        <v>2</v>
      </c>
      <c r="AV26" s="177">
        <v>2</v>
      </c>
      <c r="AW26" s="177"/>
      <c r="AX26" s="177"/>
      <c r="AY26" s="177"/>
      <c r="AZ26" s="177">
        <v>1.9</v>
      </c>
      <c r="BA26" s="177">
        <v>2</v>
      </c>
      <c r="BB26" s="177"/>
      <c r="BC26" s="177">
        <v>2</v>
      </c>
      <c r="BD26" s="177">
        <v>2</v>
      </c>
      <c r="BE26" s="177"/>
      <c r="BF26" s="177"/>
      <c r="BG26" s="177"/>
      <c r="BH26" s="177">
        <v>2</v>
      </c>
      <c r="BI26" s="177">
        <v>2.2000000000000002</v>
      </c>
      <c r="BJ26" s="177">
        <v>2</v>
      </c>
      <c r="BK26" s="177"/>
      <c r="BL26" s="177"/>
      <c r="BM26" s="177"/>
      <c r="BN26" s="177"/>
      <c r="BO26" s="177">
        <v>1.9</v>
      </c>
      <c r="BP26" s="177">
        <v>2</v>
      </c>
      <c r="BQ26" s="177"/>
      <c r="BR26" s="177">
        <v>1.8</v>
      </c>
      <c r="BS26" s="177">
        <v>2.1</v>
      </c>
      <c r="BT26" s="177">
        <v>1.8</v>
      </c>
      <c r="BU26" s="177"/>
      <c r="BV26" s="177">
        <v>1.9</v>
      </c>
      <c r="BW26" s="177">
        <v>1.8</v>
      </c>
      <c r="BX26" s="177"/>
      <c r="BY26" s="177">
        <v>1.9</v>
      </c>
      <c r="BZ26" s="177">
        <v>2.2999999999999998</v>
      </c>
      <c r="CA26" s="177"/>
      <c r="CB26" s="177"/>
      <c r="CC26" s="177">
        <v>2</v>
      </c>
      <c r="CD26" s="177">
        <v>1.9</v>
      </c>
      <c r="CE26" s="177">
        <v>1.9</v>
      </c>
      <c r="CF26" s="177"/>
      <c r="CG26" s="177">
        <v>1.8</v>
      </c>
      <c r="CH26" s="177">
        <v>1.8</v>
      </c>
      <c r="CI26" s="177">
        <v>2.2000000000000002</v>
      </c>
      <c r="CJ26" s="177">
        <v>2.2000000000000002</v>
      </c>
      <c r="CK26" s="177">
        <v>1.9</v>
      </c>
      <c r="CL26" s="177">
        <v>2.2000000000000002</v>
      </c>
      <c r="CM26" s="177"/>
    </row>
    <row r="27" spans="1:91" x14ac:dyDescent="0.25">
      <c r="A27" s="170" t="s">
        <v>265</v>
      </c>
      <c r="B27" s="177">
        <v>5.4</v>
      </c>
      <c r="C27" s="177"/>
      <c r="D27" s="177">
        <v>5.5</v>
      </c>
      <c r="E27" s="177">
        <v>5.5</v>
      </c>
      <c r="F27" s="177">
        <v>4.7</v>
      </c>
      <c r="G27" s="177">
        <v>6</v>
      </c>
      <c r="H27" s="177"/>
      <c r="I27" s="177"/>
      <c r="J27" s="177"/>
      <c r="K27" s="177"/>
      <c r="L27" s="177">
        <v>4.9000000000000004</v>
      </c>
      <c r="M27" s="177">
        <v>4.9000000000000004</v>
      </c>
      <c r="N27" s="177">
        <v>5.3</v>
      </c>
      <c r="O27" s="177">
        <v>4.9000000000000004</v>
      </c>
      <c r="P27" s="177"/>
      <c r="Q27" s="177">
        <v>5.2</v>
      </c>
      <c r="R27" s="177">
        <v>4.8</v>
      </c>
      <c r="S27" s="177">
        <v>5.2</v>
      </c>
      <c r="T27" s="177"/>
      <c r="U27" s="177">
        <v>5.3</v>
      </c>
      <c r="V27" s="177"/>
      <c r="W27" s="177"/>
      <c r="X27" s="177">
        <v>4.95</v>
      </c>
      <c r="Y27" s="177">
        <v>5.0999999999999996</v>
      </c>
      <c r="Z27" s="177">
        <v>5.0999999999999996</v>
      </c>
      <c r="AA27" s="177">
        <v>5.0999999999999996</v>
      </c>
      <c r="AB27" s="177">
        <v>5.0999999999999996</v>
      </c>
      <c r="AC27" s="177">
        <v>5.0999999999999996</v>
      </c>
      <c r="AD27" s="177">
        <v>5.0999999999999996</v>
      </c>
      <c r="AE27" s="177">
        <v>5.0999999999999996</v>
      </c>
      <c r="AF27" s="177">
        <v>5.0999999999999996</v>
      </c>
      <c r="AG27" s="177"/>
      <c r="AH27" s="177">
        <v>4.9000000000000004</v>
      </c>
      <c r="AI27" s="177">
        <v>4.9000000000000004</v>
      </c>
      <c r="AJ27" s="177"/>
      <c r="AK27" s="177">
        <v>5.69</v>
      </c>
      <c r="AL27" s="177">
        <v>5.4</v>
      </c>
      <c r="AM27" s="177"/>
      <c r="AN27" s="177"/>
      <c r="AO27" s="177"/>
      <c r="AP27" s="177">
        <v>6.5</v>
      </c>
      <c r="AQ27" s="177">
        <v>5.5</v>
      </c>
      <c r="AR27" s="177">
        <v>4.8</v>
      </c>
      <c r="AS27" s="177">
        <v>5.5</v>
      </c>
      <c r="AT27" s="177">
        <v>4.9000000000000004</v>
      </c>
      <c r="AU27" s="177">
        <v>5.2</v>
      </c>
      <c r="AV27" s="177">
        <v>5.6</v>
      </c>
      <c r="AW27" s="177"/>
      <c r="AX27" s="177"/>
      <c r="AY27" s="177"/>
      <c r="AZ27" s="177"/>
      <c r="BA27" s="177">
        <v>4.8</v>
      </c>
      <c r="BB27" s="177"/>
      <c r="BC27" s="177"/>
      <c r="BD27" s="177"/>
      <c r="BE27" s="177"/>
      <c r="BF27" s="177"/>
      <c r="BG27" s="177"/>
      <c r="BH27" s="177">
        <v>5.3</v>
      </c>
      <c r="BI27" s="177">
        <v>5.4</v>
      </c>
      <c r="BJ27" s="177">
        <v>5.2</v>
      </c>
      <c r="BK27" s="177"/>
      <c r="BL27" s="177"/>
      <c r="BM27" s="177"/>
      <c r="BN27" s="177"/>
      <c r="BO27" s="177">
        <v>5.5</v>
      </c>
      <c r="BP27" s="177">
        <v>5.2</v>
      </c>
      <c r="BQ27" s="177">
        <v>5.7</v>
      </c>
      <c r="BR27" s="177">
        <v>4.9000000000000004</v>
      </c>
      <c r="BS27" s="177">
        <v>6.3</v>
      </c>
      <c r="BT27" s="177">
        <v>4.9000000000000004</v>
      </c>
      <c r="BU27" s="177"/>
      <c r="BV27" s="177">
        <v>5.2</v>
      </c>
      <c r="BW27" s="177">
        <v>4.8</v>
      </c>
      <c r="BX27" s="177"/>
      <c r="BY27" s="177">
        <v>4.9000000000000004</v>
      </c>
      <c r="BZ27" s="177">
        <v>5.9</v>
      </c>
      <c r="CA27" s="177"/>
      <c r="CB27" s="177"/>
      <c r="CC27" s="177">
        <v>5.6</v>
      </c>
      <c r="CD27" s="177">
        <v>5.2</v>
      </c>
      <c r="CE27" s="177">
        <v>5.2</v>
      </c>
      <c r="CF27" s="177"/>
      <c r="CG27" s="177"/>
      <c r="CH27" s="177">
        <v>4.8</v>
      </c>
      <c r="CI27" s="177">
        <v>5.3</v>
      </c>
      <c r="CJ27" s="177">
        <v>4.99</v>
      </c>
      <c r="CK27" s="177">
        <v>4.99</v>
      </c>
      <c r="CL27" s="177">
        <v>4.95</v>
      </c>
      <c r="CM27" s="177"/>
    </row>
    <row r="28" spans="1:91" x14ac:dyDescent="0.25">
      <c r="A28" s="169" t="s">
        <v>83</v>
      </c>
      <c r="B28" s="177"/>
      <c r="C28" s="177"/>
      <c r="D28" s="177"/>
      <c r="E28" s="177"/>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row>
    <row r="29" spans="1:91" x14ac:dyDescent="0.25">
      <c r="A29" s="170" t="s">
        <v>266</v>
      </c>
      <c r="B29" s="177">
        <v>1.1000000000000001</v>
      </c>
      <c r="C29" s="177"/>
      <c r="D29" s="177">
        <v>1.3</v>
      </c>
      <c r="E29" s="177"/>
      <c r="F29" s="177">
        <v>1.1499999999999999</v>
      </c>
      <c r="G29" s="177">
        <v>1.7</v>
      </c>
      <c r="H29" s="177"/>
      <c r="I29" s="177"/>
      <c r="J29" s="177"/>
      <c r="K29" s="177"/>
      <c r="L29" s="177"/>
      <c r="M29" s="177">
        <v>1.25</v>
      </c>
      <c r="N29" s="177"/>
      <c r="O29" s="177">
        <v>1.35</v>
      </c>
      <c r="P29" s="177">
        <v>1.2</v>
      </c>
      <c r="Q29" s="177">
        <v>1.1000000000000001</v>
      </c>
      <c r="R29" s="177">
        <v>1.25</v>
      </c>
      <c r="S29" s="177"/>
      <c r="T29" s="177"/>
      <c r="U29" s="177">
        <v>1.1499999999999999</v>
      </c>
      <c r="V29" s="177"/>
      <c r="W29" s="177"/>
      <c r="X29" s="177"/>
      <c r="Y29" s="177">
        <v>1.1000000000000001</v>
      </c>
      <c r="Z29" s="177">
        <v>1.1000000000000001</v>
      </c>
      <c r="AA29" s="177">
        <v>1.1000000000000001</v>
      </c>
      <c r="AB29" s="177">
        <v>1.1000000000000001</v>
      </c>
      <c r="AC29" s="177">
        <v>1.2</v>
      </c>
      <c r="AD29" s="177">
        <v>1.1000000000000001</v>
      </c>
      <c r="AE29" s="177">
        <v>1.2</v>
      </c>
      <c r="AF29" s="177">
        <v>1.2</v>
      </c>
      <c r="AG29" s="177"/>
      <c r="AH29" s="177">
        <v>1.25</v>
      </c>
      <c r="AI29" s="177">
        <v>1.25</v>
      </c>
      <c r="AJ29" s="177"/>
      <c r="AK29" s="177"/>
      <c r="AL29" s="177"/>
      <c r="AM29" s="177"/>
      <c r="AN29" s="177"/>
      <c r="AO29" s="177"/>
      <c r="AP29" s="177">
        <v>1.1499999999999999</v>
      </c>
      <c r="AQ29" s="177">
        <v>1.1499999999999999</v>
      </c>
      <c r="AR29" s="177">
        <v>1.1000000000000001</v>
      </c>
      <c r="AS29" s="177"/>
      <c r="AT29" s="177"/>
      <c r="AU29" s="177"/>
      <c r="AV29" s="177">
        <v>1.3</v>
      </c>
      <c r="AW29" s="177"/>
      <c r="AX29" s="177"/>
      <c r="AY29" s="177">
        <v>1.1000000000000001</v>
      </c>
      <c r="AZ29" s="177">
        <v>1.1000000000000001</v>
      </c>
      <c r="BA29" s="177"/>
      <c r="BB29" s="177"/>
      <c r="BC29" s="177"/>
      <c r="BD29" s="177"/>
      <c r="BE29" s="177"/>
      <c r="BF29" s="177"/>
      <c r="BG29" s="177"/>
      <c r="BH29" s="177">
        <v>1.0900000000000001</v>
      </c>
      <c r="BI29" s="177"/>
      <c r="BJ29" s="177"/>
      <c r="BK29" s="177">
        <v>1.1499999999999999</v>
      </c>
      <c r="BL29" s="177">
        <v>1.1499999999999999</v>
      </c>
      <c r="BM29" s="177">
        <v>1.1499999999999999</v>
      </c>
      <c r="BN29" s="177"/>
      <c r="BO29" s="177"/>
      <c r="BP29" s="177">
        <v>1.05</v>
      </c>
      <c r="BQ29" s="177">
        <v>1.3</v>
      </c>
      <c r="BR29" s="177">
        <v>1.1499999999999999</v>
      </c>
      <c r="BS29" s="177"/>
      <c r="BT29" s="177"/>
      <c r="BU29" s="177"/>
      <c r="BV29" s="177">
        <v>1.05</v>
      </c>
      <c r="BW29" s="177">
        <v>1.1000000000000001</v>
      </c>
      <c r="BX29" s="177"/>
      <c r="BY29" s="177">
        <v>1.2</v>
      </c>
      <c r="BZ29" s="177">
        <v>1.1499999999999999</v>
      </c>
      <c r="CA29" s="177"/>
      <c r="CB29" s="177"/>
      <c r="CC29" s="177">
        <v>1.1000000000000001</v>
      </c>
      <c r="CD29" s="177">
        <v>1.1499999999999999</v>
      </c>
      <c r="CE29" s="177"/>
      <c r="CF29" s="177"/>
      <c r="CG29" s="177"/>
      <c r="CH29" s="177">
        <v>1.1499999999999999</v>
      </c>
      <c r="CI29" s="177">
        <v>1.6</v>
      </c>
      <c r="CJ29" s="177">
        <v>1.1000000000000001</v>
      </c>
      <c r="CK29" s="177">
        <v>1.1499999999999999</v>
      </c>
      <c r="CL29" s="177">
        <v>1.1000000000000001</v>
      </c>
      <c r="CM29" s="177"/>
    </row>
    <row r="30" spans="1:91" x14ac:dyDescent="0.25">
      <c r="A30" s="170" t="s">
        <v>267</v>
      </c>
      <c r="B30" s="177"/>
      <c r="C30" s="177"/>
      <c r="D30" s="177"/>
      <c r="E30" s="177"/>
      <c r="F30" s="177"/>
      <c r="G30" s="177">
        <v>1.3</v>
      </c>
      <c r="H30" s="177"/>
      <c r="I30" s="177"/>
      <c r="J30" s="177"/>
      <c r="K30" s="177"/>
      <c r="L30" s="177"/>
      <c r="M30" s="177">
        <v>1.3</v>
      </c>
      <c r="N30" s="177"/>
      <c r="O30" s="177"/>
      <c r="P30" s="177"/>
      <c r="Q30" s="177"/>
      <c r="R30" s="177">
        <v>1.2</v>
      </c>
      <c r="S30" s="177"/>
      <c r="T30" s="177"/>
      <c r="U30" s="177"/>
      <c r="V30" s="177"/>
      <c r="W30" s="177"/>
      <c r="X30" s="177"/>
      <c r="Y30" s="177">
        <v>1.25</v>
      </c>
      <c r="Z30" s="177">
        <v>1.25</v>
      </c>
      <c r="AA30" s="177">
        <v>1.25</v>
      </c>
      <c r="AB30" s="177">
        <v>1.25</v>
      </c>
      <c r="AC30" s="177"/>
      <c r="AD30" s="177">
        <v>1.25</v>
      </c>
      <c r="AE30" s="177"/>
      <c r="AF30" s="177"/>
      <c r="AG30" s="177"/>
      <c r="AH30" s="177">
        <v>1.3</v>
      </c>
      <c r="AI30" s="177"/>
      <c r="AJ30" s="177"/>
      <c r="AK30" s="177">
        <v>1.25</v>
      </c>
      <c r="AL30" s="177"/>
      <c r="AM30" s="177"/>
      <c r="AN30" s="177"/>
      <c r="AO30" s="177"/>
      <c r="AP30" s="177"/>
      <c r="AQ30" s="177">
        <v>1.25</v>
      </c>
      <c r="AR30" s="177"/>
      <c r="AS30" s="177"/>
      <c r="AT30" s="177">
        <v>1.3</v>
      </c>
      <c r="AU30" s="177"/>
      <c r="AV30" s="177">
        <v>1.3</v>
      </c>
      <c r="AW30" s="177"/>
      <c r="AX30" s="177"/>
      <c r="AY30" s="177"/>
      <c r="AZ30" s="177"/>
      <c r="BA30" s="177"/>
      <c r="BB30" s="177"/>
      <c r="BC30" s="177"/>
      <c r="BD30" s="177"/>
      <c r="BE30" s="177"/>
      <c r="BF30" s="177"/>
      <c r="BG30" s="177"/>
      <c r="BH30" s="177">
        <v>1.3</v>
      </c>
      <c r="BI30" s="177"/>
      <c r="BJ30" s="177">
        <v>1.1499999999999999</v>
      </c>
      <c r="BK30" s="177">
        <v>1.25</v>
      </c>
      <c r="BL30" s="177">
        <v>1.25</v>
      </c>
      <c r="BM30" s="177">
        <v>1.25</v>
      </c>
      <c r="BN30" s="177"/>
      <c r="BO30" s="177"/>
      <c r="BP30" s="177"/>
      <c r="BQ30" s="177">
        <v>1.3</v>
      </c>
      <c r="BR30" s="177">
        <v>1.3</v>
      </c>
      <c r="BS30" s="177"/>
      <c r="BT30" s="177"/>
      <c r="BU30" s="177"/>
      <c r="BV30" s="177"/>
      <c r="BW30" s="177"/>
      <c r="BX30" s="177"/>
      <c r="BY30" s="177"/>
      <c r="BZ30" s="177"/>
      <c r="CA30" s="177"/>
      <c r="CB30" s="177"/>
      <c r="CC30" s="177"/>
      <c r="CD30" s="177"/>
      <c r="CE30" s="177"/>
      <c r="CF30" s="177"/>
      <c r="CG30" s="177"/>
      <c r="CH30" s="177"/>
      <c r="CI30" s="177">
        <v>1.3</v>
      </c>
      <c r="CJ30" s="177"/>
      <c r="CK30" s="177"/>
      <c r="CL30" s="177">
        <v>1.1499999999999999</v>
      </c>
      <c r="CM30" s="177"/>
    </row>
    <row r="31" spans="1:91" x14ac:dyDescent="0.25">
      <c r="A31" s="170" t="s">
        <v>268</v>
      </c>
      <c r="B31" s="177"/>
      <c r="C31" s="177"/>
      <c r="D31" s="177"/>
      <c r="E31" s="177"/>
      <c r="F31" s="177"/>
      <c r="G31" s="177"/>
      <c r="H31" s="177"/>
      <c r="I31" s="177"/>
      <c r="J31" s="177"/>
      <c r="K31" s="177"/>
      <c r="L31" s="177"/>
      <c r="M31" s="177">
        <v>1</v>
      </c>
      <c r="N31" s="177"/>
      <c r="O31" s="177"/>
      <c r="P31" s="177"/>
      <c r="Q31" s="177"/>
      <c r="R31" s="177"/>
      <c r="S31" s="177"/>
      <c r="T31" s="177"/>
      <c r="U31" s="177"/>
      <c r="V31" s="177"/>
      <c r="W31" s="177"/>
      <c r="X31" s="177"/>
      <c r="Y31" s="177">
        <v>1</v>
      </c>
      <c r="Z31" s="177">
        <v>1</v>
      </c>
      <c r="AA31" s="177">
        <v>1</v>
      </c>
      <c r="AB31" s="177">
        <v>1</v>
      </c>
      <c r="AC31" s="177"/>
      <c r="AD31" s="177">
        <v>1</v>
      </c>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v>1.2</v>
      </c>
      <c r="BK31" s="177"/>
      <c r="BL31" s="177"/>
      <c r="BM31" s="177"/>
      <c r="BN31" s="177"/>
      <c r="BO31" s="177"/>
      <c r="BP31" s="177"/>
      <c r="BQ31" s="177"/>
      <c r="BR31" s="177"/>
      <c r="BS31" s="177"/>
      <c r="BT31" s="177"/>
      <c r="BU31" s="177"/>
      <c r="BV31" s="177"/>
      <c r="BW31" s="177"/>
      <c r="BX31" s="177"/>
      <c r="BY31" s="177"/>
      <c r="BZ31" s="177">
        <v>1.25</v>
      </c>
      <c r="CA31" s="177"/>
      <c r="CB31" s="177"/>
      <c r="CC31" s="177"/>
      <c r="CD31" s="177"/>
      <c r="CE31" s="177"/>
      <c r="CF31" s="177"/>
      <c r="CG31" s="177"/>
      <c r="CH31" s="177"/>
      <c r="CI31" s="177"/>
      <c r="CJ31" s="177"/>
      <c r="CK31" s="177"/>
      <c r="CL31" s="177"/>
      <c r="CM31" s="177"/>
    </row>
    <row r="32" spans="1:91" x14ac:dyDescent="0.25">
      <c r="A32" s="169" t="s">
        <v>84</v>
      </c>
      <c r="B32" s="177"/>
      <c r="C32" s="177"/>
      <c r="D32" s="177"/>
      <c r="E32" s="177"/>
      <c r="F32" s="177"/>
      <c r="G32" s="177"/>
      <c r="H32" s="177"/>
      <c r="I32" s="177"/>
      <c r="J32" s="177"/>
      <c r="K32" s="177"/>
      <c r="L32" s="177"/>
      <c r="M32" s="177"/>
      <c r="N32" s="177"/>
      <c r="O32" s="177"/>
      <c r="P32" s="177"/>
      <c r="Q32" s="177"/>
      <c r="R32" s="177"/>
      <c r="S32" s="177"/>
      <c r="T32" s="177"/>
      <c r="U32" s="177"/>
      <c r="V32" s="177"/>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row>
    <row r="33" spans="1:101" x14ac:dyDescent="0.25">
      <c r="A33" s="170" t="s">
        <v>269</v>
      </c>
      <c r="B33" s="177"/>
      <c r="C33" s="177"/>
      <c r="D33" s="177"/>
      <c r="E33" s="177"/>
      <c r="F33" s="177"/>
      <c r="G33" s="177"/>
      <c r="H33" s="177"/>
      <c r="I33" s="177"/>
      <c r="J33" s="177"/>
      <c r="K33" s="177"/>
      <c r="L33" s="177"/>
      <c r="M33" s="177"/>
      <c r="N33" s="177"/>
      <c r="O33" s="177"/>
      <c r="P33" s="177"/>
      <c r="Q33" s="177"/>
      <c r="R33" s="177"/>
      <c r="S33" s="177"/>
      <c r="T33" s="177"/>
      <c r="U33" s="177"/>
      <c r="V33" s="177"/>
      <c r="W33" s="177"/>
      <c r="X33" s="177">
        <v>17.899999999999999</v>
      </c>
      <c r="Y33" s="177">
        <v>14.59</v>
      </c>
      <c r="Z33" s="177">
        <v>14.59</v>
      </c>
      <c r="AA33" s="177">
        <v>14.59</v>
      </c>
      <c r="AB33" s="177">
        <v>14.59</v>
      </c>
      <c r="AC33" s="177">
        <v>16.5</v>
      </c>
      <c r="AD33" s="177">
        <v>14.59</v>
      </c>
      <c r="AE33" s="177">
        <v>16.5</v>
      </c>
      <c r="AF33" s="177">
        <v>16.5</v>
      </c>
      <c r="AG33" s="177"/>
      <c r="AH33" s="177"/>
      <c r="AI33" s="177"/>
      <c r="AJ33" s="177"/>
      <c r="AK33" s="177">
        <v>18.95</v>
      </c>
      <c r="AL33" s="177"/>
      <c r="AM33" s="177"/>
      <c r="AN33" s="177"/>
      <c r="AO33" s="177"/>
      <c r="AP33" s="177"/>
      <c r="AQ33" s="177"/>
      <c r="AR33" s="177"/>
      <c r="AS33" s="177"/>
      <c r="AT33" s="177"/>
      <c r="AU33" s="177"/>
      <c r="AV33" s="177"/>
      <c r="AW33" s="177"/>
      <c r="AX33" s="177"/>
      <c r="AY33" s="177">
        <v>17.5</v>
      </c>
      <c r="AZ33" s="177"/>
      <c r="BA33" s="177">
        <v>17.3</v>
      </c>
      <c r="BB33" s="177"/>
      <c r="BC33" s="177"/>
      <c r="BD33" s="177"/>
      <c r="BE33" s="177"/>
      <c r="BF33" s="177"/>
      <c r="BG33" s="177"/>
      <c r="BH33" s="177">
        <v>15.9</v>
      </c>
      <c r="BI33" s="177"/>
      <c r="BJ33" s="177">
        <v>17.3</v>
      </c>
      <c r="BK33" s="177">
        <v>16.7</v>
      </c>
      <c r="BL33" s="177">
        <v>16.7</v>
      </c>
      <c r="BM33" s="177">
        <v>16.7</v>
      </c>
      <c r="BN33" s="177"/>
      <c r="BO33" s="177"/>
      <c r="BP33" s="177"/>
      <c r="BQ33" s="177"/>
      <c r="BR33" s="177">
        <v>18.399999999999999</v>
      </c>
      <c r="BS33" s="177"/>
      <c r="BT33" s="177"/>
      <c r="BU33" s="177"/>
      <c r="BV33" s="177"/>
      <c r="BW33" s="177">
        <v>18.5</v>
      </c>
      <c r="BX33" s="177"/>
      <c r="BY33" s="177"/>
      <c r="BZ33" s="177">
        <v>10</v>
      </c>
      <c r="CA33" s="177"/>
      <c r="CB33" s="177"/>
      <c r="CC33" s="177"/>
      <c r="CD33" s="177">
        <v>15.9</v>
      </c>
      <c r="CE33" s="177"/>
      <c r="CF33" s="177"/>
      <c r="CG33" s="177">
        <v>15.5</v>
      </c>
      <c r="CH33" s="177"/>
      <c r="CI33" s="177"/>
      <c r="CJ33" s="177"/>
      <c r="CK33" s="177"/>
      <c r="CL33" s="177"/>
      <c r="CM33" s="177"/>
    </row>
    <row r="34" spans="1:101" x14ac:dyDescent="0.25">
      <c r="A34" s="170" t="s">
        <v>270</v>
      </c>
      <c r="B34" s="177"/>
      <c r="C34" s="177"/>
      <c r="D34" s="177"/>
      <c r="E34" s="177"/>
      <c r="F34" s="177"/>
      <c r="G34" s="177"/>
      <c r="H34" s="177"/>
      <c r="I34" s="177"/>
      <c r="J34" s="177"/>
      <c r="K34" s="177"/>
      <c r="L34" s="177"/>
      <c r="M34" s="177">
        <v>11.95</v>
      </c>
      <c r="N34" s="177"/>
      <c r="O34" s="177"/>
      <c r="P34" s="177"/>
      <c r="Q34" s="177"/>
      <c r="R34" s="177"/>
      <c r="S34" s="177"/>
      <c r="T34" s="177"/>
      <c r="U34" s="177"/>
      <c r="V34" s="177"/>
      <c r="W34" s="177"/>
      <c r="X34" s="177"/>
      <c r="Y34" s="177">
        <v>15.75</v>
      </c>
      <c r="Z34" s="177">
        <v>15.75</v>
      </c>
      <c r="AA34" s="177">
        <v>15.75</v>
      </c>
      <c r="AB34" s="177">
        <v>15.75</v>
      </c>
      <c r="AC34" s="177">
        <v>15.75</v>
      </c>
      <c r="AD34" s="177">
        <v>15.75</v>
      </c>
      <c r="AE34" s="177">
        <v>15.75</v>
      </c>
      <c r="AF34" s="177">
        <v>15.75</v>
      </c>
      <c r="AG34" s="177"/>
      <c r="AH34" s="177"/>
      <c r="AI34" s="177"/>
      <c r="AJ34" s="177"/>
      <c r="AK34" s="177">
        <v>15.8</v>
      </c>
      <c r="AL34" s="177"/>
      <c r="AM34" s="177"/>
      <c r="AN34" s="177"/>
      <c r="AO34" s="177"/>
      <c r="AP34" s="177"/>
      <c r="AQ34" s="177"/>
      <c r="AR34" s="177"/>
      <c r="AS34" s="177"/>
      <c r="AT34" s="177"/>
      <c r="AU34" s="177"/>
      <c r="AV34" s="177"/>
      <c r="AW34" s="177"/>
      <c r="AX34" s="177"/>
      <c r="AY34" s="177"/>
      <c r="AZ34" s="177"/>
      <c r="BA34" s="177">
        <v>9.5</v>
      </c>
      <c r="BB34" s="177"/>
      <c r="BC34" s="177"/>
      <c r="BD34" s="177"/>
      <c r="BE34" s="177"/>
      <c r="BF34" s="177"/>
      <c r="BG34" s="177"/>
      <c r="BH34" s="177">
        <v>16.899999999999999</v>
      </c>
      <c r="BI34" s="177"/>
      <c r="BJ34" s="177"/>
      <c r="BK34" s="177"/>
      <c r="BL34" s="177"/>
      <c r="BM34" s="177"/>
      <c r="BN34" s="177"/>
      <c r="BO34" s="177"/>
      <c r="BP34" s="177"/>
      <c r="BQ34" s="177"/>
      <c r="BR34" s="177"/>
      <c r="BS34" s="177"/>
      <c r="BT34" s="177"/>
      <c r="BU34" s="177"/>
      <c r="BV34" s="177"/>
      <c r="BW34" s="177"/>
      <c r="BX34" s="177"/>
      <c r="BY34" s="177"/>
      <c r="BZ34" s="177">
        <v>15.6</v>
      </c>
      <c r="CA34" s="177"/>
      <c r="CB34" s="177"/>
      <c r="CC34" s="177"/>
      <c r="CD34" s="177"/>
      <c r="CE34" s="177"/>
      <c r="CF34" s="177"/>
      <c r="CG34" s="177"/>
      <c r="CH34" s="177"/>
      <c r="CI34" s="177"/>
      <c r="CJ34" s="177"/>
      <c r="CK34" s="177"/>
      <c r="CL34" s="177"/>
      <c r="CM34" s="177"/>
    </row>
    <row r="35" spans="1:101" x14ac:dyDescent="0.25">
      <c r="A35" s="170" t="s">
        <v>271</v>
      </c>
      <c r="B35" s="177"/>
      <c r="C35" s="177"/>
      <c r="D35" s="177"/>
      <c r="E35" s="177"/>
      <c r="F35" s="177"/>
      <c r="G35" s="177"/>
      <c r="H35" s="177"/>
      <c r="I35" s="177"/>
      <c r="J35" s="177"/>
      <c r="K35" s="177"/>
      <c r="L35" s="177"/>
      <c r="M35" s="177"/>
      <c r="N35" s="177"/>
      <c r="O35" s="177"/>
      <c r="P35" s="177"/>
      <c r="Q35" s="177"/>
      <c r="R35" s="177"/>
      <c r="S35" s="177"/>
      <c r="T35" s="177"/>
      <c r="U35" s="177"/>
      <c r="V35" s="177"/>
      <c r="W35" s="177"/>
      <c r="X35" s="177"/>
      <c r="Y35" s="177">
        <v>13.6</v>
      </c>
      <c r="Z35" s="177">
        <v>13.6</v>
      </c>
      <c r="AA35" s="177">
        <v>13.6</v>
      </c>
      <c r="AB35" s="177">
        <v>13.6</v>
      </c>
      <c r="AC35" s="177"/>
      <c r="AD35" s="177">
        <v>13.6</v>
      </c>
      <c r="AE35" s="177"/>
      <c r="AF35" s="177"/>
      <c r="AG35" s="177"/>
      <c r="AH35" s="177"/>
      <c r="AI35" s="177"/>
      <c r="AJ35" s="177"/>
      <c r="AK35" s="177">
        <v>13.2</v>
      </c>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row>
    <row r="36" spans="1:101" x14ac:dyDescent="0.25">
      <c r="A36" s="170" t="s">
        <v>272</v>
      </c>
      <c r="B36" s="177">
        <v>4.95</v>
      </c>
      <c r="C36" s="177"/>
      <c r="D36" s="177"/>
      <c r="E36" s="177"/>
      <c r="F36" s="177">
        <v>4.95</v>
      </c>
      <c r="G36" s="177"/>
      <c r="H36" s="177"/>
      <c r="I36" s="177"/>
      <c r="J36" s="177"/>
      <c r="K36" s="177"/>
      <c r="L36" s="177"/>
      <c r="M36" s="177">
        <v>4.95</v>
      </c>
      <c r="N36" s="177">
        <v>4.95</v>
      </c>
      <c r="O36" s="177"/>
      <c r="P36" s="177"/>
      <c r="Q36" s="177"/>
      <c r="R36" s="177"/>
      <c r="S36" s="177"/>
      <c r="T36" s="177"/>
      <c r="U36" s="177"/>
      <c r="V36" s="177"/>
      <c r="W36" s="177"/>
      <c r="X36" s="177"/>
      <c r="Y36" s="177">
        <v>4.95</v>
      </c>
      <c r="Z36" s="177">
        <v>4.95</v>
      </c>
      <c r="AA36" s="177">
        <v>4.95</v>
      </c>
      <c r="AB36" s="177">
        <v>4.95</v>
      </c>
      <c r="AC36" s="177">
        <v>4.9000000000000004</v>
      </c>
      <c r="AD36" s="177">
        <v>4.95</v>
      </c>
      <c r="AE36" s="177">
        <v>4.9000000000000004</v>
      </c>
      <c r="AF36" s="177">
        <v>4.9000000000000004</v>
      </c>
      <c r="AG36" s="177"/>
      <c r="AH36" s="177"/>
      <c r="AI36" s="177"/>
      <c r="AJ36" s="177"/>
      <c r="AK36" s="177">
        <v>4.8499999999999996</v>
      </c>
      <c r="AL36" s="177">
        <v>4.95</v>
      </c>
      <c r="AM36" s="177"/>
      <c r="AN36" s="177"/>
      <c r="AO36" s="177"/>
      <c r="AP36" s="177">
        <v>4.95</v>
      </c>
      <c r="AQ36" s="177"/>
      <c r="AR36" s="177">
        <v>4.8499999999999996</v>
      </c>
      <c r="AS36" s="177"/>
      <c r="AT36" s="177"/>
      <c r="AU36" s="177"/>
      <c r="AV36" s="177">
        <v>4.95</v>
      </c>
      <c r="AW36" s="177"/>
      <c r="AX36" s="177"/>
      <c r="AY36" s="177">
        <v>4.6900000000000004</v>
      </c>
      <c r="AZ36" s="177"/>
      <c r="BA36" s="177"/>
      <c r="BB36" s="177"/>
      <c r="BC36" s="177"/>
      <c r="BD36" s="177"/>
      <c r="BE36" s="177"/>
      <c r="BF36" s="177"/>
      <c r="BG36" s="177"/>
      <c r="BH36" s="177">
        <v>4.75</v>
      </c>
      <c r="BI36" s="177">
        <v>4.9000000000000004</v>
      </c>
      <c r="BJ36" s="177">
        <v>4.95</v>
      </c>
      <c r="BK36" s="177">
        <v>4.9000000000000004</v>
      </c>
      <c r="BL36" s="177">
        <v>4.9000000000000004</v>
      </c>
      <c r="BM36" s="177">
        <v>4.9000000000000004</v>
      </c>
      <c r="BN36" s="177"/>
      <c r="BO36" s="177"/>
      <c r="BP36" s="177">
        <v>4.7</v>
      </c>
      <c r="BQ36" s="177"/>
      <c r="BR36" s="177">
        <v>4.9000000000000004</v>
      </c>
      <c r="BS36" s="177"/>
      <c r="BT36" s="177"/>
      <c r="BU36" s="177"/>
      <c r="BV36" s="177">
        <v>4.95</v>
      </c>
      <c r="BW36" s="177">
        <v>4.95</v>
      </c>
      <c r="BX36" s="177"/>
      <c r="BY36" s="177"/>
      <c r="BZ36" s="177">
        <v>4.75</v>
      </c>
      <c r="CA36" s="177"/>
      <c r="CB36" s="177"/>
      <c r="CC36" s="177"/>
      <c r="CD36" s="177">
        <v>4.8</v>
      </c>
      <c r="CE36" s="177">
        <v>4.9000000000000004</v>
      </c>
      <c r="CF36" s="177"/>
      <c r="CG36" s="177"/>
      <c r="CH36" s="177">
        <v>4.9000000000000004</v>
      </c>
      <c r="CI36" s="177"/>
      <c r="CJ36" s="177"/>
      <c r="CK36" s="177"/>
      <c r="CL36" s="177">
        <v>4.95</v>
      </c>
      <c r="CM36" s="177"/>
    </row>
    <row r="37" spans="1:101" x14ac:dyDescent="0.25">
      <c r="A37" s="170" t="s">
        <v>273</v>
      </c>
      <c r="B37" s="177">
        <v>10.99</v>
      </c>
      <c r="C37" s="177"/>
      <c r="D37" s="177"/>
      <c r="E37" s="177"/>
      <c r="F37" s="177">
        <v>11.5</v>
      </c>
      <c r="G37" s="177"/>
      <c r="H37" s="177"/>
      <c r="I37" s="177"/>
      <c r="J37" s="177"/>
      <c r="K37" s="177"/>
      <c r="L37" s="177"/>
      <c r="M37" s="177"/>
      <c r="N37" s="177">
        <v>11.5</v>
      </c>
      <c r="O37" s="177"/>
      <c r="P37" s="177"/>
      <c r="Q37" s="177"/>
      <c r="R37" s="177">
        <v>11.5</v>
      </c>
      <c r="S37" s="177"/>
      <c r="T37" s="177"/>
      <c r="U37" s="177"/>
      <c r="V37" s="177"/>
      <c r="W37" s="177">
        <v>11.2</v>
      </c>
      <c r="X37" s="177">
        <v>9.99</v>
      </c>
      <c r="Y37" s="177">
        <v>10.7</v>
      </c>
      <c r="Z37" s="177">
        <v>10.7</v>
      </c>
      <c r="AA37" s="177">
        <v>10.7</v>
      </c>
      <c r="AB37" s="177">
        <v>10.7</v>
      </c>
      <c r="AC37" s="177">
        <v>10.7</v>
      </c>
      <c r="AD37" s="177">
        <v>10.7</v>
      </c>
      <c r="AE37" s="177">
        <v>10.7</v>
      </c>
      <c r="AF37" s="177">
        <v>10.7</v>
      </c>
      <c r="AG37" s="177"/>
      <c r="AH37" s="177">
        <v>11.2</v>
      </c>
      <c r="AI37" s="177"/>
      <c r="AJ37" s="177"/>
      <c r="AK37" s="177">
        <v>10.5</v>
      </c>
      <c r="AL37" s="177">
        <v>11.4</v>
      </c>
      <c r="AM37" s="177"/>
      <c r="AN37" s="177"/>
      <c r="AO37" s="177"/>
      <c r="AP37" s="177">
        <v>10.6</v>
      </c>
      <c r="AQ37" s="177"/>
      <c r="AR37" s="177"/>
      <c r="AS37" s="177"/>
      <c r="AT37" s="177"/>
      <c r="AU37" s="177"/>
      <c r="AV37" s="177">
        <v>10.5</v>
      </c>
      <c r="AW37" s="177"/>
      <c r="AX37" s="177"/>
      <c r="AY37" s="177">
        <v>9.99</v>
      </c>
      <c r="AZ37" s="177">
        <v>11.4</v>
      </c>
      <c r="BA37" s="177">
        <v>9.9499999999999993</v>
      </c>
      <c r="BB37" s="177"/>
      <c r="BC37" s="177"/>
      <c r="BD37" s="177"/>
      <c r="BE37" s="177"/>
      <c r="BF37" s="177"/>
      <c r="BG37" s="177"/>
      <c r="BH37" s="177"/>
      <c r="BI37" s="177"/>
      <c r="BJ37" s="177">
        <v>11.29</v>
      </c>
      <c r="BK37" s="177">
        <v>10.95</v>
      </c>
      <c r="BL37" s="177">
        <v>10.95</v>
      </c>
      <c r="BM37" s="177">
        <v>10.95</v>
      </c>
      <c r="BN37" s="177"/>
      <c r="BO37" s="177"/>
      <c r="BP37" s="177">
        <v>10.95</v>
      </c>
      <c r="BQ37" s="177"/>
      <c r="BR37" s="177"/>
      <c r="BS37" s="177"/>
      <c r="BT37" s="177"/>
      <c r="BU37" s="177"/>
      <c r="BV37" s="177">
        <v>11.5</v>
      </c>
      <c r="BW37" s="177"/>
      <c r="BX37" s="177"/>
      <c r="BY37" s="177">
        <v>10.5</v>
      </c>
      <c r="BZ37" s="177">
        <v>9.99</v>
      </c>
      <c r="CA37" s="177"/>
      <c r="CB37" s="177"/>
      <c r="CC37" s="177"/>
      <c r="CD37" s="177">
        <v>11.3</v>
      </c>
      <c r="CE37" s="177">
        <v>10.99</v>
      </c>
      <c r="CF37" s="177"/>
      <c r="CG37" s="177"/>
      <c r="CH37" s="177">
        <v>10.199999999999999</v>
      </c>
      <c r="CI37" s="177"/>
      <c r="CJ37" s="177">
        <v>11.5</v>
      </c>
      <c r="CK37" s="177"/>
      <c r="CL37" s="177">
        <v>11.5</v>
      </c>
      <c r="CM37" s="177"/>
    </row>
    <row r="38" spans="1:101" x14ac:dyDescent="0.25">
      <c r="A38" s="170" t="s">
        <v>274</v>
      </c>
      <c r="B38" s="177"/>
      <c r="C38" s="177"/>
      <c r="D38" s="177"/>
      <c r="E38" s="177"/>
      <c r="F38" s="177"/>
      <c r="G38" s="177"/>
      <c r="H38" s="177"/>
      <c r="I38" s="177"/>
      <c r="J38" s="177"/>
      <c r="K38" s="177"/>
      <c r="L38" s="177"/>
      <c r="M38" s="177"/>
      <c r="N38" s="177"/>
      <c r="O38" s="177"/>
      <c r="P38" s="177"/>
      <c r="Q38" s="177"/>
      <c r="R38" s="177"/>
      <c r="S38" s="177"/>
      <c r="T38" s="177"/>
      <c r="U38" s="177"/>
      <c r="V38" s="177"/>
      <c r="W38" s="177"/>
      <c r="X38" s="177"/>
      <c r="Y38" s="177">
        <v>13.2</v>
      </c>
      <c r="Z38" s="177">
        <v>13.2</v>
      </c>
      <c r="AA38" s="177">
        <v>13.2</v>
      </c>
      <c r="AB38" s="177">
        <v>13.2</v>
      </c>
      <c r="AC38" s="177"/>
      <c r="AD38" s="177">
        <v>13.2</v>
      </c>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v>12.5</v>
      </c>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row>
    <row r="39" spans="1:101" x14ac:dyDescent="0.25">
      <c r="A39" s="170" t="s">
        <v>275</v>
      </c>
      <c r="B39" s="177"/>
      <c r="C39" s="177"/>
      <c r="D39" s="177"/>
      <c r="E39" s="177"/>
      <c r="F39" s="177"/>
      <c r="G39" s="177"/>
      <c r="H39" s="177"/>
      <c r="I39" s="177"/>
      <c r="J39" s="177"/>
      <c r="K39" s="177"/>
      <c r="L39" s="177"/>
      <c r="M39" s="177">
        <v>12.75</v>
      </c>
      <c r="N39" s="177"/>
      <c r="O39" s="177"/>
      <c r="P39" s="177"/>
      <c r="Q39" s="177"/>
      <c r="R39" s="177"/>
      <c r="S39" s="177"/>
      <c r="T39" s="177"/>
      <c r="U39" s="177"/>
      <c r="V39" s="177"/>
      <c r="W39" s="177"/>
      <c r="X39" s="177"/>
      <c r="Y39" s="177">
        <v>13.2</v>
      </c>
      <c r="Z39" s="177">
        <v>13.2</v>
      </c>
      <c r="AA39" s="177">
        <v>13.2</v>
      </c>
      <c r="AB39" s="177">
        <v>13.2</v>
      </c>
      <c r="AC39" s="177">
        <v>13.6</v>
      </c>
      <c r="AD39" s="177">
        <v>13.2</v>
      </c>
      <c r="AE39" s="177">
        <v>13.6</v>
      </c>
      <c r="AF39" s="177">
        <v>13.6</v>
      </c>
      <c r="AG39" s="177"/>
      <c r="AH39" s="177"/>
      <c r="AI39" s="177"/>
      <c r="AJ39" s="177"/>
      <c r="AK39" s="177">
        <v>13.6</v>
      </c>
      <c r="AL39" s="177"/>
      <c r="AM39" s="177"/>
      <c r="AN39" s="177"/>
      <c r="AO39" s="177"/>
      <c r="AP39" s="177">
        <v>13.8</v>
      </c>
      <c r="AQ39" s="177"/>
      <c r="AR39" s="177"/>
      <c r="AS39" s="177"/>
      <c r="AT39" s="177"/>
      <c r="AU39" s="177"/>
      <c r="AV39" s="177"/>
      <c r="AW39" s="177"/>
      <c r="AX39" s="177"/>
      <c r="AY39" s="177"/>
      <c r="AZ39" s="177"/>
      <c r="BA39" s="177"/>
      <c r="BB39" s="177"/>
      <c r="BC39" s="177"/>
      <c r="BD39" s="177"/>
      <c r="BE39" s="177"/>
      <c r="BF39" s="177"/>
      <c r="BG39" s="177"/>
      <c r="BH39" s="177">
        <v>12.9</v>
      </c>
      <c r="BI39" s="177"/>
      <c r="BJ39" s="177">
        <v>13.59</v>
      </c>
      <c r="BK39" s="177"/>
      <c r="BL39" s="177"/>
      <c r="BM39" s="177"/>
      <c r="BN39" s="177"/>
      <c r="BO39" s="177"/>
      <c r="BP39" s="177"/>
      <c r="BQ39" s="177"/>
      <c r="BR39" s="177"/>
      <c r="BS39" s="177"/>
      <c r="BT39" s="177"/>
      <c r="BU39" s="177"/>
      <c r="BV39" s="177"/>
      <c r="BW39" s="177"/>
      <c r="BX39" s="177"/>
      <c r="BY39" s="177"/>
      <c r="BZ39" s="177">
        <v>14.5</v>
      </c>
      <c r="CA39" s="177"/>
      <c r="CB39" s="177"/>
      <c r="CC39" s="177"/>
      <c r="CD39" s="177"/>
      <c r="CE39" s="177"/>
      <c r="CF39" s="177"/>
      <c r="CG39" s="177"/>
      <c r="CH39" s="177"/>
      <c r="CI39" s="177"/>
      <c r="CJ39" s="177"/>
      <c r="CK39" s="177"/>
      <c r="CL39" s="177"/>
      <c r="CM39" s="177"/>
    </row>
    <row r="40" spans="1:101" x14ac:dyDescent="0.25">
      <c r="A40" s="170" t="s">
        <v>276</v>
      </c>
      <c r="B40" s="177">
        <v>4.95</v>
      </c>
      <c r="C40" s="177"/>
      <c r="D40" s="177">
        <v>4.7</v>
      </c>
      <c r="E40" s="177">
        <v>5.2</v>
      </c>
      <c r="F40" s="177">
        <v>4.75</v>
      </c>
      <c r="G40" s="177">
        <v>5.6</v>
      </c>
      <c r="H40" s="177"/>
      <c r="I40" s="177"/>
      <c r="J40" s="177"/>
      <c r="K40" s="177"/>
      <c r="L40" s="177">
        <v>4.8</v>
      </c>
      <c r="M40" s="177">
        <v>4.9000000000000004</v>
      </c>
      <c r="N40" s="177"/>
      <c r="O40" s="177">
        <v>4.7</v>
      </c>
      <c r="P40" s="177">
        <v>4.95</v>
      </c>
      <c r="Q40" s="177"/>
      <c r="R40" s="177">
        <v>5.2</v>
      </c>
      <c r="S40" s="177">
        <v>4.9000000000000004</v>
      </c>
      <c r="T40" s="177"/>
      <c r="U40" s="177"/>
      <c r="V40" s="177"/>
      <c r="W40" s="177">
        <v>5.6</v>
      </c>
      <c r="X40" s="177"/>
      <c r="Y40" s="177">
        <v>4.8</v>
      </c>
      <c r="Z40" s="177">
        <v>4.8</v>
      </c>
      <c r="AA40" s="177">
        <v>4.8</v>
      </c>
      <c r="AB40" s="177">
        <v>4.8</v>
      </c>
      <c r="AC40" s="177">
        <v>4.95</v>
      </c>
      <c r="AD40" s="177">
        <v>4.8</v>
      </c>
      <c r="AE40" s="177">
        <v>4.95</v>
      </c>
      <c r="AF40" s="177">
        <v>4.95</v>
      </c>
      <c r="AG40" s="177"/>
      <c r="AH40" s="177">
        <v>5.6</v>
      </c>
      <c r="AI40" s="177">
        <v>5.6</v>
      </c>
      <c r="AJ40" s="177">
        <v>4.5</v>
      </c>
      <c r="AK40" s="177">
        <v>4.7</v>
      </c>
      <c r="AL40" s="177">
        <v>5.2</v>
      </c>
      <c r="AM40" s="177"/>
      <c r="AN40" s="177"/>
      <c r="AO40" s="177"/>
      <c r="AP40" s="177">
        <v>5.2</v>
      </c>
      <c r="AQ40" s="177">
        <v>5.0999999999999996</v>
      </c>
      <c r="AR40" s="177">
        <v>5.3</v>
      </c>
      <c r="AS40" s="177"/>
      <c r="AT40" s="177">
        <v>5.2</v>
      </c>
      <c r="AU40" s="177">
        <v>4.7</v>
      </c>
      <c r="AV40" s="177">
        <v>4.8499999999999996</v>
      </c>
      <c r="AW40" s="177"/>
      <c r="AX40" s="177"/>
      <c r="AY40" s="177">
        <v>4.99</v>
      </c>
      <c r="AZ40" s="177"/>
      <c r="BA40" s="177">
        <v>4.7</v>
      </c>
      <c r="BB40" s="177"/>
      <c r="BC40" s="177"/>
      <c r="BD40" s="177"/>
      <c r="BE40" s="177"/>
      <c r="BF40" s="177"/>
      <c r="BG40" s="177"/>
      <c r="BH40" s="177">
        <v>4.6500000000000004</v>
      </c>
      <c r="BI40" s="177">
        <v>4.99</v>
      </c>
      <c r="BJ40" s="177">
        <v>5.29</v>
      </c>
      <c r="BK40" s="177">
        <v>5.2</v>
      </c>
      <c r="BL40" s="177">
        <v>5.2</v>
      </c>
      <c r="BM40" s="177">
        <v>5.2</v>
      </c>
      <c r="BN40" s="177"/>
      <c r="BO40" s="177"/>
      <c r="BP40" s="177">
        <v>4.9000000000000004</v>
      </c>
      <c r="BQ40" s="177">
        <v>5.8</v>
      </c>
      <c r="BR40" s="177">
        <v>5.0999999999999996</v>
      </c>
      <c r="BS40" s="177"/>
      <c r="BT40" s="177">
        <v>4.95</v>
      </c>
      <c r="BU40" s="177"/>
      <c r="BV40" s="177">
        <v>5</v>
      </c>
      <c r="BW40" s="177"/>
      <c r="BX40" s="177"/>
      <c r="BY40" s="177">
        <v>5.3</v>
      </c>
      <c r="BZ40" s="177">
        <v>4.7</v>
      </c>
      <c r="CA40" s="177"/>
      <c r="CB40" s="177"/>
      <c r="CC40" s="177">
        <v>4.9000000000000004</v>
      </c>
      <c r="CD40" s="177">
        <v>4.9000000000000004</v>
      </c>
      <c r="CE40" s="177">
        <v>4.99</v>
      </c>
      <c r="CF40" s="177"/>
      <c r="CG40" s="177">
        <v>4.8</v>
      </c>
      <c r="CH40" s="177">
        <v>4.75</v>
      </c>
      <c r="CI40" s="177"/>
      <c r="CJ40" s="177">
        <v>5.2</v>
      </c>
      <c r="CK40" s="177">
        <v>5.2</v>
      </c>
      <c r="CL40" s="177">
        <v>4.75</v>
      </c>
      <c r="CM40" s="177"/>
    </row>
    <row r="41" spans="1:101" x14ac:dyDescent="0.25">
      <c r="A41" s="170" t="s">
        <v>277</v>
      </c>
      <c r="B41" s="177">
        <v>11.9</v>
      </c>
      <c r="C41" s="177"/>
      <c r="D41" s="177">
        <v>11.5</v>
      </c>
      <c r="E41" s="177">
        <v>12.4</v>
      </c>
      <c r="F41" s="177">
        <v>11.95</v>
      </c>
      <c r="G41" s="177">
        <v>12.9</v>
      </c>
      <c r="H41" s="177"/>
      <c r="I41" s="177"/>
      <c r="J41" s="177"/>
      <c r="K41" s="177"/>
      <c r="L41" s="177"/>
      <c r="M41" s="177">
        <v>11.95</v>
      </c>
      <c r="N41" s="177"/>
      <c r="O41" s="177">
        <v>11.7</v>
      </c>
      <c r="P41" s="177">
        <v>11.95</v>
      </c>
      <c r="Q41" s="177"/>
      <c r="R41" s="177">
        <v>12.5</v>
      </c>
      <c r="S41" s="177">
        <v>11.9</v>
      </c>
      <c r="T41" s="177"/>
      <c r="U41" s="177"/>
      <c r="V41" s="177"/>
      <c r="W41" s="177">
        <v>11.95</v>
      </c>
      <c r="X41" s="177"/>
      <c r="Y41" s="177">
        <v>11.55</v>
      </c>
      <c r="Z41" s="177">
        <v>11.55</v>
      </c>
      <c r="AA41" s="177">
        <v>11.55</v>
      </c>
      <c r="AB41" s="177">
        <v>11.55</v>
      </c>
      <c r="AC41" s="177">
        <v>11.4</v>
      </c>
      <c r="AD41" s="177">
        <v>11.55</v>
      </c>
      <c r="AE41" s="177">
        <v>11.4</v>
      </c>
      <c r="AF41" s="177">
        <v>11.4</v>
      </c>
      <c r="AG41" s="177"/>
      <c r="AH41" s="177">
        <v>11.95</v>
      </c>
      <c r="AI41" s="177">
        <v>12.5</v>
      </c>
      <c r="AJ41" s="177"/>
      <c r="AK41" s="177">
        <v>11.75</v>
      </c>
      <c r="AL41" s="177">
        <v>12.5</v>
      </c>
      <c r="AM41" s="177"/>
      <c r="AN41" s="177"/>
      <c r="AO41" s="177"/>
      <c r="AP41" s="177">
        <v>11.69</v>
      </c>
      <c r="AQ41" s="177">
        <v>13.5</v>
      </c>
      <c r="AR41" s="177">
        <v>12.7</v>
      </c>
      <c r="AS41" s="177">
        <v>12.75</v>
      </c>
      <c r="AT41" s="177">
        <v>12.5</v>
      </c>
      <c r="AU41" s="177">
        <v>11.39</v>
      </c>
      <c r="AV41" s="177">
        <v>12.5</v>
      </c>
      <c r="AW41" s="177"/>
      <c r="AX41" s="177"/>
      <c r="AY41" s="177">
        <v>12.2</v>
      </c>
      <c r="AZ41" s="177">
        <v>11.99</v>
      </c>
      <c r="BA41" s="177">
        <v>11.4</v>
      </c>
      <c r="BB41" s="177"/>
      <c r="BC41" s="177"/>
      <c r="BD41" s="177"/>
      <c r="BE41" s="177"/>
      <c r="BF41" s="177"/>
      <c r="BG41" s="177"/>
      <c r="BH41" s="177">
        <v>11.9</v>
      </c>
      <c r="BI41" s="177"/>
      <c r="BJ41" s="177">
        <v>12.59</v>
      </c>
      <c r="BK41" s="177">
        <v>11.95</v>
      </c>
      <c r="BL41" s="177">
        <v>11.95</v>
      </c>
      <c r="BM41" s="177">
        <v>11.95</v>
      </c>
      <c r="BN41" s="177"/>
      <c r="BO41" s="177"/>
      <c r="BP41" s="177">
        <v>11.9</v>
      </c>
      <c r="BQ41" s="177">
        <v>13.2</v>
      </c>
      <c r="BR41" s="177">
        <v>12.5</v>
      </c>
      <c r="BS41" s="177"/>
      <c r="BT41" s="177">
        <v>11.9</v>
      </c>
      <c r="BU41" s="177"/>
      <c r="BV41" s="177">
        <v>12.2</v>
      </c>
      <c r="BW41" s="177">
        <v>12.2</v>
      </c>
      <c r="BX41" s="177"/>
      <c r="BY41" s="177">
        <v>11.95</v>
      </c>
      <c r="BZ41" s="177">
        <v>11.59</v>
      </c>
      <c r="CA41" s="177"/>
      <c r="CB41" s="177"/>
      <c r="CC41" s="177"/>
      <c r="CD41" s="177">
        <v>11.9</v>
      </c>
      <c r="CE41" s="177">
        <v>11.8</v>
      </c>
      <c r="CF41" s="177"/>
      <c r="CG41" s="177">
        <v>11.9</v>
      </c>
      <c r="CH41" s="177">
        <v>11.5</v>
      </c>
      <c r="CI41" s="177"/>
      <c r="CJ41" s="177"/>
      <c r="CK41" s="177">
        <v>11.9</v>
      </c>
      <c r="CL41" s="177">
        <v>11.95</v>
      </c>
      <c r="CM41" s="177"/>
    </row>
    <row r="42" spans="1:101" x14ac:dyDescent="0.25">
      <c r="A42" s="170" t="s">
        <v>278</v>
      </c>
      <c r="B42" s="177"/>
      <c r="C42" s="177"/>
      <c r="D42" s="177"/>
      <c r="E42" s="177"/>
      <c r="F42" s="177"/>
      <c r="G42" s="177">
        <v>5.6</v>
      </c>
      <c r="H42" s="177"/>
      <c r="I42" s="177"/>
      <c r="J42" s="177"/>
      <c r="K42" s="177"/>
      <c r="L42" s="177"/>
      <c r="M42" s="177">
        <v>4.75</v>
      </c>
      <c r="N42" s="177"/>
      <c r="O42" s="177"/>
      <c r="P42" s="177"/>
      <c r="Q42" s="177"/>
      <c r="R42" s="177">
        <v>5.6</v>
      </c>
      <c r="S42" s="177"/>
      <c r="T42" s="177"/>
      <c r="U42" s="177"/>
      <c r="V42" s="177"/>
      <c r="W42" s="177"/>
      <c r="X42" s="177"/>
      <c r="Y42" s="177">
        <v>5.5</v>
      </c>
      <c r="Z42" s="177">
        <v>5.5</v>
      </c>
      <c r="AA42" s="177">
        <v>5.5</v>
      </c>
      <c r="AB42" s="177">
        <v>5.5</v>
      </c>
      <c r="AC42" s="177">
        <v>5.6</v>
      </c>
      <c r="AD42" s="177">
        <v>5.5</v>
      </c>
      <c r="AE42" s="177">
        <v>5.6</v>
      </c>
      <c r="AF42" s="177">
        <v>5.6</v>
      </c>
      <c r="AG42" s="177"/>
      <c r="AH42" s="177"/>
      <c r="AI42" s="177"/>
      <c r="AJ42" s="177"/>
      <c r="AK42" s="177"/>
      <c r="AL42" s="177"/>
      <c r="AM42" s="177"/>
      <c r="AN42" s="177"/>
      <c r="AO42" s="177"/>
      <c r="AP42" s="177"/>
      <c r="AQ42" s="177"/>
      <c r="AR42" s="177">
        <v>5.5</v>
      </c>
      <c r="AS42" s="177"/>
      <c r="AT42" s="177"/>
      <c r="AU42" s="177"/>
      <c r="AV42" s="177"/>
      <c r="AW42" s="177"/>
      <c r="AX42" s="177"/>
      <c r="AY42" s="177">
        <v>5.5</v>
      </c>
      <c r="AZ42" s="177"/>
      <c r="BA42" s="177"/>
      <c r="BB42" s="177"/>
      <c r="BC42" s="177"/>
      <c r="BD42" s="177"/>
      <c r="BE42" s="177"/>
      <c r="BF42" s="177"/>
      <c r="BG42" s="177"/>
      <c r="BH42" s="177"/>
      <c r="BI42" s="177"/>
      <c r="BJ42" s="177">
        <v>5.49</v>
      </c>
      <c r="BK42" s="177"/>
      <c r="BL42" s="177"/>
      <c r="BM42" s="177"/>
      <c r="BN42" s="177"/>
      <c r="BO42" s="177"/>
      <c r="BP42" s="177"/>
      <c r="BQ42" s="177"/>
      <c r="BR42" s="177">
        <v>5.4</v>
      </c>
      <c r="BS42" s="177"/>
      <c r="BT42" s="177"/>
      <c r="BU42" s="177"/>
      <c r="BV42" s="177">
        <v>5.4</v>
      </c>
      <c r="BW42" s="177">
        <v>5.4</v>
      </c>
      <c r="BX42" s="177"/>
      <c r="BY42" s="177">
        <v>5.5</v>
      </c>
      <c r="BZ42" s="177">
        <v>5.5</v>
      </c>
      <c r="CA42" s="177"/>
      <c r="CB42" s="177"/>
      <c r="CC42" s="177"/>
      <c r="CD42" s="177"/>
      <c r="CE42" s="177"/>
      <c r="CF42" s="177"/>
      <c r="CG42" s="177"/>
      <c r="CH42" s="177"/>
      <c r="CI42" s="177"/>
      <c r="CJ42" s="177"/>
      <c r="CK42" s="177"/>
      <c r="CL42" s="177"/>
      <c r="CM42" s="177"/>
    </row>
    <row r="43" spans="1:101" x14ac:dyDescent="0.25">
      <c r="A43" s="170" t="s">
        <v>279</v>
      </c>
      <c r="B43" s="177">
        <v>4.8</v>
      </c>
      <c r="C43" s="177"/>
      <c r="D43" s="177">
        <v>4</v>
      </c>
      <c r="E43" s="177">
        <v>4.8</v>
      </c>
      <c r="F43" s="177"/>
      <c r="G43" s="177">
        <v>4.8</v>
      </c>
      <c r="H43" s="177"/>
      <c r="I43" s="177"/>
      <c r="J43" s="177"/>
      <c r="K43" s="177"/>
      <c r="L43" s="177">
        <v>4.0999999999999996</v>
      </c>
      <c r="M43" s="177">
        <v>4.5999999999999996</v>
      </c>
      <c r="N43" s="177"/>
      <c r="O43" s="177">
        <v>4.5999999999999996</v>
      </c>
      <c r="P43" s="177"/>
      <c r="Q43" s="177">
        <v>4.45</v>
      </c>
      <c r="R43" s="177">
        <v>4.4000000000000004</v>
      </c>
      <c r="S43" s="177">
        <v>4.8</v>
      </c>
      <c r="T43" s="177"/>
      <c r="U43" s="177">
        <v>4.9000000000000004</v>
      </c>
      <c r="V43" s="177"/>
      <c r="W43" s="177">
        <v>4.2</v>
      </c>
      <c r="X43" s="177"/>
      <c r="Y43" s="177">
        <v>4.25</v>
      </c>
      <c r="Z43" s="177">
        <v>4.25</v>
      </c>
      <c r="AA43" s="177">
        <v>4.25</v>
      </c>
      <c r="AB43" s="177">
        <v>4.25</v>
      </c>
      <c r="AC43" s="177">
        <v>4.45</v>
      </c>
      <c r="AD43" s="177">
        <v>4.25</v>
      </c>
      <c r="AE43" s="177">
        <v>4.45</v>
      </c>
      <c r="AF43" s="177">
        <v>4.45</v>
      </c>
      <c r="AG43" s="177"/>
      <c r="AH43" s="177">
        <v>4.2</v>
      </c>
      <c r="AI43" s="177"/>
      <c r="AJ43" s="177"/>
      <c r="AK43" s="177">
        <v>4.05</v>
      </c>
      <c r="AL43" s="177"/>
      <c r="AM43" s="177"/>
      <c r="AN43" s="177"/>
      <c r="AO43" s="177"/>
      <c r="AP43" s="177">
        <v>4.0999999999999996</v>
      </c>
      <c r="AQ43" s="177">
        <v>4.9000000000000004</v>
      </c>
      <c r="AR43" s="177"/>
      <c r="AS43" s="177"/>
      <c r="AT43" s="177">
        <v>4.9000000000000004</v>
      </c>
      <c r="AU43" s="177">
        <v>4.2</v>
      </c>
      <c r="AV43" s="177">
        <v>4.5999999999999996</v>
      </c>
      <c r="AW43" s="177"/>
      <c r="AX43" s="177"/>
      <c r="AY43" s="177">
        <v>4.5</v>
      </c>
      <c r="AZ43" s="177">
        <v>4.8899999999999997</v>
      </c>
      <c r="BA43" s="177"/>
      <c r="BB43" s="177"/>
      <c r="BC43" s="177"/>
      <c r="BD43" s="177"/>
      <c r="BE43" s="177"/>
      <c r="BF43" s="177"/>
      <c r="BG43" s="177"/>
      <c r="BH43" s="177">
        <v>4.5</v>
      </c>
      <c r="BI43" s="177"/>
      <c r="BJ43" s="177">
        <v>4.29</v>
      </c>
      <c r="BK43" s="177"/>
      <c r="BL43" s="177"/>
      <c r="BM43" s="177"/>
      <c r="BN43" s="177"/>
      <c r="BO43" s="177"/>
      <c r="BP43" s="177"/>
      <c r="BQ43" s="177"/>
      <c r="BR43" s="177">
        <v>3.95</v>
      </c>
      <c r="BS43" s="177"/>
      <c r="BT43" s="177"/>
      <c r="BU43" s="177"/>
      <c r="BV43" s="177"/>
      <c r="BW43" s="177">
        <v>4.3</v>
      </c>
      <c r="BX43" s="177"/>
      <c r="BY43" s="177">
        <v>4.8</v>
      </c>
      <c r="BZ43" s="177">
        <v>3.99</v>
      </c>
      <c r="CA43" s="177"/>
      <c r="CB43" s="177"/>
      <c r="CC43" s="177">
        <v>4.8499999999999996</v>
      </c>
      <c r="CD43" s="177">
        <v>3.9</v>
      </c>
      <c r="CE43" s="177">
        <v>4.8499999999999996</v>
      </c>
      <c r="CF43" s="177"/>
      <c r="CG43" s="177"/>
      <c r="CH43" s="177">
        <v>4.5999999999999996</v>
      </c>
      <c r="CI43" s="177"/>
      <c r="CJ43" s="177"/>
      <c r="CK43" s="177"/>
      <c r="CL43" s="177">
        <v>3.99</v>
      </c>
      <c r="CM43" s="177"/>
    </row>
    <row r="44" spans="1:101" s="68" customFormat="1" x14ac:dyDescent="0.25">
      <c r="A44" s="170" t="s">
        <v>280</v>
      </c>
      <c r="B44" s="177"/>
      <c r="C44" s="177"/>
      <c r="D44" s="177"/>
      <c r="E44" s="177">
        <v>11.7</v>
      </c>
      <c r="F44" s="177">
        <v>10.8</v>
      </c>
      <c r="G44" s="177">
        <v>11.2</v>
      </c>
      <c r="H44" s="177"/>
      <c r="I44" s="177"/>
      <c r="J44" s="177"/>
      <c r="K44" s="177"/>
      <c r="L44" s="177"/>
      <c r="M44" s="177">
        <v>9.99</v>
      </c>
      <c r="N44" s="177"/>
      <c r="O44" s="177"/>
      <c r="P44" s="177"/>
      <c r="Q44" s="177">
        <v>10.9</v>
      </c>
      <c r="R44" s="177"/>
      <c r="S44" s="177">
        <v>10.9</v>
      </c>
      <c r="T44" s="177"/>
      <c r="U44" s="177">
        <v>12.1</v>
      </c>
      <c r="V44" s="177"/>
      <c r="W44" s="177">
        <v>11.9</v>
      </c>
      <c r="X44" s="177"/>
      <c r="Y44" s="177">
        <v>10.5</v>
      </c>
      <c r="Z44" s="177">
        <v>10.5</v>
      </c>
      <c r="AA44" s="177">
        <v>10.5</v>
      </c>
      <c r="AB44" s="177">
        <v>10.5</v>
      </c>
      <c r="AC44" s="177">
        <v>11.05</v>
      </c>
      <c r="AD44" s="177">
        <v>10.5</v>
      </c>
      <c r="AE44" s="177">
        <v>11.05</v>
      </c>
      <c r="AF44" s="177">
        <v>11.05</v>
      </c>
      <c r="AG44" s="177"/>
      <c r="AH44" s="177">
        <v>10.5</v>
      </c>
      <c r="AI44" s="177"/>
      <c r="AJ44" s="177"/>
      <c r="AK44" s="177">
        <v>9.6</v>
      </c>
      <c r="AL44" s="177"/>
      <c r="AM44" s="177"/>
      <c r="AN44" s="177"/>
      <c r="AO44" s="177"/>
      <c r="AP44" s="177">
        <v>9.9499999999999993</v>
      </c>
      <c r="AQ44" s="177">
        <v>12.1</v>
      </c>
      <c r="AR44" s="177"/>
      <c r="AS44" s="177"/>
      <c r="AT44" s="177"/>
      <c r="AU44" s="177">
        <v>9.9499999999999993</v>
      </c>
      <c r="AV44" s="177">
        <v>9.6</v>
      </c>
      <c r="AW44" s="177"/>
      <c r="AX44" s="177"/>
      <c r="AY44" s="177">
        <v>10.99</v>
      </c>
      <c r="AZ44" s="177">
        <v>11.2</v>
      </c>
      <c r="BA44" s="177"/>
      <c r="BB44" s="177"/>
      <c r="BC44" s="177"/>
      <c r="BD44" s="177"/>
      <c r="BE44" s="177"/>
      <c r="BF44" s="177"/>
      <c r="BG44" s="177"/>
      <c r="BH44" s="177"/>
      <c r="BI44" s="177"/>
      <c r="BJ44" s="177">
        <v>10.69</v>
      </c>
      <c r="BK44" s="177"/>
      <c r="BL44" s="177"/>
      <c r="BM44" s="177"/>
      <c r="BN44" s="177"/>
      <c r="BO44" s="177"/>
      <c r="BP44" s="177"/>
      <c r="BQ44" s="177">
        <v>11.5</v>
      </c>
      <c r="BR44" s="177">
        <v>9.9</v>
      </c>
      <c r="BS44" s="177"/>
      <c r="BT44" s="177"/>
      <c r="BU44" s="177"/>
      <c r="BV44" s="177"/>
      <c r="BW44" s="177">
        <v>9.9</v>
      </c>
      <c r="BX44" s="177"/>
      <c r="BY44" s="177"/>
      <c r="BZ44" s="177">
        <v>9.6</v>
      </c>
      <c r="CA44" s="177"/>
      <c r="CB44" s="177"/>
      <c r="CC44" s="177">
        <v>9.9</v>
      </c>
      <c r="CD44" s="177"/>
      <c r="CE44" s="177">
        <v>9.8000000000000007</v>
      </c>
      <c r="CF44" s="177"/>
      <c r="CG44" s="177">
        <v>9.5</v>
      </c>
      <c r="CH44" s="177"/>
      <c r="CI44" s="177"/>
      <c r="CJ44" s="177">
        <v>9.99</v>
      </c>
      <c r="CK44" s="177"/>
      <c r="CL44" s="177">
        <v>10.8</v>
      </c>
      <c r="CM44" s="177"/>
      <c r="CN44"/>
      <c r="CO44"/>
      <c r="CP44"/>
      <c r="CQ44"/>
      <c r="CR44"/>
      <c r="CS44"/>
      <c r="CT44"/>
      <c r="CU44"/>
      <c r="CV44"/>
      <c r="CW44"/>
    </row>
    <row r="45" spans="1:101" s="68" customFormat="1" x14ac:dyDescent="0.25">
      <c r="A45" s="170" t="s">
        <v>494</v>
      </c>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v>2.65</v>
      </c>
      <c r="Z45" s="177">
        <v>2.65</v>
      </c>
      <c r="AA45" s="177">
        <v>2.65</v>
      </c>
      <c r="AB45" s="177">
        <v>2.65</v>
      </c>
      <c r="AC45" s="177"/>
      <c r="AD45" s="177">
        <v>2.65</v>
      </c>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c r="CO45"/>
      <c r="CP45"/>
      <c r="CQ45"/>
      <c r="CR45"/>
      <c r="CS45"/>
      <c r="CT45"/>
      <c r="CU45"/>
      <c r="CV45"/>
      <c r="CW45"/>
    </row>
    <row r="46" spans="1:101" s="68" customFormat="1" x14ac:dyDescent="0.25">
      <c r="A46" s="170" t="s">
        <v>495</v>
      </c>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v>5.3</v>
      </c>
      <c r="Z46" s="177">
        <v>5.3</v>
      </c>
      <c r="AA46" s="177">
        <v>5.3</v>
      </c>
      <c r="AB46" s="177">
        <v>5.3</v>
      </c>
      <c r="AC46" s="177"/>
      <c r="AD46" s="177">
        <v>5.3</v>
      </c>
      <c r="AE46" s="177"/>
      <c r="AF46" s="177"/>
      <c r="AG46" s="177"/>
      <c r="AH46" s="177"/>
      <c r="AI46" s="177"/>
      <c r="AJ46" s="177"/>
      <c r="AK46" s="177"/>
      <c r="AL46" s="177"/>
      <c r="AM46" s="177"/>
      <c r="AN46" s="177"/>
      <c r="AO46" s="177"/>
      <c r="AP46" s="177"/>
      <c r="AQ46" s="177"/>
      <c r="AR46" s="177"/>
      <c r="AS46" s="177"/>
      <c r="AT46" s="177"/>
      <c r="AU46" s="177"/>
      <c r="AV46" s="177">
        <v>4.8499999999999996</v>
      </c>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v>4.8</v>
      </c>
      <c r="CJ46" s="177"/>
      <c r="CK46" s="177"/>
      <c r="CL46" s="177"/>
      <c r="CM46" s="177"/>
      <c r="CN46"/>
      <c r="CO46"/>
      <c r="CP46"/>
      <c r="CQ46"/>
      <c r="CR46"/>
      <c r="CS46"/>
      <c r="CT46"/>
      <c r="CU46"/>
      <c r="CV46"/>
      <c r="CW46"/>
    </row>
    <row r="47" spans="1:101" s="68" customFormat="1" x14ac:dyDescent="0.25">
      <c r="A47" s="169" t="s">
        <v>85</v>
      </c>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c r="CO47"/>
      <c r="CP47"/>
      <c r="CQ47"/>
      <c r="CR47"/>
      <c r="CS47"/>
      <c r="CT47"/>
      <c r="CU47"/>
      <c r="CV47"/>
      <c r="CW47"/>
    </row>
    <row r="48" spans="1:101" s="68" customFormat="1" x14ac:dyDescent="0.25">
      <c r="A48" s="170" t="s">
        <v>281</v>
      </c>
      <c r="B48" s="177"/>
      <c r="C48" s="177">
        <v>4.6900000000000004</v>
      </c>
      <c r="D48" s="177"/>
      <c r="E48" s="177"/>
      <c r="F48" s="177">
        <v>4.8</v>
      </c>
      <c r="G48" s="177"/>
      <c r="H48" s="177"/>
      <c r="I48" s="177"/>
      <c r="J48" s="177"/>
      <c r="K48" s="177"/>
      <c r="L48" s="177"/>
      <c r="M48" s="177">
        <v>4.95</v>
      </c>
      <c r="N48" s="177">
        <v>5.2</v>
      </c>
      <c r="O48" s="177"/>
      <c r="P48" s="177"/>
      <c r="Q48" s="177">
        <v>5.4</v>
      </c>
      <c r="R48" s="177">
        <v>5.2</v>
      </c>
      <c r="S48" s="177"/>
      <c r="T48" s="177"/>
      <c r="U48" s="177">
        <v>4.8</v>
      </c>
      <c r="V48" s="177"/>
      <c r="W48" s="177">
        <v>4.5999999999999996</v>
      </c>
      <c r="X48" s="177"/>
      <c r="Y48" s="177">
        <v>5.3</v>
      </c>
      <c r="Z48" s="177">
        <v>5.3</v>
      </c>
      <c r="AA48" s="177">
        <v>5.3</v>
      </c>
      <c r="AB48" s="177">
        <v>5.3</v>
      </c>
      <c r="AC48" s="177">
        <v>5.4</v>
      </c>
      <c r="AD48" s="177">
        <v>5.3</v>
      </c>
      <c r="AE48" s="177">
        <v>5.4</v>
      </c>
      <c r="AF48" s="177">
        <v>5.4</v>
      </c>
      <c r="AG48" s="177"/>
      <c r="AH48" s="177">
        <v>4.2</v>
      </c>
      <c r="AI48" s="177"/>
      <c r="AJ48" s="177"/>
      <c r="AK48" s="177">
        <v>5.25</v>
      </c>
      <c r="AL48" s="177"/>
      <c r="AM48" s="177"/>
      <c r="AN48" s="177"/>
      <c r="AO48" s="177"/>
      <c r="AP48" s="177">
        <v>4.99</v>
      </c>
      <c r="AQ48" s="177"/>
      <c r="AR48" s="177">
        <v>5</v>
      </c>
      <c r="AS48" s="177"/>
      <c r="AT48" s="177"/>
      <c r="AU48" s="177">
        <v>3.99</v>
      </c>
      <c r="AV48" s="177">
        <v>3.95</v>
      </c>
      <c r="AW48" s="177"/>
      <c r="AX48" s="177"/>
      <c r="AY48" s="177">
        <v>4.9000000000000004</v>
      </c>
      <c r="AZ48" s="177"/>
      <c r="BA48" s="177"/>
      <c r="BB48" s="177"/>
      <c r="BC48" s="177">
        <v>4.95</v>
      </c>
      <c r="BD48" s="177">
        <v>4.95</v>
      </c>
      <c r="BE48" s="177"/>
      <c r="BF48" s="177"/>
      <c r="BG48" s="177"/>
      <c r="BH48" s="177">
        <v>4.2</v>
      </c>
      <c r="BI48" s="177"/>
      <c r="BJ48" s="177">
        <v>4.9000000000000004</v>
      </c>
      <c r="BK48" s="177">
        <v>5</v>
      </c>
      <c r="BL48" s="177">
        <v>5</v>
      </c>
      <c r="BM48" s="177">
        <v>5</v>
      </c>
      <c r="BN48" s="177"/>
      <c r="BO48" s="177"/>
      <c r="BP48" s="177">
        <v>4.0999999999999996</v>
      </c>
      <c r="BQ48" s="177"/>
      <c r="BR48" s="177"/>
      <c r="BS48" s="177"/>
      <c r="BT48" s="177"/>
      <c r="BU48" s="177"/>
      <c r="BV48" s="177"/>
      <c r="BW48" s="177">
        <v>4.95</v>
      </c>
      <c r="BX48" s="177"/>
      <c r="BY48" s="177"/>
      <c r="BZ48" s="177">
        <v>4.5</v>
      </c>
      <c r="CA48" s="177"/>
      <c r="CB48" s="177"/>
      <c r="CC48" s="177">
        <v>5.2</v>
      </c>
      <c r="CD48" s="177">
        <v>4.9000000000000004</v>
      </c>
      <c r="CE48" s="177"/>
      <c r="CF48" s="177"/>
      <c r="CG48" s="177">
        <v>5.2</v>
      </c>
      <c r="CH48" s="177">
        <v>5.2</v>
      </c>
      <c r="CI48" s="177"/>
      <c r="CJ48" s="177">
        <v>4.99</v>
      </c>
      <c r="CK48" s="177"/>
      <c r="CL48" s="177"/>
      <c r="CM48" s="177"/>
      <c r="CN48"/>
      <c r="CO48"/>
      <c r="CP48"/>
      <c r="CQ48"/>
      <c r="CR48"/>
      <c r="CS48"/>
      <c r="CT48"/>
      <c r="CU48"/>
      <c r="CV48"/>
      <c r="CW48"/>
    </row>
    <row r="49" spans="1:101" s="68" customFormat="1" x14ac:dyDescent="0.25">
      <c r="A49" s="170" t="s">
        <v>282</v>
      </c>
      <c r="B49" s="177"/>
      <c r="C49" s="177">
        <v>4.6900000000000004</v>
      </c>
      <c r="D49" s="177"/>
      <c r="E49" s="177"/>
      <c r="F49" s="177">
        <v>4.8</v>
      </c>
      <c r="G49" s="177"/>
      <c r="H49" s="177"/>
      <c r="I49" s="177"/>
      <c r="J49" s="177"/>
      <c r="K49" s="177"/>
      <c r="L49" s="177"/>
      <c r="M49" s="177">
        <v>4.95</v>
      </c>
      <c r="N49" s="177">
        <v>5.2</v>
      </c>
      <c r="O49" s="177"/>
      <c r="P49" s="177"/>
      <c r="Q49" s="177">
        <v>5.4</v>
      </c>
      <c r="R49" s="177">
        <v>4.9000000000000004</v>
      </c>
      <c r="S49" s="177"/>
      <c r="T49" s="177"/>
      <c r="U49" s="177"/>
      <c r="V49" s="177"/>
      <c r="W49" s="177">
        <v>4.5999999999999996</v>
      </c>
      <c r="X49" s="177"/>
      <c r="Y49" s="177"/>
      <c r="Z49" s="177"/>
      <c r="AA49" s="177"/>
      <c r="AB49" s="177"/>
      <c r="AC49" s="177"/>
      <c r="AD49" s="177"/>
      <c r="AE49" s="177"/>
      <c r="AF49" s="177"/>
      <c r="AG49" s="177"/>
      <c r="AH49" s="177">
        <v>4.2</v>
      </c>
      <c r="AI49" s="177"/>
      <c r="AJ49" s="177"/>
      <c r="AK49" s="177"/>
      <c r="AL49" s="177"/>
      <c r="AM49" s="177"/>
      <c r="AN49" s="177"/>
      <c r="AO49" s="177"/>
      <c r="AP49" s="177"/>
      <c r="AQ49" s="177"/>
      <c r="AR49" s="177"/>
      <c r="AS49" s="177"/>
      <c r="AT49" s="177"/>
      <c r="AU49" s="177">
        <v>3.99</v>
      </c>
      <c r="AV49" s="177">
        <v>4.3</v>
      </c>
      <c r="AW49" s="177"/>
      <c r="AX49" s="177"/>
      <c r="AY49" s="177"/>
      <c r="AZ49" s="177"/>
      <c r="BA49" s="177"/>
      <c r="BB49" s="177"/>
      <c r="BC49" s="177">
        <v>4.95</v>
      </c>
      <c r="BD49" s="177"/>
      <c r="BE49" s="177"/>
      <c r="BF49" s="177"/>
      <c r="BG49" s="177"/>
      <c r="BH49" s="177">
        <v>4.2</v>
      </c>
      <c r="BI49" s="177"/>
      <c r="BJ49" s="177"/>
      <c r="BK49" s="177"/>
      <c r="BL49" s="177"/>
      <c r="BM49" s="177"/>
      <c r="BN49" s="177"/>
      <c r="BO49" s="177"/>
      <c r="BP49" s="177">
        <v>4.5999999999999996</v>
      </c>
      <c r="BQ49" s="177"/>
      <c r="BR49" s="177"/>
      <c r="BS49" s="177"/>
      <c r="BT49" s="177"/>
      <c r="BU49" s="177"/>
      <c r="BV49" s="177"/>
      <c r="BW49" s="177">
        <v>4.5999999999999996</v>
      </c>
      <c r="BX49" s="177"/>
      <c r="BY49" s="177"/>
      <c r="BZ49" s="177"/>
      <c r="CA49" s="177"/>
      <c r="CB49" s="177"/>
      <c r="CC49" s="177"/>
      <c r="CD49" s="177">
        <v>4.9000000000000004</v>
      </c>
      <c r="CE49" s="177"/>
      <c r="CF49" s="177"/>
      <c r="CG49" s="177"/>
      <c r="CH49" s="177">
        <v>4.9000000000000004</v>
      </c>
      <c r="CI49" s="177"/>
      <c r="CJ49" s="177">
        <v>4.7</v>
      </c>
      <c r="CK49" s="177">
        <v>4.95</v>
      </c>
      <c r="CL49" s="177"/>
      <c r="CM49" s="177"/>
      <c r="CN49"/>
      <c r="CO49"/>
      <c r="CP49"/>
      <c r="CQ49"/>
      <c r="CR49"/>
      <c r="CS49"/>
      <c r="CT49"/>
      <c r="CU49"/>
      <c r="CV49"/>
      <c r="CW49"/>
    </row>
    <row r="50" spans="1:101" s="68" customFormat="1" x14ac:dyDescent="0.25">
      <c r="A50" s="170" t="s">
        <v>283</v>
      </c>
      <c r="B50" s="177"/>
      <c r="C50" s="177">
        <v>4.6900000000000004</v>
      </c>
      <c r="D50" s="177"/>
      <c r="E50" s="177"/>
      <c r="F50" s="177">
        <v>4.8</v>
      </c>
      <c r="G50" s="177"/>
      <c r="H50" s="177"/>
      <c r="I50" s="177"/>
      <c r="J50" s="177"/>
      <c r="K50" s="177"/>
      <c r="L50" s="177"/>
      <c r="M50" s="177">
        <v>4.95</v>
      </c>
      <c r="N50" s="177">
        <v>5.2</v>
      </c>
      <c r="O50" s="177"/>
      <c r="P50" s="177"/>
      <c r="Q50" s="177">
        <v>5.4</v>
      </c>
      <c r="R50" s="177">
        <v>5.2</v>
      </c>
      <c r="S50" s="177"/>
      <c r="T50" s="177"/>
      <c r="U50" s="177">
        <v>4.95</v>
      </c>
      <c r="V50" s="177"/>
      <c r="W50" s="177">
        <v>4.5999999999999996</v>
      </c>
      <c r="X50" s="177"/>
      <c r="Y50" s="177">
        <v>5.3</v>
      </c>
      <c r="Z50" s="177">
        <v>5.3</v>
      </c>
      <c r="AA50" s="177">
        <v>5.3</v>
      </c>
      <c r="AB50" s="177">
        <v>5.3</v>
      </c>
      <c r="AC50" s="177">
        <v>4.45</v>
      </c>
      <c r="AD50" s="177">
        <v>5.3</v>
      </c>
      <c r="AE50" s="177">
        <v>4.45</v>
      </c>
      <c r="AF50" s="177">
        <v>4.45</v>
      </c>
      <c r="AG50" s="177"/>
      <c r="AH50" s="177">
        <v>4.2</v>
      </c>
      <c r="AI50" s="177"/>
      <c r="AJ50" s="177"/>
      <c r="AK50" s="177">
        <v>5.25</v>
      </c>
      <c r="AL50" s="177"/>
      <c r="AM50" s="177"/>
      <c r="AN50" s="177"/>
      <c r="AO50" s="177"/>
      <c r="AP50" s="177">
        <v>4.99</v>
      </c>
      <c r="AQ50" s="177"/>
      <c r="AR50" s="177"/>
      <c r="AS50" s="177"/>
      <c r="AT50" s="177"/>
      <c r="AU50" s="177">
        <v>3.99</v>
      </c>
      <c r="AV50" s="177">
        <v>3.95</v>
      </c>
      <c r="AW50" s="177"/>
      <c r="AX50" s="177"/>
      <c r="AY50" s="177"/>
      <c r="AZ50" s="177"/>
      <c r="BA50" s="177"/>
      <c r="BB50" s="177"/>
      <c r="BC50" s="177">
        <v>4.95</v>
      </c>
      <c r="BD50" s="177">
        <v>4.95</v>
      </c>
      <c r="BE50" s="177"/>
      <c r="BF50" s="177"/>
      <c r="BG50" s="177"/>
      <c r="BH50" s="177">
        <v>4.2</v>
      </c>
      <c r="BI50" s="177"/>
      <c r="BJ50" s="177">
        <v>4.9000000000000004</v>
      </c>
      <c r="BK50" s="177">
        <v>5</v>
      </c>
      <c r="BL50" s="177">
        <v>5</v>
      </c>
      <c r="BM50" s="177">
        <v>5</v>
      </c>
      <c r="BN50" s="177"/>
      <c r="BO50" s="177"/>
      <c r="BP50" s="177"/>
      <c r="BQ50" s="177"/>
      <c r="BR50" s="177"/>
      <c r="BS50" s="177"/>
      <c r="BT50" s="177"/>
      <c r="BU50" s="177"/>
      <c r="BV50" s="177"/>
      <c r="BW50" s="177"/>
      <c r="BX50" s="177"/>
      <c r="BY50" s="177"/>
      <c r="BZ50" s="177">
        <v>5.3</v>
      </c>
      <c r="CA50" s="177"/>
      <c r="CB50" s="177"/>
      <c r="CC50" s="177">
        <v>5.2</v>
      </c>
      <c r="CD50" s="177"/>
      <c r="CE50" s="177"/>
      <c r="CF50" s="177"/>
      <c r="CG50" s="177"/>
      <c r="CH50" s="177">
        <v>5.2</v>
      </c>
      <c r="CI50" s="177"/>
      <c r="CJ50" s="177">
        <v>4.99</v>
      </c>
      <c r="CK50" s="177"/>
      <c r="CL50" s="177"/>
      <c r="CM50" s="177"/>
      <c r="CN50"/>
      <c r="CO50"/>
      <c r="CP50"/>
      <c r="CQ50"/>
      <c r="CR50"/>
      <c r="CS50"/>
      <c r="CT50"/>
      <c r="CU50"/>
      <c r="CV50"/>
      <c r="CW50"/>
    </row>
    <row r="51" spans="1:101" s="68" customFormat="1" x14ac:dyDescent="0.25">
      <c r="A51" s="170" t="s">
        <v>284</v>
      </c>
      <c r="B51" s="177">
        <v>4.8</v>
      </c>
      <c r="C51" s="177">
        <v>4.2</v>
      </c>
      <c r="D51" s="177"/>
      <c r="E51" s="177"/>
      <c r="F51" s="177">
        <v>4.4000000000000004</v>
      </c>
      <c r="G51" s="177">
        <v>4.8</v>
      </c>
      <c r="H51" s="177"/>
      <c r="I51" s="177"/>
      <c r="J51" s="177"/>
      <c r="K51" s="177"/>
      <c r="L51" s="177"/>
      <c r="M51" s="177">
        <v>4.4000000000000004</v>
      </c>
      <c r="N51" s="177"/>
      <c r="O51" s="177">
        <v>4.3</v>
      </c>
      <c r="P51" s="177"/>
      <c r="Q51" s="177">
        <v>4.3</v>
      </c>
      <c r="R51" s="177">
        <v>4.5999999999999996</v>
      </c>
      <c r="S51" s="177"/>
      <c r="T51" s="177"/>
      <c r="U51" s="177">
        <v>4.9000000000000004</v>
      </c>
      <c r="V51" s="177"/>
      <c r="W51" s="177">
        <v>4.5999999999999996</v>
      </c>
      <c r="X51" s="177"/>
      <c r="Y51" s="177">
        <v>4.5</v>
      </c>
      <c r="Z51" s="177">
        <v>4.5</v>
      </c>
      <c r="AA51" s="177">
        <v>4.5</v>
      </c>
      <c r="AB51" s="177">
        <v>4.5</v>
      </c>
      <c r="AC51" s="177">
        <v>4.5</v>
      </c>
      <c r="AD51" s="177">
        <v>4.5</v>
      </c>
      <c r="AE51" s="177">
        <v>4.5</v>
      </c>
      <c r="AF51" s="177">
        <v>4.5</v>
      </c>
      <c r="AG51" s="177"/>
      <c r="AH51" s="177"/>
      <c r="AI51" s="177"/>
      <c r="AJ51" s="177"/>
      <c r="AK51" s="177">
        <v>4.55</v>
      </c>
      <c r="AL51" s="177"/>
      <c r="AM51" s="177"/>
      <c r="AN51" s="177"/>
      <c r="AO51" s="177"/>
      <c r="AP51" s="177">
        <v>4.7</v>
      </c>
      <c r="AQ51" s="177"/>
      <c r="AR51" s="177">
        <v>4.4000000000000004</v>
      </c>
      <c r="AS51" s="177">
        <v>5</v>
      </c>
      <c r="AT51" s="177"/>
      <c r="AU51" s="177">
        <v>4.5999999999999996</v>
      </c>
      <c r="AV51" s="177">
        <v>4.5999999999999996</v>
      </c>
      <c r="AW51" s="177"/>
      <c r="AX51" s="177"/>
      <c r="AY51" s="177">
        <v>4.2</v>
      </c>
      <c r="AZ51" s="177">
        <v>4.5</v>
      </c>
      <c r="BA51" s="177">
        <v>3.95</v>
      </c>
      <c r="BB51" s="177"/>
      <c r="BC51" s="177"/>
      <c r="BD51" s="177"/>
      <c r="BE51" s="177"/>
      <c r="BF51" s="177"/>
      <c r="BG51" s="177"/>
      <c r="BH51" s="177">
        <v>4.2</v>
      </c>
      <c r="BI51" s="177">
        <v>4.5</v>
      </c>
      <c r="BJ51" s="177"/>
      <c r="BK51" s="177"/>
      <c r="BL51" s="177"/>
      <c r="BM51" s="177"/>
      <c r="BN51" s="177"/>
      <c r="BO51" s="177"/>
      <c r="BP51" s="177">
        <v>4.4000000000000004</v>
      </c>
      <c r="BQ51" s="177">
        <v>4.9000000000000004</v>
      </c>
      <c r="BR51" s="177">
        <v>4.2</v>
      </c>
      <c r="BS51" s="177">
        <v>5.4</v>
      </c>
      <c r="BT51" s="177">
        <v>4.25</v>
      </c>
      <c r="BU51" s="177"/>
      <c r="BV51" s="177"/>
      <c r="BW51" s="177">
        <v>4.5</v>
      </c>
      <c r="BX51" s="177"/>
      <c r="BY51" s="177">
        <v>4.4000000000000004</v>
      </c>
      <c r="BZ51" s="177"/>
      <c r="CA51" s="177"/>
      <c r="CB51" s="177"/>
      <c r="CC51" s="177">
        <v>4.5999999999999996</v>
      </c>
      <c r="CD51" s="177">
        <v>4.5</v>
      </c>
      <c r="CE51" s="177">
        <v>4.5</v>
      </c>
      <c r="CF51" s="177"/>
      <c r="CG51" s="177">
        <v>4.2</v>
      </c>
      <c r="CH51" s="177">
        <v>4.4000000000000004</v>
      </c>
      <c r="CI51" s="177">
        <v>4.5999999999999996</v>
      </c>
      <c r="CJ51" s="177">
        <v>4.2</v>
      </c>
      <c r="CK51" s="177"/>
      <c r="CL51" s="177">
        <v>4.3499999999999996</v>
      </c>
      <c r="CM51" s="177"/>
      <c r="CN51"/>
      <c r="CO51"/>
      <c r="CP51"/>
      <c r="CQ51"/>
      <c r="CR51"/>
      <c r="CS51"/>
      <c r="CT51"/>
      <c r="CU51"/>
      <c r="CV51"/>
      <c r="CW51"/>
    </row>
    <row r="52" spans="1:101" x14ac:dyDescent="0.25">
      <c r="A52" s="170" t="s">
        <v>285</v>
      </c>
      <c r="B52" s="177">
        <v>2.5</v>
      </c>
      <c r="C52" s="177">
        <v>2.2000000000000002</v>
      </c>
      <c r="D52" s="177">
        <v>2.4</v>
      </c>
      <c r="E52" s="177"/>
      <c r="F52" s="177">
        <v>2.4</v>
      </c>
      <c r="G52" s="177">
        <v>2.9</v>
      </c>
      <c r="H52" s="177"/>
      <c r="I52" s="177"/>
      <c r="J52" s="177"/>
      <c r="K52" s="177"/>
      <c r="L52" s="177"/>
      <c r="M52" s="177">
        <v>2.2000000000000002</v>
      </c>
      <c r="N52" s="177">
        <v>2.2000000000000002</v>
      </c>
      <c r="O52" s="177">
        <v>2.4</v>
      </c>
      <c r="P52" s="177"/>
      <c r="Q52" s="177">
        <v>2.2000000000000002</v>
      </c>
      <c r="R52" s="177">
        <v>2.5</v>
      </c>
      <c r="S52" s="177"/>
      <c r="T52" s="177"/>
      <c r="U52" s="177">
        <v>2.4</v>
      </c>
      <c r="V52" s="177"/>
      <c r="W52" s="177">
        <v>2.4</v>
      </c>
      <c r="X52" s="177"/>
      <c r="Y52" s="177">
        <v>2.4</v>
      </c>
      <c r="Z52" s="177">
        <v>2.4</v>
      </c>
      <c r="AA52" s="177">
        <v>2.4</v>
      </c>
      <c r="AB52" s="177">
        <v>2.4</v>
      </c>
      <c r="AC52" s="177">
        <v>2.4</v>
      </c>
      <c r="AD52" s="177">
        <v>2.4</v>
      </c>
      <c r="AE52" s="177">
        <v>2.4</v>
      </c>
      <c r="AF52" s="177">
        <v>2.4</v>
      </c>
      <c r="AG52" s="177"/>
      <c r="AH52" s="177"/>
      <c r="AI52" s="177"/>
      <c r="AJ52" s="177"/>
      <c r="AK52" s="177">
        <v>2.4500000000000002</v>
      </c>
      <c r="AL52" s="177"/>
      <c r="AM52" s="177"/>
      <c r="AN52" s="177"/>
      <c r="AO52" s="177"/>
      <c r="AP52" s="177">
        <v>2.5</v>
      </c>
      <c r="AQ52" s="177"/>
      <c r="AR52" s="177">
        <v>2.2999999999999998</v>
      </c>
      <c r="AS52" s="177"/>
      <c r="AT52" s="177"/>
      <c r="AU52" s="177">
        <v>2.2999999999999998</v>
      </c>
      <c r="AV52" s="177">
        <v>2.4</v>
      </c>
      <c r="AW52" s="177"/>
      <c r="AX52" s="177"/>
      <c r="AY52" s="177">
        <v>2.2000000000000002</v>
      </c>
      <c r="AZ52" s="177">
        <v>2.4</v>
      </c>
      <c r="BA52" s="177">
        <v>1.99</v>
      </c>
      <c r="BB52" s="177"/>
      <c r="BC52" s="177"/>
      <c r="BD52" s="177"/>
      <c r="BE52" s="177"/>
      <c r="BF52" s="177"/>
      <c r="BG52" s="177"/>
      <c r="BH52" s="177">
        <v>1.99</v>
      </c>
      <c r="BI52" s="177">
        <v>2.9</v>
      </c>
      <c r="BJ52" s="177"/>
      <c r="BK52" s="177"/>
      <c r="BL52" s="177"/>
      <c r="BM52" s="177"/>
      <c r="BN52" s="177"/>
      <c r="BO52" s="177"/>
      <c r="BP52" s="177">
        <v>2.2999999999999998</v>
      </c>
      <c r="BQ52" s="177">
        <v>2.2999999999999998</v>
      </c>
      <c r="BR52" s="177">
        <v>2.2999999999999998</v>
      </c>
      <c r="BS52" s="177">
        <v>2.9</v>
      </c>
      <c r="BT52" s="177">
        <v>2.4</v>
      </c>
      <c r="BU52" s="177"/>
      <c r="BV52" s="177">
        <v>2.5</v>
      </c>
      <c r="BW52" s="177">
        <v>2.4</v>
      </c>
      <c r="BX52" s="177"/>
      <c r="BY52" s="177">
        <v>2.5</v>
      </c>
      <c r="BZ52" s="177">
        <v>2.5</v>
      </c>
      <c r="CA52" s="177"/>
      <c r="CB52" s="177"/>
      <c r="CC52" s="177">
        <v>2.5</v>
      </c>
      <c r="CD52" s="177"/>
      <c r="CE52" s="177"/>
      <c r="CF52" s="177"/>
      <c r="CG52" s="177"/>
      <c r="CH52" s="177">
        <v>2.2999999999999998</v>
      </c>
      <c r="CI52" s="177">
        <v>2.2999999999999998</v>
      </c>
      <c r="CJ52" s="177">
        <v>2.2000000000000002</v>
      </c>
      <c r="CK52" s="177"/>
      <c r="CL52" s="177">
        <v>2.4</v>
      </c>
      <c r="CM52" s="177"/>
    </row>
    <row r="53" spans="1:101" x14ac:dyDescent="0.25">
      <c r="A53" s="170" t="s">
        <v>286</v>
      </c>
      <c r="B53" s="177">
        <v>4.4000000000000004</v>
      </c>
      <c r="C53" s="177">
        <v>4.2</v>
      </c>
      <c r="D53" s="177"/>
      <c r="E53" s="177"/>
      <c r="F53" s="177"/>
      <c r="G53" s="177">
        <v>4.5999999999999996</v>
      </c>
      <c r="H53" s="177"/>
      <c r="I53" s="177"/>
      <c r="J53" s="177"/>
      <c r="K53" s="177"/>
      <c r="L53" s="177"/>
      <c r="M53" s="177">
        <v>2.2000000000000002</v>
      </c>
      <c r="N53" s="177"/>
      <c r="O53" s="177"/>
      <c r="P53" s="177">
        <v>4.2</v>
      </c>
      <c r="Q53" s="177"/>
      <c r="R53" s="177"/>
      <c r="S53" s="177"/>
      <c r="T53" s="177"/>
      <c r="U53" s="177"/>
      <c r="V53" s="177"/>
      <c r="W53" s="177"/>
      <c r="X53" s="177"/>
      <c r="Y53" s="177"/>
      <c r="Z53" s="177"/>
      <c r="AA53" s="177"/>
      <c r="AB53" s="177"/>
      <c r="AC53" s="177">
        <v>4.75</v>
      </c>
      <c r="AD53" s="177"/>
      <c r="AE53" s="177">
        <v>4.75</v>
      </c>
      <c r="AF53" s="177">
        <v>4.75</v>
      </c>
      <c r="AG53" s="177"/>
      <c r="AH53" s="177"/>
      <c r="AI53" s="177"/>
      <c r="AJ53" s="177"/>
      <c r="AK53" s="177"/>
      <c r="AL53" s="177"/>
      <c r="AM53" s="177"/>
      <c r="AN53" s="177"/>
      <c r="AO53" s="177"/>
      <c r="AP53" s="177">
        <v>4.5</v>
      </c>
      <c r="AQ53" s="177"/>
      <c r="AR53" s="177">
        <v>4.5</v>
      </c>
      <c r="AS53" s="177"/>
      <c r="AT53" s="177"/>
      <c r="AU53" s="177"/>
      <c r="AV53" s="177">
        <v>4.3</v>
      </c>
      <c r="AW53" s="177"/>
      <c r="AX53" s="177"/>
      <c r="AY53" s="177">
        <v>4.5</v>
      </c>
      <c r="AZ53" s="177"/>
      <c r="BA53" s="177"/>
      <c r="BB53" s="177"/>
      <c r="BC53" s="177"/>
      <c r="BD53" s="177"/>
      <c r="BE53" s="177"/>
      <c r="BF53" s="177"/>
      <c r="BG53" s="177"/>
      <c r="BH53" s="177"/>
      <c r="BI53" s="177"/>
      <c r="BJ53" s="177">
        <v>4.29</v>
      </c>
      <c r="BK53" s="177">
        <v>4.2</v>
      </c>
      <c r="BL53" s="177">
        <v>4.2</v>
      </c>
      <c r="BM53" s="177">
        <v>4.2</v>
      </c>
      <c r="BN53" s="177"/>
      <c r="BO53" s="177"/>
      <c r="BP53" s="177"/>
      <c r="BQ53" s="177"/>
      <c r="BR53" s="177"/>
      <c r="BS53" s="177"/>
      <c r="BT53" s="177">
        <v>4.3</v>
      </c>
      <c r="BU53" s="177"/>
      <c r="BV53" s="177">
        <v>4.5</v>
      </c>
      <c r="BW53" s="177">
        <v>4.5</v>
      </c>
      <c r="BX53" s="177"/>
      <c r="BY53" s="177">
        <v>4.3</v>
      </c>
      <c r="BZ53" s="177">
        <v>4.3899999999999997</v>
      </c>
      <c r="CA53" s="177"/>
      <c r="CB53" s="177"/>
      <c r="CC53" s="177"/>
      <c r="CD53" s="177"/>
      <c r="CE53" s="177"/>
      <c r="CF53" s="177"/>
      <c r="CG53" s="177"/>
      <c r="CH53" s="177"/>
      <c r="CI53" s="177"/>
      <c r="CJ53" s="177"/>
      <c r="CK53" s="177"/>
      <c r="CL53" s="177">
        <v>4.3499999999999996</v>
      </c>
      <c r="CM53" s="177"/>
    </row>
    <row r="54" spans="1:101" x14ac:dyDescent="0.25">
      <c r="A54" s="170" t="s">
        <v>287</v>
      </c>
      <c r="B54" s="177">
        <v>4.4000000000000004</v>
      </c>
      <c r="C54" s="177">
        <v>4.5</v>
      </c>
      <c r="D54" s="177"/>
      <c r="E54" s="177"/>
      <c r="F54" s="177">
        <v>4.4000000000000004</v>
      </c>
      <c r="G54" s="177">
        <v>3.8</v>
      </c>
      <c r="H54" s="177"/>
      <c r="I54" s="177"/>
      <c r="J54" s="177"/>
      <c r="K54" s="177"/>
      <c r="L54" s="177">
        <v>4.5</v>
      </c>
      <c r="M54" s="177">
        <v>4.5</v>
      </c>
      <c r="N54" s="177">
        <v>4.5</v>
      </c>
      <c r="O54" s="177">
        <v>4.2</v>
      </c>
      <c r="P54" s="177">
        <v>4.3</v>
      </c>
      <c r="Q54" s="177">
        <v>4.2</v>
      </c>
      <c r="R54" s="177">
        <v>4.4000000000000004</v>
      </c>
      <c r="S54" s="177"/>
      <c r="T54" s="177"/>
      <c r="U54" s="177">
        <v>4.9000000000000004</v>
      </c>
      <c r="V54" s="177"/>
      <c r="W54" s="177">
        <v>4.5999999999999996</v>
      </c>
      <c r="X54" s="177"/>
      <c r="Y54" s="177">
        <v>4.8</v>
      </c>
      <c r="Z54" s="177">
        <v>4.8</v>
      </c>
      <c r="AA54" s="177">
        <v>4.8</v>
      </c>
      <c r="AB54" s="177">
        <v>4.8</v>
      </c>
      <c r="AC54" s="177">
        <v>4.7</v>
      </c>
      <c r="AD54" s="177">
        <v>4.8</v>
      </c>
      <c r="AE54" s="177">
        <v>4.7</v>
      </c>
      <c r="AF54" s="177">
        <v>4.7</v>
      </c>
      <c r="AG54" s="177"/>
      <c r="AH54" s="177">
        <v>4.3499999999999996</v>
      </c>
      <c r="AI54" s="177"/>
      <c r="AJ54" s="177"/>
      <c r="AK54" s="177">
        <v>4.55</v>
      </c>
      <c r="AL54" s="177">
        <v>4.5999999999999996</v>
      </c>
      <c r="AM54" s="177"/>
      <c r="AN54" s="177"/>
      <c r="AO54" s="177"/>
      <c r="AP54" s="177">
        <v>4.9000000000000004</v>
      </c>
      <c r="AQ54" s="177">
        <v>4.9000000000000004</v>
      </c>
      <c r="AR54" s="177">
        <v>4.4000000000000004</v>
      </c>
      <c r="AS54" s="177"/>
      <c r="AT54" s="177">
        <v>4.9000000000000004</v>
      </c>
      <c r="AU54" s="177">
        <v>3.99</v>
      </c>
      <c r="AV54" s="177">
        <v>4.4000000000000004</v>
      </c>
      <c r="AW54" s="177"/>
      <c r="AX54" s="177"/>
      <c r="AY54" s="177">
        <v>4.29</v>
      </c>
      <c r="AZ54" s="177">
        <v>4.5999999999999996</v>
      </c>
      <c r="BA54" s="177"/>
      <c r="BB54" s="177"/>
      <c r="BC54" s="177"/>
      <c r="BD54" s="177"/>
      <c r="BE54" s="177"/>
      <c r="BF54" s="177"/>
      <c r="BG54" s="177"/>
      <c r="BH54" s="177">
        <v>4.25</v>
      </c>
      <c r="BI54" s="177"/>
      <c r="BJ54" s="177">
        <v>4.9000000000000004</v>
      </c>
      <c r="BK54" s="177">
        <v>5</v>
      </c>
      <c r="BL54" s="177">
        <v>5</v>
      </c>
      <c r="BM54" s="177">
        <v>5</v>
      </c>
      <c r="BN54" s="177"/>
      <c r="BO54" s="177"/>
      <c r="BP54" s="177">
        <v>4.2</v>
      </c>
      <c r="BQ54" s="177">
        <v>4.3</v>
      </c>
      <c r="BR54" s="177">
        <v>4.5999999999999996</v>
      </c>
      <c r="BS54" s="177">
        <v>4</v>
      </c>
      <c r="BT54" s="177">
        <v>4.3499999999999996</v>
      </c>
      <c r="BU54" s="177"/>
      <c r="BV54" s="177">
        <v>4.5999999999999996</v>
      </c>
      <c r="BW54" s="177">
        <v>4.3</v>
      </c>
      <c r="BX54" s="177"/>
      <c r="BY54" s="177">
        <v>4.5999999999999996</v>
      </c>
      <c r="BZ54" s="177">
        <v>4.9000000000000004</v>
      </c>
      <c r="CA54" s="177"/>
      <c r="CB54" s="177"/>
      <c r="CC54" s="177">
        <v>4.9000000000000004</v>
      </c>
      <c r="CD54" s="177">
        <v>4.3499999999999996</v>
      </c>
      <c r="CE54" s="177">
        <v>4.5</v>
      </c>
      <c r="CF54" s="177"/>
      <c r="CG54" s="177">
        <v>4.2</v>
      </c>
      <c r="CH54" s="177">
        <v>4.8</v>
      </c>
      <c r="CI54" s="177">
        <v>4.8</v>
      </c>
      <c r="CJ54" s="177">
        <v>4.5</v>
      </c>
      <c r="CK54" s="177">
        <v>3.99</v>
      </c>
      <c r="CL54" s="177">
        <v>4.45</v>
      </c>
      <c r="CM54" s="177"/>
    </row>
    <row r="55" spans="1:101" x14ac:dyDescent="0.25">
      <c r="A55" s="169" t="s">
        <v>86</v>
      </c>
      <c r="B55" s="177"/>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7"/>
      <c r="BI55" s="177"/>
      <c r="BJ55" s="177"/>
      <c r="BK55" s="177"/>
      <c r="BL55" s="177"/>
      <c r="BM55" s="177"/>
      <c r="BN55" s="177"/>
      <c r="BO55" s="177"/>
      <c r="BP55" s="177"/>
      <c r="BQ55" s="177"/>
      <c r="BR55" s="177"/>
      <c r="BS55" s="177"/>
      <c r="BT55" s="177"/>
      <c r="BU55" s="177"/>
      <c r="BV55" s="177"/>
      <c r="BW55" s="177"/>
      <c r="BX55" s="177"/>
      <c r="BY55" s="177"/>
      <c r="BZ55" s="177"/>
      <c r="CA55" s="177"/>
      <c r="CB55" s="177"/>
      <c r="CC55" s="177"/>
      <c r="CD55" s="177"/>
      <c r="CE55" s="177"/>
      <c r="CF55" s="177"/>
      <c r="CG55" s="177"/>
      <c r="CH55" s="177"/>
      <c r="CI55" s="177"/>
      <c r="CJ55" s="177"/>
      <c r="CK55" s="177"/>
      <c r="CL55" s="177"/>
      <c r="CM55" s="177"/>
    </row>
    <row r="56" spans="1:101" x14ac:dyDescent="0.25">
      <c r="A56" s="170" t="s">
        <v>288</v>
      </c>
      <c r="B56" s="177"/>
      <c r="C56" s="177"/>
      <c r="D56" s="177"/>
      <c r="E56" s="177"/>
      <c r="F56" s="177">
        <v>3.5</v>
      </c>
      <c r="G56" s="177"/>
      <c r="H56" s="177"/>
      <c r="I56" s="177"/>
      <c r="J56" s="177"/>
      <c r="K56" s="177"/>
      <c r="L56" s="177">
        <v>3.5</v>
      </c>
      <c r="M56" s="177">
        <v>3.5</v>
      </c>
      <c r="N56" s="177">
        <v>3.5</v>
      </c>
      <c r="O56" s="177">
        <v>3.5</v>
      </c>
      <c r="P56" s="177">
        <v>3.5</v>
      </c>
      <c r="Q56" s="177"/>
      <c r="R56" s="177">
        <v>3.5</v>
      </c>
      <c r="S56" s="177"/>
      <c r="T56" s="177">
        <v>2.5</v>
      </c>
      <c r="U56" s="177"/>
      <c r="V56" s="177"/>
      <c r="W56" s="177"/>
      <c r="X56" s="177">
        <v>3.5</v>
      </c>
      <c r="Y56" s="177">
        <v>3.65</v>
      </c>
      <c r="Z56" s="177">
        <v>3.65</v>
      </c>
      <c r="AA56" s="177">
        <v>3.65</v>
      </c>
      <c r="AB56" s="177">
        <v>3.65</v>
      </c>
      <c r="AC56" s="177">
        <v>3.65</v>
      </c>
      <c r="AD56" s="177">
        <v>3.65</v>
      </c>
      <c r="AE56" s="177">
        <v>3.65</v>
      </c>
      <c r="AF56" s="177">
        <v>3.65</v>
      </c>
      <c r="AG56" s="177"/>
      <c r="AH56" s="177">
        <v>3.5</v>
      </c>
      <c r="AI56" s="177"/>
      <c r="AJ56" s="177"/>
      <c r="AK56" s="177">
        <v>3.65</v>
      </c>
      <c r="AL56" s="177"/>
      <c r="AM56" s="177"/>
      <c r="AN56" s="177"/>
      <c r="AO56" s="177"/>
      <c r="AP56" s="177">
        <v>3.65</v>
      </c>
      <c r="AQ56" s="177"/>
      <c r="AR56" s="177">
        <v>3.5</v>
      </c>
      <c r="AS56" s="177"/>
      <c r="AT56" s="177">
        <v>3.5</v>
      </c>
      <c r="AU56" s="177"/>
      <c r="AV56" s="177"/>
      <c r="AW56" s="177"/>
      <c r="AX56" s="177"/>
      <c r="AY56" s="177">
        <v>3.5</v>
      </c>
      <c r="AZ56" s="177"/>
      <c r="BA56" s="177"/>
      <c r="BB56" s="177"/>
      <c r="BC56" s="177"/>
      <c r="BD56" s="177"/>
      <c r="BE56" s="177"/>
      <c r="BF56" s="177"/>
      <c r="BG56" s="177"/>
      <c r="BH56" s="177">
        <v>3.5</v>
      </c>
      <c r="BI56" s="177">
        <v>3.6</v>
      </c>
      <c r="BJ56" s="177">
        <v>3.65</v>
      </c>
      <c r="BK56" s="177">
        <v>3.65</v>
      </c>
      <c r="BL56" s="177">
        <v>3.65</v>
      </c>
      <c r="BM56" s="177">
        <v>3.65</v>
      </c>
      <c r="BN56" s="177"/>
      <c r="BO56" s="177"/>
      <c r="BP56" s="177">
        <v>3.5</v>
      </c>
      <c r="BQ56" s="177"/>
      <c r="BR56" s="177">
        <v>3.5</v>
      </c>
      <c r="BS56" s="177"/>
      <c r="BT56" s="177">
        <v>3.5</v>
      </c>
      <c r="BU56" s="177"/>
      <c r="BV56" s="177">
        <v>3.5</v>
      </c>
      <c r="BW56" s="177">
        <v>3.5</v>
      </c>
      <c r="BX56" s="177"/>
      <c r="BY56" s="177"/>
      <c r="BZ56" s="177">
        <v>3.65</v>
      </c>
      <c r="CA56" s="177"/>
      <c r="CB56" s="177"/>
      <c r="CC56" s="177"/>
      <c r="CD56" s="177"/>
      <c r="CE56" s="177">
        <v>3.5</v>
      </c>
      <c r="CF56" s="177"/>
      <c r="CG56" s="177"/>
      <c r="CH56" s="177">
        <v>3.5</v>
      </c>
      <c r="CI56" s="177"/>
      <c r="CJ56" s="177"/>
      <c r="CK56" s="177">
        <v>3.5</v>
      </c>
      <c r="CL56" s="177">
        <v>3.5</v>
      </c>
      <c r="CM56" s="177"/>
    </row>
    <row r="57" spans="1:101" x14ac:dyDescent="0.25">
      <c r="A57" s="170" t="s">
        <v>289</v>
      </c>
      <c r="B57" s="177"/>
      <c r="C57" s="177"/>
      <c r="D57" s="177"/>
      <c r="E57" s="177"/>
      <c r="F57" s="177">
        <v>3.5</v>
      </c>
      <c r="G57" s="177"/>
      <c r="H57" s="177"/>
      <c r="I57" s="177"/>
      <c r="J57" s="177"/>
      <c r="K57" s="177"/>
      <c r="L57" s="177"/>
      <c r="M57" s="177">
        <v>3.5</v>
      </c>
      <c r="N57" s="177"/>
      <c r="O57" s="177"/>
      <c r="P57" s="177">
        <v>3.3</v>
      </c>
      <c r="Q57" s="177">
        <v>3.4</v>
      </c>
      <c r="R57" s="177">
        <v>3.5</v>
      </c>
      <c r="S57" s="177"/>
      <c r="T57" s="177"/>
      <c r="U57" s="177">
        <v>3.5</v>
      </c>
      <c r="V57" s="177"/>
      <c r="W57" s="177"/>
      <c r="X57" s="177">
        <v>3.5</v>
      </c>
      <c r="Y57" s="177">
        <v>3.5</v>
      </c>
      <c r="Z57" s="177">
        <v>3.5</v>
      </c>
      <c r="AA57" s="177">
        <v>3.5</v>
      </c>
      <c r="AB57" s="177">
        <v>3.5</v>
      </c>
      <c r="AC57" s="177">
        <v>3.5</v>
      </c>
      <c r="AD57" s="177">
        <v>3.5</v>
      </c>
      <c r="AE57" s="177">
        <v>3.5</v>
      </c>
      <c r="AF57" s="177">
        <v>3.5</v>
      </c>
      <c r="AG57" s="177"/>
      <c r="AH57" s="177"/>
      <c r="AI57" s="177"/>
      <c r="AJ57" s="177"/>
      <c r="AK57" s="177">
        <v>3.5</v>
      </c>
      <c r="AL57" s="177"/>
      <c r="AM57" s="177"/>
      <c r="AN57" s="177"/>
      <c r="AO57" s="177"/>
      <c r="AP57" s="177">
        <v>3.5</v>
      </c>
      <c r="AQ57" s="177"/>
      <c r="AR57" s="177">
        <v>3.5</v>
      </c>
      <c r="AS57" s="177"/>
      <c r="AT57" s="177"/>
      <c r="AU57" s="177">
        <v>3.5</v>
      </c>
      <c r="AV57" s="177">
        <v>3.5</v>
      </c>
      <c r="AW57" s="177"/>
      <c r="AX57" s="177"/>
      <c r="AY57" s="177">
        <v>3.5</v>
      </c>
      <c r="AZ57" s="177"/>
      <c r="BA57" s="177"/>
      <c r="BB57" s="177"/>
      <c r="BC57" s="177"/>
      <c r="BD57" s="177"/>
      <c r="BE57" s="177"/>
      <c r="BF57" s="177"/>
      <c r="BG57" s="177"/>
      <c r="BH57" s="177">
        <v>3.5</v>
      </c>
      <c r="BI57" s="177">
        <v>3.5</v>
      </c>
      <c r="BJ57" s="177">
        <v>3.5</v>
      </c>
      <c r="BK57" s="177">
        <v>3.5</v>
      </c>
      <c r="BL57" s="177">
        <v>3.5</v>
      </c>
      <c r="BM57" s="177">
        <v>3.5</v>
      </c>
      <c r="BN57" s="177"/>
      <c r="BO57" s="177"/>
      <c r="BP57" s="177">
        <v>3.5</v>
      </c>
      <c r="BQ57" s="177"/>
      <c r="BR57" s="177">
        <v>3.5</v>
      </c>
      <c r="BS57" s="177"/>
      <c r="BT57" s="177"/>
      <c r="BU57" s="177"/>
      <c r="BV57" s="177"/>
      <c r="BW57" s="177">
        <v>3.5</v>
      </c>
      <c r="BX57" s="177"/>
      <c r="BY57" s="177">
        <v>3.5</v>
      </c>
      <c r="BZ57" s="177">
        <v>3.5</v>
      </c>
      <c r="CA57" s="177"/>
      <c r="CB57" s="177"/>
      <c r="CC57" s="177"/>
      <c r="CD57" s="177">
        <v>3.5</v>
      </c>
      <c r="CE57" s="177">
        <v>3.5</v>
      </c>
      <c r="CF57" s="177"/>
      <c r="CG57" s="177"/>
      <c r="CH57" s="177"/>
      <c r="CI57" s="177"/>
      <c r="CJ57" s="177"/>
      <c r="CK57" s="177">
        <v>3.5</v>
      </c>
      <c r="CL57" s="177">
        <v>3.5</v>
      </c>
      <c r="CM57" s="177"/>
    </row>
    <row r="58" spans="1:101" x14ac:dyDescent="0.25">
      <c r="A58" s="169" t="s">
        <v>87</v>
      </c>
      <c r="B58" s="177"/>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7"/>
      <c r="CI58" s="177"/>
      <c r="CJ58" s="177"/>
      <c r="CK58" s="177"/>
      <c r="CL58" s="177"/>
      <c r="CM58" s="177"/>
    </row>
    <row r="59" spans="1:101" x14ac:dyDescent="0.25">
      <c r="A59" s="170" t="s">
        <v>290</v>
      </c>
      <c r="B59" s="177"/>
      <c r="C59" s="177"/>
      <c r="D59" s="177"/>
      <c r="E59" s="177">
        <v>4</v>
      </c>
      <c r="F59" s="177">
        <v>3.8</v>
      </c>
      <c r="G59" s="177"/>
      <c r="H59" s="177"/>
      <c r="I59" s="177"/>
      <c r="J59" s="177"/>
      <c r="K59" s="177"/>
      <c r="L59" s="177"/>
      <c r="M59" s="177">
        <v>4.2</v>
      </c>
      <c r="N59" s="177"/>
      <c r="O59" s="177">
        <v>3.9</v>
      </c>
      <c r="P59" s="177"/>
      <c r="Q59" s="177"/>
      <c r="R59" s="177">
        <v>3.9</v>
      </c>
      <c r="S59" s="177">
        <v>3.8</v>
      </c>
      <c r="T59" s="177"/>
      <c r="U59" s="177"/>
      <c r="V59" s="177"/>
      <c r="W59" s="177">
        <v>4.0999999999999996</v>
      </c>
      <c r="X59" s="177"/>
      <c r="Y59" s="177">
        <v>3.85</v>
      </c>
      <c r="Z59" s="177">
        <v>3.85</v>
      </c>
      <c r="AA59" s="177">
        <v>3.85</v>
      </c>
      <c r="AB59" s="177">
        <v>3.85</v>
      </c>
      <c r="AC59" s="177">
        <v>3.85</v>
      </c>
      <c r="AD59" s="177">
        <v>3.85</v>
      </c>
      <c r="AE59" s="177">
        <v>3.85</v>
      </c>
      <c r="AF59" s="177">
        <v>3.85</v>
      </c>
      <c r="AG59" s="177"/>
      <c r="AH59" s="177">
        <v>4.2</v>
      </c>
      <c r="AI59" s="177"/>
      <c r="AJ59" s="177"/>
      <c r="AK59" s="177">
        <v>3.75</v>
      </c>
      <c r="AL59" s="177">
        <v>4</v>
      </c>
      <c r="AM59" s="177"/>
      <c r="AN59" s="177"/>
      <c r="AO59" s="177"/>
      <c r="AP59" s="177"/>
      <c r="AQ59" s="177"/>
      <c r="AR59" s="177">
        <v>4.2</v>
      </c>
      <c r="AS59" s="177">
        <v>4.4000000000000004</v>
      </c>
      <c r="AT59" s="177">
        <v>4.2</v>
      </c>
      <c r="AU59" s="177">
        <v>3.49</v>
      </c>
      <c r="AV59" s="177">
        <v>3.95</v>
      </c>
      <c r="AW59" s="177"/>
      <c r="AX59" s="177"/>
      <c r="AY59" s="177">
        <v>3.5</v>
      </c>
      <c r="AZ59" s="177">
        <v>3.8</v>
      </c>
      <c r="BA59" s="177"/>
      <c r="BB59" s="177"/>
      <c r="BC59" s="177"/>
      <c r="BD59" s="177"/>
      <c r="BE59" s="177"/>
      <c r="BF59" s="177"/>
      <c r="BG59" s="177"/>
      <c r="BH59" s="177">
        <v>3.59</v>
      </c>
      <c r="BI59" s="177">
        <v>3.95</v>
      </c>
      <c r="BJ59" s="177">
        <v>3.9</v>
      </c>
      <c r="BK59" s="177">
        <v>4.1500000000000004</v>
      </c>
      <c r="BL59" s="177">
        <v>4.1500000000000004</v>
      </c>
      <c r="BM59" s="177">
        <v>4.1500000000000004</v>
      </c>
      <c r="BN59" s="177"/>
      <c r="BO59" s="177"/>
      <c r="BP59" s="177">
        <v>3.9</v>
      </c>
      <c r="BQ59" s="177"/>
      <c r="BR59" s="177"/>
      <c r="BS59" s="177"/>
      <c r="BT59" s="177">
        <v>4.2</v>
      </c>
      <c r="BU59" s="177"/>
      <c r="BV59" s="177">
        <v>4.2</v>
      </c>
      <c r="BW59" s="177">
        <v>4.2</v>
      </c>
      <c r="BX59" s="177"/>
      <c r="BY59" s="177">
        <v>3.95</v>
      </c>
      <c r="BZ59" s="177">
        <v>3.59</v>
      </c>
      <c r="CA59" s="177"/>
      <c r="CB59" s="177"/>
      <c r="CC59" s="177"/>
      <c r="CD59" s="177"/>
      <c r="CE59" s="177"/>
      <c r="CF59" s="177"/>
      <c r="CG59" s="177">
        <v>3.75</v>
      </c>
      <c r="CH59" s="177">
        <v>3.75</v>
      </c>
      <c r="CI59" s="177">
        <v>3.8</v>
      </c>
      <c r="CJ59" s="177">
        <v>3.8</v>
      </c>
      <c r="CK59" s="177">
        <v>3.9</v>
      </c>
      <c r="CL59" s="177">
        <v>3.8</v>
      </c>
      <c r="CM59" s="177"/>
    </row>
    <row r="60" spans="1:101" x14ac:dyDescent="0.25">
      <c r="A60" s="170" t="s">
        <v>291</v>
      </c>
      <c r="B60" s="177">
        <v>2.6</v>
      </c>
      <c r="C60" s="177"/>
      <c r="D60" s="177">
        <v>2.6</v>
      </c>
      <c r="E60" s="177">
        <v>2.7</v>
      </c>
      <c r="F60" s="177">
        <v>2.2000000000000002</v>
      </c>
      <c r="G60" s="177">
        <v>2.8</v>
      </c>
      <c r="H60" s="177"/>
      <c r="I60" s="177"/>
      <c r="J60" s="177"/>
      <c r="K60" s="177"/>
      <c r="L60" s="177">
        <v>2.5</v>
      </c>
      <c r="M60" s="177">
        <v>2.1</v>
      </c>
      <c r="N60" s="177"/>
      <c r="O60" s="177"/>
      <c r="P60" s="177">
        <v>2.7</v>
      </c>
      <c r="Q60" s="177">
        <v>2.75</v>
      </c>
      <c r="R60" s="177">
        <v>2.6</v>
      </c>
      <c r="S60" s="177"/>
      <c r="T60" s="177"/>
      <c r="U60" s="177">
        <v>2.7</v>
      </c>
      <c r="V60" s="177"/>
      <c r="W60" s="177">
        <v>2.6</v>
      </c>
      <c r="X60" s="177"/>
      <c r="Y60" s="177">
        <v>2.5</v>
      </c>
      <c r="Z60" s="177">
        <v>2.5</v>
      </c>
      <c r="AA60" s="177">
        <v>2.5</v>
      </c>
      <c r="AB60" s="177">
        <v>2.5</v>
      </c>
      <c r="AC60" s="177">
        <v>2.5</v>
      </c>
      <c r="AD60" s="177">
        <v>2.5</v>
      </c>
      <c r="AE60" s="177">
        <v>2.5</v>
      </c>
      <c r="AF60" s="177">
        <v>2.5</v>
      </c>
      <c r="AG60" s="177"/>
      <c r="AH60" s="177">
        <v>2.6</v>
      </c>
      <c r="AI60" s="177"/>
      <c r="AJ60" s="177"/>
      <c r="AK60" s="177">
        <v>2.6</v>
      </c>
      <c r="AL60" s="177">
        <v>2.5</v>
      </c>
      <c r="AM60" s="177"/>
      <c r="AN60" s="177"/>
      <c r="AO60" s="177"/>
      <c r="AP60" s="177">
        <v>2.4</v>
      </c>
      <c r="AQ60" s="177">
        <v>2.2000000000000002</v>
      </c>
      <c r="AR60" s="177">
        <v>2.5499999999999998</v>
      </c>
      <c r="AS60" s="177">
        <v>2.9</v>
      </c>
      <c r="AT60" s="177"/>
      <c r="AU60" s="177">
        <v>2.6</v>
      </c>
      <c r="AV60" s="177">
        <v>1.6</v>
      </c>
      <c r="AW60" s="177"/>
      <c r="AX60" s="177"/>
      <c r="AY60" s="177">
        <v>2.6</v>
      </c>
      <c r="AZ60" s="177">
        <v>2.6</v>
      </c>
      <c r="BA60" s="177">
        <v>2.5</v>
      </c>
      <c r="BB60" s="177"/>
      <c r="BC60" s="177"/>
      <c r="BD60" s="177"/>
      <c r="BE60" s="177"/>
      <c r="BF60" s="177"/>
      <c r="BG60" s="177"/>
      <c r="BH60" s="177">
        <v>2.5</v>
      </c>
      <c r="BI60" s="177">
        <v>2.6</v>
      </c>
      <c r="BJ60" s="177">
        <v>2.5</v>
      </c>
      <c r="BK60" s="177">
        <v>2.6</v>
      </c>
      <c r="BL60" s="177">
        <v>2.6</v>
      </c>
      <c r="BM60" s="177">
        <v>2.6</v>
      </c>
      <c r="BN60" s="177"/>
      <c r="BO60" s="177">
        <v>2.7</v>
      </c>
      <c r="BP60" s="177">
        <v>2.4</v>
      </c>
      <c r="BQ60" s="177"/>
      <c r="BR60" s="177"/>
      <c r="BS60" s="177"/>
      <c r="BT60" s="177"/>
      <c r="BU60" s="177"/>
      <c r="BV60" s="177">
        <v>2.4</v>
      </c>
      <c r="BW60" s="177">
        <v>2.4</v>
      </c>
      <c r="BX60" s="177"/>
      <c r="BY60" s="177">
        <v>2.5</v>
      </c>
      <c r="BZ60" s="177">
        <v>2.5</v>
      </c>
      <c r="CA60" s="177"/>
      <c r="CB60" s="177"/>
      <c r="CC60" s="177">
        <v>2.4</v>
      </c>
      <c r="CD60" s="177">
        <v>2.7</v>
      </c>
      <c r="CE60" s="177">
        <v>2.6</v>
      </c>
      <c r="CF60" s="177"/>
      <c r="CG60" s="177">
        <v>2.4</v>
      </c>
      <c r="CH60" s="177">
        <v>2.4</v>
      </c>
      <c r="CI60" s="177">
        <v>2.2000000000000002</v>
      </c>
      <c r="CJ60" s="177">
        <v>2.5</v>
      </c>
      <c r="CK60" s="177"/>
      <c r="CL60" s="177">
        <v>2.2000000000000002</v>
      </c>
      <c r="CM60" s="177"/>
    </row>
    <row r="61" spans="1:101" x14ac:dyDescent="0.25">
      <c r="A61" s="170" t="s">
        <v>292</v>
      </c>
      <c r="B61" s="177"/>
      <c r="C61" s="177"/>
      <c r="D61" s="177"/>
      <c r="E61" s="177"/>
      <c r="F61" s="177"/>
      <c r="G61" s="177"/>
      <c r="H61" s="177"/>
      <c r="I61" s="177"/>
      <c r="J61" s="177"/>
      <c r="K61" s="177"/>
      <c r="L61" s="177"/>
      <c r="M61" s="177">
        <v>1.9</v>
      </c>
      <c r="N61" s="177"/>
      <c r="O61" s="177"/>
      <c r="P61" s="177"/>
      <c r="Q61" s="177"/>
      <c r="R61" s="177"/>
      <c r="S61" s="177"/>
      <c r="T61" s="177"/>
      <c r="U61" s="177">
        <v>2</v>
      </c>
      <c r="V61" s="177"/>
      <c r="W61" s="177"/>
      <c r="X61" s="177"/>
      <c r="Y61" s="177">
        <v>1.9</v>
      </c>
      <c r="Z61" s="177">
        <v>1.9</v>
      </c>
      <c r="AA61" s="177">
        <v>1.9</v>
      </c>
      <c r="AB61" s="177">
        <v>1.9</v>
      </c>
      <c r="AC61" s="177">
        <v>1.9</v>
      </c>
      <c r="AD61" s="177">
        <v>1.9</v>
      </c>
      <c r="AE61" s="177">
        <v>1.9</v>
      </c>
      <c r="AF61" s="177">
        <v>1.9</v>
      </c>
      <c r="AG61" s="177"/>
      <c r="AH61" s="177">
        <v>1.99</v>
      </c>
      <c r="AI61" s="177"/>
      <c r="AJ61" s="177"/>
      <c r="AK61" s="177">
        <v>1.95</v>
      </c>
      <c r="AL61" s="177"/>
      <c r="AM61" s="177"/>
      <c r="AN61" s="177"/>
      <c r="AO61" s="177"/>
      <c r="AP61" s="177">
        <v>1.9</v>
      </c>
      <c r="AQ61" s="177"/>
      <c r="AR61" s="177"/>
      <c r="AS61" s="177"/>
      <c r="AT61" s="177"/>
      <c r="AU61" s="177"/>
      <c r="AV61" s="177"/>
      <c r="AW61" s="177"/>
      <c r="AX61" s="177"/>
      <c r="AY61" s="177">
        <v>1.95</v>
      </c>
      <c r="AZ61" s="177"/>
      <c r="BA61" s="177">
        <v>2.5</v>
      </c>
      <c r="BB61" s="177"/>
      <c r="BC61" s="177"/>
      <c r="BD61" s="177"/>
      <c r="BE61" s="177"/>
      <c r="BF61" s="177"/>
      <c r="BG61" s="177"/>
      <c r="BH61" s="177">
        <v>1.95</v>
      </c>
      <c r="BI61" s="177">
        <v>1.95</v>
      </c>
      <c r="BJ61" s="177">
        <v>1.9</v>
      </c>
      <c r="BK61" s="177">
        <v>2.2000000000000002</v>
      </c>
      <c r="BL61" s="177">
        <v>2.2000000000000002</v>
      </c>
      <c r="BM61" s="177">
        <v>2.2000000000000002</v>
      </c>
      <c r="BN61" s="177"/>
      <c r="BO61" s="177"/>
      <c r="BP61" s="177"/>
      <c r="BQ61" s="177"/>
      <c r="BR61" s="177"/>
      <c r="BS61" s="177"/>
      <c r="BT61" s="177"/>
      <c r="BU61" s="177"/>
      <c r="BV61" s="177"/>
      <c r="BW61" s="177"/>
      <c r="BX61" s="177"/>
      <c r="BY61" s="177"/>
      <c r="BZ61" s="177">
        <v>1.9</v>
      </c>
      <c r="CA61" s="177"/>
      <c r="CB61" s="177"/>
      <c r="CC61" s="177"/>
      <c r="CD61" s="177"/>
      <c r="CE61" s="177"/>
      <c r="CF61" s="177"/>
      <c r="CG61" s="177">
        <v>1.9</v>
      </c>
      <c r="CH61" s="177">
        <v>1.9</v>
      </c>
      <c r="CI61" s="177">
        <v>2.2000000000000002</v>
      </c>
      <c r="CJ61" s="177">
        <v>1.99</v>
      </c>
      <c r="CK61" s="177"/>
      <c r="CL61" s="177"/>
      <c r="CM61" s="177"/>
    </row>
    <row r="62" spans="1:101" x14ac:dyDescent="0.25">
      <c r="A62" s="170" t="s">
        <v>293</v>
      </c>
      <c r="B62" s="177">
        <v>3.95</v>
      </c>
      <c r="C62" s="177"/>
      <c r="D62" s="177"/>
      <c r="E62" s="177">
        <v>4.9000000000000004</v>
      </c>
      <c r="F62" s="177">
        <v>4.5999999999999996</v>
      </c>
      <c r="G62" s="177"/>
      <c r="H62" s="177"/>
      <c r="I62" s="177"/>
      <c r="J62" s="177"/>
      <c r="K62" s="177"/>
      <c r="L62" s="177"/>
      <c r="M62" s="177">
        <v>4.8</v>
      </c>
      <c r="N62" s="177"/>
      <c r="O62" s="177">
        <v>4.5</v>
      </c>
      <c r="P62" s="177"/>
      <c r="Q62" s="177"/>
      <c r="R62" s="177">
        <v>4.2</v>
      </c>
      <c r="S62" s="177"/>
      <c r="T62" s="177"/>
      <c r="U62" s="177">
        <v>4.9000000000000004</v>
      </c>
      <c r="V62" s="177"/>
      <c r="W62" s="177"/>
      <c r="X62" s="177"/>
      <c r="Y62" s="177">
        <v>4.3499999999999996</v>
      </c>
      <c r="Z62" s="177">
        <v>4.3499999999999996</v>
      </c>
      <c r="AA62" s="177">
        <v>4.3499999999999996</v>
      </c>
      <c r="AB62" s="177">
        <v>4.3499999999999996</v>
      </c>
      <c r="AC62" s="177">
        <v>3.99</v>
      </c>
      <c r="AD62" s="177">
        <v>4.3499999999999996</v>
      </c>
      <c r="AE62" s="177">
        <v>3.99</v>
      </c>
      <c r="AF62" s="177">
        <v>3.99</v>
      </c>
      <c r="AG62" s="177"/>
      <c r="AH62" s="177">
        <v>4.95</v>
      </c>
      <c r="AI62" s="177"/>
      <c r="AJ62" s="177"/>
      <c r="AK62" s="177">
        <v>4.99</v>
      </c>
      <c r="AL62" s="177">
        <v>4.8</v>
      </c>
      <c r="AM62" s="177"/>
      <c r="AN62" s="177"/>
      <c r="AO62" s="177"/>
      <c r="AP62" s="177"/>
      <c r="AQ62" s="177">
        <v>4.9000000000000004</v>
      </c>
      <c r="AR62" s="177">
        <v>5.0999999999999996</v>
      </c>
      <c r="AS62" s="177"/>
      <c r="AT62" s="177"/>
      <c r="AU62" s="177">
        <v>4.3899999999999997</v>
      </c>
      <c r="AV62" s="177">
        <v>4.8</v>
      </c>
      <c r="AW62" s="177"/>
      <c r="AX62" s="177"/>
      <c r="AY62" s="177">
        <v>4.8</v>
      </c>
      <c r="AZ62" s="177">
        <v>4.9000000000000004</v>
      </c>
      <c r="BA62" s="177"/>
      <c r="BB62" s="177"/>
      <c r="BC62" s="177"/>
      <c r="BD62" s="177"/>
      <c r="BE62" s="177"/>
      <c r="BF62" s="177"/>
      <c r="BG62" s="177"/>
      <c r="BH62" s="177">
        <v>4.3899999999999997</v>
      </c>
      <c r="BI62" s="177">
        <v>4.8</v>
      </c>
      <c r="BJ62" s="177">
        <v>5.2</v>
      </c>
      <c r="BK62" s="177">
        <v>4.8</v>
      </c>
      <c r="BL62" s="177">
        <v>4.8</v>
      </c>
      <c r="BM62" s="177">
        <v>4.8</v>
      </c>
      <c r="BN62" s="177"/>
      <c r="BO62" s="177"/>
      <c r="BP62" s="177"/>
      <c r="BQ62" s="177"/>
      <c r="BR62" s="177"/>
      <c r="BS62" s="177"/>
      <c r="BT62" s="177"/>
      <c r="BU62" s="177"/>
      <c r="BV62" s="177"/>
      <c r="BW62" s="177">
        <v>4.95</v>
      </c>
      <c r="BX62" s="177"/>
      <c r="BY62" s="177"/>
      <c r="BZ62" s="177">
        <v>4.99</v>
      </c>
      <c r="CA62" s="177"/>
      <c r="CB62" s="177"/>
      <c r="CC62" s="177"/>
      <c r="CD62" s="177"/>
      <c r="CE62" s="177"/>
      <c r="CF62" s="177"/>
      <c r="CG62" s="177"/>
      <c r="CH62" s="177">
        <v>4.5</v>
      </c>
      <c r="CI62" s="177">
        <v>4.95</v>
      </c>
      <c r="CJ62" s="177"/>
      <c r="CK62" s="177"/>
      <c r="CL62" s="177">
        <v>4.5999999999999996</v>
      </c>
      <c r="CM62" s="177"/>
    </row>
    <row r="63" spans="1:101" x14ac:dyDescent="0.25">
      <c r="A63" s="170" t="s">
        <v>294</v>
      </c>
      <c r="B63" s="177"/>
      <c r="C63" s="177"/>
      <c r="D63" s="177"/>
      <c r="E63" s="177"/>
      <c r="F63" s="177">
        <v>4.95</v>
      </c>
      <c r="G63" s="177"/>
      <c r="H63" s="177"/>
      <c r="I63" s="177"/>
      <c r="J63" s="177"/>
      <c r="K63" s="177"/>
      <c r="L63" s="177"/>
      <c r="M63" s="177">
        <v>5.9</v>
      </c>
      <c r="N63" s="177"/>
      <c r="O63" s="177"/>
      <c r="P63" s="177"/>
      <c r="Q63" s="177"/>
      <c r="R63" s="177">
        <v>5.5</v>
      </c>
      <c r="S63" s="177"/>
      <c r="T63" s="177"/>
      <c r="U63" s="177"/>
      <c r="V63" s="177"/>
      <c r="W63" s="177"/>
      <c r="X63" s="177"/>
      <c r="Y63" s="177">
        <v>5.9</v>
      </c>
      <c r="Z63" s="177">
        <v>5.9</v>
      </c>
      <c r="AA63" s="177">
        <v>5.9</v>
      </c>
      <c r="AB63" s="177">
        <v>5.9</v>
      </c>
      <c r="AC63" s="177"/>
      <c r="AD63" s="177">
        <v>5.9</v>
      </c>
      <c r="AE63" s="177"/>
      <c r="AF63" s="177"/>
      <c r="AG63" s="177"/>
      <c r="AH63" s="177"/>
      <c r="AI63" s="177"/>
      <c r="AJ63" s="177"/>
      <c r="AK63" s="177">
        <v>5.9</v>
      </c>
      <c r="AL63" s="177"/>
      <c r="AM63" s="177"/>
      <c r="AN63" s="177"/>
      <c r="AO63" s="177"/>
      <c r="AP63" s="177"/>
      <c r="AQ63" s="177">
        <v>5.25</v>
      </c>
      <c r="AR63" s="177"/>
      <c r="AS63" s="177"/>
      <c r="AT63" s="177"/>
      <c r="AU63" s="177"/>
      <c r="AV63" s="177">
        <v>5.9</v>
      </c>
      <c r="AW63" s="177"/>
      <c r="AX63" s="177"/>
      <c r="AY63" s="177">
        <v>4.99</v>
      </c>
      <c r="AZ63" s="177"/>
      <c r="BA63" s="177"/>
      <c r="BB63" s="177"/>
      <c r="BC63" s="177"/>
      <c r="BD63" s="177"/>
      <c r="BE63" s="177"/>
      <c r="BF63" s="177"/>
      <c r="BG63" s="177"/>
      <c r="BH63" s="177">
        <v>4.95</v>
      </c>
      <c r="BI63" s="177"/>
      <c r="BJ63" s="177">
        <v>5.99</v>
      </c>
      <c r="BK63" s="177"/>
      <c r="BL63" s="177"/>
      <c r="BM63" s="177"/>
      <c r="BN63" s="177"/>
      <c r="BO63" s="177"/>
      <c r="BP63" s="177">
        <v>6.5</v>
      </c>
      <c r="BQ63" s="177"/>
      <c r="BR63" s="177"/>
      <c r="BS63" s="177"/>
      <c r="BT63" s="177"/>
      <c r="BU63" s="177"/>
      <c r="BV63" s="177"/>
      <c r="BW63" s="177"/>
      <c r="BX63" s="177"/>
      <c r="BY63" s="177"/>
      <c r="BZ63" s="177"/>
      <c r="CA63" s="177"/>
      <c r="CB63" s="177"/>
      <c r="CC63" s="177"/>
      <c r="CD63" s="177"/>
      <c r="CE63" s="177"/>
      <c r="CF63" s="177"/>
      <c r="CG63" s="177"/>
      <c r="CH63" s="177">
        <v>4.95</v>
      </c>
      <c r="CI63" s="177"/>
      <c r="CJ63" s="177">
        <v>4.4000000000000004</v>
      </c>
      <c r="CK63" s="177"/>
      <c r="CL63" s="177">
        <v>4.99</v>
      </c>
      <c r="CM63" s="177"/>
    </row>
    <row r="64" spans="1:101" x14ac:dyDescent="0.25">
      <c r="A64" s="170" t="s">
        <v>428</v>
      </c>
      <c r="B64" s="177">
        <v>5.3</v>
      </c>
      <c r="C64" s="177"/>
      <c r="D64" s="177"/>
      <c r="E64" s="177">
        <v>4.5</v>
      </c>
      <c r="F64" s="177">
        <v>3.99</v>
      </c>
      <c r="G64" s="177">
        <v>6</v>
      </c>
      <c r="H64" s="177"/>
      <c r="I64" s="177"/>
      <c r="J64" s="177"/>
      <c r="K64" s="177"/>
      <c r="L64" s="177"/>
      <c r="M64" s="177">
        <v>5.4</v>
      </c>
      <c r="N64" s="177"/>
      <c r="O64" s="177">
        <v>4.3</v>
      </c>
      <c r="P64" s="177">
        <v>4.5</v>
      </c>
      <c r="Q64" s="177">
        <v>5.65</v>
      </c>
      <c r="R64" s="177">
        <v>5.6</v>
      </c>
      <c r="S64" s="177"/>
      <c r="T64" s="177"/>
      <c r="U64" s="177"/>
      <c r="V64" s="177"/>
      <c r="W64" s="177">
        <v>4.5</v>
      </c>
      <c r="X64" s="177"/>
      <c r="Y64" s="177">
        <v>5.3</v>
      </c>
      <c r="Z64" s="177">
        <v>5.3</v>
      </c>
      <c r="AA64" s="177">
        <v>5.3</v>
      </c>
      <c r="AB64" s="177">
        <v>5.3</v>
      </c>
      <c r="AC64" s="177">
        <v>4.5</v>
      </c>
      <c r="AD64" s="177">
        <v>5.3</v>
      </c>
      <c r="AE64" s="177">
        <v>4.5</v>
      </c>
      <c r="AF64" s="177">
        <v>4.5</v>
      </c>
      <c r="AG64" s="177"/>
      <c r="AH64" s="177">
        <v>4.8</v>
      </c>
      <c r="AI64" s="177"/>
      <c r="AJ64" s="177"/>
      <c r="AK64" s="177">
        <v>5.65</v>
      </c>
      <c r="AL64" s="177">
        <v>4.5999999999999996</v>
      </c>
      <c r="AM64" s="177"/>
      <c r="AN64" s="177"/>
      <c r="AO64" s="177"/>
      <c r="AP64" s="177">
        <v>4.2</v>
      </c>
      <c r="AQ64" s="177">
        <v>4.75</v>
      </c>
      <c r="AR64" s="177">
        <v>4.5999999999999996</v>
      </c>
      <c r="AS64" s="177"/>
      <c r="AT64" s="177"/>
      <c r="AU64" s="177">
        <v>4.3</v>
      </c>
      <c r="AV64" s="177">
        <v>4.5999999999999996</v>
      </c>
      <c r="AW64" s="177"/>
      <c r="AX64" s="177"/>
      <c r="AY64" s="177">
        <v>3.99</v>
      </c>
      <c r="AZ64" s="177">
        <v>5.6</v>
      </c>
      <c r="BA64" s="177">
        <v>5.4</v>
      </c>
      <c r="BB64" s="177"/>
      <c r="BC64" s="177"/>
      <c r="BD64" s="177"/>
      <c r="BE64" s="177"/>
      <c r="BF64" s="177"/>
      <c r="BG64" s="177"/>
      <c r="BH64" s="177">
        <v>5.5</v>
      </c>
      <c r="BI64" s="177">
        <v>4.4000000000000004</v>
      </c>
      <c r="BJ64" s="177">
        <v>5.5</v>
      </c>
      <c r="BK64" s="177">
        <v>5.25</v>
      </c>
      <c r="BL64" s="177">
        <v>5.25</v>
      </c>
      <c r="BM64" s="177">
        <v>5.25</v>
      </c>
      <c r="BN64" s="177"/>
      <c r="BO64" s="177"/>
      <c r="BP64" s="177">
        <v>5.3</v>
      </c>
      <c r="BQ64" s="177"/>
      <c r="BR64" s="177"/>
      <c r="BS64" s="177"/>
      <c r="BT64" s="177"/>
      <c r="BU64" s="177"/>
      <c r="BV64" s="177"/>
      <c r="BW64" s="177"/>
      <c r="BX64" s="177"/>
      <c r="BY64" s="177">
        <v>4.4000000000000004</v>
      </c>
      <c r="BZ64" s="177">
        <v>5.5</v>
      </c>
      <c r="CA64" s="177"/>
      <c r="CB64" s="177"/>
      <c r="CC64" s="177">
        <v>5.2</v>
      </c>
      <c r="CD64" s="177"/>
      <c r="CE64" s="177">
        <v>4.5</v>
      </c>
      <c r="CF64" s="177"/>
      <c r="CG64" s="177">
        <v>4.5</v>
      </c>
      <c r="CH64" s="177">
        <v>3.95</v>
      </c>
      <c r="CI64" s="177">
        <v>4.5</v>
      </c>
      <c r="CJ64" s="177">
        <v>4.4000000000000004</v>
      </c>
      <c r="CK64" s="177"/>
      <c r="CL64" s="177">
        <v>5.3</v>
      </c>
      <c r="CM64" s="177"/>
    </row>
    <row r="65" spans="1:91" x14ac:dyDescent="0.25">
      <c r="A65" s="169" t="s">
        <v>88</v>
      </c>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row>
    <row r="66" spans="1:91" x14ac:dyDescent="0.25">
      <c r="A66" s="170" t="s">
        <v>295</v>
      </c>
      <c r="B66" s="177">
        <v>1.39</v>
      </c>
      <c r="C66" s="177">
        <v>1.35</v>
      </c>
      <c r="D66" s="177">
        <v>1.45</v>
      </c>
      <c r="E66" s="177">
        <v>1.5</v>
      </c>
      <c r="F66" s="177">
        <v>1.35</v>
      </c>
      <c r="G66" s="177">
        <v>1.6</v>
      </c>
      <c r="H66" s="177"/>
      <c r="I66" s="177"/>
      <c r="J66" s="177"/>
      <c r="K66" s="177"/>
      <c r="L66" s="177">
        <v>1.35</v>
      </c>
      <c r="M66" s="177">
        <v>1.45</v>
      </c>
      <c r="N66" s="177">
        <v>1.5</v>
      </c>
      <c r="O66" s="177">
        <v>1.4</v>
      </c>
      <c r="P66" s="177">
        <v>1.4</v>
      </c>
      <c r="Q66" s="177">
        <v>1.4</v>
      </c>
      <c r="R66" s="177">
        <v>1.4</v>
      </c>
      <c r="S66" s="177">
        <v>1.45</v>
      </c>
      <c r="T66" s="177"/>
      <c r="U66" s="177">
        <v>1.6</v>
      </c>
      <c r="V66" s="177"/>
      <c r="W66" s="177">
        <v>1.4</v>
      </c>
      <c r="X66" s="177"/>
      <c r="Y66" s="177">
        <v>1.45</v>
      </c>
      <c r="Z66" s="177">
        <v>1.45</v>
      </c>
      <c r="AA66" s="177">
        <v>1.45</v>
      </c>
      <c r="AB66" s="177">
        <v>1.45</v>
      </c>
      <c r="AC66" s="177"/>
      <c r="AD66" s="177">
        <v>1.45</v>
      </c>
      <c r="AE66" s="177"/>
      <c r="AF66" s="177"/>
      <c r="AG66" s="177"/>
      <c r="AH66" s="177">
        <v>1.4</v>
      </c>
      <c r="AI66" s="177"/>
      <c r="AJ66" s="177">
        <v>1.4</v>
      </c>
      <c r="AK66" s="177">
        <v>1.45</v>
      </c>
      <c r="AL66" s="177">
        <v>1.5</v>
      </c>
      <c r="AM66" s="177"/>
      <c r="AN66" s="177"/>
      <c r="AO66" s="177"/>
      <c r="AP66" s="177">
        <v>1.5</v>
      </c>
      <c r="AQ66" s="177"/>
      <c r="AR66" s="177">
        <v>1.4</v>
      </c>
      <c r="AS66" s="177">
        <v>1.5</v>
      </c>
      <c r="AT66" s="177">
        <v>1.5</v>
      </c>
      <c r="AU66" s="177">
        <v>1.4</v>
      </c>
      <c r="AV66" s="177">
        <v>1.4</v>
      </c>
      <c r="AW66" s="177"/>
      <c r="AX66" s="177"/>
      <c r="AY66" s="177">
        <v>1.4</v>
      </c>
      <c r="AZ66" s="177">
        <v>1.4</v>
      </c>
      <c r="BA66" s="177">
        <v>1.35</v>
      </c>
      <c r="BB66" s="177"/>
      <c r="BC66" s="177">
        <v>1.39</v>
      </c>
      <c r="BD66" s="177">
        <v>1.39</v>
      </c>
      <c r="BE66" s="177"/>
      <c r="BF66" s="177"/>
      <c r="BG66" s="177"/>
      <c r="BH66" s="177">
        <v>1.35</v>
      </c>
      <c r="BI66" s="177">
        <v>1.5</v>
      </c>
      <c r="BJ66" s="177">
        <v>1.45</v>
      </c>
      <c r="BK66" s="177">
        <v>1.5</v>
      </c>
      <c r="BL66" s="177">
        <v>1.5</v>
      </c>
      <c r="BM66" s="177">
        <v>1.5</v>
      </c>
      <c r="BN66" s="177"/>
      <c r="BO66" s="177">
        <v>1.5</v>
      </c>
      <c r="BP66" s="177"/>
      <c r="BQ66" s="177">
        <v>1.4</v>
      </c>
      <c r="BR66" s="177">
        <v>1.35</v>
      </c>
      <c r="BS66" s="177">
        <v>1.6</v>
      </c>
      <c r="BT66" s="177">
        <v>1.4</v>
      </c>
      <c r="BU66" s="177"/>
      <c r="BV66" s="177">
        <v>1.4</v>
      </c>
      <c r="BW66" s="177">
        <v>1.4</v>
      </c>
      <c r="BX66" s="177"/>
      <c r="BY66" s="177">
        <v>1.4</v>
      </c>
      <c r="BZ66" s="177">
        <v>1.5</v>
      </c>
      <c r="CA66" s="177"/>
      <c r="CB66" s="177"/>
      <c r="CC66" s="177">
        <v>1.5</v>
      </c>
      <c r="CD66" s="177">
        <v>1.39</v>
      </c>
      <c r="CE66" s="177">
        <v>1.4</v>
      </c>
      <c r="CF66" s="177"/>
      <c r="CG66" s="177">
        <v>1.29</v>
      </c>
      <c r="CH66" s="177">
        <v>1.4</v>
      </c>
      <c r="CI66" s="177">
        <v>1.4</v>
      </c>
      <c r="CJ66" s="177">
        <v>1.4</v>
      </c>
      <c r="CK66" s="177">
        <v>1.35</v>
      </c>
      <c r="CL66" s="177">
        <v>1.35</v>
      </c>
      <c r="CM66" s="177"/>
    </row>
    <row r="67" spans="1:91" x14ac:dyDescent="0.25">
      <c r="A67" s="170" t="s">
        <v>296</v>
      </c>
      <c r="B67" s="177"/>
      <c r="C67" s="177"/>
      <c r="D67" s="177"/>
      <c r="E67" s="177"/>
      <c r="F67" s="177">
        <v>1.95</v>
      </c>
      <c r="G67" s="177">
        <v>2.2000000000000002</v>
      </c>
      <c r="H67" s="177"/>
      <c r="I67" s="177"/>
      <c r="J67" s="177"/>
      <c r="K67" s="177"/>
      <c r="L67" s="177"/>
      <c r="M67" s="177"/>
      <c r="N67" s="177">
        <v>1.9</v>
      </c>
      <c r="O67" s="177"/>
      <c r="P67" s="177"/>
      <c r="Q67" s="177">
        <v>1.99</v>
      </c>
      <c r="R67" s="177">
        <v>1.8</v>
      </c>
      <c r="S67" s="177"/>
      <c r="T67" s="177"/>
      <c r="U67" s="177"/>
      <c r="V67" s="177"/>
      <c r="W67" s="177"/>
      <c r="X67" s="177"/>
      <c r="Y67" s="177"/>
      <c r="Z67" s="177"/>
      <c r="AA67" s="177"/>
      <c r="AB67" s="177"/>
      <c r="AC67" s="177">
        <v>1.9</v>
      </c>
      <c r="AD67" s="177"/>
      <c r="AE67" s="177">
        <v>1.9</v>
      </c>
      <c r="AF67" s="177">
        <v>1.9</v>
      </c>
      <c r="AG67" s="177"/>
      <c r="AH67" s="177">
        <v>1.9</v>
      </c>
      <c r="AI67" s="177"/>
      <c r="AJ67" s="177"/>
      <c r="AK67" s="177">
        <v>1.85</v>
      </c>
      <c r="AL67" s="177"/>
      <c r="AM67" s="177"/>
      <c r="AN67" s="177"/>
      <c r="AO67" s="177"/>
      <c r="AP67" s="177">
        <v>1.95</v>
      </c>
      <c r="AQ67" s="177"/>
      <c r="AR67" s="177">
        <v>1.9</v>
      </c>
      <c r="AS67" s="177"/>
      <c r="AT67" s="177">
        <v>1.5</v>
      </c>
      <c r="AU67" s="177">
        <v>1.8</v>
      </c>
      <c r="AV67" s="177">
        <v>1.95</v>
      </c>
      <c r="AW67" s="177"/>
      <c r="AX67" s="177"/>
      <c r="AY67" s="177">
        <v>1.95</v>
      </c>
      <c r="AZ67" s="177">
        <v>1.95</v>
      </c>
      <c r="BA67" s="177"/>
      <c r="BB67" s="177"/>
      <c r="BC67" s="177">
        <v>1.95</v>
      </c>
      <c r="BD67" s="177">
        <v>1.95</v>
      </c>
      <c r="BE67" s="177"/>
      <c r="BF67" s="177"/>
      <c r="BG67" s="177"/>
      <c r="BH67" s="177"/>
      <c r="BI67" s="177">
        <v>1.95</v>
      </c>
      <c r="BJ67" s="177"/>
      <c r="BK67" s="177"/>
      <c r="BL67" s="177"/>
      <c r="BM67" s="177"/>
      <c r="BN67" s="177"/>
      <c r="BO67" s="177"/>
      <c r="BP67" s="177">
        <v>1.75</v>
      </c>
      <c r="BQ67" s="177"/>
      <c r="BR67" s="177">
        <v>1.8</v>
      </c>
      <c r="BS67" s="177"/>
      <c r="BT67" s="177"/>
      <c r="BU67" s="177"/>
      <c r="BV67" s="177">
        <v>1.7</v>
      </c>
      <c r="BW67" s="177"/>
      <c r="BX67" s="177"/>
      <c r="BY67" s="177"/>
      <c r="BZ67" s="177">
        <v>2</v>
      </c>
      <c r="CA67" s="177"/>
      <c r="CB67" s="177"/>
      <c r="CC67" s="177"/>
      <c r="CD67" s="177"/>
      <c r="CE67" s="177">
        <v>1.9</v>
      </c>
      <c r="CF67" s="177"/>
      <c r="CG67" s="177"/>
      <c r="CH67" s="177"/>
      <c r="CI67" s="177"/>
      <c r="CJ67" s="177">
        <v>1.8</v>
      </c>
      <c r="CK67" s="177"/>
      <c r="CL67" s="177">
        <v>1.9</v>
      </c>
      <c r="CM67" s="177"/>
    </row>
    <row r="68" spans="1:91" x14ac:dyDescent="0.25">
      <c r="A68" s="170" t="s">
        <v>297</v>
      </c>
      <c r="B68" s="177"/>
      <c r="C68" s="177"/>
      <c r="D68" s="177"/>
      <c r="E68" s="177"/>
      <c r="F68" s="177"/>
      <c r="G68" s="177">
        <v>0.7</v>
      </c>
      <c r="H68" s="177"/>
      <c r="I68" s="177"/>
      <c r="J68" s="177"/>
      <c r="K68" s="177"/>
      <c r="L68" s="177"/>
      <c r="M68" s="177">
        <v>0.6</v>
      </c>
      <c r="N68" s="177"/>
      <c r="O68" s="177"/>
      <c r="P68" s="177"/>
      <c r="Q68" s="177"/>
      <c r="R68" s="177"/>
      <c r="S68" s="177"/>
      <c r="T68" s="177"/>
      <c r="U68" s="177"/>
      <c r="V68" s="177"/>
      <c r="W68" s="177"/>
      <c r="X68" s="177"/>
      <c r="Y68" s="177">
        <v>0.7</v>
      </c>
      <c r="Z68" s="177">
        <v>0.7</v>
      </c>
      <c r="AA68" s="177">
        <v>0.7</v>
      </c>
      <c r="AB68" s="177">
        <v>0.7</v>
      </c>
      <c r="AC68" s="177"/>
      <c r="AD68" s="177">
        <v>0.7</v>
      </c>
      <c r="AE68" s="177"/>
      <c r="AF68" s="177"/>
      <c r="AG68" s="177"/>
      <c r="AH68" s="177">
        <v>0.65</v>
      </c>
      <c r="AI68" s="177"/>
      <c r="AJ68" s="177"/>
      <c r="AK68" s="177">
        <v>0.7</v>
      </c>
      <c r="AL68" s="177"/>
      <c r="AM68" s="177"/>
      <c r="AN68" s="177"/>
      <c r="AO68" s="177"/>
      <c r="AP68" s="177"/>
      <c r="AQ68" s="177"/>
      <c r="AR68" s="177"/>
      <c r="AS68" s="177"/>
      <c r="AT68" s="177">
        <v>0.75</v>
      </c>
      <c r="AU68" s="177">
        <v>0.6</v>
      </c>
      <c r="AV68" s="177"/>
      <c r="AW68" s="177"/>
      <c r="AX68" s="177"/>
      <c r="AY68" s="177">
        <v>0.8</v>
      </c>
      <c r="AZ68" s="177"/>
      <c r="BA68" s="177"/>
      <c r="BB68" s="177"/>
      <c r="BC68" s="177"/>
      <c r="BD68" s="177"/>
      <c r="BE68" s="177"/>
      <c r="BF68" s="177"/>
      <c r="BG68" s="177"/>
      <c r="BH68" s="177"/>
      <c r="BI68" s="177"/>
      <c r="BJ68" s="177">
        <v>0.65</v>
      </c>
      <c r="BK68" s="177"/>
      <c r="BL68" s="177"/>
      <c r="BM68" s="177"/>
      <c r="BN68" s="177"/>
      <c r="BO68" s="177"/>
      <c r="BP68" s="177">
        <v>0.7</v>
      </c>
      <c r="BQ68" s="177"/>
      <c r="BR68" s="177">
        <v>0.7</v>
      </c>
      <c r="BS68" s="177"/>
      <c r="BT68" s="177"/>
      <c r="BU68" s="177"/>
      <c r="BV68" s="177"/>
      <c r="BW68" s="177"/>
      <c r="BX68" s="177"/>
      <c r="BY68" s="177">
        <v>0.65</v>
      </c>
      <c r="BZ68" s="177"/>
      <c r="CA68" s="177"/>
      <c r="CB68" s="177"/>
      <c r="CC68" s="177"/>
      <c r="CD68" s="177"/>
      <c r="CE68" s="177"/>
      <c r="CF68" s="177"/>
      <c r="CG68" s="177"/>
      <c r="CH68" s="177"/>
      <c r="CI68" s="177">
        <v>0.6</v>
      </c>
      <c r="CJ68" s="177">
        <v>0.7</v>
      </c>
      <c r="CK68" s="177"/>
      <c r="CL68" s="177">
        <v>0.6</v>
      </c>
      <c r="CM68" s="177"/>
    </row>
    <row r="69" spans="1:91" x14ac:dyDescent="0.25">
      <c r="A69" s="170" t="s">
        <v>298</v>
      </c>
      <c r="B69" s="177">
        <v>0.95</v>
      </c>
      <c r="C69" s="177"/>
      <c r="D69" s="177"/>
      <c r="E69" s="177"/>
      <c r="F69" s="177"/>
      <c r="G69" s="177"/>
      <c r="H69" s="177"/>
      <c r="I69" s="177"/>
      <c r="J69" s="177"/>
      <c r="K69" s="177"/>
      <c r="L69" s="177"/>
      <c r="M69" s="177">
        <v>1.8</v>
      </c>
      <c r="N69" s="177">
        <v>1</v>
      </c>
      <c r="O69" s="177"/>
      <c r="P69" s="177"/>
      <c r="Q69" s="177">
        <v>0.95</v>
      </c>
      <c r="R69" s="177">
        <v>1</v>
      </c>
      <c r="S69" s="177"/>
      <c r="T69" s="177"/>
      <c r="U69" s="177"/>
      <c r="V69" s="177"/>
      <c r="W69" s="177"/>
      <c r="X69" s="177"/>
      <c r="Y69" s="177">
        <v>0.9</v>
      </c>
      <c r="Z69" s="177">
        <v>0.9</v>
      </c>
      <c r="AA69" s="177">
        <v>0.9</v>
      </c>
      <c r="AB69" s="177">
        <v>0.9</v>
      </c>
      <c r="AC69" s="177">
        <v>0.9</v>
      </c>
      <c r="AD69" s="177">
        <v>0.9</v>
      </c>
      <c r="AE69" s="177">
        <v>0.9</v>
      </c>
      <c r="AF69" s="177">
        <v>0.9</v>
      </c>
      <c r="AG69" s="177"/>
      <c r="AH69" s="177"/>
      <c r="AI69" s="177"/>
      <c r="AJ69" s="177"/>
      <c r="AK69" s="177">
        <v>0.8</v>
      </c>
      <c r="AL69" s="177"/>
      <c r="AM69" s="177"/>
      <c r="AN69" s="177"/>
      <c r="AO69" s="177"/>
      <c r="AP69" s="177"/>
      <c r="AQ69" s="177">
        <v>0.95</v>
      </c>
      <c r="AR69" s="177">
        <v>1</v>
      </c>
      <c r="AS69" s="177"/>
      <c r="AT69" s="177">
        <v>1.9</v>
      </c>
      <c r="AU69" s="177"/>
      <c r="AV69" s="177"/>
      <c r="AW69" s="177"/>
      <c r="AX69" s="177"/>
      <c r="AY69" s="177"/>
      <c r="AZ69" s="177"/>
      <c r="BA69" s="177"/>
      <c r="BB69" s="177"/>
      <c r="BC69" s="177"/>
      <c r="BD69" s="177"/>
      <c r="BE69" s="177"/>
      <c r="BF69" s="177"/>
      <c r="BG69" s="177"/>
      <c r="BH69" s="177">
        <v>1</v>
      </c>
      <c r="BI69" s="177">
        <v>0.95</v>
      </c>
      <c r="BJ69" s="177">
        <v>0.95</v>
      </c>
      <c r="BK69" s="177"/>
      <c r="BL69" s="177"/>
      <c r="BM69" s="177"/>
      <c r="BN69" s="177"/>
      <c r="BO69" s="177"/>
      <c r="BP69" s="177"/>
      <c r="BQ69" s="177"/>
      <c r="BR69" s="177">
        <v>1</v>
      </c>
      <c r="BS69" s="177"/>
      <c r="BT69" s="177"/>
      <c r="BU69" s="177"/>
      <c r="BV69" s="177"/>
      <c r="BW69" s="177">
        <v>1</v>
      </c>
      <c r="BX69" s="177"/>
      <c r="BY69" s="177"/>
      <c r="BZ69" s="177">
        <v>0.95</v>
      </c>
      <c r="CA69" s="177"/>
      <c r="CB69" s="177"/>
      <c r="CC69" s="177"/>
      <c r="CD69" s="177">
        <v>1</v>
      </c>
      <c r="CE69" s="177"/>
      <c r="CF69" s="177"/>
      <c r="CG69" s="177">
        <v>0.95</v>
      </c>
      <c r="CH69" s="177"/>
      <c r="CI69" s="177"/>
      <c r="CJ69" s="177">
        <v>0.99</v>
      </c>
      <c r="CK69" s="177">
        <v>1</v>
      </c>
      <c r="CL69" s="177"/>
      <c r="CM69" s="177"/>
    </row>
    <row r="70" spans="1:91" x14ac:dyDescent="0.25">
      <c r="A70" s="169" t="s">
        <v>89</v>
      </c>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row>
    <row r="71" spans="1:91" x14ac:dyDescent="0.25">
      <c r="A71" s="170" t="s">
        <v>299</v>
      </c>
      <c r="B71" s="177"/>
      <c r="C71" s="177"/>
      <c r="D71" s="177"/>
      <c r="E71" s="177"/>
      <c r="F71" s="177">
        <v>2.6</v>
      </c>
      <c r="G71" s="177">
        <v>2.6</v>
      </c>
      <c r="H71" s="177"/>
      <c r="I71" s="177"/>
      <c r="J71" s="177"/>
      <c r="K71" s="177"/>
      <c r="L71" s="177"/>
      <c r="M71" s="177">
        <v>2.7</v>
      </c>
      <c r="N71" s="177">
        <v>2.6</v>
      </c>
      <c r="O71" s="177"/>
      <c r="P71" s="177"/>
      <c r="Q71" s="177"/>
      <c r="R71" s="177">
        <v>2.6</v>
      </c>
      <c r="S71" s="177"/>
      <c r="T71" s="177"/>
      <c r="U71" s="177"/>
      <c r="V71" s="177"/>
      <c r="W71" s="177"/>
      <c r="X71" s="177"/>
      <c r="Y71" s="177">
        <v>2.4</v>
      </c>
      <c r="Z71" s="177">
        <v>2.4</v>
      </c>
      <c r="AA71" s="177">
        <v>2.4</v>
      </c>
      <c r="AB71" s="177">
        <v>2.4</v>
      </c>
      <c r="AC71" s="177"/>
      <c r="AD71" s="177">
        <v>2.4</v>
      </c>
      <c r="AE71" s="177"/>
      <c r="AF71" s="177"/>
      <c r="AG71" s="177"/>
      <c r="AH71" s="177">
        <v>2.6</v>
      </c>
      <c r="AI71" s="177"/>
      <c r="AJ71" s="177"/>
      <c r="AK71" s="177">
        <v>2.6</v>
      </c>
      <c r="AL71" s="177"/>
      <c r="AM71" s="177"/>
      <c r="AN71" s="177"/>
      <c r="AO71" s="177"/>
      <c r="AP71" s="177"/>
      <c r="AQ71" s="177"/>
      <c r="AR71" s="177">
        <v>2.5</v>
      </c>
      <c r="AS71" s="177"/>
      <c r="AT71" s="177"/>
      <c r="AU71" s="177">
        <v>2.6</v>
      </c>
      <c r="AV71" s="177"/>
      <c r="AW71" s="177"/>
      <c r="AX71" s="177"/>
      <c r="AY71" s="177"/>
      <c r="AZ71" s="177">
        <v>2.7</v>
      </c>
      <c r="BA71" s="177"/>
      <c r="BB71" s="177"/>
      <c r="BC71" s="177"/>
      <c r="BD71" s="177"/>
      <c r="BE71" s="177"/>
      <c r="BF71" s="177"/>
      <c r="BG71" s="177"/>
      <c r="BH71" s="177">
        <v>2.5</v>
      </c>
      <c r="BI71" s="177"/>
      <c r="BJ71" s="177"/>
      <c r="BK71" s="177">
        <v>2.7</v>
      </c>
      <c r="BL71" s="177">
        <v>2.7</v>
      </c>
      <c r="BM71" s="177">
        <v>2.7</v>
      </c>
      <c r="BN71" s="177"/>
      <c r="BO71" s="177"/>
      <c r="BP71" s="177"/>
      <c r="BQ71" s="177"/>
      <c r="BR71" s="177"/>
      <c r="BS71" s="177"/>
      <c r="BT71" s="177">
        <v>2.6</v>
      </c>
      <c r="BU71" s="177"/>
      <c r="BV71" s="177"/>
      <c r="BW71" s="177"/>
      <c r="BX71" s="177"/>
      <c r="BY71" s="177"/>
      <c r="BZ71" s="177"/>
      <c r="CA71" s="177"/>
      <c r="CB71" s="177"/>
      <c r="CC71" s="177"/>
      <c r="CD71" s="177"/>
      <c r="CE71" s="177"/>
      <c r="CF71" s="177"/>
      <c r="CG71" s="177"/>
      <c r="CH71" s="177"/>
      <c r="CI71" s="177"/>
      <c r="CJ71" s="177"/>
      <c r="CK71" s="177"/>
      <c r="CL71" s="177"/>
      <c r="CM71" s="177"/>
    </row>
    <row r="72" spans="1:91" x14ac:dyDescent="0.25">
      <c r="A72" s="170" t="s">
        <v>300</v>
      </c>
      <c r="B72" s="177"/>
      <c r="C72" s="177"/>
      <c r="D72" s="177"/>
      <c r="E72" s="177">
        <v>2.6</v>
      </c>
      <c r="F72" s="177">
        <v>2.25</v>
      </c>
      <c r="G72" s="177">
        <v>2</v>
      </c>
      <c r="H72" s="177"/>
      <c r="I72" s="177"/>
      <c r="J72" s="177"/>
      <c r="K72" s="177"/>
      <c r="L72" s="177"/>
      <c r="M72" s="177">
        <v>2.25</v>
      </c>
      <c r="N72" s="177">
        <v>2.4</v>
      </c>
      <c r="O72" s="177"/>
      <c r="P72" s="177">
        <v>4.5999999999999996</v>
      </c>
      <c r="Q72" s="177">
        <v>2.4</v>
      </c>
      <c r="R72" s="177">
        <v>2.5</v>
      </c>
      <c r="S72" s="177"/>
      <c r="T72" s="177"/>
      <c r="U72" s="177">
        <v>2.5</v>
      </c>
      <c r="V72" s="177"/>
      <c r="W72" s="177"/>
      <c r="X72" s="177"/>
      <c r="Y72" s="177">
        <v>2.4</v>
      </c>
      <c r="Z72" s="177">
        <v>2.4</v>
      </c>
      <c r="AA72" s="177">
        <v>2.4</v>
      </c>
      <c r="AB72" s="177">
        <v>2.4</v>
      </c>
      <c r="AC72" s="177"/>
      <c r="AD72" s="177">
        <v>2.4</v>
      </c>
      <c r="AE72" s="177"/>
      <c r="AF72" s="177"/>
      <c r="AG72" s="177"/>
      <c r="AH72" s="177">
        <v>2.4</v>
      </c>
      <c r="AI72" s="177"/>
      <c r="AJ72" s="177"/>
      <c r="AK72" s="177">
        <v>4.8</v>
      </c>
      <c r="AL72" s="177"/>
      <c r="AM72" s="177"/>
      <c r="AN72" s="177"/>
      <c r="AO72" s="177"/>
      <c r="AP72" s="177"/>
      <c r="AQ72" s="177">
        <v>3.05</v>
      </c>
      <c r="AR72" s="177">
        <v>2.2999999999999998</v>
      </c>
      <c r="AS72" s="177"/>
      <c r="AT72" s="177"/>
      <c r="AU72" s="177"/>
      <c r="AV72" s="177">
        <v>2.5</v>
      </c>
      <c r="AW72" s="177"/>
      <c r="AX72" s="177"/>
      <c r="AY72" s="177"/>
      <c r="AZ72" s="177">
        <v>2.5</v>
      </c>
      <c r="BA72" s="177">
        <v>2.2000000000000002</v>
      </c>
      <c r="BB72" s="177"/>
      <c r="BC72" s="177"/>
      <c r="BD72" s="177"/>
      <c r="BE72" s="177"/>
      <c r="BF72" s="177"/>
      <c r="BG72" s="177"/>
      <c r="BH72" s="177">
        <v>2.4</v>
      </c>
      <c r="BI72" s="177">
        <v>2.2999999999999998</v>
      </c>
      <c r="BJ72" s="177"/>
      <c r="BK72" s="177">
        <v>2.5</v>
      </c>
      <c r="BL72" s="177">
        <v>2.5</v>
      </c>
      <c r="BM72" s="177">
        <v>2.5</v>
      </c>
      <c r="BN72" s="177"/>
      <c r="BO72" s="177"/>
      <c r="BP72" s="177"/>
      <c r="BQ72" s="177"/>
      <c r="BR72" s="177">
        <v>4.5</v>
      </c>
      <c r="BS72" s="177"/>
      <c r="BT72" s="177"/>
      <c r="BU72" s="177"/>
      <c r="BV72" s="177"/>
      <c r="BW72" s="177">
        <v>2.4</v>
      </c>
      <c r="BX72" s="177"/>
      <c r="BY72" s="177"/>
      <c r="BZ72" s="177">
        <v>2.5</v>
      </c>
      <c r="CA72" s="177"/>
      <c r="CB72" s="177"/>
      <c r="CC72" s="177">
        <v>2.5</v>
      </c>
      <c r="CD72" s="177">
        <v>2.2999999999999998</v>
      </c>
      <c r="CE72" s="177"/>
      <c r="CF72" s="177"/>
      <c r="CG72" s="177">
        <v>4.7</v>
      </c>
      <c r="CH72" s="177"/>
      <c r="CI72" s="177">
        <v>4.9000000000000004</v>
      </c>
      <c r="CJ72" s="177">
        <v>2.2000000000000002</v>
      </c>
      <c r="CK72" s="177"/>
      <c r="CL72" s="177">
        <v>2.2999999999999998</v>
      </c>
      <c r="CM72" s="177"/>
    </row>
    <row r="73" spans="1:91" x14ac:dyDescent="0.25">
      <c r="A73" s="170" t="s">
        <v>301</v>
      </c>
      <c r="B73" s="177">
        <v>10.6</v>
      </c>
      <c r="C73" s="177"/>
      <c r="D73" s="177"/>
      <c r="E73" s="177"/>
      <c r="F73" s="177">
        <v>8.1999999999999993</v>
      </c>
      <c r="G73" s="177">
        <v>9.4</v>
      </c>
      <c r="H73" s="177"/>
      <c r="I73" s="177"/>
      <c r="J73" s="177"/>
      <c r="K73" s="177"/>
      <c r="L73" s="177"/>
      <c r="M73" s="177">
        <v>8.1999999999999993</v>
      </c>
      <c r="N73" s="177">
        <v>10.95</v>
      </c>
      <c r="O73" s="177"/>
      <c r="P73" s="177">
        <v>10.8</v>
      </c>
      <c r="Q73" s="177"/>
      <c r="R73" s="177">
        <v>10.9</v>
      </c>
      <c r="S73" s="177"/>
      <c r="T73" s="177"/>
      <c r="U73" s="177">
        <v>7.7</v>
      </c>
      <c r="V73" s="177"/>
      <c r="W73" s="177">
        <v>10.15</v>
      </c>
      <c r="X73" s="177"/>
      <c r="Y73" s="177">
        <v>8</v>
      </c>
      <c r="Z73" s="177">
        <v>8</v>
      </c>
      <c r="AA73" s="177">
        <v>8</v>
      </c>
      <c r="AB73" s="177">
        <v>8</v>
      </c>
      <c r="AC73" s="177">
        <v>8.75</v>
      </c>
      <c r="AD73" s="177">
        <v>8</v>
      </c>
      <c r="AE73" s="177">
        <v>8.75</v>
      </c>
      <c r="AF73" s="177">
        <v>8.75</v>
      </c>
      <c r="AG73" s="177"/>
      <c r="AH73" s="177">
        <v>10.9</v>
      </c>
      <c r="AI73" s="177"/>
      <c r="AJ73" s="177">
        <v>7.95</v>
      </c>
      <c r="AK73" s="177">
        <v>10.9</v>
      </c>
      <c r="AL73" s="177">
        <v>9.9</v>
      </c>
      <c r="AM73" s="177"/>
      <c r="AN73" s="177"/>
      <c r="AO73" s="177"/>
      <c r="AP73" s="177"/>
      <c r="AQ73" s="177"/>
      <c r="AR73" s="177">
        <v>10.7</v>
      </c>
      <c r="AS73" s="177"/>
      <c r="AT73" s="177">
        <v>9.9</v>
      </c>
      <c r="AU73" s="177">
        <v>8.6</v>
      </c>
      <c r="AV73" s="177">
        <v>8.5</v>
      </c>
      <c r="AW73" s="177"/>
      <c r="AX73" s="177"/>
      <c r="AY73" s="177">
        <v>9.99</v>
      </c>
      <c r="AZ73" s="177"/>
      <c r="BA73" s="177">
        <v>9.8000000000000007</v>
      </c>
      <c r="BB73" s="177"/>
      <c r="BC73" s="177">
        <v>9.9</v>
      </c>
      <c r="BD73" s="177">
        <v>9.9</v>
      </c>
      <c r="BE73" s="177"/>
      <c r="BF73" s="177"/>
      <c r="BG73" s="177"/>
      <c r="BH73" s="177">
        <v>9.4499999999999993</v>
      </c>
      <c r="BI73" s="177">
        <v>10.5</v>
      </c>
      <c r="BJ73" s="177">
        <v>10.49</v>
      </c>
      <c r="BK73" s="177">
        <v>10.6</v>
      </c>
      <c r="BL73" s="177">
        <v>10.6</v>
      </c>
      <c r="BM73" s="177">
        <v>10.6</v>
      </c>
      <c r="BN73" s="177"/>
      <c r="BO73" s="177"/>
      <c r="BP73" s="177">
        <v>10.199999999999999</v>
      </c>
      <c r="BQ73" s="177"/>
      <c r="BR73" s="177">
        <v>10.5</v>
      </c>
      <c r="BS73" s="177">
        <v>10.5</v>
      </c>
      <c r="BT73" s="177">
        <v>9.9</v>
      </c>
      <c r="BU73" s="177"/>
      <c r="BV73" s="177">
        <v>10.8</v>
      </c>
      <c r="BW73" s="177">
        <v>10.5</v>
      </c>
      <c r="BX73" s="177"/>
      <c r="BY73" s="177">
        <v>10.199999999999999</v>
      </c>
      <c r="BZ73" s="177">
        <v>11.6</v>
      </c>
      <c r="CA73" s="177"/>
      <c r="CB73" s="177"/>
      <c r="CC73" s="177">
        <v>10.9</v>
      </c>
      <c r="CD73" s="177"/>
      <c r="CE73" s="177"/>
      <c r="CF73" s="177"/>
      <c r="CG73" s="177">
        <v>8.9</v>
      </c>
      <c r="CH73" s="177"/>
      <c r="CI73" s="177">
        <v>8.9</v>
      </c>
      <c r="CJ73" s="177">
        <v>10.9</v>
      </c>
      <c r="CK73" s="177"/>
      <c r="CL73" s="177">
        <v>9.8000000000000007</v>
      </c>
      <c r="CM73" s="177"/>
    </row>
    <row r="74" spans="1:91" x14ac:dyDescent="0.25">
      <c r="A74" s="170" t="s">
        <v>302</v>
      </c>
      <c r="B74" s="177">
        <v>7.5</v>
      </c>
      <c r="C74" s="177"/>
      <c r="D74" s="177"/>
      <c r="E74" s="177"/>
      <c r="F74" s="177">
        <v>7.5</v>
      </c>
      <c r="G74" s="177"/>
      <c r="H74" s="177"/>
      <c r="I74" s="177"/>
      <c r="J74" s="177"/>
      <c r="K74" s="177"/>
      <c r="L74" s="177">
        <v>7.9</v>
      </c>
      <c r="M74" s="177">
        <v>7.5</v>
      </c>
      <c r="N74" s="177">
        <v>7.5</v>
      </c>
      <c r="O74" s="177">
        <v>7.5</v>
      </c>
      <c r="P74" s="177">
        <v>7.5</v>
      </c>
      <c r="Q74" s="177">
        <v>7.6</v>
      </c>
      <c r="R74" s="177">
        <v>7.5</v>
      </c>
      <c r="S74" s="177"/>
      <c r="T74" s="177"/>
      <c r="U74" s="177"/>
      <c r="V74" s="177"/>
      <c r="W74" s="177"/>
      <c r="X74" s="177">
        <v>7.5</v>
      </c>
      <c r="Y74" s="177">
        <v>7.8</v>
      </c>
      <c r="Z74" s="177">
        <v>7.8</v>
      </c>
      <c r="AA74" s="177">
        <v>7.8</v>
      </c>
      <c r="AB74" s="177">
        <v>7.8</v>
      </c>
      <c r="AC74" s="177">
        <v>7.8</v>
      </c>
      <c r="AD74" s="177">
        <v>7.8</v>
      </c>
      <c r="AE74" s="177">
        <v>7.8</v>
      </c>
      <c r="AF74" s="177">
        <v>7.8</v>
      </c>
      <c r="AG74" s="177"/>
      <c r="AH74" s="177">
        <v>7.9</v>
      </c>
      <c r="AI74" s="177">
        <v>7.9</v>
      </c>
      <c r="AJ74" s="177"/>
      <c r="AK74" s="177">
        <v>7.5</v>
      </c>
      <c r="AL74" s="177"/>
      <c r="AM74" s="177"/>
      <c r="AN74" s="177"/>
      <c r="AO74" s="177"/>
      <c r="AP74" s="177">
        <v>7.39</v>
      </c>
      <c r="AQ74" s="177"/>
      <c r="AR74" s="177">
        <v>7.5</v>
      </c>
      <c r="AS74" s="177"/>
      <c r="AT74" s="177"/>
      <c r="AU74" s="177">
        <v>7.5</v>
      </c>
      <c r="AV74" s="177">
        <v>7.9</v>
      </c>
      <c r="AW74" s="177"/>
      <c r="AX74" s="177"/>
      <c r="AY74" s="177">
        <v>7.6</v>
      </c>
      <c r="AZ74" s="177">
        <v>7.5</v>
      </c>
      <c r="BA74" s="177">
        <v>7.5</v>
      </c>
      <c r="BB74" s="177"/>
      <c r="BC74" s="177">
        <v>7.9</v>
      </c>
      <c r="BD74" s="177">
        <v>7.9</v>
      </c>
      <c r="BE74" s="177"/>
      <c r="BF74" s="177"/>
      <c r="BG74" s="177"/>
      <c r="BH74" s="177">
        <v>7.8</v>
      </c>
      <c r="BI74" s="177"/>
      <c r="BJ74" s="177">
        <v>7.9</v>
      </c>
      <c r="BK74" s="177">
        <v>8.0500000000000007</v>
      </c>
      <c r="BL74" s="177">
        <v>8.0500000000000007</v>
      </c>
      <c r="BM74" s="177">
        <v>8.0500000000000007</v>
      </c>
      <c r="BN74" s="177"/>
      <c r="BO74" s="177"/>
      <c r="BP74" s="177">
        <v>8.5</v>
      </c>
      <c r="BQ74" s="177"/>
      <c r="BR74" s="177">
        <v>7.5</v>
      </c>
      <c r="BS74" s="177"/>
      <c r="BT74" s="177">
        <v>7.8</v>
      </c>
      <c r="BU74" s="177"/>
      <c r="BV74" s="177">
        <v>7.5</v>
      </c>
      <c r="BW74" s="177">
        <v>7.5</v>
      </c>
      <c r="BX74" s="177"/>
      <c r="BY74" s="177">
        <v>7.5</v>
      </c>
      <c r="BZ74" s="177">
        <v>7.7</v>
      </c>
      <c r="CA74" s="177"/>
      <c r="CB74" s="177"/>
      <c r="CC74" s="177">
        <v>7.5</v>
      </c>
      <c r="CD74" s="177">
        <v>7.9</v>
      </c>
      <c r="CE74" s="177">
        <v>7.5</v>
      </c>
      <c r="CF74" s="177"/>
      <c r="CG74" s="177">
        <v>7.5</v>
      </c>
      <c r="CH74" s="177">
        <v>7.5</v>
      </c>
      <c r="CI74" s="177"/>
      <c r="CJ74" s="177">
        <v>7.5</v>
      </c>
      <c r="CK74" s="177">
        <v>7.5</v>
      </c>
      <c r="CL74" s="177">
        <v>7.5</v>
      </c>
      <c r="CM74" s="177"/>
    </row>
    <row r="75" spans="1:91" x14ac:dyDescent="0.25">
      <c r="A75" s="170" t="s">
        <v>303</v>
      </c>
      <c r="B75" s="177">
        <v>6.9</v>
      </c>
      <c r="C75" s="177"/>
      <c r="D75" s="177"/>
      <c r="E75" s="177"/>
      <c r="F75" s="177">
        <v>7.8</v>
      </c>
      <c r="G75" s="177"/>
      <c r="H75" s="177"/>
      <c r="I75" s="177"/>
      <c r="J75" s="177"/>
      <c r="K75" s="177"/>
      <c r="L75" s="177"/>
      <c r="M75" s="177">
        <v>6.8</v>
      </c>
      <c r="N75" s="177">
        <v>7.9</v>
      </c>
      <c r="O75" s="177">
        <v>6.7</v>
      </c>
      <c r="P75" s="177">
        <v>8.9499999999999993</v>
      </c>
      <c r="Q75" s="177">
        <v>6.95</v>
      </c>
      <c r="R75" s="177">
        <v>6.9</v>
      </c>
      <c r="S75" s="177"/>
      <c r="T75" s="177"/>
      <c r="U75" s="177">
        <v>6.9</v>
      </c>
      <c r="V75" s="177"/>
      <c r="W75" s="177">
        <v>6.9</v>
      </c>
      <c r="X75" s="177">
        <v>6.6</v>
      </c>
      <c r="Y75" s="177">
        <v>6.5</v>
      </c>
      <c r="Z75" s="177">
        <v>6.5</v>
      </c>
      <c r="AA75" s="177">
        <v>6.5</v>
      </c>
      <c r="AB75" s="177">
        <v>6.5</v>
      </c>
      <c r="AC75" s="177">
        <v>7.4</v>
      </c>
      <c r="AD75" s="177">
        <v>6.5</v>
      </c>
      <c r="AE75" s="177">
        <v>7.4</v>
      </c>
      <c r="AF75" s="177">
        <v>7.4</v>
      </c>
      <c r="AG75" s="177"/>
      <c r="AH75" s="177">
        <v>7.5</v>
      </c>
      <c r="AI75" s="177">
        <v>6.9</v>
      </c>
      <c r="AJ75" s="177"/>
      <c r="AK75" s="177">
        <v>8.9</v>
      </c>
      <c r="AL75" s="177"/>
      <c r="AM75" s="177"/>
      <c r="AN75" s="177"/>
      <c r="AO75" s="177"/>
      <c r="AP75" s="177">
        <v>8.6</v>
      </c>
      <c r="AQ75" s="177">
        <v>7</v>
      </c>
      <c r="AR75" s="177">
        <v>7.9</v>
      </c>
      <c r="AS75" s="177">
        <v>7.2</v>
      </c>
      <c r="AT75" s="177">
        <v>6.9</v>
      </c>
      <c r="AU75" s="177">
        <v>6.9</v>
      </c>
      <c r="AV75" s="177">
        <v>6.9</v>
      </c>
      <c r="AW75" s="177"/>
      <c r="AX75" s="177"/>
      <c r="AY75" s="177">
        <v>6.8</v>
      </c>
      <c r="AZ75" s="177">
        <v>6.9</v>
      </c>
      <c r="BA75" s="177">
        <v>6.8</v>
      </c>
      <c r="BB75" s="177"/>
      <c r="BC75" s="177">
        <v>8.5</v>
      </c>
      <c r="BD75" s="177">
        <v>8.5</v>
      </c>
      <c r="BE75" s="177"/>
      <c r="BF75" s="177"/>
      <c r="BG75" s="177"/>
      <c r="BH75" s="177">
        <v>6.9</v>
      </c>
      <c r="BI75" s="177"/>
      <c r="BJ75" s="177">
        <v>6.4</v>
      </c>
      <c r="BK75" s="177">
        <v>8.0500000000000007</v>
      </c>
      <c r="BL75" s="177">
        <v>8.0500000000000007</v>
      </c>
      <c r="BM75" s="177">
        <v>8.0500000000000007</v>
      </c>
      <c r="BN75" s="177"/>
      <c r="BO75" s="177"/>
      <c r="BP75" s="177">
        <v>6.8</v>
      </c>
      <c r="BQ75" s="177"/>
      <c r="BR75" s="177">
        <v>6.5</v>
      </c>
      <c r="BS75" s="177"/>
      <c r="BT75" s="177"/>
      <c r="BU75" s="177"/>
      <c r="BV75" s="177">
        <v>6.9</v>
      </c>
      <c r="BW75" s="177">
        <v>6.9</v>
      </c>
      <c r="BX75" s="177"/>
      <c r="BY75" s="177">
        <v>6.5</v>
      </c>
      <c r="BZ75" s="177">
        <v>8.49</v>
      </c>
      <c r="CA75" s="177"/>
      <c r="CB75" s="177"/>
      <c r="CC75" s="177">
        <v>6.9</v>
      </c>
      <c r="CD75" s="177">
        <v>6.5</v>
      </c>
      <c r="CE75" s="177">
        <v>8.9</v>
      </c>
      <c r="CF75" s="177"/>
      <c r="CG75" s="177">
        <v>6.9</v>
      </c>
      <c r="CH75" s="177">
        <v>7.5</v>
      </c>
      <c r="CI75" s="177">
        <v>6.95</v>
      </c>
      <c r="CJ75" s="177">
        <v>6.95</v>
      </c>
      <c r="CK75" s="177">
        <v>7.8</v>
      </c>
      <c r="CL75" s="177">
        <v>7.9</v>
      </c>
      <c r="CM75" s="177"/>
    </row>
    <row r="76" spans="1:91" x14ac:dyDescent="0.25">
      <c r="A76" s="169" t="s">
        <v>90</v>
      </c>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row>
    <row r="77" spans="1:91" x14ac:dyDescent="0.25">
      <c r="A77" s="170" t="s">
        <v>304</v>
      </c>
      <c r="B77" s="177"/>
      <c r="C77" s="177">
        <v>1.1000000000000001</v>
      </c>
      <c r="D77" s="177"/>
      <c r="E77" s="177">
        <v>1.3</v>
      </c>
      <c r="F77" s="177">
        <v>1.1499999999999999</v>
      </c>
      <c r="G77" s="177">
        <v>1.3</v>
      </c>
      <c r="H77" s="177"/>
      <c r="I77" s="177"/>
      <c r="J77" s="177"/>
      <c r="K77" s="177"/>
      <c r="L77" s="177">
        <v>1.1499999999999999</v>
      </c>
      <c r="M77" s="177"/>
      <c r="N77" s="177"/>
      <c r="O77" s="177">
        <v>1.45</v>
      </c>
      <c r="P77" s="177">
        <v>1.25</v>
      </c>
      <c r="Q77" s="177">
        <v>1.1499999999999999</v>
      </c>
      <c r="R77" s="177">
        <v>1.25</v>
      </c>
      <c r="S77" s="177"/>
      <c r="T77" s="177"/>
      <c r="U77" s="177">
        <v>1.25</v>
      </c>
      <c r="V77" s="177"/>
      <c r="W77" s="177">
        <v>1.3</v>
      </c>
      <c r="X77" s="177"/>
      <c r="Y77" s="177">
        <v>1.1499999999999999</v>
      </c>
      <c r="Z77" s="177">
        <v>1.1499999999999999</v>
      </c>
      <c r="AA77" s="177">
        <v>1.1499999999999999</v>
      </c>
      <c r="AB77" s="177">
        <v>1.1499999999999999</v>
      </c>
      <c r="AC77" s="177">
        <v>1.3</v>
      </c>
      <c r="AD77" s="177">
        <v>1.1499999999999999</v>
      </c>
      <c r="AE77" s="177">
        <v>1.3</v>
      </c>
      <c r="AF77" s="177">
        <v>1.3</v>
      </c>
      <c r="AG77" s="177"/>
      <c r="AH77" s="177"/>
      <c r="AI77" s="177">
        <v>1.25</v>
      </c>
      <c r="AJ77" s="177"/>
      <c r="AK77" s="177">
        <v>1.2</v>
      </c>
      <c r="AL77" s="177"/>
      <c r="AM77" s="177"/>
      <c r="AN77" s="177"/>
      <c r="AO77" s="177"/>
      <c r="AP77" s="177">
        <v>1.2</v>
      </c>
      <c r="AQ77" s="177">
        <v>1.25</v>
      </c>
      <c r="AR77" s="177">
        <v>1.25</v>
      </c>
      <c r="AS77" s="177"/>
      <c r="AT77" s="177">
        <v>1.4</v>
      </c>
      <c r="AU77" s="177">
        <v>1.1000000000000001</v>
      </c>
      <c r="AV77" s="177">
        <v>1.1499999999999999</v>
      </c>
      <c r="AW77" s="177"/>
      <c r="AX77" s="177"/>
      <c r="AY77" s="177">
        <v>1.1000000000000001</v>
      </c>
      <c r="AZ77" s="177">
        <v>1.1499999999999999</v>
      </c>
      <c r="BA77" s="177">
        <v>1.1000000000000001</v>
      </c>
      <c r="BB77" s="177"/>
      <c r="BC77" s="177"/>
      <c r="BD77" s="177"/>
      <c r="BE77" s="177"/>
      <c r="BF77" s="177"/>
      <c r="BG77" s="177"/>
      <c r="BH77" s="177">
        <v>1.1000000000000001</v>
      </c>
      <c r="BI77" s="177">
        <v>1.1499999999999999</v>
      </c>
      <c r="BJ77" s="177">
        <v>1.2</v>
      </c>
      <c r="BK77" s="177">
        <v>1.25</v>
      </c>
      <c r="BL77" s="177">
        <v>1.25</v>
      </c>
      <c r="BM77" s="177">
        <v>1.25</v>
      </c>
      <c r="BN77" s="177"/>
      <c r="BO77" s="177"/>
      <c r="BP77" s="177">
        <v>1.1000000000000001</v>
      </c>
      <c r="BQ77" s="177"/>
      <c r="BR77" s="177">
        <v>1.2</v>
      </c>
      <c r="BS77" s="177"/>
      <c r="BT77" s="177"/>
      <c r="BU77" s="177"/>
      <c r="BV77" s="177">
        <v>1.2</v>
      </c>
      <c r="BW77" s="177">
        <v>1.1499999999999999</v>
      </c>
      <c r="BX77" s="177"/>
      <c r="BY77" s="177">
        <v>1.2</v>
      </c>
      <c r="BZ77" s="177">
        <v>1.1499999999999999</v>
      </c>
      <c r="CA77" s="177"/>
      <c r="CB77" s="177"/>
      <c r="CC77" s="177">
        <v>1.1499999999999999</v>
      </c>
      <c r="CD77" s="177"/>
      <c r="CE77" s="177">
        <v>1.1000000000000001</v>
      </c>
      <c r="CF77" s="177"/>
      <c r="CG77" s="177">
        <v>1.05</v>
      </c>
      <c r="CH77" s="177">
        <v>1.1499999999999999</v>
      </c>
      <c r="CI77" s="177"/>
      <c r="CJ77" s="177">
        <v>1.2</v>
      </c>
      <c r="CK77" s="177"/>
      <c r="CL77" s="177">
        <v>1.1499999999999999</v>
      </c>
      <c r="CM77" s="177"/>
    </row>
    <row r="78" spans="1:91" x14ac:dyDescent="0.25">
      <c r="A78" s="170" t="s">
        <v>305</v>
      </c>
      <c r="B78" s="177">
        <v>1.49</v>
      </c>
      <c r="C78" s="177"/>
      <c r="D78" s="177">
        <v>1.5</v>
      </c>
      <c r="E78" s="177"/>
      <c r="F78" s="177">
        <v>1.59</v>
      </c>
      <c r="G78" s="177">
        <v>1.55</v>
      </c>
      <c r="H78" s="177"/>
      <c r="I78" s="177"/>
      <c r="J78" s="177"/>
      <c r="K78" s="177"/>
      <c r="L78" s="177">
        <v>1.49</v>
      </c>
      <c r="M78" s="177">
        <v>1.65</v>
      </c>
      <c r="N78" s="177">
        <v>1.45</v>
      </c>
      <c r="O78" s="177"/>
      <c r="P78" s="177"/>
      <c r="Q78" s="177">
        <v>1.5</v>
      </c>
      <c r="R78" s="177">
        <v>1.55</v>
      </c>
      <c r="S78" s="177"/>
      <c r="T78" s="177"/>
      <c r="U78" s="177">
        <v>1.55</v>
      </c>
      <c r="V78" s="177"/>
      <c r="W78" s="177">
        <v>1.6</v>
      </c>
      <c r="X78" s="177"/>
      <c r="Y78" s="177">
        <v>1.6</v>
      </c>
      <c r="Z78" s="177">
        <v>1.6</v>
      </c>
      <c r="AA78" s="177">
        <v>1.6</v>
      </c>
      <c r="AB78" s="177">
        <v>1.6</v>
      </c>
      <c r="AC78" s="177"/>
      <c r="AD78" s="177">
        <v>1.6</v>
      </c>
      <c r="AE78" s="177"/>
      <c r="AF78" s="177"/>
      <c r="AG78" s="177"/>
      <c r="AH78" s="177">
        <v>1.55</v>
      </c>
      <c r="AI78" s="177">
        <v>1.6</v>
      </c>
      <c r="AJ78" s="177"/>
      <c r="AK78" s="177">
        <v>1.55</v>
      </c>
      <c r="AL78" s="177">
        <v>1.55</v>
      </c>
      <c r="AM78" s="177"/>
      <c r="AN78" s="177"/>
      <c r="AO78" s="177"/>
      <c r="AP78" s="177">
        <v>1.59</v>
      </c>
      <c r="AQ78" s="177">
        <v>1.55</v>
      </c>
      <c r="AR78" s="177">
        <v>1.5</v>
      </c>
      <c r="AS78" s="177">
        <v>1.55</v>
      </c>
      <c r="AT78" s="177"/>
      <c r="AU78" s="177">
        <v>1.45</v>
      </c>
      <c r="AV78" s="177">
        <v>1.55</v>
      </c>
      <c r="AW78" s="177"/>
      <c r="AX78" s="177"/>
      <c r="AY78" s="177">
        <v>1.45</v>
      </c>
      <c r="AZ78" s="177">
        <v>1.45</v>
      </c>
      <c r="BA78" s="177">
        <v>1.5</v>
      </c>
      <c r="BB78" s="177"/>
      <c r="BC78" s="177"/>
      <c r="BD78" s="177"/>
      <c r="BE78" s="177"/>
      <c r="BF78" s="177"/>
      <c r="BG78" s="177"/>
      <c r="BH78" s="177">
        <v>1.39</v>
      </c>
      <c r="BI78" s="177">
        <v>1.6</v>
      </c>
      <c r="BJ78" s="177">
        <v>1.49</v>
      </c>
      <c r="BK78" s="177">
        <v>1.55</v>
      </c>
      <c r="BL78" s="177">
        <v>1.55</v>
      </c>
      <c r="BM78" s="177">
        <v>1.55</v>
      </c>
      <c r="BN78" s="177"/>
      <c r="BO78" s="177">
        <v>1.6</v>
      </c>
      <c r="BP78" s="177">
        <v>1.4</v>
      </c>
      <c r="BQ78" s="177"/>
      <c r="BR78" s="177">
        <v>1.55</v>
      </c>
      <c r="BS78" s="177">
        <v>1.8</v>
      </c>
      <c r="BT78" s="177"/>
      <c r="BU78" s="177"/>
      <c r="BV78" s="177">
        <v>1.45</v>
      </c>
      <c r="BW78" s="177">
        <v>1.5</v>
      </c>
      <c r="BX78" s="177"/>
      <c r="BY78" s="177">
        <v>1.5</v>
      </c>
      <c r="BZ78" s="177">
        <v>1.55</v>
      </c>
      <c r="CA78" s="177"/>
      <c r="CB78" s="177"/>
      <c r="CC78" s="177">
        <v>1.39</v>
      </c>
      <c r="CD78" s="177">
        <v>1.49</v>
      </c>
      <c r="CE78" s="177">
        <v>1.45</v>
      </c>
      <c r="CF78" s="177"/>
      <c r="CG78" s="177">
        <v>1.45</v>
      </c>
      <c r="CH78" s="177">
        <v>1.45</v>
      </c>
      <c r="CI78" s="177">
        <v>1.4</v>
      </c>
      <c r="CJ78" s="177">
        <v>1.4</v>
      </c>
      <c r="CK78" s="177">
        <v>1.5</v>
      </c>
      <c r="CL78" s="177">
        <v>1.49</v>
      </c>
      <c r="CM78" s="177"/>
    </row>
    <row r="79" spans="1:91" x14ac:dyDescent="0.25">
      <c r="A79" s="170" t="s">
        <v>306</v>
      </c>
      <c r="B79" s="177">
        <v>1.25</v>
      </c>
      <c r="C79" s="177">
        <v>1.19</v>
      </c>
      <c r="D79" s="177">
        <v>1.3</v>
      </c>
      <c r="E79" s="177">
        <v>1.2</v>
      </c>
      <c r="F79" s="177">
        <v>1.25</v>
      </c>
      <c r="G79" s="177">
        <v>1.5</v>
      </c>
      <c r="H79" s="177"/>
      <c r="I79" s="177"/>
      <c r="J79" s="177"/>
      <c r="K79" s="177"/>
      <c r="L79" s="177"/>
      <c r="M79" s="177">
        <v>1.6</v>
      </c>
      <c r="N79" s="177">
        <v>1.25</v>
      </c>
      <c r="O79" s="177"/>
      <c r="P79" s="177"/>
      <c r="Q79" s="177">
        <v>1.2</v>
      </c>
      <c r="R79" s="177">
        <v>1.25</v>
      </c>
      <c r="S79" s="177"/>
      <c r="T79" s="177"/>
      <c r="U79" s="177">
        <v>1.3</v>
      </c>
      <c r="V79" s="177"/>
      <c r="W79" s="177">
        <v>1.35</v>
      </c>
      <c r="X79" s="177"/>
      <c r="Y79" s="177">
        <v>1.3</v>
      </c>
      <c r="Z79" s="177">
        <v>1.3</v>
      </c>
      <c r="AA79" s="177">
        <v>1.3</v>
      </c>
      <c r="AB79" s="177">
        <v>1.3</v>
      </c>
      <c r="AC79" s="177">
        <v>1.35</v>
      </c>
      <c r="AD79" s="177">
        <v>1.3</v>
      </c>
      <c r="AE79" s="177">
        <v>1.35</v>
      </c>
      <c r="AF79" s="177">
        <v>1.35</v>
      </c>
      <c r="AG79" s="177"/>
      <c r="AH79" s="177"/>
      <c r="AI79" s="177">
        <v>1.3</v>
      </c>
      <c r="AJ79" s="177"/>
      <c r="AK79" s="177">
        <v>1.3</v>
      </c>
      <c r="AL79" s="177"/>
      <c r="AM79" s="177"/>
      <c r="AN79" s="177"/>
      <c r="AO79" s="177"/>
      <c r="AP79" s="177">
        <v>1.29</v>
      </c>
      <c r="AQ79" s="177"/>
      <c r="AR79" s="177">
        <v>1.25</v>
      </c>
      <c r="AS79" s="177"/>
      <c r="AT79" s="177"/>
      <c r="AU79" s="177"/>
      <c r="AV79" s="177">
        <v>1.3</v>
      </c>
      <c r="AW79" s="177"/>
      <c r="AX79" s="177"/>
      <c r="AY79" s="177">
        <v>1.2</v>
      </c>
      <c r="AZ79" s="177"/>
      <c r="BA79" s="177">
        <v>1.25</v>
      </c>
      <c r="BB79" s="177"/>
      <c r="BC79" s="177"/>
      <c r="BD79" s="177"/>
      <c r="BE79" s="177"/>
      <c r="BF79" s="177"/>
      <c r="BG79" s="177"/>
      <c r="BH79" s="177">
        <v>1.25</v>
      </c>
      <c r="BI79" s="177">
        <v>1.25</v>
      </c>
      <c r="BJ79" s="177">
        <v>1.3</v>
      </c>
      <c r="BK79" s="177">
        <v>1.25</v>
      </c>
      <c r="BL79" s="177">
        <v>1.25</v>
      </c>
      <c r="BM79" s="177">
        <v>1.25</v>
      </c>
      <c r="BN79" s="177"/>
      <c r="BO79" s="177"/>
      <c r="BP79" s="177">
        <v>1.2</v>
      </c>
      <c r="BQ79" s="177"/>
      <c r="BR79" s="177">
        <v>1.3</v>
      </c>
      <c r="BS79" s="177"/>
      <c r="BT79" s="177"/>
      <c r="BU79" s="177"/>
      <c r="BV79" s="177">
        <v>1.25</v>
      </c>
      <c r="BW79" s="177">
        <v>1.25</v>
      </c>
      <c r="BX79" s="177"/>
      <c r="BY79" s="177">
        <v>1.25</v>
      </c>
      <c r="BZ79" s="177">
        <v>1.25</v>
      </c>
      <c r="CA79" s="177"/>
      <c r="CB79" s="177"/>
      <c r="CC79" s="177">
        <v>1.3</v>
      </c>
      <c r="CD79" s="177"/>
      <c r="CE79" s="177">
        <v>1.25</v>
      </c>
      <c r="CF79" s="177"/>
      <c r="CG79" s="177">
        <v>1.25</v>
      </c>
      <c r="CH79" s="177"/>
      <c r="CI79" s="177">
        <v>1.3</v>
      </c>
      <c r="CJ79" s="177"/>
      <c r="CK79" s="177"/>
      <c r="CL79" s="177">
        <v>1.25</v>
      </c>
      <c r="CM79" s="177"/>
    </row>
    <row r="80" spans="1:91" x14ac:dyDescent="0.25">
      <c r="A80" s="170" t="s">
        <v>307</v>
      </c>
      <c r="B80" s="177"/>
      <c r="C80" s="177">
        <v>1.25</v>
      </c>
      <c r="D80" s="177">
        <v>1.4</v>
      </c>
      <c r="E80" s="177"/>
      <c r="F80" s="177">
        <v>1.35</v>
      </c>
      <c r="G80" s="177">
        <v>1.5</v>
      </c>
      <c r="H80" s="177"/>
      <c r="I80" s="177"/>
      <c r="J80" s="177"/>
      <c r="K80" s="177"/>
      <c r="L80" s="177"/>
      <c r="M80" s="177">
        <v>1.29</v>
      </c>
      <c r="N80" s="177"/>
      <c r="O80" s="177"/>
      <c r="P80" s="177"/>
      <c r="Q80" s="177">
        <v>1.25</v>
      </c>
      <c r="R80" s="177"/>
      <c r="S80" s="177"/>
      <c r="T80" s="177"/>
      <c r="U80" s="177">
        <v>1.3</v>
      </c>
      <c r="V80" s="177"/>
      <c r="W80" s="177">
        <v>1.45</v>
      </c>
      <c r="X80" s="177"/>
      <c r="Y80" s="177">
        <v>1.3</v>
      </c>
      <c r="Z80" s="177">
        <v>1.3</v>
      </c>
      <c r="AA80" s="177">
        <v>1.3</v>
      </c>
      <c r="AB80" s="177">
        <v>1.3</v>
      </c>
      <c r="AC80" s="177">
        <v>1.4</v>
      </c>
      <c r="AD80" s="177">
        <v>1.3</v>
      </c>
      <c r="AE80" s="177">
        <v>1.4</v>
      </c>
      <c r="AF80" s="177">
        <v>1.4</v>
      </c>
      <c r="AG80" s="177"/>
      <c r="AH80" s="177"/>
      <c r="AI80" s="177"/>
      <c r="AJ80" s="177"/>
      <c r="AK80" s="177">
        <v>1.3</v>
      </c>
      <c r="AL80" s="177">
        <v>1.3</v>
      </c>
      <c r="AM80" s="177"/>
      <c r="AN80" s="177"/>
      <c r="AO80" s="177"/>
      <c r="AP80" s="177">
        <v>1.35</v>
      </c>
      <c r="AQ80" s="177">
        <v>1.3</v>
      </c>
      <c r="AR80" s="177">
        <v>1.25</v>
      </c>
      <c r="AS80" s="177"/>
      <c r="AT80" s="177">
        <v>1.6</v>
      </c>
      <c r="AU80" s="177">
        <v>1.25</v>
      </c>
      <c r="AV80" s="177">
        <v>1.3</v>
      </c>
      <c r="AW80" s="177"/>
      <c r="AX80" s="177"/>
      <c r="AY80" s="177">
        <v>1.3</v>
      </c>
      <c r="AZ80" s="177"/>
      <c r="BA80" s="177">
        <v>1.25</v>
      </c>
      <c r="BB80" s="177"/>
      <c r="BC80" s="177"/>
      <c r="BD80" s="177"/>
      <c r="BE80" s="177"/>
      <c r="BF80" s="177"/>
      <c r="BG80" s="177"/>
      <c r="BH80" s="177">
        <v>1.29</v>
      </c>
      <c r="BI80" s="177"/>
      <c r="BJ80" s="177">
        <v>1.3</v>
      </c>
      <c r="BK80" s="177">
        <v>1.3</v>
      </c>
      <c r="BL80" s="177">
        <v>1.3</v>
      </c>
      <c r="BM80" s="177">
        <v>1.3</v>
      </c>
      <c r="BN80" s="177"/>
      <c r="BO80" s="177"/>
      <c r="BP80" s="177">
        <v>1.25</v>
      </c>
      <c r="BQ80" s="177"/>
      <c r="BR80" s="177">
        <v>1.25</v>
      </c>
      <c r="BS80" s="177">
        <v>1.6</v>
      </c>
      <c r="BT80" s="177"/>
      <c r="BU80" s="177"/>
      <c r="BV80" s="177"/>
      <c r="BW80" s="177">
        <v>1.25</v>
      </c>
      <c r="BX80" s="177"/>
      <c r="BY80" s="177"/>
      <c r="BZ80" s="177">
        <v>1.3</v>
      </c>
      <c r="CA80" s="177"/>
      <c r="CB80" s="177"/>
      <c r="CC80" s="177">
        <v>1.3</v>
      </c>
      <c r="CD80" s="177">
        <v>1.45</v>
      </c>
      <c r="CE80" s="177">
        <v>1.29</v>
      </c>
      <c r="CF80" s="177"/>
      <c r="CG80" s="177">
        <v>1.3</v>
      </c>
      <c r="CH80" s="177"/>
      <c r="CI80" s="177">
        <v>1.3</v>
      </c>
      <c r="CJ80" s="177"/>
      <c r="CK80" s="177"/>
      <c r="CL80" s="177">
        <v>1.25</v>
      </c>
      <c r="CM80" s="177"/>
    </row>
    <row r="81" spans="1:91" x14ac:dyDescent="0.25">
      <c r="A81" s="169" t="s">
        <v>91</v>
      </c>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row>
    <row r="82" spans="1:91" x14ac:dyDescent="0.25">
      <c r="A82" s="170" t="s">
        <v>308</v>
      </c>
      <c r="B82" s="177"/>
      <c r="C82" s="177">
        <v>0.95</v>
      </c>
      <c r="D82" s="177">
        <v>1</v>
      </c>
      <c r="E82" s="177"/>
      <c r="F82" s="177">
        <v>0.85</v>
      </c>
      <c r="G82" s="177">
        <v>1</v>
      </c>
      <c r="H82" s="177"/>
      <c r="I82" s="177"/>
      <c r="J82" s="177"/>
      <c r="K82" s="177"/>
      <c r="L82" s="177"/>
      <c r="M82" s="177">
        <v>0.95</v>
      </c>
      <c r="N82" s="177">
        <v>1</v>
      </c>
      <c r="O82" s="177"/>
      <c r="P82" s="177">
        <v>1</v>
      </c>
      <c r="Q82" s="177"/>
      <c r="R82" s="177">
        <v>1</v>
      </c>
      <c r="S82" s="177"/>
      <c r="T82" s="177"/>
      <c r="U82" s="177">
        <v>1</v>
      </c>
      <c r="V82" s="177"/>
      <c r="W82" s="177">
        <v>1</v>
      </c>
      <c r="X82" s="177"/>
      <c r="Y82" s="177">
        <v>0.9</v>
      </c>
      <c r="Z82" s="177">
        <v>0.9</v>
      </c>
      <c r="AA82" s="177">
        <v>0.9</v>
      </c>
      <c r="AB82" s="177">
        <v>0.9</v>
      </c>
      <c r="AC82" s="177">
        <v>0.95</v>
      </c>
      <c r="AD82" s="177">
        <v>0.9</v>
      </c>
      <c r="AE82" s="177">
        <v>0.95</v>
      </c>
      <c r="AF82" s="177">
        <v>0.95</v>
      </c>
      <c r="AG82" s="177"/>
      <c r="AH82" s="177">
        <v>1</v>
      </c>
      <c r="AI82" s="177"/>
      <c r="AJ82" s="177"/>
      <c r="AK82" s="177">
        <v>0.95</v>
      </c>
      <c r="AL82" s="177">
        <v>1</v>
      </c>
      <c r="AM82" s="177"/>
      <c r="AN82" s="177"/>
      <c r="AO82" s="177"/>
      <c r="AP82" s="177">
        <v>0.95</v>
      </c>
      <c r="AQ82" s="177">
        <v>0.95</v>
      </c>
      <c r="AR82" s="177">
        <v>1</v>
      </c>
      <c r="AS82" s="177"/>
      <c r="AT82" s="177"/>
      <c r="AU82" s="177">
        <v>1</v>
      </c>
      <c r="AV82" s="177"/>
      <c r="AW82" s="177"/>
      <c r="AX82" s="177"/>
      <c r="AY82" s="177">
        <v>0.9</v>
      </c>
      <c r="AZ82" s="177">
        <v>0.99</v>
      </c>
      <c r="BA82" s="177">
        <v>0.95</v>
      </c>
      <c r="BB82" s="177"/>
      <c r="BC82" s="177">
        <v>1</v>
      </c>
      <c r="BD82" s="177">
        <v>1</v>
      </c>
      <c r="BE82" s="177"/>
      <c r="BF82" s="177"/>
      <c r="BG82" s="177"/>
      <c r="BH82" s="177">
        <v>0.79</v>
      </c>
      <c r="BI82" s="177"/>
      <c r="BJ82" s="177">
        <v>1</v>
      </c>
      <c r="BK82" s="177">
        <v>1</v>
      </c>
      <c r="BL82" s="177">
        <v>1</v>
      </c>
      <c r="BM82" s="177">
        <v>1</v>
      </c>
      <c r="BN82" s="177"/>
      <c r="BO82" s="177">
        <v>1</v>
      </c>
      <c r="BP82" s="177"/>
      <c r="BQ82" s="177">
        <v>1</v>
      </c>
      <c r="BR82" s="177"/>
      <c r="BS82" s="177">
        <v>1.1499999999999999</v>
      </c>
      <c r="BT82" s="177"/>
      <c r="BU82" s="177"/>
      <c r="BV82" s="177">
        <v>1</v>
      </c>
      <c r="BW82" s="177">
        <v>0.95</v>
      </c>
      <c r="BX82" s="177"/>
      <c r="BY82" s="177"/>
      <c r="BZ82" s="177">
        <v>0.95</v>
      </c>
      <c r="CA82" s="177"/>
      <c r="CB82" s="177"/>
      <c r="CC82" s="177">
        <v>0.99</v>
      </c>
      <c r="CD82" s="177">
        <v>0.79</v>
      </c>
      <c r="CE82" s="177">
        <v>0.9</v>
      </c>
      <c r="CF82" s="177"/>
      <c r="CG82" s="177"/>
      <c r="CH82" s="177"/>
      <c r="CI82" s="177">
        <v>0.8</v>
      </c>
      <c r="CJ82" s="177">
        <v>0.9</v>
      </c>
      <c r="CK82" s="177">
        <v>0.9</v>
      </c>
      <c r="CL82" s="177">
        <v>1</v>
      </c>
      <c r="CM82" s="177"/>
    </row>
    <row r="83" spans="1:91" x14ac:dyDescent="0.25">
      <c r="A83" s="170" t="s">
        <v>309</v>
      </c>
      <c r="B83" s="177"/>
      <c r="C83" s="177"/>
      <c r="D83" s="177">
        <v>1.1000000000000001</v>
      </c>
      <c r="E83" s="177"/>
      <c r="F83" s="177">
        <v>0.9</v>
      </c>
      <c r="G83" s="177">
        <v>1.2</v>
      </c>
      <c r="H83" s="177"/>
      <c r="I83" s="177"/>
      <c r="J83" s="177"/>
      <c r="K83" s="177"/>
      <c r="L83" s="177"/>
      <c r="M83" s="177">
        <v>1.3</v>
      </c>
      <c r="N83" s="177">
        <v>1.3</v>
      </c>
      <c r="O83" s="177"/>
      <c r="P83" s="177">
        <v>1.3</v>
      </c>
      <c r="Q83" s="177">
        <v>1.25</v>
      </c>
      <c r="R83" s="177">
        <v>1.1000000000000001</v>
      </c>
      <c r="S83" s="177"/>
      <c r="T83" s="177"/>
      <c r="U83" s="177"/>
      <c r="V83" s="177"/>
      <c r="W83" s="177">
        <v>1.3</v>
      </c>
      <c r="X83" s="177"/>
      <c r="Y83" s="177">
        <v>1.3</v>
      </c>
      <c r="Z83" s="177">
        <v>1.3</v>
      </c>
      <c r="AA83" s="177">
        <v>1.3</v>
      </c>
      <c r="AB83" s="177">
        <v>1.3</v>
      </c>
      <c r="AC83" s="177">
        <v>1.3</v>
      </c>
      <c r="AD83" s="177">
        <v>1.3</v>
      </c>
      <c r="AE83" s="177">
        <v>1.3</v>
      </c>
      <c r="AF83" s="177">
        <v>1.3</v>
      </c>
      <c r="AG83" s="177"/>
      <c r="AH83" s="177"/>
      <c r="AI83" s="177"/>
      <c r="AJ83" s="177"/>
      <c r="AK83" s="177">
        <v>1.2</v>
      </c>
      <c r="AL83" s="177">
        <v>1.3</v>
      </c>
      <c r="AM83" s="177"/>
      <c r="AN83" s="177"/>
      <c r="AO83" s="177"/>
      <c r="AP83" s="177">
        <v>1.3</v>
      </c>
      <c r="AQ83" s="177">
        <v>0.95</v>
      </c>
      <c r="AR83" s="177"/>
      <c r="AS83" s="177"/>
      <c r="AT83" s="177"/>
      <c r="AU83" s="177"/>
      <c r="AV83" s="177"/>
      <c r="AW83" s="177"/>
      <c r="AX83" s="177"/>
      <c r="AY83" s="177"/>
      <c r="AZ83" s="177"/>
      <c r="BA83" s="177"/>
      <c r="BB83" s="177"/>
      <c r="BC83" s="177"/>
      <c r="BD83" s="177"/>
      <c r="BE83" s="177"/>
      <c r="BF83" s="177"/>
      <c r="BG83" s="177"/>
      <c r="BH83" s="177">
        <v>1.3</v>
      </c>
      <c r="BI83" s="177"/>
      <c r="BJ83" s="177">
        <v>1.3</v>
      </c>
      <c r="BK83" s="177">
        <v>1.25</v>
      </c>
      <c r="BL83" s="177">
        <v>1.25</v>
      </c>
      <c r="BM83" s="177">
        <v>1.25</v>
      </c>
      <c r="BN83" s="177"/>
      <c r="BO83" s="177">
        <v>1.3</v>
      </c>
      <c r="BP83" s="177"/>
      <c r="BQ83" s="177">
        <v>1</v>
      </c>
      <c r="BR83" s="177"/>
      <c r="BS83" s="177"/>
      <c r="BT83" s="177"/>
      <c r="BU83" s="177"/>
      <c r="BV83" s="177"/>
      <c r="BW83" s="177"/>
      <c r="BX83" s="177"/>
      <c r="BY83" s="177"/>
      <c r="BZ83" s="177">
        <v>1.3</v>
      </c>
      <c r="CA83" s="177"/>
      <c r="CB83" s="177"/>
      <c r="CC83" s="177">
        <v>1.3</v>
      </c>
      <c r="CD83" s="177"/>
      <c r="CE83" s="177">
        <v>1.3</v>
      </c>
      <c r="CF83" s="177"/>
      <c r="CG83" s="177"/>
      <c r="CH83" s="177"/>
      <c r="CI83" s="177"/>
      <c r="CJ83" s="177"/>
      <c r="CK83" s="177"/>
      <c r="CL83" s="177"/>
      <c r="CM83" s="177"/>
    </row>
    <row r="84" spans="1:91" x14ac:dyDescent="0.25">
      <c r="A84" s="170" t="s">
        <v>310</v>
      </c>
      <c r="B84" s="177">
        <v>0.95</v>
      </c>
      <c r="C84" s="177">
        <v>0.9</v>
      </c>
      <c r="D84" s="177">
        <v>1</v>
      </c>
      <c r="E84" s="177">
        <v>1</v>
      </c>
      <c r="F84" s="177">
        <v>0.9</v>
      </c>
      <c r="G84" s="177">
        <v>1.3</v>
      </c>
      <c r="H84" s="177"/>
      <c r="I84" s="177"/>
      <c r="J84" s="177"/>
      <c r="K84" s="177"/>
      <c r="L84" s="177"/>
      <c r="M84" s="177">
        <v>0.95</v>
      </c>
      <c r="N84" s="177"/>
      <c r="O84" s="177"/>
      <c r="P84" s="177"/>
      <c r="Q84" s="177">
        <v>0.9</v>
      </c>
      <c r="R84" s="177">
        <v>0.9</v>
      </c>
      <c r="S84" s="177"/>
      <c r="T84" s="177"/>
      <c r="U84" s="177"/>
      <c r="V84" s="177"/>
      <c r="W84" s="177">
        <v>0.95</v>
      </c>
      <c r="X84" s="177"/>
      <c r="Y84" s="177">
        <v>0.85</v>
      </c>
      <c r="Z84" s="177">
        <v>0.85</v>
      </c>
      <c r="AA84" s="177">
        <v>0.85</v>
      </c>
      <c r="AB84" s="177">
        <v>0.85</v>
      </c>
      <c r="AC84" s="177">
        <v>0.85</v>
      </c>
      <c r="AD84" s="177">
        <v>0.85</v>
      </c>
      <c r="AE84" s="177">
        <v>0.85</v>
      </c>
      <c r="AF84" s="177">
        <v>0.85</v>
      </c>
      <c r="AG84" s="177"/>
      <c r="AH84" s="177"/>
      <c r="AI84" s="177"/>
      <c r="AJ84" s="177"/>
      <c r="AK84" s="177">
        <v>0.95</v>
      </c>
      <c r="AL84" s="177">
        <v>0.95</v>
      </c>
      <c r="AM84" s="177"/>
      <c r="AN84" s="177"/>
      <c r="AO84" s="177"/>
      <c r="AP84" s="177"/>
      <c r="AQ84" s="177">
        <v>0.95</v>
      </c>
      <c r="AR84" s="177">
        <v>1</v>
      </c>
      <c r="AS84" s="177"/>
      <c r="AT84" s="177"/>
      <c r="AU84" s="177">
        <v>0.85</v>
      </c>
      <c r="AV84" s="177"/>
      <c r="AW84" s="177"/>
      <c r="AX84" s="177"/>
      <c r="AY84" s="177"/>
      <c r="AZ84" s="177"/>
      <c r="BA84" s="177"/>
      <c r="BB84" s="177"/>
      <c r="BC84" s="177"/>
      <c r="BD84" s="177"/>
      <c r="BE84" s="177"/>
      <c r="BF84" s="177"/>
      <c r="BG84" s="177"/>
      <c r="BH84" s="177">
        <v>0.9</v>
      </c>
      <c r="BI84" s="177"/>
      <c r="BJ84" s="177">
        <v>0.95</v>
      </c>
      <c r="BK84" s="177">
        <v>0.95</v>
      </c>
      <c r="BL84" s="177">
        <v>0.95</v>
      </c>
      <c r="BM84" s="177">
        <v>0.95</v>
      </c>
      <c r="BN84" s="177"/>
      <c r="BO84" s="177">
        <v>1</v>
      </c>
      <c r="BP84" s="177">
        <v>0.9</v>
      </c>
      <c r="BQ84" s="177">
        <v>1.2</v>
      </c>
      <c r="BR84" s="177"/>
      <c r="BS84" s="177"/>
      <c r="BT84" s="177"/>
      <c r="BU84" s="177"/>
      <c r="BV84" s="177"/>
      <c r="BW84" s="177"/>
      <c r="BX84" s="177"/>
      <c r="BY84" s="177"/>
      <c r="BZ84" s="177">
        <v>0.9</v>
      </c>
      <c r="CA84" s="177"/>
      <c r="CB84" s="177"/>
      <c r="CC84" s="177">
        <v>0.95</v>
      </c>
      <c r="CD84" s="177"/>
      <c r="CE84" s="177">
        <v>0.95</v>
      </c>
      <c r="CF84" s="177"/>
      <c r="CG84" s="177">
        <v>0.9</v>
      </c>
      <c r="CH84" s="177"/>
      <c r="CI84" s="177"/>
      <c r="CJ84" s="177"/>
      <c r="CK84" s="177"/>
      <c r="CL84" s="177"/>
      <c r="CM84" s="177"/>
    </row>
    <row r="85" spans="1:91" x14ac:dyDescent="0.25">
      <c r="A85" s="170" t="s">
        <v>311</v>
      </c>
      <c r="B85" s="177"/>
      <c r="C85" s="177">
        <v>0.9</v>
      </c>
      <c r="D85" s="177"/>
      <c r="E85" s="177"/>
      <c r="F85" s="177">
        <v>0.9</v>
      </c>
      <c r="G85" s="177"/>
      <c r="H85" s="177"/>
      <c r="I85" s="177"/>
      <c r="J85" s="177"/>
      <c r="K85" s="177"/>
      <c r="L85" s="177"/>
      <c r="M85" s="177">
        <v>0.95</v>
      </c>
      <c r="N85" s="177"/>
      <c r="O85" s="177"/>
      <c r="P85" s="177"/>
      <c r="Q85" s="177">
        <v>0.9</v>
      </c>
      <c r="R85" s="177">
        <v>0.85</v>
      </c>
      <c r="S85" s="177"/>
      <c r="T85" s="177"/>
      <c r="U85" s="177"/>
      <c r="V85" s="177"/>
      <c r="W85" s="177">
        <v>0.9</v>
      </c>
      <c r="X85" s="177"/>
      <c r="Y85" s="177">
        <v>0.95</v>
      </c>
      <c r="Z85" s="177">
        <v>0.95</v>
      </c>
      <c r="AA85" s="177">
        <v>0.95</v>
      </c>
      <c r="AB85" s="177">
        <v>0.95</v>
      </c>
      <c r="AC85" s="177">
        <v>0.95</v>
      </c>
      <c r="AD85" s="177">
        <v>0.95</v>
      </c>
      <c r="AE85" s="177">
        <v>0.95</v>
      </c>
      <c r="AF85" s="177">
        <v>0.95</v>
      </c>
      <c r="AG85" s="177"/>
      <c r="AH85" s="177"/>
      <c r="AI85" s="177"/>
      <c r="AJ85" s="177"/>
      <c r="AK85" s="177">
        <v>0.95</v>
      </c>
      <c r="AL85" s="177">
        <v>0.95</v>
      </c>
      <c r="AM85" s="177"/>
      <c r="AN85" s="177"/>
      <c r="AO85" s="177"/>
      <c r="AP85" s="177">
        <v>0.95</v>
      </c>
      <c r="AQ85" s="177"/>
      <c r="AR85" s="177">
        <v>0.95</v>
      </c>
      <c r="AS85" s="177"/>
      <c r="AT85" s="177"/>
      <c r="AU85" s="177"/>
      <c r="AV85" s="177"/>
      <c r="AW85" s="177"/>
      <c r="AX85" s="177"/>
      <c r="AY85" s="177"/>
      <c r="AZ85" s="177"/>
      <c r="BA85" s="177"/>
      <c r="BB85" s="177"/>
      <c r="BC85" s="177"/>
      <c r="BD85" s="177"/>
      <c r="BE85" s="177"/>
      <c r="BF85" s="177"/>
      <c r="BG85" s="177"/>
      <c r="BH85" s="177">
        <v>1.3</v>
      </c>
      <c r="BI85" s="177"/>
      <c r="BJ85" s="177">
        <v>0.9</v>
      </c>
      <c r="BK85" s="177">
        <v>0.95</v>
      </c>
      <c r="BL85" s="177">
        <v>0.95</v>
      </c>
      <c r="BM85" s="177">
        <v>0.95</v>
      </c>
      <c r="BN85" s="177"/>
      <c r="BO85" s="177">
        <v>1</v>
      </c>
      <c r="BP85" s="177"/>
      <c r="BQ85" s="177"/>
      <c r="BR85" s="177"/>
      <c r="BS85" s="177"/>
      <c r="BT85" s="177"/>
      <c r="BU85" s="177"/>
      <c r="BV85" s="177"/>
      <c r="BW85" s="177"/>
      <c r="BX85" s="177"/>
      <c r="BY85" s="177"/>
      <c r="BZ85" s="177">
        <v>0.95</v>
      </c>
      <c r="CA85" s="177"/>
      <c r="CB85" s="177"/>
      <c r="CC85" s="177">
        <v>0.89</v>
      </c>
      <c r="CD85" s="177">
        <v>0.95</v>
      </c>
      <c r="CE85" s="177">
        <v>0.9</v>
      </c>
      <c r="CF85" s="177"/>
      <c r="CG85" s="177"/>
      <c r="CH85" s="177"/>
      <c r="CI85" s="177"/>
      <c r="CJ85" s="177"/>
      <c r="CK85" s="177"/>
      <c r="CL85" s="177"/>
      <c r="CM85" s="177"/>
    </row>
    <row r="86" spans="1:91" x14ac:dyDescent="0.25">
      <c r="A86" s="170" t="s">
        <v>312</v>
      </c>
      <c r="B86" s="177">
        <v>2.4</v>
      </c>
      <c r="C86" s="177"/>
      <c r="D86" s="177">
        <v>2.2999999999999998</v>
      </c>
      <c r="E86" s="177">
        <v>2.5</v>
      </c>
      <c r="F86" s="177">
        <v>2.15</v>
      </c>
      <c r="G86" s="177">
        <v>2.8</v>
      </c>
      <c r="H86" s="177"/>
      <c r="I86" s="177"/>
      <c r="J86" s="177"/>
      <c r="K86" s="177"/>
      <c r="L86" s="177">
        <v>2.7</v>
      </c>
      <c r="M86" s="177">
        <v>2.15</v>
      </c>
      <c r="N86" s="177">
        <v>2.15</v>
      </c>
      <c r="O86" s="177">
        <v>2.4</v>
      </c>
      <c r="P86" s="177">
        <v>2.5499999999999998</v>
      </c>
      <c r="Q86" s="177">
        <v>2.9</v>
      </c>
      <c r="R86" s="177">
        <v>2.2000000000000002</v>
      </c>
      <c r="S86" s="177"/>
      <c r="T86" s="177"/>
      <c r="U86" s="177">
        <v>2.5499999999999998</v>
      </c>
      <c r="V86" s="177"/>
      <c r="W86" s="177">
        <v>2.5</v>
      </c>
      <c r="X86" s="177"/>
      <c r="Y86" s="177">
        <v>2.0499999999999998</v>
      </c>
      <c r="Z86" s="177">
        <v>2.0499999999999998</v>
      </c>
      <c r="AA86" s="177">
        <v>2.0499999999999998</v>
      </c>
      <c r="AB86" s="177">
        <v>2.0499999999999998</v>
      </c>
      <c r="AC86" s="177">
        <v>2.4</v>
      </c>
      <c r="AD86" s="177">
        <v>2.0499999999999998</v>
      </c>
      <c r="AE86" s="177">
        <v>2.4</v>
      </c>
      <c r="AF86" s="177">
        <v>2.4</v>
      </c>
      <c r="AG86" s="177"/>
      <c r="AH86" s="177">
        <v>2.2999999999999998</v>
      </c>
      <c r="AI86" s="177">
        <v>2.6</v>
      </c>
      <c r="AJ86" s="177">
        <v>2.5</v>
      </c>
      <c r="AK86" s="177">
        <v>2.2000000000000002</v>
      </c>
      <c r="AL86" s="177">
        <v>2.5499999999999998</v>
      </c>
      <c r="AM86" s="177"/>
      <c r="AN86" s="177"/>
      <c r="AO86" s="177"/>
      <c r="AP86" s="177">
        <v>2.65</v>
      </c>
      <c r="AQ86" s="177">
        <v>2.2999999999999998</v>
      </c>
      <c r="AR86" s="177">
        <v>2.5</v>
      </c>
      <c r="AS86" s="177">
        <v>2.5499999999999998</v>
      </c>
      <c r="AT86" s="177"/>
      <c r="AU86" s="177">
        <v>2.2999999999999998</v>
      </c>
      <c r="AV86" s="177">
        <v>2.4</v>
      </c>
      <c r="AW86" s="177"/>
      <c r="AX86" s="177"/>
      <c r="AY86" s="177">
        <v>2.2000000000000002</v>
      </c>
      <c r="AZ86" s="177">
        <v>2.4</v>
      </c>
      <c r="BA86" s="177"/>
      <c r="BB86" s="177"/>
      <c r="BC86" s="177">
        <v>2.2999999999999998</v>
      </c>
      <c r="BD86" s="177">
        <v>2.2999999999999998</v>
      </c>
      <c r="BE86" s="177"/>
      <c r="BF86" s="177"/>
      <c r="BG86" s="177"/>
      <c r="BH86" s="177">
        <v>2.25</v>
      </c>
      <c r="BI86" s="177">
        <v>2.2999999999999998</v>
      </c>
      <c r="BJ86" s="177">
        <v>2.5</v>
      </c>
      <c r="BK86" s="177">
        <v>2.4</v>
      </c>
      <c r="BL86" s="177">
        <v>2.4</v>
      </c>
      <c r="BM86" s="177">
        <v>2.4</v>
      </c>
      <c r="BN86" s="177"/>
      <c r="BO86" s="177">
        <v>2.6</v>
      </c>
      <c r="BP86" s="177">
        <v>2.1</v>
      </c>
      <c r="BQ86" s="177">
        <v>2.7</v>
      </c>
      <c r="BR86" s="177">
        <v>2.5</v>
      </c>
      <c r="BS86" s="177">
        <v>2.35</v>
      </c>
      <c r="BT86" s="177">
        <v>2.2999999999999998</v>
      </c>
      <c r="BU86" s="177"/>
      <c r="BV86" s="177">
        <v>2.2000000000000002</v>
      </c>
      <c r="BW86" s="177">
        <v>2.2000000000000002</v>
      </c>
      <c r="BX86" s="177"/>
      <c r="BY86" s="177">
        <v>2.5</v>
      </c>
      <c r="BZ86" s="177">
        <v>2.09</v>
      </c>
      <c r="CA86" s="177"/>
      <c r="CB86" s="177"/>
      <c r="CC86" s="177">
        <v>2.4900000000000002</v>
      </c>
      <c r="CD86" s="177">
        <v>2.2000000000000002</v>
      </c>
      <c r="CE86" s="177">
        <v>2.4</v>
      </c>
      <c r="CF86" s="177"/>
      <c r="CG86" s="177">
        <v>2.2999999999999998</v>
      </c>
      <c r="CH86" s="177">
        <v>2.2000000000000002</v>
      </c>
      <c r="CI86" s="177">
        <v>2.2000000000000002</v>
      </c>
      <c r="CJ86" s="177"/>
      <c r="CK86" s="177">
        <v>2.6</v>
      </c>
      <c r="CL86" s="177">
        <v>2.4500000000000002</v>
      </c>
      <c r="CM86" s="177"/>
    </row>
    <row r="87" spans="1:91" x14ac:dyDescent="0.25">
      <c r="A87" s="170" t="s">
        <v>313</v>
      </c>
      <c r="B87" s="177">
        <v>3.2</v>
      </c>
      <c r="C87" s="177"/>
      <c r="D87" s="177">
        <v>2.6</v>
      </c>
      <c r="E87" s="177">
        <v>2.8</v>
      </c>
      <c r="F87" s="177">
        <v>2.4500000000000002</v>
      </c>
      <c r="G87" s="177">
        <v>3</v>
      </c>
      <c r="H87" s="177"/>
      <c r="I87" s="177"/>
      <c r="J87" s="177"/>
      <c r="K87" s="177"/>
      <c r="L87" s="177"/>
      <c r="M87" s="177">
        <v>2.6</v>
      </c>
      <c r="N87" s="177">
        <v>2.5</v>
      </c>
      <c r="O87" s="177">
        <v>2.6</v>
      </c>
      <c r="P87" s="177">
        <v>2.9</v>
      </c>
      <c r="Q87" s="177">
        <v>2.9</v>
      </c>
      <c r="R87" s="177">
        <v>2.5</v>
      </c>
      <c r="S87" s="177"/>
      <c r="T87" s="177"/>
      <c r="U87" s="177">
        <v>2.9</v>
      </c>
      <c r="V87" s="177"/>
      <c r="W87" s="177">
        <v>2.9</v>
      </c>
      <c r="X87" s="177"/>
      <c r="Y87" s="177">
        <v>2.4500000000000002</v>
      </c>
      <c r="Z87" s="177">
        <v>2.4500000000000002</v>
      </c>
      <c r="AA87" s="177">
        <v>2.4500000000000002</v>
      </c>
      <c r="AB87" s="177">
        <v>2.4500000000000002</v>
      </c>
      <c r="AC87" s="177">
        <v>2.8</v>
      </c>
      <c r="AD87" s="177">
        <v>2.4500000000000002</v>
      </c>
      <c r="AE87" s="177">
        <v>2.8</v>
      </c>
      <c r="AF87" s="177">
        <v>2.8</v>
      </c>
      <c r="AG87" s="177"/>
      <c r="AH87" s="177">
        <v>2.6</v>
      </c>
      <c r="AI87" s="177">
        <v>2.95</v>
      </c>
      <c r="AJ87" s="177">
        <v>2.5</v>
      </c>
      <c r="AK87" s="177">
        <v>2.6</v>
      </c>
      <c r="AL87" s="177">
        <v>3</v>
      </c>
      <c r="AM87" s="177"/>
      <c r="AN87" s="177"/>
      <c r="AO87" s="177"/>
      <c r="AP87" s="177">
        <v>2.75</v>
      </c>
      <c r="AQ87" s="177">
        <v>2.4</v>
      </c>
      <c r="AR87" s="177">
        <v>2.8</v>
      </c>
      <c r="AS87" s="177">
        <v>2.9</v>
      </c>
      <c r="AT87" s="177"/>
      <c r="AU87" s="177">
        <v>2.8</v>
      </c>
      <c r="AV87" s="177">
        <v>2.8</v>
      </c>
      <c r="AW87" s="177"/>
      <c r="AX87" s="177"/>
      <c r="AY87" s="177">
        <v>2.4</v>
      </c>
      <c r="AZ87" s="177">
        <v>2.6</v>
      </c>
      <c r="BA87" s="177"/>
      <c r="BB87" s="177"/>
      <c r="BC87" s="177"/>
      <c r="BD87" s="177"/>
      <c r="BE87" s="177"/>
      <c r="BF87" s="177"/>
      <c r="BG87" s="177"/>
      <c r="BH87" s="177">
        <v>2.59</v>
      </c>
      <c r="BI87" s="177">
        <v>2.9</v>
      </c>
      <c r="BJ87" s="177">
        <v>2.9</v>
      </c>
      <c r="BK87" s="177">
        <v>2.5</v>
      </c>
      <c r="BL87" s="177">
        <v>2.5</v>
      </c>
      <c r="BM87" s="177">
        <v>2.5</v>
      </c>
      <c r="BN87" s="177"/>
      <c r="BO87" s="177">
        <v>2.9</v>
      </c>
      <c r="BP87" s="177">
        <v>2.4500000000000002</v>
      </c>
      <c r="BQ87" s="177">
        <v>2.9</v>
      </c>
      <c r="BR87" s="177">
        <v>2.8</v>
      </c>
      <c r="BS87" s="177">
        <v>3.3</v>
      </c>
      <c r="BT87" s="177">
        <v>2.6</v>
      </c>
      <c r="BU87" s="177"/>
      <c r="BV87" s="177">
        <v>2.6</v>
      </c>
      <c r="BW87" s="177">
        <v>2.5</v>
      </c>
      <c r="BX87" s="177"/>
      <c r="BY87" s="177">
        <v>2.7</v>
      </c>
      <c r="BZ87" s="177">
        <v>2.39</v>
      </c>
      <c r="CA87" s="177"/>
      <c r="CB87" s="177"/>
      <c r="CC87" s="177">
        <v>2.8</v>
      </c>
      <c r="CD87" s="177">
        <v>2.6</v>
      </c>
      <c r="CE87" s="177">
        <v>2.6</v>
      </c>
      <c r="CF87" s="177"/>
      <c r="CG87" s="177">
        <v>2.65</v>
      </c>
      <c r="CH87" s="177">
        <v>2.5499999999999998</v>
      </c>
      <c r="CI87" s="177">
        <v>2.8</v>
      </c>
      <c r="CJ87" s="177">
        <v>2.4900000000000002</v>
      </c>
      <c r="CK87" s="177">
        <v>2.8</v>
      </c>
      <c r="CL87" s="177">
        <v>2.9</v>
      </c>
      <c r="CM87" s="177"/>
    </row>
    <row r="88" spans="1:91" x14ac:dyDescent="0.25">
      <c r="A88" s="169" t="s">
        <v>420</v>
      </c>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row>
    <row r="89" spans="1:91" x14ac:dyDescent="0.25">
      <c r="A89" s="170" t="s">
        <v>421</v>
      </c>
      <c r="B89" s="177">
        <v>9.75</v>
      </c>
      <c r="C89" s="177"/>
      <c r="D89" s="177"/>
      <c r="E89" s="177"/>
      <c r="F89" s="177">
        <v>9.4499999999999993</v>
      </c>
      <c r="G89" s="177">
        <v>10.1</v>
      </c>
      <c r="H89" s="177"/>
      <c r="I89" s="177"/>
      <c r="J89" s="177"/>
      <c r="K89" s="177"/>
      <c r="L89" s="177">
        <v>9.9499999999999993</v>
      </c>
      <c r="M89" s="177">
        <v>9.99</v>
      </c>
      <c r="N89" s="177">
        <v>9.9</v>
      </c>
      <c r="O89" s="177">
        <v>9.6</v>
      </c>
      <c r="P89" s="177">
        <v>9.6999999999999993</v>
      </c>
      <c r="Q89" s="177">
        <v>9.8000000000000007</v>
      </c>
      <c r="R89" s="177">
        <v>9.9</v>
      </c>
      <c r="S89" s="177"/>
      <c r="T89" s="177"/>
      <c r="U89" s="177"/>
      <c r="V89" s="177"/>
      <c r="W89" s="177">
        <v>9.9</v>
      </c>
      <c r="X89" s="177"/>
      <c r="Y89" s="177"/>
      <c r="Z89" s="177"/>
      <c r="AA89" s="177"/>
      <c r="AB89" s="177"/>
      <c r="AC89" s="177">
        <v>9.9</v>
      </c>
      <c r="AD89" s="177"/>
      <c r="AE89" s="177">
        <v>9.9</v>
      </c>
      <c r="AF89" s="177">
        <v>9.9</v>
      </c>
      <c r="AG89" s="177"/>
      <c r="AH89" s="177"/>
      <c r="AI89" s="177">
        <v>9.6</v>
      </c>
      <c r="AJ89" s="177"/>
      <c r="AK89" s="177">
        <v>9.9499999999999993</v>
      </c>
      <c r="AL89" s="177">
        <v>9.6999999999999993</v>
      </c>
      <c r="AM89" s="177"/>
      <c r="AN89" s="177"/>
      <c r="AO89" s="177"/>
      <c r="AP89" s="177">
        <v>9.9499999999999993</v>
      </c>
      <c r="AQ89" s="177"/>
      <c r="AR89" s="177">
        <v>9.75</v>
      </c>
      <c r="AS89" s="177"/>
      <c r="AT89" s="177">
        <v>8.9</v>
      </c>
      <c r="AU89" s="177">
        <v>9.49</v>
      </c>
      <c r="AV89" s="177">
        <v>9.8000000000000007</v>
      </c>
      <c r="AW89" s="177"/>
      <c r="AX89" s="177"/>
      <c r="AY89" s="177">
        <v>9.6</v>
      </c>
      <c r="AZ89" s="177">
        <v>9.8000000000000007</v>
      </c>
      <c r="BA89" s="177">
        <v>9.5</v>
      </c>
      <c r="BB89" s="177"/>
      <c r="BC89" s="177"/>
      <c r="BD89" s="177"/>
      <c r="BE89" s="177"/>
      <c r="BF89" s="177"/>
      <c r="BG89" s="177"/>
      <c r="BH89" s="177">
        <v>9.4499999999999993</v>
      </c>
      <c r="BI89" s="177">
        <v>9.6</v>
      </c>
      <c r="BJ89" s="177">
        <v>9.9</v>
      </c>
      <c r="BK89" s="177">
        <v>10.1</v>
      </c>
      <c r="BL89" s="177">
        <v>10.1</v>
      </c>
      <c r="BM89" s="177">
        <v>10.1</v>
      </c>
      <c r="BN89" s="177"/>
      <c r="BO89" s="177">
        <v>9.6</v>
      </c>
      <c r="BP89" s="177">
        <v>9.6999999999999993</v>
      </c>
      <c r="BQ89" s="177">
        <v>9.9</v>
      </c>
      <c r="BR89" s="177">
        <v>9.6999999999999993</v>
      </c>
      <c r="BS89" s="177">
        <v>10.1</v>
      </c>
      <c r="BT89" s="177">
        <v>9.8000000000000007</v>
      </c>
      <c r="BU89" s="177"/>
      <c r="BV89" s="177">
        <v>8.9499999999999993</v>
      </c>
      <c r="BW89" s="177">
        <v>9.9</v>
      </c>
      <c r="BX89" s="177"/>
      <c r="BY89" s="177">
        <v>9.6999999999999993</v>
      </c>
      <c r="BZ89" s="177">
        <v>10</v>
      </c>
      <c r="CA89" s="177"/>
      <c r="CB89" s="177"/>
      <c r="CC89" s="177"/>
      <c r="CD89" s="177"/>
      <c r="CE89" s="177">
        <v>9.59</v>
      </c>
      <c r="CF89" s="177"/>
      <c r="CG89" s="177"/>
      <c r="CH89" s="177">
        <v>9.65</v>
      </c>
      <c r="CI89" s="177">
        <v>9.5</v>
      </c>
      <c r="CJ89" s="177">
        <v>9.6</v>
      </c>
      <c r="CK89" s="177">
        <v>9.6</v>
      </c>
      <c r="CL89" s="177">
        <v>9.4499999999999993</v>
      </c>
      <c r="CM89" s="177"/>
    </row>
    <row r="90" spans="1:91" x14ac:dyDescent="0.25">
      <c r="A90" s="170" t="s">
        <v>422</v>
      </c>
      <c r="B90" s="177">
        <v>9.75</v>
      </c>
      <c r="C90" s="177"/>
      <c r="D90" s="177">
        <v>9.9</v>
      </c>
      <c r="E90" s="177"/>
      <c r="F90" s="177">
        <v>9.4499999999999993</v>
      </c>
      <c r="G90" s="177">
        <v>10.1</v>
      </c>
      <c r="H90" s="177"/>
      <c r="I90" s="177"/>
      <c r="J90" s="177"/>
      <c r="K90" s="177"/>
      <c r="L90" s="177">
        <v>9.9499999999999993</v>
      </c>
      <c r="M90" s="177">
        <v>9.99</v>
      </c>
      <c r="N90" s="177">
        <v>9.9</v>
      </c>
      <c r="O90" s="177">
        <v>9.6</v>
      </c>
      <c r="P90" s="177">
        <v>9.6999999999999993</v>
      </c>
      <c r="Q90" s="177">
        <v>9.8000000000000007</v>
      </c>
      <c r="R90" s="177">
        <v>9.9</v>
      </c>
      <c r="S90" s="177"/>
      <c r="T90" s="177"/>
      <c r="U90" s="177"/>
      <c r="V90" s="177"/>
      <c r="W90" s="177">
        <v>9.9</v>
      </c>
      <c r="X90" s="177"/>
      <c r="Y90" s="177"/>
      <c r="Z90" s="177"/>
      <c r="AA90" s="177"/>
      <c r="AB90" s="177"/>
      <c r="AC90" s="177">
        <v>9.9</v>
      </c>
      <c r="AD90" s="177"/>
      <c r="AE90" s="177">
        <v>9.9</v>
      </c>
      <c r="AF90" s="177">
        <v>9.9</v>
      </c>
      <c r="AG90" s="177"/>
      <c r="AH90" s="177"/>
      <c r="AI90" s="177">
        <v>9.6</v>
      </c>
      <c r="AJ90" s="177"/>
      <c r="AK90" s="177">
        <v>9.9499999999999993</v>
      </c>
      <c r="AL90" s="177">
        <v>9.6999999999999993</v>
      </c>
      <c r="AM90" s="177"/>
      <c r="AN90" s="177"/>
      <c r="AO90" s="177"/>
      <c r="AP90" s="177">
        <v>9.9499999999999993</v>
      </c>
      <c r="AQ90" s="177"/>
      <c r="AR90" s="177">
        <v>9.75</v>
      </c>
      <c r="AS90" s="177"/>
      <c r="AT90" s="177"/>
      <c r="AU90" s="177">
        <v>9.49</v>
      </c>
      <c r="AV90" s="177">
        <v>9.8000000000000007</v>
      </c>
      <c r="AW90" s="177"/>
      <c r="AX90" s="177"/>
      <c r="AY90" s="177">
        <v>9.6</v>
      </c>
      <c r="AZ90" s="177"/>
      <c r="BA90" s="177">
        <v>9.5</v>
      </c>
      <c r="BB90" s="177"/>
      <c r="BC90" s="177"/>
      <c r="BD90" s="177"/>
      <c r="BE90" s="177"/>
      <c r="BF90" s="177"/>
      <c r="BG90" s="177"/>
      <c r="BH90" s="177">
        <v>9.4499999999999993</v>
      </c>
      <c r="BI90" s="177">
        <v>9.6</v>
      </c>
      <c r="BJ90" s="177">
        <v>9.9</v>
      </c>
      <c r="BK90" s="177">
        <v>10.1</v>
      </c>
      <c r="BL90" s="177">
        <v>10.1</v>
      </c>
      <c r="BM90" s="177">
        <v>10.1</v>
      </c>
      <c r="BN90" s="177"/>
      <c r="BO90" s="177">
        <v>9.6</v>
      </c>
      <c r="BP90" s="177">
        <v>9.6999999999999993</v>
      </c>
      <c r="BQ90" s="177">
        <v>9.9</v>
      </c>
      <c r="BR90" s="177">
        <v>9.6999999999999993</v>
      </c>
      <c r="BS90" s="177">
        <v>10.1</v>
      </c>
      <c r="BT90" s="177"/>
      <c r="BU90" s="177"/>
      <c r="BV90" s="177">
        <v>8.9499999999999993</v>
      </c>
      <c r="BW90" s="177">
        <v>9.9</v>
      </c>
      <c r="BX90" s="177"/>
      <c r="BY90" s="177">
        <v>9.6999999999999993</v>
      </c>
      <c r="BZ90" s="177">
        <v>10</v>
      </c>
      <c r="CA90" s="177"/>
      <c r="CB90" s="177"/>
      <c r="CC90" s="177">
        <v>9.9</v>
      </c>
      <c r="CD90" s="177"/>
      <c r="CE90" s="177">
        <v>9.59</v>
      </c>
      <c r="CF90" s="177"/>
      <c r="CG90" s="177"/>
      <c r="CH90" s="177">
        <v>9.65</v>
      </c>
      <c r="CI90" s="177">
        <v>9.5</v>
      </c>
      <c r="CJ90" s="177">
        <v>9.6</v>
      </c>
      <c r="CK90" s="177">
        <v>9.6</v>
      </c>
      <c r="CL90" s="177">
        <v>9.4499999999999993</v>
      </c>
      <c r="CM90" s="177"/>
    </row>
    <row r="91" spans="1:91" x14ac:dyDescent="0.25">
      <c r="A91" s="170" t="s">
        <v>423</v>
      </c>
      <c r="B91" s="177">
        <v>7.95</v>
      </c>
      <c r="C91" s="177">
        <v>8.1999999999999993</v>
      </c>
      <c r="D91" s="177"/>
      <c r="E91" s="177"/>
      <c r="F91" s="177">
        <v>8.4</v>
      </c>
      <c r="G91" s="177">
        <v>8.5</v>
      </c>
      <c r="H91" s="177"/>
      <c r="I91" s="177"/>
      <c r="J91" s="177"/>
      <c r="K91" s="177"/>
      <c r="L91" s="177">
        <v>8.1999999999999993</v>
      </c>
      <c r="M91" s="177">
        <v>7.99</v>
      </c>
      <c r="N91" s="177">
        <v>10.3</v>
      </c>
      <c r="O91" s="177">
        <v>8.3000000000000007</v>
      </c>
      <c r="P91" s="177">
        <v>8.25</v>
      </c>
      <c r="Q91" s="177">
        <v>8.3000000000000007</v>
      </c>
      <c r="R91" s="177">
        <v>8.9</v>
      </c>
      <c r="S91" s="177"/>
      <c r="T91" s="177"/>
      <c r="U91" s="177"/>
      <c r="V91" s="177"/>
      <c r="W91" s="177">
        <v>10.199999999999999</v>
      </c>
      <c r="X91" s="177"/>
      <c r="Y91" s="177">
        <v>8.4</v>
      </c>
      <c r="Z91" s="177">
        <v>8.4</v>
      </c>
      <c r="AA91" s="177">
        <v>8.4</v>
      </c>
      <c r="AB91" s="177">
        <v>8.4</v>
      </c>
      <c r="AC91" s="177">
        <v>8.5</v>
      </c>
      <c r="AD91" s="177">
        <v>8.4</v>
      </c>
      <c r="AE91" s="177">
        <v>8.5</v>
      </c>
      <c r="AF91" s="177">
        <v>8.5</v>
      </c>
      <c r="AG91" s="177"/>
      <c r="AH91" s="177">
        <v>8.5</v>
      </c>
      <c r="AI91" s="177"/>
      <c r="AJ91" s="177"/>
      <c r="AK91" s="177">
        <v>8.5</v>
      </c>
      <c r="AL91" s="177">
        <v>8.5</v>
      </c>
      <c r="AM91" s="177"/>
      <c r="AN91" s="177"/>
      <c r="AO91" s="177"/>
      <c r="AP91" s="177">
        <v>8.8000000000000007</v>
      </c>
      <c r="AQ91" s="177">
        <v>9.15</v>
      </c>
      <c r="AR91" s="177">
        <v>8.6</v>
      </c>
      <c r="AS91" s="177"/>
      <c r="AT91" s="177"/>
      <c r="AU91" s="177">
        <v>8.1999999999999993</v>
      </c>
      <c r="AV91" s="177">
        <v>9.8000000000000007</v>
      </c>
      <c r="AW91" s="177"/>
      <c r="AX91" s="177"/>
      <c r="AY91" s="177">
        <v>7.99</v>
      </c>
      <c r="AZ91" s="177">
        <v>8.1999999999999993</v>
      </c>
      <c r="BA91" s="177">
        <v>7.99</v>
      </c>
      <c r="BB91" s="177"/>
      <c r="BC91" s="177"/>
      <c r="BD91" s="177"/>
      <c r="BE91" s="177"/>
      <c r="BF91" s="177"/>
      <c r="BG91" s="177"/>
      <c r="BH91" s="177">
        <v>7.99</v>
      </c>
      <c r="BI91" s="177">
        <v>7.99</v>
      </c>
      <c r="BJ91" s="177">
        <v>8.5</v>
      </c>
      <c r="BK91" s="177">
        <v>8.6</v>
      </c>
      <c r="BL91" s="177">
        <v>8.6</v>
      </c>
      <c r="BM91" s="177">
        <v>8.6</v>
      </c>
      <c r="BN91" s="177"/>
      <c r="BO91" s="177">
        <v>8.9</v>
      </c>
      <c r="BP91" s="177">
        <v>8</v>
      </c>
      <c r="BQ91" s="177">
        <v>8.9</v>
      </c>
      <c r="BR91" s="177">
        <v>8.1999999999999993</v>
      </c>
      <c r="BS91" s="177">
        <v>10.5</v>
      </c>
      <c r="BT91" s="177">
        <v>8.3000000000000007</v>
      </c>
      <c r="BU91" s="177"/>
      <c r="BV91" s="177">
        <v>8.4</v>
      </c>
      <c r="BW91" s="177">
        <v>8.4</v>
      </c>
      <c r="BX91" s="177"/>
      <c r="BY91" s="177">
        <v>8.1999999999999993</v>
      </c>
      <c r="BZ91" s="177">
        <v>8.5</v>
      </c>
      <c r="CA91" s="177"/>
      <c r="CB91" s="177"/>
      <c r="CC91" s="177">
        <v>8.5</v>
      </c>
      <c r="CD91" s="177">
        <v>8.1999999999999993</v>
      </c>
      <c r="CE91" s="177">
        <v>8.1999999999999993</v>
      </c>
      <c r="CF91" s="177"/>
      <c r="CG91" s="177"/>
      <c r="CH91" s="177">
        <v>8.3000000000000007</v>
      </c>
      <c r="CI91" s="177">
        <v>7.99</v>
      </c>
      <c r="CJ91" s="177">
        <v>7.99</v>
      </c>
      <c r="CK91" s="177">
        <v>8.3000000000000007</v>
      </c>
      <c r="CL91" s="177">
        <v>8.4499999999999993</v>
      </c>
      <c r="CM91" s="177"/>
    </row>
    <row r="92" spans="1:91" x14ac:dyDescent="0.25">
      <c r="A92" s="170" t="s">
        <v>424</v>
      </c>
      <c r="B92" s="177">
        <v>7.95</v>
      </c>
      <c r="C92" s="177">
        <v>8.1999999999999993</v>
      </c>
      <c r="D92" s="177">
        <v>8.3000000000000007</v>
      </c>
      <c r="E92" s="177"/>
      <c r="F92" s="177">
        <v>8.4</v>
      </c>
      <c r="G92" s="177">
        <v>8.5</v>
      </c>
      <c r="H92" s="177"/>
      <c r="I92" s="177"/>
      <c r="J92" s="177"/>
      <c r="K92" s="177"/>
      <c r="L92" s="177">
        <v>8.1999999999999993</v>
      </c>
      <c r="M92" s="177">
        <v>7.99</v>
      </c>
      <c r="N92" s="177">
        <v>10.3</v>
      </c>
      <c r="O92" s="177">
        <v>8.3000000000000007</v>
      </c>
      <c r="P92" s="177">
        <v>8.25</v>
      </c>
      <c r="Q92" s="177">
        <v>8.3000000000000007</v>
      </c>
      <c r="R92" s="177">
        <v>8.6</v>
      </c>
      <c r="S92" s="177"/>
      <c r="T92" s="177"/>
      <c r="U92" s="177"/>
      <c r="V92" s="177"/>
      <c r="W92" s="177">
        <v>10.199999999999999</v>
      </c>
      <c r="X92" s="177"/>
      <c r="Y92" s="177">
        <v>8.4</v>
      </c>
      <c r="Z92" s="177">
        <v>8.4</v>
      </c>
      <c r="AA92" s="177">
        <v>8.4</v>
      </c>
      <c r="AB92" s="177">
        <v>8.4</v>
      </c>
      <c r="AC92" s="177">
        <v>8.5</v>
      </c>
      <c r="AD92" s="177">
        <v>8.4</v>
      </c>
      <c r="AE92" s="177">
        <v>8.5</v>
      </c>
      <c r="AF92" s="177">
        <v>8.5</v>
      </c>
      <c r="AG92" s="177"/>
      <c r="AH92" s="177"/>
      <c r="AI92" s="177"/>
      <c r="AJ92" s="177"/>
      <c r="AK92" s="177">
        <v>8.5</v>
      </c>
      <c r="AL92" s="177">
        <v>8.5</v>
      </c>
      <c r="AM92" s="177"/>
      <c r="AN92" s="177"/>
      <c r="AO92" s="177"/>
      <c r="AP92" s="177">
        <v>8.8000000000000007</v>
      </c>
      <c r="AQ92" s="177">
        <v>9.15</v>
      </c>
      <c r="AR92" s="177">
        <v>8.6</v>
      </c>
      <c r="AS92" s="177"/>
      <c r="AT92" s="177">
        <v>8.6</v>
      </c>
      <c r="AU92" s="177">
        <v>8.1999999999999993</v>
      </c>
      <c r="AV92" s="177">
        <v>9.8000000000000007</v>
      </c>
      <c r="AW92" s="177"/>
      <c r="AX92" s="177"/>
      <c r="AY92" s="177">
        <v>7.99</v>
      </c>
      <c r="AZ92" s="177"/>
      <c r="BA92" s="177">
        <v>7.99</v>
      </c>
      <c r="BB92" s="177"/>
      <c r="BC92" s="177"/>
      <c r="BD92" s="177"/>
      <c r="BE92" s="177"/>
      <c r="BF92" s="177"/>
      <c r="BG92" s="177"/>
      <c r="BH92" s="177">
        <v>7.99</v>
      </c>
      <c r="BI92" s="177">
        <v>7.99</v>
      </c>
      <c r="BJ92" s="177">
        <v>8.5</v>
      </c>
      <c r="BK92" s="177">
        <v>8.6</v>
      </c>
      <c r="BL92" s="177">
        <v>8.6</v>
      </c>
      <c r="BM92" s="177">
        <v>8.6</v>
      </c>
      <c r="BN92" s="177"/>
      <c r="BO92" s="177">
        <v>8.9</v>
      </c>
      <c r="BP92" s="177">
        <v>8</v>
      </c>
      <c r="BQ92" s="177">
        <v>8.9</v>
      </c>
      <c r="BR92" s="177">
        <v>8.1999999999999993</v>
      </c>
      <c r="BS92" s="177"/>
      <c r="BT92" s="177">
        <v>8.3000000000000007</v>
      </c>
      <c r="BU92" s="177"/>
      <c r="BV92" s="177">
        <v>8.4</v>
      </c>
      <c r="BW92" s="177">
        <v>8.4</v>
      </c>
      <c r="BX92" s="177"/>
      <c r="BY92" s="177">
        <v>8.1999999999999993</v>
      </c>
      <c r="BZ92" s="177">
        <v>8.5</v>
      </c>
      <c r="CA92" s="177"/>
      <c r="CB92" s="177"/>
      <c r="CC92" s="177">
        <v>8.5</v>
      </c>
      <c r="CD92" s="177">
        <v>8.1999999999999993</v>
      </c>
      <c r="CE92" s="177">
        <v>8.1999999999999993</v>
      </c>
      <c r="CF92" s="177"/>
      <c r="CG92" s="177"/>
      <c r="CH92" s="177">
        <v>8.3000000000000007</v>
      </c>
      <c r="CI92" s="177">
        <v>7.99</v>
      </c>
      <c r="CJ92" s="177">
        <v>7.99</v>
      </c>
      <c r="CK92" s="177">
        <v>8.3000000000000007</v>
      </c>
      <c r="CL92" s="177">
        <v>8.4499999999999993</v>
      </c>
      <c r="CM92" s="177"/>
    </row>
    <row r="93" spans="1:91" x14ac:dyDescent="0.25">
      <c r="A93" s="170" t="s">
        <v>425</v>
      </c>
      <c r="B93" s="177">
        <v>15.9</v>
      </c>
      <c r="C93" s="177"/>
      <c r="D93" s="177"/>
      <c r="E93" s="177"/>
      <c r="F93" s="177">
        <v>16.5</v>
      </c>
      <c r="G93" s="177"/>
      <c r="H93" s="177"/>
      <c r="I93" s="177"/>
      <c r="J93" s="177"/>
      <c r="K93" s="177"/>
      <c r="L93" s="177"/>
      <c r="M93" s="177">
        <v>16.5</v>
      </c>
      <c r="N93" s="177"/>
      <c r="O93" s="177"/>
      <c r="P93" s="177">
        <v>16.5</v>
      </c>
      <c r="Q93" s="177">
        <v>15.9</v>
      </c>
      <c r="R93" s="177">
        <v>16.5</v>
      </c>
      <c r="S93" s="177"/>
      <c r="T93" s="177"/>
      <c r="U93" s="177"/>
      <c r="V93" s="177"/>
      <c r="W93" s="177"/>
      <c r="X93" s="177"/>
      <c r="Y93" s="177">
        <v>16.8</v>
      </c>
      <c r="Z93" s="177">
        <v>16.8</v>
      </c>
      <c r="AA93" s="177">
        <v>16.8</v>
      </c>
      <c r="AB93" s="177">
        <v>16.8</v>
      </c>
      <c r="AC93" s="177">
        <v>16.8</v>
      </c>
      <c r="AD93" s="177">
        <v>16.8</v>
      </c>
      <c r="AE93" s="177">
        <v>16.8</v>
      </c>
      <c r="AF93" s="177">
        <v>16.8</v>
      </c>
      <c r="AG93" s="177"/>
      <c r="AH93" s="177"/>
      <c r="AI93" s="177"/>
      <c r="AJ93" s="177"/>
      <c r="AK93" s="177">
        <v>15.95</v>
      </c>
      <c r="AL93" s="177"/>
      <c r="AM93" s="177"/>
      <c r="AN93" s="177"/>
      <c r="AO93" s="177"/>
      <c r="AP93" s="177"/>
      <c r="AQ93" s="177"/>
      <c r="AR93" s="177"/>
      <c r="AS93" s="177"/>
      <c r="AT93" s="177"/>
      <c r="AU93" s="177"/>
      <c r="AV93" s="177">
        <v>15.95</v>
      </c>
      <c r="AW93" s="177"/>
      <c r="AX93" s="177"/>
      <c r="AY93" s="177">
        <v>15.99</v>
      </c>
      <c r="AZ93" s="177"/>
      <c r="BA93" s="177"/>
      <c r="BB93" s="177"/>
      <c r="BC93" s="177"/>
      <c r="BD93" s="177"/>
      <c r="BE93" s="177"/>
      <c r="BF93" s="177"/>
      <c r="BG93" s="177"/>
      <c r="BH93" s="177">
        <v>15.95</v>
      </c>
      <c r="BI93" s="177">
        <v>16.5</v>
      </c>
      <c r="BJ93" s="177">
        <v>16.7</v>
      </c>
      <c r="BK93" s="177">
        <v>16.75</v>
      </c>
      <c r="BL93" s="177">
        <v>16.75</v>
      </c>
      <c r="BM93" s="177">
        <v>16.75</v>
      </c>
      <c r="BN93" s="177"/>
      <c r="BO93" s="177"/>
      <c r="BP93" s="177">
        <v>15.9</v>
      </c>
      <c r="BQ93" s="177"/>
      <c r="BR93" s="177">
        <v>16.7</v>
      </c>
      <c r="BS93" s="177"/>
      <c r="BT93" s="177"/>
      <c r="BU93" s="177"/>
      <c r="BV93" s="177"/>
      <c r="BW93" s="177">
        <v>15.95</v>
      </c>
      <c r="BX93" s="177"/>
      <c r="BY93" s="177">
        <v>15.9</v>
      </c>
      <c r="BZ93" s="177">
        <v>15.95</v>
      </c>
      <c r="CA93" s="177"/>
      <c r="CB93" s="177"/>
      <c r="CC93" s="177"/>
      <c r="CD93" s="177"/>
      <c r="CE93" s="177">
        <v>16.5</v>
      </c>
      <c r="CF93" s="177"/>
      <c r="CG93" s="177"/>
      <c r="CH93" s="177">
        <v>15.75</v>
      </c>
      <c r="CI93" s="177">
        <v>15.6</v>
      </c>
      <c r="CJ93" s="177">
        <v>15.95</v>
      </c>
      <c r="CK93" s="177"/>
      <c r="CL93" s="177">
        <v>16.2</v>
      </c>
      <c r="CM93" s="177"/>
    </row>
    <row r="94" spans="1:91" x14ac:dyDescent="0.25">
      <c r="A94" s="170" t="s">
        <v>427</v>
      </c>
      <c r="B94" s="177">
        <v>6.2</v>
      </c>
      <c r="C94" s="177">
        <v>5.8</v>
      </c>
      <c r="D94" s="177"/>
      <c r="E94" s="177"/>
      <c r="F94" s="177">
        <v>6.7</v>
      </c>
      <c r="G94" s="177">
        <v>6.2</v>
      </c>
      <c r="H94" s="177"/>
      <c r="I94" s="177"/>
      <c r="J94" s="177"/>
      <c r="K94" s="177"/>
      <c r="L94" s="177"/>
      <c r="M94" s="177">
        <v>6.2</v>
      </c>
      <c r="N94" s="177">
        <v>6.1</v>
      </c>
      <c r="O94" s="177"/>
      <c r="P94" s="177"/>
      <c r="Q94" s="177"/>
      <c r="R94" s="177">
        <v>7.9</v>
      </c>
      <c r="S94" s="177">
        <v>5.8</v>
      </c>
      <c r="T94" s="177"/>
      <c r="U94" s="177"/>
      <c r="V94" s="177"/>
      <c r="W94" s="177">
        <v>6.8</v>
      </c>
      <c r="X94" s="177"/>
      <c r="Y94" s="177">
        <v>6.4</v>
      </c>
      <c r="Z94" s="177">
        <v>6.4</v>
      </c>
      <c r="AA94" s="177">
        <v>6.4</v>
      </c>
      <c r="AB94" s="177">
        <v>6.4</v>
      </c>
      <c r="AC94" s="177"/>
      <c r="AD94" s="177">
        <v>6.4</v>
      </c>
      <c r="AE94" s="177"/>
      <c r="AF94" s="177"/>
      <c r="AG94" s="177"/>
      <c r="AH94" s="177"/>
      <c r="AI94" s="177"/>
      <c r="AJ94" s="177"/>
      <c r="AK94" s="177">
        <v>5.85</v>
      </c>
      <c r="AL94" s="177">
        <v>6</v>
      </c>
      <c r="AM94" s="177"/>
      <c r="AN94" s="177"/>
      <c r="AO94" s="177"/>
      <c r="AP94" s="177"/>
      <c r="AQ94" s="177"/>
      <c r="AR94" s="177"/>
      <c r="AS94" s="177"/>
      <c r="AT94" s="177"/>
      <c r="AU94" s="177">
        <v>6.2</v>
      </c>
      <c r="AV94" s="177">
        <v>5.95</v>
      </c>
      <c r="AW94" s="177"/>
      <c r="AX94" s="177"/>
      <c r="AY94" s="177">
        <v>6.2</v>
      </c>
      <c r="AZ94" s="177">
        <v>5.95</v>
      </c>
      <c r="BA94" s="177">
        <v>9.5</v>
      </c>
      <c r="BB94" s="177"/>
      <c r="BC94" s="177"/>
      <c r="BD94" s="177"/>
      <c r="BE94" s="177"/>
      <c r="BF94" s="177"/>
      <c r="BG94" s="177"/>
      <c r="BH94" s="177">
        <v>5.85</v>
      </c>
      <c r="BI94" s="177">
        <v>6.2</v>
      </c>
      <c r="BJ94" s="177">
        <v>6.69</v>
      </c>
      <c r="BK94" s="177"/>
      <c r="BL94" s="177"/>
      <c r="BM94" s="177"/>
      <c r="BN94" s="177"/>
      <c r="BO94" s="177">
        <v>6.7</v>
      </c>
      <c r="BP94" s="177">
        <v>5.8</v>
      </c>
      <c r="BQ94" s="177"/>
      <c r="BR94" s="177">
        <v>5.95</v>
      </c>
      <c r="BS94" s="177"/>
      <c r="BT94" s="177"/>
      <c r="BU94" s="177"/>
      <c r="BV94" s="177"/>
      <c r="BW94" s="177">
        <v>6.5</v>
      </c>
      <c r="BX94" s="177"/>
      <c r="BY94" s="177">
        <v>5.8</v>
      </c>
      <c r="BZ94" s="177"/>
      <c r="CA94" s="177"/>
      <c r="CB94" s="177"/>
      <c r="CC94" s="177">
        <v>6.5</v>
      </c>
      <c r="CD94" s="177"/>
      <c r="CE94" s="177">
        <v>5.99</v>
      </c>
      <c r="CF94" s="177"/>
      <c r="CG94" s="177"/>
      <c r="CH94" s="177">
        <v>5.9</v>
      </c>
      <c r="CI94" s="177"/>
      <c r="CJ94" s="177">
        <v>5.99</v>
      </c>
      <c r="CK94" s="177"/>
      <c r="CL94" s="177"/>
      <c r="CM94" s="177"/>
    </row>
    <row r="95" spans="1:91" x14ac:dyDescent="0.25">
      <c r="A95" s="170" t="s">
        <v>430</v>
      </c>
      <c r="B95" s="177">
        <v>15.9</v>
      </c>
      <c r="C95" s="177"/>
      <c r="D95" s="177"/>
      <c r="E95" s="177"/>
      <c r="F95" s="177">
        <v>16.5</v>
      </c>
      <c r="G95" s="177"/>
      <c r="H95" s="177"/>
      <c r="I95" s="177"/>
      <c r="J95" s="177"/>
      <c r="K95" s="177"/>
      <c r="L95" s="177"/>
      <c r="M95" s="177"/>
      <c r="N95" s="177">
        <v>16.2</v>
      </c>
      <c r="O95" s="177"/>
      <c r="P95" s="177">
        <v>16.5</v>
      </c>
      <c r="Q95" s="177">
        <v>15.9</v>
      </c>
      <c r="R95" s="177">
        <v>16.5</v>
      </c>
      <c r="S95" s="177"/>
      <c r="T95" s="177"/>
      <c r="U95" s="177"/>
      <c r="V95" s="177"/>
      <c r="W95" s="177"/>
      <c r="X95" s="177"/>
      <c r="Y95" s="177">
        <v>16.8</v>
      </c>
      <c r="Z95" s="177">
        <v>16.8</v>
      </c>
      <c r="AA95" s="177">
        <v>16.8</v>
      </c>
      <c r="AB95" s="177">
        <v>16.8</v>
      </c>
      <c r="AC95" s="177">
        <v>16.8</v>
      </c>
      <c r="AD95" s="177">
        <v>16.8</v>
      </c>
      <c r="AE95" s="177">
        <v>16.8</v>
      </c>
      <c r="AF95" s="177">
        <v>16.8</v>
      </c>
      <c r="AG95" s="177"/>
      <c r="AH95" s="177"/>
      <c r="AI95" s="177"/>
      <c r="AJ95" s="177"/>
      <c r="AK95" s="177"/>
      <c r="AL95" s="177"/>
      <c r="AM95" s="177"/>
      <c r="AN95" s="177"/>
      <c r="AO95" s="177"/>
      <c r="AP95" s="177"/>
      <c r="AQ95" s="177"/>
      <c r="AR95" s="177">
        <v>15.9</v>
      </c>
      <c r="AS95" s="177"/>
      <c r="AT95" s="177"/>
      <c r="AU95" s="177">
        <v>15.5</v>
      </c>
      <c r="AV95" s="177">
        <v>15.95</v>
      </c>
      <c r="AW95" s="177"/>
      <c r="AX95" s="177"/>
      <c r="AY95" s="177">
        <v>15.99</v>
      </c>
      <c r="AZ95" s="177"/>
      <c r="BA95" s="177">
        <v>16.2</v>
      </c>
      <c r="BB95" s="177"/>
      <c r="BC95" s="177"/>
      <c r="BD95" s="177"/>
      <c r="BE95" s="177"/>
      <c r="BF95" s="177"/>
      <c r="BG95" s="177"/>
      <c r="BH95" s="177">
        <v>16.25</v>
      </c>
      <c r="BI95" s="177">
        <v>16.5</v>
      </c>
      <c r="BJ95" s="177">
        <v>16.5</v>
      </c>
      <c r="BK95" s="177">
        <v>16.75</v>
      </c>
      <c r="BL95" s="177">
        <v>16.75</v>
      </c>
      <c r="BM95" s="177">
        <v>16.75</v>
      </c>
      <c r="BN95" s="177"/>
      <c r="BO95" s="177"/>
      <c r="BP95" s="177">
        <v>15.9</v>
      </c>
      <c r="BQ95" s="177"/>
      <c r="BR95" s="177">
        <v>16.7</v>
      </c>
      <c r="BS95" s="177"/>
      <c r="BT95" s="177"/>
      <c r="BU95" s="177"/>
      <c r="BV95" s="177"/>
      <c r="BW95" s="177"/>
      <c r="BX95" s="177"/>
      <c r="BY95" s="177">
        <v>16.7</v>
      </c>
      <c r="BZ95" s="177">
        <v>15.95</v>
      </c>
      <c r="CA95" s="177"/>
      <c r="CB95" s="177"/>
      <c r="CC95" s="177"/>
      <c r="CD95" s="177"/>
      <c r="CE95" s="177">
        <v>16.75</v>
      </c>
      <c r="CF95" s="177"/>
      <c r="CG95" s="177"/>
      <c r="CH95" s="177">
        <v>15.75</v>
      </c>
      <c r="CI95" s="177">
        <v>15.9</v>
      </c>
      <c r="CJ95" s="177">
        <v>15.95</v>
      </c>
      <c r="CK95" s="177"/>
      <c r="CL95" s="177"/>
      <c r="CM95" s="177"/>
    </row>
    <row r="96" spans="1:91" x14ac:dyDescent="0.25">
      <c r="A96" s="170" t="s">
        <v>496</v>
      </c>
      <c r="B96" s="177">
        <v>11.3</v>
      </c>
      <c r="C96" s="177"/>
      <c r="D96" s="177"/>
      <c r="E96" s="177"/>
      <c r="F96" s="177">
        <v>10.95</v>
      </c>
      <c r="G96" s="177"/>
      <c r="H96" s="177"/>
      <c r="I96" s="177"/>
      <c r="J96" s="177"/>
      <c r="K96" s="177"/>
      <c r="L96" s="177"/>
      <c r="M96" s="177">
        <v>10.199999999999999</v>
      </c>
      <c r="N96" s="177">
        <v>10.95</v>
      </c>
      <c r="O96" s="177"/>
      <c r="P96" s="177"/>
      <c r="Q96" s="177"/>
      <c r="R96" s="177"/>
      <c r="S96" s="177"/>
      <c r="T96" s="177"/>
      <c r="U96" s="177"/>
      <c r="V96" s="177"/>
      <c r="W96" s="177">
        <v>9.65</v>
      </c>
      <c r="X96" s="177"/>
      <c r="Y96" s="177">
        <v>11.3</v>
      </c>
      <c r="Z96" s="177">
        <v>11.3</v>
      </c>
      <c r="AA96" s="177">
        <v>11.3</v>
      </c>
      <c r="AB96" s="177">
        <v>11.3</v>
      </c>
      <c r="AC96" s="177"/>
      <c r="AD96" s="177">
        <v>11.3</v>
      </c>
      <c r="AE96" s="177"/>
      <c r="AF96" s="177"/>
      <c r="AG96" s="177"/>
      <c r="AH96" s="177"/>
      <c r="AI96" s="177"/>
      <c r="AJ96" s="177"/>
      <c r="AK96" s="177"/>
      <c r="AL96" s="177"/>
      <c r="AM96" s="177"/>
      <c r="AN96" s="177"/>
      <c r="AO96" s="177"/>
      <c r="AP96" s="177"/>
      <c r="AQ96" s="177"/>
      <c r="AR96" s="177"/>
      <c r="AS96" s="177"/>
      <c r="AT96" s="177"/>
      <c r="AU96" s="177">
        <v>10.9</v>
      </c>
      <c r="AV96" s="177"/>
      <c r="AW96" s="177"/>
      <c r="AX96" s="177"/>
      <c r="AY96" s="177">
        <v>10.8</v>
      </c>
      <c r="AZ96" s="177"/>
      <c r="BA96" s="177"/>
      <c r="BB96" s="177"/>
      <c r="BC96" s="177"/>
      <c r="BD96" s="177"/>
      <c r="BE96" s="177"/>
      <c r="BF96" s="177"/>
      <c r="BG96" s="177"/>
      <c r="BH96" s="177">
        <v>10.95</v>
      </c>
      <c r="BI96" s="177">
        <v>10.95</v>
      </c>
      <c r="BJ96" s="177"/>
      <c r="BK96" s="177"/>
      <c r="BL96" s="177"/>
      <c r="BM96" s="177"/>
      <c r="BN96" s="177"/>
      <c r="BO96" s="177"/>
      <c r="BP96" s="177"/>
      <c r="BQ96" s="177"/>
      <c r="BR96" s="177"/>
      <c r="BS96" s="177"/>
      <c r="BT96" s="177"/>
      <c r="BU96" s="177"/>
      <c r="BV96" s="177"/>
      <c r="BW96" s="177">
        <v>11.2</v>
      </c>
      <c r="BX96" s="177"/>
      <c r="BY96" s="177"/>
      <c r="BZ96" s="177">
        <v>11.3</v>
      </c>
      <c r="CA96" s="177"/>
      <c r="CB96" s="177"/>
      <c r="CC96" s="177">
        <v>10.9</v>
      </c>
      <c r="CD96" s="177"/>
      <c r="CE96" s="177"/>
      <c r="CF96" s="177"/>
      <c r="CG96" s="177"/>
      <c r="CH96" s="177"/>
      <c r="CI96" s="177"/>
      <c r="CJ96" s="177"/>
      <c r="CK96" s="177"/>
      <c r="CL96" s="177"/>
      <c r="CM96" s="177"/>
    </row>
    <row r="97" spans="1:91" x14ac:dyDescent="0.25">
      <c r="A97" s="170" t="s">
        <v>498</v>
      </c>
      <c r="B97" s="177">
        <v>8.6</v>
      </c>
      <c r="C97" s="177"/>
      <c r="D97" s="177"/>
      <c r="E97" s="177"/>
      <c r="F97" s="177">
        <v>8.6</v>
      </c>
      <c r="G97" s="177">
        <v>8.9</v>
      </c>
      <c r="H97" s="177"/>
      <c r="I97" s="177"/>
      <c r="J97" s="177"/>
      <c r="K97" s="177"/>
      <c r="L97" s="177"/>
      <c r="M97" s="177">
        <v>8.9</v>
      </c>
      <c r="N97" s="177">
        <v>8.85</v>
      </c>
      <c r="O97" s="177">
        <v>8.5</v>
      </c>
      <c r="P97" s="177">
        <v>8.6999999999999993</v>
      </c>
      <c r="Q97" s="177">
        <v>8.6</v>
      </c>
      <c r="R97" s="177">
        <v>8.6</v>
      </c>
      <c r="S97" s="177"/>
      <c r="T97" s="177"/>
      <c r="U97" s="177"/>
      <c r="V97" s="177"/>
      <c r="W97" s="177">
        <v>8.6999999999999993</v>
      </c>
      <c r="X97" s="177"/>
      <c r="Y97" s="177">
        <v>8.9</v>
      </c>
      <c r="Z97" s="177">
        <v>8.9</v>
      </c>
      <c r="AA97" s="177">
        <v>8.9</v>
      </c>
      <c r="AB97" s="177">
        <v>8.9</v>
      </c>
      <c r="AC97" s="177"/>
      <c r="AD97" s="177">
        <v>8.9</v>
      </c>
      <c r="AE97" s="177"/>
      <c r="AF97" s="177"/>
      <c r="AG97" s="177"/>
      <c r="AH97" s="177">
        <v>8.6</v>
      </c>
      <c r="AI97" s="177"/>
      <c r="AJ97" s="177"/>
      <c r="AK97" s="177">
        <v>8.9</v>
      </c>
      <c r="AL97" s="177">
        <v>8.8000000000000007</v>
      </c>
      <c r="AM97" s="177"/>
      <c r="AN97" s="177"/>
      <c r="AO97" s="177"/>
      <c r="AP97" s="177">
        <v>8.8000000000000007</v>
      </c>
      <c r="AQ97" s="177"/>
      <c r="AR97" s="177">
        <v>8.6999999999999993</v>
      </c>
      <c r="AS97" s="177"/>
      <c r="AT97" s="177"/>
      <c r="AU97" s="177">
        <v>8.59</v>
      </c>
      <c r="AV97" s="177">
        <v>8.6999999999999993</v>
      </c>
      <c r="AW97" s="177"/>
      <c r="AX97" s="177"/>
      <c r="AY97" s="177">
        <v>8.6999999999999993</v>
      </c>
      <c r="AZ97" s="177">
        <v>8.59</v>
      </c>
      <c r="BA97" s="177">
        <v>8.2899999999999991</v>
      </c>
      <c r="BB97" s="177"/>
      <c r="BC97" s="177"/>
      <c r="BD97" s="177"/>
      <c r="BE97" s="177"/>
      <c r="BF97" s="177"/>
      <c r="BG97" s="177"/>
      <c r="BH97" s="177"/>
      <c r="BI97" s="177">
        <v>8.6999999999999993</v>
      </c>
      <c r="BJ97" s="177"/>
      <c r="BK97" s="177"/>
      <c r="BL97" s="177"/>
      <c r="BM97" s="177"/>
      <c r="BN97" s="177"/>
      <c r="BO97" s="177">
        <v>8.75</v>
      </c>
      <c r="BP97" s="177">
        <v>8.5</v>
      </c>
      <c r="BQ97" s="177"/>
      <c r="BR97" s="177">
        <v>8.6</v>
      </c>
      <c r="BS97" s="177"/>
      <c r="BT97" s="177"/>
      <c r="BU97" s="177"/>
      <c r="BV97" s="177">
        <v>8.8000000000000007</v>
      </c>
      <c r="BW97" s="177">
        <v>8.8000000000000007</v>
      </c>
      <c r="BX97" s="177"/>
      <c r="BY97" s="177">
        <v>8.6999999999999993</v>
      </c>
      <c r="BZ97" s="177">
        <v>8.9</v>
      </c>
      <c r="CA97" s="177"/>
      <c r="CB97" s="177"/>
      <c r="CC97" s="177">
        <v>8.8000000000000007</v>
      </c>
      <c r="CD97" s="177"/>
      <c r="CE97" s="177"/>
      <c r="CF97" s="177"/>
      <c r="CG97" s="177">
        <v>8.2899999999999991</v>
      </c>
      <c r="CH97" s="177">
        <v>8.75</v>
      </c>
      <c r="CI97" s="177"/>
      <c r="CJ97" s="177">
        <v>8.4</v>
      </c>
      <c r="CK97" s="177">
        <v>8.5</v>
      </c>
      <c r="CL97" s="177"/>
      <c r="CM97" s="177"/>
    </row>
    <row r="98" spans="1:91" x14ac:dyDescent="0.25">
      <c r="A98" s="169" t="s">
        <v>93</v>
      </c>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c r="BK98" s="177"/>
      <c r="BL98" s="177"/>
      <c r="BM98" s="177"/>
      <c r="BN98" s="177"/>
      <c r="BO98" s="177"/>
      <c r="BP98" s="177"/>
      <c r="BQ98" s="177"/>
      <c r="BR98" s="177"/>
      <c r="BS98" s="177"/>
      <c r="BT98" s="177"/>
      <c r="BU98" s="177"/>
      <c r="BV98" s="177"/>
      <c r="BW98" s="177"/>
      <c r="BX98" s="177"/>
      <c r="BY98" s="177"/>
      <c r="BZ98" s="177"/>
      <c r="CA98" s="177"/>
      <c r="CB98" s="177"/>
      <c r="CC98" s="177"/>
      <c r="CD98" s="177"/>
      <c r="CE98" s="177"/>
      <c r="CF98" s="177"/>
      <c r="CG98" s="177"/>
      <c r="CH98" s="177"/>
      <c r="CI98" s="177"/>
      <c r="CJ98" s="177"/>
      <c r="CK98" s="177"/>
      <c r="CL98" s="177"/>
      <c r="CM98" s="177"/>
    </row>
    <row r="99" spans="1:91" x14ac:dyDescent="0.25">
      <c r="A99" s="170" t="s">
        <v>314</v>
      </c>
      <c r="B99" s="177"/>
      <c r="C99" s="177"/>
      <c r="D99" s="177"/>
      <c r="E99" s="177"/>
      <c r="F99" s="177"/>
      <c r="G99" s="177"/>
      <c r="H99" s="177"/>
      <c r="I99" s="177"/>
      <c r="J99" s="177"/>
      <c r="K99" s="177"/>
      <c r="L99" s="177"/>
      <c r="M99" s="177">
        <v>14.9</v>
      </c>
      <c r="N99" s="177"/>
      <c r="O99" s="177"/>
      <c r="P99" s="177"/>
      <c r="Q99" s="177"/>
      <c r="R99" s="177"/>
      <c r="S99" s="177"/>
      <c r="T99" s="177"/>
      <c r="U99" s="177"/>
      <c r="V99" s="177"/>
      <c r="W99" s="177"/>
      <c r="X99" s="177"/>
      <c r="Y99" s="177">
        <v>20.9</v>
      </c>
      <c r="Z99" s="177">
        <v>20.9</v>
      </c>
      <c r="AA99" s="177">
        <v>20.9</v>
      </c>
      <c r="AB99" s="177">
        <v>20.9</v>
      </c>
      <c r="AC99" s="177"/>
      <c r="AD99" s="177">
        <v>20.9</v>
      </c>
      <c r="AE99" s="177"/>
      <c r="AF99" s="177"/>
      <c r="AG99" s="177"/>
      <c r="AH99" s="177"/>
      <c r="AI99" s="177"/>
      <c r="AJ99" s="177"/>
      <c r="AK99" s="177">
        <v>29.9</v>
      </c>
      <c r="AL99" s="177"/>
      <c r="AM99" s="177"/>
      <c r="AN99" s="177"/>
      <c r="AO99" s="177"/>
      <c r="AP99" s="177">
        <v>28.99</v>
      </c>
      <c r="AQ99" s="177"/>
      <c r="AR99" s="177"/>
      <c r="AS99" s="177"/>
      <c r="AT99" s="177"/>
      <c r="AU99" s="177"/>
      <c r="AV99" s="177"/>
      <c r="AW99" s="177"/>
      <c r="AX99" s="177"/>
      <c r="AY99" s="177"/>
      <c r="AZ99" s="177"/>
      <c r="BA99" s="177"/>
      <c r="BB99" s="177"/>
      <c r="BC99" s="177"/>
      <c r="BD99" s="177"/>
      <c r="BE99" s="177"/>
      <c r="BF99" s="177"/>
      <c r="BG99" s="177"/>
      <c r="BH99" s="177"/>
      <c r="BI99" s="177"/>
      <c r="BJ99" s="177"/>
      <c r="BK99" s="177">
        <v>27.5</v>
      </c>
      <c r="BL99" s="177">
        <v>27.5</v>
      </c>
      <c r="BM99" s="177">
        <v>27.5</v>
      </c>
      <c r="BN99" s="177"/>
      <c r="BO99" s="177"/>
      <c r="BP99" s="177"/>
      <c r="BQ99" s="177"/>
      <c r="BR99" s="177"/>
      <c r="BS99" s="177"/>
      <c r="BT99" s="177"/>
      <c r="BU99" s="177"/>
      <c r="BV99" s="177"/>
      <c r="BW99" s="177"/>
      <c r="BX99" s="177"/>
      <c r="BY99" s="177"/>
      <c r="BZ99" s="177">
        <v>19.899999999999999</v>
      </c>
      <c r="CA99" s="177"/>
      <c r="CB99" s="177"/>
      <c r="CC99" s="177"/>
      <c r="CD99" s="177"/>
      <c r="CE99" s="177"/>
      <c r="CF99" s="177"/>
      <c r="CG99" s="177"/>
      <c r="CH99" s="177"/>
      <c r="CI99" s="177"/>
      <c r="CJ99" s="177"/>
      <c r="CK99" s="177"/>
      <c r="CL99" s="177"/>
      <c r="CM99" s="177"/>
    </row>
    <row r="100" spans="1:91" x14ac:dyDescent="0.25">
      <c r="A100" s="170" t="s">
        <v>315</v>
      </c>
      <c r="B100" s="177"/>
      <c r="C100" s="177"/>
      <c r="D100" s="177"/>
      <c r="E100" s="177"/>
      <c r="F100" s="177"/>
      <c r="G100" s="177"/>
      <c r="H100" s="177"/>
      <c r="I100" s="177"/>
      <c r="J100" s="177"/>
      <c r="K100" s="177"/>
      <c r="L100" s="177"/>
      <c r="M100" s="177">
        <v>11.99</v>
      </c>
      <c r="N100" s="177"/>
      <c r="O100" s="177"/>
      <c r="P100" s="177"/>
      <c r="Q100" s="177"/>
      <c r="R100" s="177"/>
      <c r="S100" s="177"/>
      <c r="T100" s="177"/>
      <c r="U100" s="177"/>
      <c r="V100" s="177"/>
      <c r="W100" s="177"/>
      <c r="X100" s="177"/>
      <c r="Y100" s="177"/>
      <c r="Z100" s="177"/>
      <c r="AA100" s="177"/>
      <c r="AB100" s="177"/>
      <c r="AC100" s="177">
        <v>13.6</v>
      </c>
      <c r="AD100" s="177"/>
      <c r="AE100" s="177">
        <v>13.6</v>
      </c>
      <c r="AF100" s="177">
        <v>13.6</v>
      </c>
      <c r="AG100" s="177"/>
      <c r="AH100" s="177"/>
      <c r="AI100" s="177"/>
      <c r="AJ100" s="177"/>
      <c r="AK100" s="177">
        <v>14.99</v>
      </c>
      <c r="AL100" s="177"/>
      <c r="AM100" s="177"/>
      <c r="AN100" s="177"/>
      <c r="AO100" s="177"/>
      <c r="AP100" s="177">
        <v>12.99</v>
      </c>
      <c r="AQ100" s="177"/>
      <c r="AR100" s="177"/>
      <c r="AS100" s="177"/>
      <c r="AT100" s="177"/>
      <c r="AU100" s="177">
        <v>11.9</v>
      </c>
      <c r="AV100" s="177"/>
      <c r="AW100" s="177"/>
      <c r="AX100" s="177"/>
      <c r="AY100" s="177"/>
      <c r="AZ100" s="177"/>
      <c r="BA100" s="177"/>
      <c r="BB100" s="177"/>
      <c r="BC100" s="177"/>
      <c r="BD100" s="177"/>
      <c r="BE100" s="177"/>
      <c r="BF100" s="177"/>
      <c r="BG100" s="177"/>
      <c r="BH100" s="177"/>
      <c r="BI100" s="177"/>
      <c r="BJ100" s="177">
        <v>13.99</v>
      </c>
      <c r="BK100" s="177">
        <v>13.5</v>
      </c>
      <c r="BL100" s="177">
        <v>13.5</v>
      </c>
      <c r="BM100" s="177">
        <v>13.5</v>
      </c>
      <c r="BN100" s="177"/>
      <c r="BO100" s="177"/>
      <c r="BP100" s="177"/>
      <c r="BQ100" s="177"/>
      <c r="BR100" s="177"/>
      <c r="BS100" s="177"/>
      <c r="BT100" s="177"/>
      <c r="BU100" s="177"/>
      <c r="BV100" s="177"/>
      <c r="BW100" s="177"/>
      <c r="BX100" s="177"/>
      <c r="BY100" s="177"/>
      <c r="BZ100" s="177">
        <v>13.99</v>
      </c>
      <c r="CA100" s="177"/>
      <c r="CB100" s="177"/>
      <c r="CC100" s="177"/>
      <c r="CD100" s="177">
        <v>10.5</v>
      </c>
      <c r="CE100" s="177"/>
      <c r="CF100" s="177"/>
      <c r="CG100" s="177"/>
      <c r="CH100" s="177"/>
      <c r="CI100" s="177"/>
      <c r="CJ100" s="177"/>
      <c r="CK100" s="177"/>
      <c r="CL100" s="177"/>
      <c r="CM100" s="177"/>
    </row>
    <row r="101" spans="1:91" x14ac:dyDescent="0.25">
      <c r="A101" s="170" t="s">
        <v>316</v>
      </c>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v>27.5</v>
      </c>
      <c r="BL101" s="177">
        <v>27.5</v>
      </c>
      <c r="BM101" s="177">
        <v>27.5</v>
      </c>
      <c r="BN101" s="177"/>
      <c r="BO101" s="177"/>
      <c r="BP101" s="177"/>
      <c r="BQ101" s="177"/>
      <c r="BR101" s="177"/>
      <c r="BS101" s="177"/>
      <c r="BT101" s="177"/>
      <c r="BU101" s="177"/>
      <c r="BV101" s="177"/>
      <c r="BW101" s="177"/>
      <c r="BX101" s="177"/>
      <c r="BY101" s="177"/>
      <c r="BZ101" s="177">
        <v>21.99</v>
      </c>
      <c r="CA101" s="177"/>
      <c r="CB101" s="177"/>
      <c r="CC101" s="177"/>
      <c r="CD101" s="177"/>
      <c r="CE101" s="177"/>
      <c r="CF101" s="177"/>
      <c r="CG101" s="177"/>
      <c r="CH101" s="177"/>
      <c r="CI101" s="177"/>
      <c r="CJ101" s="177"/>
      <c r="CK101" s="177"/>
      <c r="CL101" s="177"/>
      <c r="CM101" s="177"/>
    </row>
    <row r="102" spans="1:91" x14ac:dyDescent="0.25">
      <c r="A102" s="170" t="s">
        <v>317</v>
      </c>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v>32.9</v>
      </c>
      <c r="Z102" s="177">
        <v>32.9</v>
      </c>
      <c r="AA102" s="177">
        <v>32.9</v>
      </c>
      <c r="AB102" s="177">
        <v>32.9</v>
      </c>
      <c r="AC102" s="177"/>
      <c r="AD102" s="177">
        <v>32.9</v>
      </c>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v>59.5</v>
      </c>
      <c r="BL102" s="177">
        <v>59.5</v>
      </c>
      <c r="BM102" s="177">
        <v>59.5</v>
      </c>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row>
    <row r="103" spans="1:91" x14ac:dyDescent="0.25">
      <c r="A103" s="170" t="s">
        <v>318</v>
      </c>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v>18.5</v>
      </c>
      <c r="Z103" s="177">
        <v>18.5</v>
      </c>
      <c r="AA103" s="177">
        <v>18.5</v>
      </c>
      <c r="AB103" s="177">
        <v>18.5</v>
      </c>
      <c r="AC103" s="177"/>
      <c r="AD103" s="177">
        <v>18.5</v>
      </c>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v>38.9</v>
      </c>
      <c r="BL103" s="177">
        <v>38.9</v>
      </c>
      <c r="BM103" s="177">
        <v>38.9</v>
      </c>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row>
    <row r="104" spans="1:91" x14ac:dyDescent="0.25">
      <c r="A104" s="169" t="s">
        <v>99</v>
      </c>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row>
    <row r="105" spans="1:91" x14ac:dyDescent="0.25">
      <c r="A105" s="170" t="s">
        <v>319</v>
      </c>
      <c r="B105" s="177"/>
      <c r="C105" s="177"/>
      <c r="D105" s="177"/>
      <c r="E105" s="177"/>
      <c r="F105" s="177">
        <v>4.9000000000000004</v>
      </c>
      <c r="G105" s="177"/>
      <c r="H105" s="177"/>
      <c r="I105" s="177"/>
      <c r="J105" s="177"/>
      <c r="K105" s="177"/>
      <c r="L105" s="177">
        <v>5.39</v>
      </c>
      <c r="M105" s="177">
        <v>5.2</v>
      </c>
      <c r="N105" s="177"/>
      <c r="O105" s="177"/>
      <c r="P105" s="177">
        <v>5.3</v>
      </c>
      <c r="Q105" s="177">
        <v>5.5</v>
      </c>
      <c r="R105" s="177"/>
      <c r="S105" s="177"/>
      <c r="T105" s="177"/>
      <c r="U105" s="177">
        <v>5.6</v>
      </c>
      <c r="V105" s="177"/>
      <c r="W105" s="177"/>
      <c r="X105" s="177">
        <v>5.2</v>
      </c>
      <c r="Y105" s="177">
        <v>5.0999999999999996</v>
      </c>
      <c r="Z105" s="177">
        <v>5.0999999999999996</v>
      </c>
      <c r="AA105" s="177">
        <v>5.0999999999999996</v>
      </c>
      <c r="AB105" s="177">
        <v>5.0999999999999996</v>
      </c>
      <c r="AC105" s="177">
        <v>5.2</v>
      </c>
      <c r="AD105" s="177">
        <v>5.0999999999999996</v>
      </c>
      <c r="AE105" s="177">
        <v>5.2</v>
      </c>
      <c r="AF105" s="177">
        <v>5.2</v>
      </c>
      <c r="AG105" s="177"/>
      <c r="AH105" s="177"/>
      <c r="AI105" s="177"/>
      <c r="AJ105" s="177"/>
      <c r="AK105" s="177">
        <v>5.69</v>
      </c>
      <c r="AL105" s="177"/>
      <c r="AM105" s="177"/>
      <c r="AN105" s="177"/>
      <c r="AO105" s="177"/>
      <c r="AP105" s="177">
        <v>5.39</v>
      </c>
      <c r="AQ105" s="177">
        <v>5.0999999999999996</v>
      </c>
      <c r="AR105" s="177"/>
      <c r="AS105" s="177"/>
      <c r="AT105" s="177"/>
      <c r="AU105" s="177">
        <v>4.9000000000000004</v>
      </c>
      <c r="AV105" s="177"/>
      <c r="AW105" s="177"/>
      <c r="AX105" s="177"/>
      <c r="AY105" s="177"/>
      <c r="AZ105" s="177"/>
      <c r="BA105" s="177">
        <v>5.2</v>
      </c>
      <c r="BB105" s="177"/>
      <c r="BC105" s="177"/>
      <c r="BD105" s="177"/>
      <c r="BE105" s="177"/>
      <c r="BF105" s="177"/>
      <c r="BG105" s="177"/>
      <c r="BH105" s="177"/>
      <c r="BI105" s="177"/>
      <c r="BJ105" s="177">
        <v>4.9000000000000004</v>
      </c>
      <c r="BK105" s="177"/>
      <c r="BL105" s="177"/>
      <c r="BM105" s="177"/>
      <c r="BN105" s="177"/>
      <c r="BO105" s="177"/>
      <c r="BP105" s="177">
        <v>7.9</v>
      </c>
      <c r="BQ105" s="177"/>
      <c r="BR105" s="177">
        <v>5</v>
      </c>
      <c r="BS105" s="177"/>
      <c r="BT105" s="177"/>
      <c r="BU105" s="177"/>
      <c r="BV105" s="177">
        <v>5.0999999999999996</v>
      </c>
      <c r="BW105" s="177"/>
      <c r="BX105" s="177"/>
      <c r="BY105" s="177"/>
      <c r="BZ105" s="177">
        <v>5.49</v>
      </c>
      <c r="CA105" s="177"/>
      <c r="CB105" s="177"/>
      <c r="CC105" s="177">
        <v>4.9000000000000004</v>
      </c>
      <c r="CD105" s="177"/>
      <c r="CE105" s="177"/>
      <c r="CF105" s="177"/>
      <c r="CG105" s="177"/>
      <c r="CH105" s="177"/>
      <c r="CI105" s="177"/>
      <c r="CJ105" s="177"/>
      <c r="CK105" s="177">
        <v>5.2</v>
      </c>
      <c r="CL105" s="177"/>
      <c r="CM105" s="177"/>
    </row>
    <row r="106" spans="1:91" x14ac:dyDescent="0.25">
      <c r="A106" s="170" t="s">
        <v>320</v>
      </c>
      <c r="B106" s="177"/>
      <c r="C106" s="177"/>
      <c r="D106" s="177"/>
      <c r="E106" s="177"/>
      <c r="F106" s="177">
        <v>6.95</v>
      </c>
      <c r="G106" s="177"/>
      <c r="H106" s="177"/>
      <c r="I106" s="177"/>
      <c r="J106" s="177"/>
      <c r="K106" s="177"/>
      <c r="L106" s="177">
        <v>5.39</v>
      </c>
      <c r="M106" s="177">
        <v>6.8</v>
      </c>
      <c r="N106" s="177"/>
      <c r="O106" s="177"/>
      <c r="P106" s="177">
        <v>5.95</v>
      </c>
      <c r="Q106" s="177">
        <v>5.7</v>
      </c>
      <c r="R106" s="177">
        <v>6.9</v>
      </c>
      <c r="S106" s="177"/>
      <c r="T106" s="177"/>
      <c r="U106" s="177"/>
      <c r="V106" s="177"/>
      <c r="W106" s="177"/>
      <c r="X106" s="177"/>
      <c r="Y106" s="177">
        <v>6.9</v>
      </c>
      <c r="Z106" s="177">
        <v>6.9</v>
      </c>
      <c r="AA106" s="177">
        <v>6.9</v>
      </c>
      <c r="AB106" s="177">
        <v>6.9</v>
      </c>
      <c r="AC106" s="177">
        <v>7.5</v>
      </c>
      <c r="AD106" s="177">
        <v>6.9</v>
      </c>
      <c r="AE106" s="177">
        <v>7.5</v>
      </c>
      <c r="AF106" s="177">
        <v>7.5</v>
      </c>
      <c r="AG106" s="177"/>
      <c r="AH106" s="177"/>
      <c r="AI106" s="177"/>
      <c r="AJ106" s="177"/>
      <c r="AK106" s="177">
        <v>7.29</v>
      </c>
      <c r="AL106" s="177"/>
      <c r="AM106" s="177"/>
      <c r="AN106" s="177"/>
      <c r="AO106" s="177"/>
      <c r="AP106" s="177">
        <v>7.99</v>
      </c>
      <c r="AQ106" s="177">
        <v>7.8</v>
      </c>
      <c r="AR106" s="177"/>
      <c r="AS106" s="177"/>
      <c r="AT106" s="177"/>
      <c r="AU106" s="177"/>
      <c r="AV106" s="177"/>
      <c r="AW106" s="177"/>
      <c r="AX106" s="177"/>
      <c r="AY106" s="177"/>
      <c r="AZ106" s="177"/>
      <c r="BA106" s="177">
        <v>6.8</v>
      </c>
      <c r="BB106" s="177"/>
      <c r="BC106" s="177"/>
      <c r="BD106" s="177"/>
      <c r="BE106" s="177"/>
      <c r="BF106" s="177"/>
      <c r="BG106" s="177"/>
      <c r="BH106" s="177"/>
      <c r="BI106" s="177"/>
      <c r="BJ106" s="177">
        <v>5.99</v>
      </c>
      <c r="BK106" s="177">
        <v>8.6999999999999993</v>
      </c>
      <c r="BL106" s="177">
        <v>8.6999999999999993</v>
      </c>
      <c r="BM106" s="177">
        <v>8.6999999999999993</v>
      </c>
      <c r="BN106" s="177"/>
      <c r="BO106" s="177"/>
      <c r="BP106" s="177"/>
      <c r="BQ106" s="177"/>
      <c r="BR106" s="177"/>
      <c r="BS106" s="177"/>
      <c r="BT106" s="177"/>
      <c r="BU106" s="177"/>
      <c r="BV106" s="177"/>
      <c r="BW106" s="177"/>
      <c r="BX106" s="177"/>
      <c r="BY106" s="177"/>
      <c r="BZ106" s="177">
        <v>7.99</v>
      </c>
      <c r="CA106" s="177"/>
      <c r="CB106" s="177"/>
      <c r="CC106" s="177"/>
      <c r="CD106" s="177"/>
      <c r="CE106" s="177">
        <v>6.5</v>
      </c>
      <c r="CF106" s="177"/>
      <c r="CG106" s="177"/>
      <c r="CH106" s="177"/>
      <c r="CI106" s="177">
        <v>5.39</v>
      </c>
      <c r="CJ106" s="177">
        <v>6.2</v>
      </c>
      <c r="CK106" s="177">
        <v>5.9</v>
      </c>
      <c r="CL106" s="177">
        <v>6.95</v>
      </c>
      <c r="CM106" s="177"/>
    </row>
    <row r="107" spans="1:91" x14ac:dyDescent="0.25">
      <c r="A107" s="170" t="s">
        <v>321</v>
      </c>
      <c r="B107" s="177">
        <v>8.9</v>
      </c>
      <c r="C107" s="177"/>
      <c r="D107" s="177"/>
      <c r="E107" s="177"/>
      <c r="F107" s="177">
        <v>9.5</v>
      </c>
      <c r="G107" s="177">
        <v>6.8</v>
      </c>
      <c r="H107" s="177"/>
      <c r="I107" s="177"/>
      <c r="J107" s="177"/>
      <c r="K107" s="177"/>
      <c r="L107" s="177">
        <v>8.5</v>
      </c>
      <c r="M107" s="177">
        <v>8.9</v>
      </c>
      <c r="N107" s="177"/>
      <c r="O107" s="177"/>
      <c r="P107" s="177">
        <v>9.3000000000000007</v>
      </c>
      <c r="Q107" s="177">
        <v>8.9</v>
      </c>
      <c r="R107" s="177">
        <v>9.9</v>
      </c>
      <c r="S107" s="177"/>
      <c r="T107" s="177"/>
      <c r="U107" s="177">
        <v>9.1999999999999993</v>
      </c>
      <c r="V107" s="177"/>
      <c r="W107" s="177"/>
      <c r="X107" s="177">
        <v>8.8000000000000007</v>
      </c>
      <c r="Y107" s="177">
        <v>8.9499999999999993</v>
      </c>
      <c r="Z107" s="177">
        <v>8.9499999999999993</v>
      </c>
      <c r="AA107" s="177">
        <v>8.9499999999999993</v>
      </c>
      <c r="AB107" s="177">
        <v>8.9499999999999993</v>
      </c>
      <c r="AC107" s="177">
        <v>9.3000000000000007</v>
      </c>
      <c r="AD107" s="177">
        <v>8.9499999999999993</v>
      </c>
      <c r="AE107" s="177">
        <v>9.3000000000000007</v>
      </c>
      <c r="AF107" s="177">
        <v>9.3000000000000007</v>
      </c>
      <c r="AG107" s="177"/>
      <c r="AH107" s="177"/>
      <c r="AI107" s="177"/>
      <c r="AJ107" s="177"/>
      <c r="AK107" s="177">
        <v>8.99</v>
      </c>
      <c r="AL107" s="177"/>
      <c r="AM107" s="177"/>
      <c r="AN107" s="177"/>
      <c r="AO107" s="177"/>
      <c r="AP107" s="177">
        <v>9.59</v>
      </c>
      <c r="AQ107" s="177">
        <v>11</v>
      </c>
      <c r="AR107" s="177"/>
      <c r="AS107" s="177"/>
      <c r="AT107" s="177"/>
      <c r="AU107" s="177">
        <v>9.49</v>
      </c>
      <c r="AV107" s="177"/>
      <c r="AW107" s="177"/>
      <c r="AX107" s="177"/>
      <c r="AY107" s="177"/>
      <c r="AZ107" s="177"/>
      <c r="BA107" s="177">
        <v>8.6</v>
      </c>
      <c r="BB107" s="177"/>
      <c r="BC107" s="177"/>
      <c r="BD107" s="177"/>
      <c r="BE107" s="177"/>
      <c r="BF107" s="177"/>
      <c r="BG107" s="177"/>
      <c r="BH107" s="177"/>
      <c r="BI107" s="177"/>
      <c r="BJ107" s="177">
        <v>8.75</v>
      </c>
      <c r="BK107" s="177">
        <v>10.6</v>
      </c>
      <c r="BL107" s="177">
        <v>10.6</v>
      </c>
      <c r="BM107" s="177">
        <v>10.6</v>
      </c>
      <c r="BN107" s="177"/>
      <c r="BO107" s="177"/>
      <c r="BP107" s="177"/>
      <c r="BQ107" s="177"/>
      <c r="BR107" s="177">
        <v>7.5</v>
      </c>
      <c r="BS107" s="177"/>
      <c r="BT107" s="177"/>
      <c r="BU107" s="177"/>
      <c r="BV107" s="177">
        <v>9.9</v>
      </c>
      <c r="BW107" s="177">
        <v>9.9</v>
      </c>
      <c r="BX107" s="177"/>
      <c r="BY107" s="177"/>
      <c r="BZ107" s="177">
        <v>9.49</v>
      </c>
      <c r="CA107" s="177"/>
      <c r="CB107" s="177"/>
      <c r="CC107" s="177">
        <v>8.5</v>
      </c>
      <c r="CD107" s="177">
        <v>7.9</v>
      </c>
      <c r="CE107" s="177">
        <v>7.99</v>
      </c>
      <c r="CF107" s="177"/>
      <c r="CG107" s="177"/>
      <c r="CH107" s="177"/>
      <c r="CI107" s="177">
        <v>5.9</v>
      </c>
      <c r="CJ107" s="177">
        <v>7.99</v>
      </c>
      <c r="CK107" s="177">
        <v>8.8000000000000007</v>
      </c>
      <c r="CL107" s="177"/>
      <c r="CM107" s="177"/>
    </row>
    <row r="108" spans="1:91" x14ac:dyDescent="0.25">
      <c r="A108" s="170" t="s">
        <v>322</v>
      </c>
      <c r="B108" s="177">
        <v>5.5</v>
      </c>
      <c r="C108" s="177"/>
      <c r="D108" s="177"/>
      <c r="E108" s="177"/>
      <c r="F108" s="177">
        <v>5.5</v>
      </c>
      <c r="G108" s="177">
        <v>5.6</v>
      </c>
      <c r="H108" s="177"/>
      <c r="I108" s="177"/>
      <c r="J108" s="177"/>
      <c r="K108" s="177"/>
      <c r="L108" s="177">
        <v>5.5</v>
      </c>
      <c r="M108" s="177">
        <v>5.8</v>
      </c>
      <c r="N108" s="177"/>
      <c r="O108" s="177">
        <v>5.5</v>
      </c>
      <c r="P108" s="177">
        <v>5.5</v>
      </c>
      <c r="Q108" s="177">
        <v>5.5</v>
      </c>
      <c r="R108" s="177">
        <v>5.3</v>
      </c>
      <c r="S108" s="177"/>
      <c r="T108" s="177"/>
      <c r="U108" s="177">
        <v>5.3</v>
      </c>
      <c r="V108" s="177"/>
      <c r="W108" s="177"/>
      <c r="X108" s="177">
        <v>5.5</v>
      </c>
      <c r="Y108" s="177">
        <v>5.3</v>
      </c>
      <c r="Z108" s="177">
        <v>5.3</v>
      </c>
      <c r="AA108" s="177">
        <v>5.3</v>
      </c>
      <c r="AB108" s="177">
        <v>5.3</v>
      </c>
      <c r="AC108" s="177">
        <v>5.3</v>
      </c>
      <c r="AD108" s="177">
        <v>5.3</v>
      </c>
      <c r="AE108" s="177">
        <v>5.3</v>
      </c>
      <c r="AF108" s="177">
        <v>5.3</v>
      </c>
      <c r="AG108" s="177"/>
      <c r="AH108" s="177"/>
      <c r="AI108" s="177"/>
      <c r="AJ108" s="177"/>
      <c r="AK108" s="177">
        <v>5.39</v>
      </c>
      <c r="AL108" s="177"/>
      <c r="AM108" s="177"/>
      <c r="AN108" s="177"/>
      <c r="AO108" s="177"/>
      <c r="AP108" s="177">
        <v>5.39</v>
      </c>
      <c r="AQ108" s="177">
        <v>6.8</v>
      </c>
      <c r="AR108" s="177"/>
      <c r="AS108" s="177"/>
      <c r="AT108" s="177">
        <v>5.4</v>
      </c>
      <c r="AU108" s="177">
        <v>5.29</v>
      </c>
      <c r="AV108" s="177"/>
      <c r="AW108" s="177"/>
      <c r="AX108" s="177"/>
      <c r="AY108" s="177">
        <v>5.5</v>
      </c>
      <c r="AZ108" s="177">
        <v>5.0999999999999996</v>
      </c>
      <c r="BA108" s="177">
        <v>6.2</v>
      </c>
      <c r="BB108" s="177"/>
      <c r="BC108" s="177"/>
      <c r="BD108" s="177"/>
      <c r="BE108" s="177"/>
      <c r="BF108" s="177"/>
      <c r="BG108" s="177"/>
      <c r="BH108" s="177"/>
      <c r="BI108" s="177"/>
      <c r="BJ108" s="177">
        <v>5.4</v>
      </c>
      <c r="BK108" s="177">
        <v>5.4</v>
      </c>
      <c r="BL108" s="177">
        <v>5.4</v>
      </c>
      <c r="BM108" s="177">
        <v>5.4</v>
      </c>
      <c r="BN108" s="177"/>
      <c r="BO108" s="177"/>
      <c r="BP108" s="177"/>
      <c r="BQ108" s="177">
        <v>5.8</v>
      </c>
      <c r="BR108" s="177">
        <v>5.8</v>
      </c>
      <c r="BS108" s="177"/>
      <c r="BT108" s="177"/>
      <c r="BU108" s="177"/>
      <c r="BV108" s="177">
        <v>5.5</v>
      </c>
      <c r="BW108" s="177">
        <v>5.8</v>
      </c>
      <c r="BX108" s="177"/>
      <c r="BY108" s="177"/>
      <c r="BZ108" s="177">
        <v>5.3</v>
      </c>
      <c r="CA108" s="177"/>
      <c r="CB108" s="177"/>
      <c r="CC108" s="177">
        <v>5.5</v>
      </c>
      <c r="CD108" s="177">
        <v>5.5</v>
      </c>
      <c r="CE108" s="177"/>
      <c r="CF108" s="177"/>
      <c r="CG108" s="177"/>
      <c r="CH108" s="177"/>
      <c r="CI108" s="177">
        <v>5.3</v>
      </c>
      <c r="CJ108" s="177">
        <v>5.2</v>
      </c>
      <c r="CK108" s="177">
        <v>5.5</v>
      </c>
      <c r="CL108" s="177">
        <v>4.99</v>
      </c>
      <c r="CM108" s="177"/>
    </row>
    <row r="109" spans="1:91" x14ac:dyDescent="0.25">
      <c r="A109" s="169" t="s">
        <v>104</v>
      </c>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row>
    <row r="110" spans="1:91" x14ac:dyDescent="0.25">
      <c r="A110" s="170" t="s">
        <v>323</v>
      </c>
      <c r="B110" s="177">
        <v>2.99</v>
      </c>
      <c r="C110" s="177"/>
      <c r="D110" s="177"/>
      <c r="E110" s="177"/>
      <c r="F110" s="177">
        <v>2.95</v>
      </c>
      <c r="G110" s="177">
        <v>3.4</v>
      </c>
      <c r="H110" s="177"/>
      <c r="I110" s="177"/>
      <c r="J110" s="177"/>
      <c r="K110" s="177"/>
      <c r="L110" s="177">
        <v>2.99</v>
      </c>
      <c r="M110" s="177">
        <v>3.2</v>
      </c>
      <c r="N110" s="177">
        <v>3.4</v>
      </c>
      <c r="O110" s="177"/>
      <c r="P110" s="177">
        <v>2.99</v>
      </c>
      <c r="Q110" s="177">
        <v>2.75</v>
      </c>
      <c r="R110" s="177">
        <v>2.85</v>
      </c>
      <c r="S110" s="177"/>
      <c r="T110" s="177"/>
      <c r="U110" s="177">
        <v>2.95</v>
      </c>
      <c r="V110" s="177"/>
      <c r="W110" s="177"/>
      <c r="X110" s="177"/>
      <c r="Y110" s="177">
        <v>3</v>
      </c>
      <c r="Z110" s="177">
        <v>3</v>
      </c>
      <c r="AA110" s="177">
        <v>3</v>
      </c>
      <c r="AB110" s="177">
        <v>3</v>
      </c>
      <c r="AC110" s="177">
        <v>3</v>
      </c>
      <c r="AD110" s="177">
        <v>3</v>
      </c>
      <c r="AE110" s="177">
        <v>3</v>
      </c>
      <c r="AF110" s="177">
        <v>3</v>
      </c>
      <c r="AG110" s="177"/>
      <c r="AH110" s="177">
        <v>3.2</v>
      </c>
      <c r="AI110" s="177"/>
      <c r="AJ110" s="177"/>
      <c r="AK110" s="177">
        <v>2.9</v>
      </c>
      <c r="AL110" s="177"/>
      <c r="AM110" s="177"/>
      <c r="AN110" s="177"/>
      <c r="AO110" s="177"/>
      <c r="AP110" s="177">
        <v>2.99</v>
      </c>
      <c r="AQ110" s="177"/>
      <c r="AR110" s="177">
        <v>3.2</v>
      </c>
      <c r="AS110" s="177"/>
      <c r="AT110" s="177">
        <v>3</v>
      </c>
      <c r="AU110" s="177">
        <v>2.59</v>
      </c>
      <c r="AV110" s="177">
        <v>2.8</v>
      </c>
      <c r="AW110" s="177"/>
      <c r="AX110" s="177"/>
      <c r="AY110" s="177">
        <v>2.79</v>
      </c>
      <c r="AZ110" s="177">
        <v>2.99</v>
      </c>
      <c r="BA110" s="177"/>
      <c r="BB110" s="177"/>
      <c r="BC110" s="177"/>
      <c r="BD110" s="177"/>
      <c r="BE110" s="177"/>
      <c r="BF110" s="177"/>
      <c r="BG110" s="177"/>
      <c r="BH110" s="177">
        <v>2.85</v>
      </c>
      <c r="BI110" s="177">
        <v>2.99</v>
      </c>
      <c r="BJ110" s="177"/>
      <c r="BK110" s="177">
        <v>3.2</v>
      </c>
      <c r="BL110" s="177">
        <v>3.2</v>
      </c>
      <c r="BM110" s="177">
        <v>3.2</v>
      </c>
      <c r="BN110" s="177"/>
      <c r="BO110" s="177">
        <v>3.2</v>
      </c>
      <c r="BP110" s="177">
        <v>2.8</v>
      </c>
      <c r="BQ110" s="177">
        <v>3.2</v>
      </c>
      <c r="BR110" s="177">
        <v>3.2</v>
      </c>
      <c r="BS110" s="177"/>
      <c r="BT110" s="177">
        <v>3.2</v>
      </c>
      <c r="BU110" s="177"/>
      <c r="BV110" s="177">
        <v>3.2</v>
      </c>
      <c r="BW110" s="177">
        <v>3</v>
      </c>
      <c r="BX110" s="177"/>
      <c r="BY110" s="177"/>
      <c r="BZ110" s="177">
        <v>2.9</v>
      </c>
      <c r="CA110" s="177"/>
      <c r="CB110" s="177"/>
      <c r="CC110" s="177">
        <v>2.99</v>
      </c>
      <c r="CD110" s="177">
        <v>2.9</v>
      </c>
      <c r="CE110" s="177">
        <v>2.99</v>
      </c>
      <c r="CF110" s="177"/>
      <c r="CG110" s="177"/>
      <c r="CH110" s="177"/>
      <c r="CI110" s="177">
        <v>2.7</v>
      </c>
      <c r="CJ110" s="177">
        <v>2.7</v>
      </c>
      <c r="CK110" s="177">
        <v>2.8</v>
      </c>
      <c r="CL110" s="177">
        <v>2.95</v>
      </c>
      <c r="CM110" s="177"/>
    </row>
    <row r="111" spans="1:91" x14ac:dyDescent="0.25">
      <c r="A111" s="170" t="s">
        <v>324</v>
      </c>
      <c r="B111" s="177">
        <v>10.5</v>
      </c>
      <c r="C111" s="177"/>
      <c r="D111" s="177"/>
      <c r="E111" s="177"/>
      <c r="F111" s="177">
        <v>8.9</v>
      </c>
      <c r="G111" s="177">
        <v>8.5</v>
      </c>
      <c r="H111" s="177"/>
      <c r="I111" s="177"/>
      <c r="J111" s="177"/>
      <c r="K111" s="177"/>
      <c r="L111" s="177"/>
      <c r="M111" s="177">
        <v>10.5</v>
      </c>
      <c r="N111" s="177">
        <v>10.199999999999999</v>
      </c>
      <c r="O111" s="177"/>
      <c r="P111" s="177"/>
      <c r="Q111" s="177">
        <v>9.6</v>
      </c>
      <c r="R111" s="177">
        <v>10.5</v>
      </c>
      <c r="S111" s="177"/>
      <c r="T111" s="177"/>
      <c r="U111" s="177"/>
      <c r="V111" s="177"/>
      <c r="W111" s="177"/>
      <c r="X111" s="177"/>
      <c r="Y111" s="177">
        <v>10.7</v>
      </c>
      <c r="Z111" s="177">
        <v>10.7</v>
      </c>
      <c r="AA111" s="177">
        <v>10.7</v>
      </c>
      <c r="AB111" s="177">
        <v>10.7</v>
      </c>
      <c r="AC111" s="177"/>
      <c r="AD111" s="177">
        <v>10.7</v>
      </c>
      <c r="AE111" s="177"/>
      <c r="AF111" s="177"/>
      <c r="AG111" s="177"/>
      <c r="AH111" s="177">
        <v>10.5</v>
      </c>
      <c r="AI111" s="177"/>
      <c r="AJ111" s="177"/>
      <c r="AK111" s="177">
        <v>10.4</v>
      </c>
      <c r="AL111" s="177"/>
      <c r="AM111" s="177"/>
      <c r="AN111" s="177"/>
      <c r="AO111" s="177"/>
      <c r="AP111" s="177">
        <v>10.5</v>
      </c>
      <c r="AQ111" s="177"/>
      <c r="AR111" s="177"/>
      <c r="AS111" s="177"/>
      <c r="AT111" s="177"/>
      <c r="AU111" s="177">
        <v>9.5</v>
      </c>
      <c r="AV111" s="177"/>
      <c r="AW111" s="177"/>
      <c r="AX111" s="177"/>
      <c r="AY111" s="177"/>
      <c r="AZ111" s="177"/>
      <c r="BA111" s="177">
        <v>9.5</v>
      </c>
      <c r="BB111" s="177"/>
      <c r="BC111" s="177"/>
      <c r="BD111" s="177"/>
      <c r="BE111" s="177"/>
      <c r="BF111" s="177"/>
      <c r="BG111" s="177"/>
      <c r="BH111" s="177">
        <v>9.9499999999999993</v>
      </c>
      <c r="BI111" s="177"/>
      <c r="BJ111" s="177"/>
      <c r="BK111" s="177">
        <v>10.95</v>
      </c>
      <c r="BL111" s="177">
        <v>10.95</v>
      </c>
      <c r="BM111" s="177">
        <v>10.95</v>
      </c>
      <c r="BN111" s="177"/>
      <c r="BO111" s="177"/>
      <c r="BP111" s="177">
        <v>10.3</v>
      </c>
      <c r="BQ111" s="177"/>
      <c r="BR111" s="177"/>
      <c r="BS111" s="177"/>
      <c r="BT111" s="177"/>
      <c r="BU111" s="177"/>
      <c r="BV111" s="177"/>
      <c r="BW111" s="177">
        <v>10.8</v>
      </c>
      <c r="BX111" s="177"/>
      <c r="BY111" s="177"/>
      <c r="BZ111" s="177">
        <v>9.8000000000000007</v>
      </c>
      <c r="CA111" s="177"/>
      <c r="CB111" s="177"/>
      <c r="CC111" s="177">
        <v>10.9</v>
      </c>
      <c r="CD111" s="177"/>
      <c r="CE111" s="177">
        <v>9.9</v>
      </c>
      <c r="CF111" s="177"/>
      <c r="CG111" s="177"/>
      <c r="CH111" s="177"/>
      <c r="CI111" s="177"/>
      <c r="CJ111" s="177"/>
      <c r="CK111" s="177">
        <v>9.8000000000000007</v>
      </c>
      <c r="CL111" s="177">
        <v>9.8000000000000007</v>
      </c>
      <c r="CM111" s="177"/>
    </row>
    <row r="112" spans="1:91" x14ac:dyDescent="0.25">
      <c r="A112" s="170" t="s">
        <v>325</v>
      </c>
      <c r="B112" s="177">
        <v>9.5</v>
      </c>
      <c r="C112" s="177"/>
      <c r="D112" s="177"/>
      <c r="E112" s="177"/>
      <c r="F112" s="177">
        <v>7.6</v>
      </c>
      <c r="G112" s="177">
        <v>9.6</v>
      </c>
      <c r="H112" s="177"/>
      <c r="I112" s="177"/>
      <c r="J112" s="177"/>
      <c r="K112" s="177"/>
      <c r="L112" s="177"/>
      <c r="M112" s="177">
        <v>9.3000000000000007</v>
      </c>
      <c r="N112" s="177"/>
      <c r="O112" s="177"/>
      <c r="P112" s="177">
        <v>9.9</v>
      </c>
      <c r="Q112" s="177">
        <v>9.8000000000000007</v>
      </c>
      <c r="R112" s="177">
        <v>8.9</v>
      </c>
      <c r="S112" s="177"/>
      <c r="T112" s="177"/>
      <c r="U112" s="177"/>
      <c r="V112" s="177"/>
      <c r="W112" s="177"/>
      <c r="X112" s="177"/>
      <c r="Y112" s="177">
        <v>10.1</v>
      </c>
      <c r="Z112" s="177">
        <v>10.1</v>
      </c>
      <c r="AA112" s="177">
        <v>10.1</v>
      </c>
      <c r="AB112" s="177">
        <v>10.1</v>
      </c>
      <c r="AC112" s="177"/>
      <c r="AD112" s="177">
        <v>10.1</v>
      </c>
      <c r="AE112" s="177"/>
      <c r="AF112" s="177"/>
      <c r="AG112" s="177"/>
      <c r="AH112" s="177"/>
      <c r="AI112" s="177">
        <v>9.5</v>
      </c>
      <c r="AJ112" s="177"/>
      <c r="AK112" s="177">
        <v>9.9</v>
      </c>
      <c r="AL112" s="177">
        <v>9.5</v>
      </c>
      <c r="AM112" s="177"/>
      <c r="AN112" s="177"/>
      <c r="AO112" s="177"/>
      <c r="AP112" s="177">
        <v>10.29</v>
      </c>
      <c r="AQ112" s="177">
        <v>10.8</v>
      </c>
      <c r="AR112" s="177">
        <v>9.9</v>
      </c>
      <c r="AS112" s="177"/>
      <c r="AT112" s="177"/>
      <c r="AU112" s="177">
        <v>9.3000000000000007</v>
      </c>
      <c r="AV112" s="177"/>
      <c r="AW112" s="177"/>
      <c r="AX112" s="177"/>
      <c r="AY112" s="177">
        <v>9.5</v>
      </c>
      <c r="AZ112" s="177"/>
      <c r="BA112" s="177"/>
      <c r="BB112" s="177"/>
      <c r="BC112" s="177"/>
      <c r="BD112" s="177"/>
      <c r="BE112" s="177"/>
      <c r="BF112" s="177"/>
      <c r="BG112" s="177"/>
      <c r="BH112" s="177">
        <v>9.5</v>
      </c>
      <c r="BI112" s="177">
        <v>9.6</v>
      </c>
      <c r="BJ112" s="177">
        <v>9.19</v>
      </c>
      <c r="BK112" s="177">
        <v>10.6</v>
      </c>
      <c r="BL112" s="177">
        <v>10.6</v>
      </c>
      <c r="BM112" s="177">
        <v>10.6</v>
      </c>
      <c r="BN112" s="177"/>
      <c r="BO112" s="177"/>
      <c r="BP112" s="177">
        <v>9.5</v>
      </c>
      <c r="BQ112" s="177"/>
      <c r="BR112" s="177">
        <v>9.5</v>
      </c>
      <c r="BS112" s="177"/>
      <c r="BT112" s="177">
        <v>9.8000000000000007</v>
      </c>
      <c r="BU112" s="177"/>
      <c r="BV112" s="177">
        <v>9.9</v>
      </c>
      <c r="BW112" s="177">
        <v>9.9</v>
      </c>
      <c r="BX112" s="177"/>
      <c r="BY112" s="177">
        <v>10</v>
      </c>
      <c r="BZ112" s="177">
        <v>9.9</v>
      </c>
      <c r="CA112" s="177"/>
      <c r="CB112" s="177"/>
      <c r="CC112" s="177">
        <v>9.9</v>
      </c>
      <c r="CD112" s="177">
        <v>9.9</v>
      </c>
      <c r="CE112" s="177">
        <v>8.8000000000000007</v>
      </c>
      <c r="CF112" s="177"/>
      <c r="CG112" s="177"/>
      <c r="CH112" s="177"/>
      <c r="CI112" s="177">
        <v>9.9</v>
      </c>
      <c r="CJ112" s="177"/>
      <c r="CK112" s="177"/>
      <c r="CL112" s="177">
        <v>9.1999999999999993</v>
      </c>
      <c r="CM112" s="177"/>
    </row>
    <row r="113" spans="1:91" x14ac:dyDescent="0.25">
      <c r="A113" s="170" t="s">
        <v>326</v>
      </c>
      <c r="B113" s="177">
        <v>8.9</v>
      </c>
      <c r="C113" s="177"/>
      <c r="D113" s="177"/>
      <c r="E113" s="177"/>
      <c r="F113" s="177">
        <v>8.6</v>
      </c>
      <c r="G113" s="177">
        <v>8.9</v>
      </c>
      <c r="H113" s="177"/>
      <c r="I113" s="177"/>
      <c r="J113" s="177"/>
      <c r="K113" s="177"/>
      <c r="L113" s="177"/>
      <c r="M113" s="177">
        <v>8.9</v>
      </c>
      <c r="N113" s="177"/>
      <c r="O113" s="177"/>
      <c r="P113" s="177">
        <v>9.5</v>
      </c>
      <c r="Q113" s="177">
        <v>8.9</v>
      </c>
      <c r="R113" s="177">
        <v>9.1999999999999993</v>
      </c>
      <c r="S113" s="177"/>
      <c r="T113" s="177"/>
      <c r="U113" s="177"/>
      <c r="V113" s="177"/>
      <c r="W113" s="177"/>
      <c r="X113" s="177"/>
      <c r="Y113" s="177">
        <v>9.4</v>
      </c>
      <c r="Z113" s="177">
        <v>9.4</v>
      </c>
      <c r="AA113" s="177">
        <v>9.4</v>
      </c>
      <c r="AB113" s="177">
        <v>9.4</v>
      </c>
      <c r="AC113" s="177">
        <v>9.4</v>
      </c>
      <c r="AD113" s="177">
        <v>9.4</v>
      </c>
      <c r="AE113" s="177">
        <v>9.4</v>
      </c>
      <c r="AF113" s="177">
        <v>9.4</v>
      </c>
      <c r="AG113" s="177"/>
      <c r="AH113" s="177"/>
      <c r="AI113" s="177">
        <v>8.9499999999999993</v>
      </c>
      <c r="AJ113" s="177"/>
      <c r="AK113" s="177"/>
      <c r="AL113" s="177">
        <v>8.4</v>
      </c>
      <c r="AM113" s="177"/>
      <c r="AN113" s="177"/>
      <c r="AO113" s="177"/>
      <c r="AP113" s="177">
        <v>9.5</v>
      </c>
      <c r="AQ113" s="177">
        <v>10</v>
      </c>
      <c r="AR113" s="177">
        <v>9.1999999999999993</v>
      </c>
      <c r="AS113" s="177"/>
      <c r="AT113" s="177"/>
      <c r="AU113" s="177">
        <v>8.9499999999999993</v>
      </c>
      <c r="AV113" s="177"/>
      <c r="AW113" s="177"/>
      <c r="AX113" s="177"/>
      <c r="AY113" s="177">
        <v>8.99</v>
      </c>
      <c r="AZ113" s="177"/>
      <c r="BA113" s="177">
        <v>8.9</v>
      </c>
      <c r="BB113" s="177"/>
      <c r="BC113" s="177"/>
      <c r="BD113" s="177"/>
      <c r="BE113" s="177"/>
      <c r="BF113" s="177"/>
      <c r="BG113" s="177"/>
      <c r="BH113" s="177">
        <v>8.9</v>
      </c>
      <c r="BI113" s="177">
        <v>8.9</v>
      </c>
      <c r="BJ113" s="177">
        <v>8.49</v>
      </c>
      <c r="BK113" s="177">
        <v>9.6999999999999993</v>
      </c>
      <c r="BL113" s="177">
        <v>9.6999999999999993</v>
      </c>
      <c r="BM113" s="177">
        <v>9.6999999999999993</v>
      </c>
      <c r="BN113" s="177"/>
      <c r="BO113" s="177"/>
      <c r="BP113" s="177">
        <v>8.8000000000000007</v>
      </c>
      <c r="BQ113" s="177"/>
      <c r="BR113" s="177">
        <v>8.9</v>
      </c>
      <c r="BS113" s="177"/>
      <c r="BT113" s="177">
        <v>9.5</v>
      </c>
      <c r="BU113" s="177"/>
      <c r="BV113" s="177">
        <v>8.9</v>
      </c>
      <c r="BW113" s="177"/>
      <c r="BX113" s="177"/>
      <c r="BY113" s="177"/>
      <c r="BZ113" s="177">
        <v>9.4</v>
      </c>
      <c r="CA113" s="177"/>
      <c r="CB113" s="177"/>
      <c r="CC113" s="177">
        <v>9.5</v>
      </c>
      <c r="CD113" s="177">
        <v>8.9</v>
      </c>
      <c r="CE113" s="177">
        <v>9.5</v>
      </c>
      <c r="CF113" s="177"/>
      <c r="CG113" s="177"/>
      <c r="CH113" s="177"/>
      <c r="CI113" s="177">
        <v>9.9</v>
      </c>
      <c r="CJ113" s="177">
        <v>8.99</v>
      </c>
      <c r="CK113" s="177">
        <v>8.9</v>
      </c>
      <c r="CL113" s="177">
        <v>8.6</v>
      </c>
      <c r="CM113" s="177"/>
    </row>
    <row r="114" spans="1:91" x14ac:dyDescent="0.25">
      <c r="A114" s="170" t="s">
        <v>327</v>
      </c>
      <c r="B114" s="177"/>
      <c r="C114" s="177"/>
      <c r="D114" s="177"/>
      <c r="E114" s="177"/>
      <c r="F114" s="177"/>
      <c r="G114" s="177"/>
      <c r="H114" s="177"/>
      <c r="I114" s="177"/>
      <c r="J114" s="177"/>
      <c r="K114" s="177"/>
      <c r="L114" s="177"/>
      <c r="M114" s="177">
        <v>5.25</v>
      </c>
      <c r="N114" s="177"/>
      <c r="O114" s="177"/>
      <c r="P114" s="177">
        <v>5.8</v>
      </c>
      <c r="Q114" s="177"/>
      <c r="R114" s="177">
        <v>4.5</v>
      </c>
      <c r="S114" s="177"/>
      <c r="T114" s="177"/>
      <c r="U114" s="177"/>
      <c r="V114" s="177"/>
      <c r="W114" s="177"/>
      <c r="X114" s="177"/>
      <c r="Y114" s="177">
        <v>6.3</v>
      </c>
      <c r="Z114" s="177">
        <v>6.3</v>
      </c>
      <c r="AA114" s="177">
        <v>6.3</v>
      </c>
      <c r="AB114" s="177">
        <v>6.3</v>
      </c>
      <c r="AC114" s="177">
        <v>6</v>
      </c>
      <c r="AD114" s="177">
        <v>6.3</v>
      </c>
      <c r="AE114" s="177">
        <v>6</v>
      </c>
      <c r="AF114" s="177">
        <v>6</v>
      </c>
      <c r="AG114" s="177"/>
      <c r="AH114" s="177"/>
      <c r="AI114" s="177"/>
      <c r="AJ114" s="177"/>
      <c r="AK114" s="177"/>
      <c r="AL114" s="177"/>
      <c r="AM114" s="177"/>
      <c r="AN114" s="177"/>
      <c r="AO114" s="177"/>
      <c r="AP114" s="177"/>
      <c r="AQ114" s="177"/>
      <c r="AR114" s="177"/>
      <c r="AS114" s="177"/>
      <c r="AT114" s="177"/>
      <c r="AU114" s="177">
        <v>4.99</v>
      </c>
      <c r="AV114" s="177"/>
      <c r="AW114" s="177"/>
      <c r="AX114" s="177"/>
      <c r="AY114" s="177"/>
      <c r="AZ114" s="177"/>
      <c r="BA114" s="177">
        <v>5.3</v>
      </c>
      <c r="BB114" s="177"/>
      <c r="BC114" s="177"/>
      <c r="BD114" s="177"/>
      <c r="BE114" s="177"/>
      <c r="BF114" s="177"/>
      <c r="BG114" s="177"/>
      <c r="BH114" s="177"/>
      <c r="BI114" s="177"/>
      <c r="BJ114" s="177">
        <v>5.5</v>
      </c>
      <c r="BK114" s="177">
        <v>5.8</v>
      </c>
      <c r="BL114" s="177">
        <v>5.8</v>
      </c>
      <c r="BM114" s="177">
        <v>5.8</v>
      </c>
      <c r="BN114" s="177"/>
      <c r="BO114" s="177"/>
      <c r="BP114" s="177"/>
      <c r="BQ114" s="177"/>
      <c r="BR114" s="177"/>
      <c r="BS114" s="177"/>
      <c r="BT114" s="177">
        <v>5.6</v>
      </c>
      <c r="BU114" s="177"/>
      <c r="BV114" s="177"/>
      <c r="BW114" s="177"/>
      <c r="BX114" s="177"/>
      <c r="BY114" s="177">
        <v>6</v>
      </c>
      <c r="BZ114" s="177">
        <v>5.6</v>
      </c>
      <c r="CA114" s="177"/>
      <c r="CB114" s="177"/>
      <c r="CC114" s="177">
        <v>4.95</v>
      </c>
      <c r="CD114" s="177"/>
      <c r="CE114" s="177">
        <v>5.5</v>
      </c>
      <c r="CF114" s="177"/>
      <c r="CG114" s="177"/>
      <c r="CH114" s="177"/>
      <c r="CI114" s="177">
        <v>5.99</v>
      </c>
      <c r="CJ114" s="177">
        <v>5.5</v>
      </c>
      <c r="CK114" s="177"/>
      <c r="CL114" s="177"/>
      <c r="CM114" s="177"/>
    </row>
    <row r="115" spans="1:91" x14ac:dyDescent="0.25">
      <c r="A115" s="170" t="s">
        <v>328</v>
      </c>
      <c r="B115" s="177">
        <v>1.99</v>
      </c>
      <c r="C115" s="177"/>
      <c r="D115" s="177"/>
      <c r="E115" s="177"/>
      <c r="F115" s="177">
        <v>1.99</v>
      </c>
      <c r="G115" s="177">
        <v>3.4</v>
      </c>
      <c r="H115" s="177"/>
      <c r="I115" s="177"/>
      <c r="J115" s="177"/>
      <c r="K115" s="177"/>
      <c r="L115" s="177"/>
      <c r="M115" s="177">
        <v>2.25</v>
      </c>
      <c r="N115" s="177"/>
      <c r="O115" s="177"/>
      <c r="P115" s="177">
        <v>2.2000000000000002</v>
      </c>
      <c r="Q115" s="177">
        <v>2.1</v>
      </c>
      <c r="R115" s="177">
        <v>2.2999999999999998</v>
      </c>
      <c r="S115" s="177"/>
      <c r="T115" s="177"/>
      <c r="U115" s="177"/>
      <c r="V115" s="177"/>
      <c r="W115" s="177"/>
      <c r="X115" s="177"/>
      <c r="Y115" s="177">
        <v>2.2000000000000002</v>
      </c>
      <c r="Z115" s="177">
        <v>2.2000000000000002</v>
      </c>
      <c r="AA115" s="177">
        <v>2.2000000000000002</v>
      </c>
      <c r="AB115" s="177">
        <v>2.2000000000000002</v>
      </c>
      <c r="AC115" s="177">
        <v>2.2000000000000002</v>
      </c>
      <c r="AD115" s="177">
        <v>2.2000000000000002</v>
      </c>
      <c r="AE115" s="177">
        <v>2.2000000000000002</v>
      </c>
      <c r="AF115" s="177">
        <v>2.2000000000000002</v>
      </c>
      <c r="AG115" s="177"/>
      <c r="AH115" s="177"/>
      <c r="AI115" s="177"/>
      <c r="AJ115" s="177"/>
      <c r="AK115" s="177">
        <v>2.2000000000000002</v>
      </c>
      <c r="AL115" s="177">
        <v>2.4</v>
      </c>
      <c r="AM115" s="177"/>
      <c r="AN115" s="177"/>
      <c r="AO115" s="177"/>
      <c r="AP115" s="177">
        <v>2.19</v>
      </c>
      <c r="AQ115" s="177"/>
      <c r="AR115" s="177">
        <v>2.2999999999999998</v>
      </c>
      <c r="AS115" s="177"/>
      <c r="AT115" s="177"/>
      <c r="AU115" s="177">
        <v>1.99</v>
      </c>
      <c r="AV115" s="177">
        <v>2.4</v>
      </c>
      <c r="AW115" s="177"/>
      <c r="AX115" s="177"/>
      <c r="AY115" s="177">
        <v>1.99</v>
      </c>
      <c r="AZ115" s="177"/>
      <c r="BA115" s="177">
        <v>1.99</v>
      </c>
      <c r="BB115" s="177"/>
      <c r="BC115" s="177"/>
      <c r="BD115" s="177">
        <v>2.2000000000000002</v>
      </c>
      <c r="BE115" s="177"/>
      <c r="BF115" s="177"/>
      <c r="BG115" s="177"/>
      <c r="BH115" s="177">
        <v>1.99</v>
      </c>
      <c r="BI115" s="177">
        <v>2.2000000000000002</v>
      </c>
      <c r="BJ115" s="177"/>
      <c r="BK115" s="177">
        <v>2.25</v>
      </c>
      <c r="BL115" s="177">
        <v>2.25</v>
      </c>
      <c r="BM115" s="177">
        <v>2.25</v>
      </c>
      <c r="BN115" s="177"/>
      <c r="BO115" s="177"/>
      <c r="BP115" s="177"/>
      <c r="BQ115" s="177">
        <v>2.5</v>
      </c>
      <c r="BR115" s="177"/>
      <c r="BS115" s="177"/>
      <c r="BT115" s="177"/>
      <c r="BU115" s="177"/>
      <c r="BV115" s="177">
        <v>2.2999999999999998</v>
      </c>
      <c r="BW115" s="177"/>
      <c r="BX115" s="177"/>
      <c r="BY115" s="177">
        <v>2.1</v>
      </c>
      <c r="BZ115" s="177">
        <v>2.2000000000000002</v>
      </c>
      <c r="CA115" s="177"/>
      <c r="CB115" s="177"/>
      <c r="CC115" s="177">
        <v>2.9</v>
      </c>
      <c r="CD115" s="177">
        <v>1.95</v>
      </c>
      <c r="CE115" s="177">
        <v>1.99</v>
      </c>
      <c r="CF115" s="177"/>
      <c r="CG115" s="177">
        <v>2.2999999999999998</v>
      </c>
      <c r="CH115" s="177"/>
      <c r="CI115" s="177">
        <v>1.99</v>
      </c>
      <c r="CJ115" s="177">
        <v>1.99</v>
      </c>
      <c r="CK115" s="177">
        <v>2.1</v>
      </c>
      <c r="CL115" s="177">
        <v>1.99</v>
      </c>
      <c r="CM115" s="177"/>
    </row>
    <row r="116" spans="1:91" x14ac:dyDescent="0.25">
      <c r="A116" s="170" t="s">
        <v>329</v>
      </c>
      <c r="B116" s="177"/>
      <c r="C116" s="177"/>
      <c r="D116" s="177"/>
      <c r="E116" s="177"/>
      <c r="F116" s="177"/>
      <c r="G116" s="177"/>
      <c r="H116" s="177"/>
      <c r="I116" s="177"/>
      <c r="J116" s="177"/>
      <c r="K116" s="177"/>
      <c r="L116" s="177"/>
      <c r="M116" s="177">
        <v>8.9</v>
      </c>
      <c r="N116" s="177"/>
      <c r="O116" s="177"/>
      <c r="P116" s="177"/>
      <c r="Q116" s="177"/>
      <c r="R116" s="177"/>
      <c r="S116" s="177"/>
      <c r="T116" s="177"/>
      <c r="U116" s="177"/>
      <c r="V116" s="177"/>
      <c r="W116" s="177"/>
      <c r="X116" s="177"/>
      <c r="Y116" s="177">
        <v>9.1</v>
      </c>
      <c r="Z116" s="177">
        <v>9.1</v>
      </c>
      <c r="AA116" s="177">
        <v>9.1</v>
      </c>
      <c r="AB116" s="177">
        <v>9.1</v>
      </c>
      <c r="AC116" s="177">
        <v>7.6</v>
      </c>
      <c r="AD116" s="177">
        <v>9.1</v>
      </c>
      <c r="AE116" s="177">
        <v>7.6</v>
      </c>
      <c r="AF116" s="177">
        <v>7.6</v>
      </c>
      <c r="AG116" s="177"/>
      <c r="AH116" s="177"/>
      <c r="AI116" s="177"/>
      <c r="AJ116" s="177"/>
      <c r="AK116" s="177"/>
      <c r="AL116" s="177"/>
      <c r="AM116" s="177"/>
      <c r="AN116" s="177"/>
      <c r="AO116" s="177"/>
      <c r="AP116" s="177"/>
      <c r="AQ116" s="177"/>
      <c r="AR116" s="177"/>
      <c r="AS116" s="177"/>
      <c r="AT116" s="177">
        <v>7.6</v>
      </c>
      <c r="AU116" s="177"/>
      <c r="AV116" s="177"/>
      <c r="AW116" s="177"/>
      <c r="AX116" s="177"/>
      <c r="AY116" s="177"/>
      <c r="AZ116" s="177"/>
      <c r="BA116" s="177">
        <v>8.9499999999999993</v>
      </c>
      <c r="BB116" s="177"/>
      <c r="BC116" s="177"/>
      <c r="BD116" s="177"/>
      <c r="BE116" s="177"/>
      <c r="BF116" s="177"/>
      <c r="BG116" s="177"/>
      <c r="BH116" s="177"/>
      <c r="BI116" s="177"/>
      <c r="BJ116" s="177"/>
      <c r="BK116" s="177">
        <v>9.9</v>
      </c>
      <c r="BL116" s="177">
        <v>9.9</v>
      </c>
      <c r="BM116" s="177">
        <v>9.9</v>
      </c>
      <c r="BN116" s="177"/>
      <c r="BO116" s="177"/>
      <c r="BP116" s="177"/>
      <c r="BQ116" s="177"/>
      <c r="BR116" s="177"/>
      <c r="BS116" s="177"/>
      <c r="BT116" s="177"/>
      <c r="BU116" s="177"/>
      <c r="BV116" s="177"/>
      <c r="BW116" s="177"/>
      <c r="BX116" s="177"/>
      <c r="BY116" s="177"/>
      <c r="BZ116" s="177"/>
      <c r="CA116" s="177"/>
      <c r="CB116" s="177"/>
      <c r="CC116" s="177">
        <v>7.9</v>
      </c>
      <c r="CD116" s="177"/>
      <c r="CE116" s="177"/>
      <c r="CF116" s="177"/>
      <c r="CG116" s="177"/>
      <c r="CH116" s="177"/>
      <c r="CI116" s="177"/>
      <c r="CJ116" s="177"/>
      <c r="CK116" s="177"/>
      <c r="CL116" s="177"/>
      <c r="CM116" s="177"/>
    </row>
    <row r="117" spans="1:91" x14ac:dyDescent="0.25">
      <c r="A117" s="170" t="s">
        <v>330</v>
      </c>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v>4.5</v>
      </c>
      <c r="Z117" s="177">
        <v>4.5</v>
      </c>
      <c r="AA117" s="177">
        <v>4.5</v>
      </c>
      <c r="AB117" s="177">
        <v>4.5</v>
      </c>
      <c r="AC117" s="177"/>
      <c r="AD117" s="177">
        <v>4.5</v>
      </c>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v>4.2</v>
      </c>
      <c r="AZ117" s="177"/>
      <c r="BA117" s="177">
        <v>3.4</v>
      </c>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row>
    <row r="118" spans="1:91" x14ac:dyDescent="0.25">
      <c r="A118" s="170" t="s">
        <v>331</v>
      </c>
      <c r="B118" s="177">
        <v>2.5</v>
      </c>
      <c r="C118" s="177"/>
      <c r="D118" s="177"/>
      <c r="E118" s="177"/>
      <c r="F118" s="177">
        <v>2.25</v>
      </c>
      <c r="G118" s="177">
        <v>2.4</v>
      </c>
      <c r="H118" s="177"/>
      <c r="I118" s="177"/>
      <c r="J118" s="177"/>
      <c r="K118" s="177"/>
      <c r="L118" s="177">
        <v>2.5</v>
      </c>
      <c r="M118" s="177">
        <v>2.65</v>
      </c>
      <c r="N118" s="177">
        <v>2.4</v>
      </c>
      <c r="O118" s="177">
        <v>2.2999999999999998</v>
      </c>
      <c r="P118" s="177">
        <v>2.6</v>
      </c>
      <c r="Q118" s="177">
        <v>2.4</v>
      </c>
      <c r="R118" s="177">
        <v>2.5</v>
      </c>
      <c r="S118" s="177"/>
      <c r="T118" s="177"/>
      <c r="U118" s="177">
        <v>2.6</v>
      </c>
      <c r="V118" s="177"/>
      <c r="W118" s="177"/>
      <c r="X118" s="177"/>
      <c r="Y118" s="177">
        <v>2.65</v>
      </c>
      <c r="Z118" s="177">
        <v>2.65</v>
      </c>
      <c r="AA118" s="177">
        <v>2.65</v>
      </c>
      <c r="AB118" s="177">
        <v>2.65</v>
      </c>
      <c r="AC118" s="177"/>
      <c r="AD118" s="177">
        <v>2.65</v>
      </c>
      <c r="AE118" s="177"/>
      <c r="AF118" s="177"/>
      <c r="AG118" s="177"/>
      <c r="AH118" s="177">
        <v>2.5</v>
      </c>
      <c r="AI118" s="177">
        <v>2.5</v>
      </c>
      <c r="AJ118" s="177"/>
      <c r="AK118" s="177">
        <v>2.5</v>
      </c>
      <c r="AL118" s="177"/>
      <c r="AM118" s="177"/>
      <c r="AN118" s="177"/>
      <c r="AO118" s="177"/>
      <c r="AP118" s="177">
        <v>2.5</v>
      </c>
      <c r="AQ118" s="177"/>
      <c r="AR118" s="177">
        <v>2.6</v>
      </c>
      <c r="AS118" s="177"/>
      <c r="AT118" s="177"/>
      <c r="AU118" s="177">
        <v>2.19</v>
      </c>
      <c r="AV118" s="177">
        <v>2.4</v>
      </c>
      <c r="AW118" s="177"/>
      <c r="AX118" s="177"/>
      <c r="AY118" s="177">
        <v>2.5</v>
      </c>
      <c r="AZ118" s="177"/>
      <c r="BA118" s="177">
        <v>2.5</v>
      </c>
      <c r="BB118" s="177"/>
      <c r="BC118" s="177">
        <v>2.4500000000000002</v>
      </c>
      <c r="BD118" s="177">
        <v>2.4500000000000002</v>
      </c>
      <c r="BE118" s="177"/>
      <c r="BF118" s="177"/>
      <c r="BG118" s="177"/>
      <c r="BH118" s="177">
        <v>2.2000000000000002</v>
      </c>
      <c r="BI118" s="177">
        <v>2.5</v>
      </c>
      <c r="BJ118" s="177"/>
      <c r="BK118" s="177">
        <v>2.5</v>
      </c>
      <c r="BL118" s="177">
        <v>2.5</v>
      </c>
      <c r="BM118" s="177">
        <v>2.5</v>
      </c>
      <c r="BN118" s="177"/>
      <c r="BO118" s="177">
        <v>2.5</v>
      </c>
      <c r="BP118" s="177">
        <v>2.2999999999999998</v>
      </c>
      <c r="BQ118" s="177">
        <v>2.5</v>
      </c>
      <c r="BR118" s="177"/>
      <c r="BS118" s="177"/>
      <c r="BT118" s="177">
        <v>2.4</v>
      </c>
      <c r="BU118" s="177"/>
      <c r="BV118" s="177">
        <v>2.5</v>
      </c>
      <c r="BW118" s="177">
        <v>2.5</v>
      </c>
      <c r="BX118" s="177"/>
      <c r="BY118" s="177">
        <v>2.4</v>
      </c>
      <c r="BZ118" s="177">
        <v>2.5</v>
      </c>
      <c r="CA118" s="177"/>
      <c r="CB118" s="177"/>
      <c r="CC118" s="177"/>
      <c r="CD118" s="177">
        <v>2.5</v>
      </c>
      <c r="CE118" s="177">
        <v>2.2999999999999998</v>
      </c>
      <c r="CF118" s="177"/>
      <c r="CG118" s="177">
        <v>2.4</v>
      </c>
      <c r="CH118" s="177"/>
      <c r="CI118" s="177">
        <v>2.4</v>
      </c>
      <c r="CJ118" s="177">
        <v>2.4</v>
      </c>
      <c r="CK118" s="177">
        <v>2.4</v>
      </c>
      <c r="CL118" s="177">
        <v>2.25</v>
      </c>
      <c r="CM118" s="177"/>
    </row>
    <row r="119" spans="1:91" x14ac:dyDescent="0.25">
      <c r="A119" s="170" t="s">
        <v>332</v>
      </c>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v>5.25</v>
      </c>
      <c r="Z119" s="177">
        <v>5.25</v>
      </c>
      <c r="AA119" s="177">
        <v>5.25</v>
      </c>
      <c r="AB119" s="177">
        <v>5.25</v>
      </c>
      <c r="AC119" s="177"/>
      <c r="AD119" s="177">
        <v>5.25</v>
      </c>
      <c r="AE119" s="177"/>
      <c r="AF119" s="177"/>
      <c r="AG119" s="177"/>
      <c r="AH119" s="177"/>
      <c r="AI119" s="177"/>
      <c r="AJ119" s="177"/>
      <c r="AK119" s="177">
        <v>4.95</v>
      </c>
      <c r="AL119" s="177"/>
      <c r="AM119" s="177"/>
      <c r="AN119" s="177"/>
      <c r="AO119" s="177"/>
      <c r="AP119" s="177"/>
      <c r="AQ119" s="177"/>
      <c r="AR119" s="177"/>
      <c r="AS119" s="177"/>
      <c r="AT119" s="177"/>
      <c r="AU119" s="177"/>
      <c r="AV119" s="177"/>
      <c r="AW119" s="177"/>
      <c r="AX119" s="177"/>
      <c r="AY119" s="177">
        <v>4.9000000000000004</v>
      </c>
      <c r="AZ119" s="177"/>
      <c r="BA119" s="177">
        <v>4.8</v>
      </c>
      <c r="BB119" s="177"/>
      <c r="BC119" s="177"/>
      <c r="BD119" s="177"/>
      <c r="BE119" s="177"/>
      <c r="BF119" s="177"/>
      <c r="BG119" s="177"/>
      <c r="BH119" s="177"/>
      <c r="BI119" s="177"/>
      <c r="BJ119" s="177"/>
      <c r="BK119" s="177">
        <v>5</v>
      </c>
      <c r="BL119" s="177">
        <v>5</v>
      </c>
      <c r="BM119" s="177">
        <v>5</v>
      </c>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row>
    <row r="120" spans="1:91" x14ac:dyDescent="0.25">
      <c r="A120" s="170" t="s">
        <v>333</v>
      </c>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v>4.8</v>
      </c>
      <c r="Z120" s="177">
        <v>4.8</v>
      </c>
      <c r="AA120" s="177">
        <v>4.8</v>
      </c>
      <c r="AB120" s="177">
        <v>4.8</v>
      </c>
      <c r="AC120" s="177">
        <v>4.3499999999999996</v>
      </c>
      <c r="AD120" s="177">
        <v>4.8</v>
      </c>
      <c r="AE120" s="177">
        <v>4.3499999999999996</v>
      </c>
      <c r="AF120" s="177">
        <v>4.3499999999999996</v>
      </c>
      <c r="AG120" s="177"/>
      <c r="AH120" s="177"/>
      <c r="AI120" s="177"/>
      <c r="AJ120" s="177"/>
      <c r="AK120" s="177">
        <v>4.5</v>
      </c>
      <c r="AL120" s="177"/>
      <c r="AM120" s="177"/>
      <c r="AN120" s="177"/>
      <c r="AO120" s="177"/>
      <c r="AP120" s="177"/>
      <c r="AQ120" s="177"/>
      <c r="AR120" s="177"/>
      <c r="AS120" s="177"/>
      <c r="AT120" s="177"/>
      <c r="AU120" s="177"/>
      <c r="AV120" s="177"/>
      <c r="AW120" s="177"/>
      <c r="AX120" s="177"/>
      <c r="AY120" s="177"/>
      <c r="AZ120" s="177"/>
      <c r="BA120" s="177">
        <v>3.99</v>
      </c>
      <c r="BB120" s="177"/>
      <c r="BC120" s="177"/>
      <c r="BD120" s="177"/>
      <c r="BE120" s="177"/>
      <c r="BF120" s="177"/>
      <c r="BG120" s="177"/>
      <c r="BH120" s="177"/>
      <c r="BI120" s="177"/>
      <c r="BJ120" s="177"/>
      <c r="BK120" s="177">
        <v>4.7</v>
      </c>
      <c r="BL120" s="177">
        <v>4.7</v>
      </c>
      <c r="BM120" s="177">
        <v>4.7</v>
      </c>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v>3</v>
      </c>
      <c r="CK120" s="177"/>
      <c r="CL120" s="177"/>
      <c r="CM120" s="177"/>
    </row>
    <row r="121" spans="1:91" x14ac:dyDescent="0.25">
      <c r="A121" s="169" t="s">
        <v>105</v>
      </c>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row>
    <row r="122" spans="1:91" x14ac:dyDescent="0.25">
      <c r="A122" s="170" t="s">
        <v>106</v>
      </c>
      <c r="B122" s="177">
        <v>3.9</v>
      </c>
      <c r="C122" s="177"/>
      <c r="D122" s="177">
        <v>3.5</v>
      </c>
      <c r="E122" s="177"/>
      <c r="F122" s="177">
        <v>4.5</v>
      </c>
      <c r="G122" s="177">
        <v>3.8</v>
      </c>
      <c r="H122" s="177"/>
      <c r="I122" s="177"/>
      <c r="J122" s="177"/>
      <c r="K122" s="177"/>
      <c r="L122" s="177">
        <v>3.5</v>
      </c>
      <c r="M122" s="177">
        <v>3.99</v>
      </c>
      <c r="N122" s="177">
        <v>3.8</v>
      </c>
      <c r="O122" s="177">
        <v>2.9</v>
      </c>
      <c r="P122" s="177">
        <v>3.9</v>
      </c>
      <c r="Q122" s="177">
        <v>3</v>
      </c>
      <c r="R122" s="177">
        <v>3.5</v>
      </c>
      <c r="S122" s="177">
        <v>5</v>
      </c>
      <c r="T122" s="177"/>
      <c r="U122" s="177">
        <v>2.9</v>
      </c>
      <c r="V122" s="177"/>
      <c r="W122" s="177">
        <v>4.2</v>
      </c>
      <c r="X122" s="177">
        <v>3.5</v>
      </c>
      <c r="Y122" s="177">
        <v>3.5</v>
      </c>
      <c r="Z122" s="177">
        <v>3.5</v>
      </c>
      <c r="AA122" s="177">
        <v>3.5</v>
      </c>
      <c r="AB122" s="177">
        <v>3.5</v>
      </c>
      <c r="AC122" s="177">
        <v>3.9</v>
      </c>
      <c r="AD122" s="177">
        <v>3.5</v>
      </c>
      <c r="AE122" s="177">
        <v>3.9</v>
      </c>
      <c r="AF122" s="177">
        <v>3.9</v>
      </c>
      <c r="AG122" s="177"/>
      <c r="AH122" s="177">
        <v>4.2</v>
      </c>
      <c r="AI122" s="177">
        <v>4.5</v>
      </c>
      <c r="AJ122" s="177">
        <v>3.5</v>
      </c>
      <c r="AK122" s="177">
        <v>3.5</v>
      </c>
      <c r="AL122" s="177">
        <v>4.2</v>
      </c>
      <c r="AM122" s="177"/>
      <c r="AN122" s="177"/>
      <c r="AO122" s="177"/>
      <c r="AP122" s="177">
        <v>3.8</v>
      </c>
      <c r="AQ122" s="177"/>
      <c r="AR122" s="177">
        <v>4</v>
      </c>
      <c r="AS122" s="177">
        <v>3.9</v>
      </c>
      <c r="AT122" s="177">
        <v>4.5999999999999996</v>
      </c>
      <c r="AU122" s="177">
        <v>3.6</v>
      </c>
      <c r="AV122" s="177">
        <v>3.8</v>
      </c>
      <c r="AW122" s="177"/>
      <c r="AX122" s="177"/>
      <c r="AY122" s="177">
        <v>2.6</v>
      </c>
      <c r="AZ122" s="177">
        <v>3.2</v>
      </c>
      <c r="BA122" s="177">
        <v>2.8</v>
      </c>
      <c r="BB122" s="177"/>
      <c r="BC122" s="177"/>
      <c r="BD122" s="177"/>
      <c r="BE122" s="177"/>
      <c r="BF122" s="177"/>
      <c r="BG122" s="177"/>
      <c r="BH122" s="177">
        <v>4.4000000000000004</v>
      </c>
      <c r="BI122" s="177">
        <v>3.9</v>
      </c>
      <c r="BJ122" s="177">
        <v>3.2</v>
      </c>
      <c r="BK122" s="177">
        <v>3.4</v>
      </c>
      <c r="BL122" s="177">
        <v>3.4</v>
      </c>
      <c r="BM122" s="177">
        <v>3.4</v>
      </c>
      <c r="BN122" s="177"/>
      <c r="BO122" s="177">
        <v>3.5</v>
      </c>
      <c r="BP122" s="177">
        <v>5</v>
      </c>
      <c r="BQ122" s="177">
        <v>5.5</v>
      </c>
      <c r="BR122" s="177">
        <v>3.2</v>
      </c>
      <c r="BS122" s="177">
        <v>4</v>
      </c>
      <c r="BT122" s="177"/>
      <c r="BU122" s="177"/>
      <c r="BV122" s="177">
        <v>3.9</v>
      </c>
      <c r="BW122" s="177">
        <v>3.5</v>
      </c>
      <c r="BX122" s="177"/>
      <c r="BY122" s="177">
        <v>3.9</v>
      </c>
      <c r="BZ122" s="177">
        <v>3.99</v>
      </c>
      <c r="CA122" s="177"/>
      <c r="CB122" s="177"/>
      <c r="CC122" s="177">
        <v>3.9</v>
      </c>
      <c r="CD122" s="177">
        <v>3.2</v>
      </c>
      <c r="CE122" s="177">
        <v>3.9</v>
      </c>
      <c r="CF122" s="177"/>
      <c r="CG122" s="177"/>
      <c r="CH122" s="177">
        <v>4.3</v>
      </c>
      <c r="CI122" s="177">
        <v>3.9</v>
      </c>
      <c r="CJ122" s="177">
        <v>3.9</v>
      </c>
      <c r="CK122" s="177">
        <v>2.9</v>
      </c>
      <c r="CL122" s="177">
        <v>4.9000000000000004</v>
      </c>
      <c r="CM122" s="177"/>
    </row>
    <row r="123" spans="1:91" x14ac:dyDescent="0.25">
      <c r="A123" s="169" t="s">
        <v>107</v>
      </c>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row>
    <row r="124" spans="1:91" x14ac:dyDescent="0.25">
      <c r="A124" s="170" t="s">
        <v>334</v>
      </c>
      <c r="B124" s="177"/>
      <c r="C124" s="177">
        <v>9.99</v>
      </c>
      <c r="D124" s="177"/>
      <c r="E124" s="177">
        <v>6.5</v>
      </c>
      <c r="F124" s="177">
        <v>8.9499999999999993</v>
      </c>
      <c r="G124" s="177"/>
      <c r="H124" s="177"/>
      <c r="I124" s="177"/>
      <c r="J124" s="177"/>
      <c r="K124" s="177"/>
      <c r="L124" s="177"/>
      <c r="M124" s="177"/>
      <c r="N124" s="177">
        <v>6.3</v>
      </c>
      <c r="O124" s="177"/>
      <c r="P124" s="177"/>
      <c r="Q124" s="177"/>
      <c r="R124" s="177">
        <v>10.9</v>
      </c>
      <c r="S124" s="177"/>
      <c r="T124" s="177"/>
      <c r="U124" s="177"/>
      <c r="V124" s="177"/>
      <c r="W124" s="177">
        <v>7</v>
      </c>
      <c r="X124" s="177"/>
      <c r="Y124" s="177">
        <v>7.5</v>
      </c>
      <c r="Z124" s="177">
        <v>7.5</v>
      </c>
      <c r="AA124" s="177">
        <v>7.5</v>
      </c>
      <c r="AB124" s="177">
        <v>7.5</v>
      </c>
      <c r="AC124" s="177"/>
      <c r="AD124" s="177">
        <v>7.5</v>
      </c>
      <c r="AE124" s="177"/>
      <c r="AF124" s="177"/>
      <c r="AG124" s="177"/>
      <c r="AH124" s="177"/>
      <c r="AI124" s="177"/>
      <c r="AJ124" s="177"/>
      <c r="AK124" s="177"/>
      <c r="AL124" s="177"/>
      <c r="AM124" s="177"/>
      <c r="AN124" s="177"/>
      <c r="AO124" s="177"/>
      <c r="AP124" s="177"/>
      <c r="AQ124" s="177"/>
      <c r="AR124" s="177"/>
      <c r="AS124" s="177"/>
      <c r="AT124" s="177"/>
      <c r="AU124" s="177"/>
      <c r="AV124" s="177">
        <v>8.3000000000000007</v>
      </c>
      <c r="AW124" s="177"/>
      <c r="AX124" s="177"/>
      <c r="AY124" s="177">
        <v>6.2</v>
      </c>
      <c r="AZ124" s="177">
        <v>6.3</v>
      </c>
      <c r="BA124" s="177"/>
      <c r="BB124" s="177"/>
      <c r="BC124" s="177"/>
      <c r="BD124" s="177"/>
      <c r="BE124" s="177"/>
      <c r="BF124" s="177"/>
      <c r="BG124" s="177"/>
      <c r="BH124" s="177"/>
      <c r="BI124" s="177"/>
      <c r="BJ124" s="177"/>
      <c r="BK124" s="177">
        <v>11.35</v>
      </c>
      <c r="BL124" s="177">
        <v>11.35</v>
      </c>
      <c r="BM124" s="177">
        <v>11.35</v>
      </c>
      <c r="BN124" s="177"/>
      <c r="BO124" s="177"/>
      <c r="BP124" s="177">
        <v>6.2</v>
      </c>
      <c r="BQ124" s="177"/>
      <c r="BR124" s="177">
        <v>6.9</v>
      </c>
      <c r="BS124" s="177"/>
      <c r="BT124" s="177"/>
      <c r="BU124" s="177"/>
      <c r="BV124" s="177"/>
      <c r="BW124" s="177"/>
      <c r="BX124" s="177"/>
      <c r="BY124" s="177">
        <v>6.3</v>
      </c>
      <c r="BZ124" s="177">
        <v>6.5</v>
      </c>
      <c r="CA124" s="177"/>
      <c r="CB124" s="177"/>
      <c r="CC124" s="177"/>
      <c r="CD124" s="177"/>
      <c r="CE124" s="177"/>
      <c r="CF124" s="177"/>
      <c r="CG124" s="177"/>
      <c r="CH124" s="177">
        <v>6.3</v>
      </c>
      <c r="CI124" s="177"/>
      <c r="CJ124" s="177"/>
      <c r="CK124" s="177"/>
      <c r="CL124" s="177"/>
      <c r="CM124" s="177"/>
    </row>
    <row r="125" spans="1:91" x14ac:dyDescent="0.25">
      <c r="A125" s="170" t="s">
        <v>335</v>
      </c>
      <c r="B125" s="177"/>
      <c r="C125" s="177">
        <v>9.99</v>
      </c>
      <c r="D125" s="177">
        <v>8.4</v>
      </c>
      <c r="E125" s="177"/>
      <c r="F125" s="177">
        <v>10.95</v>
      </c>
      <c r="G125" s="177"/>
      <c r="H125" s="177"/>
      <c r="I125" s="177"/>
      <c r="J125" s="177"/>
      <c r="K125" s="177"/>
      <c r="L125" s="177"/>
      <c r="M125" s="177"/>
      <c r="N125" s="177">
        <v>6.3</v>
      </c>
      <c r="O125" s="177"/>
      <c r="P125" s="177"/>
      <c r="Q125" s="177"/>
      <c r="R125" s="177"/>
      <c r="S125" s="177"/>
      <c r="T125" s="177"/>
      <c r="U125" s="177"/>
      <c r="V125" s="177"/>
      <c r="W125" s="177">
        <v>7</v>
      </c>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v>8.3000000000000007</v>
      </c>
      <c r="AW125" s="177"/>
      <c r="AX125" s="177"/>
      <c r="AY125" s="177">
        <v>6.2</v>
      </c>
      <c r="AZ125" s="177">
        <v>6.3</v>
      </c>
      <c r="BA125" s="177">
        <v>6.9</v>
      </c>
      <c r="BB125" s="177"/>
      <c r="BC125" s="177"/>
      <c r="BD125" s="177"/>
      <c r="BE125" s="177"/>
      <c r="BF125" s="177"/>
      <c r="BG125" s="177"/>
      <c r="BH125" s="177"/>
      <c r="BI125" s="177"/>
      <c r="BJ125" s="177">
        <v>6.6</v>
      </c>
      <c r="BK125" s="177">
        <v>11.35</v>
      </c>
      <c r="BL125" s="177">
        <v>11.35</v>
      </c>
      <c r="BM125" s="177">
        <v>11.35</v>
      </c>
      <c r="BN125" s="177"/>
      <c r="BO125" s="177"/>
      <c r="BP125" s="177"/>
      <c r="BQ125" s="177"/>
      <c r="BR125" s="177">
        <v>6.9</v>
      </c>
      <c r="BS125" s="177"/>
      <c r="BT125" s="177"/>
      <c r="BU125" s="177"/>
      <c r="BV125" s="177"/>
      <c r="BW125" s="177">
        <v>8.1999999999999993</v>
      </c>
      <c r="BX125" s="177"/>
      <c r="BY125" s="177"/>
      <c r="BZ125" s="177">
        <v>6.5</v>
      </c>
      <c r="CA125" s="177"/>
      <c r="CB125" s="177"/>
      <c r="CC125" s="177"/>
      <c r="CD125" s="177"/>
      <c r="CE125" s="177"/>
      <c r="CF125" s="177"/>
      <c r="CG125" s="177"/>
      <c r="CH125" s="177">
        <v>6.3</v>
      </c>
      <c r="CI125" s="177"/>
      <c r="CJ125" s="177"/>
      <c r="CK125" s="177"/>
      <c r="CL125" s="177"/>
      <c r="CM125" s="177"/>
    </row>
    <row r="126" spans="1:91" x14ac:dyDescent="0.25">
      <c r="A126" s="170" t="s">
        <v>336</v>
      </c>
      <c r="B126" s="177"/>
      <c r="C126" s="177">
        <v>9.99</v>
      </c>
      <c r="D126" s="177"/>
      <c r="E126" s="177">
        <v>9.5</v>
      </c>
      <c r="F126" s="177"/>
      <c r="G126" s="177"/>
      <c r="H126" s="177"/>
      <c r="I126" s="177"/>
      <c r="J126" s="177"/>
      <c r="K126" s="177"/>
      <c r="L126" s="177"/>
      <c r="M126" s="177"/>
      <c r="N126" s="177">
        <v>6.3</v>
      </c>
      <c r="O126" s="177"/>
      <c r="P126" s="177"/>
      <c r="Q126" s="177"/>
      <c r="R126" s="177"/>
      <c r="S126" s="177"/>
      <c r="T126" s="177"/>
      <c r="U126" s="177"/>
      <c r="V126" s="177"/>
      <c r="W126" s="177">
        <v>7.2</v>
      </c>
      <c r="X126" s="177"/>
      <c r="Y126" s="177">
        <v>7.5</v>
      </c>
      <c r="Z126" s="177">
        <v>7.5</v>
      </c>
      <c r="AA126" s="177">
        <v>7.5</v>
      </c>
      <c r="AB126" s="177">
        <v>7.5</v>
      </c>
      <c r="AC126" s="177">
        <v>6.15</v>
      </c>
      <c r="AD126" s="177">
        <v>7.5</v>
      </c>
      <c r="AE126" s="177">
        <v>6.15</v>
      </c>
      <c r="AF126" s="177">
        <v>6.15</v>
      </c>
      <c r="AG126" s="177"/>
      <c r="AH126" s="177"/>
      <c r="AI126" s="177"/>
      <c r="AJ126" s="177"/>
      <c r="AK126" s="177"/>
      <c r="AL126" s="177"/>
      <c r="AM126" s="177"/>
      <c r="AN126" s="177"/>
      <c r="AO126" s="177"/>
      <c r="AP126" s="177"/>
      <c r="AQ126" s="177"/>
      <c r="AR126" s="177"/>
      <c r="AS126" s="177"/>
      <c r="AT126" s="177"/>
      <c r="AU126" s="177"/>
      <c r="AV126" s="177">
        <v>8.3000000000000007</v>
      </c>
      <c r="AW126" s="177"/>
      <c r="AX126" s="177"/>
      <c r="AY126" s="177">
        <v>6.2</v>
      </c>
      <c r="AZ126" s="177">
        <v>6.3</v>
      </c>
      <c r="BA126" s="177"/>
      <c r="BB126" s="177"/>
      <c r="BC126" s="177"/>
      <c r="BD126" s="177"/>
      <c r="BE126" s="177"/>
      <c r="BF126" s="177"/>
      <c r="BG126" s="177"/>
      <c r="BH126" s="177">
        <v>7.99</v>
      </c>
      <c r="BI126" s="177"/>
      <c r="BJ126" s="177">
        <v>7.5</v>
      </c>
      <c r="BK126" s="177">
        <v>11.35</v>
      </c>
      <c r="BL126" s="177">
        <v>11.35</v>
      </c>
      <c r="BM126" s="177">
        <v>11.35</v>
      </c>
      <c r="BN126" s="177"/>
      <c r="BO126" s="177">
        <v>11</v>
      </c>
      <c r="BP126" s="177"/>
      <c r="BQ126" s="177"/>
      <c r="BR126" s="177"/>
      <c r="BS126" s="177"/>
      <c r="BT126" s="177"/>
      <c r="BU126" s="177"/>
      <c r="BV126" s="177"/>
      <c r="BW126" s="177">
        <v>8.1999999999999993</v>
      </c>
      <c r="BX126" s="177"/>
      <c r="BY126" s="177"/>
      <c r="BZ126" s="177">
        <v>6.5</v>
      </c>
      <c r="CA126" s="177"/>
      <c r="CB126" s="177"/>
      <c r="CC126" s="177"/>
      <c r="CD126" s="177"/>
      <c r="CE126" s="177"/>
      <c r="CF126" s="177"/>
      <c r="CG126" s="177"/>
      <c r="CH126" s="177">
        <v>6.3</v>
      </c>
      <c r="CI126" s="177"/>
      <c r="CJ126" s="177"/>
      <c r="CK126" s="177"/>
      <c r="CL126" s="177"/>
      <c r="CM126" s="177"/>
    </row>
    <row r="127" spans="1:91" x14ac:dyDescent="0.25">
      <c r="A127" s="170" t="s">
        <v>337</v>
      </c>
      <c r="B127" s="177">
        <v>9.49</v>
      </c>
      <c r="C127" s="177">
        <v>9.99</v>
      </c>
      <c r="D127" s="177"/>
      <c r="E127" s="177">
        <v>9.5</v>
      </c>
      <c r="F127" s="177"/>
      <c r="G127" s="177"/>
      <c r="H127" s="177"/>
      <c r="I127" s="177"/>
      <c r="J127" s="177"/>
      <c r="K127" s="177"/>
      <c r="L127" s="177">
        <v>11.5</v>
      </c>
      <c r="M127" s="177"/>
      <c r="N127" s="177">
        <v>8.5</v>
      </c>
      <c r="O127" s="177"/>
      <c r="P127" s="177">
        <v>11.2</v>
      </c>
      <c r="Q127" s="177">
        <v>7.99</v>
      </c>
      <c r="R127" s="177"/>
      <c r="S127" s="177"/>
      <c r="T127" s="177"/>
      <c r="U127" s="177"/>
      <c r="V127" s="177"/>
      <c r="W127" s="177">
        <v>10.4</v>
      </c>
      <c r="X127" s="177"/>
      <c r="Y127" s="177">
        <v>10.9</v>
      </c>
      <c r="Z127" s="177">
        <v>10.9</v>
      </c>
      <c r="AA127" s="177">
        <v>10.9</v>
      </c>
      <c r="AB127" s="177">
        <v>10.9</v>
      </c>
      <c r="AC127" s="177">
        <v>8.5</v>
      </c>
      <c r="AD127" s="177">
        <v>10.9</v>
      </c>
      <c r="AE127" s="177">
        <v>8.5</v>
      </c>
      <c r="AF127" s="177">
        <v>8.5</v>
      </c>
      <c r="AG127" s="177"/>
      <c r="AH127" s="177"/>
      <c r="AI127" s="177"/>
      <c r="AJ127" s="177"/>
      <c r="AK127" s="177">
        <v>8.9499999999999993</v>
      </c>
      <c r="AL127" s="177">
        <v>10.5</v>
      </c>
      <c r="AM127" s="177"/>
      <c r="AN127" s="177"/>
      <c r="AO127" s="177"/>
      <c r="AP127" s="177"/>
      <c r="AQ127" s="177">
        <v>12.45</v>
      </c>
      <c r="AR127" s="177">
        <v>8.1999999999999993</v>
      </c>
      <c r="AS127" s="177"/>
      <c r="AT127" s="177"/>
      <c r="AU127" s="177">
        <v>7.99</v>
      </c>
      <c r="AV127" s="177">
        <v>8.9499999999999993</v>
      </c>
      <c r="AW127" s="177"/>
      <c r="AX127" s="177"/>
      <c r="AY127" s="177">
        <v>7.99</v>
      </c>
      <c r="AZ127" s="177"/>
      <c r="BA127" s="177"/>
      <c r="BB127" s="177"/>
      <c r="BC127" s="177"/>
      <c r="BD127" s="177"/>
      <c r="BE127" s="177"/>
      <c r="BF127" s="177"/>
      <c r="BG127" s="177"/>
      <c r="BH127" s="177">
        <v>7.99</v>
      </c>
      <c r="BI127" s="177"/>
      <c r="BJ127" s="177"/>
      <c r="BK127" s="177">
        <v>11.35</v>
      </c>
      <c r="BL127" s="177">
        <v>11.35</v>
      </c>
      <c r="BM127" s="177">
        <v>11.35</v>
      </c>
      <c r="BN127" s="177"/>
      <c r="BO127" s="177">
        <v>11</v>
      </c>
      <c r="BP127" s="177">
        <v>8.4</v>
      </c>
      <c r="BQ127" s="177"/>
      <c r="BR127" s="177">
        <v>8.5</v>
      </c>
      <c r="BS127" s="177"/>
      <c r="BT127" s="177"/>
      <c r="BU127" s="177"/>
      <c r="BV127" s="177">
        <v>8.5</v>
      </c>
      <c r="BW127" s="177">
        <v>8.1999999999999993</v>
      </c>
      <c r="BX127" s="177"/>
      <c r="BY127" s="177">
        <v>8.5</v>
      </c>
      <c r="BZ127" s="177">
        <v>8.8000000000000007</v>
      </c>
      <c r="CA127" s="177"/>
      <c r="CB127" s="177"/>
      <c r="CC127" s="177"/>
      <c r="CD127" s="177"/>
      <c r="CE127" s="177"/>
      <c r="CF127" s="177"/>
      <c r="CG127" s="177">
        <v>8.3000000000000007</v>
      </c>
      <c r="CH127" s="177">
        <v>6.3</v>
      </c>
      <c r="CI127" s="177">
        <v>9.9</v>
      </c>
      <c r="CJ127" s="177"/>
      <c r="CK127" s="177"/>
      <c r="CL127" s="177"/>
      <c r="CM127" s="177"/>
    </row>
    <row r="128" spans="1:91" x14ac:dyDescent="0.25">
      <c r="A128" s="170" t="s">
        <v>338</v>
      </c>
      <c r="B128" s="177">
        <v>9.49</v>
      </c>
      <c r="C128" s="177">
        <v>9.99</v>
      </c>
      <c r="D128" s="177"/>
      <c r="E128" s="177"/>
      <c r="F128" s="177">
        <v>10.95</v>
      </c>
      <c r="G128" s="177"/>
      <c r="H128" s="177"/>
      <c r="I128" s="177"/>
      <c r="J128" s="177"/>
      <c r="K128" s="177"/>
      <c r="L128" s="177"/>
      <c r="M128" s="177"/>
      <c r="N128" s="177">
        <v>8.5</v>
      </c>
      <c r="O128" s="177"/>
      <c r="P128" s="177">
        <v>8.1999999999999993</v>
      </c>
      <c r="Q128" s="177">
        <v>7.99</v>
      </c>
      <c r="R128" s="177">
        <v>11.5</v>
      </c>
      <c r="S128" s="177"/>
      <c r="T128" s="177"/>
      <c r="U128" s="177"/>
      <c r="V128" s="177"/>
      <c r="W128" s="177"/>
      <c r="X128" s="177"/>
      <c r="Y128" s="177">
        <v>10.9</v>
      </c>
      <c r="Z128" s="177">
        <v>10.9</v>
      </c>
      <c r="AA128" s="177">
        <v>10.9</v>
      </c>
      <c r="AB128" s="177">
        <v>10.9</v>
      </c>
      <c r="AC128" s="177">
        <v>8.5</v>
      </c>
      <c r="AD128" s="177">
        <v>10.9</v>
      </c>
      <c r="AE128" s="177">
        <v>8.5</v>
      </c>
      <c r="AF128" s="177">
        <v>8.5</v>
      </c>
      <c r="AG128" s="177"/>
      <c r="AH128" s="177">
        <v>8.1999999999999993</v>
      </c>
      <c r="AI128" s="177"/>
      <c r="AJ128" s="177"/>
      <c r="AK128" s="177">
        <v>8.9499999999999993</v>
      </c>
      <c r="AL128" s="177">
        <v>10.5</v>
      </c>
      <c r="AM128" s="177"/>
      <c r="AN128" s="177"/>
      <c r="AO128" s="177"/>
      <c r="AP128" s="177"/>
      <c r="AQ128" s="177">
        <v>12.4</v>
      </c>
      <c r="AR128" s="177">
        <v>8.1999999999999993</v>
      </c>
      <c r="AS128" s="177"/>
      <c r="AT128" s="177"/>
      <c r="AU128" s="177">
        <v>7.99</v>
      </c>
      <c r="AV128" s="177">
        <v>8.9499999999999993</v>
      </c>
      <c r="AW128" s="177"/>
      <c r="AX128" s="177"/>
      <c r="AY128" s="177">
        <v>7.99</v>
      </c>
      <c r="AZ128" s="177"/>
      <c r="BA128" s="177"/>
      <c r="BB128" s="177"/>
      <c r="BC128" s="177"/>
      <c r="BD128" s="177"/>
      <c r="BE128" s="177"/>
      <c r="BF128" s="177"/>
      <c r="BG128" s="177"/>
      <c r="BH128" s="177">
        <v>7.99</v>
      </c>
      <c r="BI128" s="177"/>
      <c r="BJ128" s="177">
        <v>11.99</v>
      </c>
      <c r="BK128" s="177">
        <v>11.35</v>
      </c>
      <c r="BL128" s="177">
        <v>11.35</v>
      </c>
      <c r="BM128" s="177">
        <v>11.35</v>
      </c>
      <c r="BN128" s="177"/>
      <c r="BO128" s="177">
        <v>11</v>
      </c>
      <c r="BP128" s="177">
        <v>8.4</v>
      </c>
      <c r="BQ128" s="177"/>
      <c r="BR128" s="177"/>
      <c r="BS128" s="177"/>
      <c r="BT128" s="177"/>
      <c r="BU128" s="177"/>
      <c r="BV128" s="177">
        <v>8.5</v>
      </c>
      <c r="BW128" s="177"/>
      <c r="BX128" s="177"/>
      <c r="BY128" s="177">
        <v>8.5</v>
      </c>
      <c r="BZ128" s="177">
        <v>8.8000000000000007</v>
      </c>
      <c r="CA128" s="177"/>
      <c r="CB128" s="177"/>
      <c r="CC128" s="177"/>
      <c r="CD128" s="177"/>
      <c r="CE128" s="177"/>
      <c r="CF128" s="177"/>
      <c r="CG128" s="177">
        <v>8.3000000000000007</v>
      </c>
      <c r="CH128" s="177">
        <v>6.3</v>
      </c>
      <c r="CI128" s="177">
        <v>9.9</v>
      </c>
      <c r="CJ128" s="177"/>
      <c r="CK128" s="177"/>
      <c r="CL128" s="177"/>
      <c r="CM128" s="177"/>
    </row>
    <row r="129" spans="1:91" x14ac:dyDescent="0.25">
      <c r="A129" s="170" t="s">
        <v>339</v>
      </c>
      <c r="B129" s="177"/>
      <c r="C129" s="177">
        <v>9.99</v>
      </c>
      <c r="D129" s="177">
        <v>10.5</v>
      </c>
      <c r="E129" s="177"/>
      <c r="F129" s="177">
        <v>10.95</v>
      </c>
      <c r="G129" s="177"/>
      <c r="H129" s="177"/>
      <c r="I129" s="177"/>
      <c r="J129" s="177"/>
      <c r="K129" s="177"/>
      <c r="L129" s="177"/>
      <c r="M129" s="177"/>
      <c r="N129" s="177">
        <v>6.3</v>
      </c>
      <c r="O129" s="177"/>
      <c r="P129" s="177"/>
      <c r="Q129" s="177"/>
      <c r="R129" s="177"/>
      <c r="S129" s="177"/>
      <c r="T129" s="177"/>
      <c r="U129" s="177"/>
      <c r="V129" s="177"/>
      <c r="W129" s="177"/>
      <c r="X129" s="177"/>
      <c r="Y129" s="177"/>
      <c r="Z129" s="177"/>
      <c r="AA129" s="177"/>
      <c r="AB129" s="177"/>
      <c r="AC129" s="177"/>
      <c r="AD129" s="177"/>
      <c r="AE129" s="177"/>
      <c r="AF129" s="177"/>
      <c r="AG129" s="177"/>
      <c r="AH129" s="177">
        <v>6.2</v>
      </c>
      <c r="AI129" s="177"/>
      <c r="AJ129" s="177"/>
      <c r="AK129" s="177"/>
      <c r="AL129" s="177">
        <v>6.2</v>
      </c>
      <c r="AM129" s="177"/>
      <c r="AN129" s="177"/>
      <c r="AO129" s="177"/>
      <c r="AP129" s="177"/>
      <c r="AQ129" s="177"/>
      <c r="AR129" s="177">
        <v>5.9</v>
      </c>
      <c r="AS129" s="177"/>
      <c r="AT129" s="177"/>
      <c r="AU129" s="177"/>
      <c r="AV129" s="177">
        <v>8.9499999999999993</v>
      </c>
      <c r="AW129" s="177"/>
      <c r="AX129" s="177"/>
      <c r="AY129" s="177">
        <v>6.2</v>
      </c>
      <c r="AZ129" s="177">
        <v>6.3</v>
      </c>
      <c r="BA129" s="177"/>
      <c r="BB129" s="177"/>
      <c r="BC129" s="177"/>
      <c r="BD129" s="177"/>
      <c r="BE129" s="177"/>
      <c r="BF129" s="177"/>
      <c r="BG129" s="177"/>
      <c r="BH129" s="177">
        <v>7.99</v>
      </c>
      <c r="BI129" s="177"/>
      <c r="BJ129" s="177">
        <v>6.6</v>
      </c>
      <c r="BK129" s="177">
        <v>11.35</v>
      </c>
      <c r="BL129" s="177">
        <v>11.35</v>
      </c>
      <c r="BM129" s="177">
        <v>11.35</v>
      </c>
      <c r="BN129" s="177"/>
      <c r="BO129" s="177"/>
      <c r="BP129" s="177">
        <v>6.4</v>
      </c>
      <c r="BQ129" s="177"/>
      <c r="BR129" s="177">
        <v>6.9</v>
      </c>
      <c r="BS129" s="177"/>
      <c r="BT129" s="177"/>
      <c r="BU129" s="177"/>
      <c r="BV129" s="177"/>
      <c r="BW129" s="177"/>
      <c r="BX129" s="177"/>
      <c r="BY129" s="177"/>
      <c r="BZ129" s="177">
        <v>6.5</v>
      </c>
      <c r="CA129" s="177"/>
      <c r="CB129" s="177"/>
      <c r="CC129" s="177"/>
      <c r="CD129" s="177"/>
      <c r="CE129" s="177"/>
      <c r="CF129" s="177"/>
      <c r="CG129" s="177"/>
      <c r="CH129" s="177">
        <v>6.3</v>
      </c>
      <c r="CI129" s="177">
        <v>9.9</v>
      </c>
      <c r="CJ129" s="177">
        <v>6.3</v>
      </c>
      <c r="CK129" s="177"/>
      <c r="CL129" s="177">
        <v>6.2</v>
      </c>
      <c r="CM129" s="177"/>
    </row>
    <row r="130" spans="1:91" x14ac:dyDescent="0.25">
      <c r="A130" s="170" t="s">
        <v>340</v>
      </c>
      <c r="B130" s="177">
        <v>4.3</v>
      </c>
      <c r="C130" s="177">
        <v>9.9</v>
      </c>
      <c r="D130" s="177"/>
      <c r="E130" s="177"/>
      <c r="F130" s="177"/>
      <c r="G130" s="177"/>
      <c r="H130" s="177"/>
      <c r="I130" s="177"/>
      <c r="J130" s="177"/>
      <c r="K130" s="177"/>
      <c r="L130" s="177"/>
      <c r="M130" s="177">
        <v>4.2</v>
      </c>
      <c r="N130" s="177">
        <v>4.3</v>
      </c>
      <c r="O130" s="177"/>
      <c r="P130" s="177"/>
      <c r="Q130" s="177"/>
      <c r="R130" s="177">
        <v>8.9</v>
      </c>
      <c r="S130" s="177"/>
      <c r="T130" s="177"/>
      <c r="U130" s="177"/>
      <c r="V130" s="177"/>
      <c r="W130" s="177"/>
      <c r="X130" s="177"/>
      <c r="Y130" s="177">
        <v>4.3</v>
      </c>
      <c r="Z130" s="177">
        <v>4.3</v>
      </c>
      <c r="AA130" s="177">
        <v>4.3</v>
      </c>
      <c r="AB130" s="177">
        <v>4.3</v>
      </c>
      <c r="AC130" s="177"/>
      <c r="AD130" s="177">
        <v>4.3</v>
      </c>
      <c r="AE130" s="177"/>
      <c r="AF130" s="177"/>
      <c r="AG130" s="177"/>
      <c r="AH130" s="177"/>
      <c r="AI130" s="177"/>
      <c r="AJ130" s="177"/>
      <c r="AK130" s="177"/>
      <c r="AL130" s="177"/>
      <c r="AM130" s="177"/>
      <c r="AN130" s="177"/>
      <c r="AO130" s="177"/>
      <c r="AP130" s="177"/>
      <c r="AQ130" s="177"/>
      <c r="AR130" s="177"/>
      <c r="AS130" s="177"/>
      <c r="AT130" s="177"/>
      <c r="AU130" s="177">
        <v>4.5</v>
      </c>
      <c r="AV130" s="177"/>
      <c r="AW130" s="177"/>
      <c r="AX130" s="177"/>
      <c r="AY130" s="177">
        <v>4.5</v>
      </c>
      <c r="AZ130" s="177"/>
      <c r="BA130" s="177"/>
      <c r="BB130" s="177"/>
      <c r="BC130" s="177"/>
      <c r="BD130" s="177"/>
      <c r="BE130" s="177"/>
      <c r="BF130" s="177"/>
      <c r="BG130" s="177"/>
      <c r="BH130" s="177"/>
      <c r="BI130" s="177"/>
      <c r="BJ130" s="177">
        <v>4.7</v>
      </c>
      <c r="BK130" s="177"/>
      <c r="BL130" s="177"/>
      <c r="BM130" s="177"/>
      <c r="BN130" s="177"/>
      <c r="BO130" s="177"/>
      <c r="BP130" s="177">
        <v>4.2</v>
      </c>
      <c r="BQ130" s="177"/>
      <c r="BR130" s="177"/>
      <c r="BS130" s="177"/>
      <c r="BT130" s="177"/>
      <c r="BU130" s="177"/>
      <c r="BV130" s="177"/>
      <c r="BW130" s="177"/>
      <c r="BX130" s="177"/>
      <c r="BY130" s="177">
        <v>4.3</v>
      </c>
      <c r="BZ130" s="177"/>
      <c r="CA130" s="177"/>
      <c r="CB130" s="177"/>
      <c r="CC130" s="177"/>
      <c r="CD130" s="177">
        <v>4.8</v>
      </c>
      <c r="CE130" s="177"/>
      <c r="CF130" s="177"/>
      <c r="CG130" s="177">
        <v>4.5</v>
      </c>
      <c r="CH130" s="177"/>
      <c r="CI130" s="177"/>
      <c r="CJ130" s="177">
        <v>4.2</v>
      </c>
      <c r="CK130" s="177"/>
      <c r="CL130" s="177">
        <v>4.2</v>
      </c>
      <c r="CM130" s="177"/>
    </row>
    <row r="131" spans="1:91" x14ac:dyDescent="0.25">
      <c r="A131" s="170" t="s">
        <v>341</v>
      </c>
      <c r="B131" s="177">
        <v>8.5</v>
      </c>
      <c r="C131" s="177">
        <v>9.9</v>
      </c>
      <c r="D131" s="177"/>
      <c r="E131" s="177"/>
      <c r="F131" s="177"/>
      <c r="G131" s="177"/>
      <c r="H131" s="177"/>
      <c r="I131" s="177"/>
      <c r="J131" s="177"/>
      <c r="K131" s="177"/>
      <c r="L131" s="177"/>
      <c r="M131" s="177">
        <v>7.6</v>
      </c>
      <c r="N131" s="177">
        <v>8.6</v>
      </c>
      <c r="O131" s="177"/>
      <c r="P131" s="177"/>
      <c r="Q131" s="177">
        <v>9.4</v>
      </c>
      <c r="R131" s="177"/>
      <c r="S131" s="177"/>
      <c r="T131" s="177"/>
      <c r="U131" s="177"/>
      <c r="V131" s="177"/>
      <c r="W131" s="177">
        <v>8.27</v>
      </c>
      <c r="X131" s="177"/>
      <c r="Y131" s="177">
        <v>9.1999999999999993</v>
      </c>
      <c r="Z131" s="177">
        <v>9.1999999999999993</v>
      </c>
      <c r="AA131" s="177">
        <v>9.1999999999999993</v>
      </c>
      <c r="AB131" s="177">
        <v>9.1999999999999993</v>
      </c>
      <c r="AC131" s="177">
        <v>9.1999999999999993</v>
      </c>
      <c r="AD131" s="177">
        <v>9.1999999999999993</v>
      </c>
      <c r="AE131" s="177">
        <v>9.1999999999999993</v>
      </c>
      <c r="AF131" s="177">
        <v>9.1999999999999993</v>
      </c>
      <c r="AG131" s="177"/>
      <c r="AH131" s="177"/>
      <c r="AI131" s="177"/>
      <c r="AJ131" s="177"/>
      <c r="AK131" s="177">
        <v>9.1999999999999993</v>
      </c>
      <c r="AL131" s="177"/>
      <c r="AM131" s="177"/>
      <c r="AN131" s="177"/>
      <c r="AO131" s="177"/>
      <c r="AP131" s="177"/>
      <c r="AQ131" s="177"/>
      <c r="AR131" s="177"/>
      <c r="AS131" s="177"/>
      <c r="AT131" s="177">
        <v>6.9</v>
      </c>
      <c r="AU131" s="177">
        <v>8.3000000000000007</v>
      </c>
      <c r="AV131" s="177"/>
      <c r="AW131" s="177"/>
      <c r="AX131" s="177"/>
      <c r="AY131" s="177"/>
      <c r="AZ131" s="177"/>
      <c r="BA131" s="177"/>
      <c r="BB131" s="177"/>
      <c r="BC131" s="177"/>
      <c r="BD131" s="177"/>
      <c r="BE131" s="177"/>
      <c r="BF131" s="177"/>
      <c r="BG131" s="177"/>
      <c r="BH131" s="177"/>
      <c r="BI131" s="177"/>
      <c r="BJ131" s="177">
        <v>8.1999999999999993</v>
      </c>
      <c r="BK131" s="177"/>
      <c r="BL131" s="177"/>
      <c r="BM131" s="177"/>
      <c r="BN131" s="177"/>
      <c r="BO131" s="177"/>
      <c r="BP131" s="177"/>
      <c r="BQ131" s="177"/>
      <c r="BR131" s="177"/>
      <c r="BS131" s="177"/>
      <c r="BT131" s="177"/>
      <c r="BU131" s="177"/>
      <c r="BV131" s="177"/>
      <c r="BW131" s="177"/>
      <c r="BX131" s="177"/>
      <c r="BY131" s="177"/>
      <c r="BZ131" s="177"/>
      <c r="CA131" s="177"/>
      <c r="CB131" s="177"/>
      <c r="CC131" s="177">
        <v>8.5</v>
      </c>
      <c r="CD131" s="177">
        <v>8.9</v>
      </c>
      <c r="CE131" s="177"/>
      <c r="CF131" s="177"/>
      <c r="CG131" s="177">
        <v>8.5</v>
      </c>
      <c r="CH131" s="177"/>
      <c r="CI131" s="177"/>
      <c r="CJ131" s="177"/>
      <c r="CK131" s="177"/>
      <c r="CL131" s="177"/>
      <c r="CM131" s="177"/>
    </row>
    <row r="132" spans="1:91" x14ac:dyDescent="0.25">
      <c r="A132" s="170" t="s">
        <v>342</v>
      </c>
      <c r="B132" s="177">
        <v>8.5</v>
      </c>
      <c r="C132" s="177">
        <v>9.9</v>
      </c>
      <c r="D132" s="177"/>
      <c r="E132" s="177"/>
      <c r="F132" s="177"/>
      <c r="G132" s="177"/>
      <c r="H132" s="177"/>
      <c r="I132" s="177"/>
      <c r="J132" s="177"/>
      <c r="K132" s="177"/>
      <c r="L132" s="177">
        <v>8.9</v>
      </c>
      <c r="M132" s="177">
        <v>7.9</v>
      </c>
      <c r="N132" s="177">
        <v>8.6</v>
      </c>
      <c r="O132" s="177"/>
      <c r="P132" s="177"/>
      <c r="Q132" s="177">
        <v>8.1999999999999993</v>
      </c>
      <c r="R132" s="177"/>
      <c r="S132" s="177"/>
      <c r="T132" s="177"/>
      <c r="U132" s="177"/>
      <c r="V132" s="177"/>
      <c r="W132" s="177">
        <v>8.27</v>
      </c>
      <c r="X132" s="177"/>
      <c r="Y132" s="177">
        <v>9.1999999999999993</v>
      </c>
      <c r="Z132" s="177">
        <v>9.1999999999999993</v>
      </c>
      <c r="AA132" s="177">
        <v>9.1999999999999993</v>
      </c>
      <c r="AB132" s="177">
        <v>9.1999999999999993</v>
      </c>
      <c r="AC132" s="177">
        <v>9.1999999999999993</v>
      </c>
      <c r="AD132" s="177">
        <v>9.1999999999999993</v>
      </c>
      <c r="AE132" s="177">
        <v>9.1999999999999993</v>
      </c>
      <c r="AF132" s="177">
        <v>9.1999999999999993</v>
      </c>
      <c r="AG132" s="177"/>
      <c r="AH132" s="177"/>
      <c r="AI132" s="177"/>
      <c r="AJ132" s="177"/>
      <c r="AK132" s="177"/>
      <c r="AL132" s="177"/>
      <c r="AM132" s="177"/>
      <c r="AN132" s="177"/>
      <c r="AO132" s="177"/>
      <c r="AP132" s="177"/>
      <c r="AQ132" s="177"/>
      <c r="AR132" s="177">
        <v>8.4</v>
      </c>
      <c r="AS132" s="177"/>
      <c r="AT132" s="177"/>
      <c r="AU132" s="177">
        <v>8.3000000000000007</v>
      </c>
      <c r="AV132" s="177"/>
      <c r="AW132" s="177"/>
      <c r="AX132" s="177"/>
      <c r="AY132" s="177">
        <v>8.5</v>
      </c>
      <c r="AZ132" s="177"/>
      <c r="BA132" s="177"/>
      <c r="BB132" s="177"/>
      <c r="BC132" s="177"/>
      <c r="BD132" s="177"/>
      <c r="BE132" s="177"/>
      <c r="BF132" s="177"/>
      <c r="BG132" s="177"/>
      <c r="BH132" s="177"/>
      <c r="BI132" s="177"/>
      <c r="BJ132" s="177">
        <v>8.1999999999999993</v>
      </c>
      <c r="BK132" s="177"/>
      <c r="BL132" s="177"/>
      <c r="BM132" s="177"/>
      <c r="BN132" s="177"/>
      <c r="BO132" s="177"/>
      <c r="BP132" s="177">
        <v>8.1999999999999993</v>
      </c>
      <c r="BQ132" s="177"/>
      <c r="BR132" s="177"/>
      <c r="BS132" s="177"/>
      <c r="BT132" s="177"/>
      <c r="BU132" s="177"/>
      <c r="BV132" s="177"/>
      <c r="BW132" s="177">
        <v>8.5</v>
      </c>
      <c r="BX132" s="177"/>
      <c r="BY132" s="177">
        <v>8.5</v>
      </c>
      <c r="BZ132" s="177"/>
      <c r="CA132" s="177"/>
      <c r="CB132" s="177"/>
      <c r="CC132" s="177">
        <v>8.5</v>
      </c>
      <c r="CD132" s="177">
        <v>8.9</v>
      </c>
      <c r="CE132" s="177"/>
      <c r="CF132" s="177"/>
      <c r="CG132" s="177">
        <v>8.5</v>
      </c>
      <c r="CH132" s="177"/>
      <c r="CI132" s="177"/>
      <c r="CJ132" s="177"/>
      <c r="CK132" s="177"/>
      <c r="CL132" s="177"/>
      <c r="CM132" s="177"/>
    </row>
    <row r="133" spans="1:91" x14ac:dyDescent="0.25">
      <c r="A133" s="170" t="s">
        <v>343</v>
      </c>
      <c r="B133" s="177">
        <v>11.5</v>
      </c>
      <c r="C133" s="177"/>
      <c r="D133" s="177"/>
      <c r="E133" s="177"/>
      <c r="F133" s="177"/>
      <c r="G133" s="177"/>
      <c r="H133" s="177"/>
      <c r="I133" s="177"/>
      <c r="J133" s="177"/>
      <c r="K133" s="177"/>
      <c r="L133" s="177"/>
      <c r="M133" s="177">
        <v>12.4</v>
      </c>
      <c r="N133" s="177">
        <v>11.6</v>
      </c>
      <c r="O133" s="177"/>
      <c r="P133" s="177"/>
      <c r="Q133" s="177"/>
      <c r="R133" s="177"/>
      <c r="S133" s="177"/>
      <c r="T133" s="177"/>
      <c r="U133" s="177"/>
      <c r="V133" s="177"/>
      <c r="W133" s="177">
        <v>10.99</v>
      </c>
      <c r="X133" s="177"/>
      <c r="Y133" s="177">
        <v>12.2</v>
      </c>
      <c r="Z133" s="177">
        <v>12.2</v>
      </c>
      <c r="AA133" s="177">
        <v>12.2</v>
      </c>
      <c r="AB133" s="177">
        <v>12.2</v>
      </c>
      <c r="AC133" s="177">
        <v>12.2</v>
      </c>
      <c r="AD133" s="177">
        <v>12.2</v>
      </c>
      <c r="AE133" s="177">
        <v>12.2</v>
      </c>
      <c r="AF133" s="177">
        <v>12.2</v>
      </c>
      <c r="AG133" s="177"/>
      <c r="AH133" s="177">
        <v>12.9</v>
      </c>
      <c r="AI133" s="177"/>
      <c r="AJ133" s="177"/>
      <c r="AK133" s="177"/>
      <c r="AL133" s="177"/>
      <c r="AM133" s="177"/>
      <c r="AN133" s="177"/>
      <c r="AO133" s="177"/>
      <c r="AP133" s="177"/>
      <c r="AQ133" s="177"/>
      <c r="AR133" s="177"/>
      <c r="AS133" s="177"/>
      <c r="AT133" s="177"/>
      <c r="AU133" s="177">
        <v>10.95</v>
      </c>
      <c r="AV133" s="177"/>
      <c r="AW133" s="177"/>
      <c r="AX133" s="177"/>
      <c r="AY133" s="177">
        <v>10.99</v>
      </c>
      <c r="AZ133" s="177">
        <v>10.95</v>
      </c>
      <c r="BA133" s="177"/>
      <c r="BB133" s="177"/>
      <c r="BC133" s="177"/>
      <c r="BD133" s="177"/>
      <c r="BE133" s="177"/>
      <c r="BF133" s="177"/>
      <c r="BG133" s="177"/>
      <c r="BH133" s="177"/>
      <c r="BI133" s="177"/>
      <c r="BJ133" s="177">
        <v>11.99</v>
      </c>
      <c r="BK133" s="177"/>
      <c r="BL133" s="177"/>
      <c r="BM133" s="177"/>
      <c r="BN133" s="177"/>
      <c r="BO133" s="177"/>
      <c r="BP133" s="177">
        <v>11.3</v>
      </c>
      <c r="BQ133" s="177"/>
      <c r="BR133" s="177"/>
      <c r="BS133" s="177"/>
      <c r="BT133" s="177"/>
      <c r="BU133" s="177"/>
      <c r="BV133" s="177"/>
      <c r="BW133" s="177">
        <v>12.6</v>
      </c>
      <c r="BX133" s="177"/>
      <c r="BY133" s="177">
        <v>11.9</v>
      </c>
      <c r="BZ133" s="177"/>
      <c r="CA133" s="177"/>
      <c r="CB133" s="177"/>
      <c r="CC133" s="177">
        <v>8.5</v>
      </c>
      <c r="CD133" s="177"/>
      <c r="CE133" s="177"/>
      <c r="CF133" s="177"/>
      <c r="CG133" s="177">
        <v>11.2</v>
      </c>
      <c r="CH133" s="177"/>
      <c r="CI133" s="177">
        <v>12.4</v>
      </c>
      <c r="CJ133" s="177"/>
      <c r="CK133" s="177"/>
      <c r="CL133" s="177"/>
      <c r="CM133" s="177"/>
    </row>
    <row r="134" spans="1:91" x14ac:dyDescent="0.25">
      <c r="A134" s="170" t="s">
        <v>344</v>
      </c>
      <c r="B134" s="177">
        <v>11.5</v>
      </c>
      <c r="C134" s="177"/>
      <c r="D134" s="177"/>
      <c r="E134" s="177"/>
      <c r="F134" s="177">
        <v>10.95</v>
      </c>
      <c r="G134" s="177"/>
      <c r="H134" s="177"/>
      <c r="I134" s="177"/>
      <c r="J134" s="177"/>
      <c r="K134" s="177"/>
      <c r="L134" s="177"/>
      <c r="M134" s="177">
        <v>12.4</v>
      </c>
      <c r="N134" s="177">
        <v>11.6</v>
      </c>
      <c r="O134" s="177"/>
      <c r="P134" s="177"/>
      <c r="Q134" s="177"/>
      <c r="R134" s="177"/>
      <c r="S134" s="177"/>
      <c r="T134" s="177"/>
      <c r="U134" s="177"/>
      <c r="V134" s="177"/>
      <c r="W134" s="177">
        <v>10.99</v>
      </c>
      <c r="X134" s="177"/>
      <c r="Y134" s="177">
        <v>12.2</v>
      </c>
      <c r="Z134" s="177">
        <v>12.2</v>
      </c>
      <c r="AA134" s="177">
        <v>12.2</v>
      </c>
      <c r="AB134" s="177">
        <v>12.2</v>
      </c>
      <c r="AC134" s="177">
        <v>12.2</v>
      </c>
      <c r="AD134" s="177">
        <v>12.2</v>
      </c>
      <c r="AE134" s="177">
        <v>12.2</v>
      </c>
      <c r="AF134" s="177">
        <v>12.2</v>
      </c>
      <c r="AG134" s="177"/>
      <c r="AH134" s="177"/>
      <c r="AI134" s="177"/>
      <c r="AJ134" s="177"/>
      <c r="AK134" s="177">
        <v>12.35</v>
      </c>
      <c r="AL134" s="177"/>
      <c r="AM134" s="177"/>
      <c r="AN134" s="177"/>
      <c r="AO134" s="177"/>
      <c r="AP134" s="177"/>
      <c r="AQ134" s="177"/>
      <c r="AR134" s="177"/>
      <c r="AS134" s="177"/>
      <c r="AT134" s="177"/>
      <c r="AU134" s="177">
        <v>10.95</v>
      </c>
      <c r="AV134" s="177"/>
      <c r="AW134" s="177"/>
      <c r="AX134" s="177"/>
      <c r="AY134" s="177">
        <v>10.99</v>
      </c>
      <c r="AZ134" s="177"/>
      <c r="BA134" s="177"/>
      <c r="BB134" s="177"/>
      <c r="BC134" s="177"/>
      <c r="BD134" s="177"/>
      <c r="BE134" s="177"/>
      <c r="BF134" s="177"/>
      <c r="BG134" s="177"/>
      <c r="BH134" s="177"/>
      <c r="BI134" s="177">
        <v>12.95</v>
      </c>
      <c r="BJ134" s="177">
        <v>11.99</v>
      </c>
      <c r="BK134" s="177"/>
      <c r="BL134" s="177"/>
      <c r="BM134" s="177"/>
      <c r="BN134" s="177"/>
      <c r="BO134" s="177"/>
      <c r="BP134" s="177">
        <v>11.3</v>
      </c>
      <c r="BQ134" s="177"/>
      <c r="BR134" s="177">
        <v>9.5</v>
      </c>
      <c r="BS134" s="177"/>
      <c r="BT134" s="177"/>
      <c r="BU134" s="177"/>
      <c r="BV134" s="177"/>
      <c r="BW134" s="177">
        <v>12.6</v>
      </c>
      <c r="BX134" s="177"/>
      <c r="BY134" s="177"/>
      <c r="BZ134" s="177"/>
      <c r="CA134" s="177"/>
      <c r="CB134" s="177"/>
      <c r="CC134" s="177">
        <v>8.5</v>
      </c>
      <c r="CD134" s="177"/>
      <c r="CE134" s="177"/>
      <c r="CF134" s="177"/>
      <c r="CG134" s="177">
        <v>11.2</v>
      </c>
      <c r="CH134" s="177"/>
      <c r="CI134" s="177">
        <v>12.4</v>
      </c>
      <c r="CJ134" s="177"/>
      <c r="CK134" s="177"/>
      <c r="CL134" s="177"/>
      <c r="CM134" s="177"/>
    </row>
    <row r="135" spans="1:91" x14ac:dyDescent="0.25">
      <c r="A135" s="170" t="s">
        <v>345</v>
      </c>
      <c r="B135" s="177">
        <v>5.9</v>
      </c>
      <c r="C135" s="177"/>
      <c r="D135" s="177"/>
      <c r="E135" s="177"/>
      <c r="F135" s="177">
        <v>10.95</v>
      </c>
      <c r="G135" s="177"/>
      <c r="H135" s="177"/>
      <c r="I135" s="177"/>
      <c r="J135" s="177"/>
      <c r="K135" s="177"/>
      <c r="L135" s="177"/>
      <c r="M135" s="177">
        <v>5.8</v>
      </c>
      <c r="N135" s="177"/>
      <c r="O135" s="177"/>
      <c r="P135" s="177"/>
      <c r="Q135" s="177"/>
      <c r="R135" s="177"/>
      <c r="S135" s="177"/>
      <c r="T135" s="177"/>
      <c r="U135" s="177"/>
      <c r="V135" s="177"/>
      <c r="W135" s="177">
        <v>8.27</v>
      </c>
      <c r="X135" s="177"/>
      <c r="Y135" s="177">
        <v>9</v>
      </c>
      <c r="Z135" s="177">
        <v>9</v>
      </c>
      <c r="AA135" s="177">
        <v>9</v>
      </c>
      <c r="AB135" s="177">
        <v>9</v>
      </c>
      <c r="AC135" s="177">
        <v>9</v>
      </c>
      <c r="AD135" s="177">
        <v>9</v>
      </c>
      <c r="AE135" s="177">
        <v>9</v>
      </c>
      <c r="AF135" s="177">
        <v>9</v>
      </c>
      <c r="AG135" s="177"/>
      <c r="AH135" s="177">
        <v>6.9</v>
      </c>
      <c r="AI135" s="177"/>
      <c r="AJ135" s="177"/>
      <c r="AK135" s="177">
        <v>9.1999999999999993</v>
      </c>
      <c r="AL135" s="177"/>
      <c r="AM135" s="177"/>
      <c r="AN135" s="177"/>
      <c r="AO135" s="177"/>
      <c r="AP135" s="177"/>
      <c r="AQ135" s="177"/>
      <c r="AR135" s="177"/>
      <c r="AS135" s="177"/>
      <c r="AT135" s="177"/>
      <c r="AU135" s="177">
        <v>8.3000000000000007</v>
      </c>
      <c r="AV135" s="177"/>
      <c r="AW135" s="177"/>
      <c r="AX135" s="177"/>
      <c r="AY135" s="177">
        <v>8.5</v>
      </c>
      <c r="AZ135" s="177"/>
      <c r="BA135" s="177"/>
      <c r="BB135" s="177"/>
      <c r="BC135" s="177"/>
      <c r="BD135" s="177"/>
      <c r="BE135" s="177"/>
      <c r="BF135" s="177"/>
      <c r="BG135" s="177"/>
      <c r="BH135" s="177"/>
      <c r="BI135" s="177">
        <v>8.9499999999999993</v>
      </c>
      <c r="BJ135" s="177">
        <v>9.1999999999999993</v>
      </c>
      <c r="BK135" s="177"/>
      <c r="BL135" s="177"/>
      <c r="BM135" s="177"/>
      <c r="BN135" s="177"/>
      <c r="BO135" s="177"/>
      <c r="BP135" s="177">
        <v>8.1999999999999993</v>
      </c>
      <c r="BQ135" s="177"/>
      <c r="BR135" s="177">
        <v>6.9</v>
      </c>
      <c r="BS135" s="177"/>
      <c r="BT135" s="177"/>
      <c r="BU135" s="177"/>
      <c r="BV135" s="177"/>
      <c r="BW135" s="177"/>
      <c r="BX135" s="177"/>
      <c r="BY135" s="177"/>
      <c r="BZ135" s="177"/>
      <c r="CA135" s="177"/>
      <c r="CB135" s="177"/>
      <c r="CC135" s="177">
        <v>8.5</v>
      </c>
      <c r="CD135" s="177">
        <v>8.9</v>
      </c>
      <c r="CE135" s="177"/>
      <c r="CF135" s="177"/>
      <c r="CG135" s="177">
        <v>6.7</v>
      </c>
      <c r="CH135" s="177"/>
      <c r="CI135" s="177">
        <v>8.9</v>
      </c>
      <c r="CJ135" s="177"/>
      <c r="CK135" s="177"/>
      <c r="CL135" s="177">
        <v>6.4</v>
      </c>
      <c r="CM135" s="177"/>
    </row>
    <row r="136" spans="1:91" x14ac:dyDescent="0.25">
      <c r="A136" s="170" t="s">
        <v>346</v>
      </c>
      <c r="B136" s="177"/>
      <c r="C136" s="177">
        <v>9.9</v>
      </c>
      <c r="D136" s="177"/>
      <c r="E136" s="177"/>
      <c r="F136" s="177">
        <v>9.9</v>
      </c>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v>9.5</v>
      </c>
      <c r="AW136" s="177"/>
      <c r="AX136" s="177"/>
      <c r="AY136" s="177"/>
      <c r="AZ136" s="177"/>
      <c r="BA136" s="177"/>
      <c r="BB136" s="177"/>
      <c r="BC136" s="177"/>
      <c r="BD136" s="177"/>
      <c r="BE136" s="177"/>
      <c r="BF136" s="177"/>
      <c r="BG136" s="177"/>
      <c r="BH136" s="177"/>
      <c r="BI136" s="177"/>
      <c r="BJ136" s="177"/>
      <c r="BK136" s="177">
        <v>9.5</v>
      </c>
      <c r="BL136" s="177">
        <v>9.5</v>
      </c>
      <c r="BM136" s="177">
        <v>9.5</v>
      </c>
      <c r="BN136" s="177"/>
      <c r="BO136" s="177"/>
      <c r="BP136" s="177"/>
      <c r="BQ136" s="177"/>
      <c r="BR136" s="177"/>
      <c r="BS136" s="177"/>
      <c r="BT136" s="177"/>
      <c r="BU136" s="177"/>
      <c r="BV136" s="177"/>
      <c r="BW136" s="177"/>
      <c r="BX136" s="177"/>
      <c r="BY136" s="177"/>
      <c r="BZ136" s="177"/>
      <c r="CA136" s="177"/>
      <c r="CB136" s="177"/>
      <c r="CC136" s="177"/>
      <c r="CD136" s="177"/>
      <c r="CE136" s="177"/>
      <c r="CF136" s="177"/>
      <c r="CG136" s="177"/>
      <c r="CH136" s="177"/>
      <c r="CI136" s="177"/>
      <c r="CJ136" s="177"/>
      <c r="CK136" s="177"/>
      <c r="CL136" s="177"/>
      <c r="CM136" s="177"/>
    </row>
    <row r="137" spans="1:91" x14ac:dyDescent="0.25">
      <c r="A137" s="170" t="s">
        <v>347</v>
      </c>
      <c r="B137" s="177"/>
      <c r="C137" s="177">
        <v>9.9</v>
      </c>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v>9.5</v>
      </c>
      <c r="Z137" s="177">
        <v>9.5</v>
      </c>
      <c r="AA137" s="177">
        <v>9.5</v>
      </c>
      <c r="AB137" s="177">
        <v>9.5</v>
      </c>
      <c r="AC137" s="177">
        <v>10.5</v>
      </c>
      <c r="AD137" s="177">
        <v>9.5</v>
      </c>
      <c r="AE137" s="177">
        <v>10.5</v>
      </c>
      <c r="AF137" s="177">
        <v>10.5</v>
      </c>
      <c r="AG137" s="177"/>
      <c r="AH137" s="177"/>
      <c r="AI137" s="177"/>
      <c r="AJ137" s="177"/>
      <c r="AK137" s="177"/>
      <c r="AL137" s="177"/>
      <c r="AM137" s="177"/>
      <c r="AN137" s="177"/>
      <c r="AO137" s="177"/>
      <c r="AP137" s="177"/>
      <c r="AQ137" s="177"/>
      <c r="AR137" s="177"/>
      <c r="AS137" s="177"/>
      <c r="AT137" s="177"/>
      <c r="AU137" s="177"/>
      <c r="AV137" s="177">
        <v>9.5</v>
      </c>
      <c r="AW137" s="177"/>
      <c r="AX137" s="177"/>
      <c r="AY137" s="177"/>
      <c r="AZ137" s="177"/>
      <c r="BA137" s="177"/>
      <c r="BB137" s="177"/>
      <c r="BC137" s="177"/>
      <c r="BD137" s="177"/>
      <c r="BE137" s="177"/>
      <c r="BF137" s="177"/>
      <c r="BG137" s="177"/>
      <c r="BH137" s="177"/>
      <c r="BI137" s="177"/>
      <c r="BJ137" s="177"/>
      <c r="BK137" s="177">
        <v>9.5</v>
      </c>
      <c r="BL137" s="177">
        <v>9.5</v>
      </c>
      <c r="BM137" s="177">
        <v>9.5</v>
      </c>
      <c r="BN137" s="177"/>
      <c r="BO137" s="177"/>
      <c r="BP137" s="177"/>
      <c r="BQ137" s="177"/>
      <c r="BR137" s="177"/>
      <c r="BS137" s="177"/>
      <c r="BT137" s="177"/>
      <c r="BU137" s="177"/>
      <c r="BV137" s="177"/>
      <c r="BW137" s="177"/>
      <c r="BX137" s="177"/>
      <c r="BY137" s="177"/>
      <c r="BZ137" s="177">
        <v>9.5</v>
      </c>
      <c r="CA137" s="177"/>
      <c r="CB137" s="177"/>
      <c r="CC137" s="177"/>
      <c r="CD137" s="177"/>
      <c r="CE137" s="177"/>
      <c r="CF137" s="177"/>
      <c r="CG137" s="177"/>
      <c r="CH137" s="177"/>
      <c r="CI137" s="177"/>
      <c r="CJ137" s="177"/>
      <c r="CK137" s="177"/>
      <c r="CL137" s="177"/>
      <c r="CM137" s="177"/>
    </row>
    <row r="138" spans="1:91" x14ac:dyDescent="0.25">
      <c r="A138" s="170" t="s">
        <v>348</v>
      </c>
      <c r="B138" s="177"/>
      <c r="C138" s="177">
        <v>9.9</v>
      </c>
      <c r="D138" s="177"/>
      <c r="E138" s="177"/>
      <c r="F138" s="177">
        <v>9.4</v>
      </c>
      <c r="G138" s="177"/>
      <c r="H138" s="177"/>
      <c r="I138" s="177"/>
      <c r="J138" s="177"/>
      <c r="K138" s="177"/>
      <c r="L138" s="177"/>
      <c r="M138" s="177"/>
      <c r="N138" s="177"/>
      <c r="O138" s="177"/>
      <c r="P138" s="177"/>
      <c r="Q138" s="177"/>
      <c r="R138" s="177"/>
      <c r="S138" s="177"/>
      <c r="T138" s="177"/>
      <c r="U138" s="177"/>
      <c r="V138" s="177"/>
      <c r="W138" s="177"/>
      <c r="X138" s="177"/>
      <c r="Y138" s="177">
        <v>9.5</v>
      </c>
      <c r="Z138" s="177">
        <v>9.5</v>
      </c>
      <c r="AA138" s="177">
        <v>9.5</v>
      </c>
      <c r="AB138" s="177">
        <v>9.5</v>
      </c>
      <c r="AC138" s="177">
        <v>10.5</v>
      </c>
      <c r="AD138" s="177">
        <v>9.5</v>
      </c>
      <c r="AE138" s="177">
        <v>10.5</v>
      </c>
      <c r="AF138" s="177">
        <v>10.5</v>
      </c>
      <c r="AG138" s="177"/>
      <c r="AH138" s="177"/>
      <c r="AI138" s="177"/>
      <c r="AJ138" s="177"/>
      <c r="AK138" s="177">
        <v>11.35</v>
      </c>
      <c r="AL138" s="177"/>
      <c r="AM138" s="177"/>
      <c r="AN138" s="177"/>
      <c r="AO138" s="177"/>
      <c r="AP138" s="177">
        <v>11.2</v>
      </c>
      <c r="AQ138" s="177"/>
      <c r="AR138" s="177"/>
      <c r="AS138" s="177"/>
      <c r="AT138" s="177"/>
      <c r="AU138" s="177"/>
      <c r="AV138" s="177">
        <v>9.5</v>
      </c>
      <c r="AW138" s="177"/>
      <c r="AX138" s="177"/>
      <c r="AY138" s="177">
        <v>9.5</v>
      </c>
      <c r="AZ138" s="177"/>
      <c r="BA138" s="177"/>
      <c r="BB138" s="177"/>
      <c r="BC138" s="177"/>
      <c r="BD138" s="177"/>
      <c r="BE138" s="177"/>
      <c r="BF138" s="177"/>
      <c r="BG138" s="177"/>
      <c r="BH138" s="177">
        <v>9.25</v>
      </c>
      <c r="BI138" s="177">
        <v>11.95</v>
      </c>
      <c r="BJ138" s="177"/>
      <c r="BK138" s="177">
        <v>9.5</v>
      </c>
      <c r="BL138" s="177">
        <v>9.5</v>
      </c>
      <c r="BM138" s="177">
        <v>9.5</v>
      </c>
      <c r="BN138" s="177"/>
      <c r="BO138" s="177"/>
      <c r="BP138" s="177"/>
      <c r="BQ138" s="177"/>
      <c r="BR138" s="177"/>
      <c r="BS138" s="177"/>
      <c r="BT138" s="177"/>
      <c r="BU138" s="177"/>
      <c r="BV138" s="177"/>
      <c r="BW138" s="177"/>
      <c r="BX138" s="177"/>
      <c r="BY138" s="177"/>
      <c r="BZ138" s="177">
        <v>9.5</v>
      </c>
      <c r="CA138" s="177"/>
      <c r="CB138" s="177"/>
      <c r="CC138" s="177">
        <v>9.8000000000000007</v>
      </c>
      <c r="CD138" s="177"/>
      <c r="CE138" s="177"/>
      <c r="CF138" s="177"/>
      <c r="CG138" s="177"/>
      <c r="CH138" s="177"/>
      <c r="CI138" s="177"/>
      <c r="CJ138" s="177"/>
      <c r="CK138" s="177"/>
      <c r="CL138" s="177"/>
      <c r="CM138" s="177"/>
    </row>
    <row r="139" spans="1:91" x14ac:dyDescent="0.25">
      <c r="A139" s="170" t="s">
        <v>349</v>
      </c>
      <c r="B139" s="177"/>
      <c r="C139" s="177">
        <v>9.9</v>
      </c>
      <c r="D139" s="177"/>
      <c r="E139" s="177"/>
      <c r="F139" s="177">
        <v>9.9</v>
      </c>
      <c r="G139" s="177"/>
      <c r="H139" s="177"/>
      <c r="I139" s="177"/>
      <c r="J139" s="177"/>
      <c r="K139" s="177"/>
      <c r="L139" s="177"/>
      <c r="M139" s="177">
        <v>10.9</v>
      </c>
      <c r="N139" s="177"/>
      <c r="O139" s="177"/>
      <c r="P139" s="177"/>
      <c r="Q139" s="177"/>
      <c r="R139" s="177"/>
      <c r="S139" s="177"/>
      <c r="T139" s="177"/>
      <c r="U139" s="177"/>
      <c r="V139" s="177"/>
      <c r="W139" s="177"/>
      <c r="X139" s="177"/>
      <c r="Y139" s="177">
        <v>9.5</v>
      </c>
      <c r="Z139" s="177">
        <v>9.5</v>
      </c>
      <c r="AA139" s="177">
        <v>9.5</v>
      </c>
      <c r="AB139" s="177">
        <v>9.5</v>
      </c>
      <c r="AC139" s="177">
        <v>10.5</v>
      </c>
      <c r="AD139" s="177">
        <v>9.5</v>
      </c>
      <c r="AE139" s="177">
        <v>10.5</v>
      </c>
      <c r="AF139" s="177">
        <v>10.5</v>
      </c>
      <c r="AG139" s="177"/>
      <c r="AH139" s="177"/>
      <c r="AI139" s="177"/>
      <c r="AJ139" s="177"/>
      <c r="AK139" s="177">
        <v>11.35</v>
      </c>
      <c r="AL139" s="177"/>
      <c r="AM139" s="177"/>
      <c r="AN139" s="177"/>
      <c r="AO139" s="177"/>
      <c r="AP139" s="177">
        <v>11.2</v>
      </c>
      <c r="AQ139" s="177"/>
      <c r="AR139" s="177"/>
      <c r="AS139" s="177"/>
      <c r="AT139" s="177"/>
      <c r="AU139" s="177">
        <v>10.9</v>
      </c>
      <c r="AV139" s="177">
        <v>9.5</v>
      </c>
      <c r="AW139" s="177"/>
      <c r="AX139" s="177"/>
      <c r="AY139" s="177">
        <v>9.5</v>
      </c>
      <c r="AZ139" s="177"/>
      <c r="BA139" s="177"/>
      <c r="BB139" s="177"/>
      <c r="BC139" s="177"/>
      <c r="BD139" s="177"/>
      <c r="BE139" s="177"/>
      <c r="BF139" s="177"/>
      <c r="BG139" s="177"/>
      <c r="BH139" s="177">
        <v>9.25</v>
      </c>
      <c r="BI139" s="177"/>
      <c r="BJ139" s="177"/>
      <c r="BK139" s="177">
        <v>9.5</v>
      </c>
      <c r="BL139" s="177">
        <v>9.5</v>
      </c>
      <c r="BM139" s="177">
        <v>9.5</v>
      </c>
      <c r="BN139" s="177"/>
      <c r="BO139" s="177"/>
      <c r="BP139" s="177"/>
      <c r="BQ139" s="177"/>
      <c r="BR139" s="177"/>
      <c r="BS139" s="177"/>
      <c r="BT139" s="177"/>
      <c r="BU139" s="177"/>
      <c r="BV139" s="177"/>
      <c r="BW139" s="177"/>
      <c r="BX139" s="177"/>
      <c r="BY139" s="177"/>
      <c r="BZ139" s="177">
        <v>9.5</v>
      </c>
      <c r="CA139" s="177"/>
      <c r="CB139" s="177"/>
      <c r="CC139" s="177">
        <v>9.8000000000000007</v>
      </c>
      <c r="CD139" s="177"/>
      <c r="CE139" s="177"/>
      <c r="CF139" s="177"/>
      <c r="CG139" s="177">
        <v>10.9</v>
      </c>
      <c r="CH139" s="177"/>
      <c r="CI139" s="177">
        <v>10.99</v>
      </c>
      <c r="CJ139" s="177"/>
      <c r="CK139" s="177"/>
      <c r="CL139" s="177">
        <v>10.9</v>
      </c>
      <c r="CM139" s="177"/>
    </row>
    <row r="140" spans="1:91" x14ac:dyDescent="0.25">
      <c r="A140" s="170" t="s">
        <v>350</v>
      </c>
      <c r="B140" s="177"/>
      <c r="C140" s="177">
        <v>9.9</v>
      </c>
      <c r="D140" s="177"/>
      <c r="E140" s="177"/>
      <c r="F140" s="177">
        <v>9.9</v>
      </c>
      <c r="G140" s="177"/>
      <c r="H140" s="177"/>
      <c r="I140" s="177"/>
      <c r="J140" s="177"/>
      <c r="K140" s="177"/>
      <c r="L140" s="177"/>
      <c r="M140" s="177">
        <v>10.9</v>
      </c>
      <c r="N140" s="177"/>
      <c r="O140" s="177"/>
      <c r="P140" s="177"/>
      <c r="Q140" s="177"/>
      <c r="R140" s="177"/>
      <c r="S140" s="177"/>
      <c r="T140" s="177"/>
      <c r="U140" s="177"/>
      <c r="V140" s="177"/>
      <c r="W140" s="177"/>
      <c r="X140" s="177"/>
      <c r="Y140" s="177">
        <v>9.5</v>
      </c>
      <c r="Z140" s="177">
        <v>9.5</v>
      </c>
      <c r="AA140" s="177">
        <v>9.5</v>
      </c>
      <c r="AB140" s="177">
        <v>9.5</v>
      </c>
      <c r="AC140" s="177">
        <v>10.5</v>
      </c>
      <c r="AD140" s="177">
        <v>9.5</v>
      </c>
      <c r="AE140" s="177">
        <v>10.5</v>
      </c>
      <c r="AF140" s="177">
        <v>10.5</v>
      </c>
      <c r="AG140" s="177"/>
      <c r="AH140" s="177"/>
      <c r="AI140" s="177"/>
      <c r="AJ140" s="177"/>
      <c r="AK140" s="177">
        <v>11.35</v>
      </c>
      <c r="AL140" s="177"/>
      <c r="AM140" s="177"/>
      <c r="AN140" s="177"/>
      <c r="AO140" s="177"/>
      <c r="AP140" s="177">
        <v>11.2</v>
      </c>
      <c r="AQ140" s="177"/>
      <c r="AR140" s="177"/>
      <c r="AS140" s="177"/>
      <c r="AT140" s="177"/>
      <c r="AU140" s="177">
        <v>10.9</v>
      </c>
      <c r="AV140" s="177">
        <v>9.5</v>
      </c>
      <c r="AW140" s="177"/>
      <c r="AX140" s="177"/>
      <c r="AY140" s="177">
        <v>9.5</v>
      </c>
      <c r="AZ140" s="177"/>
      <c r="BA140" s="177"/>
      <c r="BB140" s="177"/>
      <c r="BC140" s="177"/>
      <c r="BD140" s="177"/>
      <c r="BE140" s="177"/>
      <c r="BF140" s="177"/>
      <c r="BG140" s="177"/>
      <c r="BH140" s="177">
        <v>9.25</v>
      </c>
      <c r="BI140" s="177"/>
      <c r="BJ140" s="177"/>
      <c r="BK140" s="177">
        <v>9.5</v>
      </c>
      <c r="BL140" s="177">
        <v>9.5</v>
      </c>
      <c r="BM140" s="177">
        <v>9.5</v>
      </c>
      <c r="BN140" s="177"/>
      <c r="BO140" s="177"/>
      <c r="BP140" s="177"/>
      <c r="BQ140" s="177"/>
      <c r="BR140" s="177"/>
      <c r="BS140" s="177"/>
      <c r="BT140" s="177"/>
      <c r="BU140" s="177"/>
      <c r="BV140" s="177"/>
      <c r="BW140" s="177"/>
      <c r="BX140" s="177"/>
      <c r="BY140" s="177"/>
      <c r="BZ140" s="177">
        <v>9.5</v>
      </c>
      <c r="CA140" s="177"/>
      <c r="CB140" s="177"/>
      <c r="CC140" s="177">
        <v>10.9</v>
      </c>
      <c r="CD140" s="177"/>
      <c r="CE140" s="177"/>
      <c r="CF140" s="177"/>
      <c r="CG140" s="177">
        <v>10.9</v>
      </c>
      <c r="CH140" s="177"/>
      <c r="CI140" s="177"/>
      <c r="CJ140" s="177"/>
      <c r="CK140" s="177"/>
      <c r="CL140" s="177">
        <v>9.4</v>
      </c>
      <c r="CM140" s="177"/>
    </row>
    <row r="141" spans="1:91" x14ac:dyDescent="0.25">
      <c r="A141" s="170" t="s">
        <v>351</v>
      </c>
      <c r="B141" s="177"/>
      <c r="C141" s="177">
        <v>9.9</v>
      </c>
      <c r="D141" s="177"/>
      <c r="E141" s="177"/>
      <c r="F141" s="177">
        <v>9.9</v>
      </c>
      <c r="G141" s="177"/>
      <c r="H141" s="177"/>
      <c r="I141" s="177"/>
      <c r="J141" s="177"/>
      <c r="K141" s="177"/>
      <c r="L141" s="177"/>
      <c r="M141" s="177">
        <v>9.9</v>
      </c>
      <c r="N141" s="177"/>
      <c r="O141" s="177"/>
      <c r="P141" s="177"/>
      <c r="Q141" s="177"/>
      <c r="R141" s="177"/>
      <c r="S141" s="177"/>
      <c r="T141" s="177"/>
      <c r="U141" s="177"/>
      <c r="V141" s="177"/>
      <c r="W141" s="177"/>
      <c r="X141" s="177"/>
      <c r="Y141" s="177">
        <v>9.5</v>
      </c>
      <c r="Z141" s="177">
        <v>9.5</v>
      </c>
      <c r="AA141" s="177">
        <v>9.5</v>
      </c>
      <c r="AB141" s="177">
        <v>9.5</v>
      </c>
      <c r="AC141" s="177">
        <v>10.5</v>
      </c>
      <c r="AD141" s="177">
        <v>9.5</v>
      </c>
      <c r="AE141" s="177">
        <v>10.5</v>
      </c>
      <c r="AF141" s="177">
        <v>10.5</v>
      </c>
      <c r="AG141" s="177"/>
      <c r="AH141" s="177"/>
      <c r="AI141" s="177"/>
      <c r="AJ141" s="177"/>
      <c r="AK141" s="177">
        <v>11.35</v>
      </c>
      <c r="AL141" s="177"/>
      <c r="AM141" s="177"/>
      <c r="AN141" s="177"/>
      <c r="AO141" s="177"/>
      <c r="AP141" s="177">
        <v>11.2</v>
      </c>
      <c r="AQ141" s="177"/>
      <c r="AR141" s="177"/>
      <c r="AS141" s="177"/>
      <c r="AT141" s="177"/>
      <c r="AU141" s="177">
        <v>9.5</v>
      </c>
      <c r="AV141" s="177">
        <v>10.5</v>
      </c>
      <c r="AW141" s="177"/>
      <c r="AX141" s="177"/>
      <c r="AY141" s="177">
        <v>9.5</v>
      </c>
      <c r="AZ141" s="177"/>
      <c r="BA141" s="177"/>
      <c r="BB141" s="177"/>
      <c r="BC141" s="177"/>
      <c r="BD141" s="177"/>
      <c r="BE141" s="177"/>
      <c r="BF141" s="177"/>
      <c r="BG141" s="177"/>
      <c r="BH141" s="177">
        <v>9.25</v>
      </c>
      <c r="BI141" s="177"/>
      <c r="BJ141" s="177"/>
      <c r="BK141" s="177">
        <v>9.5</v>
      </c>
      <c r="BL141" s="177">
        <v>9.5</v>
      </c>
      <c r="BM141" s="177">
        <v>9.5</v>
      </c>
      <c r="BN141" s="177"/>
      <c r="BO141" s="177"/>
      <c r="BP141" s="177"/>
      <c r="BQ141" s="177"/>
      <c r="BR141" s="177"/>
      <c r="BS141" s="177"/>
      <c r="BT141" s="177"/>
      <c r="BU141" s="177"/>
      <c r="BV141" s="177"/>
      <c r="BW141" s="177"/>
      <c r="BX141" s="177"/>
      <c r="BY141" s="177"/>
      <c r="BZ141" s="177">
        <v>9.5</v>
      </c>
      <c r="CA141" s="177"/>
      <c r="CB141" s="177"/>
      <c r="CC141" s="177">
        <v>9.8000000000000007</v>
      </c>
      <c r="CD141" s="177"/>
      <c r="CE141" s="177"/>
      <c r="CF141" s="177"/>
      <c r="CG141" s="177">
        <v>9.5</v>
      </c>
      <c r="CH141" s="177"/>
      <c r="CI141" s="177"/>
      <c r="CJ141" s="177"/>
      <c r="CK141" s="177"/>
      <c r="CL141" s="177">
        <v>9.4</v>
      </c>
      <c r="CM141" s="177"/>
    </row>
    <row r="142" spans="1:91" x14ac:dyDescent="0.25">
      <c r="A142" s="169" t="s">
        <v>108</v>
      </c>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c r="BK142" s="177"/>
      <c r="BL142" s="177"/>
      <c r="BM142" s="177"/>
      <c r="BN142" s="177"/>
      <c r="BO142" s="177"/>
      <c r="BP142" s="177"/>
      <c r="BQ142" s="177"/>
      <c r="BR142" s="177"/>
      <c r="BS142" s="177"/>
      <c r="BT142" s="177"/>
      <c r="BU142" s="177"/>
      <c r="BV142" s="177"/>
      <c r="BW142" s="177"/>
      <c r="BX142" s="177"/>
      <c r="BY142" s="177"/>
      <c r="BZ142" s="177"/>
      <c r="CA142" s="177"/>
      <c r="CB142" s="177"/>
      <c r="CC142" s="177"/>
      <c r="CD142" s="177"/>
      <c r="CE142" s="177"/>
      <c r="CF142" s="177"/>
      <c r="CG142" s="177"/>
      <c r="CH142" s="177"/>
      <c r="CI142" s="177"/>
      <c r="CJ142" s="177"/>
      <c r="CK142" s="177"/>
      <c r="CL142" s="177"/>
      <c r="CM142" s="177"/>
    </row>
    <row r="143" spans="1:91" x14ac:dyDescent="0.25">
      <c r="A143" s="170" t="s">
        <v>352</v>
      </c>
      <c r="B143" s="177">
        <v>1.39</v>
      </c>
      <c r="C143" s="177">
        <v>1.35</v>
      </c>
      <c r="D143" s="177">
        <v>1.8</v>
      </c>
      <c r="E143" s="177">
        <v>1.8</v>
      </c>
      <c r="F143" s="177">
        <v>1.45</v>
      </c>
      <c r="G143" s="177">
        <v>1.7</v>
      </c>
      <c r="H143" s="177"/>
      <c r="I143" s="177"/>
      <c r="J143" s="177"/>
      <c r="K143" s="177"/>
      <c r="L143" s="177">
        <v>1.59</v>
      </c>
      <c r="M143" s="177">
        <v>1.55</v>
      </c>
      <c r="N143" s="177">
        <v>1.65</v>
      </c>
      <c r="O143" s="177"/>
      <c r="P143" s="177">
        <v>1.45</v>
      </c>
      <c r="Q143" s="177">
        <v>1.55</v>
      </c>
      <c r="R143" s="177">
        <v>1.6</v>
      </c>
      <c r="S143" s="177">
        <v>1.5</v>
      </c>
      <c r="T143" s="177">
        <v>1.6</v>
      </c>
      <c r="U143" s="177">
        <v>1.6</v>
      </c>
      <c r="V143" s="177"/>
      <c r="W143" s="177">
        <v>1.7</v>
      </c>
      <c r="X143" s="177">
        <v>1.45</v>
      </c>
      <c r="Y143" s="177">
        <v>1.55</v>
      </c>
      <c r="Z143" s="177">
        <v>1.55</v>
      </c>
      <c r="AA143" s="177">
        <v>1.55</v>
      </c>
      <c r="AB143" s="177">
        <v>1.55</v>
      </c>
      <c r="AC143" s="177">
        <v>1.55</v>
      </c>
      <c r="AD143" s="177">
        <v>1.55</v>
      </c>
      <c r="AE143" s="177">
        <v>1.55</v>
      </c>
      <c r="AF143" s="177">
        <v>1.55</v>
      </c>
      <c r="AG143" s="177"/>
      <c r="AH143" s="177">
        <v>1.55</v>
      </c>
      <c r="AI143" s="177"/>
      <c r="AJ143" s="177"/>
      <c r="AK143" s="177">
        <v>1.6</v>
      </c>
      <c r="AL143" s="177">
        <v>1.7</v>
      </c>
      <c r="AM143" s="177"/>
      <c r="AN143" s="177"/>
      <c r="AO143" s="177"/>
      <c r="AP143" s="177">
        <v>1.59</v>
      </c>
      <c r="AQ143" s="177">
        <v>1.85</v>
      </c>
      <c r="AR143" s="177">
        <v>1.65</v>
      </c>
      <c r="AS143" s="177">
        <v>1.8</v>
      </c>
      <c r="AT143" s="177">
        <v>1.7</v>
      </c>
      <c r="AU143" s="177">
        <v>1.39</v>
      </c>
      <c r="AV143" s="177">
        <v>1.7</v>
      </c>
      <c r="AW143" s="177"/>
      <c r="AX143" s="177"/>
      <c r="AY143" s="177">
        <v>1.5</v>
      </c>
      <c r="AZ143" s="177">
        <v>1.39</v>
      </c>
      <c r="BA143" s="177">
        <v>1.39</v>
      </c>
      <c r="BB143" s="177"/>
      <c r="BC143" s="177"/>
      <c r="BD143" s="177">
        <v>1.6</v>
      </c>
      <c r="BE143" s="177"/>
      <c r="BF143" s="177"/>
      <c r="BG143" s="177"/>
      <c r="BH143" s="177">
        <v>1.49</v>
      </c>
      <c r="BI143" s="177">
        <v>1.6</v>
      </c>
      <c r="BJ143" s="177">
        <v>1.49</v>
      </c>
      <c r="BK143" s="177">
        <v>1.45</v>
      </c>
      <c r="BL143" s="177">
        <v>1.45</v>
      </c>
      <c r="BM143" s="177">
        <v>1.45</v>
      </c>
      <c r="BN143" s="177"/>
      <c r="BO143" s="177">
        <v>1.8</v>
      </c>
      <c r="BP143" s="177">
        <v>1.5</v>
      </c>
      <c r="BQ143" s="177">
        <v>1.7</v>
      </c>
      <c r="BR143" s="177">
        <v>1.6</v>
      </c>
      <c r="BS143" s="177"/>
      <c r="BT143" s="177"/>
      <c r="BU143" s="177"/>
      <c r="BV143" s="177">
        <v>1.5</v>
      </c>
      <c r="BW143" s="177">
        <v>1.5</v>
      </c>
      <c r="BX143" s="177"/>
      <c r="BY143" s="177">
        <v>1.5</v>
      </c>
      <c r="BZ143" s="177">
        <v>1.59</v>
      </c>
      <c r="CA143" s="177"/>
      <c r="CB143" s="177"/>
      <c r="CC143" s="177">
        <v>1.49</v>
      </c>
      <c r="CD143" s="177">
        <v>1.49</v>
      </c>
      <c r="CE143" s="177">
        <v>1.49</v>
      </c>
      <c r="CF143" s="177"/>
      <c r="CG143" s="177">
        <v>1.49</v>
      </c>
      <c r="CH143" s="177">
        <v>1.45</v>
      </c>
      <c r="CI143" s="177">
        <v>1.7</v>
      </c>
      <c r="CJ143" s="177">
        <v>1.6</v>
      </c>
      <c r="CK143" s="177">
        <v>1.55</v>
      </c>
      <c r="CL143" s="177">
        <v>1.49</v>
      </c>
      <c r="CM143" s="177"/>
    </row>
    <row r="144" spans="1:91" x14ac:dyDescent="0.25">
      <c r="A144" s="170" t="s">
        <v>353</v>
      </c>
      <c r="B144" s="177">
        <v>1.65</v>
      </c>
      <c r="C144" s="177">
        <v>1.5</v>
      </c>
      <c r="D144" s="177"/>
      <c r="E144" s="177">
        <v>1.8</v>
      </c>
      <c r="F144" s="177">
        <v>1.69</v>
      </c>
      <c r="G144" s="177">
        <v>1.7</v>
      </c>
      <c r="H144" s="177"/>
      <c r="I144" s="177"/>
      <c r="J144" s="177"/>
      <c r="K144" s="177"/>
      <c r="L144" s="177">
        <v>1.59</v>
      </c>
      <c r="M144" s="177">
        <v>1.6</v>
      </c>
      <c r="N144" s="177">
        <v>1.6</v>
      </c>
      <c r="O144" s="177">
        <v>1.49</v>
      </c>
      <c r="P144" s="177">
        <v>1.75</v>
      </c>
      <c r="Q144" s="177">
        <v>1.6</v>
      </c>
      <c r="R144" s="177">
        <v>1.6</v>
      </c>
      <c r="S144" s="177">
        <v>1.6</v>
      </c>
      <c r="T144" s="177"/>
      <c r="U144" s="177">
        <v>1.6</v>
      </c>
      <c r="V144" s="177"/>
      <c r="W144" s="177">
        <v>1.7</v>
      </c>
      <c r="X144" s="177"/>
      <c r="Y144" s="177">
        <v>1.6</v>
      </c>
      <c r="Z144" s="177">
        <v>1.6</v>
      </c>
      <c r="AA144" s="177">
        <v>1.6</v>
      </c>
      <c r="AB144" s="177">
        <v>1.6</v>
      </c>
      <c r="AC144" s="177"/>
      <c r="AD144" s="177">
        <v>1.6</v>
      </c>
      <c r="AE144" s="177"/>
      <c r="AF144" s="177"/>
      <c r="AG144" s="177"/>
      <c r="AH144" s="177">
        <v>1.55</v>
      </c>
      <c r="AI144" s="177">
        <v>1.7</v>
      </c>
      <c r="AJ144" s="177"/>
      <c r="AK144" s="177">
        <v>1.65</v>
      </c>
      <c r="AL144" s="177"/>
      <c r="AM144" s="177"/>
      <c r="AN144" s="177"/>
      <c r="AO144" s="177"/>
      <c r="AP144" s="177">
        <v>1.65</v>
      </c>
      <c r="AQ144" s="177">
        <v>1.6</v>
      </c>
      <c r="AR144" s="177">
        <v>1.7</v>
      </c>
      <c r="AS144" s="177">
        <v>1.8</v>
      </c>
      <c r="AT144" s="177">
        <v>1.7</v>
      </c>
      <c r="AU144" s="177"/>
      <c r="AV144" s="177">
        <v>1.7</v>
      </c>
      <c r="AW144" s="177"/>
      <c r="AX144" s="177"/>
      <c r="AY144" s="177"/>
      <c r="AZ144" s="177">
        <v>1.6</v>
      </c>
      <c r="BA144" s="177">
        <v>1.39</v>
      </c>
      <c r="BB144" s="177"/>
      <c r="BC144" s="177"/>
      <c r="BD144" s="177">
        <v>1.6</v>
      </c>
      <c r="BE144" s="177"/>
      <c r="BF144" s="177"/>
      <c r="BG144" s="177"/>
      <c r="BH144" s="177">
        <v>1.6</v>
      </c>
      <c r="BI144" s="177">
        <v>1.6</v>
      </c>
      <c r="BJ144" s="177"/>
      <c r="BK144" s="177"/>
      <c r="BL144" s="177"/>
      <c r="BM144" s="177"/>
      <c r="BN144" s="177"/>
      <c r="BO144" s="177"/>
      <c r="BP144" s="177">
        <v>1.6</v>
      </c>
      <c r="BQ144" s="177">
        <v>1.7</v>
      </c>
      <c r="BR144" s="177">
        <v>1.6</v>
      </c>
      <c r="BS144" s="177">
        <v>2</v>
      </c>
      <c r="BT144" s="177">
        <v>1.35</v>
      </c>
      <c r="BU144" s="177"/>
      <c r="BV144" s="177">
        <v>1.6</v>
      </c>
      <c r="BW144" s="177">
        <v>1.6</v>
      </c>
      <c r="BX144" s="177"/>
      <c r="BY144" s="177"/>
      <c r="BZ144" s="177">
        <v>1.7</v>
      </c>
      <c r="CA144" s="177"/>
      <c r="CB144" s="177"/>
      <c r="CC144" s="177">
        <v>1.65</v>
      </c>
      <c r="CD144" s="177"/>
      <c r="CE144" s="177">
        <v>1.59</v>
      </c>
      <c r="CF144" s="177"/>
      <c r="CG144" s="177">
        <v>1.5</v>
      </c>
      <c r="CH144" s="177">
        <v>1.55</v>
      </c>
      <c r="CI144" s="177">
        <v>1.5</v>
      </c>
      <c r="CJ144" s="177">
        <v>1.6</v>
      </c>
      <c r="CK144" s="177">
        <v>1.65</v>
      </c>
      <c r="CL144" s="177">
        <v>1.6</v>
      </c>
      <c r="CM144" s="177"/>
    </row>
    <row r="145" spans="1:91" x14ac:dyDescent="0.25">
      <c r="A145" s="170" t="s">
        <v>354</v>
      </c>
      <c r="B145" s="177">
        <v>1.99</v>
      </c>
      <c r="C145" s="177">
        <v>1.65</v>
      </c>
      <c r="D145" s="177">
        <v>1.99</v>
      </c>
      <c r="E145" s="177">
        <v>1.99</v>
      </c>
      <c r="F145" s="177">
        <v>1.85</v>
      </c>
      <c r="G145" s="177">
        <v>2.1</v>
      </c>
      <c r="H145" s="177"/>
      <c r="I145" s="177"/>
      <c r="J145" s="177"/>
      <c r="K145" s="177"/>
      <c r="L145" s="177">
        <v>1.65</v>
      </c>
      <c r="M145" s="177">
        <v>1.8</v>
      </c>
      <c r="N145" s="177">
        <v>1.9</v>
      </c>
      <c r="O145" s="177">
        <v>2.2000000000000002</v>
      </c>
      <c r="P145" s="177">
        <v>1.95</v>
      </c>
      <c r="Q145" s="177">
        <v>2.1</v>
      </c>
      <c r="R145" s="177">
        <v>2</v>
      </c>
      <c r="S145" s="177"/>
      <c r="T145" s="177"/>
      <c r="U145" s="177">
        <v>2</v>
      </c>
      <c r="V145" s="177"/>
      <c r="W145" s="177"/>
      <c r="X145" s="177"/>
      <c r="Y145" s="177">
        <v>1.65</v>
      </c>
      <c r="Z145" s="177">
        <v>1.65</v>
      </c>
      <c r="AA145" s="177">
        <v>1.65</v>
      </c>
      <c r="AB145" s="177">
        <v>1.65</v>
      </c>
      <c r="AC145" s="177"/>
      <c r="AD145" s="177">
        <v>1.65</v>
      </c>
      <c r="AE145" s="177"/>
      <c r="AF145" s="177"/>
      <c r="AG145" s="177"/>
      <c r="AH145" s="177">
        <v>1.8</v>
      </c>
      <c r="AI145" s="177">
        <v>1.9</v>
      </c>
      <c r="AJ145" s="177"/>
      <c r="AK145" s="177">
        <v>1.85</v>
      </c>
      <c r="AL145" s="177">
        <v>2</v>
      </c>
      <c r="AM145" s="177"/>
      <c r="AN145" s="177"/>
      <c r="AO145" s="177"/>
      <c r="AP145" s="177">
        <v>1.85</v>
      </c>
      <c r="AQ145" s="177">
        <v>1.85</v>
      </c>
      <c r="AR145" s="177">
        <v>2.2000000000000002</v>
      </c>
      <c r="AS145" s="177">
        <v>2.2000000000000002</v>
      </c>
      <c r="AT145" s="177">
        <v>2.2000000000000002</v>
      </c>
      <c r="AU145" s="177">
        <v>1.75</v>
      </c>
      <c r="AV145" s="177">
        <v>1.9</v>
      </c>
      <c r="AW145" s="177"/>
      <c r="AX145" s="177"/>
      <c r="AY145" s="177">
        <v>1.9</v>
      </c>
      <c r="AZ145" s="177">
        <v>1.95</v>
      </c>
      <c r="BA145" s="177">
        <v>1.7</v>
      </c>
      <c r="BB145" s="177"/>
      <c r="BC145" s="177"/>
      <c r="BD145" s="177">
        <v>1.95</v>
      </c>
      <c r="BE145" s="177"/>
      <c r="BF145" s="177"/>
      <c r="BG145" s="177"/>
      <c r="BH145" s="177">
        <v>1.85</v>
      </c>
      <c r="BI145" s="177">
        <v>2.1</v>
      </c>
      <c r="BJ145" s="177">
        <v>1.89</v>
      </c>
      <c r="BK145" s="177">
        <v>1.6</v>
      </c>
      <c r="BL145" s="177">
        <v>1.6</v>
      </c>
      <c r="BM145" s="177">
        <v>1.6</v>
      </c>
      <c r="BN145" s="177"/>
      <c r="BO145" s="177">
        <v>1.9</v>
      </c>
      <c r="BP145" s="177">
        <v>1.9</v>
      </c>
      <c r="BQ145" s="177">
        <v>1.9</v>
      </c>
      <c r="BR145" s="177">
        <v>1.7</v>
      </c>
      <c r="BS145" s="177"/>
      <c r="BT145" s="177">
        <v>1.9</v>
      </c>
      <c r="BU145" s="177"/>
      <c r="BV145" s="177">
        <v>1.8</v>
      </c>
      <c r="BW145" s="177">
        <v>1.8</v>
      </c>
      <c r="BX145" s="177"/>
      <c r="BY145" s="177">
        <v>2.1</v>
      </c>
      <c r="BZ145" s="177">
        <v>1.85</v>
      </c>
      <c r="CA145" s="177"/>
      <c r="CB145" s="177"/>
      <c r="CC145" s="177">
        <v>1.95</v>
      </c>
      <c r="CD145" s="177">
        <v>1.9</v>
      </c>
      <c r="CE145" s="177">
        <v>1.85</v>
      </c>
      <c r="CF145" s="177"/>
      <c r="CG145" s="177">
        <v>2.1</v>
      </c>
      <c r="CH145" s="177">
        <v>1.9</v>
      </c>
      <c r="CI145" s="177">
        <v>1.9</v>
      </c>
      <c r="CJ145" s="177">
        <v>2.2000000000000002</v>
      </c>
      <c r="CK145" s="177"/>
      <c r="CL145" s="177">
        <v>1.85</v>
      </c>
      <c r="CM145" s="177"/>
    </row>
    <row r="146" spans="1:91" x14ac:dyDescent="0.25">
      <c r="A146" s="170" t="s">
        <v>355</v>
      </c>
      <c r="B146" s="177">
        <v>1.6</v>
      </c>
      <c r="C146" s="177">
        <v>1.49</v>
      </c>
      <c r="D146" s="177">
        <v>1.7</v>
      </c>
      <c r="E146" s="177">
        <v>1.7</v>
      </c>
      <c r="F146" s="177">
        <v>1.59</v>
      </c>
      <c r="G146" s="177">
        <v>1.6</v>
      </c>
      <c r="H146" s="177"/>
      <c r="I146" s="177"/>
      <c r="J146" s="177"/>
      <c r="K146" s="177"/>
      <c r="L146" s="177">
        <v>1.45</v>
      </c>
      <c r="M146" s="177">
        <v>1.65</v>
      </c>
      <c r="N146" s="177">
        <v>1.6</v>
      </c>
      <c r="O146" s="177">
        <v>1.65</v>
      </c>
      <c r="P146" s="177">
        <v>1.7</v>
      </c>
      <c r="Q146" s="177">
        <v>1.6</v>
      </c>
      <c r="R146" s="177">
        <v>1.55</v>
      </c>
      <c r="S146" s="177">
        <v>1.5</v>
      </c>
      <c r="T146" s="177">
        <v>1.6</v>
      </c>
      <c r="U146" s="177">
        <v>1.7</v>
      </c>
      <c r="V146" s="177"/>
      <c r="W146" s="177"/>
      <c r="X146" s="177">
        <v>1.55</v>
      </c>
      <c r="Y146" s="177">
        <v>1.6</v>
      </c>
      <c r="Z146" s="177">
        <v>1.6</v>
      </c>
      <c r="AA146" s="177">
        <v>1.6</v>
      </c>
      <c r="AB146" s="177">
        <v>1.6</v>
      </c>
      <c r="AC146" s="177"/>
      <c r="AD146" s="177">
        <v>1.6</v>
      </c>
      <c r="AE146" s="177"/>
      <c r="AF146" s="177"/>
      <c r="AG146" s="177"/>
      <c r="AH146" s="177">
        <v>1.6</v>
      </c>
      <c r="AI146" s="177">
        <v>1.6</v>
      </c>
      <c r="AJ146" s="177"/>
      <c r="AK146" s="177">
        <v>1.69</v>
      </c>
      <c r="AL146" s="177">
        <v>1.6</v>
      </c>
      <c r="AM146" s="177"/>
      <c r="AN146" s="177"/>
      <c r="AO146" s="177"/>
      <c r="AP146" s="177">
        <v>1.69</v>
      </c>
      <c r="AQ146" s="177">
        <v>1.65</v>
      </c>
      <c r="AR146" s="177">
        <v>1.7</v>
      </c>
      <c r="AS146" s="177">
        <v>1.7</v>
      </c>
      <c r="AT146" s="177">
        <v>1.7</v>
      </c>
      <c r="AU146" s="177">
        <v>1.55</v>
      </c>
      <c r="AV146" s="177">
        <v>1.5</v>
      </c>
      <c r="AW146" s="177"/>
      <c r="AX146" s="177"/>
      <c r="AY146" s="177">
        <v>1.5</v>
      </c>
      <c r="AZ146" s="177">
        <v>1.7</v>
      </c>
      <c r="BA146" s="177">
        <v>1.55</v>
      </c>
      <c r="BB146" s="177"/>
      <c r="BC146" s="177"/>
      <c r="BD146" s="177">
        <v>1.7</v>
      </c>
      <c r="BE146" s="177"/>
      <c r="BF146" s="177"/>
      <c r="BG146" s="177"/>
      <c r="BH146" s="177">
        <v>1.65</v>
      </c>
      <c r="BI146" s="177">
        <v>1.6</v>
      </c>
      <c r="BJ146" s="177">
        <v>1.69</v>
      </c>
      <c r="BK146" s="177">
        <v>1.45</v>
      </c>
      <c r="BL146" s="177">
        <v>1.45</v>
      </c>
      <c r="BM146" s="177">
        <v>1.45</v>
      </c>
      <c r="BN146" s="177"/>
      <c r="BO146" s="177">
        <v>1.7</v>
      </c>
      <c r="BP146" s="177">
        <v>1.6</v>
      </c>
      <c r="BQ146" s="177">
        <v>1.7</v>
      </c>
      <c r="BR146" s="177">
        <v>1.6</v>
      </c>
      <c r="BS146" s="177">
        <v>1.9</v>
      </c>
      <c r="BT146" s="177">
        <v>1.6</v>
      </c>
      <c r="BU146" s="177"/>
      <c r="BV146" s="177">
        <v>1.6</v>
      </c>
      <c r="BW146" s="177">
        <v>1.6</v>
      </c>
      <c r="BX146" s="177"/>
      <c r="BY146" s="177">
        <v>1.5</v>
      </c>
      <c r="BZ146" s="177">
        <v>1.69</v>
      </c>
      <c r="CA146" s="177"/>
      <c r="CB146" s="177"/>
      <c r="CC146" s="177">
        <v>1.65</v>
      </c>
      <c r="CD146" s="177">
        <v>1.65</v>
      </c>
      <c r="CE146" s="177">
        <v>1.69</v>
      </c>
      <c r="CF146" s="177"/>
      <c r="CG146" s="177">
        <v>1.55</v>
      </c>
      <c r="CH146" s="177">
        <v>1.55</v>
      </c>
      <c r="CI146" s="177">
        <v>1.6</v>
      </c>
      <c r="CJ146" s="177">
        <v>1.7</v>
      </c>
      <c r="CK146" s="177">
        <v>1.55</v>
      </c>
      <c r="CL146" s="177">
        <v>1.6</v>
      </c>
      <c r="CM146" s="177"/>
    </row>
    <row r="147" spans="1:91" x14ac:dyDescent="0.25">
      <c r="A147" s="170" t="s">
        <v>356</v>
      </c>
      <c r="B147" s="177">
        <v>1.6</v>
      </c>
      <c r="C147" s="177">
        <v>1.39</v>
      </c>
      <c r="D147" s="177"/>
      <c r="E147" s="177">
        <v>1.7</v>
      </c>
      <c r="F147" s="177">
        <v>1.59</v>
      </c>
      <c r="G147" s="177">
        <v>1.7</v>
      </c>
      <c r="H147" s="177"/>
      <c r="I147" s="177"/>
      <c r="J147" s="177"/>
      <c r="K147" s="177"/>
      <c r="L147" s="177">
        <v>1.39</v>
      </c>
      <c r="M147" s="177">
        <v>1.65</v>
      </c>
      <c r="N147" s="177">
        <v>1.6</v>
      </c>
      <c r="O147" s="177">
        <v>1.65</v>
      </c>
      <c r="P147" s="177">
        <v>1.7</v>
      </c>
      <c r="Q147" s="177">
        <v>1.8</v>
      </c>
      <c r="R147" s="177">
        <v>1.55</v>
      </c>
      <c r="S147" s="177">
        <v>1.6</v>
      </c>
      <c r="T147" s="177">
        <v>1.6</v>
      </c>
      <c r="U147" s="177">
        <v>1.7</v>
      </c>
      <c r="V147" s="177"/>
      <c r="W147" s="177"/>
      <c r="X147" s="177">
        <v>1.55</v>
      </c>
      <c r="Y147" s="177">
        <v>1.6</v>
      </c>
      <c r="Z147" s="177">
        <v>1.6</v>
      </c>
      <c r="AA147" s="177">
        <v>1.6</v>
      </c>
      <c r="AB147" s="177">
        <v>1.6</v>
      </c>
      <c r="AC147" s="177"/>
      <c r="AD147" s="177">
        <v>1.6</v>
      </c>
      <c r="AE147" s="177"/>
      <c r="AF147" s="177"/>
      <c r="AG147" s="177"/>
      <c r="AH147" s="177">
        <v>1.6</v>
      </c>
      <c r="AI147" s="177">
        <v>1.6</v>
      </c>
      <c r="AJ147" s="177"/>
      <c r="AK147" s="177">
        <v>1.69</v>
      </c>
      <c r="AL147" s="177">
        <v>1.6</v>
      </c>
      <c r="AM147" s="177"/>
      <c r="AN147" s="177"/>
      <c r="AO147" s="177"/>
      <c r="AP147" s="177">
        <v>1.69</v>
      </c>
      <c r="AQ147" s="177">
        <v>1.65</v>
      </c>
      <c r="AR147" s="177">
        <v>1.7</v>
      </c>
      <c r="AS147" s="177">
        <v>1.7</v>
      </c>
      <c r="AT147" s="177"/>
      <c r="AU147" s="177">
        <v>1.55</v>
      </c>
      <c r="AV147" s="177">
        <v>1.5</v>
      </c>
      <c r="AW147" s="177"/>
      <c r="AX147" s="177"/>
      <c r="AY147" s="177">
        <v>1.5</v>
      </c>
      <c r="AZ147" s="177">
        <v>1.6</v>
      </c>
      <c r="BA147" s="177">
        <v>1.55</v>
      </c>
      <c r="BB147" s="177"/>
      <c r="BC147" s="177"/>
      <c r="BD147" s="177">
        <v>1.7</v>
      </c>
      <c r="BE147" s="177"/>
      <c r="BF147" s="177"/>
      <c r="BG147" s="177"/>
      <c r="BH147" s="177">
        <v>1.65</v>
      </c>
      <c r="BI147" s="177">
        <v>1.6</v>
      </c>
      <c r="BJ147" s="177">
        <v>1.69</v>
      </c>
      <c r="BK147" s="177">
        <v>1.45</v>
      </c>
      <c r="BL147" s="177">
        <v>1.45</v>
      </c>
      <c r="BM147" s="177">
        <v>1.45</v>
      </c>
      <c r="BN147" s="177"/>
      <c r="BO147" s="177">
        <v>1.7</v>
      </c>
      <c r="BP147" s="177">
        <v>1.6</v>
      </c>
      <c r="BQ147" s="177">
        <v>1.7</v>
      </c>
      <c r="BR147" s="177">
        <v>1.6</v>
      </c>
      <c r="BS147" s="177">
        <v>1.9</v>
      </c>
      <c r="BT147" s="177">
        <v>1.6</v>
      </c>
      <c r="BU147" s="177"/>
      <c r="BV147" s="177">
        <v>1.6</v>
      </c>
      <c r="BW147" s="177">
        <v>1.6</v>
      </c>
      <c r="BX147" s="177"/>
      <c r="BY147" s="177">
        <v>1.5</v>
      </c>
      <c r="BZ147" s="177">
        <v>1.69</v>
      </c>
      <c r="CA147" s="177"/>
      <c r="CB147" s="177"/>
      <c r="CC147" s="177">
        <v>1.55</v>
      </c>
      <c r="CD147" s="177">
        <v>1.65</v>
      </c>
      <c r="CE147" s="177">
        <v>1.59</v>
      </c>
      <c r="CF147" s="177"/>
      <c r="CG147" s="177">
        <v>1.49</v>
      </c>
      <c r="CH147" s="177">
        <v>1.55</v>
      </c>
      <c r="CI147" s="177">
        <v>1.6</v>
      </c>
      <c r="CJ147" s="177">
        <v>1.7</v>
      </c>
      <c r="CK147" s="177">
        <v>1.55</v>
      </c>
      <c r="CL147" s="177">
        <v>1.6</v>
      </c>
      <c r="CM147" s="177"/>
    </row>
    <row r="148" spans="1:91" x14ac:dyDescent="0.25">
      <c r="A148" s="169" t="s">
        <v>109</v>
      </c>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c r="BK148" s="177"/>
      <c r="BL148" s="177"/>
      <c r="BM148" s="177"/>
      <c r="BN148" s="177"/>
      <c r="BO148" s="177"/>
      <c r="BP148" s="177"/>
      <c r="BQ148" s="177"/>
      <c r="BR148" s="177"/>
      <c r="BS148" s="177"/>
      <c r="BT148" s="177"/>
      <c r="BU148" s="177"/>
      <c r="BV148" s="177"/>
      <c r="BW148" s="177"/>
      <c r="BX148" s="177"/>
      <c r="BY148" s="177"/>
      <c r="BZ148" s="177"/>
      <c r="CA148" s="177"/>
      <c r="CB148" s="177"/>
      <c r="CC148" s="177"/>
      <c r="CD148" s="177"/>
      <c r="CE148" s="177"/>
      <c r="CF148" s="177"/>
      <c r="CG148" s="177"/>
      <c r="CH148" s="177"/>
      <c r="CI148" s="177"/>
      <c r="CJ148" s="177"/>
      <c r="CK148" s="177"/>
      <c r="CL148" s="177"/>
      <c r="CM148" s="177"/>
    </row>
    <row r="149" spans="1:91" x14ac:dyDescent="0.25">
      <c r="A149" s="170" t="s">
        <v>357</v>
      </c>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v>2.6</v>
      </c>
      <c r="AU149" s="177"/>
      <c r="AV149" s="177"/>
      <c r="AW149" s="177"/>
      <c r="AX149" s="177"/>
      <c r="AY149" s="177"/>
      <c r="AZ149" s="177"/>
      <c r="BA149" s="177"/>
      <c r="BB149" s="177"/>
      <c r="BC149" s="177"/>
      <c r="BD149" s="177"/>
      <c r="BE149" s="177"/>
      <c r="BF149" s="177"/>
      <c r="BG149" s="177"/>
      <c r="BH149" s="177"/>
      <c r="BI149" s="177"/>
      <c r="BJ149" s="177"/>
      <c r="BK149" s="177"/>
      <c r="BL149" s="177"/>
      <c r="BM149" s="177"/>
      <c r="BN149" s="177"/>
      <c r="BO149" s="177"/>
      <c r="BP149" s="177"/>
      <c r="BQ149" s="177"/>
      <c r="BR149" s="177"/>
      <c r="BS149" s="177"/>
      <c r="BT149" s="177"/>
      <c r="BU149" s="177"/>
      <c r="BV149" s="177"/>
      <c r="BW149" s="177"/>
      <c r="BX149" s="177"/>
      <c r="BY149" s="177"/>
      <c r="BZ149" s="177"/>
      <c r="CA149" s="177"/>
      <c r="CB149" s="177"/>
      <c r="CC149" s="177"/>
      <c r="CD149" s="177"/>
      <c r="CE149" s="177"/>
      <c r="CF149" s="177"/>
      <c r="CG149" s="177"/>
      <c r="CH149" s="177"/>
      <c r="CI149" s="177"/>
      <c r="CJ149" s="177"/>
      <c r="CK149" s="177"/>
      <c r="CL149" s="177"/>
      <c r="CM149" s="177"/>
    </row>
    <row r="150" spans="1:91" x14ac:dyDescent="0.25">
      <c r="A150" s="170" t="s">
        <v>358</v>
      </c>
      <c r="B150" s="177"/>
      <c r="C150" s="177"/>
      <c r="D150" s="177"/>
      <c r="E150" s="177">
        <v>2.8</v>
      </c>
      <c r="F150" s="177">
        <v>2.65</v>
      </c>
      <c r="G150" s="177">
        <v>2.4</v>
      </c>
      <c r="H150" s="177"/>
      <c r="I150" s="177"/>
      <c r="J150" s="177"/>
      <c r="K150" s="177"/>
      <c r="L150" s="177">
        <v>2.6</v>
      </c>
      <c r="M150" s="177">
        <v>2.2999999999999998</v>
      </c>
      <c r="N150" s="177">
        <v>2.7</v>
      </c>
      <c r="O150" s="177"/>
      <c r="P150" s="177">
        <v>2.9</v>
      </c>
      <c r="Q150" s="177"/>
      <c r="R150" s="177">
        <v>2.5</v>
      </c>
      <c r="S150" s="177"/>
      <c r="T150" s="177"/>
      <c r="U150" s="177"/>
      <c r="V150" s="177"/>
      <c r="W150" s="177"/>
      <c r="X150" s="177"/>
      <c r="Y150" s="177">
        <v>2.7</v>
      </c>
      <c r="Z150" s="177">
        <v>2.7</v>
      </c>
      <c r="AA150" s="177">
        <v>2.7</v>
      </c>
      <c r="AB150" s="177">
        <v>2.7</v>
      </c>
      <c r="AC150" s="177">
        <v>2.65</v>
      </c>
      <c r="AD150" s="177">
        <v>2.7</v>
      </c>
      <c r="AE150" s="177">
        <v>2.65</v>
      </c>
      <c r="AF150" s="177">
        <v>2.65</v>
      </c>
      <c r="AG150" s="177"/>
      <c r="AH150" s="177">
        <v>2.8</v>
      </c>
      <c r="AI150" s="177"/>
      <c r="AJ150" s="177"/>
      <c r="AK150" s="177">
        <v>2.7</v>
      </c>
      <c r="AL150" s="177"/>
      <c r="AM150" s="177"/>
      <c r="AN150" s="177"/>
      <c r="AO150" s="177"/>
      <c r="AP150" s="177">
        <v>2.8</v>
      </c>
      <c r="AQ150" s="177"/>
      <c r="AR150" s="177"/>
      <c r="AS150" s="177"/>
      <c r="AT150" s="177"/>
      <c r="AU150" s="177">
        <v>2.2000000000000002</v>
      </c>
      <c r="AV150" s="177">
        <v>2.8</v>
      </c>
      <c r="AW150" s="177"/>
      <c r="AX150" s="177"/>
      <c r="AY150" s="177">
        <v>2.8</v>
      </c>
      <c r="AZ150" s="177">
        <v>2.7</v>
      </c>
      <c r="BA150" s="177">
        <v>1.9</v>
      </c>
      <c r="BB150" s="177"/>
      <c r="BC150" s="177"/>
      <c r="BD150" s="177"/>
      <c r="BE150" s="177"/>
      <c r="BF150" s="177"/>
      <c r="BG150" s="177"/>
      <c r="BH150" s="177">
        <v>2.6</v>
      </c>
      <c r="BI150" s="177">
        <v>2.8</v>
      </c>
      <c r="BJ150" s="177">
        <v>2.7</v>
      </c>
      <c r="BK150" s="177">
        <v>2.85</v>
      </c>
      <c r="BL150" s="177">
        <v>2.85</v>
      </c>
      <c r="BM150" s="177">
        <v>2.85</v>
      </c>
      <c r="BN150" s="177"/>
      <c r="BO150" s="177"/>
      <c r="BP150" s="177">
        <v>2.6</v>
      </c>
      <c r="BQ150" s="177"/>
      <c r="BR150" s="177"/>
      <c r="BS150" s="177"/>
      <c r="BT150" s="177"/>
      <c r="BU150" s="177"/>
      <c r="BV150" s="177"/>
      <c r="BW150" s="177">
        <v>2.7</v>
      </c>
      <c r="BX150" s="177"/>
      <c r="BY150" s="177">
        <v>2.7</v>
      </c>
      <c r="BZ150" s="177">
        <v>2.6</v>
      </c>
      <c r="CA150" s="177"/>
      <c r="CB150" s="177"/>
      <c r="CC150" s="177">
        <v>2.2000000000000002</v>
      </c>
      <c r="CD150" s="177"/>
      <c r="CE150" s="177"/>
      <c r="CF150" s="177"/>
      <c r="CG150" s="177">
        <v>2.2000000000000002</v>
      </c>
      <c r="CH150" s="177">
        <v>2.7</v>
      </c>
      <c r="CI150" s="177"/>
      <c r="CJ150" s="177">
        <v>2.6</v>
      </c>
      <c r="CK150" s="177">
        <v>2.6</v>
      </c>
      <c r="CL150" s="177">
        <v>2.6</v>
      </c>
      <c r="CM150" s="177"/>
    </row>
    <row r="151" spans="1:91" x14ac:dyDescent="0.25">
      <c r="A151" s="170" t="s">
        <v>359</v>
      </c>
      <c r="B151" s="177"/>
      <c r="C151" s="177"/>
      <c r="D151" s="177"/>
      <c r="E151" s="177"/>
      <c r="F151" s="177">
        <v>3.99</v>
      </c>
      <c r="G151" s="177">
        <v>4.5</v>
      </c>
      <c r="H151" s="177"/>
      <c r="I151" s="177"/>
      <c r="J151" s="177"/>
      <c r="K151" s="177"/>
      <c r="L151" s="177"/>
      <c r="M151" s="177">
        <v>4.25</v>
      </c>
      <c r="N151" s="177">
        <v>4.7</v>
      </c>
      <c r="O151" s="177">
        <v>4.5</v>
      </c>
      <c r="P151" s="177">
        <v>4.9000000000000004</v>
      </c>
      <c r="Q151" s="177"/>
      <c r="R151" s="177">
        <v>4.5999999999999996</v>
      </c>
      <c r="S151" s="177"/>
      <c r="T151" s="177"/>
      <c r="U151" s="177"/>
      <c r="V151" s="177"/>
      <c r="W151" s="177"/>
      <c r="X151" s="177"/>
      <c r="Y151" s="177">
        <v>4.2</v>
      </c>
      <c r="Z151" s="177">
        <v>4.2</v>
      </c>
      <c r="AA151" s="177">
        <v>4.2</v>
      </c>
      <c r="AB151" s="177">
        <v>4.2</v>
      </c>
      <c r="AC151" s="177">
        <v>4.55</v>
      </c>
      <c r="AD151" s="177">
        <v>4.2</v>
      </c>
      <c r="AE151" s="177">
        <v>4.55</v>
      </c>
      <c r="AF151" s="177">
        <v>4.55</v>
      </c>
      <c r="AG151" s="177"/>
      <c r="AH151" s="177">
        <v>4.9000000000000004</v>
      </c>
      <c r="AI151" s="177"/>
      <c r="AJ151" s="177"/>
      <c r="AK151" s="177">
        <v>4.2</v>
      </c>
      <c r="AL151" s="177">
        <v>4.4000000000000004</v>
      </c>
      <c r="AM151" s="177"/>
      <c r="AN151" s="177"/>
      <c r="AO151" s="177"/>
      <c r="AP151" s="177">
        <v>4.6500000000000004</v>
      </c>
      <c r="AQ151" s="177"/>
      <c r="AR151" s="177"/>
      <c r="AS151" s="177"/>
      <c r="AT151" s="177"/>
      <c r="AU151" s="177">
        <v>4.2</v>
      </c>
      <c r="AV151" s="177">
        <v>4.5</v>
      </c>
      <c r="AW151" s="177"/>
      <c r="AX151" s="177"/>
      <c r="AY151" s="177">
        <v>4.8</v>
      </c>
      <c r="AZ151" s="177">
        <v>4.7</v>
      </c>
      <c r="BA151" s="177">
        <v>3.4</v>
      </c>
      <c r="BB151" s="177"/>
      <c r="BC151" s="177"/>
      <c r="BD151" s="177"/>
      <c r="BE151" s="177"/>
      <c r="BF151" s="177"/>
      <c r="BG151" s="177"/>
      <c r="BH151" s="177">
        <v>3.99</v>
      </c>
      <c r="BI151" s="177">
        <v>4.5999999999999996</v>
      </c>
      <c r="BJ151" s="177">
        <v>4.3</v>
      </c>
      <c r="BK151" s="177">
        <v>4.8499999999999996</v>
      </c>
      <c r="BL151" s="177">
        <v>4.8499999999999996</v>
      </c>
      <c r="BM151" s="177">
        <v>4.8499999999999996</v>
      </c>
      <c r="BN151" s="177"/>
      <c r="BO151" s="177"/>
      <c r="BP151" s="177">
        <v>4.5</v>
      </c>
      <c r="BQ151" s="177"/>
      <c r="BR151" s="177"/>
      <c r="BS151" s="177"/>
      <c r="BT151" s="177"/>
      <c r="BU151" s="177"/>
      <c r="BV151" s="177"/>
      <c r="BW151" s="177">
        <v>4.5999999999999996</v>
      </c>
      <c r="BX151" s="177"/>
      <c r="BY151" s="177">
        <v>4.7</v>
      </c>
      <c r="BZ151" s="177">
        <v>4.8</v>
      </c>
      <c r="CA151" s="177"/>
      <c r="CB151" s="177"/>
      <c r="CC151" s="177">
        <v>4.8</v>
      </c>
      <c r="CD151" s="177">
        <v>4.2</v>
      </c>
      <c r="CE151" s="177">
        <v>4.5</v>
      </c>
      <c r="CF151" s="177"/>
      <c r="CG151" s="177">
        <v>4.5</v>
      </c>
      <c r="CH151" s="177">
        <v>4.7</v>
      </c>
      <c r="CI151" s="177"/>
      <c r="CJ151" s="177"/>
      <c r="CK151" s="177">
        <v>4.3</v>
      </c>
      <c r="CL151" s="177">
        <v>4.3499999999999996</v>
      </c>
      <c r="CM151" s="177"/>
    </row>
    <row r="152" spans="1:91" x14ac:dyDescent="0.25">
      <c r="A152" s="169" t="s">
        <v>74</v>
      </c>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c r="BK152" s="177"/>
      <c r="BL152" s="177"/>
      <c r="BM152" s="177"/>
      <c r="BN152" s="177"/>
      <c r="BO152" s="177"/>
      <c r="BP152" s="177"/>
      <c r="BQ152" s="177"/>
      <c r="BR152" s="177"/>
      <c r="BS152" s="177"/>
      <c r="BT152" s="177"/>
      <c r="BU152" s="177"/>
      <c r="BV152" s="177"/>
      <c r="BW152" s="177"/>
      <c r="BX152" s="177"/>
      <c r="BY152" s="177"/>
      <c r="BZ152" s="177"/>
      <c r="CA152" s="177"/>
      <c r="CB152" s="177"/>
      <c r="CC152" s="177"/>
      <c r="CD152" s="177"/>
      <c r="CE152" s="177"/>
      <c r="CF152" s="177"/>
      <c r="CG152" s="177"/>
      <c r="CH152" s="177"/>
      <c r="CI152" s="177"/>
      <c r="CJ152" s="177"/>
      <c r="CK152" s="177"/>
      <c r="CL152" s="177"/>
      <c r="CM152" s="177"/>
    </row>
    <row r="153" spans="1:91" x14ac:dyDescent="0.25">
      <c r="A153" s="170" t="s">
        <v>110</v>
      </c>
      <c r="B153" s="177"/>
      <c r="C153" s="177"/>
      <c r="D153" s="177"/>
      <c r="E153" s="177">
        <v>6.8</v>
      </c>
      <c r="F153" s="177">
        <v>6.45</v>
      </c>
      <c r="G153" s="177">
        <v>6.4</v>
      </c>
      <c r="H153" s="177"/>
      <c r="I153" s="177"/>
      <c r="J153" s="177"/>
      <c r="K153" s="177"/>
      <c r="L153" s="177">
        <v>6.2</v>
      </c>
      <c r="M153" s="177">
        <v>6.2</v>
      </c>
      <c r="N153" s="177">
        <v>6.2</v>
      </c>
      <c r="O153" s="177"/>
      <c r="P153" s="177"/>
      <c r="Q153" s="177"/>
      <c r="R153" s="177">
        <v>6.8</v>
      </c>
      <c r="S153" s="177"/>
      <c r="T153" s="177"/>
      <c r="U153" s="177">
        <v>7.5</v>
      </c>
      <c r="V153" s="177"/>
      <c r="W153" s="177"/>
      <c r="X153" s="177"/>
      <c r="Y153" s="177">
        <v>6.4</v>
      </c>
      <c r="Z153" s="177">
        <v>6.4</v>
      </c>
      <c r="AA153" s="177">
        <v>6.4</v>
      </c>
      <c r="AB153" s="177">
        <v>6.4</v>
      </c>
      <c r="AC153" s="177"/>
      <c r="AD153" s="177">
        <v>6.4</v>
      </c>
      <c r="AE153" s="177"/>
      <c r="AF153" s="177"/>
      <c r="AG153" s="177"/>
      <c r="AH153" s="177">
        <v>6.6</v>
      </c>
      <c r="AI153" s="177"/>
      <c r="AJ153" s="177"/>
      <c r="AK153" s="177">
        <v>6.35</v>
      </c>
      <c r="AL153" s="177">
        <v>6.3</v>
      </c>
      <c r="AM153" s="177"/>
      <c r="AN153" s="177"/>
      <c r="AO153" s="177"/>
      <c r="AP153" s="177">
        <v>6.35</v>
      </c>
      <c r="AQ153" s="177">
        <v>5.95</v>
      </c>
      <c r="AR153" s="177">
        <v>6.5</v>
      </c>
      <c r="AS153" s="177">
        <v>6.5</v>
      </c>
      <c r="AT153" s="177">
        <v>6.8</v>
      </c>
      <c r="AU153" s="177">
        <v>6.29</v>
      </c>
      <c r="AV153" s="177">
        <v>6.6</v>
      </c>
      <c r="AW153" s="177"/>
      <c r="AX153" s="177"/>
      <c r="AY153" s="177">
        <v>6.5</v>
      </c>
      <c r="AZ153" s="177">
        <v>5.95</v>
      </c>
      <c r="BA153" s="177"/>
      <c r="BB153" s="177"/>
      <c r="BC153" s="177"/>
      <c r="BD153" s="177">
        <v>6.9</v>
      </c>
      <c r="BE153" s="177"/>
      <c r="BF153" s="177"/>
      <c r="BG153" s="177"/>
      <c r="BH153" s="177"/>
      <c r="BI153" s="177">
        <v>6.5</v>
      </c>
      <c r="BJ153" s="177">
        <v>6.99</v>
      </c>
      <c r="BK153" s="177"/>
      <c r="BL153" s="177"/>
      <c r="BM153" s="177"/>
      <c r="BN153" s="177"/>
      <c r="BO153" s="177">
        <v>6.4</v>
      </c>
      <c r="BP153" s="177">
        <v>6.3</v>
      </c>
      <c r="BQ153" s="177"/>
      <c r="BR153" s="177">
        <v>6.95</v>
      </c>
      <c r="BS153" s="177">
        <v>7.4</v>
      </c>
      <c r="BT153" s="177">
        <v>6.5</v>
      </c>
      <c r="BU153" s="177"/>
      <c r="BV153" s="177">
        <v>6.5</v>
      </c>
      <c r="BW153" s="177">
        <v>6.4</v>
      </c>
      <c r="BX153" s="177"/>
      <c r="BY153" s="177">
        <v>5.9</v>
      </c>
      <c r="BZ153" s="177">
        <v>6.35</v>
      </c>
      <c r="CA153" s="177"/>
      <c r="CB153" s="177"/>
      <c r="CC153" s="177">
        <v>5.99</v>
      </c>
      <c r="CD153" s="177"/>
      <c r="CE153" s="177">
        <v>6.6</v>
      </c>
      <c r="CF153" s="177"/>
      <c r="CG153" s="177">
        <v>6.3</v>
      </c>
      <c r="CH153" s="177">
        <v>6.5</v>
      </c>
      <c r="CI153" s="177">
        <v>6.3</v>
      </c>
      <c r="CJ153" s="177">
        <v>6.5</v>
      </c>
      <c r="CK153" s="177"/>
      <c r="CL153" s="177">
        <v>6.4</v>
      </c>
      <c r="CM153" s="177"/>
    </row>
    <row r="154" spans="1:91" x14ac:dyDescent="0.25">
      <c r="A154" s="170" t="s">
        <v>111</v>
      </c>
      <c r="B154" s="177"/>
      <c r="C154" s="177"/>
      <c r="D154" s="177"/>
      <c r="E154" s="177"/>
      <c r="F154" s="177">
        <v>16.5</v>
      </c>
      <c r="G154" s="177"/>
      <c r="H154" s="177"/>
      <c r="I154" s="177"/>
      <c r="J154" s="177"/>
      <c r="K154" s="177"/>
      <c r="L154" s="177"/>
      <c r="M154" s="177">
        <v>10.95</v>
      </c>
      <c r="N154" s="177"/>
      <c r="O154" s="177"/>
      <c r="P154" s="177"/>
      <c r="Q154" s="177"/>
      <c r="R154" s="177">
        <v>12.9</v>
      </c>
      <c r="S154" s="177"/>
      <c r="T154" s="177"/>
      <c r="U154" s="177"/>
      <c r="V154" s="177"/>
      <c r="W154" s="177"/>
      <c r="X154" s="177"/>
      <c r="Y154" s="177"/>
      <c r="Z154" s="177"/>
      <c r="AA154" s="177"/>
      <c r="AB154" s="177"/>
      <c r="AC154" s="177">
        <v>14.9</v>
      </c>
      <c r="AD154" s="177"/>
      <c r="AE154" s="177">
        <v>14.9</v>
      </c>
      <c r="AF154" s="177">
        <v>14.9</v>
      </c>
      <c r="AG154" s="177"/>
      <c r="AH154" s="177"/>
      <c r="AI154" s="177"/>
      <c r="AJ154" s="177"/>
      <c r="AK154" s="177">
        <v>13.95</v>
      </c>
      <c r="AL154" s="177"/>
      <c r="AM154" s="177"/>
      <c r="AN154" s="177"/>
      <c r="AO154" s="177"/>
      <c r="AP154" s="177">
        <v>13.2</v>
      </c>
      <c r="AQ154" s="177"/>
      <c r="AR154" s="177"/>
      <c r="AS154" s="177"/>
      <c r="AT154" s="177"/>
      <c r="AU154" s="177"/>
      <c r="AV154" s="177"/>
      <c r="AW154" s="177"/>
      <c r="AX154" s="177"/>
      <c r="AY154" s="177"/>
      <c r="AZ154" s="177"/>
      <c r="BA154" s="177">
        <v>16.5</v>
      </c>
      <c r="BB154" s="177"/>
      <c r="BC154" s="177"/>
      <c r="BD154" s="177"/>
      <c r="BE154" s="177"/>
      <c r="BF154" s="177"/>
      <c r="BG154" s="177"/>
      <c r="BH154" s="177"/>
      <c r="BI154" s="177"/>
      <c r="BJ154" s="177">
        <v>13.5</v>
      </c>
      <c r="BK154" s="177"/>
      <c r="BL154" s="177"/>
      <c r="BM154" s="177"/>
      <c r="BN154" s="177"/>
      <c r="BO154" s="177"/>
      <c r="BP154" s="177"/>
      <c r="BQ154" s="177"/>
      <c r="BR154" s="177">
        <v>14.9</v>
      </c>
      <c r="BS154" s="177"/>
      <c r="BT154" s="177"/>
      <c r="BU154" s="177"/>
      <c r="BV154" s="177"/>
      <c r="BW154" s="177"/>
      <c r="BX154" s="177"/>
      <c r="BY154" s="177"/>
      <c r="BZ154" s="177">
        <v>14.1</v>
      </c>
      <c r="CA154" s="177"/>
      <c r="CB154" s="177"/>
      <c r="CC154" s="177"/>
      <c r="CD154" s="177"/>
      <c r="CE154" s="177"/>
      <c r="CF154" s="177"/>
      <c r="CG154" s="177"/>
      <c r="CH154" s="177"/>
      <c r="CI154" s="177"/>
      <c r="CJ154" s="177"/>
      <c r="CK154" s="177"/>
      <c r="CL154" s="177"/>
      <c r="CM154" s="177"/>
    </row>
    <row r="155" spans="1:91" x14ac:dyDescent="0.25">
      <c r="A155" s="169" t="s">
        <v>71</v>
      </c>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c r="BK155" s="177"/>
      <c r="BL155" s="177"/>
      <c r="BM155" s="177"/>
      <c r="BN155" s="177"/>
      <c r="BO155" s="177"/>
      <c r="BP155" s="177"/>
      <c r="BQ155" s="177"/>
      <c r="BR155" s="177"/>
      <c r="BS155" s="177"/>
      <c r="BT155" s="177"/>
      <c r="BU155" s="177"/>
      <c r="BV155" s="177"/>
      <c r="BW155" s="177"/>
      <c r="BX155" s="177"/>
      <c r="BY155" s="177"/>
      <c r="BZ155" s="177"/>
      <c r="CA155" s="177"/>
      <c r="CB155" s="177"/>
      <c r="CC155" s="177"/>
      <c r="CD155" s="177"/>
      <c r="CE155" s="177"/>
      <c r="CF155" s="177"/>
      <c r="CG155" s="177"/>
      <c r="CH155" s="177"/>
      <c r="CI155" s="177"/>
      <c r="CJ155" s="177"/>
      <c r="CK155" s="177"/>
      <c r="CL155" s="177"/>
      <c r="CM155" s="177"/>
    </row>
    <row r="156" spans="1:91" x14ac:dyDescent="0.25">
      <c r="A156" s="170" t="s">
        <v>360</v>
      </c>
      <c r="B156" s="177">
        <v>2.2999999999999998</v>
      </c>
      <c r="C156" s="177"/>
      <c r="D156" s="177">
        <v>2.2999999999999998</v>
      </c>
      <c r="E156" s="177"/>
      <c r="F156" s="177"/>
      <c r="G156" s="177">
        <v>2.7</v>
      </c>
      <c r="H156" s="177"/>
      <c r="I156" s="177"/>
      <c r="J156" s="177"/>
      <c r="K156" s="177"/>
      <c r="L156" s="177"/>
      <c r="M156" s="177">
        <v>2.4</v>
      </c>
      <c r="N156" s="177">
        <v>2.2999999999999998</v>
      </c>
      <c r="O156" s="177">
        <v>2.2000000000000002</v>
      </c>
      <c r="P156" s="177">
        <v>2.5</v>
      </c>
      <c r="Q156" s="177">
        <v>2.4500000000000002</v>
      </c>
      <c r="R156" s="177">
        <v>2.4</v>
      </c>
      <c r="S156" s="177"/>
      <c r="T156" s="177"/>
      <c r="U156" s="177">
        <v>2.4</v>
      </c>
      <c r="V156" s="177"/>
      <c r="W156" s="177"/>
      <c r="X156" s="177"/>
      <c r="Y156" s="177">
        <v>1.99</v>
      </c>
      <c r="Z156" s="177">
        <v>1.99</v>
      </c>
      <c r="AA156" s="177">
        <v>1.99</v>
      </c>
      <c r="AB156" s="177">
        <v>1.99</v>
      </c>
      <c r="AC156" s="177">
        <v>2.2999999999999998</v>
      </c>
      <c r="AD156" s="177">
        <v>1.99</v>
      </c>
      <c r="AE156" s="177">
        <v>2.2999999999999998</v>
      </c>
      <c r="AF156" s="177">
        <v>2.2999999999999998</v>
      </c>
      <c r="AG156" s="177"/>
      <c r="AH156" s="177">
        <v>2.2999999999999998</v>
      </c>
      <c r="AI156" s="177"/>
      <c r="AJ156" s="177"/>
      <c r="AK156" s="177">
        <v>2.2999999999999998</v>
      </c>
      <c r="AL156" s="177">
        <v>2.4</v>
      </c>
      <c r="AM156" s="177"/>
      <c r="AN156" s="177"/>
      <c r="AO156" s="177"/>
      <c r="AP156" s="177">
        <v>2.2999999999999998</v>
      </c>
      <c r="AQ156" s="177">
        <v>2.4</v>
      </c>
      <c r="AR156" s="177">
        <v>2.4</v>
      </c>
      <c r="AS156" s="177"/>
      <c r="AT156" s="177">
        <v>2.9</v>
      </c>
      <c r="AU156" s="177">
        <v>2.4</v>
      </c>
      <c r="AV156" s="177">
        <v>2.4</v>
      </c>
      <c r="AW156" s="177"/>
      <c r="AX156" s="177"/>
      <c r="AY156" s="177">
        <v>2.4</v>
      </c>
      <c r="AZ156" s="177">
        <v>2.2000000000000002</v>
      </c>
      <c r="BA156" s="177">
        <v>2.2000000000000002</v>
      </c>
      <c r="BB156" s="177"/>
      <c r="BC156" s="177"/>
      <c r="BD156" s="177"/>
      <c r="BE156" s="177"/>
      <c r="BF156" s="177"/>
      <c r="BG156" s="177"/>
      <c r="BH156" s="177">
        <v>2.19</v>
      </c>
      <c r="BI156" s="177"/>
      <c r="BJ156" s="177">
        <v>2.5</v>
      </c>
      <c r="BK156" s="177">
        <v>2.4500000000000002</v>
      </c>
      <c r="BL156" s="177">
        <v>2.4500000000000002</v>
      </c>
      <c r="BM156" s="177">
        <v>2.4500000000000002</v>
      </c>
      <c r="BN156" s="177"/>
      <c r="BO156" s="177">
        <v>2.4</v>
      </c>
      <c r="BP156" s="177">
        <v>2.25</v>
      </c>
      <c r="BQ156" s="177"/>
      <c r="BR156" s="177"/>
      <c r="BS156" s="177"/>
      <c r="BT156" s="177"/>
      <c r="BU156" s="177"/>
      <c r="BV156" s="177">
        <v>2.2999999999999998</v>
      </c>
      <c r="BW156" s="177">
        <v>2</v>
      </c>
      <c r="BX156" s="177"/>
      <c r="BY156" s="177">
        <v>2.4</v>
      </c>
      <c r="BZ156" s="177">
        <v>2.5</v>
      </c>
      <c r="CA156" s="177"/>
      <c r="CB156" s="177"/>
      <c r="CC156" s="177">
        <v>2.4</v>
      </c>
      <c r="CD156" s="177"/>
      <c r="CE156" s="177"/>
      <c r="CF156" s="177"/>
      <c r="CG156" s="177">
        <v>2.35</v>
      </c>
      <c r="CH156" s="177">
        <v>2.1</v>
      </c>
      <c r="CI156" s="177"/>
      <c r="CJ156" s="177">
        <v>2.2999999999999998</v>
      </c>
      <c r="CK156" s="177">
        <v>2.2000000000000002</v>
      </c>
      <c r="CL156" s="177">
        <v>2.2999999999999998</v>
      </c>
      <c r="CM156" s="177"/>
    </row>
    <row r="157" spans="1:91" x14ac:dyDescent="0.25">
      <c r="A157" s="170" t="s">
        <v>361</v>
      </c>
      <c r="B157" s="177"/>
      <c r="C157" s="177"/>
      <c r="D157" s="177"/>
      <c r="E157" s="177"/>
      <c r="F157" s="177">
        <v>2.15</v>
      </c>
      <c r="G157" s="177">
        <v>2.5</v>
      </c>
      <c r="H157" s="177"/>
      <c r="I157" s="177"/>
      <c r="J157" s="177"/>
      <c r="K157" s="177"/>
      <c r="L157" s="177"/>
      <c r="M157" s="177">
        <v>2.4</v>
      </c>
      <c r="N157" s="177">
        <v>2.2999999999999998</v>
      </c>
      <c r="O157" s="177">
        <v>2.2999999999999998</v>
      </c>
      <c r="P157" s="177"/>
      <c r="Q157" s="177"/>
      <c r="R157" s="177">
        <v>2.2999999999999998</v>
      </c>
      <c r="S157" s="177"/>
      <c r="T157" s="177"/>
      <c r="U157" s="177">
        <v>2.4</v>
      </c>
      <c r="V157" s="177"/>
      <c r="W157" s="177"/>
      <c r="X157" s="177"/>
      <c r="Y157" s="177">
        <v>2.2999999999999998</v>
      </c>
      <c r="Z157" s="177">
        <v>2.2999999999999998</v>
      </c>
      <c r="AA157" s="177">
        <v>2.2999999999999998</v>
      </c>
      <c r="AB157" s="177">
        <v>2.2999999999999998</v>
      </c>
      <c r="AC157" s="177">
        <v>2.4500000000000002</v>
      </c>
      <c r="AD157" s="177">
        <v>2.2999999999999998</v>
      </c>
      <c r="AE157" s="177">
        <v>2.4500000000000002</v>
      </c>
      <c r="AF157" s="177">
        <v>2.4500000000000002</v>
      </c>
      <c r="AG157" s="177"/>
      <c r="AH157" s="177">
        <v>2.5</v>
      </c>
      <c r="AI157" s="177"/>
      <c r="AJ157" s="177">
        <v>2.5</v>
      </c>
      <c r="AK157" s="177">
        <v>2.2999999999999998</v>
      </c>
      <c r="AL157" s="177">
        <v>2.7</v>
      </c>
      <c r="AM157" s="177"/>
      <c r="AN157" s="177"/>
      <c r="AO157" s="177"/>
      <c r="AP157" s="177">
        <v>2.4500000000000002</v>
      </c>
      <c r="AQ157" s="177">
        <v>2.5499999999999998</v>
      </c>
      <c r="AR157" s="177">
        <v>2.4</v>
      </c>
      <c r="AS157" s="177"/>
      <c r="AT157" s="177">
        <v>2.9</v>
      </c>
      <c r="AU157" s="177">
        <v>2.2000000000000002</v>
      </c>
      <c r="AV157" s="177"/>
      <c r="AW157" s="177"/>
      <c r="AX157" s="177"/>
      <c r="AY157" s="177">
        <v>2.6</v>
      </c>
      <c r="AZ157" s="177"/>
      <c r="BA157" s="177">
        <v>3.2</v>
      </c>
      <c r="BB157" s="177"/>
      <c r="BC157" s="177"/>
      <c r="BD157" s="177"/>
      <c r="BE157" s="177"/>
      <c r="BF157" s="177"/>
      <c r="BG157" s="177"/>
      <c r="BH157" s="177">
        <v>2.35</v>
      </c>
      <c r="BI157" s="177"/>
      <c r="BJ157" s="177">
        <v>2.2999999999999998</v>
      </c>
      <c r="BK157" s="177">
        <v>2.5499999999999998</v>
      </c>
      <c r="BL157" s="177">
        <v>2.5499999999999998</v>
      </c>
      <c r="BM157" s="177">
        <v>2.5499999999999998</v>
      </c>
      <c r="BN157" s="177"/>
      <c r="BO157" s="177">
        <v>2.4</v>
      </c>
      <c r="BP157" s="177">
        <v>2.2000000000000002</v>
      </c>
      <c r="BQ157" s="177"/>
      <c r="BR157" s="177"/>
      <c r="BS157" s="177">
        <v>3.1</v>
      </c>
      <c r="BT157" s="177"/>
      <c r="BU157" s="177"/>
      <c r="BV157" s="177">
        <v>2.5</v>
      </c>
      <c r="BW157" s="177"/>
      <c r="BX157" s="177"/>
      <c r="BY157" s="177"/>
      <c r="BZ157" s="177">
        <v>2.4</v>
      </c>
      <c r="CA157" s="177"/>
      <c r="CB157" s="177"/>
      <c r="CC157" s="177">
        <v>2.4</v>
      </c>
      <c r="CD157" s="177">
        <v>2.4</v>
      </c>
      <c r="CE157" s="177">
        <v>2.2000000000000002</v>
      </c>
      <c r="CF157" s="177"/>
      <c r="CG157" s="177">
        <v>2.6</v>
      </c>
      <c r="CH157" s="177">
        <v>2.2000000000000002</v>
      </c>
      <c r="CI157" s="177">
        <v>2.2999999999999998</v>
      </c>
      <c r="CJ157" s="177">
        <v>2.6</v>
      </c>
      <c r="CK157" s="177"/>
      <c r="CL157" s="177">
        <v>2.15</v>
      </c>
      <c r="CM157" s="177"/>
    </row>
    <row r="158" spans="1:91" x14ac:dyDescent="0.25">
      <c r="A158" s="170" t="s">
        <v>431</v>
      </c>
      <c r="B158" s="177">
        <v>2.9</v>
      </c>
      <c r="C158" s="177"/>
      <c r="D158" s="177"/>
      <c r="E158" s="177"/>
      <c r="F158" s="177">
        <v>2.6</v>
      </c>
      <c r="G158" s="177">
        <v>2.9</v>
      </c>
      <c r="H158" s="177"/>
      <c r="I158" s="177"/>
      <c r="J158" s="177"/>
      <c r="K158" s="177"/>
      <c r="L158" s="177"/>
      <c r="M158" s="177">
        <v>2.6</v>
      </c>
      <c r="N158" s="177">
        <v>2.7</v>
      </c>
      <c r="O158" s="177"/>
      <c r="P158" s="177"/>
      <c r="Q158" s="177"/>
      <c r="R158" s="177">
        <v>2.2999999999999998</v>
      </c>
      <c r="S158" s="177"/>
      <c r="T158" s="177"/>
      <c r="U158" s="177">
        <v>2.4</v>
      </c>
      <c r="V158" s="177"/>
      <c r="W158" s="177"/>
      <c r="X158" s="177"/>
      <c r="Y158" s="177">
        <v>2.2000000000000002</v>
      </c>
      <c r="Z158" s="177">
        <v>2.2000000000000002</v>
      </c>
      <c r="AA158" s="177">
        <v>2.2000000000000002</v>
      </c>
      <c r="AB158" s="177">
        <v>2.2000000000000002</v>
      </c>
      <c r="AC158" s="177">
        <v>2.65</v>
      </c>
      <c r="AD158" s="177">
        <v>2.2000000000000002</v>
      </c>
      <c r="AE158" s="177">
        <v>2.65</v>
      </c>
      <c r="AF158" s="177">
        <v>2.65</v>
      </c>
      <c r="AG158" s="177"/>
      <c r="AH158" s="177"/>
      <c r="AI158" s="177"/>
      <c r="AJ158" s="177"/>
      <c r="AK158" s="177">
        <v>2.7</v>
      </c>
      <c r="AL158" s="177"/>
      <c r="AM158" s="177"/>
      <c r="AN158" s="177"/>
      <c r="AO158" s="177"/>
      <c r="AP158" s="177"/>
      <c r="AQ158" s="177">
        <v>2.5</v>
      </c>
      <c r="AR158" s="177">
        <v>2.7</v>
      </c>
      <c r="AS158" s="177">
        <v>2.8</v>
      </c>
      <c r="AT158" s="177"/>
      <c r="AU158" s="177">
        <v>2.15</v>
      </c>
      <c r="AV158" s="177">
        <v>3.2</v>
      </c>
      <c r="AW158" s="177"/>
      <c r="AX158" s="177"/>
      <c r="AY158" s="177">
        <v>2.6</v>
      </c>
      <c r="AZ158" s="177"/>
      <c r="BA158" s="177"/>
      <c r="BB158" s="177"/>
      <c r="BC158" s="177"/>
      <c r="BD158" s="177"/>
      <c r="BE158" s="177"/>
      <c r="BF158" s="177"/>
      <c r="BG158" s="177"/>
      <c r="BH158" s="177">
        <v>2.65</v>
      </c>
      <c r="BI158" s="177">
        <v>2.7</v>
      </c>
      <c r="BJ158" s="177">
        <v>2.2999999999999998</v>
      </c>
      <c r="BK158" s="177"/>
      <c r="BL158" s="177"/>
      <c r="BM158" s="177"/>
      <c r="BN158" s="177"/>
      <c r="BO158" s="177"/>
      <c r="BP158" s="177"/>
      <c r="BQ158" s="177"/>
      <c r="BR158" s="177">
        <v>2.7</v>
      </c>
      <c r="BS158" s="177">
        <v>3.3</v>
      </c>
      <c r="BT158" s="177"/>
      <c r="BU158" s="177"/>
      <c r="BV158" s="177"/>
      <c r="BW158" s="177">
        <v>2.8</v>
      </c>
      <c r="BX158" s="177"/>
      <c r="BY158" s="177"/>
      <c r="BZ158" s="177"/>
      <c r="CA158" s="177"/>
      <c r="CB158" s="177"/>
      <c r="CC158" s="177">
        <v>2.5</v>
      </c>
      <c r="CD158" s="177"/>
      <c r="CE158" s="177"/>
      <c r="CF158" s="177"/>
      <c r="CG158" s="177"/>
      <c r="CH158" s="177">
        <v>2.6</v>
      </c>
      <c r="CI158" s="177"/>
      <c r="CJ158" s="177"/>
      <c r="CK158" s="177"/>
      <c r="CL158" s="177">
        <v>2.6</v>
      </c>
      <c r="CM158" s="177"/>
    </row>
    <row r="159" spans="1:91" x14ac:dyDescent="0.25">
      <c r="A159" s="169" t="s">
        <v>69</v>
      </c>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c r="BK159" s="177"/>
      <c r="BL159" s="177"/>
      <c r="BM159" s="177"/>
      <c r="BN159" s="177"/>
      <c r="BO159" s="177"/>
      <c r="BP159" s="177"/>
      <c r="BQ159" s="177"/>
      <c r="BR159" s="177"/>
      <c r="BS159" s="177"/>
      <c r="BT159" s="177"/>
      <c r="BU159" s="177"/>
      <c r="BV159" s="177"/>
      <c r="BW159" s="177"/>
      <c r="BX159" s="177"/>
      <c r="BY159" s="177"/>
      <c r="BZ159" s="177"/>
      <c r="CA159" s="177"/>
      <c r="CB159" s="177"/>
      <c r="CC159" s="177"/>
      <c r="CD159" s="177"/>
      <c r="CE159" s="177"/>
      <c r="CF159" s="177"/>
      <c r="CG159" s="177"/>
      <c r="CH159" s="177"/>
      <c r="CI159" s="177"/>
      <c r="CJ159" s="177"/>
      <c r="CK159" s="177"/>
      <c r="CL159" s="177"/>
      <c r="CM159" s="177"/>
    </row>
    <row r="160" spans="1:91" x14ac:dyDescent="0.25">
      <c r="A160" s="170" t="s">
        <v>432</v>
      </c>
      <c r="B160" s="177">
        <v>1.2</v>
      </c>
      <c r="C160" s="177"/>
      <c r="D160" s="177">
        <v>1.5</v>
      </c>
      <c r="E160" s="177">
        <v>1.5</v>
      </c>
      <c r="F160" s="177">
        <v>1.4</v>
      </c>
      <c r="G160" s="177">
        <v>3</v>
      </c>
      <c r="H160" s="177"/>
      <c r="I160" s="177"/>
      <c r="J160" s="177"/>
      <c r="K160" s="177"/>
      <c r="L160" s="177">
        <v>1.5</v>
      </c>
      <c r="M160" s="177">
        <v>2</v>
      </c>
      <c r="N160" s="177">
        <v>2</v>
      </c>
      <c r="O160" s="177">
        <v>1.5</v>
      </c>
      <c r="P160" s="177">
        <v>1.4</v>
      </c>
      <c r="Q160" s="177">
        <v>0.9</v>
      </c>
      <c r="R160" s="177">
        <v>1.5</v>
      </c>
      <c r="S160" s="177">
        <v>2</v>
      </c>
      <c r="T160" s="177">
        <v>1.8</v>
      </c>
      <c r="U160" s="177">
        <v>1.4</v>
      </c>
      <c r="V160" s="177"/>
      <c r="W160" s="177"/>
      <c r="X160" s="177">
        <v>1.3</v>
      </c>
      <c r="Y160" s="177">
        <v>1.2</v>
      </c>
      <c r="Z160" s="177">
        <v>1.2</v>
      </c>
      <c r="AA160" s="177">
        <v>1.2</v>
      </c>
      <c r="AB160" s="177">
        <v>1.2</v>
      </c>
      <c r="AC160" s="177">
        <v>1.5</v>
      </c>
      <c r="AD160" s="177">
        <v>1.2</v>
      </c>
      <c r="AE160" s="177">
        <v>1.5</v>
      </c>
      <c r="AF160" s="177">
        <v>1.5</v>
      </c>
      <c r="AG160" s="177"/>
      <c r="AH160" s="177">
        <v>1.5</v>
      </c>
      <c r="AI160" s="177">
        <v>1.5</v>
      </c>
      <c r="AJ160" s="177">
        <v>1</v>
      </c>
      <c r="AK160" s="177">
        <v>1.4</v>
      </c>
      <c r="AL160" s="177">
        <v>1.7</v>
      </c>
      <c r="AM160" s="177"/>
      <c r="AN160" s="177"/>
      <c r="AO160" s="177"/>
      <c r="AP160" s="177">
        <v>1.49</v>
      </c>
      <c r="AQ160" s="177">
        <v>2</v>
      </c>
      <c r="AR160" s="177">
        <v>1.5</v>
      </c>
      <c r="AS160" s="177">
        <v>2</v>
      </c>
      <c r="AT160" s="177">
        <v>1.8</v>
      </c>
      <c r="AU160" s="177">
        <v>1.2</v>
      </c>
      <c r="AV160" s="177">
        <v>1.5</v>
      </c>
      <c r="AW160" s="177"/>
      <c r="AX160" s="177"/>
      <c r="AY160" s="177">
        <v>1.5</v>
      </c>
      <c r="AZ160" s="177">
        <v>2.6</v>
      </c>
      <c r="BA160" s="177">
        <v>1</v>
      </c>
      <c r="BB160" s="177"/>
      <c r="BC160" s="177"/>
      <c r="BD160" s="177"/>
      <c r="BE160" s="177"/>
      <c r="BF160" s="177"/>
      <c r="BG160" s="177">
        <v>1.2</v>
      </c>
      <c r="BH160" s="177">
        <v>1.2</v>
      </c>
      <c r="BI160" s="177">
        <v>1.5</v>
      </c>
      <c r="BJ160" s="177">
        <v>1.5</v>
      </c>
      <c r="BK160" s="177">
        <v>1.5</v>
      </c>
      <c r="BL160" s="177">
        <v>1.5</v>
      </c>
      <c r="BM160" s="177">
        <v>1.5</v>
      </c>
      <c r="BN160" s="177"/>
      <c r="BO160" s="177">
        <v>1.6</v>
      </c>
      <c r="BP160" s="177">
        <v>1.4</v>
      </c>
      <c r="BQ160" s="177">
        <v>1.9</v>
      </c>
      <c r="BR160" s="177">
        <v>1.3</v>
      </c>
      <c r="BS160" s="177"/>
      <c r="BT160" s="177"/>
      <c r="BU160" s="177"/>
      <c r="BV160" s="177">
        <v>1.4</v>
      </c>
      <c r="BW160" s="177">
        <v>1.5</v>
      </c>
      <c r="BX160" s="177"/>
      <c r="BY160" s="177">
        <v>1.5</v>
      </c>
      <c r="BZ160" s="177">
        <v>1.7</v>
      </c>
      <c r="CA160" s="177"/>
      <c r="CB160" s="177"/>
      <c r="CC160" s="177">
        <v>1.9</v>
      </c>
      <c r="CD160" s="177">
        <v>1</v>
      </c>
      <c r="CE160" s="177">
        <v>1.9</v>
      </c>
      <c r="CF160" s="177"/>
      <c r="CG160" s="177">
        <v>0.9</v>
      </c>
      <c r="CH160" s="177">
        <v>1.6</v>
      </c>
      <c r="CI160" s="177">
        <v>1.7</v>
      </c>
      <c r="CJ160" s="177">
        <v>1.5</v>
      </c>
      <c r="CK160" s="177">
        <v>1.2</v>
      </c>
      <c r="CL160" s="177">
        <v>1.8</v>
      </c>
      <c r="CM160" s="177"/>
    </row>
    <row r="161" spans="1:91" x14ac:dyDescent="0.25">
      <c r="A161" s="170" t="s">
        <v>433</v>
      </c>
      <c r="B161" s="177">
        <v>1.2</v>
      </c>
      <c r="C161" s="177"/>
      <c r="D161" s="177">
        <v>1</v>
      </c>
      <c r="E161" s="177"/>
      <c r="F161" s="177">
        <v>3.8</v>
      </c>
      <c r="G161" s="177"/>
      <c r="H161" s="177"/>
      <c r="I161" s="177"/>
      <c r="J161" s="177"/>
      <c r="K161" s="177"/>
      <c r="L161" s="177">
        <v>1.4</v>
      </c>
      <c r="M161" s="177">
        <v>1.2</v>
      </c>
      <c r="N161" s="177">
        <v>2</v>
      </c>
      <c r="O161" s="177">
        <v>1.2</v>
      </c>
      <c r="P161" s="177">
        <v>1.9</v>
      </c>
      <c r="Q161" s="177">
        <v>1</v>
      </c>
      <c r="R161" s="177">
        <v>2.5</v>
      </c>
      <c r="S161" s="177"/>
      <c r="T161" s="177">
        <v>2.2000000000000002</v>
      </c>
      <c r="U161" s="177">
        <v>1.9</v>
      </c>
      <c r="V161" s="177"/>
      <c r="W161" s="177"/>
      <c r="X161" s="177">
        <v>1.2</v>
      </c>
      <c r="Y161" s="177">
        <v>1.9</v>
      </c>
      <c r="Z161" s="177">
        <v>1.9</v>
      </c>
      <c r="AA161" s="177">
        <v>1.9</v>
      </c>
      <c r="AB161" s="177">
        <v>1.9</v>
      </c>
      <c r="AC161" s="177">
        <v>2.4500000000000002</v>
      </c>
      <c r="AD161" s="177">
        <v>1.9</v>
      </c>
      <c r="AE161" s="177">
        <v>2.4500000000000002</v>
      </c>
      <c r="AF161" s="177">
        <v>2.4500000000000002</v>
      </c>
      <c r="AG161" s="177"/>
      <c r="AH161" s="177">
        <v>1.9</v>
      </c>
      <c r="AI161" s="177">
        <v>2.2999999999999998</v>
      </c>
      <c r="AJ161" s="177"/>
      <c r="AK161" s="177">
        <v>1.6</v>
      </c>
      <c r="AL161" s="177">
        <v>1.6</v>
      </c>
      <c r="AM161" s="177"/>
      <c r="AN161" s="177"/>
      <c r="AO161" s="177"/>
      <c r="AP161" s="177">
        <v>1.69</v>
      </c>
      <c r="AQ161" s="177">
        <v>1.8</v>
      </c>
      <c r="AR161" s="177">
        <v>1.5</v>
      </c>
      <c r="AS161" s="177">
        <v>2</v>
      </c>
      <c r="AT161" s="177">
        <v>1.9</v>
      </c>
      <c r="AU161" s="177">
        <v>1.5</v>
      </c>
      <c r="AV161" s="177">
        <v>1.5</v>
      </c>
      <c r="AW161" s="177"/>
      <c r="AX161" s="177"/>
      <c r="AY161" s="177">
        <v>1.6</v>
      </c>
      <c r="AZ161" s="177">
        <v>3.4</v>
      </c>
      <c r="BA161" s="177">
        <v>1.2</v>
      </c>
      <c r="BB161" s="177"/>
      <c r="BC161" s="177"/>
      <c r="BD161" s="177"/>
      <c r="BE161" s="177"/>
      <c r="BF161" s="177"/>
      <c r="BG161" s="177">
        <v>1.9</v>
      </c>
      <c r="BH161" s="177"/>
      <c r="BI161" s="177">
        <v>1.5</v>
      </c>
      <c r="BJ161" s="177">
        <v>1.5</v>
      </c>
      <c r="BK161" s="177">
        <v>1.6</v>
      </c>
      <c r="BL161" s="177">
        <v>1.6</v>
      </c>
      <c r="BM161" s="177">
        <v>1.6</v>
      </c>
      <c r="BN161" s="177"/>
      <c r="BO161" s="177">
        <v>1.8</v>
      </c>
      <c r="BP161" s="177">
        <v>1.6</v>
      </c>
      <c r="BQ161" s="177">
        <v>1.9</v>
      </c>
      <c r="BR161" s="177">
        <v>3.5</v>
      </c>
      <c r="BS161" s="177">
        <v>2.4</v>
      </c>
      <c r="BT161" s="177"/>
      <c r="BU161" s="177"/>
      <c r="BV161" s="177">
        <v>1.5</v>
      </c>
      <c r="BW161" s="177">
        <v>1.9</v>
      </c>
      <c r="BX161" s="177"/>
      <c r="BY161" s="177">
        <v>1.5</v>
      </c>
      <c r="BZ161" s="177">
        <v>1.8</v>
      </c>
      <c r="CA161" s="177"/>
      <c r="CB161" s="177"/>
      <c r="CC161" s="177">
        <v>1.9</v>
      </c>
      <c r="CD161" s="177">
        <v>1.5</v>
      </c>
      <c r="CE161" s="177"/>
      <c r="CF161" s="177"/>
      <c r="CG161" s="177">
        <v>1.3</v>
      </c>
      <c r="CH161" s="177">
        <v>1.6</v>
      </c>
      <c r="CI161" s="177">
        <v>1.5</v>
      </c>
      <c r="CJ161" s="177">
        <v>2.2000000000000002</v>
      </c>
      <c r="CK161" s="177">
        <v>2</v>
      </c>
      <c r="CL161" s="177">
        <v>1.8</v>
      </c>
      <c r="CM161" s="177"/>
    </row>
    <row r="162" spans="1:91" x14ac:dyDescent="0.25">
      <c r="A162" s="170" t="s">
        <v>434</v>
      </c>
      <c r="B162" s="177">
        <v>2.9</v>
      </c>
      <c r="C162" s="177"/>
      <c r="D162" s="177">
        <v>4</v>
      </c>
      <c r="E162" s="177">
        <v>1.5</v>
      </c>
      <c r="F162" s="177">
        <v>3.6</v>
      </c>
      <c r="G162" s="177">
        <v>3.8</v>
      </c>
      <c r="H162" s="177"/>
      <c r="I162" s="177"/>
      <c r="J162" s="177"/>
      <c r="K162" s="177"/>
      <c r="L162" s="177"/>
      <c r="M162" s="177">
        <v>3</v>
      </c>
      <c r="N162" s="177">
        <v>3</v>
      </c>
      <c r="O162" s="177">
        <v>3.2</v>
      </c>
      <c r="P162" s="177">
        <v>3.2</v>
      </c>
      <c r="Q162" s="177">
        <v>2.7</v>
      </c>
      <c r="R162" s="177">
        <v>3.5</v>
      </c>
      <c r="S162" s="177">
        <v>3.5</v>
      </c>
      <c r="T162" s="177">
        <v>2.4</v>
      </c>
      <c r="U162" s="177">
        <v>3.9</v>
      </c>
      <c r="V162" s="177"/>
      <c r="W162" s="177"/>
      <c r="X162" s="177">
        <v>2.8</v>
      </c>
      <c r="Y162" s="177">
        <v>3</v>
      </c>
      <c r="Z162" s="177">
        <v>3</v>
      </c>
      <c r="AA162" s="177">
        <v>3</v>
      </c>
      <c r="AB162" s="177">
        <v>3</v>
      </c>
      <c r="AC162" s="177">
        <v>3.95</v>
      </c>
      <c r="AD162" s="177">
        <v>3</v>
      </c>
      <c r="AE162" s="177">
        <v>3.95</v>
      </c>
      <c r="AF162" s="177">
        <v>3.95</v>
      </c>
      <c r="AG162" s="177"/>
      <c r="AH162" s="177">
        <v>3.2</v>
      </c>
      <c r="AI162" s="177">
        <v>3.9</v>
      </c>
      <c r="AJ162" s="177"/>
      <c r="AK162" s="177">
        <v>2.6</v>
      </c>
      <c r="AL162" s="177">
        <v>3.2</v>
      </c>
      <c r="AM162" s="177"/>
      <c r="AN162" s="177"/>
      <c r="AO162" s="177"/>
      <c r="AP162" s="177">
        <v>2.69</v>
      </c>
      <c r="AQ162" s="177">
        <v>3.8</v>
      </c>
      <c r="AR162" s="177">
        <v>3.6</v>
      </c>
      <c r="AS162" s="177">
        <v>2.2999999999999998</v>
      </c>
      <c r="AT162" s="177">
        <v>1.8</v>
      </c>
      <c r="AU162" s="177">
        <v>3.2</v>
      </c>
      <c r="AV162" s="177">
        <v>3.8</v>
      </c>
      <c r="AW162" s="177"/>
      <c r="AX162" s="177"/>
      <c r="AY162" s="177">
        <v>2.6</v>
      </c>
      <c r="AZ162" s="177"/>
      <c r="BA162" s="177">
        <v>1.35</v>
      </c>
      <c r="BB162" s="177"/>
      <c r="BC162" s="177"/>
      <c r="BD162" s="177"/>
      <c r="BE162" s="177"/>
      <c r="BF162" s="177"/>
      <c r="BG162" s="177">
        <v>3.5</v>
      </c>
      <c r="BH162" s="177">
        <v>2.9</v>
      </c>
      <c r="BI162" s="177">
        <v>3.9</v>
      </c>
      <c r="BJ162" s="177">
        <v>2.95</v>
      </c>
      <c r="BK162" s="177">
        <v>2.8</v>
      </c>
      <c r="BL162" s="177">
        <v>2.8</v>
      </c>
      <c r="BM162" s="177">
        <v>2.8</v>
      </c>
      <c r="BN162" s="177"/>
      <c r="BO162" s="177">
        <v>3</v>
      </c>
      <c r="BP162" s="177">
        <v>3.8</v>
      </c>
      <c r="BQ162" s="177">
        <v>3.8</v>
      </c>
      <c r="BR162" s="177">
        <v>2.9</v>
      </c>
      <c r="BS162" s="177">
        <v>3.8</v>
      </c>
      <c r="BT162" s="177"/>
      <c r="BU162" s="177"/>
      <c r="BV162" s="177">
        <v>3.2</v>
      </c>
      <c r="BW162" s="177">
        <v>2.7</v>
      </c>
      <c r="BX162" s="177"/>
      <c r="BY162" s="177">
        <v>2.9</v>
      </c>
      <c r="BZ162" s="177">
        <v>3.99</v>
      </c>
      <c r="CA162" s="177"/>
      <c r="CB162" s="177"/>
      <c r="CC162" s="177">
        <v>3.5</v>
      </c>
      <c r="CD162" s="177">
        <v>2.9</v>
      </c>
      <c r="CE162" s="177">
        <v>3.9</v>
      </c>
      <c r="CF162" s="177"/>
      <c r="CG162" s="177">
        <v>3.6</v>
      </c>
      <c r="CH162" s="177">
        <v>3.8</v>
      </c>
      <c r="CI162" s="177">
        <v>3.2</v>
      </c>
      <c r="CJ162" s="177">
        <v>2.8</v>
      </c>
      <c r="CK162" s="177">
        <v>3</v>
      </c>
      <c r="CL162" s="177">
        <v>3.6</v>
      </c>
      <c r="CM162" s="177"/>
    </row>
    <row r="163" spans="1:91" x14ac:dyDescent="0.25">
      <c r="A163" s="170" t="s">
        <v>435</v>
      </c>
      <c r="B163" s="177">
        <v>2.5</v>
      </c>
      <c r="C163" s="177"/>
      <c r="D163" s="177"/>
      <c r="E163" s="177"/>
      <c r="F163" s="177"/>
      <c r="G163" s="177">
        <v>2.4</v>
      </c>
      <c r="H163" s="177"/>
      <c r="I163" s="177"/>
      <c r="J163" s="177"/>
      <c r="K163" s="177"/>
      <c r="L163" s="177"/>
      <c r="M163" s="177">
        <v>2.99</v>
      </c>
      <c r="N163" s="177">
        <v>2.4</v>
      </c>
      <c r="O163" s="177">
        <v>2.6</v>
      </c>
      <c r="P163" s="177">
        <v>2.9</v>
      </c>
      <c r="Q163" s="177">
        <v>1.7</v>
      </c>
      <c r="R163" s="177"/>
      <c r="S163" s="177">
        <v>3</v>
      </c>
      <c r="T163" s="177"/>
      <c r="U163" s="177">
        <v>2.1</v>
      </c>
      <c r="V163" s="177"/>
      <c r="W163" s="177"/>
      <c r="X163" s="177">
        <v>2</v>
      </c>
      <c r="Y163" s="177">
        <v>1.9</v>
      </c>
      <c r="Z163" s="177">
        <v>1.9</v>
      </c>
      <c r="AA163" s="177">
        <v>1.9</v>
      </c>
      <c r="AB163" s="177">
        <v>1.9</v>
      </c>
      <c r="AC163" s="177">
        <v>2.4</v>
      </c>
      <c r="AD163" s="177">
        <v>1.9</v>
      </c>
      <c r="AE163" s="177">
        <v>2.4</v>
      </c>
      <c r="AF163" s="177">
        <v>2.4</v>
      </c>
      <c r="AG163" s="177"/>
      <c r="AH163" s="177"/>
      <c r="AI163" s="177">
        <v>2.9</v>
      </c>
      <c r="AJ163" s="177"/>
      <c r="AK163" s="177">
        <v>1.9</v>
      </c>
      <c r="AL163" s="177">
        <v>2.4</v>
      </c>
      <c r="AM163" s="177"/>
      <c r="AN163" s="177"/>
      <c r="AO163" s="177"/>
      <c r="AP163" s="177">
        <v>2.99</v>
      </c>
      <c r="AQ163" s="177">
        <v>4.8</v>
      </c>
      <c r="AR163" s="177">
        <v>2</v>
      </c>
      <c r="AS163" s="177"/>
      <c r="AT163" s="177">
        <v>2</v>
      </c>
      <c r="AU163" s="177"/>
      <c r="AV163" s="177">
        <v>1.5</v>
      </c>
      <c r="AW163" s="177"/>
      <c r="AX163" s="177"/>
      <c r="AY163" s="177"/>
      <c r="AZ163" s="177"/>
      <c r="BA163" s="177"/>
      <c r="BB163" s="177"/>
      <c r="BC163" s="177"/>
      <c r="BD163" s="177"/>
      <c r="BE163" s="177"/>
      <c r="BF163" s="177"/>
      <c r="BG163" s="177">
        <v>2.7</v>
      </c>
      <c r="BH163" s="177"/>
      <c r="BI163" s="177"/>
      <c r="BJ163" s="177">
        <v>1.1000000000000001</v>
      </c>
      <c r="BK163" s="177">
        <v>1.8</v>
      </c>
      <c r="BL163" s="177">
        <v>1.8</v>
      </c>
      <c r="BM163" s="177">
        <v>1.8</v>
      </c>
      <c r="BN163" s="177"/>
      <c r="BO163" s="177">
        <v>3</v>
      </c>
      <c r="BP163" s="177">
        <v>2.6</v>
      </c>
      <c r="BQ163" s="177">
        <v>4.4000000000000004</v>
      </c>
      <c r="BR163" s="177"/>
      <c r="BS163" s="177">
        <v>4</v>
      </c>
      <c r="BT163" s="177"/>
      <c r="BU163" s="177"/>
      <c r="BV163" s="177">
        <v>2.4</v>
      </c>
      <c r="BW163" s="177">
        <v>2</v>
      </c>
      <c r="BX163" s="177"/>
      <c r="BY163" s="177"/>
      <c r="BZ163" s="177">
        <v>3.5</v>
      </c>
      <c r="CA163" s="177"/>
      <c r="CB163" s="177"/>
      <c r="CC163" s="177">
        <v>1.8</v>
      </c>
      <c r="CD163" s="177">
        <v>2.2000000000000002</v>
      </c>
      <c r="CE163" s="177"/>
      <c r="CF163" s="177"/>
      <c r="CG163" s="177"/>
      <c r="CH163" s="177">
        <v>3</v>
      </c>
      <c r="CI163" s="177">
        <v>1.5</v>
      </c>
      <c r="CJ163" s="177"/>
      <c r="CK163" s="177">
        <v>1.5</v>
      </c>
      <c r="CL163" s="177">
        <v>3.9</v>
      </c>
      <c r="CM163" s="177"/>
    </row>
    <row r="164" spans="1:91" x14ac:dyDescent="0.25">
      <c r="A164" s="169" t="s">
        <v>115</v>
      </c>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c r="BK164" s="177"/>
      <c r="BL164" s="177"/>
      <c r="BM164" s="177"/>
      <c r="BN164" s="177"/>
      <c r="BO164" s="177"/>
      <c r="BP164" s="177"/>
      <c r="BQ164" s="177"/>
      <c r="BR164" s="177"/>
      <c r="BS164" s="177"/>
      <c r="BT164" s="177"/>
      <c r="BU164" s="177"/>
      <c r="BV164" s="177"/>
      <c r="BW164" s="177"/>
      <c r="BX164" s="177"/>
      <c r="BY164" s="177"/>
      <c r="BZ164" s="177"/>
      <c r="CA164" s="177"/>
      <c r="CB164" s="177"/>
      <c r="CC164" s="177"/>
      <c r="CD164" s="177"/>
      <c r="CE164" s="177"/>
      <c r="CF164" s="177"/>
      <c r="CG164" s="177"/>
      <c r="CH164" s="177"/>
      <c r="CI164" s="177"/>
      <c r="CJ164" s="177"/>
      <c r="CK164" s="177"/>
      <c r="CL164" s="177"/>
      <c r="CM164" s="177"/>
    </row>
    <row r="165" spans="1:91" x14ac:dyDescent="0.25">
      <c r="A165" s="170" t="s">
        <v>362</v>
      </c>
      <c r="B165" s="177">
        <v>8.1999999999999993</v>
      </c>
      <c r="C165" s="177"/>
      <c r="D165" s="177">
        <v>8.5</v>
      </c>
      <c r="E165" s="177">
        <v>8.3000000000000007</v>
      </c>
      <c r="F165" s="177">
        <v>8.4</v>
      </c>
      <c r="G165" s="177">
        <v>8.5</v>
      </c>
      <c r="H165" s="177"/>
      <c r="I165" s="177"/>
      <c r="J165" s="177"/>
      <c r="K165" s="177"/>
      <c r="L165" s="177">
        <v>8.5</v>
      </c>
      <c r="M165" s="177">
        <v>8.5</v>
      </c>
      <c r="N165" s="177">
        <v>8.5</v>
      </c>
      <c r="O165" s="177">
        <v>8.4</v>
      </c>
      <c r="P165" s="177">
        <v>8.3000000000000007</v>
      </c>
      <c r="Q165" s="177">
        <v>8.3000000000000007</v>
      </c>
      <c r="R165" s="177">
        <v>8.5</v>
      </c>
      <c r="S165" s="177">
        <v>8.3000000000000007</v>
      </c>
      <c r="T165" s="177"/>
      <c r="U165" s="177"/>
      <c r="V165" s="177"/>
      <c r="W165" s="177"/>
      <c r="X165" s="177">
        <v>8.5</v>
      </c>
      <c r="Y165" s="177">
        <v>8.5</v>
      </c>
      <c r="Z165" s="177">
        <v>8.5</v>
      </c>
      <c r="AA165" s="177">
        <v>8.5</v>
      </c>
      <c r="AB165" s="177">
        <v>8.5</v>
      </c>
      <c r="AC165" s="177">
        <v>8.5</v>
      </c>
      <c r="AD165" s="177">
        <v>8.5</v>
      </c>
      <c r="AE165" s="177">
        <v>8.5</v>
      </c>
      <c r="AF165" s="177">
        <v>8.5</v>
      </c>
      <c r="AG165" s="177"/>
      <c r="AH165" s="177">
        <v>8.4</v>
      </c>
      <c r="AI165" s="177">
        <v>8.5</v>
      </c>
      <c r="AJ165" s="177">
        <v>8.5</v>
      </c>
      <c r="AK165" s="177">
        <v>8.5</v>
      </c>
      <c r="AL165" s="177">
        <v>8.5</v>
      </c>
      <c r="AM165" s="177"/>
      <c r="AN165" s="177"/>
      <c r="AO165" s="177"/>
      <c r="AP165" s="177">
        <v>8.5</v>
      </c>
      <c r="AQ165" s="177">
        <v>8.5</v>
      </c>
      <c r="AR165" s="177">
        <v>8.3000000000000007</v>
      </c>
      <c r="AS165" s="177">
        <v>8.1999999999999993</v>
      </c>
      <c r="AT165" s="177">
        <v>8.4</v>
      </c>
      <c r="AU165" s="177">
        <v>8.5</v>
      </c>
      <c r="AV165" s="177">
        <v>8.3000000000000007</v>
      </c>
      <c r="AW165" s="177"/>
      <c r="AX165" s="177"/>
      <c r="AY165" s="177">
        <v>8.1</v>
      </c>
      <c r="AZ165" s="177">
        <v>8.4</v>
      </c>
      <c r="BA165" s="177">
        <v>8.5</v>
      </c>
      <c r="BB165" s="177"/>
      <c r="BC165" s="177">
        <v>8.5</v>
      </c>
      <c r="BD165" s="177">
        <v>8.5</v>
      </c>
      <c r="BE165" s="177"/>
      <c r="BF165" s="177"/>
      <c r="BG165" s="177">
        <v>8.3000000000000007</v>
      </c>
      <c r="BH165" s="177">
        <v>8.3000000000000007</v>
      </c>
      <c r="BI165" s="177">
        <v>8.5</v>
      </c>
      <c r="BJ165" s="177">
        <v>8.5</v>
      </c>
      <c r="BK165" s="177">
        <v>8.5</v>
      </c>
      <c r="BL165" s="177">
        <v>8.5</v>
      </c>
      <c r="BM165" s="177">
        <v>8.5</v>
      </c>
      <c r="BN165" s="177"/>
      <c r="BO165" s="177">
        <v>8.5</v>
      </c>
      <c r="BP165" s="177">
        <v>8.5</v>
      </c>
      <c r="BQ165" s="177">
        <v>8.5</v>
      </c>
      <c r="BR165" s="177">
        <v>8.5</v>
      </c>
      <c r="BS165" s="177">
        <v>8.5</v>
      </c>
      <c r="BT165" s="177">
        <v>8.1999999999999993</v>
      </c>
      <c r="BU165" s="177"/>
      <c r="BV165" s="177">
        <v>8.4</v>
      </c>
      <c r="BW165" s="177">
        <v>8.4</v>
      </c>
      <c r="BX165" s="177"/>
      <c r="BY165" s="177">
        <v>8.3000000000000007</v>
      </c>
      <c r="BZ165" s="177">
        <v>8.5</v>
      </c>
      <c r="CA165" s="177"/>
      <c r="CB165" s="177"/>
      <c r="CC165" s="177">
        <v>8.5</v>
      </c>
      <c r="CD165" s="177">
        <v>8.3000000000000007</v>
      </c>
      <c r="CE165" s="177">
        <v>8.4</v>
      </c>
      <c r="CF165" s="177"/>
      <c r="CG165" s="177">
        <v>8.1999999999999993</v>
      </c>
      <c r="CH165" s="177">
        <v>8.1999999999999993</v>
      </c>
      <c r="CI165" s="177">
        <v>8.5</v>
      </c>
      <c r="CJ165" s="177">
        <v>8.5</v>
      </c>
      <c r="CK165" s="177">
        <v>8.5</v>
      </c>
      <c r="CL165" s="177">
        <v>8.4</v>
      </c>
      <c r="CM165" s="177"/>
    </row>
    <row r="166" spans="1:91" x14ac:dyDescent="0.25">
      <c r="A166" s="170" t="s">
        <v>363</v>
      </c>
      <c r="B166" s="177">
        <v>7.6</v>
      </c>
      <c r="C166" s="177"/>
      <c r="D166" s="177">
        <v>7.6</v>
      </c>
      <c r="E166" s="177">
        <v>7.6</v>
      </c>
      <c r="F166" s="177">
        <v>7.6</v>
      </c>
      <c r="G166" s="177">
        <v>7.6</v>
      </c>
      <c r="H166" s="177"/>
      <c r="I166" s="177"/>
      <c r="J166" s="177"/>
      <c r="K166" s="177"/>
      <c r="L166" s="177"/>
      <c r="M166" s="177">
        <v>7.6</v>
      </c>
      <c r="N166" s="177">
        <v>7.6</v>
      </c>
      <c r="O166" s="177">
        <v>7.6</v>
      </c>
      <c r="P166" s="177">
        <v>7.6</v>
      </c>
      <c r="Q166" s="177">
        <v>7.6</v>
      </c>
      <c r="R166" s="177">
        <v>7.6</v>
      </c>
      <c r="S166" s="177"/>
      <c r="T166" s="177"/>
      <c r="U166" s="177"/>
      <c r="V166" s="177"/>
      <c r="W166" s="177"/>
      <c r="X166" s="177">
        <v>7.6</v>
      </c>
      <c r="Y166" s="177">
        <v>7.5</v>
      </c>
      <c r="Z166" s="177">
        <v>7.5</v>
      </c>
      <c r="AA166" s="177">
        <v>7.5</v>
      </c>
      <c r="AB166" s="177">
        <v>7.5</v>
      </c>
      <c r="AC166" s="177">
        <v>7.6</v>
      </c>
      <c r="AD166" s="177">
        <v>7.5</v>
      </c>
      <c r="AE166" s="177">
        <v>7.6</v>
      </c>
      <c r="AF166" s="177">
        <v>7.6</v>
      </c>
      <c r="AG166" s="177"/>
      <c r="AH166" s="177">
        <v>7.6</v>
      </c>
      <c r="AI166" s="177">
        <v>7.6</v>
      </c>
      <c r="AJ166" s="177">
        <v>7.6</v>
      </c>
      <c r="AK166" s="177">
        <v>7.6</v>
      </c>
      <c r="AL166" s="177">
        <v>7.6</v>
      </c>
      <c r="AM166" s="177"/>
      <c r="AN166" s="177"/>
      <c r="AO166" s="177"/>
      <c r="AP166" s="177">
        <v>7.6</v>
      </c>
      <c r="AQ166" s="177">
        <v>7.6</v>
      </c>
      <c r="AR166" s="177">
        <v>7.6</v>
      </c>
      <c r="AS166" s="177">
        <v>7.6</v>
      </c>
      <c r="AT166" s="177">
        <v>7.5</v>
      </c>
      <c r="AU166" s="177">
        <v>7.6</v>
      </c>
      <c r="AV166" s="177">
        <v>7.6</v>
      </c>
      <c r="AW166" s="177"/>
      <c r="AX166" s="177"/>
      <c r="AY166" s="177">
        <v>7.6</v>
      </c>
      <c r="AZ166" s="177">
        <v>7.6</v>
      </c>
      <c r="BA166" s="177">
        <v>7.6</v>
      </c>
      <c r="BB166" s="177"/>
      <c r="BC166" s="177">
        <v>7.6</v>
      </c>
      <c r="BD166" s="177">
        <v>7.6</v>
      </c>
      <c r="BE166" s="177"/>
      <c r="BF166" s="177"/>
      <c r="BG166" s="177">
        <v>7.6</v>
      </c>
      <c r="BH166" s="177">
        <v>7.6</v>
      </c>
      <c r="BI166" s="177">
        <v>7.6</v>
      </c>
      <c r="BJ166" s="177">
        <v>7.6</v>
      </c>
      <c r="BK166" s="177">
        <v>7.6</v>
      </c>
      <c r="BL166" s="177">
        <v>7.6</v>
      </c>
      <c r="BM166" s="177">
        <v>7.6</v>
      </c>
      <c r="BN166" s="177"/>
      <c r="BO166" s="177">
        <v>7.6</v>
      </c>
      <c r="BP166" s="177">
        <v>7.6</v>
      </c>
      <c r="BQ166" s="177">
        <v>7.6</v>
      </c>
      <c r="BR166" s="177">
        <v>7.6</v>
      </c>
      <c r="BS166" s="177">
        <v>7.6</v>
      </c>
      <c r="BT166" s="177">
        <v>7.6</v>
      </c>
      <c r="BU166" s="177"/>
      <c r="BV166" s="177">
        <v>7.6</v>
      </c>
      <c r="BW166" s="177">
        <v>7.6</v>
      </c>
      <c r="BX166" s="177"/>
      <c r="BY166" s="177">
        <v>7.6</v>
      </c>
      <c r="BZ166" s="177">
        <v>7.6</v>
      </c>
      <c r="CA166" s="177"/>
      <c r="CB166" s="177"/>
      <c r="CC166" s="177">
        <v>7.6</v>
      </c>
      <c r="CD166" s="177">
        <v>7.6</v>
      </c>
      <c r="CE166" s="177">
        <v>7.6</v>
      </c>
      <c r="CF166" s="177"/>
      <c r="CG166" s="177">
        <v>7.6</v>
      </c>
      <c r="CH166" s="177">
        <v>7.6</v>
      </c>
      <c r="CI166" s="177">
        <v>7.6</v>
      </c>
      <c r="CJ166" s="177">
        <v>7.6</v>
      </c>
      <c r="CK166" s="177">
        <v>7.6</v>
      </c>
      <c r="CL166" s="177">
        <v>7.6</v>
      </c>
      <c r="CM166" s="177"/>
    </row>
    <row r="167" spans="1:91" x14ac:dyDescent="0.25">
      <c r="A167" s="170" t="s">
        <v>364</v>
      </c>
      <c r="B167" s="177">
        <v>12</v>
      </c>
      <c r="C167" s="177"/>
      <c r="D167" s="177">
        <v>12.3</v>
      </c>
      <c r="E167" s="177">
        <v>12.2</v>
      </c>
      <c r="F167" s="177">
        <v>12.4</v>
      </c>
      <c r="G167" s="177">
        <v>12.4</v>
      </c>
      <c r="H167" s="177"/>
      <c r="I167" s="177"/>
      <c r="J167" s="177"/>
      <c r="K167" s="177"/>
      <c r="L167" s="177">
        <v>12.4</v>
      </c>
      <c r="M167" s="177">
        <v>12.5</v>
      </c>
      <c r="N167" s="177">
        <v>12.3</v>
      </c>
      <c r="O167" s="177">
        <v>12.3</v>
      </c>
      <c r="P167" s="177">
        <v>12.3</v>
      </c>
      <c r="Q167" s="177">
        <v>12.3</v>
      </c>
      <c r="R167" s="177">
        <v>12</v>
      </c>
      <c r="S167" s="177">
        <v>12.2</v>
      </c>
      <c r="T167" s="177"/>
      <c r="U167" s="177"/>
      <c r="V167" s="177"/>
      <c r="W167" s="177"/>
      <c r="X167" s="177">
        <v>12.2</v>
      </c>
      <c r="Y167" s="177">
        <v>11.9</v>
      </c>
      <c r="Z167" s="177">
        <v>11.9</v>
      </c>
      <c r="AA167" s="177">
        <v>11.9</v>
      </c>
      <c r="AB167" s="177">
        <v>11.9</v>
      </c>
      <c r="AC167" s="177">
        <v>11.9</v>
      </c>
      <c r="AD167" s="177">
        <v>11.9</v>
      </c>
      <c r="AE167" s="177">
        <v>11.9</v>
      </c>
      <c r="AF167" s="177">
        <v>11.9</v>
      </c>
      <c r="AG167" s="177"/>
      <c r="AH167" s="177">
        <v>12.3</v>
      </c>
      <c r="AI167" s="177">
        <v>12.4</v>
      </c>
      <c r="AJ167" s="177">
        <v>12</v>
      </c>
      <c r="AK167" s="177">
        <v>12.3</v>
      </c>
      <c r="AL167" s="177">
        <v>12.3</v>
      </c>
      <c r="AM167" s="177"/>
      <c r="AN167" s="177"/>
      <c r="AO167" s="177"/>
      <c r="AP167" s="177">
        <v>12</v>
      </c>
      <c r="AQ167" s="177">
        <v>12.5</v>
      </c>
      <c r="AR167" s="177">
        <v>12</v>
      </c>
      <c r="AS167" s="177">
        <v>12.2</v>
      </c>
      <c r="AT167" s="177">
        <v>12.4</v>
      </c>
      <c r="AU167" s="177">
        <v>12.2</v>
      </c>
      <c r="AV167" s="177">
        <v>12</v>
      </c>
      <c r="AW167" s="177"/>
      <c r="AX167" s="177"/>
      <c r="AY167" s="177">
        <v>12</v>
      </c>
      <c r="AZ167" s="177">
        <v>12.3</v>
      </c>
      <c r="BA167" s="177">
        <v>12.2</v>
      </c>
      <c r="BB167" s="177"/>
      <c r="BC167" s="177">
        <v>12.5</v>
      </c>
      <c r="BD167" s="177">
        <v>12.5</v>
      </c>
      <c r="BE167" s="177"/>
      <c r="BF167" s="177"/>
      <c r="BG167" s="177"/>
      <c r="BH167" s="177">
        <v>12.2</v>
      </c>
      <c r="BI167" s="177">
        <v>12.2</v>
      </c>
      <c r="BJ167" s="177">
        <v>11.9</v>
      </c>
      <c r="BK167" s="177">
        <v>11.8</v>
      </c>
      <c r="BL167" s="177">
        <v>11.8</v>
      </c>
      <c r="BM167" s="177">
        <v>11.8</v>
      </c>
      <c r="BN167" s="177"/>
      <c r="BO167" s="177">
        <v>12.5</v>
      </c>
      <c r="BP167" s="177">
        <v>12.2</v>
      </c>
      <c r="BQ167" s="177">
        <v>12.5</v>
      </c>
      <c r="BR167" s="177">
        <v>12.4</v>
      </c>
      <c r="BS167" s="177">
        <v>12.5</v>
      </c>
      <c r="BT167" s="177">
        <v>12.1</v>
      </c>
      <c r="BU167" s="177"/>
      <c r="BV167" s="177">
        <v>12</v>
      </c>
      <c r="BW167" s="177">
        <v>12</v>
      </c>
      <c r="BX167" s="177"/>
      <c r="BY167" s="177">
        <v>12</v>
      </c>
      <c r="BZ167" s="177">
        <v>12</v>
      </c>
      <c r="CA167" s="177"/>
      <c r="CB167" s="177"/>
      <c r="CC167" s="177">
        <v>12.3</v>
      </c>
      <c r="CD167" s="177">
        <v>12.2</v>
      </c>
      <c r="CE167" s="177">
        <v>12.2</v>
      </c>
      <c r="CF167" s="177"/>
      <c r="CG167" s="177">
        <v>12.1</v>
      </c>
      <c r="CH167" s="177">
        <v>12</v>
      </c>
      <c r="CI167" s="177">
        <v>12</v>
      </c>
      <c r="CJ167" s="177">
        <v>11.99</v>
      </c>
      <c r="CK167" s="177">
        <v>12.2</v>
      </c>
      <c r="CL167" s="177">
        <v>12.4</v>
      </c>
      <c r="CM167" s="177"/>
    </row>
    <row r="168" spans="1:91" x14ac:dyDescent="0.25">
      <c r="A168" s="169" t="s">
        <v>76</v>
      </c>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c r="BK168" s="177"/>
      <c r="BL168" s="177"/>
      <c r="BM168" s="177"/>
      <c r="BN168" s="177"/>
      <c r="BO168" s="177"/>
      <c r="BP168" s="177"/>
      <c r="BQ168" s="177"/>
      <c r="BR168" s="177"/>
      <c r="BS168" s="177"/>
      <c r="BT168" s="177"/>
      <c r="BU168" s="177"/>
      <c r="BV168" s="177"/>
      <c r="BW168" s="177"/>
      <c r="BX168" s="177"/>
      <c r="BY168" s="177"/>
      <c r="BZ168" s="177"/>
      <c r="CA168" s="177"/>
      <c r="CB168" s="177"/>
      <c r="CC168" s="177"/>
      <c r="CD168" s="177"/>
      <c r="CE168" s="177"/>
      <c r="CF168" s="177"/>
      <c r="CG168" s="177"/>
      <c r="CH168" s="177"/>
      <c r="CI168" s="177"/>
      <c r="CJ168" s="177"/>
      <c r="CK168" s="177"/>
      <c r="CL168" s="177"/>
      <c r="CM168" s="177"/>
    </row>
    <row r="169" spans="1:91" x14ac:dyDescent="0.25">
      <c r="A169" s="170" t="s">
        <v>365</v>
      </c>
      <c r="B169" s="177">
        <v>1.4</v>
      </c>
      <c r="C169" s="177">
        <v>1.25</v>
      </c>
      <c r="D169" s="177"/>
      <c r="E169" s="177"/>
      <c r="F169" s="177">
        <v>1.35</v>
      </c>
      <c r="G169" s="177">
        <v>1.6</v>
      </c>
      <c r="H169" s="177"/>
      <c r="I169" s="177"/>
      <c r="J169" s="177"/>
      <c r="K169" s="177"/>
      <c r="L169" s="177">
        <v>1.3</v>
      </c>
      <c r="M169" s="177">
        <v>1.3</v>
      </c>
      <c r="N169" s="177">
        <v>1.4</v>
      </c>
      <c r="O169" s="177">
        <v>1.35</v>
      </c>
      <c r="P169" s="177">
        <v>1.35</v>
      </c>
      <c r="Q169" s="177">
        <v>1.4</v>
      </c>
      <c r="R169" s="177">
        <v>1.4</v>
      </c>
      <c r="S169" s="177"/>
      <c r="T169" s="177"/>
      <c r="U169" s="177">
        <v>1.4</v>
      </c>
      <c r="V169" s="177"/>
      <c r="W169" s="177"/>
      <c r="X169" s="177"/>
      <c r="Y169" s="177">
        <v>1.35</v>
      </c>
      <c r="Z169" s="177">
        <v>1.35</v>
      </c>
      <c r="AA169" s="177">
        <v>1.35</v>
      </c>
      <c r="AB169" s="177">
        <v>1.35</v>
      </c>
      <c r="AC169" s="177">
        <v>1.35</v>
      </c>
      <c r="AD169" s="177">
        <v>1.35</v>
      </c>
      <c r="AE169" s="177">
        <v>1.35</v>
      </c>
      <c r="AF169" s="177">
        <v>1.35</v>
      </c>
      <c r="AG169" s="177"/>
      <c r="AH169" s="177">
        <v>1.4</v>
      </c>
      <c r="AI169" s="177">
        <v>1.5</v>
      </c>
      <c r="AJ169" s="177"/>
      <c r="AK169" s="177">
        <v>1.3</v>
      </c>
      <c r="AL169" s="177"/>
      <c r="AM169" s="177"/>
      <c r="AN169" s="177"/>
      <c r="AO169" s="177"/>
      <c r="AP169" s="177">
        <v>1.3</v>
      </c>
      <c r="AQ169" s="177">
        <v>1.35</v>
      </c>
      <c r="AR169" s="177">
        <v>1.4</v>
      </c>
      <c r="AS169" s="177"/>
      <c r="AT169" s="177">
        <v>1.35</v>
      </c>
      <c r="AU169" s="177">
        <v>1.3</v>
      </c>
      <c r="AV169" s="177"/>
      <c r="AW169" s="177"/>
      <c r="AX169" s="177"/>
      <c r="AY169" s="177">
        <v>1.3</v>
      </c>
      <c r="AZ169" s="177">
        <v>1.4</v>
      </c>
      <c r="BA169" s="177">
        <v>1.4</v>
      </c>
      <c r="BB169" s="177"/>
      <c r="BC169" s="177"/>
      <c r="BD169" s="177"/>
      <c r="BE169" s="177"/>
      <c r="BF169" s="177"/>
      <c r="BG169" s="177"/>
      <c r="BH169" s="177">
        <v>1.35</v>
      </c>
      <c r="BI169" s="177">
        <v>1.9</v>
      </c>
      <c r="BJ169" s="177">
        <v>1.3</v>
      </c>
      <c r="BK169" s="177">
        <v>1.45</v>
      </c>
      <c r="BL169" s="177">
        <v>1.45</v>
      </c>
      <c r="BM169" s="177">
        <v>1.45</v>
      </c>
      <c r="BN169" s="177"/>
      <c r="BO169" s="177"/>
      <c r="BP169" s="177">
        <v>1.3</v>
      </c>
      <c r="BQ169" s="177"/>
      <c r="BR169" s="177">
        <v>1.4</v>
      </c>
      <c r="BS169" s="177"/>
      <c r="BT169" s="177">
        <v>1.4</v>
      </c>
      <c r="BU169" s="177"/>
      <c r="BV169" s="177">
        <v>1.3</v>
      </c>
      <c r="BW169" s="177">
        <v>1.25</v>
      </c>
      <c r="BX169" s="177"/>
      <c r="BY169" s="177"/>
      <c r="BZ169" s="177">
        <v>1.25</v>
      </c>
      <c r="CA169" s="177"/>
      <c r="CB169" s="177"/>
      <c r="CC169" s="177">
        <v>1.4</v>
      </c>
      <c r="CD169" s="177">
        <v>1.4</v>
      </c>
      <c r="CE169" s="177"/>
      <c r="CF169" s="177"/>
      <c r="CG169" s="177">
        <v>1.3</v>
      </c>
      <c r="CH169" s="177">
        <v>1.3</v>
      </c>
      <c r="CI169" s="177">
        <v>1.4</v>
      </c>
      <c r="CJ169" s="177">
        <v>1.3</v>
      </c>
      <c r="CK169" s="177">
        <v>1.35</v>
      </c>
      <c r="CL169" s="177">
        <v>1.35</v>
      </c>
      <c r="CM169" s="177"/>
    </row>
    <row r="170" spans="1:91" x14ac:dyDescent="0.25">
      <c r="A170" s="170" t="s">
        <v>366</v>
      </c>
      <c r="B170" s="177">
        <v>2.4500000000000002</v>
      </c>
      <c r="C170" s="177">
        <v>2.2999999999999998</v>
      </c>
      <c r="D170" s="177"/>
      <c r="E170" s="177"/>
      <c r="F170" s="177">
        <v>2.25</v>
      </c>
      <c r="G170" s="177">
        <v>1</v>
      </c>
      <c r="H170" s="177"/>
      <c r="I170" s="177"/>
      <c r="J170" s="177"/>
      <c r="K170" s="177"/>
      <c r="L170" s="177">
        <v>2.2999999999999998</v>
      </c>
      <c r="M170" s="177">
        <v>2.2000000000000002</v>
      </c>
      <c r="N170" s="177">
        <v>2.2999999999999998</v>
      </c>
      <c r="O170" s="177">
        <v>2.2999999999999998</v>
      </c>
      <c r="P170" s="177">
        <v>1.95</v>
      </c>
      <c r="Q170" s="177">
        <v>2.4</v>
      </c>
      <c r="R170" s="177">
        <v>2.2999999999999998</v>
      </c>
      <c r="S170" s="177"/>
      <c r="T170" s="177"/>
      <c r="U170" s="177">
        <v>2.2999999999999998</v>
      </c>
      <c r="V170" s="177"/>
      <c r="W170" s="177"/>
      <c r="X170" s="177">
        <v>2.2999999999999998</v>
      </c>
      <c r="Y170" s="177">
        <v>2.2999999999999998</v>
      </c>
      <c r="Z170" s="177">
        <v>2.2999999999999998</v>
      </c>
      <c r="AA170" s="177">
        <v>2.2999999999999998</v>
      </c>
      <c r="AB170" s="177">
        <v>2.2999999999999998</v>
      </c>
      <c r="AC170" s="177">
        <v>2.2999999999999998</v>
      </c>
      <c r="AD170" s="177">
        <v>2.2999999999999998</v>
      </c>
      <c r="AE170" s="177">
        <v>2.2999999999999998</v>
      </c>
      <c r="AF170" s="177">
        <v>2.2999999999999998</v>
      </c>
      <c r="AG170" s="177"/>
      <c r="AH170" s="177">
        <v>2.2999999999999998</v>
      </c>
      <c r="AI170" s="177">
        <v>2.5</v>
      </c>
      <c r="AJ170" s="177">
        <v>2.2000000000000002</v>
      </c>
      <c r="AK170" s="177">
        <v>2.2999999999999998</v>
      </c>
      <c r="AL170" s="177">
        <v>2.2999999999999998</v>
      </c>
      <c r="AM170" s="177"/>
      <c r="AN170" s="177"/>
      <c r="AO170" s="177"/>
      <c r="AP170" s="177">
        <v>2.2999999999999998</v>
      </c>
      <c r="AQ170" s="177">
        <v>2.35</v>
      </c>
      <c r="AR170" s="177">
        <v>2.2999999999999998</v>
      </c>
      <c r="AS170" s="177"/>
      <c r="AT170" s="177">
        <v>2.4</v>
      </c>
      <c r="AU170" s="177">
        <v>2.2999999999999998</v>
      </c>
      <c r="AV170" s="177">
        <v>2.2999999999999998</v>
      </c>
      <c r="AW170" s="177"/>
      <c r="AX170" s="177"/>
      <c r="AY170" s="177">
        <v>2.99</v>
      </c>
      <c r="AZ170" s="177">
        <v>2.2999999999999998</v>
      </c>
      <c r="BA170" s="177">
        <v>2.2999999999999998</v>
      </c>
      <c r="BB170" s="177"/>
      <c r="BC170" s="177"/>
      <c r="BD170" s="177"/>
      <c r="BE170" s="177"/>
      <c r="BF170" s="177"/>
      <c r="BG170" s="177"/>
      <c r="BH170" s="177">
        <v>2.2999999999999998</v>
      </c>
      <c r="BI170" s="177">
        <v>2.1</v>
      </c>
      <c r="BJ170" s="177">
        <v>2.2000000000000002</v>
      </c>
      <c r="BK170" s="177">
        <v>2.4</v>
      </c>
      <c r="BL170" s="177">
        <v>2.4</v>
      </c>
      <c r="BM170" s="177">
        <v>2.4</v>
      </c>
      <c r="BN170" s="177"/>
      <c r="BO170" s="177"/>
      <c r="BP170" s="177">
        <v>1.75</v>
      </c>
      <c r="BQ170" s="177"/>
      <c r="BR170" s="177">
        <v>2.4</v>
      </c>
      <c r="BS170" s="177"/>
      <c r="BT170" s="177">
        <v>2.2000000000000002</v>
      </c>
      <c r="BU170" s="177"/>
      <c r="BV170" s="177">
        <v>2.2999999999999998</v>
      </c>
      <c r="BW170" s="177">
        <v>2.2999999999999998</v>
      </c>
      <c r="BX170" s="177"/>
      <c r="BY170" s="177"/>
      <c r="BZ170" s="177">
        <v>2.5</v>
      </c>
      <c r="CA170" s="177"/>
      <c r="CB170" s="177"/>
      <c r="CC170" s="177">
        <v>2.2999999999999998</v>
      </c>
      <c r="CD170" s="177">
        <v>2.5</v>
      </c>
      <c r="CE170" s="177">
        <v>2.2000000000000002</v>
      </c>
      <c r="CF170" s="177"/>
      <c r="CG170" s="177">
        <v>2.2999999999999998</v>
      </c>
      <c r="CH170" s="177">
        <v>2.2999999999999998</v>
      </c>
      <c r="CI170" s="177">
        <v>2</v>
      </c>
      <c r="CJ170" s="177">
        <v>2.2000000000000002</v>
      </c>
      <c r="CK170" s="177">
        <v>2.2999999999999998</v>
      </c>
      <c r="CL170" s="177">
        <v>2.25</v>
      </c>
      <c r="CM170" s="177"/>
    </row>
    <row r="171" spans="1:91" x14ac:dyDescent="0.25">
      <c r="A171" s="170" t="s">
        <v>367</v>
      </c>
      <c r="B171" s="177">
        <v>3.5</v>
      </c>
      <c r="C171" s="177">
        <v>3.3</v>
      </c>
      <c r="D171" s="177"/>
      <c r="E171" s="177"/>
      <c r="F171" s="177">
        <v>3.35</v>
      </c>
      <c r="G171" s="177"/>
      <c r="H171" s="177"/>
      <c r="I171" s="177"/>
      <c r="J171" s="177"/>
      <c r="K171" s="177"/>
      <c r="L171" s="177"/>
      <c r="M171" s="177">
        <v>2.95</v>
      </c>
      <c r="N171" s="177">
        <v>3.5</v>
      </c>
      <c r="O171" s="177">
        <v>3.4</v>
      </c>
      <c r="P171" s="177">
        <v>3.2</v>
      </c>
      <c r="Q171" s="177">
        <v>3.6</v>
      </c>
      <c r="R171" s="177">
        <v>3.6</v>
      </c>
      <c r="S171" s="177"/>
      <c r="T171" s="177"/>
      <c r="U171" s="177">
        <v>3.15</v>
      </c>
      <c r="V171" s="177"/>
      <c r="W171" s="177"/>
      <c r="X171" s="177">
        <v>3.2</v>
      </c>
      <c r="Y171" s="177">
        <v>3.4</v>
      </c>
      <c r="Z171" s="177">
        <v>3.4</v>
      </c>
      <c r="AA171" s="177">
        <v>3.4</v>
      </c>
      <c r="AB171" s="177">
        <v>3.4</v>
      </c>
      <c r="AC171" s="177">
        <v>3.1</v>
      </c>
      <c r="AD171" s="177">
        <v>3.4</v>
      </c>
      <c r="AE171" s="177">
        <v>3.1</v>
      </c>
      <c r="AF171" s="177">
        <v>3.1</v>
      </c>
      <c r="AG171" s="177"/>
      <c r="AH171" s="177">
        <v>3.6</v>
      </c>
      <c r="AI171" s="177">
        <v>2.8</v>
      </c>
      <c r="AJ171" s="177">
        <v>2.9</v>
      </c>
      <c r="AK171" s="177">
        <v>3.5</v>
      </c>
      <c r="AL171" s="177">
        <v>3.4</v>
      </c>
      <c r="AM171" s="177"/>
      <c r="AN171" s="177"/>
      <c r="AO171" s="177"/>
      <c r="AP171" s="177">
        <v>3.5</v>
      </c>
      <c r="AQ171" s="177">
        <v>3.6</v>
      </c>
      <c r="AR171" s="177">
        <v>3.4</v>
      </c>
      <c r="AS171" s="177"/>
      <c r="AT171" s="177"/>
      <c r="AU171" s="177">
        <v>3.4</v>
      </c>
      <c r="AV171" s="177">
        <v>2.95</v>
      </c>
      <c r="AW171" s="177"/>
      <c r="AX171" s="177"/>
      <c r="AY171" s="177">
        <v>3.5</v>
      </c>
      <c r="AZ171" s="177">
        <v>3.4</v>
      </c>
      <c r="BA171" s="177">
        <v>3.3</v>
      </c>
      <c r="BB171" s="177"/>
      <c r="BC171" s="177"/>
      <c r="BD171" s="177"/>
      <c r="BE171" s="177"/>
      <c r="BF171" s="177"/>
      <c r="BG171" s="177"/>
      <c r="BH171" s="177">
        <v>3.4</v>
      </c>
      <c r="BI171" s="177"/>
      <c r="BJ171" s="177">
        <v>3.25</v>
      </c>
      <c r="BK171" s="177">
        <v>3.65</v>
      </c>
      <c r="BL171" s="177">
        <v>3.65</v>
      </c>
      <c r="BM171" s="177">
        <v>3.65</v>
      </c>
      <c r="BN171" s="177"/>
      <c r="BO171" s="177"/>
      <c r="BP171" s="177">
        <v>3.4</v>
      </c>
      <c r="BQ171" s="177"/>
      <c r="BR171" s="177">
        <v>3.3</v>
      </c>
      <c r="BS171" s="177"/>
      <c r="BT171" s="177">
        <v>3.5</v>
      </c>
      <c r="BU171" s="177"/>
      <c r="BV171" s="177">
        <v>3.6</v>
      </c>
      <c r="BW171" s="177">
        <v>3.2</v>
      </c>
      <c r="BX171" s="177"/>
      <c r="BY171" s="177"/>
      <c r="BZ171" s="177">
        <v>3.3</v>
      </c>
      <c r="CA171" s="177"/>
      <c r="CB171" s="177"/>
      <c r="CC171" s="177">
        <v>3.2</v>
      </c>
      <c r="CD171" s="177">
        <v>3.5</v>
      </c>
      <c r="CE171" s="177">
        <v>3.5</v>
      </c>
      <c r="CF171" s="177"/>
      <c r="CG171" s="177">
        <v>3.45</v>
      </c>
      <c r="CH171" s="177">
        <v>3.4</v>
      </c>
      <c r="CI171" s="177">
        <v>3.2</v>
      </c>
      <c r="CJ171" s="177">
        <v>3.5</v>
      </c>
      <c r="CK171" s="177">
        <v>3.5</v>
      </c>
      <c r="CL171" s="177">
        <v>2.99</v>
      </c>
      <c r="CM171" s="177"/>
    </row>
    <row r="172" spans="1:91" x14ac:dyDescent="0.25">
      <c r="A172" s="170" t="s">
        <v>368</v>
      </c>
      <c r="B172" s="177">
        <v>3.3</v>
      </c>
      <c r="C172" s="177">
        <v>2.99</v>
      </c>
      <c r="D172" s="177"/>
      <c r="E172" s="177"/>
      <c r="F172" s="177">
        <v>2.95</v>
      </c>
      <c r="G172" s="177"/>
      <c r="H172" s="177"/>
      <c r="I172" s="177"/>
      <c r="J172" s="177"/>
      <c r="K172" s="177"/>
      <c r="L172" s="177">
        <v>2.99</v>
      </c>
      <c r="M172" s="177">
        <v>2.4500000000000002</v>
      </c>
      <c r="N172" s="177">
        <v>3.1</v>
      </c>
      <c r="O172" s="177">
        <v>2.95</v>
      </c>
      <c r="P172" s="177">
        <v>2.2999999999999998</v>
      </c>
      <c r="Q172" s="177">
        <v>3.2</v>
      </c>
      <c r="R172" s="177">
        <v>3.2</v>
      </c>
      <c r="S172" s="177"/>
      <c r="T172" s="177"/>
      <c r="U172" s="177">
        <v>3.2</v>
      </c>
      <c r="V172" s="177"/>
      <c r="W172" s="177"/>
      <c r="X172" s="177">
        <v>2.99</v>
      </c>
      <c r="Y172" s="177">
        <v>3</v>
      </c>
      <c r="Z172" s="177">
        <v>3</v>
      </c>
      <c r="AA172" s="177">
        <v>3</v>
      </c>
      <c r="AB172" s="177">
        <v>3</v>
      </c>
      <c r="AC172" s="177">
        <v>3.5</v>
      </c>
      <c r="AD172" s="177">
        <v>3</v>
      </c>
      <c r="AE172" s="177">
        <v>3.5</v>
      </c>
      <c r="AF172" s="177">
        <v>3.5</v>
      </c>
      <c r="AG172" s="177"/>
      <c r="AH172" s="177">
        <v>3.6</v>
      </c>
      <c r="AI172" s="177">
        <v>3.5</v>
      </c>
      <c r="AJ172" s="177">
        <v>2.95</v>
      </c>
      <c r="AK172" s="177">
        <v>3.1</v>
      </c>
      <c r="AL172" s="177">
        <v>3.1</v>
      </c>
      <c r="AM172" s="177"/>
      <c r="AN172" s="177"/>
      <c r="AO172" s="177"/>
      <c r="AP172" s="177">
        <v>3.1</v>
      </c>
      <c r="AQ172" s="177"/>
      <c r="AR172" s="177">
        <v>3.1</v>
      </c>
      <c r="AS172" s="177"/>
      <c r="AT172" s="177">
        <v>3.3</v>
      </c>
      <c r="AU172" s="177">
        <v>2.99</v>
      </c>
      <c r="AV172" s="177">
        <v>2.9</v>
      </c>
      <c r="AW172" s="177"/>
      <c r="AX172" s="177"/>
      <c r="AY172" s="177">
        <v>2.99</v>
      </c>
      <c r="AZ172" s="177">
        <v>3.2</v>
      </c>
      <c r="BA172" s="177">
        <v>2.95</v>
      </c>
      <c r="BB172" s="177"/>
      <c r="BC172" s="177"/>
      <c r="BD172" s="177"/>
      <c r="BE172" s="177"/>
      <c r="BF172" s="177"/>
      <c r="BG172" s="177"/>
      <c r="BH172" s="177">
        <v>3</v>
      </c>
      <c r="BI172" s="177">
        <v>2.99</v>
      </c>
      <c r="BJ172" s="177">
        <v>2.99</v>
      </c>
      <c r="BK172" s="177">
        <v>3.25</v>
      </c>
      <c r="BL172" s="177">
        <v>3.25</v>
      </c>
      <c r="BM172" s="177">
        <v>3.25</v>
      </c>
      <c r="BN172" s="177"/>
      <c r="BO172" s="177"/>
      <c r="BP172" s="177">
        <v>2.2000000000000002</v>
      </c>
      <c r="BQ172" s="177"/>
      <c r="BR172" s="177">
        <v>2.9</v>
      </c>
      <c r="BS172" s="177"/>
      <c r="BT172" s="177">
        <v>2.5</v>
      </c>
      <c r="BU172" s="177"/>
      <c r="BV172" s="177">
        <v>3.1</v>
      </c>
      <c r="BW172" s="177">
        <v>2.8</v>
      </c>
      <c r="BX172" s="177"/>
      <c r="BY172" s="177">
        <v>3.1</v>
      </c>
      <c r="BZ172" s="177">
        <v>3.15</v>
      </c>
      <c r="CA172" s="177"/>
      <c r="CB172" s="177"/>
      <c r="CC172" s="177">
        <v>3.1</v>
      </c>
      <c r="CD172" s="177">
        <v>3.2</v>
      </c>
      <c r="CE172" s="177">
        <v>2.65</v>
      </c>
      <c r="CF172" s="177"/>
      <c r="CG172" s="177">
        <v>2.99</v>
      </c>
      <c r="CH172" s="177">
        <v>3.1</v>
      </c>
      <c r="CI172" s="177">
        <v>2.4500000000000002</v>
      </c>
      <c r="CJ172" s="177">
        <v>2.9</v>
      </c>
      <c r="CK172" s="177">
        <v>3.2</v>
      </c>
      <c r="CL172" s="177">
        <v>2.99</v>
      </c>
      <c r="CM172" s="177"/>
    </row>
    <row r="173" spans="1:91" x14ac:dyDescent="0.25">
      <c r="A173" s="170" t="s">
        <v>369</v>
      </c>
      <c r="B173" s="177">
        <v>2.5</v>
      </c>
      <c r="C173" s="177">
        <v>1.89</v>
      </c>
      <c r="D173" s="177"/>
      <c r="E173" s="177"/>
      <c r="F173" s="177">
        <v>2.15</v>
      </c>
      <c r="G173" s="177">
        <v>2.4</v>
      </c>
      <c r="H173" s="177"/>
      <c r="I173" s="177"/>
      <c r="J173" s="177"/>
      <c r="K173" s="177"/>
      <c r="L173" s="177"/>
      <c r="M173" s="177">
        <v>2.95</v>
      </c>
      <c r="N173" s="177"/>
      <c r="O173" s="177"/>
      <c r="P173" s="177"/>
      <c r="Q173" s="177">
        <v>2.4</v>
      </c>
      <c r="R173" s="177"/>
      <c r="S173" s="177"/>
      <c r="T173" s="177"/>
      <c r="U173" s="177"/>
      <c r="V173" s="177"/>
      <c r="W173" s="177"/>
      <c r="X173" s="177"/>
      <c r="Y173" s="177">
        <v>2.2999999999999998</v>
      </c>
      <c r="Z173" s="177">
        <v>2.2999999999999998</v>
      </c>
      <c r="AA173" s="177">
        <v>2.2999999999999998</v>
      </c>
      <c r="AB173" s="177">
        <v>2.2999999999999998</v>
      </c>
      <c r="AC173" s="177">
        <v>2.2999999999999998</v>
      </c>
      <c r="AD173" s="177">
        <v>2.2999999999999998</v>
      </c>
      <c r="AE173" s="177">
        <v>2.2999999999999998</v>
      </c>
      <c r="AF173" s="177">
        <v>2.2999999999999998</v>
      </c>
      <c r="AG173" s="177"/>
      <c r="AH173" s="177"/>
      <c r="AI173" s="177"/>
      <c r="AJ173" s="177"/>
      <c r="AK173" s="177"/>
      <c r="AL173" s="177"/>
      <c r="AM173" s="177"/>
      <c r="AN173" s="177"/>
      <c r="AO173" s="177"/>
      <c r="AP173" s="177">
        <v>2.5</v>
      </c>
      <c r="AQ173" s="177"/>
      <c r="AR173" s="177"/>
      <c r="AS173" s="177"/>
      <c r="AT173" s="177"/>
      <c r="AU173" s="177">
        <v>2.6</v>
      </c>
      <c r="AV173" s="177"/>
      <c r="AW173" s="177"/>
      <c r="AX173" s="177"/>
      <c r="AY173" s="177">
        <v>2.5</v>
      </c>
      <c r="AZ173" s="177"/>
      <c r="BA173" s="177"/>
      <c r="BB173" s="177"/>
      <c r="BC173" s="177"/>
      <c r="BD173" s="177"/>
      <c r="BE173" s="177"/>
      <c r="BF173" s="177"/>
      <c r="BG173" s="177"/>
      <c r="BH173" s="177">
        <v>2.5</v>
      </c>
      <c r="BI173" s="177"/>
      <c r="BJ173" s="177">
        <v>2.2000000000000002</v>
      </c>
      <c r="BK173" s="177"/>
      <c r="BL173" s="177"/>
      <c r="BM173" s="177"/>
      <c r="BN173" s="177"/>
      <c r="BO173" s="177"/>
      <c r="BP173" s="177"/>
      <c r="BQ173" s="177"/>
      <c r="BR173" s="177"/>
      <c r="BS173" s="177"/>
      <c r="BT173" s="177"/>
      <c r="BU173" s="177"/>
      <c r="BV173" s="177"/>
      <c r="BW173" s="177"/>
      <c r="BX173" s="177"/>
      <c r="BY173" s="177"/>
      <c r="BZ173" s="177"/>
      <c r="CA173" s="177"/>
      <c r="CB173" s="177"/>
      <c r="CC173" s="177"/>
      <c r="CD173" s="177">
        <v>2.5</v>
      </c>
      <c r="CE173" s="177">
        <v>2.5</v>
      </c>
      <c r="CF173" s="177"/>
      <c r="CG173" s="177">
        <v>2.5</v>
      </c>
      <c r="CH173" s="177">
        <v>2.5</v>
      </c>
      <c r="CI173" s="177"/>
      <c r="CJ173" s="177"/>
      <c r="CK173" s="177">
        <v>2.6</v>
      </c>
      <c r="CL173" s="177">
        <v>1.99</v>
      </c>
      <c r="CM173" s="177"/>
    </row>
    <row r="174" spans="1:91" x14ac:dyDescent="0.25">
      <c r="A174" s="170" t="s">
        <v>370</v>
      </c>
      <c r="B174" s="177"/>
      <c r="C174" s="177"/>
      <c r="D174" s="177"/>
      <c r="E174" s="177"/>
      <c r="F174" s="177">
        <v>1.65</v>
      </c>
      <c r="G174" s="177"/>
      <c r="H174" s="177"/>
      <c r="I174" s="177"/>
      <c r="J174" s="177"/>
      <c r="K174" s="177"/>
      <c r="L174" s="177"/>
      <c r="M174" s="177">
        <v>1.85</v>
      </c>
      <c r="N174" s="177"/>
      <c r="O174" s="177"/>
      <c r="P174" s="177">
        <v>1.95</v>
      </c>
      <c r="Q174" s="177">
        <v>1.75</v>
      </c>
      <c r="R174" s="177"/>
      <c r="S174" s="177"/>
      <c r="T174" s="177"/>
      <c r="U174" s="177">
        <v>2.1</v>
      </c>
      <c r="V174" s="177"/>
      <c r="W174" s="177"/>
      <c r="X174" s="177">
        <v>1.8</v>
      </c>
      <c r="Y174" s="177">
        <v>1.9</v>
      </c>
      <c r="Z174" s="177">
        <v>1.9</v>
      </c>
      <c r="AA174" s="177">
        <v>1.9</v>
      </c>
      <c r="AB174" s="177">
        <v>1.9</v>
      </c>
      <c r="AC174" s="177">
        <v>1.9</v>
      </c>
      <c r="AD174" s="177">
        <v>1.9</v>
      </c>
      <c r="AE174" s="177">
        <v>1.9</v>
      </c>
      <c r="AF174" s="177">
        <v>1.9</v>
      </c>
      <c r="AG174" s="177"/>
      <c r="AH174" s="177">
        <v>1.9</v>
      </c>
      <c r="AI174" s="177">
        <v>1.95</v>
      </c>
      <c r="AJ174" s="177"/>
      <c r="AK174" s="177">
        <v>1.95</v>
      </c>
      <c r="AL174" s="177">
        <v>2.1</v>
      </c>
      <c r="AM174" s="177"/>
      <c r="AN174" s="177"/>
      <c r="AO174" s="177"/>
      <c r="AP174" s="177">
        <v>1.5</v>
      </c>
      <c r="AQ174" s="177"/>
      <c r="AR174" s="177"/>
      <c r="AS174" s="177"/>
      <c r="AT174" s="177"/>
      <c r="AU174" s="177">
        <v>1.65</v>
      </c>
      <c r="AV174" s="177">
        <v>1.9</v>
      </c>
      <c r="AW174" s="177"/>
      <c r="AX174" s="177"/>
      <c r="AY174" s="177">
        <v>1.7</v>
      </c>
      <c r="AZ174" s="177">
        <v>2</v>
      </c>
      <c r="BA174" s="177">
        <v>1.8</v>
      </c>
      <c r="BB174" s="177"/>
      <c r="BC174" s="177"/>
      <c r="BD174" s="177"/>
      <c r="BE174" s="177"/>
      <c r="BF174" s="177"/>
      <c r="BG174" s="177"/>
      <c r="BH174" s="177">
        <v>1.69</v>
      </c>
      <c r="BI174" s="177">
        <v>1.7</v>
      </c>
      <c r="BJ174" s="177">
        <v>1.75</v>
      </c>
      <c r="BK174" s="177">
        <v>1.65</v>
      </c>
      <c r="BL174" s="177">
        <v>1.65</v>
      </c>
      <c r="BM174" s="177">
        <v>1.65</v>
      </c>
      <c r="BN174" s="177"/>
      <c r="BO174" s="177"/>
      <c r="BP174" s="177">
        <v>1.7</v>
      </c>
      <c r="BQ174" s="177"/>
      <c r="BR174" s="177">
        <v>1.7</v>
      </c>
      <c r="BS174" s="177"/>
      <c r="BT174" s="177"/>
      <c r="BU174" s="177"/>
      <c r="BV174" s="177">
        <v>1.95</v>
      </c>
      <c r="BW174" s="177">
        <v>2</v>
      </c>
      <c r="BX174" s="177"/>
      <c r="BY174" s="177">
        <v>2</v>
      </c>
      <c r="BZ174" s="177">
        <v>1.8</v>
      </c>
      <c r="CA174" s="177"/>
      <c r="CB174" s="177"/>
      <c r="CC174" s="177"/>
      <c r="CD174" s="177">
        <v>2.1</v>
      </c>
      <c r="CE174" s="177"/>
      <c r="CF174" s="177"/>
      <c r="CG174" s="177"/>
      <c r="CH174" s="177">
        <v>2.1</v>
      </c>
      <c r="CI174" s="177"/>
      <c r="CJ174" s="177">
        <v>1.95</v>
      </c>
      <c r="CK174" s="177">
        <v>1.65</v>
      </c>
      <c r="CL174" s="177">
        <v>1.95</v>
      </c>
      <c r="CM174" s="177"/>
    </row>
    <row r="175" spans="1:91" x14ac:dyDescent="0.25">
      <c r="A175" s="170" t="s">
        <v>371</v>
      </c>
      <c r="B175" s="177"/>
      <c r="C175" s="177"/>
      <c r="D175" s="177"/>
      <c r="E175" s="177"/>
      <c r="F175" s="177">
        <v>1.9</v>
      </c>
      <c r="G175" s="177"/>
      <c r="H175" s="177"/>
      <c r="I175" s="177"/>
      <c r="J175" s="177"/>
      <c r="K175" s="177"/>
      <c r="L175" s="177"/>
      <c r="M175" s="177">
        <v>2</v>
      </c>
      <c r="N175" s="177">
        <v>1.9</v>
      </c>
      <c r="O175" s="177"/>
      <c r="P175" s="177">
        <v>2.2000000000000002</v>
      </c>
      <c r="Q175" s="177">
        <v>2.2000000000000002</v>
      </c>
      <c r="R175" s="177">
        <v>1.75</v>
      </c>
      <c r="S175" s="177"/>
      <c r="T175" s="177"/>
      <c r="U175" s="177">
        <v>1.9</v>
      </c>
      <c r="V175" s="177"/>
      <c r="W175" s="177"/>
      <c r="X175" s="177"/>
      <c r="Y175" s="177">
        <v>2.2000000000000002</v>
      </c>
      <c r="Z175" s="177">
        <v>2.2000000000000002</v>
      </c>
      <c r="AA175" s="177">
        <v>2.2000000000000002</v>
      </c>
      <c r="AB175" s="177">
        <v>2.2000000000000002</v>
      </c>
      <c r="AC175" s="177">
        <v>2.1</v>
      </c>
      <c r="AD175" s="177">
        <v>2.2000000000000002</v>
      </c>
      <c r="AE175" s="177">
        <v>2.1</v>
      </c>
      <c r="AF175" s="177">
        <v>2.1</v>
      </c>
      <c r="AG175" s="177"/>
      <c r="AH175" s="177"/>
      <c r="AI175" s="177">
        <v>1.95</v>
      </c>
      <c r="AJ175" s="177"/>
      <c r="AK175" s="177">
        <v>1.95</v>
      </c>
      <c r="AL175" s="177"/>
      <c r="AM175" s="177"/>
      <c r="AN175" s="177"/>
      <c r="AO175" s="177"/>
      <c r="AP175" s="177">
        <v>2.0499999999999998</v>
      </c>
      <c r="AQ175" s="177"/>
      <c r="AR175" s="177">
        <v>2</v>
      </c>
      <c r="AS175" s="177"/>
      <c r="AT175" s="177"/>
      <c r="AU175" s="177">
        <v>1.9</v>
      </c>
      <c r="AV175" s="177">
        <v>1.8</v>
      </c>
      <c r="AW175" s="177"/>
      <c r="AX175" s="177"/>
      <c r="AY175" s="177">
        <v>1.9</v>
      </c>
      <c r="AZ175" s="177">
        <v>1.9</v>
      </c>
      <c r="BA175" s="177"/>
      <c r="BB175" s="177"/>
      <c r="BC175" s="177"/>
      <c r="BD175" s="177"/>
      <c r="BE175" s="177"/>
      <c r="BF175" s="177"/>
      <c r="BG175" s="177"/>
      <c r="BH175" s="177"/>
      <c r="BI175" s="177">
        <v>2.2000000000000002</v>
      </c>
      <c r="BJ175" s="177">
        <v>1.95</v>
      </c>
      <c r="BK175" s="177">
        <v>1.95</v>
      </c>
      <c r="BL175" s="177">
        <v>1.95</v>
      </c>
      <c r="BM175" s="177">
        <v>1.95</v>
      </c>
      <c r="BN175" s="177"/>
      <c r="BO175" s="177"/>
      <c r="BP175" s="177">
        <v>1.95</v>
      </c>
      <c r="BQ175" s="177"/>
      <c r="BR175" s="177">
        <v>1.4</v>
      </c>
      <c r="BS175" s="177">
        <v>2.5</v>
      </c>
      <c r="BT175" s="177">
        <v>2.1</v>
      </c>
      <c r="BU175" s="177"/>
      <c r="BV175" s="177">
        <v>2</v>
      </c>
      <c r="BW175" s="177"/>
      <c r="BX175" s="177"/>
      <c r="BY175" s="177"/>
      <c r="BZ175" s="177">
        <v>2.1</v>
      </c>
      <c r="CA175" s="177"/>
      <c r="CB175" s="177"/>
      <c r="CC175" s="177"/>
      <c r="CD175" s="177">
        <v>1.95</v>
      </c>
      <c r="CE175" s="177"/>
      <c r="CF175" s="177"/>
      <c r="CG175" s="177">
        <v>1.9</v>
      </c>
      <c r="CH175" s="177">
        <v>2</v>
      </c>
      <c r="CI175" s="177">
        <v>1.95</v>
      </c>
      <c r="CJ175" s="177">
        <v>1.95</v>
      </c>
      <c r="CK175" s="177"/>
      <c r="CL175" s="177">
        <v>1.95</v>
      </c>
      <c r="CM175" s="177"/>
    </row>
    <row r="176" spans="1:91" x14ac:dyDescent="0.25">
      <c r="A176" s="170" t="s">
        <v>372</v>
      </c>
      <c r="B176" s="177">
        <v>1.5</v>
      </c>
      <c r="C176" s="177">
        <v>1.4</v>
      </c>
      <c r="D176" s="177">
        <v>1.4</v>
      </c>
      <c r="E176" s="177">
        <v>1.6</v>
      </c>
      <c r="F176" s="177">
        <v>1.4</v>
      </c>
      <c r="G176" s="177">
        <v>1.3</v>
      </c>
      <c r="H176" s="177"/>
      <c r="I176" s="177"/>
      <c r="J176" s="177"/>
      <c r="K176" s="177"/>
      <c r="L176" s="177">
        <v>1.4</v>
      </c>
      <c r="M176" s="177">
        <v>1.8</v>
      </c>
      <c r="N176" s="177">
        <v>1.4</v>
      </c>
      <c r="O176" s="177"/>
      <c r="P176" s="177"/>
      <c r="Q176" s="177"/>
      <c r="R176" s="177">
        <v>1.4</v>
      </c>
      <c r="S176" s="177">
        <v>1.4</v>
      </c>
      <c r="T176" s="177"/>
      <c r="U176" s="177">
        <v>1.6</v>
      </c>
      <c r="V176" s="177"/>
      <c r="W176" s="177"/>
      <c r="X176" s="177"/>
      <c r="Y176" s="177">
        <v>1.5</v>
      </c>
      <c r="Z176" s="177">
        <v>1.5</v>
      </c>
      <c r="AA176" s="177">
        <v>1.5</v>
      </c>
      <c r="AB176" s="177">
        <v>1.5</v>
      </c>
      <c r="AC176" s="177">
        <v>1.45</v>
      </c>
      <c r="AD176" s="177">
        <v>1.5</v>
      </c>
      <c r="AE176" s="177">
        <v>1.45</v>
      </c>
      <c r="AF176" s="177">
        <v>1.45</v>
      </c>
      <c r="AG176" s="177"/>
      <c r="AH176" s="177">
        <v>1.4</v>
      </c>
      <c r="AI176" s="177">
        <v>1.5</v>
      </c>
      <c r="AJ176" s="177">
        <v>1.4</v>
      </c>
      <c r="AK176" s="177">
        <v>1.4</v>
      </c>
      <c r="AL176" s="177"/>
      <c r="AM176" s="177"/>
      <c r="AN176" s="177"/>
      <c r="AO176" s="177"/>
      <c r="AP176" s="177">
        <v>1.4</v>
      </c>
      <c r="AQ176" s="177">
        <v>1.55</v>
      </c>
      <c r="AR176" s="177"/>
      <c r="AS176" s="177"/>
      <c r="AT176" s="177">
        <v>1.4</v>
      </c>
      <c r="AU176" s="177">
        <v>1.35</v>
      </c>
      <c r="AV176" s="177">
        <v>1.4</v>
      </c>
      <c r="AW176" s="177"/>
      <c r="AX176" s="177"/>
      <c r="AY176" s="177">
        <v>1.5</v>
      </c>
      <c r="AZ176" s="177">
        <v>1.5</v>
      </c>
      <c r="BA176" s="177">
        <v>1.4</v>
      </c>
      <c r="BB176" s="177"/>
      <c r="BC176" s="177"/>
      <c r="BD176" s="177"/>
      <c r="BE176" s="177"/>
      <c r="BF176" s="177"/>
      <c r="BG176" s="177"/>
      <c r="BH176" s="177">
        <v>1.45</v>
      </c>
      <c r="BI176" s="177"/>
      <c r="BJ176" s="177">
        <v>1.35</v>
      </c>
      <c r="BK176" s="177">
        <v>1.45</v>
      </c>
      <c r="BL176" s="177">
        <v>1.45</v>
      </c>
      <c r="BM176" s="177">
        <v>1.45</v>
      </c>
      <c r="BN176" s="177"/>
      <c r="BO176" s="177"/>
      <c r="BP176" s="177">
        <v>1.35</v>
      </c>
      <c r="BQ176" s="177"/>
      <c r="BR176" s="177"/>
      <c r="BS176" s="177">
        <v>1.7</v>
      </c>
      <c r="BT176" s="177"/>
      <c r="BU176" s="177"/>
      <c r="BV176" s="177">
        <v>1.4</v>
      </c>
      <c r="BW176" s="177">
        <v>1.4</v>
      </c>
      <c r="BX176" s="177"/>
      <c r="BY176" s="177"/>
      <c r="BZ176" s="177">
        <v>1.39</v>
      </c>
      <c r="CA176" s="177"/>
      <c r="CB176" s="177"/>
      <c r="CC176" s="177">
        <v>1.6</v>
      </c>
      <c r="CD176" s="177">
        <v>1.5</v>
      </c>
      <c r="CE176" s="177">
        <v>1.35</v>
      </c>
      <c r="CF176" s="177"/>
      <c r="CG176" s="177">
        <v>1.4</v>
      </c>
      <c r="CH176" s="177">
        <v>1.3</v>
      </c>
      <c r="CI176" s="177">
        <v>1.4</v>
      </c>
      <c r="CJ176" s="177"/>
      <c r="CK176" s="177">
        <v>1.5</v>
      </c>
      <c r="CL176" s="177">
        <v>1.4</v>
      </c>
      <c r="CM176" s="177"/>
    </row>
    <row r="177" spans="1:91" x14ac:dyDescent="0.25">
      <c r="A177" s="170" t="s">
        <v>373</v>
      </c>
      <c r="B177" s="177">
        <v>3.2</v>
      </c>
      <c r="C177" s="177">
        <v>2.95</v>
      </c>
      <c r="D177" s="177"/>
      <c r="E177" s="177"/>
      <c r="F177" s="177">
        <v>2.99</v>
      </c>
      <c r="G177" s="177"/>
      <c r="H177" s="177"/>
      <c r="I177" s="177"/>
      <c r="J177" s="177"/>
      <c r="K177" s="177"/>
      <c r="L177" s="177"/>
      <c r="M177" s="177">
        <v>3.5</v>
      </c>
      <c r="N177" s="177"/>
      <c r="O177" s="177"/>
      <c r="P177" s="177">
        <v>2.9</v>
      </c>
      <c r="Q177" s="177"/>
      <c r="R177" s="177">
        <v>3.2</v>
      </c>
      <c r="S177" s="177">
        <v>2.9</v>
      </c>
      <c r="T177" s="177"/>
      <c r="U177" s="177"/>
      <c r="V177" s="177"/>
      <c r="W177" s="177"/>
      <c r="X177" s="177"/>
      <c r="Y177" s="177">
        <v>3.3</v>
      </c>
      <c r="Z177" s="177">
        <v>3.3</v>
      </c>
      <c r="AA177" s="177">
        <v>3.3</v>
      </c>
      <c r="AB177" s="177">
        <v>3.3</v>
      </c>
      <c r="AC177" s="177">
        <v>3.3</v>
      </c>
      <c r="AD177" s="177">
        <v>3.3</v>
      </c>
      <c r="AE177" s="177">
        <v>3.3</v>
      </c>
      <c r="AF177" s="177">
        <v>3.3</v>
      </c>
      <c r="AG177" s="177"/>
      <c r="AH177" s="177"/>
      <c r="AI177" s="177"/>
      <c r="AJ177" s="177"/>
      <c r="AK177" s="177"/>
      <c r="AL177" s="177"/>
      <c r="AM177" s="177"/>
      <c r="AN177" s="177"/>
      <c r="AO177" s="177"/>
      <c r="AP177" s="177">
        <v>3.1</v>
      </c>
      <c r="AQ177" s="177"/>
      <c r="AR177" s="177"/>
      <c r="AS177" s="177"/>
      <c r="AT177" s="177">
        <v>3.2</v>
      </c>
      <c r="AU177" s="177">
        <v>2.99</v>
      </c>
      <c r="AV177" s="177">
        <v>2.95</v>
      </c>
      <c r="AW177" s="177"/>
      <c r="AX177" s="177"/>
      <c r="AY177" s="177">
        <v>2.99</v>
      </c>
      <c r="AZ177" s="177">
        <v>4.7</v>
      </c>
      <c r="BA177" s="177"/>
      <c r="BB177" s="177"/>
      <c r="BC177" s="177"/>
      <c r="BD177" s="177"/>
      <c r="BE177" s="177"/>
      <c r="BF177" s="177"/>
      <c r="BG177" s="177"/>
      <c r="BH177" s="177">
        <v>2.99</v>
      </c>
      <c r="BI177" s="177"/>
      <c r="BJ177" s="177">
        <v>2.95</v>
      </c>
      <c r="BK177" s="177">
        <v>3.25</v>
      </c>
      <c r="BL177" s="177">
        <v>3.25</v>
      </c>
      <c r="BM177" s="177">
        <v>3.25</v>
      </c>
      <c r="BN177" s="177"/>
      <c r="BO177" s="177"/>
      <c r="BP177" s="177">
        <v>3</v>
      </c>
      <c r="BQ177" s="177">
        <v>3.2</v>
      </c>
      <c r="BR177" s="177">
        <v>2.9</v>
      </c>
      <c r="BS177" s="177"/>
      <c r="BT177" s="177"/>
      <c r="BU177" s="177"/>
      <c r="BV177" s="177">
        <v>3.1</v>
      </c>
      <c r="BW177" s="177"/>
      <c r="BX177" s="177"/>
      <c r="BY177" s="177">
        <v>3.2</v>
      </c>
      <c r="BZ177" s="177">
        <v>3.2</v>
      </c>
      <c r="CA177" s="177"/>
      <c r="CB177" s="177"/>
      <c r="CC177" s="177">
        <v>3.2</v>
      </c>
      <c r="CD177" s="177">
        <v>2.95</v>
      </c>
      <c r="CE177" s="177">
        <v>2.99</v>
      </c>
      <c r="CF177" s="177"/>
      <c r="CG177" s="177"/>
      <c r="CH177" s="177">
        <v>2.95</v>
      </c>
      <c r="CI177" s="177"/>
      <c r="CJ177" s="177"/>
      <c r="CK177" s="177"/>
      <c r="CL177" s="177"/>
      <c r="CM177" s="177"/>
    </row>
    <row r="178" spans="1:91" x14ac:dyDescent="0.25">
      <c r="A178" s="170" t="s">
        <v>497</v>
      </c>
      <c r="B178" s="177">
        <v>3.3</v>
      </c>
      <c r="C178" s="177"/>
      <c r="D178" s="177"/>
      <c r="E178" s="177"/>
      <c r="F178" s="177"/>
      <c r="G178" s="177"/>
      <c r="H178" s="177"/>
      <c r="I178" s="177"/>
      <c r="J178" s="177"/>
      <c r="K178" s="177"/>
      <c r="L178" s="177"/>
      <c r="M178" s="177">
        <v>2.9</v>
      </c>
      <c r="N178" s="177"/>
      <c r="O178" s="177"/>
      <c r="P178" s="177"/>
      <c r="Q178" s="177"/>
      <c r="R178" s="177"/>
      <c r="S178" s="177"/>
      <c r="T178" s="177"/>
      <c r="U178" s="177"/>
      <c r="V178" s="177"/>
      <c r="W178" s="177"/>
      <c r="X178" s="177"/>
      <c r="Y178" s="177">
        <v>3.15</v>
      </c>
      <c r="Z178" s="177">
        <v>3.15</v>
      </c>
      <c r="AA178" s="177">
        <v>3.15</v>
      </c>
      <c r="AB178" s="177">
        <v>3.15</v>
      </c>
      <c r="AC178" s="177"/>
      <c r="AD178" s="177">
        <v>3.15</v>
      </c>
      <c r="AE178" s="177"/>
      <c r="AF178" s="177"/>
      <c r="AG178" s="177"/>
      <c r="AH178" s="177"/>
      <c r="AI178" s="177"/>
      <c r="AJ178" s="177"/>
      <c r="AK178" s="177">
        <v>2.9</v>
      </c>
      <c r="AL178" s="177"/>
      <c r="AM178" s="177"/>
      <c r="AN178" s="177"/>
      <c r="AO178" s="177"/>
      <c r="AP178" s="177">
        <v>2.95</v>
      </c>
      <c r="AQ178" s="177"/>
      <c r="AR178" s="177"/>
      <c r="AS178" s="177"/>
      <c r="AT178" s="177"/>
      <c r="AU178" s="177"/>
      <c r="AV178" s="177"/>
      <c r="AW178" s="177"/>
      <c r="AX178" s="177"/>
      <c r="AY178" s="177">
        <v>2.99</v>
      </c>
      <c r="AZ178" s="177">
        <v>2.6</v>
      </c>
      <c r="BA178" s="177"/>
      <c r="BB178" s="177"/>
      <c r="BC178" s="177"/>
      <c r="BD178" s="177"/>
      <c r="BE178" s="177"/>
      <c r="BF178" s="177"/>
      <c r="BG178" s="177"/>
      <c r="BH178" s="177">
        <v>2.85</v>
      </c>
      <c r="BI178" s="177"/>
      <c r="BJ178" s="177">
        <v>2.85</v>
      </c>
      <c r="BK178" s="177">
        <v>2.8</v>
      </c>
      <c r="BL178" s="177">
        <v>2.8</v>
      </c>
      <c r="BM178" s="177">
        <v>2.8</v>
      </c>
      <c r="BN178" s="177"/>
      <c r="BO178" s="177"/>
      <c r="BP178" s="177"/>
      <c r="BQ178" s="177"/>
      <c r="BR178" s="177"/>
      <c r="BS178" s="177"/>
      <c r="BT178" s="177"/>
      <c r="BU178" s="177"/>
      <c r="BV178" s="177"/>
      <c r="BW178" s="177"/>
      <c r="BX178" s="177"/>
      <c r="BY178" s="177">
        <v>2.6</v>
      </c>
      <c r="BZ178" s="177">
        <v>2.9</v>
      </c>
      <c r="CA178" s="177"/>
      <c r="CB178" s="177"/>
      <c r="CC178" s="177">
        <v>2.8</v>
      </c>
      <c r="CD178" s="177">
        <v>2.7</v>
      </c>
      <c r="CE178" s="177"/>
      <c r="CF178" s="177"/>
      <c r="CG178" s="177"/>
      <c r="CH178" s="177">
        <v>2.9</v>
      </c>
      <c r="CI178" s="177"/>
      <c r="CJ178" s="177">
        <v>2.99</v>
      </c>
      <c r="CK178" s="177"/>
      <c r="CL178" s="177">
        <v>2.85</v>
      </c>
      <c r="CM178" s="177"/>
    </row>
    <row r="179" spans="1:91" x14ac:dyDescent="0.25">
      <c r="A179" s="169" t="s">
        <v>70</v>
      </c>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c r="BK179" s="177"/>
      <c r="BL179" s="177"/>
      <c r="BM179" s="177"/>
      <c r="BN179" s="177"/>
      <c r="BO179" s="177"/>
      <c r="BP179" s="177"/>
      <c r="BQ179" s="177"/>
      <c r="BR179" s="177"/>
      <c r="BS179" s="177"/>
      <c r="BT179" s="177"/>
      <c r="BU179" s="177"/>
      <c r="BV179" s="177"/>
      <c r="BW179" s="177"/>
      <c r="BX179" s="177"/>
      <c r="BY179" s="177"/>
      <c r="BZ179" s="177"/>
      <c r="CA179" s="177"/>
      <c r="CB179" s="177"/>
      <c r="CC179" s="177"/>
      <c r="CD179" s="177"/>
      <c r="CE179" s="177"/>
      <c r="CF179" s="177"/>
      <c r="CG179" s="177"/>
      <c r="CH179" s="177"/>
      <c r="CI179" s="177"/>
      <c r="CJ179" s="177"/>
      <c r="CK179" s="177"/>
      <c r="CL179" s="177"/>
      <c r="CM179" s="177"/>
    </row>
    <row r="180" spans="1:91" x14ac:dyDescent="0.25">
      <c r="A180" s="170" t="s">
        <v>374</v>
      </c>
      <c r="B180" s="177">
        <v>2.9</v>
      </c>
      <c r="C180" s="177">
        <v>1.6</v>
      </c>
      <c r="D180" s="177"/>
      <c r="E180" s="177"/>
      <c r="F180" s="177">
        <v>2.7</v>
      </c>
      <c r="G180" s="177"/>
      <c r="H180" s="177"/>
      <c r="I180" s="177"/>
      <c r="J180" s="177"/>
      <c r="K180" s="177"/>
      <c r="L180" s="177"/>
      <c r="M180" s="177">
        <v>2.8</v>
      </c>
      <c r="N180" s="177"/>
      <c r="O180" s="177">
        <v>2.6</v>
      </c>
      <c r="P180" s="177"/>
      <c r="Q180" s="177"/>
      <c r="R180" s="177"/>
      <c r="S180" s="177"/>
      <c r="T180" s="177"/>
      <c r="U180" s="177">
        <v>2.7</v>
      </c>
      <c r="V180" s="177"/>
      <c r="W180" s="177"/>
      <c r="X180" s="177"/>
      <c r="Y180" s="177">
        <v>2.5</v>
      </c>
      <c r="Z180" s="177">
        <v>2.5</v>
      </c>
      <c r="AA180" s="177">
        <v>2.5</v>
      </c>
      <c r="AB180" s="177">
        <v>2.5</v>
      </c>
      <c r="AC180" s="177">
        <v>2.65</v>
      </c>
      <c r="AD180" s="177">
        <v>2.5</v>
      </c>
      <c r="AE180" s="177">
        <v>2.65</v>
      </c>
      <c r="AF180" s="177">
        <v>2.65</v>
      </c>
      <c r="AG180" s="177"/>
      <c r="AH180" s="177">
        <v>2.6</v>
      </c>
      <c r="AI180" s="177"/>
      <c r="AJ180" s="177"/>
      <c r="AK180" s="177"/>
      <c r="AL180" s="177"/>
      <c r="AM180" s="177"/>
      <c r="AN180" s="177"/>
      <c r="AO180" s="177"/>
      <c r="AP180" s="177">
        <v>2.65</v>
      </c>
      <c r="AQ180" s="177"/>
      <c r="AR180" s="177"/>
      <c r="AS180" s="177"/>
      <c r="AT180" s="177"/>
      <c r="AU180" s="177"/>
      <c r="AV180" s="177">
        <v>2.8</v>
      </c>
      <c r="AW180" s="177"/>
      <c r="AX180" s="177"/>
      <c r="AY180" s="177"/>
      <c r="AZ180" s="177">
        <v>2.7</v>
      </c>
      <c r="BA180" s="177"/>
      <c r="BB180" s="177"/>
      <c r="BC180" s="177"/>
      <c r="BD180" s="177"/>
      <c r="BE180" s="177"/>
      <c r="BF180" s="177"/>
      <c r="BG180" s="177"/>
      <c r="BH180" s="177"/>
      <c r="BI180" s="177"/>
      <c r="BJ180" s="177"/>
      <c r="BK180" s="177"/>
      <c r="BL180" s="177"/>
      <c r="BM180" s="177"/>
      <c r="BN180" s="177"/>
      <c r="BO180" s="177"/>
      <c r="BP180" s="177"/>
      <c r="BQ180" s="177"/>
      <c r="BR180" s="177"/>
      <c r="BS180" s="177"/>
      <c r="BT180" s="177"/>
      <c r="BU180" s="177"/>
      <c r="BV180" s="177"/>
      <c r="BW180" s="177">
        <v>2.2999999999999998</v>
      </c>
      <c r="BX180" s="177"/>
      <c r="BY180" s="177">
        <v>2.9</v>
      </c>
      <c r="BZ180" s="177"/>
      <c r="CA180" s="177"/>
      <c r="CB180" s="177"/>
      <c r="CC180" s="177">
        <v>2.5</v>
      </c>
      <c r="CD180" s="177"/>
      <c r="CE180" s="177"/>
      <c r="CF180" s="177"/>
      <c r="CG180" s="177">
        <v>2.7</v>
      </c>
      <c r="CH180" s="177"/>
      <c r="CI180" s="177"/>
      <c r="CJ180" s="177"/>
      <c r="CK180" s="177">
        <v>2.5</v>
      </c>
      <c r="CL180" s="177"/>
      <c r="CM180" s="177"/>
    </row>
    <row r="181" spans="1:91" x14ac:dyDescent="0.25">
      <c r="A181" s="170" t="s">
        <v>375</v>
      </c>
      <c r="B181" s="177">
        <v>3.6</v>
      </c>
      <c r="C181" s="177">
        <v>3.49</v>
      </c>
      <c r="D181" s="177"/>
      <c r="E181" s="177"/>
      <c r="F181" s="177">
        <v>3.45</v>
      </c>
      <c r="G181" s="177">
        <v>3.7</v>
      </c>
      <c r="H181" s="177"/>
      <c r="I181" s="177"/>
      <c r="J181" s="177"/>
      <c r="K181" s="177"/>
      <c r="L181" s="177"/>
      <c r="M181" s="177">
        <v>3.7</v>
      </c>
      <c r="N181" s="177">
        <v>3.9</v>
      </c>
      <c r="O181" s="177"/>
      <c r="P181" s="177">
        <v>3.8</v>
      </c>
      <c r="Q181" s="177">
        <v>3.6</v>
      </c>
      <c r="R181" s="177">
        <v>3.9</v>
      </c>
      <c r="S181" s="177"/>
      <c r="T181" s="177"/>
      <c r="U181" s="177">
        <v>3.7</v>
      </c>
      <c r="V181" s="177"/>
      <c r="W181" s="177"/>
      <c r="X181" s="177">
        <v>3.4</v>
      </c>
      <c r="Y181" s="177">
        <v>3.65</v>
      </c>
      <c r="Z181" s="177">
        <v>3.65</v>
      </c>
      <c r="AA181" s="177">
        <v>3.65</v>
      </c>
      <c r="AB181" s="177">
        <v>3.65</v>
      </c>
      <c r="AC181" s="177">
        <v>3.65</v>
      </c>
      <c r="AD181" s="177">
        <v>3.65</v>
      </c>
      <c r="AE181" s="177">
        <v>3.65</v>
      </c>
      <c r="AF181" s="177">
        <v>3.65</v>
      </c>
      <c r="AG181" s="177"/>
      <c r="AH181" s="177">
        <v>3.8</v>
      </c>
      <c r="AI181" s="177"/>
      <c r="AJ181" s="177"/>
      <c r="AK181" s="177">
        <v>3.6</v>
      </c>
      <c r="AL181" s="177">
        <v>3.6</v>
      </c>
      <c r="AM181" s="177"/>
      <c r="AN181" s="177"/>
      <c r="AO181" s="177"/>
      <c r="AP181" s="177">
        <v>3.6</v>
      </c>
      <c r="AQ181" s="177"/>
      <c r="AR181" s="177">
        <v>3.9</v>
      </c>
      <c r="AS181" s="177"/>
      <c r="AT181" s="177"/>
      <c r="AU181" s="177">
        <v>3.39</v>
      </c>
      <c r="AV181" s="177">
        <v>3.3</v>
      </c>
      <c r="AW181" s="177"/>
      <c r="AX181" s="177"/>
      <c r="AY181" s="177">
        <v>3.5</v>
      </c>
      <c r="AZ181" s="177">
        <v>3.6</v>
      </c>
      <c r="BA181" s="177">
        <v>3.7</v>
      </c>
      <c r="BB181" s="177"/>
      <c r="BC181" s="177"/>
      <c r="BD181" s="177"/>
      <c r="BE181" s="177"/>
      <c r="BF181" s="177"/>
      <c r="BG181" s="177"/>
      <c r="BH181" s="177">
        <v>3.49</v>
      </c>
      <c r="BI181" s="177">
        <v>3.95</v>
      </c>
      <c r="BJ181" s="177">
        <v>3.49</v>
      </c>
      <c r="BK181" s="177">
        <v>3.45</v>
      </c>
      <c r="BL181" s="177">
        <v>3.45</v>
      </c>
      <c r="BM181" s="177">
        <v>3.45</v>
      </c>
      <c r="BN181" s="177"/>
      <c r="BO181" s="177">
        <v>3.9</v>
      </c>
      <c r="BP181" s="177">
        <v>3.5</v>
      </c>
      <c r="BQ181" s="177">
        <v>4.7</v>
      </c>
      <c r="BR181" s="177">
        <v>4.2</v>
      </c>
      <c r="BS181" s="177">
        <v>4.0999999999999996</v>
      </c>
      <c r="BT181" s="177"/>
      <c r="BU181" s="177"/>
      <c r="BV181" s="177">
        <v>3.9</v>
      </c>
      <c r="BW181" s="177">
        <v>3.8</v>
      </c>
      <c r="BX181" s="177"/>
      <c r="BY181" s="177">
        <v>3.9</v>
      </c>
      <c r="BZ181" s="177">
        <v>3.6</v>
      </c>
      <c r="CA181" s="177"/>
      <c r="CB181" s="177"/>
      <c r="CC181" s="177">
        <v>4.2</v>
      </c>
      <c r="CD181" s="177">
        <v>3.6</v>
      </c>
      <c r="CE181" s="177">
        <v>3.6</v>
      </c>
      <c r="CF181" s="177"/>
      <c r="CG181" s="177">
        <v>3.8</v>
      </c>
      <c r="CH181" s="177">
        <v>3.6</v>
      </c>
      <c r="CI181" s="177"/>
      <c r="CJ181" s="177">
        <v>3.5</v>
      </c>
      <c r="CK181" s="177"/>
      <c r="CL181" s="177">
        <v>3.45</v>
      </c>
      <c r="CM181" s="177"/>
    </row>
    <row r="182" spans="1:91" x14ac:dyDescent="0.25">
      <c r="A182" s="170" t="s">
        <v>376</v>
      </c>
      <c r="B182" s="177">
        <v>4.4000000000000004</v>
      </c>
      <c r="C182" s="177">
        <v>4.0999999999999996</v>
      </c>
      <c r="D182" s="177"/>
      <c r="E182" s="177"/>
      <c r="F182" s="177">
        <v>3.29</v>
      </c>
      <c r="G182" s="177">
        <v>4.2</v>
      </c>
      <c r="H182" s="177"/>
      <c r="I182" s="177"/>
      <c r="J182" s="177"/>
      <c r="K182" s="177"/>
      <c r="L182" s="177"/>
      <c r="M182" s="177">
        <v>4.2</v>
      </c>
      <c r="N182" s="177">
        <v>4.5</v>
      </c>
      <c r="O182" s="177"/>
      <c r="P182" s="177">
        <v>4.5999999999999996</v>
      </c>
      <c r="Q182" s="177">
        <v>4.5999999999999996</v>
      </c>
      <c r="R182" s="177">
        <v>3.7</v>
      </c>
      <c r="S182" s="177"/>
      <c r="T182" s="177"/>
      <c r="U182" s="177">
        <v>4.9000000000000004</v>
      </c>
      <c r="V182" s="177"/>
      <c r="W182" s="177"/>
      <c r="X182" s="177">
        <v>3.3</v>
      </c>
      <c r="Y182" s="177">
        <v>4.55</v>
      </c>
      <c r="Z182" s="177">
        <v>4.55</v>
      </c>
      <c r="AA182" s="177">
        <v>4.55</v>
      </c>
      <c r="AB182" s="177">
        <v>4.55</v>
      </c>
      <c r="AC182" s="177">
        <v>4.5</v>
      </c>
      <c r="AD182" s="177">
        <v>4.55</v>
      </c>
      <c r="AE182" s="177">
        <v>4.5</v>
      </c>
      <c r="AF182" s="177">
        <v>4.5</v>
      </c>
      <c r="AG182" s="177"/>
      <c r="AH182" s="177"/>
      <c r="AI182" s="177">
        <v>4.9000000000000004</v>
      </c>
      <c r="AJ182" s="177"/>
      <c r="AK182" s="177">
        <v>4.45</v>
      </c>
      <c r="AL182" s="177">
        <v>4.5999999999999996</v>
      </c>
      <c r="AM182" s="177"/>
      <c r="AN182" s="177"/>
      <c r="AO182" s="177"/>
      <c r="AP182" s="177"/>
      <c r="AQ182" s="177"/>
      <c r="AR182" s="177">
        <v>4.5</v>
      </c>
      <c r="AS182" s="177"/>
      <c r="AT182" s="177"/>
      <c r="AU182" s="177">
        <v>3.99</v>
      </c>
      <c r="AV182" s="177">
        <v>3.3</v>
      </c>
      <c r="AW182" s="177"/>
      <c r="AX182" s="177"/>
      <c r="AY182" s="177">
        <v>4.2</v>
      </c>
      <c r="AZ182" s="177">
        <v>4.4000000000000004</v>
      </c>
      <c r="BA182" s="177"/>
      <c r="BB182" s="177"/>
      <c r="BC182" s="177"/>
      <c r="BD182" s="177"/>
      <c r="BE182" s="177"/>
      <c r="BF182" s="177"/>
      <c r="BG182" s="177"/>
      <c r="BH182" s="177">
        <v>4.0999999999999996</v>
      </c>
      <c r="BI182" s="177">
        <v>4.5999999999999996</v>
      </c>
      <c r="BJ182" s="177">
        <v>4.6500000000000004</v>
      </c>
      <c r="BK182" s="177">
        <v>3.2</v>
      </c>
      <c r="BL182" s="177">
        <v>3.2</v>
      </c>
      <c r="BM182" s="177">
        <v>3.2</v>
      </c>
      <c r="BN182" s="177"/>
      <c r="BO182" s="177">
        <v>3.9</v>
      </c>
      <c r="BP182" s="177"/>
      <c r="BQ182" s="177">
        <v>4.2</v>
      </c>
      <c r="BR182" s="177">
        <v>4.2</v>
      </c>
      <c r="BS182" s="177">
        <v>5</v>
      </c>
      <c r="BT182" s="177"/>
      <c r="BU182" s="177"/>
      <c r="BV182" s="177"/>
      <c r="BW182" s="177">
        <v>3.6</v>
      </c>
      <c r="BX182" s="177"/>
      <c r="BY182" s="177">
        <v>4.3</v>
      </c>
      <c r="BZ182" s="177">
        <v>3.6</v>
      </c>
      <c r="CA182" s="177"/>
      <c r="CB182" s="177"/>
      <c r="CC182" s="177">
        <v>4.8</v>
      </c>
      <c r="CD182" s="177">
        <v>4.5</v>
      </c>
      <c r="CE182" s="177">
        <v>4.3499999999999996</v>
      </c>
      <c r="CF182" s="177"/>
      <c r="CG182" s="177">
        <v>4.09</v>
      </c>
      <c r="CH182" s="177">
        <v>3.8</v>
      </c>
      <c r="CI182" s="177"/>
      <c r="CJ182" s="177">
        <v>3.99</v>
      </c>
      <c r="CK182" s="177">
        <v>4.3</v>
      </c>
      <c r="CL182" s="177"/>
      <c r="CM182" s="177"/>
    </row>
    <row r="183" spans="1:91" x14ac:dyDescent="0.25">
      <c r="A183" s="170" t="s">
        <v>377</v>
      </c>
      <c r="B183" s="177"/>
      <c r="C183" s="177">
        <v>1.45</v>
      </c>
      <c r="D183" s="177"/>
      <c r="E183" s="177">
        <v>1.4</v>
      </c>
      <c r="F183" s="177">
        <v>1.25</v>
      </c>
      <c r="G183" s="177">
        <v>1.5</v>
      </c>
      <c r="H183" s="177"/>
      <c r="I183" s="177"/>
      <c r="J183" s="177"/>
      <c r="K183" s="177"/>
      <c r="L183" s="177">
        <v>1.3</v>
      </c>
      <c r="M183" s="177">
        <v>1.45</v>
      </c>
      <c r="N183" s="177">
        <v>1.4</v>
      </c>
      <c r="O183" s="177">
        <v>1.29</v>
      </c>
      <c r="P183" s="177"/>
      <c r="Q183" s="177"/>
      <c r="R183" s="177">
        <v>1.4</v>
      </c>
      <c r="S183" s="177">
        <v>1.3</v>
      </c>
      <c r="T183" s="177">
        <v>1.35</v>
      </c>
      <c r="U183" s="177">
        <v>1.5</v>
      </c>
      <c r="V183" s="177"/>
      <c r="W183" s="177"/>
      <c r="X183" s="177"/>
      <c r="Y183" s="177">
        <v>1.2</v>
      </c>
      <c r="Z183" s="177">
        <v>1.2</v>
      </c>
      <c r="AA183" s="177">
        <v>1.2</v>
      </c>
      <c r="AB183" s="177">
        <v>1.2</v>
      </c>
      <c r="AC183" s="177">
        <v>1.4</v>
      </c>
      <c r="AD183" s="177">
        <v>1.2</v>
      </c>
      <c r="AE183" s="177">
        <v>1.4</v>
      </c>
      <c r="AF183" s="177">
        <v>1.4</v>
      </c>
      <c r="AG183" s="177"/>
      <c r="AH183" s="177">
        <v>1.4</v>
      </c>
      <c r="AI183" s="177">
        <v>1.5</v>
      </c>
      <c r="AJ183" s="177"/>
      <c r="AK183" s="177">
        <v>1.45</v>
      </c>
      <c r="AL183" s="177">
        <v>1.5</v>
      </c>
      <c r="AM183" s="177"/>
      <c r="AN183" s="177"/>
      <c r="AO183" s="177"/>
      <c r="AP183" s="177">
        <v>1.45</v>
      </c>
      <c r="AQ183" s="177">
        <v>1.4</v>
      </c>
      <c r="AR183" s="177">
        <v>1.5</v>
      </c>
      <c r="AS183" s="177">
        <v>1.45</v>
      </c>
      <c r="AT183" s="177">
        <v>1.5</v>
      </c>
      <c r="AU183" s="177">
        <v>1.25</v>
      </c>
      <c r="AV183" s="177">
        <v>1.5</v>
      </c>
      <c r="AW183" s="177"/>
      <c r="AX183" s="177"/>
      <c r="AY183" s="177">
        <v>1.35</v>
      </c>
      <c r="AZ183" s="177">
        <v>1.5</v>
      </c>
      <c r="BA183" s="177"/>
      <c r="BB183" s="177"/>
      <c r="BC183" s="177">
        <v>1.55</v>
      </c>
      <c r="BD183" s="177"/>
      <c r="BE183" s="177"/>
      <c r="BF183" s="177"/>
      <c r="BG183" s="177"/>
      <c r="BH183" s="177">
        <v>1.25</v>
      </c>
      <c r="BI183" s="177"/>
      <c r="BJ183" s="177">
        <v>1.35</v>
      </c>
      <c r="BK183" s="177">
        <v>1.5</v>
      </c>
      <c r="BL183" s="177">
        <v>1.5</v>
      </c>
      <c r="BM183" s="177">
        <v>1.5</v>
      </c>
      <c r="BN183" s="177"/>
      <c r="BO183" s="177">
        <v>1.5</v>
      </c>
      <c r="BP183" s="177"/>
      <c r="BQ183" s="177">
        <v>1.4</v>
      </c>
      <c r="BR183" s="177">
        <v>1.5</v>
      </c>
      <c r="BS183" s="177">
        <v>1.8</v>
      </c>
      <c r="BT183" s="177">
        <v>1.5</v>
      </c>
      <c r="BU183" s="177"/>
      <c r="BV183" s="177"/>
      <c r="BW183" s="177">
        <v>1.4</v>
      </c>
      <c r="BX183" s="177"/>
      <c r="BY183" s="177">
        <v>1.4</v>
      </c>
      <c r="BZ183" s="177">
        <v>1.5</v>
      </c>
      <c r="CA183" s="177"/>
      <c r="CB183" s="177"/>
      <c r="CC183" s="177">
        <v>1.45</v>
      </c>
      <c r="CD183" s="177"/>
      <c r="CE183" s="177">
        <v>1.3</v>
      </c>
      <c r="CF183" s="177"/>
      <c r="CG183" s="177">
        <v>1.3</v>
      </c>
      <c r="CH183" s="177">
        <v>1.25</v>
      </c>
      <c r="CI183" s="177">
        <v>1.3</v>
      </c>
      <c r="CJ183" s="177">
        <v>1.45</v>
      </c>
      <c r="CK183" s="177"/>
      <c r="CL183" s="177">
        <v>1.25</v>
      </c>
      <c r="CM183" s="177"/>
    </row>
    <row r="184" spans="1:91" x14ac:dyDescent="0.25">
      <c r="A184" s="170" t="s">
        <v>378</v>
      </c>
      <c r="B184" s="177">
        <v>2.8</v>
      </c>
      <c r="C184" s="177">
        <v>2.4</v>
      </c>
      <c r="D184" s="177"/>
      <c r="E184" s="177"/>
      <c r="F184" s="177">
        <v>2.35</v>
      </c>
      <c r="G184" s="177">
        <v>2.2000000000000002</v>
      </c>
      <c r="H184" s="177"/>
      <c r="I184" s="177"/>
      <c r="J184" s="177"/>
      <c r="K184" s="177"/>
      <c r="L184" s="177"/>
      <c r="M184" s="177">
        <v>2.4500000000000002</v>
      </c>
      <c r="N184" s="177"/>
      <c r="O184" s="177"/>
      <c r="P184" s="177">
        <v>1.8</v>
      </c>
      <c r="Q184" s="177"/>
      <c r="R184" s="177">
        <v>2.5</v>
      </c>
      <c r="S184" s="177"/>
      <c r="T184" s="177"/>
      <c r="U184" s="177">
        <v>2.6</v>
      </c>
      <c r="V184" s="177"/>
      <c r="W184" s="177"/>
      <c r="X184" s="177"/>
      <c r="Y184" s="177">
        <v>2.4500000000000002</v>
      </c>
      <c r="Z184" s="177">
        <v>2.4500000000000002</v>
      </c>
      <c r="AA184" s="177">
        <v>2.4500000000000002</v>
      </c>
      <c r="AB184" s="177">
        <v>2.4500000000000002</v>
      </c>
      <c r="AC184" s="177">
        <v>2.6</v>
      </c>
      <c r="AD184" s="177">
        <v>2.4500000000000002</v>
      </c>
      <c r="AE184" s="177">
        <v>2.6</v>
      </c>
      <c r="AF184" s="177">
        <v>2.6</v>
      </c>
      <c r="AG184" s="177"/>
      <c r="AH184" s="177">
        <v>2.6</v>
      </c>
      <c r="AI184" s="177"/>
      <c r="AJ184" s="177"/>
      <c r="AK184" s="177">
        <v>2.4500000000000002</v>
      </c>
      <c r="AL184" s="177">
        <v>2.6</v>
      </c>
      <c r="AM184" s="177"/>
      <c r="AN184" s="177"/>
      <c r="AO184" s="177"/>
      <c r="AP184" s="177">
        <v>2.4500000000000002</v>
      </c>
      <c r="AQ184" s="177">
        <v>2.4500000000000002</v>
      </c>
      <c r="AR184" s="177">
        <v>2.6</v>
      </c>
      <c r="AS184" s="177"/>
      <c r="AT184" s="177"/>
      <c r="AU184" s="177">
        <v>2.4</v>
      </c>
      <c r="AV184" s="177">
        <v>2.4</v>
      </c>
      <c r="AW184" s="177"/>
      <c r="AX184" s="177"/>
      <c r="AY184" s="177">
        <v>2.5</v>
      </c>
      <c r="AZ184" s="177">
        <v>2.4500000000000002</v>
      </c>
      <c r="BA184" s="177"/>
      <c r="BB184" s="177"/>
      <c r="BC184" s="177"/>
      <c r="BD184" s="177">
        <v>2.6</v>
      </c>
      <c r="BE184" s="177"/>
      <c r="BF184" s="177"/>
      <c r="BG184" s="177"/>
      <c r="BH184" s="177">
        <v>2.2000000000000002</v>
      </c>
      <c r="BI184" s="177"/>
      <c r="BJ184" s="177">
        <v>2.89</v>
      </c>
      <c r="BK184" s="177">
        <v>2.4</v>
      </c>
      <c r="BL184" s="177">
        <v>2.4</v>
      </c>
      <c r="BM184" s="177">
        <v>2.4</v>
      </c>
      <c r="BN184" s="177"/>
      <c r="BO184" s="177">
        <v>2.7</v>
      </c>
      <c r="BP184" s="177">
        <v>2.4</v>
      </c>
      <c r="BQ184" s="177">
        <v>2.5</v>
      </c>
      <c r="BR184" s="177">
        <v>2.6</v>
      </c>
      <c r="BS184" s="177">
        <v>2.95</v>
      </c>
      <c r="BT184" s="177"/>
      <c r="BU184" s="177"/>
      <c r="BV184" s="177"/>
      <c r="BW184" s="177">
        <v>2.6</v>
      </c>
      <c r="BX184" s="177"/>
      <c r="BY184" s="177">
        <v>2.5</v>
      </c>
      <c r="BZ184" s="177">
        <v>2.4500000000000002</v>
      </c>
      <c r="CA184" s="177"/>
      <c r="CB184" s="177"/>
      <c r="CC184" s="177">
        <v>2.5</v>
      </c>
      <c r="CD184" s="177">
        <v>2.5</v>
      </c>
      <c r="CE184" s="177">
        <v>2.6</v>
      </c>
      <c r="CF184" s="177"/>
      <c r="CG184" s="177"/>
      <c r="CH184" s="177">
        <v>2.4</v>
      </c>
      <c r="CI184" s="177"/>
      <c r="CJ184" s="177">
        <v>2.8</v>
      </c>
      <c r="CK184" s="177"/>
      <c r="CL184" s="177"/>
      <c r="CM184" s="177"/>
    </row>
    <row r="185" spans="1:91" x14ac:dyDescent="0.25">
      <c r="A185" s="170" t="s">
        <v>379</v>
      </c>
      <c r="B185" s="177">
        <v>1.39</v>
      </c>
      <c r="C185" s="177">
        <v>1.39</v>
      </c>
      <c r="D185" s="177"/>
      <c r="E185" s="177"/>
      <c r="F185" s="177">
        <v>1.45</v>
      </c>
      <c r="G185" s="177">
        <v>1.4</v>
      </c>
      <c r="H185" s="177"/>
      <c r="I185" s="177"/>
      <c r="J185" s="177"/>
      <c r="K185" s="177"/>
      <c r="L185" s="177">
        <v>1.25</v>
      </c>
      <c r="M185" s="177">
        <v>1.5</v>
      </c>
      <c r="N185" s="177">
        <v>1.4</v>
      </c>
      <c r="O185" s="177">
        <v>1.25</v>
      </c>
      <c r="P185" s="177">
        <v>1.5</v>
      </c>
      <c r="Q185" s="177">
        <v>1.5</v>
      </c>
      <c r="R185" s="177">
        <v>1.4</v>
      </c>
      <c r="S185" s="177"/>
      <c r="T185" s="177"/>
      <c r="U185" s="177">
        <v>1.4</v>
      </c>
      <c r="V185" s="177"/>
      <c r="W185" s="177"/>
      <c r="X185" s="177">
        <v>1.5</v>
      </c>
      <c r="Y185" s="177">
        <v>1.25</v>
      </c>
      <c r="Z185" s="177">
        <v>1.25</v>
      </c>
      <c r="AA185" s="177">
        <v>1.25</v>
      </c>
      <c r="AB185" s="177">
        <v>1.25</v>
      </c>
      <c r="AC185" s="177">
        <v>1.4</v>
      </c>
      <c r="AD185" s="177">
        <v>1.25</v>
      </c>
      <c r="AE185" s="177">
        <v>1.4</v>
      </c>
      <c r="AF185" s="177">
        <v>1.4</v>
      </c>
      <c r="AG185" s="177"/>
      <c r="AH185" s="177">
        <v>1.3</v>
      </c>
      <c r="AI185" s="177">
        <v>1.5</v>
      </c>
      <c r="AJ185" s="177"/>
      <c r="AK185" s="177">
        <v>1.45</v>
      </c>
      <c r="AL185" s="177">
        <v>1.6</v>
      </c>
      <c r="AM185" s="177"/>
      <c r="AN185" s="177"/>
      <c r="AO185" s="177"/>
      <c r="AP185" s="177">
        <v>1.35</v>
      </c>
      <c r="AQ185" s="177">
        <v>1.4</v>
      </c>
      <c r="AR185" s="177">
        <v>1.4</v>
      </c>
      <c r="AS185" s="177">
        <v>1.45</v>
      </c>
      <c r="AT185" s="177">
        <v>1.9</v>
      </c>
      <c r="AU185" s="177">
        <v>1.39</v>
      </c>
      <c r="AV185" s="177">
        <v>1.4</v>
      </c>
      <c r="AW185" s="177"/>
      <c r="AX185" s="177"/>
      <c r="AY185" s="177">
        <v>1.35</v>
      </c>
      <c r="AZ185" s="177">
        <v>1.6</v>
      </c>
      <c r="BA185" s="177">
        <v>1.2</v>
      </c>
      <c r="BB185" s="177"/>
      <c r="BC185" s="177">
        <v>1.45</v>
      </c>
      <c r="BD185" s="177">
        <v>1.45</v>
      </c>
      <c r="BE185" s="177"/>
      <c r="BF185" s="177"/>
      <c r="BG185" s="177"/>
      <c r="BH185" s="177">
        <v>1.25</v>
      </c>
      <c r="BI185" s="177"/>
      <c r="BJ185" s="177">
        <v>1.45</v>
      </c>
      <c r="BK185" s="177">
        <v>1.5</v>
      </c>
      <c r="BL185" s="177">
        <v>1.5</v>
      </c>
      <c r="BM185" s="177">
        <v>1.5</v>
      </c>
      <c r="BN185" s="177"/>
      <c r="BO185" s="177">
        <v>1.4</v>
      </c>
      <c r="BP185" s="177">
        <v>1.4</v>
      </c>
      <c r="BQ185" s="177">
        <v>1.4</v>
      </c>
      <c r="BR185" s="177">
        <v>1.5</v>
      </c>
      <c r="BS185" s="177">
        <v>1.5</v>
      </c>
      <c r="BT185" s="177"/>
      <c r="BU185" s="177"/>
      <c r="BV185" s="177">
        <v>1.4</v>
      </c>
      <c r="BW185" s="177">
        <v>1.4</v>
      </c>
      <c r="BX185" s="177"/>
      <c r="BY185" s="177">
        <v>1.3</v>
      </c>
      <c r="BZ185" s="177">
        <v>1.5</v>
      </c>
      <c r="CA185" s="177"/>
      <c r="CB185" s="177"/>
      <c r="CC185" s="177">
        <v>1.2</v>
      </c>
      <c r="CD185" s="177">
        <v>1.35</v>
      </c>
      <c r="CE185" s="177">
        <v>1.4</v>
      </c>
      <c r="CF185" s="177"/>
      <c r="CG185" s="177">
        <v>1.35</v>
      </c>
      <c r="CH185" s="177"/>
      <c r="CI185" s="177">
        <v>1.3</v>
      </c>
      <c r="CJ185" s="177">
        <v>1.4</v>
      </c>
      <c r="CK185" s="177"/>
      <c r="CL185" s="177">
        <v>1.25</v>
      </c>
      <c r="CM185" s="177"/>
    </row>
    <row r="186" spans="1:91" x14ac:dyDescent="0.25">
      <c r="A186" s="170" t="s">
        <v>380</v>
      </c>
      <c r="B186" s="177">
        <v>1.35</v>
      </c>
      <c r="C186" s="177">
        <v>1.35</v>
      </c>
      <c r="D186" s="177"/>
      <c r="E186" s="177"/>
      <c r="F186" s="177">
        <v>1.35</v>
      </c>
      <c r="G186" s="177">
        <v>1.5</v>
      </c>
      <c r="H186" s="177"/>
      <c r="I186" s="177"/>
      <c r="J186" s="177"/>
      <c r="K186" s="177"/>
      <c r="L186" s="177">
        <v>1.5</v>
      </c>
      <c r="M186" s="177">
        <v>1.35</v>
      </c>
      <c r="N186" s="177">
        <v>1.4</v>
      </c>
      <c r="O186" s="177">
        <v>1.35</v>
      </c>
      <c r="P186" s="177">
        <v>1.4</v>
      </c>
      <c r="Q186" s="177">
        <v>1.45</v>
      </c>
      <c r="R186" s="177">
        <v>1.3</v>
      </c>
      <c r="S186" s="177">
        <v>1.4</v>
      </c>
      <c r="T186" s="177">
        <v>1.35</v>
      </c>
      <c r="U186" s="177">
        <v>1.5</v>
      </c>
      <c r="V186" s="177"/>
      <c r="W186" s="177"/>
      <c r="X186" s="177">
        <v>1.3</v>
      </c>
      <c r="Y186" s="177">
        <v>1.4</v>
      </c>
      <c r="Z186" s="177">
        <v>1.4</v>
      </c>
      <c r="AA186" s="177">
        <v>1.4</v>
      </c>
      <c r="AB186" s="177">
        <v>1.4</v>
      </c>
      <c r="AC186" s="177">
        <v>1.4</v>
      </c>
      <c r="AD186" s="177">
        <v>1.4</v>
      </c>
      <c r="AE186" s="177">
        <v>1.4</v>
      </c>
      <c r="AF186" s="177">
        <v>1.4</v>
      </c>
      <c r="AG186" s="177"/>
      <c r="AH186" s="177">
        <v>1.4</v>
      </c>
      <c r="AI186" s="177"/>
      <c r="AJ186" s="177">
        <v>1.5</v>
      </c>
      <c r="AK186" s="177">
        <v>1.4</v>
      </c>
      <c r="AL186" s="177">
        <v>1.6</v>
      </c>
      <c r="AM186" s="177"/>
      <c r="AN186" s="177"/>
      <c r="AO186" s="177"/>
      <c r="AP186" s="177">
        <v>1.45</v>
      </c>
      <c r="AQ186" s="177">
        <v>1.5</v>
      </c>
      <c r="AR186" s="177">
        <v>1.5</v>
      </c>
      <c r="AS186" s="177">
        <v>1.4</v>
      </c>
      <c r="AT186" s="177"/>
      <c r="AU186" s="177">
        <v>1.29</v>
      </c>
      <c r="AV186" s="177">
        <v>1.4</v>
      </c>
      <c r="AW186" s="177"/>
      <c r="AX186" s="177"/>
      <c r="AY186" s="177">
        <v>1.29</v>
      </c>
      <c r="AZ186" s="177">
        <v>1.25</v>
      </c>
      <c r="BA186" s="177">
        <v>1.4</v>
      </c>
      <c r="BB186" s="177"/>
      <c r="BC186" s="177">
        <v>1.35</v>
      </c>
      <c r="BD186" s="177">
        <v>1.35</v>
      </c>
      <c r="BE186" s="177"/>
      <c r="BF186" s="177"/>
      <c r="BG186" s="177"/>
      <c r="BH186" s="177">
        <v>1.29</v>
      </c>
      <c r="BI186" s="177">
        <v>1.4</v>
      </c>
      <c r="BJ186" s="177">
        <v>1.45</v>
      </c>
      <c r="BK186" s="177">
        <v>1.45</v>
      </c>
      <c r="BL186" s="177">
        <v>1.45</v>
      </c>
      <c r="BM186" s="177">
        <v>1.45</v>
      </c>
      <c r="BN186" s="177"/>
      <c r="BO186" s="177">
        <v>1.5</v>
      </c>
      <c r="BP186" s="177">
        <v>1.35</v>
      </c>
      <c r="BQ186" s="177">
        <v>1.5</v>
      </c>
      <c r="BR186" s="177">
        <v>1.5</v>
      </c>
      <c r="BS186" s="177">
        <v>1.7</v>
      </c>
      <c r="BT186" s="177">
        <v>1.3</v>
      </c>
      <c r="BU186" s="177"/>
      <c r="BV186" s="177">
        <v>1.3</v>
      </c>
      <c r="BW186" s="177">
        <v>1.3</v>
      </c>
      <c r="BX186" s="177"/>
      <c r="BY186" s="177">
        <v>1.4</v>
      </c>
      <c r="BZ186" s="177">
        <v>1.35</v>
      </c>
      <c r="CA186" s="177"/>
      <c r="CB186" s="177"/>
      <c r="CC186" s="177">
        <v>1.45</v>
      </c>
      <c r="CD186" s="177">
        <v>1.29</v>
      </c>
      <c r="CE186" s="177">
        <v>1.35</v>
      </c>
      <c r="CF186" s="177"/>
      <c r="CG186" s="177">
        <v>1.3</v>
      </c>
      <c r="CH186" s="177">
        <v>1.35</v>
      </c>
      <c r="CI186" s="177">
        <v>1.35</v>
      </c>
      <c r="CJ186" s="177">
        <v>1.3</v>
      </c>
      <c r="CK186" s="177">
        <v>1.39</v>
      </c>
      <c r="CL186" s="177">
        <v>1.35</v>
      </c>
      <c r="CM186" s="177"/>
    </row>
    <row r="187" spans="1:91" x14ac:dyDescent="0.25">
      <c r="A187" s="170" t="s">
        <v>381</v>
      </c>
      <c r="B187" s="177">
        <v>2.5</v>
      </c>
      <c r="C187" s="177">
        <v>1.99</v>
      </c>
      <c r="D187" s="177"/>
      <c r="E187" s="177"/>
      <c r="F187" s="177">
        <v>2.35</v>
      </c>
      <c r="G187" s="177">
        <v>1.9</v>
      </c>
      <c r="H187" s="177"/>
      <c r="I187" s="177"/>
      <c r="J187" s="177"/>
      <c r="K187" s="177"/>
      <c r="L187" s="177"/>
      <c r="M187" s="177">
        <v>2.2999999999999998</v>
      </c>
      <c r="N187" s="177">
        <v>2.2999999999999998</v>
      </c>
      <c r="O187" s="177"/>
      <c r="P187" s="177">
        <v>2.75</v>
      </c>
      <c r="Q187" s="177">
        <v>2.4500000000000002</v>
      </c>
      <c r="R187" s="177">
        <v>2.4</v>
      </c>
      <c r="S187" s="177"/>
      <c r="T187" s="177"/>
      <c r="U187" s="177"/>
      <c r="V187" s="177"/>
      <c r="W187" s="177"/>
      <c r="X187" s="177"/>
      <c r="Y187" s="177">
        <v>2</v>
      </c>
      <c r="Z187" s="177">
        <v>2</v>
      </c>
      <c r="AA187" s="177">
        <v>2</v>
      </c>
      <c r="AB187" s="177">
        <v>2</v>
      </c>
      <c r="AC187" s="177">
        <v>2</v>
      </c>
      <c r="AD187" s="177">
        <v>2</v>
      </c>
      <c r="AE187" s="177">
        <v>2</v>
      </c>
      <c r="AF187" s="177">
        <v>2</v>
      </c>
      <c r="AG187" s="177"/>
      <c r="AH187" s="177"/>
      <c r="AI187" s="177"/>
      <c r="AJ187" s="177"/>
      <c r="AK187" s="177">
        <v>2.25</v>
      </c>
      <c r="AL187" s="177"/>
      <c r="AM187" s="177"/>
      <c r="AN187" s="177"/>
      <c r="AO187" s="177"/>
      <c r="AP187" s="177">
        <v>2.1</v>
      </c>
      <c r="AQ187" s="177">
        <v>2.2999999999999998</v>
      </c>
      <c r="AR187" s="177">
        <v>2.2999999999999998</v>
      </c>
      <c r="AS187" s="177"/>
      <c r="AT187" s="177"/>
      <c r="AU187" s="177">
        <v>2.2999999999999998</v>
      </c>
      <c r="AV187" s="177">
        <v>2.2999999999999998</v>
      </c>
      <c r="AW187" s="177"/>
      <c r="AX187" s="177"/>
      <c r="AY187" s="177">
        <v>2.2999999999999998</v>
      </c>
      <c r="AZ187" s="177">
        <v>2.8</v>
      </c>
      <c r="BA187" s="177"/>
      <c r="BB187" s="177"/>
      <c r="BC187" s="177"/>
      <c r="BD187" s="177"/>
      <c r="BE187" s="177"/>
      <c r="BF187" s="177"/>
      <c r="BG187" s="177"/>
      <c r="BH187" s="177">
        <v>2.35</v>
      </c>
      <c r="BI187" s="177">
        <v>2.4</v>
      </c>
      <c r="BJ187" s="177">
        <v>2.4</v>
      </c>
      <c r="BK187" s="177">
        <v>2.35</v>
      </c>
      <c r="BL187" s="177">
        <v>2.35</v>
      </c>
      <c r="BM187" s="177">
        <v>2.35</v>
      </c>
      <c r="BN187" s="177"/>
      <c r="BO187" s="177"/>
      <c r="BP187" s="177">
        <v>2.2000000000000002</v>
      </c>
      <c r="BQ187" s="177">
        <v>2.5</v>
      </c>
      <c r="BR187" s="177"/>
      <c r="BS187" s="177"/>
      <c r="BT187" s="177"/>
      <c r="BU187" s="177"/>
      <c r="BV187" s="177">
        <v>2.2999999999999998</v>
      </c>
      <c r="BW187" s="177"/>
      <c r="BX187" s="177"/>
      <c r="BY187" s="177"/>
      <c r="BZ187" s="177">
        <v>2.2999999999999998</v>
      </c>
      <c r="CA187" s="177"/>
      <c r="CB187" s="177"/>
      <c r="CC187" s="177">
        <v>2.2999999999999998</v>
      </c>
      <c r="CD187" s="177"/>
      <c r="CE187" s="177">
        <v>2.2000000000000002</v>
      </c>
      <c r="CF187" s="177"/>
      <c r="CG187" s="177">
        <v>2.5</v>
      </c>
      <c r="CH187" s="177">
        <v>2.2999999999999998</v>
      </c>
      <c r="CI187" s="177">
        <v>1.3</v>
      </c>
      <c r="CJ187" s="177">
        <v>2.2000000000000002</v>
      </c>
      <c r="CK187" s="177">
        <v>1.99</v>
      </c>
      <c r="CL187" s="177"/>
      <c r="CM187" s="177"/>
    </row>
    <row r="188" spans="1:91" x14ac:dyDescent="0.25">
      <c r="A188" s="169" t="s">
        <v>119</v>
      </c>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c r="BK188" s="177"/>
      <c r="BL188" s="177"/>
      <c r="BM188" s="177"/>
      <c r="BN188" s="177"/>
      <c r="BO188" s="177"/>
      <c r="BP188" s="177"/>
      <c r="BQ188" s="177"/>
      <c r="BR188" s="177"/>
      <c r="BS188" s="177"/>
      <c r="BT188" s="177"/>
      <c r="BU188" s="177"/>
      <c r="BV188" s="177"/>
      <c r="BW188" s="177"/>
      <c r="BX188" s="177"/>
      <c r="BY188" s="177"/>
      <c r="BZ188" s="177"/>
      <c r="CA188" s="177"/>
      <c r="CB188" s="177"/>
      <c r="CC188" s="177"/>
      <c r="CD188" s="177"/>
      <c r="CE188" s="177"/>
      <c r="CF188" s="177"/>
      <c r="CG188" s="177"/>
      <c r="CH188" s="177"/>
      <c r="CI188" s="177"/>
      <c r="CJ188" s="177"/>
      <c r="CK188" s="177"/>
      <c r="CL188" s="177"/>
      <c r="CM188" s="177"/>
    </row>
    <row r="189" spans="1:91" x14ac:dyDescent="0.25">
      <c r="A189" s="170" t="s">
        <v>382</v>
      </c>
      <c r="B189" s="177">
        <v>2.9</v>
      </c>
      <c r="C189" s="177"/>
      <c r="D189" s="177"/>
      <c r="E189" s="177">
        <v>2.95</v>
      </c>
      <c r="F189" s="177">
        <v>2.95</v>
      </c>
      <c r="G189" s="177">
        <v>2.8</v>
      </c>
      <c r="H189" s="177"/>
      <c r="I189" s="177"/>
      <c r="J189" s="177"/>
      <c r="K189" s="177"/>
      <c r="L189" s="177"/>
      <c r="M189" s="177">
        <v>2.2000000000000002</v>
      </c>
      <c r="N189" s="177">
        <v>3.3</v>
      </c>
      <c r="O189" s="177"/>
      <c r="P189" s="177"/>
      <c r="Q189" s="177">
        <v>3</v>
      </c>
      <c r="R189" s="177">
        <v>2.8</v>
      </c>
      <c r="S189" s="177"/>
      <c r="T189" s="177"/>
      <c r="U189" s="177"/>
      <c r="V189" s="177"/>
      <c r="W189" s="177"/>
      <c r="X189" s="177"/>
      <c r="Y189" s="177">
        <v>1.8</v>
      </c>
      <c r="Z189" s="177">
        <v>1.8</v>
      </c>
      <c r="AA189" s="177">
        <v>1.8</v>
      </c>
      <c r="AB189" s="177">
        <v>1.8</v>
      </c>
      <c r="AC189" s="177">
        <v>2.5499999999999998</v>
      </c>
      <c r="AD189" s="177">
        <v>1.8</v>
      </c>
      <c r="AE189" s="177">
        <v>2.5499999999999998</v>
      </c>
      <c r="AF189" s="177">
        <v>2.5499999999999998</v>
      </c>
      <c r="AG189" s="177"/>
      <c r="AH189" s="177">
        <v>2.95</v>
      </c>
      <c r="AI189" s="177">
        <v>2.95</v>
      </c>
      <c r="AJ189" s="177"/>
      <c r="AK189" s="177">
        <v>2.7</v>
      </c>
      <c r="AL189" s="177"/>
      <c r="AM189" s="177"/>
      <c r="AN189" s="177"/>
      <c r="AO189" s="177"/>
      <c r="AP189" s="177">
        <v>2.5</v>
      </c>
      <c r="AQ189" s="177">
        <v>3.1</v>
      </c>
      <c r="AR189" s="177">
        <v>2.8</v>
      </c>
      <c r="AS189" s="177">
        <v>3</v>
      </c>
      <c r="AT189" s="177">
        <v>3.2</v>
      </c>
      <c r="AU189" s="177">
        <v>2.9</v>
      </c>
      <c r="AV189" s="177">
        <v>2.9</v>
      </c>
      <c r="AW189" s="177"/>
      <c r="AX189" s="177"/>
      <c r="AY189" s="177">
        <v>2.6</v>
      </c>
      <c r="AZ189" s="177">
        <v>2.5</v>
      </c>
      <c r="BA189" s="177">
        <v>2.8</v>
      </c>
      <c r="BB189" s="177"/>
      <c r="BC189" s="177"/>
      <c r="BD189" s="177">
        <v>2.8</v>
      </c>
      <c r="BE189" s="177"/>
      <c r="BF189" s="177"/>
      <c r="BG189" s="177"/>
      <c r="BH189" s="177">
        <v>2.4</v>
      </c>
      <c r="BI189" s="177">
        <v>2.5</v>
      </c>
      <c r="BJ189" s="177">
        <v>2.5</v>
      </c>
      <c r="BK189" s="177">
        <v>3.25</v>
      </c>
      <c r="BL189" s="177">
        <v>3.25</v>
      </c>
      <c r="BM189" s="177">
        <v>3.25</v>
      </c>
      <c r="BN189" s="177"/>
      <c r="BO189" s="177"/>
      <c r="BP189" s="177">
        <v>2.7</v>
      </c>
      <c r="BQ189" s="177">
        <v>2.2999999999999998</v>
      </c>
      <c r="BR189" s="177">
        <v>2.6</v>
      </c>
      <c r="BS189" s="177"/>
      <c r="BT189" s="177">
        <v>2.8</v>
      </c>
      <c r="BU189" s="177"/>
      <c r="BV189" s="177">
        <v>2.8</v>
      </c>
      <c r="BW189" s="177">
        <v>2.95</v>
      </c>
      <c r="BX189" s="177"/>
      <c r="BY189" s="177">
        <v>2.9</v>
      </c>
      <c r="BZ189" s="177">
        <v>2.4</v>
      </c>
      <c r="CA189" s="177"/>
      <c r="CB189" s="177"/>
      <c r="CC189" s="177"/>
      <c r="CD189" s="177">
        <v>3.95</v>
      </c>
      <c r="CE189" s="177">
        <v>2.6</v>
      </c>
      <c r="CF189" s="177"/>
      <c r="CG189" s="177">
        <v>2.7</v>
      </c>
      <c r="CH189" s="177">
        <v>2.7</v>
      </c>
      <c r="CI189" s="177">
        <v>3.3</v>
      </c>
      <c r="CJ189" s="177">
        <v>2.8</v>
      </c>
      <c r="CK189" s="177"/>
      <c r="CL189" s="177">
        <v>2.8</v>
      </c>
      <c r="CM189" s="177"/>
    </row>
    <row r="190" spans="1:91" x14ac:dyDescent="0.25">
      <c r="A190" s="170" t="s">
        <v>383</v>
      </c>
      <c r="B190" s="177">
        <v>1.7</v>
      </c>
      <c r="C190" s="177"/>
      <c r="D190" s="177"/>
      <c r="E190" s="177"/>
      <c r="F190" s="177">
        <v>2.6</v>
      </c>
      <c r="G190" s="177"/>
      <c r="H190" s="177"/>
      <c r="I190" s="177"/>
      <c r="J190" s="177"/>
      <c r="K190" s="177"/>
      <c r="L190" s="177"/>
      <c r="M190" s="177">
        <v>2.99</v>
      </c>
      <c r="N190" s="177">
        <v>3.2</v>
      </c>
      <c r="O190" s="177"/>
      <c r="P190" s="177"/>
      <c r="Q190" s="177"/>
      <c r="R190" s="177">
        <v>3.2</v>
      </c>
      <c r="S190" s="177"/>
      <c r="T190" s="177"/>
      <c r="U190" s="177"/>
      <c r="V190" s="177"/>
      <c r="W190" s="177"/>
      <c r="X190" s="177"/>
      <c r="Y190" s="177">
        <v>2.7</v>
      </c>
      <c r="Z190" s="177">
        <v>2.7</v>
      </c>
      <c r="AA190" s="177">
        <v>2.7</v>
      </c>
      <c r="AB190" s="177">
        <v>2.7</v>
      </c>
      <c r="AC190" s="177">
        <v>2.9</v>
      </c>
      <c r="AD190" s="177">
        <v>2.7</v>
      </c>
      <c r="AE190" s="177">
        <v>2.9</v>
      </c>
      <c r="AF190" s="177">
        <v>2.9</v>
      </c>
      <c r="AG190" s="177"/>
      <c r="AH190" s="177">
        <v>3.3</v>
      </c>
      <c r="AI190" s="177">
        <v>3.2</v>
      </c>
      <c r="AJ190" s="177"/>
      <c r="AK190" s="177"/>
      <c r="AL190" s="177"/>
      <c r="AM190" s="177"/>
      <c r="AN190" s="177"/>
      <c r="AO190" s="177"/>
      <c r="AP190" s="177"/>
      <c r="AQ190" s="177"/>
      <c r="AR190" s="177">
        <v>2.9</v>
      </c>
      <c r="AS190" s="177"/>
      <c r="AT190" s="177"/>
      <c r="AU190" s="177">
        <v>2.7</v>
      </c>
      <c r="AV190" s="177"/>
      <c r="AW190" s="177"/>
      <c r="AX190" s="177"/>
      <c r="AY190" s="177">
        <v>2.99</v>
      </c>
      <c r="AZ190" s="177">
        <v>2.95</v>
      </c>
      <c r="BA190" s="177">
        <v>2.9</v>
      </c>
      <c r="BB190" s="177"/>
      <c r="BC190" s="177"/>
      <c r="BD190" s="177">
        <v>3.2</v>
      </c>
      <c r="BE190" s="177"/>
      <c r="BF190" s="177"/>
      <c r="BG190" s="177"/>
      <c r="BH190" s="177"/>
      <c r="BI190" s="177"/>
      <c r="BJ190" s="177"/>
      <c r="BK190" s="177">
        <v>2.9</v>
      </c>
      <c r="BL190" s="177">
        <v>2.9</v>
      </c>
      <c r="BM190" s="177">
        <v>2.9</v>
      </c>
      <c r="BN190" s="177"/>
      <c r="BO190" s="177"/>
      <c r="BP190" s="177">
        <v>3.2</v>
      </c>
      <c r="BQ190" s="177"/>
      <c r="BR190" s="177"/>
      <c r="BS190" s="177"/>
      <c r="BT190" s="177"/>
      <c r="BU190" s="177"/>
      <c r="BV190" s="177"/>
      <c r="BW190" s="177"/>
      <c r="BX190" s="177"/>
      <c r="BY190" s="177">
        <v>3.2</v>
      </c>
      <c r="BZ190" s="177"/>
      <c r="CA190" s="177"/>
      <c r="CB190" s="177"/>
      <c r="CC190" s="177"/>
      <c r="CD190" s="177"/>
      <c r="CE190" s="177"/>
      <c r="CF190" s="177"/>
      <c r="CG190" s="177">
        <v>2.95</v>
      </c>
      <c r="CH190" s="177">
        <v>2.9</v>
      </c>
      <c r="CI190" s="177">
        <v>2.9</v>
      </c>
      <c r="CJ190" s="177">
        <v>3</v>
      </c>
      <c r="CK190" s="177"/>
      <c r="CL190" s="177">
        <v>2.95</v>
      </c>
      <c r="CM190" s="177"/>
    </row>
    <row r="191" spans="1:91" x14ac:dyDescent="0.25">
      <c r="A191" s="170" t="s">
        <v>384</v>
      </c>
      <c r="B191" s="177"/>
      <c r="C191" s="177"/>
      <c r="D191" s="177">
        <v>1.8</v>
      </c>
      <c r="E191" s="177">
        <v>1.8</v>
      </c>
      <c r="F191" s="177">
        <v>1.6</v>
      </c>
      <c r="G191" s="177">
        <v>1.7</v>
      </c>
      <c r="H191" s="177"/>
      <c r="I191" s="177"/>
      <c r="J191" s="177"/>
      <c r="K191" s="177"/>
      <c r="L191" s="177"/>
      <c r="M191" s="177">
        <v>1.6</v>
      </c>
      <c r="N191" s="177">
        <v>1.7</v>
      </c>
      <c r="O191" s="177">
        <v>1.6</v>
      </c>
      <c r="P191" s="177">
        <v>1.8</v>
      </c>
      <c r="Q191" s="177">
        <v>1.7</v>
      </c>
      <c r="R191" s="177">
        <v>1.7</v>
      </c>
      <c r="S191" s="177"/>
      <c r="T191" s="177"/>
      <c r="U191" s="177"/>
      <c r="V191" s="177"/>
      <c r="W191" s="177"/>
      <c r="X191" s="177"/>
      <c r="Y191" s="177">
        <v>1.6</v>
      </c>
      <c r="Z191" s="177">
        <v>1.6</v>
      </c>
      <c r="AA191" s="177">
        <v>1.6</v>
      </c>
      <c r="AB191" s="177">
        <v>1.6</v>
      </c>
      <c r="AC191" s="177"/>
      <c r="AD191" s="177">
        <v>1.6</v>
      </c>
      <c r="AE191" s="177"/>
      <c r="AF191" s="177"/>
      <c r="AG191" s="177"/>
      <c r="AH191" s="177">
        <v>1.8</v>
      </c>
      <c r="AI191" s="177">
        <v>1.9</v>
      </c>
      <c r="AJ191" s="177"/>
      <c r="AK191" s="177">
        <v>1.55</v>
      </c>
      <c r="AL191" s="177">
        <v>1.8</v>
      </c>
      <c r="AM191" s="177"/>
      <c r="AN191" s="177"/>
      <c r="AO191" s="177"/>
      <c r="AP191" s="177">
        <v>1.6</v>
      </c>
      <c r="AQ191" s="177">
        <v>1.7</v>
      </c>
      <c r="AR191" s="177">
        <v>1.7</v>
      </c>
      <c r="AS191" s="177">
        <v>1.7</v>
      </c>
      <c r="AT191" s="177">
        <v>1.7</v>
      </c>
      <c r="AU191" s="177">
        <v>1.49</v>
      </c>
      <c r="AV191" s="177">
        <v>1.8</v>
      </c>
      <c r="AW191" s="177"/>
      <c r="AX191" s="177"/>
      <c r="AY191" s="177">
        <v>1.49</v>
      </c>
      <c r="AZ191" s="177">
        <v>1.7</v>
      </c>
      <c r="BA191" s="177"/>
      <c r="BB191" s="177"/>
      <c r="BC191" s="177"/>
      <c r="BD191" s="177"/>
      <c r="BE191" s="177"/>
      <c r="BF191" s="177"/>
      <c r="BG191" s="177">
        <v>1.6</v>
      </c>
      <c r="BH191" s="177">
        <v>1.6</v>
      </c>
      <c r="BI191" s="177">
        <v>1.8</v>
      </c>
      <c r="BJ191" s="177">
        <v>1.49</v>
      </c>
      <c r="BK191" s="177">
        <v>1.7</v>
      </c>
      <c r="BL191" s="177">
        <v>1.7</v>
      </c>
      <c r="BM191" s="177">
        <v>1.7</v>
      </c>
      <c r="BN191" s="177"/>
      <c r="BO191" s="177"/>
      <c r="BP191" s="177">
        <v>1.7</v>
      </c>
      <c r="BQ191" s="177">
        <v>1.8</v>
      </c>
      <c r="BR191" s="177">
        <v>1.6</v>
      </c>
      <c r="BS191" s="177"/>
      <c r="BT191" s="177">
        <v>1.6</v>
      </c>
      <c r="BU191" s="177"/>
      <c r="BV191" s="177"/>
      <c r="BW191" s="177">
        <v>1.7</v>
      </c>
      <c r="BX191" s="177"/>
      <c r="BY191" s="177">
        <v>1.7</v>
      </c>
      <c r="BZ191" s="177">
        <v>1.6</v>
      </c>
      <c r="CA191" s="177"/>
      <c r="CB191" s="177"/>
      <c r="CC191" s="177">
        <v>1.8</v>
      </c>
      <c r="CD191" s="177"/>
      <c r="CE191" s="177">
        <v>1.6</v>
      </c>
      <c r="CF191" s="177"/>
      <c r="CG191" s="177">
        <v>1.7</v>
      </c>
      <c r="CH191" s="177">
        <v>1.7</v>
      </c>
      <c r="CI191" s="177">
        <v>1.6</v>
      </c>
      <c r="CJ191" s="177">
        <v>1.7</v>
      </c>
      <c r="CK191" s="177">
        <v>1.7</v>
      </c>
      <c r="CL191" s="177">
        <v>1.7</v>
      </c>
      <c r="CM191" s="177"/>
    </row>
    <row r="192" spans="1:91" x14ac:dyDescent="0.25">
      <c r="A192" s="170" t="s">
        <v>437</v>
      </c>
      <c r="B192" s="177"/>
      <c r="C192" s="177"/>
      <c r="D192" s="177">
        <v>2.9</v>
      </c>
      <c r="E192" s="177">
        <v>3</v>
      </c>
      <c r="F192" s="177">
        <v>2.9</v>
      </c>
      <c r="G192" s="177">
        <v>2.8</v>
      </c>
      <c r="H192" s="177"/>
      <c r="I192" s="177"/>
      <c r="J192" s="177"/>
      <c r="K192" s="177"/>
      <c r="L192" s="177">
        <v>2.9</v>
      </c>
      <c r="M192" s="177">
        <v>3.2</v>
      </c>
      <c r="N192" s="177">
        <v>3.1</v>
      </c>
      <c r="O192" s="177">
        <v>2.9</v>
      </c>
      <c r="P192" s="177">
        <v>2.9</v>
      </c>
      <c r="Q192" s="177">
        <v>3</v>
      </c>
      <c r="R192" s="177">
        <v>2.95</v>
      </c>
      <c r="S192" s="177">
        <v>2.8</v>
      </c>
      <c r="T192" s="177"/>
      <c r="U192" s="177">
        <v>2.9</v>
      </c>
      <c r="V192" s="177"/>
      <c r="W192" s="177"/>
      <c r="X192" s="177"/>
      <c r="Y192" s="177">
        <v>3</v>
      </c>
      <c r="Z192" s="177">
        <v>3</v>
      </c>
      <c r="AA192" s="177">
        <v>3</v>
      </c>
      <c r="AB192" s="177">
        <v>3</v>
      </c>
      <c r="AC192" s="177">
        <v>3</v>
      </c>
      <c r="AD192" s="177">
        <v>3</v>
      </c>
      <c r="AE192" s="177">
        <v>3</v>
      </c>
      <c r="AF192" s="177">
        <v>3</v>
      </c>
      <c r="AG192" s="177"/>
      <c r="AH192" s="177">
        <v>3.2</v>
      </c>
      <c r="AI192" s="177">
        <v>3.2</v>
      </c>
      <c r="AJ192" s="177"/>
      <c r="AK192" s="177">
        <v>2.95</v>
      </c>
      <c r="AL192" s="177"/>
      <c r="AM192" s="177"/>
      <c r="AN192" s="177"/>
      <c r="AO192" s="177"/>
      <c r="AP192" s="177">
        <v>2.95</v>
      </c>
      <c r="AQ192" s="177">
        <v>3.2</v>
      </c>
      <c r="AR192" s="177">
        <v>3</v>
      </c>
      <c r="AS192" s="177">
        <v>3</v>
      </c>
      <c r="AT192" s="177">
        <v>3</v>
      </c>
      <c r="AU192" s="177">
        <v>2.9</v>
      </c>
      <c r="AV192" s="177">
        <v>2.95</v>
      </c>
      <c r="AW192" s="177"/>
      <c r="AX192" s="177"/>
      <c r="AY192" s="177">
        <v>2.99</v>
      </c>
      <c r="AZ192" s="177">
        <v>2.95</v>
      </c>
      <c r="BA192" s="177">
        <v>2.9</v>
      </c>
      <c r="BB192" s="177"/>
      <c r="BC192" s="177"/>
      <c r="BD192" s="177">
        <v>3.3</v>
      </c>
      <c r="BE192" s="177"/>
      <c r="BF192" s="177"/>
      <c r="BG192" s="177"/>
      <c r="BH192" s="177">
        <v>2.9</v>
      </c>
      <c r="BI192" s="177">
        <v>3</v>
      </c>
      <c r="BJ192" s="177">
        <v>2.7</v>
      </c>
      <c r="BK192" s="177">
        <v>2.95</v>
      </c>
      <c r="BL192" s="177">
        <v>2.95</v>
      </c>
      <c r="BM192" s="177">
        <v>2.95</v>
      </c>
      <c r="BN192" s="177"/>
      <c r="BO192" s="177">
        <v>3</v>
      </c>
      <c r="BP192" s="177">
        <v>2.95</v>
      </c>
      <c r="BQ192" s="177">
        <v>2.9</v>
      </c>
      <c r="BR192" s="177">
        <v>2.9</v>
      </c>
      <c r="BS192" s="177"/>
      <c r="BT192" s="177">
        <v>2.9</v>
      </c>
      <c r="BU192" s="177"/>
      <c r="BV192" s="177">
        <v>2.9</v>
      </c>
      <c r="BW192" s="177">
        <v>2.95</v>
      </c>
      <c r="BX192" s="177"/>
      <c r="BY192" s="177">
        <v>2.9</v>
      </c>
      <c r="BZ192" s="177">
        <v>2.95</v>
      </c>
      <c r="CA192" s="177"/>
      <c r="CB192" s="177"/>
      <c r="CC192" s="177">
        <v>3.2</v>
      </c>
      <c r="CD192" s="177">
        <v>2.9</v>
      </c>
      <c r="CE192" s="177">
        <v>2.95</v>
      </c>
      <c r="CF192" s="177"/>
      <c r="CG192" s="177">
        <v>3</v>
      </c>
      <c r="CH192" s="177">
        <v>3</v>
      </c>
      <c r="CI192" s="177">
        <v>2.9</v>
      </c>
      <c r="CJ192" s="177">
        <v>2.9</v>
      </c>
      <c r="CK192" s="177">
        <v>2.95</v>
      </c>
      <c r="CL192" s="177">
        <v>2.9</v>
      </c>
      <c r="CM192" s="177"/>
    </row>
    <row r="193" spans="1:91" x14ac:dyDescent="0.25">
      <c r="A193" s="169" t="s">
        <v>120</v>
      </c>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c r="BK193" s="177"/>
      <c r="BL193" s="177"/>
      <c r="BM193" s="177"/>
      <c r="BN193" s="177"/>
      <c r="BO193" s="177"/>
      <c r="BP193" s="177"/>
      <c r="BQ193" s="177"/>
      <c r="BR193" s="177"/>
      <c r="BS193" s="177"/>
      <c r="BT193" s="177"/>
      <c r="BU193" s="177"/>
      <c r="BV193" s="177"/>
      <c r="BW193" s="177"/>
      <c r="BX193" s="177"/>
      <c r="BY193" s="177"/>
      <c r="BZ193" s="177"/>
      <c r="CA193" s="177"/>
      <c r="CB193" s="177"/>
      <c r="CC193" s="177"/>
      <c r="CD193" s="177"/>
      <c r="CE193" s="177"/>
      <c r="CF193" s="177"/>
      <c r="CG193" s="177"/>
      <c r="CH193" s="177"/>
      <c r="CI193" s="177"/>
      <c r="CJ193" s="177"/>
      <c r="CK193" s="177"/>
      <c r="CL193" s="177"/>
      <c r="CM193" s="177"/>
    </row>
    <row r="194" spans="1:91" x14ac:dyDescent="0.25">
      <c r="A194" s="170" t="s">
        <v>385</v>
      </c>
      <c r="B194" s="177"/>
      <c r="C194" s="177"/>
      <c r="D194" s="177"/>
      <c r="E194" s="177"/>
      <c r="F194" s="177"/>
      <c r="G194" s="177">
        <v>1.4</v>
      </c>
      <c r="H194" s="177"/>
      <c r="I194" s="177"/>
      <c r="J194" s="177"/>
      <c r="K194" s="177"/>
      <c r="L194" s="177"/>
      <c r="M194" s="177"/>
      <c r="N194" s="177"/>
      <c r="O194" s="177"/>
      <c r="P194" s="177"/>
      <c r="Q194" s="177"/>
      <c r="R194" s="177"/>
      <c r="S194" s="177"/>
      <c r="T194" s="177"/>
      <c r="U194" s="177"/>
      <c r="V194" s="177"/>
      <c r="W194" s="177"/>
      <c r="X194" s="177"/>
      <c r="Y194" s="177">
        <v>1.85</v>
      </c>
      <c r="Z194" s="177">
        <v>1.85</v>
      </c>
      <c r="AA194" s="177">
        <v>1.85</v>
      </c>
      <c r="AB194" s="177">
        <v>1.85</v>
      </c>
      <c r="AC194" s="177">
        <v>1.85</v>
      </c>
      <c r="AD194" s="177">
        <v>1.85</v>
      </c>
      <c r="AE194" s="177">
        <v>1.85</v>
      </c>
      <c r="AF194" s="177">
        <v>1.85</v>
      </c>
      <c r="AG194" s="177"/>
      <c r="AH194" s="177"/>
      <c r="AI194" s="177"/>
      <c r="AJ194" s="177"/>
      <c r="AK194" s="177"/>
      <c r="AL194" s="177"/>
      <c r="AM194" s="177"/>
      <c r="AN194" s="177"/>
      <c r="AO194" s="177"/>
      <c r="AP194" s="177"/>
      <c r="AQ194" s="177"/>
      <c r="AR194" s="177">
        <v>2.6</v>
      </c>
      <c r="AS194" s="177"/>
      <c r="AT194" s="177"/>
      <c r="AU194" s="177"/>
      <c r="AV194" s="177"/>
      <c r="AW194" s="177"/>
      <c r="AX194" s="177"/>
      <c r="AY194" s="177"/>
      <c r="AZ194" s="177"/>
      <c r="BA194" s="177"/>
      <c r="BB194" s="177"/>
      <c r="BC194" s="177"/>
      <c r="BD194" s="177"/>
      <c r="BE194" s="177"/>
      <c r="BF194" s="177"/>
      <c r="BG194" s="177"/>
      <c r="BH194" s="177"/>
      <c r="BI194" s="177"/>
      <c r="BJ194" s="177"/>
      <c r="BK194" s="177"/>
      <c r="BL194" s="177"/>
      <c r="BM194" s="177"/>
      <c r="BN194" s="177"/>
      <c r="BO194" s="177"/>
      <c r="BP194" s="177"/>
      <c r="BQ194" s="177"/>
      <c r="BR194" s="177">
        <v>2.2000000000000002</v>
      </c>
      <c r="BS194" s="177"/>
      <c r="BT194" s="177"/>
      <c r="BU194" s="177"/>
      <c r="BV194" s="177"/>
      <c r="BW194" s="177"/>
      <c r="BX194" s="177"/>
      <c r="BY194" s="177"/>
      <c r="BZ194" s="177"/>
      <c r="CA194" s="177"/>
      <c r="CB194" s="177"/>
      <c r="CC194" s="177"/>
      <c r="CD194" s="177"/>
      <c r="CE194" s="177"/>
      <c r="CF194" s="177"/>
      <c r="CG194" s="177"/>
      <c r="CH194" s="177"/>
      <c r="CI194" s="177"/>
      <c r="CJ194" s="177"/>
      <c r="CK194" s="177"/>
      <c r="CL194" s="177"/>
      <c r="CM194" s="177"/>
    </row>
    <row r="195" spans="1:91" x14ac:dyDescent="0.25">
      <c r="A195" s="170" t="s">
        <v>386</v>
      </c>
      <c r="B195" s="177"/>
      <c r="C195" s="177"/>
      <c r="D195" s="177"/>
      <c r="E195" s="177"/>
      <c r="F195" s="177">
        <v>2.25</v>
      </c>
      <c r="G195" s="177">
        <v>1.7</v>
      </c>
      <c r="H195" s="177"/>
      <c r="I195" s="177"/>
      <c r="J195" s="177"/>
      <c r="K195" s="177"/>
      <c r="L195" s="177"/>
      <c r="M195" s="177">
        <v>2.2000000000000002</v>
      </c>
      <c r="N195" s="177"/>
      <c r="O195" s="177"/>
      <c r="P195" s="177">
        <v>2.5</v>
      </c>
      <c r="Q195" s="177">
        <v>2.35</v>
      </c>
      <c r="R195" s="177">
        <v>2.4</v>
      </c>
      <c r="S195" s="177"/>
      <c r="T195" s="177"/>
      <c r="U195" s="177">
        <v>2.2000000000000002</v>
      </c>
      <c r="V195" s="177"/>
      <c r="W195" s="177"/>
      <c r="X195" s="177"/>
      <c r="Y195" s="177">
        <v>2.2000000000000002</v>
      </c>
      <c r="Z195" s="177">
        <v>2.2000000000000002</v>
      </c>
      <c r="AA195" s="177">
        <v>2.2000000000000002</v>
      </c>
      <c r="AB195" s="177">
        <v>2.2000000000000002</v>
      </c>
      <c r="AC195" s="177">
        <v>2.2000000000000002</v>
      </c>
      <c r="AD195" s="177">
        <v>2.2000000000000002</v>
      </c>
      <c r="AE195" s="177">
        <v>2.2000000000000002</v>
      </c>
      <c r="AF195" s="177">
        <v>2.2000000000000002</v>
      </c>
      <c r="AG195" s="177"/>
      <c r="AH195" s="177"/>
      <c r="AI195" s="177"/>
      <c r="AJ195" s="177"/>
      <c r="AK195" s="177">
        <v>2.15</v>
      </c>
      <c r="AL195" s="177">
        <v>2.2999999999999998</v>
      </c>
      <c r="AM195" s="177"/>
      <c r="AN195" s="177"/>
      <c r="AO195" s="177"/>
      <c r="AP195" s="177">
        <v>2.2000000000000002</v>
      </c>
      <c r="AQ195" s="177"/>
      <c r="AR195" s="177">
        <v>2.4</v>
      </c>
      <c r="AS195" s="177"/>
      <c r="AT195" s="177"/>
      <c r="AU195" s="177">
        <v>2.2000000000000002</v>
      </c>
      <c r="AV195" s="177">
        <v>2.2000000000000002</v>
      </c>
      <c r="AW195" s="177"/>
      <c r="AX195" s="177"/>
      <c r="AY195" s="177">
        <v>2.2000000000000002</v>
      </c>
      <c r="AZ195" s="177"/>
      <c r="BA195" s="177"/>
      <c r="BB195" s="177"/>
      <c r="BC195" s="177"/>
      <c r="BD195" s="177"/>
      <c r="BE195" s="177"/>
      <c r="BF195" s="177"/>
      <c r="BG195" s="177"/>
      <c r="BH195" s="177">
        <v>2.2999999999999998</v>
      </c>
      <c r="BI195" s="177">
        <v>1.2</v>
      </c>
      <c r="BJ195" s="177">
        <v>2.2000000000000002</v>
      </c>
      <c r="BK195" s="177">
        <v>2.2999999999999998</v>
      </c>
      <c r="BL195" s="177">
        <v>2.2999999999999998</v>
      </c>
      <c r="BM195" s="177">
        <v>2.2999999999999998</v>
      </c>
      <c r="BN195" s="177"/>
      <c r="BO195" s="177"/>
      <c r="BP195" s="177">
        <v>2.2000000000000002</v>
      </c>
      <c r="BQ195" s="177"/>
      <c r="BR195" s="177"/>
      <c r="BS195" s="177"/>
      <c r="BT195" s="177"/>
      <c r="BU195" s="177"/>
      <c r="BV195" s="177">
        <v>2.4</v>
      </c>
      <c r="BW195" s="177">
        <v>2.2999999999999998</v>
      </c>
      <c r="BX195" s="177"/>
      <c r="BY195" s="177">
        <v>2.2999999999999998</v>
      </c>
      <c r="BZ195" s="177">
        <v>2.2000000000000002</v>
      </c>
      <c r="CA195" s="177"/>
      <c r="CB195" s="177"/>
      <c r="CC195" s="177"/>
      <c r="CD195" s="177"/>
      <c r="CE195" s="177"/>
      <c r="CF195" s="177"/>
      <c r="CG195" s="177"/>
      <c r="CH195" s="177">
        <v>2.4</v>
      </c>
      <c r="CI195" s="177">
        <v>2.2999999999999998</v>
      </c>
      <c r="CJ195" s="177"/>
      <c r="CK195" s="177"/>
      <c r="CL195" s="177">
        <v>2.4</v>
      </c>
      <c r="CM195" s="177"/>
    </row>
    <row r="196" spans="1:91" x14ac:dyDescent="0.25">
      <c r="A196" s="170" t="s">
        <v>387</v>
      </c>
      <c r="B196" s="177"/>
      <c r="C196" s="177"/>
      <c r="D196" s="177"/>
      <c r="E196" s="177"/>
      <c r="F196" s="177">
        <v>1.2</v>
      </c>
      <c r="G196" s="177">
        <v>1.4</v>
      </c>
      <c r="H196" s="177"/>
      <c r="I196" s="177"/>
      <c r="J196" s="177"/>
      <c r="K196" s="177"/>
      <c r="L196" s="177"/>
      <c r="M196" s="177"/>
      <c r="N196" s="177">
        <v>1.1499999999999999</v>
      </c>
      <c r="O196" s="177">
        <v>1.3</v>
      </c>
      <c r="P196" s="177"/>
      <c r="Q196" s="177">
        <v>1.1000000000000001</v>
      </c>
      <c r="R196" s="177">
        <v>2.2000000000000002</v>
      </c>
      <c r="S196" s="177"/>
      <c r="T196" s="177"/>
      <c r="U196" s="177">
        <v>1.8</v>
      </c>
      <c r="V196" s="177"/>
      <c r="W196" s="177"/>
      <c r="X196" s="177"/>
      <c r="Y196" s="177">
        <v>1.1000000000000001</v>
      </c>
      <c r="Z196" s="177">
        <v>1.1000000000000001</v>
      </c>
      <c r="AA196" s="177">
        <v>1.1000000000000001</v>
      </c>
      <c r="AB196" s="177">
        <v>1.1000000000000001</v>
      </c>
      <c r="AC196" s="177"/>
      <c r="AD196" s="177">
        <v>1.1000000000000001</v>
      </c>
      <c r="AE196" s="177"/>
      <c r="AF196" s="177"/>
      <c r="AG196" s="177"/>
      <c r="AH196" s="177"/>
      <c r="AI196" s="177"/>
      <c r="AJ196" s="177"/>
      <c r="AK196" s="177"/>
      <c r="AL196" s="177">
        <v>1.5</v>
      </c>
      <c r="AM196" s="177"/>
      <c r="AN196" s="177"/>
      <c r="AO196" s="177"/>
      <c r="AP196" s="177"/>
      <c r="AQ196" s="177"/>
      <c r="AR196" s="177">
        <v>1.1000000000000001</v>
      </c>
      <c r="AS196" s="177"/>
      <c r="AT196" s="177"/>
      <c r="AU196" s="177"/>
      <c r="AV196" s="177">
        <v>1.95</v>
      </c>
      <c r="AW196" s="177"/>
      <c r="AX196" s="177"/>
      <c r="AY196" s="177"/>
      <c r="AZ196" s="177"/>
      <c r="BA196" s="177"/>
      <c r="BB196" s="177"/>
      <c r="BC196" s="177"/>
      <c r="BD196" s="177"/>
      <c r="BE196" s="177"/>
      <c r="BF196" s="177"/>
      <c r="BG196" s="177"/>
      <c r="BH196" s="177"/>
      <c r="BI196" s="177"/>
      <c r="BJ196" s="177"/>
      <c r="BK196" s="177"/>
      <c r="BL196" s="177"/>
      <c r="BM196" s="177"/>
      <c r="BN196" s="177"/>
      <c r="BO196" s="177"/>
      <c r="BP196" s="177">
        <v>1.1000000000000001</v>
      </c>
      <c r="BQ196" s="177"/>
      <c r="BR196" s="177"/>
      <c r="BS196" s="177">
        <v>1.4</v>
      </c>
      <c r="BT196" s="177"/>
      <c r="BU196" s="177"/>
      <c r="BV196" s="177"/>
      <c r="BW196" s="177">
        <v>1.2</v>
      </c>
      <c r="BX196" s="177"/>
      <c r="BY196" s="177"/>
      <c r="BZ196" s="177"/>
      <c r="CA196" s="177"/>
      <c r="CB196" s="177"/>
      <c r="CC196" s="177">
        <v>1.1000000000000001</v>
      </c>
      <c r="CD196" s="177"/>
      <c r="CE196" s="177"/>
      <c r="CF196" s="177"/>
      <c r="CG196" s="177">
        <v>1.2</v>
      </c>
      <c r="CH196" s="177">
        <v>1.1000000000000001</v>
      </c>
      <c r="CI196" s="177"/>
      <c r="CJ196" s="177"/>
      <c r="CK196" s="177"/>
      <c r="CL196" s="177"/>
      <c r="CM196" s="177"/>
    </row>
    <row r="197" spans="1:91" x14ac:dyDescent="0.25">
      <c r="A197" s="170" t="s">
        <v>388</v>
      </c>
      <c r="B197" s="177"/>
      <c r="C197" s="177"/>
      <c r="D197" s="177"/>
      <c r="E197" s="177"/>
      <c r="F197" s="177">
        <v>1.2</v>
      </c>
      <c r="G197" s="177">
        <v>1.5</v>
      </c>
      <c r="H197" s="177"/>
      <c r="I197" s="177"/>
      <c r="J197" s="177"/>
      <c r="K197" s="177"/>
      <c r="L197" s="177"/>
      <c r="M197" s="177">
        <v>1.4</v>
      </c>
      <c r="N197" s="177">
        <v>1.4</v>
      </c>
      <c r="O197" s="177"/>
      <c r="P197" s="177">
        <v>1.5</v>
      </c>
      <c r="Q197" s="177">
        <v>1.4</v>
      </c>
      <c r="R197" s="177"/>
      <c r="S197" s="177"/>
      <c r="T197" s="177"/>
      <c r="U197" s="177">
        <v>1.5</v>
      </c>
      <c r="V197" s="177"/>
      <c r="W197" s="177"/>
      <c r="X197" s="177"/>
      <c r="Y197" s="177">
        <v>1.4</v>
      </c>
      <c r="Z197" s="177">
        <v>1.4</v>
      </c>
      <c r="AA197" s="177">
        <v>1.4</v>
      </c>
      <c r="AB197" s="177">
        <v>1.4</v>
      </c>
      <c r="AC197" s="177"/>
      <c r="AD197" s="177">
        <v>1.4</v>
      </c>
      <c r="AE197" s="177"/>
      <c r="AF197" s="177"/>
      <c r="AG197" s="177"/>
      <c r="AH197" s="177"/>
      <c r="AI197" s="177"/>
      <c r="AJ197" s="177"/>
      <c r="AK197" s="177">
        <v>1.35</v>
      </c>
      <c r="AL197" s="177">
        <v>1.4</v>
      </c>
      <c r="AM197" s="177"/>
      <c r="AN197" s="177"/>
      <c r="AO197" s="177"/>
      <c r="AP197" s="177">
        <v>1.4</v>
      </c>
      <c r="AQ197" s="177">
        <v>1.4</v>
      </c>
      <c r="AR197" s="177">
        <v>1.5</v>
      </c>
      <c r="AS197" s="177"/>
      <c r="AT197" s="177"/>
      <c r="AU197" s="177">
        <v>1.4</v>
      </c>
      <c r="AV197" s="177">
        <v>1.95</v>
      </c>
      <c r="AW197" s="177"/>
      <c r="AX197" s="177"/>
      <c r="AY197" s="177">
        <v>1.5</v>
      </c>
      <c r="AZ197" s="177">
        <v>1.35</v>
      </c>
      <c r="BA197" s="177"/>
      <c r="BB197" s="177"/>
      <c r="BC197" s="177"/>
      <c r="BD197" s="177"/>
      <c r="BE197" s="177"/>
      <c r="BF197" s="177"/>
      <c r="BG197" s="177"/>
      <c r="BH197" s="177"/>
      <c r="BI197" s="177"/>
      <c r="BJ197" s="177">
        <v>1.5</v>
      </c>
      <c r="BK197" s="177">
        <v>1.5</v>
      </c>
      <c r="BL197" s="177">
        <v>1.5</v>
      </c>
      <c r="BM197" s="177">
        <v>1.5</v>
      </c>
      <c r="BN197" s="177"/>
      <c r="BO197" s="177"/>
      <c r="BP197" s="177">
        <v>1.3</v>
      </c>
      <c r="BQ197" s="177"/>
      <c r="BR197" s="177">
        <v>1.3</v>
      </c>
      <c r="BS197" s="177"/>
      <c r="BT197" s="177"/>
      <c r="BU197" s="177"/>
      <c r="BV197" s="177">
        <v>1.4</v>
      </c>
      <c r="BW197" s="177"/>
      <c r="BX197" s="177"/>
      <c r="BY197" s="177">
        <v>1.4</v>
      </c>
      <c r="BZ197" s="177">
        <v>1.4</v>
      </c>
      <c r="CA197" s="177"/>
      <c r="CB197" s="177"/>
      <c r="CC197" s="177">
        <v>1.4</v>
      </c>
      <c r="CD197" s="177"/>
      <c r="CE197" s="177">
        <v>1.5</v>
      </c>
      <c r="CF197" s="177"/>
      <c r="CG197" s="177">
        <v>1.4</v>
      </c>
      <c r="CH197" s="177">
        <v>1.4</v>
      </c>
      <c r="CI197" s="177">
        <v>1.1000000000000001</v>
      </c>
      <c r="CJ197" s="177"/>
      <c r="CK197" s="177"/>
      <c r="CL197" s="177"/>
      <c r="CM197" s="177"/>
    </row>
    <row r="198" spans="1:91" x14ac:dyDescent="0.25">
      <c r="A198" s="170" t="s">
        <v>389</v>
      </c>
      <c r="B198" s="177">
        <v>8.99</v>
      </c>
      <c r="C198" s="177"/>
      <c r="D198" s="177"/>
      <c r="E198" s="177"/>
      <c r="F198" s="177">
        <v>8.75</v>
      </c>
      <c r="G198" s="177"/>
      <c r="H198" s="177"/>
      <c r="I198" s="177"/>
      <c r="J198" s="177"/>
      <c r="K198" s="177"/>
      <c r="L198" s="177"/>
      <c r="M198" s="177">
        <v>9.4499999999999993</v>
      </c>
      <c r="N198" s="177">
        <v>9.4</v>
      </c>
      <c r="O198" s="177">
        <v>8.75</v>
      </c>
      <c r="P198" s="177"/>
      <c r="Q198" s="177"/>
      <c r="R198" s="177">
        <v>8.99</v>
      </c>
      <c r="S198" s="177"/>
      <c r="T198" s="177"/>
      <c r="U198" s="177"/>
      <c r="V198" s="177"/>
      <c r="W198" s="177"/>
      <c r="X198" s="177">
        <v>9.1999999999999993</v>
      </c>
      <c r="Y198" s="177">
        <v>9.5</v>
      </c>
      <c r="Z198" s="177">
        <v>9.5</v>
      </c>
      <c r="AA198" s="177">
        <v>9.5</v>
      </c>
      <c r="AB198" s="177">
        <v>9.5</v>
      </c>
      <c r="AC198" s="177"/>
      <c r="AD198" s="177">
        <v>9.5</v>
      </c>
      <c r="AE198" s="177"/>
      <c r="AF198" s="177"/>
      <c r="AG198" s="177"/>
      <c r="AH198" s="177"/>
      <c r="AI198" s="177"/>
      <c r="AJ198" s="177"/>
      <c r="AK198" s="177">
        <v>9.75</v>
      </c>
      <c r="AL198" s="177"/>
      <c r="AM198" s="177"/>
      <c r="AN198" s="177"/>
      <c r="AO198" s="177"/>
      <c r="AP198" s="177">
        <v>11.8</v>
      </c>
      <c r="AQ198" s="177">
        <v>9.8000000000000007</v>
      </c>
      <c r="AR198" s="177">
        <v>10.4</v>
      </c>
      <c r="AS198" s="177"/>
      <c r="AT198" s="177"/>
      <c r="AU198" s="177"/>
      <c r="AV198" s="177">
        <v>8.9499999999999993</v>
      </c>
      <c r="AW198" s="177"/>
      <c r="AX198" s="177"/>
      <c r="AY198" s="177">
        <v>8.99</v>
      </c>
      <c r="AZ198" s="177">
        <v>9.1999999999999993</v>
      </c>
      <c r="BA198" s="177"/>
      <c r="BB198" s="177"/>
      <c r="BC198" s="177"/>
      <c r="BD198" s="177"/>
      <c r="BE198" s="177"/>
      <c r="BF198" s="177"/>
      <c r="BG198" s="177"/>
      <c r="BH198" s="177">
        <v>10.99</v>
      </c>
      <c r="BI198" s="177"/>
      <c r="BJ198" s="177"/>
      <c r="BK198" s="177"/>
      <c r="BL198" s="177"/>
      <c r="BM198" s="177"/>
      <c r="BN198" s="177"/>
      <c r="BO198" s="177"/>
      <c r="BP198" s="177"/>
      <c r="BQ198" s="177"/>
      <c r="BR198" s="177">
        <v>9.1999999999999993</v>
      </c>
      <c r="BS198" s="177"/>
      <c r="BT198" s="177"/>
      <c r="BU198" s="177"/>
      <c r="BV198" s="177"/>
      <c r="BW198" s="177">
        <v>10.95</v>
      </c>
      <c r="BX198" s="177"/>
      <c r="BY198" s="177"/>
      <c r="BZ198" s="177">
        <v>10.9</v>
      </c>
      <c r="CA198" s="177"/>
      <c r="CB198" s="177"/>
      <c r="CC198" s="177">
        <v>9.8000000000000007</v>
      </c>
      <c r="CD198" s="177">
        <v>9.5</v>
      </c>
      <c r="CE198" s="177"/>
      <c r="CF198" s="177"/>
      <c r="CG198" s="177"/>
      <c r="CH198" s="177">
        <v>10.45</v>
      </c>
      <c r="CI198" s="177"/>
      <c r="CJ198" s="177"/>
      <c r="CK198" s="177"/>
      <c r="CL198" s="177"/>
      <c r="CM198" s="177"/>
    </row>
    <row r="199" spans="1:91" x14ac:dyDescent="0.25">
      <c r="A199" s="170" t="s">
        <v>390</v>
      </c>
      <c r="B199" s="177">
        <v>6.49</v>
      </c>
      <c r="C199" s="177"/>
      <c r="D199" s="177"/>
      <c r="E199" s="177"/>
      <c r="F199" s="177">
        <v>6.2</v>
      </c>
      <c r="G199" s="177"/>
      <c r="H199" s="177"/>
      <c r="I199" s="177"/>
      <c r="J199" s="177"/>
      <c r="K199" s="177"/>
      <c r="L199" s="177"/>
      <c r="M199" s="177">
        <v>6.45</v>
      </c>
      <c r="N199" s="177">
        <v>6.8</v>
      </c>
      <c r="O199" s="177">
        <v>6.5</v>
      </c>
      <c r="P199" s="177">
        <v>6.4</v>
      </c>
      <c r="Q199" s="177">
        <v>6.3</v>
      </c>
      <c r="R199" s="177">
        <v>6.6</v>
      </c>
      <c r="S199" s="177"/>
      <c r="T199" s="177"/>
      <c r="U199" s="177"/>
      <c r="V199" s="177"/>
      <c r="W199" s="177"/>
      <c r="X199" s="177"/>
      <c r="Y199" s="177">
        <v>7.4</v>
      </c>
      <c r="Z199" s="177">
        <v>7.4</v>
      </c>
      <c r="AA199" s="177">
        <v>7.4</v>
      </c>
      <c r="AB199" s="177">
        <v>7.4</v>
      </c>
      <c r="AC199" s="177">
        <v>6.7</v>
      </c>
      <c r="AD199" s="177">
        <v>7.4</v>
      </c>
      <c r="AE199" s="177">
        <v>6.7</v>
      </c>
      <c r="AF199" s="177">
        <v>6.7</v>
      </c>
      <c r="AG199" s="177"/>
      <c r="AH199" s="177">
        <v>6.15</v>
      </c>
      <c r="AI199" s="177">
        <v>6.49</v>
      </c>
      <c r="AJ199" s="177"/>
      <c r="AK199" s="177">
        <v>6.85</v>
      </c>
      <c r="AL199" s="177"/>
      <c r="AM199" s="177"/>
      <c r="AN199" s="177"/>
      <c r="AO199" s="177"/>
      <c r="AP199" s="177">
        <v>6.8</v>
      </c>
      <c r="AQ199" s="177"/>
      <c r="AR199" s="177">
        <v>6.7</v>
      </c>
      <c r="AS199" s="177"/>
      <c r="AT199" s="177"/>
      <c r="AU199" s="177">
        <v>6.3</v>
      </c>
      <c r="AV199" s="177">
        <v>6.5</v>
      </c>
      <c r="AW199" s="177"/>
      <c r="AX199" s="177"/>
      <c r="AY199" s="177">
        <v>6.09</v>
      </c>
      <c r="AZ199" s="177">
        <v>6.4</v>
      </c>
      <c r="BA199" s="177">
        <v>6.2</v>
      </c>
      <c r="BB199" s="177"/>
      <c r="BC199" s="177"/>
      <c r="BD199" s="177"/>
      <c r="BE199" s="177"/>
      <c r="BF199" s="177"/>
      <c r="BG199" s="177"/>
      <c r="BH199" s="177">
        <v>6.39</v>
      </c>
      <c r="BI199" s="177"/>
      <c r="BJ199" s="177"/>
      <c r="BK199" s="177">
        <v>7.1</v>
      </c>
      <c r="BL199" s="177">
        <v>7.1</v>
      </c>
      <c r="BM199" s="177">
        <v>7.1</v>
      </c>
      <c r="BN199" s="177"/>
      <c r="BO199" s="177"/>
      <c r="BP199" s="177">
        <v>6.3</v>
      </c>
      <c r="BQ199" s="177"/>
      <c r="BR199" s="177">
        <v>6.6</v>
      </c>
      <c r="BS199" s="177"/>
      <c r="BT199" s="177">
        <v>6.6</v>
      </c>
      <c r="BU199" s="177"/>
      <c r="BV199" s="177">
        <v>6.4</v>
      </c>
      <c r="BW199" s="177">
        <v>6.4</v>
      </c>
      <c r="BX199" s="177"/>
      <c r="BY199" s="177"/>
      <c r="BZ199" s="177">
        <v>6.8</v>
      </c>
      <c r="CA199" s="177"/>
      <c r="CB199" s="177"/>
      <c r="CC199" s="177">
        <v>6.8</v>
      </c>
      <c r="CD199" s="177">
        <v>6.9</v>
      </c>
      <c r="CE199" s="177">
        <v>6.8</v>
      </c>
      <c r="CF199" s="177"/>
      <c r="CG199" s="177">
        <v>6.9</v>
      </c>
      <c r="CH199" s="177">
        <v>6.6</v>
      </c>
      <c r="CI199" s="177">
        <v>6.8</v>
      </c>
      <c r="CJ199" s="177">
        <v>6.3</v>
      </c>
      <c r="CK199" s="177"/>
      <c r="CL199" s="177">
        <v>6.2</v>
      </c>
      <c r="CM199" s="177"/>
    </row>
    <row r="200" spans="1:91" x14ac:dyDescent="0.25">
      <c r="A200" s="169" t="s">
        <v>121</v>
      </c>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c r="BK200" s="177"/>
      <c r="BL200" s="177"/>
      <c r="BM200" s="177"/>
      <c r="BN200" s="177"/>
      <c r="BO200" s="177"/>
      <c r="BP200" s="177"/>
      <c r="BQ200" s="177"/>
      <c r="BR200" s="177"/>
      <c r="BS200" s="177"/>
      <c r="BT200" s="177"/>
      <c r="BU200" s="177"/>
      <c r="BV200" s="177"/>
      <c r="BW200" s="177"/>
      <c r="BX200" s="177"/>
      <c r="BY200" s="177"/>
      <c r="BZ200" s="177"/>
      <c r="CA200" s="177"/>
      <c r="CB200" s="177"/>
      <c r="CC200" s="177"/>
      <c r="CD200" s="177"/>
      <c r="CE200" s="177"/>
      <c r="CF200" s="177"/>
      <c r="CG200" s="177"/>
      <c r="CH200" s="177"/>
      <c r="CI200" s="177"/>
      <c r="CJ200" s="177"/>
      <c r="CK200" s="177"/>
      <c r="CL200" s="177"/>
      <c r="CM200" s="177"/>
    </row>
    <row r="201" spans="1:91" x14ac:dyDescent="0.25">
      <c r="A201" s="170" t="s">
        <v>391</v>
      </c>
      <c r="B201" s="177">
        <v>3.9</v>
      </c>
      <c r="C201" s="177"/>
      <c r="D201" s="177"/>
      <c r="E201" s="177"/>
      <c r="F201" s="177">
        <v>3.7</v>
      </c>
      <c r="G201" s="177">
        <v>4.0999999999999996</v>
      </c>
      <c r="H201" s="177"/>
      <c r="I201" s="177"/>
      <c r="J201" s="177"/>
      <c r="K201" s="177"/>
      <c r="L201" s="177"/>
      <c r="M201" s="177">
        <v>4.3</v>
      </c>
      <c r="N201" s="177">
        <v>4.3</v>
      </c>
      <c r="O201" s="177">
        <v>3.8</v>
      </c>
      <c r="P201" s="177">
        <v>3.9</v>
      </c>
      <c r="Q201" s="177">
        <v>4.3</v>
      </c>
      <c r="R201" s="177"/>
      <c r="S201" s="177"/>
      <c r="T201" s="177">
        <v>3.8</v>
      </c>
      <c r="U201" s="177"/>
      <c r="V201" s="177"/>
      <c r="W201" s="177"/>
      <c r="X201" s="177">
        <v>3.7</v>
      </c>
      <c r="Y201" s="177">
        <v>3.6</v>
      </c>
      <c r="Z201" s="177">
        <v>3.6</v>
      </c>
      <c r="AA201" s="177">
        <v>3.6</v>
      </c>
      <c r="AB201" s="177">
        <v>3.6</v>
      </c>
      <c r="AC201" s="177">
        <v>3.45</v>
      </c>
      <c r="AD201" s="177">
        <v>3.6</v>
      </c>
      <c r="AE201" s="177">
        <v>3.45</v>
      </c>
      <c r="AF201" s="177">
        <v>3.45</v>
      </c>
      <c r="AG201" s="177"/>
      <c r="AH201" s="177"/>
      <c r="AI201" s="177"/>
      <c r="AJ201" s="177">
        <v>3.9</v>
      </c>
      <c r="AK201" s="177">
        <v>3.65</v>
      </c>
      <c r="AL201" s="177">
        <v>3.6</v>
      </c>
      <c r="AM201" s="177"/>
      <c r="AN201" s="177"/>
      <c r="AO201" s="177"/>
      <c r="AP201" s="177">
        <v>4.2</v>
      </c>
      <c r="AQ201" s="177">
        <v>3.6</v>
      </c>
      <c r="AR201" s="177">
        <v>3.8</v>
      </c>
      <c r="AS201" s="177"/>
      <c r="AT201" s="177">
        <v>3.9</v>
      </c>
      <c r="AU201" s="177">
        <v>3.6</v>
      </c>
      <c r="AV201" s="177">
        <v>3.8</v>
      </c>
      <c r="AW201" s="177"/>
      <c r="AX201" s="177"/>
      <c r="AY201" s="177">
        <v>3.8</v>
      </c>
      <c r="AZ201" s="177">
        <v>3.5</v>
      </c>
      <c r="BA201" s="177">
        <v>3.5</v>
      </c>
      <c r="BB201" s="177"/>
      <c r="BC201" s="177"/>
      <c r="BD201" s="177"/>
      <c r="BE201" s="177"/>
      <c r="BF201" s="177"/>
      <c r="BG201" s="177"/>
      <c r="BH201" s="177">
        <v>3.9</v>
      </c>
      <c r="BI201" s="177">
        <v>5.9</v>
      </c>
      <c r="BJ201" s="177">
        <v>3.95</v>
      </c>
      <c r="BK201" s="177">
        <v>3.55</v>
      </c>
      <c r="BL201" s="177">
        <v>3.55</v>
      </c>
      <c r="BM201" s="177">
        <v>3.55</v>
      </c>
      <c r="BN201" s="177"/>
      <c r="BO201" s="177"/>
      <c r="BP201" s="177">
        <v>3.7</v>
      </c>
      <c r="BQ201" s="177">
        <v>3.9</v>
      </c>
      <c r="BR201" s="177">
        <v>3.8</v>
      </c>
      <c r="BS201" s="177"/>
      <c r="BT201" s="177"/>
      <c r="BU201" s="177"/>
      <c r="BV201" s="177">
        <v>3.8</v>
      </c>
      <c r="BW201" s="177">
        <v>3.8</v>
      </c>
      <c r="BX201" s="177"/>
      <c r="BY201" s="177">
        <v>3.7</v>
      </c>
      <c r="BZ201" s="177">
        <v>4.5999999999999996</v>
      </c>
      <c r="CA201" s="177"/>
      <c r="CB201" s="177"/>
      <c r="CC201" s="177">
        <v>3.9</v>
      </c>
      <c r="CD201" s="177">
        <v>3.9</v>
      </c>
      <c r="CE201" s="177">
        <v>3.5</v>
      </c>
      <c r="CF201" s="177"/>
      <c r="CG201" s="177">
        <v>3.7</v>
      </c>
      <c r="CH201" s="177">
        <v>3.7</v>
      </c>
      <c r="CI201" s="177">
        <v>3.7</v>
      </c>
      <c r="CJ201" s="177">
        <v>3.6</v>
      </c>
      <c r="CK201" s="177"/>
      <c r="CL201" s="177">
        <v>4.2</v>
      </c>
      <c r="CM201" s="177"/>
    </row>
    <row r="202" spans="1:91" x14ac:dyDescent="0.25">
      <c r="A202" s="170" t="s">
        <v>392</v>
      </c>
      <c r="B202" s="177">
        <v>3.9</v>
      </c>
      <c r="C202" s="177"/>
      <c r="D202" s="177">
        <v>3.6</v>
      </c>
      <c r="E202" s="177"/>
      <c r="F202" s="177">
        <v>4.8</v>
      </c>
      <c r="G202" s="177"/>
      <c r="H202" s="177"/>
      <c r="I202" s="177"/>
      <c r="J202" s="177"/>
      <c r="K202" s="177"/>
      <c r="L202" s="177"/>
      <c r="M202" s="177">
        <v>3.2</v>
      </c>
      <c r="N202" s="177">
        <v>3.2</v>
      </c>
      <c r="O202" s="177">
        <v>3.5</v>
      </c>
      <c r="P202" s="177"/>
      <c r="Q202" s="177">
        <v>5.3</v>
      </c>
      <c r="R202" s="177"/>
      <c r="S202" s="177"/>
      <c r="T202" s="177">
        <v>3.2</v>
      </c>
      <c r="U202" s="177"/>
      <c r="V202" s="177"/>
      <c r="W202" s="177"/>
      <c r="X202" s="177">
        <v>3.95</v>
      </c>
      <c r="Y202" s="177">
        <v>4.9000000000000004</v>
      </c>
      <c r="Z202" s="177">
        <v>4.9000000000000004</v>
      </c>
      <c r="AA202" s="177">
        <v>4.9000000000000004</v>
      </c>
      <c r="AB202" s="177">
        <v>4.9000000000000004</v>
      </c>
      <c r="AC202" s="177">
        <v>4</v>
      </c>
      <c r="AD202" s="177">
        <v>4.9000000000000004</v>
      </c>
      <c r="AE202" s="177">
        <v>4</v>
      </c>
      <c r="AF202" s="177">
        <v>4</v>
      </c>
      <c r="AG202" s="177"/>
      <c r="AH202" s="177"/>
      <c r="AI202" s="177"/>
      <c r="AJ202" s="177">
        <v>3.5</v>
      </c>
      <c r="AK202" s="177">
        <v>4.2</v>
      </c>
      <c r="AL202" s="177">
        <v>4</v>
      </c>
      <c r="AM202" s="177"/>
      <c r="AN202" s="177"/>
      <c r="AO202" s="177"/>
      <c r="AP202" s="177">
        <v>4.9000000000000004</v>
      </c>
      <c r="AQ202" s="177">
        <v>3.8</v>
      </c>
      <c r="AR202" s="177">
        <v>3.2</v>
      </c>
      <c r="AS202" s="177">
        <v>4</v>
      </c>
      <c r="AT202" s="177"/>
      <c r="AU202" s="177">
        <v>3.95</v>
      </c>
      <c r="AV202" s="177">
        <v>3.6</v>
      </c>
      <c r="AW202" s="177"/>
      <c r="AX202" s="177"/>
      <c r="AY202" s="177">
        <v>3.9</v>
      </c>
      <c r="AZ202" s="177">
        <v>3.5</v>
      </c>
      <c r="BA202" s="177">
        <v>3.6</v>
      </c>
      <c r="BB202" s="177"/>
      <c r="BC202" s="177"/>
      <c r="BD202" s="177"/>
      <c r="BE202" s="177"/>
      <c r="BF202" s="177"/>
      <c r="BG202" s="177"/>
      <c r="BH202" s="177">
        <v>3.8</v>
      </c>
      <c r="BI202" s="177">
        <v>3.95</v>
      </c>
      <c r="BJ202" s="177">
        <v>4.2</v>
      </c>
      <c r="BK202" s="177">
        <v>4.3</v>
      </c>
      <c r="BL202" s="177">
        <v>4.3</v>
      </c>
      <c r="BM202" s="177">
        <v>4.3</v>
      </c>
      <c r="BN202" s="177"/>
      <c r="BO202" s="177">
        <v>3.3</v>
      </c>
      <c r="BP202" s="177">
        <v>3.2</v>
      </c>
      <c r="BQ202" s="177">
        <v>3.2</v>
      </c>
      <c r="BR202" s="177">
        <v>3.8</v>
      </c>
      <c r="BS202" s="177"/>
      <c r="BT202" s="177"/>
      <c r="BU202" s="177"/>
      <c r="BV202" s="177">
        <v>3.5</v>
      </c>
      <c r="BW202" s="177">
        <v>3.2</v>
      </c>
      <c r="BX202" s="177"/>
      <c r="BY202" s="177">
        <v>3.9</v>
      </c>
      <c r="BZ202" s="177">
        <v>4.2</v>
      </c>
      <c r="CA202" s="177"/>
      <c r="CB202" s="177"/>
      <c r="CC202" s="177">
        <v>3.9</v>
      </c>
      <c r="CD202" s="177">
        <v>3.2</v>
      </c>
      <c r="CE202" s="177">
        <v>3.9</v>
      </c>
      <c r="CF202" s="177"/>
      <c r="CG202" s="177">
        <v>3.5</v>
      </c>
      <c r="CH202" s="177">
        <v>3.4</v>
      </c>
      <c r="CI202" s="177">
        <v>3.5</v>
      </c>
      <c r="CJ202" s="177">
        <v>3.99</v>
      </c>
      <c r="CK202" s="177"/>
      <c r="CL202" s="177">
        <v>3.8</v>
      </c>
      <c r="CM202" s="177"/>
    </row>
    <row r="203" spans="1:91" x14ac:dyDescent="0.25">
      <c r="A203" s="169" t="s">
        <v>122</v>
      </c>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c r="BK203" s="177"/>
      <c r="BL203" s="177"/>
      <c r="BM203" s="177"/>
      <c r="BN203" s="177"/>
      <c r="BO203" s="177"/>
      <c r="BP203" s="177"/>
      <c r="BQ203" s="177"/>
      <c r="BR203" s="177"/>
      <c r="BS203" s="177"/>
      <c r="BT203" s="177"/>
      <c r="BU203" s="177"/>
      <c r="BV203" s="177"/>
      <c r="BW203" s="177"/>
      <c r="BX203" s="177"/>
      <c r="BY203" s="177"/>
      <c r="BZ203" s="177"/>
      <c r="CA203" s="177"/>
      <c r="CB203" s="177"/>
      <c r="CC203" s="177"/>
      <c r="CD203" s="177"/>
      <c r="CE203" s="177"/>
      <c r="CF203" s="177"/>
      <c r="CG203" s="177"/>
      <c r="CH203" s="177"/>
      <c r="CI203" s="177"/>
      <c r="CJ203" s="177"/>
      <c r="CK203" s="177"/>
      <c r="CL203" s="177"/>
      <c r="CM203" s="177"/>
    </row>
    <row r="204" spans="1:91" x14ac:dyDescent="0.25">
      <c r="A204" s="170" t="s">
        <v>393</v>
      </c>
      <c r="B204" s="177">
        <v>2.99</v>
      </c>
      <c r="C204" s="177"/>
      <c r="D204" s="177"/>
      <c r="E204" s="177"/>
      <c r="F204" s="177">
        <v>2.8</v>
      </c>
      <c r="G204" s="177">
        <v>3.1</v>
      </c>
      <c r="H204" s="177"/>
      <c r="I204" s="177"/>
      <c r="J204" s="177"/>
      <c r="K204" s="177"/>
      <c r="L204" s="177">
        <v>3.2</v>
      </c>
      <c r="M204" s="177">
        <v>2.99</v>
      </c>
      <c r="N204" s="177">
        <v>2.9</v>
      </c>
      <c r="O204" s="177"/>
      <c r="P204" s="177">
        <v>2.9</v>
      </c>
      <c r="Q204" s="177">
        <v>3.2</v>
      </c>
      <c r="R204" s="177">
        <v>2.9</v>
      </c>
      <c r="S204" s="177">
        <v>2.4</v>
      </c>
      <c r="T204" s="177"/>
      <c r="U204" s="177">
        <v>2.7</v>
      </c>
      <c r="V204" s="177"/>
      <c r="W204" s="177"/>
      <c r="X204" s="177">
        <v>2.8</v>
      </c>
      <c r="Y204" s="177">
        <v>2.5</v>
      </c>
      <c r="Z204" s="177">
        <v>2.5</v>
      </c>
      <c r="AA204" s="177">
        <v>2.5</v>
      </c>
      <c r="AB204" s="177">
        <v>2.5</v>
      </c>
      <c r="AC204" s="177">
        <v>2.75</v>
      </c>
      <c r="AD204" s="177">
        <v>2.5</v>
      </c>
      <c r="AE204" s="177">
        <v>2.75</v>
      </c>
      <c r="AF204" s="177">
        <v>2.75</v>
      </c>
      <c r="AG204" s="177"/>
      <c r="AH204" s="177">
        <v>2.95</v>
      </c>
      <c r="AI204" s="177">
        <v>2.95</v>
      </c>
      <c r="AJ204" s="177"/>
      <c r="AK204" s="177">
        <v>2.85</v>
      </c>
      <c r="AL204" s="177">
        <v>2.9</v>
      </c>
      <c r="AM204" s="177"/>
      <c r="AN204" s="177"/>
      <c r="AO204" s="177"/>
      <c r="AP204" s="177">
        <v>2.85</v>
      </c>
      <c r="AQ204" s="177">
        <v>2.7</v>
      </c>
      <c r="AR204" s="177">
        <v>2.9</v>
      </c>
      <c r="AS204" s="177">
        <v>3</v>
      </c>
      <c r="AT204" s="177">
        <v>2.8</v>
      </c>
      <c r="AU204" s="177">
        <v>2.9</v>
      </c>
      <c r="AV204" s="177">
        <v>2.95</v>
      </c>
      <c r="AW204" s="177"/>
      <c r="AX204" s="177"/>
      <c r="AY204" s="177">
        <v>2.95</v>
      </c>
      <c r="AZ204" s="177">
        <v>2.95</v>
      </c>
      <c r="BA204" s="177"/>
      <c r="BB204" s="177"/>
      <c r="BC204" s="177"/>
      <c r="BD204" s="177"/>
      <c r="BE204" s="177"/>
      <c r="BF204" s="177"/>
      <c r="BG204" s="177"/>
      <c r="BH204" s="177">
        <v>2.9</v>
      </c>
      <c r="BI204" s="177">
        <v>2.9</v>
      </c>
      <c r="BJ204" s="177">
        <v>2.9</v>
      </c>
      <c r="BK204" s="177">
        <v>2.95</v>
      </c>
      <c r="BL204" s="177">
        <v>2.95</v>
      </c>
      <c r="BM204" s="177">
        <v>2.95</v>
      </c>
      <c r="BN204" s="177"/>
      <c r="BO204" s="177"/>
      <c r="BP204" s="177">
        <v>2.9</v>
      </c>
      <c r="BQ204" s="177"/>
      <c r="BR204" s="177">
        <v>2.95</v>
      </c>
      <c r="BS204" s="177"/>
      <c r="BT204" s="177"/>
      <c r="BU204" s="177"/>
      <c r="BV204" s="177">
        <v>3.2</v>
      </c>
      <c r="BW204" s="177">
        <v>2.95</v>
      </c>
      <c r="BX204" s="177"/>
      <c r="BY204" s="177">
        <v>3</v>
      </c>
      <c r="BZ204" s="177">
        <v>2.8</v>
      </c>
      <c r="CA204" s="177"/>
      <c r="CB204" s="177"/>
      <c r="CC204" s="177">
        <v>2.6</v>
      </c>
      <c r="CD204" s="177"/>
      <c r="CE204" s="177">
        <v>2.8</v>
      </c>
      <c r="CF204" s="177"/>
      <c r="CG204" s="177"/>
      <c r="CH204" s="177">
        <v>2.8</v>
      </c>
      <c r="CI204" s="177">
        <v>3.1</v>
      </c>
      <c r="CJ204" s="177">
        <v>2.2999999999999998</v>
      </c>
      <c r="CK204" s="177"/>
      <c r="CL204" s="177">
        <v>2.8</v>
      </c>
      <c r="CM204" s="177"/>
    </row>
    <row r="205" spans="1:91" x14ac:dyDescent="0.25">
      <c r="A205" s="170" t="s">
        <v>394</v>
      </c>
      <c r="B205" s="177">
        <v>1.6</v>
      </c>
      <c r="C205" s="177"/>
      <c r="D205" s="177">
        <v>1.7</v>
      </c>
      <c r="E205" s="177">
        <v>1.8</v>
      </c>
      <c r="F205" s="177">
        <v>1.4</v>
      </c>
      <c r="G205" s="177">
        <v>2</v>
      </c>
      <c r="H205" s="177"/>
      <c r="I205" s="177"/>
      <c r="J205" s="177"/>
      <c r="K205" s="177"/>
      <c r="L205" s="177"/>
      <c r="M205" s="177">
        <v>1.75</v>
      </c>
      <c r="N205" s="177">
        <v>1.6</v>
      </c>
      <c r="O205" s="177">
        <v>1.6</v>
      </c>
      <c r="P205" s="177">
        <v>1.6</v>
      </c>
      <c r="Q205" s="177">
        <v>1.9</v>
      </c>
      <c r="R205" s="177">
        <v>1.6</v>
      </c>
      <c r="S205" s="177"/>
      <c r="T205" s="177">
        <v>1.6</v>
      </c>
      <c r="U205" s="177">
        <v>1.6</v>
      </c>
      <c r="V205" s="177"/>
      <c r="W205" s="177"/>
      <c r="X205" s="177">
        <v>1.6</v>
      </c>
      <c r="Y205" s="177">
        <v>1.6</v>
      </c>
      <c r="Z205" s="177">
        <v>1.6</v>
      </c>
      <c r="AA205" s="177">
        <v>1.6</v>
      </c>
      <c r="AB205" s="177">
        <v>1.6</v>
      </c>
      <c r="AC205" s="177">
        <v>1.55</v>
      </c>
      <c r="AD205" s="177">
        <v>1.6</v>
      </c>
      <c r="AE205" s="177">
        <v>1.55</v>
      </c>
      <c r="AF205" s="177">
        <v>1.55</v>
      </c>
      <c r="AG205" s="177"/>
      <c r="AH205" s="177"/>
      <c r="AI205" s="177"/>
      <c r="AJ205" s="177"/>
      <c r="AK205" s="177">
        <v>1.6</v>
      </c>
      <c r="AL205" s="177">
        <v>1.7</v>
      </c>
      <c r="AM205" s="177"/>
      <c r="AN205" s="177"/>
      <c r="AO205" s="177"/>
      <c r="AP205" s="177">
        <v>1.5</v>
      </c>
      <c r="AQ205" s="177">
        <v>1.5</v>
      </c>
      <c r="AR205" s="177">
        <v>1.7</v>
      </c>
      <c r="AS205" s="177"/>
      <c r="AT205" s="177"/>
      <c r="AU205" s="177">
        <v>1.6</v>
      </c>
      <c r="AV205" s="177">
        <v>1.7</v>
      </c>
      <c r="AW205" s="177"/>
      <c r="AX205" s="177"/>
      <c r="AY205" s="177">
        <v>1.6</v>
      </c>
      <c r="AZ205" s="177">
        <v>1.6</v>
      </c>
      <c r="BA205" s="177"/>
      <c r="BB205" s="177"/>
      <c r="BC205" s="177"/>
      <c r="BD205" s="177"/>
      <c r="BE205" s="177"/>
      <c r="BF205" s="177"/>
      <c r="BG205" s="177"/>
      <c r="BH205" s="177">
        <v>1.6</v>
      </c>
      <c r="BI205" s="177">
        <v>1</v>
      </c>
      <c r="BJ205" s="177">
        <v>1.5</v>
      </c>
      <c r="BK205" s="177">
        <v>1.6</v>
      </c>
      <c r="BL205" s="177">
        <v>1.6</v>
      </c>
      <c r="BM205" s="177">
        <v>1.6</v>
      </c>
      <c r="BN205" s="177"/>
      <c r="BO205" s="177">
        <v>1.7</v>
      </c>
      <c r="BP205" s="177">
        <v>1.6</v>
      </c>
      <c r="BQ205" s="177">
        <v>1.8</v>
      </c>
      <c r="BR205" s="177">
        <v>1.6</v>
      </c>
      <c r="BS205" s="177"/>
      <c r="BT205" s="177">
        <v>1.7</v>
      </c>
      <c r="BU205" s="177"/>
      <c r="BV205" s="177">
        <v>1.6</v>
      </c>
      <c r="BW205" s="177">
        <v>1.7</v>
      </c>
      <c r="BX205" s="177"/>
      <c r="BY205" s="177">
        <v>1.6</v>
      </c>
      <c r="BZ205" s="177">
        <v>1.65</v>
      </c>
      <c r="CA205" s="177"/>
      <c r="CB205" s="177"/>
      <c r="CC205" s="177">
        <v>1.6</v>
      </c>
      <c r="CD205" s="177">
        <v>1.6</v>
      </c>
      <c r="CE205" s="177">
        <v>1.6</v>
      </c>
      <c r="CF205" s="177"/>
      <c r="CG205" s="177">
        <v>1.5</v>
      </c>
      <c r="CH205" s="177">
        <v>1.5</v>
      </c>
      <c r="CI205" s="177">
        <v>1.6</v>
      </c>
      <c r="CJ205" s="177">
        <v>1.6</v>
      </c>
      <c r="CK205" s="177"/>
      <c r="CL205" s="177">
        <v>1.6</v>
      </c>
      <c r="CM205" s="177"/>
    </row>
    <row r="206" spans="1:91" x14ac:dyDescent="0.25">
      <c r="A206" s="170" t="s">
        <v>395</v>
      </c>
      <c r="B206" s="177">
        <v>3.6</v>
      </c>
      <c r="C206" s="177"/>
      <c r="D206" s="177">
        <v>3.8</v>
      </c>
      <c r="E206" s="177">
        <v>3.5</v>
      </c>
      <c r="F206" s="177">
        <v>3.9</v>
      </c>
      <c r="G206" s="177">
        <v>4</v>
      </c>
      <c r="H206" s="177"/>
      <c r="I206" s="177"/>
      <c r="J206" s="177"/>
      <c r="K206" s="177"/>
      <c r="L206" s="177"/>
      <c r="M206" s="177">
        <v>2.9</v>
      </c>
      <c r="N206" s="177">
        <v>4.0999999999999996</v>
      </c>
      <c r="O206" s="177">
        <v>3.95</v>
      </c>
      <c r="P206" s="177">
        <v>3.8</v>
      </c>
      <c r="Q206" s="177">
        <v>4.5</v>
      </c>
      <c r="R206" s="177">
        <v>4.2</v>
      </c>
      <c r="S206" s="177"/>
      <c r="T206" s="177">
        <v>3.2</v>
      </c>
      <c r="U206" s="177">
        <v>4</v>
      </c>
      <c r="V206" s="177"/>
      <c r="W206" s="177"/>
      <c r="X206" s="177">
        <v>4.2</v>
      </c>
      <c r="Y206" s="177">
        <v>2.95</v>
      </c>
      <c r="Z206" s="177">
        <v>2.95</v>
      </c>
      <c r="AA206" s="177">
        <v>2.95</v>
      </c>
      <c r="AB206" s="177">
        <v>2.95</v>
      </c>
      <c r="AC206" s="177">
        <v>3.85</v>
      </c>
      <c r="AD206" s="177">
        <v>2.95</v>
      </c>
      <c r="AE206" s="177">
        <v>3.85</v>
      </c>
      <c r="AF206" s="177">
        <v>3.85</v>
      </c>
      <c r="AG206" s="177"/>
      <c r="AH206" s="177">
        <v>3.99</v>
      </c>
      <c r="AI206" s="177"/>
      <c r="AJ206" s="177"/>
      <c r="AK206" s="177">
        <v>3.95</v>
      </c>
      <c r="AL206" s="177">
        <v>3.8</v>
      </c>
      <c r="AM206" s="177"/>
      <c r="AN206" s="177"/>
      <c r="AO206" s="177"/>
      <c r="AP206" s="177">
        <v>3.8</v>
      </c>
      <c r="AQ206" s="177">
        <v>3.95</v>
      </c>
      <c r="AR206" s="177">
        <v>4</v>
      </c>
      <c r="AS206" s="177"/>
      <c r="AT206" s="177">
        <v>4.2</v>
      </c>
      <c r="AU206" s="177">
        <v>3.9</v>
      </c>
      <c r="AV206" s="177">
        <v>3.6</v>
      </c>
      <c r="AW206" s="177"/>
      <c r="AX206" s="177"/>
      <c r="AY206" s="177">
        <v>3.9</v>
      </c>
      <c r="AZ206" s="177">
        <v>3.9</v>
      </c>
      <c r="BA206" s="177"/>
      <c r="BB206" s="177"/>
      <c r="BC206" s="177"/>
      <c r="BD206" s="177"/>
      <c r="BE206" s="177"/>
      <c r="BF206" s="177"/>
      <c r="BG206" s="177"/>
      <c r="BH206" s="177">
        <v>3.95</v>
      </c>
      <c r="BI206" s="177">
        <v>3.95</v>
      </c>
      <c r="BJ206" s="177">
        <v>3.95</v>
      </c>
      <c r="BK206" s="177">
        <v>3.9</v>
      </c>
      <c r="BL206" s="177">
        <v>3.9</v>
      </c>
      <c r="BM206" s="177">
        <v>3.9</v>
      </c>
      <c r="BN206" s="177"/>
      <c r="BO206" s="177"/>
      <c r="BP206" s="177">
        <v>3.9</v>
      </c>
      <c r="BQ206" s="177">
        <v>3.9</v>
      </c>
      <c r="BR206" s="177">
        <v>4.2</v>
      </c>
      <c r="BS206" s="177"/>
      <c r="BT206" s="177">
        <v>3.95</v>
      </c>
      <c r="BU206" s="177"/>
      <c r="BV206" s="177">
        <v>3.95</v>
      </c>
      <c r="BW206" s="177">
        <v>3.95</v>
      </c>
      <c r="BX206" s="177"/>
      <c r="BY206" s="177">
        <v>4</v>
      </c>
      <c r="BZ206" s="177"/>
      <c r="CA206" s="177"/>
      <c r="CB206" s="177"/>
      <c r="CC206" s="177">
        <v>3.9</v>
      </c>
      <c r="CD206" s="177">
        <v>3.9</v>
      </c>
      <c r="CE206" s="177">
        <v>3.8</v>
      </c>
      <c r="CF206" s="177"/>
      <c r="CG206" s="177">
        <v>3.95</v>
      </c>
      <c r="CH206" s="177">
        <v>3.9</v>
      </c>
      <c r="CI206" s="177">
        <v>3.95</v>
      </c>
      <c r="CJ206" s="177">
        <v>3.99</v>
      </c>
      <c r="CK206" s="177"/>
      <c r="CL206" s="177">
        <v>3.2</v>
      </c>
      <c r="CM206" s="177"/>
    </row>
    <row r="207" spans="1:91" x14ac:dyDescent="0.25">
      <c r="A207" s="169" t="s">
        <v>123</v>
      </c>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c r="BK207" s="177"/>
      <c r="BL207" s="177"/>
      <c r="BM207" s="177"/>
      <c r="BN207" s="177"/>
      <c r="BO207" s="177"/>
      <c r="BP207" s="177"/>
      <c r="BQ207" s="177"/>
      <c r="BR207" s="177"/>
      <c r="BS207" s="177"/>
      <c r="BT207" s="177"/>
      <c r="BU207" s="177"/>
      <c r="BV207" s="177"/>
      <c r="BW207" s="177"/>
      <c r="BX207" s="177"/>
      <c r="BY207" s="177"/>
      <c r="BZ207" s="177"/>
      <c r="CA207" s="177"/>
      <c r="CB207" s="177"/>
      <c r="CC207" s="177"/>
      <c r="CD207" s="177"/>
      <c r="CE207" s="177"/>
      <c r="CF207" s="177"/>
      <c r="CG207" s="177"/>
      <c r="CH207" s="177"/>
      <c r="CI207" s="177"/>
      <c r="CJ207" s="177"/>
      <c r="CK207" s="177"/>
      <c r="CL207" s="177"/>
      <c r="CM207" s="177"/>
    </row>
    <row r="208" spans="1:91" x14ac:dyDescent="0.25">
      <c r="A208" s="170" t="s">
        <v>396</v>
      </c>
      <c r="B208" s="177">
        <v>6.9</v>
      </c>
      <c r="C208" s="177"/>
      <c r="D208" s="177"/>
      <c r="E208" s="177"/>
      <c r="F208" s="177">
        <v>6.3</v>
      </c>
      <c r="G208" s="177"/>
      <c r="H208" s="177"/>
      <c r="I208" s="177"/>
      <c r="J208" s="177"/>
      <c r="K208" s="177"/>
      <c r="L208" s="177">
        <v>6.5</v>
      </c>
      <c r="M208" s="177">
        <v>7.2</v>
      </c>
      <c r="N208" s="177">
        <v>6.7</v>
      </c>
      <c r="O208" s="177"/>
      <c r="P208" s="177">
        <v>5.9</v>
      </c>
      <c r="Q208" s="177">
        <v>7.2</v>
      </c>
      <c r="R208" s="177"/>
      <c r="S208" s="177"/>
      <c r="T208" s="177"/>
      <c r="U208" s="177">
        <v>6.7</v>
      </c>
      <c r="V208" s="177"/>
      <c r="W208" s="177"/>
      <c r="X208" s="177">
        <v>5.95</v>
      </c>
      <c r="Y208" s="177">
        <v>6.2</v>
      </c>
      <c r="Z208" s="177">
        <v>6.2</v>
      </c>
      <c r="AA208" s="177">
        <v>6.2</v>
      </c>
      <c r="AB208" s="177">
        <v>6.2</v>
      </c>
      <c r="AC208" s="177">
        <v>5.75</v>
      </c>
      <c r="AD208" s="177">
        <v>6.2</v>
      </c>
      <c r="AE208" s="177">
        <v>5.75</v>
      </c>
      <c r="AF208" s="177">
        <v>5.75</v>
      </c>
      <c r="AG208" s="177"/>
      <c r="AH208" s="177"/>
      <c r="AI208" s="177">
        <v>6.9</v>
      </c>
      <c r="AJ208" s="177"/>
      <c r="AK208" s="177">
        <v>5.9</v>
      </c>
      <c r="AL208" s="177">
        <v>5.6</v>
      </c>
      <c r="AM208" s="177"/>
      <c r="AN208" s="177"/>
      <c r="AO208" s="177"/>
      <c r="AP208" s="177">
        <v>5.6</v>
      </c>
      <c r="AQ208" s="177">
        <v>6.2</v>
      </c>
      <c r="AR208" s="177">
        <v>6.7</v>
      </c>
      <c r="AS208" s="177">
        <v>6.5</v>
      </c>
      <c r="AT208" s="177"/>
      <c r="AU208" s="177"/>
      <c r="AV208" s="177">
        <v>5.95</v>
      </c>
      <c r="AW208" s="177"/>
      <c r="AX208" s="177"/>
      <c r="AY208" s="177">
        <v>5.95</v>
      </c>
      <c r="AZ208" s="177">
        <v>6.5</v>
      </c>
      <c r="BA208" s="177">
        <v>5.9</v>
      </c>
      <c r="BB208" s="177"/>
      <c r="BC208" s="177"/>
      <c r="BD208" s="177"/>
      <c r="BE208" s="177"/>
      <c r="BF208" s="177"/>
      <c r="BG208" s="177"/>
      <c r="BH208" s="177">
        <v>5.95</v>
      </c>
      <c r="BI208" s="177">
        <v>6.8</v>
      </c>
      <c r="BJ208" s="177">
        <v>6.1</v>
      </c>
      <c r="BK208" s="177">
        <v>5.8</v>
      </c>
      <c r="BL208" s="177">
        <v>5.8</v>
      </c>
      <c r="BM208" s="177">
        <v>5.8</v>
      </c>
      <c r="BN208" s="177"/>
      <c r="BO208" s="177"/>
      <c r="BP208" s="177">
        <v>6.7</v>
      </c>
      <c r="BQ208" s="177"/>
      <c r="BR208" s="177">
        <v>6.8</v>
      </c>
      <c r="BS208" s="177"/>
      <c r="BT208" s="177"/>
      <c r="BU208" s="177"/>
      <c r="BV208" s="177">
        <v>6.9</v>
      </c>
      <c r="BW208" s="177">
        <v>6.2</v>
      </c>
      <c r="BX208" s="177"/>
      <c r="BY208" s="177">
        <v>6.7</v>
      </c>
      <c r="BZ208" s="177">
        <v>5.9</v>
      </c>
      <c r="CA208" s="177"/>
      <c r="CB208" s="177"/>
      <c r="CC208" s="177"/>
      <c r="CD208" s="177">
        <v>6.5</v>
      </c>
      <c r="CE208" s="177">
        <v>6.95</v>
      </c>
      <c r="CF208" s="177"/>
      <c r="CG208" s="177">
        <v>6.3</v>
      </c>
      <c r="CH208" s="177">
        <v>6.8</v>
      </c>
      <c r="CI208" s="177">
        <v>6.7</v>
      </c>
      <c r="CJ208" s="177">
        <v>5.99</v>
      </c>
      <c r="CK208" s="177"/>
      <c r="CL208" s="177">
        <v>5.9</v>
      </c>
      <c r="CM208" s="177"/>
    </row>
    <row r="209" spans="1:91" x14ac:dyDescent="0.25">
      <c r="A209" s="170" t="s">
        <v>397</v>
      </c>
      <c r="B209" s="177">
        <v>6.9</v>
      </c>
      <c r="C209" s="177"/>
      <c r="D209" s="177">
        <v>4.3</v>
      </c>
      <c r="E209" s="177"/>
      <c r="F209" s="177"/>
      <c r="G209" s="177"/>
      <c r="H209" s="177"/>
      <c r="I209" s="177"/>
      <c r="J209" s="177"/>
      <c r="K209" s="177"/>
      <c r="L209" s="177">
        <v>4.5</v>
      </c>
      <c r="M209" s="177">
        <v>4.8</v>
      </c>
      <c r="N209" s="177">
        <v>4.3</v>
      </c>
      <c r="O209" s="177">
        <v>4.2</v>
      </c>
      <c r="P209" s="177">
        <v>4.3</v>
      </c>
      <c r="Q209" s="177">
        <v>4.9000000000000004</v>
      </c>
      <c r="R209" s="177">
        <v>4.5</v>
      </c>
      <c r="S209" s="177"/>
      <c r="T209" s="177"/>
      <c r="U209" s="177">
        <v>4.2</v>
      </c>
      <c r="V209" s="177"/>
      <c r="W209" s="177"/>
      <c r="X209" s="177"/>
      <c r="Y209" s="177">
        <v>4.3499999999999996</v>
      </c>
      <c r="Z209" s="177">
        <v>4.3499999999999996</v>
      </c>
      <c r="AA209" s="177">
        <v>4.3499999999999996</v>
      </c>
      <c r="AB209" s="177">
        <v>4.3499999999999996</v>
      </c>
      <c r="AC209" s="177">
        <v>3.95</v>
      </c>
      <c r="AD209" s="177">
        <v>4.3499999999999996</v>
      </c>
      <c r="AE209" s="177">
        <v>3.95</v>
      </c>
      <c r="AF209" s="177">
        <v>3.95</v>
      </c>
      <c r="AG209" s="177"/>
      <c r="AH209" s="177"/>
      <c r="AI209" s="177">
        <v>4.4000000000000004</v>
      </c>
      <c r="AJ209" s="177"/>
      <c r="AK209" s="177">
        <v>4.2</v>
      </c>
      <c r="AL209" s="177"/>
      <c r="AM209" s="177"/>
      <c r="AN209" s="177"/>
      <c r="AO209" s="177"/>
      <c r="AP209" s="177">
        <v>3.9</v>
      </c>
      <c r="AQ209" s="177">
        <v>4.2</v>
      </c>
      <c r="AR209" s="177"/>
      <c r="AS209" s="177"/>
      <c r="AT209" s="177"/>
      <c r="AU209" s="177">
        <v>4.3</v>
      </c>
      <c r="AV209" s="177">
        <v>3.95</v>
      </c>
      <c r="AW209" s="177"/>
      <c r="AX209" s="177"/>
      <c r="AY209" s="177">
        <v>4.2</v>
      </c>
      <c r="AZ209" s="177">
        <v>4.5</v>
      </c>
      <c r="BA209" s="177"/>
      <c r="BB209" s="177"/>
      <c r="BC209" s="177"/>
      <c r="BD209" s="177"/>
      <c r="BE209" s="177"/>
      <c r="BF209" s="177"/>
      <c r="BG209" s="177"/>
      <c r="BH209" s="177">
        <v>3.9</v>
      </c>
      <c r="BI209" s="177">
        <v>4.3</v>
      </c>
      <c r="BJ209" s="177">
        <v>4.2</v>
      </c>
      <c r="BK209" s="177">
        <v>4.4000000000000004</v>
      </c>
      <c r="BL209" s="177">
        <v>4.4000000000000004</v>
      </c>
      <c r="BM209" s="177">
        <v>4.4000000000000004</v>
      </c>
      <c r="BN209" s="177"/>
      <c r="BO209" s="177"/>
      <c r="BP209" s="177">
        <v>4.2</v>
      </c>
      <c r="BQ209" s="177"/>
      <c r="BR209" s="177"/>
      <c r="BS209" s="177"/>
      <c r="BT209" s="177"/>
      <c r="BU209" s="177"/>
      <c r="BV209" s="177">
        <v>4.3</v>
      </c>
      <c r="BW209" s="177"/>
      <c r="BX209" s="177"/>
      <c r="BY209" s="177">
        <v>4.3</v>
      </c>
      <c r="BZ209" s="177"/>
      <c r="CA209" s="177"/>
      <c r="CB209" s="177"/>
      <c r="CC209" s="177">
        <v>4.2</v>
      </c>
      <c r="CD209" s="177">
        <v>4.3</v>
      </c>
      <c r="CE209" s="177">
        <v>4.5</v>
      </c>
      <c r="CF209" s="177"/>
      <c r="CG209" s="177">
        <v>3.95</v>
      </c>
      <c r="CH209" s="177">
        <v>3.6</v>
      </c>
      <c r="CI209" s="177">
        <v>3.2</v>
      </c>
      <c r="CJ209" s="177">
        <v>3.99</v>
      </c>
      <c r="CK209" s="177"/>
      <c r="CL209" s="177">
        <v>3.95</v>
      </c>
      <c r="CM209" s="177"/>
    </row>
    <row r="210" spans="1:91" x14ac:dyDescent="0.25">
      <c r="A210" s="170" t="s">
        <v>398</v>
      </c>
      <c r="B210" s="177">
        <v>7.99</v>
      </c>
      <c r="C210" s="177"/>
      <c r="D210" s="177"/>
      <c r="E210" s="177"/>
      <c r="F210" s="177"/>
      <c r="G210" s="177"/>
      <c r="H210" s="177"/>
      <c r="I210" s="177"/>
      <c r="J210" s="177"/>
      <c r="K210" s="177"/>
      <c r="L210" s="177"/>
      <c r="M210" s="177">
        <v>6.2</v>
      </c>
      <c r="N210" s="177"/>
      <c r="O210" s="177">
        <v>6.5</v>
      </c>
      <c r="P210" s="177">
        <v>6.5</v>
      </c>
      <c r="Q210" s="177">
        <v>7.2</v>
      </c>
      <c r="R210" s="177">
        <v>6.3</v>
      </c>
      <c r="S210" s="177"/>
      <c r="T210" s="177"/>
      <c r="U210" s="177">
        <v>8.5</v>
      </c>
      <c r="V210" s="177"/>
      <c r="W210" s="177"/>
      <c r="X210" s="177">
        <v>6.5</v>
      </c>
      <c r="Y210" s="177">
        <v>7.75</v>
      </c>
      <c r="Z210" s="177">
        <v>7.75</v>
      </c>
      <c r="AA210" s="177">
        <v>7.75</v>
      </c>
      <c r="AB210" s="177">
        <v>7.75</v>
      </c>
      <c r="AC210" s="177">
        <v>5.49</v>
      </c>
      <c r="AD210" s="177">
        <v>7.75</v>
      </c>
      <c r="AE210" s="177">
        <v>5.49</v>
      </c>
      <c r="AF210" s="177">
        <v>5.49</v>
      </c>
      <c r="AG210" s="177"/>
      <c r="AH210" s="177"/>
      <c r="AI210" s="177"/>
      <c r="AJ210" s="177">
        <v>6.2</v>
      </c>
      <c r="AK210" s="177">
        <v>6.15</v>
      </c>
      <c r="AL210" s="177">
        <v>5.7</v>
      </c>
      <c r="AM210" s="177"/>
      <c r="AN210" s="177"/>
      <c r="AO210" s="177"/>
      <c r="AP210" s="177">
        <v>5.99</v>
      </c>
      <c r="AQ210" s="177">
        <v>6.1</v>
      </c>
      <c r="AR210" s="177">
        <v>8.8000000000000007</v>
      </c>
      <c r="AS210" s="177"/>
      <c r="AT210" s="177"/>
      <c r="AU210" s="177">
        <v>6.5</v>
      </c>
      <c r="AV210" s="177">
        <v>5.95</v>
      </c>
      <c r="AW210" s="177"/>
      <c r="AX210" s="177"/>
      <c r="AY210" s="177">
        <v>5.95</v>
      </c>
      <c r="AZ210" s="177">
        <v>6.5</v>
      </c>
      <c r="BA210" s="177">
        <v>6.5</v>
      </c>
      <c r="BB210" s="177"/>
      <c r="BC210" s="177"/>
      <c r="BD210" s="177"/>
      <c r="BE210" s="177"/>
      <c r="BF210" s="177"/>
      <c r="BG210" s="177"/>
      <c r="BH210" s="177">
        <v>5.95</v>
      </c>
      <c r="BI210" s="177"/>
      <c r="BJ210" s="177">
        <v>6.99</v>
      </c>
      <c r="BK210" s="177">
        <v>8.5500000000000007</v>
      </c>
      <c r="BL210" s="177">
        <v>8.5500000000000007</v>
      </c>
      <c r="BM210" s="177">
        <v>8.5500000000000007</v>
      </c>
      <c r="BN210" s="177"/>
      <c r="BO210" s="177"/>
      <c r="BP210" s="177">
        <v>6.3</v>
      </c>
      <c r="BQ210" s="177">
        <v>6.9</v>
      </c>
      <c r="BR210" s="177">
        <v>6.5</v>
      </c>
      <c r="BS210" s="177"/>
      <c r="BT210" s="177"/>
      <c r="BU210" s="177"/>
      <c r="BV210" s="177"/>
      <c r="BW210" s="177">
        <v>6.3</v>
      </c>
      <c r="BX210" s="177"/>
      <c r="BY210" s="177">
        <v>6.3</v>
      </c>
      <c r="BZ210" s="177">
        <v>6.2</v>
      </c>
      <c r="CA210" s="177"/>
      <c r="CB210" s="177"/>
      <c r="CC210" s="177">
        <v>7.9</v>
      </c>
      <c r="CD210" s="177"/>
      <c r="CE210" s="177">
        <v>7.95</v>
      </c>
      <c r="CF210" s="177"/>
      <c r="CG210" s="177">
        <v>5.95</v>
      </c>
      <c r="CH210" s="177">
        <v>5.95</v>
      </c>
      <c r="CI210" s="177">
        <v>6.3</v>
      </c>
      <c r="CJ210" s="177">
        <v>5.2</v>
      </c>
      <c r="CK210" s="177"/>
      <c r="CL210" s="177">
        <v>5.95</v>
      </c>
      <c r="CM210" s="177"/>
    </row>
    <row r="211" spans="1:91" x14ac:dyDescent="0.25">
      <c r="A211" s="170" t="s">
        <v>399</v>
      </c>
      <c r="B211" s="177">
        <v>7.5</v>
      </c>
      <c r="C211" s="177"/>
      <c r="D211" s="177"/>
      <c r="E211" s="177"/>
      <c r="F211" s="177"/>
      <c r="G211" s="177"/>
      <c r="H211" s="177"/>
      <c r="I211" s="177"/>
      <c r="J211" s="177"/>
      <c r="K211" s="177"/>
      <c r="L211" s="177"/>
      <c r="M211" s="177">
        <v>7.2</v>
      </c>
      <c r="N211" s="177">
        <v>7.7</v>
      </c>
      <c r="O211" s="177">
        <v>6.95</v>
      </c>
      <c r="P211" s="177"/>
      <c r="Q211" s="177">
        <v>8.4</v>
      </c>
      <c r="R211" s="177">
        <v>7.8</v>
      </c>
      <c r="S211" s="177"/>
      <c r="T211" s="177"/>
      <c r="U211" s="177">
        <v>7.7</v>
      </c>
      <c r="V211" s="177"/>
      <c r="W211" s="177"/>
      <c r="X211" s="177">
        <v>6.95</v>
      </c>
      <c r="Y211" s="177">
        <v>7.4</v>
      </c>
      <c r="Z211" s="177">
        <v>7.4</v>
      </c>
      <c r="AA211" s="177">
        <v>7.4</v>
      </c>
      <c r="AB211" s="177">
        <v>7.4</v>
      </c>
      <c r="AC211" s="177">
        <v>7.3</v>
      </c>
      <c r="AD211" s="177">
        <v>7.4</v>
      </c>
      <c r="AE211" s="177">
        <v>7.3</v>
      </c>
      <c r="AF211" s="177">
        <v>7.3</v>
      </c>
      <c r="AG211" s="177"/>
      <c r="AH211" s="177"/>
      <c r="AI211" s="177"/>
      <c r="AJ211" s="177"/>
      <c r="AK211" s="177">
        <v>7.55</v>
      </c>
      <c r="AL211" s="177"/>
      <c r="AM211" s="177"/>
      <c r="AN211" s="177"/>
      <c r="AO211" s="177"/>
      <c r="AP211" s="177">
        <v>5.2</v>
      </c>
      <c r="AQ211" s="177">
        <v>6.9</v>
      </c>
      <c r="AR211" s="177">
        <v>7.7</v>
      </c>
      <c r="AS211" s="177"/>
      <c r="AT211" s="177"/>
      <c r="AU211" s="177">
        <v>7.2</v>
      </c>
      <c r="AV211" s="177">
        <v>6.4</v>
      </c>
      <c r="AW211" s="177"/>
      <c r="AX211" s="177"/>
      <c r="AY211" s="177">
        <v>7.2</v>
      </c>
      <c r="AZ211" s="177">
        <v>7.5</v>
      </c>
      <c r="BA211" s="177"/>
      <c r="BB211" s="177"/>
      <c r="BC211" s="177"/>
      <c r="BD211" s="177"/>
      <c r="BE211" s="177"/>
      <c r="BF211" s="177"/>
      <c r="BG211" s="177"/>
      <c r="BH211" s="177">
        <v>7.95</v>
      </c>
      <c r="BI211" s="177"/>
      <c r="BJ211" s="177">
        <v>7.45</v>
      </c>
      <c r="BK211" s="177">
        <v>7.6</v>
      </c>
      <c r="BL211" s="177">
        <v>7.6</v>
      </c>
      <c r="BM211" s="177">
        <v>7.6</v>
      </c>
      <c r="BN211" s="177"/>
      <c r="BO211" s="177"/>
      <c r="BP211" s="177">
        <v>7.2</v>
      </c>
      <c r="BQ211" s="177">
        <v>8.4</v>
      </c>
      <c r="BR211" s="177">
        <v>7.4</v>
      </c>
      <c r="BS211" s="177"/>
      <c r="BT211" s="177"/>
      <c r="BU211" s="177"/>
      <c r="BV211" s="177"/>
      <c r="BW211" s="177">
        <v>7.5</v>
      </c>
      <c r="BX211" s="177"/>
      <c r="BY211" s="177">
        <v>7.7</v>
      </c>
      <c r="BZ211" s="177">
        <v>5.5</v>
      </c>
      <c r="CA211" s="177"/>
      <c r="CB211" s="177"/>
      <c r="CC211" s="177">
        <v>7.9</v>
      </c>
      <c r="CD211" s="177">
        <v>7.5</v>
      </c>
      <c r="CE211" s="177">
        <v>7.3</v>
      </c>
      <c r="CF211" s="177"/>
      <c r="CG211" s="177"/>
      <c r="CH211" s="177">
        <v>5.6</v>
      </c>
      <c r="CI211" s="177"/>
      <c r="CJ211" s="177">
        <v>7.5</v>
      </c>
      <c r="CK211" s="177"/>
      <c r="CL211" s="177">
        <v>6.95</v>
      </c>
      <c r="CM211" s="177"/>
    </row>
    <row r="212" spans="1:91" x14ac:dyDescent="0.25">
      <c r="A212" s="169" t="s">
        <v>124</v>
      </c>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c r="BK212" s="177"/>
      <c r="BL212" s="177"/>
      <c r="BM212" s="177"/>
      <c r="BN212" s="177"/>
      <c r="BO212" s="177"/>
      <c r="BP212" s="177"/>
      <c r="BQ212" s="177"/>
      <c r="BR212" s="177"/>
      <c r="BS212" s="177"/>
      <c r="BT212" s="177"/>
      <c r="BU212" s="177"/>
      <c r="BV212" s="177"/>
      <c r="BW212" s="177"/>
      <c r="BX212" s="177"/>
      <c r="BY212" s="177"/>
      <c r="BZ212" s="177"/>
      <c r="CA212" s="177"/>
      <c r="CB212" s="177"/>
      <c r="CC212" s="177"/>
      <c r="CD212" s="177"/>
      <c r="CE212" s="177"/>
      <c r="CF212" s="177"/>
      <c r="CG212" s="177"/>
      <c r="CH212" s="177"/>
      <c r="CI212" s="177"/>
      <c r="CJ212" s="177"/>
      <c r="CK212" s="177"/>
      <c r="CL212" s="177"/>
      <c r="CM212" s="177"/>
    </row>
    <row r="213" spans="1:91" x14ac:dyDescent="0.25">
      <c r="A213" s="170" t="s">
        <v>400</v>
      </c>
      <c r="B213" s="177">
        <v>5.9</v>
      </c>
      <c r="C213" s="177"/>
      <c r="D213" s="177"/>
      <c r="E213" s="177">
        <v>4.9000000000000004</v>
      </c>
      <c r="F213" s="177">
        <v>4.99</v>
      </c>
      <c r="G213" s="177"/>
      <c r="H213" s="177"/>
      <c r="I213" s="177"/>
      <c r="J213" s="177"/>
      <c r="K213" s="177"/>
      <c r="L213" s="177"/>
      <c r="M213" s="177">
        <v>5.2</v>
      </c>
      <c r="N213" s="177">
        <v>4.8</v>
      </c>
      <c r="O213" s="177">
        <v>5.8</v>
      </c>
      <c r="P213" s="177"/>
      <c r="Q213" s="177"/>
      <c r="R213" s="177">
        <v>4.95</v>
      </c>
      <c r="S213" s="177">
        <v>4.9000000000000004</v>
      </c>
      <c r="T213" s="177"/>
      <c r="U213" s="177"/>
      <c r="V213" s="177"/>
      <c r="W213" s="177"/>
      <c r="X213" s="177">
        <v>5.9</v>
      </c>
      <c r="Y213" s="177">
        <v>4.95</v>
      </c>
      <c r="Z213" s="177">
        <v>4.95</v>
      </c>
      <c r="AA213" s="177">
        <v>4.95</v>
      </c>
      <c r="AB213" s="177">
        <v>4.95</v>
      </c>
      <c r="AC213" s="177"/>
      <c r="AD213" s="177">
        <v>4.95</v>
      </c>
      <c r="AE213" s="177"/>
      <c r="AF213" s="177"/>
      <c r="AG213" s="177"/>
      <c r="AH213" s="177"/>
      <c r="AI213" s="177"/>
      <c r="AJ213" s="177"/>
      <c r="AK213" s="177">
        <v>5.6</v>
      </c>
      <c r="AL213" s="177"/>
      <c r="AM213" s="177"/>
      <c r="AN213" s="177"/>
      <c r="AO213" s="177"/>
      <c r="AP213" s="177">
        <v>5.5</v>
      </c>
      <c r="AQ213" s="177"/>
      <c r="AR213" s="177">
        <v>4.8</v>
      </c>
      <c r="AS213" s="177">
        <v>5.5</v>
      </c>
      <c r="AT213" s="177"/>
      <c r="AU213" s="177">
        <v>4.99</v>
      </c>
      <c r="AV213" s="177">
        <v>3.4</v>
      </c>
      <c r="AW213" s="177"/>
      <c r="AX213" s="177"/>
      <c r="AY213" s="177">
        <v>4.5999999999999996</v>
      </c>
      <c r="AZ213" s="177">
        <v>5.95</v>
      </c>
      <c r="BA213" s="177"/>
      <c r="BB213" s="177"/>
      <c r="BC213" s="177"/>
      <c r="BD213" s="177"/>
      <c r="BE213" s="177"/>
      <c r="BF213" s="177"/>
      <c r="BG213" s="177"/>
      <c r="BH213" s="177">
        <v>4.9000000000000004</v>
      </c>
      <c r="BI213" s="177"/>
      <c r="BJ213" s="177">
        <v>5.7</v>
      </c>
      <c r="BK213" s="177"/>
      <c r="BL213" s="177"/>
      <c r="BM213" s="177"/>
      <c r="BN213" s="177"/>
      <c r="BO213" s="177"/>
      <c r="BP213" s="177">
        <v>4.5999999999999996</v>
      </c>
      <c r="BQ213" s="177"/>
      <c r="BR213" s="177"/>
      <c r="BS213" s="177"/>
      <c r="BT213" s="177"/>
      <c r="BU213" s="177"/>
      <c r="BV213" s="177"/>
      <c r="BW213" s="177">
        <v>4.9000000000000004</v>
      </c>
      <c r="BX213" s="177"/>
      <c r="BY213" s="177">
        <v>5.9</v>
      </c>
      <c r="BZ213" s="177"/>
      <c r="CA213" s="177"/>
      <c r="CB213" s="177"/>
      <c r="CC213" s="177">
        <v>5.9</v>
      </c>
      <c r="CD213" s="177"/>
      <c r="CE213" s="177"/>
      <c r="CF213" s="177"/>
      <c r="CG213" s="177"/>
      <c r="CH213" s="177">
        <v>5.7</v>
      </c>
      <c r="CI213" s="177"/>
      <c r="CJ213" s="177">
        <v>5.5</v>
      </c>
      <c r="CK213" s="177"/>
      <c r="CL213" s="177">
        <v>5.5</v>
      </c>
      <c r="CM213" s="177"/>
    </row>
    <row r="214" spans="1:91" x14ac:dyDescent="0.25">
      <c r="A214" s="170" t="s">
        <v>401</v>
      </c>
      <c r="B214" s="177">
        <v>4.2</v>
      </c>
      <c r="C214" s="177"/>
      <c r="D214" s="177"/>
      <c r="E214" s="177"/>
      <c r="F214" s="177">
        <v>3.95</v>
      </c>
      <c r="G214" s="177">
        <v>3.2</v>
      </c>
      <c r="H214" s="177"/>
      <c r="I214" s="177"/>
      <c r="J214" s="177"/>
      <c r="K214" s="177"/>
      <c r="L214" s="177"/>
      <c r="M214" s="177">
        <v>4.8499999999999996</v>
      </c>
      <c r="N214" s="177">
        <v>4.2</v>
      </c>
      <c r="O214" s="177"/>
      <c r="P214" s="177"/>
      <c r="Q214" s="177"/>
      <c r="R214" s="177">
        <v>4.5</v>
      </c>
      <c r="S214" s="177">
        <v>4.2</v>
      </c>
      <c r="T214" s="177"/>
      <c r="U214" s="177">
        <v>4.2</v>
      </c>
      <c r="V214" s="177"/>
      <c r="W214" s="177"/>
      <c r="X214" s="177">
        <v>4.3</v>
      </c>
      <c r="Y214" s="177">
        <v>4.8</v>
      </c>
      <c r="Z214" s="177">
        <v>4.8</v>
      </c>
      <c r="AA214" s="177">
        <v>4.8</v>
      </c>
      <c r="AB214" s="177">
        <v>4.8</v>
      </c>
      <c r="AC214" s="177"/>
      <c r="AD214" s="177">
        <v>4.8</v>
      </c>
      <c r="AE214" s="177"/>
      <c r="AF214" s="177"/>
      <c r="AG214" s="177"/>
      <c r="AH214" s="177"/>
      <c r="AI214" s="177"/>
      <c r="AJ214" s="177"/>
      <c r="AK214" s="177"/>
      <c r="AL214" s="177"/>
      <c r="AM214" s="177"/>
      <c r="AN214" s="177"/>
      <c r="AO214" s="177"/>
      <c r="AP214" s="177">
        <v>4.3</v>
      </c>
      <c r="AQ214" s="177"/>
      <c r="AR214" s="177">
        <v>4.2</v>
      </c>
      <c r="AS214" s="177"/>
      <c r="AT214" s="177"/>
      <c r="AU214" s="177">
        <v>4.2</v>
      </c>
      <c r="AV214" s="177">
        <v>5.4</v>
      </c>
      <c r="AW214" s="177"/>
      <c r="AX214" s="177"/>
      <c r="AY214" s="177">
        <v>4.2</v>
      </c>
      <c r="AZ214" s="177">
        <v>4.5</v>
      </c>
      <c r="BA214" s="177"/>
      <c r="BB214" s="177"/>
      <c r="BC214" s="177"/>
      <c r="BD214" s="177"/>
      <c r="BE214" s="177"/>
      <c r="BF214" s="177"/>
      <c r="BG214" s="177"/>
      <c r="BH214" s="177">
        <v>4.5</v>
      </c>
      <c r="BI214" s="177"/>
      <c r="BJ214" s="177">
        <v>3.99</v>
      </c>
      <c r="BK214" s="177"/>
      <c r="BL214" s="177"/>
      <c r="BM214" s="177"/>
      <c r="BN214" s="177"/>
      <c r="BO214" s="177"/>
      <c r="BP214" s="177">
        <v>4.2</v>
      </c>
      <c r="BQ214" s="177"/>
      <c r="BR214" s="177"/>
      <c r="BS214" s="177"/>
      <c r="BT214" s="177"/>
      <c r="BU214" s="177"/>
      <c r="BV214" s="177"/>
      <c r="BW214" s="177">
        <v>4.2</v>
      </c>
      <c r="BX214" s="177"/>
      <c r="BY214" s="177">
        <v>4.2</v>
      </c>
      <c r="BZ214" s="177"/>
      <c r="CA214" s="177"/>
      <c r="CB214" s="177"/>
      <c r="CC214" s="177">
        <v>4.5</v>
      </c>
      <c r="CD214" s="177"/>
      <c r="CE214" s="177">
        <v>4.2</v>
      </c>
      <c r="CF214" s="177"/>
      <c r="CG214" s="177">
        <v>4.2</v>
      </c>
      <c r="CH214" s="177">
        <v>4.2</v>
      </c>
      <c r="CI214" s="177">
        <v>4.2</v>
      </c>
      <c r="CJ214" s="177">
        <v>4.2</v>
      </c>
      <c r="CK214" s="177"/>
      <c r="CL214" s="177">
        <v>3.95</v>
      </c>
      <c r="CM214" s="177"/>
    </row>
    <row r="215" spans="1:91" x14ac:dyDescent="0.25">
      <c r="A215" s="170" t="s">
        <v>402</v>
      </c>
      <c r="B215" s="177">
        <v>5.5</v>
      </c>
      <c r="C215" s="177"/>
      <c r="D215" s="177"/>
      <c r="E215" s="177"/>
      <c r="F215" s="177"/>
      <c r="G215" s="177"/>
      <c r="H215" s="177"/>
      <c r="I215" s="177"/>
      <c r="J215" s="177"/>
      <c r="K215" s="177"/>
      <c r="L215" s="177"/>
      <c r="M215" s="177">
        <v>5.45</v>
      </c>
      <c r="N215" s="177"/>
      <c r="O215" s="177">
        <v>5.5</v>
      </c>
      <c r="P215" s="177">
        <v>5.4</v>
      </c>
      <c r="Q215" s="177">
        <v>5.9</v>
      </c>
      <c r="R215" s="177">
        <v>4.95</v>
      </c>
      <c r="S215" s="177"/>
      <c r="T215" s="177">
        <v>4.4000000000000004</v>
      </c>
      <c r="U215" s="177">
        <v>4.9000000000000004</v>
      </c>
      <c r="V215" s="177"/>
      <c r="W215" s="177"/>
      <c r="X215" s="177">
        <v>5.3</v>
      </c>
      <c r="Y215" s="177">
        <v>5.2</v>
      </c>
      <c r="Z215" s="177">
        <v>5.2</v>
      </c>
      <c r="AA215" s="177">
        <v>5.2</v>
      </c>
      <c r="AB215" s="177">
        <v>5.2</v>
      </c>
      <c r="AC215" s="177">
        <v>4.25</v>
      </c>
      <c r="AD215" s="177">
        <v>5.2</v>
      </c>
      <c r="AE215" s="177">
        <v>4.25</v>
      </c>
      <c r="AF215" s="177">
        <v>4.25</v>
      </c>
      <c r="AG215" s="177"/>
      <c r="AH215" s="177"/>
      <c r="AI215" s="177">
        <v>4.95</v>
      </c>
      <c r="AJ215" s="177"/>
      <c r="AK215" s="177">
        <v>4.75</v>
      </c>
      <c r="AL215" s="177"/>
      <c r="AM215" s="177"/>
      <c r="AN215" s="177"/>
      <c r="AO215" s="177"/>
      <c r="AP215" s="177">
        <v>4.99</v>
      </c>
      <c r="AQ215" s="177">
        <v>4.8</v>
      </c>
      <c r="AR215" s="177">
        <v>5.4</v>
      </c>
      <c r="AS215" s="177"/>
      <c r="AT215" s="177"/>
      <c r="AU215" s="177"/>
      <c r="AV215" s="177">
        <v>4.9000000000000004</v>
      </c>
      <c r="AW215" s="177"/>
      <c r="AX215" s="177"/>
      <c r="AY215" s="177">
        <v>4.99</v>
      </c>
      <c r="AZ215" s="177">
        <v>4.99</v>
      </c>
      <c r="BA215" s="177"/>
      <c r="BB215" s="177"/>
      <c r="BC215" s="177"/>
      <c r="BD215" s="177"/>
      <c r="BE215" s="177"/>
      <c r="BF215" s="177"/>
      <c r="BG215" s="177"/>
      <c r="BH215" s="177"/>
      <c r="BI215" s="177"/>
      <c r="BJ215" s="177">
        <v>4.9000000000000004</v>
      </c>
      <c r="BK215" s="177">
        <v>5.2</v>
      </c>
      <c r="BL215" s="177">
        <v>5.2</v>
      </c>
      <c r="BM215" s="177">
        <v>5.2</v>
      </c>
      <c r="BN215" s="177"/>
      <c r="BO215" s="177"/>
      <c r="BP215" s="177">
        <v>4.8</v>
      </c>
      <c r="BQ215" s="177">
        <v>4.9000000000000004</v>
      </c>
      <c r="BR215" s="177"/>
      <c r="BS215" s="177"/>
      <c r="BT215" s="177"/>
      <c r="BU215" s="177"/>
      <c r="BV215" s="177">
        <v>4.8</v>
      </c>
      <c r="BW215" s="177">
        <v>5.3</v>
      </c>
      <c r="BX215" s="177"/>
      <c r="BY215" s="177">
        <v>4.8</v>
      </c>
      <c r="BZ215" s="177">
        <v>4.49</v>
      </c>
      <c r="CA215" s="177"/>
      <c r="CB215" s="177"/>
      <c r="CC215" s="177">
        <v>5.4</v>
      </c>
      <c r="CD215" s="177"/>
      <c r="CE215" s="177">
        <v>4.9000000000000004</v>
      </c>
      <c r="CF215" s="177"/>
      <c r="CG215" s="177"/>
      <c r="CH215" s="177">
        <v>4.95</v>
      </c>
      <c r="CI215" s="177">
        <v>5.4</v>
      </c>
      <c r="CJ215" s="177">
        <v>4.99</v>
      </c>
      <c r="CK215" s="177"/>
      <c r="CL215" s="177">
        <v>4.9000000000000004</v>
      </c>
      <c r="CM215" s="177"/>
    </row>
    <row r="216" spans="1:91" x14ac:dyDescent="0.25">
      <c r="A216" s="169" t="s">
        <v>125</v>
      </c>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c r="BK216" s="177"/>
      <c r="BL216" s="177"/>
      <c r="BM216" s="177"/>
      <c r="BN216" s="177"/>
      <c r="BO216" s="177"/>
      <c r="BP216" s="177"/>
      <c r="BQ216" s="177"/>
      <c r="BR216" s="177"/>
      <c r="BS216" s="177"/>
      <c r="BT216" s="177"/>
      <c r="BU216" s="177"/>
      <c r="BV216" s="177"/>
      <c r="BW216" s="177"/>
      <c r="BX216" s="177"/>
      <c r="BY216" s="177"/>
      <c r="BZ216" s="177"/>
      <c r="CA216" s="177"/>
      <c r="CB216" s="177"/>
      <c r="CC216" s="177"/>
      <c r="CD216" s="177"/>
      <c r="CE216" s="177"/>
      <c r="CF216" s="177"/>
      <c r="CG216" s="177"/>
      <c r="CH216" s="177"/>
      <c r="CI216" s="177"/>
      <c r="CJ216" s="177"/>
      <c r="CK216" s="177"/>
      <c r="CL216" s="177"/>
      <c r="CM216" s="177"/>
    </row>
    <row r="217" spans="1:91" x14ac:dyDescent="0.25">
      <c r="A217" s="170" t="s">
        <v>403</v>
      </c>
      <c r="B217" s="177">
        <v>3.6</v>
      </c>
      <c r="C217" s="177"/>
      <c r="D217" s="177"/>
      <c r="E217" s="177">
        <v>3.8</v>
      </c>
      <c r="F217" s="177"/>
      <c r="G217" s="177">
        <v>2.2000000000000002</v>
      </c>
      <c r="H217" s="177"/>
      <c r="I217" s="177"/>
      <c r="J217" s="177"/>
      <c r="K217" s="177"/>
      <c r="L217" s="177">
        <v>2.6</v>
      </c>
      <c r="M217" s="177">
        <v>3.6</v>
      </c>
      <c r="N217" s="177">
        <v>3.6</v>
      </c>
      <c r="O217" s="177">
        <v>3.9</v>
      </c>
      <c r="P217" s="177">
        <v>4.2</v>
      </c>
      <c r="Q217" s="177">
        <v>2.8</v>
      </c>
      <c r="R217" s="177">
        <v>2.6</v>
      </c>
      <c r="S217" s="177"/>
      <c r="T217" s="177"/>
      <c r="U217" s="177">
        <v>3.5</v>
      </c>
      <c r="V217" s="177"/>
      <c r="W217" s="177"/>
      <c r="X217" s="177"/>
      <c r="Y217" s="177">
        <v>4.3499999999999996</v>
      </c>
      <c r="Z217" s="177">
        <v>4.3499999999999996</v>
      </c>
      <c r="AA217" s="177">
        <v>4.3499999999999996</v>
      </c>
      <c r="AB217" s="177">
        <v>4.3499999999999996</v>
      </c>
      <c r="AC217" s="177">
        <v>4.2</v>
      </c>
      <c r="AD217" s="177">
        <v>4.3499999999999996</v>
      </c>
      <c r="AE217" s="177">
        <v>4.2</v>
      </c>
      <c r="AF217" s="177">
        <v>4.2</v>
      </c>
      <c r="AG217" s="177"/>
      <c r="AH217" s="177">
        <v>3.8</v>
      </c>
      <c r="AI217" s="177">
        <v>3.6</v>
      </c>
      <c r="AJ217" s="177"/>
      <c r="AK217" s="177">
        <v>4.5</v>
      </c>
      <c r="AL217" s="177">
        <v>3.4</v>
      </c>
      <c r="AM217" s="177"/>
      <c r="AN217" s="177"/>
      <c r="AO217" s="177"/>
      <c r="AP217" s="177">
        <v>4.2</v>
      </c>
      <c r="AQ217" s="177">
        <v>3.4</v>
      </c>
      <c r="AR217" s="177">
        <v>3.3</v>
      </c>
      <c r="AS217" s="177">
        <v>2.2999999999999998</v>
      </c>
      <c r="AT217" s="177"/>
      <c r="AU217" s="177">
        <v>2.7</v>
      </c>
      <c r="AV217" s="177">
        <v>3.6</v>
      </c>
      <c r="AW217" s="177"/>
      <c r="AX217" s="177"/>
      <c r="AY217" s="177">
        <v>4.2</v>
      </c>
      <c r="AZ217" s="177">
        <v>3.4</v>
      </c>
      <c r="BA217" s="177">
        <v>4.5</v>
      </c>
      <c r="BB217" s="177"/>
      <c r="BC217" s="177"/>
      <c r="BD217" s="177"/>
      <c r="BE217" s="177"/>
      <c r="BF217" s="177"/>
      <c r="BG217" s="177"/>
      <c r="BH217" s="177"/>
      <c r="BI217" s="177">
        <v>3.6</v>
      </c>
      <c r="BJ217" s="177">
        <v>4.5999999999999996</v>
      </c>
      <c r="BK217" s="177">
        <v>4.3499999999999996</v>
      </c>
      <c r="BL217" s="177">
        <v>4.3499999999999996</v>
      </c>
      <c r="BM217" s="177">
        <v>4.3499999999999996</v>
      </c>
      <c r="BN217" s="177"/>
      <c r="BO217" s="177">
        <v>3.5</v>
      </c>
      <c r="BP217" s="177">
        <v>3.3</v>
      </c>
      <c r="BQ217" s="177">
        <v>3.5</v>
      </c>
      <c r="BR217" s="177">
        <v>3.5</v>
      </c>
      <c r="BS217" s="177">
        <v>3.4</v>
      </c>
      <c r="BT217" s="177"/>
      <c r="BU217" s="177"/>
      <c r="BV217" s="177">
        <v>3.6</v>
      </c>
      <c r="BW217" s="177">
        <v>3.6</v>
      </c>
      <c r="BX217" s="177"/>
      <c r="BY217" s="177">
        <v>3.6</v>
      </c>
      <c r="BZ217" s="177">
        <v>4.5</v>
      </c>
      <c r="CA217" s="177"/>
      <c r="CB217" s="177"/>
      <c r="CC217" s="177">
        <v>4.7</v>
      </c>
      <c r="CD217" s="177"/>
      <c r="CE217" s="177">
        <v>4.2</v>
      </c>
      <c r="CF217" s="177"/>
      <c r="CG217" s="177">
        <v>3.5</v>
      </c>
      <c r="CH217" s="177">
        <v>3.6</v>
      </c>
      <c r="CI217" s="177">
        <v>3.5</v>
      </c>
      <c r="CJ217" s="177">
        <v>3.5</v>
      </c>
      <c r="CK217" s="177"/>
      <c r="CL217" s="177"/>
      <c r="CM217" s="177"/>
    </row>
    <row r="218" spans="1:91" x14ac:dyDescent="0.25">
      <c r="A218" s="170" t="s">
        <v>404</v>
      </c>
      <c r="B218" s="177">
        <v>2.4</v>
      </c>
      <c r="C218" s="177"/>
      <c r="D218" s="177"/>
      <c r="E218" s="177"/>
      <c r="F218" s="177">
        <v>2.4</v>
      </c>
      <c r="G218" s="177">
        <v>2.2999999999999998</v>
      </c>
      <c r="H218" s="177"/>
      <c r="I218" s="177"/>
      <c r="J218" s="177"/>
      <c r="K218" s="177"/>
      <c r="L218" s="177"/>
      <c r="M218" s="177">
        <v>2.95</v>
      </c>
      <c r="N218" s="177">
        <v>2.4</v>
      </c>
      <c r="O218" s="177">
        <v>2.6</v>
      </c>
      <c r="P218" s="177"/>
      <c r="Q218" s="177">
        <v>2.8</v>
      </c>
      <c r="R218" s="177">
        <v>2.8</v>
      </c>
      <c r="S218" s="177"/>
      <c r="T218" s="177">
        <v>2.2999999999999998</v>
      </c>
      <c r="U218" s="177">
        <v>2.7</v>
      </c>
      <c r="V218" s="177"/>
      <c r="W218" s="177"/>
      <c r="X218" s="177">
        <v>2.6</v>
      </c>
      <c r="Y218" s="177">
        <v>2.5</v>
      </c>
      <c r="Z218" s="177">
        <v>2.5</v>
      </c>
      <c r="AA218" s="177">
        <v>2.5</v>
      </c>
      <c r="AB218" s="177">
        <v>2.5</v>
      </c>
      <c r="AC218" s="177">
        <v>2.38</v>
      </c>
      <c r="AD218" s="177">
        <v>2.5</v>
      </c>
      <c r="AE218" s="177">
        <v>2.38</v>
      </c>
      <c r="AF218" s="177">
        <v>2.38</v>
      </c>
      <c r="AG218" s="177"/>
      <c r="AH218" s="177">
        <v>3.8</v>
      </c>
      <c r="AI218" s="177">
        <v>2.95</v>
      </c>
      <c r="AJ218" s="177"/>
      <c r="AK218" s="177">
        <v>2.4</v>
      </c>
      <c r="AL218" s="177">
        <v>2.5</v>
      </c>
      <c r="AM218" s="177"/>
      <c r="AN218" s="177"/>
      <c r="AO218" s="177"/>
      <c r="AP218" s="177">
        <v>2.4</v>
      </c>
      <c r="AQ218" s="177">
        <v>2.5</v>
      </c>
      <c r="AR218" s="177">
        <v>2.4</v>
      </c>
      <c r="AS218" s="177">
        <v>2.2999999999999998</v>
      </c>
      <c r="AT218" s="177">
        <v>2.8</v>
      </c>
      <c r="AU218" s="177">
        <v>2.7</v>
      </c>
      <c r="AV218" s="177">
        <v>2.5</v>
      </c>
      <c r="AW218" s="177"/>
      <c r="AX218" s="177"/>
      <c r="AY218" s="177">
        <v>2.5</v>
      </c>
      <c r="AZ218" s="177">
        <v>2.2000000000000002</v>
      </c>
      <c r="BA218" s="177">
        <v>2.2000000000000002</v>
      </c>
      <c r="BB218" s="177"/>
      <c r="BC218" s="177"/>
      <c r="BD218" s="177"/>
      <c r="BE218" s="177"/>
      <c r="BF218" s="177"/>
      <c r="BG218" s="177"/>
      <c r="BH218" s="177">
        <v>2.4</v>
      </c>
      <c r="BI218" s="177">
        <v>2.6</v>
      </c>
      <c r="BJ218" s="177">
        <v>2.5</v>
      </c>
      <c r="BK218" s="177">
        <v>2.7</v>
      </c>
      <c r="BL218" s="177">
        <v>2.7</v>
      </c>
      <c r="BM218" s="177">
        <v>2.7</v>
      </c>
      <c r="BN218" s="177"/>
      <c r="BO218" s="177">
        <v>2.5</v>
      </c>
      <c r="BP218" s="177">
        <v>2.35</v>
      </c>
      <c r="BQ218" s="177">
        <v>2.9</v>
      </c>
      <c r="BR218" s="177">
        <v>2.6</v>
      </c>
      <c r="BS218" s="177"/>
      <c r="BT218" s="177">
        <v>2.6</v>
      </c>
      <c r="BU218" s="177"/>
      <c r="BV218" s="177">
        <v>2.6</v>
      </c>
      <c r="BW218" s="177">
        <v>2.6</v>
      </c>
      <c r="BX218" s="177"/>
      <c r="BY218" s="177">
        <v>2.5</v>
      </c>
      <c r="BZ218" s="177">
        <v>2.2999999999999998</v>
      </c>
      <c r="CA218" s="177"/>
      <c r="CB218" s="177"/>
      <c r="CC218" s="177">
        <v>2.8</v>
      </c>
      <c r="CD218" s="177">
        <v>2.4</v>
      </c>
      <c r="CE218" s="177">
        <v>2.2999999999999998</v>
      </c>
      <c r="CF218" s="177"/>
      <c r="CG218" s="177"/>
      <c r="CH218" s="177">
        <v>2.4</v>
      </c>
      <c r="CI218" s="177">
        <v>2.4</v>
      </c>
      <c r="CJ218" s="177">
        <v>2.2000000000000002</v>
      </c>
      <c r="CK218" s="177"/>
      <c r="CL218" s="177">
        <v>2.4</v>
      </c>
      <c r="CM218" s="177"/>
    </row>
    <row r="219" spans="1:91" x14ac:dyDescent="0.25">
      <c r="A219" s="170" t="s">
        <v>405</v>
      </c>
      <c r="B219" s="177">
        <v>1.8</v>
      </c>
      <c r="C219" s="177"/>
      <c r="D219" s="177"/>
      <c r="E219" s="177"/>
      <c r="F219" s="177">
        <v>1.95</v>
      </c>
      <c r="G219" s="177">
        <v>2</v>
      </c>
      <c r="H219" s="177"/>
      <c r="I219" s="177"/>
      <c r="J219" s="177"/>
      <c r="K219" s="177"/>
      <c r="L219" s="177">
        <v>2.9</v>
      </c>
      <c r="M219" s="177">
        <v>2.4</v>
      </c>
      <c r="N219" s="177"/>
      <c r="O219" s="177"/>
      <c r="P219" s="177"/>
      <c r="Q219" s="177"/>
      <c r="R219" s="177"/>
      <c r="S219" s="177">
        <v>1.7</v>
      </c>
      <c r="T219" s="177"/>
      <c r="U219" s="177"/>
      <c r="V219" s="177"/>
      <c r="W219" s="177"/>
      <c r="X219" s="177"/>
      <c r="Y219" s="177"/>
      <c r="Z219" s="177"/>
      <c r="AA219" s="177"/>
      <c r="AB219" s="177"/>
      <c r="AC219" s="177"/>
      <c r="AD219" s="177"/>
      <c r="AE219" s="177"/>
      <c r="AF219" s="177"/>
      <c r="AG219" s="177"/>
      <c r="AH219" s="177"/>
      <c r="AI219" s="177"/>
      <c r="AJ219" s="177"/>
      <c r="AK219" s="177"/>
      <c r="AL219" s="177">
        <v>2</v>
      </c>
      <c r="AM219" s="177"/>
      <c r="AN219" s="177"/>
      <c r="AO219" s="177"/>
      <c r="AP219" s="177"/>
      <c r="AQ219" s="177">
        <v>1.75</v>
      </c>
      <c r="AR219" s="177">
        <v>2.2000000000000002</v>
      </c>
      <c r="AS219" s="177"/>
      <c r="AT219" s="177">
        <v>2.4</v>
      </c>
      <c r="AU219" s="177"/>
      <c r="AV219" s="177">
        <v>2.5</v>
      </c>
      <c r="AW219" s="177"/>
      <c r="AX219" s="177"/>
      <c r="AY219" s="177">
        <v>2.5</v>
      </c>
      <c r="AZ219" s="177"/>
      <c r="BA219" s="177"/>
      <c r="BB219" s="177"/>
      <c r="BC219" s="177"/>
      <c r="BD219" s="177"/>
      <c r="BE219" s="177"/>
      <c r="BF219" s="177"/>
      <c r="BG219" s="177"/>
      <c r="BH219" s="177">
        <v>2.5</v>
      </c>
      <c r="BI219" s="177"/>
      <c r="BJ219" s="177"/>
      <c r="BK219" s="177"/>
      <c r="BL219" s="177"/>
      <c r="BM219" s="177"/>
      <c r="BN219" s="177"/>
      <c r="BO219" s="177"/>
      <c r="BP219" s="177"/>
      <c r="BQ219" s="177"/>
      <c r="BR219" s="177"/>
      <c r="BS219" s="177">
        <v>2</v>
      </c>
      <c r="BT219" s="177"/>
      <c r="BU219" s="177"/>
      <c r="BV219" s="177">
        <v>1.9</v>
      </c>
      <c r="BW219" s="177"/>
      <c r="BX219" s="177"/>
      <c r="BY219" s="177">
        <v>1.8</v>
      </c>
      <c r="BZ219" s="177"/>
      <c r="CA219" s="177"/>
      <c r="CB219" s="177"/>
      <c r="CC219" s="177"/>
      <c r="CD219" s="177"/>
      <c r="CE219" s="177"/>
      <c r="CF219" s="177"/>
      <c r="CG219" s="177">
        <v>1.8</v>
      </c>
      <c r="CH219" s="177">
        <v>1.8</v>
      </c>
      <c r="CI219" s="177"/>
      <c r="CJ219" s="177"/>
      <c r="CK219" s="177"/>
      <c r="CL219" s="177">
        <v>1.95</v>
      </c>
      <c r="CM219" s="177"/>
    </row>
    <row r="220" spans="1:91" x14ac:dyDescent="0.25">
      <c r="B220"/>
      <c r="C220"/>
      <c r="D220"/>
      <c r="E220"/>
      <c r="F220"/>
    </row>
    <row r="221" spans="1:91" x14ac:dyDescent="0.25">
      <c r="B221"/>
      <c r="C221"/>
      <c r="D221"/>
      <c r="E221"/>
      <c r="F221"/>
    </row>
    <row r="222" spans="1:91" x14ac:dyDescent="0.25">
      <c r="B222"/>
      <c r="C222"/>
      <c r="D222"/>
      <c r="E222"/>
      <c r="F222"/>
    </row>
    <row r="223" spans="1:91" x14ac:dyDescent="0.25">
      <c r="B223"/>
      <c r="C223"/>
      <c r="D223"/>
      <c r="E223"/>
      <c r="F223"/>
    </row>
    <row r="224" spans="1:91" x14ac:dyDescent="0.25">
      <c r="B224"/>
      <c r="C224"/>
      <c r="D224"/>
      <c r="E224"/>
      <c r="F224"/>
    </row>
    <row r="225" spans="2:6" x14ac:dyDescent="0.25">
      <c r="B225"/>
      <c r="C225"/>
      <c r="D225"/>
      <c r="E225"/>
      <c r="F225"/>
    </row>
    <row r="226" spans="2:6" x14ac:dyDescent="0.25">
      <c r="B226"/>
      <c r="C226"/>
      <c r="D226"/>
      <c r="E226"/>
      <c r="F226"/>
    </row>
    <row r="227" spans="2:6" x14ac:dyDescent="0.25">
      <c r="B227"/>
      <c r="C227"/>
      <c r="D227"/>
      <c r="E227"/>
      <c r="F227"/>
    </row>
    <row r="228" spans="2:6" x14ac:dyDescent="0.25">
      <c r="B228"/>
      <c r="C228"/>
      <c r="D228"/>
      <c r="E228"/>
      <c r="F228"/>
    </row>
    <row r="229" spans="2:6" x14ac:dyDescent="0.25">
      <c r="B229"/>
      <c r="C229"/>
      <c r="D229"/>
      <c r="E229"/>
      <c r="F229"/>
    </row>
    <row r="230" spans="2:6" x14ac:dyDescent="0.25">
      <c r="B230"/>
      <c r="C230"/>
      <c r="D230"/>
      <c r="E230"/>
      <c r="F230"/>
    </row>
    <row r="231" spans="2:6" x14ac:dyDescent="0.25">
      <c r="B231"/>
      <c r="C231"/>
      <c r="D231"/>
      <c r="E231"/>
      <c r="F231"/>
    </row>
    <row r="232" spans="2:6" x14ac:dyDescent="0.25">
      <c r="B232"/>
      <c r="C232"/>
      <c r="D232"/>
      <c r="E232"/>
      <c r="F232"/>
    </row>
    <row r="233" spans="2:6" x14ac:dyDescent="0.25">
      <c r="B233"/>
      <c r="C233"/>
      <c r="D233"/>
      <c r="E233"/>
      <c r="F233"/>
    </row>
    <row r="234" spans="2:6" x14ac:dyDescent="0.25">
      <c r="B234"/>
      <c r="C234"/>
      <c r="D234"/>
      <c r="E234"/>
      <c r="F234"/>
    </row>
    <row r="235" spans="2:6" x14ac:dyDescent="0.25">
      <c r="B235"/>
      <c r="C235"/>
      <c r="D235"/>
      <c r="E235"/>
      <c r="F235"/>
    </row>
    <row r="236" spans="2:6" x14ac:dyDescent="0.25">
      <c r="B236"/>
      <c r="C236"/>
      <c r="D236"/>
      <c r="E236"/>
      <c r="F236"/>
    </row>
    <row r="237" spans="2:6" x14ac:dyDescent="0.25">
      <c r="B237"/>
      <c r="C237"/>
      <c r="D237"/>
      <c r="E237"/>
      <c r="F237"/>
    </row>
    <row r="238" spans="2:6" x14ac:dyDescent="0.25">
      <c r="B238"/>
      <c r="C238"/>
      <c r="D238"/>
      <c r="E238"/>
      <c r="F238"/>
    </row>
    <row r="239" spans="2:6" x14ac:dyDescent="0.25">
      <c r="B239"/>
      <c r="C239"/>
      <c r="D239"/>
      <c r="E239"/>
      <c r="F239"/>
    </row>
    <row r="240" spans="2:6" x14ac:dyDescent="0.25">
      <c r="B240"/>
      <c r="C240"/>
      <c r="D240"/>
      <c r="E240"/>
      <c r="F240"/>
    </row>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row r="258" customFormat="1" x14ac:dyDescent="0.25"/>
    <row r="259" customFormat="1" x14ac:dyDescent="0.25"/>
    <row r="260" customFormat="1" x14ac:dyDescent="0.25"/>
    <row r="261" customFormat="1" x14ac:dyDescent="0.25"/>
    <row r="262" customFormat="1" x14ac:dyDescent="0.25"/>
    <row r="263" customFormat="1" x14ac:dyDescent="0.25"/>
    <row r="264" customFormat="1" x14ac:dyDescent="0.25"/>
    <row r="265" customFormat="1" x14ac:dyDescent="0.25"/>
    <row r="266" customFormat="1" x14ac:dyDescent="0.25"/>
    <row r="267" customFormat="1" x14ac:dyDescent="0.25"/>
    <row r="268" customFormat="1" x14ac:dyDescent="0.25"/>
    <row r="269" customFormat="1" x14ac:dyDescent="0.25"/>
    <row r="270" customFormat="1" x14ac:dyDescent="0.25"/>
    <row r="271" customFormat="1" x14ac:dyDescent="0.25"/>
    <row r="272" customFormat="1" x14ac:dyDescent="0.25"/>
    <row r="273" customFormat="1" x14ac:dyDescent="0.25"/>
    <row r="274" customFormat="1" x14ac:dyDescent="0.25"/>
    <row r="275" customFormat="1" x14ac:dyDescent="0.25"/>
    <row r="276" customFormat="1" x14ac:dyDescent="0.25"/>
    <row r="277" customFormat="1" x14ac:dyDescent="0.25"/>
    <row r="278" customFormat="1" x14ac:dyDescent="0.25"/>
    <row r="279" customFormat="1" x14ac:dyDescent="0.25"/>
    <row r="280" customFormat="1" x14ac:dyDescent="0.25"/>
    <row r="281" customFormat="1" x14ac:dyDescent="0.25"/>
    <row r="282" customFormat="1" x14ac:dyDescent="0.25"/>
    <row r="283" customFormat="1" x14ac:dyDescent="0.25"/>
    <row r="284" customFormat="1" x14ac:dyDescent="0.25"/>
    <row r="285" customFormat="1" x14ac:dyDescent="0.25"/>
    <row r="286" customFormat="1" x14ac:dyDescent="0.25"/>
    <row r="287" customFormat="1" x14ac:dyDescent="0.25"/>
    <row r="288" customFormat="1" x14ac:dyDescent="0.25"/>
    <row r="289" customFormat="1" x14ac:dyDescent="0.25"/>
    <row r="290" customFormat="1" x14ac:dyDescent="0.25"/>
    <row r="291" customFormat="1" x14ac:dyDescent="0.25"/>
    <row r="292" customFormat="1" x14ac:dyDescent="0.25"/>
    <row r="293" customFormat="1" x14ac:dyDescent="0.25"/>
    <row r="294" customFormat="1" x14ac:dyDescent="0.25"/>
    <row r="295" customFormat="1" x14ac:dyDescent="0.25"/>
    <row r="296" customFormat="1" x14ac:dyDescent="0.25"/>
    <row r="297" customFormat="1" x14ac:dyDescent="0.25"/>
    <row r="298" customFormat="1" x14ac:dyDescent="0.25"/>
    <row r="299" customFormat="1" x14ac:dyDescent="0.25"/>
    <row r="300" customFormat="1" x14ac:dyDescent="0.25"/>
    <row r="301" customFormat="1" x14ac:dyDescent="0.25"/>
    <row r="302" customFormat="1" x14ac:dyDescent="0.25"/>
    <row r="303" customFormat="1" x14ac:dyDescent="0.25"/>
    <row r="304" customFormat="1" x14ac:dyDescent="0.25"/>
    <row r="305" customFormat="1" x14ac:dyDescent="0.25"/>
    <row r="306" customFormat="1" x14ac:dyDescent="0.25"/>
    <row r="307" customFormat="1" x14ac:dyDescent="0.25"/>
    <row r="308" customFormat="1" x14ac:dyDescent="0.25"/>
    <row r="309" customFormat="1" x14ac:dyDescent="0.25"/>
    <row r="310" customFormat="1" x14ac:dyDescent="0.25"/>
    <row r="311" customFormat="1" x14ac:dyDescent="0.25"/>
    <row r="312" customFormat="1" x14ac:dyDescent="0.25"/>
    <row r="313" customFormat="1" x14ac:dyDescent="0.25"/>
    <row r="314" customFormat="1" x14ac:dyDescent="0.25"/>
    <row r="315" customFormat="1" x14ac:dyDescent="0.25"/>
    <row r="316" customFormat="1" x14ac:dyDescent="0.25"/>
    <row r="317" customFormat="1" x14ac:dyDescent="0.25"/>
    <row r="318" customFormat="1" x14ac:dyDescent="0.25"/>
    <row r="319" customFormat="1" x14ac:dyDescent="0.25"/>
    <row r="320" customFormat="1" x14ac:dyDescent="0.25"/>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37" customFormat="1" x14ac:dyDescent="0.25"/>
    <row r="338" customFormat="1" x14ac:dyDescent="0.25"/>
    <row r="339" customFormat="1" x14ac:dyDescent="0.25"/>
    <row r="340" customFormat="1" x14ac:dyDescent="0.25"/>
    <row r="341" customFormat="1" x14ac:dyDescent="0.25"/>
    <row r="342" customFormat="1" x14ac:dyDescent="0.25"/>
    <row r="343" customFormat="1" x14ac:dyDescent="0.25"/>
    <row r="344" customFormat="1" x14ac:dyDescent="0.25"/>
    <row r="345" customFormat="1" x14ac:dyDescent="0.25"/>
    <row r="346" customFormat="1" x14ac:dyDescent="0.25"/>
    <row r="347" customFormat="1" x14ac:dyDescent="0.25"/>
    <row r="348" customFormat="1" x14ac:dyDescent="0.25"/>
    <row r="349" customFormat="1" x14ac:dyDescent="0.25"/>
    <row r="350" customFormat="1" x14ac:dyDescent="0.25"/>
    <row r="351" customFormat="1" x14ac:dyDescent="0.25"/>
    <row r="352" customFormat="1" x14ac:dyDescent="0.25"/>
    <row r="353" customFormat="1" x14ac:dyDescent="0.25"/>
    <row r="354" customFormat="1" x14ac:dyDescent="0.25"/>
    <row r="355" customFormat="1" x14ac:dyDescent="0.25"/>
    <row r="356" customFormat="1" x14ac:dyDescent="0.25"/>
    <row r="357" customFormat="1" x14ac:dyDescent="0.25"/>
    <row r="358" customFormat="1" x14ac:dyDescent="0.25"/>
    <row r="359" customFormat="1" x14ac:dyDescent="0.25"/>
    <row r="360" customFormat="1" x14ac:dyDescent="0.25"/>
    <row r="361" customFormat="1" x14ac:dyDescent="0.25"/>
    <row r="362" customFormat="1" x14ac:dyDescent="0.25"/>
    <row r="363" customFormat="1" x14ac:dyDescent="0.25"/>
    <row r="364" customFormat="1" x14ac:dyDescent="0.25"/>
    <row r="365" customFormat="1" x14ac:dyDescent="0.25"/>
    <row r="366" customFormat="1" x14ac:dyDescent="0.25"/>
    <row r="367" customFormat="1" x14ac:dyDescent="0.25"/>
    <row r="368" customFormat="1" x14ac:dyDescent="0.25"/>
    <row r="369" spans="1:24" x14ac:dyDescent="0.25">
      <c r="B369"/>
      <c r="C369"/>
      <c r="D369"/>
      <c r="E369"/>
      <c r="F369"/>
    </row>
    <row r="370" spans="1:24" x14ac:dyDescent="0.25">
      <c r="B370"/>
      <c r="C370"/>
      <c r="D370"/>
      <c r="E370"/>
      <c r="F370"/>
    </row>
    <row r="371" spans="1:24" x14ac:dyDescent="0.25">
      <c r="B371"/>
      <c r="C371"/>
      <c r="D371"/>
      <c r="E371"/>
      <c r="F371"/>
    </row>
    <row r="372" spans="1:24" x14ac:dyDescent="0.25">
      <c r="B372"/>
      <c r="C372"/>
      <c r="D372"/>
      <c r="E372"/>
      <c r="F372"/>
    </row>
    <row r="373" spans="1:24" x14ac:dyDescent="0.25">
      <c r="B373"/>
      <c r="C373"/>
      <c r="D373"/>
      <c r="E373"/>
      <c r="F373"/>
    </row>
    <row r="374" spans="1:24" x14ac:dyDescent="0.25">
      <c r="B374"/>
      <c r="C374"/>
      <c r="D374"/>
      <c r="E374"/>
      <c r="F374"/>
    </row>
    <row r="375" spans="1:24" x14ac:dyDescent="0.25">
      <c r="B375"/>
      <c r="C375"/>
      <c r="D375"/>
      <c r="E375"/>
      <c r="F375"/>
    </row>
    <row r="376" spans="1:24" x14ac:dyDescent="0.25">
      <c r="B376"/>
      <c r="C376"/>
      <c r="D376"/>
      <c r="E376"/>
      <c r="F376"/>
    </row>
    <row r="377" spans="1:24" x14ac:dyDescent="0.25">
      <c r="B377"/>
      <c r="C377"/>
      <c r="D377"/>
      <c r="E377"/>
      <c r="F377"/>
    </row>
    <row r="378" spans="1:24" x14ac:dyDescent="0.25">
      <c r="B378"/>
      <c r="C378"/>
      <c r="D378"/>
      <c r="E378"/>
      <c r="F378"/>
    </row>
    <row r="379" spans="1:24" x14ac:dyDescent="0.25">
      <c r="B379"/>
      <c r="C379"/>
      <c r="D379"/>
      <c r="E379"/>
      <c r="F379"/>
    </row>
    <row r="380" spans="1:24" x14ac:dyDescent="0.25">
      <c r="B380"/>
      <c r="C380"/>
      <c r="D380"/>
      <c r="E380"/>
      <c r="F380"/>
    </row>
    <row r="381" spans="1:24" x14ac:dyDescent="0.25">
      <c r="D381"/>
      <c r="E381"/>
      <c r="F381" s="7"/>
    </row>
    <row r="382" spans="1:24" x14ac:dyDescent="0.25">
      <c r="D382"/>
      <c r="E382"/>
      <c r="F382" s="7"/>
    </row>
    <row r="383" spans="1:24" x14ac:dyDescent="0.25">
      <c r="D383"/>
      <c r="E383"/>
      <c r="F383" s="7"/>
    </row>
    <row r="384" spans="1:24" s="9" customFormat="1" x14ac:dyDescent="0.25">
      <c r="A384"/>
      <c r="B384" s="24"/>
      <c r="C384" s="24"/>
      <c r="D384"/>
      <c r="E384"/>
      <c r="G384"/>
      <c r="H384"/>
      <c r="I384"/>
      <c r="J384"/>
      <c r="K384"/>
      <c r="L384"/>
      <c r="M384"/>
      <c r="N384"/>
      <c r="O384"/>
      <c r="P384"/>
      <c r="Q384"/>
      <c r="R384"/>
      <c r="S384"/>
      <c r="T384"/>
      <c r="U384"/>
      <c r="V384"/>
      <c r="W384"/>
      <c r="X384"/>
    </row>
    <row r="385" spans="1:24" s="9" customFormat="1" x14ac:dyDescent="0.25">
      <c r="A385"/>
      <c r="B385" s="24"/>
      <c r="C385" s="24"/>
      <c r="D385"/>
      <c r="E385"/>
      <c r="G385"/>
      <c r="H385"/>
      <c r="I385"/>
      <c r="J385"/>
      <c r="K385"/>
      <c r="L385"/>
      <c r="M385"/>
      <c r="N385"/>
      <c r="O385"/>
      <c r="P385"/>
      <c r="Q385"/>
      <c r="R385"/>
      <c r="S385"/>
      <c r="T385"/>
      <c r="U385"/>
      <c r="V385"/>
      <c r="W385"/>
      <c r="X385"/>
    </row>
    <row r="386" spans="1:24" s="9" customFormat="1" x14ac:dyDescent="0.25">
      <c r="A386"/>
      <c r="B386" s="24"/>
      <c r="C386" s="24"/>
      <c r="D386"/>
      <c r="E386"/>
      <c r="G386"/>
      <c r="H386"/>
      <c r="I386"/>
      <c r="J386"/>
      <c r="K386"/>
      <c r="L386"/>
      <c r="M386"/>
      <c r="N386"/>
      <c r="O386"/>
      <c r="P386"/>
      <c r="Q386"/>
      <c r="R386"/>
      <c r="S386"/>
      <c r="T386"/>
      <c r="U386"/>
      <c r="V386"/>
      <c r="W386"/>
      <c r="X386"/>
    </row>
    <row r="387" spans="1:24" s="9" customFormat="1" x14ac:dyDescent="0.25">
      <c r="A387"/>
      <c r="B387" s="24"/>
      <c r="C387" s="24"/>
      <c r="D387"/>
      <c r="E387"/>
      <c r="G387"/>
      <c r="H387"/>
      <c r="I387"/>
      <c r="J387"/>
      <c r="K387"/>
      <c r="L387"/>
      <c r="M387"/>
      <c r="N387"/>
      <c r="O387"/>
      <c r="P387"/>
      <c r="Q387"/>
      <c r="R387"/>
      <c r="S387"/>
      <c r="T387"/>
      <c r="U387"/>
      <c r="V387"/>
      <c r="W387"/>
      <c r="X387"/>
    </row>
    <row r="388" spans="1:24" s="9" customFormat="1" x14ac:dyDescent="0.25">
      <c r="A388"/>
      <c r="B388" s="24"/>
      <c r="C388" s="24"/>
      <c r="D388"/>
      <c r="E388"/>
      <c r="G388"/>
      <c r="H388"/>
      <c r="I388"/>
      <c r="J388"/>
      <c r="K388"/>
      <c r="L388"/>
      <c r="M388"/>
      <c r="N388"/>
      <c r="O388"/>
      <c r="P388"/>
      <c r="Q388"/>
      <c r="R388"/>
      <c r="S388"/>
      <c r="T388"/>
      <c r="U388"/>
      <c r="V388"/>
      <c r="W388"/>
      <c r="X388"/>
    </row>
    <row r="389" spans="1:24" s="9" customFormat="1" x14ac:dyDescent="0.25">
      <c r="A389"/>
      <c r="B389" s="24"/>
      <c r="C389" s="24"/>
      <c r="D389"/>
      <c r="E389"/>
      <c r="G389"/>
      <c r="H389"/>
      <c r="I389"/>
      <c r="J389"/>
      <c r="K389"/>
      <c r="L389"/>
      <c r="M389"/>
      <c r="N389"/>
      <c r="O389"/>
      <c r="P389"/>
      <c r="Q389"/>
      <c r="R389"/>
      <c r="S389"/>
      <c r="T389"/>
      <c r="U389"/>
      <c r="V389"/>
      <c r="W389"/>
      <c r="X389"/>
    </row>
    <row r="390" spans="1:24" s="9" customFormat="1" x14ac:dyDescent="0.25">
      <c r="A390"/>
      <c r="B390" s="24"/>
      <c r="C390" s="24"/>
      <c r="D390"/>
      <c r="E390"/>
      <c r="G390"/>
      <c r="H390"/>
      <c r="I390"/>
      <c r="J390"/>
      <c r="K390"/>
      <c r="L390"/>
      <c r="M390"/>
      <c r="N390"/>
      <c r="O390"/>
      <c r="P390"/>
      <c r="Q390"/>
      <c r="R390"/>
      <c r="S390"/>
      <c r="T390"/>
      <c r="U390"/>
      <c r="V390"/>
      <c r="W390"/>
      <c r="X390"/>
    </row>
    <row r="391" spans="1:24" s="9" customFormat="1" x14ac:dyDescent="0.25">
      <c r="A391"/>
      <c r="B391" s="24"/>
      <c r="C391" s="24"/>
      <c r="D391"/>
      <c r="E391"/>
      <c r="G391"/>
      <c r="H391"/>
      <c r="I391"/>
      <c r="J391"/>
      <c r="K391"/>
      <c r="L391"/>
      <c r="M391"/>
      <c r="N391"/>
      <c r="O391"/>
      <c r="P391"/>
      <c r="Q391"/>
      <c r="R391"/>
      <c r="S391"/>
      <c r="T391"/>
      <c r="U391"/>
      <c r="V391"/>
      <c r="W391"/>
      <c r="X391"/>
    </row>
    <row r="392" spans="1:24" s="9" customFormat="1" x14ac:dyDescent="0.25">
      <c r="A392"/>
      <c r="B392" s="24"/>
      <c r="C392" s="24"/>
      <c r="D392"/>
      <c r="E392"/>
      <c r="G392"/>
      <c r="H392"/>
      <c r="I392"/>
      <c r="J392"/>
      <c r="K392"/>
      <c r="L392"/>
      <c r="M392"/>
      <c r="N392"/>
      <c r="O392"/>
      <c r="P392"/>
      <c r="Q392"/>
      <c r="R392"/>
      <c r="S392"/>
      <c r="T392"/>
      <c r="U392"/>
      <c r="V392"/>
      <c r="W392"/>
      <c r="X392"/>
    </row>
    <row r="393" spans="1:24" s="9" customFormat="1" x14ac:dyDescent="0.25">
      <c r="A393"/>
      <c r="B393" s="24"/>
      <c r="C393" s="24"/>
      <c r="D393"/>
      <c r="E393"/>
      <c r="G393"/>
      <c r="H393"/>
      <c r="I393"/>
      <c r="J393"/>
      <c r="K393"/>
      <c r="L393"/>
      <c r="M393"/>
      <c r="N393"/>
      <c r="O393"/>
      <c r="P393"/>
      <c r="Q393"/>
      <c r="R393"/>
      <c r="S393"/>
      <c r="T393"/>
      <c r="U393"/>
      <c r="V393"/>
      <c r="W393"/>
      <c r="X393"/>
    </row>
    <row r="394" spans="1:24" s="9" customFormat="1" x14ac:dyDescent="0.25">
      <c r="A394"/>
      <c r="B394" s="24"/>
      <c r="C394" s="24"/>
      <c r="D394"/>
      <c r="E394"/>
      <c r="G394"/>
      <c r="H394"/>
      <c r="I394"/>
      <c r="J394"/>
      <c r="K394"/>
      <c r="L394"/>
      <c r="M394"/>
      <c r="N394"/>
      <c r="O394"/>
      <c r="P394"/>
      <c r="Q394"/>
      <c r="R394"/>
      <c r="S394"/>
      <c r="T394"/>
      <c r="U394"/>
      <c r="V394"/>
      <c r="W394"/>
      <c r="X394"/>
    </row>
    <row r="395" spans="1:24" s="9" customFormat="1" x14ac:dyDescent="0.25">
      <c r="A395"/>
      <c r="B395" s="24"/>
      <c r="C395" s="24"/>
      <c r="D395"/>
      <c r="E395"/>
      <c r="G395"/>
      <c r="H395"/>
      <c r="I395"/>
      <c r="J395"/>
      <c r="K395"/>
      <c r="L395"/>
      <c r="M395"/>
      <c r="N395"/>
      <c r="O395"/>
      <c r="P395"/>
      <c r="Q395"/>
      <c r="R395"/>
      <c r="S395"/>
      <c r="T395"/>
      <c r="U395"/>
      <c r="V395"/>
      <c r="W395"/>
      <c r="X395"/>
    </row>
    <row r="396" spans="1:24" s="9" customFormat="1" x14ac:dyDescent="0.25">
      <c r="A396"/>
      <c r="B396" s="24"/>
      <c r="C396" s="24"/>
      <c r="D396"/>
      <c r="E396"/>
      <c r="G396"/>
      <c r="H396"/>
      <c r="I396"/>
      <c r="J396"/>
      <c r="K396"/>
      <c r="L396"/>
      <c r="M396"/>
      <c r="N396"/>
      <c r="O396"/>
      <c r="P396"/>
      <c r="Q396"/>
      <c r="R396"/>
      <c r="S396"/>
      <c r="T396"/>
      <c r="U396"/>
      <c r="V396"/>
      <c r="W396"/>
      <c r="X396"/>
    </row>
    <row r="397" spans="1:24" s="9" customFormat="1" x14ac:dyDescent="0.25">
      <c r="A397"/>
      <c r="B397" s="24"/>
      <c r="C397" s="24"/>
      <c r="D397"/>
      <c r="E397"/>
      <c r="G397"/>
      <c r="H397"/>
      <c r="I397"/>
      <c r="J397"/>
      <c r="K397"/>
      <c r="L397"/>
      <c r="M397"/>
      <c r="N397"/>
      <c r="O397"/>
      <c r="P397"/>
      <c r="Q397"/>
      <c r="R397"/>
      <c r="S397"/>
      <c r="T397"/>
      <c r="U397"/>
      <c r="V397"/>
      <c r="W397"/>
      <c r="X397"/>
    </row>
    <row r="398" spans="1:24" s="9" customFormat="1" x14ac:dyDescent="0.25">
      <c r="A398"/>
      <c r="B398" s="24"/>
      <c r="C398" s="24"/>
      <c r="D398"/>
      <c r="E398"/>
      <c r="G398"/>
      <c r="H398"/>
      <c r="I398"/>
      <c r="J398"/>
      <c r="K398"/>
      <c r="L398"/>
      <c r="M398"/>
      <c r="N398"/>
      <c r="O398"/>
      <c r="P398"/>
      <c r="Q398"/>
      <c r="R398"/>
      <c r="S398"/>
      <c r="T398"/>
      <c r="U398"/>
      <c r="V398"/>
      <c r="W398"/>
      <c r="X398"/>
    </row>
    <row r="399" spans="1:24" s="9" customFormat="1" x14ac:dyDescent="0.25">
      <c r="A399"/>
      <c r="B399" s="24"/>
      <c r="C399" s="24"/>
      <c r="D399"/>
      <c r="E399"/>
      <c r="G399"/>
      <c r="H399"/>
      <c r="I399"/>
      <c r="J399"/>
      <c r="K399"/>
      <c r="L399"/>
      <c r="M399"/>
      <c r="N399"/>
      <c r="O399"/>
      <c r="P399"/>
      <c r="Q399"/>
      <c r="R399"/>
      <c r="S399"/>
      <c r="T399"/>
      <c r="U399"/>
      <c r="V399"/>
      <c r="W399"/>
      <c r="X399"/>
    </row>
    <row r="400" spans="1:24" s="9" customFormat="1" x14ac:dyDescent="0.25">
      <c r="A400"/>
      <c r="B400" s="24"/>
      <c r="C400" s="24"/>
      <c r="D400"/>
      <c r="E400"/>
      <c r="G400"/>
      <c r="H400"/>
      <c r="I400"/>
      <c r="J400"/>
      <c r="K400"/>
      <c r="L400"/>
      <c r="M400"/>
      <c r="N400"/>
      <c r="O400"/>
      <c r="P400"/>
      <c r="Q400"/>
      <c r="R400"/>
      <c r="S400"/>
      <c r="T400"/>
      <c r="U400"/>
      <c r="V400"/>
      <c r="W400"/>
      <c r="X400"/>
    </row>
    <row r="401" spans="1:24" s="9" customFormat="1" x14ac:dyDescent="0.25">
      <c r="A401"/>
      <c r="B401" s="24"/>
      <c r="C401" s="24"/>
      <c r="D401"/>
      <c r="E401"/>
      <c r="G401"/>
      <c r="H401"/>
      <c r="I401"/>
      <c r="J401"/>
      <c r="K401"/>
      <c r="L401"/>
      <c r="M401"/>
      <c r="N401"/>
      <c r="O401"/>
      <c r="P401"/>
      <c r="Q401"/>
      <c r="R401"/>
      <c r="S401"/>
      <c r="T401"/>
      <c r="U401"/>
      <c r="V401"/>
      <c r="W401"/>
      <c r="X401"/>
    </row>
    <row r="402" spans="1:24" s="9" customFormat="1" x14ac:dyDescent="0.25">
      <c r="A402"/>
      <c r="B402" s="24"/>
      <c r="C402" s="24"/>
      <c r="D402"/>
      <c r="E402"/>
      <c r="G402"/>
      <c r="H402"/>
      <c r="I402"/>
      <c r="J402"/>
      <c r="K402"/>
      <c r="L402"/>
      <c r="M402"/>
      <c r="N402"/>
      <c r="O402"/>
      <c r="P402"/>
      <c r="Q402"/>
      <c r="R402"/>
      <c r="S402"/>
      <c r="T402"/>
      <c r="U402"/>
      <c r="V402"/>
      <c r="W402"/>
      <c r="X402"/>
    </row>
    <row r="403" spans="1:24" s="9" customFormat="1" x14ac:dyDescent="0.25">
      <c r="A403"/>
      <c r="B403" s="24"/>
      <c r="C403" s="24"/>
      <c r="D403"/>
      <c r="E403"/>
      <c r="G403"/>
      <c r="H403"/>
      <c r="I403"/>
      <c r="J403"/>
      <c r="K403"/>
      <c r="L403"/>
      <c r="M403"/>
      <c r="N403"/>
      <c r="O403"/>
      <c r="P403"/>
      <c r="Q403"/>
      <c r="R403"/>
      <c r="S403"/>
      <c r="T403"/>
      <c r="U403"/>
      <c r="V403"/>
      <c r="W403"/>
      <c r="X403"/>
    </row>
    <row r="404" spans="1:24" s="9" customFormat="1" x14ac:dyDescent="0.25">
      <c r="A404"/>
      <c r="B404" s="24"/>
      <c r="C404" s="24"/>
      <c r="D404"/>
      <c r="E404"/>
      <c r="G404"/>
      <c r="H404"/>
      <c r="I404"/>
      <c r="J404"/>
      <c r="K404"/>
      <c r="L404"/>
      <c r="M404"/>
      <c r="N404"/>
      <c r="O404"/>
      <c r="P404"/>
      <c r="Q404"/>
      <c r="R404"/>
      <c r="S404"/>
      <c r="T404"/>
      <c r="U404"/>
      <c r="V404"/>
      <c r="W404"/>
      <c r="X404"/>
    </row>
    <row r="405" spans="1:24" s="9" customFormat="1" x14ac:dyDescent="0.25">
      <c r="A405"/>
      <c r="B405" s="24"/>
      <c r="C405" s="24"/>
      <c r="D405"/>
      <c r="E405"/>
      <c r="G405"/>
      <c r="H405"/>
      <c r="I405"/>
      <c r="J405"/>
      <c r="K405"/>
      <c r="L405"/>
      <c r="M405"/>
      <c r="N405"/>
      <c r="O405"/>
      <c r="P405"/>
      <c r="Q405"/>
      <c r="R405"/>
      <c r="S405"/>
      <c r="T405"/>
      <c r="U405"/>
      <c r="V405"/>
      <c r="W405"/>
      <c r="X405"/>
    </row>
    <row r="406" spans="1:24" s="9" customFormat="1" x14ac:dyDescent="0.25">
      <c r="A406"/>
      <c r="B406" s="24"/>
      <c r="C406" s="24"/>
      <c r="D406"/>
      <c r="E406"/>
      <c r="G406"/>
      <c r="H406"/>
      <c r="I406"/>
      <c r="J406"/>
      <c r="K406"/>
      <c r="L406"/>
      <c r="M406"/>
      <c r="N406"/>
      <c r="O406"/>
      <c r="P406"/>
      <c r="Q406"/>
      <c r="R406"/>
      <c r="S406"/>
      <c r="T406"/>
      <c r="U406"/>
      <c r="V406"/>
      <c r="W406"/>
      <c r="X406"/>
    </row>
    <row r="407" spans="1:24" s="9" customFormat="1" x14ac:dyDescent="0.25">
      <c r="A407"/>
      <c r="B407" s="24"/>
      <c r="C407" s="24"/>
      <c r="D407"/>
      <c r="E407"/>
      <c r="G407"/>
      <c r="H407"/>
      <c r="I407"/>
      <c r="J407"/>
      <c r="K407"/>
      <c r="L407"/>
      <c r="M407"/>
      <c r="N407"/>
      <c r="O407"/>
      <c r="P407"/>
      <c r="Q407"/>
      <c r="R407"/>
      <c r="S407"/>
      <c r="T407"/>
      <c r="U407"/>
      <c r="V407"/>
      <c r="W407"/>
      <c r="X407"/>
    </row>
    <row r="408" spans="1:24" s="9" customFormat="1" x14ac:dyDescent="0.25">
      <c r="A408"/>
      <c r="B408" s="24"/>
      <c r="C408" s="24"/>
      <c r="D408"/>
      <c r="E408"/>
      <c r="G408"/>
      <c r="H408"/>
      <c r="I408"/>
      <c r="J408"/>
      <c r="K408"/>
      <c r="L408"/>
      <c r="M408"/>
      <c r="N408"/>
      <c r="O408"/>
      <c r="P408"/>
      <c r="Q408"/>
      <c r="R408"/>
      <c r="S408"/>
      <c r="T408"/>
      <c r="U408"/>
      <c r="V408"/>
      <c r="W408"/>
      <c r="X408"/>
    </row>
    <row r="409" spans="1:24" s="9" customFormat="1" x14ac:dyDescent="0.25">
      <c r="A409"/>
      <c r="B409" s="24"/>
      <c r="C409" s="24"/>
      <c r="D409"/>
      <c r="E409"/>
      <c r="G409"/>
      <c r="H409"/>
      <c r="I409"/>
      <c r="J409"/>
      <c r="K409"/>
      <c r="L409"/>
      <c r="M409"/>
      <c r="N409"/>
      <c r="O409"/>
      <c r="P409"/>
      <c r="Q409"/>
      <c r="R409"/>
      <c r="S409"/>
      <c r="T409"/>
      <c r="U409"/>
      <c r="V409"/>
      <c r="W409"/>
      <c r="X409"/>
    </row>
    <row r="410" spans="1:24" s="9" customFormat="1" x14ac:dyDescent="0.25">
      <c r="A410"/>
      <c r="B410" s="24"/>
      <c r="C410" s="24"/>
      <c r="D410"/>
      <c r="E410"/>
      <c r="G410"/>
      <c r="H410"/>
      <c r="I410"/>
      <c r="J410"/>
      <c r="K410"/>
      <c r="L410"/>
      <c r="M410"/>
      <c r="N410"/>
      <c r="O410"/>
      <c r="P410"/>
      <c r="Q410"/>
      <c r="R410"/>
      <c r="S410"/>
      <c r="T410"/>
      <c r="U410"/>
      <c r="V410"/>
      <c r="W410"/>
      <c r="X410"/>
    </row>
    <row r="411" spans="1:24" s="9" customFormat="1" x14ac:dyDescent="0.25">
      <c r="A411"/>
      <c r="B411" s="24"/>
      <c r="C411" s="24"/>
      <c r="D411"/>
      <c r="E411"/>
      <c r="G411"/>
      <c r="H411"/>
      <c r="I411"/>
      <c r="J411"/>
      <c r="K411"/>
      <c r="L411"/>
      <c r="M411"/>
      <c r="N411"/>
      <c r="O411"/>
      <c r="P411"/>
      <c r="Q411"/>
      <c r="R411"/>
      <c r="S411"/>
      <c r="T411"/>
      <c r="U411"/>
      <c r="V411"/>
      <c r="W411"/>
      <c r="X411"/>
    </row>
    <row r="412" spans="1:24" s="9" customFormat="1" x14ac:dyDescent="0.25">
      <c r="A412"/>
      <c r="B412" s="24"/>
      <c r="C412" s="24"/>
      <c r="D412"/>
      <c r="E412"/>
      <c r="G412"/>
      <c r="H412"/>
      <c r="I412"/>
      <c r="J412"/>
      <c r="K412"/>
      <c r="L412"/>
      <c r="M412"/>
      <c r="N412"/>
      <c r="O412"/>
      <c r="P412"/>
      <c r="Q412"/>
      <c r="R412"/>
      <c r="S412"/>
      <c r="T412"/>
      <c r="U412"/>
      <c r="V412"/>
      <c r="W412"/>
      <c r="X412"/>
    </row>
    <row r="413" spans="1:24" s="9" customFormat="1" x14ac:dyDescent="0.25">
      <c r="A413"/>
      <c r="B413" s="24"/>
      <c r="C413" s="24"/>
      <c r="D413"/>
      <c r="E413"/>
      <c r="G413"/>
      <c r="H413"/>
      <c r="I413"/>
      <c r="J413"/>
      <c r="K413"/>
      <c r="L413"/>
      <c r="M413"/>
      <c r="N413"/>
      <c r="O413"/>
      <c r="P413"/>
      <c r="Q413"/>
      <c r="R413"/>
      <c r="S413"/>
      <c r="T413"/>
      <c r="U413"/>
      <c r="V413"/>
      <c r="W413"/>
      <c r="X413"/>
    </row>
    <row r="414" spans="1:24" s="9" customFormat="1" x14ac:dyDescent="0.25">
      <c r="A414"/>
      <c r="B414" s="24"/>
      <c r="C414" s="24"/>
      <c r="D414"/>
      <c r="E414"/>
      <c r="G414"/>
      <c r="H414"/>
      <c r="I414"/>
      <c r="J414"/>
      <c r="K414"/>
      <c r="L414"/>
      <c r="M414"/>
      <c r="N414"/>
      <c r="O414"/>
      <c r="P414"/>
      <c r="Q414"/>
      <c r="R414"/>
      <c r="S414"/>
      <c r="T414"/>
      <c r="U414"/>
      <c r="V414"/>
      <c r="W414"/>
      <c r="X414"/>
    </row>
    <row r="415" spans="1:24" s="9" customFormat="1" x14ac:dyDescent="0.25">
      <c r="A415"/>
      <c r="B415" s="24"/>
      <c r="C415" s="24"/>
      <c r="D415"/>
      <c r="E415"/>
      <c r="G415"/>
      <c r="H415"/>
      <c r="I415"/>
      <c r="J415"/>
      <c r="K415"/>
      <c r="L415"/>
      <c r="M415"/>
      <c r="N415"/>
      <c r="O415"/>
      <c r="P415"/>
      <c r="Q415"/>
      <c r="R415"/>
      <c r="S415"/>
      <c r="T415"/>
      <c r="U415"/>
      <c r="V415"/>
      <c r="W415"/>
      <c r="X415"/>
    </row>
    <row r="416" spans="1:24" s="9" customFormat="1" x14ac:dyDescent="0.25">
      <c r="A416"/>
      <c r="B416" s="24"/>
      <c r="C416" s="24"/>
      <c r="D416"/>
      <c r="E416"/>
      <c r="G416"/>
      <c r="H416"/>
      <c r="I416"/>
      <c r="J416"/>
      <c r="K416"/>
      <c r="L416"/>
      <c r="M416"/>
      <c r="N416"/>
      <c r="O416"/>
      <c r="P416"/>
      <c r="Q416"/>
      <c r="R416"/>
      <c r="S416"/>
      <c r="T416"/>
      <c r="U416"/>
      <c r="V416"/>
      <c r="W416"/>
      <c r="X416"/>
    </row>
    <row r="417" spans="1:24" s="9" customFormat="1" x14ac:dyDescent="0.25">
      <c r="A417"/>
      <c r="B417" s="24"/>
      <c r="C417" s="24"/>
      <c r="D417"/>
      <c r="E417"/>
      <c r="G417"/>
      <c r="H417"/>
      <c r="I417"/>
      <c r="J417"/>
      <c r="K417"/>
      <c r="L417"/>
      <c r="M417"/>
      <c r="N417"/>
      <c r="O417"/>
      <c r="P417"/>
      <c r="Q417"/>
      <c r="R417"/>
      <c r="S417"/>
      <c r="T417"/>
      <c r="U417"/>
      <c r="V417"/>
      <c r="W417"/>
      <c r="X417"/>
    </row>
    <row r="418" spans="1:24" s="9" customFormat="1" x14ac:dyDescent="0.25">
      <c r="A418"/>
      <c r="B418" s="24"/>
      <c r="C418" s="24"/>
      <c r="D418"/>
      <c r="E418"/>
      <c r="G418"/>
      <c r="H418"/>
      <c r="I418"/>
      <c r="J418"/>
      <c r="K418"/>
      <c r="L418"/>
      <c r="M418"/>
      <c r="N418"/>
      <c r="O418"/>
      <c r="P418"/>
      <c r="Q418"/>
      <c r="R418"/>
      <c r="S418"/>
      <c r="T418"/>
      <c r="U418"/>
      <c r="V418"/>
      <c r="W418"/>
      <c r="X418"/>
    </row>
    <row r="419" spans="1:24" s="9" customFormat="1" x14ac:dyDescent="0.25">
      <c r="A419"/>
      <c r="B419" s="24"/>
      <c r="C419" s="24"/>
      <c r="D419"/>
      <c r="E419"/>
      <c r="G419"/>
      <c r="H419"/>
      <c r="I419"/>
      <c r="J419"/>
      <c r="K419"/>
      <c r="L419"/>
      <c r="M419"/>
      <c r="N419"/>
      <c r="O419"/>
      <c r="P419"/>
      <c r="Q419"/>
      <c r="R419"/>
      <c r="S419"/>
      <c r="T419"/>
      <c r="U419"/>
      <c r="V419"/>
      <c r="W419"/>
      <c r="X419"/>
    </row>
    <row r="420" spans="1:24" s="9" customFormat="1" x14ac:dyDescent="0.25">
      <c r="A420"/>
      <c r="B420" s="24"/>
      <c r="C420" s="24"/>
      <c r="D420"/>
      <c r="E420"/>
      <c r="G420"/>
      <c r="H420"/>
      <c r="I420"/>
      <c r="J420"/>
      <c r="K420"/>
      <c r="L420"/>
      <c r="M420"/>
      <c r="N420"/>
      <c r="O420"/>
      <c r="P420"/>
      <c r="Q420"/>
      <c r="R420"/>
      <c r="S420"/>
      <c r="T420"/>
      <c r="U420"/>
      <c r="V420"/>
      <c r="W420"/>
      <c r="X420"/>
    </row>
    <row r="421" spans="1:24" s="9" customFormat="1" x14ac:dyDescent="0.25">
      <c r="A421"/>
      <c r="B421" s="24"/>
      <c r="C421" s="24"/>
      <c r="D421"/>
      <c r="E421"/>
      <c r="G421"/>
      <c r="H421"/>
      <c r="I421"/>
      <c r="J421"/>
      <c r="K421"/>
      <c r="L421"/>
      <c r="M421"/>
      <c r="N421"/>
      <c r="O421"/>
      <c r="P421"/>
      <c r="Q421"/>
      <c r="R421"/>
      <c r="S421"/>
      <c r="T421"/>
      <c r="U421"/>
      <c r="V421"/>
      <c r="W421"/>
      <c r="X421"/>
    </row>
    <row r="422" spans="1:24" s="9" customFormat="1" x14ac:dyDescent="0.25">
      <c r="A422"/>
      <c r="B422" s="24"/>
      <c r="C422" s="24"/>
      <c r="D422"/>
      <c r="E422"/>
      <c r="G422"/>
      <c r="H422"/>
      <c r="I422"/>
      <c r="J422"/>
      <c r="K422"/>
      <c r="L422"/>
      <c r="M422"/>
      <c r="N422"/>
      <c r="O422"/>
      <c r="P422"/>
      <c r="Q422"/>
      <c r="R422"/>
      <c r="S422"/>
      <c r="T422"/>
      <c r="U422"/>
      <c r="V422"/>
      <c r="W422"/>
      <c r="X422"/>
    </row>
    <row r="423" spans="1:24" s="9" customFormat="1" x14ac:dyDescent="0.25">
      <c r="A423"/>
      <c r="B423" s="24"/>
      <c r="C423" s="24"/>
      <c r="D423"/>
      <c r="E423"/>
      <c r="G423"/>
      <c r="H423"/>
      <c r="I423"/>
      <c r="J423"/>
      <c r="K423"/>
      <c r="L423"/>
      <c r="M423"/>
      <c r="N423"/>
      <c r="O423"/>
      <c r="P423"/>
      <c r="Q423"/>
      <c r="R423"/>
      <c r="S423"/>
      <c r="T423"/>
      <c r="U423"/>
      <c r="V423"/>
      <c r="W423"/>
      <c r="X423"/>
    </row>
    <row r="424" spans="1:24" s="9" customFormat="1" x14ac:dyDescent="0.25">
      <c r="A424"/>
      <c r="B424" s="24"/>
      <c r="C424" s="24"/>
      <c r="D424"/>
      <c r="E424"/>
      <c r="G424"/>
      <c r="H424"/>
      <c r="I424"/>
      <c r="J424"/>
      <c r="K424"/>
      <c r="L424"/>
      <c r="M424"/>
      <c r="N424"/>
      <c r="O424"/>
      <c r="P424"/>
      <c r="Q424"/>
      <c r="R424"/>
      <c r="S424"/>
      <c r="T424"/>
      <c r="U424"/>
      <c r="V424"/>
      <c r="W424"/>
      <c r="X424"/>
    </row>
    <row r="425" spans="1:24" s="9" customFormat="1" x14ac:dyDescent="0.25">
      <c r="A425"/>
      <c r="B425" s="24"/>
      <c r="C425" s="24"/>
      <c r="D425"/>
      <c r="E425"/>
      <c r="G425"/>
      <c r="H425"/>
      <c r="I425"/>
      <c r="J425"/>
      <c r="K425"/>
      <c r="L425"/>
      <c r="M425"/>
      <c r="N425"/>
      <c r="O425"/>
      <c r="P425"/>
      <c r="Q425"/>
      <c r="R425"/>
      <c r="S425"/>
      <c r="T425"/>
      <c r="U425"/>
      <c r="V425"/>
      <c r="W425"/>
      <c r="X425"/>
    </row>
    <row r="426" spans="1:24" s="9" customFormat="1" x14ac:dyDescent="0.25">
      <c r="A426"/>
      <c r="B426" s="24"/>
      <c r="C426" s="24"/>
      <c r="D426"/>
      <c r="E426"/>
      <c r="G426"/>
      <c r="H426"/>
      <c r="I426"/>
      <c r="J426"/>
      <c r="K426"/>
      <c r="L426"/>
      <c r="M426"/>
      <c r="N426"/>
      <c r="O426"/>
      <c r="P426"/>
      <c r="Q426"/>
      <c r="R426"/>
      <c r="S426"/>
      <c r="T426"/>
      <c r="U426"/>
      <c r="V426"/>
      <c r="W426"/>
      <c r="X426"/>
    </row>
    <row r="427" spans="1:24" s="9" customFormat="1" x14ac:dyDescent="0.25">
      <c r="A427"/>
      <c r="B427" s="24"/>
      <c r="C427" s="24"/>
      <c r="D427"/>
      <c r="E427"/>
      <c r="G427"/>
      <c r="H427"/>
      <c r="I427"/>
      <c r="J427"/>
      <c r="K427"/>
      <c r="L427"/>
      <c r="M427"/>
      <c r="N427"/>
      <c r="O427"/>
      <c r="P427"/>
      <c r="Q427"/>
      <c r="R427"/>
      <c r="S427"/>
      <c r="T427"/>
      <c r="U427"/>
      <c r="V427"/>
      <c r="W427"/>
      <c r="X427"/>
    </row>
    <row r="428" spans="1:24" s="9" customFormat="1" x14ac:dyDescent="0.25">
      <c r="A428"/>
      <c r="B428" s="24"/>
      <c r="C428" s="24"/>
      <c r="D428"/>
      <c r="E428"/>
      <c r="G428"/>
      <c r="H428"/>
      <c r="I428"/>
      <c r="J428"/>
      <c r="K428"/>
      <c r="L428"/>
      <c r="M428"/>
      <c r="N428"/>
      <c r="O428"/>
      <c r="P428"/>
      <c r="Q428"/>
      <c r="R428"/>
      <c r="S428"/>
      <c r="T428"/>
      <c r="U428"/>
      <c r="V428"/>
      <c r="W428"/>
      <c r="X428"/>
    </row>
    <row r="429" spans="1:24" s="9" customFormat="1" x14ac:dyDescent="0.25">
      <c r="A429"/>
      <c r="B429" s="24"/>
      <c r="C429" s="24"/>
      <c r="D429"/>
      <c r="E429"/>
      <c r="G429"/>
      <c r="H429"/>
      <c r="I429"/>
      <c r="J429"/>
      <c r="K429"/>
      <c r="L429"/>
      <c r="M429"/>
      <c r="N429"/>
      <c r="O429"/>
      <c r="P429"/>
      <c r="Q429"/>
      <c r="R429"/>
      <c r="S429"/>
      <c r="T429"/>
      <c r="U429"/>
      <c r="V429"/>
      <c r="W429"/>
      <c r="X429"/>
    </row>
    <row r="430" spans="1:24" s="9" customFormat="1" x14ac:dyDescent="0.25">
      <c r="A430"/>
      <c r="B430" s="24"/>
      <c r="C430" s="24"/>
      <c r="D430"/>
      <c r="E430"/>
      <c r="G430"/>
      <c r="H430"/>
      <c r="I430"/>
      <c r="J430"/>
      <c r="K430"/>
      <c r="L430"/>
      <c r="M430"/>
      <c r="N430"/>
      <c r="O430"/>
      <c r="P430"/>
      <c r="Q430"/>
      <c r="R430"/>
      <c r="S430"/>
      <c r="T430"/>
      <c r="U430"/>
      <c r="V430"/>
      <c r="W430"/>
      <c r="X430"/>
    </row>
    <row r="431" spans="1:24" s="9" customFormat="1" x14ac:dyDescent="0.25">
      <c r="A431"/>
      <c r="B431" s="24"/>
      <c r="C431" s="24"/>
      <c r="D431"/>
      <c r="E431"/>
      <c r="G431"/>
      <c r="H431"/>
      <c r="I431"/>
      <c r="J431"/>
      <c r="K431"/>
      <c r="L431"/>
      <c r="M431"/>
      <c r="N431"/>
      <c r="O431"/>
      <c r="P431"/>
      <c r="Q431"/>
      <c r="R431"/>
      <c r="S431"/>
      <c r="T431"/>
      <c r="U431"/>
      <c r="V431"/>
      <c r="W431"/>
      <c r="X431"/>
    </row>
    <row r="432" spans="1:24" s="9" customFormat="1" x14ac:dyDescent="0.25">
      <c r="A432"/>
      <c r="B432" s="24"/>
      <c r="C432" s="24"/>
      <c r="D432"/>
      <c r="E432"/>
      <c r="G432"/>
      <c r="H432"/>
      <c r="I432"/>
      <c r="J432"/>
      <c r="K432"/>
      <c r="L432"/>
      <c r="M432"/>
      <c r="N432"/>
      <c r="O432"/>
      <c r="P432"/>
      <c r="Q432"/>
      <c r="R432"/>
      <c r="S432"/>
      <c r="T432"/>
      <c r="U432"/>
      <c r="V432"/>
      <c r="W432"/>
      <c r="X432"/>
    </row>
    <row r="433" spans="1:24" s="9" customFormat="1" x14ac:dyDescent="0.25">
      <c r="A433"/>
      <c r="B433" s="24"/>
      <c r="C433" s="24"/>
      <c r="D433"/>
      <c r="E433"/>
      <c r="G433"/>
      <c r="H433"/>
      <c r="I433"/>
      <c r="J433"/>
      <c r="K433"/>
      <c r="L433"/>
      <c r="M433"/>
      <c r="N433"/>
      <c r="O433"/>
      <c r="P433"/>
      <c r="Q433"/>
      <c r="R433"/>
      <c r="S433"/>
      <c r="T433"/>
      <c r="U433"/>
      <c r="V433"/>
      <c r="W433"/>
      <c r="X433"/>
    </row>
    <row r="434" spans="1:24" s="9" customFormat="1" x14ac:dyDescent="0.25">
      <c r="A434"/>
      <c r="B434" s="24"/>
      <c r="C434" s="24"/>
      <c r="D434"/>
      <c r="E434"/>
      <c r="G434"/>
      <c r="H434"/>
      <c r="I434"/>
      <c r="J434"/>
      <c r="K434"/>
      <c r="L434"/>
      <c r="M434"/>
      <c r="N434"/>
      <c r="O434"/>
      <c r="P434"/>
      <c r="Q434"/>
      <c r="R434"/>
      <c r="S434"/>
      <c r="T434"/>
      <c r="U434"/>
      <c r="V434"/>
      <c r="W434"/>
      <c r="X434"/>
    </row>
    <row r="435" spans="1:24" s="9" customFormat="1" x14ac:dyDescent="0.25">
      <c r="A435"/>
      <c r="B435" s="24"/>
      <c r="C435" s="24"/>
      <c r="D435"/>
      <c r="E435"/>
      <c r="G435"/>
      <c r="H435"/>
      <c r="I435"/>
      <c r="J435"/>
      <c r="K435"/>
      <c r="L435"/>
      <c r="M435"/>
      <c r="N435"/>
      <c r="O435"/>
      <c r="P435"/>
      <c r="Q435"/>
      <c r="R435"/>
      <c r="S435"/>
      <c r="T435"/>
      <c r="U435"/>
      <c r="V435"/>
      <c r="W435"/>
      <c r="X435"/>
    </row>
    <row r="436" spans="1:24" s="9" customFormat="1" x14ac:dyDescent="0.25">
      <c r="A436"/>
      <c r="B436" s="24"/>
      <c r="C436" s="24"/>
      <c r="D436"/>
      <c r="E436"/>
      <c r="G436"/>
      <c r="H436"/>
      <c r="I436"/>
      <c r="J436"/>
      <c r="K436"/>
      <c r="L436"/>
      <c r="M436"/>
      <c r="N436"/>
      <c r="O436"/>
      <c r="P436"/>
      <c r="Q436"/>
      <c r="R436"/>
      <c r="S436"/>
      <c r="T436"/>
      <c r="U436"/>
      <c r="V436"/>
      <c r="W436"/>
      <c r="X436"/>
    </row>
    <row r="437" spans="1:24" s="9" customFormat="1" x14ac:dyDescent="0.25">
      <c r="A437"/>
      <c r="B437" s="24"/>
      <c r="C437" s="24"/>
      <c r="D437"/>
      <c r="E437"/>
      <c r="G437"/>
      <c r="H437"/>
      <c r="I437"/>
      <c r="J437"/>
      <c r="K437"/>
      <c r="L437"/>
      <c r="M437"/>
      <c r="N437"/>
      <c r="O437"/>
      <c r="P437"/>
      <c r="Q437"/>
      <c r="R437"/>
      <c r="S437"/>
      <c r="T437"/>
      <c r="U437"/>
      <c r="V437"/>
      <c r="W437"/>
      <c r="X437"/>
    </row>
    <row r="438" spans="1:24" s="9" customFormat="1" x14ac:dyDescent="0.25">
      <c r="A438"/>
      <c r="B438" s="24"/>
      <c r="C438" s="24"/>
      <c r="D438"/>
      <c r="E438"/>
      <c r="G438"/>
      <c r="H438"/>
      <c r="I438"/>
      <c r="J438"/>
      <c r="K438"/>
      <c r="L438"/>
      <c r="M438"/>
      <c r="N438"/>
      <c r="O438"/>
      <c r="P438"/>
      <c r="Q438"/>
      <c r="R438"/>
      <c r="S438"/>
      <c r="T438"/>
      <c r="U438"/>
      <c r="V438"/>
      <c r="W438"/>
      <c r="X438"/>
    </row>
    <row r="439" spans="1:24" s="9" customFormat="1" x14ac:dyDescent="0.25">
      <c r="A439"/>
      <c r="B439" s="24"/>
      <c r="C439" s="24"/>
      <c r="D439"/>
      <c r="E439"/>
      <c r="G439"/>
      <c r="H439"/>
      <c r="I439"/>
      <c r="J439"/>
      <c r="K439"/>
      <c r="L439"/>
      <c r="M439"/>
      <c r="N439"/>
      <c r="O439"/>
      <c r="P439"/>
      <c r="Q439"/>
      <c r="R439"/>
      <c r="S439"/>
      <c r="T439"/>
      <c r="U439"/>
      <c r="V439"/>
      <c r="W439"/>
      <c r="X439"/>
    </row>
    <row r="440" spans="1:24" s="9" customFormat="1" x14ac:dyDescent="0.25">
      <c r="A440"/>
      <c r="B440" s="24"/>
      <c r="C440" s="24"/>
      <c r="D440"/>
      <c r="E440"/>
      <c r="G440"/>
      <c r="H440"/>
      <c r="I440"/>
      <c r="J440"/>
      <c r="K440"/>
      <c r="L440"/>
      <c r="M440"/>
      <c r="N440"/>
      <c r="O440"/>
      <c r="P440"/>
      <c r="Q440"/>
      <c r="R440"/>
      <c r="S440"/>
      <c r="T440"/>
      <c r="U440"/>
      <c r="V440"/>
      <c r="W440"/>
      <c r="X440"/>
    </row>
    <row r="441" spans="1:24" s="9" customFormat="1" x14ac:dyDescent="0.25">
      <c r="A441"/>
      <c r="B441" s="24"/>
      <c r="C441" s="24"/>
      <c r="D441"/>
      <c r="E441"/>
      <c r="G441"/>
      <c r="H441"/>
      <c r="I441"/>
      <c r="J441"/>
      <c r="K441"/>
      <c r="L441"/>
      <c r="M441"/>
      <c r="N441"/>
      <c r="O441"/>
      <c r="P441"/>
      <c r="Q441"/>
      <c r="R441"/>
      <c r="S441"/>
      <c r="T441"/>
      <c r="U441"/>
      <c r="V441"/>
      <c r="W441"/>
      <c r="X441"/>
    </row>
    <row r="442" spans="1:24" s="9" customFormat="1" x14ac:dyDescent="0.25">
      <c r="A442"/>
      <c r="B442" s="24"/>
      <c r="C442" s="24"/>
      <c r="D442"/>
      <c r="E442"/>
      <c r="G442"/>
      <c r="H442"/>
      <c r="I442"/>
      <c r="J442"/>
      <c r="K442"/>
      <c r="L442"/>
      <c r="M442"/>
      <c r="N442"/>
      <c r="O442"/>
      <c r="P442"/>
      <c r="Q442"/>
      <c r="R442"/>
      <c r="S442"/>
      <c r="T442"/>
      <c r="U442"/>
      <c r="V442"/>
      <c r="W442"/>
      <c r="X442"/>
    </row>
    <row r="443" spans="1:24" s="9" customFormat="1" x14ac:dyDescent="0.25">
      <c r="A443"/>
      <c r="B443" s="24"/>
      <c r="C443" s="24"/>
      <c r="D443"/>
      <c r="E443"/>
      <c r="G443"/>
      <c r="H443"/>
      <c r="I443"/>
      <c r="J443"/>
      <c r="K443"/>
      <c r="L443"/>
      <c r="M443"/>
      <c r="N443"/>
      <c r="O443"/>
      <c r="P443"/>
      <c r="Q443"/>
      <c r="R443"/>
      <c r="S443"/>
      <c r="T443"/>
      <c r="U443"/>
      <c r="V443"/>
      <c r="W443"/>
      <c r="X443"/>
    </row>
    <row r="444" spans="1:24" s="9" customFormat="1" x14ac:dyDescent="0.25">
      <c r="A444"/>
      <c r="B444" s="24"/>
      <c r="C444" s="24"/>
      <c r="D444"/>
      <c r="E444"/>
      <c r="G444"/>
      <c r="H444"/>
      <c r="I444"/>
      <c r="J444"/>
      <c r="K444"/>
      <c r="L444"/>
      <c r="M444"/>
      <c r="N444"/>
      <c r="O444"/>
      <c r="P444"/>
      <c r="Q444"/>
      <c r="R444"/>
      <c r="S444"/>
      <c r="T444"/>
      <c r="U444"/>
      <c r="V444"/>
      <c r="W444"/>
      <c r="X444"/>
    </row>
    <row r="445" spans="1:24" s="9" customFormat="1" x14ac:dyDescent="0.25">
      <c r="A445"/>
      <c r="B445" s="24"/>
      <c r="C445" s="24"/>
      <c r="D445"/>
      <c r="E445"/>
      <c r="G445"/>
      <c r="H445"/>
      <c r="I445"/>
      <c r="J445"/>
      <c r="K445"/>
      <c r="L445"/>
      <c r="M445"/>
      <c r="N445"/>
      <c r="O445"/>
      <c r="P445"/>
      <c r="Q445"/>
      <c r="R445"/>
      <c r="S445"/>
      <c r="T445"/>
      <c r="U445"/>
      <c r="V445"/>
      <c r="W445"/>
      <c r="X445"/>
    </row>
    <row r="446" spans="1:24" s="9" customFormat="1" x14ac:dyDescent="0.25">
      <c r="A446"/>
      <c r="B446" s="24"/>
      <c r="C446" s="24"/>
      <c r="D446"/>
      <c r="E446"/>
      <c r="G446"/>
      <c r="H446"/>
      <c r="I446"/>
      <c r="J446"/>
      <c r="K446"/>
      <c r="L446"/>
      <c r="M446"/>
      <c r="N446"/>
      <c r="O446"/>
      <c r="P446"/>
      <c r="Q446"/>
      <c r="R446"/>
      <c r="S446"/>
      <c r="T446"/>
      <c r="U446"/>
      <c r="V446"/>
      <c r="W446"/>
      <c r="X446"/>
    </row>
    <row r="447" spans="1:24" s="9" customFormat="1" x14ac:dyDescent="0.25">
      <c r="A447"/>
      <c r="B447" s="24"/>
      <c r="C447" s="24"/>
      <c r="D447"/>
      <c r="E447"/>
      <c r="G447"/>
      <c r="H447"/>
      <c r="I447"/>
      <c r="J447"/>
      <c r="K447"/>
      <c r="L447"/>
      <c r="M447"/>
      <c r="N447"/>
      <c r="O447"/>
      <c r="P447"/>
      <c r="Q447"/>
      <c r="R447"/>
      <c r="S447"/>
      <c r="T447"/>
      <c r="U447"/>
      <c r="V447"/>
      <c r="W447"/>
      <c r="X447"/>
    </row>
    <row r="448" spans="1:24" s="9" customFormat="1" x14ac:dyDescent="0.25">
      <c r="A448"/>
      <c r="B448" s="24"/>
      <c r="C448" s="24"/>
      <c r="D448"/>
      <c r="E448"/>
      <c r="G448"/>
      <c r="H448"/>
      <c r="I448"/>
      <c r="J448"/>
      <c r="K448"/>
      <c r="L448"/>
      <c r="M448"/>
      <c r="N448"/>
      <c r="O448"/>
      <c r="P448"/>
      <c r="Q448"/>
      <c r="R448"/>
      <c r="S448"/>
      <c r="T448"/>
      <c r="U448"/>
      <c r="V448"/>
      <c r="W448"/>
      <c r="X448"/>
    </row>
    <row r="449" spans="1:24" s="9" customFormat="1" x14ac:dyDescent="0.25">
      <c r="A449"/>
      <c r="B449" s="24"/>
      <c r="C449" s="24"/>
      <c r="D449"/>
      <c r="E449"/>
      <c r="G449"/>
      <c r="H449"/>
      <c r="I449"/>
      <c r="J449"/>
      <c r="K449"/>
      <c r="L449"/>
      <c r="M449"/>
      <c r="N449"/>
      <c r="O449"/>
      <c r="P449"/>
      <c r="Q449"/>
      <c r="R449"/>
      <c r="S449"/>
      <c r="T449"/>
      <c r="U449"/>
      <c r="V449"/>
      <c r="W449"/>
      <c r="X449"/>
    </row>
    <row r="450" spans="1:24" s="9" customFormat="1" x14ac:dyDescent="0.25">
      <c r="A450"/>
      <c r="B450" s="24"/>
      <c r="C450" s="24"/>
      <c r="D450"/>
      <c r="E450"/>
      <c r="G450"/>
      <c r="H450"/>
      <c r="I450"/>
      <c r="J450"/>
      <c r="K450"/>
      <c r="L450"/>
      <c r="M450"/>
      <c r="N450"/>
      <c r="O450"/>
      <c r="P450"/>
      <c r="Q450"/>
      <c r="R450"/>
      <c r="S450"/>
      <c r="T450"/>
      <c r="U450"/>
      <c r="V450"/>
      <c r="W450"/>
      <c r="X450"/>
    </row>
    <row r="451" spans="1:24" s="9" customFormat="1" x14ac:dyDescent="0.25">
      <c r="A451"/>
      <c r="B451" s="24"/>
      <c r="C451" s="24"/>
      <c r="D451"/>
      <c r="E451"/>
      <c r="G451"/>
      <c r="H451"/>
      <c r="I451"/>
      <c r="J451"/>
      <c r="K451"/>
      <c r="L451"/>
      <c r="M451"/>
      <c r="N451"/>
      <c r="O451"/>
      <c r="P451"/>
      <c r="Q451"/>
      <c r="R451"/>
      <c r="S451"/>
      <c r="T451"/>
      <c r="U451"/>
      <c r="V451"/>
      <c r="W451"/>
      <c r="X451"/>
    </row>
    <row r="452" spans="1:24" s="9" customFormat="1" x14ac:dyDescent="0.25">
      <c r="A452"/>
      <c r="B452" s="24"/>
      <c r="C452" s="24"/>
      <c r="D452"/>
      <c r="E452"/>
      <c r="G452"/>
      <c r="H452"/>
      <c r="I452"/>
      <c r="J452"/>
      <c r="K452"/>
      <c r="L452"/>
      <c r="M452"/>
      <c r="N452"/>
      <c r="O452"/>
      <c r="P452"/>
      <c r="Q452"/>
      <c r="R452"/>
      <c r="S452"/>
      <c r="T452"/>
      <c r="U452"/>
      <c r="V452"/>
      <c r="W452"/>
      <c r="X452"/>
    </row>
    <row r="453" spans="1:24" s="9" customFormat="1" x14ac:dyDescent="0.25">
      <c r="A453"/>
      <c r="B453" s="24"/>
      <c r="C453" s="24"/>
      <c r="D453"/>
      <c r="E453"/>
      <c r="G453"/>
      <c r="H453"/>
      <c r="I453"/>
      <c r="J453"/>
      <c r="K453"/>
      <c r="L453"/>
      <c r="M453"/>
      <c r="N453"/>
      <c r="O453"/>
      <c r="P453"/>
      <c r="Q453"/>
      <c r="R453"/>
      <c r="S453"/>
      <c r="T453"/>
      <c r="U453"/>
      <c r="V453"/>
      <c r="W453"/>
      <c r="X453"/>
    </row>
    <row r="454" spans="1:24" s="9" customFormat="1" x14ac:dyDescent="0.25">
      <c r="A454"/>
      <c r="B454" s="24"/>
      <c r="C454" s="24"/>
      <c r="D454"/>
      <c r="E454"/>
      <c r="G454"/>
      <c r="H454"/>
      <c r="I454"/>
      <c r="J454"/>
      <c r="K454"/>
      <c r="L454"/>
      <c r="M454"/>
      <c r="N454"/>
      <c r="O454"/>
      <c r="P454"/>
      <c r="Q454"/>
      <c r="R454"/>
      <c r="S454"/>
      <c r="T454"/>
      <c r="U454"/>
      <c r="V454"/>
      <c r="W454"/>
      <c r="X454"/>
    </row>
    <row r="455" spans="1:24" s="9" customFormat="1" x14ac:dyDescent="0.25">
      <c r="A455"/>
      <c r="B455" s="24"/>
      <c r="C455" s="24"/>
      <c r="D455"/>
      <c r="E455"/>
      <c r="G455"/>
      <c r="H455"/>
      <c r="I455"/>
      <c r="J455"/>
      <c r="K455"/>
      <c r="L455"/>
      <c r="M455"/>
      <c r="N455"/>
      <c r="O455"/>
      <c r="P455"/>
      <c r="Q455"/>
      <c r="R455"/>
      <c r="S455"/>
      <c r="T455"/>
      <c r="U455"/>
      <c r="V455"/>
      <c r="W455"/>
      <c r="X455"/>
    </row>
    <row r="456" spans="1:24" s="9" customFormat="1" x14ac:dyDescent="0.25">
      <c r="A456"/>
      <c r="B456" s="24"/>
      <c r="C456" s="24"/>
      <c r="D456"/>
      <c r="E456"/>
      <c r="G456"/>
      <c r="H456"/>
      <c r="I456"/>
      <c r="J456"/>
      <c r="K456"/>
      <c r="L456"/>
      <c r="M456"/>
      <c r="N456"/>
      <c r="O456"/>
      <c r="P456"/>
      <c r="Q456"/>
      <c r="R456"/>
      <c r="S456"/>
      <c r="T456"/>
      <c r="U456"/>
      <c r="V456"/>
      <c r="W456"/>
      <c r="X456"/>
    </row>
    <row r="457" spans="1:24" s="9" customFormat="1" x14ac:dyDescent="0.25">
      <c r="A457"/>
      <c r="B457" s="24"/>
      <c r="C457" s="24"/>
      <c r="D457"/>
      <c r="E457"/>
      <c r="G457"/>
      <c r="H457"/>
      <c r="I457"/>
      <c r="J457"/>
      <c r="K457"/>
      <c r="L457"/>
      <c r="M457"/>
      <c r="N457"/>
      <c r="O457"/>
      <c r="P457"/>
      <c r="Q457"/>
      <c r="R457"/>
      <c r="S457"/>
      <c r="T457"/>
      <c r="U457"/>
      <c r="V457"/>
      <c r="W457"/>
      <c r="X457"/>
    </row>
    <row r="458" spans="1:24" s="9" customFormat="1" x14ac:dyDescent="0.25">
      <c r="A458"/>
      <c r="B458" s="24"/>
      <c r="C458" s="24"/>
      <c r="D458"/>
      <c r="E458"/>
      <c r="G458"/>
      <c r="H458"/>
      <c r="I458"/>
      <c r="J458"/>
      <c r="K458"/>
      <c r="L458"/>
      <c r="M458"/>
      <c r="N458"/>
      <c r="O458"/>
      <c r="P458"/>
      <c r="Q458"/>
      <c r="R458"/>
      <c r="S458"/>
      <c r="T458"/>
      <c r="U458"/>
      <c r="V458"/>
      <c r="W458"/>
      <c r="X458"/>
    </row>
    <row r="459" spans="1:24" s="9" customFormat="1" x14ac:dyDescent="0.25">
      <c r="A459"/>
      <c r="B459" s="24"/>
      <c r="C459" s="24"/>
      <c r="D459"/>
      <c r="E459"/>
      <c r="G459"/>
      <c r="H459"/>
      <c r="I459"/>
      <c r="J459"/>
      <c r="K459"/>
      <c r="L459"/>
      <c r="M459"/>
      <c r="N459"/>
      <c r="O459"/>
      <c r="P459"/>
      <c r="Q459"/>
      <c r="R459"/>
      <c r="S459"/>
      <c r="T459"/>
      <c r="U459"/>
      <c r="V459"/>
      <c r="W459"/>
      <c r="X459"/>
    </row>
    <row r="460" spans="1:24" s="9" customFormat="1" x14ac:dyDescent="0.25">
      <c r="A460"/>
      <c r="B460" s="24"/>
      <c r="C460" s="24"/>
      <c r="D460"/>
      <c r="E460"/>
      <c r="G460"/>
      <c r="H460"/>
      <c r="I460"/>
      <c r="J460"/>
      <c r="K460"/>
      <c r="L460"/>
      <c r="M460"/>
      <c r="N460"/>
      <c r="O460"/>
      <c r="P460"/>
      <c r="Q460"/>
      <c r="R460"/>
      <c r="S460"/>
      <c r="T460"/>
      <c r="U460"/>
      <c r="V460"/>
      <c r="W460"/>
      <c r="X460"/>
    </row>
    <row r="461" spans="1:24" s="9" customFormat="1" x14ac:dyDescent="0.25">
      <c r="A461"/>
      <c r="B461" s="24"/>
      <c r="C461" s="24"/>
      <c r="D461"/>
      <c r="E461"/>
      <c r="G461"/>
      <c r="H461"/>
      <c r="I461"/>
      <c r="J461"/>
      <c r="K461"/>
      <c r="L461"/>
      <c r="M461"/>
      <c r="N461"/>
      <c r="O461"/>
      <c r="P461"/>
      <c r="Q461"/>
      <c r="R461"/>
      <c r="S461"/>
      <c r="T461"/>
      <c r="U461"/>
      <c r="V461"/>
      <c r="W461"/>
      <c r="X461"/>
    </row>
    <row r="462" spans="1:24" s="9" customFormat="1" x14ac:dyDescent="0.25">
      <c r="A462"/>
      <c r="B462" s="24"/>
      <c r="C462" s="24"/>
      <c r="D462"/>
      <c r="E462"/>
      <c r="G462"/>
      <c r="H462"/>
      <c r="I462"/>
      <c r="J462"/>
      <c r="K462"/>
      <c r="L462"/>
      <c r="M462"/>
      <c r="N462"/>
      <c r="O462"/>
      <c r="P462"/>
      <c r="Q462"/>
      <c r="R462"/>
      <c r="S462"/>
      <c r="T462"/>
      <c r="U462"/>
      <c r="V462"/>
      <c r="W462"/>
      <c r="X462"/>
    </row>
    <row r="463" spans="1:24" s="9" customFormat="1" x14ac:dyDescent="0.25">
      <c r="A463"/>
      <c r="B463" s="24"/>
      <c r="C463" s="24"/>
      <c r="D463"/>
      <c r="E463"/>
      <c r="G463"/>
      <c r="H463"/>
      <c r="I463"/>
      <c r="J463"/>
      <c r="K463"/>
      <c r="L463"/>
      <c r="M463"/>
      <c r="N463"/>
      <c r="O463"/>
      <c r="P463"/>
      <c r="Q463"/>
      <c r="R463"/>
      <c r="S463"/>
      <c r="T463"/>
      <c r="U463"/>
      <c r="V463"/>
      <c r="W463"/>
      <c r="X463"/>
    </row>
    <row r="464" spans="1:24" s="9" customFormat="1" x14ac:dyDescent="0.25">
      <c r="A464"/>
      <c r="B464" s="24"/>
      <c r="C464" s="24"/>
      <c r="D464"/>
      <c r="E464"/>
      <c r="G464"/>
      <c r="H464"/>
      <c r="I464"/>
      <c r="J464"/>
      <c r="K464"/>
      <c r="L464"/>
      <c r="M464"/>
      <c r="N464"/>
      <c r="O464"/>
      <c r="P464"/>
      <c r="Q464"/>
      <c r="R464"/>
      <c r="S464"/>
      <c r="T464"/>
      <c r="U464"/>
      <c r="V464"/>
      <c r="W464"/>
      <c r="X464"/>
    </row>
    <row r="465" spans="1:24" s="9" customFormat="1" x14ac:dyDescent="0.25">
      <c r="A465"/>
      <c r="B465" s="24"/>
      <c r="C465" s="24"/>
      <c r="D465"/>
      <c r="E465"/>
      <c r="G465"/>
      <c r="H465"/>
      <c r="I465"/>
      <c r="J465"/>
      <c r="K465"/>
      <c r="L465"/>
      <c r="M465"/>
      <c r="N465"/>
      <c r="O465"/>
      <c r="P465"/>
      <c r="Q465"/>
      <c r="R465"/>
      <c r="S465"/>
      <c r="T465"/>
      <c r="U465"/>
      <c r="V465"/>
      <c r="W465"/>
      <c r="X465"/>
    </row>
    <row r="466" spans="1:24" s="9" customFormat="1" x14ac:dyDescent="0.25">
      <c r="A466"/>
      <c r="B466" s="24"/>
      <c r="C466" s="24"/>
      <c r="D466"/>
      <c r="E466"/>
      <c r="G466"/>
      <c r="H466"/>
      <c r="I466"/>
      <c r="J466"/>
      <c r="K466"/>
      <c r="L466"/>
      <c r="M466"/>
      <c r="N466"/>
      <c r="O466"/>
      <c r="P466"/>
      <c r="Q466"/>
      <c r="R466"/>
      <c r="S466"/>
      <c r="T466"/>
      <c r="U466"/>
      <c r="V466"/>
      <c r="W466"/>
      <c r="X466"/>
    </row>
    <row r="467" spans="1:24" s="9" customFormat="1" x14ac:dyDescent="0.25">
      <c r="A467"/>
      <c r="B467" s="24"/>
      <c r="C467" s="24"/>
      <c r="D467"/>
      <c r="E467"/>
      <c r="G467"/>
      <c r="H467"/>
      <c r="I467"/>
      <c r="J467"/>
      <c r="K467"/>
      <c r="L467"/>
      <c r="M467"/>
      <c r="N467"/>
      <c r="O467"/>
      <c r="P467"/>
      <c r="Q467"/>
      <c r="R467"/>
      <c r="S467"/>
      <c r="T467"/>
      <c r="U467"/>
      <c r="V467"/>
      <c r="W467"/>
      <c r="X467"/>
    </row>
    <row r="468" spans="1:24" s="9" customFormat="1" x14ac:dyDescent="0.25">
      <c r="A468"/>
      <c r="B468" s="24"/>
      <c r="C468" s="24"/>
      <c r="D468"/>
      <c r="E468"/>
      <c r="G468"/>
      <c r="H468"/>
      <c r="I468"/>
      <c r="J468"/>
      <c r="K468"/>
      <c r="L468"/>
      <c r="M468"/>
      <c r="N468"/>
      <c r="O468"/>
      <c r="P468"/>
      <c r="Q468"/>
      <c r="R468"/>
      <c r="S468"/>
      <c r="T468"/>
      <c r="U468"/>
      <c r="V468"/>
      <c r="W468"/>
      <c r="X468"/>
    </row>
    <row r="469" spans="1:24" s="9" customFormat="1" x14ac:dyDescent="0.25">
      <c r="A469"/>
      <c r="B469" s="24"/>
      <c r="C469" s="24"/>
      <c r="D469"/>
      <c r="E469"/>
      <c r="G469"/>
      <c r="H469"/>
      <c r="I469"/>
      <c r="J469"/>
      <c r="K469"/>
      <c r="L469"/>
      <c r="M469"/>
      <c r="N469"/>
      <c r="O469"/>
      <c r="P469"/>
      <c r="Q469"/>
      <c r="R469"/>
      <c r="S469"/>
      <c r="T469"/>
      <c r="U469"/>
      <c r="V469"/>
      <c r="W469"/>
      <c r="X469"/>
    </row>
    <row r="470" spans="1:24" s="9" customFormat="1" x14ac:dyDescent="0.25">
      <c r="A470"/>
      <c r="B470" s="24"/>
      <c r="C470" s="24"/>
      <c r="D470"/>
      <c r="E470"/>
      <c r="G470"/>
      <c r="H470"/>
      <c r="I470"/>
      <c r="J470"/>
      <c r="K470"/>
      <c r="L470"/>
      <c r="M470"/>
      <c r="N470"/>
      <c r="O470"/>
      <c r="P470"/>
      <c r="Q470"/>
      <c r="R470"/>
      <c r="S470"/>
      <c r="T470"/>
      <c r="U470"/>
      <c r="V470"/>
      <c r="W470"/>
      <c r="X470"/>
    </row>
    <row r="471" spans="1:24" s="9" customFormat="1" x14ac:dyDescent="0.25">
      <c r="A471"/>
      <c r="B471" s="24"/>
      <c r="C471" s="24"/>
      <c r="D471"/>
      <c r="E471"/>
      <c r="G471"/>
      <c r="H471"/>
      <c r="I471"/>
      <c r="J471"/>
      <c r="K471"/>
      <c r="L471"/>
      <c r="M471"/>
      <c r="N471"/>
      <c r="O471"/>
      <c r="P471"/>
      <c r="Q471"/>
      <c r="R471"/>
      <c r="S471"/>
      <c r="T471"/>
      <c r="U471"/>
      <c r="V471"/>
      <c r="W471"/>
      <c r="X471"/>
    </row>
    <row r="472" spans="1:24" s="9" customFormat="1" x14ac:dyDescent="0.25">
      <c r="A472"/>
      <c r="B472" s="24"/>
      <c r="C472" s="24"/>
      <c r="D472"/>
      <c r="E472"/>
      <c r="G472"/>
      <c r="H472"/>
      <c r="I472"/>
      <c r="J472"/>
      <c r="K472"/>
      <c r="L472"/>
      <c r="M472"/>
      <c r="N472"/>
      <c r="O472"/>
      <c r="P472"/>
      <c r="Q472"/>
      <c r="R472"/>
      <c r="S472"/>
      <c r="T472"/>
      <c r="U472"/>
      <c r="V472"/>
      <c r="W472"/>
      <c r="X472"/>
    </row>
    <row r="473" spans="1:24" s="9" customFormat="1" x14ac:dyDescent="0.25">
      <c r="A473"/>
      <c r="B473" s="24"/>
      <c r="C473" s="24"/>
      <c r="D473"/>
      <c r="E473"/>
      <c r="G473"/>
      <c r="H473"/>
      <c r="I473"/>
      <c r="J473"/>
      <c r="K473"/>
      <c r="L473"/>
      <c r="M473"/>
      <c r="N473"/>
      <c r="O473"/>
      <c r="P473"/>
      <c r="Q473"/>
      <c r="R473"/>
      <c r="S473"/>
      <c r="T473"/>
      <c r="U473"/>
      <c r="V473"/>
      <c r="W473"/>
      <c r="X473"/>
    </row>
    <row r="474" spans="1:24" s="9" customFormat="1" x14ac:dyDescent="0.25">
      <c r="A474"/>
      <c r="B474" s="24"/>
      <c r="C474" s="24"/>
      <c r="D474"/>
      <c r="E474"/>
      <c r="G474"/>
      <c r="H474"/>
      <c r="I474"/>
      <c r="J474"/>
      <c r="K474"/>
      <c r="L474"/>
      <c r="M474"/>
      <c r="N474"/>
      <c r="O474"/>
      <c r="P474"/>
      <c r="Q474"/>
      <c r="R474"/>
      <c r="S474"/>
      <c r="T474"/>
      <c r="U474"/>
      <c r="V474"/>
      <c r="W474"/>
      <c r="X474"/>
    </row>
    <row r="475" spans="1:24" s="9" customFormat="1" x14ac:dyDescent="0.25">
      <c r="A475"/>
      <c r="B475" s="24"/>
      <c r="C475" s="24"/>
      <c r="D475"/>
      <c r="E475"/>
      <c r="G475"/>
      <c r="H475"/>
      <c r="I475"/>
      <c r="J475"/>
      <c r="K475"/>
      <c r="L475"/>
      <c r="M475"/>
      <c r="N475"/>
      <c r="O475"/>
      <c r="P475"/>
      <c r="Q475"/>
      <c r="R475"/>
      <c r="S475"/>
      <c r="T475"/>
      <c r="U475"/>
      <c r="V475"/>
      <c r="W475"/>
      <c r="X475"/>
    </row>
    <row r="476" spans="1:24" s="9" customFormat="1" x14ac:dyDescent="0.25">
      <c r="A476"/>
      <c r="B476" s="24"/>
      <c r="C476" s="24"/>
      <c r="D476"/>
      <c r="E476"/>
      <c r="G476"/>
      <c r="H476"/>
      <c r="I476"/>
      <c r="J476"/>
      <c r="K476"/>
      <c r="L476"/>
      <c r="M476"/>
      <c r="N476"/>
      <c r="O476"/>
      <c r="P476"/>
      <c r="Q476"/>
      <c r="R476"/>
      <c r="S476"/>
      <c r="T476"/>
      <c r="U476"/>
      <c r="V476"/>
      <c r="W476"/>
      <c r="X476"/>
    </row>
    <row r="477" spans="1:24" s="9" customFormat="1" x14ac:dyDescent="0.25">
      <c r="A477"/>
      <c r="B477" s="24"/>
      <c r="C477" s="24"/>
      <c r="D477"/>
      <c r="E477"/>
      <c r="G477"/>
      <c r="H477"/>
      <c r="I477"/>
      <c r="J477"/>
      <c r="K477"/>
      <c r="L477"/>
      <c r="M477"/>
      <c r="N477"/>
      <c r="O477"/>
      <c r="P477"/>
      <c r="Q477"/>
      <c r="R477"/>
      <c r="S477"/>
      <c r="T477"/>
      <c r="U477"/>
      <c r="V477"/>
      <c r="W477"/>
      <c r="X477"/>
    </row>
    <row r="478" spans="1:24" s="9" customFormat="1" x14ac:dyDescent="0.25">
      <c r="A478"/>
      <c r="B478" s="24"/>
      <c r="C478" s="24"/>
      <c r="D478"/>
      <c r="E478"/>
      <c r="G478"/>
      <c r="H478"/>
      <c r="I478"/>
      <c r="J478"/>
      <c r="K478"/>
      <c r="L478"/>
      <c r="M478"/>
      <c r="N478"/>
      <c r="O478"/>
      <c r="P478"/>
      <c r="Q478"/>
      <c r="R478"/>
      <c r="S478"/>
      <c r="T478"/>
      <c r="U478"/>
      <c r="V478"/>
      <c r="W478"/>
      <c r="X478"/>
    </row>
    <row r="479" spans="1:24" s="9" customFormat="1" x14ac:dyDescent="0.25">
      <c r="A479"/>
      <c r="B479" s="24"/>
      <c r="C479" s="24"/>
      <c r="D479"/>
      <c r="E479"/>
      <c r="G479"/>
      <c r="H479"/>
      <c r="I479"/>
      <c r="J479"/>
      <c r="K479"/>
      <c r="L479"/>
      <c r="M479"/>
      <c r="N479"/>
      <c r="O479"/>
      <c r="P479"/>
      <c r="Q479"/>
      <c r="R479"/>
      <c r="S479"/>
      <c r="T479"/>
      <c r="U479"/>
      <c r="V479"/>
      <c r="W479"/>
      <c r="X479"/>
    </row>
    <row r="480" spans="1:24" s="9" customFormat="1" x14ac:dyDescent="0.25">
      <c r="A480"/>
      <c r="B480" s="24"/>
      <c r="C480" s="24"/>
      <c r="D480"/>
      <c r="E480"/>
      <c r="G480"/>
      <c r="H480"/>
      <c r="I480"/>
      <c r="J480"/>
      <c r="K480"/>
      <c r="L480"/>
      <c r="M480"/>
      <c r="N480"/>
      <c r="O480"/>
      <c r="P480"/>
      <c r="Q480"/>
      <c r="R480"/>
      <c r="S480"/>
      <c r="T480"/>
      <c r="U480"/>
      <c r="V480"/>
      <c r="W480"/>
      <c r="X480"/>
    </row>
    <row r="481" spans="1:24" s="9" customFormat="1" x14ac:dyDescent="0.25">
      <c r="A481"/>
      <c r="B481" s="24"/>
      <c r="C481" s="24"/>
      <c r="D481"/>
      <c r="E481"/>
      <c r="G481"/>
      <c r="H481"/>
      <c r="I481"/>
      <c r="J481"/>
      <c r="K481"/>
      <c r="L481"/>
      <c r="M481"/>
      <c r="N481"/>
      <c r="O481"/>
      <c r="P481"/>
      <c r="Q481"/>
      <c r="R481"/>
      <c r="S481"/>
      <c r="T481"/>
      <c r="U481"/>
      <c r="V481"/>
      <c r="W481"/>
      <c r="X481"/>
    </row>
    <row r="482" spans="1:24" s="9" customFormat="1" x14ac:dyDescent="0.25">
      <c r="A482"/>
      <c r="B482" s="24"/>
      <c r="C482" s="24"/>
      <c r="D482"/>
      <c r="E482"/>
      <c r="G482"/>
      <c r="H482"/>
      <c r="I482"/>
      <c r="J482"/>
      <c r="K482"/>
      <c r="L482"/>
      <c r="M482"/>
      <c r="N482"/>
      <c r="O482"/>
      <c r="P482"/>
      <c r="Q482"/>
      <c r="R482"/>
      <c r="S482"/>
      <c r="T482"/>
      <c r="U482"/>
      <c r="V482"/>
      <c r="W482"/>
      <c r="X482"/>
    </row>
    <row r="483" spans="1:24" s="9" customFormat="1" x14ac:dyDescent="0.25">
      <c r="A483"/>
      <c r="B483" s="24"/>
      <c r="C483" s="24"/>
      <c r="D483"/>
      <c r="E483"/>
      <c r="G483"/>
      <c r="H483"/>
      <c r="I483"/>
      <c r="J483"/>
      <c r="K483"/>
      <c r="L483"/>
      <c r="M483"/>
      <c r="N483"/>
      <c r="O483"/>
      <c r="P483"/>
      <c r="Q483"/>
      <c r="R483"/>
      <c r="S483"/>
      <c r="T483"/>
      <c r="U483"/>
      <c r="V483"/>
      <c r="W483"/>
      <c r="X483"/>
    </row>
    <row r="484" spans="1:24" s="9" customFormat="1" x14ac:dyDescent="0.25">
      <c r="A484"/>
      <c r="B484" s="24"/>
      <c r="C484" s="24"/>
      <c r="D484"/>
      <c r="E484"/>
      <c r="G484"/>
      <c r="H484"/>
      <c r="I484"/>
      <c r="J484"/>
      <c r="K484"/>
      <c r="L484"/>
      <c r="M484"/>
      <c r="N484"/>
      <c r="O484"/>
      <c r="P484"/>
      <c r="Q484"/>
      <c r="R484"/>
      <c r="S484"/>
      <c r="T484"/>
      <c r="U484"/>
      <c r="V484"/>
      <c r="W484"/>
      <c r="X484"/>
    </row>
    <row r="485" spans="1:24" s="9" customFormat="1" x14ac:dyDescent="0.25">
      <c r="A485"/>
      <c r="B485" s="24"/>
      <c r="C485" s="24"/>
      <c r="D485"/>
      <c r="E485"/>
      <c r="G485"/>
      <c r="H485"/>
      <c r="I485"/>
      <c r="J485"/>
      <c r="K485"/>
      <c r="L485"/>
      <c r="M485"/>
      <c r="N485"/>
      <c r="O485"/>
      <c r="P485"/>
      <c r="Q485"/>
      <c r="R485"/>
      <c r="S485"/>
      <c r="T485"/>
      <c r="U485"/>
      <c r="V485"/>
      <c r="W485"/>
      <c r="X485"/>
    </row>
    <row r="486" spans="1:24" s="9" customFormat="1" x14ac:dyDescent="0.25">
      <c r="A486"/>
      <c r="B486" s="24"/>
      <c r="C486" s="24"/>
      <c r="D486"/>
      <c r="E486"/>
      <c r="G486"/>
      <c r="H486"/>
      <c r="I486"/>
      <c r="J486"/>
      <c r="K486"/>
      <c r="L486"/>
      <c r="M486"/>
      <c r="N486"/>
      <c r="O486"/>
      <c r="P486"/>
      <c r="Q486"/>
      <c r="R486"/>
      <c r="S486"/>
      <c r="T486"/>
      <c r="U486"/>
      <c r="V486"/>
      <c r="W486"/>
      <c r="X486"/>
    </row>
    <row r="487" spans="1:24" s="9" customFormat="1" x14ac:dyDescent="0.25">
      <c r="A487"/>
      <c r="B487" s="24"/>
      <c r="C487" s="24"/>
      <c r="D487"/>
      <c r="E487"/>
      <c r="G487"/>
      <c r="H487"/>
      <c r="I487"/>
      <c r="J487"/>
      <c r="K487"/>
      <c r="L487"/>
      <c r="M487"/>
      <c r="N487"/>
      <c r="O487"/>
      <c r="P487"/>
      <c r="Q487"/>
      <c r="R487"/>
      <c r="S487"/>
      <c r="T487"/>
      <c r="U487"/>
      <c r="V487"/>
      <c r="W487"/>
      <c r="X487"/>
    </row>
    <row r="488" spans="1:24" s="9" customFormat="1" x14ac:dyDescent="0.25">
      <c r="A488"/>
      <c r="B488" s="24"/>
      <c r="C488" s="24"/>
      <c r="D488"/>
      <c r="E488"/>
      <c r="G488"/>
      <c r="H488"/>
      <c r="I488"/>
      <c r="J488"/>
      <c r="K488"/>
      <c r="L488"/>
      <c r="M488"/>
      <c r="N488"/>
      <c r="O488"/>
      <c r="P488"/>
      <c r="Q488"/>
      <c r="R488"/>
      <c r="S488"/>
      <c r="T488"/>
      <c r="U488"/>
      <c r="V488"/>
      <c r="W488"/>
      <c r="X488"/>
    </row>
    <row r="489" spans="1:24" s="9" customFormat="1" x14ac:dyDescent="0.25">
      <c r="A489"/>
      <c r="B489" s="24"/>
      <c r="C489" s="24"/>
      <c r="D489"/>
      <c r="E489"/>
      <c r="G489"/>
      <c r="H489"/>
      <c r="I489"/>
      <c r="J489"/>
      <c r="K489"/>
      <c r="L489"/>
      <c r="M489"/>
      <c r="N489"/>
      <c r="O489"/>
      <c r="P489"/>
      <c r="Q489"/>
      <c r="R489"/>
      <c r="S489"/>
      <c r="T489"/>
      <c r="U489"/>
      <c r="V489"/>
      <c r="W489"/>
      <c r="X489"/>
    </row>
    <row r="490" spans="1:24" s="9" customFormat="1" x14ac:dyDescent="0.25">
      <c r="A490"/>
      <c r="B490" s="24"/>
      <c r="C490" s="24"/>
      <c r="D490"/>
      <c r="E490"/>
      <c r="G490"/>
      <c r="H490"/>
      <c r="I490"/>
      <c r="J490"/>
      <c r="K490"/>
      <c r="L490"/>
      <c r="M490"/>
      <c r="N490"/>
      <c r="O490"/>
      <c r="P490"/>
      <c r="Q490"/>
      <c r="R490"/>
      <c r="S490"/>
      <c r="T490"/>
      <c r="U490"/>
      <c r="V490"/>
      <c r="W490"/>
      <c r="X490"/>
    </row>
    <row r="491" spans="1:24" s="9" customFormat="1" x14ac:dyDescent="0.25">
      <c r="A491"/>
      <c r="B491" s="24"/>
      <c r="C491" s="24"/>
      <c r="D491"/>
      <c r="E491"/>
      <c r="G491"/>
      <c r="H491"/>
      <c r="I491"/>
      <c r="J491"/>
      <c r="K491"/>
      <c r="L491"/>
      <c r="M491"/>
      <c r="N491"/>
      <c r="O491"/>
      <c r="P491"/>
      <c r="Q491"/>
      <c r="R491"/>
      <c r="S491"/>
      <c r="T491"/>
      <c r="U491"/>
      <c r="V491"/>
      <c r="W491"/>
      <c r="X491"/>
    </row>
    <row r="492" spans="1:24" s="9" customFormat="1" x14ac:dyDescent="0.25">
      <c r="A492"/>
      <c r="B492" s="24"/>
      <c r="C492" s="24"/>
      <c r="D492"/>
      <c r="E492"/>
      <c r="G492"/>
      <c r="H492"/>
      <c r="I492"/>
      <c r="J492"/>
      <c r="K492"/>
      <c r="L492"/>
      <c r="M492"/>
      <c r="N492"/>
      <c r="O492"/>
      <c r="P492"/>
      <c r="Q492"/>
      <c r="R492"/>
      <c r="S492"/>
      <c r="T492"/>
      <c r="U492"/>
      <c r="V492"/>
      <c r="W492"/>
      <c r="X492"/>
    </row>
    <row r="493" spans="1:24" s="9" customFormat="1" x14ac:dyDescent="0.25">
      <c r="A493"/>
      <c r="B493" s="24"/>
      <c r="C493" s="24"/>
      <c r="D493"/>
      <c r="E493"/>
      <c r="G493"/>
      <c r="H493"/>
      <c r="I493"/>
      <c r="J493"/>
      <c r="K493"/>
      <c r="L493"/>
      <c r="M493"/>
      <c r="N493"/>
      <c r="O493"/>
      <c r="P493"/>
      <c r="Q493"/>
      <c r="R493"/>
      <c r="S493"/>
      <c r="T493"/>
      <c r="U493"/>
      <c r="V493"/>
      <c r="W493"/>
      <c r="X493"/>
    </row>
    <row r="494" spans="1:24" s="9" customFormat="1" x14ac:dyDescent="0.25">
      <c r="A494"/>
      <c r="B494" s="24"/>
      <c r="C494" s="24"/>
      <c r="D494"/>
      <c r="E494"/>
      <c r="G494"/>
      <c r="H494"/>
      <c r="I494"/>
      <c r="J494"/>
      <c r="K494"/>
      <c r="L494"/>
      <c r="M494"/>
      <c r="N494"/>
      <c r="O494"/>
      <c r="P494"/>
      <c r="Q494"/>
      <c r="R494"/>
      <c r="S494"/>
      <c r="T494"/>
      <c r="U494"/>
      <c r="V494"/>
      <c r="W494"/>
      <c r="X494"/>
    </row>
    <row r="495" spans="1:24" s="9" customFormat="1" x14ac:dyDescent="0.25">
      <c r="A495"/>
      <c r="B495" s="24"/>
      <c r="C495" s="24"/>
      <c r="D495"/>
      <c r="E495"/>
      <c r="G495"/>
      <c r="H495"/>
      <c r="I495"/>
      <c r="J495"/>
      <c r="K495"/>
      <c r="L495"/>
      <c r="M495"/>
      <c r="N495"/>
      <c r="O495"/>
      <c r="P495"/>
      <c r="Q495"/>
      <c r="R495"/>
      <c r="S495"/>
      <c r="T495"/>
      <c r="U495"/>
      <c r="V495"/>
      <c r="W495"/>
      <c r="X495"/>
    </row>
    <row r="496" spans="1:24" s="9" customFormat="1" x14ac:dyDescent="0.25">
      <c r="A496"/>
      <c r="B496" s="24"/>
      <c r="C496" s="24"/>
      <c r="D496"/>
      <c r="E496"/>
      <c r="G496"/>
      <c r="H496"/>
      <c r="I496"/>
      <c r="J496"/>
      <c r="K496"/>
      <c r="L496"/>
      <c r="M496"/>
      <c r="N496"/>
      <c r="O496"/>
      <c r="P496"/>
      <c r="Q496"/>
      <c r="R496"/>
      <c r="S496"/>
      <c r="T496"/>
      <c r="U496"/>
      <c r="V496"/>
      <c r="W496"/>
      <c r="X496"/>
    </row>
    <row r="497" spans="1:24" s="9" customFormat="1" x14ac:dyDescent="0.25">
      <c r="A497"/>
      <c r="B497" s="24"/>
      <c r="C497" s="24"/>
      <c r="D497"/>
      <c r="E497"/>
      <c r="G497"/>
      <c r="H497"/>
      <c r="I497"/>
      <c r="J497"/>
      <c r="K497"/>
      <c r="L497"/>
      <c r="M497"/>
      <c r="N497"/>
      <c r="O497"/>
      <c r="P497"/>
      <c r="Q497"/>
      <c r="R497"/>
      <c r="S497"/>
      <c r="T497"/>
      <c r="U497"/>
      <c r="V497"/>
      <c r="W497"/>
      <c r="X497"/>
    </row>
    <row r="498" spans="1:24" s="9" customFormat="1" x14ac:dyDescent="0.25">
      <c r="A498"/>
      <c r="B498" s="24"/>
      <c r="C498" s="24"/>
      <c r="D498"/>
      <c r="E498"/>
      <c r="G498"/>
      <c r="H498"/>
      <c r="I498"/>
      <c r="J498"/>
      <c r="K498"/>
      <c r="L498"/>
      <c r="M498"/>
      <c r="N498"/>
      <c r="O498"/>
      <c r="P498"/>
      <c r="Q498"/>
      <c r="R498"/>
      <c r="S498"/>
      <c r="T498"/>
      <c r="U498"/>
      <c r="V498"/>
      <c r="W498"/>
      <c r="X498"/>
    </row>
    <row r="499" spans="1:24" s="9" customFormat="1" x14ac:dyDescent="0.25">
      <c r="A499"/>
      <c r="B499" s="24"/>
      <c r="C499" s="24"/>
      <c r="D499"/>
      <c r="E499"/>
      <c r="G499"/>
      <c r="H499"/>
      <c r="I499"/>
      <c r="J499"/>
      <c r="K499"/>
      <c r="L499"/>
      <c r="M499"/>
      <c r="N499"/>
      <c r="O499"/>
      <c r="P499"/>
      <c r="Q499"/>
      <c r="R499"/>
      <c r="S499"/>
      <c r="T499"/>
      <c r="U499"/>
      <c r="V499"/>
      <c r="W499"/>
      <c r="X499"/>
    </row>
    <row r="500" spans="1:24" s="9" customFormat="1" x14ac:dyDescent="0.25">
      <c r="A500"/>
      <c r="B500" s="24"/>
      <c r="C500" s="24"/>
      <c r="D500"/>
      <c r="E500"/>
      <c r="G500"/>
      <c r="H500"/>
      <c r="I500"/>
      <c r="J500"/>
      <c r="K500"/>
      <c r="L500"/>
      <c r="M500"/>
      <c r="N500"/>
      <c r="O500"/>
      <c r="P500"/>
      <c r="Q500"/>
      <c r="R500"/>
      <c r="S500"/>
      <c r="T500"/>
      <c r="U500"/>
      <c r="V500"/>
      <c r="W500"/>
      <c r="X500"/>
    </row>
    <row r="501" spans="1:24" s="9" customFormat="1" x14ac:dyDescent="0.25">
      <c r="A501"/>
      <c r="B501" s="24"/>
      <c r="C501" s="24"/>
      <c r="D501"/>
      <c r="E501"/>
      <c r="G501"/>
      <c r="H501"/>
      <c r="I501"/>
      <c r="J501"/>
      <c r="K501"/>
      <c r="L501"/>
      <c r="M501"/>
      <c r="N501"/>
      <c r="O501"/>
      <c r="P501"/>
      <c r="Q501"/>
      <c r="R501"/>
      <c r="S501"/>
      <c r="T501"/>
      <c r="U501"/>
      <c r="V501"/>
      <c r="W501"/>
      <c r="X501"/>
    </row>
    <row r="502" spans="1:24" s="9" customFormat="1" x14ac:dyDescent="0.25">
      <c r="A502"/>
      <c r="B502" s="24"/>
      <c r="C502" s="24"/>
      <c r="D502"/>
      <c r="E502"/>
      <c r="G502"/>
      <c r="H502"/>
      <c r="I502"/>
      <c r="J502"/>
      <c r="K502"/>
      <c r="L502"/>
      <c r="M502"/>
      <c r="N502"/>
      <c r="O502"/>
      <c r="P502"/>
      <c r="Q502"/>
      <c r="R502"/>
      <c r="S502"/>
      <c r="T502"/>
      <c r="U502"/>
      <c r="V502"/>
      <c r="W502"/>
      <c r="X502"/>
    </row>
    <row r="503" spans="1:24" s="9" customFormat="1" x14ac:dyDescent="0.25">
      <c r="A503"/>
      <c r="B503" s="24"/>
      <c r="C503" s="24"/>
      <c r="D503"/>
      <c r="E503"/>
      <c r="G503"/>
      <c r="H503"/>
      <c r="I503"/>
      <c r="J503"/>
      <c r="K503"/>
      <c r="L503"/>
      <c r="M503"/>
      <c r="N503"/>
      <c r="O503"/>
      <c r="P503"/>
      <c r="Q503"/>
      <c r="R503"/>
      <c r="S503"/>
      <c r="T503"/>
      <c r="U503"/>
      <c r="V503"/>
      <c r="W503"/>
      <c r="X503"/>
    </row>
    <row r="504" spans="1:24" s="9" customFormat="1" x14ac:dyDescent="0.25">
      <c r="A504"/>
      <c r="B504" s="24"/>
      <c r="C504" s="24"/>
      <c r="D504"/>
      <c r="E504"/>
      <c r="G504"/>
      <c r="H504"/>
      <c r="I504"/>
      <c r="J504"/>
      <c r="K504"/>
      <c r="L504"/>
      <c r="M504"/>
      <c r="N504"/>
      <c r="O504"/>
      <c r="P504"/>
      <c r="Q504"/>
      <c r="R504"/>
      <c r="S504"/>
      <c r="T504"/>
      <c r="U504"/>
      <c r="V504"/>
      <c r="W504"/>
      <c r="X504"/>
    </row>
    <row r="505" spans="1:24" s="9" customFormat="1" x14ac:dyDescent="0.25">
      <c r="A505"/>
      <c r="B505" s="24"/>
      <c r="C505" s="24"/>
      <c r="D505"/>
      <c r="E505"/>
      <c r="G505"/>
      <c r="H505"/>
      <c r="I505"/>
      <c r="J505"/>
      <c r="K505"/>
      <c r="L505"/>
      <c r="M505"/>
      <c r="N505"/>
      <c r="O505"/>
      <c r="P505"/>
      <c r="Q505"/>
      <c r="R505"/>
      <c r="S505"/>
      <c r="T505"/>
      <c r="U505"/>
      <c r="V505"/>
      <c r="W505"/>
      <c r="X505"/>
    </row>
    <row r="506" spans="1:24" s="9" customFormat="1" x14ac:dyDescent="0.25">
      <c r="A506"/>
      <c r="B506" s="24"/>
      <c r="C506" s="24"/>
      <c r="D506"/>
      <c r="E506"/>
      <c r="G506"/>
      <c r="H506"/>
      <c r="I506"/>
      <c r="J506"/>
      <c r="K506"/>
      <c r="L506"/>
      <c r="M506"/>
      <c r="N506"/>
      <c r="O506"/>
      <c r="P506"/>
      <c r="Q506"/>
      <c r="R506"/>
      <c r="S506"/>
      <c r="T506"/>
      <c r="U506"/>
      <c r="V506"/>
      <c r="W506"/>
      <c r="X506"/>
    </row>
    <row r="507" spans="1:24" s="9" customFormat="1" x14ac:dyDescent="0.25">
      <c r="A507"/>
      <c r="B507" s="24"/>
      <c r="C507" s="24"/>
      <c r="D507"/>
      <c r="E507"/>
      <c r="G507"/>
      <c r="H507"/>
      <c r="I507"/>
      <c r="J507"/>
      <c r="K507"/>
      <c r="L507"/>
      <c r="M507"/>
      <c r="N507"/>
      <c r="O507"/>
      <c r="P507"/>
      <c r="Q507"/>
      <c r="R507"/>
      <c r="S507"/>
      <c r="T507"/>
      <c r="U507"/>
      <c r="V507"/>
      <c r="W507"/>
      <c r="X507"/>
    </row>
    <row r="508" spans="1:24" s="9" customFormat="1" x14ac:dyDescent="0.25">
      <c r="A508"/>
      <c r="B508" s="24"/>
      <c r="C508" s="24"/>
      <c r="D508"/>
      <c r="E508"/>
      <c r="G508"/>
      <c r="H508"/>
      <c r="I508"/>
      <c r="J508"/>
      <c r="K508"/>
      <c r="L508"/>
      <c r="M508"/>
      <c r="N508"/>
      <c r="O508"/>
      <c r="P508"/>
      <c r="Q508"/>
      <c r="R508"/>
      <c r="S508"/>
      <c r="T508"/>
      <c r="U508"/>
      <c r="V508"/>
      <c r="W508"/>
      <c r="X508"/>
    </row>
    <row r="509" spans="1:24" s="9" customFormat="1" x14ac:dyDescent="0.25">
      <c r="A509"/>
      <c r="B509" s="24"/>
      <c r="C509" s="24"/>
      <c r="D509"/>
      <c r="E509"/>
      <c r="G509"/>
      <c r="H509"/>
      <c r="I509"/>
      <c r="J509"/>
      <c r="K509"/>
      <c r="L509"/>
      <c r="M509"/>
      <c r="N509"/>
      <c r="O509"/>
      <c r="P509"/>
      <c r="Q509"/>
      <c r="R509"/>
      <c r="S509"/>
      <c r="T509"/>
      <c r="U509"/>
      <c r="V509"/>
      <c r="W509"/>
      <c r="X509"/>
    </row>
    <row r="510" spans="1:24" s="9" customFormat="1" x14ac:dyDescent="0.25">
      <c r="A510"/>
      <c r="B510" s="24"/>
      <c r="C510" s="24"/>
      <c r="D510"/>
      <c r="E510"/>
      <c r="G510"/>
      <c r="H510"/>
      <c r="I510"/>
      <c r="J510"/>
      <c r="K510"/>
      <c r="L510"/>
      <c r="M510"/>
      <c r="N510"/>
      <c r="O510"/>
      <c r="P510"/>
      <c r="Q510"/>
      <c r="R510"/>
      <c r="S510"/>
      <c r="T510"/>
      <c r="U510"/>
      <c r="V510"/>
      <c r="W510"/>
      <c r="X510"/>
    </row>
    <row r="511" spans="1:24" s="9" customFormat="1" x14ac:dyDescent="0.25">
      <c r="A511"/>
      <c r="B511" s="24"/>
      <c r="C511" s="24"/>
      <c r="D511"/>
      <c r="E511"/>
      <c r="G511"/>
      <c r="H511"/>
      <c r="I511"/>
      <c r="J511"/>
      <c r="K511"/>
      <c r="L511"/>
      <c r="M511"/>
      <c r="N511"/>
      <c r="O511"/>
      <c r="P511"/>
      <c r="Q511"/>
      <c r="R511"/>
      <c r="S511"/>
      <c r="T511"/>
      <c r="U511"/>
      <c r="V511"/>
      <c r="W511"/>
      <c r="X511"/>
    </row>
    <row r="512" spans="1:24" s="9" customFormat="1" x14ac:dyDescent="0.25">
      <c r="A512"/>
      <c r="B512" s="24"/>
      <c r="C512" s="24"/>
      <c r="D512"/>
      <c r="E512"/>
      <c r="G512"/>
      <c r="H512"/>
      <c r="I512"/>
      <c r="J512"/>
      <c r="K512"/>
      <c r="L512"/>
      <c r="M512"/>
      <c r="N512"/>
      <c r="O512"/>
      <c r="P512"/>
      <c r="Q512"/>
      <c r="R512"/>
      <c r="S512"/>
      <c r="T512"/>
      <c r="U512"/>
      <c r="V512"/>
      <c r="W512"/>
      <c r="X512"/>
    </row>
    <row r="513" spans="1:24" s="9" customFormat="1" x14ac:dyDescent="0.25">
      <c r="A513"/>
      <c r="B513" s="24"/>
      <c r="C513" s="24"/>
      <c r="D513"/>
      <c r="E513"/>
      <c r="G513"/>
      <c r="H513"/>
      <c r="I513"/>
      <c r="J513"/>
      <c r="K513"/>
      <c r="L513"/>
      <c r="M513"/>
      <c r="N513"/>
      <c r="O513"/>
      <c r="P513"/>
      <c r="Q513"/>
      <c r="R513"/>
      <c r="S513"/>
      <c r="T513"/>
      <c r="U513"/>
      <c r="V513"/>
      <c r="W513"/>
      <c r="X513"/>
    </row>
    <row r="514" spans="1:24" s="9" customFormat="1" x14ac:dyDescent="0.25">
      <c r="A514"/>
      <c r="B514" s="24"/>
      <c r="C514" s="24"/>
      <c r="D514"/>
      <c r="E514"/>
      <c r="G514"/>
      <c r="H514"/>
      <c r="I514"/>
      <c r="J514"/>
      <c r="K514"/>
      <c r="L514"/>
      <c r="M514"/>
      <c r="N514"/>
      <c r="O514"/>
      <c r="P514"/>
      <c r="Q514"/>
      <c r="R514"/>
      <c r="S514"/>
      <c r="T514"/>
      <c r="U514"/>
      <c r="V514"/>
      <c r="W514"/>
      <c r="X514"/>
    </row>
    <row r="515" spans="1:24" s="9" customFormat="1" x14ac:dyDescent="0.25">
      <c r="A515"/>
      <c r="B515" s="24"/>
      <c r="C515" s="24"/>
      <c r="D515"/>
      <c r="E515"/>
      <c r="G515"/>
      <c r="H515"/>
      <c r="I515"/>
      <c r="J515"/>
      <c r="K515"/>
      <c r="L515"/>
      <c r="M515"/>
      <c r="N515"/>
      <c r="O515"/>
      <c r="P515"/>
      <c r="Q515"/>
      <c r="R515"/>
      <c r="S515"/>
      <c r="T515"/>
      <c r="U515"/>
      <c r="V515"/>
      <c r="W515"/>
      <c r="X515"/>
    </row>
    <row r="516" spans="1:24" s="9" customFormat="1" x14ac:dyDescent="0.25">
      <c r="A516"/>
      <c r="B516" s="24"/>
      <c r="C516" s="24"/>
      <c r="D516"/>
      <c r="E516"/>
      <c r="G516"/>
      <c r="H516"/>
      <c r="I516"/>
      <c r="J516"/>
      <c r="K516"/>
      <c r="L516"/>
      <c r="M516"/>
      <c r="N516"/>
      <c r="O516"/>
      <c r="P516"/>
      <c r="Q516"/>
      <c r="R516"/>
      <c r="S516"/>
      <c r="T516"/>
      <c r="U516"/>
      <c r="V516"/>
      <c r="W516"/>
      <c r="X516"/>
    </row>
    <row r="517" spans="1:24" s="9" customFormat="1" x14ac:dyDescent="0.25">
      <c r="A517"/>
      <c r="B517" s="24"/>
      <c r="C517" s="24"/>
      <c r="D517"/>
      <c r="E517"/>
      <c r="G517"/>
      <c r="H517"/>
      <c r="I517"/>
      <c r="J517"/>
      <c r="K517"/>
      <c r="L517"/>
      <c r="M517"/>
      <c r="N517"/>
      <c r="O517"/>
      <c r="P517"/>
      <c r="Q517"/>
      <c r="R517"/>
      <c r="S517"/>
      <c r="T517"/>
      <c r="U517"/>
      <c r="V517"/>
      <c r="W517"/>
      <c r="X517"/>
    </row>
    <row r="518" spans="1:24" s="9" customFormat="1" x14ac:dyDescent="0.25">
      <c r="A518"/>
      <c r="B518" s="24"/>
      <c r="C518" s="24"/>
      <c r="D518"/>
      <c r="E518"/>
      <c r="G518"/>
      <c r="H518"/>
      <c r="I518"/>
      <c r="J518"/>
      <c r="K518"/>
      <c r="L518"/>
      <c r="M518"/>
      <c r="N518"/>
      <c r="O518"/>
      <c r="P518"/>
      <c r="Q518"/>
      <c r="R518"/>
      <c r="S518"/>
      <c r="T518"/>
      <c r="U518"/>
      <c r="V518"/>
      <c r="W518"/>
      <c r="X518"/>
    </row>
    <row r="519" spans="1:24" s="9" customFormat="1" x14ac:dyDescent="0.25">
      <c r="A519"/>
      <c r="B519" s="24"/>
      <c r="C519" s="24"/>
      <c r="D519"/>
      <c r="E519"/>
      <c r="G519"/>
      <c r="H519"/>
      <c r="I519"/>
      <c r="J519"/>
      <c r="K519"/>
      <c r="L519"/>
      <c r="M519"/>
      <c r="N519"/>
      <c r="O519"/>
      <c r="P519"/>
      <c r="Q519"/>
      <c r="R519"/>
      <c r="S519"/>
      <c r="T519"/>
      <c r="U519"/>
      <c r="V519"/>
      <c r="W519"/>
      <c r="X519"/>
    </row>
    <row r="520" spans="1:24" s="9" customFormat="1" x14ac:dyDescent="0.25">
      <c r="A520"/>
      <c r="B520" s="24"/>
      <c r="C520" s="24"/>
      <c r="D520"/>
      <c r="E520"/>
      <c r="G520"/>
      <c r="H520"/>
      <c r="I520"/>
      <c r="J520"/>
      <c r="K520"/>
      <c r="L520"/>
      <c r="M520"/>
      <c r="N520"/>
      <c r="O520"/>
      <c r="P520"/>
      <c r="Q520"/>
      <c r="R520"/>
      <c r="S520"/>
      <c r="T520"/>
      <c r="U520"/>
      <c r="V520"/>
      <c r="W520"/>
      <c r="X520"/>
    </row>
    <row r="521" spans="1:24" s="9" customFormat="1" x14ac:dyDescent="0.25">
      <c r="A521"/>
      <c r="B521" s="24"/>
      <c r="C521" s="24"/>
      <c r="D521"/>
      <c r="E521"/>
      <c r="G521"/>
      <c r="H521"/>
      <c r="I521"/>
      <c r="J521"/>
      <c r="K521"/>
      <c r="L521"/>
      <c r="M521"/>
      <c r="N521"/>
      <c r="O521"/>
      <c r="P521"/>
      <c r="Q521"/>
      <c r="R521"/>
      <c r="S521"/>
      <c r="T521"/>
      <c r="U521"/>
      <c r="V521"/>
      <c r="W521"/>
      <c r="X521"/>
    </row>
    <row r="522" spans="1:24" s="9" customFormat="1" x14ac:dyDescent="0.25">
      <c r="A522"/>
      <c r="B522" s="24"/>
      <c r="C522" s="24"/>
      <c r="D522"/>
      <c r="E522"/>
      <c r="G522"/>
      <c r="H522"/>
      <c r="I522"/>
      <c r="J522"/>
      <c r="K522"/>
      <c r="L522"/>
      <c r="M522"/>
      <c r="N522"/>
      <c r="O522"/>
      <c r="P522"/>
      <c r="Q522"/>
      <c r="R522"/>
      <c r="S522"/>
      <c r="T522"/>
      <c r="U522"/>
      <c r="V522"/>
      <c r="W522"/>
      <c r="X522"/>
    </row>
    <row r="523" spans="1:24" s="9" customFormat="1" x14ac:dyDescent="0.25">
      <c r="A523"/>
      <c r="B523" s="24"/>
      <c r="C523" s="24"/>
      <c r="D523"/>
      <c r="E523"/>
      <c r="G523"/>
      <c r="H523"/>
      <c r="I523"/>
      <c r="J523"/>
      <c r="K523"/>
      <c r="L523"/>
      <c r="M523"/>
      <c r="N523"/>
      <c r="O523"/>
      <c r="P523"/>
      <c r="Q523"/>
      <c r="R523"/>
      <c r="S523"/>
      <c r="T523"/>
      <c r="U523"/>
      <c r="V523"/>
      <c r="W523"/>
      <c r="X523"/>
    </row>
    <row r="524" spans="1:24" s="9" customFormat="1" x14ac:dyDescent="0.25">
      <c r="A524"/>
      <c r="B524" s="24"/>
      <c r="C524" s="24"/>
      <c r="D524"/>
      <c r="E524"/>
      <c r="G524"/>
      <c r="H524"/>
      <c r="I524"/>
      <c r="J524"/>
      <c r="K524"/>
      <c r="L524"/>
      <c r="M524"/>
      <c r="N524"/>
      <c r="O524"/>
      <c r="P524"/>
      <c r="Q524"/>
      <c r="R524"/>
      <c r="S524"/>
      <c r="T524"/>
      <c r="U524"/>
      <c r="V524"/>
      <c r="W524"/>
      <c r="X524"/>
    </row>
    <row r="525" spans="1:24" s="9" customFormat="1" x14ac:dyDescent="0.25">
      <c r="A525"/>
      <c r="B525" s="24"/>
      <c r="C525" s="24"/>
      <c r="D525"/>
      <c r="E525"/>
      <c r="G525"/>
      <c r="H525"/>
      <c r="I525"/>
      <c r="J525"/>
      <c r="K525"/>
      <c r="L525"/>
      <c r="M525"/>
      <c r="N525"/>
      <c r="O525"/>
      <c r="P525"/>
      <c r="Q525"/>
      <c r="R525"/>
      <c r="S525"/>
      <c r="T525"/>
      <c r="U525"/>
      <c r="V525"/>
      <c r="W525"/>
      <c r="X525"/>
    </row>
    <row r="526" spans="1:24" s="9" customFormat="1" x14ac:dyDescent="0.25">
      <c r="A526"/>
      <c r="B526" s="24"/>
      <c r="C526" s="24"/>
      <c r="D526"/>
      <c r="E526"/>
      <c r="G526"/>
      <c r="H526"/>
      <c r="I526"/>
      <c r="J526"/>
      <c r="K526"/>
      <c r="L526"/>
      <c r="M526"/>
      <c r="N526"/>
      <c r="O526"/>
      <c r="P526"/>
      <c r="Q526"/>
      <c r="R526"/>
      <c r="S526"/>
      <c r="T526"/>
      <c r="U526"/>
      <c r="V526"/>
      <c r="W526"/>
      <c r="X526"/>
    </row>
    <row r="527" spans="1:24" s="9" customFormat="1" x14ac:dyDescent="0.25">
      <c r="A527"/>
      <c r="B527" s="24"/>
      <c r="C527" s="24"/>
      <c r="D527"/>
      <c r="E527"/>
      <c r="G527"/>
      <c r="H527"/>
      <c r="I527"/>
      <c r="J527"/>
      <c r="K527"/>
      <c r="L527"/>
      <c r="M527"/>
      <c r="N527"/>
      <c r="O527"/>
      <c r="P527"/>
      <c r="Q527"/>
      <c r="R527"/>
      <c r="S527"/>
      <c r="T527"/>
      <c r="U527"/>
      <c r="V527"/>
      <c r="W527"/>
      <c r="X527"/>
    </row>
    <row r="528" spans="1:24" s="9" customFormat="1" x14ac:dyDescent="0.25">
      <c r="A528"/>
      <c r="B528" s="24"/>
      <c r="C528" s="24"/>
      <c r="D528"/>
      <c r="E528"/>
      <c r="G528"/>
      <c r="H528"/>
      <c r="I528"/>
      <c r="J528"/>
      <c r="K528"/>
      <c r="L528"/>
      <c r="M528"/>
      <c r="N528"/>
      <c r="O528"/>
      <c r="P528"/>
      <c r="Q528"/>
      <c r="R528"/>
      <c r="S528"/>
      <c r="T528"/>
      <c r="U528"/>
      <c r="V528"/>
      <c r="W528"/>
      <c r="X528"/>
    </row>
    <row r="529" spans="1:24" s="9" customFormat="1" x14ac:dyDescent="0.25">
      <c r="A529"/>
      <c r="B529" s="24"/>
      <c r="C529" s="24"/>
      <c r="D529"/>
      <c r="E529"/>
      <c r="G529"/>
      <c r="H529"/>
      <c r="I529"/>
      <c r="J529"/>
      <c r="K529"/>
      <c r="L529"/>
      <c r="M529"/>
      <c r="N529"/>
      <c r="O529"/>
      <c r="P529"/>
      <c r="Q529"/>
      <c r="R529"/>
      <c r="S529"/>
      <c r="T529"/>
      <c r="U529"/>
      <c r="V529"/>
      <c r="W529"/>
      <c r="X529"/>
    </row>
    <row r="530" spans="1:24" s="9" customFormat="1" x14ac:dyDescent="0.25">
      <c r="A530"/>
      <c r="B530" s="24"/>
      <c r="C530" s="24"/>
      <c r="D530"/>
      <c r="E530"/>
      <c r="G530"/>
      <c r="H530"/>
      <c r="I530"/>
      <c r="J530"/>
      <c r="K530"/>
      <c r="L530"/>
      <c r="M530"/>
      <c r="N530"/>
      <c r="O530"/>
      <c r="P530"/>
      <c r="Q530"/>
      <c r="R530"/>
      <c r="S530"/>
      <c r="T530"/>
      <c r="U530"/>
      <c r="V530"/>
      <c r="W530"/>
      <c r="X530"/>
    </row>
    <row r="531" spans="1:24" s="9" customFormat="1" x14ac:dyDescent="0.25">
      <c r="A531"/>
      <c r="B531" s="24"/>
      <c r="C531" s="24"/>
      <c r="D531"/>
      <c r="E531"/>
      <c r="G531"/>
      <c r="H531"/>
      <c r="I531"/>
      <c r="J531"/>
      <c r="K531"/>
      <c r="L531"/>
      <c r="M531"/>
      <c r="N531"/>
      <c r="O531"/>
      <c r="P531"/>
      <c r="Q531"/>
      <c r="R531"/>
      <c r="S531"/>
      <c r="T531"/>
      <c r="U531"/>
      <c r="V531"/>
      <c r="W531"/>
      <c r="X531"/>
    </row>
    <row r="532" spans="1:24" s="9" customFormat="1" x14ac:dyDescent="0.25">
      <c r="A532"/>
      <c r="B532" s="24"/>
      <c r="C532" s="24"/>
      <c r="D532"/>
      <c r="E532"/>
      <c r="G532"/>
      <c r="H532"/>
      <c r="I532"/>
      <c r="J532"/>
      <c r="K532"/>
      <c r="L532"/>
      <c r="M532"/>
      <c r="N532"/>
      <c r="O532"/>
      <c r="P532"/>
      <c r="Q532"/>
      <c r="R532"/>
      <c r="S532"/>
      <c r="T532"/>
      <c r="U532"/>
      <c r="V532"/>
      <c r="W532"/>
      <c r="X532"/>
    </row>
    <row r="533" spans="1:24" s="9" customFormat="1" x14ac:dyDescent="0.25">
      <c r="A533"/>
      <c r="B533" s="24"/>
      <c r="C533" s="24"/>
      <c r="D533"/>
      <c r="E533"/>
      <c r="G533"/>
      <c r="H533"/>
      <c r="I533"/>
      <c r="J533"/>
      <c r="K533"/>
      <c r="L533"/>
      <c r="M533"/>
      <c r="N533"/>
      <c r="O533"/>
      <c r="P533"/>
      <c r="Q533"/>
      <c r="R533"/>
      <c r="S533"/>
      <c r="T533"/>
      <c r="U533"/>
      <c r="V533"/>
      <c r="W533"/>
      <c r="X533"/>
    </row>
    <row r="534" spans="1:24" s="9" customFormat="1" x14ac:dyDescent="0.25">
      <c r="A534"/>
      <c r="B534" s="24"/>
      <c r="C534" s="24"/>
      <c r="D534"/>
      <c r="E534"/>
      <c r="G534"/>
      <c r="H534"/>
      <c r="I534"/>
      <c r="J534"/>
      <c r="K534"/>
      <c r="L534"/>
      <c r="M534"/>
      <c r="N534"/>
      <c r="O534"/>
      <c r="P534"/>
      <c r="Q534"/>
      <c r="R534"/>
      <c r="S534"/>
      <c r="T534"/>
      <c r="U534"/>
      <c r="V534"/>
      <c r="W534"/>
      <c r="X534"/>
    </row>
    <row r="535" spans="1:24" s="9" customFormat="1" x14ac:dyDescent="0.25">
      <c r="A535"/>
      <c r="B535" s="24"/>
      <c r="C535" s="24"/>
      <c r="D535"/>
      <c r="E535"/>
      <c r="G535"/>
      <c r="H535"/>
      <c r="I535"/>
      <c r="J535"/>
      <c r="K535"/>
      <c r="L535"/>
      <c r="M535"/>
      <c r="N535"/>
      <c r="O535"/>
      <c r="P535"/>
      <c r="Q535"/>
      <c r="R535"/>
      <c r="S535"/>
      <c r="T535"/>
      <c r="U535"/>
      <c r="V535"/>
      <c r="W535"/>
      <c r="X535"/>
    </row>
    <row r="536" spans="1:24" s="9" customFormat="1" x14ac:dyDescent="0.25">
      <c r="A536"/>
      <c r="B536" s="24"/>
      <c r="C536" s="24"/>
      <c r="D536"/>
      <c r="E536"/>
      <c r="G536"/>
      <c r="H536"/>
      <c r="I536"/>
      <c r="J536"/>
      <c r="K536"/>
      <c r="L536"/>
      <c r="M536"/>
      <c r="N536"/>
      <c r="O536"/>
      <c r="P536"/>
      <c r="Q536"/>
      <c r="R536"/>
      <c r="S536"/>
      <c r="T536"/>
      <c r="U536"/>
      <c r="V536"/>
      <c r="W536"/>
      <c r="X536"/>
    </row>
    <row r="537" spans="1:24" s="9" customFormat="1" x14ac:dyDescent="0.25">
      <c r="A537"/>
      <c r="B537" s="24"/>
      <c r="C537" s="24"/>
      <c r="D537"/>
      <c r="E537"/>
      <c r="G537"/>
      <c r="H537"/>
      <c r="I537"/>
      <c r="J537"/>
      <c r="K537"/>
      <c r="L537"/>
      <c r="M537"/>
      <c r="N537"/>
      <c r="O537"/>
      <c r="P537"/>
      <c r="Q537"/>
      <c r="R537"/>
      <c r="S537"/>
      <c r="T537"/>
      <c r="U537"/>
      <c r="V537"/>
      <c r="W537"/>
      <c r="X537"/>
    </row>
    <row r="538" spans="1:24" s="9" customFormat="1" x14ac:dyDescent="0.25">
      <c r="A538"/>
      <c r="B538" s="24"/>
      <c r="C538" s="24"/>
      <c r="D538"/>
      <c r="E538"/>
      <c r="G538"/>
      <c r="H538"/>
      <c r="I538"/>
      <c r="J538"/>
      <c r="K538"/>
      <c r="L538"/>
      <c r="M538"/>
      <c r="N538"/>
      <c r="O538"/>
      <c r="P538"/>
      <c r="Q538"/>
      <c r="R538"/>
      <c r="S538"/>
      <c r="T538"/>
      <c r="U538"/>
      <c r="V538"/>
      <c r="W538"/>
      <c r="X538"/>
    </row>
    <row r="539" spans="1:24" s="9" customFormat="1" x14ac:dyDescent="0.25">
      <c r="A539"/>
      <c r="B539" s="24"/>
      <c r="C539" s="24"/>
      <c r="D539"/>
      <c r="E539"/>
      <c r="G539"/>
      <c r="H539"/>
      <c r="I539"/>
      <c r="J539"/>
      <c r="K539"/>
      <c r="L539"/>
      <c r="M539"/>
      <c r="N539"/>
      <c r="O539"/>
      <c r="P539"/>
      <c r="Q539"/>
      <c r="R539"/>
      <c r="S539"/>
      <c r="T539"/>
      <c r="U539"/>
      <c r="V539"/>
      <c r="W539"/>
      <c r="X539"/>
    </row>
    <row r="540" spans="1:24" s="9" customFormat="1" x14ac:dyDescent="0.25">
      <c r="A540"/>
      <c r="B540" s="24"/>
      <c r="C540" s="24"/>
      <c r="D540"/>
      <c r="E540"/>
      <c r="G540"/>
      <c r="H540"/>
      <c r="I540"/>
      <c r="J540"/>
      <c r="K540"/>
      <c r="L540"/>
      <c r="M540"/>
      <c r="N540"/>
      <c r="O540"/>
      <c r="P540"/>
      <c r="Q540"/>
      <c r="R540"/>
      <c r="S540"/>
      <c r="T540"/>
      <c r="U540"/>
      <c r="V540"/>
      <c r="W540"/>
      <c r="X540"/>
    </row>
    <row r="541" spans="1:24" s="9" customFormat="1" x14ac:dyDescent="0.25">
      <c r="A541"/>
      <c r="B541" s="24"/>
      <c r="C541" s="24"/>
      <c r="D541"/>
      <c r="E541"/>
      <c r="G541"/>
      <c r="H541"/>
      <c r="I541"/>
      <c r="J541"/>
      <c r="K541"/>
      <c r="L541"/>
      <c r="M541"/>
      <c r="N541"/>
      <c r="O541"/>
      <c r="P541"/>
      <c r="Q541"/>
      <c r="R541"/>
      <c r="S541"/>
      <c r="T541"/>
      <c r="U541"/>
      <c r="V541"/>
      <c r="W541"/>
      <c r="X541"/>
    </row>
    <row r="542" spans="1:24" s="9" customFormat="1" x14ac:dyDescent="0.25">
      <c r="A542"/>
      <c r="B542" s="24"/>
      <c r="C542" s="24"/>
      <c r="D542"/>
      <c r="E542"/>
      <c r="G542"/>
      <c r="H542"/>
      <c r="I542"/>
      <c r="J542"/>
      <c r="K542"/>
      <c r="L542"/>
      <c r="M542"/>
      <c r="N542"/>
      <c r="O542"/>
      <c r="P542"/>
      <c r="Q542"/>
      <c r="R542"/>
      <c r="S542"/>
      <c r="T542"/>
      <c r="U542"/>
      <c r="V542"/>
      <c r="W542"/>
      <c r="X542"/>
    </row>
    <row r="543" spans="1:24" s="9" customFormat="1" x14ac:dyDescent="0.25">
      <c r="A543"/>
      <c r="B543" s="24"/>
      <c r="C543" s="24"/>
      <c r="D543"/>
      <c r="E543"/>
      <c r="G543"/>
      <c r="H543"/>
      <c r="I543"/>
      <c r="J543"/>
      <c r="K543"/>
      <c r="L543"/>
      <c r="M543"/>
      <c r="N543"/>
      <c r="O543"/>
      <c r="P543"/>
      <c r="Q543"/>
      <c r="R543"/>
      <c r="S543"/>
      <c r="T543"/>
      <c r="U543"/>
      <c r="V543"/>
      <c r="W543"/>
      <c r="X543"/>
    </row>
    <row r="544" spans="1:24" s="9" customFormat="1" x14ac:dyDescent="0.25">
      <c r="A544"/>
      <c r="B544" s="24"/>
      <c r="C544" s="24"/>
      <c r="D544"/>
      <c r="E544"/>
      <c r="G544"/>
      <c r="H544"/>
      <c r="I544"/>
      <c r="J544"/>
      <c r="K544"/>
      <c r="L544"/>
      <c r="M544"/>
      <c r="N544"/>
      <c r="O544"/>
      <c r="P544"/>
      <c r="Q544"/>
      <c r="R544"/>
      <c r="S544"/>
      <c r="T544"/>
      <c r="U544"/>
      <c r="V544"/>
      <c r="W544"/>
      <c r="X544"/>
    </row>
    <row r="545" spans="1:24" s="9" customFormat="1" x14ac:dyDescent="0.25">
      <c r="A545"/>
      <c r="B545" s="24"/>
      <c r="C545" s="24"/>
      <c r="D545"/>
      <c r="E545"/>
      <c r="G545"/>
      <c r="H545"/>
      <c r="I545"/>
      <c r="J545"/>
      <c r="K545"/>
      <c r="L545"/>
      <c r="M545"/>
      <c r="N545"/>
      <c r="O545"/>
      <c r="P545"/>
      <c r="Q545"/>
      <c r="R545"/>
      <c r="S545"/>
      <c r="T545"/>
      <c r="U545"/>
      <c r="V545"/>
      <c r="W545"/>
      <c r="X545"/>
    </row>
    <row r="546" spans="1:24" s="9" customFormat="1" x14ac:dyDescent="0.25">
      <c r="A546"/>
      <c r="B546" s="24"/>
      <c r="C546" s="24"/>
      <c r="D546"/>
      <c r="E546"/>
      <c r="G546"/>
      <c r="H546"/>
      <c r="I546"/>
      <c r="J546"/>
      <c r="K546"/>
      <c r="L546"/>
      <c r="M546"/>
      <c r="N546"/>
      <c r="O546"/>
      <c r="P546"/>
      <c r="Q546"/>
      <c r="R546"/>
      <c r="S546"/>
      <c r="T546"/>
      <c r="U546"/>
      <c r="V546"/>
      <c r="W546"/>
      <c r="X546"/>
    </row>
    <row r="547" spans="1:24" s="9" customFormat="1" x14ac:dyDescent="0.25">
      <c r="A547"/>
      <c r="B547" s="24"/>
      <c r="C547" s="24"/>
      <c r="D547"/>
      <c r="E547"/>
      <c r="G547"/>
      <c r="H547"/>
      <c r="I547"/>
      <c r="J547"/>
      <c r="K547"/>
      <c r="L547"/>
      <c r="M547"/>
      <c r="N547"/>
      <c r="O547"/>
      <c r="P547"/>
      <c r="Q547"/>
      <c r="R547"/>
      <c r="S547"/>
      <c r="T547"/>
      <c r="U547"/>
      <c r="V547"/>
      <c r="W547"/>
      <c r="X547"/>
    </row>
    <row r="548" spans="1:24" s="9" customFormat="1" x14ac:dyDescent="0.25">
      <c r="A548"/>
      <c r="B548" s="24"/>
      <c r="C548" s="24"/>
      <c r="D548"/>
      <c r="E548"/>
      <c r="G548"/>
      <c r="H548"/>
      <c r="I548"/>
      <c r="J548"/>
      <c r="K548"/>
      <c r="L548"/>
      <c r="M548"/>
      <c r="N548"/>
      <c r="O548"/>
      <c r="P548"/>
      <c r="Q548"/>
      <c r="R548"/>
      <c r="S548"/>
      <c r="T548"/>
      <c r="U548"/>
      <c r="V548"/>
      <c r="W548"/>
      <c r="X548"/>
    </row>
    <row r="549" spans="1:24" s="9" customFormat="1" x14ac:dyDescent="0.25">
      <c r="A549"/>
      <c r="B549" s="24"/>
      <c r="C549" s="24"/>
      <c r="D549"/>
      <c r="E549"/>
      <c r="G549"/>
      <c r="H549"/>
      <c r="I549"/>
      <c r="J549"/>
      <c r="K549"/>
      <c r="L549"/>
      <c r="M549"/>
      <c r="N549"/>
      <c r="O549"/>
      <c r="P549"/>
      <c r="Q549"/>
      <c r="R549"/>
      <c r="S549"/>
      <c r="T549"/>
      <c r="U549"/>
      <c r="V549"/>
      <c r="W549"/>
      <c r="X549"/>
    </row>
    <row r="550" spans="1:24" s="9" customFormat="1" x14ac:dyDescent="0.25">
      <c r="A550"/>
      <c r="B550" s="24"/>
      <c r="C550" s="24"/>
      <c r="D550"/>
      <c r="E550"/>
      <c r="G550"/>
      <c r="H550"/>
      <c r="I550"/>
      <c r="J550"/>
      <c r="K550"/>
      <c r="L550"/>
      <c r="M550"/>
      <c r="N550"/>
      <c r="O550"/>
      <c r="P550"/>
      <c r="Q550"/>
      <c r="R550"/>
      <c r="S550"/>
      <c r="T550"/>
      <c r="U550"/>
      <c r="V550"/>
      <c r="W550"/>
      <c r="X550"/>
    </row>
    <row r="551" spans="1:24" s="9" customFormat="1" x14ac:dyDescent="0.25">
      <c r="A551"/>
      <c r="B551" s="24"/>
      <c r="C551" s="24"/>
      <c r="D551"/>
      <c r="E551"/>
      <c r="G551"/>
      <c r="H551"/>
      <c r="I551"/>
      <c r="J551"/>
      <c r="K551"/>
      <c r="L551"/>
      <c r="M551"/>
      <c r="N551"/>
      <c r="O551"/>
      <c r="P551"/>
      <c r="Q551"/>
      <c r="R551"/>
      <c r="S551"/>
      <c r="T551"/>
      <c r="U551"/>
      <c r="V551"/>
      <c r="W551"/>
      <c r="X551"/>
    </row>
    <row r="552" spans="1:24" s="9" customFormat="1" x14ac:dyDescent="0.25">
      <c r="A552"/>
      <c r="B552" s="24"/>
      <c r="C552" s="24"/>
      <c r="D552"/>
      <c r="E552"/>
      <c r="G552"/>
      <c r="H552"/>
      <c r="I552"/>
      <c r="J552"/>
      <c r="K552"/>
      <c r="L552"/>
      <c r="M552"/>
      <c r="N552"/>
      <c r="O552"/>
      <c r="P552"/>
      <c r="Q552"/>
      <c r="R552"/>
      <c r="S552"/>
      <c r="T552"/>
      <c r="U552"/>
      <c r="V552"/>
      <c r="W552"/>
      <c r="X552"/>
    </row>
    <row r="553" spans="1:24" s="9" customFormat="1" x14ac:dyDescent="0.25">
      <c r="A553"/>
      <c r="B553" s="24"/>
      <c r="C553" s="24"/>
      <c r="D553"/>
      <c r="E553"/>
      <c r="G553"/>
      <c r="H553"/>
      <c r="I553"/>
      <c r="J553"/>
      <c r="K553"/>
      <c r="L553"/>
      <c r="M553"/>
      <c r="N553"/>
      <c r="O553"/>
      <c r="P553"/>
      <c r="Q553"/>
      <c r="R553"/>
      <c r="S553"/>
      <c r="T553"/>
      <c r="U553"/>
      <c r="V553"/>
      <c r="W553"/>
      <c r="X553"/>
    </row>
    <row r="554" spans="1:24" s="9" customFormat="1" x14ac:dyDescent="0.25">
      <c r="A554"/>
      <c r="B554" s="24"/>
      <c r="C554" s="24"/>
      <c r="D554"/>
      <c r="E554"/>
      <c r="G554"/>
      <c r="H554"/>
      <c r="I554"/>
      <c r="J554"/>
      <c r="K554"/>
      <c r="L554"/>
      <c r="M554"/>
      <c r="N554"/>
      <c r="O554"/>
      <c r="P554"/>
      <c r="Q554"/>
      <c r="R554"/>
      <c r="S554"/>
      <c r="T554"/>
      <c r="U554"/>
      <c r="V554"/>
      <c r="W554"/>
      <c r="X554"/>
    </row>
    <row r="555" spans="1:24" s="9" customFormat="1" x14ac:dyDescent="0.25">
      <c r="A555"/>
      <c r="B555" s="24"/>
      <c r="C555" s="24"/>
      <c r="D555"/>
      <c r="E555"/>
      <c r="G555"/>
      <c r="H555"/>
      <c r="I555"/>
      <c r="J555"/>
      <c r="K555"/>
      <c r="L555"/>
      <c r="M555"/>
      <c r="N555"/>
      <c r="O555"/>
      <c r="P555"/>
      <c r="Q555"/>
      <c r="R555"/>
      <c r="S555"/>
      <c r="T555"/>
      <c r="U555"/>
      <c r="V555"/>
      <c r="W555"/>
      <c r="X555"/>
    </row>
    <row r="556" spans="1:24" s="9" customFormat="1" x14ac:dyDescent="0.25">
      <c r="A556"/>
      <c r="B556" s="24"/>
      <c r="C556" s="24"/>
      <c r="D556"/>
      <c r="E556"/>
      <c r="G556"/>
      <c r="H556"/>
      <c r="I556"/>
      <c r="J556"/>
      <c r="K556"/>
      <c r="L556"/>
      <c r="M556"/>
      <c r="N556"/>
      <c r="O556"/>
      <c r="P556"/>
      <c r="Q556"/>
      <c r="R556"/>
      <c r="S556"/>
      <c r="T556"/>
      <c r="U556"/>
      <c r="V556"/>
      <c r="W556"/>
      <c r="X556"/>
    </row>
    <row r="557" spans="1:24" s="9" customFormat="1" x14ac:dyDescent="0.25">
      <c r="A557"/>
      <c r="B557" s="24"/>
      <c r="C557" s="24"/>
      <c r="D557"/>
      <c r="E557"/>
      <c r="G557"/>
      <c r="H557"/>
      <c r="I557"/>
      <c r="J557"/>
      <c r="K557"/>
      <c r="L557"/>
      <c r="M557"/>
      <c r="N557"/>
      <c r="O557"/>
      <c r="P557"/>
      <c r="Q557"/>
      <c r="R557"/>
      <c r="S557"/>
      <c r="T557"/>
      <c r="U557"/>
      <c r="V557"/>
      <c r="W557"/>
      <c r="X557"/>
    </row>
    <row r="558" spans="1:24" s="9" customFormat="1" x14ac:dyDescent="0.25">
      <c r="A558"/>
      <c r="B558" s="24"/>
      <c r="C558" s="24"/>
      <c r="D558"/>
      <c r="E558"/>
      <c r="G558"/>
      <c r="H558"/>
      <c r="I558"/>
      <c r="J558"/>
      <c r="K558"/>
      <c r="L558"/>
      <c r="M558"/>
      <c r="N558"/>
      <c r="O558"/>
      <c r="P558"/>
      <c r="Q558"/>
      <c r="R558"/>
      <c r="S558"/>
      <c r="T558"/>
      <c r="U558"/>
      <c r="V558"/>
      <c r="W558"/>
      <c r="X558"/>
    </row>
    <row r="559" spans="1:24" s="9" customFormat="1" x14ac:dyDescent="0.25">
      <c r="A559"/>
      <c r="B559" s="24"/>
      <c r="C559" s="24"/>
      <c r="D559"/>
      <c r="E559"/>
      <c r="G559"/>
      <c r="H559"/>
      <c r="I559"/>
      <c r="J559"/>
      <c r="K559"/>
      <c r="L559"/>
      <c r="M559"/>
      <c r="N559"/>
      <c r="O559"/>
      <c r="P559"/>
      <c r="Q559"/>
      <c r="R559"/>
      <c r="S559"/>
      <c r="T559"/>
      <c r="U559"/>
      <c r="V559"/>
      <c r="W559"/>
      <c r="X559"/>
    </row>
    <row r="560" spans="1:24" s="9" customFormat="1" x14ac:dyDescent="0.25">
      <c r="A560"/>
      <c r="B560" s="24"/>
      <c r="C560" s="24"/>
      <c r="D560"/>
      <c r="E560"/>
      <c r="G560"/>
      <c r="H560"/>
      <c r="I560"/>
      <c r="J560"/>
      <c r="K560"/>
      <c r="L560"/>
      <c r="M560"/>
      <c r="N560"/>
      <c r="O560"/>
      <c r="P560"/>
      <c r="Q560"/>
      <c r="R560"/>
      <c r="S560"/>
      <c r="T560"/>
      <c r="U560"/>
      <c r="V560"/>
      <c r="W560"/>
      <c r="X560"/>
    </row>
    <row r="561" spans="1:24" s="9" customFormat="1" x14ac:dyDescent="0.25">
      <c r="A561"/>
      <c r="B561" s="24"/>
      <c r="C561" s="24"/>
      <c r="D561"/>
      <c r="E561"/>
      <c r="G561"/>
      <c r="H561"/>
      <c r="I561"/>
      <c r="J561"/>
      <c r="K561"/>
      <c r="L561"/>
      <c r="M561"/>
      <c r="N561"/>
      <c r="O561"/>
      <c r="P561"/>
      <c r="Q561"/>
      <c r="R561"/>
      <c r="S561"/>
      <c r="T561"/>
      <c r="U561"/>
      <c r="V561"/>
      <c r="W561"/>
      <c r="X561"/>
    </row>
    <row r="562" spans="1:24" s="9" customFormat="1" x14ac:dyDescent="0.25">
      <c r="A562"/>
      <c r="B562" s="24"/>
      <c r="C562" s="24"/>
      <c r="D562"/>
      <c r="E562"/>
      <c r="G562"/>
      <c r="H562"/>
      <c r="I562"/>
      <c r="J562"/>
      <c r="K562"/>
      <c r="L562"/>
      <c r="M562"/>
      <c r="N562"/>
      <c r="O562"/>
      <c r="P562"/>
      <c r="Q562"/>
      <c r="R562"/>
      <c r="S562"/>
      <c r="T562"/>
      <c r="U562"/>
      <c r="V562"/>
      <c r="W562"/>
      <c r="X562"/>
    </row>
    <row r="563" spans="1:24" s="9" customFormat="1" x14ac:dyDescent="0.25">
      <c r="A563"/>
      <c r="B563" s="24"/>
      <c r="C563" s="24"/>
      <c r="D563"/>
      <c r="E563"/>
      <c r="G563"/>
      <c r="H563"/>
      <c r="I563"/>
      <c r="J563"/>
      <c r="K563"/>
      <c r="L563"/>
      <c r="M563"/>
      <c r="N563"/>
      <c r="O563"/>
      <c r="P563"/>
      <c r="Q563"/>
      <c r="R563"/>
      <c r="S563"/>
      <c r="T563"/>
      <c r="U563"/>
      <c r="V563"/>
      <c r="W563"/>
      <c r="X563"/>
    </row>
    <row r="564" spans="1:24" s="9" customFormat="1" x14ac:dyDescent="0.25">
      <c r="A564"/>
      <c r="B564" s="24"/>
      <c r="C564" s="24"/>
      <c r="D564"/>
      <c r="E564"/>
      <c r="G564"/>
      <c r="H564"/>
      <c r="I564"/>
      <c r="J564"/>
      <c r="K564"/>
      <c r="L564"/>
      <c r="M564"/>
      <c r="N564"/>
      <c r="O564"/>
      <c r="P564"/>
      <c r="Q564"/>
      <c r="R564"/>
      <c r="S564"/>
      <c r="T564"/>
      <c r="U564"/>
      <c r="V564"/>
      <c r="W564"/>
      <c r="X564"/>
    </row>
    <row r="565" spans="1:24" s="9" customFormat="1" x14ac:dyDescent="0.25">
      <c r="A565"/>
      <c r="B565" s="24"/>
      <c r="C565" s="24"/>
      <c r="D565"/>
      <c r="E565"/>
      <c r="G565"/>
      <c r="H565"/>
      <c r="I565"/>
      <c r="J565"/>
      <c r="K565"/>
      <c r="L565"/>
      <c r="M565"/>
      <c r="N565"/>
      <c r="O565"/>
      <c r="P565"/>
      <c r="Q565"/>
      <c r="R565"/>
      <c r="S565"/>
      <c r="T565"/>
      <c r="U565"/>
      <c r="V565"/>
      <c r="W565"/>
      <c r="X565"/>
    </row>
    <row r="566" spans="1:24" s="9" customFormat="1" x14ac:dyDescent="0.25">
      <c r="A566"/>
      <c r="B566" s="24"/>
      <c r="C566" s="24"/>
      <c r="D566"/>
      <c r="E566"/>
      <c r="G566"/>
      <c r="H566"/>
      <c r="I566"/>
      <c r="J566"/>
      <c r="K566"/>
      <c r="L566"/>
      <c r="M566"/>
      <c r="N566"/>
      <c r="O566"/>
      <c r="P566"/>
      <c r="Q566"/>
      <c r="R566"/>
      <c r="S566"/>
      <c r="T566"/>
      <c r="U566"/>
      <c r="V566"/>
      <c r="W566"/>
      <c r="X566"/>
    </row>
    <row r="567" spans="1:24" s="9" customFormat="1" x14ac:dyDescent="0.25">
      <c r="A567"/>
      <c r="B567" s="24"/>
      <c r="C567" s="24"/>
      <c r="D567"/>
      <c r="E567"/>
      <c r="G567"/>
      <c r="H567"/>
      <c r="I567"/>
      <c r="J567"/>
      <c r="K567"/>
      <c r="L567"/>
      <c r="M567"/>
      <c r="N567"/>
      <c r="O567"/>
      <c r="P567"/>
      <c r="Q567"/>
      <c r="R567"/>
      <c r="S567"/>
      <c r="T567"/>
      <c r="U567"/>
      <c r="V567"/>
      <c r="W567"/>
      <c r="X567"/>
    </row>
    <row r="568" spans="1:24" s="9" customFormat="1" x14ac:dyDescent="0.25">
      <c r="A568"/>
      <c r="B568" s="24"/>
      <c r="C568" s="24"/>
      <c r="D568"/>
      <c r="E568"/>
      <c r="G568"/>
      <c r="H568"/>
      <c r="I568"/>
      <c r="J568"/>
      <c r="K568"/>
      <c r="L568"/>
      <c r="M568"/>
      <c r="N568"/>
      <c r="O568"/>
      <c r="P568"/>
      <c r="Q568"/>
      <c r="R568"/>
      <c r="S568"/>
      <c r="T568"/>
      <c r="U568"/>
      <c r="V568"/>
      <c r="W568"/>
      <c r="X568"/>
    </row>
    <row r="569" spans="1:24" s="9" customFormat="1" x14ac:dyDescent="0.25">
      <c r="A569"/>
      <c r="B569" s="24"/>
      <c r="C569" s="24"/>
      <c r="D569"/>
      <c r="E569"/>
      <c r="G569"/>
      <c r="H569"/>
      <c r="I569"/>
      <c r="J569"/>
      <c r="K569"/>
      <c r="L569"/>
      <c r="M569"/>
      <c r="N569"/>
      <c r="O569"/>
      <c r="P569"/>
      <c r="Q569"/>
      <c r="R569"/>
      <c r="S569"/>
      <c r="T569"/>
      <c r="U569"/>
      <c r="V569"/>
      <c r="W569"/>
      <c r="X569"/>
    </row>
    <row r="570" spans="1:24" s="9" customFormat="1" x14ac:dyDescent="0.25">
      <c r="A570"/>
      <c r="B570" s="24"/>
      <c r="C570" s="24"/>
      <c r="D570"/>
      <c r="E570"/>
      <c r="G570"/>
      <c r="H570"/>
      <c r="I570"/>
      <c r="J570"/>
      <c r="K570"/>
      <c r="L570"/>
      <c r="M570"/>
      <c r="N570"/>
      <c r="O570"/>
      <c r="P570"/>
      <c r="Q570"/>
      <c r="R570"/>
      <c r="S570"/>
      <c r="T570"/>
      <c r="U570"/>
      <c r="V570"/>
      <c r="W570"/>
      <c r="X570"/>
    </row>
    <row r="571" spans="1:24" s="9" customFormat="1" x14ac:dyDescent="0.25">
      <c r="A571"/>
      <c r="B571" s="24"/>
      <c r="C571" s="24"/>
      <c r="D571"/>
      <c r="E571"/>
      <c r="G571"/>
      <c r="H571"/>
      <c r="I571"/>
      <c r="J571"/>
      <c r="K571"/>
      <c r="L571"/>
      <c r="M571"/>
      <c r="N571"/>
      <c r="O571"/>
      <c r="P571"/>
      <c r="Q571"/>
      <c r="R571"/>
      <c r="S571"/>
      <c r="T571"/>
      <c r="U571"/>
      <c r="V571"/>
      <c r="W571"/>
      <c r="X571"/>
    </row>
    <row r="572" spans="1:24" s="9" customFormat="1" x14ac:dyDescent="0.25">
      <c r="A572"/>
      <c r="B572" s="24"/>
      <c r="C572" s="24"/>
      <c r="D572"/>
      <c r="E572"/>
      <c r="G572"/>
      <c r="H572"/>
      <c r="I572"/>
      <c r="J572"/>
      <c r="K572"/>
      <c r="L572"/>
      <c r="M572"/>
      <c r="N572"/>
      <c r="O572"/>
      <c r="P572"/>
      <c r="Q572"/>
      <c r="R572"/>
      <c r="S572"/>
      <c r="T572"/>
      <c r="U572"/>
      <c r="V572"/>
      <c r="W572"/>
      <c r="X572"/>
    </row>
    <row r="573" spans="1:24" s="9" customFormat="1" x14ac:dyDescent="0.25">
      <c r="A573"/>
      <c r="B573" s="24"/>
      <c r="C573" s="24"/>
      <c r="D573"/>
      <c r="E573"/>
      <c r="G573"/>
      <c r="H573"/>
      <c r="I573"/>
      <c r="J573"/>
      <c r="K573"/>
      <c r="L573"/>
      <c r="M573"/>
      <c r="N573"/>
      <c r="O573"/>
      <c r="P573"/>
      <c r="Q573"/>
      <c r="R573"/>
      <c r="S573"/>
      <c r="T573"/>
      <c r="U573"/>
      <c r="V573"/>
      <c r="W573"/>
      <c r="X573"/>
    </row>
    <row r="574" spans="1:24" s="9" customFormat="1" x14ac:dyDescent="0.25">
      <c r="A574"/>
      <c r="B574" s="24"/>
      <c r="C574" s="24"/>
      <c r="D574"/>
      <c r="E574"/>
      <c r="G574"/>
      <c r="H574"/>
      <c r="I574"/>
      <c r="J574"/>
      <c r="K574"/>
      <c r="L574"/>
      <c r="M574"/>
      <c r="N574"/>
      <c r="O574"/>
      <c r="P574"/>
      <c r="Q574"/>
      <c r="R574"/>
      <c r="S574"/>
      <c r="T574"/>
      <c r="U574"/>
      <c r="V574"/>
      <c r="W574"/>
      <c r="X574"/>
    </row>
    <row r="575" spans="1:24" s="9" customFormat="1" x14ac:dyDescent="0.25">
      <c r="A575"/>
      <c r="B575" s="24"/>
      <c r="C575" s="24"/>
      <c r="D575"/>
      <c r="E575"/>
      <c r="G575"/>
      <c r="H575"/>
      <c r="I575"/>
      <c r="J575"/>
      <c r="K575"/>
      <c r="L575"/>
      <c r="M575"/>
      <c r="N575"/>
      <c r="O575"/>
      <c r="P575"/>
      <c r="Q575"/>
      <c r="R575"/>
      <c r="S575"/>
      <c r="T575"/>
      <c r="U575"/>
      <c r="V575"/>
      <c r="W575"/>
      <c r="X575"/>
    </row>
    <row r="576" spans="1:24" s="9" customFormat="1" x14ac:dyDescent="0.25">
      <c r="A576"/>
      <c r="B576" s="24"/>
      <c r="C576" s="24"/>
      <c r="D576"/>
      <c r="E576"/>
      <c r="G576"/>
      <c r="H576"/>
      <c r="I576"/>
      <c r="J576"/>
      <c r="K576"/>
      <c r="L576"/>
      <c r="M576"/>
      <c r="N576"/>
      <c r="O576"/>
      <c r="P576"/>
      <c r="Q576"/>
      <c r="R576"/>
      <c r="S576"/>
      <c r="T576"/>
      <c r="U576"/>
      <c r="V576"/>
      <c r="W576"/>
      <c r="X576"/>
    </row>
    <row r="577" spans="1:24" s="9" customFormat="1" x14ac:dyDescent="0.25">
      <c r="A577"/>
      <c r="B577" s="24"/>
      <c r="C577" s="24"/>
      <c r="D577"/>
      <c r="E577"/>
      <c r="G577"/>
      <c r="H577"/>
      <c r="I577"/>
      <c r="J577"/>
      <c r="K577"/>
      <c r="L577"/>
      <c r="M577"/>
      <c r="N577"/>
      <c r="O577"/>
      <c r="P577"/>
      <c r="Q577"/>
      <c r="R577"/>
      <c r="S577"/>
      <c r="T577"/>
      <c r="U577"/>
      <c r="V577"/>
      <c r="W577"/>
      <c r="X577"/>
    </row>
    <row r="578" spans="1:24" s="9" customFormat="1" x14ac:dyDescent="0.25">
      <c r="A578"/>
      <c r="B578" s="24"/>
      <c r="C578" s="24"/>
      <c r="D578"/>
      <c r="E578"/>
      <c r="G578"/>
      <c r="H578"/>
      <c r="I578"/>
      <c r="J578"/>
      <c r="K578"/>
      <c r="L578"/>
      <c r="M578"/>
      <c r="N578"/>
      <c r="O578"/>
      <c r="P578"/>
      <c r="Q578"/>
      <c r="R578"/>
      <c r="S578"/>
      <c r="T578"/>
      <c r="U578"/>
      <c r="V578"/>
      <c r="W578"/>
      <c r="X578"/>
    </row>
    <row r="579" spans="1:24" s="9" customFormat="1" x14ac:dyDescent="0.25">
      <c r="A579"/>
      <c r="B579" s="24"/>
      <c r="C579" s="24"/>
      <c r="D579"/>
      <c r="E579"/>
      <c r="G579"/>
      <c r="H579"/>
      <c r="I579"/>
      <c r="J579"/>
      <c r="K579"/>
      <c r="L579"/>
      <c r="M579"/>
      <c r="N579"/>
      <c r="O579"/>
      <c r="P579"/>
      <c r="Q579"/>
      <c r="R579"/>
      <c r="S579"/>
      <c r="T579"/>
      <c r="U579"/>
      <c r="V579"/>
      <c r="W579"/>
      <c r="X579"/>
    </row>
    <row r="580" spans="1:24" s="9" customFormat="1" x14ac:dyDescent="0.25">
      <c r="A580"/>
      <c r="B580" s="24"/>
      <c r="C580" s="24"/>
      <c r="D580"/>
      <c r="E580"/>
      <c r="G580"/>
      <c r="H580"/>
      <c r="I580"/>
      <c r="J580"/>
      <c r="K580"/>
      <c r="L580"/>
      <c r="M580"/>
      <c r="N580"/>
      <c r="O580"/>
      <c r="P580"/>
      <c r="Q580"/>
      <c r="R580"/>
      <c r="S580"/>
      <c r="T580"/>
      <c r="U580"/>
      <c r="V580"/>
      <c r="W580"/>
      <c r="X580"/>
    </row>
    <row r="581" spans="1:24" s="9" customFormat="1" x14ac:dyDescent="0.25">
      <c r="A581"/>
      <c r="B581" s="24"/>
      <c r="C581" s="24"/>
      <c r="D581"/>
      <c r="E581"/>
      <c r="G581"/>
      <c r="H581"/>
      <c r="I581"/>
      <c r="J581"/>
      <c r="K581"/>
      <c r="L581"/>
      <c r="M581"/>
      <c r="N581"/>
      <c r="O581"/>
      <c r="P581"/>
      <c r="Q581"/>
      <c r="R581"/>
      <c r="S581"/>
      <c r="T581"/>
      <c r="U581"/>
      <c r="V581"/>
      <c r="W581"/>
      <c r="X581"/>
    </row>
    <row r="582" spans="1:24" s="9" customFormat="1" x14ac:dyDescent="0.25">
      <c r="A582"/>
      <c r="B582" s="24"/>
      <c r="C582" s="24"/>
      <c r="D582"/>
      <c r="E582"/>
      <c r="G582"/>
      <c r="H582"/>
      <c r="I582"/>
      <c r="J582"/>
      <c r="K582"/>
      <c r="L582"/>
      <c r="M582"/>
      <c r="N582"/>
      <c r="O582"/>
      <c r="P582"/>
      <c r="Q582"/>
      <c r="R582"/>
      <c r="S582"/>
      <c r="T582"/>
      <c r="U582"/>
      <c r="V582"/>
      <c r="W582"/>
      <c r="X582"/>
    </row>
    <row r="583" spans="1:24" s="9" customFormat="1" x14ac:dyDescent="0.25">
      <c r="A583"/>
      <c r="B583" s="24"/>
      <c r="C583" s="24"/>
      <c r="D583"/>
      <c r="E583"/>
      <c r="G583"/>
      <c r="H583"/>
      <c r="I583"/>
      <c r="J583"/>
      <c r="K583"/>
      <c r="L583"/>
      <c r="M583"/>
      <c r="N583"/>
      <c r="O583"/>
      <c r="P583"/>
      <c r="Q583"/>
      <c r="R583"/>
      <c r="S583"/>
      <c r="T583"/>
      <c r="U583"/>
      <c r="V583"/>
      <c r="W583"/>
      <c r="X583"/>
    </row>
    <row r="584" spans="1:24" s="9" customFormat="1" x14ac:dyDescent="0.25">
      <c r="A584"/>
      <c r="B584" s="24"/>
      <c r="C584" s="24"/>
      <c r="D584"/>
      <c r="E584"/>
      <c r="G584"/>
      <c r="H584"/>
      <c r="I584"/>
      <c r="J584"/>
      <c r="K584"/>
      <c r="L584"/>
      <c r="M584"/>
      <c r="N584"/>
      <c r="O584"/>
      <c r="P584"/>
      <c r="Q584"/>
      <c r="R584"/>
      <c r="S584"/>
      <c r="T584"/>
      <c r="U584"/>
      <c r="V584"/>
      <c r="W584"/>
      <c r="X584"/>
    </row>
    <row r="585" spans="1:24" s="9" customFormat="1" x14ac:dyDescent="0.25">
      <c r="A585"/>
      <c r="B585" s="24"/>
      <c r="C585" s="24"/>
      <c r="D585"/>
      <c r="E585"/>
      <c r="G585"/>
      <c r="H585"/>
      <c r="I585"/>
      <c r="J585"/>
      <c r="K585"/>
      <c r="L585"/>
      <c r="M585"/>
      <c r="N585"/>
      <c r="O585"/>
      <c r="P585"/>
      <c r="Q585"/>
      <c r="R585"/>
      <c r="S585"/>
      <c r="T585"/>
      <c r="U585"/>
      <c r="V585"/>
      <c r="W585"/>
      <c r="X585"/>
    </row>
    <row r="586" spans="1:24" s="9" customFormat="1" x14ac:dyDescent="0.25">
      <c r="A586"/>
      <c r="B586" s="24"/>
      <c r="C586" s="24"/>
      <c r="D586"/>
      <c r="E586"/>
      <c r="G586"/>
      <c r="H586"/>
      <c r="I586"/>
      <c r="J586"/>
      <c r="K586"/>
      <c r="L586"/>
      <c r="M586"/>
      <c r="N586"/>
      <c r="O586"/>
      <c r="P586"/>
      <c r="Q586"/>
      <c r="R586"/>
      <c r="S586"/>
      <c r="T586"/>
      <c r="U586"/>
      <c r="V586"/>
      <c r="W586"/>
      <c r="X586"/>
    </row>
    <row r="587" spans="1:24" s="9" customFormat="1" x14ac:dyDescent="0.25">
      <c r="A587"/>
      <c r="B587" s="24"/>
      <c r="C587" s="24"/>
      <c r="D587"/>
      <c r="E587"/>
      <c r="G587"/>
      <c r="H587"/>
      <c r="I587"/>
      <c r="J587"/>
      <c r="K587"/>
      <c r="L587"/>
      <c r="M587"/>
      <c r="N587"/>
      <c r="O587"/>
      <c r="P587"/>
      <c r="Q587"/>
      <c r="R587"/>
      <c r="S587"/>
      <c r="T587"/>
      <c r="U587"/>
      <c r="V587"/>
      <c r="W587"/>
      <c r="X587"/>
    </row>
    <row r="588" spans="1:24" s="9" customFormat="1" x14ac:dyDescent="0.25">
      <c r="A588"/>
      <c r="B588" s="24"/>
      <c r="C588" s="24"/>
      <c r="D588"/>
      <c r="E588"/>
      <c r="G588"/>
      <c r="H588"/>
      <c r="I588"/>
      <c r="J588"/>
      <c r="K588"/>
      <c r="L588"/>
      <c r="M588"/>
      <c r="N588"/>
      <c r="O588"/>
      <c r="P588"/>
      <c r="Q588"/>
      <c r="R588"/>
      <c r="S588"/>
      <c r="T588"/>
      <c r="U588"/>
      <c r="V588"/>
      <c r="W588"/>
      <c r="X588"/>
    </row>
    <row r="589" spans="1:24" s="9" customFormat="1" x14ac:dyDescent="0.25">
      <c r="A589"/>
      <c r="B589" s="24"/>
      <c r="C589" s="24"/>
      <c r="D589"/>
      <c r="E589"/>
      <c r="G589"/>
      <c r="H589"/>
      <c r="I589"/>
      <c r="J589"/>
      <c r="K589"/>
      <c r="L589"/>
      <c r="M589"/>
      <c r="N589"/>
      <c r="O589"/>
      <c r="P589"/>
      <c r="Q589"/>
      <c r="R589"/>
      <c r="S589"/>
      <c r="T589"/>
      <c r="U589"/>
      <c r="V589"/>
      <c r="W589"/>
      <c r="X589"/>
    </row>
    <row r="590" spans="1:24" s="9" customFormat="1" x14ac:dyDescent="0.25">
      <c r="A590"/>
      <c r="B590" s="24"/>
      <c r="C590" s="24"/>
      <c r="D590"/>
      <c r="E590"/>
      <c r="G590"/>
      <c r="H590"/>
      <c r="I590"/>
      <c r="J590"/>
      <c r="K590"/>
      <c r="L590"/>
      <c r="M590"/>
      <c r="N590"/>
      <c r="O590"/>
      <c r="P590"/>
      <c r="Q590"/>
      <c r="R590"/>
      <c r="S590"/>
      <c r="T590"/>
      <c r="U590"/>
      <c r="V590"/>
      <c r="W590"/>
      <c r="X590"/>
    </row>
    <row r="591" spans="1:24" s="9" customFormat="1" x14ac:dyDescent="0.25">
      <c r="A591"/>
      <c r="B591" s="24"/>
      <c r="C591" s="24"/>
      <c r="D591"/>
      <c r="E591"/>
      <c r="G591"/>
      <c r="H591"/>
      <c r="I591"/>
      <c r="J591"/>
      <c r="K591"/>
      <c r="L591"/>
      <c r="M591"/>
      <c r="N591"/>
      <c r="O591"/>
      <c r="P591"/>
      <c r="Q591"/>
      <c r="R591"/>
      <c r="S591"/>
      <c r="T591"/>
      <c r="U591"/>
      <c r="V591"/>
      <c r="W591"/>
      <c r="X591"/>
    </row>
    <row r="592" spans="1:24" s="9" customFormat="1" x14ac:dyDescent="0.25">
      <c r="A592"/>
      <c r="B592" s="24"/>
      <c r="C592" s="24"/>
      <c r="D592"/>
      <c r="E592"/>
      <c r="G592"/>
      <c r="H592"/>
      <c r="I592"/>
      <c r="J592"/>
      <c r="K592"/>
      <c r="L592"/>
      <c r="M592"/>
      <c r="N592"/>
      <c r="O592"/>
      <c r="P592"/>
      <c r="Q592"/>
      <c r="R592"/>
      <c r="S592"/>
      <c r="T592"/>
      <c r="U592"/>
      <c r="V592"/>
      <c r="W592"/>
      <c r="X592"/>
    </row>
    <row r="593" spans="1:24" s="9" customFormat="1" x14ac:dyDescent="0.25">
      <c r="A593"/>
      <c r="B593" s="24"/>
      <c r="C593" s="24"/>
      <c r="D593"/>
      <c r="E593"/>
      <c r="G593"/>
      <c r="H593"/>
      <c r="I593"/>
      <c r="J593"/>
      <c r="K593"/>
      <c r="L593"/>
      <c r="M593"/>
      <c r="N593"/>
      <c r="O593"/>
      <c r="P593"/>
      <c r="Q593"/>
      <c r="R593"/>
      <c r="S593"/>
      <c r="T593"/>
      <c r="U593"/>
      <c r="V593"/>
      <c r="W593"/>
      <c r="X593"/>
    </row>
    <row r="594" spans="1:24" s="9" customFormat="1" x14ac:dyDescent="0.25">
      <c r="A594"/>
      <c r="B594" s="24"/>
      <c r="C594" s="24"/>
      <c r="D594"/>
      <c r="E594"/>
      <c r="G594"/>
      <c r="H594"/>
      <c r="I594"/>
      <c r="J594"/>
      <c r="K594"/>
      <c r="L594"/>
      <c r="M594"/>
      <c r="N594"/>
      <c r="O594"/>
      <c r="P594"/>
      <c r="Q594"/>
      <c r="R594"/>
      <c r="S594"/>
      <c r="T594"/>
      <c r="U594"/>
      <c r="V594"/>
      <c r="W594"/>
      <c r="X594"/>
    </row>
    <row r="595" spans="1:24" s="9" customFormat="1" x14ac:dyDescent="0.25">
      <c r="A595"/>
      <c r="B595" s="24"/>
      <c r="C595" s="24"/>
      <c r="D595"/>
      <c r="E595"/>
      <c r="G595"/>
      <c r="H595"/>
      <c r="I595"/>
      <c r="J595"/>
      <c r="K595"/>
      <c r="L595"/>
      <c r="M595"/>
      <c r="N595"/>
      <c r="O595"/>
      <c r="P595"/>
      <c r="Q595"/>
      <c r="R595"/>
      <c r="S595"/>
      <c r="T595"/>
      <c r="U595"/>
      <c r="V595"/>
      <c r="W595"/>
      <c r="X595"/>
    </row>
    <row r="596" spans="1:24" s="9" customFormat="1" x14ac:dyDescent="0.25">
      <c r="A596"/>
      <c r="B596" s="24"/>
      <c r="C596" s="24"/>
      <c r="D596"/>
      <c r="E596"/>
      <c r="G596"/>
      <c r="H596"/>
      <c r="I596"/>
      <c r="J596"/>
      <c r="K596"/>
      <c r="L596"/>
      <c r="M596"/>
      <c r="N596"/>
      <c r="O596"/>
      <c r="P596"/>
      <c r="Q596"/>
      <c r="R596"/>
      <c r="S596"/>
      <c r="T596"/>
      <c r="U596"/>
      <c r="V596"/>
      <c r="W596"/>
      <c r="X596"/>
    </row>
    <row r="597" spans="1:24" s="9" customFormat="1" x14ac:dyDescent="0.25">
      <c r="A597"/>
      <c r="B597" s="24"/>
      <c r="C597" s="24"/>
      <c r="D597"/>
      <c r="E597"/>
      <c r="G597"/>
      <c r="H597"/>
      <c r="I597"/>
      <c r="J597"/>
      <c r="K597"/>
      <c r="L597"/>
      <c r="M597"/>
      <c r="N597"/>
      <c r="O597"/>
      <c r="P597"/>
      <c r="Q597"/>
      <c r="R597"/>
      <c r="S597"/>
      <c r="T597"/>
      <c r="U597"/>
      <c r="V597"/>
      <c r="W597"/>
      <c r="X597"/>
    </row>
    <row r="598" spans="1:24" s="9" customFormat="1" x14ac:dyDescent="0.25">
      <c r="A598"/>
      <c r="B598" s="24"/>
      <c r="C598" s="24"/>
      <c r="D598"/>
      <c r="E598"/>
      <c r="G598"/>
      <c r="H598"/>
      <c r="I598"/>
      <c r="J598"/>
      <c r="K598"/>
      <c r="L598"/>
      <c r="M598"/>
      <c r="N598"/>
      <c r="O598"/>
      <c r="P598"/>
      <c r="Q598"/>
      <c r="R598"/>
      <c r="S598"/>
      <c r="T598"/>
      <c r="U598"/>
      <c r="V598"/>
      <c r="W598"/>
      <c r="X598"/>
    </row>
    <row r="599" spans="1:24" s="9" customFormat="1" x14ac:dyDescent="0.25">
      <c r="A599"/>
      <c r="B599" s="24"/>
      <c r="C599" s="24"/>
      <c r="D599"/>
      <c r="E599"/>
      <c r="G599"/>
      <c r="H599"/>
      <c r="I599"/>
      <c r="J599"/>
      <c r="K599"/>
      <c r="L599"/>
      <c r="M599"/>
      <c r="N599"/>
      <c r="O599"/>
      <c r="P599"/>
      <c r="Q599"/>
      <c r="R599"/>
      <c r="S599"/>
      <c r="T599"/>
      <c r="U599"/>
      <c r="V599"/>
      <c r="W599"/>
      <c r="X599"/>
    </row>
    <row r="600" spans="1:24" s="9" customFormat="1" x14ac:dyDescent="0.25">
      <c r="A600"/>
      <c r="B600" s="24"/>
      <c r="C600" s="24"/>
      <c r="D600"/>
      <c r="E600"/>
      <c r="G600"/>
      <c r="H600"/>
      <c r="I600"/>
      <c r="J600"/>
      <c r="K600"/>
      <c r="L600"/>
      <c r="M600"/>
      <c r="N600"/>
      <c r="O600"/>
      <c r="P600"/>
      <c r="Q600"/>
      <c r="R600"/>
      <c r="S600"/>
      <c r="T600"/>
      <c r="U600"/>
      <c r="V600"/>
      <c r="W600"/>
      <c r="X600"/>
    </row>
    <row r="601" spans="1:24" s="9" customFormat="1" x14ac:dyDescent="0.25">
      <c r="A601"/>
      <c r="B601" s="24"/>
      <c r="C601" s="24"/>
      <c r="D601"/>
      <c r="E601"/>
      <c r="G601"/>
      <c r="H601"/>
      <c r="I601"/>
      <c r="J601"/>
      <c r="K601"/>
      <c r="L601"/>
      <c r="M601"/>
      <c r="N601"/>
      <c r="O601"/>
      <c r="P601"/>
      <c r="Q601"/>
      <c r="R601"/>
      <c r="S601"/>
      <c r="T601"/>
      <c r="U601"/>
      <c r="V601"/>
      <c r="W601"/>
      <c r="X601"/>
    </row>
    <row r="602" spans="1:24" s="9" customFormat="1" x14ac:dyDescent="0.25">
      <c r="A602"/>
      <c r="B602" s="24"/>
      <c r="C602" s="24"/>
      <c r="D602"/>
      <c r="E602"/>
      <c r="G602"/>
      <c r="H602"/>
      <c r="I602"/>
      <c r="J602"/>
      <c r="K602"/>
      <c r="L602"/>
      <c r="M602"/>
      <c r="N602"/>
      <c r="O602"/>
      <c r="P602"/>
      <c r="Q602"/>
      <c r="R602"/>
      <c r="S602"/>
      <c r="T602"/>
      <c r="U602"/>
      <c r="V602"/>
      <c r="W602"/>
      <c r="X602"/>
    </row>
    <row r="603" spans="1:24" s="9" customFormat="1" x14ac:dyDescent="0.25">
      <c r="A603"/>
      <c r="B603" s="24"/>
      <c r="C603" s="24"/>
      <c r="D603"/>
      <c r="E603"/>
      <c r="G603"/>
      <c r="H603"/>
      <c r="I603"/>
      <c r="J603"/>
      <c r="K603"/>
      <c r="L603"/>
      <c r="M603"/>
      <c r="N603"/>
      <c r="O603"/>
      <c r="P603"/>
      <c r="Q603"/>
      <c r="R603"/>
      <c r="S603"/>
      <c r="T603"/>
      <c r="U603"/>
      <c r="V603"/>
      <c r="W603"/>
      <c r="X603"/>
    </row>
    <row r="604" spans="1:24" s="9" customFormat="1" x14ac:dyDescent="0.25">
      <c r="A604"/>
      <c r="B604" s="24"/>
      <c r="C604" s="24"/>
      <c r="D604"/>
      <c r="E604"/>
      <c r="G604"/>
      <c r="H604"/>
      <c r="I604"/>
      <c r="J604"/>
      <c r="K604"/>
      <c r="L604"/>
      <c r="M604"/>
      <c r="N604"/>
      <c r="O604"/>
      <c r="P604"/>
      <c r="Q604"/>
      <c r="R604"/>
      <c r="S604"/>
      <c r="T604"/>
      <c r="U604"/>
      <c r="V604"/>
      <c r="W604"/>
      <c r="X604"/>
    </row>
    <row r="605" spans="1:24" s="9" customFormat="1" x14ac:dyDescent="0.25">
      <c r="A605"/>
      <c r="B605" s="24"/>
      <c r="C605" s="24"/>
      <c r="D605"/>
      <c r="E605"/>
      <c r="G605"/>
      <c r="H605"/>
      <c r="I605"/>
      <c r="J605"/>
      <c r="K605"/>
      <c r="L605"/>
      <c r="M605"/>
      <c r="N605"/>
      <c r="O605"/>
      <c r="P605"/>
      <c r="Q605"/>
      <c r="R605"/>
      <c r="S605"/>
      <c r="T605"/>
      <c r="U605"/>
      <c r="V605"/>
      <c r="W605"/>
      <c r="X605"/>
    </row>
    <row r="606" spans="1:24" s="9" customFormat="1" x14ac:dyDescent="0.25">
      <c r="A606"/>
      <c r="B606" s="24"/>
      <c r="C606" s="24"/>
      <c r="D606"/>
      <c r="E606"/>
      <c r="G606"/>
      <c r="H606"/>
      <c r="I606"/>
      <c r="J606"/>
      <c r="K606"/>
      <c r="L606"/>
      <c r="M606"/>
      <c r="N606"/>
      <c r="O606"/>
      <c r="P606"/>
      <c r="Q606"/>
      <c r="R606"/>
      <c r="S606"/>
      <c r="T606"/>
      <c r="U606"/>
      <c r="V606"/>
      <c r="W606"/>
      <c r="X606"/>
    </row>
    <row r="607" spans="1:24" s="9" customFormat="1" x14ac:dyDescent="0.25">
      <c r="A607"/>
      <c r="B607" s="24"/>
      <c r="C607" s="24"/>
      <c r="D607"/>
      <c r="E607"/>
      <c r="G607"/>
      <c r="H607"/>
      <c r="I607"/>
      <c r="J607"/>
      <c r="K607"/>
      <c r="L607"/>
      <c r="M607"/>
      <c r="N607"/>
      <c r="O607"/>
      <c r="P607"/>
      <c r="Q607"/>
      <c r="R607"/>
      <c r="S607"/>
      <c r="T607"/>
      <c r="U607"/>
      <c r="V607"/>
      <c r="W607"/>
      <c r="X607"/>
    </row>
    <row r="608" spans="1:24" s="9" customFormat="1" x14ac:dyDescent="0.25">
      <c r="A608"/>
      <c r="B608" s="24"/>
      <c r="C608" s="24"/>
      <c r="D608"/>
      <c r="E608"/>
      <c r="G608"/>
      <c r="H608"/>
      <c r="I608"/>
      <c r="J608"/>
      <c r="K608"/>
      <c r="L608"/>
      <c r="M608"/>
      <c r="N608"/>
      <c r="O608"/>
      <c r="P608"/>
      <c r="Q608"/>
      <c r="R608"/>
      <c r="S608"/>
      <c r="T608"/>
      <c r="U608"/>
      <c r="V608"/>
      <c r="W608"/>
      <c r="X608"/>
    </row>
    <row r="609" spans="1:24" s="9" customFormat="1" x14ac:dyDescent="0.25">
      <c r="A609"/>
      <c r="B609" s="24"/>
      <c r="C609" s="24"/>
      <c r="D609"/>
      <c r="E609"/>
      <c r="G609"/>
      <c r="H609"/>
      <c r="I609"/>
      <c r="J609"/>
      <c r="K609"/>
      <c r="L609"/>
      <c r="M609"/>
      <c r="N609"/>
      <c r="O609"/>
      <c r="P609"/>
      <c r="Q609"/>
      <c r="R609"/>
      <c r="S609"/>
      <c r="T609"/>
      <c r="U609"/>
      <c r="V609"/>
      <c r="W609"/>
      <c r="X609"/>
    </row>
    <row r="610" spans="1:24" s="9" customFormat="1" x14ac:dyDescent="0.25">
      <c r="A610"/>
      <c r="B610" s="24"/>
      <c r="C610" s="24"/>
      <c r="D610"/>
      <c r="E610"/>
      <c r="G610"/>
      <c r="H610"/>
      <c r="I610"/>
      <c r="J610"/>
      <c r="K610"/>
      <c r="L610"/>
      <c r="M610"/>
      <c r="N610"/>
      <c r="O610"/>
      <c r="P610"/>
      <c r="Q610"/>
      <c r="R610"/>
      <c r="S610"/>
      <c r="T610"/>
      <c r="U610"/>
      <c r="V610"/>
      <c r="W610"/>
      <c r="X610"/>
    </row>
    <row r="611" spans="1:24" s="9" customFormat="1" x14ac:dyDescent="0.25">
      <c r="A611"/>
      <c r="B611" s="24"/>
      <c r="C611" s="24"/>
      <c r="D611"/>
      <c r="E611"/>
      <c r="G611"/>
      <c r="H611"/>
      <c r="I611"/>
      <c r="J611"/>
      <c r="K611"/>
      <c r="L611"/>
      <c r="M611"/>
      <c r="N611"/>
      <c r="O611"/>
      <c r="P611"/>
      <c r="Q611"/>
      <c r="R611"/>
      <c r="S611"/>
      <c r="T611"/>
      <c r="U611"/>
      <c r="V611"/>
      <c r="W611"/>
      <c r="X611"/>
    </row>
    <row r="612" spans="1:24" s="9" customFormat="1" x14ac:dyDescent="0.25">
      <c r="A612"/>
      <c r="B612" s="24"/>
      <c r="C612" s="24"/>
      <c r="D612"/>
      <c r="E612"/>
      <c r="G612"/>
      <c r="H612"/>
      <c r="I612"/>
      <c r="J612"/>
      <c r="K612"/>
      <c r="L612"/>
      <c r="M612"/>
      <c r="N612"/>
      <c r="O612"/>
      <c r="P612"/>
      <c r="Q612"/>
      <c r="R612"/>
      <c r="S612"/>
      <c r="T612"/>
      <c r="U612"/>
      <c r="V612"/>
      <c r="W612"/>
      <c r="X612"/>
    </row>
    <row r="613" spans="1:24" s="9" customFormat="1" x14ac:dyDescent="0.25">
      <c r="A613"/>
      <c r="B613" s="24"/>
      <c r="C613" s="24"/>
      <c r="D613"/>
      <c r="E613"/>
      <c r="G613"/>
      <c r="H613"/>
      <c r="I613"/>
      <c r="J613"/>
      <c r="K613"/>
      <c r="L613"/>
      <c r="M613"/>
      <c r="N613"/>
      <c r="O613"/>
      <c r="P613"/>
      <c r="Q613"/>
      <c r="R613"/>
      <c r="S613"/>
      <c r="T613"/>
      <c r="U613"/>
      <c r="V613"/>
      <c r="W613"/>
      <c r="X613"/>
    </row>
    <row r="614" spans="1:24" s="9" customFormat="1" x14ac:dyDescent="0.25">
      <c r="A614"/>
      <c r="B614" s="24"/>
      <c r="C614" s="24"/>
      <c r="D614"/>
      <c r="E614"/>
      <c r="G614"/>
      <c r="H614"/>
      <c r="I614"/>
      <c r="J614"/>
      <c r="K614"/>
      <c r="L614"/>
      <c r="M614"/>
      <c r="N614"/>
      <c r="O614"/>
      <c r="P614"/>
      <c r="Q614"/>
      <c r="R614"/>
      <c r="S614"/>
      <c r="T614"/>
      <c r="U614"/>
      <c r="V614"/>
      <c r="W614"/>
      <c r="X614"/>
    </row>
    <row r="615" spans="1:24" s="9" customFormat="1" x14ac:dyDescent="0.25">
      <c r="A615"/>
      <c r="B615" s="24"/>
      <c r="C615" s="24"/>
      <c r="D615"/>
      <c r="E615"/>
      <c r="G615"/>
      <c r="H615"/>
      <c r="I615"/>
      <c r="J615"/>
      <c r="K615"/>
      <c r="L615"/>
      <c r="M615"/>
      <c r="N615"/>
      <c r="O615"/>
      <c r="P615"/>
      <c r="Q615"/>
      <c r="R615"/>
      <c r="S615"/>
      <c r="T615"/>
      <c r="U615"/>
      <c r="V615"/>
      <c r="W615"/>
      <c r="X615"/>
    </row>
    <row r="616" spans="1:24" s="9" customFormat="1" x14ac:dyDescent="0.25">
      <c r="A616"/>
      <c r="B616" s="24"/>
      <c r="C616" s="24"/>
      <c r="D616"/>
      <c r="E616"/>
      <c r="G616"/>
      <c r="H616"/>
      <c r="I616"/>
      <c r="J616"/>
      <c r="K616"/>
      <c r="L616"/>
      <c r="M616"/>
      <c r="N616"/>
      <c r="O616"/>
      <c r="P616"/>
      <c r="Q616"/>
      <c r="R616"/>
      <c r="S616"/>
      <c r="T616"/>
      <c r="U616"/>
      <c r="V616"/>
      <c r="W616"/>
      <c r="X616"/>
    </row>
    <row r="617" spans="1:24" s="9" customFormat="1" x14ac:dyDescent="0.25">
      <c r="A617"/>
      <c r="B617" s="24"/>
      <c r="C617" s="24"/>
      <c r="D617"/>
      <c r="E617"/>
      <c r="G617"/>
      <c r="H617"/>
      <c r="I617"/>
      <c r="J617"/>
      <c r="K617"/>
      <c r="L617"/>
      <c r="M617"/>
      <c r="N617"/>
      <c r="O617"/>
      <c r="P617"/>
      <c r="Q617"/>
      <c r="R617"/>
      <c r="S617"/>
      <c r="T617"/>
      <c r="U617"/>
      <c r="V617"/>
      <c r="W617"/>
      <c r="X617"/>
    </row>
    <row r="618" spans="1:24" s="9" customFormat="1" x14ac:dyDescent="0.25">
      <c r="A618"/>
      <c r="B618" s="24"/>
      <c r="C618" s="24"/>
      <c r="D618"/>
      <c r="E618"/>
      <c r="G618"/>
      <c r="H618"/>
      <c r="I618"/>
      <c r="J618"/>
      <c r="K618"/>
      <c r="L618"/>
      <c r="M618"/>
      <c r="N618"/>
      <c r="O618"/>
      <c r="P618"/>
      <c r="Q618"/>
      <c r="R618"/>
      <c r="S618"/>
      <c r="T618"/>
      <c r="U618"/>
      <c r="V618"/>
      <c r="W618"/>
      <c r="X618"/>
    </row>
    <row r="619" spans="1:24" s="9" customFormat="1" x14ac:dyDescent="0.25">
      <c r="A619"/>
      <c r="B619" s="24"/>
      <c r="C619" s="24"/>
      <c r="D619"/>
      <c r="E619"/>
      <c r="G619"/>
      <c r="H619"/>
      <c r="I619"/>
      <c r="J619"/>
      <c r="K619"/>
      <c r="L619"/>
      <c r="M619"/>
      <c r="N619"/>
      <c r="O619"/>
      <c r="P619"/>
      <c r="Q619"/>
      <c r="R619"/>
      <c r="S619"/>
      <c r="T619"/>
      <c r="U619"/>
      <c r="V619"/>
      <c r="W619"/>
      <c r="X619"/>
    </row>
    <row r="620" spans="1:24" s="9" customFormat="1" x14ac:dyDescent="0.25">
      <c r="A620"/>
      <c r="B620" s="24"/>
      <c r="C620" s="24"/>
      <c r="D620"/>
      <c r="E620"/>
      <c r="G620"/>
      <c r="H620"/>
      <c r="I620"/>
      <c r="J620"/>
      <c r="K620"/>
      <c r="L620"/>
      <c r="M620"/>
      <c r="N620"/>
      <c r="O620"/>
      <c r="P620"/>
      <c r="Q620"/>
      <c r="R620"/>
      <c r="S620"/>
      <c r="T620"/>
      <c r="U620"/>
      <c r="V620"/>
      <c r="W620"/>
      <c r="X620"/>
    </row>
    <row r="621" spans="1:24" s="9" customFormat="1" x14ac:dyDescent="0.25">
      <c r="A621"/>
      <c r="B621" s="24"/>
      <c r="C621" s="24"/>
      <c r="D621"/>
      <c r="E621"/>
      <c r="G621"/>
      <c r="H621"/>
      <c r="I621"/>
      <c r="J621"/>
      <c r="K621"/>
      <c r="L621"/>
      <c r="M621"/>
      <c r="N621"/>
      <c r="O621"/>
      <c r="P621"/>
      <c r="Q621"/>
      <c r="R621"/>
      <c r="S621"/>
      <c r="T621"/>
      <c r="U621"/>
      <c r="V621"/>
      <c r="W621"/>
      <c r="X621"/>
    </row>
    <row r="622" spans="1:24" s="9" customFormat="1" x14ac:dyDescent="0.25">
      <c r="A622"/>
      <c r="B622" s="24"/>
      <c r="C622" s="24"/>
      <c r="D622"/>
      <c r="E622"/>
      <c r="G622"/>
      <c r="H622"/>
      <c r="I622"/>
      <c r="J622"/>
      <c r="K622"/>
      <c r="L622"/>
      <c r="M622"/>
      <c r="N622"/>
      <c r="O622"/>
      <c r="P622"/>
      <c r="Q622"/>
      <c r="R622"/>
      <c r="S622"/>
      <c r="T622"/>
      <c r="U622"/>
      <c r="V622"/>
      <c r="W622"/>
      <c r="X622"/>
    </row>
    <row r="623" spans="1:24" s="9" customFormat="1" x14ac:dyDescent="0.25">
      <c r="A623"/>
      <c r="B623" s="24"/>
      <c r="C623" s="24"/>
      <c r="D623"/>
      <c r="E623"/>
      <c r="G623"/>
      <c r="H623"/>
      <c r="I623"/>
      <c r="J623"/>
      <c r="K623"/>
      <c r="L623"/>
      <c r="M623"/>
      <c r="N623"/>
      <c r="O623"/>
      <c r="P623"/>
      <c r="Q623"/>
      <c r="R623"/>
      <c r="S623"/>
      <c r="T623"/>
      <c r="U623"/>
      <c r="V623"/>
      <c r="W623"/>
      <c r="X623"/>
    </row>
    <row r="624" spans="1:24" s="9" customFormat="1" x14ac:dyDescent="0.25">
      <c r="A624"/>
      <c r="B624" s="24"/>
      <c r="C624" s="24"/>
      <c r="D624"/>
      <c r="E624"/>
      <c r="G624"/>
      <c r="H624"/>
      <c r="I624"/>
      <c r="J624"/>
      <c r="K624"/>
      <c r="L624"/>
      <c r="M624"/>
      <c r="N624"/>
      <c r="O624"/>
      <c r="P624"/>
      <c r="Q624"/>
      <c r="R624"/>
      <c r="S624"/>
      <c r="T624"/>
      <c r="U624"/>
      <c r="V624"/>
      <c r="W624"/>
      <c r="X624"/>
    </row>
    <row r="625" spans="1:24" s="9" customFormat="1" x14ac:dyDescent="0.25">
      <c r="A625"/>
      <c r="B625" s="24"/>
      <c r="C625" s="24"/>
      <c r="D625"/>
      <c r="E625"/>
      <c r="G625"/>
      <c r="H625"/>
      <c r="I625"/>
      <c r="J625"/>
      <c r="K625"/>
      <c r="L625"/>
      <c r="M625"/>
      <c r="N625"/>
      <c r="O625"/>
      <c r="P625"/>
      <c r="Q625"/>
      <c r="R625"/>
      <c r="S625"/>
      <c r="T625"/>
      <c r="U625"/>
      <c r="V625"/>
      <c r="W625"/>
      <c r="X625"/>
    </row>
    <row r="626" spans="1:24" s="9" customFormat="1" x14ac:dyDescent="0.25">
      <c r="A626"/>
      <c r="B626" s="24"/>
      <c r="C626" s="24"/>
      <c r="D626"/>
      <c r="E626"/>
      <c r="G626"/>
      <c r="H626"/>
      <c r="I626"/>
      <c r="J626"/>
      <c r="K626"/>
      <c r="L626"/>
      <c r="M626"/>
      <c r="N626"/>
      <c r="O626"/>
      <c r="P626"/>
      <c r="Q626"/>
      <c r="R626"/>
      <c r="S626"/>
      <c r="T626"/>
      <c r="U626"/>
      <c r="V626"/>
      <c r="W626"/>
      <c r="X626"/>
    </row>
    <row r="627" spans="1:24" s="9" customFormat="1" x14ac:dyDescent="0.25">
      <c r="A627"/>
      <c r="B627" s="24"/>
      <c r="C627" s="24"/>
      <c r="D627"/>
      <c r="E627"/>
      <c r="G627"/>
      <c r="H627"/>
      <c r="I627"/>
      <c r="J627"/>
      <c r="K627"/>
      <c r="L627"/>
      <c r="M627"/>
      <c r="N627"/>
      <c r="O627"/>
      <c r="P627"/>
      <c r="Q627"/>
      <c r="R627"/>
      <c r="S627"/>
      <c r="T627"/>
      <c r="U627"/>
      <c r="V627"/>
      <c r="W627"/>
      <c r="X627"/>
    </row>
    <row r="628" spans="1:24" s="9" customFormat="1" x14ac:dyDescent="0.25">
      <c r="A628"/>
      <c r="B628" s="24"/>
      <c r="C628" s="24"/>
      <c r="D628"/>
      <c r="E628"/>
      <c r="G628"/>
      <c r="H628"/>
      <c r="I628"/>
      <c r="J628"/>
      <c r="K628"/>
      <c r="L628"/>
      <c r="M628"/>
      <c r="N628"/>
      <c r="O628"/>
      <c r="P628"/>
      <c r="Q628"/>
      <c r="R628"/>
      <c r="S628"/>
      <c r="T628"/>
      <c r="U628"/>
      <c r="V628"/>
      <c r="W628"/>
      <c r="X628"/>
    </row>
    <row r="629" spans="1:24" s="9" customFormat="1" x14ac:dyDescent="0.25">
      <c r="A629"/>
      <c r="B629" s="24"/>
      <c r="C629" s="24"/>
      <c r="D629"/>
      <c r="E629"/>
      <c r="G629"/>
      <c r="H629"/>
      <c r="I629"/>
      <c r="J629"/>
      <c r="K629"/>
      <c r="L629"/>
      <c r="M629"/>
      <c r="N629"/>
      <c r="O629"/>
      <c r="P629"/>
      <c r="Q629"/>
      <c r="R629"/>
      <c r="S629"/>
      <c r="T629"/>
      <c r="U629"/>
      <c r="V629"/>
      <c r="W629"/>
      <c r="X629"/>
    </row>
    <row r="630" spans="1:24" s="9" customFormat="1" x14ac:dyDescent="0.25">
      <c r="A630"/>
      <c r="B630" s="24"/>
      <c r="C630" s="24"/>
      <c r="D630"/>
      <c r="E630"/>
      <c r="G630"/>
      <c r="H630"/>
      <c r="I630"/>
      <c r="J630"/>
      <c r="K630"/>
      <c r="L630"/>
      <c r="M630"/>
      <c r="N630"/>
      <c r="O630"/>
      <c r="P630"/>
      <c r="Q630"/>
      <c r="R630"/>
      <c r="S630"/>
      <c r="T630"/>
      <c r="U630"/>
      <c r="V630"/>
      <c r="W630"/>
      <c r="X630"/>
    </row>
    <row r="631" spans="1:24" s="9" customFormat="1" x14ac:dyDescent="0.25">
      <c r="A631"/>
      <c r="B631" s="24"/>
      <c r="C631" s="24"/>
      <c r="D631"/>
      <c r="E631"/>
      <c r="G631"/>
      <c r="H631"/>
      <c r="I631"/>
      <c r="J631"/>
      <c r="K631"/>
      <c r="L631"/>
      <c r="M631"/>
      <c r="N631"/>
      <c r="O631"/>
      <c r="P631"/>
      <c r="Q631"/>
      <c r="R631"/>
      <c r="S631"/>
      <c r="T631"/>
      <c r="U631"/>
      <c r="V631"/>
      <c r="W631"/>
      <c r="X631"/>
    </row>
    <row r="632" spans="1:24" s="9" customFormat="1" x14ac:dyDescent="0.25">
      <c r="A632"/>
      <c r="B632" s="24"/>
      <c r="C632" s="24"/>
      <c r="D632"/>
      <c r="E632"/>
      <c r="G632"/>
      <c r="H632"/>
      <c r="I632"/>
      <c r="J632"/>
      <c r="K632"/>
      <c r="L632"/>
      <c r="M632"/>
      <c r="N632"/>
      <c r="O632"/>
      <c r="P632"/>
      <c r="Q632"/>
      <c r="R632"/>
      <c r="S632"/>
      <c r="T632"/>
      <c r="U632"/>
      <c r="V632"/>
      <c r="W632"/>
      <c r="X632"/>
    </row>
    <row r="633" spans="1:24" s="9" customFormat="1" x14ac:dyDescent="0.25">
      <c r="A633"/>
      <c r="B633" s="24"/>
      <c r="C633" s="24"/>
      <c r="D633"/>
      <c r="E633"/>
      <c r="G633"/>
      <c r="H633"/>
      <c r="I633"/>
      <c r="J633"/>
      <c r="K633"/>
      <c r="L633"/>
      <c r="M633"/>
      <c r="N633"/>
      <c r="O633"/>
      <c r="P633"/>
      <c r="Q633"/>
      <c r="R633"/>
      <c r="S633"/>
      <c r="T633"/>
      <c r="U633"/>
      <c r="V633"/>
      <c r="W633"/>
      <c r="X633"/>
    </row>
    <row r="634" spans="1:24" s="9" customFormat="1" x14ac:dyDescent="0.25">
      <c r="A634"/>
      <c r="B634" s="24"/>
      <c r="C634" s="24"/>
      <c r="D634"/>
      <c r="E634"/>
      <c r="G634"/>
      <c r="H634"/>
      <c r="I634"/>
      <c r="J634"/>
      <c r="K634"/>
      <c r="L634"/>
      <c r="M634"/>
      <c r="N634"/>
      <c r="O634"/>
      <c r="P634"/>
      <c r="Q634"/>
      <c r="R634"/>
      <c r="S634"/>
      <c r="T634"/>
      <c r="U634"/>
      <c r="V634"/>
      <c r="W634"/>
      <c r="X634"/>
    </row>
    <row r="635" spans="1:24" s="9" customFormat="1" x14ac:dyDescent="0.25">
      <c r="A635"/>
      <c r="B635" s="24"/>
      <c r="C635" s="24"/>
      <c r="D635"/>
      <c r="E635"/>
      <c r="G635"/>
      <c r="H635"/>
      <c r="I635"/>
      <c r="J635"/>
      <c r="K635"/>
      <c r="L635"/>
      <c r="M635"/>
      <c r="N635"/>
      <c r="O635"/>
      <c r="P635"/>
      <c r="Q635"/>
      <c r="R635"/>
      <c r="S635"/>
      <c r="T635"/>
      <c r="U635"/>
      <c r="V635"/>
      <c r="W635"/>
      <c r="X635"/>
    </row>
    <row r="636" spans="1:24" s="9" customFormat="1" x14ac:dyDescent="0.25">
      <c r="A636"/>
      <c r="B636" s="24"/>
      <c r="C636" s="24"/>
      <c r="D636"/>
      <c r="E636"/>
      <c r="G636"/>
      <c r="H636"/>
      <c r="I636"/>
      <c r="J636"/>
      <c r="K636"/>
      <c r="L636"/>
      <c r="M636"/>
      <c r="N636"/>
      <c r="O636"/>
      <c r="P636"/>
      <c r="Q636"/>
      <c r="R636"/>
      <c r="S636"/>
      <c r="T636"/>
      <c r="U636"/>
      <c r="V636"/>
      <c r="W636"/>
      <c r="X636"/>
    </row>
    <row r="637" spans="1:24" s="9" customFormat="1" x14ac:dyDescent="0.25">
      <c r="A637"/>
      <c r="B637" s="24"/>
      <c r="C637" s="24"/>
      <c r="D637"/>
      <c r="E637"/>
      <c r="G637"/>
      <c r="H637"/>
      <c r="I637"/>
      <c r="J637"/>
      <c r="K637"/>
      <c r="L637"/>
      <c r="M637"/>
      <c r="N637"/>
      <c r="O637"/>
      <c r="P637"/>
      <c r="Q637"/>
      <c r="R637"/>
      <c r="S637"/>
      <c r="T637"/>
      <c r="U637"/>
      <c r="V637"/>
      <c r="W637"/>
      <c r="X637"/>
    </row>
    <row r="638" spans="1:24" s="9" customFormat="1" x14ac:dyDescent="0.25">
      <c r="A638"/>
      <c r="B638" s="24"/>
      <c r="C638" s="24"/>
      <c r="D638"/>
      <c r="E638"/>
      <c r="G638"/>
      <c r="H638"/>
      <c r="I638"/>
      <c r="J638"/>
      <c r="K638"/>
      <c r="L638"/>
      <c r="M638"/>
      <c r="N638"/>
      <c r="O638"/>
      <c r="P638"/>
      <c r="Q638"/>
      <c r="R638"/>
      <c r="S638"/>
      <c r="T638"/>
      <c r="U638"/>
      <c r="V638"/>
      <c r="W638"/>
      <c r="X638"/>
    </row>
    <row r="639" spans="1:24" s="9" customFormat="1" x14ac:dyDescent="0.25">
      <c r="A639"/>
      <c r="B639" s="24"/>
      <c r="C639" s="24"/>
      <c r="D639"/>
      <c r="E639"/>
      <c r="G639"/>
      <c r="H639"/>
      <c r="I639"/>
      <c r="J639"/>
      <c r="K639"/>
      <c r="L639"/>
      <c r="M639"/>
      <c r="N639"/>
      <c r="O639"/>
      <c r="P639"/>
      <c r="Q639"/>
      <c r="R639"/>
      <c r="S639"/>
      <c r="T639"/>
      <c r="U639"/>
      <c r="V639"/>
      <c r="W639"/>
      <c r="X639"/>
    </row>
    <row r="640" spans="1:24" s="9" customFormat="1" x14ac:dyDescent="0.25">
      <c r="A640"/>
      <c r="B640" s="24"/>
      <c r="C640" s="24"/>
      <c r="D640"/>
      <c r="E640"/>
      <c r="G640"/>
      <c r="H640"/>
      <c r="I640"/>
      <c r="J640"/>
      <c r="K640"/>
      <c r="L640"/>
      <c r="M640"/>
      <c r="N640"/>
      <c r="O640"/>
      <c r="P640"/>
      <c r="Q640"/>
      <c r="R640"/>
      <c r="S640"/>
      <c r="T640"/>
      <c r="U640"/>
      <c r="V640"/>
      <c r="W640"/>
      <c r="X640"/>
    </row>
    <row r="641" spans="1:24" s="9" customFormat="1" x14ac:dyDescent="0.25">
      <c r="A641"/>
      <c r="B641" s="24"/>
      <c r="C641" s="24"/>
      <c r="D641"/>
      <c r="E641"/>
      <c r="G641"/>
      <c r="H641"/>
      <c r="I641"/>
      <c r="J641"/>
      <c r="K641"/>
      <c r="L641"/>
      <c r="M641"/>
      <c r="N641"/>
      <c r="O641"/>
      <c r="P641"/>
      <c r="Q641"/>
      <c r="R641"/>
      <c r="S641"/>
      <c r="T641"/>
      <c r="U641"/>
      <c r="V641"/>
      <c r="W641"/>
      <c r="X641"/>
    </row>
    <row r="642" spans="1:24" s="9" customFormat="1" x14ac:dyDescent="0.25">
      <c r="A642"/>
      <c r="B642" s="24"/>
      <c r="C642" s="24"/>
      <c r="D642"/>
      <c r="E642"/>
      <c r="G642"/>
      <c r="H642"/>
      <c r="I642"/>
      <c r="J642"/>
      <c r="K642"/>
      <c r="L642"/>
      <c r="M642"/>
      <c r="N642"/>
      <c r="O642"/>
      <c r="P642"/>
      <c r="Q642"/>
      <c r="R642"/>
      <c r="S642"/>
      <c r="T642"/>
      <c r="U642"/>
      <c r="V642"/>
      <c r="W642"/>
      <c r="X642"/>
    </row>
    <row r="643" spans="1:24" s="9" customFormat="1" x14ac:dyDescent="0.25">
      <c r="A643"/>
      <c r="B643" s="24"/>
      <c r="C643" s="24"/>
      <c r="D643"/>
      <c r="E643"/>
      <c r="G643"/>
      <c r="H643"/>
      <c r="I643"/>
      <c r="J643"/>
      <c r="K643"/>
      <c r="L643"/>
      <c r="M643"/>
      <c r="N643"/>
      <c r="O643"/>
      <c r="P643"/>
      <c r="Q643"/>
      <c r="R643"/>
      <c r="S643"/>
      <c r="T643"/>
      <c r="U643"/>
      <c r="V643"/>
      <c r="W643"/>
      <c r="X643"/>
    </row>
    <row r="644" spans="1:24" s="9" customFormat="1" x14ac:dyDescent="0.25">
      <c r="A644"/>
      <c r="B644" s="24"/>
      <c r="C644" s="24"/>
      <c r="D644"/>
      <c r="E644"/>
      <c r="G644"/>
      <c r="H644"/>
      <c r="I644"/>
      <c r="J644"/>
      <c r="K644"/>
      <c r="L644"/>
      <c r="M644"/>
      <c r="N644"/>
      <c r="O644"/>
      <c r="P644"/>
      <c r="Q644"/>
      <c r="R644"/>
      <c r="S644"/>
      <c r="T644"/>
      <c r="U644"/>
      <c r="V644"/>
      <c r="W644"/>
      <c r="X644"/>
    </row>
    <row r="645" spans="1:24" s="9" customFormat="1" x14ac:dyDescent="0.25">
      <c r="A645"/>
      <c r="B645" s="24"/>
      <c r="C645" s="24"/>
      <c r="D645"/>
      <c r="E645"/>
      <c r="G645"/>
      <c r="H645"/>
      <c r="I645"/>
      <c r="J645"/>
      <c r="K645"/>
      <c r="L645"/>
      <c r="M645"/>
      <c r="N645"/>
      <c r="O645"/>
      <c r="P645"/>
      <c r="Q645"/>
      <c r="R645"/>
      <c r="S645"/>
      <c r="T645"/>
      <c r="U645"/>
      <c r="V645"/>
      <c r="W645"/>
      <c r="X645"/>
    </row>
    <row r="646" spans="1:24" s="9" customFormat="1" x14ac:dyDescent="0.25">
      <c r="A646"/>
      <c r="B646" s="24"/>
      <c r="C646" s="24"/>
      <c r="D646"/>
      <c r="E646"/>
      <c r="G646"/>
      <c r="H646"/>
      <c r="I646"/>
      <c r="J646"/>
      <c r="K646"/>
      <c r="L646"/>
      <c r="M646"/>
      <c r="N646"/>
      <c r="O646"/>
      <c r="P646"/>
      <c r="Q646"/>
      <c r="R646"/>
      <c r="S646"/>
      <c r="T646"/>
      <c r="U646"/>
      <c r="V646"/>
      <c r="W646"/>
      <c r="X646"/>
    </row>
    <row r="647" spans="1:24" s="9" customFormat="1" x14ac:dyDescent="0.25">
      <c r="A647"/>
      <c r="B647" s="24"/>
      <c r="C647" s="24"/>
      <c r="D647"/>
      <c r="E647"/>
      <c r="G647"/>
      <c r="H647"/>
      <c r="I647"/>
      <c r="J647"/>
      <c r="K647"/>
      <c r="L647"/>
      <c r="M647"/>
      <c r="N647"/>
      <c r="O647"/>
      <c r="P647"/>
      <c r="Q647"/>
      <c r="R647"/>
      <c r="S647"/>
      <c r="T647"/>
      <c r="U647"/>
      <c r="V647"/>
      <c r="W647"/>
      <c r="X647"/>
    </row>
    <row r="648" spans="1:24" s="9" customFormat="1" x14ac:dyDescent="0.25">
      <c r="A648"/>
      <c r="B648" s="24"/>
      <c r="C648" s="24"/>
      <c r="D648"/>
      <c r="E648"/>
      <c r="G648"/>
      <c r="H648"/>
      <c r="I648"/>
      <c r="J648"/>
      <c r="K648"/>
      <c r="L648"/>
      <c r="M648"/>
      <c r="N648"/>
      <c r="O648"/>
      <c r="P648"/>
      <c r="Q648"/>
      <c r="R648"/>
      <c r="S648"/>
      <c r="T648"/>
      <c r="U648"/>
      <c r="V648"/>
      <c r="W648"/>
      <c r="X648"/>
    </row>
    <row r="649" spans="1:24" s="9" customFormat="1" x14ac:dyDescent="0.25">
      <c r="A649"/>
      <c r="B649" s="24"/>
      <c r="C649" s="24"/>
      <c r="D649"/>
      <c r="E649"/>
      <c r="G649"/>
      <c r="H649"/>
      <c r="I649"/>
      <c r="J649"/>
      <c r="K649"/>
      <c r="L649"/>
      <c r="M649"/>
      <c r="N649"/>
      <c r="O649"/>
      <c r="P649"/>
      <c r="Q649"/>
      <c r="R649"/>
      <c r="S649"/>
      <c r="T649"/>
      <c r="U649"/>
      <c r="V649"/>
      <c r="W649"/>
      <c r="X649"/>
    </row>
    <row r="650" spans="1:24" s="9" customFormat="1" x14ac:dyDescent="0.25">
      <c r="A650"/>
      <c r="B650" s="24"/>
      <c r="C650" s="24"/>
      <c r="D650"/>
      <c r="E650"/>
      <c r="G650"/>
      <c r="H650"/>
      <c r="I650"/>
      <c r="J650"/>
      <c r="K650"/>
      <c r="L650"/>
      <c r="M650"/>
      <c r="N650"/>
      <c r="O650"/>
      <c r="P650"/>
      <c r="Q650"/>
      <c r="R650"/>
      <c r="S650"/>
      <c r="T650"/>
      <c r="U650"/>
      <c r="V650"/>
      <c r="W650"/>
      <c r="X650"/>
    </row>
    <row r="651" spans="1:24" s="9" customFormat="1" x14ac:dyDescent="0.25">
      <c r="A651"/>
      <c r="B651" s="24"/>
      <c r="C651" s="24"/>
      <c r="D651"/>
      <c r="E651"/>
      <c r="G651"/>
      <c r="H651"/>
      <c r="I651"/>
      <c r="J651"/>
      <c r="K651"/>
      <c r="L651"/>
      <c r="M651"/>
      <c r="N651"/>
      <c r="O651"/>
      <c r="P651"/>
      <c r="Q651"/>
      <c r="R651"/>
      <c r="S651"/>
      <c r="T651"/>
      <c r="U651"/>
      <c r="V651"/>
      <c r="W651"/>
      <c r="X651"/>
    </row>
    <row r="652" spans="1:24" s="9" customFormat="1" x14ac:dyDescent="0.25">
      <c r="A652"/>
      <c r="B652" s="24"/>
      <c r="C652" s="24"/>
      <c r="D652"/>
      <c r="E652"/>
      <c r="G652"/>
      <c r="H652"/>
      <c r="I652"/>
      <c r="J652"/>
      <c r="K652"/>
      <c r="L652"/>
      <c r="M652"/>
      <c r="N652"/>
      <c r="O652"/>
      <c r="P652"/>
      <c r="Q652"/>
      <c r="R652"/>
      <c r="S652"/>
      <c r="T652"/>
      <c r="U652"/>
      <c r="V652"/>
      <c r="W652"/>
      <c r="X652"/>
    </row>
    <row r="653" spans="1:24" s="9" customFormat="1" x14ac:dyDescent="0.25">
      <c r="A653"/>
      <c r="B653" s="24"/>
      <c r="C653" s="24"/>
      <c r="D653"/>
      <c r="E653"/>
      <c r="G653"/>
      <c r="H653"/>
      <c r="I653"/>
      <c r="J653"/>
      <c r="K653"/>
      <c r="L653"/>
      <c r="M653"/>
      <c r="N653"/>
      <c r="O653"/>
      <c r="P653"/>
      <c r="Q653"/>
      <c r="R653"/>
      <c r="S653"/>
      <c r="T653"/>
      <c r="U653"/>
      <c r="V653"/>
      <c r="W653"/>
      <c r="X653"/>
    </row>
    <row r="654" spans="1:24" s="9" customFormat="1" x14ac:dyDescent="0.25">
      <c r="A654"/>
      <c r="B654" s="24"/>
      <c r="C654" s="24"/>
      <c r="D654"/>
      <c r="E654"/>
      <c r="G654"/>
      <c r="H654"/>
      <c r="I654"/>
      <c r="J654"/>
      <c r="K654"/>
      <c r="L654"/>
      <c r="M654"/>
      <c r="N654"/>
      <c r="O654"/>
      <c r="P654"/>
      <c r="Q654"/>
      <c r="R654"/>
      <c r="S654"/>
      <c r="T654"/>
      <c r="U654"/>
      <c r="V654"/>
      <c r="W654"/>
      <c r="X654"/>
    </row>
    <row r="655" spans="1:24" s="9" customFormat="1" x14ac:dyDescent="0.25">
      <c r="A655"/>
      <c r="B655" s="24"/>
      <c r="C655" s="24"/>
      <c r="D655"/>
      <c r="E655"/>
      <c r="G655"/>
      <c r="H655"/>
      <c r="I655"/>
      <c r="J655"/>
      <c r="K655"/>
      <c r="L655"/>
      <c r="M655"/>
      <c r="N655"/>
      <c r="O655"/>
      <c r="P655"/>
      <c r="Q655"/>
      <c r="R655"/>
      <c r="S655"/>
      <c r="T655"/>
      <c r="U655"/>
      <c r="V655"/>
      <c r="W655"/>
      <c r="X655"/>
    </row>
    <row r="656" spans="1:24" s="9" customFormat="1" x14ac:dyDescent="0.25">
      <c r="A656"/>
      <c r="B656" s="24"/>
      <c r="C656" s="24"/>
      <c r="D656"/>
      <c r="E656"/>
      <c r="G656"/>
      <c r="H656"/>
      <c r="I656"/>
      <c r="J656"/>
      <c r="K656"/>
      <c r="L656"/>
      <c r="M656"/>
      <c r="N656"/>
      <c r="O656"/>
      <c r="P656"/>
      <c r="Q656"/>
      <c r="R656"/>
      <c r="S656"/>
      <c r="T656"/>
      <c r="U656"/>
      <c r="V656"/>
      <c r="W656"/>
      <c r="X656"/>
    </row>
    <row r="657" spans="1:24" s="9" customFormat="1" x14ac:dyDescent="0.25">
      <c r="A657"/>
      <c r="B657" s="24"/>
      <c r="C657" s="24"/>
      <c r="D657"/>
      <c r="E657"/>
      <c r="G657"/>
      <c r="H657"/>
      <c r="I657"/>
      <c r="J657"/>
      <c r="K657"/>
      <c r="L657"/>
      <c r="M657"/>
      <c r="N657"/>
      <c r="O657"/>
      <c r="P657"/>
      <c r="Q657"/>
      <c r="R657"/>
      <c r="S657"/>
      <c r="T657"/>
      <c r="U657"/>
      <c r="V657"/>
      <c r="W657"/>
      <c r="X657"/>
    </row>
    <row r="658" spans="1:24" s="9" customFormat="1" x14ac:dyDescent="0.25">
      <c r="A658"/>
      <c r="B658" s="24"/>
      <c r="C658" s="24"/>
      <c r="D658"/>
      <c r="E658"/>
      <c r="G658"/>
      <c r="H658"/>
      <c r="I658"/>
      <c r="J658"/>
      <c r="K658"/>
      <c r="L658"/>
      <c r="M658"/>
      <c r="N658"/>
      <c r="O658"/>
      <c r="P658"/>
      <c r="Q658"/>
      <c r="R658"/>
      <c r="S658"/>
      <c r="T658"/>
      <c r="U658"/>
      <c r="V658"/>
      <c r="W658"/>
      <c r="X658"/>
    </row>
    <row r="659" spans="1:24" s="9" customFormat="1" x14ac:dyDescent="0.25">
      <c r="A659"/>
      <c r="B659" s="24"/>
      <c r="C659" s="24"/>
      <c r="D659"/>
      <c r="E659"/>
      <c r="G659"/>
      <c r="H659"/>
      <c r="I659"/>
      <c r="J659"/>
      <c r="K659"/>
      <c r="L659"/>
      <c r="M659"/>
      <c r="N659"/>
      <c r="O659"/>
      <c r="P659"/>
      <c r="Q659"/>
      <c r="R659"/>
      <c r="S659"/>
      <c r="T659"/>
      <c r="U659"/>
      <c r="V659"/>
      <c r="W659"/>
      <c r="X659"/>
    </row>
    <row r="660" spans="1:24" s="9" customFormat="1" x14ac:dyDescent="0.25">
      <c r="A660"/>
      <c r="B660" s="24"/>
      <c r="C660" s="24"/>
      <c r="D660"/>
      <c r="E660"/>
      <c r="G660"/>
      <c r="H660"/>
      <c r="I660"/>
      <c r="J660"/>
      <c r="K660"/>
      <c r="L660"/>
      <c r="M660"/>
      <c r="N660"/>
      <c r="O660"/>
      <c r="P660"/>
      <c r="Q660"/>
      <c r="R660"/>
      <c r="S660"/>
      <c r="T660"/>
      <c r="U660"/>
      <c r="V660"/>
      <c r="W660"/>
      <c r="X660"/>
    </row>
  </sheetData>
  <pageMargins left="0.7" right="0.7" top="0.75" bottom="0.75" header="0.3" footer="0.3"/>
  <pageSetup scale="10" fitToHeight="0" orientation="portrait" horizontalDpi="4294967295" verticalDpi="4294967295"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B227"/>
  <sheetViews>
    <sheetView zoomScale="80" zoomScaleNormal="80" workbookViewId="0">
      <pane xSplit="11" ySplit="1" topLeftCell="L148" activePane="bottomRight" state="frozen"/>
      <selection activeCell="B15" sqref="B15"/>
      <selection pane="topRight" activeCell="B15" sqref="B15"/>
      <selection pane="bottomLeft" activeCell="B15" sqref="B15"/>
      <selection pane="bottomRight" activeCell="B15" sqref="B15"/>
    </sheetView>
  </sheetViews>
  <sheetFormatPr defaultRowHeight="15" x14ac:dyDescent="0.25"/>
  <cols>
    <col min="1" max="1" width="159.85546875" bestFit="1" customWidth="1"/>
    <col min="2" max="2" width="16.140625" style="127" bestFit="1" customWidth="1"/>
    <col min="3" max="3" width="16.5703125" style="127" customWidth="1"/>
    <col min="4" max="4" width="18.42578125" style="127" bestFit="1" customWidth="1"/>
    <col min="5" max="5" width="14.140625" style="127" customWidth="1"/>
    <col min="6" max="6" width="29" style="127" customWidth="1"/>
    <col min="7" max="7" width="20.5703125" style="128" customWidth="1"/>
    <col min="8" max="8" width="29.42578125" style="127" customWidth="1"/>
    <col min="9" max="9" width="14.7109375" style="127" bestFit="1" customWidth="1"/>
    <col min="10" max="10" width="20.5703125" style="128" customWidth="1"/>
    <col min="11" max="11" width="16.5703125" style="127" customWidth="1"/>
    <col min="12" max="92" width="30.7109375" style="120" customWidth="1"/>
    <col min="93" max="111" width="30.7109375" customWidth="1"/>
  </cols>
  <sheetData>
    <row r="1" spans="1:111" s="34" customFormat="1" ht="83.25" customHeight="1" x14ac:dyDescent="0.25">
      <c r="A1" s="52" t="s">
        <v>501</v>
      </c>
      <c r="B1" s="93" t="s">
        <v>412</v>
      </c>
      <c r="C1" s="93" t="s">
        <v>416</v>
      </c>
      <c r="D1" s="93" t="s">
        <v>499</v>
      </c>
      <c r="E1" s="93" t="s">
        <v>413</v>
      </c>
      <c r="F1" s="93" t="s">
        <v>417</v>
      </c>
      <c r="G1" s="123" t="s">
        <v>418</v>
      </c>
      <c r="H1" s="93" t="s">
        <v>419</v>
      </c>
      <c r="I1" s="93" t="s">
        <v>414</v>
      </c>
      <c r="J1" s="123" t="s">
        <v>418</v>
      </c>
      <c r="K1" s="93" t="s">
        <v>415</v>
      </c>
      <c r="L1" s="52" t="s">
        <v>808</v>
      </c>
      <c r="M1" s="52" t="s">
        <v>199</v>
      </c>
      <c r="N1" s="52" t="s">
        <v>763</v>
      </c>
      <c r="O1" s="52" t="s">
        <v>810</v>
      </c>
      <c r="P1" s="52" t="s">
        <v>200</v>
      </c>
      <c r="Q1" s="52" t="s">
        <v>798</v>
      </c>
      <c r="R1" s="52" t="s">
        <v>862</v>
      </c>
      <c r="S1" s="52" t="s">
        <v>865</v>
      </c>
      <c r="T1" s="52" t="s">
        <v>866</v>
      </c>
      <c r="U1" s="52" t="s">
        <v>867</v>
      </c>
      <c r="V1" s="52" t="s">
        <v>766</v>
      </c>
      <c r="W1" s="52" t="s">
        <v>202</v>
      </c>
      <c r="X1" s="52" t="s">
        <v>153</v>
      </c>
      <c r="Y1" s="52" t="s">
        <v>770</v>
      </c>
      <c r="Z1" s="52" t="s">
        <v>160</v>
      </c>
      <c r="AA1" s="52" t="s">
        <v>813</v>
      </c>
      <c r="AB1" s="52" t="s">
        <v>161</v>
      </c>
      <c r="AC1" s="52" t="s">
        <v>772</v>
      </c>
      <c r="AD1" s="52" t="s">
        <v>816</v>
      </c>
      <c r="AE1" s="52" t="s">
        <v>146</v>
      </c>
      <c r="AF1" s="52" t="s">
        <v>868</v>
      </c>
      <c r="AG1" s="52" t="s">
        <v>211</v>
      </c>
      <c r="AH1" s="52" t="s">
        <v>774</v>
      </c>
      <c r="AI1" s="52" t="s">
        <v>169</v>
      </c>
      <c r="AJ1" s="52" t="s">
        <v>187</v>
      </c>
      <c r="AK1" s="52" t="s">
        <v>186</v>
      </c>
      <c r="AL1" s="52" t="s">
        <v>189</v>
      </c>
      <c r="AM1" s="52" t="s">
        <v>190</v>
      </c>
      <c r="AN1" s="52" t="s">
        <v>191</v>
      </c>
      <c r="AO1" s="52" t="s">
        <v>194</v>
      </c>
      <c r="AP1" s="52" t="s">
        <v>195</v>
      </c>
      <c r="AQ1" s="52" t="s">
        <v>869</v>
      </c>
      <c r="AR1" s="52" t="s">
        <v>204</v>
      </c>
      <c r="AS1" s="52" t="s">
        <v>819</v>
      </c>
      <c r="AT1" s="52" t="s">
        <v>472</v>
      </c>
      <c r="AU1" s="52" t="s">
        <v>778</v>
      </c>
      <c r="AV1" s="52" t="s">
        <v>212</v>
      </c>
      <c r="AW1" s="52" t="s">
        <v>870</v>
      </c>
      <c r="AX1" s="52" t="s">
        <v>871</v>
      </c>
      <c r="AY1" s="52" t="s">
        <v>872</v>
      </c>
      <c r="AZ1" s="52" t="s">
        <v>854</v>
      </c>
      <c r="BA1" s="52" t="s">
        <v>780</v>
      </c>
      <c r="BB1" s="52" t="s">
        <v>821</v>
      </c>
      <c r="BC1" s="52" t="s">
        <v>823</v>
      </c>
      <c r="BD1" s="52" t="s">
        <v>825</v>
      </c>
      <c r="BE1" s="52" t="s">
        <v>782</v>
      </c>
      <c r="BF1" s="52" t="s">
        <v>827</v>
      </c>
      <c r="BG1" s="52" t="s">
        <v>873</v>
      </c>
      <c r="BH1" s="52" t="s">
        <v>874</v>
      </c>
      <c r="BI1" s="52" t="s">
        <v>406</v>
      </c>
      <c r="BJ1" s="52" t="s">
        <v>206</v>
      </c>
      <c r="BK1" s="52" t="s">
        <v>207</v>
      </c>
      <c r="BL1" s="52" t="s">
        <v>875</v>
      </c>
      <c r="BM1" s="52" t="s">
        <v>786</v>
      </c>
      <c r="BN1" s="52" t="s">
        <v>788</v>
      </c>
      <c r="BO1" s="52" t="s">
        <v>876</v>
      </c>
      <c r="BP1" s="52" t="s">
        <v>877</v>
      </c>
      <c r="BQ1" s="52" t="s">
        <v>830</v>
      </c>
      <c r="BR1" s="52" t="s">
        <v>832</v>
      </c>
      <c r="BS1" s="52" t="s">
        <v>197</v>
      </c>
      <c r="BT1" s="52" t="s">
        <v>72</v>
      </c>
      <c r="BU1" s="52" t="s">
        <v>128</v>
      </c>
      <c r="BV1" s="52" t="s">
        <v>126</v>
      </c>
      <c r="BW1" s="52" t="s">
        <v>859</v>
      </c>
      <c r="BX1" s="52" t="s">
        <v>878</v>
      </c>
      <c r="BY1" s="52" t="s">
        <v>210</v>
      </c>
      <c r="BZ1" s="52" t="s">
        <v>467</v>
      </c>
      <c r="CA1" s="52" t="s">
        <v>804</v>
      </c>
      <c r="CB1" s="52" t="s">
        <v>468</v>
      </c>
      <c r="CC1" s="52" t="s">
        <v>408</v>
      </c>
      <c r="CD1" s="52" t="s">
        <v>837</v>
      </c>
      <c r="CE1" s="52" t="s">
        <v>879</v>
      </c>
      <c r="CF1" s="52" t="s">
        <v>150</v>
      </c>
      <c r="CG1" s="52" t="s">
        <v>151</v>
      </c>
      <c r="CH1" s="52" t="s">
        <v>880</v>
      </c>
      <c r="CI1" s="52" t="s">
        <v>198</v>
      </c>
      <c r="CJ1" s="52" t="s">
        <v>159</v>
      </c>
      <c r="CK1" s="52" t="s">
        <v>881</v>
      </c>
      <c r="CL1" s="52" t="s">
        <v>882</v>
      </c>
      <c r="CM1" s="52" t="s">
        <v>806</v>
      </c>
      <c r="CN1" s="52" t="s">
        <v>209</v>
      </c>
      <c r="CO1" s="52" t="s">
        <v>208</v>
      </c>
      <c r="CP1" s="52" t="s">
        <v>411</v>
      </c>
      <c r="CQ1" s="52" t="s">
        <v>792</v>
      </c>
      <c r="CR1" s="52" t="s">
        <v>842</v>
      </c>
      <c r="CS1" s="52" t="s">
        <v>149</v>
      </c>
      <c r="CT1" s="52" t="s">
        <v>129</v>
      </c>
      <c r="CU1" s="52" t="s">
        <v>794</v>
      </c>
      <c r="CV1" s="52" t="s">
        <v>796</v>
      </c>
      <c r="CW1" s="52" t="s">
        <v>883</v>
      </c>
      <c r="CX1" s="52"/>
      <c r="CY1" s="52"/>
      <c r="CZ1" s="90"/>
      <c r="DA1" s="90"/>
      <c r="DB1" s="52"/>
      <c r="DC1" s="52"/>
      <c r="DD1" s="90"/>
      <c r="DE1" s="90"/>
      <c r="DF1" s="52"/>
      <c r="DG1" s="52"/>
    </row>
    <row r="2" spans="1:111" x14ac:dyDescent="0.25">
      <c r="A2" s="53" t="s">
        <v>410</v>
      </c>
      <c r="B2" s="96"/>
      <c r="C2" s="94"/>
      <c r="D2" s="94"/>
      <c r="E2" s="94"/>
      <c r="F2" s="154"/>
      <c r="G2" s="95"/>
      <c r="H2" s="43"/>
      <c r="I2" s="94"/>
      <c r="J2" s="95"/>
      <c r="K2" s="9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4"/>
      <c r="BM2" s="154"/>
      <c r="BN2" s="154"/>
      <c r="BO2" s="154"/>
      <c r="BP2" s="154"/>
      <c r="BQ2" s="154"/>
      <c r="BR2" s="154"/>
      <c r="BS2" s="154"/>
      <c r="BT2" s="154"/>
      <c r="BU2" s="154"/>
      <c r="BV2" s="154"/>
      <c r="BW2" s="154"/>
      <c r="BX2" s="154"/>
      <c r="BY2" s="154"/>
      <c r="BZ2" s="154"/>
      <c r="CA2" s="154"/>
      <c r="CB2" s="154"/>
      <c r="CC2" s="154"/>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row>
    <row r="3" spans="1:111" x14ac:dyDescent="0.25">
      <c r="A3" s="54" t="s">
        <v>491</v>
      </c>
      <c r="B3" s="101"/>
      <c r="C3" s="99">
        <f>MODE($L3:$CV3)</f>
        <v>8.5</v>
      </c>
      <c r="D3" s="99">
        <f>MEDIAN($L3:$CV3)</f>
        <v>8.5</v>
      </c>
      <c r="E3" s="99">
        <f>MIN($L3:$DF3)</f>
        <v>8</v>
      </c>
      <c r="F3" s="155"/>
      <c r="G3" s="97" t="e">
        <f>(E3-F3)/F3</f>
        <v>#DIV/0!</v>
      </c>
      <c r="H3" s="141"/>
      <c r="I3" s="99">
        <f t="shared" ref="I3:I66" si="0">MAX($L3:$CV3)</f>
        <v>9</v>
      </c>
      <c r="J3" s="97" t="e">
        <f>(I3-H3)/H3</f>
        <v>#DIV/0!</v>
      </c>
      <c r="K3" s="99">
        <f>AVERAGE($L3:$CV3)</f>
        <v>8.5</v>
      </c>
      <c r="L3" s="155"/>
      <c r="M3" s="155"/>
      <c r="N3" s="155"/>
      <c r="O3" s="155"/>
      <c r="P3" s="155"/>
      <c r="Q3" s="155"/>
      <c r="R3" s="155">
        <v>8</v>
      </c>
      <c r="S3" s="155">
        <v>8.5</v>
      </c>
      <c r="T3" s="155">
        <v>9</v>
      </c>
      <c r="U3" s="155">
        <v>8</v>
      </c>
      <c r="V3" s="155"/>
      <c r="W3" s="155"/>
      <c r="X3" s="155"/>
      <c r="Y3" s="155"/>
      <c r="Z3" s="155"/>
      <c r="AA3" s="155"/>
      <c r="AB3" s="155"/>
      <c r="AC3" s="155"/>
      <c r="AD3" s="155"/>
      <c r="AE3" s="155"/>
      <c r="AF3" s="155">
        <v>8.5</v>
      </c>
      <c r="AG3" s="155"/>
      <c r="AH3" s="155"/>
      <c r="AI3" s="155"/>
      <c r="AJ3" s="155"/>
      <c r="AK3" s="155"/>
      <c r="AL3" s="155"/>
      <c r="AM3" s="155"/>
      <c r="AN3" s="155"/>
      <c r="AO3" s="155"/>
      <c r="AP3" s="155"/>
      <c r="AQ3" s="155">
        <v>8.5</v>
      </c>
      <c r="AR3" s="155"/>
      <c r="AS3" s="155"/>
      <c r="AT3" s="155"/>
      <c r="AU3" s="155"/>
      <c r="AV3" s="155"/>
      <c r="AW3" s="155">
        <v>9</v>
      </c>
      <c r="AX3" s="155">
        <v>8</v>
      </c>
      <c r="AY3" s="155">
        <v>8.5</v>
      </c>
      <c r="AZ3" s="155"/>
      <c r="BA3" s="155"/>
      <c r="BB3" s="155"/>
      <c r="BC3" s="155"/>
      <c r="BD3" s="155"/>
      <c r="BE3" s="155"/>
      <c r="BF3" s="155"/>
      <c r="BG3" s="155">
        <v>8</v>
      </c>
      <c r="BH3" s="155">
        <v>8.5</v>
      </c>
      <c r="BI3" s="155"/>
      <c r="BJ3" s="155"/>
      <c r="BK3" s="155"/>
      <c r="BL3" s="155">
        <v>9</v>
      </c>
      <c r="BM3" s="155"/>
      <c r="BN3" s="155"/>
      <c r="BO3" s="155">
        <v>8</v>
      </c>
      <c r="BP3" s="155">
        <v>8.5</v>
      </c>
      <c r="BQ3" s="155"/>
      <c r="BR3" s="155"/>
      <c r="BS3" s="155"/>
      <c r="BT3" s="155"/>
      <c r="BU3" s="155"/>
      <c r="BV3" s="155"/>
      <c r="BW3" s="155"/>
      <c r="BX3" s="155">
        <v>9</v>
      </c>
      <c r="BY3" s="155"/>
      <c r="BZ3" s="155"/>
      <c r="CA3" s="155"/>
      <c r="CB3" s="155"/>
      <c r="CC3" s="155"/>
      <c r="CD3" s="141"/>
      <c r="CE3" s="141">
        <v>8.5</v>
      </c>
      <c r="CF3" s="141"/>
      <c r="CG3" s="141"/>
      <c r="CH3" s="141">
        <v>8.5</v>
      </c>
      <c r="CI3" s="141"/>
      <c r="CJ3" s="141"/>
      <c r="CK3" s="141">
        <v>9</v>
      </c>
      <c r="CL3" s="141">
        <v>8.5</v>
      </c>
      <c r="CM3" s="141"/>
      <c r="CN3" s="141"/>
      <c r="CO3" s="141"/>
      <c r="CP3" s="141">
        <v>8.5</v>
      </c>
      <c r="CQ3" s="141"/>
      <c r="CR3" s="141"/>
      <c r="CS3" s="141"/>
      <c r="CT3" s="141"/>
      <c r="CU3" s="141"/>
      <c r="CV3" s="141"/>
      <c r="CW3" s="141">
        <v>8.5</v>
      </c>
      <c r="CX3" s="141"/>
      <c r="CY3" s="141"/>
      <c r="CZ3" s="141"/>
      <c r="DA3" s="141"/>
      <c r="DB3" s="141"/>
      <c r="DC3" s="141"/>
      <c r="DD3" s="141"/>
      <c r="DE3" s="141"/>
      <c r="DF3" s="141"/>
      <c r="DG3" s="141"/>
    </row>
    <row r="4" spans="1:111" x14ac:dyDescent="0.25">
      <c r="A4" s="54" t="s">
        <v>492</v>
      </c>
      <c r="B4" s="101"/>
      <c r="C4" s="99">
        <f t="shared" ref="C4:C67" si="1">MODE($L4:$CV4)</f>
        <v>170</v>
      </c>
      <c r="D4" s="99">
        <f t="shared" ref="D4:D67" si="2">MEDIAN($L4:$CV4)</f>
        <v>170</v>
      </c>
      <c r="E4" s="99">
        <f t="shared" ref="E4:E67" si="3">MIN($L4:$DF4)</f>
        <v>165</v>
      </c>
      <c r="F4" s="155"/>
      <c r="G4" s="97" t="e">
        <f t="shared" ref="G4:G67" si="4">(E4-F4)/F4</f>
        <v>#DIV/0!</v>
      </c>
      <c r="H4" s="141"/>
      <c r="I4" s="99">
        <f t="shared" si="0"/>
        <v>190</v>
      </c>
      <c r="J4" s="97" t="e">
        <f t="shared" ref="J4:J67" si="5">(I4-H4)/H4</f>
        <v>#DIV/0!</v>
      </c>
      <c r="K4" s="99">
        <f t="shared" ref="K4:K67" si="6">AVERAGE($L4:$CV4)</f>
        <v>170.83333333333334</v>
      </c>
      <c r="L4" s="155"/>
      <c r="M4" s="155"/>
      <c r="N4" s="155"/>
      <c r="O4" s="155"/>
      <c r="P4" s="155"/>
      <c r="Q4" s="155"/>
      <c r="R4" s="155">
        <v>170</v>
      </c>
      <c r="S4" s="155">
        <v>170</v>
      </c>
      <c r="T4" s="155">
        <v>185</v>
      </c>
      <c r="U4" s="155">
        <v>165</v>
      </c>
      <c r="V4" s="155"/>
      <c r="W4" s="155"/>
      <c r="X4" s="155"/>
      <c r="Y4" s="155"/>
      <c r="Z4" s="155"/>
      <c r="AA4" s="155"/>
      <c r="AB4" s="155"/>
      <c r="AC4" s="155"/>
      <c r="AD4" s="155"/>
      <c r="AE4" s="155"/>
      <c r="AF4" s="155">
        <v>170</v>
      </c>
      <c r="AG4" s="155"/>
      <c r="AH4" s="155"/>
      <c r="AI4" s="155"/>
      <c r="AJ4" s="155"/>
      <c r="AK4" s="155"/>
      <c r="AL4" s="155"/>
      <c r="AM4" s="155"/>
      <c r="AN4" s="155"/>
      <c r="AO4" s="155"/>
      <c r="AP4" s="155"/>
      <c r="AQ4" s="155">
        <v>165</v>
      </c>
      <c r="AR4" s="155"/>
      <c r="AS4" s="155"/>
      <c r="AT4" s="155"/>
      <c r="AU4" s="155"/>
      <c r="AV4" s="155"/>
      <c r="AW4" s="155">
        <v>190</v>
      </c>
      <c r="AX4" s="155"/>
      <c r="AY4" s="155">
        <v>170</v>
      </c>
      <c r="AZ4" s="155"/>
      <c r="BA4" s="155"/>
      <c r="BB4" s="155"/>
      <c r="BC4" s="155"/>
      <c r="BD4" s="155"/>
      <c r="BE4" s="155"/>
      <c r="BF4" s="155"/>
      <c r="BG4" s="155">
        <v>165</v>
      </c>
      <c r="BH4" s="155">
        <v>170</v>
      </c>
      <c r="BI4" s="155"/>
      <c r="BJ4" s="155"/>
      <c r="BK4" s="155"/>
      <c r="BL4" s="155">
        <v>175</v>
      </c>
      <c r="BM4" s="155"/>
      <c r="BN4" s="155"/>
      <c r="BO4" s="155">
        <v>165</v>
      </c>
      <c r="BP4" s="155">
        <v>165</v>
      </c>
      <c r="BQ4" s="155"/>
      <c r="BR4" s="155"/>
      <c r="BS4" s="155"/>
      <c r="BT4" s="155"/>
      <c r="BU4" s="155"/>
      <c r="BV4" s="155"/>
      <c r="BW4" s="155"/>
      <c r="BX4" s="155">
        <v>175</v>
      </c>
      <c r="BY4" s="155"/>
      <c r="BZ4" s="155"/>
      <c r="CA4" s="155"/>
      <c r="CB4" s="155"/>
      <c r="CC4" s="155"/>
      <c r="CD4" s="141"/>
      <c r="CE4" s="141"/>
      <c r="CF4" s="141"/>
      <c r="CG4" s="141"/>
      <c r="CH4" s="141">
        <v>165</v>
      </c>
      <c r="CI4" s="141"/>
      <c r="CJ4" s="141"/>
      <c r="CK4" s="141">
        <v>170</v>
      </c>
      <c r="CL4" s="141">
        <v>170</v>
      </c>
      <c r="CM4" s="141"/>
      <c r="CN4" s="141"/>
      <c r="CO4" s="141"/>
      <c r="CP4" s="141">
        <v>170</v>
      </c>
      <c r="CQ4" s="141"/>
      <c r="CR4" s="141"/>
      <c r="CS4" s="141"/>
      <c r="CT4" s="141"/>
      <c r="CU4" s="141"/>
      <c r="CV4" s="141"/>
      <c r="CW4" s="141">
        <v>170</v>
      </c>
      <c r="CX4" s="141"/>
      <c r="CY4" s="141"/>
      <c r="CZ4" s="141"/>
      <c r="DA4" s="141"/>
      <c r="DB4" s="141"/>
      <c r="DC4" s="141"/>
      <c r="DD4" s="141"/>
      <c r="DE4" s="141"/>
      <c r="DF4" s="141"/>
      <c r="DG4" s="141"/>
    </row>
    <row r="5" spans="1:111" x14ac:dyDescent="0.25">
      <c r="A5" s="53" t="s">
        <v>77</v>
      </c>
      <c r="B5" s="96"/>
      <c r="C5" s="99" t="e">
        <f t="shared" si="1"/>
        <v>#N/A</v>
      </c>
      <c r="D5" s="99" t="e">
        <f t="shared" si="2"/>
        <v>#NUM!</v>
      </c>
      <c r="E5" s="99">
        <f t="shared" si="3"/>
        <v>0</v>
      </c>
      <c r="F5" s="154"/>
      <c r="G5" s="97" t="e">
        <f t="shared" si="4"/>
        <v>#DIV/0!</v>
      </c>
      <c r="H5" s="43"/>
      <c r="I5" s="99">
        <f t="shared" si="0"/>
        <v>0</v>
      </c>
      <c r="J5" s="97" t="e">
        <f t="shared" si="5"/>
        <v>#DIV/0!</v>
      </c>
      <c r="K5" s="99" t="e">
        <f t="shared" si="6"/>
        <v>#DIV/0!</v>
      </c>
      <c r="L5" s="154"/>
      <c r="M5" s="154"/>
      <c r="N5" s="154"/>
      <c r="O5" s="154"/>
      <c r="P5" s="154"/>
      <c r="Q5" s="154"/>
      <c r="R5" s="154"/>
      <c r="S5" s="154"/>
      <c r="T5" s="154"/>
      <c r="U5" s="154"/>
      <c r="V5" s="154"/>
      <c r="W5" s="154"/>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AZ5" s="154"/>
      <c r="BA5" s="154"/>
      <c r="BB5" s="154"/>
      <c r="BC5" s="154"/>
      <c r="BD5" s="154"/>
      <c r="BE5" s="154"/>
      <c r="BF5" s="154"/>
      <c r="BG5" s="154"/>
      <c r="BH5" s="154"/>
      <c r="BI5" s="154"/>
      <c r="BJ5" s="154"/>
      <c r="BK5" s="154"/>
      <c r="BL5" s="154"/>
      <c r="BM5" s="154"/>
      <c r="BN5" s="154"/>
      <c r="BO5" s="154"/>
      <c r="BP5" s="154"/>
      <c r="BQ5" s="154"/>
      <c r="BR5" s="154"/>
      <c r="BS5" s="154"/>
      <c r="BT5" s="154"/>
      <c r="BU5" s="154"/>
      <c r="BV5" s="154"/>
      <c r="BW5" s="154"/>
      <c r="BX5" s="154"/>
      <c r="BY5" s="154"/>
      <c r="BZ5" s="154"/>
      <c r="CA5" s="154"/>
      <c r="CB5" s="154"/>
      <c r="CC5" s="154"/>
      <c r="CD5" s="43"/>
      <c r="CE5" s="43"/>
      <c r="CF5" s="43"/>
      <c r="CG5" s="43"/>
      <c r="CH5" s="43"/>
      <c r="CI5" s="43"/>
      <c r="CJ5" s="43"/>
      <c r="CK5" s="43"/>
      <c r="CL5" s="43"/>
      <c r="CM5" s="43"/>
      <c r="CN5" s="43"/>
      <c r="CO5" s="43"/>
      <c r="CP5" s="43"/>
      <c r="CQ5" s="43"/>
      <c r="CR5" s="43"/>
      <c r="CS5" s="43"/>
      <c r="CT5" s="43"/>
      <c r="CU5" s="43"/>
      <c r="CV5" s="43"/>
      <c r="CW5" s="43"/>
      <c r="CX5" s="43"/>
      <c r="CY5" s="43"/>
      <c r="CZ5" s="43"/>
      <c r="DA5" s="43"/>
      <c r="DB5" s="43"/>
      <c r="DC5" s="43"/>
      <c r="DD5" s="43"/>
      <c r="DE5" s="43"/>
      <c r="DF5" s="43"/>
      <c r="DG5" s="43"/>
    </row>
    <row r="6" spans="1:111" x14ac:dyDescent="0.25">
      <c r="A6" s="54" t="s">
        <v>249</v>
      </c>
      <c r="B6" s="101"/>
      <c r="C6" s="99">
        <f t="shared" si="1"/>
        <v>7.9</v>
      </c>
      <c r="D6" s="99">
        <f t="shared" si="2"/>
        <v>8.3000000000000007</v>
      </c>
      <c r="E6" s="99">
        <f t="shared" si="3"/>
        <v>5.49</v>
      </c>
      <c r="F6" s="155">
        <v>7.75</v>
      </c>
      <c r="G6" s="97">
        <f t="shared" si="4"/>
        <v>-0.29161290322580641</v>
      </c>
      <c r="H6" s="141">
        <v>8.6</v>
      </c>
      <c r="I6" s="99">
        <f t="shared" si="0"/>
        <v>8.6</v>
      </c>
      <c r="J6" s="97">
        <f t="shared" si="5"/>
        <v>0</v>
      </c>
      <c r="K6" s="99">
        <f t="shared" si="6"/>
        <v>8.1024999999999991</v>
      </c>
      <c r="L6" s="155"/>
      <c r="M6" s="155"/>
      <c r="N6" s="155"/>
      <c r="O6" s="155"/>
      <c r="P6" s="155">
        <v>5.49</v>
      </c>
      <c r="Q6" s="155"/>
      <c r="R6" s="155"/>
      <c r="S6" s="155"/>
      <c r="T6" s="155"/>
      <c r="U6" s="155"/>
      <c r="V6" s="155"/>
      <c r="W6" s="155">
        <v>7.9</v>
      </c>
      <c r="X6" s="155"/>
      <c r="Y6" s="155"/>
      <c r="Z6" s="155"/>
      <c r="AA6" s="155"/>
      <c r="AB6" s="155">
        <v>8.3000000000000007</v>
      </c>
      <c r="AC6" s="155"/>
      <c r="AD6" s="155"/>
      <c r="AE6" s="155"/>
      <c r="AF6" s="155"/>
      <c r="AG6" s="155"/>
      <c r="AH6" s="155">
        <v>7.7</v>
      </c>
      <c r="AI6" s="155">
        <v>7.9</v>
      </c>
      <c r="AJ6" s="155">
        <v>7.9</v>
      </c>
      <c r="AK6" s="155">
        <v>7.9</v>
      </c>
      <c r="AL6" s="155">
        <v>7.9</v>
      </c>
      <c r="AM6" s="155">
        <v>8.6</v>
      </c>
      <c r="AN6" s="155">
        <v>7.9</v>
      </c>
      <c r="AO6" s="155">
        <v>8.6</v>
      </c>
      <c r="AP6" s="155">
        <v>8.6</v>
      </c>
      <c r="AQ6" s="155"/>
      <c r="AR6" s="155"/>
      <c r="AS6" s="155"/>
      <c r="AT6" s="155"/>
      <c r="AU6" s="155">
        <v>8.4499999999999993</v>
      </c>
      <c r="AV6" s="155"/>
      <c r="AW6" s="155"/>
      <c r="AX6" s="155"/>
      <c r="AY6" s="155"/>
      <c r="AZ6" s="155"/>
      <c r="BA6" s="155">
        <v>8.3000000000000007</v>
      </c>
      <c r="BB6" s="155"/>
      <c r="BC6" s="155"/>
      <c r="BD6" s="155"/>
      <c r="BE6" s="155">
        <v>7.99</v>
      </c>
      <c r="BF6" s="155">
        <v>7.6</v>
      </c>
      <c r="BG6" s="155"/>
      <c r="BH6" s="155"/>
      <c r="BI6" s="155"/>
      <c r="BJ6" s="155"/>
      <c r="BK6" s="155">
        <v>7.7</v>
      </c>
      <c r="BL6" s="155"/>
      <c r="BM6" s="155"/>
      <c r="BN6" s="155"/>
      <c r="BO6" s="155"/>
      <c r="BP6" s="155"/>
      <c r="BQ6" s="155"/>
      <c r="BR6" s="155"/>
      <c r="BS6" s="155"/>
      <c r="BT6" s="155">
        <v>7.75</v>
      </c>
      <c r="BU6" s="155">
        <v>8.6</v>
      </c>
      <c r="BV6" s="155">
        <v>8.6</v>
      </c>
      <c r="BW6" s="155">
        <v>8.6</v>
      </c>
      <c r="BX6" s="155"/>
      <c r="BY6" s="155"/>
      <c r="BZ6" s="155"/>
      <c r="CA6" s="155"/>
      <c r="CB6" s="155">
        <v>8.4</v>
      </c>
      <c r="CC6" s="155"/>
      <c r="CD6" s="141"/>
      <c r="CE6" s="141"/>
      <c r="CF6" s="141"/>
      <c r="CG6" s="141"/>
      <c r="CH6" s="141"/>
      <c r="CI6" s="141">
        <v>8.3000000000000007</v>
      </c>
      <c r="CJ6" s="141">
        <v>8.5</v>
      </c>
      <c r="CK6" s="141"/>
      <c r="CL6" s="141"/>
      <c r="CM6" s="141">
        <v>8.5</v>
      </c>
      <c r="CN6" s="141">
        <v>8.5</v>
      </c>
      <c r="CO6" s="141">
        <v>7.99</v>
      </c>
      <c r="CP6" s="141"/>
      <c r="CQ6" s="141"/>
      <c r="CR6" s="141"/>
      <c r="CS6" s="141"/>
      <c r="CT6" s="141"/>
      <c r="CU6" s="141">
        <v>8.4</v>
      </c>
      <c r="CV6" s="141"/>
      <c r="CW6" s="141"/>
      <c r="CX6" s="141"/>
      <c r="CY6" s="141"/>
      <c r="CZ6" s="141"/>
      <c r="DA6" s="141"/>
      <c r="DB6" s="141"/>
      <c r="DC6" s="141"/>
      <c r="DD6" s="141"/>
      <c r="DE6" s="141"/>
      <c r="DF6" s="141"/>
      <c r="DG6" s="141"/>
    </row>
    <row r="7" spans="1:111" x14ac:dyDescent="0.25">
      <c r="A7" s="54" t="s">
        <v>250</v>
      </c>
      <c r="B7" s="101"/>
      <c r="C7" s="99">
        <f t="shared" si="1"/>
        <v>6.95</v>
      </c>
      <c r="D7" s="99">
        <f t="shared" si="2"/>
        <v>6.95</v>
      </c>
      <c r="E7" s="99">
        <f t="shared" si="3"/>
        <v>6.65</v>
      </c>
      <c r="F7" s="155">
        <v>6.89</v>
      </c>
      <c r="G7" s="97">
        <f t="shared" si="4"/>
        <v>-3.4833091436864923E-2</v>
      </c>
      <c r="H7" s="141">
        <v>6.9</v>
      </c>
      <c r="I7" s="99">
        <f t="shared" si="0"/>
        <v>7.5</v>
      </c>
      <c r="J7" s="97">
        <f t="shared" si="5"/>
        <v>8.6956521739130377E-2</v>
      </c>
      <c r="K7" s="99">
        <f t="shared" si="6"/>
        <v>6.9465217391304375</v>
      </c>
      <c r="L7" s="155"/>
      <c r="M7" s="155"/>
      <c r="N7" s="155"/>
      <c r="O7" s="155"/>
      <c r="P7" s="155"/>
      <c r="Q7" s="155">
        <v>7.2</v>
      </c>
      <c r="R7" s="155"/>
      <c r="S7" s="155"/>
      <c r="T7" s="155"/>
      <c r="U7" s="155"/>
      <c r="V7" s="155"/>
      <c r="W7" s="155">
        <v>6.99</v>
      </c>
      <c r="X7" s="155"/>
      <c r="Y7" s="155"/>
      <c r="Z7" s="155"/>
      <c r="AA7" s="155"/>
      <c r="AB7" s="155">
        <v>6.75</v>
      </c>
      <c r="AC7" s="155"/>
      <c r="AD7" s="155"/>
      <c r="AE7" s="155"/>
      <c r="AF7" s="155"/>
      <c r="AG7" s="155"/>
      <c r="AH7" s="155">
        <v>6.99</v>
      </c>
      <c r="AI7" s="155">
        <v>6.95</v>
      </c>
      <c r="AJ7" s="155">
        <v>6.95</v>
      </c>
      <c r="AK7" s="155">
        <v>6.95</v>
      </c>
      <c r="AL7" s="155">
        <v>6.95</v>
      </c>
      <c r="AM7" s="155">
        <v>6.95</v>
      </c>
      <c r="AN7" s="155">
        <v>6.95</v>
      </c>
      <c r="AO7" s="155">
        <v>6.95</v>
      </c>
      <c r="AP7" s="155">
        <v>6.95</v>
      </c>
      <c r="AQ7" s="155"/>
      <c r="AR7" s="155"/>
      <c r="AS7" s="155"/>
      <c r="AT7" s="155"/>
      <c r="AU7" s="155">
        <v>6.9</v>
      </c>
      <c r="AV7" s="155"/>
      <c r="AW7" s="155"/>
      <c r="AX7" s="155"/>
      <c r="AY7" s="155"/>
      <c r="AZ7" s="155"/>
      <c r="BA7" s="155">
        <v>6.65</v>
      </c>
      <c r="BB7" s="155"/>
      <c r="BC7" s="155"/>
      <c r="BD7" s="155"/>
      <c r="BE7" s="155"/>
      <c r="BF7" s="155">
        <v>6.9</v>
      </c>
      <c r="BG7" s="155"/>
      <c r="BH7" s="155"/>
      <c r="BI7" s="155"/>
      <c r="BJ7" s="155"/>
      <c r="BK7" s="155">
        <v>6.9</v>
      </c>
      <c r="BL7" s="155"/>
      <c r="BM7" s="155"/>
      <c r="BN7" s="155"/>
      <c r="BO7" s="155"/>
      <c r="BP7" s="155"/>
      <c r="BQ7" s="155"/>
      <c r="BR7" s="155"/>
      <c r="BS7" s="155"/>
      <c r="BT7" s="155">
        <v>6.89</v>
      </c>
      <c r="BU7" s="155">
        <v>6.9</v>
      </c>
      <c r="BV7" s="155">
        <v>6.9</v>
      </c>
      <c r="BW7" s="155">
        <v>6.9</v>
      </c>
      <c r="BX7" s="155"/>
      <c r="BY7" s="155"/>
      <c r="BZ7" s="155"/>
      <c r="CA7" s="155"/>
      <c r="CB7" s="155">
        <v>6.9</v>
      </c>
      <c r="CC7" s="155"/>
      <c r="CD7" s="141"/>
      <c r="CE7" s="141"/>
      <c r="CF7" s="141"/>
      <c r="CG7" s="141"/>
      <c r="CH7" s="141"/>
      <c r="CI7" s="141"/>
      <c r="CJ7" s="141">
        <v>7.5</v>
      </c>
      <c r="CK7" s="141"/>
      <c r="CL7" s="141"/>
      <c r="CM7" s="141"/>
      <c r="CN7" s="141"/>
      <c r="CO7" s="141">
        <v>6.9</v>
      </c>
      <c r="CP7" s="141"/>
      <c r="CQ7" s="141"/>
      <c r="CR7" s="141"/>
      <c r="CS7" s="141"/>
      <c r="CT7" s="141"/>
      <c r="CU7" s="141"/>
      <c r="CV7" s="141"/>
      <c r="CW7" s="141"/>
      <c r="CX7" s="141"/>
      <c r="CY7" s="141"/>
      <c r="CZ7" s="141"/>
      <c r="DA7" s="141"/>
      <c r="DB7" s="141"/>
      <c r="DC7" s="141"/>
      <c r="DD7" s="141"/>
      <c r="DE7" s="141"/>
      <c r="DF7" s="141"/>
      <c r="DG7" s="141"/>
    </row>
    <row r="8" spans="1:111" x14ac:dyDescent="0.25">
      <c r="A8" s="54" t="s">
        <v>251</v>
      </c>
      <c r="B8" s="101"/>
      <c r="C8" s="99">
        <f t="shared" si="1"/>
        <v>7.6</v>
      </c>
      <c r="D8" s="99">
        <f t="shared" si="2"/>
        <v>7.55</v>
      </c>
      <c r="E8" s="99">
        <f t="shared" si="3"/>
        <v>7.4</v>
      </c>
      <c r="F8" s="155">
        <v>7.4</v>
      </c>
      <c r="G8" s="97">
        <f t="shared" si="4"/>
        <v>0</v>
      </c>
      <c r="H8" s="141">
        <v>7.55</v>
      </c>
      <c r="I8" s="99">
        <f t="shared" si="0"/>
        <v>7.9</v>
      </c>
      <c r="J8" s="97">
        <f t="shared" si="5"/>
        <v>4.6357615894039805E-2</v>
      </c>
      <c r="K8" s="99">
        <f t="shared" si="6"/>
        <v>7.5678571428571431</v>
      </c>
      <c r="L8" s="155"/>
      <c r="M8" s="155"/>
      <c r="N8" s="155"/>
      <c r="O8" s="155"/>
      <c r="P8" s="155"/>
      <c r="Q8" s="155"/>
      <c r="R8" s="155"/>
      <c r="S8" s="155"/>
      <c r="T8" s="155"/>
      <c r="U8" s="155"/>
      <c r="V8" s="155"/>
      <c r="W8" s="155">
        <v>7.45</v>
      </c>
      <c r="X8" s="155"/>
      <c r="Y8" s="155"/>
      <c r="Z8" s="155"/>
      <c r="AA8" s="155"/>
      <c r="AB8" s="155"/>
      <c r="AC8" s="155"/>
      <c r="AD8" s="155"/>
      <c r="AE8" s="155"/>
      <c r="AF8" s="155"/>
      <c r="AG8" s="155"/>
      <c r="AH8" s="155">
        <v>7.5</v>
      </c>
      <c r="AI8" s="155">
        <v>7.6</v>
      </c>
      <c r="AJ8" s="155">
        <v>7.6</v>
      </c>
      <c r="AK8" s="155">
        <v>7.6</v>
      </c>
      <c r="AL8" s="155">
        <v>7.6</v>
      </c>
      <c r="AM8" s="155"/>
      <c r="AN8" s="155">
        <v>7.6</v>
      </c>
      <c r="AO8" s="155"/>
      <c r="AP8" s="155"/>
      <c r="AQ8" s="155"/>
      <c r="AR8" s="155"/>
      <c r="AS8" s="155"/>
      <c r="AT8" s="155"/>
      <c r="AU8" s="155">
        <v>7.55</v>
      </c>
      <c r="AV8" s="155"/>
      <c r="AW8" s="155"/>
      <c r="AX8" s="155"/>
      <c r="AY8" s="155"/>
      <c r="AZ8" s="155"/>
      <c r="BA8" s="155"/>
      <c r="BB8" s="155"/>
      <c r="BC8" s="155"/>
      <c r="BD8" s="155"/>
      <c r="BE8" s="155"/>
      <c r="BF8" s="155"/>
      <c r="BG8" s="155"/>
      <c r="BH8" s="155"/>
      <c r="BI8" s="155"/>
      <c r="BJ8" s="155"/>
      <c r="BK8" s="155">
        <v>7.5</v>
      </c>
      <c r="BL8" s="155"/>
      <c r="BM8" s="155"/>
      <c r="BN8" s="155"/>
      <c r="BO8" s="155"/>
      <c r="BP8" s="155"/>
      <c r="BQ8" s="155"/>
      <c r="BR8" s="155"/>
      <c r="BS8" s="155"/>
      <c r="BT8" s="155">
        <v>7.4</v>
      </c>
      <c r="BU8" s="155">
        <v>7.55</v>
      </c>
      <c r="BV8" s="155">
        <v>7.55</v>
      </c>
      <c r="BW8" s="155">
        <v>7.55</v>
      </c>
      <c r="BX8" s="155"/>
      <c r="BY8" s="155"/>
      <c r="BZ8" s="155"/>
      <c r="CA8" s="155"/>
      <c r="CB8" s="155"/>
      <c r="CC8" s="155"/>
      <c r="CD8" s="141"/>
      <c r="CE8" s="141"/>
      <c r="CF8" s="141"/>
      <c r="CG8" s="141"/>
      <c r="CH8" s="141"/>
      <c r="CI8" s="141"/>
      <c r="CJ8" s="141">
        <v>7.9</v>
      </c>
      <c r="CK8" s="141"/>
      <c r="CL8" s="141"/>
      <c r="CM8" s="141"/>
      <c r="CN8" s="141"/>
      <c r="CO8" s="141"/>
      <c r="CP8" s="141"/>
      <c r="CQ8" s="141"/>
      <c r="CR8" s="141"/>
      <c r="CS8" s="141"/>
      <c r="CT8" s="141"/>
      <c r="CU8" s="141"/>
      <c r="CV8" s="141"/>
      <c r="CW8" s="141"/>
      <c r="CX8" s="141"/>
      <c r="CY8" s="141"/>
      <c r="CZ8" s="141"/>
      <c r="DA8" s="141"/>
      <c r="DB8" s="141"/>
      <c r="DC8" s="141"/>
      <c r="DD8" s="141"/>
      <c r="DE8" s="141"/>
      <c r="DF8" s="141"/>
      <c r="DG8" s="141"/>
    </row>
    <row r="9" spans="1:111" x14ac:dyDescent="0.25">
      <c r="A9" s="54" t="s">
        <v>252</v>
      </c>
      <c r="B9" s="101"/>
      <c r="C9" s="99">
        <f t="shared" si="1"/>
        <v>3.7</v>
      </c>
      <c r="D9" s="99">
        <f t="shared" si="2"/>
        <v>3.6749999999999998</v>
      </c>
      <c r="E9" s="99">
        <f t="shared" si="3"/>
        <v>3.3</v>
      </c>
      <c r="F9" s="155">
        <v>3.6</v>
      </c>
      <c r="G9" s="97">
        <f t="shared" si="4"/>
        <v>-8.3333333333333412E-2</v>
      </c>
      <c r="H9" s="141">
        <v>3.4</v>
      </c>
      <c r="I9" s="99">
        <f t="shared" si="0"/>
        <v>4.4000000000000004</v>
      </c>
      <c r="J9" s="97">
        <f t="shared" si="5"/>
        <v>0.29411764705882365</v>
      </c>
      <c r="K9" s="99">
        <f t="shared" si="6"/>
        <v>3.7157500000000008</v>
      </c>
      <c r="L9" s="155"/>
      <c r="M9" s="155"/>
      <c r="N9" s="155">
        <v>3.8</v>
      </c>
      <c r="O9" s="155"/>
      <c r="P9" s="155">
        <v>3.49</v>
      </c>
      <c r="Q9" s="155">
        <v>4.2</v>
      </c>
      <c r="R9" s="155"/>
      <c r="S9" s="155"/>
      <c r="T9" s="155"/>
      <c r="U9" s="155"/>
      <c r="V9" s="155"/>
      <c r="W9" s="155">
        <v>3.3</v>
      </c>
      <c r="X9" s="155">
        <v>3.7</v>
      </c>
      <c r="Y9" s="155"/>
      <c r="Z9" s="155">
        <v>3.4</v>
      </c>
      <c r="AA9" s="155">
        <v>3.3</v>
      </c>
      <c r="AB9" s="155"/>
      <c r="AC9" s="155"/>
      <c r="AD9" s="155"/>
      <c r="AE9" s="155">
        <v>3.9</v>
      </c>
      <c r="AF9" s="155"/>
      <c r="AG9" s="155"/>
      <c r="AH9" s="155">
        <v>3.5</v>
      </c>
      <c r="AI9" s="155">
        <v>3.7</v>
      </c>
      <c r="AJ9" s="155">
        <v>3.7</v>
      </c>
      <c r="AK9" s="155">
        <v>3.7</v>
      </c>
      <c r="AL9" s="155">
        <v>3.7</v>
      </c>
      <c r="AM9" s="155">
        <v>4.3499999999999996</v>
      </c>
      <c r="AN9" s="155">
        <v>3.7</v>
      </c>
      <c r="AO9" s="155">
        <v>4.3499999999999996</v>
      </c>
      <c r="AP9" s="155">
        <v>4.3499999999999996</v>
      </c>
      <c r="AQ9" s="155"/>
      <c r="AR9" s="155"/>
      <c r="AS9" s="155"/>
      <c r="AT9" s="155"/>
      <c r="AU9" s="155">
        <v>3.65</v>
      </c>
      <c r="AV9" s="155"/>
      <c r="AW9" s="155"/>
      <c r="AX9" s="155"/>
      <c r="AY9" s="155"/>
      <c r="AZ9" s="155">
        <v>3.8</v>
      </c>
      <c r="BA9" s="155"/>
      <c r="BB9" s="155">
        <v>3.7</v>
      </c>
      <c r="BC9" s="155"/>
      <c r="BD9" s="155"/>
      <c r="BE9" s="155">
        <v>3.49</v>
      </c>
      <c r="BF9" s="155">
        <v>4.4000000000000004</v>
      </c>
      <c r="BG9" s="155"/>
      <c r="BH9" s="155"/>
      <c r="BI9" s="155">
        <v>3.5</v>
      </c>
      <c r="BJ9" s="155">
        <v>3.8</v>
      </c>
      <c r="BK9" s="155">
        <v>3.5</v>
      </c>
      <c r="BL9" s="155"/>
      <c r="BM9" s="155"/>
      <c r="BN9" s="155"/>
      <c r="BO9" s="155"/>
      <c r="BP9" s="155"/>
      <c r="BQ9" s="155"/>
      <c r="BR9" s="155"/>
      <c r="BS9" s="155"/>
      <c r="BT9" s="155">
        <v>3.6</v>
      </c>
      <c r="BU9" s="155">
        <v>3.4</v>
      </c>
      <c r="BV9" s="155">
        <v>3.4</v>
      </c>
      <c r="BW9" s="155">
        <v>3.4</v>
      </c>
      <c r="BX9" s="155"/>
      <c r="BY9" s="155"/>
      <c r="BZ9" s="155"/>
      <c r="CA9" s="155">
        <v>3.9</v>
      </c>
      <c r="CB9" s="155"/>
      <c r="CC9" s="155"/>
      <c r="CD9" s="141"/>
      <c r="CE9" s="141"/>
      <c r="CF9" s="141">
        <v>3.5</v>
      </c>
      <c r="CG9" s="141">
        <v>3.6</v>
      </c>
      <c r="CH9" s="141"/>
      <c r="CI9" s="141">
        <v>4.4000000000000004</v>
      </c>
      <c r="CJ9" s="141">
        <v>3.6</v>
      </c>
      <c r="CK9" s="141"/>
      <c r="CL9" s="141"/>
      <c r="CM9" s="141">
        <v>3.85</v>
      </c>
      <c r="CN9" s="141">
        <v>3.5</v>
      </c>
      <c r="CO9" s="141">
        <v>3.5</v>
      </c>
      <c r="CP9" s="141"/>
      <c r="CQ9" s="141">
        <v>3.8</v>
      </c>
      <c r="CR9" s="141">
        <v>3.6</v>
      </c>
      <c r="CS9" s="141"/>
      <c r="CT9" s="141"/>
      <c r="CU9" s="141"/>
      <c r="CV9" s="141">
        <v>3.6</v>
      </c>
      <c r="CW9" s="141"/>
      <c r="CX9" s="141"/>
      <c r="CY9" s="141"/>
      <c r="CZ9" s="141"/>
      <c r="DA9" s="141"/>
      <c r="DB9" s="141"/>
      <c r="DC9" s="141"/>
      <c r="DD9" s="141"/>
      <c r="DE9" s="141"/>
      <c r="DF9" s="141"/>
      <c r="DG9" s="141"/>
    </row>
    <row r="10" spans="1:111" x14ac:dyDescent="0.25">
      <c r="A10" s="54" t="s">
        <v>253</v>
      </c>
      <c r="B10" s="101"/>
      <c r="C10" s="99">
        <f t="shared" si="1"/>
        <v>7.99</v>
      </c>
      <c r="D10" s="99">
        <f t="shared" si="2"/>
        <v>8.1999999999999993</v>
      </c>
      <c r="E10" s="99">
        <f t="shared" si="3"/>
        <v>7.9</v>
      </c>
      <c r="F10" s="155">
        <v>8.1999999999999993</v>
      </c>
      <c r="G10" s="97">
        <f t="shared" si="4"/>
        <v>-3.6585365853658409E-2</v>
      </c>
      <c r="H10" s="141">
        <v>8.1</v>
      </c>
      <c r="I10" s="99">
        <f t="shared" si="0"/>
        <v>8.9</v>
      </c>
      <c r="J10" s="97">
        <f t="shared" si="5"/>
        <v>9.8765432098765524E-2</v>
      </c>
      <c r="K10" s="99">
        <f t="shared" si="6"/>
        <v>8.2538000000000018</v>
      </c>
      <c r="L10" s="155">
        <v>7.99</v>
      </c>
      <c r="M10" s="155">
        <v>7.99</v>
      </c>
      <c r="N10" s="155"/>
      <c r="O10" s="155"/>
      <c r="P10" s="155">
        <v>7.99</v>
      </c>
      <c r="Q10" s="155">
        <v>8.5</v>
      </c>
      <c r="R10" s="155"/>
      <c r="S10" s="155"/>
      <c r="T10" s="155"/>
      <c r="U10" s="155"/>
      <c r="V10" s="155"/>
      <c r="W10" s="155">
        <v>7.99</v>
      </c>
      <c r="X10" s="155">
        <v>8.1999999999999993</v>
      </c>
      <c r="Y10" s="155">
        <v>7.9</v>
      </c>
      <c r="Z10" s="155">
        <v>8.4</v>
      </c>
      <c r="AA10" s="155"/>
      <c r="AB10" s="155">
        <v>8.5</v>
      </c>
      <c r="AC10" s="155"/>
      <c r="AD10" s="155"/>
      <c r="AE10" s="155"/>
      <c r="AF10" s="155"/>
      <c r="AG10" s="155"/>
      <c r="AH10" s="155"/>
      <c r="AI10" s="155">
        <v>8.4499999999999993</v>
      </c>
      <c r="AJ10" s="155">
        <v>8.4499999999999993</v>
      </c>
      <c r="AK10" s="155">
        <v>8.4499999999999993</v>
      </c>
      <c r="AL10" s="155">
        <v>8.4499999999999993</v>
      </c>
      <c r="AM10" s="155">
        <v>8.8000000000000007</v>
      </c>
      <c r="AN10" s="155">
        <v>8.4499999999999993</v>
      </c>
      <c r="AO10" s="155">
        <v>8.8000000000000007</v>
      </c>
      <c r="AP10" s="155">
        <v>8.8000000000000007</v>
      </c>
      <c r="AQ10" s="155"/>
      <c r="AR10" s="155">
        <v>8.4499999999999993</v>
      </c>
      <c r="AS10" s="155">
        <v>8.9</v>
      </c>
      <c r="AT10" s="155">
        <v>8.1999999999999993</v>
      </c>
      <c r="AU10" s="155">
        <v>8.1</v>
      </c>
      <c r="AV10" s="155">
        <v>8.4</v>
      </c>
      <c r="AW10" s="155"/>
      <c r="AX10" s="155"/>
      <c r="AY10" s="155"/>
      <c r="AZ10" s="155">
        <v>8.3000000000000007</v>
      </c>
      <c r="BA10" s="155"/>
      <c r="BB10" s="155">
        <v>8.3000000000000007</v>
      </c>
      <c r="BC10" s="155"/>
      <c r="BD10" s="155"/>
      <c r="BE10" s="155">
        <v>7.99</v>
      </c>
      <c r="BF10" s="155">
        <v>8.6</v>
      </c>
      <c r="BG10" s="155"/>
      <c r="BH10" s="155"/>
      <c r="BI10" s="155">
        <v>7.99</v>
      </c>
      <c r="BJ10" s="155">
        <v>7.99</v>
      </c>
      <c r="BK10" s="155">
        <v>7.9</v>
      </c>
      <c r="BL10" s="155"/>
      <c r="BM10" s="155"/>
      <c r="BN10" s="155"/>
      <c r="BO10" s="155"/>
      <c r="BP10" s="155"/>
      <c r="BQ10" s="155"/>
      <c r="BR10" s="155">
        <v>7.99</v>
      </c>
      <c r="BS10" s="155">
        <v>8.4499999999999993</v>
      </c>
      <c r="BT10" s="155">
        <v>8.1999999999999993</v>
      </c>
      <c r="BU10" s="155">
        <v>8.1</v>
      </c>
      <c r="BV10" s="155">
        <v>8.1</v>
      </c>
      <c r="BW10" s="155">
        <v>8.1</v>
      </c>
      <c r="BX10" s="155"/>
      <c r="BY10" s="155"/>
      <c r="BZ10" s="155">
        <v>7.95</v>
      </c>
      <c r="CA10" s="155"/>
      <c r="CB10" s="155">
        <v>7.95</v>
      </c>
      <c r="CC10" s="155"/>
      <c r="CD10" s="141">
        <v>7.99</v>
      </c>
      <c r="CE10" s="141"/>
      <c r="CF10" s="141">
        <v>7.95</v>
      </c>
      <c r="CG10" s="141">
        <v>7.95</v>
      </c>
      <c r="CH10" s="141"/>
      <c r="CI10" s="141">
        <v>8.1999999999999993</v>
      </c>
      <c r="CJ10" s="141">
        <v>8.4499999999999993</v>
      </c>
      <c r="CK10" s="141"/>
      <c r="CL10" s="141"/>
      <c r="CM10" s="141">
        <v>8.1999999999999993</v>
      </c>
      <c r="CN10" s="141">
        <v>8.1999999999999993</v>
      </c>
      <c r="CO10" s="141">
        <v>8.2899999999999991</v>
      </c>
      <c r="CP10" s="141"/>
      <c r="CQ10" s="141">
        <v>7.95</v>
      </c>
      <c r="CR10" s="141">
        <v>8.4499999999999993</v>
      </c>
      <c r="CS10" s="141">
        <v>8.6999999999999993</v>
      </c>
      <c r="CT10" s="141">
        <v>7.99</v>
      </c>
      <c r="CU10" s="141"/>
      <c r="CV10" s="141">
        <v>8.3000000000000007</v>
      </c>
      <c r="CW10" s="141"/>
      <c r="CX10" s="141"/>
      <c r="CY10" s="141"/>
      <c r="CZ10" s="141"/>
      <c r="DA10" s="141"/>
      <c r="DB10" s="141"/>
      <c r="DC10" s="141"/>
      <c r="DD10" s="141"/>
      <c r="DE10" s="141"/>
      <c r="DF10" s="141"/>
      <c r="DG10" s="141"/>
    </row>
    <row r="11" spans="1:111" x14ac:dyDescent="0.25">
      <c r="A11" s="54" t="s">
        <v>254</v>
      </c>
      <c r="B11" s="101"/>
      <c r="C11" s="99">
        <f t="shared" si="1"/>
        <v>6.35</v>
      </c>
      <c r="D11" s="99">
        <f t="shared" si="2"/>
        <v>6.35</v>
      </c>
      <c r="E11" s="99">
        <f t="shared" si="3"/>
        <v>6.2</v>
      </c>
      <c r="F11" s="155">
        <v>6.99</v>
      </c>
      <c r="G11" s="97">
        <f t="shared" si="4"/>
        <v>-0.11301859799713877</v>
      </c>
      <c r="H11" s="141">
        <v>6.35</v>
      </c>
      <c r="I11" s="99">
        <f t="shared" si="0"/>
        <v>7.5</v>
      </c>
      <c r="J11" s="97">
        <f t="shared" si="5"/>
        <v>0.18110236220472448</v>
      </c>
      <c r="K11" s="99">
        <f t="shared" si="6"/>
        <v>6.623333333333334</v>
      </c>
      <c r="L11" s="155"/>
      <c r="M11" s="155"/>
      <c r="N11" s="155"/>
      <c r="O11" s="155"/>
      <c r="P11" s="155"/>
      <c r="Q11" s="155"/>
      <c r="R11" s="155"/>
      <c r="S11" s="155"/>
      <c r="T11" s="155"/>
      <c r="U11" s="155"/>
      <c r="V11" s="155"/>
      <c r="W11" s="155">
        <v>6.2</v>
      </c>
      <c r="X11" s="155"/>
      <c r="Y11" s="155"/>
      <c r="Z11" s="155"/>
      <c r="AA11" s="155"/>
      <c r="AB11" s="155"/>
      <c r="AC11" s="155"/>
      <c r="AD11" s="155"/>
      <c r="AE11" s="155"/>
      <c r="AF11" s="155"/>
      <c r="AG11" s="155"/>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c r="BI11" s="155"/>
      <c r="BJ11" s="155"/>
      <c r="BK11" s="155"/>
      <c r="BL11" s="155"/>
      <c r="BM11" s="155"/>
      <c r="BN11" s="155"/>
      <c r="BO11" s="155"/>
      <c r="BP11" s="155"/>
      <c r="BQ11" s="155"/>
      <c r="BR11" s="155"/>
      <c r="BS11" s="155"/>
      <c r="BT11" s="155">
        <v>6.99</v>
      </c>
      <c r="BU11" s="155">
        <v>6.35</v>
      </c>
      <c r="BV11" s="155">
        <v>6.35</v>
      </c>
      <c r="BW11" s="155">
        <v>6.35</v>
      </c>
      <c r="BX11" s="155"/>
      <c r="BY11" s="155"/>
      <c r="BZ11" s="155"/>
      <c r="CA11" s="155"/>
      <c r="CB11" s="155"/>
      <c r="CC11" s="155"/>
      <c r="CD11" s="141"/>
      <c r="CE11" s="141"/>
      <c r="CF11" s="141"/>
      <c r="CG11" s="141"/>
      <c r="CH11" s="141"/>
      <c r="CI11" s="141"/>
      <c r="CJ11" s="141"/>
      <c r="CK11" s="141"/>
      <c r="CL11" s="141"/>
      <c r="CM11" s="141">
        <v>7.5</v>
      </c>
      <c r="CN11" s="141"/>
      <c r="CO11" s="141"/>
      <c r="CP11" s="141"/>
      <c r="CQ11" s="141"/>
      <c r="CR11" s="141"/>
      <c r="CS11" s="141"/>
      <c r="CT11" s="141"/>
      <c r="CU11" s="141"/>
      <c r="CV11" s="141"/>
      <c r="CW11" s="141"/>
      <c r="CX11" s="141"/>
      <c r="CY11" s="141"/>
      <c r="CZ11" s="141"/>
      <c r="DA11" s="141"/>
      <c r="DB11" s="141"/>
      <c r="DC11" s="141"/>
      <c r="DD11" s="141"/>
      <c r="DE11" s="141"/>
      <c r="DF11" s="141"/>
      <c r="DG11" s="141"/>
    </row>
    <row r="12" spans="1:111" x14ac:dyDescent="0.25">
      <c r="A12" s="53" t="s">
        <v>78</v>
      </c>
      <c r="B12" s="96"/>
      <c r="C12" s="99" t="e">
        <f t="shared" si="1"/>
        <v>#N/A</v>
      </c>
      <c r="D12" s="99" t="e">
        <f t="shared" si="2"/>
        <v>#NUM!</v>
      </c>
      <c r="E12" s="99">
        <f t="shared" si="3"/>
        <v>0</v>
      </c>
      <c r="F12" s="154"/>
      <c r="G12" s="97" t="e">
        <f t="shared" si="4"/>
        <v>#DIV/0!</v>
      </c>
      <c r="H12" s="43"/>
      <c r="I12" s="99">
        <f t="shared" si="0"/>
        <v>0</v>
      </c>
      <c r="J12" s="97" t="e">
        <f t="shared" si="5"/>
        <v>#DIV/0!</v>
      </c>
      <c r="K12" s="99" t="e">
        <f t="shared" si="6"/>
        <v>#DIV/0!</v>
      </c>
      <c r="L12" s="154"/>
      <c r="M12" s="154"/>
      <c r="N12" s="154"/>
      <c r="O12" s="154"/>
      <c r="P12" s="154"/>
      <c r="Q12" s="154"/>
      <c r="R12" s="154"/>
      <c r="S12" s="154"/>
      <c r="T12" s="154"/>
      <c r="U12" s="154"/>
      <c r="V12" s="154"/>
      <c r="W12" s="154"/>
      <c r="X12" s="154"/>
      <c r="Y12" s="154"/>
      <c r="Z12" s="154"/>
      <c r="AA12" s="154"/>
      <c r="AB12" s="154"/>
      <c r="AC12" s="154"/>
      <c r="AD12" s="154"/>
      <c r="AE12" s="154"/>
      <c r="AF12" s="154"/>
      <c r="AG12" s="154"/>
      <c r="AH12" s="154"/>
      <c r="AI12" s="154"/>
      <c r="AJ12" s="154"/>
      <c r="AK12" s="154"/>
      <c r="AL12" s="154"/>
      <c r="AM12" s="154"/>
      <c r="AN12" s="154"/>
      <c r="AO12" s="154"/>
      <c r="AP12" s="154"/>
      <c r="AQ12" s="154"/>
      <c r="AR12" s="154"/>
      <c r="AS12" s="154"/>
      <c r="AT12" s="154"/>
      <c r="AU12" s="154"/>
      <c r="AV12" s="154"/>
      <c r="AW12" s="154"/>
      <c r="AX12" s="154"/>
      <c r="AY12" s="154"/>
      <c r="AZ12" s="154"/>
      <c r="BA12" s="154"/>
      <c r="BB12" s="154"/>
      <c r="BC12" s="154"/>
      <c r="BD12" s="154"/>
      <c r="BE12" s="154"/>
      <c r="BF12" s="154"/>
      <c r="BG12" s="154"/>
      <c r="BH12" s="154"/>
      <c r="BI12" s="154"/>
      <c r="BJ12" s="154"/>
      <c r="BK12" s="154"/>
      <c r="BL12" s="154"/>
      <c r="BM12" s="154"/>
      <c r="BN12" s="154"/>
      <c r="BO12" s="154"/>
      <c r="BP12" s="154"/>
      <c r="BQ12" s="154"/>
      <c r="BR12" s="154"/>
      <c r="BS12" s="154"/>
      <c r="BT12" s="154"/>
      <c r="BU12" s="154"/>
      <c r="BV12" s="154"/>
      <c r="BW12" s="154"/>
      <c r="BX12" s="154"/>
      <c r="BY12" s="154"/>
      <c r="BZ12" s="154"/>
      <c r="CA12" s="154"/>
      <c r="CB12" s="154"/>
      <c r="CC12" s="154"/>
      <c r="CD12" s="43"/>
      <c r="CE12" s="43"/>
      <c r="CF12" s="43"/>
      <c r="CG12" s="43"/>
      <c r="CH12" s="43"/>
      <c r="CI12" s="43"/>
      <c r="CJ12" s="43"/>
      <c r="CK12" s="43"/>
      <c r="CL12" s="43"/>
      <c r="CM12" s="43"/>
      <c r="CN12" s="43"/>
      <c r="CO12" s="43"/>
      <c r="CP12" s="43"/>
      <c r="CQ12" s="43"/>
      <c r="CR12" s="43"/>
      <c r="CS12" s="43"/>
      <c r="CT12" s="43"/>
      <c r="CU12" s="43"/>
      <c r="CV12" s="43"/>
      <c r="CW12" s="43"/>
      <c r="CX12" s="43"/>
      <c r="CY12" s="43"/>
      <c r="CZ12" s="43"/>
      <c r="DA12" s="43"/>
      <c r="DB12" s="43"/>
      <c r="DC12" s="43"/>
      <c r="DD12" s="43"/>
      <c r="DE12" s="43"/>
      <c r="DF12" s="43"/>
      <c r="DG12" s="43"/>
    </row>
    <row r="13" spans="1:111" x14ac:dyDescent="0.25">
      <c r="A13" s="54" t="s">
        <v>255</v>
      </c>
      <c r="B13" s="101"/>
      <c r="C13" s="99">
        <f t="shared" si="1"/>
        <v>2.8</v>
      </c>
      <c r="D13" s="99">
        <f t="shared" si="2"/>
        <v>2.8</v>
      </c>
      <c r="E13" s="99">
        <f t="shared" si="3"/>
        <v>2.6</v>
      </c>
      <c r="F13" s="155">
        <v>2.85</v>
      </c>
      <c r="G13" s="97">
        <f t="shared" si="4"/>
        <v>-8.771929824561403E-2</v>
      </c>
      <c r="H13" s="141">
        <v>2.9</v>
      </c>
      <c r="I13" s="99">
        <f t="shared" si="0"/>
        <v>3.3</v>
      </c>
      <c r="J13" s="97">
        <f t="shared" si="5"/>
        <v>0.13793103448275859</v>
      </c>
      <c r="K13" s="99">
        <f t="shared" si="6"/>
        <v>2.8603508771929844</v>
      </c>
      <c r="L13" s="155">
        <v>2.9</v>
      </c>
      <c r="M13" s="155">
        <v>2.6</v>
      </c>
      <c r="N13" s="155">
        <v>2.9</v>
      </c>
      <c r="O13" s="155">
        <v>2.9</v>
      </c>
      <c r="P13" s="155">
        <v>2.8</v>
      </c>
      <c r="Q13" s="155">
        <v>3</v>
      </c>
      <c r="R13" s="155"/>
      <c r="S13" s="155"/>
      <c r="T13" s="155"/>
      <c r="U13" s="155"/>
      <c r="V13" s="155">
        <v>3.3</v>
      </c>
      <c r="W13" s="155">
        <v>2.95</v>
      </c>
      <c r="X13" s="155">
        <v>2.7</v>
      </c>
      <c r="Y13" s="155">
        <v>2.8</v>
      </c>
      <c r="Z13" s="155">
        <v>3.1</v>
      </c>
      <c r="AA13" s="155"/>
      <c r="AB13" s="155">
        <v>2.9</v>
      </c>
      <c r="AC13" s="155"/>
      <c r="AD13" s="155"/>
      <c r="AE13" s="155">
        <v>2.9</v>
      </c>
      <c r="AF13" s="155"/>
      <c r="AG13" s="155">
        <v>2.75</v>
      </c>
      <c r="AH13" s="155">
        <v>2.85</v>
      </c>
      <c r="AI13" s="155">
        <v>2.8</v>
      </c>
      <c r="AJ13" s="155">
        <v>2.8</v>
      </c>
      <c r="AK13" s="155">
        <v>2.8</v>
      </c>
      <c r="AL13" s="155">
        <v>2.8</v>
      </c>
      <c r="AM13" s="155">
        <v>2.8</v>
      </c>
      <c r="AN13" s="155">
        <v>2.8</v>
      </c>
      <c r="AO13" s="155">
        <v>2.8</v>
      </c>
      <c r="AP13" s="155">
        <v>2.8</v>
      </c>
      <c r="AQ13" s="155"/>
      <c r="AR13" s="155">
        <v>2.95</v>
      </c>
      <c r="AS13" s="155">
        <v>2.95</v>
      </c>
      <c r="AT13" s="155">
        <v>2.7</v>
      </c>
      <c r="AU13" s="155">
        <v>2.8</v>
      </c>
      <c r="AV13" s="155">
        <v>2.8</v>
      </c>
      <c r="AW13" s="155"/>
      <c r="AX13" s="155"/>
      <c r="AY13" s="155"/>
      <c r="AZ13" s="155">
        <v>2.85</v>
      </c>
      <c r="BA13" s="155">
        <v>2.9</v>
      </c>
      <c r="BB13" s="155">
        <v>2.8</v>
      </c>
      <c r="BC13" s="155"/>
      <c r="BD13" s="155">
        <v>2.95</v>
      </c>
      <c r="BE13" s="155">
        <v>2.7</v>
      </c>
      <c r="BF13" s="155">
        <v>3.3</v>
      </c>
      <c r="BG13" s="155"/>
      <c r="BH13" s="155"/>
      <c r="BI13" s="155">
        <v>2.95</v>
      </c>
      <c r="BJ13" s="155">
        <v>2.9</v>
      </c>
      <c r="BK13" s="155"/>
      <c r="BL13" s="155"/>
      <c r="BM13" s="155"/>
      <c r="BN13" s="155"/>
      <c r="BO13" s="155"/>
      <c r="BP13" s="155"/>
      <c r="BQ13" s="155"/>
      <c r="BR13" s="155">
        <v>2.8</v>
      </c>
      <c r="BS13" s="155">
        <v>2.8</v>
      </c>
      <c r="BT13" s="155">
        <v>2.85</v>
      </c>
      <c r="BU13" s="155">
        <v>2.9</v>
      </c>
      <c r="BV13" s="155">
        <v>2.9</v>
      </c>
      <c r="BW13" s="155">
        <v>2.9</v>
      </c>
      <c r="BX13" s="155"/>
      <c r="BY13" s="155"/>
      <c r="BZ13" s="155">
        <v>2.75</v>
      </c>
      <c r="CA13" s="155">
        <v>2.8</v>
      </c>
      <c r="CB13" s="155">
        <v>2.9</v>
      </c>
      <c r="CC13" s="155"/>
      <c r="CD13" s="141"/>
      <c r="CE13" s="141"/>
      <c r="CF13" s="141">
        <v>2.8</v>
      </c>
      <c r="CG13" s="141">
        <v>2.8</v>
      </c>
      <c r="CH13" s="141"/>
      <c r="CI13" s="141">
        <v>2.9</v>
      </c>
      <c r="CJ13" s="141">
        <v>2.9</v>
      </c>
      <c r="CK13" s="141"/>
      <c r="CL13" s="141"/>
      <c r="CM13" s="141">
        <v>2.99</v>
      </c>
      <c r="CN13" s="141">
        <v>2.9</v>
      </c>
      <c r="CO13" s="141"/>
      <c r="CP13" s="141"/>
      <c r="CQ13" s="141">
        <v>2.8</v>
      </c>
      <c r="CR13" s="141">
        <v>2.75</v>
      </c>
      <c r="CS13" s="141">
        <v>2.9</v>
      </c>
      <c r="CT13" s="141">
        <v>2.8</v>
      </c>
      <c r="CU13" s="141">
        <v>2.8</v>
      </c>
      <c r="CV13" s="141">
        <v>2.8</v>
      </c>
      <c r="CW13" s="141"/>
      <c r="CX13" s="141"/>
      <c r="CY13" s="141"/>
      <c r="CZ13" s="141"/>
      <c r="DA13" s="141"/>
      <c r="DB13" s="141"/>
      <c r="DC13" s="141"/>
      <c r="DD13" s="141"/>
      <c r="DE13" s="141"/>
      <c r="DF13" s="141"/>
      <c r="DG13" s="141"/>
    </row>
    <row r="14" spans="1:111" x14ac:dyDescent="0.25">
      <c r="A14" s="54" t="s">
        <v>256</v>
      </c>
      <c r="B14" s="101"/>
      <c r="C14" s="99">
        <f t="shared" si="1"/>
        <v>2.95</v>
      </c>
      <c r="D14" s="99">
        <f t="shared" si="2"/>
        <v>2.99</v>
      </c>
      <c r="E14" s="99">
        <f t="shared" si="3"/>
        <v>2.4500000000000002</v>
      </c>
      <c r="F14" s="155">
        <v>2.89</v>
      </c>
      <c r="G14" s="97">
        <f t="shared" si="4"/>
        <v>-0.15224913494809686</v>
      </c>
      <c r="H14" s="141">
        <v>3.1</v>
      </c>
      <c r="I14" s="99">
        <f t="shared" si="0"/>
        <v>3.4</v>
      </c>
      <c r="J14" s="97">
        <f t="shared" si="5"/>
        <v>9.6774193548387039E-2</v>
      </c>
      <c r="K14" s="99">
        <f t="shared" si="6"/>
        <v>2.9795161290322576</v>
      </c>
      <c r="L14" s="155">
        <v>2.99</v>
      </c>
      <c r="M14" s="155">
        <v>2.79</v>
      </c>
      <c r="N14" s="155">
        <v>2.99</v>
      </c>
      <c r="O14" s="155">
        <v>3.2</v>
      </c>
      <c r="P14" s="155">
        <v>2.95</v>
      </c>
      <c r="Q14" s="155">
        <v>2.9</v>
      </c>
      <c r="R14" s="155"/>
      <c r="S14" s="155"/>
      <c r="T14" s="155"/>
      <c r="U14" s="155"/>
      <c r="V14" s="155">
        <v>2.9</v>
      </c>
      <c r="W14" s="155">
        <v>3.2</v>
      </c>
      <c r="X14" s="155">
        <v>2.95</v>
      </c>
      <c r="Y14" s="155">
        <v>2.9</v>
      </c>
      <c r="Z14" s="155">
        <v>2.85</v>
      </c>
      <c r="AA14" s="155">
        <v>2.9</v>
      </c>
      <c r="AB14" s="155">
        <v>2.99</v>
      </c>
      <c r="AC14" s="155"/>
      <c r="AD14" s="155"/>
      <c r="AE14" s="155">
        <v>3.2</v>
      </c>
      <c r="AF14" s="155"/>
      <c r="AG14" s="155">
        <v>3</v>
      </c>
      <c r="AH14" s="155">
        <v>2.99</v>
      </c>
      <c r="AI14" s="155">
        <v>3</v>
      </c>
      <c r="AJ14" s="155">
        <v>3</v>
      </c>
      <c r="AK14" s="155">
        <v>3</v>
      </c>
      <c r="AL14" s="155">
        <v>3</v>
      </c>
      <c r="AM14" s="155">
        <v>3</v>
      </c>
      <c r="AN14" s="155">
        <v>3</v>
      </c>
      <c r="AO14" s="155">
        <v>3</v>
      </c>
      <c r="AP14" s="155">
        <v>3</v>
      </c>
      <c r="AQ14" s="155"/>
      <c r="AR14" s="155">
        <v>3.2</v>
      </c>
      <c r="AS14" s="155">
        <v>3.4</v>
      </c>
      <c r="AT14" s="155">
        <v>2.9</v>
      </c>
      <c r="AU14" s="155">
        <v>2.99</v>
      </c>
      <c r="AV14" s="155">
        <v>3</v>
      </c>
      <c r="AW14" s="155"/>
      <c r="AX14" s="155"/>
      <c r="AY14" s="155"/>
      <c r="AZ14" s="155">
        <v>2.95</v>
      </c>
      <c r="BA14" s="155"/>
      <c r="BB14" s="155">
        <v>3</v>
      </c>
      <c r="BC14" s="155">
        <v>3.2</v>
      </c>
      <c r="BD14" s="155">
        <v>3</v>
      </c>
      <c r="BE14" s="155">
        <v>2.79</v>
      </c>
      <c r="BF14" s="155">
        <v>2.95</v>
      </c>
      <c r="BG14" s="155"/>
      <c r="BH14" s="155"/>
      <c r="BI14" s="155">
        <v>2.99</v>
      </c>
      <c r="BJ14" s="155">
        <v>3.1</v>
      </c>
      <c r="BK14" s="155"/>
      <c r="BL14" s="155"/>
      <c r="BM14" s="155">
        <v>2.95</v>
      </c>
      <c r="BN14" s="155">
        <v>2.95</v>
      </c>
      <c r="BO14" s="155"/>
      <c r="BP14" s="155"/>
      <c r="BQ14" s="155"/>
      <c r="BR14" s="155">
        <v>2.85</v>
      </c>
      <c r="BS14" s="155">
        <v>2.95</v>
      </c>
      <c r="BT14" s="155">
        <v>2.89</v>
      </c>
      <c r="BU14" s="155">
        <v>3.1</v>
      </c>
      <c r="BV14" s="155">
        <v>3.1</v>
      </c>
      <c r="BW14" s="155">
        <v>3.1</v>
      </c>
      <c r="BX14" s="155"/>
      <c r="BY14" s="155">
        <v>2.9</v>
      </c>
      <c r="BZ14" s="155">
        <v>2.85</v>
      </c>
      <c r="CA14" s="155">
        <v>3.2</v>
      </c>
      <c r="CB14" s="155">
        <v>2.95</v>
      </c>
      <c r="CC14" s="155"/>
      <c r="CD14" s="141">
        <v>2.95</v>
      </c>
      <c r="CE14" s="141"/>
      <c r="CF14" s="141">
        <v>2.4500000000000002</v>
      </c>
      <c r="CG14" s="141">
        <v>2.95</v>
      </c>
      <c r="CH14" s="141"/>
      <c r="CI14" s="141"/>
      <c r="CJ14" s="141">
        <v>3</v>
      </c>
      <c r="CK14" s="141"/>
      <c r="CL14" s="141"/>
      <c r="CM14" s="141">
        <v>2.99</v>
      </c>
      <c r="CN14" s="141">
        <v>2.95</v>
      </c>
      <c r="CO14" s="141">
        <v>2.99</v>
      </c>
      <c r="CP14" s="141"/>
      <c r="CQ14" s="141">
        <v>2.95</v>
      </c>
      <c r="CR14" s="141">
        <v>2.8</v>
      </c>
      <c r="CS14" s="141">
        <v>2.9</v>
      </c>
      <c r="CT14" s="141">
        <v>2.9</v>
      </c>
      <c r="CU14" s="141">
        <v>2.99</v>
      </c>
      <c r="CV14" s="141">
        <v>2.95</v>
      </c>
      <c r="CW14" s="141"/>
      <c r="CX14" s="141"/>
      <c r="CY14" s="141"/>
      <c r="CZ14" s="141"/>
      <c r="DA14" s="141"/>
      <c r="DB14" s="141"/>
      <c r="DC14" s="141"/>
      <c r="DD14" s="141"/>
      <c r="DE14" s="141"/>
      <c r="DF14" s="141"/>
      <c r="DG14" s="141"/>
    </row>
    <row r="15" spans="1:111" x14ac:dyDescent="0.25">
      <c r="A15" s="54" t="s">
        <v>257</v>
      </c>
      <c r="B15" s="101"/>
      <c r="C15" s="99">
        <f t="shared" si="1"/>
        <v>6.95</v>
      </c>
      <c r="D15" s="99">
        <f t="shared" si="2"/>
        <v>6.9</v>
      </c>
      <c r="E15" s="99">
        <f t="shared" si="3"/>
        <v>5.5</v>
      </c>
      <c r="F15" s="155">
        <v>6.99</v>
      </c>
      <c r="G15" s="97">
        <f t="shared" si="4"/>
        <v>-0.21316165951359087</v>
      </c>
      <c r="H15" s="141">
        <v>6.6</v>
      </c>
      <c r="I15" s="99">
        <f t="shared" si="0"/>
        <v>7.9</v>
      </c>
      <c r="J15" s="97">
        <f t="shared" si="5"/>
        <v>0.1969696969696971</v>
      </c>
      <c r="K15" s="99">
        <f t="shared" si="6"/>
        <v>6.7852830188679221</v>
      </c>
      <c r="L15" s="155">
        <v>6.4</v>
      </c>
      <c r="M15" s="155"/>
      <c r="N15" s="155"/>
      <c r="O15" s="155">
        <v>6.8</v>
      </c>
      <c r="P15" s="155">
        <v>6.95</v>
      </c>
      <c r="Q15" s="155">
        <v>6.9</v>
      </c>
      <c r="R15" s="155"/>
      <c r="S15" s="155"/>
      <c r="T15" s="155"/>
      <c r="U15" s="155"/>
      <c r="V15" s="155">
        <v>6.7</v>
      </c>
      <c r="W15" s="155">
        <v>7.9</v>
      </c>
      <c r="X15" s="155">
        <v>6.3</v>
      </c>
      <c r="Y15" s="155"/>
      <c r="Z15" s="155"/>
      <c r="AA15" s="155"/>
      <c r="AB15" s="155">
        <v>6.5</v>
      </c>
      <c r="AC15" s="155"/>
      <c r="AD15" s="155"/>
      <c r="AE15" s="155"/>
      <c r="AF15" s="155"/>
      <c r="AG15" s="155">
        <v>7.3</v>
      </c>
      <c r="AH15" s="155">
        <v>6.2</v>
      </c>
      <c r="AI15" s="155">
        <v>7.35</v>
      </c>
      <c r="AJ15" s="155">
        <v>7.35</v>
      </c>
      <c r="AK15" s="155">
        <v>7.35</v>
      </c>
      <c r="AL15" s="155">
        <v>7.35</v>
      </c>
      <c r="AM15" s="155">
        <v>7.5</v>
      </c>
      <c r="AN15" s="155">
        <v>7.35</v>
      </c>
      <c r="AO15" s="155">
        <v>7.5</v>
      </c>
      <c r="AP15" s="155">
        <v>7.5</v>
      </c>
      <c r="AQ15" s="155"/>
      <c r="AR15" s="155">
        <v>6.69</v>
      </c>
      <c r="AS15" s="155"/>
      <c r="AT15" s="155">
        <v>6.5</v>
      </c>
      <c r="AU15" s="155">
        <v>6.95</v>
      </c>
      <c r="AV15" s="155">
        <v>5.9</v>
      </c>
      <c r="AW15" s="155"/>
      <c r="AX15" s="155"/>
      <c r="AY15" s="155"/>
      <c r="AZ15" s="155">
        <v>7.2</v>
      </c>
      <c r="BA15" s="155">
        <v>7.2</v>
      </c>
      <c r="BB15" s="155">
        <v>6.9</v>
      </c>
      <c r="BC15" s="155">
        <v>7.2</v>
      </c>
      <c r="BD15" s="155">
        <v>6.95</v>
      </c>
      <c r="BE15" s="155">
        <v>6.49</v>
      </c>
      <c r="BF15" s="155">
        <v>6.8</v>
      </c>
      <c r="BG15" s="155"/>
      <c r="BH15" s="155"/>
      <c r="BI15" s="155">
        <v>6.6</v>
      </c>
      <c r="BJ15" s="155">
        <v>6.8</v>
      </c>
      <c r="BK15" s="155"/>
      <c r="BL15" s="155"/>
      <c r="BM15" s="155">
        <v>6.99</v>
      </c>
      <c r="BN15" s="155">
        <v>6.99</v>
      </c>
      <c r="BO15" s="155"/>
      <c r="BP15" s="155"/>
      <c r="BQ15" s="155"/>
      <c r="BR15" s="155">
        <v>6.39</v>
      </c>
      <c r="BS15" s="155"/>
      <c r="BT15" s="155">
        <v>6.99</v>
      </c>
      <c r="BU15" s="155">
        <v>6.6</v>
      </c>
      <c r="BV15" s="155">
        <v>6.6</v>
      </c>
      <c r="BW15" s="155">
        <v>6.6</v>
      </c>
      <c r="BX15" s="155"/>
      <c r="BY15" s="155"/>
      <c r="BZ15" s="155">
        <v>6.8</v>
      </c>
      <c r="CA15" s="155">
        <v>6.9</v>
      </c>
      <c r="CB15" s="155">
        <v>6.9</v>
      </c>
      <c r="CC15" s="155"/>
      <c r="CD15" s="141">
        <v>6.95</v>
      </c>
      <c r="CE15" s="141"/>
      <c r="CF15" s="141"/>
      <c r="CG15" s="141">
        <v>6.9</v>
      </c>
      <c r="CH15" s="141"/>
      <c r="CI15" s="141">
        <v>6.7</v>
      </c>
      <c r="CJ15" s="141">
        <v>6.99</v>
      </c>
      <c r="CK15" s="141"/>
      <c r="CL15" s="141"/>
      <c r="CM15" s="141">
        <v>6.29</v>
      </c>
      <c r="CN15" s="141">
        <v>5.9</v>
      </c>
      <c r="CO15" s="141">
        <v>5.9</v>
      </c>
      <c r="CP15" s="141"/>
      <c r="CQ15" s="141">
        <v>5.8</v>
      </c>
      <c r="CR15" s="141">
        <v>6.6</v>
      </c>
      <c r="CS15" s="141">
        <v>6</v>
      </c>
      <c r="CT15" s="141">
        <v>5.5</v>
      </c>
      <c r="CU15" s="141"/>
      <c r="CV15" s="141">
        <v>6.95</v>
      </c>
      <c r="CW15" s="141"/>
      <c r="CX15" s="141"/>
      <c r="CY15" s="141"/>
      <c r="CZ15" s="141"/>
      <c r="DA15" s="141"/>
      <c r="DB15" s="141"/>
      <c r="DC15" s="141"/>
      <c r="DD15" s="141"/>
      <c r="DE15" s="141"/>
      <c r="DF15" s="141"/>
      <c r="DG15" s="141"/>
    </row>
    <row r="16" spans="1:111" x14ac:dyDescent="0.25">
      <c r="A16" s="54" t="s">
        <v>258</v>
      </c>
      <c r="B16" s="101"/>
      <c r="C16" s="99">
        <f t="shared" si="1"/>
        <v>1.7</v>
      </c>
      <c r="D16" s="99">
        <f t="shared" si="2"/>
        <v>1.65</v>
      </c>
      <c r="E16" s="99">
        <f t="shared" si="3"/>
        <v>1.45</v>
      </c>
      <c r="F16" s="155">
        <v>1.5</v>
      </c>
      <c r="G16" s="97">
        <f t="shared" si="4"/>
        <v>-3.3333333333333361E-2</v>
      </c>
      <c r="H16" s="141">
        <v>1.75</v>
      </c>
      <c r="I16" s="99">
        <f t="shared" si="0"/>
        <v>2.2999999999999998</v>
      </c>
      <c r="J16" s="97">
        <f t="shared" si="5"/>
        <v>0.31428571428571417</v>
      </c>
      <c r="K16" s="99">
        <f t="shared" si="6"/>
        <v>1.680769230769231</v>
      </c>
      <c r="L16" s="155">
        <v>1.7</v>
      </c>
      <c r="M16" s="155"/>
      <c r="N16" s="155"/>
      <c r="O16" s="155"/>
      <c r="P16" s="155">
        <v>1.5</v>
      </c>
      <c r="Q16" s="155"/>
      <c r="R16" s="155"/>
      <c r="S16" s="155"/>
      <c r="T16" s="155"/>
      <c r="U16" s="155"/>
      <c r="V16" s="155">
        <v>1.7</v>
      </c>
      <c r="W16" s="155">
        <v>1.6</v>
      </c>
      <c r="X16" s="155">
        <v>1.6</v>
      </c>
      <c r="Y16" s="155"/>
      <c r="Z16" s="155"/>
      <c r="AA16" s="155">
        <v>1.65</v>
      </c>
      <c r="AB16" s="155">
        <v>1.7</v>
      </c>
      <c r="AC16" s="155"/>
      <c r="AD16" s="155"/>
      <c r="AE16" s="155"/>
      <c r="AF16" s="155"/>
      <c r="AG16" s="155"/>
      <c r="AH16" s="155"/>
      <c r="AI16" s="155">
        <v>1.65</v>
      </c>
      <c r="AJ16" s="155">
        <v>1.65</v>
      </c>
      <c r="AK16" s="155">
        <v>1.65</v>
      </c>
      <c r="AL16" s="155">
        <v>1.65</v>
      </c>
      <c r="AM16" s="155">
        <v>1.65</v>
      </c>
      <c r="AN16" s="155">
        <v>1.65</v>
      </c>
      <c r="AO16" s="155">
        <v>1.65</v>
      </c>
      <c r="AP16" s="155">
        <v>1.65</v>
      </c>
      <c r="AQ16" s="155"/>
      <c r="AR16" s="155"/>
      <c r="AS16" s="155"/>
      <c r="AT16" s="155"/>
      <c r="AU16" s="155">
        <v>1.65</v>
      </c>
      <c r="AV16" s="155">
        <v>1.7</v>
      </c>
      <c r="AW16" s="155"/>
      <c r="AX16" s="155"/>
      <c r="AY16" s="155"/>
      <c r="AZ16" s="155"/>
      <c r="BA16" s="155"/>
      <c r="BB16" s="155">
        <v>1.7</v>
      </c>
      <c r="BC16" s="155"/>
      <c r="BD16" s="155"/>
      <c r="BE16" s="155">
        <v>1.6</v>
      </c>
      <c r="BF16" s="155">
        <v>1.7</v>
      </c>
      <c r="BG16" s="155"/>
      <c r="BH16" s="155"/>
      <c r="BI16" s="155">
        <v>1.7</v>
      </c>
      <c r="BJ16" s="155">
        <v>1.7</v>
      </c>
      <c r="BK16" s="155"/>
      <c r="BL16" s="155"/>
      <c r="BM16" s="155"/>
      <c r="BN16" s="155"/>
      <c r="BO16" s="155"/>
      <c r="BP16" s="155"/>
      <c r="BQ16" s="155"/>
      <c r="BR16" s="155"/>
      <c r="BS16" s="155">
        <v>1.7</v>
      </c>
      <c r="BT16" s="155">
        <v>1.5</v>
      </c>
      <c r="BU16" s="155">
        <v>1.75</v>
      </c>
      <c r="BV16" s="155">
        <v>1.75</v>
      </c>
      <c r="BW16" s="155">
        <v>1.75</v>
      </c>
      <c r="BX16" s="155"/>
      <c r="BY16" s="155"/>
      <c r="BZ16" s="155">
        <v>1.5</v>
      </c>
      <c r="CA16" s="155"/>
      <c r="CB16" s="155">
        <v>1.7</v>
      </c>
      <c r="CC16" s="155"/>
      <c r="CD16" s="141"/>
      <c r="CE16" s="141"/>
      <c r="CF16" s="141">
        <v>1.6</v>
      </c>
      <c r="CG16" s="141">
        <v>2.2999999999999998</v>
      </c>
      <c r="CH16" s="141"/>
      <c r="CI16" s="141">
        <v>1.7</v>
      </c>
      <c r="CJ16" s="141">
        <v>1.7</v>
      </c>
      <c r="CK16" s="141"/>
      <c r="CL16" s="141"/>
      <c r="CM16" s="141">
        <v>1.45</v>
      </c>
      <c r="CN16" s="141">
        <v>1.6</v>
      </c>
      <c r="CO16" s="141">
        <v>1.6</v>
      </c>
      <c r="CP16" s="141"/>
      <c r="CQ16" s="141"/>
      <c r="CR16" s="141">
        <v>1.65</v>
      </c>
      <c r="CS16" s="141"/>
      <c r="CT16" s="141">
        <v>1.65</v>
      </c>
      <c r="CU16" s="141"/>
      <c r="CV16" s="141">
        <v>2.25</v>
      </c>
      <c r="CW16" s="141"/>
      <c r="CX16" s="141"/>
      <c r="CY16" s="141"/>
      <c r="CZ16" s="141"/>
      <c r="DA16" s="141"/>
      <c r="DB16" s="141"/>
      <c r="DC16" s="141"/>
      <c r="DD16" s="141"/>
      <c r="DE16" s="141"/>
      <c r="DF16" s="141"/>
      <c r="DG16" s="141"/>
    </row>
    <row r="17" spans="1:132" x14ac:dyDescent="0.25">
      <c r="A17" s="54" t="s">
        <v>259</v>
      </c>
      <c r="B17" s="101"/>
      <c r="C17" s="99">
        <f t="shared" si="1"/>
        <v>5.5</v>
      </c>
      <c r="D17" s="99">
        <f t="shared" si="2"/>
        <v>5.4</v>
      </c>
      <c r="E17" s="99">
        <f t="shared" si="3"/>
        <v>4.6500000000000004</v>
      </c>
      <c r="F17" s="155">
        <v>5.4</v>
      </c>
      <c r="G17" s="97">
        <f t="shared" si="4"/>
        <v>-0.13888888888888887</v>
      </c>
      <c r="H17" s="141">
        <v>5.15</v>
      </c>
      <c r="I17" s="99">
        <f t="shared" si="0"/>
        <v>5.95</v>
      </c>
      <c r="J17" s="97">
        <f t="shared" si="5"/>
        <v>0.15533980582524268</v>
      </c>
      <c r="K17" s="99">
        <f t="shared" si="6"/>
        <v>5.380769230769233</v>
      </c>
      <c r="L17" s="155">
        <v>5.69</v>
      </c>
      <c r="M17" s="155"/>
      <c r="N17" s="155"/>
      <c r="O17" s="155">
        <v>5.2</v>
      </c>
      <c r="P17" s="155">
        <v>4.99</v>
      </c>
      <c r="Q17" s="155"/>
      <c r="R17" s="155"/>
      <c r="S17" s="155"/>
      <c r="T17" s="155"/>
      <c r="U17" s="155"/>
      <c r="V17" s="155">
        <v>5.3</v>
      </c>
      <c r="W17" s="155">
        <v>4.99</v>
      </c>
      <c r="X17" s="155">
        <v>5.5</v>
      </c>
      <c r="Y17" s="155"/>
      <c r="Z17" s="155">
        <v>5.95</v>
      </c>
      <c r="AA17" s="155"/>
      <c r="AB17" s="155">
        <v>5.3</v>
      </c>
      <c r="AC17" s="155"/>
      <c r="AD17" s="155"/>
      <c r="AE17" s="155"/>
      <c r="AF17" s="155"/>
      <c r="AG17" s="155">
        <v>4.99</v>
      </c>
      <c r="AH17" s="155"/>
      <c r="AI17" s="155">
        <v>5.7</v>
      </c>
      <c r="AJ17" s="155">
        <v>5.7</v>
      </c>
      <c r="AK17" s="155">
        <v>5.7</v>
      </c>
      <c r="AL17" s="155">
        <v>5.7</v>
      </c>
      <c r="AM17" s="155">
        <v>5.45</v>
      </c>
      <c r="AN17" s="155">
        <v>5.7</v>
      </c>
      <c r="AO17" s="155">
        <v>5.45</v>
      </c>
      <c r="AP17" s="155">
        <v>5.45</v>
      </c>
      <c r="AQ17" s="155"/>
      <c r="AR17" s="155">
        <v>5.5</v>
      </c>
      <c r="AS17" s="155"/>
      <c r="AT17" s="155"/>
      <c r="AU17" s="155">
        <v>5.6</v>
      </c>
      <c r="AV17" s="155">
        <v>5.2</v>
      </c>
      <c r="AW17" s="155"/>
      <c r="AX17" s="155"/>
      <c r="AY17" s="155"/>
      <c r="AZ17" s="155">
        <v>5.5</v>
      </c>
      <c r="BA17" s="155"/>
      <c r="BB17" s="155">
        <v>5.3</v>
      </c>
      <c r="BC17" s="155"/>
      <c r="BD17" s="155"/>
      <c r="BE17" s="155">
        <v>4.99</v>
      </c>
      <c r="BF17" s="155">
        <v>5.4</v>
      </c>
      <c r="BG17" s="155"/>
      <c r="BH17" s="155"/>
      <c r="BI17" s="155">
        <v>5.3</v>
      </c>
      <c r="BJ17" s="155">
        <v>5.4</v>
      </c>
      <c r="BK17" s="155"/>
      <c r="BL17" s="155"/>
      <c r="BM17" s="155"/>
      <c r="BN17" s="155"/>
      <c r="BO17" s="155"/>
      <c r="BP17" s="155"/>
      <c r="BQ17" s="155"/>
      <c r="BR17" s="155"/>
      <c r="BS17" s="155">
        <v>5.5</v>
      </c>
      <c r="BT17" s="155">
        <v>5.4</v>
      </c>
      <c r="BU17" s="155">
        <v>5.15</v>
      </c>
      <c r="BV17" s="155">
        <v>5.15</v>
      </c>
      <c r="BW17" s="155">
        <v>5.15</v>
      </c>
      <c r="BX17" s="155"/>
      <c r="BY17" s="155"/>
      <c r="BZ17" s="155">
        <v>5.4</v>
      </c>
      <c r="CA17" s="155"/>
      <c r="CB17" s="155">
        <v>5.3</v>
      </c>
      <c r="CC17" s="155"/>
      <c r="CD17" s="141"/>
      <c r="CE17" s="141"/>
      <c r="CF17" s="141">
        <v>5.5</v>
      </c>
      <c r="CG17" s="141"/>
      <c r="CH17" s="141"/>
      <c r="CI17" s="141"/>
      <c r="CJ17" s="141">
        <v>5.3</v>
      </c>
      <c r="CK17" s="141"/>
      <c r="CL17" s="141"/>
      <c r="CM17" s="141"/>
      <c r="CN17" s="141">
        <v>5.5</v>
      </c>
      <c r="CO17" s="141"/>
      <c r="CP17" s="141"/>
      <c r="CQ17" s="141"/>
      <c r="CR17" s="141">
        <v>5.5</v>
      </c>
      <c r="CS17" s="141"/>
      <c r="CT17" s="141">
        <v>5.4</v>
      </c>
      <c r="CU17" s="141"/>
      <c r="CV17" s="141">
        <v>4.6500000000000004</v>
      </c>
      <c r="CW17" s="141"/>
      <c r="CX17" s="141"/>
      <c r="CY17" s="141"/>
      <c r="CZ17" s="141"/>
      <c r="DA17" s="141"/>
      <c r="DB17" s="141"/>
      <c r="DC17" s="141"/>
      <c r="DD17" s="141"/>
      <c r="DE17" s="141"/>
      <c r="DF17" s="141"/>
      <c r="DG17" s="141"/>
    </row>
    <row r="18" spans="1:132" x14ac:dyDescent="0.25">
      <c r="A18" s="54" t="s">
        <v>260</v>
      </c>
      <c r="B18" s="101"/>
      <c r="C18" s="99">
        <f t="shared" si="1"/>
        <v>1.2</v>
      </c>
      <c r="D18" s="99">
        <f t="shared" si="2"/>
        <v>1.2</v>
      </c>
      <c r="E18" s="99">
        <f t="shared" si="3"/>
        <v>1.05</v>
      </c>
      <c r="F18" s="155">
        <v>1.2</v>
      </c>
      <c r="G18" s="97">
        <f t="shared" si="4"/>
        <v>-0.12499999999999993</v>
      </c>
      <c r="H18" s="141">
        <v>1.05</v>
      </c>
      <c r="I18" s="99">
        <f t="shared" si="0"/>
        <v>2.2000000000000002</v>
      </c>
      <c r="J18" s="97">
        <f t="shared" si="5"/>
        <v>1.0952380952380953</v>
      </c>
      <c r="K18" s="99">
        <f t="shared" si="6"/>
        <v>1.2618181818181819</v>
      </c>
      <c r="L18" s="155">
        <v>1.2</v>
      </c>
      <c r="M18" s="155">
        <v>1.2</v>
      </c>
      <c r="N18" s="155"/>
      <c r="O18" s="155">
        <v>2</v>
      </c>
      <c r="P18" s="155">
        <v>1.95</v>
      </c>
      <c r="Q18" s="155">
        <v>1.3</v>
      </c>
      <c r="R18" s="155"/>
      <c r="S18" s="155"/>
      <c r="T18" s="155"/>
      <c r="U18" s="155"/>
      <c r="V18" s="155"/>
      <c r="W18" s="155">
        <v>1.3</v>
      </c>
      <c r="X18" s="155">
        <v>1.2</v>
      </c>
      <c r="Y18" s="155">
        <v>1.2</v>
      </c>
      <c r="Z18" s="155">
        <v>1.3</v>
      </c>
      <c r="AA18" s="155"/>
      <c r="AB18" s="155">
        <v>1.3</v>
      </c>
      <c r="AC18" s="155"/>
      <c r="AD18" s="155">
        <v>1.4</v>
      </c>
      <c r="AE18" s="155">
        <v>1.3</v>
      </c>
      <c r="AF18" s="155"/>
      <c r="AG18" s="155">
        <v>1.3</v>
      </c>
      <c r="AH18" s="155">
        <v>1.2</v>
      </c>
      <c r="AI18" s="155">
        <v>1.1499999999999999</v>
      </c>
      <c r="AJ18" s="155">
        <v>1.1499999999999999</v>
      </c>
      <c r="AK18" s="155">
        <v>1.1499999999999999</v>
      </c>
      <c r="AL18" s="155">
        <v>1.1499999999999999</v>
      </c>
      <c r="AM18" s="155">
        <v>1.1499999999999999</v>
      </c>
      <c r="AN18" s="155">
        <v>1.1499999999999999</v>
      </c>
      <c r="AO18" s="155">
        <v>1.1499999999999999</v>
      </c>
      <c r="AP18" s="155">
        <v>1.1499999999999999</v>
      </c>
      <c r="AQ18" s="155"/>
      <c r="AR18" s="155">
        <v>1.2</v>
      </c>
      <c r="AS18" s="155">
        <v>1.3</v>
      </c>
      <c r="AT18" s="155"/>
      <c r="AU18" s="155"/>
      <c r="AV18" s="155">
        <v>1.3</v>
      </c>
      <c r="AW18" s="155"/>
      <c r="AX18" s="155"/>
      <c r="AY18" s="155"/>
      <c r="AZ18" s="155">
        <v>1.1499999999999999</v>
      </c>
      <c r="BA18" s="155"/>
      <c r="BB18" s="155">
        <v>1.2</v>
      </c>
      <c r="BC18" s="155">
        <v>2</v>
      </c>
      <c r="BD18" s="155">
        <v>2.2000000000000002</v>
      </c>
      <c r="BE18" s="155">
        <v>1.2</v>
      </c>
      <c r="BF18" s="155">
        <v>1.3</v>
      </c>
      <c r="BG18" s="155"/>
      <c r="BH18" s="155"/>
      <c r="BI18" s="155">
        <v>1.3</v>
      </c>
      <c r="BJ18" s="155">
        <v>1.1499999999999999</v>
      </c>
      <c r="BK18" s="155">
        <v>1.2</v>
      </c>
      <c r="BL18" s="155"/>
      <c r="BM18" s="155">
        <v>1.2</v>
      </c>
      <c r="BN18" s="155"/>
      <c r="BO18" s="155"/>
      <c r="BP18" s="155"/>
      <c r="BQ18" s="155"/>
      <c r="BR18" s="155">
        <v>1.2</v>
      </c>
      <c r="BS18" s="155">
        <v>1.2</v>
      </c>
      <c r="BT18" s="155">
        <v>1.2</v>
      </c>
      <c r="BU18" s="155">
        <v>1.05</v>
      </c>
      <c r="BV18" s="155">
        <v>1.05</v>
      </c>
      <c r="BW18" s="155">
        <v>1.05</v>
      </c>
      <c r="BX18" s="155"/>
      <c r="BY18" s="155"/>
      <c r="BZ18" s="155">
        <v>1.1000000000000001</v>
      </c>
      <c r="CA18" s="155">
        <v>1.3</v>
      </c>
      <c r="CB18" s="155">
        <v>1.2</v>
      </c>
      <c r="CC18" s="155"/>
      <c r="CD18" s="141"/>
      <c r="CE18" s="141"/>
      <c r="CF18" s="141">
        <v>1.1499999999999999</v>
      </c>
      <c r="CG18" s="141">
        <v>1.1499999999999999</v>
      </c>
      <c r="CH18" s="141"/>
      <c r="CI18" s="141">
        <v>1.2</v>
      </c>
      <c r="CJ18" s="141"/>
      <c r="CK18" s="141"/>
      <c r="CL18" s="141"/>
      <c r="CM18" s="141">
        <v>1.2</v>
      </c>
      <c r="CN18" s="141">
        <v>1.3</v>
      </c>
      <c r="CO18" s="141">
        <v>1.2</v>
      </c>
      <c r="CP18" s="141"/>
      <c r="CQ18" s="141">
        <v>1.1499999999999999</v>
      </c>
      <c r="CR18" s="141">
        <v>1.2</v>
      </c>
      <c r="CS18" s="141">
        <v>1.1000000000000001</v>
      </c>
      <c r="CT18" s="141"/>
      <c r="CU18" s="141">
        <v>1.2</v>
      </c>
      <c r="CV18" s="141">
        <v>1.1499999999999999</v>
      </c>
      <c r="CW18" s="141"/>
      <c r="CX18" s="141"/>
      <c r="CY18" s="141"/>
      <c r="CZ18" s="141"/>
      <c r="DA18" s="141"/>
      <c r="DB18" s="141"/>
      <c r="DC18" s="141"/>
      <c r="DD18" s="141"/>
      <c r="DE18" s="141"/>
      <c r="DF18" s="141"/>
      <c r="DG18" s="141"/>
    </row>
    <row r="19" spans="1:132" x14ac:dyDescent="0.25">
      <c r="A19" s="54" t="s">
        <v>261</v>
      </c>
      <c r="B19" s="101"/>
      <c r="C19" s="99">
        <f t="shared" si="1"/>
        <v>1.2</v>
      </c>
      <c r="D19" s="99">
        <f t="shared" si="2"/>
        <v>1.25</v>
      </c>
      <c r="E19" s="99">
        <f t="shared" si="3"/>
        <v>1.1499999999999999</v>
      </c>
      <c r="F19" s="155">
        <v>1.2</v>
      </c>
      <c r="G19" s="97">
        <f t="shared" si="4"/>
        <v>-4.1666666666666706E-2</v>
      </c>
      <c r="H19" s="141">
        <v>1.25</v>
      </c>
      <c r="I19" s="99">
        <f t="shared" si="0"/>
        <v>2.2999999999999998</v>
      </c>
      <c r="J19" s="97">
        <f t="shared" si="5"/>
        <v>0.83999999999999986</v>
      </c>
      <c r="K19" s="99">
        <f t="shared" si="6"/>
        <v>1.281914893617021</v>
      </c>
      <c r="L19" s="155">
        <v>1.3</v>
      </c>
      <c r="M19" s="155"/>
      <c r="N19" s="155"/>
      <c r="O19" s="155">
        <v>1.2</v>
      </c>
      <c r="P19" s="155">
        <v>1.1499999999999999</v>
      </c>
      <c r="Q19" s="155">
        <v>1.3</v>
      </c>
      <c r="R19" s="155"/>
      <c r="S19" s="155"/>
      <c r="T19" s="155"/>
      <c r="U19" s="155"/>
      <c r="V19" s="155"/>
      <c r="W19" s="155">
        <v>1.3</v>
      </c>
      <c r="X19" s="155"/>
      <c r="Y19" s="155"/>
      <c r="Z19" s="155"/>
      <c r="AA19" s="155">
        <v>1.3</v>
      </c>
      <c r="AB19" s="155">
        <v>1.3</v>
      </c>
      <c r="AC19" s="155"/>
      <c r="AD19" s="155"/>
      <c r="AE19" s="155"/>
      <c r="AF19" s="155"/>
      <c r="AG19" s="155">
        <v>1.3</v>
      </c>
      <c r="AH19" s="155"/>
      <c r="AI19" s="155">
        <v>1.2</v>
      </c>
      <c r="AJ19" s="155">
        <v>1.2</v>
      </c>
      <c r="AK19" s="155">
        <v>1.2</v>
      </c>
      <c r="AL19" s="155">
        <v>1.2</v>
      </c>
      <c r="AM19" s="155">
        <v>1.2</v>
      </c>
      <c r="AN19" s="155">
        <v>1.2</v>
      </c>
      <c r="AO19" s="155">
        <v>1.2</v>
      </c>
      <c r="AP19" s="155">
        <v>1.2</v>
      </c>
      <c r="AQ19" s="155"/>
      <c r="AR19" s="155">
        <v>1.2</v>
      </c>
      <c r="AS19" s="155">
        <v>1.3</v>
      </c>
      <c r="AT19" s="155"/>
      <c r="AU19" s="155">
        <v>1.25</v>
      </c>
      <c r="AV19" s="155"/>
      <c r="AW19" s="155"/>
      <c r="AX19" s="155"/>
      <c r="AY19" s="155"/>
      <c r="AZ19" s="155"/>
      <c r="BA19" s="155"/>
      <c r="BB19" s="155">
        <v>1.3</v>
      </c>
      <c r="BC19" s="155">
        <v>1.2</v>
      </c>
      <c r="BD19" s="155">
        <v>1.2</v>
      </c>
      <c r="BE19" s="155">
        <v>1.2</v>
      </c>
      <c r="BF19" s="155">
        <v>1.2</v>
      </c>
      <c r="BG19" s="155"/>
      <c r="BH19" s="155"/>
      <c r="BI19" s="155">
        <v>1.25</v>
      </c>
      <c r="BJ19" s="155">
        <v>1.25</v>
      </c>
      <c r="BK19" s="155">
        <v>1.95</v>
      </c>
      <c r="BL19" s="155"/>
      <c r="BM19" s="155"/>
      <c r="BN19" s="155"/>
      <c r="BO19" s="155"/>
      <c r="BP19" s="155"/>
      <c r="BQ19" s="155"/>
      <c r="BR19" s="155"/>
      <c r="BS19" s="155">
        <v>1.3</v>
      </c>
      <c r="BT19" s="155">
        <v>1.2</v>
      </c>
      <c r="BU19" s="155">
        <v>1.25</v>
      </c>
      <c r="BV19" s="155">
        <v>1.25</v>
      </c>
      <c r="BW19" s="155">
        <v>1.25</v>
      </c>
      <c r="BX19" s="155"/>
      <c r="BY19" s="155">
        <v>1.2</v>
      </c>
      <c r="BZ19" s="155">
        <v>1.2</v>
      </c>
      <c r="CA19" s="155">
        <v>1.2</v>
      </c>
      <c r="CB19" s="155">
        <v>1.3</v>
      </c>
      <c r="CC19" s="155"/>
      <c r="CD19" s="141"/>
      <c r="CE19" s="141"/>
      <c r="CF19" s="141">
        <v>1.3</v>
      </c>
      <c r="CG19" s="141">
        <v>1.3</v>
      </c>
      <c r="CH19" s="141"/>
      <c r="CI19" s="141">
        <v>1.4</v>
      </c>
      <c r="CJ19" s="141">
        <v>1.25</v>
      </c>
      <c r="CK19" s="141"/>
      <c r="CL19" s="141"/>
      <c r="CM19" s="141">
        <v>2.2999999999999998</v>
      </c>
      <c r="CN19" s="141">
        <v>1.25</v>
      </c>
      <c r="CO19" s="141">
        <v>1.2</v>
      </c>
      <c r="CP19" s="141"/>
      <c r="CQ19" s="141">
        <v>1.3</v>
      </c>
      <c r="CR19" s="141">
        <v>1.3</v>
      </c>
      <c r="CS19" s="141">
        <v>1.2</v>
      </c>
      <c r="CT19" s="141"/>
      <c r="CU19" s="141"/>
      <c r="CV19" s="141">
        <v>1.25</v>
      </c>
      <c r="CW19" s="141"/>
      <c r="CX19" s="141"/>
      <c r="CY19" s="141"/>
      <c r="CZ19" s="141"/>
      <c r="DA19" s="141"/>
      <c r="DB19" s="141"/>
      <c r="DC19" s="141"/>
      <c r="DD19" s="141"/>
      <c r="DE19" s="141"/>
      <c r="DF19" s="141"/>
      <c r="DG19" s="141"/>
    </row>
    <row r="20" spans="1:132" x14ac:dyDescent="0.25">
      <c r="A20" s="54" t="s">
        <v>262</v>
      </c>
      <c r="B20" s="101"/>
      <c r="C20" s="99">
        <f t="shared" si="1"/>
        <v>2.2000000000000002</v>
      </c>
      <c r="D20" s="99">
        <f t="shared" si="2"/>
        <v>2.2999999999999998</v>
      </c>
      <c r="E20" s="99">
        <f t="shared" si="3"/>
        <v>1.3</v>
      </c>
      <c r="F20" s="155">
        <v>2.29</v>
      </c>
      <c r="G20" s="97">
        <f t="shared" si="4"/>
        <v>-0.43231441048034935</v>
      </c>
      <c r="H20" s="141">
        <v>2.35</v>
      </c>
      <c r="I20" s="99">
        <f t="shared" si="0"/>
        <v>2.8</v>
      </c>
      <c r="J20" s="97">
        <f t="shared" si="5"/>
        <v>0.19148936170212755</v>
      </c>
      <c r="K20" s="99">
        <f t="shared" si="6"/>
        <v>2.3130508474576272</v>
      </c>
      <c r="L20" s="155">
        <v>2.2999999999999998</v>
      </c>
      <c r="M20" s="155">
        <v>2.8</v>
      </c>
      <c r="N20" s="155">
        <v>2.2999999999999998</v>
      </c>
      <c r="O20" s="155">
        <v>2.5</v>
      </c>
      <c r="P20" s="155">
        <v>2.25</v>
      </c>
      <c r="Q20" s="155">
        <v>2.5</v>
      </c>
      <c r="R20" s="155"/>
      <c r="S20" s="155"/>
      <c r="T20" s="155"/>
      <c r="U20" s="155"/>
      <c r="V20" s="155">
        <v>2.5</v>
      </c>
      <c r="W20" s="155">
        <v>1.3</v>
      </c>
      <c r="X20" s="155">
        <v>2.2000000000000002</v>
      </c>
      <c r="Y20" s="155"/>
      <c r="Z20" s="155"/>
      <c r="AA20" s="155">
        <v>2.6</v>
      </c>
      <c r="AB20" s="155">
        <v>2.2999999999999998</v>
      </c>
      <c r="AC20" s="155"/>
      <c r="AD20" s="155"/>
      <c r="AE20" s="155">
        <v>2.5</v>
      </c>
      <c r="AF20" s="155"/>
      <c r="AG20" s="155">
        <v>2.2999999999999998</v>
      </c>
      <c r="AH20" s="155">
        <v>2.2000000000000002</v>
      </c>
      <c r="AI20" s="155">
        <v>2.35</v>
      </c>
      <c r="AJ20" s="155">
        <v>2.35</v>
      </c>
      <c r="AK20" s="155">
        <v>2.35</v>
      </c>
      <c r="AL20" s="155">
        <v>2.35</v>
      </c>
      <c r="AM20" s="155">
        <v>2.35</v>
      </c>
      <c r="AN20" s="155">
        <v>2.35</v>
      </c>
      <c r="AO20" s="155">
        <v>2.35</v>
      </c>
      <c r="AP20" s="155">
        <v>2.35</v>
      </c>
      <c r="AQ20" s="155"/>
      <c r="AR20" s="155">
        <v>2.8</v>
      </c>
      <c r="AS20" s="155">
        <v>2.4</v>
      </c>
      <c r="AT20" s="155"/>
      <c r="AU20" s="155">
        <v>2.15</v>
      </c>
      <c r="AV20" s="155">
        <v>2.2000000000000002</v>
      </c>
      <c r="AW20" s="155"/>
      <c r="AX20" s="155"/>
      <c r="AY20" s="155"/>
      <c r="AZ20" s="155">
        <v>2.25</v>
      </c>
      <c r="BA20" s="155">
        <v>2.25</v>
      </c>
      <c r="BB20" s="155">
        <v>2.4</v>
      </c>
      <c r="BC20" s="155">
        <v>2.5</v>
      </c>
      <c r="BD20" s="155">
        <v>2.6</v>
      </c>
      <c r="BE20" s="155">
        <v>2.2000000000000002</v>
      </c>
      <c r="BF20" s="155">
        <v>2.2000000000000002</v>
      </c>
      <c r="BG20" s="155"/>
      <c r="BH20" s="155"/>
      <c r="BI20" s="155">
        <v>2.2000000000000002</v>
      </c>
      <c r="BJ20" s="155">
        <v>2.8</v>
      </c>
      <c r="BK20" s="155">
        <v>2.2000000000000002</v>
      </c>
      <c r="BL20" s="155"/>
      <c r="BM20" s="155">
        <v>2.2000000000000002</v>
      </c>
      <c r="BN20" s="155">
        <v>2.2000000000000002</v>
      </c>
      <c r="BO20" s="155"/>
      <c r="BP20" s="155"/>
      <c r="BQ20" s="155"/>
      <c r="BR20" s="155">
        <v>1.99</v>
      </c>
      <c r="BS20" s="155">
        <v>2.2999999999999998</v>
      </c>
      <c r="BT20" s="155">
        <v>2.29</v>
      </c>
      <c r="BU20" s="155">
        <v>2.35</v>
      </c>
      <c r="BV20" s="155">
        <v>2.35</v>
      </c>
      <c r="BW20" s="155">
        <v>2.35</v>
      </c>
      <c r="BX20" s="155"/>
      <c r="BY20" s="155">
        <v>2.2999999999999998</v>
      </c>
      <c r="BZ20" s="155">
        <v>2.1</v>
      </c>
      <c r="CA20" s="155">
        <v>2.5</v>
      </c>
      <c r="CB20" s="155"/>
      <c r="CC20" s="155"/>
      <c r="CD20" s="141"/>
      <c r="CE20" s="141"/>
      <c r="CF20" s="141">
        <v>2.2000000000000002</v>
      </c>
      <c r="CG20" s="141">
        <v>2.2000000000000002</v>
      </c>
      <c r="CH20" s="141"/>
      <c r="CI20" s="141">
        <v>2.4</v>
      </c>
      <c r="CJ20" s="141">
        <v>2.2000000000000002</v>
      </c>
      <c r="CK20" s="141"/>
      <c r="CL20" s="141"/>
      <c r="CM20" s="141">
        <v>2.2999999999999998</v>
      </c>
      <c r="CN20" s="141">
        <v>1.99</v>
      </c>
      <c r="CO20" s="141">
        <v>2.4</v>
      </c>
      <c r="CP20" s="141"/>
      <c r="CQ20" s="141">
        <v>2.4500000000000002</v>
      </c>
      <c r="CR20" s="141">
        <v>2.2999999999999998</v>
      </c>
      <c r="CS20" s="141">
        <v>2.15</v>
      </c>
      <c r="CT20" s="141"/>
      <c r="CU20" s="141">
        <v>2.2000000000000002</v>
      </c>
      <c r="CV20" s="141">
        <v>2.25</v>
      </c>
      <c r="CW20" s="141"/>
      <c r="CX20" s="141"/>
      <c r="CY20" s="141"/>
      <c r="CZ20" s="141"/>
      <c r="DA20" s="141"/>
      <c r="DB20" s="141"/>
      <c r="DC20" s="141"/>
      <c r="DD20" s="141"/>
      <c r="DE20" s="141"/>
      <c r="DF20" s="141"/>
      <c r="DG20" s="141"/>
    </row>
    <row r="21" spans="1:132" x14ac:dyDescent="0.25">
      <c r="A21" s="53" t="s">
        <v>79</v>
      </c>
      <c r="B21" s="96"/>
      <c r="C21" s="99" t="e">
        <f t="shared" si="1"/>
        <v>#N/A</v>
      </c>
      <c r="D21" s="99" t="e">
        <f t="shared" si="2"/>
        <v>#NUM!</v>
      </c>
      <c r="E21" s="99">
        <f t="shared" si="3"/>
        <v>0</v>
      </c>
      <c r="F21" s="154"/>
      <c r="G21" s="97" t="e">
        <f t="shared" si="4"/>
        <v>#DIV/0!</v>
      </c>
      <c r="H21" s="43"/>
      <c r="I21" s="99">
        <f t="shared" si="0"/>
        <v>0</v>
      </c>
      <c r="J21" s="97" t="e">
        <f t="shared" si="5"/>
        <v>#DIV/0!</v>
      </c>
      <c r="K21" s="99" t="e">
        <f t="shared" si="6"/>
        <v>#DIV/0!</v>
      </c>
      <c r="L21" s="154"/>
      <c r="M21" s="154"/>
      <c r="N21" s="154"/>
      <c r="O21" s="154"/>
      <c r="P21" s="154"/>
      <c r="Q21" s="154"/>
      <c r="R21" s="154"/>
      <c r="S21" s="154"/>
      <c r="T21" s="154"/>
      <c r="U21" s="154"/>
      <c r="V21" s="154"/>
      <c r="W21" s="154"/>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c r="BU21" s="154"/>
      <c r="BV21" s="154"/>
      <c r="BW21" s="154"/>
      <c r="BX21" s="154"/>
      <c r="BY21" s="154"/>
      <c r="BZ21" s="154"/>
      <c r="CA21" s="154"/>
      <c r="CB21" s="154"/>
      <c r="CC21" s="154"/>
      <c r="CD21" s="43"/>
      <c r="CE21" s="43"/>
      <c r="CF21" s="43"/>
      <c r="CG21" s="43"/>
      <c r="CH21" s="43"/>
      <c r="CI21" s="43"/>
      <c r="CJ21" s="43"/>
      <c r="CK21" s="43"/>
      <c r="CL21" s="43"/>
      <c r="CM21" s="43"/>
      <c r="CN21" s="43"/>
      <c r="CO21" s="43"/>
      <c r="CP21" s="43"/>
      <c r="CQ21" s="43"/>
      <c r="CR21" s="43"/>
      <c r="CS21" s="43"/>
      <c r="CT21" s="43"/>
      <c r="CU21" s="43"/>
      <c r="CV21" s="43"/>
      <c r="CW21" s="43"/>
      <c r="CX21" s="43"/>
      <c r="CY21" s="43"/>
      <c r="CZ21" s="43"/>
      <c r="DA21" s="43"/>
      <c r="DB21" s="43"/>
      <c r="DC21" s="43"/>
      <c r="DD21" s="43"/>
      <c r="DE21" s="43"/>
      <c r="DF21" s="43"/>
      <c r="DG21" s="43"/>
    </row>
    <row r="22" spans="1:132" x14ac:dyDescent="0.25">
      <c r="A22" s="54" t="s">
        <v>263</v>
      </c>
      <c r="B22" s="101"/>
      <c r="C22" s="99">
        <f t="shared" si="1"/>
        <v>9.1999999999999993</v>
      </c>
      <c r="D22" s="99">
        <f t="shared" si="2"/>
        <v>8.5</v>
      </c>
      <c r="E22" s="99">
        <f t="shared" si="3"/>
        <v>6.45</v>
      </c>
      <c r="F22" s="155">
        <v>8.1</v>
      </c>
      <c r="G22" s="97">
        <f t="shared" si="4"/>
        <v>-0.20370370370370364</v>
      </c>
      <c r="H22" s="141">
        <v>8.5</v>
      </c>
      <c r="I22" s="99">
        <f t="shared" si="0"/>
        <v>9.1999999999999993</v>
      </c>
      <c r="J22" s="97">
        <f t="shared" si="5"/>
        <v>8.2352941176470504E-2</v>
      </c>
      <c r="K22" s="99">
        <f t="shared" si="6"/>
        <v>8.2607692307692311</v>
      </c>
      <c r="L22" s="155"/>
      <c r="M22" s="155"/>
      <c r="N22" s="155"/>
      <c r="O22" s="155"/>
      <c r="P22" s="155">
        <v>7.99</v>
      </c>
      <c r="Q22" s="155"/>
      <c r="R22" s="155"/>
      <c r="S22" s="155"/>
      <c r="T22" s="155"/>
      <c r="U22" s="155"/>
      <c r="V22" s="155"/>
      <c r="W22" s="155">
        <v>6.45</v>
      </c>
      <c r="X22" s="155">
        <v>6.9</v>
      </c>
      <c r="Y22" s="155">
        <v>7.95</v>
      </c>
      <c r="Z22" s="155"/>
      <c r="AA22" s="155">
        <v>8.1999999999999993</v>
      </c>
      <c r="AB22" s="155"/>
      <c r="AC22" s="155"/>
      <c r="AD22" s="155"/>
      <c r="AE22" s="155"/>
      <c r="AF22" s="155"/>
      <c r="AG22" s="155"/>
      <c r="AH22" s="155">
        <v>6.9</v>
      </c>
      <c r="AI22" s="155">
        <v>9.1999999999999993</v>
      </c>
      <c r="AJ22" s="155">
        <v>9.1999999999999993</v>
      </c>
      <c r="AK22" s="155">
        <v>9.1999999999999993</v>
      </c>
      <c r="AL22" s="155">
        <v>9.1999999999999993</v>
      </c>
      <c r="AM22" s="155">
        <v>8.9499999999999993</v>
      </c>
      <c r="AN22" s="155">
        <v>9.1999999999999993</v>
      </c>
      <c r="AO22" s="155">
        <v>8.9499999999999993</v>
      </c>
      <c r="AP22" s="155">
        <v>8.9499999999999993</v>
      </c>
      <c r="AQ22" s="155"/>
      <c r="AR22" s="155"/>
      <c r="AS22" s="155"/>
      <c r="AT22" s="155"/>
      <c r="AU22" s="155">
        <v>8.6</v>
      </c>
      <c r="AV22" s="155"/>
      <c r="AW22" s="155"/>
      <c r="AX22" s="155"/>
      <c r="AY22" s="155"/>
      <c r="AZ22" s="155"/>
      <c r="BA22" s="155"/>
      <c r="BB22" s="155"/>
      <c r="BC22" s="155"/>
      <c r="BD22" s="155"/>
      <c r="BE22" s="155"/>
      <c r="BF22" s="155"/>
      <c r="BG22" s="155"/>
      <c r="BH22" s="155"/>
      <c r="BI22" s="155">
        <v>7.8</v>
      </c>
      <c r="BJ22" s="155"/>
      <c r="BK22" s="155">
        <v>7.99</v>
      </c>
      <c r="BL22" s="155"/>
      <c r="BM22" s="155"/>
      <c r="BN22" s="155"/>
      <c r="BO22" s="155"/>
      <c r="BP22" s="155"/>
      <c r="BQ22" s="155"/>
      <c r="BR22" s="155">
        <v>6.6</v>
      </c>
      <c r="BS22" s="155"/>
      <c r="BT22" s="155">
        <v>8.1</v>
      </c>
      <c r="BU22" s="155">
        <v>8.5</v>
      </c>
      <c r="BV22" s="155">
        <v>8.5</v>
      </c>
      <c r="BW22" s="155">
        <v>8.5</v>
      </c>
      <c r="BX22" s="155"/>
      <c r="BY22" s="155"/>
      <c r="BZ22" s="155"/>
      <c r="CA22" s="155"/>
      <c r="CB22" s="155"/>
      <c r="CC22" s="155"/>
      <c r="CD22" s="141"/>
      <c r="CE22" s="141"/>
      <c r="CF22" s="141"/>
      <c r="CG22" s="141"/>
      <c r="CH22" s="141"/>
      <c r="CI22" s="141"/>
      <c r="CJ22" s="141">
        <v>9.1999999999999993</v>
      </c>
      <c r="CK22" s="141"/>
      <c r="CL22" s="141"/>
      <c r="CM22" s="141"/>
      <c r="CN22" s="141"/>
      <c r="CO22" s="141">
        <v>7.8</v>
      </c>
      <c r="CP22" s="141"/>
      <c r="CQ22" s="141">
        <v>8.5</v>
      </c>
      <c r="CR22" s="141"/>
      <c r="CS22" s="141"/>
      <c r="CT22" s="141"/>
      <c r="CU22" s="141"/>
      <c r="CV22" s="141">
        <v>7.45</v>
      </c>
      <c r="CW22" s="141"/>
      <c r="CX22" s="141"/>
      <c r="CY22" s="141"/>
      <c r="CZ22" s="141"/>
      <c r="DA22" s="141"/>
      <c r="DB22" s="141"/>
      <c r="DC22" s="141"/>
      <c r="DD22" s="141"/>
      <c r="DE22" s="141"/>
      <c r="DF22" s="141"/>
      <c r="DG22" s="141"/>
    </row>
    <row r="23" spans="1:132" x14ac:dyDescent="0.25">
      <c r="A23" s="53" t="s">
        <v>80</v>
      </c>
      <c r="B23" s="96"/>
      <c r="C23" s="99" t="e">
        <f t="shared" si="1"/>
        <v>#N/A</v>
      </c>
      <c r="D23" s="99" t="e">
        <f t="shared" si="2"/>
        <v>#NUM!</v>
      </c>
      <c r="E23" s="99">
        <f t="shared" si="3"/>
        <v>0</v>
      </c>
      <c r="F23" s="154"/>
      <c r="G23" s="97" t="e">
        <f t="shared" si="4"/>
        <v>#DIV/0!</v>
      </c>
      <c r="H23" s="43"/>
      <c r="I23" s="99">
        <f t="shared" si="0"/>
        <v>0</v>
      </c>
      <c r="J23" s="97" t="e">
        <f t="shared" si="5"/>
        <v>#DIV/0!</v>
      </c>
      <c r="K23" s="99" t="e">
        <f t="shared" si="6"/>
        <v>#DIV/0!</v>
      </c>
      <c r="L23" s="154"/>
      <c r="M23" s="154"/>
      <c r="N23" s="154"/>
      <c r="O23" s="154"/>
      <c r="P23" s="154"/>
      <c r="Q23" s="154"/>
      <c r="R23" s="154"/>
      <c r="S23" s="154"/>
      <c r="T23" s="154"/>
      <c r="U23" s="154"/>
      <c r="V23" s="154"/>
      <c r="W23" s="154"/>
      <c r="X23" s="154"/>
      <c r="Y23" s="154"/>
      <c r="Z23" s="154"/>
      <c r="AA23" s="154"/>
      <c r="AB23" s="154"/>
      <c r="AC23" s="154"/>
      <c r="AD23" s="154"/>
      <c r="AE23" s="154"/>
      <c r="AF23" s="154"/>
      <c r="AG23" s="154"/>
      <c r="AH23" s="154"/>
      <c r="AI23" s="154"/>
      <c r="AJ23" s="154"/>
      <c r="AK23" s="154"/>
      <c r="AL23" s="154"/>
      <c r="AM23" s="154"/>
      <c r="AN23" s="154"/>
      <c r="AO23" s="154"/>
      <c r="AP23" s="154"/>
      <c r="AQ23" s="154"/>
      <c r="AR23" s="154"/>
      <c r="AS23" s="154"/>
      <c r="AT23" s="154"/>
      <c r="AU23" s="154"/>
      <c r="AV23" s="154"/>
      <c r="AW23" s="154"/>
      <c r="AX23" s="154"/>
      <c r="AY23" s="154"/>
      <c r="AZ23" s="154"/>
      <c r="BA23" s="154"/>
      <c r="BB23" s="154"/>
      <c r="BC23" s="154"/>
      <c r="BD23" s="154"/>
      <c r="BE23" s="154"/>
      <c r="BF23" s="154"/>
      <c r="BG23" s="154"/>
      <c r="BH23" s="154"/>
      <c r="BI23" s="154"/>
      <c r="BJ23" s="154"/>
      <c r="BK23" s="154"/>
      <c r="BL23" s="154"/>
      <c r="BM23" s="154"/>
      <c r="BN23" s="154"/>
      <c r="BO23" s="154"/>
      <c r="BP23" s="154"/>
      <c r="BQ23" s="154"/>
      <c r="BR23" s="154"/>
      <c r="BS23" s="154"/>
      <c r="BT23" s="154"/>
      <c r="BU23" s="154"/>
      <c r="BV23" s="154"/>
      <c r="BW23" s="154"/>
      <c r="BX23" s="154"/>
      <c r="BY23" s="154"/>
      <c r="BZ23" s="154"/>
      <c r="CA23" s="154"/>
      <c r="CB23" s="154"/>
      <c r="CC23" s="154"/>
      <c r="CD23" s="43"/>
      <c r="CE23" s="43"/>
      <c r="CF23" s="43"/>
      <c r="CG23" s="43"/>
      <c r="CH23" s="43"/>
      <c r="CI23" s="43"/>
      <c r="CJ23" s="43"/>
      <c r="CK23" s="43"/>
      <c r="CL23" s="43"/>
      <c r="CM23" s="43"/>
      <c r="CN23" s="43"/>
      <c r="CO23" s="43"/>
      <c r="CP23" s="43"/>
      <c r="CQ23" s="43"/>
      <c r="CR23" s="43"/>
      <c r="CS23" s="43"/>
      <c r="CT23" s="43"/>
      <c r="CU23" s="43"/>
      <c r="CV23" s="43"/>
      <c r="CW23" s="43"/>
      <c r="CX23" s="43"/>
      <c r="CY23" s="43"/>
      <c r="CZ23" s="43"/>
      <c r="DA23" s="43"/>
      <c r="DB23" s="43"/>
      <c r="DC23" s="43"/>
      <c r="DD23" s="43"/>
      <c r="DE23" s="43"/>
      <c r="DF23" s="43"/>
      <c r="DG23" s="43"/>
    </row>
    <row r="24" spans="1:132" x14ac:dyDescent="0.25">
      <c r="A24" s="54" t="s">
        <v>264</v>
      </c>
      <c r="B24" s="101"/>
      <c r="C24" s="99">
        <f t="shared" si="1"/>
        <v>2</v>
      </c>
      <c r="D24" s="99">
        <f t="shared" si="2"/>
        <v>1.95</v>
      </c>
      <c r="E24" s="99">
        <f t="shared" si="3"/>
        <v>1.8</v>
      </c>
      <c r="F24" s="155">
        <v>2</v>
      </c>
      <c r="G24" s="97">
        <f t="shared" si="4"/>
        <v>-9.9999999999999978E-2</v>
      </c>
      <c r="H24" s="141"/>
      <c r="I24" s="99">
        <f t="shared" si="0"/>
        <v>2.2999999999999998</v>
      </c>
      <c r="J24" s="97" t="e">
        <f t="shared" si="5"/>
        <v>#DIV/0!</v>
      </c>
      <c r="K24" s="99">
        <f t="shared" si="6"/>
        <v>1.9560000000000002</v>
      </c>
      <c r="L24" s="155">
        <v>2</v>
      </c>
      <c r="M24" s="155"/>
      <c r="N24" s="155">
        <v>2</v>
      </c>
      <c r="O24" s="155">
        <v>2</v>
      </c>
      <c r="P24" s="155">
        <v>1.9</v>
      </c>
      <c r="Q24" s="155">
        <v>2</v>
      </c>
      <c r="R24" s="155"/>
      <c r="S24" s="155"/>
      <c r="T24" s="155"/>
      <c r="U24" s="155"/>
      <c r="V24" s="155">
        <v>1.9</v>
      </c>
      <c r="W24" s="155">
        <v>2</v>
      </c>
      <c r="X24" s="155">
        <v>2</v>
      </c>
      <c r="Y24" s="155">
        <v>1.9</v>
      </c>
      <c r="Z24" s="155"/>
      <c r="AA24" s="155"/>
      <c r="AB24" s="155">
        <v>1.8</v>
      </c>
      <c r="AC24" s="155">
        <v>1.8</v>
      </c>
      <c r="AD24" s="155"/>
      <c r="AE24" s="155">
        <v>2</v>
      </c>
      <c r="AF24" s="155"/>
      <c r="AG24" s="155"/>
      <c r="AH24" s="155">
        <v>1.8</v>
      </c>
      <c r="AI24" s="155"/>
      <c r="AJ24" s="155"/>
      <c r="AK24" s="155"/>
      <c r="AL24" s="155"/>
      <c r="AM24" s="155"/>
      <c r="AN24" s="155"/>
      <c r="AO24" s="155"/>
      <c r="AP24" s="155"/>
      <c r="AQ24" s="155"/>
      <c r="AR24" s="155">
        <v>1.9</v>
      </c>
      <c r="AS24" s="155">
        <v>2</v>
      </c>
      <c r="AT24" s="155">
        <v>1.8</v>
      </c>
      <c r="AU24" s="155">
        <v>1.9</v>
      </c>
      <c r="AV24" s="155">
        <v>1.9</v>
      </c>
      <c r="AW24" s="155"/>
      <c r="AX24" s="155"/>
      <c r="AY24" s="155"/>
      <c r="AZ24" s="155">
        <v>2.1</v>
      </c>
      <c r="BA24" s="155">
        <v>1.9</v>
      </c>
      <c r="BB24" s="155">
        <v>1.8</v>
      </c>
      <c r="BC24" s="155">
        <v>1.9</v>
      </c>
      <c r="BD24" s="155">
        <v>2</v>
      </c>
      <c r="BE24" s="155">
        <v>2</v>
      </c>
      <c r="BF24" s="155">
        <v>2</v>
      </c>
      <c r="BG24" s="155"/>
      <c r="BH24" s="155"/>
      <c r="BI24" s="155"/>
      <c r="BJ24" s="155">
        <v>1.9</v>
      </c>
      <c r="BK24" s="155">
        <v>2</v>
      </c>
      <c r="BL24" s="155"/>
      <c r="BM24" s="155">
        <v>2</v>
      </c>
      <c r="BN24" s="155">
        <v>2</v>
      </c>
      <c r="BO24" s="155"/>
      <c r="BP24" s="155"/>
      <c r="BQ24" s="155"/>
      <c r="BR24" s="155">
        <v>2</v>
      </c>
      <c r="BS24" s="155">
        <v>2.2000000000000002</v>
      </c>
      <c r="BT24" s="155">
        <v>2</v>
      </c>
      <c r="BU24" s="155"/>
      <c r="BV24" s="155"/>
      <c r="BW24" s="155"/>
      <c r="BX24" s="155"/>
      <c r="BY24" s="155">
        <v>1.9</v>
      </c>
      <c r="BZ24" s="155">
        <v>2</v>
      </c>
      <c r="CA24" s="155"/>
      <c r="CB24" s="155">
        <v>1.8</v>
      </c>
      <c r="CC24" s="155">
        <v>2.1</v>
      </c>
      <c r="CD24" s="141">
        <v>1.8</v>
      </c>
      <c r="CE24" s="141"/>
      <c r="CF24" s="141">
        <v>1.9</v>
      </c>
      <c r="CG24" s="141">
        <v>1.8</v>
      </c>
      <c r="CH24" s="141"/>
      <c r="CI24" s="141">
        <v>1.9</v>
      </c>
      <c r="CJ24" s="141">
        <v>2.2999999999999998</v>
      </c>
      <c r="CK24" s="141"/>
      <c r="CL24" s="141"/>
      <c r="CM24" s="141">
        <v>2</v>
      </c>
      <c r="CN24" s="141">
        <v>1.9</v>
      </c>
      <c r="CO24" s="141">
        <v>1.9</v>
      </c>
      <c r="CP24" s="141"/>
      <c r="CQ24" s="141">
        <v>1.8</v>
      </c>
      <c r="CR24" s="141">
        <v>1.8</v>
      </c>
      <c r="CS24" s="141">
        <v>2.2000000000000002</v>
      </c>
      <c r="CT24" s="141">
        <v>2.2000000000000002</v>
      </c>
      <c r="CU24" s="141">
        <v>1.9</v>
      </c>
      <c r="CV24" s="141">
        <v>2.2000000000000002</v>
      </c>
      <c r="CW24" s="141"/>
      <c r="CX24" s="141"/>
      <c r="CY24" s="141"/>
      <c r="CZ24" s="141"/>
      <c r="DA24" s="141"/>
      <c r="DB24" s="141"/>
      <c r="DC24" s="141"/>
      <c r="DD24" s="141"/>
      <c r="DE24" s="141"/>
      <c r="DF24" s="141"/>
      <c r="DG24" s="141"/>
    </row>
    <row r="25" spans="1:132" x14ac:dyDescent="0.25">
      <c r="A25" s="54" t="s">
        <v>265</v>
      </c>
      <c r="B25" s="101"/>
      <c r="C25" s="99">
        <f t="shared" si="1"/>
        <v>4.9000000000000004</v>
      </c>
      <c r="D25" s="99">
        <f t="shared" si="2"/>
        <v>5.2</v>
      </c>
      <c r="E25" s="99">
        <f t="shared" si="3"/>
        <v>4.7</v>
      </c>
      <c r="F25" s="155">
        <v>5.2</v>
      </c>
      <c r="G25" s="97">
        <f t="shared" si="4"/>
        <v>-9.6153846153846145E-2</v>
      </c>
      <c r="H25" s="141"/>
      <c r="I25" s="99">
        <f t="shared" si="0"/>
        <v>6.5</v>
      </c>
      <c r="J25" s="97" t="e">
        <f t="shared" si="5"/>
        <v>#DIV/0!</v>
      </c>
      <c r="K25" s="99">
        <f t="shared" si="6"/>
        <v>5.2230909090909101</v>
      </c>
      <c r="L25" s="155">
        <v>5.4</v>
      </c>
      <c r="M25" s="155"/>
      <c r="N25" s="155">
        <v>5.5</v>
      </c>
      <c r="O25" s="155">
        <v>5.5</v>
      </c>
      <c r="P25" s="155">
        <v>4.7</v>
      </c>
      <c r="Q25" s="155">
        <v>6</v>
      </c>
      <c r="R25" s="155"/>
      <c r="S25" s="155"/>
      <c r="T25" s="155"/>
      <c r="U25" s="155"/>
      <c r="V25" s="155">
        <v>4.9000000000000004</v>
      </c>
      <c r="W25" s="155">
        <v>4.9000000000000004</v>
      </c>
      <c r="X25" s="155">
        <v>5.3</v>
      </c>
      <c r="Y25" s="155">
        <v>4.9000000000000004</v>
      </c>
      <c r="Z25" s="155"/>
      <c r="AA25" s="155">
        <v>5.2</v>
      </c>
      <c r="AB25" s="155">
        <v>4.8</v>
      </c>
      <c r="AC25" s="155">
        <v>5.2</v>
      </c>
      <c r="AD25" s="155"/>
      <c r="AE25" s="155">
        <v>5.3</v>
      </c>
      <c r="AF25" s="155"/>
      <c r="AG25" s="155"/>
      <c r="AH25" s="155">
        <v>4.95</v>
      </c>
      <c r="AI25" s="155">
        <v>5.0999999999999996</v>
      </c>
      <c r="AJ25" s="155">
        <v>5.0999999999999996</v>
      </c>
      <c r="AK25" s="155">
        <v>5.0999999999999996</v>
      </c>
      <c r="AL25" s="155">
        <v>5.0999999999999996</v>
      </c>
      <c r="AM25" s="155">
        <v>5.0999999999999996</v>
      </c>
      <c r="AN25" s="155">
        <v>5.0999999999999996</v>
      </c>
      <c r="AO25" s="155">
        <v>5.0999999999999996</v>
      </c>
      <c r="AP25" s="155">
        <v>5.0999999999999996</v>
      </c>
      <c r="AQ25" s="155"/>
      <c r="AR25" s="155">
        <v>4.9000000000000004</v>
      </c>
      <c r="AS25" s="155">
        <v>4.9000000000000004</v>
      </c>
      <c r="AT25" s="155"/>
      <c r="AU25" s="155">
        <v>5.69</v>
      </c>
      <c r="AV25" s="155">
        <v>5.4</v>
      </c>
      <c r="AW25" s="155"/>
      <c r="AX25" s="155"/>
      <c r="AY25" s="155"/>
      <c r="AZ25" s="155">
        <v>6.5</v>
      </c>
      <c r="BA25" s="155">
        <v>5.5</v>
      </c>
      <c r="BB25" s="155">
        <v>4.8</v>
      </c>
      <c r="BC25" s="155">
        <v>5.5</v>
      </c>
      <c r="BD25" s="155">
        <v>4.9000000000000004</v>
      </c>
      <c r="BE25" s="155">
        <v>5.2</v>
      </c>
      <c r="BF25" s="155">
        <v>5.6</v>
      </c>
      <c r="BG25" s="155"/>
      <c r="BH25" s="155"/>
      <c r="BI25" s="155"/>
      <c r="BJ25" s="155"/>
      <c r="BK25" s="155">
        <v>4.8</v>
      </c>
      <c r="BL25" s="155"/>
      <c r="BM25" s="155"/>
      <c r="BN25" s="155"/>
      <c r="BO25" s="155"/>
      <c r="BP25" s="155"/>
      <c r="BQ25" s="155"/>
      <c r="BR25" s="155">
        <v>5.3</v>
      </c>
      <c r="BS25" s="155">
        <v>5.4</v>
      </c>
      <c r="BT25" s="155">
        <v>5.2</v>
      </c>
      <c r="BU25" s="155"/>
      <c r="BV25" s="155"/>
      <c r="BW25" s="155"/>
      <c r="BX25" s="155"/>
      <c r="BY25" s="155">
        <v>5.5</v>
      </c>
      <c r="BZ25" s="155">
        <v>5.2</v>
      </c>
      <c r="CA25" s="155">
        <v>5.7</v>
      </c>
      <c r="CB25" s="155">
        <v>4.9000000000000004</v>
      </c>
      <c r="CC25" s="155">
        <v>6.3</v>
      </c>
      <c r="CD25" s="141">
        <v>4.9000000000000004</v>
      </c>
      <c r="CE25" s="141"/>
      <c r="CF25" s="141">
        <v>5.2</v>
      </c>
      <c r="CG25" s="141">
        <v>4.8</v>
      </c>
      <c r="CH25" s="141"/>
      <c r="CI25" s="141">
        <v>4.9000000000000004</v>
      </c>
      <c r="CJ25" s="141">
        <v>5.9</v>
      </c>
      <c r="CK25" s="141"/>
      <c r="CL25" s="141"/>
      <c r="CM25" s="141">
        <v>5.6</v>
      </c>
      <c r="CN25" s="141">
        <v>5.2</v>
      </c>
      <c r="CO25" s="141">
        <v>5.2</v>
      </c>
      <c r="CP25" s="141"/>
      <c r="CQ25" s="141"/>
      <c r="CR25" s="141">
        <v>4.8</v>
      </c>
      <c r="CS25" s="141">
        <v>5.3</v>
      </c>
      <c r="CT25" s="141">
        <v>4.99</v>
      </c>
      <c r="CU25" s="141">
        <v>4.99</v>
      </c>
      <c r="CV25" s="141">
        <v>4.95</v>
      </c>
      <c r="CW25" s="141"/>
      <c r="CX25" s="141"/>
      <c r="CY25" s="141"/>
      <c r="CZ25" s="141"/>
      <c r="DA25" s="141"/>
      <c r="DB25" s="141"/>
      <c r="DC25" s="141"/>
      <c r="DD25" s="141"/>
      <c r="DE25" s="141"/>
      <c r="DF25" s="141"/>
      <c r="DG25" s="141"/>
    </row>
    <row r="26" spans="1:132" x14ac:dyDescent="0.25">
      <c r="A26" s="53" t="s">
        <v>83</v>
      </c>
      <c r="B26" s="96"/>
      <c r="C26" s="99" t="e">
        <f t="shared" si="1"/>
        <v>#N/A</v>
      </c>
      <c r="D26" s="99" t="e">
        <f t="shared" si="2"/>
        <v>#NUM!</v>
      </c>
      <c r="E26" s="99">
        <f t="shared" si="3"/>
        <v>0</v>
      </c>
      <c r="F26" s="154"/>
      <c r="G26" s="97" t="e">
        <f t="shared" si="4"/>
        <v>#DIV/0!</v>
      </c>
      <c r="H26" s="43"/>
      <c r="I26" s="99">
        <f t="shared" si="0"/>
        <v>0</v>
      </c>
      <c r="J26" s="97" t="e">
        <f t="shared" si="5"/>
        <v>#DIV/0!</v>
      </c>
      <c r="K26" s="99" t="e">
        <f t="shared" si="6"/>
        <v>#DIV/0!</v>
      </c>
      <c r="L26" s="154"/>
      <c r="M26" s="154"/>
      <c r="N26" s="154"/>
      <c r="O26" s="154"/>
      <c r="P26" s="154"/>
      <c r="Q26" s="154"/>
      <c r="R26" s="154"/>
      <c r="S26" s="154"/>
      <c r="T26" s="154"/>
      <c r="U26" s="154"/>
      <c r="V26" s="154"/>
      <c r="W26" s="154"/>
      <c r="X26" s="154"/>
      <c r="Y26" s="154"/>
      <c r="Z26" s="154"/>
      <c r="AA26" s="154"/>
      <c r="AB26" s="154"/>
      <c r="AC26" s="154"/>
      <c r="AD26" s="154"/>
      <c r="AE26" s="154"/>
      <c r="AF26" s="154"/>
      <c r="AG26" s="154"/>
      <c r="AH26" s="154"/>
      <c r="AI26" s="154"/>
      <c r="AJ26" s="154"/>
      <c r="AK26" s="154"/>
      <c r="AL26" s="154"/>
      <c r="AM26" s="154"/>
      <c r="AN26" s="154"/>
      <c r="AO26" s="154"/>
      <c r="AP26" s="154"/>
      <c r="AQ26" s="154"/>
      <c r="AR26" s="154"/>
      <c r="AS26" s="154"/>
      <c r="AT26" s="154"/>
      <c r="AU26" s="154"/>
      <c r="AV26" s="154"/>
      <c r="AW26" s="154"/>
      <c r="AX26" s="154"/>
      <c r="AY26" s="154"/>
      <c r="AZ26" s="154"/>
      <c r="BA26" s="154"/>
      <c r="BB26" s="154"/>
      <c r="BC26" s="154"/>
      <c r="BD26" s="154"/>
      <c r="BE26" s="154"/>
      <c r="BF26" s="154"/>
      <c r="BG26" s="154"/>
      <c r="BH26" s="154"/>
      <c r="BI26" s="154"/>
      <c r="BJ26" s="154"/>
      <c r="BK26" s="154"/>
      <c r="BL26" s="154"/>
      <c r="BM26" s="154"/>
      <c r="BN26" s="154"/>
      <c r="BO26" s="154"/>
      <c r="BP26" s="154"/>
      <c r="BQ26" s="154"/>
      <c r="BR26" s="154"/>
      <c r="BS26" s="154"/>
      <c r="BT26" s="154"/>
      <c r="BU26" s="154"/>
      <c r="BV26" s="154"/>
      <c r="BW26" s="154"/>
      <c r="BX26" s="154"/>
      <c r="BY26" s="154"/>
      <c r="BZ26" s="154"/>
      <c r="CA26" s="154"/>
      <c r="CB26" s="154"/>
      <c r="CC26" s="154"/>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row>
    <row r="27" spans="1:132" x14ac:dyDescent="0.25">
      <c r="A27" s="54" t="s">
        <v>266</v>
      </c>
      <c r="B27" s="101"/>
      <c r="C27" s="99">
        <f t="shared" si="1"/>
        <v>1.1000000000000001</v>
      </c>
      <c r="D27" s="99">
        <f t="shared" si="2"/>
        <v>1.1499999999999999</v>
      </c>
      <c r="E27" s="99">
        <f t="shared" si="3"/>
        <v>1.05</v>
      </c>
      <c r="F27" s="155"/>
      <c r="G27" s="97" t="e">
        <f t="shared" si="4"/>
        <v>#DIV/0!</v>
      </c>
      <c r="H27" s="141">
        <v>1.1499999999999999</v>
      </c>
      <c r="I27" s="99">
        <f t="shared" si="0"/>
        <v>1.7</v>
      </c>
      <c r="J27" s="97">
        <f t="shared" si="5"/>
        <v>0.47826086956521746</v>
      </c>
      <c r="K27" s="99">
        <f t="shared" si="6"/>
        <v>1.1804545454545452</v>
      </c>
      <c r="L27" s="155">
        <v>1.1000000000000001</v>
      </c>
      <c r="M27" s="155"/>
      <c r="N27" s="155">
        <v>1.3</v>
      </c>
      <c r="O27" s="155"/>
      <c r="P27" s="155">
        <v>1.1499999999999999</v>
      </c>
      <c r="Q27" s="155">
        <v>1.7</v>
      </c>
      <c r="R27" s="155"/>
      <c r="S27" s="155"/>
      <c r="T27" s="155"/>
      <c r="U27" s="155"/>
      <c r="V27" s="155"/>
      <c r="W27" s="155">
        <v>1.25</v>
      </c>
      <c r="X27" s="155"/>
      <c r="Y27" s="155">
        <v>1.35</v>
      </c>
      <c r="Z27" s="155">
        <v>1.2</v>
      </c>
      <c r="AA27" s="155">
        <v>1.1000000000000001</v>
      </c>
      <c r="AB27" s="155">
        <v>1.25</v>
      </c>
      <c r="AC27" s="155"/>
      <c r="AD27" s="155"/>
      <c r="AE27" s="155">
        <v>1.1499999999999999</v>
      </c>
      <c r="AF27" s="155"/>
      <c r="AG27" s="155"/>
      <c r="AH27" s="155"/>
      <c r="AI27" s="155">
        <v>1.1000000000000001</v>
      </c>
      <c r="AJ27" s="155">
        <v>1.1000000000000001</v>
      </c>
      <c r="AK27" s="155">
        <v>1.1000000000000001</v>
      </c>
      <c r="AL27" s="155">
        <v>1.1000000000000001</v>
      </c>
      <c r="AM27" s="155">
        <v>1.2</v>
      </c>
      <c r="AN27" s="155">
        <v>1.1000000000000001</v>
      </c>
      <c r="AO27" s="155">
        <v>1.2</v>
      </c>
      <c r="AP27" s="155">
        <v>1.2</v>
      </c>
      <c r="AQ27" s="155"/>
      <c r="AR27" s="155">
        <v>1.25</v>
      </c>
      <c r="AS27" s="155">
        <v>1.25</v>
      </c>
      <c r="AT27" s="155"/>
      <c r="AU27" s="155"/>
      <c r="AV27" s="155"/>
      <c r="AW27" s="155"/>
      <c r="AX27" s="155"/>
      <c r="AY27" s="155"/>
      <c r="AZ27" s="155">
        <v>1.1499999999999999</v>
      </c>
      <c r="BA27" s="155">
        <v>1.1499999999999999</v>
      </c>
      <c r="BB27" s="155">
        <v>1.1000000000000001</v>
      </c>
      <c r="BC27" s="155"/>
      <c r="BD27" s="155"/>
      <c r="BE27" s="155"/>
      <c r="BF27" s="155">
        <v>1.3</v>
      </c>
      <c r="BG27" s="155"/>
      <c r="BH27" s="155"/>
      <c r="BI27" s="155">
        <v>1.1000000000000001</v>
      </c>
      <c r="BJ27" s="155">
        <v>1.1000000000000001</v>
      </c>
      <c r="BK27" s="155"/>
      <c r="BL27" s="155"/>
      <c r="BM27" s="155"/>
      <c r="BN27" s="155"/>
      <c r="BO27" s="155"/>
      <c r="BP27" s="155"/>
      <c r="BQ27" s="155"/>
      <c r="BR27" s="155">
        <v>1.0900000000000001</v>
      </c>
      <c r="BS27" s="155"/>
      <c r="BT27" s="155"/>
      <c r="BU27" s="155">
        <v>1.1499999999999999</v>
      </c>
      <c r="BV27" s="155">
        <v>1.1499999999999999</v>
      </c>
      <c r="BW27" s="155">
        <v>1.1499999999999999</v>
      </c>
      <c r="BX27" s="155"/>
      <c r="BY27" s="155"/>
      <c r="BZ27" s="155">
        <v>1.05</v>
      </c>
      <c r="CA27" s="155">
        <v>1.3</v>
      </c>
      <c r="CB27" s="155">
        <v>1.1499999999999999</v>
      </c>
      <c r="CC27" s="155"/>
      <c r="CD27" s="141"/>
      <c r="CE27" s="141"/>
      <c r="CF27" s="141">
        <v>1.05</v>
      </c>
      <c r="CG27" s="141">
        <v>1.1000000000000001</v>
      </c>
      <c r="CH27" s="141"/>
      <c r="CI27" s="141">
        <v>1.2</v>
      </c>
      <c r="CJ27" s="141">
        <v>1.1499999999999999</v>
      </c>
      <c r="CK27" s="141"/>
      <c r="CL27" s="141"/>
      <c r="CM27" s="141">
        <v>1.1000000000000001</v>
      </c>
      <c r="CN27" s="141">
        <v>1.1499999999999999</v>
      </c>
      <c r="CO27" s="141"/>
      <c r="CP27" s="141"/>
      <c r="CQ27" s="141"/>
      <c r="CR27" s="141">
        <v>1.1499999999999999</v>
      </c>
      <c r="CS27" s="141">
        <v>1.6</v>
      </c>
      <c r="CT27" s="141">
        <v>1.1000000000000001</v>
      </c>
      <c r="CU27" s="141">
        <v>1.1499999999999999</v>
      </c>
      <c r="CV27" s="141">
        <v>1.1000000000000001</v>
      </c>
      <c r="CW27" s="141"/>
      <c r="CX27" s="141"/>
      <c r="CY27" s="141"/>
      <c r="CZ27" s="141"/>
      <c r="DA27" s="141"/>
      <c r="DB27" s="141"/>
      <c r="DC27" s="141"/>
      <c r="DD27" s="141"/>
      <c r="DE27" s="141"/>
      <c r="DF27" s="141"/>
      <c r="DG27" s="141"/>
    </row>
    <row r="28" spans="1:132" x14ac:dyDescent="0.25">
      <c r="A28" s="54" t="s">
        <v>267</v>
      </c>
      <c r="B28" s="101"/>
      <c r="C28" s="99">
        <f t="shared" si="1"/>
        <v>1.25</v>
      </c>
      <c r="D28" s="99">
        <f t="shared" si="2"/>
        <v>1.25</v>
      </c>
      <c r="E28" s="99">
        <f t="shared" si="3"/>
        <v>1.1499999999999999</v>
      </c>
      <c r="F28" s="155">
        <v>1.1499999999999999</v>
      </c>
      <c r="G28" s="97">
        <f t="shared" si="4"/>
        <v>0</v>
      </c>
      <c r="H28" s="141">
        <v>1.25</v>
      </c>
      <c r="I28" s="99">
        <f t="shared" si="0"/>
        <v>1.3</v>
      </c>
      <c r="J28" s="97">
        <f t="shared" si="5"/>
        <v>4.0000000000000036E-2</v>
      </c>
      <c r="K28" s="99">
        <f t="shared" si="6"/>
        <v>1.2590909090909093</v>
      </c>
      <c r="L28" s="155"/>
      <c r="M28" s="155"/>
      <c r="N28" s="155"/>
      <c r="O28" s="155"/>
      <c r="P28" s="155"/>
      <c r="Q28" s="155">
        <v>1.3</v>
      </c>
      <c r="R28" s="155"/>
      <c r="S28" s="155"/>
      <c r="T28" s="155"/>
      <c r="U28" s="155"/>
      <c r="V28" s="155"/>
      <c r="W28" s="155">
        <v>1.3</v>
      </c>
      <c r="X28" s="155"/>
      <c r="Y28" s="155"/>
      <c r="Z28" s="155"/>
      <c r="AA28" s="155"/>
      <c r="AB28" s="155">
        <v>1.2</v>
      </c>
      <c r="AC28" s="155"/>
      <c r="AD28" s="155"/>
      <c r="AE28" s="155"/>
      <c r="AF28" s="155"/>
      <c r="AG28" s="155"/>
      <c r="AH28" s="155"/>
      <c r="AI28" s="155">
        <v>1.25</v>
      </c>
      <c r="AJ28" s="155">
        <v>1.25</v>
      </c>
      <c r="AK28" s="155">
        <v>1.25</v>
      </c>
      <c r="AL28" s="155">
        <v>1.25</v>
      </c>
      <c r="AM28" s="155"/>
      <c r="AN28" s="155">
        <v>1.25</v>
      </c>
      <c r="AO28" s="155"/>
      <c r="AP28" s="155"/>
      <c r="AQ28" s="155"/>
      <c r="AR28" s="155">
        <v>1.3</v>
      </c>
      <c r="AS28" s="155"/>
      <c r="AT28" s="155"/>
      <c r="AU28" s="155">
        <v>1.25</v>
      </c>
      <c r="AV28" s="155"/>
      <c r="AW28" s="155"/>
      <c r="AX28" s="155"/>
      <c r="AY28" s="155"/>
      <c r="AZ28" s="155"/>
      <c r="BA28" s="155">
        <v>1.25</v>
      </c>
      <c r="BB28" s="155"/>
      <c r="BC28" s="155"/>
      <c r="BD28" s="155">
        <v>1.3</v>
      </c>
      <c r="BE28" s="155"/>
      <c r="BF28" s="155">
        <v>1.3</v>
      </c>
      <c r="BG28" s="155"/>
      <c r="BH28" s="155"/>
      <c r="BI28" s="155"/>
      <c r="BJ28" s="155"/>
      <c r="BK28" s="155"/>
      <c r="BL28" s="155"/>
      <c r="BM28" s="155"/>
      <c r="BN28" s="155"/>
      <c r="BO28" s="155"/>
      <c r="BP28" s="155"/>
      <c r="BQ28" s="155"/>
      <c r="BR28" s="155">
        <v>1.3</v>
      </c>
      <c r="BS28" s="155"/>
      <c r="BT28" s="155">
        <v>1.1499999999999999</v>
      </c>
      <c r="BU28" s="155">
        <v>1.25</v>
      </c>
      <c r="BV28" s="155">
        <v>1.25</v>
      </c>
      <c r="BW28" s="155">
        <v>1.25</v>
      </c>
      <c r="BX28" s="155"/>
      <c r="BY28" s="155"/>
      <c r="BZ28" s="155"/>
      <c r="CA28" s="155">
        <v>1.3</v>
      </c>
      <c r="CB28" s="155">
        <v>1.3</v>
      </c>
      <c r="CC28" s="155"/>
      <c r="CD28" s="141"/>
      <c r="CE28" s="141"/>
      <c r="CF28" s="141"/>
      <c r="CG28" s="141"/>
      <c r="CH28" s="141"/>
      <c r="CI28" s="141"/>
      <c r="CJ28" s="141"/>
      <c r="CK28" s="141"/>
      <c r="CL28" s="141"/>
      <c r="CM28" s="141"/>
      <c r="CN28" s="141"/>
      <c r="CO28" s="141"/>
      <c r="CP28" s="141"/>
      <c r="CQ28" s="141"/>
      <c r="CR28" s="141"/>
      <c r="CS28" s="141">
        <v>1.3</v>
      </c>
      <c r="CT28" s="141"/>
      <c r="CU28" s="141"/>
      <c r="CV28" s="141">
        <v>1.1499999999999999</v>
      </c>
      <c r="CW28" s="141"/>
      <c r="CX28" s="141"/>
      <c r="CY28" s="141"/>
      <c r="CZ28" s="141"/>
      <c r="DA28" s="141"/>
      <c r="DB28" s="141"/>
      <c r="DC28" s="141"/>
      <c r="DD28" s="141"/>
      <c r="DE28" s="141"/>
      <c r="DF28" s="141"/>
      <c r="DG28" s="141"/>
    </row>
    <row r="29" spans="1:132" x14ac:dyDescent="0.25">
      <c r="A29" s="54" t="s">
        <v>268</v>
      </c>
      <c r="B29" s="101"/>
      <c r="C29" s="99">
        <f t="shared" si="1"/>
        <v>1</v>
      </c>
      <c r="D29" s="99">
        <f t="shared" si="2"/>
        <v>1</v>
      </c>
      <c r="E29" s="99">
        <f t="shared" si="3"/>
        <v>1</v>
      </c>
      <c r="F29" s="155">
        <v>1.2</v>
      </c>
      <c r="G29" s="97">
        <f t="shared" si="4"/>
        <v>-0.16666666666666663</v>
      </c>
      <c r="H29" s="141"/>
      <c r="I29" s="99">
        <f t="shared" si="0"/>
        <v>1.25</v>
      </c>
      <c r="J29" s="97" t="e">
        <f t="shared" si="5"/>
        <v>#DIV/0!</v>
      </c>
      <c r="K29" s="99">
        <f t="shared" si="6"/>
        <v>1.0562499999999999</v>
      </c>
      <c r="L29" s="155"/>
      <c r="M29" s="155"/>
      <c r="N29" s="155"/>
      <c r="O29" s="155"/>
      <c r="P29" s="155"/>
      <c r="Q29" s="155"/>
      <c r="R29" s="155"/>
      <c r="S29" s="155"/>
      <c r="T29" s="155"/>
      <c r="U29" s="155"/>
      <c r="V29" s="155"/>
      <c r="W29" s="155">
        <v>1</v>
      </c>
      <c r="X29" s="155"/>
      <c r="Y29" s="155"/>
      <c r="Z29" s="155"/>
      <c r="AA29" s="155"/>
      <c r="AB29" s="155"/>
      <c r="AC29" s="155"/>
      <c r="AD29" s="155"/>
      <c r="AE29" s="155"/>
      <c r="AF29" s="155"/>
      <c r="AG29" s="155"/>
      <c r="AH29" s="155"/>
      <c r="AI29" s="155">
        <v>1</v>
      </c>
      <c r="AJ29" s="155">
        <v>1</v>
      </c>
      <c r="AK29" s="155">
        <v>1</v>
      </c>
      <c r="AL29" s="155">
        <v>1</v>
      </c>
      <c r="AM29" s="155"/>
      <c r="AN29" s="155">
        <v>1</v>
      </c>
      <c r="AO29" s="155"/>
      <c r="AP29" s="155"/>
      <c r="AQ29" s="155"/>
      <c r="AR29" s="155"/>
      <c r="AS29" s="155"/>
      <c r="AT29" s="155"/>
      <c r="AU29" s="155"/>
      <c r="AV29" s="155"/>
      <c r="AW29" s="155"/>
      <c r="AX29" s="155"/>
      <c r="AY29" s="155"/>
      <c r="AZ29" s="155"/>
      <c r="BA29" s="155"/>
      <c r="BB29" s="155"/>
      <c r="BC29" s="155"/>
      <c r="BD29" s="155"/>
      <c r="BE29" s="155"/>
      <c r="BF29" s="155"/>
      <c r="BG29" s="155"/>
      <c r="BH29" s="155"/>
      <c r="BI29" s="155"/>
      <c r="BJ29" s="155"/>
      <c r="BK29" s="155"/>
      <c r="BL29" s="155"/>
      <c r="BM29" s="155"/>
      <c r="BN29" s="155"/>
      <c r="BO29" s="155"/>
      <c r="BP29" s="155"/>
      <c r="BQ29" s="155"/>
      <c r="BR29" s="155"/>
      <c r="BS29" s="155"/>
      <c r="BT29" s="155">
        <v>1.2</v>
      </c>
      <c r="BU29" s="155"/>
      <c r="BV29" s="155"/>
      <c r="BW29" s="155"/>
      <c r="BX29" s="155"/>
      <c r="BY29" s="155"/>
      <c r="BZ29" s="155"/>
      <c r="CA29" s="155"/>
      <c r="CB29" s="155"/>
      <c r="CC29" s="155"/>
      <c r="CD29" s="141"/>
      <c r="CE29" s="141"/>
      <c r="CF29" s="141"/>
      <c r="CG29" s="141"/>
      <c r="CH29" s="141"/>
      <c r="CI29" s="141"/>
      <c r="CJ29" s="141">
        <v>1.25</v>
      </c>
      <c r="CK29" s="141"/>
      <c r="CL29" s="141"/>
      <c r="CM29" s="141"/>
      <c r="CN29" s="141"/>
      <c r="CO29" s="141"/>
      <c r="CP29" s="141"/>
      <c r="CQ29" s="141"/>
      <c r="CR29" s="141"/>
      <c r="CS29" s="141"/>
      <c r="CT29" s="141"/>
      <c r="CU29" s="141"/>
      <c r="CV29" s="141"/>
      <c r="CW29" s="141"/>
      <c r="CX29" s="141"/>
      <c r="CY29" s="141"/>
      <c r="CZ29" s="141"/>
      <c r="DA29" s="141"/>
      <c r="DB29" s="141"/>
      <c r="DC29" s="141"/>
      <c r="DD29" s="141"/>
      <c r="DE29" s="141"/>
      <c r="DF29" s="141"/>
      <c r="DG29" s="141"/>
    </row>
    <row r="30" spans="1:132" x14ac:dyDescent="0.25">
      <c r="A30" s="53" t="s">
        <v>84</v>
      </c>
      <c r="B30" s="96"/>
      <c r="C30" s="99" t="e">
        <f t="shared" si="1"/>
        <v>#N/A</v>
      </c>
      <c r="D30" s="99" t="e">
        <f t="shared" si="2"/>
        <v>#NUM!</v>
      </c>
      <c r="E30" s="99">
        <f t="shared" si="3"/>
        <v>0</v>
      </c>
      <c r="F30" s="154"/>
      <c r="G30" s="97" t="e">
        <f t="shared" si="4"/>
        <v>#DIV/0!</v>
      </c>
      <c r="H30" s="43"/>
      <c r="I30" s="99">
        <f t="shared" si="0"/>
        <v>0</v>
      </c>
      <c r="J30" s="97" t="e">
        <f t="shared" si="5"/>
        <v>#DIV/0!</v>
      </c>
      <c r="K30" s="99" t="e">
        <f t="shared" si="6"/>
        <v>#DIV/0!</v>
      </c>
      <c r="L30" s="154"/>
      <c r="M30" s="154"/>
      <c r="N30" s="154"/>
      <c r="O30" s="154"/>
      <c r="P30" s="154"/>
      <c r="Q30" s="154"/>
      <c r="R30" s="154"/>
      <c r="S30" s="154"/>
      <c r="T30" s="154"/>
      <c r="U30" s="154"/>
      <c r="V30" s="154"/>
      <c r="W30" s="154"/>
      <c r="X30" s="154"/>
      <c r="Y30" s="154"/>
      <c r="Z30" s="154"/>
      <c r="AA30" s="154"/>
      <c r="AB30" s="154"/>
      <c r="AC30" s="154"/>
      <c r="AD30" s="154"/>
      <c r="AE30" s="154"/>
      <c r="AF30" s="154"/>
      <c r="AG30" s="154"/>
      <c r="AH30" s="154"/>
      <c r="AI30" s="154"/>
      <c r="AJ30" s="154"/>
      <c r="AK30" s="154"/>
      <c r="AL30" s="154"/>
      <c r="AM30" s="154"/>
      <c r="AN30" s="154"/>
      <c r="AO30" s="154"/>
      <c r="AP30" s="154"/>
      <c r="AQ30" s="154"/>
      <c r="AR30" s="154"/>
      <c r="AS30" s="154"/>
      <c r="AT30" s="154"/>
      <c r="AU30" s="154"/>
      <c r="AV30" s="154"/>
      <c r="AW30" s="154"/>
      <c r="AX30" s="154"/>
      <c r="AY30" s="154"/>
      <c r="AZ30" s="154"/>
      <c r="BA30" s="154"/>
      <c r="BB30" s="154"/>
      <c r="BC30" s="154"/>
      <c r="BD30" s="154"/>
      <c r="BE30" s="154"/>
      <c r="BF30" s="154"/>
      <c r="BG30" s="154"/>
      <c r="BH30" s="154"/>
      <c r="BI30" s="154"/>
      <c r="BJ30" s="154"/>
      <c r="BK30" s="154"/>
      <c r="BL30" s="154"/>
      <c r="BM30" s="154"/>
      <c r="BN30" s="154"/>
      <c r="BO30" s="154"/>
      <c r="BP30" s="154"/>
      <c r="BQ30" s="154"/>
      <c r="BR30" s="154"/>
      <c r="BS30" s="154"/>
      <c r="BT30" s="154"/>
      <c r="BU30" s="154"/>
      <c r="BV30" s="154"/>
      <c r="BW30" s="154"/>
      <c r="BX30" s="154"/>
      <c r="BY30" s="154"/>
      <c r="BZ30" s="154"/>
      <c r="CA30" s="154"/>
      <c r="CB30" s="154"/>
      <c r="CC30" s="154"/>
      <c r="CD30" s="43"/>
      <c r="CE30" s="43"/>
      <c r="CF30" s="43"/>
      <c r="CG30" s="43"/>
      <c r="CH30" s="43"/>
      <c r="CI30" s="43"/>
      <c r="CJ30" s="43"/>
      <c r="CK30" s="43"/>
      <c r="CL30" s="43"/>
      <c r="CM30" s="43"/>
      <c r="CN30" s="43"/>
      <c r="CO30" s="43"/>
      <c r="CP30" s="43"/>
      <c r="CQ30" s="43"/>
      <c r="CR30" s="43"/>
      <c r="CS30" s="43"/>
      <c r="CT30" s="43"/>
      <c r="CU30" s="43"/>
      <c r="CV30" s="43"/>
      <c r="CW30" s="43"/>
      <c r="CX30" s="43"/>
      <c r="CY30" s="43"/>
      <c r="CZ30" s="43"/>
      <c r="DA30" s="43"/>
      <c r="DB30" s="43"/>
      <c r="DC30" s="43"/>
      <c r="DD30" s="43"/>
      <c r="DE30" s="43"/>
      <c r="DF30" s="43"/>
      <c r="DG30" s="43"/>
    </row>
    <row r="31" spans="1:132" x14ac:dyDescent="0.25">
      <c r="A31" s="54" t="s">
        <v>269</v>
      </c>
      <c r="B31" s="101"/>
      <c r="C31" s="99">
        <f t="shared" si="1"/>
        <v>14.59</v>
      </c>
      <c r="D31" s="99">
        <f t="shared" si="2"/>
        <v>16.5</v>
      </c>
      <c r="E31" s="99">
        <f t="shared" si="3"/>
        <v>10</v>
      </c>
      <c r="F31" s="155">
        <v>17.3</v>
      </c>
      <c r="G31" s="97">
        <f t="shared" si="4"/>
        <v>-0.42196531791907516</v>
      </c>
      <c r="H31" s="141">
        <v>16.7</v>
      </c>
      <c r="I31" s="99">
        <f t="shared" si="0"/>
        <v>18.95</v>
      </c>
      <c r="J31" s="97">
        <f t="shared" si="5"/>
        <v>0.1347305389221557</v>
      </c>
      <c r="K31" s="99">
        <f t="shared" si="6"/>
        <v>16.168181818181818</v>
      </c>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v>17.899999999999999</v>
      </c>
      <c r="AI31" s="155">
        <v>14.59</v>
      </c>
      <c r="AJ31" s="155">
        <v>14.59</v>
      </c>
      <c r="AK31" s="155">
        <v>14.59</v>
      </c>
      <c r="AL31" s="155">
        <v>14.59</v>
      </c>
      <c r="AM31" s="155">
        <v>16.5</v>
      </c>
      <c r="AN31" s="155">
        <v>14.59</v>
      </c>
      <c r="AO31" s="155">
        <v>16.5</v>
      </c>
      <c r="AP31" s="155">
        <v>16.5</v>
      </c>
      <c r="AQ31" s="155"/>
      <c r="AR31" s="155"/>
      <c r="AS31" s="155"/>
      <c r="AT31" s="155"/>
      <c r="AU31" s="155">
        <v>18.95</v>
      </c>
      <c r="AV31" s="155"/>
      <c r="AW31" s="155"/>
      <c r="AX31" s="155"/>
      <c r="AY31" s="155"/>
      <c r="AZ31" s="155"/>
      <c r="BA31" s="155"/>
      <c r="BB31" s="155"/>
      <c r="BC31" s="155"/>
      <c r="BD31" s="155"/>
      <c r="BE31" s="155"/>
      <c r="BF31" s="155"/>
      <c r="BG31" s="155"/>
      <c r="BH31" s="155"/>
      <c r="BI31" s="155">
        <v>17.5</v>
      </c>
      <c r="BJ31" s="155"/>
      <c r="BK31" s="155">
        <v>17.3</v>
      </c>
      <c r="BL31" s="155"/>
      <c r="BM31" s="155"/>
      <c r="BN31" s="155"/>
      <c r="BO31" s="155"/>
      <c r="BP31" s="155"/>
      <c r="BQ31" s="155"/>
      <c r="BR31" s="155">
        <v>15.9</v>
      </c>
      <c r="BS31" s="155"/>
      <c r="BT31" s="155">
        <v>17.3</v>
      </c>
      <c r="BU31" s="155">
        <v>16.7</v>
      </c>
      <c r="BV31" s="155">
        <v>16.7</v>
      </c>
      <c r="BW31" s="155">
        <v>16.7</v>
      </c>
      <c r="BX31" s="155"/>
      <c r="BY31" s="155"/>
      <c r="BZ31" s="155"/>
      <c r="CA31" s="155"/>
      <c r="CB31" s="155">
        <v>18.399999999999999</v>
      </c>
      <c r="CC31" s="155"/>
      <c r="CD31" s="141"/>
      <c r="CE31" s="141"/>
      <c r="CF31" s="141"/>
      <c r="CG31" s="141">
        <v>18.5</v>
      </c>
      <c r="CH31" s="141"/>
      <c r="CI31" s="141"/>
      <c r="CJ31" s="141">
        <v>10</v>
      </c>
      <c r="CK31" s="141"/>
      <c r="CL31" s="141"/>
      <c r="CM31" s="141"/>
      <c r="CN31" s="141">
        <v>15.9</v>
      </c>
      <c r="CO31" s="141"/>
      <c r="CP31" s="141"/>
      <c r="CQ31" s="141">
        <v>15.5</v>
      </c>
      <c r="CR31" s="141"/>
      <c r="CS31" s="141"/>
      <c r="CT31" s="141"/>
      <c r="CU31" s="141"/>
      <c r="CV31" s="141"/>
      <c r="CW31" s="141"/>
      <c r="CX31" s="141"/>
      <c r="CY31" s="141"/>
      <c r="CZ31" s="141"/>
      <c r="DA31" s="141"/>
      <c r="DB31" s="141"/>
      <c r="DC31" s="141"/>
      <c r="DD31" s="141"/>
      <c r="DE31" s="141"/>
      <c r="DF31" s="141"/>
      <c r="DG31" s="141"/>
      <c r="DH31" s="147"/>
      <c r="DI31" s="147"/>
      <c r="DJ31" s="147"/>
      <c r="DK31" s="147"/>
      <c r="DL31" s="147"/>
      <c r="DM31" s="147"/>
      <c r="DN31" s="147"/>
      <c r="DO31" s="147"/>
      <c r="DP31" s="147"/>
      <c r="DQ31" s="147"/>
      <c r="DR31" s="147"/>
      <c r="DS31" s="147"/>
      <c r="DT31" s="147"/>
      <c r="DU31" s="147"/>
      <c r="DV31" s="147"/>
      <c r="DW31" s="147"/>
      <c r="DX31" s="147"/>
      <c r="DY31" s="147"/>
      <c r="DZ31" s="147"/>
      <c r="EA31" s="147"/>
      <c r="EB31" s="147"/>
    </row>
    <row r="32" spans="1:132" x14ac:dyDescent="0.25">
      <c r="A32" s="54" t="s">
        <v>270</v>
      </c>
      <c r="B32" s="101"/>
      <c r="C32" s="99">
        <f t="shared" si="1"/>
        <v>15.75</v>
      </c>
      <c r="D32" s="99">
        <f t="shared" si="2"/>
        <v>15.75</v>
      </c>
      <c r="E32" s="99">
        <f t="shared" si="3"/>
        <v>9.5</v>
      </c>
      <c r="F32" s="155"/>
      <c r="G32" s="97" t="e">
        <f t="shared" si="4"/>
        <v>#DIV/0!</v>
      </c>
      <c r="H32" s="141"/>
      <c r="I32" s="99">
        <f t="shared" si="0"/>
        <v>16.899999999999999</v>
      </c>
      <c r="J32" s="97" t="e">
        <f t="shared" si="5"/>
        <v>#DIV/0!</v>
      </c>
      <c r="K32" s="99">
        <f t="shared" si="6"/>
        <v>15.057692307692308</v>
      </c>
      <c r="L32" s="155"/>
      <c r="M32" s="155"/>
      <c r="N32" s="155"/>
      <c r="O32" s="155"/>
      <c r="P32" s="155"/>
      <c r="Q32" s="155"/>
      <c r="R32" s="155"/>
      <c r="S32" s="155"/>
      <c r="T32" s="155"/>
      <c r="U32" s="155"/>
      <c r="V32" s="155"/>
      <c r="W32" s="155">
        <v>11.95</v>
      </c>
      <c r="X32" s="155"/>
      <c r="Y32" s="155"/>
      <c r="Z32" s="155"/>
      <c r="AA32" s="155"/>
      <c r="AB32" s="155"/>
      <c r="AC32" s="155"/>
      <c r="AD32" s="155"/>
      <c r="AE32" s="155"/>
      <c r="AF32" s="155"/>
      <c r="AG32" s="155"/>
      <c r="AH32" s="155"/>
      <c r="AI32" s="155">
        <v>15.75</v>
      </c>
      <c r="AJ32" s="155">
        <v>15.75</v>
      </c>
      <c r="AK32" s="155">
        <v>15.75</v>
      </c>
      <c r="AL32" s="155">
        <v>15.75</v>
      </c>
      <c r="AM32" s="155">
        <v>15.75</v>
      </c>
      <c r="AN32" s="155">
        <v>15.75</v>
      </c>
      <c r="AO32" s="155">
        <v>15.75</v>
      </c>
      <c r="AP32" s="155">
        <v>15.75</v>
      </c>
      <c r="AQ32" s="155"/>
      <c r="AR32" s="155"/>
      <c r="AS32" s="155"/>
      <c r="AT32" s="155"/>
      <c r="AU32" s="155">
        <v>15.8</v>
      </c>
      <c r="AV32" s="155"/>
      <c r="AW32" s="155"/>
      <c r="AX32" s="155"/>
      <c r="AY32" s="155"/>
      <c r="AZ32" s="155"/>
      <c r="BA32" s="155"/>
      <c r="BB32" s="155"/>
      <c r="BC32" s="155"/>
      <c r="BD32" s="155"/>
      <c r="BE32" s="155"/>
      <c r="BF32" s="155"/>
      <c r="BG32" s="155"/>
      <c r="BH32" s="155"/>
      <c r="BI32" s="155"/>
      <c r="BJ32" s="155"/>
      <c r="BK32" s="155">
        <v>9.5</v>
      </c>
      <c r="BL32" s="155"/>
      <c r="BM32" s="155"/>
      <c r="BN32" s="155"/>
      <c r="BO32" s="155"/>
      <c r="BP32" s="155"/>
      <c r="BQ32" s="155"/>
      <c r="BR32" s="155">
        <v>16.899999999999999</v>
      </c>
      <c r="BS32" s="155"/>
      <c r="BT32" s="155"/>
      <c r="BU32" s="155"/>
      <c r="BV32" s="155"/>
      <c r="BW32" s="155"/>
      <c r="BX32" s="155"/>
      <c r="BY32" s="155"/>
      <c r="BZ32" s="155"/>
      <c r="CA32" s="155"/>
      <c r="CB32" s="155"/>
      <c r="CC32" s="155"/>
      <c r="CD32" s="141"/>
      <c r="CE32" s="141"/>
      <c r="CF32" s="141"/>
      <c r="CG32" s="141"/>
      <c r="CH32" s="141"/>
      <c r="CI32" s="141"/>
      <c r="CJ32" s="141">
        <v>15.6</v>
      </c>
      <c r="CK32" s="141"/>
      <c r="CL32" s="141"/>
      <c r="CM32" s="141"/>
      <c r="CN32" s="141"/>
      <c r="CO32" s="141"/>
      <c r="CP32" s="141"/>
      <c r="CQ32" s="141"/>
      <c r="CR32" s="141"/>
      <c r="CS32" s="141"/>
      <c r="CT32" s="141"/>
      <c r="CU32" s="141"/>
      <c r="CV32" s="141"/>
      <c r="CW32" s="141"/>
      <c r="CX32" s="141"/>
      <c r="CY32" s="141"/>
      <c r="CZ32" s="141"/>
      <c r="DA32" s="141"/>
      <c r="DB32" s="141"/>
      <c r="DC32" s="141"/>
      <c r="DD32" s="141"/>
      <c r="DE32" s="141"/>
      <c r="DF32" s="141"/>
      <c r="DG32" s="141"/>
      <c r="DH32" s="147"/>
      <c r="DI32" s="147"/>
      <c r="DJ32" s="147"/>
      <c r="DK32" s="147"/>
      <c r="DL32" s="147"/>
      <c r="DM32" s="147"/>
      <c r="DN32" s="147"/>
      <c r="DO32" s="147"/>
      <c r="DP32" s="147"/>
      <c r="DQ32" s="147"/>
      <c r="DR32" s="147"/>
      <c r="DS32" s="147"/>
      <c r="DT32" s="147"/>
      <c r="DU32" s="147"/>
      <c r="DV32" s="147"/>
      <c r="DW32" s="147"/>
      <c r="DX32" s="147"/>
      <c r="DY32" s="147"/>
      <c r="DZ32" s="147"/>
      <c r="EA32" s="147"/>
      <c r="EB32" s="147"/>
    </row>
    <row r="33" spans="1:111" x14ac:dyDescent="0.25">
      <c r="A33" s="54" t="s">
        <v>271</v>
      </c>
      <c r="B33" s="101"/>
      <c r="C33" s="99">
        <f t="shared" si="1"/>
        <v>13.6</v>
      </c>
      <c r="D33" s="99">
        <f t="shared" si="2"/>
        <v>13.6</v>
      </c>
      <c r="E33" s="99">
        <f t="shared" si="3"/>
        <v>13.2</v>
      </c>
      <c r="F33" s="155"/>
      <c r="G33" s="97" t="e">
        <f t="shared" si="4"/>
        <v>#DIV/0!</v>
      </c>
      <c r="H33" s="141"/>
      <c r="I33" s="99">
        <f t="shared" si="0"/>
        <v>13.6</v>
      </c>
      <c r="J33" s="97" t="e">
        <f t="shared" si="5"/>
        <v>#DIV/0!</v>
      </c>
      <c r="K33" s="99">
        <f t="shared" si="6"/>
        <v>13.533333333333333</v>
      </c>
      <c r="L33" s="155"/>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v>13.6</v>
      </c>
      <c r="AJ33" s="155">
        <v>13.6</v>
      </c>
      <c r="AK33" s="155">
        <v>13.6</v>
      </c>
      <c r="AL33" s="155">
        <v>13.6</v>
      </c>
      <c r="AM33" s="155"/>
      <c r="AN33" s="155">
        <v>13.6</v>
      </c>
      <c r="AO33" s="155"/>
      <c r="AP33" s="155"/>
      <c r="AQ33" s="155"/>
      <c r="AR33" s="155"/>
      <c r="AS33" s="155"/>
      <c r="AT33" s="155"/>
      <c r="AU33" s="155">
        <v>13.2</v>
      </c>
      <c r="AV33" s="155"/>
      <c r="AW33" s="155"/>
      <c r="AX33" s="155"/>
      <c r="AY33" s="155"/>
      <c r="AZ33" s="155"/>
      <c r="BA33" s="155"/>
      <c r="BB33" s="155"/>
      <c r="BC33" s="155"/>
      <c r="BD33" s="155"/>
      <c r="BE33" s="155"/>
      <c r="BF33" s="155"/>
      <c r="BG33" s="155"/>
      <c r="BH33" s="155"/>
      <c r="BI33" s="155"/>
      <c r="BJ33" s="155"/>
      <c r="BK33" s="155"/>
      <c r="BL33" s="155"/>
      <c r="BM33" s="155"/>
      <c r="BN33" s="155"/>
      <c r="BO33" s="155"/>
      <c r="BP33" s="155"/>
      <c r="BQ33" s="155"/>
      <c r="BR33" s="155"/>
      <c r="BS33" s="155"/>
      <c r="BT33" s="155"/>
      <c r="BU33" s="155"/>
      <c r="BV33" s="155"/>
      <c r="BW33" s="155"/>
      <c r="BX33" s="155"/>
      <c r="BY33" s="155"/>
      <c r="BZ33" s="155"/>
      <c r="CA33" s="155"/>
      <c r="CB33" s="155"/>
      <c r="CC33" s="155"/>
      <c r="CD33" s="141"/>
      <c r="CE33" s="141"/>
      <c r="CF33" s="141"/>
      <c r="CG33" s="141"/>
      <c r="CH33" s="141"/>
      <c r="CI33" s="141"/>
      <c r="CJ33" s="141"/>
      <c r="CK33" s="141"/>
      <c r="CL33" s="141"/>
      <c r="CM33" s="141"/>
      <c r="CN33" s="141"/>
      <c r="CO33" s="141"/>
      <c r="CP33" s="141"/>
      <c r="CQ33" s="141"/>
      <c r="CR33" s="141"/>
      <c r="CS33" s="141"/>
      <c r="CT33" s="141"/>
      <c r="CU33" s="141"/>
      <c r="CV33" s="141"/>
      <c r="CW33" s="141"/>
      <c r="CX33" s="141"/>
      <c r="CY33" s="141"/>
      <c r="CZ33" s="141"/>
      <c r="DA33" s="141"/>
      <c r="DB33" s="141"/>
      <c r="DC33" s="141"/>
      <c r="DD33" s="141"/>
      <c r="DE33" s="141"/>
      <c r="DF33" s="141"/>
      <c r="DG33" s="141"/>
    </row>
    <row r="34" spans="1:111" x14ac:dyDescent="0.25">
      <c r="A34" s="54" t="s">
        <v>272</v>
      </c>
      <c r="B34" s="101">
        <v>4.95</v>
      </c>
      <c r="C34" s="99">
        <f t="shared" si="1"/>
        <v>4.95</v>
      </c>
      <c r="D34" s="99">
        <f t="shared" si="2"/>
        <v>4.9000000000000004</v>
      </c>
      <c r="E34" s="99">
        <f t="shared" si="3"/>
        <v>4.6900000000000004</v>
      </c>
      <c r="F34" s="155">
        <v>4.95</v>
      </c>
      <c r="G34" s="97">
        <f t="shared" si="4"/>
        <v>-5.2525252525252482E-2</v>
      </c>
      <c r="H34" s="141">
        <v>4.9000000000000004</v>
      </c>
      <c r="I34" s="99">
        <f t="shared" si="0"/>
        <v>4.95</v>
      </c>
      <c r="J34" s="97">
        <f t="shared" si="5"/>
        <v>1.0204081632653024E-2</v>
      </c>
      <c r="K34" s="99">
        <f t="shared" si="6"/>
        <v>4.8966666666666674</v>
      </c>
      <c r="L34" s="155">
        <v>4.95</v>
      </c>
      <c r="M34" s="155"/>
      <c r="N34" s="155"/>
      <c r="O34" s="155"/>
      <c r="P34" s="155">
        <v>4.95</v>
      </c>
      <c r="Q34" s="155"/>
      <c r="R34" s="155"/>
      <c r="S34" s="155"/>
      <c r="T34" s="155"/>
      <c r="U34" s="155"/>
      <c r="V34" s="155"/>
      <c r="W34" s="155">
        <v>4.95</v>
      </c>
      <c r="X34" s="155">
        <v>4.95</v>
      </c>
      <c r="Y34" s="155"/>
      <c r="Z34" s="155"/>
      <c r="AA34" s="155"/>
      <c r="AB34" s="155"/>
      <c r="AC34" s="155"/>
      <c r="AD34" s="155"/>
      <c r="AE34" s="155"/>
      <c r="AF34" s="155"/>
      <c r="AG34" s="155"/>
      <c r="AH34" s="155"/>
      <c r="AI34" s="155">
        <v>4.95</v>
      </c>
      <c r="AJ34" s="155">
        <v>4.95</v>
      </c>
      <c r="AK34" s="155">
        <v>4.95</v>
      </c>
      <c r="AL34" s="155">
        <v>4.95</v>
      </c>
      <c r="AM34" s="155">
        <v>4.9000000000000004</v>
      </c>
      <c r="AN34" s="155">
        <v>4.95</v>
      </c>
      <c r="AO34" s="155">
        <v>4.9000000000000004</v>
      </c>
      <c r="AP34" s="155">
        <v>4.9000000000000004</v>
      </c>
      <c r="AQ34" s="155"/>
      <c r="AR34" s="155"/>
      <c r="AS34" s="155"/>
      <c r="AT34" s="155"/>
      <c r="AU34" s="155">
        <v>4.8499999999999996</v>
      </c>
      <c r="AV34" s="155">
        <v>4.95</v>
      </c>
      <c r="AW34" s="155"/>
      <c r="AX34" s="155"/>
      <c r="AY34" s="155"/>
      <c r="AZ34" s="155">
        <v>4.95</v>
      </c>
      <c r="BA34" s="155"/>
      <c r="BB34" s="155">
        <v>4.8499999999999996</v>
      </c>
      <c r="BC34" s="155"/>
      <c r="BD34" s="155"/>
      <c r="BE34" s="155"/>
      <c r="BF34" s="155">
        <v>4.95</v>
      </c>
      <c r="BG34" s="155"/>
      <c r="BH34" s="155"/>
      <c r="BI34" s="155">
        <v>4.6900000000000004</v>
      </c>
      <c r="BJ34" s="155"/>
      <c r="BK34" s="155"/>
      <c r="BL34" s="155"/>
      <c r="BM34" s="155"/>
      <c r="BN34" s="155"/>
      <c r="BO34" s="155"/>
      <c r="BP34" s="155"/>
      <c r="BQ34" s="155"/>
      <c r="BR34" s="155">
        <v>4.75</v>
      </c>
      <c r="BS34" s="155">
        <v>4.9000000000000004</v>
      </c>
      <c r="BT34" s="155">
        <v>4.95</v>
      </c>
      <c r="BU34" s="155">
        <v>4.9000000000000004</v>
      </c>
      <c r="BV34" s="155">
        <v>4.9000000000000004</v>
      </c>
      <c r="BW34" s="155">
        <v>4.9000000000000004</v>
      </c>
      <c r="BX34" s="155"/>
      <c r="BY34" s="155"/>
      <c r="BZ34" s="155">
        <v>4.7</v>
      </c>
      <c r="CA34" s="155"/>
      <c r="CB34" s="155">
        <v>4.9000000000000004</v>
      </c>
      <c r="CC34" s="155"/>
      <c r="CD34" s="141"/>
      <c r="CE34" s="141"/>
      <c r="CF34" s="141">
        <v>4.95</v>
      </c>
      <c r="CG34" s="141">
        <v>4.95</v>
      </c>
      <c r="CH34" s="141"/>
      <c r="CI34" s="141"/>
      <c r="CJ34" s="141">
        <v>4.75</v>
      </c>
      <c r="CK34" s="141"/>
      <c r="CL34" s="141"/>
      <c r="CM34" s="141"/>
      <c r="CN34" s="141">
        <v>4.8</v>
      </c>
      <c r="CO34" s="141">
        <v>4.9000000000000004</v>
      </c>
      <c r="CP34" s="141"/>
      <c r="CQ34" s="141"/>
      <c r="CR34" s="141">
        <v>4.9000000000000004</v>
      </c>
      <c r="CS34" s="141"/>
      <c r="CT34" s="141"/>
      <c r="CU34" s="141"/>
      <c r="CV34" s="141">
        <v>4.95</v>
      </c>
      <c r="CW34" s="141"/>
      <c r="CX34" s="141"/>
      <c r="CY34" s="141"/>
      <c r="CZ34" s="141"/>
      <c r="DA34" s="141"/>
      <c r="DB34" s="141"/>
      <c r="DC34" s="141"/>
      <c r="DD34" s="141"/>
      <c r="DE34" s="141"/>
      <c r="DF34" s="141"/>
      <c r="DG34" s="141"/>
    </row>
    <row r="35" spans="1:111" x14ac:dyDescent="0.25">
      <c r="A35" s="54" t="s">
        <v>273</v>
      </c>
      <c r="B35" s="101">
        <v>11.5</v>
      </c>
      <c r="C35" s="99">
        <f t="shared" si="1"/>
        <v>10.7</v>
      </c>
      <c r="D35" s="99">
        <f t="shared" si="2"/>
        <v>10.95</v>
      </c>
      <c r="E35" s="99">
        <f t="shared" si="3"/>
        <v>9.9499999999999993</v>
      </c>
      <c r="F35" s="155">
        <v>11.29</v>
      </c>
      <c r="G35" s="97">
        <f t="shared" si="4"/>
        <v>-0.11868910540301152</v>
      </c>
      <c r="H35" s="141">
        <v>10.95</v>
      </c>
      <c r="I35" s="99">
        <f t="shared" si="0"/>
        <v>11.5</v>
      </c>
      <c r="J35" s="97">
        <f t="shared" si="5"/>
        <v>5.0228310502283172E-2</v>
      </c>
      <c r="K35" s="99">
        <f t="shared" si="6"/>
        <v>10.868285714285712</v>
      </c>
      <c r="L35" s="155">
        <v>10.99</v>
      </c>
      <c r="M35" s="155"/>
      <c r="N35" s="155"/>
      <c r="O35" s="155"/>
      <c r="P35" s="155">
        <v>11.5</v>
      </c>
      <c r="Q35" s="155"/>
      <c r="R35" s="155"/>
      <c r="S35" s="155"/>
      <c r="T35" s="155"/>
      <c r="U35" s="155"/>
      <c r="V35" s="155"/>
      <c r="W35" s="155"/>
      <c r="X35" s="155">
        <v>11.5</v>
      </c>
      <c r="Y35" s="155"/>
      <c r="Z35" s="155"/>
      <c r="AA35" s="155"/>
      <c r="AB35" s="155">
        <v>11.5</v>
      </c>
      <c r="AC35" s="155"/>
      <c r="AD35" s="155"/>
      <c r="AE35" s="155"/>
      <c r="AF35" s="155"/>
      <c r="AG35" s="155">
        <v>11.2</v>
      </c>
      <c r="AH35" s="155">
        <v>9.99</v>
      </c>
      <c r="AI35" s="155">
        <v>10.7</v>
      </c>
      <c r="AJ35" s="155">
        <v>10.7</v>
      </c>
      <c r="AK35" s="155">
        <v>10.7</v>
      </c>
      <c r="AL35" s="155">
        <v>10.7</v>
      </c>
      <c r="AM35" s="155">
        <v>10.7</v>
      </c>
      <c r="AN35" s="155">
        <v>10.7</v>
      </c>
      <c r="AO35" s="155">
        <v>10.7</v>
      </c>
      <c r="AP35" s="155">
        <v>10.7</v>
      </c>
      <c r="AQ35" s="155"/>
      <c r="AR35" s="155">
        <v>11.2</v>
      </c>
      <c r="AS35" s="155"/>
      <c r="AT35" s="155"/>
      <c r="AU35" s="155">
        <v>10.5</v>
      </c>
      <c r="AV35" s="155">
        <v>11.4</v>
      </c>
      <c r="AW35" s="155"/>
      <c r="AX35" s="155"/>
      <c r="AY35" s="155"/>
      <c r="AZ35" s="155">
        <v>10.6</v>
      </c>
      <c r="BA35" s="155"/>
      <c r="BB35" s="155"/>
      <c r="BC35" s="155"/>
      <c r="BD35" s="155"/>
      <c r="BE35" s="155"/>
      <c r="BF35" s="155">
        <v>10.5</v>
      </c>
      <c r="BG35" s="155"/>
      <c r="BH35" s="155"/>
      <c r="BI35" s="155">
        <v>9.99</v>
      </c>
      <c r="BJ35" s="155">
        <v>11.4</v>
      </c>
      <c r="BK35" s="155">
        <v>9.9499999999999993</v>
      </c>
      <c r="BL35" s="155"/>
      <c r="BM35" s="155"/>
      <c r="BN35" s="155"/>
      <c r="BO35" s="155"/>
      <c r="BP35" s="155"/>
      <c r="BQ35" s="155"/>
      <c r="BR35" s="155"/>
      <c r="BS35" s="155"/>
      <c r="BT35" s="155">
        <v>11.29</v>
      </c>
      <c r="BU35" s="155">
        <v>10.95</v>
      </c>
      <c r="BV35" s="155">
        <v>10.95</v>
      </c>
      <c r="BW35" s="155">
        <v>10.95</v>
      </c>
      <c r="BX35" s="155"/>
      <c r="BY35" s="155"/>
      <c r="BZ35" s="155">
        <v>10.95</v>
      </c>
      <c r="CA35" s="155"/>
      <c r="CB35" s="155"/>
      <c r="CC35" s="155"/>
      <c r="CD35" s="141"/>
      <c r="CE35" s="141"/>
      <c r="CF35" s="141">
        <v>11.5</v>
      </c>
      <c r="CG35" s="141"/>
      <c r="CH35" s="141"/>
      <c r="CI35" s="141">
        <v>10.5</v>
      </c>
      <c r="CJ35" s="141">
        <v>9.99</v>
      </c>
      <c r="CK35" s="141"/>
      <c r="CL35" s="141"/>
      <c r="CM35" s="141"/>
      <c r="CN35" s="141">
        <v>11.3</v>
      </c>
      <c r="CO35" s="141">
        <v>10.99</v>
      </c>
      <c r="CP35" s="141"/>
      <c r="CQ35" s="141"/>
      <c r="CR35" s="141">
        <v>10.199999999999999</v>
      </c>
      <c r="CS35" s="141"/>
      <c r="CT35" s="141">
        <v>11.5</v>
      </c>
      <c r="CU35" s="141"/>
      <c r="CV35" s="141">
        <v>11.5</v>
      </c>
      <c r="CW35" s="141"/>
      <c r="CX35" s="141"/>
      <c r="CY35" s="141"/>
      <c r="CZ35" s="141"/>
      <c r="DA35" s="141"/>
      <c r="DB35" s="141"/>
      <c r="DC35" s="141"/>
      <c r="DD35" s="141"/>
      <c r="DE35" s="141"/>
      <c r="DF35" s="141"/>
      <c r="DG35" s="141"/>
    </row>
    <row r="36" spans="1:111" x14ac:dyDescent="0.25">
      <c r="A36" s="54" t="s">
        <v>274</v>
      </c>
      <c r="B36" s="101"/>
      <c r="C36" s="99">
        <f t="shared" si="1"/>
        <v>13.2</v>
      </c>
      <c r="D36" s="99">
        <f t="shared" si="2"/>
        <v>13.2</v>
      </c>
      <c r="E36" s="99">
        <f t="shared" si="3"/>
        <v>12.5</v>
      </c>
      <c r="F36" s="155">
        <v>12.5</v>
      </c>
      <c r="G36" s="97">
        <f t="shared" si="4"/>
        <v>0</v>
      </c>
      <c r="H36" s="141"/>
      <c r="I36" s="99">
        <f>MAX($L36:$CV36)</f>
        <v>13.2</v>
      </c>
      <c r="J36" s="97" t="e">
        <f t="shared" si="5"/>
        <v>#DIV/0!</v>
      </c>
      <c r="K36" s="99">
        <f t="shared" si="6"/>
        <v>13.083333333333334</v>
      </c>
      <c r="L36" s="155"/>
      <c r="M36" s="155"/>
      <c r="N36" s="155"/>
      <c r="O36" s="155"/>
      <c r="P36" s="155"/>
      <c r="Q36" s="155"/>
      <c r="R36" s="155"/>
      <c r="S36" s="155"/>
      <c r="T36" s="155"/>
      <c r="U36" s="155"/>
      <c r="V36" s="155"/>
      <c r="W36" s="155"/>
      <c r="X36" s="155"/>
      <c r="Y36" s="155"/>
      <c r="Z36" s="155"/>
      <c r="AA36" s="155"/>
      <c r="AB36" s="155"/>
      <c r="AC36" s="155"/>
      <c r="AD36" s="155"/>
      <c r="AE36" s="155"/>
      <c r="AF36" s="155"/>
      <c r="AG36" s="155"/>
      <c r="AH36" s="155"/>
      <c r="AI36" s="155">
        <v>13.2</v>
      </c>
      <c r="AJ36" s="155">
        <v>13.2</v>
      </c>
      <c r="AK36" s="155">
        <v>13.2</v>
      </c>
      <c r="AL36" s="155">
        <v>13.2</v>
      </c>
      <c r="AM36" s="155"/>
      <c r="AN36" s="155">
        <v>13.2</v>
      </c>
      <c r="AO36" s="155"/>
      <c r="AP36" s="155"/>
      <c r="AQ36" s="155"/>
      <c r="AR36" s="155"/>
      <c r="AS36" s="155"/>
      <c r="AT36" s="155"/>
      <c r="AU36" s="155"/>
      <c r="AV36" s="155"/>
      <c r="AW36" s="155"/>
      <c r="AX36" s="155"/>
      <c r="AY36" s="155"/>
      <c r="AZ36" s="155"/>
      <c r="BA36" s="155"/>
      <c r="BB36" s="155"/>
      <c r="BC36" s="155"/>
      <c r="BD36" s="155"/>
      <c r="BE36" s="155"/>
      <c r="BF36" s="155"/>
      <c r="BG36" s="155"/>
      <c r="BH36" s="155"/>
      <c r="BI36" s="155"/>
      <c r="BJ36" s="155"/>
      <c r="BK36" s="155"/>
      <c r="BL36" s="155"/>
      <c r="BM36" s="155"/>
      <c r="BN36" s="155"/>
      <c r="BO36" s="155"/>
      <c r="BP36" s="155"/>
      <c r="BQ36" s="155"/>
      <c r="BR36" s="155"/>
      <c r="BS36" s="155"/>
      <c r="BT36" s="155">
        <v>12.5</v>
      </c>
      <c r="BU36" s="155"/>
      <c r="BV36" s="155"/>
      <c r="BW36" s="155"/>
      <c r="BX36" s="155"/>
      <c r="BY36" s="155"/>
      <c r="BZ36" s="155"/>
      <c r="CA36" s="155"/>
      <c r="CB36" s="155"/>
      <c r="CC36" s="155"/>
      <c r="CD36" s="141"/>
      <c r="CE36" s="141"/>
      <c r="CF36" s="141"/>
      <c r="CG36" s="141"/>
      <c r="CH36" s="141"/>
      <c r="CI36" s="141"/>
      <c r="CJ36" s="141"/>
      <c r="CK36" s="141"/>
      <c r="CL36" s="141"/>
      <c r="CM36" s="141"/>
      <c r="CN36" s="141"/>
      <c r="CO36" s="141"/>
      <c r="CP36" s="141"/>
      <c r="CQ36" s="141"/>
      <c r="CR36" s="141"/>
      <c r="CS36" s="141"/>
      <c r="CT36" s="141"/>
      <c r="CU36" s="141"/>
      <c r="CV36" s="141"/>
      <c r="CW36" s="141"/>
      <c r="CX36" s="141"/>
      <c r="CY36" s="141"/>
      <c r="CZ36" s="141"/>
      <c r="DA36" s="141"/>
      <c r="DB36" s="141"/>
      <c r="DC36" s="141"/>
      <c r="DD36" s="141"/>
      <c r="DE36" s="141"/>
      <c r="DF36" s="141"/>
      <c r="DG36" s="141"/>
    </row>
    <row r="37" spans="1:111" x14ac:dyDescent="0.25">
      <c r="A37" s="54" t="s">
        <v>275</v>
      </c>
      <c r="B37" s="101"/>
      <c r="C37" s="99">
        <f t="shared" si="1"/>
        <v>13.2</v>
      </c>
      <c r="D37" s="99">
        <f t="shared" si="2"/>
        <v>13.395</v>
      </c>
      <c r="E37" s="99">
        <f>MIN($L37:$DF37)</f>
        <v>12.75</v>
      </c>
      <c r="F37" s="155">
        <v>13.59</v>
      </c>
      <c r="G37" s="97">
        <f t="shared" si="4"/>
        <v>-6.1810154525386303E-2</v>
      </c>
      <c r="H37" s="141"/>
      <c r="I37" s="99">
        <f t="shared" si="0"/>
        <v>14.5</v>
      </c>
      <c r="J37" s="97" t="e">
        <f t="shared" si="5"/>
        <v>#DIV/0!</v>
      </c>
      <c r="K37" s="99">
        <f t="shared" si="6"/>
        <v>13.424285714285714</v>
      </c>
      <c r="L37" s="155"/>
      <c r="M37" s="155"/>
      <c r="N37" s="155"/>
      <c r="O37" s="155"/>
      <c r="P37" s="155"/>
      <c r="Q37" s="155"/>
      <c r="R37" s="155"/>
      <c r="S37" s="155"/>
      <c r="T37" s="155"/>
      <c r="U37" s="155"/>
      <c r="V37" s="155"/>
      <c r="W37" s="155">
        <v>12.75</v>
      </c>
      <c r="X37" s="155"/>
      <c r="Y37" s="155"/>
      <c r="Z37" s="155"/>
      <c r="AA37" s="155"/>
      <c r="AB37" s="155"/>
      <c r="AC37" s="155"/>
      <c r="AD37" s="155"/>
      <c r="AE37" s="155"/>
      <c r="AF37" s="155"/>
      <c r="AG37" s="155"/>
      <c r="AH37" s="155"/>
      <c r="AI37" s="155">
        <v>13.2</v>
      </c>
      <c r="AJ37" s="155">
        <v>13.2</v>
      </c>
      <c r="AK37" s="155">
        <v>13.2</v>
      </c>
      <c r="AL37" s="155">
        <v>13.2</v>
      </c>
      <c r="AM37" s="155">
        <v>13.6</v>
      </c>
      <c r="AN37" s="155">
        <v>13.2</v>
      </c>
      <c r="AO37" s="155">
        <v>13.6</v>
      </c>
      <c r="AP37" s="155">
        <v>13.6</v>
      </c>
      <c r="AQ37" s="155"/>
      <c r="AR37" s="155"/>
      <c r="AS37" s="155"/>
      <c r="AT37" s="155"/>
      <c r="AU37" s="155">
        <v>13.6</v>
      </c>
      <c r="AV37" s="155"/>
      <c r="AW37" s="155"/>
      <c r="AX37" s="155"/>
      <c r="AY37" s="155"/>
      <c r="AZ37" s="155">
        <v>13.8</v>
      </c>
      <c r="BA37" s="155"/>
      <c r="BB37" s="155"/>
      <c r="BC37" s="155"/>
      <c r="BD37" s="155"/>
      <c r="BE37" s="155"/>
      <c r="BF37" s="155"/>
      <c r="BG37" s="155"/>
      <c r="BH37" s="155"/>
      <c r="BI37" s="155"/>
      <c r="BJ37" s="155"/>
      <c r="BK37" s="155"/>
      <c r="BL37" s="155"/>
      <c r="BM37" s="155"/>
      <c r="BN37" s="155"/>
      <c r="BO37" s="155"/>
      <c r="BP37" s="155"/>
      <c r="BQ37" s="155"/>
      <c r="BR37" s="155">
        <v>12.9</v>
      </c>
      <c r="BS37" s="155"/>
      <c r="BT37" s="155">
        <v>13.59</v>
      </c>
      <c r="BU37" s="155"/>
      <c r="BV37" s="155"/>
      <c r="BW37" s="155"/>
      <c r="BX37" s="155"/>
      <c r="BY37" s="155"/>
      <c r="BZ37" s="155"/>
      <c r="CA37" s="155"/>
      <c r="CB37" s="155"/>
      <c r="CC37" s="155"/>
      <c r="CD37" s="141"/>
      <c r="CE37" s="141"/>
      <c r="CF37" s="141"/>
      <c r="CG37" s="141"/>
      <c r="CH37" s="141"/>
      <c r="CI37" s="141"/>
      <c r="CJ37" s="141">
        <v>14.5</v>
      </c>
      <c r="CK37" s="141"/>
      <c r="CL37" s="141"/>
      <c r="CM37" s="141"/>
      <c r="CN37" s="141"/>
      <c r="CO37" s="141"/>
      <c r="CP37" s="141"/>
      <c r="CQ37" s="141"/>
      <c r="CR37" s="141"/>
      <c r="CS37" s="141"/>
      <c r="CT37" s="141"/>
      <c r="CU37" s="141"/>
      <c r="CV37" s="141"/>
      <c r="CW37" s="141"/>
      <c r="CX37" s="141"/>
      <c r="CY37" s="141"/>
      <c r="CZ37" s="141"/>
      <c r="DA37" s="141"/>
      <c r="DB37" s="141"/>
      <c r="DC37" s="141"/>
      <c r="DD37" s="141"/>
      <c r="DE37" s="141"/>
      <c r="DF37" s="141"/>
      <c r="DG37" s="141"/>
    </row>
    <row r="38" spans="1:111" x14ac:dyDescent="0.25">
      <c r="A38" s="131" t="s">
        <v>276</v>
      </c>
      <c r="B38" s="132">
        <v>5.9</v>
      </c>
      <c r="C38" s="133">
        <f t="shared" si="1"/>
        <v>5.2</v>
      </c>
      <c r="D38" s="133">
        <f t="shared" si="2"/>
        <v>4.95</v>
      </c>
      <c r="E38" s="99">
        <f t="shared" si="3"/>
        <v>4.5</v>
      </c>
      <c r="F38" s="155">
        <v>5.29</v>
      </c>
      <c r="G38" s="134">
        <f t="shared" si="4"/>
        <v>-0.14933837429111532</v>
      </c>
      <c r="H38" s="141">
        <v>5.2</v>
      </c>
      <c r="I38" s="133">
        <f t="shared" si="0"/>
        <v>5.8</v>
      </c>
      <c r="J38" s="134">
        <f t="shared" si="5"/>
        <v>0.11538461538461531</v>
      </c>
      <c r="K38" s="133">
        <f t="shared" si="6"/>
        <v>5.0094444444444441</v>
      </c>
      <c r="L38" s="155">
        <v>4.95</v>
      </c>
      <c r="M38" s="155"/>
      <c r="N38" s="155">
        <v>4.7</v>
      </c>
      <c r="O38" s="155">
        <v>5.2</v>
      </c>
      <c r="P38" s="155">
        <v>4.75</v>
      </c>
      <c r="Q38" s="155">
        <v>5.6</v>
      </c>
      <c r="R38" s="155"/>
      <c r="S38" s="155"/>
      <c r="T38" s="155"/>
      <c r="U38" s="155"/>
      <c r="V38" s="155">
        <v>4.8</v>
      </c>
      <c r="W38" s="155">
        <v>4.9000000000000004</v>
      </c>
      <c r="X38" s="155"/>
      <c r="Y38" s="155">
        <v>4.7</v>
      </c>
      <c r="Z38" s="155">
        <v>4.95</v>
      </c>
      <c r="AA38" s="155"/>
      <c r="AB38" s="155">
        <v>5.2</v>
      </c>
      <c r="AC38" s="155">
        <v>4.9000000000000004</v>
      </c>
      <c r="AD38" s="155"/>
      <c r="AE38" s="155"/>
      <c r="AF38" s="155"/>
      <c r="AG38" s="155">
        <v>5.6</v>
      </c>
      <c r="AH38" s="155"/>
      <c r="AI38" s="155">
        <v>4.8</v>
      </c>
      <c r="AJ38" s="155">
        <v>4.8</v>
      </c>
      <c r="AK38" s="155">
        <v>4.8</v>
      </c>
      <c r="AL38" s="155">
        <v>4.8</v>
      </c>
      <c r="AM38" s="155">
        <v>4.95</v>
      </c>
      <c r="AN38" s="155">
        <v>4.8</v>
      </c>
      <c r="AO38" s="155">
        <v>4.95</v>
      </c>
      <c r="AP38" s="155">
        <v>4.95</v>
      </c>
      <c r="AQ38" s="155"/>
      <c r="AR38" s="155">
        <v>5.6</v>
      </c>
      <c r="AS38" s="155">
        <v>5.6</v>
      </c>
      <c r="AT38" s="155">
        <v>4.5</v>
      </c>
      <c r="AU38" s="155">
        <v>4.7</v>
      </c>
      <c r="AV38" s="155">
        <v>5.2</v>
      </c>
      <c r="AW38" s="155"/>
      <c r="AX38" s="155"/>
      <c r="AY38" s="155"/>
      <c r="AZ38" s="155">
        <v>5.2</v>
      </c>
      <c r="BA38" s="155">
        <v>5.0999999999999996</v>
      </c>
      <c r="BB38" s="155">
        <v>5.3</v>
      </c>
      <c r="BC38" s="155"/>
      <c r="BD38" s="155">
        <v>5.2</v>
      </c>
      <c r="BE38" s="155">
        <v>4.7</v>
      </c>
      <c r="BF38" s="155">
        <v>4.8499999999999996</v>
      </c>
      <c r="BG38" s="155"/>
      <c r="BH38" s="155"/>
      <c r="BI38" s="155">
        <v>4.99</v>
      </c>
      <c r="BJ38" s="155"/>
      <c r="BK38" s="155">
        <v>4.7</v>
      </c>
      <c r="BL38" s="155"/>
      <c r="BM38" s="155"/>
      <c r="BN38" s="155"/>
      <c r="BO38" s="155"/>
      <c r="BP38" s="155"/>
      <c r="BQ38" s="155"/>
      <c r="BR38" s="155">
        <v>4.6500000000000004</v>
      </c>
      <c r="BS38" s="155">
        <v>4.99</v>
      </c>
      <c r="BT38" s="155">
        <v>5.29</v>
      </c>
      <c r="BU38" s="155">
        <v>5.2</v>
      </c>
      <c r="BV38" s="155">
        <v>5.2</v>
      </c>
      <c r="BW38" s="155">
        <v>5.2</v>
      </c>
      <c r="BX38" s="155"/>
      <c r="BY38" s="155"/>
      <c r="BZ38" s="155">
        <v>4.9000000000000004</v>
      </c>
      <c r="CA38" s="155">
        <v>5.8</v>
      </c>
      <c r="CB38" s="155">
        <v>5.0999999999999996</v>
      </c>
      <c r="CC38" s="155"/>
      <c r="CD38" s="141">
        <v>4.95</v>
      </c>
      <c r="CE38" s="141"/>
      <c r="CF38" s="141">
        <v>5</v>
      </c>
      <c r="CG38" s="141"/>
      <c r="CH38" s="141"/>
      <c r="CI38" s="141">
        <v>5.3</v>
      </c>
      <c r="CJ38" s="141">
        <v>4.7</v>
      </c>
      <c r="CK38" s="141"/>
      <c r="CL38" s="141"/>
      <c r="CM38" s="141">
        <v>4.9000000000000004</v>
      </c>
      <c r="CN38" s="141">
        <v>4.9000000000000004</v>
      </c>
      <c r="CO38" s="141">
        <v>4.99</v>
      </c>
      <c r="CP38" s="141"/>
      <c r="CQ38" s="141">
        <v>4.8</v>
      </c>
      <c r="CR38" s="141">
        <v>4.75</v>
      </c>
      <c r="CS38" s="141"/>
      <c r="CT38" s="141">
        <v>5.2</v>
      </c>
      <c r="CU38" s="141">
        <v>5.2</v>
      </c>
      <c r="CV38" s="141">
        <v>4.75</v>
      </c>
      <c r="CW38" s="141"/>
      <c r="CX38" s="141"/>
      <c r="CY38" s="141"/>
      <c r="CZ38" s="141"/>
      <c r="DA38" s="141"/>
      <c r="DB38" s="141"/>
      <c r="DC38" s="141"/>
      <c r="DD38" s="141"/>
      <c r="DE38" s="141"/>
      <c r="DF38" s="141"/>
      <c r="DG38" s="141"/>
    </row>
    <row r="39" spans="1:111" x14ac:dyDescent="0.25">
      <c r="A39" s="54" t="s">
        <v>277</v>
      </c>
      <c r="B39" s="101">
        <v>14.3</v>
      </c>
      <c r="C39" s="99">
        <f t="shared" si="1"/>
        <v>11.95</v>
      </c>
      <c r="D39" s="99">
        <f t="shared" si="2"/>
        <v>11.95</v>
      </c>
      <c r="E39" s="99">
        <f t="shared" si="3"/>
        <v>11.39</v>
      </c>
      <c r="F39" s="155">
        <v>12.59</v>
      </c>
      <c r="G39" s="97">
        <f t="shared" si="4"/>
        <v>-9.5313741064336724E-2</v>
      </c>
      <c r="H39" s="141">
        <v>11.95</v>
      </c>
      <c r="I39" s="99">
        <f t="shared" si="0"/>
        <v>13.5</v>
      </c>
      <c r="J39" s="97">
        <f t="shared" si="5"/>
        <v>0.12970711297071136</v>
      </c>
      <c r="K39" s="99">
        <f t="shared" si="6"/>
        <v>12.011538461538461</v>
      </c>
      <c r="L39" s="155">
        <v>11.9</v>
      </c>
      <c r="M39" s="155"/>
      <c r="N39" s="155">
        <v>11.5</v>
      </c>
      <c r="O39" s="155">
        <v>12.4</v>
      </c>
      <c r="P39" s="155">
        <v>11.95</v>
      </c>
      <c r="Q39" s="155">
        <v>12.9</v>
      </c>
      <c r="R39" s="155"/>
      <c r="S39" s="155"/>
      <c r="T39" s="155"/>
      <c r="U39" s="155"/>
      <c r="V39" s="155"/>
      <c r="W39" s="155">
        <v>11.95</v>
      </c>
      <c r="X39" s="155"/>
      <c r="Y39" s="155">
        <v>11.7</v>
      </c>
      <c r="Z39" s="155">
        <v>11.95</v>
      </c>
      <c r="AA39" s="155"/>
      <c r="AB39" s="155">
        <v>12.5</v>
      </c>
      <c r="AC39" s="155">
        <v>11.9</v>
      </c>
      <c r="AD39" s="155"/>
      <c r="AE39" s="155"/>
      <c r="AF39" s="155"/>
      <c r="AG39" s="155">
        <v>11.95</v>
      </c>
      <c r="AH39" s="155"/>
      <c r="AI39" s="155">
        <v>11.55</v>
      </c>
      <c r="AJ39" s="155">
        <v>11.55</v>
      </c>
      <c r="AK39" s="155">
        <v>11.55</v>
      </c>
      <c r="AL39" s="155">
        <v>11.55</v>
      </c>
      <c r="AM39" s="155">
        <v>11.4</v>
      </c>
      <c r="AN39" s="155">
        <v>11.55</v>
      </c>
      <c r="AO39" s="155">
        <v>11.4</v>
      </c>
      <c r="AP39" s="155">
        <v>11.4</v>
      </c>
      <c r="AQ39" s="155"/>
      <c r="AR39" s="155">
        <v>11.95</v>
      </c>
      <c r="AS39" s="155">
        <v>12.5</v>
      </c>
      <c r="AT39" s="155"/>
      <c r="AU39" s="155">
        <v>11.75</v>
      </c>
      <c r="AV39" s="155">
        <v>12.5</v>
      </c>
      <c r="AW39" s="155"/>
      <c r="AX39" s="155"/>
      <c r="AY39" s="155"/>
      <c r="AZ39" s="155">
        <v>11.69</v>
      </c>
      <c r="BA39" s="155">
        <v>13.5</v>
      </c>
      <c r="BB39" s="155">
        <v>12.7</v>
      </c>
      <c r="BC39" s="155">
        <v>12.75</v>
      </c>
      <c r="BD39" s="155">
        <v>12.5</v>
      </c>
      <c r="BE39" s="155">
        <v>11.39</v>
      </c>
      <c r="BF39" s="155">
        <v>12.5</v>
      </c>
      <c r="BG39" s="155"/>
      <c r="BH39" s="155"/>
      <c r="BI39" s="155">
        <v>12.2</v>
      </c>
      <c r="BJ39" s="155">
        <v>11.99</v>
      </c>
      <c r="BK39" s="155">
        <v>11.4</v>
      </c>
      <c r="BL39" s="155"/>
      <c r="BM39" s="155"/>
      <c r="BN39" s="155"/>
      <c r="BO39" s="155"/>
      <c r="BP39" s="155"/>
      <c r="BQ39" s="155"/>
      <c r="BR39" s="155">
        <v>11.9</v>
      </c>
      <c r="BS39" s="155"/>
      <c r="BT39" s="155">
        <v>12.59</v>
      </c>
      <c r="BU39" s="155">
        <v>11.95</v>
      </c>
      <c r="BV39" s="155">
        <v>11.95</v>
      </c>
      <c r="BW39" s="155">
        <v>11.95</v>
      </c>
      <c r="BX39" s="155"/>
      <c r="BY39" s="155"/>
      <c r="BZ39" s="155">
        <v>11.9</v>
      </c>
      <c r="CA39" s="155">
        <v>13.2</v>
      </c>
      <c r="CB39" s="155">
        <v>12.5</v>
      </c>
      <c r="CC39" s="155"/>
      <c r="CD39" s="141">
        <v>11.9</v>
      </c>
      <c r="CE39" s="141"/>
      <c r="CF39" s="141">
        <v>12.2</v>
      </c>
      <c r="CG39" s="141">
        <v>12.2</v>
      </c>
      <c r="CH39" s="141"/>
      <c r="CI39" s="141">
        <v>11.95</v>
      </c>
      <c r="CJ39" s="141">
        <v>11.59</v>
      </c>
      <c r="CK39" s="141"/>
      <c r="CL39" s="141"/>
      <c r="CM39" s="141"/>
      <c r="CN39" s="141">
        <v>11.9</v>
      </c>
      <c r="CO39" s="141">
        <v>11.8</v>
      </c>
      <c r="CP39" s="141"/>
      <c r="CQ39" s="141">
        <v>11.9</v>
      </c>
      <c r="CR39" s="141">
        <v>11.5</v>
      </c>
      <c r="CS39" s="141"/>
      <c r="CT39" s="141"/>
      <c r="CU39" s="141">
        <v>11.9</v>
      </c>
      <c r="CV39" s="141">
        <v>11.95</v>
      </c>
      <c r="CW39" s="141"/>
      <c r="CX39" s="141"/>
      <c r="CY39" s="141"/>
      <c r="CZ39" s="141"/>
      <c r="DA39" s="141"/>
      <c r="DB39" s="141"/>
      <c r="DC39" s="141"/>
      <c r="DD39" s="141"/>
      <c r="DE39" s="141"/>
      <c r="DF39" s="141"/>
      <c r="DG39" s="141"/>
    </row>
    <row r="40" spans="1:111" x14ac:dyDescent="0.25">
      <c r="A40" s="54" t="s">
        <v>278</v>
      </c>
      <c r="B40" s="101">
        <v>5.65</v>
      </c>
      <c r="C40" s="99">
        <f t="shared" si="1"/>
        <v>5.5</v>
      </c>
      <c r="D40" s="99">
        <f t="shared" si="2"/>
        <v>5.5</v>
      </c>
      <c r="E40" s="99">
        <f t="shared" si="3"/>
        <v>4.75</v>
      </c>
      <c r="F40" s="155">
        <v>5.49</v>
      </c>
      <c r="G40" s="97">
        <f t="shared" si="4"/>
        <v>-0.13479052823315121</v>
      </c>
      <c r="H40" s="141"/>
      <c r="I40" s="99">
        <f t="shared" si="0"/>
        <v>5.6</v>
      </c>
      <c r="J40" s="97" t="e">
        <f t="shared" si="5"/>
        <v>#DIV/0!</v>
      </c>
      <c r="K40" s="99">
        <f t="shared" si="6"/>
        <v>5.4705263157894741</v>
      </c>
      <c r="L40" s="155"/>
      <c r="M40" s="155"/>
      <c r="N40" s="155"/>
      <c r="O40" s="155"/>
      <c r="P40" s="155"/>
      <c r="Q40" s="155">
        <v>5.6</v>
      </c>
      <c r="R40" s="155"/>
      <c r="S40" s="155"/>
      <c r="T40" s="155"/>
      <c r="U40" s="155"/>
      <c r="V40" s="155"/>
      <c r="W40" s="155">
        <v>4.75</v>
      </c>
      <c r="X40" s="155"/>
      <c r="Y40" s="155"/>
      <c r="Z40" s="155"/>
      <c r="AA40" s="155"/>
      <c r="AB40" s="155">
        <v>5.6</v>
      </c>
      <c r="AC40" s="155"/>
      <c r="AD40" s="155"/>
      <c r="AE40" s="155"/>
      <c r="AF40" s="155"/>
      <c r="AG40" s="155"/>
      <c r="AH40" s="155"/>
      <c r="AI40" s="155">
        <v>5.5</v>
      </c>
      <c r="AJ40" s="155">
        <v>5.5</v>
      </c>
      <c r="AK40" s="155">
        <v>5.5</v>
      </c>
      <c r="AL40" s="155">
        <v>5.5</v>
      </c>
      <c r="AM40" s="155">
        <v>5.6</v>
      </c>
      <c r="AN40" s="155">
        <v>5.5</v>
      </c>
      <c r="AO40" s="155">
        <v>5.6</v>
      </c>
      <c r="AP40" s="155">
        <v>5.6</v>
      </c>
      <c r="AQ40" s="155"/>
      <c r="AR40" s="155"/>
      <c r="AS40" s="155"/>
      <c r="AT40" s="155"/>
      <c r="AU40" s="155"/>
      <c r="AV40" s="155"/>
      <c r="AW40" s="155"/>
      <c r="AX40" s="155"/>
      <c r="AY40" s="155"/>
      <c r="AZ40" s="155"/>
      <c r="BA40" s="155"/>
      <c r="BB40" s="155">
        <v>5.5</v>
      </c>
      <c r="BC40" s="155"/>
      <c r="BD40" s="155"/>
      <c r="BE40" s="155"/>
      <c r="BF40" s="155"/>
      <c r="BG40" s="155"/>
      <c r="BH40" s="155"/>
      <c r="BI40" s="155">
        <v>5.5</v>
      </c>
      <c r="BJ40" s="155"/>
      <c r="BK40" s="155"/>
      <c r="BL40" s="155"/>
      <c r="BM40" s="155"/>
      <c r="BN40" s="155"/>
      <c r="BO40" s="155"/>
      <c r="BP40" s="155"/>
      <c r="BQ40" s="155"/>
      <c r="BR40" s="155"/>
      <c r="BS40" s="155"/>
      <c r="BT40" s="155">
        <v>5.49</v>
      </c>
      <c r="BU40" s="155"/>
      <c r="BV40" s="155"/>
      <c r="BW40" s="155"/>
      <c r="BX40" s="155"/>
      <c r="BY40" s="155"/>
      <c r="BZ40" s="155"/>
      <c r="CA40" s="155"/>
      <c r="CB40" s="155">
        <v>5.4</v>
      </c>
      <c r="CC40" s="155"/>
      <c r="CD40" s="141"/>
      <c r="CE40" s="141"/>
      <c r="CF40" s="141">
        <v>5.4</v>
      </c>
      <c r="CG40" s="141">
        <v>5.4</v>
      </c>
      <c r="CH40" s="141"/>
      <c r="CI40" s="141">
        <v>5.5</v>
      </c>
      <c r="CJ40" s="141">
        <v>5.5</v>
      </c>
      <c r="CK40" s="141"/>
      <c r="CL40" s="141"/>
      <c r="CM40" s="141"/>
      <c r="CN40" s="141"/>
      <c r="CO40" s="141"/>
      <c r="CP40" s="141"/>
      <c r="CQ40" s="141"/>
      <c r="CR40" s="141"/>
      <c r="CS40" s="141"/>
      <c r="CT40" s="141"/>
      <c r="CU40" s="141"/>
      <c r="CV40" s="141"/>
      <c r="CW40" s="141"/>
      <c r="CX40" s="141"/>
      <c r="CY40" s="141"/>
      <c r="CZ40" s="141"/>
      <c r="DA40" s="141"/>
      <c r="DB40" s="141"/>
      <c r="DC40" s="141"/>
      <c r="DD40" s="141"/>
      <c r="DE40" s="141"/>
      <c r="DF40" s="141"/>
      <c r="DG40" s="141"/>
    </row>
    <row r="41" spans="1:111" x14ac:dyDescent="0.25">
      <c r="A41" s="54" t="s">
        <v>279</v>
      </c>
      <c r="B41" s="101">
        <v>4.9000000000000004</v>
      </c>
      <c r="C41" s="99">
        <f t="shared" si="1"/>
        <v>4.8</v>
      </c>
      <c r="D41" s="99">
        <f t="shared" si="2"/>
        <v>4.45</v>
      </c>
      <c r="E41" s="99">
        <f t="shared" si="3"/>
        <v>3.9</v>
      </c>
      <c r="F41" s="155">
        <v>4.29</v>
      </c>
      <c r="G41" s="97">
        <f t="shared" si="4"/>
        <v>-9.0909090909090939E-2</v>
      </c>
      <c r="H41" s="141"/>
      <c r="I41" s="99">
        <f t="shared" si="0"/>
        <v>4.9000000000000004</v>
      </c>
      <c r="J41" s="97" t="e">
        <f t="shared" si="5"/>
        <v>#DIV/0!</v>
      </c>
      <c r="K41" s="99">
        <f t="shared" si="6"/>
        <v>4.4352500000000008</v>
      </c>
      <c r="L41" s="155">
        <v>4.8</v>
      </c>
      <c r="M41" s="155"/>
      <c r="N41" s="155">
        <v>4</v>
      </c>
      <c r="O41" s="155">
        <v>4.8</v>
      </c>
      <c r="P41" s="155"/>
      <c r="Q41" s="155">
        <v>4.8</v>
      </c>
      <c r="R41" s="155"/>
      <c r="S41" s="155"/>
      <c r="T41" s="155"/>
      <c r="U41" s="155"/>
      <c r="V41" s="155">
        <v>4.0999999999999996</v>
      </c>
      <c r="W41" s="155">
        <v>4.5999999999999996</v>
      </c>
      <c r="X41" s="155"/>
      <c r="Y41" s="155">
        <v>4.5999999999999996</v>
      </c>
      <c r="Z41" s="155"/>
      <c r="AA41" s="155">
        <v>4.45</v>
      </c>
      <c r="AB41" s="155">
        <v>4.4000000000000004</v>
      </c>
      <c r="AC41" s="155">
        <v>4.8</v>
      </c>
      <c r="AD41" s="155"/>
      <c r="AE41" s="155">
        <v>4.9000000000000004</v>
      </c>
      <c r="AF41" s="155"/>
      <c r="AG41" s="155">
        <v>4.2</v>
      </c>
      <c r="AH41" s="155"/>
      <c r="AI41" s="155">
        <v>4.25</v>
      </c>
      <c r="AJ41" s="155">
        <v>4.25</v>
      </c>
      <c r="AK41" s="155">
        <v>4.25</v>
      </c>
      <c r="AL41" s="155">
        <v>4.25</v>
      </c>
      <c r="AM41" s="155">
        <v>4.45</v>
      </c>
      <c r="AN41" s="155">
        <v>4.25</v>
      </c>
      <c r="AO41" s="155">
        <v>4.45</v>
      </c>
      <c r="AP41" s="155">
        <v>4.45</v>
      </c>
      <c r="AQ41" s="155"/>
      <c r="AR41" s="155">
        <v>4.2</v>
      </c>
      <c r="AS41" s="155"/>
      <c r="AT41" s="155"/>
      <c r="AU41" s="155">
        <v>4.05</v>
      </c>
      <c r="AV41" s="155"/>
      <c r="AW41" s="155"/>
      <c r="AX41" s="155"/>
      <c r="AY41" s="155"/>
      <c r="AZ41" s="155">
        <v>4.0999999999999996</v>
      </c>
      <c r="BA41" s="155">
        <v>4.9000000000000004</v>
      </c>
      <c r="BB41" s="155"/>
      <c r="BC41" s="155"/>
      <c r="BD41" s="155">
        <v>4.9000000000000004</v>
      </c>
      <c r="BE41" s="155">
        <v>4.2</v>
      </c>
      <c r="BF41" s="155">
        <v>4.5999999999999996</v>
      </c>
      <c r="BG41" s="155"/>
      <c r="BH41" s="155"/>
      <c r="BI41" s="155">
        <v>4.5</v>
      </c>
      <c r="BJ41" s="155">
        <v>4.8899999999999997</v>
      </c>
      <c r="BK41" s="155"/>
      <c r="BL41" s="155"/>
      <c r="BM41" s="155"/>
      <c r="BN41" s="155"/>
      <c r="BO41" s="155"/>
      <c r="BP41" s="155"/>
      <c r="BQ41" s="155"/>
      <c r="BR41" s="155">
        <v>4.5</v>
      </c>
      <c r="BS41" s="155"/>
      <c r="BT41" s="155">
        <v>4.29</v>
      </c>
      <c r="BU41" s="155"/>
      <c r="BV41" s="155"/>
      <c r="BW41" s="155"/>
      <c r="BX41" s="155"/>
      <c r="BY41" s="155"/>
      <c r="BZ41" s="155"/>
      <c r="CA41" s="155"/>
      <c r="CB41" s="155">
        <v>3.95</v>
      </c>
      <c r="CC41" s="155"/>
      <c r="CD41" s="141"/>
      <c r="CE41" s="141"/>
      <c r="CF41" s="141"/>
      <c r="CG41" s="141">
        <v>4.3</v>
      </c>
      <c r="CH41" s="141"/>
      <c r="CI41" s="141">
        <v>4.8</v>
      </c>
      <c r="CJ41" s="141">
        <v>3.99</v>
      </c>
      <c r="CK41" s="141"/>
      <c r="CL41" s="141"/>
      <c r="CM41" s="141">
        <v>4.8499999999999996</v>
      </c>
      <c r="CN41" s="141">
        <v>3.9</v>
      </c>
      <c r="CO41" s="141">
        <v>4.8499999999999996</v>
      </c>
      <c r="CP41" s="141"/>
      <c r="CQ41" s="141"/>
      <c r="CR41" s="141">
        <v>4.5999999999999996</v>
      </c>
      <c r="CS41" s="141"/>
      <c r="CT41" s="141"/>
      <c r="CU41" s="141"/>
      <c r="CV41" s="141">
        <v>3.99</v>
      </c>
      <c r="CW41" s="141"/>
      <c r="CX41" s="141"/>
      <c r="CY41" s="141"/>
      <c r="CZ41" s="141"/>
      <c r="DA41" s="141"/>
      <c r="DB41" s="141"/>
      <c r="DC41" s="141"/>
      <c r="DD41" s="141"/>
      <c r="DE41" s="141"/>
      <c r="DF41" s="141"/>
      <c r="DG41" s="141"/>
    </row>
    <row r="42" spans="1:111" x14ac:dyDescent="0.25">
      <c r="A42" s="54" t="s">
        <v>280</v>
      </c>
      <c r="B42" s="101">
        <v>12.1</v>
      </c>
      <c r="C42" s="99">
        <f t="shared" si="1"/>
        <v>10.5</v>
      </c>
      <c r="D42" s="99">
        <f t="shared" si="2"/>
        <v>10.5</v>
      </c>
      <c r="E42" s="99">
        <f t="shared" si="3"/>
        <v>9.5</v>
      </c>
      <c r="F42" s="155">
        <v>10.69</v>
      </c>
      <c r="G42" s="97">
        <f t="shared" si="4"/>
        <v>-0.11131898971000931</v>
      </c>
      <c r="H42" s="141"/>
      <c r="I42" s="99">
        <f t="shared" si="0"/>
        <v>12.1</v>
      </c>
      <c r="J42" s="97" t="e">
        <f t="shared" si="5"/>
        <v>#DIV/0!</v>
      </c>
      <c r="K42" s="99">
        <f t="shared" si="6"/>
        <v>10.606176470588236</v>
      </c>
      <c r="L42" s="155"/>
      <c r="M42" s="155"/>
      <c r="N42" s="155"/>
      <c r="O42" s="155">
        <v>11.7</v>
      </c>
      <c r="P42" s="155">
        <v>10.8</v>
      </c>
      <c r="Q42" s="155">
        <v>11.2</v>
      </c>
      <c r="R42" s="155"/>
      <c r="S42" s="155"/>
      <c r="T42" s="155"/>
      <c r="U42" s="155"/>
      <c r="V42" s="155"/>
      <c r="W42" s="155">
        <v>9.99</v>
      </c>
      <c r="X42" s="155"/>
      <c r="Y42" s="155"/>
      <c r="Z42" s="155"/>
      <c r="AA42" s="155">
        <v>10.9</v>
      </c>
      <c r="AB42" s="155"/>
      <c r="AC42" s="155">
        <v>10.9</v>
      </c>
      <c r="AD42" s="155"/>
      <c r="AE42" s="155">
        <v>12.1</v>
      </c>
      <c r="AF42" s="155"/>
      <c r="AG42" s="155">
        <v>11.9</v>
      </c>
      <c r="AH42" s="155"/>
      <c r="AI42" s="155">
        <v>10.5</v>
      </c>
      <c r="AJ42" s="155">
        <v>10.5</v>
      </c>
      <c r="AK42" s="155">
        <v>10.5</v>
      </c>
      <c r="AL42" s="155">
        <v>10.5</v>
      </c>
      <c r="AM42" s="155">
        <v>11.05</v>
      </c>
      <c r="AN42" s="155">
        <v>10.5</v>
      </c>
      <c r="AO42" s="155">
        <v>11.05</v>
      </c>
      <c r="AP42" s="155">
        <v>11.05</v>
      </c>
      <c r="AQ42" s="155"/>
      <c r="AR42" s="155">
        <v>10.5</v>
      </c>
      <c r="AS42" s="155"/>
      <c r="AT42" s="155"/>
      <c r="AU42" s="155">
        <v>9.6</v>
      </c>
      <c r="AV42" s="155"/>
      <c r="AW42" s="155"/>
      <c r="AX42" s="155"/>
      <c r="AY42" s="155"/>
      <c r="AZ42" s="155">
        <v>9.9499999999999993</v>
      </c>
      <c r="BA42" s="155">
        <v>12.1</v>
      </c>
      <c r="BB42" s="155"/>
      <c r="BC42" s="155"/>
      <c r="BD42" s="155"/>
      <c r="BE42" s="155">
        <v>9.9499999999999993</v>
      </c>
      <c r="BF42" s="155">
        <v>9.6</v>
      </c>
      <c r="BG42" s="155"/>
      <c r="BH42" s="155"/>
      <c r="BI42" s="155">
        <v>10.99</v>
      </c>
      <c r="BJ42" s="155">
        <v>11.2</v>
      </c>
      <c r="BK42" s="155"/>
      <c r="BL42" s="155"/>
      <c r="BM42" s="155"/>
      <c r="BN42" s="155"/>
      <c r="BO42" s="155"/>
      <c r="BP42" s="155"/>
      <c r="BQ42" s="155"/>
      <c r="BR42" s="155"/>
      <c r="BS42" s="155"/>
      <c r="BT42" s="155">
        <v>10.69</v>
      </c>
      <c r="BU42" s="155"/>
      <c r="BV42" s="155"/>
      <c r="BW42" s="155"/>
      <c r="BX42" s="155"/>
      <c r="BY42" s="155"/>
      <c r="BZ42" s="155"/>
      <c r="CA42" s="155">
        <v>11.5</v>
      </c>
      <c r="CB42" s="155">
        <v>9.9</v>
      </c>
      <c r="CC42" s="155"/>
      <c r="CD42" s="141"/>
      <c r="CE42" s="141"/>
      <c r="CF42" s="141"/>
      <c r="CG42" s="141">
        <v>9.9</v>
      </c>
      <c r="CH42" s="141"/>
      <c r="CI42" s="141"/>
      <c r="CJ42" s="141">
        <v>9.6</v>
      </c>
      <c r="CK42" s="141"/>
      <c r="CL42" s="141"/>
      <c r="CM42" s="141">
        <v>9.9</v>
      </c>
      <c r="CN42" s="141"/>
      <c r="CO42" s="141">
        <v>9.8000000000000007</v>
      </c>
      <c r="CP42" s="141"/>
      <c r="CQ42" s="141">
        <v>9.5</v>
      </c>
      <c r="CR42" s="141"/>
      <c r="CS42" s="141"/>
      <c r="CT42" s="141">
        <v>9.99</v>
      </c>
      <c r="CU42" s="141"/>
      <c r="CV42" s="141">
        <v>10.8</v>
      </c>
      <c r="CW42" s="141"/>
      <c r="CX42" s="141"/>
      <c r="CY42" s="141"/>
      <c r="CZ42" s="141"/>
      <c r="DA42" s="141"/>
      <c r="DB42" s="141"/>
      <c r="DC42" s="141"/>
      <c r="DD42" s="141"/>
      <c r="DE42" s="141"/>
      <c r="DF42" s="141"/>
      <c r="DG42" s="141"/>
    </row>
    <row r="43" spans="1:111" x14ac:dyDescent="0.25">
      <c r="A43" s="54" t="s">
        <v>494</v>
      </c>
      <c r="B43" s="101">
        <v>2.65</v>
      </c>
      <c r="C43" s="99">
        <f t="shared" si="1"/>
        <v>2.65</v>
      </c>
      <c r="D43" s="99">
        <f t="shared" si="2"/>
        <v>2.65</v>
      </c>
      <c r="E43" s="99">
        <f t="shared" si="3"/>
        <v>2.65</v>
      </c>
      <c r="F43" s="155"/>
      <c r="G43" s="97" t="e">
        <f t="shared" si="4"/>
        <v>#DIV/0!</v>
      </c>
      <c r="H43" s="141"/>
      <c r="I43" s="99">
        <f t="shared" si="0"/>
        <v>2.65</v>
      </c>
      <c r="J43" s="97" t="e">
        <f t="shared" si="5"/>
        <v>#DIV/0!</v>
      </c>
      <c r="K43" s="99">
        <f t="shared" si="6"/>
        <v>2.65</v>
      </c>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v>2.65</v>
      </c>
      <c r="AJ43" s="155">
        <v>2.65</v>
      </c>
      <c r="AK43" s="155">
        <v>2.65</v>
      </c>
      <c r="AL43" s="155">
        <v>2.65</v>
      </c>
      <c r="AM43" s="155"/>
      <c r="AN43" s="155">
        <v>2.65</v>
      </c>
      <c r="AO43" s="155"/>
      <c r="AP43" s="155"/>
      <c r="AQ43" s="155"/>
      <c r="AR43" s="155"/>
      <c r="AS43" s="155"/>
      <c r="AT43" s="155"/>
      <c r="AU43" s="155"/>
      <c r="AV43" s="155"/>
      <c r="AW43" s="155"/>
      <c r="AX43" s="155"/>
      <c r="AY43" s="155"/>
      <c r="AZ43" s="155"/>
      <c r="BA43" s="155"/>
      <c r="BB43" s="155"/>
      <c r="BC43" s="155"/>
      <c r="BD43" s="155"/>
      <c r="BE43" s="155"/>
      <c r="BF43" s="155"/>
      <c r="BG43" s="155"/>
      <c r="BH43" s="155"/>
      <c r="BI43" s="155"/>
      <c r="BJ43" s="155"/>
      <c r="BK43" s="155"/>
      <c r="BL43" s="155"/>
      <c r="BM43" s="155"/>
      <c r="BN43" s="155"/>
      <c r="BO43" s="155"/>
      <c r="BP43" s="155"/>
      <c r="BQ43" s="155"/>
      <c r="BR43" s="155"/>
      <c r="BS43" s="155"/>
      <c r="BT43" s="155"/>
      <c r="BU43" s="155"/>
      <c r="BV43" s="155"/>
      <c r="BW43" s="155"/>
      <c r="BX43" s="155"/>
      <c r="BY43" s="155"/>
      <c r="BZ43" s="155"/>
      <c r="CA43" s="155"/>
      <c r="CB43" s="155"/>
      <c r="CC43" s="155"/>
      <c r="CD43" s="141"/>
      <c r="CE43" s="141"/>
      <c r="CF43" s="141"/>
      <c r="CG43" s="141"/>
      <c r="CH43" s="141"/>
      <c r="CI43" s="141"/>
      <c r="CJ43" s="141"/>
      <c r="CK43" s="141"/>
      <c r="CL43" s="141"/>
      <c r="CM43" s="141"/>
      <c r="CN43" s="141"/>
      <c r="CO43" s="141"/>
      <c r="CP43" s="141"/>
      <c r="CQ43" s="141"/>
      <c r="CR43" s="141"/>
      <c r="CS43" s="141"/>
      <c r="CT43" s="141"/>
      <c r="CU43" s="141"/>
      <c r="CV43" s="141"/>
      <c r="CW43" s="141"/>
      <c r="CX43" s="141"/>
      <c r="CY43" s="141"/>
      <c r="CZ43" s="141"/>
      <c r="DA43" s="141"/>
      <c r="DB43" s="141"/>
      <c r="DC43" s="141"/>
      <c r="DD43" s="141"/>
      <c r="DE43" s="141"/>
      <c r="DF43" s="141"/>
      <c r="DG43" s="141"/>
    </row>
    <row r="44" spans="1:111" x14ac:dyDescent="0.25">
      <c r="A44" s="54" t="s">
        <v>495</v>
      </c>
      <c r="B44" s="101">
        <v>5.3</v>
      </c>
      <c r="C44" s="99">
        <f t="shared" si="1"/>
        <v>5.3</v>
      </c>
      <c r="D44" s="99">
        <f t="shared" si="2"/>
        <v>5.3</v>
      </c>
      <c r="E44" s="99">
        <f t="shared" si="3"/>
        <v>4.8</v>
      </c>
      <c r="F44" s="155"/>
      <c r="G44" s="97" t="e">
        <f t="shared" si="4"/>
        <v>#DIV/0!</v>
      </c>
      <c r="H44" s="141"/>
      <c r="I44" s="99">
        <f t="shared" si="0"/>
        <v>5.3</v>
      </c>
      <c r="J44" s="97" t="e">
        <f t="shared" si="5"/>
        <v>#DIV/0!</v>
      </c>
      <c r="K44" s="99">
        <f t="shared" si="6"/>
        <v>5.1642857142857137</v>
      </c>
      <c r="L44" s="155"/>
      <c r="M44" s="155"/>
      <c r="N44" s="155"/>
      <c r="O44" s="155"/>
      <c r="P44" s="155"/>
      <c r="Q44" s="155"/>
      <c r="R44" s="155"/>
      <c r="S44" s="155"/>
      <c r="T44" s="155"/>
      <c r="U44" s="155"/>
      <c r="V44" s="155"/>
      <c r="W44" s="155"/>
      <c r="X44" s="155"/>
      <c r="Y44" s="155"/>
      <c r="Z44" s="155"/>
      <c r="AA44" s="155"/>
      <c r="AB44" s="155"/>
      <c r="AC44" s="155"/>
      <c r="AD44" s="155"/>
      <c r="AE44" s="155"/>
      <c r="AF44" s="155"/>
      <c r="AG44" s="155"/>
      <c r="AH44" s="155"/>
      <c r="AI44" s="155">
        <v>5.3</v>
      </c>
      <c r="AJ44" s="155">
        <v>5.3</v>
      </c>
      <c r="AK44" s="155">
        <v>5.3</v>
      </c>
      <c r="AL44" s="155">
        <v>5.3</v>
      </c>
      <c r="AM44" s="155"/>
      <c r="AN44" s="155">
        <v>5.3</v>
      </c>
      <c r="AO44" s="155"/>
      <c r="AP44" s="155"/>
      <c r="AQ44" s="155"/>
      <c r="AR44" s="155"/>
      <c r="AS44" s="155"/>
      <c r="AT44" s="155"/>
      <c r="AU44" s="155"/>
      <c r="AV44" s="155"/>
      <c r="AW44" s="155"/>
      <c r="AX44" s="155"/>
      <c r="AY44" s="155"/>
      <c r="AZ44" s="155"/>
      <c r="BA44" s="155"/>
      <c r="BB44" s="155"/>
      <c r="BC44" s="155"/>
      <c r="BD44" s="155"/>
      <c r="BE44" s="155"/>
      <c r="BF44" s="155">
        <v>4.8499999999999996</v>
      </c>
      <c r="BG44" s="155"/>
      <c r="BH44" s="155"/>
      <c r="BI44" s="155"/>
      <c r="BJ44" s="155"/>
      <c r="BK44" s="155"/>
      <c r="BL44" s="155"/>
      <c r="BM44" s="155"/>
      <c r="BN44" s="155"/>
      <c r="BO44" s="155"/>
      <c r="BP44" s="155"/>
      <c r="BQ44" s="155"/>
      <c r="BR44" s="155"/>
      <c r="BS44" s="155"/>
      <c r="BT44" s="155"/>
      <c r="BU44" s="155"/>
      <c r="BV44" s="155"/>
      <c r="BW44" s="155"/>
      <c r="BX44" s="155"/>
      <c r="BY44" s="155"/>
      <c r="BZ44" s="155"/>
      <c r="CA44" s="155"/>
      <c r="CB44" s="155"/>
      <c r="CC44" s="155"/>
      <c r="CD44" s="141"/>
      <c r="CE44" s="141"/>
      <c r="CF44" s="141"/>
      <c r="CG44" s="141"/>
      <c r="CH44" s="141"/>
      <c r="CI44" s="141"/>
      <c r="CJ44" s="141"/>
      <c r="CK44" s="141"/>
      <c r="CL44" s="141"/>
      <c r="CM44" s="141"/>
      <c r="CN44" s="141"/>
      <c r="CO44" s="141"/>
      <c r="CP44" s="141"/>
      <c r="CQ44" s="141"/>
      <c r="CR44" s="141"/>
      <c r="CS44" s="141">
        <v>4.8</v>
      </c>
      <c r="CT44" s="141"/>
      <c r="CU44" s="141"/>
      <c r="CV44" s="141"/>
      <c r="CW44" s="141"/>
      <c r="CX44" s="141"/>
      <c r="CY44" s="141"/>
      <c r="CZ44" s="141"/>
      <c r="DA44" s="141"/>
      <c r="DB44" s="141"/>
      <c r="DC44" s="141"/>
      <c r="DD44" s="141"/>
      <c r="DE44" s="141"/>
      <c r="DF44" s="141"/>
      <c r="DG44" s="141"/>
    </row>
    <row r="45" spans="1:111" x14ac:dyDescent="0.25">
      <c r="A45" s="53" t="s">
        <v>85</v>
      </c>
      <c r="B45" s="96"/>
      <c r="C45" s="99" t="e">
        <f t="shared" si="1"/>
        <v>#N/A</v>
      </c>
      <c r="D45" s="99" t="e">
        <f t="shared" si="2"/>
        <v>#NUM!</v>
      </c>
      <c r="E45" s="99">
        <f t="shared" si="3"/>
        <v>0</v>
      </c>
      <c r="F45" s="154"/>
      <c r="G45" s="97" t="e">
        <f t="shared" si="4"/>
        <v>#DIV/0!</v>
      </c>
      <c r="H45" s="43"/>
      <c r="I45" s="99">
        <f t="shared" si="0"/>
        <v>0</v>
      </c>
      <c r="J45" s="97" t="e">
        <f t="shared" si="5"/>
        <v>#DIV/0!</v>
      </c>
      <c r="K45" s="99" t="e">
        <f t="shared" si="6"/>
        <v>#DIV/0!</v>
      </c>
      <c r="L45" s="154"/>
      <c r="M45" s="154"/>
      <c r="N45" s="154"/>
      <c r="O45" s="154"/>
      <c r="P45" s="154"/>
      <c r="Q45" s="154"/>
      <c r="R45" s="154"/>
      <c r="S45" s="154"/>
      <c r="T45" s="154"/>
      <c r="U45" s="154"/>
      <c r="V45" s="154"/>
      <c r="W45" s="154"/>
      <c r="X45" s="154"/>
      <c r="Y45" s="154"/>
      <c r="Z45" s="154"/>
      <c r="AA45" s="154"/>
      <c r="AB45" s="154"/>
      <c r="AC45" s="154"/>
      <c r="AD45" s="154"/>
      <c r="AE45" s="154"/>
      <c r="AF45" s="154"/>
      <c r="AG45" s="154"/>
      <c r="AH45" s="154"/>
      <c r="AI45" s="154"/>
      <c r="AJ45" s="154"/>
      <c r="AK45" s="154"/>
      <c r="AL45" s="154"/>
      <c r="AM45" s="154"/>
      <c r="AN45" s="154"/>
      <c r="AO45" s="154"/>
      <c r="AP45" s="154"/>
      <c r="AQ45" s="154"/>
      <c r="AR45" s="154"/>
      <c r="AS45" s="154"/>
      <c r="AT45" s="154"/>
      <c r="AU45" s="154"/>
      <c r="AV45" s="154"/>
      <c r="AW45" s="154"/>
      <c r="AX45" s="154"/>
      <c r="AY45" s="154"/>
      <c r="AZ45" s="154"/>
      <c r="BA45" s="154"/>
      <c r="BB45" s="154"/>
      <c r="BC45" s="154"/>
      <c r="BD45" s="154"/>
      <c r="BE45" s="154"/>
      <c r="BF45" s="154"/>
      <c r="BG45" s="154"/>
      <c r="BH45" s="154"/>
      <c r="BI45" s="154"/>
      <c r="BJ45" s="154"/>
      <c r="BK45" s="154"/>
      <c r="BL45" s="154"/>
      <c r="BM45" s="154"/>
      <c r="BN45" s="154"/>
      <c r="BO45" s="154"/>
      <c r="BP45" s="154"/>
      <c r="BQ45" s="154"/>
      <c r="BR45" s="154"/>
      <c r="BS45" s="154"/>
      <c r="BT45" s="154"/>
      <c r="BU45" s="154"/>
      <c r="BV45" s="154"/>
      <c r="BW45" s="154"/>
      <c r="BX45" s="154"/>
      <c r="BY45" s="154"/>
      <c r="BZ45" s="154"/>
      <c r="CA45" s="154"/>
      <c r="CB45" s="154"/>
      <c r="CC45" s="154"/>
      <c r="CD45" s="43"/>
      <c r="CE45" s="43"/>
      <c r="CF45" s="43"/>
      <c r="CG45" s="43"/>
      <c r="CH45" s="43"/>
      <c r="CI45" s="43"/>
      <c r="CJ45" s="43"/>
      <c r="CK45" s="43"/>
      <c r="CL45" s="43"/>
      <c r="CM45" s="43"/>
      <c r="CN45" s="43"/>
      <c r="CO45" s="43"/>
      <c r="CP45" s="43"/>
      <c r="CQ45" s="43"/>
      <c r="CR45" s="43"/>
      <c r="CS45" s="43"/>
      <c r="CT45" s="43"/>
      <c r="CU45" s="43"/>
      <c r="CV45" s="43"/>
      <c r="CW45" s="43"/>
      <c r="CX45" s="43"/>
      <c r="CY45" s="43"/>
      <c r="CZ45" s="43"/>
      <c r="DA45" s="43"/>
      <c r="DB45" s="43"/>
      <c r="DC45" s="43"/>
      <c r="DD45" s="43"/>
      <c r="DE45" s="43"/>
      <c r="DF45" s="43"/>
      <c r="DG45" s="43"/>
    </row>
    <row r="46" spans="1:111" x14ac:dyDescent="0.25">
      <c r="A46" s="54" t="s">
        <v>281</v>
      </c>
      <c r="B46" s="101"/>
      <c r="C46" s="99">
        <f t="shared" si="1"/>
        <v>5.2</v>
      </c>
      <c r="D46" s="99">
        <f t="shared" si="2"/>
        <v>4.9950000000000001</v>
      </c>
      <c r="E46" s="99">
        <f t="shared" si="3"/>
        <v>3.95</v>
      </c>
      <c r="F46" s="155">
        <v>4.9000000000000004</v>
      </c>
      <c r="G46" s="97">
        <f t="shared" si="4"/>
        <v>-0.19387755102040818</v>
      </c>
      <c r="H46" s="141">
        <v>5</v>
      </c>
      <c r="I46" s="99">
        <f t="shared" si="0"/>
        <v>5.4</v>
      </c>
      <c r="J46" s="97">
        <f t="shared" si="5"/>
        <v>8.0000000000000071E-2</v>
      </c>
      <c r="K46" s="99">
        <f t="shared" si="6"/>
        <v>4.9384210526315782</v>
      </c>
      <c r="L46" s="155"/>
      <c r="M46" s="155">
        <v>4.6900000000000004</v>
      </c>
      <c r="N46" s="155"/>
      <c r="O46" s="155"/>
      <c r="P46" s="155">
        <v>4.8</v>
      </c>
      <c r="Q46" s="155"/>
      <c r="R46" s="155"/>
      <c r="S46" s="155"/>
      <c r="T46" s="155"/>
      <c r="U46" s="155"/>
      <c r="V46" s="155"/>
      <c r="W46" s="155">
        <v>4.95</v>
      </c>
      <c r="X46" s="155">
        <v>5.2</v>
      </c>
      <c r="Y46" s="155"/>
      <c r="Z46" s="155"/>
      <c r="AA46" s="155">
        <v>5.4</v>
      </c>
      <c r="AB46" s="155">
        <v>5.2</v>
      </c>
      <c r="AC46" s="155"/>
      <c r="AD46" s="155"/>
      <c r="AE46" s="155">
        <v>4.8</v>
      </c>
      <c r="AF46" s="155"/>
      <c r="AG46" s="155">
        <v>4.5999999999999996</v>
      </c>
      <c r="AH46" s="155"/>
      <c r="AI46" s="155">
        <v>5.3</v>
      </c>
      <c r="AJ46" s="155">
        <v>5.3</v>
      </c>
      <c r="AK46" s="155">
        <v>5.3</v>
      </c>
      <c r="AL46" s="155">
        <v>5.3</v>
      </c>
      <c r="AM46" s="155">
        <v>5.4</v>
      </c>
      <c r="AN46" s="155">
        <v>5.3</v>
      </c>
      <c r="AO46" s="155">
        <v>5.4</v>
      </c>
      <c r="AP46" s="155">
        <v>5.4</v>
      </c>
      <c r="AQ46" s="155"/>
      <c r="AR46" s="155">
        <v>4.2</v>
      </c>
      <c r="AS46" s="155"/>
      <c r="AT46" s="155"/>
      <c r="AU46" s="155">
        <v>5.25</v>
      </c>
      <c r="AV46" s="155"/>
      <c r="AW46" s="155"/>
      <c r="AX46" s="155"/>
      <c r="AY46" s="155"/>
      <c r="AZ46" s="155">
        <v>4.99</v>
      </c>
      <c r="BA46" s="155"/>
      <c r="BB46" s="155">
        <v>5</v>
      </c>
      <c r="BC46" s="155"/>
      <c r="BD46" s="155"/>
      <c r="BE46" s="155">
        <v>3.99</v>
      </c>
      <c r="BF46" s="155">
        <v>3.95</v>
      </c>
      <c r="BG46" s="155"/>
      <c r="BH46" s="155"/>
      <c r="BI46" s="155">
        <v>4.9000000000000004</v>
      </c>
      <c r="BJ46" s="155"/>
      <c r="BK46" s="155"/>
      <c r="BL46" s="155"/>
      <c r="BM46" s="155">
        <v>4.95</v>
      </c>
      <c r="BN46" s="155">
        <v>4.95</v>
      </c>
      <c r="BO46" s="155"/>
      <c r="BP46" s="155"/>
      <c r="BQ46" s="155"/>
      <c r="BR46" s="155">
        <v>4.2</v>
      </c>
      <c r="BS46" s="155"/>
      <c r="BT46" s="155">
        <v>4.9000000000000004</v>
      </c>
      <c r="BU46" s="155">
        <v>5</v>
      </c>
      <c r="BV46" s="155">
        <v>5</v>
      </c>
      <c r="BW46" s="155">
        <v>5</v>
      </c>
      <c r="BX46" s="155"/>
      <c r="BY46" s="155"/>
      <c r="BZ46" s="155">
        <v>4.0999999999999996</v>
      </c>
      <c r="CA46" s="155"/>
      <c r="CB46" s="155"/>
      <c r="CC46" s="155"/>
      <c r="CD46" s="141"/>
      <c r="CE46" s="141"/>
      <c r="CF46" s="141"/>
      <c r="CG46" s="141">
        <v>4.95</v>
      </c>
      <c r="CH46" s="141"/>
      <c r="CI46" s="141"/>
      <c r="CJ46" s="141">
        <v>4.5</v>
      </c>
      <c r="CK46" s="141"/>
      <c r="CL46" s="141"/>
      <c r="CM46" s="141">
        <v>5.2</v>
      </c>
      <c r="CN46" s="141">
        <v>4.9000000000000004</v>
      </c>
      <c r="CO46" s="141"/>
      <c r="CP46" s="141"/>
      <c r="CQ46" s="141">
        <v>5.2</v>
      </c>
      <c r="CR46" s="141">
        <v>5.2</v>
      </c>
      <c r="CS46" s="141"/>
      <c r="CT46" s="141">
        <v>4.99</v>
      </c>
      <c r="CU46" s="141"/>
      <c r="CV46" s="141"/>
      <c r="CW46" s="141"/>
      <c r="CX46" s="141"/>
      <c r="CY46" s="141"/>
      <c r="CZ46" s="141"/>
      <c r="DA46" s="141"/>
      <c r="DB46" s="141"/>
      <c r="DC46" s="141"/>
      <c r="DD46" s="141"/>
      <c r="DE46" s="141"/>
      <c r="DF46" s="141"/>
      <c r="DG46" s="141"/>
    </row>
    <row r="47" spans="1:111" x14ac:dyDescent="0.25">
      <c r="A47" s="54" t="s">
        <v>282</v>
      </c>
      <c r="B47" s="101"/>
      <c r="C47" s="99">
        <f t="shared" si="1"/>
        <v>4.95</v>
      </c>
      <c r="D47" s="99">
        <f t="shared" si="2"/>
        <v>4.75</v>
      </c>
      <c r="E47" s="99">
        <f t="shared" si="3"/>
        <v>3.99</v>
      </c>
      <c r="F47" s="155"/>
      <c r="G47" s="97" t="e">
        <f t="shared" si="4"/>
        <v>#DIV/0!</v>
      </c>
      <c r="H47" s="141"/>
      <c r="I47" s="99">
        <f t="shared" si="0"/>
        <v>5.4</v>
      </c>
      <c r="J47" s="97" t="e">
        <f t="shared" si="5"/>
        <v>#DIV/0!</v>
      </c>
      <c r="K47" s="99">
        <f t="shared" si="6"/>
        <v>4.7127777777777791</v>
      </c>
      <c r="L47" s="155"/>
      <c r="M47" s="155">
        <v>4.6900000000000004</v>
      </c>
      <c r="N47" s="155"/>
      <c r="O47" s="155"/>
      <c r="P47" s="155">
        <v>4.8</v>
      </c>
      <c r="Q47" s="155"/>
      <c r="R47" s="155"/>
      <c r="S47" s="155"/>
      <c r="T47" s="155"/>
      <c r="U47" s="155"/>
      <c r="V47" s="155"/>
      <c r="W47" s="155">
        <v>4.95</v>
      </c>
      <c r="X47" s="155">
        <v>5.2</v>
      </c>
      <c r="Y47" s="155"/>
      <c r="Z47" s="155"/>
      <c r="AA47" s="155">
        <v>5.4</v>
      </c>
      <c r="AB47" s="155">
        <v>4.9000000000000004</v>
      </c>
      <c r="AC47" s="155"/>
      <c r="AD47" s="155"/>
      <c r="AE47" s="155"/>
      <c r="AF47" s="155"/>
      <c r="AG47" s="155">
        <v>4.5999999999999996</v>
      </c>
      <c r="AH47" s="155"/>
      <c r="AI47" s="155"/>
      <c r="AJ47" s="155"/>
      <c r="AK47" s="155"/>
      <c r="AL47" s="155"/>
      <c r="AM47" s="155"/>
      <c r="AN47" s="155"/>
      <c r="AO47" s="155"/>
      <c r="AP47" s="155"/>
      <c r="AQ47" s="155"/>
      <c r="AR47" s="155">
        <v>4.2</v>
      </c>
      <c r="AS47" s="155"/>
      <c r="AT47" s="155"/>
      <c r="AU47" s="155"/>
      <c r="AV47" s="155"/>
      <c r="AW47" s="155"/>
      <c r="AX47" s="155"/>
      <c r="AY47" s="155"/>
      <c r="AZ47" s="155"/>
      <c r="BA47" s="155"/>
      <c r="BB47" s="155"/>
      <c r="BC47" s="155"/>
      <c r="BD47" s="155"/>
      <c r="BE47" s="155">
        <v>3.99</v>
      </c>
      <c r="BF47" s="155">
        <v>4.3</v>
      </c>
      <c r="BG47" s="155"/>
      <c r="BH47" s="155"/>
      <c r="BI47" s="155"/>
      <c r="BJ47" s="155"/>
      <c r="BK47" s="155"/>
      <c r="BL47" s="155"/>
      <c r="BM47" s="155">
        <v>4.95</v>
      </c>
      <c r="BN47" s="155"/>
      <c r="BO47" s="155"/>
      <c r="BP47" s="155"/>
      <c r="BQ47" s="155"/>
      <c r="BR47" s="155">
        <v>4.2</v>
      </c>
      <c r="BS47" s="155"/>
      <c r="BT47" s="155"/>
      <c r="BU47" s="155"/>
      <c r="BV47" s="155"/>
      <c r="BW47" s="155"/>
      <c r="BX47" s="155"/>
      <c r="BY47" s="155"/>
      <c r="BZ47" s="155">
        <v>4.5999999999999996</v>
      </c>
      <c r="CA47" s="155"/>
      <c r="CB47" s="155"/>
      <c r="CC47" s="155"/>
      <c r="CD47" s="141"/>
      <c r="CE47" s="141"/>
      <c r="CF47" s="141"/>
      <c r="CG47" s="141">
        <v>4.5999999999999996</v>
      </c>
      <c r="CH47" s="141"/>
      <c r="CI47" s="141"/>
      <c r="CJ47" s="141"/>
      <c r="CK47" s="141"/>
      <c r="CL47" s="141"/>
      <c r="CM47" s="141"/>
      <c r="CN47" s="141">
        <v>4.9000000000000004</v>
      </c>
      <c r="CO47" s="141"/>
      <c r="CP47" s="141"/>
      <c r="CQ47" s="141"/>
      <c r="CR47" s="141">
        <v>4.9000000000000004</v>
      </c>
      <c r="CS47" s="141"/>
      <c r="CT47" s="141">
        <v>4.7</v>
      </c>
      <c r="CU47" s="141">
        <v>4.95</v>
      </c>
      <c r="CV47" s="141"/>
      <c r="CW47" s="141"/>
      <c r="CX47" s="141"/>
      <c r="CY47" s="141"/>
      <c r="CZ47" s="141"/>
      <c r="DA47" s="141"/>
      <c r="DB47" s="141"/>
      <c r="DC47" s="141"/>
      <c r="DD47" s="141"/>
      <c r="DE47" s="141"/>
      <c r="DF47" s="141"/>
      <c r="DG47" s="141"/>
    </row>
    <row r="48" spans="1:111" x14ac:dyDescent="0.25">
      <c r="A48" s="54" t="s">
        <v>283</v>
      </c>
      <c r="B48" s="101"/>
      <c r="C48" s="99">
        <f t="shared" si="1"/>
        <v>5.3</v>
      </c>
      <c r="D48" s="99">
        <f t="shared" si="2"/>
        <v>4.99</v>
      </c>
      <c r="E48" s="99">
        <f t="shared" si="3"/>
        <v>3.95</v>
      </c>
      <c r="F48" s="155">
        <v>4.9000000000000004</v>
      </c>
      <c r="G48" s="97">
        <f t="shared" si="4"/>
        <v>-0.19387755102040818</v>
      </c>
      <c r="H48" s="141">
        <v>5</v>
      </c>
      <c r="I48" s="99">
        <f t="shared" si="0"/>
        <v>5.4</v>
      </c>
      <c r="J48" s="97">
        <f t="shared" si="5"/>
        <v>8.0000000000000071E-2</v>
      </c>
      <c r="K48" s="99">
        <f t="shared" si="6"/>
        <v>4.8971874999999994</v>
      </c>
      <c r="L48" s="155"/>
      <c r="M48" s="155">
        <v>4.6900000000000004</v>
      </c>
      <c r="N48" s="155"/>
      <c r="O48" s="155"/>
      <c r="P48" s="155">
        <v>4.8</v>
      </c>
      <c r="Q48" s="155"/>
      <c r="R48" s="155"/>
      <c r="S48" s="155"/>
      <c r="T48" s="155"/>
      <c r="U48" s="155"/>
      <c r="V48" s="155"/>
      <c r="W48" s="155">
        <v>4.95</v>
      </c>
      <c r="X48" s="155">
        <v>5.2</v>
      </c>
      <c r="Y48" s="155"/>
      <c r="Z48" s="155"/>
      <c r="AA48" s="155">
        <v>5.4</v>
      </c>
      <c r="AB48" s="155">
        <v>5.2</v>
      </c>
      <c r="AC48" s="155"/>
      <c r="AD48" s="155"/>
      <c r="AE48" s="155">
        <v>4.95</v>
      </c>
      <c r="AF48" s="155"/>
      <c r="AG48" s="155">
        <v>4.5999999999999996</v>
      </c>
      <c r="AH48" s="155"/>
      <c r="AI48" s="155">
        <v>5.3</v>
      </c>
      <c r="AJ48" s="155">
        <v>5.3</v>
      </c>
      <c r="AK48" s="155">
        <v>5.3</v>
      </c>
      <c r="AL48" s="155">
        <v>5.3</v>
      </c>
      <c r="AM48" s="155">
        <v>4.45</v>
      </c>
      <c r="AN48" s="155">
        <v>5.3</v>
      </c>
      <c r="AO48" s="155">
        <v>4.45</v>
      </c>
      <c r="AP48" s="155">
        <v>4.45</v>
      </c>
      <c r="AQ48" s="155"/>
      <c r="AR48" s="155">
        <v>4.2</v>
      </c>
      <c r="AS48" s="155"/>
      <c r="AT48" s="155"/>
      <c r="AU48" s="155">
        <v>5.25</v>
      </c>
      <c r="AV48" s="155"/>
      <c r="AW48" s="155"/>
      <c r="AX48" s="155"/>
      <c r="AY48" s="155"/>
      <c r="AZ48" s="155">
        <v>4.99</v>
      </c>
      <c r="BA48" s="155"/>
      <c r="BB48" s="155"/>
      <c r="BC48" s="155"/>
      <c r="BD48" s="155"/>
      <c r="BE48" s="155">
        <v>3.99</v>
      </c>
      <c r="BF48" s="155">
        <v>3.95</v>
      </c>
      <c r="BG48" s="155"/>
      <c r="BH48" s="155"/>
      <c r="BI48" s="155"/>
      <c r="BJ48" s="155"/>
      <c r="BK48" s="155"/>
      <c r="BL48" s="155"/>
      <c r="BM48" s="155">
        <v>4.95</v>
      </c>
      <c r="BN48" s="155">
        <v>4.95</v>
      </c>
      <c r="BO48" s="155"/>
      <c r="BP48" s="155"/>
      <c r="BQ48" s="155"/>
      <c r="BR48" s="155">
        <v>4.2</v>
      </c>
      <c r="BS48" s="155"/>
      <c r="BT48" s="155">
        <v>4.9000000000000004</v>
      </c>
      <c r="BU48" s="155">
        <v>5</v>
      </c>
      <c r="BV48" s="155">
        <v>5</v>
      </c>
      <c r="BW48" s="155">
        <v>5</v>
      </c>
      <c r="BX48" s="155"/>
      <c r="BY48" s="155"/>
      <c r="BZ48" s="155"/>
      <c r="CA48" s="155"/>
      <c r="CB48" s="155"/>
      <c r="CC48" s="155"/>
      <c r="CD48" s="141"/>
      <c r="CE48" s="141"/>
      <c r="CF48" s="141"/>
      <c r="CG48" s="141"/>
      <c r="CH48" s="141"/>
      <c r="CI48" s="141"/>
      <c r="CJ48" s="141">
        <v>5.3</v>
      </c>
      <c r="CK48" s="141"/>
      <c r="CL48" s="141"/>
      <c r="CM48" s="141">
        <v>5.2</v>
      </c>
      <c r="CN48" s="141"/>
      <c r="CO48" s="141"/>
      <c r="CP48" s="141"/>
      <c r="CQ48" s="141"/>
      <c r="CR48" s="141">
        <v>5.2</v>
      </c>
      <c r="CS48" s="141"/>
      <c r="CT48" s="141">
        <v>4.99</v>
      </c>
      <c r="CU48" s="141"/>
      <c r="CV48" s="141"/>
      <c r="CW48" s="141"/>
      <c r="CX48" s="141"/>
      <c r="CY48" s="141"/>
      <c r="CZ48" s="141"/>
      <c r="DA48" s="141"/>
      <c r="DB48" s="141"/>
      <c r="DC48" s="141"/>
      <c r="DD48" s="141"/>
      <c r="DE48" s="141"/>
      <c r="DF48" s="141"/>
      <c r="DG48" s="141"/>
    </row>
    <row r="49" spans="1:111" x14ac:dyDescent="0.25">
      <c r="A49" s="54" t="s">
        <v>284</v>
      </c>
      <c r="B49" s="101"/>
      <c r="C49" s="99">
        <f t="shared" si="1"/>
        <v>4.5</v>
      </c>
      <c r="D49" s="99">
        <f t="shared" si="2"/>
        <v>4.5</v>
      </c>
      <c r="E49" s="99">
        <f t="shared" si="3"/>
        <v>3.95</v>
      </c>
      <c r="F49" s="155"/>
      <c r="G49" s="97" t="e">
        <f t="shared" si="4"/>
        <v>#DIV/0!</v>
      </c>
      <c r="H49" s="141"/>
      <c r="I49" s="99">
        <f t="shared" si="0"/>
        <v>5.4</v>
      </c>
      <c r="J49" s="97" t="e">
        <f t="shared" si="5"/>
        <v>#DIV/0!</v>
      </c>
      <c r="K49" s="99">
        <f t="shared" si="6"/>
        <v>4.4977272727272721</v>
      </c>
      <c r="L49" s="155">
        <v>4.8</v>
      </c>
      <c r="M49" s="155">
        <v>4.2</v>
      </c>
      <c r="N49" s="155"/>
      <c r="O49" s="155"/>
      <c r="P49" s="155">
        <v>4.4000000000000004</v>
      </c>
      <c r="Q49" s="155">
        <v>4.8</v>
      </c>
      <c r="R49" s="155"/>
      <c r="S49" s="155"/>
      <c r="T49" s="155"/>
      <c r="U49" s="155"/>
      <c r="V49" s="155"/>
      <c r="W49" s="155">
        <v>4.4000000000000004</v>
      </c>
      <c r="X49" s="155"/>
      <c r="Y49" s="155">
        <v>4.3</v>
      </c>
      <c r="Z49" s="155"/>
      <c r="AA49" s="155">
        <v>4.3</v>
      </c>
      <c r="AB49" s="155">
        <v>4.5999999999999996</v>
      </c>
      <c r="AC49" s="155"/>
      <c r="AD49" s="155"/>
      <c r="AE49" s="155">
        <v>4.9000000000000004</v>
      </c>
      <c r="AF49" s="155"/>
      <c r="AG49" s="155">
        <v>4.5999999999999996</v>
      </c>
      <c r="AH49" s="155"/>
      <c r="AI49" s="155">
        <v>4.5</v>
      </c>
      <c r="AJ49" s="155">
        <v>4.5</v>
      </c>
      <c r="AK49" s="155">
        <v>4.5</v>
      </c>
      <c r="AL49" s="155">
        <v>4.5</v>
      </c>
      <c r="AM49" s="155">
        <v>4.5</v>
      </c>
      <c r="AN49" s="155">
        <v>4.5</v>
      </c>
      <c r="AO49" s="155">
        <v>4.5</v>
      </c>
      <c r="AP49" s="155">
        <v>4.5</v>
      </c>
      <c r="AQ49" s="155"/>
      <c r="AR49" s="155"/>
      <c r="AS49" s="155"/>
      <c r="AT49" s="155"/>
      <c r="AU49" s="155">
        <v>4.55</v>
      </c>
      <c r="AV49" s="155"/>
      <c r="AW49" s="155"/>
      <c r="AX49" s="155"/>
      <c r="AY49" s="155"/>
      <c r="AZ49" s="155">
        <v>4.7</v>
      </c>
      <c r="BA49" s="155"/>
      <c r="BB49" s="155">
        <v>4.4000000000000004</v>
      </c>
      <c r="BC49" s="155">
        <v>5</v>
      </c>
      <c r="BD49" s="155"/>
      <c r="BE49" s="155">
        <v>4.5999999999999996</v>
      </c>
      <c r="BF49" s="155">
        <v>4.5999999999999996</v>
      </c>
      <c r="BG49" s="155"/>
      <c r="BH49" s="155"/>
      <c r="BI49" s="155">
        <v>4.2</v>
      </c>
      <c r="BJ49" s="155">
        <v>4.5</v>
      </c>
      <c r="BK49" s="155">
        <v>3.95</v>
      </c>
      <c r="BL49" s="155"/>
      <c r="BM49" s="155"/>
      <c r="BN49" s="155"/>
      <c r="BO49" s="155"/>
      <c r="BP49" s="155"/>
      <c r="BQ49" s="155"/>
      <c r="BR49" s="155">
        <v>4.2</v>
      </c>
      <c r="BS49" s="155">
        <v>4.5</v>
      </c>
      <c r="BT49" s="155"/>
      <c r="BU49" s="155"/>
      <c r="BV49" s="155"/>
      <c r="BW49" s="155"/>
      <c r="BX49" s="155"/>
      <c r="BY49" s="155"/>
      <c r="BZ49" s="155">
        <v>4.4000000000000004</v>
      </c>
      <c r="CA49" s="155">
        <v>4.9000000000000004</v>
      </c>
      <c r="CB49" s="155">
        <v>4.2</v>
      </c>
      <c r="CC49" s="155">
        <v>5.4</v>
      </c>
      <c r="CD49" s="141">
        <v>4.25</v>
      </c>
      <c r="CE49" s="141"/>
      <c r="CF49" s="141"/>
      <c r="CG49" s="141">
        <v>4.5</v>
      </c>
      <c r="CH49" s="141"/>
      <c r="CI49" s="141">
        <v>4.4000000000000004</v>
      </c>
      <c r="CJ49" s="141"/>
      <c r="CK49" s="141"/>
      <c r="CL49" s="141"/>
      <c r="CM49" s="141">
        <v>4.5999999999999996</v>
      </c>
      <c r="CN49" s="141">
        <v>4.5</v>
      </c>
      <c r="CO49" s="141">
        <v>4.5</v>
      </c>
      <c r="CP49" s="141"/>
      <c r="CQ49" s="141">
        <v>4.2</v>
      </c>
      <c r="CR49" s="141">
        <v>4.4000000000000004</v>
      </c>
      <c r="CS49" s="141">
        <v>4.5999999999999996</v>
      </c>
      <c r="CT49" s="141">
        <v>4.2</v>
      </c>
      <c r="CU49" s="141"/>
      <c r="CV49" s="141">
        <v>4.3499999999999996</v>
      </c>
      <c r="CW49" s="141"/>
      <c r="CX49" s="141"/>
      <c r="CY49" s="141"/>
      <c r="CZ49" s="141"/>
      <c r="DA49" s="141"/>
      <c r="DB49" s="141"/>
      <c r="DC49" s="141"/>
      <c r="DD49" s="141"/>
      <c r="DE49" s="141"/>
      <c r="DF49" s="141"/>
      <c r="DG49" s="141"/>
    </row>
    <row r="50" spans="1:111" x14ac:dyDescent="0.25">
      <c r="A50" s="54" t="s">
        <v>285</v>
      </c>
      <c r="B50" s="101"/>
      <c r="C50" s="99">
        <f t="shared" si="1"/>
        <v>2.4</v>
      </c>
      <c r="D50" s="99">
        <f t="shared" si="2"/>
        <v>2.4</v>
      </c>
      <c r="E50" s="99">
        <f t="shared" si="3"/>
        <v>1.99</v>
      </c>
      <c r="F50" s="155"/>
      <c r="G50" s="97" t="e">
        <f t="shared" si="4"/>
        <v>#DIV/0!</v>
      </c>
      <c r="H50" s="141"/>
      <c r="I50" s="99">
        <f t="shared" si="0"/>
        <v>2.9</v>
      </c>
      <c r="J50" s="97" t="e">
        <f t="shared" si="5"/>
        <v>#DIV/0!</v>
      </c>
      <c r="K50" s="99">
        <f t="shared" si="6"/>
        <v>2.3893181818181817</v>
      </c>
      <c r="L50" s="155">
        <v>2.5</v>
      </c>
      <c r="M50" s="155">
        <v>2.2000000000000002</v>
      </c>
      <c r="N50" s="155">
        <v>2.4</v>
      </c>
      <c r="O50" s="155"/>
      <c r="P50" s="155">
        <v>2.4</v>
      </c>
      <c r="Q50" s="155">
        <v>2.9</v>
      </c>
      <c r="R50" s="155"/>
      <c r="S50" s="155"/>
      <c r="T50" s="155"/>
      <c r="U50" s="155"/>
      <c r="V50" s="155"/>
      <c r="W50" s="155">
        <v>2.2000000000000002</v>
      </c>
      <c r="X50" s="155">
        <v>2.2000000000000002</v>
      </c>
      <c r="Y50" s="155">
        <v>2.4</v>
      </c>
      <c r="Z50" s="155"/>
      <c r="AA50" s="155">
        <v>2.2000000000000002</v>
      </c>
      <c r="AB50" s="155">
        <v>2.5</v>
      </c>
      <c r="AC50" s="155"/>
      <c r="AD50" s="155"/>
      <c r="AE50" s="155">
        <v>2.4</v>
      </c>
      <c r="AF50" s="155"/>
      <c r="AG50" s="155">
        <v>2.4</v>
      </c>
      <c r="AH50" s="155"/>
      <c r="AI50" s="155">
        <v>2.4</v>
      </c>
      <c r="AJ50" s="155">
        <v>2.4</v>
      </c>
      <c r="AK50" s="155">
        <v>2.4</v>
      </c>
      <c r="AL50" s="155">
        <v>2.4</v>
      </c>
      <c r="AM50" s="155">
        <v>2.4</v>
      </c>
      <c r="AN50" s="155">
        <v>2.4</v>
      </c>
      <c r="AO50" s="155">
        <v>2.4</v>
      </c>
      <c r="AP50" s="155">
        <v>2.4</v>
      </c>
      <c r="AQ50" s="155"/>
      <c r="AR50" s="155"/>
      <c r="AS50" s="155"/>
      <c r="AT50" s="155"/>
      <c r="AU50" s="155">
        <v>2.4500000000000002</v>
      </c>
      <c r="AV50" s="155"/>
      <c r="AW50" s="155"/>
      <c r="AX50" s="155"/>
      <c r="AY50" s="155"/>
      <c r="AZ50" s="155">
        <v>2.5</v>
      </c>
      <c r="BA50" s="155"/>
      <c r="BB50" s="155">
        <v>2.2999999999999998</v>
      </c>
      <c r="BC50" s="155"/>
      <c r="BD50" s="155"/>
      <c r="BE50" s="155">
        <v>2.2999999999999998</v>
      </c>
      <c r="BF50" s="155">
        <v>2.4</v>
      </c>
      <c r="BG50" s="155"/>
      <c r="BH50" s="155"/>
      <c r="BI50" s="155">
        <v>2.2000000000000002</v>
      </c>
      <c r="BJ50" s="155">
        <v>2.4</v>
      </c>
      <c r="BK50" s="155">
        <v>1.99</v>
      </c>
      <c r="BL50" s="155"/>
      <c r="BM50" s="155"/>
      <c r="BN50" s="155"/>
      <c r="BO50" s="155"/>
      <c r="BP50" s="155"/>
      <c r="BQ50" s="155"/>
      <c r="BR50" s="155">
        <v>1.99</v>
      </c>
      <c r="BS50" s="155">
        <v>2.9</v>
      </c>
      <c r="BT50" s="155"/>
      <c r="BU50" s="155"/>
      <c r="BV50" s="155"/>
      <c r="BW50" s="155"/>
      <c r="BX50" s="155"/>
      <c r="BY50" s="155"/>
      <c r="BZ50" s="155">
        <v>2.2999999999999998</v>
      </c>
      <c r="CA50" s="155">
        <v>2.2999999999999998</v>
      </c>
      <c r="CB50" s="155">
        <v>2.2999999999999998</v>
      </c>
      <c r="CC50" s="155">
        <v>2.9</v>
      </c>
      <c r="CD50" s="141">
        <v>2.4</v>
      </c>
      <c r="CE50" s="141"/>
      <c r="CF50" s="141">
        <v>2.5</v>
      </c>
      <c r="CG50" s="141">
        <v>2.4</v>
      </c>
      <c r="CH50" s="141"/>
      <c r="CI50" s="141">
        <v>2.5</v>
      </c>
      <c r="CJ50" s="141">
        <v>2.5</v>
      </c>
      <c r="CK50" s="141"/>
      <c r="CL50" s="141"/>
      <c r="CM50" s="141">
        <v>2.5</v>
      </c>
      <c r="CN50" s="141"/>
      <c r="CO50" s="141"/>
      <c r="CP50" s="141"/>
      <c r="CQ50" s="141"/>
      <c r="CR50" s="141">
        <v>2.2999999999999998</v>
      </c>
      <c r="CS50" s="141">
        <v>2.2999999999999998</v>
      </c>
      <c r="CT50" s="141">
        <v>2.2000000000000002</v>
      </c>
      <c r="CU50" s="141"/>
      <c r="CV50" s="141">
        <v>2.4</v>
      </c>
      <c r="CW50" s="141"/>
      <c r="CX50" s="141"/>
      <c r="CY50" s="141"/>
      <c r="CZ50" s="141"/>
      <c r="DA50" s="141"/>
      <c r="DB50" s="141"/>
      <c r="DC50" s="141"/>
      <c r="DD50" s="141"/>
      <c r="DE50" s="141"/>
      <c r="DF50" s="141"/>
      <c r="DG50" s="141"/>
    </row>
    <row r="51" spans="1:111" x14ac:dyDescent="0.25">
      <c r="A51" s="54" t="s">
        <v>286</v>
      </c>
      <c r="B51" s="101"/>
      <c r="C51" s="99">
        <f t="shared" si="1"/>
        <v>4.2</v>
      </c>
      <c r="D51" s="99">
        <f t="shared" si="2"/>
        <v>4.3699999999999992</v>
      </c>
      <c r="E51" s="99">
        <f t="shared" si="3"/>
        <v>2.2000000000000002</v>
      </c>
      <c r="F51" s="155">
        <v>4.29</v>
      </c>
      <c r="G51" s="97">
        <f t="shared" si="4"/>
        <v>-0.48717948717948717</v>
      </c>
      <c r="H51" s="141">
        <v>4.2</v>
      </c>
      <c r="I51" s="99">
        <f t="shared" si="0"/>
        <v>4.75</v>
      </c>
      <c r="J51" s="97">
        <f t="shared" si="5"/>
        <v>0.1309523809523809</v>
      </c>
      <c r="K51" s="99">
        <f t="shared" si="6"/>
        <v>4.3127272727272725</v>
      </c>
      <c r="L51" s="155">
        <v>4.4000000000000004</v>
      </c>
      <c r="M51" s="155">
        <v>4.2</v>
      </c>
      <c r="N51" s="155"/>
      <c r="O51" s="155"/>
      <c r="P51" s="155"/>
      <c r="Q51" s="155">
        <v>4.5999999999999996</v>
      </c>
      <c r="R51" s="155"/>
      <c r="S51" s="155"/>
      <c r="T51" s="155"/>
      <c r="U51" s="155"/>
      <c r="V51" s="155"/>
      <c r="W51" s="155">
        <v>2.2000000000000002</v>
      </c>
      <c r="X51" s="155"/>
      <c r="Y51" s="155"/>
      <c r="Z51" s="155">
        <v>4.2</v>
      </c>
      <c r="AA51" s="155"/>
      <c r="AB51" s="155"/>
      <c r="AC51" s="155"/>
      <c r="AD51" s="155"/>
      <c r="AE51" s="155"/>
      <c r="AF51" s="155"/>
      <c r="AG51" s="155"/>
      <c r="AH51" s="155"/>
      <c r="AI51" s="155"/>
      <c r="AJ51" s="155"/>
      <c r="AK51" s="155"/>
      <c r="AL51" s="155"/>
      <c r="AM51" s="155">
        <v>4.75</v>
      </c>
      <c r="AN51" s="155"/>
      <c r="AO51" s="155">
        <v>4.75</v>
      </c>
      <c r="AP51" s="155">
        <v>4.75</v>
      </c>
      <c r="AQ51" s="155"/>
      <c r="AR51" s="155"/>
      <c r="AS51" s="155"/>
      <c r="AT51" s="155"/>
      <c r="AU51" s="155"/>
      <c r="AV51" s="155"/>
      <c r="AW51" s="155"/>
      <c r="AX51" s="155"/>
      <c r="AY51" s="155"/>
      <c r="AZ51" s="155">
        <v>4.5</v>
      </c>
      <c r="BA51" s="155"/>
      <c r="BB51" s="155">
        <v>4.5</v>
      </c>
      <c r="BC51" s="155"/>
      <c r="BD51" s="155"/>
      <c r="BE51" s="155"/>
      <c r="BF51" s="155">
        <v>4.3</v>
      </c>
      <c r="BG51" s="155"/>
      <c r="BH51" s="155"/>
      <c r="BI51" s="155">
        <v>4.5</v>
      </c>
      <c r="BJ51" s="155"/>
      <c r="BK51" s="155"/>
      <c r="BL51" s="155"/>
      <c r="BM51" s="155"/>
      <c r="BN51" s="155"/>
      <c r="BO51" s="155"/>
      <c r="BP51" s="155"/>
      <c r="BQ51" s="155"/>
      <c r="BR51" s="155"/>
      <c r="BS51" s="155"/>
      <c r="BT51" s="155">
        <v>4.29</v>
      </c>
      <c r="BU51" s="155">
        <v>4.2</v>
      </c>
      <c r="BV51" s="155">
        <v>4.2</v>
      </c>
      <c r="BW51" s="155">
        <v>4.2</v>
      </c>
      <c r="BX51" s="155"/>
      <c r="BY51" s="155"/>
      <c r="BZ51" s="155"/>
      <c r="CA51" s="155"/>
      <c r="CB51" s="155"/>
      <c r="CC51" s="155"/>
      <c r="CD51" s="141">
        <v>4.3</v>
      </c>
      <c r="CE51" s="141"/>
      <c r="CF51" s="141">
        <v>4.5</v>
      </c>
      <c r="CG51" s="141">
        <v>4.5</v>
      </c>
      <c r="CH51" s="141"/>
      <c r="CI51" s="141">
        <v>4.3</v>
      </c>
      <c r="CJ51" s="141">
        <v>4.3899999999999997</v>
      </c>
      <c r="CK51" s="141"/>
      <c r="CL51" s="141"/>
      <c r="CM51" s="141"/>
      <c r="CN51" s="141"/>
      <c r="CO51" s="141"/>
      <c r="CP51" s="141"/>
      <c r="CQ51" s="141"/>
      <c r="CR51" s="141"/>
      <c r="CS51" s="141"/>
      <c r="CT51" s="141"/>
      <c r="CU51" s="141"/>
      <c r="CV51" s="141">
        <v>4.3499999999999996</v>
      </c>
      <c r="CW51" s="141"/>
      <c r="CX51" s="141"/>
      <c r="CY51" s="141"/>
      <c r="CZ51" s="141"/>
      <c r="DA51" s="141"/>
      <c r="DB51" s="141"/>
      <c r="DC51" s="141"/>
      <c r="DD51" s="141"/>
      <c r="DE51" s="141"/>
      <c r="DF51" s="141"/>
      <c r="DG51" s="141"/>
    </row>
    <row r="52" spans="1:111" x14ac:dyDescent="0.25">
      <c r="A52" s="54" t="s">
        <v>287</v>
      </c>
      <c r="B52" s="101"/>
      <c r="C52" s="99">
        <f t="shared" si="1"/>
        <v>4.9000000000000004</v>
      </c>
      <c r="D52" s="99">
        <f t="shared" si="2"/>
        <v>4.5</v>
      </c>
      <c r="E52" s="99">
        <f t="shared" si="3"/>
        <v>3.8</v>
      </c>
      <c r="F52" s="155">
        <v>4.9000000000000004</v>
      </c>
      <c r="G52" s="97">
        <f t="shared" si="4"/>
        <v>-0.22448979591836743</v>
      </c>
      <c r="H52" s="141">
        <v>5</v>
      </c>
      <c r="I52" s="99">
        <f t="shared" si="0"/>
        <v>5</v>
      </c>
      <c r="J52" s="97">
        <f t="shared" si="5"/>
        <v>0</v>
      </c>
      <c r="K52" s="99">
        <f t="shared" si="6"/>
        <v>4.5394545454545456</v>
      </c>
      <c r="L52" s="155">
        <v>4.4000000000000004</v>
      </c>
      <c r="M52" s="155">
        <v>4.5</v>
      </c>
      <c r="N52" s="155"/>
      <c r="O52" s="155"/>
      <c r="P52" s="155">
        <v>4.4000000000000004</v>
      </c>
      <c r="Q52" s="155">
        <v>3.8</v>
      </c>
      <c r="R52" s="155"/>
      <c r="S52" s="155"/>
      <c r="T52" s="155"/>
      <c r="U52" s="155"/>
      <c r="V52" s="155">
        <v>4.5</v>
      </c>
      <c r="W52" s="155">
        <v>4.5</v>
      </c>
      <c r="X52" s="155">
        <v>4.5</v>
      </c>
      <c r="Y52" s="155">
        <v>4.2</v>
      </c>
      <c r="Z52" s="155">
        <v>4.3</v>
      </c>
      <c r="AA52" s="155">
        <v>4.2</v>
      </c>
      <c r="AB52" s="155">
        <v>4.4000000000000004</v>
      </c>
      <c r="AC52" s="155"/>
      <c r="AD52" s="155"/>
      <c r="AE52" s="155">
        <v>4.9000000000000004</v>
      </c>
      <c r="AF52" s="155"/>
      <c r="AG52" s="155">
        <v>4.5999999999999996</v>
      </c>
      <c r="AH52" s="155"/>
      <c r="AI52" s="155">
        <v>4.8</v>
      </c>
      <c r="AJ52" s="155">
        <v>4.8</v>
      </c>
      <c r="AK52" s="155">
        <v>4.8</v>
      </c>
      <c r="AL52" s="155">
        <v>4.8</v>
      </c>
      <c r="AM52" s="155">
        <v>4.7</v>
      </c>
      <c r="AN52" s="155">
        <v>4.8</v>
      </c>
      <c r="AO52" s="155">
        <v>4.7</v>
      </c>
      <c r="AP52" s="155">
        <v>4.7</v>
      </c>
      <c r="AQ52" s="155"/>
      <c r="AR52" s="155">
        <v>4.3499999999999996</v>
      </c>
      <c r="AS52" s="155"/>
      <c r="AT52" s="155"/>
      <c r="AU52" s="155">
        <v>4.55</v>
      </c>
      <c r="AV52" s="155">
        <v>4.5999999999999996</v>
      </c>
      <c r="AW52" s="155"/>
      <c r="AX52" s="155"/>
      <c r="AY52" s="155"/>
      <c r="AZ52" s="155">
        <v>4.9000000000000004</v>
      </c>
      <c r="BA52" s="155">
        <v>4.9000000000000004</v>
      </c>
      <c r="BB52" s="155">
        <v>4.4000000000000004</v>
      </c>
      <c r="BC52" s="155"/>
      <c r="BD52" s="155">
        <v>4.9000000000000004</v>
      </c>
      <c r="BE52" s="155">
        <v>3.99</v>
      </c>
      <c r="BF52" s="155">
        <v>4.4000000000000004</v>
      </c>
      <c r="BG52" s="155"/>
      <c r="BH52" s="155"/>
      <c r="BI52" s="155">
        <v>4.29</v>
      </c>
      <c r="BJ52" s="155">
        <v>4.5999999999999996</v>
      </c>
      <c r="BK52" s="155"/>
      <c r="BL52" s="155"/>
      <c r="BM52" s="155"/>
      <c r="BN52" s="155"/>
      <c r="BO52" s="155"/>
      <c r="BP52" s="155"/>
      <c r="BQ52" s="155"/>
      <c r="BR52" s="155">
        <v>4.25</v>
      </c>
      <c r="BS52" s="155"/>
      <c r="BT52" s="155">
        <v>4.9000000000000004</v>
      </c>
      <c r="BU52" s="155">
        <v>5</v>
      </c>
      <c r="BV52" s="155">
        <v>5</v>
      </c>
      <c r="BW52" s="155">
        <v>5</v>
      </c>
      <c r="BX52" s="155"/>
      <c r="BY52" s="155"/>
      <c r="BZ52" s="155">
        <v>4.2</v>
      </c>
      <c r="CA52" s="155">
        <v>4.3</v>
      </c>
      <c r="CB52" s="155">
        <v>4.5999999999999996</v>
      </c>
      <c r="CC52" s="155">
        <v>4</v>
      </c>
      <c r="CD52" s="141">
        <v>4.3499999999999996</v>
      </c>
      <c r="CE52" s="141"/>
      <c r="CF52" s="141">
        <v>4.5999999999999996</v>
      </c>
      <c r="CG52" s="141">
        <v>4.3</v>
      </c>
      <c r="CH52" s="141"/>
      <c r="CI52" s="141">
        <v>4.5999999999999996</v>
      </c>
      <c r="CJ52" s="141">
        <v>4.9000000000000004</v>
      </c>
      <c r="CK52" s="141"/>
      <c r="CL52" s="141"/>
      <c r="CM52" s="141">
        <v>4.9000000000000004</v>
      </c>
      <c r="CN52" s="141">
        <v>4.3499999999999996</v>
      </c>
      <c r="CO52" s="141">
        <v>4.5</v>
      </c>
      <c r="CP52" s="141"/>
      <c r="CQ52" s="141">
        <v>4.2</v>
      </c>
      <c r="CR52" s="141">
        <v>4.8</v>
      </c>
      <c r="CS52" s="141">
        <v>4.8</v>
      </c>
      <c r="CT52" s="141">
        <v>4.5</v>
      </c>
      <c r="CU52" s="141">
        <v>3.99</v>
      </c>
      <c r="CV52" s="141">
        <v>4.45</v>
      </c>
      <c r="CW52" s="141"/>
      <c r="CX52" s="141"/>
      <c r="CY52" s="141"/>
      <c r="CZ52" s="141"/>
      <c r="DA52" s="141"/>
      <c r="DB52" s="141"/>
      <c r="DC52" s="141"/>
      <c r="DD52" s="141"/>
      <c r="DE52" s="141"/>
      <c r="DF52" s="141"/>
      <c r="DG52" s="141"/>
    </row>
    <row r="53" spans="1:111" x14ac:dyDescent="0.25">
      <c r="A53" s="53" t="s">
        <v>86</v>
      </c>
      <c r="B53" s="96"/>
      <c r="C53" s="99" t="e">
        <f t="shared" si="1"/>
        <v>#N/A</v>
      </c>
      <c r="D53" s="99" t="e">
        <f t="shared" si="2"/>
        <v>#NUM!</v>
      </c>
      <c r="E53" s="99">
        <f t="shared" si="3"/>
        <v>0</v>
      </c>
      <c r="F53" s="154"/>
      <c r="G53" s="97" t="e">
        <f t="shared" si="4"/>
        <v>#DIV/0!</v>
      </c>
      <c r="H53" s="43"/>
      <c r="I53" s="99">
        <f t="shared" si="0"/>
        <v>0</v>
      </c>
      <c r="J53" s="97" t="e">
        <f t="shared" si="5"/>
        <v>#DIV/0!</v>
      </c>
      <c r="K53" s="99" t="e">
        <f t="shared" si="6"/>
        <v>#DIV/0!</v>
      </c>
      <c r="L53" s="154"/>
      <c r="M53" s="154"/>
      <c r="N53" s="154"/>
      <c r="O53" s="154"/>
      <c r="P53" s="154"/>
      <c r="Q53" s="154"/>
      <c r="R53" s="154"/>
      <c r="S53" s="154"/>
      <c r="T53" s="154"/>
      <c r="U53" s="154"/>
      <c r="V53" s="154"/>
      <c r="W53" s="154"/>
      <c r="X53" s="154"/>
      <c r="Y53" s="154"/>
      <c r="Z53" s="154"/>
      <c r="AA53" s="154"/>
      <c r="AB53" s="154"/>
      <c r="AC53" s="154"/>
      <c r="AD53" s="154"/>
      <c r="AE53" s="154"/>
      <c r="AF53" s="154"/>
      <c r="AG53" s="154"/>
      <c r="AH53" s="154"/>
      <c r="AI53" s="154"/>
      <c r="AJ53" s="154"/>
      <c r="AK53" s="154"/>
      <c r="AL53" s="154"/>
      <c r="AM53" s="154"/>
      <c r="AN53" s="154"/>
      <c r="AO53" s="154"/>
      <c r="AP53" s="154"/>
      <c r="AQ53" s="154"/>
      <c r="AR53" s="154"/>
      <c r="AS53" s="154"/>
      <c r="AT53" s="154"/>
      <c r="AU53" s="154"/>
      <c r="AV53" s="154"/>
      <c r="AW53" s="154"/>
      <c r="AX53" s="154"/>
      <c r="AY53" s="154"/>
      <c r="AZ53" s="154"/>
      <c r="BA53" s="154"/>
      <c r="BB53" s="154"/>
      <c r="BC53" s="154"/>
      <c r="BD53" s="154"/>
      <c r="BE53" s="154"/>
      <c r="BF53" s="154"/>
      <c r="BG53" s="154"/>
      <c r="BH53" s="154"/>
      <c r="BI53" s="154"/>
      <c r="BJ53" s="154"/>
      <c r="BK53" s="154"/>
      <c r="BL53" s="154"/>
      <c r="BM53" s="154"/>
      <c r="BN53" s="154"/>
      <c r="BO53" s="154"/>
      <c r="BP53" s="154"/>
      <c r="BQ53" s="154"/>
      <c r="BR53" s="154"/>
      <c r="BS53" s="154"/>
      <c r="BT53" s="154"/>
      <c r="BU53" s="154"/>
      <c r="BV53" s="154"/>
      <c r="BW53" s="154"/>
      <c r="BX53" s="154"/>
      <c r="BY53" s="154"/>
      <c r="BZ53" s="154"/>
      <c r="CA53" s="154"/>
      <c r="CB53" s="154"/>
      <c r="CC53" s="154"/>
      <c r="CD53" s="43"/>
      <c r="CE53" s="43"/>
      <c r="CF53" s="43"/>
      <c r="CG53" s="43"/>
      <c r="CH53" s="43"/>
      <c r="CI53" s="43"/>
      <c r="CJ53" s="43"/>
      <c r="CK53" s="43"/>
      <c r="CL53" s="43"/>
      <c r="CM53" s="43"/>
      <c r="CN53" s="43"/>
      <c r="CO53" s="43"/>
      <c r="CP53" s="43"/>
      <c r="CQ53" s="43"/>
      <c r="CR53" s="43"/>
      <c r="CS53" s="43"/>
      <c r="CT53" s="43"/>
      <c r="CU53" s="43"/>
      <c r="CV53" s="43"/>
      <c r="CW53" s="43"/>
      <c r="CX53" s="43"/>
      <c r="CY53" s="43"/>
      <c r="CZ53" s="43"/>
      <c r="DA53" s="43"/>
      <c r="DB53" s="43"/>
      <c r="DC53" s="43"/>
      <c r="DD53" s="43"/>
      <c r="DE53" s="43"/>
      <c r="DF53" s="43"/>
      <c r="DG53" s="43"/>
    </row>
    <row r="54" spans="1:111" x14ac:dyDescent="0.25">
      <c r="A54" s="54" t="s">
        <v>288</v>
      </c>
      <c r="B54" s="101"/>
      <c r="C54" s="99">
        <f t="shared" si="1"/>
        <v>3.5</v>
      </c>
      <c r="D54" s="99">
        <f t="shared" si="2"/>
        <v>3.5</v>
      </c>
      <c r="E54" s="99">
        <f t="shared" si="3"/>
        <v>2.5</v>
      </c>
      <c r="F54" s="155">
        <v>3.65</v>
      </c>
      <c r="G54" s="97">
        <f t="shared" si="4"/>
        <v>-0.31506849315068491</v>
      </c>
      <c r="H54" s="141">
        <v>3.65</v>
      </c>
      <c r="I54" s="99">
        <f t="shared" si="0"/>
        <v>3.65</v>
      </c>
      <c r="J54" s="97">
        <f t="shared" si="5"/>
        <v>0</v>
      </c>
      <c r="K54" s="99">
        <f t="shared" si="6"/>
        <v>3.5346153846153854</v>
      </c>
      <c r="L54" s="155"/>
      <c r="M54" s="155"/>
      <c r="N54" s="155"/>
      <c r="O54" s="155"/>
      <c r="P54" s="155">
        <v>3.5</v>
      </c>
      <c r="Q54" s="155"/>
      <c r="R54" s="155"/>
      <c r="S54" s="155"/>
      <c r="T54" s="155"/>
      <c r="U54" s="155"/>
      <c r="V54" s="155">
        <v>3.5</v>
      </c>
      <c r="W54" s="155">
        <v>3.5</v>
      </c>
      <c r="X54" s="155">
        <v>3.5</v>
      </c>
      <c r="Y54" s="155">
        <v>3.5</v>
      </c>
      <c r="Z54" s="155">
        <v>3.5</v>
      </c>
      <c r="AA54" s="155"/>
      <c r="AB54" s="155">
        <v>3.5</v>
      </c>
      <c r="AC54" s="155"/>
      <c r="AD54" s="155">
        <v>2.5</v>
      </c>
      <c r="AE54" s="155"/>
      <c r="AF54" s="155"/>
      <c r="AG54" s="155"/>
      <c r="AH54" s="155">
        <v>3.5</v>
      </c>
      <c r="AI54" s="155">
        <v>3.65</v>
      </c>
      <c r="AJ54" s="155">
        <v>3.65</v>
      </c>
      <c r="AK54" s="155">
        <v>3.65</v>
      </c>
      <c r="AL54" s="155">
        <v>3.65</v>
      </c>
      <c r="AM54" s="155">
        <v>3.65</v>
      </c>
      <c r="AN54" s="155">
        <v>3.65</v>
      </c>
      <c r="AO54" s="155">
        <v>3.65</v>
      </c>
      <c r="AP54" s="155">
        <v>3.65</v>
      </c>
      <c r="AQ54" s="155"/>
      <c r="AR54" s="155">
        <v>3.5</v>
      </c>
      <c r="AS54" s="155"/>
      <c r="AT54" s="155"/>
      <c r="AU54" s="155">
        <v>3.65</v>
      </c>
      <c r="AV54" s="155"/>
      <c r="AW54" s="155"/>
      <c r="AX54" s="155"/>
      <c r="AY54" s="155"/>
      <c r="AZ54" s="155">
        <v>3.65</v>
      </c>
      <c r="BA54" s="155"/>
      <c r="BB54" s="155">
        <v>3.5</v>
      </c>
      <c r="BC54" s="155"/>
      <c r="BD54" s="155">
        <v>3.5</v>
      </c>
      <c r="BE54" s="155"/>
      <c r="BF54" s="155"/>
      <c r="BG54" s="155"/>
      <c r="BH54" s="155"/>
      <c r="BI54" s="155">
        <v>3.5</v>
      </c>
      <c r="BJ54" s="155"/>
      <c r="BK54" s="155"/>
      <c r="BL54" s="155"/>
      <c r="BM54" s="155"/>
      <c r="BN54" s="155"/>
      <c r="BO54" s="155"/>
      <c r="BP54" s="155"/>
      <c r="BQ54" s="155"/>
      <c r="BR54" s="155">
        <v>3.5</v>
      </c>
      <c r="BS54" s="155">
        <v>3.6</v>
      </c>
      <c r="BT54" s="155">
        <v>3.65</v>
      </c>
      <c r="BU54" s="155">
        <v>3.65</v>
      </c>
      <c r="BV54" s="155">
        <v>3.65</v>
      </c>
      <c r="BW54" s="155">
        <v>3.65</v>
      </c>
      <c r="BX54" s="155"/>
      <c r="BY54" s="155"/>
      <c r="BZ54" s="155">
        <v>3.5</v>
      </c>
      <c r="CA54" s="155"/>
      <c r="CB54" s="155">
        <v>3.5</v>
      </c>
      <c r="CC54" s="155"/>
      <c r="CD54" s="141">
        <v>3.5</v>
      </c>
      <c r="CE54" s="141"/>
      <c r="CF54" s="141">
        <v>3.5</v>
      </c>
      <c r="CG54" s="141">
        <v>3.5</v>
      </c>
      <c r="CH54" s="141"/>
      <c r="CI54" s="141"/>
      <c r="CJ54" s="141">
        <v>3.65</v>
      </c>
      <c r="CK54" s="141"/>
      <c r="CL54" s="141"/>
      <c r="CM54" s="141"/>
      <c r="CN54" s="141"/>
      <c r="CO54" s="141">
        <v>3.5</v>
      </c>
      <c r="CP54" s="141"/>
      <c r="CQ54" s="141"/>
      <c r="CR54" s="141">
        <v>3.5</v>
      </c>
      <c r="CS54" s="141"/>
      <c r="CT54" s="141"/>
      <c r="CU54" s="141">
        <v>3.5</v>
      </c>
      <c r="CV54" s="141">
        <v>3.5</v>
      </c>
      <c r="CW54" s="141"/>
      <c r="CX54" s="141"/>
      <c r="CY54" s="141"/>
      <c r="CZ54" s="141"/>
      <c r="DA54" s="141"/>
      <c r="DB54" s="141"/>
      <c r="DC54" s="141"/>
      <c r="DD54" s="141"/>
      <c r="DE54" s="141"/>
      <c r="DF54" s="141"/>
      <c r="DG54" s="141"/>
    </row>
    <row r="55" spans="1:111" x14ac:dyDescent="0.25">
      <c r="A55" s="54" t="s">
        <v>289</v>
      </c>
      <c r="B55" s="101"/>
      <c r="C55" s="99">
        <f t="shared" si="1"/>
        <v>3.5</v>
      </c>
      <c r="D55" s="99">
        <f t="shared" si="2"/>
        <v>3.5</v>
      </c>
      <c r="E55" s="99">
        <f t="shared" si="3"/>
        <v>3.3</v>
      </c>
      <c r="F55" s="155">
        <v>3.5</v>
      </c>
      <c r="G55" s="97">
        <f t="shared" si="4"/>
        <v>-5.7142857142857197E-2</v>
      </c>
      <c r="H55" s="141">
        <v>3.5</v>
      </c>
      <c r="I55" s="99">
        <f t="shared" si="0"/>
        <v>3.5</v>
      </c>
      <c r="J55" s="97">
        <f t="shared" si="5"/>
        <v>0</v>
      </c>
      <c r="K55" s="99">
        <f t="shared" si="6"/>
        <v>3.4916666666666667</v>
      </c>
      <c r="L55" s="155"/>
      <c r="M55" s="155"/>
      <c r="N55" s="155"/>
      <c r="O55" s="155"/>
      <c r="P55" s="155">
        <v>3.5</v>
      </c>
      <c r="Q55" s="155"/>
      <c r="R55" s="155"/>
      <c r="S55" s="155"/>
      <c r="T55" s="155"/>
      <c r="U55" s="155"/>
      <c r="V55" s="155"/>
      <c r="W55" s="155">
        <v>3.5</v>
      </c>
      <c r="X55" s="155"/>
      <c r="Y55" s="155"/>
      <c r="Z55" s="155">
        <v>3.3</v>
      </c>
      <c r="AA55" s="155">
        <v>3.4</v>
      </c>
      <c r="AB55" s="155">
        <v>3.5</v>
      </c>
      <c r="AC55" s="155"/>
      <c r="AD55" s="155"/>
      <c r="AE55" s="155">
        <v>3.5</v>
      </c>
      <c r="AF55" s="155"/>
      <c r="AG55" s="155"/>
      <c r="AH55" s="155">
        <v>3.5</v>
      </c>
      <c r="AI55" s="155">
        <v>3.5</v>
      </c>
      <c r="AJ55" s="155">
        <v>3.5</v>
      </c>
      <c r="AK55" s="155">
        <v>3.5</v>
      </c>
      <c r="AL55" s="155">
        <v>3.5</v>
      </c>
      <c r="AM55" s="155">
        <v>3.5</v>
      </c>
      <c r="AN55" s="155">
        <v>3.5</v>
      </c>
      <c r="AO55" s="155">
        <v>3.5</v>
      </c>
      <c r="AP55" s="155">
        <v>3.5</v>
      </c>
      <c r="AQ55" s="155"/>
      <c r="AR55" s="155"/>
      <c r="AS55" s="155"/>
      <c r="AT55" s="155"/>
      <c r="AU55" s="155">
        <v>3.5</v>
      </c>
      <c r="AV55" s="155"/>
      <c r="AW55" s="155"/>
      <c r="AX55" s="155"/>
      <c r="AY55" s="155"/>
      <c r="AZ55" s="155">
        <v>3.5</v>
      </c>
      <c r="BA55" s="155"/>
      <c r="BB55" s="155">
        <v>3.5</v>
      </c>
      <c r="BC55" s="155"/>
      <c r="BD55" s="155"/>
      <c r="BE55" s="155">
        <v>3.5</v>
      </c>
      <c r="BF55" s="155">
        <v>3.5</v>
      </c>
      <c r="BG55" s="155"/>
      <c r="BH55" s="155"/>
      <c r="BI55" s="155">
        <v>3.5</v>
      </c>
      <c r="BJ55" s="155"/>
      <c r="BK55" s="155"/>
      <c r="BL55" s="155"/>
      <c r="BM55" s="155"/>
      <c r="BN55" s="155"/>
      <c r="BO55" s="155"/>
      <c r="BP55" s="155"/>
      <c r="BQ55" s="155"/>
      <c r="BR55" s="155">
        <v>3.5</v>
      </c>
      <c r="BS55" s="155">
        <v>3.5</v>
      </c>
      <c r="BT55" s="155">
        <v>3.5</v>
      </c>
      <c r="BU55" s="155">
        <v>3.5</v>
      </c>
      <c r="BV55" s="155">
        <v>3.5</v>
      </c>
      <c r="BW55" s="155">
        <v>3.5</v>
      </c>
      <c r="BX55" s="155"/>
      <c r="BY55" s="155"/>
      <c r="BZ55" s="155">
        <v>3.5</v>
      </c>
      <c r="CA55" s="155"/>
      <c r="CB55" s="155">
        <v>3.5</v>
      </c>
      <c r="CC55" s="155"/>
      <c r="CD55" s="141"/>
      <c r="CE55" s="141"/>
      <c r="CF55" s="141"/>
      <c r="CG55" s="141">
        <v>3.5</v>
      </c>
      <c r="CH55" s="141"/>
      <c r="CI55" s="141">
        <v>3.5</v>
      </c>
      <c r="CJ55" s="141">
        <v>3.5</v>
      </c>
      <c r="CK55" s="141"/>
      <c r="CL55" s="141"/>
      <c r="CM55" s="141"/>
      <c r="CN55" s="141">
        <v>3.5</v>
      </c>
      <c r="CO55" s="141">
        <v>3.5</v>
      </c>
      <c r="CP55" s="141"/>
      <c r="CQ55" s="141"/>
      <c r="CR55" s="141"/>
      <c r="CS55" s="141"/>
      <c r="CT55" s="141"/>
      <c r="CU55" s="141">
        <v>3.5</v>
      </c>
      <c r="CV55" s="141">
        <v>3.5</v>
      </c>
      <c r="CW55" s="141"/>
      <c r="CX55" s="141"/>
      <c r="CY55" s="141"/>
      <c r="CZ55" s="141"/>
      <c r="DA55" s="141"/>
      <c r="DB55" s="141"/>
      <c r="DC55" s="141"/>
      <c r="DD55" s="141"/>
      <c r="DE55" s="141"/>
      <c r="DF55" s="141"/>
      <c r="DG55" s="141"/>
    </row>
    <row r="56" spans="1:111" x14ac:dyDescent="0.25">
      <c r="A56" s="53" t="s">
        <v>87</v>
      </c>
      <c r="B56" s="96"/>
      <c r="C56" s="99" t="e">
        <f t="shared" si="1"/>
        <v>#N/A</v>
      </c>
      <c r="D56" s="99" t="e">
        <f t="shared" si="2"/>
        <v>#NUM!</v>
      </c>
      <c r="E56" s="99">
        <f t="shared" si="3"/>
        <v>0</v>
      </c>
      <c r="F56" s="154"/>
      <c r="G56" s="97" t="e">
        <f t="shared" si="4"/>
        <v>#DIV/0!</v>
      </c>
      <c r="H56" s="43"/>
      <c r="I56" s="99">
        <f t="shared" si="0"/>
        <v>0</v>
      </c>
      <c r="J56" s="97" t="e">
        <f t="shared" si="5"/>
        <v>#DIV/0!</v>
      </c>
      <c r="K56" s="99" t="e">
        <f t="shared" si="6"/>
        <v>#DIV/0!</v>
      </c>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4"/>
      <c r="BY56" s="154"/>
      <c r="BZ56" s="154"/>
      <c r="CA56" s="154"/>
      <c r="CB56" s="154"/>
      <c r="CC56" s="154"/>
      <c r="CD56" s="43"/>
      <c r="CE56" s="43"/>
      <c r="CF56" s="43"/>
      <c r="CG56" s="43"/>
      <c r="CH56" s="43"/>
      <c r="CI56" s="43"/>
      <c r="CJ56" s="43"/>
      <c r="CK56" s="43"/>
      <c r="CL56" s="43"/>
      <c r="CM56" s="43"/>
      <c r="CN56" s="43"/>
      <c r="CO56" s="43"/>
      <c r="CP56" s="43"/>
      <c r="CQ56" s="43"/>
      <c r="CR56" s="43"/>
      <c r="CS56" s="43"/>
      <c r="CT56" s="43"/>
      <c r="CU56" s="43"/>
      <c r="CV56" s="43"/>
      <c r="CW56" s="43"/>
      <c r="CX56" s="43"/>
      <c r="CY56" s="43"/>
      <c r="CZ56" s="43"/>
      <c r="DA56" s="43"/>
      <c r="DB56" s="43"/>
      <c r="DC56" s="43"/>
      <c r="DD56" s="43"/>
      <c r="DE56" s="43"/>
      <c r="DF56" s="43"/>
      <c r="DG56" s="43"/>
    </row>
    <row r="57" spans="1:111" x14ac:dyDescent="0.25">
      <c r="A57" s="54" t="s">
        <v>290</v>
      </c>
      <c r="B57" s="101"/>
      <c r="C57" s="99">
        <f t="shared" si="1"/>
        <v>3.85</v>
      </c>
      <c r="D57" s="99">
        <f t="shared" si="2"/>
        <v>3.9</v>
      </c>
      <c r="E57" s="99">
        <f t="shared" si="3"/>
        <v>3.49</v>
      </c>
      <c r="F57" s="155">
        <v>3.9</v>
      </c>
      <c r="G57" s="97">
        <f t="shared" si="4"/>
        <v>-0.10512820512820506</v>
      </c>
      <c r="H57" s="141">
        <v>4.1500000000000004</v>
      </c>
      <c r="I57" s="99">
        <f t="shared" si="0"/>
        <v>4.4000000000000004</v>
      </c>
      <c r="J57" s="97">
        <f t="shared" si="5"/>
        <v>6.0240963855421679E-2</v>
      </c>
      <c r="K57" s="99">
        <f t="shared" si="6"/>
        <v>3.9237209302325593</v>
      </c>
      <c r="L57" s="155"/>
      <c r="M57" s="155"/>
      <c r="N57" s="155"/>
      <c r="O57" s="155">
        <v>4</v>
      </c>
      <c r="P57" s="155">
        <v>3.8</v>
      </c>
      <c r="Q57" s="155"/>
      <c r="R57" s="155"/>
      <c r="S57" s="155"/>
      <c r="T57" s="155"/>
      <c r="U57" s="155"/>
      <c r="V57" s="155"/>
      <c r="W57" s="155">
        <v>4.2</v>
      </c>
      <c r="X57" s="155"/>
      <c r="Y57" s="155">
        <v>3.9</v>
      </c>
      <c r="Z57" s="155"/>
      <c r="AA57" s="155"/>
      <c r="AB57" s="155">
        <v>3.9</v>
      </c>
      <c r="AC57" s="155">
        <v>3.8</v>
      </c>
      <c r="AD57" s="155"/>
      <c r="AE57" s="155"/>
      <c r="AF57" s="155"/>
      <c r="AG57" s="155">
        <v>4.0999999999999996</v>
      </c>
      <c r="AH57" s="155"/>
      <c r="AI57" s="155">
        <v>3.85</v>
      </c>
      <c r="AJ57" s="155">
        <v>3.85</v>
      </c>
      <c r="AK57" s="155">
        <v>3.85</v>
      </c>
      <c r="AL57" s="155">
        <v>3.85</v>
      </c>
      <c r="AM57" s="155">
        <v>3.85</v>
      </c>
      <c r="AN57" s="155">
        <v>3.85</v>
      </c>
      <c r="AO57" s="155">
        <v>3.85</v>
      </c>
      <c r="AP57" s="155">
        <v>3.85</v>
      </c>
      <c r="AQ57" s="155"/>
      <c r="AR57" s="155">
        <v>4.2</v>
      </c>
      <c r="AS57" s="155"/>
      <c r="AT57" s="155"/>
      <c r="AU57" s="155">
        <v>3.75</v>
      </c>
      <c r="AV57" s="155">
        <v>4</v>
      </c>
      <c r="AW57" s="155"/>
      <c r="AX57" s="155"/>
      <c r="AY57" s="155"/>
      <c r="AZ57" s="155"/>
      <c r="BA57" s="155"/>
      <c r="BB57" s="155">
        <v>4.2</v>
      </c>
      <c r="BC57" s="155">
        <v>4.4000000000000004</v>
      </c>
      <c r="BD57" s="155">
        <v>4.2</v>
      </c>
      <c r="BE57" s="155">
        <v>3.49</v>
      </c>
      <c r="BF57" s="155">
        <v>3.95</v>
      </c>
      <c r="BG57" s="155"/>
      <c r="BH57" s="155"/>
      <c r="BI57" s="155">
        <v>3.5</v>
      </c>
      <c r="BJ57" s="155">
        <v>3.8</v>
      </c>
      <c r="BK57" s="155"/>
      <c r="BL57" s="155"/>
      <c r="BM57" s="155"/>
      <c r="BN57" s="155"/>
      <c r="BO57" s="155"/>
      <c r="BP57" s="155"/>
      <c r="BQ57" s="155"/>
      <c r="BR57" s="155">
        <v>3.59</v>
      </c>
      <c r="BS57" s="155">
        <v>3.95</v>
      </c>
      <c r="BT57" s="155">
        <v>3.9</v>
      </c>
      <c r="BU57" s="155">
        <v>4.1500000000000004</v>
      </c>
      <c r="BV57" s="155">
        <v>4.1500000000000004</v>
      </c>
      <c r="BW57" s="155">
        <v>4.1500000000000004</v>
      </c>
      <c r="BX57" s="155"/>
      <c r="BY57" s="155"/>
      <c r="BZ57" s="155">
        <v>3.9</v>
      </c>
      <c r="CA57" s="155"/>
      <c r="CB57" s="155"/>
      <c r="CC57" s="155"/>
      <c r="CD57" s="141">
        <v>4.2</v>
      </c>
      <c r="CE57" s="141"/>
      <c r="CF57" s="141">
        <v>4.2</v>
      </c>
      <c r="CG57" s="141">
        <v>4.2</v>
      </c>
      <c r="CH57" s="141"/>
      <c r="CI57" s="141">
        <v>3.95</v>
      </c>
      <c r="CJ57" s="141">
        <v>3.59</v>
      </c>
      <c r="CK57" s="141"/>
      <c r="CL57" s="141"/>
      <c r="CM57" s="141"/>
      <c r="CN57" s="141"/>
      <c r="CO57" s="141"/>
      <c r="CP57" s="141"/>
      <c r="CQ57" s="141">
        <v>3.75</v>
      </c>
      <c r="CR57" s="141">
        <v>3.75</v>
      </c>
      <c r="CS57" s="141">
        <v>3.8</v>
      </c>
      <c r="CT57" s="141">
        <v>3.8</v>
      </c>
      <c r="CU57" s="141">
        <v>3.9</v>
      </c>
      <c r="CV57" s="141">
        <v>3.8</v>
      </c>
      <c r="CW57" s="141"/>
      <c r="CX57" s="141"/>
      <c r="CY57" s="141"/>
      <c r="CZ57" s="141"/>
      <c r="DA57" s="141"/>
      <c r="DB57" s="141"/>
      <c r="DC57" s="141"/>
      <c r="DD57" s="141"/>
      <c r="DE57" s="141"/>
      <c r="DF57" s="141"/>
      <c r="DG57" s="141"/>
    </row>
    <row r="58" spans="1:111" x14ac:dyDescent="0.25">
      <c r="A58" s="54" t="s">
        <v>291</v>
      </c>
      <c r="B58" s="101"/>
      <c r="C58" s="99">
        <f t="shared" si="1"/>
        <v>2.5</v>
      </c>
      <c r="D58" s="99">
        <f t="shared" si="2"/>
        <v>2.5</v>
      </c>
      <c r="E58" s="99">
        <f t="shared" si="3"/>
        <v>1.6</v>
      </c>
      <c r="F58" s="155">
        <v>2.5</v>
      </c>
      <c r="G58" s="97">
        <f t="shared" si="4"/>
        <v>-0.36</v>
      </c>
      <c r="H58" s="141">
        <v>2.6</v>
      </c>
      <c r="I58" s="99">
        <f t="shared" si="0"/>
        <v>2.9</v>
      </c>
      <c r="J58" s="97">
        <f t="shared" si="5"/>
        <v>0.11538461538461531</v>
      </c>
      <c r="K58" s="99">
        <f t="shared" si="6"/>
        <v>2.5038461538461538</v>
      </c>
      <c r="L58" s="155">
        <v>2.6</v>
      </c>
      <c r="M58" s="155"/>
      <c r="N58" s="155">
        <v>2.6</v>
      </c>
      <c r="O58" s="155">
        <v>2.7</v>
      </c>
      <c r="P58" s="155">
        <v>2.2000000000000002</v>
      </c>
      <c r="Q58" s="155">
        <v>2.8</v>
      </c>
      <c r="R58" s="155"/>
      <c r="S58" s="155"/>
      <c r="T58" s="155"/>
      <c r="U58" s="155"/>
      <c r="V58" s="155">
        <v>2.5</v>
      </c>
      <c r="W58" s="155">
        <v>2.1</v>
      </c>
      <c r="X58" s="155"/>
      <c r="Y58" s="155"/>
      <c r="Z58" s="155">
        <v>2.7</v>
      </c>
      <c r="AA58" s="155">
        <v>2.75</v>
      </c>
      <c r="AB58" s="155">
        <v>2.6</v>
      </c>
      <c r="AC58" s="155"/>
      <c r="AD58" s="155"/>
      <c r="AE58" s="155">
        <v>2.7</v>
      </c>
      <c r="AF58" s="155"/>
      <c r="AG58" s="155">
        <v>2.6</v>
      </c>
      <c r="AH58" s="155"/>
      <c r="AI58" s="155">
        <v>2.5</v>
      </c>
      <c r="AJ58" s="155">
        <v>2.5</v>
      </c>
      <c r="AK58" s="155">
        <v>2.5</v>
      </c>
      <c r="AL58" s="155">
        <v>2.5</v>
      </c>
      <c r="AM58" s="155">
        <v>2.5</v>
      </c>
      <c r="AN58" s="155">
        <v>2.5</v>
      </c>
      <c r="AO58" s="155">
        <v>2.5</v>
      </c>
      <c r="AP58" s="155">
        <v>2.5</v>
      </c>
      <c r="AQ58" s="155"/>
      <c r="AR58" s="155">
        <v>2.6</v>
      </c>
      <c r="AS58" s="155"/>
      <c r="AT58" s="155"/>
      <c r="AU58" s="155">
        <v>2.6</v>
      </c>
      <c r="AV58" s="155">
        <v>2.5</v>
      </c>
      <c r="AW58" s="155"/>
      <c r="AX58" s="155"/>
      <c r="AY58" s="155"/>
      <c r="AZ58" s="155">
        <v>2.4</v>
      </c>
      <c r="BA58" s="155">
        <v>2.2000000000000002</v>
      </c>
      <c r="BB58" s="155">
        <v>2.5499999999999998</v>
      </c>
      <c r="BC58" s="155">
        <v>2.9</v>
      </c>
      <c r="BD58" s="155"/>
      <c r="BE58" s="155">
        <v>2.6</v>
      </c>
      <c r="BF58" s="155">
        <v>1.6</v>
      </c>
      <c r="BG58" s="155"/>
      <c r="BH58" s="155"/>
      <c r="BI58" s="155">
        <v>2.6</v>
      </c>
      <c r="BJ58" s="155">
        <v>2.6</v>
      </c>
      <c r="BK58" s="155">
        <v>2.5</v>
      </c>
      <c r="BL58" s="155"/>
      <c r="BM58" s="155"/>
      <c r="BN58" s="155"/>
      <c r="BO58" s="155"/>
      <c r="BP58" s="155"/>
      <c r="BQ58" s="155"/>
      <c r="BR58" s="155">
        <v>2.5</v>
      </c>
      <c r="BS58" s="155">
        <v>2.6</v>
      </c>
      <c r="BT58" s="155">
        <v>2.5</v>
      </c>
      <c r="BU58" s="155">
        <v>2.6</v>
      </c>
      <c r="BV58" s="155">
        <v>2.6</v>
      </c>
      <c r="BW58" s="155">
        <v>2.6</v>
      </c>
      <c r="BX58" s="155"/>
      <c r="BY58" s="155">
        <v>2.7</v>
      </c>
      <c r="BZ58" s="155">
        <v>2.4</v>
      </c>
      <c r="CA58" s="155"/>
      <c r="CB58" s="155"/>
      <c r="CC58" s="155"/>
      <c r="CD58" s="141"/>
      <c r="CE58" s="141"/>
      <c r="CF58" s="141">
        <v>2.4</v>
      </c>
      <c r="CG58" s="141">
        <v>2.4</v>
      </c>
      <c r="CH58" s="141"/>
      <c r="CI58" s="141">
        <v>2.5</v>
      </c>
      <c r="CJ58" s="141">
        <v>2.5</v>
      </c>
      <c r="CK58" s="141"/>
      <c r="CL58" s="141"/>
      <c r="CM58" s="141">
        <v>2.4</v>
      </c>
      <c r="CN58" s="141">
        <v>2.7</v>
      </c>
      <c r="CO58" s="141">
        <v>2.6</v>
      </c>
      <c r="CP58" s="141"/>
      <c r="CQ58" s="141">
        <v>2.4</v>
      </c>
      <c r="CR58" s="141">
        <v>2.4</v>
      </c>
      <c r="CS58" s="141">
        <v>2.2000000000000002</v>
      </c>
      <c r="CT58" s="141">
        <v>2.5</v>
      </c>
      <c r="CU58" s="141"/>
      <c r="CV58" s="141">
        <v>2.2000000000000002</v>
      </c>
      <c r="CW58" s="141"/>
      <c r="CX58" s="141"/>
      <c r="CY58" s="141"/>
      <c r="CZ58" s="141"/>
      <c r="DA58" s="141"/>
      <c r="DB58" s="141"/>
      <c r="DC58" s="141"/>
      <c r="DD58" s="141"/>
      <c r="DE58" s="141"/>
      <c r="DF58" s="141"/>
      <c r="DG58" s="141"/>
    </row>
    <row r="59" spans="1:111" x14ac:dyDescent="0.25">
      <c r="A59" s="54" t="s">
        <v>292</v>
      </c>
      <c r="B59" s="101"/>
      <c r="C59" s="99">
        <f t="shared" si="1"/>
        <v>1.9</v>
      </c>
      <c r="D59" s="99">
        <f t="shared" si="2"/>
        <v>1.9</v>
      </c>
      <c r="E59" s="99">
        <f t="shared" si="3"/>
        <v>1.9</v>
      </c>
      <c r="F59" s="155">
        <v>1.9</v>
      </c>
      <c r="G59" s="97">
        <f t="shared" si="4"/>
        <v>0</v>
      </c>
      <c r="H59" s="141">
        <v>2.2000000000000002</v>
      </c>
      <c r="I59" s="99">
        <f t="shared" si="0"/>
        <v>2.5</v>
      </c>
      <c r="J59" s="97">
        <f t="shared" si="5"/>
        <v>0.13636363636363627</v>
      </c>
      <c r="K59" s="99">
        <f t="shared" si="6"/>
        <v>1.9876923076923076</v>
      </c>
      <c r="L59" s="155"/>
      <c r="M59" s="155"/>
      <c r="N59" s="155"/>
      <c r="O59" s="155"/>
      <c r="P59" s="155"/>
      <c r="Q59" s="155"/>
      <c r="R59" s="155"/>
      <c r="S59" s="155"/>
      <c r="T59" s="155"/>
      <c r="U59" s="155"/>
      <c r="V59" s="155"/>
      <c r="W59" s="155">
        <v>1.9</v>
      </c>
      <c r="X59" s="155"/>
      <c r="Y59" s="155"/>
      <c r="Z59" s="155"/>
      <c r="AA59" s="155"/>
      <c r="AB59" s="155"/>
      <c r="AC59" s="155"/>
      <c r="AD59" s="155"/>
      <c r="AE59" s="155">
        <v>2</v>
      </c>
      <c r="AF59" s="155"/>
      <c r="AG59" s="155"/>
      <c r="AH59" s="155"/>
      <c r="AI59" s="155">
        <v>1.9</v>
      </c>
      <c r="AJ59" s="155">
        <v>1.9</v>
      </c>
      <c r="AK59" s="155">
        <v>1.9</v>
      </c>
      <c r="AL59" s="155">
        <v>1.9</v>
      </c>
      <c r="AM59" s="155">
        <v>1.9</v>
      </c>
      <c r="AN59" s="155">
        <v>1.9</v>
      </c>
      <c r="AO59" s="155">
        <v>1.9</v>
      </c>
      <c r="AP59" s="155">
        <v>1.9</v>
      </c>
      <c r="AQ59" s="155"/>
      <c r="AR59" s="155">
        <v>1.99</v>
      </c>
      <c r="AS59" s="155"/>
      <c r="AT59" s="155"/>
      <c r="AU59" s="155">
        <v>1.95</v>
      </c>
      <c r="AV59" s="155"/>
      <c r="AW59" s="155"/>
      <c r="AX59" s="155"/>
      <c r="AY59" s="155"/>
      <c r="AZ59" s="155">
        <v>1.9</v>
      </c>
      <c r="BA59" s="155"/>
      <c r="BB59" s="155"/>
      <c r="BC59" s="155"/>
      <c r="BD59" s="155"/>
      <c r="BE59" s="155"/>
      <c r="BF59" s="155"/>
      <c r="BG59" s="155"/>
      <c r="BH59" s="155"/>
      <c r="BI59" s="155">
        <v>1.95</v>
      </c>
      <c r="BJ59" s="155"/>
      <c r="BK59" s="155">
        <v>2.5</v>
      </c>
      <c r="BL59" s="155"/>
      <c r="BM59" s="155"/>
      <c r="BN59" s="155"/>
      <c r="BO59" s="155"/>
      <c r="BP59" s="155"/>
      <c r="BQ59" s="155"/>
      <c r="BR59" s="155">
        <v>1.95</v>
      </c>
      <c r="BS59" s="155">
        <v>1.95</v>
      </c>
      <c r="BT59" s="155">
        <v>1.9</v>
      </c>
      <c r="BU59" s="155">
        <v>2.2000000000000002</v>
      </c>
      <c r="BV59" s="155">
        <v>2.2000000000000002</v>
      </c>
      <c r="BW59" s="155">
        <v>2.2000000000000002</v>
      </c>
      <c r="BX59" s="155"/>
      <c r="BY59" s="155"/>
      <c r="BZ59" s="155"/>
      <c r="CA59" s="155"/>
      <c r="CB59" s="155"/>
      <c r="CC59" s="155"/>
      <c r="CD59" s="141"/>
      <c r="CE59" s="141"/>
      <c r="CF59" s="141"/>
      <c r="CG59" s="141"/>
      <c r="CH59" s="141"/>
      <c r="CI59" s="141"/>
      <c r="CJ59" s="141">
        <v>1.9</v>
      </c>
      <c r="CK59" s="141"/>
      <c r="CL59" s="141"/>
      <c r="CM59" s="141"/>
      <c r="CN59" s="141"/>
      <c r="CO59" s="141"/>
      <c r="CP59" s="141"/>
      <c r="CQ59" s="141">
        <v>1.9</v>
      </c>
      <c r="CR59" s="141">
        <v>1.9</v>
      </c>
      <c r="CS59" s="141">
        <v>2.2000000000000002</v>
      </c>
      <c r="CT59" s="141">
        <v>1.99</v>
      </c>
      <c r="CU59" s="141"/>
      <c r="CV59" s="141"/>
      <c r="CW59" s="141"/>
      <c r="CX59" s="141"/>
      <c r="CY59" s="141"/>
      <c r="CZ59" s="141"/>
      <c r="DA59" s="141"/>
      <c r="DB59" s="141"/>
      <c r="DC59" s="141"/>
      <c r="DD59" s="141"/>
      <c r="DE59" s="141"/>
      <c r="DF59" s="141"/>
      <c r="DG59" s="141"/>
    </row>
    <row r="60" spans="1:111" x14ac:dyDescent="0.25">
      <c r="A60" s="54" t="s">
        <v>293</v>
      </c>
      <c r="B60" s="101"/>
      <c r="C60" s="99">
        <f t="shared" si="1"/>
        <v>4.8</v>
      </c>
      <c r="D60" s="99">
        <f t="shared" si="2"/>
        <v>4.8</v>
      </c>
      <c r="E60" s="99">
        <f t="shared" si="3"/>
        <v>3.95</v>
      </c>
      <c r="F60" s="155">
        <v>5.2</v>
      </c>
      <c r="G60" s="97">
        <f t="shared" si="4"/>
        <v>-0.24038461538461536</v>
      </c>
      <c r="H60" s="141">
        <v>4.8</v>
      </c>
      <c r="I60" s="99">
        <f t="shared" si="0"/>
        <v>5.2</v>
      </c>
      <c r="J60" s="97">
        <f t="shared" si="5"/>
        <v>8.3333333333333412E-2</v>
      </c>
      <c r="K60" s="99">
        <f t="shared" si="6"/>
        <v>4.6280000000000001</v>
      </c>
      <c r="L60" s="155">
        <v>3.95</v>
      </c>
      <c r="M60" s="155"/>
      <c r="N60" s="155"/>
      <c r="O60" s="155">
        <v>4.9000000000000004</v>
      </c>
      <c r="P60" s="155">
        <v>4.5999999999999996</v>
      </c>
      <c r="Q60" s="155"/>
      <c r="R60" s="155"/>
      <c r="S60" s="155"/>
      <c r="T60" s="155"/>
      <c r="U60" s="155"/>
      <c r="V60" s="155"/>
      <c r="W60" s="155">
        <v>4.8</v>
      </c>
      <c r="X60" s="155"/>
      <c r="Y60" s="155">
        <v>4.5</v>
      </c>
      <c r="Z60" s="155"/>
      <c r="AA60" s="155"/>
      <c r="AB60" s="155">
        <v>4.2</v>
      </c>
      <c r="AC60" s="155"/>
      <c r="AD60" s="155"/>
      <c r="AE60" s="155">
        <v>4.9000000000000004</v>
      </c>
      <c r="AF60" s="155"/>
      <c r="AG60" s="155"/>
      <c r="AH60" s="155"/>
      <c r="AI60" s="155">
        <v>4.3499999999999996</v>
      </c>
      <c r="AJ60" s="155">
        <v>4.3499999999999996</v>
      </c>
      <c r="AK60" s="155">
        <v>4.3499999999999996</v>
      </c>
      <c r="AL60" s="155">
        <v>4.3499999999999996</v>
      </c>
      <c r="AM60" s="155">
        <v>3.99</v>
      </c>
      <c r="AN60" s="155">
        <v>4.3499999999999996</v>
      </c>
      <c r="AO60" s="155">
        <v>3.99</v>
      </c>
      <c r="AP60" s="155">
        <v>3.99</v>
      </c>
      <c r="AQ60" s="155"/>
      <c r="AR60" s="155">
        <v>4.95</v>
      </c>
      <c r="AS60" s="155"/>
      <c r="AT60" s="155"/>
      <c r="AU60" s="155">
        <v>4.99</v>
      </c>
      <c r="AV60" s="155">
        <v>4.8</v>
      </c>
      <c r="AW60" s="155"/>
      <c r="AX60" s="155"/>
      <c r="AY60" s="155"/>
      <c r="AZ60" s="155"/>
      <c r="BA60" s="155">
        <v>4.9000000000000004</v>
      </c>
      <c r="BB60" s="155">
        <v>5.0999999999999996</v>
      </c>
      <c r="BC60" s="155"/>
      <c r="BD60" s="155"/>
      <c r="BE60" s="155">
        <v>4.3899999999999997</v>
      </c>
      <c r="BF60" s="155">
        <v>4.8</v>
      </c>
      <c r="BG60" s="155"/>
      <c r="BH60" s="155"/>
      <c r="BI60" s="155">
        <v>4.8</v>
      </c>
      <c r="BJ60" s="155">
        <v>4.9000000000000004</v>
      </c>
      <c r="BK60" s="155"/>
      <c r="BL60" s="155"/>
      <c r="BM60" s="155"/>
      <c r="BN60" s="155"/>
      <c r="BO60" s="155"/>
      <c r="BP60" s="155"/>
      <c r="BQ60" s="155"/>
      <c r="BR60" s="155">
        <v>4.3899999999999997</v>
      </c>
      <c r="BS60" s="155">
        <v>4.8</v>
      </c>
      <c r="BT60" s="155">
        <v>5.2</v>
      </c>
      <c r="BU60" s="155">
        <v>4.8</v>
      </c>
      <c r="BV60" s="155">
        <v>4.8</v>
      </c>
      <c r="BW60" s="155">
        <v>4.8</v>
      </c>
      <c r="BX60" s="155"/>
      <c r="BY60" s="155"/>
      <c r="BZ60" s="155"/>
      <c r="CA60" s="155"/>
      <c r="CB60" s="155"/>
      <c r="CC60" s="155"/>
      <c r="CD60" s="141"/>
      <c r="CE60" s="141"/>
      <c r="CF60" s="141"/>
      <c r="CG60" s="141">
        <v>4.95</v>
      </c>
      <c r="CH60" s="141"/>
      <c r="CI60" s="141"/>
      <c r="CJ60" s="141">
        <v>4.99</v>
      </c>
      <c r="CK60" s="141"/>
      <c r="CL60" s="141"/>
      <c r="CM60" s="141"/>
      <c r="CN60" s="141"/>
      <c r="CO60" s="141"/>
      <c r="CP60" s="141"/>
      <c r="CQ60" s="141"/>
      <c r="CR60" s="141">
        <v>4.5</v>
      </c>
      <c r="CS60" s="141">
        <v>4.95</v>
      </c>
      <c r="CT60" s="141"/>
      <c r="CU60" s="141"/>
      <c r="CV60" s="141">
        <v>4.5999999999999996</v>
      </c>
      <c r="CW60" s="141"/>
      <c r="CX60" s="141"/>
      <c r="CY60" s="141"/>
      <c r="CZ60" s="141"/>
      <c r="DA60" s="141"/>
      <c r="DB60" s="141"/>
      <c r="DC60" s="141"/>
      <c r="DD60" s="141"/>
      <c r="DE60" s="141"/>
      <c r="DF60" s="141"/>
      <c r="DG60" s="141"/>
    </row>
    <row r="61" spans="1:111" x14ac:dyDescent="0.25">
      <c r="A61" s="54" t="s">
        <v>294</v>
      </c>
      <c r="B61" s="101"/>
      <c r="C61" s="99">
        <f t="shared" si="1"/>
        <v>5.9</v>
      </c>
      <c r="D61" s="99">
        <f t="shared" si="2"/>
        <v>5.9</v>
      </c>
      <c r="E61" s="99">
        <f t="shared" si="3"/>
        <v>4.4000000000000004</v>
      </c>
      <c r="F61" s="155">
        <v>5.99</v>
      </c>
      <c r="G61" s="97">
        <f t="shared" si="4"/>
        <v>-0.26544240400667779</v>
      </c>
      <c r="H61" s="141"/>
      <c r="I61" s="99">
        <f t="shared" si="0"/>
        <v>6.5</v>
      </c>
      <c r="J61" s="97" t="e">
        <f t="shared" si="5"/>
        <v>#DIV/0!</v>
      </c>
      <c r="K61" s="99">
        <f t="shared" si="6"/>
        <v>5.5372222222222218</v>
      </c>
      <c r="L61" s="155"/>
      <c r="M61" s="155"/>
      <c r="N61" s="155"/>
      <c r="O61" s="155"/>
      <c r="P61" s="155">
        <v>4.95</v>
      </c>
      <c r="Q61" s="155"/>
      <c r="R61" s="155"/>
      <c r="S61" s="155"/>
      <c r="T61" s="155"/>
      <c r="U61" s="155"/>
      <c r="V61" s="155"/>
      <c r="W61" s="155">
        <v>5.9</v>
      </c>
      <c r="X61" s="155"/>
      <c r="Y61" s="155"/>
      <c r="Z61" s="155"/>
      <c r="AA61" s="155"/>
      <c r="AB61" s="155">
        <v>5.5</v>
      </c>
      <c r="AC61" s="155"/>
      <c r="AD61" s="155"/>
      <c r="AE61" s="155"/>
      <c r="AF61" s="155"/>
      <c r="AG61" s="155"/>
      <c r="AH61" s="155"/>
      <c r="AI61" s="155">
        <v>5.9</v>
      </c>
      <c r="AJ61" s="155">
        <v>5.9</v>
      </c>
      <c r="AK61" s="155">
        <v>5.9</v>
      </c>
      <c r="AL61" s="155">
        <v>5.9</v>
      </c>
      <c r="AM61" s="155"/>
      <c r="AN61" s="155">
        <v>5.9</v>
      </c>
      <c r="AO61" s="155"/>
      <c r="AP61" s="155"/>
      <c r="AQ61" s="155"/>
      <c r="AR61" s="155"/>
      <c r="AS61" s="155"/>
      <c r="AT61" s="155"/>
      <c r="AU61" s="155">
        <v>5.9</v>
      </c>
      <c r="AV61" s="155"/>
      <c r="AW61" s="155"/>
      <c r="AX61" s="155"/>
      <c r="AY61" s="155"/>
      <c r="AZ61" s="155"/>
      <c r="BA61" s="155">
        <v>5.25</v>
      </c>
      <c r="BB61" s="155"/>
      <c r="BC61" s="155"/>
      <c r="BD61" s="155"/>
      <c r="BE61" s="155"/>
      <c r="BF61" s="155">
        <v>5.9</v>
      </c>
      <c r="BG61" s="155"/>
      <c r="BH61" s="155"/>
      <c r="BI61" s="155">
        <v>4.99</v>
      </c>
      <c r="BJ61" s="155"/>
      <c r="BK61" s="155"/>
      <c r="BL61" s="155"/>
      <c r="BM61" s="155"/>
      <c r="BN61" s="155"/>
      <c r="BO61" s="155"/>
      <c r="BP61" s="155"/>
      <c r="BQ61" s="155"/>
      <c r="BR61" s="155">
        <v>4.95</v>
      </c>
      <c r="BS61" s="155"/>
      <c r="BT61" s="155">
        <v>5.99</v>
      </c>
      <c r="BU61" s="155"/>
      <c r="BV61" s="155"/>
      <c r="BW61" s="155"/>
      <c r="BX61" s="155"/>
      <c r="BY61" s="155"/>
      <c r="BZ61" s="155">
        <v>6.5</v>
      </c>
      <c r="CA61" s="155"/>
      <c r="CB61" s="155"/>
      <c r="CC61" s="155"/>
      <c r="CD61" s="141"/>
      <c r="CE61" s="141"/>
      <c r="CF61" s="141"/>
      <c r="CG61" s="141"/>
      <c r="CH61" s="141"/>
      <c r="CI61" s="141"/>
      <c r="CJ61" s="141"/>
      <c r="CK61" s="141"/>
      <c r="CL61" s="141"/>
      <c r="CM61" s="141"/>
      <c r="CN61" s="141"/>
      <c r="CO61" s="141"/>
      <c r="CP61" s="141"/>
      <c r="CQ61" s="141"/>
      <c r="CR61" s="141">
        <v>4.95</v>
      </c>
      <c r="CS61" s="141"/>
      <c r="CT61" s="141">
        <v>4.4000000000000004</v>
      </c>
      <c r="CU61" s="141"/>
      <c r="CV61" s="141">
        <v>4.99</v>
      </c>
      <c r="CW61" s="141"/>
      <c r="CX61" s="141"/>
      <c r="CY61" s="141"/>
      <c r="CZ61" s="141"/>
      <c r="DA61" s="141"/>
      <c r="DB61" s="141"/>
      <c r="DC61" s="141"/>
      <c r="DD61" s="141"/>
      <c r="DE61" s="141"/>
      <c r="DF61" s="141"/>
      <c r="DG61" s="141"/>
    </row>
    <row r="62" spans="1:111" x14ac:dyDescent="0.25">
      <c r="A62" s="54" t="s">
        <v>428</v>
      </c>
      <c r="B62" s="101"/>
      <c r="C62" s="99">
        <f t="shared" si="1"/>
        <v>4.5</v>
      </c>
      <c r="D62" s="99">
        <f t="shared" si="2"/>
        <v>4.8</v>
      </c>
      <c r="E62" s="99">
        <f t="shared" si="3"/>
        <v>3.95</v>
      </c>
      <c r="F62" s="155">
        <v>5.5</v>
      </c>
      <c r="G62" s="97">
        <f t="shared" si="4"/>
        <v>-0.2818181818181818</v>
      </c>
      <c r="H62" s="141">
        <v>5.25</v>
      </c>
      <c r="I62" s="99">
        <f t="shared" si="0"/>
        <v>6</v>
      </c>
      <c r="J62" s="97">
        <f t="shared" si="5"/>
        <v>0.14285714285714285</v>
      </c>
      <c r="K62" s="99">
        <f t="shared" si="6"/>
        <v>4.9095555555555555</v>
      </c>
      <c r="L62" s="155">
        <v>5.3</v>
      </c>
      <c r="M62" s="155"/>
      <c r="N62" s="155"/>
      <c r="O62" s="155">
        <v>4.5</v>
      </c>
      <c r="P62" s="155">
        <v>3.99</v>
      </c>
      <c r="Q62" s="155">
        <v>6</v>
      </c>
      <c r="R62" s="155"/>
      <c r="S62" s="155"/>
      <c r="T62" s="155"/>
      <c r="U62" s="155"/>
      <c r="V62" s="155"/>
      <c r="W62" s="155">
        <v>5.4</v>
      </c>
      <c r="X62" s="155"/>
      <c r="Y62" s="155">
        <v>4.3</v>
      </c>
      <c r="Z62" s="155">
        <v>4.5</v>
      </c>
      <c r="AA62" s="155">
        <v>5.65</v>
      </c>
      <c r="AB62" s="155">
        <v>5.6</v>
      </c>
      <c r="AC62" s="155"/>
      <c r="AD62" s="155"/>
      <c r="AE62" s="155"/>
      <c r="AF62" s="155"/>
      <c r="AG62" s="155">
        <v>4.5</v>
      </c>
      <c r="AH62" s="155"/>
      <c r="AI62" s="155">
        <v>5.3</v>
      </c>
      <c r="AJ62" s="155">
        <v>5.3</v>
      </c>
      <c r="AK62" s="155">
        <v>5.3</v>
      </c>
      <c r="AL62" s="155">
        <v>5.3</v>
      </c>
      <c r="AM62" s="155">
        <v>4.5</v>
      </c>
      <c r="AN62" s="155">
        <v>5.3</v>
      </c>
      <c r="AO62" s="155">
        <v>4.5</v>
      </c>
      <c r="AP62" s="155">
        <v>4.5</v>
      </c>
      <c r="AQ62" s="155"/>
      <c r="AR62" s="155">
        <v>4.8</v>
      </c>
      <c r="AS62" s="155"/>
      <c r="AT62" s="155"/>
      <c r="AU62" s="155">
        <v>5.65</v>
      </c>
      <c r="AV62" s="155">
        <v>4.5999999999999996</v>
      </c>
      <c r="AW62" s="155"/>
      <c r="AX62" s="155"/>
      <c r="AY62" s="155"/>
      <c r="AZ62" s="155">
        <v>4.2</v>
      </c>
      <c r="BA62" s="155">
        <v>4.75</v>
      </c>
      <c r="BB62" s="155">
        <v>4.5999999999999996</v>
      </c>
      <c r="BC62" s="155"/>
      <c r="BD62" s="155"/>
      <c r="BE62" s="155">
        <v>4.3</v>
      </c>
      <c r="BF62" s="155">
        <v>4.5999999999999996</v>
      </c>
      <c r="BG62" s="155"/>
      <c r="BH62" s="155"/>
      <c r="BI62" s="155">
        <v>3.99</v>
      </c>
      <c r="BJ62" s="155">
        <v>5.6</v>
      </c>
      <c r="BK62" s="155">
        <v>5.4</v>
      </c>
      <c r="BL62" s="155"/>
      <c r="BM62" s="155"/>
      <c r="BN62" s="155"/>
      <c r="BO62" s="155"/>
      <c r="BP62" s="155"/>
      <c r="BQ62" s="155"/>
      <c r="BR62" s="155">
        <v>5.5</v>
      </c>
      <c r="BS62" s="155">
        <v>4.4000000000000004</v>
      </c>
      <c r="BT62" s="155">
        <v>5.5</v>
      </c>
      <c r="BU62" s="155">
        <v>5.25</v>
      </c>
      <c r="BV62" s="155">
        <v>5.25</v>
      </c>
      <c r="BW62" s="155">
        <v>5.25</v>
      </c>
      <c r="BX62" s="155"/>
      <c r="BY62" s="155"/>
      <c r="BZ62" s="155">
        <v>5.3</v>
      </c>
      <c r="CA62" s="155"/>
      <c r="CB62" s="155"/>
      <c r="CC62" s="155"/>
      <c r="CD62" s="141"/>
      <c r="CE62" s="141"/>
      <c r="CF62" s="141"/>
      <c r="CG62" s="141"/>
      <c r="CH62" s="141"/>
      <c r="CI62" s="141">
        <v>4.4000000000000004</v>
      </c>
      <c r="CJ62" s="141">
        <v>5.5</v>
      </c>
      <c r="CK62" s="141"/>
      <c r="CL62" s="141"/>
      <c r="CM62" s="141">
        <v>5.2</v>
      </c>
      <c r="CN62" s="141"/>
      <c r="CO62" s="141">
        <v>4.5</v>
      </c>
      <c r="CP62" s="141"/>
      <c r="CQ62" s="141">
        <v>4.5</v>
      </c>
      <c r="CR62" s="141">
        <v>3.95</v>
      </c>
      <c r="CS62" s="141">
        <v>4.5</v>
      </c>
      <c r="CT62" s="141">
        <v>4.4000000000000004</v>
      </c>
      <c r="CU62" s="141"/>
      <c r="CV62" s="141">
        <v>5.3</v>
      </c>
      <c r="CW62" s="141"/>
      <c r="CX62" s="141"/>
      <c r="CY62" s="141"/>
      <c r="CZ62" s="141"/>
      <c r="DA62" s="141"/>
      <c r="DB62" s="141"/>
      <c r="DC62" s="141"/>
      <c r="DD62" s="141"/>
      <c r="DE62" s="141"/>
      <c r="DF62" s="141"/>
      <c r="DG62" s="141"/>
    </row>
    <row r="63" spans="1:111" x14ac:dyDescent="0.25">
      <c r="A63" s="53" t="s">
        <v>88</v>
      </c>
      <c r="B63" s="96"/>
      <c r="C63" s="99" t="e">
        <f t="shared" si="1"/>
        <v>#N/A</v>
      </c>
      <c r="D63" s="99" t="e">
        <f t="shared" si="2"/>
        <v>#NUM!</v>
      </c>
      <c r="E63" s="99">
        <f t="shared" si="3"/>
        <v>0</v>
      </c>
      <c r="F63" s="154"/>
      <c r="G63" s="97" t="e">
        <f t="shared" si="4"/>
        <v>#DIV/0!</v>
      </c>
      <c r="H63" s="43"/>
      <c r="I63" s="99">
        <f t="shared" si="0"/>
        <v>0</v>
      </c>
      <c r="J63" s="97" t="e">
        <f t="shared" si="5"/>
        <v>#DIV/0!</v>
      </c>
      <c r="K63" s="99" t="e">
        <f t="shared" si="6"/>
        <v>#DIV/0!</v>
      </c>
      <c r="L63" s="154"/>
      <c r="M63" s="154"/>
      <c r="N63" s="154"/>
      <c r="O63" s="154"/>
      <c r="P63" s="154"/>
      <c r="Q63" s="154"/>
      <c r="R63" s="154"/>
      <c r="S63" s="154"/>
      <c r="T63" s="154"/>
      <c r="U63" s="154"/>
      <c r="V63" s="154"/>
      <c r="W63" s="154"/>
      <c r="X63" s="154"/>
      <c r="Y63" s="154"/>
      <c r="Z63" s="154"/>
      <c r="AA63" s="154"/>
      <c r="AB63" s="154"/>
      <c r="AC63" s="154"/>
      <c r="AD63" s="154"/>
      <c r="AE63" s="154"/>
      <c r="AF63" s="154"/>
      <c r="AG63" s="154"/>
      <c r="AH63" s="154"/>
      <c r="AI63" s="154"/>
      <c r="AJ63" s="154"/>
      <c r="AK63" s="154"/>
      <c r="AL63" s="154"/>
      <c r="AM63" s="154"/>
      <c r="AN63" s="154"/>
      <c r="AO63" s="154"/>
      <c r="AP63" s="154"/>
      <c r="AQ63" s="154"/>
      <c r="AR63" s="154"/>
      <c r="AS63" s="154"/>
      <c r="AT63" s="154"/>
      <c r="AU63" s="154"/>
      <c r="AV63" s="154"/>
      <c r="AW63" s="154"/>
      <c r="AX63" s="154"/>
      <c r="AY63" s="154"/>
      <c r="AZ63" s="154"/>
      <c r="BA63" s="154"/>
      <c r="BB63" s="154"/>
      <c r="BC63" s="154"/>
      <c r="BD63" s="154"/>
      <c r="BE63" s="154"/>
      <c r="BF63" s="154"/>
      <c r="BG63" s="154"/>
      <c r="BH63" s="154"/>
      <c r="BI63" s="154"/>
      <c r="BJ63" s="154"/>
      <c r="BK63" s="154"/>
      <c r="BL63" s="154"/>
      <c r="BM63" s="154"/>
      <c r="BN63" s="154"/>
      <c r="BO63" s="154"/>
      <c r="BP63" s="154"/>
      <c r="BQ63" s="154"/>
      <c r="BR63" s="154"/>
      <c r="BS63" s="154"/>
      <c r="BT63" s="154"/>
      <c r="BU63" s="154"/>
      <c r="BV63" s="154"/>
      <c r="BW63" s="154"/>
      <c r="BX63" s="154"/>
      <c r="BY63" s="154"/>
      <c r="BZ63" s="154"/>
      <c r="CA63" s="154"/>
      <c r="CB63" s="154"/>
      <c r="CC63" s="154"/>
      <c r="CD63" s="43"/>
      <c r="CE63" s="43"/>
      <c r="CF63" s="43"/>
      <c r="CG63" s="43"/>
      <c r="CH63" s="43"/>
      <c r="CI63" s="43"/>
      <c r="CJ63" s="43"/>
      <c r="CK63" s="43"/>
      <c r="CL63" s="43"/>
      <c r="CM63" s="43"/>
      <c r="CN63" s="43"/>
      <c r="CO63" s="43"/>
      <c r="CP63" s="43"/>
      <c r="CQ63" s="43"/>
      <c r="CR63" s="43"/>
      <c r="CS63" s="43"/>
      <c r="CT63" s="43"/>
      <c r="CU63" s="43"/>
      <c r="CV63" s="43"/>
      <c r="CW63" s="43"/>
      <c r="CX63" s="43"/>
      <c r="CY63" s="43"/>
      <c r="CZ63" s="43"/>
      <c r="DA63" s="43"/>
      <c r="DB63" s="43"/>
      <c r="DC63" s="43"/>
      <c r="DD63" s="43"/>
      <c r="DE63" s="43"/>
      <c r="DF63" s="43"/>
      <c r="DG63" s="43"/>
    </row>
    <row r="64" spans="1:111" x14ac:dyDescent="0.25">
      <c r="A64" s="54" t="s">
        <v>295</v>
      </c>
      <c r="B64" s="101"/>
      <c r="C64" s="99">
        <f t="shared" si="1"/>
        <v>1.4</v>
      </c>
      <c r="D64" s="99">
        <f t="shared" si="2"/>
        <v>1.4</v>
      </c>
      <c r="E64" s="99">
        <f t="shared" si="3"/>
        <v>1.29</v>
      </c>
      <c r="F64" s="155">
        <v>1.45</v>
      </c>
      <c r="G64" s="97">
        <f t="shared" si="4"/>
        <v>-0.11034482758620684</v>
      </c>
      <c r="H64" s="141">
        <v>1.5</v>
      </c>
      <c r="I64" s="99">
        <f t="shared" si="0"/>
        <v>1.6</v>
      </c>
      <c r="J64" s="97">
        <f t="shared" si="5"/>
        <v>6.6666666666666721E-2</v>
      </c>
      <c r="K64" s="99">
        <f t="shared" si="6"/>
        <v>1.4308333333333336</v>
      </c>
      <c r="L64" s="155">
        <v>1.39</v>
      </c>
      <c r="M64" s="155">
        <v>1.35</v>
      </c>
      <c r="N64" s="155">
        <v>1.45</v>
      </c>
      <c r="O64" s="155">
        <v>1.5</v>
      </c>
      <c r="P64" s="155">
        <v>1.35</v>
      </c>
      <c r="Q64" s="155">
        <v>1.6</v>
      </c>
      <c r="R64" s="155"/>
      <c r="S64" s="155"/>
      <c r="T64" s="155"/>
      <c r="U64" s="155"/>
      <c r="V64" s="155">
        <v>1.35</v>
      </c>
      <c r="W64" s="155">
        <v>1.45</v>
      </c>
      <c r="X64" s="155">
        <v>1.5</v>
      </c>
      <c r="Y64" s="155">
        <v>1.4</v>
      </c>
      <c r="Z64" s="155">
        <v>1.4</v>
      </c>
      <c r="AA64" s="155">
        <v>1.4</v>
      </c>
      <c r="AB64" s="155">
        <v>1.4</v>
      </c>
      <c r="AC64" s="155">
        <v>1.45</v>
      </c>
      <c r="AD64" s="155"/>
      <c r="AE64" s="155">
        <v>1.6</v>
      </c>
      <c r="AF64" s="155"/>
      <c r="AG64" s="155">
        <v>1.4</v>
      </c>
      <c r="AH64" s="155"/>
      <c r="AI64" s="155">
        <v>1.45</v>
      </c>
      <c r="AJ64" s="155">
        <v>1.45</v>
      </c>
      <c r="AK64" s="155">
        <v>1.45</v>
      </c>
      <c r="AL64" s="155">
        <v>1.45</v>
      </c>
      <c r="AM64" s="155"/>
      <c r="AN64" s="155">
        <v>1.45</v>
      </c>
      <c r="AO64" s="155"/>
      <c r="AP64" s="155"/>
      <c r="AQ64" s="155"/>
      <c r="AR64" s="155">
        <v>1.4</v>
      </c>
      <c r="AS64" s="155"/>
      <c r="AT64" s="155">
        <v>1.4</v>
      </c>
      <c r="AU64" s="155">
        <v>1.45</v>
      </c>
      <c r="AV64" s="155">
        <v>1.5</v>
      </c>
      <c r="AW64" s="155"/>
      <c r="AX64" s="155"/>
      <c r="AY64" s="155"/>
      <c r="AZ64" s="155">
        <v>1.5</v>
      </c>
      <c r="BA64" s="155"/>
      <c r="BB64" s="155">
        <v>1.4</v>
      </c>
      <c r="BC64" s="155">
        <v>1.5</v>
      </c>
      <c r="BD64" s="155">
        <v>1.5</v>
      </c>
      <c r="BE64" s="155">
        <v>1.4</v>
      </c>
      <c r="BF64" s="155">
        <v>1.4</v>
      </c>
      <c r="BG64" s="155"/>
      <c r="BH64" s="155"/>
      <c r="BI64" s="155">
        <v>1.4</v>
      </c>
      <c r="BJ64" s="155">
        <v>1.4</v>
      </c>
      <c r="BK64" s="155">
        <v>1.35</v>
      </c>
      <c r="BL64" s="155"/>
      <c r="BM64" s="155">
        <v>1.39</v>
      </c>
      <c r="BN64" s="155">
        <v>1.39</v>
      </c>
      <c r="BO64" s="155"/>
      <c r="BP64" s="155"/>
      <c r="BQ64" s="155"/>
      <c r="BR64" s="155">
        <v>1.35</v>
      </c>
      <c r="BS64" s="155">
        <v>1.5</v>
      </c>
      <c r="BT64" s="155">
        <v>1.45</v>
      </c>
      <c r="BU64" s="155">
        <v>1.5</v>
      </c>
      <c r="BV64" s="155">
        <v>1.5</v>
      </c>
      <c r="BW64" s="155">
        <v>1.5</v>
      </c>
      <c r="BX64" s="155"/>
      <c r="BY64" s="155">
        <v>1.5</v>
      </c>
      <c r="BZ64" s="155"/>
      <c r="CA64" s="155">
        <v>1.4</v>
      </c>
      <c r="CB64" s="155">
        <v>1.35</v>
      </c>
      <c r="CC64" s="155">
        <v>1.6</v>
      </c>
      <c r="CD64" s="141">
        <v>1.4</v>
      </c>
      <c r="CE64" s="141"/>
      <c r="CF64" s="141">
        <v>1.4</v>
      </c>
      <c r="CG64" s="141">
        <v>1.4</v>
      </c>
      <c r="CH64" s="141"/>
      <c r="CI64" s="141">
        <v>1.4</v>
      </c>
      <c r="CJ64" s="141">
        <v>1.5</v>
      </c>
      <c r="CK64" s="141"/>
      <c r="CL64" s="141"/>
      <c r="CM64" s="141">
        <v>1.5</v>
      </c>
      <c r="CN64" s="141">
        <v>1.39</v>
      </c>
      <c r="CO64" s="141">
        <v>1.4</v>
      </c>
      <c r="CP64" s="141"/>
      <c r="CQ64" s="141">
        <v>1.29</v>
      </c>
      <c r="CR64" s="141">
        <v>1.4</v>
      </c>
      <c r="CS64" s="141">
        <v>1.4</v>
      </c>
      <c r="CT64" s="141">
        <v>1.4</v>
      </c>
      <c r="CU64" s="141">
        <v>1.35</v>
      </c>
      <c r="CV64" s="141">
        <v>1.35</v>
      </c>
      <c r="CW64" s="141"/>
      <c r="CX64" s="141"/>
      <c r="CY64" s="141"/>
      <c r="CZ64" s="141"/>
      <c r="DA64" s="141"/>
      <c r="DB64" s="141"/>
      <c r="DC64" s="141"/>
      <c r="DD64" s="141"/>
      <c r="DE64" s="141"/>
      <c r="DF64" s="141"/>
      <c r="DG64" s="141"/>
    </row>
    <row r="65" spans="1:111" x14ac:dyDescent="0.25">
      <c r="A65" s="54" t="s">
        <v>296</v>
      </c>
      <c r="B65" s="101"/>
      <c r="C65" s="99">
        <f t="shared" si="1"/>
        <v>1.95</v>
      </c>
      <c r="D65" s="99">
        <f t="shared" si="2"/>
        <v>1.9</v>
      </c>
      <c r="E65" s="99">
        <f t="shared" si="3"/>
        <v>1.5</v>
      </c>
      <c r="F65" s="155"/>
      <c r="G65" s="97" t="e">
        <f t="shared" si="4"/>
        <v>#DIV/0!</v>
      </c>
      <c r="H65" s="141"/>
      <c r="I65" s="99">
        <f t="shared" si="0"/>
        <v>2.2000000000000002</v>
      </c>
      <c r="J65" s="97" t="e">
        <f t="shared" si="5"/>
        <v>#DIV/0!</v>
      </c>
      <c r="K65" s="99">
        <f t="shared" si="6"/>
        <v>1.8885185185185185</v>
      </c>
      <c r="L65" s="155"/>
      <c r="M65" s="155"/>
      <c r="N65" s="155"/>
      <c r="O65" s="155"/>
      <c r="P65" s="155">
        <v>1.95</v>
      </c>
      <c r="Q65" s="155">
        <v>2.2000000000000002</v>
      </c>
      <c r="R65" s="155"/>
      <c r="S65" s="155"/>
      <c r="T65" s="155"/>
      <c r="U65" s="155"/>
      <c r="V65" s="155"/>
      <c r="W65" s="155"/>
      <c r="X65" s="155">
        <v>1.9</v>
      </c>
      <c r="Y65" s="155"/>
      <c r="Z65" s="155"/>
      <c r="AA65" s="155">
        <v>1.99</v>
      </c>
      <c r="AB65" s="155">
        <v>1.8</v>
      </c>
      <c r="AC65" s="155"/>
      <c r="AD65" s="155"/>
      <c r="AE65" s="155"/>
      <c r="AF65" s="155"/>
      <c r="AG65" s="155"/>
      <c r="AH65" s="155"/>
      <c r="AI65" s="155"/>
      <c r="AJ65" s="155"/>
      <c r="AK65" s="155"/>
      <c r="AL65" s="155"/>
      <c r="AM65" s="155">
        <v>1.9</v>
      </c>
      <c r="AN65" s="155"/>
      <c r="AO65" s="155">
        <v>1.9</v>
      </c>
      <c r="AP65" s="155">
        <v>1.9</v>
      </c>
      <c r="AQ65" s="155"/>
      <c r="AR65" s="155">
        <v>1.9</v>
      </c>
      <c r="AS65" s="155"/>
      <c r="AT65" s="155"/>
      <c r="AU65" s="155">
        <v>1.85</v>
      </c>
      <c r="AV65" s="155"/>
      <c r="AW65" s="155"/>
      <c r="AX65" s="155"/>
      <c r="AY65" s="155"/>
      <c r="AZ65" s="155">
        <v>1.95</v>
      </c>
      <c r="BA65" s="155"/>
      <c r="BB65" s="155">
        <v>1.9</v>
      </c>
      <c r="BC65" s="155"/>
      <c r="BD65" s="155">
        <v>1.5</v>
      </c>
      <c r="BE65" s="155">
        <v>1.8</v>
      </c>
      <c r="BF65" s="155">
        <v>1.95</v>
      </c>
      <c r="BG65" s="155"/>
      <c r="BH65" s="155"/>
      <c r="BI65" s="155">
        <v>1.95</v>
      </c>
      <c r="BJ65" s="155">
        <v>1.95</v>
      </c>
      <c r="BK65" s="155"/>
      <c r="BL65" s="155"/>
      <c r="BM65" s="155">
        <v>1.95</v>
      </c>
      <c r="BN65" s="155">
        <v>1.95</v>
      </c>
      <c r="BO65" s="155"/>
      <c r="BP65" s="155"/>
      <c r="BQ65" s="155"/>
      <c r="BR65" s="155"/>
      <c r="BS65" s="155">
        <v>1.95</v>
      </c>
      <c r="BT65" s="155"/>
      <c r="BU65" s="155"/>
      <c r="BV65" s="155"/>
      <c r="BW65" s="155"/>
      <c r="BX65" s="155"/>
      <c r="BY65" s="155"/>
      <c r="BZ65" s="155">
        <v>1.75</v>
      </c>
      <c r="CA65" s="155"/>
      <c r="CB65" s="155">
        <v>1.8</v>
      </c>
      <c r="CC65" s="155"/>
      <c r="CD65" s="141"/>
      <c r="CE65" s="141"/>
      <c r="CF65" s="141">
        <v>1.7</v>
      </c>
      <c r="CG65" s="141"/>
      <c r="CH65" s="141"/>
      <c r="CI65" s="141"/>
      <c r="CJ65" s="141">
        <v>2</v>
      </c>
      <c r="CK65" s="141"/>
      <c r="CL65" s="141"/>
      <c r="CM65" s="141"/>
      <c r="CN65" s="141"/>
      <c r="CO65" s="141">
        <v>1.9</v>
      </c>
      <c r="CP65" s="141"/>
      <c r="CQ65" s="141"/>
      <c r="CR65" s="141"/>
      <c r="CS65" s="141"/>
      <c r="CT65" s="141">
        <v>1.8</v>
      </c>
      <c r="CU65" s="141"/>
      <c r="CV65" s="141">
        <v>1.9</v>
      </c>
      <c r="CW65" s="141"/>
      <c r="CX65" s="141"/>
      <c r="CY65" s="141"/>
      <c r="CZ65" s="141"/>
      <c r="DA65" s="141"/>
      <c r="DB65" s="141"/>
      <c r="DC65" s="141"/>
      <c r="DD65" s="141"/>
      <c r="DE65" s="141"/>
      <c r="DF65" s="141"/>
      <c r="DG65" s="141"/>
    </row>
    <row r="66" spans="1:111" x14ac:dyDescent="0.25">
      <c r="A66" s="54" t="s">
        <v>297</v>
      </c>
      <c r="B66" s="101"/>
      <c r="C66" s="99">
        <f t="shared" si="1"/>
        <v>0.7</v>
      </c>
      <c r="D66" s="99">
        <f t="shared" si="2"/>
        <v>0.7</v>
      </c>
      <c r="E66" s="99">
        <f t="shared" si="3"/>
        <v>0.6</v>
      </c>
      <c r="F66" s="155">
        <v>0.65</v>
      </c>
      <c r="G66" s="97">
        <f t="shared" si="4"/>
        <v>-7.6923076923076983E-2</v>
      </c>
      <c r="H66" s="141"/>
      <c r="I66" s="99">
        <f t="shared" si="0"/>
        <v>0.8</v>
      </c>
      <c r="J66" s="97" t="e">
        <f t="shared" si="5"/>
        <v>#DIV/0!</v>
      </c>
      <c r="K66" s="99">
        <f t="shared" si="6"/>
        <v>0.67894736842105252</v>
      </c>
      <c r="L66" s="155"/>
      <c r="M66" s="155"/>
      <c r="N66" s="155"/>
      <c r="O66" s="155"/>
      <c r="P66" s="155"/>
      <c r="Q66" s="155">
        <v>0.7</v>
      </c>
      <c r="R66" s="155"/>
      <c r="S66" s="155"/>
      <c r="T66" s="155"/>
      <c r="U66" s="155"/>
      <c r="V66" s="155"/>
      <c r="W66" s="155">
        <v>0.6</v>
      </c>
      <c r="X66" s="155"/>
      <c r="Y66" s="155"/>
      <c r="Z66" s="155"/>
      <c r="AA66" s="155"/>
      <c r="AB66" s="155"/>
      <c r="AC66" s="155"/>
      <c r="AD66" s="155"/>
      <c r="AE66" s="155"/>
      <c r="AF66" s="155"/>
      <c r="AG66" s="155"/>
      <c r="AH66" s="155"/>
      <c r="AI66" s="155">
        <v>0.7</v>
      </c>
      <c r="AJ66" s="155">
        <v>0.7</v>
      </c>
      <c r="AK66" s="155">
        <v>0.7</v>
      </c>
      <c r="AL66" s="155">
        <v>0.7</v>
      </c>
      <c r="AM66" s="155"/>
      <c r="AN66" s="155">
        <v>0.7</v>
      </c>
      <c r="AO66" s="155"/>
      <c r="AP66" s="155"/>
      <c r="AQ66" s="155"/>
      <c r="AR66" s="155">
        <v>0.65</v>
      </c>
      <c r="AS66" s="155"/>
      <c r="AT66" s="155"/>
      <c r="AU66" s="155">
        <v>0.7</v>
      </c>
      <c r="AV66" s="155"/>
      <c r="AW66" s="155"/>
      <c r="AX66" s="155"/>
      <c r="AY66" s="155"/>
      <c r="AZ66" s="155"/>
      <c r="BA66" s="155"/>
      <c r="BB66" s="155"/>
      <c r="BC66" s="155"/>
      <c r="BD66" s="155">
        <v>0.75</v>
      </c>
      <c r="BE66" s="155">
        <v>0.6</v>
      </c>
      <c r="BF66" s="155"/>
      <c r="BG66" s="155"/>
      <c r="BH66" s="155"/>
      <c r="BI66" s="155">
        <v>0.8</v>
      </c>
      <c r="BJ66" s="155"/>
      <c r="BK66" s="155"/>
      <c r="BL66" s="155"/>
      <c r="BM66" s="155"/>
      <c r="BN66" s="155"/>
      <c r="BO66" s="155"/>
      <c r="BP66" s="155"/>
      <c r="BQ66" s="155"/>
      <c r="BR66" s="155"/>
      <c r="BS66" s="155"/>
      <c r="BT66" s="155">
        <v>0.65</v>
      </c>
      <c r="BU66" s="155"/>
      <c r="BV66" s="155"/>
      <c r="BW66" s="155"/>
      <c r="BX66" s="155"/>
      <c r="BY66" s="155"/>
      <c r="BZ66" s="155">
        <v>0.7</v>
      </c>
      <c r="CA66" s="155"/>
      <c r="CB66" s="155">
        <v>0.7</v>
      </c>
      <c r="CC66" s="155"/>
      <c r="CD66" s="141"/>
      <c r="CE66" s="141"/>
      <c r="CF66" s="141"/>
      <c r="CG66" s="141"/>
      <c r="CH66" s="141"/>
      <c r="CI66" s="141">
        <v>0.65</v>
      </c>
      <c r="CJ66" s="141"/>
      <c r="CK66" s="141"/>
      <c r="CL66" s="141"/>
      <c r="CM66" s="141"/>
      <c r="CN66" s="141"/>
      <c r="CO66" s="141"/>
      <c r="CP66" s="141"/>
      <c r="CQ66" s="141"/>
      <c r="CR66" s="141"/>
      <c r="CS66" s="141">
        <v>0.6</v>
      </c>
      <c r="CT66" s="141">
        <v>0.7</v>
      </c>
      <c r="CU66" s="141"/>
      <c r="CV66" s="141">
        <v>0.6</v>
      </c>
      <c r="CW66" s="141"/>
      <c r="CX66" s="141"/>
      <c r="CY66" s="141"/>
      <c r="CZ66" s="141"/>
      <c r="DA66" s="141"/>
      <c r="DB66" s="141"/>
      <c r="DC66" s="141"/>
      <c r="DD66" s="141"/>
      <c r="DE66" s="141"/>
      <c r="DF66" s="141"/>
      <c r="DG66" s="141"/>
    </row>
    <row r="67" spans="1:111" x14ac:dyDescent="0.25">
      <c r="A67" s="54" t="s">
        <v>298</v>
      </c>
      <c r="B67" s="101"/>
      <c r="C67" s="99">
        <f t="shared" si="1"/>
        <v>1</v>
      </c>
      <c r="D67" s="99">
        <f t="shared" si="2"/>
        <v>0.95</v>
      </c>
      <c r="E67" s="99">
        <f t="shared" si="3"/>
        <v>0.8</v>
      </c>
      <c r="F67" s="155">
        <v>0.95</v>
      </c>
      <c r="G67" s="97">
        <f t="shared" si="4"/>
        <v>-0.15789473684210517</v>
      </c>
      <c r="H67" s="141"/>
      <c r="I67" s="99">
        <f t="shared" ref="I67:I130" si="7">MAX($L67:$CV67)</f>
        <v>1.9</v>
      </c>
      <c r="J67" s="97" t="e">
        <f t="shared" si="5"/>
        <v>#DIV/0!</v>
      </c>
      <c r="K67" s="99">
        <f t="shared" si="6"/>
        <v>1.0125925925925925</v>
      </c>
      <c r="L67" s="155">
        <v>0.95</v>
      </c>
      <c r="M67" s="155"/>
      <c r="N67" s="155"/>
      <c r="O67" s="155"/>
      <c r="P67" s="155"/>
      <c r="Q67" s="155"/>
      <c r="R67" s="155"/>
      <c r="S67" s="155"/>
      <c r="T67" s="155"/>
      <c r="U67" s="155"/>
      <c r="V67" s="155"/>
      <c r="W67" s="155">
        <v>1.8</v>
      </c>
      <c r="X67" s="155">
        <v>1</v>
      </c>
      <c r="Y67" s="155"/>
      <c r="Z67" s="155"/>
      <c r="AA67" s="155">
        <v>0.95</v>
      </c>
      <c r="AB67" s="155">
        <v>1</v>
      </c>
      <c r="AC67" s="155"/>
      <c r="AD67" s="155"/>
      <c r="AE67" s="155"/>
      <c r="AF67" s="155"/>
      <c r="AG67" s="155"/>
      <c r="AH67" s="155"/>
      <c r="AI67" s="155">
        <v>0.9</v>
      </c>
      <c r="AJ67" s="155">
        <v>0.9</v>
      </c>
      <c r="AK67" s="155">
        <v>0.9</v>
      </c>
      <c r="AL67" s="155">
        <v>0.9</v>
      </c>
      <c r="AM67" s="155">
        <v>0.9</v>
      </c>
      <c r="AN67" s="155">
        <v>0.9</v>
      </c>
      <c r="AO67" s="155">
        <v>0.9</v>
      </c>
      <c r="AP67" s="155">
        <v>0.9</v>
      </c>
      <c r="AQ67" s="155"/>
      <c r="AR67" s="155"/>
      <c r="AS67" s="155"/>
      <c r="AT67" s="155"/>
      <c r="AU67" s="155">
        <v>0.8</v>
      </c>
      <c r="AV67" s="155"/>
      <c r="AW67" s="155"/>
      <c r="AX67" s="155"/>
      <c r="AY67" s="155"/>
      <c r="AZ67" s="155"/>
      <c r="BA67" s="155">
        <v>0.95</v>
      </c>
      <c r="BB67" s="155">
        <v>1</v>
      </c>
      <c r="BC67" s="155"/>
      <c r="BD67" s="155">
        <v>1.9</v>
      </c>
      <c r="BE67" s="155"/>
      <c r="BF67" s="155"/>
      <c r="BG67" s="155"/>
      <c r="BH67" s="155"/>
      <c r="BI67" s="155"/>
      <c r="BJ67" s="155"/>
      <c r="BK67" s="155"/>
      <c r="BL67" s="155"/>
      <c r="BM67" s="155"/>
      <c r="BN67" s="155"/>
      <c r="BO67" s="155"/>
      <c r="BP67" s="155"/>
      <c r="BQ67" s="155"/>
      <c r="BR67" s="155">
        <v>1</v>
      </c>
      <c r="BS67" s="155">
        <v>0.95</v>
      </c>
      <c r="BT67" s="155">
        <v>0.95</v>
      </c>
      <c r="BU67" s="155"/>
      <c r="BV67" s="155"/>
      <c r="BW67" s="155"/>
      <c r="BX67" s="155"/>
      <c r="BY67" s="155"/>
      <c r="BZ67" s="155"/>
      <c r="CA67" s="155"/>
      <c r="CB67" s="155">
        <v>1</v>
      </c>
      <c r="CC67" s="155"/>
      <c r="CD67" s="141"/>
      <c r="CE67" s="141"/>
      <c r="CF67" s="141"/>
      <c r="CG67" s="141">
        <v>1</v>
      </c>
      <c r="CH67" s="141"/>
      <c r="CI67" s="141"/>
      <c r="CJ67" s="141">
        <v>0.95</v>
      </c>
      <c r="CK67" s="141"/>
      <c r="CL67" s="141"/>
      <c r="CM67" s="141"/>
      <c r="CN67" s="141">
        <v>1</v>
      </c>
      <c r="CO67" s="141"/>
      <c r="CP67" s="141"/>
      <c r="CQ67" s="141">
        <v>0.95</v>
      </c>
      <c r="CR67" s="141"/>
      <c r="CS67" s="141"/>
      <c r="CT67" s="141">
        <v>0.99</v>
      </c>
      <c r="CU67" s="141">
        <v>1</v>
      </c>
      <c r="CV67" s="141"/>
      <c r="CW67" s="141"/>
      <c r="CX67" s="141"/>
      <c r="CY67" s="141"/>
      <c r="CZ67" s="141"/>
      <c r="DA67" s="141"/>
      <c r="DB67" s="141"/>
      <c r="DC67" s="141"/>
      <c r="DD67" s="141"/>
      <c r="DE67" s="141"/>
      <c r="DF67" s="141"/>
      <c r="DG67" s="141"/>
    </row>
    <row r="68" spans="1:111" x14ac:dyDescent="0.25">
      <c r="A68" s="53" t="s">
        <v>89</v>
      </c>
      <c r="B68" s="96"/>
      <c r="C68" s="99" t="e">
        <f t="shared" ref="C68:C131" si="8">MODE($L68:$CV68)</f>
        <v>#N/A</v>
      </c>
      <c r="D68" s="99" t="e">
        <f t="shared" ref="D68:D131" si="9">MEDIAN($L68:$CV68)</f>
        <v>#NUM!</v>
      </c>
      <c r="E68" s="99">
        <f t="shared" ref="E68:E131" si="10">MIN($L68:$DF68)</f>
        <v>0</v>
      </c>
      <c r="F68" s="154"/>
      <c r="G68" s="97" t="e">
        <f t="shared" ref="G68:G101" si="11">(E68-F68)/F68</f>
        <v>#DIV/0!</v>
      </c>
      <c r="H68" s="43"/>
      <c r="I68" s="99">
        <f t="shared" si="7"/>
        <v>0</v>
      </c>
      <c r="J68" s="97" t="e">
        <f t="shared" ref="J68:J131" si="12">(I68-H68)/H68</f>
        <v>#DIV/0!</v>
      </c>
      <c r="K68" s="99" t="e">
        <f t="shared" ref="K68:K131" si="13">AVERAGE($L68:$CV68)</f>
        <v>#DIV/0!</v>
      </c>
      <c r="L68" s="154"/>
      <c r="M68" s="154"/>
      <c r="N68" s="154"/>
      <c r="O68" s="154"/>
      <c r="P68" s="154"/>
      <c r="Q68" s="154"/>
      <c r="R68" s="154"/>
      <c r="S68" s="154"/>
      <c r="T68" s="154"/>
      <c r="U68" s="154"/>
      <c r="V68" s="154"/>
      <c r="W68" s="154"/>
      <c r="X68" s="154"/>
      <c r="Y68" s="154"/>
      <c r="Z68" s="154"/>
      <c r="AA68" s="154"/>
      <c r="AB68" s="154"/>
      <c r="AC68" s="154"/>
      <c r="AD68" s="154"/>
      <c r="AE68" s="154"/>
      <c r="AF68" s="154"/>
      <c r="AG68" s="154"/>
      <c r="AH68" s="154"/>
      <c r="AI68" s="154"/>
      <c r="AJ68" s="154"/>
      <c r="AK68" s="154"/>
      <c r="AL68" s="154"/>
      <c r="AM68" s="154"/>
      <c r="AN68" s="154"/>
      <c r="AO68" s="154"/>
      <c r="AP68" s="154"/>
      <c r="AQ68" s="154"/>
      <c r="AR68" s="154"/>
      <c r="AS68" s="154"/>
      <c r="AT68" s="154"/>
      <c r="AU68" s="154"/>
      <c r="AV68" s="154"/>
      <c r="AW68" s="154"/>
      <c r="AX68" s="154"/>
      <c r="AY68" s="154"/>
      <c r="AZ68" s="154"/>
      <c r="BA68" s="154"/>
      <c r="BB68" s="154"/>
      <c r="BC68" s="154"/>
      <c r="BD68" s="154"/>
      <c r="BE68" s="154"/>
      <c r="BF68" s="154"/>
      <c r="BG68" s="154"/>
      <c r="BH68" s="154"/>
      <c r="BI68" s="154"/>
      <c r="BJ68" s="154"/>
      <c r="BK68" s="154"/>
      <c r="BL68" s="154"/>
      <c r="BM68" s="154"/>
      <c r="BN68" s="154"/>
      <c r="BO68" s="154"/>
      <c r="BP68" s="154"/>
      <c r="BQ68" s="154"/>
      <c r="BR68" s="154"/>
      <c r="BS68" s="154"/>
      <c r="BT68" s="154"/>
      <c r="BU68" s="154"/>
      <c r="BV68" s="154"/>
      <c r="BW68" s="154"/>
      <c r="BX68" s="154"/>
      <c r="BY68" s="154"/>
      <c r="BZ68" s="154"/>
      <c r="CA68" s="154"/>
      <c r="CB68" s="154"/>
      <c r="CC68" s="154"/>
      <c r="CD68" s="43"/>
      <c r="CE68" s="43"/>
      <c r="CF68" s="43"/>
      <c r="CG68" s="43"/>
      <c r="CH68" s="43"/>
      <c r="CI68" s="43"/>
      <c r="CJ68" s="43"/>
      <c r="CK68" s="43"/>
      <c r="CL68" s="43"/>
      <c r="CM68" s="43"/>
      <c r="CN68" s="43"/>
      <c r="CO68" s="43"/>
      <c r="CP68" s="43"/>
      <c r="CQ68" s="43"/>
      <c r="CR68" s="43"/>
      <c r="CS68" s="43"/>
      <c r="CT68" s="43"/>
      <c r="CU68" s="43"/>
      <c r="CV68" s="43"/>
      <c r="CW68" s="43"/>
      <c r="CX68" s="43"/>
      <c r="CY68" s="43"/>
      <c r="CZ68" s="43"/>
      <c r="DA68" s="43"/>
      <c r="DB68" s="43"/>
      <c r="DC68" s="43"/>
      <c r="DD68" s="43"/>
      <c r="DE68" s="43"/>
      <c r="DF68" s="43"/>
      <c r="DG68" s="43"/>
    </row>
    <row r="69" spans="1:111" x14ac:dyDescent="0.25">
      <c r="A69" s="54" t="s">
        <v>299</v>
      </c>
      <c r="B69" s="101"/>
      <c r="C69" s="99">
        <f t="shared" si="8"/>
        <v>2.6</v>
      </c>
      <c r="D69" s="99">
        <f t="shared" si="9"/>
        <v>2.6</v>
      </c>
      <c r="E69" s="99">
        <f t="shared" si="10"/>
        <v>2.4</v>
      </c>
      <c r="F69" s="155"/>
      <c r="G69" s="97" t="e">
        <f t="shared" si="11"/>
        <v>#DIV/0!</v>
      </c>
      <c r="H69" s="141">
        <v>2.7</v>
      </c>
      <c r="I69" s="99">
        <f t="shared" si="7"/>
        <v>2.7</v>
      </c>
      <c r="J69" s="97">
        <f t="shared" si="12"/>
        <v>0</v>
      </c>
      <c r="K69" s="99">
        <f t="shared" si="13"/>
        <v>2.5650000000000004</v>
      </c>
      <c r="L69" s="155"/>
      <c r="M69" s="155"/>
      <c r="N69" s="155"/>
      <c r="O69" s="155"/>
      <c r="P69" s="155">
        <v>2.6</v>
      </c>
      <c r="Q69" s="155">
        <v>2.6</v>
      </c>
      <c r="R69" s="155"/>
      <c r="S69" s="155"/>
      <c r="T69" s="155"/>
      <c r="U69" s="155"/>
      <c r="V69" s="155"/>
      <c r="W69" s="155">
        <v>2.7</v>
      </c>
      <c r="X69" s="155">
        <v>2.6</v>
      </c>
      <c r="Y69" s="155"/>
      <c r="Z69" s="155"/>
      <c r="AA69" s="155"/>
      <c r="AB69" s="155">
        <v>2.6</v>
      </c>
      <c r="AC69" s="155"/>
      <c r="AD69" s="155"/>
      <c r="AE69" s="155"/>
      <c r="AF69" s="155"/>
      <c r="AG69" s="155"/>
      <c r="AH69" s="155"/>
      <c r="AI69" s="155">
        <v>2.4</v>
      </c>
      <c r="AJ69" s="155">
        <v>2.4</v>
      </c>
      <c r="AK69" s="155">
        <v>2.4</v>
      </c>
      <c r="AL69" s="155">
        <v>2.4</v>
      </c>
      <c r="AM69" s="155"/>
      <c r="AN69" s="155">
        <v>2.4</v>
      </c>
      <c r="AO69" s="155"/>
      <c r="AP69" s="155"/>
      <c r="AQ69" s="155"/>
      <c r="AR69" s="155">
        <v>2.6</v>
      </c>
      <c r="AS69" s="155"/>
      <c r="AT69" s="155"/>
      <c r="AU69" s="155">
        <v>2.6</v>
      </c>
      <c r="AV69" s="155"/>
      <c r="AW69" s="155"/>
      <c r="AX69" s="155"/>
      <c r="AY69" s="155"/>
      <c r="AZ69" s="155"/>
      <c r="BA69" s="155"/>
      <c r="BB69" s="155">
        <v>2.5</v>
      </c>
      <c r="BC69" s="155"/>
      <c r="BD69" s="155"/>
      <c r="BE69" s="155">
        <v>2.6</v>
      </c>
      <c r="BF69" s="155"/>
      <c r="BG69" s="155"/>
      <c r="BH69" s="155"/>
      <c r="BI69" s="155"/>
      <c r="BJ69" s="155">
        <v>2.7</v>
      </c>
      <c r="BK69" s="155"/>
      <c r="BL69" s="155"/>
      <c r="BM69" s="155"/>
      <c r="BN69" s="155"/>
      <c r="BO69" s="155"/>
      <c r="BP69" s="155"/>
      <c r="BQ69" s="155"/>
      <c r="BR69" s="155">
        <v>2.5</v>
      </c>
      <c r="BS69" s="155"/>
      <c r="BT69" s="155"/>
      <c r="BU69" s="155">
        <v>2.7</v>
      </c>
      <c r="BV69" s="155">
        <v>2.7</v>
      </c>
      <c r="BW69" s="155">
        <v>2.7</v>
      </c>
      <c r="BX69" s="155"/>
      <c r="BY69" s="155"/>
      <c r="BZ69" s="155"/>
      <c r="CA69" s="155"/>
      <c r="CB69" s="155"/>
      <c r="CC69" s="155"/>
      <c r="CD69" s="141">
        <v>2.6</v>
      </c>
      <c r="CE69" s="141"/>
      <c r="CF69" s="141"/>
      <c r="CG69" s="141"/>
      <c r="CH69" s="141"/>
      <c r="CI69" s="141"/>
      <c r="CJ69" s="141"/>
      <c r="CK69" s="141"/>
      <c r="CL69" s="141"/>
      <c r="CM69" s="141"/>
      <c r="CN69" s="141"/>
      <c r="CO69" s="141"/>
      <c r="CP69" s="141"/>
      <c r="CQ69" s="141"/>
      <c r="CR69" s="141"/>
      <c r="CS69" s="141"/>
      <c r="CT69" s="141"/>
      <c r="CU69" s="141"/>
      <c r="CV69" s="141"/>
      <c r="CW69" s="141"/>
      <c r="CX69" s="141"/>
      <c r="CY69" s="141"/>
      <c r="CZ69" s="141"/>
      <c r="DA69" s="141"/>
      <c r="DB69" s="141"/>
      <c r="DC69" s="141"/>
      <c r="DD69" s="141"/>
      <c r="DE69" s="141"/>
      <c r="DF69" s="141"/>
      <c r="DG69" s="141"/>
    </row>
    <row r="70" spans="1:111" x14ac:dyDescent="0.25">
      <c r="A70" s="54" t="s">
        <v>300</v>
      </c>
      <c r="B70" s="101"/>
      <c r="C70" s="99">
        <f t="shared" si="8"/>
        <v>2.4</v>
      </c>
      <c r="D70" s="99">
        <f t="shared" si="9"/>
        <v>2.4</v>
      </c>
      <c r="E70" s="99">
        <f t="shared" si="10"/>
        <v>2</v>
      </c>
      <c r="F70" s="155">
        <v>5.65</v>
      </c>
      <c r="G70" s="97">
        <f t="shared" si="11"/>
        <v>-0.64601769911504425</v>
      </c>
      <c r="H70" s="141">
        <v>2.5</v>
      </c>
      <c r="I70" s="99">
        <f t="shared" si="7"/>
        <v>4.9000000000000004</v>
      </c>
      <c r="J70" s="97">
        <f t="shared" si="12"/>
        <v>0.96000000000000019</v>
      </c>
      <c r="K70" s="99">
        <f t="shared" si="13"/>
        <v>2.7357142857142858</v>
      </c>
      <c r="L70" s="155"/>
      <c r="M70" s="155"/>
      <c r="N70" s="155"/>
      <c r="O70" s="155">
        <v>2.6</v>
      </c>
      <c r="P70" s="155">
        <v>2.25</v>
      </c>
      <c r="Q70" s="155">
        <v>2</v>
      </c>
      <c r="R70" s="155"/>
      <c r="S70" s="155"/>
      <c r="T70" s="155"/>
      <c r="U70" s="155"/>
      <c r="V70" s="155"/>
      <c r="W70" s="155">
        <v>2.25</v>
      </c>
      <c r="X70" s="155">
        <v>2.4</v>
      </c>
      <c r="Y70" s="155"/>
      <c r="Z70" s="155">
        <v>4.5999999999999996</v>
      </c>
      <c r="AA70" s="155">
        <v>2.4</v>
      </c>
      <c r="AB70" s="155">
        <v>2.5</v>
      </c>
      <c r="AC70" s="155"/>
      <c r="AD70" s="155"/>
      <c r="AE70" s="155">
        <v>2.5</v>
      </c>
      <c r="AF70" s="155"/>
      <c r="AG70" s="155"/>
      <c r="AH70" s="155"/>
      <c r="AI70" s="155">
        <v>2.4</v>
      </c>
      <c r="AJ70" s="155">
        <v>2.4</v>
      </c>
      <c r="AK70" s="155">
        <v>2.4</v>
      </c>
      <c r="AL70" s="155">
        <v>2.4</v>
      </c>
      <c r="AM70" s="155"/>
      <c r="AN70" s="155">
        <v>2.4</v>
      </c>
      <c r="AO70" s="155"/>
      <c r="AP70" s="155"/>
      <c r="AQ70" s="155"/>
      <c r="AR70" s="155">
        <v>2.4</v>
      </c>
      <c r="AS70" s="155"/>
      <c r="AT70" s="155"/>
      <c r="AU70" s="155">
        <v>4.8</v>
      </c>
      <c r="AV70" s="155"/>
      <c r="AW70" s="155"/>
      <c r="AX70" s="155"/>
      <c r="AY70" s="155"/>
      <c r="AZ70" s="155"/>
      <c r="BA70" s="155">
        <v>3.05</v>
      </c>
      <c r="BB70" s="155">
        <v>2.2999999999999998</v>
      </c>
      <c r="BC70" s="155"/>
      <c r="BD70" s="155"/>
      <c r="BE70" s="155"/>
      <c r="BF70" s="155">
        <v>2.5</v>
      </c>
      <c r="BG70" s="155"/>
      <c r="BH70" s="155"/>
      <c r="BI70" s="155"/>
      <c r="BJ70" s="155">
        <v>2.5</v>
      </c>
      <c r="BK70" s="155">
        <v>2.2000000000000002</v>
      </c>
      <c r="BL70" s="155"/>
      <c r="BM70" s="155"/>
      <c r="BN70" s="155"/>
      <c r="BO70" s="155"/>
      <c r="BP70" s="155"/>
      <c r="BQ70" s="155"/>
      <c r="BR70" s="155">
        <v>2.4</v>
      </c>
      <c r="BS70" s="155">
        <v>2.2999999999999998</v>
      </c>
      <c r="BT70" s="155"/>
      <c r="BU70" s="155">
        <v>2.5</v>
      </c>
      <c r="BV70" s="155">
        <v>2.5</v>
      </c>
      <c r="BW70" s="155">
        <v>2.5</v>
      </c>
      <c r="BX70" s="155"/>
      <c r="BY70" s="155"/>
      <c r="BZ70" s="155"/>
      <c r="CA70" s="155"/>
      <c r="CB70" s="155">
        <v>4.5</v>
      </c>
      <c r="CC70" s="155"/>
      <c r="CD70" s="141"/>
      <c r="CE70" s="141"/>
      <c r="CF70" s="141"/>
      <c r="CG70" s="141">
        <v>2.4</v>
      </c>
      <c r="CH70" s="141"/>
      <c r="CI70" s="141"/>
      <c r="CJ70" s="141">
        <v>2.5</v>
      </c>
      <c r="CK70" s="141"/>
      <c r="CL70" s="141"/>
      <c r="CM70" s="141">
        <v>2.5</v>
      </c>
      <c r="CN70" s="141">
        <v>2.2999999999999998</v>
      </c>
      <c r="CO70" s="141"/>
      <c r="CP70" s="141"/>
      <c r="CQ70" s="141">
        <v>4.7</v>
      </c>
      <c r="CR70" s="141"/>
      <c r="CS70" s="141">
        <v>4.9000000000000004</v>
      </c>
      <c r="CT70" s="141">
        <v>2.2000000000000002</v>
      </c>
      <c r="CU70" s="141"/>
      <c r="CV70" s="141">
        <v>2.2999999999999998</v>
      </c>
      <c r="CW70" s="141"/>
      <c r="CX70" s="141"/>
      <c r="CY70" s="141"/>
      <c r="CZ70" s="141"/>
      <c r="DA70" s="141"/>
      <c r="DB70" s="141"/>
      <c r="DC70" s="141"/>
      <c r="DD70" s="141"/>
      <c r="DE70" s="141"/>
      <c r="DF70" s="141"/>
      <c r="DG70" s="141"/>
    </row>
    <row r="71" spans="1:111" x14ac:dyDescent="0.25">
      <c r="A71" s="54" t="s">
        <v>301</v>
      </c>
      <c r="B71" s="101"/>
      <c r="C71" s="99">
        <f t="shared" si="8"/>
        <v>10.9</v>
      </c>
      <c r="D71" s="99">
        <f t="shared" si="9"/>
        <v>9.9</v>
      </c>
      <c r="E71" s="99">
        <f t="shared" si="10"/>
        <v>7.7</v>
      </c>
      <c r="F71" s="155">
        <v>10.49</v>
      </c>
      <c r="G71" s="97">
        <f t="shared" si="11"/>
        <v>-0.26596758817921828</v>
      </c>
      <c r="H71" s="141">
        <v>10.6</v>
      </c>
      <c r="I71" s="99">
        <f t="shared" si="7"/>
        <v>11.6</v>
      </c>
      <c r="J71" s="97">
        <f t="shared" si="12"/>
        <v>9.4339622641509441E-2</v>
      </c>
      <c r="K71" s="99">
        <f t="shared" si="13"/>
        <v>9.7068749999999984</v>
      </c>
      <c r="L71" s="155">
        <v>10.6</v>
      </c>
      <c r="M71" s="155"/>
      <c r="N71" s="155"/>
      <c r="O71" s="155"/>
      <c r="P71" s="155">
        <v>8.1999999999999993</v>
      </c>
      <c r="Q71" s="155">
        <v>9.4</v>
      </c>
      <c r="R71" s="155"/>
      <c r="S71" s="155"/>
      <c r="T71" s="155"/>
      <c r="U71" s="155"/>
      <c r="V71" s="155"/>
      <c r="W71" s="155">
        <v>8.1999999999999993</v>
      </c>
      <c r="X71" s="155">
        <v>10.95</v>
      </c>
      <c r="Y71" s="155"/>
      <c r="Z71" s="155">
        <v>10.8</v>
      </c>
      <c r="AA71" s="155"/>
      <c r="AB71" s="155">
        <v>10.9</v>
      </c>
      <c r="AC71" s="155"/>
      <c r="AD71" s="155"/>
      <c r="AE71" s="155">
        <v>7.7</v>
      </c>
      <c r="AF71" s="155"/>
      <c r="AG71" s="155">
        <v>10.15</v>
      </c>
      <c r="AH71" s="155"/>
      <c r="AI71" s="155">
        <v>8</v>
      </c>
      <c r="AJ71" s="155">
        <v>8</v>
      </c>
      <c r="AK71" s="155">
        <v>8</v>
      </c>
      <c r="AL71" s="155">
        <v>8</v>
      </c>
      <c r="AM71" s="155">
        <v>8.75</v>
      </c>
      <c r="AN71" s="155">
        <v>8</v>
      </c>
      <c r="AO71" s="155">
        <v>8.75</v>
      </c>
      <c r="AP71" s="155">
        <v>8.75</v>
      </c>
      <c r="AQ71" s="155"/>
      <c r="AR71" s="155">
        <v>10.9</v>
      </c>
      <c r="AS71" s="155"/>
      <c r="AT71" s="155">
        <v>7.95</v>
      </c>
      <c r="AU71" s="155">
        <v>10.9</v>
      </c>
      <c r="AV71" s="155">
        <v>9.9</v>
      </c>
      <c r="AW71" s="155"/>
      <c r="AX71" s="155"/>
      <c r="AY71" s="155"/>
      <c r="AZ71" s="155"/>
      <c r="BA71" s="155"/>
      <c r="BB71" s="155">
        <v>10.7</v>
      </c>
      <c r="BC71" s="155"/>
      <c r="BD71" s="155">
        <v>9.9</v>
      </c>
      <c r="BE71" s="155">
        <v>8.6</v>
      </c>
      <c r="BF71" s="155">
        <v>8.5</v>
      </c>
      <c r="BG71" s="155"/>
      <c r="BH71" s="155"/>
      <c r="BI71" s="155">
        <v>9.99</v>
      </c>
      <c r="BJ71" s="155"/>
      <c r="BK71" s="155">
        <v>9.8000000000000007</v>
      </c>
      <c r="BL71" s="155"/>
      <c r="BM71" s="155">
        <v>9.9</v>
      </c>
      <c r="BN71" s="155">
        <v>9.9</v>
      </c>
      <c r="BO71" s="155"/>
      <c r="BP71" s="155"/>
      <c r="BQ71" s="155"/>
      <c r="BR71" s="155">
        <v>9.4499999999999993</v>
      </c>
      <c r="BS71" s="155">
        <v>10.5</v>
      </c>
      <c r="BT71" s="155">
        <v>10.49</v>
      </c>
      <c r="BU71" s="155">
        <v>10.6</v>
      </c>
      <c r="BV71" s="155">
        <v>10.6</v>
      </c>
      <c r="BW71" s="155">
        <v>10.6</v>
      </c>
      <c r="BX71" s="155"/>
      <c r="BY71" s="155"/>
      <c r="BZ71" s="155">
        <v>10.199999999999999</v>
      </c>
      <c r="CA71" s="155"/>
      <c r="CB71" s="155">
        <v>10.5</v>
      </c>
      <c r="CC71" s="155">
        <v>10.5</v>
      </c>
      <c r="CD71" s="141">
        <v>9.9</v>
      </c>
      <c r="CE71" s="141"/>
      <c r="CF71" s="141">
        <v>10.8</v>
      </c>
      <c r="CG71" s="141">
        <v>10.5</v>
      </c>
      <c r="CH71" s="141"/>
      <c r="CI71" s="141">
        <v>10.199999999999999</v>
      </c>
      <c r="CJ71" s="141">
        <v>11.6</v>
      </c>
      <c r="CK71" s="141"/>
      <c r="CL71" s="141"/>
      <c r="CM71" s="141">
        <v>10.9</v>
      </c>
      <c r="CN71" s="141"/>
      <c r="CO71" s="141"/>
      <c r="CP71" s="141"/>
      <c r="CQ71" s="141">
        <v>8.9</v>
      </c>
      <c r="CR71" s="141"/>
      <c r="CS71" s="141">
        <v>8.9</v>
      </c>
      <c r="CT71" s="141">
        <v>10.9</v>
      </c>
      <c r="CU71" s="141"/>
      <c r="CV71" s="141">
        <v>9.8000000000000007</v>
      </c>
      <c r="CW71" s="141"/>
      <c r="CX71" s="141"/>
      <c r="CY71" s="141"/>
      <c r="CZ71" s="141"/>
      <c r="DA71" s="141"/>
      <c r="DB71" s="141"/>
      <c r="DC71" s="141"/>
      <c r="DD71" s="141"/>
      <c r="DE71" s="141"/>
      <c r="DF71" s="141"/>
      <c r="DG71" s="141"/>
    </row>
    <row r="72" spans="1:111" x14ac:dyDescent="0.25">
      <c r="A72" s="54" t="s">
        <v>302</v>
      </c>
      <c r="B72" s="101"/>
      <c r="C72" s="99">
        <f t="shared" si="8"/>
        <v>7.5</v>
      </c>
      <c r="D72" s="99">
        <f t="shared" si="9"/>
        <v>7.55</v>
      </c>
      <c r="E72" s="99">
        <f t="shared" si="10"/>
        <v>7.39</v>
      </c>
      <c r="F72" s="155">
        <v>7.9</v>
      </c>
      <c r="G72" s="97">
        <f t="shared" si="11"/>
        <v>-6.4556962025316536E-2</v>
      </c>
      <c r="H72" s="141">
        <v>8.0500000000000007</v>
      </c>
      <c r="I72" s="99">
        <f t="shared" si="7"/>
        <v>8.5</v>
      </c>
      <c r="J72" s="97">
        <f t="shared" si="12"/>
        <v>5.5900621118012327E-2</v>
      </c>
      <c r="K72" s="99">
        <f t="shared" si="13"/>
        <v>7.6828000000000012</v>
      </c>
      <c r="L72" s="155">
        <v>7.5</v>
      </c>
      <c r="M72" s="155"/>
      <c r="N72" s="155"/>
      <c r="O72" s="155"/>
      <c r="P72" s="155">
        <v>7.5</v>
      </c>
      <c r="Q72" s="155"/>
      <c r="R72" s="155"/>
      <c r="S72" s="155"/>
      <c r="T72" s="155"/>
      <c r="U72" s="155"/>
      <c r="V72" s="155">
        <v>7.9</v>
      </c>
      <c r="W72" s="155">
        <v>7.5</v>
      </c>
      <c r="X72" s="155">
        <v>7.5</v>
      </c>
      <c r="Y72" s="155">
        <v>7.5</v>
      </c>
      <c r="Z72" s="155">
        <v>7.5</v>
      </c>
      <c r="AA72" s="155">
        <v>7.6</v>
      </c>
      <c r="AB72" s="155">
        <v>7.5</v>
      </c>
      <c r="AC72" s="155"/>
      <c r="AD72" s="155"/>
      <c r="AE72" s="155"/>
      <c r="AF72" s="155"/>
      <c r="AG72" s="155"/>
      <c r="AH72" s="155">
        <v>7.5</v>
      </c>
      <c r="AI72" s="155">
        <v>7.8</v>
      </c>
      <c r="AJ72" s="155">
        <v>7.8</v>
      </c>
      <c r="AK72" s="155">
        <v>7.8</v>
      </c>
      <c r="AL72" s="155">
        <v>7.8</v>
      </c>
      <c r="AM72" s="155">
        <v>7.8</v>
      </c>
      <c r="AN72" s="155">
        <v>7.8</v>
      </c>
      <c r="AO72" s="155">
        <v>7.8</v>
      </c>
      <c r="AP72" s="155">
        <v>7.8</v>
      </c>
      <c r="AQ72" s="155"/>
      <c r="AR72" s="155">
        <v>7.9</v>
      </c>
      <c r="AS72" s="155">
        <v>7.9</v>
      </c>
      <c r="AT72" s="155"/>
      <c r="AU72" s="155">
        <v>7.5</v>
      </c>
      <c r="AV72" s="155"/>
      <c r="AW72" s="155"/>
      <c r="AX72" s="155"/>
      <c r="AY72" s="155"/>
      <c r="AZ72" s="155">
        <v>7.39</v>
      </c>
      <c r="BA72" s="155"/>
      <c r="BB72" s="155">
        <v>7.5</v>
      </c>
      <c r="BC72" s="155"/>
      <c r="BD72" s="155"/>
      <c r="BE72" s="155">
        <v>7.5</v>
      </c>
      <c r="BF72" s="155">
        <v>7.9</v>
      </c>
      <c r="BG72" s="155"/>
      <c r="BH72" s="155"/>
      <c r="BI72" s="155">
        <v>7.6</v>
      </c>
      <c r="BJ72" s="155">
        <v>7.5</v>
      </c>
      <c r="BK72" s="155">
        <v>7.5</v>
      </c>
      <c r="BL72" s="155"/>
      <c r="BM72" s="155">
        <v>7.9</v>
      </c>
      <c r="BN72" s="155">
        <v>7.9</v>
      </c>
      <c r="BO72" s="155"/>
      <c r="BP72" s="155"/>
      <c r="BQ72" s="155"/>
      <c r="BR72" s="155">
        <v>7.8</v>
      </c>
      <c r="BS72" s="155"/>
      <c r="BT72" s="155">
        <v>7.9</v>
      </c>
      <c r="BU72" s="155">
        <v>8.0500000000000007</v>
      </c>
      <c r="BV72" s="155">
        <v>8.0500000000000007</v>
      </c>
      <c r="BW72" s="155">
        <v>8.0500000000000007</v>
      </c>
      <c r="BX72" s="155"/>
      <c r="BY72" s="155"/>
      <c r="BZ72" s="155">
        <v>8.5</v>
      </c>
      <c r="CA72" s="155"/>
      <c r="CB72" s="155">
        <v>7.5</v>
      </c>
      <c r="CC72" s="155"/>
      <c r="CD72" s="141">
        <v>7.8</v>
      </c>
      <c r="CE72" s="141"/>
      <c r="CF72" s="141">
        <v>7.5</v>
      </c>
      <c r="CG72" s="141">
        <v>7.5</v>
      </c>
      <c r="CH72" s="141"/>
      <c r="CI72" s="141">
        <v>7.5</v>
      </c>
      <c r="CJ72" s="141">
        <v>7.7</v>
      </c>
      <c r="CK72" s="141"/>
      <c r="CL72" s="141"/>
      <c r="CM72" s="141">
        <v>7.5</v>
      </c>
      <c r="CN72" s="141">
        <v>7.9</v>
      </c>
      <c r="CO72" s="141">
        <v>7.5</v>
      </c>
      <c r="CP72" s="141"/>
      <c r="CQ72" s="141">
        <v>7.5</v>
      </c>
      <c r="CR72" s="141">
        <v>7.5</v>
      </c>
      <c r="CS72" s="141"/>
      <c r="CT72" s="141">
        <v>7.5</v>
      </c>
      <c r="CU72" s="141">
        <v>7.5</v>
      </c>
      <c r="CV72" s="141">
        <v>7.5</v>
      </c>
      <c r="CW72" s="141"/>
      <c r="CX72" s="141"/>
      <c r="CY72" s="141"/>
      <c r="CZ72" s="141"/>
      <c r="DA72" s="141"/>
      <c r="DB72" s="141"/>
      <c r="DC72" s="141"/>
      <c r="DD72" s="141"/>
      <c r="DE72" s="141"/>
      <c r="DF72" s="141"/>
      <c r="DG72" s="141"/>
    </row>
    <row r="73" spans="1:111" x14ac:dyDescent="0.25">
      <c r="A73" s="54" t="s">
        <v>303</v>
      </c>
      <c r="B73" s="101"/>
      <c r="C73" s="99">
        <f t="shared" si="8"/>
        <v>6.9</v>
      </c>
      <c r="D73" s="99">
        <f t="shared" si="9"/>
        <v>6.9</v>
      </c>
      <c r="E73" s="99">
        <f t="shared" si="10"/>
        <v>6.4</v>
      </c>
      <c r="F73" s="155">
        <v>6.4</v>
      </c>
      <c r="G73" s="97">
        <f t="shared" si="11"/>
        <v>0</v>
      </c>
      <c r="H73" s="141">
        <v>8.0500000000000007</v>
      </c>
      <c r="I73" s="99">
        <f t="shared" si="7"/>
        <v>8.9499999999999993</v>
      </c>
      <c r="J73" s="97">
        <f t="shared" si="12"/>
        <v>0.11180124223602465</v>
      </c>
      <c r="K73" s="99">
        <f t="shared" si="13"/>
        <v>7.2599999999999989</v>
      </c>
      <c r="L73" s="155">
        <v>6.9</v>
      </c>
      <c r="M73" s="155"/>
      <c r="N73" s="155"/>
      <c r="O73" s="155"/>
      <c r="P73" s="155">
        <v>7.8</v>
      </c>
      <c r="Q73" s="155"/>
      <c r="R73" s="155"/>
      <c r="S73" s="155"/>
      <c r="T73" s="155"/>
      <c r="U73" s="155"/>
      <c r="V73" s="155"/>
      <c r="W73" s="155">
        <v>6.8</v>
      </c>
      <c r="X73" s="155">
        <v>7.9</v>
      </c>
      <c r="Y73" s="155">
        <v>6.7</v>
      </c>
      <c r="Z73" s="155">
        <v>8.9499999999999993</v>
      </c>
      <c r="AA73" s="155">
        <v>6.95</v>
      </c>
      <c r="AB73" s="155">
        <v>6.9</v>
      </c>
      <c r="AC73" s="155"/>
      <c r="AD73" s="155"/>
      <c r="AE73" s="155">
        <v>6.9</v>
      </c>
      <c r="AF73" s="155"/>
      <c r="AG73" s="155">
        <v>6.9</v>
      </c>
      <c r="AH73" s="155">
        <v>6.6</v>
      </c>
      <c r="AI73" s="155">
        <v>6.5</v>
      </c>
      <c r="AJ73" s="155">
        <v>6.5</v>
      </c>
      <c r="AK73" s="155">
        <v>6.5</v>
      </c>
      <c r="AL73" s="155">
        <v>6.5</v>
      </c>
      <c r="AM73" s="155">
        <v>7.4</v>
      </c>
      <c r="AN73" s="155">
        <v>6.5</v>
      </c>
      <c r="AO73" s="155">
        <v>7.4</v>
      </c>
      <c r="AP73" s="155">
        <v>7.4</v>
      </c>
      <c r="AQ73" s="155"/>
      <c r="AR73" s="155">
        <v>7.5</v>
      </c>
      <c r="AS73" s="155">
        <v>6.9</v>
      </c>
      <c r="AT73" s="155"/>
      <c r="AU73" s="155">
        <v>8.9</v>
      </c>
      <c r="AV73" s="155"/>
      <c r="AW73" s="155"/>
      <c r="AX73" s="155"/>
      <c r="AY73" s="155"/>
      <c r="AZ73" s="155">
        <v>8.6</v>
      </c>
      <c r="BA73" s="155">
        <v>7</v>
      </c>
      <c r="BB73" s="155">
        <v>7.9</v>
      </c>
      <c r="BC73" s="155">
        <v>7.2</v>
      </c>
      <c r="BD73" s="155">
        <v>6.9</v>
      </c>
      <c r="BE73" s="155">
        <v>6.9</v>
      </c>
      <c r="BF73" s="155">
        <v>6.9</v>
      </c>
      <c r="BG73" s="155"/>
      <c r="BH73" s="155"/>
      <c r="BI73" s="155">
        <v>6.8</v>
      </c>
      <c r="BJ73" s="155">
        <v>6.9</v>
      </c>
      <c r="BK73" s="155">
        <v>6.8</v>
      </c>
      <c r="BL73" s="155"/>
      <c r="BM73" s="155">
        <v>8.5</v>
      </c>
      <c r="BN73" s="155">
        <v>8.5</v>
      </c>
      <c r="BO73" s="155"/>
      <c r="BP73" s="155"/>
      <c r="BQ73" s="155"/>
      <c r="BR73" s="155">
        <v>6.9</v>
      </c>
      <c r="BS73" s="155"/>
      <c r="BT73" s="155">
        <v>6.4</v>
      </c>
      <c r="BU73" s="155">
        <v>8.0500000000000007</v>
      </c>
      <c r="BV73" s="155">
        <v>8.0500000000000007</v>
      </c>
      <c r="BW73" s="155">
        <v>8.0500000000000007</v>
      </c>
      <c r="BX73" s="155"/>
      <c r="BY73" s="155"/>
      <c r="BZ73" s="155">
        <v>6.8</v>
      </c>
      <c r="CA73" s="155"/>
      <c r="CB73" s="155">
        <v>6.5</v>
      </c>
      <c r="CC73" s="155"/>
      <c r="CD73" s="141"/>
      <c r="CE73" s="141"/>
      <c r="CF73" s="141">
        <v>6.9</v>
      </c>
      <c r="CG73" s="141">
        <v>6.9</v>
      </c>
      <c r="CH73" s="141"/>
      <c r="CI73" s="141">
        <v>6.5</v>
      </c>
      <c r="CJ73" s="141">
        <v>8.49</v>
      </c>
      <c r="CK73" s="141"/>
      <c r="CL73" s="141"/>
      <c r="CM73" s="141">
        <v>6.9</v>
      </c>
      <c r="CN73" s="141">
        <v>6.5</v>
      </c>
      <c r="CO73" s="141">
        <v>8.9</v>
      </c>
      <c r="CP73" s="141"/>
      <c r="CQ73" s="141">
        <v>6.9</v>
      </c>
      <c r="CR73" s="141">
        <v>7.5</v>
      </c>
      <c r="CS73" s="141">
        <v>6.95</v>
      </c>
      <c r="CT73" s="141">
        <v>6.95</v>
      </c>
      <c r="CU73" s="141">
        <v>7.8</v>
      </c>
      <c r="CV73" s="141">
        <v>7.9</v>
      </c>
      <c r="CW73" s="141"/>
      <c r="CX73" s="141"/>
      <c r="CY73" s="141"/>
      <c r="CZ73" s="141"/>
      <c r="DA73" s="141"/>
      <c r="DB73" s="141"/>
      <c r="DC73" s="141"/>
      <c r="DD73" s="141"/>
      <c r="DE73" s="141"/>
      <c r="DF73" s="141"/>
      <c r="DG73" s="141"/>
    </row>
    <row r="74" spans="1:111" x14ac:dyDescent="0.25">
      <c r="A74" s="53" t="s">
        <v>90</v>
      </c>
      <c r="B74" s="96"/>
      <c r="C74" s="99" t="e">
        <f t="shared" si="8"/>
        <v>#N/A</v>
      </c>
      <c r="D74" s="99" t="e">
        <f t="shared" si="9"/>
        <v>#NUM!</v>
      </c>
      <c r="E74" s="99">
        <f t="shared" si="10"/>
        <v>0</v>
      </c>
      <c r="F74" s="154"/>
      <c r="G74" s="97" t="e">
        <f t="shared" si="11"/>
        <v>#DIV/0!</v>
      </c>
      <c r="H74" s="43"/>
      <c r="I74" s="99">
        <f t="shared" si="7"/>
        <v>0</v>
      </c>
      <c r="J74" s="97" t="e">
        <f t="shared" si="12"/>
        <v>#DIV/0!</v>
      </c>
      <c r="K74" s="99" t="e">
        <f t="shared" si="13"/>
        <v>#DIV/0!</v>
      </c>
      <c r="L74" s="154"/>
      <c r="M74" s="154"/>
      <c r="N74" s="154"/>
      <c r="O74" s="154"/>
      <c r="P74" s="154"/>
      <c r="Q74" s="154"/>
      <c r="R74" s="154"/>
      <c r="S74" s="154"/>
      <c r="T74" s="154"/>
      <c r="U74" s="154"/>
      <c r="V74" s="154"/>
      <c r="W74" s="154"/>
      <c r="X74" s="154"/>
      <c r="Y74" s="154"/>
      <c r="Z74" s="154"/>
      <c r="AA74" s="154"/>
      <c r="AB74" s="154"/>
      <c r="AC74" s="154"/>
      <c r="AD74" s="154"/>
      <c r="AE74" s="154"/>
      <c r="AF74" s="154"/>
      <c r="AG74" s="154"/>
      <c r="AH74" s="154"/>
      <c r="AI74" s="154"/>
      <c r="AJ74" s="154"/>
      <c r="AK74" s="154"/>
      <c r="AL74" s="154"/>
      <c r="AM74" s="154"/>
      <c r="AN74" s="154"/>
      <c r="AO74" s="154"/>
      <c r="AP74" s="154"/>
      <c r="AQ74" s="154"/>
      <c r="AR74" s="154"/>
      <c r="AS74" s="154"/>
      <c r="AT74" s="154"/>
      <c r="AU74" s="154"/>
      <c r="AV74" s="154"/>
      <c r="AW74" s="154"/>
      <c r="AX74" s="154"/>
      <c r="AY74" s="154"/>
      <c r="AZ74" s="154"/>
      <c r="BA74" s="154"/>
      <c r="BB74" s="154"/>
      <c r="BC74" s="154"/>
      <c r="BD74" s="154"/>
      <c r="BE74" s="154"/>
      <c r="BF74" s="154"/>
      <c r="BG74" s="154"/>
      <c r="BH74" s="154"/>
      <c r="BI74" s="154"/>
      <c r="BJ74" s="154"/>
      <c r="BK74" s="154"/>
      <c r="BL74" s="154"/>
      <c r="BM74" s="154"/>
      <c r="BN74" s="154"/>
      <c r="BO74" s="154"/>
      <c r="BP74" s="154"/>
      <c r="BQ74" s="154"/>
      <c r="BR74" s="154"/>
      <c r="BS74" s="154"/>
      <c r="BT74" s="154"/>
      <c r="BU74" s="154"/>
      <c r="BV74" s="154"/>
      <c r="BW74" s="154"/>
      <c r="BX74" s="154"/>
      <c r="BY74" s="154"/>
      <c r="BZ74" s="154"/>
      <c r="CA74" s="154"/>
      <c r="CB74" s="154"/>
      <c r="CC74" s="154"/>
      <c r="CD74" s="43"/>
      <c r="CE74" s="43"/>
      <c r="CF74" s="43"/>
      <c r="CG74" s="43"/>
      <c r="CH74" s="43"/>
      <c r="CI74" s="43"/>
      <c r="CJ74" s="43"/>
      <c r="CK74" s="43"/>
      <c r="CL74" s="43"/>
      <c r="CM74" s="43"/>
      <c r="CN74" s="43"/>
      <c r="CO74" s="43"/>
      <c r="CP74" s="43"/>
      <c r="CQ74" s="43"/>
      <c r="CR74" s="43"/>
      <c r="CS74" s="43"/>
      <c r="CT74" s="43"/>
      <c r="CU74" s="43"/>
      <c r="CV74" s="43"/>
      <c r="CW74" s="43"/>
      <c r="CX74" s="43"/>
      <c r="CY74" s="43"/>
      <c r="CZ74" s="43"/>
      <c r="DA74" s="43"/>
      <c r="DB74" s="43"/>
      <c r="DC74" s="43"/>
      <c r="DD74" s="43"/>
      <c r="DE74" s="43"/>
      <c r="DF74" s="43"/>
      <c r="DG74" s="43"/>
    </row>
    <row r="75" spans="1:111" x14ac:dyDescent="0.25">
      <c r="A75" s="54" t="s">
        <v>304</v>
      </c>
      <c r="B75" s="101"/>
      <c r="C75" s="99">
        <f t="shared" si="8"/>
        <v>1.1499999999999999</v>
      </c>
      <c r="D75" s="99">
        <f t="shared" si="9"/>
        <v>1.1749999999999998</v>
      </c>
      <c r="E75" s="99">
        <f t="shared" si="10"/>
        <v>1.05</v>
      </c>
      <c r="F75" s="155">
        <v>1.2</v>
      </c>
      <c r="G75" s="97">
        <f t="shared" si="11"/>
        <v>-0.12499999999999993</v>
      </c>
      <c r="H75" s="141">
        <v>1.25</v>
      </c>
      <c r="I75" s="99">
        <f t="shared" si="7"/>
        <v>1.45</v>
      </c>
      <c r="J75" s="97">
        <f t="shared" si="12"/>
        <v>0.15999999999999998</v>
      </c>
      <c r="K75" s="99">
        <f t="shared" si="13"/>
        <v>1.1968750000000001</v>
      </c>
      <c r="L75" s="155"/>
      <c r="M75" s="155">
        <v>1.1000000000000001</v>
      </c>
      <c r="N75" s="155"/>
      <c r="O75" s="155">
        <v>1.3</v>
      </c>
      <c r="P75" s="155">
        <v>1.1499999999999999</v>
      </c>
      <c r="Q75" s="155">
        <v>1.3</v>
      </c>
      <c r="R75" s="155"/>
      <c r="S75" s="155"/>
      <c r="T75" s="155"/>
      <c r="U75" s="155"/>
      <c r="V75" s="155">
        <v>1.1499999999999999</v>
      </c>
      <c r="W75" s="155"/>
      <c r="X75" s="155"/>
      <c r="Y75" s="155">
        <v>1.45</v>
      </c>
      <c r="Z75" s="155">
        <v>1.25</v>
      </c>
      <c r="AA75" s="155">
        <v>1.1499999999999999</v>
      </c>
      <c r="AB75" s="155">
        <v>1.25</v>
      </c>
      <c r="AC75" s="155"/>
      <c r="AD75" s="155"/>
      <c r="AE75" s="155">
        <v>1.25</v>
      </c>
      <c r="AF75" s="155"/>
      <c r="AG75" s="155">
        <v>1.3</v>
      </c>
      <c r="AH75" s="155"/>
      <c r="AI75" s="155">
        <v>1.1499999999999999</v>
      </c>
      <c r="AJ75" s="155">
        <v>1.1499999999999999</v>
      </c>
      <c r="AK75" s="155">
        <v>1.1499999999999999</v>
      </c>
      <c r="AL75" s="155">
        <v>1.1499999999999999</v>
      </c>
      <c r="AM75" s="155">
        <v>1.3</v>
      </c>
      <c r="AN75" s="155">
        <v>1.1499999999999999</v>
      </c>
      <c r="AO75" s="155">
        <v>1.3</v>
      </c>
      <c r="AP75" s="155">
        <v>1.3</v>
      </c>
      <c r="AQ75" s="155"/>
      <c r="AR75" s="155"/>
      <c r="AS75" s="155">
        <v>1.25</v>
      </c>
      <c r="AT75" s="155"/>
      <c r="AU75" s="155">
        <v>1.2</v>
      </c>
      <c r="AV75" s="155"/>
      <c r="AW75" s="155"/>
      <c r="AX75" s="155"/>
      <c r="AY75" s="155"/>
      <c r="AZ75" s="155">
        <v>1.2</v>
      </c>
      <c r="BA75" s="155">
        <v>1.25</v>
      </c>
      <c r="BB75" s="155">
        <v>1.25</v>
      </c>
      <c r="BC75" s="155"/>
      <c r="BD75" s="155">
        <v>1.4</v>
      </c>
      <c r="BE75" s="155">
        <v>1.1000000000000001</v>
      </c>
      <c r="BF75" s="155">
        <v>1.1499999999999999</v>
      </c>
      <c r="BG75" s="155"/>
      <c r="BH75" s="155"/>
      <c r="BI75" s="155">
        <v>1.1000000000000001</v>
      </c>
      <c r="BJ75" s="155">
        <v>1.1499999999999999</v>
      </c>
      <c r="BK75" s="155">
        <v>1.1000000000000001</v>
      </c>
      <c r="BL75" s="155"/>
      <c r="BM75" s="155"/>
      <c r="BN75" s="155"/>
      <c r="BO75" s="155"/>
      <c r="BP75" s="155"/>
      <c r="BQ75" s="155"/>
      <c r="BR75" s="155">
        <v>1.1000000000000001</v>
      </c>
      <c r="BS75" s="155">
        <v>1.1499999999999999</v>
      </c>
      <c r="BT75" s="155">
        <v>1.2</v>
      </c>
      <c r="BU75" s="155">
        <v>1.25</v>
      </c>
      <c r="BV75" s="155">
        <v>1.25</v>
      </c>
      <c r="BW75" s="155">
        <v>1.25</v>
      </c>
      <c r="BX75" s="155"/>
      <c r="BY75" s="155"/>
      <c r="BZ75" s="155">
        <v>1.1000000000000001</v>
      </c>
      <c r="CA75" s="155"/>
      <c r="CB75" s="155">
        <v>1.2</v>
      </c>
      <c r="CC75" s="155"/>
      <c r="CD75" s="141"/>
      <c r="CE75" s="141"/>
      <c r="CF75" s="141">
        <v>1.2</v>
      </c>
      <c r="CG75" s="141">
        <v>1.1499999999999999</v>
      </c>
      <c r="CH75" s="141"/>
      <c r="CI75" s="141">
        <v>1.2</v>
      </c>
      <c r="CJ75" s="141">
        <v>1.1499999999999999</v>
      </c>
      <c r="CK75" s="141"/>
      <c r="CL75" s="141"/>
      <c r="CM75" s="141">
        <v>1.1499999999999999</v>
      </c>
      <c r="CN75" s="141"/>
      <c r="CO75" s="141">
        <v>1.1000000000000001</v>
      </c>
      <c r="CP75" s="141"/>
      <c r="CQ75" s="141">
        <v>1.05</v>
      </c>
      <c r="CR75" s="141">
        <v>1.1499999999999999</v>
      </c>
      <c r="CS75" s="141"/>
      <c r="CT75" s="141">
        <v>1.2</v>
      </c>
      <c r="CU75" s="141"/>
      <c r="CV75" s="141">
        <v>1.1499999999999999</v>
      </c>
      <c r="CW75" s="141"/>
      <c r="CX75" s="141"/>
      <c r="CY75" s="141"/>
      <c r="CZ75" s="141"/>
      <c r="DA75" s="141"/>
      <c r="DB75" s="141"/>
      <c r="DC75" s="141"/>
      <c r="DD75" s="141"/>
      <c r="DE75" s="141"/>
      <c r="DF75" s="141"/>
      <c r="DG75" s="141"/>
    </row>
    <row r="76" spans="1:111" x14ac:dyDescent="0.25">
      <c r="A76" s="54" t="s">
        <v>305</v>
      </c>
      <c r="B76" s="101"/>
      <c r="C76" s="99">
        <f t="shared" si="8"/>
        <v>1.55</v>
      </c>
      <c r="D76" s="99">
        <f t="shared" si="9"/>
        <v>1.55</v>
      </c>
      <c r="E76" s="99">
        <f t="shared" si="10"/>
        <v>1.39</v>
      </c>
      <c r="F76" s="155">
        <v>1.49</v>
      </c>
      <c r="G76" s="97">
        <f t="shared" si="11"/>
        <v>-6.7114093959731599E-2</v>
      </c>
      <c r="H76" s="141">
        <v>1.55</v>
      </c>
      <c r="I76" s="99">
        <f t="shared" si="7"/>
        <v>1.8</v>
      </c>
      <c r="J76" s="97">
        <f t="shared" si="12"/>
        <v>0.16129032258064516</v>
      </c>
      <c r="K76" s="99">
        <f t="shared" si="13"/>
        <v>1.5242307692307693</v>
      </c>
      <c r="L76" s="155">
        <v>1.49</v>
      </c>
      <c r="M76" s="155"/>
      <c r="N76" s="155">
        <v>1.5</v>
      </c>
      <c r="O76" s="155"/>
      <c r="P76" s="155">
        <v>1.59</v>
      </c>
      <c r="Q76" s="155">
        <v>1.55</v>
      </c>
      <c r="R76" s="155"/>
      <c r="S76" s="155"/>
      <c r="T76" s="155"/>
      <c r="U76" s="155"/>
      <c r="V76" s="155">
        <v>1.49</v>
      </c>
      <c r="W76" s="155">
        <v>1.65</v>
      </c>
      <c r="X76" s="155">
        <v>1.45</v>
      </c>
      <c r="Y76" s="155"/>
      <c r="Z76" s="155"/>
      <c r="AA76" s="155">
        <v>1.5</v>
      </c>
      <c r="AB76" s="155">
        <v>1.55</v>
      </c>
      <c r="AC76" s="155"/>
      <c r="AD76" s="155"/>
      <c r="AE76" s="155">
        <v>1.55</v>
      </c>
      <c r="AF76" s="155"/>
      <c r="AG76" s="155">
        <v>1.6</v>
      </c>
      <c r="AH76" s="155"/>
      <c r="AI76" s="155">
        <v>1.6</v>
      </c>
      <c r="AJ76" s="155">
        <v>1.6</v>
      </c>
      <c r="AK76" s="155">
        <v>1.6</v>
      </c>
      <c r="AL76" s="155">
        <v>1.6</v>
      </c>
      <c r="AM76" s="155"/>
      <c r="AN76" s="155">
        <v>1.6</v>
      </c>
      <c r="AO76" s="155"/>
      <c r="AP76" s="155"/>
      <c r="AQ76" s="155"/>
      <c r="AR76" s="155">
        <v>1.55</v>
      </c>
      <c r="AS76" s="155">
        <v>1.6</v>
      </c>
      <c r="AT76" s="155"/>
      <c r="AU76" s="155">
        <v>1.55</v>
      </c>
      <c r="AV76" s="155">
        <v>1.55</v>
      </c>
      <c r="AW76" s="155"/>
      <c r="AX76" s="155"/>
      <c r="AY76" s="155"/>
      <c r="AZ76" s="155">
        <v>1.59</v>
      </c>
      <c r="BA76" s="155">
        <v>1.55</v>
      </c>
      <c r="BB76" s="155">
        <v>1.5</v>
      </c>
      <c r="BC76" s="155">
        <v>1.55</v>
      </c>
      <c r="BD76" s="155"/>
      <c r="BE76" s="155">
        <v>1.45</v>
      </c>
      <c r="BF76" s="155">
        <v>1.55</v>
      </c>
      <c r="BG76" s="155"/>
      <c r="BH76" s="155"/>
      <c r="BI76" s="155">
        <v>1.45</v>
      </c>
      <c r="BJ76" s="155">
        <v>1.45</v>
      </c>
      <c r="BK76" s="155">
        <v>1.5</v>
      </c>
      <c r="BL76" s="155"/>
      <c r="BM76" s="155"/>
      <c r="BN76" s="155"/>
      <c r="BO76" s="155"/>
      <c r="BP76" s="155"/>
      <c r="BQ76" s="155"/>
      <c r="BR76" s="155">
        <v>1.39</v>
      </c>
      <c r="BS76" s="155">
        <v>1.6</v>
      </c>
      <c r="BT76" s="155">
        <v>1.49</v>
      </c>
      <c r="BU76" s="155">
        <v>1.55</v>
      </c>
      <c r="BV76" s="155">
        <v>1.55</v>
      </c>
      <c r="BW76" s="155">
        <v>1.55</v>
      </c>
      <c r="BX76" s="155"/>
      <c r="BY76" s="155">
        <v>1.6</v>
      </c>
      <c r="BZ76" s="155">
        <v>1.4</v>
      </c>
      <c r="CA76" s="155"/>
      <c r="CB76" s="155">
        <v>1.55</v>
      </c>
      <c r="CC76" s="155">
        <v>1.8</v>
      </c>
      <c r="CD76" s="141"/>
      <c r="CE76" s="141"/>
      <c r="CF76" s="141">
        <v>1.45</v>
      </c>
      <c r="CG76" s="141">
        <v>1.5</v>
      </c>
      <c r="CH76" s="141"/>
      <c r="CI76" s="141">
        <v>1.5</v>
      </c>
      <c r="CJ76" s="141">
        <v>1.55</v>
      </c>
      <c r="CK76" s="141"/>
      <c r="CL76" s="141"/>
      <c r="CM76" s="141">
        <v>1.39</v>
      </c>
      <c r="CN76" s="141">
        <v>1.49</v>
      </c>
      <c r="CO76" s="141">
        <v>1.45</v>
      </c>
      <c r="CP76" s="141"/>
      <c r="CQ76" s="141">
        <v>1.45</v>
      </c>
      <c r="CR76" s="141">
        <v>1.45</v>
      </c>
      <c r="CS76" s="141">
        <v>1.4</v>
      </c>
      <c r="CT76" s="141">
        <v>1.4</v>
      </c>
      <c r="CU76" s="141">
        <v>1.5</v>
      </c>
      <c r="CV76" s="141">
        <v>1.49</v>
      </c>
      <c r="CW76" s="141"/>
      <c r="CX76" s="141"/>
      <c r="CY76" s="141"/>
      <c r="CZ76" s="141"/>
      <c r="DA76" s="141"/>
      <c r="DB76" s="141"/>
      <c r="DC76" s="141"/>
      <c r="DD76" s="141"/>
      <c r="DE76" s="141"/>
      <c r="DF76" s="141"/>
      <c r="DG76" s="141"/>
    </row>
    <row r="77" spans="1:111" x14ac:dyDescent="0.25">
      <c r="A77" s="54" t="s">
        <v>306</v>
      </c>
      <c r="B77" s="101"/>
      <c r="C77" s="99">
        <f t="shared" si="8"/>
        <v>1.25</v>
      </c>
      <c r="D77" s="99">
        <f t="shared" si="9"/>
        <v>1.25</v>
      </c>
      <c r="E77" s="99">
        <f t="shared" si="10"/>
        <v>1.19</v>
      </c>
      <c r="F77" s="155">
        <v>1.3</v>
      </c>
      <c r="G77" s="97">
        <f t="shared" si="11"/>
        <v>-8.4615384615384689E-2</v>
      </c>
      <c r="H77" s="141">
        <v>1.25</v>
      </c>
      <c r="I77" s="99">
        <f t="shared" si="7"/>
        <v>1.6</v>
      </c>
      <c r="J77" s="97">
        <f t="shared" si="12"/>
        <v>0.28000000000000008</v>
      </c>
      <c r="K77" s="99">
        <f t="shared" si="13"/>
        <v>1.2836363636363637</v>
      </c>
      <c r="L77" s="155">
        <v>1.25</v>
      </c>
      <c r="M77" s="155">
        <v>1.19</v>
      </c>
      <c r="N77" s="155">
        <v>1.3</v>
      </c>
      <c r="O77" s="155">
        <v>1.2</v>
      </c>
      <c r="P77" s="155">
        <v>1.25</v>
      </c>
      <c r="Q77" s="155">
        <v>1.5</v>
      </c>
      <c r="R77" s="155"/>
      <c r="S77" s="155"/>
      <c r="T77" s="155"/>
      <c r="U77" s="155"/>
      <c r="V77" s="155"/>
      <c r="W77" s="155">
        <v>1.6</v>
      </c>
      <c r="X77" s="155">
        <v>1.25</v>
      </c>
      <c r="Y77" s="155"/>
      <c r="Z77" s="155"/>
      <c r="AA77" s="155">
        <v>1.2</v>
      </c>
      <c r="AB77" s="155">
        <v>1.25</v>
      </c>
      <c r="AC77" s="155"/>
      <c r="AD77" s="155"/>
      <c r="AE77" s="155">
        <v>1.3</v>
      </c>
      <c r="AF77" s="155"/>
      <c r="AG77" s="155">
        <v>1.35</v>
      </c>
      <c r="AH77" s="155"/>
      <c r="AI77" s="155">
        <v>1.3</v>
      </c>
      <c r="AJ77" s="155">
        <v>1.3</v>
      </c>
      <c r="AK77" s="155">
        <v>1.3</v>
      </c>
      <c r="AL77" s="155">
        <v>1.3</v>
      </c>
      <c r="AM77" s="155">
        <v>1.35</v>
      </c>
      <c r="AN77" s="155">
        <v>1.3</v>
      </c>
      <c r="AO77" s="155">
        <v>1.35</v>
      </c>
      <c r="AP77" s="155">
        <v>1.35</v>
      </c>
      <c r="AQ77" s="155"/>
      <c r="AR77" s="155"/>
      <c r="AS77" s="155">
        <v>1.3</v>
      </c>
      <c r="AT77" s="155"/>
      <c r="AU77" s="155">
        <v>1.3</v>
      </c>
      <c r="AV77" s="155"/>
      <c r="AW77" s="155"/>
      <c r="AX77" s="155"/>
      <c r="AY77" s="155"/>
      <c r="AZ77" s="155">
        <v>1.29</v>
      </c>
      <c r="BA77" s="155"/>
      <c r="BB77" s="155">
        <v>1.25</v>
      </c>
      <c r="BC77" s="155"/>
      <c r="BD77" s="155"/>
      <c r="BE77" s="155"/>
      <c r="BF77" s="155">
        <v>1.3</v>
      </c>
      <c r="BG77" s="155"/>
      <c r="BH77" s="155"/>
      <c r="BI77" s="155">
        <v>1.2</v>
      </c>
      <c r="BJ77" s="155"/>
      <c r="BK77" s="155">
        <v>1.25</v>
      </c>
      <c r="BL77" s="155"/>
      <c r="BM77" s="155"/>
      <c r="BN77" s="155"/>
      <c r="BO77" s="155"/>
      <c r="BP77" s="155"/>
      <c r="BQ77" s="155"/>
      <c r="BR77" s="155">
        <v>1.25</v>
      </c>
      <c r="BS77" s="155">
        <v>1.25</v>
      </c>
      <c r="BT77" s="155">
        <v>1.3</v>
      </c>
      <c r="BU77" s="155">
        <v>1.25</v>
      </c>
      <c r="BV77" s="155">
        <v>1.25</v>
      </c>
      <c r="BW77" s="155">
        <v>1.25</v>
      </c>
      <c r="BX77" s="155"/>
      <c r="BY77" s="155"/>
      <c r="BZ77" s="155">
        <v>1.2</v>
      </c>
      <c r="CA77" s="155"/>
      <c r="CB77" s="155">
        <v>1.3</v>
      </c>
      <c r="CC77" s="155"/>
      <c r="CD77" s="141"/>
      <c r="CE77" s="141"/>
      <c r="CF77" s="141">
        <v>1.25</v>
      </c>
      <c r="CG77" s="141">
        <v>1.25</v>
      </c>
      <c r="CH77" s="141"/>
      <c r="CI77" s="141">
        <v>1.25</v>
      </c>
      <c r="CJ77" s="141">
        <v>1.25</v>
      </c>
      <c r="CK77" s="141"/>
      <c r="CL77" s="141"/>
      <c r="CM77" s="141">
        <v>1.3</v>
      </c>
      <c r="CN77" s="141"/>
      <c r="CO77" s="141">
        <v>1.25</v>
      </c>
      <c r="CP77" s="141"/>
      <c r="CQ77" s="141">
        <v>1.25</v>
      </c>
      <c r="CR77" s="141"/>
      <c r="CS77" s="141">
        <v>1.3</v>
      </c>
      <c r="CT77" s="141"/>
      <c r="CU77" s="141"/>
      <c r="CV77" s="141">
        <v>1.25</v>
      </c>
      <c r="CW77" s="141"/>
      <c r="CX77" s="141"/>
      <c r="CY77" s="141"/>
      <c r="CZ77" s="141"/>
      <c r="DA77" s="141"/>
      <c r="DB77" s="141"/>
      <c r="DC77" s="141"/>
      <c r="DD77" s="141"/>
      <c r="DE77" s="141"/>
      <c r="DF77" s="141"/>
      <c r="DG77" s="141"/>
    </row>
    <row r="78" spans="1:111" x14ac:dyDescent="0.25">
      <c r="A78" s="54" t="s">
        <v>307</v>
      </c>
      <c r="B78" s="101"/>
      <c r="C78" s="99">
        <f t="shared" si="8"/>
        <v>1.3</v>
      </c>
      <c r="D78" s="99">
        <f t="shared" si="9"/>
        <v>1.3</v>
      </c>
      <c r="E78" s="99">
        <f t="shared" si="10"/>
        <v>1.25</v>
      </c>
      <c r="F78" s="155">
        <v>1.3</v>
      </c>
      <c r="G78" s="97">
        <f t="shared" si="11"/>
        <v>-3.8461538461538491E-2</v>
      </c>
      <c r="H78" s="141">
        <v>1.3</v>
      </c>
      <c r="I78" s="99">
        <f t="shared" si="7"/>
        <v>1.6</v>
      </c>
      <c r="J78" s="97">
        <f t="shared" si="12"/>
        <v>0.23076923076923078</v>
      </c>
      <c r="K78" s="99">
        <f t="shared" si="13"/>
        <v>1.3266666666666662</v>
      </c>
      <c r="L78" s="155"/>
      <c r="M78" s="155">
        <v>1.25</v>
      </c>
      <c r="N78" s="155">
        <v>1.4</v>
      </c>
      <c r="O78" s="155"/>
      <c r="P78" s="155">
        <v>1.35</v>
      </c>
      <c r="Q78" s="155">
        <v>1.5</v>
      </c>
      <c r="R78" s="155"/>
      <c r="S78" s="155"/>
      <c r="T78" s="155"/>
      <c r="U78" s="155"/>
      <c r="V78" s="155"/>
      <c r="W78" s="155">
        <v>1.29</v>
      </c>
      <c r="X78" s="155"/>
      <c r="Y78" s="155"/>
      <c r="Z78" s="155"/>
      <c r="AA78" s="155">
        <v>1.25</v>
      </c>
      <c r="AB78" s="155"/>
      <c r="AC78" s="155"/>
      <c r="AD78" s="155"/>
      <c r="AE78" s="155">
        <v>1.3</v>
      </c>
      <c r="AF78" s="155"/>
      <c r="AG78" s="155">
        <v>1.45</v>
      </c>
      <c r="AH78" s="155"/>
      <c r="AI78" s="155">
        <v>1.3</v>
      </c>
      <c r="AJ78" s="155">
        <v>1.3</v>
      </c>
      <c r="AK78" s="155">
        <v>1.3</v>
      </c>
      <c r="AL78" s="155">
        <v>1.3</v>
      </c>
      <c r="AM78" s="155">
        <v>1.4</v>
      </c>
      <c r="AN78" s="155">
        <v>1.3</v>
      </c>
      <c r="AO78" s="155">
        <v>1.4</v>
      </c>
      <c r="AP78" s="155">
        <v>1.4</v>
      </c>
      <c r="AQ78" s="155"/>
      <c r="AR78" s="155"/>
      <c r="AS78" s="155"/>
      <c r="AT78" s="155"/>
      <c r="AU78" s="155">
        <v>1.3</v>
      </c>
      <c r="AV78" s="155">
        <v>1.3</v>
      </c>
      <c r="AW78" s="155"/>
      <c r="AX78" s="155"/>
      <c r="AY78" s="155"/>
      <c r="AZ78" s="155">
        <v>1.35</v>
      </c>
      <c r="BA78" s="155">
        <v>1.3</v>
      </c>
      <c r="BB78" s="155">
        <v>1.25</v>
      </c>
      <c r="BC78" s="155"/>
      <c r="BD78" s="155">
        <v>1.6</v>
      </c>
      <c r="BE78" s="155">
        <v>1.25</v>
      </c>
      <c r="BF78" s="155">
        <v>1.3</v>
      </c>
      <c r="BG78" s="155"/>
      <c r="BH78" s="155"/>
      <c r="BI78" s="155">
        <v>1.3</v>
      </c>
      <c r="BJ78" s="155"/>
      <c r="BK78" s="155">
        <v>1.25</v>
      </c>
      <c r="BL78" s="155"/>
      <c r="BM78" s="155"/>
      <c r="BN78" s="155"/>
      <c r="BO78" s="155"/>
      <c r="BP78" s="155"/>
      <c r="BQ78" s="155"/>
      <c r="BR78" s="155">
        <v>1.29</v>
      </c>
      <c r="BS78" s="155"/>
      <c r="BT78" s="155">
        <v>1.3</v>
      </c>
      <c r="BU78" s="155">
        <v>1.3</v>
      </c>
      <c r="BV78" s="155">
        <v>1.3</v>
      </c>
      <c r="BW78" s="155">
        <v>1.3</v>
      </c>
      <c r="BX78" s="155"/>
      <c r="BY78" s="155"/>
      <c r="BZ78" s="155">
        <v>1.25</v>
      </c>
      <c r="CA78" s="155"/>
      <c r="CB78" s="155">
        <v>1.25</v>
      </c>
      <c r="CC78" s="155">
        <v>1.6</v>
      </c>
      <c r="CD78" s="141"/>
      <c r="CE78" s="141"/>
      <c r="CF78" s="141"/>
      <c r="CG78" s="141">
        <v>1.25</v>
      </c>
      <c r="CH78" s="141"/>
      <c r="CI78" s="141"/>
      <c r="CJ78" s="141">
        <v>1.3</v>
      </c>
      <c r="CK78" s="141"/>
      <c r="CL78" s="141"/>
      <c r="CM78" s="141">
        <v>1.3</v>
      </c>
      <c r="CN78" s="141">
        <v>1.45</v>
      </c>
      <c r="CO78" s="141">
        <v>1.29</v>
      </c>
      <c r="CP78" s="141"/>
      <c r="CQ78" s="141">
        <v>1.3</v>
      </c>
      <c r="CR78" s="141"/>
      <c r="CS78" s="141">
        <v>1.3</v>
      </c>
      <c r="CT78" s="141"/>
      <c r="CU78" s="141"/>
      <c r="CV78" s="141">
        <v>1.25</v>
      </c>
      <c r="CW78" s="141"/>
      <c r="CX78" s="141"/>
      <c r="CY78" s="141"/>
      <c r="CZ78" s="141"/>
      <c r="DA78" s="141"/>
      <c r="DB78" s="141"/>
      <c r="DC78" s="141"/>
      <c r="DD78" s="141"/>
      <c r="DE78" s="141"/>
      <c r="DF78" s="141"/>
      <c r="DG78" s="141"/>
    </row>
    <row r="79" spans="1:111" x14ac:dyDescent="0.25">
      <c r="A79" s="53" t="s">
        <v>91</v>
      </c>
      <c r="B79" s="96"/>
      <c r="C79" s="99" t="e">
        <f t="shared" si="8"/>
        <v>#N/A</v>
      </c>
      <c r="D79" s="99" t="e">
        <f t="shared" si="9"/>
        <v>#NUM!</v>
      </c>
      <c r="E79" s="99">
        <f t="shared" si="10"/>
        <v>0</v>
      </c>
      <c r="F79" s="154"/>
      <c r="G79" s="97" t="e">
        <f t="shared" si="11"/>
        <v>#DIV/0!</v>
      </c>
      <c r="H79" s="43"/>
      <c r="I79" s="99">
        <f t="shared" si="7"/>
        <v>0</v>
      </c>
      <c r="J79" s="97" t="e">
        <f t="shared" si="12"/>
        <v>#DIV/0!</v>
      </c>
      <c r="K79" s="99" t="e">
        <f t="shared" si="13"/>
        <v>#DIV/0!</v>
      </c>
      <c r="L79" s="154"/>
      <c r="M79" s="154"/>
      <c r="N79" s="154"/>
      <c r="O79" s="154"/>
      <c r="P79" s="154"/>
      <c r="Q79" s="154"/>
      <c r="R79" s="154"/>
      <c r="S79" s="154"/>
      <c r="T79" s="154"/>
      <c r="U79" s="154"/>
      <c r="V79" s="154"/>
      <c r="W79" s="154"/>
      <c r="X79" s="154"/>
      <c r="Y79" s="154"/>
      <c r="Z79" s="154"/>
      <c r="AA79" s="154"/>
      <c r="AB79" s="154"/>
      <c r="AC79" s="154"/>
      <c r="AD79" s="154"/>
      <c r="AE79" s="154"/>
      <c r="AF79" s="154"/>
      <c r="AG79" s="154"/>
      <c r="AH79" s="154"/>
      <c r="AI79" s="154"/>
      <c r="AJ79" s="154"/>
      <c r="AK79" s="154"/>
      <c r="AL79" s="154"/>
      <c r="AM79" s="154"/>
      <c r="AN79" s="154"/>
      <c r="AO79" s="154"/>
      <c r="AP79" s="154"/>
      <c r="AQ79" s="154"/>
      <c r="AR79" s="154"/>
      <c r="AS79" s="154"/>
      <c r="AT79" s="154"/>
      <c r="AU79" s="154"/>
      <c r="AV79" s="154"/>
      <c r="AW79" s="154"/>
      <c r="AX79" s="154"/>
      <c r="AY79" s="154"/>
      <c r="AZ79" s="154"/>
      <c r="BA79" s="154"/>
      <c r="BB79" s="154"/>
      <c r="BC79" s="154"/>
      <c r="BD79" s="154"/>
      <c r="BE79" s="154"/>
      <c r="BF79" s="154"/>
      <c r="BG79" s="154"/>
      <c r="BH79" s="154"/>
      <c r="BI79" s="154"/>
      <c r="BJ79" s="154"/>
      <c r="BK79" s="154"/>
      <c r="BL79" s="154"/>
      <c r="BM79" s="154"/>
      <c r="BN79" s="154"/>
      <c r="BO79" s="154"/>
      <c r="BP79" s="154"/>
      <c r="BQ79" s="154"/>
      <c r="BR79" s="154"/>
      <c r="BS79" s="154"/>
      <c r="BT79" s="154"/>
      <c r="BU79" s="154"/>
      <c r="BV79" s="154"/>
      <c r="BW79" s="154"/>
      <c r="BX79" s="154"/>
      <c r="BY79" s="154"/>
      <c r="BZ79" s="154"/>
      <c r="CA79" s="154"/>
      <c r="CB79" s="154"/>
      <c r="CC79" s="154"/>
      <c r="CD79" s="43"/>
      <c r="CE79" s="43"/>
      <c r="CF79" s="43"/>
      <c r="CG79" s="43"/>
      <c r="CH79" s="43"/>
      <c r="CI79" s="43"/>
      <c r="CJ79" s="43"/>
      <c r="CK79" s="43"/>
      <c r="CL79" s="43"/>
      <c r="CM79" s="43"/>
      <c r="CN79" s="43"/>
      <c r="CO79" s="43"/>
      <c r="CP79" s="43"/>
      <c r="CQ79" s="43"/>
      <c r="CR79" s="43"/>
      <c r="CS79" s="43"/>
      <c r="CT79" s="43"/>
      <c r="CU79" s="43"/>
      <c r="CV79" s="43"/>
      <c r="CW79" s="43"/>
      <c r="CX79" s="43"/>
      <c r="CY79" s="43"/>
      <c r="CZ79" s="43"/>
      <c r="DA79" s="43"/>
      <c r="DB79" s="43"/>
      <c r="DC79" s="43"/>
      <c r="DD79" s="43"/>
      <c r="DE79" s="43"/>
      <c r="DF79" s="43"/>
      <c r="DG79" s="43"/>
    </row>
    <row r="80" spans="1:111" x14ac:dyDescent="0.25">
      <c r="A80" s="54" t="s">
        <v>308</v>
      </c>
      <c r="B80" s="101"/>
      <c r="C80" s="99">
        <f t="shared" si="8"/>
        <v>1</v>
      </c>
      <c r="D80" s="99">
        <f t="shared" si="9"/>
        <v>0.97</v>
      </c>
      <c r="E80" s="99">
        <f t="shared" si="10"/>
        <v>0.79</v>
      </c>
      <c r="F80" s="155">
        <v>1</v>
      </c>
      <c r="G80" s="97">
        <f t="shared" si="11"/>
        <v>-0.20999999999999996</v>
      </c>
      <c r="H80" s="141">
        <v>1</v>
      </c>
      <c r="I80" s="99">
        <f t="shared" si="7"/>
        <v>1.1499999999999999</v>
      </c>
      <c r="J80" s="97">
        <f t="shared" si="12"/>
        <v>0.14999999999999991</v>
      </c>
      <c r="K80" s="99">
        <f t="shared" si="13"/>
        <v>0.9564583333333333</v>
      </c>
      <c r="L80" s="155"/>
      <c r="M80" s="155">
        <v>0.95</v>
      </c>
      <c r="N80" s="155">
        <v>1</v>
      </c>
      <c r="O80" s="155"/>
      <c r="P80" s="155">
        <v>0.85</v>
      </c>
      <c r="Q80" s="155">
        <v>1</v>
      </c>
      <c r="R80" s="155"/>
      <c r="S80" s="155"/>
      <c r="T80" s="155"/>
      <c r="U80" s="155"/>
      <c r="V80" s="155"/>
      <c r="W80" s="155">
        <v>0.95</v>
      </c>
      <c r="X80" s="155">
        <v>1</v>
      </c>
      <c r="Y80" s="155"/>
      <c r="Z80" s="155">
        <v>1</v>
      </c>
      <c r="AA80" s="155"/>
      <c r="AB80" s="155">
        <v>1</v>
      </c>
      <c r="AC80" s="155"/>
      <c r="AD80" s="155"/>
      <c r="AE80" s="155">
        <v>1</v>
      </c>
      <c r="AF80" s="155"/>
      <c r="AG80" s="155">
        <v>1</v>
      </c>
      <c r="AH80" s="155"/>
      <c r="AI80" s="155">
        <v>0.9</v>
      </c>
      <c r="AJ80" s="155">
        <v>0.9</v>
      </c>
      <c r="AK80" s="155">
        <v>0.9</v>
      </c>
      <c r="AL80" s="155">
        <v>0.9</v>
      </c>
      <c r="AM80" s="155">
        <v>0.95</v>
      </c>
      <c r="AN80" s="155">
        <v>0.9</v>
      </c>
      <c r="AO80" s="155">
        <v>0.95</v>
      </c>
      <c r="AP80" s="155">
        <v>0.95</v>
      </c>
      <c r="AQ80" s="155"/>
      <c r="AR80" s="155">
        <v>1</v>
      </c>
      <c r="AS80" s="155"/>
      <c r="AT80" s="155"/>
      <c r="AU80" s="155">
        <v>0.95</v>
      </c>
      <c r="AV80" s="155">
        <v>1</v>
      </c>
      <c r="AW80" s="155"/>
      <c r="AX80" s="155"/>
      <c r="AY80" s="155"/>
      <c r="AZ80" s="155">
        <v>0.95</v>
      </c>
      <c r="BA80" s="155">
        <v>0.95</v>
      </c>
      <c r="BB80" s="155">
        <v>1</v>
      </c>
      <c r="BC80" s="155"/>
      <c r="BD80" s="155"/>
      <c r="BE80" s="155">
        <v>1</v>
      </c>
      <c r="BF80" s="155"/>
      <c r="BG80" s="155"/>
      <c r="BH80" s="155"/>
      <c r="BI80" s="155">
        <v>0.9</v>
      </c>
      <c r="BJ80" s="155">
        <v>0.99</v>
      </c>
      <c r="BK80" s="155">
        <v>0.95</v>
      </c>
      <c r="BL80" s="155"/>
      <c r="BM80" s="155">
        <v>1</v>
      </c>
      <c r="BN80" s="155">
        <v>1</v>
      </c>
      <c r="BO80" s="155"/>
      <c r="BP80" s="155"/>
      <c r="BQ80" s="155"/>
      <c r="BR80" s="155">
        <v>0.79</v>
      </c>
      <c r="BS80" s="155"/>
      <c r="BT80" s="155">
        <v>1</v>
      </c>
      <c r="BU80" s="155">
        <v>1</v>
      </c>
      <c r="BV80" s="155">
        <v>1</v>
      </c>
      <c r="BW80" s="155">
        <v>1</v>
      </c>
      <c r="BX80" s="155"/>
      <c r="BY80" s="155">
        <v>1</v>
      </c>
      <c r="BZ80" s="155"/>
      <c r="CA80" s="155">
        <v>1</v>
      </c>
      <c r="CB80" s="155"/>
      <c r="CC80" s="155">
        <v>1.1499999999999999</v>
      </c>
      <c r="CD80" s="141"/>
      <c r="CE80" s="141"/>
      <c r="CF80" s="141">
        <v>1</v>
      </c>
      <c r="CG80" s="141">
        <v>0.95</v>
      </c>
      <c r="CH80" s="141"/>
      <c r="CI80" s="141"/>
      <c r="CJ80" s="141">
        <v>0.95</v>
      </c>
      <c r="CK80" s="141"/>
      <c r="CL80" s="141"/>
      <c r="CM80" s="141">
        <v>0.99</v>
      </c>
      <c r="CN80" s="141">
        <v>0.79</v>
      </c>
      <c r="CO80" s="141">
        <v>0.9</v>
      </c>
      <c r="CP80" s="141"/>
      <c r="CQ80" s="141"/>
      <c r="CR80" s="141"/>
      <c r="CS80" s="141">
        <v>0.8</v>
      </c>
      <c r="CT80" s="141">
        <v>0.9</v>
      </c>
      <c r="CU80" s="141">
        <v>0.9</v>
      </c>
      <c r="CV80" s="141">
        <v>1</v>
      </c>
      <c r="CW80" s="141"/>
      <c r="CX80" s="141"/>
      <c r="CY80" s="141"/>
      <c r="CZ80" s="141"/>
      <c r="DA80" s="141"/>
      <c r="DB80" s="141"/>
      <c r="DC80" s="141"/>
      <c r="DD80" s="141"/>
      <c r="DE80" s="141"/>
      <c r="DF80" s="141"/>
      <c r="DG80" s="141"/>
    </row>
    <row r="81" spans="1:111" x14ac:dyDescent="0.25">
      <c r="A81" s="54" t="s">
        <v>309</v>
      </c>
      <c r="B81" s="101"/>
      <c r="C81" s="99">
        <f t="shared" si="8"/>
        <v>1.3</v>
      </c>
      <c r="D81" s="99">
        <f t="shared" si="9"/>
        <v>1.3</v>
      </c>
      <c r="E81" s="99">
        <f t="shared" si="10"/>
        <v>0.9</v>
      </c>
      <c r="F81" s="155">
        <v>1.3</v>
      </c>
      <c r="G81" s="97">
        <f t="shared" si="11"/>
        <v>-0.30769230769230771</v>
      </c>
      <c r="H81" s="141">
        <v>1.25</v>
      </c>
      <c r="I81" s="99">
        <f t="shared" si="7"/>
        <v>1.3</v>
      </c>
      <c r="J81" s="97">
        <f t="shared" si="12"/>
        <v>4.0000000000000036E-2</v>
      </c>
      <c r="K81" s="99">
        <f t="shared" si="13"/>
        <v>1.2403225806451612</v>
      </c>
      <c r="L81" s="155"/>
      <c r="M81" s="155"/>
      <c r="N81" s="155">
        <v>1.1000000000000001</v>
      </c>
      <c r="O81" s="155"/>
      <c r="P81" s="155">
        <v>0.9</v>
      </c>
      <c r="Q81" s="155">
        <v>1.2</v>
      </c>
      <c r="R81" s="155"/>
      <c r="S81" s="155"/>
      <c r="T81" s="155"/>
      <c r="U81" s="155"/>
      <c r="V81" s="155"/>
      <c r="W81" s="155">
        <v>1.3</v>
      </c>
      <c r="X81" s="155">
        <v>1.3</v>
      </c>
      <c r="Y81" s="155"/>
      <c r="Z81" s="155">
        <v>1.3</v>
      </c>
      <c r="AA81" s="155">
        <v>1.25</v>
      </c>
      <c r="AB81" s="155">
        <v>1.1000000000000001</v>
      </c>
      <c r="AC81" s="155"/>
      <c r="AD81" s="155"/>
      <c r="AE81" s="155"/>
      <c r="AF81" s="155"/>
      <c r="AG81" s="155">
        <v>1.3</v>
      </c>
      <c r="AH81" s="155"/>
      <c r="AI81" s="155">
        <v>1.3</v>
      </c>
      <c r="AJ81" s="155">
        <v>1.3</v>
      </c>
      <c r="AK81" s="155">
        <v>1.3</v>
      </c>
      <c r="AL81" s="155">
        <v>1.3</v>
      </c>
      <c r="AM81" s="155">
        <v>1.3</v>
      </c>
      <c r="AN81" s="155">
        <v>1.3</v>
      </c>
      <c r="AO81" s="155">
        <v>1.3</v>
      </c>
      <c r="AP81" s="155">
        <v>1.3</v>
      </c>
      <c r="AQ81" s="155"/>
      <c r="AR81" s="155"/>
      <c r="AS81" s="155"/>
      <c r="AT81" s="155"/>
      <c r="AU81" s="155">
        <v>1.2</v>
      </c>
      <c r="AV81" s="155">
        <v>1.3</v>
      </c>
      <c r="AW81" s="155"/>
      <c r="AX81" s="155"/>
      <c r="AY81" s="155"/>
      <c r="AZ81" s="155">
        <v>1.3</v>
      </c>
      <c r="BA81" s="155">
        <v>0.95</v>
      </c>
      <c r="BB81" s="155"/>
      <c r="BC81" s="155"/>
      <c r="BD81" s="155"/>
      <c r="BE81" s="155"/>
      <c r="BF81" s="155"/>
      <c r="BG81" s="155"/>
      <c r="BH81" s="155"/>
      <c r="BI81" s="155"/>
      <c r="BJ81" s="155"/>
      <c r="BK81" s="155"/>
      <c r="BL81" s="155"/>
      <c r="BM81" s="155"/>
      <c r="BN81" s="155"/>
      <c r="BO81" s="155"/>
      <c r="BP81" s="155"/>
      <c r="BQ81" s="155"/>
      <c r="BR81" s="155">
        <v>1.3</v>
      </c>
      <c r="BS81" s="155"/>
      <c r="BT81" s="155">
        <v>1.3</v>
      </c>
      <c r="BU81" s="155">
        <v>1.25</v>
      </c>
      <c r="BV81" s="155">
        <v>1.25</v>
      </c>
      <c r="BW81" s="155">
        <v>1.25</v>
      </c>
      <c r="BX81" s="155"/>
      <c r="BY81" s="155">
        <v>1.3</v>
      </c>
      <c r="BZ81" s="155"/>
      <c r="CA81" s="155">
        <v>1</v>
      </c>
      <c r="CB81" s="155"/>
      <c r="CC81" s="155"/>
      <c r="CD81" s="141"/>
      <c r="CE81" s="141"/>
      <c r="CF81" s="141"/>
      <c r="CG81" s="141"/>
      <c r="CH81" s="141"/>
      <c r="CI81" s="141"/>
      <c r="CJ81" s="141">
        <v>1.3</v>
      </c>
      <c r="CK81" s="141"/>
      <c r="CL81" s="141"/>
      <c r="CM81" s="141">
        <v>1.3</v>
      </c>
      <c r="CN81" s="141"/>
      <c r="CO81" s="141">
        <v>1.3</v>
      </c>
      <c r="CP81" s="141"/>
      <c r="CQ81" s="141"/>
      <c r="CR81" s="141"/>
      <c r="CS81" s="141"/>
      <c r="CT81" s="141"/>
      <c r="CU81" s="141"/>
      <c r="CV81" s="141"/>
      <c r="CW81" s="141"/>
      <c r="CX81" s="141"/>
      <c r="CY81" s="141"/>
      <c r="CZ81" s="141"/>
      <c r="DA81" s="141"/>
      <c r="DB81" s="141"/>
      <c r="DC81" s="141"/>
      <c r="DD81" s="141"/>
      <c r="DE81" s="141"/>
      <c r="DF81" s="141"/>
      <c r="DG81" s="141"/>
    </row>
    <row r="82" spans="1:111" x14ac:dyDescent="0.25">
      <c r="A82" s="54" t="s">
        <v>310</v>
      </c>
      <c r="B82" s="101"/>
      <c r="C82" s="99">
        <f t="shared" si="8"/>
        <v>0.95</v>
      </c>
      <c r="D82" s="99">
        <f t="shared" si="9"/>
        <v>0.95</v>
      </c>
      <c r="E82" s="99">
        <f t="shared" si="10"/>
        <v>0.85</v>
      </c>
      <c r="F82" s="155">
        <v>0.95</v>
      </c>
      <c r="G82" s="97">
        <f t="shared" si="11"/>
        <v>-0.10526315789473682</v>
      </c>
      <c r="H82" s="141">
        <v>0.95</v>
      </c>
      <c r="I82" s="99">
        <f t="shared" si="7"/>
        <v>1.3</v>
      </c>
      <c r="J82" s="97">
        <f t="shared" si="12"/>
        <v>0.36842105263157904</v>
      </c>
      <c r="K82" s="99">
        <f t="shared" si="13"/>
        <v>0.93571428571428528</v>
      </c>
      <c r="L82" s="155">
        <v>0.95</v>
      </c>
      <c r="M82" s="155">
        <v>0.9</v>
      </c>
      <c r="N82" s="155">
        <v>1</v>
      </c>
      <c r="O82" s="155">
        <v>1</v>
      </c>
      <c r="P82" s="155">
        <v>0.9</v>
      </c>
      <c r="Q82" s="155">
        <v>1.3</v>
      </c>
      <c r="R82" s="155"/>
      <c r="S82" s="155"/>
      <c r="T82" s="155"/>
      <c r="U82" s="155"/>
      <c r="V82" s="155"/>
      <c r="W82" s="155">
        <v>0.95</v>
      </c>
      <c r="X82" s="155"/>
      <c r="Y82" s="155"/>
      <c r="Z82" s="155"/>
      <c r="AA82" s="155">
        <v>0.9</v>
      </c>
      <c r="AB82" s="155">
        <v>0.9</v>
      </c>
      <c r="AC82" s="155"/>
      <c r="AD82" s="155"/>
      <c r="AE82" s="155"/>
      <c r="AF82" s="155"/>
      <c r="AG82" s="155">
        <v>0.95</v>
      </c>
      <c r="AH82" s="155"/>
      <c r="AI82" s="155">
        <v>0.85</v>
      </c>
      <c r="AJ82" s="155">
        <v>0.85</v>
      </c>
      <c r="AK82" s="155">
        <v>0.85</v>
      </c>
      <c r="AL82" s="155">
        <v>0.85</v>
      </c>
      <c r="AM82" s="155">
        <v>0.85</v>
      </c>
      <c r="AN82" s="155">
        <v>0.85</v>
      </c>
      <c r="AO82" s="155">
        <v>0.85</v>
      </c>
      <c r="AP82" s="155">
        <v>0.85</v>
      </c>
      <c r="AQ82" s="155"/>
      <c r="AR82" s="155"/>
      <c r="AS82" s="155"/>
      <c r="AT82" s="155"/>
      <c r="AU82" s="155">
        <v>0.95</v>
      </c>
      <c r="AV82" s="155">
        <v>0.95</v>
      </c>
      <c r="AW82" s="155"/>
      <c r="AX82" s="155"/>
      <c r="AY82" s="155"/>
      <c r="AZ82" s="155"/>
      <c r="BA82" s="155">
        <v>0.95</v>
      </c>
      <c r="BB82" s="155">
        <v>1</v>
      </c>
      <c r="BC82" s="155"/>
      <c r="BD82" s="155"/>
      <c r="BE82" s="155">
        <v>0.85</v>
      </c>
      <c r="BF82" s="155"/>
      <c r="BG82" s="155"/>
      <c r="BH82" s="155"/>
      <c r="BI82" s="155"/>
      <c r="BJ82" s="155"/>
      <c r="BK82" s="155"/>
      <c r="BL82" s="155"/>
      <c r="BM82" s="155"/>
      <c r="BN82" s="155"/>
      <c r="BO82" s="155"/>
      <c r="BP82" s="155"/>
      <c r="BQ82" s="155"/>
      <c r="BR82" s="155">
        <v>0.9</v>
      </c>
      <c r="BS82" s="155"/>
      <c r="BT82" s="155">
        <v>0.95</v>
      </c>
      <c r="BU82" s="155">
        <v>0.95</v>
      </c>
      <c r="BV82" s="155">
        <v>0.95</v>
      </c>
      <c r="BW82" s="155">
        <v>0.95</v>
      </c>
      <c r="BX82" s="155"/>
      <c r="BY82" s="155">
        <v>1</v>
      </c>
      <c r="BZ82" s="155">
        <v>0.9</v>
      </c>
      <c r="CA82" s="155">
        <v>1.2</v>
      </c>
      <c r="CB82" s="155"/>
      <c r="CC82" s="155"/>
      <c r="CD82" s="141"/>
      <c r="CE82" s="141"/>
      <c r="CF82" s="141"/>
      <c r="CG82" s="141"/>
      <c r="CH82" s="141"/>
      <c r="CI82" s="141"/>
      <c r="CJ82" s="141">
        <v>0.9</v>
      </c>
      <c r="CK82" s="141"/>
      <c r="CL82" s="141"/>
      <c r="CM82" s="141">
        <v>0.95</v>
      </c>
      <c r="CN82" s="141"/>
      <c r="CO82" s="141">
        <v>0.95</v>
      </c>
      <c r="CP82" s="141"/>
      <c r="CQ82" s="141">
        <v>0.9</v>
      </c>
      <c r="CR82" s="141"/>
      <c r="CS82" s="141"/>
      <c r="CT82" s="141"/>
      <c r="CU82" s="141"/>
      <c r="CV82" s="141"/>
      <c r="CW82" s="141"/>
      <c r="CX82" s="141"/>
      <c r="CY82" s="141"/>
      <c r="CZ82" s="141"/>
      <c r="DA82" s="141"/>
      <c r="DB82" s="141"/>
      <c r="DC82" s="141"/>
      <c r="DD82" s="141"/>
      <c r="DE82" s="141"/>
      <c r="DF82" s="141"/>
      <c r="DG82" s="141"/>
    </row>
    <row r="83" spans="1:111" x14ac:dyDescent="0.25">
      <c r="A83" s="54" t="s">
        <v>311</v>
      </c>
      <c r="B83" s="101"/>
      <c r="C83" s="99">
        <f t="shared" si="8"/>
        <v>0.95</v>
      </c>
      <c r="D83" s="99">
        <f t="shared" si="9"/>
        <v>0.95</v>
      </c>
      <c r="E83" s="99">
        <f t="shared" si="10"/>
        <v>0.85</v>
      </c>
      <c r="F83" s="155">
        <v>0.9</v>
      </c>
      <c r="G83" s="97">
        <f t="shared" si="11"/>
        <v>-5.5555555555555601E-2</v>
      </c>
      <c r="H83" s="141">
        <v>0.95</v>
      </c>
      <c r="I83" s="99">
        <f t="shared" si="7"/>
        <v>1.3</v>
      </c>
      <c r="J83" s="97">
        <f t="shared" si="12"/>
        <v>0.36842105263157904</v>
      </c>
      <c r="K83" s="99">
        <f t="shared" si="13"/>
        <v>0.9478571428571424</v>
      </c>
      <c r="L83" s="155"/>
      <c r="M83" s="155">
        <v>0.9</v>
      </c>
      <c r="N83" s="155"/>
      <c r="O83" s="155"/>
      <c r="P83" s="155">
        <v>0.9</v>
      </c>
      <c r="Q83" s="155"/>
      <c r="R83" s="155"/>
      <c r="S83" s="155"/>
      <c r="T83" s="155"/>
      <c r="U83" s="155"/>
      <c r="V83" s="155"/>
      <c r="W83" s="155">
        <v>0.95</v>
      </c>
      <c r="X83" s="155"/>
      <c r="Y83" s="155"/>
      <c r="Z83" s="155"/>
      <c r="AA83" s="155">
        <v>0.9</v>
      </c>
      <c r="AB83" s="155">
        <v>0.85</v>
      </c>
      <c r="AC83" s="155"/>
      <c r="AD83" s="155"/>
      <c r="AE83" s="155"/>
      <c r="AF83" s="155"/>
      <c r="AG83" s="155">
        <v>0.9</v>
      </c>
      <c r="AH83" s="155"/>
      <c r="AI83" s="155">
        <v>0.95</v>
      </c>
      <c r="AJ83" s="155">
        <v>0.95</v>
      </c>
      <c r="AK83" s="155">
        <v>0.95</v>
      </c>
      <c r="AL83" s="155">
        <v>0.95</v>
      </c>
      <c r="AM83" s="155">
        <v>0.95</v>
      </c>
      <c r="AN83" s="155">
        <v>0.95</v>
      </c>
      <c r="AO83" s="155">
        <v>0.95</v>
      </c>
      <c r="AP83" s="155">
        <v>0.95</v>
      </c>
      <c r="AQ83" s="155"/>
      <c r="AR83" s="155"/>
      <c r="AS83" s="155"/>
      <c r="AT83" s="155"/>
      <c r="AU83" s="155">
        <v>0.95</v>
      </c>
      <c r="AV83" s="155">
        <v>0.95</v>
      </c>
      <c r="AW83" s="155"/>
      <c r="AX83" s="155"/>
      <c r="AY83" s="155"/>
      <c r="AZ83" s="155">
        <v>0.95</v>
      </c>
      <c r="BA83" s="155"/>
      <c r="BB83" s="155">
        <v>0.95</v>
      </c>
      <c r="BC83" s="155"/>
      <c r="BD83" s="155"/>
      <c r="BE83" s="155"/>
      <c r="BF83" s="155"/>
      <c r="BG83" s="155"/>
      <c r="BH83" s="155"/>
      <c r="BI83" s="155"/>
      <c r="BJ83" s="155"/>
      <c r="BK83" s="155"/>
      <c r="BL83" s="155"/>
      <c r="BM83" s="155"/>
      <c r="BN83" s="155"/>
      <c r="BO83" s="155"/>
      <c r="BP83" s="155"/>
      <c r="BQ83" s="155"/>
      <c r="BR83" s="155">
        <v>1.3</v>
      </c>
      <c r="BS83" s="155"/>
      <c r="BT83" s="155">
        <v>0.9</v>
      </c>
      <c r="BU83" s="155">
        <v>0.95</v>
      </c>
      <c r="BV83" s="155">
        <v>0.95</v>
      </c>
      <c r="BW83" s="155">
        <v>0.95</v>
      </c>
      <c r="BX83" s="155"/>
      <c r="BY83" s="155">
        <v>1</v>
      </c>
      <c r="BZ83" s="155"/>
      <c r="CA83" s="155"/>
      <c r="CB83" s="155"/>
      <c r="CC83" s="155"/>
      <c r="CD83" s="141"/>
      <c r="CE83" s="141"/>
      <c r="CF83" s="141"/>
      <c r="CG83" s="141"/>
      <c r="CH83" s="141"/>
      <c r="CI83" s="141"/>
      <c r="CJ83" s="141">
        <v>0.95</v>
      </c>
      <c r="CK83" s="141"/>
      <c r="CL83" s="141"/>
      <c r="CM83" s="141">
        <v>0.89</v>
      </c>
      <c r="CN83" s="141">
        <v>0.95</v>
      </c>
      <c r="CO83" s="141">
        <v>0.9</v>
      </c>
      <c r="CP83" s="141"/>
      <c r="CQ83" s="141"/>
      <c r="CR83" s="141"/>
      <c r="CS83" s="141"/>
      <c r="CT83" s="141"/>
      <c r="CU83" s="141"/>
      <c r="CV83" s="141"/>
      <c r="CW83" s="141"/>
      <c r="CX83" s="141"/>
      <c r="CY83" s="141"/>
      <c r="CZ83" s="141"/>
      <c r="DA83" s="141"/>
      <c r="DB83" s="141"/>
      <c r="DC83" s="141"/>
      <c r="DD83" s="141"/>
      <c r="DE83" s="141"/>
      <c r="DF83" s="141"/>
      <c r="DG83" s="141"/>
    </row>
    <row r="84" spans="1:111" x14ac:dyDescent="0.25">
      <c r="A84" s="54" t="s">
        <v>312</v>
      </c>
      <c r="B84" s="101"/>
      <c r="C84" s="99">
        <f t="shared" si="8"/>
        <v>2.4</v>
      </c>
      <c r="D84" s="99">
        <f t="shared" si="9"/>
        <v>2.4</v>
      </c>
      <c r="E84" s="99">
        <f t="shared" si="10"/>
        <v>2.0499999999999998</v>
      </c>
      <c r="F84" s="155">
        <v>2.5</v>
      </c>
      <c r="G84" s="97">
        <f t="shared" si="11"/>
        <v>-0.18000000000000008</v>
      </c>
      <c r="H84" s="141">
        <v>2.4</v>
      </c>
      <c r="I84" s="99">
        <f t="shared" si="7"/>
        <v>2.9</v>
      </c>
      <c r="J84" s="97">
        <f t="shared" si="12"/>
        <v>0.20833333333333334</v>
      </c>
      <c r="K84" s="99">
        <f t="shared" si="13"/>
        <v>2.3668852459016385</v>
      </c>
      <c r="L84" s="155">
        <v>2.4</v>
      </c>
      <c r="M84" s="155"/>
      <c r="N84" s="155">
        <v>2.2999999999999998</v>
      </c>
      <c r="O84" s="155">
        <v>2.5</v>
      </c>
      <c r="P84" s="155">
        <v>2.15</v>
      </c>
      <c r="Q84" s="155">
        <v>2.8</v>
      </c>
      <c r="R84" s="155"/>
      <c r="S84" s="155"/>
      <c r="T84" s="155"/>
      <c r="U84" s="155"/>
      <c r="V84" s="155">
        <v>2.7</v>
      </c>
      <c r="W84" s="155">
        <v>2.15</v>
      </c>
      <c r="X84" s="155">
        <v>2.15</v>
      </c>
      <c r="Y84" s="155">
        <v>2.4</v>
      </c>
      <c r="Z84" s="155">
        <v>2.5499999999999998</v>
      </c>
      <c r="AA84" s="155">
        <v>2.9</v>
      </c>
      <c r="AB84" s="155">
        <v>2.2000000000000002</v>
      </c>
      <c r="AC84" s="155"/>
      <c r="AD84" s="155"/>
      <c r="AE84" s="155">
        <v>2.5499999999999998</v>
      </c>
      <c r="AF84" s="155"/>
      <c r="AG84" s="155">
        <v>2.5</v>
      </c>
      <c r="AH84" s="155"/>
      <c r="AI84" s="155">
        <v>2.0499999999999998</v>
      </c>
      <c r="AJ84" s="155">
        <v>2.0499999999999998</v>
      </c>
      <c r="AK84" s="155">
        <v>2.0499999999999998</v>
      </c>
      <c r="AL84" s="155">
        <v>2.0499999999999998</v>
      </c>
      <c r="AM84" s="155">
        <v>2.4</v>
      </c>
      <c r="AN84" s="155">
        <v>2.0499999999999998</v>
      </c>
      <c r="AO84" s="155">
        <v>2.4</v>
      </c>
      <c r="AP84" s="155">
        <v>2.4</v>
      </c>
      <c r="AQ84" s="155"/>
      <c r="AR84" s="155">
        <v>2.2999999999999998</v>
      </c>
      <c r="AS84" s="155">
        <v>2.6</v>
      </c>
      <c r="AT84" s="155">
        <v>2.5</v>
      </c>
      <c r="AU84" s="155">
        <v>2.2000000000000002</v>
      </c>
      <c r="AV84" s="155">
        <v>2.5499999999999998</v>
      </c>
      <c r="AW84" s="155"/>
      <c r="AX84" s="155"/>
      <c r="AY84" s="155"/>
      <c r="AZ84" s="155">
        <v>2.65</v>
      </c>
      <c r="BA84" s="155">
        <v>2.2999999999999998</v>
      </c>
      <c r="BB84" s="155">
        <v>2.5</v>
      </c>
      <c r="BC84" s="155">
        <v>2.5499999999999998</v>
      </c>
      <c r="BD84" s="155"/>
      <c r="BE84" s="155">
        <v>2.2999999999999998</v>
      </c>
      <c r="BF84" s="155">
        <v>2.4</v>
      </c>
      <c r="BG84" s="155"/>
      <c r="BH84" s="155"/>
      <c r="BI84" s="155">
        <v>2.2000000000000002</v>
      </c>
      <c r="BJ84" s="155">
        <v>2.4</v>
      </c>
      <c r="BK84" s="155"/>
      <c r="BL84" s="155"/>
      <c r="BM84" s="155">
        <v>2.2999999999999998</v>
      </c>
      <c r="BN84" s="155">
        <v>2.2999999999999998</v>
      </c>
      <c r="BO84" s="155"/>
      <c r="BP84" s="155"/>
      <c r="BQ84" s="155"/>
      <c r="BR84" s="155">
        <v>2.25</v>
      </c>
      <c r="BS84" s="155">
        <v>2.2999999999999998</v>
      </c>
      <c r="BT84" s="155">
        <v>2.5</v>
      </c>
      <c r="BU84" s="155">
        <v>2.4</v>
      </c>
      <c r="BV84" s="155">
        <v>2.4</v>
      </c>
      <c r="BW84" s="155">
        <v>2.4</v>
      </c>
      <c r="BX84" s="155"/>
      <c r="BY84" s="155">
        <v>2.6</v>
      </c>
      <c r="BZ84" s="155">
        <v>2.1</v>
      </c>
      <c r="CA84" s="155">
        <v>2.7</v>
      </c>
      <c r="CB84" s="155">
        <v>2.5</v>
      </c>
      <c r="CC84" s="155">
        <v>2.35</v>
      </c>
      <c r="CD84" s="141">
        <v>2.2999999999999998</v>
      </c>
      <c r="CE84" s="141"/>
      <c r="CF84" s="141">
        <v>2.2000000000000002</v>
      </c>
      <c r="CG84" s="141">
        <v>2.2000000000000002</v>
      </c>
      <c r="CH84" s="141"/>
      <c r="CI84" s="141">
        <v>2.5</v>
      </c>
      <c r="CJ84" s="141">
        <v>2.09</v>
      </c>
      <c r="CK84" s="141"/>
      <c r="CL84" s="141"/>
      <c r="CM84" s="141">
        <v>2.4900000000000002</v>
      </c>
      <c r="CN84" s="141">
        <v>2.2000000000000002</v>
      </c>
      <c r="CO84" s="141">
        <v>2.4</v>
      </c>
      <c r="CP84" s="141"/>
      <c r="CQ84" s="141">
        <v>2.2999999999999998</v>
      </c>
      <c r="CR84" s="141">
        <v>2.2000000000000002</v>
      </c>
      <c r="CS84" s="141">
        <v>2.2000000000000002</v>
      </c>
      <c r="CT84" s="141"/>
      <c r="CU84" s="141">
        <v>2.6</v>
      </c>
      <c r="CV84" s="141">
        <v>2.4500000000000002</v>
      </c>
      <c r="CW84" s="141"/>
      <c r="CX84" s="141"/>
      <c r="CY84" s="141"/>
      <c r="CZ84" s="141"/>
      <c r="DA84" s="141"/>
      <c r="DB84" s="141"/>
      <c r="DC84" s="141"/>
      <c r="DD84" s="141"/>
      <c r="DE84" s="141"/>
      <c r="DF84" s="141"/>
      <c r="DG84" s="141"/>
    </row>
    <row r="85" spans="1:111" x14ac:dyDescent="0.25">
      <c r="A85" s="54" t="s">
        <v>313</v>
      </c>
      <c r="B85" s="101"/>
      <c r="C85" s="99">
        <f t="shared" si="8"/>
        <v>2.8</v>
      </c>
      <c r="D85" s="99">
        <f t="shared" si="9"/>
        <v>2.6</v>
      </c>
      <c r="E85" s="99">
        <f t="shared" si="10"/>
        <v>2.39</v>
      </c>
      <c r="F85" s="155">
        <v>2.9</v>
      </c>
      <c r="G85" s="97">
        <f t="shared" si="11"/>
        <v>-0.17586206896551718</v>
      </c>
      <c r="H85" s="141">
        <v>2.5</v>
      </c>
      <c r="I85" s="99">
        <f t="shared" si="7"/>
        <v>3.3</v>
      </c>
      <c r="J85" s="97">
        <f t="shared" si="12"/>
        <v>0.31999999999999995</v>
      </c>
      <c r="K85" s="99">
        <f t="shared" si="13"/>
        <v>2.6918644067796618</v>
      </c>
      <c r="L85" s="155">
        <v>3.2</v>
      </c>
      <c r="M85" s="155"/>
      <c r="N85" s="155">
        <v>2.6</v>
      </c>
      <c r="O85" s="155">
        <v>2.8</v>
      </c>
      <c r="P85" s="155">
        <v>2.4500000000000002</v>
      </c>
      <c r="Q85" s="155">
        <v>3</v>
      </c>
      <c r="R85" s="155"/>
      <c r="S85" s="155"/>
      <c r="T85" s="155"/>
      <c r="U85" s="155"/>
      <c r="V85" s="155"/>
      <c r="W85" s="155">
        <v>2.6</v>
      </c>
      <c r="X85" s="155">
        <v>2.5</v>
      </c>
      <c r="Y85" s="155">
        <v>2.6</v>
      </c>
      <c r="Z85" s="155">
        <v>2.9</v>
      </c>
      <c r="AA85" s="155">
        <v>2.9</v>
      </c>
      <c r="AB85" s="155">
        <v>2.5</v>
      </c>
      <c r="AC85" s="155"/>
      <c r="AD85" s="155"/>
      <c r="AE85" s="155">
        <v>2.9</v>
      </c>
      <c r="AF85" s="155"/>
      <c r="AG85" s="155">
        <v>2.9</v>
      </c>
      <c r="AH85" s="155"/>
      <c r="AI85" s="155">
        <v>2.4500000000000002</v>
      </c>
      <c r="AJ85" s="155">
        <v>2.4500000000000002</v>
      </c>
      <c r="AK85" s="155">
        <v>2.4500000000000002</v>
      </c>
      <c r="AL85" s="155">
        <v>2.4500000000000002</v>
      </c>
      <c r="AM85" s="155">
        <v>2.8</v>
      </c>
      <c r="AN85" s="155">
        <v>2.4500000000000002</v>
      </c>
      <c r="AO85" s="155">
        <v>2.8</v>
      </c>
      <c r="AP85" s="155">
        <v>2.8</v>
      </c>
      <c r="AQ85" s="155"/>
      <c r="AR85" s="155">
        <v>2.6</v>
      </c>
      <c r="AS85" s="155">
        <v>2.95</v>
      </c>
      <c r="AT85" s="155">
        <v>2.5</v>
      </c>
      <c r="AU85" s="155">
        <v>2.6</v>
      </c>
      <c r="AV85" s="155">
        <v>3</v>
      </c>
      <c r="AW85" s="155"/>
      <c r="AX85" s="155"/>
      <c r="AY85" s="155"/>
      <c r="AZ85" s="155">
        <v>2.75</v>
      </c>
      <c r="BA85" s="155">
        <v>2.4</v>
      </c>
      <c r="BB85" s="155">
        <v>2.8</v>
      </c>
      <c r="BC85" s="155">
        <v>2.9</v>
      </c>
      <c r="BD85" s="155"/>
      <c r="BE85" s="155">
        <v>2.8</v>
      </c>
      <c r="BF85" s="155">
        <v>2.8</v>
      </c>
      <c r="BG85" s="155"/>
      <c r="BH85" s="155"/>
      <c r="BI85" s="155">
        <v>2.4</v>
      </c>
      <c r="BJ85" s="155">
        <v>2.6</v>
      </c>
      <c r="BK85" s="155"/>
      <c r="BL85" s="155"/>
      <c r="BM85" s="155"/>
      <c r="BN85" s="155"/>
      <c r="BO85" s="155"/>
      <c r="BP85" s="155"/>
      <c r="BQ85" s="155"/>
      <c r="BR85" s="155">
        <v>2.59</v>
      </c>
      <c r="BS85" s="155">
        <v>2.9</v>
      </c>
      <c r="BT85" s="155">
        <v>2.9</v>
      </c>
      <c r="BU85" s="155">
        <v>2.5</v>
      </c>
      <c r="BV85" s="155">
        <v>2.5</v>
      </c>
      <c r="BW85" s="155">
        <v>2.5</v>
      </c>
      <c r="BX85" s="155"/>
      <c r="BY85" s="155">
        <v>2.9</v>
      </c>
      <c r="BZ85" s="155">
        <v>2.4500000000000002</v>
      </c>
      <c r="CA85" s="155">
        <v>2.9</v>
      </c>
      <c r="CB85" s="155">
        <v>2.8</v>
      </c>
      <c r="CC85" s="155">
        <v>3.3</v>
      </c>
      <c r="CD85" s="141">
        <v>2.6</v>
      </c>
      <c r="CE85" s="141"/>
      <c r="CF85" s="141">
        <v>2.6</v>
      </c>
      <c r="CG85" s="141">
        <v>2.5</v>
      </c>
      <c r="CH85" s="141"/>
      <c r="CI85" s="141">
        <v>2.7</v>
      </c>
      <c r="CJ85" s="141">
        <v>2.39</v>
      </c>
      <c r="CK85" s="141"/>
      <c r="CL85" s="141"/>
      <c r="CM85" s="141">
        <v>2.8</v>
      </c>
      <c r="CN85" s="141">
        <v>2.6</v>
      </c>
      <c r="CO85" s="141">
        <v>2.6</v>
      </c>
      <c r="CP85" s="141"/>
      <c r="CQ85" s="141">
        <v>2.65</v>
      </c>
      <c r="CR85" s="141">
        <v>2.5499999999999998</v>
      </c>
      <c r="CS85" s="141">
        <v>2.8</v>
      </c>
      <c r="CT85" s="141">
        <v>2.4900000000000002</v>
      </c>
      <c r="CU85" s="141">
        <v>2.8</v>
      </c>
      <c r="CV85" s="141">
        <v>2.9</v>
      </c>
      <c r="CW85" s="141"/>
      <c r="CX85" s="141"/>
      <c r="CY85" s="141"/>
      <c r="CZ85" s="141"/>
      <c r="DA85" s="141"/>
      <c r="DB85" s="141"/>
      <c r="DC85" s="141"/>
      <c r="DD85" s="141"/>
      <c r="DE85" s="141"/>
      <c r="DF85" s="141"/>
      <c r="DG85" s="141"/>
    </row>
    <row r="86" spans="1:111" x14ac:dyDescent="0.25">
      <c r="A86" s="53" t="s">
        <v>420</v>
      </c>
      <c r="B86" s="96"/>
      <c r="C86" s="99" t="e">
        <f t="shared" si="8"/>
        <v>#N/A</v>
      </c>
      <c r="D86" s="99" t="e">
        <f t="shared" si="9"/>
        <v>#NUM!</v>
      </c>
      <c r="E86" s="99">
        <f t="shared" si="10"/>
        <v>0</v>
      </c>
      <c r="F86" s="154"/>
      <c r="G86" s="97" t="e">
        <f t="shared" si="11"/>
        <v>#DIV/0!</v>
      </c>
      <c r="H86" s="43"/>
      <c r="I86" s="99">
        <f t="shared" si="7"/>
        <v>0</v>
      </c>
      <c r="J86" s="97" t="e">
        <f t="shared" si="12"/>
        <v>#DIV/0!</v>
      </c>
      <c r="K86" s="99" t="e">
        <f t="shared" si="13"/>
        <v>#DIV/0!</v>
      </c>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c r="BJ86" s="154"/>
      <c r="BK86" s="154"/>
      <c r="BL86" s="154"/>
      <c r="BM86" s="154"/>
      <c r="BN86" s="154"/>
      <c r="BO86" s="154"/>
      <c r="BP86" s="154"/>
      <c r="BQ86" s="154"/>
      <c r="BR86" s="154"/>
      <c r="BS86" s="154"/>
      <c r="BT86" s="154"/>
      <c r="BU86" s="154"/>
      <c r="BV86" s="154"/>
      <c r="BW86" s="154"/>
      <c r="BX86" s="154"/>
      <c r="BY86" s="154"/>
      <c r="BZ86" s="154"/>
      <c r="CA86" s="154"/>
      <c r="CB86" s="154"/>
      <c r="CC86" s="154"/>
      <c r="CD86" s="43"/>
      <c r="CE86" s="43"/>
      <c r="CF86" s="43"/>
      <c r="CG86" s="43"/>
      <c r="CH86" s="43"/>
      <c r="CI86" s="43"/>
      <c r="CJ86" s="43"/>
      <c r="CK86" s="43"/>
      <c r="CL86" s="43"/>
      <c r="CM86" s="43"/>
      <c r="CN86" s="43"/>
      <c r="CO86" s="43"/>
      <c r="CP86" s="43"/>
      <c r="CQ86" s="43"/>
      <c r="CR86" s="43"/>
      <c r="CS86" s="43"/>
      <c r="CT86" s="43"/>
      <c r="CU86" s="43"/>
      <c r="CV86" s="43"/>
      <c r="CW86" s="43"/>
      <c r="CX86" s="43"/>
      <c r="CY86" s="43"/>
      <c r="CZ86" s="43"/>
      <c r="DA86" s="43"/>
      <c r="DB86" s="43"/>
      <c r="DC86" s="43"/>
      <c r="DD86" s="43"/>
      <c r="DE86" s="43"/>
      <c r="DF86" s="43"/>
      <c r="DG86" s="43"/>
    </row>
    <row r="87" spans="1:111" x14ac:dyDescent="0.25">
      <c r="A87" s="54" t="s">
        <v>421</v>
      </c>
      <c r="B87" s="101">
        <v>10.1</v>
      </c>
      <c r="C87" s="99">
        <f t="shared" si="8"/>
        <v>9.9</v>
      </c>
      <c r="D87" s="99">
        <f t="shared" si="9"/>
        <v>9.75</v>
      </c>
      <c r="E87" s="99">
        <f t="shared" si="10"/>
        <v>8.9</v>
      </c>
      <c r="F87" s="155">
        <v>9.9</v>
      </c>
      <c r="G87" s="97">
        <f t="shared" si="11"/>
        <v>-0.10101010101010101</v>
      </c>
      <c r="H87" s="141">
        <v>10.1</v>
      </c>
      <c r="I87" s="99">
        <f t="shared" si="7"/>
        <v>10.1</v>
      </c>
      <c r="J87" s="97">
        <f t="shared" si="12"/>
        <v>0</v>
      </c>
      <c r="K87" s="99">
        <f t="shared" si="13"/>
        <v>9.7397872340425522</v>
      </c>
      <c r="L87" s="155">
        <v>9.75</v>
      </c>
      <c r="M87" s="155"/>
      <c r="N87" s="155"/>
      <c r="O87" s="155"/>
      <c r="P87" s="155">
        <v>9.4499999999999993</v>
      </c>
      <c r="Q87" s="155">
        <v>10.1</v>
      </c>
      <c r="R87" s="155"/>
      <c r="S87" s="155"/>
      <c r="T87" s="155"/>
      <c r="U87" s="155"/>
      <c r="V87" s="155">
        <v>9.9499999999999993</v>
      </c>
      <c r="W87" s="155">
        <v>9.99</v>
      </c>
      <c r="X87" s="155">
        <v>9.9</v>
      </c>
      <c r="Y87" s="155">
        <v>9.6</v>
      </c>
      <c r="Z87" s="155">
        <v>9.6999999999999993</v>
      </c>
      <c r="AA87" s="155">
        <v>9.8000000000000007</v>
      </c>
      <c r="AB87" s="155">
        <v>9.9</v>
      </c>
      <c r="AC87" s="155"/>
      <c r="AD87" s="155"/>
      <c r="AE87" s="155"/>
      <c r="AF87" s="155"/>
      <c r="AG87" s="155">
        <v>9.9</v>
      </c>
      <c r="AH87" s="155"/>
      <c r="AI87" s="155"/>
      <c r="AJ87" s="155"/>
      <c r="AK87" s="155"/>
      <c r="AL87" s="155"/>
      <c r="AM87" s="155">
        <v>9.9</v>
      </c>
      <c r="AN87" s="155"/>
      <c r="AO87" s="155">
        <v>9.9</v>
      </c>
      <c r="AP87" s="155">
        <v>9.9</v>
      </c>
      <c r="AQ87" s="155"/>
      <c r="AR87" s="155"/>
      <c r="AS87" s="155">
        <v>9.6</v>
      </c>
      <c r="AT87" s="155"/>
      <c r="AU87" s="155">
        <v>9.9499999999999993</v>
      </c>
      <c r="AV87" s="155">
        <v>9.6999999999999993</v>
      </c>
      <c r="AW87" s="155"/>
      <c r="AX87" s="155"/>
      <c r="AY87" s="155"/>
      <c r="AZ87" s="155">
        <v>9.9499999999999993</v>
      </c>
      <c r="BA87" s="155"/>
      <c r="BB87" s="155">
        <v>9.75</v>
      </c>
      <c r="BC87" s="155"/>
      <c r="BD87" s="155">
        <v>8.9</v>
      </c>
      <c r="BE87" s="155">
        <v>9.49</v>
      </c>
      <c r="BF87" s="155">
        <v>9.8000000000000007</v>
      </c>
      <c r="BG87" s="155"/>
      <c r="BH87" s="155"/>
      <c r="BI87" s="155">
        <v>9.6</v>
      </c>
      <c r="BJ87" s="155">
        <v>9.8000000000000007</v>
      </c>
      <c r="BK87" s="155">
        <v>9.5</v>
      </c>
      <c r="BL87" s="155"/>
      <c r="BM87" s="155"/>
      <c r="BN87" s="155"/>
      <c r="BO87" s="155"/>
      <c r="BP87" s="155"/>
      <c r="BQ87" s="155"/>
      <c r="BR87" s="155">
        <v>9.4499999999999993</v>
      </c>
      <c r="BS87" s="155">
        <v>9.6</v>
      </c>
      <c r="BT87" s="155">
        <v>9.9</v>
      </c>
      <c r="BU87" s="155">
        <v>10.1</v>
      </c>
      <c r="BV87" s="155">
        <v>10.1</v>
      </c>
      <c r="BW87" s="155">
        <v>10.1</v>
      </c>
      <c r="BX87" s="155"/>
      <c r="BY87" s="155">
        <v>9.6</v>
      </c>
      <c r="BZ87" s="155">
        <v>9.6999999999999993</v>
      </c>
      <c r="CA87" s="155">
        <v>9.9</v>
      </c>
      <c r="CB87" s="155">
        <v>9.6999999999999993</v>
      </c>
      <c r="CC87" s="155">
        <v>10.1</v>
      </c>
      <c r="CD87" s="141">
        <v>9.8000000000000007</v>
      </c>
      <c r="CE87" s="141"/>
      <c r="CF87" s="141">
        <v>8.9499999999999993</v>
      </c>
      <c r="CG87" s="141">
        <v>9.9</v>
      </c>
      <c r="CH87" s="141"/>
      <c r="CI87" s="141">
        <v>9.6999999999999993</v>
      </c>
      <c r="CJ87" s="141">
        <v>10</v>
      </c>
      <c r="CK87" s="141"/>
      <c r="CL87" s="141"/>
      <c r="CM87" s="141"/>
      <c r="CN87" s="141"/>
      <c r="CO87" s="141">
        <v>9.59</v>
      </c>
      <c r="CP87" s="141"/>
      <c r="CQ87" s="141"/>
      <c r="CR87" s="141">
        <v>9.65</v>
      </c>
      <c r="CS87" s="141">
        <v>9.5</v>
      </c>
      <c r="CT87" s="141">
        <v>9.6</v>
      </c>
      <c r="CU87" s="141">
        <v>9.6</v>
      </c>
      <c r="CV87" s="141">
        <v>9.4499999999999993</v>
      </c>
      <c r="CW87" s="141"/>
      <c r="CX87" s="141"/>
      <c r="CY87" s="141"/>
      <c r="CZ87" s="141"/>
      <c r="DA87" s="141"/>
      <c r="DB87" s="141"/>
      <c r="DC87" s="141"/>
      <c r="DD87" s="141"/>
      <c r="DE87" s="141"/>
      <c r="DF87" s="141"/>
      <c r="DG87" s="141"/>
    </row>
    <row r="88" spans="1:111" x14ac:dyDescent="0.25">
      <c r="A88" s="54" t="s">
        <v>422</v>
      </c>
      <c r="B88" s="101">
        <v>10.1</v>
      </c>
      <c r="C88" s="99">
        <f t="shared" si="8"/>
        <v>9.9</v>
      </c>
      <c r="D88" s="99">
        <f t="shared" si="9"/>
        <v>9.7750000000000004</v>
      </c>
      <c r="E88" s="99">
        <f t="shared" si="10"/>
        <v>8.9499999999999993</v>
      </c>
      <c r="F88" s="155">
        <v>9.9</v>
      </c>
      <c r="G88" s="97">
        <f t="shared" si="11"/>
        <v>-9.5959595959596064E-2</v>
      </c>
      <c r="H88" s="141">
        <v>10.1</v>
      </c>
      <c r="I88" s="99">
        <f t="shared" si="7"/>
        <v>10.1</v>
      </c>
      <c r="J88" s="97">
        <f t="shared" si="12"/>
        <v>0</v>
      </c>
      <c r="K88" s="99">
        <f t="shared" si="13"/>
        <v>9.7623913043478243</v>
      </c>
      <c r="L88" s="155">
        <v>9.75</v>
      </c>
      <c r="M88" s="155"/>
      <c r="N88" s="155">
        <v>9.9</v>
      </c>
      <c r="O88" s="155"/>
      <c r="P88" s="155">
        <v>9.4499999999999993</v>
      </c>
      <c r="Q88" s="155">
        <v>10.1</v>
      </c>
      <c r="R88" s="155"/>
      <c r="S88" s="155"/>
      <c r="T88" s="155"/>
      <c r="U88" s="155"/>
      <c r="V88" s="155">
        <v>9.9499999999999993</v>
      </c>
      <c r="W88" s="155">
        <v>9.99</v>
      </c>
      <c r="X88" s="155">
        <v>9.9</v>
      </c>
      <c r="Y88" s="155">
        <v>9.6</v>
      </c>
      <c r="Z88" s="155">
        <v>9.6999999999999993</v>
      </c>
      <c r="AA88" s="155">
        <v>9.8000000000000007</v>
      </c>
      <c r="AB88" s="155">
        <v>9.9</v>
      </c>
      <c r="AC88" s="155"/>
      <c r="AD88" s="155"/>
      <c r="AE88" s="155"/>
      <c r="AF88" s="155"/>
      <c r="AG88" s="155">
        <v>9.9</v>
      </c>
      <c r="AH88" s="155"/>
      <c r="AI88" s="155"/>
      <c r="AJ88" s="155"/>
      <c r="AK88" s="155"/>
      <c r="AL88" s="155"/>
      <c r="AM88" s="155">
        <v>9.9</v>
      </c>
      <c r="AN88" s="155"/>
      <c r="AO88" s="155">
        <v>9.9</v>
      </c>
      <c r="AP88" s="155">
        <v>9.9</v>
      </c>
      <c r="AQ88" s="155"/>
      <c r="AR88" s="155"/>
      <c r="AS88" s="155">
        <v>9.6</v>
      </c>
      <c r="AT88" s="155"/>
      <c r="AU88" s="155">
        <v>9.9499999999999993</v>
      </c>
      <c r="AV88" s="155">
        <v>9.6999999999999993</v>
      </c>
      <c r="AW88" s="155"/>
      <c r="AX88" s="155"/>
      <c r="AY88" s="155"/>
      <c r="AZ88" s="155">
        <v>9.9499999999999993</v>
      </c>
      <c r="BA88" s="155"/>
      <c r="BB88" s="155">
        <v>9.75</v>
      </c>
      <c r="BC88" s="155"/>
      <c r="BD88" s="155"/>
      <c r="BE88" s="155">
        <v>9.49</v>
      </c>
      <c r="BF88" s="155">
        <v>9.8000000000000007</v>
      </c>
      <c r="BG88" s="155"/>
      <c r="BH88" s="155"/>
      <c r="BI88" s="155">
        <v>9.6</v>
      </c>
      <c r="BJ88" s="155"/>
      <c r="BK88" s="155">
        <v>9.5</v>
      </c>
      <c r="BL88" s="155"/>
      <c r="BM88" s="155"/>
      <c r="BN88" s="155"/>
      <c r="BO88" s="155"/>
      <c r="BP88" s="155"/>
      <c r="BQ88" s="155"/>
      <c r="BR88" s="155">
        <v>9.4499999999999993</v>
      </c>
      <c r="BS88" s="155">
        <v>9.6</v>
      </c>
      <c r="BT88" s="155">
        <v>9.9</v>
      </c>
      <c r="BU88" s="155">
        <v>10.1</v>
      </c>
      <c r="BV88" s="155">
        <v>10.1</v>
      </c>
      <c r="BW88" s="155">
        <v>10.1</v>
      </c>
      <c r="BX88" s="155"/>
      <c r="BY88" s="155">
        <v>9.6</v>
      </c>
      <c r="BZ88" s="155">
        <v>9.6999999999999993</v>
      </c>
      <c r="CA88" s="155">
        <v>9.9</v>
      </c>
      <c r="CB88" s="155">
        <v>9.6999999999999993</v>
      </c>
      <c r="CC88" s="155">
        <v>10.1</v>
      </c>
      <c r="CD88" s="141"/>
      <c r="CE88" s="141"/>
      <c r="CF88" s="141">
        <v>8.9499999999999993</v>
      </c>
      <c r="CG88" s="141">
        <v>9.9</v>
      </c>
      <c r="CH88" s="141"/>
      <c r="CI88" s="141">
        <v>9.6999999999999993</v>
      </c>
      <c r="CJ88" s="141">
        <v>10</v>
      </c>
      <c r="CK88" s="141"/>
      <c r="CL88" s="141"/>
      <c r="CM88" s="141">
        <v>9.9</v>
      </c>
      <c r="CN88" s="141"/>
      <c r="CO88" s="141">
        <v>9.59</v>
      </c>
      <c r="CP88" s="141"/>
      <c r="CQ88" s="141"/>
      <c r="CR88" s="141">
        <v>9.65</v>
      </c>
      <c r="CS88" s="141">
        <v>9.5</v>
      </c>
      <c r="CT88" s="141">
        <v>9.6</v>
      </c>
      <c r="CU88" s="141">
        <v>9.6</v>
      </c>
      <c r="CV88" s="141">
        <v>9.4499999999999993</v>
      </c>
      <c r="CW88" s="141"/>
      <c r="CX88" s="141"/>
      <c r="CY88" s="141"/>
      <c r="CZ88" s="141"/>
      <c r="DA88" s="141"/>
      <c r="DB88" s="141"/>
      <c r="DC88" s="141"/>
      <c r="DD88" s="141"/>
      <c r="DE88" s="141"/>
      <c r="DF88" s="141"/>
      <c r="DG88" s="141"/>
    </row>
    <row r="89" spans="1:111" x14ac:dyDescent="0.25">
      <c r="A89" s="54" t="s">
        <v>423</v>
      </c>
      <c r="B89" s="101">
        <v>10.5</v>
      </c>
      <c r="C89" s="99">
        <f t="shared" si="8"/>
        <v>8.5</v>
      </c>
      <c r="D89" s="99">
        <f t="shared" si="9"/>
        <v>8.4</v>
      </c>
      <c r="E89" s="99">
        <f t="shared" si="10"/>
        <v>7.95</v>
      </c>
      <c r="F89" s="155">
        <v>8.5</v>
      </c>
      <c r="G89" s="97">
        <f t="shared" si="11"/>
        <v>-6.4705882352941155E-2</v>
      </c>
      <c r="H89" s="141">
        <v>8.6</v>
      </c>
      <c r="I89" s="99">
        <f t="shared" si="7"/>
        <v>10.5</v>
      </c>
      <c r="J89" s="97">
        <f t="shared" si="12"/>
        <v>0.22093023255813959</v>
      </c>
      <c r="K89" s="99">
        <f t="shared" si="13"/>
        <v>8.5041818181818201</v>
      </c>
      <c r="L89" s="155">
        <v>7.95</v>
      </c>
      <c r="M89" s="155">
        <v>8.1999999999999993</v>
      </c>
      <c r="N89" s="155"/>
      <c r="O89" s="155"/>
      <c r="P89" s="155">
        <v>8.4</v>
      </c>
      <c r="Q89" s="155">
        <v>8.5</v>
      </c>
      <c r="R89" s="155"/>
      <c r="S89" s="155"/>
      <c r="T89" s="155"/>
      <c r="U89" s="155"/>
      <c r="V89" s="155">
        <v>8.1999999999999993</v>
      </c>
      <c r="W89" s="155">
        <v>7.99</v>
      </c>
      <c r="X89" s="155">
        <v>10.3</v>
      </c>
      <c r="Y89" s="155">
        <v>8.3000000000000007</v>
      </c>
      <c r="Z89" s="155">
        <v>8.25</v>
      </c>
      <c r="AA89" s="155">
        <v>8.3000000000000007</v>
      </c>
      <c r="AB89" s="155">
        <v>8.9</v>
      </c>
      <c r="AC89" s="155"/>
      <c r="AD89" s="155"/>
      <c r="AE89" s="155"/>
      <c r="AF89" s="155"/>
      <c r="AG89" s="155">
        <v>10.199999999999999</v>
      </c>
      <c r="AH89" s="155"/>
      <c r="AI89" s="155">
        <v>8.4</v>
      </c>
      <c r="AJ89" s="155">
        <v>8.4</v>
      </c>
      <c r="AK89" s="155">
        <v>8.4</v>
      </c>
      <c r="AL89" s="155">
        <v>8.4</v>
      </c>
      <c r="AM89" s="155">
        <v>8.5</v>
      </c>
      <c r="AN89" s="155">
        <v>8.4</v>
      </c>
      <c r="AO89" s="155">
        <v>8.5</v>
      </c>
      <c r="AP89" s="155">
        <v>8.5</v>
      </c>
      <c r="AQ89" s="155"/>
      <c r="AR89" s="155">
        <v>8.5</v>
      </c>
      <c r="AS89" s="155"/>
      <c r="AT89" s="155"/>
      <c r="AU89" s="155">
        <v>8.5</v>
      </c>
      <c r="AV89" s="155">
        <v>8.5</v>
      </c>
      <c r="AW89" s="155"/>
      <c r="AX89" s="155"/>
      <c r="AY89" s="155"/>
      <c r="AZ89" s="155">
        <v>8.8000000000000007</v>
      </c>
      <c r="BA89" s="155">
        <v>9.15</v>
      </c>
      <c r="BB89" s="155">
        <v>8.6</v>
      </c>
      <c r="BC89" s="155"/>
      <c r="BD89" s="155"/>
      <c r="BE89" s="155">
        <v>8.1999999999999993</v>
      </c>
      <c r="BF89" s="155">
        <v>9.8000000000000007</v>
      </c>
      <c r="BG89" s="155"/>
      <c r="BH89" s="155"/>
      <c r="BI89" s="155">
        <v>7.99</v>
      </c>
      <c r="BJ89" s="155">
        <v>8.1999999999999993</v>
      </c>
      <c r="BK89" s="155">
        <v>7.99</v>
      </c>
      <c r="BL89" s="155"/>
      <c r="BM89" s="155"/>
      <c r="BN89" s="155"/>
      <c r="BO89" s="155"/>
      <c r="BP89" s="155"/>
      <c r="BQ89" s="155"/>
      <c r="BR89" s="155">
        <v>7.99</v>
      </c>
      <c r="BS89" s="155">
        <v>7.99</v>
      </c>
      <c r="BT89" s="155">
        <v>8.5</v>
      </c>
      <c r="BU89" s="155">
        <v>8.6</v>
      </c>
      <c r="BV89" s="155">
        <v>8.6</v>
      </c>
      <c r="BW89" s="155">
        <v>8.6</v>
      </c>
      <c r="BX89" s="155"/>
      <c r="BY89" s="155">
        <v>8.9</v>
      </c>
      <c r="BZ89" s="155">
        <v>8</v>
      </c>
      <c r="CA89" s="155">
        <v>8.9</v>
      </c>
      <c r="CB89" s="155">
        <v>8.1999999999999993</v>
      </c>
      <c r="CC89" s="155">
        <v>10.5</v>
      </c>
      <c r="CD89" s="141">
        <v>8.3000000000000007</v>
      </c>
      <c r="CE89" s="141"/>
      <c r="CF89" s="141">
        <v>8.4</v>
      </c>
      <c r="CG89" s="141">
        <v>8.4</v>
      </c>
      <c r="CH89" s="141"/>
      <c r="CI89" s="141">
        <v>8.1999999999999993</v>
      </c>
      <c r="CJ89" s="141">
        <v>8.5</v>
      </c>
      <c r="CK89" s="141"/>
      <c r="CL89" s="141"/>
      <c r="CM89" s="141">
        <v>8.5</v>
      </c>
      <c r="CN89" s="141">
        <v>8.1999999999999993</v>
      </c>
      <c r="CO89" s="141">
        <v>8.1999999999999993</v>
      </c>
      <c r="CP89" s="141"/>
      <c r="CQ89" s="141"/>
      <c r="CR89" s="141">
        <v>8.3000000000000007</v>
      </c>
      <c r="CS89" s="141">
        <v>7.99</v>
      </c>
      <c r="CT89" s="141">
        <v>7.99</v>
      </c>
      <c r="CU89" s="141">
        <v>8.3000000000000007</v>
      </c>
      <c r="CV89" s="141">
        <v>8.4499999999999993</v>
      </c>
      <c r="CW89" s="141"/>
      <c r="CX89" s="141"/>
      <c r="CY89" s="141"/>
      <c r="CZ89" s="141"/>
      <c r="DA89" s="141"/>
      <c r="DB89" s="141"/>
      <c r="DC89" s="141"/>
      <c r="DD89" s="141"/>
      <c r="DE89" s="141"/>
      <c r="DF89" s="141"/>
      <c r="DG89" s="141"/>
    </row>
    <row r="90" spans="1:111" x14ac:dyDescent="0.25">
      <c r="A90" s="54" t="s">
        <v>424</v>
      </c>
      <c r="B90" s="101">
        <v>10.5</v>
      </c>
      <c r="C90" s="99">
        <f t="shared" si="8"/>
        <v>8.5</v>
      </c>
      <c r="D90" s="99">
        <f t="shared" si="9"/>
        <v>8.4</v>
      </c>
      <c r="E90" s="99">
        <f t="shared" si="10"/>
        <v>7.95</v>
      </c>
      <c r="F90" s="155">
        <v>8.5</v>
      </c>
      <c r="G90" s="97">
        <f t="shared" si="11"/>
        <v>-6.4705882352941155E-2</v>
      </c>
      <c r="H90" s="141">
        <v>8.6</v>
      </c>
      <c r="I90" s="99">
        <f t="shared" si="7"/>
        <v>10.3</v>
      </c>
      <c r="J90" s="97">
        <f t="shared" si="12"/>
        <v>0.19767441860465129</v>
      </c>
      <c r="K90" s="99">
        <f t="shared" si="13"/>
        <v>8.4653703703703709</v>
      </c>
      <c r="L90" s="155">
        <v>7.95</v>
      </c>
      <c r="M90" s="155">
        <v>8.1999999999999993</v>
      </c>
      <c r="N90" s="155">
        <v>8.3000000000000007</v>
      </c>
      <c r="O90" s="155"/>
      <c r="P90" s="155">
        <v>8.4</v>
      </c>
      <c r="Q90" s="155">
        <v>8.5</v>
      </c>
      <c r="R90" s="155"/>
      <c r="S90" s="155"/>
      <c r="T90" s="155"/>
      <c r="U90" s="155"/>
      <c r="V90" s="155">
        <v>8.1999999999999993</v>
      </c>
      <c r="W90" s="155">
        <v>7.99</v>
      </c>
      <c r="X90" s="155">
        <v>10.3</v>
      </c>
      <c r="Y90" s="155">
        <v>8.3000000000000007</v>
      </c>
      <c r="Z90" s="155">
        <v>8.25</v>
      </c>
      <c r="AA90" s="155">
        <v>8.3000000000000007</v>
      </c>
      <c r="AB90" s="155">
        <v>8.6</v>
      </c>
      <c r="AC90" s="155"/>
      <c r="AD90" s="155"/>
      <c r="AE90" s="155"/>
      <c r="AF90" s="155"/>
      <c r="AG90" s="155">
        <v>10.199999999999999</v>
      </c>
      <c r="AH90" s="155"/>
      <c r="AI90" s="155">
        <v>8.4</v>
      </c>
      <c r="AJ90" s="155">
        <v>8.4</v>
      </c>
      <c r="AK90" s="155">
        <v>8.4</v>
      </c>
      <c r="AL90" s="155">
        <v>8.4</v>
      </c>
      <c r="AM90" s="155">
        <v>8.5</v>
      </c>
      <c r="AN90" s="155">
        <v>8.4</v>
      </c>
      <c r="AO90" s="155">
        <v>8.5</v>
      </c>
      <c r="AP90" s="155">
        <v>8.5</v>
      </c>
      <c r="AQ90" s="155"/>
      <c r="AR90" s="155"/>
      <c r="AS90" s="155"/>
      <c r="AT90" s="155"/>
      <c r="AU90" s="155">
        <v>8.5</v>
      </c>
      <c r="AV90" s="155">
        <v>8.5</v>
      </c>
      <c r="AW90" s="155"/>
      <c r="AX90" s="155"/>
      <c r="AY90" s="155"/>
      <c r="AZ90" s="155">
        <v>8.8000000000000007</v>
      </c>
      <c r="BA90" s="155">
        <v>9.15</v>
      </c>
      <c r="BB90" s="155">
        <v>8.6</v>
      </c>
      <c r="BC90" s="155"/>
      <c r="BD90" s="155">
        <v>8.6</v>
      </c>
      <c r="BE90" s="155">
        <v>8.1999999999999993</v>
      </c>
      <c r="BF90" s="155">
        <v>9.8000000000000007</v>
      </c>
      <c r="BG90" s="155"/>
      <c r="BH90" s="155"/>
      <c r="BI90" s="155">
        <v>7.99</v>
      </c>
      <c r="BJ90" s="155"/>
      <c r="BK90" s="155">
        <v>7.99</v>
      </c>
      <c r="BL90" s="155"/>
      <c r="BM90" s="155"/>
      <c r="BN90" s="155"/>
      <c r="BO90" s="155"/>
      <c r="BP90" s="155"/>
      <c r="BQ90" s="155"/>
      <c r="BR90" s="155">
        <v>7.99</v>
      </c>
      <c r="BS90" s="155">
        <v>7.99</v>
      </c>
      <c r="BT90" s="155">
        <v>8.5</v>
      </c>
      <c r="BU90" s="155">
        <v>8.6</v>
      </c>
      <c r="BV90" s="155">
        <v>8.6</v>
      </c>
      <c r="BW90" s="155">
        <v>8.6</v>
      </c>
      <c r="BX90" s="155"/>
      <c r="BY90" s="155">
        <v>8.9</v>
      </c>
      <c r="BZ90" s="155">
        <v>8</v>
      </c>
      <c r="CA90" s="155">
        <v>8.9</v>
      </c>
      <c r="CB90" s="155">
        <v>8.1999999999999993</v>
      </c>
      <c r="CC90" s="155"/>
      <c r="CD90" s="141">
        <v>8.3000000000000007</v>
      </c>
      <c r="CE90" s="141"/>
      <c r="CF90" s="141">
        <v>8.4</v>
      </c>
      <c r="CG90" s="141">
        <v>8.4</v>
      </c>
      <c r="CH90" s="141"/>
      <c r="CI90" s="141">
        <v>8.1999999999999993</v>
      </c>
      <c r="CJ90" s="141">
        <v>8.5</v>
      </c>
      <c r="CK90" s="141"/>
      <c r="CL90" s="141"/>
      <c r="CM90" s="141">
        <v>8.5</v>
      </c>
      <c r="CN90" s="141">
        <v>8.1999999999999993</v>
      </c>
      <c r="CO90" s="141">
        <v>8.1999999999999993</v>
      </c>
      <c r="CP90" s="141"/>
      <c r="CQ90" s="141"/>
      <c r="CR90" s="141">
        <v>8.3000000000000007</v>
      </c>
      <c r="CS90" s="141">
        <v>7.99</v>
      </c>
      <c r="CT90" s="141">
        <v>7.99</v>
      </c>
      <c r="CU90" s="141">
        <v>8.3000000000000007</v>
      </c>
      <c r="CV90" s="141">
        <v>8.4499999999999993</v>
      </c>
      <c r="CW90" s="141"/>
      <c r="CX90" s="141"/>
      <c r="CY90" s="141"/>
      <c r="CZ90" s="141"/>
      <c r="DA90" s="141"/>
      <c r="DB90" s="141"/>
      <c r="DC90" s="141"/>
      <c r="DD90" s="141"/>
      <c r="DE90" s="141"/>
      <c r="DF90" s="141"/>
      <c r="DG90" s="141"/>
    </row>
    <row r="91" spans="1:111" x14ac:dyDescent="0.25">
      <c r="A91" s="54" t="s">
        <v>425</v>
      </c>
      <c r="B91" s="101">
        <v>16.8</v>
      </c>
      <c r="C91" s="99">
        <f t="shared" si="8"/>
        <v>16.8</v>
      </c>
      <c r="D91" s="99">
        <f t="shared" si="9"/>
        <v>16.5</v>
      </c>
      <c r="E91" s="99">
        <f t="shared" si="10"/>
        <v>15.6</v>
      </c>
      <c r="F91" s="155">
        <v>16.7</v>
      </c>
      <c r="G91" s="97">
        <f t="shared" si="11"/>
        <v>-6.586826347305387E-2</v>
      </c>
      <c r="H91" s="141">
        <v>16.75</v>
      </c>
      <c r="I91" s="99">
        <f t="shared" si="7"/>
        <v>16.8</v>
      </c>
      <c r="J91" s="97">
        <f t="shared" si="12"/>
        <v>2.9850746268657142E-3</v>
      </c>
      <c r="K91" s="99">
        <f t="shared" si="13"/>
        <v>16.360303030303033</v>
      </c>
      <c r="L91" s="155">
        <v>15.9</v>
      </c>
      <c r="M91" s="155"/>
      <c r="N91" s="155"/>
      <c r="O91" s="155"/>
      <c r="P91" s="155">
        <v>16.5</v>
      </c>
      <c r="Q91" s="155"/>
      <c r="R91" s="155"/>
      <c r="S91" s="155"/>
      <c r="T91" s="155"/>
      <c r="U91" s="155"/>
      <c r="V91" s="155"/>
      <c r="W91" s="155">
        <v>16.5</v>
      </c>
      <c r="X91" s="155"/>
      <c r="Y91" s="155"/>
      <c r="Z91" s="155">
        <v>16.5</v>
      </c>
      <c r="AA91" s="155">
        <v>15.9</v>
      </c>
      <c r="AB91" s="155">
        <v>16.5</v>
      </c>
      <c r="AC91" s="155"/>
      <c r="AD91" s="155"/>
      <c r="AE91" s="155"/>
      <c r="AF91" s="155"/>
      <c r="AG91" s="155"/>
      <c r="AH91" s="155"/>
      <c r="AI91" s="155">
        <v>16.8</v>
      </c>
      <c r="AJ91" s="155">
        <v>16.8</v>
      </c>
      <c r="AK91" s="155">
        <v>16.8</v>
      </c>
      <c r="AL91" s="155">
        <v>16.8</v>
      </c>
      <c r="AM91" s="155">
        <v>16.8</v>
      </c>
      <c r="AN91" s="155">
        <v>16.8</v>
      </c>
      <c r="AO91" s="155">
        <v>16.8</v>
      </c>
      <c r="AP91" s="155">
        <v>16.8</v>
      </c>
      <c r="AQ91" s="155"/>
      <c r="AR91" s="155"/>
      <c r="AS91" s="155"/>
      <c r="AT91" s="155"/>
      <c r="AU91" s="155">
        <v>15.95</v>
      </c>
      <c r="AV91" s="155"/>
      <c r="AW91" s="155"/>
      <c r="AX91" s="155"/>
      <c r="AY91" s="155"/>
      <c r="AZ91" s="155"/>
      <c r="BA91" s="155"/>
      <c r="BB91" s="155"/>
      <c r="BC91" s="155"/>
      <c r="BD91" s="155"/>
      <c r="BE91" s="155"/>
      <c r="BF91" s="155">
        <v>15.95</v>
      </c>
      <c r="BG91" s="155"/>
      <c r="BH91" s="155"/>
      <c r="BI91" s="155">
        <v>15.99</v>
      </c>
      <c r="BJ91" s="155"/>
      <c r="BK91" s="155"/>
      <c r="BL91" s="155"/>
      <c r="BM91" s="155"/>
      <c r="BN91" s="155"/>
      <c r="BO91" s="155"/>
      <c r="BP91" s="155"/>
      <c r="BQ91" s="155"/>
      <c r="BR91" s="155">
        <v>15.95</v>
      </c>
      <c r="BS91" s="155">
        <v>16.5</v>
      </c>
      <c r="BT91" s="155">
        <v>16.7</v>
      </c>
      <c r="BU91" s="155">
        <v>16.75</v>
      </c>
      <c r="BV91" s="155">
        <v>16.75</v>
      </c>
      <c r="BW91" s="155">
        <v>16.75</v>
      </c>
      <c r="BX91" s="155"/>
      <c r="BY91" s="155"/>
      <c r="BZ91" s="155">
        <v>15.9</v>
      </c>
      <c r="CA91" s="155"/>
      <c r="CB91" s="155">
        <v>16.7</v>
      </c>
      <c r="CC91" s="155"/>
      <c r="CD91" s="141"/>
      <c r="CE91" s="141"/>
      <c r="CF91" s="141"/>
      <c r="CG91" s="141">
        <v>15.95</v>
      </c>
      <c r="CH91" s="141"/>
      <c r="CI91" s="141">
        <v>15.9</v>
      </c>
      <c r="CJ91" s="141">
        <v>15.95</v>
      </c>
      <c r="CK91" s="141"/>
      <c r="CL91" s="141"/>
      <c r="CM91" s="141"/>
      <c r="CN91" s="141"/>
      <c r="CO91" s="141">
        <v>16.5</v>
      </c>
      <c r="CP91" s="141"/>
      <c r="CQ91" s="141"/>
      <c r="CR91" s="141">
        <v>15.75</v>
      </c>
      <c r="CS91" s="141">
        <v>15.6</v>
      </c>
      <c r="CT91" s="141">
        <v>15.95</v>
      </c>
      <c r="CU91" s="141"/>
      <c r="CV91" s="141">
        <v>16.2</v>
      </c>
      <c r="CW91" s="141"/>
      <c r="CX91" s="141"/>
      <c r="CY91" s="141"/>
      <c r="CZ91" s="141"/>
      <c r="DA91" s="141"/>
      <c r="DB91" s="141"/>
      <c r="DC91" s="141"/>
      <c r="DD91" s="141"/>
      <c r="DE91" s="141"/>
      <c r="DF91" s="141"/>
      <c r="DG91" s="141"/>
    </row>
    <row r="92" spans="1:111" x14ac:dyDescent="0.25">
      <c r="A92" s="54" t="s">
        <v>427</v>
      </c>
      <c r="B92" s="101"/>
      <c r="C92" s="99">
        <f t="shared" si="8"/>
        <v>6.2</v>
      </c>
      <c r="D92" s="99">
        <f t="shared" si="9"/>
        <v>6.2</v>
      </c>
      <c r="E92" s="99">
        <f t="shared" si="10"/>
        <v>5.8</v>
      </c>
      <c r="F92" s="155">
        <v>6.69</v>
      </c>
      <c r="G92" s="97">
        <f t="shared" si="11"/>
        <v>-0.13303437967115106</v>
      </c>
      <c r="H92" s="141"/>
      <c r="I92" s="99">
        <f t="shared" si="7"/>
        <v>9.5</v>
      </c>
      <c r="J92" s="97" t="e">
        <f t="shared" si="12"/>
        <v>#DIV/0!</v>
      </c>
      <c r="K92" s="99">
        <f t="shared" si="13"/>
        <v>6.3400000000000007</v>
      </c>
      <c r="L92" s="155">
        <v>6.2</v>
      </c>
      <c r="M92" s="155">
        <v>5.8</v>
      </c>
      <c r="N92" s="155"/>
      <c r="O92" s="155"/>
      <c r="P92" s="155">
        <v>6.7</v>
      </c>
      <c r="Q92" s="155">
        <v>6.2</v>
      </c>
      <c r="R92" s="155"/>
      <c r="S92" s="155"/>
      <c r="T92" s="155"/>
      <c r="U92" s="155"/>
      <c r="V92" s="155"/>
      <c r="W92" s="155">
        <v>6.2</v>
      </c>
      <c r="X92" s="155">
        <v>6.1</v>
      </c>
      <c r="Y92" s="155"/>
      <c r="Z92" s="155"/>
      <c r="AA92" s="155"/>
      <c r="AB92" s="155">
        <v>7.9</v>
      </c>
      <c r="AC92" s="155">
        <v>5.8</v>
      </c>
      <c r="AD92" s="155"/>
      <c r="AE92" s="155"/>
      <c r="AF92" s="155"/>
      <c r="AG92" s="155">
        <v>6.8</v>
      </c>
      <c r="AH92" s="155"/>
      <c r="AI92" s="155">
        <v>6.4</v>
      </c>
      <c r="AJ92" s="155">
        <v>6.4</v>
      </c>
      <c r="AK92" s="155">
        <v>6.4</v>
      </c>
      <c r="AL92" s="155">
        <v>6.4</v>
      </c>
      <c r="AM92" s="155"/>
      <c r="AN92" s="155">
        <v>6.4</v>
      </c>
      <c r="AO92" s="155"/>
      <c r="AP92" s="155"/>
      <c r="AQ92" s="155"/>
      <c r="AR92" s="155"/>
      <c r="AS92" s="155"/>
      <c r="AT92" s="155"/>
      <c r="AU92" s="155">
        <v>5.85</v>
      </c>
      <c r="AV92" s="155">
        <v>6</v>
      </c>
      <c r="AW92" s="155"/>
      <c r="AX92" s="155"/>
      <c r="AY92" s="155"/>
      <c r="AZ92" s="155"/>
      <c r="BA92" s="155"/>
      <c r="BB92" s="155"/>
      <c r="BC92" s="155"/>
      <c r="BD92" s="155"/>
      <c r="BE92" s="155">
        <v>6.2</v>
      </c>
      <c r="BF92" s="155">
        <v>5.95</v>
      </c>
      <c r="BG92" s="155"/>
      <c r="BH92" s="155"/>
      <c r="BI92" s="155">
        <v>6.2</v>
      </c>
      <c r="BJ92" s="155">
        <v>5.95</v>
      </c>
      <c r="BK92" s="155">
        <v>9.5</v>
      </c>
      <c r="BL92" s="155"/>
      <c r="BM92" s="155"/>
      <c r="BN92" s="155"/>
      <c r="BO92" s="155"/>
      <c r="BP92" s="155"/>
      <c r="BQ92" s="155"/>
      <c r="BR92" s="155">
        <v>5.85</v>
      </c>
      <c r="BS92" s="155">
        <v>6.2</v>
      </c>
      <c r="BT92" s="155">
        <v>6.69</v>
      </c>
      <c r="BU92" s="155"/>
      <c r="BV92" s="155"/>
      <c r="BW92" s="155"/>
      <c r="BX92" s="155"/>
      <c r="BY92" s="155">
        <v>6.7</v>
      </c>
      <c r="BZ92" s="155">
        <v>5.8</v>
      </c>
      <c r="CA92" s="155"/>
      <c r="CB92" s="155">
        <v>5.95</v>
      </c>
      <c r="CC92" s="155"/>
      <c r="CD92" s="141"/>
      <c r="CE92" s="141"/>
      <c r="CF92" s="141"/>
      <c r="CG92" s="141">
        <v>6.5</v>
      </c>
      <c r="CH92" s="141"/>
      <c r="CI92" s="141">
        <v>5.8</v>
      </c>
      <c r="CJ92" s="141"/>
      <c r="CK92" s="141"/>
      <c r="CL92" s="141"/>
      <c r="CM92" s="141">
        <v>6.5</v>
      </c>
      <c r="CN92" s="141"/>
      <c r="CO92" s="141">
        <v>5.99</v>
      </c>
      <c r="CP92" s="141"/>
      <c r="CQ92" s="141"/>
      <c r="CR92" s="141">
        <v>5.9</v>
      </c>
      <c r="CS92" s="141"/>
      <c r="CT92" s="141">
        <v>5.99</v>
      </c>
      <c r="CU92" s="141"/>
      <c r="CV92" s="141"/>
      <c r="CW92" s="141"/>
      <c r="CX92" s="141"/>
      <c r="CY92" s="141"/>
      <c r="CZ92" s="141"/>
      <c r="DA92" s="141"/>
      <c r="DB92" s="141"/>
      <c r="DC92" s="141"/>
      <c r="DD92" s="141"/>
      <c r="DE92" s="141"/>
      <c r="DF92" s="141"/>
      <c r="DG92" s="141"/>
    </row>
    <row r="93" spans="1:111" x14ac:dyDescent="0.25">
      <c r="A93" s="54" t="s">
        <v>430</v>
      </c>
      <c r="B93" s="101">
        <v>16.8</v>
      </c>
      <c r="C93" s="99">
        <f t="shared" si="8"/>
        <v>16.8</v>
      </c>
      <c r="D93" s="99">
        <f t="shared" si="9"/>
        <v>16.5</v>
      </c>
      <c r="E93" s="99">
        <f t="shared" si="10"/>
        <v>15.5</v>
      </c>
      <c r="F93" s="155">
        <v>16.5</v>
      </c>
      <c r="G93" s="97">
        <f t="shared" si="11"/>
        <v>-6.0606060606060608E-2</v>
      </c>
      <c r="H93" s="141">
        <v>16.75</v>
      </c>
      <c r="I93" s="99">
        <f t="shared" si="7"/>
        <v>16.8</v>
      </c>
      <c r="J93" s="97">
        <f t="shared" si="12"/>
        <v>2.9850746268657142E-3</v>
      </c>
      <c r="K93" s="99">
        <f t="shared" si="13"/>
        <v>16.380000000000003</v>
      </c>
      <c r="L93" s="155">
        <v>15.9</v>
      </c>
      <c r="M93" s="155"/>
      <c r="N93" s="155"/>
      <c r="O93" s="155"/>
      <c r="P93" s="155">
        <v>16.5</v>
      </c>
      <c r="Q93" s="155"/>
      <c r="R93" s="155"/>
      <c r="S93" s="155"/>
      <c r="T93" s="155"/>
      <c r="U93" s="155"/>
      <c r="V93" s="155"/>
      <c r="W93" s="155"/>
      <c r="X93" s="155">
        <v>16.2</v>
      </c>
      <c r="Y93" s="155"/>
      <c r="Z93" s="155">
        <v>16.5</v>
      </c>
      <c r="AA93" s="155">
        <v>15.9</v>
      </c>
      <c r="AB93" s="155">
        <v>16.5</v>
      </c>
      <c r="AC93" s="155"/>
      <c r="AD93" s="155"/>
      <c r="AE93" s="155"/>
      <c r="AF93" s="155"/>
      <c r="AG93" s="155"/>
      <c r="AH93" s="155"/>
      <c r="AI93" s="155">
        <v>16.8</v>
      </c>
      <c r="AJ93" s="155">
        <v>16.8</v>
      </c>
      <c r="AK93" s="155">
        <v>16.8</v>
      </c>
      <c r="AL93" s="155">
        <v>16.8</v>
      </c>
      <c r="AM93" s="155">
        <v>16.8</v>
      </c>
      <c r="AN93" s="155">
        <v>16.8</v>
      </c>
      <c r="AO93" s="155">
        <v>16.8</v>
      </c>
      <c r="AP93" s="155">
        <v>16.8</v>
      </c>
      <c r="AQ93" s="155"/>
      <c r="AR93" s="155"/>
      <c r="AS93" s="155"/>
      <c r="AT93" s="155"/>
      <c r="AU93" s="155"/>
      <c r="AV93" s="155"/>
      <c r="AW93" s="155"/>
      <c r="AX93" s="155"/>
      <c r="AY93" s="155"/>
      <c r="AZ93" s="155"/>
      <c r="BA93" s="155"/>
      <c r="BB93" s="155">
        <v>15.9</v>
      </c>
      <c r="BC93" s="155"/>
      <c r="BD93" s="155"/>
      <c r="BE93" s="155">
        <v>15.5</v>
      </c>
      <c r="BF93" s="155">
        <v>15.95</v>
      </c>
      <c r="BG93" s="155"/>
      <c r="BH93" s="155"/>
      <c r="BI93" s="155">
        <v>15.99</v>
      </c>
      <c r="BJ93" s="155"/>
      <c r="BK93" s="155">
        <v>16.2</v>
      </c>
      <c r="BL93" s="155"/>
      <c r="BM93" s="155"/>
      <c r="BN93" s="155"/>
      <c r="BO93" s="155"/>
      <c r="BP93" s="155"/>
      <c r="BQ93" s="155"/>
      <c r="BR93" s="155">
        <v>16.25</v>
      </c>
      <c r="BS93" s="155">
        <v>16.5</v>
      </c>
      <c r="BT93" s="155">
        <v>16.5</v>
      </c>
      <c r="BU93" s="155">
        <v>16.75</v>
      </c>
      <c r="BV93" s="155">
        <v>16.75</v>
      </c>
      <c r="BW93" s="155">
        <v>16.75</v>
      </c>
      <c r="BX93" s="155"/>
      <c r="BY93" s="155"/>
      <c r="BZ93" s="155">
        <v>15.9</v>
      </c>
      <c r="CA93" s="155"/>
      <c r="CB93" s="155">
        <v>16.7</v>
      </c>
      <c r="CC93" s="155"/>
      <c r="CD93" s="141"/>
      <c r="CE93" s="141"/>
      <c r="CF93" s="141"/>
      <c r="CG93" s="141"/>
      <c r="CH93" s="141"/>
      <c r="CI93" s="141">
        <v>16.7</v>
      </c>
      <c r="CJ93" s="141">
        <v>15.95</v>
      </c>
      <c r="CK93" s="141"/>
      <c r="CL93" s="141"/>
      <c r="CM93" s="141"/>
      <c r="CN93" s="141"/>
      <c r="CO93" s="141">
        <v>16.75</v>
      </c>
      <c r="CP93" s="141"/>
      <c r="CQ93" s="141"/>
      <c r="CR93" s="141">
        <v>15.75</v>
      </c>
      <c r="CS93" s="141">
        <v>15.9</v>
      </c>
      <c r="CT93" s="141">
        <v>15.95</v>
      </c>
      <c r="CU93" s="141"/>
      <c r="CV93" s="141"/>
      <c r="CW93" s="141"/>
      <c r="CX93" s="141"/>
      <c r="CY93" s="141"/>
      <c r="CZ93" s="141"/>
      <c r="DA93" s="141"/>
      <c r="DB93" s="141"/>
      <c r="DC93" s="141"/>
      <c r="DD93" s="141"/>
      <c r="DE93" s="141"/>
      <c r="DF93" s="141"/>
      <c r="DG93" s="141"/>
    </row>
    <row r="94" spans="1:111" x14ac:dyDescent="0.25">
      <c r="A94" s="54" t="s">
        <v>496</v>
      </c>
      <c r="B94" s="101"/>
      <c r="C94" s="99">
        <f t="shared" si="8"/>
        <v>11.3</v>
      </c>
      <c r="D94" s="99">
        <f t="shared" si="9"/>
        <v>10.95</v>
      </c>
      <c r="E94" s="99">
        <f t="shared" si="10"/>
        <v>9.65</v>
      </c>
      <c r="F94" s="155"/>
      <c r="G94" s="97" t="e">
        <f t="shared" si="11"/>
        <v>#DIV/0!</v>
      </c>
      <c r="H94" s="141"/>
      <c r="I94" s="99">
        <f t="shared" si="7"/>
        <v>11.3</v>
      </c>
      <c r="J94" s="97" t="e">
        <f t="shared" si="12"/>
        <v>#DIV/0!</v>
      </c>
      <c r="K94" s="99">
        <f t="shared" si="13"/>
        <v>10.973529411764705</v>
      </c>
      <c r="L94" s="155">
        <v>11.3</v>
      </c>
      <c r="M94" s="155"/>
      <c r="N94" s="155"/>
      <c r="O94" s="155"/>
      <c r="P94" s="155">
        <v>10.95</v>
      </c>
      <c r="Q94" s="155"/>
      <c r="R94" s="155"/>
      <c r="S94" s="155"/>
      <c r="T94" s="155"/>
      <c r="U94" s="155"/>
      <c r="V94" s="155"/>
      <c r="W94" s="155">
        <v>10.199999999999999</v>
      </c>
      <c r="X94" s="155">
        <v>10.95</v>
      </c>
      <c r="Y94" s="155"/>
      <c r="Z94" s="155"/>
      <c r="AA94" s="155"/>
      <c r="AB94" s="155"/>
      <c r="AC94" s="155"/>
      <c r="AD94" s="155"/>
      <c r="AE94" s="155"/>
      <c r="AF94" s="155"/>
      <c r="AG94" s="155">
        <v>9.65</v>
      </c>
      <c r="AH94" s="155"/>
      <c r="AI94" s="155">
        <v>11.3</v>
      </c>
      <c r="AJ94" s="155">
        <v>11.3</v>
      </c>
      <c r="AK94" s="155">
        <v>11.3</v>
      </c>
      <c r="AL94" s="155">
        <v>11.3</v>
      </c>
      <c r="AM94" s="155"/>
      <c r="AN94" s="155">
        <v>11.3</v>
      </c>
      <c r="AO94" s="155"/>
      <c r="AP94" s="155"/>
      <c r="AQ94" s="155"/>
      <c r="AR94" s="155"/>
      <c r="AS94" s="155"/>
      <c r="AT94" s="155"/>
      <c r="AU94" s="155"/>
      <c r="AV94" s="155"/>
      <c r="AW94" s="155"/>
      <c r="AX94" s="155"/>
      <c r="AY94" s="155"/>
      <c r="AZ94" s="155"/>
      <c r="BA94" s="155"/>
      <c r="BB94" s="155"/>
      <c r="BC94" s="155"/>
      <c r="BD94" s="155"/>
      <c r="BE94" s="155">
        <v>10.9</v>
      </c>
      <c r="BF94" s="155"/>
      <c r="BG94" s="155"/>
      <c r="BH94" s="155"/>
      <c r="BI94" s="155">
        <v>10.8</v>
      </c>
      <c r="BJ94" s="155"/>
      <c r="BK94" s="155"/>
      <c r="BL94" s="155"/>
      <c r="BM94" s="155"/>
      <c r="BN94" s="155"/>
      <c r="BO94" s="155"/>
      <c r="BP94" s="155"/>
      <c r="BQ94" s="155"/>
      <c r="BR94" s="155">
        <v>10.95</v>
      </c>
      <c r="BS94" s="155">
        <v>10.95</v>
      </c>
      <c r="BT94" s="155"/>
      <c r="BU94" s="155"/>
      <c r="BV94" s="155"/>
      <c r="BW94" s="155"/>
      <c r="BX94" s="155"/>
      <c r="BY94" s="155"/>
      <c r="BZ94" s="155"/>
      <c r="CA94" s="155"/>
      <c r="CB94" s="155"/>
      <c r="CC94" s="155"/>
      <c r="CD94" s="141"/>
      <c r="CE94" s="141"/>
      <c r="CF94" s="141"/>
      <c r="CG94" s="141">
        <v>11.2</v>
      </c>
      <c r="CH94" s="141"/>
      <c r="CI94" s="141"/>
      <c r="CJ94" s="141">
        <v>11.3</v>
      </c>
      <c r="CK94" s="141"/>
      <c r="CL94" s="141"/>
      <c r="CM94" s="141">
        <v>10.9</v>
      </c>
      <c r="CN94" s="141"/>
      <c r="CO94" s="141"/>
      <c r="CP94" s="141"/>
      <c r="CQ94" s="141"/>
      <c r="CR94" s="141"/>
      <c r="CS94" s="141"/>
      <c r="CT94" s="141"/>
      <c r="CU94" s="141"/>
      <c r="CV94" s="141"/>
      <c r="CW94" s="141"/>
      <c r="CX94" s="141"/>
      <c r="CY94" s="141"/>
      <c r="CZ94" s="141"/>
      <c r="DA94" s="141"/>
      <c r="DB94" s="141"/>
      <c r="DC94" s="141"/>
      <c r="DD94" s="141"/>
      <c r="DE94" s="141"/>
      <c r="DF94" s="141"/>
      <c r="DG94" s="141"/>
    </row>
    <row r="95" spans="1:111" x14ac:dyDescent="0.25">
      <c r="A95" s="136" t="s">
        <v>498</v>
      </c>
      <c r="B95" s="101">
        <v>8.9</v>
      </c>
      <c r="C95" s="99">
        <f t="shared" si="8"/>
        <v>8.9</v>
      </c>
      <c r="D95" s="99">
        <f t="shared" si="9"/>
        <v>8.6999999999999993</v>
      </c>
      <c r="E95" s="99">
        <f t="shared" si="10"/>
        <v>8.2899999999999991</v>
      </c>
      <c r="F95" s="155"/>
      <c r="G95" s="97" t="e">
        <f t="shared" si="11"/>
        <v>#DIV/0!</v>
      </c>
      <c r="H95" s="141"/>
      <c r="I95" s="99">
        <f t="shared" si="7"/>
        <v>8.9</v>
      </c>
      <c r="J95" s="97" t="e">
        <f t="shared" si="12"/>
        <v>#DIV/0!</v>
      </c>
      <c r="K95" s="99">
        <f t="shared" si="13"/>
        <v>8.7002631578947351</v>
      </c>
      <c r="L95" s="155">
        <v>8.6</v>
      </c>
      <c r="M95" s="155"/>
      <c r="N95" s="155"/>
      <c r="O95" s="155"/>
      <c r="P95" s="155">
        <v>8.6</v>
      </c>
      <c r="Q95" s="155">
        <v>8.9</v>
      </c>
      <c r="R95" s="155"/>
      <c r="S95" s="155"/>
      <c r="T95" s="155"/>
      <c r="U95" s="155"/>
      <c r="V95" s="155"/>
      <c r="W95" s="155">
        <v>8.9</v>
      </c>
      <c r="X95" s="155">
        <v>8.85</v>
      </c>
      <c r="Y95" s="155">
        <v>8.5</v>
      </c>
      <c r="Z95" s="155">
        <v>8.6999999999999993</v>
      </c>
      <c r="AA95" s="155">
        <v>8.6</v>
      </c>
      <c r="AB95" s="155">
        <v>8.6</v>
      </c>
      <c r="AC95" s="155"/>
      <c r="AD95" s="155"/>
      <c r="AE95" s="155"/>
      <c r="AF95" s="155"/>
      <c r="AG95" s="155">
        <v>8.6999999999999993</v>
      </c>
      <c r="AH95" s="155"/>
      <c r="AI95" s="155">
        <v>8.9</v>
      </c>
      <c r="AJ95" s="155">
        <v>8.9</v>
      </c>
      <c r="AK95" s="155">
        <v>8.9</v>
      </c>
      <c r="AL95" s="155">
        <v>8.9</v>
      </c>
      <c r="AM95" s="155"/>
      <c r="AN95" s="155">
        <v>8.9</v>
      </c>
      <c r="AO95" s="155"/>
      <c r="AP95" s="155"/>
      <c r="AQ95" s="155"/>
      <c r="AR95" s="155">
        <v>8.6</v>
      </c>
      <c r="AS95" s="155"/>
      <c r="AT95" s="155"/>
      <c r="AU95" s="155">
        <v>8.9</v>
      </c>
      <c r="AV95" s="155">
        <v>8.8000000000000007</v>
      </c>
      <c r="AW95" s="155"/>
      <c r="AX95" s="155"/>
      <c r="AY95" s="155"/>
      <c r="AZ95" s="155">
        <v>8.8000000000000007</v>
      </c>
      <c r="BA95" s="155"/>
      <c r="BB95" s="155">
        <v>8.6999999999999993</v>
      </c>
      <c r="BC95" s="155"/>
      <c r="BD95" s="155"/>
      <c r="BE95" s="155">
        <v>8.59</v>
      </c>
      <c r="BF95" s="155">
        <v>8.6999999999999993</v>
      </c>
      <c r="BG95" s="155"/>
      <c r="BH95" s="155"/>
      <c r="BI95" s="155">
        <v>8.6999999999999993</v>
      </c>
      <c r="BJ95" s="155">
        <v>8.59</v>
      </c>
      <c r="BK95" s="155">
        <v>8.2899999999999991</v>
      </c>
      <c r="BL95" s="155"/>
      <c r="BM95" s="155"/>
      <c r="BN95" s="155"/>
      <c r="BO95" s="155"/>
      <c r="BP95" s="155"/>
      <c r="BQ95" s="155"/>
      <c r="BR95" s="155"/>
      <c r="BS95" s="155">
        <v>8.6999999999999993</v>
      </c>
      <c r="BT95" s="155"/>
      <c r="BU95" s="155"/>
      <c r="BV95" s="155"/>
      <c r="BW95" s="155"/>
      <c r="BX95" s="155"/>
      <c r="BY95" s="155">
        <v>8.75</v>
      </c>
      <c r="BZ95" s="155">
        <v>8.5</v>
      </c>
      <c r="CA95" s="155"/>
      <c r="CB95" s="155">
        <v>8.6</v>
      </c>
      <c r="CC95" s="155"/>
      <c r="CD95" s="141"/>
      <c r="CE95" s="141"/>
      <c r="CF95" s="141">
        <v>8.8000000000000007</v>
      </c>
      <c r="CG95" s="141">
        <v>8.8000000000000007</v>
      </c>
      <c r="CH95" s="141"/>
      <c r="CI95" s="141">
        <v>8.6999999999999993</v>
      </c>
      <c r="CJ95" s="141">
        <v>8.9</v>
      </c>
      <c r="CK95" s="141"/>
      <c r="CL95" s="141"/>
      <c r="CM95" s="141">
        <v>8.8000000000000007</v>
      </c>
      <c r="CN95" s="141"/>
      <c r="CO95" s="141"/>
      <c r="CP95" s="141"/>
      <c r="CQ95" s="141">
        <v>8.2899999999999991</v>
      </c>
      <c r="CR95" s="141">
        <v>8.75</v>
      </c>
      <c r="CS95" s="141"/>
      <c r="CT95" s="141">
        <v>8.4</v>
      </c>
      <c r="CU95" s="141">
        <v>8.5</v>
      </c>
      <c r="CV95" s="141"/>
      <c r="CW95" s="141"/>
      <c r="CX95" s="141"/>
      <c r="CY95" s="141"/>
      <c r="CZ95" s="141"/>
      <c r="DA95" s="141"/>
      <c r="DB95" s="141"/>
      <c r="DC95" s="141"/>
      <c r="DD95" s="141"/>
      <c r="DE95" s="141"/>
      <c r="DF95" s="141"/>
      <c r="DG95" s="141"/>
    </row>
    <row r="96" spans="1:111" x14ac:dyDescent="0.25">
      <c r="A96" s="53" t="s">
        <v>93</v>
      </c>
      <c r="B96" s="96"/>
      <c r="C96" s="99" t="e">
        <f t="shared" si="8"/>
        <v>#N/A</v>
      </c>
      <c r="D96" s="99" t="e">
        <f t="shared" si="9"/>
        <v>#NUM!</v>
      </c>
      <c r="E96" s="99">
        <f t="shared" si="10"/>
        <v>0</v>
      </c>
      <c r="F96" s="154"/>
      <c r="G96" s="97" t="e">
        <f t="shared" si="11"/>
        <v>#DIV/0!</v>
      </c>
      <c r="H96" s="43"/>
      <c r="I96" s="99">
        <f t="shared" si="7"/>
        <v>0</v>
      </c>
      <c r="J96" s="97" t="e">
        <f t="shared" si="12"/>
        <v>#DIV/0!</v>
      </c>
      <c r="K96" s="99" t="e">
        <f t="shared" si="13"/>
        <v>#DIV/0!</v>
      </c>
      <c r="L96" s="154"/>
      <c r="M96" s="154"/>
      <c r="N96" s="154"/>
      <c r="O96" s="154"/>
      <c r="P96" s="154"/>
      <c r="Q96" s="154"/>
      <c r="R96" s="154"/>
      <c r="S96" s="154"/>
      <c r="T96" s="154"/>
      <c r="U96" s="154"/>
      <c r="V96" s="154"/>
      <c r="W96" s="154"/>
      <c r="X96" s="154"/>
      <c r="Y96" s="154"/>
      <c r="Z96" s="154"/>
      <c r="AA96" s="154"/>
      <c r="AB96" s="154"/>
      <c r="AC96" s="154"/>
      <c r="AD96" s="154"/>
      <c r="AE96" s="154"/>
      <c r="AF96" s="154"/>
      <c r="AG96" s="154"/>
      <c r="AH96" s="154"/>
      <c r="AI96" s="154"/>
      <c r="AJ96" s="154"/>
      <c r="AK96" s="154"/>
      <c r="AL96" s="154"/>
      <c r="AM96" s="154"/>
      <c r="AN96" s="154"/>
      <c r="AO96" s="154"/>
      <c r="AP96" s="154"/>
      <c r="AQ96" s="154"/>
      <c r="AR96" s="154"/>
      <c r="AS96" s="154"/>
      <c r="AT96" s="154"/>
      <c r="AU96" s="154"/>
      <c r="AV96" s="154"/>
      <c r="AW96" s="154"/>
      <c r="AX96" s="154"/>
      <c r="AY96" s="154"/>
      <c r="AZ96" s="154"/>
      <c r="BA96" s="154"/>
      <c r="BB96" s="154"/>
      <c r="BC96" s="154"/>
      <c r="BD96" s="154"/>
      <c r="BE96" s="154"/>
      <c r="BF96" s="154"/>
      <c r="BG96" s="154"/>
      <c r="BH96" s="154"/>
      <c r="BI96" s="154"/>
      <c r="BJ96" s="154"/>
      <c r="BK96" s="154"/>
      <c r="BL96" s="154"/>
      <c r="BM96" s="154"/>
      <c r="BN96" s="154"/>
      <c r="BO96" s="154"/>
      <c r="BP96" s="154"/>
      <c r="BQ96" s="154"/>
      <c r="BR96" s="154"/>
      <c r="BS96" s="154"/>
      <c r="BT96" s="154"/>
      <c r="BU96" s="154"/>
      <c r="BV96" s="154"/>
      <c r="BW96" s="154"/>
      <c r="BX96" s="154"/>
      <c r="BY96" s="154"/>
      <c r="BZ96" s="154"/>
      <c r="CA96" s="154"/>
      <c r="CB96" s="154"/>
      <c r="CC96" s="154"/>
      <c r="CD96" s="43"/>
      <c r="CE96" s="43"/>
      <c r="CF96" s="43"/>
      <c r="CG96" s="43"/>
      <c r="CH96" s="43"/>
      <c r="CI96" s="43"/>
      <c r="CJ96" s="43"/>
      <c r="CK96" s="43"/>
      <c r="CL96" s="43"/>
      <c r="CM96" s="43"/>
      <c r="CN96" s="43"/>
      <c r="CO96" s="43"/>
      <c r="CP96" s="43"/>
      <c r="CQ96" s="43"/>
      <c r="CR96" s="43"/>
      <c r="CS96" s="43"/>
      <c r="CT96" s="43"/>
      <c r="CU96" s="43"/>
      <c r="CV96" s="43"/>
      <c r="CW96" s="43"/>
      <c r="CX96" s="43"/>
      <c r="CY96" s="43"/>
      <c r="CZ96" s="43"/>
      <c r="DA96" s="43"/>
      <c r="DB96" s="43"/>
      <c r="DC96" s="43"/>
      <c r="DD96" s="43"/>
      <c r="DE96" s="43"/>
      <c r="DF96" s="43"/>
      <c r="DG96" s="43"/>
    </row>
    <row r="97" spans="1:111" x14ac:dyDescent="0.25">
      <c r="A97" s="54" t="s">
        <v>314</v>
      </c>
      <c r="B97" s="101"/>
      <c r="C97" s="99">
        <f t="shared" si="8"/>
        <v>20.9</v>
      </c>
      <c r="D97" s="99">
        <f t="shared" si="9"/>
        <v>20.9</v>
      </c>
      <c r="E97" s="99">
        <f t="shared" si="10"/>
        <v>14.9</v>
      </c>
      <c r="F97" s="155"/>
      <c r="G97" s="97" t="e">
        <f t="shared" si="11"/>
        <v>#DIV/0!</v>
      </c>
      <c r="H97" s="141">
        <v>27.5</v>
      </c>
      <c r="I97" s="99">
        <f t="shared" si="7"/>
        <v>29.9</v>
      </c>
      <c r="J97" s="97">
        <f t="shared" si="12"/>
        <v>8.7272727272727224E-2</v>
      </c>
      <c r="K97" s="99">
        <f t="shared" si="13"/>
        <v>23.390833333333333</v>
      </c>
      <c r="L97" s="155"/>
      <c r="M97" s="155"/>
      <c r="N97" s="155"/>
      <c r="O97" s="155"/>
      <c r="P97" s="155"/>
      <c r="Q97" s="155"/>
      <c r="R97" s="155"/>
      <c r="S97" s="155"/>
      <c r="T97" s="155"/>
      <c r="U97" s="155"/>
      <c r="V97" s="155"/>
      <c r="W97" s="155">
        <v>14.9</v>
      </c>
      <c r="X97" s="155"/>
      <c r="Y97" s="155"/>
      <c r="Z97" s="155"/>
      <c r="AA97" s="155"/>
      <c r="AB97" s="155"/>
      <c r="AC97" s="155"/>
      <c r="AD97" s="155"/>
      <c r="AE97" s="155"/>
      <c r="AF97" s="155"/>
      <c r="AG97" s="155"/>
      <c r="AH97" s="155"/>
      <c r="AI97" s="155">
        <v>20.9</v>
      </c>
      <c r="AJ97" s="155">
        <v>20.9</v>
      </c>
      <c r="AK97" s="155">
        <v>20.9</v>
      </c>
      <c r="AL97" s="155">
        <v>20.9</v>
      </c>
      <c r="AM97" s="155"/>
      <c r="AN97" s="155">
        <v>20.9</v>
      </c>
      <c r="AO97" s="155"/>
      <c r="AP97" s="155"/>
      <c r="AQ97" s="155"/>
      <c r="AR97" s="155"/>
      <c r="AS97" s="155"/>
      <c r="AT97" s="155"/>
      <c r="AU97" s="155">
        <v>29.9</v>
      </c>
      <c r="AV97" s="155"/>
      <c r="AW97" s="155"/>
      <c r="AX97" s="155"/>
      <c r="AY97" s="155"/>
      <c r="AZ97" s="155">
        <v>28.99</v>
      </c>
      <c r="BA97" s="155"/>
      <c r="BB97" s="155"/>
      <c r="BC97" s="155"/>
      <c r="BD97" s="155"/>
      <c r="BE97" s="155"/>
      <c r="BF97" s="155"/>
      <c r="BG97" s="155"/>
      <c r="BH97" s="155"/>
      <c r="BI97" s="155"/>
      <c r="BJ97" s="155"/>
      <c r="BK97" s="155"/>
      <c r="BL97" s="155"/>
      <c r="BM97" s="155"/>
      <c r="BN97" s="155"/>
      <c r="BO97" s="155"/>
      <c r="BP97" s="155"/>
      <c r="BQ97" s="155"/>
      <c r="BR97" s="155"/>
      <c r="BS97" s="155"/>
      <c r="BT97" s="155"/>
      <c r="BU97" s="155">
        <v>27.5</v>
      </c>
      <c r="BV97" s="155">
        <v>27.5</v>
      </c>
      <c r="BW97" s="155">
        <v>27.5</v>
      </c>
      <c r="BX97" s="155"/>
      <c r="BY97" s="155"/>
      <c r="BZ97" s="155"/>
      <c r="CA97" s="155"/>
      <c r="CB97" s="155"/>
      <c r="CC97" s="155"/>
      <c r="CD97" s="141"/>
      <c r="CE97" s="141"/>
      <c r="CF97" s="141"/>
      <c r="CG97" s="141"/>
      <c r="CH97" s="141"/>
      <c r="CI97" s="141"/>
      <c r="CJ97" s="141">
        <v>19.899999999999999</v>
      </c>
      <c r="CK97" s="141"/>
      <c r="CL97" s="141"/>
      <c r="CM97" s="141"/>
      <c r="CN97" s="141"/>
      <c r="CO97" s="141"/>
      <c r="CP97" s="141"/>
      <c r="CQ97" s="141"/>
      <c r="CR97" s="141"/>
      <c r="CS97" s="141"/>
      <c r="CT97" s="141"/>
      <c r="CU97" s="141"/>
      <c r="CV97" s="141"/>
      <c r="CW97" s="141"/>
      <c r="CX97" s="141"/>
      <c r="CY97" s="141"/>
      <c r="CZ97" s="141"/>
      <c r="DA97" s="141"/>
      <c r="DB97" s="141"/>
      <c r="DC97" s="141"/>
      <c r="DD97" s="141"/>
      <c r="DE97" s="141"/>
      <c r="DF97" s="141"/>
      <c r="DG97" s="141"/>
    </row>
    <row r="98" spans="1:111" x14ac:dyDescent="0.25">
      <c r="A98" s="54" t="s">
        <v>315</v>
      </c>
      <c r="B98" s="101"/>
      <c r="C98" s="99">
        <f t="shared" si="8"/>
        <v>13.6</v>
      </c>
      <c r="D98" s="99">
        <f t="shared" si="9"/>
        <v>13.5</v>
      </c>
      <c r="E98" s="99">
        <f t="shared" si="10"/>
        <v>10.5</v>
      </c>
      <c r="F98" s="155">
        <v>13.99</v>
      </c>
      <c r="G98" s="97">
        <f t="shared" si="11"/>
        <v>-0.24946390278770553</v>
      </c>
      <c r="H98" s="141">
        <v>13.5</v>
      </c>
      <c r="I98" s="99">
        <f t="shared" si="7"/>
        <v>14.99</v>
      </c>
      <c r="J98" s="97">
        <f t="shared" si="12"/>
        <v>0.11037037037037038</v>
      </c>
      <c r="K98" s="99">
        <f t="shared" si="13"/>
        <v>13.203846153846154</v>
      </c>
      <c r="L98" s="155"/>
      <c r="M98" s="155"/>
      <c r="N98" s="155"/>
      <c r="O98" s="155"/>
      <c r="P98" s="155"/>
      <c r="Q98" s="155"/>
      <c r="R98" s="155"/>
      <c r="S98" s="155"/>
      <c r="T98" s="155"/>
      <c r="U98" s="155"/>
      <c r="V98" s="155"/>
      <c r="W98" s="155">
        <v>11.99</v>
      </c>
      <c r="X98" s="155"/>
      <c r="Y98" s="155"/>
      <c r="Z98" s="155"/>
      <c r="AA98" s="155"/>
      <c r="AB98" s="155"/>
      <c r="AC98" s="155"/>
      <c r="AD98" s="155"/>
      <c r="AE98" s="155"/>
      <c r="AF98" s="155"/>
      <c r="AG98" s="155"/>
      <c r="AH98" s="155"/>
      <c r="AI98" s="155"/>
      <c r="AJ98" s="155"/>
      <c r="AK98" s="155"/>
      <c r="AL98" s="155"/>
      <c r="AM98" s="155">
        <v>13.6</v>
      </c>
      <c r="AN98" s="155"/>
      <c r="AO98" s="155">
        <v>13.6</v>
      </c>
      <c r="AP98" s="155">
        <v>13.6</v>
      </c>
      <c r="AQ98" s="155"/>
      <c r="AR98" s="155"/>
      <c r="AS98" s="155"/>
      <c r="AT98" s="155"/>
      <c r="AU98" s="155">
        <v>14.99</v>
      </c>
      <c r="AV98" s="155"/>
      <c r="AW98" s="155"/>
      <c r="AX98" s="155"/>
      <c r="AY98" s="155"/>
      <c r="AZ98" s="155">
        <v>12.99</v>
      </c>
      <c r="BA98" s="155"/>
      <c r="BB98" s="155"/>
      <c r="BC98" s="155"/>
      <c r="BD98" s="155"/>
      <c r="BE98" s="155">
        <v>11.9</v>
      </c>
      <c r="BF98" s="155"/>
      <c r="BG98" s="155"/>
      <c r="BH98" s="155"/>
      <c r="BI98" s="155"/>
      <c r="BJ98" s="155"/>
      <c r="BK98" s="155"/>
      <c r="BL98" s="155"/>
      <c r="BM98" s="155"/>
      <c r="BN98" s="155"/>
      <c r="BO98" s="155"/>
      <c r="BP98" s="155"/>
      <c r="BQ98" s="155"/>
      <c r="BR98" s="155"/>
      <c r="BS98" s="155"/>
      <c r="BT98" s="155">
        <v>13.99</v>
      </c>
      <c r="BU98" s="155">
        <v>13.5</v>
      </c>
      <c r="BV98" s="155">
        <v>13.5</v>
      </c>
      <c r="BW98" s="155">
        <v>13.5</v>
      </c>
      <c r="BX98" s="155"/>
      <c r="BY98" s="155"/>
      <c r="BZ98" s="155"/>
      <c r="CA98" s="155"/>
      <c r="CB98" s="155"/>
      <c r="CC98" s="155"/>
      <c r="CD98" s="141"/>
      <c r="CE98" s="141"/>
      <c r="CF98" s="141"/>
      <c r="CG98" s="141"/>
      <c r="CH98" s="141"/>
      <c r="CI98" s="141"/>
      <c r="CJ98" s="141">
        <v>13.99</v>
      </c>
      <c r="CK98" s="141"/>
      <c r="CL98" s="141"/>
      <c r="CM98" s="141"/>
      <c r="CN98" s="141">
        <v>10.5</v>
      </c>
      <c r="CO98" s="141"/>
      <c r="CP98" s="141"/>
      <c r="CQ98" s="141"/>
      <c r="CR98" s="141"/>
      <c r="CS98" s="141"/>
      <c r="CT98" s="141"/>
      <c r="CU98" s="141"/>
      <c r="CV98" s="141"/>
      <c r="CW98" s="141"/>
      <c r="CX98" s="141"/>
      <c r="CY98" s="141"/>
      <c r="CZ98" s="141"/>
      <c r="DA98" s="141"/>
      <c r="DB98" s="141"/>
      <c r="DC98" s="141"/>
      <c r="DD98" s="141"/>
      <c r="DE98" s="141"/>
      <c r="DF98" s="141"/>
      <c r="DG98" s="141"/>
    </row>
    <row r="99" spans="1:111" x14ac:dyDescent="0.25">
      <c r="A99" s="54" t="s">
        <v>316</v>
      </c>
      <c r="B99" s="101"/>
      <c r="C99" s="99">
        <f t="shared" si="8"/>
        <v>27.5</v>
      </c>
      <c r="D99" s="99">
        <f t="shared" si="9"/>
        <v>27.5</v>
      </c>
      <c r="E99" s="99">
        <f t="shared" si="10"/>
        <v>21.99</v>
      </c>
      <c r="F99" s="155"/>
      <c r="G99" s="97" t="e">
        <f t="shared" si="11"/>
        <v>#DIV/0!</v>
      </c>
      <c r="H99" s="141">
        <v>27.5</v>
      </c>
      <c r="I99" s="99">
        <f t="shared" si="7"/>
        <v>27.5</v>
      </c>
      <c r="J99" s="97">
        <f t="shared" si="12"/>
        <v>0</v>
      </c>
      <c r="K99" s="99">
        <f t="shared" si="13"/>
        <v>26.122499999999999</v>
      </c>
      <c r="L99" s="155"/>
      <c r="M99" s="155"/>
      <c r="N99" s="155"/>
      <c r="O99" s="155"/>
      <c r="P99" s="155"/>
      <c r="Q99" s="155"/>
      <c r="R99" s="155"/>
      <c r="S99" s="155"/>
      <c r="T99" s="155"/>
      <c r="U99" s="155"/>
      <c r="V99" s="155"/>
      <c r="W99" s="155"/>
      <c r="X99" s="155"/>
      <c r="Y99" s="155"/>
      <c r="Z99" s="155"/>
      <c r="AA99" s="155"/>
      <c r="AB99" s="155"/>
      <c r="AC99" s="155"/>
      <c r="AD99" s="155"/>
      <c r="AE99" s="155"/>
      <c r="AF99" s="155"/>
      <c r="AG99" s="155"/>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c r="BI99" s="155"/>
      <c r="BJ99" s="155"/>
      <c r="BK99" s="155"/>
      <c r="BL99" s="155"/>
      <c r="BM99" s="155"/>
      <c r="BN99" s="155"/>
      <c r="BO99" s="155"/>
      <c r="BP99" s="155"/>
      <c r="BQ99" s="155"/>
      <c r="BR99" s="155"/>
      <c r="BS99" s="155"/>
      <c r="BT99" s="155"/>
      <c r="BU99" s="155">
        <v>27.5</v>
      </c>
      <c r="BV99" s="155">
        <v>27.5</v>
      </c>
      <c r="BW99" s="155">
        <v>27.5</v>
      </c>
      <c r="BX99" s="155"/>
      <c r="BY99" s="155"/>
      <c r="BZ99" s="155"/>
      <c r="CA99" s="155"/>
      <c r="CB99" s="155"/>
      <c r="CC99" s="155"/>
      <c r="CD99" s="141"/>
      <c r="CE99" s="141"/>
      <c r="CF99" s="141"/>
      <c r="CG99" s="141"/>
      <c r="CH99" s="141"/>
      <c r="CI99" s="141"/>
      <c r="CJ99" s="141">
        <v>21.99</v>
      </c>
      <c r="CK99" s="141"/>
      <c r="CL99" s="141"/>
      <c r="CM99" s="141"/>
      <c r="CN99" s="141"/>
      <c r="CO99" s="141"/>
      <c r="CP99" s="141"/>
      <c r="CQ99" s="141"/>
      <c r="CR99" s="141"/>
      <c r="CS99" s="141"/>
      <c r="CT99" s="141"/>
      <c r="CU99" s="141"/>
      <c r="CV99" s="141"/>
      <c r="CW99" s="141"/>
      <c r="CX99" s="141"/>
      <c r="CY99" s="141"/>
      <c r="CZ99" s="141"/>
      <c r="DA99" s="141"/>
      <c r="DB99" s="141"/>
      <c r="DC99" s="141"/>
      <c r="DD99" s="141"/>
      <c r="DE99" s="141"/>
      <c r="DF99" s="141"/>
      <c r="DG99" s="141"/>
    </row>
    <row r="100" spans="1:111" x14ac:dyDescent="0.25">
      <c r="A100" s="54" t="s">
        <v>317</v>
      </c>
      <c r="B100" s="101"/>
      <c r="C100" s="99">
        <f t="shared" si="8"/>
        <v>32.9</v>
      </c>
      <c r="D100" s="99">
        <f t="shared" si="9"/>
        <v>32.9</v>
      </c>
      <c r="E100" s="99">
        <f t="shared" si="10"/>
        <v>32.9</v>
      </c>
      <c r="F100" s="155"/>
      <c r="G100" s="97" t="e">
        <f t="shared" si="11"/>
        <v>#DIV/0!</v>
      </c>
      <c r="H100" s="141">
        <v>59.5</v>
      </c>
      <c r="I100" s="99">
        <f t="shared" si="7"/>
        <v>59.5</v>
      </c>
      <c r="J100" s="97">
        <f t="shared" si="12"/>
        <v>0</v>
      </c>
      <c r="K100" s="99">
        <f t="shared" si="13"/>
        <v>42.875</v>
      </c>
      <c r="L100" s="155"/>
      <c r="M100" s="155"/>
      <c r="N100" s="155"/>
      <c r="O100" s="155"/>
      <c r="P100" s="155"/>
      <c r="Q100" s="155"/>
      <c r="R100" s="155"/>
      <c r="S100" s="155"/>
      <c r="T100" s="155"/>
      <c r="U100" s="155"/>
      <c r="V100" s="155"/>
      <c r="W100" s="155"/>
      <c r="X100" s="155"/>
      <c r="Y100" s="155"/>
      <c r="Z100" s="155"/>
      <c r="AA100" s="155"/>
      <c r="AB100" s="155"/>
      <c r="AC100" s="155"/>
      <c r="AD100" s="155"/>
      <c r="AE100" s="155"/>
      <c r="AF100" s="155"/>
      <c r="AG100" s="155"/>
      <c r="AH100" s="155"/>
      <c r="AI100" s="155">
        <v>32.9</v>
      </c>
      <c r="AJ100" s="155">
        <v>32.9</v>
      </c>
      <c r="AK100" s="155">
        <v>32.9</v>
      </c>
      <c r="AL100" s="155">
        <v>32.9</v>
      </c>
      <c r="AM100" s="155"/>
      <c r="AN100" s="155">
        <v>32.9</v>
      </c>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c r="BI100" s="155"/>
      <c r="BJ100" s="155"/>
      <c r="BK100" s="155"/>
      <c r="BL100" s="155"/>
      <c r="BM100" s="155"/>
      <c r="BN100" s="155"/>
      <c r="BO100" s="155"/>
      <c r="BP100" s="155"/>
      <c r="BQ100" s="155"/>
      <c r="BR100" s="155"/>
      <c r="BS100" s="155"/>
      <c r="BT100" s="155"/>
      <c r="BU100" s="155">
        <v>59.5</v>
      </c>
      <c r="BV100" s="155">
        <v>59.5</v>
      </c>
      <c r="BW100" s="155">
        <v>59.5</v>
      </c>
      <c r="BX100" s="155"/>
      <c r="BY100" s="155"/>
      <c r="BZ100" s="155"/>
      <c r="CA100" s="155"/>
      <c r="CB100" s="155"/>
      <c r="CC100" s="155"/>
      <c r="CD100" s="141"/>
      <c r="CE100" s="141"/>
      <c r="CF100" s="141"/>
      <c r="CG100" s="141"/>
      <c r="CH100" s="141"/>
      <c r="CI100" s="141"/>
      <c r="CJ100" s="141"/>
      <c r="CK100" s="141"/>
      <c r="CL100" s="141"/>
      <c r="CM100" s="141"/>
      <c r="CN100" s="141"/>
      <c r="CO100" s="141"/>
      <c r="CP100" s="141"/>
      <c r="CQ100" s="141"/>
      <c r="CR100" s="141"/>
      <c r="CS100" s="141"/>
      <c r="CT100" s="141"/>
      <c r="CU100" s="141"/>
      <c r="CV100" s="141"/>
      <c r="CW100" s="141"/>
      <c r="CX100" s="141"/>
      <c r="CY100" s="141"/>
      <c r="CZ100" s="141"/>
      <c r="DA100" s="141"/>
      <c r="DB100" s="141"/>
      <c r="DC100" s="141"/>
      <c r="DD100" s="141"/>
      <c r="DE100" s="141"/>
      <c r="DF100" s="141"/>
      <c r="DG100" s="141"/>
    </row>
    <row r="101" spans="1:111" x14ac:dyDescent="0.25">
      <c r="A101" s="54" t="s">
        <v>318</v>
      </c>
      <c r="B101" s="101"/>
      <c r="C101" s="99">
        <f t="shared" si="8"/>
        <v>18.5</v>
      </c>
      <c r="D101" s="99">
        <f t="shared" si="9"/>
        <v>18.5</v>
      </c>
      <c r="E101" s="99">
        <f t="shared" si="10"/>
        <v>18.5</v>
      </c>
      <c r="F101" s="155"/>
      <c r="G101" s="97" t="e">
        <f t="shared" si="11"/>
        <v>#DIV/0!</v>
      </c>
      <c r="H101" s="141">
        <v>38.9</v>
      </c>
      <c r="I101" s="99">
        <f t="shared" si="7"/>
        <v>38.9</v>
      </c>
      <c r="J101" s="97">
        <f t="shared" si="12"/>
        <v>0</v>
      </c>
      <c r="K101" s="99">
        <f t="shared" si="13"/>
        <v>26.150000000000002</v>
      </c>
      <c r="L101" s="155"/>
      <c r="M101" s="155"/>
      <c r="N101" s="155"/>
      <c r="O101" s="155"/>
      <c r="P101" s="155"/>
      <c r="Q101" s="155"/>
      <c r="R101" s="155"/>
      <c r="S101" s="155"/>
      <c r="T101" s="155"/>
      <c r="U101" s="155"/>
      <c r="V101" s="155"/>
      <c r="W101" s="155"/>
      <c r="X101" s="155"/>
      <c r="Y101" s="155"/>
      <c r="Z101" s="155"/>
      <c r="AA101" s="155"/>
      <c r="AB101" s="155"/>
      <c r="AC101" s="155"/>
      <c r="AD101" s="155"/>
      <c r="AE101" s="155"/>
      <c r="AF101" s="155"/>
      <c r="AG101" s="155"/>
      <c r="AH101" s="155"/>
      <c r="AI101" s="155">
        <v>18.5</v>
      </c>
      <c r="AJ101" s="155">
        <v>18.5</v>
      </c>
      <c r="AK101" s="155">
        <v>18.5</v>
      </c>
      <c r="AL101" s="155">
        <v>18.5</v>
      </c>
      <c r="AM101" s="155"/>
      <c r="AN101" s="155">
        <v>18.5</v>
      </c>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c r="BI101" s="155"/>
      <c r="BJ101" s="155"/>
      <c r="BK101" s="155"/>
      <c r="BL101" s="155"/>
      <c r="BM101" s="155"/>
      <c r="BN101" s="155"/>
      <c r="BO101" s="155"/>
      <c r="BP101" s="155"/>
      <c r="BQ101" s="155"/>
      <c r="BR101" s="155"/>
      <c r="BS101" s="155"/>
      <c r="BT101" s="155"/>
      <c r="BU101" s="155">
        <v>38.9</v>
      </c>
      <c r="BV101" s="155">
        <v>38.9</v>
      </c>
      <c r="BW101" s="155">
        <v>38.9</v>
      </c>
      <c r="BX101" s="155"/>
      <c r="BY101" s="155"/>
      <c r="BZ101" s="155"/>
      <c r="CA101" s="155"/>
      <c r="CB101" s="155"/>
      <c r="CC101" s="155"/>
      <c r="CD101" s="141"/>
      <c r="CE101" s="141"/>
      <c r="CF101" s="141"/>
      <c r="CG101" s="141"/>
      <c r="CH101" s="141"/>
      <c r="CI101" s="141"/>
      <c r="CJ101" s="141"/>
      <c r="CK101" s="141"/>
      <c r="CL101" s="141"/>
      <c r="CM101" s="141"/>
      <c r="CN101" s="141"/>
      <c r="CO101" s="141"/>
      <c r="CP101" s="141"/>
      <c r="CQ101" s="141"/>
      <c r="CR101" s="141"/>
      <c r="CS101" s="141"/>
      <c r="CT101" s="141"/>
      <c r="CU101" s="141"/>
      <c r="CV101" s="141"/>
      <c r="CW101" s="141"/>
      <c r="CX101" s="141"/>
      <c r="CY101" s="141"/>
      <c r="CZ101" s="141"/>
      <c r="DA101" s="141"/>
      <c r="DB101" s="141"/>
      <c r="DC101" s="141"/>
      <c r="DD101" s="141"/>
      <c r="DE101" s="141"/>
      <c r="DF101" s="141"/>
      <c r="DG101" s="141"/>
    </row>
    <row r="102" spans="1:111" x14ac:dyDescent="0.25">
      <c r="A102" s="53" t="s">
        <v>99</v>
      </c>
      <c r="B102" s="96"/>
      <c r="C102" s="99" t="e">
        <f t="shared" si="8"/>
        <v>#N/A</v>
      </c>
      <c r="D102" s="99" t="e">
        <f t="shared" si="9"/>
        <v>#NUM!</v>
      </c>
      <c r="E102" s="99">
        <f t="shared" si="10"/>
        <v>0</v>
      </c>
      <c r="F102" s="154"/>
      <c r="G102" s="97" t="e">
        <f t="shared" ref="G102:G133" si="14">(E102-F102)/F102</f>
        <v>#DIV/0!</v>
      </c>
      <c r="H102" s="43"/>
      <c r="I102" s="99">
        <f t="shared" si="7"/>
        <v>0</v>
      </c>
      <c r="J102" s="97" t="e">
        <f t="shared" si="12"/>
        <v>#DIV/0!</v>
      </c>
      <c r="K102" s="99" t="e">
        <f t="shared" si="13"/>
        <v>#DIV/0!</v>
      </c>
      <c r="L102" s="154"/>
      <c r="M102" s="154"/>
      <c r="N102" s="154"/>
      <c r="O102" s="154"/>
      <c r="P102" s="154"/>
      <c r="Q102" s="154"/>
      <c r="R102" s="154"/>
      <c r="S102" s="154"/>
      <c r="T102" s="154"/>
      <c r="U102" s="154"/>
      <c r="V102" s="154"/>
      <c r="W102" s="154"/>
      <c r="X102" s="154"/>
      <c r="Y102" s="154"/>
      <c r="Z102" s="154"/>
      <c r="AA102" s="154"/>
      <c r="AB102" s="154"/>
      <c r="AC102" s="154"/>
      <c r="AD102" s="154"/>
      <c r="AE102" s="154"/>
      <c r="AF102" s="154"/>
      <c r="AG102" s="154"/>
      <c r="AH102" s="154"/>
      <c r="AI102" s="154"/>
      <c r="AJ102" s="154"/>
      <c r="AK102" s="154"/>
      <c r="AL102" s="154"/>
      <c r="AM102" s="154"/>
      <c r="AN102" s="154"/>
      <c r="AO102" s="154"/>
      <c r="AP102" s="154"/>
      <c r="AQ102" s="154"/>
      <c r="AR102" s="154"/>
      <c r="AS102" s="154"/>
      <c r="AT102" s="154"/>
      <c r="AU102" s="154"/>
      <c r="AV102" s="154"/>
      <c r="AW102" s="154"/>
      <c r="AX102" s="154"/>
      <c r="AY102" s="154"/>
      <c r="AZ102" s="154"/>
      <c r="BA102" s="154"/>
      <c r="BB102" s="154"/>
      <c r="BC102" s="154"/>
      <c r="BD102" s="154"/>
      <c r="BE102" s="154"/>
      <c r="BF102" s="154"/>
      <c r="BG102" s="154"/>
      <c r="BH102" s="154"/>
      <c r="BI102" s="154"/>
      <c r="BJ102" s="154"/>
      <c r="BK102" s="154"/>
      <c r="BL102" s="154"/>
      <c r="BM102" s="154"/>
      <c r="BN102" s="154"/>
      <c r="BO102" s="154"/>
      <c r="BP102" s="154"/>
      <c r="BQ102" s="154"/>
      <c r="BR102" s="154"/>
      <c r="BS102" s="154"/>
      <c r="BT102" s="154"/>
      <c r="BU102" s="154"/>
      <c r="BV102" s="154"/>
      <c r="BW102" s="154"/>
      <c r="BX102" s="154"/>
      <c r="BY102" s="154"/>
      <c r="BZ102" s="154"/>
      <c r="CA102" s="154"/>
      <c r="CB102" s="154"/>
      <c r="CC102" s="154"/>
      <c r="CD102" s="43"/>
      <c r="CE102" s="43"/>
      <c r="CF102" s="43"/>
      <c r="CG102" s="43"/>
      <c r="CH102" s="43"/>
      <c r="CI102" s="43"/>
      <c r="CJ102" s="43"/>
      <c r="CK102" s="43"/>
      <c r="CL102" s="43"/>
      <c r="CM102" s="43"/>
      <c r="CN102" s="43"/>
      <c r="CO102" s="43"/>
      <c r="CP102" s="43"/>
      <c r="CQ102" s="43"/>
      <c r="CR102" s="43"/>
      <c r="CS102" s="43"/>
      <c r="CT102" s="43"/>
      <c r="CU102" s="43"/>
      <c r="CV102" s="43"/>
      <c r="CW102" s="43"/>
      <c r="CX102" s="43"/>
      <c r="CY102" s="43"/>
      <c r="CZ102" s="43"/>
      <c r="DA102" s="43"/>
      <c r="DB102" s="43"/>
      <c r="DC102" s="43"/>
      <c r="DD102" s="43"/>
      <c r="DE102" s="43"/>
      <c r="DF102" s="43"/>
      <c r="DG102" s="43"/>
    </row>
    <row r="103" spans="1:111" x14ac:dyDescent="0.25">
      <c r="A103" s="54" t="s">
        <v>319</v>
      </c>
      <c r="B103" s="101"/>
      <c r="C103" s="99">
        <f t="shared" si="8"/>
        <v>5.2</v>
      </c>
      <c r="D103" s="99">
        <f t="shared" si="9"/>
        <v>5.2</v>
      </c>
      <c r="E103" s="99">
        <f t="shared" si="10"/>
        <v>4.9000000000000004</v>
      </c>
      <c r="F103" s="155">
        <v>4.9000000000000004</v>
      </c>
      <c r="G103" s="97">
        <f t="shared" si="14"/>
        <v>0</v>
      </c>
      <c r="H103" s="141">
        <v>10.45</v>
      </c>
      <c r="I103" s="99">
        <f t="shared" si="7"/>
        <v>7.9</v>
      </c>
      <c r="J103" s="97">
        <f t="shared" si="12"/>
        <v>-0.24401913875598077</v>
      </c>
      <c r="K103" s="99">
        <f t="shared" si="13"/>
        <v>5.2948148148148153</v>
      </c>
      <c r="L103" s="155"/>
      <c r="M103" s="155"/>
      <c r="N103" s="155"/>
      <c r="O103" s="155"/>
      <c r="P103" s="155">
        <v>4.9000000000000004</v>
      </c>
      <c r="Q103" s="155"/>
      <c r="R103" s="155"/>
      <c r="S103" s="155"/>
      <c r="T103" s="155"/>
      <c r="U103" s="155"/>
      <c r="V103" s="155">
        <v>5.39</v>
      </c>
      <c r="W103" s="155">
        <v>5.2</v>
      </c>
      <c r="X103" s="155"/>
      <c r="Y103" s="155"/>
      <c r="Z103" s="155">
        <v>5.3</v>
      </c>
      <c r="AA103" s="155">
        <v>5.5</v>
      </c>
      <c r="AB103" s="155"/>
      <c r="AC103" s="155"/>
      <c r="AD103" s="155"/>
      <c r="AE103" s="155">
        <v>5.6</v>
      </c>
      <c r="AF103" s="155"/>
      <c r="AG103" s="155"/>
      <c r="AH103" s="155">
        <v>5.2</v>
      </c>
      <c r="AI103" s="155">
        <v>5.0999999999999996</v>
      </c>
      <c r="AJ103" s="155">
        <v>5.0999999999999996</v>
      </c>
      <c r="AK103" s="155">
        <v>5.0999999999999996</v>
      </c>
      <c r="AL103" s="155">
        <v>5.0999999999999996</v>
      </c>
      <c r="AM103" s="155">
        <v>5.2</v>
      </c>
      <c r="AN103" s="155">
        <v>5.0999999999999996</v>
      </c>
      <c r="AO103" s="155">
        <v>5.2</v>
      </c>
      <c r="AP103" s="155">
        <v>5.2</v>
      </c>
      <c r="AQ103" s="155"/>
      <c r="AR103" s="155"/>
      <c r="AS103" s="155"/>
      <c r="AT103" s="155"/>
      <c r="AU103" s="155">
        <v>5.69</v>
      </c>
      <c r="AV103" s="155"/>
      <c r="AW103" s="155"/>
      <c r="AX103" s="155"/>
      <c r="AY103" s="155"/>
      <c r="AZ103" s="155">
        <v>5.39</v>
      </c>
      <c r="BA103" s="155">
        <v>5.0999999999999996</v>
      </c>
      <c r="BB103" s="155"/>
      <c r="BC103" s="155"/>
      <c r="BD103" s="155"/>
      <c r="BE103" s="155">
        <v>4.9000000000000004</v>
      </c>
      <c r="BF103" s="155"/>
      <c r="BG103" s="155"/>
      <c r="BH103" s="155"/>
      <c r="BI103" s="155"/>
      <c r="BJ103" s="155"/>
      <c r="BK103" s="155">
        <v>5.2</v>
      </c>
      <c r="BL103" s="155"/>
      <c r="BM103" s="155"/>
      <c r="BN103" s="155"/>
      <c r="BO103" s="155"/>
      <c r="BP103" s="155"/>
      <c r="BQ103" s="155"/>
      <c r="BR103" s="155"/>
      <c r="BS103" s="155"/>
      <c r="BT103" s="155">
        <v>4.9000000000000004</v>
      </c>
      <c r="BU103" s="155"/>
      <c r="BV103" s="155"/>
      <c r="BW103" s="155"/>
      <c r="BX103" s="155"/>
      <c r="BY103" s="155"/>
      <c r="BZ103" s="155">
        <v>7.9</v>
      </c>
      <c r="CA103" s="155"/>
      <c r="CB103" s="155">
        <v>5</v>
      </c>
      <c r="CC103" s="155"/>
      <c r="CD103" s="141"/>
      <c r="CE103" s="141"/>
      <c r="CF103" s="141">
        <v>5.0999999999999996</v>
      </c>
      <c r="CG103" s="141"/>
      <c r="CH103" s="141"/>
      <c r="CI103" s="141"/>
      <c r="CJ103" s="141">
        <v>5.49</v>
      </c>
      <c r="CK103" s="141"/>
      <c r="CL103" s="141"/>
      <c r="CM103" s="141">
        <v>4.9000000000000004</v>
      </c>
      <c r="CN103" s="141"/>
      <c r="CO103" s="141"/>
      <c r="CP103" s="141"/>
      <c r="CQ103" s="141"/>
      <c r="CR103" s="141"/>
      <c r="CS103" s="141"/>
      <c r="CT103" s="141"/>
      <c r="CU103" s="141">
        <v>5.2</v>
      </c>
      <c r="CV103" s="141"/>
      <c r="CW103" s="141"/>
      <c r="CX103" s="141"/>
      <c r="CY103" s="141"/>
      <c r="CZ103" s="141"/>
      <c r="DA103" s="141"/>
      <c r="DB103" s="141"/>
      <c r="DC103" s="141"/>
      <c r="DD103" s="141"/>
      <c r="DE103" s="141"/>
      <c r="DF103" s="141"/>
      <c r="DG103" s="141"/>
    </row>
    <row r="104" spans="1:111" x14ac:dyDescent="0.25">
      <c r="A104" s="54" t="s">
        <v>320</v>
      </c>
      <c r="B104" s="101"/>
      <c r="C104" s="99">
        <f t="shared" si="8"/>
        <v>6.9</v>
      </c>
      <c r="D104" s="99">
        <f t="shared" si="9"/>
        <v>6.9</v>
      </c>
      <c r="E104" s="99">
        <f t="shared" si="10"/>
        <v>5.39</v>
      </c>
      <c r="F104" s="155">
        <v>5.99</v>
      </c>
      <c r="G104" s="97">
        <f t="shared" si="14"/>
        <v>-0.10016694490818039</v>
      </c>
      <c r="H104" s="141">
        <v>8.6999999999999993</v>
      </c>
      <c r="I104" s="99">
        <f t="shared" si="7"/>
        <v>8.6999999999999993</v>
      </c>
      <c r="J104" s="97">
        <f t="shared" si="12"/>
        <v>0</v>
      </c>
      <c r="K104" s="99">
        <f t="shared" si="13"/>
        <v>6.9853571428571408</v>
      </c>
      <c r="L104" s="155"/>
      <c r="M104" s="155"/>
      <c r="N104" s="155"/>
      <c r="O104" s="155"/>
      <c r="P104" s="155">
        <v>6.95</v>
      </c>
      <c r="Q104" s="155"/>
      <c r="R104" s="155"/>
      <c r="S104" s="155"/>
      <c r="T104" s="155"/>
      <c r="U104" s="155"/>
      <c r="V104" s="155">
        <v>5.39</v>
      </c>
      <c r="W104" s="155">
        <v>6.8</v>
      </c>
      <c r="X104" s="155"/>
      <c r="Y104" s="155"/>
      <c r="Z104" s="155">
        <v>5.95</v>
      </c>
      <c r="AA104" s="155">
        <v>5.7</v>
      </c>
      <c r="AB104" s="155">
        <v>6.9</v>
      </c>
      <c r="AC104" s="155"/>
      <c r="AD104" s="155"/>
      <c r="AE104" s="155"/>
      <c r="AF104" s="155"/>
      <c r="AG104" s="155"/>
      <c r="AH104" s="155"/>
      <c r="AI104" s="155">
        <v>6.9</v>
      </c>
      <c r="AJ104" s="155">
        <v>6.9</v>
      </c>
      <c r="AK104" s="155">
        <v>6.9</v>
      </c>
      <c r="AL104" s="155">
        <v>6.9</v>
      </c>
      <c r="AM104" s="155">
        <v>7.5</v>
      </c>
      <c r="AN104" s="155">
        <v>6.9</v>
      </c>
      <c r="AO104" s="155">
        <v>7.5</v>
      </c>
      <c r="AP104" s="155">
        <v>7.5</v>
      </c>
      <c r="AQ104" s="155"/>
      <c r="AR104" s="155"/>
      <c r="AS104" s="155"/>
      <c r="AT104" s="155"/>
      <c r="AU104" s="155">
        <v>7.29</v>
      </c>
      <c r="AV104" s="155"/>
      <c r="AW104" s="155"/>
      <c r="AX104" s="155"/>
      <c r="AY104" s="155"/>
      <c r="AZ104" s="155">
        <v>7.99</v>
      </c>
      <c r="BA104" s="155">
        <v>7.8</v>
      </c>
      <c r="BB104" s="155"/>
      <c r="BC104" s="155"/>
      <c r="BD104" s="155"/>
      <c r="BE104" s="155"/>
      <c r="BF104" s="155"/>
      <c r="BG104" s="155"/>
      <c r="BH104" s="155"/>
      <c r="BI104" s="155"/>
      <c r="BJ104" s="155"/>
      <c r="BK104" s="155">
        <v>6.8</v>
      </c>
      <c r="BL104" s="155"/>
      <c r="BM104" s="155"/>
      <c r="BN104" s="155"/>
      <c r="BO104" s="155"/>
      <c r="BP104" s="155"/>
      <c r="BQ104" s="155"/>
      <c r="BR104" s="155"/>
      <c r="BS104" s="155"/>
      <c r="BT104" s="155">
        <v>5.99</v>
      </c>
      <c r="BU104" s="155">
        <v>8.6999999999999993</v>
      </c>
      <c r="BV104" s="155">
        <v>8.6999999999999993</v>
      </c>
      <c r="BW104" s="155">
        <v>8.6999999999999993</v>
      </c>
      <c r="BX104" s="155"/>
      <c r="BY104" s="155"/>
      <c r="BZ104" s="155"/>
      <c r="CA104" s="155"/>
      <c r="CB104" s="155"/>
      <c r="CC104" s="155"/>
      <c r="CD104" s="141"/>
      <c r="CE104" s="141"/>
      <c r="CF104" s="141"/>
      <c r="CG104" s="141"/>
      <c r="CH104" s="141"/>
      <c r="CI104" s="141"/>
      <c r="CJ104" s="141">
        <v>7.99</v>
      </c>
      <c r="CK104" s="141"/>
      <c r="CL104" s="141"/>
      <c r="CM104" s="141"/>
      <c r="CN104" s="141"/>
      <c r="CO104" s="141">
        <v>6.5</v>
      </c>
      <c r="CP104" s="141"/>
      <c r="CQ104" s="141"/>
      <c r="CR104" s="141"/>
      <c r="CS104" s="141">
        <v>5.39</v>
      </c>
      <c r="CT104" s="141">
        <v>6.2</v>
      </c>
      <c r="CU104" s="141">
        <v>5.9</v>
      </c>
      <c r="CV104" s="141">
        <v>6.95</v>
      </c>
      <c r="CW104" s="141"/>
      <c r="CX104" s="141"/>
      <c r="CY104" s="141"/>
      <c r="CZ104" s="141"/>
      <c r="DA104" s="141"/>
      <c r="DB104" s="141"/>
      <c r="DC104" s="141"/>
      <c r="DD104" s="141"/>
      <c r="DE104" s="141"/>
      <c r="DF104" s="141"/>
      <c r="DG104" s="141"/>
    </row>
    <row r="105" spans="1:111" x14ac:dyDescent="0.25">
      <c r="A105" s="54" t="s">
        <v>321</v>
      </c>
      <c r="B105" s="101"/>
      <c r="C105" s="99">
        <f t="shared" si="8"/>
        <v>8.9499999999999993</v>
      </c>
      <c r="D105" s="99">
        <f t="shared" si="9"/>
        <v>8.9499999999999993</v>
      </c>
      <c r="E105" s="99">
        <f t="shared" si="10"/>
        <v>5.9</v>
      </c>
      <c r="F105" s="155">
        <v>8.75</v>
      </c>
      <c r="G105" s="97">
        <f t="shared" si="14"/>
        <v>-0.32571428571428568</v>
      </c>
      <c r="H105" s="141">
        <v>10.6</v>
      </c>
      <c r="I105" s="99">
        <f t="shared" si="7"/>
        <v>11</v>
      </c>
      <c r="J105" s="97">
        <f t="shared" si="12"/>
        <v>3.7735849056603807E-2</v>
      </c>
      <c r="K105" s="99">
        <f t="shared" si="13"/>
        <v>9.0118918918918922</v>
      </c>
      <c r="L105" s="155">
        <v>8.9</v>
      </c>
      <c r="M105" s="155"/>
      <c r="N105" s="155"/>
      <c r="O105" s="155"/>
      <c r="P105" s="155">
        <v>9.5</v>
      </c>
      <c r="Q105" s="155">
        <v>6.8</v>
      </c>
      <c r="R105" s="155"/>
      <c r="S105" s="155"/>
      <c r="T105" s="155"/>
      <c r="U105" s="155"/>
      <c r="V105" s="155">
        <v>8.5</v>
      </c>
      <c r="W105" s="155">
        <v>8.9</v>
      </c>
      <c r="X105" s="155"/>
      <c r="Y105" s="155"/>
      <c r="Z105" s="155">
        <v>9.3000000000000007</v>
      </c>
      <c r="AA105" s="155">
        <v>8.9</v>
      </c>
      <c r="AB105" s="155">
        <v>9.9</v>
      </c>
      <c r="AC105" s="155"/>
      <c r="AD105" s="155"/>
      <c r="AE105" s="155">
        <v>9.1999999999999993</v>
      </c>
      <c r="AF105" s="155"/>
      <c r="AG105" s="155"/>
      <c r="AH105" s="155">
        <v>8.8000000000000007</v>
      </c>
      <c r="AI105" s="155">
        <v>8.9499999999999993</v>
      </c>
      <c r="AJ105" s="155">
        <v>8.9499999999999993</v>
      </c>
      <c r="AK105" s="155">
        <v>8.9499999999999993</v>
      </c>
      <c r="AL105" s="155">
        <v>8.9499999999999993</v>
      </c>
      <c r="AM105" s="155">
        <v>9.3000000000000007</v>
      </c>
      <c r="AN105" s="155">
        <v>8.9499999999999993</v>
      </c>
      <c r="AO105" s="155">
        <v>9.3000000000000007</v>
      </c>
      <c r="AP105" s="155">
        <v>9.3000000000000007</v>
      </c>
      <c r="AQ105" s="155"/>
      <c r="AR105" s="155"/>
      <c r="AS105" s="155"/>
      <c r="AT105" s="155"/>
      <c r="AU105" s="155">
        <v>8.99</v>
      </c>
      <c r="AV105" s="155"/>
      <c r="AW105" s="155"/>
      <c r="AX105" s="155"/>
      <c r="AY105" s="155"/>
      <c r="AZ105" s="155">
        <v>9.59</v>
      </c>
      <c r="BA105" s="155">
        <v>11</v>
      </c>
      <c r="BB105" s="155"/>
      <c r="BC105" s="155"/>
      <c r="BD105" s="155"/>
      <c r="BE105" s="155">
        <v>9.49</v>
      </c>
      <c r="BF105" s="155"/>
      <c r="BG105" s="155"/>
      <c r="BH105" s="155"/>
      <c r="BI105" s="155"/>
      <c r="BJ105" s="155"/>
      <c r="BK105" s="155">
        <v>8.6</v>
      </c>
      <c r="BL105" s="155"/>
      <c r="BM105" s="155"/>
      <c r="BN105" s="155"/>
      <c r="BO105" s="155"/>
      <c r="BP105" s="155"/>
      <c r="BQ105" s="155"/>
      <c r="BR105" s="155"/>
      <c r="BS105" s="155"/>
      <c r="BT105" s="155">
        <v>8.75</v>
      </c>
      <c r="BU105" s="155">
        <v>10.6</v>
      </c>
      <c r="BV105" s="155">
        <v>10.6</v>
      </c>
      <c r="BW105" s="155">
        <v>10.6</v>
      </c>
      <c r="BX105" s="155"/>
      <c r="BY105" s="155"/>
      <c r="BZ105" s="155"/>
      <c r="CA105" s="155"/>
      <c r="CB105" s="155">
        <v>7.5</v>
      </c>
      <c r="CC105" s="155"/>
      <c r="CD105" s="141"/>
      <c r="CE105" s="141"/>
      <c r="CF105" s="141">
        <v>9.9</v>
      </c>
      <c r="CG105" s="141">
        <v>9.9</v>
      </c>
      <c r="CH105" s="141"/>
      <c r="CI105" s="141"/>
      <c r="CJ105" s="141">
        <v>9.49</v>
      </c>
      <c r="CK105" s="141"/>
      <c r="CL105" s="141"/>
      <c r="CM105" s="141">
        <v>8.5</v>
      </c>
      <c r="CN105" s="141">
        <v>7.9</v>
      </c>
      <c r="CO105" s="141">
        <v>7.99</v>
      </c>
      <c r="CP105" s="141"/>
      <c r="CQ105" s="141"/>
      <c r="CR105" s="141"/>
      <c r="CS105" s="141">
        <v>5.9</v>
      </c>
      <c r="CT105" s="141">
        <v>7.99</v>
      </c>
      <c r="CU105" s="141">
        <v>8.8000000000000007</v>
      </c>
      <c r="CV105" s="141"/>
      <c r="CW105" s="141"/>
      <c r="CX105" s="141"/>
      <c r="CY105" s="141"/>
      <c r="CZ105" s="141"/>
      <c r="DA105" s="141"/>
      <c r="DB105" s="141"/>
      <c r="DC105" s="141"/>
      <c r="DD105" s="141"/>
      <c r="DE105" s="141"/>
      <c r="DF105" s="141"/>
      <c r="DG105" s="141"/>
    </row>
    <row r="106" spans="1:111" x14ac:dyDescent="0.25">
      <c r="A106" s="54" t="s">
        <v>322</v>
      </c>
      <c r="B106" s="101"/>
      <c r="C106" s="99">
        <f t="shared" si="8"/>
        <v>5.5</v>
      </c>
      <c r="D106" s="99">
        <f t="shared" si="9"/>
        <v>5.4</v>
      </c>
      <c r="E106" s="99">
        <f t="shared" si="10"/>
        <v>4.99</v>
      </c>
      <c r="F106" s="155">
        <v>5.4</v>
      </c>
      <c r="G106" s="97">
        <f t="shared" si="14"/>
        <v>-7.5925925925925952E-2</v>
      </c>
      <c r="H106" s="141">
        <v>5.4</v>
      </c>
      <c r="I106" s="99">
        <f t="shared" si="7"/>
        <v>6.8</v>
      </c>
      <c r="J106" s="97">
        <f t="shared" si="12"/>
        <v>0.25925925925925913</v>
      </c>
      <c r="K106" s="99">
        <f t="shared" si="13"/>
        <v>5.4704761904761918</v>
      </c>
      <c r="L106" s="155">
        <v>5.5</v>
      </c>
      <c r="M106" s="155"/>
      <c r="N106" s="155"/>
      <c r="O106" s="155"/>
      <c r="P106" s="155">
        <v>5.5</v>
      </c>
      <c r="Q106" s="155">
        <v>5.6</v>
      </c>
      <c r="R106" s="155"/>
      <c r="S106" s="155"/>
      <c r="T106" s="155"/>
      <c r="U106" s="155"/>
      <c r="V106" s="155">
        <v>5.5</v>
      </c>
      <c r="W106" s="155">
        <v>5.8</v>
      </c>
      <c r="X106" s="155"/>
      <c r="Y106" s="155">
        <v>5.5</v>
      </c>
      <c r="Z106" s="155">
        <v>5.5</v>
      </c>
      <c r="AA106" s="155">
        <v>5.5</v>
      </c>
      <c r="AB106" s="155">
        <v>5.3</v>
      </c>
      <c r="AC106" s="155"/>
      <c r="AD106" s="155"/>
      <c r="AE106" s="155">
        <v>5.3</v>
      </c>
      <c r="AF106" s="155"/>
      <c r="AG106" s="155"/>
      <c r="AH106" s="155">
        <v>5.5</v>
      </c>
      <c r="AI106" s="155">
        <v>5.3</v>
      </c>
      <c r="AJ106" s="155">
        <v>5.3</v>
      </c>
      <c r="AK106" s="155">
        <v>5.3</v>
      </c>
      <c r="AL106" s="155">
        <v>5.3</v>
      </c>
      <c r="AM106" s="155">
        <v>5.3</v>
      </c>
      <c r="AN106" s="155">
        <v>5.3</v>
      </c>
      <c r="AO106" s="155">
        <v>5.3</v>
      </c>
      <c r="AP106" s="155">
        <v>5.3</v>
      </c>
      <c r="AQ106" s="155"/>
      <c r="AR106" s="155"/>
      <c r="AS106" s="155"/>
      <c r="AT106" s="155"/>
      <c r="AU106" s="155">
        <v>5.39</v>
      </c>
      <c r="AV106" s="155"/>
      <c r="AW106" s="155"/>
      <c r="AX106" s="155"/>
      <c r="AY106" s="155"/>
      <c r="AZ106" s="155">
        <v>5.39</v>
      </c>
      <c r="BA106" s="155">
        <v>6.8</v>
      </c>
      <c r="BB106" s="155"/>
      <c r="BC106" s="155"/>
      <c r="BD106" s="155">
        <v>5.4</v>
      </c>
      <c r="BE106" s="155">
        <v>5.29</v>
      </c>
      <c r="BF106" s="155"/>
      <c r="BG106" s="155"/>
      <c r="BH106" s="155"/>
      <c r="BI106" s="155">
        <v>5.5</v>
      </c>
      <c r="BJ106" s="155">
        <v>5.0999999999999996</v>
      </c>
      <c r="BK106" s="155">
        <v>6.2</v>
      </c>
      <c r="BL106" s="155"/>
      <c r="BM106" s="155"/>
      <c r="BN106" s="155"/>
      <c r="BO106" s="155"/>
      <c r="BP106" s="155"/>
      <c r="BQ106" s="155"/>
      <c r="BR106" s="155"/>
      <c r="BS106" s="155"/>
      <c r="BT106" s="155">
        <v>5.4</v>
      </c>
      <c r="BU106" s="155">
        <v>5.4</v>
      </c>
      <c r="BV106" s="155">
        <v>5.4</v>
      </c>
      <c r="BW106" s="155">
        <v>5.4</v>
      </c>
      <c r="BX106" s="155"/>
      <c r="BY106" s="155"/>
      <c r="BZ106" s="155"/>
      <c r="CA106" s="155">
        <v>5.8</v>
      </c>
      <c r="CB106" s="155">
        <v>5.8</v>
      </c>
      <c r="CC106" s="155"/>
      <c r="CD106" s="141"/>
      <c r="CE106" s="141"/>
      <c r="CF106" s="141">
        <v>5.5</v>
      </c>
      <c r="CG106" s="141">
        <v>5.8</v>
      </c>
      <c r="CH106" s="141"/>
      <c r="CI106" s="141"/>
      <c r="CJ106" s="141">
        <v>5.3</v>
      </c>
      <c r="CK106" s="141"/>
      <c r="CL106" s="141"/>
      <c r="CM106" s="141">
        <v>5.5</v>
      </c>
      <c r="CN106" s="141">
        <v>5.5</v>
      </c>
      <c r="CO106" s="141"/>
      <c r="CP106" s="141"/>
      <c r="CQ106" s="141"/>
      <c r="CR106" s="141"/>
      <c r="CS106" s="141">
        <v>5.3</v>
      </c>
      <c r="CT106" s="141">
        <v>5.2</v>
      </c>
      <c r="CU106" s="141">
        <v>5.5</v>
      </c>
      <c r="CV106" s="141">
        <v>4.99</v>
      </c>
      <c r="CW106" s="141"/>
      <c r="CX106" s="141"/>
      <c r="CY106" s="141"/>
      <c r="CZ106" s="141"/>
      <c r="DA106" s="141"/>
      <c r="DB106" s="141"/>
      <c r="DC106" s="141"/>
      <c r="DD106" s="141"/>
      <c r="DE106" s="141"/>
      <c r="DF106" s="141"/>
      <c r="DG106" s="141"/>
    </row>
    <row r="107" spans="1:111" x14ac:dyDescent="0.25">
      <c r="A107" s="53" t="s">
        <v>104</v>
      </c>
      <c r="B107" s="96"/>
      <c r="C107" s="99" t="e">
        <f t="shared" si="8"/>
        <v>#N/A</v>
      </c>
      <c r="D107" s="99" t="e">
        <f t="shared" si="9"/>
        <v>#NUM!</v>
      </c>
      <c r="E107" s="99">
        <f t="shared" si="10"/>
        <v>0</v>
      </c>
      <c r="F107" s="154"/>
      <c r="G107" s="97" t="e">
        <f t="shared" si="14"/>
        <v>#DIV/0!</v>
      </c>
      <c r="H107" s="43"/>
      <c r="I107" s="99">
        <f t="shared" si="7"/>
        <v>0</v>
      </c>
      <c r="J107" s="97" t="e">
        <f t="shared" si="12"/>
        <v>#DIV/0!</v>
      </c>
      <c r="K107" s="99" t="e">
        <f t="shared" si="13"/>
        <v>#DIV/0!</v>
      </c>
      <c r="L107" s="154"/>
      <c r="M107" s="154"/>
      <c r="N107" s="154"/>
      <c r="O107" s="154"/>
      <c r="P107" s="154"/>
      <c r="Q107" s="154"/>
      <c r="R107" s="154"/>
      <c r="S107" s="154"/>
      <c r="T107" s="154"/>
      <c r="U107" s="154"/>
      <c r="V107" s="154"/>
      <c r="W107" s="154"/>
      <c r="X107" s="154"/>
      <c r="Y107" s="154"/>
      <c r="Z107" s="154"/>
      <c r="AA107" s="154"/>
      <c r="AB107" s="154"/>
      <c r="AC107" s="154"/>
      <c r="AD107" s="154"/>
      <c r="AE107" s="154"/>
      <c r="AF107" s="154"/>
      <c r="AG107" s="154"/>
      <c r="AH107" s="154"/>
      <c r="AI107" s="154"/>
      <c r="AJ107" s="154"/>
      <c r="AK107" s="154"/>
      <c r="AL107" s="154"/>
      <c r="AM107" s="154"/>
      <c r="AN107" s="154"/>
      <c r="AO107" s="154"/>
      <c r="AP107" s="154"/>
      <c r="AQ107" s="154"/>
      <c r="AR107" s="154"/>
      <c r="AS107" s="154"/>
      <c r="AT107" s="154"/>
      <c r="AU107" s="154"/>
      <c r="AV107" s="154"/>
      <c r="AW107" s="154"/>
      <c r="AX107" s="154"/>
      <c r="AY107" s="154"/>
      <c r="AZ107" s="154"/>
      <c r="BA107" s="154"/>
      <c r="BB107" s="154"/>
      <c r="BC107" s="154"/>
      <c r="BD107" s="154"/>
      <c r="BE107" s="154"/>
      <c r="BF107" s="154"/>
      <c r="BG107" s="154"/>
      <c r="BH107" s="154"/>
      <c r="BI107" s="154"/>
      <c r="BJ107" s="154"/>
      <c r="BK107" s="154"/>
      <c r="BL107" s="154"/>
      <c r="BM107" s="154"/>
      <c r="BN107" s="154"/>
      <c r="BO107" s="154"/>
      <c r="BP107" s="154"/>
      <c r="BQ107" s="154"/>
      <c r="BR107" s="154"/>
      <c r="BS107" s="154"/>
      <c r="BT107" s="154"/>
      <c r="BU107" s="154"/>
      <c r="BV107" s="154"/>
      <c r="BW107" s="154"/>
      <c r="BX107" s="154"/>
      <c r="BY107" s="154"/>
      <c r="BZ107" s="154"/>
      <c r="CA107" s="154"/>
      <c r="CB107" s="154"/>
      <c r="CC107" s="154"/>
      <c r="CD107" s="43"/>
      <c r="CE107" s="43"/>
      <c r="CF107" s="43"/>
      <c r="CG107" s="43"/>
      <c r="CH107" s="43"/>
      <c r="CI107" s="43"/>
      <c r="CJ107" s="43"/>
      <c r="CK107" s="43"/>
      <c r="CL107" s="43"/>
      <c r="CM107" s="43"/>
      <c r="CN107" s="43"/>
      <c r="CO107" s="43"/>
      <c r="CP107" s="43"/>
      <c r="CQ107" s="43"/>
      <c r="CR107" s="43"/>
      <c r="CS107" s="43"/>
      <c r="CT107" s="43"/>
      <c r="CU107" s="43"/>
      <c r="CV107" s="43"/>
      <c r="CW107" s="43"/>
      <c r="CX107" s="43"/>
      <c r="CY107" s="43"/>
      <c r="CZ107" s="43"/>
      <c r="DA107" s="43"/>
      <c r="DB107" s="43"/>
      <c r="DC107" s="43"/>
      <c r="DD107" s="43"/>
      <c r="DE107" s="43"/>
      <c r="DF107" s="43"/>
      <c r="DG107" s="43"/>
    </row>
    <row r="108" spans="1:111" x14ac:dyDescent="0.25">
      <c r="A108" s="54" t="s">
        <v>323</v>
      </c>
      <c r="B108" s="101"/>
      <c r="C108" s="99">
        <f>MODE($L108:$CV108)</f>
        <v>3.2</v>
      </c>
      <c r="D108" s="99">
        <f t="shared" si="9"/>
        <v>2.99</v>
      </c>
      <c r="E108" s="99">
        <f t="shared" si="10"/>
        <v>2.59</v>
      </c>
      <c r="F108" s="155"/>
      <c r="G108" s="97" t="e">
        <f t="shared" si="14"/>
        <v>#DIV/0!</v>
      </c>
      <c r="H108" s="141">
        <v>3.2</v>
      </c>
      <c r="I108" s="99">
        <f t="shared" si="7"/>
        <v>3.4</v>
      </c>
      <c r="J108" s="97">
        <f t="shared" si="12"/>
        <v>6.2499999999999917E-2</v>
      </c>
      <c r="K108" s="99">
        <f t="shared" si="13"/>
        <v>3.0021276595744681</v>
      </c>
      <c r="L108" s="155">
        <v>2.99</v>
      </c>
      <c r="M108" s="155"/>
      <c r="N108" s="155"/>
      <c r="O108" s="155"/>
      <c r="P108" s="155">
        <v>2.95</v>
      </c>
      <c r="Q108" s="155">
        <v>3.4</v>
      </c>
      <c r="R108" s="155"/>
      <c r="S108" s="155"/>
      <c r="T108" s="155"/>
      <c r="U108" s="155"/>
      <c r="V108" s="155">
        <v>2.99</v>
      </c>
      <c r="W108" s="155">
        <v>3.2</v>
      </c>
      <c r="X108" s="155">
        <v>3.4</v>
      </c>
      <c r="Y108" s="155"/>
      <c r="Z108" s="155">
        <v>2.99</v>
      </c>
      <c r="AA108" s="155">
        <v>2.75</v>
      </c>
      <c r="AB108" s="155">
        <v>2.85</v>
      </c>
      <c r="AC108" s="155"/>
      <c r="AD108" s="155"/>
      <c r="AE108" s="155">
        <v>2.95</v>
      </c>
      <c r="AF108" s="155"/>
      <c r="AG108" s="155"/>
      <c r="AH108" s="155"/>
      <c r="AI108" s="155">
        <v>3</v>
      </c>
      <c r="AJ108" s="155">
        <v>3</v>
      </c>
      <c r="AK108" s="155">
        <v>3</v>
      </c>
      <c r="AL108" s="155">
        <v>3</v>
      </c>
      <c r="AM108" s="155">
        <v>3</v>
      </c>
      <c r="AN108" s="155">
        <v>3</v>
      </c>
      <c r="AO108" s="155">
        <v>3</v>
      </c>
      <c r="AP108" s="155">
        <v>3</v>
      </c>
      <c r="AQ108" s="155"/>
      <c r="AR108" s="155">
        <v>3.2</v>
      </c>
      <c r="AS108" s="155"/>
      <c r="AT108" s="155"/>
      <c r="AU108" s="155">
        <v>2.9</v>
      </c>
      <c r="AV108" s="155"/>
      <c r="AW108" s="155"/>
      <c r="AX108" s="155"/>
      <c r="AY108" s="155"/>
      <c r="AZ108" s="155">
        <v>2.99</v>
      </c>
      <c r="BA108" s="155"/>
      <c r="BB108" s="155">
        <v>3.2</v>
      </c>
      <c r="BC108" s="155"/>
      <c r="BD108" s="155">
        <v>3</v>
      </c>
      <c r="BE108" s="155">
        <v>2.59</v>
      </c>
      <c r="BF108" s="155">
        <v>2.8</v>
      </c>
      <c r="BG108" s="155"/>
      <c r="BH108" s="155"/>
      <c r="BI108" s="155">
        <v>2.79</v>
      </c>
      <c r="BJ108" s="155">
        <v>2.99</v>
      </c>
      <c r="BK108" s="155"/>
      <c r="BL108" s="155"/>
      <c r="BM108" s="155"/>
      <c r="BN108" s="155"/>
      <c r="BO108" s="155"/>
      <c r="BP108" s="155"/>
      <c r="BQ108" s="155"/>
      <c r="BR108" s="155">
        <v>2.85</v>
      </c>
      <c r="BS108" s="155">
        <v>2.99</v>
      </c>
      <c r="BT108" s="155"/>
      <c r="BU108" s="155">
        <v>3.2</v>
      </c>
      <c r="BV108" s="155">
        <v>3.2</v>
      </c>
      <c r="BW108" s="155">
        <v>3.2</v>
      </c>
      <c r="BX108" s="155"/>
      <c r="BY108" s="155">
        <v>3.2</v>
      </c>
      <c r="BZ108" s="155">
        <v>2.8</v>
      </c>
      <c r="CA108" s="155">
        <v>3.2</v>
      </c>
      <c r="CB108" s="155">
        <v>3.2</v>
      </c>
      <c r="CC108" s="155"/>
      <c r="CD108" s="141">
        <v>3.2</v>
      </c>
      <c r="CE108" s="141"/>
      <c r="CF108" s="141">
        <v>3.2</v>
      </c>
      <c r="CG108" s="141">
        <v>3</v>
      </c>
      <c r="CH108" s="141"/>
      <c r="CI108" s="141"/>
      <c r="CJ108" s="141">
        <v>2.9</v>
      </c>
      <c r="CK108" s="141"/>
      <c r="CL108" s="141"/>
      <c r="CM108" s="141">
        <v>2.99</v>
      </c>
      <c r="CN108" s="141">
        <v>2.9</v>
      </c>
      <c r="CO108" s="141">
        <v>2.99</v>
      </c>
      <c r="CP108" s="141"/>
      <c r="CQ108" s="141"/>
      <c r="CR108" s="141"/>
      <c r="CS108" s="141">
        <v>2.7</v>
      </c>
      <c r="CT108" s="141">
        <v>2.7</v>
      </c>
      <c r="CU108" s="141">
        <v>2.8</v>
      </c>
      <c r="CV108" s="141">
        <v>2.95</v>
      </c>
      <c r="CW108" s="141"/>
      <c r="CX108" s="141"/>
      <c r="CY108" s="141"/>
      <c r="CZ108" s="141"/>
      <c r="DA108" s="141"/>
      <c r="DB108" s="141"/>
      <c r="DC108" s="141"/>
      <c r="DD108" s="141"/>
      <c r="DE108" s="141"/>
      <c r="DF108" s="141"/>
      <c r="DG108" s="141"/>
    </row>
    <row r="109" spans="1:111" x14ac:dyDescent="0.25">
      <c r="A109" s="54" t="s">
        <v>324</v>
      </c>
      <c r="B109" s="101"/>
      <c r="C109" s="99">
        <f t="shared" si="8"/>
        <v>10.5</v>
      </c>
      <c r="D109" s="99">
        <f t="shared" si="9"/>
        <v>10.5</v>
      </c>
      <c r="E109" s="99">
        <f t="shared" si="10"/>
        <v>8.5</v>
      </c>
      <c r="F109" s="155"/>
      <c r="G109" s="97" t="e">
        <f t="shared" si="14"/>
        <v>#DIV/0!</v>
      </c>
      <c r="H109" s="141">
        <v>10.95</v>
      </c>
      <c r="I109" s="99">
        <f t="shared" si="7"/>
        <v>10.95</v>
      </c>
      <c r="J109" s="97">
        <f t="shared" si="12"/>
        <v>0</v>
      </c>
      <c r="K109" s="99">
        <f t="shared" si="13"/>
        <v>10.239285714285714</v>
      </c>
      <c r="L109" s="155">
        <v>10.5</v>
      </c>
      <c r="M109" s="155"/>
      <c r="N109" s="155"/>
      <c r="O109" s="155"/>
      <c r="P109" s="155">
        <v>8.9</v>
      </c>
      <c r="Q109" s="155">
        <v>8.5</v>
      </c>
      <c r="R109" s="155"/>
      <c r="S109" s="155"/>
      <c r="T109" s="155"/>
      <c r="U109" s="155"/>
      <c r="V109" s="155"/>
      <c r="W109" s="155">
        <v>10.5</v>
      </c>
      <c r="X109" s="155">
        <v>10.199999999999999</v>
      </c>
      <c r="Y109" s="155"/>
      <c r="Z109" s="155"/>
      <c r="AA109" s="155">
        <v>9.6</v>
      </c>
      <c r="AB109" s="155">
        <v>10.5</v>
      </c>
      <c r="AC109" s="155"/>
      <c r="AD109" s="155"/>
      <c r="AE109" s="155"/>
      <c r="AF109" s="155"/>
      <c r="AG109" s="155"/>
      <c r="AH109" s="155"/>
      <c r="AI109" s="155">
        <v>10.7</v>
      </c>
      <c r="AJ109" s="155">
        <v>10.7</v>
      </c>
      <c r="AK109" s="155">
        <v>10.7</v>
      </c>
      <c r="AL109" s="155">
        <v>10.7</v>
      </c>
      <c r="AM109" s="155"/>
      <c r="AN109" s="155">
        <v>10.7</v>
      </c>
      <c r="AO109" s="155"/>
      <c r="AP109" s="155"/>
      <c r="AQ109" s="155"/>
      <c r="AR109" s="155">
        <v>10.5</v>
      </c>
      <c r="AS109" s="155"/>
      <c r="AT109" s="155"/>
      <c r="AU109" s="155">
        <v>10.4</v>
      </c>
      <c r="AV109" s="155"/>
      <c r="AW109" s="155"/>
      <c r="AX109" s="155"/>
      <c r="AY109" s="155"/>
      <c r="AZ109" s="155">
        <v>10.5</v>
      </c>
      <c r="BA109" s="155"/>
      <c r="BB109" s="155"/>
      <c r="BC109" s="155"/>
      <c r="BD109" s="155"/>
      <c r="BE109" s="155">
        <v>9.5</v>
      </c>
      <c r="BF109" s="155"/>
      <c r="BG109" s="155"/>
      <c r="BH109" s="155"/>
      <c r="BI109" s="155"/>
      <c r="BJ109" s="155"/>
      <c r="BK109" s="155">
        <v>9.5</v>
      </c>
      <c r="BL109" s="155"/>
      <c r="BM109" s="155"/>
      <c r="BN109" s="155"/>
      <c r="BO109" s="155"/>
      <c r="BP109" s="155"/>
      <c r="BQ109" s="155"/>
      <c r="BR109" s="155">
        <v>9.9499999999999993</v>
      </c>
      <c r="BS109" s="155"/>
      <c r="BT109" s="155"/>
      <c r="BU109" s="155">
        <v>10.95</v>
      </c>
      <c r="BV109" s="155">
        <v>10.95</v>
      </c>
      <c r="BW109" s="155">
        <v>10.95</v>
      </c>
      <c r="BX109" s="155"/>
      <c r="BY109" s="155"/>
      <c r="BZ109" s="155">
        <v>10.3</v>
      </c>
      <c r="CA109" s="155"/>
      <c r="CB109" s="155"/>
      <c r="CC109" s="155"/>
      <c r="CD109" s="141"/>
      <c r="CE109" s="141"/>
      <c r="CF109" s="141"/>
      <c r="CG109" s="141">
        <v>10.8</v>
      </c>
      <c r="CH109" s="141"/>
      <c r="CI109" s="141"/>
      <c r="CJ109" s="141">
        <v>9.8000000000000007</v>
      </c>
      <c r="CK109" s="141"/>
      <c r="CL109" s="141"/>
      <c r="CM109" s="141">
        <v>10.9</v>
      </c>
      <c r="CN109" s="141"/>
      <c r="CO109" s="141">
        <v>9.9</v>
      </c>
      <c r="CP109" s="141"/>
      <c r="CQ109" s="141"/>
      <c r="CR109" s="141"/>
      <c r="CS109" s="141"/>
      <c r="CT109" s="141"/>
      <c r="CU109" s="141">
        <v>9.8000000000000007</v>
      </c>
      <c r="CV109" s="141">
        <v>9.8000000000000007</v>
      </c>
      <c r="CW109" s="141"/>
      <c r="CX109" s="141"/>
      <c r="CY109" s="141"/>
      <c r="CZ109" s="141"/>
      <c r="DA109" s="141"/>
      <c r="DB109" s="141"/>
      <c r="DC109" s="141"/>
      <c r="DD109" s="141"/>
      <c r="DE109" s="141"/>
      <c r="DF109" s="141"/>
      <c r="DG109" s="141"/>
    </row>
    <row r="110" spans="1:111" x14ac:dyDescent="0.25">
      <c r="A110" s="54" t="s">
        <v>325</v>
      </c>
      <c r="B110" s="101"/>
      <c r="C110" s="99">
        <f t="shared" si="8"/>
        <v>9.9</v>
      </c>
      <c r="D110" s="99">
        <f t="shared" si="9"/>
        <v>9.9</v>
      </c>
      <c r="E110" s="99">
        <f t="shared" si="10"/>
        <v>7.6</v>
      </c>
      <c r="F110" s="155">
        <v>9.19</v>
      </c>
      <c r="G110" s="97">
        <f t="shared" si="14"/>
        <v>-0.17301414581066377</v>
      </c>
      <c r="H110" s="141">
        <v>10.6</v>
      </c>
      <c r="I110" s="99">
        <f t="shared" si="7"/>
        <v>10.8</v>
      </c>
      <c r="J110" s="97">
        <f t="shared" si="12"/>
        <v>1.8867924528301987E-2</v>
      </c>
      <c r="K110" s="99">
        <f t="shared" si="13"/>
        <v>9.7389473684210497</v>
      </c>
      <c r="L110" s="155">
        <v>9.5</v>
      </c>
      <c r="M110" s="155"/>
      <c r="N110" s="155"/>
      <c r="O110" s="155"/>
      <c r="P110" s="155">
        <v>7.6</v>
      </c>
      <c r="Q110" s="155">
        <v>9.6</v>
      </c>
      <c r="R110" s="155"/>
      <c r="S110" s="155"/>
      <c r="T110" s="155"/>
      <c r="U110" s="155"/>
      <c r="V110" s="155"/>
      <c r="W110" s="155">
        <v>9.3000000000000007</v>
      </c>
      <c r="X110" s="155"/>
      <c r="Y110" s="155"/>
      <c r="Z110" s="155">
        <v>9.9</v>
      </c>
      <c r="AA110" s="155">
        <v>9.8000000000000007</v>
      </c>
      <c r="AB110" s="155">
        <v>8.9</v>
      </c>
      <c r="AC110" s="155"/>
      <c r="AD110" s="155"/>
      <c r="AE110" s="155"/>
      <c r="AF110" s="155"/>
      <c r="AG110" s="155"/>
      <c r="AH110" s="155"/>
      <c r="AI110" s="155">
        <v>10.1</v>
      </c>
      <c r="AJ110" s="155">
        <v>10.1</v>
      </c>
      <c r="AK110" s="155">
        <v>10.1</v>
      </c>
      <c r="AL110" s="155">
        <v>10.1</v>
      </c>
      <c r="AM110" s="155"/>
      <c r="AN110" s="155">
        <v>10.1</v>
      </c>
      <c r="AO110" s="155"/>
      <c r="AP110" s="155"/>
      <c r="AQ110" s="155"/>
      <c r="AR110" s="155"/>
      <c r="AS110" s="155">
        <v>9.5</v>
      </c>
      <c r="AT110" s="155"/>
      <c r="AU110" s="155">
        <v>9.9</v>
      </c>
      <c r="AV110" s="155">
        <v>9.5</v>
      </c>
      <c r="AW110" s="155"/>
      <c r="AX110" s="155"/>
      <c r="AY110" s="155"/>
      <c r="AZ110" s="155">
        <v>10.29</v>
      </c>
      <c r="BA110" s="155">
        <v>10.8</v>
      </c>
      <c r="BB110" s="155">
        <v>9.9</v>
      </c>
      <c r="BC110" s="155"/>
      <c r="BD110" s="155"/>
      <c r="BE110" s="155">
        <v>9.3000000000000007</v>
      </c>
      <c r="BF110" s="155"/>
      <c r="BG110" s="155"/>
      <c r="BH110" s="155"/>
      <c r="BI110" s="155">
        <v>9.5</v>
      </c>
      <c r="BJ110" s="155"/>
      <c r="BK110" s="155"/>
      <c r="BL110" s="155"/>
      <c r="BM110" s="155"/>
      <c r="BN110" s="155"/>
      <c r="BO110" s="155"/>
      <c r="BP110" s="155"/>
      <c r="BQ110" s="155"/>
      <c r="BR110" s="155">
        <v>9.5</v>
      </c>
      <c r="BS110" s="155">
        <v>9.6</v>
      </c>
      <c r="BT110" s="155">
        <v>9.19</v>
      </c>
      <c r="BU110" s="155">
        <v>10.6</v>
      </c>
      <c r="BV110" s="155">
        <v>10.6</v>
      </c>
      <c r="BW110" s="155">
        <v>10.6</v>
      </c>
      <c r="BX110" s="155"/>
      <c r="BY110" s="155"/>
      <c r="BZ110" s="155">
        <v>9.5</v>
      </c>
      <c r="CA110" s="155"/>
      <c r="CB110" s="155">
        <v>9.5</v>
      </c>
      <c r="CC110" s="155"/>
      <c r="CD110" s="141">
        <v>9.8000000000000007</v>
      </c>
      <c r="CE110" s="141"/>
      <c r="CF110" s="141">
        <v>9.9</v>
      </c>
      <c r="CG110" s="141">
        <v>9.9</v>
      </c>
      <c r="CH110" s="141"/>
      <c r="CI110" s="141">
        <v>10</v>
      </c>
      <c r="CJ110" s="141">
        <v>9.9</v>
      </c>
      <c r="CK110" s="141"/>
      <c r="CL110" s="141"/>
      <c r="CM110" s="141">
        <v>9.9</v>
      </c>
      <c r="CN110" s="141">
        <v>9.9</v>
      </c>
      <c r="CO110" s="141">
        <v>8.8000000000000007</v>
      </c>
      <c r="CP110" s="141"/>
      <c r="CQ110" s="141"/>
      <c r="CR110" s="141"/>
      <c r="CS110" s="141">
        <v>9.9</v>
      </c>
      <c r="CT110" s="141"/>
      <c r="CU110" s="141"/>
      <c r="CV110" s="141">
        <v>9.1999999999999993</v>
      </c>
      <c r="CW110" s="141"/>
      <c r="CX110" s="141"/>
      <c r="CY110" s="141"/>
      <c r="CZ110" s="141"/>
      <c r="DA110" s="141"/>
      <c r="DB110" s="141"/>
      <c r="DC110" s="141"/>
      <c r="DD110" s="141"/>
      <c r="DE110" s="141"/>
      <c r="DF110" s="141"/>
      <c r="DG110" s="141"/>
    </row>
    <row r="111" spans="1:111" x14ac:dyDescent="0.25">
      <c r="A111" s="54" t="s">
        <v>326</v>
      </c>
      <c r="B111" s="101"/>
      <c r="C111" s="99">
        <f t="shared" si="8"/>
        <v>8.9</v>
      </c>
      <c r="D111" s="99">
        <f t="shared" si="9"/>
        <v>9.1999999999999993</v>
      </c>
      <c r="E111" s="99">
        <f t="shared" si="10"/>
        <v>8.4</v>
      </c>
      <c r="F111" s="155">
        <v>8.49</v>
      </c>
      <c r="G111" s="97">
        <f t="shared" si="14"/>
        <v>-1.0600706713780902E-2</v>
      </c>
      <c r="H111" s="141">
        <v>9.6999999999999993</v>
      </c>
      <c r="I111" s="99">
        <f t="shared" si="7"/>
        <v>10</v>
      </c>
      <c r="J111" s="97">
        <f t="shared" si="12"/>
        <v>3.0927835051546466E-2</v>
      </c>
      <c r="K111" s="99">
        <f t="shared" si="13"/>
        <v>9.1748780487804851</v>
      </c>
      <c r="L111" s="155">
        <v>8.9</v>
      </c>
      <c r="M111" s="155"/>
      <c r="N111" s="155"/>
      <c r="O111" s="155"/>
      <c r="P111" s="155">
        <v>8.6</v>
      </c>
      <c r="Q111" s="155">
        <v>8.9</v>
      </c>
      <c r="R111" s="155"/>
      <c r="S111" s="155"/>
      <c r="T111" s="155"/>
      <c r="U111" s="155"/>
      <c r="V111" s="155"/>
      <c r="W111" s="155">
        <v>8.9</v>
      </c>
      <c r="X111" s="155"/>
      <c r="Y111" s="155"/>
      <c r="Z111" s="155">
        <v>9.5</v>
      </c>
      <c r="AA111" s="155">
        <v>8.9</v>
      </c>
      <c r="AB111" s="155">
        <v>9.1999999999999993</v>
      </c>
      <c r="AC111" s="155"/>
      <c r="AD111" s="155"/>
      <c r="AE111" s="155"/>
      <c r="AF111" s="155"/>
      <c r="AG111" s="155"/>
      <c r="AH111" s="155"/>
      <c r="AI111" s="155">
        <v>9.4</v>
      </c>
      <c r="AJ111" s="155">
        <v>9.4</v>
      </c>
      <c r="AK111" s="155">
        <v>9.4</v>
      </c>
      <c r="AL111" s="155">
        <v>9.4</v>
      </c>
      <c r="AM111" s="155">
        <v>9.4</v>
      </c>
      <c r="AN111" s="155">
        <v>9.4</v>
      </c>
      <c r="AO111" s="155">
        <v>9.4</v>
      </c>
      <c r="AP111" s="155">
        <v>9.4</v>
      </c>
      <c r="AQ111" s="155"/>
      <c r="AR111" s="155"/>
      <c r="AS111" s="155">
        <v>8.9499999999999993</v>
      </c>
      <c r="AT111" s="155"/>
      <c r="AU111" s="155"/>
      <c r="AV111" s="155">
        <v>8.4</v>
      </c>
      <c r="AW111" s="155"/>
      <c r="AX111" s="155"/>
      <c r="AY111" s="155"/>
      <c r="AZ111" s="155">
        <v>9.5</v>
      </c>
      <c r="BA111" s="155">
        <v>10</v>
      </c>
      <c r="BB111" s="155">
        <v>9.1999999999999993</v>
      </c>
      <c r="BC111" s="155"/>
      <c r="BD111" s="155"/>
      <c r="BE111" s="155">
        <v>8.9499999999999993</v>
      </c>
      <c r="BF111" s="155"/>
      <c r="BG111" s="155"/>
      <c r="BH111" s="155"/>
      <c r="BI111" s="155">
        <v>8.99</v>
      </c>
      <c r="BJ111" s="155"/>
      <c r="BK111" s="155">
        <v>8.9</v>
      </c>
      <c r="BL111" s="155"/>
      <c r="BM111" s="155"/>
      <c r="BN111" s="155"/>
      <c r="BO111" s="155"/>
      <c r="BP111" s="155"/>
      <c r="BQ111" s="155"/>
      <c r="BR111" s="155">
        <v>8.9</v>
      </c>
      <c r="BS111" s="155">
        <v>8.9</v>
      </c>
      <c r="BT111" s="155">
        <v>8.49</v>
      </c>
      <c r="BU111" s="155">
        <v>9.6999999999999993</v>
      </c>
      <c r="BV111" s="155">
        <v>9.6999999999999993</v>
      </c>
      <c r="BW111" s="155">
        <v>9.6999999999999993</v>
      </c>
      <c r="BX111" s="155"/>
      <c r="BY111" s="155"/>
      <c r="BZ111" s="155">
        <v>8.8000000000000007</v>
      </c>
      <c r="CA111" s="155"/>
      <c r="CB111" s="155">
        <v>8.9</v>
      </c>
      <c r="CC111" s="155"/>
      <c r="CD111" s="141">
        <v>9.5</v>
      </c>
      <c r="CE111" s="141"/>
      <c r="CF111" s="141">
        <v>8.9</v>
      </c>
      <c r="CG111" s="141"/>
      <c r="CH111" s="141"/>
      <c r="CI111" s="141"/>
      <c r="CJ111" s="141">
        <v>9.4</v>
      </c>
      <c r="CK111" s="141"/>
      <c r="CL111" s="141"/>
      <c r="CM111" s="141">
        <v>9.5</v>
      </c>
      <c r="CN111" s="141">
        <v>8.9</v>
      </c>
      <c r="CO111" s="141">
        <v>9.5</v>
      </c>
      <c r="CP111" s="141"/>
      <c r="CQ111" s="141"/>
      <c r="CR111" s="141"/>
      <c r="CS111" s="141">
        <v>9.9</v>
      </c>
      <c r="CT111" s="141">
        <v>8.99</v>
      </c>
      <c r="CU111" s="141">
        <v>8.9</v>
      </c>
      <c r="CV111" s="141">
        <v>8.6</v>
      </c>
      <c r="CW111" s="141"/>
      <c r="CX111" s="141"/>
      <c r="CY111" s="141"/>
      <c r="CZ111" s="141"/>
      <c r="DA111" s="141"/>
      <c r="DB111" s="141"/>
      <c r="DC111" s="141"/>
      <c r="DD111" s="141"/>
      <c r="DE111" s="141"/>
      <c r="DF111" s="141"/>
      <c r="DG111" s="141"/>
    </row>
    <row r="112" spans="1:111" x14ac:dyDescent="0.25">
      <c r="A112" s="54" t="s">
        <v>327</v>
      </c>
      <c r="B112" s="101"/>
      <c r="C112" s="99">
        <f t="shared" si="8"/>
        <v>6.3</v>
      </c>
      <c r="D112" s="99">
        <f t="shared" si="9"/>
        <v>5.8</v>
      </c>
      <c r="E112" s="99">
        <f t="shared" si="10"/>
        <v>4.5</v>
      </c>
      <c r="F112" s="155">
        <v>5.5</v>
      </c>
      <c r="G112" s="97">
        <f t="shared" si="14"/>
        <v>-0.18181818181818182</v>
      </c>
      <c r="H112" s="141">
        <v>5.8</v>
      </c>
      <c r="I112" s="99">
        <f t="shared" si="7"/>
        <v>6.3</v>
      </c>
      <c r="J112" s="97">
        <f t="shared" si="12"/>
        <v>8.6206896551724144E-2</v>
      </c>
      <c r="K112" s="99">
        <f t="shared" si="13"/>
        <v>5.7241666666666653</v>
      </c>
      <c r="L112" s="155"/>
      <c r="M112" s="155"/>
      <c r="N112" s="155"/>
      <c r="O112" s="155"/>
      <c r="P112" s="155"/>
      <c r="Q112" s="155"/>
      <c r="R112" s="155"/>
      <c r="S112" s="155"/>
      <c r="T112" s="155"/>
      <c r="U112" s="155"/>
      <c r="V112" s="155"/>
      <c r="W112" s="155">
        <v>5.25</v>
      </c>
      <c r="X112" s="155"/>
      <c r="Y112" s="155"/>
      <c r="Z112" s="155">
        <v>5.8</v>
      </c>
      <c r="AA112" s="155"/>
      <c r="AB112" s="155">
        <v>4.5</v>
      </c>
      <c r="AC112" s="155"/>
      <c r="AD112" s="155"/>
      <c r="AE112" s="155"/>
      <c r="AF112" s="155"/>
      <c r="AG112" s="155"/>
      <c r="AH112" s="155"/>
      <c r="AI112" s="155">
        <v>6.3</v>
      </c>
      <c r="AJ112" s="155">
        <v>6.3</v>
      </c>
      <c r="AK112" s="155">
        <v>6.3</v>
      </c>
      <c r="AL112" s="155">
        <v>6.3</v>
      </c>
      <c r="AM112" s="155">
        <v>6</v>
      </c>
      <c r="AN112" s="155">
        <v>6.3</v>
      </c>
      <c r="AO112" s="155">
        <v>6</v>
      </c>
      <c r="AP112" s="155">
        <v>6</v>
      </c>
      <c r="AQ112" s="155"/>
      <c r="AR112" s="155"/>
      <c r="AS112" s="155"/>
      <c r="AT112" s="155"/>
      <c r="AU112" s="155"/>
      <c r="AV112" s="155"/>
      <c r="AW112" s="155"/>
      <c r="AX112" s="155"/>
      <c r="AY112" s="155"/>
      <c r="AZ112" s="155"/>
      <c r="BA112" s="155"/>
      <c r="BB112" s="155"/>
      <c r="BC112" s="155"/>
      <c r="BD112" s="155"/>
      <c r="BE112" s="155">
        <v>4.99</v>
      </c>
      <c r="BF112" s="155"/>
      <c r="BG112" s="155"/>
      <c r="BH112" s="155"/>
      <c r="BI112" s="155"/>
      <c r="BJ112" s="155"/>
      <c r="BK112" s="155">
        <v>5.3</v>
      </c>
      <c r="BL112" s="155"/>
      <c r="BM112" s="155"/>
      <c r="BN112" s="155"/>
      <c r="BO112" s="155"/>
      <c r="BP112" s="155"/>
      <c r="BQ112" s="155"/>
      <c r="BR112" s="155"/>
      <c r="BS112" s="155"/>
      <c r="BT112" s="155">
        <v>5.5</v>
      </c>
      <c r="BU112" s="155">
        <v>5.8</v>
      </c>
      <c r="BV112" s="155">
        <v>5.8</v>
      </c>
      <c r="BW112" s="155">
        <v>5.8</v>
      </c>
      <c r="BX112" s="155"/>
      <c r="BY112" s="155"/>
      <c r="BZ112" s="155"/>
      <c r="CA112" s="155"/>
      <c r="CB112" s="155"/>
      <c r="CC112" s="155"/>
      <c r="CD112" s="141">
        <v>5.6</v>
      </c>
      <c r="CE112" s="141"/>
      <c r="CF112" s="141"/>
      <c r="CG112" s="141"/>
      <c r="CH112" s="141"/>
      <c r="CI112" s="141">
        <v>6</v>
      </c>
      <c r="CJ112" s="141">
        <v>5.6</v>
      </c>
      <c r="CK112" s="141"/>
      <c r="CL112" s="141"/>
      <c r="CM112" s="141">
        <v>4.95</v>
      </c>
      <c r="CN112" s="141"/>
      <c r="CO112" s="141">
        <v>5.5</v>
      </c>
      <c r="CP112" s="141"/>
      <c r="CQ112" s="141"/>
      <c r="CR112" s="141"/>
      <c r="CS112" s="141">
        <v>5.99</v>
      </c>
      <c r="CT112" s="141">
        <v>5.5</v>
      </c>
      <c r="CU112" s="141"/>
      <c r="CV112" s="141"/>
      <c r="CW112" s="141"/>
      <c r="CX112" s="141"/>
      <c r="CY112" s="141"/>
      <c r="CZ112" s="141"/>
      <c r="DA112" s="141"/>
      <c r="DB112" s="141"/>
      <c r="DC112" s="141"/>
      <c r="DD112" s="141"/>
      <c r="DE112" s="141"/>
      <c r="DF112" s="141"/>
      <c r="DG112" s="141"/>
    </row>
    <row r="113" spans="1:111" x14ac:dyDescent="0.25">
      <c r="A113" s="54" t="s">
        <v>328</v>
      </c>
      <c r="B113" s="101"/>
      <c r="C113" s="99">
        <f t="shared" si="8"/>
        <v>2.2000000000000002</v>
      </c>
      <c r="D113" s="99">
        <f t="shared" si="9"/>
        <v>2.2000000000000002</v>
      </c>
      <c r="E113" s="99">
        <f t="shared" si="10"/>
        <v>1.95</v>
      </c>
      <c r="F113" s="155"/>
      <c r="G113" s="97" t="e">
        <f t="shared" si="14"/>
        <v>#DIV/0!</v>
      </c>
      <c r="H113" s="141">
        <v>2.25</v>
      </c>
      <c r="I113" s="99">
        <f t="shared" si="7"/>
        <v>3.4</v>
      </c>
      <c r="J113" s="97">
        <f t="shared" si="12"/>
        <v>0.51111111111111107</v>
      </c>
      <c r="K113" s="99">
        <f t="shared" si="13"/>
        <v>2.2131707317073168</v>
      </c>
      <c r="L113" s="155">
        <v>1.99</v>
      </c>
      <c r="M113" s="155"/>
      <c r="N113" s="155"/>
      <c r="O113" s="155"/>
      <c r="P113" s="155">
        <v>1.99</v>
      </c>
      <c r="Q113" s="155">
        <v>3.4</v>
      </c>
      <c r="R113" s="155"/>
      <c r="S113" s="155"/>
      <c r="T113" s="155"/>
      <c r="U113" s="155"/>
      <c r="V113" s="155"/>
      <c r="W113" s="155">
        <v>2.25</v>
      </c>
      <c r="X113" s="155"/>
      <c r="Y113" s="155"/>
      <c r="Z113" s="155">
        <v>2.2000000000000002</v>
      </c>
      <c r="AA113" s="155">
        <v>2.1</v>
      </c>
      <c r="AB113" s="155">
        <v>2.2999999999999998</v>
      </c>
      <c r="AC113" s="155"/>
      <c r="AD113" s="155"/>
      <c r="AE113" s="155"/>
      <c r="AF113" s="155"/>
      <c r="AG113" s="155"/>
      <c r="AH113" s="155"/>
      <c r="AI113" s="155">
        <v>2.2000000000000002</v>
      </c>
      <c r="AJ113" s="155">
        <v>2.2000000000000002</v>
      </c>
      <c r="AK113" s="155">
        <v>2.2000000000000002</v>
      </c>
      <c r="AL113" s="155">
        <v>2.2000000000000002</v>
      </c>
      <c r="AM113" s="155">
        <v>2.2000000000000002</v>
      </c>
      <c r="AN113" s="155">
        <v>2.2000000000000002</v>
      </c>
      <c r="AO113" s="155">
        <v>2.2000000000000002</v>
      </c>
      <c r="AP113" s="155">
        <v>2.2000000000000002</v>
      </c>
      <c r="AQ113" s="155"/>
      <c r="AR113" s="155"/>
      <c r="AS113" s="155"/>
      <c r="AT113" s="155"/>
      <c r="AU113" s="155">
        <v>2.2000000000000002</v>
      </c>
      <c r="AV113" s="155">
        <v>2.4</v>
      </c>
      <c r="AW113" s="155"/>
      <c r="AX113" s="155"/>
      <c r="AY113" s="155"/>
      <c r="AZ113" s="155">
        <v>2.19</v>
      </c>
      <c r="BA113" s="155"/>
      <c r="BB113" s="155">
        <v>2.2999999999999998</v>
      </c>
      <c r="BC113" s="155"/>
      <c r="BD113" s="155"/>
      <c r="BE113" s="155">
        <v>1.99</v>
      </c>
      <c r="BF113" s="155">
        <v>2.4</v>
      </c>
      <c r="BG113" s="155"/>
      <c r="BH113" s="155"/>
      <c r="BI113" s="155">
        <v>1.99</v>
      </c>
      <c r="BJ113" s="155"/>
      <c r="BK113" s="155">
        <v>1.99</v>
      </c>
      <c r="BL113" s="155"/>
      <c r="BM113" s="155"/>
      <c r="BN113" s="155">
        <v>2.2000000000000002</v>
      </c>
      <c r="BO113" s="155"/>
      <c r="BP113" s="155"/>
      <c r="BQ113" s="155"/>
      <c r="BR113" s="155">
        <v>1.99</v>
      </c>
      <c r="BS113" s="155">
        <v>2.2000000000000002</v>
      </c>
      <c r="BT113" s="155"/>
      <c r="BU113" s="155">
        <v>2.25</v>
      </c>
      <c r="BV113" s="155">
        <v>2.25</v>
      </c>
      <c r="BW113" s="155">
        <v>2.25</v>
      </c>
      <c r="BX113" s="155"/>
      <c r="BY113" s="155"/>
      <c r="BZ113" s="155"/>
      <c r="CA113" s="155">
        <v>2.5</v>
      </c>
      <c r="CB113" s="155"/>
      <c r="CC113" s="155"/>
      <c r="CD113" s="141"/>
      <c r="CE113" s="141"/>
      <c r="CF113" s="141">
        <v>2.2999999999999998</v>
      </c>
      <c r="CG113" s="141"/>
      <c r="CH113" s="141"/>
      <c r="CI113" s="141">
        <v>2.1</v>
      </c>
      <c r="CJ113" s="141">
        <v>2.2000000000000002</v>
      </c>
      <c r="CK113" s="141"/>
      <c r="CL113" s="141"/>
      <c r="CM113" s="141">
        <v>2.9</v>
      </c>
      <c r="CN113" s="141">
        <v>1.95</v>
      </c>
      <c r="CO113" s="141">
        <v>1.99</v>
      </c>
      <c r="CP113" s="141"/>
      <c r="CQ113" s="141">
        <v>2.2999999999999998</v>
      </c>
      <c r="CR113" s="141"/>
      <c r="CS113" s="141">
        <v>1.99</v>
      </c>
      <c r="CT113" s="141">
        <v>1.99</v>
      </c>
      <c r="CU113" s="141">
        <v>2.1</v>
      </c>
      <c r="CV113" s="141">
        <v>1.99</v>
      </c>
      <c r="CW113" s="141"/>
      <c r="CX113" s="141"/>
      <c r="CY113" s="141"/>
      <c r="CZ113" s="141"/>
      <c r="DA113" s="141"/>
      <c r="DB113" s="141"/>
      <c r="DC113" s="141"/>
      <c r="DD113" s="141"/>
      <c r="DE113" s="141"/>
      <c r="DF113" s="141"/>
      <c r="DG113" s="141"/>
    </row>
    <row r="114" spans="1:111" x14ac:dyDescent="0.25">
      <c r="A114" s="54" t="s">
        <v>329</v>
      </c>
      <c r="B114" s="101"/>
      <c r="C114" s="99">
        <f t="shared" si="8"/>
        <v>9.1</v>
      </c>
      <c r="D114" s="99">
        <f t="shared" si="9"/>
        <v>9.1</v>
      </c>
      <c r="E114" s="99">
        <f t="shared" si="10"/>
        <v>7.6</v>
      </c>
      <c r="F114" s="155"/>
      <c r="G114" s="97" t="e">
        <f t="shared" si="14"/>
        <v>#DIV/0!</v>
      </c>
      <c r="H114" s="141">
        <v>9.9</v>
      </c>
      <c r="I114" s="99">
        <f t="shared" si="7"/>
        <v>9.9</v>
      </c>
      <c r="J114" s="97">
        <f t="shared" si="12"/>
        <v>0</v>
      </c>
      <c r="K114" s="99">
        <f t="shared" si="13"/>
        <v>8.7566666666666677</v>
      </c>
      <c r="L114" s="155"/>
      <c r="M114" s="155"/>
      <c r="N114" s="155"/>
      <c r="O114" s="155"/>
      <c r="P114" s="155"/>
      <c r="Q114" s="155"/>
      <c r="R114" s="155"/>
      <c r="S114" s="155"/>
      <c r="T114" s="155"/>
      <c r="U114" s="155"/>
      <c r="V114" s="155"/>
      <c r="W114" s="155">
        <v>8.9</v>
      </c>
      <c r="X114" s="155"/>
      <c r="Y114" s="155"/>
      <c r="Z114" s="155"/>
      <c r="AA114" s="155"/>
      <c r="AB114" s="155"/>
      <c r="AC114" s="155"/>
      <c r="AD114" s="155"/>
      <c r="AE114" s="155"/>
      <c r="AF114" s="155"/>
      <c r="AG114" s="155"/>
      <c r="AH114" s="155"/>
      <c r="AI114" s="155">
        <v>9.1</v>
      </c>
      <c r="AJ114" s="155">
        <v>9.1</v>
      </c>
      <c r="AK114" s="155">
        <v>9.1</v>
      </c>
      <c r="AL114" s="155">
        <v>9.1</v>
      </c>
      <c r="AM114" s="155">
        <v>7.6</v>
      </c>
      <c r="AN114" s="155">
        <v>9.1</v>
      </c>
      <c r="AO114" s="155">
        <v>7.6</v>
      </c>
      <c r="AP114" s="155">
        <v>7.6</v>
      </c>
      <c r="AQ114" s="155"/>
      <c r="AR114" s="155"/>
      <c r="AS114" s="155"/>
      <c r="AT114" s="155"/>
      <c r="AU114" s="155"/>
      <c r="AV114" s="155"/>
      <c r="AW114" s="155"/>
      <c r="AX114" s="155"/>
      <c r="AY114" s="155"/>
      <c r="AZ114" s="155"/>
      <c r="BA114" s="155"/>
      <c r="BB114" s="155"/>
      <c r="BC114" s="155"/>
      <c r="BD114" s="155">
        <v>7.6</v>
      </c>
      <c r="BE114" s="155"/>
      <c r="BF114" s="155"/>
      <c r="BG114" s="155"/>
      <c r="BH114" s="155"/>
      <c r="BI114" s="155"/>
      <c r="BJ114" s="155"/>
      <c r="BK114" s="155">
        <v>8.9499999999999993</v>
      </c>
      <c r="BL114" s="155"/>
      <c r="BM114" s="155"/>
      <c r="BN114" s="155"/>
      <c r="BO114" s="155"/>
      <c r="BP114" s="155"/>
      <c r="BQ114" s="155"/>
      <c r="BR114" s="155"/>
      <c r="BS114" s="155"/>
      <c r="BT114" s="155"/>
      <c r="BU114" s="155">
        <v>9.9</v>
      </c>
      <c r="BV114" s="155">
        <v>9.9</v>
      </c>
      <c r="BW114" s="155">
        <v>9.9</v>
      </c>
      <c r="BX114" s="155"/>
      <c r="BY114" s="155"/>
      <c r="BZ114" s="155"/>
      <c r="CA114" s="155"/>
      <c r="CB114" s="155"/>
      <c r="CC114" s="155"/>
      <c r="CD114" s="141"/>
      <c r="CE114" s="141"/>
      <c r="CF114" s="141"/>
      <c r="CG114" s="141"/>
      <c r="CH114" s="141"/>
      <c r="CI114" s="141"/>
      <c r="CJ114" s="141"/>
      <c r="CK114" s="141"/>
      <c r="CL114" s="141"/>
      <c r="CM114" s="141">
        <v>7.9</v>
      </c>
      <c r="CN114" s="141"/>
      <c r="CO114" s="141"/>
      <c r="CP114" s="141"/>
      <c r="CQ114" s="141"/>
      <c r="CR114" s="141"/>
      <c r="CS114" s="141"/>
      <c r="CT114" s="141"/>
      <c r="CU114" s="141"/>
      <c r="CV114" s="141"/>
      <c r="CW114" s="141"/>
      <c r="CX114" s="141"/>
      <c r="CY114" s="141"/>
      <c r="CZ114" s="141"/>
      <c r="DA114" s="141"/>
      <c r="DB114" s="141"/>
      <c r="DC114" s="141"/>
      <c r="DD114" s="141"/>
      <c r="DE114" s="141"/>
      <c r="DF114" s="141"/>
      <c r="DG114" s="141"/>
    </row>
    <row r="115" spans="1:111" x14ac:dyDescent="0.25">
      <c r="A115" s="54" t="s">
        <v>330</v>
      </c>
      <c r="B115" s="101"/>
      <c r="C115" s="99">
        <f t="shared" si="8"/>
        <v>4.5</v>
      </c>
      <c r="D115" s="99">
        <f t="shared" si="9"/>
        <v>4.5</v>
      </c>
      <c r="E115" s="99">
        <f t="shared" si="10"/>
        <v>3.4</v>
      </c>
      <c r="F115" s="155"/>
      <c r="G115" s="97" t="e">
        <f t="shared" si="14"/>
        <v>#DIV/0!</v>
      </c>
      <c r="H115" s="141"/>
      <c r="I115" s="99">
        <f t="shared" si="7"/>
        <v>4.5</v>
      </c>
      <c r="J115" s="97" t="e">
        <f t="shared" si="12"/>
        <v>#DIV/0!</v>
      </c>
      <c r="K115" s="99">
        <f t="shared" si="13"/>
        <v>4.3</v>
      </c>
      <c r="L115" s="155"/>
      <c r="M115" s="155"/>
      <c r="N115" s="155"/>
      <c r="O115" s="155"/>
      <c r="P115" s="155"/>
      <c r="Q115" s="155"/>
      <c r="R115" s="155"/>
      <c r="S115" s="155"/>
      <c r="T115" s="155"/>
      <c r="U115" s="155"/>
      <c r="V115" s="155"/>
      <c r="W115" s="155"/>
      <c r="X115" s="155"/>
      <c r="Y115" s="155"/>
      <c r="Z115" s="155"/>
      <c r="AA115" s="155"/>
      <c r="AB115" s="155"/>
      <c r="AC115" s="155"/>
      <c r="AD115" s="155"/>
      <c r="AE115" s="155"/>
      <c r="AF115" s="155"/>
      <c r="AG115" s="155"/>
      <c r="AH115" s="155"/>
      <c r="AI115" s="155">
        <v>4.5</v>
      </c>
      <c r="AJ115" s="155">
        <v>4.5</v>
      </c>
      <c r="AK115" s="155">
        <v>4.5</v>
      </c>
      <c r="AL115" s="155">
        <v>4.5</v>
      </c>
      <c r="AM115" s="155"/>
      <c r="AN115" s="155">
        <v>4.5</v>
      </c>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c r="BI115" s="155">
        <v>4.2</v>
      </c>
      <c r="BJ115" s="155"/>
      <c r="BK115" s="155">
        <v>3.4</v>
      </c>
      <c r="BL115" s="155"/>
      <c r="BM115" s="155"/>
      <c r="BN115" s="155"/>
      <c r="BO115" s="155"/>
      <c r="BP115" s="155"/>
      <c r="BQ115" s="155"/>
      <c r="BR115" s="155"/>
      <c r="BS115" s="155"/>
      <c r="BT115" s="155"/>
      <c r="BU115" s="155"/>
      <c r="BV115" s="155"/>
      <c r="BW115" s="155"/>
      <c r="BX115" s="155"/>
      <c r="BY115" s="155"/>
      <c r="BZ115" s="155"/>
      <c r="CA115" s="155"/>
      <c r="CB115" s="155"/>
      <c r="CC115" s="155"/>
      <c r="CD115" s="141"/>
      <c r="CE115" s="141"/>
      <c r="CF115" s="141"/>
      <c r="CG115" s="141"/>
      <c r="CH115" s="141"/>
      <c r="CI115" s="141"/>
      <c r="CJ115" s="141"/>
      <c r="CK115" s="141"/>
      <c r="CL115" s="141"/>
      <c r="CM115" s="141"/>
      <c r="CN115" s="141"/>
      <c r="CO115" s="141"/>
      <c r="CP115" s="141"/>
      <c r="CQ115" s="141"/>
      <c r="CR115" s="141"/>
      <c r="CS115" s="141"/>
      <c r="CT115" s="141"/>
      <c r="CU115" s="141"/>
      <c r="CV115" s="141"/>
      <c r="CW115" s="141"/>
      <c r="CX115" s="141"/>
      <c r="CY115" s="141"/>
      <c r="CZ115" s="141"/>
      <c r="DA115" s="141"/>
      <c r="DB115" s="141"/>
      <c r="DC115" s="141"/>
      <c r="DD115" s="141"/>
      <c r="DE115" s="141"/>
      <c r="DF115" s="141"/>
      <c r="DG115" s="141"/>
    </row>
    <row r="116" spans="1:111" x14ac:dyDescent="0.25">
      <c r="A116" s="54" t="s">
        <v>331</v>
      </c>
      <c r="B116" s="101"/>
      <c r="C116" s="99">
        <f t="shared" si="8"/>
        <v>2.5</v>
      </c>
      <c r="D116" s="99">
        <f t="shared" si="9"/>
        <v>2.5</v>
      </c>
      <c r="E116" s="99">
        <f t="shared" si="10"/>
        <v>2.19</v>
      </c>
      <c r="F116" s="155"/>
      <c r="G116" s="97" t="e">
        <f t="shared" si="14"/>
        <v>#DIV/0!</v>
      </c>
      <c r="H116" s="141">
        <v>2.5</v>
      </c>
      <c r="I116" s="99">
        <f t="shared" si="7"/>
        <v>2.65</v>
      </c>
      <c r="J116" s="97">
        <f t="shared" si="12"/>
        <v>5.9999999999999963E-2</v>
      </c>
      <c r="K116" s="99">
        <f t="shared" si="13"/>
        <v>2.4657446808510644</v>
      </c>
      <c r="L116" s="155">
        <v>2.5</v>
      </c>
      <c r="M116" s="155"/>
      <c r="N116" s="155"/>
      <c r="O116" s="155"/>
      <c r="P116" s="155">
        <v>2.25</v>
      </c>
      <c r="Q116" s="155">
        <v>2.4</v>
      </c>
      <c r="R116" s="155"/>
      <c r="S116" s="155"/>
      <c r="T116" s="155"/>
      <c r="U116" s="155"/>
      <c r="V116" s="155">
        <v>2.5</v>
      </c>
      <c r="W116" s="155">
        <v>2.65</v>
      </c>
      <c r="X116" s="155">
        <v>2.4</v>
      </c>
      <c r="Y116" s="155">
        <v>2.2999999999999998</v>
      </c>
      <c r="Z116" s="155">
        <v>2.6</v>
      </c>
      <c r="AA116" s="155">
        <v>2.4</v>
      </c>
      <c r="AB116" s="155">
        <v>2.5</v>
      </c>
      <c r="AC116" s="155"/>
      <c r="AD116" s="155"/>
      <c r="AE116" s="155">
        <v>2.6</v>
      </c>
      <c r="AF116" s="155"/>
      <c r="AG116" s="155"/>
      <c r="AH116" s="155"/>
      <c r="AI116" s="155">
        <v>2.65</v>
      </c>
      <c r="AJ116" s="155">
        <v>2.65</v>
      </c>
      <c r="AK116" s="155">
        <v>2.65</v>
      </c>
      <c r="AL116" s="155">
        <v>2.65</v>
      </c>
      <c r="AM116" s="155"/>
      <c r="AN116" s="155">
        <v>2.65</v>
      </c>
      <c r="AO116" s="155"/>
      <c r="AP116" s="155"/>
      <c r="AQ116" s="155"/>
      <c r="AR116" s="155">
        <v>2.5</v>
      </c>
      <c r="AS116" s="155">
        <v>2.5</v>
      </c>
      <c r="AT116" s="155"/>
      <c r="AU116" s="155">
        <v>2.5</v>
      </c>
      <c r="AV116" s="155"/>
      <c r="AW116" s="155"/>
      <c r="AX116" s="155"/>
      <c r="AY116" s="155"/>
      <c r="AZ116" s="155">
        <v>2.5</v>
      </c>
      <c r="BA116" s="155"/>
      <c r="BB116" s="155">
        <v>2.6</v>
      </c>
      <c r="BC116" s="155"/>
      <c r="BD116" s="155"/>
      <c r="BE116" s="155">
        <v>2.19</v>
      </c>
      <c r="BF116" s="155">
        <v>2.4</v>
      </c>
      <c r="BG116" s="155"/>
      <c r="BH116" s="155"/>
      <c r="BI116" s="155">
        <v>2.5</v>
      </c>
      <c r="BJ116" s="155"/>
      <c r="BK116" s="155">
        <v>2.5</v>
      </c>
      <c r="BL116" s="155"/>
      <c r="BM116" s="155">
        <v>2.4500000000000002</v>
      </c>
      <c r="BN116" s="155">
        <v>2.4500000000000002</v>
      </c>
      <c r="BO116" s="155"/>
      <c r="BP116" s="155"/>
      <c r="BQ116" s="155"/>
      <c r="BR116" s="155">
        <v>2.2000000000000002</v>
      </c>
      <c r="BS116" s="155">
        <v>2.5</v>
      </c>
      <c r="BT116" s="155"/>
      <c r="BU116" s="155">
        <v>2.5</v>
      </c>
      <c r="BV116" s="155">
        <v>2.5</v>
      </c>
      <c r="BW116" s="155">
        <v>2.5</v>
      </c>
      <c r="BX116" s="155"/>
      <c r="BY116" s="155">
        <v>2.5</v>
      </c>
      <c r="BZ116" s="155">
        <v>2.2999999999999998</v>
      </c>
      <c r="CA116" s="155">
        <v>2.5</v>
      </c>
      <c r="CB116" s="155"/>
      <c r="CC116" s="155"/>
      <c r="CD116" s="141">
        <v>2.4</v>
      </c>
      <c r="CE116" s="141"/>
      <c r="CF116" s="141">
        <v>2.5</v>
      </c>
      <c r="CG116" s="141">
        <v>2.5</v>
      </c>
      <c r="CH116" s="141"/>
      <c r="CI116" s="141">
        <v>2.4</v>
      </c>
      <c r="CJ116" s="141">
        <v>2.5</v>
      </c>
      <c r="CK116" s="141"/>
      <c r="CL116" s="141"/>
      <c r="CM116" s="141"/>
      <c r="CN116" s="141">
        <v>2.5</v>
      </c>
      <c r="CO116" s="141">
        <v>2.2999999999999998</v>
      </c>
      <c r="CP116" s="141"/>
      <c r="CQ116" s="141">
        <v>2.4</v>
      </c>
      <c r="CR116" s="141"/>
      <c r="CS116" s="141">
        <v>2.4</v>
      </c>
      <c r="CT116" s="141">
        <v>2.4</v>
      </c>
      <c r="CU116" s="141">
        <v>2.4</v>
      </c>
      <c r="CV116" s="141">
        <v>2.25</v>
      </c>
      <c r="CW116" s="141"/>
      <c r="CX116" s="141"/>
      <c r="CY116" s="141"/>
      <c r="CZ116" s="141"/>
      <c r="DA116" s="141"/>
      <c r="DB116" s="141"/>
      <c r="DC116" s="141"/>
      <c r="DD116" s="141"/>
      <c r="DE116" s="141"/>
      <c r="DF116" s="141"/>
      <c r="DG116" s="141"/>
    </row>
    <row r="117" spans="1:111" x14ac:dyDescent="0.25">
      <c r="A117" s="54" t="s">
        <v>332</v>
      </c>
      <c r="B117" s="101"/>
      <c r="C117" s="99">
        <f t="shared" si="8"/>
        <v>5.25</v>
      </c>
      <c r="D117" s="99">
        <f t="shared" si="9"/>
        <v>5</v>
      </c>
      <c r="E117" s="99">
        <f t="shared" si="10"/>
        <v>4.8</v>
      </c>
      <c r="F117" s="155"/>
      <c r="G117" s="97" t="e">
        <f t="shared" si="14"/>
        <v>#DIV/0!</v>
      </c>
      <c r="H117" s="141">
        <v>5</v>
      </c>
      <c r="I117" s="99">
        <f t="shared" si="7"/>
        <v>5.25</v>
      </c>
      <c r="J117" s="97">
        <f t="shared" si="12"/>
        <v>0.05</v>
      </c>
      <c r="K117" s="99">
        <f t="shared" si="13"/>
        <v>5.081818181818182</v>
      </c>
      <c r="L117" s="155"/>
      <c r="M117" s="155"/>
      <c r="N117" s="155"/>
      <c r="O117" s="155"/>
      <c r="P117" s="155"/>
      <c r="Q117" s="155"/>
      <c r="R117" s="155"/>
      <c r="S117" s="155"/>
      <c r="T117" s="155"/>
      <c r="U117" s="155"/>
      <c r="V117" s="155"/>
      <c r="W117" s="155"/>
      <c r="X117" s="155"/>
      <c r="Y117" s="155"/>
      <c r="Z117" s="155"/>
      <c r="AA117" s="155"/>
      <c r="AB117" s="155"/>
      <c r="AC117" s="155"/>
      <c r="AD117" s="155"/>
      <c r="AE117" s="155"/>
      <c r="AF117" s="155"/>
      <c r="AG117" s="155"/>
      <c r="AH117" s="155"/>
      <c r="AI117" s="155">
        <v>5.25</v>
      </c>
      <c r="AJ117" s="155">
        <v>5.25</v>
      </c>
      <c r="AK117" s="155">
        <v>5.25</v>
      </c>
      <c r="AL117" s="155">
        <v>5.25</v>
      </c>
      <c r="AM117" s="155"/>
      <c r="AN117" s="155">
        <v>5.25</v>
      </c>
      <c r="AO117" s="155"/>
      <c r="AP117" s="155"/>
      <c r="AQ117" s="155"/>
      <c r="AR117" s="155"/>
      <c r="AS117" s="155"/>
      <c r="AT117" s="155"/>
      <c r="AU117" s="155">
        <v>4.95</v>
      </c>
      <c r="AV117" s="155"/>
      <c r="AW117" s="155"/>
      <c r="AX117" s="155"/>
      <c r="AY117" s="155"/>
      <c r="AZ117" s="155"/>
      <c r="BA117" s="155"/>
      <c r="BB117" s="155"/>
      <c r="BC117" s="155"/>
      <c r="BD117" s="155"/>
      <c r="BE117" s="155"/>
      <c r="BF117" s="155"/>
      <c r="BG117" s="155"/>
      <c r="BH117" s="155"/>
      <c r="BI117" s="155">
        <v>4.9000000000000004</v>
      </c>
      <c r="BJ117" s="155"/>
      <c r="BK117" s="155">
        <v>4.8</v>
      </c>
      <c r="BL117" s="155"/>
      <c r="BM117" s="155"/>
      <c r="BN117" s="155"/>
      <c r="BO117" s="155"/>
      <c r="BP117" s="155"/>
      <c r="BQ117" s="155"/>
      <c r="BR117" s="155"/>
      <c r="BS117" s="155"/>
      <c r="BT117" s="155"/>
      <c r="BU117" s="155">
        <v>5</v>
      </c>
      <c r="BV117" s="155">
        <v>5</v>
      </c>
      <c r="BW117" s="155">
        <v>5</v>
      </c>
      <c r="BX117" s="155"/>
      <c r="BY117" s="155"/>
      <c r="BZ117" s="155"/>
      <c r="CA117" s="155"/>
      <c r="CB117" s="155"/>
      <c r="CC117" s="155"/>
      <c r="CD117" s="141"/>
      <c r="CE117" s="141"/>
      <c r="CF117" s="141"/>
      <c r="CG117" s="141"/>
      <c r="CH117" s="141"/>
      <c r="CI117" s="141"/>
      <c r="CJ117" s="141"/>
      <c r="CK117" s="141"/>
      <c r="CL117" s="141"/>
      <c r="CM117" s="141"/>
      <c r="CN117" s="141"/>
      <c r="CO117" s="141"/>
      <c r="CP117" s="141"/>
      <c r="CQ117" s="141"/>
      <c r="CR117" s="141"/>
      <c r="CS117" s="141"/>
      <c r="CT117" s="141"/>
      <c r="CU117" s="141"/>
      <c r="CV117" s="141"/>
      <c r="CW117" s="141"/>
      <c r="CX117" s="141"/>
      <c r="CY117" s="141"/>
      <c r="CZ117" s="141"/>
      <c r="DA117" s="141"/>
      <c r="DB117" s="141"/>
      <c r="DC117" s="141"/>
      <c r="DD117" s="141"/>
      <c r="DE117" s="141"/>
      <c r="DF117" s="141"/>
      <c r="DG117" s="141"/>
    </row>
    <row r="118" spans="1:111" x14ac:dyDescent="0.25">
      <c r="A118" s="54" t="s">
        <v>333</v>
      </c>
      <c r="B118" s="101"/>
      <c r="C118" s="99">
        <f t="shared" si="8"/>
        <v>4.8</v>
      </c>
      <c r="D118" s="99">
        <f t="shared" si="9"/>
        <v>4.7</v>
      </c>
      <c r="E118" s="99">
        <f t="shared" si="10"/>
        <v>3</v>
      </c>
      <c r="F118" s="155"/>
      <c r="G118" s="97" t="e">
        <f t="shared" si="14"/>
        <v>#DIV/0!</v>
      </c>
      <c r="H118" s="141">
        <v>4.7</v>
      </c>
      <c r="I118" s="99">
        <f t="shared" si="7"/>
        <v>4.8</v>
      </c>
      <c r="J118" s="97">
        <f t="shared" si="12"/>
        <v>2.1276595744680774E-2</v>
      </c>
      <c r="K118" s="99">
        <f t="shared" si="13"/>
        <v>4.4742857142857151</v>
      </c>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v>4.8</v>
      </c>
      <c r="AJ118" s="155">
        <v>4.8</v>
      </c>
      <c r="AK118" s="155">
        <v>4.8</v>
      </c>
      <c r="AL118" s="155">
        <v>4.8</v>
      </c>
      <c r="AM118" s="155">
        <v>4.3499999999999996</v>
      </c>
      <c r="AN118" s="155">
        <v>4.8</v>
      </c>
      <c r="AO118" s="155">
        <v>4.3499999999999996</v>
      </c>
      <c r="AP118" s="155">
        <v>4.3499999999999996</v>
      </c>
      <c r="AQ118" s="155"/>
      <c r="AR118" s="155"/>
      <c r="AS118" s="155"/>
      <c r="AT118" s="155"/>
      <c r="AU118" s="155">
        <v>4.5</v>
      </c>
      <c r="AV118" s="155"/>
      <c r="AW118" s="155"/>
      <c r="AX118" s="155"/>
      <c r="AY118" s="155"/>
      <c r="AZ118" s="155"/>
      <c r="BA118" s="155"/>
      <c r="BB118" s="155"/>
      <c r="BC118" s="155"/>
      <c r="BD118" s="155"/>
      <c r="BE118" s="155"/>
      <c r="BF118" s="155"/>
      <c r="BG118" s="155"/>
      <c r="BH118" s="155"/>
      <c r="BI118" s="155"/>
      <c r="BJ118" s="155"/>
      <c r="BK118" s="155">
        <v>3.99</v>
      </c>
      <c r="BL118" s="155"/>
      <c r="BM118" s="155"/>
      <c r="BN118" s="155"/>
      <c r="BO118" s="155"/>
      <c r="BP118" s="155"/>
      <c r="BQ118" s="155"/>
      <c r="BR118" s="155"/>
      <c r="BS118" s="155"/>
      <c r="BT118" s="155"/>
      <c r="BU118" s="155">
        <v>4.7</v>
      </c>
      <c r="BV118" s="155">
        <v>4.7</v>
      </c>
      <c r="BW118" s="155">
        <v>4.7</v>
      </c>
      <c r="BX118" s="155"/>
      <c r="BY118" s="155"/>
      <c r="BZ118" s="155"/>
      <c r="CA118" s="155"/>
      <c r="CB118" s="155"/>
      <c r="CC118" s="155"/>
      <c r="CD118" s="141"/>
      <c r="CE118" s="141"/>
      <c r="CF118" s="141"/>
      <c r="CG118" s="141"/>
      <c r="CH118" s="141"/>
      <c r="CI118" s="141"/>
      <c r="CJ118" s="141"/>
      <c r="CK118" s="141"/>
      <c r="CL118" s="141"/>
      <c r="CM118" s="141"/>
      <c r="CN118" s="141"/>
      <c r="CO118" s="141"/>
      <c r="CP118" s="141"/>
      <c r="CQ118" s="141"/>
      <c r="CR118" s="141"/>
      <c r="CS118" s="141"/>
      <c r="CT118" s="141">
        <v>3</v>
      </c>
      <c r="CU118" s="141"/>
      <c r="CV118" s="141"/>
      <c r="CW118" s="141"/>
      <c r="CX118" s="141"/>
      <c r="CY118" s="141"/>
      <c r="CZ118" s="141"/>
      <c r="DA118" s="141"/>
      <c r="DB118" s="141"/>
      <c r="DC118" s="141"/>
      <c r="DD118" s="141"/>
      <c r="DE118" s="141"/>
      <c r="DF118" s="141"/>
      <c r="DG118" s="141"/>
    </row>
    <row r="119" spans="1:111" x14ac:dyDescent="0.25">
      <c r="A119" s="53" t="s">
        <v>105</v>
      </c>
      <c r="B119" s="96"/>
      <c r="C119" s="99" t="e">
        <f t="shared" si="8"/>
        <v>#N/A</v>
      </c>
      <c r="D119" s="99" t="e">
        <f t="shared" si="9"/>
        <v>#NUM!</v>
      </c>
      <c r="E119" s="99">
        <f t="shared" si="10"/>
        <v>0</v>
      </c>
      <c r="F119" s="154"/>
      <c r="G119" s="97" t="e">
        <f t="shared" si="14"/>
        <v>#DIV/0!</v>
      </c>
      <c r="H119" s="43"/>
      <c r="I119" s="99">
        <f t="shared" si="7"/>
        <v>0</v>
      </c>
      <c r="J119" s="97" t="e">
        <f t="shared" si="12"/>
        <v>#DIV/0!</v>
      </c>
      <c r="K119" s="99" t="e">
        <f t="shared" si="13"/>
        <v>#DIV/0!</v>
      </c>
      <c r="L119" s="154"/>
      <c r="M119" s="154"/>
      <c r="N119" s="154"/>
      <c r="O119" s="154"/>
      <c r="P119" s="154"/>
      <c r="Q119" s="154"/>
      <c r="R119" s="154"/>
      <c r="S119" s="154"/>
      <c r="T119" s="154"/>
      <c r="U119" s="154"/>
      <c r="V119" s="154"/>
      <c r="W119" s="154"/>
      <c r="X119" s="154"/>
      <c r="Y119" s="154"/>
      <c r="Z119" s="154"/>
      <c r="AA119" s="154"/>
      <c r="AB119" s="154"/>
      <c r="AC119" s="154"/>
      <c r="AD119" s="154"/>
      <c r="AE119" s="154"/>
      <c r="AF119" s="154"/>
      <c r="AG119" s="154"/>
      <c r="AH119" s="154"/>
      <c r="AI119" s="154"/>
      <c r="AJ119" s="154"/>
      <c r="AK119" s="154"/>
      <c r="AL119" s="154"/>
      <c r="AM119" s="154"/>
      <c r="AN119" s="154"/>
      <c r="AO119" s="154"/>
      <c r="AP119" s="154"/>
      <c r="AQ119" s="154"/>
      <c r="AR119" s="154"/>
      <c r="AS119" s="154"/>
      <c r="AT119" s="154"/>
      <c r="AU119" s="154"/>
      <c r="AV119" s="154"/>
      <c r="AW119" s="154"/>
      <c r="AX119" s="154"/>
      <c r="AY119" s="154"/>
      <c r="AZ119" s="154"/>
      <c r="BA119" s="154"/>
      <c r="BB119" s="154"/>
      <c r="BC119" s="154"/>
      <c r="BD119" s="154"/>
      <c r="BE119" s="154"/>
      <c r="BF119" s="154"/>
      <c r="BG119" s="154"/>
      <c r="BH119" s="154"/>
      <c r="BI119" s="154"/>
      <c r="BJ119" s="154"/>
      <c r="BK119" s="154"/>
      <c r="BL119" s="154"/>
      <c r="BM119" s="154"/>
      <c r="BN119" s="154"/>
      <c r="BO119" s="154"/>
      <c r="BP119" s="154"/>
      <c r="BQ119" s="154"/>
      <c r="BR119" s="154"/>
      <c r="BS119" s="154"/>
      <c r="BT119" s="154"/>
      <c r="BU119" s="154"/>
      <c r="BV119" s="154"/>
      <c r="BW119" s="154"/>
      <c r="BX119" s="154"/>
      <c r="BY119" s="154"/>
      <c r="BZ119" s="154"/>
      <c r="CA119" s="154"/>
      <c r="CB119" s="154"/>
      <c r="CC119" s="154"/>
      <c r="CD119" s="43"/>
      <c r="CE119" s="43"/>
      <c r="CF119" s="43"/>
      <c r="CG119" s="43"/>
      <c r="CH119" s="43"/>
      <c r="CI119" s="43"/>
      <c r="CJ119" s="43"/>
      <c r="CK119" s="43"/>
      <c r="CL119" s="43"/>
      <c r="CM119" s="43"/>
      <c r="CN119" s="43"/>
      <c r="CO119" s="43"/>
      <c r="CP119" s="43"/>
      <c r="CQ119" s="43"/>
      <c r="CR119" s="43"/>
      <c r="CS119" s="43"/>
      <c r="CT119" s="43"/>
      <c r="CU119" s="43"/>
      <c r="CV119" s="43"/>
      <c r="CW119" s="43"/>
      <c r="CX119" s="43"/>
      <c r="CY119" s="43"/>
      <c r="CZ119" s="43"/>
      <c r="DA119" s="43"/>
      <c r="DB119" s="43"/>
      <c r="DC119" s="43"/>
      <c r="DD119" s="43"/>
      <c r="DE119" s="43"/>
      <c r="DF119" s="43"/>
      <c r="DG119" s="43"/>
    </row>
    <row r="120" spans="1:111" x14ac:dyDescent="0.25">
      <c r="A120" s="54" t="s">
        <v>106</v>
      </c>
      <c r="B120" s="101"/>
      <c r="C120" s="99">
        <f t="shared" si="8"/>
        <v>3.9</v>
      </c>
      <c r="D120" s="99">
        <f t="shared" si="9"/>
        <v>3.8</v>
      </c>
      <c r="E120" s="99">
        <f t="shared" si="10"/>
        <v>2.6</v>
      </c>
      <c r="F120" s="155">
        <v>3.2</v>
      </c>
      <c r="G120" s="97">
        <f t="shared" si="14"/>
        <v>-0.18750000000000003</v>
      </c>
      <c r="H120" s="141">
        <v>3.4</v>
      </c>
      <c r="I120" s="99">
        <f t="shared" si="7"/>
        <v>5.5</v>
      </c>
      <c r="J120" s="97">
        <f t="shared" si="12"/>
        <v>0.61764705882352944</v>
      </c>
      <c r="K120" s="99">
        <f t="shared" si="13"/>
        <v>3.7730000000000015</v>
      </c>
      <c r="L120" s="155">
        <v>3.9</v>
      </c>
      <c r="M120" s="155"/>
      <c r="N120" s="155">
        <v>3.5</v>
      </c>
      <c r="O120" s="155"/>
      <c r="P120" s="155">
        <v>4.5</v>
      </c>
      <c r="Q120" s="155">
        <v>3.8</v>
      </c>
      <c r="R120" s="155"/>
      <c r="S120" s="155"/>
      <c r="T120" s="155"/>
      <c r="U120" s="155"/>
      <c r="V120" s="155">
        <v>3.5</v>
      </c>
      <c r="W120" s="155">
        <v>3.99</v>
      </c>
      <c r="X120" s="155">
        <v>3.8</v>
      </c>
      <c r="Y120" s="155">
        <v>2.9</v>
      </c>
      <c r="Z120" s="155">
        <v>3.9</v>
      </c>
      <c r="AA120" s="155">
        <v>3</v>
      </c>
      <c r="AB120" s="155">
        <v>3.5</v>
      </c>
      <c r="AC120" s="155">
        <v>5</v>
      </c>
      <c r="AD120" s="155"/>
      <c r="AE120" s="155">
        <v>2.9</v>
      </c>
      <c r="AF120" s="155"/>
      <c r="AG120" s="155">
        <v>4.2</v>
      </c>
      <c r="AH120" s="155">
        <v>3.5</v>
      </c>
      <c r="AI120" s="155">
        <v>3.5</v>
      </c>
      <c r="AJ120" s="155">
        <v>3.5</v>
      </c>
      <c r="AK120" s="155">
        <v>3.5</v>
      </c>
      <c r="AL120" s="155">
        <v>3.5</v>
      </c>
      <c r="AM120" s="155">
        <v>3.9</v>
      </c>
      <c r="AN120" s="155">
        <v>3.5</v>
      </c>
      <c r="AO120" s="155">
        <v>3.9</v>
      </c>
      <c r="AP120" s="155">
        <v>3.9</v>
      </c>
      <c r="AQ120" s="155"/>
      <c r="AR120" s="155">
        <v>4.2</v>
      </c>
      <c r="AS120" s="155">
        <v>4.5</v>
      </c>
      <c r="AT120" s="155">
        <v>3.5</v>
      </c>
      <c r="AU120" s="155">
        <v>3.5</v>
      </c>
      <c r="AV120" s="155">
        <v>4.2</v>
      </c>
      <c r="AW120" s="155"/>
      <c r="AX120" s="155"/>
      <c r="AY120" s="155"/>
      <c r="AZ120" s="155">
        <v>3.8</v>
      </c>
      <c r="BA120" s="155"/>
      <c r="BB120" s="155">
        <v>4</v>
      </c>
      <c r="BC120" s="155">
        <v>3.9</v>
      </c>
      <c r="BD120" s="155">
        <v>4.5999999999999996</v>
      </c>
      <c r="BE120" s="155">
        <v>3.6</v>
      </c>
      <c r="BF120" s="155">
        <v>3.8</v>
      </c>
      <c r="BG120" s="155"/>
      <c r="BH120" s="155"/>
      <c r="BI120" s="155">
        <v>2.6</v>
      </c>
      <c r="BJ120" s="155">
        <v>3.2</v>
      </c>
      <c r="BK120" s="155">
        <v>2.8</v>
      </c>
      <c r="BL120" s="155"/>
      <c r="BM120" s="155"/>
      <c r="BN120" s="155"/>
      <c r="BO120" s="155"/>
      <c r="BP120" s="155"/>
      <c r="BQ120" s="155"/>
      <c r="BR120" s="155">
        <v>4.4000000000000004</v>
      </c>
      <c r="BS120" s="155">
        <v>3.9</v>
      </c>
      <c r="BT120" s="155">
        <v>3.2</v>
      </c>
      <c r="BU120" s="155">
        <v>3.4</v>
      </c>
      <c r="BV120" s="155">
        <v>3.4</v>
      </c>
      <c r="BW120" s="155">
        <v>3.4</v>
      </c>
      <c r="BX120" s="155"/>
      <c r="BY120" s="155">
        <v>3.5</v>
      </c>
      <c r="BZ120" s="155">
        <v>5</v>
      </c>
      <c r="CA120" s="155">
        <v>5.5</v>
      </c>
      <c r="CB120" s="155">
        <v>3.2</v>
      </c>
      <c r="CC120" s="155">
        <v>4</v>
      </c>
      <c r="CD120" s="141"/>
      <c r="CE120" s="141"/>
      <c r="CF120" s="141">
        <v>3.9</v>
      </c>
      <c r="CG120" s="141">
        <v>3.5</v>
      </c>
      <c r="CH120" s="141"/>
      <c r="CI120" s="141">
        <v>3.9</v>
      </c>
      <c r="CJ120" s="141">
        <v>3.99</v>
      </c>
      <c r="CK120" s="141"/>
      <c r="CL120" s="141"/>
      <c r="CM120" s="141">
        <v>3.9</v>
      </c>
      <c r="CN120" s="141">
        <v>3.2</v>
      </c>
      <c r="CO120" s="141">
        <v>3.9</v>
      </c>
      <c r="CP120" s="141"/>
      <c r="CQ120" s="141"/>
      <c r="CR120" s="141">
        <v>4.3</v>
      </c>
      <c r="CS120" s="141">
        <v>3.9</v>
      </c>
      <c r="CT120" s="141">
        <v>3.9</v>
      </c>
      <c r="CU120" s="141">
        <v>2.9</v>
      </c>
      <c r="CV120" s="141">
        <v>4.9000000000000004</v>
      </c>
      <c r="CW120" s="141"/>
      <c r="CX120" s="141"/>
      <c r="CY120" s="141"/>
      <c r="CZ120" s="141"/>
      <c r="DA120" s="141"/>
      <c r="DB120" s="141"/>
      <c r="DC120" s="141"/>
      <c r="DD120" s="141"/>
      <c r="DE120" s="141"/>
      <c r="DF120" s="141"/>
      <c r="DG120" s="141"/>
    </row>
    <row r="121" spans="1:111" x14ac:dyDescent="0.25">
      <c r="A121" s="53" t="s">
        <v>107</v>
      </c>
      <c r="B121" s="96"/>
      <c r="C121" s="99" t="e">
        <f t="shared" si="8"/>
        <v>#N/A</v>
      </c>
      <c r="D121" s="99" t="e">
        <f t="shared" si="9"/>
        <v>#NUM!</v>
      </c>
      <c r="E121" s="99">
        <f t="shared" si="10"/>
        <v>0</v>
      </c>
      <c r="F121" s="154"/>
      <c r="G121" s="97" t="e">
        <f t="shared" si="14"/>
        <v>#DIV/0!</v>
      </c>
      <c r="H121" s="43"/>
      <c r="I121" s="99">
        <f t="shared" si="7"/>
        <v>0</v>
      </c>
      <c r="J121" s="97" t="e">
        <f t="shared" si="12"/>
        <v>#DIV/0!</v>
      </c>
      <c r="K121" s="99" t="e">
        <f t="shared" si="13"/>
        <v>#DIV/0!</v>
      </c>
      <c r="L121" s="154"/>
      <c r="M121" s="154"/>
      <c r="N121" s="154"/>
      <c r="O121" s="154"/>
      <c r="P121" s="154"/>
      <c r="Q121" s="154"/>
      <c r="R121" s="154"/>
      <c r="S121" s="154"/>
      <c r="T121" s="154"/>
      <c r="U121" s="154"/>
      <c r="V121" s="154"/>
      <c r="W121" s="154"/>
      <c r="X121" s="154"/>
      <c r="Y121" s="154"/>
      <c r="Z121" s="154"/>
      <c r="AA121" s="154"/>
      <c r="AB121" s="154"/>
      <c r="AC121" s="154"/>
      <c r="AD121" s="154"/>
      <c r="AE121" s="154"/>
      <c r="AF121" s="154"/>
      <c r="AG121" s="154"/>
      <c r="AH121" s="154"/>
      <c r="AI121" s="154"/>
      <c r="AJ121" s="154"/>
      <c r="AK121" s="154"/>
      <c r="AL121" s="154"/>
      <c r="AM121" s="154"/>
      <c r="AN121" s="154"/>
      <c r="AO121" s="154"/>
      <c r="AP121" s="154"/>
      <c r="AQ121" s="154"/>
      <c r="AR121" s="154"/>
      <c r="AS121" s="154"/>
      <c r="AT121" s="154"/>
      <c r="AU121" s="154"/>
      <c r="AV121" s="154"/>
      <c r="AW121" s="154"/>
      <c r="AX121" s="154"/>
      <c r="AY121" s="154"/>
      <c r="AZ121" s="154"/>
      <c r="BA121" s="154"/>
      <c r="BB121" s="154"/>
      <c r="BC121" s="154"/>
      <c r="BD121" s="154"/>
      <c r="BE121" s="154"/>
      <c r="BF121" s="154"/>
      <c r="BG121" s="154"/>
      <c r="BH121" s="154"/>
      <c r="BI121" s="154"/>
      <c r="BJ121" s="154"/>
      <c r="BK121" s="154"/>
      <c r="BL121" s="154"/>
      <c r="BM121" s="154"/>
      <c r="BN121" s="154"/>
      <c r="BO121" s="154"/>
      <c r="BP121" s="154"/>
      <c r="BQ121" s="154"/>
      <c r="BR121" s="154"/>
      <c r="BS121" s="154"/>
      <c r="BT121" s="154"/>
      <c r="BU121" s="154"/>
      <c r="BV121" s="154"/>
      <c r="BW121" s="154"/>
      <c r="BX121" s="154"/>
      <c r="BY121" s="154"/>
      <c r="BZ121" s="154"/>
      <c r="CA121" s="154"/>
      <c r="CB121" s="154"/>
      <c r="CC121" s="154"/>
      <c r="CD121" s="43"/>
      <c r="CE121" s="43"/>
      <c r="CF121" s="43"/>
      <c r="CG121" s="43"/>
      <c r="CH121" s="43"/>
      <c r="CI121" s="43"/>
      <c r="CJ121" s="43"/>
      <c r="CK121" s="43"/>
      <c r="CL121" s="43"/>
      <c r="CM121" s="43"/>
      <c r="CN121" s="43"/>
      <c r="CO121" s="43"/>
      <c r="CP121" s="43"/>
      <c r="CQ121" s="43"/>
      <c r="CR121" s="43"/>
      <c r="CS121" s="43"/>
      <c r="CT121" s="43"/>
      <c r="CU121" s="43"/>
      <c r="CV121" s="43"/>
      <c r="CW121" s="43"/>
      <c r="CX121" s="43"/>
      <c r="CY121" s="43"/>
      <c r="CZ121" s="43"/>
      <c r="DA121" s="43"/>
      <c r="DB121" s="43"/>
      <c r="DC121" s="43"/>
      <c r="DD121" s="43"/>
      <c r="DE121" s="43"/>
      <c r="DF121" s="43"/>
      <c r="DG121" s="43"/>
    </row>
    <row r="122" spans="1:111" x14ac:dyDescent="0.25">
      <c r="A122" s="54" t="s">
        <v>334</v>
      </c>
      <c r="B122" s="101"/>
      <c r="C122" s="99">
        <f t="shared" si="8"/>
        <v>7.5</v>
      </c>
      <c r="D122" s="99">
        <f t="shared" si="9"/>
        <v>7.5</v>
      </c>
      <c r="E122" s="99">
        <f t="shared" si="10"/>
        <v>6.2</v>
      </c>
      <c r="F122" s="155"/>
      <c r="G122" s="97" t="e">
        <f t="shared" si="14"/>
        <v>#DIV/0!</v>
      </c>
      <c r="H122" s="141">
        <v>11.35</v>
      </c>
      <c r="I122" s="99">
        <f t="shared" si="7"/>
        <v>11.35</v>
      </c>
      <c r="J122" s="97">
        <f t="shared" si="12"/>
        <v>0</v>
      </c>
      <c r="K122" s="99">
        <f t="shared" si="13"/>
        <v>7.9177272727272729</v>
      </c>
      <c r="L122" s="155"/>
      <c r="M122" s="155">
        <v>9.99</v>
      </c>
      <c r="N122" s="155"/>
      <c r="O122" s="155">
        <v>6.5</v>
      </c>
      <c r="P122" s="155">
        <v>8.9499999999999993</v>
      </c>
      <c r="Q122" s="155"/>
      <c r="R122" s="155"/>
      <c r="S122" s="155"/>
      <c r="T122" s="155"/>
      <c r="U122" s="155"/>
      <c r="V122" s="155"/>
      <c r="W122" s="155"/>
      <c r="X122" s="155">
        <v>6.3</v>
      </c>
      <c r="Y122" s="155"/>
      <c r="Z122" s="155"/>
      <c r="AA122" s="155"/>
      <c r="AB122" s="155">
        <v>10.9</v>
      </c>
      <c r="AC122" s="155"/>
      <c r="AD122" s="155"/>
      <c r="AE122" s="155"/>
      <c r="AF122" s="155"/>
      <c r="AG122" s="155">
        <v>7</v>
      </c>
      <c r="AH122" s="155"/>
      <c r="AI122" s="155">
        <v>7.5</v>
      </c>
      <c r="AJ122" s="155">
        <v>7.5</v>
      </c>
      <c r="AK122" s="155">
        <v>7.5</v>
      </c>
      <c r="AL122" s="155">
        <v>7.5</v>
      </c>
      <c r="AM122" s="155"/>
      <c r="AN122" s="155">
        <v>7.5</v>
      </c>
      <c r="AO122" s="155"/>
      <c r="AP122" s="155"/>
      <c r="AQ122" s="155"/>
      <c r="AR122" s="155"/>
      <c r="AS122" s="155"/>
      <c r="AT122" s="155"/>
      <c r="AU122" s="155"/>
      <c r="AV122" s="155"/>
      <c r="AW122" s="155"/>
      <c r="AX122" s="155"/>
      <c r="AY122" s="155"/>
      <c r="AZ122" s="155"/>
      <c r="BA122" s="155"/>
      <c r="BB122" s="155"/>
      <c r="BC122" s="155"/>
      <c r="BD122" s="155"/>
      <c r="BE122" s="155"/>
      <c r="BF122" s="155">
        <v>8.3000000000000007</v>
      </c>
      <c r="BG122" s="155"/>
      <c r="BH122" s="155"/>
      <c r="BI122" s="155">
        <v>6.2</v>
      </c>
      <c r="BJ122" s="155">
        <v>6.3</v>
      </c>
      <c r="BK122" s="155"/>
      <c r="BL122" s="155"/>
      <c r="BM122" s="155"/>
      <c r="BN122" s="155"/>
      <c r="BO122" s="155"/>
      <c r="BP122" s="155"/>
      <c r="BQ122" s="155"/>
      <c r="BR122" s="155"/>
      <c r="BS122" s="155"/>
      <c r="BT122" s="155"/>
      <c r="BU122" s="155">
        <v>11.35</v>
      </c>
      <c r="BV122" s="155">
        <v>11.35</v>
      </c>
      <c r="BW122" s="155">
        <v>11.35</v>
      </c>
      <c r="BX122" s="155"/>
      <c r="BY122" s="155"/>
      <c r="BZ122" s="155">
        <v>6.2</v>
      </c>
      <c r="CA122" s="155"/>
      <c r="CB122" s="155">
        <v>6.9</v>
      </c>
      <c r="CC122" s="155"/>
      <c r="CD122" s="141"/>
      <c r="CE122" s="141"/>
      <c r="CF122" s="141"/>
      <c r="CG122" s="141"/>
      <c r="CH122" s="141"/>
      <c r="CI122" s="141">
        <v>6.3</v>
      </c>
      <c r="CJ122" s="141">
        <v>6.5</v>
      </c>
      <c r="CK122" s="141"/>
      <c r="CL122" s="141"/>
      <c r="CM122" s="141"/>
      <c r="CN122" s="141"/>
      <c r="CO122" s="141"/>
      <c r="CP122" s="141"/>
      <c r="CQ122" s="141"/>
      <c r="CR122" s="141">
        <v>6.3</v>
      </c>
      <c r="CS122" s="141"/>
      <c r="CT122" s="141"/>
      <c r="CU122" s="141"/>
      <c r="CV122" s="141"/>
      <c r="CW122" s="141"/>
      <c r="CX122" s="141"/>
      <c r="CY122" s="141"/>
      <c r="CZ122" s="141"/>
      <c r="DA122" s="141"/>
      <c r="DB122" s="141"/>
      <c r="DC122" s="141"/>
      <c r="DD122" s="141"/>
      <c r="DE122" s="141"/>
      <c r="DF122" s="141"/>
      <c r="DG122" s="141"/>
    </row>
    <row r="123" spans="1:111" x14ac:dyDescent="0.25">
      <c r="A123" s="54" t="s">
        <v>335</v>
      </c>
      <c r="B123" s="101"/>
      <c r="C123" s="99">
        <f t="shared" si="8"/>
        <v>6.3</v>
      </c>
      <c r="D123" s="99">
        <f t="shared" si="9"/>
        <v>7</v>
      </c>
      <c r="E123" s="99">
        <f t="shared" si="10"/>
        <v>6.2</v>
      </c>
      <c r="F123" s="155">
        <v>6.6</v>
      </c>
      <c r="G123" s="97">
        <f t="shared" si="14"/>
        <v>-6.0606060606060531E-2</v>
      </c>
      <c r="H123" s="141">
        <v>11.35</v>
      </c>
      <c r="I123" s="99">
        <f t="shared" si="7"/>
        <v>11.35</v>
      </c>
      <c r="J123" s="97">
        <f t="shared" si="12"/>
        <v>0</v>
      </c>
      <c r="K123" s="99">
        <f t="shared" si="13"/>
        <v>8.17</v>
      </c>
      <c r="L123" s="155"/>
      <c r="M123" s="155">
        <v>9.99</v>
      </c>
      <c r="N123" s="155">
        <v>8.4</v>
      </c>
      <c r="O123" s="155"/>
      <c r="P123" s="155">
        <v>10.95</v>
      </c>
      <c r="Q123" s="155"/>
      <c r="R123" s="155"/>
      <c r="S123" s="155"/>
      <c r="T123" s="155"/>
      <c r="U123" s="155"/>
      <c r="V123" s="155"/>
      <c r="W123" s="155"/>
      <c r="X123" s="155">
        <v>6.3</v>
      </c>
      <c r="Y123" s="155"/>
      <c r="Z123" s="155"/>
      <c r="AA123" s="155"/>
      <c r="AB123" s="155"/>
      <c r="AC123" s="155"/>
      <c r="AD123" s="155"/>
      <c r="AE123" s="155"/>
      <c r="AF123" s="155"/>
      <c r="AG123" s="155">
        <v>7</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v>8.3000000000000007</v>
      </c>
      <c r="BG123" s="155"/>
      <c r="BH123" s="155"/>
      <c r="BI123" s="155">
        <v>6.2</v>
      </c>
      <c r="BJ123" s="155">
        <v>6.3</v>
      </c>
      <c r="BK123" s="155">
        <v>6.9</v>
      </c>
      <c r="BL123" s="155"/>
      <c r="BM123" s="155"/>
      <c r="BN123" s="155"/>
      <c r="BO123" s="155"/>
      <c r="BP123" s="155"/>
      <c r="BQ123" s="155"/>
      <c r="BR123" s="155"/>
      <c r="BS123" s="155"/>
      <c r="BT123" s="155">
        <v>6.6</v>
      </c>
      <c r="BU123" s="155">
        <v>11.35</v>
      </c>
      <c r="BV123" s="155">
        <v>11.35</v>
      </c>
      <c r="BW123" s="155">
        <v>11.35</v>
      </c>
      <c r="BX123" s="155"/>
      <c r="BY123" s="155"/>
      <c r="BZ123" s="155"/>
      <c r="CA123" s="155"/>
      <c r="CB123" s="155">
        <v>6.9</v>
      </c>
      <c r="CC123" s="155"/>
      <c r="CD123" s="141"/>
      <c r="CE123" s="141"/>
      <c r="CF123" s="141"/>
      <c r="CG123" s="141">
        <v>8.1999999999999993</v>
      </c>
      <c r="CH123" s="141"/>
      <c r="CI123" s="141"/>
      <c r="CJ123" s="141">
        <v>6.5</v>
      </c>
      <c r="CK123" s="141"/>
      <c r="CL123" s="141"/>
      <c r="CM123" s="141"/>
      <c r="CN123" s="141"/>
      <c r="CO123" s="141"/>
      <c r="CP123" s="141"/>
      <c r="CQ123" s="141"/>
      <c r="CR123" s="141">
        <v>6.3</v>
      </c>
      <c r="CS123" s="141"/>
      <c r="CT123" s="141"/>
      <c r="CU123" s="141"/>
      <c r="CV123" s="141"/>
      <c r="CW123" s="141"/>
      <c r="CX123" s="141"/>
      <c r="CY123" s="141"/>
      <c r="CZ123" s="141"/>
      <c r="DA123" s="141"/>
      <c r="DB123" s="141"/>
      <c r="DC123" s="141"/>
      <c r="DD123" s="141"/>
      <c r="DE123" s="141"/>
      <c r="DF123" s="141"/>
      <c r="DG123" s="141"/>
    </row>
    <row r="124" spans="1:111" x14ac:dyDescent="0.25">
      <c r="A124" s="54" t="s">
        <v>336</v>
      </c>
      <c r="B124" s="101"/>
      <c r="C124" s="99">
        <f t="shared" si="8"/>
        <v>7.5</v>
      </c>
      <c r="D124" s="99">
        <f t="shared" si="9"/>
        <v>7.5</v>
      </c>
      <c r="E124" s="99">
        <f t="shared" si="10"/>
        <v>6.15</v>
      </c>
      <c r="F124" s="155">
        <v>7.5</v>
      </c>
      <c r="G124" s="97">
        <f t="shared" si="14"/>
        <v>-0.17999999999999997</v>
      </c>
      <c r="H124" s="141">
        <v>11.35</v>
      </c>
      <c r="I124" s="99">
        <f t="shared" si="7"/>
        <v>11.35</v>
      </c>
      <c r="J124" s="97">
        <f t="shared" si="12"/>
        <v>0</v>
      </c>
      <c r="K124" s="99">
        <f t="shared" si="13"/>
        <v>7.97</v>
      </c>
      <c r="L124" s="155"/>
      <c r="M124" s="155">
        <v>9.99</v>
      </c>
      <c r="N124" s="155"/>
      <c r="O124" s="155">
        <v>9.5</v>
      </c>
      <c r="P124" s="155"/>
      <c r="Q124" s="155"/>
      <c r="R124" s="155"/>
      <c r="S124" s="155"/>
      <c r="T124" s="155"/>
      <c r="U124" s="155"/>
      <c r="V124" s="155"/>
      <c r="W124" s="155"/>
      <c r="X124" s="155">
        <v>6.3</v>
      </c>
      <c r="Y124" s="155"/>
      <c r="Z124" s="155"/>
      <c r="AA124" s="155"/>
      <c r="AB124" s="155"/>
      <c r="AC124" s="155"/>
      <c r="AD124" s="155"/>
      <c r="AE124" s="155"/>
      <c r="AF124" s="155"/>
      <c r="AG124" s="155">
        <v>7.2</v>
      </c>
      <c r="AH124" s="155"/>
      <c r="AI124" s="155">
        <v>7.5</v>
      </c>
      <c r="AJ124" s="155">
        <v>7.5</v>
      </c>
      <c r="AK124" s="155">
        <v>7.5</v>
      </c>
      <c r="AL124" s="155">
        <v>7.5</v>
      </c>
      <c r="AM124" s="155">
        <v>6.15</v>
      </c>
      <c r="AN124" s="155">
        <v>7.5</v>
      </c>
      <c r="AO124" s="155">
        <v>6.15</v>
      </c>
      <c r="AP124" s="155">
        <v>6.15</v>
      </c>
      <c r="AQ124" s="155"/>
      <c r="AR124" s="155"/>
      <c r="AS124" s="155"/>
      <c r="AT124" s="155"/>
      <c r="AU124" s="155"/>
      <c r="AV124" s="155"/>
      <c r="AW124" s="155"/>
      <c r="AX124" s="155"/>
      <c r="AY124" s="155"/>
      <c r="AZ124" s="155"/>
      <c r="BA124" s="155"/>
      <c r="BB124" s="155"/>
      <c r="BC124" s="155"/>
      <c r="BD124" s="155"/>
      <c r="BE124" s="155"/>
      <c r="BF124" s="155">
        <v>8.3000000000000007</v>
      </c>
      <c r="BG124" s="155"/>
      <c r="BH124" s="155"/>
      <c r="BI124" s="155">
        <v>6.2</v>
      </c>
      <c r="BJ124" s="155">
        <v>6.3</v>
      </c>
      <c r="BK124" s="155"/>
      <c r="BL124" s="155"/>
      <c r="BM124" s="155"/>
      <c r="BN124" s="155"/>
      <c r="BO124" s="155"/>
      <c r="BP124" s="155"/>
      <c r="BQ124" s="155"/>
      <c r="BR124" s="155">
        <v>7.99</v>
      </c>
      <c r="BS124" s="155"/>
      <c r="BT124" s="155">
        <v>7.5</v>
      </c>
      <c r="BU124" s="155">
        <v>11.35</v>
      </c>
      <c r="BV124" s="155">
        <v>11.35</v>
      </c>
      <c r="BW124" s="155">
        <v>11.35</v>
      </c>
      <c r="BX124" s="155"/>
      <c r="BY124" s="155">
        <v>11</v>
      </c>
      <c r="BZ124" s="155"/>
      <c r="CA124" s="155"/>
      <c r="CB124" s="155"/>
      <c r="CC124" s="155"/>
      <c r="CD124" s="141"/>
      <c r="CE124" s="141"/>
      <c r="CF124" s="141"/>
      <c r="CG124" s="141">
        <v>8.1999999999999993</v>
      </c>
      <c r="CH124" s="141"/>
      <c r="CI124" s="141"/>
      <c r="CJ124" s="141">
        <v>6.5</v>
      </c>
      <c r="CK124" s="141"/>
      <c r="CL124" s="141"/>
      <c r="CM124" s="141"/>
      <c r="CN124" s="141"/>
      <c r="CO124" s="141"/>
      <c r="CP124" s="141"/>
      <c r="CQ124" s="141"/>
      <c r="CR124" s="141">
        <v>6.3</v>
      </c>
      <c r="CS124" s="141"/>
      <c r="CT124" s="141"/>
      <c r="CU124" s="141"/>
      <c r="CV124" s="141"/>
      <c r="CW124" s="141"/>
      <c r="CX124" s="141"/>
      <c r="CY124" s="141"/>
      <c r="CZ124" s="141"/>
      <c r="DA124" s="141"/>
      <c r="DB124" s="141"/>
      <c r="DC124" s="141"/>
      <c r="DD124" s="141"/>
      <c r="DE124" s="141"/>
      <c r="DF124" s="141"/>
      <c r="DG124" s="141"/>
    </row>
    <row r="125" spans="1:111" x14ac:dyDescent="0.25">
      <c r="A125" s="54" t="s">
        <v>337</v>
      </c>
      <c r="B125" s="101"/>
      <c r="C125" s="99">
        <f t="shared" si="8"/>
        <v>8.5</v>
      </c>
      <c r="D125" s="99">
        <f t="shared" si="9"/>
        <v>8.9499999999999993</v>
      </c>
      <c r="E125" s="99">
        <f t="shared" si="10"/>
        <v>6.3</v>
      </c>
      <c r="F125" s="155"/>
      <c r="G125" s="97" t="e">
        <f t="shared" si="14"/>
        <v>#DIV/0!</v>
      </c>
      <c r="H125" s="141">
        <v>11.35</v>
      </c>
      <c r="I125" s="99">
        <f t="shared" si="7"/>
        <v>12.45</v>
      </c>
      <c r="J125" s="97">
        <f t="shared" si="12"/>
        <v>9.6916299559471342E-2</v>
      </c>
      <c r="K125" s="99">
        <f t="shared" si="13"/>
        <v>9.5145945945945929</v>
      </c>
      <c r="L125" s="155">
        <v>9.49</v>
      </c>
      <c r="M125" s="155">
        <v>9.99</v>
      </c>
      <c r="N125" s="155"/>
      <c r="O125" s="155">
        <v>9.5</v>
      </c>
      <c r="P125" s="155"/>
      <c r="Q125" s="155"/>
      <c r="R125" s="155"/>
      <c r="S125" s="155"/>
      <c r="T125" s="155"/>
      <c r="U125" s="155"/>
      <c r="V125" s="155">
        <v>11.5</v>
      </c>
      <c r="W125" s="155"/>
      <c r="X125" s="155">
        <v>8.5</v>
      </c>
      <c r="Y125" s="155"/>
      <c r="Z125" s="155">
        <v>11.2</v>
      </c>
      <c r="AA125" s="155">
        <v>7.99</v>
      </c>
      <c r="AB125" s="155"/>
      <c r="AC125" s="155"/>
      <c r="AD125" s="155"/>
      <c r="AE125" s="155"/>
      <c r="AF125" s="155"/>
      <c r="AG125" s="155">
        <v>10.4</v>
      </c>
      <c r="AH125" s="155"/>
      <c r="AI125" s="155">
        <v>10.9</v>
      </c>
      <c r="AJ125" s="155">
        <v>10.9</v>
      </c>
      <c r="AK125" s="155">
        <v>10.9</v>
      </c>
      <c r="AL125" s="155">
        <v>10.9</v>
      </c>
      <c r="AM125" s="155">
        <v>8.5</v>
      </c>
      <c r="AN125" s="155">
        <v>10.9</v>
      </c>
      <c r="AO125" s="155">
        <v>8.5</v>
      </c>
      <c r="AP125" s="155">
        <v>8.5</v>
      </c>
      <c r="AQ125" s="155"/>
      <c r="AR125" s="155"/>
      <c r="AS125" s="155"/>
      <c r="AT125" s="155"/>
      <c r="AU125" s="155">
        <v>8.9499999999999993</v>
      </c>
      <c r="AV125" s="155">
        <v>10.5</v>
      </c>
      <c r="AW125" s="155"/>
      <c r="AX125" s="155"/>
      <c r="AY125" s="155"/>
      <c r="AZ125" s="155"/>
      <c r="BA125" s="155">
        <v>12.45</v>
      </c>
      <c r="BB125" s="155">
        <v>8.1999999999999993</v>
      </c>
      <c r="BC125" s="155"/>
      <c r="BD125" s="155"/>
      <c r="BE125" s="155">
        <v>7.99</v>
      </c>
      <c r="BF125" s="155">
        <v>8.9499999999999993</v>
      </c>
      <c r="BG125" s="155"/>
      <c r="BH125" s="155"/>
      <c r="BI125" s="155">
        <v>7.99</v>
      </c>
      <c r="BJ125" s="155"/>
      <c r="BK125" s="155"/>
      <c r="BL125" s="155"/>
      <c r="BM125" s="155"/>
      <c r="BN125" s="155"/>
      <c r="BO125" s="155"/>
      <c r="BP125" s="155"/>
      <c r="BQ125" s="155"/>
      <c r="BR125" s="155">
        <v>7.99</v>
      </c>
      <c r="BS125" s="155"/>
      <c r="BT125" s="155"/>
      <c r="BU125" s="155">
        <v>11.35</v>
      </c>
      <c r="BV125" s="155">
        <v>11.35</v>
      </c>
      <c r="BW125" s="155">
        <v>11.35</v>
      </c>
      <c r="BX125" s="155"/>
      <c r="BY125" s="155">
        <v>11</v>
      </c>
      <c r="BZ125" s="155">
        <v>8.4</v>
      </c>
      <c r="CA125" s="155"/>
      <c r="CB125" s="155">
        <v>8.5</v>
      </c>
      <c r="CC125" s="155"/>
      <c r="CD125" s="141"/>
      <c r="CE125" s="141"/>
      <c r="CF125" s="141">
        <v>8.5</v>
      </c>
      <c r="CG125" s="141">
        <v>8.1999999999999993</v>
      </c>
      <c r="CH125" s="141"/>
      <c r="CI125" s="141">
        <v>8.5</v>
      </c>
      <c r="CJ125" s="141">
        <v>8.8000000000000007</v>
      </c>
      <c r="CK125" s="141"/>
      <c r="CL125" s="141"/>
      <c r="CM125" s="141"/>
      <c r="CN125" s="141"/>
      <c r="CO125" s="141"/>
      <c r="CP125" s="141"/>
      <c r="CQ125" s="141">
        <v>8.3000000000000007</v>
      </c>
      <c r="CR125" s="141">
        <v>6.3</v>
      </c>
      <c r="CS125" s="141">
        <v>9.9</v>
      </c>
      <c r="CT125" s="141"/>
      <c r="CU125" s="141"/>
      <c r="CV125" s="141"/>
      <c r="CW125" s="141"/>
      <c r="CX125" s="141"/>
      <c r="CY125" s="141"/>
      <c r="CZ125" s="141"/>
      <c r="DA125" s="141"/>
      <c r="DB125" s="141"/>
      <c r="DC125" s="141"/>
      <c r="DD125" s="141"/>
      <c r="DE125" s="141"/>
      <c r="DF125" s="141"/>
      <c r="DG125" s="141"/>
    </row>
    <row r="126" spans="1:111" x14ac:dyDescent="0.25">
      <c r="A126" s="54" t="s">
        <v>338</v>
      </c>
      <c r="B126" s="101"/>
      <c r="C126" s="99">
        <f t="shared" si="8"/>
        <v>8.5</v>
      </c>
      <c r="D126" s="99">
        <f t="shared" si="9"/>
        <v>8.9499999999999993</v>
      </c>
      <c r="E126" s="99">
        <f t="shared" si="10"/>
        <v>6.3</v>
      </c>
      <c r="F126" s="155">
        <v>11.99</v>
      </c>
      <c r="G126" s="97">
        <f t="shared" si="14"/>
        <v>-0.47456213511259387</v>
      </c>
      <c r="H126" s="141">
        <v>11.35</v>
      </c>
      <c r="I126" s="99">
        <f t="shared" si="7"/>
        <v>12.4</v>
      </c>
      <c r="J126" s="97">
        <f t="shared" si="12"/>
        <v>9.2511013215859098E-2</v>
      </c>
      <c r="K126" s="99">
        <f t="shared" si="13"/>
        <v>9.5425000000000004</v>
      </c>
      <c r="L126" s="155">
        <v>9.49</v>
      </c>
      <c r="M126" s="155">
        <v>9.99</v>
      </c>
      <c r="N126" s="155"/>
      <c r="O126" s="155"/>
      <c r="P126" s="155">
        <v>10.95</v>
      </c>
      <c r="Q126" s="155"/>
      <c r="R126" s="155"/>
      <c r="S126" s="155"/>
      <c r="T126" s="155"/>
      <c r="U126" s="155"/>
      <c r="V126" s="155"/>
      <c r="W126" s="155"/>
      <c r="X126" s="155">
        <v>8.5</v>
      </c>
      <c r="Y126" s="155"/>
      <c r="Z126" s="155">
        <v>8.1999999999999993</v>
      </c>
      <c r="AA126" s="155">
        <v>7.99</v>
      </c>
      <c r="AB126" s="155">
        <v>11.5</v>
      </c>
      <c r="AC126" s="155"/>
      <c r="AD126" s="155"/>
      <c r="AE126" s="155"/>
      <c r="AF126" s="155"/>
      <c r="AG126" s="155"/>
      <c r="AH126" s="155"/>
      <c r="AI126" s="155">
        <v>10.9</v>
      </c>
      <c r="AJ126" s="155">
        <v>10.9</v>
      </c>
      <c r="AK126" s="155">
        <v>10.9</v>
      </c>
      <c r="AL126" s="155">
        <v>10.9</v>
      </c>
      <c r="AM126" s="155">
        <v>8.5</v>
      </c>
      <c r="AN126" s="155">
        <v>10.9</v>
      </c>
      <c r="AO126" s="155">
        <v>8.5</v>
      </c>
      <c r="AP126" s="155">
        <v>8.5</v>
      </c>
      <c r="AQ126" s="155"/>
      <c r="AR126" s="155">
        <v>8.1999999999999993</v>
      </c>
      <c r="AS126" s="155"/>
      <c r="AT126" s="155"/>
      <c r="AU126" s="155">
        <v>8.9499999999999993</v>
      </c>
      <c r="AV126" s="155">
        <v>10.5</v>
      </c>
      <c r="AW126" s="155"/>
      <c r="AX126" s="155"/>
      <c r="AY126" s="155"/>
      <c r="AZ126" s="155"/>
      <c r="BA126" s="155">
        <v>12.4</v>
      </c>
      <c r="BB126" s="155">
        <v>8.1999999999999993</v>
      </c>
      <c r="BC126" s="155"/>
      <c r="BD126" s="155"/>
      <c r="BE126" s="155">
        <v>7.99</v>
      </c>
      <c r="BF126" s="155">
        <v>8.9499999999999993</v>
      </c>
      <c r="BG126" s="155"/>
      <c r="BH126" s="155"/>
      <c r="BI126" s="155">
        <v>7.99</v>
      </c>
      <c r="BJ126" s="155"/>
      <c r="BK126" s="155"/>
      <c r="BL126" s="155"/>
      <c r="BM126" s="155"/>
      <c r="BN126" s="155"/>
      <c r="BO126" s="155"/>
      <c r="BP126" s="155"/>
      <c r="BQ126" s="155"/>
      <c r="BR126" s="155">
        <v>7.99</v>
      </c>
      <c r="BS126" s="155"/>
      <c r="BT126" s="155">
        <v>11.99</v>
      </c>
      <c r="BU126" s="155">
        <v>11.35</v>
      </c>
      <c r="BV126" s="155">
        <v>11.35</v>
      </c>
      <c r="BW126" s="155">
        <v>11.35</v>
      </c>
      <c r="BX126" s="155"/>
      <c r="BY126" s="155">
        <v>11</v>
      </c>
      <c r="BZ126" s="155">
        <v>8.4</v>
      </c>
      <c r="CA126" s="155"/>
      <c r="CB126" s="155"/>
      <c r="CC126" s="155"/>
      <c r="CD126" s="141"/>
      <c r="CE126" s="141"/>
      <c r="CF126" s="141">
        <v>8.5</v>
      </c>
      <c r="CG126" s="141"/>
      <c r="CH126" s="141"/>
      <c r="CI126" s="141">
        <v>8.5</v>
      </c>
      <c r="CJ126" s="141">
        <v>8.8000000000000007</v>
      </c>
      <c r="CK126" s="141"/>
      <c r="CL126" s="141"/>
      <c r="CM126" s="141"/>
      <c r="CN126" s="141"/>
      <c r="CO126" s="141"/>
      <c r="CP126" s="141"/>
      <c r="CQ126" s="141">
        <v>8.3000000000000007</v>
      </c>
      <c r="CR126" s="141">
        <v>6.3</v>
      </c>
      <c r="CS126" s="141">
        <v>9.9</v>
      </c>
      <c r="CT126" s="141"/>
      <c r="CU126" s="141"/>
      <c r="CV126" s="141"/>
      <c r="CW126" s="141"/>
      <c r="CX126" s="141"/>
      <c r="CY126" s="141"/>
      <c r="CZ126" s="141"/>
      <c r="DA126" s="141"/>
      <c r="DB126" s="141"/>
      <c r="DC126" s="141"/>
      <c r="DD126" s="141"/>
      <c r="DE126" s="141"/>
      <c r="DF126" s="141"/>
      <c r="DG126" s="141"/>
    </row>
    <row r="127" spans="1:111" x14ac:dyDescent="0.25">
      <c r="A127" s="54" t="s">
        <v>339</v>
      </c>
      <c r="B127" s="101"/>
      <c r="C127" s="99">
        <f t="shared" si="8"/>
        <v>6.3</v>
      </c>
      <c r="D127" s="99">
        <f t="shared" si="9"/>
        <v>6.55</v>
      </c>
      <c r="E127" s="99">
        <f t="shared" si="10"/>
        <v>5.9</v>
      </c>
      <c r="F127" s="155">
        <v>6.6</v>
      </c>
      <c r="G127" s="97">
        <f t="shared" si="14"/>
        <v>-0.10606060606060595</v>
      </c>
      <c r="H127" s="141">
        <v>11.35</v>
      </c>
      <c r="I127" s="99">
        <f t="shared" si="7"/>
        <v>11.35</v>
      </c>
      <c r="J127" s="97">
        <f t="shared" si="12"/>
        <v>0</v>
      </c>
      <c r="K127" s="99">
        <f t="shared" si="13"/>
        <v>7.9377272727272725</v>
      </c>
      <c r="L127" s="155"/>
      <c r="M127" s="155">
        <v>9.99</v>
      </c>
      <c r="N127" s="155">
        <v>10.5</v>
      </c>
      <c r="O127" s="155"/>
      <c r="P127" s="155">
        <v>10.95</v>
      </c>
      <c r="Q127" s="155"/>
      <c r="R127" s="155"/>
      <c r="S127" s="155"/>
      <c r="T127" s="155"/>
      <c r="U127" s="155"/>
      <c r="V127" s="155"/>
      <c r="W127" s="155"/>
      <c r="X127" s="155">
        <v>6.3</v>
      </c>
      <c r="Y127" s="155"/>
      <c r="Z127" s="155"/>
      <c r="AA127" s="155"/>
      <c r="AB127" s="155"/>
      <c r="AC127" s="155"/>
      <c r="AD127" s="155"/>
      <c r="AE127" s="155"/>
      <c r="AF127" s="155"/>
      <c r="AG127" s="155"/>
      <c r="AH127" s="155"/>
      <c r="AI127" s="155"/>
      <c r="AJ127" s="155"/>
      <c r="AK127" s="155"/>
      <c r="AL127" s="155"/>
      <c r="AM127" s="155"/>
      <c r="AN127" s="155"/>
      <c r="AO127" s="155"/>
      <c r="AP127" s="155"/>
      <c r="AQ127" s="155"/>
      <c r="AR127" s="155">
        <v>6.2</v>
      </c>
      <c r="AS127" s="155"/>
      <c r="AT127" s="155"/>
      <c r="AU127" s="155"/>
      <c r="AV127" s="155">
        <v>6.2</v>
      </c>
      <c r="AW127" s="155"/>
      <c r="AX127" s="155"/>
      <c r="AY127" s="155"/>
      <c r="AZ127" s="155"/>
      <c r="BA127" s="155"/>
      <c r="BB127" s="155">
        <v>5.9</v>
      </c>
      <c r="BC127" s="155"/>
      <c r="BD127" s="155"/>
      <c r="BE127" s="155"/>
      <c r="BF127" s="155">
        <v>8.9499999999999993</v>
      </c>
      <c r="BG127" s="155"/>
      <c r="BH127" s="155"/>
      <c r="BI127" s="155">
        <v>6.2</v>
      </c>
      <c r="BJ127" s="155">
        <v>6.3</v>
      </c>
      <c r="BK127" s="155"/>
      <c r="BL127" s="155"/>
      <c r="BM127" s="155"/>
      <c r="BN127" s="155"/>
      <c r="BO127" s="155"/>
      <c r="BP127" s="155"/>
      <c r="BQ127" s="155"/>
      <c r="BR127" s="155">
        <v>7.99</v>
      </c>
      <c r="BS127" s="155"/>
      <c r="BT127" s="155">
        <v>6.6</v>
      </c>
      <c r="BU127" s="155">
        <v>11.35</v>
      </c>
      <c r="BV127" s="155">
        <v>11.35</v>
      </c>
      <c r="BW127" s="155">
        <v>11.35</v>
      </c>
      <c r="BX127" s="155"/>
      <c r="BY127" s="155"/>
      <c r="BZ127" s="155">
        <v>6.4</v>
      </c>
      <c r="CA127" s="155"/>
      <c r="CB127" s="155">
        <v>6.9</v>
      </c>
      <c r="CC127" s="155"/>
      <c r="CD127" s="141"/>
      <c r="CE127" s="141"/>
      <c r="CF127" s="141"/>
      <c r="CG127" s="141"/>
      <c r="CH127" s="141"/>
      <c r="CI127" s="141"/>
      <c r="CJ127" s="141">
        <v>6.5</v>
      </c>
      <c r="CK127" s="141"/>
      <c r="CL127" s="141"/>
      <c r="CM127" s="141"/>
      <c r="CN127" s="141"/>
      <c r="CO127" s="141"/>
      <c r="CP127" s="141"/>
      <c r="CQ127" s="141"/>
      <c r="CR127" s="141">
        <v>6.3</v>
      </c>
      <c r="CS127" s="141">
        <v>9.9</v>
      </c>
      <c r="CT127" s="141">
        <v>6.3</v>
      </c>
      <c r="CU127" s="141"/>
      <c r="CV127" s="141">
        <v>6.2</v>
      </c>
      <c r="CW127" s="141"/>
      <c r="CX127" s="141"/>
      <c r="CY127" s="141"/>
      <c r="CZ127" s="141"/>
      <c r="DA127" s="141"/>
      <c r="DB127" s="141"/>
      <c r="DC127" s="141"/>
      <c r="DD127" s="141"/>
      <c r="DE127" s="141"/>
      <c r="DF127" s="141"/>
      <c r="DG127" s="141"/>
    </row>
    <row r="128" spans="1:111" x14ac:dyDescent="0.25">
      <c r="A128" s="54" t="s">
        <v>340</v>
      </c>
      <c r="B128" s="101"/>
      <c r="C128" s="99">
        <f t="shared" si="8"/>
        <v>4.3</v>
      </c>
      <c r="D128" s="99">
        <f t="shared" si="9"/>
        <v>4.3</v>
      </c>
      <c r="E128" s="99">
        <f t="shared" si="10"/>
        <v>4.2</v>
      </c>
      <c r="F128" s="155">
        <v>4.7</v>
      </c>
      <c r="G128" s="97">
        <f t="shared" si="14"/>
        <v>-0.10638297872340426</v>
      </c>
      <c r="H128" s="141"/>
      <c r="I128" s="99">
        <f t="shared" si="7"/>
        <v>9.9</v>
      </c>
      <c r="J128" s="97" t="e">
        <f t="shared" si="12"/>
        <v>#DIV/0!</v>
      </c>
      <c r="K128" s="99">
        <f t="shared" si="13"/>
        <v>4.8947368421052628</v>
      </c>
      <c r="L128" s="155">
        <v>4.3</v>
      </c>
      <c r="M128" s="155">
        <v>9.9</v>
      </c>
      <c r="N128" s="155"/>
      <c r="O128" s="155"/>
      <c r="P128" s="155"/>
      <c r="Q128" s="155"/>
      <c r="R128" s="155"/>
      <c r="S128" s="155"/>
      <c r="T128" s="155"/>
      <c r="U128" s="155"/>
      <c r="V128" s="155"/>
      <c r="W128" s="155">
        <v>4.2</v>
      </c>
      <c r="X128" s="155">
        <v>4.3</v>
      </c>
      <c r="Y128" s="155"/>
      <c r="Z128" s="155"/>
      <c r="AA128" s="155"/>
      <c r="AB128" s="155">
        <v>8.9</v>
      </c>
      <c r="AC128" s="155"/>
      <c r="AD128" s="155"/>
      <c r="AE128" s="155"/>
      <c r="AF128" s="155"/>
      <c r="AG128" s="155"/>
      <c r="AH128" s="155"/>
      <c r="AI128" s="155">
        <v>4.3</v>
      </c>
      <c r="AJ128" s="155">
        <v>4.3</v>
      </c>
      <c r="AK128" s="155">
        <v>4.3</v>
      </c>
      <c r="AL128" s="155">
        <v>4.3</v>
      </c>
      <c r="AM128" s="155"/>
      <c r="AN128" s="155">
        <v>4.3</v>
      </c>
      <c r="AO128" s="155"/>
      <c r="AP128" s="155"/>
      <c r="AQ128" s="155"/>
      <c r="AR128" s="155"/>
      <c r="AS128" s="155"/>
      <c r="AT128" s="155"/>
      <c r="AU128" s="155"/>
      <c r="AV128" s="155"/>
      <c r="AW128" s="155"/>
      <c r="AX128" s="155"/>
      <c r="AY128" s="155"/>
      <c r="AZ128" s="155"/>
      <c r="BA128" s="155"/>
      <c r="BB128" s="155"/>
      <c r="BC128" s="155"/>
      <c r="BD128" s="155"/>
      <c r="BE128" s="155">
        <v>4.5</v>
      </c>
      <c r="BF128" s="155"/>
      <c r="BG128" s="155"/>
      <c r="BH128" s="155"/>
      <c r="BI128" s="155">
        <v>4.5</v>
      </c>
      <c r="BJ128" s="155"/>
      <c r="BK128" s="155"/>
      <c r="BL128" s="155"/>
      <c r="BM128" s="155"/>
      <c r="BN128" s="155"/>
      <c r="BO128" s="155"/>
      <c r="BP128" s="155"/>
      <c r="BQ128" s="155"/>
      <c r="BR128" s="155"/>
      <c r="BS128" s="155"/>
      <c r="BT128" s="155">
        <v>4.7</v>
      </c>
      <c r="BU128" s="155"/>
      <c r="BV128" s="155"/>
      <c r="BW128" s="155"/>
      <c r="BX128" s="155"/>
      <c r="BY128" s="155"/>
      <c r="BZ128" s="155">
        <v>4.2</v>
      </c>
      <c r="CA128" s="155"/>
      <c r="CB128" s="155"/>
      <c r="CC128" s="155"/>
      <c r="CD128" s="141"/>
      <c r="CE128" s="141"/>
      <c r="CF128" s="141"/>
      <c r="CG128" s="141"/>
      <c r="CH128" s="141"/>
      <c r="CI128" s="141">
        <v>4.3</v>
      </c>
      <c r="CJ128" s="141"/>
      <c r="CK128" s="141"/>
      <c r="CL128" s="141"/>
      <c r="CM128" s="141"/>
      <c r="CN128" s="141">
        <v>4.8</v>
      </c>
      <c r="CO128" s="141"/>
      <c r="CP128" s="141"/>
      <c r="CQ128" s="141">
        <v>4.5</v>
      </c>
      <c r="CR128" s="141"/>
      <c r="CS128" s="141"/>
      <c r="CT128" s="141">
        <v>4.2</v>
      </c>
      <c r="CU128" s="141"/>
      <c r="CV128" s="141">
        <v>4.2</v>
      </c>
      <c r="CW128" s="141"/>
      <c r="CX128" s="141"/>
      <c r="CY128" s="141"/>
      <c r="CZ128" s="141"/>
      <c r="DA128" s="141"/>
      <c r="DB128" s="141"/>
      <c r="DC128" s="141"/>
      <c r="DD128" s="141"/>
      <c r="DE128" s="141"/>
      <c r="DF128" s="141"/>
      <c r="DG128" s="141"/>
    </row>
    <row r="129" spans="1:111" x14ac:dyDescent="0.25">
      <c r="A129" s="54" t="s">
        <v>341</v>
      </c>
      <c r="B129" s="101"/>
      <c r="C129" s="99">
        <f t="shared" si="8"/>
        <v>9.1999999999999993</v>
      </c>
      <c r="D129" s="99">
        <f t="shared" si="9"/>
        <v>9.1999999999999993</v>
      </c>
      <c r="E129" s="99">
        <f t="shared" si="10"/>
        <v>6.9</v>
      </c>
      <c r="F129" s="155">
        <v>8.1999999999999993</v>
      </c>
      <c r="G129" s="97">
        <f t="shared" si="14"/>
        <v>-0.15853658536585355</v>
      </c>
      <c r="H129" s="141"/>
      <c r="I129" s="99">
        <f t="shared" si="7"/>
        <v>9.9</v>
      </c>
      <c r="J129" s="97" t="e">
        <f t="shared" si="12"/>
        <v>#DIV/0!</v>
      </c>
      <c r="K129" s="99">
        <f t="shared" si="13"/>
        <v>8.7795238095238108</v>
      </c>
      <c r="L129" s="155">
        <v>8.5</v>
      </c>
      <c r="M129" s="155">
        <v>9.9</v>
      </c>
      <c r="N129" s="155"/>
      <c r="O129" s="155"/>
      <c r="P129" s="155"/>
      <c r="Q129" s="155"/>
      <c r="R129" s="155"/>
      <c r="S129" s="155"/>
      <c r="T129" s="155"/>
      <c r="U129" s="155"/>
      <c r="V129" s="155"/>
      <c r="W129" s="155">
        <v>7.6</v>
      </c>
      <c r="X129" s="155">
        <v>8.6</v>
      </c>
      <c r="Y129" s="155"/>
      <c r="Z129" s="155"/>
      <c r="AA129" s="155">
        <v>9.4</v>
      </c>
      <c r="AB129" s="155"/>
      <c r="AC129" s="155"/>
      <c r="AD129" s="155"/>
      <c r="AE129" s="155"/>
      <c r="AF129" s="155"/>
      <c r="AG129" s="155">
        <v>8.27</v>
      </c>
      <c r="AH129" s="155"/>
      <c r="AI129" s="155">
        <v>9.1999999999999993</v>
      </c>
      <c r="AJ129" s="155">
        <v>9.1999999999999993</v>
      </c>
      <c r="AK129" s="155">
        <v>9.1999999999999993</v>
      </c>
      <c r="AL129" s="155">
        <v>9.1999999999999993</v>
      </c>
      <c r="AM129" s="155">
        <v>9.1999999999999993</v>
      </c>
      <c r="AN129" s="155">
        <v>9.1999999999999993</v>
      </c>
      <c r="AO129" s="155">
        <v>9.1999999999999993</v>
      </c>
      <c r="AP129" s="155">
        <v>9.1999999999999993</v>
      </c>
      <c r="AQ129" s="155"/>
      <c r="AR129" s="155"/>
      <c r="AS129" s="155"/>
      <c r="AT129" s="155"/>
      <c r="AU129" s="155">
        <v>9.1999999999999993</v>
      </c>
      <c r="AV129" s="155"/>
      <c r="AW129" s="155"/>
      <c r="AX129" s="155"/>
      <c r="AY129" s="155"/>
      <c r="AZ129" s="155"/>
      <c r="BA129" s="155"/>
      <c r="BB129" s="155"/>
      <c r="BC129" s="155"/>
      <c r="BD129" s="155">
        <v>6.9</v>
      </c>
      <c r="BE129" s="155">
        <v>8.3000000000000007</v>
      </c>
      <c r="BF129" s="155"/>
      <c r="BG129" s="155"/>
      <c r="BH129" s="155"/>
      <c r="BI129" s="155"/>
      <c r="BJ129" s="155"/>
      <c r="BK129" s="155"/>
      <c r="BL129" s="155"/>
      <c r="BM129" s="155"/>
      <c r="BN129" s="155"/>
      <c r="BO129" s="155"/>
      <c r="BP129" s="155"/>
      <c r="BQ129" s="155"/>
      <c r="BR129" s="155"/>
      <c r="BS129" s="155"/>
      <c r="BT129" s="155">
        <v>8.1999999999999993</v>
      </c>
      <c r="BU129" s="155"/>
      <c r="BV129" s="155"/>
      <c r="BW129" s="155"/>
      <c r="BX129" s="155"/>
      <c r="BY129" s="155"/>
      <c r="BZ129" s="155"/>
      <c r="CA129" s="155"/>
      <c r="CB129" s="155"/>
      <c r="CC129" s="155"/>
      <c r="CD129" s="141"/>
      <c r="CE129" s="141"/>
      <c r="CF129" s="141"/>
      <c r="CG129" s="141"/>
      <c r="CH129" s="141"/>
      <c r="CI129" s="141"/>
      <c r="CJ129" s="141"/>
      <c r="CK129" s="141"/>
      <c r="CL129" s="141"/>
      <c r="CM129" s="141">
        <v>8.5</v>
      </c>
      <c r="CN129" s="141">
        <v>8.9</v>
      </c>
      <c r="CO129" s="141"/>
      <c r="CP129" s="141"/>
      <c r="CQ129" s="141">
        <v>8.5</v>
      </c>
      <c r="CR129" s="141"/>
      <c r="CS129" s="141"/>
      <c r="CT129" s="141"/>
      <c r="CU129" s="141"/>
      <c r="CV129" s="141"/>
      <c r="CW129" s="141"/>
      <c r="CX129" s="141"/>
      <c r="CY129" s="141"/>
      <c r="CZ129" s="141"/>
      <c r="DA129" s="141"/>
      <c r="DB129" s="141"/>
      <c r="DC129" s="141"/>
      <c r="DD129" s="141"/>
      <c r="DE129" s="141"/>
      <c r="DF129" s="141"/>
      <c r="DG129" s="141"/>
    </row>
    <row r="130" spans="1:111" x14ac:dyDescent="0.25">
      <c r="A130" s="54" t="s">
        <v>342</v>
      </c>
      <c r="B130" s="101"/>
      <c r="C130" s="99">
        <f t="shared" si="8"/>
        <v>9.1999999999999993</v>
      </c>
      <c r="D130" s="99">
        <f t="shared" si="9"/>
        <v>8.5</v>
      </c>
      <c r="E130" s="99">
        <f t="shared" si="10"/>
        <v>7.9</v>
      </c>
      <c r="F130" s="155">
        <v>8.1999999999999993</v>
      </c>
      <c r="G130" s="97">
        <f t="shared" si="14"/>
        <v>-3.6585365853658409E-2</v>
      </c>
      <c r="H130" s="141"/>
      <c r="I130" s="99">
        <f t="shared" si="7"/>
        <v>9.9</v>
      </c>
      <c r="J130" s="97" t="e">
        <f t="shared" si="12"/>
        <v>#DIV/0!</v>
      </c>
      <c r="K130" s="99">
        <f t="shared" si="13"/>
        <v>8.7347999999999999</v>
      </c>
      <c r="L130" s="155">
        <v>8.5</v>
      </c>
      <c r="M130" s="155">
        <v>9.9</v>
      </c>
      <c r="N130" s="155"/>
      <c r="O130" s="155"/>
      <c r="P130" s="155"/>
      <c r="Q130" s="155"/>
      <c r="R130" s="155"/>
      <c r="S130" s="155"/>
      <c r="T130" s="155"/>
      <c r="U130" s="155"/>
      <c r="V130" s="155">
        <v>8.9</v>
      </c>
      <c r="W130" s="155">
        <v>7.9</v>
      </c>
      <c r="X130" s="155">
        <v>8.6</v>
      </c>
      <c r="Y130" s="155"/>
      <c r="Z130" s="155"/>
      <c r="AA130" s="155">
        <v>8.1999999999999993</v>
      </c>
      <c r="AB130" s="155"/>
      <c r="AC130" s="155"/>
      <c r="AD130" s="155"/>
      <c r="AE130" s="155"/>
      <c r="AF130" s="155"/>
      <c r="AG130" s="155">
        <v>8.27</v>
      </c>
      <c r="AH130" s="155"/>
      <c r="AI130" s="155">
        <v>9.1999999999999993</v>
      </c>
      <c r="AJ130" s="155">
        <v>9.1999999999999993</v>
      </c>
      <c r="AK130" s="155">
        <v>9.1999999999999993</v>
      </c>
      <c r="AL130" s="155">
        <v>9.1999999999999993</v>
      </c>
      <c r="AM130" s="155">
        <v>9.1999999999999993</v>
      </c>
      <c r="AN130" s="155">
        <v>9.1999999999999993</v>
      </c>
      <c r="AO130" s="155">
        <v>9.1999999999999993</v>
      </c>
      <c r="AP130" s="155">
        <v>9.1999999999999993</v>
      </c>
      <c r="AQ130" s="155"/>
      <c r="AR130" s="155"/>
      <c r="AS130" s="155"/>
      <c r="AT130" s="155"/>
      <c r="AU130" s="155"/>
      <c r="AV130" s="155"/>
      <c r="AW130" s="155"/>
      <c r="AX130" s="155"/>
      <c r="AY130" s="155"/>
      <c r="AZ130" s="155"/>
      <c r="BA130" s="155"/>
      <c r="BB130" s="155">
        <v>8.4</v>
      </c>
      <c r="BC130" s="155"/>
      <c r="BD130" s="155"/>
      <c r="BE130" s="155">
        <v>8.3000000000000007</v>
      </c>
      <c r="BF130" s="155"/>
      <c r="BG130" s="155"/>
      <c r="BH130" s="155"/>
      <c r="BI130" s="155">
        <v>8.5</v>
      </c>
      <c r="BJ130" s="155"/>
      <c r="BK130" s="155"/>
      <c r="BL130" s="155"/>
      <c r="BM130" s="155"/>
      <c r="BN130" s="155"/>
      <c r="BO130" s="155"/>
      <c r="BP130" s="155"/>
      <c r="BQ130" s="155"/>
      <c r="BR130" s="155"/>
      <c r="BS130" s="155"/>
      <c r="BT130" s="155">
        <v>8.1999999999999993</v>
      </c>
      <c r="BU130" s="155"/>
      <c r="BV130" s="155"/>
      <c r="BW130" s="155"/>
      <c r="BX130" s="155"/>
      <c r="BY130" s="155"/>
      <c r="BZ130" s="155">
        <v>8.1999999999999993</v>
      </c>
      <c r="CA130" s="155"/>
      <c r="CB130" s="155"/>
      <c r="CC130" s="155"/>
      <c r="CD130" s="141"/>
      <c r="CE130" s="141"/>
      <c r="CF130" s="141"/>
      <c r="CG130" s="141">
        <v>8.5</v>
      </c>
      <c r="CH130" s="141"/>
      <c r="CI130" s="141">
        <v>8.5</v>
      </c>
      <c r="CJ130" s="141"/>
      <c r="CK130" s="141"/>
      <c r="CL130" s="141"/>
      <c r="CM130" s="141">
        <v>8.5</v>
      </c>
      <c r="CN130" s="141">
        <v>8.9</v>
      </c>
      <c r="CO130" s="141"/>
      <c r="CP130" s="141"/>
      <c r="CQ130" s="141">
        <v>8.5</v>
      </c>
      <c r="CR130" s="141"/>
      <c r="CS130" s="141"/>
      <c r="CT130" s="141"/>
      <c r="CU130" s="141"/>
      <c r="CV130" s="141"/>
      <c r="CW130" s="141"/>
      <c r="CX130" s="141"/>
      <c r="CY130" s="141"/>
      <c r="CZ130" s="141"/>
      <c r="DA130" s="141"/>
      <c r="DB130" s="141"/>
      <c r="DC130" s="141"/>
      <c r="DD130" s="141"/>
      <c r="DE130" s="141"/>
      <c r="DF130" s="141"/>
      <c r="DG130" s="141"/>
    </row>
    <row r="131" spans="1:111" x14ac:dyDescent="0.25">
      <c r="A131" s="54" t="s">
        <v>343</v>
      </c>
      <c r="B131" s="101"/>
      <c r="C131" s="99">
        <f t="shared" si="8"/>
        <v>12.2</v>
      </c>
      <c r="D131" s="99">
        <f t="shared" si="9"/>
        <v>12.2</v>
      </c>
      <c r="E131" s="99">
        <f t="shared" si="10"/>
        <v>8.5</v>
      </c>
      <c r="F131" s="155">
        <v>11.99</v>
      </c>
      <c r="G131" s="97">
        <f t="shared" si="14"/>
        <v>-0.29107589658048377</v>
      </c>
      <c r="H131" s="141"/>
      <c r="I131" s="99">
        <f t="shared" ref="I131:I194" si="15">MAX($L131:$CV131)</f>
        <v>12.9</v>
      </c>
      <c r="J131" s="97" t="e">
        <f t="shared" si="12"/>
        <v>#DIV/0!</v>
      </c>
      <c r="K131" s="99">
        <f t="shared" si="13"/>
        <v>11.729130434782608</v>
      </c>
      <c r="L131" s="155">
        <v>11.5</v>
      </c>
      <c r="M131" s="155"/>
      <c r="N131" s="155"/>
      <c r="O131" s="155"/>
      <c r="P131" s="155"/>
      <c r="Q131" s="155"/>
      <c r="R131" s="155"/>
      <c r="S131" s="155"/>
      <c r="T131" s="155"/>
      <c r="U131" s="155"/>
      <c r="V131" s="155"/>
      <c r="W131" s="155">
        <v>12.4</v>
      </c>
      <c r="X131" s="155">
        <v>11.6</v>
      </c>
      <c r="Y131" s="155"/>
      <c r="Z131" s="155"/>
      <c r="AA131" s="155"/>
      <c r="AB131" s="155"/>
      <c r="AC131" s="155"/>
      <c r="AD131" s="155"/>
      <c r="AE131" s="155"/>
      <c r="AF131" s="155"/>
      <c r="AG131" s="155">
        <v>10.99</v>
      </c>
      <c r="AH131" s="155"/>
      <c r="AI131" s="155">
        <v>12.2</v>
      </c>
      <c r="AJ131" s="155">
        <v>12.2</v>
      </c>
      <c r="AK131" s="155">
        <v>12.2</v>
      </c>
      <c r="AL131" s="155">
        <v>12.2</v>
      </c>
      <c r="AM131" s="155">
        <v>12.2</v>
      </c>
      <c r="AN131" s="155">
        <v>12.2</v>
      </c>
      <c r="AO131" s="155">
        <v>12.2</v>
      </c>
      <c r="AP131" s="155">
        <v>12.2</v>
      </c>
      <c r="AQ131" s="155"/>
      <c r="AR131" s="155">
        <v>12.9</v>
      </c>
      <c r="AS131" s="155"/>
      <c r="AT131" s="155"/>
      <c r="AU131" s="155"/>
      <c r="AV131" s="155"/>
      <c r="AW131" s="155"/>
      <c r="AX131" s="155"/>
      <c r="AY131" s="155"/>
      <c r="AZ131" s="155"/>
      <c r="BA131" s="155"/>
      <c r="BB131" s="155"/>
      <c r="BC131" s="155"/>
      <c r="BD131" s="155"/>
      <c r="BE131" s="155">
        <v>10.95</v>
      </c>
      <c r="BF131" s="155"/>
      <c r="BG131" s="155"/>
      <c r="BH131" s="155"/>
      <c r="BI131" s="155">
        <v>10.99</v>
      </c>
      <c r="BJ131" s="155">
        <v>10.95</v>
      </c>
      <c r="BK131" s="155"/>
      <c r="BL131" s="155"/>
      <c r="BM131" s="155"/>
      <c r="BN131" s="155"/>
      <c r="BO131" s="155"/>
      <c r="BP131" s="155"/>
      <c r="BQ131" s="155"/>
      <c r="BR131" s="155"/>
      <c r="BS131" s="155"/>
      <c r="BT131" s="155">
        <v>11.99</v>
      </c>
      <c r="BU131" s="155"/>
      <c r="BV131" s="155"/>
      <c r="BW131" s="155"/>
      <c r="BX131" s="155"/>
      <c r="BY131" s="155"/>
      <c r="BZ131" s="155">
        <v>11.3</v>
      </c>
      <c r="CA131" s="155"/>
      <c r="CB131" s="155"/>
      <c r="CC131" s="155"/>
      <c r="CD131" s="141"/>
      <c r="CE131" s="141"/>
      <c r="CF131" s="141"/>
      <c r="CG131" s="141">
        <v>12.6</v>
      </c>
      <c r="CH131" s="141"/>
      <c r="CI131" s="141">
        <v>11.9</v>
      </c>
      <c r="CJ131" s="141"/>
      <c r="CK131" s="141"/>
      <c r="CL131" s="141"/>
      <c r="CM131" s="141">
        <v>8.5</v>
      </c>
      <c r="CN131" s="141"/>
      <c r="CO131" s="141"/>
      <c r="CP131" s="141"/>
      <c r="CQ131" s="141">
        <v>11.2</v>
      </c>
      <c r="CR131" s="141"/>
      <c r="CS131" s="141">
        <v>12.4</v>
      </c>
      <c r="CT131" s="141"/>
      <c r="CU131" s="141"/>
      <c r="CV131" s="141"/>
      <c r="CW131" s="141"/>
      <c r="CX131" s="141"/>
      <c r="CY131" s="141"/>
      <c r="CZ131" s="141"/>
      <c r="DA131" s="141"/>
      <c r="DB131" s="141"/>
      <c r="DC131" s="141"/>
      <c r="DD131" s="141"/>
      <c r="DE131" s="141"/>
      <c r="DF131" s="141"/>
      <c r="DG131" s="141"/>
    </row>
    <row r="132" spans="1:111" x14ac:dyDescent="0.25">
      <c r="A132" s="54" t="s">
        <v>344</v>
      </c>
      <c r="B132" s="101"/>
      <c r="C132" s="99">
        <f t="shared" ref="C132:C195" si="16">MODE($L132:$CV132)</f>
        <v>12.2</v>
      </c>
      <c r="D132" s="99">
        <f t="shared" ref="D132:D195" si="17">MEDIAN($L132:$CV132)</f>
        <v>12.2</v>
      </c>
      <c r="E132" s="99">
        <f t="shared" ref="E132:E195" si="18">MIN($L132:$DF132)</f>
        <v>8.5</v>
      </c>
      <c r="F132" s="155">
        <v>11.99</v>
      </c>
      <c r="G132" s="97">
        <f t="shared" si="14"/>
        <v>-0.29107589658048377</v>
      </c>
      <c r="H132" s="141"/>
      <c r="I132" s="99">
        <f t="shared" si="15"/>
        <v>12.95</v>
      </c>
      <c r="J132" s="97" t="e">
        <f t="shared" ref="J132:J195" si="19">(I132-H132)/H132</f>
        <v>#DIV/0!</v>
      </c>
      <c r="K132" s="99">
        <f t="shared" ref="K132:K195" si="20">AVERAGE($L132:$CV132)</f>
        <v>11.657083333333331</v>
      </c>
      <c r="L132" s="155">
        <v>11.5</v>
      </c>
      <c r="M132" s="155"/>
      <c r="N132" s="155"/>
      <c r="O132" s="155"/>
      <c r="P132" s="155">
        <v>10.95</v>
      </c>
      <c r="Q132" s="155"/>
      <c r="R132" s="155"/>
      <c r="S132" s="155"/>
      <c r="T132" s="155"/>
      <c r="U132" s="155"/>
      <c r="V132" s="155"/>
      <c r="W132" s="155">
        <v>12.4</v>
      </c>
      <c r="X132" s="155">
        <v>11.6</v>
      </c>
      <c r="Y132" s="155"/>
      <c r="Z132" s="155"/>
      <c r="AA132" s="155"/>
      <c r="AB132" s="155"/>
      <c r="AC132" s="155"/>
      <c r="AD132" s="155"/>
      <c r="AE132" s="155"/>
      <c r="AF132" s="155"/>
      <c r="AG132" s="155">
        <v>10.99</v>
      </c>
      <c r="AH132" s="155"/>
      <c r="AI132" s="155">
        <v>12.2</v>
      </c>
      <c r="AJ132" s="155">
        <v>12.2</v>
      </c>
      <c r="AK132" s="155">
        <v>12.2</v>
      </c>
      <c r="AL132" s="155">
        <v>12.2</v>
      </c>
      <c r="AM132" s="155">
        <v>12.2</v>
      </c>
      <c r="AN132" s="155">
        <v>12.2</v>
      </c>
      <c r="AO132" s="155">
        <v>12.2</v>
      </c>
      <c r="AP132" s="155">
        <v>12.2</v>
      </c>
      <c r="AQ132" s="155"/>
      <c r="AR132" s="155"/>
      <c r="AS132" s="155"/>
      <c r="AT132" s="155"/>
      <c r="AU132" s="155">
        <v>12.35</v>
      </c>
      <c r="AV132" s="155"/>
      <c r="AW132" s="155"/>
      <c r="AX132" s="155"/>
      <c r="AY132" s="155"/>
      <c r="AZ132" s="155"/>
      <c r="BA132" s="155"/>
      <c r="BB132" s="155"/>
      <c r="BC132" s="155"/>
      <c r="BD132" s="155"/>
      <c r="BE132" s="155">
        <v>10.95</v>
      </c>
      <c r="BF132" s="155"/>
      <c r="BG132" s="155"/>
      <c r="BH132" s="155"/>
      <c r="BI132" s="155">
        <v>10.99</v>
      </c>
      <c r="BJ132" s="155"/>
      <c r="BK132" s="155"/>
      <c r="BL132" s="155"/>
      <c r="BM132" s="155"/>
      <c r="BN132" s="155"/>
      <c r="BO132" s="155"/>
      <c r="BP132" s="155"/>
      <c r="BQ132" s="155"/>
      <c r="BR132" s="155"/>
      <c r="BS132" s="155">
        <v>12.95</v>
      </c>
      <c r="BT132" s="155">
        <v>11.99</v>
      </c>
      <c r="BU132" s="155"/>
      <c r="BV132" s="155"/>
      <c r="BW132" s="155"/>
      <c r="BX132" s="155"/>
      <c r="BY132" s="155"/>
      <c r="BZ132" s="155">
        <v>11.3</v>
      </c>
      <c r="CA132" s="155"/>
      <c r="CB132" s="155">
        <v>9.5</v>
      </c>
      <c r="CC132" s="155"/>
      <c r="CD132" s="141"/>
      <c r="CE132" s="141"/>
      <c r="CF132" s="141"/>
      <c r="CG132" s="141">
        <v>12.6</v>
      </c>
      <c r="CH132" s="141"/>
      <c r="CI132" s="141"/>
      <c r="CJ132" s="141"/>
      <c r="CK132" s="141"/>
      <c r="CL132" s="141"/>
      <c r="CM132" s="141">
        <v>8.5</v>
      </c>
      <c r="CN132" s="141"/>
      <c r="CO132" s="141"/>
      <c r="CP132" s="141"/>
      <c r="CQ132" s="141">
        <v>11.2</v>
      </c>
      <c r="CR132" s="141"/>
      <c r="CS132" s="141">
        <v>12.4</v>
      </c>
      <c r="CT132" s="141"/>
      <c r="CU132" s="141"/>
      <c r="CV132" s="141"/>
      <c r="CW132" s="141"/>
      <c r="CX132" s="141"/>
      <c r="CY132" s="141"/>
      <c r="CZ132" s="141"/>
      <c r="DA132" s="141"/>
      <c r="DB132" s="141"/>
      <c r="DC132" s="141"/>
      <c r="DD132" s="141"/>
      <c r="DE132" s="141"/>
      <c r="DF132" s="141"/>
      <c r="DG132" s="141"/>
    </row>
    <row r="133" spans="1:111" x14ac:dyDescent="0.25">
      <c r="A133" s="54" t="s">
        <v>345</v>
      </c>
      <c r="B133" s="101"/>
      <c r="C133" s="99">
        <f t="shared" si="16"/>
        <v>9</v>
      </c>
      <c r="D133" s="99">
        <f t="shared" si="17"/>
        <v>8.9</v>
      </c>
      <c r="E133" s="99">
        <f t="shared" si="18"/>
        <v>5.8</v>
      </c>
      <c r="F133" s="155">
        <v>9.1999999999999993</v>
      </c>
      <c r="G133" s="97">
        <f t="shared" si="14"/>
        <v>-0.36956521739130432</v>
      </c>
      <c r="H133" s="141"/>
      <c r="I133" s="99">
        <f t="shared" si="15"/>
        <v>10.95</v>
      </c>
      <c r="J133" s="97" t="e">
        <f t="shared" si="19"/>
        <v>#DIV/0!</v>
      </c>
      <c r="K133" s="99">
        <f t="shared" si="20"/>
        <v>8.3387999999999991</v>
      </c>
      <c r="L133" s="155">
        <v>5.9</v>
      </c>
      <c r="M133" s="155"/>
      <c r="N133" s="155"/>
      <c r="O133" s="155"/>
      <c r="P133" s="155">
        <v>10.95</v>
      </c>
      <c r="Q133" s="155"/>
      <c r="R133" s="155"/>
      <c r="S133" s="155"/>
      <c r="T133" s="155"/>
      <c r="U133" s="155"/>
      <c r="V133" s="155"/>
      <c r="W133" s="155">
        <v>5.8</v>
      </c>
      <c r="X133" s="155"/>
      <c r="Y133" s="155"/>
      <c r="Z133" s="155"/>
      <c r="AA133" s="155"/>
      <c r="AB133" s="155"/>
      <c r="AC133" s="155"/>
      <c r="AD133" s="155"/>
      <c r="AE133" s="155"/>
      <c r="AF133" s="155"/>
      <c r="AG133" s="155">
        <v>8.27</v>
      </c>
      <c r="AH133" s="155"/>
      <c r="AI133" s="155">
        <v>9</v>
      </c>
      <c r="AJ133" s="155">
        <v>9</v>
      </c>
      <c r="AK133" s="155">
        <v>9</v>
      </c>
      <c r="AL133" s="155">
        <v>9</v>
      </c>
      <c r="AM133" s="155">
        <v>9</v>
      </c>
      <c r="AN133" s="155">
        <v>9</v>
      </c>
      <c r="AO133" s="155">
        <v>9</v>
      </c>
      <c r="AP133" s="155">
        <v>9</v>
      </c>
      <c r="AQ133" s="155"/>
      <c r="AR133" s="155">
        <v>6.9</v>
      </c>
      <c r="AS133" s="155"/>
      <c r="AT133" s="155"/>
      <c r="AU133" s="155">
        <v>9.1999999999999993</v>
      </c>
      <c r="AV133" s="155"/>
      <c r="AW133" s="155"/>
      <c r="AX133" s="155"/>
      <c r="AY133" s="155"/>
      <c r="AZ133" s="155"/>
      <c r="BA133" s="155"/>
      <c r="BB133" s="155"/>
      <c r="BC133" s="155"/>
      <c r="BD133" s="155"/>
      <c r="BE133" s="155">
        <v>8.3000000000000007</v>
      </c>
      <c r="BF133" s="155"/>
      <c r="BG133" s="155"/>
      <c r="BH133" s="155"/>
      <c r="BI133" s="155">
        <v>8.5</v>
      </c>
      <c r="BJ133" s="155"/>
      <c r="BK133" s="155"/>
      <c r="BL133" s="155"/>
      <c r="BM133" s="155"/>
      <c r="BN133" s="155"/>
      <c r="BO133" s="155"/>
      <c r="BP133" s="155"/>
      <c r="BQ133" s="155"/>
      <c r="BR133" s="155"/>
      <c r="BS133" s="155">
        <v>8.9499999999999993</v>
      </c>
      <c r="BT133" s="155">
        <v>9.1999999999999993</v>
      </c>
      <c r="BU133" s="155"/>
      <c r="BV133" s="155"/>
      <c r="BW133" s="155"/>
      <c r="BX133" s="155"/>
      <c r="BY133" s="155"/>
      <c r="BZ133" s="155">
        <v>8.1999999999999993</v>
      </c>
      <c r="CA133" s="155"/>
      <c r="CB133" s="155">
        <v>6.9</v>
      </c>
      <c r="CC133" s="155"/>
      <c r="CD133" s="141"/>
      <c r="CE133" s="141"/>
      <c r="CF133" s="141"/>
      <c r="CG133" s="141"/>
      <c r="CH133" s="141"/>
      <c r="CI133" s="141"/>
      <c r="CJ133" s="141"/>
      <c r="CK133" s="141"/>
      <c r="CL133" s="141"/>
      <c r="CM133" s="141">
        <v>8.5</v>
      </c>
      <c r="CN133" s="141">
        <v>8.9</v>
      </c>
      <c r="CO133" s="141"/>
      <c r="CP133" s="141"/>
      <c r="CQ133" s="141">
        <v>6.7</v>
      </c>
      <c r="CR133" s="141"/>
      <c r="CS133" s="141">
        <v>8.9</v>
      </c>
      <c r="CT133" s="141"/>
      <c r="CU133" s="141"/>
      <c r="CV133" s="141">
        <v>6.4</v>
      </c>
      <c r="CW133" s="141"/>
      <c r="CX133" s="141"/>
      <c r="CY133" s="141"/>
      <c r="CZ133" s="141"/>
      <c r="DA133" s="141"/>
      <c r="DB133" s="141"/>
      <c r="DC133" s="141"/>
      <c r="DD133" s="141"/>
      <c r="DE133" s="141"/>
      <c r="DF133" s="141"/>
      <c r="DG133" s="141"/>
    </row>
    <row r="134" spans="1:111" x14ac:dyDescent="0.25">
      <c r="A134" s="54" t="s">
        <v>346</v>
      </c>
      <c r="B134" s="101"/>
      <c r="C134" s="99">
        <f t="shared" si="16"/>
        <v>9.5</v>
      </c>
      <c r="D134" s="99">
        <f t="shared" si="17"/>
        <v>9.5</v>
      </c>
      <c r="E134" s="99">
        <f t="shared" si="18"/>
        <v>9.5</v>
      </c>
      <c r="F134" s="155"/>
      <c r="G134" s="97" t="e">
        <f t="shared" ref="G134:G165" si="21">(E134-F134)/F134</f>
        <v>#DIV/0!</v>
      </c>
      <c r="H134" s="141">
        <v>9.5</v>
      </c>
      <c r="I134" s="99">
        <f t="shared" si="15"/>
        <v>9.9</v>
      </c>
      <c r="J134" s="97">
        <f t="shared" si="19"/>
        <v>4.2105263157894778E-2</v>
      </c>
      <c r="K134" s="99">
        <f t="shared" si="20"/>
        <v>9.6333333333333329</v>
      </c>
      <c r="L134" s="155"/>
      <c r="M134" s="155">
        <v>9.9</v>
      </c>
      <c r="N134" s="155"/>
      <c r="O134" s="155"/>
      <c r="P134" s="155">
        <v>9.9</v>
      </c>
      <c r="Q134" s="155"/>
      <c r="R134" s="155"/>
      <c r="S134" s="155"/>
      <c r="T134" s="155"/>
      <c r="U134" s="155"/>
      <c r="V134" s="155"/>
      <c r="W134" s="155"/>
      <c r="X134" s="155"/>
      <c r="Y134" s="155"/>
      <c r="Z134" s="155"/>
      <c r="AA134" s="155"/>
      <c r="AB134" s="155"/>
      <c r="AC134" s="155"/>
      <c r="AD134" s="155"/>
      <c r="AE134" s="155"/>
      <c r="AF134" s="155"/>
      <c r="AG134" s="155"/>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v>9.5</v>
      </c>
      <c r="BG134" s="155"/>
      <c r="BH134" s="155"/>
      <c r="BI134" s="155"/>
      <c r="BJ134" s="155"/>
      <c r="BK134" s="155"/>
      <c r="BL134" s="155"/>
      <c r="BM134" s="155"/>
      <c r="BN134" s="155"/>
      <c r="BO134" s="155"/>
      <c r="BP134" s="155"/>
      <c r="BQ134" s="155"/>
      <c r="BR134" s="155"/>
      <c r="BS134" s="155"/>
      <c r="BT134" s="155"/>
      <c r="BU134" s="155">
        <v>9.5</v>
      </c>
      <c r="BV134" s="155">
        <v>9.5</v>
      </c>
      <c r="BW134" s="155">
        <v>9.5</v>
      </c>
      <c r="BX134" s="155"/>
      <c r="BY134" s="155"/>
      <c r="BZ134" s="155"/>
      <c r="CA134" s="155"/>
      <c r="CB134" s="155"/>
      <c r="CC134" s="155"/>
      <c r="CD134" s="141"/>
      <c r="CE134" s="141"/>
      <c r="CF134" s="141"/>
      <c r="CG134" s="141"/>
      <c r="CH134" s="141"/>
      <c r="CI134" s="141"/>
      <c r="CJ134" s="141"/>
      <c r="CK134" s="141"/>
      <c r="CL134" s="141"/>
      <c r="CM134" s="141"/>
      <c r="CN134" s="141"/>
      <c r="CO134" s="141"/>
      <c r="CP134" s="141"/>
      <c r="CQ134" s="141"/>
      <c r="CR134" s="141"/>
      <c r="CS134" s="141"/>
      <c r="CT134" s="141"/>
      <c r="CU134" s="141"/>
      <c r="CV134" s="141"/>
      <c r="CW134" s="141"/>
      <c r="CX134" s="141"/>
      <c r="CY134" s="141"/>
      <c r="CZ134" s="141"/>
      <c r="DA134" s="141"/>
      <c r="DB134" s="141"/>
      <c r="DC134" s="141"/>
      <c r="DD134" s="141"/>
      <c r="DE134" s="141"/>
      <c r="DF134" s="141"/>
      <c r="DG134" s="141"/>
    </row>
    <row r="135" spans="1:111" x14ac:dyDescent="0.25">
      <c r="A135" s="54" t="s">
        <v>347</v>
      </c>
      <c r="B135" s="101"/>
      <c r="C135" s="99">
        <f t="shared" si="16"/>
        <v>9.5</v>
      </c>
      <c r="D135" s="99">
        <f t="shared" si="17"/>
        <v>9.5</v>
      </c>
      <c r="E135" s="99">
        <f t="shared" si="18"/>
        <v>9.5</v>
      </c>
      <c r="F135" s="155"/>
      <c r="G135" s="97" t="e">
        <f t="shared" si="21"/>
        <v>#DIV/0!</v>
      </c>
      <c r="H135" s="141">
        <v>9.5</v>
      </c>
      <c r="I135" s="99">
        <f t="shared" si="15"/>
        <v>10.5</v>
      </c>
      <c r="J135" s="97">
        <f t="shared" si="19"/>
        <v>0.10526315789473684</v>
      </c>
      <c r="K135" s="99">
        <f t="shared" si="20"/>
        <v>9.7428571428571438</v>
      </c>
      <c r="L135" s="155"/>
      <c r="M135" s="155">
        <v>9.9</v>
      </c>
      <c r="N135" s="155"/>
      <c r="O135" s="155"/>
      <c r="P135" s="155"/>
      <c r="Q135" s="155"/>
      <c r="R135" s="155"/>
      <c r="S135" s="155"/>
      <c r="T135" s="155"/>
      <c r="U135" s="155"/>
      <c r="V135" s="155"/>
      <c r="W135" s="155"/>
      <c r="X135" s="155"/>
      <c r="Y135" s="155"/>
      <c r="Z135" s="155"/>
      <c r="AA135" s="155"/>
      <c r="AB135" s="155"/>
      <c r="AC135" s="155"/>
      <c r="AD135" s="155"/>
      <c r="AE135" s="155"/>
      <c r="AF135" s="155"/>
      <c r="AG135" s="155"/>
      <c r="AH135" s="155"/>
      <c r="AI135" s="155">
        <v>9.5</v>
      </c>
      <c r="AJ135" s="155">
        <v>9.5</v>
      </c>
      <c r="AK135" s="155">
        <v>9.5</v>
      </c>
      <c r="AL135" s="155">
        <v>9.5</v>
      </c>
      <c r="AM135" s="155">
        <v>10.5</v>
      </c>
      <c r="AN135" s="155">
        <v>9.5</v>
      </c>
      <c r="AO135" s="155">
        <v>10.5</v>
      </c>
      <c r="AP135" s="155">
        <v>10.5</v>
      </c>
      <c r="AQ135" s="155"/>
      <c r="AR135" s="155"/>
      <c r="AS135" s="155"/>
      <c r="AT135" s="155"/>
      <c r="AU135" s="155"/>
      <c r="AV135" s="155"/>
      <c r="AW135" s="155"/>
      <c r="AX135" s="155"/>
      <c r="AY135" s="155"/>
      <c r="AZ135" s="155"/>
      <c r="BA135" s="155"/>
      <c r="BB135" s="155"/>
      <c r="BC135" s="155"/>
      <c r="BD135" s="155"/>
      <c r="BE135" s="155"/>
      <c r="BF135" s="155">
        <v>9.5</v>
      </c>
      <c r="BG135" s="155"/>
      <c r="BH135" s="155"/>
      <c r="BI135" s="155"/>
      <c r="BJ135" s="155"/>
      <c r="BK135" s="155"/>
      <c r="BL135" s="155"/>
      <c r="BM135" s="155"/>
      <c r="BN135" s="155"/>
      <c r="BO135" s="155"/>
      <c r="BP135" s="155"/>
      <c r="BQ135" s="155"/>
      <c r="BR135" s="155"/>
      <c r="BS135" s="155"/>
      <c r="BT135" s="155"/>
      <c r="BU135" s="155">
        <v>9.5</v>
      </c>
      <c r="BV135" s="155">
        <v>9.5</v>
      </c>
      <c r="BW135" s="155">
        <v>9.5</v>
      </c>
      <c r="BX135" s="155"/>
      <c r="BY135" s="155"/>
      <c r="BZ135" s="155"/>
      <c r="CA135" s="155"/>
      <c r="CB135" s="155"/>
      <c r="CC135" s="155"/>
      <c r="CD135" s="141"/>
      <c r="CE135" s="141"/>
      <c r="CF135" s="141"/>
      <c r="CG135" s="141"/>
      <c r="CH135" s="141"/>
      <c r="CI135" s="141"/>
      <c r="CJ135" s="141">
        <v>9.5</v>
      </c>
      <c r="CK135" s="141"/>
      <c r="CL135" s="141"/>
      <c r="CM135" s="141"/>
      <c r="CN135" s="141"/>
      <c r="CO135" s="141"/>
      <c r="CP135" s="141"/>
      <c r="CQ135" s="141"/>
      <c r="CR135" s="141"/>
      <c r="CS135" s="141"/>
      <c r="CT135" s="141"/>
      <c r="CU135" s="141"/>
      <c r="CV135" s="141"/>
      <c r="CW135" s="141"/>
      <c r="CX135" s="141"/>
      <c r="CY135" s="141"/>
      <c r="CZ135" s="141"/>
      <c r="DA135" s="141"/>
      <c r="DB135" s="141"/>
      <c r="DC135" s="141"/>
      <c r="DD135" s="141"/>
      <c r="DE135" s="141"/>
      <c r="DF135" s="141"/>
      <c r="DG135" s="141"/>
    </row>
    <row r="136" spans="1:111" x14ac:dyDescent="0.25">
      <c r="A136" s="54" t="s">
        <v>348</v>
      </c>
      <c r="B136" s="101"/>
      <c r="C136" s="99">
        <f t="shared" si="16"/>
        <v>9.5</v>
      </c>
      <c r="D136" s="99">
        <f t="shared" si="17"/>
        <v>9.5</v>
      </c>
      <c r="E136" s="99">
        <f t="shared" si="18"/>
        <v>9.25</v>
      </c>
      <c r="F136" s="155"/>
      <c r="G136" s="97" t="e">
        <f t="shared" si="21"/>
        <v>#DIV/0!</v>
      </c>
      <c r="H136" s="141">
        <v>9.5</v>
      </c>
      <c r="I136" s="99">
        <f t="shared" si="15"/>
        <v>11.95</v>
      </c>
      <c r="J136" s="97">
        <f t="shared" si="19"/>
        <v>0.25789473684210518</v>
      </c>
      <c r="K136" s="99">
        <f t="shared" si="20"/>
        <v>9.9452380952380945</v>
      </c>
      <c r="L136" s="155"/>
      <c r="M136" s="155">
        <v>9.9</v>
      </c>
      <c r="N136" s="155"/>
      <c r="O136" s="155"/>
      <c r="P136" s="155">
        <v>9.4</v>
      </c>
      <c r="Q136" s="155"/>
      <c r="R136" s="155"/>
      <c r="S136" s="155"/>
      <c r="T136" s="155"/>
      <c r="U136" s="155"/>
      <c r="V136" s="155"/>
      <c r="W136" s="155"/>
      <c r="X136" s="155"/>
      <c r="Y136" s="155"/>
      <c r="Z136" s="155"/>
      <c r="AA136" s="155"/>
      <c r="AB136" s="155"/>
      <c r="AC136" s="155"/>
      <c r="AD136" s="155"/>
      <c r="AE136" s="155"/>
      <c r="AF136" s="155"/>
      <c r="AG136" s="155"/>
      <c r="AH136" s="155"/>
      <c r="AI136" s="155">
        <v>9.5</v>
      </c>
      <c r="AJ136" s="155">
        <v>9.5</v>
      </c>
      <c r="AK136" s="155">
        <v>9.5</v>
      </c>
      <c r="AL136" s="155">
        <v>9.5</v>
      </c>
      <c r="AM136" s="155">
        <v>10.5</v>
      </c>
      <c r="AN136" s="155">
        <v>9.5</v>
      </c>
      <c r="AO136" s="155">
        <v>10.5</v>
      </c>
      <c r="AP136" s="155">
        <v>10.5</v>
      </c>
      <c r="AQ136" s="155"/>
      <c r="AR136" s="155"/>
      <c r="AS136" s="155"/>
      <c r="AT136" s="155"/>
      <c r="AU136" s="155">
        <v>11.35</v>
      </c>
      <c r="AV136" s="155"/>
      <c r="AW136" s="155"/>
      <c r="AX136" s="155"/>
      <c r="AY136" s="155"/>
      <c r="AZ136" s="155">
        <v>11.2</v>
      </c>
      <c r="BA136" s="155"/>
      <c r="BB136" s="155"/>
      <c r="BC136" s="155"/>
      <c r="BD136" s="155"/>
      <c r="BE136" s="155"/>
      <c r="BF136" s="155">
        <v>9.5</v>
      </c>
      <c r="BG136" s="155"/>
      <c r="BH136" s="155"/>
      <c r="BI136" s="155">
        <v>9.5</v>
      </c>
      <c r="BJ136" s="155"/>
      <c r="BK136" s="155"/>
      <c r="BL136" s="155"/>
      <c r="BM136" s="155"/>
      <c r="BN136" s="155"/>
      <c r="BO136" s="155"/>
      <c r="BP136" s="155"/>
      <c r="BQ136" s="155"/>
      <c r="BR136" s="155">
        <v>9.25</v>
      </c>
      <c r="BS136" s="155">
        <v>11.95</v>
      </c>
      <c r="BT136" s="155"/>
      <c r="BU136" s="155">
        <v>9.5</v>
      </c>
      <c r="BV136" s="155">
        <v>9.5</v>
      </c>
      <c r="BW136" s="155">
        <v>9.5</v>
      </c>
      <c r="BX136" s="155"/>
      <c r="BY136" s="155"/>
      <c r="BZ136" s="155"/>
      <c r="CA136" s="155"/>
      <c r="CB136" s="155"/>
      <c r="CC136" s="155"/>
      <c r="CD136" s="141"/>
      <c r="CE136" s="141"/>
      <c r="CF136" s="141"/>
      <c r="CG136" s="141"/>
      <c r="CH136" s="141"/>
      <c r="CI136" s="141"/>
      <c r="CJ136" s="141">
        <v>9.5</v>
      </c>
      <c r="CK136" s="141"/>
      <c r="CL136" s="141"/>
      <c r="CM136" s="141">
        <v>9.8000000000000007</v>
      </c>
      <c r="CN136" s="141"/>
      <c r="CO136" s="141"/>
      <c r="CP136" s="141"/>
      <c r="CQ136" s="141"/>
      <c r="CR136" s="141"/>
      <c r="CS136" s="141"/>
      <c r="CT136" s="141"/>
      <c r="CU136" s="141"/>
      <c r="CV136" s="141"/>
      <c r="CW136" s="141"/>
      <c r="CX136" s="141"/>
      <c r="CY136" s="141"/>
      <c r="CZ136" s="141"/>
      <c r="DA136" s="141"/>
      <c r="DB136" s="141"/>
      <c r="DC136" s="141"/>
      <c r="DD136" s="141"/>
      <c r="DE136" s="141"/>
      <c r="DF136" s="141"/>
      <c r="DG136" s="141"/>
    </row>
    <row r="137" spans="1:111" x14ac:dyDescent="0.25">
      <c r="A137" s="54" t="s">
        <v>349</v>
      </c>
      <c r="B137" s="101"/>
      <c r="C137" s="99">
        <f t="shared" si="16"/>
        <v>9.5</v>
      </c>
      <c r="D137" s="99">
        <f t="shared" si="17"/>
        <v>9.8000000000000007</v>
      </c>
      <c r="E137" s="99">
        <f t="shared" si="18"/>
        <v>9.25</v>
      </c>
      <c r="F137" s="155"/>
      <c r="G137" s="97" t="e">
        <f t="shared" si="21"/>
        <v>#DIV/0!</v>
      </c>
      <c r="H137" s="141">
        <v>9.5</v>
      </c>
      <c r="I137" s="99">
        <f t="shared" si="15"/>
        <v>11.35</v>
      </c>
      <c r="J137" s="97">
        <f t="shared" si="19"/>
        <v>0.19473684210526312</v>
      </c>
      <c r="K137" s="99">
        <f t="shared" si="20"/>
        <v>10.079600000000001</v>
      </c>
      <c r="L137" s="155"/>
      <c r="M137" s="155">
        <v>9.9</v>
      </c>
      <c r="N137" s="155"/>
      <c r="O137" s="155"/>
      <c r="P137" s="155">
        <v>9.9</v>
      </c>
      <c r="Q137" s="155"/>
      <c r="R137" s="155"/>
      <c r="S137" s="155"/>
      <c r="T137" s="155"/>
      <c r="U137" s="155"/>
      <c r="V137" s="155"/>
      <c r="W137" s="155">
        <v>10.9</v>
      </c>
      <c r="X137" s="155"/>
      <c r="Y137" s="155"/>
      <c r="Z137" s="155"/>
      <c r="AA137" s="155"/>
      <c r="AB137" s="155"/>
      <c r="AC137" s="155"/>
      <c r="AD137" s="155"/>
      <c r="AE137" s="155"/>
      <c r="AF137" s="155"/>
      <c r="AG137" s="155"/>
      <c r="AH137" s="155"/>
      <c r="AI137" s="155">
        <v>9.5</v>
      </c>
      <c r="AJ137" s="155">
        <v>9.5</v>
      </c>
      <c r="AK137" s="155">
        <v>9.5</v>
      </c>
      <c r="AL137" s="155">
        <v>9.5</v>
      </c>
      <c r="AM137" s="155">
        <v>10.5</v>
      </c>
      <c r="AN137" s="155">
        <v>9.5</v>
      </c>
      <c r="AO137" s="155">
        <v>10.5</v>
      </c>
      <c r="AP137" s="155">
        <v>10.5</v>
      </c>
      <c r="AQ137" s="155"/>
      <c r="AR137" s="155"/>
      <c r="AS137" s="155"/>
      <c r="AT137" s="155"/>
      <c r="AU137" s="155">
        <v>11.35</v>
      </c>
      <c r="AV137" s="155"/>
      <c r="AW137" s="155"/>
      <c r="AX137" s="155"/>
      <c r="AY137" s="155"/>
      <c r="AZ137" s="155">
        <v>11.2</v>
      </c>
      <c r="BA137" s="155"/>
      <c r="BB137" s="155"/>
      <c r="BC137" s="155"/>
      <c r="BD137" s="155"/>
      <c r="BE137" s="155">
        <v>10.9</v>
      </c>
      <c r="BF137" s="155">
        <v>9.5</v>
      </c>
      <c r="BG137" s="155"/>
      <c r="BH137" s="155"/>
      <c r="BI137" s="155">
        <v>9.5</v>
      </c>
      <c r="BJ137" s="155"/>
      <c r="BK137" s="155"/>
      <c r="BL137" s="155"/>
      <c r="BM137" s="155"/>
      <c r="BN137" s="155"/>
      <c r="BO137" s="155"/>
      <c r="BP137" s="155"/>
      <c r="BQ137" s="155"/>
      <c r="BR137" s="155">
        <v>9.25</v>
      </c>
      <c r="BS137" s="155"/>
      <c r="BT137" s="155"/>
      <c r="BU137" s="155">
        <v>9.5</v>
      </c>
      <c r="BV137" s="155">
        <v>9.5</v>
      </c>
      <c r="BW137" s="155">
        <v>9.5</v>
      </c>
      <c r="BX137" s="155"/>
      <c r="BY137" s="155"/>
      <c r="BZ137" s="155"/>
      <c r="CA137" s="155"/>
      <c r="CB137" s="155"/>
      <c r="CC137" s="155"/>
      <c r="CD137" s="141"/>
      <c r="CE137" s="141"/>
      <c r="CF137" s="141"/>
      <c r="CG137" s="141"/>
      <c r="CH137" s="141"/>
      <c r="CI137" s="141"/>
      <c r="CJ137" s="141">
        <v>9.5</v>
      </c>
      <c r="CK137" s="141"/>
      <c r="CL137" s="141"/>
      <c r="CM137" s="141">
        <v>9.8000000000000007</v>
      </c>
      <c r="CN137" s="141"/>
      <c r="CO137" s="141"/>
      <c r="CP137" s="141"/>
      <c r="CQ137" s="141">
        <v>10.9</v>
      </c>
      <c r="CR137" s="141"/>
      <c r="CS137" s="141">
        <v>10.99</v>
      </c>
      <c r="CT137" s="141"/>
      <c r="CU137" s="141"/>
      <c r="CV137" s="141">
        <v>10.9</v>
      </c>
      <c r="CW137" s="141"/>
      <c r="CX137" s="141"/>
      <c r="CY137" s="141"/>
      <c r="CZ137" s="141"/>
      <c r="DA137" s="141"/>
      <c r="DB137" s="141"/>
      <c r="DC137" s="141"/>
      <c r="DD137" s="141"/>
      <c r="DE137" s="141"/>
      <c r="DF137" s="141"/>
      <c r="DG137" s="141"/>
    </row>
    <row r="138" spans="1:111" x14ac:dyDescent="0.25">
      <c r="A138" s="54" t="s">
        <v>350</v>
      </c>
      <c r="B138" s="101"/>
      <c r="C138" s="99">
        <f t="shared" si="16"/>
        <v>9.5</v>
      </c>
      <c r="D138" s="99">
        <f t="shared" si="17"/>
        <v>9.5</v>
      </c>
      <c r="E138" s="99">
        <f t="shared" si="18"/>
        <v>9.25</v>
      </c>
      <c r="F138" s="155"/>
      <c r="G138" s="97" t="e">
        <f t="shared" si="21"/>
        <v>#DIV/0!</v>
      </c>
      <c r="H138" s="141">
        <v>9.5</v>
      </c>
      <c r="I138" s="99">
        <f t="shared" si="15"/>
        <v>11.35</v>
      </c>
      <c r="J138" s="97">
        <f t="shared" si="19"/>
        <v>0.19473684210526312</v>
      </c>
      <c r="K138" s="99">
        <f t="shared" si="20"/>
        <v>10.025</v>
      </c>
      <c r="L138" s="155"/>
      <c r="M138" s="155">
        <v>9.9</v>
      </c>
      <c r="N138" s="155"/>
      <c r="O138" s="155"/>
      <c r="P138" s="155">
        <v>9.9</v>
      </c>
      <c r="Q138" s="155"/>
      <c r="R138" s="155"/>
      <c r="S138" s="155"/>
      <c r="T138" s="155"/>
      <c r="U138" s="155"/>
      <c r="V138" s="155"/>
      <c r="W138" s="155">
        <v>10.9</v>
      </c>
      <c r="X138" s="155"/>
      <c r="Y138" s="155"/>
      <c r="Z138" s="155"/>
      <c r="AA138" s="155"/>
      <c r="AB138" s="155"/>
      <c r="AC138" s="155"/>
      <c r="AD138" s="155"/>
      <c r="AE138" s="155"/>
      <c r="AF138" s="155"/>
      <c r="AG138" s="155"/>
      <c r="AH138" s="155"/>
      <c r="AI138" s="155">
        <v>9.5</v>
      </c>
      <c r="AJ138" s="155">
        <v>9.5</v>
      </c>
      <c r="AK138" s="155">
        <v>9.5</v>
      </c>
      <c r="AL138" s="155">
        <v>9.5</v>
      </c>
      <c r="AM138" s="155">
        <v>10.5</v>
      </c>
      <c r="AN138" s="155">
        <v>9.5</v>
      </c>
      <c r="AO138" s="155">
        <v>10.5</v>
      </c>
      <c r="AP138" s="155">
        <v>10.5</v>
      </c>
      <c r="AQ138" s="155"/>
      <c r="AR138" s="155"/>
      <c r="AS138" s="155"/>
      <c r="AT138" s="155"/>
      <c r="AU138" s="155">
        <v>11.35</v>
      </c>
      <c r="AV138" s="155"/>
      <c r="AW138" s="155"/>
      <c r="AX138" s="155"/>
      <c r="AY138" s="155"/>
      <c r="AZ138" s="155">
        <v>11.2</v>
      </c>
      <c r="BA138" s="155"/>
      <c r="BB138" s="155"/>
      <c r="BC138" s="155"/>
      <c r="BD138" s="155"/>
      <c r="BE138" s="155">
        <v>10.9</v>
      </c>
      <c r="BF138" s="155">
        <v>9.5</v>
      </c>
      <c r="BG138" s="155"/>
      <c r="BH138" s="155"/>
      <c r="BI138" s="155">
        <v>9.5</v>
      </c>
      <c r="BJ138" s="155"/>
      <c r="BK138" s="155"/>
      <c r="BL138" s="155"/>
      <c r="BM138" s="155"/>
      <c r="BN138" s="155"/>
      <c r="BO138" s="155"/>
      <c r="BP138" s="155"/>
      <c r="BQ138" s="155"/>
      <c r="BR138" s="155">
        <v>9.25</v>
      </c>
      <c r="BS138" s="155"/>
      <c r="BT138" s="155"/>
      <c r="BU138" s="155">
        <v>9.5</v>
      </c>
      <c r="BV138" s="155">
        <v>9.5</v>
      </c>
      <c r="BW138" s="155">
        <v>9.5</v>
      </c>
      <c r="BX138" s="155"/>
      <c r="BY138" s="155"/>
      <c r="BZ138" s="155"/>
      <c r="CA138" s="155"/>
      <c r="CB138" s="155"/>
      <c r="CC138" s="155"/>
      <c r="CD138" s="141"/>
      <c r="CE138" s="141"/>
      <c r="CF138" s="141"/>
      <c r="CG138" s="141"/>
      <c r="CH138" s="141"/>
      <c r="CI138" s="141"/>
      <c r="CJ138" s="141">
        <v>9.5</v>
      </c>
      <c r="CK138" s="141"/>
      <c r="CL138" s="141"/>
      <c r="CM138" s="141">
        <v>10.9</v>
      </c>
      <c r="CN138" s="141"/>
      <c r="CO138" s="141"/>
      <c r="CP138" s="141"/>
      <c r="CQ138" s="141">
        <v>10.9</v>
      </c>
      <c r="CR138" s="141"/>
      <c r="CS138" s="141"/>
      <c r="CT138" s="141"/>
      <c r="CU138" s="141"/>
      <c r="CV138" s="141">
        <v>9.4</v>
      </c>
      <c r="CW138" s="141"/>
      <c r="CX138" s="141"/>
      <c r="CY138" s="141"/>
      <c r="CZ138" s="141"/>
      <c r="DA138" s="141"/>
      <c r="DB138" s="141"/>
      <c r="DC138" s="141"/>
      <c r="DD138" s="141"/>
      <c r="DE138" s="141"/>
      <c r="DF138" s="141"/>
      <c r="DG138" s="141"/>
    </row>
    <row r="139" spans="1:111" x14ac:dyDescent="0.25">
      <c r="A139" s="54" t="s">
        <v>351</v>
      </c>
      <c r="B139" s="101"/>
      <c r="C139" s="99">
        <f t="shared" si="16"/>
        <v>9.5</v>
      </c>
      <c r="D139" s="99">
        <f t="shared" si="17"/>
        <v>9.5</v>
      </c>
      <c r="E139" s="99">
        <f t="shared" si="18"/>
        <v>9.25</v>
      </c>
      <c r="F139" s="155"/>
      <c r="G139" s="97" t="e">
        <f t="shared" si="21"/>
        <v>#DIV/0!</v>
      </c>
      <c r="H139" s="141">
        <v>9.5</v>
      </c>
      <c r="I139" s="99">
        <f t="shared" si="15"/>
        <v>11.35</v>
      </c>
      <c r="J139" s="97">
        <f t="shared" si="19"/>
        <v>0.19473684210526312</v>
      </c>
      <c r="K139" s="99">
        <f t="shared" si="20"/>
        <v>9.8625000000000007</v>
      </c>
      <c r="L139" s="155"/>
      <c r="M139" s="155">
        <v>9.9</v>
      </c>
      <c r="N139" s="155"/>
      <c r="O139" s="155"/>
      <c r="P139" s="155">
        <v>9.9</v>
      </c>
      <c r="Q139" s="155"/>
      <c r="R139" s="155"/>
      <c r="S139" s="155"/>
      <c r="T139" s="155"/>
      <c r="U139" s="155"/>
      <c r="V139" s="155"/>
      <c r="W139" s="155">
        <v>9.9</v>
      </c>
      <c r="X139" s="155"/>
      <c r="Y139" s="155"/>
      <c r="Z139" s="155"/>
      <c r="AA139" s="155"/>
      <c r="AB139" s="155"/>
      <c r="AC139" s="155"/>
      <c r="AD139" s="155"/>
      <c r="AE139" s="155"/>
      <c r="AF139" s="155"/>
      <c r="AG139" s="155"/>
      <c r="AH139" s="155"/>
      <c r="AI139" s="155">
        <v>9.5</v>
      </c>
      <c r="AJ139" s="155">
        <v>9.5</v>
      </c>
      <c r="AK139" s="155">
        <v>9.5</v>
      </c>
      <c r="AL139" s="155">
        <v>9.5</v>
      </c>
      <c r="AM139" s="155">
        <v>10.5</v>
      </c>
      <c r="AN139" s="155">
        <v>9.5</v>
      </c>
      <c r="AO139" s="155">
        <v>10.5</v>
      </c>
      <c r="AP139" s="155">
        <v>10.5</v>
      </c>
      <c r="AQ139" s="155"/>
      <c r="AR139" s="155"/>
      <c r="AS139" s="155"/>
      <c r="AT139" s="155"/>
      <c r="AU139" s="155">
        <v>11.35</v>
      </c>
      <c r="AV139" s="155"/>
      <c r="AW139" s="155"/>
      <c r="AX139" s="155"/>
      <c r="AY139" s="155"/>
      <c r="AZ139" s="155">
        <v>11.2</v>
      </c>
      <c r="BA139" s="155"/>
      <c r="BB139" s="155"/>
      <c r="BC139" s="155"/>
      <c r="BD139" s="155"/>
      <c r="BE139" s="155">
        <v>9.5</v>
      </c>
      <c r="BF139" s="155">
        <v>10.5</v>
      </c>
      <c r="BG139" s="155"/>
      <c r="BH139" s="155"/>
      <c r="BI139" s="155">
        <v>9.5</v>
      </c>
      <c r="BJ139" s="155"/>
      <c r="BK139" s="155"/>
      <c r="BL139" s="155"/>
      <c r="BM139" s="155"/>
      <c r="BN139" s="155"/>
      <c r="BO139" s="155"/>
      <c r="BP139" s="155"/>
      <c r="BQ139" s="155"/>
      <c r="BR139" s="155">
        <v>9.25</v>
      </c>
      <c r="BS139" s="155"/>
      <c r="BT139" s="155"/>
      <c r="BU139" s="155">
        <v>9.5</v>
      </c>
      <c r="BV139" s="155">
        <v>9.5</v>
      </c>
      <c r="BW139" s="155">
        <v>9.5</v>
      </c>
      <c r="BX139" s="155"/>
      <c r="BY139" s="155"/>
      <c r="BZ139" s="155"/>
      <c r="CA139" s="155"/>
      <c r="CB139" s="155"/>
      <c r="CC139" s="155"/>
      <c r="CD139" s="141"/>
      <c r="CE139" s="141"/>
      <c r="CF139" s="141"/>
      <c r="CG139" s="141"/>
      <c r="CH139" s="141"/>
      <c r="CI139" s="141"/>
      <c r="CJ139" s="141">
        <v>9.5</v>
      </c>
      <c r="CK139" s="141"/>
      <c r="CL139" s="141"/>
      <c r="CM139" s="141">
        <v>9.8000000000000007</v>
      </c>
      <c r="CN139" s="141"/>
      <c r="CO139" s="141"/>
      <c r="CP139" s="141"/>
      <c r="CQ139" s="141">
        <v>9.5</v>
      </c>
      <c r="CR139" s="141"/>
      <c r="CS139" s="141"/>
      <c r="CT139" s="141"/>
      <c r="CU139" s="141"/>
      <c r="CV139" s="141">
        <v>9.4</v>
      </c>
      <c r="CW139" s="141"/>
      <c r="CX139" s="141"/>
      <c r="CY139" s="141"/>
      <c r="CZ139" s="141"/>
      <c r="DA139" s="141"/>
      <c r="DB139" s="141"/>
      <c r="DC139" s="141"/>
      <c r="DD139" s="141"/>
      <c r="DE139" s="141"/>
      <c r="DF139" s="141"/>
      <c r="DG139" s="141"/>
    </row>
    <row r="140" spans="1:111" x14ac:dyDescent="0.25">
      <c r="A140" s="53" t="s">
        <v>108</v>
      </c>
      <c r="B140" s="96"/>
      <c r="C140" s="99" t="e">
        <f t="shared" si="16"/>
        <v>#N/A</v>
      </c>
      <c r="D140" s="99" t="e">
        <f t="shared" si="17"/>
        <v>#NUM!</v>
      </c>
      <c r="E140" s="99">
        <f t="shared" si="18"/>
        <v>0</v>
      </c>
      <c r="F140" s="154"/>
      <c r="G140" s="97" t="e">
        <f t="shared" si="21"/>
        <v>#DIV/0!</v>
      </c>
      <c r="H140" s="43"/>
      <c r="I140" s="99">
        <f t="shared" si="15"/>
        <v>0</v>
      </c>
      <c r="J140" s="97" t="e">
        <f t="shared" si="19"/>
        <v>#DIV/0!</v>
      </c>
      <c r="K140" s="99" t="e">
        <f t="shared" si="20"/>
        <v>#DIV/0!</v>
      </c>
      <c r="L140" s="154"/>
      <c r="M140" s="154"/>
      <c r="N140" s="154"/>
      <c r="O140" s="154"/>
      <c r="P140" s="154"/>
      <c r="Q140" s="154"/>
      <c r="R140" s="154"/>
      <c r="S140" s="154"/>
      <c r="T140" s="154"/>
      <c r="U140" s="154"/>
      <c r="V140" s="154"/>
      <c r="W140" s="154"/>
      <c r="X140" s="154"/>
      <c r="Y140" s="154"/>
      <c r="Z140" s="154"/>
      <c r="AA140" s="154"/>
      <c r="AB140" s="154"/>
      <c r="AC140" s="154"/>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154"/>
      <c r="AY140" s="154"/>
      <c r="AZ140" s="154"/>
      <c r="BA140" s="154"/>
      <c r="BB140" s="154"/>
      <c r="BC140" s="154"/>
      <c r="BD140" s="154"/>
      <c r="BE140" s="154"/>
      <c r="BF140" s="154"/>
      <c r="BG140" s="154"/>
      <c r="BH140" s="154"/>
      <c r="BI140" s="154"/>
      <c r="BJ140" s="154"/>
      <c r="BK140" s="154"/>
      <c r="BL140" s="154"/>
      <c r="BM140" s="154"/>
      <c r="BN140" s="154"/>
      <c r="BO140" s="154"/>
      <c r="BP140" s="154"/>
      <c r="BQ140" s="154"/>
      <c r="BR140" s="154"/>
      <c r="BS140" s="154"/>
      <c r="BT140" s="154"/>
      <c r="BU140" s="154"/>
      <c r="BV140" s="154"/>
      <c r="BW140" s="154"/>
      <c r="BX140" s="154"/>
      <c r="BY140" s="154"/>
      <c r="BZ140" s="154"/>
      <c r="CA140" s="154"/>
      <c r="CB140" s="154"/>
      <c r="CC140" s="154"/>
      <c r="CD140" s="43"/>
      <c r="CE140" s="43"/>
      <c r="CF140" s="43"/>
      <c r="CG140" s="43"/>
      <c r="CH140" s="43"/>
      <c r="CI140" s="43"/>
      <c r="CJ140" s="43"/>
      <c r="CK140" s="43"/>
      <c r="CL140" s="43"/>
      <c r="CM140" s="43"/>
      <c r="CN140" s="43"/>
      <c r="CO140" s="43"/>
      <c r="CP140" s="43"/>
      <c r="CQ140" s="43"/>
      <c r="CR140" s="43"/>
      <c r="CS140" s="43"/>
      <c r="CT140" s="43"/>
      <c r="CU140" s="43"/>
      <c r="CV140" s="43"/>
      <c r="CW140" s="43"/>
      <c r="CX140" s="43"/>
      <c r="CY140" s="43"/>
      <c r="CZ140" s="43"/>
      <c r="DA140" s="43"/>
      <c r="DB140" s="43"/>
      <c r="DC140" s="43"/>
      <c r="DD140" s="43"/>
      <c r="DE140" s="43"/>
      <c r="DF140" s="43"/>
      <c r="DG140" s="43"/>
    </row>
    <row r="141" spans="1:111" x14ac:dyDescent="0.25">
      <c r="A141" s="54" t="s">
        <v>352</v>
      </c>
      <c r="B141" s="101"/>
      <c r="C141" s="99">
        <f t="shared" si="16"/>
        <v>1.55</v>
      </c>
      <c r="D141" s="99">
        <f t="shared" si="17"/>
        <v>1.55</v>
      </c>
      <c r="E141" s="99">
        <f t="shared" si="18"/>
        <v>1.35</v>
      </c>
      <c r="F141" s="155">
        <v>1.49</v>
      </c>
      <c r="G141" s="97">
        <f t="shared" si="21"/>
        <v>-9.3959731543624095E-2</v>
      </c>
      <c r="H141" s="141">
        <v>1.45</v>
      </c>
      <c r="I141" s="99">
        <f t="shared" si="15"/>
        <v>1.85</v>
      </c>
      <c r="J141" s="97">
        <f t="shared" si="19"/>
        <v>0.27586206896551735</v>
      </c>
      <c r="K141" s="99">
        <f t="shared" si="20"/>
        <v>1.563064516129032</v>
      </c>
      <c r="L141" s="155">
        <v>1.39</v>
      </c>
      <c r="M141" s="155">
        <v>1.35</v>
      </c>
      <c r="N141" s="155">
        <v>1.8</v>
      </c>
      <c r="O141" s="155">
        <v>1.8</v>
      </c>
      <c r="P141" s="155">
        <v>1.45</v>
      </c>
      <c r="Q141" s="155">
        <v>1.7</v>
      </c>
      <c r="R141" s="155"/>
      <c r="S141" s="155"/>
      <c r="T141" s="155"/>
      <c r="U141" s="155"/>
      <c r="V141" s="155">
        <v>1.59</v>
      </c>
      <c r="W141" s="155">
        <v>1.55</v>
      </c>
      <c r="X141" s="155">
        <v>1.65</v>
      </c>
      <c r="Y141" s="155"/>
      <c r="Z141" s="155">
        <v>1.45</v>
      </c>
      <c r="AA141" s="155">
        <v>1.55</v>
      </c>
      <c r="AB141" s="155">
        <v>1.6</v>
      </c>
      <c r="AC141" s="155">
        <v>1.5</v>
      </c>
      <c r="AD141" s="155">
        <v>1.6</v>
      </c>
      <c r="AE141" s="155">
        <v>1.6</v>
      </c>
      <c r="AF141" s="155"/>
      <c r="AG141" s="155">
        <v>1.7</v>
      </c>
      <c r="AH141" s="155">
        <v>1.45</v>
      </c>
      <c r="AI141" s="155">
        <v>1.55</v>
      </c>
      <c r="AJ141" s="155">
        <v>1.55</v>
      </c>
      <c r="AK141" s="155">
        <v>1.55</v>
      </c>
      <c r="AL141" s="155">
        <v>1.55</v>
      </c>
      <c r="AM141" s="155">
        <v>1.55</v>
      </c>
      <c r="AN141" s="155">
        <v>1.55</v>
      </c>
      <c r="AO141" s="155">
        <v>1.55</v>
      </c>
      <c r="AP141" s="155">
        <v>1.55</v>
      </c>
      <c r="AQ141" s="155"/>
      <c r="AR141" s="155">
        <v>1.55</v>
      </c>
      <c r="AS141" s="155"/>
      <c r="AT141" s="155"/>
      <c r="AU141" s="155">
        <v>1.6</v>
      </c>
      <c r="AV141" s="155">
        <v>1.7</v>
      </c>
      <c r="AW141" s="155"/>
      <c r="AX141" s="155"/>
      <c r="AY141" s="155"/>
      <c r="AZ141" s="155">
        <v>1.59</v>
      </c>
      <c r="BA141" s="155">
        <v>1.85</v>
      </c>
      <c r="BB141" s="155">
        <v>1.65</v>
      </c>
      <c r="BC141" s="155">
        <v>1.8</v>
      </c>
      <c r="BD141" s="155">
        <v>1.7</v>
      </c>
      <c r="BE141" s="155">
        <v>1.39</v>
      </c>
      <c r="BF141" s="155">
        <v>1.7</v>
      </c>
      <c r="BG141" s="155"/>
      <c r="BH141" s="155"/>
      <c r="BI141" s="155">
        <v>1.5</v>
      </c>
      <c r="BJ141" s="155">
        <v>1.39</v>
      </c>
      <c r="BK141" s="155">
        <v>1.39</v>
      </c>
      <c r="BL141" s="155"/>
      <c r="BM141" s="155"/>
      <c r="BN141" s="155">
        <v>1.6</v>
      </c>
      <c r="BO141" s="155"/>
      <c r="BP141" s="155"/>
      <c r="BQ141" s="155"/>
      <c r="BR141" s="155">
        <v>1.49</v>
      </c>
      <c r="BS141" s="155">
        <v>1.6</v>
      </c>
      <c r="BT141" s="155">
        <v>1.49</v>
      </c>
      <c r="BU141" s="155">
        <v>1.45</v>
      </c>
      <c r="BV141" s="155">
        <v>1.45</v>
      </c>
      <c r="BW141" s="155">
        <v>1.45</v>
      </c>
      <c r="BX141" s="155"/>
      <c r="BY141" s="155">
        <v>1.8</v>
      </c>
      <c r="BZ141" s="155">
        <v>1.5</v>
      </c>
      <c r="CA141" s="155">
        <v>1.7</v>
      </c>
      <c r="CB141" s="155">
        <v>1.6</v>
      </c>
      <c r="CC141" s="155"/>
      <c r="CD141" s="141"/>
      <c r="CE141" s="141"/>
      <c r="CF141" s="141">
        <v>1.5</v>
      </c>
      <c r="CG141" s="141">
        <v>1.5</v>
      </c>
      <c r="CH141" s="141"/>
      <c r="CI141" s="141">
        <v>1.5</v>
      </c>
      <c r="CJ141" s="141">
        <v>1.59</v>
      </c>
      <c r="CK141" s="141"/>
      <c r="CL141" s="141"/>
      <c r="CM141" s="141">
        <v>1.49</v>
      </c>
      <c r="CN141" s="141">
        <v>1.49</v>
      </c>
      <c r="CO141" s="141">
        <v>1.49</v>
      </c>
      <c r="CP141" s="141"/>
      <c r="CQ141" s="141">
        <v>1.49</v>
      </c>
      <c r="CR141" s="141">
        <v>1.45</v>
      </c>
      <c r="CS141" s="141">
        <v>1.7</v>
      </c>
      <c r="CT141" s="141">
        <v>1.6</v>
      </c>
      <c r="CU141" s="141">
        <v>1.55</v>
      </c>
      <c r="CV141" s="141">
        <v>1.49</v>
      </c>
      <c r="CW141" s="141"/>
      <c r="CX141" s="141"/>
      <c r="CY141" s="141"/>
      <c r="CZ141" s="141"/>
      <c r="DA141" s="141"/>
      <c r="DB141" s="141"/>
      <c r="DC141" s="141"/>
      <c r="DD141" s="141"/>
      <c r="DE141" s="141"/>
      <c r="DF141" s="141"/>
      <c r="DG141" s="141"/>
    </row>
    <row r="142" spans="1:111" x14ac:dyDescent="0.25">
      <c r="A142" s="54" t="s">
        <v>353</v>
      </c>
      <c r="B142" s="101"/>
      <c r="C142" s="99">
        <f t="shared" si="16"/>
        <v>1.6</v>
      </c>
      <c r="D142" s="99">
        <f t="shared" si="17"/>
        <v>1.6</v>
      </c>
      <c r="E142" s="99">
        <f t="shared" si="18"/>
        <v>1.35</v>
      </c>
      <c r="F142" s="155"/>
      <c r="G142" s="97" t="e">
        <f t="shared" si="21"/>
        <v>#DIV/0!</v>
      </c>
      <c r="H142" s="141"/>
      <c r="I142" s="99">
        <f t="shared" si="15"/>
        <v>2</v>
      </c>
      <c r="J142" s="97" t="e">
        <f t="shared" si="19"/>
        <v>#DIV/0!</v>
      </c>
      <c r="K142" s="99">
        <f t="shared" si="20"/>
        <v>1.6220000000000006</v>
      </c>
      <c r="L142" s="155">
        <v>1.65</v>
      </c>
      <c r="M142" s="155">
        <v>1.5</v>
      </c>
      <c r="N142" s="155"/>
      <c r="O142" s="155">
        <v>1.8</v>
      </c>
      <c r="P142" s="155">
        <v>1.69</v>
      </c>
      <c r="Q142" s="155">
        <v>1.7</v>
      </c>
      <c r="R142" s="155"/>
      <c r="S142" s="155"/>
      <c r="T142" s="155"/>
      <c r="U142" s="155"/>
      <c r="V142" s="155">
        <v>1.59</v>
      </c>
      <c r="W142" s="155">
        <v>1.6</v>
      </c>
      <c r="X142" s="155">
        <v>1.6</v>
      </c>
      <c r="Y142" s="155">
        <v>1.49</v>
      </c>
      <c r="Z142" s="155">
        <v>1.75</v>
      </c>
      <c r="AA142" s="155">
        <v>1.6</v>
      </c>
      <c r="AB142" s="155">
        <v>1.6</v>
      </c>
      <c r="AC142" s="155">
        <v>1.6</v>
      </c>
      <c r="AD142" s="155"/>
      <c r="AE142" s="155">
        <v>1.6</v>
      </c>
      <c r="AF142" s="155"/>
      <c r="AG142" s="155">
        <v>1.7</v>
      </c>
      <c r="AH142" s="155"/>
      <c r="AI142" s="155">
        <v>1.6</v>
      </c>
      <c r="AJ142" s="155">
        <v>1.6</v>
      </c>
      <c r="AK142" s="155">
        <v>1.6</v>
      </c>
      <c r="AL142" s="155">
        <v>1.6</v>
      </c>
      <c r="AM142" s="155"/>
      <c r="AN142" s="155">
        <v>1.6</v>
      </c>
      <c r="AO142" s="155"/>
      <c r="AP142" s="155"/>
      <c r="AQ142" s="155"/>
      <c r="AR142" s="155">
        <v>1.55</v>
      </c>
      <c r="AS142" s="155">
        <v>1.7</v>
      </c>
      <c r="AT142" s="155"/>
      <c r="AU142" s="155">
        <v>1.65</v>
      </c>
      <c r="AV142" s="155"/>
      <c r="AW142" s="155"/>
      <c r="AX142" s="155"/>
      <c r="AY142" s="155"/>
      <c r="AZ142" s="155">
        <v>1.65</v>
      </c>
      <c r="BA142" s="155">
        <v>1.6</v>
      </c>
      <c r="BB142" s="155">
        <v>1.7</v>
      </c>
      <c r="BC142" s="155">
        <v>1.8</v>
      </c>
      <c r="BD142" s="155">
        <v>1.7</v>
      </c>
      <c r="BE142" s="155"/>
      <c r="BF142" s="155">
        <v>1.7</v>
      </c>
      <c r="BG142" s="155"/>
      <c r="BH142" s="155"/>
      <c r="BI142" s="155"/>
      <c r="BJ142" s="155">
        <v>1.6</v>
      </c>
      <c r="BK142" s="155">
        <v>1.39</v>
      </c>
      <c r="BL142" s="155"/>
      <c r="BM142" s="155"/>
      <c r="BN142" s="155">
        <v>1.6</v>
      </c>
      <c r="BO142" s="155"/>
      <c r="BP142" s="155"/>
      <c r="BQ142" s="155"/>
      <c r="BR142" s="155">
        <v>1.6</v>
      </c>
      <c r="BS142" s="155">
        <v>1.6</v>
      </c>
      <c r="BT142" s="155"/>
      <c r="BU142" s="155"/>
      <c r="BV142" s="155"/>
      <c r="BW142" s="155"/>
      <c r="BX142" s="155"/>
      <c r="BY142" s="155"/>
      <c r="BZ142" s="155">
        <v>1.6</v>
      </c>
      <c r="CA142" s="155">
        <v>1.7</v>
      </c>
      <c r="CB142" s="155">
        <v>1.6</v>
      </c>
      <c r="CC142" s="155">
        <v>2</v>
      </c>
      <c r="CD142" s="141">
        <v>1.35</v>
      </c>
      <c r="CE142" s="141"/>
      <c r="CF142" s="141">
        <v>1.6</v>
      </c>
      <c r="CG142" s="141">
        <v>1.6</v>
      </c>
      <c r="CH142" s="141"/>
      <c r="CI142" s="141"/>
      <c r="CJ142" s="141">
        <v>1.7</v>
      </c>
      <c r="CK142" s="141"/>
      <c r="CL142" s="141"/>
      <c r="CM142" s="141">
        <v>1.65</v>
      </c>
      <c r="CN142" s="141"/>
      <c r="CO142" s="141">
        <v>1.59</v>
      </c>
      <c r="CP142" s="141"/>
      <c r="CQ142" s="141">
        <v>1.5</v>
      </c>
      <c r="CR142" s="141">
        <v>1.55</v>
      </c>
      <c r="CS142" s="141">
        <v>1.5</v>
      </c>
      <c r="CT142" s="141">
        <v>1.6</v>
      </c>
      <c r="CU142" s="141">
        <v>1.65</v>
      </c>
      <c r="CV142" s="141">
        <v>1.6</v>
      </c>
      <c r="CW142" s="141"/>
      <c r="CX142" s="141"/>
      <c r="CY142" s="141"/>
      <c r="CZ142" s="141"/>
      <c r="DA142" s="141"/>
      <c r="DB142" s="141"/>
      <c r="DC142" s="141"/>
      <c r="DD142" s="141"/>
      <c r="DE142" s="141"/>
      <c r="DF142" s="141"/>
      <c r="DG142" s="141"/>
    </row>
    <row r="143" spans="1:111" x14ac:dyDescent="0.25">
      <c r="A143" s="54" t="s">
        <v>354</v>
      </c>
      <c r="B143" s="101"/>
      <c r="C143" s="99">
        <f t="shared" si="16"/>
        <v>1.9</v>
      </c>
      <c r="D143" s="99">
        <f t="shared" si="17"/>
        <v>1.9</v>
      </c>
      <c r="E143" s="99">
        <f t="shared" si="18"/>
        <v>1.6</v>
      </c>
      <c r="F143" s="155">
        <v>1.89</v>
      </c>
      <c r="G143" s="97">
        <f t="shared" si="21"/>
        <v>-0.15343915343915335</v>
      </c>
      <c r="H143" s="141">
        <v>1.6</v>
      </c>
      <c r="I143" s="99">
        <f t="shared" si="15"/>
        <v>2.2000000000000002</v>
      </c>
      <c r="J143" s="97">
        <f t="shared" si="19"/>
        <v>0.37500000000000006</v>
      </c>
      <c r="K143" s="99">
        <f t="shared" si="20"/>
        <v>1.8870175438596488</v>
      </c>
      <c r="L143" s="155">
        <v>1.99</v>
      </c>
      <c r="M143" s="155">
        <v>1.65</v>
      </c>
      <c r="N143" s="155">
        <v>1.99</v>
      </c>
      <c r="O143" s="155">
        <v>1.99</v>
      </c>
      <c r="P143" s="155">
        <v>1.85</v>
      </c>
      <c r="Q143" s="155">
        <v>2.1</v>
      </c>
      <c r="R143" s="155"/>
      <c r="S143" s="155"/>
      <c r="T143" s="155"/>
      <c r="U143" s="155"/>
      <c r="V143" s="155">
        <v>1.65</v>
      </c>
      <c r="W143" s="155">
        <v>1.8</v>
      </c>
      <c r="X143" s="155">
        <v>1.9</v>
      </c>
      <c r="Y143" s="155">
        <v>2.2000000000000002</v>
      </c>
      <c r="Z143" s="155">
        <v>1.95</v>
      </c>
      <c r="AA143" s="155">
        <v>2.1</v>
      </c>
      <c r="AB143" s="155">
        <v>2</v>
      </c>
      <c r="AC143" s="155"/>
      <c r="AD143" s="155"/>
      <c r="AE143" s="155">
        <v>2</v>
      </c>
      <c r="AF143" s="155"/>
      <c r="AG143" s="155"/>
      <c r="AH143" s="155"/>
      <c r="AI143" s="155">
        <v>1.65</v>
      </c>
      <c r="AJ143" s="155">
        <v>1.65</v>
      </c>
      <c r="AK143" s="155">
        <v>1.65</v>
      </c>
      <c r="AL143" s="155">
        <v>1.65</v>
      </c>
      <c r="AM143" s="155"/>
      <c r="AN143" s="155">
        <v>1.65</v>
      </c>
      <c r="AO143" s="155"/>
      <c r="AP143" s="155"/>
      <c r="AQ143" s="155"/>
      <c r="AR143" s="155">
        <v>1.8</v>
      </c>
      <c r="AS143" s="155">
        <v>1.9</v>
      </c>
      <c r="AT143" s="155"/>
      <c r="AU143" s="155">
        <v>1.85</v>
      </c>
      <c r="AV143" s="155">
        <v>2</v>
      </c>
      <c r="AW143" s="155"/>
      <c r="AX143" s="155"/>
      <c r="AY143" s="155"/>
      <c r="AZ143" s="155">
        <v>1.85</v>
      </c>
      <c r="BA143" s="155">
        <v>1.85</v>
      </c>
      <c r="BB143" s="155">
        <v>2.2000000000000002</v>
      </c>
      <c r="BC143" s="155">
        <v>2.2000000000000002</v>
      </c>
      <c r="BD143" s="155">
        <v>2.2000000000000002</v>
      </c>
      <c r="BE143" s="155">
        <v>1.75</v>
      </c>
      <c r="BF143" s="155">
        <v>1.9</v>
      </c>
      <c r="BG143" s="155"/>
      <c r="BH143" s="155"/>
      <c r="BI143" s="155">
        <v>1.9</v>
      </c>
      <c r="BJ143" s="155">
        <v>1.95</v>
      </c>
      <c r="BK143" s="155">
        <v>1.7</v>
      </c>
      <c r="BL143" s="155"/>
      <c r="BM143" s="155"/>
      <c r="BN143" s="155">
        <v>1.95</v>
      </c>
      <c r="BO143" s="155"/>
      <c r="BP143" s="155"/>
      <c r="BQ143" s="155"/>
      <c r="BR143" s="155">
        <v>1.85</v>
      </c>
      <c r="BS143" s="155">
        <v>2.1</v>
      </c>
      <c r="BT143" s="155">
        <v>1.89</v>
      </c>
      <c r="BU143" s="155">
        <v>1.6</v>
      </c>
      <c r="BV143" s="155">
        <v>1.6</v>
      </c>
      <c r="BW143" s="155">
        <v>1.6</v>
      </c>
      <c r="BX143" s="155"/>
      <c r="BY143" s="155">
        <v>1.9</v>
      </c>
      <c r="BZ143" s="155">
        <v>1.9</v>
      </c>
      <c r="CA143" s="155">
        <v>1.9</v>
      </c>
      <c r="CB143" s="155">
        <v>1.7</v>
      </c>
      <c r="CC143" s="155"/>
      <c r="CD143" s="141">
        <v>1.9</v>
      </c>
      <c r="CE143" s="141"/>
      <c r="CF143" s="141">
        <v>1.8</v>
      </c>
      <c r="CG143" s="141">
        <v>1.8</v>
      </c>
      <c r="CH143" s="141"/>
      <c r="CI143" s="141">
        <v>2.1</v>
      </c>
      <c r="CJ143" s="141">
        <v>1.85</v>
      </c>
      <c r="CK143" s="141"/>
      <c r="CL143" s="141"/>
      <c r="CM143" s="141">
        <v>1.95</v>
      </c>
      <c r="CN143" s="141">
        <v>1.9</v>
      </c>
      <c r="CO143" s="141">
        <v>1.85</v>
      </c>
      <c r="CP143" s="141"/>
      <c r="CQ143" s="141">
        <v>2.1</v>
      </c>
      <c r="CR143" s="141">
        <v>1.9</v>
      </c>
      <c r="CS143" s="141">
        <v>1.9</v>
      </c>
      <c r="CT143" s="141">
        <v>2.2000000000000002</v>
      </c>
      <c r="CU143" s="141"/>
      <c r="CV143" s="141">
        <v>1.85</v>
      </c>
      <c r="CW143" s="141"/>
      <c r="CX143" s="141"/>
      <c r="CY143" s="141"/>
      <c r="CZ143" s="141"/>
      <c r="DA143" s="141"/>
      <c r="DB143" s="141"/>
      <c r="DC143" s="141"/>
      <c r="DD143" s="141"/>
      <c r="DE143" s="141"/>
      <c r="DF143" s="141"/>
      <c r="DG143" s="141"/>
    </row>
    <row r="144" spans="1:111" x14ac:dyDescent="0.25">
      <c r="A144" s="54" t="s">
        <v>355</v>
      </c>
      <c r="B144" s="101"/>
      <c r="C144" s="99">
        <f t="shared" si="16"/>
        <v>1.6</v>
      </c>
      <c r="D144" s="99">
        <f t="shared" si="17"/>
        <v>1.6</v>
      </c>
      <c r="E144" s="99">
        <f t="shared" si="18"/>
        <v>1.45</v>
      </c>
      <c r="F144" s="155">
        <v>1.69</v>
      </c>
      <c r="G144" s="97">
        <f t="shared" si="21"/>
        <v>-0.14201183431952663</v>
      </c>
      <c r="H144" s="141">
        <v>1.45</v>
      </c>
      <c r="I144" s="99">
        <f t="shared" si="15"/>
        <v>1.9</v>
      </c>
      <c r="J144" s="97">
        <f t="shared" si="19"/>
        <v>0.31034482758620685</v>
      </c>
      <c r="K144" s="99">
        <f t="shared" si="20"/>
        <v>1.6125806451612901</v>
      </c>
      <c r="L144" s="155">
        <v>1.6</v>
      </c>
      <c r="M144" s="155">
        <v>1.49</v>
      </c>
      <c r="N144" s="155">
        <v>1.7</v>
      </c>
      <c r="O144" s="155">
        <v>1.7</v>
      </c>
      <c r="P144" s="155">
        <v>1.59</v>
      </c>
      <c r="Q144" s="155">
        <v>1.6</v>
      </c>
      <c r="R144" s="155"/>
      <c r="S144" s="155"/>
      <c r="T144" s="155"/>
      <c r="U144" s="155"/>
      <c r="V144" s="155">
        <v>1.45</v>
      </c>
      <c r="W144" s="155">
        <v>1.65</v>
      </c>
      <c r="X144" s="155">
        <v>1.6</v>
      </c>
      <c r="Y144" s="155">
        <v>1.65</v>
      </c>
      <c r="Z144" s="155">
        <v>1.7</v>
      </c>
      <c r="AA144" s="155">
        <v>1.6</v>
      </c>
      <c r="AB144" s="155">
        <v>1.55</v>
      </c>
      <c r="AC144" s="155">
        <v>1.5</v>
      </c>
      <c r="AD144" s="155">
        <v>1.6</v>
      </c>
      <c r="AE144" s="155">
        <v>1.7</v>
      </c>
      <c r="AF144" s="155"/>
      <c r="AG144" s="155"/>
      <c r="AH144" s="155">
        <v>1.55</v>
      </c>
      <c r="AI144" s="155">
        <v>1.6</v>
      </c>
      <c r="AJ144" s="155">
        <v>1.6</v>
      </c>
      <c r="AK144" s="155">
        <v>1.6</v>
      </c>
      <c r="AL144" s="155">
        <v>1.6</v>
      </c>
      <c r="AM144" s="155"/>
      <c r="AN144" s="155">
        <v>1.6</v>
      </c>
      <c r="AO144" s="155"/>
      <c r="AP144" s="155"/>
      <c r="AQ144" s="155"/>
      <c r="AR144" s="155">
        <v>1.6</v>
      </c>
      <c r="AS144" s="155">
        <v>1.6</v>
      </c>
      <c r="AT144" s="155"/>
      <c r="AU144" s="155">
        <v>1.69</v>
      </c>
      <c r="AV144" s="155">
        <v>1.6</v>
      </c>
      <c r="AW144" s="155"/>
      <c r="AX144" s="155"/>
      <c r="AY144" s="155"/>
      <c r="AZ144" s="155">
        <v>1.69</v>
      </c>
      <c r="BA144" s="155">
        <v>1.65</v>
      </c>
      <c r="BB144" s="155">
        <v>1.7</v>
      </c>
      <c r="BC144" s="155">
        <v>1.7</v>
      </c>
      <c r="BD144" s="155">
        <v>1.7</v>
      </c>
      <c r="BE144" s="155">
        <v>1.55</v>
      </c>
      <c r="BF144" s="155">
        <v>1.5</v>
      </c>
      <c r="BG144" s="155"/>
      <c r="BH144" s="155"/>
      <c r="BI144" s="155">
        <v>1.5</v>
      </c>
      <c r="BJ144" s="155">
        <v>1.7</v>
      </c>
      <c r="BK144" s="155">
        <v>1.55</v>
      </c>
      <c r="BL144" s="155"/>
      <c r="BM144" s="155"/>
      <c r="BN144" s="155">
        <v>1.7</v>
      </c>
      <c r="BO144" s="155"/>
      <c r="BP144" s="155"/>
      <c r="BQ144" s="155"/>
      <c r="BR144" s="155">
        <v>1.65</v>
      </c>
      <c r="BS144" s="155">
        <v>1.6</v>
      </c>
      <c r="BT144" s="155">
        <v>1.69</v>
      </c>
      <c r="BU144" s="155">
        <v>1.45</v>
      </c>
      <c r="BV144" s="155">
        <v>1.45</v>
      </c>
      <c r="BW144" s="155">
        <v>1.45</v>
      </c>
      <c r="BX144" s="155"/>
      <c r="BY144" s="155">
        <v>1.7</v>
      </c>
      <c r="BZ144" s="155">
        <v>1.6</v>
      </c>
      <c r="CA144" s="155">
        <v>1.7</v>
      </c>
      <c r="CB144" s="155">
        <v>1.6</v>
      </c>
      <c r="CC144" s="155">
        <v>1.9</v>
      </c>
      <c r="CD144" s="141">
        <v>1.6</v>
      </c>
      <c r="CE144" s="141"/>
      <c r="CF144" s="141">
        <v>1.6</v>
      </c>
      <c r="CG144" s="141">
        <v>1.6</v>
      </c>
      <c r="CH144" s="141"/>
      <c r="CI144" s="141">
        <v>1.5</v>
      </c>
      <c r="CJ144" s="141">
        <v>1.69</v>
      </c>
      <c r="CK144" s="141"/>
      <c r="CL144" s="141"/>
      <c r="CM144" s="141">
        <v>1.65</v>
      </c>
      <c r="CN144" s="141">
        <v>1.65</v>
      </c>
      <c r="CO144" s="141">
        <v>1.69</v>
      </c>
      <c r="CP144" s="141"/>
      <c r="CQ144" s="141">
        <v>1.55</v>
      </c>
      <c r="CR144" s="141">
        <v>1.55</v>
      </c>
      <c r="CS144" s="141">
        <v>1.6</v>
      </c>
      <c r="CT144" s="141">
        <v>1.7</v>
      </c>
      <c r="CU144" s="141">
        <v>1.55</v>
      </c>
      <c r="CV144" s="141">
        <v>1.6</v>
      </c>
      <c r="CW144" s="141"/>
      <c r="CX144" s="141"/>
      <c r="CY144" s="141"/>
      <c r="CZ144" s="141"/>
      <c r="DA144" s="141"/>
      <c r="DB144" s="141"/>
      <c r="DC144" s="141"/>
      <c r="DD144" s="141"/>
      <c r="DE144" s="141"/>
      <c r="DF144" s="141"/>
      <c r="DG144" s="141"/>
    </row>
    <row r="145" spans="1:111" x14ac:dyDescent="0.25">
      <c r="A145" s="54" t="s">
        <v>356</v>
      </c>
      <c r="B145" s="101"/>
      <c r="C145" s="99">
        <f t="shared" si="16"/>
        <v>1.6</v>
      </c>
      <c r="D145" s="99">
        <f t="shared" si="17"/>
        <v>1.6</v>
      </c>
      <c r="E145" s="99">
        <f t="shared" si="18"/>
        <v>0</v>
      </c>
      <c r="F145" s="155">
        <v>1.69</v>
      </c>
      <c r="G145" s="97">
        <f t="shared" si="21"/>
        <v>-1</v>
      </c>
      <c r="H145" s="141">
        <v>1.45</v>
      </c>
      <c r="I145" s="99">
        <f t="shared" si="15"/>
        <v>1.9</v>
      </c>
      <c r="J145" s="97">
        <f t="shared" si="19"/>
        <v>0.31034482758620685</v>
      </c>
      <c r="K145" s="99">
        <f t="shared" si="20"/>
        <v>1.581833333333333</v>
      </c>
      <c r="L145" s="155">
        <v>1.6</v>
      </c>
      <c r="M145" s="155">
        <v>1.39</v>
      </c>
      <c r="N145" s="155"/>
      <c r="O145" s="155">
        <v>1.7</v>
      </c>
      <c r="P145" s="155">
        <v>1.59</v>
      </c>
      <c r="Q145" s="155">
        <v>1.7</v>
      </c>
      <c r="R145" s="155"/>
      <c r="S145" s="155"/>
      <c r="T145" s="155"/>
      <c r="U145" s="155"/>
      <c r="V145" s="155">
        <v>1.39</v>
      </c>
      <c r="W145" s="155">
        <v>1.65</v>
      </c>
      <c r="X145" s="155">
        <v>1.6</v>
      </c>
      <c r="Y145" s="155">
        <v>1.65</v>
      </c>
      <c r="Z145" s="155">
        <v>1.7</v>
      </c>
      <c r="AA145" s="155">
        <v>1.8</v>
      </c>
      <c r="AB145" s="155">
        <v>1.55</v>
      </c>
      <c r="AC145" s="155">
        <v>1.6</v>
      </c>
      <c r="AD145" s="155">
        <v>1.6</v>
      </c>
      <c r="AE145" s="155">
        <v>1.7</v>
      </c>
      <c r="AF145" s="155"/>
      <c r="AG145" s="155"/>
      <c r="AH145" s="155">
        <v>1.55</v>
      </c>
      <c r="AI145" s="155">
        <v>1.6</v>
      </c>
      <c r="AJ145" s="155">
        <v>1.6</v>
      </c>
      <c r="AK145" s="155">
        <v>1.6</v>
      </c>
      <c r="AL145" s="155">
        <v>1.6</v>
      </c>
      <c r="AM145" s="155"/>
      <c r="AN145" s="155">
        <v>1.6</v>
      </c>
      <c r="AO145" s="155"/>
      <c r="AP145" s="155"/>
      <c r="AQ145" s="155"/>
      <c r="AR145" s="155">
        <v>1.6</v>
      </c>
      <c r="AS145" s="155">
        <v>1.6</v>
      </c>
      <c r="AT145" s="155"/>
      <c r="AU145" s="155">
        <v>1.69</v>
      </c>
      <c r="AV145" s="155">
        <v>1.6</v>
      </c>
      <c r="AW145" s="155"/>
      <c r="AX145" s="155"/>
      <c r="AY145" s="155"/>
      <c r="AZ145" s="155">
        <v>1.69</v>
      </c>
      <c r="BA145" s="155">
        <v>1.65</v>
      </c>
      <c r="BB145" s="155">
        <v>1.7</v>
      </c>
      <c r="BC145" s="155">
        <v>1.7</v>
      </c>
      <c r="BD145" s="155"/>
      <c r="BE145" s="155">
        <v>1.55</v>
      </c>
      <c r="BF145" s="155">
        <v>1.5</v>
      </c>
      <c r="BG145" s="155"/>
      <c r="BH145" s="155"/>
      <c r="BI145" s="155">
        <v>1.5</v>
      </c>
      <c r="BJ145" s="155">
        <v>1.6</v>
      </c>
      <c r="BK145" s="155">
        <v>1.55</v>
      </c>
      <c r="BL145" s="155"/>
      <c r="BM145" s="155"/>
      <c r="BN145" s="155">
        <v>1.7</v>
      </c>
      <c r="BO145" s="155"/>
      <c r="BP145" s="155"/>
      <c r="BQ145" s="155"/>
      <c r="BR145" s="155">
        <v>1.65</v>
      </c>
      <c r="BS145" s="155">
        <v>1.6</v>
      </c>
      <c r="BT145" s="155">
        <v>1.69</v>
      </c>
      <c r="BU145" s="155">
        <v>1.45</v>
      </c>
      <c r="BV145" s="155">
        <v>1.45</v>
      </c>
      <c r="BW145" s="155">
        <v>1.45</v>
      </c>
      <c r="BX145" s="155"/>
      <c r="BY145" s="155">
        <v>1.7</v>
      </c>
      <c r="BZ145" s="155">
        <v>1.6</v>
      </c>
      <c r="CA145" s="155">
        <v>1.7</v>
      </c>
      <c r="CB145" s="155">
        <v>1.6</v>
      </c>
      <c r="CC145" s="155">
        <v>1.9</v>
      </c>
      <c r="CD145" s="141">
        <v>1.6</v>
      </c>
      <c r="CE145" s="141"/>
      <c r="CF145" s="141">
        <v>1.6</v>
      </c>
      <c r="CG145" s="141">
        <v>1.6</v>
      </c>
      <c r="CH145" s="141"/>
      <c r="CI145" s="141">
        <v>1.5</v>
      </c>
      <c r="CJ145" s="141">
        <v>1.69</v>
      </c>
      <c r="CK145" s="141"/>
      <c r="CL145" s="141"/>
      <c r="CM145" s="141">
        <v>0</v>
      </c>
      <c r="CN145" s="141">
        <v>1.65</v>
      </c>
      <c r="CO145" s="141">
        <v>1.59</v>
      </c>
      <c r="CP145" s="141"/>
      <c r="CQ145" s="141">
        <v>1.49</v>
      </c>
      <c r="CR145" s="141">
        <v>1.55</v>
      </c>
      <c r="CS145" s="141">
        <v>1.6</v>
      </c>
      <c r="CT145" s="141">
        <v>1.7</v>
      </c>
      <c r="CU145" s="141">
        <v>1.55</v>
      </c>
      <c r="CV145" s="141">
        <v>1.6</v>
      </c>
      <c r="CW145" s="141"/>
      <c r="CX145" s="141"/>
      <c r="CY145" s="141"/>
      <c r="CZ145" s="141"/>
      <c r="DA145" s="141"/>
      <c r="DB145" s="141"/>
      <c r="DC145" s="141"/>
      <c r="DD145" s="141"/>
      <c r="DE145" s="141"/>
      <c r="DF145" s="141"/>
      <c r="DG145" s="141"/>
    </row>
    <row r="146" spans="1:111" x14ac:dyDescent="0.25">
      <c r="A146" s="53" t="s">
        <v>109</v>
      </c>
      <c r="B146" s="96"/>
      <c r="C146" s="99" t="e">
        <f t="shared" si="16"/>
        <v>#N/A</v>
      </c>
      <c r="D146" s="99" t="e">
        <f t="shared" si="17"/>
        <v>#NUM!</v>
      </c>
      <c r="E146" s="99">
        <f t="shared" si="18"/>
        <v>0</v>
      </c>
      <c r="F146" s="154"/>
      <c r="G146" s="97" t="e">
        <f t="shared" si="21"/>
        <v>#DIV/0!</v>
      </c>
      <c r="H146" s="43"/>
      <c r="I146" s="99">
        <f t="shared" si="15"/>
        <v>0</v>
      </c>
      <c r="J146" s="97" t="e">
        <f t="shared" si="19"/>
        <v>#DIV/0!</v>
      </c>
      <c r="K146" s="99" t="e">
        <f t="shared" si="20"/>
        <v>#DIV/0!</v>
      </c>
      <c r="L146" s="154"/>
      <c r="M146" s="154"/>
      <c r="N146" s="154"/>
      <c r="O146" s="154"/>
      <c r="P146" s="154"/>
      <c r="Q146" s="154"/>
      <c r="R146" s="154"/>
      <c r="S146" s="154"/>
      <c r="T146" s="154"/>
      <c r="U146" s="154"/>
      <c r="V146" s="154"/>
      <c r="W146" s="154"/>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154"/>
      <c r="AY146" s="154"/>
      <c r="AZ146" s="154"/>
      <c r="BA146" s="154"/>
      <c r="BB146" s="154"/>
      <c r="BC146" s="154"/>
      <c r="BD146" s="154"/>
      <c r="BE146" s="154"/>
      <c r="BF146" s="154"/>
      <c r="BG146" s="154"/>
      <c r="BH146" s="154"/>
      <c r="BI146" s="154"/>
      <c r="BJ146" s="154"/>
      <c r="BK146" s="154"/>
      <c r="BL146" s="154"/>
      <c r="BM146" s="154"/>
      <c r="BN146" s="154"/>
      <c r="BO146" s="154"/>
      <c r="BP146" s="154"/>
      <c r="BQ146" s="154"/>
      <c r="BR146" s="154"/>
      <c r="BS146" s="154"/>
      <c r="BT146" s="154"/>
      <c r="BU146" s="154"/>
      <c r="BV146" s="154"/>
      <c r="BW146" s="154"/>
      <c r="BX146" s="154"/>
      <c r="BY146" s="154"/>
      <c r="BZ146" s="154"/>
      <c r="CA146" s="154"/>
      <c r="CB146" s="154"/>
      <c r="CC146" s="154"/>
      <c r="CD146" s="43"/>
      <c r="CE146" s="43"/>
      <c r="CF146" s="43"/>
      <c r="CG146" s="43"/>
      <c r="CH146" s="43"/>
      <c r="CI146" s="43"/>
      <c r="CJ146" s="43"/>
      <c r="CK146" s="43"/>
      <c r="CL146" s="43"/>
      <c r="CM146" s="43"/>
      <c r="CN146" s="43"/>
      <c r="CO146" s="43"/>
      <c r="CP146" s="43"/>
      <c r="CQ146" s="43"/>
      <c r="CR146" s="43"/>
      <c r="CS146" s="43"/>
      <c r="CT146" s="43"/>
      <c r="CU146" s="43"/>
      <c r="CV146" s="43"/>
      <c r="CW146" s="43"/>
      <c r="CX146" s="43"/>
      <c r="CY146" s="43"/>
      <c r="CZ146" s="43"/>
      <c r="DA146" s="43"/>
      <c r="DB146" s="43"/>
      <c r="DC146" s="43"/>
      <c r="DD146" s="43"/>
      <c r="DE146" s="43"/>
      <c r="DF146" s="43"/>
      <c r="DG146" s="43"/>
    </row>
    <row r="147" spans="1:111" x14ac:dyDescent="0.25">
      <c r="A147" s="54" t="s">
        <v>357</v>
      </c>
      <c r="B147" s="101"/>
      <c r="C147" s="99" t="e">
        <f t="shared" si="16"/>
        <v>#N/A</v>
      </c>
      <c r="D147" s="99">
        <f t="shared" si="17"/>
        <v>2.6</v>
      </c>
      <c r="E147" s="99">
        <f t="shared" si="18"/>
        <v>2.6</v>
      </c>
      <c r="F147" s="155"/>
      <c r="G147" s="97" t="e">
        <f t="shared" si="21"/>
        <v>#DIV/0!</v>
      </c>
      <c r="H147" s="141"/>
      <c r="I147" s="99">
        <f t="shared" si="15"/>
        <v>2.6</v>
      </c>
      <c r="J147" s="97" t="e">
        <f t="shared" si="19"/>
        <v>#DIV/0!</v>
      </c>
      <c r="K147" s="99">
        <f t="shared" si="20"/>
        <v>2.6</v>
      </c>
      <c r="L147" s="155"/>
      <c r="M147" s="155"/>
      <c r="N147" s="155"/>
      <c r="O147" s="155"/>
      <c r="P147" s="155"/>
      <c r="Q147" s="155"/>
      <c r="R147" s="155"/>
      <c r="S147" s="155"/>
      <c r="T147" s="155"/>
      <c r="U147" s="155"/>
      <c r="V147" s="155"/>
      <c r="W147" s="155"/>
      <c r="X147" s="155"/>
      <c r="Y147" s="155"/>
      <c r="Z147" s="155"/>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v>2.6</v>
      </c>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41"/>
      <c r="CE147" s="141"/>
      <c r="CF147" s="141"/>
      <c r="CG147" s="141"/>
      <c r="CH147" s="141"/>
      <c r="CI147" s="141"/>
      <c r="CJ147" s="141"/>
      <c r="CK147" s="141"/>
      <c r="CL147" s="141"/>
      <c r="CM147" s="141"/>
      <c r="CN147" s="141"/>
      <c r="CO147" s="141"/>
      <c r="CP147" s="141"/>
      <c r="CQ147" s="141"/>
      <c r="CR147" s="141"/>
      <c r="CS147" s="141"/>
      <c r="CT147" s="141"/>
      <c r="CU147" s="141"/>
      <c r="CV147" s="141"/>
      <c r="CW147" s="141"/>
      <c r="CX147" s="141"/>
      <c r="CY147" s="141"/>
      <c r="CZ147" s="141"/>
      <c r="DA147" s="141"/>
      <c r="DB147" s="141"/>
      <c r="DC147" s="141"/>
      <c r="DD147" s="141"/>
      <c r="DE147" s="141"/>
      <c r="DF147" s="141"/>
      <c r="DG147" s="141"/>
    </row>
    <row r="148" spans="1:111" x14ac:dyDescent="0.25">
      <c r="A148" s="54" t="s">
        <v>358</v>
      </c>
      <c r="B148" s="101"/>
      <c r="C148" s="99">
        <f t="shared" si="16"/>
        <v>2.7</v>
      </c>
      <c r="D148" s="99">
        <f t="shared" si="17"/>
        <v>2.7</v>
      </c>
      <c r="E148" s="99">
        <f t="shared" si="18"/>
        <v>1.9</v>
      </c>
      <c r="F148" s="155">
        <v>2.7</v>
      </c>
      <c r="G148" s="97">
        <f t="shared" si="21"/>
        <v>-0.29629629629629639</v>
      </c>
      <c r="H148" s="141">
        <v>2.85</v>
      </c>
      <c r="I148" s="99">
        <f t="shared" si="15"/>
        <v>2.9</v>
      </c>
      <c r="J148" s="97">
        <f t="shared" si="19"/>
        <v>1.7543859649122744E-2</v>
      </c>
      <c r="K148" s="99">
        <f t="shared" si="20"/>
        <v>2.6287499999999993</v>
      </c>
      <c r="L148" s="155"/>
      <c r="M148" s="155"/>
      <c r="N148" s="155"/>
      <c r="O148" s="155">
        <v>2.8</v>
      </c>
      <c r="P148" s="155">
        <v>2.65</v>
      </c>
      <c r="Q148" s="155">
        <v>2.4</v>
      </c>
      <c r="R148" s="155"/>
      <c r="S148" s="155"/>
      <c r="T148" s="155"/>
      <c r="U148" s="155"/>
      <c r="V148" s="155">
        <v>2.6</v>
      </c>
      <c r="W148" s="155">
        <v>2.2999999999999998</v>
      </c>
      <c r="X148" s="155">
        <v>2.7</v>
      </c>
      <c r="Y148" s="155"/>
      <c r="Z148" s="155">
        <v>2.9</v>
      </c>
      <c r="AA148" s="155"/>
      <c r="AB148" s="155">
        <v>2.5</v>
      </c>
      <c r="AC148" s="155"/>
      <c r="AD148" s="155"/>
      <c r="AE148" s="155"/>
      <c r="AF148" s="155"/>
      <c r="AG148" s="155"/>
      <c r="AH148" s="155"/>
      <c r="AI148" s="155">
        <v>2.7</v>
      </c>
      <c r="AJ148" s="155">
        <v>2.7</v>
      </c>
      <c r="AK148" s="155">
        <v>2.7</v>
      </c>
      <c r="AL148" s="155">
        <v>2.7</v>
      </c>
      <c r="AM148" s="155">
        <v>2.65</v>
      </c>
      <c r="AN148" s="155">
        <v>2.7</v>
      </c>
      <c r="AO148" s="155">
        <v>2.65</v>
      </c>
      <c r="AP148" s="155">
        <v>2.65</v>
      </c>
      <c r="AQ148" s="155"/>
      <c r="AR148" s="155">
        <v>2.8</v>
      </c>
      <c r="AS148" s="155"/>
      <c r="AT148" s="155"/>
      <c r="AU148" s="155">
        <v>2.7</v>
      </c>
      <c r="AV148" s="155"/>
      <c r="AW148" s="155"/>
      <c r="AX148" s="155"/>
      <c r="AY148" s="155"/>
      <c r="AZ148" s="155">
        <v>2.8</v>
      </c>
      <c r="BA148" s="155"/>
      <c r="BB148" s="155"/>
      <c r="BC148" s="155"/>
      <c r="BD148" s="155"/>
      <c r="BE148" s="155">
        <v>2.2000000000000002</v>
      </c>
      <c r="BF148" s="155">
        <v>2.8</v>
      </c>
      <c r="BG148" s="155"/>
      <c r="BH148" s="155"/>
      <c r="BI148" s="155">
        <v>2.8</v>
      </c>
      <c r="BJ148" s="155">
        <v>2.7</v>
      </c>
      <c r="BK148" s="155">
        <v>1.9</v>
      </c>
      <c r="BL148" s="155"/>
      <c r="BM148" s="155"/>
      <c r="BN148" s="155"/>
      <c r="BO148" s="155"/>
      <c r="BP148" s="155"/>
      <c r="BQ148" s="155"/>
      <c r="BR148" s="155">
        <v>2.6</v>
      </c>
      <c r="BS148" s="155">
        <v>2.8</v>
      </c>
      <c r="BT148" s="155">
        <v>2.7</v>
      </c>
      <c r="BU148" s="155">
        <v>2.85</v>
      </c>
      <c r="BV148" s="155">
        <v>2.85</v>
      </c>
      <c r="BW148" s="155">
        <v>2.85</v>
      </c>
      <c r="BX148" s="155"/>
      <c r="BY148" s="155"/>
      <c r="BZ148" s="155">
        <v>2.6</v>
      </c>
      <c r="CA148" s="155"/>
      <c r="CB148" s="155"/>
      <c r="CC148" s="155"/>
      <c r="CD148" s="141"/>
      <c r="CE148" s="141"/>
      <c r="CF148" s="141"/>
      <c r="CG148" s="141">
        <v>2.7</v>
      </c>
      <c r="CH148" s="141"/>
      <c r="CI148" s="141">
        <v>2.7</v>
      </c>
      <c r="CJ148" s="141">
        <v>2.6</v>
      </c>
      <c r="CK148" s="141"/>
      <c r="CL148" s="141"/>
      <c r="CM148" s="141">
        <v>2.2000000000000002</v>
      </c>
      <c r="CN148" s="141"/>
      <c r="CO148" s="141"/>
      <c r="CP148" s="141"/>
      <c r="CQ148" s="141">
        <v>2.2000000000000002</v>
      </c>
      <c r="CR148" s="141">
        <v>2.7</v>
      </c>
      <c r="CS148" s="141"/>
      <c r="CT148" s="141">
        <v>2.6</v>
      </c>
      <c r="CU148" s="141">
        <v>2.6</v>
      </c>
      <c r="CV148" s="141">
        <v>2.6</v>
      </c>
      <c r="CW148" s="141"/>
      <c r="CX148" s="141"/>
      <c r="CY148" s="141"/>
      <c r="CZ148" s="141"/>
      <c r="DA148" s="141"/>
      <c r="DB148" s="141"/>
      <c r="DC148" s="141"/>
      <c r="DD148" s="141"/>
      <c r="DE148" s="141"/>
      <c r="DF148" s="141"/>
      <c r="DG148" s="141"/>
    </row>
    <row r="149" spans="1:111" x14ac:dyDescent="0.25">
      <c r="A149" s="54" t="s">
        <v>359</v>
      </c>
      <c r="B149" s="101"/>
      <c r="C149" s="99">
        <f t="shared" si="16"/>
        <v>4.2</v>
      </c>
      <c r="D149" s="99">
        <f t="shared" si="17"/>
        <v>4.5</v>
      </c>
      <c r="E149" s="99">
        <f t="shared" si="18"/>
        <v>3.4</v>
      </c>
      <c r="F149" s="153">
        <v>4.3</v>
      </c>
      <c r="G149" s="97">
        <f t="shared" si="21"/>
        <v>-0.20930232558139533</v>
      </c>
      <c r="H149" s="151">
        <v>4.8499999999999996</v>
      </c>
      <c r="I149" s="99">
        <f t="shared" si="15"/>
        <v>4.9000000000000004</v>
      </c>
      <c r="J149" s="97">
        <f t="shared" si="19"/>
        <v>1.0309278350515611E-2</v>
      </c>
      <c r="K149" s="99">
        <f t="shared" si="20"/>
        <v>4.4690243902439031</v>
      </c>
      <c r="L149" s="153"/>
      <c r="M149" s="153"/>
      <c r="N149" s="153"/>
      <c r="O149" s="153"/>
      <c r="P149" s="153">
        <v>3.99</v>
      </c>
      <c r="Q149" s="153">
        <v>4.5</v>
      </c>
      <c r="R149" s="153"/>
      <c r="S149" s="153"/>
      <c r="T149" s="153"/>
      <c r="U149" s="153"/>
      <c r="V149" s="153"/>
      <c r="W149" s="153">
        <v>4.25</v>
      </c>
      <c r="X149" s="153">
        <v>4.7</v>
      </c>
      <c r="Y149" s="153">
        <v>4.5</v>
      </c>
      <c r="Z149" s="153">
        <v>4.9000000000000004</v>
      </c>
      <c r="AA149" s="153"/>
      <c r="AB149" s="153">
        <v>4.5999999999999996</v>
      </c>
      <c r="AC149" s="153"/>
      <c r="AD149" s="153"/>
      <c r="AE149" s="153"/>
      <c r="AF149" s="153"/>
      <c r="AG149" s="153"/>
      <c r="AH149" s="153"/>
      <c r="AI149" s="153">
        <v>4.2</v>
      </c>
      <c r="AJ149" s="153">
        <v>4.2</v>
      </c>
      <c r="AK149" s="153">
        <v>4.2</v>
      </c>
      <c r="AL149" s="153">
        <v>4.2</v>
      </c>
      <c r="AM149" s="153">
        <v>4.55</v>
      </c>
      <c r="AN149" s="153">
        <v>4.2</v>
      </c>
      <c r="AO149" s="153">
        <v>4.55</v>
      </c>
      <c r="AP149" s="153">
        <v>4.55</v>
      </c>
      <c r="AQ149" s="153"/>
      <c r="AR149" s="153">
        <v>4.9000000000000004</v>
      </c>
      <c r="AS149" s="153"/>
      <c r="AT149" s="153"/>
      <c r="AU149" s="153">
        <v>4.2</v>
      </c>
      <c r="AV149" s="153">
        <v>4.4000000000000004</v>
      </c>
      <c r="AW149" s="153"/>
      <c r="AX149" s="153"/>
      <c r="AY149" s="153"/>
      <c r="AZ149" s="153">
        <v>4.6500000000000004</v>
      </c>
      <c r="BA149" s="153"/>
      <c r="BB149" s="153"/>
      <c r="BC149" s="153"/>
      <c r="BD149" s="153"/>
      <c r="BE149" s="153">
        <v>4.2</v>
      </c>
      <c r="BF149" s="153">
        <v>4.5</v>
      </c>
      <c r="BG149" s="153"/>
      <c r="BH149" s="153"/>
      <c r="BI149" s="153">
        <v>4.8</v>
      </c>
      <c r="BJ149" s="153">
        <v>4.7</v>
      </c>
      <c r="BK149" s="153">
        <v>3.4</v>
      </c>
      <c r="BL149" s="153"/>
      <c r="BM149" s="153"/>
      <c r="BN149" s="153"/>
      <c r="BO149" s="153"/>
      <c r="BP149" s="153"/>
      <c r="BQ149" s="153"/>
      <c r="BR149" s="153">
        <v>3.99</v>
      </c>
      <c r="BS149" s="153">
        <v>4.5999999999999996</v>
      </c>
      <c r="BT149" s="153">
        <v>4.3</v>
      </c>
      <c r="BU149" s="153">
        <v>4.8499999999999996</v>
      </c>
      <c r="BV149" s="153">
        <v>4.8499999999999996</v>
      </c>
      <c r="BW149" s="153">
        <v>4.8499999999999996</v>
      </c>
      <c r="BX149" s="153"/>
      <c r="BY149" s="153"/>
      <c r="BZ149" s="153">
        <v>4.5</v>
      </c>
      <c r="CA149" s="153"/>
      <c r="CB149" s="153"/>
      <c r="CC149" s="153"/>
      <c r="CD149" s="151"/>
      <c r="CE149" s="151"/>
      <c r="CF149" s="151"/>
      <c r="CG149" s="151">
        <v>4.5999999999999996</v>
      </c>
      <c r="CH149" s="151"/>
      <c r="CI149" s="151">
        <v>4.7</v>
      </c>
      <c r="CJ149" s="151">
        <v>4.8</v>
      </c>
      <c r="CK149" s="151"/>
      <c r="CL149" s="151"/>
      <c r="CM149" s="151">
        <v>4.8</v>
      </c>
      <c r="CN149" s="151">
        <v>4.2</v>
      </c>
      <c r="CO149" s="151">
        <v>4.5</v>
      </c>
      <c r="CP149" s="151"/>
      <c r="CQ149" s="151">
        <v>4.5</v>
      </c>
      <c r="CR149" s="151">
        <v>4.7</v>
      </c>
      <c r="CS149" s="151"/>
      <c r="CT149" s="151"/>
      <c r="CU149" s="151">
        <v>4.3</v>
      </c>
      <c r="CV149" s="151">
        <v>4.3499999999999996</v>
      </c>
      <c r="CW149" s="151"/>
      <c r="CX149" s="151"/>
      <c r="CY149" s="151"/>
      <c r="CZ149" s="151"/>
      <c r="DA149" s="151"/>
      <c r="DB149" s="151"/>
      <c r="DC149" s="151"/>
      <c r="DD149" s="151"/>
      <c r="DE149" s="151"/>
      <c r="DF149" s="151"/>
      <c r="DG149" s="151"/>
    </row>
    <row r="150" spans="1:111" x14ac:dyDescent="0.25">
      <c r="A150" s="53" t="s">
        <v>74</v>
      </c>
      <c r="B150" s="96"/>
      <c r="C150" s="99" t="e">
        <f t="shared" si="16"/>
        <v>#N/A</v>
      </c>
      <c r="D150" s="99" t="e">
        <f t="shared" si="17"/>
        <v>#NUM!</v>
      </c>
      <c r="E150" s="99">
        <f t="shared" si="18"/>
        <v>0</v>
      </c>
      <c r="F150" s="154"/>
      <c r="G150" s="97" t="e">
        <f t="shared" si="21"/>
        <v>#DIV/0!</v>
      </c>
      <c r="H150" s="43"/>
      <c r="I150" s="99">
        <f t="shared" si="15"/>
        <v>0</v>
      </c>
      <c r="J150" s="97" t="e">
        <f t="shared" si="19"/>
        <v>#DIV/0!</v>
      </c>
      <c r="K150" s="99" t="e">
        <f t="shared" si="20"/>
        <v>#DIV/0!</v>
      </c>
      <c r="L150" s="154"/>
      <c r="M150" s="154"/>
      <c r="N150" s="154"/>
      <c r="O150" s="154"/>
      <c r="P150" s="154"/>
      <c r="Q150" s="154"/>
      <c r="R150" s="154"/>
      <c r="S150" s="154"/>
      <c r="T150" s="154"/>
      <c r="U150" s="154"/>
      <c r="V150" s="154"/>
      <c r="W150" s="154"/>
      <c r="X150" s="154"/>
      <c r="Y150" s="154"/>
      <c r="Z150" s="154"/>
      <c r="AA150" s="154"/>
      <c r="AB150" s="154"/>
      <c r="AC150" s="154"/>
      <c r="AD150" s="154"/>
      <c r="AE150" s="154"/>
      <c r="AF150" s="154"/>
      <c r="AG150" s="154"/>
      <c r="AH150" s="154"/>
      <c r="AI150" s="154"/>
      <c r="AJ150" s="154"/>
      <c r="AK150" s="154"/>
      <c r="AL150" s="154"/>
      <c r="AM150" s="154"/>
      <c r="AN150" s="154"/>
      <c r="AO150" s="154"/>
      <c r="AP150" s="154"/>
      <c r="AQ150" s="154"/>
      <c r="AR150" s="154"/>
      <c r="AS150" s="154"/>
      <c r="AT150" s="154"/>
      <c r="AU150" s="154"/>
      <c r="AV150" s="154"/>
      <c r="AW150" s="154"/>
      <c r="AX150" s="154"/>
      <c r="AY150" s="154"/>
      <c r="AZ150" s="154"/>
      <c r="BA150" s="154"/>
      <c r="BB150" s="154"/>
      <c r="BC150" s="154"/>
      <c r="BD150" s="154"/>
      <c r="BE150" s="154"/>
      <c r="BF150" s="154"/>
      <c r="BG150" s="154"/>
      <c r="BH150" s="154"/>
      <c r="BI150" s="154"/>
      <c r="BJ150" s="154"/>
      <c r="BK150" s="154"/>
      <c r="BL150" s="154"/>
      <c r="BM150" s="154"/>
      <c r="BN150" s="154"/>
      <c r="BO150" s="154"/>
      <c r="BP150" s="154"/>
      <c r="BQ150" s="154"/>
      <c r="BR150" s="154"/>
      <c r="BS150" s="154"/>
      <c r="BT150" s="154"/>
      <c r="BU150" s="154"/>
      <c r="BV150" s="154"/>
      <c r="BW150" s="154"/>
      <c r="BX150" s="154"/>
      <c r="BY150" s="154"/>
      <c r="BZ150" s="154"/>
      <c r="CA150" s="154"/>
      <c r="CB150" s="154"/>
      <c r="CC150" s="154"/>
      <c r="CD150" s="43"/>
      <c r="CE150" s="43"/>
      <c r="CF150" s="43"/>
      <c r="CG150" s="43"/>
      <c r="CH150" s="43"/>
      <c r="CI150" s="43"/>
      <c r="CJ150" s="43"/>
      <c r="CK150" s="43"/>
      <c r="CL150" s="43"/>
      <c r="CM150" s="43"/>
      <c r="CN150" s="43"/>
      <c r="CO150" s="43"/>
      <c r="CP150" s="43"/>
      <c r="CQ150" s="43"/>
      <c r="CR150" s="43"/>
      <c r="CS150" s="43"/>
      <c r="CT150" s="43"/>
      <c r="CU150" s="43"/>
      <c r="CV150" s="43"/>
      <c r="CW150" s="43"/>
      <c r="CX150" s="43"/>
      <c r="CY150" s="43"/>
      <c r="CZ150" s="43"/>
      <c r="DA150" s="43"/>
      <c r="DB150" s="43"/>
      <c r="DC150" s="43"/>
      <c r="DD150" s="43"/>
      <c r="DE150" s="43"/>
      <c r="DF150" s="43"/>
      <c r="DG150" s="43"/>
    </row>
    <row r="151" spans="1:111" x14ac:dyDescent="0.25">
      <c r="A151" s="54" t="s">
        <v>110</v>
      </c>
      <c r="B151" s="101"/>
      <c r="C151" s="99">
        <f t="shared" si="16"/>
        <v>6.4</v>
      </c>
      <c r="D151" s="99">
        <f t="shared" si="17"/>
        <v>6.4</v>
      </c>
      <c r="E151" s="99">
        <f t="shared" si="18"/>
        <v>5.9</v>
      </c>
      <c r="F151" s="155">
        <v>6.99</v>
      </c>
      <c r="G151" s="97">
        <f t="shared" si="21"/>
        <v>-0.15593705293276106</v>
      </c>
      <c r="H151" s="141"/>
      <c r="I151" s="99">
        <f t="shared" si="15"/>
        <v>7.5</v>
      </c>
      <c r="J151" s="97" t="e">
        <f t="shared" si="19"/>
        <v>#DIV/0!</v>
      </c>
      <c r="K151" s="99">
        <f t="shared" si="20"/>
        <v>6.4754545454545456</v>
      </c>
      <c r="L151" s="155"/>
      <c r="M151" s="155"/>
      <c r="N151" s="155"/>
      <c r="O151" s="155">
        <v>6.8</v>
      </c>
      <c r="P151" s="155">
        <v>6.45</v>
      </c>
      <c r="Q151" s="155">
        <v>6.4</v>
      </c>
      <c r="R151" s="155"/>
      <c r="S151" s="155"/>
      <c r="T151" s="155"/>
      <c r="U151" s="155"/>
      <c r="V151" s="155">
        <v>6.2</v>
      </c>
      <c r="W151" s="155">
        <v>6.2</v>
      </c>
      <c r="X151" s="155">
        <v>6.2</v>
      </c>
      <c r="Y151" s="155"/>
      <c r="Z151" s="155"/>
      <c r="AA151" s="155"/>
      <c r="AB151" s="155">
        <v>6.8</v>
      </c>
      <c r="AC151" s="155"/>
      <c r="AD151" s="155"/>
      <c r="AE151" s="155">
        <v>7.5</v>
      </c>
      <c r="AF151" s="155"/>
      <c r="AG151" s="155"/>
      <c r="AH151" s="155"/>
      <c r="AI151" s="155">
        <v>6.4</v>
      </c>
      <c r="AJ151" s="155">
        <v>6.4</v>
      </c>
      <c r="AK151" s="155">
        <v>6.4</v>
      </c>
      <c r="AL151" s="155">
        <v>6.4</v>
      </c>
      <c r="AM151" s="155"/>
      <c r="AN151" s="155">
        <v>6.4</v>
      </c>
      <c r="AO151" s="155"/>
      <c r="AP151" s="155"/>
      <c r="AQ151" s="155"/>
      <c r="AR151" s="155">
        <v>6.6</v>
      </c>
      <c r="AS151" s="155"/>
      <c r="AT151" s="155"/>
      <c r="AU151" s="155">
        <v>6.35</v>
      </c>
      <c r="AV151" s="155">
        <v>6.3</v>
      </c>
      <c r="AW151" s="155"/>
      <c r="AX151" s="155"/>
      <c r="AY151" s="155"/>
      <c r="AZ151" s="155">
        <v>6.35</v>
      </c>
      <c r="BA151" s="155">
        <v>5.95</v>
      </c>
      <c r="BB151" s="155">
        <v>6.5</v>
      </c>
      <c r="BC151" s="155">
        <v>6.5</v>
      </c>
      <c r="BD151" s="155">
        <v>6.8</v>
      </c>
      <c r="BE151" s="155">
        <v>6.29</v>
      </c>
      <c r="BF151" s="155">
        <v>6.6</v>
      </c>
      <c r="BG151" s="155"/>
      <c r="BH151" s="155"/>
      <c r="BI151" s="155">
        <v>6.5</v>
      </c>
      <c r="BJ151" s="155">
        <v>5.95</v>
      </c>
      <c r="BK151" s="155"/>
      <c r="BL151" s="155"/>
      <c r="BM151" s="155"/>
      <c r="BN151" s="155">
        <v>6.9</v>
      </c>
      <c r="BO151" s="155"/>
      <c r="BP151" s="155"/>
      <c r="BQ151" s="155"/>
      <c r="BR151" s="155"/>
      <c r="BS151" s="155">
        <v>6.5</v>
      </c>
      <c r="BT151" s="155">
        <v>6.99</v>
      </c>
      <c r="BU151" s="155"/>
      <c r="BV151" s="155"/>
      <c r="BW151" s="155"/>
      <c r="BX151" s="155"/>
      <c r="BY151" s="155">
        <v>6.4</v>
      </c>
      <c r="BZ151" s="155">
        <v>6.3</v>
      </c>
      <c r="CA151" s="155"/>
      <c r="CB151" s="155">
        <v>6.95</v>
      </c>
      <c r="CC151" s="155">
        <v>7.4</v>
      </c>
      <c r="CD151" s="141">
        <v>6.5</v>
      </c>
      <c r="CE151" s="141"/>
      <c r="CF151" s="141">
        <v>6.5</v>
      </c>
      <c r="CG151" s="141">
        <v>6.4</v>
      </c>
      <c r="CH151" s="141"/>
      <c r="CI151" s="141">
        <v>5.9</v>
      </c>
      <c r="CJ151" s="141">
        <v>6.35</v>
      </c>
      <c r="CK151" s="141"/>
      <c r="CL151" s="141"/>
      <c r="CM151" s="141">
        <v>5.99</v>
      </c>
      <c r="CN151" s="141"/>
      <c r="CO151" s="141">
        <v>6.6</v>
      </c>
      <c r="CP151" s="141"/>
      <c r="CQ151" s="141">
        <v>6.3</v>
      </c>
      <c r="CR151" s="141">
        <v>6.5</v>
      </c>
      <c r="CS151" s="141">
        <v>6.3</v>
      </c>
      <c r="CT151" s="141">
        <v>6.5</v>
      </c>
      <c r="CU151" s="141"/>
      <c r="CV151" s="141">
        <v>6.4</v>
      </c>
      <c r="CW151" s="141"/>
      <c r="CX151" s="141"/>
      <c r="CY151" s="141"/>
      <c r="CZ151" s="141"/>
      <c r="DA151" s="141"/>
      <c r="DB151" s="141"/>
      <c r="DC151" s="141"/>
      <c r="DD151" s="141"/>
      <c r="DE151" s="141"/>
      <c r="DF151" s="141"/>
      <c r="DG151" s="141"/>
    </row>
    <row r="152" spans="1:111" x14ac:dyDescent="0.25">
      <c r="A152" s="54" t="s">
        <v>111</v>
      </c>
      <c r="B152" s="101"/>
      <c r="C152" s="99">
        <f t="shared" si="16"/>
        <v>14.9</v>
      </c>
      <c r="D152" s="99">
        <f t="shared" si="17"/>
        <v>14.5</v>
      </c>
      <c r="E152" s="99">
        <f t="shared" si="18"/>
        <v>10.95</v>
      </c>
      <c r="F152" s="155">
        <v>13.5</v>
      </c>
      <c r="G152" s="97">
        <f t="shared" si="21"/>
        <v>-0.18888888888888894</v>
      </c>
      <c r="H152" s="141"/>
      <c r="I152" s="99">
        <f t="shared" si="15"/>
        <v>16.5</v>
      </c>
      <c r="J152" s="97" t="e">
        <f t="shared" si="19"/>
        <v>#DIV/0!</v>
      </c>
      <c r="K152" s="99">
        <f t="shared" si="20"/>
        <v>14.266666666666667</v>
      </c>
      <c r="L152" s="155"/>
      <c r="M152" s="155"/>
      <c r="N152" s="155"/>
      <c r="O152" s="155"/>
      <c r="P152" s="155">
        <v>16.5</v>
      </c>
      <c r="Q152" s="155"/>
      <c r="R152" s="155"/>
      <c r="S152" s="155"/>
      <c r="T152" s="155"/>
      <c r="U152" s="155"/>
      <c r="V152" s="155"/>
      <c r="W152" s="155">
        <v>10.95</v>
      </c>
      <c r="X152" s="155"/>
      <c r="Y152" s="155"/>
      <c r="Z152" s="155"/>
      <c r="AA152" s="155"/>
      <c r="AB152" s="155">
        <v>12.9</v>
      </c>
      <c r="AC152" s="155"/>
      <c r="AD152" s="155"/>
      <c r="AE152" s="155"/>
      <c r="AF152" s="155"/>
      <c r="AG152" s="155"/>
      <c r="AH152" s="155"/>
      <c r="AI152" s="155"/>
      <c r="AJ152" s="155"/>
      <c r="AK152" s="155"/>
      <c r="AL152" s="155"/>
      <c r="AM152" s="155">
        <v>14.9</v>
      </c>
      <c r="AN152" s="155"/>
      <c r="AO152" s="155">
        <v>14.9</v>
      </c>
      <c r="AP152" s="155">
        <v>14.9</v>
      </c>
      <c r="AQ152" s="155"/>
      <c r="AR152" s="155"/>
      <c r="AS152" s="155"/>
      <c r="AT152" s="155"/>
      <c r="AU152" s="155">
        <v>13.95</v>
      </c>
      <c r="AV152" s="155"/>
      <c r="AW152" s="155"/>
      <c r="AX152" s="155"/>
      <c r="AY152" s="155"/>
      <c r="AZ152" s="155">
        <v>13.2</v>
      </c>
      <c r="BA152" s="155"/>
      <c r="BB152" s="155"/>
      <c r="BC152" s="155"/>
      <c r="BD152" s="155"/>
      <c r="BE152" s="155"/>
      <c r="BF152" s="155"/>
      <c r="BG152" s="155"/>
      <c r="BH152" s="155"/>
      <c r="BI152" s="155"/>
      <c r="BJ152" s="155"/>
      <c r="BK152" s="155">
        <v>16.5</v>
      </c>
      <c r="BL152" s="155"/>
      <c r="BM152" s="155"/>
      <c r="BN152" s="155"/>
      <c r="BO152" s="155"/>
      <c r="BP152" s="155"/>
      <c r="BQ152" s="155"/>
      <c r="BR152" s="155"/>
      <c r="BS152" s="155"/>
      <c r="BT152" s="155">
        <v>13.5</v>
      </c>
      <c r="BU152" s="155"/>
      <c r="BV152" s="155"/>
      <c r="BW152" s="155"/>
      <c r="BX152" s="155"/>
      <c r="BY152" s="155"/>
      <c r="BZ152" s="155"/>
      <c r="CA152" s="155"/>
      <c r="CB152" s="155">
        <v>14.9</v>
      </c>
      <c r="CC152" s="155"/>
      <c r="CD152" s="141"/>
      <c r="CE152" s="141"/>
      <c r="CF152" s="141"/>
      <c r="CG152" s="141"/>
      <c r="CH152" s="141"/>
      <c r="CI152" s="141"/>
      <c r="CJ152" s="141">
        <v>14.1</v>
      </c>
      <c r="CK152" s="141"/>
      <c r="CL152" s="141"/>
      <c r="CM152" s="141"/>
      <c r="CN152" s="141"/>
      <c r="CO152" s="141"/>
      <c r="CP152" s="141"/>
      <c r="CQ152" s="141"/>
      <c r="CR152" s="141"/>
      <c r="CS152" s="141"/>
      <c r="CT152" s="141"/>
      <c r="CU152" s="141"/>
      <c r="CV152" s="141"/>
      <c r="CW152" s="141"/>
      <c r="CX152" s="141"/>
      <c r="CY152" s="141"/>
      <c r="CZ152" s="141"/>
      <c r="DA152" s="141"/>
      <c r="DB152" s="141"/>
      <c r="DC152" s="141"/>
      <c r="DD152" s="141"/>
      <c r="DE152" s="141"/>
      <c r="DF152" s="141"/>
      <c r="DG152" s="141"/>
    </row>
    <row r="153" spans="1:111" x14ac:dyDescent="0.25">
      <c r="A153" s="53" t="s">
        <v>71</v>
      </c>
      <c r="B153" s="96"/>
      <c r="C153" s="99" t="e">
        <f t="shared" si="16"/>
        <v>#N/A</v>
      </c>
      <c r="D153" s="99" t="e">
        <f t="shared" si="17"/>
        <v>#NUM!</v>
      </c>
      <c r="E153" s="99">
        <f t="shared" si="18"/>
        <v>0</v>
      </c>
      <c r="F153" s="154"/>
      <c r="G153" s="97" t="e">
        <f t="shared" si="21"/>
        <v>#DIV/0!</v>
      </c>
      <c r="H153" s="43"/>
      <c r="I153" s="99">
        <f t="shared" si="15"/>
        <v>0</v>
      </c>
      <c r="J153" s="97" t="e">
        <f t="shared" si="19"/>
        <v>#DIV/0!</v>
      </c>
      <c r="K153" s="99" t="e">
        <f t="shared" si="20"/>
        <v>#DIV/0!</v>
      </c>
      <c r="L153" s="154"/>
      <c r="M153" s="154"/>
      <c r="N153" s="154"/>
      <c r="O153" s="154"/>
      <c r="P153" s="154"/>
      <c r="Q153" s="154"/>
      <c r="R153" s="154"/>
      <c r="S153" s="154"/>
      <c r="T153" s="154"/>
      <c r="U153" s="154"/>
      <c r="V153" s="154"/>
      <c r="W153" s="154"/>
      <c r="X153" s="154"/>
      <c r="Y153" s="154"/>
      <c r="Z153" s="154"/>
      <c r="AA153" s="154"/>
      <c r="AB153" s="154"/>
      <c r="AC153" s="154"/>
      <c r="AD153" s="154"/>
      <c r="AE153" s="154"/>
      <c r="AF153" s="154"/>
      <c r="AG153" s="154"/>
      <c r="AH153" s="154"/>
      <c r="AI153" s="154"/>
      <c r="AJ153" s="154"/>
      <c r="AK153" s="154"/>
      <c r="AL153" s="154"/>
      <c r="AM153" s="154"/>
      <c r="AN153" s="154"/>
      <c r="AO153" s="154"/>
      <c r="AP153" s="154"/>
      <c r="AQ153" s="154"/>
      <c r="AR153" s="154"/>
      <c r="AS153" s="154"/>
      <c r="AT153" s="154"/>
      <c r="AU153" s="154"/>
      <c r="AV153" s="154"/>
      <c r="AW153" s="154"/>
      <c r="AX153" s="154"/>
      <c r="AY153" s="154"/>
      <c r="AZ153" s="154"/>
      <c r="BA153" s="154"/>
      <c r="BB153" s="154"/>
      <c r="BC153" s="154"/>
      <c r="BD153" s="154"/>
      <c r="BE153" s="154"/>
      <c r="BF153" s="154"/>
      <c r="BG153" s="154"/>
      <c r="BH153" s="154"/>
      <c r="BI153" s="154"/>
      <c r="BJ153" s="154"/>
      <c r="BK153" s="154"/>
      <c r="BL153" s="154"/>
      <c r="BM153" s="154"/>
      <c r="BN153" s="154"/>
      <c r="BO153" s="154"/>
      <c r="BP153" s="154"/>
      <c r="BQ153" s="154"/>
      <c r="BR153" s="154"/>
      <c r="BS153" s="154"/>
      <c r="BT153" s="154"/>
      <c r="BU153" s="154"/>
      <c r="BV153" s="154"/>
      <c r="BW153" s="154"/>
      <c r="BX153" s="154"/>
      <c r="BY153" s="154"/>
      <c r="BZ153" s="154"/>
      <c r="CA153" s="154"/>
      <c r="CB153" s="154"/>
      <c r="CC153" s="154"/>
      <c r="CD153" s="43"/>
      <c r="CE153" s="43"/>
      <c r="CF153" s="43"/>
      <c r="CG153" s="43"/>
      <c r="CH153" s="43"/>
      <c r="CI153" s="43"/>
      <c r="CJ153" s="43"/>
      <c r="CK153" s="43"/>
      <c r="CL153" s="43"/>
      <c r="CM153" s="43"/>
      <c r="CN153" s="43"/>
      <c r="CO153" s="43"/>
      <c r="CP153" s="43"/>
      <c r="CQ153" s="43"/>
      <c r="CR153" s="43"/>
      <c r="CS153" s="43"/>
      <c r="CT153" s="43"/>
      <c r="CU153" s="43"/>
      <c r="CV153" s="43"/>
      <c r="CW153" s="43"/>
      <c r="CX153" s="43"/>
      <c r="CY153" s="43"/>
      <c r="CZ153" s="43"/>
      <c r="DA153" s="43"/>
      <c r="DB153" s="43"/>
      <c r="DC153" s="43"/>
      <c r="DD153" s="43"/>
      <c r="DE153" s="43"/>
      <c r="DF153" s="43"/>
      <c r="DG153" s="43"/>
    </row>
    <row r="154" spans="1:111" x14ac:dyDescent="0.25">
      <c r="A154" s="54" t="s">
        <v>360</v>
      </c>
      <c r="B154" s="101"/>
      <c r="C154" s="99">
        <f t="shared" si="16"/>
        <v>2.2999999999999998</v>
      </c>
      <c r="D154" s="99">
        <f t="shared" si="17"/>
        <v>2.2999999999999998</v>
      </c>
      <c r="E154" s="99">
        <f t="shared" si="18"/>
        <v>1.99</v>
      </c>
      <c r="F154" s="155">
        <v>2.5</v>
      </c>
      <c r="G154" s="97">
        <f t="shared" si="21"/>
        <v>-0.20400000000000001</v>
      </c>
      <c r="H154" s="141">
        <v>2.4500000000000002</v>
      </c>
      <c r="I154" s="99">
        <f t="shared" si="15"/>
        <v>2.9</v>
      </c>
      <c r="J154" s="97">
        <f t="shared" si="19"/>
        <v>0.18367346938775497</v>
      </c>
      <c r="K154" s="99">
        <f t="shared" si="20"/>
        <v>2.3178723404255317</v>
      </c>
      <c r="L154" s="155">
        <v>2.2999999999999998</v>
      </c>
      <c r="M154" s="155"/>
      <c r="N154" s="155">
        <v>2.2999999999999998</v>
      </c>
      <c r="O154" s="155"/>
      <c r="P154" s="155"/>
      <c r="Q154" s="155">
        <v>2.7</v>
      </c>
      <c r="R154" s="155"/>
      <c r="S154" s="155"/>
      <c r="T154" s="155"/>
      <c r="U154" s="155"/>
      <c r="V154" s="155"/>
      <c r="W154" s="155">
        <v>2.4</v>
      </c>
      <c r="X154" s="155">
        <v>2.2999999999999998</v>
      </c>
      <c r="Y154" s="155">
        <v>2.2000000000000002</v>
      </c>
      <c r="Z154" s="155">
        <v>2.5</v>
      </c>
      <c r="AA154" s="155">
        <v>2.4500000000000002</v>
      </c>
      <c r="AB154" s="155">
        <v>2.4</v>
      </c>
      <c r="AC154" s="155"/>
      <c r="AD154" s="155"/>
      <c r="AE154" s="155">
        <v>2.4</v>
      </c>
      <c r="AF154" s="155"/>
      <c r="AG154" s="155"/>
      <c r="AH154" s="155"/>
      <c r="AI154" s="155">
        <v>1.99</v>
      </c>
      <c r="AJ154" s="155">
        <v>1.99</v>
      </c>
      <c r="AK154" s="155">
        <v>1.99</v>
      </c>
      <c r="AL154" s="155">
        <v>1.99</v>
      </c>
      <c r="AM154" s="155">
        <v>2.2999999999999998</v>
      </c>
      <c r="AN154" s="155">
        <v>1.99</v>
      </c>
      <c r="AO154" s="155">
        <v>2.2999999999999998</v>
      </c>
      <c r="AP154" s="155">
        <v>2.2999999999999998</v>
      </c>
      <c r="AQ154" s="155"/>
      <c r="AR154" s="155">
        <v>2.2999999999999998</v>
      </c>
      <c r="AS154" s="155"/>
      <c r="AT154" s="155"/>
      <c r="AU154" s="155">
        <v>2.2999999999999998</v>
      </c>
      <c r="AV154" s="155">
        <v>2.4</v>
      </c>
      <c r="AW154" s="155"/>
      <c r="AX154" s="155"/>
      <c r="AY154" s="155"/>
      <c r="AZ154" s="155">
        <v>2.2999999999999998</v>
      </c>
      <c r="BA154" s="155">
        <v>2.4</v>
      </c>
      <c r="BB154" s="155">
        <v>2.4</v>
      </c>
      <c r="BC154" s="155"/>
      <c r="BD154" s="155">
        <v>2.9</v>
      </c>
      <c r="BE154" s="155">
        <v>2.4</v>
      </c>
      <c r="BF154" s="155">
        <v>2.4</v>
      </c>
      <c r="BG154" s="155"/>
      <c r="BH154" s="155"/>
      <c r="BI154" s="155">
        <v>2.4</v>
      </c>
      <c r="BJ154" s="155">
        <v>2.2000000000000002</v>
      </c>
      <c r="BK154" s="155">
        <v>2.2000000000000002</v>
      </c>
      <c r="BL154" s="155"/>
      <c r="BM154" s="155"/>
      <c r="BN154" s="155"/>
      <c r="BO154" s="155"/>
      <c r="BP154" s="155"/>
      <c r="BQ154" s="155"/>
      <c r="BR154" s="155">
        <v>2.19</v>
      </c>
      <c r="BS154" s="155"/>
      <c r="BT154" s="155">
        <v>2.5</v>
      </c>
      <c r="BU154" s="155">
        <v>2.4500000000000002</v>
      </c>
      <c r="BV154" s="155">
        <v>2.4500000000000002</v>
      </c>
      <c r="BW154" s="155">
        <v>2.4500000000000002</v>
      </c>
      <c r="BX154" s="155"/>
      <c r="BY154" s="155">
        <v>2.4</v>
      </c>
      <c r="BZ154" s="155">
        <v>2.25</v>
      </c>
      <c r="CA154" s="155"/>
      <c r="CB154" s="155"/>
      <c r="CC154" s="155"/>
      <c r="CD154" s="141"/>
      <c r="CE154" s="141"/>
      <c r="CF154" s="141">
        <v>2.2999999999999998</v>
      </c>
      <c r="CG154" s="141">
        <v>2</v>
      </c>
      <c r="CH154" s="141"/>
      <c r="CI154" s="141">
        <v>2.4</v>
      </c>
      <c r="CJ154" s="141">
        <v>2.5</v>
      </c>
      <c r="CK154" s="141"/>
      <c r="CL154" s="141"/>
      <c r="CM154" s="141">
        <v>2.4</v>
      </c>
      <c r="CN154" s="141"/>
      <c r="CO154" s="141"/>
      <c r="CP154" s="141"/>
      <c r="CQ154" s="141">
        <v>2.35</v>
      </c>
      <c r="CR154" s="141">
        <v>2.1</v>
      </c>
      <c r="CS154" s="141"/>
      <c r="CT154" s="141">
        <v>2.2999999999999998</v>
      </c>
      <c r="CU154" s="141">
        <v>2.2000000000000002</v>
      </c>
      <c r="CV154" s="141">
        <v>2.2999999999999998</v>
      </c>
      <c r="CW154" s="141"/>
      <c r="CX154" s="141"/>
      <c r="CY154" s="141"/>
      <c r="CZ154" s="141"/>
      <c r="DA154" s="141"/>
      <c r="DB154" s="141"/>
      <c r="DC154" s="141"/>
      <c r="DD154" s="141"/>
      <c r="DE154" s="141"/>
      <c r="DF154" s="141"/>
      <c r="DG154" s="141"/>
    </row>
    <row r="155" spans="1:111" x14ac:dyDescent="0.25">
      <c r="A155" s="54" t="s">
        <v>361</v>
      </c>
      <c r="B155" s="101"/>
      <c r="C155" s="99">
        <f t="shared" si="16"/>
        <v>2.2999999999999998</v>
      </c>
      <c r="D155" s="99">
        <f t="shared" si="17"/>
        <v>2.4</v>
      </c>
      <c r="E155" s="99">
        <f t="shared" si="18"/>
        <v>2.15</v>
      </c>
      <c r="F155" s="155">
        <v>2.2999999999999998</v>
      </c>
      <c r="G155" s="97">
        <f t="shared" si="21"/>
        <v>-6.5217391304347797E-2</v>
      </c>
      <c r="H155" s="141">
        <v>2.5499999999999998</v>
      </c>
      <c r="I155" s="99">
        <f t="shared" si="15"/>
        <v>3.2</v>
      </c>
      <c r="J155" s="97">
        <f t="shared" si="19"/>
        <v>0.25490196078431387</v>
      </c>
      <c r="K155" s="99">
        <f t="shared" si="20"/>
        <v>2.4375000000000004</v>
      </c>
      <c r="L155" s="155"/>
      <c r="M155" s="155"/>
      <c r="N155" s="155"/>
      <c r="O155" s="155"/>
      <c r="P155" s="155">
        <v>2.15</v>
      </c>
      <c r="Q155" s="155">
        <v>2.5</v>
      </c>
      <c r="R155" s="155"/>
      <c r="S155" s="155"/>
      <c r="T155" s="155"/>
      <c r="U155" s="155"/>
      <c r="V155" s="155"/>
      <c r="W155" s="155">
        <v>2.4</v>
      </c>
      <c r="X155" s="155">
        <v>2.2999999999999998</v>
      </c>
      <c r="Y155" s="155">
        <v>2.2999999999999998</v>
      </c>
      <c r="Z155" s="155"/>
      <c r="AA155" s="155"/>
      <c r="AB155" s="155">
        <v>2.2999999999999998</v>
      </c>
      <c r="AC155" s="155"/>
      <c r="AD155" s="155"/>
      <c r="AE155" s="155">
        <v>2.4</v>
      </c>
      <c r="AF155" s="155"/>
      <c r="AG155" s="155"/>
      <c r="AH155" s="155"/>
      <c r="AI155" s="155">
        <v>2.2999999999999998</v>
      </c>
      <c r="AJ155" s="155">
        <v>2.2999999999999998</v>
      </c>
      <c r="AK155" s="155">
        <v>2.2999999999999998</v>
      </c>
      <c r="AL155" s="155">
        <v>2.2999999999999998</v>
      </c>
      <c r="AM155" s="155">
        <v>2.4500000000000002</v>
      </c>
      <c r="AN155" s="155">
        <v>2.2999999999999998</v>
      </c>
      <c r="AO155" s="155">
        <v>2.4500000000000002</v>
      </c>
      <c r="AP155" s="155">
        <v>2.4500000000000002</v>
      </c>
      <c r="AQ155" s="155"/>
      <c r="AR155" s="155">
        <v>2.5</v>
      </c>
      <c r="AS155" s="155"/>
      <c r="AT155" s="155">
        <v>2.5</v>
      </c>
      <c r="AU155" s="155">
        <v>2.2999999999999998</v>
      </c>
      <c r="AV155" s="155">
        <v>2.7</v>
      </c>
      <c r="AW155" s="155"/>
      <c r="AX155" s="155"/>
      <c r="AY155" s="155"/>
      <c r="AZ155" s="155">
        <v>2.4500000000000002</v>
      </c>
      <c r="BA155" s="155">
        <v>2.5499999999999998</v>
      </c>
      <c r="BB155" s="155">
        <v>2.4</v>
      </c>
      <c r="BC155" s="155"/>
      <c r="BD155" s="155">
        <v>2.9</v>
      </c>
      <c r="BE155" s="155">
        <v>2.2000000000000002</v>
      </c>
      <c r="BF155" s="155"/>
      <c r="BG155" s="155"/>
      <c r="BH155" s="155"/>
      <c r="BI155" s="155">
        <v>2.6</v>
      </c>
      <c r="BJ155" s="155"/>
      <c r="BK155" s="155">
        <v>3.2</v>
      </c>
      <c r="BL155" s="155"/>
      <c r="BM155" s="155"/>
      <c r="BN155" s="155"/>
      <c r="BO155" s="155"/>
      <c r="BP155" s="155"/>
      <c r="BQ155" s="155"/>
      <c r="BR155" s="155">
        <v>2.35</v>
      </c>
      <c r="BS155" s="155"/>
      <c r="BT155" s="155">
        <v>2.2999999999999998</v>
      </c>
      <c r="BU155" s="155">
        <v>2.5499999999999998</v>
      </c>
      <c r="BV155" s="155">
        <v>2.5499999999999998</v>
      </c>
      <c r="BW155" s="155">
        <v>2.5499999999999998</v>
      </c>
      <c r="BX155" s="155"/>
      <c r="BY155" s="155">
        <v>2.4</v>
      </c>
      <c r="BZ155" s="155">
        <v>2.2000000000000002</v>
      </c>
      <c r="CA155" s="155"/>
      <c r="CB155" s="155"/>
      <c r="CC155" s="155">
        <v>3.1</v>
      </c>
      <c r="CD155" s="141"/>
      <c r="CE155" s="141"/>
      <c r="CF155" s="141">
        <v>2.5</v>
      </c>
      <c r="CG155" s="141"/>
      <c r="CH155" s="141"/>
      <c r="CI155" s="141"/>
      <c r="CJ155" s="141">
        <v>2.4</v>
      </c>
      <c r="CK155" s="141"/>
      <c r="CL155" s="141"/>
      <c r="CM155" s="141">
        <v>2.4</v>
      </c>
      <c r="CN155" s="141">
        <v>2.4</v>
      </c>
      <c r="CO155" s="141">
        <v>2.2000000000000002</v>
      </c>
      <c r="CP155" s="141"/>
      <c r="CQ155" s="141">
        <v>2.6</v>
      </c>
      <c r="CR155" s="141">
        <v>2.2000000000000002</v>
      </c>
      <c r="CS155" s="141">
        <v>2.2999999999999998</v>
      </c>
      <c r="CT155" s="141">
        <v>2.6</v>
      </c>
      <c r="CU155" s="141"/>
      <c r="CV155" s="141">
        <v>2.15</v>
      </c>
      <c r="CW155" s="141"/>
      <c r="CX155" s="141"/>
      <c r="CY155" s="141"/>
      <c r="CZ155" s="141"/>
      <c r="DA155" s="141"/>
      <c r="DB155" s="141"/>
      <c r="DC155" s="141"/>
      <c r="DD155" s="141"/>
      <c r="DE155" s="141"/>
      <c r="DF155" s="141"/>
      <c r="DG155" s="141"/>
    </row>
    <row r="156" spans="1:111" x14ac:dyDescent="0.25">
      <c r="A156" s="54" t="s">
        <v>431</v>
      </c>
      <c r="B156" s="101"/>
      <c r="C156" s="99">
        <f t="shared" si="16"/>
        <v>2.6</v>
      </c>
      <c r="D156" s="99">
        <f t="shared" si="17"/>
        <v>2.6</v>
      </c>
      <c r="E156" s="99">
        <f t="shared" si="18"/>
        <v>2.15</v>
      </c>
      <c r="F156" s="155">
        <v>2.2999999999999998</v>
      </c>
      <c r="G156" s="97">
        <f t="shared" si="21"/>
        <v>-6.5217391304347797E-2</v>
      </c>
      <c r="H156" s="141"/>
      <c r="I156" s="99">
        <f t="shared" si="15"/>
        <v>3.3</v>
      </c>
      <c r="J156" s="97" t="e">
        <f t="shared" si="19"/>
        <v>#DIV/0!</v>
      </c>
      <c r="K156" s="99">
        <f t="shared" si="20"/>
        <v>2.585483870967741</v>
      </c>
      <c r="L156" s="155">
        <v>2.9</v>
      </c>
      <c r="M156" s="155"/>
      <c r="N156" s="155"/>
      <c r="O156" s="155"/>
      <c r="P156" s="155">
        <v>2.6</v>
      </c>
      <c r="Q156" s="155">
        <v>2.9</v>
      </c>
      <c r="R156" s="155"/>
      <c r="S156" s="155"/>
      <c r="T156" s="155"/>
      <c r="U156" s="155"/>
      <c r="V156" s="155"/>
      <c r="W156" s="155">
        <v>2.6</v>
      </c>
      <c r="X156" s="155">
        <v>2.7</v>
      </c>
      <c r="Y156" s="155"/>
      <c r="Z156" s="155"/>
      <c r="AA156" s="155"/>
      <c r="AB156" s="155">
        <v>2.2999999999999998</v>
      </c>
      <c r="AC156" s="155"/>
      <c r="AD156" s="155"/>
      <c r="AE156" s="155">
        <v>2.4</v>
      </c>
      <c r="AF156" s="155"/>
      <c r="AG156" s="155"/>
      <c r="AH156" s="155"/>
      <c r="AI156" s="155">
        <v>2.2000000000000002</v>
      </c>
      <c r="AJ156" s="155">
        <v>2.2000000000000002</v>
      </c>
      <c r="AK156" s="155">
        <v>2.2000000000000002</v>
      </c>
      <c r="AL156" s="155">
        <v>2.2000000000000002</v>
      </c>
      <c r="AM156" s="155">
        <v>2.65</v>
      </c>
      <c r="AN156" s="155">
        <v>2.2000000000000002</v>
      </c>
      <c r="AO156" s="155">
        <v>2.65</v>
      </c>
      <c r="AP156" s="155">
        <v>2.65</v>
      </c>
      <c r="AQ156" s="155"/>
      <c r="AR156" s="155"/>
      <c r="AS156" s="155"/>
      <c r="AT156" s="155"/>
      <c r="AU156" s="155">
        <v>2.7</v>
      </c>
      <c r="AV156" s="155"/>
      <c r="AW156" s="155"/>
      <c r="AX156" s="155"/>
      <c r="AY156" s="155"/>
      <c r="AZ156" s="155"/>
      <c r="BA156" s="155">
        <v>2.5</v>
      </c>
      <c r="BB156" s="155">
        <v>2.7</v>
      </c>
      <c r="BC156" s="155">
        <v>2.8</v>
      </c>
      <c r="BD156" s="155"/>
      <c r="BE156" s="155">
        <v>2.15</v>
      </c>
      <c r="BF156" s="155">
        <v>3.2</v>
      </c>
      <c r="BG156" s="155"/>
      <c r="BH156" s="155"/>
      <c r="BI156" s="155">
        <v>2.6</v>
      </c>
      <c r="BJ156" s="155"/>
      <c r="BK156" s="155"/>
      <c r="BL156" s="155"/>
      <c r="BM156" s="155"/>
      <c r="BN156" s="155"/>
      <c r="BO156" s="155"/>
      <c r="BP156" s="155"/>
      <c r="BQ156" s="155"/>
      <c r="BR156" s="155">
        <v>2.65</v>
      </c>
      <c r="BS156" s="155">
        <v>2.7</v>
      </c>
      <c r="BT156" s="155">
        <v>2.2999999999999998</v>
      </c>
      <c r="BU156" s="155"/>
      <c r="BV156" s="155"/>
      <c r="BW156" s="155"/>
      <c r="BX156" s="155"/>
      <c r="BY156" s="155"/>
      <c r="BZ156" s="155"/>
      <c r="CA156" s="155"/>
      <c r="CB156" s="155">
        <v>2.7</v>
      </c>
      <c r="CC156" s="155">
        <v>3.3</v>
      </c>
      <c r="CD156" s="141"/>
      <c r="CE156" s="141"/>
      <c r="CF156" s="141"/>
      <c r="CG156" s="141">
        <v>2.8</v>
      </c>
      <c r="CH156" s="141"/>
      <c r="CI156" s="141"/>
      <c r="CJ156" s="141"/>
      <c r="CK156" s="141"/>
      <c r="CL156" s="141"/>
      <c r="CM156" s="141">
        <v>2.5</v>
      </c>
      <c r="CN156" s="141"/>
      <c r="CO156" s="141"/>
      <c r="CP156" s="141"/>
      <c r="CQ156" s="141"/>
      <c r="CR156" s="141">
        <v>2.6</v>
      </c>
      <c r="CS156" s="141"/>
      <c r="CT156" s="141"/>
      <c r="CU156" s="141"/>
      <c r="CV156" s="141">
        <v>2.6</v>
      </c>
      <c r="CW156" s="141"/>
      <c r="CX156" s="141"/>
      <c r="CY156" s="141"/>
      <c r="CZ156" s="141"/>
      <c r="DA156" s="141"/>
      <c r="DB156" s="141"/>
      <c r="DC156" s="141"/>
      <c r="DD156" s="141"/>
      <c r="DE156" s="141"/>
      <c r="DF156" s="141"/>
      <c r="DG156" s="141"/>
    </row>
    <row r="157" spans="1:111" x14ac:dyDescent="0.25">
      <c r="A157" s="53" t="s">
        <v>69</v>
      </c>
      <c r="B157" s="96"/>
      <c r="C157" s="99" t="e">
        <f t="shared" si="16"/>
        <v>#N/A</v>
      </c>
      <c r="D157" s="99" t="e">
        <f t="shared" si="17"/>
        <v>#NUM!</v>
      </c>
      <c r="E157" s="99">
        <f t="shared" si="18"/>
        <v>0</v>
      </c>
      <c r="F157" s="154"/>
      <c r="G157" s="97" t="e">
        <f t="shared" si="21"/>
        <v>#DIV/0!</v>
      </c>
      <c r="H157" s="43"/>
      <c r="I157" s="99">
        <f t="shared" si="15"/>
        <v>0</v>
      </c>
      <c r="J157" s="97" t="e">
        <f t="shared" si="19"/>
        <v>#DIV/0!</v>
      </c>
      <c r="K157" s="99" t="e">
        <f t="shared" si="20"/>
        <v>#DIV/0!</v>
      </c>
      <c r="L157" s="154"/>
      <c r="M157" s="154"/>
      <c r="N157" s="154"/>
      <c r="O157" s="154"/>
      <c r="P157" s="154"/>
      <c r="Q157" s="154"/>
      <c r="R157" s="154"/>
      <c r="S157" s="154"/>
      <c r="T157" s="154"/>
      <c r="U157" s="154"/>
      <c r="V157" s="154"/>
      <c r="W157" s="154"/>
      <c r="X157" s="154"/>
      <c r="Y157" s="154"/>
      <c r="Z157" s="154"/>
      <c r="AA157" s="154"/>
      <c r="AB157" s="154"/>
      <c r="AC157" s="154"/>
      <c r="AD157" s="154"/>
      <c r="AE157" s="154"/>
      <c r="AF157" s="154"/>
      <c r="AG157" s="154"/>
      <c r="AH157" s="154"/>
      <c r="AI157" s="154"/>
      <c r="AJ157" s="154"/>
      <c r="AK157" s="154"/>
      <c r="AL157" s="154"/>
      <c r="AM157" s="154"/>
      <c r="AN157" s="154"/>
      <c r="AO157" s="154"/>
      <c r="AP157" s="154"/>
      <c r="AQ157" s="154"/>
      <c r="AR157" s="154"/>
      <c r="AS157" s="154"/>
      <c r="AT157" s="154"/>
      <c r="AU157" s="154"/>
      <c r="AV157" s="154"/>
      <c r="AW157" s="154"/>
      <c r="AX157" s="154"/>
      <c r="AY157" s="154"/>
      <c r="AZ157" s="154"/>
      <c r="BA157" s="154"/>
      <c r="BB157" s="154"/>
      <c r="BC157" s="154"/>
      <c r="BD157" s="154"/>
      <c r="BE157" s="154"/>
      <c r="BF157" s="154"/>
      <c r="BG157" s="154"/>
      <c r="BH157" s="154"/>
      <c r="BI157" s="154"/>
      <c r="BJ157" s="154"/>
      <c r="BK157" s="154"/>
      <c r="BL157" s="154"/>
      <c r="BM157" s="154"/>
      <c r="BN157" s="154"/>
      <c r="BO157" s="154"/>
      <c r="BP157" s="154"/>
      <c r="BQ157" s="154"/>
      <c r="BR157" s="154"/>
      <c r="BS157" s="154"/>
      <c r="BT157" s="154"/>
      <c r="BU157" s="154"/>
      <c r="BV157" s="154"/>
      <c r="BW157" s="154"/>
      <c r="BX157" s="154"/>
      <c r="BY157" s="154"/>
      <c r="BZ157" s="154"/>
      <c r="CA157" s="154"/>
      <c r="CB157" s="154"/>
      <c r="CC157" s="154"/>
      <c r="CD157" s="43"/>
      <c r="CE157" s="43"/>
      <c r="CF157" s="43"/>
      <c r="CG157" s="43"/>
      <c r="CH157" s="43"/>
      <c r="CI157" s="43"/>
      <c r="CJ157" s="43"/>
      <c r="CK157" s="43"/>
      <c r="CL157" s="43"/>
      <c r="CM157" s="43"/>
      <c r="CN157" s="43"/>
      <c r="CO157" s="43"/>
      <c r="CP157" s="43"/>
      <c r="CQ157" s="43"/>
      <c r="CR157" s="43"/>
      <c r="CS157" s="43"/>
      <c r="CT157" s="43"/>
      <c r="CU157" s="43"/>
      <c r="CV157" s="43"/>
      <c r="CW157" s="43"/>
      <c r="CX157" s="43"/>
      <c r="CY157" s="43"/>
      <c r="CZ157" s="43"/>
      <c r="DA157" s="43"/>
      <c r="DB157" s="43"/>
      <c r="DC157" s="43"/>
      <c r="DD157" s="43"/>
      <c r="DE157" s="43"/>
      <c r="DF157" s="43"/>
      <c r="DG157" s="43"/>
    </row>
    <row r="158" spans="1:111" x14ac:dyDescent="0.25">
      <c r="A158" s="54" t="s">
        <v>432</v>
      </c>
      <c r="B158" s="101"/>
      <c r="C158" s="99">
        <f t="shared" si="16"/>
        <v>1.5</v>
      </c>
      <c r="D158" s="99">
        <f t="shared" si="17"/>
        <v>1.5</v>
      </c>
      <c r="E158" s="99">
        <f t="shared" si="18"/>
        <v>0.9</v>
      </c>
      <c r="F158" s="155">
        <v>1.5</v>
      </c>
      <c r="G158" s="97">
        <f t="shared" si="21"/>
        <v>-0.39999999999999997</v>
      </c>
      <c r="H158" s="141">
        <v>1.5</v>
      </c>
      <c r="I158" s="99">
        <f t="shared" si="15"/>
        <v>3</v>
      </c>
      <c r="J158" s="97">
        <f t="shared" si="19"/>
        <v>1</v>
      </c>
      <c r="K158" s="99">
        <f t="shared" si="20"/>
        <v>1.520476190476191</v>
      </c>
      <c r="L158" s="155">
        <v>1.2</v>
      </c>
      <c r="M158" s="155"/>
      <c r="N158" s="155">
        <v>1.5</v>
      </c>
      <c r="O158" s="155">
        <v>1.5</v>
      </c>
      <c r="P158" s="155">
        <v>1.4</v>
      </c>
      <c r="Q158" s="155">
        <v>3</v>
      </c>
      <c r="R158" s="155"/>
      <c r="S158" s="155"/>
      <c r="T158" s="155"/>
      <c r="U158" s="155"/>
      <c r="V158" s="155">
        <v>1.5</v>
      </c>
      <c r="W158" s="155">
        <v>2</v>
      </c>
      <c r="X158" s="155">
        <v>2</v>
      </c>
      <c r="Y158" s="155">
        <v>1.5</v>
      </c>
      <c r="Z158" s="155">
        <v>1.4</v>
      </c>
      <c r="AA158" s="155">
        <v>0.9</v>
      </c>
      <c r="AB158" s="155">
        <v>1.5</v>
      </c>
      <c r="AC158" s="155">
        <v>2</v>
      </c>
      <c r="AD158" s="155">
        <v>1.8</v>
      </c>
      <c r="AE158" s="155">
        <v>1.4</v>
      </c>
      <c r="AF158" s="155"/>
      <c r="AG158" s="155"/>
      <c r="AH158" s="155">
        <v>1.3</v>
      </c>
      <c r="AI158" s="155">
        <v>1.2</v>
      </c>
      <c r="AJ158" s="155">
        <v>1.2</v>
      </c>
      <c r="AK158" s="155">
        <v>1.2</v>
      </c>
      <c r="AL158" s="155">
        <v>1.2</v>
      </c>
      <c r="AM158" s="155">
        <v>1.5</v>
      </c>
      <c r="AN158" s="155">
        <v>1.2</v>
      </c>
      <c r="AO158" s="155">
        <v>1.5</v>
      </c>
      <c r="AP158" s="155">
        <v>1.5</v>
      </c>
      <c r="AQ158" s="155"/>
      <c r="AR158" s="155">
        <v>1.5</v>
      </c>
      <c r="AS158" s="155">
        <v>1.5</v>
      </c>
      <c r="AT158" s="155">
        <v>1</v>
      </c>
      <c r="AU158" s="155">
        <v>1.4</v>
      </c>
      <c r="AV158" s="155">
        <v>1.7</v>
      </c>
      <c r="AW158" s="155"/>
      <c r="AX158" s="155"/>
      <c r="AY158" s="155"/>
      <c r="AZ158" s="155">
        <v>1.49</v>
      </c>
      <c r="BA158" s="155">
        <v>2</v>
      </c>
      <c r="BB158" s="155">
        <v>1.5</v>
      </c>
      <c r="BC158" s="155">
        <v>2</v>
      </c>
      <c r="BD158" s="155">
        <v>1.8</v>
      </c>
      <c r="BE158" s="155">
        <v>1.2</v>
      </c>
      <c r="BF158" s="155">
        <v>1.5</v>
      </c>
      <c r="BG158" s="155"/>
      <c r="BH158" s="155"/>
      <c r="BI158" s="155">
        <v>1.5</v>
      </c>
      <c r="BJ158" s="155">
        <v>2.6</v>
      </c>
      <c r="BK158" s="155">
        <v>1</v>
      </c>
      <c r="BL158" s="155"/>
      <c r="BM158" s="155"/>
      <c r="BN158" s="155"/>
      <c r="BO158" s="155"/>
      <c r="BP158" s="155"/>
      <c r="BQ158" s="155">
        <v>1.2</v>
      </c>
      <c r="BR158" s="155">
        <v>1.2</v>
      </c>
      <c r="BS158" s="155">
        <v>1.5</v>
      </c>
      <c r="BT158" s="155">
        <v>1.5</v>
      </c>
      <c r="BU158" s="155">
        <v>1.5</v>
      </c>
      <c r="BV158" s="155">
        <v>1.5</v>
      </c>
      <c r="BW158" s="155">
        <v>1.5</v>
      </c>
      <c r="BX158" s="155"/>
      <c r="BY158" s="155">
        <v>1.6</v>
      </c>
      <c r="BZ158" s="155">
        <v>1.4</v>
      </c>
      <c r="CA158" s="155">
        <v>1.9</v>
      </c>
      <c r="CB158" s="155">
        <v>1.3</v>
      </c>
      <c r="CC158" s="155"/>
      <c r="CD158" s="141"/>
      <c r="CE158" s="141"/>
      <c r="CF158" s="141">
        <v>1.4</v>
      </c>
      <c r="CG158" s="141">
        <v>1.5</v>
      </c>
      <c r="CH158" s="141"/>
      <c r="CI158" s="141">
        <v>1.5</v>
      </c>
      <c r="CJ158" s="141">
        <v>1.7</v>
      </c>
      <c r="CK158" s="141"/>
      <c r="CL158" s="141"/>
      <c r="CM158" s="141">
        <v>1.9</v>
      </c>
      <c r="CN158" s="141">
        <v>1</v>
      </c>
      <c r="CO158" s="141">
        <v>1.9</v>
      </c>
      <c r="CP158" s="141"/>
      <c r="CQ158" s="141">
        <v>0.9</v>
      </c>
      <c r="CR158" s="141">
        <v>1.6</v>
      </c>
      <c r="CS158" s="141">
        <v>1.7</v>
      </c>
      <c r="CT158" s="141">
        <v>1.5</v>
      </c>
      <c r="CU158" s="141">
        <v>1.2</v>
      </c>
      <c r="CV158" s="141">
        <v>1.8</v>
      </c>
      <c r="CW158" s="141"/>
      <c r="CX158" s="141"/>
      <c r="CY158" s="141"/>
      <c r="CZ158" s="141"/>
      <c r="DA158" s="141"/>
      <c r="DB158" s="141"/>
      <c r="DC158" s="141"/>
      <c r="DD158" s="141"/>
      <c r="DE158" s="141"/>
      <c r="DF158" s="141"/>
      <c r="DG158" s="141"/>
    </row>
    <row r="159" spans="1:111" x14ac:dyDescent="0.25">
      <c r="A159" s="54" t="s">
        <v>433</v>
      </c>
      <c r="B159" s="101"/>
      <c r="C159" s="99">
        <f t="shared" si="16"/>
        <v>1.9</v>
      </c>
      <c r="D159" s="99">
        <f t="shared" si="17"/>
        <v>1.8</v>
      </c>
      <c r="E159" s="99">
        <f t="shared" si="18"/>
        <v>1</v>
      </c>
      <c r="F159" s="155">
        <v>1.5</v>
      </c>
      <c r="G159" s="97">
        <f t="shared" si="21"/>
        <v>-0.33333333333333331</v>
      </c>
      <c r="H159" s="141">
        <v>1.6</v>
      </c>
      <c r="I159" s="99">
        <f t="shared" si="15"/>
        <v>3.8</v>
      </c>
      <c r="J159" s="97">
        <f t="shared" si="19"/>
        <v>1.3749999999999998</v>
      </c>
      <c r="K159" s="99">
        <f t="shared" si="20"/>
        <v>1.8317241379310341</v>
      </c>
      <c r="L159" s="155">
        <v>1.2</v>
      </c>
      <c r="M159" s="155"/>
      <c r="N159" s="155">
        <v>1</v>
      </c>
      <c r="O159" s="155"/>
      <c r="P159" s="155">
        <v>3.8</v>
      </c>
      <c r="Q159" s="155"/>
      <c r="R159" s="155"/>
      <c r="S159" s="155"/>
      <c r="T159" s="155"/>
      <c r="U159" s="155"/>
      <c r="V159" s="155">
        <v>1.4</v>
      </c>
      <c r="W159" s="155">
        <v>1.2</v>
      </c>
      <c r="X159" s="155">
        <v>2</v>
      </c>
      <c r="Y159" s="155">
        <v>1.2</v>
      </c>
      <c r="Z159" s="155">
        <v>1.9</v>
      </c>
      <c r="AA159" s="155">
        <v>1</v>
      </c>
      <c r="AB159" s="155">
        <v>2.5</v>
      </c>
      <c r="AC159" s="155"/>
      <c r="AD159" s="155">
        <v>2.2000000000000002</v>
      </c>
      <c r="AE159" s="155">
        <v>1.9</v>
      </c>
      <c r="AF159" s="155"/>
      <c r="AG159" s="155"/>
      <c r="AH159" s="155">
        <v>1.2</v>
      </c>
      <c r="AI159" s="155">
        <v>1.9</v>
      </c>
      <c r="AJ159" s="155">
        <v>1.9</v>
      </c>
      <c r="AK159" s="155">
        <v>1.9</v>
      </c>
      <c r="AL159" s="155">
        <v>1.9</v>
      </c>
      <c r="AM159" s="155">
        <v>2.4500000000000002</v>
      </c>
      <c r="AN159" s="155">
        <v>1.9</v>
      </c>
      <c r="AO159" s="155">
        <v>2.4500000000000002</v>
      </c>
      <c r="AP159" s="155">
        <v>2.4500000000000002</v>
      </c>
      <c r="AQ159" s="155"/>
      <c r="AR159" s="155">
        <v>1.9</v>
      </c>
      <c r="AS159" s="155">
        <v>2.2999999999999998</v>
      </c>
      <c r="AT159" s="155"/>
      <c r="AU159" s="155">
        <v>1.6</v>
      </c>
      <c r="AV159" s="155">
        <v>1.6</v>
      </c>
      <c r="AW159" s="155"/>
      <c r="AX159" s="155"/>
      <c r="AY159" s="155"/>
      <c r="AZ159" s="155">
        <v>1.69</v>
      </c>
      <c r="BA159" s="155">
        <v>1.8</v>
      </c>
      <c r="BB159" s="155">
        <v>1.5</v>
      </c>
      <c r="BC159" s="155">
        <v>2</v>
      </c>
      <c r="BD159" s="155">
        <v>1.9</v>
      </c>
      <c r="BE159" s="155">
        <v>1.5</v>
      </c>
      <c r="BF159" s="155">
        <v>1.5</v>
      </c>
      <c r="BG159" s="155"/>
      <c r="BH159" s="155"/>
      <c r="BI159" s="155">
        <v>1.6</v>
      </c>
      <c r="BJ159" s="155">
        <v>3.4</v>
      </c>
      <c r="BK159" s="155">
        <v>1.2</v>
      </c>
      <c r="BL159" s="155"/>
      <c r="BM159" s="155"/>
      <c r="BN159" s="155"/>
      <c r="BO159" s="155"/>
      <c r="BP159" s="155"/>
      <c r="BQ159" s="155">
        <v>1.9</v>
      </c>
      <c r="BR159" s="155"/>
      <c r="BS159" s="155">
        <v>1.5</v>
      </c>
      <c r="BT159" s="155">
        <v>1.5</v>
      </c>
      <c r="BU159" s="155">
        <v>1.6</v>
      </c>
      <c r="BV159" s="155">
        <v>1.6</v>
      </c>
      <c r="BW159" s="155">
        <v>1.6</v>
      </c>
      <c r="BX159" s="155"/>
      <c r="BY159" s="155">
        <v>1.8</v>
      </c>
      <c r="BZ159" s="155">
        <v>1.6</v>
      </c>
      <c r="CA159" s="155">
        <v>1.9</v>
      </c>
      <c r="CB159" s="155">
        <v>3.5</v>
      </c>
      <c r="CC159" s="155">
        <v>2.4</v>
      </c>
      <c r="CD159" s="141"/>
      <c r="CE159" s="141"/>
      <c r="CF159" s="141">
        <v>1.5</v>
      </c>
      <c r="CG159" s="141">
        <v>1.9</v>
      </c>
      <c r="CH159" s="141"/>
      <c r="CI159" s="141">
        <v>1.5</v>
      </c>
      <c r="CJ159" s="141">
        <v>1.8</v>
      </c>
      <c r="CK159" s="141"/>
      <c r="CL159" s="141"/>
      <c r="CM159" s="141">
        <v>1.9</v>
      </c>
      <c r="CN159" s="141">
        <v>1.5</v>
      </c>
      <c r="CO159" s="141"/>
      <c r="CP159" s="141"/>
      <c r="CQ159" s="141">
        <v>1.3</v>
      </c>
      <c r="CR159" s="141">
        <v>1.6</v>
      </c>
      <c r="CS159" s="141">
        <v>1.5</v>
      </c>
      <c r="CT159" s="141">
        <v>2.2000000000000002</v>
      </c>
      <c r="CU159" s="141">
        <v>2</v>
      </c>
      <c r="CV159" s="141">
        <v>1.8</v>
      </c>
      <c r="CW159" s="141"/>
      <c r="CX159" s="141"/>
      <c r="CY159" s="141"/>
      <c r="CZ159" s="141"/>
      <c r="DA159" s="141"/>
      <c r="DB159" s="141"/>
      <c r="DC159" s="141"/>
      <c r="DD159" s="141"/>
      <c r="DE159" s="141"/>
      <c r="DF159" s="141"/>
      <c r="DG159" s="141"/>
    </row>
    <row r="160" spans="1:111" x14ac:dyDescent="0.25">
      <c r="A160" s="54" t="s">
        <v>434</v>
      </c>
      <c r="B160" s="101"/>
      <c r="C160" s="99">
        <f t="shared" si="16"/>
        <v>3</v>
      </c>
      <c r="D160" s="99">
        <f t="shared" si="17"/>
        <v>3.2</v>
      </c>
      <c r="E160" s="99">
        <f t="shared" si="18"/>
        <v>1.35</v>
      </c>
      <c r="F160" s="155">
        <v>2.95</v>
      </c>
      <c r="G160" s="97">
        <f t="shared" si="21"/>
        <v>-0.5423728813559322</v>
      </c>
      <c r="H160" s="141">
        <v>2.8</v>
      </c>
      <c r="I160" s="99">
        <f t="shared" si="15"/>
        <v>4</v>
      </c>
      <c r="J160" s="97">
        <f t="shared" si="19"/>
        <v>0.42857142857142866</v>
      </c>
      <c r="K160" s="99">
        <f t="shared" si="20"/>
        <v>3.1791803278688531</v>
      </c>
      <c r="L160" s="155">
        <v>2.9</v>
      </c>
      <c r="M160" s="155"/>
      <c r="N160" s="155">
        <v>4</v>
      </c>
      <c r="O160" s="155">
        <v>1.5</v>
      </c>
      <c r="P160" s="155">
        <v>3.6</v>
      </c>
      <c r="Q160" s="155">
        <v>3.8</v>
      </c>
      <c r="R160" s="155"/>
      <c r="S160" s="155"/>
      <c r="T160" s="155"/>
      <c r="U160" s="155"/>
      <c r="V160" s="155"/>
      <c r="W160" s="155">
        <v>3</v>
      </c>
      <c r="X160" s="155">
        <v>3</v>
      </c>
      <c r="Y160" s="155">
        <v>3.2</v>
      </c>
      <c r="Z160" s="155">
        <v>3.2</v>
      </c>
      <c r="AA160" s="155">
        <v>2.7</v>
      </c>
      <c r="AB160" s="155">
        <v>3.5</v>
      </c>
      <c r="AC160" s="155">
        <v>3.5</v>
      </c>
      <c r="AD160" s="155">
        <v>2.4</v>
      </c>
      <c r="AE160" s="155">
        <v>3.9</v>
      </c>
      <c r="AF160" s="155"/>
      <c r="AG160" s="155"/>
      <c r="AH160" s="155">
        <v>2.8</v>
      </c>
      <c r="AI160" s="155">
        <v>3</v>
      </c>
      <c r="AJ160" s="155">
        <v>3</v>
      </c>
      <c r="AK160" s="155">
        <v>3</v>
      </c>
      <c r="AL160" s="155">
        <v>3</v>
      </c>
      <c r="AM160" s="155">
        <v>3.95</v>
      </c>
      <c r="AN160" s="155">
        <v>3</v>
      </c>
      <c r="AO160" s="155">
        <v>3.95</v>
      </c>
      <c r="AP160" s="155">
        <v>3.95</v>
      </c>
      <c r="AQ160" s="155"/>
      <c r="AR160" s="155">
        <v>3.2</v>
      </c>
      <c r="AS160" s="155">
        <v>3.9</v>
      </c>
      <c r="AT160" s="155"/>
      <c r="AU160" s="155">
        <v>2.6</v>
      </c>
      <c r="AV160" s="155">
        <v>3.2</v>
      </c>
      <c r="AW160" s="155"/>
      <c r="AX160" s="155"/>
      <c r="AY160" s="155"/>
      <c r="AZ160" s="155">
        <v>2.69</v>
      </c>
      <c r="BA160" s="155">
        <v>3.8</v>
      </c>
      <c r="BB160" s="155">
        <v>3.6</v>
      </c>
      <c r="BC160" s="155">
        <v>2.2999999999999998</v>
      </c>
      <c r="BD160" s="155">
        <v>1.8</v>
      </c>
      <c r="BE160" s="155">
        <v>3.2</v>
      </c>
      <c r="BF160" s="155">
        <v>3.8</v>
      </c>
      <c r="BG160" s="155"/>
      <c r="BH160" s="155"/>
      <c r="BI160" s="155">
        <v>2.6</v>
      </c>
      <c r="BJ160" s="155"/>
      <c r="BK160" s="155">
        <v>1.35</v>
      </c>
      <c r="BL160" s="155"/>
      <c r="BM160" s="155"/>
      <c r="BN160" s="155"/>
      <c r="BO160" s="155"/>
      <c r="BP160" s="155"/>
      <c r="BQ160" s="155">
        <v>3.5</v>
      </c>
      <c r="BR160" s="155">
        <v>2.9</v>
      </c>
      <c r="BS160" s="155">
        <v>3.9</v>
      </c>
      <c r="BT160" s="155">
        <v>2.95</v>
      </c>
      <c r="BU160" s="155">
        <v>2.8</v>
      </c>
      <c r="BV160" s="155">
        <v>2.8</v>
      </c>
      <c r="BW160" s="155">
        <v>2.8</v>
      </c>
      <c r="BX160" s="155"/>
      <c r="BY160" s="155">
        <v>3</v>
      </c>
      <c r="BZ160" s="155">
        <v>3.8</v>
      </c>
      <c r="CA160" s="155">
        <v>3.8</v>
      </c>
      <c r="CB160" s="155">
        <v>2.9</v>
      </c>
      <c r="CC160" s="155">
        <v>3.8</v>
      </c>
      <c r="CD160" s="141"/>
      <c r="CE160" s="141"/>
      <c r="CF160" s="141">
        <v>3.2</v>
      </c>
      <c r="CG160" s="141">
        <v>2.7</v>
      </c>
      <c r="CH160" s="141"/>
      <c r="CI160" s="141">
        <v>2.9</v>
      </c>
      <c r="CJ160" s="141">
        <v>3.99</v>
      </c>
      <c r="CK160" s="141"/>
      <c r="CL160" s="141"/>
      <c r="CM160" s="141">
        <v>3.5</v>
      </c>
      <c r="CN160" s="141">
        <v>2.9</v>
      </c>
      <c r="CO160" s="141">
        <v>3.9</v>
      </c>
      <c r="CP160" s="141"/>
      <c r="CQ160" s="141">
        <v>3.6</v>
      </c>
      <c r="CR160" s="141">
        <v>3.8</v>
      </c>
      <c r="CS160" s="141">
        <v>3.2</v>
      </c>
      <c r="CT160" s="141">
        <v>2.8</v>
      </c>
      <c r="CU160" s="141">
        <v>3</v>
      </c>
      <c r="CV160" s="141">
        <v>3.6</v>
      </c>
      <c r="CW160" s="141"/>
      <c r="CX160" s="141"/>
      <c r="CY160" s="141"/>
      <c r="CZ160" s="141"/>
      <c r="DA160" s="141"/>
      <c r="DB160" s="141"/>
      <c r="DC160" s="141"/>
      <c r="DD160" s="141"/>
      <c r="DE160" s="141"/>
      <c r="DF160" s="141"/>
      <c r="DG160" s="141"/>
    </row>
    <row r="161" spans="1:111" x14ac:dyDescent="0.25">
      <c r="A161" s="54" t="s">
        <v>435</v>
      </c>
      <c r="B161" s="101"/>
      <c r="C161" s="99">
        <f t="shared" si="16"/>
        <v>2.4</v>
      </c>
      <c r="D161" s="99">
        <f t="shared" si="17"/>
        <v>2.4</v>
      </c>
      <c r="E161" s="99">
        <f t="shared" si="18"/>
        <v>1.1000000000000001</v>
      </c>
      <c r="F161" s="155">
        <v>1.1000000000000001</v>
      </c>
      <c r="G161" s="97">
        <f t="shared" si="21"/>
        <v>0</v>
      </c>
      <c r="H161" s="141">
        <v>1.8</v>
      </c>
      <c r="I161" s="99">
        <f t="shared" si="15"/>
        <v>4.8</v>
      </c>
      <c r="J161" s="97">
        <f t="shared" si="19"/>
        <v>1.6666666666666665</v>
      </c>
      <c r="K161" s="99">
        <f t="shared" si="20"/>
        <v>2.4268181818181813</v>
      </c>
      <c r="L161" s="155">
        <v>2.5</v>
      </c>
      <c r="M161" s="155"/>
      <c r="N161" s="155"/>
      <c r="O161" s="155"/>
      <c r="P161" s="155"/>
      <c r="Q161" s="155">
        <v>2.4</v>
      </c>
      <c r="R161" s="155"/>
      <c r="S161" s="155"/>
      <c r="T161" s="155"/>
      <c r="U161" s="155"/>
      <c r="V161" s="155"/>
      <c r="W161" s="155">
        <v>2.99</v>
      </c>
      <c r="X161" s="155">
        <v>2.4</v>
      </c>
      <c r="Y161" s="155">
        <v>2.6</v>
      </c>
      <c r="Z161" s="155">
        <v>2.9</v>
      </c>
      <c r="AA161" s="155">
        <v>1.7</v>
      </c>
      <c r="AB161" s="155"/>
      <c r="AC161" s="155">
        <v>3</v>
      </c>
      <c r="AD161" s="155"/>
      <c r="AE161" s="155">
        <v>2.1</v>
      </c>
      <c r="AF161" s="155"/>
      <c r="AG161" s="155"/>
      <c r="AH161" s="155">
        <v>2</v>
      </c>
      <c r="AI161" s="155">
        <v>1.9</v>
      </c>
      <c r="AJ161" s="155">
        <v>1.9</v>
      </c>
      <c r="AK161" s="155">
        <v>1.9</v>
      </c>
      <c r="AL161" s="155">
        <v>1.9</v>
      </c>
      <c r="AM161" s="155">
        <v>2.4</v>
      </c>
      <c r="AN161" s="155">
        <v>1.9</v>
      </c>
      <c r="AO161" s="155">
        <v>2.4</v>
      </c>
      <c r="AP161" s="155">
        <v>2.4</v>
      </c>
      <c r="AQ161" s="155"/>
      <c r="AR161" s="155"/>
      <c r="AS161" s="155">
        <v>2.9</v>
      </c>
      <c r="AT161" s="155"/>
      <c r="AU161" s="155">
        <v>1.9</v>
      </c>
      <c r="AV161" s="155">
        <v>2.4</v>
      </c>
      <c r="AW161" s="155"/>
      <c r="AX161" s="155"/>
      <c r="AY161" s="155"/>
      <c r="AZ161" s="155">
        <v>2.99</v>
      </c>
      <c r="BA161" s="155">
        <v>4.8</v>
      </c>
      <c r="BB161" s="155">
        <v>2</v>
      </c>
      <c r="BC161" s="155"/>
      <c r="BD161" s="155">
        <v>2</v>
      </c>
      <c r="BE161" s="155"/>
      <c r="BF161" s="155">
        <v>1.5</v>
      </c>
      <c r="BG161" s="155"/>
      <c r="BH161" s="155"/>
      <c r="BI161" s="155"/>
      <c r="BJ161" s="155"/>
      <c r="BK161" s="155"/>
      <c r="BL161" s="155"/>
      <c r="BM161" s="155"/>
      <c r="BN161" s="155"/>
      <c r="BO161" s="155"/>
      <c r="BP161" s="155"/>
      <c r="BQ161" s="155">
        <v>2.7</v>
      </c>
      <c r="BR161" s="155"/>
      <c r="BS161" s="155"/>
      <c r="BT161" s="155">
        <v>1.1000000000000001</v>
      </c>
      <c r="BU161" s="155">
        <v>1.8</v>
      </c>
      <c r="BV161" s="155">
        <v>1.8</v>
      </c>
      <c r="BW161" s="155">
        <v>1.8</v>
      </c>
      <c r="BX161" s="155"/>
      <c r="BY161" s="155">
        <v>3</v>
      </c>
      <c r="BZ161" s="155">
        <v>2.6</v>
      </c>
      <c r="CA161" s="155">
        <v>4.4000000000000004</v>
      </c>
      <c r="CB161" s="155"/>
      <c r="CC161" s="155">
        <v>4</v>
      </c>
      <c r="CD161" s="141"/>
      <c r="CE161" s="141"/>
      <c r="CF161" s="141">
        <v>2.4</v>
      </c>
      <c r="CG161" s="141">
        <v>2</v>
      </c>
      <c r="CH161" s="141"/>
      <c r="CI161" s="141"/>
      <c r="CJ161" s="141">
        <v>3.5</v>
      </c>
      <c r="CK161" s="141"/>
      <c r="CL161" s="141"/>
      <c r="CM161" s="141">
        <v>1.8</v>
      </c>
      <c r="CN161" s="141">
        <v>2.2000000000000002</v>
      </c>
      <c r="CO161" s="141"/>
      <c r="CP161" s="141"/>
      <c r="CQ161" s="141"/>
      <c r="CR161" s="141">
        <v>3</v>
      </c>
      <c r="CS161" s="141">
        <v>1.5</v>
      </c>
      <c r="CT161" s="141"/>
      <c r="CU161" s="141">
        <v>1.5</v>
      </c>
      <c r="CV161" s="141">
        <v>3.9</v>
      </c>
      <c r="CW161" s="141"/>
      <c r="CX161" s="141"/>
      <c r="CY161" s="141"/>
      <c r="CZ161" s="141"/>
      <c r="DA161" s="141"/>
      <c r="DB161" s="141"/>
      <c r="DC161" s="141"/>
      <c r="DD161" s="141"/>
      <c r="DE161" s="141"/>
      <c r="DF161" s="141"/>
      <c r="DG161" s="141"/>
    </row>
    <row r="162" spans="1:111" x14ac:dyDescent="0.25">
      <c r="A162" s="53" t="s">
        <v>115</v>
      </c>
      <c r="B162" s="96"/>
      <c r="C162" s="99" t="e">
        <f t="shared" si="16"/>
        <v>#N/A</v>
      </c>
      <c r="D162" s="99" t="e">
        <f t="shared" si="17"/>
        <v>#NUM!</v>
      </c>
      <c r="E162" s="99">
        <f t="shared" si="18"/>
        <v>0</v>
      </c>
      <c r="F162" s="154"/>
      <c r="G162" s="97" t="e">
        <f t="shared" si="21"/>
        <v>#DIV/0!</v>
      </c>
      <c r="H162" s="43"/>
      <c r="I162" s="99">
        <f t="shared" si="15"/>
        <v>0</v>
      </c>
      <c r="J162" s="97" t="e">
        <f t="shared" si="19"/>
        <v>#DIV/0!</v>
      </c>
      <c r="K162" s="99" t="e">
        <f t="shared" si="20"/>
        <v>#DIV/0!</v>
      </c>
      <c r="L162" s="154"/>
      <c r="M162" s="154"/>
      <c r="N162" s="154"/>
      <c r="O162" s="154"/>
      <c r="P162" s="154"/>
      <c r="Q162" s="154"/>
      <c r="R162" s="154"/>
      <c r="S162" s="154"/>
      <c r="T162" s="154"/>
      <c r="U162" s="154"/>
      <c r="V162" s="154"/>
      <c r="W162" s="154"/>
      <c r="X162" s="154"/>
      <c r="Y162" s="154"/>
      <c r="Z162" s="154"/>
      <c r="AA162" s="154"/>
      <c r="AB162" s="154"/>
      <c r="AC162" s="154"/>
      <c r="AD162" s="154"/>
      <c r="AE162" s="154"/>
      <c r="AF162" s="154"/>
      <c r="AG162" s="154"/>
      <c r="AH162" s="154"/>
      <c r="AI162" s="154"/>
      <c r="AJ162" s="154"/>
      <c r="AK162" s="154"/>
      <c r="AL162" s="154"/>
      <c r="AM162" s="154"/>
      <c r="AN162" s="154"/>
      <c r="AO162" s="154"/>
      <c r="AP162" s="154"/>
      <c r="AQ162" s="154"/>
      <c r="AR162" s="154"/>
      <c r="AS162" s="154"/>
      <c r="AT162" s="154"/>
      <c r="AU162" s="154"/>
      <c r="AV162" s="154"/>
      <c r="AW162" s="154"/>
      <c r="AX162" s="154"/>
      <c r="AY162" s="154"/>
      <c r="AZ162" s="154"/>
      <c r="BA162" s="154"/>
      <c r="BB162" s="154"/>
      <c r="BC162" s="154"/>
      <c r="BD162" s="154"/>
      <c r="BE162" s="154"/>
      <c r="BF162" s="154"/>
      <c r="BG162" s="154"/>
      <c r="BH162" s="154"/>
      <c r="BI162" s="154"/>
      <c r="BJ162" s="154"/>
      <c r="BK162" s="154"/>
      <c r="BL162" s="154"/>
      <c r="BM162" s="154"/>
      <c r="BN162" s="154"/>
      <c r="BO162" s="154"/>
      <c r="BP162" s="154"/>
      <c r="BQ162" s="154"/>
      <c r="BR162" s="154"/>
      <c r="BS162" s="154"/>
      <c r="BT162" s="154"/>
      <c r="BU162" s="154"/>
      <c r="BV162" s="154"/>
      <c r="BW162" s="154"/>
      <c r="BX162" s="154"/>
      <c r="BY162" s="154"/>
      <c r="BZ162" s="154"/>
      <c r="CA162" s="154"/>
      <c r="CB162" s="154"/>
      <c r="CC162" s="154"/>
      <c r="CD162" s="43"/>
      <c r="CE162" s="43"/>
      <c r="CF162" s="43"/>
      <c r="CG162" s="43"/>
      <c r="CH162" s="43"/>
      <c r="CI162" s="43"/>
      <c r="CJ162" s="43"/>
      <c r="CK162" s="43"/>
      <c r="CL162" s="43"/>
      <c r="CM162" s="43"/>
      <c r="CN162" s="43"/>
      <c r="CO162" s="43"/>
      <c r="CP162" s="43"/>
      <c r="CQ162" s="43"/>
      <c r="CR162" s="43"/>
      <c r="CS162" s="43"/>
      <c r="CT162" s="43"/>
      <c r="CU162" s="43"/>
      <c r="CV162" s="43"/>
      <c r="CW162" s="43"/>
      <c r="CX162" s="43"/>
      <c r="CY162" s="43"/>
      <c r="CZ162" s="43"/>
      <c r="DA162" s="43"/>
      <c r="DB162" s="43"/>
      <c r="DC162" s="43"/>
      <c r="DD162" s="43"/>
      <c r="DE162" s="43"/>
      <c r="DF162" s="43"/>
      <c r="DG162" s="43"/>
    </row>
    <row r="163" spans="1:111" x14ac:dyDescent="0.25">
      <c r="A163" s="54" t="s">
        <v>362</v>
      </c>
      <c r="B163" s="101"/>
      <c r="C163" s="99">
        <f t="shared" si="16"/>
        <v>8.5</v>
      </c>
      <c r="D163" s="99">
        <f t="shared" si="17"/>
        <v>8.5</v>
      </c>
      <c r="E163" s="99">
        <f t="shared" si="18"/>
        <v>8.1</v>
      </c>
      <c r="F163" s="155">
        <v>8.5</v>
      </c>
      <c r="G163" s="97">
        <f t="shared" si="21"/>
        <v>-4.7058823529411806E-2</v>
      </c>
      <c r="H163" s="141">
        <v>8.5</v>
      </c>
      <c r="I163" s="99">
        <f t="shared" si="15"/>
        <v>8.5</v>
      </c>
      <c r="J163" s="97">
        <f t="shared" si="19"/>
        <v>0</v>
      </c>
      <c r="K163" s="99">
        <f t="shared" si="20"/>
        <v>8.426153846153845</v>
      </c>
      <c r="L163" s="155">
        <v>8.1999999999999993</v>
      </c>
      <c r="M163" s="155"/>
      <c r="N163" s="155">
        <v>8.5</v>
      </c>
      <c r="O163" s="155">
        <v>8.3000000000000007</v>
      </c>
      <c r="P163" s="155">
        <v>8.4</v>
      </c>
      <c r="Q163" s="155">
        <v>8.5</v>
      </c>
      <c r="R163" s="155"/>
      <c r="S163" s="155"/>
      <c r="T163" s="155"/>
      <c r="U163" s="155"/>
      <c r="V163" s="155">
        <v>8.5</v>
      </c>
      <c r="W163" s="155">
        <v>8.5</v>
      </c>
      <c r="X163" s="155">
        <v>8.5</v>
      </c>
      <c r="Y163" s="155">
        <v>8.4</v>
      </c>
      <c r="Z163" s="155">
        <v>8.3000000000000007</v>
      </c>
      <c r="AA163" s="155">
        <v>8.3000000000000007</v>
      </c>
      <c r="AB163" s="155">
        <v>8.5</v>
      </c>
      <c r="AC163" s="155">
        <v>8.3000000000000007</v>
      </c>
      <c r="AD163" s="155"/>
      <c r="AE163" s="155"/>
      <c r="AF163" s="155"/>
      <c r="AG163" s="155"/>
      <c r="AH163" s="155">
        <v>8.5</v>
      </c>
      <c r="AI163" s="155">
        <v>8.5</v>
      </c>
      <c r="AJ163" s="155">
        <v>8.5</v>
      </c>
      <c r="AK163" s="155">
        <v>8.5</v>
      </c>
      <c r="AL163" s="155">
        <v>8.5</v>
      </c>
      <c r="AM163" s="155">
        <v>8.5</v>
      </c>
      <c r="AN163" s="155">
        <v>8.5</v>
      </c>
      <c r="AO163" s="155">
        <v>8.5</v>
      </c>
      <c r="AP163" s="155">
        <v>8.5</v>
      </c>
      <c r="AQ163" s="155"/>
      <c r="AR163" s="155">
        <v>8.4</v>
      </c>
      <c r="AS163" s="155">
        <v>8.5</v>
      </c>
      <c r="AT163" s="155">
        <v>8.5</v>
      </c>
      <c r="AU163" s="155">
        <v>8.5</v>
      </c>
      <c r="AV163" s="155">
        <v>8.5</v>
      </c>
      <c r="AW163" s="155"/>
      <c r="AX163" s="155"/>
      <c r="AY163" s="155"/>
      <c r="AZ163" s="155">
        <v>8.5</v>
      </c>
      <c r="BA163" s="155">
        <v>8.5</v>
      </c>
      <c r="BB163" s="155">
        <v>8.3000000000000007</v>
      </c>
      <c r="BC163" s="155">
        <v>8.1999999999999993</v>
      </c>
      <c r="BD163" s="155">
        <v>8.4</v>
      </c>
      <c r="BE163" s="155">
        <v>8.5</v>
      </c>
      <c r="BF163" s="155">
        <v>8.3000000000000007</v>
      </c>
      <c r="BG163" s="155"/>
      <c r="BH163" s="155"/>
      <c r="BI163" s="155">
        <v>8.1</v>
      </c>
      <c r="BJ163" s="155">
        <v>8.4</v>
      </c>
      <c r="BK163" s="155">
        <v>8.5</v>
      </c>
      <c r="BL163" s="155"/>
      <c r="BM163" s="155">
        <v>8.5</v>
      </c>
      <c r="BN163" s="155">
        <v>8.5</v>
      </c>
      <c r="BO163" s="155"/>
      <c r="BP163" s="155"/>
      <c r="BQ163" s="155">
        <v>8.3000000000000007</v>
      </c>
      <c r="BR163" s="155">
        <v>8.3000000000000007</v>
      </c>
      <c r="BS163" s="155">
        <v>8.5</v>
      </c>
      <c r="BT163" s="155">
        <v>8.5</v>
      </c>
      <c r="BU163" s="155">
        <v>8.5</v>
      </c>
      <c r="BV163" s="155">
        <v>8.5</v>
      </c>
      <c r="BW163" s="155">
        <v>8.5</v>
      </c>
      <c r="BX163" s="155"/>
      <c r="BY163" s="155">
        <v>8.5</v>
      </c>
      <c r="BZ163" s="155">
        <v>8.5</v>
      </c>
      <c r="CA163" s="155">
        <v>8.5</v>
      </c>
      <c r="CB163" s="155">
        <v>8.5</v>
      </c>
      <c r="CC163" s="155">
        <v>8.5</v>
      </c>
      <c r="CD163" s="141">
        <v>8.1999999999999993</v>
      </c>
      <c r="CE163" s="141"/>
      <c r="CF163" s="141">
        <v>8.4</v>
      </c>
      <c r="CG163" s="141">
        <v>8.4</v>
      </c>
      <c r="CH163" s="141"/>
      <c r="CI163" s="141">
        <v>8.3000000000000007</v>
      </c>
      <c r="CJ163" s="141">
        <v>8.5</v>
      </c>
      <c r="CK163" s="141"/>
      <c r="CL163" s="141"/>
      <c r="CM163" s="141">
        <v>8.5</v>
      </c>
      <c r="CN163" s="141">
        <v>8.3000000000000007</v>
      </c>
      <c r="CO163" s="141">
        <v>8.4</v>
      </c>
      <c r="CP163" s="141"/>
      <c r="CQ163" s="141">
        <v>8.1999999999999993</v>
      </c>
      <c r="CR163" s="141">
        <v>8.1999999999999993</v>
      </c>
      <c r="CS163" s="141">
        <v>8.5</v>
      </c>
      <c r="CT163" s="141">
        <v>8.5</v>
      </c>
      <c r="CU163" s="141">
        <v>8.5</v>
      </c>
      <c r="CV163" s="141">
        <v>8.4</v>
      </c>
      <c r="CW163" s="141"/>
      <c r="CX163" s="141"/>
      <c r="CY163" s="141"/>
      <c r="CZ163" s="141"/>
      <c r="DA163" s="141"/>
      <c r="DB163" s="141"/>
      <c r="DC163" s="141"/>
      <c r="DD163" s="141"/>
      <c r="DE163" s="141"/>
      <c r="DF163" s="141"/>
      <c r="DG163" s="141"/>
    </row>
    <row r="164" spans="1:111" x14ac:dyDescent="0.25">
      <c r="A164" s="54" t="s">
        <v>363</v>
      </c>
      <c r="B164" s="101"/>
      <c r="C164" s="99">
        <f t="shared" si="16"/>
        <v>7.6</v>
      </c>
      <c r="D164" s="99">
        <f t="shared" si="17"/>
        <v>7.6</v>
      </c>
      <c r="E164" s="99">
        <f t="shared" si="18"/>
        <v>7.5</v>
      </c>
      <c r="F164" s="155">
        <v>7.6</v>
      </c>
      <c r="G164" s="97">
        <f t="shared" si="21"/>
        <v>-1.3157894736842059E-2</v>
      </c>
      <c r="H164" s="141">
        <v>7.6</v>
      </c>
      <c r="I164" s="99">
        <f t="shared" si="15"/>
        <v>7.6</v>
      </c>
      <c r="J164" s="97">
        <f t="shared" si="19"/>
        <v>0</v>
      </c>
      <c r="K164" s="99">
        <f t="shared" si="20"/>
        <v>7.590476190476199</v>
      </c>
      <c r="L164" s="155">
        <v>7.6</v>
      </c>
      <c r="M164" s="155"/>
      <c r="N164" s="155">
        <v>7.6</v>
      </c>
      <c r="O164" s="155">
        <v>7.6</v>
      </c>
      <c r="P164" s="155">
        <v>7.6</v>
      </c>
      <c r="Q164" s="155">
        <v>7.6</v>
      </c>
      <c r="R164" s="155"/>
      <c r="S164" s="155"/>
      <c r="T164" s="155"/>
      <c r="U164" s="155"/>
      <c r="V164" s="155"/>
      <c r="W164" s="155">
        <v>7.6</v>
      </c>
      <c r="X164" s="155">
        <v>7.6</v>
      </c>
      <c r="Y164" s="155">
        <v>7.6</v>
      </c>
      <c r="Z164" s="155">
        <v>7.6</v>
      </c>
      <c r="AA164" s="155">
        <v>7.6</v>
      </c>
      <c r="AB164" s="155">
        <v>7.6</v>
      </c>
      <c r="AC164" s="155"/>
      <c r="AD164" s="155"/>
      <c r="AE164" s="155"/>
      <c r="AF164" s="155"/>
      <c r="AG164" s="155"/>
      <c r="AH164" s="155">
        <v>7.6</v>
      </c>
      <c r="AI164" s="155">
        <v>7.5</v>
      </c>
      <c r="AJ164" s="155">
        <v>7.5</v>
      </c>
      <c r="AK164" s="155">
        <v>7.5</v>
      </c>
      <c r="AL164" s="155">
        <v>7.5</v>
      </c>
      <c r="AM164" s="155">
        <v>7.6</v>
      </c>
      <c r="AN164" s="155">
        <v>7.5</v>
      </c>
      <c r="AO164" s="155">
        <v>7.6</v>
      </c>
      <c r="AP164" s="155">
        <v>7.6</v>
      </c>
      <c r="AQ164" s="155"/>
      <c r="AR164" s="155">
        <v>7.6</v>
      </c>
      <c r="AS164" s="155">
        <v>7.6</v>
      </c>
      <c r="AT164" s="155">
        <v>7.6</v>
      </c>
      <c r="AU164" s="155">
        <v>7.6</v>
      </c>
      <c r="AV164" s="155">
        <v>7.6</v>
      </c>
      <c r="AW164" s="155"/>
      <c r="AX164" s="155"/>
      <c r="AY164" s="155"/>
      <c r="AZ164" s="155">
        <v>7.6</v>
      </c>
      <c r="BA164" s="155">
        <v>7.6</v>
      </c>
      <c r="BB164" s="155">
        <v>7.6</v>
      </c>
      <c r="BC164" s="155">
        <v>7.6</v>
      </c>
      <c r="BD164" s="155">
        <v>7.5</v>
      </c>
      <c r="BE164" s="155">
        <v>7.6</v>
      </c>
      <c r="BF164" s="155">
        <v>7.6</v>
      </c>
      <c r="BG164" s="155"/>
      <c r="BH164" s="155"/>
      <c r="BI164" s="155">
        <v>7.6</v>
      </c>
      <c r="BJ164" s="155">
        <v>7.6</v>
      </c>
      <c r="BK164" s="155">
        <v>7.6</v>
      </c>
      <c r="BL164" s="155"/>
      <c r="BM164" s="155">
        <v>7.6</v>
      </c>
      <c r="BN164" s="155">
        <v>7.6</v>
      </c>
      <c r="BO164" s="155"/>
      <c r="BP164" s="155"/>
      <c r="BQ164" s="155">
        <v>7.6</v>
      </c>
      <c r="BR164" s="155">
        <v>7.6</v>
      </c>
      <c r="BS164" s="155">
        <v>7.6</v>
      </c>
      <c r="BT164" s="155">
        <v>7.6</v>
      </c>
      <c r="BU164" s="155">
        <v>7.6</v>
      </c>
      <c r="BV164" s="155">
        <v>7.6</v>
      </c>
      <c r="BW164" s="155">
        <v>7.6</v>
      </c>
      <c r="BX164" s="155"/>
      <c r="BY164" s="155">
        <v>7.6</v>
      </c>
      <c r="BZ164" s="155">
        <v>7.6</v>
      </c>
      <c r="CA164" s="155">
        <v>7.6</v>
      </c>
      <c r="CB164" s="155">
        <v>7.6</v>
      </c>
      <c r="CC164" s="155">
        <v>7.6</v>
      </c>
      <c r="CD164" s="141">
        <v>7.6</v>
      </c>
      <c r="CE164" s="141"/>
      <c r="CF164" s="141">
        <v>7.6</v>
      </c>
      <c r="CG164" s="141">
        <v>7.6</v>
      </c>
      <c r="CH164" s="141"/>
      <c r="CI164" s="141">
        <v>7.6</v>
      </c>
      <c r="CJ164" s="141">
        <v>7.6</v>
      </c>
      <c r="CK164" s="141"/>
      <c r="CL164" s="141"/>
      <c r="CM164" s="141">
        <v>7.6</v>
      </c>
      <c r="CN164" s="141">
        <v>7.6</v>
      </c>
      <c r="CO164" s="141">
        <v>7.6</v>
      </c>
      <c r="CP164" s="141"/>
      <c r="CQ164" s="141">
        <v>7.6</v>
      </c>
      <c r="CR164" s="141">
        <v>7.6</v>
      </c>
      <c r="CS164" s="141">
        <v>7.6</v>
      </c>
      <c r="CT164" s="141">
        <v>7.6</v>
      </c>
      <c r="CU164" s="141">
        <v>7.6</v>
      </c>
      <c r="CV164" s="141">
        <v>7.6</v>
      </c>
      <c r="CW164" s="141"/>
      <c r="CX164" s="141"/>
      <c r="CY164" s="141"/>
      <c r="CZ164" s="141"/>
      <c r="DA164" s="141"/>
      <c r="DB164" s="141"/>
      <c r="DC164" s="141"/>
      <c r="DD164" s="141"/>
      <c r="DE164" s="141"/>
      <c r="DF164" s="141"/>
      <c r="DG164" s="141"/>
    </row>
    <row r="165" spans="1:111" x14ac:dyDescent="0.25">
      <c r="A165" s="54" t="s">
        <v>364</v>
      </c>
      <c r="B165" s="101"/>
      <c r="C165" s="99">
        <f t="shared" si="16"/>
        <v>12</v>
      </c>
      <c r="D165" s="99">
        <f t="shared" si="17"/>
        <v>12.2</v>
      </c>
      <c r="E165" s="99">
        <f t="shared" si="18"/>
        <v>11.8</v>
      </c>
      <c r="F165" s="155">
        <v>11.9</v>
      </c>
      <c r="G165" s="97">
        <f t="shared" si="21"/>
        <v>-8.4033613445377853E-3</v>
      </c>
      <c r="H165" s="141">
        <v>11.8</v>
      </c>
      <c r="I165" s="99">
        <f t="shared" si="15"/>
        <v>12.5</v>
      </c>
      <c r="J165" s="97">
        <f t="shared" si="19"/>
        <v>5.9322033898305024E-2</v>
      </c>
      <c r="K165" s="99">
        <f t="shared" si="20"/>
        <v>12.16234375</v>
      </c>
      <c r="L165" s="155">
        <v>12</v>
      </c>
      <c r="M165" s="155"/>
      <c r="N165" s="155">
        <v>12.3</v>
      </c>
      <c r="O165" s="155">
        <v>12.2</v>
      </c>
      <c r="P165" s="155">
        <v>12.4</v>
      </c>
      <c r="Q165" s="155">
        <v>12.4</v>
      </c>
      <c r="R165" s="155"/>
      <c r="S165" s="155"/>
      <c r="T165" s="155"/>
      <c r="U165" s="155"/>
      <c r="V165" s="155">
        <v>12.4</v>
      </c>
      <c r="W165" s="155">
        <v>12.5</v>
      </c>
      <c r="X165" s="155">
        <v>12.3</v>
      </c>
      <c r="Y165" s="155">
        <v>12.3</v>
      </c>
      <c r="Z165" s="155">
        <v>12.3</v>
      </c>
      <c r="AA165" s="155">
        <v>12.3</v>
      </c>
      <c r="AB165" s="155">
        <v>12</v>
      </c>
      <c r="AC165" s="155">
        <v>12.2</v>
      </c>
      <c r="AD165" s="155"/>
      <c r="AE165" s="155"/>
      <c r="AF165" s="155"/>
      <c r="AG165" s="155"/>
      <c r="AH165" s="155">
        <v>12.2</v>
      </c>
      <c r="AI165" s="155">
        <v>11.9</v>
      </c>
      <c r="AJ165" s="155">
        <v>11.9</v>
      </c>
      <c r="AK165" s="155">
        <v>11.9</v>
      </c>
      <c r="AL165" s="155">
        <v>11.9</v>
      </c>
      <c r="AM165" s="155">
        <v>11.9</v>
      </c>
      <c r="AN165" s="155">
        <v>11.9</v>
      </c>
      <c r="AO165" s="155">
        <v>11.9</v>
      </c>
      <c r="AP165" s="155">
        <v>11.9</v>
      </c>
      <c r="AQ165" s="155"/>
      <c r="AR165" s="155">
        <v>12.3</v>
      </c>
      <c r="AS165" s="155">
        <v>12.4</v>
      </c>
      <c r="AT165" s="155">
        <v>12</v>
      </c>
      <c r="AU165" s="155">
        <v>12.3</v>
      </c>
      <c r="AV165" s="155">
        <v>12.3</v>
      </c>
      <c r="AW165" s="155"/>
      <c r="AX165" s="155"/>
      <c r="AY165" s="155"/>
      <c r="AZ165" s="155">
        <v>12</v>
      </c>
      <c r="BA165" s="155">
        <v>12.5</v>
      </c>
      <c r="BB165" s="155">
        <v>12</v>
      </c>
      <c r="BC165" s="155">
        <v>12.2</v>
      </c>
      <c r="BD165" s="155">
        <v>12.4</v>
      </c>
      <c r="BE165" s="155">
        <v>12.2</v>
      </c>
      <c r="BF165" s="155">
        <v>12</v>
      </c>
      <c r="BG165" s="155"/>
      <c r="BH165" s="155"/>
      <c r="BI165" s="155">
        <v>12</v>
      </c>
      <c r="BJ165" s="155">
        <v>12.3</v>
      </c>
      <c r="BK165" s="155">
        <v>12.2</v>
      </c>
      <c r="BL165" s="155"/>
      <c r="BM165" s="155">
        <v>12.5</v>
      </c>
      <c r="BN165" s="155">
        <v>12.5</v>
      </c>
      <c r="BO165" s="155"/>
      <c r="BP165" s="155"/>
      <c r="BQ165" s="155"/>
      <c r="BR165" s="155">
        <v>12.2</v>
      </c>
      <c r="BS165" s="155">
        <v>12.2</v>
      </c>
      <c r="BT165" s="155">
        <v>11.9</v>
      </c>
      <c r="BU165" s="155">
        <v>11.8</v>
      </c>
      <c r="BV165" s="155">
        <v>11.8</v>
      </c>
      <c r="BW165" s="155">
        <v>11.8</v>
      </c>
      <c r="BX165" s="155"/>
      <c r="BY165" s="155">
        <v>12.5</v>
      </c>
      <c r="BZ165" s="155">
        <v>12.2</v>
      </c>
      <c r="CA165" s="155">
        <v>12.5</v>
      </c>
      <c r="CB165" s="155">
        <v>12.4</v>
      </c>
      <c r="CC165" s="155">
        <v>12.5</v>
      </c>
      <c r="CD165" s="141">
        <v>12.1</v>
      </c>
      <c r="CE165" s="141"/>
      <c r="CF165" s="141">
        <v>12</v>
      </c>
      <c r="CG165" s="141">
        <v>12</v>
      </c>
      <c r="CH165" s="141"/>
      <c r="CI165" s="141">
        <v>12</v>
      </c>
      <c r="CJ165" s="141">
        <v>12</v>
      </c>
      <c r="CK165" s="141"/>
      <c r="CL165" s="141"/>
      <c r="CM165" s="141">
        <v>12.3</v>
      </c>
      <c r="CN165" s="141">
        <v>12.2</v>
      </c>
      <c r="CO165" s="141">
        <v>12.2</v>
      </c>
      <c r="CP165" s="141"/>
      <c r="CQ165" s="141">
        <v>12.1</v>
      </c>
      <c r="CR165" s="141">
        <v>12</v>
      </c>
      <c r="CS165" s="141">
        <v>12</v>
      </c>
      <c r="CT165" s="141">
        <v>11.99</v>
      </c>
      <c r="CU165" s="141">
        <v>12.2</v>
      </c>
      <c r="CV165" s="141">
        <v>12.4</v>
      </c>
      <c r="CW165" s="141"/>
      <c r="CX165" s="141"/>
      <c r="CY165" s="141"/>
      <c r="CZ165" s="141"/>
      <c r="DA165" s="141"/>
      <c r="DB165" s="141"/>
      <c r="DC165" s="141"/>
      <c r="DD165" s="141"/>
      <c r="DE165" s="141"/>
      <c r="DF165" s="141"/>
      <c r="DG165" s="141"/>
    </row>
    <row r="166" spans="1:111" x14ac:dyDescent="0.25">
      <c r="A166" s="53" t="s">
        <v>76</v>
      </c>
      <c r="B166" s="140"/>
      <c r="C166" s="99" t="e">
        <f t="shared" si="16"/>
        <v>#N/A</v>
      </c>
      <c r="D166" s="99" t="e">
        <f t="shared" si="17"/>
        <v>#NUM!</v>
      </c>
      <c r="E166" s="99">
        <f t="shared" si="18"/>
        <v>0</v>
      </c>
      <c r="F166" s="154"/>
      <c r="G166" s="97" t="e">
        <f t="shared" ref="G166:G197" si="22">(E166-F166)/F166</f>
        <v>#DIV/0!</v>
      </c>
      <c r="H166" s="43"/>
      <c r="I166" s="99">
        <f t="shared" si="15"/>
        <v>0</v>
      </c>
      <c r="J166" s="97" t="e">
        <f t="shared" si="19"/>
        <v>#DIV/0!</v>
      </c>
      <c r="K166" s="99" t="e">
        <f t="shared" si="20"/>
        <v>#DIV/0!</v>
      </c>
      <c r="L166" s="154"/>
      <c r="M166" s="154"/>
      <c r="N166" s="154"/>
      <c r="O166" s="154"/>
      <c r="P166" s="154"/>
      <c r="Q166" s="154"/>
      <c r="R166" s="154"/>
      <c r="S166" s="154"/>
      <c r="T166" s="154"/>
      <c r="U166" s="154"/>
      <c r="V166" s="154"/>
      <c r="W166" s="154"/>
      <c r="X166" s="154"/>
      <c r="Y166" s="154"/>
      <c r="Z166" s="154"/>
      <c r="AA166" s="154"/>
      <c r="AB166" s="154"/>
      <c r="AC166" s="154"/>
      <c r="AD166" s="154"/>
      <c r="AE166" s="154"/>
      <c r="AF166" s="154"/>
      <c r="AG166" s="154"/>
      <c r="AH166" s="154"/>
      <c r="AI166" s="154"/>
      <c r="AJ166" s="154"/>
      <c r="AK166" s="154"/>
      <c r="AL166" s="154"/>
      <c r="AM166" s="154"/>
      <c r="AN166" s="154"/>
      <c r="AO166" s="154"/>
      <c r="AP166" s="154"/>
      <c r="AQ166" s="154"/>
      <c r="AR166" s="154"/>
      <c r="AS166" s="154"/>
      <c r="AT166" s="154"/>
      <c r="AU166" s="154"/>
      <c r="AV166" s="154"/>
      <c r="AW166" s="154"/>
      <c r="AX166" s="154"/>
      <c r="AY166" s="154"/>
      <c r="AZ166" s="154"/>
      <c r="BA166" s="154"/>
      <c r="BB166" s="154"/>
      <c r="BC166" s="154"/>
      <c r="BD166" s="154"/>
      <c r="BE166" s="154"/>
      <c r="BF166" s="154"/>
      <c r="BG166" s="154"/>
      <c r="BH166" s="154"/>
      <c r="BI166" s="154"/>
      <c r="BJ166" s="154"/>
      <c r="BK166" s="154"/>
      <c r="BL166" s="154"/>
      <c r="BM166" s="154"/>
      <c r="BN166" s="154"/>
      <c r="BO166" s="154"/>
      <c r="BP166" s="154"/>
      <c r="BQ166" s="154"/>
      <c r="BR166" s="154"/>
      <c r="BS166" s="154"/>
      <c r="BT166" s="154"/>
      <c r="BU166" s="154"/>
      <c r="BV166" s="154"/>
      <c r="BW166" s="154"/>
      <c r="BX166" s="154"/>
      <c r="BY166" s="154"/>
      <c r="BZ166" s="154"/>
      <c r="CA166" s="154"/>
      <c r="CB166" s="154"/>
      <c r="CC166" s="154"/>
      <c r="CD166" s="43"/>
      <c r="CE166" s="43"/>
      <c r="CF166" s="43"/>
      <c r="CG166" s="43"/>
      <c r="CH166" s="43"/>
      <c r="CI166" s="43"/>
      <c r="CJ166" s="43"/>
      <c r="CK166" s="43"/>
      <c r="CL166" s="43"/>
      <c r="CM166" s="43"/>
      <c r="CN166" s="43"/>
      <c r="CO166" s="43"/>
      <c r="CP166" s="43"/>
      <c r="CQ166" s="43"/>
      <c r="CR166" s="43"/>
      <c r="CS166" s="43"/>
      <c r="CT166" s="43"/>
      <c r="CU166" s="43"/>
      <c r="CV166" s="43"/>
      <c r="CW166" s="43"/>
      <c r="CX166" s="43"/>
      <c r="CY166" s="43"/>
      <c r="CZ166" s="43"/>
      <c r="DA166" s="43"/>
      <c r="DB166" s="43"/>
      <c r="DC166" s="43"/>
      <c r="DD166" s="43"/>
      <c r="DE166" s="43"/>
      <c r="DF166" s="43"/>
      <c r="DG166" s="43"/>
    </row>
    <row r="167" spans="1:111" x14ac:dyDescent="0.25">
      <c r="A167" s="54" t="s">
        <v>365</v>
      </c>
      <c r="B167" s="137"/>
      <c r="C167" s="99">
        <f t="shared" si="16"/>
        <v>1.35</v>
      </c>
      <c r="D167" s="99">
        <f t="shared" si="17"/>
        <v>1.35</v>
      </c>
      <c r="E167" s="99">
        <f t="shared" si="18"/>
        <v>1.25</v>
      </c>
      <c r="F167" s="155">
        <v>1.3</v>
      </c>
      <c r="G167" s="97">
        <f t="shared" si="22"/>
        <v>-3.8461538461538491E-2</v>
      </c>
      <c r="H167" s="141">
        <v>1.45</v>
      </c>
      <c r="I167" s="99">
        <f t="shared" si="15"/>
        <v>1.9</v>
      </c>
      <c r="J167" s="97">
        <f t="shared" si="19"/>
        <v>0.31034482758620685</v>
      </c>
      <c r="K167" s="99">
        <f t="shared" si="20"/>
        <v>1.3705882352941174</v>
      </c>
      <c r="L167" s="155">
        <v>1.4</v>
      </c>
      <c r="M167" s="155">
        <v>1.25</v>
      </c>
      <c r="N167" s="155"/>
      <c r="O167" s="155"/>
      <c r="P167" s="155">
        <v>1.35</v>
      </c>
      <c r="Q167" s="155">
        <v>1.6</v>
      </c>
      <c r="R167" s="155"/>
      <c r="S167" s="155"/>
      <c r="T167" s="155"/>
      <c r="U167" s="155"/>
      <c r="V167" s="155">
        <v>1.3</v>
      </c>
      <c r="W167" s="155">
        <v>1.3</v>
      </c>
      <c r="X167" s="155">
        <v>1.4</v>
      </c>
      <c r="Y167" s="155">
        <v>1.35</v>
      </c>
      <c r="Z167" s="155">
        <v>1.35</v>
      </c>
      <c r="AA167" s="155">
        <v>1.4</v>
      </c>
      <c r="AB167" s="155">
        <v>1.4</v>
      </c>
      <c r="AC167" s="155"/>
      <c r="AD167" s="155"/>
      <c r="AE167" s="155">
        <v>1.4</v>
      </c>
      <c r="AF167" s="155"/>
      <c r="AG167" s="155"/>
      <c r="AH167" s="155"/>
      <c r="AI167" s="155">
        <v>1.35</v>
      </c>
      <c r="AJ167" s="155">
        <v>1.35</v>
      </c>
      <c r="AK167" s="155">
        <v>1.35</v>
      </c>
      <c r="AL167" s="155">
        <v>1.35</v>
      </c>
      <c r="AM167" s="155">
        <v>1.35</v>
      </c>
      <c r="AN167" s="155">
        <v>1.35</v>
      </c>
      <c r="AO167" s="155">
        <v>1.35</v>
      </c>
      <c r="AP167" s="155">
        <v>1.35</v>
      </c>
      <c r="AQ167" s="155"/>
      <c r="AR167" s="155">
        <v>1.4</v>
      </c>
      <c r="AS167" s="155">
        <v>1.5</v>
      </c>
      <c r="AT167" s="155"/>
      <c r="AU167" s="155">
        <v>1.3</v>
      </c>
      <c r="AV167" s="155"/>
      <c r="AW167" s="155"/>
      <c r="AX167" s="155"/>
      <c r="AY167" s="155"/>
      <c r="AZ167" s="155">
        <v>1.3</v>
      </c>
      <c r="BA167" s="155">
        <v>1.35</v>
      </c>
      <c r="BB167" s="155">
        <v>1.4</v>
      </c>
      <c r="BC167" s="155"/>
      <c r="BD167" s="155">
        <v>1.35</v>
      </c>
      <c r="BE167" s="155">
        <v>1.3</v>
      </c>
      <c r="BF167" s="155"/>
      <c r="BG167" s="155"/>
      <c r="BH167" s="155"/>
      <c r="BI167" s="155">
        <v>1.3</v>
      </c>
      <c r="BJ167" s="155">
        <v>1.4</v>
      </c>
      <c r="BK167" s="155">
        <v>1.4</v>
      </c>
      <c r="BL167" s="155"/>
      <c r="BM167" s="155"/>
      <c r="BN167" s="155"/>
      <c r="BO167" s="155"/>
      <c r="BP167" s="155"/>
      <c r="BQ167" s="155"/>
      <c r="BR167" s="155">
        <v>1.35</v>
      </c>
      <c r="BS167" s="155">
        <v>1.9</v>
      </c>
      <c r="BT167" s="155">
        <v>1.3</v>
      </c>
      <c r="BU167" s="155">
        <v>1.45</v>
      </c>
      <c r="BV167" s="155">
        <v>1.45</v>
      </c>
      <c r="BW167" s="155">
        <v>1.45</v>
      </c>
      <c r="BX167" s="155"/>
      <c r="BY167" s="155"/>
      <c r="BZ167" s="155">
        <v>1.3</v>
      </c>
      <c r="CA167" s="155"/>
      <c r="CB167" s="155">
        <v>1.4</v>
      </c>
      <c r="CC167" s="155"/>
      <c r="CD167" s="141">
        <v>1.4</v>
      </c>
      <c r="CE167" s="141"/>
      <c r="CF167" s="141">
        <v>1.3</v>
      </c>
      <c r="CG167" s="141">
        <v>1.25</v>
      </c>
      <c r="CH167" s="141"/>
      <c r="CI167" s="141"/>
      <c r="CJ167" s="141">
        <v>1.25</v>
      </c>
      <c r="CK167" s="141"/>
      <c r="CL167" s="141"/>
      <c r="CM167" s="141">
        <v>1.4</v>
      </c>
      <c r="CN167" s="141">
        <v>1.4</v>
      </c>
      <c r="CO167" s="141"/>
      <c r="CP167" s="141"/>
      <c r="CQ167" s="141">
        <v>1.3</v>
      </c>
      <c r="CR167" s="141">
        <v>1.3</v>
      </c>
      <c r="CS167" s="141">
        <v>1.4</v>
      </c>
      <c r="CT167" s="141">
        <v>1.3</v>
      </c>
      <c r="CU167" s="141">
        <v>1.35</v>
      </c>
      <c r="CV167" s="141">
        <v>1.35</v>
      </c>
      <c r="CW167" s="141"/>
      <c r="CX167" s="141"/>
      <c r="CY167" s="141"/>
      <c r="CZ167" s="141"/>
      <c r="DA167" s="141"/>
      <c r="DB167" s="141"/>
      <c r="DC167" s="141"/>
      <c r="DD167" s="141"/>
      <c r="DE167" s="141"/>
      <c r="DF167" s="141"/>
      <c r="DG167" s="141"/>
    </row>
    <row r="168" spans="1:111" x14ac:dyDescent="0.25">
      <c r="A168" s="54" t="s">
        <v>366</v>
      </c>
      <c r="B168" s="101"/>
      <c r="C168" s="99">
        <f t="shared" si="16"/>
        <v>2.2999999999999998</v>
      </c>
      <c r="D168" s="99">
        <f t="shared" si="17"/>
        <v>2.2999999999999998</v>
      </c>
      <c r="E168" s="99">
        <f t="shared" si="18"/>
        <v>1</v>
      </c>
      <c r="F168" s="155">
        <v>2.2000000000000002</v>
      </c>
      <c r="G168" s="97">
        <f t="shared" si="22"/>
        <v>-0.54545454545454553</v>
      </c>
      <c r="H168" s="141">
        <v>2.4</v>
      </c>
      <c r="I168" s="99">
        <f t="shared" si="15"/>
        <v>2.99</v>
      </c>
      <c r="J168" s="97">
        <f t="shared" si="19"/>
        <v>0.24583333333333346</v>
      </c>
      <c r="K168" s="99">
        <f t="shared" si="20"/>
        <v>2.2766071428571424</v>
      </c>
      <c r="L168" s="155">
        <v>2.4500000000000002</v>
      </c>
      <c r="M168" s="155">
        <v>2.2999999999999998</v>
      </c>
      <c r="N168" s="155"/>
      <c r="O168" s="155"/>
      <c r="P168" s="155">
        <v>2.25</v>
      </c>
      <c r="Q168" s="155">
        <v>1</v>
      </c>
      <c r="R168" s="155"/>
      <c r="S168" s="155"/>
      <c r="T168" s="155"/>
      <c r="U168" s="155"/>
      <c r="V168" s="155">
        <v>2.2999999999999998</v>
      </c>
      <c r="W168" s="155">
        <v>2.2000000000000002</v>
      </c>
      <c r="X168" s="155">
        <v>2.2999999999999998</v>
      </c>
      <c r="Y168" s="155">
        <v>2.2999999999999998</v>
      </c>
      <c r="Z168" s="155">
        <v>1.95</v>
      </c>
      <c r="AA168" s="155">
        <v>2.4</v>
      </c>
      <c r="AB168" s="155">
        <v>2.2999999999999998</v>
      </c>
      <c r="AC168" s="155"/>
      <c r="AD168" s="155"/>
      <c r="AE168" s="155">
        <v>2.2999999999999998</v>
      </c>
      <c r="AF168" s="155"/>
      <c r="AG168" s="155"/>
      <c r="AH168" s="155">
        <v>2.2999999999999998</v>
      </c>
      <c r="AI168" s="155">
        <v>2.2999999999999998</v>
      </c>
      <c r="AJ168" s="155">
        <v>2.2999999999999998</v>
      </c>
      <c r="AK168" s="155">
        <v>2.2999999999999998</v>
      </c>
      <c r="AL168" s="155">
        <v>2.2999999999999998</v>
      </c>
      <c r="AM168" s="155">
        <v>2.2999999999999998</v>
      </c>
      <c r="AN168" s="155">
        <v>2.2999999999999998</v>
      </c>
      <c r="AO168" s="155">
        <v>2.2999999999999998</v>
      </c>
      <c r="AP168" s="155">
        <v>2.2999999999999998</v>
      </c>
      <c r="AQ168" s="155"/>
      <c r="AR168" s="155">
        <v>2.2999999999999998</v>
      </c>
      <c r="AS168" s="155">
        <v>2.5</v>
      </c>
      <c r="AT168" s="155">
        <v>2.2000000000000002</v>
      </c>
      <c r="AU168" s="155">
        <v>2.2999999999999998</v>
      </c>
      <c r="AV168" s="155">
        <v>2.2999999999999998</v>
      </c>
      <c r="AW168" s="155"/>
      <c r="AX168" s="155"/>
      <c r="AY168" s="155"/>
      <c r="AZ168" s="155">
        <v>2.2999999999999998</v>
      </c>
      <c r="BA168" s="155">
        <v>2.35</v>
      </c>
      <c r="BB168" s="155">
        <v>2.2999999999999998</v>
      </c>
      <c r="BC168" s="155"/>
      <c r="BD168" s="155">
        <v>2.4</v>
      </c>
      <c r="BE168" s="155">
        <v>2.2999999999999998</v>
      </c>
      <c r="BF168" s="155">
        <v>2.2999999999999998</v>
      </c>
      <c r="BG168" s="155"/>
      <c r="BH168" s="155"/>
      <c r="BI168" s="155">
        <v>2.99</v>
      </c>
      <c r="BJ168" s="155">
        <v>2.2999999999999998</v>
      </c>
      <c r="BK168" s="155">
        <v>2.2999999999999998</v>
      </c>
      <c r="BL168" s="155"/>
      <c r="BM168" s="155"/>
      <c r="BN168" s="155"/>
      <c r="BO168" s="155"/>
      <c r="BP168" s="155"/>
      <c r="BQ168" s="155"/>
      <c r="BR168" s="155">
        <v>2.2999999999999998</v>
      </c>
      <c r="BS168" s="155">
        <v>2.1</v>
      </c>
      <c r="BT168" s="155">
        <v>2.2000000000000002</v>
      </c>
      <c r="BU168" s="155">
        <v>2.4</v>
      </c>
      <c r="BV168" s="155">
        <v>2.4</v>
      </c>
      <c r="BW168" s="155">
        <v>2.4</v>
      </c>
      <c r="BX168" s="155"/>
      <c r="BY168" s="155"/>
      <c r="BZ168" s="155">
        <v>1.75</v>
      </c>
      <c r="CA168" s="155"/>
      <c r="CB168" s="155">
        <v>2.4</v>
      </c>
      <c r="CC168" s="155"/>
      <c r="CD168" s="141">
        <v>2.2000000000000002</v>
      </c>
      <c r="CE168" s="141"/>
      <c r="CF168" s="141">
        <v>2.2999999999999998</v>
      </c>
      <c r="CG168" s="141">
        <v>2.2999999999999998</v>
      </c>
      <c r="CH168" s="141"/>
      <c r="CI168" s="141"/>
      <c r="CJ168" s="141">
        <v>2.5</v>
      </c>
      <c r="CK168" s="141"/>
      <c r="CL168" s="141"/>
      <c r="CM168" s="141">
        <v>2.2999999999999998</v>
      </c>
      <c r="CN168" s="141">
        <v>2.5</v>
      </c>
      <c r="CO168" s="141">
        <v>2.2000000000000002</v>
      </c>
      <c r="CP168" s="141"/>
      <c r="CQ168" s="141">
        <v>2.2999999999999998</v>
      </c>
      <c r="CR168" s="141">
        <v>2.2999999999999998</v>
      </c>
      <c r="CS168" s="141">
        <v>2</v>
      </c>
      <c r="CT168" s="141">
        <v>2.2000000000000002</v>
      </c>
      <c r="CU168" s="141">
        <v>2.2999999999999998</v>
      </c>
      <c r="CV168" s="141">
        <v>2.25</v>
      </c>
      <c r="CW168" s="141"/>
      <c r="CX168" s="141"/>
      <c r="CY168" s="141"/>
      <c r="CZ168" s="141"/>
      <c r="DA168" s="141"/>
      <c r="DB168" s="141"/>
      <c r="DC168" s="141"/>
      <c r="DD168" s="141"/>
      <c r="DE168" s="141"/>
      <c r="DF168" s="141"/>
      <c r="DG168" s="141"/>
    </row>
    <row r="169" spans="1:111" x14ac:dyDescent="0.25">
      <c r="A169" s="54" t="s">
        <v>367</v>
      </c>
      <c r="B169" s="101"/>
      <c r="C169" s="99">
        <f t="shared" si="16"/>
        <v>3.4</v>
      </c>
      <c r="D169" s="99">
        <f t="shared" si="17"/>
        <v>3.4</v>
      </c>
      <c r="E169" s="99">
        <f t="shared" si="18"/>
        <v>2.8</v>
      </c>
      <c r="F169" s="155">
        <v>3.25</v>
      </c>
      <c r="G169" s="97">
        <f t="shared" si="22"/>
        <v>-0.13846153846153852</v>
      </c>
      <c r="H169" s="141">
        <v>3.65</v>
      </c>
      <c r="I169" s="99">
        <f t="shared" si="15"/>
        <v>3.65</v>
      </c>
      <c r="J169" s="97">
        <f t="shared" si="19"/>
        <v>0</v>
      </c>
      <c r="K169" s="99">
        <f t="shared" si="20"/>
        <v>3.3546153846153852</v>
      </c>
      <c r="L169" s="155">
        <v>3.5</v>
      </c>
      <c r="M169" s="155">
        <v>3.3</v>
      </c>
      <c r="N169" s="155"/>
      <c r="O169" s="155"/>
      <c r="P169" s="155">
        <v>3.35</v>
      </c>
      <c r="Q169" s="155"/>
      <c r="R169" s="155"/>
      <c r="S169" s="155"/>
      <c r="T169" s="155"/>
      <c r="U169" s="155"/>
      <c r="V169" s="155"/>
      <c r="W169" s="155">
        <v>2.95</v>
      </c>
      <c r="X169" s="155">
        <v>3.5</v>
      </c>
      <c r="Y169" s="155">
        <v>3.4</v>
      </c>
      <c r="Z169" s="155">
        <v>3.2</v>
      </c>
      <c r="AA169" s="155">
        <v>3.6</v>
      </c>
      <c r="AB169" s="155">
        <v>3.6</v>
      </c>
      <c r="AC169" s="155"/>
      <c r="AD169" s="155"/>
      <c r="AE169" s="155">
        <v>3.15</v>
      </c>
      <c r="AF169" s="155"/>
      <c r="AG169" s="155"/>
      <c r="AH169" s="155">
        <v>3.2</v>
      </c>
      <c r="AI169" s="155">
        <v>3.4</v>
      </c>
      <c r="AJ169" s="155">
        <v>3.4</v>
      </c>
      <c r="AK169" s="155">
        <v>3.4</v>
      </c>
      <c r="AL169" s="155">
        <v>3.4</v>
      </c>
      <c r="AM169" s="155">
        <v>3.1</v>
      </c>
      <c r="AN169" s="155">
        <v>3.4</v>
      </c>
      <c r="AO169" s="155">
        <v>3.1</v>
      </c>
      <c r="AP169" s="155">
        <v>3.1</v>
      </c>
      <c r="AQ169" s="155"/>
      <c r="AR169" s="155">
        <v>3.6</v>
      </c>
      <c r="AS169" s="155">
        <v>2.8</v>
      </c>
      <c r="AT169" s="155">
        <v>2.9</v>
      </c>
      <c r="AU169" s="155">
        <v>3.5</v>
      </c>
      <c r="AV169" s="155">
        <v>3.4</v>
      </c>
      <c r="AW169" s="155"/>
      <c r="AX169" s="155"/>
      <c r="AY169" s="155"/>
      <c r="AZ169" s="155">
        <v>3.5</v>
      </c>
      <c r="BA169" s="155">
        <v>3.6</v>
      </c>
      <c r="BB169" s="155">
        <v>3.4</v>
      </c>
      <c r="BC169" s="155"/>
      <c r="BD169" s="155"/>
      <c r="BE169" s="155">
        <v>3.4</v>
      </c>
      <c r="BF169" s="155">
        <v>2.95</v>
      </c>
      <c r="BG169" s="155"/>
      <c r="BH169" s="155"/>
      <c r="BI169" s="155">
        <v>3.5</v>
      </c>
      <c r="BJ169" s="155">
        <v>3.4</v>
      </c>
      <c r="BK169" s="155">
        <v>3.3</v>
      </c>
      <c r="BL169" s="155"/>
      <c r="BM169" s="155"/>
      <c r="BN169" s="155"/>
      <c r="BO169" s="155"/>
      <c r="BP169" s="155"/>
      <c r="BQ169" s="155"/>
      <c r="BR169" s="155">
        <v>3.4</v>
      </c>
      <c r="BS169" s="155"/>
      <c r="BT169" s="155">
        <v>3.25</v>
      </c>
      <c r="BU169" s="155">
        <v>3.65</v>
      </c>
      <c r="BV169" s="155">
        <v>3.65</v>
      </c>
      <c r="BW169" s="155">
        <v>3.65</v>
      </c>
      <c r="BX169" s="155"/>
      <c r="BY169" s="155"/>
      <c r="BZ169" s="155">
        <v>3.4</v>
      </c>
      <c r="CA169" s="155"/>
      <c r="CB169" s="155">
        <v>3.3</v>
      </c>
      <c r="CC169" s="155"/>
      <c r="CD169" s="141">
        <v>3.5</v>
      </c>
      <c r="CE169" s="141"/>
      <c r="CF169" s="141">
        <v>3.6</v>
      </c>
      <c r="CG169" s="141">
        <v>3.2</v>
      </c>
      <c r="CH169" s="141"/>
      <c r="CI169" s="141"/>
      <c r="CJ169" s="141">
        <v>3.3</v>
      </c>
      <c r="CK169" s="141"/>
      <c r="CL169" s="141"/>
      <c r="CM169" s="141">
        <v>3.2</v>
      </c>
      <c r="CN169" s="141">
        <v>3.5</v>
      </c>
      <c r="CO169" s="141">
        <v>3.5</v>
      </c>
      <c r="CP169" s="141"/>
      <c r="CQ169" s="141">
        <v>3.45</v>
      </c>
      <c r="CR169" s="141">
        <v>3.4</v>
      </c>
      <c r="CS169" s="141">
        <v>3.2</v>
      </c>
      <c r="CT169" s="141">
        <v>3.5</v>
      </c>
      <c r="CU169" s="141">
        <v>3.5</v>
      </c>
      <c r="CV169" s="141">
        <v>2.99</v>
      </c>
      <c r="CW169" s="141"/>
      <c r="CX169" s="141"/>
      <c r="CY169" s="141"/>
      <c r="CZ169" s="141"/>
      <c r="DA169" s="141"/>
      <c r="DB169" s="141"/>
      <c r="DC169" s="141"/>
      <c r="DD169" s="141"/>
      <c r="DE169" s="141"/>
      <c r="DF169" s="141"/>
      <c r="DG169" s="141"/>
    </row>
    <row r="170" spans="1:111" x14ac:dyDescent="0.25">
      <c r="A170" s="54" t="s">
        <v>368</v>
      </c>
      <c r="B170" s="101"/>
      <c r="C170" s="99">
        <f t="shared" si="16"/>
        <v>2.99</v>
      </c>
      <c r="D170" s="99">
        <f t="shared" si="17"/>
        <v>3</v>
      </c>
      <c r="E170" s="99">
        <f t="shared" si="18"/>
        <v>2.2000000000000002</v>
      </c>
      <c r="F170" s="155">
        <v>2.99</v>
      </c>
      <c r="G170" s="97">
        <f t="shared" si="22"/>
        <v>-0.26421404682274247</v>
      </c>
      <c r="H170" s="141">
        <v>3.25</v>
      </c>
      <c r="I170" s="99">
        <f t="shared" si="15"/>
        <v>3.6</v>
      </c>
      <c r="J170" s="97">
        <f t="shared" si="19"/>
        <v>0.10769230769230773</v>
      </c>
      <c r="K170" s="99">
        <f t="shared" si="20"/>
        <v>3.0356363636363626</v>
      </c>
      <c r="L170" s="155">
        <v>3.3</v>
      </c>
      <c r="M170" s="155">
        <v>2.99</v>
      </c>
      <c r="N170" s="155"/>
      <c r="O170" s="155"/>
      <c r="P170" s="155">
        <v>2.95</v>
      </c>
      <c r="Q170" s="155"/>
      <c r="R170" s="155"/>
      <c r="S170" s="155"/>
      <c r="T170" s="155"/>
      <c r="U170" s="155"/>
      <c r="V170" s="155">
        <v>2.99</v>
      </c>
      <c r="W170" s="155">
        <v>2.4500000000000002</v>
      </c>
      <c r="X170" s="155">
        <v>3.1</v>
      </c>
      <c r="Y170" s="155">
        <v>2.95</v>
      </c>
      <c r="Z170" s="155">
        <v>2.2999999999999998</v>
      </c>
      <c r="AA170" s="155">
        <v>3.2</v>
      </c>
      <c r="AB170" s="155">
        <v>3.2</v>
      </c>
      <c r="AC170" s="155"/>
      <c r="AD170" s="155"/>
      <c r="AE170" s="155">
        <v>3.2</v>
      </c>
      <c r="AF170" s="155"/>
      <c r="AG170" s="155"/>
      <c r="AH170" s="155">
        <v>2.99</v>
      </c>
      <c r="AI170" s="155">
        <v>3</v>
      </c>
      <c r="AJ170" s="155">
        <v>3</v>
      </c>
      <c r="AK170" s="155">
        <v>3</v>
      </c>
      <c r="AL170" s="155">
        <v>3</v>
      </c>
      <c r="AM170" s="155">
        <v>3.5</v>
      </c>
      <c r="AN170" s="155">
        <v>3</v>
      </c>
      <c r="AO170" s="155">
        <v>3.5</v>
      </c>
      <c r="AP170" s="155">
        <v>3.5</v>
      </c>
      <c r="AQ170" s="155"/>
      <c r="AR170" s="155">
        <v>3.6</v>
      </c>
      <c r="AS170" s="155">
        <v>3.5</v>
      </c>
      <c r="AT170" s="155">
        <v>2.95</v>
      </c>
      <c r="AU170" s="155">
        <v>3.1</v>
      </c>
      <c r="AV170" s="155">
        <v>3.1</v>
      </c>
      <c r="AW170" s="155"/>
      <c r="AX170" s="155"/>
      <c r="AY170" s="155"/>
      <c r="AZ170" s="155">
        <v>3.1</v>
      </c>
      <c r="BA170" s="155"/>
      <c r="BB170" s="155">
        <v>3.1</v>
      </c>
      <c r="BC170" s="155"/>
      <c r="BD170" s="155">
        <v>3.3</v>
      </c>
      <c r="BE170" s="155">
        <v>2.99</v>
      </c>
      <c r="BF170" s="155">
        <v>2.9</v>
      </c>
      <c r="BG170" s="155"/>
      <c r="BH170" s="155"/>
      <c r="BI170" s="155">
        <v>2.99</v>
      </c>
      <c r="BJ170" s="155">
        <v>3.2</v>
      </c>
      <c r="BK170" s="155">
        <v>2.95</v>
      </c>
      <c r="BL170" s="155"/>
      <c r="BM170" s="155"/>
      <c r="BN170" s="155"/>
      <c r="BO170" s="155"/>
      <c r="BP170" s="155"/>
      <c r="BQ170" s="155"/>
      <c r="BR170" s="155">
        <v>3</v>
      </c>
      <c r="BS170" s="155">
        <v>2.99</v>
      </c>
      <c r="BT170" s="155">
        <v>2.99</v>
      </c>
      <c r="BU170" s="155">
        <v>3.25</v>
      </c>
      <c r="BV170" s="155">
        <v>3.25</v>
      </c>
      <c r="BW170" s="155">
        <v>3.25</v>
      </c>
      <c r="BX170" s="155"/>
      <c r="BY170" s="155"/>
      <c r="BZ170" s="155">
        <v>2.2000000000000002</v>
      </c>
      <c r="CA170" s="155"/>
      <c r="CB170" s="155">
        <v>2.9</v>
      </c>
      <c r="CC170" s="155"/>
      <c r="CD170" s="141">
        <v>2.5</v>
      </c>
      <c r="CE170" s="141"/>
      <c r="CF170" s="141">
        <v>3.1</v>
      </c>
      <c r="CG170" s="141">
        <v>2.8</v>
      </c>
      <c r="CH170" s="141"/>
      <c r="CI170" s="141">
        <v>3.1</v>
      </c>
      <c r="CJ170" s="141">
        <v>3.15</v>
      </c>
      <c r="CK170" s="141"/>
      <c r="CL170" s="141"/>
      <c r="CM170" s="141">
        <v>3.1</v>
      </c>
      <c r="CN170" s="141">
        <v>3.2</v>
      </c>
      <c r="CO170" s="141">
        <v>2.65</v>
      </c>
      <c r="CP170" s="141"/>
      <c r="CQ170" s="141">
        <v>2.99</v>
      </c>
      <c r="CR170" s="141">
        <v>3.1</v>
      </c>
      <c r="CS170" s="141">
        <v>2.4500000000000002</v>
      </c>
      <c r="CT170" s="141">
        <v>2.9</v>
      </c>
      <c r="CU170" s="141">
        <v>3.2</v>
      </c>
      <c r="CV170" s="141">
        <v>2.99</v>
      </c>
      <c r="CW170" s="141"/>
      <c r="CX170" s="141"/>
      <c r="CY170" s="141"/>
      <c r="CZ170" s="141"/>
      <c r="DA170" s="141"/>
      <c r="DB170" s="141"/>
      <c r="DC170" s="141"/>
      <c r="DD170" s="141"/>
      <c r="DE170" s="141"/>
      <c r="DF170" s="141"/>
      <c r="DG170" s="141"/>
    </row>
    <row r="171" spans="1:111" x14ac:dyDescent="0.25">
      <c r="A171" s="54" t="s">
        <v>369</v>
      </c>
      <c r="B171" s="101"/>
      <c r="C171" s="99">
        <f t="shared" si="16"/>
        <v>2.5</v>
      </c>
      <c r="D171" s="99">
        <f t="shared" si="17"/>
        <v>2.4</v>
      </c>
      <c r="E171" s="99">
        <f t="shared" si="18"/>
        <v>1.89</v>
      </c>
      <c r="F171" s="155">
        <v>2.2000000000000002</v>
      </c>
      <c r="G171" s="97">
        <f t="shared" si="22"/>
        <v>-0.14090909090909101</v>
      </c>
      <c r="H171" s="141"/>
      <c r="I171" s="99">
        <f t="shared" si="15"/>
        <v>2.95</v>
      </c>
      <c r="J171" s="97" t="e">
        <f t="shared" si="19"/>
        <v>#DIV/0!</v>
      </c>
      <c r="K171" s="99">
        <f t="shared" si="20"/>
        <v>2.3832000000000004</v>
      </c>
      <c r="L171" s="155">
        <v>2.5</v>
      </c>
      <c r="M171" s="155">
        <v>1.89</v>
      </c>
      <c r="N171" s="155"/>
      <c r="O171" s="155"/>
      <c r="P171" s="155">
        <v>2.15</v>
      </c>
      <c r="Q171" s="155">
        <v>2.4</v>
      </c>
      <c r="R171" s="155"/>
      <c r="S171" s="155"/>
      <c r="T171" s="155"/>
      <c r="U171" s="155"/>
      <c r="V171" s="155"/>
      <c r="W171" s="155">
        <v>2.95</v>
      </c>
      <c r="X171" s="155"/>
      <c r="Y171" s="155"/>
      <c r="Z171" s="155"/>
      <c r="AA171" s="155">
        <v>2.4</v>
      </c>
      <c r="AB171" s="155"/>
      <c r="AC171" s="155"/>
      <c r="AD171" s="155"/>
      <c r="AE171" s="155"/>
      <c r="AF171" s="155"/>
      <c r="AG171" s="155"/>
      <c r="AH171" s="155"/>
      <c r="AI171" s="155">
        <v>2.2999999999999998</v>
      </c>
      <c r="AJ171" s="155">
        <v>2.2999999999999998</v>
      </c>
      <c r="AK171" s="155">
        <v>2.2999999999999998</v>
      </c>
      <c r="AL171" s="155">
        <v>2.2999999999999998</v>
      </c>
      <c r="AM171" s="155">
        <v>2.2999999999999998</v>
      </c>
      <c r="AN171" s="155">
        <v>2.2999999999999998</v>
      </c>
      <c r="AO171" s="155">
        <v>2.2999999999999998</v>
      </c>
      <c r="AP171" s="155">
        <v>2.2999999999999998</v>
      </c>
      <c r="AQ171" s="155"/>
      <c r="AR171" s="155"/>
      <c r="AS171" s="155"/>
      <c r="AT171" s="155"/>
      <c r="AU171" s="155"/>
      <c r="AV171" s="155"/>
      <c r="AW171" s="155"/>
      <c r="AX171" s="155"/>
      <c r="AY171" s="155"/>
      <c r="AZ171" s="155">
        <v>2.5</v>
      </c>
      <c r="BA171" s="155"/>
      <c r="BB171" s="155"/>
      <c r="BC171" s="155"/>
      <c r="BD171" s="155"/>
      <c r="BE171" s="155">
        <v>2.6</v>
      </c>
      <c r="BF171" s="155"/>
      <c r="BG171" s="155"/>
      <c r="BH171" s="155"/>
      <c r="BI171" s="155">
        <v>2.5</v>
      </c>
      <c r="BJ171" s="155"/>
      <c r="BK171" s="155"/>
      <c r="BL171" s="155"/>
      <c r="BM171" s="155"/>
      <c r="BN171" s="155"/>
      <c r="BO171" s="155"/>
      <c r="BP171" s="155"/>
      <c r="BQ171" s="155"/>
      <c r="BR171" s="155">
        <v>2.5</v>
      </c>
      <c r="BS171" s="155"/>
      <c r="BT171" s="155">
        <v>2.2000000000000002</v>
      </c>
      <c r="BU171" s="155"/>
      <c r="BV171" s="155"/>
      <c r="BW171" s="155"/>
      <c r="BX171" s="155"/>
      <c r="BY171" s="155"/>
      <c r="BZ171" s="155"/>
      <c r="CA171" s="155"/>
      <c r="CB171" s="155"/>
      <c r="CC171" s="155"/>
      <c r="CD171" s="141"/>
      <c r="CE171" s="141"/>
      <c r="CF171" s="141"/>
      <c r="CG171" s="141"/>
      <c r="CH171" s="141"/>
      <c r="CI171" s="141"/>
      <c r="CJ171" s="141"/>
      <c r="CK171" s="141"/>
      <c r="CL171" s="141"/>
      <c r="CM171" s="141"/>
      <c r="CN171" s="141">
        <v>2.5</v>
      </c>
      <c r="CO171" s="141">
        <v>2.5</v>
      </c>
      <c r="CP171" s="141"/>
      <c r="CQ171" s="141">
        <v>2.5</v>
      </c>
      <c r="CR171" s="141">
        <v>2.5</v>
      </c>
      <c r="CS171" s="141"/>
      <c r="CT171" s="141"/>
      <c r="CU171" s="141">
        <v>2.6</v>
      </c>
      <c r="CV171" s="141">
        <v>1.99</v>
      </c>
      <c r="CW171" s="141"/>
      <c r="CX171" s="141"/>
      <c r="CY171" s="141"/>
      <c r="CZ171" s="141"/>
      <c r="DA171" s="141"/>
      <c r="DB171" s="141"/>
      <c r="DC171" s="141"/>
      <c r="DD171" s="141"/>
      <c r="DE171" s="141"/>
      <c r="DF171" s="141"/>
      <c r="DG171" s="141"/>
    </row>
    <row r="172" spans="1:111" x14ac:dyDescent="0.25">
      <c r="A172" s="54" t="s">
        <v>370</v>
      </c>
      <c r="B172" s="101"/>
      <c r="C172" s="99">
        <f t="shared" si="16"/>
        <v>1.9</v>
      </c>
      <c r="D172" s="99">
        <f t="shared" si="17"/>
        <v>1.9</v>
      </c>
      <c r="E172" s="99">
        <f t="shared" si="18"/>
        <v>1.5</v>
      </c>
      <c r="F172" s="155">
        <v>1.75</v>
      </c>
      <c r="G172" s="97">
        <f t="shared" si="22"/>
        <v>-0.14285714285714285</v>
      </c>
      <c r="H172" s="141">
        <v>1.65</v>
      </c>
      <c r="I172" s="99">
        <f t="shared" si="15"/>
        <v>2.1</v>
      </c>
      <c r="J172" s="97">
        <f t="shared" si="19"/>
        <v>0.27272727272727287</v>
      </c>
      <c r="K172" s="99">
        <f t="shared" si="20"/>
        <v>1.8473170731707316</v>
      </c>
      <c r="L172" s="155"/>
      <c r="M172" s="155"/>
      <c r="N172" s="155"/>
      <c r="O172" s="155"/>
      <c r="P172" s="155">
        <v>1.65</v>
      </c>
      <c r="Q172" s="155"/>
      <c r="R172" s="155"/>
      <c r="S172" s="155"/>
      <c r="T172" s="155"/>
      <c r="U172" s="155"/>
      <c r="V172" s="155"/>
      <c r="W172" s="155">
        <v>1.85</v>
      </c>
      <c r="X172" s="155"/>
      <c r="Y172" s="155"/>
      <c r="Z172" s="155">
        <v>1.95</v>
      </c>
      <c r="AA172" s="155">
        <v>1.75</v>
      </c>
      <c r="AB172" s="155"/>
      <c r="AC172" s="155"/>
      <c r="AD172" s="155"/>
      <c r="AE172" s="155">
        <v>2.1</v>
      </c>
      <c r="AF172" s="155"/>
      <c r="AG172" s="155"/>
      <c r="AH172" s="155">
        <v>1.8</v>
      </c>
      <c r="AI172" s="155">
        <v>1.9</v>
      </c>
      <c r="AJ172" s="155">
        <v>1.9</v>
      </c>
      <c r="AK172" s="155">
        <v>1.9</v>
      </c>
      <c r="AL172" s="155">
        <v>1.9</v>
      </c>
      <c r="AM172" s="155">
        <v>1.9</v>
      </c>
      <c r="AN172" s="155">
        <v>1.9</v>
      </c>
      <c r="AO172" s="155">
        <v>1.9</v>
      </c>
      <c r="AP172" s="155">
        <v>1.9</v>
      </c>
      <c r="AQ172" s="155"/>
      <c r="AR172" s="155">
        <v>1.9</v>
      </c>
      <c r="AS172" s="155">
        <v>1.95</v>
      </c>
      <c r="AT172" s="155"/>
      <c r="AU172" s="155">
        <v>1.95</v>
      </c>
      <c r="AV172" s="155">
        <v>2.1</v>
      </c>
      <c r="AW172" s="155"/>
      <c r="AX172" s="155"/>
      <c r="AY172" s="155"/>
      <c r="AZ172" s="155">
        <v>1.5</v>
      </c>
      <c r="BA172" s="155"/>
      <c r="BB172" s="155"/>
      <c r="BC172" s="155"/>
      <c r="BD172" s="155"/>
      <c r="BE172" s="155">
        <v>1.65</v>
      </c>
      <c r="BF172" s="155">
        <v>1.9</v>
      </c>
      <c r="BG172" s="155"/>
      <c r="BH172" s="155"/>
      <c r="BI172" s="155">
        <v>1.7</v>
      </c>
      <c r="BJ172" s="155">
        <v>2</v>
      </c>
      <c r="BK172" s="155">
        <v>1.8</v>
      </c>
      <c r="BL172" s="155"/>
      <c r="BM172" s="155"/>
      <c r="BN172" s="155"/>
      <c r="BO172" s="155"/>
      <c r="BP172" s="155"/>
      <c r="BQ172" s="155"/>
      <c r="BR172" s="155">
        <v>1.69</v>
      </c>
      <c r="BS172" s="155">
        <v>1.7</v>
      </c>
      <c r="BT172" s="155">
        <v>1.75</v>
      </c>
      <c r="BU172" s="155">
        <v>1.65</v>
      </c>
      <c r="BV172" s="155">
        <v>1.65</v>
      </c>
      <c r="BW172" s="155">
        <v>1.65</v>
      </c>
      <c r="BX172" s="155"/>
      <c r="BY172" s="155"/>
      <c r="BZ172" s="155">
        <v>1.7</v>
      </c>
      <c r="CA172" s="155"/>
      <c r="CB172" s="155">
        <v>1.7</v>
      </c>
      <c r="CC172" s="155"/>
      <c r="CD172" s="141"/>
      <c r="CE172" s="141"/>
      <c r="CF172" s="141">
        <v>1.95</v>
      </c>
      <c r="CG172" s="141">
        <v>2</v>
      </c>
      <c r="CH172" s="141"/>
      <c r="CI172" s="141">
        <v>2</v>
      </c>
      <c r="CJ172" s="141">
        <v>1.8</v>
      </c>
      <c r="CK172" s="141"/>
      <c r="CL172" s="141"/>
      <c r="CM172" s="141"/>
      <c r="CN172" s="141">
        <v>2.1</v>
      </c>
      <c r="CO172" s="141"/>
      <c r="CP172" s="141"/>
      <c r="CQ172" s="141"/>
      <c r="CR172" s="141">
        <v>2.1</v>
      </c>
      <c r="CS172" s="141"/>
      <c r="CT172" s="141">
        <v>1.95</v>
      </c>
      <c r="CU172" s="141">
        <v>1.65</v>
      </c>
      <c r="CV172" s="141">
        <v>1.95</v>
      </c>
      <c r="CW172" s="141"/>
      <c r="CX172" s="141"/>
      <c r="CY172" s="141"/>
      <c r="CZ172" s="141"/>
      <c r="DA172" s="141"/>
      <c r="DB172" s="141"/>
      <c r="DC172" s="141"/>
      <c r="DD172" s="141"/>
      <c r="DE172" s="141"/>
      <c r="DF172" s="141"/>
      <c r="DG172" s="141"/>
    </row>
    <row r="173" spans="1:111" x14ac:dyDescent="0.25">
      <c r="A173" s="54" t="s">
        <v>371</v>
      </c>
      <c r="B173" s="101"/>
      <c r="C173" s="99">
        <f t="shared" si="16"/>
        <v>1.95</v>
      </c>
      <c r="D173" s="99">
        <f t="shared" si="17"/>
        <v>1.95</v>
      </c>
      <c r="E173" s="99">
        <f t="shared" si="18"/>
        <v>1.4</v>
      </c>
      <c r="F173" s="155">
        <v>1.95</v>
      </c>
      <c r="G173" s="97">
        <f t="shared" si="22"/>
        <v>-0.2820512820512821</v>
      </c>
      <c r="H173" s="141">
        <v>1.95</v>
      </c>
      <c r="I173" s="99">
        <f t="shared" si="15"/>
        <v>2.5</v>
      </c>
      <c r="J173" s="97">
        <f t="shared" si="19"/>
        <v>0.2820512820512821</v>
      </c>
      <c r="K173" s="99">
        <f t="shared" si="20"/>
        <v>2.0087500000000005</v>
      </c>
      <c r="L173" s="155"/>
      <c r="M173" s="155"/>
      <c r="N173" s="155"/>
      <c r="O173" s="155"/>
      <c r="P173" s="155">
        <v>1.9</v>
      </c>
      <c r="Q173" s="155"/>
      <c r="R173" s="155"/>
      <c r="S173" s="155"/>
      <c r="T173" s="155"/>
      <c r="U173" s="155"/>
      <c r="V173" s="155"/>
      <c r="W173" s="155">
        <v>2</v>
      </c>
      <c r="X173" s="155">
        <v>1.9</v>
      </c>
      <c r="Y173" s="155"/>
      <c r="Z173" s="155">
        <v>2.2000000000000002</v>
      </c>
      <c r="AA173" s="155">
        <v>2.2000000000000002</v>
      </c>
      <c r="AB173" s="155">
        <v>1.75</v>
      </c>
      <c r="AC173" s="155"/>
      <c r="AD173" s="155"/>
      <c r="AE173" s="155">
        <v>1.9</v>
      </c>
      <c r="AF173" s="155"/>
      <c r="AG173" s="155"/>
      <c r="AH173" s="155"/>
      <c r="AI173" s="155">
        <v>2.2000000000000002</v>
      </c>
      <c r="AJ173" s="155">
        <v>2.2000000000000002</v>
      </c>
      <c r="AK173" s="155">
        <v>2.2000000000000002</v>
      </c>
      <c r="AL173" s="155">
        <v>2.2000000000000002</v>
      </c>
      <c r="AM173" s="155">
        <v>2.1</v>
      </c>
      <c r="AN173" s="155">
        <v>2.2000000000000002</v>
      </c>
      <c r="AO173" s="155">
        <v>2.1</v>
      </c>
      <c r="AP173" s="155">
        <v>2.1</v>
      </c>
      <c r="AQ173" s="155"/>
      <c r="AR173" s="155"/>
      <c r="AS173" s="155">
        <v>1.95</v>
      </c>
      <c r="AT173" s="155"/>
      <c r="AU173" s="155">
        <v>1.95</v>
      </c>
      <c r="AV173" s="155"/>
      <c r="AW173" s="155"/>
      <c r="AX173" s="155"/>
      <c r="AY173" s="155"/>
      <c r="AZ173" s="155">
        <v>2.0499999999999998</v>
      </c>
      <c r="BA173" s="155"/>
      <c r="BB173" s="155">
        <v>2</v>
      </c>
      <c r="BC173" s="155"/>
      <c r="BD173" s="155"/>
      <c r="BE173" s="155">
        <v>1.9</v>
      </c>
      <c r="BF173" s="155">
        <v>1.8</v>
      </c>
      <c r="BG173" s="155"/>
      <c r="BH173" s="155"/>
      <c r="BI173" s="155">
        <v>1.9</v>
      </c>
      <c r="BJ173" s="155">
        <v>1.9</v>
      </c>
      <c r="BK173" s="155"/>
      <c r="BL173" s="155"/>
      <c r="BM173" s="155"/>
      <c r="BN173" s="155"/>
      <c r="BO173" s="155"/>
      <c r="BP173" s="155"/>
      <c r="BQ173" s="155"/>
      <c r="BR173" s="155"/>
      <c r="BS173" s="155">
        <v>2.2000000000000002</v>
      </c>
      <c r="BT173" s="155">
        <v>1.95</v>
      </c>
      <c r="BU173" s="155">
        <v>1.95</v>
      </c>
      <c r="BV173" s="155">
        <v>1.95</v>
      </c>
      <c r="BW173" s="155">
        <v>1.95</v>
      </c>
      <c r="BX173" s="155"/>
      <c r="BY173" s="155"/>
      <c r="BZ173" s="155">
        <v>1.95</v>
      </c>
      <c r="CA173" s="155"/>
      <c r="CB173" s="155">
        <v>1.4</v>
      </c>
      <c r="CC173" s="155">
        <v>2.5</v>
      </c>
      <c r="CD173" s="141">
        <v>2.1</v>
      </c>
      <c r="CE173" s="141"/>
      <c r="CF173" s="141">
        <v>2</v>
      </c>
      <c r="CG173" s="141"/>
      <c r="CH173" s="141"/>
      <c r="CI173" s="141"/>
      <c r="CJ173" s="141">
        <v>2.1</v>
      </c>
      <c r="CK173" s="141"/>
      <c r="CL173" s="141"/>
      <c r="CM173" s="141"/>
      <c r="CN173" s="141">
        <v>1.95</v>
      </c>
      <c r="CO173" s="141"/>
      <c r="CP173" s="141"/>
      <c r="CQ173" s="141">
        <v>1.9</v>
      </c>
      <c r="CR173" s="141">
        <v>2</v>
      </c>
      <c r="CS173" s="141">
        <v>1.95</v>
      </c>
      <c r="CT173" s="141">
        <v>1.95</v>
      </c>
      <c r="CU173" s="141"/>
      <c r="CV173" s="141">
        <v>1.95</v>
      </c>
      <c r="CW173" s="141"/>
      <c r="CX173" s="141"/>
      <c r="CY173" s="141"/>
      <c r="CZ173" s="141"/>
      <c r="DA173" s="141"/>
      <c r="DB173" s="141"/>
      <c r="DC173" s="141"/>
      <c r="DD173" s="141"/>
      <c r="DE173" s="141"/>
      <c r="DF173" s="141"/>
      <c r="DG173" s="141"/>
    </row>
    <row r="174" spans="1:111" x14ac:dyDescent="0.25">
      <c r="A174" s="54" t="s">
        <v>372</v>
      </c>
      <c r="B174" s="101"/>
      <c r="C174" s="99">
        <f t="shared" si="16"/>
        <v>1.4</v>
      </c>
      <c r="D174" s="99">
        <f t="shared" si="17"/>
        <v>1.4</v>
      </c>
      <c r="E174" s="99">
        <f t="shared" si="18"/>
        <v>1.3</v>
      </c>
      <c r="F174" s="155">
        <v>1.35</v>
      </c>
      <c r="G174" s="97">
        <f t="shared" si="22"/>
        <v>-3.703703703703707E-2</v>
      </c>
      <c r="H174" s="141">
        <v>1.45</v>
      </c>
      <c r="I174" s="99">
        <f t="shared" si="15"/>
        <v>1.8</v>
      </c>
      <c r="J174" s="97">
        <f t="shared" si="19"/>
        <v>0.24137931034482765</v>
      </c>
      <c r="K174" s="99">
        <f t="shared" si="20"/>
        <v>1.4498000000000004</v>
      </c>
      <c r="L174" s="155">
        <v>1.5</v>
      </c>
      <c r="M174" s="155">
        <v>1.4</v>
      </c>
      <c r="N174" s="155">
        <v>1.4</v>
      </c>
      <c r="O174" s="155">
        <v>1.6</v>
      </c>
      <c r="P174" s="155">
        <v>1.4</v>
      </c>
      <c r="Q174" s="155">
        <v>1.3</v>
      </c>
      <c r="R174" s="155"/>
      <c r="S174" s="155"/>
      <c r="T174" s="155"/>
      <c r="U174" s="155"/>
      <c r="V174" s="155">
        <v>1.4</v>
      </c>
      <c r="W174" s="155">
        <v>1.8</v>
      </c>
      <c r="X174" s="155">
        <v>1.4</v>
      </c>
      <c r="Y174" s="155"/>
      <c r="Z174" s="155"/>
      <c r="AA174" s="155"/>
      <c r="AB174" s="155">
        <v>1.4</v>
      </c>
      <c r="AC174" s="155">
        <v>1.4</v>
      </c>
      <c r="AD174" s="155"/>
      <c r="AE174" s="155">
        <v>1.6</v>
      </c>
      <c r="AF174" s="155"/>
      <c r="AG174" s="155"/>
      <c r="AH174" s="155"/>
      <c r="AI174" s="155">
        <v>1.5</v>
      </c>
      <c r="AJ174" s="155">
        <v>1.5</v>
      </c>
      <c r="AK174" s="155">
        <v>1.5</v>
      </c>
      <c r="AL174" s="155">
        <v>1.5</v>
      </c>
      <c r="AM174" s="155">
        <v>1.45</v>
      </c>
      <c r="AN174" s="155">
        <v>1.5</v>
      </c>
      <c r="AO174" s="155">
        <v>1.45</v>
      </c>
      <c r="AP174" s="155">
        <v>1.45</v>
      </c>
      <c r="AQ174" s="155"/>
      <c r="AR174" s="155">
        <v>1.4</v>
      </c>
      <c r="AS174" s="155">
        <v>1.5</v>
      </c>
      <c r="AT174" s="155">
        <v>1.4</v>
      </c>
      <c r="AU174" s="155">
        <v>1.4</v>
      </c>
      <c r="AV174" s="155"/>
      <c r="AW174" s="155"/>
      <c r="AX174" s="155"/>
      <c r="AY174" s="155"/>
      <c r="AZ174" s="155">
        <v>1.4</v>
      </c>
      <c r="BA174" s="155">
        <v>1.55</v>
      </c>
      <c r="BB174" s="155"/>
      <c r="BC174" s="155"/>
      <c r="BD174" s="155">
        <v>1.4</v>
      </c>
      <c r="BE174" s="155">
        <v>1.35</v>
      </c>
      <c r="BF174" s="155">
        <v>1.4</v>
      </c>
      <c r="BG174" s="155"/>
      <c r="BH174" s="155"/>
      <c r="BI174" s="155">
        <v>1.5</v>
      </c>
      <c r="BJ174" s="155">
        <v>1.5</v>
      </c>
      <c r="BK174" s="155">
        <v>1.4</v>
      </c>
      <c r="BL174" s="155"/>
      <c r="BM174" s="155"/>
      <c r="BN174" s="155"/>
      <c r="BO174" s="155"/>
      <c r="BP174" s="155"/>
      <c r="BQ174" s="155"/>
      <c r="BR174" s="155">
        <v>1.45</v>
      </c>
      <c r="BS174" s="155"/>
      <c r="BT174" s="155">
        <v>1.35</v>
      </c>
      <c r="BU174" s="155">
        <v>1.45</v>
      </c>
      <c r="BV174" s="155">
        <v>1.45</v>
      </c>
      <c r="BW174" s="155">
        <v>1.45</v>
      </c>
      <c r="BX174" s="155"/>
      <c r="BY174" s="155"/>
      <c r="BZ174" s="155">
        <v>1.35</v>
      </c>
      <c r="CA174" s="155"/>
      <c r="CB174" s="155"/>
      <c r="CC174" s="155">
        <v>1.7</v>
      </c>
      <c r="CD174" s="141"/>
      <c r="CE174" s="141"/>
      <c r="CF174" s="141">
        <v>1.4</v>
      </c>
      <c r="CG174" s="141">
        <v>1.4</v>
      </c>
      <c r="CH174" s="141"/>
      <c r="CI174" s="141"/>
      <c r="CJ174" s="141">
        <v>1.39</v>
      </c>
      <c r="CK174" s="141"/>
      <c r="CL174" s="141"/>
      <c r="CM174" s="141">
        <v>1.6</v>
      </c>
      <c r="CN174" s="141">
        <v>1.5</v>
      </c>
      <c r="CO174" s="141">
        <v>1.35</v>
      </c>
      <c r="CP174" s="141"/>
      <c r="CQ174" s="141">
        <v>1.4</v>
      </c>
      <c r="CR174" s="141">
        <v>1.3</v>
      </c>
      <c r="CS174" s="141">
        <v>1.4</v>
      </c>
      <c r="CT174" s="141"/>
      <c r="CU174" s="141">
        <v>1.5</v>
      </c>
      <c r="CV174" s="141">
        <v>1.4</v>
      </c>
      <c r="CW174" s="141"/>
      <c r="CX174" s="141"/>
      <c r="CY174" s="141"/>
      <c r="CZ174" s="141"/>
      <c r="DA174" s="141"/>
      <c r="DB174" s="141"/>
      <c r="DC174" s="141"/>
      <c r="DD174" s="141"/>
      <c r="DE174" s="141"/>
      <c r="DF174" s="141"/>
      <c r="DG174" s="141"/>
    </row>
    <row r="175" spans="1:111" x14ac:dyDescent="0.25">
      <c r="A175" s="54" t="s">
        <v>373</v>
      </c>
      <c r="B175" s="101"/>
      <c r="C175" s="99">
        <f t="shared" si="16"/>
        <v>3.3</v>
      </c>
      <c r="D175" s="99">
        <f t="shared" si="17"/>
        <v>3.2</v>
      </c>
      <c r="E175" s="99">
        <f t="shared" si="18"/>
        <v>2.9</v>
      </c>
      <c r="F175" s="155">
        <v>2.95</v>
      </c>
      <c r="G175" s="97">
        <f t="shared" si="22"/>
        <v>-1.6949152542372972E-2</v>
      </c>
      <c r="H175" s="141">
        <v>3.25</v>
      </c>
      <c r="I175" s="99">
        <f t="shared" si="15"/>
        <v>4.7</v>
      </c>
      <c r="J175" s="97">
        <f t="shared" si="19"/>
        <v>0.44615384615384623</v>
      </c>
      <c r="K175" s="99">
        <f t="shared" si="20"/>
        <v>3.1763888888888889</v>
      </c>
      <c r="L175" s="155">
        <v>3.2</v>
      </c>
      <c r="M175" s="155">
        <v>2.95</v>
      </c>
      <c r="N175" s="155"/>
      <c r="O175" s="155"/>
      <c r="P175" s="155">
        <v>2.99</v>
      </c>
      <c r="Q175" s="155"/>
      <c r="R175" s="155"/>
      <c r="S175" s="155"/>
      <c r="T175" s="155"/>
      <c r="U175" s="155"/>
      <c r="V175" s="155"/>
      <c r="W175" s="155">
        <v>3.5</v>
      </c>
      <c r="X175" s="155"/>
      <c r="Y175" s="155"/>
      <c r="Z175" s="155">
        <v>2.9</v>
      </c>
      <c r="AA175" s="155"/>
      <c r="AB175" s="155">
        <v>3.2</v>
      </c>
      <c r="AC175" s="155">
        <v>2.9</v>
      </c>
      <c r="AD175" s="155"/>
      <c r="AE175" s="155"/>
      <c r="AF175" s="155"/>
      <c r="AG175" s="155"/>
      <c r="AH175" s="155"/>
      <c r="AI175" s="155">
        <v>3.3</v>
      </c>
      <c r="AJ175" s="155">
        <v>3.3</v>
      </c>
      <c r="AK175" s="155">
        <v>3.3</v>
      </c>
      <c r="AL175" s="155">
        <v>3.3</v>
      </c>
      <c r="AM175" s="155">
        <v>3.3</v>
      </c>
      <c r="AN175" s="155">
        <v>3.3</v>
      </c>
      <c r="AO175" s="155">
        <v>3.3</v>
      </c>
      <c r="AP175" s="155">
        <v>3.3</v>
      </c>
      <c r="AQ175" s="155"/>
      <c r="AR175" s="155"/>
      <c r="AS175" s="155"/>
      <c r="AT175" s="155"/>
      <c r="AU175" s="155"/>
      <c r="AV175" s="155"/>
      <c r="AW175" s="155"/>
      <c r="AX175" s="155"/>
      <c r="AY175" s="155"/>
      <c r="AZ175" s="155">
        <v>3.1</v>
      </c>
      <c r="BA175" s="155"/>
      <c r="BB175" s="155"/>
      <c r="BC175" s="155"/>
      <c r="BD175" s="155">
        <v>3.2</v>
      </c>
      <c r="BE175" s="155">
        <v>2.99</v>
      </c>
      <c r="BF175" s="155">
        <v>2.95</v>
      </c>
      <c r="BG175" s="155"/>
      <c r="BH175" s="155"/>
      <c r="BI175" s="155">
        <v>2.99</v>
      </c>
      <c r="BJ175" s="155">
        <v>4.7</v>
      </c>
      <c r="BK175" s="155"/>
      <c r="BL175" s="155"/>
      <c r="BM175" s="155"/>
      <c r="BN175" s="155"/>
      <c r="BO175" s="155"/>
      <c r="BP175" s="155"/>
      <c r="BQ175" s="155"/>
      <c r="BR175" s="155">
        <v>2.99</v>
      </c>
      <c r="BS175" s="155"/>
      <c r="BT175" s="155">
        <v>2.95</v>
      </c>
      <c r="BU175" s="155">
        <v>3.25</v>
      </c>
      <c r="BV175" s="155">
        <v>3.25</v>
      </c>
      <c r="BW175" s="155">
        <v>3.25</v>
      </c>
      <c r="BX175" s="155"/>
      <c r="BY175" s="155"/>
      <c r="BZ175" s="155">
        <v>3</v>
      </c>
      <c r="CA175" s="155">
        <v>3.2</v>
      </c>
      <c r="CB175" s="155">
        <v>2.9</v>
      </c>
      <c r="CC175" s="155"/>
      <c r="CD175" s="141"/>
      <c r="CE175" s="141"/>
      <c r="CF175" s="141">
        <v>3.1</v>
      </c>
      <c r="CG175" s="141"/>
      <c r="CH175" s="141"/>
      <c r="CI175" s="141">
        <v>3.2</v>
      </c>
      <c r="CJ175" s="141">
        <v>3.2</v>
      </c>
      <c r="CK175" s="141"/>
      <c r="CL175" s="141"/>
      <c r="CM175" s="141">
        <v>3.2</v>
      </c>
      <c r="CN175" s="141">
        <v>2.95</v>
      </c>
      <c r="CO175" s="141">
        <v>2.99</v>
      </c>
      <c r="CP175" s="141"/>
      <c r="CQ175" s="141"/>
      <c r="CR175" s="141">
        <v>2.95</v>
      </c>
      <c r="CS175" s="141"/>
      <c r="CT175" s="141"/>
      <c r="CU175" s="141"/>
      <c r="CV175" s="141"/>
      <c r="CW175" s="141"/>
      <c r="CX175" s="141"/>
      <c r="CY175" s="141"/>
      <c r="CZ175" s="141"/>
      <c r="DA175" s="141"/>
      <c r="DB175" s="141"/>
      <c r="DC175" s="141"/>
      <c r="DD175" s="141"/>
      <c r="DE175" s="141"/>
      <c r="DF175" s="141"/>
      <c r="DG175" s="141"/>
    </row>
    <row r="176" spans="1:111" x14ac:dyDescent="0.25">
      <c r="A176" s="54" t="s">
        <v>497</v>
      </c>
      <c r="B176" s="101"/>
      <c r="C176" s="99">
        <f t="shared" si="16"/>
        <v>3.15</v>
      </c>
      <c r="D176" s="99">
        <f t="shared" si="17"/>
        <v>2.9</v>
      </c>
      <c r="E176" s="99">
        <f t="shared" si="18"/>
        <v>2.6</v>
      </c>
      <c r="F176" s="155">
        <v>2.85</v>
      </c>
      <c r="G176" s="97">
        <f t="shared" si="22"/>
        <v>-8.771929824561403E-2</v>
      </c>
      <c r="H176" s="141">
        <v>2.8</v>
      </c>
      <c r="I176" s="99">
        <f t="shared" si="15"/>
        <v>3.3</v>
      </c>
      <c r="J176" s="97">
        <f t="shared" si="19"/>
        <v>0.17857142857142858</v>
      </c>
      <c r="K176" s="99">
        <f t="shared" si="20"/>
        <v>2.923043478260869</v>
      </c>
      <c r="L176" s="155">
        <v>3.3</v>
      </c>
      <c r="M176" s="155"/>
      <c r="N176" s="155"/>
      <c r="O176" s="155"/>
      <c r="P176" s="155"/>
      <c r="Q176" s="155"/>
      <c r="R176" s="155"/>
      <c r="S176" s="155"/>
      <c r="T176" s="155"/>
      <c r="U176" s="155"/>
      <c r="V176" s="155"/>
      <c r="W176" s="155">
        <v>2.9</v>
      </c>
      <c r="X176" s="155"/>
      <c r="Y176" s="155"/>
      <c r="Z176" s="155"/>
      <c r="AA176" s="155"/>
      <c r="AB176" s="155"/>
      <c r="AC176" s="155"/>
      <c r="AD176" s="155"/>
      <c r="AE176" s="155"/>
      <c r="AF176" s="155"/>
      <c r="AG176" s="155"/>
      <c r="AH176" s="155"/>
      <c r="AI176" s="155">
        <v>3.15</v>
      </c>
      <c r="AJ176" s="155">
        <v>3.15</v>
      </c>
      <c r="AK176" s="155">
        <v>3.15</v>
      </c>
      <c r="AL176" s="155">
        <v>3.15</v>
      </c>
      <c r="AM176" s="155"/>
      <c r="AN176" s="155">
        <v>3.15</v>
      </c>
      <c r="AO176" s="155"/>
      <c r="AP176" s="155"/>
      <c r="AQ176" s="155"/>
      <c r="AR176" s="155"/>
      <c r="AS176" s="155"/>
      <c r="AT176" s="155"/>
      <c r="AU176" s="155">
        <v>2.9</v>
      </c>
      <c r="AV176" s="155"/>
      <c r="AW176" s="155"/>
      <c r="AX176" s="155"/>
      <c r="AY176" s="155"/>
      <c r="AZ176" s="155">
        <v>2.95</v>
      </c>
      <c r="BA176" s="155"/>
      <c r="BB176" s="155"/>
      <c r="BC176" s="155"/>
      <c r="BD176" s="155"/>
      <c r="BE176" s="155"/>
      <c r="BF176" s="155"/>
      <c r="BG176" s="155"/>
      <c r="BH176" s="155"/>
      <c r="BI176" s="155">
        <v>2.99</v>
      </c>
      <c r="BJ176" s="155">
        <v>2.6</v>
      </c>
      <c r="BK176" s="155"/>
      <c r="BL176" s="155"/>
      <c r="BM176" s="155"/>
      <c r="BN176" s="155"/>
      <c r="BO176" s="155"/>
      <c r="BP176" s="155"/>
      <c r="BQ176" s="155"/>
      <c r="BR176" s="155">
        <v>2.85</v>
      </c>
      <c r="BS176" s="155"/>
      <c r="BT176" s="155">
        <v>2.85</v>
      </c>
      <c r="BU176" s="155">
        <v>2.8</v>
      </c>
      <c r="BV176" s="155">
        <v>2.8</v>
      </c>
      <c r="BW176" s="155">
        <v>2.8</v>
      </c>
      <c r="BX176" s="155"/>
      <c r="BY176" s="155"/>
      <c r="BZ176" s="155"/>
      <c r="CA176" s="155"/>
      <c r="CB176" s="155"/>
      <c r="CC176" s="155"/>
      <c r="CD176" s="141"/>
      <c r="CE176" s="141"/>
      <c r="CF176" s="141"/>
      <c r="CG176" s="141"/>
      <c r="CH176" s="141"/>
      <c r="CI176" s="141">
        <v>2.6</v>
      </c>
      <c r="CJ176" s="141">
        <v>2.9</v>
      </c>
      <c r="CK176" s="141"/>
      <c r="CL176" s="141"/>
      <c r="CM176" s="141">
        <v>2.8</v>
      </c>
      <c r="CN176" s="141">
        <v>2.7</v>
      </c>
      <c r="CO176" s="141"/>
      <c r="CP176" s="141"/>
      <c r="CQ176" s="141"/>
      <c r="CR176" s="141">
        <v>2.9</v>
      </c>
      <c r="CS176" s="141"/>
      <c r="CT176" s="141">
        <v>2.99</v>
      </c>
      <c r="CU176" s="141"/>
      <c r="CV176" s="141">
        <v>2.85</v>
      </c>
      <c r="CW176" s="141"/>
      <c r="CX176" s="141"/>
      <c r="CY176" s="141"/>
      <c r="CZ176" s="141"/>
      <c r="DA176" s="141"/>
      <c r="DB176" s="141"/>
      <c r="DC176" s="141"/>
      <c r="DD176" s="141"/>
      <c r="DE176" s="141"/>
      <c r="DF176" s="141"/>
      <c r="DG176" s="141"/>
    </row>
    <row r="177" spans="1:111" x14ac:dyDescent="0.25">
      <c r="A177" s="53" t="s">
        <v>70</v>
      </c>
      <c r="B177" s="96"/>
      <c r="C177" s="99" t="e">
        <f t="shared" si="16"/>
        <v>#N/A</v>
      </c>
      <c r="D177" s="99" t="e">
        <f t="shared" si="17"/>
        <v>#NUM!</v>
      </c>
      <c r="E177" s="99">
        <f t="shared" si="18"/>
        <v>0</v>
      </c>
      <c r="F177" s="154"/>
      <c r="G177" s="97" t="e">
        <f t="shared" si="22"/>
        <v>#DIV/0!</v>
      </c>
      <c r="H177" s="43"/>
      <c r="I177" s="99">
        <f t="shared" si="15"/>
        <v>0</v>
      </c>
      <c r="J177" s="97" t="e">
        <f t="shared" si="19"/>
        <v>#DIV/0!</v>
      </c>
      <c r="K177" s="99" t="e">
        <f t="shared" si="20"/>
        <v>#DIV/0!</v>
      </c>
      <c r="L177" s="154"/>
      <c r="M177" s="154"/>
      <c r="N177" s="154"/>
      <c r="O177" s="154"/>
      <c r="P177" s="154"/>
      <c r="Q177" s="154"/>
      <c r="R177" s="154"/>
      <c r="S177" s="154"/>
      <c r="T177" s="154"/>
      <c r="U177" s="154"/>
      <c r="V177" s="154"/>
      <c r="W177" s="154"/>
      <c r="X177" s="154"/>
      <c r="Y177" s="154"/>
      <c r="Z177" s="154"/>
      <c r="AA177" s="154"/>
      <c r="AB177" s="154"/>
      <c r="AC177" s="154"/>
      <c r="AD177" s="154"/>
      <c r="AE177" s="154"/>
      <c r="AF177" s="154"/>
      <c r="AG177" s="154"/>
      <c r="AH177" s="154"/>
      <c r="AI177" s="154"/>
      <c r="AJ177" s="154"/>
      <c r="AK177" s="154"/>
      <c r="AL177" s="154"/>
      <c r="AM177" s="154"/>
      <c r="AN177" s="154"/>
      <c r="AO177" s="154"/>
      <c r="AP177" s="154"/>
      <c r="AQ177" s="154"/>
      <c r="AR177" s="154"/>
      <c r="AS177" s="154"/>
      <c r="AT177" s="154"/>
      <c r="AU177" s="154"/>
      <c r="AV177" s="154"/>
      <c r="AW177" s="154"/>
      <c r="AX177" s="154"/>
      <c r="AY177" s="154"/>
      <c r="AZ177" s="154"/>
      <c r="BA177" s="154"/>
      <c r="BB177" s="154"/>
      <c r="BC177" s="154"/>
      <c r="BD177" s="154"/>
      <c r="BE177" s="154"/>
      <c r="BF177" s="154"/>
      <c r="BG177" s="154"/>
      <c r="BH177" s="154"/>
      <c r="BI177" s="154"/>
      <c r="BJ177" s="154"/>
      <c r="BK177" s="154"/>
      <c r="BL177" s="154"/>
      <c r="BM177" s="154"/>
      <c r="BN177" s="154"/>
      <c r="BO177" s="154"/>
      <c r="BP177" s="154"/>
      <c r="BQ177" s="154"/>
      <c r="BR177" s="154"/>
      <c r="BS177" s="154"/>
      <c r="BT177" s="154"/>
      <c r="BU177" s="154"/>
      <c r="BV177" s="154"/>
      <c r="BW177" s="154"/>
      <c r="BX177" s="154"/>
      <c r="BY177" s="154"/>
      <c r="BZ177" s="154"/>
      <c r="CA177" s="154"/>
      <c r="CB177" s="154"/>
      <c r="CC177" s="154"/>
      <c r="CD177" s="43"/>
      <c r="CE177" s="43"/>
      <c r="CF177" s="43"/>
      <c r="CG177" s="43"/>
      <c r="CH177" s="43"/>
      <c r="CI177" s="43"/>
      <c r="CJ177" s="43"/>
      <c r="CK177" s="43"/>
      <c r="CL177" s="43"/>
      <c r="CM177" s="43"/>
      <c r="CN177" s="43"/>
      <c r="CO177" s="43"/>
      <c r="CP177" s="43"/>
      <c r="CQ177" s="43"/>
      <c r="CR177" s="43"/>
      <c r="CS177" s="43"/>
      <c r="CT177" s="43"/>
      <c r="CU177" s="43"/>
      <c r="CV177" s="43"/>
      <c r="CW177" s="43"/>
      <c r="CX177" s="43"/>
      <c r="CY177" s="43"/>
      <c r="CZ177" s="43"/>
      <c r="DA177" s="43"/>
      <c r="DB177" s="43"/>
      <c r="DC177" s="43"/>
      <c r="DD177" s="43"/>
      <c r="DE177" s="43"/>
      <c r="DF177" s="43"/>
      <c r="DG177" s="43"/>
    </row>
    <row r="178" spans="1:111" x14ac:dyDescent="0.25">
      <c r="A178" s="54" t="s">
        <v>374</v>
      </c>
      <c r="B178" s="101"/>
      <c r="C178" s="99">
        <f t="shared" si="16"/>
        <v>2.5</v>
      </c>
      <c r="D178" s="99">
        <f t="shared" si="17"/>
        <v>2.65</v>
      </c>
      <c r="E178" s="99">
        <f t="shared" si="18"/>
        <v>1.6</v>
      </c>
      <c r="F178" s="155"/>
      <c r="G178" s="97" t="e">
        <f t="shared" si="22"/>
        <v>#DIV/0!</v>
      </c>
      <c r="H178" s="141"/>
      <c r="I178" s="99">
        <f t="shared" si="15"/>
        <v>2.9</v>
      </c>
      <c r="J178" s="97" t="e">
        <f t="shared" si="19"/>
        <v>#DIV/0!</v>
      </c>
      <c r="K178" s="99">
        <f t="shared" si="20"/>
        <v>2.5826086956521737</v>
      </c>
      <c r="L178" s="155">
        <v>2.9</v>
      </c>
      <c r="M178" s="155">
        <v>1.6</v>
      </c>
      <c r="N178" s="155"/>
      <c r="O178" s="155"/>
      <c r="P178" s="155">
        <v>2.7</v>
      </c>
      <c r="Q178" s="155"/>
      <c r="R178" s="155"/>
      <c r="S178" s="155"/>
      <c r="T178" s="155"/>
      <c r="U178" s="155"/>
      <c r="V178" s="155"/>
      <c r="W178" s="155">
        <v>2.8</v>
      </c>
      <c r="X178" s="155"/>
      <c r="Y178" s="155">
        <v>2.6</v>
      </c>
      <c r="Z178" s="155"/>
      <c r="AA178" s="155"/>
      <c r="AB178" s="155"/>
      <c r="AC178" s="155"/>
      <c r="AD178" s="155"/>
      <c r="AE178" s="155">
        <v>2.7</v>
      </c>
      <c r="AF178" s="155"/>
      <c r="AG178" s="155"/>
      <c r="AH178" s="155"/>
      <c r="AI178" s="155">
        <v>2.5</v>
      </c>
      <c r="AJ178" s="155">
        <v>2.5</v>
      </c>
      <c r="AK178" s="155">
        <v>2.5</v>
      </c>
      <c r="AL178" s="155">
        <v>2.5</v>
      </c>
      <c r="AM178" s="155">
        <v>2.65</v>
      </c>
      <c r="AN178" s="155">
        <v>2.5</v>
      </c>
      <c r="AO178" s="155">
        <v>2.65</v>
      </c>
      <c r="AP178" s="155">
        <v>2.65</v>
      </c>
      <c r="AQ178" s="155"/>
      <c r="AR178" s="155">
        <v>2.6</v>
      </c>
      <c r="AS178" s="155"/>
      <c r="AT178" s="155"/>
      <c r="AU178" s="155"/>
      <c r="AV178" s="155"/>
      <c r="AW178" s="155"/>
      <c r="AX178" s="155"/>
      <c r="AY178" s="155"/>
      <c r="AZ178" s="155">
        <v>2.65</v>
      </c>
      <c r="BA178" s="155"/>
      <c r="BB178" s="155"/>
      <c r="BC178" s="155"/>
      <c r="BD178" s="155"/>
      <c r="BE178" s="155"/>
      <c r="BF178" s="155">
        <v>2.8</v>
      </c>
      <c r="BG178" s="155"/>
      <c r="BH178" s="155"/>
      <c r="BI178" s="155"/>
      <c r="BJ178" s="155">
        <v>2.7</v>
      </c>
      <c r="BK178" s="155"/>
      <c r="BL178" s="155"/>
      <c r="BM178" s="155"/>
      <c r="BN178" s="155"/>
      <c r="BO178" s="155"/>
      <c r="BP178" s="155"/>
      <c r="BQ178" s="155"/>
      <c r="BR178" s="155"/>
      <c r="BS178" s="155"/>
      <c r="BT178" s="155"/>
      <c r="BU178" s="155"/>
      <c r="BV178" s="155"/>
      <c r="BW178" s="155"/>
      <c r="BX178" s="155"/>
      <c r="BY178" s="155"/>
      <c r="BZ178" s="155"/>
      <c r="CA178" s="155"/>
      <c r="CB178" s="155"/>
      <c r="CC178" s="155"/>
      <c r="CD178" s="141"/>
      <c r="CE178" s="141"/>
      <c r="CF178" s="141"/>
      <c r="CG178" s="141">
        <v>2.2999999999999998</v>
      </c>
      <c r="CH178" s="141"/>
      <c r="CI178" s="141">
        <v>2.9</v>
      </c>
      <c r="CJ178" s="141"/>
      <c r="CK178" s="141"/>
      <c r="CL178" s="141"/>
      <c r="CM178" s="141">
        <v>2.5</v>
      </c>
      <c r="CN178" s="141"/>
      <c r="CO178" s="141"/>
      <c r="CP178" s="141"/>
      <c r="CQ178" s="141">
        <v>2.7</v>
      </c>
      <c r="CR178" s="141"/>
      <c r="CS178" s="141"/>
      <c r="CT178" s="141"/>
      <c r="CU178" s="141">
        <v>2.5</v>
      </c>
      <c r="CV178" s="141"/>
      <c r="CW178" s="141"/>
      <c r="CX178" s="141"/>
      <c r="CY178" s="141"/>
      <c r="CZ178" s="141"/>
      <c r="DA178" s="141"/>
      <c r="DB178" s="141"/>
      <c r="DC178" s="141"/>
      <c r="DD178" s="141"/>
      <c r="DE178" s="141"/>
      <c r="DF178" s="141"/>
      <c r="DG178" s="141"/>
    </row>
    <row r="179" spans="1:111" x14ac:dyDescent="0.25">
      <c r="A179" s="54" t="s">
        <v>375</v>
      </c>
      <c r="B179" s="101"/>
      <c r="C179" s="99">
        <f t="shared" si="16"/>
        <v>3.6</v>
      </c>
      <c r="D179" s="99">
        <f t="shared" si="17"/>
        <v>3.65</v>
      </c>
      <c r="E179" s="99">
        <f t="shared" si="18"/>
        <v>3.3</v>
      </c>
      <c r="F179" s="155">
        <v>3.49</v>
      </c>
      <c r="G179" s="97">
        <f t="shared" si="22"/>
        <v>-5.444126074498578E-2</v>
      </c>
      <c r="H179" s="141">
        <v>3.45</v>
      </c>
      <c r="I179" s="99">
        <f t="shared" si="15"/>
        <v>4.7</v>
      </c>
      <c r="J179" s="97">
        <f t="shared" si="19"/>
        <v>0.36231884057971014</v>
      </c>
      <c r="K179" s="99">
        <f t="shared" si="20"/>
        <v>3.6874509803921556</v>
      </c>
      <c r="L179" s="155">
        <v>3.6</v>
      </c>
      <c r="M179" s="155">
        <v>3.49</v>
      </c>
      <c r="N179" s="155"/>
      <c r="O179" s="155"/>
      <c r="P179" s="155">
        <v>3.45</v>
      </c>
      <c r="Q179" s="155">
        <v>3.7</v>
      </c>
      <c r="R179" s="155"/>
      <c r="S179" s="155"/>
      <c r="T179" s="155"/>
      <c r="U179" s="155"/>
      <c r="V179" s="155"/>
      <c r="W179" s="155">
        <v>3.7</v>
      </c>
      <c r="X179" s="155">
        <v>3.9</v>
      </c>
      <c r="Y179" s="155"/>
      <c r="Z179" s="155">
        <v>3.8</v>
      </c>
      <c r="AA179" s="155">
        <v>3.6</v>
      </c>
      <c r="AB179" s="155">
        <v>3.9</v>
      </c>
      <c r="AC179" s="155"/>
      <c r="AD179" s="155"/>
      <c r="AE179" s="155">
        <v>3.7</v>
      </c>
      <c r="AF179" s="155"/>
      <c r="AG179" s="155"/>
      <c r="AH179" s="155">
        <v>3.4</v>
      </c>
      <c r="AI179" s="155">
        <v>3.65</v>
      </c>
      <c r="AJ179" s="155">
        <v>3.65</v>
      </c>
      <c r="AK179" s="155">
        <v>3.65</v>
      </c>
      <c r="AL179" s="155">
        <v>3.65</v>
      </c>
      <c r="AM179" s="155">
        <v>3.65</v>
      </c>
      <c r="AN179" s="155">
        <v>3.65</v>
      </c>
      <c r="AO179" s="155">
        <v>3.65</v>
      </c>
      <c r="AP179" s="155">
        <v>3.65</v>
      </c>
      <c r="AQ179" s="155"/>
      <c r="AR179" s="155">
        <v>3.8</v>
      </c>
      <c r="AS179" s="155"/>
      <c r="AT179" s="155"/>
      <c r="AU179" s="155">
        <v>3.6</v>
      </c>
      <c r="AV179" s="155">
        <v>3.6</v>
      </c>
      <c r="AW179" s="155"/>
      <c r="AX179" s="155"/>
      <c r="AY179" s="155"/>
      <c r="AZ179" s="155">
        <v>3.6</v>
      </c>
      <c r="BA179" s="155"/>
      <c r="BB179" s="155">
        <v>3.9</v>
      </c>
      <c r="BC179" s="155"/>
      <c r="BD179" s="155"/>
      <c r="BE179" s="155">
        <v>3.39</v>
      </c>
      <c r="BF179" s="155">
        <v>3.3</v>
      </c>
      <c r="BG179" s="155"/>
      <c r="BH179" s="155"/>
      <c r="BI179" s="155">
        <v>3.5</v>
      </c>
      <c r="BJ179" s="155">
        <v>3.6</v>
      </c>
      <c r="BK179" s="155">
        <v>3.7</v>
      </c>
      <c r="BL179" s="155"/>
      <c r="BM179" s="155"/>
      <c r="BN179" s="155"/>
      <c r="BO179" s="155"/>
      <c r="BP179" s="155"/>
      <c r="BQ179" s="155"/>
      <c r="BR179" s="155">
        <v>3.49</v>
      </c>
      <c r="BS179" s="155">
        <v>3.95</v>
      </c>
      <c r="BT179" s="155">
        <v>3.49</v>
      </c>
      <c r="BU179" s="155">
        <v>3.45</v>
      </c>
      <c r="BV179" s="155">
        <v>3.45</v>
      </c>
      <c r="BW179" s="155">
        <v>3.45</v>
      </c>
      <c r="BX179" s="155"/>
      <c r="BY179" s="155">
        <v>3.9</v>
      </c>
      <c r="BZ179" s="155">
        <v>3.5</v>
      </c>
      <c r="CA179" s="155">
        <v>4.7</v>
      </c>
      <c r="CB179" s="155">
        <v>4.2</v>
      </c>
      <c r="CC179" s="155">
        <v>4.0999999999999996</v>
      </c>
      <c r="CD179" s="141"/>
      <c r="CE179" s="141"/>
      <c r="CF179" s="141">
        <v>3.9</v>
      </c>
      <c r="CG179" s="141">
        <v>3.8</v>
      </c>
      <c r="CH179" s="141"/>
      <c r="CI179" s="141">
        <v>3.9</v>
      </c>
      <c r="CJ179" s="141">
        <v>3.6</v>
      </c>
      <c r="CK179" s="141"/>
      <c r="CL179" s="141"/>
      <c r="CM179" s="141">
        <v>4.2</v>
      </c>
      <c r="CN179" s="141">
        <v>3.6</v>
      </c>
      <c r="CO179" s="141">
        <v>3.6</v>
      </c>
      <c r="CP179" s="141"/>
      <c r="CQ179" s="141">
        <v>3.8</v>
      </c>
      <c r="CR179" s="141">
        <v>3.6</v>
      </c>
      <c r="CS179" s="141"/>
      <c r="CT179" s="141">
        <v>3.5</v>
      </c>
      <c r="CU179" s="141"/>
      <c r="CV179" s="141">
        <v>3.45</v>
      </c>
      <c r="CW179" s="141"/>
      <c r="CX179" s="141"/>
      <c r="CY179" s="141"/>
      <c r="CZ179" s="141"/>
      <c r="DA179" s="141"/>
      <c r="DB179" s="141"/>
      <c r="DC179" s="141"/>
      <c r="DD179" s="141"/>
      <c r="DE179" s="141"/>
      <c r="DF179" s="141"/>
      <c r="DG179" s="141"/>
    </row>
    <row r="180" spans="1:111" x14ac:dyDescent="0.25">
      <c r="A180" s="54" t="s">
        <v>376</v>
      </c>
      <c r="B180" s="101"/>
      <c r="C180" s="99">
        <f t="shared" si="16"/>
        <v>4.5</v>
      </c>
      <c r="D180" s="99">
        <f t="shared" si="17"/>
        <v>4.3499999999999996</v>
      </c>
      <c r="E180" s="99">
        <f t="shared" si="18"/>
        <v>3.2</v>
      </c>
      <c r="F180" s="155">
        <v>4.6500000000000004</v>
      </c>
      <c r="G180" s="97">
        <f t="shared" si="22"/>
        <v>-0.31182795698924731</v>
      </c>
      <c r="H180" s="141">
        <v>3.2</v>
      </c>
      <c r="I180" s="99">
        <f t="shared" si="15"/>
        <v>5</v>
      </c>
      <c r="J180" s="97">
        <f t="shared" si="19"/>
        <v>0.56249999999999989</v>
      </c>
      <c r="K180" s="99">
        <f t="shared" si="20"/>
        <v>4.2119148936170205</v>
      </c>
      <c r="L180" s="155">
        <v>4.4000000000000004</v>
      </c>
      <c r="M180" s="155">
        <v>4.0999999999999996</v>
      </c>
      <c r="N180" s="155"/>
      <c r="O180" s="155"/>
      <c r="P180" s="155">
        <v>3.29</v>
      </c>
      <c r="Q180" s="155">
        <v>4.2</v>
      </c>
      <c r="R180" s="155"/>
      <c r="S180" s="155"/>
      <c r="T180" s="155"/>
      <c r="U180" s="155"/>
      <c r="V180" s="155"/>
      <c r="W180" s="155">
        <v>4.2</v>
      </c>
      <c r="X180" s="155">
        <v>4.5</v>
      </c>
      <c r="Y180" s="155"/>
      <c r="Z180" s="155">
        <v>4.5999999999999996</v>
      </c>
      <c r="AA180" s="155">
        <v>4.5999999999999996</v>
      </c>
      <c r="AB180" s="155">
        <v>3.7</v>
      </c>
      <c r="AC180" s="155"/>
      <c r="AD180" s="155"/>
      <c r="AE180" s="155">
        <v>4.9000000000000004</v>
      </c>
      <c r="AF180" s="155"/>
      <c r="AG180" s="155"/>
      <c r="AH180" s="155">
        <v>3.3</v>
      </c>
      <c r="AI180" s="155">
        <v>4.55</v>
      </c>
      <c r="AJ180" s="155">
        <v>4.55</v>
      </c>
      <c r="AK180" s="155">
        <v>4.55</v>
      </c>
      <c r="AL180" s="155">
        <v>4.55</v>
      </c>
      <c r="AM180" s="155">
        <v>4.5</v>
      </c>
      <c r="AN180" s="155">
        <v>4.55</v>
      </c>
      <c r="AO180" s="155">
        <v>4.5</v>
      </c>
      <c r="AP180" s="155">
        <v>4.5</v>
      </c>
      <c r="AQ180" s="155"/>
      <c r="AR180" s="155"/>
      <c r="AS180" s="155">
        <v>4.9000000000000004</v>
      </c>
      <c r="AT180" s="155"/>
      <c r="AU180" s="155">
        <v>4.45</v>
      </c>
      <c r="AV180" s="155">
        <v>4.5999999999999996</v>
      </c>
      <c r="AW180" s="155"/>
      <c r="AX180" s="155"/>
      <c r="AY180" s="155"/>
      <c r="AZ180" s="155"/>
      <c r="BA180" s="155"/>
      <c r="BB180" s="155">
        <v>4.5</v>
      </c>
      <c r="BC180" s="155"/>
      <c r="BD180" s="155"/>
      <c r="BE180" s="155">
        <v>3.99</v>
      </c>
      <c r="BF180" s="155">
        <v>3.3</v>
      </c>
      <c r="BG180" s="155"/>
      <c r="BH180" s="155"/>
      <c r="BI180" s="155">
        <v>4.2</v>
      </c>
      <c r="BJ180" s="155">
        <v>4.4000000000000004</v>
      </c>
      <c r="BK180" s="155"/>
      <c r="BL180" s="155"/>
      <c r="BM180" s="155"/>
      <c r="BN180" s="155"/>
      <c r="BO180" s="155"/>
      <c r="BP180" s="155"/>
      <c r="BQ180" s="155"/>
      <c r="BR180" s="155">
        <v>4.0999999999999996</v>
      </c>
      <c r="BS180" s="155">
        <v>4.5999999999999996</v>
      </c>
      <c r="BT180" s="155">
        <v>4.6500000000000004</v>
      </c>
      <c r="BU180" s="155">
        <v>3.2</v>
      </c>
      <c r="BV180" s="155">
        <v>3.2</v>
      </c>
      <c r="BW180" s="155">
        <v>3.2</v>
      </c>
      <c r="BX180" s="155"/>
      <c r="BY180" s="155">
        <v>3.9</v>
      </c>
      <c r="BZ180" s="155"/>
      <c r="CA180" s="155">
        <v>4.2</v>
      </c>
      <c r="CB180" s="155">
        <v>4.2</v>
      </c>
      <c r="CC180" s="155">
        <v>5</v>
      </c>
      <c r="CD180" s="141"/>
      <c r="CE180" s="141"/>
      <c r="CF180" s="141"/>
      <c r="CG180" s="141">
        <v>3.6</v>
      </c>
      <c r="CH180" s="141"/>
      <c r="CI180" s="141">
        <v>4.3</v>
      </c>
      <c r="CJ180" s="141">
        <v>3.6</v>
      </c>
      <c r="CK180" s="141"/>
      <c r="CL180" s="141"/>
      <c r="CM180" s="141">
        <v>4.8</v>
      </c>
      <c r="CN180" s="141">
        <v>4.5</v>
      </c>
      <c r="CO180" s="141">
        <v>4.3499999999999996</v>
      </c>
      <c r="CP180" s="141"/>
      <c r="CQ180" s="141">
        <v>4.09</v>
      </c>
      <c r="CR180" s="141">
        <v>3.8</v>
      </c>
      <c r="CS180" s="141"/>
      <c r="CT180" s="141">
        <v>3.99</v>
      </c>
      <c r="CU180" s="141">
        <v>4.3</v>
      </c>
      <c r="CV180" s="141"/>
      <c r="CW180" s="141"/>
      <c r="CX180" s="141"/>
      <c r="CY180" s="141"/>
      <c r="CZ180" s="141"/>
      <c r="DA180" s="141"/>
      <c r="DB180" s="141"/>
      <c r="DC180" s="141"/>
      <c r="DD180" s="141"/>
      <c r="DE180" s="141"/>
      <c r="DF180" s="141"/>
      <c r="DG180" s="141"/>
    </row>
    <row r="181" spans="1:111" x14ac:dyDescent="0.25">
      <c r="A181" s="54" t="s">
        <v>377</v>
      </c>
      <c r="B181" s="101"/>
      <c r="C181" s="99">
        <f t="shared" si="16"/>
        <v>1.5</v>
      </c>
      <c r="D181" s="99">
        <f t="shared" si="17"/>
        <v>1.4</v>
      </c>
      <c r="E181" s="99">
        <f t="shared" si="18"/>
        <v>1.2</v>
      </c>
      <c r="F181" s="155">
        <v>1.35</v>
      </c>
      <c r="G181" s="97">
        <f t="shared" si="22"/>
        <v>-0.1111111111111112</v>
      </c>
      <c r="H181" s="141">
        <v>1.5</v>
      </c>
      <c r="I181" s="99">
        <f t="shared" si="15"/>
        <v>1.8</v>
      </c>
      <c r="J181" s="97">
        <f t="shared" si="19"/>
        <v>0.20000000000000004</v>
      </c>
      <c r="K181" s="99">
        <f t="shared" si="20"/>
        <v>1.3979629629629626</v>
      </c>
      <c r="L181" s="155"/>
      <c r="M181" s="155">
        <v>1.45</v>
      </c>
      <c r="N181" s="155"/>
      <c r="O181" s="155">
        <v>1.4</v>
      </c>
      <c r="P181" s="155">
        <v>1.25</v>
      </c>
      <c r="Q181" s="155">
        <v>1.5</v>
      </c>
      <c r="R181" s="155"/>
      <c r="S181" s="155"/>
      <c r="T181" s="155"/>
      <c r="U181" s="155"/>
      <c r="V181" s="155">
        <v>1.3</v>
      </c>
      <c r="W181" s="155">
        <v>1.45</v>
      </c>
      <c r="X181" s="155">
        <v>1.4</v>
      </c>
      <c r="Y181" s="155">
        <v>1.29</v>
      </c>
      <c r="Z181" s="155"/>
      <c r="AA181" s="155"/>
      <c r="AB181" s="155">
        <v>1.4</v>
      </c>
      <c r="AC181" s="155">
        <v>1.3</v>
      </c>
      <c r="AD181" s="155">
        <v>1.35</v>
      </c>
      <c r="AE181" s="155">
        <v>1.5</v>
      </c>
      <c r="AF181" s="155"/>
      <c r="AG181" s="155"/>
      <c r="AH181" s="155"/>
      <c r="AI181" s="155">
        <v>1.2</v>
      </c>
      <c r="AJ181" s="155">
        <v>1.2</v>
      </c>
      <c r="AK181" s="155">
        <v>1.2</v>
      </c>
      <c r="AL181" s="155">
        <v>1.2</v>
      </c>
      <c r="AM181" s="155">
        <v>1.4</v>
      </c>
      <c r="AN181" s="155">
        <v>1.2</v>
      </c>
      <c r="AO181" s="155">
        <v>1.4</v>
      </c>
      <c r="AP181" s="155">
        <v>1.4</v>
      </c>
      <c r="AQ181" s="155"/>
      <c r="AR181" s="155">
        <v>1.4</v>
      </c>
      <c r="AS181" s="155">
        <v>1.5</v>
      </c>
      <c r="AT181" s="155"/>
      <c r="AU181" s="155">
        <v>1.45</v>
      </c>
      <c r="AV181" s="155">
        <v>1.5</v>
      </c>
      <c r="AW181" s="155"/>
      <c r="AX181" s="155"/>
      <c r="AY181" s="155"/>
      <c r="AZ181" s="155">
        <v>1.45</v>
      </c>
      <c r="BA181" s="155">
        <v>1.4</v>
      </c>
      <c r="BB181" s="155">
        <v>1.5</v>
      </c>
      <c r="BC181" s="155">
        <v>1.45</v>
      </c>
      <c r="BD181" s="155">
        <v>1.5</v>
      </c>
      <c r="BE181" s="155">
        <v>1.25</v>
      </c>
      <c r="BF181" s="155">
        <v>1.5</v>
      </c>
      <c r="BG181" s="155"/>
      <c r="BH181" s="155"/>
      <c r="BI181" s="155">
        <v>1.35</v>
      </c>
      <c r="BJ181" s="155">
        <v>1.5</v>
      </c>
      <c r="BK181" s="155"/>
      <c r="BL181" s="155"/>
      <c r="BM181" s="155">
        <v>1.55</v>
      </c>
      <c r="BN181" s="155"/>
      <c r="BO181" s="155"/>
      <c r="BP181" s="155"/>
      <c r="BQ181" s="155"/>
      <c r="BR181" s="155">
        <v>1.25</v>
      </c>
      <c r="BS181" s="155"/>
      <c r="BT181" s="155">
        <v>1.35</v>
      </c>
      <c r="BU181" s="155">
        <v>1.5</v>
      </c>
      <c r="BV181" s="155">
        <v>1.5</v>
      </c>
      <c r="BW181" s="155">
        <v>1.5</v>
      </c>
      <c r="BX181" s="155"/>
      <c r="BY181" s="155">
        <v>1.5</v>
      </c>
      <c r="BZ181" s="155"/>
      <c r="CA181" s="155">
        <v>1.4</v>
      </c>
      <c r="CB181" s="155">
        <v>1.5</v>
      </c>
      <c r="CC181" s="155">
        <v>1.8</v>
      </c>
      <c r="CD181" s="141">
        <v>1.5</v>
      </c>
      <c r="CE181" s="141"/>
      <c r="CF181" s="141"/>
      <c r="CG181" s="141">
        <v>1.4</v>
      </c>
      <c r="CH181" s="141"/>
      <c r="CI181" s="141">
        <v>1.4</v>
      </c>
      <c r="CJ181" s="141">
        <v>1.5</v>
      </c>
      <c r="CK181" s="141"/>
      <c r="CL181" s="141"/>
      <c r="CM181" s="141">
        <v>1.45</v>
      </c>
      <c r="CN181" s="141"/>
      <c r="CO181" s="141">
        <v>1.3</v>
      </c>
      <c r="CP181" s="141"/>
      <c r="CQ181" s="141">
        <v>1.3</v>
      </c>
      <c r="CR181" s="141">
        <v>1.25</v>
      </c>
      <c r="CS181" s="141">
        <v>1.3</v>
      </c>
      <c r="CT181" s="141">
        <v>1.45</v>
      </c>
      <c r="CU181" s="141"/>
      <c r="CV181" s="141">
        <v>1.25</v>
      </c>
      <c r="CW181" s="141"/>
      <c r="CX181" s="141"/>
      <c r="CY181" s="141"/>
      <c r="CZ181" s="141"/>
      <c r="DA181" s="141"/>
      <c r="DB181" s="141"/>
      <c r="DC181" s="141"/>
      <c r="DD181" s="141"/>
      <c r="DE181" s="141"/>
      <c r="DF181" s="141"/>
      <c r="DG181" s="141"/>
    </row>
    <row r="182" spans="1:111" x14ac:dyDescent="0.25">
      <c r="A182" s="54" t="s">
        <v>378</v>
      </c>
      <c r="B182" s="101"/>
      <c r="C182" s="99">
        <f t="shared" si="16"/>
        <v>2.4500000000000002</v>
      </c>
      <c r="D182" s="99">
        <f t="shared" si="17"/>
        <v>2.4500000000000002</v>
      </c>
      <c r="E182" s="99">
        <f t="shared" si="18"/>
        <v>1.8</v>
      </c>
      <c r="F182" s="155">
        <v>2.89</v>
      </c>
      <c r="G182" s="97">
        <f t="shared" si="22"/>
        <v>-0.37716262975778547</v>
      </c>
      <c r="H182" s="141">
        <v>2.4</v>
      </c>
      <c r="I182" s="99">
        <f t="shared" si="15"/>
        <v>2.95</v>
      </c>
      <c r="J182" s="97">
        <f t="shared" si="19"/>
        <v>0.2291666666666668</v>
      </c>
      <c r="K182" s="99">
        <f t="shared" si="20"/>
        <v>2.4986666666666673</v>
      </c>
      <c r="L182" s="155">
        <v>2.8</v>
      </c>
      <c r="M182" s="155">
        <v>2.4</v>
      </c>
      <c r="N182" s="155"/>
      <c r="O182" s="155"/>
      <c r="P182" s="155">
        <v>2.35</v>
      </c>
      <c r="Q182" s="155">
        <v>2.2000000000000002</v>
      </c>
      <c r="R182" s="155"/>
      <c r="S182" s="155"/>
      <c r="T182" s="155"/>
      <c r="U182" s="155"/>
      <c r="V182" s="155"/>
      <c r="W182" s="155">
        <v>2.4500000000000002</v>
      </c>
      <c r="X182" s="155"/>
      <c r="Y182" s="155"/>
      <c r="Z182" s="155">
        <v>1.8</v>
      </c>
      <c r="AA182" s="155"/>
      <c r="AB182" s="155">
        <v>2.5</v>
      </c>
      <c r="AC182" s="155"/>
      <c r="AD182" s="155"/>
      <c r="AE182" s="155">
        <v>2.6</v>
      </c>
      <c r="AF182" s="155"/>
      <c r="AG182" s="155"/>
      <c r="AH182" s="155"/>
      <c r="AI182" s="155">
        <v>2.4500000000000002</v>
      </c>
      <c r="AJ182" s="155">
        <v>2.4500000000000002</v>
      </c>
      <c r="AK182" s="155">
        <v>2.4500000000000002</v>
      </c>
      <c r="AL182" s="155">
        <v>2.4500000000000002</v>
      </c>
      <c r="AM182" s="155">
        <v>2.6</v>
      </c>
      <c r="AN182" s="155">
        <v>2.4500000000000002</v>
      </c>
      <c r="AO182" s="155">
        <v>2.6</v>
      </c>
      <c r="AP182" s="155">
        <v>2.6</v>
      </c>
      <c r="AQ182" s="155"/>
      <c r="AR182" s="155">
        <v>2.6</v>
      </c>
      <c r="AS182" s="155"/>
      <c r="AT182" s="155"/>
      <c r="AU182" s="155">
        <v>2.4500000000000002</v>
      </c>
      <c r="AV182" s="155">
        <v>2.6</v>
      </c>
      <c r="AW182" s="155"/>
      <c r="AX182" s="155"/>
      <c r="AY182" s="155"/>
      <c r="AZ182" s="155">
        <v>2.4500000000000002</v>
      </c>
      <c r="BA182" s="155">
        <v>2.4500000000000002</v>
      </c>
      <c r="BB182" s="155">
        <v>2.6</v>
      </c>
      <c r="BC182" s="155"/>
      <c r="BD182" s="155"/>
      <c r="BE182" s="155">
        <v>2.4</v>
      </c>
      <c r="BF182" s="155">
        <v>2.4</v>
      </c>
      <c r="BG182" s="155"/>
      <c r="BH182" s="155"/>
      <c r="BI182" s="155">
        <v>2.5</v>
      </c>
      <c r="BJ182" s="155">
        <v>2.4500000000000002</v>
      </c>
      <c r="BK182" s="155"/>
      <c r="BL182" s="155"/>
      <c r="BM182" s="155"/>
      <c r="BN182" s="155">
        <v>2.6</v>
      </c>
      <c r="BO182" s="155"/>
      <c r="BP182" s="155"/>
      <c r="BQ182" s="155"/>
      <c r="BR182" s="155">
        <v>2.2000000000000002</v>
      </c>
      <c r="BS182" s="155"/>
      <c r="BT182" s="155">
        <v>2.89</v>
      </c>
      <c r="BU182" s="155">
        <v>2.4</v>
      </c>
      <c r="BV182" s="155">
        <v>2.4</v>
      </c>
      <c r="BW182" s="155">
        <v>2.4</v>
      </c>
      <c r="BX182" s="155"/>
      <c r="BY182" s="155">
        <v>2.7</v>
      </c>
      <c r="BZ182" s="155">
        <v>2.4</v>
      </c>
      <c r="CA182" s="155">
        <v>2.5</v>
      </c>
      <c r="CB182" s="155">
        <v>2.6</v>
      </c>
      <c r="CC182" s="155">
        <v>2.95</v>
      </c>
      <c r="CD182" s="141"/>
      <c r="CE182" s="141"/>
      <c r="CF182" s="141"/>
      <c r="CG182" s="141">
        <v>2.6</v>
      </c>
      <c r="CH182" s="141"/>
      <c r="CI182" s="141">
        <v>2.5</v>
      </c>
      <c r="CJ182" s="141">
        <v>2.4500000000000002</v>
      </c>
      <c r="CK182" s="141"/>
      <c r="CL182" s="141"/>
      <c r="CM182" s="141">
        <v>2.5</v>
      </c>
      <c r="CN182" s="141">
        <v>2.5</v>
      </c>
      <c r="CO182" s="141">
        <v>2.6</v>
      </c>
      <c r="CP182" s="141"/>
      <c r="CQ182" s="141"/>
      <c r="CR182" s="141">
        <v>2.4</v>
      </c>
      <c r="CS182" s="141"/>
      <c r="CT182" s="141">
        <v>2.8</v>
      </c>
      <c r="CU182" s="141"/>
      <c r="CV182" s="141"/>
      <c r="CW182" s="141"/>
      <c r="CX182" s="141"/>
      <c r="CY182" s="141"/>
      <c r="CZ182" s="141"/>
      <c r="DA182" s="141"/>
      <c r="DB182" s="141"/>
      <c r="DC182" s="141"/>
      <c r="DD182" s="141"/>
      <c r="DE182" s="141"/>
      <c r="DF182" s="141"/>
      <c r="DG182" s="141"/>
    </row>
    <row r="183" spans="1:111" x14ac:dyDescent="0.25">
      <c r="A183" s="54" t="s">
        <v>379</v>
      </c>
      <c r="B183" s="101"/>
      <c r="C183" s="99">
        <f t="shared" si="16"/>
        <v>1.4</v>
      </c>
      <c r="D183" s="99">
        <f t="shared" si="17"/>
        <v>1.4</v>
      </c>
      <c r="E183" s="99">
        <f t="shared" si="18"/>
        <v>1.2</v>
      </c>
      <c r="F183" s="155">
        <v>1.45</v>
      </c>
      <c r="G183" s="97">
        <f t="shared" si="22"/>
        <v>-0.17241379310344829</v>
      </c>
      <c r="H183" s="141">
        <v>1.5</v>
      </c>
      <c r="I183" s="99">
        <f t="shared" si="15"/>
        <v>1.9</v>
      </c>
      <c r="J183" s="97">
        <f t="shared" si="19"/>
        <v>0.26666666666666661</v>
      </c>
      <c r="K183" s="99">
        <f t="shared" si="20"/>
        <v>1.4003448275862072</v>
      </c>
      <c r="L183" s="155">
        <v>1.39</v>
      </c>
      <c r="M183" s="155">
        <v>1.39</v>
      </c>
      <c r="N183" s="155"/>
      <c r="O183" s="155"/>
      <c r="P183" s="155">
        <v>1.45</v>
      </c>
      <c r="Q183" s="155">
        <v>1.4</v>
      </c>
      <c r="R183" s="155"/>
      <c r="S183" s="155"/>
      <c r="T183" s="155"/>
      <c r="U183" s="155"/>
      <c r="V183" s="155">
        <v>1.25</v>
      </c>
      <c r="W183" s="155">
        <v>1.5</v>
      </c>
      <c r="X183" s="155">
        <v>1.4</v>
      </c>
      <c r="Y183" s="155">
        <v>1.25</v>
      </c>
      <c r="Z183" s="155">
        <v>1.5</v>
      </c>
      <c r="AA183" s="155">
        <v>1.5</v>
      </c>
      <c r="AB183" s="155">
        <v>1.4</v>
      </c>
      <c r="AC183" s="155"/>
      <c r="AD183" s="155"/>
      <c r="AE183" s="155">
        <v>1.4</v>
      </c>
      <c r="AF183" s="155"/>
      <c r="AG183" s="155"/>
      <c r="AH183" s="155">
        <v>1.5</v>
      </c>
      <c r="AI183" s="155">
        <v>1.25</v>
      </c>
      <c r="AJ183" s="155">
        <v>1.25</v>
      </c>
      <c r="AK183" s="155">
        <v>1.25</v>
      </c>
      <c r="AL183" s="155">
        <v>1.25</v>
      </c>
      <c r="AM183" s="155">
        <v>1.4</v>
      </c>
      <c r="AN183" s="155">
        <v>1.25</v>
      </c>
      <c r="AO183" s="155">
        <v>1.4</v>
      </c>
      <c r="AP183" s="155">
        <v>1.4</v>
      </c>
      <c r="AQ183" s="155"/>
      <c r="AR183" s="155">
        <v>1.3</v>
      </c>
      <c r="AS183" s="155">
        <v>1.5</v>
      </c>
      <c r="AT183" s="155"/>
      <c r="AU183" s="155">
        <v>1.45</v>
      </c>
      <c r="AV183" s="155">
        <v>1.6</v>
      </c>
      <c r="AW183" s="155"/>
      <c r="AX183" s="155"/>
      <c r="AY183" s="155"/>
      <c r="AZ183" s="155">
        <v>1.35</v>
      </c>
      <c r="BA183" s="155">
        <v>1.4</v>
      </c>
      <c r="BB183" s="155">
        <v>1.4</v>
      </c>
      <c r="BC183" s="155">
        <v>1.45</v>
      </c>
      <c r="BD183" s="155">
        <v>1.9</v>
      </c>
      <c r="BE183" s="155">
        <v>1.39</v>
      </c>
      <c r="BF183" s="155">
        <v>1.4</v>
      </c>
      <c r="BG183" s="155"/>
      <c r="BH183" s="155"/>
      <c r="BI183" s="155">
        <v>1.35</v>
      </c>
      <c r="BJ183" s="155">
        <v>1.6</v>
      </c>
      <c r="BK183" s="155">
        <v>1.2</v>
      </c>
      <c r="BL183" s="155"/>
      <c r="BM183" s="155">
        <v>1.45</v>
      </c>
      <c r="BN183" s="155">
        <v>1.45</v>
      </c>
      <c r="BO183" s="155"/>
      <c r="BP183" s="155"/>
      <c r="BQ183" s="155"/>
      <c r="BR183" s="155">
        <v>1.25</v>
      </c>
      <c r="BS183" s="155"/>
      <c r="BT183" s="155">
        <v>1.45</v>
      </c>
      <c r="BU183" s="155">
        <v>1.5</v>
      </c>
      <c r="BV183" s="155">
        <v>1.5</v>
      </c>
      <c r="BW183" s="155">
        <v>1.5</v>
      </c>
      <c r="BX183" s="155"/>
      <c r="BY183" s="155">
        <v>1.4</v>
      </c>
      <c r="BZ183" s="155">
        <v>1.4</v>
      </c>
      <c r="CA183" s="155">
        <v>1.4</v>
      </c>
      <c r="CB183" s="155">
        <v>1.5</v>
      </c>
      <c r="CC183" s="155">
        <v>1.5</v>
      </c>
      <c r="CD183" s="141"/>
      <c r="CE183" s="141"/>
      <c r="CF183" s="141">
        <v>1.4</v>
      </c>
      <c r="CG183" s="141">
        <v>1.4</v>
      </c>
      <c r="CH183" s="141"/>
      <c r="CI183" s="141">
        <v>1.3</v>
      </c>
      <c r="CJ183" s="141">
        <v>1.5</v>
      </c>
      <c r="CK183" s="141"/>
      <c r="CL183" s="141"/>
      <c r="CM183" s="141">
        <v>1.2</v>
      </c>
      <c r="CN183" s="141">
        <v>1.35</v>
      </c>
      <c r="CO183" s="141">
        <v>1.4</v>
      </c>
      <c r="CP183" s="141"/>
      <c r="CQ183" s="141">
        <v>1.35</v>
      </c>
      <c r="CR183" s="141"/>
      <c r="CS183" s="141">
        <v>1.3</v>
      </c>
      <c r="CT183" s="141">
        <v>1.4</v>
      </c>
      <c r="CU183" s="141"/>
      <c r="CV183" s="141">
        <v>1.25</v>
      </c>
      <c r="CW183" s="141"/>
      <c r="CX183" s="141"/>
      <c r="CY183" s="141"/>
      <c r="CZ183" s="141"/>
      <c r="DA183" s="141"/>
      <c r="DB183" s="141"/>
      <c r="DC183" s="141"/>
      <c r="DD183" s="141"/>
      <c r="DE183" s="141"/>
      <c r="DF183" s="141"/>
      <c r="DG183" s="141"/>
    </row>
    <row r="184" spans="1:111" x14ac:dyDescent="0.25">
      <c r="A184" s="54" t="s">
        <v>380</v>
      </c>
      <c r="B184" s="101"/>
      <c r="C184" s="99">
        <f t="shared" si="16"/>
        <v>1.4</v>
      </c>
      <c r="D184" s="99">
        <f t="shared" si="17"/>
        <v>1.4</v>
      </c>
      <c r="E184" s="99">
        <f t="shared" si="18"/>
        <v>1.25</v>
      </c>
      <c r="F184" s="155">
        <v>1.45</v>
      </c>
      <c r="G184" s="97">
        <f t="shared" si="22"/>
        <v>-0.13793103448275859</v>
      </c>
      <c r="H184" s="141">
        <v>1.45</v>
      </c>
      <c r="I184" s="99">
        <f t="shared" si="15"/>
        <v>1.7</v>
      </c>
      <c r="J184" s="97">
        <f t="shared" si="19"/>
        <v>0.17241379310344829</v>
      </c>
      <c r="K184" s="99">
        <f t="shared" si="20"/>
        <v>1.3960317460317457</v>
      </c>
      <c r="L184" s="155">
        <v>1.35</v>
      </c>
      <c r="M184" s="155">
        <v>1.35</v>
      </c>
      <c r="N184" s="155"/>
      <c r="O184" s="155"/>
      <c r="P184" s="155">
        <v>1.35</v>
      </c>
      <c r="Q184" s="155">
        <v>1.5</v>
      </c>
      <c r="R184" s="155"/>
      <c r="S184" s="155"/>
      <c r="T184" s="155"/>
      <c r="U184" s="155"/>
      <c r="V184" s="155">
        <v>1.5</v>
      </c>
      <c r="W184" s="155">
        <v>1.35</v>
      </c>
      <c r="X184" s="155">
        <v>1.4</v>
      </c>
      <c r="Y184" s="155">
        <v>1.35</v>
      </c>
      <c r="Z184" s="155">
        <v>1.4</v>
      </c>
      <c r="AA184" s="155">
        <v>1.45</v>
      </c>
      <c r="AB184" s="155">
        <v>1.3</v>
      </c>
      <c r="AC184" s="155">
        <v>1.4</v>
      </c>
      <c r="AD184" s="155">
        <v>1.35</v>
      </c>
      <c r="AE184" s="155">
        <v>1.5</v>
      </c>
      <c r="AF184" s="155"/>
      <c r="AG184" s="155"/>
      <c r="AH184" s="155">
        <v>1.3</v>
      </c>
      <c r="AI184" s="155">
        <v>1.4</v>
      </c>
      <c r="AJ184" s="155">
        <v>1.4</v>
      </c>
      <c r="AK184" s="155">
        <v>1.4</v>
      </c>
      <c r="AL184" s="155">
        <v>1.4</v>
      </c>
      <c r="AM184" s="155">
        <v>1.4</v>
      </c>
      <c r="AN184" s="155">
        <v>1.4</v>
      </c>
      <c r="AO184" s="155">
        <v>1.4</v>
      </c>
      <c r="AP184" s="155">
        <v>1.4</v>
      </c>
      <c r="AQ184" s="155"/>
      <c r="AR184" s="155">
        <v>1.4</v>
      </c>
      <c r="AS184" s="155"/>
      <c r="AT184" s="155">
        <v>1.5</v>
      </c>
      <c r="AU184" s="155">
        <v>1.4</v>
      </c>
      <c r="AV184" s="155">
        <v>1.6</v>
      </c>
      <c r="AW184" s="155"/>
      <c r="AX184" s="155"/>
      <c r="AY184" s="155"/>
      <c r="AZ184" s="155">
        <v>1.45</v>
      </c>
      <c r="BA184" s="155">
        <v>1.5</v>
      </c>
      <c r="BB184" s="155">
        <v>1.5</v>
      </c>
      <c r="BC184" s="155">
        <v>1.4</v>
      </c>
      <c r="BD184" s="155"/>
      <c r="BE184" s="155">
        <v>1.29</v>
      </c>
      <c r="BF184" s="155">
        <v>1.4</v>
      </c>
      <c r="BG184" s="155"/>
      <c r="BH184" s="155"/>
      <c r="BI184" s="155">
        <v>1.29</v>
      </c>
      <c r="BJ184" s="155">
        <v>1.25</v>
      </c>
      <c r="BK184" s="155">
        <v>1.4</v>
      </c>
      <c r="BL184" s="155"/>
      <c r="BM184" s="155">
        <v>1.35</v>
      </c>
      <c r="BN184" s="155">
        <v>1.35</v>
      </c>
      <c r="BO184" s="155"/>
      <c r="BP184" s="155"/>
      <c r="BQ184" s="155"/>
      <c r="BR184" s="155">
        <v>1.29</v>
      </c>
      <c r="BS184" s="155">
        <v>1.4</v>
      </c>
      <c r="BT184" s="155">
        <v>1.45</v>
      </c>
      <c r="BU184" s="155">
        <v>1.45</v>
      </c>
      <c r="BV184" s="155">
        <v>1.45</v>
      </c>
      <c r="BW184" s="155">
        <v>1.45</v>
      </c>
      <c r="BX184" s="155"/>
      <c r="BY184" s="155">
        <v>1.5</v>
      </c>
      <c r="BZ184" s="155">
        <v>1.35</v>
      </c>
      <c r="CA184" s="155">
        <v>1.5</v>
      </c>
      <c r="CB184" s="155">
        <v>1.5</v>
      </c>
      <c r="CC184" s="155">
        <v>1.7</v>
      </c>
      <c r="CD184" s="141">
        <v>1.3</v>
      </c>
      <c r="CE184" s="141"/>
      <c r="CF184" s="141">
        <v>1.3</v>
      </c>
      <c r="CG184" s="141">
        <v>1.3</v>
      </c>
      <c r="CH184" s="141"/>
      <c r="CI184" s="141">
        <v>1.4</v>
      </c>
      <c r="CJ184" s="141">
        <v>1.35</v>
      </c>
      <c r="CK184" s="141"/>
      <c r="CL184" s="141"/>
      <c r="CM184" s="141">
        <v>1.45</v>
      </c>
      <c r="CN184" s="141">
        <v>1.29</v>
      </c>
      <c r="CO184" s="141">
        <v>1.35</v>
      </c>
      <c r="CP184" s="141"/>
      <c r="CQ184" s="141">
        <v>1.3</v>
      </c>
      <c r="CR184" s="141">
        <v>1.35</v>
      </c>
      <c r="CS184" s="141">
        <v>1.35</v>
      </c>
      <c r="CT184" s="141">
        <v>1.3</v>
      </c>
      <c r="CU184" s="141">
        <v>1.39</v>
      </c>
      <c r="CV184" s="141">
        <v>1.35</v>
      </c>
      <c r="CW184" s="141"/>
      <c r="CX184" s="141"/>
      <c r="CY184" s="141"/>
      <c r="CZ184" s="141"/>
      <c r="DA184" s="141"/>
      <c r="DB184" s="141"/>
      <c r="DC184" s="141"/>
      <c r="DD184" s="141"/>
      <c r="DE184" s="141"/>
      <c r="DF184" s="141"/>
      <c r="DG184" s="141"/>
    </row>
    <row r="185" spans="1:111" x14ac:dyDescent="0.25">
      <c r="A185" s="54" t="s">
        <v>381</v>
      </c>
      <c r="B185" s="101"/>
      <c r="C185" s="99">
        <f t="shared" si="16"/>
        <v>2.2999999999999998</v>
      </c>
      <c r="D185" s="99">
        <f t="shared" si="17"/>
        <v>2.2999999999999998</v>
      </c>
      <c r="E185" s="99">
        <f t="shared" si="18"/>
        <v>1.3</v>
      </c>
      <c r="F185" s="155">
        <v>2.4</v>
      </c>
      <c r="G185" s="97">
        <f t="shared" si="22"/>
        <v>-0.45833333333333331</v>
      </c>
      <c r="H185" s="141">
        <v>2.35</v>
      </c>
      <c r="I185" s="99">
        <f t="shared" si="15"/>
        <v>2.8</v>
      </c>
      <c r="J185" s="97">
        <f t="shared" si="19"/>
        <v>0.19148936170212755</v>
      </c>
      <c r="K185" s="99">
        <f t="shared" si="20"/>
        <v>2.2352380952380941</v>
      </c>
      <c r="L185" s="155">
        <v>2.5</v>
      </c>
      <c r="M185" s="155">
        <v>1.99</v>
      </c>
      <c r="N185" s="155"/>
      <c r="O185" s="155"/>
      <c r="P185" s="155">
        <v>2.35</v>
      </c>
      <c r="Q185" s="155">
        <v>1.9</v>
      </c>
      <c r="R185" s="155"/>
      <c r="S185" s="155"/>
      <c r="T185" s="155"/>
      <c r="U185" s="155"/>
      <c r="V185" s="155"/>
      <c r="W185" s="155">
        <v>2.2999999999999998</v>
      </c>
      <c r="X185" s="155">
        <v>2.2999999999999998</v>
      </c>
      <c r="Y185" s="155"/>
      <c r="Z185" s="155">
        <v>2.75</v>
      </c>
      <c r="AA185" s="155">
        <v>2.4500000000000002</v>
      </c>
      <c r="AB185" s="155">
        <v>2.4</v>
      </c>
      <c r="AC185" s="155"/>
      <c r="AD185" s="155"/>
      <c r="AE185" s="155"/>
      <c r="AF185" s="155"/>
      <c r="AG185" s="155"/>
      <c r="AH185" s="155"/>
      <c r="AI185" s="155">
        <v>2</v>
      </c>
      <c r="AJ185" s="155">
        <v>2</v>
      </c>
      <c r="AK185" s="155">
        <v>2</v>
      </c>
      <c r="AL185" s="155">
        <v>2</v>
      </c>
      <c r="AM185" s="155">
        <v>2</v>
      </c>
      <c r="AN185" s="155">
        <v>2</v>
      </c>
      <c r="AO185" s="155">
        <v>2</v>
      </c>
      <c r="AP185" s="155">
        <v>2</v>
      </c>
      <c r="AQ185" s="155"/>
      <c r="AR185" s="155"/>
      <c r="AS185" s="155"/>
      <c r="AT185" s="155"/>
      <c r="AU185" s="155">
        <v>2.25</v>
      </c>
      <c r="AV185" s="155"/>
      <c r="AW185" s="155"/>
      <c r="AX185" s="155"/>
      <c r="AY185" s="155"/>
      <c r="AZ185" s="155">
        <v>2.1</v>
      </c>
      <c r="BA185" s="155">
        <v>2.2999999999999998</v>
      </c>
      <c r="BB185" s="155">
        <v>2.2999999999999998</v>
      </c>
      <c r="BC185" s="155"/>
      <c r="BD185" s="155"/>
      <c r="BE185" s="155">
        <v>2.2999999999999998</v>
      </c>
      <c r="BF185" s="155">
        <v>2.2999999999999998</v>
      </c>
      <c r="BG185" s="155"/>
      <c r="BH185" s="155"/>
      <c r="BI185" s="155">
        <v>2.2999999999999998</v>
      </c>
      <c r="BJ185" s="155">
        <v>2.8</v>
      </c>
      <c r="BK185" s="155"/>
      <c r="BL185" s="155"/>
      <c r="BM185" s="155"/>
      <c r="BN185" s="155"/>
      <c r="BO185" s="155"/>
      <c r="BP185" s="155"/>
      <c r="BQ185" s="155"/>
      <c r="BR185" s="155">
        <v>2.35</v>
      </c>
      <c r="BS185" s="155">
        <v>2.4</v>
      </c>
      <c r="BT185" s="155">
        <v>2.4</v>
      </c>
      <c r="BU185" s="155">
        <v>2.35</v>
      </c>
      <c r="BV185" s="155">
        <v>2.35</v>
      </c>
      <c r="BW185" s="155">
        <v>2.35</v>
      </c>
      <c r="BX185" s="155"/>
      <c r="BY185" s="155"/>
      <c r="BZ185" s="155">
        <v>2.2000000000000002</v>
      </c>
      <c r="CA185" s="155">
        <v>2.5</v>
      </c>
      <c r="CB185" s="155"/>
      <c r="CC185" s="155"/>
      <c r="CD185" s="141"/>
      <c r="CE185" s="141"/>
      <c r="CF185" s="141">
        <v>2.2999999999999998</v>
      </c>
      <c r="CG185" s="141"/>
      <c r="CH185" s="141"/>
      <c r="CI185" s="141"/>
      <c r="CJ185" s="141">
        <v>2.2999999999999998</v>
      </c>
      <c r="CK185" s="141"/>
      <c r="CL185" s="141"/>
      <c r="CM185" s="141">
        <v>2.2999999999999998</v>
      </c>
      <c r="CN185" s="141"/>
      <c r="CO185" s="141">
        <v>2.2000000000000002</v>
      </c>
      <c r="CP185" s="141"/>
      <c r="CQ185" s="141">
        <v>2.5</v>
      </c>
      <c r="CR185" s="141">
        <v>2.2999999999999998</v>
      </c>
      <c r="CS185" s="141">
        <v>1.3</v>
      </c>
      <c r="CT185" s="141">
        <v>2.2000000000000002</v>
      </c>
      <c r="CU185" s="141">
        <v>1.99</v>
      </c>
      <c r="CV185" s="141"/>
      <c r="CW185" s="141"/>
      <c r="CX185" s="141"/>
      <c r="CY185" s="141"/>
      <c r="CZ185" s="141"/>
      <c r="DA185" s="141"/>
      <c r="DB185" s="141"/>
      <c r="DC185" s="141"/>
      <c r="DD185" s="141"/>
      <c r="DE185" s="141"/>
      <c r="DF185" s="141"/>
      <c r="DG185" s="141"/>
    </row>
    <row r="186" spans="1:111" x14ac:dyDescent="0.25">
      <c r="A186" s="53" t="s">
        <v>119</v>
      </c>
      <c r="B186" s="96"/>
      <c r="C186" s="99" t="e">
        <f t="shared" si="16"/>
        <v>#N/A</v>
      </c>
      <c r="D186" s="99" t="e">
        <f t="shared" si="17"/>
        <v>#NUM!</v>
      </c>
      <c r="E186" s="99">
        <f t="shared" si="18"/>
        <v>0</v>
      </c>
      <c r="F186" s="154"/>
      <c r="G186" s="97" t="e">
        <f t="shared" si="22"/>
        <v>#DIV/0!</v>
      </c>
      <c r="H186" s="43"/>
      <c r="I186" s="99">
        <f t="shared" si="15"/>
        <v>0</v>
      </c>
      <c r="J186" s="97" t="e">
        <f t="shared" si="19"/>
        <v>#DIV/0!</v>
      </c>
      <c r="K186" s="99" t="e">
        <f t="shared" si="20"/>
        <v>#DIV/0!</v>
      </c>
      <c r="L186" s="154"/>
      <c r="M186" s="154"/>
      <c r="N186" s="154"/>
      <c r="O186" s="154"/>
      <c r="P186" s="154"/>
      <c r="Q186" s="154"/>
      <c r="R186" s="154"/>
      <c r="S186" s="154"/>
      <c r="T186" s="154"/>
      <c r="U186" s="154"/>
      <c r="V186" s="154"/>
      <c r="W186" s="154"/>
      <c r="X186" s="154"/>
      <c r="Y186" s="154"/>
      <c r="Z186" s="154"/>
      <c r="AA186" s="154"/>
      <c r="AB186" s="154"/>
      <c r="AC186" s="154"/>
      <c r="AD186" s="154"/>
      <c r="AE186" s="154"/>
      <c r="AF186" s="154"/>
      <c r="AG186" s="154"/>
      <c r="AH186" s="154"/>
      <c r="AI186" s="154"/>
      <c r="AJ186" s="154"/>
      <c r="AK186" s="154"/>
      <c r="AL186" s="154"/>
      <c r="AM186" s="154"/>
      <c r="AN186" s="154"/>
      <c r="AO186" s="154"/>
      <c r="AP186" s="154"/>
      <c r="AQ186" s="154"/>
      <c r="AR186" s="154"/>
      <c r="AS186" s="154"/>
      <c r="AT186" s="154"/>
      <c r="AU186" s="154"/>
      <c r="AV186" s="154"/>
      <c r="AW186" s="154"/>
      <c r="AX186" s="154"/>
      <c r="AY186" s="154"/>
      <c r="AZ186" s="154"/>
      <c r="BA186" s="154"/>
      <c r="BB186" s="154"/>
      <c r="BC186" s="154"/>
      <c r="BD186" s="154"/>
      <c r="BE186" s="154"/>
      <c r="BF186" s="154"/>
      <c r="BG186" s="154"/>
      <c r="BH186" s="154"/>
      <c r="BI186" s="154"/>
      <c r="BJ186" s="154"/>
      <c r="BK186" s="154"/>
      <c r="BL186" s="154"/>
      <c r="BM186" s="154"/>
      <c r="BN186" s="154"/>
      <c r="BO186" s="154"/>
      <c r="BP186" s="154"/>
      <c r="BQ186" s="154"/>
      <c r="BR186" s="154"/>
      <c r="BS186" s="154"/>
      <c r="BT186" s="154"/>
      <c r="BU186" s="154"/>
      <c r="BV186" s="154"/>
      <c r="BW186" s="154"/>
      <c r="BX186" s="154"/>
      <c r="BY186" s="154"/>
      <c r="BZ186" s="154"/>
      <c r="CA186" s="154"/>
      <c r="CB186" s="154"/>
      <c r="CC186" s="154"/>
      <c r="CD186" s="43"/>
      <c r="CE186" s="43"/>
      <c r="CF186" s="43"/>
      <c r="CG186" s="43"/>
      <c r="CH186" s="43"/>
      <c r="CI186" s="43"/>
      <c r="CJ186" s="43"/>
      <c r="CK186" s="43"/>
      <c r="CL186" s="43"/>
      <c r="CM186" s="43"/>
      <c r="CN186" s="43"/>
      <c r="CO186" s="43"/>
      <c r="CP186" s="43"/>
      <c r="CQ186" s="43"/>
      <c r="CR186" s="43"/>
      <c r="CS186" s="43"/>
      <c r="CT186" s="43"/>
      <c r="CU186" s="43"/>
      <c r="CV186" s="43"/>
      <c r="CW186" s="43"/>
      <c r="CX186" s="43"/>
      <c r="CY186" s="43"/>
      <c r="CZ186" s="43"/>
      <c r="DA186" s="43"/>
      <c r="DB186" s="43"/>
      <c r="DC186" s="43"/>
      <c r="DD186" s="43"/>
      <c r="DE186" s="43"/>
      <c r="DF186" s="43"/>
      <c r="DG186" s="43"/>
    </row>
    <row r="187" spans="1:111" x14ac:dyDescent="0.25">
      <c r="A187" s="54" t="s">
        <v>382</v>
      </c>
      <c r="B187" s="101"/>
      <c r="C187" s="99">
        <f t="shared" si="16"/>
        <v>2.8</v>
      </c>
      <c r="D187" s="99">
        <f t="shared" si="17"/>
        <v>2.8</v>
      </c>
      <c r="E187" s="99">
        <f t="shared" si="18"/>
        <v>1.8</v>
      </c>
      <c r="F187" s="155">
        <v>2.5</v>
      </c>
      <c r="G187" s="97">
        <f t="shared" si="22"/>
        <v>-0.27999999999999997</v>
      </c>
      <c r="H187" s="141">
        <v>3.25</v>
      </c>
      <c r="I187" s="99">
        <f t="shared" si="15"/>
        <v>3.95</v>
      </c>
      <c r="J187" s="97">
        <f t="shared" si="19"/>
        <v>0.21538461538461545</v>
      </c>
      <c r="K187" s="99">
        <f t="shared" si="20"/>
        <v>2.7196078431372559</v>
      </c>
      <c r="L187" s="155">
        <v>2.9</v>
      </c>
      <c r="M187" s="155"/>
      <c r="N187" s="155"/>
      <c r="O187" s="155">
        <v>2.95</v>
      </c>
      <c r="P187" s="155">
        <v>2.95</v>
      </c>
      <c r="Q187" s="155">
        <v>2.8</v>
      </c>
      <c r="R187" s="155"/>
      <c r="S187" s="155"/>
      <c r="T187" s="155"/>
      <c r="U187" s="155"/>
      <c r="V187" s="155"/>
      <c r="W187" s="155">
        <v>2.2000000000000002</v>
      </c>
      <c r="X187" s="155">
        <v>3.3</v>
      </c>
      <c r="Y187" s="155"/>
      <c r="Z187" s="155"/>
      <c r="AA187" s="155">
        <v>3</v>
      </c>
      <c r="AB187" s="155">
        <v>2.8</v>
      </c>
      <c r="AC187" s="155"/>
      <c r="AD187" s="155"/>
      <c r="AE187" s="155"/>
      <c r="AF187" s="155"/>
      <c r="AG187" s="155"/>
      <c r="AH187" s="155"/>
      <c r="AI187" s="155">
        <v>1.8</v>
      </c>
      <c r="AJ187" s="155">
        <v>1.8</v>
      </c>
      <c r="AK187" s="155">
        <v>1.8</v>
      </c>
      <c r="AL187" s="155">
        <v>1.8</v>
      </c>
      <c r="AM187" s="155">
        <v>2.5499999999999998</v>
      </c>
      <c r="AN187" s="155">
        <v>1.8</v>
      </c>
      <c r="AO187" s="155">
        <v>2.5499999999999998</v>
      </c>
      <c r="AP187" s="155">
        <v>2.5499999999999998</v>
      </c>
      <c r="AQ187" s="155"/>
      <c r="AR187" s="155">
        <v>2.95</v>
      </c>
      <c r="AS187" s="155">
        <v>2.95</v>
      </c>
      <c r="AT187" s="155"/>
      <c r="AU187" s="155">
        <v>2.7</v>
      </c>
      <c r="AV187" s="155"/>
      <c r="AW187" s="155"/>
      <c r="AX187" s="155"/>
      <c r="AY187" s="155"/>
      <c r="AZ187" s="155">
        <v>2.5</v>
      </c>
      <c r="BA187" s="155">
        <v>3.1</v>
      </c>
      <c r="BB187" s="155">
        <v>2.8</v>
      </c>
      <c r="BC187" s="155">
        <v>3</v>
      </c>
      <c r="BD187" s="155">
        <v>3.2</v>
      </c>
      <c r="BE187" s="155">
        <v>2.9</v>
      </c>
      <c r="BF187" s="155">
        <v>2.9</v>
      </c>
      <c r="BG187" s="155"/>
      <c r="BH187" s="155"/>
      <c r="BI187" s="155">
        <v>2.6</v>
      </c>
      <c r="BJ187" s="155">
        <v>2.5</v>
      </c>
      <c r="BK187" s="155">
        <v>2.8</v>
      </c>
      <c r="BL187" s="155"/>
      <c r="BM187" s="155"/>
      <c r="BN187" s="155">
        <v>2.8</v>
      </c>
      <c r="BO187" s="155"/>
      <c r="BP187" s="155"/>
      <c r="BQ187" s="155"/>
      <c r="BR187" s="155">
        <v>2.4</v>
      </c>
      <c r="BS187" s="155">
        <v>2.5</v>
      </c>
      <c r="BT187" s="155">
        <v>2.5</v>
      </c>
      <c r="BU187" s="155">
        <v>3.25</v>
      </c>
      <c r="BV187" s="155">
        <v>3.25</v>
      </c>
      <c r="BW187" s="155">
        <v>3.25</v>
      </c>
      <c r="BX187" s="155"/>
      <c r="BY187" s="155"/>
      <c r="BZ187" s="155">
        <v>2.7</v>
      </c>
      <c r="CA187" s="155">
        <v>2.2999999999999998</v>
      </c>
      <c r="CB187" s="155">
        <v>2.6</v>
      </c>
      <c r="CC187" s="155"/>
      <c r="CD187" s="141">
        <v>2.8</v>
      </c>
      <c r="CE187" s="141"/>
      <c r="CF187" s="141">
        <v>2.8</v>
      </c>
      <c r="CG187" s="141">
        <v>2.95</v>
      </c>
      <c r="CH187" s="141"/>
      <c r="CI187" s="141">
        <v>2.9</v>
      </c>
      <c r="CJ187" s="141">
        <v>2.4</v>
      </c>
      <c r="CK187" s="141"/>
      <c r="CL187" s="141"/>
      <c r="CM187" s="141"/>
      <c r="CN187" s="141">
        <v>3.95</v>
      </c>
      <c r="CO187" s="141">
        <v>2.6</v>
      </c>
      <c r="CP187" s="141"/>
      <c r="CQ187" s="141">
        <v>2.7</v>
      </c>
      <c r="CR187" s="141">
        <v>2.7</v>
      </c>
      <c r="CS187" s="141">
        <v>3.3</v>
      </c>
      <c r="CT187" s="141">
        <v>2.8</v>
      </c>
      <c r="CU187" s="141"/>
      <c r="CV187" s="141">
        <v>2.8</v>
      </c>
      <c r="CW187" s="141"/>
      <c r="CX187" s="141"/>
      <c r="CY187" s="141"/>
      <c r="CZ187" s="141"/>
      <c r="DA187" s="141"/>
      <c r="DB187" s="141"/>
      <c r="DC187" s="141"/>
      <c r="DD187" s="141"/>
      <c r="DE187" s="141"/>
      <c r="DF187" s="141"/>
      <c r="DG187" s="141"/>
    </row>
    <row r="188" spans="1:111" x14ac:dyDescent="0.25">
      <c r="A188" s="54" t="s">
        <v>383</v>
      </c>
      <c r="B188" s="101"/>
      <c r="C188" s="99">
        <f t="shared" si="16"/>
        <v>2.9</v>
      </c>
      <c r="D188" s="99">
        <f t="shared" si="17"/>
        <v>2.9</v>
      </c>
      <c r="E188" s="99">
        <f t="shared" si="18"/>
        <v>1.7</v>
      </c>
      <c r="F188" s="155"/>
      <c r="G188" s="97" t="e">
        <f t="shared" si="22"/>
        <v>#DIV/0!</v>
      </c>
      <c r="H188" s="141">
        <v>2.9</v>
      </c>
      <c r="I188" s="99">
        <f t="shared" si="15"/>
        <v>3.3</v>
      </c>
      <c r="J188" s="97">
        <f t="shared" si="19"/>
        <v>0.13793103448275859</v>
      </c>
      <c r="K188" s="99">
        <f t="shared" si="20"/>
        <v>2.897741935483872</v>
      </c>
      <c r="L188" s="155">
        <v>1.7</v>
      </c>
      <c r="M188" s="155"/>
      <c r="N188" s="155"/>
      <c r="O188" s="155"/>
      <c r="P188" s="155">
        <v>2.6</v>
      </c>
      <c r="Q188" s="155"/>
      <c r="R188" s="155"/>
      <c r="S188" s="155"/>
      <c r="T188" s="155"/>
      <c r="U188" s="155"/>
      <c r="V188" s="155"/>
      <c r="W188" s="155">
        <v>2.99</v>
      </c>
      <c r="X188" s="155">
        <v>3.2</v>
      </c>
      <c r="Y188" s="155"/>
      <c r="Z188" s="155"/>
      <c r="AA188" s="155"/>
      <c r="AB188" s="155">
        <v>3.2</v>
      </c>
      <c r="AC188" s="155"/>
      <c r="AD188" s="155"/>
      <c r="AE188" s="155"/>
      <c r="AF188" s="155"/>
      <c r="AG188" s="155"/>
      <c r="AH188" s="155"/>
      <c r="AI188" s="155">
        <v>2.7</v>
      </c>
      <c r="AJ188" s="155">
        <v>2.7</v>
      </c>
      <c r="AK188" s="155">
        <v>2.7</v>
      </c>
      <c r="AL188" s="155">
        <v>2.7</v>
      </c>
      <c r="AM188" s="155">
        <v>2.9</v>
      </c>
      <c r="AN188" s="155">
        <v>2.7</v>
      </c>
      <c r="AO188" s="155">
        <v>2.9</v>
      </c>
      <c r="AP188" s="155">
        <v>2.9</v>
      </c>
      <c r="AQ188" s="155"/>
      <c r="AR188" s="155">
        <v>3.3</v>
      </c>
      <c r="AS188" s="155">
        <v>3.2</v>
      </c>
      <c r="AT188" s="155"/>
      <c r="AU188" s="155"/>
      <c r="AV188" s="155"/>
      <c r="AW188" s="155"/>
      <c r="AX188" s="155"/>
      <c r="AY188" s="155"/>
      <c r="AZ188" s="155"/>
      <c r="BA188" s="155"/>
      <c r="BB188" s="155">
        <v>2.9</v>
      </c>
      <c r="BC188" s="155"/>
      <c r="BD188" s="155"/>
      <c r="BE188" s="155">
        <v>2.7</v>
      </c>
      <c r="BF188" s="155"/>
      <c r="BG188" s="155"/>
      <c r="BH188" s="155"/>
      <c r="BI188" s="155">
        <v>2.99</v>
      </c>
      <c r="BJ188" s="155">
        <v>2.95</v>
      </c>
      <c r="BK188" s="155">
        <v>2.9</v>
      </c>
      <c r="BL188" s="155"/>
      <c r="BM188" s="155"/>
      <c r="BN188" s="155">
        <v>3.2</v>
      </c>
      <c r="BO188" s="155"/>
      <c r="BP188" s="155"/>
      <c r="BQ188" s="155"/>
      <c r="BR188" s="155"/>
      <c r="BS188" s="155"/>
      <c r="BT188" s="155"/>
      <c r="BU188" s="155">
        <v>2.9</v>
      </c>
      <c r="BV188" s="155">
        <v>2.9</v>
      </c>
      <c r="BW188" s="155">
        <v>2.9</v>
      </c>
      <c r="BX188" s="155"/>
      <c r="BY188" s="155"/>
      <c r="BZ188" s="155">
        <v>3.2</v>
      </c>
      <c r="CA188" s="155"/>
      <c r="CB188" s="155"/>
      <c r="CC188" s="155"/>
      <c r="CD188" s="141"/>
      <c r="CE188" s="141"/>
      <c r="CF188" s="141"/>
      <c r="CG188" s="141"/>
      <c r="CH188" s="141"/>
      <c r="CI188" s="141">
        <v>3.2</v>
      </c>
      <c r="CJ188" s="141"/>
      <c r="CK188" s="141"/>
      <c r="CL188" s="141"/>
      <c r="CM188" s="141"/>
      <c r="CN188" s="141"/>
      <c r="CO188" s="141"/>
      <c r="CP188" s="141"/>
      <c r="CQ188" s="141">
        <v>2.95</v>
      </c>
      <c r="CR188" s="141">
        <v>2.9</v>
      </c>
      <c r="CS188" s="141">
        <v>2.9</v>
      </c>
      <c r="CT188" s="141">
        <v>3</v>
      </c>
      <c r="CU188" s="141"/>
      <c r="CV188" s="141">
        <v>2.95</v>
      </c>
      <c r="CW188" s="141"/>
      <c r="CX188" s="141"/>
      <c r="CY188" s="141"/>
      <c r="CZ188" s="141"/>
      <c r="DA188" s="141"/>
      <c r="DB188" s="141"/>
      <c r="DC188" s="141"/>
      <c r="DD188" s="141"/>
      <c r="DE188" s="141"/>
      <c r="DF188" s="141"/>
      <c r="DG188" s="141"/>
    </row>
    <row r="189" spans="1:111" x14ac:dyDescent="0.25">
      <c r="A189" s="54" t="s">
        <v>384</v>
      </c>
      <c r="B189" s="101"/>
      <c r="C189" s="99">
        <f t="shared" si="16"/>
        <v>1.7</v>
      </c>
      <c r="D189" s="99">
        <f t="shared" si="17"/>
        <v>1.7</v>
      </c>
      <c r="E189" s="99">
        <f t="shared" si="18"/>
        <v>1.49</v>
      </c>
      <c r="F189" s="155">
        <v>1.49</v>
      </c>
      <c r="G189" s="97">
        <f t="shared" si="22"/>
        <v>0</v>
      </c>
      <c r="H189" s="141">
        <v>1.7</v>
      </c>
      <c r="I189" s="99">
        <f t="shared" si="15"/>
        <v>1.9</v>
      </c>
      <c r="J189" s="97">
        <f t="shared" si="19"/>
        <v>0.11764705882352938</v>
      </c>
      <c r="K189" s="99">
        <f t="shared" si="20"/>
        <v>1.6744000000000006</v>
      </c>
      <c r="L189" s="155"/>
      <c r="M189" s="155"/>
      <c r="N189" s="155">
        <v>1.8</v>
      </c>
      <c r="O189" s="155">
        <v>1.8</v>
      </c>
      <c r="P189" s="155">
        <v>1.6</v>
      </c>
      <c r="Q189" s="155">
        <v>1.7</v>
      </c>
      <c r="R189" s="155"/>
      <c r="S189" s="155"/>
      <c r="T189" s="155"/>
      <c r="U189" s="155"/>
      <c r="V189" s="155"/>
      <c r="W189" s="155">
        <v>1.6</v>
      </c>
      <c r="X189" s="155">
        <v>1.7</v>
      </c>
      <c r="Y189" s="155">
        <v>1.6</v>
      </c>
      <c r="Z189" s="155">
        <v>1.8</v>
      </c>
      <c r="AA189" s="155">
        <v>1.7</v>
      </c>
      <c r="AB189" s="155">
        <v>1.7</v>
      </c>
      <c r="AC189" s="155"/>
      <c r="AD189" s="155"/>
      <c r="AE189" s="155"/>
      <c r="AF189" s="155"/>
      <c r="AG189" s="155"/>
      <c r="AH189" s="155"/>
      <c r="AI189" s="155">
        <v>1.6</v>
      </c>
      <c r="AJ189" s="155">
        <v>1.6</v>
      </c>
      <c r="AK189" s="155">
        <v>1.6</v>
      </c>
      <c r="AL189" s="155">
        <v>1.6</v>
      </c>
      <c r="AM189" s="155"/>
      <c r="AN189" s="155">
        <v>1.6</v>
      </c>
      <c r="AO189" s="155"/>
      <c r="AP189" s="155"/>
      <c r="AQ189" s="155"/>
      <c r="AR189" s="155">
        <v>1.8</v>
      </c>
      <c r="AS189" s="155">
        <v>1.9</v>
      </c>
      <c r="AT189" s="155"/>
      <c r="AU189" s="155">
        <v>1.55</v>
      </c>
      <c r="AV189" s="155">
        <v>1.8</v>
      </c>
      <c r="AW189" s="155"/>
      <c r="AX189" s="155"/>
      <c r="AY189" s="155"/>
      <c r="AZ189" s="155">
        <v>1.6</v>
      </c>
      <c r="BA189" s="155">
        <v>1.7</v>
      </c>
      <c r="BB189" s="155">
        <v>1.7</v>
      </c>
      <c r="BC189" s="155">
        <v>1.7</v>
      </c>
      <c r="BD189" s="155">
        <v>1.7</v>
      </c>
      <c r="BE189" s="155">
        <v>1.49</v>
      </c>
      <c r="BF189" s="155">
        <v>1.8</v>
      </c>
      <c r="BG189" s="155"/>
      <c r="BH189" s="155"/>
      <c r="BI189" s="155">
        <v>1.49</v>
      </c>
      <c r="BJ189" s="155">
        <v>1.7</v>
      </c>
      <c r="BK189" s="155"/>
      <c r="BL189" s="155"/>
      <c r="BM189" s="155"/>
      <c r="BN189" s="155"/>
      <c r="BO189" s="155"/>
      <c r="BP189" s="155"/>
      <c r="BQ189" s="155">
        <v>1.6</v>
      </c>
      <c r="BR189" s="155">
        <v>1.6</v>
      </c>
      <c r="BS189" s="155">
        <v>1.8</v>
      </c>
      <c r="BT189" s="155">
        <v>1.49</v>
      </c>
      <c r="BU189" s="155">
        <v>1.7</v>
      </c>
      <c r="BV189" s="155">
        <v>1.7</v>
      </c>
      <c r="BW189" s="155">
        <v>1.7</v>
      </c>
      <c r="BX189" s="155"/>
      <c r="BY189" s="155"/>
      <c r="BZ189" s="155">
        <v>1.7</v>
      </c>
      <c r="CA189" s="155">
        <v>1.8</v>
      </c>
      <c r="CB189" s="155">
        <v>1.6</v>
      </c>
      <c r="CC189" s="155"/>
      <c r="CD189" s="141">
        <v>1.6</v>
      </c>
      <c r="CE189" s="141"/>
      <c r="CF189" s="141"/>
      <c r="CG189" s="141">
        <v>1.7</v>
      </c>
      <c r="CH189" s="141"/>
      <c r="CI189" s="141">
        <v>1.7</v>
      </c>
      <c r="CJ189" s="141">
        <v>1.6</v>
      </c>
      <c r="CK189" s="141"/>
      <c r="CL189" s="141"/>
      <c r="CM189" s="141">
        <v>1.8</v>
      </c>
      <c r="CN189" s="141"/>
      <c r="CO189" s="141">
        <v>1.6</v>
      </c>
      <c r="CP189" s="141"/>
      <c r="CQ189" s="141">
        <v>1.7</v>
      </c>
      <c r="CR189" s="141">
        <v>1.7</v>
      </c>
      <c r="CS189" s="141">
        <v>1.6</v>
      </c>
      <c r="CT189" s="141">
        <v>1.7</v>
      </c>
      <c r="CU189" s="141">
        <v>1.7</v>
      </c>
      <c r="CV189" s="141">
        <v>1.7</v>
      </c>
      <c r="CW189" s="141"/>
      <c r="CX189" s="141"/>
      <c r="CY189" s="141"/>
      <c r="CZ189" s="141"/>
      <c r="DA189" s="141"/>
      <c r="DB189" s="141"/>
      <c r="DC189" s="141"/>
      <c r="DD189" s="141"/>
      <c r="DE189" s="141"/>
      <c r="DF189" s="141"/>
      <c r="DG189" s="141"/>
    </row>
    <row r="190" spans="1:111" x14ac:dyDescent="0.25">
      <c r="A190" s="54" t="s">
        <v>437</v>
      </c>
      <c r="B190" s="101"/>
      <c r="C190" s="99">
        <f t="shared" si="16"/>
        <v>2.9</v>
      </c>
      <c r="D190" s="99">
        <f t="shared" si="17"/>
        <v>2.95</v>
      </c>
      <c r="E190" s="99">
        <f t="shared" si="18"/>
        <v>2.7</v>
      </c>
      <c r="F190" s="155">
        <v>2.7</v>
      </c>
      <c r="G190" s="97">
        <f t="shared" si="22"/>
        <v>0</v>
      </c>
      <c r="H190" s="141">
        <v>2.95</v>
      </c>
      <c r="I190" s="99">
        <f t="shared" si="15"/>
        <v>3.3</v>
      </c>
      <c r="J190" s="97">
        <f t="shared" si="19"/>
        <v>0.11864406779661005</v>
      </c>
      <c r="K190" s="99">
        <f t="shared" si="20"/>
        <v>2.9701694915254242</v>
      </c>
      <c r="L190" s="155"/>
      <c r="M190" s="155"/>
      <c r="N190" s="155">
        <v>2.9</v>
      </c>
      <c r="O190" s="155">
        <v>3</v>
      </c>
      <c r="P190" s="155">
        <v>2.9</v>
      </c>
      <c r="Q190" s="155">
        <v>2.8</v>
      </c>
      <c r="R190" s="155"/>
      <c r="S190" s="155"/>
      <c r="T190" s="155"/>
      <c r="U190" s="155"/>
      <c r="V190" s="155">
        <v>2.9</v>
      </c>
      <c r="W190" s="155">
        <v>3.2</v>
      </c>
      <c r="X190" s="155">
        <v>3.1</v>
      </c>
      <c r="Y190" s="155">
        <v>2.9</v>
      </c>
      <c r="Z190" s="155">
        <v>2.9</v>
      </c>
      <c r="AA190" s="155">
        <v>3</v>
      </c>
      <c r="AB190" s="155">
        <v>2.95</v>
      </c>
      <c r="AC190" s="155">
        <v>2.8</v>
      </c>
      <c r="AD190" s="155"/>
      <c r="AE190" s="155">
        <v>2.9</v>
      </c>
      <c r="AF190" s="155"/>
      <c r="AG190" s="155"/>
      <c r="AH190" s="155"/>
      <c r="AI190" s="155">
        <v>3</v>
      </c>
      <c r="AJ190" s="155">
        <v>3</v>
      </c>
      <c r="AK190" s="155">
        <v>3</v>
      </c>
      <c r="AL190" s="155">
        <v>3</v>
      </c>
      <c r="AM190" s="155">
        <v>3</v>
      </c>
      <c r="AN190" s="155">
        <v>3</v>
      </c>
      <c r="AO190" s="155">
        <v>3</v>
      </c>
      <c r="AP190" s="155">
        <v>3</v>
      </c>
      <c r="AQ190" s="155"/>
      <c r="AR190" s="155">
        <v>3.2</v>
      </c>
      <c r="AS190" s="155">
        <v>3.2</v>
      </c>
      <c r="AT190" s="155"/>
      <c r="AU190" s="155">
        <v>2.95</v>
      </c>
      <c r="AV190" s="155"/>
      <c r="AW190" s="155"/>
      <c r="AX190" s="155"/>
      <c r="AY190" s="155"/>
      <c r="AZ190" s="155">
        <v>2.95</v>
      </c>
      <c r="BA190" s="155">
        <v>3.2</v>
      </c>
      <c r="BB190" s="155">
        <v>3</v>
      </c>
      <c r="BC190" s="155">
        <v>3</v>
      </c>
      <c r="BD190" s="155">
        <v>3</v>
      </c>
      <c r="BE190" s="155">
        <v>2.9</v>
      </c>
      <c r="BF190" s="155">
        <v>2.95</v>
      </c>
      <c r="BG190" s="155"/>
      <c r="BH190" s="155"/>
      <c r="BI190" s="155">
        <v>2.99</v>
      </c>
      <c r="BJ190" s="155">
        <v>2.95</v>
      </c>
      <c r="BK190" s="155">
        <v>2.9</v>
      </c>
      <c r="BL190" s="155"/>
      <c r="BM190" s="155"/>
      <c r="BN190" s="155">
        <v>3.3</v>
      </c>
      <c r="BO190" s="155"/>
      <c r="BP190" s="155"/>
      <c r="BQ190" s="155"/>
      <c r="BR190" s="155">
        <v>2.9</v>
      </c>
      <c r="BS190" s="155">
        <v>3</v>
      </c>
      <c r="BT190" s="155">
        <v>2.7</v>
      </c>
      <c r="BU190" s="155">
        <v>2.95</v>
      </c>
      <c r="BV190" s="155">
        <v>2.95</v>
      </c>
      <c r="BW190" s="155">
        <v>2.95</v>
      </c>
      <c r="BX190" s="155"/>
      <c r="BY190" s="155">
        <v>3</v>
      </c>
      <c r="BZ190" s="155">
        <v>2.95</v>
      </c>
      <c r="CA190" s="155">
        <v>2.9</v>
      </c>
      <c r="CB190" s="155">
        <v>2.9</v>
      </c>
      <c r="CC190" s="155"/>
      <c r="CD190" s="141">
        <v>2.9</v>
      </c>
      <c r="CE190" s="141"/>
      <c r="CF190" s="141">
        <v>2.9</v>
      </c>
      <c r="CG190" s="141">
        <v>2.95</v>
      </c>
      <c r="CH190" s="141"/>
      <c r="CI190" s="141">
        <v>2.9</v>
      </c>
      <c r="CJ190" s="141">
        <v>2.95</v>
      </c>
      <c r="CK190" s="141"/>
      <c r="CL190" s="141"/>
      <c r="CM190" s="141">
        <v>3.2</v>
      </c>
      <c r="CN190" s="141">
        <v>2.9</v>
      </c>
      <c r="CO190" s="141">
        <v>2.95</v>
      </c>
      <c r="CP190" s="141"/>
      <c r="CQ190" s="141">
        <v>3</v>
      </c>
      <c r="CR190" s="141">
        <v>3</v>
      </c>
      <c r="CS190" s="141">
        <v>2.9</v>
      </c>
      <c r="CT190" s="141">
        <v>2.9</v>
      </c>
      <c r="CU190" s="141">
        <v>2.95</v>
      </c>
      <c r="CV190" s="141">
        <v>2.9</v>
      </c>
      <c r="CW190" s="141"/>
      <c r="CX190" s="141"/>
      <c r="CY190" s="141"/>
      <c r="CZ190" s="141"/>
      <c r="DA190" s="141"/>
      <c r="DB190" s="141"/>
      <c r="DC190" s="141"/>
      <c r="DD190" s="141"/>
      <c r="DE190" s="141"/>
      <c r="DF190" s="141"/>
      <c r="DG190" s="141"/>
    </row>
    <row r="191" spans="1:111" x14ac:dyDescent="0.25">
      <c r="A191" s="53" t="s">
        <v>120</v>
      </c>
      <c r="B191" s="96"/>
      <c r="C191" s="99" t="e">
        <f t="shared" si="16"/>
        <v>#N/A</v>
      </c>
      <c r="D191" s="99" t="e">
        <f t="shared" si="17"/>
        <v>#NUM!</v>
      </c>
      <c r="E191" s="99">
        <f t="shared" si="18"/>
        <v>0</v>
      </c>
      <c r="F191" s="154"/>
      <c r="G191" s="97" t="e">
        <f t="shared" si="22"/>
        <v>#DIV/0!</v>
      </c>
      <c r="H191" s="43"/>
      <c r="I191" s="99">
        <f t="shared" si="15"/>
        <v>0</v>
      </c>
      <c r="J191" s="97" t="e">
        <f t="shared" si="19"/>
        <v>#DIV/0!</v>
      </c>
      <c r="K191" s="99" t="e">
        <f t="shared" si="20"/>
        <v>#DIV/0!</v>
      </c>
      <c r="L191" s="154"/>
      <c r="M191" s="154"/>
      <c r="N191" s="154"/>
      <c r="O191" s="154"/>
      <c r="P191" s="154"/>
      <c r="Q191" s="154"/>
      <c r="R191" s="154"/>
      <c r="S191" s="154"/>
      <c r="T191" s="154"/>
      <c r="U191" s="154"/>
      <c r="V191" s="154"/>
      <c r="W191" s="154"/>
      <c r="X191" s="154"/>
      <c r="Y191" s="154"/>
      <c r="Z191" s="154"/>
      <c r="AA191" s="154"/>
      <c r="AB191" s="154"/>
      <c r="AC191" s="154"/>
      <c r="AD191" s="154"/>
      <c r="AE191" s="154"/>
      <c r="AF191" s="154"/>
      <c r="AG191" s="154"/>
      <c r="AH191" s="154"/>
      <c r="AI191" s="154"/>
      <c r="AJ191" s="154"/>
      <c r="AK191" s="154"/>
      <c r="AL191" s="154"/>
      <c r="AM191" s="154"/>
      <c r="AN191" s="154"/>
      <c r="AO191" s="154"/>
      <c r="AP191" s="154"/>
      <c r="AQ191" s="154"/>
      <c r="AR191" s="154"/>
      <c r="AS191" s="154"/>
      <c r="AT191" s="154"/>
      <c r="AU191" s="154"/>
      <c r="AV191" s="154"/>
      <c r="AW191" s="154"/>
      <c r="AX191" s="154"/>
      <c r="AY191" s="154"/>
      <c r="AZ191" s="154"/>
      <c r="BA191" s="154"/>
      <c r="BB191" s="154"/>
      <c r="BC191" s="154"/>
      <c r="BD191" s="154"/>
      <c r="BE191" s="154"/>
      <c r="BF191" s="154"/>
      <c r="BG191" s="154"/>
      <c r="BH191" s="154"/>
      <c r="BI191" s="154"/>
      <c r="BJ191" s="154"/>
      <c r="BK191" s="154"/>
      <c r="BL191" s="154"/>
      <c r="BM191" s="154"/>
      <c r="BN191" s="154"/>
      <c r="BO191" s="154"/>
      <c r="BP191" s="154"/>
      <c r="BQ191" s="154"/>
      <c r="BR191" s="154"/>
      <c r="BS191" s="154"/>
      <c r="BT191" s="154"/>
      <c r="BU191" s="154"/>
      <c r="BV191" s="154"/>
      <c r="BW191" s="154"/>
      <c r="BX191" s="154"/>
      <c r="BY191" s="154"/>
      <c r="BZ191" s="154"/>
      <c r="CA191" s="154"/>
      <c r="CB191" s="154"/>
      <c r="CC191" s="154"/>
      <c r="CD191" s="43"/>
      <c r="CE191" s="43"/>
      <c r="CF191" s="43"/>
      <c r="CG191" s="43"/>
      <c r="CH191" s="43"/>
      <c r="CI191" s="43"/>
      <c r="CJ191" s="43"/>
      <c r="CK191" s="43"/>
      <c r="CL191" s="43"/>
      <c r="CM191" s="43"/>
      <c r="CN191" s="43"/>
      <c r="CO191" s="43"/>
      <c r="CP191" s="43"/>
      <c r="CQ191" s="43"/>
      <c r="CR191" s="43"/>
      <c r="CS191" s="43"/>
      <c r="CT191" s="43"/>
      <c r="CU191" s="43"/>
      <c r="CV191" s="43"/>
      <c r="CW191" s="43"/>
      <c r="CX191" s="43"/>
      <c r="CY191" s="43"/>
      <c r="CZ191" s="43"/>
      <c r="DA191" s="43"/>
      <c r="DB191" s="43"/>
      <c r="DC191" s="43"/>
      <c r="DD191" s="43"/>
      <c r="DE191" s="43"/>
      <c r="DF191" s="43"/>
      <c r="DG191" s="43"/>
    </row>
    <row r="192" spans="1:111" x14ac:dyDescent="0.25">
      <c r="A192" s="54" t="s">
        <v>385</v>
      </c>
      <c r="B192" s="101"/>
      <c r="C192" s="99">
        <f t="shared" si="16"/>
        <v>1.85</v>
      </c>
      <c r="D192" s="99">
        <f t="shared" si="17"/>
        <v>1.85</v>
      </c>
      <c r="E192" s="99">
        <f t="shared" si="18"/>
        <v>1.4</v>
      </c>
      <c r="F192" s="155"/>
      <c r="G192" s="97" t="e">
        <f t="shared" si="22"/>
        <v>#DIV/0!</v>
      </c>
      <c r="H192" s="141"/>
      <c r="I192" s="99">
        <f t="shared" si="15"/>
        <v>2.6</v>
      </c>
      <c r="J192" s="97" t="e">
        <f t="shared" si="19"/>
        <v>#DIV/0!</v>
      </c>
      <c r="K192" s="99">
        <f t="shared" si="20"/>
        <v>1.9090909090909092</v>
      </c>
      <c r="L192" s="155"/>
      <c r="M192" s="155"/>
      <c r="N192" s="155"/>
      <c r="O192" s="155"/>
      <c r="P192" s="155"/>
      <c r="Q192" s="155">
        <v>1.4</v>
      </c>
      <c r="R192" s="155"/>
      <c r="S192" s="155"/>
      <c r="T192" s="155"/>
      <c r="U192" s="155"/>
      <c r="V192" s="155"/>
      <c r="W192" s="155"/>
      <c r="X192" s="155"/>
      <c r="Y192" s="155"/>
      <c r="Z192" s="155"/>
      <c r="AA192" s="155"/>
      <c r="AB192" s="155"/>
      <c r="AC192" s="155"/>
      <c r="AD192" s="155"/>
      <c r="AE192" s="155"/>
      <c r="AF192" s="155"/>
      <c r="AG192" s="155"/>
      <c r="AH192" s="155"/>
      <c r="AI192" s="155">
        <v>1.85</v>
      </c>
      <c r="AJ192" s="155">
        <v>1.85</v>
      </c>
      <c r="AK192" s="155">
        <v>1.85</v>
      </c>
      <c r="AL192" s="155">
        <v>1.85</v>
      </c>
      <c r="AM192" s="155">
        <v>1.85</v>
      </c>
      <c r="AN192" s="155">
        <v>1.85</v>
      </c>
      <c r="AO192" s="155">
        <v>1.85</v>
      </c>
      <c r="AP192" s="155">
        <v>1.85</v>
      </c>
      <c r="AQ192" s="155"/>
      <c r="AR192" s="155"/>
      <c r="AS192" s="155"/>
      <c r="AT192" s="155"/>
      <c r="AU192" s="155"/>
      <c r="AV192" s="155"/>
      <c r="AW192" s="155"/>
      <c r="AX192" s="155"/>
      <c r="AY192" s="155"/>
      <c r="AZ192" s="155"/>
      <c r="BA192" s="155"/>
      <c r="BB192" s="155">
        <v>2.6</v>
      </c>
      <c r="BC192" s="155"/>
      <c r="BD192" s="155"/>
      <c r="BE192" s="155"/>
      <c r="BF192" s="155"/>
      <c r="BG192" s="155"/>
      <c r="BH192" s="155"/>
      <c r="BI192" s="155"/>
      <c r="BJ192" s="155"/>
      <c r="BK192" s="155"/>
      <c r="BL192" s="155"/>
      <c r="BM192" s="155"/>
      <c r="BN192" s="155"/>
      <c r="BO192" s="155"/>
      <c r="BP192" s="155"/>
      <c r="BQ192" s="155"/>
      <c r="BR192" s="155"/>
      <c r="BS192" s="155"/>
      <c r="BT192" s="155"/>
      <c r="BU192" s="155"/>
      <c r="BV192" s="155"/>
      <c r="BW192" s="155"/>
      <c r="BX192" s="155"/>
      <c r="BY192" s="155"/>
      <c r="BZ192" s="155"/>
      <c r="CA192" s="155"/>
      <c r="CB192" s="155">
        <v>2.2000000000000002</v>
      </c>
      <c r="CC192" s="155"/>
      <c r="CD192" s="141"/>
      <c r="CE192" s="141"/>
      <c r="CF192" s="141"/>
      <c r="CG192" s="141"/>
      <c r="CH192" s="141"/>
      <c r="CI192" s="141"/>
      <c r="CJ192" s="141"/>
      <c r="CK192" s="141"/>
      <c r="CL192" s="141"/>
      <c r="CM192" s="141"/>
      <c r="CN192" s="141"/>
      <c r="CO192" s="141"/>
      <c r="CP192" s="141"/>
      <c r="CQ192" s="141"/>
      <c r="CR192" s="141"/>
      <c r="CS192" s="141"/>
      <c r="CT192" s="141"/>
      <c r="CU192" s="141"/>
      <c r="CV192" s="141"/>
      <c r="CW192" s="141"/>
      <c r="CX192" s="141"/>
      <c r="CY192" s="141"/>
      <c r="CZ192" s="141"/>
      <c r="DA192" s="141"/>
      <c r="DB192" s="141"/>
      <c r="DC192" s="141"/>
      <c r="DD192" s="141"/>
      <c r="DE192" s="141"/>
      <c r="DF192" s="141"/>
      <c r="DG192" s="141"/>
    </row>
    <row r="193" spans="1:111" x14ac:dyDescent="0.25">
      <c r="A193" s="54" t="s">
        <v>386</v>
      </c>
      <c r="B193" s="101"/>
      <c r="C193" s="99">
        <f t="shared" si="16"/>
        <v>2.2000000000000002</v>
      </c>
      <c r="D193" s="99">
        <f t="shared" si="17"/>
        <v>2.2000000000000002</v>
      </c>
      <c r="E193" s="99">
        <f t="shared" si="18"/>
        <v>1.2</v>
      </c>
      <c r="F193" s="155">
        <v>2.2000000000000002</v>
      </c>
      <c r="G193" s="97">
        <f t="shared" si="22"/>
        <v>-0.45454545454545459</v>
      </c>
      <c r="H193" s="141">
        <v>2.2999999999999998</v>
      </c>
      <c r="I193" s="99">
        <f t="shared" si="15"/>
        <v>2.5</v>
      </c>
      <c r="J193" s="97">
        <f t="shared" si="19"/>
        <v>8.6956521739130516E-2</v>
      </c>
      <c r="K193" s="99">
        <f t="shared" si="20"/>
        <v>2.2208333333333332</v>
      </c>
      <c r="L193" s="155"/>
      <c r="M193" s="155"/>
      <c r="N193" s="155"/>
      <c r="O193" s="155"/>
      <c r="P193" s="155">
        <v>2.25</v>
      </c>
      <c r="Q193" s="155">
        <v>1.7</v>
      </c>
      <c r="R193" s="155"/>
      <c r="S193" s="155"/>
      <c r="T193" s="155"/>
      <c r="U193" s="155"/>
      <c r="V193" s="155"/>
      <c r="W193" s="155">
        <v>2.2000000000000002</v>
      </c>
      <c r="X193" s="155"/>
      <c r="Y193" s="155"/>
      <c r="Z193" s="155">
        <v>2.5</v>
      </c>
      <c r="AA193" s="155">
        <v>2.35</v>
      </c>
      <c r="AB193" s="155">
        <v>2.4</v>
      </c>
      <c r="AC193" s="155"/>
      <c r="AD193" s="155"/>
      <c r="AE193" s="155">
        <v>2.2000000000000002</v>
      </c>
      <c r="AF193" s="155"/>
      <c r="AG193" s="155"/>
      <c r="AH193" s="155"/>
      <c r="AI193" s="155">
        <v>2.2000000000000002</v>
      </c>
      <c r="AJ193" s="155">
        <v>2.2000000000000002</v>
      </c>
      <c r="AK193" s="155">
        <v>2.2000000000000002</v>
      </c>
      <c r="AL193" s="155">
        <v>2.2000000000000002</v>
      </c>
      <c r="AM193" s="155">
        <v>2.2000000000000002</v>
      </c>
      <c r="AN193" s="155">
        <v>2.2000000000000002</v>
      </c>
      <c r="AO193" s="155">
        <v>2.2000000000000002</v>
      </c>
      <c r="AP193" s="155">
        <v>2.2000000000000002</v>
      </c>
      <c r="AQ193" s="155"/>
      <c r="AR193" s="155"/>
      <c r="AS193" s="155"/>
      <c r="AT193" s="155"/>
      <c r="AU193" s="155">
        <v>2.15</v>
      </c>
      <c r="AV193" s="155">
        <v>2.2999999999999998</v>
      </c>
      <c r="AW193" s="155"/>
      <c r="AX193" s="155"/>
      <c r="AY193" s="155"/>
      <c r="AZ193" s="155">
        <v>2.2000000000000002</v>
      </c>
      <c r="BA193" s="155"/>
      <c r="BB193" s="155">
        <v>2.4</v>
      </c>
      <c r="BC193" s="155"/>
      <c r="BD193" s="155"/>
      <c r="BE193" s="155">
        <v>2.2000000000000002</v>
      </c>
      <c r="BF193" s="155">
        <v>2.2000000000000002</v>
      </c>
      <c r="BG193" s="155"/>
      <c r="BH193" s="155"/>
      <c r="BI193" s="155">
        <v>2.2000000000000002</v>
      </c>
      <c r="BJ193" s="155"/>
      <c r="BK193" s="155"/>
      <c r="BL193" s="155"/>
      <c r="BM193" s="155"/>
      <c r="BN193" s="155"/>
      <c r="BO193" s="155"/>
      <c r="BP193" s="155"/>
      <c r="BQ193" s="155"/>
      <c r="BR193" s="155">
        <v>2.2999999999999998</v>
      </c>
      <c r="BS193" s="155">
        <v>1.2</v>
      </c>
      <c r="BT193" s="155">
        <v>2.2000000000000002</v>
      </c>
      <c r="BU193" s="155">
        <v>2.2999999999999998</v>
      </c>
      <c r="BV193" s="155">
        <v>2.2999999999999998</v>
      </c>
      <c r="BW193" s="155">
        <v>2.2999999999999998</v>
      </c>
      <c r="BX193" s="155"/>
      <c r="BY193" s="155"/>
      <c r="BZ193" s="155">
        <v>2.2000000000000002</v>
      </c>
      <c r="CA193" s="155"/>
      <c r="CB193" s="155"/>
      <c r="CC193" s="155"/>
      <c r="CD193" s="141"/>
      <c r="CE193" s="141"/>
      <c r="CF193" s="141">
        <v>2.4</v>
      </c>
      <c r="CG193" s="141">
        <v>2.2999999999999998</v>
      </c>
      <c r="CH193" s="141"/>
      <c r="CI193" s="141">
        <v>2.2999999999999998</v>
      </c>
      <c r="CJ193" s="141">
        <v>2.2000000000000002</v>
      </c>
      <c r="CK193" s="141"/>
      <c r="CL193" s="141"/>
      <c r="CM193" s="141"/>
      <c r="CN193" s="141"/>
      <c r="CO193" s="141"/>
      <c r="CP193" s="141"/>
      <c r="CQ193" s="141"/>
      <c r="CR193" s="141">
        <v>2.4</v>
      </c>
      <c r="CS193" s="141">
        <v>2.2999999999999998</v>
      </c>
      <c r="CT193" s="141"/>
      <c r="CU193" s="141"/>
      <c r="CV193" s="141">
        <v>2.4</v>
      </c>
      <c r="CW193" s="141"/>
      <c r="CX193" s="141"/>
      <c r="CY193" s="141"/>
      <c r="CZ193" s="141"/>
      <c r="DA193" s="141"/>
      <c r="DB193" s="141"/>
      <c r="DC193" s="141"/>
      <c r="DD193" s="141"/>
      <c r="DE193" s="141"/>
      <c r="DF193" s="141"/>
      <c r="DG193" s="141"/>
    </row>
    <row r="194" spans="1:111" x14ac:dyDescent="0.25">
      <c r="A194" s="54" t="s">
        <v>387</v>
      </c>
      <c r="B194" s="101"/>
      <c r="C194" s="99">
        <f t="shared" si="16"/>
        <v>1.1000000000000001</v>
      </c>
      <c r="D194" s="99">
        <f t="shared" si="17"/>
        <v>1.1499999999999999</v>
      </c>
      <c r="E194" s="99">
        <f t="shared" si="18"/>
        <v>1.1000000000000001</v>
      </c>
      <c r="F194" s="155">
        <v>0.7</v>
      </c>
      <c r="G194" s="97">
        <f t="shared" si="22"/>
        <v>0.57142857142857162</v>
      </c>
      <c r="H194" s="141"/>
      <c r="I194" s="99">
        <f t="shared" si="15"/>
        <v>2.2000000000000002</v>
      </c>
      <c r="J194" s="97" t="e">
        <f t="shared" si="19"/>
        <v>#DIV/0!</v>
      </c>
      <c r="K194" s="99">
        <f t="shared" si="20"/>
        <v>1.3</v>
      </c>
      <c r="L194" s="155"/>
      <c r="M194" s="155"/>
      <c r="N194" s="155"/>
      <c r="O194" s="155"/>
      <c r="P194" s="155">
        <v>1.2</v>
      </c>
      <c r="Q194" s="155">
        <v>1.4</v>
      </c>
      <c r="R194" s="155"/>
      <c r="S194" s="155"/>
      <c r="T194" s="155"/>
      <c r="U194" s="155"/>
      <c r="V194" s="155"/>
      <c r="W194" s="155"/>
      <c r="X194" s="155">
        <v>1.1499999999999999</v>
      </c>
      <c r="Y194" s="155">
        <v>1.3</v>
      </c>
      <c r="Z194" s="155"/>
      <c r="AA194" s="155">
        <v>1.1000000000000001</v>
      </c>
      <c r="AB194" s="155">
        <v>2.2000000000000002</v>
      </c>
      <c r="AC194" s="155"/>
      <c r="AD194" s="155"/>
      <c r="AE194" s="155">
        <v>1.8</v>
      </c>
      <c r="AF194" s="155"/>
      <c r="AG194" s="155"/>
      <c r="AH194" s="155"/>
      <c r="AI194" s="155">
        <v>1.1000000000000001</v>
      </c>
      <c r="AJ194" s="155">
        <v>1.1000000000000001</v>
      </c>
      <c r="AK194" s="155">
        <v>1.1000000000000001</v>
      </c>
      <c r="AL194" s="155">
        <v>1.1000000000000001</v>
      </c>
      <c r="AM194" s="155"/>
      <c r="AN194" s="155">
        <v>1.1000000000000001</v>
      </c>
      <c r="AO194" s="155"/>
      <c r="AP194" s="155"/>
      <c r="AQ194" s="155"/>
      <c r="AR194" s="155"/>
      <c r="AS194" s="155"/>
      <c r="AT194" s="155"/>
      <c r="AU194" s="155"/>
      <c r="AV194" s="155">
        <v>1.5</v>
      </c>
      <c r="AW194" s="155"/>
      <c r="AX194" s="155"/>
      <c r="AY194" s="155"/>
      <c r="AZ194" s="155"/>
      <c r="BA194" s="155"/>
      <c r="BB194" s="155">
        <v>1.1000000000000001</v>
      </c>
      <c r="BC194" s="155"/>
      <c r="BD194" s="155"/>
      <c r="BE194" s="155"/>
      <c r="BF194" s="155">
        <v>1.95</v>
      </c>
      <c r="BG194" s="155"/>
      <c r="BH194" s="155"/>
      <c r="BI194" s="155"/>
      <c r="BJ194" s="155"/>
      <c r="BK194" s="155"/>
      <c r="BL194" s="155"/>
      <c r="BM194" s="155"/>
      <c r="BN194" s="155"/>
      <c r="BO194" s="155"/>
      <c r="BP194" s="155"/>
      <c r="BQ194" s="155"/>
      <c r="BR194" s="155"/>
      <c r="BS194" s="155"/>
      <c r="BT194" s="155"/>
      <c r="BU194" s="155"/>
      <c r="BV194" s="155"/>
      <c r="BW194" s="155"/>
      <c r="BX194" s="155"/>
      <c r="BY194" s="155"/>
      <c r="BZ194" s="155">
        <v>1.1000000000000001</v>
      </c>
      <c r="CA194" s="155"/>
      <c r="CB194" s="155"/>
      <c r="CC194" s="155">
        <v>1.4</v>
      </c>
      <c r="CD194" s="141"/>
      <c r="CE194" s="141"/>
      <c r="CF194" s="141"/>
      <c r="CG194" s="141">
        <v>1.2</v>
      </c>
      <c r="CH194" s="141"/>
      <c r="CI194" s="141"/>
      <c r="CJ194" s="141"/>
      <c r="CK194" s="141"/>
      <c r="CL194" s="141"/>
      <c r="CM194" s="141">
        <v>1.1000000000000001</v>
      </c>
      <c r="CN194" s="141"/>
      <c r="CO194" s="141"/>
      <c r="CP194" s="141"/>
      <c r="CQ194" s="141">
        <v>1.2</v>
      </c>
      <c r="CR194" s="141">
        <v>1.1000000000000001</v>
      </c>
      <c r="CS194" s="141"/>
      <c r="CT194" s="141"/>
      <c r="CU194" s="141"/>
      <c r="CV194" s="141"/>
      <c r="CW194" s="141"/>
      <c r="CX194" s="141"/>
      <c r="CY194" s="141"/>
      <c r="CZ194" s="141"/>
      <c r="DA194" s="141"/>
      <c r="DB194" s="141"/>
      <c r="DC194" s="141"/>
      <c r="DD194" s="141"/>
      <c r="DE194" s="141"/>
      <c r="DF194" s="141"/>
      <c r="DG194" s="141"/>
    </row>
    <row r="195" spans="1:111" x14ac:dyDescent="0.25">
      <c r="A195" s="54" t="s">
        <v>388</v>
      </c>
      <c r="B195" s="101"/>
      <c r="C195" s="99">
        <f t="shared" si="16"/>
        <v>1.4</v>
      </c>
      <c r="D195" s="99">
        <f t="shared" si="17"/>
        <v>1.4</v>
      </c>
      <c r="E195" s="99">
        <f t="shared" si="18"/>
        <v>1.1000000000000001</v>
      </c>
      <c r="F195" s="155">
        <v>1.5</v>
      </c>
      <c r="G195" s="97">
        <f t="shared" si="22"/>
        <v>-0.26666666666666661</v>
      </c>
      <c r="H195" s="141">
        <v>1.5</v>
      </c>
      <c r="I195" s="99">
        <f t="shared" ref="I195:I217" si="23">MAX($L195:$CV195)</f>
        <v>1.95</v>
      </c>
      <c r="J195" s="97">
        <f t="shared" si="19"/>
        <v>0.3</v>
      </c>
      <c r="K195" s="99">
        <f t="shared" si="20"/>
        <v>1.421428571428571</v>
      </c>
      <c r="L195" s="155"/>
      <c r="M195" s="155"/>
      <c r="N195" s="155"/>
      <c r="O195" s="155"/>
      <c r="P195" s="155">
        <v>1.2</v>
      </c>
      <c r="Q195" s="155">
        <v>1.5</v>
      </c>
      <c r="R195" s="155"/>
      <c r="S195" s="155"/>
      <c r="T195" s="155"/>
      <c r="U195" s="155"/>
      <c r="V195" s="155"/>
      <c r="W195" s="155">
        <v>1.4</v>
      </c>
      <c r="X195" s="155">
        <v>1.4</v>
      </c>
      <c r="Y195" s="155"/>
      <c r="Z195" s="155">
        <v>1.5</v>
      </c>
      <c r="AA195" s="155">
        <v>1.4</v>
      </c>
      <c r="AB195" s="155"/>
      <c r="AC195" s="155"/>
      <c r="AD195" s="155"/>
      <c r="AE195" s="155">
        <v>1.5</v>
      </c>
      <c r="AF195" s="155"/>
      <c r="AG195" s="155"/>
      <c r="AH195" s="155"/>
      <c r="AI195" s="155">
        <v>1.4</v>
      </c>
      <c r="AJ195" s="155">
        <v>1.4</v>
      </c>
      <c r="AK195" s="155">
        <v>1.4</v>
      </c>
      <c r="AL195" s="155">
        <v>1.4</v>
      </c>
      <c r="AM195" s="155"/>
      <c r="AN195" s="155">
        <v>1.4</v>
      </c>
      <c r="AO195" s="155"/>
      <c r="AP195" s="155"/>
      <c r="AQ195" s="155"/>
      <c r="AR195" s="155"/>
      <c r="AS195" s="155"/>
      <c r="AT195" s="155"/>
      <c r="AU195" s="155">
        <v>1.35</v>
      </c>
      <c r="AV195" s="155">
        <v>1.4</v>
      </c>
      <c r="AW195" s="155"/>
      <c r="AX195" s="155"/>
      <c r="AY195" s="155"/>
      <c r="AZ195" s="155">
        <v>1.4</v>
      </c>
      <c r="BA195" s="155">
        <v>1.4</v>
      </c>
      <c r="BB195" s="155">
        <v>1.5</v>
      </c>
      <c r="BC195" s="155"/>
      <c r="BD195" s="155"/>
      <c r="BE195" s="155">
        <v>1.4</v>
      </c>
      <c r="BF195" s="155">
        <v>1.95</v>
      </c>
      <c r="BG195" s="155"/>
      <c r="BH195" s="155"/>
      <c r="BI195" s="155">
        <v>1.5</v>
      </c>
      <c r="BJ195" s="155">
        <v>1.35</v>
      </c>
      <c r="BK195" s="155"/>
      <c r="BL195" s="155"/>
      <c r="BM195" s="155"/>
      <c r="BN195" s="155"/>
      <c r="BO195" s="155"/>
      <c r="BP195" s="155"/>
      <c r="BQ195" s="155"/>
      <c r="BR195" s="155"/>
      <c r="BS195" s="155"/>
      <c r="BT195" s="155">
        <v>1.5</v>
      </c>
      <c r="BU195" s="155">
        <v>1.5</v>
      </c>
      <c r="BV195" s="155">
        <v>1.5</v>
      </c>
      <c r="BW195" s="155">
        <v>1.5</v>
      </c>
      <c r="BX195" s="155"/>
      <c r="BY195" s="155"/>
      <c r="BZ195" s="155">
        <v>1.3</v>
      </c>
      <c r="CA195" s="155"/>
      <c r="CB195" s="155">
        <v>1.3</v>
      </c>
      <c r="CC195" s="155"/>
      <c r="CD195" s="141"/>
      <c r="CE195" s="141"/>
      <c r="CF195" s="141">
        <v>1.4</v>
      </c>
      <c r="CG195" s="141"/>
      <c r="CH195" s="141"/>
      <c r="CI195" s="141">
        <v>1.4</v>
      </c>
      <c r="CJ195" s="141">
        <v>1.4</v>
      </c>
      <c r="CK195" s="141"/>
      <c r="CL195" s="141"/>
      <c r="CM195" s="141">
        <v>1.4</v>
      </c>
      <c r="CN195" s="141"/>
      <c r="CO195" s="141">
        <v>1.5</v>
      </c>
      <c r="CP195" s="141"/>
      <c r="CQ195" s="141">
        <v>1.4</v>
      </c>
      <c r="CR195" s="141">
        <v>1.4</v>
      </c>
      <c r="CS195" s="141">
        <v>1.1000000000000001</v>
      </c>
      <c r="CT195" s="141"/>
      <c r="CU195" s="141"/>
      <c r="CV195" s="141"/>
      <c r="CW195" s="141"/>
      <c r="CX195" s="141"/>
      <c r="CY195" s="141"/>
      <c r="CZ195" s="141"/>
      <c r="DA195" s="141"/>
      <c r="DB195" s="141"/>
      <c r="DC195" s="141"/>
      <c r="DD195" s="141"/>
      <c r="DE195" s="141"/>
      <c r="DF195" s="141"/>
      <c r="DG195" s="141"/>
    </row>
    <row r="196" spans="1:111" x14ac:dyDescent="0.25">
      <c r="A196" s="54" t="s">
        <v>389</v>
      </c>
      <c r="B196" s="101"/>
      <c r="C196" s="99">
        <f t="shared" ref="C196:C217" si="24">MODE($L196:$CV196)</f>
        <v>9.5</v>
      </c>
      <c r="D196" s="99">
        <f t="shared" ref="D196:D217" si="25">MEDIAN($L196:$CV196)</f>
        <v>9.5</v>
      </c>
      <c r="E196" s="99">
        <f t="shared" ref="E196:E217" si="26">MIN($L196:$DF196)</f>
        <v>8.75</v>
      </c>
      <c r="F196" s="155"/>
      <c r="G196" s="97" t="e">
        <f t="shared" si="22"/>
        <v>#DIV/0!</v>
      </c>
      <c r="H196" s="141"/>
      <c r="I196" s="99">
        <f t="shared" si="23"/>
        <v>11.8</v>
      </c>
      <c r="J196" s="97" t="e">
        <f t="shared" ref="J196:J216" si="27">(I196-H196)/H196</f>
        <v>#DIV/0!</v>
      </c>
      <c r="K196" s="99">
        <f t="shared" ref="K196:K217" si="28">AVERAGE($L196:$CV196)</f>
        <v>9.6811538461538458</v>
      </c>
      <c r="L196" s="155">
        <v>8.99</v>
      </c>
      <c r="M196" s="155"/>
      <c r="N196" s="155"/>
      <c r="O196" s="155"/>
      <c r="P196" s="155">
        <v>8.75</v>
      </c>
      <c r="Q196" s="155"/>
      <c r="R196" s="155"/>
      <c r="S196" s="155"/>
      <c r="T196" s="155"/>
      <c r="U196" s="155"/>
      <c r="V196" s="155"/>
      <c r="W196" s="155">
        <v>9.4499999999999993</v>
      </c>
      <c r="X196" s="155">
        <v>9.4</v>
      </c>
      <c r="Y196" s="155">
        <v>8.75</v>
      </c>
      <c r="Z196" s="155"/>
      <c r="AA196" s="155"/>
      <c r="AB196" s="155">
        <v>8.99</v>
      </c>
      <c r="AC196" s="155"/>
      <c r="AD196" s="155"/>
      <c r="AE196" s="155"/>
      <c r="AF196" s="155"/>
      <c r="AG196" s="155"/>
      <c r="AH196" s="155">
        <v>9.1999999999999993</v>
      </c>
      <c r="AI196" s="155">
        <v>9.5</v>
      </c>
      <c r="AJ196" s="155">
        <v>9.5</v>
      </c>
      <c r="AK196" s="155">
        <v>9.5</v>
      </c>
      <c r="AL196" s="155">
        <v>9.5</v>
      </c>
      <c r="AM196" s="155"/>
      <c r="AN196" s="155">
        <v>9.5</v>
      </c>
      <c r="AO196" s="155"/>
      <c r="AP196" s="155"/>
      <c r="AQ196" s="155"/>
      <c r="AR196" s="155"/>
      <c r="AS196" s="155"/>
      <c r="AT196" s="155"/>
      <c r="AU196" s="155">
        <v>9.75</v>
      </c>
      <c r="AV196" s="155"/>
      <c r="AW196" s="155"/>
      <c r="AX196" s="155"/>
      <c r="AY196" s="155"/>
      <c r="AZ196" s="155">
        <v>11.8</v>
      </c>
      <c r="BA196" s="155">
        <v>9.8000000000000007</v>
      </c>
      <c r="BB196" s="155">
        <v>10.4</v>
      </c>
      <c r="BC196" s="155"/>
      <c r="BD196" s="155"/>
      <c r="BE196" s="155"/>
      <c r="BF196" s="155">
        <v>8.9499999999999993</v>
      </c>
      <c r="BG196" s="155"/>
      <c r="BH196" s="155"/>
      <c r="BI196" s="155">
        <v>8.99</v>
      </c>
      <c r="BJ196" s="155">
        <v>9.1999999999999993</v>
      </c>
      <c r="BK196" s="155"/>
      <c r="BL196" s="155"/>
      <c r="BM196" s="155"/>
      <c r="BN196" s="155"/>
      <c r="BO196" s="155"/>
      <c r="BP196" s="155"/>
      <c r="BQ196" s="155"/>
      <c r="BR196" s="155">
        <v>10.99</v>
      </c>
      <c r="BS196" s="155"/>
      <c r="BT196" s="155"/>
      <c r="BU196" s="155"/>
      <c r="BV196" s="155"/>
      <c r="BW196" s="155"/>
      <c r="BX196" s="155"/>
      <c r="BY196" s="155"/>
      <c r="BZ196" s="155"/>
      <c r="CA196" s="155"/>
      <c r="CB196" s="155">
        <v>9.1999999999999993</v>
      </c>
      <c r="CC196" s="155"/>
      <c r="CD196" s="141"/>
      <c r="CE196" s="141"/>
      <c r="CF196" s="141"/>
      <c r="CG196" s="141">
        <v>10.95</v>
      </c>
      <c r="CH196" s="141"/>
      <c r="CI196" s="141"/>
      <c r="CJ196" s="141">
        <v>10.9</v>
      </c>
      <c r="CK196" s="141"/>
      <c r="CL196" s="141"/>
      <c r="CM196" s="141">
        <v>9.8000000000000007</v>
      </c>
      <c r="CN196" s="141">
        <v>9.5</v>
      </c>
      <c r="CO196" s="141"/>
      <c r="CP196" s="141"/>
      <c r="CQ196" s="141"/>
      <c r="CR196" s="141">
        <v>10.45</v>
      </c>
      <c r="CS196" s="141"/>
      <c r="CT196" s="141"/>
      <c r="CU196" s="141"/>
      <c r="CV196" s="141"/>
      <c r="CW196" s="141"/>
      <c r="CX196" s="141"/>
      <c r="CY196" s="141"/>
      <c r="CZ196" s="141"/>
      <c r="DA196" s="141"/>
      <c r="DB196" s="141"/>
      <c r="DC196" s="141"/>
      <c r="DD196" s="141"/>
      <c r="DE196" s="141"/>
      <c r="DF196" s="141"/>
      <c r="DG196" s="141"/>
    </row>
    <row r="197" spans="1:111" x14ac:dyDescent="0.25">
      <c r="A197" s="54" t="s">
        <v>390</v>
      </c>
      <c r="B197" s="101"/>
      <c r="C197" s="99">
        <f t="shared" si="24"/>
        <v>6.8</v>
      </c>
      <c r="D197" s="99">
        <f t="shared" si="25"/>
        <v>6.6</v>
      </c>
      <c r="E197" s="99">
        <f t="shared" si="26"/>
        <v>6.09</v>
      </c>
      <c r="F197" s="155"/>
      <c r="G197" s="97" t="e">
        <f t="shared" si="22"/>
        <v>#DIV/0!</v>
      </c>
      <c r="H197" s="141">
        <v>7.1</v>
      </c>
      <c r="I197" s="99">
        <f t="shared" si="23"/>
        <v>7.4</v>
      </c>
      <c r="J197" s="97">
        <f t="shared" si="27"/>
        <v>4.2253521126760667E-2</v>
      </c>
      <c r="K197" s="99">
        <f t="shared" si="28"/>
        <v>6.6684090909090914</v>
      </c>
      <c r="L197" s="155">
        <v>6.49</v>
      </c>
      <c r="M197" s="155"/>
      <c r="N197" s="155"/>
      <c r="O197" s="155"/>
      <c r="P197" s="155">
        <v>6.2</v>
      </c>
      <c r="Q197" s="155"/>
      <c r="R197" s="155"/>
      <c r="S197" s="155"/>
      <c r="T197" s="155"/>
      <c r="U197" s="155"/>
      <c r="V197" s="155"/>
      <c r="W197" s="155">
        <v>6.45</v>
      </c>
      <c r="X197" s="155">
        <v>6.8</v>
      </c>
      <c r="Y197" s="155">
        <v>6.5</v>
      </c>
      <c r="Z197" s="155">
        <v>6.4</v>
      </c>
      <c r="AA197" s="155">
        <v>6.3</v>
      </c>
      <c r="AB197" s="155">
        <v>6.6</v>
      </c>
      <c r="AC197" s="155"/>
      <c r="AD197" s="155"/>
      <c r="AE197" s="155"/>
      <c r="AF197" s="155"/>
      <c r="AG197" s="155"/>
      <c r="AH197" s="155"/>
      <c r="AI197" s="155">
        <v>7.4</v>
      </c>
      <c r="AJ197" s="155">
        <v>7.4</v>
      </c>
      <c r="AK197" s="155">
        <v>7.4</v>
      </c>
      <c r="AL197" s="155">
        <v>7.4</v>
      </c>
      <c r="AM197" s="155">
        <v>6.7</v>
      </c>
      <c r="AN197" s="155">
        <v>7.4</v>
      </c>
      <c r="AO197" s="155">
        <v>6.7</v>
      </c>
      <c r="AP197" s="155">
        <v>6.7</v>
      </c>
      <c r="AQ197" s="155"/>
      <c r="AR197" s="155">
        <v>6.15</v>
      </c>
      <c r="AS197" s="155">
        <v>6.49</v>
      </c>
      <c r="AT197" s="155"/>
      <c r="AU197" s="155">
        <v>6.85</v>
      </c>
      <c r="AV197" s="155"/>
      <c r="AW197" s="155"/>
      <c r="AX197" s="155"/>
      <c r="AY197" s="155"/>
      <c r="AZ197" s="155">
        <v>6.8</v>
      </c>
      <c r="BA197" s="155"/>
      <c r="BB197" s="155">
        <v>6.7</v>
      </c>
      <c r="BC197" s="155"/>
      <c r="BD197" s="155"/>
      <c r="BE197" s="155">
        <v>6.3</v>
      </c>
      <c r="BF197" s="155">
        <v>6.5</v>
      </c>
      <c r="BG197" s="155"/>
      <c r="BH197" s="155"/>
      <c r="BI197" s="155">
        <v>6.09</v>
      </c>
      <c r="BJ197" s="155">
        <v>6.4</v>
      </c>
      <c r="BK197" s="155">
        <v>6.2</v>
      </c>
      <c r="BL197" s="155"/>
      <c r="BM197" s="155"/>
      <c r="BN197" s="155"/>
      <c r="BO197" s="155"/>
      <c r="BP197" s="155"/>
      <c r="BQ197" s="155"/>
      <c r="BR197" s="155">
        <v>6.39</v>
      </c>
      <c r="BS197" s="155"/>
      <c r="BT197" s="155"/>
      <c r="BU197" s="155">
        <v>7.1</v>
      </c>
      <c r="BV197" s="155">
        <v>7.1</v>
      </c>
      <c r="BW197" s="155">
        <v>7.1</v>
      </c>
      <c r="BX197" s="155"/>
      <c r="BY197" s="155"/>
      <c r="BZ197" s="155">
        <v>6.3</v>
      </c>
      <c r="CA197" s="155"/>
      <c r="CB197" s="155">
        <v>6.6</v>
      </c>
      <c r="CC197" s="155"/>
      <c r="CD197" s="141">
        <v>6.6</v>
      </c>
      <c r="CE197" s="141"/>
      <c r="CF197" s="141">
        <v>6.4</v>
      </c>
      <c r="CG197" s="141">
        <v>6.4</v>
      </c>
      <c r="CH197" s="141"/>
      <c r="CI197" s="141"/>
      <c r="CJ197" s="141">
        <v>6.8</v>
      </c>
      <c r="CK197" s="141"/>
      <c r="CL197" s="141"/>
      <c r="CM197" s="141">
        <v>6.8</v>
      </c>
      <c r="CN197" s="141">
        <v>6.9</v>
      </c>
      <c r="CO197" s="141">
        <v>6.8</v>
      </c>
      <c r="CP197" s="141"/>
      <c r="CQ197" s="141">
        <v>6.9</v>
      </c>
      <c r="CR197" s="141">
        <v>6.6</v>
      </c>
      <c r="CS197" s="141">
        <v>6.8</v>
      </c>
      <c r="CT197" s="141">
        <v>6.3</v>
      </c>
      <c r="CU197" s="141"/>
      <c r="CV197" s="141">
        <v>6.2</v>
      </c>
      <c r="CW197" s="141"/>
      <c r="CX197" s="141"/>
      <c r="CY197" s="141"/>
      <c r="CZ197" s="141"/>
      <c r="DA197" s="141"/>
      <c r="DB197" s="141"/>
      <c r="DC197" s="141"/>
      <c r="DD197" s="141"/>
      <c r="DE197" s="141"/>
      <c r="DF197" s="141"/>
      <c r="DG197" s="141"/>
    </row>
    <row r="198" spans="1:111" x14ac:dyDescent="0.25">
      <c r="A198" s="53" t="s">
        <v>121</v>
      </c>
      <c r="B198" s="96"/>
      <c r="C198" s="99" t="e">
        <f t="shared" si="24"/>
        <v>#N/A</v>
      </c>
      <c r="D198" s="99" t="e">
        <f t="shared" si="25"/>
        <v>#NUM!</v>
      </c>
      <c r="E198" s="99">
        <f t="shared" si="26"/>
        <v>0</v>
      </c>
      <c r="F198" s="154"/>
      <c r="G198" s="97" t="e">
        <f t="shared" ref="G198:G217" si="29">(E198-F198)/F198</f>
        <v>#DIV/0!</v>
      </c>
      <c r="H198" s="43"/>
      <c r="I198" s="99">
        <f t="shared" si="23"/>
        <v>0</v>
      </c>
      <c r="J198" s="97" t="e">
        <f t="shared" si="27"/>
        <v>#DIV/0!</v>
      </c>
      <c r="K198" s="99" t="e">
        <f t="shared" si="28"/>
        <v>#DIV/0!</v>
      </c>
      <c r="L198" s="154"/>
      <c r="M198" s="154"/>
      <c r="N198" s="154"/>
      <c r="O198" s="154"/>
      <c r="P198" s="154"/>
      <c r="Q198" s="154"/>
      <c r="R198" s="154"/>
      <c r="S198" s="154"/>
      <c r="T198" s="154"/>
      <c r="U198" s="154"/>
      <c r="V198" s="154"/>
      <c r="W198" s="154"/>
      <c r="X198" s="154"/>
      <c r="Y198" s="154"/>
      <c r="Z198" s="154"/>
      <c r="AA198" s="154"/>
      <c r="AB198" s="154"/>
      <c r="AC198" s="154"/>
      <c r="AD198" s="154"/>
      <c r="AE198" s="154"/>
      <c r="AF198" s="154"/>
      <c r="AG198" s="154"/>
      <c r="AH198" s="154"/>
      <c r="AI198" s="154"/>
      <c r="AJ198" s="154"/>
      <c r="AK198" s="154"/>
      <c r="AL198" s="154"/>
      <c r="AM198" s="154"/>
      <c r="AN198" s="154"/>
      <c r="AO198" s="154"/>
      <c r="AP198" s="154"/>
      <c r="AQ198" s="154"/>
      <c r="AR198" s="154"/>
      <c r="AS198" s="154"/>
      <c r="AT198" s="154"/>
      <c r="AU198" s="154"/>
      <c r="AV198" s="154"/>
      <c r="AW198" s="154"/>
      <c r="AX198" s="154"/>
      <c r="AY198" s="154"/>
      <c r="AZ198" s="154"/>
      <c r="BA198" s="154"/>
      <c r="BB198" s="154"/>
      <c r="BC198" s="154"/>
      <c r="BD198" s="154"/>
      <c r="BE198" s="154"/>
      <c r="BF198" s="154"/>
      <c r="BG198" s="154"/>
      <c r="BH198" s="154"/>
      <c r="BI198" s="154"/>
      <c r="BJ198" s="154"/>
      <c r="BK198" s="154"/>
      <c r="BL198" s="154"/>
      <c r="BM198" s="154"/>
      <c r="BN198" s="154"/>
      <c r="BO198" s="154"/>
      <c r="BP198" s="154"/>
      <c r="BQ198" s="154"/>
      <c r="BR198" s="154"/>
      <c r="BS198" s="154"/>
      <c r="BT198" s="154"/>
      <c r="BU198" s="154"/>
      <c r="BV198" s="154"/>
      <c r="BW198" s="154"/>
      <c r="BX198" s="154"/>
      <c r="BY198" s="154"/>
      <c r="BZ198" s="154"/>
      <c r="CA198" s="154"/>
      <c r="CB198" s="154"/>
      <c r="CC198" s="154"/>
      <c r="CD198" s="43"/>
      <c r="CE198" s="43"/>
      <c r="CF198" s="43"/>
      <c r="CG198" s="43"/>
      <c r="CH198" s="43"/>
      <c r="CI198" s="43"/>
      <c r="CJ198" s="43"/>
      <c r="CK198" s="43"/>
      <c r="CL198" s="43"/>
      <c r="CM198" s="43"/>
      <c r="CN198" s="43"/>
      <c r="CO198" s="43"/>
      <c r="CP198" s="43"/>
      <c r="CQ198" s="43"/>
      <c r="CR198" s="43"/>
      <c r="CS198" s="43"/>
      <c r="CT198" s="43"/>
      <c r="CU198" s="43"/>
      <c r="CV198" s="43"/>
      <c r="CW198" s="43"/>
      <c r="CX198" s="43"/>
      <c r="CY198" s="43"/>
      <c r="CZ198" s="43"/>
      <c r="DA198" s="43"/>
      <c r="DB198" s="43"/>
      <c r="DC198" s="43"/>
      <c r="DD198" s="43"/>
      <c r="DE198" s="43"/>
      <c r="DF198" s="43"/>
      <c r="DG198" s="43"/>
    </row>
    <row r="199" spans="1:111" x14ac:dyDescent="0.25">
      <c r="A199" s="54" t="s">
        <v>391</v>
      </c>
      <c r="B199" s="101"/>
      <c r="C199" s="99">
        <f t="shared" si="24"/>
        <v>3.6</v>
      </c>
      <c r="D199" s="99">
        <f t="shared" si="25"/>
        <v>3.7</v>
      </c>
      <c r="E199" s="99">
        <f t="shared" si="26"/>
        <v>3.45</v>
      </c>
      <c r="F199" s="155">
        <v>3.95</v>
      </c>
      <c r="G199" s="97">
        <f t="shared" si="29"/>
        <v>-0.12658227848101264</v>
      </c>
      <c r="H199" s="141">
        <v>3.55</v>
      </c>
      <c r="I199" s="99">
        <f t="shared" si="23"/>
        <v>5.9</v>
      </c>
      <c r="J199" s="97">
        <f t="shared" si="27"/>
        <v>0.66197183098591572</v>
      </c>
      <c r="K199" s="99">
        <f t="shared" si="28"/>
        <v>3.8215686274509806</v>
      </c>
      <c r="L199" s="155">
        <v>3.9</v>
      </c>
      <c r="M199" s="155"/>
      <c r="N199" s="155"/>
      <c r="O199" s="155"/>
      <c r="P199" s="155">
        <v>3.7</v>
      </c>
      <c r="Q199" s="155">
        <v>4.0999999999999996</v>
      </c>
      <c r="R199" s="155"/>
      <c r="S199" s="155"/>
      <c r="T199" s="155"/>
      <c r="U199" s="155"/>
      <c r="V199" s="155"/>
      <c r="W199" s="155">
        <v>4.3</v>
      </c>
      <c r="X199" s="155">
        <v>4.3</v>
      </c>
      <c r="Y199" s="155">
        <v>3.8</v>
      </c>
      <c r="Z199" s="155">
        <v>3.9</v>
      </c>
      <c r="AA199" s="155">
        <v>4.3</v>
      </c>
      <c r="AB199" s="155"/>
      <c r="AC199" s="155"/>
      <c r="AD199" s="155">
        <v>3.8</v>
      </c>
      <c r="AE199" s="155"/>
      <c r="AF199" s="155"/>
      <c r="AG199" s="155"/>
      <c r="AH199" s="155">
        <v>3.7</v>
      </c>
      <c r="AI199" s="155">
        <v>3.6</v>
      </c>
      <c r="AJ199" s="155">
        <v>3.6</v>
      </c>
      <c r="AK199" s="155">
        <v>3.6</v>
      </c>
      <c r="AL199" s="155">
        <v>3.6</v>
      </c>
      <c r="AM199" s="155">
        <v>3.45</v>
      </c>
      <c r="AN199" s="155">
        <v>3.6</v>
      </c>
      <c r="AO199" s="155">
        <v>3.45</v>
      </c>
      <c r="AP199" s="155">
        <v>3.45</v>
      </c>
      <c r="AQ199" s="155"/>
      <c r="AR199" s="155"/>
      <c r="AS199" s="155"/>
      <c r="AT199" s="155">
        <v>3.9</v>
      </c>
      <c r="AU199" s="155">
        <v>3.65</v>
      </c>
      <c r="AV199" s="155">
        <v>3.6</v>
      </c>
      <c r="AW199" s="155"/>
      <c r="AX199" s="155"/>
      <c r="AY199" s="155"/>
      <c r="AZ199" s="155">
        <v>4.2</v>
      </c>
      <c r="BA199" s="155">
        <v>3.6</v>
      </c>
      <c r="BB199" s="155">
        <v>3.8</v>
      </c>
      <c r="BC199" s="155"/>
      <c r="BD199" s="155">
        <v>3.9</v>
      </c>
      <c r="BE199" s="155">
        <v>3.6</v>
      </c>
      <c r="BF199" s="155">
        <v>3.8</v>
      </c>
      <c r="BG199" s="155"/>
      <c r="BH199" s="155"/>
      <c r="BI199" s="155">
        <v>3.8</v>
      </c>
      <c r="BJ199" s="155">
        <v>3.5</v>
      </c>
      <c r="BK199" s="155">
        <v>3.5</v>
      </c>
      <c r="BL199" s="155"/>
      <c r="BM199" s="155"/>
      <c r="BN199" s="155"/>
      <c r="BO199" s="155"/>
      <c r="BP199" s="155"/>
      <c r="BQ199" s="155"/>
      <c r="BR199" s="155">
        <v>3.9</v>
      </c>
      <c r="BS199" s="155">
        <v>5.9</v>
      </c>
      <c r="BT199" s="155">
        <v>3.95</v>
      </c>
      <c r="BU199" s="155">
        <v>3.55</v>
      </c>
      <c r="BV199" s="155">
        <v>3.55</v>
      </c>
      <c r="BW199" s="155">
        <v>3.55</v>
      </c>
      <c r="BX199" s="155"/>
      <c r="BY199" s="155"/>
      <c r="BZ199" s="155">
        <v>3.7</v>
      </c>
      <c r="CA199" s="155">
        <v>3.9</v>
      </c>
      <c r="CB199" s="155">
        <v>3.8</v>
      </c>
      <c r="CC199" s="155"/>
      <c r="CD199" s="141"/>
      <c r="CE199" s="141"/>
      <c r="CF199" s="141">
        <v>3.8</v>
      </c>
      <c r="CG199" s="141">
        <v>3.8</v>
      </c>
      <c r="CH199" s="141"/>
      <c r="CI199" s="141">
        <v>3.7</v>
      </c>
      <c r="CJ199" s="141">
        <v>4.5999999999999996</v>
      </c>
      <c r="CK199" s="141"/>
      <c r="CL199" s="141"/>
      <c r="CM199" s="141">
        <v>3.9</v>
      </c>
      <c r="CN199" s="141">
        <v>3.9</v>
      </c>
      <c r="CO199" s="141">
        <v>3.5</v>
      </c>
      <c r="CP199" s="141"/>
      <c r="CQ199" s="141">
        <v>3.7</v>
      </c>
      <c r="CR199" s="141">
        <v>3.7</v>
      </c>
      <c r="CS199" s="141">
        <v>3.7</v>
      </c>
      <c r="CT199" s="141">
        <v>3.6</v>
      </c>
      <c r="CU199" s="141"/>
      <c r="CV199" s="141">
        <v>4.2</v>
      </c>
      <c r="CW199" s="141"/>
      <c r="CX199" s="141"/>
      <c r="CY199" s="141"/>
      <c r="CZ199" s="141"/>
      <c r="DA199" s="141"/>
      <c r="DB199" s="141"/>
      <c r="DC199" s="141"/>
      <c r="DD199" s="141"/>
      <c r="DE199" s="141"/>
      <c r="DF199" s="141"/>
      <c r="DG199" s="141"/>
    </row>
    <row r="200" spans="1:111" x14ac:dyDescent="0.25">
      <c r="A200" s="54" t="s">
        <v>392</v>
      </c>
      <c r="B200" s="101"/>
      <c r="C200" s="99">
        <f t="shared" si="24"/>
        <v>3.2</v>
      </c>
      <c r="D200" s="99">
        <f t="shared" si="25"/>
        <v>3.9</v>
      </c>
      <c r="E200" s="99">
        <f t="shared" si="26"/>
        <v>3.2</v>
      </c>
      <c r="F200" s="155">
        <v>4.2</v>
      </c>
      <c r="G200" s="97">
        <f t="shared" si="29"/>
        <v>-0.23809523809523808</v>
      </c>
      <c r="H200" s="141">
        <v>4.3</v>
      </c>
      <c r="I200" s="99">
        <f t="shared" si="23"/>
        <v>5.3</v>
      </c>
      <c r="J200" s="97">
        <f t="shared" si="27"/>
        <v>0.23255813953488372</v>
      </c>
      <c r="K200" s="99">
        <f t="shared" si="28"/>
        <v>3.9145098039215696</v>
      </c>
      <c r="L200" s="155">
        <v>3.9</v>
      </c>
      <c r="M200" s="155"/>
      <c r="N200" s="155">
        <v>3.6</v>
      </c>
      <c r="O200" s="155"/>
      <c r="P200" s="155">
        <v>4.8</v>
      </c>
      <c r="Q200" s="155"/>
      <c r="R200" s="155"/>
      <c r="S200" s="155"/>
      <c r="T200" s="155"/>
      <c r="U200" s="155"/>
      <c r="V200" s="155"/>
      <c r="W200" s="155">
        <v>3.2</v>
      </c>
      <c r="X200" s="155">
        <v>3.2</v>
      </c>
      <c r="Y200" s="155">
        <v>3.5</v>
      </c>
      <c r="Z200" s="155"/>
      <c r="AA200" s="155">
        <v>5.3</v>
      </c>
      <c r="AB200" s="155"/>
      <c r="AC200" s="155"/>
      <c r="AD200" s="155">
        <v>3.2</v>
      </c>
      <c r="AE200" s="155"/>
      <c r="AF200" s="155"/>
      <c r="AG200" s="155"/>
      <c r="AH200" s="155">
        <v>3.95</v>
      </c>
      <c r="AI200" s="155">
        <v>4.9000000000000004</v>
      </c>
      <c r="AJ200" s="155">
        <v>4.9000000000000004</v>
      </c>
      <c r="AK200" s="155">
        <v>4.9000000000000004</v>
      </c>
      <c r="AL200" s="155">
        <v>4.9000000000000004</v>
      </c>
      <c r="AM200" s="155">
        <v>4</v>
      </c>
      <c r="AN200" s="155">
        <v>4.9000000000000004</v>
      </c>
      <c r="AO200" s="155">
        <v>4</v>
      </c>
      <c r="AP200" s="155">
        <v>4</v>
      </c>
      <c r="AQ200" s="155"/>
      <c r="AR200" s="155"/>
      <c r="AS200" s="155"/>
      <c r="AT200" s="155">
        <v>3.5</v>
      </c>
      <c r="AU200" s="155">
        <v>4.2</v>
      </c>
      <c r="AV200" s="155">
        <v>4</v>
      </c>
      <c r="AW200" s="155"/>
      <c r="AX200" s="155"/>
      <c r="AY200" s="155"/>
      <c r="AZ200" s="155">
        <v>4.9000000000000004</v>
      </c>
      <c r="BA200" s="155">
        <v>3.8</v>
      </c>
      <c r="BB200" s="155">
        <v>3.2</v>
      </c>
      <c r="BC200" s="155">
        <v>4</v>
      </c>
      <c r="BD200" s="155"/>
      <c r="BE200" s="155">
        <v>3.95</v>
      </c>
      <c r="BF200" s="155">
        <v>3.6</v>
      </c>
      <c r="BG200" s="155"/>
      <c r="BH200" s="155"/>
      <c r="BI200" s="155">
        <v>3.9</v>
      </c>
      <c r="BJ200" s="155">
        <v>3.5</v>
      </c>
      <c r="BK200" s="155">
        <v>3.6</v>
      </c>
      <c r="BL200" s="155"/>
      <c r="BM200" s="155"/>
      <c r="BN200" s="155"/>
      <c r="BO200" s="155"/>
      <c r="BP200" s="155"/>
      <c r="BQ200" s="155"/>
      <c r="BR200" s="155">
        <v>3.8</v>
      </c>
      <c r="BS200" s="155">
        <v>3.95</v>
      </c>
      <c r="BT200" s="155">
        <v>4.2</v>
      </c>
      <c r="BU200" s="155">
        <v>4.3</v>
      </c>
      <c r="BV200" s="155">
        <v>4.3</v>
      </c>
      <c r="BW200" s="155">
        <v>4.3</v>
      </c>
      <c r="BX200" s="155"/>
      <c r="BY200" s="155">
        <v>3.3</v>
      </c>
      <c r="BZ200" s="155">
        <v>3.2</v>
      </c>
      <c r="CA200" s="155">
        <v>3.2</v>
      </c>
      <c r="CB200" s="155">
        <v>3.8</v>
      </c>
      <c r="CC200" s="155"/>
      <c r="CD200" s="141"/>
      <c r="CE200" s="141"/>
      <c r="CF200" s="141">
        <v>3.5</v>
      </c>
      <c r="CG200" s="141">
        <v>3.2</v>
      </c>
      <c r="CH200" s="141"/>
      <c r="CI200" s="141">
        <v>3.9</v>
      </c>
      <c r="CJ200" s="141">
        <v>4.2</v>
      </c>
      <c r="CK200" s="141"/>
      <c r="CL200" s="141"/>
      <c r="CM200" s="141">
        <v>3.9</v>
      </c>
      <c r="CN200" s="141">
        <v>3.2</v>
      </c>
      <c r="CO200" s="141">
        <v>3.9</v>
      </c>
      <c r="CP200" s="141"/>
      <c r="CQ200" s="141">
        <v>3.5</v>
      </c>
      <c r="CR200" s="141">
        <v>3.4</v>
      </c>
      <c r="CS200" s="141">
        <v>3.5</v>
      </c>
      <c r="CT200" s="141">
        <v>3.99</v>
      </c>
      <c r="CU200" s="141"/>
      <c r="CV200" s="141">
        <v>3.8</v>
      </c>
      <c r="CW200" s="141"/>
      <c r="CX200" s="141"/>
      <c r="CY200" s="141"/>
      <c r="CZ200" s="141"/>
      <c r="DA200" s="141"/>
      <c r="DB200" s="141"/>
      <c r="DC200" s="141"/>
      <c r="DD200" s="141"/>
      <c r="DE200" s="141"/>
      <c r="DF200" s="141"/>
      <c r="DG200" s="141"/>
    </row>
    <row r="201" spans="1:111" x14ac:dyDescent="0.25">
      <c r="A201" s="53" t="s">
        <v>122</v>
      </c>
      <c r="B201" s="96"/>
      <c r="C201" s="99" t="e">
        <f t="shared" si="24"/>
        <v>#N/A</v>
      </c>
      <c r="D201" s="99" t="e">
        <f t="shared" si="25"/>
        <v>#NUM!</v>
      </c>
      <c r="E201" s="99">
        <f t="shared" si="26"/>
        <v>0</v>
      </c>
      <c r="F201" s="154"/>
      <c r="G201" s="97" t="e">
        <f t="shared" si="29"/>
        <v>#DIV/0!</v>
      </c>
      <c r="H201" s="43"/>
      <c r="I201" s="99">
        <f t="shared" si="23"/>
        <v>0</v>
      </c>
      <c r="J201" s="97" t="e">
        <f t="shared" si="27"/>
        <v>#DIV/0!</v>
      </c>
      <c r="K201" s="99" t="e">
        <f t="shared" si="28"/>
        <v>#DIV/0!</v>
      </c>
      <c r="L201" s="154"/>
      <c r="M201" s="154"/>
      <c r="N201" s="154"/>
      <c r="O201" s="154"/>
      <c r="P201" s="154"/>
      <c r="Q201" s="154"/>
      <c r="R201" s="154"/>
      <c r="S201" s="154"/>
      <c r="T201" s="154"/>
      <c r="U201" s="154"/>
      <c r="V201" s="154"/>
      <c r="W201" s="154"/>
      <c r="X201" s="154"/>
      <c r="Y201" s="154"/>
      <c r="Z201" s="154"/>
      <c r="AA201" s="154"/>
      <c r="AB201" s="154"/>
      <c r="AC201" s="154"/>
      <c r="AD201" s="154"/>
      <c r="AE201" s="154"/>
      <c r="AF201" s="154"/>
      <c r="AG201" s="154"/>
      <c r="AH201" s="154"/>
      <c r="AI201" s="154"/>
      <c r="AJ201" s="154"/>
      <c r="AK201" s="154"/>
      <c r="AL201" s="154"/>
      <c r="AM201" s="154"/>
      <c r="AN201" s="154"/>
      <c r="AO201" s="154"/>
      <c r="AP201" s="154"/>
      <c r="AQ201" s="154"/>
      <c r="AR201" s="154"/>
      <c r="AS201" s="154"/>
      <c r="AT201" s="154"/>
      <c r="AU201" s="154"/>
      <c r="AV201" s="154"/>
      <c r="AW201" s="154"/>
      <c r="AX201" s="154"/>
      <c r="AY201" s="154"/>
      <c r="AZ201" s="154"/>
      <c r="BA201" s="154"/>
      <c r="BB201" s="154"/>
      <c r="BC201" s="154"/>
      <c r="BD201" s="154"/>
      <c r="BE201" s="154"/>
      <c r="BF201" s="154"/>
      <c r="BG201" s="154"/>
      <c r="BH201" s="154"/>
      <c r="BI201" s="154"/>
      <c r="BJ201" s="154"/>
      <c r="BK201" s="154"/>
      <c r="BL201" s="154"/>
      <c r="BM201" s="154"/>
      <c r="BN201" s="154"/>
      <c r="BO201" s="154"/>
      <c r="BP201" s="154"/>
      <c r="BQ201" s="154"/>
      <c r="BR201" s="154"/>
      <c r="BS201" s="154"/>
      <c r="BT201" s="154"/>
      <c r="BU201" s="154"/>
      <c r="BV201" s="154"/>
      <c r="BW201" s="154"/>
      <c r="BX201" s="154"/>
      <c r="BY201" s="154"/>
      <c r="BZ201" s="154"/>
      <c r="CA201" s="154"/>
      <c r="CB201" s="154"/>
      <c r="CC201" s="154"/>
      <c r="CD201" s="43"/>
      <c r="CE201" s="43"/>
      <c r="CF201" s="43"/>
      <c r="CG201" s="43"/>
      <c r="CH201" s="43"/>
      <c r="CI201" s="43"/>
      <c r="CJ201" s="43"/>
      <c r="CK201" s="43"/>
      <c r="CL201" s="43"/>
      <c r="CM201" s="43"/>
      <c r="CN201" s="43"/>
      <c r="CO201" s="43"/>
      <c r="CP201" s="43"/>
      <c r="CQ201" s="43"/>
      <c r="CR201" s="43"/>
      <c r="CS201" s="43"/>
      <c r="CT201" s="43"/>
      <c r="CU201" s="43"/>
      <c r="CV201" s="43"/>
      <c r="CW201" s="43"/>
      <c r="CX201" s="43"/>
      <c r="CY201" s="43"/>
      <c r="CZ201" s="43"/>
      <c r="DA201" s="43"/>
      <c r="DB201" s="43"/>
      <c r="DC201" s="43"/>
      <c r="DD201" s="43"/>
      <c r="DE201" s="43"/>
      <c r="DF201" s="43"/>
      <c r="DG201" s="43"/>
    </row>
    <row r="202" spans="1:111" x14ac:dyDescent="0.25">
      <c r="A202" s="54" t="s">
        <v>393</v>
      </c>
      <c r="B202" s="101"/>
      <c r="C202" s="99">
        <f t="shared" si="24"/>
        <v>2.9</v>
      </c>
      <c r="D202" s="99">
        <f t="shared" si="25"/>
        <v>2.9</v>
      </c>
      <c r="E202" s="99">
        <f t="shared" si="26"/>
        <v>2.2999999999999998</v>
      </c>
      <c r="F202" s="155">
        <v>2.9</v>
      </c>
      <c r="G202" s="97">
        <f t="shared" si="29"/>
        <v>-0.20689655172413796</v>
      </c>
      <c r="H202" s="141">
        <v>2.95</v>
      </c>
      <c r="I202" s="99">
        <f t="shared" si="23"/>
        <v>3.2</v>
      </c>
      <c r="J202" s="97">
        <f t="shared" si="27"/>
        <v>8.4745762711864403E-2</v>
      </c>
      <c r="K202" s="99">
        <f t="shared" si="28"/>
        <v>2.8437254901960802</v>
      </c>
      <c r="L202" s="155">
        <v>2.99</v>
      </c>
      <c r="M202" s="155"/>
      <c r="N202" s="155"/>
      <c r="O202" s="155"/>
      <c r="P202" s="155">
        <v>2.8</v>
      </c>
      <c r="Q202" s="155">
        <v>3.1</v>
      </c>
      <c r="R202" s="155"/>
      <c r="S202" s="155"/>
      <c r="T202" s="155"/>
      <c r="U202" s="155"/>
      <c r="V202" s="155">
        <v>3.2</v>
      </c>
      <c r="W202" s="155">
        <v>2.99</v>
      </c>
      <c r="X202" s="155">
        <v>2.9</v>
      </c>
      <c r="Y202" s="155"/>
      <c r="Z202" s="155">
        <v>2.9</v>
      </c>
      <c r="AA202" s="155">
        <v>3.2</v>
      </c>
      <c r="AB202" s="155">
        <v>2.9</v>
      </c>
      <c r="AC202" s="155">
        <v>2.4</v>
      </c>
      <c r="AD202" s="155"/>
      <c r="AE202" s="155">
        <v>2.7</v>
      </c>
      <c r="AF202" s="155"/>
      <c r="AG202" s="155"/>
      <c r="AH202" s="155">
        <v>2.8</v>
      </c>
      <c r="AI202" s="155">
        <v>2.5</v>
      </c>
      <c r="AJ202" s="155">
        <v>2.5</v>
      </c>
      <c r="AK202" s="155">
        <v>2.5</v>
      </c>
      <c r="AL202" s="155">
        <v>2.5</v>
      </c>
      <c r="AM202" s="155">
        <v>2.75</v>
      </c>
      <c r="AN202" s="155">
        <v>2.5</v>
      </c>
      <c r="AO202" s="155">
        <v>2.75</v>
      </c>
      <c r="AP202" s="155">
        <v>2.75</v>
      </c>
      <c r="AQ202" s="155"/>
      <c r="AR202" s="155">
        <v>2.95</v>
      </c>
      <c r="AS202" s="155">
        <v>2.95</v>
      </c>
      <c r="AT202" s="155"/>
      <c r="AU202" s="155">
        <v>2.85</v>
      </c>
      <c r="AV202" s="155">
        <v>2.9</v>
      </c>
      <c r="AW202" s="155"/>
      <c r="AX202" s="155"/>
      <c r="AY202" s="155"/>
      <c r="AZ202" s="155">
        <v>2.85</v>
      </c>
      <c r="BA202" s="155">
        <v>2.7</v>
      </c>
      <c r="BB202" s="155">
        <v>2.9</v>
      </c>
      <c r="BC202" s="155">
        <v>3</v>
      </c>
      <c r="BD202" s="155">
        <v>2.8</v>
      </c>
      <c r="BE202" s="155">
        <v>2.9</v>
      </c>
      <c r="BF202" s="155">
        <v>2.95</v>
      </c>
      <c r="BG202" s="155"/>
      <c r="BH202" s="155"/>
      <c r="BI202" s="155">
        <v>2.95</v>
      </c>
      <c r="BJ202" s="155">
        <v>2.95</v>
      </c>
      <c r="BK202" s="155"/>
      <c r="BL202" s="155"/>
      <c r="BM202" s="155"/>
      <c r="BN202" s="155"/>
      <c r="BO202" s="155"/>
      <c r="BP202" s="155"/>
      <c r="BQ202" s="155"/>
      <c r="BR202" s="155">
        <v>2.9</v>
      </c>
      <c r="BS202" s="155">
        <v>2.9</v>
      </c>
      <c r="BT202" s="155">
        <v>2.9</v>
      </c>
      <c r="BU202" s="155">
        <v>2.95</v>
      </c>
      <c r="BV202" s="155">
        <v>2.95</v>
      </c>
      <c r="BW202" s="155">
        <v>2.95</v>
      </c>
      <c r="BX202" s="155"/>
      <c r="BY202" s="155"/>
      <c r="BZ202" s="155">
        <v>2.9</v>
      </c>
      <c r="CA202" s="155"/>
      <c r="CB202" s="155">
        <v>2.95</v>
      </c>
      <c r="CC202" s="155"/>
      <c r="CD202" s="141"/>
      <c r="CE202" s="141"/>
      <c r="CF202" s="141">
        <v>3.2</v>
      </c>
      <c r="CG202" s="141">
        <v>2.95</v>
      </c>
      <c r="CH202" s="141"/>
      <c r="CI202" s="141">
        <v>3</v>
      </c>
      <c r="CJ202" s="141">
        <v>2.8</v>
      </c>
      <c r="CK202" s="141"/>
      <c r="CL202" s="141"/>
      <c r="CM202" s="141">
        <v>2.6</v>
      </c>
      <c r="CN202" s="141"/>
      <c r="CO202" s="141">
        <v>2.8</v>
      </c>
      <c r="CP202" s="141"/>
      <c r="CQ202" s="141"/>
      <c r="CR202" s="141">
        <v>2.8</v>
      </c>
      <c r="CS202" s="141">
        <v>3.1</v>
      </c>
      <c r="CT202" s="141">
        <v>2.2999999999999998</v>
      </c>
      <c r="CU202" s="141"/>
      <c r="CV202" s="141">
        <v>2.8</v>
      </c>
      <c r="CW202" s="141"/>
      <c r="CX202" s="141"/>
      <c r="CY202" s="141"/>
      <c r="CZ202" s="141"/>
      <c r="DA202" s="141"/>
      <c r="DB202" s="141"/>
      <c r="DC202" s="141"/>
      <c r="DD202" s="141"/>
      <c r="DE202" s="141"/>
      <c r="DF202" s="141"/>
      <c r="DG202" s="141"/>
    </row>
    <row r="203" spans="1:111" x14ac:dyDescent="0.25">
      <c r="A203" s="54" t="s">
        <v>394</v>
      </c>
      <c r="B203" s="101"/>
      <c r="C203" s="99">
        <f t="shared" si="24"/>
        <v>1.6</v>
      </c>
      <c r="D203" s="99">
        <f t="shared" si="25"/>
        <v>1.6</v>
      </c>
      <c r="E203" s="99">
        <f t="shared" si="26"/>
        <v>1</v>
      </c>
      <c r="F203" s="155">
        <v>1.5</v>
      </c>
      <c r="G203" s="97">
        <f t="shared" si="29"/>
        <v>-0.33333333333333331</v>
      </c>
      <c r="H203" s="141">
        <v>1.6</v>
      </c>
      <c r="I203" s="99">
        <f t="shared" si="23"/>
        <v>2</v>
      </c>
      <c r="J203" s="97">
        <f t="shared" si="27"/>
        <v>0.24999999999999994</v>
      </c>
      <c r="K203" s="99">
        <f t="shared" si="28"/>
        <v>1.6101851851851849</v>
      </c>
      <c r="L203" s="155">
        <v>1.6</v>
      </c>
      <c r="M203" s="155"/>
      <c r="N203" s="155">
        <v>1.7</v>
      </c>
      <c r="O203" s="155">
        <v>1.8</v>
      </c>
      <c r="P203" s="155">
        <v>1.4</v>
      </c>
      <c r="Q203" s="155">
        <v>2</v>
      </c>
      <c r="R203" s="155"/>
      <c r="S203" s="155"/>
      <c r="T203" s="155"/>
      <c r="U203" s="155"/>
      <c r="V203" s="155"/>
      <c r="W203" s="155">
        <v>1.75</v>
      </c>
      <c r="X203" s="155">
        <v>1.6</v>
      </c>
      <c r="Y203" s="155">
        <v>1.6</v>
      </c>
      <c r="Z203" s="155">
        <v>1.6</v>
      </c>
      <c r="AA203" s="155">
        <v>1.9</v>
      </c>
      <c r="AB203" s="155">
        <v>1.6</v>
      </c>
      <c r="AC203" s="155"/>
      <c r="AD203" s="155">
        <v>1.6</v>
      </c>
      <c r="AE203" s="155">
        <v>1.6</v>
      </c>
      <c r="AF203" s="155"/>
      <c r="AG203" s="155"/>
      <c r="AH203" s="155">
        <v>1.6</v>
      </c>
      <c r="AI203" s="155">
        <v>1.6</v>
      </c>
      <c r="AJ203" s="155">
        <v>1.6</v>
      </c>
      <c r="AK203" s="155">
        <v>1.6</v>
      </c>
      <c r="AL203" s="155">
        <v>1.6</v>
      </c>
      <c r="AM203" s="155">
        <v>1.55</v>
      </c>
      <c r="AN203" s="155">
        <v>1.6</v>
      </c>
      <c r="AO203" s="155">
        <v>1.55</v>
      </c>
      <c r="AP203" s="155">
        <v>1.55</v>
      </c>
      <c r="AQ203" s="155"/>
      <c r="AR203" s="155"/>
      <c r="AS203" s="155"/>
      <c r="AT203" s="155"/>
      <c r="AU203" s="155">
        <v>1.6</v>
      </c>
      <c r="AV203" s="155">
        <v>1.7</v>
      </c>
      <c r="AW203" s="155"/>
      <c r="AX203" s="155"/>
      <c r="AY203" s="155"/>
      <c r="AZ203" s="155">
        <v>1.5</v>
      </c>
      <c r="BA203" s="155">
        <v>1.5</v>
      </c>
      <c r="BB203" s="155">
        <v>1.7</v>
      </c>
      <c r="BC203" s="155"/>
      <c r="BD203" s="155"/>
      <c r="BE203" s="155">
        <v>1.6</v>
      </c>
      <c r="BF203" s="155">
        <v>1.7</v>
      </c>
      <c r="BG203" s="155"/>
      <c r="BH203" s="155"/>
      <c r="BI203" s="155">
        <v>1.6</v>
      </c>
      <c r="BJ203" s="155">
        <v>1.6</v>
      </c>
      <c r="BK203" s="155"/>
      <c r="BL203" s="155"/>
      <c r="BM203" s="155"/>
      <c r="BN203" s="155"/>
      <c r="BO203" s="155"/>
      <c r="BP203" s="155"/>
      <c r="BQ203" s="155"/>
      <c r="BR203" s="155">
        <v>1.6</v>
      </c>
      <c r="BS203" s="155">
        <v>1</v>
      </c>
      <c r="BT203" s="155">
        <v>1.5</v>
      </c>
      <c r="BU203" s="155">
        <v>1.6</v>
      </c>
      <c r="BV203" s="155">
        <v>1.6</v>
      </c>
      <c r="BW203" s="155">
        <v>1.6</v>
      </c>
      <c r="BX203" s="155"/>
      <c r="BY203" s="155">
        <v>1.7</v>
      </c>
      <c r="BZ203" s="155">
        <v>1.6</v>
      </c>
      <c r="CA203" s="155">
        <v>1.8</v>
      </c>
      <c r="CB203" s="155">
        <v>1.6</v>
      </c>
      <c r="CC203" s="155"/>
      <c r="CD203" s="141">
        <v>1.7</v>
      </c>
      <c r="CE203" s="141"/>
      <c r="CF203" s="141">
        <v>1.6</v>
      </c>
      <c r="CG203" s="141">
        <v>1.7</v>
      </c>
      <c r="CH203" s="141"/>
      <c r="CI203" s="141">
        <v>1.6</v>
      </c>
      <c r="CJ203" s="141">
        <v>1.65</v>
      </c>
      <c r="CK203" s="141"/>
      <c r="CL203" s="141"/>
      <c r="CM203" s="141">
        <v>1.6</v>
      </c>
      <c r="CN203" s="141">
        <v>1.6</v>
      </c>
      <c r="CO203" s="141">
        <v>1.6</v>
      </c>
      <c r="CP203" s="141"/>
      <c r="CQ203" s="141">
        <v>1.5</v>
      </c>
      <c r="CR203" s="141">
        <v>1.5</v>
      </c>
      <c r="CS203" s="141">
        <v>1.6</v>
      </c>
      <c r="CT203" s="141">
        <v>1.6</v>
      </c>
      <c r="CU203" s="141"/>
      <c r="CV203" s="141">
        <v>1.6</v>
      </c>
      <c r="CW203" s="141"/>
      <c r="CX203" s="141"/>
      <c r="CY203" s="141"/>
      <c r="CZ203" s="141"/>
      <c r="DA203" s="141"/>
      <c r="DB203" s="141"/>
      <c r="DC203" s="141"/>
      <c r="DD203" s="141"/>
      <c r="DE203" s="141"/>
      <c r="DF203" s="141"/>
      <c r="DG203" s="141"/>
    </row>
    <row r="204" spans="1:111" x14ac:dyDescent="0.25">
      <c r="A204" s="54" t="s">
        <v>395</v>
      </c>
      <c r="B204" s="101"/>
      <c r="C204" s="99">
        <f t="shared" si="24"/>
        <v>3.9</v>
      </c>
      <c r="D204" s="99">
        <f t="shared" si="25"/>
        <v>3.9</v>
      </c>
      <c r="E204" s="99">
        <f t="shared" si="26"/>
        <v>2.9</v>
      </c>
      <c r="F204" s="155">
        <v>3.95</v>
      </c>
      <c r="G204" s="97">
        <f t="shared" si="29"/>
        <v>-0.26582278481012661</v>
      </c>
      <c r="H204" s="141">
        <v>3.9</v>
      </c>
      <c r="I204" s="99">
        <f t="shared" si="23"/>
        <v>4.5</v>
      </c>
      <c r="J204" s="97">
        <f t="shared" si="27"/>
        <v>0.15384615384615388</v>
      </c>
      <c r="K204" s="99">
        <f t="shared" si="28"/>
        <v>3.7949999999999995</v>
      </c>
      <c r="L204" s="155">
        <v>3.6</v>
      </c>
      <c r="M204" s="155"/>
      <c r="N204" s="155">
        <v>3.8</v>
      </c>
      <c r="O204" s="155">
        <v>3.5</v>
      </c>
      <c r="P204" s="155">
        <v>3.9</v>
      </c>
      <c r="Q204" s="155">
        <v>4</v>
      </c>
      <c r="R204" s="155"/>
      <c r="S204" s="155"/>
      <c r="T204" s="155"/>
      <c r="U204" s="155"/>
      <c r="V204" s="155"/>
      <c r="W204" s="155">
        <v>2.9</v>
      </c>
      <c r="X204" s="155">
        <v>4.0999999999999996</v>
      </c>
      <c r="Y204" s="155">
        <v>3.95</v>
      </c>
      <c r="Z204" s="155">
        <v>3.8</v>
      </c>
      <c r="AA204" s="155">
        <v>4.5</v>
      </c>
      <c r="AB204" s="155">
        <v>4.2</v>
      </c>
      <c r="AC204" s="155"/>
      <c r="AD204" s="155">
        <v>3.2</v>
      </c>
      <c r="AE204" s="155">
        <v>4</v>
      </c>
      <c r="AF204" s="155"/>
      <c r="AG204" s="155"/>
      <c r="AH204" s="155">
        <v>4.2</v>
      </c>
      <c r="AI204" s="155">
        <v>2.95</v>
      </c>
      <c r="AJ204" s="155">
        <v>2.95</v>
      </c>
      <c r="AK204" s="155">
        <v>2.95</v>
      </c>
      <c r="AL204" s="155">
        <v>2.95</v>
      </c>
      <c r="AM204" s="155">
        <v>3.85</v>
      </c>
      <c r="AN204" s="155">
        <v>2.95</v>
      </c>
      <c r="AO204" s="155">
        <v>3.85</v>
      </c>
      <c r="AP204" s="155">
        <v>3.85</v>
      </c>
      <c r="AQ204" s="155"/>
      <c r="AR204" s="155">
        <v>3.99</v>
      </c>
      <c r="AS204" s="155"/>
      <c r="AT204" s="155"/>
      <c r="AU204" s="155">
        <v>3.95</v>
      </c>
      <c r="AV204" s="155">
        <v>3.8</v>
      </c>
      <c r="AW204" s="155"/>
      <c r="AX204" s="155"/>
      <c r="AY204" s="155"/>
      <c r="AZ204" s="155">
        <v>3.8</v>
      </c>
      <c r="BA204" s="155">
        <v>3.95</v>
      </c>
      <c r="BB204" s="155">
        <v>4</v>
      </c>
      <c r="BC204" s="155"/>
      <c r="BD204" s="155">
        <v>4.2</v>
      </c>
      <c r="BE204" s="155">
        <v>3.9</v>
      </c>
      <c r="BF204" s="155">
        <v>3.6</v>
      </c>
      <c r="BG204" s="155"/>
      <c r="BH204" s="155"/>
      <c r="BI204" s="155">
        <v>3.9</v>
      </c>
      <c r="BJ204" s="155">
        <v>3.9</v>
      </c>
      <c r="BK204" s="155"/>
      <c r="BL204" s="155"/>
      <c r="BM204" s="155"/>
      <c r="BN204" s="155"/>
      <c r="BO204" s="155"/>
      <c r="BP204" s="155"/>
      <c r="BQ204" s="155"/>
      <c r="BR204" s="155">
        <v>3.95</v>
      </c>
      <c r="BS204" s="155">
        <v>3.95</v>
      </c>
      <c r="BT204" s="155">
        <v>3.95</v>
      </c>
      <c r="BU204" s="155">
        <v>3.9</v>
      </c>
      <c r="BV204" s="155">
        <v>3.9</v>
      </c>
      <c r="BW204" s="155">
        <v>3.9</v>
      </c>
      <c r="BX204" s="155"/>
      <c r="BY204" s="155"/>
      <c r="BZ204" s="155">
        <v>3.9</v>
      </c>
      <c r="CA204" s="155">
        <v>3.9</v>
      </c>
      <c r="CB204" s="155">
        <v>4.2</v>
      </c>
      <c r="CC204" s="155"/>
      <c r="CD204" s="141">
        <v>3.95</v>
      </c>
      <c r="CE204" s="141"/>
      <c r="CF204" s="141">
        <v>3.95</v>
      </c>
      <c r="CG204" s="141">
        <v>3.95</v>
      </c>
      <c r="CH204" s="141"/>
      <c r="CI204" s="141">
        <v>4</v>
      </c>
      <c r="CJ204" s="141"/>
      <c r="CK204" s="141"/>
      <c r="CL204" s="141"/>
      <c r="CM204" s="141">
        <v>3.9</v>
      </c>
      <c r="CN204" s="141">
        <v>3.9</v>
      </c>
      <c r="CO204" s="141">
        <v>3.8</v>
      </c>
      <c r="CP204" s="141"/>
      <c r="CQ204" s="141">
        <v>3.95</v>
      </c>
      <c r="CR204" s="141">
        <v>3.9</v>
      </c>
      <c r="CS204" s="141">
        <v>3.95</v>
      </c>
      <c r="CT204" s="141">
        <v>3.99</v>
      </c>
      <c r="CU204" s="141"/>
      <c r="CV204" s="141">
        <v>3.2</v>
      </c>
      <c r="CW204" s="141"/>
      <c r="CX204" s="141"/>
      <c r="CY204" s="141"/>
      <c r="CZ204" s="141"/>
      <c r="DA204" s="141"/>
      <c r="DB204" s="141"/>
      <c r="DC204" s="141"/>
      <c r="DD204" s="141"/>
      <c r="DE204" s="141"/>
      <c r="DF204" s="141"/>
      <c r="DG204" s="141"/>
    </row>
    <row r="205" spans="1:111" x14ac:dyDescent="0.25">
      <c r="A205" s="53" t="s">
        <v>123</v>
      </c>
      <c r="B205" s="96"/>
      <c r="C205" s="99" t="e">
        <f t="shared" si="24"/>
        <v>#N/A</v>
      </c>
      <c r="D205" s="99" t="e">
        <f t="shared" si="25"/>
        <v>#NUM!</v>
      </c>
      <c r="E205" s="99">
        <f t="shared" si="26"/>
        <v>0</v>
      </c>
      <c r="F205" s="154"/>
      <c r="G205" s="97" t="e">
        <f t="shared" si="29"/>
        <v>#DIV/0!</v>
      </c>
      <c r="H205" s="43"/>
      <c r="I205" s="99">
        <f t="shared" si="23"/>
        <v>0</v>
      </c>
      <c r="J205" s="97" t="e">
        <f t="shared" si="27"/>
        <v>#DIV/0!</v>
      </c>
      <c r="K205" s="99" t="e">
        <f t="shared" si="28"/>
        <v>#DIV/0!</v>
      </c>
      <c r="L205" s="154"/>
      <c r="M205" s="154"/>
      <c r="N205" s="154"/>
      <c r="O205" s="154"/>
      <c r="P205" s="154"/>
      <c r="Q205" s="154"/>
      <c r="R205" s="154"/>
      <c r="S205" s="154"/>
      <c r="T205" s="154"/>
      <c r="U205" s="154"/>
      <c r="V205" s="154"/>
      <c r="W205" s="154"/>
      <c r="X205" s="154"/>
      <c r="Y205" s="154"/>
      <c r="Z205" s="154"/>
      <c r="AA205" s="154"/>
      <c r="AB205" s="154"/>
      <c r="AC205" s="154"/>
      <c r="AD205" s="154"/>
      <c r="AE205" s="154"/>
      <c r="AF205" s="154"/>
      <c r="AG205" s="154"/>
      <c r="AH205" s="154"/>
      <c r="AI205" s="154"/>
      <c r="AJ205" s="154"/>
      <c r="AK205" s="154"/>
      <c r="AL205" s="154"/>
      <c r="AM205" s="154"/>
      <c r="AN205" s="154"/>
      <c r="AO205" s="154"/>
      <c r="AP205" s="154"/>
      <c r="AQ205" s="154"/>
      <c r="AR205" s="154"/>
      <c r="AS205" s="154"/>
      <c r="AT205" s="154"/>
      <c r="AU205" s="154"/>
      <c r="AV205" s="154"/>
      <c r="AW205" s="154"/>
      <c r="AX205" s="154"/>
      <c r="AY205" s="154"/>
      <c r="AZ205" s="154"/>
      <c r="BA205" s="154"/>
      <c r="BB205" s="154"/>
      <c r="BC205" s="154"/>
      <c r="BD205" s="154"/>
      <c r="BE205" s="154"/>
      <c r="BF205" s="154"/>
      <c r="BG205" s="154"/>
      <c r="BH205" s="154"/>
      <c r="BI205" s="154"/>
      <c r="BJ205" s="154"/>
      <c r="BK205" s="154"/>
      <c r="BL205" s="154"/>
      <c r="BM205" s="154"/>
      <c r="BN205" s="154"/>
      <c r="BO205" s="154"/>
      <c r="BP205" s="154"/>
      <c r="BQ205" s="154"/>
      <c r="BR205" s="154"/>
      <c r="BS205" s="154"/>
      <c r="BT205" s="154"/>
      <c r="BU205" s="154"/>
      <c r="BV205" s="154"/>
      <c r="BW205" s="154"/>
      <c r="BX205" s="154"/>
      <c r="BY205" s="154"/>
      <c r="BZ205" s="154"/>
      <c r="CA205" s="154"/>
      <c r="CB205" s="154"/>
      <c r="CC205" s="154"/>
      <c r="CD205" s="43"/>
      <c r="CE205" s="43"/>
      <c r="CF205" s="43"/>
      <c r="CG205" s="43"/>
      <c r="CH205" s="43"/>
      <c r="CI205" s="43"/>
      <c r="CJ205" s="43"/>
      <c r="CK205" s="43"/>
      <c r="CL205" s="43"/>
      <c r="CM205" s="43"/>
      <c r="CN205" s="43"/>
      <c r="CO205" s="43"/>
      <c r="CP205" s="43"/>
      <c r="CQ205" s="43"/>
      <c r="CR205" s="43"/>
      <c r="CS205" s="43"/>
      <c r="CT205" s="43"/>
      <c r="CU205" s="43"/>
      <c r="CV205" s="43"/>
      <c r="CW205" s="43"/>
      <c r="CX205" s="43"/>
      <c r="CY205" s="43"/>
      <c r="CZ205" s="43"/>
      <c r="DA205" s="43"/>
      <c r="DB205" s="43"/>
      <c r="DC205" s="43"/>
      <c r="DD205" s="43"/>
      <c r="DE205" s="43"/>
      <c r="DF205" s="43"/>
      <c r="DG205" s="43"/>
    </row>
    <row r="206" spans="1:111" x14ac:dyDescent="0.25">
      <c r="A206" s="54" t="s">
        <v>396</v>
      </c>
      <c r="B206" s="101"/>
      <c r="C206" s="99">
        <f t="shared" si="24"/>
        <v>6.2</v>
      </c>
      <c r="D206" s="99">
        <f t="shared" si="25"/>
        <v>6.2</v>
      </c>
      <c r="E206" s="99">
        <f t="shared" si="26"/>
        <v>5.6</v>
      </c>
      <c r="F206" s="155">
        <v>6.1</v>
      </c>
      <c r="G206" s="97">
        <f t="shared" si="29"/>
        <v>-8.1967213114754106E-2</v>
      </c>
      <c r="H206" s="141">
        <v>5.8</v>
      </c>
      <c r="I206" s="99">
        <f t="shared" si="23"/>
        <v>7.2</v>
      </c>
      <c r="J206" s="97">
        <f t="shared" si="27"/>
        <v>0.24137931034482765</v>
      </c>
      <c r="K206" s="99">
        <f t="shared" si="28"/>
        <v>6.2955319148936164</v>
      </c>
      <c r="L206" s="155">
        <v>6.9</v>
      </c>
      <c r="M206" s="155"/>
      <c r="N206" s="155"/>
      <c r="O206" s="155"/>
      <c r="P206" s="155">
        <v>6.3</v>
      </c>
      <c r="Q206" s="155"/>
      <c r="R206" s="155"/>
      <c r="S206" s="155"/>
      <c r="T206" s="155"/>
      <c r="U206" s="155"/>
      <c r="V206" s="155">
        <v>6.5</v>
      </c>
      <c r="W206" s="155">
        <v>7.2</v>
      </c>
      <c r="X206" s="155">
        <v>6.7</v>
      </c>
      <c r="Y206" s="155"/>
      <c r="Z206" s="155">
        <v>5.9</v>
      </c>
      <c r="AA206" s="155">
        <v>7.2</v>
      </c>
      <c r="AB206" s="155"/>
      <c r="AC206" s="155"/>
      <c r="AD206" s="155"/>
      <c r="AE206" s="155">
        <v>6.7</v>
      </c>
      <c r="AF206" s="155"/>
      <c r="AG206" s="155"/>
      <c r="AH206" s="155">
        <v>5.95</v>
      </c>
      <c r="AI206" s="155">
        <v>6.2</v>
      </c>
      <c r="AJ206" s="155">
        <v>6.2</v>
      </c>
      <c r="AK206" s="155">
        <v>6.2</v>
      </c>
      <c r="AL206" s="155">
        <v>6.2</v>
      </c>
      <c r="AM206" s="155">
        <v>5.75</v>
      </c>
      <c r="AN206" s="155">
        <v>6.2</v>
      </c>
      <c r="AO206" s="155">
        <v>5.75</v>
      </c>
      <c r="AP206" s="155">
        <v>5.75</v>
      </c>
      <c r="AQ206" s="155"/>
      <c r="AR206" s="155"/>
      <c r="AS206" s="155">
        <v>6.9</v>
      </c>
      <c r="AT206" s="155"/>
      <c r="AU206" s="155">
        <v>5.9</v>
      </c>
      <c r="AV206" s="155">
        <v>5.6</v>
      </c>
      <c r="AW206" s="155"/>
      <c r="AX206" s="155"/>
      <c r="AY206" s="155"/>
      <c r="AZ206" s="155">
        <v>5.6</v>
      </c>
      <c r="BA206" s="155">
        <v>6.2</v>
      </c>
      <c r="BB206" s="155">
        <v>6.7</v>
      </c>
      <c r="BC206" s="155">
        <v>6.5</v>
      </c>
      <c r="BD206" s="155"/>
      <c r="BE206" s="155"/>
      <c r="BF206" s="155">
        <v>5.95</v>
      </c>
      <c r="BG206" s="155"/>
      <c r="BH206" s="155"/>
      <c r="BI206" s="155">
        <v>5.95</v>
      </c>
      <c r="BJ206" s="155">
        <v>6.5</v>
      </c>
      <c r="BK206" s="155">
        <v>5.9</v>
      </c>
      <c r="BL206" s="155"/>
      <c r="BM206" s="155"/>
      <c r="BN206" s="155"/>
      <c r="BO206" s="155"/>
      <c r="BP206" s="155"/>
      <c r="BQ206" s="155"/>
      <c r="BR206" s="155">
        <v>5.95</v>
      </c>
      <c r="BS206" s="155">
        <v>6.8</v>
      </c>
      <c r="BT206" s="155">
        <v>6.1</v>
      </c>
      <c r="BU206" s="155">
        <v>5.8</v>
      </c>
      <c r="BV206" s="155">
        <v>5.8</v>
      </c>
      <c r="BW206" s="155">
        <v>5.8</v>
      </c>
      <c r="BX206" s="155"/>
      <c r="BY206" s="155"/>
      <c r="BZ206" s="155">
        <v>6.7</v>
      </c>
      <c r="CA206" s="155"/>
      <c r="CB206" s="155">
        <v>6.8</v>
      </c>
      <c r="CC206" s="155"/>
      <c r="CD206" s="141"/>
      <c r="CE206" s="141"/>
      <c r="CF206" s="141">
        <v>6.9</v>
      </c>
      <c r="CG206" s="141">
        <v>6.2</v>
      </c>
      <c r="CH206" s="141"/>
      <c r="CI206" s="141">
        <v>6.7</v>
      </c>
      <c r="CJ206" s="141">
        <v>5.9</v>
      </c>
      <c r="CK206" s="141"/>
      <c r="CL206" s="141"/>
      <c r="CM206" s="141"/>
      <c r="CN206" s="141">
        <v>6.5</v>
      </c>
      <c r="CO206" s="141">
        <v>6.95</v>
      </c>
      <c r="CP206" s="141"/>
      <c r="CQ206" s="141">
        <v>6.3</v>
      </c>
      <c r="CR206" s="141">
        <v>6.8</v>
      </c>
      <c r="CS206" s="141">
        <v>6.7</v>
      </c>
      <c r="CT206" s="141">
        <v>5.99</v>
      </c>
      <c r="CU206" s="141"/>
      <c r="CV206" s="141">
        <v>5.9</v>
      </c>
      <c r="CW206" s="141"/>
      <c r="CX206" s="141"/>
      <c r="CY206" s="141"/>
      <c r="CZ206" s="141"/>
      <c r="DA206" s="141"/>
      <c r="DB206" s="141"/>
      <c r="DC206" s="141"/>
      <c r="DD206" s="141"/>
      <c r="DE206" s="141"/>
      <c r="DF206" s="141"/>
      <c r="DG206" s="141"/>
    </row>
    <row r="207" spans="1:111" x14ac:dyDescent="0.25">
      <c r="A207" s="54" t="s">
        <v>397</v>
      </c>
      <c r="B207" s="101"/>
      <c r="C207" s="99">
        <f t="shared" si="24"/>
        <v>4.3</v>
      </c>
      <c r="D207" s="99">
        <f t="shared" si="25"/>
        <v>4.3</v>
      </c>
      <c r="E207" s="99">
        <f t="shared" si="26"/>
        <v>3.2</v>
      </c>
      <c r="F207" s="155">
        <v>4.2</v>
      </c>
      <c r="G207" s="97">
        <f t="shared" si="29"/>
        <v>-0.23809523809523808</v>
      </c>
      <c r="H207" s="141">
        <v>4.4000000000000004</v>
      </c>
      <c r="I207" s="99">
        <f t="shared" si="23"/>
        <v>6.9</v>
      </c>
      <c r="J207" s="97">
        <f t="shared" si="27"/>
        <v>0.56818181818181812</v>
      </c>
      <c r="K207" s="99">
        <f t="shared" si="28"/>
        <v>4.2846511627906976</v>
      </c>
      <c r="L207" s="155">
        <v>6.9</v>
      </c>
      <c r="M207" s="155"/>
      <c r="N207" s="155">
        <v>4.3</v>
      </c>
      <c r="O207" s="155"/>
      <c r="P207" s="155"/>
      <c r="Q207" s="155"/>
      <c r="R207" s="155"/>
      <c r="S207" s="155"/>
      <c r="T207" s="155"/>
      <c r="U207" s="155"/>
      <c r="V207" s="155">
        <v>4.5</v>
      </c>
      <c r="W207" s="155">
        <v>4.8</v>
      </c>
      <c r="X207" s="155">
        <v>4.3</v>
      </c>
      <c r="Y207" s="155">
        <v>4.2</v>
      </c>
      <c r="Z207" s="155">
        <v>4.3</v>
      </c>
      <c r="AA207" s="155">
        <v>4.9000000000000004</v>
      </c>
      <c r="AB207" s="155">
        <v>4.5</v>
      </c>
      <c r="AC207" s="155"/>
      <c r="AD207" s="155"/>
      <c r="AE207" s="155">
        <v>4.2</v>
      </c>
      <c r="AF207" s="155"/>
      <c r="AG207" s="155"/>
      <c r="AH207" s="155"/>
      <c r="AI207" s="155">
        <v>4.3499999999999996</v>
      </c>
      <c r="AJ207" s="155">
        <v>4.3499999999999996</v>
      </c>
      <c r="AK207" s="155">
        <v>4.3499999999999996</v>
      </c>
      <c r="AL207" s="155">
        <v>4.3499999999999996</v>
      </c>
      <c r="AM207" s="155">
        <v>3.95</v>
      </c>
      <c r="AN207" s="155">
        <v>4.3499999999999996</v>
      </c>
      <c r="AO207" s="155">
        <v>3.95</v>
      </c>
      <c r="AP207" s="155">
        <v>3.95</v>
      </c>
      <c r="AQ207" s="155"/>
      <c r="AR207" s="155"/>
      <c r="AS207" s="155">
        <v>4.4000000000000004</v>
      </c>
      <c r="AT207" s="155"/>
      <c r="AU207" s="155">
        <v>4.2</v>
      </c>
      <c r="AV207" s="155"/>
      <c r="AW207" s="155"/>
      <c r="AX207" s="155"/>
      <c r="AY207" s="155"/>
      <c r="AZ207" s="155">
        <v>3.9</v>
      </c>
      <c r="BA207" s="155">
        <v>4.2</v>
      </c>
      <c r="BB207" s="155"/>
      <c r="BC207" s="155"/>
      <c r="BD207" s="155"/>
      <c r="BE207" s="155">
        <v>4.3</v>
      </c>
      <c r="BF207" s="155">
        <v>3.95</v>
      </c>
      <c r="BG207" s="155"/>
      <c r="BH207" s="155"/>
      <c r="BI207" s="155">
        <v>4.2</v>
      </c>
      <c r="BJ207" s="155">
        <v>4.5</v>
      </c>
      <c r="BK207" s="155"/>
      <c r="BL207" s="155"/>
      <c r="BM207" s="155"/>
      <c r="BN207" s="155"/>
      <c r="BO207" s="155"/>
      <c r="BP207" s="155"/>
      <c r="BQ207" s="155"/>
      <c r="BR207" s="155">
        <v>3.9</v>
      </c>
      <c r="BS207" s="155">
        <v>4.3</v>
      </c>
      <c r="BT207" s="155">
        <v>4.2</v>
      </c>
      <c r="BU207" s="155">
        <v>4.4000000000000004</v>
      </c>
      <c r="BV207" s="155">
        <v>4.4000000000000004</v>
      </c>
      <c r="BW207" s="155">
        <v>4.4000000000000004</v>
      </c>
      <c r="BX207" s="155"/>
      <c r="BY207" s="155"/>
      <c r="BZ207" s="155">
        <v>4.2</v>
      </c>
      <c r="CA207" s="155"/>
      <c r="CB207" s="155"/>
      <c r="CC207" s="155"/>
      <c r="CD207" s="141"/>
      <c r="CE207" s="141"/>
      <c r="CF207" s="141">
        <v>4.3</v>
      </c>
      <c r="CG207" s="141"/>
      <c r="CH207" s="141"/>
      <c r="CI207" s="141">
        <v>4.3</v>
      </c>
      <c r="CJ207" s="141"/>
      <c r="CK207" s="141"/>
      <c r="CL207" s="141"/>
      <c r="CM207" s="141">
        <v>4.2</v>
      </c>
      <c r="CN207" s="141">
        <v>4.3</v>
      </c>
      <c r="CO207" s="141">
        <v>4.5</v>
      </c>
      <c r="CP207" s="141"/>
      <c r="CQ207" s="141">
        <v>3.95</v>
      </c>
      <c r="CR207" s="141">
        <v>3.6</v>
      </c>
      <c r="CS207" s="141">
        <v>3.2</v>
      </c>
      <c r="CT207" s="141">
        <v>3.99</v>
      </c>
      <c r="CU207" s="141"/>
      <c r="CV207" s="141">
        <v>3.95</v>
      </c>
      <c r="CW207" s="141"/>
      <c r="CX207" s="141"/>
      <c r="CY207" s="141"/>
      <c r="CZ207" s="141"/>
      <c r="DA207" s="141"/>
      <c r="DB207" s="141"/>
      <c r="DC207" s="141"/>
      <c r="DD207" s="141"/>
      <c r="DE207" s="141"/>
      <c r="DF207" s="141"/>
      <c r="DG207" s="141"/>
    </row>
    <row r="208" spans="1:111" x14ac:dyDescent="0.25">
      <c r="A208" s="54" t="s">
        <v>398</v>
      </c>
      <c r="B208" s="101"/>
      <c r="C208" s="99">
        <f t="shared" si="24"/>
        <v>6.5</v>
      </c>
      <c r="D208" s="99">
        <f t="shared" si="25"/>
        <v>6.5</v>
      </c>
      <c r="E208" s="99">
        <f t="shared" si="26"/>
        <v>5.2</v>
      </c>
      <c r="F208" s="155">
        <v>6.99</v>
      </c>
      <c r="G208" s="97">
        <f t="shared" si="29"/>
        <v>-0.25608011444921314</v>
      </c>
      <c r="H208" s="141">
        <v>8.5500000000000007</v>
      </c>
      <c r="I208" s="99">
        <f t="shared" si="23"/>
        <v>8.8000000000000007</v>
      </c>
      <c r="J208" s="97">
        <f t="shared" si="27"/>
        <v>2.9239766081871343E-2</v>
      </c>
      <c r="K208" s="99">
        <f t="shared" si="28"/>
        <v>6.745333333333333</v>
      </c>
      <c r="L208" s="155">
        <v>7.99</v>
      </c>
      <c r="M208" s="155"/>
      <c r="N208" s="155"/>
      <c r="O208" s="155"/>
      <c r="P208" s="155"/>
      <c r="Q208" s="155"/>
      <c r="R208" s="155"/>
      <c r="S208" s="155"/>
      <c r="T208" s="155"/>
      <c r="U208" s="155"/>
      <c r="V208" s="155"/>
      <c r="W208" s="155">
        <v>6.2</v>
      </c>
      <c r="X208" s="155"/>
      <c r="Y208" s="155">
        <v>6.5</v>
      </c>
      <c r="Z208" s="155">
        <v>6.5</v>
      </c>
      <c r="AA208" s="155">
        <v>7.2</v>
      </c>
      <c r="AB208" s="155">
        <v>6.3</v>
      </c>
      <c r="AC208" s="155"/>
      <c r="AD208" s="155"/>
      <c r="AE208" s="155">
        <v>8.5</v>
      </c>
      <c r="AF208" s="155"/>
      <c r="AG208" s="155"/>
      <c r="AH208" s="155">
        <v>6.5</v>
      </c>
      <c r="AI208" s="155">
        <v>7.75</v>
      </c>
      <c r="AJ208" s="155">
        <v>7.75</v>
      </c>
      <c r="AK208" s="155">
        <v>7.75</v>
      </c>
      <c r="AL208" s="155">
        <v>7.75</v>
      </c>
      <c r="AM208" s="155">
        <v>5.49</v>
      </c>
      <c r="AN208" s="155">
        <v>7.75</v>
      </c>
      <c r="AO208" s="155">
        <v>5.49</v>
      </c>
      <c r="AP208" s="155">
        <v>5.49</v>
      </c>
      <c r="AQ208" s="155"/>
      <c r="AR208" s="155"/>
      <c r="AS208" s="155"/>
      <c r="AT208" s="155">
        <v>6.2</v>
      </c>
      <c r="AU208" s="155">
        <v>6.15</v>
      </c>
      <c r="AV208" s="155">
        <v>5.7</v>
      </c>
      <c r="AW208" s="155"/>
      <c r="AX208" s="155"/>
      <c r="AY208" s="155"/>
      <c r="AZ208" s="155">
        <v>5.99</v>
      </c>
      <c r="BA208" s="155">
        <v>6.1</v>
      </c>
      <c r="BB208" s="155">
        <v>8.8000000000000007</v>
      </c>
      <c r="BC208" s="155"/>
      <c r="BD208" s="155"/>
      <c r="BE208" s="155">
        <v>6.5</v>
      </c>
      <c r="BF208" s="155">
        <v>5.95</v>
      </c>
      <c r="BG208" s="155"/>
      <c r="BH208" s="155"/>
      <c r="BI208" s="155">
        <v>5.95</v>
      </c>
      <c r="BJ208" s="155">
        <v>6.5</v>
      </c>
      <c r="BK208" s="155">
        <v>6.5</v>
      </c>
      <c r="BL208" s="155"/>
      <c r="BM208" s="155"/>
      <c r="BN208" s="155"/>
      <c r="BO208" s="155"/>
      <c r="BP208" s="155"/>
      <c r="BQ208" s="155"/>
      <c r="BR208" s="155">
        <v>5.95</v>
      </c>
      <c r="BS208" s="155"/>
      <c r="BT208" s="155">
        <v>6.99</v>
      </c>
      <c r="BU208" s="155">
        <v>8.5500000000000007</v>
      </c>
      <c r="BV208" s="155">
        <v>8.5500000000000007</v>
      </c>
      <c r="BW208" s="155">
        <v>8.5500000000000007</v>
      </c>
      <c r="BX208" s="155"/>
      <c r="BY208" s="155"/>
      <c r="BZ208" s="155">
        <v>6.3</v>
      </c>
      <c r="CA208" s="155">
        <v>6.9</v>
      </c>
      <c r="CB208" s="155">
        <v>6.5</v>
      </c>
      <c r="CC208" s="155"/>
      <c r="CD208" s="141"/>
      <c r="CE208" s="141"/>
      <c r="CF208" s="141"/>
      <c r="CG208" s="141">
        <v>6.3</v>
      </c>
      <c r="CH208" s="141"/>
      <c r="CI208" s="141">
        <v>6.3</v>
      </c>
      <c r="CJ208" s="141">
        <v>6.2</v>
      </c>
      <c r="CK208" s="141"/>
      <c r="CL208" s="141"/>
      <c r="CM208" s="141">
        <v>7.9</v>
      </c>
      <c r="CN208" s="141"/>
      <c r="CO208" s="141">
        <v>7.95</v>
      </c>
      <c r="CP208" s="141"/>
      <c r="CQ208" s="141">
        <v>5.95</v>
      </c>
      <c r="CR208" s="141">
        <v>5.95</v>
      </c>
      <c r="CS208" s="141">
        <v>6.3</v>
      </c>
      <c r="CT208" s="141">
        <v>5.2</v>
      </c>
      <c r="CU208" s="141"/>
      <c r="CV208" s="141">
        <v>5.95</v>
      </c>
      <c r="CW208" s="141"/>
      <c r="CX208" s="141"/>
      <c r="CY208" s="141"/>
      <c r="CZ208" s="141"/>
      <c r="DA208" s="141"/>
      <c r="DB208" s="141"/>
      <c r="DC208" s="141"/>
      <c r="DD208" s="141"/>
      <c r="DE208" s="141"/>
      <c r="DF208" s="141"/>
      <c r="DG208" s="141"/>
    </row>
    <row r="209" spans="1:111" x14ac:dyDescent="0.25">
      <c r="A209" s="54" t="s">
        <v>399</v>
      </c>
      <c r="B209" s="101"/>
      <c r="C209" s="99">
        <f t="shared" si="24"/>
        <v>7.4</v>
      </c>
      <c r="D209" s="99">
        <f t="shared" si="25"/>
        <v>7.4</v>
      </c>
      <c r="E209" s="99">
        <f t="shared" si="26"/>
        <v>5.2</v>
      </c>
      <c r="F209" s="155">
        <v>7.45</v>
      </c>
      <c r="G209" s="97">
        <f t="shared" si="29"/>
        <v>-0.30201342281879195</v>
      </c>
      <c r="H209" s="141">
        <v>7.6</v>
      </c>
      <c r="I209" s="99">
        <f t="shared" si="23"/>
        <v>8.4</v>
      </c>
      <c r="J209" s="97">
        <f t="shared" si="27"/>
        <v>0.10526315789473695</v>
      </c>
      <c r="K209" s="99">
        <f t="shared" si="28"/>
        <v>7.3024390243902433</v>
      </c>
      <c r="L209" s="155">
        <v>7.5</v>
      </c>
      <c r="M209" s="155"/>
      <c r="N209" s="155"/>
      <c r="O209" s="155"/>
      <c r="P209" s="155"/>
      <c r="Q209" s="155"/>
      <c r="R209" s="155"/>
      <c r="S209" s="155"/>
      <c r="T209" s="155"/>
      <c r="U209" s="155"/>
      <c r="V209" s="155"/>
      <c r="W209" s="155">
        <v>7.2</v>
      </c>
      <c r="X209" s="155">
        <v>7.7</v>
      </c>
      <c r="Y209" s="155">
        <v>6.95</v>
      </c>
      <c r="Z209" s="155"/>
      <c r="AA209" s="155">
        <v>8.4</v>
      </c>
      <c r="AB209" s="155">
        <v>7.8</v>
      </c>
      <c r="AC209" s="155"/>
      <c r="AD209" s="155"/>
      <c r="AE209" s="155">
        <v>7.7</v>
      </c>
      <c r="AF209" s="155"/>
      <c r="AG209" s="155"/>
      <c r="AH209" s="155">
        <v>6.95</v>
      </c>
      <c r="AI209" s="155">
        <v>7.4</v>
      </c>
      <c r="AJ209" s="155">
        <v>7.4</v>
      </c>
      <c r="AK209" s="155">
        <v>7.4</v>
      </c>
      <c r="AL209" s="155">
        <v>7.4</v>
      </c>
      <c r="AM209" s="155">
        <v>7.3</v>
      </c>
      <c r="AN209" s="155">
        <v>7.4</v>
      </c>
      <c r="AO209" s="155">
        <v>7.3</v>
      </c>
      <c r="AP209" s="155">
        <v>7.3</v>
      </c>
      <c r="AQ209" s="155"/>
      <c r="AR209" s="155"/>
      <c r="AS209" s="155"/>
      <c r="AT209" s="155"/>
      <c r="AU209" s="155">
        <v>7.55</v>
      </c>
      <c r="AV209" s="155"/>
      <c r="AW209" s="155"/>
      <c r="AX209" s="155"/>
      <c r="AY209" s="155"/>
      <c r="AZ209" s="155">
        <v>5.2</v>
      </c>
      <c r="BA209" s="155">
        <v>6.9</v>
      </c>
      <c r="BB209" s="155">
        <v>7.7</v>
      </c>
      <c r="BC209" s="155"/>
      <c r="BD209" s="155"/>
      <c r="BE209" s="155">
        <v>7.2</v>
      </c>
      <c r="BF209" s="155">
        <v>6.4</v>
      </c>
      <c r="BG209" s="155"/>
      <c r="BH209" s="155"/>
      <c r="BI209" s="155">
        <v>7.2</v>
      </c>
      <c r="BJ209" s="155">
        <v>7.5</v>
      </c>
      <c r="BK209" s="155"/>
      <c r="BL209" s="155"/>
      <c r="BM209" s="155"/>
      <c r="BN209" s="155"/>
      <c r="BO209" s="155"/>
      <c r="BP209" s="155"/>
      <c r="BQ209" s="155"/>
      <c r="BR209" s="155">
        <v>7.95</v>
      </c>
      <c r="BS209" s="155"/>
      <c r="BT209" s="155">
        <v>7.45</v>
      </c>
      <c r="BU209" s="155">
        <v>7.6</v>
      </c>
      <c r="BV209" s="155">
        <v>7.6</v>
      </c>
      <c r="BW209" s="155">
        <v>7.6</v>
      </c>
      <c r="BX209" s="155"/>
      <c r="BY209" s="155"/>
      <c r="BZ209" s="155">
        <v>7.2</v>
      </c>
      <c r="CA209" s="155">
        <v>8.4</v>
      </c>
      <c r="CB209" s="155">
        <v>7.4</v>
      </c>
      <c r="CC209" s="155"/>
      <c r="CD209" s="141"/>
      <c r="CE209" s="141"/>
      <c r="CF209" s="141"/>
      <c r="CG209" s="141">
        <v>7.5</v>
      </c>
      <c r="CH209" s="141"/>
      <c r="CI209" s="141">
        <v>7.7</v>
      </c>
      <c r="CJ209" s="141">
        <v>5.5</v>
      </c>
      <c r="CK209" s="141"/>
      <c r="CL209" s="141"/>
      <c r="CM209" s="141">
        <v>7.9</v>
      </c>
      <c r="CN209" s="141">
        <v>7.5</v>
      </c>
      <c r="CO209" s="141">
        <v>7.3</v>
      </c>
      <c r="CP209" s="141"/>
      <c r="CQ209" s="141"/>
      <c r="CR209" s="141">
        <v>5.6</v>
      </c>
      <c r="CS209" s="141"/>
      <c r="CT209" s="141">
        <v>7.5</v>
      </c>
      <c r="CU209" s="141"/>
      <c r="CV209" s="141">
        <v>6.95</v>
      </c>
      <c r="CW209" s="141"/>
      <c r="CX209" s="141"/>
      <c r="CY209" s="141"/>
      <c r="CZ209" s="141"/>
      <c r="DA209" s="141"/>
      <c r="DB209" s="141"/>
      <c r="DC209" s="141"/>
      <c r="DD209" s="141"/>
      <c r="DE209" s="141"/>
      <c r="DF209" s="141"/>
      <c r="DG209" s="141"/>
    </row>
    <row r="210" spans="1:111" x14ac:dyDescent="0.25">
      <c r="A210" s="53" t="s">
        <v>124</v>
      </c>
      <c r="B210" s="96"/>
      <c r="C210" s="99" t="e">
        <f t="shared" si="24"/>
        <v>#N/A</v>
      </c>
      <c r="D210" s="99" t="e">
        <f t="shared" si="25"/>
        <v>#NUM!</v>
      </c>
      <c r="E210" s="99">
        <f t="shared" si="26"/>
        <v>0</v>
      </c>
      <c r="F210" s="154"/>
      <c r="G210" s="97" t="e">
        <f t="shared" si="29"/>
        <v>#DIV/0!</v>
      </c>
      <c r="H210" s="43"/>
      <c r="I210" s="99">
        <f t="shared" si="23"/>
        <v>0</v>
      </c>
      <c r="J210" s="97" t="e">
        <f t="shared" si="27"/>
        <v>#DIV/0!</v>
      </c>
      <c r="K210" s="99" t="e">
        <f t="shared" si="28"/>
        <v>#DIV/0!</v>
      </c>
      <c r="L210" s="154"/>
      <c r="M210" s="154"/>
      <c r="N210" s="154"/>
      <c r="O210" s="154"/>
      <c r="P210" s="154"/>
      <c r="Q210" s="154"/>
      <c r="R210" s="154"/>
      <c r="S210" s="154"/>
      <c r="T210" s="154"/>
      <c r="U210" s="154"/>
      <c r="V210" s="154"/>
      <c r="W210" s="154"/>
      <c r="X210" s="154"/>
      <c r="Y210" s="154"/>
      <c r="Z210" s="154"/>
      <c r="AA210" s="154"/>
      <c r="AB210" s="154"/>
      <c r="AC210" s="154"/>
      <c r="AD210" s="154"/>
      <c r="AE210" s="154"/>
      <c r="AF210" s="154"/>
      <c r="AG210" s="154"/>
      <c r="AH210" s="154"/>
      <c r="AI210" s="154"/>
      <c r="AJ210" s="154"/>
      <c r="AK210" s="154"/>
      <c r="AL210" s="154"/>
      <c r="AM210" s="154"/>
      <c r="AN210" s="154"/>
      <c r="AO210" s="154"/>
      <c r="AP210" s="154"/>
      <c r="AQ210" s="154"/>
      <c r="AR210" s="154"/>
      <c r="AS210" s="154"/>
      <c r="AT210" s="154"/>
      <c r="AU210" s="154"/>
      <c r="AV210" s="154"/>
      <c r="AW210" s="154"/>
      <c r="AX210" s="154"/>
      <c r="AY210" s="154"/>
      <c r="AZ210" s="154"/>
      <c r="BA210" s="154"/>
      <c r="BB210" s="154"/>
      <c r="BC210" s="154"/>
      <c r="BD210" s="154"/>
      <c r="BE210" s="154"/>
      <c r="BF210" s="154"/>
      <c r="BG210" s="154"/>
      <c r="BH210" s="154"/>
      <c r="BI210" s="154"/>
      <c r="BJ210" s="154"/>
      <c r="BK210" s="154"/>
      <c r="BL210" s="154"/>
      <c r="BM210" s="154"/>
      <c r="BN210" s="154"/>
      <c r="BO210" s="154"/>
      <c r="BP210" s="154"/>
      <c r="BQ210" s="154"/>
      <c r="BR210" s="154"/>
      <c r="BS210" s="154"/>
      <c r="BT210" s="154"/>
      <c r="BU210" s="154"/>
      <c r="BV210" s="154"/>
      <c r="BW210" s="154"/>
      <c r="BX210" s="154"/>
      <c r="BY210" s="154"/>
      <c r="BZ210" s="154"/>
      <c r="CA210" s="154"/>
      <c r="CB210" s="154"/>
      <c r="CC210" s="154"/>
      <c r="CD210" s="43"/>
      <c r="CE210" s="43"/>
      <c r="CF210" s="43"/>
      <c r="CG210" s="43"/>
      <c r="CH210" s="43"/>
      <c r="CI210" s="43"/>
      <c r="CJ210" s="43"/>
      <c r="CK210" s="43"/>
      <c r="CL210" s="43"/>
      <c r="CM210" s="43"/>
      <c r="CN210" s="43"/>
      <c r="CO210" s="43"/>
      <c r="CP210" s="43"/>
      <c r="CQ210" s="43"/>
      <c r="CR210" s="43"/>
      <c r="CS210" s="43"/>
      <c r="CT210" s="43"/>
      <c r="CU210" s="43"/>
      <c r="CV210" s="43"/>
      <c r="CW210" s="43"/>
      <c r="CX210" s="43"/>
      <c r="CY210" s="43"/>
      <c r="CZ210" s="43"/>
      <c r="DA210" s="43"/>
      <c r="DB210" s="43"/>
      <c r="DC210" s="43"/>
      <c r="DD210" s="43"/>
      <c r="DE210" s="43"/>
      <c r="DF210" s="43"/>
      <c r="DG210" s="43"/>
    </row>
    <row r="211" spans="1:111" x14ac:dyDescent="0.25">
      <c r="A211" s="54" t="s">
        <v>400</v>
      </c>
      <c r="B211" s="101"/>
      <c r="C211" s="99">
        <f t="shared" si="24"/>
        <v>4.95</v>
      </c>
      <c r="D211" s="99">
        <f t="shared" si="25"/>
        <v>4.99</v>
      </c>
      <c r="E211" s="99">
        <f t="shared" si="26"/>
        <v>3.4</v>
      </c>
      <c r="F211" s="155">
        <v>5.7</v>
      </c>
      <c r="G211" s="97">
        <f t="shared" si="29"/>
        <v>-0.40350877192982459</v>
      </c>
      <c r="H211" s="141">
        <v>7.4</v>
      </c>
      <c r="I211" s="99">
        <f t="shared" si="23"/>
        <v>5.95</v>
      </c>
      <c r="J211" s="97">
        <f t="shared" si="27"/>
        <v>-0.19594594594594597</v>
      </c>
      <c r="K211" s="99">
        <f t="shared" si="28"/>
        <v>5.1945161290322579</v>
      </c>
      <c r="L211" s="155">
        <v>5.9</v>
      </c>
      <c r="M211" s="155"/>
      <c r="N211" s="155"/>
      <c r="O211" s="155">
        <v>4.9000000000000004</v>
      </c>
      <c r="P211" s="155">
        <v>4.99</v>
      </c>
      <c r="Q211" s="155"/>
      <c r="R211" s="155"/>
      <c r="S211" s="155"/>
      <c r="T211" s="155"/>
      <c r="U211" s="155"/>
      <c r="V211" s="155"/>
      <c r="W211" s="155">
        <v>5.2</v>
      </c>
      <c r="X211" s="155">
        <v>4.8</v>
      </c>
      <c r="Y211" s="155">
        <v>5.8</v>
      </c>
      <c r="Z211" s="155"/>
      <c r="AA211" s="155"/>
      <c r="AB211" s="155">
        <v>4.95</v>
      </c>
      <c r="AC211" s="155">
        <v>4.9000000000000004</v>
      </c>
      <c r="AD211" s="155"/>
      <c r="AE211" s="155"/>
      <c r="AF211" s="155"/>
      <c r="AG211" s="155"/>
      <c r="AH211" s="155">
        <v>5.9</v>
      </c>
      <c r="AI211" s="155">
        <v>4.95</v>
      </c>
      <c r="AJ211" s="155">
        <v>4.95</v>
      </c>
      <c r="AK211" s="155">
        <v>4.95</v>
      </c>
      <c r="AL211" s="155">
        <v>4.95</v>
      </c>
      <c r="AM211" s="155"/>
      <c r="AN211" s="155">
        <v>4.95</v>
      </c>
      <c r="AO211" s="155"/>
      <c r="AP211" s="155"/>
      <c r="AQ211" s="155"/>
      <c r="AR211" s="155"/>
      <c r="AS211" s="155"/>
      <c r="AT211" s="155"/>
      <c r="AU211" s="155">
        <v>5.6</v>
      </c>
      <c r="AV211" s="155"/>
      <c r="AW211" s="155"/>
      <c r="AX211" s="155"/>
      <c r="AY211" s="155"/>
      <c r="AZ211" s="155">
        <v>5.5</v>
      </c>
      <c r="BA211" s="155"/>
      <c r="BB211" s="155">
        <v>4.8</v>
      </c>
      <c r="BC211" s="155">
        <v>5.5</v>
      </c>
      <c r="BD211" s="155"/>
      <c r="BE211" s="155">
        <v>4.99</v>
      </c>
      <c r="BF211" s="155">
        <v>3.4</v>
      </c>
      <c r="BG211" s="155"/>
      <c r="BH211" s="155"/>
      <c r="BI211" s="155">
        <v>4.5999999999999996</v>
      </c>
      <c r="BJ211" s="155">
        <v>5.95</v>
      </c>
      <c r="BK211" s="155"/>
      <c r="BL211" s="155"/>
      <c r="BM211" s="155"/>
      <c r="BN211" s="155"/>
      <c r="BO211" s="155"/>
      <c r="BP211" s="155"/>
      <c r="BQ211" s="155"/>
      <c r="BR211" s="155">
        <v>4.9000000000000004</v>
      </c>
      <c r="BS211" s="155"/>
      <c r="BT211" s="155">
        <v>5.7</v>
      </c>
      <c r="BU211" s="155"/>
      <c r="BV211" s="155"/>
      <c r="BW211" s="155"/>
      <c r="BX211" s="155"/>
      <c r="BY211" s="155"/>
      <c r="BZ211" s="155">
        <v>4.5999999999999996</v>
      </c>
      <c r="CA211" s="155"/>
      <c r="CB211" s="155"/>
      <c r="CC211" s="155"/>
      <c r="CD211" s="141"/>
      <c r="CE211" s="141"/>
      <c r="CF211" s="141"/>
      <c r="CG211" s="141">
        <v>4.9000000000000004</v>
      </c>
      <c r="CH211" s="141"/>
      <c r="CI211" s="141">
        <v>5.9</v>
      </c>
      <c r="CJ211" s="141"/>
      <c r="CK211" s="141"/>
      <c r="CL211" s="141"/>
      <c r="CM211" s="141">
        <v>5.9</v>
      </c>
      <c r="CN211" s="141"/>
      <c r="CO211" s="141"/>
      <c r="CP211" s="141"/>
      <c r="CQ211" s="141"/>
      <c r="CR211" s="141">
        <v>5.7</v>
      </c>
      <c r="CS211" s="141"/>
      <c r="CT211" s="141">
        <v>5.5</v>
      </c>
      <c r="CU211" s="141"/>
      <c r="CV211" s="141">
        <v>5.5</v>
      </c>
      <c r="CW211" s="141"/>
      <c r="CX211" s="141"/>
      <c r="CY211" s="141"/>
      <c r="CZ211" s="141"/>
      <c r="DA211" s="141"/>
      <c r="DB211" s="141"/>
      <c r="DC211" s="141"/>
      <c r="DD211" s="141"/>
      <c r="DE211" s="141"/>
      <c r="DF211" s="141"/>
      <c r="DG211" s="141"/>
    </row>
    <row r="212" spans="1:111" x14ac:dyDescent="0.25">
      <c r="A212" s="54" t="s">
        <v>401</v>
      </c>
      <c r="B212" s="101"/>
      <c r="C212" s="99">
        <f t="shared" si="24"/>
        <v>4.2</v>
      </c>
      <c r="D212" s="99">
        <f t="shared" si="25"/>
        <v>4.2</v>
      </c>
      <c r="E212" s="99">
        <f t="shared" si="26"/>
        <v>3.2</v>
      </c>
      <c r="F212" s="155">
        <v>3.99</v>
      </c>
      <c r="G212" s="97">
        <f t="shared" si="29"/>
        <v>-0.19799498746867167</v>
      </c>
      <c r="H212" s="141"/>
      <c r="I212" s="99">
        <f t="shared" si="23"/>
        <v>5.4</v>
      </c>
      <c r="J212" s="97" t="e">
        <f t="shared" si="27"/>
        <v>#DIV/0!</v>
      </c>
      <c r="K212" s="99">
        <f t="shared" si="28"/>
        <v>4.3418749999999999</v>
      </c>
      <c r="L212" s="155">
        <v>4.2</v>
      </c>
      <c r="M212" s="155"/>
      <c r="N212" s="155"/>
      <c r="O212" s="155"/>
      <c r="P212" s="155">
        <v>3.95</v>
      </c>
      <c r="Q212" s="155">
        <v>3.2</v>
      </c>
      <c r="R212" s="155"/>
      <c r="S212" s="155"/>
      <c r="T212" s="155"/>
      <c r="U212" s="155"/>
      <c r="V212" s="155"/>
      <c r="W212" s="155">
        <v>4.8499999999999996</v>
      </c>
      <c r="X212" s="155">
        <v>4.2</v>
      </c>
      <c r="Y212" s="155"/>
      <c r="Z212" s="155"/>
      <c r="AA212" s="155"/>
      <c r="AB212" s="155">
        <v>4.5</v>
      </c>
      <c r="AC212" s="155">
        <v>4.2</v>
      </c>
      <c r="AD212" s="155"/>
      <c r="AE212" s="155">
        <v>4.2</v>
      </c>
      <c r="AF212" s="155"/>
      <c r="AG212" s="155"/>
      <c r="AH212" s="155">
        <v>4.3</v>
      </c>
      <c r="AI212" s="155">
        <v>4.8</v>
      </c>
      <c r="AJ212" s="155">
        <v>4.8</v>
      </c>
      <c r="AK212" s="155">
        <v>4.8</v>
      </c>
      <c r="AL212" s="155">
        <v>4.8</v>
      </c>
      <c r="AM212" s="155"/>
      <c r="AN212" s="155">
        <v>4.8</v>
      </c>
      <c r="AO212" s="155"/>
      <c r="AP212" s="155"/>
      <c r="AQ212" s="155"/>
      <c r="AR212" s="155"/>
      <c r="AS212" s="155"/>
      <c r="AT212" s="155"/>
      <c r="AU212" s="155"/>
      <c r="AV212" s="155"/>
      <c r="AW212" s="155"/>
      <c r="AX212" s="155"/>
      <c r="AY212" s="155"/>
      <c r="AZ212" s="155">
        <v>4.3</v>
      </c>
      <c r="BA212" s="155"/>
      <c r="BB212" s="155">
        <v>4.2</v>
      </c>
      <c r="BC212" s="155"/>
      <c r="BD212" s="155"/>
      <c r="BE212" s="155">
        <v>4.2</v>
      </c>
      <c r="BF212" s="155">
        <v>5.4</v>
      </c>
      <c r="BG212" s="155"/>
      <c r="BH212" s="155"/>
      <c r="BI212" s="155">
        <v>4.2</v>
      </c>
      <c r="BJ212" s="155">
        <v>4.5</v>
      </c>
      <c r="BK212" s="155"/>
      <c r="BL212" s="155"/>
      <c r="BM212" s="155"/>
      <c r="BN212" s="155"/>
      <c r="BO212" s="155"/>
      <c r="BP212" s="155"/>
      <c r="BQ212" s="155"/>
      <c r="BR212" s="155">
        <v>4.5</v>
      </c>
      <c r="BS212" s="155"/>
      <c r="BT212" s="155">
        <v>3.99</v>
      </c>
      <c r="BU212" s="155"/>
      <c r="BV212" s="155"/>
      <c r="BW212" s="155"/>
      <c r="BX212" s="155"/>
      <c r="BY212" s="155"/>
      <c r="BZ212" s="155">
        <v>4.2</v>
      </c>
      <c r="CA212" s="155"/>
      <c r="CB212" s="155"/>
      <c r="CC212" s="155"/>
      <c r="CD212" s="141"/>
      <c r="CE212" s="141"/>
      <c r="CF212" s="141"/>
      <c r="CG212" s="141">
        <v>4.2</v>
      </c>
      <c r="CH212" s="141"/>
      <c r="CI212" s="141">
        <v>4.2</v>
      </c>
      <c r="CJ212" s="141"/>
      <c r="CK212" s="141"/>
      <c r="CL212" s="141"/>
      <c r="CM212" s="141">
        <v>4.5</v>
      </c>
      <c r="CN212" s="141"/>
      <c r="CO212" s="141">
        <v>4.2</v>
      </c>
      <c r="CP212" s="141"/>
      <c r="CQ212" s="141">
        <v>4.2</v>
      </c>
      <c r="CR212" s="141">
        <v>4.2</v>
      </c>
      <c r="CS212" s="141">
        <v>4.2</v>
      </c>
      <c r="CT212" s="141">
        <v>4.2</v>
      </c>
      <c r="CU212" s="141"/>
      <c r="CV212" s="141">
        <v>3.95</v>
      </c>
      <c r="CW212" s="141"/>
      <c r="CX212" s="141"/>
      <c r="CY212" s="141"/>
      <c r="CZ212" s="141"/>
      <c r="DA212" s="141"/>
      <c r="DB212" s="141"/>
      <c r="DC212" s="141"/>
      <c r="DD212" s="141"/>
      <c r="DE212" s="141"/>
      <c r="DF212" s="141"/>
      <c r="DG212" s="141"/>
    </row>
    <row r="213" spans="1:111" x14ac:dyDescent="0.25">
      <c r="A213" s="54" t="s">
        <v>402</v>
      </c>
      <c r="B213" s="101"/>
      <c r="C213" s="99">
        <f t="shared" si="24"/>
        <v>5.2</v>
      </c>
      <c r="D213" s="99">
        <f t="shared" si="25"/>
        <v>4.99</v>
      </c>
      <c r="E213" s="99">
        <f t="shared" si="26"/>
        <v>4.25</v>
      </c>
      <c r="F213" s="155">
        <v>4.9000000000000004</v>
      </c>
      <c r="G213" s="97">
        <f t="shared" si="29"/>
        <v>-0.13265306122448986</v>
      </c>
      <c r="H213" s="141">
        <v>5.2</v>
      </c>
      <c r="I213" s="99">
        <f t="shared" si="23"/>
        <v>5.9</v>
      </c>
      <c r="J213" s="97">
        <f t="shared" si="27"/>
        <v>0.13461538461538464</v>
      </c>
      <c r="K213" s="99">
        <f t="shared" si="28"/>
        <v>5.0231707317073182</v>
      </c>
      <c r="L213" s="155">
        <v>5.5</v>
      </c>
      <c r="M213" s="155"/>
      <c r="N213" s="155"/>
      <c r="O213" s="155"/>
      <c r="P213" s="155"/>
      <c r="Q213" s="155"/>
      <c r="R213" s="155"/>
      <c r="S213" s="155"/>
      <c r="T213" s="155"/>
      <c r="U213" s="155"/>
      <c r="V213" s="155"/>
      <c r="W213" s="155">
        <v>5.45</v>
      </c>
      <c r="X213" s="155"/>
      <c r="Y213" s="155">
        <v>5.5</v>
      </c>
      <c r="Z213" s="155">
        <v>5.4</v>
      </c>
      <c r="AA213" s="155">
        <v>5.9</v>
      </c>
      <c r="AB213" s="155">
        <v>4.95</v>
      </c>
      <c r="AC213" s="155"/>
      <c r="AD213" s="155">
        <v>4.4000000000000004</v>
      </c>
      <c r="AE213" s="155">
        <v>4.9000000000000004</v>
      </c>
      <c r="AF213" s="155"/>
      <c r="AG213" s="155"/>
      <c r="AH213" s="155">
        <v>5.3</v>
      </c>
      <c r="AI213" s="155">
        <v>5.2</v>
      </c>
      <c r="AJ213" s="155">
        <v>5.2</v>
      </c>
      <c r="AK213" s="155">
        <v>5.2</v>
      </c>
      <c r="AL213" s="155">
        <v>5.2</v>
      </c>
      <c r="AM213" s="155">
        <v>4.25</v>
      </c>
      <c r="AN213" s="155">
        <v>5.2</v>
      </c>
      <c r="AO213" s="155">
        <v>4.25</v>
      </c>
      <c r="AP213" s="155">
        <v>4.25</v>
      </c>
      <c r="AQ213" s="155"/>
      <c r="AR213" s="155"/>
      <c r="AS213" s="155">
        <v>4.95</v>
      </c>
      <c r="AT213" s="155"/>
      <c r="AU213" s="155">
        <v>4.75</v>
      </c>
      <c r="AV213" s="155"/>
      <c r="AW213" s="155"/>
      <c r="AX213" s="155"/>
      <c r="AY213" s="155"/>
      <c r="AZ213" s="155">
        <v>4.99</v>
      </c>
      <c r="BA213" s="155">
        <v>4.8</v>
      </c>
      <c r="BB213" s="155">
        <v>5.4</v>
      </c>
      <c r="BC213" s="155"/>
      <c r="BD213" s="155"/>
      <c r="BE213" s="155"/>
      <c r="BF213" s="155">
        <v>4.9000000000000004</v>
      </c>
      <c r="BG213" s="155"/>
      <c r="BH213" s="155"/>
      <c r="BI213" s="155">
        <v>4.99</v>
      </c>
      <c r="BJ213" s="155">
        <v>4.99</v>
      </c>
      <c r="BK213" s="155"/>
      <c r="BL213" s="155"/>
      <c r="BM213" s="155"/>
      <c r="BN213" s="155"/>
      <c r="BO213" s="155"/>
      <c r="BP213" s="155"/>
      <c r="BQ213" s="155"/>
      <c r="BR213" s="155"/>
      <c r="BS213" s="155"/>
      <c r="BT213" s="155">
        <v>4.9000000000000004</v>
      </c>
      <c r="BU213" s="155">
        <v>5.2</v>
      </c>
      <c r="BV213" s="155">
        <v>5.2</v>
      </c>
      <c r="BW213" s="155">
        <v>5.2</v>
      </c>
      <c r="BX213" s="155"/>
      <c r="BY213" s="155"/>
      <c r="BZ213" s="155">
        <v>4.8</v>
      </c>
      <c r="CA213" s="155">
        <v>4.9000000000000004</v>
      </c>
      <c r="CB213" s="155"/>
      <c r="CC213" s="155"/>
      <c r="CD213" s="141"/>
      <c r="CE213" s="141"/>
      <c r="CF213" s="141">
        <v>4.8</v>
      </c>
      <c r="CG213" s="141">
        <v>5.3</v>
      </c>
      <c r="CH213" s="141"/>
      <c r="CI213" s="141">
        <v>4.8</v>
      </c>
      <c r="CJ213" s="141">
        <v>4.49</v>
      </c>
      <c r="CK213" s="141"/>
      <c r="CL213" s="141"/>
      <c r="CM213" s="141">
        <v>5.4</v>
      </c>
      <c r="CN213" s="141"/>
      <c r="CO213" s="141">
        <v>4.9000000000000004</v>
      </c>
      <c r="CP213" s="141"/>
      <c r="CQ213" s="141"/>
      <c r="CR213" s="141">
        <v>4.95</v>
      </c>
      <c r="CS213" s="141">
        <v>5.4</v>
      </c>
      <c r="CT213" s="141">
        <v>4.99</v>
      </c>
      <c r="CU213" s="141"/>
      <c r="CV213" s="141">
        <v>4.9000000000000004</v>
      </c>
      <c r="CW213" s="141"/>
      <c r="CX213" s="141"/>
      <c r="CY213" s="141"/>
      <c r="CZ213" s="141"/>
      <c r="DA213" s="141"/>
      <c r="DB213" s="141"/>
      <c r="DC213" s="141"/>
      <c r="DD213" s="141"/>
      <c r="DE213" s="141"/>
      <c r="DF213" s="141"/>
      <c r="DG213" s="141"/>
    </row>
    <row r="214" spans="1:111" x14ac:dyDescent="0.25">
      <c r="A214" s="53" t="s">
        <v>125</v>
      </c>
      <c r="B214" s="96"/>
      <c r="C214" s="99" t="e">
        <f t="shared" si="24"/>
        <v>#N/A</v>
      </c>
      <c r="D214" s="99" t="e">
        <f t="shared" si="25"/>
        <v>#NUM!</v>
      </c>
      <c r="E214" s="99">
        <f t="shared" si="26"/>
        <v>0</v>
      </c>
      <c r="F214" s="154"/>
      <c r="G214" s="97" t="e">
        <f t="shared" si="29"/>
        <v>#DIV/0!</v>
      </c>
      <c r="H214" s="43"/>
      <c r="I214" s="99">
        <f t="shared" si="23"/>
        <v>0</v>
      </c>
      <c r="J214" s="97" t="e">
        <f t="shared" si="27"/>
        <v>#DIV/0!</v>
      </c>
      <c r="K214" s="99" t="e">
        <f t="shared" si="28"/>
        <v>#DIV/0!</v>
      </c>
      <c r="L214" s="154"/>
      <c r="M214" s="154"/>
      <c r="N214" s="154"/>
      <c r="O214" s="154"/>
      <c r="P214" s="154"/>
      <c r="Q214" s="154"/>
      <c r="R214" s="154"/>
      <c r="S214" s="154"/>
      <c r="T214" s="154"/>
      <c r="U214" s="154"/>
      <c r="V214" s="154"/>
      <c r="W214" s="154"/>
      <c r="X214" s="154"/>
      <c r="Y214" s="154"/>
      <c r="Z214" s="154"/>
      <c r="AA214" s="154"/>
      <c r="AB214" s="154"/>
      <c r="AC214" s="154"/>
      <c r="AD214" s="154"/>
      <c r="AE214" s="154"/>
      <c r="AF214" s="154"/>
      <c r="AG214" s="154"/>
      <c r="AH214" s="154"/>
      <c r="AI214" s="154"/>
      <c r="AJ214" s="154"/>
      <c r="AK214" s="154"/>
      <c r="AL214" s="154"/>
      <c r="AM214" s="154"/>
      <c r="AN214" s="154"/>
      <c r="AO214" s="154"/>
      <c r="AP214" s="154"/>
      <c r="AQ214" s="154"/>
      <c r="AR214" s="154"/>
      <c r="AS214" s="154"/>
      <c r="AT214" s="154"/>
      <c r="AU214" s="154"/>
      <c r="AV214" s="154"/>
      <c r="AW214" s="154"/>
      <c r="AX214" s="154"/>
      <c r="AY214" s="154"/>
      <c r="AZ214" s="154"/>
      <c r="BA214" s="154"/>
      <c r="BB214" s="154"/>
      <c r="BC214" s="154"/>
      <c r="BD214" s="154"/>
      <c r="BE214" s="154"/>
      <c r="BF214" s="154"/>
      <c r="BG214" s="154"/>
      <c r="BH214" s="154"/>
      <c r="BI214" s="154"/>
      <c r="BJ214" s="154"/>
      <c r="BK214" s="154"/>
      <c r="BL214" s="154"/>
      <c r="BM214" s="154"/>
      <c r="BN214" s="154"/>
      <c r="BO214" s="154"/>
      <c r="BP214" s="154"/>
      <c r="BQ214" s="154"/>
      <c r="BR214" s="154"/>
      <c r="BS214" s="154"/>
      <c r="BT214" s="154"/>
      <c r="BU214" s="154"/>
      <c r="BV214" s="154"/>
      <c r="BW214" s="154"/>
      <c r="BX214" s="154"/>
      <c r="BY214" s="154"/>
      <c r="BZ214" s="154"/>
      <c r="CA214" s="154"/>
      <c r="CB214" s="154"/>
      <c r="CC214" s="154"/>
      <c r="CD214" s="43"/>
      <c r="CE214" s="43"/>
      <c r="CF214" s="43"/>
      <c r="CG214" s="43"/>
      <c r="CH214" s="43"/>
      <c r="CI214" s="43"/>
      <c r="CJ214" s="43"/>
      <c r="CK214" s="43"/>
      <c r="CL214" s="43"/>
      <c r="CM214" s="43"/>
      <c r="CN214" s="43"/>
      <c r="CO214" s="43"/>
      <c r="CP214" s="43"/>
      <c r="CQ214" s="43"/>
      <c r="CR214" s="43"/>
      <c r="CS214" s="43"/>
      <c r="CT214" s="43"/>
      <c r="CU214" s="43"/>
      <c r="CV214" s="43"/>
      <c r="CW214" s="43"/>
      <c r="CX214" s="43"/>
      <c r="CY214" s="43"/>
      <c r="CZ214" s="43"/>
      <c r="DA214" s="43"/>
      <c r="DB214" s="43"/>
      <c r="DC214" s="43"/>
      <c r="DD214" s="43"/>
      <c r="DE214" s="43"/>
      <c r="DF214" s="43"/>
      <c r="DG214" s="43"/>
    </row>
    <row r="215" spans="1:111" x14ac:dyDescent="0.25">
      <c r="A215" s="54" t="s">
        <v>403</v>
      </c>
      <c r="B215" s="101"/>
      <c r="C215" s="99">
        <f t="shared" si="24"/>
        <v>3.6</v>
      </c>
      <c r="D215" s="99">
        <f t="shared" si="25"/>
        <v>3.6</v>
      </c>
      <c r="E215" s="99">
        <f t="shared" si="26"/>
        <v>2.2000000000000002</v>
      </c>
      <c r="F215" s="141">
        <v>4.5999999999999996</v>
      </c>
      <c r="G215" s="97">
        <f t="shared" si="29"/>
        <v>-0.52173913043478248</v>
      </c>
      <c r="H215" s="141">
        <v>4.3499999999999996</v>
      </c>
      <c r="I215" s="99">
        <f t="shared" si="23"/>
        <v>4.7</v>
      </c>
      <c r="J215" s="97">
        <f t="shared" si="27"/>
        <v>8.0459770114942653E-2</v>
      </c>
      <c r="K215" s="99">
        <f t="shared" si="28"/>
        <v>3.7384615384615381</v>
      </c>
      <c r="L215" s="141">
        <v>3.6</v>
      </c>
      <c r="M215" s="141"/>
      <c r="N215" s="141"/>
      <c r="O215" s="141">
        <v>3.8</v>
      </c>
      <c r="P215" s="141"/>
      <c r="Q215" s="141">
        <v>2.2000000000000002</v>
      </c>
      <c r="R215" s="141"/>
      <c r="S215" s="141"/>
      <c r="T215" s="141"/>
      <c r="U215" s="141"/>
      <c r="V215" s="141">
        <v>2.6</v>
      </c>
      <c r="W215" s="141">
        <v>3.6</v>
      </c>
      <c r="X215" s="141">
        <v>3.6</v>
      </c>
      <c r="Y215" s="141">
        <v>3.9</v>
      </c>
      <c r="Z215" s="141">
        <v>4.2</v>
      </c>
      <c r="AA215" s="141">
        <v>2.8</v>
      </c>
      <c r="AB215" s="141">
        <v>2.6</v>
      </c>
      <c r="AC215" s="141"/>
      <c r="AD215" s="141"/>
      <c r="AE215" s="141">
        <v>3.5</v>
      </c>
      <c r="AF215" s="141"/>
      <c r="AG215" s="141"/>
      <c r="AH215" s="141"/>
      <c r="AI215" s="141">
        <v>4.3499999999999996</v>
      </c>
      <c r="AJ215" s="141">
        <v>4.3499999999999996</v>
      </c>
      <c r="AK215" s="141">
        <v>4.3499999999999996</v>
      </c>
      <c r="AL215" s="141">
        <v>4.3499999999999996</v>
      </c>
      <c r="AM215" s="141">
        <v>4.2</v>
      </c>
      <c r="AN215" s="141">
        <v>4.3499999999999996</v>
      </c>
      <c r="AO215" s="141">
        <v>4.2</v>
      </c>
      <c r="AP215" s="141">
        <v>4.2</v>
      </c>
      <c r="AQ215" s="141"/>
      <c r="AR215" s="141">
        <v>3.8</v>
      </c>
      <c r="AS215" s="141">
        <v>3.6</v>
      </c>
      <c r="AT215" s="141"/>
      <c r="AU215" s="141">
        <v>4.5</v>
      </c>
      <c r="AV215" s="141">
        <v>3.4</v>
      </c>
      <c r="AW215" s="141"/>
      <c r="AX215" s="141"/>
      <c r="AY215" s="141"/>
      <c r="AZ215" s="141">
        <v>4.2</v>
      </c>
      <c r="BA215" s="141">
        <v>3.4</v>
      </c>
      <c r="BB215" s="141">
        <v>3.3</v>
      </c>
      <c r="BC215" s="141">
        <v>2.2999999999999998</v>
      </c>
      <c r="BD215" s="141"/>
      <c r="BE215" s="141">
        <v>2.7</v>
      </c>
      <c r="BF215" s="141">
        <v>3.6</v>
      </c>
      <c r="BG215" s="141"/>
      <c r="BH215" s="141"/>
      <c r="BI215" s="141">
        <v>4.2</v>
      </c>
      <c r="BJ215" s="141">
        <v>3.4</v>
      </c>
      <c r="BK215" s="141">
        <v>4.5</v>
      </c>
      <c r="BL215" s="141"/>
      <c r="BM215" s="141"/>
      <c r="BN215" s="141"/>
      <c r="BO215" s="141"/>
      <c r="BP215" s="141"/>
      <c r="BQ215" s="141"/>
      <c r="BR215" s="141"/>
      <c r="BS215" s="141">
        <v>3.6</v>
      </c>
      <c r="BT215" s="141">
        <v>4.5999999999999996</v>
      </c>
      <c r="BU215" s="141">
        <v>4.3499999999999996</v>
      </c>
      <c r="BV215" s="141">
        <v>4.3499999999999996</v>
      </c>
      <c r="BW215" s="141">
        <v>4.3499999999999996</v>
      </c>
      <c r="BX215" s="141"/>
      <c r="BY215" s="141">
        <v>3.5</v>
      </c>
      <c r="BZ215" s="141">
        <v>3.3</v>
      </c>
      <c r="CA215" s="141">
        <v>3.5</v>
      </c>
      <c r="CB215" s="141">
        <v>3.5</v>
      </c>
      <c r="CC215" s="141">
        <v>3.4</v>
      </c>
      <c r="CD215" s="141"/>
      <c r="CE215" s="141"/>
      <c r="CF215" s="141">
        <v>3.6</v>
      </c>
      <c r="CG215" s="141">
        <v>3.6</v>
      </c>
      <c r="CH215" s="141"/>
      <c r="CI215" s="141">
        <v>3.6</v>
      </c>
      <c r="CJ215" s="141">
        <v>4.5</v>
      </c>
      <c r="CK215" s="141"/>
      <c r="CL215" s="141"/>
      <c r="CM215" s="141">
        <v>4.7</v>
      </c>
      <c r="CN215" s="141"/>
      <c r="CO215" s="141">
        <v>4.2</v>
      </c>
      <c r="CP215" s="141"/>
      <c r="CQ215" s="141">
        <v>3.5</v>
      </c>
      <c r="CR215" s="141">
        <v>3.6</v>
      </c>
      <c r="CS215" s="141">
        <v>3.5</v>
      </c>
      <c r="CT215" s="141">
        <v>3.5</v>
      </c>
      <c r="CU215" s="141"/>
      <c r="CV215" s="141"/>
      <c r="CW215" s="141"/>
      <c r="CX215" s="141"/>
      <c r="CY215" s="141"/>
      <c r="CZ215" s="141"/>
      <c r="DA215" s="141"/>
      <c r="DB215" s="141"/>
      <c r="DC215" s="141"/>
      <c r="DD215" s="141"/>
      <c r="DE215" s="141"/>
      <c r="DF215" s="141"/>
      <c r="DG215" s="141"/>
    </row>
    <row r="216" spans="1:111" x14ac:dyDescent="0.25">
      <c r="A216" s="54" t="s">
        <v>404</v>
      </c>
      <c r="B216" s="101"/>
      <c r="C216" s="99">
        <f t="shared" si="24"/>
        <v>2.5</v>
      </c>
      <c r="D216" s="99">
        <f t="shared" si="25"/>
        <v>2.5</v>
      </c>
      <c r="E216" s="99">
        <f t="shared" si="26"/>
        <v>2.2000000000000002</v>
      </c>
      <c r="F216" s="141">
        <v>2.5</v>
      </c>
      <c r="G216" s="97">
        <f t="shared" si="29"/>
        <v>-0.11999999999999993</v>
      </c>
      <c r="H216" s="141">
        <v>2.7</v>
      </c>
      <c r="I216" s="99">
        <f t="shared" si="23"/>
        <v>3.8</v>
      </c>
      <c r="J216" s="97">
        <f t="shared" si="27"/>
        <v>0.40740740740740727</v>
      </c>
      <c r="K216" s="99">
        <f t="shared" si="28"/>
        <v>2.5361818181818183</v>
      </c>
      <c r="L216" s="141">
        <v>2.4</v>
      </c>
      <c r="M216" s="141"/>
      <c r="N216" s="141"/>
      <c r="O216" s="141"/>
      <c r="P216" s="141">
        <v>2.4</v>
      </c>
      <c r="Q216" s="141">
        <v>2.2999999999999998</v>
      </c>
      <c r="R216" s="141"/>
      <c r="S216" s="141"/>
      <c r="T216" s="141"/>
      <c r="U216" s="141"/>
      <c r="V216" s="141"/>
      <c r="W216" s="141">
        <v>2.95</v>
      </c>
      <c r="X216" s="141">
        <v>2.4</v>
      </c>
      <c r="Y216" s="141">
        <v>2.6</v>
      </c>
      <c r="Z216" s="141"/>
      <c r="AA216" s="141">
        <v>2.8</v>
      </c>
      <c r="AB216" s="141">
        <v>2.8</v>
      </c>
      <c r="AC216" s="141"/>
      <c r="AD216" s="141">
        <v>2.2999999999999998</v>
      </c>
      <c r="AE216" s="141">
        <v>2.7</v>
      </c>
      <c r="AF216" s="141"/>
      <c r="AG216" s="141"/>
      <c r="AH216" s="141">
        <v>2.6</v>
      </c>
      <c r="AI216" s="141">
        <v>2.5</v>
      </c>
      <c r="AJ216" s="141">
        <v>2.5</v>
      </c>
      <c r="AK216" s="141">
        <v>2.5</v>
      </c>
      <c r="AL216" s="141">
        <v>2.5</v>
      </c>
      <c r="AM216" s="141">
        <v>2.38</v>
      </c>
      <c r="AN216" s="141">
        <v>2.5</v>
      </c>
      <c r="AO216" s="141">
        <v>2.38</v>
      </c>
      <c r="AP216" s="141">
        <v>2.38</v>
      </c>
      <c r="AQ216" s="141"/>
      <c r="AR216" s="141">
        <v>3.8</v>
      </c>
      <c r="AS216" s="141">
        <v>2.95</v>
      </c>
      <c r="AT216" s="141"/>
      <c r="AU216" s="141">
        <v>2.4</v>
      </c>
      <c r="AV216" s="141">
        <v>2.5</v>
      </c>
      <c r="AW216" s="141"/>
      <c r="AX216" s="141"/>
      <c r="AY216" s="141"/>
      <c r="AZ216" s="141">
        <v>2.4</v>
      </c>
      <c r="BA216" s="141">
        <v>2.5</v>
      </c>
      <c r="BB216" s="141">
        <v>2.4</v>
      </c>
      <c r="BC216" s="141">
        <v>2.2999999999999998</v>
      </c>
      <c r="BD216" s="141">
        <v>2.8</v>
      </c>
      <c r="BE216" s="141">
        <v>2.7</v>
      </c>
      <c r="BF216" s="141">
        <v>2.5</v>
      </c>
      <c r="BG216" s="141"/>
      <c r="BH216" s="141"/>
      <c r="BI216" s="141">
        <v>2.5</v>
      </c>
      <c r="BJ216" s="141">
        <v>2.2000000000000002</v>
      </c>
      <c r="BK216" s="141">
        <v>2.2000000000000002</v>
      </c>
      <c r="BL216" s="141"/>
      <c r="BM216" s="141"/>
      <c r="BN216" s="141"/>
      <c r="BO216" s="141"/>
      <c r="BP216" s="141"/>
      <c r="BQ216" s="141"/>
      <c r="BR216" s="141">
        <v>2.4</v>
      </c>
      <c r="BS216" s="141">
        <v>2.6</v>
      </c>
      <c r="BT216" s="141">
        <v>2.5</v>
      </c>
      <c r="BU216" s="141">
        <v>2.7</v>
      </c>
      <c r="BV216" s="141">
        <v>2.7</v>
      </c>
      <c r="BW216" s="141">
        <v>2.7</v>
      </c>
      <c r="BX216" s="141"/>
      <c r="BY216" s="141">
        <v>2.5</v>
      </c>
      <c r="BZ216" s="141">
        <v>2.35</v>
      </c>
      <c r="CA216" s="141">
        <v>2.9</v>
      </c>
      <c r="CB216" s="141">
        <v>2.6</v>
      </c>
      <c r="CC216" s="141"/>
      <c r="CD216" s="141">
        <v>2.6</v>
      </c>
      <c r="CE216" s="141"/>
      <c r="CF216" s="141">
        <v>2.6</v>
      </c>
      <c r="CG216" s="141">
        <v>2.6</v>
      </c>
      <c r="CH216" s="141"/>
      <c r="CI216" s="141">
        <v>2.5</v>
      </c>
      <c r="CJ216" s="141">
        <v>2.2999999999999998</v>
      </c>
      <c r="CK216" s="141"/>
      <c r="CL216" s="141"/>
      <c r="CM216" s="141">
        <v>2.8</v>
      </c>
      <c r="CN216" s="141">
        <v>2.4</v>
      </c>
      <c r="CO216" s="141">
        <v>2.2999999999999998</v>
      </c>
      <c r="CP216" s="141"/>
      <c r="CQ216" s="141"/>
      <c r="CR216" s="141">
        <v>2.4</v>
      </c>
      <c r="CS216" s="141">
        <v>2.4</v>
      </c>
      <c r="CT216" s="141">
        <v>2.2000000000000002</v>
      </c>
      <c r="CU216" s="141"/>
      <c r="CV216" s="141">
        <v>2.4</v>
      </c>
      <c r="CW216" s="141"/>
      <c r="CX216" s="141"/>
      <c r="CY216" s="141"/>
      <c r="CZ216" s="141"/>
      <c r="DA216" s="141"/>
      <c r="DB216" s="141"/>
      <c r="DC216" s="141"/>
      <c r="DD216" s="141"/>
      <c r="DE216" s="141"/>
      <c r="DF216" s="141"/>
      <c r="DG216" s="141"/>
    </row>
    <row r="217" spans="1:111" x14ac:dyDescent="0.25">
      <c r="A217" s="98" t="s">
        <v>405</v>
      </c>
      <c r="B217" s="102"/>
      <c r="C217" s="99">
        <f t="shared" si="24"/>
        <v>1.8</v>
      </c>
      <c r="D217" s="99">
        <f t="shared" si="25"/>
        <v>2</v>
      </c>
      <c r="E217" s="99">
        <f t="shared" si="26"/>
        <v>1.7</v>
      </c>
      <c r="F217" s="142"/>
      <c r="G217" s="97" t="e">
        <f t="shared" si="29"/>
        <v>#DIV/0!</v>
      </c>
      <c r="H217" s="142"/>
      <c r="I217" s="99">
        <f t="shared" si="23"/>
        <v>2.9</v>
      </c>
      <c r="J217" s="97" t="e">
        <f>(I217-H217)/H217</f>
        <v>#DIV/0!</v>
      </c>
      <c r="K217" s="99">
        <f t="shared" si="28"/>
        <v>2.0973684210526313</v>
      </c>
      <c r="L217" s="142">
        <v>1.8</v>
      </c>
      <c r="M217" s="142"/>
      <c r="N217" s="142"/>
      <c r="O217" s="142"/>
      <c r="P217" s="142">
        <v>1.95</v>
      </c>
      <c r="Q217" s="142">
        <v>2</v>
      </c>
      <c r="R217" s="142"/>
      <c r="S217" s="142"/>
      <c r="T217" s="142"/>
      <c r="U217" s="142"/>
      <c r="V217" s="142">
        <v>2.9</v>
      </c>
      <c r="W217" s="142">
        <v>2.4</v>
      </c>
      <c r="X217" s="142"/>
      <c r="Y217" s="142"/>
      <c r="Z217" s="142"/>
      <c r="AA217" s="142"/>
      <c r="AB217" s="142"/>
      <c r="AC217" s="142">
        <v>1.7</v>
      </c>
      <c r="AD217" s="142"/>
      <c r="AE217" s="142"/>
      <c r="AF217" s="142"/>
      <c r="AG217" s="142"/>
      <c r="AH217" s="142"/>
      <c r="AI217" s="142"/>
      <c r="AJ217" s="142"/>
      <c r="AK217" s="142"/>
      <c r="AL217" s="142"/>
      <c r="AM217" s="142"/>
      <c r="AN217" s="142"/>
      <c r="AO217" s="142"/>
      <c r="AP217" s="142"/>
      <c r="AQ217" s="142"/>
      <c r="AR217" s="142"/>
      <c r="AS217" s="142"/>
      <c r="AT217" s="142"/>
      <c r="AU217" s="142"/>
      <c r="AV217" s="142">
        <v>2</v>
      </c>
      <c r="AW217" s="142"/>
      <c r="AX217" s="142"/>
      <c r="AY217" s="142"/>
      <c r="AZ217" s="142"/>
      <c r="BA217" s="142">
        <v>1.75</v>
      </c>
      <c r="BB217" s="142">
        <v>2.2000000000000002</v>
      </c>
      <c r="BC217" s="142"/>
      <c r="BD217" s="142">
        <v>2.4</v>
      </c>
      <c r="BE217" s="142"/>
      <c r="BF217" s="142">
        <v>2.5</v>
      </c>
      <c r="BG217" s="142"/>
      <c r="BH217" s="142"/>
      <c r="BI217" s="142">
        <v>2.5</v>
      </c>
      <c r="BJ217" s="142"/>
      <c r="BK217" s="142"/>
      <c r="BL217" s="142"/>
      <c r="BM217" s="142"/>
      <c r="BN217" s="142"/>
      <c r="BO217" s="142"/>
      <c r="BP217" s="142"/>
      <c r="BQ217" s="142"/>
      <c r="BR217" s="142">
        <v>2.5</v>
      </c>
      <c r="BS217" s="142"/>
      <c r="BT217" s="142"/>
      <c r="BU217" s="142"/>
      <c r="BV217" s="142"/>
      <c r="BW217" s="142"/>
      <c r="BX217" s="142"/>
      <c r="BY217" s="142"/>
      <c r="BZ217" s="142"/>
      <c r="CA217" s="142"/>
      <c r="CB217" s="142"/>
      <c r="CC217" s="142">
        <v>2</v>
      </c>
      <c r="CD217" s="142"/>
      <c r="CE217" s="142"/>
      <c r="CF217" s="142">
        <v>1.9</v>
      </c>
      <c r="CG217" s="142"/>
      <c r="CH217" s="142"/>
      <c r="CI217" s="142">
        <v>1.8</v>
      </c>
      <c r="CJ217" s="142"/>
      <c r="CK217" s="142"/>
      <c r="CL217" s="142"/>
      <c r="CM217" s="142"/>
      <c r="CN217" s="142"/>
      <c r="CO217" s="142"/>
      <c r="CP217" s="142"/>
      <c r="CQ217" s="142">
        <v>1.8</v>
      </c>
      <c r="CR217" s="142">
        <v>1.8</v>
      </c>
      <c r="CS217" s="142"/>
      <c r="CT217" s="142"/>
      <c r="CU217" s="142"/>
      <c r="CV217" s="142">
        <v>1.95</v>
      </c>
      <c r="CW217" s="142"/>
      <c r="CX217" s="142"/>
      <c r="CY217" s="142"/>
      <c r="CZ217" s="142"/>
      <c r="DA217" s="142"/>
      <c r="DB217" s="142"/>
      <c r="DC217" s="142"/>
      <c r="DD217" s="142"/>
      <c r="DE217" s="142"/>
      <c r="DF217" s="142"/>
      <c r="DG217" s="142"/>
    </row>
    <row r="218" spans="1:111" x14ac:dyDescent="0.25">
      <c r="L218" s="147"/>
      <c r="M218" s="147"/>
      <c r="N218" s="147"/>
      <c r="O218" s="147"/>
      <c r="P218" s="147"/>
      <c r="Q218" s="147"/>
      <c r="R218" s="147"/>
      <c r="S218" s="147"/>
      <c r="T218" s="147"/>
      <c r="U218" s="147"/>
      <c r="V218" s="147"/>
      <c r="W218" s="147"/>
      <c r="X218" s="147"/>
      <c r="Y218" s="147"/>
      <c r="Z218" s="147"/>
      <c r="AA218" s="147"/>
      <c r="AB218" s="147"/>
      <c r="AC218" s="147"/>
      <c r="AD218" s="147"/>
      <c r="AE218" s="147"/>
      <c r="AF218" s="147"/>
      <c r="AG218" s="147"/>
      <c r="AH218" s="147"/>
      <c r="AI218" s="147"/>
      <c r="AJ218" s="147"/>
      <c r="AK218" s="147"/>
      <c r="AL218" s="147"/>
      <c r="AM218" s="147"/>
      <c r="AN218" s="147"/>
      <c r="AO218" s="147"/>
      <c r="AP218" s="147"/>
      <c r="AQ218" s="147"/>
      <c r="AR218" s="147"/>
      <c r="AS218" s="147"/>
      <c r="AT218" s="147"/>
      <c r="AU218" s="147"/>
      <c r="AV218" s="147"/>
      <c r="AW218" s="147"/>
      <c r="AX218" s="147"/>
      <c r="AY218" s="147"/>
      <c r="AZ218" s="147"/>
      <c r="BA218" s="147"/>
      <c r="BB218" s="147"/>
      <c r="BC218" s="147"/>
      <c r="BD218" s="147"/>
      <c r="BE218" s="147"/>
      <c r="BF218" s="147"/>
      <c r="BG218" s="147"/>
      <c r="BH218" s="147"/>
      <c r="BI218" s="147"/>
      <c r="BJ218" s="147"/>
      <c r="BK218" s="147"/>
      <c r="BL218" s="147"/>
      <c r="BM218" s="147"/>
      <c r="BN218" s="147"/>
      <c r="BO218" s="147"/>
      <c r="BP218" s="147"/>
      <c r="BQ218" s="147"/>
      <c r="BR218" s="147"/>
      <c r="BS218" s="147"/>
      <c r="BT218" s="147"/>
      <c r="BU218" s="147"/>
      <c r="BV218" s="147"/>
      <c r="BW218" s="147"/>
      <c r="BX218" s="147"/>
      <c r="BY218" s="147"/>
      <c r="BZ218" s="147"/>
      <c r="CA218" s="147"/>
      <c r="CB218" s="147"/>
      <c r="CC218" s="147"/>
      <c r="CD218" s="147"/>
      <c r="CE218" s="147"/>
      <c r="CF218" s="147"/>
      <c r="CG218" s="147"/>
      <c r="CH218" s="147"/>
      <c r="CI218" s="147"/>
      <c r="CJ218" s="147"/>
      <c r="CK218" s="147"/>
      <c r="CL218" s="147"/>
      <c r="CM218" s="147"/>
      <c r="CN218" s="147"/>
      <c r="CO218" s="147"/>
      <c r="CP218" s="147"/>
      <c r="CQ218" s="147"/>
      <c r="CR218" s="147"/>
      <c r="CS218" s="147"/>
      <c r="CT218" s="147"/>
      <c r="CU218" s="147"/>
      <c r="CV218" s="147"/>
      <c r="CW218" s="147"/>
      <c r="CX218" s="147"/>
      <c r="CY218" s="147"/>
      <c r="CZ218" s="148"/>
      <c r="DA218" s="148"/>
    </row>
    <row r="219" spans="1:111" x14ac:dyDescent="0.25">
      <c r="L219" s="147"/>
      <c r="M219" s="147"/>
      <c r="N219" s="147"/>
      <c r="O219" s="147"/>
      <c r="P219" s="147"/>
      <c r="Q219" s="147"/>
      <c r="R219" s="147"/>
      <c r="S219" s="147"/>
      <c r="T219" s="147"/>
      <c r="U219" s="147"/>
      <c r="V219" s="147"/>
      <c r="W219" s="147"/>
      <c r="X219" s="147"/>
      <c r="Y219" s="147"/>
      <c r="Z219" s="147"/>
      <c r="AA219" s="147"/>
      <c r="AB219" s="147"/>
      <c r="AC219" s="147"/>
      <c r="AD219" s="147"/>
      <c r="AE219" s="147"/>
      <c r="AF219" s="147"/>
      <c r="AG219" s="147"/>
      <c r="AH219" s="147"/>
      <c r="AI219" s="147"/>
      <c r="AJ219" s="147"/>
      <c r="AK219" s="147"/>
      <c r="AL219" s="147"/>
      <c r="AM219" s="147"/>
      <c r="AN219" s="147"/>
      <c r="AO219" s="147"/>
      <c r="AP219" s="147"/>
      <c r="AQ219" s="147"/>
      <c r="AR219" s="147"/>
      <c r="AS219" s="147"/>
      <c r="AT219" s="147"/>
      <c r="AU219" s="147"/>
      <c r="AV219" s="147"/>
      <c r="AW219" s="147"/>
      <c r="AX219" s="147"/>
      <c r="AY219" s="147"/>
      <c r="AZ219" s="147"/>
      <c r="BA219" s="147"/>
      <c r="BB219" s="147"/>
      <c r="BC219" s="147"/>
      <c r="BD219" s="147"/>
      <c r="BE219" s="147"/>
      <c r="BF219" s="147"/>
      <c r="BG219" s="147"/>
      <c r="BH219" s="147"/>
      <c r="BI219" s="147"/>
      <c r="BJ219" s="147"/>
      <c r="BK219" s="147"/>
      <c r="BL219" s="147"/>
      <c r="BM219" s="147"/>
      <c r="BN219" s="147"/>
      <c r="BO219" s="147"/>
      <c r="BP219" s="147"/>
      <c r="BQ219" s="147"/>
      <c r="BR219" s="147"/>
      <c r="BS219" s="147"/>
      <c r="BT219" s="147"/>
      <c r="BU219" s="147"/>
      <c r="BV219" s="147"/>
      <c r="BW219" s="147"/>
      <c r="BX219" s="147"/>
      <c r="BY219" s="147"/>
      <c r="BZ219" s="147"/>
      <c r="CA219" s="147"/>
      <c r="CB219" s="147"/>
      <c r="CC219" s="147"/>
      <c r="CD219" s="147"/>
      <c r="CE219" s="147"/>
      <c r="CF219" s="147"/>
      <c r="CG219" s="147"/>
      <c r="CH219" s="147"/>
      <c r="CI219" s="147"/>
      <c r="CJ219" s="147"/>
      <c r="CK219" s="147"/>
      <c r="CL219" s="147"/>
      <c r="CM219" s="147"/>
      <c r="CN219" s="147"/>
      <c r="CO219" s="147"/>
      <c r="CP219" s="147"/>
      <c r="CQ219" s="147"/>
      <c r="CR219" s="147"/>
      <c r="CS219" s="147"/>
      <c r="CT219" s="147"/>
      <c r="CU219" s="147"/>
      <c r="CV219" s="147"/>
      <c r="CW219" s="147"/>
      <c r="CX219" s="147"/>
      <c r="CY219" s="147"/>
      <c r="CZ219" s="148"/>
      <c r="DA219" s="148"/>
    </row>
    <row r="220" spans="1:111" x14ac:dyDescent="0.25">
      <c r="L220" s="149"/>
      <c r="M220" s="149"/>
      <c r="N220" s="149"/>
      <c r="O220" s="149"/>
      <c r="P220" s="149"/>
      <c r="Q220" s="149"/>
      <c r="R220" s="149"/>
      <c r="S220" s="149"/>
      <c r="T220" s="149"/>
      <c r="U220" s="149"/>
      <c r="V220" s="149"/>
      <c r="W220" s="149"/>
      <c r="X220" s="149"/>
      <c r="Y220" s="149"/>
      <c r="Z220" s="149"/>
      <c r="AA220" s="149"/>
      <c r="AB220" s="149"/>
      <c r="AC220" s="149"/>
      <c r="AD220" s="149"/>
      <c r="AE220" s="149"/>
      <c r="AF220" s="149"/>
      <c r="AG220" s="149"/>
      <c r="AH220" s="149"/>
      <c r="AI220" s="149"/>
      <c r="AJ220" s="149"/>
      <c r="AK220" s="149"/>
      <c r="AL220" s="149"/>
      <c r="AM220" s="149"/>
      <c r="AN220" s="149"/>
      <c r="AO220" s="149"/>
      <c r="AP220" s="149"/>
      <c r="AQ220" s="149"/>
      <c r="AR220" s="149"/>
      <c r="AS220" s="149"/>
      <c r="AT220" s="149"/>
      <c r="AU220" s="149"/>
      <c r="AV220" s="149"/>
      <c r="AW220" s="149"/>
      <c r="AX220" s="149"/>
      <c r="AY220" s="149"/>
      <c r="AZ220" s="149"/>
      <c r="BA220" s="149"/>
      <c r="BB220" s="149"/>
      <c r="BC220" s="149"/>
      <c r="BD220" s="149"/>
      <c r="BE220" s="149"/>
      <c r="BF220" s="149"/>
      <c r="BG220" s="149"/>
      <c r="BH220" s="149"/>
      <c r="BI220" s="149"/>
      <c r="BJ220" s="149"/>
      <c r="BK220" s="149"/>
      <c r="BL220" s="149"/>
      <c r="BM220" s="149"/>
      <c r="BN220" s="149"/>
      <c r="BO220" s="149"/>
      <c r="BP220" s="149"/>
      <c r="BQ220" s="149"/>
      <c r="BR220" s="149"/>
      <c r="BS220" s="149"/>
      <c r="BT220" s="149"/>
      <c r="BU220" s="149"/>
      <c r="BV220" s="149"/>
      <c r="BW220" s="149"/>
      <c r="BX220" s="149"/>
      <c r="BY220" s="149"/>
      <c r="BZ220" s="149"/>
      <c r="CA220" s="149"/>
      <c r="CB220" s="149"/>
      <c r="CC220" s="149"/>
      <c r="CD220" s="149"/>
      <c r="CE220" s="149"/>
      <c r="CF220" s="149"/>
      <c r="CG220" s="149"/>
      <c r="CH220" s="149"/>
      <c r="CI220" s="149"/>
      <c r="CJ220" s="149"/>
      <c r="CK220" s="149"/>
      <c r="CL220" s="149"/>
      <c r="CM220" s="149"/>
      <c r="CN220" s="149"/>
      <c r="CO220" s="149"/>
      <c r="CP220" s="149"/>
      <c r="CQ220" s="149"/>
      <c r="CR220" s="149"/>
      <c r="CS220" s="149"/>
      <c r="CT220" s="149"/>
      <c r="CU220" s="149"/>
      <c r="CV220" s="149"/>
      <c r="CW220" s="149"/>
      <c r="CX220" s="149"/>
      <c r="CY220" s="149"/>
      <c r="CZ220" s="148"/>
      <c r="DA220" s="148"/>
    </row>
    <row r="221" spans="1:111" x14ac:dyDescent="0.25">
      <c r="L221" s="147"/>
      <c r="M221" s="147"/>
      <c r="N221" s="147"/>
      <c r="O221" s="147"/>
      <c r="P221" s="147"/>
      <c r="Q221" s="147"/>
      <c r="R221" s="147"/>
      <c r="S221" s="147"/>
      <c r="T221" s="147"/>
      <c r="U221" s="147"/>
      <c r="V221" s="147"/>
      <c r="W221" s="147"/>
      <c r="X221" s="147"/>
      <c r="Y221" s="147"/>
      <c r="Z221" s="147"/>
      <c r="AA221" s="147"/>
      <c r="AB221" s="147"/>
      <c r="AC221" s="147"/>
      <c r="AD221" s="147"/>
      <c r="AE221" s="147"/>
      <c r="AF221" s="147"/>
      <c r="AG221" s="147"/>
      <c r="AH221" s="147"/>
      <c r="AI221" s="147"/>
      <c r="AJ221" s="147"/>
      <c r="AK221" s="147"/>
      <c r="AL221" s="147"/>
      <c r="AM221" s="147"/>
      <c r="AN221" s="147"/>
      <c r="AO221" s="147"/>
      <c r="AP221" s="147"/>
      <c r="AQ221" s="147"/>
      <c r="AR221" s="147"/>
      <c r="AS221" s="147"/>
      <c r="AT221" s="147"/>
      <c r="AU221" s="147"/>
      <c r="AV221" s="147"/>
      <c r="AW221" s="147"/>
      <c r="AX221" s="147"/>
      <c r="AY221" s="147"/>
      <c r="AZ221" s="147"/>
      <c r="BA221" s="147"/>
      <c r="BB221" s="147"/>
      <c r="BC221" s="147"/>
      <c r="BD221" s="147"/>
      <c r="BE221" s="147"/>
      <c r="BF221" s="147"/>
      <c r="BG221" s="147"/>
      <c r="BH221" s="147"/>
      <c r="BI221" s="147"/>
      <c r="BJ221" s="147"/>
      <c r="BK221" s="147"/>
      <c r="BL221" s="147"/>
      <c r="BM221" s="147"/>
      <c r="BN221" s="147"/>
      <c r="BO221" s="147"/>
      <c r="BP221" s="147"/>
      <c r="BQ221" s="147"/>
      <c r="BR221" s="147"/>
      <c r="BS221" s="147"/>
      <c r="BT221" s="147"/>
      <c r="BU221" s="147"/>
      <c r="BV221" s="147"/>
      <c r="BW221" s="147"/>
      <c r="BX221" s="147"/>
      <c r="BY221" s="147"/>
      <c r="BZ221" s="147"/>
      <c r="CA221" s="147"/>
      <c r="CB221" s="147"/>
      <c r="CC221" s="147"/>
      <c r="CD221" s="147"/>
      <c r="CE221" s="147"/>
      <c r="CF221" s="147"/>
      <c r="CG221" s="147"/>
      <c r="CH221" s="147"/>
      <c r="CI221" s="147"/>
      <c r="CJ221" s="147"/>
      <c r="CK221" s="147"/>
      <c r="CL221" s="147"/>
      <c r="CM221" s="147"/>
      <c r="CN221" s="147"/>
      <c r="CO221" s="147"/>
      <c r="CP221" s="147"/>
      <c r="CQ221" s="147"/>
      <c r="CR221" s="147"/>
      <c r="CS221" s="147"/>
      <c r="CT221" s="147"/>
      <c r="CU221" s="147"/>
      <c r="CV221" s="147"/>
      <c r="CW221" s="147"/>
      <c r="CX221" s="147"/>
      <c r="CY221" s="147"/>
      <c r="CZ221" s="148"/>
      <c r="DA221" s="148"/>
    </row>
    <row r="222" spans="1:111" x14ac:dyDescent="0.25">
      <c r="L222" s="147"/>
      <c r="M222" s="147"/>
      <c r="N222" s="147"/>
      <c r="O222" s="147"/>
      <c r="P222" s="147"/>
      <c r="Q222" s="147"/>
      <c r="R222" s="147"/>
      <c r="S222" s="147"/>
      <c r="T222" s="147"/>
      <c r="U222" s="147"/>
      <c r="V222" s="147"/>
      <c r="W222" s="147"/>
      <c r="X222" s="147"/>
      <c r="Y222" s="147"/>
      <c r="Z222" s="147"/>
      <c r="AA222" s="147"/>
      <c r="AB222" s="147"/>
      <c r="AC222" s="147"/>
      <c r="AD222" s="147"/>
      <c r="AE222" s="147"/>
      <c r="AF222" s="147"/>
      <c r="AG222" s="147"/>
      <c r="AH222" s="147"/>
      <c r="AI222" s="147"/>
      <c r="AJ222" s="147"/>
      <c r="AK222" s="147"/>
      <c r="AL222" s="147"/>
      <c r="AM222" s="147"/>
      <c r="AN222" s="147"/>
      <c r="AO222" s="147"/>
      <c r="AP222" s="147"/>
      <c r="AQ222" s="147"/>
      <c r="AR222" s="147"/>
      <c r="AS222" s="147"/>
      <c r="AT222" s="147"/>
      <c r="AU222" s="147"/>
      <c r="AV222" s="147"/>
      <c r="AW222" s="147"/>
      <c r="AX222" s="147"/>
      <c r="AY222" s="147"/>
      <c r="AZ222" s="147"/>
      <c r="BA222" s="147"/>
      <c r="BB222" s="147"/>
      <c r="BC222" s="147"/>
      <c r="BD222" s="147"/>
      <c r="BE222" s="147"/>
      <c r="BF222" s="147"/>
      <c r="BG222" s="147"/>
      <c r="BH222" s="147"/>
      <c r="BI222" s="147"/>
      <c r="BJ222" s="147"/>
      <c r="BK222" s="147"/>
      <c r="BL222" s="147"/>
      <c r="BM222" s="147"/>
      <c r="BN222" s="147"/>
      <c r="BO222" s="147"/>
      <c r="BP222" s="147"/>
      <c r="BQ222" s="147"/>
      <c r="BR222" s="147"/>
      <c r="BS222" s="147"/>
      <c r="BT222" s="147"/>
      <c r="BU222" s="147"/>
      <c r="BV222" s="147"/>
      <c r="BW222" s="147"/>
      <c r="BX222" s="147"/>
      <c r="BY222" s="147"/>
      <c r="BZ222" s="147"/>
      <c r="CA222" s="147"/>
      <c r="CB222" s="147"/>
      <c r="CC222" s="147"/>
      <c r="CD222" s="147"/>
      <c r="CE222" s="147"/>
      <c r="CF222" s="147"/>
      <c r="CG222" s="147"/>
      <c r="CH222" s="147"/>
      <c r="CI222" s="147"/>
      <c r="CJ222" s="147"/>
      <c r="CK222" s="147"/>
      <c r="CL222" s="147"/>
      <c r="CM222" s="147"/>
      <c r="CN222" s="147"/>
      <c r="CO222" s="147"/>
      <c r="CP222" s="147"/>
      <c r="CQ222" s="147"/>
      <c r="CR222" s="147"/>
      <c r="CS222" s="147"/>
      <c r="CT222" s="147"/>
      <c r="CU222" s="147"/>
      <c r="CV222" s="147"/>
      <c r="CW222" s="147"/>
      <c r="CX222" s="147"/>
      <c r="CY222" s="147"/>
      <c r="CZ222" s="148"/>
      <c r="DA222" s="148"/>
    </row>
    <row r="223" spans="1:111" x14ac:dyDescent="0.25">
      <c r="L223" s="147"/>
      <c r="M223" s="147"/>
      <c r="N223" s="147"/>
      <c r="O223" s="147"/>
      <c r="P223" s="147"/>
      <c r="Q223" s="147"/>
      <c r="R223" s="147"/>
      <c r="S223" s="147"/>
      <c r="T223" s="147"/>
      <c r="U223" s="147"/>
      <c r="V223" s="147"/>
      <c r="W223" s="147"/>
      <c r="X223" s="147"/>
      <c r="Y223" s="147"/>
      <c r="Z223" s="147"/>
      <c r="AA223" s="147"/>
      <c r="AB223" s="147"/>
      <c r="AC223" s="147"/>
      <c r="AD223" s="147"/>
      <c r="AE223" s="147"/>
      <c r="AF223" s="147"/>
      <c r="AG223" s="147"/>
      <c r="AH223" s="147"/>
      <c r="AI223" s="147"/>
      <c r="AJ223" s="147"/>
      <c r="AK223" s="147"/>
      <c r="AL223" s="147"/>
      <c r="AM223" s="147"/>
      <c r="AN223" s="147"/>
      <c r="AO223" s="147"/>
      <c r="AP223" s="147"/>
      <c r="AQ223" s="147"/>
      <c r="AR223" s="147"/>
      <c r="AS223" s="147"/>
      <c r="AT223" s="147"/>
      <c r="AU223" s="147"/>
      <c r="AV223" s="147"/>
      <c r="AW223" s="147"/>
      <c r="AX223" s="147"/>
      <c r="AY223" s="147"/>
      <c r="AZ223" s="147"/>
      <c r="BA223" s="147"/>
      <c r="BB223" s="147"/>
      <c r="BC223" s="147"/>
      <c r="BD223" s="147"/>
      <c r="BE223" s="147"/>
      <c r="BF223" s="147"/>
      <c r="BG223" s="147"/>
      <c r="BH223" s="147"/>
      <c r="BI223" s="147"/>
      <c r="BJ223" s="147"/>
      <c r="BK223" s="147"/>
      <c r="BL223" s="147"/>
      <c r="BM223" s="147"/>
      <c r="BN223" s="147"/>
      <c r="BO223" s="147"/>
      <c r="BP223" s="147"/>
      <c r="BQ223" s="147"/>
      <c r="BR223" s="147"/>
      <c r="BS223" s="147"/>
      <c r="BT223" s="147"/>
      <c r="BU223" s="147"/>
      <c r="BV223" s="147"/>
      <c r="BW223" s="147"/>
      <c r="BX223" s="147"/>
      <c r="BY223" s="147"/>
      <c r="BZ223" s="147"/>
      <c r="CA223" s="147"/>
      <c r="CB223" s="147"/>
      <c r="CC223" s="147"/>
      <c r="CD223" s="147"/>
      <c r="CE223" s="147"/>
      <c r="CF223" s="147"/>
      <c r="CG223" s="147"/>
      <c r="CH223" s="147"/>
      <c r="CI223" s="147"/>
      <c r="CJ223" s="147"/>
      <c r="CK223" s="147"/>
      <c r="CL223" s="147"/>
      <c r="CM223" s="147"/>
      <c r="CN223" s="147"/>
      <c r="CO223" s="147"/>
      <c r="CP223" s="147"/>
      <c r="CQ223" s="147"/>
      <c r="CR223" s="147"/>
      <c r="CS223" s="147"/>
      <c r="CT223" s="147"/>
      <c r="CU223" s="147"/>
      <c r="CV223" s="147"/>
      <c r="CW223" s="147"/>
      <c r="CX223" s="147"/>
      <c r="CY223" s="147"/>
      <c r="CZ223" s="148"/>
      <c r="DA223" s="148"/>
    </row>
    <row r="224" spans="1:111" x14ac:dyDescent="0.25">
      <c r="L224" s="149"/>
      <c r="M224" s="149"/>
      <c r="N224" s="149"/>
      <c r="O224" s="149"/>
      <c r="P224" s="149"/>
      <c r="Q224" s="149"/>
      <c r="R224" s="149"/>
      <c r="S224" s="149"/>
      <c r="T224" s="149"/>
      <c r="U224" s="149"/>
      <c r="V224" s="149"/>
      <c r="W224" s="149"/>
      <c r="X224" s="149"/>
      <c r="Y224" s="149"/>
      <c r="Z224" s="149"/>
      <c r="AA224" s="149"/>
      <c r="AB224" s="149"/>
      <c r="AC224" s="149"/>
      <c r="AD224" s="149"/>
      <c r="AE224" s="149"/>
      <c r="AF224" s="149"/>
      <c r="AG224" s="149"/>
      <c r="AH224" s="149"/>
      <c r="AI224" s="149"/>
      <c r="AJ224" s="149"/>
      <c r="AK224" s="149"/>
      <c r="AL224" s="149"/>
      <c r="AM224" s="149"/>
      <c r="AN224" s="149"/>
      <c r="AO224" s="149"/>
      <c r="AP224" s="149"/>
      <c r="AQ224" s="149"/>
      <c r="AR224" s="149"/>
      <c r="AS224" s="149"/>
      <c r="AT224" s="149"/>
      <c r="AU224" s="149"/>
      <c r="AV224" s="149"/>
      <c r="AW224" s="149"/>
      <c r="AX224" s="149"/>
      <c r="AY224" s="149"/>
      <c r="AZ224" s="149"/>
      <c r="BA224" s="149"/>
      <c r="BB224" s="149"/>
      <c r="BC224" s="149"/>
      <c r="BD224" s="149"/>
      <c r="BE224" s="149"/>
      <c r="BF224" s="149"/>
      <c r="BG224" s="149"/>
      <c r="BH224" s="149"/>
      <c r="BI224" s="149"/>
      <c r="BJ224" s="149"/>
      <c r="BK224" s="149"/>
      <c r="BL224" s="149"/>
      <c r="BM224" s="149"/>
      <c r="BN224" s="149"/>
      <c r="BO224" s="149"/>
      <c r="BP224" s="149"/>
      <c r="BQ224" s="149"/>
      <c r="BR224" s="149"/>
      <c r="BS224" s="149"/>
      <c r="BT224" s="149"/>
      <c r="BU224" s="149"/>
      <c r="BV224" s="149"/>
      <c r="BW224" s="149"/>
      <c r="BX224" s="149"/>
      <c r="BY224" s="149"/>
      <c r="BZ224" s="149"/>
      <c r="CA224" s="149"/>
      <c r="CB224" s="149"/>
      <c r="CC224" s="149"/>
      <c r="CD224" s="149"/>
      <c r="CE224" s="149"/>
      <c r="CF224" s="149"/>
      <c r="CG224" s="149"/>
      <c r="CH224" s="149"/>
      <c r="CI224" s="149"/>
      <c r="CJ224" s="149"/>
      <c r="CK224" s="149"/>
      <c r="CL224" s="149"/>
      <c r="CM224" s="149"/>
      <c r="CN224" s="149"/>
      <c r="CO224" s="149"/>
      <c r="CP224" s="149"/>
      <c r="CQ224" s="149"/>
      <c r="CR224" s="149"/>
      <c r="CS224" s="149"/>
      <c r="CT224" s="149"/>
      <c r="CU224" s="149"/>
      <c r="CV224" s="149"/>
      <c r="CW224" s="149"/>
      <c r="CX224" s="149"/>
      <c r="CY224" s="149"/>
      <c r="CZ224" s="148"/>
      <c r="DA224" s="148"/>
    </row>
    <row r="225" spans="12:105" x14ac:dyDescent="0.25">
      <c r="L225" s="147"/>
      <c r="M225" s="147"/>
      <c r="N225" s="147"/>
      <c r="O225" s="147"/>
      <c r="P225" s="147"/>
      <c r="Q225" s="147"/>
      <c r="R225" s="147"/>
      <c r="S225" s="147"/>
      <c r="T225" s="147"/>
      <c r="U225" s="147"/>
      <c r="V225" s="147"/>
      <c r="W225" s="147"/>
      <c r="X225" s="147"/>
      <c r="Y225" s="147"/>
      <c r="Z225" s="147"/>
      <c r="AA225" s="147"/>
      <c r="AB225" s="147"/>
      <c r="AC225" s="147"/>
      <c r="AD225" s="147"/>
      <c r="AE225" s="147"/>
      <c r="AF225" s="147"/>
      <c r="AG225" s="147"/>
      <c r="AH225" s="147"/>
      <c r="AI225" s="147"/>
      <c r="AJ225" s="147"/>
      <c r="AK225" s="147"/>
      <c r="AL225" s="147"/>
      <c r="AM225" s="147"/>
      <c r="AN225" s="147"/>
      <c r="AO225" s="147"/>
      <c r="AP225" s="147"/>
      <c r="AQ225" s="147"/>
      <c r="AR225" s="147"/>
      <c r="AS225" s="147"/>
      <c r="AT225" s="147"/>
      <c r="AU225" s="147"/>
      <c r="AV225" s="147"/>
      <c r="AW225" s="147"/>
      <c r="AX225" s="147"/>
      <c r="AY225" s="147"/>
      <c r="AZ225" s="147"/>
      <c r="BA225" s="147"/>
      <c r="BB225" s="147"/>
      <c r="BC225" s="147"/>
      <c r="BD225" s="147"/>
      <c r="BE225" s="147"/>
      <c r="BF225" s="147"/>
      <c r="BG225" s="147"/>
      <c r="BH225" s="147"/>
      <c r="BI225" s="147"/>
      <c r="BJ225" s="147"/>
      <c r="BK225" s="147"/>
      <c r="BL225" s="147"/>
      <c r="BM225" s="147"/>
      <c r="BN225" s="147"/>
      <c r="BO225" s="147"/>
      <c r="BP225" s="147"/>
      <c r="BQ225" s="147"/>
      <c r="BR225" s="147"/>
      <c r="BS225" s="147"/>
      <c r="BT225" s="147"/>
      <c r="BU225" s="147"/>
      <c r="BV225" s="147"/>
      <c r="BW225" s="147"/>
      <c r="BX225" s="147"/>
      <c r="BY225" s="147"/>
      <c r="BZ225" s="147"/>
      <c r="CA225" s="147"/>
      <c r="CB225" s="147"/>
      <c r="CC225" s="147"/>
      <c r="CD225" s="147"/>
      <c r="CE225" s="147"/>
      <c r="CF225" s="147"/>
      <c r="CG225" s="147"/>
      <c r="CH225" s="147"/>
      <c r="CI225" s="147"/>
      <c r="CJ225" s="147"/>
      <c r="CK225" s="147"/>
      <c r="CL225" s="147"/>
      <c r="CM225" s="147"/>
      <c r="CN225" s="147"/>
      <c r="CO225" s="147"/>
      <c r="CP225" s="147"/>
      <c r="CQ225" s="147"/>
      <c r="CR225" s="147"/>
      <c r="CS225" s="147"/>
      <c r="CT225" s="147"/>
      <c r="CU225" s="147"/>
      <c r="CV225" s="147"/>
      <c r="CW225" s="147"/>
      <c r="CX225" s="147"/>
      <c r="CY225" s="147"/>
      <c r="CZ225" s="148"/>
      <c r="DA225" s="148"/>
    </row>
    <row r="226" spans="12:105" x14ac:dyDescent="0.25">
      <c r="L226" s="147"/>
      <c r="M226" s="147"/>
      <c r="N226" s="147"/>
      <c r="O226" s="147"/>
      <c r="P226" s="147"/>
      <c r="Q226" s="147"/>
      <c r="R226" s="147"/>
      <c r="S226" s="147"/>
      <c r="T226" s="147"/>
      <c r="U226" s="147"/>
      <c r="V226" s="147"/>
      <c r="W226" s="147"/>
      <c r="X226" s="147"/>
      <c r="Y226" s="147"/>
      <c r="Z226" s="147"/>
      <c r="AA226" s="147"/>
      <c r="AB226" s="147"/>
      <c r="AC226" s="147"/>
      <c r="AD226" s="147"/>
      <c r="AE226" s="147"/>
      <c r="AF226" s="147"/>
      <c r="AG226" s="147"/>
      <c r="AH226" s="147"/>
      <c r="AI226" s="147"/>
      <c r="AJ226" s="147"/>
      <c r="AK226" s="147"/>
      <c r="AL226" s="147"/>
      <c r="AM226" s="147"/>
      <c r="AN226" s="147"/>
      <c r="AO226" s="147"/>
      <c r="AP226" s="147"/>
      <c r="AQ226" s="147"/>
      <c r="AR226" s="147"/>
      <c r="AS226" s="147"/>
      <c r="AT226" s="147"/>
      <c r="AU226" s="147"/>
      <c r="AV226" s="147"/>
      <c r="AW226" s="147"/>
      <c r="AX226" s="147"/>
      <c r="AY226" s="147"/>
      <c r="AZ226" s="147"/>
      <c r="BA226" s="147"/>
      <c r="BB226" s="147"/>
      <c r="BC226" s="147"/>
      <c r="BD226" s="147"/>
      <c r="BE226" s="147"/>
      <c r="BF226" s="147"/>
      <c r="BG226" s="147"/>
      <c r="BH226" s="147"/>
      <c r="BI226" s="147"/>
      <c r="BJ226" s="147"/>
      <c r="BK226" s="147"/>
      <c r="BL226" s="147"/>
      <c r="BM226" s="147"/>
      <c r="BN226" s="147"/>
      <c r="BO226" s="147"/>
      <c r="BP226" s="147"/>
      <c r="BQ226" s="147"/>
      <c r="BR226" s="147"/>
      <c r="BS226" s="147"/>
      <c r="BT226" s="147"/>
      <c r="BU226" s="147"/>
      <c r="BV226" s="147"/>
      <c r="BW226" s="147"/>
      <c r="BX226" s="147"/>
      <c r="BY226" s="147"/>
      <c r="BZ226" s="147"/>
      <c r="CA226" s="147"/>
      <c r="CB226" s="147"/>
      <c r="CC226" s="147"/>
      <c r="CD226" s="147"/>
      <c r="CE226" s="147"/>
      <c r="CF226" s="147"/>
      <c r="CG226" s="147"/>
      <c r="CH226" s="147"/>
      <c r="CI226" s="147"/>
      <c r="CJ226" s="147"/>
      <c r="CK226" s="147"/>
      <c r="CL226" s="147"/>
      <c r="CM226" s="147"/>
      <c r="CN226" s="147"/>
      <c r="CO226" s="147"/>
      <c r="CP226" s="147"/>
      <c r="CQ226" s="147"/>
      <c r="CR226" s="147"/>
      <c r="CS226" s="147"/>
      <c r="CT226" s="147"/>
      <c r="CU226" s="147"/>
      <c r="CV226" s="147"/>
      <c r="CW226" s="147"/>
      <c r="CX226" s="147"/>
      <c r="CY226" s="147"/>
      <c r="CZ226" s="148"/>
      <c r="DA226" s="148"/>
    </row>
    <row r="227" spans="12:105" x14ac:dyDescent="0.25">
      <c r="L227" s="150"/>
      <c r="M227" s="150"/>
      <c r="N227" s="150"/>
      <c r="O227" s="150"/>
      <c r="P227" s="150"/>
      <c r="Q227" s="150"/>
      <c r="R227" s="150"/>
      <c r="S227" s="150"/>
      <c r="T227" s="150"/>
      <c r="U227" s="150"/>
      <c r="V227" s="150"/>
      <c r="W227" s="150"/>
      <c r="X227" s="150"/>
      <c r="Y227" s="150"/>
      <c r="Z227" s="150"/>
      <c r="AA227" s="150"/>
      <c r="AB227" s="150"/>
      <c r="AC227" s="150"/>
      <c r="AD227" s="150"/>
      <c r="AE227" s="150"/>
      <c r="AF227" s="150"/>
      <c r="AG227" s="150"/>
      <c r="AH227" s="150"/>
      <c r="AI227" s="150"/>
      <c r="AJ227" s="150"/>
      <c r="AK227" s="150"/>
      <c r="AL227" s="150"/>
      <c r="AM227" s="150"/>
      <c r="AN227" s="150"/>
      <c r="AO227" s="150"/>
      <c r="AP227" s="150"/>
      <c r="AQ227" s="150"/>
      <c r="AR227" s="150"/>
      <c r="AS227" s="150"/>
      <c r="AT227" s="150"/>
      <c r="AU227" s="150"/>
      <c r="AV227" s="150"/>
      <c r="AW227" s="150"/>
      <c r="AX227" s="150"/>
      <c r="AY227" s="150"/>
      <c r="AZ227" s="150"/>
      <c r="BA227" s="150"/>
      <c r="BB227" s="150"/>
      <c r="BC227" s="150"/>
      <c r="BD227" s="150"/>
      <c r="BE227" s="150"/>
      <c r="BF227" s="150"/>
      <c r="BG227" s="150"/>
      <c r="BH227" s="150"/>
      <c r="BI227" s="150"/>
      <c r="BJ227" s="150"/>
      <c r="BK227" s="150"/>
      <c r="BL227" s="150"/>
      <c r="BM227" s="150"/>
      <c r="BN227" s="150"/>
      <c r="BO227" s="150"/>
      <c r="BP227" s="150"/>
      <c r="BQ227" s="150"/>
      <c r="BR227" s="150"/>
      <c r="BS227" s="150"/>
      <c r="BT227" s="150"/>
      <c r="BU227" s="150"/>
      <c r="BV227" s="150"/>
      <c r="BW227" s="150"/>
      <c r="BX227" s="150"/>
      <c r="BY227" s="150"/>
      <c r="BZ227" s="150"/>
      <c r="CA227" s="150"/>
      <c r="CB227" s="150"/>
      <c r="CC227" s="150"/>
      <c r="CD227" s="150"/>
      <c r="CE227" s="150"/>
      <c r="CF227" s="150"/>
      <c r="CG227" s="150"/>
      <c r="CH227" s="150"/>
      <c r="CI227" s="150"/>
      <c r="CJ227" s="150"/>
      <c r="CK227" s="150"/>
      <c r="CL227" s="150"/>
      <c r="CM227" s="150"/>
      <c r="CN227" s="150"/>
      <c r="CO227" s="150"/>
      <c r="CP227" s="150"/>
      <c r="CQ227" s="150"/>
      <c r="CR227" s="150"/>
      <c r="CS227" s="150"/>
      <c r="CT227" s="150"/>
      <c r="CU227" s="150"/>
      <c r="CV227" s="150"/>
      <c r="CW227" s="150"/>
      <c r="CX227" s="150"/>
      <c r="CY227" s="150"/>
      <c r="CZ227" s="148"/>
      <c r="DA227" s="148"/>
    </row>
  </sheetData>
  <autoFilter ref="A1:CN217" xr:uid="{00000000-0009-0000-0000-000006000000}"/>
  <conditionalFormatting sqref="CS87:CV87">
    <cfRule type="cellIs" dxfId="1004" priority="67" operator="greaterThan">
      <formula>$B87</formula>
    </cfRule>
  </conditionalFormatting>
  <conditionalFormatting sqref="CS88:CV95">
    <cfRule type="cellIs" dxfId="1003" priority="66" operator="greaterThan">
      <formula>$B88</formula>
    </cfRule>
  </conditionalFormatting>
  <conditionalFormatting sqref="CS34:CV35">
    <cfRule type="cellIs" dxfId="1002" priority="65" operator="greaterThan">
      <formula>$B34</formula>
    </cfRule>
  </conditionalFormatting>
  <conditionalFormatting sqref="CS38:CV44">
    <cfRule type="cellIs" dxfId="1001" priority="64" operator="greaterThan">
      <formula>$B38</formula>
    </cfRule>
  </conditionalFormatting>
  <conditionalFormatting sqref="L87:CR87">
    <cfRule type="cellIs" dxfId="1000" priority="63" operator="greaterThan">
      <formula>$B87</formula>
    </cfRule>
  </conditionalFormatting>
  <conditionalFormatting sqref="L88:CR95">
    <cfRule type="cellIs" dxfId="999" priority="62" operator="greaterThan">
      <formula>$B88</formula>
    </cfRule>
  </conditionalFormatting>
  <conditionalFormatting sqref="L34:CR35">
    <cfRule type="cellIs" dxfId="998" priority="61" operator="greaterThan">
      <formula>$B34</formula>
    </cfRule>
  </conditionalFormatting>
  <conditionalFormatting sqref="L38:CR44">
    <cfRule type="cellIs" dxfId="997" priority="60" operator="greaterThan">
      <formula>$B38</formula>
    </cfRule>
  </conditionalFormatting>
  <conditionalFormatting sqref="F87">
    <cfRule type="cellIs" dxfId="996" priority="35" operator="greaterThan">
      <formula>$B87</formula>
    </cfRule>
  </conditionalFormatting>
  <conditionalFormatting sqref="F88:F95">
    <cfRule type="cellIs" dxfId="995" priority="34" operator="greaterThan">
      <formula>$B88</formula>
    </cfRule>
  </conditionalFormatting>
  <conditionalFormatting sqref="F34:F35">
    <cfRule type="cellIs" dxfId="994" priority="33" operator="greaterThan">
      <formula>$B34</formula>
    </cfRule>
  </conditionalFormatting>
  <conditionalFormatting sqref="F38:F44">
    <cfRule type="cellIs" dxfId="993" priority="32" operator="greaterThan">
      <formula>$B38</formula>
    </cfRule>
  </conditionalFormatting>
  <conditionalFormatting sqref="L34:CZ34">
    <cfRule type="cellIs" dxfId="992" priority="27" operator="greaterThan">
      <formula>$B$34</formula>
    </cfRule>
  </conditionalFormatting>
  <conditionalFormatting sqref="L35:DF35">
    <cfRule type="cellIs" dxfId="991" priority="25" operator="greaterThan">
      <formula>$B$35</formula>
    </cfRule>
    <cfRule type="cellIs" dxfId="990" priority="26" operator="greaterThan">
      <formula>11.5</formula>
    </cfRule>
  </conditionalFormatting>
  <conditionalFormatting sqref="L40:DG40">
    <cfRule type="cellIs" dxfId="989" priority="24" operator="greaterThan">
      <formula>$B$40</formula>
    </cfRule>
  </conditionalFormatting>
  <conditionalFormatting sqref="L43:DF43">
    <cfRule type="cellIs" dxfId="988" priority="23" operator="greaterThan">
      <formula>$B$43</formula>
    </cfRule>
  </conditionalFormatting>
  <conditionalFormatting sqref="L87:DG87">
    <cfRule type="cellIs" dxfId="987" priority="22" operator="greaterThan">
      <formula>$B$87</formula>
    </cfRule>
  </conditionalFormatting>
  <conditionalFormatting sqref="L87:DF87">
    <cfRule type="cellIs" dxfId="986" priority="21" operator="greaterThan">
      <formula>$B$87</formula>
    </cfRule>
  </conditionalFormatting>
  <conditionalFormatting sqref="L91:DG91">
    <cfRule type="cellIs" dxfId="985" priority="20" operator="greaterThan">
      <formula>$B$91</formula>
    </cfRule>
  </conditionalFormatting>
  <conditionalFormatting sqref="L91:DG93">
    <cfRule type="cellIs" dxfId="984" priority="19" operator="equal">
      <formula>"9.20, 9.80"</formula>
    </cfRule>
  </conditionalFormatting>
  <conditionalFormatting sqref="L69:DE69">
    <cfRule type="cellIs" dxfId="983" priority="18" operator="between">
      <formula>3.99</formula>
      <formula>5</formula>
    </cfRule>
  </conditionalFormatting>
  <conditionalFormatting sqref="L70:DF70">
    <cfRule type="cellIs" dxfId="982" priority="17" operator="greaterThan">
      <formula>3</formula>
    </cfRule>
  </conditionalFormatting>
  <conditionalFormatting sqref="H87">
    <cfRule type="cellIs" dxfId="981" priority="15" operator="greaterThan">
      <formula>$B87</formula>
    </cfRule>
  </conditionalFormatting>
  <conditionalFormatting sqref="H88:H95">
    <cfRule type="cellIs" dxfId="980" priority="14" operator="greaterThan">
      <formula>$B88</formula>
    </cfRule>
  </conditionalFormatting>
  <conditionalFormatting sqref="H34:H35">
    <cfRule type="cellIs" dxfId="979" priority="13" operator="greaterThan">
      <formula>$B34</formula>
    </cfRule>
  </conditionalFormatting>
  <conditionalFormatting sqref="H38:H44">
    <cfRule type="cellIs" dxfId="978" priority="12" operator="greaterThan">
      <formula>$B38</formula>
    </cfRule>
  </conditionalFormatting>
  <conditionalFormatting sqref="H34">
    <cfRule type="cellIs" dxfId="977" priority="11" operator="greaterThan">
      <formula>$B$34</formula>
    </cfRule>
  </conditionalFormatting>
  <conditionalFormatting sqref="H35">
    <cfRule type="cellIs" dxfId="976" priority="9" operator="greaterThan">
      <formula>$B$35</formula>
    </cfRule>
    <cfRule type="cellIs" dxfId="975" priority="10" operator="greaterThan">
      <formula>11.5</formula>
    </cfRule>
  </conditionalFormatting>
  <conditionalFormatting sqref="H40">
    <cfRule type="cellIs" dxfId="974" priority="8" operator="greaterThan">
      <formula>$B$40</formula>
    </cfRule>
  </conditionalFormatting>
  <conditionalFormatting sqref="H43">
    <cfRule type="cellIs" dxfId="973" priority="7" operator="greaterThan">
      <formula>$B$43</formula>
    </cfRule>
  </conditionalFormatting>
  <conditionalFormatting sqref="H87">
    <cfRule type="cellIs" dxfId="972" priority="6" operator="greaterThan">
      <formula>$B$87</formula>
    </cfRule>
  </conditionalFormatting>
  <conditionalFormatting sqref="H87">
    <cfRule type="cellIs" dxfId="971" priority="5" operator="greaterThan">
      <formula>$B$87</formula>
    </cfRule>
  </conditionalFormatting>
  <conditionalFormatting sqref="H91">
    <cfRule type="cellIs" dxfId="970" priority="4" operator="greaterThan">
      <formula>$B$91</formula>
    </cfRule>
  </conditionalFormatting>
  <conditionalFormatting sqref="H91:H93">
    <cfRule type="cellIs" dxfId="969" priority="3" operator="equal">
      <formula>"9.20, 9.80"</formula>
    </cfRule>
  </conditionalFormatting>
  <conditionalFormatting sqref="H69">
    <cfRule type="cellIs" dxfId="968" priority="2" operator="between">
      <formula>3.99</formula>
      <formula>5</formula>
    </cfRule>
  </conditionalFormatting>
  <conditionalFormatting sqref="H70">
    <cfRule type="cellIs" dxfId="967" priority="1" operator="greaterThan">
      <formula>3</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146" operator="greaterThan" id="{55E489F2-4598-4326-8580-09DF95291810}">
            <xm:f>'Siaran(Jun2026)'!$B34</xm:f>
            <x14:dxf>
              <font>
                <color rgb="FF9C0006"/>
              </font>
              <fill>
                <patternFill>
                  <bgColor rgb="FFFFC7CE"/>
                </patternFill>
              </fill>
            </x14:dxf>
          </x14:cfRule>
          <xm:sqref>I87:I95 I34:I44</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G217"/>
  <sheetViews>
    <sheetView zoomScale="60" zoomScaleNormal="60" workbookViewId="0">
      <pane xSplit="11" ySplit="1" topLeftCell="L140" activePane="bottomRight" state="frozen"/>
      <selection activeCell="B15" sqref="B15"/>
      <selection pane="topRight" activeCell="B15" sqref="B15"/>
      <selection pane="bottomLeft" activeCell="B15" sqref="B15"/>
      <selection pane="bottomRight" activeCell="B15" sqref="B15"/>
    </sheetView>
  </sheetViews>
  <sheetFormatPr defaultRowHeight="15" x14ac:dyDescent="0.25"/>
  <cols>
    <col min="1" max="1" width="148.28515625" bestFit="1" customWidth="1"/>
    <col min="2" max="4" width="16.5703125" style="127" customWidth="1"/>
    <col min="5" max="5" width="13.7109375" style="127" customWidth="1"/>
    <col min="6" max="6" width="19" style="127" customWidth="1"/>
    <col min="7" max="7" width="18.28515625" style="128" bestFit="1" customWidth="1"/>
    <col min="8" max="8" width="17.85546875" style="127" bestFit="1" customWidth="1"/>
    <col min="9" max="9" width="12.7109375" style="127" customWidth="1"/>
    <col min="10" max="10" width="18.28515625" style="128" customWidth="1"/>
    <col min="11" max="11" width="16.5703125" style="127" customWidth="1"/>
    <col min="12" max="100" width="35.7109375" style="129" customWidth="1"/>
    <col min="101" max="111" width="35.7109375" customWidth="1"/>
  </cols>
  <sheetData>
    <row r="1" spans="1:111" s="34" customFormat="1" ht="83.25" customHeight="1" x14ac:dyDescent="0.25">
      <c r="A1" s="52" t="s">
        <v>500</v>
      </c>
      <c r="B1" s="93" t="s">
        <v>412</v>
      </c>
      <c r="C1" s="93" t="s">
        <v>416</v>
      </c>
      <c r="D1" s="93" t="s">
        <v>499</v>
      </c>
      <c r="E1" s="93" t="s">
        <v>413</v>
      </c>
      <c r="F1" s="93" t="s">
        <v>417</v>
      </c>
      <c r="G1" s="143" t="s">
        <v>418</v>
      </c>
      <c r="H1" s="93" t="s">
        <v>419</v>
      </c>
      <c r="I1" s="93" t="s">
        <v>414</v>
      </c>
      <c r="J1" s="123" t="s">
        <v>418</v>
      </c>
      <c r="K1" s="93" t="s">
        <v>415</v>
      </c>
      <c r="L1" s="52" t="s">
        <v>808</v>
      </c>
      <c r="M1" s="90" t="s">
        <v>199</v>
      </c>
      <c r="N1" s="90" t="s">
        <v>763</v>
      </c>
      <c r="O1" s="90" t="s">
        <v>810</v>
      </c>
      <c r="P1" s="52" t="s">
        <v>200</v>
      </c>
      <c r="Q1" s="52" t="s">
        <v>798</v>
      </c>
      <c r="R1" s="52" t="s">
        <v>862</v>
      </c>
      <c r="S1" s="90" t="s">
        <v>865</v>
      </c>
      <c r="T1" s="52" t="s">
        <v>866</v>
      </c>
      <c r="U1" s="52" t="s">
        <v>867</v>
      </c>
      <c r="V1" s="90" t="s">
        <v>766</v>
      </c>
      <c r="W1" s="52" t="s">
        <v>202</v>
      </c>
      <c r="X1" s="90" t="s">
        <v>153</v>
      </c>
      <c r="Y1" s="52" t="s">
        <v>770</v>
      </c>
      <c r="Z1" s="90" t="s">
        <v>160</v>
      </c>
      <c r="AA1" s="90" t="s">
        <v>813</v>
      </c>
      <c r="AB1" s="52" t="s">
        <v>161</v>
      </c>
      <c r="AC1" s="52" t="s">
        <v>772</v>
      </c>
      <c r="AD1" s="52" t="s">
        <v>816</v>
      </c>
      <c r="AE1" s="90" t="s">
        <v>146</v>
      </c>
      <c r="AF1" s="90" t="s">
        <v>868</v>
      </c>
      <c r="AG1" s="52" t="s">
        <v>211</v>
      </c>
      <c r="AH1" s="52" t="s">
        <v>774</v>
      </c>
      <c r="AI1" s="52" t="s">
        <v>169</v>
      </c>
      <c r="AJ1" s="90" t="s">
        <v>187</v>
      </c>
      <c r="AK1" s="52" t="s">
        <v>186</v>
      </c>
      <c r="AL1" s="52" t="s">
        <v>189</v>
      </c>
      <c r="AM1" s="90" t="s">
        <v>190</v>
      </c>
      <c r="AN1" s="90" t="s">
        <v>191</v>
      </c>
      <c r="AO1" s="90" t="s">
        <v>194</v>
      </c>
      <c r="AP1" s="52" t="s">
        <v>195</v>
      </c>
      <c r="AQ1" s="52" t="s">
        <v>869</v>
      </c>
      <c r="AR1" s="90" t="s">
        <v>204</v>
      </c>
      <c r="AS1" s="52" t="s">
        <v>819</v>
      </c>
      <c r="AT1" s="90" t="s">
        <v>472</v>
      </c>
      <c r="AU1" s="52" t="s">
        <v>778</v>
      </c>
      <c r="AV1" s="52" t="s">
        <v>212</v>
      </c>
      <c r="AW1" s="90" t="s">
        <v>870</v>
      </c>
      <c r="AX1" s="90" t="s">
        <v>871</v>
      </c>
      <c r="AY1" s="90" t="s">
        <v>872</v>
      </c>
      <c r="AZ1" s="52" t="s">
        <v>854</v>
      </c>
      <c r="BA1" s="52" t="s">
        <v>780</v>
      </c>
      <c r="BB1" s="90" t="s">
        <v>821</v>
      </c>
      <c r="BC1" s="52" t="s">
        <v>823</v>
      </c>
      <c r="BD1" s="52" t="s">
        <v>825</v>
      </c>
      <c r="BE1" s="52" t="s">
        <v>782</v>
      </c>
      <c r="BF1" s="90" t="s">
        <v>827</v>
      </c>
      <c r="BG1" s="90" t="s">
        <v>873</v>
      </c>
      <c r="BH1" s="90" t="s">
        <v>874</v>
      </c>
      <c r="BI1" s="90" t="s">
        <v>406</v>
      </c>
      <c r="BJ1" s="90" t="s">
        <v>206</v>
      </c>
      <c r="BK1" s="90" t="s">
        <v>207</v>
      </c>
      <c r="BL1" s="52" t="s">
        <v>875</v>
      </c>
      <c r="BM1" s="52" t="s">
        <v>786</v>
      </c>
      <c r="BN1" s="52" t="s">
        <v>788</v>
      </c>
      <c r="BO1" s="90" t="s">
        <v>876</v>
      </c>
      <c r="BP1" s="52" t="s">
        <v>877</v>
      </c>
      <c r="BQ1" s="52" t="s">
        <v>830</v>
      </c>
      <c r="BR1" s="90" t="s">
        <v>832</v>
      </c>
      <c r="BS1" s="90" t="s">
        <v>197</v>
      </c>
      <c r="BT1" s="52" t="s">
        <v>72</v>
      </c>
      <c r="BU1" s="90" t="s">
        <v>128</v>
      </c>
      <c r="BV1" s="52" t="s">
        <v>126</v>
      </c>
      <c r="BW1" s="90" t="s">
        <v>859</v>
      </c>
      <c r="BX1" s="52" t="s">
        <v>878</v>
      </c>
      <c r="BY1" s="90" t="s">
        <v>210</v>
      </c>
      <c r="BZ1" s="52" t="s">
        <v>467</v>
      </c>
      <c r="CA1" s="52" t="s">
        <v>804</v>
      </c>
      <c r="CB1" s="52" t="s">
        <v>468</v>
      </c>
      <c r="CC1" s="52" t="s">
        <v>408</v>
      </c>
      <c r="CD1" s="52" t="s">
        <v>837</v>
      </c>
      <c r="CE1" s="52" t="s">
        <v>879</v>
      </c>
      <c r="CF1" s="52" t="s">
        <v>150</v>
      </c>
      <c r="CG1" s="90" t="s">
        <v>151</v>
      </c>
      <c r="CH1" s="90" t="s">
        <v>880</v>
      </c>
      <c r="CI1" s="90" t="s">
        <v>198</v>
      </c>
      <c r="CJ1" s="52" t="s">
        <v>159</v>
      </c>
      <c r="CK1" s="90" t="s">
        <v>881</v>
      </c>
      <c r="CL1" s="90" t="s">
        <v>882</v>
      </c>
      <c r="CM1" s="52" t="s">
        <v>806</v>
      </c>
      <c r="CN1" s="52" t="s">
        <v>209</v>
      </c>
      <c r="CO1" s="52" t="s">
        <v>208</v>
      </c>
      <c r="CP1" s="90" t="s">
        <v>411</v>
      </c>
      <c r="CQ1" s="52" t="s">
        <v>792</v>
      </c>
      <c r="CR1" s="90" t="s">
        <v>842</v>
      </c>
      <c r="CS1" s="52" t="s">
        <v>149</v>
      </c>
      <c r="CT1" s="52" t="s">
        <v>129</v>
      </c>
      <c r="CU1" s="52" t="s">
        <v>794</v>
      </c>
      <c r="CV1" s="52" t="s">
        <v>796</v>
      </c>
      <c r="CW1" s="52" t="s">
        <v>883</v>
      </c>
      <c r="CX1" s="52"/>
      <c r="CY1" s="90"/>
      <c r="CZ1" s="52"/>
      <c r="DA1" s="52"/>
      <c r="DB1" s="90"/>
      <c r="DC1" s="90"/>
      <c r="DD1" s="52"/>
      <c r="DE1" s="52"/>
      <c r="DF1" s="52"/>
      <c r="DG1" s="52"/>
    </row>
    <row r="2" spans="1:111" x14ac:dyDescent="0.25">
      <c r="A2" s="53" t="s">
        <v>410</v>
      </c>
      <c r="B2" s="96"/>
      <c r="C2" s="94"/>
      <c r="D2" s="94"/>
      <c r="E2" s="94"/>
      <c r="F2" s="154"/>
      <c r="G2" s="145"/>
      <c r="H2" s="154"/>
      <c r="I2" s="94"/>
      <c r="J2" s="95"/>
      <c r="K2" s="94"/>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row>
    <row r="3" spans="1:111" x14ac:dyDescent="0.25">
      <c r="A3" s="54" t="s">
        <v>491</v>
      </c>
      <c r="B3" s="101"/>
      <c r="C3" s="99">
        <f>MODE($L3:$CV3)</f>
        <v>8.5</v>
      </c>
      <c r="D3" s="99">
        <f>MEDIAN($L3:$CV3)</f>
        <v>8.5</v>
      </c>
      <c r="E3" s="99">
        <f>MIN($L3:$CV3)</f>
        <v>8</v>
      </c>
      <c r="F3" s="155"/>
      <c r="G3" s="144" t="e">
        <f>(E3-F3)/F3</f>
        <v>#DIV/0!</v>
      </c>
      <c r="H3" s="155"/>
      <c r="I3" s="99">
        <f t="shared" ref="I3:I34" si="0">MAX($L3:$CV3)</f>
        <v>9</v>
      </c>
      <c r="J3" s="97" t="e">
        <f>(I3-H3)/H3</f>
        <v>#DIV/0!</v>
      </c>
      <c r="K3" s="99">
        <f>AVERAGE($L3:$CV3)</f>
        <v>8.5</v>
      </c>
      <c r="L3" s="141"/>
      <c r="M3" s="141"/>
      <c r="N3" s="141"/>
      <c r="O3" s="141"/>
      <c r="P3" s="141"/>
      <c r="Q3" s="141"/>
      <c r="R3" s="141">
        <v>8</v>
      </c>
      <c r="S3" s="141">
        <v>8.5</v>
      </c>
      <c r="T3" s="141">
        <v>9</v>
      </c>
      <c r="U3" s="141">
        <v>8</v>
      </c>
      <c r="V3" s="141"/>
      <c r="W3" s="141"/>
      <c r="X3" s="141"/>
      <c r="Y3" s="141"/>
      <c r="Z3" s="141"/>
      <c r="AA3" s="141"/>
      <c r="AB3" s="141"/>
      <c r="AC3" s="141"/>
      <c r="AD3" s="141"/>
      <c r="AE3" s="141"/>
      <c r="AF3" s="141">
        <v>8.5</v>
      </c>
      <c r="AG3" s="141"/>
      <c r="AH3" s="141"/>
      <c r="AI3" s="141"/>
      <c r="AJ3" s="141"/>
      <c r="AK3" s="141"/>
      <c r="AL3" s="141"/>
      <c r="AM3" s="141"/>
      <c r="AN3" s="141"/>
      <c r="AO3" s="141"/>
      <c r="AP3" s="141"/>
      <c r="AQ3" s="141">
        <v>8.5</v>
      </c>
      <c r="AR3" s="141"/>
      <c r="AS3" s="141"/>
      <c r="AT3" s="141"/>
      <c r="AU3" s="141"/>
      <c r="AV3" s="141"/>
      <c r="AW3" s="141">
        <v>9</v>
      </c>
      <c r="AX3" s="141">
        <v>8</v>
      </c>
      <c r="AY3" s="141">
        <v>8.5</v>
      </c>
      <c r="AZ3" s="141"/>
      <c r="BA3" s="141"/>
      <c r="BB3" s="141"/>
      <c r="BC3" s="141"/>
      <c r="BD3" s="141"/>
      <c r="BE3" s="141"/>
      <c r="BF3" s="141"/>
      <c r="BG3" s="141">
        <v>8</v>
      </c>
      <c r="BH3" s="141">
        <v>8.5</v>
      </c>
      <c r="BI3" s="141"/>
      <c r="BJ3" s="141"/>
      <c r="BK3" s="141"/>
      <c r="BL3" s="141">
        <v>9</v>
      </c>
      <c r="BM3" s="141"/>
      <c r="BN3" s="141"/>
      <c r="BO3" s="141">
        <v>8</v>
      </c>
      <c r="BP3" s="141">
        <v>8.5</v>
      </c>
      <c r="BQ3" s="141"/>
      <c r="BR3" s="141"/>
      <c r="BS3" s="141"/>
      <c r="BT3" s="141"/>
      <c r="BU3" s="141"/>
      <c r="BV3" s="141"/>
      <c r="BW3" s="141"/>
      <c r="BX3" s="141">
        <v>9</v>
      </c>
      <c r="BY3" s="141"/>
      <c r="BZ3" s="141"/>
      <c r="CA3" s="141"/>
      <c r="CB3" s="141"/>
      <c r="CC3" s="141"/>
      <c r="CD3" s="141"/>
      <c r="CE3" s="141">
        <v>8.5</v>
      </c>
      <c r="CF3" s="141"/>
      <c r="CG3" s="141"/>
      <c r="CH3" s="141">
        <v>8.5</v>
      </c>
      <c r="CI3" s="141"/>
      <c r="CJ3" s="141"/>
      <c r="CK3" s="141">
        <v>9</v>
      </c>
      <c r="CL3" s="141">
        <v>8.5</v>
      </c>
      <c r="CM3" s="141"/>
      <c r="CN3" s="141"/>
      <c r="CO3" s="141"/>
      <c r="CP3" s="141">
        <v>8.5</v>
      </c>
      <c r="CQ3" s="141"/>
      <c r="CR3" s="141"/>
      <c r="CS3" s="141"/>
      <c r="CT3" s="141"/>
      <c r="CU3" s="141"/>
      <c r="CV3" s="141"/>
      <c r="CW3" s="141">
        <v>8.5</v>
      </c>
      <c r="CX3" s="141"/>
      <c r="CY3" s="141"/>
      <c r="CZ3" s="141"/>
      <c r="DA3" s="141"/>
      <c r="DB3" s="141"/>
      <c r="DC3" s="141"/>
      <c r="DD3" s="141"/>
      <c r="DE3" s="141"/>
      <c r="DF3" s="141"/>
      <c r="DG3" s="141"/>
    </row>
    <row r="4" spans="1:111" x14ac:dyDescent="0.25">
      <c r="A4" s="54" t="s">
        <v>492</v>
      </c>
      <c r="B4" s="101"/>
      <c r="C4" s="99">
        <f t="shared" ref="C4" si="1">MODE($L4:$CV4)</f>
        <v>170</v>
      </c>
      <c r="D4" s="99">
        <f t="shared" ref="D4" si="2">MEDIAN($L4:$CV4)</f>
        <v>170</v>
      </c>
      <c r="E4" s="99">
        <f t="shared" ref="E4" si="3">MIN($L4:$CV4)</f>
        <v>165</v>
      </c>
      <c r="F4" s="155"/>
      <c r="G4" s="97" t="e">
        <f t="shared" ref="G4:G67" si="4">(E4-F4)/F4</f>
        <v>#DIV/0!</v>
      </c>
      <c r="H4" s="155"/>
      <c r="I4" s="99">
        <f t="shared" si="0"/>
        <v>190</v>
      </c>
      <c r="J4" s="97" t="e">
        <f t="shared" ref="J4:J67" si="5">(I4-H4)/H4</f>
        <v>#DIV/0!</v>
      </c>
      <c r="K4" s="99">
        <f t="shared" ref="K4" si="6">AVERAGE($L4:$CV4)</f>
        <v>170.83333333333334</v>
      </c>
      <c r="L4" s="141"/>
      <c r="M4" s="141"/>
      <c r="N4" s="141"/>
      <c r="O4" s="141"/>
      <c r="P4" s="141"/>
      <c r="Q4" s="141"/>
      <c r="R4" s="141">
        <v>170</v>
      </c>
      <c r="S4" s="141">
        <v>170</v>
      </c>
      <c r="T4" s="141">
        <v>185</v>
      </c>
      <c r="U4" s="141">
        <v>165</v>
      </c>
      <c r="V4" s="141"/>
      <c r="W4" s="141"/>
      <c r="X4" s="141"/>
      <c r="Y4" s="141"/>
      <c r="Z4" s="141"/>
      <c r="AA4" s="141"/>
      <c r="AB4" s="141"/>
      <c r="AC4" s="141"/>
      <c r="AD4" s="141"/>
      <c r="AE4" s="141"/>
      <c r="AF4" s="141">
        <v>170</v>
      </c>
      <c r="AG4" s="141"/>
      <c r="AH4" s="141"/>
      <c r="AI4" s="141"/>
      <c r="AJ4" s="141"/>
      <c r="AK4" s="141"/>
      <c r="AL4" s="141"/>
      <c r="AM4" s="141"/>
      <c r="AN4" s="141"/>
      <c r="AO4" s="141"/>
      <c r="AP4" s="141"/>
      <c r="AQ4" s="141">
        <v>165</v>
      </c>
      <c r="AR4" s="141"/>
      <c r="AS4" s="141"/>
      <c r="AT4" s="141"/>
      <c r="AU4" s="141"/>
      <c r="AV4" s="141"/>
      <c r="AW4" s="141">
        <v>190</v>
      </c>
      <c r="AX4" s="141"/>
      <c r="AY4" s="141">
        <v>170</v>
      </c>
      <c r="AZ4" s="141"/>
      <c r="BA4" s="141"/>
      <c r="BB4" s="141"/>
      <c r="BC4" s="141"/>
      <c r="BD4" s="141"/>
      <c r="BE4" s="141"/>
      <c r="BF4" s="141"/>
      <c r="BG4" s="141">
        <v>165</v>
      </c>
      <c r="BH4" s="141">
        <v>170</v>
      </c>
      <c r="BI4" s="141"/>
      <c r="BJ4" s="141"/>
      <c r="BK4" s="141"/>
      <c r="BL4" s="141">
        <v>175</v>
      </c>
      <c r="BM4" s="141"/>
      <c r="BN4" s="141"/>
      <c r="BO4" s="141">
        <v>165</v>
      </c>
      <c r="BP4" s="141">
        <v>165</v>
      </c>
      <c r="BQ4" s="141"/>
      <c r="BR4" s="141"/>
      <c r="BS4" s="141"/>
      <c r="BT4" s="141"/>
      <c r="BU4" s="141"/>
      <c r="BV4" s="141"/>
      <c r="BW4" s="141"/>
      <c r="BX4" s="141">
        <v>175</v>
      </c>
      <c r="BY4" s="141"/>
      <c r="BZ4" s="141"/>
      <c r="CA4" s="141"/>
      <c r="CB4" s="141"/>
      <c r="CC4" s="141"/>
      <c r="CD4" s="141"/>
      <c r="CE4" s="141"/>
      <c r="CF4" s="141"/>
      <c r="CG4" s="141"/>
      <c r="CH4" s="141">
        <v>165</v>
      </c>
      <c r="CI4" s="141"/>
      <c r="CJ4" s="141"/>
      <c r="CK4" s="141">
        <v>170</v>
      </c>
      <c r="CL4" s="141">
        <v>170</v>
      </c>
      <c r="CM4" s="141"/>
      <c r="CN4" s="141"/>
      <c r="CO4" s="141"/>
      <c r="CP4" s="141">
        <v>170</v>
      </c>
      <c r="CQ4" s="141"/>
      <c r="CR4" s="141"/>
      <c r="CS4" s="141"/>
      <c r="CT4" s="141"/>
      <c r="CU4" s="141"/>
      <c r="CV4" s="141"/>
      <c r="CW4" s="141">
        <v>170</v>
      </c>
      <c r="CX4" s="141"/>
      <c r="CY4" s="141"/>
      <c r="CZ4" s="141"/>
      <c r="DA4" s="141"/>
      <c r="DB4" s="141"/>
      <c r="DC4" s="141"/>
      <c r="DD4" s="141"/>
      <c r="DE4" s="141"/>
      <c r="DF4" s="141"/>
      <c r="DG4" s="141"/>
    </row>
    <row r="5" spans="1:111" x14ac:dyDescent="0.25">
      <c r="A5" s="53" t="s">
        <v>77</v>
      </c>
      <c r="B5" s="96"/>
      <c r="C5" s="96"/>
      <c r="D5" s="96"/>
      <c r="E5" s="96"/>
      <c r="F5" s="154"/>
      <c r="G5" s="96"/>
      <c r="H5" s="154"/>
      <c r="I5" s="96"/>
      <c r="J5" s="96"/>
      <c r="K5" s="96"/>
      <c r="L5" s="43"/>
      <c r="M5" s="4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c r="BU5" s="43"/>
      <c r="BV5" s="43"/>
      <c r="BW5" s="43"/>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43"/>
      <c r="CX5" s="43"/>
      <c r="CY5" s="43"/>
      <c r="CZ5" s="43"/>
      <c r="DA5" s="43"/>
      <c r="DB5" s="43"/>
      <c r="DC5" s="43"/>
      <c r="DD5" s="43"/>
      <c r="DE5" s="43"/>
      <c r="DF5" s="43"/>
      <c r="DG5" s="43"/>
    </row>
    <row r="6" spans="1:111" x14ac:dyDescent="0.25">
      <c r="A6" s="54" t="s">
        <v>249</v>
      </c>
      <c r="B6" s="101"/>
      <c r="C6" s="99">
        <f t="shared" ref="C6:C36" si="7">MODE($L6:$CV6)</f>
        <v>7.9</v>
      </c>
      <c r="D6" s="99">
        <f t="shared" ref="D6:D36" si="8">MEDIAN($L6:$CV6)</f>
        <v>8.3000000000000007</v>
      </c>
      <c r="E6" s="99">
        <f t="shared" ref="E6:E36" si="9">MIN($L6:$CV6)</f>
        <v>5.49</v>
      </c>
      <c r="F6" s="155">
        <v>7.75</v>
      </c>
      <c r="G6" s="97">
        <f t="shared" si="4"/>
        <v>-0.29161290322580641</v>
      </c>
      <c r="H6" s="155">
        <v>8.6</v>
      </c>
      <c r="I6" s="99">
        <f t="shared" si="0"/>
        <v>8.6</v>
      </c>
      <c r="J6" s="97">
        <f t="shared" si="5"/>
        <v>0</v>
      </c>
      <c r="K6" s="99">
        <f t="shared" ref="K6:K36" si="10">AVERAGE($L6:$CV6)</f>
        <v>8.1024999999999991</v>
      </c>
      <c r="L6" s="141"/>
      <c r="M6" s="141"/>
      <c r="N6" s="141"/>
      <c r="O6" s="141"/>
      <c r="P6" s="141">
        <v>5.49</v>
      </c>
      <c r="Q6" s="141"/>
      <c r="R6" s="141"/>
      <c r="S6" s="141"/>
      <c r="T6" s="141"/>
      <c r="U6" s="141"/>
      <c r="V6" s="141"/>
      <c r="W6" s="141">
        <v>7.9</v>
      </c>
      <c r="X6" s="141"/>
      <c r="Y6" s="141"/>
      <c r="Z6" s="141"/>
      <c r="AA6" s="141"/>
      <c r="AB6" s="141">
        <v>8.3000000000000007</v>
      </c>
      <c r="AC6" s="141"/>
      <c r="AD6" s="141"/>
      <c r="AE6" s="141"/>
      <c r="AF6" s="141"/>
      <c r="AG6" s="141"/>
      <c r="AH6" s="141">
        <v>7.7</v>
      </c>
      <c r="AI6" s="141">
        <v>7.9</v>
      </c>
      <c r="AJ6" s="141">
        <v>7.9</v>
      </c>
      <c r="AK6" s="141">
        <v>7.9</v>
      </c>
      <c r="AL6" s="141">
        <v>7.9</v>
      </c>
      <c r="AM6" s="141">
        <v>8.6</v>
      </c>
      <c r="AN6" s="141">
        <v>7.9</v>
      </c>
      <c r="AO6" s="141">
        <v>8.6</v>
      </c>
      <c r="AP6" s="141">
        <v>8.6</v>
      </c>
      <c r="AQ6" s="141"/>
      <c r="AR6" s="141"/>
      <c r="AS6" s="141"/>
      <c r="AT6" s="141"/>
      <c r="AU6" s="141">
        <v>8.4499999999999993</v>
      </c>
      <c r="AV6" s="141"/>
      <c r="AW6" s="141"/>
      <c r="AX6" s="141"/>
      <c r="AY6" s="141"/>
      <c r="AZ6" s="141"/>
      <c r="BA6" s="141">
        <v>8.3000000000000007</v>
      </c>
      <c r="BB6" s="141"/>
      <c r="BC6" s="141"/>
      <c r="BD6" s="141"/>
      <c r="BE6" s="141">
        <v>7.99</v>
      </c>
      <c r="BF6" s="141">
        <v>7.6</v>
      </c>
      <c r="BG6" s="141"/>
      <c r="BH6" s="141"/>
      <c r="BI6" s="141"/>
      <c r="BJ6" s="141"/>
      <c r="BK6" s="141">
        <v>7.7</v>
      </c>
      <c r="BL6" s="141"/>
      <c r="BM6" s="141"/>
      <c r="BN6" s="141"/>
      <c r="BO6" s="141"/>
      <c r="BP6" s="141"/>
      <c r="BQ6" s="141"/>
      <c r="BR6" s="141"/>
      <c r="BS6" s="141"/>
      <c r="BT6" s="141">
        <v>7.75</v>
      </c>
      <c r="BU6" s="141">
        <v>8.6</v>
      </c>
      <c r="BV6" s="141">
        <v>8.6</v>
      </c>
      <c r="BW6" s="141">
        <v>8.6</v>
      </c>
      <c r="BX6" s="141"/>
      <c r="BY6" s="141"/>
      <c r="BZ6" s="141"/>
      <c r="CA6" s="141"/>
      <c r="CB6" s="141">
        <v>8.4</v>
      </c>
      <c r="CC6" s="141"/>
      <c r="CD6" s="141"/>
      <c r="CE6" s="141"/>
      <c r="CF6" s="141"/>
      <c r="CG6" s="141"/>
      <c r="CH6" s="141"/>
      <c r="CI6" s="141">
        <v>8.3000000000000007</v>
      </c>
      <c r="CJ6" s="141">
        <v>8.5</v>
      </c>
      <c r="CK6" s="141"/>
      <c r="CL6" s="141"/>
      <c r="CM6" s="141">
        <v>8.5</v>
      </c>
      <c r="CN6" s="141">
        <v>8.5</v>
      </c>
      <c r="CO6" s="141">
        <v>7.99</v>
      </c>
      <c r="CP6" s="141"/>
      <c r="CQ6" s="141"/>
      <c r="CR6" s="141"/>
      <c r="CS6" s="141"/>
      <c r="CT6" s="141"/>
      <c r="CU6" s="141">
        <v>8.4</v>
      </c>
      <c r="CV6" s="141"/>
      <c r="CW6" s="141"/>
      <c r="CX6" s="141"/>
      <c r="CY6" s="141"/>
      <c r="CZ6" s="141"/>
      <c r="DA6" s="141"/>
      <c r="DB6" s="141"/>
      <c r="DC6" s="141"/>
      <c r="DD6" s="141"/>
      <c r="DE6" s="141"/>
      <c r="DF6" s="141"/>
      <c r="DG6" s="141"/>
    </row>
    <row r="7" spans="1:111" x14ac:dyDescent="0.25">
      <c r="A7" s="54" t="s">
        <v>250</v>
      </c>
      <c r="B7" s="101"/>
      <c r="C7" s="99">
        <f t="shared" si="7"/>
        <v>6.95</v>
      </c>
      <c r="D7" s="99">
        <f t="shared" si="8"/>
        <v>6.95</v>
      </c>
      <c r="E7" s="99">
        <f t="shared" si="9"/>
        <v>6.65</v>
      </c>
      <c r="F7" s="155">
        <v>6.89</v>
      </c>
      <c r="G7" s="97">
        <f t="shared" si="4"/>
        <v>-3.4833091436864923E-2</v>
      </c>
      <c r="H7" s="155">
        <v>6.9</v>
      </c>
      <c r="I7" s="99">
        <f t="shared" si="0"/>
        <v>7.5</v>
      </c>
      <c r="J7" s="97">
        <f t="shared" si="5"/>
        <v>8.6956521739130377E-2</v>
      </c>
      <c r="K7" s="99">
        <f t="shared" si="10"/>
        <v>6.9465217391304375</v>
      </c>
      <c r="L7" s="141"/>
      <c r="M7" s="141"/>
      <c r="N7" s="141"/>
      <c r="O7" s="141"/>
      <c r="P7" s="141"/>
      <c r="Q7" s="141">
        <v>7.2</v>
      </c>
      <c r="R7" s="141"/>
      <c r="S7" s="141"/>
      <c r="T7" s="141"/>
      <c r="U7" s="141"/>
      <c r="V7" s="141"/>
      <c r="W7" s="141">
        <v>6.99</v>
      </c>
      <c r="X7" s="141"/>
      <c r="Y7" s="141"/>
      <c r="Z7" s="141"/>
      <c r="AA7" s="141"/>
      <c r="AB7" s="141">
        <v>6.75</v>
      </c>
      <c r="AC7" s="141"/>
      <c r="AD7" s="141"/>
      <c r="AE7" s="141"/>
      <c r="AF7" s="141"/>
      <c r="AG7" s="141"/>
      <c r="AH7" s="141">
        <v>6.99</v>
      </c>
      <c r="AI7" s="141">
        <v>6.95</v>
      </c>
      <c r="AJ7" s="141">
        <v>6.95</v>
      </c>
      <c r="AK7" s="141">
        <v>6.95</v>
      </c>
      <c r="AL7" s="141">
        <v>6.95</v>
      </c>
      <c r="AM7" s="141">
        <v>6.95</v>
      </c>
      <c r="AN7" s="141">
        <v>6.95</v>
      </c>
      <c r="AO7" s="141">
        <v>6.95</v>
      </c>
      <c r="AP7" s="141">
        <v>6.95</v>
      </c>
      <c r="AQ7" s="141"/>
      <c r="AR7" s="141"/>
      <c r="AS7" s="141"/>
      <c r="AT7" s="141"/>
      <c r="AU7" s="141">
        <v>6.9</v>
      </c>
      <c r="AV7" s="141"/>
      <c r="AW7" s="141"/>
      <c r="AX7" s="141"/>
      <c r="AY7" s="141"/>
      <c r="AZ7" s="141"/>
      <c r="BA7" s="141">
        <v>6.65</v>
      </c>
      <c r="BB7" s="141"/>
      <c r="BC7" s="141"/>
      <c r="BD7" s="141"/>
      <c r="BE7" s="141"/>
      <c r="BF7" s="141">
        <v>6.9</v>
      </c>
      <c r="BG7" s="141"/>
      <c r="BH7" s="141"/>
      <c r="BI7" s="141"/>
      <c r="BJ7" s="141"/>
      <c r="BK7" s="141">
        <v>6.9</v>
      </c>
      <c r="BL7" s="141"/>
      <c r="BM7" s="141"/>
      <c r="BN7" s="141"/>
      <c r="BO7" s="141"/>
      <c r="BP7" s="141"/>
      <c r="BQ7" s="141"/>
      <c r="BR7" s="141"/>
      <c r="BS7" s="141"/>
      <c r="BT7" s="141">
        <v>6.89</v>
      </c>
      <c r="BU7" s="141">
        <v>6.9</v>
      </c>
      <c r="BV7" s="141">
        <v>6.9</v>
      </c>
      <c r="BW7" s="141">
        <v>6.9</v>
      </c>
      <c r="BX7" s="141"/>
      <c r="BY7" s="141"/>
      <c r="BZ7" s="141"/>
      <c r="CA7" s="141"/>
      <c r="CB7" s="141">
        <v>6.9</v>
      </c>
      <c r="CC7" s="141"/>
      <c r="CD7" s="141"/>
      <c r="CE7" s="141"/>
      <c r="CF7" s="141"/>
      <c r="CG7" s="141"/>
      <c r="CH7" s="141"/>
      <c r="CI7" s="141"/>
      <c r="CJ7" s="141">
        <v>7.5</v>
      </c>
      <c r="CK7" s="141"/>
      <c r="CL7" s="141"/>
      <c r="CM7" s="141"/>
      <c r="CN7" s="141"/>
      <c r="CO7" s="141">
        <v>6.9</v>
      </c>
      <c r="CP7" s="141"/>
      <c r="CQ7" s="141"/>
      <c r="CR7" s="141"/>
      <c r="CS7" s="141"/>
      <c r="CT7" s="141"/>
      <c r="CU7" s="141"/>
      <c r="CV7" s="141"/>
      <c r="CW7" s="141"/>
      <c r="CX7" s="141"/>
      <c r="CY7" s="141"/>
      <c r="CZ7" s="141"/>
      <c r="DA7" s="141"/>
      <c r="DB7" s="141"/>
      <c r="DC7" s="141"/>
      <c r="DD7" s="141"/>
      <c r="DE7" s="141"/>
      <c r="DF7" s="141"/>
      <c r="DG7" s="141"/>
    </row>
    <row r="8" spans="1:111" x14ac:dyDescent="0.25">
      <c r="A8" s="54" t="s">
        <v>251</v>
      </c>
      <c r="B8" s="101"/>
      <c r="C8" s="99">
        <f t="shared" si="7"/>
        <v>7.6</v>
      </c>
      <c r="D8" s="99">
        <f t="shared" si="8"/>
        <v>7.55</v>
      </c>
      <c r="E8" s="99">
        <f t="shared" si="9"/>
        <v>7.4</v>
      </c>
      <c r="F8" s="155">
        <v>7.4</v>
      </c>
      <c r="G8" s="97">
        <f t="shared" si="4"/>
        <v>0</v>
      </c>
      <c r="H8" s="155">
        <v>7.55</v>
      </c>
      <c r="I8" s="99">
        <f t="shared" si="0"/>
        <v>7.9</v>
      </c>
      <c r="J8" s="97">
        <f t="shared" si="5"/>
        <v>4.6357615894039805E-2</v>
      </c>
      <c r="K8" s="99">
        <f t="shared" si="10"/>
        <v>7.5678571428571431</v>
      </c>
      <c r="L8" s="141"/>
      <c r="M8" s="141"/>
      <c r="N8" s="141"/>
      <c r="O8" s="141"/>
      <c r="P8" s="141"/>
      <c r="Q8" s="141"/>
      <c r="R8" s="141"/>
      <c r="S8" s="141"/>
      <c r="T8" s="141"/>
      <c r="U8" s="141"/>
      <c r="V8" s="141"/>
      <c r="W8" s="141">
        <v>7.45</v>
      </c>
      <c r="X8" s="141"/>
      <c r="Y8" s="141"/>
      <c r="Z8" s="141"/>
      <c r="AA8" s="141"/>
      <c r="AB8" s="141"/>
      <c r="AC8" s="141"/>
      <c r="AD8" s="141"/>
      <c r="AE8" s="141"/>
      <c r="AF8" s="141"/>
      <c r="AG8" s="141"/>
      <c r="AH8" s="141">
        <v>7.5</v>
      </c>
      <c r="AI8" s="141">
        <v>7.6</v>
      </c>
      <c r="AJ8" s="141">
        <v>7.6</v>
      </c>
      <c r="AK8" s="141">
        <v>7.6</v>
      </c>
      <c r="AL8" s="141">
        <v>7.6</v>
      </c>
      <c r="AM8" s="141"/>
      <c r="AN8" s="141">
        <v>7.6</v>
      </c>
      <c r="AO8" s="141"/>
      <c r="AP8" s="141"/>
      <c r="AQ8" s="141"/>
      <c r="AR8" s="141"/>
      <c r="AS8" s="141"/>
      <c r="AT8" s="141"/>
      <c r="AU8" s="141">
        <v>7.55</v>
      </c>
      <c r="AV8" s="141"/>
      <c r="AW8" s="141"/>
      <c r="AX8" s="141"/>
      <c r="AY8" s="141"/>
      <c r="AZ8" s="141"/>
      <c r="BA8" s="141"/>
      <c r="BB8" s="141"/>
      <c r="BC8" s="141"/>
      <c r="BD8" s="141"/>
      <c r="BE8" s="141"/>
      <c r="BF8" s="141"/>
      <c r="BG8" s="141"/>
      <c r="BH8" s="141"/>
      <c r="BI8" s="141"/>
      <c r="BJ8" s="141"/>
      <c r="BK8" s="141">
        <v>7.5</v>
      </c>
      <c r="BL8" s="141"/>
      <c r="BM8" s="141"/>
      <c r="BN8" s="141"/>
      <c r="BO8" s="141"/>
      <c r="BP8" s="141"/>
      <c r="BQ8" s="141"/>
      <c r="BR8" s="141"/>
      <c r="BS8" s="141"/>
      <c r="BT8" s="141">
        <v>7.4</v>
      </c>
      <c r="BU8" s="141">
        <v>7.55</v>
      </c>
      <c r="BV8" s="141">
        <v>7.55</v>
      </c>
      <c r="BW8" s="141">
        <v>7.55</v>
      </c>
      <c r="BX8" s="141"/>
      <c r="BY8" s="141"/>
      <c r="BZ8" s="141"/>
      <c r="CA8" s="141"/>
      <c r="CB8" s="141"/>
      <c r="CC8" s="141"/>
      <c r="CD8" s="141"/>
      <c r="CE8" s="141"/>
      <c r="CF8" s="141"/>
      <c r="CG8" s="141"/>
      <c r="CH8" s="141"/>
      <c r="CI8" s="141"/>
      <c r="CJ8" s="141">
        <v>7.9</v>
      </c>
      <c r="CK8" s="141"/>
      <c r="CL8" s="141"/>
      <c r="CM8" s="141"/>
      <c r="CN8" s="141"/>
      <c r="CO8" s="141"/>
      <c r="CP8" s="141"/>
      <c r="CQ8" s="141"/>
      <c r="CR8" s="141"/>
      <c r="CS8" s="141"/>
      <c r="CT8" s="141"/>
      <c r="CU8" s="141"/>
      <c r="CV8" s="141"/>
      <c r="CW8" s="141"/>
      <c r="CX8" s="141"/>
      <c r="CY8" s="141"/>
      <c r="CZ8" s="141"/>
      <c r="DA8" s="141"/>
      <c r="DB8" s="141"/>
      <c r="DC8" s="141"/>
      <c r="DD8" s="141"/>
      <c r="DE8" s="141"/>
      <c r="DF8" s="141"/>
      <c r="DG8" s="141"/>
    </row>
    <row r="9" spans="1:111" x14ac:dyDescent="0.25">
      <c r="A9" s="54" t="s">
        <v>252</v>
      </c>
      <c r="B9" s="101"/>
      <c r="C9" s="99">
        <f t="shared" si="7"/>
        <v>3.7</v>
      </c>
      <c r="D9" s="99">
        <f t="shared" si="8"/>
        <v>3.6749999999999998</v>
      </c>
      <c r="E9" s="99">
        <f t="shared" si="9"/>
        <v>3.3</v>
      </c>
      <c r="F9" s="155">
        <v>3.6</v>
      </c>
      <c r="G9" s="97">
        <f t="shared" si="4"/>
        <v>-8.3333333333333412E-2</v>
      </c>
      <c r="H9" s="155">
        <v>3.4</v>
      </c>
      <c r="I9" s="99">
        <f t="shared" si="0"/>
        <v>4.4000000000000004</v>
      </c>
      <c r="J9" s="97">
        <f t="shared" si="5"/>
        <v>0.29411764705882365</v>
      </c>
      <c r="K9" s="99">
        <f t="shared" si="10"/>
        <v>3.7157500000000008</v>
      </c>
      <c r="L9" s="141"/>
      <c r="M9" s="141"/>
      <c r="N9" s="141">
        <v>3.8</v>
      </c>
      <c r="O9" s="141"/>
      <c r="P9" s="141">
        <v>3.49</v>
      </c>
      <c r="Q9" s="141">
        <v>4.2</v>
      </c>
      <c r="R9" s="141"/>
      <c r="S9" s="141"/>
      <c r="T9" s="141"/>
      <c r="U9" s="141"/>
      <c r="V9" s="141"/>
      <c r="W9" s="141">
        <v>3.3</v>
      </c>
      <c r="X9" s="141">
        <v>3.7</v>
      </c>
      <c r="Y9" s="141"/>
      <c r="Z9" s="141">
        <v>3.4</v>
      </c>
      <c r="AA9" s="141">
        <v>3.3</v>
      </c>
      <c r="AB9" s="141"/>
      <c r="AC9" s="141"/>
      <c r="AD9" s="141"/>
      <c r="AE9" s="141">
        <v>3.9</v>
      </c>
      <c r="AF9" s="141"/>
      <c r="AG9" s="141"/>
      <c r="AH9" s="141">
        <v>3.5</v>
      </c>
      <c r="AI9" s="141">
        <v>3.7</v>
      </c>
      <c r="AJ9" s="141">
        <v>3.7</v>
      </c>
      <c r="AK9" s="141">
        <v>3.7</v>
      </c>
      <c r="AL9" s="141">
        <v>3.7</v>
      </c>
      <c r="AM9" s="141">
        <v>4.3499999999999996</v>
      </c>
      <c r="AN9" s="141">
        <v>3.7</v>
      </c>
      <c r="AO9" s="141">
        <v>4.3499999999999996</v>
      </c>
      <c r="AP9" s="141">
        <v>4.3499999999999996</v>
      </c>
      <c r="AQ9" s="141"/>
      <c r="AR9" s="141"/>
      <c r="AS9" s="141"/>
      <c r="AT9" s="141"/>
      <c r="AU9" s="141">
        <v>3.65</v>
      </c>
      <c r="AV9" s="141"/>
      <c r="AW9" s="141"/>
      <c r="AX9" s="141"/>
      <c r="AY9" s="141"/>
      <c r="AZ9" s="141">
        <v>3.8</v>
      </c>
      <c r="BA9" s="141"/>
      <c r="BB9" s="141">
        <v>3.7</v>
      </c>
      <c r="BC9" s="141"/>
      <c r="BD9" s="141"/>
      <c r="BE9" s="141">
        <v>3.49</v>
      </c>
      <c r="BF9" s="141">
        <v>4.4000000000000004</v>
      </c>
      <c r="BG9" s="141"/>
      <c r="BH9" s="141"/>
      <c r="BI9" s="141">
        <v>3.5</v>
      </c>
      <c r="BJ9" s="141">
        <v>3.8</v>
      </c>
      <c r="BK9" s="141">
        <v>3.5</v>
      </c>
      <c r="BL9" s="141"/>
      <c r="BM9" s="141"/>
      <c r="BN9" s="141"/>
      <c r="BO9" s="141"/>
      <c r="BP9" s="141"/>
      <c r="BQ9" s="141"/>
      <c r="BR9" s="141"/>
      <c r="BS9" s="141"/>
      <c r="BT9" s="141">
        <v>3.6</v>
      </c>
      <c r="BU9" s="141">
        <v>3.4</v>
      </c>
      <c r="BV9" s="141">
        <v>3.4</v>
      </c>
      <c r="BW9" s="141">
        <v>3.4</v>
      </c>
      <c r="BX9" s="141"/>
      <c r="BY9" s="141"/>
      <c r="BZ9" s="141"/>
      <c r="CA9" s="141">
        <v>3.9</v>
      </c>
      <c r="CB9" s="141"/>
      <c r="CC9" s="141"/>
      <c r="CD9" s="141"/>
      <c r="CE9" s="141"/>
      <c r="CF9" s="141">
        <v>3.5</v>
      </c>
      <c r="CG9" s="141">
        <v>3.6</v>
      </c>
      <c r="CH9" s="141"/>
      <c r="CI9" s="141">
        <v>4.4000000000000004</v>
      </c>
      <c r="CJ9" s="141">
        <v>3.6</v>
      </c>
      <c r="CK9" s="141"/>
      <c r="CL9" s="141"/>
      <c r="CM9" s="141">
        <v>3.85</v>
      </c>
      <c r="CN9" s="141">
        <v>3.5</v>
      </c>
      <c r="CO9" s="141">
        <v>3.5</v>
      </c>
      <c r="CP9" s="141"/>
      <c r="CQ9" s="141">
        <v>3.8</v>
      </c>
      <c r="CR9" s="141">
        <v>3.6</v>
      </c>
      <c r="CS9" s="141"/>
      <c r="CT9" s="141"/>
      <c r="CU9" s="141"/>
      <c r="CV9" s="141">
        <v>3.6</v>
      </c>
      <c r="CW9" s="141"/>
      <c r="CX9" s="141"/>
      <c r="CY9" s="141"/>
      <c r="CZ9" s="141"/>
      <c r="DA9" s="141"/>
      <c r="DB9" s="141"/>
      <c r="DC9" s="141"/>
      <c r="DD9" s="141"/>
      <c r="DE9" s="141"/>
      <c r="DF9" s="141"/>
      <c r="DG9" s="141"/>
    </row>
    <row r="10" spans="1:111" x14ac:dyDescent="0.25">
      <c r="A10" s="54" t="s">
        <v>253</v>
      </c>
      <c r="B10" s="101"/>
      <c r="C10" s="99">
        <f t="shared" si="7"/>
        <v>7.99</v>
      </c>
      <c r="D10" s="99">
        <f t="shared" si="8"/>
        <v>8.1999999999999993</v>
      </c>
      <c r="E10" s="99">
        <f t="shared" si="9"/>
        <v>7.9</v>
      </c>
      <c r="F10" s="155">
        <v>8.1999999999999993</v>
      </c>
      <c r="G10" s="97">
        <f t="shared" si="4"/>
        <v>-3.6585365853658409E-2</v>
      </c>
      <c r="H10" s="155">
        <v>8.1</v>
      </c>
      <c r="I10" s="99">
        <f t="shared" si="0"/>
        <v>8.9</v>
      </c>
      <c r="J10" s="97">
        <f t="shared" si="5"/>
        <v>9.8765432098765524E-2</v>
      </c>
      <c r="K10" s="99">
        <f t="shared" si="10"/>
        <v>8.2538000000000018</v>
      </c>
      <c r="L10" s="141">
        <v>7.99</v>
      </c>
      <c r="M10" s="141">
        <v>7.99</v>
      </c>
      <c r="N10" s="141"/>
      <c r="O10" s="141"/>
      <c r="P10" s="141">
        <v>7.99</v>
      </c>
      <c r="Q10" s="141">
        <v>8.5</v>
      </c>
      <c r="R10" s="141"/>
      <c r="S10" s="141"/>
      <c r="T10" s="141"/>
      <c r="U10" s="141"/>
      <c r="V10" s="141"/>
      <c r="W10" s="141">
        <v>7.99</v>
      </c>
      <c r="X10" s="141">
        <v>8.1999999999999993</v>
      </c>
      <c r="Y10" s="141">
        <v>7.9</v>
      </c>
      <c r="Z10" s="141">
        <v>8.4</v>
      </c>
      <c r="AA10" s="141"/>
      <c r="AB10" s="141">
        <v>8.5</v>
      </c>
      <c r="AC10" s="141"/>
      <c r="AD10" s="141"/>
      <c r="AE10" s="141"/>
      <c r="AF10" s="141"/>
      <c r="AG10" s="141"/>
      <c r="AH10" s="141"/>
      <c r="AI10" s="141">
        <v>8.4499999999999993</v>
      </c>
      <c r="AJ10" s="141">
        <v>8.4499999999999993</v>
      </c>
      <c r="AK10" s="141">
        <v>8.4499999999999993</v>
      </c>
      <c r="AL10" s="141">
        <v>8.4499999999999993</v>
      </c>
      <c r="AM10" s="141">
        <v>8.8000000000000007</v>
      </c>
      <c r="AN10" s="141">
        <v>8.4499999999999993</v>
      </c>
      <c r="AO10" s="141">
        <v>8.8000000000000007</v>
      </c>
      <c r="AP10" s="141">
        <v>8.8000000000000007</v>
      </c>
      <c r="AQ10" s="141"/>
      <c r="AR10" s="141">
        <v>8.4499999999999993</v>
      </c>
      <c r="AS10" s="141">
        <v>8.9</v>
      </c>
      <c r="AT10" s="141">
        <v>8.1999999999999993</v>
      </c>
      <c r="AU10" s="141">
        <v>8.1</v>
      </c>
      <c r="AV10" s="141">
        <v>8.4</v>
      </c>
      <c r="AW10" s="141"/>
      <c r="AX10" s="141"/>
      <c r="AY10" s="141"/>
      <c r="AZ10" s="141">
        <v>8.3000000000000007</v>
      </c>
      <c r="BA10" s="141"/>
      <c r="BB10" s="141">
        <v>8.3000000000000007</v>
      </c>
      <c r="BC10" s="141"/>
      <c r="BD10" s="141"/>
      <c r="BE10" s="141">
        <v>7.99</v>
      </c>
      <c r="BF10" s="141">
        <v>8.6</v>
      </c>
      <c r="BG10" s="141"/>
      <c r="BH10" s="141"/>
      <c r="BI10" s="141">
        <v>7.99</v>
      </c>
      <c r="BJ10" s="141">
        <v>7.99</v>
      </c>
      <c r="BK10" s="141">
        <v>7.9</v>
      </c>
      <c r="BL10" s="141"/>
      <c r="BM10" s="141"/>
      <c r="BN10" s="141"/>
      <c r="BO10" s="141"/>
      <c r="BP10" s="141"/>
      <c r="BQ10" s="141"/>
      <c r="BR10" s="141">
        <v>7.99</v>
      </c>
      <c r="BS10" s="141">
        <v>8.4499999999999993</v>
      </c>
      <c r="BT10" s="141">
        <v>8.1999999999999993</v>
      </c>
      <c r="BU10" s="141">
        <v>8.1</v>
      </c>
      <c r="BV10" s="141">
        <v>8.1</v>
      </c>
      <c r="BW10" s="141">
        <v>8.1</v>
      </c>
      <c r="BX10" s="141"/>
      <c r="BY10" s="141"/>
      <c r="BZ10" s="141">
        <v>7.95</v>
      </c>
      <c r="CA10" s="141"/>
      <c r="CB10" s="141">
        <v>7.95</v>
      </c>
      <c r="CC10" s="141"/>
      <c r="CD10" s="141">
        <v>7.99</v>
      </c>
      <c r="CE10" s="141"/>
      <c r="CF10" s="141">
        <v>7.95</v>
      </c>
      <c r="CG10" s="141">
        <v>7.95</v>
      </c>
      <c r="CH10" s="141"/>
      <c r="CI10" s="141">
        <v>8.1999999999999993</v>
      </c>
      <c r="CJ10" s="141">
        <v>8.4499999999999993</v>
      </c>
      <c r="CK10" s="141"/>
      <c r="CL10" s="141"/>
      <c r="CM10" s="141">
        <v>8.1999999999999993</v>
      </c>
      <c r="CN10" s="141">
        <v>8.1999999999999993</v>
      </c>
      <c r="CO10" s="141">
        <v>8.2899999999999991</v>
      </c>
      <c r="CP10" s="141"/>
      <c r="CQ10" s="141">
        <v>7.95</v>
      </c>
      <c r="CR10" s="141">
        <v>8.4499999999999993</v>
      </c>
      <c r="CS10" s="141">
        <v>8.6999999999999993</v>
      </c>
      <c r="CT10" s="141">
        <v>7.99</v>
      </c>
      <c r="CU10" s="141"/>
      <c r="CV10" s="141">
        <v>8.3000000000000007</v>
      </c>
      <c r="CW10" s="141"/>
      <c r="CX10" s="141"/>
      <c r="CY10" s="141"/>
      <c r="CZ10" s="141"/>
      <c r="DA10" s="141"/>
      <c r="DB10" s="141"/>
      <c r="DC10" s="141"/>
      <c r="DD10" s="141"/>
      <c r="DE10" s="141"/>
      <c r="DF10" s="141"/>
      <c r="DG10" s="141"/>
    </row>
    <row r="11" spans="1:111" x14ac:dyDescent="0.25">
      <c r="A11" s="54" t="s">
        <v>254</v>
      </c>
      <c r="B11" s="101"/>
      <c r="C11" s="99">
        <f t="shared" si="7"/>
        <v>6.35</v>
      </c>
      <c r="D11" s="99">
        <f t="shared" si="8"/>
        <v>6.35</v>
      </c>
      <c r="E11" s="99">
        <f t="shared" si="9"/>
        <v>6.2</v>
      </c>
      <c r="F11" s="155">
        <v>6.99</v>
      </c>
      <c r="G11" s="97">
        <f t="shared" si="4"/>
        <v>-0.11301859799713877</v>
      </c>
      <c r="H11" s="155">
        <v>6.35</v>
      </c>
      <c r="I11" s="99">
        <f t="shared" si="0"/>
        <v>7.5</v>
      </c>
      <c r="J11" s="97">
        <f t="shared" si="5"/>
        <v>0.18110236220472448</v>
      </c>
      <c r="K11" s="99">
        <f t="shared" si="10"/>
        <v>6.623333333333334</v>
      </c>
      <c r="L11" s="141"/>
      <c r="M11" s="141"/>
      <c r="N11" s="141"/>
      <c r="O11" s="141"/>
      <c r="P11" s="141"/>
      <c r="Q11" s="141"/>
      <c r="R11" s="141"/>
      <c r="S11" s="141"/>
      <c r="T11" s="141"/>
      <c r="U11" s="141"/>
      <c r="V11" s="141"/>
      <c r="W11" s="141">
        <v>6.2</v>
      </c>
      <c r="X11" s="141"/>
      <c r="Y11" s="141"/>
      <c r="Z11" s="141"/>
      <c r="AA11" s="141"/>
      <c r="AB11" s="141"/>
      <c r="AC11" s="141"/>
      <c r="AD11" s="141"/>
      <c r="AE11" s="141"/>
      <c r="AF11" s="141"/>
      <c r="AG11" s="141"/>
      <c r="AH11" s="141"/>
      <c r="AI11" s="141"/>
      <c r="AJ11" s="141"/>
      <c r="AK11" s="141"/>
      <c r="AL11" s="141"/>
      <c r="AM11" s="141"/>
      <c r="AN11" s="141"/>
      <c r="AO11" s="141"/>
      <c r="AP11" s="141"/>
      <c r="AQ11" s="141"/>
      <c r="AR11" s="141"/>
      <c r="AS11" s="141"/>
      <c r="AT11" s="141"/>
      <c r="AU11" s="141"/>
      <c r="AV11" s="141"/>
      <c r="AW11" s="141"/>
      <c r="AX11" s="141"/>
      <c r="AY11" s="141"/>
      <c r="AZ11" s="141"/>
      <c r="BA11" s="141"/>
      <c r="BB11" s="141"/>
      <c r="BC11" s="141"/>
      <c r="BD11" s="141"/>
      <c r="BE11" s="141"/>
      <c r="BF11" s="141"/>
      <c r="BG11" s="141"/>
      <c r="BH11" s="141"/>
      <c r="BI11" s="141"/>
      <c r="BJ11" s="141"/>
      <c r="BK11" s="141"/>
      <c r="BL11" s="141"/>
      <c r="BM11" s="141"/>
      <c r="BN11" s="141"/>
      <c r="BO11" s="141"/>
      <c r="BP11" s="141"/>
      <c r="BQ11" s="141"/>
      <c r="BR11" s="141"/>
      <c r="BS11" s="141"/>
      <c r="BT11" s="141">
        <v>6.99</v>
      </c>
      <c r="BU11" s="141">
        <v>6.35</v>
      </c>
      <c r="BV11" s="141">
        <v>6.35</v>
      </c>
      <c r="BW11" s="141">
        <v>6.35</v>
      </c>
      <c r="BX11" s="141"/>
      <c r="BY11" s="141"/>
      <c r="BZ11" s="141"/>
      <c r="CA11" s="141"/>
      <c r="CB11" s="141"/>
      <c r="CC11" s="141"/>
      <c r="CD11" s="141"/>
      <c r="CE11" s="141"/>
      <c r="CF11" s="141"/>
      <c r="CG11" s="141"/>
      <c r="CH11" s="141"/>
      <c r="CI11" s="141"/>
      <c r="CJ11" s="141"/>
      <c r="CK11" s="141"/>
      <c r="CL11" s="141"/>
      <c r="CM11" s="141">
        <v>7.5</v>
      </c>
      <c r="CN11" s="141"/>
      <c r="CO11" s="141"/>
      <c r="CP11" s="141"/>
      <c r="CQ11" s="141"/>
      <c r="CR11" s="141"/>
      <c r="CS11" s="141"/>
      <c r="CT11" s="141"/>
      <c r="CU11" s="141"/>
      <c r="CV11" s="141"/>
      <c r="CW11" s="141"/>
      <c r="CX11" s="141"/>
      <c r="CY11" s="141"/>
      <c r="CZ11" s="141"/>
      <c r="DA11" s="141"/>
      <c r="DB11" s="141"/>
      <c r="DC11" s="141"/>
      <c r="DD11" s="141"/>
      <c r="DE11" s="141"/>
      <c r="DF11" s="141"/>
      <c r="DG11" s="141"/>
    </row>
    <row r="12" spans="1:111" x14ac:dyDescent="0.25">
      <c r="A12" s="53" t="s">
        <v>78</v>
      </c>
      <c r="B12" s="96"/>
      <c r="C12" s="96"/>
      <c r="D12" s="96"/>
      <c r="E12" s="96"/>
      <c r="F12" s="154"/>
      <c r="G12" s="96"/>
      <c r="H12" s="154"/>
      <c r="I12" s="96"/>
      <c r="J12" s="96"/>
      <c r="K12" s="96"/>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c r="AZ12" s="43"/>
      <c r="BA12" s="43"/>
      <c r="BB12" s="43"/>
      <c r="BC12" s="43"/>
      <c r="BD12" s="43"/>
      <c r="BE12" s="43"/>
      <c r="BF12" s="43"/>
      <c r="BG12" s="43"/>
      <c r="BH12" s="43"/>
      <c r="BI12" s="43"/>
      <c r="BJ12" s="43"/>
      <c r="BK12" s="43"/>
      <c r="BL12" s="43"/>
      <c r="BM12" s="43"/>
      <c r="BN12" s="43"/>
      <c r="BO12" s="43"/>
      <c r="BP12" s="43"/>
      <c r="BQ12" s="43"/>
      <c r="BR12" s="43"/>
      <c r="BS12" s="43"/>
      <c r="BT12" s="43"/>
      <c r="BU12" s="43"/>
      <c r="BV12" s="43"/>
      <c r="BW12" s="43"/>
      <c r="BX12" s="43"/>
      <c r="BY12" s="43"/>
      <c r="BZ12" s="43"/>
      <c r="CA12" s="43"/>
      <c r="CB12" s="43"/>
      <c r="CC12" s="43"/>
      <c r="CD12" s="43"/>
      <c r="CE12" s="43"/>
      <c r="CF12" s="43"/>
      <c r="CG12" s="43"/>
      <c r="CH12" s="43"/>
      <c r="CI12" s="43"/>
      <c r="CJ12" s="43"/>
      <c r="CK12" s="43"/>
      <c r="CL12" s="43"/>
      <c r="CM12" s="43"/>
      <c r="CN12" s="43"/>
      <c r="CO12" s="43"/>
      <c r="CP12" s="43"/>
      <c r="CQ12" s="43"/>
      <c r="CR12" s="43"/>
      <c r="CS12" s="43"/>
      <c r="CT12" s="43"/>
      <c r="CU12" s="43"/>
      <c r="CV12" s="43"/>
      <c r="CW12" s="43"/>
      <c r="CX12" s="43"/>
      <c r="CY12" s="43"/>
      <c r="CZ12" s="43"/>
      <c r="DA12" s="43"/>
      <c r="DB12" s="43"/>
      <c r="DC12" s="43"/>
      <c r="DD12" s="43"/>
      <c r="DE12" s="43"/>
      <c r="DF12" s="43"/>
      <c r="DG12" s="43"/>
    </row>
    <row r="13" spans="1:111" x14ac:dyDescent="0.25">
      <c r="A13" s="54" t="s">
        <v>255</v>
      </c>
      <c r="B13" s="101"/>
      <c r="C13" s="99">
        <f t="shared" si="7"/>
        <v>2.8</v>
      </c>
      <c r="D13" s="99">
        <f t="shared" si="8"/>
        <v>2.8</v>
      </c>
      <c r="E13" s="99">
        <f t="shared" si="9"/>
        <v>2.6</v>
      </c>
      <c r="F13" s="155">
        <v>2.85</v>
      </c>
      <c r="G13" s="97">
        <f t="shared" si="4"/>
        <v>-8.771929824561403E-2</v>
      </c>
      <c r="H13" s="155">
        <v>2.9</v>
      </c>
      <c r="I13" s="99">
        <f t="shared" si="0"/>
        <v>3.3</v>
      </c>
      <c r="J13" s="97">
        <f t="shared" si="5"/>
        <v>0.13793103448275859</v>
      </c>
      <c r="K13" s="99">
        <f t="shared" si="10"/>
        <v>2.8603508771929844</v>
      </c>
      <c r="L13" s="141">
        <v>2.9</v>
      </c>
      <c r="M13" s="141">
        <v>2.6</v>
      </c>
      <c r="N13" s="141">
        <v>2.9</v>
      </c>
      <c r="O13" s="141">
        <v>2.9</v>
      </c>
      <c r="P13" s="141">
        <v>2.8</v>
      </c>
      <c r="Q13" s="141">
        <v>3</v>
      </c>
      <c r="R13" s="141"/>
      <c r="S13" s="141"/>
      <c r="T13" s="141"/>
      <c r="U13" s="141"/>
      <c r="V13" s="141">
        <v>3.3</v>
      </c>
      <c r="W13" s="141">
        <v>2.95</v>
      </c>
      <c r="X13" s="141">
        <v>2.7</v>
      </c>
      <c r="Y13" s="141">
        <v>2.8</v>
      </c>
      <c r="Z13" s="141">
        <v>3.1</v>
      </c>
      <c r="AA13" s="141"/>
      <c r="AB13" s="141">
        <v>2.9</v>
      </c>
      <c r="AC13" s="141"/>
      <c r="AD13" s="141"/>
      <c r="AE13" s="141">
        <v>2.9</v>
      </c>
      <c r="AF13" s="141"/>
      <c r="AG13" s="141">
        <v>2.75</v>
      </c>
      <c r="AH13" s="141">
        <v>2.85</v>
      </c>
      <c r="AI13" s="141">
        <v>2.8</v>
      </c>
      <c r="AJ13" s="141">
        <v>2.8</v>
      </c>
      <c r="AK13" s="141">
        <v>2.8</v>
      </c>
      <c r="AL13" s="141">
        <v>2.8</v>
      </c>
      <c r="AM13" s="141">
        <v>2.8</v>
      </c>
      <c r="AN13" s="141">
        <v>2.8</v>
      </c>
      <c r="AO13" s="141">
        <v>2.8</v>
      </c>
      <c r="AP13" s="141">
        <v>2.8</v>
      </c>
      <c r="AQ13" s="141"/>
      <c r="AR13" s="141">
        <v>2.95</v>
      </c>
      <c r="AS13" s="141">
        <v>2.95</v>
      </c>
      <c r="AT13" s="141">
        <v>2.7</v>
      </c>
      <c r="AU13" s="141">
        <v>2.8</v>
      </c>
      <c r="AV13" s="141">
        <v>2.8</v>
      </c>
      <c r="AW13" s="141"/>
      <c r="AX13" s="141"/>
      <c r="AY13" s="141"/>
      <c r="AZ13" s="141">
        <v>2.85</v>
      </c>
      <c r="BA13" s="141">
        <v>2.9</v>
      </c>
      <c r="BB13" s="141">
        <v>2.8</v>
      </c>
      <c r="BC13" s="141"/>
      <c r="BD13" s="141">
        <v>2.95</v>
      </c>
      <c r="BE13" s="141">
        <v>2.7</v>
      </c>
      <c r="BF13" s="141">
        <v>3.3</v>
      </c>
      <c r="BG13" s="141"/>
      <c r="BH13" s="141"/>
      <c r="BI13" s="141">
        <v>2.95</v>
      </c>
      <c r="BJ13" s="141">
        <v>2.9</v>
      </c>
      <c r="BK13" s="141"/>
      <c r="BL13" s="141"/>
      <c r="BM13" s="141"/>
      <c r="BN13" s="141"/>
      <c r="BO13" s="141"/>
      <c r="BP13" s="141"/>
      <c r="BQ13" s="141"/>
      <c r="BR13" s="141">
        <v>2.8</v>
      </c>
      <c r="BS13" s="141">
        <v>2.8</v>
      </c>
      <c r="BT13" s="141">
        <v>2.85</v>
      </c>
      <c r="BU13" s="141">
        <v>2.9</v>
      </c>
      <c r="BV13" s="141">
        <v>2.9</v>
      </c>
      <c r="BW13" s="141">
        <v>2.9</v>
      </c>
      <c r="BX13" s="141"/>
      <c r="BY13" s="141"/>
      <c r="BZ13" s="141">
        <v>2.75</v>
      </c>
      <c r="CA13" s="141">
        <v>2.8</v>
      </c>
      <c r="CB13" s="141">
        <v>2.9</v>
      </c>
      <c r="CC13" s="141"/>
      <c r="CD13" s="141"/>
      <c r="CE13" s="141"/>
      <c r="CF13" s="141">
        <v>2.8</v>
      </c>
      <c r="CG13" s="141">
        <v>2.8</v>
      </c>
      <c r="CH13" s="141"/>
      <c r="CI13" s="141">
        <v>2.9</v>
      </c>
      <c r="CJ13" s="141">
        <v>2.9</v>
      </c>
      <c r="CK13" s="141"/>
      <c r="CL13" s="141"/>
      <c r="CM13" s="141">
        <v>2.99</v>
      </c>
      <c r="CN13" s="141">
        <v>2.9</v>
      </c>
      <c r="CO13" s="141"/>
      <c r="CP13" s="141"/>
      <c r="CQ13" s="141">
        <v>2.8</v>
      </c>
      <c r="CR13" s="141">
        <v>2.75</v>
      </c>
      <c r="CS13" s="141">
        <v>2.9</v>
      </c>
      <c r="CT13" s="141">
        <v>2.8</v>
      </c>
      <c r="CU13" s="141">
        <v>2.8</v>
      </c>
      <c r="CV13" s="141">
        <v>2.8</v>
      </c>
      <c r="CW13" s="141"/>
      <c r="CX13" s="141"/>
      <c r="CY13" s="141"/>
      <c r="CZ13" s="141"/>
      <c r="DA13" s="141"/>
      <c r="DB13" s="141"/>
      <c r="DC13" s="141"/>
      <c r="DD13" s="141"/>
      <c r="DE13" s="141"/>
      <c r="DF13" s="141"/>
      <c r="DG13" s="141"/>
    </row>
    <row r="14" spans="1:111" x14ac:dyDescent="0.25">
      <c r="A14" s="54" t="s">
        <v>256</v>
      </c>
      <c r="B14" s="101"/>
      <c r="C14" s="99">
        <f t="shared" si="7"/>
        <v>2.95</v>
      </c>
      <c r="D14" s="99">
        <f t="shared" si="8"/>
        <v>2.99</v>
      </c>
      <c r="E14" s="99">
        <f t="shared" si="9"/>
        <v>2.4500000000000002</v>
      </c>
      <c r="F14" s="155">
        <v>2.89</v>
      </c>
      <c r="G14" s="97">
        <f t="shared" si="4"/>
        <v>-0.15224913494809686</v>
      </c>
      <c r="H14" s="155">
        <v>3.1</v>
      </c>
      <c r="I14" s="99">
        <f t="shared" si="0"/>
        <v>3.4</v>
      </c>
      <c r="J14" s="97">
        <f t="shared" si="5"/>
        <v>9.6774193548387039E-2</v>
      </c>
      <c r="K14" s="99">
        <f t="shared" si="10"/>
        <v>2.9795161290322576</v>
      </c>
      <c r="L14" s="141">
        <v>2.99</v>
      </c>
      <c r="M14" s="141">
        <v>2.79</v>
      </c>
      <c r="N14" s="141">
        <v>2.99</v>
      </c>
      <c r="O14" s="141">
        <v>3.2</v>
      </c>
      <c r="P14" s="141">
        <v>2.95</v>
      </c>
      <c r="Q14" s="141">
        <v>2.9</v>
      </c>
      <c r="R14" s="141"/>
      <c r="S14" s="141"/>
      <c r="T14" s="141"/>
      <c r="U14" s="141"/>
      <c r="V14" s="141">
        <v>2.9</v>
      </c>
      <c r="W14" s="141">
        <v>3.2</v>
      </c>
      <c r="X14" s="141">
        <v>2.95</v>
      </c>
      <c r="Y14" s="141">
        <v>2.9</v>
      </c>
      <c r="Z14" s="141">
        <v>2.85</v>
      </c>
      <c r="AA14" s="141">
        <v>2.9</v>
      </c>
      <c r="AB14" s="141">
        <v>2.99</v>
      </c>
      <c r="AC14" s="141"/>
      <c r="AD14" s="141"/>
      <c r="AE14" s="141">
        <v>3.2</v>
      </c>
      <c r="AF14" s="141"/>
      <c r="AG14" s="141">
        <v>3</v>
      </c>
      <c r="AH14" s="141">
        <v>2.99</v>
      </c>
      <c r="AI14" s="141">
        <v>3</v>
      </c>
      <c r="AJ14" s="141">
        <v>3</v>
      </c>
      <c r="AK14" s="141">
        <v>3</v>
      </c>
      <c r="AL14" s="141">
        <v>3</v>
      </c>
      <c r="AM14" s="141">
        <v>3</v>
      </c>
      <c r="AN14" s="141">
        <v>3</v>
      </c>
      <c r="AO14" s="141">
        <v>3</v>
      </c>
      <c r="AP14" s="141">
        <v>3</v>
      </c>
      <c r="AQ14" s="141"/>
      <c r="AR14" s="141">
        <v>3.2</v>
      </c>
      <c r="AS14" s="141">
        <v>3.4</v>
      </c>
      <c r="AT14" s="141">
        <v>2.9</v>
      </c>
      <c r="AU14" s="141">
        <v>2.99</v>
      </c>
      <c r="AV14" s="141">
        <v>3</v>
      </c>
      <c r="AW14" s="141"/>
      <c r="AX14" s="141"/>
      <c r="AY14" s="141"/>
      <c r="AZ14" s="141">
        <v>2.95</v>
      </c>
      <c r="BA14" s="141"/>
      <c r="BB14" s="141">
        <v>3</v>
      </c>
      <c r="BC14" s="141">
        <v>3.2</v>
      </c>
      <c r="BD14" s="141">
        <v>3</v>
      </c>
      <c r="BE14" s="141">
        <v>2.79</v>
      </c>
      <c r="BF14" s="141">
        <v>2.95</v>
      </c>
      <c r="BG14" s="141"/>
      <c r="BH14" s="141"/>
      <c r="BI14" s="141">
        <v>2.99</v>
      </c>
      <c r="BJ14" s="141">
        <v>3.1</v>
      </c>
      <c r="BK14" s="141"/>
      <c r="BL14" s="141"/>
      <c r="BM14" s="141">
        <v>2.95</v>
      </c>
      <c r="BN14" s="141">
        <v>2.95</v>
      </c>
      <c r="BO14" s="141"/>
      <c r="BP14" s="141"/>
      <c r="BQ14" s="141"/>
      <c r="BR14" s="141">
        <v>2.85</v>
      </c>
      <c r="BS14" s="141">
        <v>2.95</v>
      </c>
      <c r="BT14" s="141">
        <v>2.89</v>
      </c>
      <c r="BU14" s="141">
        <v>3.1</v>
      </c>
      <c r="BV14" s="141">
        <v>3.1</v>
      </c>
      <c r="BW14" s="141">
        <v>3.1</v>
      </c>
      <c r="BX14" s="141"/>
      <c r="BY14" s="141">
        <v>2.9</v>
      </c>
      <c r="BZ14" s="141">
        <v>2.85</v>
      </c>
      <c r="CA14" s="141">
        <v>3.2</v>
      </c>
      <c r="CB14" s="141">
        <v>2.95</v>
      </c>
      <c r="CC14" s="141"/>
      <c r="CD14" s="141">
        <v>2.95</v>
      </c>
      <c r="CE14" s="141"/>
      <c r="CF14" s="141">
        <v>2.4500000000000002</v>
      </c>
      <c r="CG14" s="141">
        <v>2.95</v>
      </c>
      <c r="CH14" s="141"/>
      <c r="CI14" s="141"/>
      <c r="CJ14" s="141">
        <v>3</v>
      </c>
      <c r="CK14" s="141"/>
      <c r="CL14" s="141"/>
      <c r="CM14" s="141">
        <v>2.99</v>
      </c>
      <c r="CN14" s="141">
        <v>2.95</v>
      </c>
      <c r="CO14" s="141">
        <v>2.99</v>
      </c>
      <c r="CP14" s="141"/>
      <c r="CQ14" s="141">
        <v>2.95</v>
      </c>
      <c r="CR14" s="141">
        <v>2.8</v>
      </c>
      <c r="CS14" s="141">
        <v>2.9</v>
      </c>
      <c r="CT14" s="141">
        <v>2.9</v>
      </c>
      <c r="CU14" s="141">
        <v>2.99</v>
      </c>
      <c r="CV14" s="141">
        <v>2.95</v>
      </c>
      <c r="CW14" s="141"/>
      <c r="CX14" s="141"/>
      <c r="CY14" s="141"/>
      <c r="CZ14" s="141"/>
      <c r="DA14" s="141"/>
      <c r="DB14" s="141"/>
      <c r="DC14" s="141"/>
      <c r="DD14" s="141"/>
      <c r="DE14" s="141"/>
      <c r="DF14" s="141"/>
      <c r="DG14" s="141"/>
    </row>
    <row r="15" spans="1:111" x14ac:dyDescent="0.25">
      <c r="A15" s="54" t="s">
        <v>257</v>
      </c>
      <c r="B15" s="101"/>
      <c r="C15" s="99">
        <f t="shared" si="7"/>
        <v>6.95</v>
      </c>
      <c r="D15" s="99">
        <f t="shared" si="8"/>
        <v>6.9</v>
      </c>
      <c r="E15" s="99">
        <f t="shared" si="9"/>
        <v>5.5</v>
      </c>
      <c r="F15" s="155">
        <v>6.99</v>
      </c>
      <c r="G15" s="97">
        <f t="shared" si="4"/>
        <v>-0.21316165951359087</v>
      </c>
      <c r="H15" s="155">
        <v>6.6</v>
      </c>
      <c r="I15" s="99">
        <f t="shared" si="0"/>
        <v>7.9</v>
      </c>
      <c r="J15" s="97">
        <f t="shared" si="5"/>
        <v>0.1969696969696971</v>
      </c>
      <c r="K15" s="99">
        <f t="shared" si="10"/>
        <v>6.7852830188679221</v>
      </c>
      <c r="L15" s="141">
        <v>6.4</v>
      </c>
      <c r="M15" s="141"/>
      <c r="N15" s="141"/>
      <c r="O15" s="141">
        <v>6.8</v>
      </c>
      <c r="P15" s="141">
        <v>6.95</v>
      </c>
      <c r="Q15" s="141">
        <v>6.9</v>
      </c>
      <c r="R15" s="141"/>
      <c r="S15" s="141"/>
      <c r="T15" s="141"/>
      <c r="U15" s="141"/>
      <c r="V15" s="141">
        <v>6.7</v>
      </c>
      <c r="W15" s="141">
        <v>7.9</v>
      </c>
      <c r="X15" s="141">
        <v>6.3</v>
      </c>
      <c r="Y15" s="141"/>
      <c r="Z15" s="141"/>
      <c r="AA15" s="141"/>
      <c r="AB15" s="141">
        <v>6.5</v>
      </c>
      <c r="AC15" s="141"/>
      <c r="AD15" s="141"/>
      <c r="AE15" s="141"/>
      <c r="AF15" s="141"/>
      <c r="AG15" s="141">
        <v>7.3</v>
      </c>
      <c r="AH15" s="141">
        <v>6.2</v>
      </c>
      <c r="AI15" s="141">
        <v>7.35</v>
      </c>
      <c r="AJ15" s="141">
        <v>7.35</v>
      </c>
      <c r="AK15" s="141">
        <v>7.35</v>
      </c>
      <c r="AL15" s="141">
        <v>7.35</v>
      </c>
      <c r="AM15" s="141">
        <v>7.5</v>
      </c>
      <c r="AN15" s="141">
        <v>7.35</v>
      </c>
      <c r="AO15" s="141">
        <v>7.5</v>
      </c>
      <c r="AP15" s="141">
        <v>7.5</v>
      </c>
      <c r="AQ15" s="141"/>
      <c r="AR15" s="141">
        <v>6.69</v>
      </c>
      <c r="AS15" s="141"/>
      <c r="AT15" s="141">
        <v>6.5</v>
      </c>
      <c r="AU15" s="141">
        <v>6.95</v>
      </c>
      <c r="AV15" s="141">
        <v>5.9</v>
      </c>
      <c r="AW15" s="141"/>
      <c r="AX15" s="141"/>
      <c r="AY15" s="141"/>
      <c r="AZ15" s="141">
        <v>7.2</v>
      </c>
      <c r="BA15" s="141">
        <v>7.2</v>
      </c>
      <c r="BB15" s="141">
        <v>6.9</v>
      </c>
      <c r="BC15" s="141">
        <v>7.2</v>
      </c>
      <c r="BD15" s="141">
        <v>6.95</v>
      </c>
      <c r="BE15" s="141">
        <v>6.49</v>
      </c>
      <c r="BF15" s="141">
        <v>6.8</v>
      </c>
      <c r="BG15" s="141"/>
      <c r="BH15" s="141"/>
      <c r="BI15" s="141">
        <v>6.6</v>
      </c>
      <c r="BJ15" s="141">
        <v>6.8</v>
      </c>
      <c r="BK15" s="141"/>
      <c r="BL15" s="141"/>
      <c r="BM15" s="141">
        <v>6.99</v>
      </c>
      <c r="BN15" s="141">
        <v>6.99</v>
      </c>
      <c r="BO15" s="141"/>
      <c r="BP15" s="141"/>
      <c r="BQ15" s="141"/>
      <c r="BR15" s="141">
        <v>6.39</v>
      </c>
      <c r="BS15" s="141"/>
      <c r="BT15" s="141">
        <v>6.99</v>
      </c>
      <c r="BU15" s="141">
        <v>6.6</v>
      </c>
      <c r="BV15" s="141">
        <v>6.6</v>
      </c>
      <c r="BW15" s="141">
        <v>6.6</v>
      </c>
      <c r="BX15" s="141"/>
      <c r="BY15" s="141"/>
      <c r="BZ15" s="141">
        <v>6.8</v>
      </c>
      <c r="CA15" s="141">
        <v>6.9</v>
      </c>
      <c r="CB15" s="141">
        <v>6.9</v>
      </c>
      <c r="CC15" s="141"/>
      <c r="CD15" s="141">
        <v>6.95</v>
      </c>
      <c r="CE15" s="141"/>
      <c r="CF15" s="141"/>
      <c r="CG15" s="141">
        <v>6.9</v>
      </c>
      <c r="CH15" s="141"/>
      <c r="CI15" s="141">
        <v>6.7</v>
      </c>
      <c r="CJ15" s="141">
        <v>6.99</v>
      </c>
      <c r="CK15" s="141"/>
      <c r="CL15" s="141"/>
      <c r="CM15" s="141">
        <v>6.29</v>
      </c>
      <c r="CN15" s="141">
        <v>5.9</v>
      </c>
      <c r="CO15" s="141">
        <v>5.9</v>
      </c>
      <c r="CP15" s="141"/>
      <c r="CQ15" s="141">
        <v>5.8</v>
      </c>
      <c r="CR15" s="141">
        <v>6.6</v>
      </c>
      <c r="CS15" s="141">
        <v>6</v>
      </c>
      <c r="CT15" s="141">
        <v>5.5</v>
      </c>
      <c r="CU15" s="141"/>
      <c r="CV15" s="141">
        <v>6.95</v>
      </c>
      <c r="CW15" s="141"/>
      <c r="CX15" s="141"/>
      <c r="CY15" s="141"/>
      <c r="CZ15" s="141"/>
      <c r="DA15" s="141"/>
      <c r="DB15" s="141"/>
      <c r="DC15" s="141"/>
      <c r="DD15" s="141"/>
      <c r="DE15" s="141"/>
      <c r="DF15" s="141"/>
      <c r="DG15" s="141"/>
    </row>
    <row r="16" spans="1:111" x14ac:dyDescent="0.25">
      <c r="A16" s="54" t="s">
        <v>258</v>
      </c>
      <c r="B16" s="101"/>
      <c r="C16" s="99">
        <f t="shared" si="7"/>
        <v>1.7</v>
      </c>
      <c r="D16" s="99">
        <f t="shared" si="8"/>
        <v>1.65</v>
      </c>
      <c r="E16" s="99">
        <f t="shared" si="9"/>
        <v>1.45</v>
      </c>
      <c r="F16" s="155">
        <v>1.5</v>
      </c>
      <c r="G16" s="97">
        <f t="shared" si="4"/>
        <v>-3.3333333333333361E-2</v>
      </c>
      <c r="H16" s="155">
        <v>1.75</v>
      </c>
      <c r="I16" s="99">
        <f t="shared" si="0"/>
        <v>2.2999999999999998</v>
      </c>
      <c r="J16" s="97">
        <f t="shared" si="5"/>
        <v>0.31428571428571417</v>
      </c>
      <c r="K16" s="99">
        <f t="shared" si="10"/>
        <v>1.680769230769231</v>
      </c>
      <c r="L16" s="141">
        <v>1.7</v>
      </c>
      <c r="M16" s="141"/>
      <c r="N16" s="141"/>
      <c r="O16" s="141"/>
      <c r="P16" s="141">
        <v>1.5</v>
      </c>
      <c r="Q16" s="141"/>
      <c r="R16" s="141"/>
      <c r="S16" s="141"/>
      <c r="T16" s="141"/>
      <c r="U16" s="141"/>
      <c r="V16" s="141">
        <v>1.7</v>
      </c>
      <c r="W16" s="141">
        <v>1.6</v>
      </c>
      <c r="X16" s="141">
        <v>1.6</v>
      </c>
      <c r="Y16" s="141"/>
      <c r="Z16" s="141"/>
      <c r="AA16" s="141">
        <v>1.65</v>
      </c>
      <c r="AB16" s="141">
        <v>1.7</v>
      </c>
      <c r="AC16" s="141"/>
      <c r="AD16" s="141"/>
      <c r="AE16" s="141"/>
      <c r="AF16" s="141"/>
      <c r="AG16" s="141"/>
      <c r="AH16" s="141"/>
      <c r="AI16" s="141">
        <v>1.65</v>
      </c>
      <c r="AJ16" s="141">
        <v>1.65</v>
      </c>
      <c r="AK16" s="141">
        <v>1.65</v>
      </c>
      <c r="AL16" s="141">
        <v>1.65</v>
      </c>
      <c r="AM16" s="141">
        <v>1.65</v>
      </c>
      <c r="AN16" s="141">
        <v>1.65</v>
      </c>
      <c r="AO16" s="141">
        <v>1.65</v>
      </c>
      <c r="AP16" s="141">
        <v>1.65</v>
      </c>
      <c r="AQ16" s="141"/>
      <c r="AR16" s="141"/>
      <c r="AS16" s="141"/>
      <c r="AT16" s="141"/>
      <c r="AU16" s="141">
        <v>1.65</v>
      </c>
      <c r="AV16" s="141">
        <v>1.7</v>
      </c>
      <c r="AW16" s="141"/>
      <c r="AX16" s="141"/>
      <c r="AY16" s="141"/>
      <c r="AZ16" s="141"/>
      <c r="BA16" s="141"/>
      <c r="BB16" s="141">
        <v>1.7</v>
      </c>
      <c r="BC16" s="141"/>
      <c r="BD16" s="141"/>
      <c r="BE16" s="141">
        <v>1.6</v>
      </c>
      <c r="BF16" s="141">
        <v>1.7</v>
      </c>
      <c r="BG16" s="141"/>
      <c r="BH16" s="141"/>
      <c r="BI16" s="141">
        <v>1.7</v>
      </c>
      <c r="BJ16" s="141">
        <v>1.7</v>
      </c>
      <c r="BK16" s="141"/>
      <c r="BL16" s="141"/>
      <c r="BM16" s="141"/>
      <c r="BN16" s="141"/>
      <c r="BO16" s="141"/>
      <c r="BP16" s="141"/>
      <c r="BQ16" s="141"/>
      <c r="BR16" s="141"/>
      <c r="BS16" s="141">
        <v>1.7</v>
      </c>
      <c r="BT16" s="141">
        <v>1.5</v>
      </c>
      <c r="BU16" s="141">
        <v>1.75</v>
      </c>
      <c r="BV16" s="141">
        <v>1.75</v>
      </c>
      <c r="BW16" s="141">
        <v>1.75</v>
      </c>
      <c r="BX16" s="141"/>
      <c r="BY16" s="141"/>
      <c r="BZ16" s="141">
        <v>1.5</v>
      </c>
      <c r="CA16" s="141"/>
      <c r="CB16" s="141">
        <v>1.7</v>
      </c>
      <c r="CC16" s="141"/>
      <c r="CD16" s="141"/>
      <c r="CE16" s="141"/>
      <c r="CF16" s="141">
        <v>1.6</v>
      </c>
      <c r="CG16" s="141">
        <v>2.2999999999999998</v>
      </c>
      <c r="CH16" s="141"/>
      <c r="CI16" s="141">
        <v>1.7</v>
      </c>
      <c r="CJ16" s="141">
        <v>1.7</v>
      </c>
      <c r="CK16" s="141"/>
      <c r="CL16" s="141"/>
      <c r="CM16" s="141">
        <v>1.45</v>
      </c>
      <c r="CN16" s="141">
        <v>1.6</v>
      </c>
      <c r="CO16" s="141">
        <v>1.6</v>
      </c>
      <c r="CP16" s="141"/>
      <c r="CQ16" s="141"/>
      <c r="CR16" s="141">
        <v>1.65</v>
      </c>
      <c r="CS16" s="141"/>
      <c r="CT16" s="141">
        <v>1.65</v>
      </c>
      <c r="CU16" s="141"/>
      <c r="CV16" s="141">
        <v>2.25</v>
      </c>
      <c r="CW16" s="141"/>
      <c r="CX16" s="141"/>
      <c r="CY16" s="141"/>
      <c r="CZ16" s="141"/>
      <c r="DA16" s="141"/>
      <c r="DB16" s="141"/>
      <c r="DC16" s="141"/>
      <c r="DD16" s="141"/>
      <c r="DE16" s="141"/>
      <c r="DF16" s="141"/>
      <c r="DG16" s="141"/>
    </row>
    <row r="17" spans="1:111" x14ac:dyDescent="0.25">
      <c r="A17" s="54" t="s">
        <v>259</v>
      </c>
      <c r="B17" s="101"/>
      <c r="C17" s="99">
        <f t="shared" si="7"/>
        <v>5.5</v>
      </c>
      <c r="D17" s="99">
        <f t="shared" si="8"/>
        <v>5.4</v>
      </c>
      <c r="E17" s="99">
        <f t="shared" si="9"/>
        <v>4.6500000000000004</v>
      </c>
      <c r="F17" s="155">
        <v>5.4</v>
      </c>
      <c r="G17" s="97">
        <f t="shared" si="4"/>
        <v>-0.13888888888888887</v>
      </c>
      <c r="H17" s="155">
        <v>5.15</v>
      </c>
      <c r="I17" s="99">
        <f t="shared" si="0"/>
        <v>5.95</v>
      </c>
      <c r="J17" s="97">
        <f t="shared" si="5"/>
        <v>0.15533980582524268</v>
      </c>
      <c r="K17" s="99">
        <f t="shared" si="10"/>
        <v>5.380769230769233</v>
      </c>
      <c r="L17" s="141">
        <v>5.69</v>
      </c>
      <c r="M17" s="141"/>
      <c r="N17" s="141"/>
      <c r="O17" s="141">
        <v>5.2</v>
      </c>
      <c r="P17" s="141">
        <v>4.99</v>
      </c>
      <c r="Q17" s="141"/>
      <c r="R17" s="141"/>
      <c r="S17" s="141"/>
      <c r="T17" s="141"/>
      <c r="U17" s="141"/>
      <c r="V17" s="141">
        <v>5.3</v>
      </c>
      <c r="W17" s="141">
        <v>4.99</v>
      </c>
      <c r="X17" s="141">
        <v>5.5</v>
      </c>
      <c r="Y17" s="141"/>
      <c r="Z17" s="141">
        <v>5.95</v>
      </c>
      <c r="AA17" s="141"/>
      <c r="AB17" s="141">
        <v>5.3</v>
      </c>
      <c r="AC17" s="141"/>
      <c r="AD17" s="141"/>
      <c r="AE17" s="141"/>
      <c r="AF17" s="141"/>
      <c r="AG17" s="141">
        <v>4.99</v>
      </c>
      <c r="AH17" s="141"/>
      <c r="AI17" s="141">
        <v>5.7</v>
      </c>
      <c r="AJ17" s="141">
        <v>5.7</v>
      </c>
      <c r="AK17" s="141">
        <v>5.7</v>
      </c>
      <c r="AL17" s="141">
        <v>5.7</v>
      </c>
      <c r="AM17" s="141">
        <v>5.45</v>
      </c>
      <c r="AN17" s="141">
        <v>5.7</v>
      </c>
      <c r="AO17" s="141">
        <v>5.45</v>
      </c>
      <c r="AP17" s="141">
        <v>5.45</v>
      </c>
      <c r="AQ17" s="141"/>
      <c r="AR17" s="141">
        <v>5.5</v>
      </c>
      <c r="AS17" s="141"/>
      <c r="AT17" s="141"/>
      <c r="AU17" s="141">
        <v>5.6</v>
      </c>
      <c r="AV17" s="141">
        <v>5.2</v>
      </c>
      <c r="AW17" s="141"/>
      <c r="AX17" s="141"/>
      <c r="AY17" s="141"/>
      <c r="AZ17" s="141">
        <v>5.5</v>
      </c>
      <c r="BA17" s="141"/>
      <c r="BB17" s="141">
        <v>5.3</v>
      </c>
      <c r="BC17" s="141"/>
      <c r="BD17" s="141"/>
      <c r="BE17" s="141">
        <v>4.99</v>
      </c>
      <c r="BF17" s="141">
        <v>5.4</v>
      </c>
      <c r="BG17" s="141"/>
      <c r="BH17" s="141"/>
      <c r="BI17" s="141">
        <v>5.3</v>
      </c>
      <c r="BJ17" s="141">
        <v>5.4</v>
      </c>
      <c r="BK17" s="141"/>
      <c r="BL17" s="141"/>
      <c r="BM17" s="141"/>
      <c r="BN17" s="141"/>
      <c r="BO17" s="141"/>
      <c r="BP17" s="141"/>
      <c r="BQ17" s="141"/>
      <c r="BR17" s="141"/>
      <c r="BS17" s="141">
        <v>5.5</v>
      </c>
      <c r="BT17" s="141">
        <v>5.4</v>
      </c>
      <c r="BU17" s="141">
        <v>5.15</v>
      </c>
      <c r="BV17" s="141">
        <v>5.15</v>
      </c>
      <c r="BW17" s="141">
        <v>5.15</v>
      </c>
      <c r="BX17" s="141"/>
      <c r="BY17" s="141"/>
      <c r="BZ17" s="141">
        <v>5.4</v>
      </c>
      <c r="CA17" s="141"/>
      <c r="CB17" s="141">
        <v>5.3</v>
      </c>
      <c r="CC17" s="141"/>
      <c r="CD17" s="141"/>
      <c r="CE17" s="141"/>
      <c r="CF17" s="141">
        <v>5.5</v>
      </c>
      <c r="CG17" s="141"/>
      <c r="CH17" s="141"/>
      <c r="CI17" s="141"/>
      <c r="CJ17" s="141">
        <v>5.3</v>
      </c>
      <c r="CK17" s="141"/>
      <c r="CL17" s="141"/>
      <c r="CM17" s="141"/>
      <c r="CN17" s="141">
        <v>5.5</v>
      </c>
      <c r="CO17" s="141"/>
      <c r="CP17" s="141"/>
      <c r="CQ17" s="141"/>
      <c r="CR17" s="141">
        <v>5.5</v>
      </c>
      <c r="CS17" s="141"/>
      <c r="CT17" s="141">
        <v>5.4</v>
      </c>
      <c r="CU17" s="141"/>
      <c r="CV17" s="141">
        <v>4.6500000000000004</v>
      </c>
      <c r="CW17" s="141"/>
      <c r="CX17" s="141"/>
      <c r="CY17" s="141"/>
      <c r="CZ17" s="141"/>
      <c r="DA17" s="141"/>
      <c r="DB17" s="141"/>
      <c r="DC17" s="141"/>
      <c r="DD17" s="141"/>
      <c r="DE17" s="141"/>
      <c r="DF17" s="141"/>
      <c r="DG17" s="141"/>
    </row>
    <row r="18" spans="1:111" x14ac:dyDescent="0.25">
      <c r="A18" s="54" t="s">
        <v>260</v>
      </c>
      <c r="B18" s="101"/>
      <c r="C18" s="99">
        <f t="shared" si="7"/>
        <v>1.2</v>
      </c>
      <c r="D18" s="99">
        <f t="shared" si="8"/>
        <v>1.2</v>
      </c>
      <c r="E18" s="99">
        <f t="shared" si="9"/>
        <v>1.05</v>
      </c>
      <c r="F18" s="155">
        <v>1.2</v>
      </c>
      <c r="G18" s="97">
        <f t="shared" si="4"/>
        <v>-0.12499999999999993</v>
      </c>
      <c r="H18" s="155">
        <v>1.05</v>
      </c>
      <c r="I18" s="99">
        <f t="shared" si="0"/>
        <v>2.2000000000000002</v>
      </c>
      <c r="J18" s="97">
        <f t="shared" si="5"/>
        <v>1.0952380952380953</v>
      </c>
      <c r="K18" s="99">
        <f t="shared" si="10"/>
        <v>1.2618181818181819</v>
      </c>
      <c r="L18" s="141">
        <v>1.2</v>
      </c>
      <c r="M18" s="141">
        <v>1.2</v>
      </c>
      <c r="N18" s="141"/>
      <c r="O18" s="141">
        <v>2</v>
      </c>
      <c r="P18" s="141">
        <v>1.95</v>
      </c>
      <c r="Q18" s="141">
        <v>1.3</v>
      </c>
      <c r="R18" s="141"/>
      <c r="S18" s="141"/>
      <c r="T18" s="141"/>
      <c r="U18" s="141"/>
      <c r="V18" s="141"/>
      <c r="W18" s="141">
        <v>1.3</v>
      </c>
      <c r="X18" s="141">
        <v>1.2</v>
      </c>
      <c r="Y18" s="141">
        <v>1.2</v>
      </c>
      <c r="Z18" s="141">
        <v>1.3</v>
      </c>
      <c r="AA18" s="141"/>
      <c r="AB18" s="141">
        <v>1.3</v>
      </c>
      <c r="AC18" s="141"/>
      <c r="AD18" s="141">
        <v>1.4</v>
      </c>
      <c r="AE18" s="141">
        <v>1.3</v>
      </c>
      <c r="AF18" s="141"/>
      <c r="AG18" s="141">
        <v>1.3</v>
      </c>
      <c r="AH18" s="141">
        <v>1.2</v>
      </c>
      <c r="AI18" s="141">
        <v>1.1499999999999999</v>
      </c>
      <c r="AJ18" s="141">
        <v>1.1499999999999999</v>
      </c>
      <c r="AK18" s="141">
        <v>1.1499999999999999</v>
      </c>
      <c r="AL18" s="141">
        <v>1.1499999999999999</v>
      </c>
      <c r="AM18" s="141">
        <v>1.1499999999999999</v>
      </c>
      <c r="AN18" s="141">
        <v>1.1499999999999999</v>
      </c>
      <c r="AO18" s="141">
        <v>1.1499999999999999</v>
      </c>
      <c r="AP18" s="141">
        <v>1.1499999999999999</v>
      </c>
      <c r="AQ18" s="141"/>
      <c r="AR18" s="141">
        <v>1.2</v>
      </c>
      <c r="AS18" s="141">
        <v>1.3</v>
      </c>
      <c r="AT18" s="141"/>
      <c r="AU18" s="141"/>
      <c r="AV18" s="141">
        <v>1.3</v>
      </c>
      <c r="AW18" s="141"/>
      <c r="AX18" s="141"/>
      <c r="AY18" s="141"/>
      <c r="AZ18" s="141">
        <v>1.1499999999999999</v>
      </c>
      <c r="BA18" s="141"/>
      <c r="BB18" s="141">
        <v>1.2</v>
      </c>
      <c r="BC18" s="141">
        <v>2</v>
      </c>
      <c r="BD18" s="141">
        <v>2.2000000000000002</v>
      </c>
      <c r="BE18" s="141">
        <v>1.2</v>
      </c>
      <c r="BF18" s="141">
        <v>1.3</v>
      </c>
      <c r="BG18" s="141"/>
      <c r="BH18" s="141"/>
      <c r="BI18" s="141">
        <v>1.3</v>
      </c>
      <c r="BJ18" s="141">
        <v>1.1499999999999999</v>
      </c>
      <c r="BK18" s="141">
        <v>1.2</v>
      </c>
      <c r="BL18" s="141"/>
      <c r="BM18" s="141">
        <v>1.2</v>
      </c>
      <c r="BN18" s="141"/>
      <c r="BO18" s="141"/>
      <c r="BP18" s="141"/>
      <c r="BQ18" s="141"/>
      <c r="BR18" s="141">
        <v>1.2</v>
      </c>
      <c r="BS18" s="141">
        <v>1.2</v>
      </c>
      <c r="BT18" s="141">
        <v>1.2</v>
      </c>
      <c r="BU18" s="141">
        <v>1.05</v>
      </c>
      <c r="BV18" s="141">
        <v>1.05</v>
      </c>
      <c r="BW18" s="141">
        <v>1.05</v>
      </c>
      <c r="BX18" s="141"/>
      <c r="BY18" s="141"/>
      <c r="BZ18" s="141">
        <v>1.1000000000000001</v>
      </c>
      <c r="CA18" s="141">
        <v>1.3</v>
      </c>
      <c r="CB18" s="141">
        <v>1.2</v>
      </c>
      <c r="CC18" s="141"/>
      <c r="CD18" s="141"/>
      <c r="CE18" s="141"/>
      <c r="CF18" s="141">
        <v>1.1499999999999999</v>
      </c>
      <c r="CG18" s="141">
        <v>1.1499999999999999</v>
      </c>
      <c r="CH18" s="141"/>
      <c r="CI18" s="141">
        <v>1.2</v>
      </c>
      <c r="CJ18" s="141"/>
      <c r="CK18" s="141"/>
      <c r="CL18" s="141"/>
      <c r="CM18" s="141">
        <v>1.2</v>
      </c>
      <c r="CN18" s="141">
        <v>1.3</v>
      </c>
      <c r="CO18" s="141">
        <v>1.2</v>
      </c>
      <c r="CP18" s="141"/>
      <c r="CQ18" s="141">
        <v>1.1499999999999999</v>
      </c>
      <c r="CR18" s="141">
        <v>1.2</v>
      </c>
      <c r="CS18" s="141">
        <v>1.1000000000000001</v>
      </c>
      <c r="CT18" s="141"/>
      <c r="CU18" s="141">
        <v>1.2</v>
      </c>
      <c r="CV18" s="141">
        <v>1.1499999999999999</v>
      </c>
      <c r="CW18" s="141"/>
      <c r="CX18" s="141"/>
      <c r="CY18" s="141"/>
      <c r="CZ18" s="141"/>
      <c r="DA18" s="141"/>
      <c r="DB18" s="141"/>
      <c r="DC18" s="141"/>
      <c r="DD18" s="141"/>
      <c r="DE18" s="141"/>
      <c r="DF18" s="141"/>
      <c r="DG18" s="141"/>
    </row>
    <row r="19" spans="1:111" x14ac:dyDescent="0.25">
      <c r="A19" s="54" t="s">
        <v>261</v>
      </c>
      <c r="B19" s="101"/>
      <c r="C19" s="99">
        <f t="shared" si="7"/>
        <v>1.2</v>
      </c>
      <c r="D19" s="99">
        <f t="shared" si="8"/>
        <v>1.25</v>
      </c>
      <c r="E19" s="99">
        <f t="shared" si="9"/>
        <v>1.1499999999999999</v>
      </c>
      <c r="F19" s="155">
        <v>1.2</v>
      </c>
      <c r="G19" s="97">
        <f t="shared" si="4"/>
        <v>-4.1666666666666706E-2</v>
      </c>
      <c r="H19" s="155">
        <v>1.25</v>
      </c>
      <c r="I19" s="99">
        <f t="shared" si="0"/>
        <v>2.2999999999999998</v>
      </c>
      <c r="J19" s="97">
        <f t="shared" si="5"/>
        <v>0.83999999999999986</v>
      </c>
      <c r="K19" s="99">
        <f t="shared" si="10"/>
        <v>1.281914893617021</v>
      </c>
      <c r="L19" s="141">
        <v>1.3</v>
      </c>
      <c r="M19" s="141"/>
      <c r="N19" s="141"/>
      <c r="O19" s="141">
        <v>1.2</v>
      </c>
      <c r="P19" s="141">
        <v>1.1499999999999999</v>
      </c>
      <c r="Q19" s="141">
        <v>1.3</v>
      </c>
      <c r="R19" s="141"/>
      <c r="S19" s="141"/>
      <c r="T19" s="141"/>
      <c r="U19" s="141"/>
      <c r="V19" s="141"/>
      <c r="W19" s="141">
        <v>1.3</v>
      </c>
      <c r="X19" s="141"/>
      <c r="Y19" s="141"/>
      <c r="Z19" s="141"/>
      <c r="AA19" s="141">
        <v>1.3</v>
      </c>
      <c r="AB19" s="141">
        <v>1.3</v>
      </c>
      <c r="AC19" s="141"/>
      <c r="AD19" s="141"/>
      <c r="AE19" s="141"/>
      <c r="AF19" s="141"/>
      <c r="AG19" s="141">
        <v>1.3</v>
      </c>
      <c r="AH19" s="141"/>
      <c r="AI19" s="141">
        <v>1.2</v>
      </c>
      <c r="AJ19" s="141">
        <v>1.2</v>
      </c>
      <c r="AK19" s="141">
        <v>1.2</v>
      </c>
      <c r="AL19" s="141">
        <v>1.2</v>
      </c>
      <c r="AM19" s="141">
        <v>1.2</v>
      </c>
      <c r="AN19" s="141">
        <v>1.2</v>
      </c>
      <c r="AO19" s="141">
        <v>1.2</v>
      </c>
      <c r="AP19" s="141">
        <v>1.2</v>
      </c>
      <c r="AQ19" s="141"/>
      <c r="AR19" s="141">
        <v>1.2</v>
      </c>
      <c r="AS19" s="141">
        <v>1.3</v>
      </c>
      <c r="AT19" s="141"/>
      <c r="AU19" s="141">
        <v>1.25</v>
      </c>
      <c r="AV19" s="141"/>
      <c r="AW19" s="141"/>
      <c r="AX19" s="141"/>
      <c r="AY19" s="141"/>
      <c r="AZ19" s="141"/>
      <c r="BA19" s="141"/>
      <c r="BB19" s="141">
        <v>1.3</v>
      </c>
      <c r="BC19" s="141">
        <v>1.2</v>
      </c>
      <c r="BD19" s="141">
        <v>1.2</v>
      </c>
      <c r="BE19" s="141">
        <v>1.2</v>
      </c>
      <c r="BF19" s="141">
        <v>1.2</v>
      </c>
      <c r="BG19" s="141"/>
      <c r="BH19" s="141"/>
      <c r="BI19" s="141">
        <v>1.25</v>
      </c>
      <c r="BJ19" s="141">
        <v>1.25</v>
      </c>
      <c r="BK19" s="141">
        <v>1.95</v>
      </c>
      <c r="BL19" s="141"/>
      <c r="BM19" s="141"/>
      <c r="BN19" s="141"/>
      <c r="BO19" s="141"/>
      <c r="BP19" s="141"/>
      <c r="BQ19" s="141"/>
      <c r="BR19" s="141"/>
      <c r="BS19" s="141">
        <v>1.3</v>
      </c>
      <c r="BT19" s="141">
        <v>1.2</v>
      </c>
      <c r="BU19" s="141">
        <v>1.25</v>
      </c>
      <c r="BV19" s="141">
        <v>1.25</v>
      </c>
      <c r="BW19" s="141">
        <v>1.25</v>
      </c>
      <c r="BX19" s="141"/>
      <c r="BY19" s="141">
        <v>1.2</v>
      </c>
      <c r="BZ19" s="141">
        <v>1.2</v>
      </c>
      <c r="CA19" s="141">
        <v>1.2</v>
      </c>
      <c r="CB19" s="141">
        <v>1.3</v>
      </c>
      <c r="CC19" s="141"/>
      <c r="CD19" s="141"/>
      <c r="CE19" s="141"/>
      <c r="CF19" s="141">
        <v>1.3</v>
      </c>
      <c r="CG19" s="141">
        <v>1.3</v>
      </c>
      <c r="CH19" s="141"/>
      <c r="CI19" s="141">
        <v>1.4</v>
      </c>
      <c r="CJ19" s="141">
        <v>1.25</v>
      </c>
      <c r="CK19" s="141"/>
      <c r="CL19" s="141"/>
      <c r="CM19" s="141">
        <v>2.2999999999999998</v>
      </c>
      <c r="CN19" s="141">
        <v>1.25</v>
      </c>
      <c r="CO19" s="141">
        <v>1.2</v>
      </c>
      <c r="CP19" s="141"/>
      <c r="CQ19" s="141">
        <v>1.3</v>
      </c>
      <c r="CR19" s="141">
        <v>1.3</v>
      </c>
      <c r="CS19" s="141">
        <v>1.2</v>
      </c>
      <c r="CT19" s="141"/>
      <c r="CU19" s="141"/>
      <c r="CV19" s="141">
        <v>1.25</v>
      </c>
      <c r="CW19" s="141"/>
      <c r="CX19" s="141"/>
      <c r="CY19" s="141"/>
      <c r="CZ19" s="141"/>
      <c r="DA19" s="141"/>
      <c r="DB19" s="141"/>
      <c r="DC19" s="141"/>
      <c r="DD19" s="141"/>
      <c r="DE19" s="141"/>
      <c r="DF19" s="141"/>
      <c r="DG19" s="141"/>
    </row>
    <row r="20" spans="1:111" x14ac:dyDescent="0.25">
      <c r="A20" s="54" t="s">
        <v>262</v>
      </c>
      <c r="B20" s="101"/>
      <c r="C20" s="99">
        <f t="shared" si="7"/>
        <v>2.2000000000000002</v>
      </c>
      <c r="D20" s="99">
        <f t="shared" si="8"/>
        <v>2.2999999999999998</v>
      </c>
      <c r="E20" s="99">
        <f t="shared" si="9"/>
        <v>1.3</v>
      </c>
      <c r="F20" s="155">
        <v>2.29</v>
      </c>
      <c r="G20" s="97">
        <f t="shared" si="4"/>
        <v>-0.43231441048034935</v>
      </c>
      <c r="H20" s="155">
        <v>2.35</v>
      </c>
      <c r="I20" s="99">
        <f t="shared" si="0"/>
        <v>2.8</v>
      </c>
      <c r="J20" s="97">
        <f t="shared" si="5"/>
        <v>0.19148936170212755</v>
      </c>
      <c r="K20" s="99">
        <f t="shared" si="10"/>
        <v>2.3130508474576272</v>
      </c>
      <c r="L20" s="141">
        <v>2.2999999999999998</v>
      </c>
      <c r="M20" s="141">
        <v>2.8</v>
      </c>
      <c r="N20" s="141">
        <v>2.2999999999999998</v>
      </c>
      <c r="O20" s="141">
        <v>2.5</v>
      </c>
      <c r="P20" s="141">
        <v>2.25</v>
      </c>
      <c r="Q20" s="141">
        <v>2.5</v>
      </c>
      <c r="R20" s="141"/>
      <c r="S20" s="141"/>
      <c r="T20" s="141"/>
      <c r="U20" s="141"/>
      <c r="V20" s="141">
        <v>2.5</v>
      </c>
      <c r="W20" s="141">
        <v>1.3</v>
      </c>
      <c r="X20" s="141">
        <v>2.2000000000000002</v>
      </c>
      <c r="Y20" s="141"/>
      <c r="Z20" s="141"/>
      <c r="AA20" s="141">
        <v>2.6</v>
      </c>
      <c r="AB20" s="141">
        <v>2.2999999999999998</v>
      </c>
      <c r="AC20" s="141"/>
      <c r="AD20" s="141"/>
      <c r="AE20" s="141">
        <v>2.5</v>
      </c>
      <c r="AF20" s="141"/>
      <c r="AG20" s="141">
        <v>2.2999999999999998</v>
      </c>
      <c r="AH20" s="141">
        <v>2.2000000000000002</v>
      </c>
      <c r="AI20" s="141">
        <v>2.35</v>
      </c>
      <c r="AJ20" s="141">
        <v>2.35</v>
      </c>
      <c r="AK20" s="141">
        <v>2.35</v>
      </c>
      <c r="AL20" s="141">
        <v>2.35</v>
      </c>
      <c r="AM20" s="141">
        <v>2.35</v>
      </c>
      <c r="AN20" s="141">
        <v>2.35</v>
      </c>
      <c r="AO20" s="141">
        <v>2.35</v>
      </c>
      <c r="AP20" s="141">
        <v>2.35</v>
      </c>
      <c r="AQ20" s="141"/>
      <c r="AR20" s="141">
        <v>2.8</v>
      </c>
      <c r="AS20" s="141">
        <v>2.4</v>
      </c>
      <c r="AT20" s="141"/>
      <c r="AU20" s="141">
        <v>2.15</v>
      </c>
      <c r="AV20" s="141">
        <v>2.2000000000000002</v>
      </c>
      <c r="AW20" s="141"/>
      <c r="AX20" s="141"/>
      <c r="AY20" s="141"/>
      <c r="AZ20" s="141">
        <v>2.25</v>
      </c>
      <c r="BA20" s="141">
        <v>2.25</v>
      </c>
      <c r="BB20" s="141">
        <v>2.4</v>
      </c>
      <c r="BC20" s="141">
        <v>2.5</v>
      </c>
      <c r="BD20" s="141">
        <v>2.6</v>
      </c>
      <c r="BE20" s="141">
        <v>2.2000000000000002</v>
      </c>
      <c r="BF20" s="141">
        <v>2.2000000000000002</v>
      </c>
      <c r="BG20" s="141"/>
      <c r="BH20" s="141"/>
      <c r="BI20" s="141">
        <v>2.2000000000000002</v>
      </c>
      <c r="BJ20" s="141">
        <v>2.8</v>
      </c>
      <c r="BK20" s="141">
        <v>2.2000000000000002</v>
      </c>
      <c r="BL20" s="141"/>
      <c r="BM20" s="141">
        <v>2.2000000000000002</v>
      </c>
      <c r="BN20" s="141">
        <v>2.2000000000000002</v>
      </c>
      <c r="BO20" s="141"/>
      <c r="BP20" s="141"/>
      <c r="BQ20" s="141"/>
      <c r="BR20" s="141">
        <v>1.99</v>
      </c>
      <c r="BS20" s="141">
        <v>2.2999999999999998</v>
      </c>
      <c r="BT20" s="141">
        <v>2.29</v>
      </c>
      <c r="BU20" s="141">
        <v>2.35</v>
      </c>
      <c r="BV20" s="141">
        <v>2.35</v>
      </c>
      <c r="BW20" s="141">
        <v>2.35</v>
      </c>
      <c r="BX20" s="141"/>
      <c r="BY20" s="141">
        <v>2.2999999999999998</v>
      </c>
      <c r="BZ20" s="141">
        <v>2.1</v>
      </c>
      <c r="CA20" s="141">
        <v>2.5</v>
      </c>
      <c r="CB20" s="141"/>
      <c r="CC20" s="141"/>
      <c r="CD20" s="141"/>
      <c r="CE20" s="141"/>
      <c r="CF20" s="141">
        <v>2.2000000000000002</v>
      </c>
      <c r="CG20" s="141">
        <v>2.2000000000000002</v>
      </c>
      <c r="CH20" s="141"/>
      <c r="CI20" s="141">
        <v>2.4</v>
      </c>
      <c r="CJ20" s="141">
        <v>2.2000000000000002</v>
      </c>
      <c r="CK20" s="141"/>
      <c r="CL20" s="141"/>
      <c r="CM20" s="141">
        <v>2.2999999999999998</v>
      </c>
      <c r="CN20" s="141">
        <v>1.99</v>
      </c>
      <c r="CO20" s="141">
        <v>2.4</v>
      </c>
      <c r="CP20" s="141"/>
      <c r="CQ20" s="141">
        <v>2.4500000000000002</v>
      </c>
      <c r="CR20" s="141">
        <v>2.2999999999999998</v>
      </c>
      <c r="CS20" s="141">
        <v>2.15</v>
      </c>
      <c r="CT20" s="141"/>
      <c r="CU20" s="141">
        <v>2.2000000000000002</v>
      </c>
      <c r="CV20" s="141">
        <v>2.25</v>
      </c>
      <c r="CW20" s="141"/>
      <c r="CX20" s="141"/>
      <c r="CY20" s="141"/>
      <c r="CZ20" s="141"/>
      <c r="DA20" s="141"/>
      <c r="DB20" s="141"/>
      <c r="DC20" s="141"/>
      <c r="DD20" s="141"/>
      <c r="DE20" s="141"/>
      <c r="DF20" s="141"/>
      <c r="DG20" s="141"/>
    </row>
    <row r="21" spans="1:111" x14ac:dyDescent="0.25">
      <c r="A21" s="53" t="s">
        <v>79</v>
      </c>
      <c r="B21" s="96"/>
      <c r="C21" s="96"/>
      <c r="D21" s="96"/>
      <c r="E21" s="96"/>
      <c r="F21" s="154"/>
      <c r="G21" s="96"/>
      <c r="H21" s="154"/>
      <c r="I21" s="96"/>
      <c r="J21" s="96"/>
      <c r="K21" s="96"/>
      <c r="L21" s="43"/>
      <c r="M21" s="43"/>
      <c r="N21" s="43"/>
      <c r="O21" s="43"/>
      <c r="P21" s="43"/>
      <c r="Q21" s="43"/>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c r="AZ21" s="43"/>
      <c r="BA21" s="43"/>
      <c r="BB21" s="43"/>
      <c r="BC21" s="43"/>
      <c r="BD21" s="43"/>
      <c r="BE21" s="43"/>
      <c r="BF21" s="43"/>
      <c r="BG21" s="43"/>
      <c r="BH21" s="43"/>
      <c r="BI21" s="43"/>
      <c r="BJ21" s="43"/>
      <c r="BK21" s="43"/>
      <c r="BL21" s="43"/>
      <c r="BM21" s="43"/>
      <c r="BN21" s="43"/>
      <c r="BO21" s="43"/>
      <c r="BP21" s="43"/>
      <c r="BQ21" s="43"/>
      <c r="BR21" s="43"/>
      <c r="BS21" s="43"/>
      <c r="BT21" s="43"/>
      <c r="BU21" s="43"/>
      <c r="BV21" s="43"/>
      <c r="BW21" s="43"/>
      <c r="BX21" s="43"/>
      <c r="BY21" s="43"/>
      <c r="BZ21" s="43"/>
      <c r="CA21" s="43"/>
      <c r="CB21" s="43"/>
      <c r="CC21" s="43"/>
      <c r="CD21" s="43"/>
      <c r="CE21" s="43"/>
      <c r="CF21" s="43"/>
      <c r="CG21" s="43"/>
      <c r="CH21" s="43"/>
      <c r="CI21" s="43"/>
      <c r="CJ21" s="43"/>
      <c r="CK21" s="43"/>
      <c r="CL21" s="43"/>
      <c r="CM21" s="43"/>
      <c r="CN21" s="43"/>
      <c r="CO21" s="43"/>
      <c r="CP21" s="43"/>
      <c r="CQ21" s="43"/>
      <c r="CR21" s="43"/>
      <c r="CS21" s="43"/>
      <c r="CT21" s="43"/>
      <c r="CU21" s="43"/>
      <c r="CV21" s="43"/>
      <c r="CW21" s="43"/>
      <c r="CX21" s="43"/>
      <c r="CY21" s="43"/>
      <c r="CZ21" s="43"/>
      <c r="DA21" s="43"/>
      <c r="DB21" s="43"/>
      <c r="DC21" s="43"/>
      <c r="DD21" s="43"/>
      <c r="DE21" s="43"/>
      <c r="DF21" s="43"/>
      <c r="DG21" s="43"/>
    </row>
    <row r="22" spans="1:111" x14ac:dyDescent="0.25">
      <c r="A22" s="54" t="s">
        <v>263</v>
      </c>
      <c r="B22" s="101"/>
      <c r="C22" s="99">
        <f t="shared" si="7"/>
        <v>9.1999999999999993</v>
      </c>
      <c r="D22" s="99">
        <f t="shared" si="8"/>
        <v>8.5</v>
      </c>
      <c r="E22" s="99">
        <f t="shared" si="9"/>
        <v>6.45</v>
      </c>
      <c r="F22" s="155">
        <v>8.1</v>
      </c>
      <c r="G22" s="97">
        <f t="shared" si="4"/>
        <v>-0.20370370370370364</v>
      </c>
      <c r="H22" s="155">
        <v>8.5</v>
      </c>
      <c r="I22" s="99">
        <f t="shared" si="0"/>
        <v>9.1999999999999993</v>
      </c>
      <c r="J22" s="97">
        <f t="shared" si="5"/>
        <v>8.2352941176470504E-2</v>
      </c>
      <c r="K22" s="99">
        <f t="shared" si="10"/>
        <v>8.2607692307692311</v>
      </c>
      <c r="L22" s="141"/>
      <c r="M22" s="141"/>
      <c r="N22" s="141"/>
      <c r="O22" s="141"/>
      <c r="P22" s="141">
        <v>7.99</v>
      </c>
      <c r="Q22" s="141"/>
      <c r="R22" s="141"/>
      <c r="S22" s="141"/>
      <c r="T22" s="141"/>
      <c r="U22" s="141"/>
      <c r="V22" s="141"/>
      <c r="W22" s="141">
        <v>6.45</v>
      </c>
      <c r="X22" s="141">
        <v>6.9</v>
      </c>
      <c r="Y22" s="141">
        <v>7.95</v>
      </c>
      <c r="Z22" s="141"/>
      <c r="AA22" s="141">
        <v>8.1999999999999993</v>
      </c>
      <c r="AB22" s="141"/>
      <c r="AC22" s="141"/>
      <c r="AD22" s="141"/>
      <c r="AE22" s="141"/>
      <c r="AF22" s="141"/>
      <c r="AG22" s="141"/>
      <c r="AH22" s="141">
        <v>6.9</v>
      </c>
      <c r="AI22" s="141">
        <v>9.1999999999999993</v>
      </c>
      <c r="AJ22" s="141">
        <v>9.1999999999999993</v>
      </c>
      <c r="AK22" s="141">
        <v>9.1999999999999993</v>
      </c>
      <c r="AL22" s="141">
        <v>9.1999999999999993</v>
      </c>
      <c r="AM22" s="141">
        <v>8.9499999999999993</v>
      </c>
      <c r="AN22" s="141">
        <v>9.1999999999999993</v>
      </c>
      <c r="AO22" s="141">
        <v>8.9499999999999993</v>
      </c>
      <c r="AP22" s="141">
        <v>8.9499999999999993</v>
      </c>
      <c r="AQ22" s="141"/>
      <c r="AR22" s="141"/>
      <c r="AS22" s="141"/>
      <c r="AT22" s="141"/>
      <c r="AU22" s="141">
        <v>8.6</v>
      </c>
      <c r="AV22" s="141"/>
      <c r="AW22" s="141"/>
      <c r="AX22" s="141"/>
      <c r="AY22" s="141"/>
      <c r="AZ22" s="141"/>
      <c r="BA22" s="141"/>
      <c r="BB22" s="141"/>
      <c r="BC22" s="141"/>
      <c r="BD22" s="141"/>
      <c r="BE22" s="141"/>
      <c r="BF22" s="141"/>
      <c r="BG22" s="141"/>
      <c r="BH22" s="141"/>
      <c r="BI22" s="141">
        <v>7.8</v>
      </c>
      <c r="BJ22" s="141"/>
      <c r="BK22" s="141">
        <v>7.99</v>
      </c>
      <c r="BL22" s="141"/>
      <c r="BM22" s="141"/>
      <c r="BN22" s="141"/>
      <c r="BO22" s="141"/>
      <c r="BP22" s="141"/>
      <c r="BQ22" s="141"/>
      <c r="BR22" s="141">
        <v>6.6</v>
      </c>
      <c r="BS22" s="141"/>
      <c r="BT22" s="141">
        <v>8.1</v>
      </c>
      <c r="BU22" s="141">
        <v>8.5</v>
      </c>
      <c r="BV22" s="141">
        <v>8.5</v>
      </c>
      <c r="BW22" s="141">
        <v>8.5</v>
      </c>
      <c r="BX22" s="141"/>
      <c r="BY22" s="141"/>
      <c r="BZ22" s="141"/>
      <c r="CA22" s="141"/>
      <c r="CB22" s="141"/>
      <c r="CC22" s="141"/>
      <c r="CD22" s="141"/>
      <c r="CE22" s="141"/>
      <c r="CF22" s="141"/>
      <c r="CG22" s="141"/>
      <c r="CH22" s="141"/>
      <c r="CI22" s="141"/>
      <c r="CJ22" s="141">
        <v>9.1999999999999993</v>
      </c>
      <c r="CK22" s="141"/>
      <c r="CL22" s="141"/>
      <c r="CM22" s="141"/>
      <c r="CN22" s="141"/>
      <c r="CO22" s="141">
        <v>7.8</v>
      </c>
      <c r="CP22" s="141"/>
      <c r="CQ22" s="141">
        <v>8.5</v>
      </c>
      <c r="CR22" s="141"/>
      <c r="CS22" s="141"/>
      <c r="CT22" s="141"/>
      <c r="CU22" s="141"/>
      <c r="CV22" s="141">
        <v>7.45</v>
      </c>
      <c r="CW22" s="141"/>
      <c r="CX22" s="141"/>
      <c r="CY22" s="141"/>
      <c r="CZ22" s="141"/>
      <c r="DA22" s="141"/>
      <c r="DB22" s="141"/>
      <c r="DC22" s="141"/>
      <c r="DD22" s="141"/>
      <c r="DE22" s="141"/>
      <c r="DF22" s="141"/>
      <c r="DG22" s="141"/>
    </row>
    <row r="23" spans="1:111" x14ac:dyDescent="0.25">
      <c r="A23" s="53" t="s">
        <v>80</v>
      </c>
      <c r="B23" s="96"/>
      <c r="C23" s="96"/>
      <c r="D23" s="96"/>
      <c r="E23" s="96"/>
      <c r="F23" s="154"/>
      <c r="G23" s="96"/>
      <c r="H23" s="154"/>
      <c r="I23" s="96"/>
      <c r="J23" s="96"/>
      <c r="K23" s="96"/>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c r="BU23" s="43"/>
      <c r="BV23" s="43"/>
      <c r="BW23" s="43"/>
      <c r="BX23" s="43"/>
      <c r="BY23" s="43"/>
      <c r="BZ23" s="43"/>
      <c r="CA23" s="43"/>
      <c r="CB23" s="43"/>
      <c r="CC23" s="43"/>
      <c r="CD23" s="43"/>
      <c r="CE23" s="43"/>
      <c r="CF23" s="43"/>
      <c r="CG23" s="43"/>
      <c r="CH23" s="43"/>
      <c r="CI23" s="43"/>
      <c r="CJ23" s="43"/>
      <c r="CK23" s="43"/>
      <c r="CL23" s="43"/>
      <c r="CM23" s="43"/>
      <c r="CN23" s="43"/>
      <c r="CO23" s="43"/>
      <c r="CP23" s="43"/>
      <c r="CQ23" s="43"/>
      <c r="CR23" s="43"/>
      <c r="CS23" s="43"/>
      <c r="CT23" s="43"/>
      <c r="CU23" s="43"/>
      <c r="CV23" s="43"/>
      <c r="CW23" s="43"/>
      <c r="CX23" s="43"/>
      <c r="CY23" s="43"/>
      <c r="CZ23" s="43"/>
      <c r="DA23" s="43"/>
      <c r="DB23" s="43"/>
      <c r="DC23" s="43"/>
      <c r="DD23" s="43"/>
      <c r="DE23" s="43"/>
      <c r="DF23" s="43"/>
      <c r="DG23" s="43"/>
    </row>
    <row r="24" spans="1:111" x14ac:dyDescent="0.25">
      <c r="A24" s="54" t="s">
        <v>264</v>
      </c>
      <c r="B24" s="101"/>
      <c r="C24" s="99">
        <f t="shared" si="7"/>
        <v>2</v>
      </c>
      <c r="D24" s="99">
        <f t="shared" si="8"/>
        <v>1.95</v>
      </c>
      <c r="E24" s="99">
        <f t="shared" si="9"/>
        <v>1.8</v>
      </c>
      <c r="F24" s="155">
        <v>2</v>
      </c>
      <c r="G24" s="97">
        <f t="shared" si="4"/>
        <v>-9.9999999999999978E-2</v>
      </c>
      <c r="H24" s="155"/>
      <c r="I24" s="99">
        <f t="shared" si="0"/>
        <v>2.2999999999999998</v>
      </c>
      <c r="J24" s="97" t="e">
        <f t="shared" si="5"/>
        <v>#DIV/0!</v>
      </c>
      <c r="K24" s="99">
        <f t="shared" si="10"/>
        <v>1.9560000000000002</v>
      </c>
      <c r="L24" s="141">
        <v>2</v>
      </c>
      <c r="M24" s="141"/>
      <c r="N24" s="141">
        <v>2</v>
      </c>
      <c r="O24" s="141">
        <v>2</v>
      </c>
      <c r="P24" s="141">
        <v>1.9</v>
      </c>
      <c r="Q24" s="141">
        <v>2</v>
      </c>
      <c r="R24" s="141"/>
      <c r="S24" s="141"/>
      <c r="T24" s="141"/>
      <c r="U24" s="141"/>
      <c r="V24" s="141">
        <v>1.9</v>
      </c>
      <c r="W24" s="141">
        <v>2</v>
      </c>
      <c r="X24" s="141">
        <v>2</v>
      </c>
      <c r="Y24" s="141">
        <v>1.9</v>
      </c>
      <c r="Z24" s="141"/>
      <c r="AA24" s="141"/>
      <c r="AB24" s="141">
        <v>1.8</v>
      </c>
      <c r="AC24" s="141">
        <v>1.8</v>
      </c>
      <c r="AD24" s="141"/>
      <c r="AE24" s="141">
        <v>2</v>
      </c>
      <c r="AF24" s="141"/>
      <c r="AG24" s="141"/>
      <c r="AH24" s="141">
        <v>1.8</v>
      </c>
      <c r="AI24" s="141"/>
      <c r="AJ24" s="141"/>
      <c r="AK24" s="141"/>
      <c r="AL24" s="141"/>
      <c r="AM24" s="141"/>
      <c r="AN24" s="141"/>
      <c r="AO24" s="141"/>
      <c r="AP24" s="141"/>
      <c r="AQ24" s="141"/>
      <c r="AR24" s="141">
        <v>1.9</v>
      </c>
      <c r="AS24" s="141">
        <v>2</v>
      </c>
      <c r="AT24" s="141">
        <v>1.8</v>
      </c>
      <c r="AU24" s="141">
        <v>1.9</v>
      </c>
      <c r="AV24" s="141">
        <v>1.9</v>
      </c>
      <c r="AW24" s="141"/>
      <c r="AX24" s="141"/>
      <c r="AY24" s="141"/>
      <c r="AZ24" s="141">
        <v>2.1</v>
      </c>
      <c r="BA24" s="141">
        <v>1.9</v>
      </c>
      <c r="BB24" s="141">
        <v>1.8</v>
      </c>
      <c r="BC24" s="141">
        <v>1.9</v>
      </c>
      <c r="BD24" s="141">
        <v>2</v>
      </c>
      <c r="BE24" s="141">
        <v>2</v>
      </c>
      <c r="BF24" s="141">
        <v>2</v>
      </c>
      <c r="BG24" s="141"/>
      <c r="BH24" s="141"/>
      <c r="BI24" s="141"/>
      <c r="BJ24" s="141">
        <v>1.9</v>
      </c>
      <c r="BK24" s="141">
        <v>2</v>
      </c>
      <c r="BL24" s="141"/>
      <c r="BM24" s="141">
        <v>2</v>
      </c>
      <c r="BN24" s="141">
        <v>2</v>
      </c>
      <c r="BO24" s="141"/>
      <c r="BP24" s="141"/>
      <c r="BQ24" s="141"/>
      <c r="BR24" s="141">
        <v>2</v>
      </c>
      <c r="BS24" s="141">
        <v>2.2000000000000002</v>
      </c>
      <c r="BT24" s="141">
        <v>2</v>
      </c>
      <c r="BU24" s="141"/>
      <c r="BV24" s="141"/>
      <c r="BW24" s="141"/>
      <c r="BX24" s="141"/>
      <c r="BY24" s="141">
        <v>1.9</v>
      </c>
      <c r="BZ24" s="141">
        <v>2</v>
      </c>
      <c r="CA24" s="141"/>
      <c r="CB24" s="141">
        <v>1.8</v>
      </c>
      <c r="CC24" s="141">
        <v>2.1</v>
      </c>
      <c r="CD24" s="141">
        <v>1.8</v>
      </c>
      <c r="CE24" s="141"/>
      <c r="CF24" s="141">
        <v>1.9</v>
      </c>
      <c r="CG24" s="141">
        <v>1.8</v>
      </c>
      <c r="CH24" s="141"/>
      <c r="CI24" s="141">
        <v>1.9</v>
      </c>
      <c r="CJ24" s="141">
        <v>2.2999999999999998</v>
      </c>
      <c r="CK24" s="141"/>
      <c r="CL24" s="141"/>
      <c r="CM24" s="141">
        <v>2</v>
      </c>
      <c r="CN24" s="141">
        <v>1.9</v>
      </c>
      <c r="CO24" s="141">
        <v>1.9</v>
      </c>
      <c r="CP24" s="141"/>
      <c r="CQ24" s="141">
        <v>1.8</v>
      </c>
      <c r="CR24" s="141">
        <v>1.8</v>
      </c>
      <c r="CS24" s="141">
        <v>2.2000000000000002</v>
      </c>
      <c r="CT24" s="141">
        <v>2.2000000000000002</v>
      </c>
      <c r="CU24" s="141">
        <v>1.9</v>
      </c>
      <c r="CV24" s="141">
        <v>2.2000000000000002</v>
      </c>
      <c r="CW24" s="141"/>
      <c r="CX24" s="141"/>
      <c r="CY24" s="141"/>
      <c r="CZ24" s="141"/>
      <c r="DA24" s="141"/>
      <c r="DB24" s="141"/>
      <c r="DC24" s="141"/>
      <c r="DD24" s="141"/>
      <c r="DE24" s="141"/>
      <c r="DF24" s="141"/>
      <c r="DG24" s="141"/>
    </row>
    <row r="25" spans="1:111" x14ac:dyDescent="0.25">
      <c r="A25" s="54" t="s">
        <v>265</v>
      </c>
      <c r="B25" s="101"/>
      <c r="C25" s="99">
        <f t="shared" si="7"/>
        <v>4.9000000000000004</v>
      </c>
      <c r="D25" s="99">
        <f t="shared" si="8"/>
        <v>5.2</v>
      </c>
      <c r="E25" s="99">
        <f t="shared" si="9"/>
        <v>4.7</v>
      </c>
      <c r="F25" s="155">
        <v>5.2</v>
      </c>
      <c r="G25" s="97">
        <f t="shared" si="4"/>
        <v>-9.6153846153846145E-2</v>
      </c>
      <c r="H25" s="155"/>
      <c r="I25" s="99">
        <f t="shared" si="0"/>
        <v>6.5</v>
      </c>
      <c r="J25" s="97" t="e">
        <f t="shared" si="5"/>
        <v>#DIV/0!</v>
      </c>
      <c r="K25" s="99">
        <f t="shared" si="10"/>
        <v>5.2230909090909101</v>
      </c>
      <c r="L25" s="141">
        <v>5.4</v>
      </c>
      <c r="M25" s="141"/>
      <c r="N25" s="141">
        <v>5.5</v>
      </c>
      <c r="O25" s="141">
        <v>5.5</v>
      </c>
      <c r="P25" s="141">
        <v>4.7</v>
      </c>
      <c r="Q25" s="141">
        <v>6</v>
      </c>
      <c r="R25" s="141"/>
      <c r="S25" s="141"/>
      <c r="T25" s="141"/>
      <c r="U25" s="141"/>
      <c r="V25" s="141">
        <v>4.9000000000000004</v>
      </c>
      <c r="W25" s="141">
        <v>4.9000000000000004</v>
      </c>
      <c r="X25" s="141">
        <v>5.3</v>
      </c>
      <c r="Y25" s="141">
        <v>4.9000000000000004</v>
      </c>
      <c r="Z25" s="141"/>
      <c r="AA25" s="141">
        <v>5.2</v>
      </c>
      <c r="AB25" s="141">
        <v>4.8</v>
      </c>
      <c r="AC25" s="141">
        <v>5.2</v>
      </c>
      <c r="AD25" s="141"/>
      <c r="AE25" s="141">
        <v>5.3</v>
      </c>
      <c r="AF25" s="141"/>
      <c r="AG25" s="141"/>
      <c r="AH25" s="141">
        <v>4.95</v>
      </c>
      <c r="AI25" s="141">
        <v>5.0999999999999996</v>
      </c>
      <c r="AJ25" s="141">
        <v>5.0999999999999996</v>
      </c>
      <c r="AK25" s="141">
        <v>5.0999999999999996</v>
      </c>
      <c r="AL25" s="141">
        <v>5.0999999999999996</v>
      </c>
      <c r="AM25" s="141">
        <v>5.0999999999999996</v>
      </c>
      <c r="AN25" s="141">
        <v>5.0999999999999996</v>
      </c>
      <c r="AO25" s="141">
        <v>5.0999999999999996</v>
      </c>
      <c r="AP25" s="141">
        <v>5.0999999999999996</v>
      </c>
      <c r="AQ25" s="141"/>
      <c r="AR25" s="141">
        <v>4.9000000000000004</v>
      </c>
      <c r="AS25" s="141">
        <v>4.9000000000000004</v>
      </c>
      <c r="AT25" s="141"/>
      <c r="AU25" s="141">
        <v>5.69</v>
      </c>
      <c r="AV25" s="141">
        <v>5.4</v>
      </c>
      <c r="AW25" s="141"/>
      <c r="AX25" s="141"/>
      <c r="AY25" s="141"/>
      <c r="AZ25" s="141">
        <v>6.5</v>
      </c>
      <c r="BA25" s="141">
        <v>5.5</v>
      </c>
      <c r="BB25" s="141">
        <v>4.8</v>
      </c>
      <c r="BC25" s="141">
        <v>5.5</v>
      </c>
      <c r="BD25" s="141">
        <v>4.9000000000000004</v>
      </c>
      <c r="BE25" s="141">
        <v>5.2</v>
      </c>
      <c r="BF25" s="141">
        <v>5.6</v>
      </c>
      <c r="BG25" s="141"/>
      <c r="BH25" s="141"/>
      <c r="BI25" s="141"/>
      <c r="BJ25" s="141"/>
      <c r="BK25" s="141">
        <v>4.8</v>
      </c>
      <c r="BL25" s="141"/>
      <c r="BM25" s="141"/>
      <c r="BN25" s="141"/>
      <c r="BO25" s="141"/>
      <c r="BP25" s="141"/>
      <c r="BQ25" s="141"/>
      <c r="BR25" s="141">
        <v>5.3</v>
      </c>
      <c r="BS25" s="141">
        <v>5.4</v>
      </c>
      <c r="BT25" s="141">
        <v>5.2</v>
      </c>
      <c r="BU25" s="141"/>
      <c r="BV25" s="141"/>
      <c r="BW25" s="141"/>
      <c r="BX25" s="141"/>
      <c r="BY25" s="141">
        <v>5.5</v>
      </c>
      <c r="BZ25" s="141">
        <v>5.2</v>
      </c>
      <c r="CA25" s="141">
        <v>5.7</v>
      </c>
      <c r="CB25" s="141">
        <v>4.9000000000000004</v>
      </c>
      <c r="CC25" s="141">
        <v>6.3</v>
      </c>
      <c r="CD25" s="141">
        <v>4.9000000000000004</v>
      </c>
      <c r="CE25" s="141"/>
      <c r="CF25" s="141">
        <v>5.2</v>
      </c>
      <c r="CG25" s="141">
        <v>4.8</v>
      </c>
      <c r="CH25" s="141"/>
      <c r="CI25" s="141">
        <v>4.9000000000000004</v>
      </c>
      <c r="CJ25" s="141">
        <v>5.9</v>
      </c>
      <c r="CK25" s="141"/>
      <c r="CL25" s="141"/>
      <c r="CM25" s="141">
        <v>5.6</v>
      </c>
      <c r="CN25" s="141">
        <v>5.2</v>
      </c>
      <c r="CO25" s="141">
        <v>5.2</v>
      </c>
      <c r="CP25" s="141"/>
      <c r="CQ25" s="141"/>
      <c r="CR25" s="141">
        <v>4.8</v>
      </c>
      <c r="CS25" s="141">
        <v>5.3</v>
      </c>
      <c r="CT25" s="141">
        <v>4.99</v>
      </c>
      <c r="CU25" s="141">
        <v>4.99</v>
      </c>
      <c r="CV25" s="141">
        <v>4.95</v>
      </c>
      <c r="CW25" s="141"/>
      <c r="CX25" s="141"/>
      <c r="CY25" s="141"/>
      <c r="CZ25" s="141"/>
      <c r="DA25" s="141"/>
      <c r="DB25" s="141"/>
      <c r="DC25" s="141"/>
      <c r="DD25" s="141"/>
      <c r="DE25" s="141"/>
      <c r="DF25" s="141"/>
      <c r="DG25" s="141"/>
    </row>
    <row r="26" spans="1:111" x14ac:dyDescent="0.25">
      <c r="A26" s="53" t="s">
        <v>83</v>
      </c>
      <c r="B26" s="96"/>
      <c r="C26" s="96"/>
      <c r="D26" s="96"/>
      <c r="E26" s="96"/>
      <c r="F26" s="154"/>
      <c r="G26" s="96"/>
      <c r="H26" s="154"/>
      <c r="I26" s="96"/>
      <c r="J26" s="96"/>
      <c r="K26" s="96"/>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row>
    <row r="27" spans="1:111" x14ac:dyDescent="0.25">
      <c r="A27" s="54" t="s">
        <v>266</v>
      </c>
      <c r="B27" s="101"/>
      <c r="C27" s="99">
        <f t="shared" si="7"/>
        <v>1.1000000000000001</v>
      </c>
      <c r="D27" s="99">
        <f t="shared" si="8"/>
        <v>1.1499999999999999</v>
      </c>
      <c r="E27" s="99">
        <f t="shared" si="9"/>
        <v>1.05</v>
      </c>
      <c r="F27" s="155"/>
      <c r="G27" s="97" t="e">
        <f t="shared" si="4"/>
        <v>#DIV/0!</v>
      </c>
      <c r="H27" s="155">
        <v>1.1499999999999999</v>
      </c>
      <c r="I27" s="99">
        <f t="shared" si="0"/>
        <v>1.7</v>
      </c>
      <c r="J27" s="97">
        <f t="shared" si="5"/>
        <v>0.47826086956521746</v>
      </c>
      <c r="K27" s="99">
        <f t="shared" si="10"/>
        <v>1.1804545454545452</v>
      </c>
      <c r="L27" s="141">
        <v>1.1000000000000001</v>
      </c>
      <c r="M27" s="141"/>
      <c r="N27" s="141">
        <v>1.3</v>
      </c>
      <c r="O27" s="141"/>
      <c r="P27" s="141">
        <v>1.1499999999999999</v>
      </c>
      <c r="Q27" s="141">
        <v>1.7</v>
      </c>
      <c r="R27" s="141"/>
      <c r="S27" s="141"/>
      <c r="T27" s="141"/>
      <c r="U27" s="141"/>
      <c r="V27" s="141"/>
      <c r="W27" s="141">
        <v>1.25</v>
      </c>
      <c r="X27" s="141"/>
      <c r="Y27" s="141">
        <v>1.35</v>
      </c>
      <c r="Z27" s="141">
        <v>1.2</v>
      </c>
      <c r="AA27" s="141">
        <v>1.1000000000000001</v>
      </c>
      <c r="AB27" s="141">
        <v>1.25</v>
      </c>
      <c r="AC27" s="141"/>
      <c r="AD27" s="141"/>
      <c r="AE27" s="141">
        <v>1.1499999999999999</v>
      </c>
      <c r="AF27" s="141"/>
      <c r="AG27" s="141"/>
      <c r="AH27" s="141"/>
      <c r="AI27" s="141">
        <v>1.1000000000000001</v>
      </c>
      <c r="AJ27" s="141">
        <v>1.1000000000000001</v>
      </c>
      <c r="AK27" s="141">
        <v>1.1000000000000001</v>
      </c>
      <c r="AL27" s="141">
        <v>1.1000000000000001</v>
      </c>
      <c r="AM27" s="141">
        <v>1.2</v>
      </c>
      <c r="AN27" s="141">
        <v>1.1000000000000001</v>
      </c>
      <c r="AO27" s="141">
        <v>1.2</v>
      </c>
      <c r="AP27" s="141">
        <v>1.2</v>
      </c>
      <c r="AQ27" s="141"/>
      <c r="AR27" s="141">
        <v>1.25</v>
      </c>
      <c r="AS27" s="141">
        <v>1.25</v>
      </c>
      <c r="AT27" s="141"/>
      <c r="AU27" s="141"/>
      <c r="AV27" s="141"/>
      <c r="AW27" s="141"/>
      <c r="AX27" s="141"/>
      <c r="AY27" s="141"/>
      <c r="AZ27" s="141">
        <v>1.1499999999999999</v>
      </c>
      <c r="BA27" s="141">
        <v>1.1499999999999999</v>
      </c>
      <c r="BB27" s="141">
        <v>1.1000000000000001</v>
      </c>
      <c r="BC27" s="141"/>
      <c r="BD27" s="141"/>
      <c r="BE27" s="141"/>
      <c r="BF27" s="141">
        <v>1.3</v>
      </c>
      <c r="BG27" s="141"/>
      <c r="BH27" s="141"/>
      <c r="BI27" s="141">
        <v>1.1000000000000001</v>
      </c>
      <c r="BJ27" s="141">
        <v>1.1000000000000001</v>
      </c>
      <c r="BK27" s="141"/>
      <c r="BL27" s="141"/>
      <c r="BM27" s="141"/>
      <c r="BN27" s="141"/>
      <c r="BO27" s="141"/>
      <c r="BP27" s="141"/>
      <c r="BQ27" s="141"/>
      <c r="BR27" s="141">
        <v>1.0900000000000001</v>
      </c>
      <c r="BS27" s="141"/>
      <c r="BT27" s="141"/>
      <c r="BU27" s="141">
        <v>1.1499999999999999</v>
      </c>
      <c r="BV27" s="141">
        <v>1.1499999999999999</v>
      </c>
      <c r="BW27" s="141">
        <v>1.1499999999999999</v>
      </c>
      <c r="BX27" s="141"/>
      <c r="BY27" s="141"/>
      <c r="BZ27" s="141">
        <v>1.05</v>
      </c>
      <c r="CA27" s="141">
        <v>1.3</v>
      </c>
      <c r="CB27" s="141">
        <v>1.1499999999999999</v>
      </c>
      <c r="CC27" s="141"/>
      <c r="CD27" s="141"/>
      <c r="CE27" s="141"/>
      <c r="CF27" s="141">
        <v>1.05</v>
      </c>
      <c r="CG27" s="141">
        <v>1.1000000000000001</v>
      </c>
      <c r="CH27" s="141"/>
      <c r="CI27" s="141">
        <v>1.2</v>
      </c>
      <c r="CJ27" s="141">
        <v>1.1499999999999999</v>
      </c>
      <c r="CK27" s="141"/>
      <c r="CL27" s="141"/>
      <c r="CM27" s="141">
        <v>1.1000000000000001</v>
      </c>
      <c r="CN27" s="141">
        <v>1.1499999999999999</v>
      </c>
      <c r="CO27" s="141"/>
      <c r="CP27" s="141"/>
      <c r="CQ27" s="141"/>
      <c r="CR27" s="141">
        <v>1.1499999999999999</v>
      </c>
      <c r="CS27" s="141">
        <v>1.6</v>
      </c>
      <c r="CT27" s="141">
        <v>1.1000000000000001</v>
      </c>
      <c r="CU27" s="141">
        <v>1.1499999999999999</v>
      </c>
      <c r="CV27" s="141">
        <v>1.1000000000000001</v>
      </c>
      <c r="CW27" s="141"/>
      <c r="CX27" s="141"/>
      <c r="CY27" s="141"/>
      <c r="CZ27" s="141"/>
      <c r="DA27" s="141"/>
      <c r="DB27" s="141"/>
      <c r="DC27" s="141"/>
      <c r="DD27" s="141"/>
      <c r="DE27" s="141"/>
      <c r="DF27" s="141"/>
      <c r="DG27" s="141"/>
    </row>
    <row r="28" spans="1:111" x14ac:dyDescent="0.25">
      <c r="A28" s="54" t="s">
        <v>267</v>
      </c>
      <c r="B28" s="101"/>
      <c r="C28" s="99">
        <f t="shared" si="7"/>
        <v>1.25</v>
      </c>
      <c r="D28" s="99">
        <f t="shared" si="8"/>
        <v>1.25</v>
      </c>
      <c r="E28" s="99">
        <f t="shared" si="9"/>
        <v>1.1499999999999999</v>
      </c>
      <c r="F28" s="155">
        <v>1.1499999999999999</v>
      </c>
      <c r="G28" s="97">
        <f t="shared" si="4"/>
        <v>0</v>
      </c>
      <c r="H28" s="155">
        <v>1.25</v>
      </c>
      <c r="I28" s="99">
        <f t="shared" si="0"/>
        <v>1.3</v>
      </c>
      <c r="J28" s="97">
        <f t="shared" si="5"/>
        <v>4.0000000000000036E-2</v>
      </c>
      <c r="K28" s="99">
        <f t="shared" si="10"/>
        <v>1.2590909090909093</v>
      </c>
      <c r="L28" s="141"/>
      <c r="M28" s="141"/>
      <c r="N28" s="141"/>
      <c r="O28" s="141"/>
      <c r="P28" s="141"/>
      <c r="Q28" s="141">
        <v>1.3</v>
      </c>
      <c r="R28" s="141"/>
      <c r="S28" s="141"/>
      <c r="T28" s="141"/>
      <c r="U28" s="141"/>
      <c r="V28" s="141"/>
      <c r="W28" s="141">
        <v>1.3</v>
      </c>
      <c r="X28" s="141"/>
      <c r="Y28" s="141"/>
      <c r="Z28" s="141"/>
      <c r="AA28" s="141"/>
      <c r="AB28" s="141">
        <v>1.2</v>
      </c>
      <c r="AC28" s="141"/>
      <c r="AD28" s="141"/>
      <c r="AE28" s="141"/>
      <c r="AF28" s="141"/>
      <c r="AG28" s="141"/>
      <c r="AH28" s="141"/>
      <c r="AI28" s="141">
        <v>1.25</v>
      </c>
      <c r="AJ28" s="141">
        <v>1.25</v>
      </c>
      <c r="AK28" s="141">
        <v>1.25</v>
      </c>
      <c r="AL28" s="141">
        <v>1.25</v>
      </c>
      <c r="AM28" s="141"/>
      <c r="AN28" s="141">
        <v>1.25</v>
      </c>
      <c r="AO28" s="141"/>
      <c r="AP28" s="141"/>
      <c r="AQ28" s="141"/>
      <c r="AR28" s="141">
        <v>1.3</v>
      </c>
      <c r="AS28" s="141"/>
      <c r="AT28" s="141"/>
      <c r="AU28" s="141">
        <v>1.25</v>
      </c>
      <c r="AV28" s="141"/>
      <c r="AW28" s="141"/>
      <c r="AX28" s="141"/>
      <c r="AY28" s="141"/>
      <c r="AZ28" s="141"/>
      <c r="BA28" s="141">
        <v>1.25</v>
      </c>
      <c r="BB28" s="141"/>
      <c r="BC28" s="141"/>
      <c r="BD28" s="141">
        <v>1.3</v>
      </c>
      <c r="BE28" s="141"/>
      <c r="BF28" s="141">
        <v>1.3</v>
      </c>
      <c r="BG28" s="141"/>
      <c r="BH28" s="141"/>
      <c r="BI28" s="141"/>
      <c r="BJ28" s="141"/>
      <c r="BK28" s="141"/>
      <c r="BL28" s="141"/>
      <c r="BM28" s="141"/>
      <c r="BN28" s="141"/>
      <c r="BO28" s="141"/>
      <c r="BP28" s="141"/>
      <c r="BQ28" s="141"/>
      <c r="BR28" s="141">
        <v>1.3</v>
      </c>
      <c r="BS28" s="141"/>
      <c r="BT28" s="141">
        <v>1.1499999999999999</v>
      </c>
      <c r="BU28" s="141">
        <v>1.25</v>
      </c>
      <c r="BV28" s="141">
        <v>1.25</v>
      </c>
      <c r="BW28" s="141">
        <v>1.25</v>
      </c>
      <c r="BX28" s="141"/>
      <c r="BY28" s="141"/>
      <c r="BZ28" s="141"/>
      <c r="CA28" s="141">
        <v>1.3</v>
      </c>
      <c r="CB28" s="141">
        <v>1.3</v>
      </c>
      <c r="CC28" s="141"/>
      <c r="CD28" s="141"/>
      <c r="CE28" s="141"/>
      <c r="CF28" s="141"/>
      <c r="CG28" s="141"/>
      <c r="CH28" s="141"/>
      <c r="CI28" s="141"/>
      <c r="CJ28" s="141"/>
      <c r="CK28" s="141"/>
      <c r="CL28" s="141"/>
      <c r="CM28" s="141"/>
      <c r="CN28" s="141"/>
      <c r="CO28" s="141"/>
      <c r="CP28" s="141"/>
      <c r="CQ28" s="141"/>
      <c r="CR28" s="141"/>
      <c r="CS28" s="141">
        <v>1.3</v>
      </c>
      <c r="CT28" s="141"/>
      <c r="CU28" s="141"/>
      <c r="CV28" s="141">
        <v>1.1499999999999999</v>
      </c>
      <c r="CW28" s="141"/>
      <c r="CX28" s="141"/>
      <c r="CY28" s="141"/>
      <c r="CZ28" s="141"/>
      <c r="DA28" s="141"/>
      <c r="DB28" s="141"/>
      <c r="DC28" s="141"/>
      <c r="DD28" s="141"/>
      <c r="DE28" s="141"/>
      <c r="DF28" s="141"/>
      <c r="DG28" s="141"/>
    </row>
    <row r="29" spans="1:111" x14ac:dyDescent="0.25">
      <c r="A29" s="54" t="s">
        <v>268</v>
      </c>
      <c r="B29" s="101"/>
      <c r="C29" s="99">
        <f t="shared" si="7"/>
        <v>1</v>
      </c>
      <c r="D29" s="99">
        <f t="shared" si="8"/>
        <v>1</v>
      </c>
      <c r="E29" s="99">
        <f t="shared" si="9"/>
        <v>1</v>
      </c>
      <c r="F29" s="155">
        <v>1.2</v>
      </c>
      <c r="G29" s="97">
        <f t="shared" si="4"/>
        <v>-0.16666666666666663</v>
      </c>
      <c r="H29" s="155"/>
      <c r="I29" s="99">
        <f t="shared" si="0"/>
        <v>1.25</v>
      </c>
      <c r="J29" s="97" t="e">
        <f t="shared" si="5"/>
        <v>#DIV/0!</v>
      </c>
      <c r="K29" s="99">
        <f t="shared" si="10"/>
        <v>1.0562499999999999</v>
      </c>
      <c r="L29" s="141"/>
      <c r="M29" s="141"/>
      <c r="N29" s="141"/>
      <c r="O29" s="141"/>
      <c r="P29" s="141"/>
      <c r="Q29" s="141"/>
      <c r="R29" s="141"/>
      <c r="S29" s="141"/>
      <c r="T29" s="141"/>
      <c r="U29" s="141"/>
      <c r="V29" s="141"/>
      <c r="W29" s="141">
        <v>1</v>
      </c>
      <c r="X29" s="141"/>
      <c r="Y29" s="141"/>
      <c r="Z29" s="141"/>
      <c r="AA29" s="141"/>
      <c r="AB29" s="141"/>
      <c r="AC29" s="141"/>
      <c r="AD29" s="141"/>
      <c r="AE29" s="141"/>
      <c r="AF29" s="141"/>
      <c r="AG29" s="141"/>
      <c r="AH29" s="141"/>
      <c r="AI29" s="141">
        <v>1</v>
      </c>
      <c r="AJ29" s="141">
        <v>1</v>
      </c>
      <c r="AK29" s="141">
        <v>1</v>
      </c>
      <c r="AL29" s="141">
        <v>1</v>
      </c>
      <c r="AM29" s="141"/>
      <c r="AN29" s="141">
        <v>1</v>
      </c>
      <c r="AO29" s="141"/>
      <c r="AP29" s="141"/>
      <c r="AQ29" s="141"/>
      <c r="AR29" s="141"/>
      <c r="AS29" s="141"/>
      <c r="AT29" s="141"/>
      <c r="AU29" s="141"/>
      <c r="AV29" s="141"/>
      <c r="AW29" s="141"/>
      <c r="AX29" s="141"/>
      <c r="AY29" s="141"/>
      <c r="AZ29" s="141"/>
      <c r="BA29" s="141"/>
      <c r="BB29" s="141"/>
      <c r="BC29" s="141"/>
      <c r="BD29" s="141"/>
      <c r="BE29" s="141"/>
      <c r="BF29" s="141"/>
      <c r="BG29" s="141"/>
      <c r="BH29" s="141"/>
      <c r="BI29" s="141"/>
      <c r="BJ29" s="141"/>
      <c r="BK29" s="141"/>
      <c r="BL29" s="141"/>
      <c r="BM29" s="141"/>
      <c r="BN29" s="141"/>
      <c r="BO29" s="141"/>
      <c r="BP29" s="141"/>
      <c r="BQ29" s="141"/>
      <c r="BR29" s="141"/>
      <c r="BS29" s="141"/>
      <c r="BT29" s="141">
        <v>1.2</v>
      </c>
      <c r="BU29" s="141"/>
      <c r="BV29" s="141"/>
      <c r="BW29" s="141"/>
      <c r="BX29" s="141"/>
      <c r="BY29" s="141"/>
      <c r="BZ29" s="141"/>
      <c r="CA29" s="141"/>
      <c r="CB29" s="141"/>
      <c r="CC29" s="141"/>
      <c r="CD29" s="141"/>
      <c r="CE29" s="141"/>
      <c r="CF29" s="141"/>
      <c r="CG29" s="141"/>
      <c r="CH29" s="141"/>
      <c r="CI29" s="141"/>
      <c r="CJ29" s="141">
        <v>1.25</v>
      </c>
      <c r="CK29" s="141"/>
      <c r="CL29" s="141"/>
      <c r="CM29" s="141"/>
      <c r="CN29" s="141"/>
      <c r="CO29" s="141"/>
      <c r="CP29" s="141"/>
      <c r="CQ29" s="141"/>
      <c r="CR29" s="141"/>
      <c r="CS29" s="141"/>
      <c r="CT29" s="141"/>
      <c r="CU29" s="141"/>
      <c r="CV29" s="141"/>
      <c r="CW29" s="141"/>
      <c r="CX29" s="141"/>
      <c r="CY29" s="141"/>
      <c r="CZ29" s="141"/>
      <c r="DA29" s="141"/>
      <c r="DB29" s="141"/>
      <c r="DC29" s="141"/>
      <c r="DD29" s="141"/>
      <c r="DE29" s="141"/>
      <c r="DF29" s="141"/>
      <c r="DG29" s="141"/>
    </row>
    <row r="30" spans="1:111" x14ac:dyDescent="0.25">
      <c r="A30" s="53" t="s">
        <v>84</v>
      </c>
      <c r="B30" s="96"/>
      <c r="C30" s="96"/>
      <c r="D30" s="96"/>
      <c r="E30" s="96"/>
      <c r="F30" s="154"/>
      <c r="G30" s="96"/>
      <c r="H30" s="154"/>
      <c r="I30" s="96"/>
      <c r="J30" s="96"/>
      <c r="K30" s="96"/>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43"/>
      <c r="BK30" s="43"/>
      <c r="BL30" s="43"/>
      <c r="BM30" s="43"/>
      <c r="BN30" s="43"/>
      <c r="BO30" s="43"/>
      <c r="BP30" s="43"/>
      <c r="BQ30" s="43"/>
      <c r="BR30" s="43"/>
      <c r="BS30" s="43"/>
      <c r="BT30" s="43"/>
      <c r="BU30" s="43"/>
      <c r="BV30" s="43"/>
      <c r="BW30" s="43"/>
      <c r="BX30" s="43"/>
      <c r="BY30" s="43"/>
      <c r="BZ30" s="43"/>
      <c r="CA30" s="43"/>
      <c r="CB30" s="43"/>
      <c r="CC30" s="43"/>
      <c r="CD30" s="43"/>
      <c r="CE30" s="43"/>
      <c r="CF30" s="43"/>
      <c r="CG30" s="43"/>
      <c r="CH30" s="43"/>
      <c r="CI30" s="43"/>
      <c r="CJ30" s="43"/>
      <c r="CK30" s="43"/>
      <c r="CL30" s="43"/>
      <c r="CM30" s="43"/>
      <c r="CN30" s="43"/>
      <c r="CO30" s="43"/>
      <c r="CP30" s="43"/>
      <c r="CQ30" s="43"/>
      <c r="CR30" s="43"/>
      <c r="CS30" s="43"/>
      <c r="CT30" s="43"/>
      <c r="CU30" s="43"/>
      <c r="CV30" s="43"/>
      <c r="CW30" s="43"/>
      <c r="CX30" s="43"/>
      <c r="CY30" s="43"/>
      <c r="CZ30" s="43"/>
      <c r="DA30" s="43"/>
      <c r="DB30" s="43"/>
      <c r="DC30" s="43"/>
      <c r="DD30" s="43"/>
      <c r="DE30" s="43"/>
      <c r="DF30" s="43"/>
      <c r="DG30" s="43"/>
    </row>
    <row r="31" spans="1:111" x14ac:dyDescent="0.25">
      <c r="A31" s="54" t="s">
        <v>269</v>
      </c>
      <c r="B31" s="101"/>
      <c r="C31" s="99">
        <f t="shared" si="7"/>
        <v>14.59</v>
      </c>
      <c r="D31" s="99">
        <f t="shared" si="8"/>
        <v>16.5</v>
      </c>
      <c r="E31" s="99">
        <f t="shared" si="9"/>
        <v>10</v>
      </c>
      <c r="F31" s="155">
        <v>17.3</v>
      </c>
      <c r="G31" s="97">
        <f t="shared" si="4"/>
        <v>-0.42196531791907516</v>
      </c>
      <c r="H31" s="155">
        <v>16.7</v>
      </c>
      <c r="I31" s="99">
        <f t="shared" si="0"/>
        <v>18.95</v>
      </c>
      <c r="J31" s="97">
        <f t="shared" si="5"/>
        <v>0.1347305389221557</v>
      </c>
      <c r="K31" s="99">
        <f t="shared" si="10"/>
        <v>16.168181818181818</v>
      </c>
      <c r="L31" s="141"/>
      <c r="M31" s="141"/>
      <c r="N31" s="141"/>
      <c r="O31" s="141"/>
      <c r="P31" s="141"/>
      <c r="Q31" s="141"/>
      <c r="R31" s="141"/>
      <c r="S31" s="141"/>
      <c r="T31" s="141"/>
      <c r="U31" s="141"/>
      <c r="V31" s="141"/>
      <c r="W31" s="141"/>
      <c r="X31" s="141"/>
      <c r="Y31" s="141"/>
      <c r="Z31" s="141"/>
      <c r="AA31" s="141"/>
      <c r="AB31" s="141"/>
      <c r="AC31" s="141"/>
      <c r="AD31" s="141"/>
      <c r="AE31" s="141"/>
      <c r="AF31" s="141"/>
      <c r="AG31" s="141"/>
      <c r="AH31" s="141">
        <v>17.899999999999999</v>
      </c>
      <c r="AI31" s="141">
        <v>14.59</v>
      </c>
      <c r="AJ31" s="141">
        <v>14.59</v>
      </c>
      <c r="AK31" s="141">
        <v>14.59</v>
      </c>
      <c r="AL31" s="141">
        <v>14.59</v>
      </c>
      <c r="AM31" s="141">
        <v>16.5</v>
      </c>
      <c r="AN31" s="141">
        <v>14.59</v>
      </c>
      <c r="AO31" s="141">
        <v>16.5</v>
      </c>
      <c r="AP31" s="141">
        <v>16.5</v>
      </c>
      <c r="AQ31" s="141"/>
      <c r="AR31" s="141"/>
      <c r="AS31" s="141"/>
      <c r="AT31" s="141"/>
      <c r="AU31" s="141">
        <v>18.95</v>
      </c>
      <c r="AV31" s="141"/>
      <c r="AW31" s="141"/>
      <c r="AX31" s="141"/>
      <c r="AY31" s="141"/>
      <c r="AZ31" s="141"/>
      <c r="BA31" s="141"/>
      <c r="BB31" s="141"/>
      <c r="BC31" s="141"/>
      <c r="BD31" s="141"/>
      <c r="BE31" s="141"/>
      <c r="BF31" s="141"/>
      <c r="BG31" s="141"/>
      <c r="BH31" s="141"/>
      <c r="BI31" s="141">
        <v>17.5</v>
      </c>
      <c r="BJ31" s="141"/>
      <c r="BK31" s="141">
        <v>17.3</v>
      </c>
      <c r="BL31" s="141"/>
      <c r="BM31" s="141"/>
      <c r="BN31" s="141"/>
      <c r="BO31" s="141"/>
      <c r="BP31" s="141"/>
      <c r="BQ31" s="141"/>
      <c r="BR31" s="141">
        <v>15.9</v>
      </c>
      <c r="BS31" s="141"/>
      <c r="BT31" s="141">
        <v>17.3</v>
      </c>
      <c r="BU31" s="141">
        <v>16.7</v>
      </c>
      <c r="BV31" s="141">
        <v>16.7</v>
      </c>
      <c r="BW31" s="141">
        <v>16.7</v>
      </c>
      <c r="BX31" s="141"/>
      <c r="BY31" s="141"/>
      <c r="BZ31" s="141"/>
      <c r="CA31" s="141"/>
      <c r="CB31" s="141">
        <v>18.399999999999999</v>
      </c>
      <c r="CC31" s="141"/>
      <c r="CD31" s="141"/>
      <c r="CE31" s="141"/>
      <c r="CF31" s="141"/>
      <c r="CG31" s="141">
        <v>18.5</v>
      </c>
      <c r="CH31" s="141"/>
      <c r="CI31" s="141"/>
      <c r="CJ31" s="141">
        <v>10</v>
      </c>
      <c r="CK31" s="141"/>
      <c r="CL31" s="141"/>
      <c r="CM31" s="141"/>
      <c r="CN31" s="141">
        <v>15.9</v>
      </c>
      <c r="CO31" s="141"/>
      <c r="CP31" s="141"/>
      <c r="CQ31" s="141">
        <v>15.5</v>
      </c>
      <c r="CR31" s="141"/>
      <c r="CS31" s="141"/>
      <c r="CT31" s="141"/>
      <c r="CU31" s="141"/>
      <c r="CV31" s="141"/>
      <c r="CW31" s="141"/>
      <c r="CX31" s="141"/>
      <c r="CY31" s="141"/>
      <c r="CZ31" s="141"/>
      <c r="DA31" s="141"/>
      <c r="DB31" s="141"/>
      <c r="DC31" s="141"/>
      <c r="DD31" s="141"/>
      <c r="DE31" s="141"/>
      <c r="DF31" s="141"/>
      <c r="DG31" s="141"/>
    </row>
    <row r="32" spans="1:111" x14ac:dyDescent="0.25">
      <c r="A32" s="54" t="s">
        <v>270</v>
      </c>
      <c r="B32" s="101"/>
      <c r="C32" s="99">
        <f t="shared" si="7"/>
        <v>15.75</v>
      </c>
      <c r="D32" s="99">
        <f t="shared" si="8"/>
        <v>15.75</v>
      </c>
      <c r="E32" s="99">
        <f t="shared" si="9"/>
        <v>9.5</v>
      </c>
      <c r="F32" s="155"/>
      <c r="G32" s="97" t="e">
        <f t="shared" si="4"/>
        <v>#DIV/0!</v>
      </c>
      <c r="H32" s="155"/>
      <c r="I32" s="99">
        <f t="shared" si="0"/>
        <v>16.899999999999999</v>
      </c>
      <c r="J32" s="97" t="e">
        <f t="shared" si="5"/>
        <v>#DIV/0!</v>
      </c>
      <c r="K32" s="99">
        <f t="shared" si="10"/>
        <v>15.057692307692308</v>
      </c>
      <c r="L32" s="141"/>
      <c r="M32" s="141"/>
      <c r="N32" s="141"/>
      <c r="O32" s="141"/>
      <c r="P32" s="141"/>
      <c r="Q32" s="141"/>
      <c r="R32" s="141"/>
      <c r="S32" s="141"/>
      <c r="T32" s="141"/>
      <c r="U32" s="141"/>
      <c r="V32" s="141"/>
      <c r="W32" s="141">
        <v>11.95</v>
      </c>
      <c r="X32" s="141"/>
      <c r="Y32" s="141"/>
      <c r="Z32" s="141"/>
      <c r="AA32" s="141"/>
      <c r="AB32" s="141"/>
      <c r="AC32" s="141"/>
      <c r="AD32" s="141"/>
      <c r="AE32" s="141"/>
      <c r="AF32" s="141"/>
      <c r="AG32" s="141"/>
      <c r="AH32" s="141"/>
      <c r="AI32" s="141">
        <v>15.75</v>
      </c>
      <c r="AJ32" s="141">
        <v>15.75</v>
      </c>
      <c r="AK32" s="141">
        <v>15.75</v>
      </c>
      <c r="AL32" s="141">
        <v>15.75</v>
      </c>
      <c r="AM32" s="141">
        <v>15.75</v>
      </c>
      <c r="AN32" s="141">
        <v>15.75</v>
      </c>
      <c r="AO32" s="141">
        <v>15.75</v>
      </c>
      <c r="AP32" s="141">
        <v>15.75</v>
      </c>
      <c r="AQ32" s="141"/>
      <c r="AR32" s="141"/>
      <c r="AS32" s="141"/>
      <c r="AT32" s="141"/>
      <c r="AU32" s="141">
        <v>15.8</v>
      </c>
      <c r="AV32" s="141"/>
      <c r="AW32" s="141"/>
      <c r="AX32" s="141"/>
      <c r="AY32" s="141"/>
      <c r="AZ32" s="141"/>
      <c r="BA32" s="141"/>
      <c r="BB32" s="141"/>
      <c r="BC32" s="141"/>
      <c r="BD32" s="141"/>
      <c r="BE32" s="141"/>
      <c r="BF32" s="141"/>
      <c r="BG32" s="141"/>
      <c r="BH32" s="141"/>
      <c r="BI32" s="141"/>
      <c r="BJ32" s="141"/>
      <c r="BK32" s="141">
        <v>9.5</v>
      </c>
      <c r="BL32" s="141"/>
      <c r="BM32" s="141"/>
      <c r="BN32" s="141"/>
      <c r="BO32" s="141"/>
      <c r="BP32" s="141"/>
      <c r="BQ32" s="141"/>
      <c r="BR32" s="141">
        <v>16.899999999999999</v>
      </c>
      <c r="BS32" s="141"/>
      <c r="BT32" s="141"/>
      <c r="BU32" s="141"/>
      <c r="BV32" s="141"/>
      <c r="BW32" s="141"/>
      <c r="BX32" s="141"/>
      <c r="BY32" s="141"/>
      <c r="BZ32" s="141"/>
      <c r="CA32" s="141"/>
      <c r="CB32" s="141"/>
      <c r="CC32" s="141"/>
      <c r="CD32" s="141"/>
      <c r="CE32" s="141"/>
      <c r="CF32" s="141"/>
      <c r="CG32" s="141"/>
      <c r="CH32" s="141"/>
      <c r="CI32" s="141"/>
      <c r="CJ32" s="141">
        <v>15.6</v>
      </c>
      <c r="CK32" s="141"/>
      <c r="CL32" s="141"/>
      <c r="CM32" s="141"/>
      <c r="CN32" s="141"/>
      <c r="CO32" s="141"/>
      <c r="CP32" s="141"/>
      <c r="CQ32" s="141"/>
      <c r="CR32" s="141"/>
      <c r="CS32" s="141"/>
      <c r="CT32" s="141"/>
      <c r="CU32" s="141"/>
      <c r="CV32" s="141"/>
      <c r="CW32" s="141"/>
      <c r="CX32" s="141"/>
      <c r="CY32" s="141"/>
      <c r="CZ32" s="141"/>
      <c r="DA32" s="141"/>
      <c r="DB32" s="141"/>
      <c r="DC32" s="141"/>
      <c r="DD32" s="141"/>
      <c r="DE32" s="141"/>
      <c r="DF32" s="141"/>
      <c r="DG32" s="141"/>
    </row>
    <row r="33" spans="1:111" x14ac:dyDescent="0.25">
      <c r="A33" s="54" t="s">
        <v>271</v>
      </c>
      <c r="B33" s="101"/>
      <c r="C33" s="99">
        <f t="shared" si="7"/>
        <v>13.6</v>
      </c>
      <c r="D33" s="99">
        <f t="shared" si="8"/>
        <v>13.6</v>
      </c>
      <c r="E33" s="99">
        <f t="shared" si="9"/>
        <v>13.2</v>
      </c>
      <c r="F33" s="155"/>
      <c r="G33" s="97" t="e">
        <f t="shared" si="4"/>
        <v>#DIV/0!</v>
      </c>
      <c r="H33" s="155"/>
      <c r="I33" s="99">
        <f t="shared" si="0"/>
        <v>13.6</v>
      </c>
      <c r="J33" s="97" t="e">
        <f t="shared" si="5"/>
        <v>#DIV/0!</v>
      </c>
      <c r="K33" s="99">
        <f t="shared" si="10"/>
        <v>13.533333333333333</v>
      </c>
      <c r="L33" s="141"/>
      <c r="M33" s="141"/>
      <c r="N33" s="141"/>
      <c r="O33" s="141"/>
      <c r="P33" s="141"/>
      <c r="Q33" s="141"/>
      <c r="R33" s="141"/>
      <c r="S33" s="141"/>
      <c r="T33" s="141"/>
      <c r="U33" s="141"/>
      <c r="V33" s="141"/>
      <c r="W33" s="141"/>
      <c r="X33" s="141"/>
      <c r="Y33" s="141"/>
      <c r="Z33" s="141"/>
      <c r="AA33" s="141"/>
      <c r="AB33" s="141"/>
      <c r="AC33" s="141"/>
      <c r="AD33" s="141"/>
      <c r="AE33" s="141"/>
      <c r="AF33" s="141"/>
      <c r="AG33" s="141"/>
      <c r="AH33" s="141"/>
      <c r="AI33" s="141">
        <v>13.6</v>
      </c>
      <c r="AJ33" s="141">
        <v>13.6</v>
      </c>
      <c r="AK33" s="141">
        <v>13.6</v>
      </c>
      <c r="AL33" s="141">
        <v>13.6</v>
      </c>
      <c r="AM33" s="141"/>
      <c r="AN33" s="141">
        <v>13.6</v>
      </c>
      <c r="AO33" s="141"/>
      <c r="AP33" s="141"/>
      <c r="AQ33" s="141"/>
      <c r="AR33" s="141"/>
      <c r="AS33" s="141"/>
      <c r="AT33" s="141"/>
      <c r="AU33" s="141">
        <v>13.2</v>
      </c>
      <c r="AV33" s="141"/>
      <c r="AW33" s="141"/>
      <c r="AX33" s="141"/>
      <c r="AY33" s="141"/>
      <c r="AZ33" s="141"/>
      <c r="BA33" s="141"/>
      <c r="BB33" s="141"/>
      <c r="BC33" s="141"/>
      <c r="BD33" s="141"/>
      <c r="BE33" s="141"/>
      <c r="BF33" s="141"/>
      <c r="BG33" s="141"/>
      <c r="BH33" s="141"/>
      <c r="BI33" s="141"/>
      <c r="BJ33" s="141"/>
      <c r="BK33" s="141"/>
      <c r="BL33" s="141"/>
      <c r="BM33" s="141"/>
      <c r="BN33" s="141"/>
      <c r="BO33" s="141"/>
      <c r="BP33" s="141"/>
      <c r="BQ33" s="141"/>
      <c r="BR33" s="141"/>
      <c r="BS33" s="141"/>
      <c r="BT33" s="141"/>
      <c r="BU33" s="141"/>
      <c r="BV33" s="141"/>
      <c r="BW33" s="141"/>
      <c r="BX33" s="141"/>
      <c r="BY33" s="141"/>
      <c r="BZ33" s="141"/>
      <c r="CA33" s="141"/>
      <c r="CB33" s="141"/>
      <c r="CC33" s="141"/>
      <c r="CD33" s="141"/>
      <c r="CE33" s="141"/>
      <c r="CF33" s="141"/>
      <c r="CG33" s="141"/>
      <c r="CH33" s="141"/>
      <c r="CI33" s="141"/>
      <c r="CJ33" s="141"/>
      <c r="CK33" s="141"/>
      <c r="CL33" s="141"/>
      <c r="CM33" s="141"/>
      <c r="CN33" s="141"/>
      <c r="CO33" s="141"/>
      <c r="CP33" s="141"/>
      <c r="CQ33" s="141"/>
      <c r="CR33" s="141"/>
      <c r="CS33" s="141"/>
      <c r="CT33" s="141"/>
      <c r="CU33" s="141"/>
      <c r="CV33" s="141"/>
      <c r="CW33" s="141"/>
      <c r="CX33" s="141"/>
      <c r="CY33" s="141"/>
      <c r="CZ33" s="141"/>
      <c r="DA33" s="141"/>
      <c r="DB33" s="141"/>
      <c r="DC33" s="141"/>
      <c r="DD33" s="141"/>
      <c r="DE33" s="141"/>
      <c r="DF33" s="141"/>
      <c r="DG33" s="141"/>
    </row>
    <row r="34" spans="1:111" x14ac:dyDescent="0.25">
      <c r="A34" s="54" t="s">
        <v>272</v>
      </c>
      <c r="B34" s="101">
        <v>5.5</v>
      </c>
      <c r="C34" s="99">
        <f t="shared" si="7"/>
        <v>4.95</v>
      </c>
      <c r="D34" s="99">
        <f t="shared" si="8"/>
        <v>4.9000000000000004</v>
      </c>
      <c r="E34" s="99">
        <f t="shared" si="9"/>
        <v>4.6900000000000004</v>
      </c>
      <c r="F34" s="155">
        <v>4.95</v>
      </c>
      <c r="G34" s="97">
        <f t="shared" si="4"/>
        <v>-5.2525252525252482E-2</v>
      </c>
      <c r="H34" s="155">
        <v>4.9000000000000004</v>
      </c>
      <c r="I34" s="99">
        <f t="shared" si="0"/>
        <v>4.95</v>
      </c>
      <c r="J34" s="97">
        <f t="shared" si="5"/>
        <v>1.0204081632653024E-2</v>
      </c>
      <c r="K34" s="99">
        <f t="shared" si="10"/>
        <v>4.8966666666666674</v>
      </c>
      <c r="L34" s="141">
        <v>4.95</v>
      </c>
      <c r="M34" s="141"/>
      <c r="N34" s="141"/>
      <c r="O34" s="141"/>
      <c r="P34" s="141">
        <v>4.95</v>
      </c>
      <c r="Q34" s="141"/>
      <c r="R34" s="141"/>
      <c r="S34" s="141"/>
      <c r="T34" s="141"/>
      <c r="U34" s="141"/>
      <c r="V34" s="141"/>
      <c r="W34" s="141">
        <v>4.95</v>
      </c>
      <c r="X34" s="141">
        <v>4.95</v>
      </c>
      <c r="Y34" s="141"/>
      <c r="Z34" s="141"/>
      <c r="AA34" s="141"/>
      <c r="AB34" s="141"/>
      <c r="AC34" s="141"/>
      <c r="AD34" s="141"/>
      <c r="AE34" s="141"/>
      <c r="AF34" s="141"/>
      <c r="AG34" s="141"/>
      <c r="AH34" s="141"/>
      <c r="AI34" s="141">
        <v>4.95</v>
      </c>
      <c r="AJ34" s="141">
        <v>4.95</v>
      </c>
      <c r="AK34" s="141">
        <v>4.95</v>
      </c>
      <c r="AL34" s="141">
        <v>4.95</v>
      </c>
      <c r="AM34" s="141">
        <v>4.9000000000000004</v>
      </c>
      <c r="AN34" s="141">
        <v>4.95</v>
      </c>
      <c r="AO34" s="141">
        <v>4.9000000000000004</v>
      </c>
      <c r="AP34" s="141">
        <v>4.9000000000000004</v>
      </c>
      <c r="AQ34" s="141"/>
      <c r="AR34" s="141"/>
      <c r="AS34" s="141"/>
      <c r="AT34" s="141"/>
      <c r="AU34" s="141">
        <v>4.8499999999999996</v>
      </c>
      <c r="AV34" s="141">
        <v>4.95</v>
      </c>
      <c r="AW34" s="141"/>
      <c r="AX34" s="141"/>
      <c r="AY34" s="141"/>
      <c r="AZ34" s="141">
        <v>4.95</v>
      </c>
      <c r="BA34" s="141"/>
      <c r="BB34" s="141">
        <v>4.8499999999999996</v>
      </c>
      <c r="BC34" s="141"/>
      <c r="BD34" s="141"/>
      <c r="BE34" s="141"/>
      <c r="BF34" s="141">
        <v>4.95</v>
      </c>
      <c r="BG34" s="141"/>
      <c r="BH34" s="141"/>
      <c r="BI34" s="141">
        <v>4.6900000000000004</v>
      </c>
      <c r="BJ34" s="141"/>
      <c r="BK34" s="141"/>
      <c r="BL34" s="141"/>
      <c r="BM34" s="141"/>
      <c r="BN34" s="141"/>
      <c r="BO34" s="141"/>
      <c r="BP34" s="141"/>
      <c r="BQ34" s="141"/>
      <c r="BR34" s="141">
        <v>4.75</v>
      </c>
      <c r="BS34" s="141">
        <v>4.9000000000000004</v>
      </c>
      <c r="BT34" s="141">
        <v>4.95</v>
      </c>
      <c r="BU34" s="141">
        <v>4.9000000000000004</v>
      </c>
      <c r="BV34" s="141">
        <v>4.9000000000000004</v>
      </c>
      <c r="BW34" s="141">
        <v>4.9000000000000004</v>
      </c>
      <c r="BX34" s="141"/>
      <c r="BY34" s="141"/>
      <c r="BZ34" s="141">
        <v>4.7</v>
      </c>
      <c r="CA34" s="141"/>
      <c r="CB34" s="141">
        <v>4.9000000000000004</v>
      </c>
      <c r="CC34" s="141"/>
      <c r="CD34" s="141"/>
      <c r="CE34" s="141"/>
      <c r="CF34" s="141">
        <v>4.95</v>
      </c>
      <c r="CG34" s="141">
        <v>4.95</v>
      </c>
      <c r="CH34" s="141"/>
      <c r="CI34" s="141"/>
      <c r="CJ34" s="141">
        <v>4.75</v>
      </c>
      <c r="CK34" s="141"/>
      <c r="CL34" s="141"/>
      <c r="CM34" s="141"/>
      <c r="CN34" s="141">
        <v>4.8</v>
      </c>
      <c r="CO34" s="141">
        <v>4.9000000000000004</v>
      </c>
      <c r="CP34" s="141"/>
      <c r="CQ34" s="141"/>
      <c r="CR34" s="141">
        <v>4.9000000000000004</v>
      </c>
      <c r="CS34" s="141"/>
      <c r="CT34" s="141"/>
      <c r="CU34" s="141"/>
      <c r="CV34" s="141">
        <v>4.95</v>
      </c>
      <c r="CW34" s="141"/>
      <c r="CX34" s="141"/>
      <c r="CY34" s="141"/>
      <c r="CZ34" s="141"/>
      <c r="DA34" s="141"/>
      <c r="DB34" s="141"/>
      <c r="DC34" s="141"/>
      <c r="DD34" s="141"/>
      <c r="DE34" s="141"/>
      <c r="DF34" s="141"/>
      <c r="DG34" s="141"/>
    </row>
    <row r="35" spans="1:111" x14ac:dyDescent="0.25">
      <c r="A35" s="54" t="s">
        <v>273</v>
      </c>
      <c r="B35" s="101">
        <v>14.1</v>
      </c>
      <c r="C35" s="99">
        <f t="shared" si="7"/>
        <v>10.7</v>
      </c>
      <c r="D35" s="99">
        <f t="shared" si="8"/>
        <v>10.95</v>
      </c>
      <c r="E35" s="99">
        <f t="shared" si="9"/>
        <v>9.9499999999999993</v>
      </c>
      <c r="F35" s="155">
        <v>11.29</v>
      </c>
      <c r="G35" s="97">
        <f t="shared" si="4"/>
        <v>-0.11868910540301152</v>
      </c>
      <c r="H35" s="155">
        <v>10.95</v>
      </c>
      <c r="I35" s="99">
        <f t="shared" ref="I35:I66" si="11">MAX($L35:$CV35)</f>
        <v>11.5</v>
      </c>
      <c r="J35" s="97">
        <f t="shared" si="5"/>
        <v>5.0228310502283172E-2</v>
      </c>
      <c r="K35" s="99">
        <f t="shared" si="10"/>
        <v>10.868285714285712</v>
      </c>
      <c r="L35" s="141">
        <v>10.99</v>
      </c>
      <c r="M35" s="141"/>
      <c r="N35" s="141"/>
      <c r="O35" s="141"/>
      <c r="P35" s="141">
        <v>11.5</v>
      </c>
      <c r="Q35" s="141"/>
      <c r="R35" s="141"/>
      <c r="S35" s="141"/>
      <c r="T35" s="141"/>
      <c r="U35" s="141"/>
      <c r="V35" s="141"/>
      <c r="W35" s="141"/>
      <c r="X35" s="141">
        <v>11.5</v>
      </c>
      <c r="Y35" s="141"/>
      <c r="Z35" s="141"/>
      <c r="AA35" s="141"/>
      <c r="AB35" s="141">
        <v>11.5</v>
      </c>
      <c r="AC35" s="141"/>
      <c r="AD35" s="141"/>
      <c r="AE35" s="141"/>
      <c r="AF35" s="141"/>
      <c r="AG35" s="141">
        <v>11.2</v>
      </c>
      <c r="AH35" s="141">
        <v>9.99</v>
      </c>
      <c r="AI35" s="141">
        <v>10.7</v>
      </c>
      <c r="AJ35" s="141">
        <v>10.7</v>
      </c>
      <c r="AK35" s="141">
        <v>10.7</v>
      </c>
      <c r="AL35" s="141">
        <v>10.7</v>
      </c>
      <c r="AM35" s="141">
        <v>10.7</v>
      </c>
      <c r="AN35" s="141">
        <v>10.7</v>
      </c>
      <c r="AO35" s="141">
        <v>10.7</v>
      </c>
      <c r="AP35" s="141">
        <v>10.7</v>
      </c>
      <c r="AQ35" s="141"/>
      <c r="AR35" s="141">
        <v>11.2</v>
      </c>
      <c r="AS35" s="141"/>
      <c r="AT35" s="141"/>
      <c r="AU35" s="141">
        <v>10.5</v>
      </c>
      <c r="AV35" s="141">
        <v>11.4</v>
      </c>
      <c r="AW35" s="141"/>
      <c r="AX35" s="141"/>
      <c r="AY35" s="141"/>
      <c r="AZ35" s="141">
        <v>10.6</v>
      </c>
      <c r="BA35" s="141"/>
      <c r="BB35" s="141"/>
      <c r="BC35" s="141"/>
      <c r="BD35" s="141"/>
      <c r="BE35" s="141"/>
      <c r="BF35" s="141">
        <v>10.5</v>
      </c>
      <c r="BG35" s="141"/>
      <c r="BH35" s="141"/>
      <c r="BI35" s="141">
        <v>9.99</v>
      </c>
      <c r="BJ35" s="141">
        <v>11.4</v>
      </c>
      <c r="BK35" s="141">
        <v>9.9499999999999993</v>
      </c>
      <c r="BL35" s="141"/>
      <c r="BM35" s="141"/>
      <c r="BN35" s="141"/>
      <c r="BO35" s="141"/>
      <c r="BP35" s="141"/>
      <c r="BQ35" s="141"/>
      <c r="BR35" s="141"/>
      <c r="BS35" s="141"/>
      <c r="BT35" s="141">
        <v>11.29</v>
      </c>
      <c r="BU35" s="141">
        <v>10.95</v>
      </c>
      <c r="BV35" s="141">
        <v>10.95</v>
      </c>
      <c r="BW35" s="141">
        <v>10.95</v>
      </c>
      <c r="BX35" s="141"/>
      <c r="BY35" s="141"/>
      <c r="BZ35" s="141">
        <v>10.95</v>
      </c>
      <c r="CA35" s="141"/>
      <c r="CB35" s="141"/>
      <c r="CC35" s="141"/>
      <c r="CD35" s="141"/>
      <c r="CE35" s="141"/>
      <c r="CF35" s="141">
        <v>11.5</v>
      </c>
      <c r="CG35" s="141"/>
      <c r="CH35" s="141"/>
      <c r="CI35" s="141">
        <v>10.5</v>
      </c>
      <c r="CJ35" s="141">
        <v>9.99</v>
      </c>
      <c r="CK35" s="141"/>
      <c r="CL35" s="141"/>
      <c r="CM35" s="141"/>
      <c r="CN35" s="141">
        <v>11.3</v>
      </c>
      <c r="CO35" s="141">
        <v>10.99</v>
      </c>
      <c r="CP35" s="141"/>
      <c r="CQ35" s="141"/>
      <c r="CR35" s="141">
        <v>10.199999999999999</v>
      </c>
      <c r="CS35" s="141"/>
      <c r="CT35" s="141">
        <v>11.5</v>
      </c>
      <c r="CU35" s="141"/>
      <c r="CV35" s="141">
        <v>11.5</v>
      </c>
      <c r="CW35" s="141"/>
      <c r="CX35" s="141"/>
      <c r="CY35" s="141"/>
      <c r="CZ35" s="141"/>
      <c r="DA35" s="141"/>
      <c r="DB35" s="141"/>
      <c r="DC35" s="141"/>
      <c r="DD35" s="141"/>
      <c r="DE35" s="141"/>
      <c r="DF35" s="141"/>
      <c r="DG35" s="141"/>
    </row>
    <row r="36" spans="1:111" x14ac:dyDescent="0.25">
      <c r="A36" s="54" t="s">
        <v>274</v>
      </c>
      <c r="B36" s="101"/>
      <c r="C36" s="99">
        <f t="shared" si="7"/>
        <v>13.2</v>
      </c>
      <c r="D36" s="99">
        <f t="shared" si="8"/>
        <v>13.2</v>
      </c>
      <c r="E36" s="99">
        <f t="shared" si="9"/>
        <v>12.5</v>
      </c>
      <c r="F36" s="155">
        <v>12.5</v>
      </c>
      <c r="G36" s="97">
        <f t="shared" si="4"/>
        <v>0</v>
      </c>
      <c r="H36" s="155"/>
      <c r="I36" s="99">
        <f t="shared" si="11"/>
        <v>13.2</v>
      </c>
      <c r="J36" s="97" t="e">
        <f t="shared" si="5"/>
        <v>#DIV/0!</v>
      </c>
      <c r="K36" s="99">
        <f t="shared" si="10"/>
        <v>13.083333333333334</v>
      </c>
      <c r="L36" s="141"/>
      <c r="M36" s="141"/>
      <c r="N36" s="141"/>
      <c r="O36" s="141"/>
      <c r="P36" s="141"/>
      <c r="Q36" s="141"/>
      <c r="R36" s="141"/>
      <c r="S36" s="141"/>
      <c r="T36" s="141"/>
      <c r="U36" s="141"/>
      <c r="V36" s="141"/>
      <c r="W36" s="141"/>
      <c r="X36" s="141"/>
      <c r="Y36" s="141"/>
      <c r="Z36" s="141"/>
      <c r="AA36" s="141"/>
      <c r="AB36" s="141"/>
      <c r="AC36" s="141"/>
      <c r="AD36" s="141"/>
      <c r="AE36" s="141"/>
      <c r="AF36" s="141"/>
      <c r="AG36" s="141"/>
      <c r="AH36" s="141"/>
      <c r="AI36" s="141">
        <v>13.2</v>
      </c>
      <c r="AJ36" s="141">
        <v>13.2</v>
      </c>
      <c r="AK36" s="141">
        <v>13.2</v>
      </c>
      <c r="AL36" s="141">
        <v>13.2</v>
      </c>
      <c r="AM36" s="141"/>
      <c r="AN36" s="141">
        <v>13.2</v>
      </c>
      <c r="AO36" s="141"/>
      <c r="AP36" s="141"/>
      <c r="AQ36" s="141"/>
      <c r="AR36" s="141"/>
      <c r="AS36" s="141"/>
      <c r="AT36" s="141"/>
      <c r="AU36" s="141"/>
      <c r="AV36" s="141"/>
      <c r="AW36" s="141"/>
      <c r="AX36" s="141"/>
      <c r="AY36" s="141"/>
      <c r="AZ36" s="141"/>
      <c r="BA36" s="141"/>
      <c r="BB36" s="141"/>
      <c r="BC36" s="141"/>
      <c r="BD36" s="141"/>
      <c r="BE36" s="141"/>
      <c r="BF36" s="141"/>
      <c r="BG36" s="141"/>
      <c r="BH36" s="141"/>
      <c r="BI36" s="141"/>
      <c r="BJ36" s="141"/>
      <c r="BK36" s="141"/>
      <c r="BL36" s="141"/>
      <c r="BM36" s="141"/>
      <c r="BN36" s="141"/>
      <c r="BO36" s="141"/>
      <c r="BP36" s="141"/>
      <c r="BQ36" s="141"/>
      <c r="BR36" s="141"/>
      <c r="BS36" s="141"/>
      <c r="BT36" s="141">
        <v>12.5</v>
      </c>
      <c r="BU36" s="141"/>
      <c r="BV36" s="141"/>
      <c r="BW36" s="141"/>
      <c r="BX36" s="141"/>
      <c r="BY36" s="141"/>
      <c r="BZ36" s="141"/>
      <c r="CA36" s="141"/>
      <c r="CB36" s="141"/>
      <c r="CC36" s="141"/>
      <c r="CD36" s="141"/>
      <c r="CE36" s="141"/>
      <c r="CF36" s="141"/>
      <c r="CG36" s="141"/>
      <c r="CH36" s="141"/>
      <c r="CI36" s="141"/>
      <c r="CJ36" s="141"/>
      <c r="CK36" s="141"/>
      <c r="CL36" s="141"/>
      <c r="CM36" s="141"/>
      <c r="CN36" s="141"/>
      <c r="CO36" s="141"/>
      <c r="CP36" s="141"/>
      <c r="CQ36" s="141"/>
      <c r="CR36" s="141"/>
      <c r="CS36" s="141"/>
      <c r="CT36" s="141"/>
      <c r="CU36" s="141"/>
      <c r="CV36" s="141"/>
      <c r="CW36" s="141"/>
      <c r="CX36" s="141"/>
      <c r="CY36" s="141"/>
      <c r="CZ36" s="141"/>
      <c r="DA36" s="141"/>
      <c r="DB36" s="141"/>
      <c r="DC36" s="141"/>
      <c r="DD36" s="141"/>
      <c r="DE36" s="141"/>
      <c r="DF36" s="141"/>
      <c r="DG36" s="141"/>
    </row>
    <row r="37" spans="1:111" x14ac:dyDescent="0.25">
      <c r="A37" s="54" t="s">
        <v>275</v>
      </c>
      <c r="B37" s="101"/>
      <c r="C37" s="99">
        <f t="shared" ref="C37:C67" si="12">MODE($L37:$CV37)</f>
        <v>13.2</v>
      </c>
      <c r="D37" s="99">
        <f t="shared" ref="D37:D67" si="13">MEDIAN($L37:$CV37)</f>
        <v>13.395</v>
      </c>
      <c r="E37" s="99">
        <f t="shared" ref="E37:E67" si="14">MIN($L37:$CV37)</f>
        <v>12.75</v>
      </c>
      <c r="F37" s="155">
        <v>13.59</v>
      </c>
      <c r="G37" s="97">
        <f t="shared" si="4"/>
        <v>-6.1810154525386303E-2</v>
      </c>
      <c r="H37" s="155"/>
      <c r="I37" s="99">
        <f t="shared" si="11"/>
        <v>14.5</v>
      </c>
      <c r="J37" s="97" t="e">
        <f t="shared" si="5"/>
        <v>#DIV/0!</v>
      </c>
      <c r="K37" s="99">
        <f t="shared" ref="K37:K67" si="15">AVERAGE($L37:$CV37)</f>
        <v>13.424285714285714</v>
      </c>
      <c r="L37" s="141"/>
      <c r="M37" s="141"/>
      <c r="N37" s="141"/>
      <c r="O37" s="141"/>
      <c r="P37" s="141"/>
      <c r="Q37" s="141"/>
      <c r="R37" s="141"/>
      <c r="S37" s="141"/>
      <c r="T37" s="141"/>
      <c r="U37" s="141"/>
      <c r="V37" s="141"/>
      <c r="W37" s="141">
        <v>12.75</v>
      </c>
      <c r="X37" s="141"/>
      <c r="Y37" s="141"/>
      <c r="Z37" s="141"/>
      <c r="AA37" s="141"/>
      <c r="AB37" s="141"/>
      <c r="AC37" s="141"/>
      <c r="AD37" s="141"/>
      <c r="AE37" s="141"/>
      <c r="AF37" s="141"/>
      <c r="AG37" s="141"/>
      <c r="AH37" s="141"/>
      <c r="AI37" s="141">
        <v>13.2</v>
      </c>
      <c r="AJ37" s="141">
        <v>13.2</v>
      </c>
      <c r="AK37" s="141">
        <v>13.2</v>
      </c>
      <c r="AL37" s="141">
        <v>13.2</v>
      </c>
      <c r="AM37" s="141">
        <v>13.6</v>
      </c>
      <c r="AN37" s="141">
        <v>13.2</v>
      </c>
      <c r="AO37" s="141">
        <v>13.6</v>
      </c>
      <c r="AP37" s="141">
        <v>13.6</v>
      </c>
      <c r="AQ37" s="141"/>
      <c r="AR37" s="141"/>
      <c r="AS37" s="141"/>
      <c r="AT37" s="141"/>
      <c r="AU37" s="141">
        <v>13.6</v>
      </c>
      <c r="AV37" s="141"/>
      <c r="AW37" s="141"/>
      <c r="AX37" s="141"/>
      <c r="AY37" s="141"/>
      <c r="AZ37" s="141">
        <v>13.8</v>
      </c>
      <c r="BA37" s="141"/>
      <c r="BB37" s="141"/>
      <c r="BC37" s="141"/>
      <c r="BD37" s="141"/>
      <c r="BE37" s="141"/>
      <c r="BF37" s="141"/>
      <c r="BG37" s="141"/>
      <c r="BH37" s="141"/>
      <c r="BI37" s="141"/>
      <c r="BJ37" s="141"/>
      <c r="BK37" s="141"/>
      <c r="BL37" s="141"/>
      <c r="BM37" s="141"/>
      <c r="BN37" s="141"/>
      <c r="BO37" s="141"/>
      <c r="BP37" s="141"/>
      <c r="BQ37" s="141"/>
      <c r="BR37" s="141">
        <v>12.9</v>
      </c>
      <c r="BS37" s="141"/>
      <c r="BT37" s="141">
        <v>13.59</v>
      </c>
      <c r="BU37" s="141"/>
      <c r="BV37" s="141"/>
      <c r="BW37" s="141"/>
      <c r="BX37" s="141"/>
      <c r="BY37" s="141"/>
      <c r="BZ37" s="141"/>
      <c r="CA37" s="141"/>
      <c r="CB37" s="141"/>
      <c r="CC37" s="141"/>
      <c r="CD37" s="141"/>
      <c r="CE37" s="141"/>
      <c r="CF37" s="141"/>
      <c r="CG37" s="141"/>
      <c r="CH37" s="141"/>
      <c r="CI37" s="141"/>
      <c r="CJ37" s="141">
        <v>14.5</v>
      </c>
      <c r="CK37" s="141"/>
      <c r="CL37" s="141"/>
      <c r="CM37" s="141"/>
      <c r="CN37" s="141"/>
      <c r="CO37" s="141"/>
      <c r="CP37" s="141"/>
      <c r="CQ37" s="141"/>
      <c r="CR37" s="141"/>
      <c r="CS37" s="141"/>
      <c r="CT37" s="141"/>
      <c r="CU37" s="141"/>
      <c r="CV37" s="141"/>
      <c r="CW37" s="141"/>
      <c r="CX37" s="141"/>
      <c r="CY37" s="141"/>
      <c r="CZ37" s="141"/>
      <c r="DA37" s="141"/>
      <c r="DB37" s="141"/>
      <c r="DC37" s="141"/>
      <c r="DD37" s="141"/>
      <c r="DE37" s="141"/>
      <c r="DF37" s="141"/>
      <c r="DG37" s="141"/>
    </row>
    <row r="38" spans="1:111" s="135" customFormat="1" x14ac:dyDescent="0.25">
      <c r="A38" s="131" t="s">
        <v>276</v>
      </c>
      <c r="B38" s="132">
        <v>5.9</v>
      </c>
      <c r="C38" s="133">
        <f t="shared" si="12"/>
        <v>5.2</v>
      </c>
      <c r="D38" s="133">
        <f t="shared" si="13"/>
        <v>4.95</v>
      </c>
      <c r="E38" s="133">
        <f t="shared" si="14"/>
        <v>4.5</v>
      </c>
      <c r="F38" s="155">
        <v>5.29</v>
      </c>
      <c r="G38" s="134">
        <f t="shared" si="4"/>
        <v>-0.14933837429111532</v>
      </c>
      <c r="H38" s="155">
        <v>5.2</v>
      </c>
      <c r="I38" s="133">
        <f t="shared" si="11"/>
        <v>5.8</v>
      </c>
      <c r="J38" s="134">
        <f t="shared" si="5"/>
        <v>0.11538461538461531</v>
      </c>
      <c r="K38" s="133">
        <f t="shared" si="15"/>
        <v>5.0094444444444441</v>
      </c>
      <c r="L38" s="141">
        <v>4.95</v>
      </c>
      <c r="M38" s="141"/>
      <c r="N38" s="141">
        <v>4.7</v>
      </c>
      <c r="O38" s="141">
        <v>5.2</v>
      </c>
      <c r="P38" s="141">
        <v>4.75</v>
      </c>
      <c r="Q38" s="141">
        <v>5.6</v>
      </c>
      <c r="R38" s="141"/>
      <c r="S38" s="141"/>
      <c r="T38" s="141"/>
      <c r="U38" s="141"/>
      <c r="V38" s="141">
        <v>4.8</v>
      </c>
      <c r="W38" s="141">
        <v>4.9000000000000004</v>
      </c>
      <c r="X38" s="141"/>
      <c r="Y38" s="141">
        <v>4.7</v>
      </c>
      <c r="Z38" s="141">
        <v>4.95</v>
      </c>
      <c r="AA38" s="141"/>
      <c r="AB38" s="141">
        <v>5.2</v>
      </c>
      <c r="AC38" s="141">
        <v>4.9000000000000004</v>
      </c>
      <c r="AD38" s="141"/>
      <c r="AE38" s="141"/>
      <c r="AF38" s="141"/>
      <c r="AG38" s="141">
        <v>5.6</v>
      </c>
      <c r="AH38" s="141"/>
      <c r="AI38" s="141">
        <v>4.8</v>
      </c>
      <c r="AJ38" s="141">
        <v>4.8</v>
      </c>
      <c r="AK38" s="141">
        <v>4.8</v>
      </c>
      <c r="AL38" s="141">
        <v>4.8</v>
      </c>
      <c r="AM38" s="141">
        <v>4.95</v>
      </c>
      <c r="AN38" s="141">
        <v>4.8</v>
      </c>
      <c r="AO38" s="141">
        <v>4.95</v>
      </c>
      <c r="AP38" s="141">
        <v>4.95</v>
      </c>
      <c r="AQ38" s="141"/>
      <c r="AR38" s="141">
        <v>5.6</v>
      </c>
      <c r="AS38" s="141">
        <v>5.6</v>
      </c>
      <c r="AT38" s="141">
        <v>4.5</v>
      </c>
      <c r="AU38" s="141">
        <v>4.7</v>
      </c>
      <c r="AV38" s="141">
        <v>5.2</v>
      </c>
      <c r="AW38" s="141"/>
      <c r="AX38" s="141"/>
      <c r="AY38" s="141"/>
      <c r="AZ38" s="141">
        <v>5.2</v>
      </c>
      <c r="BA38" s="141">
        <v>5.0999999999999996</v>
      </c>
      <c r="BB38" s="141">
        <v>5.3</v>
      </c>
      <c r="BC38" s="141"/>
      <c r="BD38" s="141">
        <v>5.2</v>
      </c>
      <c r="BE38" s="141">
        <v>4.7</v>
      </c>
      <c r="BF38" s="141">
        <v>4.8499999999999996</v>
      </c>
      <c r="BG38" s="141"/>
      <c r="BH38" s="141"/>
      <c r="BI38" s="141">
        <v>4.99</v>
      </c>
      <c r="BJ38" s="141"/>
      <c r="BK38" s="141">
        <v>4.7</v>
      </c>
      <c r="BL38" s="141"/>
      <c r="BM38" s="141"/>
      <c r="BN38" s="141"/>
      <c r="BO38" s="141"/>
      <c r="BP38" s="141"/>
      <c r="BQ38" s="141"/>
      <c r="BR38" s="141">
        <v>4.6500000000000004</v>
      </c>
      <c r="BS38" s="141">
        <v>4.99</v>
      </c>
      <c r="BT38" s="141">
        <v>5.29</v>
      </c>
      <c r="BU38" s="141">
        <v>5.2</v>
      </c>
      <c r="BV38" s="141">
        <v>5.2</v>
      </c>
      <c r="BW38" s="141">
        <v>5.2</v>
      </c>
      <c r="BX38" s="141"/>
      <c r="BY38" s="141"/>
      <c r="BZ38" s="141">
        <v>4.9000000000000004</v>
      </c>
      <c r="CA38" s="141">
        <v>5.8</v>
      </c>
      <c r="CB38" s="141">
        <v>5.0999999999999996</v>
      </c>
      <c r="CC38" s="141"/>
      <c r="CD38" s="141">
        <v>4.95</v>
      </c>
      <c r="CE38" s="141"/>
      <c r="CF38" s="141">
        <v>5</v>
      </c>
      <c r="CG38" s="141"/>
      <c r="CH38" s="141"/>
      <c r="CI38" s="141">
        <v>5.3</v>
      </c>
      <c r="CJ38" s="141">
        <v>4.7</v>
      </c>
      <c r="CK38" s="141"/>
      <c r="CL38" s="141"/>
      <c r="CM38" s="141">
        <v>4.9000000000000004</v>
      </c>
      <c r="CN38" s="141">
        <v>4.9000000000000004</v>
      </c>
      <c r="CO38" s="141">
        <v>4.99</v>
      </c>
      <c r="CP38" s="141"/>
      <c r="CQ38" s="141">
        <v>4.8</v>
      </c>
      <c r="CR38" s="141">
        <v>4.75</v>
      </c>
      <c r="CS38" s="141"/>
      <c r="CT38" s="141">
        <v>5.2</v>
      </c>
      <c r="CU38" s="141">
        <v>5.2</v>
      </c>
      <c r="CV38" s="141">
        <v>4.75</v>
      </c>
      <c r="CW38" s="141"/>
      <c r="CX38" s="141"/>
      <c r="CY38" s="141"/>
      <c r="CZ38" s="141"/>
      <c r="DA38" s="141"/>
      <c r="DB38" s="141"/>
      <c r="DC38" s="141"/>
      <c r="DD38" s="141"/>
      <c r="DE38" s="141"/>
      <c r="DF38" s="141"/>
      <c r="DG38" s="141"/>
    </row>
    <row r="39" spans="1:111" x14ac:dyDescent="0.25">
      <c r="A39" s="54" t="s">
        <v>277</v>
      </c>
      <c r="B39" s="101">
        <v>14.3</v>
      </c>
      <c r="C39" s="99">
        <f t="shared" si="12"/>
        <v>11.95</v>
      </c>
      <c r="D39" s="99">
        <f t="shared" si="13"/>
        <v>11.95</v>
      </c>
      <c r="E39" s="99">
        <f t="shared" si="14"/>
        <v>11.39</v>
      </c>
      <c r="F39" s="155">
        <v>12.59</v>
      </c>
      <c r="G39" s="97">
        <f t="shared" si="4"/>
        <v>-9.5313741064336724E-2</v>
      </c>
      <c r="H39" s="155">
        <v>11.95</v>
      </c>
      <c r="I39" s="99">
        <f t="shared" si="11"/>
        <v>13.5</v>
      </c>
      <c r="J39" s="97">
        <f t="shared" si="5"/>
        <v>0.12970711297071136</v>
      </c>
      <c r="K39" s="99">
        <f t="shared" si="15"/>
        <v>12.011538461538461</v>
      </c>
      <c r="L39" s="141">
        <v>11.9</v>
      </c>
      <c r="M39" s="141"/>
      <c r="N39" s="141">
        <v>11.5</v>
      </c>
      <c r="O39" s="141">
        <v>12.4</v>
      </c>
      <c r="P39" s="141">
        <v>11.95</v>
      </c>
      <c r="Q39" s="141">
        <v>12.9</v>
      </c>
      <c r="R39" s="141"/>
      <c r="S39" s="141"/>
      <c r="T39" s="141"/>
      <c r="U39" s="141"/>
      <c r="V39" s="141"/>
      <c r="W39" s="141">
        <v>11.95</v>
      </c>
      <c r="X39" s="141"/>
      <c r="Y39" s="141">
        <v>11.7</v>
      </c>
      <c r="Z39" s="141">
        <v>11.95</v>
      </c>
      <c r="AA39" s="141"/>
      <c r="AB39" s="141">
        <v>12.5</v>
      </c>
      <c r="AC39" s="141">
        <v>11.9</v>
      </c>
      <c r="AD39" s="141"/>
      <c r="AE39" s="141"/>
      <c r="AF39" s="141"/>
      <c r="AG39" s="141">
        <v>11.95</v>
      </c>
      <c r="AH39" s="141"/>
      <c r="AI39" s="141">
        <v>11.55</v>
      </c>
      <c r="AJ39" s="141">
        <v>11.55</v>
      </c>
      <c r="AK39" s="141">
        <v>11.55</v>
      </c>
      <c r="AL39" s="141">
        <v>11.55</v>
      </c>
      <c r="AM39" s="141">
        <v>11.4</v>
      </c>
      <c r="AN39" s="141">
        <v>11.55</v>
      </c>
      <c r="AO39" s="141">
        <v>11.4</v>
      </c>
      <c r="AP39" s="141">
        <v>11.4</v>
      </c>
      <c r="AQ39" s="141"/>
      <c r="AR39" s="141">
        <v>11.95</v>
      </c>
      <c r="AS39" s="141">
        <v>12.5</v>
      </c>
      <c r="AT39" s="141"/>
      <c r="AU39" s="141">
        <v>11.75</v>
      </c>
      <c r="AV39" s="141">
        <v>12.5</v>
      </c>
      <c r="AW39" s="141"/>
      <c r="AX39" s="141"/>
      <c r="AY39" s="141"/>
      <c r="AZ39" s="141">
        <v>11.69</v>
      </c>
      <c r="BA39" s="141">
        <v>13.5</v>
      </c>
      <c r="BB39" s="141">
        <v>12.7</v>
      </c>
      <c r="BC39" s="141">
        <v>12.75</v>
      </c>
      <c r="BD39" s="141">
        <v>12.5</v>
      </c>
      <c r="BE39" s="141">
        <v>11.39</v>
      </c>
      <c r="BF39" s="141">
        <v>12.5</v>
      </c>
      <c r="BG39" s="141"/>
      <c r="BH39" s="141"/>
      <c r="BI39" s="141">
        <v>12.2</v>
      </c>
      <c r="BJ39" s="141">
        <v>11.99</v>
      </c>
      <c r="BK39" s="141">
        <v>11.4</v>
      </c>
      <c r="BL39" s="141"/>
      <c r="BM39" s="141"/>
      <c r="BN39" s="141"/>
      <c r="BO39" s="141"/>
      <c r="BP39" s="141"/>
      <c r="BQ39" s="141"/>
      <c r="BR39" s="141">
        <v>11.9</v>
      </c>
      <c r="BS39" s="141"/>
      <c r="BT39" s="141">
        <v>12.59</v>
      </c>
      <c r="BU39" s="141">
        <v>11.95</v>
      </c>
      <c r="BV39" s="141">
        <v>11.95</v>
      </c>
      <c r="BW39" s="141">
        <v>11.95</v>
      </c>
      <c r="BX39" s="141"/>
      <c r="BY39" s="141"/>
      <c r="BZ39" s="141">
        <v>11.9</v>
      </c>
      <c r="CA39" s="141">
        <v>13.2</v>
      </c>
      <c r="CB39" s="141">
        <v>12.5</v>
      </c>
      <c r="CC39" s="141"/>
      <c r="CD39" s="141">
        <v>11.9</v>
      </c>
      <c r="CE39" s="141"/>
      <c r="CF39" s="141">
        <v>12.2</v>
      </c>
      <c r="CG39" s="141">
        <v>12.2</v>
      </c>
      <c r="CH39" s="141"/>
      <c r="CI39" s="141">
        <v>11.95</v>
      </c>
      <c r="CJ39" s="141">
        <v>11.59</v>
      </c>
      <c r="CK39" s="141"/>
      <c r="CL39" s="141"/>
      <c r="CM39" s="141"/>
      <c r="CN39" s="141">
        <v>11.9</v>
      </c>
      <c r="CO39" s="141">
        <v>11.8</v>
      </c>
      <c r="CP39" s="141"/>
      <c r="CQ39" s="141">
        <v>11.9</v>
      </c>
      <c r="CR39" s="141">
        <v>11.5</v>
      </c>
      <c r="CS39" s="141"/>
      <c r="CT39" s="141"/>
      <c r="CU39" s="141">
        <v>11.9</v>
      </c>
      <c r="CV39" s="141">
        <v>11.95</v>
      </c>
      <c r="CW39" s="141"/>
      <c r="CX39" s="141"/>
      <c r="CY39" s="141"/>
      <c r="CZ39" s="141"/>
      <c r="DA39" s="141"/>
      <c r="DB39" s="141"/>
      <c r="DC39" s="141"/>
      <c r="DD39" s="141"/>
      <c r="DE39" s="141"/>
      <c r="DF39" s="141"/>
      <c r="DG39" s="141"/>
    </row>
    <row r="40" spans="1:111" x14ac:dyDescent="0.25">
      <c r="A40" s="54" t="s">
        <v>278</v>
      </c>
      <c r="B40" s="101">
        <v>5.6</v>
      </c>
      <c r="C40" s="99">
        <f t="shared" si="12"/>
        <v>5.5</v>
      </c>
      <c r="D40" s="99">
        <f t="shared" si="13"/>
        <v>5.5</v>
      </c>
      <c r="E40" s="99">
        <f t="shared" si="14"/>
        <v>4.75</v>
      </c>
      <c r="F40" s="155">
        <v>5.49</v>
      </c>
      <c r="G40" s="97">
        <f t="shared" si="4"/>
        <v>-0.13479052823315121</v>
      </c>
      <c r="H40" s="155"/>
      <c r="I40" s="99">
        <f t="shared" si="11"/>
        <v>5.6</v>
      </c>
      <c r="J40" s="97" t="e">
        <f t="shared" si="5"/>
        <v>#DIV/0!</v>
      </c>
      <c r="K40" s="99">
        <f t="shared" si="15"/>
        <v>5.4705263157894741</v>
      </c>
      <c r="L40" s="141"/>
      <c r="M40" s="141"/>
      <c r="N40" s="141"/>
      <c r="O40" s="141"/>
      <c r="P40" s="141"/>
      <c r="Q40" s="141">
        <v>5.6</v>
      </c>
      <c r="R40" s="141"/>
      <c r="S40" s="141"/>
      <c r="T40" s="141"/>
      <c r="U40" s="141"/>
      <c r="V40" s="141"/>
      <c r="W40" s="141">
        <v>4.75</v>
      </c>
      <c r="X40" s="141"/>
      <c r="Y40" s="141"/>
      <c r="Z40" s="141"/>
      <c r="AA40" s="141"/>
      <c r="AB40" s="141">
        <v>5.6</v>
      </c>
      <c r="AC40" s="141"/>
      <c r="AD40" s="141"/>
      <c r="AE40" s="141"/>
      <c r="AF40" s="141"/>
      <c r="AG40" s="141"/>
      <c r="AH40" s="141"/>
      <c r="AI40" s="141">
        <v>5.5</v>
      </c>
      <c r="AJ40" s="141">
        <v>5.5</v>
      </c>
      <c r="AK40" s="141">
        <v>5.5</v>
      </c>
      <c r="AL40" s="141">
        <v>5.5</v>
      </c>
      <c r="AM40" s="141">
        <v>5.6</v>
      </c>
      <c r="AN40" s="141">
        <v>5.5</v>
      </c>
      <c r="AO40" s="141">
        <v>5.6</v>
      </c>
      <c r="AP40" s="141">
        <v>5.6</v>
      </c>
      <c r="AQ40" s="141"/>
      <c r="AR40" s="141"/>
      <c r="AS40" s="141"/>
      <c r="AT40" s="141"/>
      <c r="AU40" s="141"/>
      <c r="AV40" s="141"/>
      <c r="AW40" s="141"/>
      <c r="AX40" s="141"/>
      <c r="AY40" s="141"/>
      <c r="AZ40" s="141"/>
      <c r="BA40" s="141"/>
      <c r="BB40" s="141">
        <v>5.5</v>
      </c>
      <c r="BC40" s="141"/>
      <c r="BD40" s="141"/>
      <c r="BE40" s="141"/>
      <c r="BF40" s="141"/>
      <c r="BG40" s="141"/>
      <c r="BH40" s="141"/>
      <c r="BI40" s="141">
        <v>5.5</v>
      </c>
      <c r="BJ40" s="141"/>
      <c r="BK40" s="141"/>
      <c r="BL40" s="141"/>
      <c r="BM40" s="141"/>
      <c r="BN40" s="141"/>
      <c r="BO40" s="141"/>
      <c r="BP40" s="141"/>
      <c r="BQ40" s="141"/>
      <c r="BR40" s="141"/>
      <c r="BS40" s="141"/>
      <c r="BT40" s="141">
        <v>5.49</v>
      </c>
      <c r="BU40" s="141"/>
      <c r="BV40" s="141"/>
      <c r="BW40" s="141"/>
      <c r="BX40" s="141"/>
      <c r="BY40" s="141"/>
      <c r="BZ40" s="141"/>
      <c r="CA40" s="141"/>
      <c r="CB40" s="141">
        <v>5.4</v>
      </c>
      <c r="CC40" s="141"/>
      <c r="CD40" s="141"/>
      <c r="CE40" s="141"/>
      <c r="CF40" s="141">
        <v>5.4</v>
      </c>
      <c r="CG40" s="141">
        <v>5.4</v>
      </c>
      <c r="CH40" s="141"/>
      <c r="CI40" s="141">
        <v>5.5</v>
      </c>
      <c r="CJ40" s="141">
        <v>5.5</v>
      </c>
      <c r="CK40" s="141"/>
      <c r="CL40" s="141"/>
      <c r="CM40" s="141"/>
      <c r="CN40" s="141"/>
      <c r="CO40" s="141"/>
      <c r="CP40" s="141"/>
      <c r="CQ40" s="141"/>
      <c r="CR40" s="141"/>
      <c r="CS40" s="141"/>
      <c r="CT40" s="141"/>
      <c r="CU40" s="141"/>
      <c r="CV40" s="141"/>
      <c r="CW40" s="141"/>
      <c r="CX40" s="141"/>
      <c r="CY40" s="141"/>
      <c r="CZ40" s="141"/>
      <c r="DA40" s="141"/>
      <c r="DB40" s="141"/>
      <c r="DC40" s="141"/>
      <c r="DD40" s="141"/>
      <c r="DE40" s="141"/>
      <c r="DF40" s="141"/>
      <c r="DG40" s="141"/>
    </row>
    <row r="41" spans="1:111" x14ac:dyDescent="0.25">
      <c r="A41" s="54" t="s">
        <v>279</v>
      </c>
      <c r="B41" s="101">
        <v>4.9000000000000004</v>
      </c>
      <c r="C41" s="99">
        <f t="shared" si="12"/>
        <v>4.8</v>
      </c>
      <c r="D41" s="99">
        <f t="shared" si="13"/>
        <v>4.45</v>
      </c>
      <c r="E41" s="99">
        <f t="shared" si="14"/>
        <v>3.9</v>
      </c>
      <c r="F41" s="155">
        <v>4.29</v>
      </c>
      <c r="G41" s="97">
        <f t="shared" si="4"/>
        <v>-9.0909090909090939E-2</v>
      </c>
      <c r="H41" s="155"/>
      <c r="I41" s="99">
        <f t="shared" si="11"/>
        <v>4.9000000000000004</v>
      </c>
      <c r="J41" s="97" t="e">
        <f t="shared" si="5"/>
        <v>#DIV/0!</v>
      </c>
      <c r="K41" s="99">
        <f t="shared" si="15"/>
        <v>4.4352500000000008</v>
      </c>
      <c r="L41" s="141">
        <v>4.8</v>
      </c>
      <c r="M41" s="141"/>
      <c r="N41" s="141">
        <v>4</v>
      </c>
      <c r="O41" s="141">
        <v>4.8</v>
      </c>
      <c r="P41" s="141"/>
      <c r="Q41" s="141">
        <v>4.8</v>
      </c>
      <c r="R41" s="141"/>
      <c r="S41" s="141"/>
      <c r="T41" s="141"/>
      <c r="U41" s="141"/>
      <c r="V41" s="141">
        <v>4.0999999999999996</v>
      </c>
      <c r="W41" s="141">
        <v>4.5999999999999996</v>
      </c>
      <c r="X41" s="141"/>
      <c r="Y41" s="141">
        <v>4.5999999999999996</v>
      </c>
      <c r="Z41" s="141"/>
      <c r="AA41" s="141">
        <v>4.45</v>
      </c>
      <c r="AB41" s="141">
        <v>4.4000000000000004</v>
      </c>
      <c r="AC41" s="141">
        <v>4.8</v>
      </c>
      <c r="AD41" s="141"/>
      <c r="AE41" s="141">
        <v>4.9000000000000004</v>
      </c>
      <c r="AF41" s="141"/>
      <c r="AG41" s="141">
        <v>4.2</v>
      </c>
      <c r="AH41" s="141"/>
      <c r="AI41" s="141">
        <v>4.25</v>
      </c>
      <c r="AJ41" s="141">
        <v>4.25</v>
      </c>
      <c r="AK41" s="141">
        <v>4.25</v>
      </c>
      <c r="AL41" s="141">
        <v>4.25</v>
      </c>
      <c r="AM41" s="141">
        <v>4.45</v>
      </c>
      <c r="AN41" s="141">
        <v>4.25</v>
      </c>
      <c r="AO41" s="141">
        <v>4.45</v>
      </c>
      <c r="AP41" s="141">
        <v>4.45</v>
      </c>
      <c r="AQ41" s="141"/>
      <c r="AR41" s="141">
        <v>4.2</v>
      </c>
      <c r="AS41" s="141"/>
      <c r="AT41" s="141"/>
      <c r="AU41" s="141">
        <v>4.05</v>
      </c>
      <c r="AV41" s="141"/>
      <c r="AW41" s="141"/>
      <c r="AX41" s="141"/>
      <c r="AY41" s="141"/>
      <c r="AZ41" s="141">
        <v>4.0999999999999996</v>
      </c>
      <c r="BA41" s="141">
        <v>4.9000000000000004</v>
      </c>
      <c r="BB41" s="141"/>
      <c r="BC41" s="141"/>
      <c r="BD41" s="141">
        <v>4.9000000000000004</v>
      </c>
      <c r="BE41" s="141">
        <v>4.2</v>
      </c>
      <c r="BF41" s="141">
        <v>4.5999999999999996</v>
      </c>
      <c r="BG41" s="141"/>
      <c r="BH41" s="141"/>
      <c r="BI41" s="141">
        <v>4.5</v>
      </c>
      <c r="BJ41" s="141">
        <v>4.8899999999999997</v>
      </c>
      <c r="BK41" s="141"/>
      <c r="BL41" s="141"/>
      <c r="BM41" s="141"/>
      <c r="BN41" s="141"/>
      <c r="BO41" s="141"/>
      <c r="BP41" s="141"/>
      <c r="BQ41" s="141"/>
      <c r="BR41" s="141">
        <v>4.5</v>
      </c>
      <c r="BS41" s="141"/>
      <c r="BT41" s="141">
        <v>4.29</v>
      </c>
      <c r="BU41" s="141"/>
      <c r="BV41" s="141"/>
      <c r="BW41" s="141"/>
      <c r="BX41" s="141"/>
      <c r="BY41" s="141"/>
      <c r="BZ41" s="141"/>
      <c r="CA41" s="141"/>
      <c r="CB41" s="141">
        <v>3.95</v>
      </c>
      <c r="CC41" s="141"/>
      <c r="CD41" s="141"/>
      <c r="CE41" s="141"/>
      <c r="CF41" s="141"/>
      <c r="CG41" s="141">
        <v>4.3</v>
      </c>
      <c r="CH41" s="141"/>
      <c r="CI41" s="141">
        <v>4.8</v>
      </c>
      <c r="CJ41" s="141">
        <v>3.99</v>
      </c>
      <c r="CK41" s="141"/>
      <c r="CL41" s="141"/>
      <c r="CM41" s="141">
        <v>4.8499999999999996</v>
      </c>
      <c r="CN41" s="141">
        <v>3.9</v>
      </c>
      <c r="CO41" s="141">
        <v>4.8499999999999996</v>
      </c>
      <c r="CP41" s="141"/>
      <c r="CQ41" s="141"/>
      <c r="CR41" s="141">
        <v>4.5999999999999996</v>
      </c>
      <c r="CS41" s="141"/>
      <c r="CT41" s="141"/>
      <c r="CU41" s="141"/>
      <c r="CV41" s="141">
        <v>3.99</v>
      </c>
      <c r="CW41" s="141"/>
      <c r="CX41" s="141"/>
      <c r="CY41" s="141"/>
      <c r="CZ41" s="141"/>
      <c r="DA41" s="141"/>
      <c r="DB41" s="141"/>
      <c r="DC41" s="141"/>
      <c r="DD41" s="141"/>
      <c r="DE41" s="141"/>
      <c r="DF41" s="141"/>
      <c r="DG41" s="141"/>
    </row>
    <row r="42" spans="1:111" x14ac:dyDescent="0.25">
      <c r="A42" s="54" t="s">
        <v>280</v>
      </c>
      <c r="B42" s="101">
        <v>12.1</v>
      </c>
      <c r="C42" s="99">
        <f t="shared" si="12"/>
        <v>10.5</v>
      </c>
      <c r="D42" s="99">
        <f t="shared" si="13"/>
        <v>10.5</v>
      </c>
      <c r="E42" s="99">
        <f t="shared" si="14"/>
        <v>9.5</v>
      </c>
      <c r="F42" s="155">
        <v>10.69</v>
      </c>
      <c r="G42" s="97">
        <f t="shared" si="4"/>
        <v>-0.11131898971000931</v>
      </c>
      <c r="H42" s="155"/>
      <c r="I42" s="99">
        <f t="shared" si="11"/>
        <v>12.1</v>
      </c>
      <c r="J42" s="97" t="e">
        <f t="shared" si="5"/>
        <v>#DIV/0!</v>
      </c>
      <c r="K42" s="99">
        <f t="shared" si="15"/>
        <v>10.606176470588236</v>
      </c>
      <c r="L42" s="141"/>
      <c r="M42" s="141"/>
      <c r="N42" s="141"/>
      <c r="O42" s="141">
        <v>11.7</v>
      </c>
      <c r="P42" s="141">
        <v>10.8</v>
      </c>
      <c r="Q42" s="141">
        <v>11.2</v>
      </c>
      <c r="R42" s="141"/>
      <c r="S42" s="141"/>
      <c r="T42" s="141"/>
      <c r="U42" s="141"/>
      <c r="V42" s="141"/>
      <c r="W42" s="141">
        <v>9.99</v>
      </c>
      <c r="X42" s="141"/>
      <c r="Y42" s="141"/>
      <c r="Z42" s="141"/>
      <c r="AA42" s="141">
        <v>10.9</v>
      </c>
      <c r="AB42" s="141"/>
      <c r="AC42" s="141">
        <v>10.9</v>
      </c>
      <c r="AD42" s="141"/>
      <c r="AE42" s="141">
        <v>12.1</v>
      </c>
      <c r="AF42" s="141"/>
      <c r="AG42" s="141">
        <v>11.9</v>
      </c>
      <c r="AH42" s="141"/>
      <c r="AI42" s="141">
        <v>10.5</v>
      </c>
      <c r="AJ42" s="141">
        <v>10.5</v>
      </c>
      <c r="AK42" s="141">
        <v>10.5</v>
      </c>
      <c r="AL42" s="141">
        <v>10.5</v>
      </c>
      <c r="AM42" s="141">
        <v>11.05</v>
      </c>
      <c r="AN42" s="141">
        <v>10.5</v>
      </c>
      <c r="AO42" s="141">
        <v>11.05</v>
      </c>
      <c r="AP42" s="141">
        <v>11.05</v>
      </c>
      <c r="AQ42" s="141"/>
      <c r="AR42" s="141">
        <v>10.5</v>
      </c>
      <c r="AS42" s="141"/>
      <c r="AT42" s="141"/>
      <c r="AU42" s="141">
        <v>9.6</v>
      </c>
      <c r="AV42" s="141"/>
      <c r="AW42" s="141"/>
      <c r="AX42" s="141"/>
      <c r="AY42" s="141"/>
      <c r="AZ42" s="141">
        <v>9.9499999999999993</v>
      </c>
      <c r="BA42" s="141">
        <v>12.1</v>
      </c>
      <c r="BB42" s="141"/>
      <c r="BC42" s="141"/>
      <c r="BD42" s="141"/>
      <c r="BE42" s="141">
        <v>9.9499999999999993</v>
      </c>
      <c r="BF42" s="141">
        <v>9.6</v>
      </c>
      <c r="BG42" s="141"/>
      <c r="BH42" s="141"/>
      <c r="BI42" s="141">
        <v>10.99</v>
      </c>
      <c r="BJ42" s="141">
        <v>11.2</v>
      </c>
      <c r="BK42" s="141"/>
      <c r="BL42" s="141"/>
      <c r="BM42" s="141"/>
      <c r="BN42" s="141"/>
      <c r="BO42" s="141"/>
      <c r="BP42" s="141"/>
      <c r="BQ42" s="141"/>
      <c r="BR42" s="141"/>
      <c r="BS42" s="141"/>
      <c r="BT42" s="141">
        <v>10.69</v>
      </c>
      <c r="BU42" s="141"/>
      <c r="BV42" s="141"/>
      <c r="BW42" s="141"/>
      <c r="BX42" s="141"/>
      <c r="BY42" s="141"/>
      <c r="BZ42" s="141"/>
      <c r="CA42" s="141">
        <v>11.5</v>
      </c>
      <c r="CB42" s="141">
        <v>9.9</v>
      </c>
      <c r="CC42" s="141"/>
      <c r="CD42" s="141"/>
      <c r="CE42" s="141"/>
      <c r="CF42" s="141"/>
      <c r="CG42" s="141">
        <v>9.9</v>
      </c>
      <c r="CH42" s="141"/>
      <c r="CI42" s="141"/>
      <c r="CJ42" s="141">
        <v>9.6</v>
      </c>
      <c r="CK42" s="141"/>
      <c r="CL42" s="141"/>
      <c r="CM42" s="141">
        <v>9.9</v>
      </c>
      <c r="CN42" s="141"/>
      <c r="CO42" s="141">
        <v>9.8000000000000007</v>
      </c>
      <c r="CP42" s="141"/>
      <c r="CQ42" s="141">
        <v>9.5</v>
      </c>
      <c r="CR42" s="141"/>
      <c r="CS42" s="141"/>
      <c r="CT42" s="141">
        <v>9.99</v>
      </c>
      <c r="CU42" s="141"/>
      <c r="CV42" s="141">
        <v>10.8</v>
      </c>
      <c r="CW42" s="141"/>
      <c r="CX42" s="141"/>
      <c r="CY42" s="141"/>
      <c r="CZ42" s="141"/>
      <c r="DA42" s="141"/>
      <c r="DB42" s="141"/>
      <c r="DC42" s="141"/>
      <c r="DD42" s="141"/>
      <c r="DE42" s="141"/>
      <c r="DF42" s="141"/>
      <c r="DG42" s="141"/>
    </row>
    <row r="43" spans="1:111" x14ac:dyDescent="0.25">
      <c r="A43" s="54" t="s">
        <v>494</v>
      </c>
      <c r="B43" s="101">
        <v>2.65</v>
      </c>
      <c r="C43" s="99">
        <f t="shared" si="12"/>
        <v>2.65</v>
      </c>
      <c r="D43" s="99">
        <f t="shared" si="13"/>
        <v>2.65</v>
      </c>
      <c r="E43" s="99">
        <f t="shared" si="14"/>
        <v>2.65</v>
      </c>
      <c r="F43" s="155"/>
      <c r="G43" s="97" t="e">
        <f t="shared" si="4"/>
        <v>#DIV/0!</v>
      </c>
      <c r="H43" s="155"/>
      <c r="I43" s="99">
        <f t="shared" si="11"/>
        <v>2.65</v>
      </c>
      <c r="J43" s="97" t="e">
        <f t="shared" si="5"/>
        <v>#DIV/0!</v>
      </c>
      <c r="K43" s="99">
        <f t="shared" si="15"/>
        <v>2.65</v>
      </c>
      <c r="L43" s="141"/>
      <c r="M43" s="141"/>
      <c r="N43" s="141"/>
      <c r="O43" s="141"/>
      <c r="P43" s="141"/>
      <c r="Q43" s="141"/>
      <c r="R43" s="141"/>
      <c r="S43" s="141"/>
      <c r="T43" s="141"/>
      <c r="U43" s="141"/>
      <c r="V43" s="141"/>
      <c r="W43" s="141"/>
      <c r="X43" s="141"/>
      <c r="Y43" s="141"/>
      <c r="Z43" s="141"/>
      <c r="AA43" s="141"/>
      <c r="AB43" s="141"/>
      <c r="AC43" s="141"/>
      <c r="AD43" s="141"/>
      <c r="AE43" s="141"/>
      <c r="AF43" s="141"/>
      <c r="AG43" s="141"/>
      <c r="AH43" s="141"/>
      <c r="AI43" s="141">
        <v>2.65</v>
      </c>
      <c r="AJ43" s="141">
        <v>2.65</v>
      </c>
      <c r="AK43" s="141">
        <v>2.65</v>
      </c>
      <c r="AL43" s="141">
        <v>2.65</v>
      </c>
      <c r="AM43" s="141"/>
      <c r="AN43" s="141">
        <v>2.65</v>
      </c>
      <c r="AO43" s="141"/>
      <c r="AP43" s="141"/>
      <c r="AQ43" s="141"/>
      <c r="AR43" s="141"/>
      <c r="AS43" s="141"/>
      <c r="AT43" s="141"/>
      <c r="AU43" s="141"/>
      <c r="AV43" s="141"/>
      <c r="AW43" s="141"/>
      <c r="AX43" s="141"/>
      <c r="AY43" s="141"/>
      <c r="AZ43" s="141"/>
      <c r="BA43" s="141"/>
      <c r="BB43" s="141"/>
      <c r="BC43" s="141"/>
      <c r="BD43" s="141"/>
      <c r="BE43" s="141"/>
      <c r="BF43" s="141"/>
      <c r="BG43" s="141"/>
      <c r="BH43" s="141"/>
      <c r="BI43" s="141"/>
      <c r="BJ43" s="141"/>
      <c r="BK43" s="141"/>
      <c r="BL43" s="141"/>
      <c r="BM43" s="141"/>
      <c r="BN43" s="141"/>
      <c r="BO43" s="141"/>
      <c r="BP43" s="141"/>
      <c r="BQ43" s="141"/>
      <c r="BR43" s="141"/>
      <c r="BS43" s="141"/>
      <c r="BT43" s="141"/>
      <c r="BU43" s="141"/>
      <c r="BV43" s="141"/>
      <c r="BW43" s="141"/>
      <c r="BX43" s="141"/>
      <c r="BY43" s="141"/>
      <c r="BZ43" s="141"/>
      <c r="CA43" s="141"/>
      <c r="CB43" s="141"/>
      <c r="CC43" s="141"/>
      <c r="CD43" s="141"/>
      <c r="CE43" s="141"/>
      <c r="CF43" s="141"/>
      <c r="CG43" s="141"/>
      <c r="CH43" s="141"/>
      <c r="CI43" s="141"/>
      <c r="CJ43" s="141"/>
      <c r="CK43" s="141"/>
      <c r="CL43" s="141"/>
      <c r="CM43" s="141"/>
      <c r="CN43" s="141"/>
      <c r="CO43" s="141"/>
      <c r="CP43" s="141"/>
      <c r="CQ43" s="141"/>
      <c r="CR43" s="141"/>
      <c r="CS43" s="141"/>
      <c r="CT43" s="141"/>
      <c r="CU43" s="141"/>
      <c r="CV43" s="141"/>
      <c r="CW43" s="141"/>
      <c r="CX43" s="141"/>
      <c r="CY43" s="141"/>
      <c r="CZ43" s="141"/>
      <c r="DA43" s="141"/>
      <c r="DB43" s="141"/>
      <c r="DC43" s="141"/>
      <c r="DD43" s="141"/>
      <c r="DE43" s="141"/>
      <c r="DF43" s="141"/>
      <c r="DG43" s="141"/>
    </row>
    <row r="44" spans="1:111" x14ac:dyDescent="0.25">
      <c r="A44" s="54" t="s">
        <v>495</v>
      </c>
      <c r="B44" s="101">
        <v>5.3</v>
      </c>
      <c r="C44" s="99">
        <f t="shared" si="12"/>
        <v>5.3</v>
      </c>
      <c r="D44" s="99">
        <f t="shared" si="13"/>
        <v>5.3</v>
      </c>
      <c r="E44" s="99">
        <f t="shared" si="14"/>
        <v>4.8</v>
      </c>
      <c r="F44" s="155"/>
      <c r="G44" s="97" t="e">
        <f t="shared" si="4"/>
        <v>#DIV/0!</v>
      </c>
      <c r="H44" s="155"/>
      <c r="I44" s="99">
        <f t="shared" si="11"/>
        <v>5.3</v>
      </c>
      <c r="J44" s="97" t="e">
        <f t="shared" si="5"/>
        <v>#DIV/0!</v>
      </c>
      <c r="K44" s="99">
        <f t="shared" si="15"/>
        <v>5.1642857142857137</v>
      </c>
      <c r="L44" s="141"/>
      <c r="M44" s="141"/>
      <c r="N44" s="141"/>
      <c r="O44" s="141"/>
      <c r="P44" s="141"/>
      <c r="Q44" s="141"/>
      <c r="R44" s="141"/>
      <c r="S44" s="141"/>
      <c r="T44" s="141"/>
      <c r="U44" s="141"/>
      <c r="V44" s="141"/>
      <c r="W44" s="141"/>
      <c r="X44" s="141"/>
      <c r="Y44" s="141"/>
      <c r="Z44" s="141"/>
      <c r="AA44" s="141"/>
      <c r="AB44" s="141"/>
      <c r="AC44" s="141"/>
      <c r="AD44" s="141"/>
      <c r="AE44" s="141"/>
      <c r="AF44" s="141"/>
      <c r="AG44" s="141"/>
      <c r="AH44" s="141"/>
      <c r="AI44" s="141">
        <v>5.3</v>
      </c>
      <c r="AJ44" s="141">
        <v>5.3</v>
      </c>
      <c r="AK44" s="141">
        <v>5.3</v>
      </c>
      <c r="AL44" s="141">
        <v>5.3</v>
      </c>
      <c r="AM44" s="141"/>
      <c r="AN44" s="141">
        <v>5.3</v>
      </c>
      <c r="AO44" s="141"/>
      <c r="AP44" s="141"/>
      <c r="AQ44" s="141"/>
      <c r="AR44" s="141"/>
      <c r="AS44" s="141"/>
      <c r="AT44" s="141"/>
      <c r="AU44" s="141"/>
      <c r="AV44" s="141"/>
      <c r="AW44" s="141"/>
      <c r="AX44" s="141"/>
      <c r="AY44" s="141"/>
      <c r="AZ44" s="141"/>
      <c r="BA44" s="141"/>
      <c r="BB44" s="141"/>
      <c r="BC44" s="141"/>
      <c r="BD44" s="141"/>
      <c r="BE44" s="141"/>
      <c r="BF44" s="141">
        <v>4.8499999999999996</v>
      </c>
      <c r="BG44" s="141"/>
      <c r="BH44" s="141"/>
      <c r="BI44" s="141"/>
      <c r="BJ44" s="141"/>
      <c r="BK44" s="141"/>
      <c r="BL44" s="141"/>
      <c r="BM44" s="141"/>
      <c r="BN44" s="141"/>
      <c r="BO44" s="141"/>
      <c r="BP44" s="141"/>
      <c r="BQ44" s="141"/>
      <c r="BR44" s="141"/>
      <c r="BS44" s="141"/>
      <c r="BT44" s="141"/>
      <c r="BU44" s="141"/>
      <c r="BV44" s="141"/>
      <c r="BW44" s="141"/>
      <c r="BX44" s="141"/>
      <c r="BY44" s="141"/>
      <c r="BZ44" s="141"/>
      <c r="CA44" s="141"/>
      <c r="CB44" s="141"/>
      <c r="CC44" s="141"/>
      <c r="CD44" s="141"/>
      <c r="CE44" s="141"/>
      <c r="CF44" s="141"/>
      <c r="CG44" s="141"/>
      <c r="CH44" s="141"/>
      <c r="CI44" s="141"/>
      <c r="CJ44" s="141"/>
      <c r="CK44" s="141"/>
      <c r="CL44" s="141"/>
      <c r="CM44" s="141"/>
      <c r="CN44" s="141"/>
      <c r="CO44" s="141"/>
      <c r="CP44" s="141"/>
      <c r="CQ44" s="141"/>
      <c r="CR44" s="141"/>
      <c r="CS44" s="141">
        <v>4.8</v>
      </c>
      <c r="CT44" s="141"/>
      <c r="CU44" s="141"/>
      <c r="CV44" s="141"/>
      <c r="CW44" s="141"/>
      <c r="CX44" s="141"/>
      <c r="CY44" s="141"/>
      <c r="CZ44" s="141"/>
      <c r="DA44" s="141"/>
      <c r="DB44" s="141"/>
      <c r="DC44" s="141"/>
      <c r="DD44" s="141"/>
      <c r="DE44" s="141"/>
      <c r="DF44" s="141"/>
      <c r="DG44" s="141"/>
    </row>
    <row r="45" spans="1:111" x14ac:dyDescent="0.25">
      <c r="A45" s="53" t="s">
        <v>85</v>
      </c>
      <c r="B45" s="96"/>
      <c r="C45" s="96"/>
      <c r="D45" s="96"/>
      <c r="E45" s="96"/>
      <c r="F45" s="154"/>
      <c r="G45" s="96"/>
      <c r="H45" s="154"/>
      <c r="I45" s="96"/>
      <c r="J45" s="96"/>
      <c r="K45" s="96"/>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3"/>
      <c r="BF45" s="43"/>
      <c r="BG45" s="43"/>
      <c r="BH45" s="43"/>
      <c r="BI45" s="43"/>
      <c r="BJ45" s="43"/>
      <c r="BK45" s="43"/>
      <c r="BL45" s="43"/>
      <c r="BM45" s="43"/>
      <c r="BN45" s="43"/>
      <c r="BO45" s="43"/>
      <c r="BP45" s="43"/>
      <c r="BQ45" s="43"/>
      <c r="BR45" s="43"/>
      <c r="BS45" s="43"/>
      <c r="BT45" s="43"/>
      <c r="BU45" s="43"/>
      <c r="BV45" s="43"/>
      <c r="BW45" s="43"/>
      <c r="BX45" s="43"/>
      <c r="BY45" s="43"/>
      <c r="BZ45" s="43"/>
      <c r="CA45" s="43"/>
      <c r="CB45" s="43"/>
      <c r="CC45" s="43"/>
      <c r="CD45" s="43"/>
      <c r="CE45" s="43"/>
      <c r="CF45" s="43"/>
      <c r="CG45" s="43"/>
      <c r="CH45" s="43"/>
      <c r="CI45" s="43"/>
      <c r="CJ45" s="43"/>
      <c r="CK45" s="43"/>
      <c r="CL45" s="43"/>
      <c r="CM45" s="43"/>
      <c r="CN45" s="43"/>
      <c r="CO45" s="43"/>
      <c r="CP45" s="43"/>
      <c r="CQ45" s="43"/>
      <c r="CR45" s="43"/>
      <c r="CS45" s="43"/>
      <c r="CT45" s="43"/>
      <c r="CU45" s="43"/>
      <c r="CV45" s="43"/>
      <c r="CW45" s="43"/>
      <c r="CX45" s="43"/>
      <c r="CY45" s="43"/>
      <c r="CZ45" s="43"/>
      <c r="DA45" s="43"/>
      <c r="DB45" s="43"/>
      <c r="DC45" s="43"/>
      <c r="DD45" s="43"/>
      <c r="DE45" s="43"/>
      <c r="DF45" s="43"/>
      <c r="DG45" s="43"/>
    </row>
    <row r="46" spans="1:111" x14ac:dyDescent="0.25">
      <c r="A46" s="54" t="s">
        <v>281</v>
      </c>
      <c r="B46" s="101"/>
      <c r="C46" s="99">
        <f t="shared" si="12"/>
        <v>5.2</v>
      </c>
      <c r="D46" s="99">
        <f t="shared" si="13"/>
        <v>4.9950000000000001</v>
      </c>
      <c r="E46" s="99">
        <f t="shared" si="14"/>
        <v>3.95</v>
      </c>
      <c r="F46" s="155">
        <v>4.9000000000000004</v>
      </c>
      <c r="G46" s="97">
        <f t="shared" si="4"/>
        <v>-0.19387755102040818</v>
      </c>
      <c r="H46" s="155">
        <v>5</v>
      </c>
      <c r="I46" s="99">
        <f t="shared" si="11"/>
        <v>5.4</v>
      </c>
      <c r="J46" s="97">
        <f t="shared" si="5"/>
        <v>8.0000000000000071E-2</v>
      </c>
      <c r="K46" s="99">
        <f t="shared" si="15"/>
        <v>4.9384210526315782</v>
      </c>
      <c r="L46" s="141"/>
      <c r="M46" s="141">
        <v>4.6900000000000004</v>
      </c>
      <c r="N46" s="141"/>
      <c r="O46" s="141"/>
      <c r="P46" s="141">
        <v>4.8</v>
      </c>
      <c r="Q46" s="141"/>
      <c r="R46" s="141"/>
      <c r="S46" s="141"/>
      <c r="T46" s="141"/>
      <c r="U46" s="141"/>
      <c r="V46" s="141"/>
      <c r="W46" s="141">
        <v>4.95</v>
      </c>
      <c r="X46" s="141">
        <v>5.2</v>
      </c>
      <c r="Y46" s="141"/>
      <c r="Z46" s="141"/>
      <c r="AA46" s="141">
        <v>5.4</v>
      </c>
      <c r="AB46" s="141">
        <v>5.2</v>
      </c>
      <c r="AC46" s="141"/>
      <c r="AD46" s="141"/>
      <c r="AE46" s="141">
        <v>4.8</v>
      </c>
      <c r="AF46" s="141"/>
      <c r="AG46" s="141">
        <v>4.5999999999999996</v>
      </c>
      <c r="AH46" s="141"/>
      <c r="AI46" s="141">
        <v>5.3</v>
      </c>
      <c r="AJ46" s="141">
        <v>5.3</v>
      </c>
      <c r="AK46" s="141">
        <v>5.3</v>
      </c>
      <c r="AL46" s="141">
        <v>5.3</v>
      </c>
      <c r="AM46" s="141">
        <v>5.4</v>
      </c>
      <c r="AN46" s="141">
        <v>5.3</v>
      </c>
      <c r="AO46" s="141">
        <v>5.4</v>
      </c>
      <c r="AP46" s="141">
        <v>5.4</v>
      </c>
      <c r="AQ46" s="141"/>
      <c r="AR46" s="141">
        <v>4.2</v>
      </c>
      <c r="AS46" s="141"/>
      <c r="AT46" s="141"/>
      <c r="AU46" s="141">
        <v>5.25</v>
      </c>
      <c r="AV46" s="141"/>
      <c r="AW46" s="141"/>
      <c r="AX46" s="141"/>
      <c r="AY46" s="141"/>
      <c r="AZ46" s="141">
        <v>4.99</v>
      </c>
      <c r="BA46" s="141"/>
      <c r="BB46" s="141">
        <v>5</v>
      </c>
      <c r="BC46" s="141"/>
      <c r="BD46" s="141"/>
      <c r="BE46" s="141">
        <v>3.99</v>
      </c>
      <c r="BF46" s="141">
        <v>3.95</v>
      </c>
      <c r="BG46" s="141"/>
      <c r="BH46" s="141"/>
      <c r="BI46" s="141">
        <v>4.9000000000000004</v>
      </c>
      <c r="BJ46" s="141"/>
      <c r="BK46" s="141"/>
      <c r="BL46" s="141"/>
      <c r="BM46" s="141">
        <v>4.95</v>
      </c>
      <c r="BN46" s="141">
        <v>4.95</v>
      </c>
      <c r="BO46" s="141"/>
      <c r="BP46" s="141"/>
      <c r="BQ46" s="141"/>
      <c r="BR46" s="141">
        <v>4.2</v>
      </c>
      <c r="BS46" s="141"/>
      <c r="BT46" s="141">
        <v>4.9000000000000004</v>
      </c>
      <c r="BU46" s="141">
        <v>5</v>
      </c>
      <c r="BV46" s="141">
        <v>5</v>
      </c>
      <c r="BW46" s="141">
        <v>5</v>
      </c>
      <c r="BX46" s="141"/>
      <c r="BY46" s="141"/>
      <c r="BZ46" s="141">
        <v>4.0999999999999996</v>
      </c>
      <c r="CA46" s="141"/>
      <c r="CB46" s="141"/>
      <c r="CC46" s="141"/>
      <c r="CD46" s="141"/>
      <c r="CE46" s="141"/>
      <c r="CF46" s="141"/>
      <c r="CG46" s="141">
        <v>4.95</v>
      </c>
      <c r="CH46" s="141"/>
      <c r="CI46" s="141"/>
      <c r="CJ46" s="141">
        <v>4.5</v>
      </c>
      <c r="CK46" s="141"/>
      <c r="CL46" s="141"/>
      <c r="CM46" s="141">
        <v>5.2</v>
      </c>
      <c r="CN46" s="141">
        <v>4.9000000000000004</v>
      </c>
      <c r="CO46" s="141"/>
      <c r="CP46" s="141"/>
      <c r="CQ46" s="141">
        <v>5.2</v>
      </c>
      <c r="CR46" s="141">
        <v>5.2</v>
      </c>
      <c r="CS46" s="141"/>
      <c r="CT46" s="141">
        <v>4.99</v>
      </c>
      <c r="CU46" s="141"/>
      <c r="CV46" s="141"/>
      <c r="CW46" s="141"/>
      <c r="CX46" s="141"/>
      <c r="CY46" s="141"/>
      <c r="CZ46" s="141"/>
      <c r="DA46" s="141"/>
      <c r="DB46" s="141"/>
      <c r="DC46" s="141"/>
      <c r="DD46" s="141"/>
      <c r="DE46" s="141"/>
      <c r="DF46" s="141"/>
      <c r="DG46" s="141"/>
    </row>
    <row r="47" spans="1:111" x14ac:dyDescent="0.25">
      <c r="A47" s="54" t="s">
        <v>282</v>
      </c>
      <c r="B47" s="101"/>
      <c r="C47" s="99">
        <f t="shared" si="12"/>
        <v>4.95</v>
      </c>
      <c r="D47" s="99">
        <f t="shared" si="13"/>
        <v>4.75</v>
      </c>
      <c r="E47" s="99">
        <f t="shared" si="14"/>
        <v>3.99</v>
      </c>
      <c r="F47" s="155"/>
      <c r="G47" s="97" t="e">
        <f t="shared" si="4"/>
        <v>#DIV/0!</v>
      </c>
      <c r="H47" s="155"/>
      <c r="I47" s="99">
        <f t="shared" si="11"/>
        <v>5.4</v>
      </c>
      <c r="J47" s="97" t="e">
        <f t="shared" si="5"/>
        <v>#DIV/0!</v>
      </c>
      <c r="K47" s="99">
        <f t="shared" si="15"/>
        <v>4.7127777777777791</v>
      </c>
      <c r="L47" s="141"/>
      <c r="M47" s="141">
        <v>4.6900000000000004</v>
      </c>
      <c r="N47" s="141"/>
      <c r="O47" s="141"/>
      <c r="P47" s="141">
        <v>4.8</v>
      </c>
      <c r="Q47" s="141"/>
      <c r="R47" s="141"/>
      <c r="S47" s="141"/>
      <c r="T47" s="141"/>
      <c r="U47" s="141"/>
      <c r="V47" s="141"/>
      <c r="W47" s="141">
        <v>4.95</v>
      </c>
      <c r="X47" s="141">
        <v>5.2</v>
      </c>
      <c r="Y47" s="141"/>
      <c r="Z47" s="141"/>
      <c r="AA47" s="141">
        <v>5.4</v>
      </c>
      <c r="AB47" s="141">
        <v>4.9000000000000004</v>
      </c>
      <c r="AC47" s="141"/>
      <c r="AD47" s="141"/>
      <c r="AE47" s="141"/>
      <c r="AF47" s="141"/>
      <c r="AG47" s="141">
        <v>4.5999999999999996</v>
      </c>
      <c r="AH47" s="141"/>
      <c r="AI47" s="141"/>
      <c r="AJ47" s="141"/>
      <c r="AK47" s="141"/>
      <c r="AL47" s="141"/>
      <c r="AM47" s="141"/>
      <c r="AN47" s="141"/>
      <c r="AO47" s="141"/>
      <c r="AP47" s="141"/>
      <c r="AQ47" s="141"/>
      <c r="AR47" s="141">
        <v>4.2</v>
      </c>
      <c r="AS47" s="141"/>
      <c r="AT47" s="141"/>
      <c r="AU47" s="141"/>
      <c r="AV47" s="141"/>
      <c r="AW47" s="141"/>
      <c r="AX47" s="141"/>
      <c r="AY47" s="141"/>
      <c r="AZ47" s="141"/>
      <c r="BA47" s="141"/>
      <c r="BB47" s="141"/>
      <c r="BC47" s="141"/>
      <c r="BD47" s="141"/>
      <c r="BE47" s="141">
        <v>3.99</v>
      </c>
      <c r="BF47" s="141">
        <v>4.3</v>
      </c>
      <c r="BG47" s="141"/>
      <c r="BH47" s="141"/>
      <c r="BI47" s="141"/>
      <c r="BJ47" s="141"/>
      <c r="BK47" s="141"/>
      <c r="BL47" s="141"/>
      <c r="BM47" s="141">
        <v>4.95</v>
      </c>
      <c r="BN47" s="141"/>
      <c r="BO47" s="141"/>
      <c r="BP47" s="141"/>
      <c r="BQ47" s="141"/>
      <c r="BR47" s="141">
        <v>4.2</v>
      </c>
      <c r="BS47" s="141"/>
      <c r="BT47" s="141"/>
      <c r="BU47" s="141"/>
      <c r="BV47" s="141"/>
      <c r="BW47" s="141"/>
      <c r="BX47" s="141"/>
      <c r="BY47" s="141"/>
      <c r="BZ47" s="141">
        <v>4.5999999999999996</v>
      </c>
      <c r="CA47" s="141"/>
      <c r="CB47" s="141"/>
      <c r="CC47" s="141"/>
      <c r="CD47" s="141"/>
      <c r="CE47" s="141"/>
      <c r="CF47" s="141"/>
      <c r="CG47" s="141">
        <v>4.5999999999999996</v>
      </c>
      <c r="CH47" s="141"/>
      <c r="CI47" s="141"/>
      <c r="CJ47" s="141"/>
      <c r="CK47" s="141"/>
      <c r="CL47" s="141"/>
      <c r="CM47" s="141"/>
      <c r="CN47" s="141">
        <v>4.9000000000000004</v>
      </c>
      <c r="CO47" s="141"/>
      <c r="CP47" s="141"/>
      <c r="CQ47" s="141"/>
      <c r="CR47" s="141">
        <v>4.9000000000000004</v>
      </c>
      <c r="CS47" s="141"/>
      <c r="CT47" s="141">
        <v>4.7</v>
      </c>
      <c r="CU47" s="141">
        <v>4.95</v>
      </c>
      <c r="CV47" s="141"/>
      <c r="CW47" s="141"/>
      <c r="CX47" s="141"/>
      <c r="CY47" s="141"/>
      <c r="CZ47" s="141"/>
      <c r="DA47" s="141"/>
      <c r="DB47" s="141"/>
      <c r="DC47" s="141"/>
      <c r="DD47" s="141"/>
      <c r="DE47" s="141"/>
      <c r="DF47" s="141"/>
      <c r="DG47" s="141"/>
    </row>
    <row r="48" spans="1:111" x14ac:dyDescent="0.25">
      <c r="A48" s="54" t="s">
        <v>283</v>
      </c>
      <c r="B48" s="101"/>
      <c r="C48" s="99">
        <f t="shared" si="12"/>
        <v>5.3</v>
      </c>
      <c r="D48" s="99">
        <f t="shared" si="13"/>
        <v>4.99</v>
      </c>
      <c r="E48" s="99">
        <f t="shared" si="14"/>
        <v>3.95</v>
      </c>
      <c r="F48" s="155">
        <v>4.9000000000000004</v>
      </c>
      <c r="G48" s="97">
        <f t="shared" si="4"/>
        <v>-0.19387755102040818</v>
      </c>
      <c r="H48" s="155">
        <v>5</v>
      </c>
      <c r="I48" s="99">
        <f t="shared" si="11"/>
        <v>5.4</v>
      </c>
      <c r="J48" s="97">
        <f t="shared" si="5"/>
        <v>8.0000000000000071E-2</v>
      </c>
      <c r="K48" s="99">
        <f t="shared" si="15"/>
        <v>4.8971874999999994</v>
      </c>
      <c r="L48" s="141"/>
      <c r="M48" s="141">
        <v>4.6900000000000004</v>
      </c>
      <c r="N48" s="141"/>
      <c r="O48" s="141"/>
      <c r="P48" s="141">
        <v>4.8</v>
      </c>
      <c r="Q48" s="141"/>
      <c r="R48" s="141"/>
      <c r="S48" s="141"/>
      <c r="T48" s="141"/>
      <c r="U48" s="141"/>
      <c r="V48" s="141"/>
      <c r="W48" s="141">
        <v>4.95</v>
      </c>
      <c r="X48" s="141">
        <v>5.2</v>
      </c>
      <c r="Y48" s="141"/>
      <c r="Z48" s="141"/>
      <c r="AA48" s="141">
        <v>5.4</v>
      </c>
      <c r="AB48" s="141">
        <v>5.2</v>
      </c>
      <c r="AC48" s="141"/>
      <c r="AD48" s="141"/>
      <c r="AE48" s="141">
        <v>4.95</v>
      </c>
      <c r="AF48" s="141"/>
      <c r="AG48" s="141">
        <v>4.5999999999999996</v>
      </c>
      <c r="AH48" s="141"/>
      <c r="AI48" s="141">
        <v>5.3</v>
      </c>
      <c r="AJ48" s="141">
        <v>5.3</v>
      </c>
      <c r="AK48" s="141">
        <v>5.3</v>
      </c>
      <c r="AL48" s="141">
        <v>5.3</v>
      </c>
      <c r="AM48" s="141">
        <v>4.45</v>
      </c>
      <c r="AN48" s="141">
        <v>5.3</v>
      </c>
      <c r="AO48" s="141">
        <v>4.45</v>
      </c>
      <c r="AP48" s="141">
        <v>4.45</v>
      </c>
      <c r="AQ48" s="141"/>
      <c r="AR48" s="141">
        <v>4.2</v>
      </c>
      <c r="AS48" s="141"/>
      <c r="AT48" s="141"/>
      <c r="AU48" s="141">
        <v>5.25</v>
      </c>
      <c r="AV48" s="141"/>
      <c r="AW48" s="141"/>
      <c r="AX48" s="141"/>
      <c r="AY48" s="141"/>
      <c r="AZ48" s="141">
        <v>4.99</v>
      </c>
      <c r="BA48" s="141"/>
      <c r="BB48" s="141"/>
      <c r="BC48" s="141"/>
      <c r="BD48" s="141"/>
      <c r="BE48" s="141">
        <v>3.99</v>
      </c>
      <c r="BF48" s="141">
        <v>3.95</v>
      </c>
      <c r="BG48" s="141"/>
      <c r="BH48" s="141"/>
      <c r="BI48" s="141"/>
      <c r="BJ48" s="141"/>
      <c r="BK48" s="141"/>
      <c r="BL48" s="141"/>
      <c r="BM48" s="141">
        <v>4.95</v>
      </c>
      <c r="BN48" s="141">
        <v>4.95</v>
      </c>
      <c r="BO48" s="141"/>
      <c r="BP48" s="141"/>
      <c r="BQ48" s="141"/>
      <c r="BR48" s="141">
        <v>4.2</v>
      </c>
      <c r="BS48" s="141"/>
      <c r="BT48" s="141">
        <v>4.9000000000000004</v>
      </c>
      <c r="BU48" s="141">
        <v>5</v>
      </c>
      <c r="BV48" s="141">
        <v>5</v>
      </c>
      <c r="BW48" s="141">
        <v>5</v>
      </c>
      <c r="BX48" s="141"/>
      <c r="BY48" s="141"/>
      <c r="BZ48" s="141"/>
      <c r="CA48" s="141"/>
      <c r="CB48" s="141"/>
      <c r="CC48" s="141"/>
      <c r="CD48" s="141"/>
      <c r="CE48" s="141"/>
      <c r="CF48" s="141"/>
      <c r="CG48" s="141"/>
      <c r="CH48" s="141"/>
      <c r="CI48" s="141"/>
      <c r="CJ48" s="141">
        <v>5.3</v>
      </c>
      <c r="CK48" s="141"/>
      <c r="CL48" s="141"/>
      <c r="CM48" s="141">
        <v>5.2</v>
      </c>
      <c r="CN48" s="141"/>
      <c r="CO48" s="141"/>
      <c r="CP48" s="141"/>
      <c r="CQ48" s="141"/>
      <c r="CR48" s="141">
        <v>5.2</v>
      </c>
      <c r="CS48" s="141"/>
      <c r="CT48" s="141">
        <v>4.99</v>
      </c>
      <c r="CU48" s="141"/>
      <c r="CV48" s="141"/>
      <c r="CW48" s="141"/>
      <c r="CX48" s="141"/>
      <c r="CY48" s="141"/>
      <c r="CZ48" s="141"/>
      <c r="DA48" s="141"/>
      <c r="DB48" s="141"/>
      <c r="DC48" s="141"/>
      <c r="DD48" s="141"/>
      <c r="DE48" s="141"/>
      <c r="DF48" s="141"/>
      <c r="DG48" s="141"/>
    </row>
    <row r="49" spans="1:111" x14ac:dyDescent="0.25">
      <c r="A49" s="54" t="s">
        <v>284</v>
      </c>
      <c r="B49" s="101"/>
      <c r="C49" s="99">
        <f t="shared" si="12"/>
        <v>4.5</v>
      </c>
      <c r="D49" s="99">
        <f t="shared" si="13"/>
        <v>4.5</v>
      </c>
      <c r="E49" s="99">
        <f t="shared" si="14"/>
        <v>3.95</v>
      </c>
      <c r="F49" s="155"/>
      <c r="G49" s="97" t="e">
        <f t="shared" si="4"/>
        <v>#DIV/0!</v>
      </c>
      <c r="H49" s="155"/>
      <c r="I49" s="99">
        <f t="shared" si="11"/>
        <v>5.4</v>
      </c>
      <c r="J49" s="97" t="e">
        <f t="shared" si="5"/>
        <v>#DIV/0!</v>
      </c>
      <c r="K49" s="99">
        <f t="shared" si="15"/>
        <v>4.4977272727272721</v>
      </c>
      <c r="L49" s="141">
        <v>4.8</v>
      </c>
      <c r="M49" s="141">
        <v>4.2</v>
      </c>
      <c r="N49" s="141"/>
      <c r="O49" s="141"/>
      <c r="P49" s="141">
        <v>4.4000000000000004</v>
      </c>
      <c r="Q49" s="141">
        <v>4.8</v>
      </c>
      <c r="R49" s="141"/>
      <c r="S49" s="141"/>
      <c r="T49" s="141"/>
      <c r="U49" s="141"/>
      <c r="V49" s="141"/>
      <c r="W49" s="141">
        <v>4.4000000000000004</v>
      </c>
      <c r="X49" s="141"/>
      <c r="Y49" s="141">
        <v>4.3</v>
      </c>
      <c r="Z49" s="141"/>
      <c r="AA49" s="141">
        <v>4.3</v>
      </c>
      <c r="AB49" s="141">
        <v>4.5999999999999996</v>
      </c>
      <c r="AC49" s="141"/>
      <c r="AD49" s="141"/>
      <c r="AE49" s="141">
        <v>4.9000000000000004</v>
      </c>
      <c r="AF49" s="141"/>
      <c r="AG49" s="141">
        <v>4.5999999999999996</v>
      </c>
      <c r="AH49" s="141"/>
      <c r="AI49" s="141">
        <v>4.5</v>
      </c>
      <c r="AJ49" s="141">
        <v>4.5</v>
      </c>
      <c r="AK49" s="141">
        <v>4.5</v>
      </c>
      <c r="AL49" s="141">
        <v>4.5</v>
      </c>
      <c r="AM49" s="141">
        <v>4.5</v>
      </c>
      <c r="AN49" s="141">
        <v>4.5</v>
      </c>
      <c r="AO49" s="141">
        <v>4.5</v>
      </c>
      <c r="AP49" s="141">
        <v>4.5</v>
      </c>
      <c r="AQ49" s="141"/>
      <c r="AR49" s="141"/>
      <c r="AS49" s="141"/>
      <c r="AT49" s="141"/>
      <c r="AU49" s="141">
        <v>4.55</v>
      </c>
      <c r="AV49" s="141"/>
      <c r="AW49" s="141"/>
      <c r="AX49" s="141"/>
      <c r="AY49" s="141"/>
      <c r="AZ49" s="141">
        <v>4.7</v>
      </c>
      <c r="BA49" s="141"/>
      <c r="BB49" s="141">
        <v>4.4000000000000004</v>
      </c>
      <c r="BC49" s="141">
        <v>5</v>
      </c>
      <c r="BD49" s="141"/>
      <c r="BE49" s="141">
        <v>4.5999999999999996</v>
      </c>
      <c r="BF49" s="141">
        <v>4.5999999999999996</v>
      </c>
      <c r="BG49" s="141"/>
      <c r="BH49" s="141"/>
      <c r="BI49" s="141">
        <v>4.2</v>
      </c>
      <c r="BJ49" s="141">
        <v>4.5</v>
      </c>
      <c r="BK49" s="141">
        <v>3.95</v>
      </c>
      <c r="BL49" s="141"/>
      <c r="BM49" s="141"/>
      <c r="BN49" s="141"/>
      <c r="BO49" s="141"/>
      <c r="BP49" s="141"/>
      <c r="BQ49" s="141"/>
      <c r="BR49" s="141">
        <v>4.2</v>
      </c>
      <c r="BS49" s="141">
        <v>4.5</v>
      </c>
      <c r="BT49" s="141"/>
      <c r="BU49" s="141"/>
      <c r="BV49" s="141"/>
      <c r="BW49" s="141"/>
      <c r="BX49" s="141"/>
      <c r="BY49" s="141"/>
      <c r="BZ49" s="141">
        <v>4.4000000000000004</v>
      </c>
      <c r="CA49" s="141">
        <v>4.9000000000000004</v>
      </c>
      <c r="CB49" s="141">
        <v>4.2</v>
      </c>
      <c r="CC49" s="141">
        <v>5.4</v>
      </c>
      <c r="CD49" s="141">
        <v>4.25</v>
      </c>
      <c r="CE49" s="141"/>
      <c r="CF49" s="141"/>
      <c r="CG49" s="141">
        <v>4.5</v>
      </c>
      <c r="CH49" s="141"/>
      <c r="CI49" s="141">
        <v>4.4000000000000004</v>
      </c>
      <c r="CJ49" s="141"/>
      <c r="CK49" s="141"/>
      <c r="CL49" s="141"/>
      <c r="CM49" s="141">
        <v>4.5999999999999996</v>
      </c>
      <c r="CN49" s="141">
        <v>4.5</v>
      </c>
      <c r="CO49" s="141">
        <v>4.5</v>
      </c>
      <c r="CP49" s="141"/>
      <c r="CQ49" s="141">
        <v>4.2</v>
      </c>
      <c r="CR49" s="141">
        <v>4.4000000000000004</v>
      </c>
      <c r="CS49" s="141">
        <v>4.5999999999999996</v>
      </c>
      <c r="CT49" s="141">
        <v>4.2</v>
      </c>
      <c r="CU49" s="141"/>
      <c r="CV49" s="141">
        <v>4.3499999999999996</v>
      </c>
      <c r="CW49" s="141"/>
      <c r="CX49" s="141"/>
      <c r="CY49" s="141"/>
      <c r="CZ49" s="141"/>
      <c r="DA49" s="141"/>
      <c r="DB49" s="141"/>
      <c r="DC49" s="141"/>
      <c r="DD49" s="141"/>
      <c r="DE49" s="141"/>
      <c r="DF49" s="141"/>
      <c r="DG49" s="141"/>
    </row>
    <row r="50" spans="1:111" x14ac:dyDescent="0.25">
      <c r="A50" s="54" t="s">
        <v>285</v>
      </c>
      <c r="B50" s="101"/>
      <c r="C50" s="99">
        <f t="shared" si="12"/>
        <v>2.4</v>
      </c>
      <c r="D50" s="99">
        <f t="shared" si="13"/>
        <v>2.4</v>
      </c>
      <c r="E50" s="99">
        <f t="shared" si="14"/>
        <v>1.99</v>
      </c>
      <c r="F50" s="155"/>
      <c r="G50" s="97" t="e">
        <f t="shared" si="4"/>
        <v>#DIV/0!</v>
      </c>
      <c r="H50" s="155"/>
      <c r="I50" s="99">
        <f t="shared" si="11"/>
        <v>2.9</v>
      </c>
      <c r="J50" s="97" t="e">
        <f t="shared" si="5"/>
        <v>#DIV/0!</v>
      </c>
      <c r="K50" s="99">
        <f t="shared" si="15"/>
        <v>2.3893181818181817</v>
      </c>
      <c r="L50" s="141">
        <v>2.5</v>
      </c>
      <c r="M50" s="141">
        <v>2.2000000000000002</v>
      </c>
      <c r="N50" s="141">
        <v>2.4</v>
      </c>
      <c r="O50" s="141"/>
      <c r="P50" s="141">
        <v>2.4</v>
      </c>
      <c r="Q50" s="141">
        <v>2.9</v>
      </c>
      <c r="R50" s="141"/>
      <c r="S50" s="141"/>
      <c r="T50" s="141"/>
      <c r="U50" s="141"/>
      <c r="V50" s="141"/>
      <c r="W50" s="141">
        <v>2.2000000000000002</v>
      </c>
      <c r="X50" s="141">
        <v>2.2000000000000002</v>
      </c>
      <c r="Y50" s="141">
        <v>2.4</v>
      </c>
      <c r="Z50" s="141"/>
      <c r="AA50" s="141">
        <v>2.2000000000000002</v>
      </c>
      <c r="AB50" s="141">
        <v>2.5</v>
      </c>
      <c r="AC50" s="141"/>
      <c r="AD50" s="141"/>
      <c r="AE50" s="141">
        <v>2.4</v>
      </c>
      <c r="AF50" s="141"/>
      <c r="AG50" s="141">
        <v>2.4</v>
      </c>
      <c r="AH50" s="141"/>
      <c r="AI50" s="141">
        <v>2.4</v>
      </c>
      <c r="AJ50" s="141">
        <v>2.4</v>
      </c>
      <c r="AK50" s="141">
        <v>2.4</v>
      </c>
      <c r="AL50" s="141">
        <v>2.4</v>
      </c>
      <c r="AM50" s="141">
        <v>2.4</v>
      </c>
      <c r="AN50" s="141">
        <v>2.4</v>
      </c>
      <c r="AO50" s="141">
        <v>2.4</v>
      </c>
      <c r="AP50" s="141">
        <v>2.4</v>
      </c>
      <c r="AQ50" s="141"/>
      <c r="AR50" s="141"/>
      <c r="AS50" s="141"/>
      <c r="AT50" s="141"/>
      <c r="AU50" s="141">
        <v>2.4500000000000002</v>
      </c>
      <c r="AV50" s="141"/>
      <c r="AW50" s="141"/>
      <c r="AX50" s="141"/>
      <c r="AY50" s="141"/>
      <c r="AZ50" s="141">
        <v>2.5</v>
      </c>
      <c r="BA50" s="141"/>
      <c r="BB50" s="141">
        <v>2.2999999999999998</v>
      </c>
      <c r="BC50" s="141"/>
      <c r="BD50" s="141"/>
      <c r="BE50" s="141">
        <v>2.2999999999999998</v>
      </c>
      <c r="BF50" s="141">
        <v>2.4</v>
      </c>
      <c r="BG50" s="141"/>
      <c r="BH50" s="141"/>
      <c r="BI50" s="141">
        <v>2.2000000000000002</v>
      </c>
      <c r="BJ50" s="141">
        <v>2.4</v>
      </c>
      <c r="BK50" s="141">
        <v>1.99</v>
      </c>
      <c r="BL50" s="141"/>
      <c r="BM50" s="141"/>
      <c r="BN50" s="141"/>
      <c r="BO50" s="141"/>
      <c r="BP50" s="141"/>
      <c r="BQ50" s="141"/>
      <c r="BR50" s="141">
        <v>1.99</v>
      </c>
      <c r="BS50" s="141">
        <v>2.9</v>
      </c>
      <c r="BT50" s="141"/>
      <c r="BU50" s="141"/>
      <c r="BV50" s="141"/>
      <c r="BW50" s="141"/>
      <c r="BX50" s="141"/>
      <c r="BY50" s="141"/>
      <c r="BZ50" s="141">
        <v>2.2999999999999998</v>
      </c>
      <c r="CA50" s="141">
        <v>2.2999999999999998</v>
      </c>
      <c r="CB50" s="141">
        <v>2.2999999999999998</v>
      </c>
      <c r="CC50" s="141">
        <v>2.9</v>
      </c>
      <c r="CD50" s="141">
        <v>2.4</v>
      </c>
      <c r="CE50" s="141"/>
      <c r="CF50" s="141">
        <v>2.5</v>
      </c>
      <c r="CG50" s="141">
        <v>2.4</v>
      </c>
      <c r="CH50" s="141"/>
      <c r="CI50" s="141">
        <v>2.5</v>
      </c>
      <c r="CJ50" s="141">
        <v>2.5</v>
      </c>
      <c r="CK50" s="141"/>
      <c r="CL50" s="141"/>
      <c r="CM50" s="141">
        <v>2.5</v>
      </c>
      <c r="CN50" s="141"/>
      <c r="CO50" s="141"/>
      <c r="CP50" s="141"/>
      <c r="CQ50" s="141"/>
      <c r="CR50" s="141">
        <v>2.2999999999999998</v>
      </c>
      <c r="CS50" s="141">
        <v>2.2999999999999998</v>
      </c>
      <c r="CT50" s="141">
        <v>2.2000000000000002</v>
      </c>
      <c r="CU50" s="141"/>
      <c r="CV50" s="141">
        <v>2.4</v>
      </c>
      <c r="CW50" s="141"/>
      <c r="CX50" s="141"/>
      <c r="CY50" s="141"/>
      <c r="CZ50" s="141"/>
      <c r="DA50" s="141"/>
      <c r="DB50" s="141"/>
      <c r="DC50" s="141"/>
      <c r="DD50" s="141"/>
      <c r="DE50" s="141"/>
      <c r="DF50" s="141"/>
      <c r="DG50" s="141"/>
    </row>
    <row r="51" spans="1:111" x14ac:dyDescent="0.25">
      <c r="A51" s="54" t="s">
        <v>286</v>
      </c>
      <c r="B51" s="101"/>
      <c r="C51" s="99">
        <f t="shared" si="12"/>
        <v>4.2</v>
      </c>
      <c r="D51" s="99">
        <f t="shared" si="13"/>
        <v>4.3699999999999992</v>
      </c>
      <c r="E51" s="99">
        <f t="shared" si="14"/>
        <v>2.2000000000000002</v>
      </c>
      <c r="F51" s="155">
        <v>4.29</v>
      </c>
      <c r="G51" s="97">
        <f t="shared" si="4"/>
        <v>-0.48717948717948717</v>
      </c>
      <c r="H51" s="155">
        <v>4.2</v>
      </c>
      <c r="I51" s="99">
        <f t="shared" si="11"/>
        <v>4.75</v>
      </c>
      <c r="J51" s="97">
        <f t="shared" si="5"/>
        <v>0.1309523809523809</v>
      </c>
      <c r="K51" s="99">
        <f t="shared" si="15"/>
        <v>4.3127272727272725</v>
      </c>
      <c r="L51" s="141">
        <v>4.4000000000000004</v>
      </c>
      <c r="M51" s="141">
        <v>4.2</v>
      </c>
      <c r="N51" s="141"/>
      <c r="O51" s="141"/>
      <c r="P51" s="141"/>
      <c r="Q51" s="141">
        <v>4.5999999999999996</v>
      </c>
      <c r="R51" s="141"/>
      <c r="S51" s="141"/>
      <c r="T51" s="141"/>
      <c r="U51" s="141"/>
      <c r="V51" s="141"/>
      <c r="W51" s="141">
        <v>2.2000000000000002</v>
      </c>
      <c r="X51" s="141"/>
      <c r="Y51" s="141"/>
      <c r="Z51" s="141">
        <v>4.2</v>
      </c>
      <c r="AA51" s="141"/>
      <c r="AB51" s="141"/>
      <c r="AC51" s="141"/>
      <c r="AD51" s="141"/>
      <c r="AE51" s="141"/>
      <c r="AF51" s="141"/>
      <c r="AG51" s="141"/>
      <c r="AH51" s="141"/>
      <c r="AI51" s="141"/>
      <c r="AJ51" s="141"/>
      <c r="AK51" s="141"/>
      <c r="AL51" s="141"/>
      <c r="AM51" s="141">
        <v>4.75</v>
      </c>
      <c r="AN51" s="141"/>
      <c r="AO51" s="141">
        <v>4.75</v>
      </c>
      <c r="AP51" s="141">
        <v>4.75</v>
      </c>
      <c r="AQ51" s="141"/>
      <c r="AR51" s="141"/>
      <c r="AS51" s="141"/>
      <c r="AT51" s="141"/>
      <c r="AU51" s="141"/>
      <c r="AV51" s="141"/>
      <c r="AW51" s="141"/>
      <c r="AX51" s="141"/>
      <c r="AY51" s="141"/>
      <c r="AZ51" s="141">
        <v>4.5</v>
      </c>
      <c r="BA51" s="141"/>
      <c r="BB51" s="141">
        <v>4.5</v>
      </c>
      <c r="BC51" s="141"/>
      <c r="BD51" s="141"/>
      <c r="BE51" s="141"/>
      <c r="BF51" s="141">
        <v>4.3</v>
      </c>
      <c r="BG51" s="141"/>
      <c r="BH51" s="141"/>
      <c r="BI51" s="141">
        <v>4.5</v>
      </c>
      <c r="BJ51" s="141"/>
      <c r="BK51" s="141"/>
      <c r="BL51" s="141"/>
      <c r="BM51" s="141"/>
      <c r="BN51" s="141"/>
      <c r="BO51" s="141"/>
      <c r="BP51" s="141"/>
      <c r="BQ51" s="141"/>
      <c r="BR51" s="141"/>
      <c r="BS51" s="141"/>
      <c r="BT51" s="141">
        <v>4.29</v>
      </c>
      <c r="BU51" s="141">
        <v>4.2</v>
      </c>
      <c r="BV51" s="141">
        <v>4.2</v>
      </c>
      <c r="BW51" s="141">
        <v>4.2</v>
      </c>
      <c r="BX51" s="141"/>
      <c r="BY51" s="141"/>
      <c r="BZ51" s="141"/>
      <c r="CA51" s="141"/>
      <c r="CB51" s="141"/>
      <c r="CC51" s="141"/>
      <c r="CD51" s="141">
        <v>4.3</v>
      </c>
      <c r="CE51" s="141"/>
      <c r="CF51" s="141">
        <v>4.5</v>
      </c>
      <c r="CG51" s="141">
        <v>4.5</v>
      </c>
      <c r="CH51" s="141"/>
      <c r="CI51" s="141">
        <v>4.3</v>
      </c>
      <c r="CJ51" s="141">
        <v>4.3899999999999997</v>
      </c>
      <c r="CK51" s="141"/>
      <c r="CL51" s="141"/>
      <c r="CM51" s="141"/>
      <c r="CN51" s="141"/>
      <c r="CO51" s="141"/>
      <c r="CP51" s="141"/>
      <c r="CQ51" s="141"/>
      <c r="CR51" s="141"/>
      <c r="CS51" s="141"/>
      <c r="CT51" s="141"/>
      <c r="CU51" s="141"/>
      <c r="CV51" s="141">
        <v>4.3499999999999996</v>
      </c>
      <c r="CW51" s="141"/>
      <c r="CX51" s="141"/>
      <c r="CY51" s="141"/>
      <c r="CZ51" s="141"/>
      <c r="DA51" s="141"/>
      <c r="DB51" s="141"/>
      <c r="DC51" s="141"/>
      <c r="DD51" s="141"/>
      <c r="DE51" s="141"/>
      <c r="DF51" s="141"/>
      <c r="DG51" s="141"/>
    </row>
    <row r="52" spans="1:111" x14ac:dyDescent="0.25">
      <c r="A52" s="54" t="s">
        <v>287</v>
      </c>
      <c r="B52" s="101"/>
      <c r="C52" s="99">
        <f t="shared" si="12"/>
        <v>4.9000000000000004</v>
      </c>
      <c r="D52" s="99">
        <f t="shared" si="13"/>
        <v>4.5</v>
      </c>
      <c r="E52" s="99">
        <f t="shared" si="14"/>
        <v>3.8</v>
      </c>
      <c r="F52" s="155">
        <v>4.9000000000000004</v>
      </c>
      <c r="G52" s="97">
        <f t="shared" si="4"/>
        <v>-0.22448979591836743</v>
      </c>
      <c r="H52" s="155">
        <v>5</v>
      </c>
      <c r="I52" s="99">
        <f t="shared" si="11"/>
        <v>5</v>
      </c>
      <c r="J52" s="97">
        <f t="shared" si="5"/>
        <v>0</v>
      </c>
      <c r="K52" s="99">
        <f t="shared" si="15"/>
        <v>4.5394545454545456</v>
      </c>
      <c r="L52" s="141">
        <v>4.4000000000000004</v>
      </c>
      <c r="M52" s="141">
        <v>4.5</v>
      </c>
      <c r="N52" s="141"/>
      <c r="O52" s="141"/>
      <c r="P52" s="141">
        <v>4.4000000000000004</v>
      </c>
      <c r="Q52" s="141">
        <v>3.8</v>
      </c>
      <c r="R52" s="141"/>
      <c r="S52" s="141"/>
      <c r="T52" s="141"/>
      <c r="U52" s="141"/>
      <c r="V52" s="141">
        <v>4.5</v>
      </c>
      <c r="W52" s="141">
        <v>4.5</v>
      </c>
      <c r="X52" s="141">
        <v>4.5</v>
      </c>
      <c r="Y52" s="141">
        <v>4.2</v>
      </c>
      <c r="Z52" s="141">
        <v>4.3</v>
      </c>
      <c r="AA52" s="141">
        <v>4.2</v>
      </c>
      <c r="AB52" s="141">
        <v>4.4000000000000004</v>
      </c>
      <c r="AC52" s="141"/>
      <c r="AD52" s="141"/>
      <c r="AE52" s="141">
        <v>4.9000000000000004</v>
      </c>
      <c r="AF52" s="141"/>
      <c r="AG52" s="141">
        <v>4.5999999999999996</v>
      </c>
      <c r="AH52" s="141"/>
      <c r="AI52" s="141">
        <v>4.8</v>
      </c>
      <c r="AJ52" s="141">
        <v>4.8</v>
      </c>
      <c r="AK52" s="141">
        <v>4.8</v>
      </c>
      <c r="AL52" s="141">
        <v>4.8</v>
      </c>
      <c r="AM52" s="141">
        <v>4.7</v>
      </c>
      <c r="AN52" s="141">
        <v>4.8</v>
      </c>
      <c r="AO52" s="141">
        <v>4.7</v>
      </c>
      <c r="AP52" s="141">
        <v>4.7</v>
      </c>
      <c r="AQ52" s="141"/>
      <c r="AR52" s="141">
        <v>4.3499999999999996</v>
      </c>
      <c r="AS52" s="141"/>
      <c r="AT52" s="141"/>
      <c r="AU52" s="141">
        <v>4.55</v>
      </c>
      <c r="AV52" s="141">
        <v>4.5999999999999996</v>
      </c>
      <c r="AW52" s="141"/>
      <c r="AX52" s="141"/>
      <c r="AY52" s="141"/>
      <c r="AZ52" s="141">
        <v>4.9000000000000004</v>
      </c>
      <c r="BA52" s="141">
        <v>4.9000000000000004</v>
      </c>
      <c r="BB52" s="141">
        <v>4.4000000000000004</v>
      </c>
      <c r="BC52" s="141"/>
      <c r="BD52" s="141">
        <v>4.9000000000000004</v>
      </c>
      <c r="BE52" s="141">
        <v>3.99</v>
      </c>
      <c r="BF52" s="141">
        <v>4.4000000000000004</v>
      </c>
      <c r="BG52" s="141"/>
      <c r="BH52" s="141"/>
      <c r="BI52" s="141">
        <v>4.29</v>
      </c>
      <c r="BJ52" s="141">
        <v>4.5999999999999996</v>
      </c>
      <c r="BK52" s="141"/>
      <c r="BL52" s="141"/>
      <c r="BM52" s="141"/>
      <c r="BN52" s="141"/>
      <c r="BO52" s="141"/>
      <c r="BP52" s="141"/>
      <c r="BQ52" s="141"/>
      <c r="BR52" s="141">
        <v>4.25</v>
      </c>
      <c r="BS52" s="141"/>
      <c r="BT52" s="141">
        <v>4.9000000000000004</v>
      </c>
      <c r="BU52" s="141">
        <v>5</v>
      </c>
      <c r="BV52" s="141">
        <v>5</v>
      </c>
      <c r="BW52" s="141">
        <v>5</v>
      </c>
      <c r="BX52" s="141"/>
      <c r="BY52" s="141"/>
      <c r="BZ52" s="141">
        <v>4.2</v>
      </c>
      <c r="CA52" s="141">
        <v>4.3</v>
      </c>
      <c r="CB52" s="141">
        <v>4.5999999999999996</v>
      </c>
      <c r="CC52" s="141">
        <v>4</v>
      </c>
      <c r="CD52" s="141">
        <v>4.3499999999999996</v>
      </c>
      <c r="CE52" s="141"/>
      <c r="CF52" s="141">
        <v>4.5999999999999996</v>
      </c>
      <c r="CG52" s="141">
        <v>4.3</v>
      </c>
      <c r="CH52" s="141"/>
      <c r="CI52" s="141">
        <v>4.5999999999999996</v>
      </c>
      <c r="CJ52" s="141">
        <v>4.9000000000000004</v>
      </c>
      <c r="CK52" s="141"/>
      <c r="CL52" s="141"/>
      <c r="CM52" s="141">
        <v>4.9000000000000004</v>
      </c>
      <c r="CN52" s="141">
        <v>4.3499999999999996</v>
      </c>
      <c r="CO52" s="141">
        <v>4.5</v>
      </c>
      <c r="CP52" s="141"/>
      <c r="CQ52" s="141">
        <v>4.2</v>
      </c>
      <c r="CR52" s="141">
        <v>4.8</v>
      </c>
      <c r="CS52" s="141">
        <v>4.8</v>
      </c>
      <c r="CT52" s="141">
        <v>4.5</v>
      </c>
      <c r="CU52" s="141">
        <v>3.99</v>
      </c>
      <c r="CV52" s="141">
        <v>4.45</v>
      </c>
      <c r="CW52" s="141"/>
      <c r="CX52" s="141"/>
      <c r="CY52" s="141"/>
      <c r="CZ52" s="141"/>
      <c r="DA52" s="141"/>
      <c r="DB52" s="141"/>
      <c r="DC52" s="141"/>
      <c r="DD52" s="141"/>
      <c r="DE52" s="141"/>
      <c r="DF52" s="141"/>
      <c r="DG52" s="141"/>
    </row>
    <row r="53" spans="1:111" x14ac:dyDescent="0.25">
      <c r="A53" s="53" t="s">
        <v>86</v>
      </c>
      <c r="B53" s="96"/>
      <c r="C53" s="96"/>
      <c r="D53" s="96"/>
      <c r="E53" s="96"/>
      <c r="F53" s="154"/>
      <c r="G53" s="96"/>
      <c r="H53" s="154"/>
      <c r="I53" s="96"/>
      <c r="J53" s="96"/>
      <c r="K53" s="96"/>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c r="AZ53" s="43"/>
      <c r="BA53" s="43"/>
      <c r="BB53" s="43"/>
      <c r="BC53" s="43"/>
      <c r="BD53" s="43"/>
      <c r="BE53" s="43"/>
      <c r="BF53" s="43"/>
      <c r="BG53" s="43"/>
      <c r="BH53" s="43"/>
      <c r="BI53" s="43"/>
      <c r="BJ53" s="43"/>
      <c r="BK53" s="43"/>
      <c r="BL53" s="43"/>
      <c r="BM53" s="43"/>
      <c r="BN53" s="43"/>
      <c r="BO53" s="43"/>
      <c r="BP53" s="43"/>
      <c r="BQ53" s="43"/>
      <c r="BR53" s="43"/>
      <c r="BS53" s="43"/>
      <c r="BT53" s="43"/>
      <c r="BU53" s="43"/>
      <c r="BV53" s="43"/>
      <c r="BW53" s="43"/>
      <c r="BX53" s="43"/>
      <c r="BY53" s="43"/>
      <c r="BZ53" s="43"/>
      <c r="CA53" s="43"/>
      <c r="CB53" s="43"/>
      <c r="CC53" s="43"/>
      <c r="CD53" s="43"/>
      <c r="CE53" s="43"/>
      <c r="CF53" s="43"/>
      <c r="CG53" s="43"/>
      <c r="CH53" s="43"/>
      <c r="CI53" s="43"/>
      <c r="CJ53" s="43"/>
      <c r="CK53" s="43"/>
      <c r="CL53" s="43"/>
      <c r="CM53" s="43"/>
      <c r="CN53" s="43"/>
      <c r="CO53" s="43"/>
      <c r="CP53" s="43"/>
      <c r="CQ53" s="43"/>
      <c r="CR53" s="43"/>
      <c r="CS53" s="43"/>
      <c r="CT53" s="43"/>
      <c r="CU53" s="43"/>
      <c r="CV53" s="43"/>
      <c r="CW53" s="43"/>
      <c r="CX53" s="43"/>
      <c r="CY53" s="43"/>
      <c r="CZ53" s="43"/>
      <c r="DA53" s="43"/>
      <c r="DB53" s="43"/>
      <c r="DC53" s="43"/>
      <c r="DD53" s="43"/>
      <c r="DE53" s="43"/>
      <c r="DF53" s="43"/>
      <c r="DG53" s="43"/>
    </row>
    <row r="54" spans="1:111" x14ac:dyDescent="0.25">
      <c r="A54" s="54" t="s">
        <v>288</v>
      </c>
      <c r="B54" s="101"/>
      <c r="C54" s="99">
        <f t="shared" si="12"/>
        <v>3.5</v>
      </c>
      <c r="D54" s="99">
        <f t="shared" si="13"/>
        <v>3.5</v>
      </c>
      <c r="E54" s="99">
        <f t="shared" si="14"/>
        <v>2.5</v>
      </c>
      <c r="F54" s="155">
        <v>3.65</v>
      </c>
      <c r="G54" s="97">
        <f t="shared" si="4"/>
        <v>-0.31506849315068491</v>
      </c>
      <c r="H54" s="155">
        <v>3.65</v>
      </c>
      <c r="I54" s="99">
        <f t="shared" si="11"/>
        <v>3.65</v>
      </c>
      <c r="J54" s="97">
        <f t="shared" si="5"/>
        <v>0</v>
      </c>
      <c r="K54" s="99">
        <f t="shared" si="15"/>
        <v>3.5346153846153854</v>
      </c>
      <c r="L54" s="141"/>
      <c r="M54" s="141"/>
      <c r="N54" s="141"/>
      <c r="O54" s="141"/>
      <c r="P54" s="141">
        <v>3.5</v>
      </c>
      <c r="Q54" s="141"/>
      <c r="R54" s="141"/>
      <c r="S54" s="141"/>
      <c r="T54" s="141"/>
      <c r="U54" s="141"/>
      <c r="V54" s="141">
        <v>3.5</v>
      </c>
      <c r="W54" s="141">
        <v>3.5</v>
      </c>
      <c r="X54" s="141">
        <v>3.5</v>
      </c>
      <c r="Y54" s="141">
        <v>3.5</v>
      </c>
      <c r="Z54" s="141">
        <v>3.5</v>
      </c>
      <c r="AA54" s="141"/>
      <c r="AB54" s="141">
        <v>3.5</v>
      </c>
      <c r="AC54" s="141"/>
      <c r="AD54" s="141">
        <v>2.5</v>
      </c>
      <c r="AE54" s="141"/>
      <c r="AF54" s="141"/>
      <c r="AG54" s="141"/>
      <c r="AH54" s="141">
        <v>3.5</v>
      </c>
      <c r="AI54" s="141">
        <v>3.65</v>
      </c>
      <c r="AJ54" s="141">
        <v>3.65</v>
      </c>
      <c r="AK54" s="141">
        <v>3.65</v>
      </c>
      <c r="AL54" s="141">
        <v>3.65</v>
      </c>
      <c r="AM54" s="141">
        <v>3.65</v>
      </c>
      <c r="AN54" s="141">
        <v>3.65</v>
      </c>
      <c r="AO54" s="141">
        <v>3.65</v>
      </c>
      <c r="AP54" s="141">
        <v>3.65</v>
      </c>
      <c r="AQ54" s="141"/>
      <c r="AR54" s="141">
        <v>3.5</v>
      </c>
      <c r="AS54" s="141"/>
      <c r="AT54" s="141"/>
      <c r="AU54" s="141">
        <v>3.65</v>
      </c>
      <c r="AV54" s="141"/>
      <c r="AW54" s="141"/>
      <c r="AX54" s="141"/>
      <c r="AY54" s="141"/>
      <c r="AZ54" s="141">
        <v>3.65</v>
      </c>
      <c r="BA54" s="141"/>
      <c r="BB54" s="141">
        <v>3.5</v>
      </c>
      <c r="BC54" s="141"/>
      <c r="BD54" s="141">
        <v>3.5</v>
      </c>
      <c r="BE54" s="141"/>
      <c r="BF54" s="141"/>
      <c r="BG54" s="141"/>
      <c r="BH54" s="141"/>
      <c r="BI54" s="141">
        <v>3.5</v>
      </c>
      <c r="BJ54" s="141"/>
      <c r="BK54" s="141"/>
      <c r="BL54" s="141"/>
      <c r="BM54" s="141"/>
      <c r="BN54" s="141"/>
      <c r="BO54" s="141"/>
      <c r="BP54" s="141"/>
      <c r="BQ54" s="141"/>
      <c r="BR54" s="141">
        <v>3.5</v>
      </c>
      <c r="BS54" s="141">
        <v>3.6</v>
      </c>
      <c r="BT54" s="141">
        <v>3.65</v>
      </c>
      <c r="BU54" s="141">
        <v>3.65</v>
      </c>
      <c r="BV54" s="141">
        <v>3.65</v>
      </c>
      <c r="BW54" s="141">
        <v>3.65</v>
      </c>
      <c r="BX54" s="141"/>
      <c r="BY54" s="141"/>
      <c r="BZ54" s="141">
        <v>3.5</v>
      </c>
      <c r="CA54" s="141"/>
      <c r="CB54" s="141">
        <v>3.5</v>
      </c>
      <c r="CC54" s="141"/>
      <c r="CD54" s="141">
        <v>3.5</v>
      </c>
      <c r="CE54" s="141"/>
      <c r="CF54" s="141">
        <v>3.5</v>
      </c>
      <c r="CG54" s="141">
        <v>3.5</v>
      </c>
      <c r="CH54" s="141"/>
      <c r="CI54" s="141"/>
      <c r="CJ54" s="141">
        <v>3.65</v>
      </c>
      <c r="CK54" s="141"/>
      <c r="CL54" s="141"/>
      <c r="CM54" s="141"/>
      <c r="CN54" s="141"/>
      <c r="CO54" s="141">
        <v>3.5</v>
      </c>
      <c r="CP54" s="141"/>
      <c r="CQ54" s="141"/>
      <c r="CR54" s="141">
        <v>3.5</v>
      </c>
      <c r="CS54" s="141"/>
      <c r="CT54" s="141"/>
      <c r="CU54" s="141">
        <v>3.5</v>
      </c>
      <c r="CV54" s="141">
        <v>3.5</v>
      </c>
      <c r="CW54" s="141"/>
      <c r="CX54" s="141"/>
      <c r="CY54" s="141"/>
      <c r="CZ54" s="141"/>
      <c r="DA54" s="141"/>
      <c r="DB54" s="141"/>
      <c r="DC54" s="141"/>
      <c r="DD54" s="141"/>
      <c r="DE54" s="141"/>
      <c r="DF54" s="141"/>
      <c r="DG54" s="141"/>
    </row>
    <row r="55" spans="1:111" x14ac:dyDescent="0.25">
      <c r="A55" s="54" t="s">
        <v>289</v>
      </c>
      <c r="B55" s="101"/>
      <c r="C55" s="99">
        <f t="shared" si="12"/>
        <v>3.5</v>
      </c>
      <c r="D55" s="99">
        <f t="shared" si="13"/>
        <v>3.5</v>
      </c>
      <c r="E55" s="99">
        <f t="shared" si="14"/>
        <v>3.3</v>
      </c>
      <c r="F55" s="155">
        <v>3.5</v>
      </c>
      <c r="G55" s="97">
        <f t="shared" si="4"/>
        <v>-5.7142857142857197E-2</v>
      </c>
      <c r="H55" s="155">
        <v>3.5</v>
      </c>
      <c r="I55" s="99">
        <f t="shared" si="11"/>
        <v>3.5</v>
      </c>
      <c r="J55" s="97">
        <f t="shared" si="5"/>
        <v>0</v>
      </c>
      <c r="K55" s="99">
        <f t="shared" si="15"/>
        <v>3.4916666666666667</v>
      </c>
      <c r="L55" s="141"/>
      <c r="M55" s="141"/>
      <c r="N55" s="141"/>
      <c r="O55" s="141"/>
      <c r="P55" s="141">
        <v>3.5</v>
      </c>
      <c r="Q55" s="141"/>
      <c r="R55" s="141"/>
      <c r="S55" s="141"/>
      <c r="T55" s="141"/>
      <c r="U55" s="141"/>
      <c r="V55" s="141"/>
      <c r="W55" s="141">
        <v>3.5</v>
      </c>
      <c r="X55" s="141"/>
      <c r="Y55" s="141"/>
      <c r="Z55" s="141">
        <v>3.3</v>
      </c>
      <c r="AA55" s="141">
        <v>3.4</v>
      </c>
      <c r="AB55" s="141">
        <v>3.5</v>
      </c>
      <c r="AC55" s="141"/>
      <c r="AD55" s="141"/>
      <c r="AE55" s="141">
        <v>3.5</v>
      </c>
      <c r="AF55" s="141"/>
      <c r="AG55" s="141"/>
      <c r="AH55" s="141">
        <v>3.5</v>
      </c>
      <c r="AI55" s="141">
        <v>3.5</v>
      </c>
      <c r="AJ55" s="141">
        <v>3.5</v>
      </c>
      <c r="AK55" s="141">
        <v>3.5</v>
      </c>
      <c r="AL55" s="141">
        <v>3.5</v>
      </c>
      <c r="AM55" s="141">
        <v>3.5</v>
      </c>
      <c r="AN55" s="141">
        <v>3.5</v>
      </c>
      <c r="AO55" s="141">
        <v>3.5</v>
      </c>
      <c r="AP55" s="141">
        <v>3.5</v>
      </c>
      <c r="AQ55" s="141"/>
      <c r="AR55" s="141"/>
      <c r="AS55" s="141"/>
      <c r="AT55" s="141"/>
      <c r="AU55" s="141">
        <v>3.5</v>
      </c>
      <c r="AV55" s="141"/>
      <c r="AW55" s="141"/>
      <c r="AX55" s="141"/>
      <c r="AY55" s="141"/>
      <c r="AZ55" s="141">
        <v>3.5</v>
      </c>
      <c r="BA55" s="141"/>
      <c r="BB55" s="141">
        <v>3.5</v>
      </c>
      <c r="BC55" s="141"/>
      <c r="BD55" s="141"/>
      <c r="BE55" s="141">
        <v>3.5</v>
      </c>
      <c r="BF55" s="141">
        <v>3.5</v>
      </c>
      <c r="BG55" s="141"/>
      <c r="BH55" s="141"/>
      <c r="BI55" s="141">
        <v>3.5</v>
      </c>
      <c r="BJ55" s="141"/>
      <c r="BK55" s="141"/>
      <c r="BL55" s="141"/>
      <c r="BM55" s="141"/>
      <c r="BN55" s="141"/>
      <c r="BO55" s="141"/>
      <c r="BP55" s="141"/>
      <c r="BQ55" s="141"/>
      <c r="BR55" s="141">
        <v>3.5</v>
      </c>
      <c r="BS55" s="141">
        <v>3.5</v>
      </c>
      <c r="BT55" s="141">
        <v>3.5</v>
      </c>
      <c r="BU55" s="141">
        <v>3.5</v>
      </c>
      <c r="BV55" s="141">
        <v>3.5</v>
      </c>
      <c r="BW55" s="141">
        <v>3.5</v>
      </c>
      <c r="BX55" s="141"/>
      <c r="BY55" s="141"/>
      <c r="BZ55" s="141">
        <v>3.5</v>
      </c>
      <c r="CA55" s="141"/>
      <c r="CB55" s="141">
        <v>3.5</v>
      </c>
      <c r="CC55" s="141"/>
      <c r="CD55" s="141"/>
      <c r="CE55" s="141"/>
      <c r="CF55" s="141"/>
      <c r="CG55" s="141">
        <v>3.5</v>
      </c>
      <c r="CH55" s="141"/>
      <c r="CI55" s="141">
        <v>3.5</v>
      </c>
      <c r="CJ55" s="141">
        <v>3.5</v>
      </c>
      <c r="CK55" s="141"/>
      <c r="CL55" s="141"/>
      <c r="CM55" s="141"/>
      <c r="CN55" s="141">
        <v>3.5</v>
      </c>
      <c r="CO55" s="141">
        <v>3.5</v>
      </c>
      <c r="CP55" s="141"/>
      <c r="CQ55" s="141"/>
      <c r="CR55" s="141"/>
      <c r="CS55" s="141"/>
      <c r="CT55" s="141"/>
      <c r="CU55" s="141">
        <v>3.5</v>
      </c>
      <c r="CV55" s="141">
        <v>3.5</v>
      </c>
      <c r="CW55" s="141"/>
      <c r="CX55" s="141"/>
      <c r="CY55" s="141"/>
      <c r="CZ55" s="141"/>
      <c r="DA55" s="141"/>
      <c r="DB55" s="141"/>
      <c r="DC55" s="141"/>
      <c r="DD55" s="141"/>
      <c r="DE55" s="141"/>
      <c r="DF55" s="141"/>
      <c r="DG55" s="141"/>
    </row>
    <row r="56" spans="1:111" x14ac:dyDescent="0.25">
      <c r="A56" s="53" t="s">
        <v>87</v>
      </c>
      <c r="B56" s="96"/>
      <c r="C56" s="96"/>
      <c r="D56" s="96"/>
      <c r="E56" s="96"/>
      <c r="F56" s="154"/>
      <c r="G56" s="96"/>
      <c r="H56" s="154"/>
      <c r="I56" s="96"/>
      <c r="J56" s="96"/>
      <c r="K56" s="96"/>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c r="BJ56" s="43"/>
      <c r="BK56" s="43"/>
      <c r="BL56" s="43"/>
      <c r="BM56" s="43"/>
      <c r="BN56" s="43"/>
      <c r="BO56" s="43"/>
      <c r="BP56" s="43"/>
      <c r="BQ56" s="43"/>
      <c r="BR56" s="43"/>
      <c r="BS56" s="43"/>
      <c r="BT56" s="43"/>
      <c r="BU56" s="43"/>
      <c r="BV56" s="43"/>
      <c r="BW56" s="43"/>
      <c r="BX56" s="43"/>
      <c r="BY56" s="43"/>
      <c r="BZ56" s="43"/>
      <c r="CA56" s="43"/>
      <c r="CB56" s="43"/>
      <c r="CC56" s="43"/>
      <c r="CD56" s="43"/>
      <c r="CE56" s="43"/>
      <c r="CF56" s="43"/>
      <c r="CG56" s="43"/>
      <c r="CH56" s="43"/>
      <c r="CI56" s="43"/>
      <c r="CJ56" s="43"/>
      <c r="CK56" s="43"/>
      <c r="CL56" s="43"/>
      <c r="CM56" s="43"/>
      <c r="CN56" s="43"/>
      <c r="CO56" s="43"/>
      <c r="CP56" s="43"/>
      <c r="CQ56" s="43"/>
      <c r="CR56" s="43"/>
      <c r="CS56" s="43"/>
      <c r="CT56" s="43"/>
      <c r="CU56" s="43"/>
      <c r="CV56" s="43"/>
      <c r="CW56" s="43"/>
      <c r="CX56" s="43"/>
      <c r="CY56" s="43"/>
      <c r="CZ56" s="43"/>
      <c r="DA56" s="43"/>
      <c r="DB56" s="43"/>
      <c r="DC56" s="43"/>
      <c r="DD56" s="43"/>
      <c r="DE56" s="43"/>
      <c r="DF56" s="43"/>
      <c r="DG56" s="43"/>
    </row>
    <row r="57" spans="1:111" x14ac:dyDescent="0.25">
      <c r="A57" s="54" t="s">
        <v>290</v>
      </c>
      <c r="B57" s="101"/>
      <c r="C57" s="99">
        <f t="shared" si="12"/>
        <v>3.85</v>
      </c>
      <c r="D57" s="99">
        <f t="shared" si="13"/>
        <v>3.9</v>
      </c>
      <c r="E57" s="99">
        <f t="shared" si="14"/>
        <v>3.49</v>
      </c>
      <c r="F57" s="155">
        <v>3.9</v>
      </c>
      <c r="G57" s="97">
        <f t="shared" si="4"/>
        <v>-0.10512820512820506</v>
      </c>
      <c r="H57" s="155">
        <v>4.1500000000000004</v>
      </c>
      <c r="I57" s="99">
        <f t="shared" si="11"/>
        <v>4.4000000000000004</v>
      </c>
      <c r="J57" s="97">
        <f t="shared" si="5"/>
        <v>6.0240963855421679E-2</v>
      </c>
      <c r="K57" s="99">
        <f t="shared" si="15"/>
        <v>3.9237209302325593</v>
      </c>
      <c r="L57" s="141"/>
      <c r="M57" s="141"/>
      <c r="N57" s="141"/>
      <c r="O57" s="141">
        <v>4</v>
      </c>
      <c r="P57" s="141">
        <v>3.8</v>
      </c>
      <c r="Q57" s="141"/>
      <c r="R57" s="141"/>
      <c r="S57" s="141"/>
      <c r="T57" s="141"/>
      <c r="U57" s="141"/>
      <c r="V57" s="141"/>
      <c r="W57" s="141">
        <v>4.2</v>
      </c>
      <c r="X57" s="141"/>
      <c r="Y57" s="141">
        <v>3.9</v>
      </c>
      <c r="Z57" s="141"/>
      <c r="AA57" s="141"/>
      <c r="AB57" s="141">
        <v>3.9</v>
      </c>
      <c r="AC57" s="141">
        <v>3.8</v>
      </c>
      <c r="AD57" s="141"/>
      <c r="AE57" s="141"/>
      <c r="AF57" s="141"/>
      <c r="AG57" s="141">
        <v>4.0999999999999996</v>
      </c>
      <c r="AH57" s="141"/>
      <c r="AI57" s="141">
        <v>3.85</v>
      </c>
      <c r="AJ57" s="141">
        <v>3.85</v>
      </c>
      <c r="AK57" s="141">
        <v>3.85</v>
      </c>
      <c r="AL57" s="141">
        <v>3.85</v>
      </c>
      <c r="AM57" s="141">
        <v>3.85</v>
      </c>
      <c r="AN57" s="141">
        <v>3.85</v>
      </c>
      <c r="AO57" s="141">
        <v>3.85</v>
      </c>
      <c r="AP57" s="141">
        <v>3.85</v>
      </c>
      <c r="AQ57" s="141"/>
      <c r="AR57" s="141">
        <v>4.2</v>
      </c>
      <c r="AS57" s="141"/>
      <c r="AT57" s="141"/>
      <c r="AU57" s="141">
        <v>3.75</v>
      </c>
      <c r="AV57" s="141">
        <v>4</v>
      </c>
      <c r="AW57" s="141"/>
      <c r="AX57" s="141"/>
      <c r="AY57" s="141"/>
      <c r="AZ57" s="141"/>
      <c r="BA57" s="141"/>
      <c r="BB57" s="141">
        <v>4.2</v>
      </c>
      <c r="BC57" s="141">
        <v>4.4000000000000004</v>
      </c>
      <c r="BD57" s="141">
        <v>4.2</v>
      </c>
      <c r="BE57" s="141">
        <v>3.49</v>
      </c>
      <c r="BF57" s="141">
        <v>3.95</v>
      </c>
      <c r="BG57" s="141"/>
      <c r="BH57" s="141"/>
      <c r="BI57" s="141">
        <v>3.5</v>
      </c>
      <c r="BJ57" s="141">
        <v>3.8</v>
      </c>
      <c r="BK57" s="141"/>
      <c r="BL57" s="141"/>
      <c r="BM57" s="141"/>
      <c r="BN57" s="141"/>
      <c r="BO57" s="141"/>
      <c r="BP57" s="141"/>
      <c r="BQ57" s="141"/>
      <c r="BR57" s="141">
        <v>3.59</v>
      </c>
      <c r="BS57" s="141">
        <v>3.95</v>
      </c>
      <c r="BT57" s="141">
        <v>3.9</v>
      </c>
      <c r="BU57" s="141">
        <v>4.1500000000000004</v>
      </c>
      <c r="BV57" s="141">
        <v>4.1500000000000004</v>
      </c>
      <c r="BW57" s="141">
        <v>4.1500000000000004</v>
      </c>
      <c r="BX57" s="141"/>
      <c r="BY57" s="141"/>
      <c r="BZ57" s="141">
        <v>3.9</v>
      </c>
      <c r="CA57" s="141"/>
      <c r="CB57" s="141"/>
      <c r="CC57" s="141"/>
      <c r="CD57" s="141">
        <v>4.2</v>
      </c>
      <c r="CE57" s="141"/>
      <c r="CF57" s="141">
        <v>4.2</v>
      </c>
      <c r="CG57" s="141">
        <v>4.2</v>
      </c>
      <c r="CH57" s="141"/>
      <c r="CI57" s="141">
        <v>3.95</v>
      </c>
      <c r="CJ57" s="141">
        <v>3.59</v>
      </c>
      <c r="CK57" s="141"/>
      <c r="CL57" s="141"/>
      <c r="CM57" s="141"/>
      <c r="CN57" s="141"/>
      <c r="CO57" s="141"/>
      <c r="CP57" s="141"/>
      <c r="CQ57" s="141">
        <v>3.75</v>
      </c>
      <c r="CR57" s="141">
        <v>3.75</v>
      </c>
      <c r="CS57" s="141">
        <v>3.8</v>
      </c>
      <c r="CT57" s="141">
        <v>3.8</v>
      </c>
      <c r="CU57" s="141">
        <v>3.9</v>
      </c>
      <c r="CV57" s="141">
        <v>3.8</v>
      </c>
      <c r="CW57" s="141"/>
      <c r="CX57" s="141"/>
      <c r="CY57" s="141"/>
      <c r="CZ57" s="141"/>
      <c r="DA57" s="141"/>
      <c r="DB57" s="141"/>
      <c r="DC57" s="141"/>
      <c r="DD57" s="141"/>
      <c r="DE57" s="141"/>
      <c r="DF57" s="141"/>
      <c r="DG57" s="141"/>
    </row>
    <row r="58" spans="1:111" x14ac:dyDescent="0.25">
      <c r="A58" s="54" t="s">
        <v>291</v>
      </c>
      <c r="B58" s="101"/>
      <c r="C58" s="99">
        <f t="shared" si="12"/>
        <v>2.5</v>
      </c>
      <c r="D58" s="99">
        <f t="shared" si="13"/>
        <v>2.5</v>
      </c>
      <c r="E58" s="99">
        <f t="shared" si="14"/>
        <v>1.6</v>
      </c>
      <c r="F58" s="155">
        <v>2.5</v>
      </c>
      <c r="G58" s="97">
        <f t="shared" si="4"/>
        <v>-0.36</v>
      </c>
      <c r="H58" s="155">
        <v>2.6</v>
      </c>
      <c r="I58" s="99">
        <f t="shared" si="11"/>
        <v>2.9</v>
      </c>
      <c r="J58" s="97">
        <f t="shared" si="5"/>
        <v>0.11538461538461531</v>
      </c>
      <c r="K58" s="99">
        <f t="shared" si="15"/>
        <v>2.5038461538461538</v>
      </c>
      <c r="L58" s="141">
        <v>2.6</v>
      </c>
      <c r="M58" s="141"/>
      <c r="N58" s="141">
        <v>2.6</v>
      </c>
      <c r="O58" s="141">
        <v>2.7</v>
      </c>
      <c r="P58" s="141">
        <v>2.2000000000000002</v>
      </c>
      <c r="Q58" s="141">
        <v>2.8</v>
      </c>
      <c r="R58" s="141"/>
      <c r="S58" s="141"/>
      <c r="T58" s="141"/>
      <c r="U58" s="141"/>
      <c r="V58" s="141">
        <v>2.5</v>
      </c>
      <c r="W58" s="141">
        <v>2.1</v>
      </c>
      <c r="X58" s="141"/>
      <c r="Y58" s="141"/>
      <c r="Z58" s="141">
        <v>2.7</v>
      </c>
      <c r="AA58" s="141">
        <v>2.75</v>
      </c>
      <c r="AB58" s="141">
        <v>2.6</v>
      </c>
      <c r="AC58" s="141"/>
      <c r="AD58" s="141"/>
      <c r="AE58" s="141">
        <v>2.7</v>
      </c>
      <c r="AF58" s="141"/>
      <c r="AG58" s="141">
        <v>2.6</v>
      </c>
      <c r="AH58" s="141"/>
      <c r="AI58" s="141">
        <v>2.5</v>
      </c>
      <c r="AJ58" s="141">
        <v>2.5</v>
      </c>
      <c r="AK58" s="141">
        <v>2.5</v>
      </c>
      <c r="AL58" s="141">
        <v>2.5</v>
      </c>
      <c r="AM58" s="141">
        <v>2.5</v>
      </c>
      <c r="AN58" s="141">
        <v>2.5</v>
      </c>
      <c r="AO58" s="141">
        <v>2.5</v>
      </c>
      <c r="AP58" s="141">
        <v>2.5</v>
      </c>
      <c r="AQ58" s="141"/>
      <c r="AR58" s="141">
        <v>2.6</v>
      </c>
      <c r="AS58" s="141"/>
      <c r="AT58" s="141"/>
      <c r="AU58" s="141">
        <v>2.6</v>
      </c>
      <c r="AV58" s="141">
        <v>2.5</v>
      </c>
      <c r="AW58" s="141"/>
      <c r="AX58" s="141"/>
      <c r="AY58" s="141"/>
      <c r="AZ58" s="141">
        <v>2.4</v>
      </c>
      <c r="BA58" s="141">
        <v>2.2000000000000002</v>
      </c>
      <c r="BB58" s="141">
        <v>2.5499999999999998</v>
      </c>
      <c r="BC58" s="141">
        <v>2.9</v>
      </c>
      <c r="BD58" s="141"/>
      <c r="BE58" s="141">
        <v>2.6</v>
      </c>
      <c r="BF58" s="141">
        <v>1.6</v>
      </c>
      <c r="BG58" s="141"/>
      <c r="BH58" s="141"/>
      <c r="BI58" s="141">
        <v>2.6</v>
      </c>
      <c r="BJ58" s="141">
        <v>2.6</v>
      </c>
      <c r="BK58" s="141">
        <v>2.5</v>
      </c>
      <c r="BL58" s="141"/>
      <c r="BM58" s="141"/>
      <c r="BN58" s="141"/>
      <c r="BO58" s="141"/>
      <c r="BP58" s="141"/>
      <c r="BQ58" s="141"/>
      <c r="BR58" s="141">
        <v>2.5</v>
      </c>
      <c r="BS58" s="141">
        <v>2.6</v>
      </c>
      <c r="BT58" s="141">
        <v>2.5</v>
      </c>
      <c r="BU58" s="141">
        <v>2.6</v>
      </c>
      <c r="BV58" s="141">
        <v>2.6</v>
      </c>
      <c r="BW58" s="141">
        <v>2.6</v>
      </c>
      <c r="BX58" s="141"/>
      <c r="BY58" s="141">
        <v>2.7</v>
      </c>
      <c r="BZ58" s="141">
        <v>2.4</v>
      </c>
      <c r="CA58" s="141"/>
      <c r="CB58" s="141"/>
      <c r="CC58" s="141"/>
      <c r="CD58" s="141"/>
      <c r="CE58" s="141"/>
      <c r="CF58" s="141">
        <v>2.4</v>
      </c>
      <c r="CG58" s="141">
        <v>2.4</v>
      </c>
      <c r="CH58" s="141"/>
      <c r="CI58" s="141">
        <v>2.5</v>
      </c>
      <c r="CJ58" s="141">
        <v>2.5</v>
      </c>
      <c r="CK58" s="141"/>
      <c r="CL58" s="141"/>
      <c r="CM58" s="141">
        <v>2.4</v>
      </c>
      <c r="CN58" s="141">
        <v>2.7</v>
      </c>
      <c r="CO58" s="141">
        <v>2.6</v>
      </c>
      <c r="CP58" s="141"/>
      <c r="CQ58" s="141">
        <v>2.4</v>
      </c>
      <c r="CR58" s="141">
        <v>2.4</v>
      </c>
      <c r="CS58" s="141">
        <v>2.2000000000000002</v>
      </c>
      <c r="CT58" s="141">
        <v>2.5</v>
      </c>
      <c r="CU58" s="141"/>
      <c r="CV58" s="141">
        <v>2.2000000000000002</v>
      </c>
      <c r="CW58" s="141"/>
      <c r="CX58" s="141"/>
      <c r="CY58" s="141"/>
      <c r="CZ58" s="141"/>
      <c r="DA58" s="141"/>
      <c r="DB58" s="141"/>
      <c r="DC58" s="141"/>
      <c r="DD58" s="141"/>
      <c r="DE58" s="141"/>
      <c r="DF58" s="141"/>
      <c r="DG58" s="141"/>
    </row>
    <row r="59" spans="1:111" x14ac:dyDescent="0.25">
      <c r="A59" s="54" t="s">
        <v>292</v>
      </c>
      <c r="B59" s="101"/>
      <c r="C59" s="99">
        <f t="shared" si="12"/>
        <v>1.9</v>
      </c>
      <c r="D59" s="99">
        <f t="shared" si="13"/>
        <v>1.9</v>
      </c>
      <c r="E59" s="99">
        <f t="shared" si="14"/>
        <v>1.9</v>
      </c>
      <c r="F59" s="155">
        <v>1.9</v>
      </c>
      <c r="G59" s="97">
        <f t="shared" si="4"/>
        <v>0</v>
      </c>
      <c r="H59" s="155">
        <v>2.2000000000000002</v>
      </c>
      <c r="I59" s="99">
        <f t="shared" si="11"/>
        <v>2.5</v>
      </c>
      <c r="J59" s="97">
        <f t="shared" si="5"/>
        <v>0.13636363636363627</v>
      </c>
      <c r="K59" s="99">
        <f t="shared" si="15"/>
        <v>1.9876923076923076</v>
      </c>
      <c r="L59" s="141"/>
      <c r="M59" s="141"/>
      <c r="N59" s="141"/>
      <c r="O59" s="141"/>
      <c r="P59" s="141"/>
      <c r="Q59" s="141"/>
      <c r="R59" s="141"/>
      <c r="S59" s="141"/>
      <c r="T59" s="141"/>
      <c r="U59" s="141"/>
      <c r="V59" s="141"/>
      <c r="W59" s="141">
        <v>1.9</v>
      </c>
      <c r="X59" s="141"/>
      <c r="Y59" s="141"/>
      <c r="Z59" s="141"/>
      <c r="AA59" s="141"/>
      <c r="AB59" s="141"/>
      <c r="AC59" s="141"/>
      <c r="AD59" s="141"/>
      <c r="AE59" s="141">
        <v>2</v>
      </c>
      <c r="AF59" s="141"/>
      <c r="AG59" s="141"/>
      <c r="AH59" s="141"/>
      <c r="AI59" s="141">
        <v>1.9</v>
      </c>
      <c r="AJ59" s="141">
        <v>1.9</v>
      </c>
      <c r="AK59" s="141">
        <v>1.9</v>
      </c>
      <c r="AL59" s="141">
        <v>1.9</v>
      </c>
      <c r="AM59" s="141">
        <v>1.9</v>
      </c>
      <c r="AN59" s="141">
        <v>1.9</v>
      </c>
      <c r="AO59" s="141">
        <v>1.9</v>
      </c>
      <c r="AP59" s="141">
        <v>1.9</v>
      </c>
      <c r="AQ59" s="141"/>
      <c r="AR59" s="141">
        <v>1.99</v>
      </c>
      <c r="AS59" s="141"/>
      <c r="AT59" s="141"/>
      <c r="AU59" s="141">
        <v>1.95</v>
      </c>
      <c r="AV59" s="141"/>
      <c r="AW59" s="141"/>
      <c r="AX59" s="141"/>
      <c r="AY59" s="141"/>
      <c r="AZ59" s="141">
        <v>1.9</v>
      </c>
      <c r="BA59" s="141"/>
      <c r="BB59" s="141"/>
      <c r="BC59" s="141"/>
      <c r="BD59" s="141"/>
      <c r="BE59" s="141"/>
      <c r="BF59" s="141"/>
      <c r="BG59" s="141"/>
      <c r="BH59" s="141"/>
      <c r="BI59" s="141">
        <v>1.95</v>
      </c>
      <c r="BJ59" s="141"/>
      <c r="BK59" s="141">
        <v>2.5</v>
      </c>
      <c r="BL59" s="141"/>
      <c r="BM59" s="141"/>
      <c r="BN59" s="141"/>
      <c r="BO59" s="141"/>
      <c r="BP59" s="141"/>
      <c r="BQ59" s="141"/>
      <c r="BR59" s="141">
        <v>1.95</v>
      </c>
      <c r="BS59" s="141">
        <v>1.95</v>
      </c>
      <c r="BT59" s="141">
        <v>1.9</v>
      </c>
      <c r="BU59" s="141">
        <v>2.2000000000000002</v>
      </c>
      <c r="BV59" s="141">
        <v>2.2000000000000002</v>
      </c>
      <c r="BW59" s="141">
        <v>2.2000000000000002</v>
      </c>
      <c r="BX59" s="141"/>
      <c r="BY59" s="141"/>
      <c r="BZ59" s="141"/>
      <c r="CA59" s="141"/>
      <c r="CB59" s="141"/>
      <c r="CC59" s="141"/>
      <c r="CD59" s="141"/>
      <c r="CE59" s="141"/>
      <c r="CF59" s="141"/>
      <c r="CG59" s="141"/>
      <c r="CH59" s="141"/>
      <c r="CI59" s="141"/>
      <c r="CJ59" s="141">
        <v>1.9</v>
      </c>
      <c r="CK59" s="141"/>
      <c r="CL59" s="141"/>
      <c r="CM59" s="141"/>
      <c r="CN59" s="141"/>
      <c r="CO59" s="141"/>
      <c r="CP59" s="141"/>
      <c r="CQ59" s="141">
        <v>1.9</v>
      </c>
      <c r="CR59" s="141">
        <v>1.9</v>
      </c>
      <c r="CS59" s="141">
        <v>2.2000000000000002</v>
      </c>
      <c r="CT59" s="141">
        <v>1.99</v>
      </c>
      <c r="CU59" s="141"/>
      <c r="CV59" s="141"/>
      <c r="CW59" s="141"/>
      <c r="CX59" s="141"/>
      <c r="CY59" s="141"/>
      <c r="CZ59" s="141"/>
      <c r="DA59" s="141"/>
      <c r="DB59" s="141"/>
      <c r="DC59" s="141"/>
      <c r="DD59" s="141"/>
      <c r="DE59" s="141"/>
      <c r="DF59" s="141"/>
      <c r="DG59" s="141"/>
    </row>
    <row r="60" spans="1:111" x14ac:dyDescent="0.25">
      <c r="A60" s="54" t="s">
        <v>293</v>
      </c>
      <c r="B60" s="101"/>
      <c r="C60" s="99">
        <f t="shared" si="12"/>
        <v>4.8</v>
      </c>
      <c r="D60" s="99">
        <f t="shared" si="13"/>
        <v>4.8</v>
      </c>
      <c r="E60" s="99">
        <f t="shared" si="14"/>
        <v>3.95</v>
      </c>
      <c r="F60" s="155">
        <v>5.2</v>
      </c>
      <c r="G60" s="97">
        <f t="shared" si="4"/>
        <v>-0.24038461538461536</v>
      </c>
      <c r="H60" s="155">
        <v>4.8</v>
      </c>
      <c r="I60" s="99">
        <f t="shared" si="11"/>
        <v>5.2</v>
      </c>
      <c r="J60" s="97">
        <f t="shared" si="5"/>
        <v>8.3333333333333412E-2</v>
      </c>
      <c r="K60" s="99">
        <f t="shared" si="15"/>
        <v>4.6280000000000001</v>
      </c>
      <c r="L60" s="141">
        <v>3.95</v>
      </c>
      <c r="M60" s="141"/>
      <c r="N60" s="141"/>
      <c r="O60" s="141">
        <v>4.9000000000000004</v>
      </c>
      <c r="P60" s="141">
        <v>4.5999999999999996</v>
      </c>
      <c r="Q60" s="141"/>
      <c r="R60" s="141"/>
      <c r="S60" s="141"/>
      <c r="T60" s="141"/>
      <c r="U60" s="141"/>
      <c r="V60" s="141"/>
      <c r="W60" s="141">
        <v>4.8</v>
      </c>
      <c r="X60" s="141"/>
      <c r="Y60" s="141">
        <v>4.5</v>
      </c>
      <c r="Z60" s="141"/>
      <c r="AA60" s="141"/>
      <c r="AB60" s="141">
        <v>4.2</v>
      </c>
      <c r="AC60" s="141"/>
      <c r="AD60" s="141"/>
      <c r="AE60" s="141">
        <v>4.9000000000000004</v>
      </c>
      <c r="AF60" s="141"/>
      <c r="AG60" s="141"/>
      <c r="AH60" s="141"/>
      <c r="AI60" s="141">
        <v>4.3499999999999996</v>
      </c>
      <c r="AJ60" s="141">
        <v>4.3499999999999996</v>
      </c>
      <c r="AK60" s="141">
        <v>4.3499999999999996</v>
      </c>
      <c r="AL60" s="141">
        <v>4.3499999999999996</v>
      </c>
      <c r="AM60" s="141">
        <v>3.99</v>
      </c>
      <c r="AN60" s="141">
        <v>4.3499999999999996</v>
      </c>
      <c r="AO60" s="141">
        <v>3.99</v>
      </c>
      <c r="AP60" s="141">
        <v>3.99</v>
      </c>
      <c r="AQ60" s="141"/>
      <c r="AR60" s="141">
        <v>4.95</v>
      </c>
      <c r="AS60" s="141"/>
      <c r="AT60" s="141"/>
      <c r="AU60" s="141">
        <v>4.99</v>
      </c>
      <c r="AV60" s="141">
        <v>4.8</v>
      </c>
      <c r="AW60" s="141"/>
      <c r="AX60" s="141"/>
      <c r="AY60" s="141"/>
      <c r="AZ60" s="141"/>
      <c r="BA60" s="141">
        <v>4.9000000000000004</v>
      </c>
      <c r="BB60" s="141">
        <v>5.0999999999999996</v>
      </c>
      <c r="BC60" s="141"/>
      <c r="BD60" s="141"/>
      <c r="BE60" s="141">
        <v>4.3899999999999997</v>
      </c>
      <c r="BF60" s="141">
        <v>4.8</v>
      </c>
      <c r="BG60" s="141"/>
      <c r="BH60" s="141"/>
      <c r="BI60" s="141">
        <v>4.8</v>
      </c>
      <c r="BJ60" s="141">
        <v>4.9000000000000004</v>
      </c>
      <c r="BK60" s="141"/>
      <c r="BL60" s="141"/>
      <c r="BM60" s="141"/>
      <c r="BN60" s="141"/>
      <c r="BO60" s="141"/>
      <c r="BP60" s="141"/>
      <c r="BQ60" s="141"/>
      <c r="BR60" s="141">
        <v>4.3899999999999997</v>
      </c>
      <c r="BS60" s="141">
        <v>4.8</v>
      </c>
      <c r="BT60" s="141">
        <v>5.2</v>
      </c>
      <c r="BU60" s="141">
        <v>4.8</v>
      </c>
      <c r="BV60" s="141">
        <v>4.8</v>
      </c>
      <c r="BW60" s="141">
        <v>4.8</v>
      </c>
      <c r="BX60" s="141"/>
      <c r="BY60" s="141"/>
      <c r="BZ60" s="141"/>
      <c r="CA60" s="141"/>
      <c r="CB60" s="141"/>
      <c r="CC60" s="141"/>
      <c r="CD60" s="141"/>
      <c r="CE60" s="141"/>
      <c r="CF60" s="141"/>
      <c r="CG60" s="141">
        <v>4.95</v>
      </c>
      <c r="CH60" s="141"/>
      <c r="CI60" s="141"/>
      <c r="CJ60" s="141">
        <v>4.99</v>
      </c>
      <c r="CK60" s="141"/>
      <c r="CL60" s="141"/>
      <c r="CM60" s="141"/>
      <c r="CN60" s="141"/>
      <c r="CO60" s="141"/>
      <c r="CP60" s="141"/>
      <c r="CQ60" s="141"/>
      <c r="CR60" s="141">
        <v>4.5</v>
      </c>
      <c r="CS60" s="141">
        <v>4.95</v>
      </c>
      <c r="CT60" s="141"/>
      <c r="CU60" s="141"/>
      <c r="CV60" s="141">
        <v>4.5999999999999996</v>
      </c>
      <c r="CW60" s="141"/>
      <c r="CX60" s="141"/>
      <c r="CY60" s="141"/>
      <c r="CZ60" s="141"/>
      <c r="DA60" s="141"/>
      <c r="DB60" s="141"/>
      <c r="DC60" s="141"/>
      <c r="DD60" s="141"/>
      <c r="DE60" s="141"/>
      <c r="DF60" s="141"/>
      <c r="DG60" s="141"/>
    </row>
    <row r="61" spans="1:111" x14ac:dyDescent="0.25">
      <c r="A61" s="54" t="s">
        <v>294</v>
      </c>
      <c r="B61" s="101"/>
      <c r="C61" s="99">
        <f t="shared" si="12"/>
        <v>5.9</v>
      </c>
      <c r="D61" s="99">
        <f t="shared" si="13"/>
        <v>5.9</v>
      </c>
      <c r="E61" s="99">
        <f t="shared" si="14"/>
        <v>4.4000000000000004</v>
      </c>
      <c r="F61" s="155">
        <v>5.99</v>
      </c>
      <c r="G61" s="97">
        <f t="shared" si="4"/>
        <v>-0.26544240400667779</v>
      </c>
      <c r="H61" s="155"/>
      <c r="I61" s="99">
        <f t="shared" si="11"/>
        <v>6.5</v>
      </c>
      <c r="J61" s="97" t="e">
        <f t="shared" si="5"/>
        <v>#DIV/0!</v>
      </c>
      <c r="K61" s="99">
        <f t="shared" si="15"/>
        <v>5.5372222222222218</v>
      </c>
      <c r="L61" s="141"/>
      <c r="M61" s="141"/>
      <c r="N61" s="141"/>
      <c r="O61" s="141"/>
      <c r="P61" s="141">
        <v>4.95</v>
      </c>
      <c r="Q61" s="141"/>
      <c r="R61" s="141"/>
      <c r="S61" s="141"/>
      <c r="T61" s="141"/>
      <c r="U61" s="141"/>
      <c r="V61" s="141"/>
      <c r="W61" s="141">
        <v>5.9</v>
      </c>
      <c r="X61" s="141"/>
      <c r="Y61" s="141"/>
      <c r="Z61" s="141"/>
      <c r="AA61" s="141"/>
      <c r="AB61" s="141">
        <v>5.5</v>
      </c>
      <c r="AC61" s="141"/>
      <c r="AD61" s="141"/>
      <c r="AE61" s="141"/>
      <c r="AF61" s="141"/>
      <c r="AG61" s="141"/>
      <c r="AH61" s="141"/>
      <c r="AI61" s="141">
        <v>5.9</v>
      </c>
      <c r="AJ61" s="141">
        <v>5.9</v>
      </c>
      <c r="AK61" s="141">
        <v>5.9</v>
      </c>
      <c r="AL61" s="141">
        <v>5.9</v>
      </c>
      <c r="AM61" s="141"/>
      <c r="AN61" s="141">
        <v>5.9</v>
      </c>
      <c r="AO61" s="141"/>
      <c r="AP61" s="141"/>
      <c r="AQ61" s="141"/>
      <c r="AR61" s="141"/>
      <c r="AS61" s="141"/>
      <c r="AT61" s="141"/>
      <c r="AU61" s="141">
        <v>5.9</v>
      </c>
      <c r="AV61" s="141"/>
      <c r="AW61" s="141"/>
      <c r="AX61" s="141"/>
      <c r="AY61" s="141"/>
      <c r="AZ61" s="141"/>
      <c r="BA61" s="141">
        <v>5.25</v>
      </c>
      <c r="BB61" s="141"/>
      <c r="BC61" s="141"/>
      <c r="BD61" s="141"/>
      <c r="BE61" s="141"/>
      <c r="BF61" s="141">
        <v>5.9</v>
      </c>
      <c r="BG61" s="141"/>
      <c r="BH61" s="141"/>
      <c r="BI61" s="141">
        <v>4.99</v>
      </c>
      <c r="BJ61" s="141"/>
      <c r="BK61" s="141"/>
      <c r="BL61" s="141"/>
      <c r="BM61" s="141"/>
      <c r="BN61" s="141"/>
      <c r="BO61" s="141"/>
      <c r="BP61" s="141"/>
      <c r="BQ61" s="141"/>
      <c r="BR61" s="141">
        <v>4.95</v>
      </c>
      <c r="BS61" s="141"/>
      <c r="BT61" s="141">
        <v>5.99</v>
      </c>
      <c r="BU61" s="141"/>
      <c r="BV61" s="141"/>
      <c r="BW61" s="141"/>
      <c r="BX61" s="141"/>
      <c r="BY61" s="141"/>
      <c r="BZ61" s="141">
        <v>6.5</v>
      </c>
      <c r="CA61" s="141"/>
      <c r="CB61" s="141"/>
      <c r="CC61" s="141"/>
      <c r="CD61" s="141"/>
      <c r="CE61" s="141"/>
      <c r="CF61" s="141"/>
      <c r="CG61" s="141"/>
      <c r="CH61" s="141"/>
      <c r="CI61" s="141"/>
      <c r="CJ61" s="141"/>
      <c r="CK61" s="141"/>
      <c r="CL61" s="141"/>
      <c r="CM61" s="141"/>
      <c r="CN61" s="141"/>
      <c r="CO61" s="141"/>
      <c r="CP61" s="141"/>
      <c r="CQ61" s="141"/>
      <c r="CR61" s="141">
        <v>4.95</v>
      </c>
      <c r="CS61" s="141"/>
      <c r="CT61" s="141">
        <v>4.4000000000000004</v>
      </c>
      <c r="CU61" s="141"/>
      <c r="CV61" s="141">
        <v>4.99</v>
      </c>
      <c r="CW61" s="141"/>
      <c r="CX61" s="141"/>
      <c r="CY61" s="141"/>
      <c r="CZ61" s="141"/>
      <c r="DA61" s="141"/>
      <c r="DB61" s="141"/>
      <c r="DC61" s="141"/>
      <c r="DD61" s="141"/>
      <c r="DE61" s="141"/>
      <c r="DF61" s="141"/>
      <c r="DG61" s="141"/>
    </row>
    <row r="62" spans="1:111" x14ac:dyDescent="0.25">
      <c r="A62" s="54" t="s">
        <v>428</v>
      </c>
      <c r="B62" s="101"/>
      <c r="C62" s="99">
        <f t="shared" si="12"/>
        <v>4.5</v>
      </c>
      <c r="D62" s="99">
        <f t="shared" si="13"/>
        <v>4.8</v>
      </c>
      <c r="E62" s="99">
        <f t="shared" si="14"/>
        <v>3.95</v>
      </c>
      <c r="F62" s="155">
        <v>5.5</v>
      </c>
      <c r="G62" s="97">
        <f t="shared" si="4"/>
        <v>-0.2818181818181818</v>
      </c>
      <c r="H62" s="155">
        <v>5.25</v>
      </c>
      <c r="I62" s="99">
        <f t="shared" si="11"/>
        <v>6</v>
      </c>
      <c r="J62" s="97">
        <f t="shared" si="5"/>
        <v>0.14285714285714285</v>
      </c>
      <c r="K62" s="99">
        <f t="shared" si="15"/>
        <v>4.9095555555555555</v>
      </c>
      <c r="L62" s="141">
        <v>5.3</v>
      </c>
      <c r="M62" s="141"/>
      <c r="N62" s="141"/>
      <c r="O62" s="141">
        <v>4.5</v>
      </c>
      <c r="P62" s="141">
        <v>3.99</v>
      </c>
      <c r="Q62" s="141">
        <v>6</v>
      </c>
      <c r="R62" s="141"/>
      <c r="S62" s="141"/>
      <c r="T62" s="141"/>
      <c r="U62" s="141"/>
      <c r="V62" s="141"/>
      <c r="W62" s="141">
        <v>5.4</v>
      </c>
      <c r="X62" s="141"/>
      <c r="Y62" s="141">
        <v>4.3</v>
      </c>
      <c r="Z62" s="141">
        <v>4.5</v>
      </c>
      <c r="AA62" s="141">
        <v>5.65</v>
      </c>
      <c r="AB62" s="141">
        <v>5.6</v>
      </c>
      <c r="AC62" s="141"/>
      <c r="AD62" s="141"/>
      <c r="AE62" s="141"/>
      <c r="AF62" s="141"/>
      <c r="AG62" s="141">
        <v>4.5</v>
      </c>
      <c r="AH62" s="141"/>
      <c r="AI62" s="141">
        <v>5.3</v>
      </c>
      <c r="AJ62" s="141">
        <v>5.3</v>
      </c>
      <c r="AK62" s="141">
        <v>5.3</v>
      </c>
      <c r="AL62" s="141">
        <v>5.3</v>
      </c>
      <c r="AM62" s="141">
        <v>4.5</v>
      </c>
      <c r="AN62" s="141">
        <v>5.3</v>
      </c>
      <c r="AO62" s="141">
        <v>4.5</v>
      </c>
      <c r="AP62" s="141">
        <v>4.5</v>
      </c>
      <c r="AQ62" s="141"/>
      <c r="AR62" s="141">
        <v>4.8</v>
      </c>
      <c r="AS62" s="141"/>
      <c r="AT62" s="141"/>
      <c r="AU62" s="141">
        <v>5.65</v>
      </c>
      <c r="AV62" s="141">
        <v>4.5999999999999996</v>
      </c>
      <c r="AW62" s="141"/>
      <c r="AX62" s="141"/>
      <c r="AY62" s="141"/>
      <c r="AZ62" s="141">
        <v>4.2</v>
      </c>
      <c r="BA62" s="141">
        <v>4.75</v>
      </c>
      <c r="BB62" s="141">
        <v>4.5999999999999996</v>
      </c>
      <c r="BC62" s="141"/>
      <c r="BD62" s="141"/>
      <c r="BE62" s="141">
        <v>4.3</v>
      </c>
      <c r="BF62" s="141">
        <v>4.5999999999999996</v>
      </c>
      <c r="BG62" s="141"/>
      <c r="BH62" s="141"/>
      <c r="BI62" s="141">
        <v>3.99</v>
      </c>
      <c r="BJ62" s="141">
        <v>5.6</v>
      </c>
      <c r="BK62" s="141">
        <v>5.4</v>
      </c>
      <c r="BL62" s="141"/>
      <c r="BM62" s="141"/>
      <c r="BN62" s="141"/>
      <c r="BO62" s="141"/>
      <c r="BP62" s="141"/>
      <c r="BQ62" s="141"/>
      <c r="BR62" s="141">
        <v>5.5</v>
      </c>
      <c r="BS62" s="141">
        <v>4.4000000000000004</v>
      </c>
      <c r="BT62" s="141">
        <v>5.5</v>
      </c>
      <c r="BU62" s="141">
        <v>5.25</v>
      </c>
      <c r="BV62" s="141">
        <v>5.25</v>
      </c>
      <c r="BW62" s="141">
        <v>5.25</v>
      </c>
      <c r="BX62" s="141"/>
      <c r="BY62" s="141"/>
      <c r="BZ62" s="141">
        <v>5.3</v>
      </c>
      <c r="CA62" s="141"/>
      <c r="CB62" s="141"/>
      <c r="CC62" s="141"/>
      <c r="CD62" s="141"/>
      <c r="CE62" s="141"/>
      <c r="CF62" s="141"/>
      <c r="CG62" s="141"/>
      <c r="CH62" s="141"/>
      <c r="CI62" s="141">
        <v>4.4000000000000004</v>
      </c>
      <c r="CJ62" s="141">
        <v>5.5</v>
      </c>
      <c r="CK62" s="141"/>
      <c r="CL62" s="141"/>
      <c r="CM62" s="141">
        <v>5.2</v>
      </c>
      <c r="CN62" s="141"/>
      <c r="CO62" s="141">
        <v>4.5</v>
      </c>
      <c r="CP62" s="141"/>
      <c r="CQ62" s="141">
        <v>4.5</v>
      </c>
      <c r="CR62" s="141">
        <v>3.95</v>
      </c>
      <c r="CS62" s="141">
        <v>4.5</v>
      </c>
      <c r="CT62" s="141">
        <v>4.4000000000000004</v>
      </c>
      <c r="CU62" s="141"/>
      <c r="CV62" s="141">
        <v>5.3</v>
      </c>
      <c r="CW62" s="141"/>
      <c r="CX62" s="141"/>
      <c r="CY62" s="141"/>
      <c r="CZ62" s="141"/>
      <c r="DA62" s="141"/>
      <c r="DB62" s="141"/>
      <c r="DC62" s="141"/>
      <c r="DD62" s="141"/>
      <c r="DE62" s="141"/>
      <c r="DF62" s="141"/>
      <c r="DG62" s="141"/>
    </row>
    <row r="63" spans="1:111" x14ac:dyDescent="0.25">
      <c r="A63" s="53" t="s">
        <v>88</v>
      </c>
      <c r="B63" s="96"/>
      <c r="C63" s="96"/>
      <c r="D63" s="96"/>
      <c r="E63" s="96"/>
      <c r="F63" s="154"/>
      <c r="G63" s="96"/>
      <c r="H63" s="154"/>
      <c r="I63" s="96"/>
      <c r="J63" s="96"/>
      <c r="K63" s="96"/>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c r="BK63" s="43"/>
      <c r="BL63" s="43"/>
      <c r="BM63" s="43"/>
      <c r="BN63" s="43"/>
      <c r="BO63" s="43"/>
      <c r="BP63" s="43"/>
      <c r="BQ63" s="43"/>
      <c r="BR63" s="43"/>
      <c r="BS63" s="43"/>
      <c r="BT63" s="43"/>
      <c r="BU63" s="43"/>
      <c r="BV63" s="43"/>
      <c r="BW63" s="43"/>
      <c r="BX63" s="43"/>
      <c r="BY63" s="43"/>
      <c r="BZ63" s="43"/>
      <c r="CA63" s="43"/>
      <c r="CB63" s="43"/>
      <c r="CC63" s="43"/>
      <c r="CD63" s="43"/>
      <c r="CE63" s="43"/>
      <c r="CF63" s="43"/>
      <c r="CG63" s="43"/>
      <c r="CH63" s="43"/>
      <c r="CI63" s="43"/>
      <c r="CJ63" s="43"/>
      <c r="CK63" s="43"/>
      <c r="CL63" s="43"/>
      <c r="CM63" s="43"/>
      <c r="CN63" s="43"/>
      <c r="CO63" s="43"/>
      <c r="CP63" s="43"/>
      <c r="CQ63" s="43"/>
      <c r="CR63" s="43"/>
      <c r="CS63" s="43"/>
      <c r="CT63" s="43"/>
      <c r="CU63" s="43"/>
      <c r="CV63" s="43"/>
      <c r="CW63" s="43"/>
      <c r="CX63" s="43"/>
      <c r="CY63" s="43"/>
      <c r="CZ63" s="43"/>
      <c r="DA63" s="43"/>
      <c r="DB63" s="43"/>
      <c r="DC63" s="43"/>
      <c r="DD63" s="43"/>
      <c r="DE63" s="43"/>
      <c r="DF63" s="43"/>
      <c r="DG63" s="43"/>
    </row>
    <row r="64" spans="1:111" x14ac:dyDescent="0.25">
      <c r="A64" s="54" t="s">
        <v>295</v>
      </c>
      <c r="B64" s="101"/>
      <c r="C64" s="99">
        <f t="shared" si="12"/>
        <v>1.4</v>
      </c>
      <c r="D64" s="99">
        <f t="shared" si="13"/>
        <v>1.4</v>
      </c>
      <c r="E64" s="99">
        <f t="shared" si="14"/>
        <v>1.29</v>
      </c>
      <c r="F64" s="155">
        <v>1.45</v>
      </c>
      <c r="G64" s="97">
        <f t="shared" si="4"/>
        <v>-0.11034482758620684</v>
      </c>
      <c r="H64" s="155">
        <v>1.5</v>
      </c>
      <c r="I64" s="99">
        <f t="shared" si="11"/>
        <v>1.6</v>
      </c>
      <c r="J64" s="97">
        <f t="shared" si="5"/>
        <v>6.6666666666666721E-2</v>
      </c>
      <c r="K64" s="99">
        <f t="shared" si="15"/>
        <v>1.4308333333333336</v>
      </c>
      <c r="L64" s="141">
        <v>1.39</v>
      </c>
      <c r="M64" s="141">
        <v>1.35</v>
      </c>
      <c r="N64" s="141">
        <v>1.45</v>
      </c>
      <c r="O64" s="141">
        <v>1.5</v>
      </c>
      <c r="P64" s="141">
        <v>1.35</v>
      </c>
      <c r="Q64" s="141">
        <v>1.6</v>
      </c>
      <c r="R64" s="141"/>
      <c r="S64" s="141"/>
      <c r="T64" s="141"/>
      <c r="U64" s="141"/>
      <c r="V64" s="141">
        <v>1.35</v>
      </c>
      <c r="W64" s="141">
        <v>1.45</v>
      </c>
      <c r="X64" s="141">
        <v>1.5</v>
      </c>
      <c r="Y64" s="141">
        <v>1.4</v>
      </c>
      <c r="Z64" s="141">
        <v>1.4</v>
      </c>
      <c r="AA64" s="141">
        <v>1.4</v>
      </c>
      <c r="AB64" s="141">
        <v>1.4</v>
      </c>
      <c r="AC64" s="141">
        <v>1.45</v>
      </c>
      <c r="AD64" s="141"/>
      <c r="AE64" s="141">
        <v>1.6</v>
      </c>
      <c r="AF64" s="141"/>
      <c r="AG64" s="141">
        <v>1.4</v>
      </c>
      <c r="AH64" s="141"/>
      <c r="AI64" s="141">
        <v>1.45</v>
      </c>
      <c r="AJ64" s="141">
        <v>1.45</v>
      </c>
      <c r="AK64" s="141">
        <v>1.45</v>
      </c>
      <c r="AL64" s="141">
        <v>1.45</v>
      </c>
      <c r="AM64" s="141"/>
      <c r="AN64" s="141">
        <v>1.45</v>
      </c>
      <c r="AO64" s="141"/>
      <c r="AP64" s="141"/>
      <c r="AQ64" s="141"/>
      <c r="AR64" s="141">
        <v>1.4</v>
      </c>
      <c r="AS64" s="141"/>
      <c r="AT64" s="141">
        <v>1.4</v>
      </c>
      <c r="AU64" s="141">
        <v>1.45</v>
      </c>
      <c r="AV64" s="141">
        <v>1.5</v>
      </c>
      <c r="AW64" s="141"/>
      <c r="AX64" s="141"/>
      <c r="AY64" s="141"/>
      <c r="AZ64" s="141">
        <v>1.5</v>
      </c>
      <c r="BA64" s="141"/>
      <c r="BB64" s="141">
        <v>1.4</v>
      </c>
      <c r="BC64" s="141">
        <v>1.5</v>
      </c>
      <c r="BD64" s="141">
        <v>1.5</v>
      </c>
      <c r="BE64" s="141">
        <v>1.4</v>
      </c>
      <c r="BF64" s="141">
        <v>1.4</v>
      </c>
      <c r="BG64" s="141"/>
      <c r="BH64" s="141"/>
      <c r="BI64" s="141">
        <v>1.4</v>
      </c>
      <c r="BJ64" s="141">
        <v>1.4</v>
      </c>
      <c r="BK64" s="141">
        <v>1.35</v>
      </c>
      <c r="BL64" s="141"/>
      <c r="BM64" s="141">
        <v>1.39</v>
      </c>
      <c r="BN64" s="141">
        <v>1.39</v>
      </c>
      <c r="BO64" s="141"/>
      <c r="BP64" s="141"/>
      <c r="BQ64" s="141"/>
      <c r="BR64" s="141">
        <v>1.35</v>
      </c>
      <c r="BS64" s="141">
        <v>1.5</v>
      </c>
      <c r="BT64" s="141">
        <v>1.45</v>
      </c>
      <c r="BU64" s="141">
        <v>1.5</v>
      </c>
      <c r="BV64" s="141">
        <v>1.5</v>
      </c>
      <c r="BW64" s="141">
        <v>1.5</v>
      </c>
      <c r="BX64" s="141"/>
      <c r="BY64" s="141">
        <v>1.5</v>
      </c>
      <c r="BZ64" s="141"/>
      <c r="CA64" s="141">
        <v>1.4</v>
      </c>
      <c r="CB64" s="141">
        <v>1.35</v>
      </c>
      <c r="CC64" s="141">
        <v>1.6</v>
      </c>
      <c r="CD64" s="141">
        <v>1.4</v>
      </c>
      <c r="CE64" s="141"/>
      <c r="CF64" s="141">
        <v>1.4</v>
      </c>
      <c r="CG64" s="141">
        <v>1.4</v>
      </c>
      <c r="CH64" s="141"/>
      <c r="CI64" s="141">
        <v>1.4</v>
      </c>
      <c r="CJ64" s="141">
        <v>1.5</v>
      </c>
      <c r="CK64" s="141"/>
      <c r="CL64" s="141"/>
      <c r="CM64" s="141">
        <v>1.5</v>
      </c>
      <c r="CN64" s="141">
        <v>1.39</v>
      </c>
      <c r="CO64" s="141">
        <v>1.4</v>
      </c>
      <c r="CP64" s="141"/>
      <c r="CQ64" s="141">
        <v>1.29</v>
      </c>
      <c r="CR64" s="141">
        <v>1.4</v>
      </c>
      <c r="CS64" s="141">
        <v>1.4</v>
      </c>
      <c r="CT64" s="141">
        <v>1.4</v>
      </c>
      <c r="CU64" s="141">
        <v>1.35</v>
      </c>
      <c r="CV64" s="141">
        <v>1.35</v>
      </c>
      <c r="CW64" s="141"/>
      <c r="CX64" s="141"/>
      <c r="CY64" s="141"/>
      <c r="CZ64" s="141"/>
      <c r="DA64" s="141"/>
      <c r="DB64" s="141"/>
      <c r="DC64" s="141"/>
      <c r="DD64" s="141"/>
      <c r="DE64" s="141"/>
      <c r="DF64" s="141"/>
      <c r="DG64" s="141"/>
    </row>
    <row r="65" spans="1:111" x14ac:dyDescent="0.25">
      <c r="A65" s="54" t="s">
        <v>296</v>
      </c>
      <c r="B65" s="101"/>
      <c r="C65" s="99">
        <f t="shared" si="12"/>
        <v>1.95</v>
      </c>
      <c r="D65" s="99">
        <f t="shared" si="13"/>
        <v>1.9</v>
      </c>
      <c r="E65" s="99">
        <f t="shared" si="14"/>
        <v>1.5</v>
      </c>
      <c r="F65" s="155"/>
      <c r="G65" s="97" t="e">
        <f t="shared" si="4"/>
        <v>#DIV/0!</v>
      </c>
      <c r="H65" s="155"/>
      <c r="I65" s="99">
        <f t="shared" si="11"/>
        <v>2.2000000000000002</v>
      </c>
      <c r="J65" s="97" t="e">
        <f t="shared" si="5"/>
        <v>#DIV/0!</v>
      </c>
      <c r="K65" s="99">
        <f t="shared" si="15"/>
        <v>1.8885185185185185</v>
      </c>
      <c r="L65" s="141"/>
      <c r="M65" s="141"/>
      <c r="N65" s="141"/>
      <c r="O65" s="141"/>
      <c r="P65" s="141">
        <v>1.95</v>
      </c>
      <c r="Q65" s="141">
        <v>2.2000000000000002</v>
      </c>
      <c r="R65" s="141"/>
      <c r="S65" s="141"/>
      <c r="T65" s="141"/>
      <c r="U65" s="141"/>
      <c r="V65" s="141"/>
      <c r="W65" s="141"/>
      <c r="X65" s="141">
        <v>1.9</v>
      </c>
      <c r="Y65" s="141"/>
      <c r="Z65" s="141"/>
      <c r="AA65" s="141">
        <v>1.99</v>
      </c>
      <c r="AB65" s="141">
        <v>1.8</v>
      </c>
      <c r="AC65" s="141"/>
      <c r="AD65" s="141"/>
      <c r="AE65" s="141"/>
      <c r="AF65" s="141"/>
      <c r="AG65" s="141"/>
      <c r="AH65" s="141"/>
      <c r="AI65" s="141"/>
      <c r="AJ65" s="141"/>
      <c r="AK65" s="141"/>
      <c r="AL65" s="141"/>
      <c r="AM65" s="141">
        <v>1.9</v>
      </c>
      <c r="AN65" s="141"/>
      <c r="AO65" s="141">
        <v>1.9</v>
      </c>
      <c r="AP65" s="141">
        <v>1.9</v>
      </c>
      <c r="AQ65" s="141"/>
      <c r="AR65" s="141">
        <v>1.9</v>
      </c>
      <c r="AS65" s="141"/>
      <c r="AT65" s="141"/>
      <c r="AU65" s="141">
        <v>1.85</v>
      </c>
      <c r="AV65" s="141"/>
      <c r="AW65" s="141"/>
      <c r="AX65" s="141"/>
      <c r="AY65" s="141"/>
      <c r="AZ65" s="141">
        <v>1.95</v>
      </c>
      <c r="BA65" s="141"/>
      <c r="BB65" s="141">
        <v>1.9</v>
      </c>
      <c r="BC65" s="141"/>
      <c r="BD65" s="141">
        <v>1.5</v>
      </c>
      <c r="BE65" s="141">
        <v>1.8</v>
      </c>
      <c r="BF65" s="141">
        <v>1.95</v>
      </c>
      <c r="BG65" s="141"/>
      <c r="BH65" s="141"/>
      <c r="BI65" s="141">
        <v>1.95</v>
      </c>
      <c r="BJ65" s="141">
        <v>1.95</v>
      </c>
      <c r="BK65" s="141"/>
      <c r="BL65" s="141"/>
      <c r="BM65" s="141">
        <v>1.95</v>
      </c>
      <c r="BN65" s="141">
        <v>1.95</v>
      </c>
      <c r="BO65" s="141"/>
      <c r="BP65" s="141"/>
      <c r="BQ65" s="141"/>
      <c r="BR65" s="141"/>
      <c r="BS65" s="141">
        <v>1.95</v>
      </c>
      <c r="BT65" s="141"/>
      <c r="BU65" s="141"/>
      <c r="BV65" s="141"/>
      <c r="BW65" s="141"/>
      <c r="BX65" s="141"/>
      <c r="BY65" s="141"/>
      <c r="BZ65" s="141">
        <v>1.75</v>
      </c>
      <c r="CA65" s="141"/>
      <c r="CB65" s="141">
        <v>1.8</v>
      </c>
      <c r="CC65" s="141"/>
      <c r="CD65" s="141"/>
      <c r="CE65" s="141"/>
      <c r="CF65" s="141">
        <v>1.7</v>
      </c>
      <c r="CG65" s="141"/>
      <c r="CH65" s="141"/>
      <c r="CI65" s="141"/>
      <c r="CJ65" s="141">
        <v>2</v>
      </c>
      <c r="CK65" s="141"/>
      <c r="CL65" s="141"/>
      <c r="CM65" s="141"/>
      <c r="CN65" s="141"/>
      <c r="CO65" s="141">
        <v>1.9</v>
      </c>
      <c r="CP65" s="141"/>
      <c r="CQ65" s="141"/>
      <c r="CR65" s="141"/>
      <c r="CS65" s="141"/>
      <c r="CT65" s="141">
        <v>1.8</v>
      </c>
      <c r="CU65" s="141"/>
      <c r="CV65" s="141">
        <v>1.9</v>
      </c>
      <c r="CW65" s="141"/>
      <c r="CX65" s="141"/>
      <c r="CY65" s="141"/>
      <c r="CZ65" s="141"/>
      <c r="DA65" s="141"/>
      <c r="DB65" s="141"/>
      <c r="DC65" s="141"/>
      <c r="DD65" s="141"/>
      <c r="DE65" s="141"/>
      <c r="DF65" s="141"/>
      <c r="DG65" s="141"/>
    </row>
    <row r="66" spans="1:111" x14ac:dyDescent="0.25">
      <c r="A66" s="54" t="s">
        <v>297</v>
      </c>
      <c r="B66" s="101"/>
      <c r="C66" s="99">
        <f t="shared" si="12"/>
        <v>0.7</v>
      </c>
      <c r="D66" s="99">
        <f t="shared" si="13"/>
        <v>0.7</v>
      </c>
      <c r="E66" s="99">
        <f t="shared" si="14"/>
        <v>0.6</v>
      </c>
      <c r="F66" s="155">
        <v>0.65</v>
      </c>
      <c r="G66" s="97">
        <f t="shared" si="4"/>
        <v>-7.6923076923076983E-2</v>
      </c>
      <c r="H66" s="155"/>
      <c r="I66" s="99">
        <f t="shared" si="11"/>
        <v>0.8</v>
      </c>
      <c r="J66" s="97" t="e">
        <f t="shared" si="5"/>
        <v>#DIV/0!</v>
      </c>
      <c r="K66" s="99">
        <f t="shared" si="15"/>
        <v>0.67894736842105252</v>
      </c>
      <c r="L66" s="141"/>
      <c r="M66" s="141"/>
      <c r="N66" s="141"/>
      <c r="O66" s="141"/>
      <c r="P66" s="141"/>
      <c r="Q66" s="141">
        <v>0.7</v>
      </c>
      <c r="R66" s="141"/>
      <c r="S66" s="141"/>
      <c r="T66" s="141"/>
      <c r="U66" s="141"/>
      <c r="V66" s="141"/>
      <c r="W66" s="141">
        <v>0.6</v>
      </c>
      <c r="X66" s="141"/>
      <c r="Y66" s="141"/>
      <c r="Z66" s="141"/>
      <c r="AA66" s="141"/>
      <c r="AB66" s="141"/>
      <c r="AC66" s="141"/>
      <c r="AD66" s="141"/>
      <c r="AE66" s="141"/>
      <c r="AF66" s="141"/>
      <c r="AG66" s="141"/>
      <c r="AH66" s="141"/>
      <c r="AI66" s="141">
        <v>0.7</v>
      </c>
      <c r="AJ66" s="141">
        <v>0.7</v>
      </c>
      <c r="AK66" s="141">
        <v>0.7</v>
      </c>
      <c r="AL66" s="141">
        <v>0.7</v>
      </c>
      <c r="AM66" s="141"/>
      <c r="AN66" s="141">
        <v>0.7</v>
      </c>
      <c r="AO66" s="141"/>
      <c r="AP66" s="141"/>
      <c r="AQ66" s="141"/>
      <c r="AR66" s="141">
        <v>0.65</v>
      </c>
      <c r="AS66" s="141"/>
      <c r="AT66" s="141"/>
      <c r="AU66" s="141">
        <v>0.7</v>
      </c>
      <c r="AV66" s="141"/>
      <c r="AW66" s="141"/>
      <c r="AX66" s="141"/>
      <c r="AY66" s="141"/>
      <c r="AZ66" s="141"/>
      <c r="BA66" s="141"/>
      <c r="BB66" s="141"/>
      <c r="BC66" s="141"/>
      <c r="BD66" s="141">
        <v>0.75</v>
      </c>
      <c r="BE66" s="141">
        <v>0.6</v>
      </c>
      <c r="BF66" s="141"/>
      <c r="BG66" s="141"/>
      <c r="BH66" s="141"/>
      <c r="BI66" s="141">
        <v>0.8</v>
      </c>
      <c r="BJ66" s="141"/>
      <c r="BK66" s="141"/>
      <c r="BL66" s="141"/>
      <c r="BM66" s="141"/>
      <c r="BN66" s="141"/>
      <c r="BO66" s="141"/>
      <c r="BP66" s="141"/>
      <c r="BQ66" s="141"/>
      <c r="BR66" s="141"/>
      <c r="BS66" s="141"/>
      <c r="BT66" s="141">
        <v>0.65</v>
      </c>
      <c r="BU66" s="141"/>
      <c r="BV66" s="141"/>
      <c r="BW66" s="141"/>
      <c r="BX66" s="141"/>
      <c r="BY66" s="141"/>
      <c r="BZ66" s="141">
        <v>0.7</v>
      </c>
      <c r="CA66" s="141"/>
      <c r="CB66" s="141">
        <v>0.7</v>
      </c>
      <c r="CC66" s="141"/>
      <c r="CD66" s="141"/>
      <c r="CE66" s="141"/>
      <c r="CF66" s="141"/>
      <c r="CG66" s="141"/>
      <c r="CH66" s="141"/>
      <c r="CI66" s="141">
        <v>0.65</v>
      </c>
      <c r="CJ66" s="141"/>
      <c r="CK66" s="141"/>
      <c r="CL66" s="141"/>
      <c r="CM66" s="141"/>
      <c r="CN66" s="141"/>
      <c r="CO66" s="141"/>
      <c r="CP66" s="141"/>
      <c r="CQ66" s="141"/>
      <c r="CR66" s="141"/>
      <c r="CS66" s="141">
        <v>0.6</v>
      </c>
      <c r="CT66" s="141">
        <v>0.7</v>
      </c>
      <c r="CU66" s="141"/>
      <c r="CV66" s="141">
        <v>0.6</v>
      </c>
      <c r="CW66" s="141"/>
      <c r="CX66" s="141"/>
      <c r="CY66" s="141"/>
      <c r="CZ66" s="141"/>
      <c r="DA66" s="141"/>
      <c r="DB66" s="141"/>
      <c r="DC66" s="141"/>
      <c r="DD66" s="141"/>
      <c r="DE66" s="141"/>
      <c r="DF66" s="141"/>
      <c r="DG66" s="141"/>
    </row>
    <row r="67" spans="1:111" x14ac:dyDescent="0.25">
      <c r="A67" s="54" t="s">
        <v>298</v>
      </c>
      <c r="B67" s="101"/>
      <c r="C67" s="99">
        <f t="shared" si="12"/>
        <v>1</v>
      </c>
      <c r="D67" s="99">
        <f t="shared" si="13"/>
        <v>0.95</v>
      </c>
      <c r="E67" s="99">
        <f t="shared" si="14"/>
        <v>0.8</v>
      </c>
      <c r="F67" s="155">
        <v>0.95</v>
      </c>
      <c r="G67" s="97">
        <f t="shared" si="4"/>
        <v>-0.15789473684210517</v>
      </c>
      <c r="H67" s="155"/>
      <c r="I67" s="99">
        <f t="shared" ref="I67:I98" si="16">MAX($L67:$CV67)</f>
        <v>1.9</v>
      </c>
      <c r="J67" s="97" t="e">
        <f t="shared" si="5"/>
        <v>#DIV/0!</v>
      </c>
      <c r="K67" s="99">
        <f t="shared" si="15"/>
        <v>1.0125925925925925</v>
      </c>
      <c r="L67" s="141">
        <v>0.95</v>
      </c>
      <c r="M67" s="141"/>
      <c r="N67" s="141"/>
      <c r="O67" s="141"/>
      <c r="P67" s="141"/>
      <c r="Q67" s="141"/>
      <c r="R67" s="141"/>
      <c r="S67" s="141"/>
      <c r="T67" s="141"/>
      <c r="U67" s="141"/>
      <c r="V67" s="141"/>
      <c r="W67" s="141">
        <v>1.8</v>
      </c>
      <c r="X67" s="141">
        <v>1</v>
      </c>
      <c r="Y67" s="141"/>
      <c r="Z67" s="141"/>
      <c r="AA67" s="141">
        <v>0.95</v>
      </c>
      <c r="AB67" s="141">
        <v>1</v>
      </c>
      <c r="AC67" s="141"/>
      <c r="AD67" s="141"/>
      <c r="AE67" s="141"/>
      <c r="AF67" s="141"/>
      <c r="AG67" s="141"/>
      <c r="AH67" s="141"/>
      <c r="AI67" s="141">
        <v>0.9</v>
      </c>
      <c r="AJ67" s="141">
        <v>0.9</v>
      </c>
      <c r="AK67" s="141">
        <v>0.9</v>
      </c>
      <c r="AL67" s="141">
        <v>0.9</v>
      </c>
      <c r="AM67" s="141">
        <v>0.9</v>
      </c>
      <c r="AN67" s="141">
        <v>0.9</v>
      </c>
      <c r="AO67" s="141">
        <v>0.9</v>
      </c>
      <c r="AP67" s="141">
        <v>0.9</v>
      </c>
      <c r="AQ67" s="141"/>
      <c r="AR67" s="141"/>
      <c r="AS67" s="141"/>
      <c r="AT67" s="141"/>
      <c r="AU67" s="141">
        <v>0.8</v>
      </c>
      <c r="AV67" s="141"/>
      <c r="AW67" s="141"/>
      <c r="AX67" s="141"/>
      <c r="AY67" s="141"/>
      <c r="AZ67" s="141"/>
      <c r="BA67" s="141">
        <v>0.95</v>
      </c>
      <c r="BB67" s="141">
        <v>1</v>
      </c>
      <c r="BC67" s="141"/>
      <c r="BD67" s="141">
        <v>1.9</v>
      </c>
      <c r="BE67" s="141"/>
      <c r="BF67" s="141"/>
      <c r="BG67" s="141"/>
      <c r="BH67" s="141"/>
      <c r="BI67" s="141"/>
      <c r="BJ67" s="141"/>
      <c r="BK67" s="141"/>
      <c r="BL67" s="141"/>
      <c r="BM67" s="141"/>
      <c r="BN67" s="141"/>
      <c r="BO67" s="141"/>
      <c r="BP67" s="141"/>
      <c r="BQ67" s="141"/>
      <c r="BR67" s="141">
        <v>1</v>
      </c>
      <c r="BS67" s="141">
        <v>0.95</v>
      </c>
      <c r="BT67" s="141">
        <v>0.95</v>
      </c>
      <c r="BU67" s="141"/>
      <c r="BV67" s="141"/>
      <c r="BW67" s="141"/>
      <c r="BX67" s="141"/>
      <c r="BY67" s="141"/>
      <c r="BZ67" s="141"/>
      <c r="CA67" s="141"/>
      <c r="CB67" s="141">
        <v>1</v>
      </c>
      <c r="CC67" s="141"/>
      <c r="CD67" s="141"/>
      <c r="CE67" s="141"/>
      <c r="CF67" s="141"/>
      <c r="CG67" s="141">
        <v>1</v>
      </c>
      <c r="CH67" s="141"/>
      <c r="CI67" s="141"/>
      <c r="CJ67" s="141">
        <v>0.95</v>
      </c>
      <c r="CK67" s="141"/>
      <c r="CL67" s="141"/>
      <c r="CM67" s="141"/>
      <c r="CN67" s="141">
        <v>1</v>
      </c>
      <c r="CO67" s="141"/>
      <c r="CP67" s="141"/>
      <c r="CQ67" s="141">
        <v>0.95</v>
      </c>
      <c r="CR67" s="141"/>
      <c r="CS67" s="141"/>
      <c r="CT67" s="141">
        <v>0.99</v>
      </c>
      <c r="CU67" s="141">
        <v>1</v>
      </c>
      <c r="CV67" s="141"/>
      <c r="CW67" s="141"/>
      <c r="CX67" s="141"/>
      <c r="CY67" s="141"/>
      <c r="CZ67" s="141"/>
      <c r="DA67" s="141"/>
      <c r="DB67" s="141"/>
      <c r="DC67" s="141"/>
      <c r="DD67" s="141"/>
      <c r="DE67" s="141"/>
      <c r="DF67" s="141"/>
      <c r="DG67" s="141"/>
    </row>
    <row r="68" spans="1:111" x14ac:dyDescent="0.25">
      <c r="A68" s="53" t="s">
        <v>89</v>
      </c>
      <c r="B68" s="96"/>
      <c r="C68" s="96"/>
      <c r="D68" s="96"/>
      <c r="E68" s="96"/>
      <c r="F68" s="154"/>
      <c r="G68" s="96"/>
      <c r="H68" s="154"/>
      <c r="I68" s="96"/>
      <c r="J68" s="96"/>
      <c r="K68" s="96"/>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c r="BJ68" s="43"/>
      <c r="BK68" s="43"/>
      <c r="BL68" s="43"/>
      <c r="BM68" s="43"/>
      <c r="BN68" s="43"/>
      <c r="BO68" s="43"/>
      <c r="BP68" s="43"/>
      <c r="BQ68" s="43"/>
      <c r="BR68" s="43"/>
      <c r="BS68" s="43"/>
      <c r="BT68" s="43"/>
      <c r="BU68" s="43"/>
      <c r="BV68" s="43"/>
      <c r="BW68" s="43"/>
      <c r="BX68" s="43"/>
      <c r="BY68" s="43"/>
      <c r="BZ68" s="43"/>
      <c r="CA68" s="43"/>
      <c r="CB68" s="43"/>
      <c r="CC68" s="43"/>
      <c r="CD68" s="43"/>
      <c r="CE68" s="43"/>
      <c r="CF68" s="43"/>
      <c r="CG68" s="43"/>
      <c r="CH68" s="43"/>
      <c r="CI68" s="43"/>
      <c r="CJ68" s="43"/>
      <c r="CK68" s="43"/>
      <c r="CL68" s="43"/>
      <c r="CM68" s="43"/>
      <c r="CN68" s="43"/>
      <c r="CO68" s="43"/>
      <c r="CP68" s="43"/>
      <c r="CQ68" s="43"/>
      <c r="CR68" s="43"/>
      <c r="CS68" s="43"/>
      <c r="CT68" s="43"/>
      <c r="CU68" s="43"/>
      <c r="CV68" s="43"/>
      <c r="CW68" s="43"/>
      <c r="CX68" s="43"/>
      <c r="CY68" s="43"/>
      <c r="CZ68" s="43"/>
      <c r="DA68" s="43"/>
      <c r="DB68" s="43"/>
      <c r="DC68" s="43"/>
      <c r="DD68" s="43"/>
      <c r="DE68" s="43"/>
      <c r="DF68" s="43"/>
      <c r="DG68" s="43"/>
    </row>
    <row r="69" spans="1:111" x14ac:dyDescent="0.25">
      <c r="A69" s="54" t="s">
        <v>299</v>
      </c>
      <c r="B69" s="101"/>
      <c r="C69" s="99">
        <f t="shared" ref="C69:C100" si="17">MODE($L69:$CV69)</f>
        <v>2.6</v>
      </c>
      <c r="D69" s="99">
        <f t="shared" ref="D69:D100" si="18">MEDIAN($L69:$CV69)</f>
        <v>2.6</v>
      </c>
      <c r="E69" s="130">
        <f t="shared" ref="E69:E100" si="19">MIN($L69:$CV69)</f>
        <v>2.4</v>
      </c>
      <c r="F69" s="155"/>
      <c r="G69" s="97" t="e">
        <f t="shared" ref="G69:G131" si="20">(E69-F69)/F69</f>
        <v>#DIV/0!</v>
      </c>
      <c r="H69" s="155">
        <v>2.7</v>
      </c>
      <c r="I69" s="99">
        <f t="shared" si="16"/>
        <v>2.7</v>
      </c>
      <c r="J69" s="97">
        <f t="shared" ref="J69:J131" si="21">(I69-H69)/H69</f>
        <v>0</v>
      </c>
      <c r="K69" s="99">
        <f t="shared" ref="K69:K100" si="22">AVERAGE($L69:$CV69)</f>
        <v>2.5650000000000004</v>
      </c>
      <c r="L69" s="141"/>
      <c r="M69" s="141"/>
      <c r="N69" s="141"/>
      <c r="O69" s="141"/>
      <c r="P69" s="141">
        <v>2.6</v>
      </c>
      <c r="Q69" s="141">
        <v>2.6</v>
      </c>
      <c r="R69" s="141"/>
      <c r="S69" s="141"/>
      <c r="T69" s="141"/>
      <c r="U69" s="141"/>
      <c r="V69" s="141"/>
      <c r="W69" s="141">
        <v>2.7</v>
      </c>
      <c r="X69" s="141">
        <v>2.6</v>
      </c>
      <c r="Y69" s="141"/>
      <c r="Z69" s="141"/>
      <c r="AA69" s="141"/>
      <c r="AB69" s="141">
        <v>2.6</v>
      </c>
      <c r="AC69" s="141"/>
      <c r="AD69" s="141"/>
      <c r="AE69" s="141"/>
      <c r="AF69" s="141"/>
      <c r="AG69" s="141"/>
      <c r="AH69" s="141"/>
      <c r="AI69" s="141">
        <v>2.4</v>
      </c>
      <c r="AJ69" s="141">
        <v>2.4</v>
      </c>
      <c r="AK69" s="141">
        <v>2.4</v>
      </c>
      <c r="AL69" s="141">
        <v>2.4</v>
      </c>
      <c r="AM69" s="141"/>
      <c r="AN69" s="141">
        <v>2.4</v>
      </c>
      <c r="AO69" s="141"/>
      <c r="AP69" s="141"/>
      <c r="AQ69" s="141"/>
      <c r="AR69" s="141">
        <v>2.6</v>
      </c>
      <c r="AS69" s="141"/>
      <c r="AT69" s="141"/>
      <c r="AU69" s="141">
        <v>2.6</v>
      </c>
      <c r="AV69" s="141"/>
      <c r="AW69" s="141"/>
      <c r="AX69" s="141"/>
      <c r="AY69" s="141"/>
      <c r="AZ69" s="141"/>
      <c r="BA69" s="141"/>
      <c r="BB69" s="141">
        <v>2.5</v>
      </c>
      <c r="BC69" s="141"/>
      <c r="BD69" s="141"/>
      <c r="BE69" s="141">
        <v>2.6</v>
      </c>
      <c r="BF69" s="141"/>
      <c r="BG69" s="141"/>
      <c r="BH69" s="141"/>
      <c r="BI69" s="141"/>
      <c r="BJ69" s="141">
        <v>2.7</v>
      </c>
      <c r="BK69" s="141"/>
      <c r="BL69" s="141"/>
      <c r="BM69" s="141"/>
      <c r="BN69" s="141"/>
      <c r="BO69" s="141"/>
      <c r="BP69" s="141"/>
      <c r="BQ69" s="141"/>
      <c r="BR69" s="141">
        <v>2.5</v>
      </c>
      <c r="BS69" s="141"/>
      <c r="BT69" s="141"/>
      <c r="BU69" s="141">
        <v>2.7</v>
      </c>
      <c r="BV69" s="141">
        <v>2.7</v>
      </c>
      <c r="BW69" s="141">
        <v>2.7</v>
      </c>
      <c r="BX69" s="141"/>
      <c r="BY69" s="141"/>
      <c r="BZ69" s="141"/>
      <c r="CA69" s="141"/>
      <c r="CB69" s="141"/>
      <c r="CC69" s="141"/>
      <c r="CD69" s="141">
        <v>2.6</v>
      </c>
      <c r="CE69" s="141"/>
      <c r="CF69" s="141"/>
      <c r="CG69" s="141"/>
      <c r="CH69" s="141"/>
      <c r="CI69" s="141"/>
      <c r="CJ69" s="141"/>
      <c r="CK69" s="141"/>
      <c r="CL69" s="141"/>
      <c r="CM69" s="141"/>
      <c r="CN69" s="141"/>
      <c r="CO69" s="141"/>
      <c r="CP69" s="141"/>
      <c r="CQ69" s="141"/>
      <c r="CR69" s="141"/>
      <c r="CS69" s="141"/>
      <c r="CT69" s="141"/>
      <c r="CU69" s="141"/>
      <c r="CV69" s="141"/>
      <c r="CW69" s="141"/>
      <c r="CX69" s="141"/>
      <c r="CY69" s="141"/>
      <c r="CZ69" s="141"/>
      <c r="DA69" s="141"/>
      <c r="DB69" s="141"/>
      <c r="DC69" s="141"/>
      <c r="DD69" s="141"/>
      <c r="DE69" s="141"/>
      <c r="DF69" s="141"/>
      <c r="DG69" s="141"/>
    </row>
    <row r="70" spans="1:111" x14ac:dyDescent="0.25">
      <c r="A70" s="54" t="s">
        <v>300</v>
      </c>
      <c r="B70" s="101"/>
      <c r="C70" s="99">
        <f t="shared" si="17"/>
        <v>2.4</v>
      </c>
      <c r="D70" s="99">
        <f t="shared" si="18"/>
        <v>2.4</v>
      </c>
      <c r="E70" s="99">
        <f t="shared" si="19"/>
        <v>2</v>
      </c>
      <c r="F70" s="155">
        <v>5.65</v>
      </c>
      <c r="G70" s="97">
        <f t="shared" si="20"/>
        <v>-0.64601769911504425</v>
      </c>
      <c r="H70" s="155">
        <v>2.5</v>
      </c>
      <c r="I70" s="99">
        <f t="shared" si="16"/>
        <v>4.9000000000000004</v>
      </c>
      <c r="J70" s="97">
        <f t="shared" si="21"/>
        <v>0.96000000000000019</v>
      </c>
      <c r="K70" s="99">
        <f t="shared" si="22"/>
        <v>2.7357142857142858</v>
      </c>
      <c r="L70" s="141"/>
      <c r="M70" s="141"/>
      <c r="N70" s="141"/>
      <c r="O70" s="141">
        <v>2.6</v>
      </c>
      <c r="P70" s="141">
        <v>2.25</v>
      </c>
      <c r="Q70" s="141">
        <v>2</v>
      </c>
      <c r="R70" s="141"/>
      <c r="S70" s="141"/>
      <c r="T70" s="141"/>
      <c r="U70" s="141"/>
      <c r="V70" s="141"/>
      <c r="W70" s="141">
        <v>2.25</v>
      </c>
      <c r="X70" s="141">
        <v>2.4</v>
      </c>
      <c r="Y70" s="141"/>
      <c r="Z70" s="141">
        <v>4.5999999999999996</v>
      </c>
      <c r="AA70" s="141">
        <v>2.4</v>
      </c>
      <c r="AB70" s="141">
        <v>2.5</v>
      </c>
      <c r="AC70" s="141"/>
      <c r="AD70" s="141"/>
      <c r="AE70" s="141">
        <v>2.5</v>
      </c>
      <c r="AF70" s="141"/>
      <c r="AG70" s="141"/>
      <c r="AH70" s="141"/>
      <c r="AI70" s="141">
        <v>2.4</v>
      </c>
      <c r="AJ70" s="141">
        <v>2.4</v>
      </c>
      <c r="AK70" s="141">
        <v>2.4</v>
      </c>
      <c r="AL70" s="141">
        <v>2.4</v>
      </c>
      <c r="AM70" s="141"/>
      <c r="AN70" s="141">
        <v>2.4</v>
      </c>
      <c r="AO70" s="141"/>
      <c r="AP70" s="141"/>
      <c r="AQ70" s="141"/>
      <c r="AR70" s="141">
        <v>2.4</v>
      </c>
      <c r="AS70" s="141"/>
      <c r="AT70" s="141"/>
      <c r="AU70" s="141">
        <v>4.8</v>
      </c>
      <c r="AV70" s="141"/>
      <c r="AW70" s="141"/>
      <c r="AX70" s="141"/>
      <c r="AY70" s="141"/>
      <c r="AZ70" s="141"/>
      <c r="BA70" s="141">
        <v>3.05</v>
      </c>
      <c r="BB70" s="141">
        <v>2.2999999999999998</v>
      </c>
      <c r="BC70" s="141"/>
      <c r="BD70" s="141"/>
      <c r="BE70" s="141"/>
      <c r="BF70" s="141">
        <v>2.5</v>
      </c>
      <c r="BG70" s="141"/>
      <c r="BH70" s="141"/>
      <c r="BI70" s="141"/>
      <c r="BJ70" s="141">
        <v>2.5</v>
      </c>
      <c r="BK70" s="141">
        <v>2.2000000000000002</v>
      </c>
      <c r="BL70" s="141"/>
      <c r="BM70" s="141"/>
      <c r="BN70" s="141"/>
      <c r="BO70" s="141"/>
      <c r="BP70" s="141"/>
      <c r="BQ70" s="141"/>
      <c r="BR70" s="141">
        <v>2.4</v>
      </c>
      <c r="BS70" s="141">
        <v>2.2999999999999998</v>
      </c>
      <c r="BT70" s="141"/>
      <c r="BU70" s="141">
        <v>2.5</v>
      </c>
      <c r="BV70" s="141">
        <v>2.5</v>
      </c>
      <c r="BW70" s="141">
        <v>2.5</v>
      </c>
      <c r="BX70" s="141"/>
      <c r="BY70" s="141"/>
      <c r="BZ70" s="141"/>
      <c r="CA70" s="141"/>
      <c r="CB70" s="141">
        <v>4.5</v>
      </c>
      <c r="CC70" s="141"/>
      <c r="CD70" s="141"/>
      <c r="CE70" s="141"/>
      <c r="CF70" s="141"/>
      <c r="CG70" s="141">
        <v>2.4</v>
      </c>
      <c r="CH70" s="141"/>
      <c r="CI70" s="141"/>
      <c r="CJ70" s="141">
        <v>2.5</v>
      </c>
      <c r="CK70" s="141"/>
      <c r="CL70" s="141"/>
      <c r="CM70" s="141">
        <v>2.5</v>
      </c>
      <c r="CN70" s="141">
        <v>2.2999999999999998</v>
      </c>
      <c r="CO70" s="141"/>
      <c r="CP70" s="141"/>
      <c r="CQ70" s="141">
        <v>4.7</v>
      </c>
      <c r="CR70" s="141"/>
      <c r="CS70" s="141">
        <v>4.9000000000000004</v>
      </c>
      <c r="CT70" s="141">
        <v>2.2000000000000002</v>
      </c>
      <c r="CU70" s="141"/>
      <c r="CV70" s="141">
        <v>2.2999999999999998</v>
      </c>
      <c r="CW70" s="141"/>
      <c r="CX70" s="141"/>
      <c r="CY70" s="141"/>
      <c r="CZ70" s="141"/>
      <c r="DA70" s="141"/>
      <c r="DB70" s="141"/>
      <c r="DC70" s="141"/>
      <c r="DD70" s="141"/>
      <c r="DE70" s="141"/>
      <c r="DF70" s="141"/>
      <c r="DG70" s="141"/>
    </row>
    <row r="71" spans="1:111" x14ac:dyDescent="0.25">
      <c r="A71" s="54" t="s">
        <v>301</v>
      </c>
      <c r="B71" s="101"/>
      <c r="C71" s="99">
        <f t="shared" si="17"/>
        <v>10.9</v>
      </c>
      <c r="D71" s="99">
        <f t="shared" si="18"/>
        <v>9.9</v>
      </c>
      <c r="E71" s="99">
        <f t="shared" si="19"/>
        <v>7.7</v>
      </c>
      <c r="F71" s="155">
        <v>10.49</v>
      </c>
      <c r="G71" s="97">
        <f t="shared" si="20"/>
        <v>-0.26596758817921828</v>
      </c>
      <c r="H71" s="155">
        <v>10.6</v>
      </c>
      <c r="I71" s="99">
        <f t="shared" si="16"/>
        <v>11.6</v>
      </c>
      <c r="J71" s="97">
        <f t="shared" si="21"/>
        <v>9.4339622641509441E-2</v>
      </c>
      <c r="K71" s="99">
        <f t="shared" si="22"/>
        <v>9.7068749999999984</v>
      </c>
      <c r="L71" s="141">
        <v>10.6</v>
      </c>
      <c r="M71" s="141"/>
      <c r="N71" s="141"/>
      <c r="O71" s="141"/>
      <c r="P71" s="141">
        <v>8.1999999999999993</v>
      </c>
      <c r="Q71" s="141">
        <v>9.4</v>
      </c>
      <c r="R71" s="141"/>
      <c r="S71" s="141"/>
      <c r="T71" s="141"/>
      <c r="U71" s="141"/>
      <c r="V71" s="141"/>
      <c r="W71" s="141">
        <v>8.1999999999999993</v>
      </c>
      <c r="X71" s="141">
        <v>10.95</v>
      </c>
      <c r="Y71" s="141"/>
      <c r="Z71" s="141">
        <v>10.8</v>
      </c>
      <c r="AA71" s="141"/>
      <c r="AB71" s="141">
        <v>10.9</v>
      </c>
      <c r="AC71" s="141"/>
      <c r="AD71" s="141"/>
      <c r="AE71" s="141">
        <v>7.7</v>
      </c>
      <c r="AF71" s="141"/>
      <c r="AG71" s="141">
        <v>10.15</v>
      </c>
      <c r="AH71" s="141"/>
      <c r="AI71" s="141">
        <v>8</v>
      </c>
      <c r="AJ71" s="141">
        <v>8</v>
      </c>
      <c r="AK71" s="141">
        <v>8</v>
      </c>
      <c r="AL71" s="141">
        <v>8</v>
      </c>
      <c r="AM71" s="141">
        <v>8.75</v>
      </c>
      <c r="AN71" s="141">
        <v>8</v>
      </c>
      <c r="AO71" s="141">
        <v>8.75</v>
      </c>
      <c r="AP71" s="141">
        <v>8.75</v>
      </c>
      <c r="AQ71" s="141"/>
      <c r="AR71" s="141">
        <v>10.9</v>
      </c>
      <c r="AS71" s="141"/>
      <c r="AT71" s="141">
        <v>7.95</v>
      </c>
      <c r="AU71" s="141">
        <v>10.9</v>
      </c>
      <c r="AV71" s="141">
        <v>9.9</v>
      </c>
      <c r="AW71" s="141"/>
      <c r="AX71" s="141"/>
      <c r="AY71" s="141"/>
      <c r="AZ71" s="141"/>
      <c r="BA71" s="141"/>
      <c r="BB71" s="141">
        <v>10.7</v>
      </c>
      <c r="BC71" s="141"/>
      <c r="BD71" s="141">
        <v>9.9</v>
      </c>
      <c r="BE71" s="141">
        <v>8.6</v>
      </c>
      <c r="BF71" s="141">
        <v>8.5</v>
      </c>
      <c r="BG71" s="141"/>
      <c r="BH71" s="141"/>
      <c r="BI71" s="141">
        <v>9.99</v>
      </c>
      <c r="BJ71" s="141"/>
      <c r="BK71" s="141">
        <v>9.8000000000000007</v>
      </c>
      <c r="BL71" s="141"/>
      <c r="BM71" s="141">
        <v>9.9</v>
      </c>
      <c r="BN71" s="141">
        <v>9.9</v>
      </c>
      <c r="BO71" s="141"/>
      <c r="BP71" s="141"/>
      <c r="BQ71" s="141"/>
      <c r="BR71" s="141">
        <v>9.4499999999999993</v>
      </c>
      <c r="BS71" s="141">
        <v>10.5</v>
      </c>
      <c r="BT71" s="141">
        <v>10.49</v>
      </c>
      <c r="BU71" s="141">
        <v>10.6</v>
      </c>
      <c r="BV71" s="141">
        <v>10.6</v>
      </c>
      <c r="BW71" s="141">
        <v>10.6</v>
      </c>
      <c r="BX71" s="141"/>
      <c r="BY71" s="141"/>
      <c r="BZ71" s="141">
        <v>10.199999999999999</v>
      </c>
      <c r="CA71" s="141"/>
      <c r="CB71" s="141">
        <v>10.5</v>
      </c>
      <c r="CC71" s="141">
        <v>10.5</v>
      </c>
      <c r="CD71" s="141">
        <v>9.9</v>
      </c>
      <c r="CE71" s="141"/>
      <c r="CF71" s="141">
        <v>10.8</v>
      </c>
      <c r="CG71" s="141">
        <v>10.5</v>
      </c>
      <c r="CH71" s="141"/>
      <c r="CI71" s="141">
        <v>10.199999999999999</v>
      </c>
      <c r="CJ71" s="141">
        <v>11.6</v>
      </c>
      <c r="CK71" s="141"/>
      <c r="CL71" s="141"/>
      <c r="CM71" s="141">
        <v>10.9</v>
      </c>
      <c r="CN71" s="141"/>
      <c r="CO71" s="141"/>
      <c r="CP71" s="141"/>
      <c r="CQ71" s="141">
        <v>8.9</v>
      </c>
      <c r="CR71" s="141"/>
      <c r="CS71" s="141">
        <v>8.9</v>
      </c>
      <c r="CT71" s="141">
        <v>10.9</v>
      </c>
      <c r="CU71" s="141"/>
      <c r="CV71" s="141">
        <v>9.8000000000000007</v>
      </c>
      <c r="CW71" s="141"/>
      <c r="CX71" s="141"/>
      <c r="CY71" s="141"/>
      <c r="CZ71" s="141"/>
      <c r="DA71" s="141"/>
      <c r="DB71" s="141"/>
      <c r="DC71" s="141"/>
      <c r="DD71" s="141"/>
      <c r="DE71" s="141"/>
      <c r="DF71" s="141"/>
      <c r="DG71" s="141"/>
    </row>
    <row r="72" spans="1:111" x14ac:dyDescent="0.25">
      <c r="A72" s="54" t="s">
        <v>302</v>
      </c>
      <c r="B72" s="101"/>
      <c r="C72" s="99">
        <f t="shared" si="17"/>
        <v>7.5</v>
      </c>
      <c r="D72" s="99">
        <f t="shared" si="18"/>
        <v>7.55</v>
      </c>
      <c r="E72" s="99">
        <f t="shared" si="19"/>
        <v>7.39</v>
      </c>
      <c r="F72" s="155">
        <v>7.9</v>
      </c>
      <c r="G72" s="97">
        <f t="shared" si="20"/>
        <v>-6.4556962025316536E-2</v>
      </c>
      <c r="H72" s="155">
        <v>8.0500000000000007</v>
      </c>
      <c r="I72" s="99">
        <f t="shared" si="16"/>
        <v>8.5</v>
      </c>
      <c r="J72" s="97">
        <f t="shared" si="21"/>
        <v>5.5900621118012327E-2</v>
      </c>
      <c r="K72" s="99">
        <f t="shared" si="22"/>
        <v>7.6828000000000012</v>
      </c>
      <c r="L72" s="141">
        <v>7.5</v>
      </c>
      <c r="M72" s="141"/>
      <c r="N72" s="141"/>
      <c r="O72" s="141"/>
      <c r="P72" s="141">
        <v>7.5</v>
      </c>
      <c r="Q72" s="141"/>
      <c r="R72" s="141"/>
      <c r="S72" s="141"/>
      <c r="T72" s="141"/>
      <c r="U72" s="141"/>
      <c r="V72" s="141">
        <v>7.9</v>
      </c>
      <c r="W72" s="141">
        <v>7.5</v>
      </c>
      <c r="X72" s="141">
        <v>7.5</v>
      </c>
      <c r="Y72" s="141">
        <v>7.5</v>
      </c>
      <c r="Z72" s="141">
        <v>7.5</v>
      </c>
      <c r="AA72" s="141">
        <v>7.6</v>
      </c>
      <c r="AB72" s="141">
        <v>7.5</v>
      </c>
      <c r="AC72" s="141"/>
      <c r="AD72" s="141"/>
      <c r="AE72" s="141"/>
      <c r="AF72" s="141"/>
      <c r="AG72" s="141"/>
      <c r="AH72" s="141">
        <v>7.5</v>
      </c>
      <c r="AI72" s="141">
        <v>7.8</v>
      </c>
      <c r="AJ72" s="141">
        <v>7.8</v>
      </c>
      <c r="AK72" s="141">
        <v>7.8</v>
      </c>
      <c r="AL72" s="141">
        <v>7.8</v>
      </c>
      <c r="AM72" s="141">
        <v>7.8</v>
      </c>
      <c r="AN72" s="141">
        <v>7.8</v>
      </c>
      <c r="AO72" s="141">
        <v>7.8</v>
      </c>
      <c r="AP72" s="141">
        <v>7.8</v>
      </c>
      <c r="AQ72" s="141"/>
      <c r="AR72" s="141">
        <v>7.9</v>
      </c>
      <c r="AS72" s="141">
        <v>7.9</v>
      </c>
      <c r="AT72" s="141"/>
      <c r="AU72" s="141">
        <v>7.5</v>
      </c>
      <c r="AV72" s="141"/>
      <c r="AW72" s="141"/>
      <c r="AX72" s="141"/>
      <c r="AY72" s="141"/>
      <c r="AZ72" s="141">
        <v>7.39</v>
      </c>
      <c r="BA72" s="141"/>
      <c r="BB72" s="141">
        <v>7.5</v>
      </c>
      <c r="BC72" s="141"/>
      <c r="BD72" s="141"/>
      <c r="BE72" s="141">
        <v>7.5</v>
      </c>
      <c r="BF72" s="141">
        <v>7.9</v>
      </c>
      <c r="BG72" s="141"/>
      <c r="BH72" s="141"/>
      <c r="BI72" s="141">
        <v>7.6</v>
      </c>
      <c r="BJ72" s="141">
        <v>7.5</v>
      </c>
      <c r="BK72" s="141">
        <v>7.5</v>
      </c>
      <c r="BL72" s="141"/>
      <c r="BM72" s="141">
        <v>7.9</v>
      </c>
      <c r="BN72" s="141">
        <v>7.9</v>
      </c>
      <c r="BO72" s="141"/>
      <c r="BP72" s="141"/>
      <c r="BQ72" s="141"/>
      <c r="BR72" s="141">
        <v>7.8</v>
      </c>
      <c r="BS72" s="141"/>
      <c r="BT72" s="141">
        <v>7.9</v>
      </c>
      <c r="BU72" s="141">
        <v>8.0500000000000007</v>
      </c>
      <c r="BV72" s="141">
        <v>8.0500000000000007</v>
      </c>
      <c r="BW72" s="141">
        <v>8.0500000000000007</v>
      </c>
      <c r="BX72" s="141"/>
      <c r="BY72" s="141"/>
      <c r="BZ72" s="141">
        <v>8.5</v>
      </c>
      <c r="CA72" s="141"/>
      <c r="CB72" s="141">
        <v>7.5</v>
      </c>
      <c r="CC72" s="141"/>
      <c r="CD72" s="141">
        <v>7.8</v>
      </c>
      <c r="CE72" s="141"/>
      <c r="CF72" s="141">
        <v>7.5</v>
      </c>
      <c r="CG72" s="141">
        <v>7.5</v>
      </c>
      <c r="CH72" s="141"/>
      <c r="CI72" s="141">
        <v>7.5</v>
      </c>
      <c r="CJ72" s="141">
        <v>7.7</v>
      </c>
      <c r="CK72" s="141"/>
      <c r="CL72" s="141"/>
      <c r="CM72" s="141">
        <v>7.5</v>
      </c>
      <c r="CN72" s="141">
        <v>7.9</v>
      </c>
      <c r="CO72" s="141">
        <v>7.5</v>
      </c>
      <c r="CP72" s="141"/>
      <c r="CQ72" s="141">
        <v>7.5</v>
      </c>
      <c r="CR72" s="141">
        <v>7.5</v>
      </c>
      <c r="CS72" s="141"/>
      <c r="CT72" s="141">
        <v>7.5</v>
      </c>
      <c r="CU72" s="141">
        <v>7.5</v>
      </c>
      <c r="CV72" s="141">
        <v>7.5</v>
      </c>
      <c r="CW72" s="141"/>
      <c r="CX72" s="141"/>
      <c r="CY72" s="141"/>
      <c r="CZ72" s="141"/>
      <c r="DA72" s="141"/>
      <c r="DB72" s="141"/>
      <c r="DC72" s="141"/>
      <c r="DD72" s="141"/>
      <c r="DE72" s="141"/>
      <c r="DF72" s="141"/>
      <c r="DG72" s="141"/>
    </row>
    <row r="73" spans="1:111" x14ac:dyDescent="0.25">
      <c r="A73" s="54" t="s">
        <v>303</v>
      </c>
      <c r="B73" s="101"/>
      <c r="C73" s="99">
        <f t="shared" si="17"/>
        <v>6.9</v>
      </c>
      <c r="D73" s="99">
        <f t="shared" si="18"/>
        <v>6.9</v>
      </c>
      <c r="E73" s="99">
        <f t="shared" si="19"/>
        <v>6.4</v>
      </c>
      <c r="F73" s="155">
        <v>6.4</v>
      </c>
      <c r="G73" s="97">
        <f t="shared" si="20"/>
        <v>0</v>
      </c>
      <c r="H73" s="155">
        <v>8.0500000000000007</v>
      </c>
      <c r="I73" s="99">
        <f t="shared" si="16"/>
        <v>8.9499999999999993</v>
      </c>
      <c r="J73" s="97">
        <f t="shared" si="21"/>
        <v>0.11180124223602465</v>
      </c>
      <c r="K73" s="99">
        <f t="shared" si="22"/>
        <v>7.2599999999999989</v>
      </c>
      <c r="L73" s="141">
        <v>6.9</v>
      </c>
      <c r="M73" s="141"/>
      <c r="N73" s="141"/>
      <c r="O73" s="141"/>
      <c r="P73" s="141">
        <v>7.8</v>
      </c>
      <c r="Q73" s="141"/>
      <c r="R73" s="141"/>
      <c r="S73" s="141"/>
      <c r="T73" s="141"/>
      <c r="U73" s="141"/>
      <c r="V73" s="141"/>
      <c r="W73" s="141">
        <v>6.8</v>
      </c>
      <c r="X73" s="141">
        <v>7.9</v>
      </c>
      <c r="Y73" s="141">
        <v>6.7</v>
      </c>
      <c r="Z73" s="141">
        <v>8.9499999999999993</v>
      </c>
      <c r="AA73" s="141">
        <v>6.95</v>
      </c>
      <c r="AB73" s="141">
        <v>6.9</v>
      </c>
      <c r="AC73" s="141"/>
      <c r="AD73" s="141"/>
      <c r="AE73" s="141">
        <v>6.9</v>
      </c>
      <c r="AF73" s="141"/>
      <c r="AG73" s="141">
        <v>6.9</v>
      </c>
      <c r="AH73" s="141">
        <v>6.6</v>
      </c>
      <c r="AI73" s="141">
        <v>6.5</v>
      </c>
      <c r="AJ73" s="141">
        <v>6.5</v>
      </c>
      <c r="AK73" s="141">
        <v>6.5</v>
      </c>
      <c r="AL73" s="141">
        <v>6.5</v>
      </c>
      <c r="AM73" s="141">
        <v>7.4</v>
      </c>
      <c r="AN73" s="141">
        <v>6.5</v>
      </c>
      <c r="AO73" s="141">
        <v>7.4</v>
      </c>
      <c r="AP73" s="141">
        <v>7.4</v>
      </c>
      <c r="AQ73" s="141"/>
      <c r="AR73" s="141">
        <v>7.5</v>
      </c>
      <c r="AS73" s="141">
        <v>6.9</v>
      </c>
      <c r="AT73" s="141"/>
      <c r="AU73" s="141">
        <v>8.9</v>
      </c>
      <c r="AV73" s="141"/>
      <c r="AW73" s="141"/>
      <c r="AX73" s="141"/>
      <c r="AY73" s="141"/>
      <c r="AZ73" s="141">
        <v>8.6</v>
      </c>
      <c r="BA73" s="141">
        <v>7</v>
      </c>
      <c r="BB73" s="141">
        <v>7.9</v>
      </c>
      <c r="BC73" s="141">
        <v>7.2</v>
      </c>
      <c r="BD73" s="141">
        <v>6.9</v>
      </c>
      <c r="BE73" s="141">
        <v>6.9</v>
      </c>
      <c r="BF73" s="141">
        <v>6.9</v>
      </c>
      <c r="BG73" s="141"/>
      <c r="BH73" s="141"/>
      <c r="BI73" s="141">
        <v>6.8</v>
      </c>
      <c r="BJ73" s="141">
        <v>6.9</v>
      </c>
      <c r="BK73" s="141">
        <v>6.8</v>
      </c>
      <c r="BL73" s="141"/>
      <c r="BM73" s="141">
        <v>8.5</v>
      </c>
      <c r="BN73" s="141">
        <v>8.5</v>
      </c>
      <c r="BO73" s="141"/>
      <c r="BP73" s="141"/>
      <c r="BQ73" s="141"/>
      <c r="BR73" s="141">
        <v>6.9</v>
      </c>
      <c r="BS73" s="141"/>
      <c r="BT73" s="141">
        <v>6.4</v>
      </c>
      <c r="BU73" s="141">
        <v>8.0500000000000007</v>
      </c>
      <c r="BV73" s="141">
        <v>8.0500000000000007</v>
      </c>
      <c r="BW73" s="141">
        <v>8.0500000000000007</v>
      </c>
      <c r="BX73" s="141"/>
      <c r="BY73" s="141"/>
      <c r="BZ73" s="141">
        <v>6.8</v>
      </c>
      <c r="CA73" s="141"/>
      <c r="CB73" s="141">
        <v>6.5</v>
      </c>
      <c r="CC73" s="141"/>
      <c r="CD73" s="141"/>
      <c r="CE73" s="141"/>
      <c r="CF73" s="141">
        <v>6.9</v>
      </c>
      <c r="CG73" s="141">
        <v>6.9</v>
      </c>
      <c r="CH73" s="141"/>
      <c r="CI73" s="141">
        <v>6.5</v>
      </c>
      <c r="CJ73" s="141">
        <v>8.49</v>
      </c>
      <c r="CK73" s="141"/>
      <c r="CL73" s="141"/>
      <c r="CM73" s="141">
        <v>6.9</v>
      </c>
      <c r="CN73" s="141">
        <v>6.5</v>
      </c>
      <c r="CO73" s="141">
        <v>8.9</v>
      </c>
      <c r="CP73" s="141"/>
      <c r="CQ73" s="141">
        <v>6.9</v>
      </c>
      <c r="CR73" s="141">
        <v>7.5</v>
      </c>
      <c r="CS73" s="141">
        <v>6.95</v>
      </c>
      <c r="CT73" s="141">
        <v>6.95</v>
      </c>
      <c r="CU73" s="141">
        <v>7.8</v>
      </c>
      <c r="CV73" s="141">
        <v>7.9</v>
      </c>
      <c r="CW73" s="141"/>
      <c r="CX73" s="141"/>
      <c r="CY73" s="141"/>
      <c r="CZ73" s="141"/>
      <c r="DA73" s="141"/>
      <c r="DB73" s="141"/>
      <c r="DC73" s="141"/>
      <c r="DD73" s="141"/>
      <c r="DE73" s="141"/>
      <c r="DF73" s="141"/>
      <c r="DG73" s="141"/>
    </row>
    <row r="74" spans="1:111" x14ac:dyDescent="0.25">
      <c r="A74" s="53" t="s">
        <v>90</v>
      </c>
      <c r="B74" s="96"/>
      <c r="C74" s="96"/>
      <c r="D74" s="96"/>
      <c r="E74" s="96"/>
      <c r="F74" s="154"/>
      <c r="G74" s="96"/>
      <c r="H74" s="154"/>
      <c r="I74" s="96"/>
      <c r="J74" s="96"/>
      <c r="K74" s="96"/>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43"/>
      <c r="AN74" s="43"/>
      <c r="AO74" s="43"/>
      <c r="AP74" s="43"/>
      <c r="AQ74" s="43"/>
      <c r="AR74" s="43"/>
      <c r="AS74" s="43"/>
      <c r="AT74" s="43"/>
      <c r="AU74" s="43"/>
      <c r="AV74" s="43"/>
      <c r="AW74" s="43"/>
      <c r="AX74" s="43"/>
      <c r="AY74" s="43"/>
      <c r="AZ74" s="43"/>
      <c r="BA74" s="43"/>
      <c r="BB74" s="43"/>
      <c r="BC74" s="43"/>
      <c r="BD74" s="43"/>
      <c r="BE74" s="43"/>
      <c r="BF74" s="43"/>
      <c r="BG74" s="43"/>
      <c r="BH74" s="43"/>
      <c r="BI74" s="43"/>
      <c r="BJ74" s="43"/>
      <c r="BK74" s="43"/>
      <c r="BL74" s="43"/>
      <c r="BM74" s="43"/>
      <c r="BN74" s="43"/>
      <c r="BO74" s="43"/>
      <c r="BP74" s="43"/>
      <c r="BQ74" s="43"/>
      <c r="BR74" s="43"/>
      <c r="BS74" s="43"/>
      <c r="BT74" s="43"/>
      <c r="BU74" s="43"/>
      <c r="BV74" s="43"/>
      <c r="BW74" s="43"/>
      <c r="BX74" s="43"/>
      <c r="BY74" s="43"/>
      <c r="BZ74" s="43"/>
      <c r="CA74" s="43"/>
      <c r="CB74" s="43"/>
      <c r="CC74" s="43"/>
      <c r="CD74" s="43"/>
      <c r="CE74" s="43"/>
      <c r="CF74" s="43"/>
      <c r="CG74" s="43"/>
      <c r="CH74" s="43"/>
      <c r="CI74" s="43"/>
      <c r="CJ74" s="43"/>
      <c r="CK74" s="43"/>
      <c r="CL74" s="43"/>
      <c r="CM74" s="43"/>
      <c r="CN74" s="43"/>
      <c r="CO74" s="43"/>
      <c r="CP74" s="43"/>
      <c r="CQ74" s="43"/>
      <c r="CR74" s="43"/>
      <c r="CS74" s="43"/>
      <c r="CT74" s="43"/>
      <c r="CU74" s="43"/>
      <c r="CV74" s="43"/>
      <c r="CW74" s="43"/>
      <c r="CX74" s="43"/>
      <c r="CY74" s="43"/>
      <c r="CZ74" s="43"/>
      <c r="DA74" s="43"/>
      <c r="DB74" s="43"/>
      <c r="DC74" s="43"/>
      <c r="DD74" s="43"/>
      <c r="DE74" s="43"/>
      <c r="DF74" s="43"/>
      <c r="DG74" s="43"/>
    </row>
    <row r="75" spans="1:111" x14ac:dyDescent="0.25">
      <c r="A75" s="54" t="s">
        <v>304</v>
      </c>
      <c r="B75" s="101"/>
      <c r="C75" s="99">
        <f t="shared" si="17"/>
        <v>1.1499999999999999</v>
      </c>
      <c r="D75" s="99">
        <f t="shared" si="18"/>
        <v>1.1749999999999998</v>
      </c>
      <c r="E75" s="99">
        <f t="shared" si="19"/>
        <v>1.05</v>
      </c>
      <c r="F75" s="155">
        <v>1.2</v>
      </c>
      <c r="G75" s="97">
        <f t="shared" si="20"/>
        <v>-0.12499999999999993</v>
      </c>
      <c r="H75" s="155">
        <v>1.25</v>
      </c>
      <c r="I75" s="99">
        <f t="shared" si="16"/>
        <v>1.45</v>
      </c>
      <c r="J75" s="97">
        <f t="shared" si="21"/>
        <v>0.15999999999999998</v>
      </c>
      <c r="K75" s="99">
        <f t="shared" si="22"/>
        <v>1.1968750000000001</v>
      </c>
      <c r="L75" s="141"/>
      <c r="M75" s="141">
        <v>1.1000000000000001</v>
      </c>
      <c r="N75" s="141"/>
      <c r="O75" s="141">
        <v>1.3</v>
      </c>
      <c r="P75" s="141">
        <v>1.1499999999999999</v>
      </c>
      <c r="Q75" s="141">
        <v>1.3</v>
      </c>
      <c r="R75" s="141"/>
      <c r="S75" s="141"/>
      <c r="T75" s="141"/>
      <c r="U75" s="141"/>
      <c r="V75" s="141">
        <v>1.1499999999999999</v>
      </c>
      <c r="W75" s="141"/>
      <c r="X75" s="141"/>
      <c r="Y75" s="141">
        <v>1.45</v>
      </c>
      <c r="Z75" s="141">
        <v>1.25</v>
      </c>
      <c r="AA75" s="141">
        <v>1.1499999999999999</v>
      </c>
      <c r="AB75" s="141">
        <v>1.25</v>
      </c>
      <c r="AC75" s="141"/>
      <c r="AD75" s="141"/>
      <c r="AE75" s="141">
        <v>1.25</v>
      </c>
      <c r="AF75" s="141"/>
      <c r="AG75" s="141">
        <v>1.3</v>
      </c>
      <c r="AH75" s="141"/>
      <c r="AI75" s="141">
        <v>1.1499999999999999</v>
      </c>
      <c r="AJ75" s="141">
        <v>1.1499999999999999</v>
      </c>
      <c r="AK75" s="141">
        <v>1.1499999999999999</v>
      </c>
      <c r="AL75" s="141">
        <v>1.1499999999999999</v>
      </c>
      <c r="AM75" s="141">
        <v>1.3</v>
      </c>
      <c r="AN75" s="141">
        <v>1.1499999999999999</v>
      </c>
      <c r="AO75" s="141">
        <v>1.3</v>
      </c>
      <c r="AP75" s="141">
        <v>1.3</v>
      </c>
      <c r="AQ75" s="141"/>
      <c r="AR75" s="141"/>
      <c r="AS75" s="141">
        <v>1.25</v>
      </c>
      <c r="AT75" s="141"/>
      <c r="AU75" s="141">
        <v>1.2</v>
      </c>
      <c r="AV75" s="141"/>
      <c r="AW75" s="141"/>
      <c r="AX75" s="141"/>
      <c r="AY75" s="141"/>
      <c r="AZ75" s="141">
        <v>1.2</v>
      </c>
      <c r="BA75" s="141">
        <v>1.25</v>
      </c>
      <c r="BB75" s="141">
        <v>1.25</v>
      </c>
      <c r="BC75" s="141"/>
      <c r="BD75" s="141">
        <v>1.4</v>
      </c>
      <c r="BE75" s="141">
        <v>1.1000000000000001</v>
      </c>
      <c r="BF75" s="141">
        <v>1.1499999999999999</v>
      </c>
      <c r="BG75" s="141"/>
      <c r="BH75" s="141"/>
      <c r="BI75" s="141">
        <v>1.1000000000000001</v>
      </c>
      <c r="BJ75" s="141">
        <v>1.1499999999999999</v>
      </c>
      <c r="BK75" s="141">
        <v>1.1000000000000001</v>
      </c>
      <c r="BL75" s="141"/>
      <c r="BM75" s="141"/>
      <c r="BN75" s="141"/>
      <c r="BO75" s="141"/>
      <c r="BP75" s="141"/>
      <c r="BQ75" s="141"/>
      <c r="BR75" s="141">
        <v>1.1000000000000001</v>
      </c>
      <c r="BS75" s="141">
        <v>1.1499999999999999</v>
      </c>
      <c r="BT75" s="141">
        <v>1.2</v>
      </c>
      <c r="BU75" s="141">
        <v>1.25</v>
      </c>
      <c r="BV75" s="141">
        <v>1.25</v>
      </c>
      <c r="BW75" s="141">
        <v>1.25</v>
      </c>
      <c r="BX75" s="141"/>
      <c r="BY75" s="141"/>
      <c r="BZ75" s="141">
        <v>1.1000000000000001</v>
      </c>
      <c r="CA75" s="141"/>
      <c r="CB75" s="141">
        <v>1.2</v>
      </c>
      <c r="CC75" s="141"/>
      <c r="CD75" s="141"/>
      <c r="CE75" s="141"/>
      <c r="CF75" s="141">
        <v>1.2</v>
      </c>
      <c r="CG75" s="141">
        <v>1.1499999999999999</v>
      </c>
      <c r="CH75" s="141"/>
      <c r="CI75" s="141">
        <v>1.2</v>
      </c>
      <c r="CJ75" s="141">
        <v>1.1499999999999999</v>
      </c>
      <c r="CK75" s="141"/>
      <c r="CL75" s="141"/>
      <c r="CM75" s="141">
        <v>1.1499999999999999</v>
      </c>
      <c r="CN75" s="141"/>
      <c r="CO75" s="141">
        <v>1.1000000000000001</v>
      </c>
      <c r="CP75" s="141"/>
      <c r="CQ75" s="141">
        <v>1.05</v>
      </c>
      <c r="CR75" s="141">
        <v>1.1499999999999999</v>
      </c>
      <c r="CS75" s="141"/>
      <c r="CT75" s="141">
        <v>1.2</v>
      </c>
      <c r="CU75" s="141"/>
      <c r="CV75" s="141">
        <v>1.1499999999999999</v>
      </c>
      <c r="CW75" s="141"/>
      <c r="CX75" s="141"/>
      <c r="CY75" s="141"/>
      <c r="CZ75" s="141"/>
      <c r="DA75" s="141"/>
      <c r="DB75" s="141"/>
      <c r="DC75" s="141"/>
      <c r="DD75" s="141"/>
      <c r="DE75" s="141"/>
      <c r="DF75" s="141"/>
      <c r="DG75" s="141"/>
    </row>
    <row r="76" spans="1:111" x14ac:dyDescent="0.25">
      <c r="A76" s="54" t="s">
        <v>305</v>
      </c>
      <c r="B76" s="101"/>
      <c r="C76" s="99">
        <f t="shared" si="17"/>
        <v>1.55</v>
      </c>
      <c r="D76" s="99">
        <f t="shared" si="18"/>
        <v>1.55</v>
      </c>
      <c r="E76" s="99">
        <f t="shared" si="19"/>
        <v>1.39</v>
      </c>
      <c r="F76" s="155">
        <v>1.49</v>
      </c>
      <c r="G76" s="97">
        <f t="shared" si="20"/>
        <v>-6.7114093959731599E-2</v>
      </c>
      <c r="H76" s="155">
        <v>1.55</v>
      </c>
      <c r="I76" s="99">
        <f t="shared" si="16"/>
        <v>1.8</v>
      </c>
      <c r="J76" s="97">
        <f t="shared" si="21"/>
        <v>0.16129032258064516</v>
      </c>
      <c r="K76" s="99">
        <f t="shared" si="22"/>
        <v>1.5242307692307693</v>
      </c>
      <c r="L76" s="141">
        <v>1.49</v>
      </c>
      <c r="M76" s="141"/>
      <c r="N76" s="141">
        <v>1.5</v>
      </c>
      <c r="O76" s="141"/>
      <c r="P76" s="141">
        <v>1.59</v>
      </c>
      <c r="Q76" s="141">
        <v>1.55</v>
      </c>
      <c r="R76" s="141"/>
      <c r="S76" s="141"/>
      <c r="T76" s="141"/>
      <c r="U76" s="141"/>
      <c r="V76" s="141">
        <v>1.49</v>
      </c>
      <c r="W76" s="141">
        <v>1.65</v>
      </c>
      <c r="X76" s="141">
        <v>1.45</v>
      </c>
      <c r="Y76" s="141"/>
      <c r="Z76" s="141"/>
      <c r="AA76" s="141">
        <v>1.5</v>
      </c>
      <c r="AB76" s="141">
        <v>1.55</v>
      </c>
      <c r="AC76" s="141"/>
      <c r="AD76" s="141"/>
      <c r="AE76" s="141">
        <v>1.55</v>
      </c>
      <c r="AF76" s="141"/>
      <c r="AG76" s="141">
        <v>1.6</v>
      </c>
      <c r="AH76" s="141"/>
      <c r="AI76" s="141">
        <v>1.6</v>
      </c>
      <c r="AJ76" s="141">
        <v>1.6</v>
      </c>
      <c r="AK76" s="141">
        <v>1.6</v>
      </c>
      <c r="AL76" s="141">
        <v>1.6</v>
      </c>
      <c r="AM76" s="141"/>
      <c r="AN76" s="141">
        <v>1.6</v>
      </c>
      <c r="AO76" s="141"/>
      <c r="AP76" s="141"/>
      <c r="AQ76" s="141"/>
      <c r="AR76" s="141">
        <v>1.55</v>
      </c>
      <c r="AS76" s="141">
        <v>1.6</v>
      </c>
      <c r="AT76" s="141"/>
      <c r="AU76" s="141">
        <v>1.55</v>
      </c>
      <c r="AV76" s="141">
        <v>1.55</v>
      </c>
      <c r="AW76" s="141"/>
      <c r="AX76" s="141"/>
      <c r="AY76" s="141"/>
      <c r="AZ76" s="141">
        <v>1.59</v>
      </c>
      <c r="BA76" s="141">
        <v>1.55</v>
      </c>
      <c r="BB76" s="141">
        <v>1.5</v>
      </c>
      <c r="BC76" s="141">
        <v>1.55</v>
      </c>
      <c r="BD76" s="141"/>
      <c r="BE76" s="141">
        <v>1.45</v>
      </c>
      <c r="BF76" s="141">
        <v>1.55</v>
      </c>
      <c r="BG76" s="141"/>
      <c r="BH76" s="141"/>
      <c r="BI76" s="141">
        <v>1.45</v>
      </c>
      <c r="BJ76" s="141">
        <v>1.45</v>
      </c>
      <c r="BK76" s="141">
        <v>1.5</v>
      </c>
      <c r="BL76" s="141"/>
      <c r="BM76" s="141"/>
      <c r="BN76" s="141"/>
      <c r="BO76" s="141"/>
      <c r="BP76" s="141"/>
      <c r="BQ76" s="141"/>
      <c r="BR76" s="141">
        <v>1.39</v>
      </c>
      <c r="BS76" s="141">
        <v>1.6</v>
      </c>
      <c r="BT76" s="141">
        <v>1.49</v>
      </c>
      <c r="BU76" s="141">
        <v>1.55</v>
      </c>
      <c r="BV76" s="141">
        <v>1.55</v>
      </c>
      <c r="BW76" s="141">
        <v>1.55</v>
      </c>
      <c r="BX76" s="141"/>
      <c r="BY76" s="141">
        <v>1.6</v>
      </c>
      <c r="BZ76" s="141">
        <v>1.4</v>
      </c>
      <c r="CA76" s="141"/>
      <c r="CB76" s="141">
        <v>1.55</v>
      </c>
      <c r="CC76" s="141">
        <v>1.8</v>
      </c>
      <c r="CD76" s="141"/>
      <c r="CE76" s="141"/>
      <c r="CF76" s="141">
        <v>1.45</v>
      </c>
      <c r="CG76" s="141">
        <v>1.5</v>
      </c>
      <c r="CH76" s="141"/>
      <c r="CI76" s="141">
        <v>1.5</v>
      </c>
      <c r="CJ76" s="141">
        <v>1.55</v>
      </c>
      <c r="CK76" s="141"/>
      <c r="CL76" s="141"/>
      <c r="CM76" s="141">
        <v>1.39</v>
      </c>
      <c r="CN76" s="141">
        <v>1.49</v>
      </c>
      <c r="CO76" s="141">
        <v>1.45</v>
      </c>
      <c r="CP76" s="141"/>
      <c r="CQ76" s="141">
        <v>1.45</v>
      </c>
      <c r="CR76" s="141">
        <v>1.45</v>
      </c>
      <c r="CS76" s="141">
        <v>1.4</v>
      </c>
      <c r="CT76" s="141">
        <v>1.4</v>
      </c>
      <c r="CU76" s="141">
        <v>1.5</v>
      </c>
      <c r="CV76" s="141">
        <v>1.49</v>
      </c>
      <c r="CW76" s="141"/>
      <c r="CX76" s="141"/>
      <c r="CY76" s="141"/>
      <c r="CZ76" s="141"/>
      <c r="DA76" s="141"/>
      <c r="DB76" s="141"/>
      <c r="DC76" s="141"/>
      <c r="DD76" s="141"/>
      <c r="DE76" s="141"/>
      <c r="DF76" s="141"/>
      <c r="DG76" s="141"/>
    </row>
    <row r="77" spans="1:111" x14ac:dyDescent="0.25">
      <c r="A77" s="54" t="s">
        <v>306</v>
      </c>
      <c r="B77" s="101"/>
      <c r="C77" s="99">
        <f t="shared" si="17"/>
        <v>1.25</v>
      </c>
      <c r="D77" s="99">
        <f t="shared" si="18"/>
        <v>1.25</v>
      </c>
      <c r="E77" s="99">
        <f t="shared" si="19"/>
        <v>1.19</v>
      </c>
      <c r="F77" s="155">
        <v>1.3</v>
      </c>
      <c r="G77" s="97">
        <f t="shared" si="20"/>
        <v>-8.4615384615384689E-2</v>
      </c>
      <c r="H77" s="155">
        <v>1.25</v>
      </c>
      <c r="I77" s="99">
        <f t="shared" si="16"/>
        <v>1.6</v>
      </c>
      <c r="J77" s="97">
        <f t="shared" si="21"/>
        <v>0.28000000000000008</v>
      </c>
      <c r="K77" s="99">
        <f t="shared" si="22"/>
        <v>1.2836363636363637</v>
      </c>
      <c r="L77" s="141">
        <v>1.25</v>
      </c>
      <c r="M77" s="141">
        <v>1.19</v>
      </c>
      <c r="N77" s="141">
        <v>1.3</v>
      </c>
      <c r="O77" s="141">
        <v>1.2</v>
      </c>
      <c r="P77" s="141">
        <v>1.25</v>
      </c>
      <c r="Q77" s="141">
        <v>1.5</v>
      </c>
      <c r="R77" s="141"/>
      <c r="S77" s="141"/>
      <c r="T77" s="141"/>
      <c r="U77" s="141"/>
      <c r="V77" s="141"/>
      <c r="W77" s="141">
        <v>1.6</v>
      </c>
      <c r="X77" s="141">
        <v>1.25</v>
      </c>
      <c r="Y77" s="141"/>
      <c r="Z77" s="141"/>
      <c r="AA77" s="141">
        <v>1.2</v>
      </c>
      <c r="AB77" s="141">
        <v>1.25</v>
      </c>
      <c r="AC77" s="141"/>
      <c r="AD77" s="141"/>
      <c r="AE77" s="141">
        <v>1.3</v>
      </c>
      <c r="AF77" s="141"/>
      <c r="AG77" s="141">
        <v>1.35</v>
      </c>
      <c r="AH77" s="141"/>
      <c r="AI77" s="141">
        <v>1.3</v>
      </c>
      <c r="AJ77" s="141">
        <v>1.3</v>
      </c>
      <c r="AK77" s="141">
        <v>1.3</v>
      </c>
      <c r="AL77" s="141">
        <v>1.3</v>
      </c>
      <c r="AM77" s="141">
        <v>1.35</v>
      </c>
      <c r="AN77" s="141">
        <v>1.3</v>
      </c>
      <c r="AO77" s="141">
        <v>1.35</v>
      </c>
      <c r="AP77" s="141">
        <v>1.35</v>
      </c>
      <c r="AQ77" s="141"/>
      <c r="AR77" s="141"/>
      <c r="AS77" s="141">
        <v>1.3</v>
      </c>
      <c r="AT77" s="141"/>
      <c r="AU77" s="141">
        <v>1.3</v>
      </c>
      <c r="AV77" s="141"/>
      <c r="AW77" s="141"/>
      <c r="AX77" s="141"/>
      <c r="AY77" s="141"/>
      <c r="AZ77" s="141">
        <v>1.29</v>
      </c>
      <c r="BA77" s="141"/>
      <c r="BB77" s="141">
        <v>1.25</v>
      </c>
      <c r="BC77" s="141"/>
      <c r="BD77" s="141"/>
      <c r="BE77" s="141"/>
      <c r="BF77" s="141">
        <v>1.3</v>
      </c>
      <c r="BG77" s="141"/>
      <c r="BH77" s="141"/>
      <c r="BI77" s="141">
        <v>1.2</v>
      </c>
      <c r="BJ77" s="141"/>
      <c r="BK77" s="141">
        <v>1.25</v>
      </c>
      <c r="BL77" s="141"/>
      <c r="BM77" s="141"/>
      <c r="BN77" s="141"/>
      <c r="BO77" s="141"/>
      <c r="BP77" s="141"/>
      <c r="BQ77" s="141"/>
      <c r="BR77" s="141">
        <v>1.25</v>
      </c>
      <c r="BS77" s="141">
        <v>1.25</v>
      </c>
      <c r="BT77" s="141">
        <v>1.3</v>
      </c>
      <c r="BU77" s="141">
        <v>1.25</v>
      </c>
      <c r="BV77" s="141">
        <v>1.25</v>
      </c>
      <c r="BW77" s="141">
        <v>1.25</v>
      </c>
      <c r="BX77" s="141"/>
      <c r="BY77" s="141"/>
      <c r="BZ77" s="141">
        <v>1.2</v>
      </c>
      <c r="CA77" s="141"/>
      <c r="CB77" s="141">
        <v>1.3</v>
      </c>
      <c r="CC77" s="141"/>
      <c r="CD77" s="141"/>
      <c r="CE77" s="141"/>
      <c r="CF77" s="141">
        <v>1.25</v>
      </c>
      <c r="CG77" s="141">
        <v>1.25</v>
      </c>
      <c r="CH77" s="141"/>
      <c r="CI77" s="141">
        <v>1.25</v>
      </c>
      <c r="CJ77" s="141">
        <v>1.25</v>
      </c>
      <c r="CK77" s="141"/>
      <c r="CL77" s="141"/>
      <c r="CM77" s="141">
        <v>1.3</v>
      </c>
      <c r="CN77" s="141"/>
      <c r="CO77" s="141">
        <v>1.25</v>
      </c>
      <c r="CP77" s="141"/>
      <c r="CQ77" s="141">
        <v>1.25</v>
      </c>
      <c r="CR77" s="141"/>
      <c r="CS77" s="141">
        <v>1.3</v>
      </c>
      <c r="CT77" s="141"/>
      <c r="CU77" s="141"/>
      <c r="CV77" s="141">
        <v>1.25</v>
      </c>
      <c r="CW77" s="141"/>
      <c r="CX77" s="141"/>
      <c r="CY77" s="141"/>
      <c r="CZ77" s="141"/>
      <c r="DA77" s="141"/>
      <c r="DB77" s="141"/>
      <c r="DC77" s="141"/>
      <c r="DD77" s="141"/>
      <c r="DE77" s="141"/>
      <c r="DF77" s="141"/>
      <c r="DG77" s="141"/>
    </row>
    <row r="78" spans="1:111" x14ac:dyDescent="0.25">
      <c r="A78" s="54" t="s">
        <v>307</v>
      </c>
      <c r="B78" s="101"/>
      <c r="C78" s="99">
        <f t="shared" si="17"/>
        <v>1.3</v>
      </c>
      <c r="D78" s="99">
        <f t="shared" si="18"/>
        <v>1.3</v>
      </c>
      <c r="E78" s="99">
        <f t="shared" si="19"/>
        <v>1.25</v>
      </c>
      <c r="F78" s="155">
        <v>1.3</v>
      </c>
      <c r="G78" s="97">
        <f t="shared" si="20"/>
        <v>-3.8461538461538491E-2</v>
      </c>
      <c r="H78" s="155">
        <v>1.3</v>
      </c>
      <c r="I78" s="99">
        <f t="shared" si="16"/>
        <v>1.6</v>
      </c>
      <c r="J78" s="97">
        <f t="shared" si="21"/>
        <v>0.23076923076923078</v>
      </c>
      <c r="K78" s="99">
        <f t="shared" si="22"/>
        <v>1.3266666666666662</v>
      </c>
      <c r="L78" s="141"/>
      <c r="M78" s="141">
        <v>1.25</v>
      </c>
      <c r="N78" s="141">
        <v>1.4</v>
      </c>
      <c r="O78" s="141"/>
      <c r="P78" s="141">
        <v>1.35</v>
      </c>
      <c r="Q78" s="141">
        <v>1.5</v>
      </c>
      <c r="R78" s="141"/>
      <c r="S78" s="141"/>
      <c r="T78" s="141"/>
      <c r="U78" s="141"/>
      <c r="V78" s="141"/>
      <c r="W78" s="141">
        <v>1.29</v>
      </c>
      <c r="X78" s="141"/>
      <c r="Y78" s="141"/>
      <c r="Z78" s="141"/>
      <c r="AA78" s="141">
        <v>1.25</v>
      </c>
      <c r="AB78" s="141"/>
      <c r="AC78" s="141"/>
      <c r="AD78" s="141"/>
      <c r="AE78" s="141">
        <v>1.3</v>
      </c>
      <c r="AF78" s="141"/>
      <c r="AG78" s="141">
        <v>1.45</v>
      </c>
      <c r="AH78" s="141"/>
      <c r="AI78" s="141">
        <v>1.3</v>
      </c>
      <c r="AJ78" s="141">
        <v>1.3</v>
      </c>
      <c r="AK78" s="141">
        <v>1.3</v>
      </c>
      <c r="AL78" s="141">
        <v>1.3</v>
      </c>
      <c r="AM78" s="141">
        <v>1.4</v>
      </c>
      <c r="AN78" s="141">
        <v>1.3</v>
      </c>
      <c r="AO78" s="141">
        <v>1.4</v>
      </c>
      <c r="AP78" s="141">
        <v>1.4</v>
      </c>
      <c r="AQ78" s="141"/>
      <c r="AR78" s="141"/>
      <c r="AS78" s="141"/>
      <c r="AT78" s="141"/>
      <c r="AU78" s="141">
        <v>1.3</v>
      </c>
      <c r="AV78" s="141">
        <v>1.3</v>
      </c>
      <c r="AW78" s="141"/>
      <c r="AX78" s="141"/>
      <c r="AY78" s="141"/>
      <c r="AZ78" s="141">
        <v>1.35</v>
      </c>
      <c r="BA78" s="141">
        <v>1.3</v>
      </c>
      <c r="BB78" s="141">
        <v>1.25</v>
      </c>
      <c r="BC78" s="141"/>
      <c r="BD78" s="141">
        <v>1.6</v>
      </c>
      <c r="BE78" s="141">
        <v>1.25</v>
      </c>
      <c r="BF78" s="141">
        <v>1.3</v>
      </c>
      <c r="BG78" s="141"/>
      <c r="BH78" s="141"/>
      <c r="BI78" s="141">
        <v>1.3</v>
      </c>
      <c r="BJ78" s="141"/>
      <c r="BK78" s="141">
        <v>1.25</v>
      </c>
      <c r="BL78" s="141"/>
      <c r="BM78" s="141"/>
      <c r="BN78" s="141"/>
      <c r="BO78" s="141"/>
      <c r="BP78" s="141"/>
      <c r="BQ78" s="141"/>
      <c r="BR78" s="141">
        <v>1.29</v>
      </c>
      <c r="BS78" s="141"/>
      <c r="BT78" s="141">
        <v>1.3</v>
      </c>
      <c r="BU78" s="141">
        <v>1.3</v>
      </c>
      <c r="BV78" s="141">
        <v>1.3</v>
      </c>
      <c r="BW78" s="141">
        <v>1.3</v>
      </c>
      <c r="BX78" s="141"/>
      <c r="BY78" s="141"/>
      <c r="BZ78" s="141">
        <v>1.25</v>
      </c>
      <c r="CA78" s="141"/>
      <c r="CB78" s="141">
        <v>1.25</v>
      </c>
      <c r="CC78" s="141">
        <v>1.6</v>
      </c>
      <c r="CD78" s="141"/>
      <c r="CE78" s="141"/>
      <c r="CF78" s="141"/>
      <c r="CG78" s="141">
        <v>1.25</v>
      </c>
      <c r="CH78" s="141"/>
      <c r="CI78" s="141"/>
      <c r="CJ78" s="141">
        <v>1.3</v>
      </c>
      <c r="CK78" s="141"/>
      <c r="CL78" s="141"/>
      <c r="CM78" s="141">
        <v>1.3</v>
      </c>
      <c r="CN78" s="141">
        <v>1.45</v>
      </c>
      <c r="CO78" s="141">
        <v>1.29</v>
      </c>
      <c r="CP78" s="141"/>
      <c r="CQ78" s="141">
        <v>1.3</v>
      </c>
      <c r="CR78" s="141"/>
      <c r="CS78" s="141">
        <v>1.3</v>
      </c>
      <c r="CT78" s="141"/>
      <c r="CU78" s="141"/>
      <c r="CV78" s="141">
        <v>1.25</v>
      </c>
      <c r="CW78" s="141"/>
      <c r="CX78" s="141"/>
      <c r="CY78" s="141"/>
      <c r="CZ78" s="141"/>
      <c r="DA78" s="141"/>
      <c r="DB78" s="141"/>
      <c r="DC78" s="141"/>
      <c r="DD78" s="141"/>
      <c r="DE78" s="141"/>
      <c r="DF78" s="141"/>
      <c r="DG78" s="141"/>
    </row>
    <row r="79" spans="1:111" x14ac:dyDescent="0.25">
      <c r="A79" s="53" t="s">
        <v>91</v>
      </c>
      <c r="B79" s="96"/>
      <c r="C79" s="96"/>
      <c r="D79" s="96"/>
      <c r="E79" s="96"/>
      <c r="F79" s="154"/>
      <c r="G79" s="96"/>
      <c r="H79" s="154"/>
      <c r="I79" s="96"/>
      <c r="J79" s="96"/>
      <c r="K79" s="96"/>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43"/>
      <c r="AS79" s="43"/>
      <c r="AT79" s="43"/>
      <c r="AU79" s="43"/>
      <c r="AV79" s="43"/>
      <c r="AW79" s="43"/>
      <c r="AX79" s="43"/>
      <c r="AY79" s="43"/>
      <c r="AZ79" s="43"/>
      <c r="BA79" s="43"/>
      <c r="BB79" s="43"/>
      <c r="BC79" s="43"/>
      <c r="BD79" s="43"/>
      <c r="BE79" s="43"/>
      <c r="BF79" s="43"/>
      <c r="BG79" s="43"/>
      <c r="BH79" s="43"/>
      <c r="BI79" s="43"/>
      <c r="BJ79" s="43"/>
      <c r="BK79" s="43"/>
      <c r="BL79" s="43"/>
      <c r="BM79" s="43"/>
      <c r="BN79" s="43"/>
      <c r="BO79" s="43"/>
      <c r="BP79" s="43"/>
      <c r="BQ79" s="43"/>
      <c r="BR79" s="43"/>
      <c r="BS79" s="43"/>
      <c r="BT79" s="43"/>
      <c r="BU79" s="43"/>
      <c r="BV79" s="43"/>
      <c r="BW79" s="43"/>
      <c r="BX79" s="43"/>
      <c r="BY79" s="43"/>
      <c r="BZ79" s="43"/>
      <c r="CA79" s="43"/>
      <c r="CB79" s="43"/>
      <c r="CC79" s="43"/>
      <c r="CD79" s="43"/>
      <c r="CE79" s="43"/>
      <c r="CF79" s="43"/>
      <c r="CG79" s="43"/>
      <c r="CH79" s="43"/>
      <c r="CI79" s="43"/>
      <c r="CJ79" s="43"/>
      <c r="CK79" s="43"/>
      <c r="CL79" s="43"/>
      <c r="CM79" s="43"/>
      <c r="CN79" s="43"/>
      <c r="CO79" s="43"/>
      <c r="CP79" s="43"/>
      <c r="CQ79" s="43"/>
      <c r="CR79" s="43"/>
      <c r="CS79" s="43"/>
      <c r="CT79" s="43"/>
      <c r="CU79" s="43"/>
      <c r="CV79" s="43"/>
      <c r="CW79" s="43"/>
      <c r="CX79" s="43"/>
      <c r="CY79" s="43"/>
      <c r="CZ79" s="43"/>
      <c r="DA79" s="43"/>
      <c r="DB79" s="43"/>
      <c r="DC79" s="43"/>
      <c r="DD79" s="43"/>
      <c r="DE79" s="43"/>
      <c r="DF79" s="43"/>
      <c r="DG79" s="43"/>
    </row>
    <row r="80" spans="1:111" x14ac:dyDescent="0.25">
      <c r="A80" s="54" t="s">
        <v>308</v>
      </c>
      <c r="B80" s="101"/>
      <c r="C80" s="99">
        <f t="shared" si="17"/>
        <v>1</v>
      </c>
      <c r="D80" s="99">
        <f t="shared" si="18"/>
        <v>0.97</v>
      </c>
      <c r="E80" s="99">
        <f t="shared" si="19"/>
        <v>0.79</v>
      </c>
      <c r="F80" s="155">
        <v>1</v>
      </c>
      <c r="G80" s="97">
        <f t="shared" si="20"/>
        <v>-0.20999999999999996</v>
      </c>
      <c r="H80" s="155">
        <v>1</v>
      </c>
      <c r="I80" s="99">
        <f t="shared" si="16"/>
        <v>1.1499999999999999</v>
      </c>
      <c r="J80" s="97">
        <f t="shared" si="21"/>
        <v>0.14999999999999991</v>
      </c>
      <c r="K80" s="99">
        <f t="shared" si="22"/>
        <v>0.9564583333333333</v>
      </c>
      <c r="L80" s="141"/>
      <c r="M80" s="141">
        <v>0.95</v>
      </c>
      <c r="N80" s="141">
        <v>1</v>
      </c>
      <c r="O80" s="141"/>
      <c r="P80" s="141">
        <v>0.85</v>
      </c>
      <c r="Q80" s="141">
        <v>1</v>
      </c>
      <c r="R80" s="141"/>
      <c r="S80" s="141"/>
      <c r="T80" s="141"/>
      <c r="U80" s="141"/>
      <c r="V80" s="141"/>
      <c r="W80" s="141">
        <v>0.95</v>
      </c>
      <c r="X80" s="141">
        <v>1</v>
      </c>
      <c r="Y80" s="141"/>
      <c r="Z80" s="141">
        <v>1</v>
      </c>
      <c r="AA80" s="141"/>
      <c r="AB80" s="141">
        <v>1</v>
      </c>
      <c r="AC80" s="141"/>
      <c r="AD80" s="141"/>
      <c r="AE80" s="141">
        <v>1</v>
      </c>
      <c r="AF80" s="141"/>
      <c r="AG80" s="141">
        <v>1</v>
      </c>
      <c r="AH80" s="141"/>
      <c r="AI80" s="141">
        <v>0.9</v>
      </c>
      <c r="AJ80" s="141">
        <v>0.9</v>
      </c>
      <c r="AK80" s="141">
        <v>0.9</v>
      </c>
      <c r="AL80" s="141">
        <v>0.9</v>
      </c>
      <c r="AM80" s="141">
        <v>0.95</v>
      </c>
      <c r="AN80" s="141">
        <v>0.9</v>
      </c>
      <c r="AO80" s="141">
        <v>0.95</v>
      </c>
      <c r="AP80" s="141">
        <v>0.95</v>
      </c>
      <c r="AQ80" s="141"/>
      <c r="AR80" s="141">
        <v>1</v>
      </c>
      <c r="AS80" s="141"/>
      <c r="AT80" s="141"/>
      <c r="AU80" s="141">
        <v>0.95</v>
      </c>
      <c r="AV80" s="141">
        <v>1</v>
      </c>
      <c r="AW80" s="141"/>
      <c r="AX80" s="141"/>
      <c r="AY80" s="141"/>
      <c r="AZ80" s="141">
        <v>0.95</v>
      </c>
      <c r="BA80" s="141">
        <v>0.95</v>
      </c>
      <c r="BB80" s="141">
        <v>1</v>
      </c>
      <c r="BC80" s="141"/>
      <c r="BD80" s="141"/>
      <c r="BE80" s="141">
        <v>1</v>
      </c>
      <c r="BF80" s="141"/>
      <c r="BG80" s="141"/>
      <c r="BH80" s="141"/>
      <c r="BI80" s="141">
        <v>0.9</v>
      </c>
      <c r="BJ80" s="141">
        <v>0.99</v>
      </c>
      <c r="BK80" s="141">
        <v>0.95</v>
      </c>
      <c r="BL80" s="141"/>
      <c r="BM80" s="141">
        <v>1</v>
      </c>
      <c r="BN80" s="141">
        <v>1</v>
      </c>
      <c r="BO80" s="141"/>
      <c r="BP80" s="141"/>
      <c r="BQ80" s="141"/>
      <c r="BR80" s="141">
        <v>0.79</v>
      </c>
      <c r="BS80" s="141"/>
      <c r="BT80" s="141">
        <v>1</v>
      </c>
      <c r="BU80" s="141">
        <v>1</v>
      </c>
      <c r="BV80" s="141">
        <v>1</v>
      </c>
      <c r="BW80" s="141">
        <v>1</v>
      </c>
      <c r="BX80" s="141"/>
      <c r="BY80" s="141">
        <v>1</v>
      </c>
      <c r="BZ80" s="141"/>
      <c r="CA80" s="141">
        <v>1</v>
      </c>
      <c r="CB80" s="141"/>
      <c r="CC80" s="141">
        <v>1.1499999999999999</v>
      </c>
      <c r="CD80" s="141"/>
      <c r="CE80" s="141"/>
      <c r="CF80" s="141">
        <v>1</v>
      </c>
      <c r="CG80" s="141">
        <v>0.95</v>
      </c>
      <c r="CH80" s="141"/>
      <c r="CI80" s="141"/>
      <c r="CJ80" s="141">
        <v>0.95</v>
      </c>
      <c r="CK80" s="141"/>
      <c r="CL80" s="141"/>
      <c r="CM80" s="141">
        <v>0.99</v>
      </c>
      <c r="CN80" s="141">
        <v>0.79</v>
      </c>
      <c r="CO80" s="141">
        <v>0.9</v>
      </c>
      <c r="CP80" s="141"/>
      <c r="CQ80" s="141"/>
      <c r="CR80" s="141"/>
      <c r="CS80" s="141">
        <v>0.8</v>
      </c>
      <c r="CT80" s="141">
        <v>0.9</v>
      </c>
      <c r="CU80" s="141">
        <v>0.9</v>
      </c>
      <c r="CV80" s="141">
        <v>1</v>
      </c>
      <c r="CW80" s="141"/>
      <c r="CX80" s="141"/>
      <c r="CY80" s="141"/>
      <c r="CZ80" s="141"/>
      <c r="DA80" s="141"/>
      <c r="DB80" s="141"/>
      <c r="DC80" s="141"/>
      <c r="DD80" s="141"/>
      <c r="DE80" s="141"/>
      <c r="DF80" s="141"/>
      <c r="DG80" s="141"/>
    </row>
    <row r="81" spans="1:111" x14ac:dyDescent="0.25">
      <c r="A81" s="54" t="s">
        <v>309</v>
      </c>
      <c r="B81" s="101"/>
      <c r="C81" s="99">
        <f t="shared" si="17"/>
        <v>1.3</v>
      </c>
      <c r="D81" s="99">
        <f t="shared" si="18"/>
        <v>1.3</v>
      </c>
      <c r="E81" s="99">
        <f t="shared" si="19"/>
        <v>0.9</v>
      </c>
      <c r="F81" s="155">
        <v>1.3</v>
      </c>
      <c r="G81" s="97">
        <f t="shared" si="20"/>
        <v>-0.30769230769230771</v>
      </c>
      <c r="H81" s="155">
        <v>1.25</v>
      </c>
      <c r="I81" s="99">
        <f t="shared" si="16"/>
        <v>1.3</v>
      </c>
      <c r="J81" s="97">
        <f t="shared" si="21"/>
        <v>4.0000000000000036E-2</v>
      </c>
      <c r="K81" s="99">
        <f t="shared" si="22"/>
        <v>1.2403225806451612</v>
      </c>
      <c r="L81" s="141"/>
      <c r="M81" s="141"/>
      <c r="N81" s="141">
        <v>1.1000000000000001</v>
      </c>
      <c r="O81" s="141"/>
      <c r="P81" s="141">
        <v>0.9</v>
      </c>
      <c r="Q81" s="141">
        <v>1.2</v>
      </c>
      <c r="R81" s="141"/>
      <c r="S81" s="141"/>
      <c r="T81" s="141"/>
      <c r="U81" s="141"/>
      <c r="V81" s="141"/>
      <c r="W81" s="141">
        <v>1.3</v>
      </c>
      <c r="X81" s="141">
        <v>1.3</v>
      </c>
      <c r="Y81" s="141"/>
      <c r="Z81" s="141">
        <v>1.3</v>
      </c>
      <c r="AA81" s="141">
        <v>1.25</v>
      </c>
      <c r="AB81" s="141">
        <v>1.1000000000000001</v>
      </c>
      <c r="AC81" s="141"/>
      <c r="AD81" s="141"/>
      <c r="AE81" s="141"/>
      <c r="AF81" s="141"/>
      <c r="AG81" s="141">
        <v>1.3</v>
      </c>
      <c r="AH81" s="141"/>
      <c r="AI81" s="141">
        <v>1.3</v>
      </c>
      <c r="AJ81" s="141">
        <v>1.3</v>
      </c>
      <c r="AK81" s="141">
        <v>1.3</v>
      </c>
      <c r="AL81" s="141">
        <v>1.3</v>
      </c>
      <c r="AM81" s="141">
        <v>1.3</v>
      </c>
      <c r="AN81" s="141">
        <v>1.3</v>
      </c>
      <c r="AO81" s="141">
        <v>1.3</v>
      </c>
      <c r="AP81" s="141">
        <v>1.3</v>
      </c>
      <c r="AQ81" s="141"/>
      <c r="AR81" s="141"/>
      <c r="AS81" s="141"/>
      <c r="AT81" s="141"/>
      <c r="AU81" s="141">
        <v>1.2</v>
      </c>
      <c r="AV81" s="141">
        <v>1.3</v>
      </c>
      <c r="AW81" s="141"/>
      <c r="AX81" s="141"/>
      <c r="AY81" s="141"/>
      <c r="AZ81" s="141">
        <v>1.3</v>
      </c>
      <c r="BA81" s="141">
        <v>0.95</v>
      </c>
      <c r="BB81" s="141"/>
      <c r="BC81" s="141"/>
      <c r="BD81" s="141"/>
      <c r="BE81" s="141"/>
      <c r="BF81" s="141"/>
      <c r="BG81" s="141"/>
      <c r="BH81" s="141"/>
      <c r="BI81" s="141"/>
      <c r="BJ81" s="141"/>
      <c r="BK81" s="141"/>
      <c r="BL81" s="141"/>
      <c r="BM81" s="141"/>
      <c r="BN81" s="141"/>
      <c r="BO81" s="141"/>
      <c r="BP81" s="141"/>
      <c r="BQ81" s="141"/>
      <c r="BR81" s="141">
        <v>1.3</v>
      </c>
      <c r="BS81" s="141"/>
      <c r="BT81" s="141">
        <v>1.3</v>
      </c>
      <c r="BU81" s="141">
        <v>1.25</v>
      </c>
      <c r="BV81" s="141">
        <v>1.25</v>
      </c>
      <c r="BW81" s="141">
        <v>1.25</v>
      </c>
      <c r="BX81" s="141"/>
      <c r="BY81" s="141">
        <v>1.3</v>
      </c>
      <c r="BZ81" s="141"/>
      <c r="CA81" s="141">
        <v>1</v>
      </c>
      <c r="CB81" s="141"/>
      <c r="CC81" s="141"/>
      <c r="CD81" s="141"/>
      <c r="CE81" s="141"/>
      <c r="CF81" s="141"/>
      <c r="CG81" s="141"/>
      <c r="CH81" s="141"/>
      <c r="CI81" s="141"/>
      <c r="CJ81" s="141">
        <v>1.3</v>
      </c>
      <c r="CK81" s="141"/>
      <c r="CL81" s="141"/>
      <c r="CM81" s="141">
        <v>1.3</v>
      </c>
      <c r="CN81" s="141"/>
      <c r="CO81" s="141">
        <v>1.3</v>
      </c>
      <c r="CP81" s="141"/>
      <c r="CQ81" s="141"/>
      <c r="CR81" s="141"/>
      <c r="CS81" s="141"/>
      <c r="CT81" s="141"/>
      <c r="CU81" s="141"/>
      <c r="CV81" s="141"/>
      <c r="CW81" s="141"/>
      <c r="CX81" s="141"/>
      <c r="CY81" s="141"/>
      <c r="CZ81" s="141"/>
      <c r="DA81" s="141"/>
      <c r="DB81" s="141"/>
      <c r="DC81" s="141"/>
      <c r="DD81" s="141"/>
      <c r="DE81" s="141"/>
      <c r="DF81" s="141"/>
      <c r="DG81" s="141"/>
    </row>
    <row r="82" spans="1:111" x14ac:dyDescent="0.25">
      <c r="A82" s="54" t="s">
        <v>310</v>
      </c>
      <c r="B82" s="101"/>
      <c r="C82" s="99">
        <f t="shared" si="17"/>
        <v>0.95</v>
      </c>
      <c r="D82" s="99">
        <f t="shared" si="18"/>
        <v>0.95</v>
      </c>
      <c r="E82" s="99">
        <f t="shared" si="19"/>
        <v>0.85</v>
      </c>
      <c r="F82" s="155">
        <v>0.95</v>
      </c>
      <c r="G82" s="97">
        <f t="shared" si="20"/>
        <v>-0.10526315789473682</v>
      </c>
      <c r="H82" s="155">
        <v>0.95</v>
      </c>
      <c r="I82" s="99">
        <f t="shared" si="16"/>
        <v>1.3</v>
      </c>
      <c r="J82" s="97">
        <f t="shared" si="21"/>
        <v>0.36842105263157904</v>
      </c>
      <c r="K82" s="99">
        <f t="shared" si="22"/>
        <v>0.93571428571428528</v>
      </c>
      <c r="L82" s="141">
        <v>0.95</v>
      </c>
      <c r="M82" s="141">
        <v>0.9</v>
      </c>
      <c r="N82" s="141">
        <v>1</v>
      </c>
      <c r="O82" s="141">
        <v>1</v>
      </c>
      <c r="P82" s="141">
        <v>0.9</v>
      </c>
      <c r="Q82" s="141">
        <v>1.3</v>
      </c>
      <c r="R82" s="141"/>
      <c r="S82" s="141"/>
      <c r="T82" s="141"/>
      <c r="U82" s="141"/>
      <c r="V82" s="141"/>
      <c r="W82" s="141">
        <v>0.95</v>
      </c>
      <c r="X82" s="141"/>
      <c r="Y82" s="141"/>
      <c r="Z82" s="141"/>
      <c r="AA82" s="141">
        <v>0.9</v>
      </c>
      <c r="AB82" s="141">
        <v>0.9</v>
      </c>
      <c r="AC82" s="141"/>
      <c r="AD82" s="141"/>
      <c r="AE82" s="141"/>
      <c r="AF82" s="141"/>
      <c r="AG82" s="141">
        <v>0.95</v>
      </c>
      <c r="AH82" s="141"/>
      <c r="AI82" s="141">
        <v>0.85</v>
      </c>
      <c r="AJ82" s="141">
        <v>0.85</v>
      </c>
      <c r="AK82" s="141">
        <v>0.85</v>
      </c>
      <c r="AL82" s="141">
        <v>0.85</v>
      </c>
      <c r="AM82" s="141">
        <v>0.85</v>
      </c>
      <c r="AN82" s="141">
        <v>0.85</v>
      </c>
      <c r="AO82" s="141">
        <v>0.85</v>
      </c>
      <c r="AP82" s="141">
        <v>0.85</v>
      </c>
      <c r="AQ82" s="141"/>
      <c r="AR82" s="141"/>
      <c r="AS82" s="141"/>
      <c r="AT82" s="141"/>
      <c r="AU82" s="141">
        <v>0.95</v>
      </c>
      <c r="AV82" s="141">
        <v>0.95</v>
      </c>
      <c r="AW82" s="141"/>
      <c r="AX82" s="141"/>
      <c r="AY82" s="141"/>
      <c r="AZ82" s="141"/>
      <c r="BA82" s="141">
        <v>0.95</v>
      </c>
      <c r="BB82" s="141">
        <v>1</v>
      </c>
      <c r="BC82" s="141"/>
      <c r="BD82" s="141"/>
      <c r="BE82" s="141">
        <v>0.85</v>
      </c>
      <c r="BF82" s="141"/>
      <c r="BG82" s="141"/>
      <c r="BH82" s="141"/>
      <c r="BI82" s="141"/>
      <c r="BJ82" s="141"/>
      <c r="BK82" s="141"/>
      <c r="BL82" s="141"/>
      <c r="BM82" s="141"/>
      <c r="BN82" s="141"/>
      <c r="BO82" s="141"/>
      <c r="BP82" s="141"/>
      <c r="BQ82" s="141"/>
      <c r="BR82" s="141">
        <v>0.9</v>
      </c>
      <c r="BS82" s="141"/>
      <c r="BT82" s="141">
        <v>0.95</v>
      </c>
      <c r="BU82" s="141">
        <v>0.95</v>
      </c>
      <c r="BV82" s="141">
        <v>0.95</v>
      </c>
      <c r="BW82" s="141">
        <v>0.95</v>
      </c>
      <c r="BX82" s="141"/>
      <c r="BY82" s="141">
        <v>1</v>
      </c>
      <c r="BZ82" s="141">
        <v>0.9</v>
      </c>
      <c r="CA82" s="141">
        <v>1.2</v>
      </c>
      <c r="CB82" s="141"/>
      <c r="CC82" s="141"/>
      <c r="CD82" s="141"/>
      <c r="CE82" s="141"/>
      <c r="CF82" s="141"/>
      <c r="CG82" s="141"/>
      <c r="CH82" s="141"/>
      <c r="CI82" s="141"/>
      <c r="CJ82" s="141">
        <v>0.9</v>
      </c>
      <c r="CK82" s="141"/>
      <c r="CL82" s="141"/>
      <c r="CM82" s="141">
        <v>0.95</v>
      </c>
      <c r="CN82" s="141"/>
      <c r="CO82" s="141">
        <v>0.95</v>
      </c>
      <c r="CP82" s="141"/>
      <c r="CQ82" s="141">
        <v>0.9</v>
      </c>
      <c r="CR82" s="141"/>
      <c r="CS82" s="141"/>
      <c r="CT82" s="141"/>
      <c r="CU82" s="141"/>
      <c r="CV82" s="141"/>
      <c r="CW82" s="141"/>
      <c r="CX82" s="141"/>
      <c r="CY82" s="141"/>
      <c r="CZ82" s="141"/>
      <c r="DA82" s="141"/>
      <c r="DB82" s="141"/>
      <c r="DC82" s="141"/>
      <c r="DD82" s="141"/>
      <c r="DE82" s="141"/>
      <c r="DF82" s="141"/>
      <c r="DG82" s="141"/>
    </row>
    <row r="83" spans="1:111" x14ac:dyDescent="0.25">
      <c r="A83" s="54" t="s">
        <v>311</v>
      </c>
      <c r="B83" s="101"/>
      <c r="C83" s="99">
        <f t="shared" si="17"/>
        <v>0.95</v>
      </c>
      <c r="D83" s="99">
        <f t="shared" si="18"/>
        <v>0.95</v>
      </c>
      <c r="E83" s="99">
        <f t="shared" si="19"/>
        <v>0.85</v>
      </c>
      <c r="F83" s="155">
        <v>0.9</v>
      </c>
      <c r="G83" s="97">
        <f t="shared" si="20"/>
        <v>-5.5555555555555601E-2</v>
      </c>
      <c r="H83" s="155">
        <v>0.95</v>
      </c>
      <c r="I83" s="99">
        <f t="shared" si="16"/>
        <v>1.3</v>
      </c>
      <c r="J83" s="97">
        <f t="shared" si="21"/>
        <v>0.36842105263157904</v>
      </c>
      <c r="K83" s="99">
        <f t="shared" si="22"/>
        <v>0.9478571428571424</v>
      </c>
      <c r="L83" s="141"/>
      <c r="M83" s="141">
        <v>0.9</v>
      </c>
      <c r="N83" s="141"/>
      <c r="O83" s="141"/>
      <c r="P83" s="141">
        <v>0.9</v>
      </c>
      <c r="Q83" s="141"/>
      <c r="R83" s="141"/>
      <c r="S83" s="141"/>
      <c r="T83" s="141"/>
      <c r="U83" s="141"/>
      <c r="V83" s="141"/>
      <c r="W83" s="141">
        <v>0.95</v>
      </c>
      <c r="X83" s="141"/>
      <c r="Y83" s="141"/>
      <c r="Z83" s="141"/>
      <c r="AA83" s="141">
        <v>0.9</v>
      </c>
      <c r="AB83" s="141">
        <v>0.85</v>
      </c>
      <c r="AC83" s="141"/>
      <c r="AD83" s="141"/>
      <c r="AE83" s="141"/>
      <c r="AF83" s="141"/>
      <c r="AG83" s="141">
        <v>0.9</v>
      </c>
      <c r="AH83" s="141"/>
      <c r="AI83" s="141">
        <v>0.95</v>
      </c>
      <c r="AJ83" s="141">
        <v>0.95</v>
      </c>
      <c r="AK83" s="141">
        <v>0.95</v>
      </c>
      <c r="AL83" s="141">
        <v>0.95</v>
      </c>
      <c r="AM83" s="141">
        <v>0.95</v>
      </c>
      <c r="AN83" s="141">
        <v>0.95</v>
      </c>
      <c r="AO83" s="141">
        <v>0.95</v>
      </c>
      <c r="AP83" s="141">
        <v>0.95</v>
      </c>
      <c r="AQ83" s="141"/>
      <c r="AR83" s="141"/>
      <c r="AS83" s="141"/>
      <c r="AT83" s="141"/>
      <c r="AU83" s="141">
        <v>0.95</v>
      </c>
      <c r="AV83" s="141">
        <v>0.95</v>
      </c>
      <c r="AW83" s="141"/>
      <c r="AX83" s="141"/>
      <c r="AY83" s="141"/>
      <c r="AZ83" s="141">
        <v>0.95</v>
      </c>
      <c r="BA83" s="141"/>
      <c r="BB83" s="141">
        <v>0.95</v>
      </c>
      <c r="BC83" s="141"/>
      <c r="BD83" s="141"/>
      <c r="BE83" s="141"/>
      <c r="BF83" s="141"/>
      <c r="BG83" s="141"/>
      <c r="BH83" s="141"/>
      <c r="BI83" s="141"/>
      <c r="BJ83" s="141"/>
      <c r="BK83" s="141"/>
      <c r="BL83" s="141"/>
      <c r="BM83" s="141"/>
      <c r="BN83" s="141"/>
      <c r="BO83" s="141"/>
      <c r="BP83" s="141"/>
      <c r="BQ83" s="141"/>
      <c r="BR83" s="141">
        <v>1.3</v>
      </c>
      <c r="BS83" s="141"/>
      <c r="BT83" s="141">
        <v>0.9</v>
      </c>
      <c r="BU83" s="141">
        <v>0.95</v>
      </c>
      <c r="BV83" s="141">
        <v>0.95</v>
      </c>
      <c r="BW83" s="141">
        <v>0.95</v>
      </c>
      <c r="BX83" s="141"/>
      <c r="BY83" s="141">
        <v>1</v>
      </c>
      <c r="BZ83" s="141"/>
      <c r="CA83" s="141"/>
      <c r="CB83" s="141"/>
      <c r="CC83" s="141"/>
      <c r="CD83" s="141"/>
      <c r="CE83" s="141"/>
      <c r="CF83" s="141"/>
      <c r="CG83" s="141"/>
      <c r="CH83" s="141"/>
      <c r="CI83" s="141"/>
      <c r="CJ83" s="141">
        <v>0.95</v>
      </c>
      <c r="CK83" s="141"/>
      <c r="CL83" s="141"/>
      <c r="CM83" s="141">
        <v>0.89</v>
      </c>
      <c r="CN83" s="141">
        <v>0.95</v>
      </c>
      <c r="CO83" s="141">
        <v>0.9</v>
      </c>
      <c r="CP83" s="141"/>
      <c r="CQ83" s="141"/>
      <c r="CR83" s="141"/>
      <c r="CS83" s="141"/>
      <c r="CT83" s="141"/>
      <c r="CU83" s="141"/>
      <c r="CV83" s="141"/>
      <c r="CW83" s="141"/>
      <c r="CX83" s="141"/>
      <c r="CY83" s="141"/>
      <c r="CZ83" s="141"/>
      <c r="DA83" s="141"/>
      <c r="DB83" s="141"/>
      <c r="DC83" s="141"/>
      <c r="DD83" s="141"/>
      <c r="DE83" s="141"/>
      <c r="DF83" s="141"/>
      <c r="DG83" s="141"/>
    </row>
    <row r="84" spans="1:111" x14ac:dyDescent="0.25">
      <c r="A84" s="54" t="s">
        <v>312</v>
      </c>
      <c r="B84" s="101"/>
      <c r="C84" s="99">
        <f t="shared" si="17"/>
        <v>2.4</v>
      </c>
      <c r="D84" s="99">
        <f t="shared" si="18"/>
        <v>2.4</v>
      </c>
      <c r="E84" s="99">
        <f t="shared" si="19"/>
        <v>2.0499999999999998</v>
      </c>
      <c r="F84" s="155">
        <v>2.5</v>
      </c>
      <c r="G84" s="97">
        <f t="shared" si="20"/>
        <v>-0.18000000000000008</v>
      </c>
      <c r="H84" s="155">
        <v>2.4</v>
      </c>
      <c r="I84" s="99">
        <f t="shared" si="16"/>
        <v>2.9</v>
      </c>
      <c r="J84" s="97">
        <f t="shared" si="21"/>
        <v>0.20833333333333334</v>
      </c>
      <c r="K84" s="99">
        <f t="shared" si="22"/>
        <v>2.3668852459016385</v>
      </c>
      <c r="L84" s="141">
        <v>2.4</v>
      </c>
      <c r="M84" s="141"/>
      <c r="N84" s="141">
        <v>2.2999999999999998</v>
      </c>
      <c r="O84" s="141">
        <v>2.5</v>
      </c>
      <c r="P84" s="141">
        <v>2.15</v>
      </c>
      <c r="Q84" s="141">
        <v>2.8</v>
      </c>
      <c r="R84" s="141"/>
      <c r="S84" s="141"/>
      <c r="T84" s="141"/>
      <c r="U84" s="141"/>
      <c r="V84" s="141">
        <v>2.7</v>
      </c>
      <c r="W84" s="141">
        <v>2.15</v>
      </c>
      <c r="X84" s="141">
        <v>2.15</v>
      </c>
      <c r="Y84" s="141">
        <v>2.4</v>
      </c>
      <c r="Z84" s="141">
        <v>2.5499999999999998</v>
      </c>
      <c r="AA84" s="141">
        <v>2.9</v>
      </c>
      <c r="AB84" s="141">
        <v>2.2000000000000002</v>
      </c>
      <c r="AC84" s="141"/>
      <c r="AD84" s="141"/>
      <c r="AE84" s="141">
        <v>2.5499999999999998</v>
      </c>
      <c r="AF84" s="141"/>
      <c r="AG84" s="141">
        <v>2.5</v>
      </c>
      <c r="AH84" s="141"/>
      <c r="AI84" s="141">
        <v>2.0499999999999998</v>
      </c>
      <c r="AJ84" s="141">
        <v>2.0499999999999998</v>
      </c>
      <c r="AK84" s="141">
        <v>2.0499999999999998</v>
      </c>
      <c r="AL84" s="141">
        <v>2.0499999999999998</v>
      </c>
      <c r="AM84" s="141">
        <v>2.4</v>
      </c>
      <c r="AN84" s="141">
        <v>2.0499999999999998</v>
      </c>
      <c r="AO84" s="141">
        <v>2.4</v>
      </c>
      <c r="AP84" s="141">
        <v>2.4</v>
      </c>
      <c r="AQ84" s="141"/>
      <c r="AR84" s="141">
        <v>2.2999999999999998</v>
      </c>
      <c r="AS84" s="141">
        <v>2.6</v>
      </c>
      <c r="AT84" s="141">
        <v>2.5</v>
      </c>
      <c r="AU84" s="141">
        <v>2.2000000000000002</v>
      </c>
      <c r="AV84" s="141">
        <v>2.5499999999999998</v>
      </c>
      <c r="AW84" s="141"/>
      <c r="AX84" s="141"/>
      <c r="AY84" s="141"/>
      <c r="AZ84" s="141">
        <v>2.65</v>
      </c>
      <c r="BA84" s="141">
        <v>2.2999999999999998</v>
      </c>
      <c r="BB84" s="141">
        <v>2.5</v>
      </c>
      <c r="BC84" s="141">
        <v>2.5499999999999998</v>
      </c>
      <c r="BD84" s="141"/>
      <c r="BE84" s="141">
        <v>2.2999999999999998</v>
      </c>
      <c r="BF84" s="141">
        <v>2.4</v>
      </c>
      <c r="BG84" s="141"/>
      <c r="BH84" s="141"/>
      <c r="BI84" s="141">
        <v>2.2000000000000002</v>
      </c>
      <c r="BJ84" s="141">
        <v>2.4</v>
      </c>
      <c r="BK84" s="141"/>
      <c r="BL84" s="141"/>
      <c r="BM84" s="141">
        <v>2.2999999999999998</v>
      </c>
      <c r="BN84" s="141">
        <v>2.2999999999999998</v>
      </c>
      <c r="BO84" s="141"/>
      <c r="BP84" s="141"/>
      <c r="BQ84" s="141"/>
      <c r="BR84" s="141">
        <v>2.25</v>
      </c>
      <c r="BS84" s="141">
        <v>2.2999999999999998</v>
      </c>
      <c r="BT84" s="141">
        <v>2.5</v>
      </c>
      <c r="BU84" s="141">
        <v>2.4</v>
      </c>
      <c r="BV84" s="141">
        <v>2.4</v>
      </c>
      <c r="BW84" s="141">
        <v>2.4</v>
      </c>
      <c r="BX84" s="141"/>
      <c r="BY84" s="141">
        <v>2.6</v>
      </c>
      <c r="BZ84" s="141">
        <v>2.1</v>
      </c>
      <c r="CA84" s="141">
        <v>2.7</v>
      </c>
      <c r="CB84" s="141">
        <v>2.5</v>
      </c>
      <c r="CC84" s="141">
        <v>2.35</v>
      </c>
      <c r="CD84" s="141">
        <v>2.2999999999999998</v>
      </c>
      <c r="CE84" s="141"/>
      <c r="CF84" s="141">
        <v>2.2000000000000002</v>
      </c>
      <c r="CG84" s="141">
        <v>2.2000000000000002</v>
      </c>
      <c r="CH84" s="141"/>
      <c r="CI84" s="141">
        <v>2.5</v>
      </c>
      <c r="CJ84" s="141">
        <v>2.09</v>
      </c>
      <c r="CK84" s="141"/>
      <c r="CL84" s="141"/>
      <c r="CM84" s="141">
        <v>2.4900000000000002</v>
      </c>
      <c r="CN84" s="141">
        <v>2.2000000000000002</v>
      </c>
      <c r="CO84" s="141">
        <v>2.4</v>
      </c>
      <c r="CP84" s="141"/>
      <c r="CQ84" s="141">
        <v>2.2999999999999998</v>
      </c>
      <c r="CR84" s="141">
        <v>2.2000000000000002</v>
      </c>
      <c r="CS84" s="141">
        <v>2.2000000000000002</v>
      </c>
      <c r="CT84" s="141"/>
      <c r="CU84" s="141">
        <v>2.6</v>
      </c>
      <c r="CV84" s="141">
        <v>2.4500000000000002</v>
      </c>
      <c r="CW84" s="141"/>
      <c r="CX84" s="141"/>
      <c r="CY84" s="141"/>
      <c r="CZ84" s="141"/>
      <c r="DA84" s="141"/>
      <c r="DB84" s="141"/>
      <c r="DC84" s="141"/>
      <c r="DD84" s="141"/>
      <c r="DE84" s="141"/>
      <c r="DF84" s="141"/>
      <c r="DG84" s="141"/>
    </row>
    <row r="85" spans="1:111" x14ac:dyDescent="0.25">
      <c r="A85" s="54" t="s">
        <v>313</v>
      </c>
      <c r="B85" s="101"/>
      <c r="C85" s="99">
        <f t="shared" si="17"/>
        <v>2.8</v>
      </c>
      <c r="D85" s="99">
        <f t="shared" si="18"/>
        <v>2.6</v>
      </c>
      <c r="E85" s="99">
        <f t="shared" si="19"/>
        <v>2.39</v>
      </c>
      <c r="F85" s="155">
        <v>2.9</v>
      </c>
      <c r="G85" s="97">
        <f t="shared" si="20"/>
        <v>-0.17586206896551718</v>
      </c>
      <c r="H85" s="155">
        <v>2.5</v>
      </c>
      <c r="I85" s="99">
        <f t="shared" si="16"/>
        <v>3.3</v>
      </c>
      <c r="J85" s="97">
        <f t="shared" si="21"/>
        <v>0.31999999999999995</v>
      </c>
      <c r="K85" s="99">
        <f t="shared" si="22"/>
        <v>2.6918644067796618</v>
      </c>
      <c r="L85" s="141">
        <v>3.2</v>
      </c>
      <c r="M85" s="141"/>
      <c r="N85" s="141">
        <v>2.6</v>
      </c>
      <c r="O85" s="141">
        <v>2.8</v>
      </c>
      <c r="P85" s="141">
        <v>2.4500000000000002</v>
      </c>
      <c r="Q85" s="141">
        <v>3</v>
      </c>
      <c r="R85" s="141"/>
      <c r="S85" s="141"/>
      <c r="T85" s="141"/>
      <c r="U85" s="141"/>
      <c r="V85" s="141"/>
      <c r="W85" s="141">
        <v>2.6</v>
      </c>
      <c r="X85" s="141">
        <v>2.5</v>
      </c>
      <c r="Y85" s="141">
        <v>2.6</v>
      </c>
      <c r="Z85" s="141">
        <v>2.9</v>
      </c>
      <c r="AA85" s="141">
        <v>2.9</v>
      </c>
      <c r="AB85" s="141">
        <v>2.5</v>
      </c>
      <c r="AC85" s="141"/>
      <c r="AD85" s="141"/>
      <c r="AE85" s="141">
        <v>2.9</v>
      </c>
      <c r="AF85" s="141"/>
      <c r="AG85" s="141">
        <v>2.9</v>
      </c>
      <c r="AH85" s="141"/>
      <c r="AI85" s="141">
        <v>2.4500000000000002</v>
      </c>
      <c r="AJ85" s="141">
        <v>2.4500000000000002</v>
      </c>
      <c r="AK85" s="141">
        <v>2.4500000000000002</v>
      </c>
      <c r="AL85" s="141">
        <v>2.4500000000000002</v>
      </c>
      <c r="AM85" s="141">
        <v>2.8</v>
      </c>
      <c r="AN85" s="141">
        <v>2.4500000000000002</v>
      </c>
      <c r="AO85" s="141">
        <v>2.8</v>
      </c>
      <c r="AP85" s="141">
        <v>2.8</v>
      </c>
      <c r="AQ85" s="141"/>
      <c r="AR85" s="141">
        <v>2.6</v>
      </c>
      <c r="AS85" s="141">
        <v>2.95</v>
      </c>
      <c r="AT85" s="141">
        <v>2.5</v>
      </c>
      <c r="AU85" s="141">
        <v>2.6</v>
      </c>
      <c r="AV85" s="141">
        <v>3</v>
      </c>
      <c r="AW85" s="141"/>
      <c r="AX85" s="141"/>
      <c r="AY85" s="141"/>
      <c r="AZ85" s="141">
        <v>2.75</v>
      </c>
      <c r="BA85" s="141">
        <v>2.4</v>
      </c>
      <c r="BB85" s="141">
        <v>2.8</v>
      </c>
      <c r="BC85" s="141">
        <v>2.9</v>
      </c>
      <c r="BD85" s="141"/>
      <c r="BE85" s="141">
        <v>2.8</v>
      </c>
      <c r="BF85" s="141">
        <v>2.8</v>
      </c>
      <c r="BG85" s="141"/>
      <c r="BH85" s="141"/>
      <c r="BI85" s="141">
        <v>2.4</v>
      </c>
      <c r="BJ85" s="141">
        <v>2.6</v>
      </c>
      <c r="BK85" s="141"/>
      <c r="BL85" s="141"/>
      <c r="BM85" s="141"/>
      <c r="BN85" s="141"/>
      <c r="BO85" s="141"/>
      <c r="BP85" s="141"/>
      <c r="BQ85" s="141"/>
      <c r="BR85" s="141">
        <v>2.59</v>
      </c>
      <c r="BS85" s="141">
        <v>2.9</v>
      </c>
      <c r="BT85" s="141">
        <v>2.9</v>
      </c>
      <c r="BU85" s="141">
        <v>2.5</v>
      </c>
      <c r="BV85" s="141">
        <v>2.5</v>
      </c>
      <c r="BW85" s="141">
        <v>2.5</v>
      </c>
      <c r="BX85" s="141"/>
      <c r="BY85" s="141">
        <v>2.9</v>
      </c>
      <c r="BZ85" s="141">
        <v>2.4500000000000002</v>
      </c>
      <c r="CA85" s="141">
        <v>2.9</v>
      </c>
      <c r="CB85" s="141">
        <v>2.8</v>
      </c>
      <c r="CC85" s="141">
        <v>3.3</v>
      </c>
      <c r="CD85" s="141">
        <v>2.6</v>
      </c>
      <c r="CE85" s="141"/>
      <c r="CF85" s="141">
        <v>2.6</v>
      </c>
      <c r="CG85" s="141">
        <v>2.5</v>
      </c>
      <c r="CH85" s="141"/>
      <c r="CI85" s="141">
        <v>2.7</v>
      </c>
      <c r="CJ85" s="141">
        <v>2.39</v>
      </c>
      <c r="CK85" s="141"/>
      <c r="CL85" s="141"/>
      <c r="CM85" s="141">
        <v>2.8</v>
      </c>
      <c r="CN85" s="141">
        <v>2.6</v>
      </c>
      <c r="CO85" s="141">
        <v>2.6</v>
      </c>
      <c r="CP85" s="141"/>
      <c r="CQ85" s="141">
        <v>2.65</v>
      </c>
      <c r="CR85" s="141">
        <v>2.5499999999999998</v>
      </c>
      <c r="CS85" s="141">
        <v>2.8</v>
      </c>
      <c r="CT85" s="141">
        <v>2.4900000000000002</v>
      </c>
      <c r="CU85" s="141">
        <v>2.8</v>
      </c>
      <c r="CV85" s="141">
        <v>2.9</v>
      </c>
      <c r="CW85" s="141"/>
      <c r="CX85" s="141"/>
      <c r="CY85" s="141"/>
      <c r="CZ85" s="141"/>
      <c r="DA85" s="141"/>
      <c r="DB85" s="141"/>
      <c r="DC85" s="141"/>
      <c r="DD85" s="141"/>
      <c r="DE85" s="141"/>
      <c r="DF85" s="141"/>
      <c r="DG85" s="141"/>
    </row>
    <row r="86" spans="1:111" x14ac:dyDescent="0.25">
      <c r="A86" s="53" t="s">
        <v>420</v>
      </c>
      <c r="B86" s="96"/>
      <c r="C86" s="96"/>
      <c r="D86" s="96"/>
      <c r="E86" s="96"/>
      <c r="F86" s="154"/>
      <c r="G86" s="96"/>
      <c r="H86" s="154"/>
      <c r="I86" s="96"/>
      <c r="J86" s="96"/>
      <c r="K86" s="96"/>
      <c r="L86" s="43"/>
      <c r="M86" s="43"/>
      <c r="N86" s="43"/>
      <c r="O86" s="43"/>
      <c r="P86" s="43"/>
      <c r="Q86" s="43"/>
      <c r="R86" s="43"/>
      <c r="S86" s="43"/>
      <c r="T86" s="43"/>
      <c r="U86" s="43"/>
      <c r="V86" s="43"/>
      <c r="W86" s="43"/>
      <c r="X86" s="43"/>
      <c r="Y86" s="43"/>
      <c r="Z86" s="43"/>
      <c r="AA86" s="43"/>
      <c r="AB86" s="43"/>
      <c r="AC86" s="43"/>
      <c r="AD86" s="43"/>
      <c r="AE86" s="43"/>
      <c r="AF86" s="43"/>
      <c r="AG86" s="43"/>
      <c r="AH86" s="43"/>
      <c r="AI86" s="43"/>
      <c r="AJ86" s="43"/>
      <c r="AK86" s="43"/>
      <c r="AL86" s="43"/>
      <c r="AM86" s="43"/>
      <c r="AN86" s="43"/>
      <c r="AO86" s="43"/>
      <c r="AP86" s="43"/>
      <c r="AQ86" s="43"/>
      <c r="AR86" s="43"/>
      <c r="AS86" s="43"/>
      <c r="AT86" s="43"/>
      <c r="AU86" s="43"/>
      <c r="AV86" s="43"/>
      <c r="AW86" s="43"/>
      <c r="AX86" s="43"/>
      <c r="AY86" s="43"/>
      <c r="AZ86" s="43"/>
      <c r="BA86" s="43"/>
      <c r="BB86" s="43"/>
      <c r="BC86" s="43"/>
      <c r="BD86" s="43"/>
      <c r="BE86" s="43"/>
      <c r="BF86" s="43"/>
      <c r="BG86" s="43"/>
      <c r="BH86" s="43"/>
      <c r="BI86" s="43"/>
      <c r="BJ86" s="43"/>
      <c r="BK86" s="43"/>
      <c r="BL86" s="43"/>
      <c r="BM86" s="43"/>
      <c r="BN86" s="43"/>
      <c r="BO86" s="43"/>
      <c r="BP86" s="43"/>
      <c r="BQ86" s="43"/>
      <c r="BR86" s="43"/>
      <c r="BS86" s="43"/>
      <c r="BT86" s="43"/>
      <c r="BU86" s="43"/>
      <c r="BV86" s="43"/>
      <c r="BW86" s="43"/>
      <c r="BX86" s="43"/>
      <c r="BY86" s="43"/>
      <c r="BZ86" s="43"/>
      <c r="CA86" s="43"/>
      <c r="CB86" s="43"/>
      <c r="CC86" s="43"/>
      <c r="CD86" s="43"/>
      <c r="CE86" s="43"/>
      <c r="CF86" s="43"/>
      <c r="CG86" s="43"/>
      <c r="CH86" s="43"/>
      <c r="CI86" s="43"/>
      <c r="CJ86" s="43"/>
      <c r="CK86" s="43"/>
      <c r="CL86" s="43"/>
      <c r="CM86" s="43"/>
      <c r="CN86" s="43"/>
      <c r="CO86" s="43"/>
      <c r="CP86" s="43"/>
      <c r="CQ86" s="43"/>
      <c r="CR86" s="43"/>
      <c r="CS86" s="43"/>
      <c r="CT86" s="43"/>
      <c r="CU86" s="43"/>
      <c r="CV86" s="43"/>
      <c r="CW86" s="43"/>
      <c r="CX86" s="43"/>
      <c r="CY86" s="43"/>
      <c r="CZ86" s="43"/>
      <c r="DA86" s="43"/>
      <c r="DB86" s="43"/>
      <c r="DC86" s="43"/>
      <c r="DD86" s="43"/>
      <c r="DE86" s="43"/>
      <c r="DF86" s="43"/>
      <c r="DG86" s="43"/>
    </row>
    <row r="87" spans="1:111" x14ac:dyDescent="0.25">
      <c r="A87" s="54" t="s">
        <v>421</v>
      </c>
      <c r="B87" s="101">
        <v>10.1</v>
      </c>
      <c r="C87" s="99">
        <f t="shared" si="17"/>
        <v>9.9</v>
      </c>
      <c r="D87" s="99">
        <f t="shared" si="18"/>
        <v>9.75</v>
      </c>
      <c r="E87" s="99">
        <f t="shared" si="19"/>
        <v>8.9</v>
      </c>
      <c r="F87" s="155">
        <v>9.9</v>
      </c>
      <c r="G87" s="97">
        <f t="shared" si="20"/>
        <v>-0.10101010101010101</v>
      </c>
      <c r="H87" s="155">
        <v>10.1</v>
      </c>
      <c r="I87" s="99">
        <f t="shared" si="16"/>
        <v>10.1</v>
      </c>
      <c r="J87" s="97">
        <f t="shared" si="21"/>
        <v>0</v>
      </c>
      <c r="K87" s="99">
        <f t="shared" si="22"/>
        <v>9.7397872340425522</v>
      </c>
      <c r="L87" s="141">
        <v>9.75</v>
      </c>
      <c r="M87" s="141"/>
      <c r="N87" s="141"/>
      <c r="O87" s="141"/>
      <c r="P87" s="141">
        <v>9.4499999999999993</v>
      </c>
      <c r="Q87" s="141">
        <v>10.1</v>
      </c>
      <c r="R87" s="141"/>
      <c r="S87" s="141"/>
      <c r="T87" s="141"/>
      <c r="U87" s="141"/>
      <c r="V87" s="141">
        <v>9.9499999999999993</v>
      </c>
      <c r="W87" s="141">
        <v>9.99</v>
      </c>
      <c r="X87" s="141">
        <v>9.9</v>
      </c>
      <c r="Y87" s="141">
        <v>9.6</v>
      </c>
      <c r="Z87" s="141">
        <v>9.6999999999999993</v>
      </c>
      <c r="AA87" s="141">
        <v>9.8000000000000007</v>
      </c>
      <c r="AB87" s="141">
        <v>9.9</v>
      </c>
      <c r="AC87" s="141"/>
      <c r="AD87" s="141"/>
      <c r="AE87" s="141"/>
      <c r="AF87" s="141"/>
      <c r="AG87" s="141">
        <v>9.9</v>
      </c>
      <c r="AH87" s="141"/>
      <c r="AI87" s="141"/>
      <c r="AJ87" s="141"/>
      <c r="AK87" s="141"/>
      <c r="AL87" s="141"/>
      <c r="AM87" s="141">
        <v>9.9</v>
      </c>
      <c r="AN87" s="141"/>
      <c r="AO87" s="141">
        <v>9.9</v>
      </c>
      <c r="AP87" s="141">
        <v>9.9</v>
      </c>
      <c r="AQ87" s="141"/>
      <c r="AR87" s="141"/>
      <c r="AS87" s="141">
        <v>9.6</v>
      </c>
      <c r="AT87" s="141"/>
      <c r="AU87" s="141">
        <v>9.9499999999999993</v>
      </c>
      <c r="AV87" s="141">
        <v>9.6999999999999993</v>
      </c>
      <c r="AW87" s="141"/>
      <c r="AX87" s="141"/>
      <c r="AY87" s="141"/>
      <c r="AZ87" s="141">
        <v>9.9499999999999993</v>
      </c>
      <c r="BA87" s="141"/>
      <c r="BB87" s="141">
        <v>9.75</v>
      </c>
      <c r="BC87" s="141"/>
      <c r="BD87" s="141">
        <v>8.9</v>
      </c>
      <c r="BE87" s="141">
        <v>9.49</v>
      </c>
      <c r="BF87" s="141">
        <v>9.8000000000000007</v>
      </c>
      <c r="BG87" s="141"/>
      <c r="BH87" s="141"/>
      <c r="BI87" s="141">
        <v>9.6</v>
      </c>
      <c r="BJ87" s="141">
        <v>9.8000000000000007</v>
      </c>
      <c r="BK87" s="141">
        <v>9.5</v>
      </c>
      <c r="BL87" s="141"/>
      <c r="BM87" s="141"/>
      <c r="BN87" s="141"/>
      <c r="BO87" s="141"/>
      <c r="BP87" s="141"/>
      <c r="BQ87" s="141"/>
      <c r="BR87" s="141">
        <v>9.4499999999999993</v>
      </c>
      <c r="BS87" s="141">
        <v>9.6</v>
      </c>
      <c r="BT87" s="141">
        <v>9.9</v>
      </c>
      <c r="BU87" s="141">
        <v>10.1</v>
      </c>
      <c r="BV87" s="141">
        <v>10.1</v>
      </c>
      <c r="BW87" s="141">
        <v>10.1</v>
      </c>
      <c r="BX87" s="141"/>
      <c r="BY87" s="141">
        <v>9.6</v>
      </c>
      <c r="BZ87" s="141">
        <v>9.6999999999999993</v>
      </c>
      <c r="CA87" s="141">
        <v>9.9</v>
      </c>
      <c r="CB87" s="141">
        <v>9.6999999999999993</v>
      </c>
      <c r="CC87" s="141">
        <v>10.1</v>
      </c>
      <c r="CD87" s="141">
        <v>9.8000000000000007</v>
      </c>
      <c r="CE87" s="141"/>
      <c r="CF87" s="141">
        <v>8.9499999999999993</v>
      </c>
      <c r="CG87" s="141">
        <v>9.9</v>
      </c>
      <c r="CH87" s="141"/>
      <c r="CI87" s="141">
        <v>9.6999999999999993</v>
      </c>
      <c r="CJ87" s="141">
        <v>10</v>
      </c>
      <c r="CK87" s="141"/>
      <c r="CL87" s="141"/>
      <c r="CM87" s="141"/>
      <c r="CN87" s="141"/>
      <c r="CO87" s="141">
        <v>9.59</v>
      </c>
      <c r="CP87" s="141"/>
      <c r="CQ87" s="141"/>
      <c r="CR87" s="141">
        <v>9.65</v>
      </c>
      <c r="CS87" s="141">
        <v>9.5</v>
      </c>
      <c r="CT87" s="141">
        <v>9.6</v>
      </c>
      <c r="CU87" s="141">
        <v>9.6</v>
      </c>
      <c r="CV87" s="141">
        <v>9.4499999999999993</v>
      </c>
      <c r="CW87" s="141"/>
      <c r="CX87" s="141"/>
      <c r="CY87" s="141"/>
      <c r="CZ87" s="141"/>
      <c r="DA87" s="141"/>
      <c r="DB87" s="141"/>
      <c r="DC87" s="141"/>
      <c r="DD87" s="141"/>
      <c r="DE87" s="141"/>
      <c r="DF87" s="141"/>
      <c r="DG87" s="141"/>
    </row>
    <row r="88" spans="1:111" x14ac:dyDescent="0.25">
      <c r="A88" s="54" t="s">
        <v>422</v>
      </c>
      <c r="B88" s="101">
        <v>10.1</v>
      </c>
      <c r="C88" s="99">
        <f t="shared" si="17"/>
        <v>9.9</v>
      </c>
      <c r="D88" s="99">
        <f t="shared" si="18"/>
        <v>9.7750000000000004</v>
      </c>
      <c r="E88" s="99">
        <f t="shared" si="19"/>
        <v>8.9499999999999993</v>
      </c>
      <c r="F88" s="155">
        <v>9.9</v>
      </c>
      <c r="G88" s="97">
        <f t="shared" si="20"/>
        <v>-9.5959595959596064E-2</v>
      </c>
      <c r="H88" s="155">
        <v>10.1</v>
      </c>
      <c r="I88" s="99">
        <f t="shared" si="16"/>
        <v>10.1</v>
      </c>
      <c r="J88" s="97">
        <f t="shared" si="21"/>
        <v>0</v>
      </c>
      <c r="K88" s="99">
        <f t="shared" si="22"/>
        <v>9.7623913043478243</v>
      </c>
      <c r="L88" s="141">
        <v>9.75</v>
      </c>
      <c r="M88" s="141"/>
      <c r="N88" s="141">
        <v>9.9</v>
      </c>
      <c r="O88" s="141"/>
      <c r="P88" s="141">
        <v>9.4499999999999993</v>
      </c>
      <c r="Q88" s="141">
        <v>10.1</v>
      </c>
      <c r="R88" s="141"/>
      <c r="S88" s="141"/>
      <c r="T88" s="141"/>
      <c r="U88" s="141"/>
      <c r="V88" s="141">
        <v>9.9499999999999993</v>
      </c>
      <c r="W88" s="141">
        <v>9.99</v>
      </c>
      <c r="X88" s="141">
        <v>9.9</v>
      </c>
      <c r="Y88" s="141">
        <v>9.6</v>
      </c>
      <c r="Z88" s="141">
        <v>9.6999999999999993</v>
      </c>
      <c r="AA88" s="141">
        <v>9.8000000000000007</v>
      </c>
      <c r="AB88" s="141">
        <v>9.9</v>
      </c>
      <c r="AC88" s="141"/>
      <c r="AD88" s="141"/>
      <c r="AE88" s="141"/>
      <c r="AF88" s="141"/>
      <c r="AG88" s="141">
        <v>9.9</v>
      </c>
      <c r="AH88" s="141"/>
      <c r="AI88" s="141"/>
      <c r="AJ88" s="141"/>
      <c r="AK88" s="141"/>
      <c r="AL88" s="141"/>
      <c r="AM88" s="141">
        <v>9.9</v>
      </c>
      <c r="AN88" s="141"/>
      <c r="AO88" s="141">
        <v>9.9</v>
      </c>
      <c r="AP88" s="141">
        <v>9.9</v>
      </c>
      <c r="AQ88" s="141"/>
      <c r="AR88" s="141"/>
      <c r="AS88" s="141">
        <v>9.6</v>
      </c>
      <c r="AT88" s="141"/>
      <c r="AU88" s="141">
        <v>9.9499999999999993</v>
      </c>
      <c r="AV88" s="141">
        <v>9.6999999999999993</v>
      </c>
      <c r="AW88" s="141"/>
      <c r="AX88" s="141"/>
      <c r="AY88" s="141"/>
      <c r="AZ88" s="141">
        <v>9.9499999999999993</v>
      </c>
      <c r="BA88" s="141"/>
      <c r="BB88" s="141">
        <v>9.75</v>
      </c>
      <c r="BC88" s="141"/>
      <c r="BD88" s="141"/>
      <c r="BE88" s="141">
        <v>9.49</v>
      </c>
      <c r="BF88" s="141">
        <v>9.8000000000000007</v>
      </c>
      <c r="BG88" s="141"/>
      <c r="BH88" s="141"/>
      <c r="BI88" s="141">
        <v>9.6</v>
      </c>
      <c r="BJ88" s="141"/>
      <c r="BK88" s="141">
        <v>9.5</v>
      </c>
      <c r="BL88" s="141"/>
      <c r="BM88" s="141"/>
      <c r="BN88" s="141"/>
      <c r="BO88" s="141"/>
      <c r="BP88" s="141"/>
      <c r="BQ88" s="141"/>
      <c r="BR88" s="141">
        <v>9.4499999999999993</v>
      </c>
      <c r="BS88" s="141">
        <v>9.6</v>
      </c>
      <c r="BT88" s="141">
        <v>9.9</v>
      </c>
      <c r="BU88" s="141">
        <v>10.1</v>
      </c>
      <c r="BV88" s="141">
        <v>10.1</v>
      </c>
      <c r="BW88" s="141">
        <v>10.1</v>
      </c>
      <c r="BX88" s="141"/>
      <c r="BY88" s="141">
        <v>9.6</v>
      </c>
      <c r="BZ88" s="141">
        <v>9.6999999999999993</v>
      </c>
      <c r="CA88" s="141">
        <v>9.9</v>
      </c>
      <c r="CB88" s="141">
        <v>9.6999999999999993</v>
      </c>
      <c r="CC88" s="141">
        <v>10.1</v>
      </c>
      <c r="CD88" s="141"/>
      <c r="CE88" s="141"/>
      <c r="CF88" s="141">
        <v>8.9499999999999993</v>
      </c>
      <c r="CG88" s="141">
        <v>9.9</v>
      </c>
      <c r="CH88" s="141"/>
      <c r="CI88" s="141">
        <v>9.6999999999999993</v>
      </c>
      <c r="CJ88" s="141">
        <v>10</v>
      </c>
      <c r="CK88" s="141"/>
      <c r="CL88" s="141"/>
      <c r="CM88" s="141">
        <v>9.9</v>
      </c>
      <c r="CN88" s="141"/>
      <c r="CO88" s="141">
        <v>9.59</v>
      </c>
      <c r="CP88" s="141"/>
      <c r="CQ88" s="141"/>
      <c r="CR88" s="141">
        <v>9.65</v>
      </c>
      <c r="CS88" s="141">
        <v>9.5</v>
      </c>
      <c r="CT88" s="141">
        <v>9.6</v>
      </c>
      <c r="CU88" s="141">
        <v>9.6</v>
      </c>
      <c r="CV88" s="141">
        <v>9.4499999999999993</v>
      </c>
      <c r="CW88" s="141"/>
      <c r="CX88" s="141"/>
      <c r="CY88" s="141"/>
      <c r="CZ88" s="141"/>
      <c r="DA88" s="141"/>
      <c r="DB88" s="141"/>
      <c r="DC88" s="141"/>
      <c r="DD88" s="141"/>
      <c r="DE88" s="141"/>
      <c r="DF88" s="141"/>
      <c r="DG88" s="141"/>
    </row>
    <row r="89" spans="1:111" x14ac:dyDescent="0.25">
      <c r="A89" s="54" t="s">
        <v>423</v>
      </c>
      <c r="B89" s="101">
        <v>10.5</v>
      </c>
      <c r="C89" s="99">
        <f t="shared" si="17"/>
        <v>8.5</v>
      </c>
      <c r="D89" s="99">
        <f t="shared" si="18"/>
        <v>8.4</v>
      </c>
      <c r="E89" s="99">
        <f t="shared" si="19"/>
        <v>7.95</v>
      </c>
      <c r="F89" s="155">
        <v>8.5</v>
      </c>
      <c r="G89" s="97">
        <f t="shared" si="20"/>
        <v>-6.4705882352941155E-2</v>
      </c>
      <c r="H89" s="155">
        <v>8.6</v>
      </c>
      <c r="I89" s="99">
        <f t="shared" si="16"/>
        <v>10.5</v>
      </c>
      <c r="J89" s="97">
        <f t="shared" si="21"/>
        <v>0.22093023255813959</v>
      </c>
      <c r="K89" s="99">
        <f t="shared" si="22"/>
        <v>8.5041818181818201</v>
      </c>
      <c r="L89" s="141">
        <v>7.95</v>
      </c>
      <c r="M89" s="141">
        <v>8.1999999999999993</v>
      </c>
      <c r="N89" s="141"/>
      <c r="O89" s="141"/>
      <c r="P89" s="141">
        <v>8.4</v>
      </c>
      <c r="Q89" s="141">
        <v>8.5</v>
      </c>
      <c r="R89" s="141"/>
      <c r="S89" s="141"/>
      <c r="T89" s="141"/>
      <c r="U89" s="141"/>
      <c r="V89" s="141">
        <v>8.1999999999999993</v>
      </c>
      <c r="W89" s="141">
        <v>7.99</v>
      </c>
      <c r="X89" s="141">
        <v>10.3</v>
      </c>
      <c r="Y89" s="141">
        <v>8.3000000000000007</v>
      </c>
      <c r="Z89" s="141">
        <v>8.25</v>
      </c>
      <c r="AA89" s="141">
        <v>8.3000000000000007</v>
      </c>
      <c r="AB89" s="141">
        <v>8.9</v>
      </c>
      <c r="AC89" s="141"/>
      <c r="AD89" s="141"/>
      <c r="AE89" s="141"/>
      <c r="AF89" s="141"/>
      <c r="AG89" s="141">
        <v>10.199999999999999</v>
      </c>
      <c r="AH89" s="141"/>
      <c r="AI89" s="141">
        <v>8.4</v>
      </c>
      <c r="AJ89" s="141">
        <v>8.4</v>
      </c>
      <c r="AK89" s="141">
        <v>8.4</v>
      </c>
      <c r="AL89" s="141">
        <v>8.4</v>
      </c>
      <c r="AM89" s="141">
        <v>8.5</v>
      </c>
      <c r="AN89" s="141">
        <v>8.4</v>
      </c>
      <c r="AO89" s="141">
        <v>8.5</v>
      </c>
      <c r="AP89" s="141">
        <v>8.5</v>
      </c>
      <c r="AQ89" s="141"/>
      <c r="AR89" s="141">
        <v>8.5</v>
      </c>
      <c r="AS89" s="141"/>
      <c r="AT89" s="141"/>
      <c r="AU89" s="141">
        <v>8.5</v>
      </c>
      <c r="AV89" s="141">
        <v>8.5</v>
      </c>
      <c r="AW89" s="141"/>
      <c r="AX89" s="141"/>
      <c r="AY89" s="141"/>
      <c r="AZ89" s="141">
        <v>8.8000000000000007</v>
      </c>
      <c r="BA89" s="141">
        <v>9.15</v>
      </c>
      <c r="BB89" s="141">
        <v>8.6</v>
      </c>
      <c r="BC89" s="141"/>
      <c r="BD89" s="141"/>
      <c r="BE89" s="141">
        <v>8.1999999999999993</v>
      </c>
      <c r="BF89" s="141">
        <v>9.8000000000000007</v>
      </c>
      <c r="BG89" s="141"/>
      <c r="BH89" s="141"/>
      <c r="BI89" s="141">
        <v>7.99</v>
      </c>
      <c r="BJ89" s="141">
        <v>8.1999999999999993</v>
      </c>
      <c r="BK89" s="141">
        <v>7.99</v>
      </c>
      <c r="BL89" s="141"/>
      <c r="BM89" s="141"/>
      <c r="BN89" s="141"/>
      <c r="BO89" s="141"/>
      <c r="BP89" s="141"/>
      <c r="BQ89" s="141"/>
      <c r="BR89" s="141">
        <v>7.99</v>
      </c>
      <c r="BS89" s="141">
        <v>7.99</v>
      </c>
      <c r="BT89" s="141">
        <v>8.5</v>
      </c>
      <c r="BU89" s="141">
        <v>8.6</v>
      </c>
      <c r="BV89" s="141">
        <v>8.6</v>
      </c>
      <c r="BW89" s="141">
        <v>8.6</v>
      </c>
      <c r="BX89" s="141"/>
      <c r="BY89" s="141">
        <v>8.9</v>
      </c>
      <c r="BZ89" s="141">
        <v>8</v>
      </c>
      <c r="CA89" s="141">
        <v>8.9</v>
      </c>
      <c r="CB89" s="141">
        <v>8.1999999999999993</v>
      </c>
      <c r="CC89" s="141">
        <v>10.5</v>
      </c>
      <c r="CD89" s="141">
        <v>8.3000000000000007</v>
      </c>
      <c r="CE89" s="141"/>
      <c r="CF89" s="141">
        <v>8.4</v>
      </c>
      <c r="CG89" s="141">
        <v>8.4</v>
      </c>
      <c r="CH89" s="141"/>
      <c r="CI89" s="141">
        <v>8.1999999999999993</v>
      </c>
      <c r="CJ89" s="141">
        <v>8.5</v>
      </c>
      <c r="CK89" s="141"/>
      <c r="CL89" s="141"/>
      <c r="CM89" s="141">
        <v>8.5</v>
      </c>
      <c r="CN89" s="141">
        <v>8.1999999999999993</v>
      </c>
      <c r="CO89" s="141">
        <v>8.1999999999999993</v>
      </c>
      <c r="CP89" s="141"/>
      <c r="CQ89" s="141"/>
      <c r="CR89" s="141">
        <v>8.3000000000000007</v>
      </c>
      <c r="CS89" s="141">
        <v>7.99</v>
      </c>
      <c r="CT89" s="141">
        <v>7.99</v>
      </c>
      <c r="CU89" s="141">
        <v>8.3000000000000007</v>
      </c>
      <c r="CV89" s="141">
        <v>8.4499999999999993</v>
      </c>
      <c r="CW89" s="141"/>
      <c r="CX89" s="141"/>
      <c r="CY89" s="141"/>
      <c r="CZ89" s="141"/>
      <c r="DA89" s="141"/>
      <c r="DB89" s="141"/>
      <c r="DC89" s="141"/>
      <c r="DD89" s="141"/>
      <c r="DE89" s="141"/>
      <c r="DF89" s="141"/>
      <c r="DG89" s="141"/>
    </row>
    <row r="90" spans="1:111" x14ac:dyDescent="0.25">
      <c r="A90" s="54" t="s">
        <v>424</v>
      </c>
      <c r="B90" s="101">
        <v>10.5</v>
      </c>
      <c r="C90" s="99">
        <f t="shared" si="17"/>
        <v>8.5</v>
      </c>
      <c r="D90" s="99">
        <f t="shared" si="18"/>
        <v>8.4</v>
      </c>
      <c r="E90" s="99">
        <f t="shared" si="19"/>
        <v>7.95</v>
      </c>
      <c r="F90" s="155">
        <v>8.5</v>
      </c>
      <c r="G90" s="97">
        <f t="shared" si="20"/>
        <v>-6.4705882352941155E-2</v>
      </c>
      <c r="H90" s="155">
        <v>8.6</v>
      </c>
      <c r="I90" s="99">
        <f t="shared" si="16"/>
        <v>10.3</v>
      </c>
      <c r="J90" s="97">
        <f t="shared" si="21"/>
        <v>0.19767441860465129</v>
      </c>
      <c r="K90" s="99">
        <f t="shared" si="22"/>
        <v>8.4653703703703709</v>
      </c>
      <c r="L90" s="141">
        <v>7.95</v>
      </c>
      <c r="M90" s="141">
        <v>8.1999999999999993</v>
      </c>
      <c r="N90" s="141">
        <v>8.3000000000000007</v>
      </c>
      <c r="O90" s="141"/>
      <c r="P90" s="141">
        <v>8.4</v>
      </c>
      <c r="Q90" s="141">
        <v>8.5</v>
      </c>
      <c r="R90" s="141"/>
      <c r="S90" s="141"/>
      <c r="T90" s="141"/>
      <c r="U90" s="141"/>
      <c r="V90" s="141">
        <v>8.1999999999999993</v>
      </c>
      <c r="W90" s="141">
        <v>7.99</v>
      </c>
      <c r="X90" s="141">
        <v>10.3</v>
      </c>
      <c r="Y90" s="141">
        <v>8.3000000000000007</v>
      </c>
      <c r="Z90" s="141">
        <v>8.25</v>
      </c>
      <c r="AA90" s="141">
        <v>8.3000000000000007</v>
      </c>
      <c r="AB90" s="141">
        <v>8.6</v>
      </c>
      <c r="AC90" s="141"/>
      <c r="AD90" s="141"/>
      <c r="AE90" s="141"/>
      <c r="AF90" s="141"/>
      <c r="AG90" s="141">
        <v>10.199999999999999</v>
      </c>
      <c r="AH90" s="141"/>
      <c r="AI90" s="141">
        <v>8.4</v>
      </c>
      <c r="AJ90" s="141">
        <v>8.4</v>
      </c>
      <c r="AK90" s="141">
        <v>8.4</v>
      </c>
      <c r="AL90" s="141">
        <v>8.4</v>
      </c>
      <c r="AM90" s="141">
        <v>8.5</v>
      </c>
      <c r="AN90" s="141">
        <v>8.4</v>
      </c>
      <c r="AO90" s="141">
        <v>8.5</v>
      </c>
      <c r="AP90" s="141">
        <v>8.5</v>
      </c>
      <c r="AQ90" s="141"/>
      <c r="AR90" s="141"/>
      <c r="AS90" s="141"/>
      <c r="AT90" s="141"/>
      <c r="AU90" s="141">
        <v>8.5</v>
      </c>
      <c r="AV90" s="141">
        <v>8.5</v>
      </c>
      <c r="AW90" s="141"/>
      <c r="AX90" s="141"/>
      <c r="AY90" s="141"/>
      <c r="AZ90" s="141">
        <v>8.8000000000000007</v>
      </c>
      <c r="BA90" s="141">
        <v>9.15</v>
      </c>
      <c r="BB90" s="141">
        <v>8.6</v>
      </c>
      <c r="BC90" s="141"/>
      <c r="BD90" s="141">
        <v>8.6</v>
      </c>
      <c r="BE90" s="141">
        <v>8.1999999999999993</v>
      </c>
      <c r="BF90" s="141">
        <v>9.8000000000000007</v>
      </c>
      <c r="BG90" s="141"/>
      <c r="BH90" s="141"/>
      <c r="BI90" s="141">
        <v>7.99</v>
      </c>
      <c r="BJ90" s="141"/>
      <c r="BK90" s="141">
        <v>7.99</v>
      </c>
      <c r="BL90" s="141"/>
      <c r="BM90" s="141"/>
      <c r="BN90" s="141"/>
      <c r="BO90" s="141"/>
      <c r="BP90" s="141"/>
      <c r="BQ90" s="141"/>
      <c r="BR90" s="141">
        <v>7.99</v>
      </c>
      <c r="BS90" s="141">
        <v>7.99</v>
      </c>
      <c r="BT90" s="141">
        <v>8.5</v>
      </c>
      <c r="BU90" s="141">
        <v>8.6</v>
      </c>
      <c r="BV90" s="141">
        <v>8.6</v>
      </c>
      <c r="BW90" s="141">
        <v>8.6</v>
      </c>
      <c r="BX90" s="141"/>
      <c r="BY90" s="141">
        <v>8.9</v>
      </c>
      <c r="BZ90" s="141">
        <v>8</v>
      </c>
      <c r="CA90" s="141">
        <v>8.9</v>
      </c>
      <c r="CB90" s="141">
        <v>8.1999999999999993</v>
      </c>
      <c r="CC90" s="141"/>
      <c r="CD90" s="141">
        <v>8.3000000000000007</v>
      </c>
      <c r="CE90" s="141"/>
      <c r="CF90" s="141">
        <v>8.4</v>
      </c>
      <c r="CG90" s="141">
        <v>8.4</v>
      </c>
      <c r="CH90" s="141"/>
      <c r="CI90" s="141">
        <v>8.1999999999999993</v>
      </c>
      <c r="CJ90" s="141">
        <v>8.5</v>
      </c>
      <c r="CK90" s="141"/>
      <c r="CL90" s="141"/>
      <c r="CM90" s="141">
        <v>8.5</v>
      </c>
      <c r="CN90" s="141">
        <v>8.1999999999999993</v>
      </c>
      <c r="CO90" s="141">
        <v>8.1999999999999993</v>
      </c>
      <c r="CP90" s="141"/>
      <c r="CQ90" s="141"/>
      <c r="CR90" s="141">
        <v>8.3000000000000007</v>
      </c>
      <c r="CS90" s="141">
        <v>7.99</v>
      </c>
      <c r="CT90" s="141">
        <v>7.99</v>
      </c>
      <c r="CU90" s="141">
        <v>8.3000000000000007</v>
      </c>
      <c r="CV90" s="141">
        <v>8.4499999999999993</v>
      </c>
      <c r="CW90" s="141"/>
      <c r="CX90" s="141"/>
      <c r="CY90" s="141"/>
      <c r="CZ90" s="141"/>
      <c r="DA90" s="141"/>
      <c r="DB90" s="141"/>
      <c r="DC90" s="141"/>
      <c r="DD90" s="141"/>
      <c r="DE90" s="141"/>
      <c r="DF90" s="141"/>
      <c r="DG90" s="141"/>
    </row>
    <row r="91" spans="1:111" x14ac:dyDescent="0.25">
      <c r="A91" s="54" t="s">
        <v>425</v>
      </c>
      <c r="B91" s="101">
        <v>16.8</v>
      </c>
      <c r="C91" s="99">
        <f t="shared" si="17"/>
        <v>16.8</v>
      </c>
      <c r="D91" s="99">
        <f t="shared" si="18"/>
        <v>16.5</v>
      </c>
      <c r="E91" s="99">
        <f t="shared" si="19"/>
        <v>15.6</v>
      </c>
      <c r="F91" s="155">
        <v>16.7</v>
      </c>
      <c r="G91" s="97">
        <f t="shared" si="20"/>
        <v>-6.586826347305387E-2</v>
      </c>
      <c r="H91" s="155">
        <v>16.75</v>
      </c>
      <c r="I91" s="99">
        <f t="shared" si="16"/>
        <v>16.8</v>
      </c>
      <c r="J91" s="97">
        <f t="shared" si="21"/>
        <v>2.9850746268657142E-3</v>
      </c>
      <c r="K91" s="99">
        <f t="shared" si="22"/>
        <v>16.360303030303033</v>
      </c>
      <c r="L91" s="141">
        <v>15.9</v>
      </c>
      <c r="M91" s="141"/>
      <c r="N91" s="141"/>
      <c r="O91" s="141"/>
      <c r="P91" s="141">
        <v>16.5</v>
      </c>
      <c r="Q91" s="141"/>
      <c r="R91" s="141"/>
      <c r="S91" s="141"/>
      <c r="T91" s="141"/>
      <c r="U91" s="141"/>
      <c r="V91" s="141"/>
      <c r="W91" s="141">
        <v>16.5</v>
      </c>
      <c r="X91" s="141"/>
      <c r="Y91" s="141"/>
      <c r="Z91" s="141">
        <v>16.5</v>
      </c>
      <c r="AA91" s="141">
        <v>15.9</v>
      </c>
      <c r="AB91" s="141">
        <v>16.5</v>
      </c>
      <c r="AC91" s="141"/>
      <c r="AD91" s="141"/>
      <c r="AE91" s="141"/>
      <c r="AF91" s="141"/>
      <c r="AG91" s="141"/>
      <c r="AH91" s="141"/>
      <c r="AI91" s="141">
        <v>16.8</v>
      </c>
      <c r="AJ91" s="141">
        <v>16.8</v>
      </c>
      <c r="AK91" s="141">
        <v>16.8</v>
      </c>
      <c r="AL91" s="141">
        <v>16.8</v>
      </c>
      <c r="AM91" s="141">
        <v>16.8</v>
      </c>
      <c r="AN91" s="141">
        <v>16.8</v>
      </c>
      <c r="AO91" s="141">
        <v>16.8</v>
      </c>
      <c r="AP91" s="141">
        <v>16.8</v>
      </c>
      <c r="AQ91" s="141"/>
      <c r="AR91" s="141"/>
      <c r="AS91" s="141"/>
      <c r="AT91" s="141"/>
      <c r="AU91" s="141">
        <v>15.95</v>
      </c>
      <c r="AV91" s="141"/>
      <c r="AW91" s="141"/>
      <c r="AX91" s="141"/>
      <c r="AY91" s="141"/>
      <c r="AZ91" s="141"/>
      <c r="BA91" s="141"/>
      <c r="BB91" s="141"/>
      <c r="BC91" s="141"/>
      <c r="BD91" s="141"/>
      <c r="BE91" s="141"/>
      <c r="BF91" s="141">
        <v>15.95</v>
      </c>
      <c r="BG91" s="141"/>
      <c r="BH91" s="141"/>
      <c r="BI91" s="141">
        <v>15.99</v>
      </c>
      <c r="BJ91" s="141"/>
      <c r="BK91" s="141"/>
      <c r="BL91" s="141"/>
      <c r="BM91" s="141"/>
      <c r="BN91" s="141"/>
      <c r="BO91" s="141"/>
      <c r="BP91" s="141"/>
      <c r="BQ91" s="141"/>
      <c r="BR91" s="141">
        <v>15.95</v>
      </c>
      <c r="BS91" s="141">
        <v>16.5</v>
      </c>
      <c r="BT91" s="141">
        <v>16.7</v>
      </c>
      <c r="BU91" s="141">
        <v>16.75</v>
      </c>
      <c r="BV91" s="141">
        <v>16.75</v>
      </c>
      <c r="BW91" s="141">
        <v>16.75</v>
      </c>
      <c r="BX91" s="141"/>
      <c r="BY91" s="141"/>
      <c r="BZ91" s="141">
        <v>15.9</v>
      </c>
      <c r="CA91" s="141"/>
      <c r="CB91" s="141">
        <v>16.7</v>
      </c>
      <c r="CC91" s="141"/>
      <c r="CD91" s="141"/>
      <c r="CE91" s="141"/>
      <c r="CF91" s="141"/>
      <c r="CG91" s="141">
        <v>15.95</v>
      </c>
      <c r="CH91" s="141"/>
      <c r="CI91" s="141">
        <v>15.9</v>
      </c>
      <c r="CJ91" s="141">
        <v>15.95</v>
      </c>
      <c r="CK91" s="141"/>
      <c r="CL91" s="141"/>
      <c r="CM91" s="141"/>
      <c r="CN91" s="141"/>
      <c r="CO91" s="141">
        <v>16.5</v>
      </c>
      <c r="CP91" s="141"/>
      <c r="CQ91" s="141"/>
      <c r="CR91" s="141">
        <v>15.75</v>
      </c>
      <c r="CS91" s="141">
        <v>15.6</v>
      </c>
      <c r="CT91" s="141">
        <v>15.95</v>
      </c>
      <c r="CU91" s="141"/>
      <c r="CV91" s="141">
        <v>16.2</v>
      </c>
      <c r="CW91" s="141"/>
      <c r="CX91" s="141"/>
      <c r="CY91" s="141"/>
      <c r="CZ91" s="141"/>
      <c r="DA91" s="141"/>
      <c r="DB91" s="141"/>
      <c r="DC91" s="141"/>
      <c r="DD91" s="141"/>
      <c r="DE91" s="141"/>
      <c r="DF91" s="141"/>
      <c r="DG91" s="141"/>
    </row>
    <row r="92" spans="1:111" x14ac:dyDescent="0.25">
      <c r="A92" s="54" t="s">
        <v>427</v>
      </c>
      <c r="B92" s="101"/>
      <c r="C92" s="99">
        <f t="shared" si="17"/>
        <v>6.2</v>
      </c>
      <c r="D92" s="99">
        <f t="shared" si="18"/>
        <v>6.2</v>
      </c>
      <c r="E92" s="99">
        <f t="shared" si="19"/>
        <v>5.8</v>
      </c>
      <c r="F92" s="155">
        <v>6.69</v>
      </c>
      <c r="G92" s="97">
        <f t="shared" si="20"/>
        <v>-0.13303437967115106</v>
      </c>
      <c r="H92" s="155"/>
      <c r="I92" s="99">
        <f t="shared" si="16"/>
        <v>9.5</v>
      </c>
      <c r="J92" s="97" t="e">
        <f t="shared" si="21"/>
        <v>#DIV/0!</v>
      </c>
      <c r="K92" s="99">
        <f t="shared" si="22"/>
        <v>6.3400000000000007</v>
      </c>
      <c r="L92" s="141">
        <v>6.2</v>
      </c>
      <c r="M92" s="141">
        <v>5.8</v>
      </c>
      <c r="N92" s="141"/>
      <c r="O92" s="141"/>
      <c r="P92" s="141">
        <v>6.7</v>
      </c>
      <c r="Q92" s="141">
        <v>6.2</v>
      </c>
      <c r="R92" s="141"/>
      <c r="S92" s="141"/>
      <c r="T92" s="141"/>
      <c r="U92" s="141"/>
      <c r="V92" s="141"/>
      <c r="W92" s="141">
        <v>6.2</v>
      </c>
      <c r="X92" s="141">
        <v>6.1</v>
      </c>
      <c r="Y92" s="141"/>
      <c r="Z92" s="141"/>
      <c r="AA92" s="141"/>
      <c r="AB92" s="141">
        <v>7.9</v>
      </c>
      <c r="AC92" s="141">
        <v>5.8</v>
      </c>
      <c r="AD92" s="141"/>
      <c r="AE92" s="141"/>
      <c r="AF92" s="141"/>
      <c r="AG92" s="141">
        <v>6.8</v>
      </c>
      <c r="AH92" s="141"/>
      <c r="AI92" s="141">
        <v>6.4</v>
      </c>
      <c r="AJ92" s="141">
        <v>6.4</v>
      </c>
      <c r="AK92" s="141">
        <v>6.4</v>
      </c>
      <c r="AL92" s="141">
        <v>6.4</v>
      </c>
      <c r="AM92" s="141"/>
      <c r="AN92" s="141">
        <v>6.4</v>
      </c>
      <c r="AO92" s="141"/>
      <c r="AP92" s="141"/>
      <c r="AQ92" s="141"/>
      <c r="AR92" s="141"/>
      <c r="AS92" s="141"/>
      <c r="AT92" s="141"/>
      <c r="AU92" s="141">
        <v>5.85</v>
      </c>
      <c r="AV92" s="141">
        <v>6</v>
      </c>
      <c r="AW92" s="141"/>
      <c r="AX92" s="141"/>
      <c r="AY92" s="141"/>
      <c r="AZ92" s="141"/>
      <c r="BA92" s="141"/>
      <c r="BB92" s="141"/>
      <c r="BC92" s="141"/>
      <c r="BD92" s="141"/>
      <c r="BE92" s="141">
        <v>6.2</v>
      </c>
      <c r="BF92" s="141">
        <v>5.95</v>
      </c>
      <c r="BG92" s="141"/>
      <c r="BH92" s="141"/>
      <c r="BI92" s="141">
        <v>6.2</v>
      </c>
      <c r="BJ92" s="141">
        <v>5.95</v>
      </c>
      <c r="BK92" s="141">
        <v>9.5</v>
      </c>
      <c r="BL92" s="141"/>
      <c r="BM92" s="141"/>
      <c r="BN92" s="141"/>
      <c r="BO92" s="141"/>
      <c r="BP92" s="141"/>
      <c r="BQ92" s="141"/>
      <c r="BR92" s="141">
        <v>5.85</v>
      </c>
      <c r="BS92" s="141">
        <v>6.2</v>
      </c>
      <c r="BT92" s="141">
        <v>6.69</v>
      </c>
      <c r="BU92" s="141"/>
      <c r="BV92" s="141"/>
      <c r="BW92" s="141"/>
      <c r="BX92" s="141"/>
      <c r="BY92" s="141">
        <v>6.7</v>
      </c>
      <c r="BZ92" s="141">
        <v>5.8</v>
      </c>
      <c r="CA92" s="141"/>
      <c r="CB92" s="141">
        <v>5.95</v>
      </c>
      <c r="CC92" s="141"/>
      <c r="CD92" s="141"/>
      <c r="CE92" s="141"/>
      <c r="CF92" s="141"/>
      <c r="CG92" s="141">
        <v>6.5</v>
      </c>
      <c r="CH92" s="141"/>
      <c r="CI92" s="141">
        <v>5.8</v>
      </c>
      <c r="CJ92" s="141"/>
      <c r="CK92" s="141"/>
      <c r="CL92" s="141"/>
      <c r="CM92" s="141">
        <v>6.5</v>
      </c>
      <c r="CN92" s="141"/>
      <c r="CO92" s="141">
        <v>5.99</v>
      </c>
      <c r="CP92" s="141"/>
      <c r="CQ92" s="141"/>
      <c r="CR92" s="141">
        <v>5.9</v>
      </c>
      <c r="CS92" s="141"/>
      <c r="CT92" s="141">
        <v>5.99</v>
      </c>
      <c r="CU92" s="141"/>
      <c r="CV92" s="141"/>
      <c r="CW92" s="141"/>
      <c r="CX92" s="141"/>
      <c r="CY92" s="141"/>
      <c r="CZ92" s="141"/>
      <c r="DA92" s="141"/>
      <c r="DB92" s="141"/>
      <c r="DC92" s="141"/>
      <c r="DD92" s="141"/>
      <c r="DE92" s="141"/>
      <c r="DF92" s="141"/>
      <c r="DG92" s="141"/>
    </row>
    <row r="93" spans="1:111" x14ac:dyDescent="0.25">
      <c r="A93" s="54" t="s">
        <v>430</v>
      </c>
      <c r="B93" s="101">
        <v>16.8</v>
      </c>
      <c r="C93" s="99">
        <f t="shared" si="17"/>
        <v>16.8</v>
      </c>
      <c r="D93" s="99">
        <f t="shared" si="18"/>
        <v>16.5</v>
      </c>
      <c r="E93" s="99">
        <f t="shared" si="19"/>
        <v>15.5</v>
      </c>
      <c r="F93" s="155">
        <v>16.5</v>
      </c>
      <c r="G93" s="97">
        <f t="shared" si="20"/>
        <v>-6.0606060606060608E-2</v>
      </c>
      <c r="H93" s="155">
        <v>16.75</v>
      </c>
      <c r="I93" s="99">
        <f t="shared" si="16"/>
        <v>16.8</v>
      </c>
      <c r="J93" s="97">
        <f t="shared" si="21"/>
        <v>2.9850746268657142E-3</v>
      </c>
      <c r="K93" s="99">
        <f t="shared" si="22"/>
        <v>16.380000000000003</v>
      </c>
      <c r="L93" s="141">
        <v>15.9</v>
      </c>
      <c r="M93" s="141"/>
      <c r="N93" s="141"/>
      <c r="O93" s="141"/>
      <c r="P93" s="141">
        <v>16.5</v>
      </c>
      <c r="Q93" s="141"/>
      <c r="R93" s="141"/>
      <c r="S93" s="141"/>
      <c r="T93" s="141"/>
      <c r="U93" s="141"/>
      <c r="V93" s="141"/>
      <c r="W93" s="141"/>
      <c r="X93" s="141">
        <v>16.2</v>
      </c>
      <c r="Y93" s="141"/>
      <c r="Z93" s="141">
        <v>16.5</v>
      </c>
      <c r="AA93" s="141">
        <v>15.9</v>
      </c>
      <c r="AB93" s="141">
        <v>16.5</v>
      </c>
      <c r="AC93" s="141"/>
      <c r="AD93" s="141"/>
      <c r="AE93" s="141"/>
      <c r="AF93" s="141"/>
      <c r="AG93" s="141"/>
      <c r="AH93" s="141"/>
      <c r="AI93" s="141">
        <v>16.8</v>
      </c>
      <c r="AJ93" s="141">
        <v>16.8</v>
      </c>
      <c r="AK93" s="141">
        <v>16.8</v>
      </c>
      <c r="AL93" s="141">
        <v>16.8</v>
      </c>
      <c r="AM93" s="141">
        <v>16.8</v>
      </c>
      <c r="AN93" s="141">
        <v>16.8</v>
      </c>
      <c r="AO93" s="141">
        <v>16.8</v>
      </c>
      <c r="AP93" s="141">
        <v>16.8</v>
      </c>
      <c r="AQ93" s="141"/>
      <c r="AR93" s="141"/>
      <c r="AS93" s="141"/>
      <c r="AT93" s="141"/>
      <c r="AU93" s="141"/>
      <c r="AV93" s="141"/>
      <c r="AW93" s="141"/>
      <c r="AX93" s="141"/>
      <c r="AY93" s="141"/>
      <c r="AZ93" s="141"/>
      <c r="BA93" s="141"/>
      <c r="BB93" s="141">
        <v>15.9</v>
      </c>
      <c r="BC93" s="141"/>
      <c r="BD93" s="141"/>
      <c r="BE93" s="141">
        <v>15.5</v>
      </c>
      <c r="BF93" s="141">
        <v>15.95</v>
      </c>
      <c r="BG93" s="141"/>
      <c r="BH93" s="141"/>
      <c r="BI93" s="141">
        <v>15.99</v>
      </c>
      <c r="BJ93" s="141"/>
      <c r="BK93" s="141">
        <v>16.2</v>
      </c>
      <c r="BL93" s="141"/>
      <c r="BM93" s="141"/>
      <c r="BN93" s="141"/>
      <c r="BO93" s="141"/>
      <c r="BP93" s="141"/>
      <c r="BQ93" s="141"/>
      <c r="BR93" s="141">
        <v>16.25</v>
      </c>
      <c r="BS93" s="141">
        <v>16.5</v>
      </c>
      <c r="BT93" s="141">
        <v>16.5</v>
      </c>
      <c r="BU93" s="141">
        <v>16.75</v>
      </c>
      <c r="BV93" s="141">
        <v>16.75</v>
      </c>
      <c r="BW93" s="141">
        <v>16.75</v>
      </c>
      <c r="BX93" s="141"/>
      <c r="BY93" s="141"/>
      <c r="BZ93" s="141">
        <v>15.9</v>
      </c>
      <c r="CA93" s="141"/>
      <c r="CB93" s="141">
        <v>16.7</v>
      </c>
      <c r="CC93" s="141"/>
      <c r="CD93" s="141"/>
      <c r="CE93" s="141"/>
      <c r="CF93" s="141"/>
      <c r="CG93" s="141"/>
      <c r="CH93" s="141"/>
      <c r="CI93" s="141">
        <v>16.7</v>
      </c>
      <c r="CJ93" s="141">
        <v>15.95</v>
      </c>
      <c r="CK93" s="141"/>
      <c r="CL93" s="141"/>
      <c r="CM93" s="141"/>
      <c r="CN93" s="141"/>
      <c r="CO93" s="141">
        <v>16.75</v>
      </c>
      <c r="CP93" s="141"/>
      <c r="CQ93" s="141"/>
      <c r="CR93" s="141">
        <v>15.75</v>
      </c>
      <c r="CS93" s="141">
        <v>15.9</v>
      </c>
      <c r="CT93" s="141">
        <v>15.95</v>
      </c>
      <c r="CU93" s="141"/>
      <c r="CV93" s="141"/>
      <c r="CW93" s="141"/>
      <c r="CX93" s="141"/>
      <c r="CY93" s="141"/>
      <c r="CZ93" s="141"/>
      <c r="DA93" s="141"/>
      <c r="DB93" s="141"/>
      <c r="DC93" s="141"/>
      <c r="DD93" s="141"/>
      <c r="DE93" s="141"/>
      <c r="DF93" s="141"/>
      <c r="DG93" s="141"/>
    </row>
    <row r="94" spans="1:111" x14ac:dyDescent="0.25">
      <c r="A94" s="54" t="s">
        <v>496</v>
      </c>
      <c r="B94" s="101"/>
      <c r="C94" s="99">
        <f t="shared" si="17"/>
        <v>11.3</v>
      </c>
      <c r="D94" s="99">
        <f t="shared" si="18"/>
        <v>10.95</v>
      </c>
      <c r="E94" s="99">
        <f t="shared" si="19"/>
        <v>9.65</v>
      </c>
      <c r="F94" s="155"/>
      <c r="G94" s="97" t="e">
        <f t="shared" si="20"/>
        <v>#DIV/0!</v>
      </c>
      <c r="H94" s="155"/>
      <c r="I94" s="99">
        <f t="shared" si="16"/>
        <v>11.3</v>
      </c>
      <c r="J94" s="97" t="e">
        <f t="shared" si="21"/>
        <v>#DIV/0!</v>
      </c>
      <c r="K94" s="99">
        <f t="shared" si="22"/>
        <v>10.973529411764705</v>
      </c>
      <c r="L94" s="141">
        <v>11.3</v>
      </c>
      <c r="M94" s="141"/>
      <c r="N94" s="141"/>
      <c r="O94" s="141"/>
      <c r="P94" s="141">
        <v>10.95</v>
      </c>
      <c r="Q94" s="141"/>
      <c r="R94" s="141"/>
      <c r="S94" s="141"/>
      <c r="T94" s="141"/>
      <c r="U94" s="141"/>
      <c r="V94" s="141"/>
      <c r="W94" s="141">
        <v>10.199999999999999</v>
      </c>
      <c r="X94" s="141">
        <v>10.95</v>
      </c>
      <c r="Y94" s="141"/>
      <c r="Z94" s="141"/>
      <c r="AA94" s="141"/>
      <c r="AB94" s="141"/>
      <c r="AC94" s="141"/>
      <c r="AD94" s="141"/>
      <c r="AE94" s="141"/>
      <c r="AF94" s="141"/>
      <c r="AG94" s="141">
        <v>9.65</v>
      </c>
      <c r="AH94" s="141"/>
      <c r="AI94" s="141">
        <v>11.3</v>
      </c>
      <c r="AJ94" s="141">
        <v>11.3</v>
      </c>
      <c r="AK94" s="141">
        <v>11.3</v>
      </c>
      <c r="AL94" s="141">
        <v>11.3</v>
      </c>
      <c r="AM94" s="141"/>
      <c r="AN94" s="141">
        <v>11.3</v>
      </c>
      <c r="AO94" s="141"/>
      <c r="AP94" s="141"/>
      <c r="AQ94" s="141"/>
      <c r="AR94" s="141"/>
      <c r="AS94" s="141"/>
      <c r="AT94" s="141"/>
      <c r="AU94" s="141"/>
      <c r="AV94" s="141"/>
      <c r="AW94" s="141"/>
      <c r="AX94" s="141"/>
      <c r="AY94" s="141"/>
      <c r="AZ94" s="141"/>
      <c r="BA94" s="141"/>
      <c r="BB94" s="141"/>
      <c r="BC94" s="141"/>
      <c r="BD94" s="141"/>
      <c r="BE94" s="141">
        <v>10.9</v>
      </c>
      <c r="BF94" s="141"/>
      <c r="BG94" s="141"/>
      <c r="BH94" s="141"/>
      <c r="BI94" s="141">
        <v>10.8</v>
      </c>
      <c r="BJ94" s="141"/>
      <c r="BK94" s="141"/>
      <c r="BL94" s="141"/>
      <c r="BM94" s="141"/>
      <c r="BN94" s="141"/>
      <c r="BO94" s="141"/>
      <c r="BP94" s="141"/>
      <c r="BQ94" s="141"/>
      <c r="BR94" s="141">
        <v>10.95</v>
      </c>
      <c r="BS94" s="141">
        <v>10.95</v>
      </c>
      <c r="BT94" s="141"/>
      <c r="BU94" s="141"/>
      <c r="BV94" s="141"/>
      <c r="BW94" s="141"/>
      <c r="BX94" s="141"/>
      <c r="BY94" s="141"/>
      <c r="BZ94" s="141"/>
      <c r="CA94" s="141"/>
      <c r="CB94" s="141"/>
      <c r="CC94" s="141"/>
      <c r="CD94" s="141"/>
      <c r="CE94" s="141"/>
      <c r="CF94" s="141"/>
      <c r="CG94" s="141">
        <v>11.2</v>
      </c>
      <c r="CH94" s="141"/>
      <c r="CI94" s="141"/>
      <c r="CJ94" s="141">
        <v>11.3</v>
      </c>
      <c r="CK94" s="141"/>
      <c r="CL94" s="141"/>
      <c r="CM94" s="141">
        <v>10.9</v>
      </c>
      <c r="CN94" s="141"/>
      <c r="CO94" s="141"/>
      <c r="CP94" s="141"/>
      <c r="CQ94" s="141"/>
      <c r="CR94" s="141"/>
      <c r="CS94" s="141"/>
      <c r="CT94" s="141"/>
      <c r="CU94" s="141"/>
      <c r="CV94" s="141"/>
      <c r="CW94" s="141"/>
      <c r="CX94" s="141"/>
      <c r="CY94" s="141"/>
      <c r="CZ94" s="141"/>
      <c r="DA94" s="141"/>
      <c r="DB94" s="141"/>
      <c r="DC94" s="141"/>
      <c r="DD94" s="141"/>
      <c r="DE94" s="141"/>
      <c r="DF94" s="141"/>
      <c r="DG94" s="141"/>
    </row>
    <row r="95" spans="1:111" x14ac:dyDescent="0.25">
      <c r="A95" s="136" t="s">
        <v>498</v>
      </c>
      <c r="B95" s="101">
        <v>8.9</v>
      </c>
      <c r="C95" s="99">
        <f t="shared" si="17"/>
        <v>8.9</v>
      </c>
      <c r="D95" s="99">
        <f t="shared" si="18"/>
        <v>8.6999999999999993</v>
      </c>
      <c r="E95" s="99">
        <f t="shared" si="19"/>
        <v>8.2899999999999991</v>
      </c>
      <c r="F95" s="155"/>
      <c r="G95" s="97" t="e">
        <f t="shared" si="20"/>
        <v>#DIV/0!</v>
      </c>
      <c r="H95" s="155"/>
      <c r="I95" s="99">
        <f t="shared" si="16"/>
        <v>8.9</v>
      </c>
      <c r="J95" s="97" t="e">
        <f t="shared" si="21"/>
        <v>#DIV/0!</v>
      </c>
      <c r="K95" s="99">
        <f t="shared" si="22"/>
        <v>8.7002631578947351</v>
      </c>
      <c r="L95" s="141">
        <v>8.6</v>
      </c>
      <c r="M95" s="141"/>
      <c r="N95" s="141"/>
      <c r="O95" s="141"/>
      <c r="P95" s="141">
        <v>8.6</v>
      </c>
      <c r="Q95" s="141">
        <v>8.9</v>
      </c>
      <c r="R95" s="141"/>
      <c r="S95" s="141"/>
      <c r="T95" s="141"/>
      <c r="U95" s="141"/>
      <c r="V95" s="141"/>
      <c r="W95" s="141">
        <v>8.9</v>
      </c>
      <c r="X95" s="141">
        <v>8.85</v>
      </c>
      <c r="Y95" s="141">
        <v>8.5</v>
      </c>
      <c r="Z95" s="141">
        <v>8.6999999999999993</v>
      </c>
      <c r="AA95" s="141">
        <v>8.6</v>
      </c>
      <c r="AB95" s="141">
        <v>8.6</v>
      </c>
      <c r="AC95" s="141"/>
      <c r="AD95" s="141"/>
      <c r="AE95" s="141"/>
      <c r="AF95" s="141"/>
      <c r="AG95" s="141">
        <v>8.6999999999999993</v>
      </c>
      <c r="AH95" s="141"/>
      <c r="AI95" s="141">
        <v>8.9</v>
      </c>
      <c r="AJ95" s="141">
        <v>8.9</v>
      </c>
      <c r="AK95" s="141">
        <v>8.9</v>
      </c>
      <c r="AL95" s="141">
        <v>8.9</v>
      </c>
      <c r="AM95" s="141"/>
      <c r="AN95" s="141">
        <v>8.9</v>
      </c>
      <c r="AO95" s="141"/>
      <c r="AP95" s="141"/>
      <c r="AQ95" s="141"/>
      <c r="AR95" s="141">
        <v>8.6</v>
      </c>
      <c r="AS95" s="141"/>
      <c r="AT95" s="141"/>
      <c r="AU95" s="141">
        <v>8.9</v>
      </c>
      <c r="AV95" s="141">
        <v>8.8000000000000007</v>
      </c>
      <c r="AW95" s="141"/>
      <c r="AX95" s="141"/>
      <c r="AY95" s="141"/>
      <c r="AZ95" s="141">
        <v>8.8000000000000007</v>
      </c>
      <c r="BA95" s="141"/>
      <c r="BB95" s="141">
        <v>8.6999999999999993</v>
      </c>
      <c r="BC95" s="141"/>
      <c r="BD95" s="141"/>
      <c r="BE95" s="141">
        <v>8.59</v>
      </c>
      <c r="BF95" s="141">
        <v>8.6999999999999993</v>
      </c>
      <c r="BG95" s="141"/>
      <c r="BH95" s="141"/>
      <c r="BI95" s="141">
        <v>8.6999999999999993</v>
      </c>
      <c r="BJ95" s="141">
        <v>8.59</v>
      </c>
      <c r="BK95" s="141">
        <v>8.2899999999999991</v>
      </c>
      <c r="BL95" s="141"/>
      <c r="BM95" s="141"/>
      <c r="BN95" s="141"/>
      <c r="BO95" s="141"/>
      <c r="BP95" s="141"/>
      <c r="BQ95" s="141"/>
      <c r="BR95" s="141"/>
      <c r="BS95" s="141">
        <v>8.6999999999999993</v>
      </c>
      <c r="BT95" s="141"/>
      <c r="BU95" s="141"/>
      <c r="BV95" s="141"/>
      <c r="BW95" s="141"/>
      <c r="BX95" s="141"/>
      <c r="BY95" s="141">
        <v>8.75</v>
      </c>
      <c r="BZ95" s="141">
        <v>8.5</v>
      </c>
      <c r="CA95" s="141"/>
      <c r="CB95" s="141">
        <v>8.6</v>
      </c>
      <c r="CC95" s="141"/>
      <c r="CD95" s="141"/>
      <c r="CE95" s="141"/>
      <c r="CF95" s="141">
        <v>8.8000000000000007</v>
      </c>
      <c r="CG95" s="141">
        <v>8.8000000000000007</v>
      </c>
      <c r="CH95" s="141"/>
      <c r="CI95" s="141">
        <v>8.6999999999999993</v>
      </c>
      <c r="CJ95" s="141">
        <v>8.9</v>
      </c>
      <c r="CK95" s="141"/>
      <c r="CL95" s="141"/>
      <c r="CM95" s="141">
        <v>8.8000000000000007</v>
      </c>
      <c r="CN95" s="141"/>
      <c r="CO95" s="141"/>
      <c r="CP95" s="141"/>
      <c r="CQ95" s="141">
        <v>8.2899999999999991</v>
      </c>
      <c r="CR95" s="141">
        <v>8.75</v>
      </c>
      <c r="CS95" s="141"/>
      <c r="CT95" s="141">
        <v>8.4</v>
      </c>
      <c r="CU95" s="141">
        <v>8.5</v>
      </c>
      <c r="CV95" s="141"/>
      <c r="CW95" s="141"/>
      <c r="CX95" s="141"/>
      <c r="CY95" s="141"/>
      <c r="CZ95" s="141"/>
      <c r="DA95" s="141"/>
      <c r="DB95" s="141"/>
      <c r="DC95" s="141"/>
      <c r="DD95" s="141"/>
      <c r="DE95" s="141"/>
      <c r="DF95" s="141"/>
      <c r="DG95" s="141"/>
    </row>
    <row r="96" spans="1:111" x14ac:dyDescent="0.25">
      <c r="A96" s="53" t="s">
        <v>93</v>
      </c>
      <c r="B96" s="96"/>
      <c r="C96" s="96"/>
      <c r="D96" s="96"/>
      <c r="E96" s="96"/>
      <c r="F96" s="154"/>
      <c r="G96" s="96"/>
      <c r="H96" s="154"/>
      <c r="I96" s="96"/>
      <c r="J96" s="96"/>
      <c r="K96" s="96"/>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c r="AN96" s="43"/>
      <c r="AO96" s="43"/>
      <c r="AP96" s="43"/>
      <c r="AQ96" s="43"/>
      <c r="AR96" s="43"/>
      <c r="AS96" s="43"/>
      <c r="AT96" s="43"/>
      <c r="AU96" s="43"/>
      <c r="AV96" s="43"/>
      <c r="AW96" s="43"/>
      <c r="AX96" s="43"/>
      <c r="AY96" s="43"/>
      <c r="AZ96" s="43"/>
      <c r="BA96" s="43"/>
      <c r="BB96" s="43"/>
      <c r="BC96" s="43"/>
      <c r="BD96" s="43"/>
      <c r="BE96" s="43"/>
      <c r="BF96" s="43"/>
      <c r="BG96" s="43"/>
      <c r="BH96" s="43"/>
      <c r="BI96" s="43"/>
      <c r="BJ96" s="43"/>
      <c r="BK96" s="43"/>
      <c r="BL96" s="43"/>
      <c r="BM96" s="43"/>
      <c r="BN96" s="43"/>
      <c r="BO96" s="43"/>
      <c r="BP96" s="43"/>
      <c r="BQ96" s="43"/>
      <c r="BR96" s="43"/>
      <c r="BS96" s="43"/>
      <c r="BT96" s="43"/>
      <c r="BU96" s="43"/>
      <c r="BV96" s="43"/>
      <c r="BW96" s="43"/>
      <c r="BX96" s="43"/>
      <c r="BY96" s="43"/>
      <c r="BZ96" s="43"/>
      <c r="CA96" s="43"/>
      <c r="CB96" s="43"/>
      <c r="CC96" s="43"/>
      <c r="CD96" s="43"/>
      <c r="CE96" s="43"/>
      <c r="CF96" s="43"/>
      <c r="CG96" s="43"/>
      <c r="CH96" s="43"/>
      <c r="CI96" s="43"/>
      <c r="CJ96" s="43"/>
      <c r="CK96" s="43"/>
      <c r="CL96" s="43"/>
      <c r="CM96" s="43"/>
      <c r="CN96" s="43"/>
      <c r="CO96" s="43"/>
      <c r="CP96" s="43"/>
      <c r="CQ96" s="43"/>
      <c r="CR96" s="43"/>
      <c r="CS96" s="43"/>
      <c r="CT96" s="43"/>
      <c r="CU96" s="43"/>
      <c r="CV96" s="43"/>
      <c r="CW96" s="43"/>
      <c r="CX96" s="43"/>
      <c r="CY96" s="43"/>
      <c r="CZ96" s="43"/>
      <c r="DA96" s="43"/>
      <c r="DB96" s="43"/>
      <c r="DC96" s="43"/>
      <c r="DD96" s="43"/>
      <c r="DE96" s="43"/>
      <c r="DF96" s="43"/>
      <c r="DG96" s="43"/>
    </row>
    <row r="97" spans="1:111" x14ac:dyDescent="0.25">
      <c r="A97" s="54" t="s">
        <v>314</v>
      </c>
      <c r="B97" s="101"/>
      <c r="C97" s="99">
        <f t="shared" si="17"/>
        <v>20.9</v>
      </c>
      <c r="D97" s="99">
        <f t="shared" si="18"/>
        <v>20.9</v>
      </c>
      <c r="E97" s="99">
        <f t="shared" si="19"/>
        <v>14.9</v>
      </c>
      <c r="F97" s="155"/>
      <c r="G97" s="97" t="e">
        <f t="shared" si="20"/>
        <v>#DIV/0!</v>
      </c>
      <c r="H97" s="155">
        <v>27.5</v>
      </c>
      <c r="I97" s="99">
        <f t="shared" si="16"/>
        <v>29.9</v>
      </c>
      <c r="J97" s="97">
        <f t="shared" si="21"/>
        <v>8.7272727272727224E-2</v>
      </c>
      <c r="K97" s="99">
        <f t="shared" si="22"/>
        <v>23.390833333333333</v>
      </c>
      <c r="L97" s="141"/>
      <c r="M97" s="141"/>
      <c r="N97" s="141"/>
      <c r="O97" s="141"/>
      <c r="P97" s="141"/>
      <c r="Q97" s="141"/>
      <c r="R97" s="141"/>
      <c r="S97" s="141"/>
      <c r="T97" s="141"/>
      <c r="U97" s="141"/>
      <c r="V97" s="141"/>
      <c r="W97" s="141">
        <v>14.9</v>
      </c>
      <c r="X97" s="141"/>
      <c r="Y97" s="141"/>
      <c r="Z97" s="141"/>
      <c r="AA97" s="141"/>
      <c r="AB97" s="141"/>
      <c r="AC97" s="141"/>
      <c r="AD97" s="141"/>
      <c r="AE97" s="141"/>
      <c r="AF97" s="141"/>
      <c r="AG97" s="141"/>
      <c r="AH97" s="141"/>
      <c r="AI97" s="141">
        <v>20.9</v>
      </c>
      <c r="AJ97" s="141">
        <v>20.9</v>
      </c>
      <c r="AK97" s="141">
        <v>20.9</v>
      </c>
      <c r="AL97" s="141">
        <v>20.9</v>
      </c>
      <c r="AM97" s="141"/>
      <c r="AN97" s="141">
        <v>20.9</v>
      </c>
      <c r="AO97" s="141"/>
      <c r="AP97" s="141"/>
      <c r="AQ97" s="141"/>
      <c r="AR97" s="141"/>
      <c r="AS97" s="141"/>
      <c r="AT97" s="141"/>
      <c r="AU97" s="141">
        <v>29.9</v>
      </c>
      <c r="AV97" s="141"/>
      <c r="AW97" s="141"/>
      <c r="AX97" s="141"/>
      <c r="AY97" s="141"/>
      <c r="AZ97" s="141">
        <v>28.99</v>
      </c>
      <c r="BA97" s="141"/>
      <c r="BB97" s="141"/>
      <c r="BC97" s="141"/>
      <c r="BD97" s="141"/>
      <c r="BE97" s="141"/>
      <c r="BF97" s="141"/>
      <c r="BG97" s="141"/>
      <c r="BH97" s="141"/>
      <c r="BI97" s="141"/>
      <c r="BJ97" s="141"/>
      <c r="BK97" s="141"/>
      <c r="BL97" s="141"/>
      <c r="BM97" s="141"/>
      <c r="BN97" s="141"/>
      <c r="BO97" s="141"/>
      <c r="BP97" s="141"/>
      <c r="BQ97" s="141"/>
      <c r="BR97" s="141"/>
      <c r="BS97" s="141"/>
      <c r="BT97" s="141"/>
      <c r="BU97" s="141">
        <v>27.5</v>
      </c>
      <c r="BV97" s="141">
        <v>27.5</v>
      </c>
      <c r="BW97" s="141">
        <v>27.5</v>
      </c>
      <c r="BX97" s="141"/>
      <c r="BY97" s="141"/>
      <c r="BZ97" s="141"/>
      <c r="CA97" s="141"/>
      <c r="CB97" s="141"/>
      <c r="CC97" s="141"/>
      <c r="CD97" s="141"/>
      <c r="CE97" s="141"/>
      <c r="CF97" s="141"/>
      <c r="CG97" s="141"/>
      <c r="CH97" s="141"/>
      <c r="CI97" s="141"/>
      <c r="CJ97" s="141">
        <v>19.899999999999999</v>
      </c>
      <c r="CK97" s="141"/>
      <c r="CL97" s="141"/>
      <c r="CM97" s="141"/>
      <c r="CN97" s="141"/>
      <c r="CO97" s="141"/>
      <c r="CP97" s="141"/>
      <c r="CQ97" s="141"/>
      <c r="CR97" s="141"/>
      <c r="CS97" s="141"/>
      <c r="CT97" s="141"/>
      <c r="CU97" s="141"/>
      <c r="CV97" s="141"/>
      <c r="CW97" s="141"/>
      <c r="CX97" s="141"/>
      <c r="CY97" s="141"/>
      <c r="CZ97" s="141"/>
      <c r="DA97" s="141"/>
      <c r="DB97" s="141"/>
      <c r="DC97" s="141"/>
      <c r="DD97" s="141"/>
      <c r="DE97" s="141"/>
      <c r="DF97" s="141"/>
      <c r="DG97" s="141"/>
    </row>
    <row r="98" spans="1:111" x14ac:dyDescent="0.25">
      <c r="A98" s="54" t="s">
        <v>315</v>
      </c>
      <c r="B98" s="101"/>
      <c r="C98" s="99">
        <f t="shared" si="17"/>
        <v>13.6</v>
      </c>
      <c r="D98" s="99">
        <f t="shared" si="18"/>
        <v>13.5</v>
      </c>
      <c r="E98" s="99">
        <f t="shared" si="19"/>
        <v>10.5</v>
      </c>
      <c r="F98" s="155">
        <v>13.99</v>
      </c>
      <c r="G98" s="97">
        <f t="shared" si="20"/>
        <v>-0.24946390278770553</v>
      </c>
      <c r="H98" s="155">
        <v>13.5</v>
      </c>
      <c r="I98" s="99">
        <f t="shared" si="16"/>
        <v>14.99</v>
      </c>
      <c r="J98" s="97">
        <f t="shared" si="21"/>
        <v>0.11037037037037038</v>
      </c>
      <c r="K98" s="99">
        <f t="shared" si="22"/>
        <v>13.203846153846154</v>
      </c>
      <c r="L98" s="141"/>
      <c r="M98" s="141"/>
      <c r="N98" s="141"/>
      <c r="O98" s="141"/>
      <c r="P98" s="141"/>
      <c r="Q98" s="141"/>
      <c r="R98" s="141"/>
      <c r="S98" s="141"/>
      <c r="T98" s="141"/>
      <c r="U98" s="141"/>
      <c r="V98" s="141"/>
      <c r="W98" s="141">
        <v>11.99</v>
      </c>
      <c r="X98" s="141"/>
      <c r="Y98" s="141"/>
      <c r="Z98" s="141"/>
      <c r="AA98" s="141"/>
      <c r="AB98" s="141"/>
      <c r="AC98" s="141"/>
      <c r="AD98" s="141"/>
      <c r="AE98" s="141"/>
      <c r="AF98" s="141"/>
      <c r="AG98" s="141"/>
      <c r="AH98" s="141"/>
      <c r="AI98" s="141"/>
      <c r="AJ98" s="141"/>
      <c r="AK98" s="141"/>
      <c r="AL98" s="141"/>
      <c r="AM98" s="141">
        <v>13.6</v>
      </c>
      <c r="AN98" s="141"/>
      <c r="AO98" s="141">
        <v>13.6</v>
      </c>
      <c r="AP98" s="141">
        <v>13.6</v>
      </c>
      <c r="AQ98" s="141"/>
      <c r="AR98" s="141"/>
      <c r="AS98" s="141"/>
      <c r="AT98" s="141"/>
      <c r="AU98" s="141">
        <v>14.99</v>
      </c>
      <c r="AV98" s="141"/>
      <c r="AW98" s="141"/>
      <c r="AX98" s="141"/>
      <c r="AY98" s="141"/>
      <c r="AZ98" s="141">
        <v>12.99</v>
      </c>
      <c r="BA98" s="141"/>
      <c r="BB98" s="141"/>
      <c r="BC98" s="141"/>
      <c r="BD98" s="141"/>
      <c r="BE98" s="141">
        <v>11.9</v>
      </c>
      <c r="BF98" s="141"/>
      <c r="BG98" s="141"/>
      <c r="BH98" s="141"/>
      <c r="BI98" s="141"/>
      <c r="BJ98" s="141"/>
      <c r="BK98" s="141"/>
      <c r="BL98" s="141"/>
      <c r="BM98" s="141"/>
      <c r="BN98" s="141"/>
      <c r="BO98" s="141"/>
      <c r="BP98" s="141"/>
      <c r="BQ98" s="141"/>
      <c r="BR98" s="141"/>
      <c r="BS98" s="141"/>
      <c r="BT98" s="141">
        <v>13.99</v>
      </c>
      <c r="BU98" s="141">
        <v>13.5</v>
      </c>
      <c r="BV98" s="141">
        <v>13.5</v>
      </c>
      <c r="BW98" s="141">
        <v>13.5</v>
      </c>
      <c r="BX98" s="141"/>
      <c r="BY98" s="141"/>
      <c r="BZ98" s="141"/>
      <c r="CA98" s="141"/>
      <c r="CB98" s="141"/>
      <c r="CC98" s="141"/>
      <c r="CD98" s="141"/>
      <c r="CE98" s="141"/>
      <c r="CF98" s="141"/>
      <c r="CG98" s="141"/>
      <c r="CH98" s="141"/>
      <c r="CI98" s="141"/>
      <c r="CJ98" s="141">
        <v>13.99</v>
      </c>
      <c r="CK98" s="141"/>
      <c r="CL98" s="141"/>
      <c r="CM98" s="141"/>
      <c r="CN98" s="141">
        <v>10.5</v>
      </c>
      <c r="CO98" s="141"/>
      <c r="CP98" s="141"/>
      <c r="CQ98" s="141"/>
      <c r="CR98" s="141"/>
      <c r="CS98" s="141"/>
      <c r="CT98" s="141"/>
      <c r="CU98" s="141"/>
      <c r="CV98" s="141"/>
      <c r="CW98" s="141"/>
      <c r="CX98" s="141"/>
      <c r="CY98" s="141"/>
      <c r="CZ98" s="141"/>
      <c r="DA98" s="141"/>
      <c r="DB98" s="141"/>
      <c r="DC98" s="141"/>
      <c r="DD98" s="141"/>
      <c r="DE98" s="141"/>
      <c r="DF98" s="141"/>
      <c r="DG98" s="141"/>
    </row>
    <row r="99" spans="1:111" x14ac:dyDescent="0.25">
      <c r="A99" s="54" t="s">
        <v>316</v>
      </c>
      <c r="B99" s="101"/>
      <c r="C99" s="99">
        <f t="shared" si="17"/>
        <v>27.5</v>
      </c>
      <c r="D99" s="99">
        <f t="shared" si="18"/>
        <v>27.5</v>
      </c>
      <c r="E99" s="99">
        <f t="shared" si="19"/>
        <v>21.99</v>
      </c>
      <c r="F99" s="155"/>
      <c r="G99" s="97" t="e">
        <f t="shared" si="20"/>
        <v>#DIV/0!</v>
      </c>
      <c r="H99" s="155">
        <v>27.5</v>
      </c>
      <c r="I99" s="99">
        <f t="shared" ref="I99:I131" si="23">MAX($L99:$CV99)</f>
        <v>27.5</v>
      </c>
      <c r="J99" s="97">
        <f t="shared" si="21"/>
        <v>0</v>
      </c>
      <c r="K99" s="99">
        <f t="shared" si="22"/>
        <v>26.122499999999999</v>
      </c>
      <c r="L99" s="141"/>
      <c r="M99" s="141"/>
      <c r="N99" s="141"/>
      <c r="O99" s="141"/>
      <c r="P99" s="141"/>
      <c r="Q99" s="141"/>
      <c r="R99" s="141"/>
      <c r="S99" s="141"/>
      <c r="T99" s="141"/>
      <c r="U99" s="141"/>
      <c r="V99" s="141"/>
      <c r="W99" s="141"/>
      <c r="X99" s="141"/>
      <c r="Y99" s="141"/>
      <c r="Z99" s="141"/>
      <c r="AA99" s="141"/>
      <c r="AB99" s="141"/>
      <c r="AC99" s="141"/>
      <c r="AD99" s="141"/>
      <c r="AE99" s="141"/>
      <c r="AF99" s="141"/>
      <c r="AG99" s="141"/>
      <c r="AH99" s="141"/>
      <c r="AI99" s="141"/>
      <c r="AJ99" s="141"/>
      <c r="AK99" s="141"/>
      <c r="AL99" s="141"/>
      <c r="AM99" s="141"/>
      <c r="AN99" s="141"/>
      <c r="AO99" s="141"/>
      <c r="AP99" s="141"/>
      <c r="AQ99" s="141"/>
      <c r="AR99" s="141"/>
      <c r="AS99" s="141"/>
      <c r="AT99" s="141"/>
      <c r="AU99" s="141"/>
      <c r="AV99" s="141"/>
      <c r="AW99" s="141"/>
      <c r="AX99" s="141"/>
      <c r="AY99" s="141"/>
      <c r="AZ99" s="141"/>
      <c r="BA99" s="141"/>
      <c r="BB99" s="141"/>
      <c r="BC99" s="141"/>
      <c r="BD99" s="141"/>
      <c r="BE99" s="141"/>
      <c r="BF99" s="141"/>
      <c r="BG99" s="141"/>
      <c r="BH99" s="141"/>
      <c r="BI99" s="141"/>
      <c r="BJ99" s="141"/>
      <c r="BK99" s="141"/>
      <c r="BL99" s="141"/>
      <c r="BM99" s="141"/>
      <c r="BN99" s="141"/>
      <c r="BO99" s="141"/>
      <c r="BP99" s="141"/>
      <c r="BQ99" s="141"/>
      <c r="BR99" s="141"/>
      <c r="BS99" s="141"/>
      <c r="BT99" s="141"/>
      <c r="BU99" s="141">
        <v>27.5</v>
      </c>
      <c r="BV99" s="141">
        <v>27.5</v>
      </c>
      <c r="BW99" s="141">
        <v>27.5</v>
      </c>
      <c r="BX99" s="141"/>
      <c r="BY99" s="141"/>
      <c r="BZ99" s="141"/>
      <c r="CA99" s="141"/>
      <c r="CB99" s="141"/>
      <c r="CC99" s="141"/>
      <c r="CD99" s="141"/>
      <c r="CE99" s="141"/>
      <c r="CF99" s="141"/>
      <c r="CG99" s="141"/>
      <c r="CH99" s="141"/>
      <c r="CI99" s="141"/>
      <c r="CJ99" s="141">
        <v>21.99</v>
      </c>
      <c r="CK99" s="141"/>
      <c r="CL99" s="141"/>
      <c r="CM99" s="141"/>
      <c r="CN99" s="141"/>
      <c r="CO99" s="141"/>
      <c r="CP99" s="141"/>
      <c r="CQ99" s="141"/>
      <c r="CR99" s="141"/>
      <c r="CS99" s="141"/>
      <c r="CT99" s="141"/>
      <c r="CU99" s="141"/>
      <c r="CV99" s="141"/>
      <c r="CW99" s="141"/>
      <c r="CX99" s="141"/>
      <c r="CY99" s="141"/>
      <c r="CZ99" s="141"/>
      <c r="DA99" s="141"/>
      <c r="DB99" s="141"/>
      <c r="DC99" s="141"/>
      <c r="DD99" s="141"/>
      <c r="DE99" s="141"/>
      <c r="DF99" s="141"/>
      <c r="DG99" s="141"/>
    </row>
    <row r="100" spans="1:111" x14ac:dyDescent="0.25">
      <c r="A100" s="54" t="s">
        <v>317</v>
      </c>
      <c r="B100" s="101"/>
      <c r="C100" s="99">
        <f t="shared" si="17"/>
        <v>32.9</v>
      </c>
      <c r="D100" s="99">
        <f t="shared" si="18"/>
        <v>32.9</v>
      </c>
      <c r="E100" s="99">
        <f t="shared" si="19"/>
        <v>32.9</v>
      </c>
      <c r="F100" s="155"/>
      <c r="G100" s="97" t="e">
        <f t="shared" si="20"/>
        <v>#DIV/0!</v>
      </c>
      <c r="H100" s="155">
        <v>59.5</v>
      </c>
      <c r="I100" s="99">
        <f t="shared" si="23"/>
        <v>59.5</v>
      </c>
      <c r="J100" s="97">
        <f t="shared" si="21"/>
        <v>0</v>
      </c>
      <c r="K100" s="99">
        <f t="shared" si="22"/>
        <v>42.875</v>
      </c>
      <c r="L100" s="141"/>
      <c r="M100" s="141"/>
      <c r="N100" s="141"/>
      <c r="O100" s="141"/>
      <c r="P100" s="141"/>
      <c r="Q100" s="141"/>
      <c r="R100" s="141"/>
      <c r="S100" s="141"/>
      <c r="T100" s="141"/>
      <c r="U100" s="141"/>
      <c r="V100" s="141"/>
      <c r="W100" s="141"/>
      <c r="X100" s="141"/>
      <c r="Y100" s="141"/>
      <c r="Z100" s="141"/>
      <c r="AA100" s="141"/>
      <c r="AB100" s="141"/>
      <c r="AC100" s="141"/>
      <c r="AD100" s="141"/>
      <c r="AE100" s="141"/>
      <c r="AF100" s="141"/>
      <c r="AG100" s="141"/>
      <c r="AH100" s="141"/>
      <c r="AI100" s="141">
        <v>32.9</v>
      </c>
      <c r="AJ100" s="141">
        <v>32.9</v>
      </c>
      <c r="AK100" s="141">
        <v>32.9</v>
      </c>
      <c r="AL100" s="141">
        <v>32.9</v>
      </c>
      <c r="AM100" s="141"/>
      <c r="AN100" s="141">
        <v>32.9</v>
      </c>
      <c r="AO100" s="141"/>
      <c r="AP100" s="141"/>
      <c r="AQ100" s="141"/>
      <c r="AR100" s="141"/>
      <c r="AS100" s="141"/>
      <c r="AT100" s="141"/>
      <c r="AU100" s="141"/>
      <c r="AV100" s="141"/>
      <c r="AW100" s="141"/>
      <c r="AX100" s="141"/>
      <c r="AY100" s="141"/>
      <c r="AZ100" s="141"/>
      <c r="BA100" s="141"/>
      <c r="BB100" s="141"/>
      <c r="BC100" s="141"/>
      <c r="BD100" s="141"/>
      <c r="BE100" s="141"/>
      <c r="BF100" s="141"/>
      <c r="BG100" s="141"/>
      <c r="BH100" s="141"/>
      <c r="BI100" s="141"/>
      <c r="BJ100" s="141"/>
      <c r="BK100" s="141"/>
      <c r="BL100" s="141"/>
      <c r="BM100" s="141"/>
      <c r="BN100" s="141"/>
      <c r="BO100" s="141"/>
      <c r="BP100" s="141"/>
      <c r="BQ100" s="141"/>
      <c r="BR100" s="141"/>
      <c r="BS100" s="141"/>
      <c r="BT100" s="141"/>
      <c r="BU100" s="141">
        <v>59.5</v>
      </c>
      <c r="BV100" s="141">
        <v>59.5</v>
      </c>
      <c r="BW100" s="141">
        <v>59.5</v>
      </c>
      <c r="BX100" s="141"/>
      <c r="BY100" s="141"/>
      <c r="BZ100" s="141"/>
      <c r="CA100" s="141"/>
      <c r="CB100" s="141"/>
      <c r="CC100" s="141"/>
      <c r="CD100" s="141"/>
      <c r="CE100" s="141"/>
      <c r="CF100" s="141"/>
      <c r="CG100" s="141"/>
      <c r="CH100" s="141"/>
      <c r="CI100" s="141"/>
      <c r="CJ100" s="141"/>
      <c r="CK100" s="141"/>
      <c r="CL100" s="141"/>
      <c r="CM100" s="141"/>
      <c r="CN100" s="141"/>
      <c r="CO100" s="141"/>
      <c r="CP100" s="141"/>
      <c r="CQ100" s="141"/>
      <c r="CR100" s="141"/>
      <c r="CS100" s="141"/>
      <c r="CT100" s="141"/>
      <c r="CU100" s="141"/>
      <c r="CV100" s="141"/>
      <c r="CW100" s="141"/>
      <c r="CX100" s="141"/>
      <c r="CY100" s="141"/>
      <c r="CZ100" s="141"/>
      <c r="DA100" s="141"/>
      <c r="DB100" s="141"/>
      <c r="DC100" s="141"/>
      <c r="DD100" s="141"/>
      <c r="DE100" s="141"/>
      <c r="DF100" s="141"/>
      <c r="DG100" s="141"/>
    </row>
    <row r="101" spans="1:111" x14ac:dyDescent="0.25">
      <c r="A101" s="54" t="s">
        <v>318</v>
      </c>
      <c r="B101" s="101"/>
      <c r="C101" s="99">
        <f t="shared" ref="C101:C131" si="24">MODE($L101:$CV101)</f>
        <v>18.5</v>
      </c>
      <c r="D101" s="99">
        <f t="shared" ref="D101:D131" si="25">MEDIAN($L101:$CV101)</f>
        <v>18.5</v>
      </c>
      <c r="E101" s="99">
        <f t="shared" ref="E101:E131" si="26">MIN($L101:$CV101)</f>
        <v>18.5</v>
      </c>
      <c r="F101" s="155"/>
      <c r="G101" s="97" t="e">
        <f t="shared" si="20"/>
        <v>#DIV/0!</v>
      </c>
      <c r="H101" s="155">
        <v>38.9</v>
      </c>
      <c r="I101" s="99">
        <f t="shared" si="23"/>
        <v>38.9</v>
      </c>
      <c r="J101" s="97">
        <f t="shared" si="21"/>
        <v>0</v>
      </c>
      <c r="K101" s="99">
        <f t="shared" ref="K101:K131" si="27">AVERAGE($L101:$CV101)</f>
        <v>26.150000000000002</v>
      </c>
      <c r="L101" s="141"/>
      <c r="M101" s="141"/>
      <c r="N101" s="141"/>
      <c r="O101" s="141"/>
      <c r="P101" s="141"/>
      <c r="Q101" s="141"/>
      <c r="R101" s="141"/>
      <c r="S101" s="141"/>
      <c r="T101" s="141"/>
      <c r="U101" s="141"/>
      <c r="V101" s="141"/>
      <c r="W101" s="141"/>
      <c r="X101" s="141"/>
      <c r="Y101" s="141"/>
      <c r="Z101" s="141"/>
      <c r="AA101" s="141"/>
      <c r="AB101" s="141"/>
      <c r="AC101" s="141"/>
      <c r="AD101" s="141"/>
      <c r="AE101" s="141"/>
      <c r="AF101" s="141"/>
      <c r="AG101" s="141"/>
      <c r="AH101" s="141"/>
      <c r="AI101" s="141">
        <v>18.5</v>
      </c>
      <c r="AJ101" s="141">
        <v>18.5</v>
      </c>
      <c r="AK101" s="141">
        <v>18.5</v>
      </c>
      <c r="AL101" s="141">
        <v>18.5</v>
      </c>
      <c r="AM101" s="141"/>
      <c r="AN101" s="141">
        <v>18.5</v>
      </c>
      <c r="AO101" s="141"/>
      <c r="AP101" s="141"/>
      <c r="AQ101" s="141"/>
      <c r="AR101" s="141"/>
      <c r="AS101" s="141"/>
      <c r="AT101" s="141"/>
      <c r="AU101" s="141"/>
      <c r="AV101" s="141"/>
      <c r="AW101" s="141"/>
      <c r="AX101" s="141"/>
      <c r="AY101" s="141"/>
      <c r="AZ101" s="141"/>
      <c r="BA101" s="141"/>
      <c r="BB101" s="141"/>
      <c r="BC101" s="141"/>
      <c r="BD101" s="141"/>
      <c r="BE101" s="141"/>
      <c r="BF101" s="141"/>
      <c r="BG101" s="141"/>
      <c r="BH101" s="141"/>
      <c r="BI101" s="141"/>
      <c r="BJ101" s="141"/>
      <c r="BK101" s="141"/>
      <c r="BL101" s="141"/>
      <c r="BM101" s="141"/>
      <c r="BN101" s="141"/>
      <c r="BO101" s="141"/>
      <c r="BP101" s="141"/>
      <c r="BQ101" s="141"/>
      <c r="BR101" s="141"/>
      <c r="BS101" s="141"/>
      <c r="BT101" s="141"/>
      <c r="BU101" s="141">
        <v>38.9</v>
      </c>
      <c r="BV101" s="141">
        <v>38.9</v>
      </c>
      <c r="BW101" s="141">
        <v>38.9</v>
      </c>
      <c r="BX101" s="141"/>
      <c r="BY101" s="141"/>
      <c r="BZ101" s="141"/>
      <c r="CA101" s="141"/>
      <c r="CB101" s="141"/>
      <c r="CC101" s="141"/>
      <c r="CD101" s="141"/>
      <c r="CE101" s="141"/>
      <c r="CF101" s="141"/>
      <c r="CG101" s="141"/>
      <c r="CH101" s="141"/>
      <c r="CI101" s="141"/>
      <c r="CJ101" s="141"/>
      <c r="CK101" s="141"/>
      <c r="CL101" s="141"/>
      <c r="CM101" s="141"/>
      <c r="CN101" s="141"/>
      <c r="CO101" s="141"/>
      <c r="CP101" s="141"/>
      <c r="CQ101" s="141"/>
      <c r="CR101" s="141"/>
      <c r="CS101" s="141"/>
      <c r="CT101" s="141"/>
      <c r="CU101" s="141"/>
      <c r="CV101" s="141"/>
      <c r="CW101" s="141"/>
      <c r="CX101" s="141"/>
      <c r="CY101" s="141"/>
      <c r="CZ101" s="141"/>
      <c r="DA101" s="141"/>
      <c r="DB101" s="141"/>
      <c r="DC101" s="141"/>
      <c r="DD101" s="141"/>
      <c r="DE101" s="141"/>
      <c r="DF101" s="141"/>
      <c r="DG101" s="141"/>
    </row>
    <row r="102" spans="1:111" x14ac:dyDescent="0.25">
      <c r="A102" s="53" t="s">
        <v>99</v>
      </c>
      <c r="B102" s="96"/>
      <c r="C102" s="96"/>
      <c r="D102" s="96"/>
      <c r="E102" s="96"/>
      <c r="F102" s="154"/>
      <c r="G102" s="96"/>
      <c r="H102" s="154"/>
      <c r="I102" s="96"/>
      <c r="J102" s="96"/>
      <c r="K102" s="96"/>
      <c r="L102" s="43"/>
      <c r="M102" s="43"/>
      <c r="N102" s="43"/>
      <c r="O102" s="43"/>
      <c r="P102" s="43"/>
      <c r="Q102" s="43"/>
      <c r="R102" s="43"/>
      <c r="S102" s="43"/>
      <c r="T102" s="43"/>
      <c r="U102" s="43"/>
      <c r="V102" s="43"/>
      <c r="W102" s="43"/>
      <c r="X102" s="43"/>
      <c r="Y102" s="43"/>
      <c r="Z102" s="43"/>
      <c r="AA102" s="43"/>
      <c r="AB102" s="43"/>
      <c r="AC102" s="43"/>
      <c r="AD102" s="43"/>
      <c r="AE102" s="43"/>
      <c r="AF102" s="43"/>
      <c r="AG102" s="43"/>
      <c r="AH102" s="43"/>
      <c r="AI102" s="43"/>
      <c r="AJ102" s="43"/>
      <c r="AK102" s="43"/>
      <c r="AL102" s="43"/>
      <c r="AM102" s="43"/>
      <c r="AN102" s="43"/>
      <c r="AO102" s="43"/>
      <c r="AP102" s="43"/>
      <c r="AQ102" s="43"/>
      <c r="AR102" s="43"/>
      <c r="AS102" s="43"/>
      <c r="AT102" s="43"/>
      <c r="AU102" s="43"/>
      <c r="AV102" s="43"/>
      <c r="AW102" s="43"/>
      <c r="AX102" s="43"/>
      <c r="AY102" s="43"/>
      <c r="AZ102" s="43"/>
      <c r="BA102" s="43"/>
      <c r="BB102" s="43"/>
      <c r="BC102" s="43"/>
      <c r="BD102" s="43"/>
      <c r="BE102" s="43"/>
      <c r="BF102" s="43"/>
      <c r="BG102" s="43"/>
      <c r="BH102" s="43"/>
      <c r="BI102" s="43"/>
      <c r="BJ102" s="43"/>
      <c r="BK102" s="43"/>
      <c r="BL102" s="43"/>
      <c r="BM102" s="43"/>
      <c r="BN102" s="43"/>
      <c r="BO102" s="43"/>
      <c r="BP102" s="43"/>
      <c r="BQ102" s="43"/>
      <c r="BR102" s="43"/>
      <c r="BS102" s="43"/>
      <c r="BT102" s="43"/>
      <c r="BU102" s="43"/>
      <c r="BV102" s="43"/>
      <c r="BW102" s="43"/>
      <c r="BX102" s="43"/>
      <c r="BY102" s="43"/>
      <c r="BZ102" s="43"/>
      <c r="CA102" s="43"/>
      <c r="CB102" s="43"/>
      <c r="CC102" s="43"/>
      <c r="CD102" s="43"/>
      <c r="CE102" s="43"/>
      <c r="CF102" s="43"/>
      <c r="CG102" s="43"/>
      <c r="CH102" s="43"/>
      <c r="CI102" s="43"/>
      <c r="CJ102" s="43"/>
      <c r="CK102" s="43"/>
      <c r="CL102" s="43"/>
      <c r="CM102" s="43"/>
      <c r="CN102" s="43"/>
      <c r="CO102" s="43"/>
      <c r="CP102" s="43"/>
      <c r="CQ102" s="43"/>
      <c r="CR102" s="43"/>
      <c r="CS102" s="43"/>
      <c r="CT102" s="43"/>
      <c r="CU102" s="43"/>
      <c r="CV102" s="43"/>
      <c r="CW102" s="43"/>
      <c r="CX102" s="43"/>
      <c r="CY102" s="43"/>
      <c r="CZ102" s="43"/>
      <c r="DA102" s="43"/>
      <c r="DB102" s="43"/>
      <c r="DC102" s="43"/>
      <c r="DD102" s="43"/>
      <c r="DE102" s="43"/>
      <c r="DF102" s="43"/>
      <c r="DG102" s="43"/>
    </row>
    <row r="103" spans="1:111" x14ac:dyDescent="0.25">
      <c r="A103" s="54" t="s">
        <v>319</v>
      </c>
      <c r="B103" s="101"/>
      <c r="C103" s="99">
        <f t="shared" si="24"/>
        <v>5.2</v>
      </c>
      <c r="D103" s="99">
        <f t="shared" si="25"/>
        <v>5.2</v>
      </c>
      <c r="E103" s="99">
        <f t="shared" si="26"/>
        <v>4.9000000000000004</v>
      </c>
      <c r="F103" s="155">
        <v>4.9000000000000004</v>
      </c>
      <c r="G103" s="97">
        <f t="shared" si="20"/>
        <v>0</v>
      </c>
      <c r="H103" s="155">
        <v>10.45</v>
      </c>
      <c r="I103" s="99">
        <f t="shared" si="23"/>
        <v>7.9</v>
      </c>
      <c r="J103" s="97">
        <f t="shared" si="21"/>
        <v>-0.24401913875598077</v>
      </c>
      <c r="K103" s="99">
        <f t="shared" si="27"/>
        <v>5.2948148148148153</v>
      </c>
      <c r="L103" s="141"/>
      <c r="M103" s="141"/>
      <c r="N103" s="141"/>
      <c r="O103" s="141"/>
      <c r="P103" s="141">
        <v>4.9000000000000004</v>
      </c>
      <c r="Q103" s="141"/>
      <c r="R103" s="141"/>
      <c r="S103" s="141"/>
      <c r="T103" s="141"/>
      <c r="U103" s="141"/>
      <c r="V103" s="141">
        <v>5.39</v>
      </c>
      <c r="W103" s="141">
        <v>5.2</v>
      </c>
      <c r="X103" s="141"/>
      <c r="Y103" s="141"/>
      <c r="Z103" s="141">
        <v>5.3</v>
      </c>
      <c r="AA103" s="141">
        <v>5.5</v>
      </c>
      <c r="AB103" s="141"/>
      <c r="AC103" s="141"/>
      <c r="AD103" s="141"/>
      <c r="AE103" s="141">
        <v>5.6</v>
      </c>
      <c r="AF103" s="141"/>
      <c r="AG103" s="141"/>
      <c r="AH103" s="141">
        <v>5.2</v>
      </c>
      <c r="AI103" s="141">
        <v>5.0999999999999996</v>
      </c>
      <c r="AJ103" s="141">
        <v>5.0999999999999996</v>
      </c>
      <c r="AK103" s="141">
        <v>5.0999999999999996</v>
      </c>
      <c r="AL103" s="141">
        <v>5.0999999999999996</v>
      </c>
      <c r="AM103" s="141">
        <v>5.2</v>
      </c>
      <c r="AN103" s="141">
        <v>5.0999999999999996</v>
      </c>
      <c r="AO103" s="141">
        <v>5.2</v>
      </c>
      <c r="AP103" s="141">
        <v>5.2</v>
      </c>
      <c r="AQ103" s="141"/>
      <c r="AR103" s="141"/>
      <c r="AS103" s="141"/>
      <c r="AT103" s="141"/>
      <c r="AU103" s="141">
        <v>5.69</v>
      </c>
      <c r="AV103" s="141"/>
      <c r="AW103" s="141"/>
      <c r="AX103" s="141"/>
      <c r="AY103" s="141"/>
      <c r="AZ103" s="141">
        <v>5.39</v>
      </c>
      <c r="BA103" s="141">
        <v>5.0999999999999996</v>
      </c>
      <c r="BB103" s="141"/>
      <c r="BC103" s="141"/>
      <c r="BD103" s="141"/>
      <c r="BE103" s="141">
        <v>4.9000000000000004</v>
      </c>
      <c r="BF103" s="141"/>
      <c r="BG103" s="141"/>
      <c r="BH103" s="141"/>
      <c r="BI103" s="141"/>
      <c r="BJ103" s="141"/>
      <c r="BK103" s="141">
        <v>5.2</v>
      </c>
      <c r="BL103" s="141"/>
      <c r="BM103" s="141"/>
      <c r="BN103" s="141"/>
      <c r="BO103" s="141"/>
      <c r="BP103" s="141"/>
      <c r="BQ103" s="141"/>
      <c r="BR103" s="141"/>
      <c r="BS103" s="141"/>
      <c r="BT103" s="141">
        <v>4.9000000000000004</v>
      </c>
      <c r="BU103" s="141"/>
      <c r="BV103" s="141"/>
      <c r="BW103" s="141"/>
      <c r="BX103" s="141"/>
      <c r="BY103" s="141"/>
      <c r="BZ103" s="141">
        <v>7.9</v>
      </c>
      <c r="CA103" s="141"/>
      <c r="CB103" s="141">
        <v>5</v>
      </c>
      <c r="CC103" s="141"/>
      <c r="CD103" s="141"/>
      <c r="CE103" s="141"/>
      <c r="CF103" s="141">
        <v>5.0999999999999996</v>
      </c>
      <c r="CG103" s="141"/>
      <c r="CH103" s="141"/>
      <c r="CI103" s="141"/>
      <c r="CJ103" s="141">
        <v>5.49</v>
      </c>
      <c r="CK103" s="141"/>
      <c r="CL103" s="141"/>
      <c r="CM103" s="141">
        <v>4.9000000000000004</v>
      </c>
      <c r="CN103" s="141"/>
      <c r="CO103" s="141"/>
      <c r="CP103" s="141"/>
      <c r="CQ103" s="141"/>
      <c r="CR103" s="141"/>
      <c r="CS103" s="141"/>
      <c r="CT103" s="141"/>
      <c r="CU103" s="141">
        <v>5.2</v>
      </c>
      <c r="CV103" s="141"/>
      <c r="CW103" s="141"/>
      <c r="CX103" s="141"/>
      <c r="CY103" s="141"/>
      <c r="CZ103" s="141"/>
      <c r="DA103" s="141"/>
      <c r="DB103" s="141"/>
      <c r="DC103" s="141"/>
      <c r="DD103" s="141"/>
      <c r="DE103" s="141"/>
      <c r="DF103" s="141"/>
      <c r="DG103" s="141"/>
    </row>
    <row r="104" spans="1:111" x14ac:dyDescent="0.25">
      <c r="A104" s="54" t="s">
        <v>320</v>
      </c>
      <c r="B104" s="101"/>
      <c r="C104" s="99">
        <f t="shared" si="24"/>
        <v>6.9</v>
      </c>
      <c r="D104" s="99">
        <f t="shared" si="25"/>
        <v>6.9</v>
      </c>
      <c r="E104" s="99">
        <f t="shared" si="26"/>
        <v>5.39</v>
      </c>
      <c r="F104" s="155">
        <v>5.99</v>
      </c>
      <c r="G104" s="97">
        <f t="shared" si="20"/>
        <v>-0.10016694490818039</v>
      </c>
      <c r="H104" s="155">
        <v>8.6999999999999993</v>
      </c>
      <c r="I104" s="99">
        <f t="shared" si="23"/>
        <v>8.6999999999999993</v>
      </c>
      <c r="J104" s="97">
        <f t="shared" si="21"/>
        <v>0</v>
      </c>
      <c r="K104" s="99">
        <f t="shared" si="27"/>
        <v>6.9853571428571408</v>
      </c>
      <c r="L104" s="141"/>
      <c r="M104" s="141"/>
      <c r="N104" s="141"/>
      <c r="O104" s="141"/>
      <c r="P104" s="141">
        <v>6.95</v>
      </c>
      <c r="Q104" s="141"/>
      <c r="R104" s="141"/>
      <c r="S104" s="141"/>
      <c r="T104" s="141"/>
      <c r="U104" s="141"/>
      <c r="V104" s="141">
        <v>5.39</v>
      </c>
      <c r="W104" s="141">
        <v>6.8</v>
      </c>
      <c r="X104" s="141"/>
      <c r="Y104" s="141"/>
      <c r="Z104" s="141">
        <v>5.95</v>
      </c>
      <c r="AA104" s="141">
        <v>5.7</v>
      </c>
      <c r="AB104" s="141">
        <v>6.9</v>
      </c>
      <c r="AC104" s="141"/>
      <c r="AD104" s="141"/>
      <c r="AE104" s="141"/>
      <c r="AF104" s="141"/>
      <c r="AG104" s="141"/>
      <c r="AH104" s="141"/>
      <c r="AI104" s="141">
        <v>6.9</v>
      </c>
      <c r="AJ104" s="141">
        <v>6.9</v>
      </c>
      <c r="AK104" s="141">
        <v>6.9</v>
      </c>
      <c r="AL104" s="141">
        <v>6.9</v>
      </c>
      <c r="AM104" s="141">
        <v>7.5</v>
      </c>
      <c r="AN104" s="141">
        <v>6.9</v>
      </c>
      <c r="AO104" s="141">
        <v>7.5</v>
      </c>
      <c r="AP104" s="141">
        <v>7.5</v>
      </c>
      <c r="AQ104" s="141"/>
      <c r="AR104" s="141"/>
      <c r="AS104" s="141"/>
      <c r="AT104" s="141"/>
      <c r="AU104" s="141">
        <v>7.29</v>
      </c>
      <c r="AV104" s="141"/>
      <c r="AW104" s="141"/>
      <c r="AX104" s="141"/>
      <c r="AY104" s="141"/>
      <c r="AZ104" s="141">
        <v>7.99</v>
      </c>
      <c r="BA104" s="141">
        <v>7.8</v>
      </c>
      <c r="BB104" s="141"/>
      <c r="BC104" s="141"/>
      <c r="BD104" s="141"/>
      <c r="BE104" s="141"/>
      <c r="BF104" s="141"/>
      <c r="BG104" s="141"/>
      <c r="BH104" s="141"/>
      <c r="BI104" s="141"/>
      <c r="BJ104" s="141"/>
      <c r="BK104" s="141">
        <v>6.8</v>
      </c>
      <c r="BL104" s="141"/>
      <c r="BM104" s="141"/>
      <c r="BN104" s="141"/>
      <c r="BO104" s="141"/>
      <c r="BP104" s="141"/>
      <c r="BQ104" s="141"/>
      <c r="BR104" s="141"/>
      <c r="BS104" s="141"/>
      <c r="BT104" s="141">
        <v>5.99</v>
      </c>
      <c r="BU104" s="141">
        <v>8.6999999999999993</v>
      </c>
      <c r="BV104" s="141">
        <v>8.6999999999999993</v>
      </c>
      <c r="BW104" s="141">
        <v>8.6999999999999993</v>
      </c>
      <c r="BX104" s="141"/>
      <c r="BY104" s="141"/>
      <c r="BZ104" s="141"/>
      <c r="CA104" s="141"/>
      <c r="CB104" s="141"/>
      <c r="CC104" s="141"/>
      <c r="CD104" s="141"/>
      <c r="CE104" s="141"/>
      <c r="CF104" s="141"/>
      <c r="CG104" s="141"/>
      <c r="CH104" s="141"/>
      <c r="CI104" s="141"/>
      <c r="CJ104" s="141">
        <v>7.99</v>
      </c>
      <c r="CK104" s="141"/>
      <c r="CL104" s="141"/>
      <c r="CM104" s="141"/>
      <c r="CN104" s="141"/>
      <c r="CO104" s="141">
        <v>6.5</v>
      </c>
      <c r="CP104" s="141"/>
      <c r="CQ104" s="141"/>
      <c r="CR104" s="141"/>
      <c r="CS104" s="141">
        <v>5.39</v>
      </c>
      <c r="CT104" s="141">
        <v>6.2</v>
      </c>
      <c r="CU104" s="141">
        <v>5.9</v>
      </c>
      <c r="CV104" s="141">
        <v>6.95</v>
      </c>
      <c r="CW104" s="141"/>
      <c r="CX104" s="141"/>
      <c r="CY104" s="141"/>
      <c r="CZ104" s="141"/>
      <c r="DA104" s="141"/>
      <c r="DB104" s="141"/>
      <c r="DC104" s="141"/>
      <c r="DD104" s="141"/>
      <c r="DE104" s="141"/>
      <c r="DF104" s="141"/>
      <c r="DG104" s="141"/>
    </row>
    <row r="105" spans="1:111" x14ac:dyDescent="0.25">
      <c r="A105" s="54" t="s">
        <v>321</v>
      </c>
      <c r="B105" s="101"/>
      <c r="C105" s="99">
        <f t="shared" si="24"/>
        <v>8.9499999999999993</v>
      </c>
      <c r="D105" s="99">
        <f t="shared" si="25"/>
        <v>8.9499999999999993</v>
      </c>
      <c r="E105" s="99">
        <f t="shared" si="26"/>
        <v>5.9</v>
      </c>
      <c r="F105" s="155">
        <v>8.75</v>
      </c>
      <c r="G105" s="97">
        <f t="shared" si="20"/>
        <v>-0.32571428571428568</v>
      </c>
      <c r="H105" s="155">
        <v>10.6</v>
      </c>
      <c r="I105" s="99">
        <f t="shared" si="23"/>
        <v>11</v>
      </c>
      <c r="J105" s="97">
        <f t="shared" si="21"/>
        <v>3.7735849056603807E-2</v>
      </c>
      <c r="K105" s="99">
        <f t="shared" si="27"/>
        <v>9.0118918918918922</v>
      </c>
      <c r="L105" s="141">
        <v>8.9</v>
      </c>
      <c r="M105" s="141"/>
      <c r="N105" s="141"/>
      <c r="O105" s="141"/>
      <c r="P105" s="141">
        <v>9.5</v>
      </c>
      <c r="Q105" s="141">
        <v>6.8</v>
      </c>
      <c r="R105" s="141"/>
      <c r="S105" s="141"/>
      <c r="T105" s="141"/>
      <c r="U105" s="141"/>
      <c r="V105" s="141">
        <v>8.5</v>
      </c>
      <c r="W105" s="141">
        <v>8.9</v>
      </c>
      <c r="X105" s="141"/>
      <c r="Y105" s="141"/>
      <c r="Z105" s="141">
        <v>9.3000000000000007</v>
      </c>
      <c r="AA105" s="141">
        <v>8.9</v>
      </c>
      <c r="AB105" s="141">
        <v>9.9</v>
      </c>
      <c r="AC105" s="141"/>
      <c r="AD105" s="141"/>
      <c r="AE105" s="141">
        <v>9.1999999999999993</v>
      </c>
      <c r="AF105" s="141"/>
      <c r="AG105" s="141"/>
      <c r="AH105" s="141">
        <v>8.8000000000000007</v>
      </c>
      <c r="AI105" s="141">
        <v>8.9499999999999993</v>
      </c>
      <c r="AJ105" s="141">
        <v>8.9499999999999993</v>
      </c>
      <c r="AK105" s="141">
        <v>8.9499999999999993</v>
      </c>
      <c r="AL105" s="141">
        <v>8.9499999999999993</v>
      </c>
      <c r="AM105" s="141">
        <v>9.3000000000000007</v>
      </c>
      <c r="AN105" s="141">
        <v>8.9499999999999993</v>
      </c>
      <c r="AO105" s="141">
        <v>9.3000000000000007</v>
      </c>
      <c r="AP105" s="141">
        <v>9.3000000000000007</v>
      </c>
      <c r="AQ105" s="141"/>
      <c r="AR105" s="141"/>
      <c r="AS105" s="141"/>
      <c r="AT105" s="141"/>
      <c r="AU105" s="141">
        <v>8.99</v>
      </c>
      <c r="AV105" s="141"/>
      <c r="AW105" s="141"/>
      <c r="AX105" s="141"/>
      <c r="AY105" s="141"/>
      <c r="AZ105" s="141">
        <v>9.59</v>
      </c>
      <c r="BA105" s="141">
        <v>11</v>
      </c>
      <c r="BB105" s="141"/>
      <c r="BC105" s="141"/>
      <c r="BD105" s="141"/>
      <c r="BE105" s="141">
        <v>9.49</v>
      </c>
      <c r="BF105" s="141"/>
      <c r="BG105" s="141"/>
      <c r="BH105" s="141"/>
      <c r="BI105" s="141"/>
      <c r="BJ105" s="141"/>
      <c r="BK105" s="141">
        <v>8.6</v>
      </c>
      <c r="BL105" s="141"/>
      <c r="BM105" s="141"/>
      <c r="BN105" s="141"/>
      <c r="BO105" s="141"/>
      <c r="BP105" s="141"/>
      <c r="BQ105" s="141"/>
      <c r="BR105" s="141"/>
      <c r="BS105" s="141"/>
      <c r="BT105" s="141">
        <v>8.75</v>
      </c>
      <c r="BU105" s="141">
        <v>10.6</v>
      </c>
      <c r="BV105" s="141">
        <v>10.6</v>
      </c>
      <c r="BW105" s="141">
        <v>10.6</v>
      </c>
      <c r="BX105" s="141"/>
      <c r="BY105" s="141"/>
      <c r="BZ105" s="141"/>
      <c r="CA105" s="141"/>
      <c r="CB105" s="141">
        <v>7.5</v>
      </c>
      <c r="CC105" s="141"/>
      <c r="CD105" s="141"/>
      <c r="CE105" s="141"/>
      <c r="CF105" s="141">
        <v>9.9</v>
      </c>
      <c r="CG105" s="141">
        <v>9.9</v>
      </c>
      <c r="CH105" s="141"/>
      <c r="CI105" s="141"/>
      <c r="CJ105" s="141">
        <v>9.49</v>
      </c>
      <c r="CK105" s="141"/>
      <c r="CL105" s="141"/>
      <c r="CM105" s="141">
        <v>8.5</v>
      </c>
      <c r="CN105" s="141">
        <v>7.9</v>
      </c>
      <c r="CO105" s="141">
        <v>7.99</v>
      </c>
      <c r="CP105" s="141"/>
      <c r="CQ105" s="141"/>
      <c r="CR105" s="141"/>
      <c r="CS105" s="141">
        <v>5.9</v>
      </c>
      <c r="CT105" s="141">
        <v>7.99</v>
      </c>
      <c r="CU105" s="141">
        <v>8.8000000000000007</v>
      </c>
      <c r="CV105" s="141"/>
      <c r="CW105" s="141"/>
      <c r="CX105" s="141"/>
      <c r="CY105" s="141"/>
      <c r="CZ105" s="141"/>
      <c r="DA105" s="141"/>
      <c r="DB105" s="141"/>
      <c r="DC105" s="141"/>
      <c r="DD105" s="141"/>
      <c r="DE105" s="141"/>
      <c r="DF105" s="141"/>
      <c r="DG105" s="141"/>
    </row>
    <row r="106" spans="1:111" x14ac:dyDescent="0.25">
      <c r="A106" s="54" t="s">
        <v>322</v>
      </c>
      <c r="B106" s="101"/>
      <c r="C106" s="99">
        <f t="shared" si="24"/>
        <v>5.5</v>
      </c>
      <c r="D106" s="99">
        <f t="shared" si="25"/>
        <v>5.4</v>
      </c>
      <c r="E106" s="99">
        <f t="shared" si="26"/>
        <v>4.99</v>
      </c>
      <c r="F106" s="155">
        <v>5.4</v>
      </c>
      <c r="G106" s="97">
        <f t="shared" si="20"/>
        <v>-7.5925925925925952E-2</v>
      </c>
      <c r="H106" s="155">
        <v>5.4</v>
      </c>
      <c r="I106" s="99">
        <f t="shared" si="23"/>
        <v>6.8</v>
      </c>
      <c r="J106" s="97">
        <f t="shared" si="21"/>
        <v>0.25925925925925913</v>
      </c>
      <c r="K106" s="99">
        <f t="shared" si="27"/>
        <v>5.4704761904761918</v>
      </c>
      <c r="L106" s="141">
        <v>5.5</v>
      </c>
      <c r="M106" s="141"/>
      <c r="N106" s="141"/>
      <c r="O106" s="141"/>
      <c r="P106" s="141">
        <v>5.5</v>
      </c>
      <c r="Q106" s="141">
        <v>5.6</v>
      </c>
      <c r="R106" s="141"/>
      <c r="S106" s="141"/>
      <c r="T106" s="141"/>
      <c r="U106" s="141"/>
      <c r="V106" s="141">
        <v>5.5</v>
      </c>
      <c r="W106" s="141">
        <v>5.8</v>
      </c>
      <c r="X106" s="141"/>
      <c r="Y106" s="141">
        <v>5.5</v>
      </c>
      <c r="Z106" s="141">
        <v>5.5</v>
      </c>
      <c r="AA106" s="141">
        <v>5.5</v>
      </c>
      <c r="AB106" s="141">
        <v>5.3</v>
      </c>
      <c r="AC106" s="141"/>
      <c r="AD106" s="141"/>
      <c r="AE106" s="141">
        <v>5.3</v>
      </c>
      <c r="AF106" s="141"/>
      <c r="AG106" s="141"/>
      <c r="AH106" s="141">
        <v>5.5</v>
      </c>
      <c r="AI106" s="141">
        <v>5.3</v>
      </c>
      <c r="AJ106" s="141">
        <v>5.3</v>
      </c>
      <c r="AK106" s="141">
        <v>5.3</v>
      </c>
      <c r="AL106" s="141">
        <v>5.3</v>
      </c>
      <c r="AM106" s="141">
        <v>5.3</v>
      </c>
      <c r="AN106" s="141">
        <v>5.3</v>
      </c>
      <c r="AO106" s="141">
        <v>5.3</v>
      </c>
      <c r="AP106" s="141">
        <v>5.3</v>
      </c>
      <c r="AQ106" s="141"/>
      <c r="AR106" s="141"/>
      <c r="AS106" s="141"/>
      <c r="AT106" s="141"/>
      <c r="AU106" s="141">
        <v>5.39</v>
      </c>
      <c r="AV106" s="141"/>
      <c r="AW106" s="141"/>
      <c r="AX106" s="141"/>
      <c r="AY106" s="141"/>
      <c r="AZ106" s="141">
        <v>5.39</v>
      </c>
      <c r="BA106" s="141">
        <v>6.8</v>
      </c>
      <c r="BB106" s="141"/>
      <c r="BC106" s="141"/>
      <c r="BD106" s="141">
        <v>5.4</v>
      </c>
      <c r="BE106" s="141">
        <v>5.29</v>
      </c>
      <c r="BF106" s="141"/>
      <c r="BG106" s="141"/>
      <c r="BH106" s="141"/>
      <c r="BI106" s="141">
        <v>5.5</v>
      </c>
      <c r="BJ106" s="141">
        <v>5.0999999999999996</v>
      </c>
      <c r="BK106" s="141">
        <v>6.2</v>
      </c>
      <c r="BL106" s="141"/>
      <c r="BM106" s="141"/>
      <c r="BN106" s="141"/>
      <c r="BO106" s="141"/>
      <c r="BP106" s="141"/>
      <c r="BQ106" s="141"/>
      <c r="BR106" s="141"/>
      <c r="BS106" s="141"/>
      <c r="BT106" s="141">
        <v>5.4</v>
      </c>
      <c r="BU106" s="141">
        <v>5.4</v>
      </c>
      <c r="BV106" s="141">
        <v>5.4</v>
      </c>
      <c r="BW106" s="141">
        <v>5.4</v>
      </c>
      <c r="BX106" s="141"/>
      <c r="BY106" s="141"/>
      <c r="BZ106" s="141"/>
      <c r="CA106" s="141">
        <v>5.8</v>
      </c>
      <c r="CB106" s="141">
        <v>5.8</v>
      </c>
      <c r="CC106" s="141"/>
      <c r="CD106" s="141"/>
      <c r="CE106" s="141"/>
      <c r="CF106" s="141">
        <v>5.5</v>
      </c>
      <c r="CG106" s="141">
        <v>5.8</v>
      </c>
      <c r="CH106" s="141"/>
      <c r="CI106" s="141"/>
      <c r="CJ106" s="141">
        <v>5.3</v>
      </c>
      <c r="CK106" s="141"/>
      <c r="CL106" s="141"/>
      <c r="CM106" s="141">
        <v>5.5</v>
      </c>
      <c r="CN106" s="141">
        <v>5.5</v>
      </c>
      <c r="CO106" s="141"/>
      <c r="CP106" s="141"/>
      <c r="CQ106" s="141"/>
      <c r="CR106" s="141"/>
      <c r="CS106" s="141">
        <v>5.3</v>
      </c>
      <c r="CT106" s="141">
        <v>5.2</v>
      </c>
      <c r="CU106" s="141">
        <v>5.5</v>
      </c>
      <c r="CV106" s="141">
        <v>4.99</v>
      </c>
      <c r="CW106" s="141"/>
      <c r="CX106" s="141"/>
      <c r="CY106" s="141"/>
      <c r="CZ106" s="141"/>
      <c r="DA106" s="141"/>
      <c r="DB106" s="141"/>
      <c r="DC106" s="141"/>
      <c r="DD106" s="141"/>
      <c r="DE106" s="141"/>
      <c r="DF106" s="141"/>
      <c r="DG106" s="141"/>
    </row>
    <row r="107" spans="1:111" x14ac:dyDescent="0.25">
      <c r="A107" s="53" t="s">
        <v>104</v>
      </c>
      <c r="B107" s="96"/>
      <c r="C107" s="96"/>
      <c r="D107" s="96"/>
      <c r="E107" s="96"/>
      <c r="F107" s="154"/>
      <c r="G107" s="96"/>
      <c r="H107" s="154"/>
      <c r="I107" s="96"/>
      <c r="J107" s="96"/>
      <c r="K107" s="96"/>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I107" s="43"/>
      <c r="AJ107" s="43"/>
      <c r="AK107" s="43"/>
      <c r="AL107" s="43"/>
      <c r="AM107" s="43"/>
      <c r="AN107" s="43"/>
      <c r="AO107" s="43"/>
      <c r="AP107" s="43"/>
      <c r="AQ107" s="43"/>
      <c r="AR107" s="43"/>
      <c r="AS107" s="43"/>
      <c r="AT107" s="43"/>
      <c r="AU107" s="43"/>
      <c r="AV107" s="43"/>
      <c r="AW107" s="43"/>
      <c r="AX107" s="43"/>
      <c r="AY107" s="43"/>
      <c r="AZ107" s="43"/>
      <c r="BA107" s="43"/>
      <c r="BB107" s="43"/>
      <c r="BC107" s="43"/>
      <c r="BD107" s="43"/>
      <c r="BE107" s="43"/>
      <c r="BF107" s="43"/>
      <c r="BG107" s="43"/>
      <c r="BH107" s="43"/>
      <c r="BI107" s="43"/>
      <c r="BJ107" s="43"/>
      <c r="BK107" s="43"/>
      <c r="BL107" s="43"/>
      <c r="BM107" s="43"/>
      <c r="BN107" s="43"/>
      <c r="BO107" s="43"/>
      <c r="BP107" s="43"/>
      <c r="BQ107" s="43"/>
      <c r="BR107" s="43"/>
      <c r="BS107" s="43"/>
      <c r="BT107" s="43"/>
      <c r="BU107" s="43"/>
      <c r="BV107" s="43"/>
      <c r="BW107" s="43"/>
      <c r="BX107" s="43"/>
      <c r="BY107" s="43"/>
      <c r="BZ107" s="43"/>
      <c r="CA107" s="43"/>
      <c r="CB107" s="43"/>
      <c r="CC107" s="43"/>
      <c r="CD107" s="43"/>
      <c r="CE107" s="43"/>
      <c r="CF107" s="43"/>
      <c r="CG107" s="43"/>
      <c r="CH107" s="43"/>
      <c r="CI107" s="43"/>
      <c r="CJ107" s="43"/>
      <c r="CK107" s="43"/>
      <c r="CL107" s="43"/>
      <c r="CM107" s="43"/>
      <c r="CN107" s="43"/>
      <c r="CO107" s="43"/>
      <c r="CP107" s="43"/>
      <c r="CQ107" s="43"/>
      <c r="CR107" s="43"/>
      <c r="CS107" s="43"/>
      <c r="CT107" s="43"/>
      <c r="CU107" s="43"/>
      <c r="CV107" s="43"/>
      <c r="CW107" s="43"/>
      <c r="CX107" s="43"/>
      <c r="CY107" s="43"/>
      <c r="CZ107" s="43"/>
      <c r="DA107" s="43"/>
      <c r="DB107" s="43"/>
      <c r="DC107" s="43"/>
      <c r="DD107" s="43"/>
      <c r="DE107" s="43"/>
      <c r="DF107" s="43"/>
      <c r="DG107" s="43"/>
    </row>
    <row r="108" spans="1:111" x14ac:dyDescent="0.25">
      <c r="A108" s="54" t="s">
        <v>323</v>
      </c>
      <c r="B108" s="101"/>
      <c r="C108" s="99">
        <f>MODE($L108:$CV108)</f>
        <v>3.2</v>
      </c>
      <c r="D108" s="99">
        <f t="shared" si="25"/>
        <v>2.99</v>
      </c>
      <c r="E108" s="99">
        <f t="shared" si="26"/>
        <v>2.59</v>
      </c>
      <c r="F108" s="155"/>
      <c r="G108" s="97" t="e">
        <f t="shared" si="20"/>
        <v>#DIV/0!</v>
      </c>
      <c r="H108" s="155">
        <v>3.2</v>
      </c>
      <c r="I108" s="99">
        <f t="shared" si="23"/>
        <v>3.4</v>
      </c>
      <c r="J108" s="97">
        <f t="shared" si="21"/>
        <v>6.2499999999999917E-2</v>
      </c>
      <c r="K108" s="99">
        <f t="shared" si="27"/>
        <v>3.0021276595744681</v>
      </c>
      <c r="L108" s="141">
        <v>2.99</v>
      </c>
      <c r="M108" s="141"/>
      <c r="N108" s="141"/>
      <c r="O108" s="141"/>
      <c r="P108" s="141">
        <v>2.95</v>
      </c>
      <c r="Q108" s="141">
        <v>3.4</v>
      </c>
      <c r="R108" s="141"/>
      <c r="S108" s="141"/>
      <c r="T108" s="141"/>
      <c r="U108" s="141"/>
      <c r="V108" s="141">
        <v>2.99</v>
      </c>
      <c r="W108" s="141">
        <v>3.2</v>
      </c>
      <c r="X108" s="141">
        <v>3.4</v>
      </c>
      <c r="Y108" s="141"/>
      <c r="Z108" s="141">
        <v>2.99</v>
      </c>
      <c r="AA108" s="141">
        <v>2.75</v>
      </c>
      <c r="AB108" s="141">
        <v>2.85</v>
      </c>
      <c r="AC108" s="141"/>
      <c r="AD108" s="141"/>
      <c r="AE108" s="141">
        <v>2.95</v>
      </c>
      <c r="AF108" s="141"/>
      <c r="AG108" s="141"/>
      <c r="AH108" s="141"/>
      <c r="AI108" s="141">
        <v>3</v>
      </c>
      <c r="AJ108" s="141">
        <v>3</v>
      </c>
      <c r="AK108" s="141">
        <v>3</v>
      </c>
      <c r="AL108" s="141">
        <v>3</v>
      </c>
      <c r="AM108" s="141">
        <v>3</v>
      </c>
      <c r="AN108" s="141">
        <v>3</v>
      </c>
      <c r="AO108" s="141">
        <v>3</v>
      </c>
      <c r="AP108" s="141">
        <v>3</v>
      </c>
      <c r="AQ108" s="141"/>
      <c r="AR108" s="141">
        <v>3.2</v>
      </c>
      <c r="AS108" s="141"/>
      <c r="AT108" s="141"/>
      <c r="AU108" s="141">
        <v>2.9</v>
      </c>
      <c r="AV108" s="141"/>
      <c r="AW108" s="141"/>
      <c r="AX108" s="141"/>
      <c r="AY108" s="141"/>
      <c r="AZ108" s="141">
        <v>2.99</v>
      </c>
      <c r="BA108" s="141"/>
      <c r="BB108" s="141">
        <v>3.2</v>
      </c>
      <c r="BC108" s="141"/>
      <c r="BD108" s="141">
        <v>3</v>
      </c>
      <c r="BE108" s="141">
        <v>2.59</v>
      </c>
      <c r="BF108" s="141">
        <v>2.8</v>
      </c>
      <c r="BG108" s="141"/>
      <c r="BH108" s="141"/>
      <c r="BI108" s="141">
        <v>2.79</v>
      </c>
      <c r="BJ108" s="141">
        <v>2.99</v>
      </c>
      <c r="BK108" s="141"/>
      <c r="BL108" s="141"/>
      <c r="BM108" s="141"/>
      <c r="BN108" s="141"/>
      <c r="BO108" s="141"/>
      <c r="BP108" s="141"/>
      <c r="BQ108" s="141"/>
      <c r="BR108" s="141">
        <v>2.85</v>
      </c>
      <c r="BS108" s="141">
        <v>2.99</v>
      </c>
      <c r="BT108" s="141"/>
      <c r="BU108" s="141">
        <v>3.2</v>
      </c>
      <c r="BV108" s="141">
        <v>3.2</v>
      </c>
      <c r="BW108" s="141">
        <v>3.2</v>
      </c>
      <c r="BX108" s="141"/>
      <c r="BY108" s="141">
        <v>3.2</v>
      </c>
      <c r="BZ108" s="141">
        <v>2.8</v>
      </c>
      <c r="CA108" s="141">
        <v>3.2</v>
      </c>
      <c r="CB108" s="141">
        <v>3.2</v>
      </c>
      <c r="CC108" s="141"/>
      <c r="CD108" s="141">
        <v>3.2</v>
      </c>
      <c r="CE108" s="141"/>
      <c r="CF108" s="141">
        <v>3.2</v>
      </c>
      <c r="CG108" s="141">
        <v>3</v>
      </c>
      <c r="CH108" s="141"/>
      <c r="CI108" s="141"/>
      <c r="CJ108" s="141">
        <v>2.9</v>
      </c>
      <c r="CK108" s="141"/>
      <c r="CL108" s="141"/>
      <c r="CM108" s="141">
        <v>2.99</v>
      </c>
      <c r="CN108" s="141">
        <v>2.9</v>
      </c>
      <c r="CO108" s="141">
        <v>2.99</v>
      </c>
      <c r="CP108" s="141"/>
      <c r="CQ108" s="141"/>
      <c r="CR108" s="141"/>
      <c r="CS108" s="141">
        <v>2.7</v>
      </c>
      <c r="CT108" s="141">
        <v>2.7</v>
      </c>
      <c r="CU108" s="141">
        <v>2.8</v>
      </c>
      <c r="CV108" s="141">
        <v>2.95</v>
      </c>
      <c r="CW108" s="141"/>
      <c r="CX108" s="141"/>
      <c r="CY108" s="141"/>
      <c r="CZ108" s="141"/>
      <c r="DA108" s="141"/>
      <c r="DB108" s="141"/>
      <c r="DC108" s="141"/>
      <c r="DD108" s="141"/>
      <c r="DE108" s="141"/>
      <c r="DF108" s="141"/>
      <c r="DG108" s="141"/>
    </row>
    <row r="109" spans="1:111" x14ac:dyDescent="0.25">
      <c r="A109" s="54" t="s">
        <v>324</v>
      </c>
      <c r="B109" s="101"/>
      <c r="C109" s="99">
        <f t="shared" si="24"/>
        <v>10.5</v>
      </c>
      <c r="D109" s="99">
        <f t="shared" si="25"/>
        <v>10.5</v>
      </c>
      <c r="E109" s="99">
        <f t="shared" si="26"/>
        <v>8.5</v>
      </c>
      <c r="F109" s="155"/>
      <c r="G109" s="97" t="e">
        <f t="shared" si="20"/>
        <v>#DIV/0!</v>
      </c>
      <c r="H109" s="155">
        <v>10.95</v>
      </c>
      <c r="I109" s="99">
        <f t="shared" si="23"/>
        <v>10.95</v>
      </c>
      <c r="J109" s="97">
        <f t="shared" si="21"/>
        <v>0</v>
      </c>
      <c r="K109" s="99">
        <f t="shared" si="27"/>
        <v>10.239285714285714</v>
      </c>
      <c r="L109" s="141">
        <v>10.5</v>
      </c>
      <c r="M109" s="141"/>
      <c r="N109" s="141"/>
      <c r="O109" s="141"/>
      <c r="P109" s="141">
        <v>8.9</v>
      </c>
      <c r="Q109" s="141">
        <v>8.5</v>
      </c>
      <c r="R109" s="141"/>
      <c r="S109" s="141"/>
      <c r="T109" s="141"/>
      <c r="U109" s="141"/>
      <c r="V109" s="141"/>
      <c r="W109" s="141">
        <v>10.5</v>
      </c>
      <c r="X109" s="141">
        <v>10.199999999999999</v>
      </c>
      <c r="Y109" s="141"/>
      <c r="Z109" s="141"/>
      <c r="AA109" s="141">
        <v>9.6</v>
      </c>
      <c r="AB109" s="141">
        <v>10.5</v>
      </c>
      <c r="AC109" s="141"/>
      <c r="AD109" s="141"/>
      <c r="AE109" s="141"/>
      <c r="AF109" s="141"/>
      <c r="AG109" s="141"/>
      <c r="AH109" s="141"/>
      <c r="AI109" s="141">
        <v>10.7</v>
      </c>
      <c r="AJ109" s="141">
        <v>10.7</v>
      </c>
      <c r="AK109" s="141">
        <v>10.7</v>
      </c>
      <c r="AL109" s="141">
        <v>10.7</v>
      </c>
      <c r="AM109" s="141"/>
      <c r="AN109" s="141">
        <v>10.7</v>
      </c>
      <c r="AO109" s="141"/>
      <c r="AP109" s="141"/>
      <c r="AQ109" s="141"/>
      <c r="AR109" s="141">
        <v>10.5</v>
      </c>
      <c r="AS109" s="141"/>
      <c r="AT109" s="141"/>
      <c r="AU109" s="141">
        <v>10.4</v>
      </c>
      <c r="AV109" s="141"/>
      <c r="AW109" s="141"/>
      <c r="AX109" s="141"/>
      <c r="AY109" s="141"/>
      <c r="AZ109" s="141">
        <v>10.5</v>
      </c>
      <c r="BA109" s="141"/>
      <c r="BB109" s="141"/>
      <c r="BC109" s="141"/>
      <c r="BD109" s="141"/>
      <c r="BE109" s="141">
        <v>9.5</v>
      </c>
      <c r="BF109" s="141"/>
      <c r="BG109" s="141"/>
      <c r="BH109" s="141"/>
      <c r="BI109" s="141"/>
      <c r="BJ109" s="141"/>
      <c r="BK109" s="141">
        <v>9.5</v>
      </c>
      <c r="BL109" s="141"/>
      <c r="BM109" s="141"/>
      <c r="BN109" s="141"/>
      <c r="BO109" s="141"/>
      <c r="BP109" s="141"/>
      <c r="BQ109" s="141"/>
      <c r="BR109" s="141">
        <v>9.9499999999999993</v>
      </c>
      <c r="BS109" s="141"/>
      <c r="BT109" s="141"/>
      <c r="BU109" s="141">
        <v>10.95</v>
      </c>
      <c r="BV109" s="141">
        <v>10.95</v>
      </c>
      <c r="BW109" s="141">
        <v>10.95</v>
      </c>
      <c r="BX109" s="141"/>
      <c r="BY109" s="141"/>
      <c r="BZ109" s="141">
        <v>10.3</v>
      </c>
      <c r="CA109" s="141"/>
      <c r="CB109" s="141"/>
      <c r="CC109" s="141"/>
      <c r="CD109" s="141"/>
      <c r="CE109" s="141"/>
      <c r="CF109" s="141"/>
      <c r="CG109" s="141">
        <v>10.8</v>
      </c>
      <c r="CH109" s="141"/>
      <c r="CI109" s="141"/>
      <c r="CJ109" s="141">
        <v>9.8000000000000007</v>
      </c>
      <c r="CK109" s="141"/>
      <c r="CL109" s="141"/>
      <c r="CM109" s="141">
        <v>10.9</v>
      </c>
      <c r="CN109" s="141"/>
      <c r="CO109" s="141">
        <v>9.9</v>
      </c>
      <c r="CP109" s="141"/>
      <c r="CQ109" s="141"/>
      <c r="CR109" s="141"/>
      <c r="CS109" s="141"/>
      <c r="CT109" s="141"/>
      <c r="CU109" s="141">
        <v>9.8000000000000007</v>
      </c>
      <c r="CV109" s="141">
        <v>9.8000000000000007</v>
      </c>
      <c r="CW109" s="141"/>
      <c r="CX109" s="141"/>
      <c r="CY109" s="141"/>
      <c r="CZ109" s="141"/>
      <c r="DA109" s="141"/>
      <c r="DB109" s="141"/>
      <c r="DC109" s="141"/>
      <c r="DD109" s="141"/>
      <c r="DE109" s="141"/>
      <c r="DF109" s="141"/>
      <c r="DG109" s="141"/>
    </row>
    <row r="110" spans="1:111" x14ac:dyDescent="0.25">
      <c r="A110" s="54" t="s">
        <v>325</v>
      </c>
      <c r="B110" s="101"/>
      <c r="C110" s="99">
        <f t="shared" si="24"/>
        <v>9.9</v>
      </c>
      <c r="D110" s="99">
        <f t="shared" si="25"/>
        <v>9.9</v>
      </c>
      <c r="E110" s="99">
        <f t="shared" si="26"/>
        <v>7.6</v>
      </c>
      <c r="F110" s="155">
        <v>9.19</v>
      </c>
      <c r="G110" s="97">
        <f t="shared" si="20"/>
        <v>-0.17301414581066377</v>
      </c>
      <c r="H110" s="155">
        <v>10.6</v>
      </c>
      <c r="I110" s="99">
        <f t="shared" si="23"/>
        <v>10.8</v>
      </c>
      <c r="J110" s="97">
        <f t="shared" si="21"/>
        <v>1.8867924528301987E-2</v>
      </c>
      <c r="K110" s="99">
        <f t="shared" si="27"/>
        <v>9.7389473684210497</v>
      </c>
      <c r="L110" s="141">
        <v>9.5</v>
      </c>
      <c r="M110" s="141"/>
      <c r="N110" s="141"/>
      <c r="O110" s="141"/>
      <c r="P110" s="141">
        <v>7.6</v>
      </c>
      <c r="Q110" s="141">
        <v>9.6</v>
      </c>
      <c r="R110" s="141"/>
      <c r="S110" s="141"/>
      <c r="T110" s="141"/>
      <c r="U110" s="141"/>
      <c r="V110" s="141"/>
      <c r="W110" s="141">
        <v>9.3000000000000007</v>
      </c>
      <c r="X110" s="141"/>
      <c r="Y110" s="141"/>
      <c r="Z110" s="141">
        <v>9.9</v>
      </c>
      <c r="AA110" s="141">
        <v>9.8000000000000007</v>
      </c>
      <c r="AB110" s="141">
        <v>8.9</v>
      </c>
      <c r="AC110" s="141"/>
      <c r="AD110" s="141"/>
      <c r="AE110" s="141"/>
      <c r="AF110" s="141"/>
      <c r="AG110" s="141"/>
      <c r="AH110" s="141"/>
      <c r="AI110" s="141">
        <v>10.1</v>
      </c>
      <c r="AJ110" s="141">
        <v>10.1</v>
      </c>
      <c r="AK110" s="141">
        <v>10.1</v>
      </c>
      <c r="AL110" s="141">
        <v>10.1</v>
      </c>
      <c r="AM110" s="141"/>
      <c r="AN110" s="141">
        <v>10.1</v>
      </c>
      <c r="AO110" s="141"/>
      <c r="AP110" s="141"/>
      <c r="AQ110" s="141"/>
      <c r="AR110" s="141"/>
      <c r="AS110" s="141">
        <v>9.5</v>
      </c>
      <c r="AT110" s="141"/>
      <c r="AU110" s="141">
        <v>9.9</v>
      </c>
      <c r="AV110" s="141">
        <v>9.5</v>
      </c>
      <c r="AW110" s="141"/>
      <c r="AX110" s="141"/>
      <c r="AY110" s="141"/>
      <c r="AZ110" s="141">
        <v>10.29</v>
      </c>
      <c r="BA110" s="141">
        <v>10.8</v>
      </c>
      <c r="BB110" s="141">
        <v>9.9</v>
      </c>
      <c r="BC110" s="141"/>
      <c r="BD110" s="141"/>
      <c r="BE110" s="141">
        <v>9.3000000000000007</v>
      </c>
      <c r="BF110" s="141"/>
      <c r="BG110" s="141"/>
      <c r="BH110" s="141"/>
      <c r="BI110" s="141">
        <v>9.5</v>
      </c>
      <c r="BJ110" s="141"/>
      <c r="BK110" s="141"/>
      <c r="BL110" s="141"/>
      <c r="BM110" s="141"/>
      <c r="BN110" s="141"/>
      <c r="BO110" s="141"/>
      <c r="BP110" s="141"/>
      <c r="BQ110" s="141"/>
      <c r="BR110" s="141">
        <v>9.5</v>
      </c>
      <c r="BS110" s="141">
        <v>9.6</v>
      </c>
      <c r="BT110" s="141">
        <v>9.19</v>
      </c>
      <c r="BU110" s="141">
        <v>10.6</v>
      </c>
      <c r="BV110" s="141">
        <v>10.6</v>
      </c>
      <c r="BW110" s="141">
        <v>10.6</v>
      </c>
      <c r="BX110" s="141"/>
      <c r="BY110" s="141"/>
      <c r="BZ110" s="141">
        <v>9.5</v>
      </c>
      <c r="CA110" s="141"/>
      <c r="CB110" s="141">
        <v>9.5</v>
      </c>
      <c r="CC110" s="141"/>
      <c r="CD110" s="141">
        <v>9.8000000000000007</v>
      </c>
      <c r="CE110" s="141"/>
      <c r="CF110" s="141">
        <v>9.9</v>
      </c>
      <c r="CG110" s="141">
        <v>9.9</v>
      </c>
      <c r="CH110" s="141"/>
      <c r="CI110" s="141">
        <v>10</v>
      </c>
      <c r="CJ110" s="141">
        <v>9.9</v>
      </c>
      <c r="CK110" s="141"/>
      <c r="CL110" s="141"/>
      <c r="CM110" s="141">
        <v>9.9</v>
      </c>
      <c r="CN110" s="141">
        <v>9.9</v>
      </c>
      <c r="CO110" s="141">
        <v>8.8000000000000007</v>
      </c>
      <c r="CP110" s="141"/>
      <c r="CQ110" s="141"/>
      <c r="CR110" s="141"/>
      <c r="CS110" s="141">
        <v>9.9</v>
      </c>
      <c r="CT110" s="141"/>
      <c r="CU110" s="141"/>
      <c r="CV110" s="141">
        <v>9.1999999999999993</v>
      </c>
      <c r="CW110" s="141"/>
      <c r="CX110" s="141"/>
      <c r="CY110" s="141"/>
      <c r="CZ110" s="141"/>
      <c r="DA110" s="141"/>
      <c r="DB110" s="141"/>
      <c r="DC110" s="141"/>
      <c r="DD110" s="141"/>
      <c r="DE110" s="141"/>
      <c r="DF110" s="141"/>
      <c r="DG110" s="141"/>
    </row>
    <row r="111" spans="1:111" x14ac:dyDescent="0.25">
      <c r="A111" s="54" t="s">
        <v>326</v>
      </c>
      <c r="B111" s="101"/>
      <c r="C111" s="99">
        <f t="shared" si="24"/>
        <v>8.9</v>
      </c>
      <c r="D111" s="99">
        <f t="shared" si="25"/>
        <v>9.1999999999999993</v>
      </c>
      <c r="E111" s="99">
        <f t="shared" si="26"/>
        <v>8.4</v>
      </c>
      <c r="F111" s="155">
        <v>8.49</v>
      </c>
      <c r="G111" s="97">
        <f t="shared" si="20"/>
        <v>-1.0600706713780902E-2</v>
      </c>
      <c r="H111" s="155">
        <v>9.6999999999999993</v>
      </c>
      <c r="I111" s="99">
        <f t="shared" si="23"/>
        <v>10</v>
      </c>
      <c r="J111" s="97">
        <f t="shared" si="21"/>
        <v>3.0927835051546466E-2</v>
      </c>
      <c r="K111" s="99">
        <f t="shared" si="27"/>
        <v>9.1748780487804851</v>
      </c>
      <c r="L111" s="141">
        <v>8.9</v>
      </c>
      <c r="M111" s="141"/>
      <c r="N111" s="141"/>
      <c r="O111" s="141"/>
      <c r="P111" s="141">
        <v>8.6</v>
      </c>
      <c r="Q111" s="141">
        <v>8.9</v>
      </c>
      <c r="R111" s="141"/>
      <c r="S111" s="141"/>
      <c r="T111" s="141"/>
      <c r="U111" s="141"/>
      <c r="V111" s="141"/>
      <c r="W111" s="141">
        <v>8.9</v>
      </c>
      <c r="X111" s="141"/>
      <c r="Y111" s="141"/>
      <c r="Z111" s="141">
        <v>9.5</v>
      </c>
      <c r="AA111" s="141">
        <v>8.9</v>
      </c>
      <c r="AB111" s="141">
        <v>9.1999999999999993</v>
      </c>
      <c r="AC111" s="141"/>
      <c r="AD111" s="141"/>
      <c r="AE111" s="141"/>
      <c r="AF111" s="141"/>
      <c r="AG111" s="141"/>
      <c r="AH111" s="141"/>
      <c r="AI111" s="141">
        <v>9.4</v>
      </c>
      <c r="AJ111" s="141">
        <v>9.4</v>
      </c>
      <c r="AK111" s="141">
        <v>9.4</v>
      </c>
      <c r="AL111" s="141">
        <v>9.4</v>
      </c>
      <c r="AM111" s="141">
        <v>9.4</v>
      </c>
      <c r="AN111" s="141">
        <v>9.4</v>
      </c>
      <c r="AO111" s="141">
        <v>9.4</v>
      </c>
      <c r="AP111" s="141">
        <v>9.4</v>
      </c>
      <c r="AQ111" s="141"/>
      <c r="AR111" s="141"/>
      <c r="AS111" s="141">
        <v>8.9499999999999993</v>
      </c>
      <c r="AT111" s="141"/>
      <c r="AU111" s="141"/>
      <c r="AV111" s="141">
        <v>8.4</v>
      </c>
      <c r="AW111" s="141"/>
      <c r="AX111" s="141"/>
      <c r="AY111" s="141"/>
      <c r="AZ111" s="141">
        <v>9.5</v>
      </c>
      <c r="BA111" s="141">
        <v>10</v>
      </c>
      <c r="BB111" s="141">
        <v>9.1999999999999993</v>
      </c>
      <c r="BC111" s="141"/>
      <c r="BD111" s="141"/>
      <c r="BE111" s="141">
        <v>8.9499999999999993</v>
      </c>
      <c r="BF111" s="141"/>
      <c r="BG111" s="141"/>
      <c r="BH111" s="141"/>
      <c r="BI111" s="141">
        <v>8.99</v>
      </c>
      <c r="BJ111" s="141"/>
      <c r="BK111" s="141">
        <v>8.9</v>
      </c>
      <c r="BL111" s="141"/>
      <c r="BM111" s="141"/>
      <c r="BN111" s="141"/>
      <c r="BO111" s="141"/>
      <c r="BP111" s="141"/>
      <c r="BQ111" s="141"/>
      <c r="BR111" s="141">
        <v>8.9</v>
      </c>
      <c r="BS111" s="141">
        <v>8.9</v>
      </c>
      <c r="BT111" s="141">
        <v>8.49</v>
      </c>
      <c r="BU111" s="141">
        <v>9.6999999999999993</v>
      </c>
      <c r="BV111" s="141">
        <v>9.6999999999999993</v>
      </c>
      <c r="BW111" s="141">
        <v>9.6999999999999993</v>
      </c>
      <c r="BX111" s="141"/>
      <c r="BY111" s="141"/>
      <c r="BZ111" s="141">
        <v>8.8000000000000007</v>
      </c>
      <c r="CA111" s="141"/>
      <c r="CB111" s="141">
        <v>8.9</v>
      </c>
      <c r="CC111" s="141"/>
      <c r="CD111" s="141">
        <v>9.5</v>
      </c>
      <c r="CE111" s="141"/>
      <c r="CF111" s="141">
        <v>8.9</v>
      </c>
      <c r="CG111" s="141"/>
      <c r="CH111" s="141"/>
      <c r="CI111" s="141"/>
      <c r="CJ111" s="141">
        <v>9.4</v>
      </c>
      <c r="CK111" s="141"/>
      <c r="CL111" s="141"/>
      <c r="CM111" s="141">
        <v>9.5</v>
      </c>
      <c r="CN111" s="141">
        <v>8.9</v>
      </c>
      <c r="CO111" s="141">
        <v>9.5</v>
      </c>
      <c r="CP111" s="141"/>
      <c r="CQ111" s="141"/>
      <c r="CR111" s="141"/>
      <c r="CS111" s="141">
        <v>9.9</v>
      </c>
      <c r="CT111" s="141">
        <v>8.99</v>
      </c>
      <c r="CU111" s="141">
        <v>8.9</v>
      </c>
      <c r="CV111" s="141">
        <v>8.6</v>
      </c>
      <c r="CW111" s="141"/>
      <c r="CX111" s="141"/>
      <c r="CY111" s="141"/>
      <c r="CZ111" s="141"/>
      <c r="DA111" s="141"/>
      <c r="DB111" s="141"/>
      <c r="DC111" s="141"/>
      <c r="DD111" s="141"/>
      <c r="DE111" s="141"/>
      <c r="DF111" s="141"/>
      <c r="DG111" s="141"/>
    </row>
    <row r="112" spans="1:111" x14ac:dyDescent="0.25">
      <c r="A112" s="54" t="s">
        <v>327</v>
      </c>
      <c r="B112" s="101"/>
      <c r="C112" s="99">
        <f t="shared" si="24"/>
        <v>6.3</v>
      </c>
      <c r="D112" s="99">
        <f t="shared" si="25"/>
        <v>5.8</v>
      </c>
      <c r="E112" s="99">
        <f t="shared" si="26"/>
        <v>4.5</v>
      </c>
      <c r="F112" s="155">
        <v>5.5</v>
      </c>
      <c r="G112" s="97">
        <f t="shared" si="20"/>
        <v>-0.18181818181818182</v>
      </c>
      <c r="H112" s="155">
        <v>5.8</v>
      </c>
      <c r="I112" s="99">
        <f t="shared" si="23"/>
        <v>6.3</v>
      </c>
      <c r="J112" s="97">
        <f t="shared" si="21"/>
        <v>8.6206896551724144E-2</v>
      </c>
      <c r="K112" s="99">
        <f t="shared" si="27"/>
        <v>5.7241666666666653</v>
      </c>
      <c r="L112" s="141"/>
      <c r="M112" s="141"/>
      <c r="N112" s="141"/>
      <c r="O112" s="141"/>
      <c r="P112" s="141"/>
      <c r="Q112" s="141"/>
      <c r="R112" s="141"/>
      <c r="S112" s="141"/>
      <c r="T112" s="141"/>
      <c r="U112" s="141"/>
      <c r="V112" s="141"/>
      <c r="W112" s="141">
        <v>5.25</v>
      </c>
      <c r="X112" s="141"/>
      <c r="Y112" s="141"/>
      <c r="Z112" s="141">
        <v>5.8</v>
      </c>
      <c r="AA112" s="141"/>
      <c r="AB112" s="141">
        <v>4.5</v>
      </c>
      <c r="AC112" s="141"/>
      <c r="AD112" s="141"/>
      <c r="AE112" s="141"/>
      <c r="AF112" s="141"/>
      <c r="AG112" s="141"/>
      <c r="AH112" s="141"/>
      <c r="AI112" s="141">
        <v>6.3</v>
      </c>
      <c r="AJ112" s="141">
        <v>6.3</v>
      </c>
      <c r="AK112" s="141">
        <v>6.3</v>
      </c>
      <c r="AL112" s="141">
        <v>6.3</v>
      </c>
      <c r="AM112" s="141">
        <v>6</v>
      </c>
      <c r="AN112" s="141">
        <v>6.3</v>
      </c>
      <c r="AO112" s="141">
        <v>6</v>
      </c>
      <c r="AP112" s="141">
        <v>6</v>
      </c>
      <c r="AQ112" s="141"/>
      <c r="AR112" s="141"/>
      <c r="AS112" s="141"/>
      <c r="AT112" s="141"/>
      <c r="AU112" s="141"/>
      <c r="AV112" s="141"/>
      <c r="AW112" s="141"/>
      <c r="AX112" s="141"/>
      <c r="AY112" s="141"/>
      <c r="AZ112" s="141"/>
      <c r="BA112" s="141"/>
      <c r="BB112" s="141"/>
      <c r="BC112" s="141"/>
      <c r="BD112" s="141"/>
      <c r="BE112" s="141">
        <v>4.99</v>
      </c>
      <c r="BF112" s="141"/>
      <c r="BG112" s="141"/>
      <c r="BH112" s="141"/>
      <c r="BI112" s="141"/>
      <c r="BJ112" s="141"/>
      <c r="BK112" s="141">
        <v>5.3</v>
      </c>
      <c r="BL112" s="141"/>
      <c r="BM112" s="141"/>
      <c r="BN112" s="141"/>
      <c r="BO112" s="141"/>
      <c r="BP112" s="141"/>
      <c r="BQ112" s="141"/>
      <c r="BR112" s="141"/>
      <c r="BS112" s="141"/>
      <c r="BT112" s="141">
        <v>5.5</v>
      </c>
      <c r="BU112" s="141">
        <v>5.8</v>
      </c>
      <c r="BV112" s="141">
        <v>5.8</v>
      </c>
      <c r="BW112" s="141">
        <v>5.8</v>
      </c>
      <c r="BX112" s="141"/>
      <c r="BY112" s="141"/>
      <c r="BZ112" s="141"/>
      <c r="CA112" s="141"/>
      <c r="CB112" s="141"/>
      <c r="CC112" s="141"/>
      <c r="CD112" s="141">
        <v>5.6</v>
      </c>
      <c r="CE112" s="141"/>
      <c r="CF112" s="141"/>
      <c r="CG112" s="141"/>
      <c r="CH112" s="141"/>
      <c r="CI112" s="141">
        <v>6</v>
      </c>
      <c r="CJ112" s="141">
        <v>5.6</v>
      </c>
      <c r="CK112" s="141"/>
      <c r="CL112" s="141"/>
      <c r="CM112" s="141">
        <v>4.95</v>
      </c>
      <c r="CN112" s="141"/>
      <c r="CO112" s="141">
        <v>5.5</v>
      </c>
      <c r="CP112" s="141"/>
      <c r="CQ112" s="141"/>
      <c r="CR112" s="141"/>
      <c r="CS112" s="141">
        <v>5.99</v>
      </c>
      <c r="CT112" s="141">
        <v>5.5</v>
      </c>
      <c r="CU112" s="141"/>
      <c r="CV112" s="141"/>
      <c r="CW112" s="141"/>
      <c r="CX112" s="141"/>
      <c r="CY112" s="141"/>
      <c r="CZ112" s="141"/>
      <c r="DA112" s="141"/>
      <c r="DB112" s="141"/>
      <c r="DC112" s="141"/>
      <c r="DD112" s="141"/>
      <c r="DE112" s="141"/>
      <c r="DF112" s="141"/>
      <c r="DG112" s="141"/>
    </row>
    <row r="113" spans="1:111" x14ac:dyDescent="0.25">
      <c r="A113" s="54" t="s">
        <v>328</v>
      </c>
      <c r="B113" s="101"/>
      <c r="C113" s="99">
        <f t="shared" si="24"/>
        <v>2.2000000000000002</v>
      </c>
      <c r="D113" s="99">
        <f t="shared" si="25"/>
        <v>2.2000000000000002</v>
      </c>
      <c r="E113" s="99">
        <f t="shared" si="26"/>
        <v>1.95</v>
      </c>
      <c r="F113" s="155"/>
      <c r="G113" s="97" t="e">
        <f t="shared" si="20"/>
        <v>#DIV/0!</v>
      </c>
      <c r="H113" s="155">
        <v>2.25</v>
      </c>
      <c r="I113" s="99">
        <f t="shared" si="23"/>
        <v>3.4</v>
      </c>
      <c r="J113" s="97">
        <f t="shared" si="21"/>
        <v>0.51111111111111107</v>
      </c>
      <c r="K113" s="99">
        <f t="shared" si="27"/>
        <v>2.2131707317073168</v>
      </c>
      <c r="L113" s="141">
        <v>1.99</v>
      </c>
      <c r="M113" s="141"/>
      <c r="N113" s="141"/>
      <c r="O113" s="141"/>
      <c r="P113" s="141">
        <v>1.99</v>
      </c>
      <c r="Q113" s="141">
        <v>3.4</v>
      </c>
      <c r="R113" s="141"/>
      <c r="S113" s="141"/>
      <c r="T113" s="141"/>
      <c r="U113" s="141"/>
      <c r="V113" s="141"/>
      <c r="W113" s="141">
        <v>2.25</v>
      </c>
      <c r="X113" s="141"/>
      <c r="Y113" s="141"/>
      <c r="Z113" s="141">
        <v>2.2000000000000002</v>
      </c>
      <c r="AA113" s="141">
        <v>2.1</v>
      </c>
      <c r="AB113" s="141">
        <v>2.2999999999999998</v>
      </c>
      <c r="AC113" s="141"/>
      <c r="AD113" s="141"/>
      <c r="AE113" s="141"/>
      <c r="AF113" s="141"/>
      <c r="AG113" s="141"/>
      <c r="AH113" s="141"/>
      <c r="AI113" s="141">
        <v>2.2000000000000002</v>
      </c>
      <c r="AJ113" s="141">
        <v>2.2000000000000002</v>
      </c>
      <c r="AK113" s="141">
        <v>2.2000000000000002</v>
      </c>
      <c r="AL113" s="141">
        <v>2.2000000000000002</v>
      </c>
      <c r="AM113" s="141">
        <v>2.2000000000000002</v>
      </c>
      <c r="AN113" s="141">
        <v>2.2000000000000002</v>
      </c>
      <c r="AO113" s="141">
        <v>2.2000000000000002</v>
      </c>
      <c r="AP113" s="141">
        <v>2.2000000000000002</v>
      </c>
      <c r="AQ113" s="141"/>
      <c r="AR113" s="141"/>
      <c r="AS113" s="141"/>
      <c r="AT113" s="141"/>
      <c r="AU113" s="141">
        <v>2.2000000000000002</v>
      </c>
      <c r="AV113" s="141">
        <v>2.4</v>
      </c>
      <c r="AW113" s="141"/>
      <c r="AX113" s="141"/>
      <c r="AY113" s="141"/>
      <c r="AZ113" s="141">
        <v>2.19</v>
      </c>
      <c r="BA113" s="141"/>
      <c r="BB113" s="141">
        <v>2.2999999999999998</v>
      </c>
      <c r="BC113" s="141"/>
      <c r="BD113" s="141"/>
      <c r="BE113" s="141">
        <v>1.99</v>
      </c>
      <c r="BF113" s="141">
        <v>2.4</v>
      </c>
      <c r="BG113" s="141"/>
      <c r="BH113" s="141"/>
      <c r="BI113" s="141">
        <v>1.99</v>
      </c>
      <c r="BJ113" s="141"/>
      <c r="BK113" s="141">
        <v>1.99</v>
      </c>
      <c r="BL113" s="141"/>
      <c r="BM113" s="141"/>
      <c r="BN113" s="141">
        <v>2.2000000000000002</v>
      </c>
      <c r="BO113" s="141"/>
      <c r="BP113" s="141"/>
      <c r="BQ113" s="141"/>
      <c r="BR113" s="141">
        <v>1.99</v>
      </c>
      <c r="BS113" s="141">
        <v>2.2000000000000002</v>
      </c>
      <c r="BT113" s="141"/>
      <c r="BU113" s="141">
        <v>2.25</v>
      </c>
      <c r="BV113" s="141">
        <v>2.25</v>
      </c>
      <c r="BW113" s="141">
        <v>2.25</v>
      </c>
      <c r="BX113" s="141"/>
      <c r="BY113" s="141"/>
      <c r="BZ113" s="141"/>
      <c r="CA113" s="141">
        <v>2.5</v>
      </c>
      <c r="CB113" s="141"/>
      <c r="CC113" s="141"/>
      <c r="CD113" s="141"/>
      <c r="CE113" s="141"/>
      <c r="CF113" s="141">
        <v>2.2999999999999998</v>
      </c>
      <c r="CG113" s="141"/>
      <c r="CH113" s="141"/>
      <c r="CI113" s="141">
        <v>2.1</v>
      </c>
      <c r="CJ113" s="141">
        <v>2.2000000000000002</v>
      </c>
      <c r="CK113" s="141"/>
      <c r="CL113" s="141"/>
      <c r="CM113" s="141">
        <v>2.9</v>
      </c>
      <c r="CN113" s="141">
        <v>1.95</v>
      </c>
      <c r="CO113" s="141">
        <v>1.99</v>
      </c>
      <c r="CP113" s="141"/>
      <c r="CQ113" s="141">
        <v>2.2999999999999998</v>
      </c>
      <c r="CR113" s="141"/>
      <c r="CS113" s="141">
        <v>1.99</v>
      </c>
      <c r="CT113" s="141">
        <v>1.99</v>
      </c>
      <c r="CU113" s="141">
        <v>2.1</v>
      </c>
      <c r="CV113" s="141">
        <v>1.99</v>
      </c>
      <c r="CW113" s="141"/>
      <c r="CX113" s="141"/>
      <c r="CY113" s="141"/>
      <c r="CZ113" s="141"/>
      <c r="DA113" s="141"/>
      <c r="DB113" s="141"/>
      <c r="DC113" s="141"/>
      <c r="DD113" s="141"/>
      <c r="DE113" s="141"/>
      <c r="DF113" s="141"/>
      <c r="DG113" s="141"/>
    </row>
    <row r="114" spans="1:111" x14ac:dyDescent="0.25">
      <c r="A114" s="54" t="s">
        <v>329</v>
      </c>
      <c r="B114" s="101"/>
      <c r="C114" s="99">
        <f t="shared" si="24"/>
        <v>9.1</v>
      </c>
      <c r="D114" s="99">
        <f t="shared" si="25"/>
        <v>9.1</v>
      </c>
      <c r="E114" s="99">
        <f t="shared" si="26"/>
        <v>7.6</v>
      </c>
      <c r="F114" s="155"/>
      <c r="G114" s="97" t="e">
        <f t="shared" si="20"/>
        <v>#DIV/0!</v>
      </c>
      <c r="H114" s="155">
        <v>9.9</v>
      </c>
      <c r="I114" s="99">
        <f t="shared" si="23"/>
        <v>9.9</v>
      </c>
      <c r="J114" s="97">
        <f t="shared" si="21"/>
        <v>0</v>
      </c>
      <c r="K114" s="99">
        <f t="shared" si="27"/>
        <v>8.7566666666666677</v>
      </c>
      <c r="L114" s="141"/>
      <c r="M114" s="141"/>
      <c r="N114" s="141"/>
      <c r="O114" s="141"/>
      <c r="P114" s="141"/>
      <c r="Q114" s="141"/>
      <c r="R114" s="141"/>
      <c r="S114" s="141"/>
      <c r="T114" s="141"/>
      <c r="U114" s="141"/>
      <c r="V114" s="141"/>
      <c r="W114" s="141">
        <v>8.9</v>
      </c>
      <c r="X114" s="141"/>
      <c r="Y114" s="141"/>
      <c r="Z114" s="141"/>
      <c r="AA114" s="141"/>
      <c r="AB114" s="141"/>
      <c r="AC114" s="141"/>
      <c r="AD114" s="141"/>
      <c r="AE114" s="141"/>
      <c r="AF114" s="141"/>
      <c r="AG114" s="141"/>
      <c r="AH114" s="141"/>
      <c r="AI114" s="141">
        <v>9.1</v>
      </c>
      <c r="AJ114" s="141">
        <v>9.1</v>
      </c>
      <c r="AK114" s="141">
        <v>9.1</v>
      </c>
      <c r="AL114" s="141">
        <v>9.1</v>
      </c>
      <c r="AM114" s="141">
        <v>7.6</v>
      </c>
      <c r="AN114" s="141">
        <v>9.1</v>
      </c>
      <c r="AO114" s="141">
        <v>7.6</v>
      </c>
      <c r="AP114" s="141">
        <v>7.6</v>
      </c>
      <c r="AQ114" s="141"/>
      <c r="AR114" s="141"/>
      <c r="AS114" s="141"/>
      <c r="AT114" s="141"/>
      <c r="AU114" s="141"/>
      <c r="AV114" s="141"/>
      <c r="AW114" s="141"/>
      <c r="AX114" s="141"/>
      <c r="AY114" s="141"/>
      <c r="AZ114" s="141"/>
      <c r="BA114" s="141"/>
      <c r="BB114" s="141"/>
      <c r="BC114" s="141"/>
      <c r="BD114" s="141">
        <v>7.6</v>
      </c>
      <c r="BE114" s="141"/>
      <c r="BF114" s="141"/>
      <c r="BG114" s="141"/>
      <c r="BH114" s="141"/>
      <c r="BI114" s="141"/>
      <c r="BJ114" s="141"/>
      <c r="BK114" s="141">
        <v>8.9499999999999993</v>
      </c>
      <c r="BL114" s="141"/>
      <c r="BM114" s="141"/>
      <c r="BN114" s="141"/>
      <c r="BO114" s="141"/>
      <c r="BP114" s="141"/>
      <c r="BQ114" s="141"/>
      <c r="BR114" s="141"/>
      <c r="BS114" s="141"/>
      <c r="BT114" s="141"/>
      <c r="BU114" s="141">
        <v>9.9</v>
      </c>
      <c r="BV114" s="141">
        <v>9.9</v>
      </c>
      <c r="BW114" s="141">
        <v>9.9</v>
      </c>
      <c r="BX114" s="141"/>
      <c r="BY114" s="141"/>
      <c r="BZ114" s="141"/>
      <c r="CA114" s="141"/>
      <c r="CB114" s="141"/>
      <c r="CC114" s="141"/>
      <c r="CD114" s="141"/>
      <c r="CE114" s="141"/>
      <c r="CF114" s="141"/>
      <c r="CG114" s="141"/>
      <c r="CH114" s="141"/>
      <c r="CI114" s="141"/>
      <c r="CJ114" s="141"/>
      <c r="CK114" s="141"/>
      <c r="CL114" s="141"/>
      <c r="CM114" s="141">
        <v>7.9</v>
      </c>
      <c r="CN114" s="141"/>
      <c r="CO114" s="141"/>
      <c r="CP114" s="141"/>
      <c r="CQ114" s="141"/>
      <c r="CR114" s="141"/>
      <c r="CS114" s="141"/>
      <c r="CT114" s="141"/>
      <c r="CU114" s="141"/>
      <c r="CV114" s="141"/>
      <c r="CW114" s="141"/>
      <c r="CX114" s="141"/>
      <c r="CY114" s="141"/>
      <c r="CZ114" s="141"/>
      <c r="DA114" s="141"/>
      <c r="DB114" s="141"/>
      <c r="DC114" s="141"/>
      <c r="DD114" s="141"/>
      <c r="DE114" s="141"/>
      <c r="DF114" s="141"/>
      <c r="DG114" s="141"/>
    </row>
    <row r="115" spans="1:111" x14ac:dyDescent="0.25">
      <c r="A115" s="54" t="s">
        <v>330</v>
      </c>
      <c r="B115" s="101"/>
      <c r="C115" s="99">
        <f t="shared" si="24"/>
        <v>4.5</v>
      </c>
      <c r="D115" s="99">
        <f t="shared" si="25"/>
        <v>4.5</v>
      </c>
      <c r="E115" s="99">
        <f t="shared" si="26"/>
        <v>3.4</v>
      </c>
      <c r="F115" s="155"/>
      <c r="G115" s="97" t="e">
        <f t="shared" si="20"/>
        <v>#DIV/0!</v>
      </c>
      <c r="H115" s="155"/>
      <c r="I115" s="99">
        <f t="shared" si="23"/>
        <v>4.5</v>
      </c>
      <c r="J115" s="97" t="e">
        <f t="shared" si="21"/>
        <v>#DIV/0!</v>
      </c>
      <c r="K115" s="99">
        <f t="shared" si="27"/>
        <v>4.3</v>
      </c>
      <c r="L115" s="141"/>
      <c r="M115" s="141"/>
      <c r="N115" s="141"/>
      <c r="O115" s="141"/>
      <c r="P115" s="141"/>
      <c r="Q115" s="141"/>
      <c r="R115" s="141"/>
      <c r="S115" s="141"/>
      <c r="T115" s="141"/>
      <c r="U115" s="141"/>
      <c r="V115" s="141"/>
      <c r="W115" s="141"/>
      <c r="X115" s="141"/>
      <c r="Y115" s="141"/>
      <c r="Z115" s="141"/>
      <c r="AA115" s="141"/>
      <c r="AB115" s="141"/>
      <c r="AC115" s="141"/>
      <c r="AD115" s="141"/>
      <c r="AE115" s="141"/>
      <c r="AF115" s="141"/>
      <c r="AG115" s="141"/>
      <c r="AH115" s="141"/>
      <c r="AI115" s="141">
        <v>4.5</v>
      </c>
      <c r="AJ115" s="141">
        <v>4.5</v>
      </c>
      <c r="AK115" s="141">
        <v>4.5</v>
      </c>
      <c r="AL115" s="141">
        <v>4.5</v>
      </c>
      <c r="AM115" s="141"/>
      <c r="AN115" s="141">
        <v>4.5</v>
      </c>
      <c r="AO115" s="141"/>
      <c r="AP115" s="141"/>
      <c r="AQ115" s="141"/>
      <c r="AR115" s="141"/>
      <c r="AS115" s="141"/>
      <c r="AT115" s="141"/>
      <c r="AU115" s="141"/>
      <c r="AV115" s="141"/>
      <c r="AW115" s="141"/>
      <c r="AX115" s="141"/>
      <c r="AY115" s="141"/>
      <c r="AZ115" s="141"/>
      <c r="BA115" s="141"/>
      <c r="BB115" s="141"/>
      <c r="BC115" s="141"/>
      <c r="BD115" s="141"/>
      <c r="BE115" s="141"/>
      <c r="BF115" s="141"/>
      <c r="BG115" s="141"/>
      <c r="BH115" s="141"/>
      <c r="BI115" s="141">
        <v>4.2</v>
      </c>
      <c r="BJ115" s="141"/>
      <c r="BK115" s="141">
        <v>3.4</v>
      </c>
      <c r="BL115" s="141"/>
      <c r="BM115" s="141"/>
      <c r="BN115" s="141"/>
      <c r="BO115" s="141"/>
      <c r="BP115" s="141"/>
      <c r="BQ115" s="141"/>
      <c r="BR115" s="141"/>
      <c r="BS115" s="141"/>
      <c r="BT115" s="141"/>
      <c r="BU115" s="141"/>
      <c r="BV115" s="141"/>
      <c r="BW115" s="141"/>
      <c r="BX115" s="141"/>
      <c r="BY115" s="141"/>
      <c r="BZ115" s="141"/>
      <c r="CA115" s="141"/>
      <c r="CB115" s="141"/>
      <c r="CC115" s="141"/>
      <c r="CD115" s="141"/>
      <c r="CE115" s="141"/>
      <c r="CF115" s="141"/>
      <c r="CG115" s="141"/>
      <c r="CH115" s="141"/>
      <c r="CI115" s="141"/>
      <c r="CJ115" s="141"/>
      <c r="CK115" s="141"/>
      <c r="CL115" s="141"/>
      <c r="CM115" s="141"/>
      <c r="CN115" s="141"/>
      <c r="CO115" s="141"/>
      <c r="CP115" s="141"/>
      <c r="CQ115" s="141"/>
      <c r="CR115" s="141"/>
      <c r="CS115" s="141"/>
      <c r="CT115" s="141"/>
      <c r="CU115" s="141"/>
      <c r="CV115" s="141"/>
      <c r="CW115" s="141"/>
      <c r="CX115" s="141"/>
      <c r="CY115" s="141"/>
      <c r="CZ115" s="141"/>
      <c r="DA115" s="141"/>
      <c r="DB115" s="141"/>
      <c r="DC115" s="141"/>
      <c r="DD115" s="141"/>
      <c r="DE115" s="141"/>
      <c r="DF115" s="141"/>
      <c r="DG115" s="141"/>
    </row>
    <row r="116" spans="1:111" x14ac:dyDescent="0.25">
      <c r="A116" s="54" t="s">
        <v>331</v>
      </c>
      <c r="B116" s="101"/>
      <c r="C116" s="99">
        <f t="shared" si="24"/>
        <v>2.5</v>
      </c>
      <c r="D116" s="99">
        <f t="shared" si="25"/>
        <v>2.5</v>
      </c>
      <c r="E116" s="99">
        <f t="shared" si="26"/>
        <v>2.19</v>
      </c>
      <c r="F116" s="155"/>
      <c r="G116" s="97" t="e">
        <f t="shared" si="20"/>
        <v>#DIV/0!</v>
      </c>
      <c r="H116" s="155">
        <v>2.5</v>
      </c>
      <c r="I116" s="99">
        <f t="shared" si="23"/>
        <v>2.65</v>
      </c>
      <c r="J116" s="97">
        <f t="shared" si="21"/>
        <v>5.9999999999999963E-2</v>
      </c>
      <c r="K116" s="99">
        <f t="shared" si="27"/>
        <v>2.4657446808510644</v>
      </c>
      <c r="L116" s="141">
        <v>2.5</v>
      </c>
      <c r="M116" s="141"/>
      <c r="N116" s="141"/>
      <c r="O116" s="141"/>
      <c r="P116" s="141">
        <v>2.25</v>
      </c>
      <c r="Q116" s="141">
        <v>2.4</v>
      </c>
      <c r="R116" s="141"/>
      <c r="S116" s="141"/>
      <c r="T116" s="141"/>
      <c r="U116" s="141"/>
      <c r="V116" s="141">
        <v>2.5</v>
      </c>
      <c r="W116" s="141">
        <v>2.65</v>
      </c>
      <c r="X116" s="141">
        <v>2.4</v>
      </c>
      <c r="Y116" s="141">
        <v>2.2999999999999998</v>
      </c>
      <c r="Z116" s="141">
        <v>2.6</v>
      </c>
      <c r="AA116" s="141">
        <v>2.4</v>
      </c>
      <c r="AB116" s="141">
        <v>2.5</v>
      </c>
      <c r="AC116" s="141"/>
      <c r="AD116" s="141"/>
      <c r="AE116" s="141">
        <v>2.6</v>
      </c>
      <c r="AF116" s="141"/>
      <c r="AG116" s="141"/>
      <c r="AH116" s="141"/>
      <c r="AI116" s="141">
        <v>2.65</v>
      </c>
      <c r="AJ116" s="141">
        <v>2.65</v>
      </c>
      <c r="AK116" s="141">
        <v>2.65</v>
      </c>
      <c r="AL116" s="141">
        <v>2.65</v>
      </c>
      <c r="AM116" s="141"/>
      <c r="AN116" s="141">
        <v>2.65</v>
      </c>
      <c r="AO116" s="141"/>
      <c r="AP116" s="141"/>
      <c r="AQ116" s="141"/>
      <c r="AR116" s="141">
        <v>2.5</v>
      </c>
      <c r="AS116" s="141">
        <v>2.5</v>
      </c>
      <c r="AT116" s="141"/>
      <c r="AU116" s="141">
        <v>2.5</v>
      </c>
      <c r="AV116" s="141"/>
      <c r="AW116" s="141"/>
      <c r="AX116" s="141"/>
      <c r="AY116" s="141"/>
      <c r="AZ116" s="141">
        <v>2.5</v>
      </c>
      <c r="BA116" s="141"/>
      <c r="BB116" s="141">
        <v>2.6</v>
      </c>
      <c r="BC116" s="141"/>
      <c r="BD116" s="141"/>
      <c r="BE116" s="141">
        <v>2.19</v>
      </c>
      <c r="BF116" s="141">
        <v>2.4</v>
      </c>
      <c r="BG116" s="141"/>
      <c r="BH116" s="141"/>
      <c r="BI116" s="141">
        <v>2.5</v>
      </c>
      <c r="BJ116" s="141"/>
      <c r="BK116" s="141">
        <v>2.5</v>
      </c>
      <c r="BL116" s="141"/>
      <c r="BM116" s="141">
        <v>2.4500000000000002</v>
      </c>
      <c r="BN116" s="141">
        <v>2.4500000000000002</v>
      </c>
      <c r="BO116" s="141"/>
      <c r="BP116" s="141"/>
      <c r="BQ116" s="141"/>
      <c r="BR116" s="141">
        <v>2.2000000000000002</v>
      </c>
      <c r="BS116" s="141">
        <v>2.5</v>
      </c>
      <c r="BT116" s="141"/>
      <c r="BU116" s="141">
        <v>2.5</v>
      </c>
      <c r="BV116" s="141">
        <v>2.5</v>
      </c>
      <c r="BW116" s="141">
        <v>2.5</v>
      </c>
      <c r="BX116" s="141"/>
      <c r="BY116" s="141">
        <v>2.5</v>
      </c>
      <c r="BZ116" s="141">
        <v>2.2999999999999998</v>
      </c>
      <c r="CA116" s="141">
        <v>2.5</v>
      </c>
      <c r="CB116" s="141"/>
      <c r="CC116" s="141"/>
      <c r="CD116" s="141">
        <v>2.4</v>
      </c>
      <c r="CE116" s="141"/>
      <c r="CF116" s="141">
        <v>2.5</v>
      </c>
      <c r="CG116" s="141">
        <v>2.5</v>
      </c>
      <c r="CH116" s="141"/>
      <c r="CI116" s="141">
        <v>2.4</v>
      </c>
      <c r="CJ116" s="141">
        <v>2.5</v>
      </c>
      <c r="CK116" s="141"/>
      <c r="CL116" s="141"/>
      <c r="CM116" s="141"/>
      <c r="CN116" s="141">
        <v>2.5</v>
      </c>
      <c r="CO116" s="141">
        <v>2.2999999999999998</v>
      </c>
      <c r="CP116" s="141"/>
      <c r="CQ116" s="141">
        <v>2.4</v>
      </c>
      <c r="CR116" s="141"/>
      <c r="CS116" s="141">
        <v>2.4</v>
      </c>
      <c r="CT116" s="141">
        <v>2.4</v>
      </c>
      <c r="CU116" s="141">
        <v>2.4</v>
      </c>
      <c r="CV116" s="141">
        <v>2.25</v>
      </c>
      <c r="CW116" s="141"/>
      <c r="CX116" s="141"/>
      <c r="CY116" s="141"/>
      <c r="CZ116" s="141"/>
      <c r="DA116" s="141"/>
      <c r="DB116" s="141"/>
      <c r="DC116" s="141"/>
      <c r="DD116" s="141"/>
      <c r="DE116" s="141"/>
      <c r="DF116" s="141"/>
      <c r="DG116" s="141"/>
    </row>
    <row r="117" spans="1:111" x14ac:dyDescent="0.25">
      <c r="A117" s="54" t="s">
        <v>332</v>
      </c>
      <c r="B117" s="101"/>
      <c r="C117" s="99">
        <f t="shared" si="24"/>
        <v>5.25</v>
      </c>
      <c r="D117" s="99">
        <f t="shared" si="25"/>
        <v>5</v>
      </c>
      <c r="E117" s="99">
        <f t="shared" si="26"/>
        <v>4.8</v>
      </c>
      <c r="F117" s="155"/>
      <c r="G117" s="97" t="e">
        <f t="shared" si="20"/>
        <v>#DIV/0!</v>
      </c>
      <c r="H117" s="155">
        <v>5</v>
      </c>
      <c r="I117" s="99">
        <f t="shared" si="23"/>
        <v>5.25</v>
      </c>
      <c r="J117" s="97">
        <f t="shared" si="21"/>
        <v>0.05</v>
      </c>
      <c r="K117" s="99">
        <f t="shared" si="27"/>
        <v>5.081818181818182</v>
      </c>
      <c r="L117" s="141"/>
      <c r="M117" s="141"/>
      <c r="N117" s="141"/>
      <c r="O117" s="141"/>
      <c r="P117" s="141"/>
      <c r="Q117" s="141"/>
      <c r="R117" s="141"/>
      <c r="S117" s="141"/>
      <c r="T117" s="141"/>
      <c r="U117" s="141"/>
      <c r="V117" s="141"/>
      <c r="W117" s="141"/>
      <c r="X117" s="141"/>
      <c r="Y117" s="141"/>
      <c r="Z117" s="141"/>
      <c r="AA117" s="141"/>
      <c r="AB117" s="141"/>
      <c r="AC117" s="141"/>
      <c r="AD117" s="141"/>
      <c r="AE117" s="141"/>
      <c r="AF117" s="141"/>
      <c r="AG117" s="141"/>
      <c r="AH117" s="141"/>
      <c r="AI117" s="141">
        <v>5.25</v>
      </c>
      <c r="AJ117" s="141">
        <v>5.25</v>
      </c>
      <c r="AK117" s="141">
        <v>5.25</v>
      </c>
      <c r="AL117" s="141">
        <v>5.25</v>
      </c>
      <c r="AM117" s="141"/>
      <c r="AN117" s="141">
        <v>5.25</v>
      </c>
      <c r="AO117" s="141"/>
      <c r="AP117" s="141"/>
      <c r="AQ117" s="141"/>
      <c r="AR117" s="141"/>
      <c r="AS117" s="141"/>
      <c r="AT117" s="141"/>
      <c r="AU117" s="141">
        <v>4.95</v>
      </c>
      <c r="AV117" s="141"/>
      <c r="AW117" s="141"/>
      <c r="AX117" s="141"/>
      <c r="AY117" s="141"/>
      <c r="AZ117" s="141"/>
      <c r="BA117" s="141"/>
      <c r="BB117" s="141"/>
      <c r="BC117" s="141"/>
      <c r="BD117" s="141"/>
      <c r="BE117" s="141"/>
      <c r="BF117" s="141"/>
      <c r="BG117" s="141"/>
      <c r="BH117" s="141"/>
      <c r="BI117" s="141">
        <v>4.9000000000000004</v>
      </c>
      <c r="BJ117" s="141"/>
      <c r="BK117" s="141">
        <v>4.8</v>
      </c>
      <c r="BL117" s="141"/>
      <c r="BM117" s="141"/>
      <c r="BN117" s="141"/>
      <c r="BO117" s="141"/>
      <c r="BP117" s="141"/>
      <c r="BQ117" s="141"/>
      <c r="BR117" s="141"/>
      <c r="BS117" s="141"/>
      <c r="BT117" s="141"/>
      <c r="BU117" s="141">
        <v>5</v>
      </c>
      <c r="BV117" s="141">
        <v>5</v>
      </c>
      <c r="BW117" s="141">
        <v>5</v>
      </c>
      <c r="BX117" s="141"/>
      <c r="BY117" s="141"/>
      <c r="BZ117" s="141"/>
      <c r="CA117" s="141"/>
      <c r="CB117" s="141"/>
      <c r="CC117" s="141"/>
      <c r="CD117" s="141"/>
      <c r="CE117" s="141"/>
      <c r="CF117" s="141"/>
      <c r="CG117" s="141"/>
      <c r="CH117" s="141"/>
      <c r="CI117" s="141"/>
      <c r="CJ117" s="141"/>
      <c r="CK117" s="141"/>
      <c r="CL117" s="141"/>
      <c r="CM117" s="141"/>
      <c r="CN117" s="141"/>
      <c r="CO117" s="141"/>
      <c r="CP117" s="141"/>
      <c r="CQ117" s="141"/>
      <c r="CR117" s="141"/>
      <c r="CS117" s="141"/>
      <c r="CT117" s="141"/>
      <c r="CU117" s="141"/>
      <c r="CV117" s="141"/>
      <c r="CW117" s="141"/>
      <c r="CX117" s="141"/>
      <c r="CY117" s="141"/>
      <c r="CZ117" s="141"/>
      <c r="DA117" s="141"/>
      <c r="DB117" s="141"/>
      <c r="DC117" s="141"/>
      <c r="DD117" s="141"/>
      <c r="DE117" s="141"/>
      <c r="DF117" s="141"/>
      <c r="DG117" s="141"/>
    </row>
    <row r="118" spans="1:111" x14ac:dyDescent="0.25">
      <c r="A118" s="54" t="s">
        <v>333</v>
      </c>
      <c r="B118" s="101"/>
      <c r="C118" s="99">
        <f t="shared" si="24"/>
        <v>4.8</v>
      </c>
      <c r="D118" s="99">
        <f t="shared" si="25"/>
        <v>4.7</v>
      </c>
      <c r="E118" s="99">
        <f t="shared" si="26"/>
        <v>3</v>
      </c>
      <c r="F118" s="155"/>
      <c r="G118" s="97" t="e">
        <f t="shared" si="20"/>
        <v>#DIV/0!</v>
      </c>
      <c r="H118" s="155">
        <v>4.7</v>
      </c>
      <c r="I118" s="99">
        <f t="shared" si="23"/>
        <v>4.8</v>
      </c>
      <c r="J118" s="97">
        <f t="shared" si="21"/>
        <v>2.1276595744680774E-2</v>
      </c>
      <c r="K118" s="99">
        <f t="shared" si="27"/>
        <v>4.4742857142857151</v>
      </c>
      <c r="L118" s="141"/>
      <c r="M118" s="141"/>
      <c r="N118" s="141"/>
      <c r="O118" s="141"/>
      <c r="P118" s="141"/>
      <c r="Q118" s="141"/>
      <c r="R118" s="141"/>
      <c r="S118" s="141"/>
      <c r="T118" s="141"/>
      <c r="U118" s="141"/>
      <c r="V118" s="141"/>
      <c r="W118" s="141"/>
      <c r="X118" s="141"/>
      <c r="Y118" s="141"/>
      <c r="Z118" s="141"/>
      <c r="AA118" s="141"/>
      <c r="AB118" s="141"/>
      <c r="AC118" s="141"/>
      <c r="AD118" s="141"/>
      <c r="AE118" s="141"/>
      <c r="AF118" s="141"/>
      <c r="AG118" s="141"/>
      <c r="AH118" s="141"/>
      <c r="AI118" s="141">
        <v>4.8</v>
      </c>
      <c r="AJ118" s="141">
        <v>4.8</v>
      </c>
      <c r="AK118" s="141">
        <v>4.8</v>
      </c>
      <c r="AL118" s="141">
        <v>4.8</v>
      </c>
      <c r="AM118" s="141">
        <v>4.3499999999999996</v>
      </c>
      <c r="AN118" s="141">
        <v>4.8</v>
      </c>
      <c r="AO118" s="141">
        <v>4.3499999999999996</v>
      </c>
      <c r="AP118" s="141">
        <v>4.3499999999999996</v>
      </c>
      <c r="AQ118" s="141"/>
      <c r="AR118" s="141"/>
      <c r="AS118" s="141"/>
      <c r="AT118" s="141"/>
      <c r="AU118" s="141">
        <v>4.5</v>
      </c>
      <c r="AV118" s="141"/>
      <c r="AW118" s="141"/>
      <c r="AX118" s="141"/>
      <c r="AY118" s="141"/>
      <c r="AZ118" s="141"/>
      <c r="BA118" s="141"/>
      <c r="BB118" s="141"/>
      <c r="BC118" s="141"/>
      <c r="BD118" s="141"/>
      <c r="BE118" s="141"/>
      <c r="BF118" s="141"/>
      <c r="BG118" s="141"/>
      <c r="BH118" s="141"/>
      <c r="BI118" s="141"/>
      <c r="BJ118" s="141"/>
      <c r="BK118" s="141">
        <v>3.99</v>
      </c>
      <c r="BL118" s="141"/>
      <c r="BM118" s="141"/>
      <c r="BN118" s="141"/>
      <c r="BO118" s="141"/>
      <c r="BP118" s="141"/>
      <c r="BQ118" s="141"/>
      <c r="BR118" s="141"/>
      <c r="BS118" s="141"/>
      <c r="BT118" s="141"/>
      <c r="BU118" s="141">
        <v>4.7</v>
      </c>
      <c r="BV118" s="141">
        <v>4.7</v>
      </c>
      <c r="BW118" s="141">
        <v>4.7</v>
      </c>
      <c r="BX118" s="141"/>
      <c r="BY118" s="141"/>
      <c r="BZ118" s="141"/>
      <c r="CA118" s="141"/>
      <c r="CB118" s="141"/>
      <c r="CC118" s="141"/>
      <c r="CD118" s="141"/>
      <c r="CE118" s="141"/>
      <c r="CF118" s="141"/>
      <c r="CG118" s="141"/>
      <c r="CH118" s="141"/>
      <c r="CI118" s="141"/>
      <c r="CJ118" s="141"/>
      <c r="CK118" s="141"/>
      <c r="CL118" s="141"/>
      <c r="CM118" s="141"/>
      <c r="CN118" s="141"/>
      <c r="CO118" s="141"/>
      <c r="CP118" s="141"/>
      <c r="CQ118" s="141"/>
      <c r="CR118" s="141"/>
      <c r="CS118" s="141"/>
      <c r="CT118" s="141">
        <v>3</v>
      </c>
      <c r="CU118" s="141"/>
      <c r="CV118" s="141"/>
      <c r="CW118" s="141"/>
      <c r="CX118" s="141"/>
      <c r="CY118" s="141"/>
      <c r="CZ118" s="141"/>
      <c r="DA118" s="141"/>
      <c r="DB118" s="141"/>
      <c r="DC118" s="141"/>
      <c r="DD118" s="141"/>
      <c r="DE118" s="141"/>
      <c r="DF118" s="141"/>
      <c r="DG118" s="141"/>
    </row>
    <row r="119" spans="1:111" x14ac:dyDescent="0.25">
      <c r="A119" s="53" t="s">
        <v>105</v>
      </c>
      <c r="B119" s="96"/>
      <c r="C119" s="96"/>
      <c r="D119" s="96"/>
      <c r="E119" s="96"/>
      <c r="F119" s="154"/>
      <c r="G119" s="96"/>
      <c r="H119" s="154"/>
      <c r="I119" s="96"/>
      <c r="J119" s="96"/>
      <c r="K119" s="96"/>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3"/>
      <c r="AS119" s="43"/>
      <c r="AT119" s="43"/>
      <c r="AU119" s="43"/>
      <c r="AV119" s="43"/>
      <c r="AW119" s="43"/>
      <c r="AX119" s="43"/>
      <c r="AY119" s="43"/>
      <c r="AZ119" s="43"/>
      <c r="BA119" s="43"/>
      <c r="BB119" s="43"/>
      <c r="BC119" s="43"/>
      <c r="BD119" s="43"/>
      <c r="BE119" s="43"/>
      <c r="BF119" s="43"/>
      <c r="BG119" s="43"/>
      <c r="BH119" s="43"/>
      <c r="BI119" s="43"/>
      <c r="BJ119" s="43"/>
      <c r="BK119" s="43"/>
      <c r="BL119" s="43"/>
      <c r="BM119" s="43"/>
      <c r="BN119" s="43"/>
      <c r="BO119" s="43"/>
      <c r="BP119" s="43"/>
      <c r="BQ119" s="43"/>
      <c r="BR119" s="43"/>
      <c r="BS119" s="43"/>
      <c r="BT119" s="43"/>
      <c r="BU119" s="43"/>
      <c r="BV119" s="43"/>
      <c r="BW119" s="43"/>
      <c r="BX119" s="43"/>
      <c r="BY119" s="43"/>
      <c r="BZ119" s="43"/>
      <c r="CA119" s="43"/>
      <c r="CB119" s="43"/>
      <c r="CC119" s="43"/>
      <c r="CD119" s="43"/>
      <c r="CE119" s="43"/>
      <c r="CF119" s="43"/>
      <c r="CG119" s="43"/>
      <c r="CH119" s="43"/>
      <c r="CI119" s="43"/>
      <c r="CJ119" s="43"/>
      <c r="CK119" s="43"/>
      <c r="CL119" s="43"/>
      <c r="CM119" s="43"/>
      <c r="CN119" s="43"/>
      <c r="CO119" s="43"/>
      <c r="CP119" s="43"/>
      <c r="CQ119" s="43"/>
      <c r="CR119" s="43"/>
      <c r="CS119" s="43"/>
      <c r="CT119" s="43"/>
      <c r="CU119" s="43"/>
      <c r="CV119" s="43"/>
      <c r="CW119" s="43"/>
      <c r="CX119" s="43"/>
      <c r="CY119" s="43"/>
      <c r="CZ119" s="43"/>
      <c r="DA119" s="43"/>
      <c r="DB119" s="43"/>
      <c r="DC119" s="43"/>
      <c r="DD119" s="43"/>
      <c r="DE119" s="43"/>
      <c r="DF119" s="43"/>
      <c r="DG119" s="43"/>
    </row>
    <row r="120" spans="1:111" x14ac:dyDescent="0.25">
      <c r="A120" s="54" t="s">
        <v>106</v>
      </c>
      <c r="B120" s="101"/>
      <c r="C120" s="99">
        <f t="shared" si="24"/>
        <v>3.9</v>
      </c>
      <c r="D120" s="99">
        <f t="shared" si="25"/>
        <v>3.8</v>
      </c>
      <c r="E120" s="99">
        <f t="shared" si="26"/>
        <v>2.6</v>
      </c>
      <c r="F120" s="155">
        <v>3.2</v>
      </c>
      <c r="G120" s="97">
        <f t="shared" si="20"/>
        <v>-0.18750000000000003</v>
      </c>
      <c r="H120" s="155">
        <v>3.4</v>
      </c>
      <c r="I120" s="99">
        <f t="shared" si="23"/>
        <v>5.5</v>
      </c>
      <c r="J120" s="97">
        <f t="shared" si="21"/>
        <v>0.61764705882352944</v>
      </c>
      <c r="K120" s="99">
        <f t="shared" si="27"/>
        <v>3.7730000000000015</v>
      </c>
      <c r="L120" s="141">
        <v>3.9</v>
      </c>
      <c r="M120" s="141"/>
      <c r="N120" s="141">
        <v>3.5</v>
      </c>
      <c r="O120" s="141"/>
      <c r="P120" s="141">
        <v>4.5</v>
      </c>
      <c r="Q120" s="141">
        <v>3.8</v>
      </c>
      <c r="R120" s="141"/>
      <c r="S120" s="141"/>
      <c r="T120" s="141"/>
      <c r="U120" s="141"/>
      <c r="V120" s="141">
        <v>3.5</v>
      </c>
      <c r="W120" s="141">
        <v>3.99</v>
      </c>
      <c r="X120" s="141">
        <v>3.8</v>
      </c>
      <c r="Y120" s="141">
        <v>2.9</v>
      </c>
      <c r="Z120" s="141">
        <v>3.9</v>
      </c>
      <c r="AA120" s="141">
        <v>3</v>
      </c>
      <c r="AB120" s="141">
        <v>3.5</v>
      </c>
      <c r="AC120" s="141">
        <v>5</v>
      </c>
      <c r="AD120" s="141"/>
      <c r="AE120" s="141">
        <v>2.9</v>
      </c>
      <c r="AF120" s="141"/>
      <c r="AG120" s="141">
        <v>4.2</v>
      </c>
      <c r="AH120" s="141">
        <v>3.5</v>
      </c>
      <c r="AI120" s="141">
        <v>3.5</v>
      </c>
      <c r="AJ120" s="141">
        <v>3.5</v>
      </c>
      <c r="AK120" s="141">
        <v>3.5</v>
      </c>
      <c r="AL120" s="141">
        <v>3.5</v>
      </c>
      <c r="AM120" s="141">
        <v>3.9</v>
      </c>
      <c r="AN120" s="141">
        <v>3.5</v>
      </c>
      <c r="AO120" s="141">
        <v>3.9</v>
      </c>
      <c r="AP120" s="141">
        <v>3.9</v>
      </c>
      <c r="AQ120" s="141"/>
      <c r="AR120" s="141">
        <v>4.2</v>
      </c>
      <c r="AS120" s="141">
        <v>4.5</v>
      </c>
      <c r="AT120" s="141">
        <v>3.5</v>
      </c>
      <c r="AU120" s="141">
        <v>3.5</v>
      </c>
      <c r="AV120" s="141">
        <v>4.2</v>
      </c>
      <c r="AW120" s="141"/>
      <c r="AX120" s="141"/>
      <c r="AY120" s="141"/>
      <c r="AZ120" s="141">
        <v>3.8</v>
      </c>
      <c r="BA120" s="141"/>
      <c r="BB120" s="141">
        <v>4</v>
      </c>
      <c r="BC120" s="141">
        <v>3.9</v>
      </c>
      <c r="BD120" s="141">
        <v>4.5999999999999996</v>
      </c>
      <c r="BE120" s="141">
        <v>3.6</v>
      </c>
      <c r="BF120" s="141">
        <v>3.8</v>
      </c>
      <c r="BG120" s="141"/>
      <c r="BH120" s="141"/>
      <c r="BI120" s="141">
        <v>2.6</v>
      </c>
      <c r="BJ120" s="141">
        <v>3.2</v>
      </c>
      <c r="BK120" s="141">
        <v>2.8</v>
      </c>
      <c r="BL120" s="141"/>
      <c r="BM120" s="141"/>
      <c r="BN120" s="141"/>
      <c r="BO120" s="141"/>
      <c r="BP120" s="141"/>
      <c r="BQ120" s="141"/>
      <c r="BR120" s="141">
        <v>4.4000000000000004</v>
      </c>
      <c r="BS120" s="141">
        <v>3.9</v>
      </c>
      <c r="BT120" s="141">
        <v>3.2</v>
      </c>
      <c r="BU120" s="141">
        <v>3.4</v>
      </c>
      <c r="BV120" s="141">
        <v>3.4</v>
      </c>
      <c r="BW120" s="141">
        <v>3.4</v>
      </c>
      <c r="BX120" s="141"/>
      <c r="BY120" s="141">
        <v>3.5</v>
      </c>
      <c r="BZ120" s="141">
        <v>5</v>
      </c>
      <c r="CA120" s="141">
        <v>5.5</v>
      </c>
      <c r="CB120" s="141">
        <v>3.2</v>
      </c>
      <c r="CC120" s="141">
        <v>4</v>
      </c>
      <c r="CD120" s="141"/>
      <c r="CE120" s="141"/>
      <c r="CF120" s="141">
        <v>3.9</v>
      </c>
      <c r="CG120" s="141">
        <v>3.5</v>
      </c>
      <c r="CH120" s="141"/>
      <c r="CI120" s="141">
        <v>3.9</v>
      </c>
      <c r="CJ120" s="141">
        <v>3.99</v>
      </c>
      <c r="CK120" s="141"/>
      <c r="CL120" s="141"/>
      <c r="CM120" s="141">
        <v>3.9</v>
      </c>
      <c r="CN120" s="141">
        <v>3.2</v>
      </c>
      <c r="CO120" s="141">
        <v>3.9</v>
      </c>
      <c r="CP120" s="141"/>
      <c r="CQ120" s="141"/>
      <c r="CR120" s="141">
        <v>4.3</v>
      </c>
      <c r="CS120" s="141">
        <v>3.9</v>
      </c>
      <c r="CT120" s="141">
        <v>3.9</v>
      </c>
      <c r="CU120" s="141">
        <v>2.9</v>
      </c>
      <c r="CV120" s="141">
        <v>4.9000000000000004</v>
      </c>
      <c r="CW120" s="141"/>
      <c r="CX120" s="141"/>
      <c r="CY120" s="141"/>
      <c r="CZ120" s="141"/>
      <c r="DA120" s="141"/>
      <c r="DB120" s="141"/>
      <c r="DC120" s="141"/>
      <c r="DD120" s="141"/>
      <c r="DE120" s="141"/>
      <c r="DF120" s="141"/>
      <c r="DG120" s="141"/>
    </row>
    <row r="121" spans="1:111" x14ac:dyDescent="0.25">
      <c r="A121" s="53" t="s">
        <v>107</v>
      </c>
      <c r="B121" s="96"/>
      <c r="C121" s="96"/>
      <c r="D121" s="96"/>
      <c r="E121" s="96"/>
      <c r="F121" s="154"/>
      <c r="G121" s="96"/>
      <c r="H121" s="154"/>
      <c r="I121" s="96"/>
      <c r="J121" s="96"/>
      <c r="K121" s="96"/>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I121" s="43"/>
      <c r="AJ121" s="43"/>
      <c r="AK121" s="43"/>
      <c r="AL121" s="43"/>
      <c r="AM121" s="43"/>
      <c r="AN121" s="43"/>
      <c r="AO121" s="43"/>
      <c r="AP121" s="43"/>
      <c r="AQ121" s="43"/>
      <c r="AR121" s="43"/>
      <c r="AS121" s="43"/>
      <c r="AT121" s="43"/>
      <c r="AU121" s="43"/>
      <c r="AV121" s="43"/>
      <c r="AW121" s="43"/>
      <c r="AX121" s="43"/>
      <c r="AY121" s="43"/>
      <c r="AZ121" s="43"/>
      <c r="BA121" s="43"/>
      <c r="BB121" s="43"/>
      <c r="BC121" s="43"/>
      <c r="BD121" s="43"/>
      <c r="BE121" s="43"/>
      <c r="BF121" s="43"/>
      <c r="BG121" s="43"/>
      <c r="BH121" s="43"/>
      <c r="BI121" s="43"/>
      <c r="BJ121" s="43"/>
      <c r="BK121" s="43"/>
      <c r="BL121" s="43"/>
      <c r="BM121" s="43"/>
      <c r="BN121" s="43"/>
      <c r="BO121" s="43"/>
      <c r="BP121" s="43"/>
      <c r="BQ121" s="43"/>
      <c r="BR121" s="43"/>
      <c r="BS121" s="43"/>
      <c r="BT121" s="43"/>
      <c r="BU121" s="43"/>
      <c r="BV121" s="43"/>
      <c r="BW121" s="43"/>
      <c r="BX121" s="43"/>
      <c r="BY121" s="43"/>
      <c r="BZ121" s="43"/>
      <c r="CA121" s="43"/>
      <c r="CB121" s="43"/>
      <c r="CC121" s="43"/>
      <c r="CD121" s="43"/>
      <c r="CE121" s="43"/>
      <c r="CF121" s="43"/>
      <c r="CG121" s="43"/>
      <c r="CH121" s="43"/>
      <c r="CI121" s="43"/>
      <c r="CJ121" s="43"/>
      <c r="CK121" s="43"/>
      <c r="CL121" s="43"/>
      <c r="CM121" s="43"/>
      <c r="CN121" s="43"/>
      <c r="CO121" s="43"/>
      <c r="CP121" s="43"/>
      <c r="CQ121" s="43"/>
      <c r="CR121" s="43"/>
      <c r="CS121" s="43"/>
      <c r="CT121" s="43"/>
      <c r="CU121" s="43"/>
      <c r="CV121" s="43"/>
      <c r="CW121" s="43"/>
      <c r="CX121" s="43"/>
      <c r="CY121" s="43"/>
      <c r="CZ121" s="43"/>
      <c r="DA121" s="43"/>
      <c r="DB121" s="43"/>
      <c r="DC121" s="43"/>
      <c r="DD121" s="43"/>
      <c r="DE121" s="43"/>
      <c r="DF121" s="43"/>
      <c r="DG121" s="43"/>
    </row>
    <row r="122" spans="1:111" x14ac:dyDescent="0.25">
      <c r="A122" s="54" t="s">
        <v>334</v>
      </c>
      <c r="B122" s="101"/>
      <c r="C122" s="99">
        <f t="shared" si="24"/>
        <v>7.5</v>
      </c>
      <c r="D122" s="99">
        <f t="shared" si="25"/>
        <v>7.5</v>
      </c>
      <c r="E122" s="99">
        <f t="shared" si="26"/>
        <v>6.2</v>
      </c>
      <c r="F122" s="155"/>
      <c r="G122" s="97" t="e">
        <f t="shared" si="20"/>
        <v>#DIV/0!</v>
      </c>
      <c r="H122" s="155">
        <v>11.35</v>
      </c>
      <c r="I122" s="99">
        <f t="shared" si="23"/>
        <v>11.35</v>
      </c>
      <c r="J122" s="97">
        <f t="shared" si="21"/>
        <v>0</v>
      </c>
      <c r="K122" s="99">
        <f t="shared" si="27"/>
        <v>7.9177272727272729</v>
      </c>
      <c r="L122" s="141"/>
      <c r="M122" s="141">
        <v>9.99</v>
      </c>
      <c r="N122" s="141"/>
      <c r="O122" s="141">
        <v>6.5</v>
      </c>
      <c r="P122" s="141">
        <v>8.9499999999999993</v>
      </c>
      <c r="Q122" s="141"/>
      <c r="R122" s="141"/>
      <c r="S122" s="141"/>
      <c r="T122" s="141"/>
      <c r="U122" s="141"/>
      <c r="V122" s="141"/>
      <c r="W122" s="141"/>
      <c r="X122" s="141">
        <v>6.3</v>
      </c>
      <c r="Y122" s="141"/>
      <c r="Z122" s="141"/>
      <c r="AA122" s="141"/>
      <c r="AB122" s="141">
        <v>10.9</v>
      </c>
      <c r="AC122" s="141"/>
      <c r="AD122" s="141"/>
      <c r="AE122" s="141"/>
      <c r="AF122" s="141"/>
      <c r="AG122" s="141">
        <v>7</v>
      </c>
      <c r="AH122" s="141"/>
      <c r="AI122" s="141">
        <v>7.5</v>
      </c>
      <c r="AJ122" s="141">
        <v>7.5</v>
      </c>
      <c r="AK122" s="141">
        <v>7.5</v>
      </c>
      <c r="AL122" s="141">
        <v>7.5</v>
      </c>
      <c r="AM122" s="141"/>
      <c r="AN122" s="141">
        <v>7.5</v>
      </c>
      <c r="AO122" s="141"/>
      <c r="AP122" s="141"/>
      <c r="AQ122" s="141"/>
      <c r="AR122" s="141"/>
      <c r="AS122" s="141"/>
      <c r="AT122" s="141"/>
      <c r="AU122" s="141"/>
      <c r="AV122" s="141"/>
      <c r="AW122" s="141"/>
      <c r="AX122" s="141"/>
      <c r="AY122" s="141"/>
      <c r="AZ122" s="141"/>
      <c r="BA122" s="141"/>
      <c r="BB122" s="141"/>
      <c r="BC122" s="141"/>
      <c r="BD122" s="141"/>
      <c r="BE122" s="141"/>
      <c r="BF122" s="141">
        <v>8.3000000000000007</v>
      </c>
      <c r="BG122" s="141"/>
      <c r="BH122" s="141"/>
      <c r="BI122" s="141">
        <v>6.2</v>
      </c>
      <c r="BJ122" s="141">
        <v>6.3</v>
      </c>
      <c r="BK122" s="141"/>
      <c r="BL122" s="141"/>
      <c r="BM122" s="141"/>
      <c r="BN122" s="141"/>
      <c r="BO122" s="141"/>
      <c r="BP122" s="141"/>
      <c r="BQ122" s="141"/>
      <c r="BR122" s="141"/>
      <c r="BS122" s="141"/>
      <c r="BT122" s="141"/>
      <c r="BU122" s="141">
        <v>11.35</v>
      </c>
      <c r="BV122" s="141">
        <v>11.35</v>
      </c>
      <c r="BW122" s="141">
        <v>11.35</v>
      </c>
      <c r="BX122" s="141"/>
      <c r="BY122" s="141"/>
      <c r="BZ122" s="141">
        <v>6.2</v>
      </c>
      <c r="CA122" s="141"/>
      <c r="CB122" s="141">
        <v>6.9</v>
      </c>
      <c r="CC122" s="141"/>
      <c r="CD122" s="141"/>
      <c r="CE122" s="141"/>
      <c r="CF122" s="141"/>
      <c r="CG122" s="141"/>
      <c r="CH122" s="141"/>
      <c r="CI122" s="141">
        <v>6.3</v>
      </c>
      <c r="CJ122" s="141">
        <v>6.5</v>
      </c>
      <c r="CK122" s="141"/>
      <c r="CL122" s="141"/>
      <c r="CM122" s="141"/>
      <c r="CN122" s="141"/>
      <c r="CO122" s="141"/>
      <c r="CP122" s="141"/>
      <c r="CQ122" s="141"/>
      <c r="CR122" s="141">
        <v>6.3</v>
      </c>
      <c r="CS122" s="141"/>
      <c r="CT122" s="141"/>
      <c r="CU122" s="141"/>
      <c r="CV122" s="141"/>
      <c r="CW122" s="141"/>
      <c r="CX122" s="141"/>
      <c r="CY122" s="141"/>
      <c r="CZ122" s="141"/>
      <c r="DA122" s="141"/>
      <c r="DB122" s="141"/>
      <c r="DC122" s="141"/>
      <c r="DD122" s="141"/>
      <c r="DE122" s="141"/>
      <c r="DF122" s="141"/>
      <c r="DG122" s="141"/>
    </row>
    <row r="123" spans="1:111" x14ac:dyDescent="0.25">
      <c r="A123" s="54" t="s">
        <v>335</v>
      </c>
      <c r="B123" s="101"/>
      <c r="C123" s="99">
        <f t="shared" si="24"/>
        <v>6.3</v>
      </c>
      <c r="D123" s="99">
        <f t="shared" si="25"/>
        <v>7</v>
      </c>
      <c r="E123" s="99">
        <f t="shared" si="26"/>
        <v>6.2</v>
      </c>
      <c r="F123" s="155">
        <v>6.6</v>
      </c>
      <c r="G123" s="97">
        <f t="shared" si="20"/>
        <v>-6.0606060606060531E-2</v>
      </c>
      <c r="H123" s="155">
        <v>11.35</v>
      </c>
      <c r="I123" s="99">
        <f t="shared" si="23"/>
        <v>11.35</v>
      </c>
      <c r="J123" s="97">
        <f t="shared" si="21"/>
        <v>0</v>
      </c>
      <c r="K123" s="99">
        <f t="shared" si="27"/>
        <v>8.17</v>
      </c>
      <c r="L123" s="141"/>
      <c r="M123" s="141">
        <v>9.99</v>
      </c>
      <c r="N123" s="141">
        <v>8.4</v>
      </c>
      <c r="O123" s="141"/>
      <c r="P123" s="141">
        <v>10.95</v>
      </c>
      <c r="Q123" s="141"/>
      <c r="R123" s="141"/>
      <c r="S123" s="141"/>
      <c r="T123" s="141"/>
      <c r="U123" s="141"/>
      <c r="V123" s="141"/>
      <c r="W123" s="141"/>
      <c r="X123" s="141">
        <v>6.3</v>
      </c>
      <c r="Y123" s="141"/>
      <c r="Z123" s="141"/>
      <c r="AA123" s="141"/>
      <c r="AB123" s="141"/>
      <c r="AC123" s="141"/>
      <c r="AD123" s="141"/>
      <c r="AE123" s="141"/>
      <c r="AF123" s="141"/>
      <c r="AG123" s="141">
        <v>7</v>
      </c>
      <c r="AH123" s="141"/>
      <c r="AI123" s="141"/>
      <c r="AJ123" s="141"/>
      <c r="AK123" s="141"/>
      <c r="AL123" s="141"/>
      <c r="AM123" s="141"/>
      <c r="AN123" s="141"/>
      <c r="AO123" s="141"/>
      <c r="AP123" s="141"/>
      <c r="AQ123" s="141"/>
      <c r="AR123" s="141"/>
      <c r="AS123" s="141"/>
      <c r="AT123" s="141"/>
      <c r="AU123" s="141"/>
      <c r="AV123" s="141"/>
      <c r="AW123" s="141"/>
      <c r="AX123" s="141"/>
      <c r="AY123" s="141"/>
      <c r="AZ123" s="141"/>
      <c r="BA123" s="141"/>
      <c r="BB123" s="141"/>
      <c r="BC123" s="141"/>
      <c r="BD123" s="141"/>
      <c r="BE123" s="141"/>
      <c r="BF123" s="141">
        <v>8.3000000000000007</v>
      </c>
      <c r="BG123" s="141"/>
      <c r="BH123" s="141"/>
      <c r="BI123" s="141">
        <v>6.2</v>
      </c>
      <c r="BJ123" s="141">
        <v>6.3</v>
      </c>
      <c r="BK123" s="141">
        <v>6.9</v>
      </c>
      <c r="BL123" s="141"/>
      <c r="BM123" s="141"/>
      <c r="BN123" s="141"/>
      <c r="BO123" s="141"/>
      <c r="BP123" s="141"/>
      <c r="BQ123" s="141"/>
      <c r="BR123" s="141"/>
      <c r="BS123" s="141"/>
      <c r="BT123" s="141">
        <v>6.6</v>
      </c>
      <c r="BU123" s="141">
        <v>11.35</v>
      </c>
      <c r="BV123" s="141">
        <v>11.35</v>
      </c>
      <c r="BW123" s="141">
        <v>11.35</v>
      </c>
      <c r="BX123" s="141"/>
      <c r="BY123" s="141"/>
      <c r="BZ123" s="141"/>
      <c r="CA123" s="141"/>
      <c r="CB123" s="141">
        <v>6.9</v>
      </c>
      <c r="CC123" s="141"/>
      <c r="CD123" s="141"/>
      <c r="CE123" s="141"/>
      <c r="CF123" s="141"/>
      <c r="CG123" s="141">
        <v>8.1999999999999993</v>
      </c>
      <c r="CH123" s="141"/>
      <c r="CI123" s="141"/>
      <c r="CJ123" s="141">
        <v>6.5</v>
      </c>
      <c r="CK123" s="141"/>
      <c r="CL123" s="141"/>
      <c r="CM123" s="141"/>
      <c r="CN123" s="141"/>
      <c r="CO123" s="141"/>
      <c r="CP123" s="141"/>
      <c r="CQ123" s="141"/>
      <c r="CR123" s="141">
        <v>6.3</v>
      </c>
      <c r="CS123" s="141"/>
      <c r="CT123" s="141"/>
      <c r="CU123" s="141"/>
      <c r="CV123" s="141"/>
      <c r="CW123" s="141"/>
      <c r="CX123" s="141"/>
      <c r="CY123" s="141"/>
      <c r="CZ123" s="141"/>
      <c r="DA123" s="141"/>
      <c r="DB123" s="141"/>
      <c r="DC123" s="141"/>
      <c r="DD123" s="141"/>
      <c r="DE123" s="141"/>
      <c r="DF123" s="141"/>
      <c r="DG123" s="141"/>
    </row>
    <row r="124" spans="1:111" x14ac:dyDescent="0.25">
      <c r="A124" s="54" t="s">
        <v>336</v>
      </c>
      <c r="B124" s="101"/>
      <c r="C124" s="99">
        <f t="shared" si="24"/>
        <v>7.5</v>
      </c>
      <c r="D124" s="99">
        <f t="shared" si="25"/>
        <v>7.5</v>
      </c>
      <c r="E124" s="99">
        <f t="shared" si="26"/>
        <v>6.15</v>
      </c>
      <c r="F124" s="155">
        <v>7.5</v>
      </c>
      <c r="G124" s="97">
        <f t="shared" si="20"/>
        <v>-0.17999999999999997</v>
      </c>
      <c r="H124" s="155">
        <v>11.35</v>
      </c>
      <c r="I124" s="99">
        <f t="shared" si="23"/>
        <v>11.35</v>
      </c>
      <c r="J124" s="97">
        <f t="shared" si="21"/>
        <v>0</v>
      </c>
      <c r="K124" s="99">
        <f t="shared" si="27"/>
        <v>7.97</v>
      </c>
      <c r="L124" s="141"/>
      <c r="M124" s="141">
        <v>9.99</v>
      </c>
      <c r="N124" s="141"/>
      <c r="O124" s="141">
        <v>9.5</v>
      </c>
      <c r="P124" s="141"/>
      <c r="Q124" s="141"/>
      <c r="R124" s="141"/>
      <c r="S124" s="141"/>
      <c r="T124" s="141"/>
      <c r="U124" s="141"/>
      <c r="V124" s="141"/>
      <c r="W124" s="141"/>
      <c r="X124" s="141">
        <v>6.3</v>
      </c>
      <c r="Y124" s="141"/>
      <c r="Z124" s="141"/>
      <c r="AA124" s="141"/>
      <c r="AB124" s="141"/>
      <c r="AC124" s="141"/>
      <c r="AD124" s="141"/>
      <c r="AE124" s="141"/>
      <c r="AF124" s="141"/>
      <c r="AG124" s="141">
        <v>7.2</v>
      </c>
      <c r="AH124" s="141"/>
      <c r="AI124" s="141">
        <v>7.5</v>
      </c>
      <c r="AJ124" s="141">
        <v>7.5</v>
      </c>
      <c r="AK124" s="141">
        <v>7.5</v>
      </c>
      <c r="AL124" s="141">
        <v>7.5</v>
      </c>
      <c r="AM124" s="141">
        <v>6.15</v>
      </c>
      <c r="AN124" s="141">
        <v>7.5</v>
      </c>
      <c r="AO124" s="141">
        <v>6.15</v>
      </c>
      <c r="AP124" s="141">
        <v>6.15</v>
      </c>
      <c r="AQ124" s="141"/>
      <c r="AR124" s="141"/>
      <c r="AS124" s="141"/>
      <c r="AT124" s="141"/>
      <c r="AU124" s="141"/>
      <c r="AV124" s="141"/>
      <c r="AW124" s="141"/>
      <c r="AX124" s="141"/>
      <c r="AY124" s="141"/>
      <c r="AZ124" s="141"/>
      <c r="BA124" s="141"/>
      <c r="BB124" s="141"/>
      <c r="BC124" s="141"/>
      <c r="BD124" s="141"/>
      <c r="BE124" s="141"/>
      <c r="BF124" s="141">
        <v>8.3000000000000007</v>
      </c>
      <c r="BG124" s="141"/>
      <c r="BH124" s="141"/>
      <c r="BI124" s="141">
        <v>6.2</v>
      </c>
      <c r="BJ124" s="141">
        <v>6.3</v>
      </c>
      <c r="BK124" s="141"/>
      <c r="BL124" s="141"/>
      <c r="BM124" s="141"/>
      <c r="BN124" s="141"/>
      <c r="BO124" s="141"/>
      <c r="BP124" s="141"/>
      <c r="BQ124" s="141"/>
      <c r="BR124" s="141">
        <v>7.99</v>
      </c>
      <c r="BS124" s="141"/>
      <c r="BT124" s="141">
        <v>7.5</v>
      </c>
      <c r="BU124" s="141">
        <v>11.35</v>
      </c>
      <c r="BV124" s="141">
        <v>11.35</v>
      </c>
      <c r="BW124" s="141">
        <v>11.35</v>
      </c>
      <c r="BX124" s="141"/>
      <c r="BY124" s="141">
        <v>11</v>
      </c>
      <c r="BZ124" s="141"/>
      <c r="CA124" s="141"/>
      <c r="CB124" s="141"/>
      <c r="CC124" s="141"/>
      <c r="CD124" s="141"/>
      <c r="CE124" s="141"/>
      <c r="CF124" s="141"/>
      <c r="CG124" s="141">
        <v>8.1999999999999993</v>
      </c>
      <c r="CH124" s="141"/>
      <c r="CI124" s="141"/>
      <c r="CJ124" s="141">
        <v>6.5</v>
      </c>
      <c r="CK124" s="141"/>
      <c r="CL124" s="141"/>
      <c r="CM124" s="141"/>
      <c r="CN124" s="141"/>
      <c r="CO124" s="141"/>
      <c r="CP124" s="141"/>
      <c r="CQ124" s="141"/>
      <c r="CR124" s="141">
        <v>6.3</v>
      </c>
      <c r="CS124" s="141"/>
      <c r="CT124" s="141"/>
      <c r="CU124" s="141"/>
      <c r="CV124" s="141"/>
      <c r="CW124" s="141"/>
      <c r="CX124" s="141"/>
      <c r="CY124" s="141"/>
      <c r="CZ124" s="141"/>
      <c r="DA124" s="141"/>
      <c r="DB124" s="141"/>
      <c r="DC124" s="141"/>
      <c r="DD124" s="141"/>
      <c r="DE124" s="141"/>
      <c r="DF124" s="141"/>
      <c r="DG124" s="141"/>
    </row>
    <row r="125" spans="1:111" x14ac:dyDescent="0.25">
      <c r="A125" s="54" t="s">
        <v>337</v>
      </c>
      <c r="B125" s="101"/>
      <c r="C125" s="99">
        <f t="shared" si="24"/>
        <v>8.5</v>
      </c>
      <c r="D125" s="99">
        <f t="shared" si="25"/>
        <v>8.9499999999999993</v>
      </c>
      <c r="E125" s="99">
        <f t="shared" si="26"/>
        <v>6.3</v>
      </c>
      <c r="F125" s="155"/>
      <c r="G125" s="97" t="e">
        <f t="shared" si="20"/>
        <v>#DIV/0!</v>
      </c>
      <c r="H125" s="155">
        <v>11.35</v>
      </c>
      <c r="I125" s="99">
        <f t="shared" si="23"/>
        <v>12.45</v>
      </c>
      <c r="J125" s="97">
        <f t="shared" si="21"/>
        <v>9.6916299559471342E-2</v>
      </c>
      <c r="K125" s="99">
        <f t="shared" si="27"/>
        <v>9.5145945945945929</v>
      </c>
      <c r="L125" s="141">
        <v>9.49</v>
      </c>
      <c r="M125" s="141">
        <v>9.99</v>
      </c>
      <c r="N125" s="141"/>
      <c r="O125" s="141">
        <v>9.5</v>
      </c>
      <c r="P125" s="141"/>
      <c r="Q125" s="141"/>
      <c r="R125" s="141"/>
      <c r="S125" s="141"/>
      <c r="T125" s="141"/>
      <c r="U125" s="141"/>
      <c r="V125" s="141">
        <v>11.5</v>
      </c>
      <c r="W125" s="141"/>
      <c r="X125" s="141">
        <v>8.5</v>
      </c>
      <c r="Y125" s="141"/>
      <c r="Z125" s="141">
        <v>11.2</v>
      </c>
      <c r="AA125" s="141">
        <v>7.99</v>
      </c>
      <c r="AB125" s="141"/>
      <c r="AC125" s="141"/>
      <c r="AD125" s="141"/>
      <c r="AE125" s="141"/>
      <c r="AF125" s="141"/>
      <c r="AG125" s="141">
        <v>10.4</v>
      </c>
      <c r="AH125" s="141"/>
      <c r="AI125" s="141">
        <v>10.9</v>
      </c>
      <c r="AJ125" s="141">
        <v>10.9</v>
      </c>
      <c r="AK125" s="141">
        <v>10.9</v>
      </c>
      <c r="AL125" s="141">
        <v>10.9</v>
      </c>
      <c r="AM125" s="141">
        <v>8.5</v>
      </c>
      <c r="AN125" s="141">
        <v>10.9</v>
      </c>
      <c r="AO125" s="141">
        <v>8.5</v>
      </c>
      <c r="AP125" s="141">
        <v>8.5</v>
      </c>
      <c r="AQ125" s="141"/>
      <c r="AR125" s="141"/>
      <c r="AS125" s="141"/>
      <c r="AT125" s="141"/>
      <c r="AU125" s="141">
        <v>8.9499999999999993</v>
      </c>
      <c r="AV125" s="141">
        <v>10.5</v>
      </c>
      <c r="AW125" s="141"/>
      <c r="AX125" s="141"/>
      <c r="AY125" s="141"/>
      <c r="AZ125" s="141"/>
      <c r="BA125" s="141">
        <v>12.45</v>
      </c>
      <c r="BB125" s="141">
        <v>8.1999999999999993</v>
      </c>
      <c r="BC125" s="141"/>
      <c r="BD125" s="141"/>
      <c r="BE125" s="141">
        <v>7.99</v>
      </c>
      <c r="BF125" s="141">
        <v>8.9499999999999993</v>
      </c>
      <c r="BG125" s="141"/>
      <c r="BH125" s="141"/>
      <c r="BI125" s="141">
        <v>7.99</v>
      </c>
      <c r="BJ125" s="141"/>
      <c r="BK125" s="141"/>
      <c r="BL125" s="141"/>
      <c r="BM125" s="141"/>
      <c r="BN125" s="141"/>
      <c r="BO125" s="141"/>
      <c r="BP125" s="141"/>
      <c r="BQ125" s="141"/>
      <c r="BR125" s="141">
        <v>7.99</v>
      </c>
      <c r="BS125" s="141"/>
      <c r="BT125" s="141"/>
      <c r="BU125" s="141">
        <v>11.35</v>
      </c>
      <c r="BV125" s="141">
        <v>11.35</v>
      </c>
      <c r="BW125" s="141">
        <v>11.35</v>
      </c>
      <c r="BX125" s="141"/>
      <c r="BY125" s="141">
        <v>11</v>
      </c>
      <c r="BZ125" s="141">
        <v>8.4</v>
      </c>
      <c r="CA125" s="141"/>
      <c r="CB125" s="141">
        <v>8.5</v>
      </c>
      <c r="CC125" s="141"/>
      <c r="CD125" s="141"/>
      <c r="CE125" s="141"/>
      <c r="CF125" s="141">
        <v>8.5</v>
      </c>
      <c r="CG125" s="141">
        <v>8.1999999999999993</v>
      </c>
      <c r="CH125" s="141"/>
      <c r="CI125" s="141">
        <v>8.5</v>
      </c>
      <c r="CJ125" s="141">
        <v>8.8000000000000007</v>
      </c>
      <c r="CK125" s="141"/>
      <c r="CL125" s="141"/>
      <c r="CM125" s="141"/>
      <c r="CN125" s="141"/>
      <c r="CO125" s="141"/>
      <c r="CP125" s="141"/>
      <c r="CQ125" s="141">
        <v>8.3000000000000007</v>
      </c>
      <c r="CR125" s="141">
        <v>6.3</v>
      </c>
      <c r="CS125" s="141">
        <v>9.9</v>
      </c>
      <c r="CT125" s="141"/>
      <c r="CU125" s="141"/>
      <c r="CV125" s="141"/>
      <c r="CW125" s="141"/>
      <c r="CX125" s="141"/>
      <c r="CY125" s="141"/>
      <c r="CZ125" s="141"/>
      <c r="DA125" s="141"/>
      <c r="DB125" s="141"/>
      <c r="DC125" s="141"/>
      <c r="DD125" s="141"/>
      <c r="DE125" s="141"/>
      <c r="DF125" s="141"/>
      <c r="DG125" s="141"/>
    </row>
    <row r="126" spans="1:111" x14ac:dyDescent="0.25">
      <c r="A126" s="54" t="s">
        <v>338</v>
      </c>
      <c r="B126" s="101"/>
      <c r="C126" s="99">
        <f t="shared" si="24"/>
        <v>8.5</v>
      </c>
      <c r="D126" s="99">
        <f t="shared" si="25"/>
        <v>8.9499999999999993</v>
      </c>
      <c r="E126" s="99">
        <f t="shared" si="26"/>
        <v>6.3</v>
      </c>
      <c r="F126" s="155">
        <v>11.99</v>
      </c>
      <c r="G126" s="97">
        <f t="shared" si="20"/>
        <v>-0.47456213511259387</v>
      </c>
      <c r="H126" s="155">
        <v>11.35</v>
      </c>
      <c r="I126" s="99">
        <f t="shared" si="23"/>
        <v>12.4</v>
      </c>
      <c r="J126" s="97">
        <f t="shared" si="21"/>
        <v>9.2511013215859098E-2</v>
      </c>
      <c r="K126" s="99">
        <f t="shared" si="27"/>
        <v>9.5425000000000004</v>
      </c>
      <c r="L126" s="141">
        <v>9.49</v>
      </c>
      <c r="M126" s="141">
        <v>9.99</v>
      </c>
      <c r="N126" s="141"/>
      <c r="O126" s="141"/>
      <c r="P126" s="141">
        <v>10.95</v>
      </c>
      <c r="Q126" s="141"/>
      <c r="R126" s="141"/>
      <c r="S126" s="141"/>
      <c r="T126" s="141"/>
      <c r="U126" s="141"/>
      <c r="V126" s="141"/>
      <c r="W126" s="141"/>
      <c r="X126" s="141">
        <v>8.5</v>
      </c>
      <c r="Y126" s="141"/>
      <c r="Z126" s="141">
        <v>8.1999999999999993</v>
      </c>
      <c r="AA126" s="141">
        <v>7.99</v>
      </c>
      <c r="AB126" s="141">
        <v>11.5</v>
      </c>
      <c r="AC126" s="141"/>
      <c r="AD126" s="141"/>
      <c r="AE126" s="141"/>
      <c r="AF126" s="141"/>
      <c r="AG126" s="141"/>
      <c r="AH126" s="141"/>
      <c r="AI126" s="141">
        <v>10.9</v>
      </c>
      <c r="AJ126" s="141">
        <v>10.9</v>
      </c>
      <c r="AK126" s="141">
        <v>10.9</v>
      </c>
      <c r="AL126" s="141">
        <v>10.9</v>
      </c>
      <c r="AM126" s="141">
        <v>8.5</v>
      </c>
      <c r="AN126" s="141">
        <v>10.9</v>
      </c>
      <c r="AO126" s="141">
        <v>8.5</v>
      </c>
      <c r="AP126" s="141">
        <v>8.5</v>
      </c>
      <c r="AQ126" s="141"/>
      <c r="AR126" s="141">
        <v>8.1999999999999993</v>
      </c>
      <c r="AS126" s="141"/>
      <c r="AT126" s="141"/>
      <c r="AU126" s="141">
        <v>8.9499999999999993</v>
      </c>
      <c r="AV126" s="141">
        <v>10.5</v>
      </c>
      <c r="AW126" s="141"/>
      <c r="AX126" s="141"/>
      <c r="AY126" s="141"/>
      <c r="AZ126" s="141"/>
      <c r="BA126" s="141">
        <v>12.4</v>
      </c>
      <c r="BB126" s="141">
        <v>8.1999999999999993</v>
      </c>
      <c r="BC126" s="141"/>
      <c r="BD126" s="141"/>
      <c r="BE126" s="141">
        <v>7.99</v>
      </c>
      <c r="BF126" s="141">
        <v>8.9499999999999993</v>
      </c>
      <c r="BG126" s="141"/>
      <c r="BH126" s="141"/>
      <c r="BI126" s="141">
        <v>7.99</v>
      </c>
      <c r="BJ126" s="141"/>
      <c r="BK126" s="141"/>
      <c r="BL126" s="141"/>
      <c r="BM126" s="141"/>
      <c r="BN126" s="141"/>
      <c r="BO126" s="141"/>
      <c r="BP126" s="141"/>
      <c r="BQ126" s="141"/>
      <c r="BR126" s="141">
        <v>7.99</v>
      </c>
      <c r="BS126" s="141"/>
      <c r="BT126" s="141">
        <v>11.99</v>
      </c>
      <c r="BU126" s="141">
        <v>11.35</v>
      </c>
      <c r="BV126" s="141">
        <v>11.35</v>
      </c>
      <c r="BW126" s="141">
        <v>11.35</v>
      </c>
      <c r="BX126" s="141"/>
      <c r="BY126" s="141">
        <v>11</v>
      </c>
      <c r="BZ126" s="141">
        <v>8.4</v>
      </c>
      <c r="CA126" s="141"/>
      <c r="CB126" s="141"/>
      <c r="CC126" s="141"/>
      <c r="CD126" s="141"/>
      <c r="CE126" s="141"/>
      <c r="CF126" s="141">
        <v>8.5</v>
      </c>
      <c r="CG126" s="141"/>
      <c r="CH126" s="141"/>
      <c r="CI126" s="141">
        <v>8.5</v>
      </c>
      <c r="CJ126" s="141">
        <v>8.8000000000000007</v>
      </c>
      <c r="CK126" s="141"/>
      <c r="CL126" s="141"/>
      <c r="CM126" s="141"/>
      <c r="CN126" s="141"/>
      <c r="CO126" s="141"/>
      <c r="CP126" s="141"/>
      <c r="CQ126" s="141">
        <v>8.3000000000000007</v>
      </c>
      <c r="CR126" s="141">
        <v>6.3</v>
      </c>
      <c r="CS126" s="141">
        <v>9.9</v>
      </c>
      <c r="CT126" s="141"/>
      <c r="CU126" s="141"/>
      <c r="CV126" s="141"/>
      <c r="CW126" s="141"/>
      <c r="CX126" s="141"/>
      <c r="CY126" s="141"/>
      <c r="CZ126" s="141"/>
      <c r="DA126" s="141"/>
      <c r="DB126" s="141"/>
      <c r="DC126" s="141"/>
      <c r="DD126" s="141"/>
      <c r="DE126" s="141"/>
      <c r="DF126" s="141"/>
      <c r="DG126" s="141"/>
    </row>
    <row r="127" spans="1:111" x14ac:dyDescent="0.25">
      <c r="A127" s="54" t="s">
        <v>339</v>
      </c>
      <c r="B127" s="101"/>
      <c r="C127" s="99">
        <f t="shared" si="24"/>
        <v>6.3</v>
      </c>
      <c r="D127" s="99">
        <f t="shared" si="25"/>
        <v>6.55</v>
      </c>
      <c r="E127" s="99">
        <f t="shared" si="26"/>
        <v>5.9</v>
      </c>
      <c r="F127" s="155">
        <v>6.6</v>
      </c>
      <c r="G127" s="97">
        <f t="shared" si="20"/>
        <v>-0.10606060606060595</v>
      </c>
      <c r="H127" s="155">
        <v>11.35</v>
      </c>
      <c r="I127" s="99">
        <f t="shared" si="23"/>
        <v>11.35</v>
      </c>
      <c r="J127" s="97">
        <f t="shared" si="21"/>
        <v>0</v>
      </c>
      <c r="K127" s="99">
        <f t="shared" si="27"/>
        <v>7.9377272727272725</v>
      </c>
      <c r="L127" s="141"/>
      <c r="M127" s="141">
        <v>9.99</v>
      </c>
      <c r="N127" s="141">
        <v>10.5</v>
      </c>
      <c r="O127" s="141"/>
      <c r="P127" s="141">
        <v>10.95</v>
      </c>
      <c r="Q127" s="141"/>
      <c r="R127" s="141"/>
      <c r="S127" s="141"/>
      <c r="T127" s="141"/>
      <c r="U127" s="141"/>
      <c r="V127" s="141"/>
      <c r="W127" s="141"/>
      <c r="X127" s="141">
        <v>6.3</v>
      </c>
      <c r="Y127" s="141"/>
      <c r="Z127" s="141"/>
      <c r="AA127" s="141"/>
      <c r="AB127" s="141"/>
      <c r="AC127" s="141"/>
      <c r="AD127" s="141"/>
      <c r="AE127" s="141"/>
      <c r="AF127" s="141"/>
      <c r="AG127" s="141"/>
      <c r="AH127" s="141"/>
      <c r="AI127" s="141"/>
      <c r="AJ127" s="141"/>
      <c r="AK127" s="141"/>
      <c r="AL127" s="141"/>
      <c r="AM127" s="141"/>
      <c r="AN127" s="141"/>
      <c r="AO127" s="141"/>
      <c r="AP127" s="141"/>
      <c r="AQ127" s="141"/>
      <c r="AR127" s="141">
        <v>6.2</v>
      </c>
      <c r="AS127" s="141"/>
      <c r="AT127" s="141"/>
      <c r="AU127" s="141"/>
      <c r="AV127" s="141">
        <v>6.2</v>
      </c>
      <c r="AW127" s="141"/>
      <c r="AX127" s="141"/>
      <c r="AY127" s="141"/>
      <c r="AZ127" s="141"/>
      <c r="BA127" s="141"/>
      <c r="BB127" s="141">
        <v>5.9</v>
      </c>
      <c r="BC127" s="141"/>
      <c r="BD127" s="141"/>
      <c r="BE127" s="141"/>
      <c r="BF127" s="141">
        <v>8.9499999999999993</v>
      </c>
      <c r="BG127" s="141"/>
      <c r="BH127" s="141"/>
      <c r="BI127" s="141">
        <v>6.2</v>
      </c>
      <c r="BJ127" s="141">
        <v>6.3</v>
      </c>
      <c r="BK127" s="141"/>
      <c r="BL127" s="141"/>
      <c r="BM127" s="141"/>
      <c r="BN127" s="141"/>
      <c r="BO127" s="141"/>
      <c r="BP127" s="141"/>
      <c r="BQ127" s="141"/>
      <c r="BR127" s="141">
        <v>7.99</v>
      </c>
      <c r="BS127" s="141"/>
      <c r="BT127" s="141">
        <v>6.6</v>
      </c>
      <c r="BU127" s="141">
        <v>11.35</v>
      </c>
      <c r="BV127" s="141">
        <v>11.35</v>
      </c>
      <c r="BW127" s="141">
        <v>11.35</v>
      </c>
      <c r="BX127" s="141"/>
      <c r="BY127" s="141"/>
      <c r="BZ127" s="141">
        <v>6.4</v>
      </c>
      <c r="CA127" s="141"/>
      <c r="CB127" s="141">
        <v>6.9</v>
      </c>
      <c r="CC127" s="141"/>
      <c r="CD127" s="141"/>
      <c r="CE127" s="141"/>
      <c r="CF127" s="141"/>
      <c r="CG127" s="141"/>
      <c r="CH127" s="141"/>
      <c r="CI127" s="141"/>
      <c r="CJ127" s="141">
        <v>6.5</v>
      </c>
      <c r="CK127" s="141"/>
      <c r="CL127" s="141"/>
      <c r="CM127" s="141"/>
      <c r="CN127" s="141"/>
      <c r="CO127" s="141"/>
      <c r="CP127" s="141"/>
      <c r="CQ127" s="141"/>
      <c r="CR127" s="141">
        <v>6.3</v>
      </c>
      <c r="CS127" s="141">
        <v>9.9</v>
      </c>
      <c r="CT127" s="141">
        <v>6.3</v>
      </c>
      <c r="CU127" s="141"/>
      <c r="CV127" s="141">
        <v>6.2</v>
      </c>
      <c r="CW127" s="141"/>
      <c r="CX127" s="141"/>
      <c r="CY127" s="141"/>
      <c r="CZ127" s="141"/>
      <c r="DA127" s="141"/>
      <c r="DB127" s="141"/>
      <c r="DC127" s="141"/>
      <c r="DD127" s="141"/>
      <c r="DE127" s="141"/>
      <c r="DF127" s="141"/>
      <c r="DG127" s="141"/>
    </row>
    <row r="128" spans="1:111" x14ac:dyDescent="0.25">
      <c r="A128" s="54" t="s">
        <v>340</v>
      </c>
      <c r="B128" s="101"/>
      <c r="C128" s="99">
        <f t="shared" si="24"/>
        <v>4.3</v>
      </c>
      <c r="D128" s="99">
        <f t="shared" si="25"/>
        <v>4.3</v>
      </c>
      <c r="E128" s="99">
        <f t="shared" si="26"/>
        <v>4.2</v>
      </c>
      <c r="F128" s="155">
        <v>4.7</v>
      </c>
      <c r="G128" s="97">
        <f t="shared" si="20"/>
        <v>-0.10638297872340426</v>
      </c>
      <c r="H128" s="155"/>
      <c r="I128" s="99">
        <f t="shared" si="23"/>
        <v>9.9</v>
      </c>
      <c r="J128" s="97" t="e">
        <f t="shared" si="21"/>
        <v>#DIV/0!</v>
      </c>
      <c r="K128" s="99">
        <f t="shared" si="27"/>
        <v>4.8947368421052628</v>
      </c>
      <c r="L128" s="141">
        <v>4.3</v>
      </c>
      <c r="M128" s="141">
        <v>9.9</v>
      </c>
      <c r="N128" s="141"/>
      <c r="O128" s="141"/>
      <c r="P128" s="141"/>
      <c r="Q128" s="141"/>
      <c r="R128" s="141"/>
      <c r="S128" s="141"/>
      <c r="T128" s="141"/>
      <c r="U128" s="141"/>
      <c r="V128" s="141"/>
      <c r="W128" s="141">
        <v>4.2</v>
      </c>
      <c r="X128" s="141">
        <v>4.3</v>
      </c>
      <c r="Y128" s="141"/>
      <c r="Z128" s="141"/>
      <c r="AA128" s="141"/>
      <c r="AB128" s="141">
        <v>8.9</v>
      </c>
      <c r="AC128" s="141"/>
      <c r="AD128" s="141"/>
      <c r="AE128" s="141"/>
      <c r="AF128" s="141"/>
      <c r="AG128" s="141"/>
      <c r="AH128" s="141"/>
      <c r="AI128" s="141">
        <v>4.3</v>
      </c>
      <c r="AJ128" s="141">
        <v>4.3</v>
      </c>
      <c r="AK128" s="141">
        <v>4.3</v>
      </c>
      <c r="AL128" s="141">
        <v>4.3</v>
      </c>
      <c r="AM128" s="141"/>
      <c r="AN128" s="141">
        <v>4.3</v>
      </c>
      <c r="AO128" s="141"/>
      <c r="AP128" s="141"/>
      <c r="AQ128" s="141"/>
      <c r="AR128" s="141"/>
      <c r="AS128" s="141"/>
      <c r="AT128" s="141"/>
      <c r="AU128" s="141"/>
      <c r="AV128" s="141"/>
      <c r="AW128" s="141"/>
      <c r="AX128" s="141"/>
      <c r="AY128" s="141"/>
      <c r="AZ128" s="141"/>
      <c r="BA128" s="141"/>
      <c r="BB128" s="141"/>
      <c r="BC128" s="141"/>
      <c r="BD128" s="141"/>
      <c r="BE128" s="141">
        <v>4.5</v>
      </c>
      <c r="BF128" s="141"/>
      <c r="BG128" s="141"/>
      <c r="BH128" s="141"/>
      <c r="BI128" s="141">
        <v>4.5</v>
      </c>
      <c r="BJ128" s="141"/>
      <c r="BK128" s="141"/>
      <c r="BL128" s="141"/>
      <c r="BM128" s="141"/>
      <c r="BN128" s="141"/>
      <c r="BO128" s="141"/>
      <c r="BP128" s="141"/>
      <c r="BQ128" s="141"/>
      <c r="BR128" s="141"/>
      <c r="BS128" s="141"/>
      <c r="BT128" s="141">
        <v>4.7</v>
      </c>
      <c r="BU128" s="141"/>
      <c r="BV128" s="141"/>
      <c r="BW128" s="141"/>
      <c r="BX128" s="141"/>
      <c r="BY128" s="141"/>
      <c r="BZ128" s="141">
        <v>4.2</v>
      </c>
      <c r="CA128" s="141"/>
      <c r="CB128" s="141"/>
      <c r="CC128" s="141"/>
      <c r="CD128" s="141"/>
      <c r="CE128" s="141"/>
      <c r="CF128" s="141"/>
      <c r="CG128" s="141"/>
      <c r="CH128" s="141"/>
      <c r="CI128" s="141">
        <v>4.3</v>
      </c>
      <c r="CJ128" s="141"/>
      <c r="CK128" s="141"/>
      <c r="CL128" s="141"/>
      <c r="CM128" s="141"/>
      <c r="CN128" s="141">
        <v>4.8</v>
      </c>
      <c r="CO128" s="141"/>
      <c r="CP128" s="141"/>
      <c r="CQ128" s="141">
        <v>4.5</v>
      </c>
      <c r="CR128" s="141"/>
      <c r="CS128" s="141"/>
      <c r="CT128" s="141">
        <v>4.2</v>
      </c>
      <c r="CU128" s="141"/>
      <c r="CV128" s="141">
        <v>4.2</v>
      </c>
      <c r="CW128" s="141"/>
      <c r="CX128" s="141"/>
      <c r="CY128" s="141"/>
      <c r="CZ128" s="141"/>
      <c r="DA128" s="141"/>
      <c r="DB128" s="141"/>
      <c r="DC128" s="141"/>
      <c r="DD128" s="141"/>
      <c r="DE128" s="141"/>
      <c r="DF128" s="141"/>
      <c r="DG128" s="141"/>
    </row>
    <row r="129" spans="1:111" x14ac:dyDescent="0.25">
      <c r="A129" s="54" t="s">
        <v>341</v>
      </c>
      <c r="B129" s="101"/>
      <c r="C129" s="99">
        <f t="shared" si="24"/>
        <v>9.1999999999999993</v>
      </c>
      <c r="D129" s="99">
        <f t="shared" si="25"/>
        <v>9.1999999999999993</v>
      </c>
      <c r="E129" s="99">
        <f t="shared" si="26"/>
        <v>6.9</v>
      </c>
      <c r="F129" s="155">
        <v>8.1999999999999993</v>
      </c>
      <c r="G129" s="97">
        <f t="shared" si="20"/>
        <v>-0.15853658536585355</v>
      </c>
      <c r="H129" s="155"/>
      <c r="I129" s="99">
        <f t="shared" si="23"/>
        <v>9.9</v>
      </c>
      <c r="J129" s="97" t="e">
        <f t="shared" si="21"/>
        <v>#DIV/0!</v>
      </c>
      <c r="K129" s="99">
        <f t="shared" si="27"/>
        <v>8.7795238095238108</v>
      </c>
      <c r="L129" s="141">
        <v>8.5</v>
      </c>
      <c r="M129" s="141">
        <v>9.9</v>
      </c>
      <c r="N129" s="141"/>
      <c r="O129" s="141"/>
      <c r="P129" s="141"/>
      <c r="Q129" s="141"/>
      <c r="R129" s="141"/>
      <c r="S129" s="141"/>
      <c r="T129" s="141"/>
      <c r="U129" s="141"/>
      <c r="V129" s="141"/>
      <c r="W129" s="141">
        <v>7.6</v>
      </c>
      <c r="X129" s="141">
        <v>8.6</v>
      </c>
      <c r="Y129" s="141"/>
      <c r="Z129" s="141"/>
      <c r="AA129" s="141">
        <v>9.4</v>
      </c>
      <c r="AB129" s="141"/>
      <c r="AC129" s="141"/>
      <c r="AD129" s="141"/>
      <c r="AE129" s="141"/>
      <c r="AF129" s="141"/>
      <c r="AG129" s="141">
        <v>8.27</v>
      </c>
      <c r="AH129" s="141"/>
      <c r="AI129" s="141">
        <v>9.1999999999999993</v>
      </c>
      <c r="AJ129" s="141">
        <v>9.1999999999999993</v>
      </c>
      <c r="AK129" s="141">
        <v>9.1999999999999993</v>
      </c>
      <c r="AL129" s="141">
        <v>9.1999999999999993</v>
      </c>
      <c r="AM129" s="141">
        <v>9.1999999999999993</v>
      </c>
      <c r="AN129" s="141">
        <v>9.1999999999999993</v>
      </c>
      <c r="AO129" s="141">
        <v>9.1999999999999993</v>
      </c>
      <c r="AP129" s="141">
        <v>9.1999999999999993</v>
      </c>
      <c r="AQ129" s="141"/>
      <c r="AR129" s="141"/>
      <c r="AS129" s="141"/>
      <c r="AT129" s="141"/>
      <c r="AU129" s="141">
        <v>9.1999999999999993</v>
      </c>
      <c r="AV129" s="141"/>
      <c r="AW129" s="141"/>
      <c r="AX129" s="141"/>
      <c r="AY129" s="141"/>
      <c r="AZ129" s="141"/>
      <c r="BA129" s="141"/>
      <c r="BB129" s="141"/>
      <c r="BC129" s="141"/>
      <c r="BD129" s="141">
        <v>6.9</v>
      </c>
      <c r="BE129" s="141">
        <v>8.3000000000000007</v>
      </c>
      <c r="BF129" s="141"/>
      <c r="BG129" s="141"/>
      <c r="BH129" s="141"/>
      <c r="BI129" s="141"/>
      <c r="BJ129" s="141"/>
      <c r="BK129" s="141"/>
      <c r="BL129" s="141"/>
      <c r="BM129" s="141"/>
      <c r="BN129" s="141"/>
      <c r="BO129" s="141"/>
      <c r="BP129" s="141"/>
      <c r="BQ129" s="141"/>
      <c r="BR129" s="141"/>
      <c r="BS129" s="141"/>
      <c r="BT129" s="141">
        <v>8.1999999999999993</v>
      </c>
      <c r="BU129" s="141"/>
      <c r="BV129" s="141"/>
      <c r="BW129" s="141"/>
      <c r="BX129" s="141"/>
      <c r="BY129" s="141"/>
      <c r="BZ129" s="141"/>
      <c r="CA129" s="141"/>
      <c r="CB129" s="141"/>
      <c r="CC129" s="141"/>
      <c r="CD129" s="141"/>
      <c r="CE129" s="141"/>
      <c r="CF129" s="141"/>
      <c r="CG129" s="141"/>
      <c r="CH129" s="141"/>
      <c r="CI129" s="141"/>
      <c r="CJ129" s="141"/>
      <c r="CK129" s="141"/>
      <c r="CL129" s="141"/>
      <c r="CM129" s="141">
        <v>8.5</v>
      </c>
      <c r="CN129" s="141">
        <v>8.9</v>
      </c>
      <c r="CO129" s="141"/>
      <c r="CP129" s="141"/>
      <c r="CQ129" s="141">
        <v>8.5</v>
      </c>
      <c r="CR129" s="141"/>
      <c r="CS129" s="141"/>
      <c r="CT129" s="141"/>
      <c r="CU129" s="141"/>
      <c r="CV129" s="141"/>
      <c r="CW129" s="141"/>
      <c r="CX129" s="141"/>
      <c r="CY129" s="141"/>
      <c r="CZ129" s="141"/>
      <c r="DA129" s="141"/>
      <c r="DB129" s="141"/>
      <c r="DC129" s="141"/>
      <c r="DD129" s="141"/>
      <c r="DE129" s="141"/>
      <c r="DF129" s="141"/>
      <c r="DG129" s="141"/>
    </row>
    <row r="130" spans="1:111" x14ac:dyDescent="0.25">
      <c r="A130" s="54" t="s">
        <v>342</v>
      </c>
      <c r="B130" s="101"/>
      <c r="C130" s="99">
        <f t="shared" si="24"/>
        <v>9.1999999999999993</v>
      </c>
      <c r="D130" s="99">
        <f t="shared" si="25"/>
        <v>8.5</v>
      </c>
      <c r="E130" s="99">
        <f t="shared" si="26"/>
        <v>7.9</v>
      </c>
      <c r="F130" s="155">
        <v>8.1999999999999993</v>
      </c>
      <c r="G130" s="97">
        <f t="shared" si="20"/>
        <v>-3.6585365853658409E-2</v>
      </c>
      <c r="H130" s="155"/>
      <c r="I130" s="99">
        <f t="shared" si="23"/>
        <v>9.9</v>
      </c>
      <c r="J130" s="97" t="e">
        <f t="shared" si="21"/>
        <v>#DIV/0!</v>
      </c>
      <c r="K130" s="99">
        <f t="shared" si="27"/>
        <v>8.7347999999999999</v>
      </c>
      <c r="L130" s="141">
        <v>8.5</v>
      </c>
      <c r="M130" s="141">
        <v>9.9</v>
      </c>
      <c r="N130" s="141"/>
      <c r="O130" s="141"/>
      <c r="P130" s="141"/>
      <c r="Q130" s="141"/>
      <c r="R130" s="141"/>
      <c r="S130" s="141"/>
      <c r="T130" s="141"/>
      <c r="U130" s="141"/>
      <c r="V130" s="141">
        <v>8.9</v>
      </c>
      <c r="W130" s="141">
        <v>7.9</v>
      </c>
      <c r="X130" s="141">
        <v>8.6</v>
      </c>
      <c r="Y130" s="141"/>
      <c r="Z130" s="141"/>
      <c r="AA130" s="141">
        <v>8.1999999999999993</v>
      </c>
      <c r="AB130" s="141"/>
      <c r="AC130" s="141"/>
      <c r="AD130" s="141"/>
      <c r="AE130" s="141"/>
      <c r="AF130" s="141"/>
      <c r="AG130" s="141">
        <v>8.27</v>
      </c>
      <c r="AH130" s="141"/>
      <c r="AI130" s="141">
        <v>9.1999999999999993</v>
      </c>
      <c r="AJ130" s="141">
        <v>9.1999999999999993</v>
      </c>
      <c r="AK130" s="141">
        <v>9.1999999999999993</v>
      </c>
      <c r="AL130" s="141">
        <v>9.1999999999999993</v>
      </c>
      <c r="AM130" s="141">
        <v>9.1999999999999993</v>
      </c>
      <c r="AN130" s="141">
        <v>9.1999999999999993</v>
      </c>
      <c r="AO130" s="141">
        <v>9.1999999999999993</v>
      </c>
      <c r="AP130" s="141">
        <v>9.1999999999999993</v>
      </c>
      <c r="AQ130" s="141"/>
      <c r="AR130" s="141"/>
      <c r="AS130" s="141"/>
      <c r="AT130" s="141"/>
      <c r="AU130" s="141"/>
      <c r="AV130" s="141"/>
      <c r="AW130" s="141"/>
      <c r="AX130" s="141"/>
      <c r="AY130" s="141"/>
      <c r="AZ130" s="141"/>
      <c r="BA130" s="141"/>
      <c r="BB130" s="141">
        <v>8.4</v>
      </c>
      <c r="BC130" s="141"/>
      <c r="BD130" s="141"/>
      <c r="BE130" s="141">
        <v>8.3000000000000007</v>
      </c>
      <c r="BF130" s="141"/>
      <c r="BG130" s="141"/>
      <c r="BH130" s="141"/>
      <c r="BI130" s="141">
        <v>8.5</v>
      </c>
      <c r="BJ130" s="141"/>
      <c r="BK130" s="141"/>
      <c r="BL130" s="141"/>
      <c r="BM130" s="141"/>
      <c r="BN130" s="141"/>
      <c r="BO130" s="141"/>
      <c r="BP130" s="141"/>
      <c r="BQ130" s="141"/>
      <c r="BR130" s="141"/>
      <c r="BS130" s="141"/>
      <c r="BT130" s="141">
        <v>8.1999999999999993</v>
      </c>
      <c r="BU130" s="141"/>
      <c r="BV130" s="141"/>
      <c r="BW130" s="141"/>
      <c r="BX130" s="141"/>
      <c r="BY130" s="141"/>
      <c r="BZ130" s="141">
        <v>8.1999999999999993</v>
      </c>
      <c r="CA130" s="141"/>
      <c r="CB130" s="141"/>
      <c r="CC130" s="141"/>
      <c r="CD130" s="141"/>
      <c r="CE130" s="141"/>
      <c r="CF130" s="141"/>
      <c r="CG130" s="141">
        <v>8.5</v>
      </c>
      <c r="CH130" s="141"/>
      <c r="CI130" s="141">
        <v>8.5</v>
      </c>
      <c r="CJ130" s="141"/>
      <c r="CK130" s="141"/>
      <c r="CL130" s="141"/>
      <c r="CM130" s="141">
        <v>8.5</v>
      </c>
      <c r="CN130" s="141">
        <v>8.9</v>
      </c>
      <c r="CO130" s="141"/>
      <c r="CP130" s="141"/>
      <c r="CQ130" s="141">
        <v>8.5</v>
      </c>
      <c r="CR130" s="141"/>
      <c r="CS130" s="141"/>
      <c r="CT130" s="141"/>
      <c r="CU130" s="141"/>
      <c r="CV130" s="141"/>
      <c r="CW130" s="141"/>
      <c r="CX130" s="141"/>
      <c r="CY130" s="141"/>
      <c r="CZ130" s="141"/>
      <c r="DA130" s="141"/>
      <c r="DB130" s="141"/>
      <c r="DC130" s="141"/>
      <c r="DD130" s="141"/>
      <c r="DE130" s="141"/>
      <c r="DF130" s="141"/>
      <c r="DG130" s="141"/>
    </row>
    <row r="131" spans="1:111" x14ac:dyDescent="0.25">
      <c r="A131" s="54" t="s">
        <v>343</v>
      </c>
      <c r="B131" s="101"/>
      <c r="C131" s="99">
        <f t="shared" si="24"/>
        <v>12.2</v>
      </c>
      <c r="D131" s="99">
        <f t="shared" si="25"/>
        <v>12.2</v>
      </c>
      <c r="E131" s="99">
        <f t="shared" si="26"/>
        <v>8.5</v>
      </c>
      <c r="F131" s="155">
        <v>11.99</v>
      </c>
      <c r="G131" s="97">
        <f t="shared" si="20"/>
        <v>-0.29107589658048377</v>
      </c>
      <c r="H131" s="155"/>
      <c r="I131" s="99">
        <f t="shared" si="23"/>
        <v>12.9</v>
      </c>
      <c r="J131" s="97" t="e">
        <f t="shared" si="21"/>
        <v>#DIV/0!</v>
      </c>
      <c r="K131" s="99">
        <f t="shared" si="27"/>
        <v>11.729130434782608</v>
      </c>
      <c r="L131" s="141">
        <v>11.5</v>
      </c>
      <c r="M131" s="141"/>
      <c r="N131" s="141"/>
      <c r="O131" s="141"/>
      <c r="P131" s="141"/>
      <c r="Q131" s="141"/>
      <c r="R131" s="141"/>
      <c r="S131" s="141"/>
      <c r="T131" s="141"/>
      <c r="U131" s="141"/>
      <c r="V131" s="141"/>
      <c r="W131" s="141">
        <v>12.4</v>
      </c>
      <c r="X131" s="141">
        <v>11.6</v>
      </c>
      <c r="Y131" s="141"/>
      <c r="Z131" s="141"/>
      <c r="AA131" s="141"/>
      <c r="AB131" s="141"/>
      <c r="AC131" s="141"/>
      <c r="AD131" s="141"/>
      <c r="AE131" s="141"/>
      <c r="AF131" s="141"/>
      <c r="AG131" s="141">
        <v>10.99</v>
      </c>
      <c r="AH131" s="141"/>
      <c r="AI131" s="141">
        <v>12.2</v>
      </c>
      <c r="AJ131" s="141">
        <v>12.2</v>
      </c>
      <c r="AK131" s="141">
        <v>12.2</v>
      </c>
      <c r="AL131" s="141">
        <v>12.2</v>
      </c>
      <c r="AM131" s="141">
        <v>12.2</v>
      </c>
      <c r="AN131" s="141">
        <v>12.2</v>
      </c>
      <c r="AO131" s="141">
        <v>12.2</v>
      </c>
      <c r="AP131" s="141">
        <v>12.2</v>
      </c>
      <c r="AQ131" s="141"/>
      <c r="AR131" s="141">
        <v>12.9</v>
      </c>
      <c r="AS131" s="141"/>
      <c r="AT131" s="141"/>
      <c r="AU131" s="141"/>
      <c r="AV131" s="141"/>
      <c r="AW131" s="141"/>
      <c r="AX131" s="141"/>
      <c r="AY131" s="141"/>
      <c r="AZ131" s="141"/>
      <c r="BA131" s="141"/>
      <c r="BB131" s="141"/>
      <c r="BC131" s="141"/>
      <c r="BD131" s="141"/>
      <c r="BE131" s="141">
        <v>10.95</v>
      </c>
      <c r="BF131" s="141"/>
      <c r="BG131" s="141"/>
      <c r="BH131" s="141"/>
      <c r="BI131" s="141">
        <v>10.99</v>
      </c>
      <c r="BJ131" s="141">
        <v>10.95</v>
      </c>
      <c r="BK131" s="141"/>
      <c r="BL131" s="141"/>
      <c r="BM131" s="141"/>
      <c r="BN131" s="141"/>
      <c r="BO131" s="141"/>
      <c r="BP131" s="141"/>
      <c r="BQ131" s="141"/>
      <c r="BR131" s="141"/>
      <c r="BS131" s="141"/>
      <c r="BT131" s="141">
        <v>11.99</v>
      </c>
      <c r="BU131" s="141"/>
      <c r="BV131" s="141"/>
      <c r="BW131" s="141"/>
      <c r="BX131" s="141"/>
      <c r="BY131" s="141"/>
      <c r="BZ131" s="141">
        <v>11.3</v>
      </c>
      <c r="CA131" s="141"/>
      <c r="CB131" s="141"/>
      <c r="CC131" s="141"/>
      <c r="CD131" s="141"/>
      <c r="CE131" s="141"/>
      <c r="CF131" s="141"/>
      <c r="CG131" s="141">
        <v>12.6</v>
      </c>
      <c r="CH131" s="141"/>
      <c r="CI131" s="141">
        <v>11.9</v>
      </c>
      <c r="CJ131" s="141"/>
      <c r="CK131" s="141"/>
      <c r="CL131" s="141"/>
      <c r="CM131" s="141">
        <v>8.5</v>
      </c>
      <c r="CN131" s="141"/>
      <c r="CO131" s="141"/>
      <c r="CP131" s="141"/>
      <c r="CQ131" s="141">
        <v>11.2</v>
      </c>
      <c r="CR131" s="141"/>
      <c r="CS131" s="141">
        <v>12.4</v>
      </c>
      <c r="CT131" s="141"/>
      <c r="CU131" s="141"/>
      <c r="CV131" s="141"/>
      <c r="CW131" s="141"/>
      <c r="CX131" s="141"/>
      <c r="CY131" s="141"/>
      <c r="CZ131" s="141"/>
      <c r="DA131" s="141"/>
      <c r="DB131" s="141"/>
      <c r="DC131" s="141"/>
      <c r="DD131" s="141"/>
      <c r="DE131" s="141"/>
      <c r="DF131" s="141"/>
      <c r="DG131" s="141"/>
    </row>
    <row r="132" spans="1:111" x14ac:dyDescent="0.25">
      <c r="A132" s="54" t="s">
        <v>344</v>
      </c>
      <c r="B132" s="101"/>
      <c r="C132" s="99">
        <f t="shared" ref="C132:C139" si="28">MODE($L132:$CV132)</f>
        <v>12.2</v>
      </c>
      <c r="D132" s="99">
        <f t="shared" ref="D132:D139" si="29">MEDIAN($L132:$CV132)</f>
        <v>12.2</v>
      </c>
      <c r="E132" s="99">
        <f t="shared" ref="E132:E139" si="30">MIN($L132:$CV132)</f>
        <v>8.5</v>
      </c>
      <c r="F132" s="155">
        <v>11.99</v>
      </c>
      <c r="G132" s="97">
        <f t="shared" ref="G132:G195" si="31">(E132-F132)/F132</f>
        <v>-0.29107589658048377</v>
      </c>
      <c r="H132" s="155"/>
      <c r="I132" s="99">
        <f t="shared" ref="I132:I139" si="32">MAX($L132:$CV132)</f>
        <v>12.95</v>
      </c>
      <c r="J132" s="97" t="e">
        <f t="shared" ref="J132:J195" si="33">(I132-H132)/H132</f>
        <v>#DIV/0!</v>
      </c>
      <c r="K132" s="99">
        <f t="shared" ref="K132:K139" si="34">AVERAGE($L132:$CV132)</f>
        <v>11.657083333333331</v>
      </c>
      <c r="L132" s="141">
        <v>11.5</v>
      </c>
      <c r="M132" s="141"/>
      <c r="N132" s="141"/>
      <c r="O132" s="141"/>
      <c r="P132" s="141">
        <v>10.95</v>
      </c>
      <c r="Q132" s="141"/>
      <c r="R132" s="141"/>
      <c r="S132" s="141"/>
      <c r="T132" s="141"/>
      <c r="U132" s="141"/>
      <c r="V132" s="141"/>
      <c r="W132" s="141">
        <v>12.4</v>
      </c>
      <c r="X132" s="141">
        <v>11.6</v>
      </c>
      <c r="Y132" s="141"/>
      <c r="Z132" s="141"/>
      <c r="AA132" s="141"/>
      <c r="AB132" s="141"/>
      <c r="AC132" s="141"/>
      <c r="AD132" s="141"/>
      <c r="AE132" s="141"/>
      <c r="AF132" s="141"/>
      <c r="AG132" s="141">
        <v>10.99</v>
      </c>
      <c r="AH132" s="141"/>
      <c r="AI132" s="141">
        <v>12.2</v>
      </c>
      <c r="AJ132" s="141">
        <v>12.2</v>
      </c>
      <c r="AK132" s="141">
        <v>12.2</v>
      </c>
      <c r="AL132" s="141">
        <v>12.2</v>
      </c>
      <c r="AM132" s="141">
        <v>12.2</v>
      </c>
      <c r="AN132" s="141">
        <v>12.2</v>
      </c>
      <c r="AO132" s="141">
        <v>12.2</v>
      </c>
      <c r="AP132" s="141">
        <v>12.2</v>
      </c>
      <c r="AQ132" s="141"/>
      <c r="AR132" s="141"/>
      <c r="AS132" s="141"/>
      <c r="AT132" s="141"/>
      <c r="AU132" s="141">
        <v>12.35</v>
      </c>
      <c r="AV132" s="141"/>
      <c r="AW132" s="141"/>
      <c r="AX132" s="141"/>
      <c r="AY132" s="141"/>
      <c r="AZ132" s="141"/>
      <c r="BA132" s="141"/>
      <c r="BB132" s="141"/>
      <c r="BC132" s="141"/>
      <c r="BD132" s="141"/>
      <c r="BE132" s="141">
        <v>10.95</v>
      </c>
      <c r="BF132" s="141"/>
      <c r="BG132" s="141"/>
      <c r="BH132" s="141"/>
      <c r="BI132" s="141">
        <v>10.99</v>
      </c>
      <c r="BJ132" s="141"/>
      <c r="BK132" s="141"/>
      <c r="BL132" s="141"/>
      <c r="BM132" s="141"/>
      <c r="BN132" s="141"/>
      <c r="BO132" s="141"/>
      <c r="BP132" s="141"/>
      <c r="BQ132" s="141"/>
      <c r="BR132" s="141"/>
      <c r="BS132" s="141">
        <v>12.95</v>
      </c>
      <c r="BT132" s="141">
        <v>11.99</v>
      </c>
      <c r="BU132" s="141"/>
      <c r="BV132" s="141"/>
      <c r="BW132" s="141"/>
      <c r="BX132" s="141"/>
      <c r="BY132" s="141"/>
      <c r="BZ132" s="141">
        <v>11.3</v>
      </c>
      <c r="CA132" s="141"/>
      <c r="CB132" s="141">
        <v>9.5</v>
      </c>
      <c r="CC132" s="141"/>
      <c r="CD132" s="141"/>
      <c r="CE132" s="141"/>
      <c r="CF132" s="141"/>
      <c r="CG132" s="141">
        <v>12.6</v>
      </c>
      <c r="CH132" s="141"/>
      <c r="CI132" s="141"/>
      <c r="CJ132" s="141"/>
      <c r="CK132" s="141"/>
      <c r="CL132" s="141"/>
      <c r="CM132" s="141">
        <v>8.5</v>
      </c>
      <c r="CN132" s="141"/>
      <c r="CO132" s="141"/>
      <c r="CP132" s="141"/>
      <c r="CQ132" s="141">
        <v>11.2</v>
      </c>
      <c r="CR132" s="141"/>
      <c r="CS132" s="141">
        <v>12.4</v>
      </c>
      <c r="CT132" s="141"/>
      <c r="CU132" s="141"/>
      <c r="CV132" s="141"/>
      <c r="CW132" s="141"/>
      <c r="CX132" s="141"/>
      <c r="CY132" s="141"/>
      <c r="CZ132" s="141"/>
      <c r="DA132" s="141"/>
      <c r="DB132" s="141"/>
      <c r="DC132" s="141"/>
      <c r="DD132" s="141"/>
      <c r="DE132" s="141"/>
      <c r="DF132" s="141"/>
      <c r="DG132" s="141"/>
    </row>
    <row r="133" spans="1:111" x14ac:dyDescent="0.25">
      <c r="A133" s="54" t="s">
        <v>345</v>
      </c>
      <c r="B133" s="101"/>
      <c r="C133" s="99">
        <f t="shared" si="28"/>
        <v>9</v>
      </c>
      <c r="D133" s="99">
        <f t="shared" si="29"/>
        <v>8.9</v>
      </c>
      <c r="E133" s="99">
        <f t="shared" si="30"/>
        <v>5.8</v>
      </c>
      <c r="F133" s="155">
        <v>9.1999999999999993</v>
      </c>
      <c r="G133" s="97">
        <f t="shared" si="31"/>
        <v>-0.36956521739130432</v>
      </c>
      <c r="H133" s="155"/>
      <c r="I133" s="99">
        <f t="shared" si="32"/>
        <v>10.95</v>
      </c>
      <c r="J133" s="97" t="e">
        <f t="shared" si="33"/>
        <v>#DIV/0!</v>
      </c>
      <c r="K133" s="99">
        <f t="shared" si="34"/>
        <v>8.3387999999999991</v>
      </c>
      <c r="L133" s="141">
        <v>5.9</v>
      </c>
      <c r="M133" s="141"/>
      <c r="N133" s="141"/>
      <c r="O133" s="141"/>
      <c r="P133" s="141">
        <v>10.95</v>
      </c>
      <c r="Q133" s="141"/>
      <c r="R133" s="141"/>
      <c r="S133" s="141"/>
      <c r="T133" s="141"/>
      <c r="U133" s="141"/>
      <c r="V133" s="141"/>
      <c r="W133" s="141">
        <v>5.8</v>
      </c>
      <c r="X133" s="141"/>
      <c r="Y133" s="141"/>
      <c r="Z133" s="141"/>
      <c r="AA133" s="141"/>
      <c r="AB133" s="141"/>
      <c r="AC133" s="141"/>
      <c r="AD133" s="141"/>
      <c r="AE133" s="141"/>
      <c r="AF133" s="141"/>
      <c r="AG133" s="141">
        <v>8.27</v>
      </c>
      <c r="AH133" s="141"/>
      <c r="AI133" s="141">
        <v>9</v>
      </c>
      <c r="AJ133" s="141">
        <v>9</v>
      </c>
      <c r="AK133" s="141">
        <v>9</v>
      </c>
      <c r="AL133" s="141">
        <v>9</v>
      </c>
      <c r="AM133" s="141">
        <v>9</v>
      </c>
      <c r="AN133" s="141">
        <v>9</v>
      </c>
      <c r="AO133" s="141">
        <v>9</v>
      </c>
      <c r="AP133" s="141">
        <v>9</v>
      </c>
      <c r="AQ133" s="141"/>
      <c r="AR133" s="141">
        <v>6.9</v>
      </c>
      <c r="AS133" s="141"/>
      <c r="AT133" s="141"/>
      <c r="AU133" s="141">
        <v>9.1999999999999993</v>
      </c>
      <c r="AV133" s="141"/>
      <c r="AW133" s="141"/>
      <c r="AX133" s="141"/>
      <c r="AY133" s="141"/>
      <c r="AZ133" s="141"/>
      <c r="BA133" s="141"/>
      <c r="BB133" s="141"/>
      <c r="BC133" s="141"/>
      <c r="BD133" s="141"/>
      <c r="BE133" s="141">
        <v>8.3000000000000007</v>
      </c>
      <c r="BF133" s="141"/>
      <c r="BG133" s="141"/>
      <c r="BH133" s="141"/>
      <c r="BI133" s="141">
        <v>8.5</v>
      </c>
      <c r="BJ133" s="141"/>
      <c r="BK133" s="141"/>
      <c r="BL133" s="141"/>
      <c r="BM133" s="141"/>
      <c r="BN133" s="141"/>
      <c r="BO133" s="141"/>
      <c r="BP133" s="141"/>
      <c r="BQ133" s="141"/>
      <c r="BR133" s="141"/>
      <c r="BS133" s="141">
        <v>8.9499999999999993</v>
      </c>
      <c r="BT133" s="141">
        <v>9.1999999999999993</v>
      </c>
      <c r="BU133" s="141"/>
      <c r="BV133" s="141"/>
      <c r="BW133" s="141"/>
      <c r="BX133" s="141"/>
      <c r="BY133" s="141"/>
      <c r="BZ133" s="141">
        <v>8.1999999999999993</v>
      </c>
      <c r="CA133" s="141"/>
      <c r="CB133" s="141">
        <v>6.9</v>
      </c>
      <c r="CC133" s="141"/>
      <c r="CD133" s="141"/>
      <c r="CE133" s="141"/>
      <c r="CF133" s="141"/>
      <c r="CG133" s="141"/>
      <c r="CH133" s="141"/>
      <c r="CI133" s="141"/>
      <c r="CJ133" s="141"/>
      <c r="CK133" s="141"/>
      <c r="CL133" s="141"/>
      <c r="CM133" s="141">
        <v>8.5</v>
      </c>
      <c r="CN133" s="141">
        <v>8.9</v>
      </c>
      <c r="CO133" s="141"/>
      <c r="CP133" s="141"/>
      <c r="CQ133" s="141">
        <v>6.7</v>
      </c>
      <c r="CR133" s="141"/>
      <c r="CS133" s="141">
        <v>8.9</v>
      </c>
      <c r="CT133" s="141"/>
      <c r="CU133" s="141"/>
      <c r="CV133" s="141">
        <v>6.4</v>
      </c>
      <c r="CW133" s="141"/>
      <c r="CX133" s="141"/>
      <c r="CY133" s="141"/>
      <c r="CZ133" s="141"/>
      <c r="DA133" s="141"/>
      <c r="DB133" s="141"/>
      <c r="DC133" s="141"/>
      <c r="DD133" s="141"/>
      <c r="DE133" s="141"/>
      <c r="DF133" s="141"/>
      <c r="DG133" s="141"/>
    </row>
    <row r="134" spans="1:111" x14ac:dyDescent="0.25">
      <c r="A134" s="54" t="s">
        <v>346</v>
      </c>
      <c r="B134" s="101"/>
      <c r="C134" s="99">
        <f t="shared" si="28"/>
        <v>9.5</v>
      </c>
      <c r="D134" s="99">
        <f t="shared" si="29"/>
        <v>9.5</v>
      </c>
      <c r="E134" s="99">
        <f t="shared" si="30"/>
        <v>9.5</v>
      </c>
      <c r="F134" s="155"/>
      <c r="G134" s="97" t="e">
        <f t="shared" si="31"/>
        <v>#DIV/0!</v>
      </c>
      <c r="H134" s="155">
        <v>9.5</v>
      </c>
      <c r="I134" s="99">
        <f t="shared" si="32"/>
        <v>9.9</v>
      </c>
      <c r="J134" s="97">
        <f t="shared" si="33"/>
        <v>4.2105263157894778E-2</v>
      </c>
      <c r="K134" s="99">
        <f t="shared" si="34"/>
        <v>9.6333333333333329</v>
      </c>
      <c r="L134" s="141"/>
      <c r="M134" s="141">
        <v>9.9</v>
      </c>
      <c r="N134" s="141"/>
      <c r="O134" s="141"/>
      <c r="P134" s="141">
        <v>9.9</v>
      </c>
      <c r="Q134" s="141"/>
      <c r="R134" s="141"/>
      <c r="S134" s="141"/>
      <c r="T134" s="141"/>
      <c r="U134" s="141"/>
      <c r="V134" s="141"/>
      <c r="W134" s="141"/>
      <c r="X134" s="141"/>
      <c r="Y134" s="141"/>
      <c r="Z134" s="141"/>
      <c r="AA134" s="141"/>
      <c r="AB134" s="141"/>
      <c r="AC134" s="141"/>
      <c r="AD134" s="141"/>
      <c r="AE134" s="141"/>
      <c r="AF134" s="141"/>
      <c r="AG134" s="141"/>
      <c r="AH134" s="141"/>
      <c r="AI134" s="141"/>
      <c r="AJ134" s="141"/>
      <c r="AK134" s="141"/>
      <c r="AL134" s="141"/>
      <c r="AM134" s="141"/>
      <c r="AN134" s="141"/>
      <c r="AO134" s="141"/>
      <c r="AP134" s="141"/>
      <c r="AQ134" s="141"/>
      <c r="AR134" s="141"/>
      <c r="AS134" s="141"/>
      <c r="AT134" s="141"/>
      <c r="AU134" s="141"/>
      <c r="AV134" s="141"/>
      <c r="AW134" s="141"/>
      <c r="AX134" s="141"/>
      <c r="AY134" s="141"/>
      <c r="AZ134" s="141"/>
      <c r="BA134" s="141"/>
      <c r="BB134" s="141"/>
      <c r="BC134" s="141"/>
      <c r="BD134" s="141"/>
      <c r="BE134" s="141"/>
      <c r="BF134" s="141">
        <v>9.5</v>
      </c>
      <c r="BG134" s="141"/>
      <c r="BH134" s="141"/>
      <c r="BI134" s="141"/>
      <c r="BJ134" s="141"/>
      <c r="BK134" s="141"/>
      <c r="BL134" s="141"/>
      <c r="BM134" s="141"/>
      <c r="BN134" s="141"/>
      <c r="BO134" s="141"/>
      <c r="BP134" s="141"/>
      <c r="BQ134" s="141"/>
      <c r="BR134" s="141"/>
      <c r="BS134" s="141"/>
      <c r="BT134" s="141"/>
      <c r="BU134" s="141">
        <v>9.5</v>
      </c>
      <c r="BV134" s="141">
        <v>9.5</v>
      </c>
      <c r="BW134" s="141">
        <v>9.5</v>
      </c>
      <c r="BX134" s="141"/>
      <c r="BY134" s="141"/>
      <c r="BZ134" s="141"/>
      <c r="CA134" s="141"/>
      <c r="CB134" s="141"/>
      <c r="CC134" s="141"/>
      <c r="CD134" s="141"/>
      <c r="CE134" s="141"/>
      <c r="CF134" s="141"/>
      <c r="CG134" s="141"/>
      <c r="CH134" s="141"/>
      <c r="CI134" s="141"/>
      <c r="CJ134" s="141"/>
      <c r="CK134" s="141"/>
      <c r="CL134" s="141"/>
      <c r="CM134" s="141"/>
      <c r="CN134" s="141"/>
      <c r="CO134" s="141"/>
      <c r="CP134" s="141"/>
      <c r="CQ134" s="141"/>
      <c r="CR134" s="141"/>
      <c r="CS134" s="141"/>
      <c r="CT134" s="141"/>
      <c r="CU134" s="141"/>
      <c r="CV134" s="141"/>
      <c r="CW134" s="141"/>
      <c r="CX134" s="141"/>
      <c r="CY134" s="141"/>
      <c r="CZ134" s="141"/>
      <c r="DA134" s="141"/>
      <c r="DB134" s="141"/>
      <c r="DC134" s="141"/>
      <c r="DD134" s="141"/>
      <c r="DE134" s="141"/>
      <c r="DF134" s="141"/>
      <c r="DG134" s="141"/>
    </row>
    <row r="135" spans="1:111" x14ac:dyDescent="0.25">
      <c r="A135" s="54" t="s">
        <v>347</v>
      </c>
      <c r="B135" s="101"/>
      <c r="C135" s="99">
        <f t="shared" si="28"/>
        <v>9.5</v>
      </c>
      <c r="D135" s="99">
        <f t="shared" si="29"/>
        <v>9.5</v>
      </c>
      <c r="E135" s="99">
        <f t="shared" si="30"/>
        <v>9.5</v>
      </c>
      <c r="F135" s="155"/>
      <c r="G135" s="97" t="e">
        <f t="shared" si="31"/>
        <v>#DIV/0!</v>
      </c>
      <c r="H135" s="155">
        <v>9.5</v>
      </c>
      <c r="I135" s="99">
        <f t="shared" si="32"/>
        <v>10.5</v>
      </c>
      <c r="J135" s="97">
        <f t="shared" si="33"/>
        <v>0.10526315789473684</v>
      </c>
      <c r="K135" s="99">
        <f t="shared" si="34"/>
        <v>9.7428571428571438</v>
      </c>
      <c r="L135" s="141"/>
      <c r="M135" s="141">
        <v>9.9</v>
      </c>
      <c r="N135" s="141"/>
      <c r="O135" s="141"/>
      <c r="P135" s="141"/>
      <c r="Q135" s="141"/>
      <c r="R135" s="141"/>
      <c r="S135" s="141"/>
      <c r="T135" s="141"/>
      <c r="U135" s="141"/>
      <c r="V135" s="141"/>
      <c r="W135" s="141"/>
      <c r="X135" s="141"/>
      <c r="Y135" s="141"/>
      <c r="Z135" s="141"/>
      <c r="AA135" s="141"/>
      <c r="AB135" s="141"/>
      <c r="AC135" s="141"/>
      <c r="AD135" s="141"/>
      <c r="AE135" s="141"/>
      <c r="AF135" s="141"/>
      <c r="AG135" s="141"/>
      <c r="AH135" s="141"/>
      <c r="AI135" s="141">
        <v>9.5</v>
      </c>
      <c r="AJ135" s="141">
        <v>9.5</v>
      </c>
      <c r="AK135" s="141">
        <v>9.5</v>
      </c>
      <c r="AL135" s="141">
        <v>9.5</v>
      </c>
      <c r="AM135" s="141">
        <v>10.5</v>
      </c>
      <c r="AN135" s="141">
        <v>9.5</v>
      </c>
      <c r="AO135" s="141">
        <v>10.5</v>
      </c>
      <c r="AP135" s="141">
        <v>10.5</v>
      </c>
      <c r="AQ135" s="141"/>
      <c r="AR135" s="141"/>
      <c r="AS135" s="141"/>
      <c r="AT135" s="141"/>
      <c r="AU135" s="141"/>
      <c r="AV135" s="141"/>
      <c r="AW135" s="141"/>
      <c r="AX135" s="141"/>
      <c r="AY135" s="141"/>
      <c r="AZ135" s="141"/>
      <c r="BA135" s="141"/>
      <c r="BB135" s="141"/>
      <c r="BC135" s="141"/>
      <c r="BD135" s="141"/>
      <c r="BE135" s="141"/>
      <c r="BF135" s="141">
        <v>9.5</v>
      </c>
      <c r="BG135" s="141"/>
      <c r="BH135" s="141"/>
      <c r="BI135" s="141"/>
      <c r="BJ135" s="141"/>
      <c r="BK135" s="141"/>
      <c r="BL135" s="141"/>
      <c r="BM135" s="141"/>
      <c r="BN135" s="141"/>
      <c r="BO135" s="141"/>
      <c r="BP135" s="141"/>
      <c r="BQ135" s="141"/>
      <c r="BR135" s="141"/>
      <c r="BS135" s="141"/>
      <c r="BT135" s="141"/>
      <c r="BU135" s="141">
        <v>9.5</v>
      </c>
      <c r="BV135" s="141">
        <v>9.5</v>
      </c>
      <c r="BW135" s="141">
        <v>9.5</v>
      </c>
      <c r="BX135" s="141"/>
      <c r="BY135" s="141"/>
      <c r="BZ135" s="141"/>
      <c r="CA135" s="141"/>
      <c r="CB135" s="141"/>
      <c r="CC135" s="141"/>
      <c r="CD135" s="141"/>
      <c r="CE135" s="141"/>
      <c r="CF135" s="141"/>
      <c r="CG135" s="141"/>
      <c r="CH135" s="141"/>
      <c r="CI135" s="141"/>
      <c r="CJ135" s="141">
        <v>9.5</v>
      </c>
      <c r="CK135" s="141"/>
      <c r="CL135" s="141"/>
      <c r="CM135" s="141"/>
      <c r="CN135" s="141"/>
      <c r="CO135" s="141"/>
      <c r="CP135" s="141"/>
      <c r="CQ135" s="141"/>
      <c r="CR135" s="141"/>
      <c r="CS135" s="141"/>
      <c r="CT135" s="141"/>
      <c r="CU135" s="141"/>
      <c r="CV135" s="141"/>
      <c r="CW135" s="141"/>
      <c r="CX135" s="141"/>
      <c r="CY135" s="141"/>
      <c r="CZ135" s="141"/>
      <c r="DA135" s="141"/>
      <c r="DB135" s="141"/>
      <c r="DC135" s="141"/>
      <c r="DD135" s="141"/>
      <c r="DE135" s="141"/>
      <c r="DF135" s="141"/>
      <c r="DG135" s="141"/>
    </row>
    <row r="136" spans="1:111" x14ac:dyDescent="0.25">
      <c r="A136" s="54" t="s">
        <v>348</v>
      </c>
      <c r="B136" s="101"/>
      <c r="C136" s="99">
        <f t="shared" si="28"/>
        <v>9.5</v>
      </c>
      <c r="D136" s="99">
        <f t="shared" si="29"/>
        <v>9.5</v>
      </c>
      <c r="E136" s="99">
        <f t="shared" si="30"/>
        <v>9.25</v>
      </c>
      <c r="F136" s="155"/>
      <c r="G136" s="97" t="e">
        <f t="shared" si="31"/>
        <v>#DIV/0!</v>
      </c>
      <c r="H136" s="155">
        <v>9.5</v>
      </c>
      <c r="I136" s="99">
        <f t="shared" si="32"/>
        <v>11.95</v>
      </c>
      <c r="J136" s="97">
        <f t="shared" si="33"/>
        <v>0.25789473684210518</v>
      </c>
      <c r="K136" s="99">
        <f t="shared" si="34"/>
        <v>9.9452380952380945</v>
      </c>
      <c r="L136" s="141"/>
      <c r="M136" s="141">
        <v>9.9</v>
      </c>
      <c r="N136" s="141"/>
      <c r="O136" s="141"/>
      <c r="P136" s="141">
        <v>9.4</v>
      </c>
      <c r="Q136" s="141"/>
      <c r="R136" s="141"/>
      <c r="S136" s="141"/>
      <c r="T136" s="141"/>
      <c r="U136" s="141"/>
      <c r="V136" s="141"/>
      <c r="W136" s="141"/>
      <c r="X136" s="141"/>
      <c r="Y136" s="141"/>
      <c r="Z136" s="141"/>
      <c r="AA136" s="141"/>
      <c r="AB136" s="141"/>
      <c r="AC136" s="141"/>
      <c r="AD136" s="141"/>
      <c r="AE136" s="141"/>
      <c r="AF136" s="141"/>
      <c r="AG136" s="141"/>
      <c r="AH136" s="141"/>
      <c r="AI136" s="141">
        <v>9.5</v>
      </c>
      <c r="AJ136" s="141">
        <v>9.5</v>
      </c>
      <c r="AK136" s="141">
        <v>9.5</v>
      </c>
      <c r="AL136" s="141">
        <v>9.5</v>
      </c>
      <c r="AM136" s="141">
        <v>10.5</v>
      </c>
      <c r="AN136" s="141">
        <v>9.5</v>
      </c>
      <c r="AO136" s="141">
        <v>10.5</v>
      </c>
      <c r="AP136" s="141">
        <v>10.5</v>
      </c>
      <c r="AQ136" s="141"/>
      <c r="AR136" s="141"/>
      <c r="AS136" s="141"/>
      <c r="AT136" s="141"/>
      <c r="AU136" s="141">
        <v>11.35</v>
      </c>
      <c r="AV136" s="141"/>
      <c r="AW136" s="141"/>
      <c r="AX136" s="141"/>
      <c r="AY136" s="141"/>
      <c r="AZ136" s="141">
        <v>11.2</v>
      </c>
      <c r="BA136" s="141"/>
      <c r="BB136" s="141"/>
      <c r="BC136" s="141"/>
      <c r="BD136" s="141"/>
      <c r="BE136" s="141"/>
      <c r="BF136" s="141">
        <v>9.5</v>
      </c>
      <c r="BG136" s="141"/>
      <c r="BH136" s="141"/>
      <c r="BI136" s="141">
        <v>9.5</v>
      </c>
      <c r="BJ136" s="141"/>
      <c r="BK136" s="141"/>
      <c r="BL136" s="141"/>
      <c r="BM136" s="141"/>
      <c r="BN136" s="141"/>
      <c r="BO136" s="141"/>
      <c r="BP136" s="141"/>
      <c r="BQ136" s="141"/>
      <c r="BR136" s="141">
        <v>9.25</v>
      </c>
      <c r="BS136" s="141">
        <v>11.95</v>
      </c>
      <c r="BT136" s="141"/>
      <c r="BU136" s="141">
        <v>9.5</v>
      </c>
      <c r="BV136" s="141">
        <v>9.5</v>
      </c>
      <c r="BW136" s="141">
        <v>9.5</v>
      </c>
      <c r="BX136" s="141"/>
      <c r="BY136" s="141"/>
      <c r="BZ136" s="141"/>
      <c r="CA136" s="141"/>
      <c r="CB136" s="141"/>
      <c r="CC136" s="141"/>
      <c r="CD136" s="141"/>
      <c r="CE136" s="141"/>
      <c r="CF136" s="141"/>
      <c r="CG136" s="141"/>
      <c r="CH136" s="141"/>
      <c r="CI136" s="141"/>
      <c r="CJ136" s="141">
        <v>9.5</v>
      </c>
      <c r="CK136" s="141"/>
      <c r="CL136" s="141"/>
      <c r="CM136" s="141">
        <v>9.8000000000000007</v>
      </c>
      <c r="CN136" s="141"/>
      <c r="CO136" s="141"/>
      <c r="CP136" s="141"/>
      <c r="CQ136" s="141"/>
      <c r="CR136" s="141"/>
      <c r="CS136" s="141"/>
      <c r="CT136" s="141"/>
      <c r="CU136" s="141"/>
      <c r="CV136" s="141"/>
      <c r="CW136" s="141"/>
      <c r="CX136" s="141"/>
      <c r="CY136" s="141"/>
      <c r="CZ136" s="141"/>
      <c r="DA136" s="141"/>
      <c r="DB136" s="141"/>
      <c r="DC136" s="141"/>
      <c r="DD136" s="141"/>
      <c r="DE136" s="141"/>
      <c r="DF136" s="141"/>
      <c r="DG136" s="141"/>
    </row>
    <row r="137" spans="1:111" x14ac:dyDescent="0.25">
      <c r="A137" s="54" t="s">
        <v>349</v>
      </c>
      <c r="B137" s="101"/>
      <c r="C137" s="99">
        <f t="shared" si="28"/>
        <v>9.5</v>
      </c>
      <c r="D137" s="99">
        <f t="shared" si="29"/>
        <v>9.8000000000000007</v>
      </c>
      <c r="E137" s="99">
        <f t="shared" si="30"/>
        <v>9.25</v>
      </c>
      <c r="F137" s="155"/>
      <c r="G137" s="97" t="e">
        <f t="shared" si="31"/>
        <v>#DIV/0!</v>
      </c>
      <c r="H137" s="155">
        <v>9.5</v>
      </c>
      <c r="I137" s="99">
        <f t="shared" si="32"/>
        <v>11.35</v>
      </c>
      <c r="J137" s="97">
        <f t="shared" si="33"/>
        <v>0.19473684210526312</v>
      </c>
      <c r="K137" s="99">
        <f t="shared" si="34"/>
        <v>10.079600000000001</v>
      </c>
      <c r="L137" s="141"/>
      <c r="M137" s="141">
        <v>9.9</v>
      </c>
      <c r="N137" s="141"/>
      <c r="O137" s="141"/>
      <c r="P137" s="141">
        <v>9.9</v>
      </c>
      <c r="Q137" s="141"/>
      <c r="R137" s="141"/>
      <c r="S137" s="141"/>
      <c r="T137" s="141"/>
      <c r="U137" s="141"/>
      <c r="V137" s="141"/>
      <c r="W137" s="141">
        <v>10.9</v>
      </c>
      <c r="X137" s="141"/>
      <c r="Y137" s="141"/>
      <c r="Z137" s="141"/>
      <c r="AA137" s="141"/>
      <c r="AB137" s="141"/>
      <c r="AC137" s="141"/>
      <c r="AD137" s="141"/>
      <c r="AE137" s="141"/>
      <c r="AF137" s="141"/>
      <c r="AG137" s="141"/>
      <c r="AH137" s="141"/>
      <c r="AI137" s="141">
        <v>9.5</v>
      </c>
      <c r="AJ137" s="141">
        <v>9.5</v>
      </c>
      <c r="AK137" s="141">
        <v>9.5</v>
      </c>
      <c r="AL137" s="141">
        <v>9.5</v>
      </c>
      <c r="AM137" s="141">
        <v>10.5</v>
      </c>
      <c r="AN137" s="141">
        <v>9.5</v>
      </c>
      <c r="AO137" s="141">
        <v>10.5</v>
      </c>
      <c r="AP137" s="141">
        <v>10.5</v>
      </c>
      <c r="AQ137" s="141"/>
      <c r="AR137" s="141"/>
      <c r="AS137" s="141"/>
      <c r="AT137" s="141"/>
      <c r="AU137" s="141">
        <v>11.35</v>
      </c>
      <c r="AV137" s="141"/>
      <c r="AW137" s="141"/>
      <c r="AX137" s="141"/>
      <c r="AY137" s="141"/>
      <c r="AZ137" s="141">
        <v>11.2</v>
      </c>
      <c r="BA137" s="141"/>
      <c r="BB137" s="141"/>
      <c r="BC137" s="141"/>
      <c r="BD137" s="141"/>
      <c r="BE137" s="141">
        <v>10.9</v>
      </c>
      <c r="BF137" s="141">
        <v>9.5</v>
      </c>
      <c r="BG137" s="141"/>
      <c r="BH137" s="141"/>
      <c r="BI137" s="141">
        <v>9.5</v>
      </c>
      <c r="BJ137" s="141"/>
      <c r="BK137" s="141"/>
      <c r="BL137" s="141"/>
      <c r="BM137" s="141"/>
      <c r="BN137" s="141"/>
      <c r="BO137" s="141"/>
      <c r="BP137" s="141"/>
      <c r="BQ137" s="141"/>
      <c r="BR137" s="141">
        <v>9.25</v>
      </c>
      <c r="BS137" s="141"/>
      <c r="BT137" s="141"/>
      <c r="BU137" s="141">
        <v>9.5</v>
      </c>
      <c r="BV137" s="141">
        <v>9.5</v>
      </c>
      <c r="BW137" s="141">
        <v>9.5</v>
      </c>
      <c r="BX137" s="141"/>
      <c r="BY137" s="141"/>
      <c r="BZ137" s="141"/>
      <c r="CA137" s="141"/>
      <c r="CB137" s="141"/>
      <c r="CC137" s="141"/>
      <c r="CD137" s="141"/>
      <c r="CE137" s="141"/>
      <c r="CF137" s="141"/>
      <c r="CG137" s="141"/>
      <c r="CH137" s="141"/>
      <c r="CI137" s="141"/>
      <c r="CJ137" s="141">
        <v>9.5</v>
      </c>
      <c r="CK137" s="141"/>
      <c r="CL137" s="141"/>
      <c r="CM137" s="141">
        <v>9.8000000000000007</v>
      </c>
      <c r="CN137" s="141"/>
      <c r="CO137" s="141"/>
      <c r="CP137" s="141"/>
      <c r="CQ137" s="141">
        <v>10.9</v>
      </c>
      <c r="CR137" s="141"/>
      <c r="CS137" s="141">
        <v>10.99</v>
      </c>
      <c r="CT137" s="141"/>
      <c r="CU137" s="141"/>
      <c r="CV137" s="141">
        <v>10.9</v>
      </c>
      <c r="CW137" s="141"/>
      <c r="CX137" s="141"/>
      <c r="CY137" s="141"/>
      <c r="CZ137" s="141"/>
      <c r="DA137" s="141"/>
      <c r="DB137" s="141"/>
      <c r="DC137" s="141"/>
      <c r="DD137" s="141"/>
      <c r="DE137" s="141"/>
      <c r="DF137" s="141"/>
      <c r="DG137" s="141"/>
    </row>
    <row r="138" spans="1:111" x14ac:dyDescent="0.25">
      <c r="A138" s="54" t="s">
        <v>350</v>
      </c>
      <c r="B138" s="101"/>
      <c r="C138" s="99">
        <f t="shared" si="28"/>
        <v>9.5</v>
      </c>
      <c r="D138" s="99">
        <f t="shared" si="29"/>
        <v>9.5</v>
      </c>
      <c r="E138" s="99">
        <f t="shared" si="30"/>
        <v>9.25</v>
      </c>
      <c r="F138" s="155"/>
      <c r="G138" s="97" t="e">
        <f t="shared" si="31"/>
        <v>#DIV/0!</v>
      </c>
      <c r="H138" s="155">
        <v>9.5</v>
      </c>
      <c r="I138" s="99">
        <f t="shared" si="32"/>
        <v>11.35</v>
      </c>
      <c r="J138" s="97">
        <f t="shared" si="33"/>
        <v>0.19473684210526312</v>
      </c>
      <c r="K138" s="99">
        <f t="shared" si="34"/>
        <v>10.025</v>
      </c>
      <c r="L138" s="141"/>
      <c r="M138" s="141">
        <v>9.9</v>
      </c>
      <c r="N138" s="141"/>
      <c r="O138" s="141"/>
      <c r="P138" s="141">
        <v>9.9</v>
      </c>
      <c r="Q138" s="141"/>
      <c r="R138" s="141"/>
      <c r="S138" s="141"/>
      <c r="T138" s="141"/>
      <c r="U138" s="141"/>
      <c r="V138" s="141"/>
      <c r="W138" s="141">
        <v>10.9</v>
      </c>
      <c r="X138" s="141"/>
      <c r="Y138" s="141"/>
      <c r="Z138" s="141"/>
      <c r="AA138" s="141"/>
      <c r="AB138" s="141"/>
      <c r="AC138" s="141"/>
      <c r="AD138" s="141"/>
      <c r="AE138" s="141"/>
      <c r="AF138" s="141"/>
      <c r="AG138" s="141"/>
      <c r="AH138" s="141"/>
      <c r="AI138" s="141">
        <v>9.5</v>
      </c>
      <c r="AJ138" s="141">
        <v>9.5</v>
      </c>
      <c r="AK138" s="141">
        <v>9.5</v>
      </c>
      <c r="AL138" s="141">
        <v>9.5</v>
      </c>
      <c r="AM138" s="141">
        <v>10.5</v>
      </c>
      <c r="AN138" s="141">
        <v>9.5</v>
      </c>
      <c r="AO138" s="141">
        <v>10.5</v>
      </c>
      <c r="AP138" s="141">
        <v>10.5</v>
      </c>
      <c r="AQ138" s="141"/>
      <c r="AR138" s="141"/>
      <c r="AS138" s="141"/>
      <c r="AT138" s="141"/>
      <c r="AU138" s="141">
        <v>11.35</v>
      </c>
      <c r="AV138" s="141"/>
      <c r="AW138" s="141"/>
      <c r="AX138" s="141"/>
      <c r="AY138" s="141"/>
      <c r="AZ138" s="141">
        <v>11.2</v>
      </c>
      <c r="BA138" s="141"/>
      <c r="BB138" s="141"/>
      <c r="BC138" s="141"/>
      <c r="BD138" s="141"/>
      <c r="BE138" s="141">
        <v>10.9</v>
      </c>
      <c r="BF138" s="141">
        <v>9.5</v>
      </c>
      <c r="BG138" s="141"/>
      <c r="BH138" s="141"/>
      <c r="BI138" s="141">
        <v>9.5</v>
      </c>
      <c r="BJ138" s="141"/>
      <c r="BK138" s="141"/>
      <c r="BL138" s="141"/>
      <c r="BM138" s="141"/>
      <c r="BN138" s="141"/>
      <c r="BO138" s="141"/>
      <c r="BP138" s="141"/>
      <c r="BQ138" s="141"/>
      <c r="BR138" s="141">
        <v>9.25</v>
      </c>
      <c r="BS138" s="141"/>
      <c r="BT138" s="141"/>
      <c r="BU138" s="141">
        <v>9.5</v>
      </c>
      <c r="BV138" s="141">
        <v>9.5</v>
      </c>
      <c r="BW138" s="141">
        <v>9.5</v>
      </c>
      <c r="BX138" s="141"/>
      <c r="BY138" s="141"/>
      <c r="BZ138" s="141"/>
      <c r="CA138" s="141"/>
      <c r="CB138" s="141"/>
      <c r="CC138" s="141"/>
      <c r="CD138" s="141"/>
      <c r="CE138" s="141"/>
      <c r="CF138" s="141"/>
      <c r="CG138" s="141"/>
      <c r="CH138" s="141"/>
      <c r="CI138" s="141"/>
      <c r="CJ138" s="141">
        <v>9.5</v>
      </c>
      <c r="CK138" s="141"/>
      <c r="CL138" s="141"/>
      <c r="CM138" s="141">
        <v>10.9</v>
      </c>
      <c r="CN138" s="141"/>
      <c r="CO138" s="141"/>
      <c r="CP138" s="141"/>
      <c r="CQ138" s="141">
        <v>10.9</v>
      </c>
      <c r="CR138" s="141"/>
      <c r="CS138" s="141"/>
      <c r="CT138" s="141"/>
      <c r="CU138" s="141"/>
      <c r="CV138" s="141">
        <v>9.4</v>
      </c>
      <c r="CW138" s="141"/>
      <c r="CX138" s="141"/>
      <c r="CY138" s="141"/>
      <c r="CZ138" s="141"/>
      <c r="DA138" s="141"/>
      <c r="DB138" s="141"/>
      <c r="DC138" s="141"/>
      <c r="DD138" s="141"/>
      <c r="DE138" s="141"/>
      <c r="DF138" s="141"/>
      <c r="DG138" s="141"/>
    </row>
    <row r="139" spans="1:111" x14ac:dyDescent="0.25">
      <c r="A139" s="54" t="s">
        <v>351</v>
      </c>
      <c r="B139" s="101"/>
      <c r="C139" s="99">
        <f t="shared" si="28"/>
        <v>9.5</v>
      </c>
      <c r="D139" s="99">
        <f t="shared" si="29"/>
        <v>9.5</v>
      </c>
      <c r="E139" s="99">
        <f t="shared" si="30"/>
        <v>9.25</v>
      </c>
      <c r="F139" s="155"/>
      <c r="G139" s="97" t="e">
        <f t="shared" si="31"/>
        <v>#DIV/0!</v>
      </c>
      <c r="H139" s="155">
        <v>9.5</v>
      </c>
      <c r="I139" s="99">
        <f t="shared" si="32"/>
        <v>11.35</v>
      </c>
      <c r="J139" s="97">
        <f t="shared" si="33"/>
        <v>0.19473684210526312</v>
      </c>
      <c r="K139" s="99">
        <f t="shared" si="34"/>
        <v>9.8625000000000007</v>
      </c>
      <c r="L139" s="141"/>
      <c r="M139" s="141">
        <v>9.9</v>
      </c>
      <c r="N139" s="141"/>
      <c r="O139" s="141"/>
      <c r="P139" s="141">
        <v>9.9</v>
      </c>
      <c r="Q139" s="141"/>
      <c r="R139" s="141"/>
      <c r="S139" s="141"/>
      <c r="T139" s="141"/>
      <c r="U139" s="141"/>
      <c r="V139" s="141"/>
      <c r="W139" s="141">
        <v>9.9</v>
      </c>
      <c r="X139" s="141"/>
      <c r="Y139" s="141"/>
      <c r="Z139" s="141"/>
      <c r="AA139" s="141"/>
      <c r="AB139" s="141"/>
      <c r="AC139" s="141"/>
      <c r="AD139" s="141"/>
      <c r="AE139" s="141"/>
      <c r="AF139" s="141"/>
      <c r="AG139" s="141"/>
      <c r="AH139" s="141"/>
      <c r="AI139" s="141">
        <v>9.5</v>
      </c>
      <c r="AJ139" s="141">
        <v>9.5</v>
      </c>
      <c r="AK139" s="141">
        <v>9.5</v>
      </c>
      <c r="AL139" s="141">
        <v>9.5</v>
      </c>
      <c r="AM139" s="141">
        <v>10.5</v>
      </c>
      <c r="AN139" s="141">
        <v>9.5</v>
      </c>
      <c r="AO139" s="141">
        <v>10.5</v>
      </c>
      <c r="AP139" s="141">
        <v>10.5</v>
      </c>
      <c r="AQ139" s="141"/>
      <c r="AR139" s="141"/>
      <c r="AS139" s="141"/>
      <c r="AT139" s="141"/>
      <c r="AU139" s="141">
        <v>11.35</v>
      </c>
      <c r="AV139" s="141"/>
      <c r="AW139" s="141"/>
      <c r="AX139" s="141"/>
      <c r="AY139" s="141"/>
      <c r="AZ139" s="141">
        <v>11.2</v>
      </c>
      <c r="BA139" s="141"/>
      <c r="BB139" s="141"/>
      <c r="BC139" s="141"/>
      <c r="BD139" s="141"/>
      <c r="BE139" s="141">
        <v>9.5</v>
      </c>
      <c r="BF139" s="141">
        <v>10.5</v>
      </c>
      <c r="BG139" s="141"/>
      <c r="BH139" s="141"/>
      <c r="BI139" s="141">
        <v>9.5</v>
      </c>
      <c r="BJ139" s="141"/>
      <c r="BK139" s="141"/>
      <c r="BL139" s="141"/>
      <c r="BM139" s="141"/>
      <c r="BN139" s="141"/>
      <c r="BO139" s="141"/>
      <c r="BP139" s="141"/>
      <c r="BQ139" s="141"/>
      <c r="BR139" s="141">
        <v>9.25</v>
      </c>
      <c r="BS139" s="141"/>
      <c r="BT139" s="141"/>
      <c r="BU139" s="141">
        <v>9.5</v>
      </c>
      <c r="BV139" s="141">
        <v>9.5</v>
      </c>
      <c r="BW139" s="141">
        <v>9.5</v>
      </c>
      <c r="BX139" s="141"/>
      <c r="BY139" s="141"/>
      <c r="BZ139" s="141"/>
      <c r="CA139" s="141"/>
      <c r="CB139" s="141"/>
      <c r="CC139" s="141"/>
      <c r="CD139" s="141"/>
      <c r="CE139" s="141"/>
      <c r="CF139" s="141"/>
      <c r="CG139" s="141"/>
      <c r="CH139" s="141"/>
      <c r="CI139" s="141"/>
      <c r="CJ139" s="141">
        <v>9.5</v>
      </c>
      <c r="CK139" s="141"/>
      <c r="CL139" s="141"/>
      <c r="CM139" s="141">
        <v>9.8000000000000007</v>
      </c>
      <c r="CN139" s="141"/>
      <c r="CO139" s="141"/>
      <c r="CP139" s="141"/>
      <c r="CQ139" s="141">
        <v>9.5</v>
      </c>
      <c r="CR139" s="141"/>
      <c r="CS139" s="141"/>
      <c r="CT139" s="141"/>
      <c r="CU139" s="141"/>
      <c r="CV139" s="141">
        <v>9.4</v>
      </c>
      <c r="CW139" s="141"/>
      <c r="CX139" s="141"/>
      <c r="CY139" s="141"/>
      <c r="CZ139" s="141"/>
      <c r="DA139" s="141"/>
      <c r="DB139" s="141"/>
      <c r="DC139" s="141"/>
      <c r="DD139" s="141"/>
      <c r="DE139" s="141"/>
      <c r="DF139" s="141"/>
      <c r="DG139" s="141"/>
    </row>
    <row r="140" spans="1:111" x14ac:dyDescent="0.25">
      <c r="A140" s="53" t="s">
        <v>108</v>
      </c>
      <c r="B140" s="96"/>
      <c r="C140" s="96"/>
      <c r="D140" s="96"/>
      <c r="E140" s="96"/>
      <c r="F140" s="154"/>
      <c r="G140" s="96"/>
      <c r="H140" s="154"/>
      <c r="I140" s="96"/>
      <c r="J140" s="96"/>
      <c r="K140" s="96"/>
      <c r="L140" s="43"/>
      <c r="M140" s="43"/>
      <c r="N140" s="43"/>
      <c r="O140" s="43"/>
      <c r="P140" s="43"/>
      <c r="Q140" s="43"/>
      <c r="R140" s="43"/>
      <c r="S140" s="43"/>
      <c r="T140" s="43"/>
      <c r="U140" s="43"/>
      <c r="V140" s="43"/>
      <c r="W140" s="43"/>
      <c r="X140" s="43"/>
      <c r="Y140" s="43"/>
      <c r="Z140" s="43"/>
      <c r="AA140" s="43"/>
      <c r="AB140" s="43"/>
      <c r="AC140" s="43"/>
      <c r="AD140" s="43"/>
      <c r="AE140" s="43"/>
      <c r="AF140" s="43"/>
      <c r="AG140" s="43"/>
      <c r="AH140" s="43"/>
      <c r="AI140" s="43"/>
      <c r="AJ140" s="43"/>
      <c r="AK140" s="43"/>
      <c r="AL140" s="43"/>
      <c r="AM140" s="43"/>
      <c r="AN140" s="43"/>
      <c r="AO140" s="43"/>
      <c r="AP140" s="43"/>
      <c r="AQ140" s="43"/>
      <c r="AR140" s="43"/>
      <c r="AS140" s="43"/>
      <c r="AT140" s="43"/>
      <c r="AU140" s="43"/>
      <c r="AV140" s="43"/>
      <c r="AW140" s="43"/>
      <c r="AX140" s="43"/>
      <c r="AY140" s="43"/>
      <c r="AZ140" s="43"/>
      <c r="BA140" s="43"/>
      <c r="BB140" s="43"/>
      <c r="BC140" s="43"/>
      <c r="BD140" s="43"/>
      <c r="BE140" s="43"/>
      <c r="BF140" s="43"/>
      <c r="BG140" s="43"/>
      <c r="BH140" s="43"/>
      <c r="BI140" s="43"/>
      <c r="BJ140" s="43"/>
      <c r="BK140" s="43"/>
      <c r="BL140" s="43"/>
      <c r="BM140" s="43"/>
      <c r="BN140" s="43"/>
      <c r="BO140" s="43"/>
      <c r="BP140" s="43"/>
      <c r="BQ140" s="43"/>
      <c r="BR140" s="43"/>
      <c r="BS140" s="43"/>
      <c r="BT140" s="43"/>
      <c r="BU140" s="43"/>
      <c r="BV140" s="43"/>
      <c r="BW140" s="43"/>
      <c r="BX140" s="43"/>
      <c r="BY140" s="43"/>
      <c r="BZ140" s="43"/>
      <c r="CA140" s="43"/>
      <c r="CB140" s="43"/>
      <c r="CC140" s="43"/>
      <c r="CD140" s="43"/>
      <c r="CE140" s="43"/>
      <c r="CF140" s="43"/>
      <c r="CG140" s="43"/>
      <c r="CH140" s="43"/>
      <c r="CI140" s="43"/>
      <c r="CJ140" s="43"/>
      <c r="CK140" s="43"/>
      <c r="CL140" s="43"/>
      <c r="CM140" s="43"/>
      <c r="CN140" s="43"/>
      <c r="CO140" s="43"/>
      <c r="CP140" s="43"/>
      <c r="CQ140" s="43"/>
      <c r="CR140" s="43"/>
      <c r="CS140" s="43"/>
      <c r="CT140" s="43"/>
      <c r="CU140" s="43"/>
      <c r="CV140" s="43"/>
      <c r="CW140" s="43"/>
      <c r="CX140" s="43"/>
      <c r="CY140" s="43"/>
      <c r="CZ140" s="43"/>
      <c r="DA140" s="43"/>
      <c r="DB140" s="43"/>
      <c r="DC140" s="43"/>
      <c r="DD140" s="43"/>
      <c r="DE140" s="43"/>
      <c r="DF140" s="43"/>
      <c r="DG140" s="43"/>
    </row>
    <row r="141" spans="1:111" x14ac:dyDescent="0.25">
      <c r="A141" s="54" t="s">
        <v>352</v>
      </c>
      <c r="B141" s="101"/>
      <c r="C141" s="99">
        <f t="shared" ref="C141:C171" si="35">MODE($L141:$CV141)</f>
        <v>1.55</v>
      </c>
      <c r="D141" s="99">
        <f t="shared" ref="D141:D171" si="36">MEDIAN($L141:$CV141)</f>
        <v>1.55</v>
      </c>
      <c r="E141" s="99">
        <f t="shared" ref="E141:E171" si="37">MIN($L141:$CV141)</f>
        <v>1.35</v>
      </c>
      <c r="F141" s="155">
        <v>1.49</v>
      </c>
      <c r="G141" s="97">
        <f t="shared" si="31"/>
        <v>-9.3959731543624095E-2</v>
      </c>
      <c r="H141" s="155">
        <v>1.45</v>
      </c>
      <c r="I141" s="99">
        <f t="shared" ref="I141:I171" si="38">MAX($L141:$CV141)</f>
        <v>1.85</v>
      </c>
      <c r="J141" s="97">
        <f t="shared" si="33"/>
        <v>0.27586206896551735</v>
      </c>
      <c r="K141" s="99">
        <f t="shared" ref="K141:K171" si="39">AVERAGE($L141:$CV141)</f>
        <v>1.563064516129032</v>
      </c>
      <c r="L141" s="141">
        <v>1.39</v>
      </c>
      <c r="M141" s="141">
        <v>1.35</v>
      </c>
      <c r="N141" s="141">
        <v>1.8</v>
      </c>
      <c r="O141" s="141">
        <v>1.8</v>
      </c>
      <c r="P141" s="141">
        <v>1.45</v>
      </c>
      <c r="Q141" s="141">
        <v>1.7</v>
      </c>
      <c r="R141" s="141"/>
      <c r="S141" s="141"/>
      <c r="T141" s="141"/>
      <c r="U141" s="141"/>
      <c r="V141" s="141">
        <v>1.59</v>
      </c>
      <c r="W141" s="141">
        <v>1.55</v>
      </c>
      <c r="X141" s="141">
        <v>1.65</v>
      </c>
      <c r="Y141" s="141"/>
      <c r="Z141" s="141">
        <v>1.45</v>
      </c>
      <c r="AA141" s="141">
        <v>1.55</v>
      </c>
      <c r="AB141" s="141">
        <v>1.6</v>
      </c>
      <c r="AC141" s="141">
        <v>1.5</v>
      </c>
      <c r="AD141" s="141">
        <v>1.6</v>
      </c>
      <c r="AE141" s="141">
        <v>1.6</v>
      </c>
      <c r="AF141" s="141"/>
      <c r="AG141" s="141">
        <v>1.7</v>
      </c>
      <c r="AH141" s="141">
        <v>1.45</v>
      </c>
      <c r="AI141" s="141">
        <v>1.55</v>
      </c>
      <c r="AJ141" s="141">
        <v>1.55</v>
      </c>
      <c r="AK141" s="141">
        <v>1.55</v>
      </c>
      <c r="AL141" s="141">
        <v>1.55</v>
      </c>
      <c r="AM141" s="141">
        <v>1.55</v>
      </c>
      <c r="AN141" s="141">
        <v>1.55</v>
      </c>
      <c r="AO141" s="141">
        <v>1.55</v>
      </c>
      <c r="AP141" s="141">
        <v>1.55</v>
      </c>
      <c r="AQ141" s="141"/>
      <c r="AR141" s="141">
        <v>1.55</v>
      </c>
      <c r="AS141" s="141"/>
      <c r="AT141" s="141"/>
      <c r="AU141" s="141">
        <v>1.6</v>
      </c>
      <c r="AV141" s="141">
        <v>1.7</v>
      </c>
      <c r="AW141" s="141"/>
      <c r="AX141" s="141"/>
      <c r="AY141" s="141"/>
      <c r="AZ141" s="141">
        <v>1.59</v>
      </c>
      <c r="BA141" s="141">
        <v>1.85</v>
      </c>
      <c r="BB141" s="141">
        <v>1.65</v>
      </c>
      <c r="BC141" s="141">
        <v>1.8</v>
      </c>
      <c r="BD141" s="141">
        <v>1.7</v>
      </c>
      <c r="BE141" s="141">
        <v>1.39</v>
      </c>
      <c r="BF141" s="141">
        <v>1.7</v>
      </c>
      <c r="BG141" s="141"/>
      <c r="BH141" s="141"/>
      <c r="BI141" s="141">
        <v>1.5</v>
      </c>
      <c r="BJ141" s="141">
        <v>1.39</v>
      </c>
      <c r="BK141" s="141">
        <v>1.39</v>
      </c>
      <c r="BL141" s="141"/>
      <c r="BM141" s="141"/>
      <c r="BN141" s="141">
        <v>1.6</v>
      </c>
      <c r="BO141" s="141"/>
      <c r="BP141" s="141"/>
      <c r="BQ141" s="141"/>
      <c r="BR141" s="141">
        <v>1.49</v>
      </c>
      <c r="BS141" s="141">
        <v>1.6</v>
      </c>
      <c r="BT141" s="141">
        <v>1.49</v>
      </c>
      <c r="BU141" s="141">
        <v>1.45</v>
      </c>
      <c r="BV141" s="141">
        <v>1.45</v>
      </c>
      <c r="BW141" s="141">
        <v>1.45</v>
      </c>
      <c r="BX141" s="141"/>
      <c r="BY141" s="141">
        <v>1.8</v>
      </c>
      <c r="BZ141" s="141">
        <v>1.5</v>
      </c>
      <c r="CA141" s="141">
        <v>1.7</v>
      </c>
      <c r="CB141" s="141">
        <v>1.6</v>
      </c>
      <c r="CC141" s="141"/>
      <c r="CD141" s="141"/>
      <c r="CE141" s="141"/>
      <c r="CF141" s="141">
        <v>1.5</v>
      </c>
      <c r="CG141" s="141">
        <v>1.5</v>
      </c>
      <c r="CH141" s="141"/>
      <c r="CI141" s="141">
        <v>1.5</v>
      </c>
      <c r="CJ141" s="141">
        <v>1.59</v>
      </c>
      <c r="CK141" s="141"/>
      <c r="CL141" s="141"/>
      <c r="CM141" s="141">
        <v>1.49</v>
      </c>
      <c r="CN141" s="141">
        <v>1.49</v>
      </c>
      <c r="CO141" s="141">
        <v>1.49</v>
      </c>
      <c r="CP141" s="141"/>
      <c r="CQ141" s="141">
        <v>1.49</v>
      </c>
      <c r="CR141" s="141">
        <v>1.45</v>
      </c>
      <c r="CS141" s="141">
        <v>1.7</v>
      </c>
      <c r="CT141" s="141">
        <v>1.6</v>
      </c>
      <c r="CU141" s="141">
        <v>1.55</v>
      </c>
      <c r="CV141" s="141">
        <v>1.49</v>
      </c>
      <c r="CW141" s="141"/>
      <c r="CX141" s="141"/>
      <c r="CY141" s="141"/>
      <c r="CZ141" s="141"/>
      <c r="DA141" s="141"/>
      <c r="DB141" s="141"/>
      <c r="DC141" s="141"/>
      <c r="DD141" s="141"/>
      <c r="DE141" s="141"/>
      <c r="DF141" s="141"/>
      <c r="DG141" s="141"/>
    </row>
    <row r="142" spans="1:111" x14ac:dyDescent="0.25">
      <c r="A142" s="54" t="s">
        <v>353</v>
      </c>
      <c r="B142" s="101"/>
      <c r="C142" s="99">
        <f t="shared" si="35"/>
        <v>1.6</v>
      </c>
      <c r="D142" s="99">
        <f t="shared" si="36"/>
        <v>1.6</v>
      </c>
      <c r="E142" s="99">
        <f t="shared" si="37"/>
        <v>1.35</v>
      </c>
      <c r="F142" s="155"/>
      <c r="G142" s="97" t="e">
        <f t="shared" si="31"/>
        <v>#DIV/0!</v>
      </c>
      <c r="H142" s="155"/>
      <c r="I142" s="99">
        <f t="shared" si="38"/>
        <v>2</v>
      </c>
      <c r="J142" s="97" t="e">
        <f t="shared" si="33"/>
        <v>#DIV/0!</v>
      </c>
      <c r="K142" s="99">
        <f t="shared" si="39"/>
        <v>1.6220000000000006</v>
      </c>
      <c r="L142" s="141">
        <v>1.65</v>
      </c>
      <c r="M142" s="141">
        <v>1.5</v>
      </c>
      <c r="N142" s="141"/>
      <c r="O142" s="141">
        <v>1.8</v>
      </c>
      <c r="P142" s="141">
        <v>1.69</v>
      </c>
      <c r="Q142" s="141">
        <v>1.7</v>
      </c>
      <c r="R142" s="141"/>
      <c r="S142" s="141"/>
      <c r="T142" s="141"/>
      <c r="U142" s="141"/>
      <c r="V142" s="141">
        <v>1.59</v>
      </c>
      <c r="W142" s="141">
        <v>1.6</v>
      </c>
      <c r="X142" s="141">
        <v>1.6</v>
      </c>
      <c r="Y142" s="141">
        <v>1.49</v>
      </c>
      <c r="Z142" s="141">
        <v>1.75</v>
      </c>
      <c r="AA142" s="141">
        <v>1.6</v>
      </c>
      <c r="AB142" s="141">
        <v>1.6</v>
      </c>
      <c r="AC142" s="141">
        <v>1.6</v>
      </c>
      <c r="AD142" s="141"/>
      <c r="AE142" s="141">
        <v>1.6</v>
      </c>
      <c r="AF142" s="141"/>
      <c r="AG142" s="141">
        <v>1.7</v>
      </c>
      <c r="AH142" s="141"/>
      <c r="AI142" s="141">
        <v>1.6</v>
      </c>
      <c r="AJ142" s="141">
        <v>1.6</v>
      </c>
      <c r="AK142" s="141">
        <v>1.6</v>
      </c>
      <c r="AL142" s="141">
        <v>1.6</v>
      </c>
      <c r="AM142" s="141"/>
      <c r="AN142" s="141">
        <v>1.6</v>
      </c>
      <c r="AO142" s="141"/>
      <c r="AP142" s="141"/>
      <c r="AQ142" s="141"/>
      <c r="AR142" s="141">
        <v>1.55</v>
      </c>
      <c r="AS142" s="141">
        <v>1.7</v>
      </c>
      <c r="AT142" s="141"/>
      <c r="AU142" s="141">
        <v>1.65</v>
      </c>
      <c r="AV142" s="141"/>
      <c r="AW142" s="141"/>
      <c r="AX142" s="141"/>
      <c r="AY142" s="141"/>
      <c r="AZ142" s="141">
        <v>1.65</v>
      </c>
      <c r="BA142" s="141">
        <v>1.6</v>
      </c>
      <c r="BB142" s="141">
        <v>1.7</v>
      </c>
      <c r="BC142" s="141">
        <v>1.8</v>
      </c>
      <c r="BD142" s="141">
        <v>1.7</v>
      </c>
      <c r="BE142" s="141"/>
      <c r="BF142" s="141">
        <v>1.7</v>
      </c>
      <c r="BG142" s="141"/>
      <c r="BH142" s="141"/>
      <c r="BI142" s="141"/>
      <c r="BJ142" s="141">
        <v>1.6</v>
      </c>
      <c r="BK142" s="141">
        <v>1.39</v>
      </c>
      <c r="BL142" s="141"/>
      <c r="BM142" s="141"/>
      <c r="BN142" s="141">
        <v>1.6</v>
      </c>
      <c r="BO142" s="141"/>
      <c r="BP142" s="141"/>
      <c r="BQ142" s="141"/>
      <c r="BR142" s="141">
        <v>1.6</v>
      </c>
      <c r="BS142" s="141">
        <v>1.6</v>
      </c>
      <c r="BT142" s="141"/>
      <c r="BU142" s="141"/>
      <c r="BV142" s="141"/>
      <c r="BW142" s="141"/>
      <c r="BX142" s="141"/>
      <c r="BY142" s="141"/>
      <c r="BZ142" s="141">
        <v>1.6</v>
      </c>
      <c r="CA142" s="141">
        <v>1.7</v>
      </c>
      <c r="CB142" s="141">
        <v>1.6</v>
      </c>
      <c r="CC142" s="141">
        <v>2</v>
      </c>
      <c r="CD142" s="141">
        <v>1.35</v>
      </c>
      <c r="CE142" s="141"/>
      <c r="CF142" s="141">
        <v>1.6</v>
      </c>
      <c r="CG142" s="141">
        <v>1.6</v>
      </c>
      <c r="CH142" s="141"/>
      <c r="CI142" s="141"/>
      <c r="CJ142" s="141">
        <v>1.7</v>
      </c>
      <c r="CK142" s="141"/>
      <c r="CL142" s="141"/>
      <c r="CM142" s="141">
        <v>1.65</v>
      </c>
      <c r="CN142" s="141"/>
      <c r="CO142" s="141">
        <v>1.59</v>
      </c>
      <c r="CP142" s="141"/>
      <c r="CQ142" s="141">
        <v>1.5</v>
      </c>
      <c r="CR142" s="141">
        <v>1.55</v>
      </c>
      <c r="CS142" s="141">
        <v>1.5</v>
      </c>
      <c r="CT142" s="141">
        <v>1.6</v>
      </c>
      <c r="CU142" s="141">
        <v>1.65</v>
      </c>
      <c r="CV142" s="141">
        <v>1.6</v>
      </c>
      <c r="CW142" s="141"/>
      <c r="CX142" s="141"/>
      <c r="CY142" s="141"/>
      <c r="CZ142" s="141"/>
      <c r="DA142" s="141"/>
      <c r="DB142" s="141"/>
      <c r="DC142" s="141"/>
      <c r="DD142" s="141"/>
      <c r="DE142" s="141"/>
      <c r="DF142" s="141"/>
      <c r="DG142" s="141"/>
    </row>
    <row r="143" spans="1:111" x14ac:dyDescent="0.25">
      <c r="A143" s="54" t="s">
        <v>354</v>
      </c>
      <c r="B143" s="101"/>
      <c r="C143" s="99">
        <f t="shared" si="35"/>
        <v>1.9</v>
      </c>
      <c r="D143" s="99">
        <f t="shared" si="36"/>
        <v>1.9</v>
      </c>
      <c r="E143" s="99">
        <f t="shared" si="37"/>
        <v>1.6</v>
      </c>
      <c r="F143" s="155">
        <v>1.89</v>
      </c>
      <c r="G143" s="97">
        <f t="shared" si="31"/>
        <v>-0.15343915343915335</v>
      </c>
      <c r="H143" s="155">
        <v>1.6</v>
      </c>
      <c r="I143" s="99">
        <f t="shared" si="38"/>
        <v>2.2000000000000002</v>
      </c>
      <c r="J143" s="97">
        <f t="shared" si="33"/>
        <v>0.37500000000000006</v>
      </c>
      <c r="K143" s="99">
        <f t="shared" si="39"/>
        <v>1.8870175438596488</v>
      </c>
      <c r="L143" s="141">
        <v>1.99</v>
      </c>
      <c r="M143" s="141">
        <v>1.65</v>
      </c>
      <c r="N143" s="141">
        <v>1.99</v>
      </c>
      <c r="O143" s="141">
        <v>1.99</v>
      </c>
      <c r="P143" s="141">
        <v>1.85</v>
      </c>
      <c r="Q143" s="141">
        <v>2.1</v>
      </c>
      <c r="R143" s="141"/>
      <c r="S143" s="141"/>
      <c r="T143" s="141"/>
      <c r="U143" s="141"/>
      <c r="V143" s="141">
        <v>1.65</v>
      </c>
      <c r="W143" s="141">
        <v>1.8</v>
      </c>
      <c r="X143" s="141">
        <v>1.9</v>
      </c>
      <c r="Y143" s="141">
        <v>2.2000000000000002</v>
      </c>
      <c r="Z143" s="141">
        <v>1.95</v>
      </c>
      <c r="AA143" s="141">
        <v>2.1</v>
      </c>
      <c r="AB143" s="141">
        <v>2</v>
      </c>
      <c r="AC143" s="141"/>
      <c r="AD143" s="141"/>
      <c r="AE143" s="141">
        <v>2</v>
      </c>
      <c r="AF143" s="141"/>
      <c r="AG143" s="141"/>
      <c r="AH143" s="141"/>
      <c r="AI143" s="141">
        <v>1.65</v>
      </c>
      <c r="AJ143" s="141">
        <v>1.65</v>
      </c>
      <c r="AK143" s="141">
        <v>1.65</v>
      </c>
      <c r="AL143" s="141">
        <v>1.65</v>
      </c>
      <c r="AM143" s="141"/>
      <c r="AN143" s="141">
        <v>1.65</v>
      </c>
      <c r="AO143" s="141"/>
      <c r="AP143" s="141"/>
      <c r="AQ143" s="141"/>
      <c r="AR143" s="141">
        <v>1.8</v>
      </c>
      <c r="AS143" s="141">
        <v>1.9</v>
      </c>
      <c r="AT143" s="141"/>
      <c r="AU143" s="141">
        <v>1.85</v>
      </c>
      <c r="AV143" s="141">
        <v>2</v>
      </c>
      <c r="AW143" s="141"/>
      <c r="AX143" s="141"/>
      <c r="AY143" s="141"/>
      <c r="AZ143" s="141">
        <v>1.85</v>
      </c>
      <c r="BA143" s="141">
        <v>1.85</v>
      </c>
      <c r="BB143" s="141">
        <v>2.2000000000000002</v>
      </c>
      <c r="BC143" s="141">
        <v>2.2000000000000002</v>
      </c>
      <c r="BD143" s="141">
        <v>2.2000000000000002</v>
      </c>
      <c r="BE143" s="141">
        <v>1.75</v>
      </c>
      <c r="BF143" s="141">
        <v>1.9</v>
      </c>
      <c r="BG143" s="141"/>
      <c r="BH143" s="141"/>
      <c r="BI143" s="141">
        <v>1.9</v>
      </c>
      <c r="BJ143" s="141">
        <v>1.95</v>
      </c>
      <c r="BK143" s="141">
        <v>1.7</v>
      </c>
      <c r="BL143" s="141"/>
      <c r="BM143" s="141"/>
      <c r="BN143" s="141">
        <v>1.95</v>
      </c>
      <c r="BO143" s="141"/>
      <c r="BP143" s="141"/>
      <c r="BQ143" s="141"/>
      <c r="BR143" s="141">
        <v>1.85</v>
      </c>
      <c r="BS143" s="141">
        <v>2.1</v>
      </c>
      <c r="BT143" s="141">
        <v>1.89</v>
      </c>
      <c r="BU143" s="141">
        <v>1.6</v>
      </c>
      <c r="BV143" s="141">
        <v>1.6</v>
      </c>
      <c r="BW143" s="141">
        <v>1.6</v>
      </c>
      <c r="BX143" s="141"/>
      <c r="BY143" s="141">
        <v>1.9</v>
      </c>
      <c r="BZ143" s="141">
        <v>1.9</v>
      </c>
      <c r="CA143" s="141">
        <v>1.9</v>
      </c>
      <c r="CB143" s="141">
        <v>1.7</v>
      </c>
      <c r="CC143" s="141"/>
      <c r="CD143" s="141">
        <v>1.9</v>
      </c>
      <c r="CE143" s="141"/>
      <c r="CF143" s="141">
        <v>1.8</v>
      </c>
      <c r="CG143" s="141">
        <v>1.8</v>
      </c>
      <c r="CH143" s="141"/>
      <c r="CI143" s="141">
        <v>2.1</v>
      </c>
      <c r="CJ143" s="141">
        <v>1.85</v>
      </c>
      <c r="CK143" s="141"/>
      <c r="CL143" s="141"/>
      <c r="CM143" s="141">
        <v>1.95</v>
      </c>
      <c r="CN143" s="141">
        <v>1.9</v>
      </c>
      <c r="CO143" s="141">
        <v>1.85</v>
      </c>
      <c r="CP143" s="141"/>
      <c r="CQ143" s="141">
        <v>2.1</v>
      </c>
      <c r="CR143" s="141">
        <v>1.9</v>
      </c>
      <c r="CS143" s="141">
        <v>1.9</v>
      </c>
      <c r="CT143" s="141">
        <v>2.2000000000000002</v>
      </c>
      <c r="CU143" s="141"/>
      <c r="CV143" s="141">
        <v>1.85</v>
      </c>
      <c r="CW143" s="141"/>
      <c r="CX143" s="141"/>
      <c r="CY143" s="141"/>
      <c r="CZ143" s="141"/>
      <c r="DA143" s="141"/>
      <c r="DB143" s="141"/>
      <c r="DC143" s="141"/>
      <c r="DD143" s="141"/>
      <c r="DE143" s="141"/>
      <c r="DF143" s="141"/>
      <c r="DG143" s="141"/>
    </row>
    <row r="144" spans="1:111" x14ac:dyDescent="0.25">
      <c r="A144" s="54" t="s">
        <v>355</v>
      </c>
      <c r="B144" s="101"/>
      <c r="C144" s="99">
        <f t="shared" si="35"/>
        <v>1.6</v>
      </c>
      <c r="D144" s="99">
        <f t="shared" si="36"/>
        <v>1.6</v>
      </c>
      <c r="E144" s="99">
        <f t="shared" si="37"/>
        <v>1.45</v>
      </c>
      <c r="F144" s="155">
        <v>1.69</v>
      </c>
      <c r="G144" s="97">
        <f t="shared" si="31"/>
        <v>-0.14201183431952663</v>
      </c>
      <c r="H144" s="155">
        <v>1.45</v>
      </c>
      <c r="I144" s="99">
        <f t="shared" si="38"/>
        <v>1.9</v>
      </c>
      <c r="J144" s="97">
        <f t="shared" si="33"/>
        <v>0.31034482758620685</v>
      </c>
      <c r="K144" s="99">
        <f t="shared" si="39"/>
        <v>1.6125806451612901</v>
      </c>
      <c r="L144" s="141">
        <v>1.6</v>
      </c>
      <c r="M144" s="141">
        <v>1.49</v>
      </c>
      <c r="N144" s="141">
        <v>1.7</v>
      </c>
      <c r="O144" s="141">
        <v>1.7</v>
      </c>
      <c r="P144" s="141">
        <v>1.59</v>
      </c>
      <c r="Q144" s="141">
        <v>1.6</v>
      </c>
      <c r="R144" s="141"/>
      <c r="S144" s="141"/>
      <c r="T144" s="141"/>
      <c r="U144" s="141"/>
      <c r="V144" s="141">
        <v>1.45</v>
      </c>
      <c r="W144" s="141">
        <v>1.65</v>
      </c>
      <c r="X144" s="141">
        <v>1.6</v>
      </c>
      <c r="Y144" s="141">
        <v>1.65</v>
      </c>
      <c r="Z144" s="141">
        <v>1.7</v>
      </c>
      <c r="AA144" s="141">
        <v>1.6</v>
      </c>
      <c r="AB144" s="141">
        <v>1.55</v>
      </c>
      <c r="AC144" s="141">
        <v>1.5</v>
      </c>
      <c r="AD144" s="141">
        <v>1.6</v>
      </c>
      <c r="AE144" s="141">
        <v>1.7</v>
      </c>
      <c r="AF144" s="141"/>
      <c r="AG144" s="141"/>
      <c r="AH144" s="141">
        <v>1.55</v>
      </c>
      <c r="AI144" s="141">
        <v>1.6</v>
      </c>
      <c r="AJ144" s="141">
        <v>1.6</v>
      </c>
      <c r="AK144" s="141">
        <v>1.6</v>
      </c>
      <c r="AL144" s="141">
        <v>1.6</v>
      </c>
      <c r="AM144" s="141"/>
      <c r="AN144" s="141">
        <v>1.6</v>
      </c>
      <c r="AO144" s="141"/>
      <c r="AP144" s="141"/>
      <c r="AQ144" s="141"/>
      <c r="AR144" s="141">
        <v>1.6</v>
      </c>
      <c r="AS144" s="141">
        <v>1.6</v>
      </c>
      <c r="AT144" s="141"/>
      <c r="AU144" s="141">
        <v>1.69</v>
      </c>
      <c r="AV144" s="141">
        <v>1.6</v>
      </c>
      <c r="AW144" s="141"/>
      <c r="AX144" s="141"/>
      <c r="AY144" s="141"/>
      <c r="AZ144" s="141">
        <v>1.69</v>
      </c>
      <c r="BA144" s="141">
        <v>1.65</v>
      </c>
      <c r="BB144" s="141">
        <v>1.7</v>
      </c>
      <c r="BC144" s="141">
        <v>1.7</v>
      </c>
      <c r="BD144" s="141">
        <v>1.7</v>
      </c>
      <c r="BE144" s="141">
        <v>1.55</v>
      </c>
      <c r="BF144" s="141">
        <v>1.5</v>
      </c>
      <c r="BG144" s="141"/>
      <c r="BH144" s="141"/>
      <c r="BI144" s="141">
        <v>1.5</v>
      </c>
      <c r="BJ144" s="141">
        <v>1.7</v>
      </c>
      <c r="BK144" s="141">
        <v>1.55</v>
      </c>
      <c r="BL144" s="141"/>
      <c r="BM144" s="141"/>
      <c r="BN144" s="141">
        <v>1.7</v>
      </c>
      <c r="BO144" s="141"/>
      <c r="BP144" s="141"/>
      <c r="BQ144" s="141"/>
      <c r="BR144" s="141">
        <v>1.65</v>
      </c>
      <c r="BS144" s="141">
        <v>1.6</v>
      </c>
      <c r="BT144" s="141">
        <v>1.69</v>
      </c>
      <c r="BU144" s="141">
        <v>1.45</v>
      </c>
      <c r="BV144" s="141">
        <v>1.45</v>
      </c>
      <c r="BW144" s="141">
        <v>1.45</v>
      </c>
      <c r="BX144" s="141"/>
      <c r="BY144" s="141">
        <v>1.7</v>
      </c>
      <c r="BZ144" s="141">
        <v>1.6</v>
      </c>
      <c r="CA144" s="141">
        <v>1.7</v>
      </c>
      <c r="CB144" s="141">
        <v>1.6</v>
      </c>
      <c r="CC144" s="141">
        <v>1.9</v>
      </c>
      <c r="CD144" s="141">
        <v>1.6</v>
      </c>
      <c r="CE144" s="141"/>
      <c r="CF144" s="141">
        <v>1.6</v>
      </c>
      <c r="CG144" s="141">
        <v>1.6</v>
      </c>
      <c r="CH144" s="141"/>
      <c r="CI144" s="141">
        <v>1.5</v>
      </c>
      <c r="CJ144" s="141">
        <v>1.69</v>
      </c>
      <c r="CK144" s="141"/>
      <c r="CL144" s="141"/>
      <c r="CM144" s="141">
        <v>1.65</v>
      </c>
      <c r="CN144" s="141">
        <v>1.65</v>
      </c>
      <c r="CO144" s="141">
        <v>1.69</v>
      </c>
      <c r="CP144" s="141"/>
      <c r="CQ144" s="141">
        <v>1.55</v>
      </c>
      <c r="CR144" s="141">
        <v>1.55</v>
      </c>
      <c r="CS144" s="141">
        <v>1.6</v>
      </c>
      <c r="CT144" s="141">
        <v>1.7</v>
      </c>
      <c r="CU144" s="141">
        <v>1.55</v>
      </c>
      <c r="CV144" s="141">
        <v>1.6</v>
      </c>
      <c r="CW144" s="141"/>
      <c r="CX144" s="141"/>
      <c r="CY144" s="141"/>
      <c r="CZ144" s="141"/>
      <c r="DA144" s="141"/>
      <c r="DB144" s="141"/>
      <c r="DC144" s="141"/>
      <c r="DD144" s="141"/>
      <c r="DE144" s="141"/>
      <c r="DF144" s="141"/>
      <c r="DG144" s="141"/>
    </row>
    <row r="145" spans="1:111" x14ac:dyDescent="0.25">
      <c r="A145" s="54" t="s">
        <v>356</v>
      </c>
      <c r="B145" s="101"/>
      <c r="C145" s="99">
        <f t="shared" si="35"/>
        <v>1.6</v>
      </c>
      <c r="D145" s="99">
        <f t="shared" si="36"/>
        <v>1.6</v>
      </c>
      <c r="E145" s="99">
        <f t="shared" si="37"/>
        <v>0</v>
      </c>
      <c r="F145" s="155">
        <v>1.69</v>
      </c>
      <c r="G145" s="97">
        <f t="shared" si="31"/>
        <v>-1</v>
      </c>
      <c r="H145" s="155">
        <v>1.45</v>
      </c>
      <c r="I145" s="99">
        <f t="shared" si="38"/>
        <v>1.9</v>
      </c>
      <c r="J145" s="97">
        <f t="shared" si="33"/>
        <v>0.31034482758620685</v>
      </c>
      <c r="K145" s="99">
        <f t="shared" si="39"/>
        <v>1.581833333333333</v>
      </c>
      <c r="L145" s="141">
        <v>1.6</v>
      </c>
      <c r="M145" s="141">
        <v>1.39</v>
      </c>
      <c r="N145" s="141"/>
      <c r="O145" s="141">
        <v>1.7</v>
      </c>
      <c r="P145" s="141">
        <v>1.59</v>
      </c>
      <c r="Q145" s="141">
        <v>1.7</v>
      </c>
      <c r="R145" s="141"/>
      <c r="S145" s="141"/>
      <c r="T145" s="141"/>
      <c r="U145" s="141"/>
      <c r="V145" s="141">
        <v>1.39</v>
      </c>
      <c r="W145" s="141">
        <v>1.65</v>
      </c>
      <c r="X145" s="141">
        <v>1.6</v>
      </c>
      <c r="Y145" s="141">
        <v>1.65</v>
      </c>
      <c r="Z145" s="141">
        <v>1.7</v>
      </c>
      <c r="AA145" s="141">
        <v>1.8</v>
      </c>
      <c r="AB145" s="141">
        <v>1.55</v>
      </c>
      <c r="AC145" s="141">
        <v>1.6</v>
      </c>
      <c r="AD145" s="141">
        <v>1.6</v>
      </c>
      <c r="AE145" s="141">
        <v>1.7</v>
      </c>
      <c r="AF145" s="141"/>
      <c r="AG145" s="141"/>
      <c r="AH145" s="141">
        <v>1.55</v>
      </c>
      <c r="AI145" s="141">
        <v>1.6</v>
      </c>
      <c r="AJ145" s="141">
        <v>1.6</v>
      </c>
      <c r="AK145" s="141">
        <v>1.6</v>
      </c>
      <c r="AL145" s="141">
        <v>1.6</v>
      </c>
      <c r="AM145" s="141"/>
      <c r="AN145" s="141">
        <v>1.6</v>
      </c>
      <c r="AO145" s="141"/>
      <c r="AP145" s="141"/>
      <c r="AQ145" s="141"/>
      <c r="AR145" s="141">
        <v>1.6</v>
      </c>
      <c r="AS145" s="141">
        <v>1.6</v>
      </c>
      <c r="AT145" s="141"/>
      <c r="AU145" s="141">
        <v>1.69</v>
      </c>
      <c r="AV145" s="141">
        <v>1.6</v>
      </c>
      <c r="AW145" s="141"/>
      <c r="AX145" s="141"/>
      <c r="AY145" s="141"/>
      <c r="AZ145" s="141">
        <v>1.69</v>
      </c>
      <c r="BA145" s="141">
        <v>1.65</v>
      </c>
      <c r="BB145" s="141">
        <v>1.7</v>
      </c>
      <c r="BC145" s="141">
        <v>1.7</v>
      </c>
      <c r="BD145" s="141"/>
      <c r="BE145" s="141">
        <v>1.55</v>
      </c>
      <c r="BF145" s="141">
        <v>1.5</v>
      </c>
      <c r="BG145" s="141"/>
      <c r="BH145" s="141"/>
      <c r="BI145" s="141">
        <v>1.5</v>
      </c>
      <c r="BJ145" s="141">
        <v>1.6</v>
      </c>
      <c r="BK145" s="141">
        <v>1.55</v>
      </c>
      <c r="BL145" s="141"/>
      <c r="BM145" s="141"/>
      <c r="BN145" s="141">
        <v>1.7</v>
      </c>
      <c r="BO145" s="141"/>
      <c r="BP145" s="141"/>
      <c r="BQ145" s="141"/>
      <c r="BR145" s="141">
        <v>1.65</v>
      </c>
      <c r="BS145" s="141">
        <v>1.6</v>
      </c>
      <c r="BT145" s="141">
        <v>1.69</v>
      </c>
      <c r="BU145" s="141">
        <v>1.45</v>
      </c>
      <c r="BV145" s="141">
        <v>1.45</v>
      </c>
      <c r="BW145" s="141">
        <v>1.45</v>
      </c>
      <c r="BX145" s="141"/>
      <c r="BY145" s="141">
        <v>1.7</v>
      </c>
      <c r="BZ145" s="141">
        <v>1.6</v>
      </c>
      <c r="CA145" s="141">
        <v>1.7</v>
      </c>
      <c r="CB145" s="141">
        <v>1.6</v>
      </c>
      <c r="CC145" s="141">
        <v>1.9</v>
      </c>
      <c r="CD145" s="141">
        <v>1.6</v>
      </c>
      <c r="CE145" s="141"/>
      <c r="CF145" s="141">
        <v>1.6</v>
      </c>
      <c r="CG145" s="141">
        <v>1.6</v>
      </c>
      <c r="CH145" s="141"/>
      <c r="CI145" s="141">
        <v>1.5</v>
      </c>
      <c r="CJ145" s="141">
        <v>1.69</v>
      </c>
      <c r="CK145" s="141"/>
      <c r="CL145" s="141"/>
      <c r="CM145" s="141">
        <v>0</v>
      </c>
      <c r="CN145" s="141">
        <v>1.65</v>
      </c>
      <c r="CO145" s="141">
        <v>1.59</v>
      </c>
      <c r="CP145" s="141"/>
      <c r="CQ145" s="141">
        <v>1.49</v>
      </c>
      <c r="CR145" s="141">
        <v>1.55</v>
      </c>
      <c r="CS145" s="141">
        <v>1.6</v>
      </c>
      <c r="CT145" s="141">
        <v>1.7</v>
      </c>
      <c r="CU145" s="141">
        <v>1.55</v>
      </c>
      <c r="CV145" s="141">
        <v>1.6</v>
      </c>
      <c r="CW145" s="141"/>
      <c r="CX145" s="141"/>
      <c r="CY145" s="141"/>
      <c r="CZ145" s="141"/>
      <c r="DA145" s="141"/>
      <c r="DB145" s="141"/>
      <c r="DC145" s="141"/>
      <c r="DD145" s="141"/>
      <c r="DE145" s="141"/>
      <c r="DF145" s="141"/>
      <c r="DG145" s="141"/>
    </row>
    <row r="146" spans="1:111" x14ac:dyDescent="0.25">
      <c r="A146" s="53" t="s">
        <v>109</v>
      </c>
      <c r="B146" s="96"/>
      <c r="C146" s="96"/>
      <c r="D146" s="96"/>
      <c r="E146" s="96"/>
      <c r="F146" s="154"/>
      <c r="G146" s="96"/>
      <c r="H146" s="154"/>
      <c r="I146" s="96"/>
      <c r="J146" s="96"/>
      <c r="K146" s="96"/>
      <c r="L146" s="43"/>
      <c r="M146" s="43"/>
      <c r="N146" s="43"/>
      <c r="O146" s="43"/>
      <c r="P146" s="43"/>
      <c r="Q146" s="43"/>
      <c r="R146" s="43"/>
      <c r="S146" s="43"/>
      <c r="T146" s="43"/>
      <c r="U146" s="43"/>
      <c r="V146" s="43"/>
      <c r="W146" s="43"/>
      <c r="X146" s="43"/>
      <c r="Y146" s="43"/>
      <c r="Z146" s="43"/>
      <c r="AA146" s="43"/>
      <c r="AB146" s="43"/>
      <c r="AC146" s="43"/>
      <c r="AD146" s="43"/>
      <c r="AE146" s="43"/>
      <c r="AF146" s="43"/>
      <c r="AG146" s="43"/>
      <c r="AH146" s="43"/>
      <c r="AI146" s="43"/>
      <c r="AJ146" s="43"/>
      <c r="AK146" s="43"/>
      <c r="AL146" s="43"/>
      <c r="AM146" s="43"/>
      <c r="AN146" s="43"/>
      <c r="AO146" s="43"/>
      <c r="AP146" s="43"/>
      <c r="AQ146" s="43"/>
      <c r="AR146" s="43"/>
      <c r="AS146" s="43"/>
      <c r="AT146" s="43"/>
      <c r="AU146" s="43"/>
      <c r="AV146" s="43"/>
      <c r="AW146" s="43"/>
      <c r="AX146" s="43"/>
      <c r="AY146" s="43"/>
      <c r="AZ146" s="43"/>
      <c r="BA146" s="43"/>
      <c r="BB146" s="43"/>
      <c r="BC146" s="43"/>
      <c r="BD146" s="43"/>
      <c r="BE146" s="43"/>
      <c r="BF146" s="43"/>
      <c r="BG146" s="43"/>
      <c r="BH146" s="43"/>
      <c r="BI146" s="43"/>
      <c r="BJ146" s="43"/>
      <c r="BK146" s="43"/>
      <c r="BL146" s="43"/>
      <c r="BM146" s="43"/>
      <c r="BN146" s="43"/>
      <c r="BO146" s="43"/>
      <c r="BP146" s="43"/>
      <c r="BQ146" s="43"/>
      <c r="BR146" s="43"/>
      <c r="BS146" s="43"/>
      <c r="BT146" s="43"/>
      <c r="BU146" s="43"/>
      <c r="BV146" s="43"/>
      <c r="BW146" s="43"/>
      <c r="BX146" s="43"/>
      <c r="BY146" s="43"/>
      <c r="BZ146" s="43"/>
      <c r="CA146" s="43"/>
      <c r="CB146" s="43"/>
      <c r="CC146" s="43"/>
      <c r="CD146" s="43"/>
      <c r="CE146" s="43"/>
      <c r="CF146" s="43"/>
      <c r="CG146" s="43"/>
      <c r="CH146" s="43"/>
      <c r="CI146" s="43"/>
      <c r="CJ146" s="43"/>
      <c r="CK146" s="43"/>
      <c r="CL146" s="43"/>
      <c r="CM146" s="43"/>
      <c r="CN146" s="43"/>
      <c r="CO146" s="43"/>
      <c r="CP146" s="43"/>
      <c r="CQ146" s="43"/>
      <c r="CR146" s="43"/>
      <c r="CS146" s="43"/>
      <c r="CT146" s="43"/>
      <c r="CU146" s="43"/>
      <c r="CV146" s="43"/>
      <c r="CW146" s="43"/>
      <c r="CX146" s="43"/>
      <c r="CY146" s="43"/>
      <c r="CZ146" s="43"/>
      <c r="DA146" s="43"/>
      <c r="DB146" s="43"/>
      <c r="DC146" s="43"/>
      <c r="DD146" s="43"/>
      <c r="DE146" s="43"/>
      <c r="DF146" s="43"/>
      <c r="DG146" s="43"/>
    </row>
    <row r="147" spans="1:111" x14ac:dyDescent="0.25">
      <c r="A147" s="54" t="s">
        <v>357</v>
      </c>
      <c r="B147" s="101"/>
      <c r="C147" s="99" t="e">
        <f t="shared" si="35"/>
        <v>#N/A</v>
      </c>
      <c r="D147" s="99">
        <f t="shared" si="36"/>
        <v>2.6</v>
      </c>
      <c r="E147" s="99">
        <f t="shared" si="37"/>
        <v>2.6</v>
      </c>
      <c r="F147" s="155"/>
      <c r="G147" s="97" t="e">
        <f t="shared" si="31"/>
        <v>#DIV/0!</v>
      </c>
      <c r="H147" s="155"/>
      <c r="I147" s="99">
        <f t="shared" si="38"/>
        <v>2.6</v>
      </c>
      <c r="J147" s="97" t="e">
        <f t="shared" si="33"/>
        <v>#DIV/0!</v>
      </c>
      <c r="K147" s="99">
        <f t="shared" si="39"/>
        <v>2.6</v>
      </c>
      <c r="L147" s="141"/>
      <c r="M147" s="141"/>
      <c r="N147" s="141"/>
      <c r="O147" s="141"/>
      <c r="P147" s="141"/>
      <c r="Q147" s="141"/>
      <c r="R147" s="141"/>
      <c r="S147" s="141"/>
      <c r="T147" s="141"/>
      <c r="U147" s="141"/>
      <c r="V147" s="141"/>
      <c r="W147" s="141"/>
      <c r="X147" s="141"/>
      <c r="Y147" s="141"/>
      <c r="Z147" s="141"/>
      <c r="AA147" s="141"/>
      <c r="AB147" s="141"/>
      <c r="AC147" s="141"/>
      <c r="AD147" s="141"/>
      <c r="AE147" s="141"/>
      <c r="AF147" s="141"/>
      <c r="AG147" s="141"/>
      <c r="AH147" s="141"/>
      <c r="AI147" s="141"/>
      <c r="AJ147" s="141"/>
      <c r="AK147" s="141"/>
      <c r="AL147" s="141"/>
      <c r="AM147" s="141"/>
      <c r="AN147" s="141"/>
      <c r="AO147" s="141"/>
      <c r="AP147" s="141"/>
      <c r="AQ147" s="141"/>
      <c r="AR147" s="141"/>
      <c r="AS147" s="141"/>
      <c r="AT147" s="141"/>
      <c r="AU147" s="141"/>
      <c r="AV147" s="141"/>
      <c r="AW147" s="141"/>
      <c r="AX147" s="141"/>
      <c r="AY147" s="141"/>
      <c r="AZ147" s="141"/>
      <c r="BA147" s="141"/>
      <c r="BB147" s="141"/>
      <c r="BC147" s="141"/>
      <c r="BD147" s="141">
        <v>2.6</v>
      </c>
      <c r="BE147" s="141"/>
      <c r="BF147" s="141"/>
      <c r="BG147" s="141"/>
      <c r="BH147" s="141"/>
      <c r="BI147" s="141"/>
      <c r="BJ147" s="141"/>
      <c r="BK147" s="141"/>
      <c r="BL147" s="141"/>
      <c r="BM147" s="141"/>
      <c r="BN147" s="141"/>
      <c r="BO147" s="141"/>
      <c r="BP147" s="141"/>
      <c r="BQ147" s="141"/>
      <c r="BR147" s="141"/>
      <c r="BS147" s="141"/>
      <c r="BT147" s="141"/>
      <c r="BU147" s="141"/>
      <c r="BV147" s="141"/>
      <c r="BW147" s="141"/>
      <c r="BX147" s="141"/>
      <c r="BY147" s="141"/>
      <c r="BZ147" s="141"/>
      <c r="CA147" s="141"/>
      <c r="CB147" s="141"/>
      <c r="CC147" s="141"/>
      <c r="CD147" s="141"/>
      <c r="CE147" s="141"/>
      <c r="CF147" s="141"/>
      <c r="CG147" s="141"/>
      <c r="CH147" s="141"/>
      <c r="CI147" s="141"/>
      <c r="CJ147" s="141"/>
      <c r="CK147" s="141"/>
      <c r="CL147" s="141"/>
      <c r="CM147" s="141"/>
      <c r="CN147" s="141"/>
      <c r="CO147" s="141"/>
      <c r="CP147" s="141"/>
      <c r="CQ147" s="141"/>
      <c r="CR147" s="141"/>
      <c r="CS147" s="141"/>
      <c r="CT147" s="141"/>
      <c r="CU147" s="141"/>
      <c r="CV147" s="141"/>
      <c r="CW147" s="141"/>
      <c r="CX147" s="141"/>
      <c r="CY147" s="141"/>
      <c r="CZ147" s="141"/>
      <c r="DA147" s="141"/>
      <c r="DB147" s="141"/>
      <c r="DC147" s="141"/>
      <c r="DD147" s="141"/>
      <c r="DE147" s="141"/>
      <c r="DF147" s="141"/>
      <c r="DG147" s="141"/>
    </row>
    <row r="148" spans="1:111" x14ac:dyDescent="0.25">
      <c r="A148" s="54" t="s">
        <v>358</v>
      </c>
      <c r="B148" s="101"/>
      <c r="C148" s="99">
        <f t="shared" si="35"/>
        <v>2.7</v>
      </c>
      <c r="D148" s="99">
        <f t="shared" si="36"/>
        <v>2.7</v>
      </c>
      <c r="E148" s="99">
        <f t="shared" si="37"/>
        <v>1.9</v>
      </c>
      <c r="F148" s="155">
        <v>2.7</v>
      </c>
      <c r="G148" s="97">
        <f t="shared" si="31"/>
        <v>-0.29629629629629639</v>
      </c>
      <c r="H148" s="155">
        <v>2.85</v>
      </c>
      <c r="I148" s="99">
        <f t="shared" si="38"/>
        <v>2.9</v>
      </c>
      <c r="J148" s="97">
        <f t="shared" si="33"/>
        <v>1.7543859649122744E-2</v>
      </c>
      <c r="K148" s="99">
        <f t="shared" si="39"/>
        <v>2.6287499999999993</v>
      </c>
      <c r="L148" s="141"/>
      <c r="M148" s="141"/>
      <c r="N148" s="141"/>
      <c r="O148" s="141">
        <v>2.8</v>
      </c>
      <c r="P148" s="141">
        <v>2.65</v>
      </c>
      <c r="Q148" s="141">
        <v>2.4</v>
      </c>
      <c r="R148" s="141"/>
      <c r="S148" s="141"/>
      <c r="T148" s="141"/>
      <c r="U148" s="141"/>
      <c r="V148" s="141">
        <v>2.6</v>
      </c>
      <c r="W148" s="141">
        <v>2.2999999999999998</v>
      </c>
      <c r="X148" s="141">
        <v>2.7</v>
      </c>
      <c r="Y148" s="141"/>
      <c r="Z148" s="141">
        <v>2.9</v>
      </c>
      <c r="AA148" s="141"/>
      <c r="AB148" s="141">
        <v>2.5</v>
      </c>
      <c r="AC148" s="141"/>
      <c r="AD148" s="141"/>
      <c r="AE148" s="141"/>
      <c r="AF148" s="141"/>
      <c r="AG148" s="141"/>
      <c r="AH148" s="141"/>
      <c r="AI148" s="141">
        <v>2.7</v>
      </c>
      <c r="AJ148" s="141">
        <v>2.7</v>
      </c>
      <c r="AK148" s="141">
        <v>2.7</v>
      </c>
      <c r="AL148" s="141">
        <v>2.7</v>
      </c>
      <c r="AM148" s="141">
        <v>2.65</v>
      </c>
      <c r="AN148" s="141">
        <v>2.7</v>
      </c>
      <c r="AO148" s="141">
        <v>2.65</v>
      </c>
      <c r="AP148" s="141">
        <v>2.65</v>
      </c>
      <c r="AQ148" s="141"/>
      <c r="AR148" s="141">
        <v>2.8</v>
      </c>
      <c r="AS148" s="141"/>
      <c r="AT148" s="141"/>
      <c r="AU148" s="141">
        <v>2.7</v>
      </c>
      <c r="AV148" s="141"/>
      <c r="AW148" s="141"/>
      <c r="AX148" s="141"/>
      <c r="AY148" s="141"/>
      <c r="AZ148" s="141">
        <v>2.8</v>
      </c>
      <c r="BA148" s="141"/>
      <c r="BB148" s="141"/>
      <c r="BC148" s="141"/>
      <c r="BD148" s="141"/>
      <c r="BE148" s="141">
        <v>2.2000000000000002</v>
      </c>
      <c r="BF148" s="141">
        <v>2.8</v>
      </c>
      <c r="BG148" s="141"/>
      <c r="BH148" s="141"/>
      <c r="BI148" s="141">
        <v>2.8</v>
      </c>
      <c r="BJ148" s="141">
        <v>2.7</v>
      </c>
      <c r="BK148" s="141">
        <v>1.9</v>
      </c>
      <c r="BL148" s="141"/>
      <c r="BM148" s="141"/>
      <c r="BN148" s="141"/>
      <c r="BO148" s="141"/>
      <c r="BP148" s="141"/>
      <c r="BQ148" s="141"/>
      <c r="BR148" s="141">
        <v>2.6</v>
      </c>
      <c r="BS148" s="141">
        <v>2.8</v>
      </c>
      <c r="BT148" s="141">
        <v>2.7</v>
      </c>
      <c r="BU148" s="141">
        <v>2.85</v>
      </c>
      <c r="BV148" s="141">
        <v>2.85</v>
      </c>
      <c r="BW148" s="141">
        <v>2.85</v>
      </c>
      <c r="BX148" s="141"/>
      <c r="BY148" s="141"/>
      <c r="BZ148" s="141">
        <v>2.6</v>
      </c>
      <c r="CA148" s="141"/>
      <c r="CB148" s="141"/>
      <c r="CC148" s="141"/>
      <c r="CD148" s="141"/>
      <c r="CE148" s="141"/>
      <c r="CF148" s="141"/>
      <c r="CG148" s="141">
        <v>2.7</v>
      </c>
      <c r="CH148" s="141"/>
      <c r="CI148" s="141">
        <v>2.7</v>
      </c>
      <c r="CJ148" s="141">
        <v>2.6</v>
      </c>
      <c r="CK148" s="141"/>
      <c r="CL148" s="141"/>
      <c r="CM148" s="141">
        <v>2.2000000000000002</v>
      </c>
      <c r="CN148" s="141"/>
      <c r="CO148" s="141"/>
      <c r="CP148" s="141"/>
      <c r="CQ148" s="141">
        <v>2.2000000000000002</v>
      </c>
      <c r="CR148" s="141">
        <v>2.7</v>
      </c>
      <c r="CS148" s="141"/>
      <c r="CT148" s="141">
        <v>2.6</v>
      </c>
      <c r="CU148" s="141">
        <v>2.6</v>
      </c>
      <c r="CV148" s="141">
        <v>2.6</v>
      </c>
      <c r="CW148" s="141"/>
      <c r="CX148" s="141"/>
      <c r="CY148" s="141"/>
      <c r="CZ148" s="141"/>
      <c r="DA148" s="141"/>
      <c r="DB148" s="141"/>
      <c r="DC148" s="141"/>
      <c r="DD148" s="141"/>
      <c r="DE148" s="141"/>
      <c r="DF148" s="141"/>
      <c r="DG148" s="141"/>
    </row>
    <row r="149" spans="1:111" x14ac:dyDescent="0.25">
      <c r="A149" s="54" t="s">
        <v>359</v>
      </c>
      <c r="B149" s="101"/>
      <c r="C149" s="99">
        <f t="shared" si="35"/>
        <v>4.2</v>
      </c>
      <c r="D149" s="99">
        <f t="shared" si="36"/>
        <v>4.5</v>
      </c>
      <c r="E149" s="99">
        <f t="shared" si="37"/>
        <v>3.4</v>
      </c>
      <c r="F149" s="153">
        <v>4.3</v>
      </c>
      <c r="G149" s="97">
        <f t="shared" si="31"/>
        <v>-0.20930232558139533</v>
      </c>
      <c r="H149" s="153">
        <v>4.8499999999999996</v>
      </c>
      <c r="I149" s="99">
        <f t="shared" si="38"/>
        <v>4.9000000000000004</v>
      </c>
      <c r="J149" s="97">
        <f t="shared" si="33"/>
        <v>1.0309278350515611E-2</v>
      </c>
      <c r="K149" s="99">
        <f t="shared" si="39"/>
        <v>4.4690243902439031</v>
      </c>
      <c r="L149" s="141"/>
      <c r="M149" s="141"/>
      <c r="N149" s="141"/>
      <c r="O149" s="141"/>
      <c r="P149" s="141">
        <v>3.99</v>
      </c>
      <c r="Q149" s="141">
        <v>4.5</v>
      </c>
      <c r="R149" s="141"/>
      <c r="S149" s="141"/>
      <c r="T149" s="141"/>
      <c r="U149" s="141"/>
      <c r="V149" s="141"/>
      <c r="W149" s="141">
        <v>4.25</v>
      </c>
      <c r="X149" s="141">
        <v>4.7</v>
      </c>
      <c r="Y149" s="141">
        <v>4.5</v>
      </c>
      <c r="Z149" s="141">
        <v>4.9000000000000004</v>
      </c>
      <c r="AA149" s="141"/>
      <c r="AB149" s="141">
        <v>4.5999999999999996</v>
      </c>
      <c r="AC149" s="141"/>
      <c r="AD149" s="141"/>
      <c r="AE149" s="141"/>
      <c r="AF149" s="141"/>
      <c r="AG149" s="141"/>
      <c r="AH149" s="141"/>
      <c r="AI149" s="141">
        <v>4.2</v>
      </c>
      <c r="AJ149" s="141">
        <v>4.2</v>
      </c>
      <c r="AK149" s="141">
        <v>4.2</v>
      </c>
      <c r="AL149" s="141">
        <v>4.2</v>
      </c>
      <c r="AM149" s="141">
        <v>4.55</v>
      </c>
      <c r="AN149" s="141">
        <v>4.2</v>
      </c>
      <c r="AO149" s="141">
        <v>4.55</v>
      </c>
      <c r="AP149" s="141">
        <v>4.55</v>
      </c>
      <c r="AQ149" s="141"/>
      <c r="AR149" s="141">
        <v>4.9000000000000004</v>
      </c>
      <c r="AS149" s="141"/>
      <c r="AT149" s="141"/>
      <c r="AU149" s="141">
        <v>4.2</v>
      </c>
      <c r="AV149" s="141">
        <v>4.4000000000000004</v>
      </c>
      <c r="AW149" s="141"/>
      <c r="AX149" s="141"/>
      <c r="AY149" s="141"/>
      <c r="AZ149" s="141">
        <v>4.6500000000000004</v>
      </c>
      <c r="BA149" s="141"/>
      <c r="BB149" s="141"/>
      <c r="BC149" s="141"/>
      <c r="BD149" s="141"/>
      <c r="BE149" s="141">
        <v>4.2</v>
      </c>
      <c r="BF149" s="141">
        <v>4.5</v>
      </c>
      <c r="BG149" s="141"/>
      <c r="BH149" s="141"/>
      <c r="BI149" s="141">
        <v>4.8</v>
      </c>
      <c r="BJ149" s="141">
        <v>4.7</v>
      </c>
      <c r="BK149" s="141">
        <v>3.4</v>
      </c>
      <c r="BL149" s="141"/>
      <c r="BM149" s="141"/>
      <c r="BN149" s="141"/>
      <c r="BO149" s="141"/>
      <c r="BP149" s="141"/>
      <c r="BQ149" s="141"/>
      <c r="BR149" s="141">
        <v>3.99</v>
      </c>
      <c r="BS149" s="141">
        <v>4.5999999999999996</v>
      </c>
      <c r="BT149" s="141">
        <v>4.3</v>
      </c>
      <c r="BU149" s="141">
        <v>4.8499999999999996</v>
      </c>
      <c r="BV149" s="141">
        <v>4.8499999999999996</v>
      </c>
      <c r="BW149" s="141">
        <v>4.8499999999999996</v>
      </c>
      <c r="BX149" s="141"/>
      <c r="BY149" s="141"/>
      <c r="BZ149" s="141">
        <v>4.5</v>
      </c>
      <c r="CA149" s="141"/>
      <c r="CB149" s="141"/>
      <c r="CC149" s="141"/>
      <c r="CD149" s="141"/>
      <c r="CE149" s="141"/>
      <c r="CF149" s="141"/>
      <c r="CG149" s="141">
        <v>4.5999999999999996</v>
      </c>
      <c r="CH149" s="141"/>
      <c r="CI149" s="141">
        <v>4.7</v>
      </c>
      <c r="CJ149" s="141">
        <v>4.8</v>
      </c>
      <c r="CK149" s="141"/>
      <c r="CL149" s="141"/>
      <c r="CM149" s="141">
        <v>4.8</v>
      </c>
      <c r="CN149" s="141">
        <v>4.2</v>
      </c>
      <c r="CO149" s="141">
        <v>4.5</v>
      </c>
      <c r="CP149" s="141"/>
      <c r="CQ149" s="141">
        <v>4.5</v>
      </c>
      <c r="CR149" s="141">
        <v>4.7</v>
      </c>
      <c r="CS149" s="141"/>
      <c r="CT149" s="141"/>
      <c r="CU149" s="141">
        <v>4.3</v>
      </c>
      <c r="CV149" s="141">
        <v>4.3499999999999996</v>
      </c>
      <c r="CW149" s="141"/>
      <c r="CX149" s="141"/>
      <c r="CY149" s="141"/>
      <c r="CZ149" s="141"/>
      <c r="DA149" s="141"/>
      <c r="DB149" s="141"/>
      <c r="DC149" s="141"/>
      <c r="DD149" s="141"/>
      <c r="DE149" s="151"/>
      <c r="DF149" s="151"/>
      <c r="DG149" s="151"/>
    </row>
    <row r="150" spans="1:111" x14ac:dyDescent="0.25">
      <c r="A150" s="53" t="s">
        <v>74</v>
      </c>
      <c r="B150" s="96"/>
      <c r="C150" s="96"/>
      <c r="D150" s="96"/>
      <c r="E150" s="96"/>
      <c r="F150" s="154"/>
      <c r="G150" s="96"/>
      <c r="H150" s="154"/>
      <c r="I150" s="96"/>
      <c r="J150" s="96"/>
      <c r="K150" s="96"/>
      <c r="L150" s="43"/>
      <c r="M150" s="43"/>
      <c r="N150" s="43"/>
      <c r="O150" s="43"/>
      <c r="P150" s="43"/>
      <c r="Q150" s="43"/>
      <c r="R150" s="43"/>
      <c r="S150" s="43"/>
      <c r="T150" s="43"/>
      <c r="U150" s="43"/>
      <c r="V150" s="43"/>
      <c r="W150" s="43"/>
      <c r="X150" s="43"/>
      <c r="Y150" s="43"/>
      <c r="Z150" s="43"/>
      <c r="AA150" s="43"/>
      <c r="AB150" s="43"/>
      <c r="AC150" s="43"/>
      <c r="AD150" s="43"/>
      <c r="AE150" s="43"/>
      <c r="AF150" s="43"/>
      <c r="AG150" s="43"/>
      <c r="AH150" s="43"/>
      <c r="AI150" s="43"/>
      <c r="AJ150" s="43"/>
      <c r="AK150" s="43"/>
      <c r="AL150" s="43"/>
      <c r="AM150" s="43"/>
      <c r="AN150" s="43"/>
      <c r="AO150" s="43"/>
      <c r="AP150" s="43"/>
      <c r="AQ150" s="43"/>
      <c r="AR150" s="43"/>
      <c r="AS150" s="43"/>
      <c r="AT150" s="43"/>
      <c r="AU150" s="43"/>
      <c r="AV150" s="43"/>
      <c r="AW150" s="43"/>
      <c r="AX150" s="43"/>
      <c r="AY150" s="43"/>
      <c r="AZ150" s="43"/>
      <c r="BA150" s="43"/>
      <c r="BB150" s="43"/>
      <c r="BC150" s="43"/>
      <c r="BD150" s="43"/>
      <c r="BE150" s="43"/>
      <c r="BF150" s="43"/>
      <c r="BG150" s="43"/>
      <c r="BH150" s="43"/>
      <c r="BI150" s="43"/>
      <c r="BJ150" s="43"/>
      <c r="BK150" s="43"/>
      <c r="BL150" s="43"/>
      <c r="BM150" s="43"/>
      <c r="BN150" s="43"/>
      <c r="BO150" s="43"/>
      <c r="BP150" s="43"/>
      <c r="BQ150" s="43"/>
      <c r="BR150" s="43"/>
      <c r="BS150" s="43"/>
      <c r="BT150" s="43"/>
      <c r="BU150" s="43"/>
      <c r="BV150" s="43"/>
      <c r="BW150" s="43"/>
      <c r="BX150" s="43"/>
      <c r="BY150" s="43"/>
      <c r="BZ150" s="43"/>
      <c r="CA150" s="43"/>
      <c r="CB150" s="43"/>
      <c r="CC150" s="43"/>
      <c r="CD150" s="43"/>
      <c r="CE150" s="43"/>
      <c r="CF150" s="43"/>
      <c r="CG150" s="43"/>
      <c r="CH150" s="43"/>
      <c r="CI150" s="43"/>
      <c r="CJ150" s="43"/>
      <c r="CK150" s="43"/>
      <c r="CL150" s="43"/>
      <c r="CM150" s="43"/>
      <c r="CN150" s="43"/>
      <c r="CO150" s="43"/>
      <c r="CP150" s="43"/>
      <c r="CQ150" s="43"/>
      <c r="CR150" s="43"/>
      <c r="CS150" s="43"/>
      <c r="CT150" s="43"/>
      <c r="CU150" s="43"/>
      <c r="CV150" s="43"/>
      <c r="CW150" s="43"/>
      <c r="CX150" s="43"/>
      <c r="CY150" s="43"/>
      <c r="CZ150" s="43"/>
      <c r="DA150" s="43"/>
      <c r="DB150" s="43"/>
      <c r="DC150" s="43"/>
      <c r="DD150" s="43"/>
      <c r="DE150" s="43"/>
      <c r="DF150" s="43"/>
      <c r="DG150" s="43"/>
    </row>
    <row r="151" spans="1:111" x14ac:dyDescent="0.25">
      <c r="A151" s="54" t="s">
        <v>110</v>
      </c>
      <c r="B151" s="101"/>
      <c r="C151" s="99">
        <f t="shared" si="35"/>
        <v>6.4</v>
      </c>
      <c r="D151" s="99">
        <f t="shared" si="36"/>
        <v>6.4</v>
      </c>
      <c r="E151" s="99">
        <f t="shared" si="37"/>
        <v>5.9</v>
      </c>
      <c r="F151" s="155">
        <v>6.99</v>
      </c>
      <c r="G151" s="97">
        <f t="shared" si="31"/>
        <v>-0.15593705293276106</v>
      </c>
      <c r="H151" s="155"/>
      <c r="I151" s="99">
        <f t="shared" si="38"/>
        <v>7.5</v>
      </c>
      <c r="J151" s="97" t="e">
        <f t="shared" si="33"/>
        <v>#DIV/0!</v>
      </c>
      <c r="K151" s="99">
        <f t="shared" si="39"/>
        <v>6.4754545454545456</v>
      </c>
      <c r="L151" s="141"/>
      <c r="M151" s="141"/>
      <c r="N151" s="141"/>
      <c r="O151" s="141">
        <v>6.8</v>
      </c>
      <c r="P151" s="141">
        <v>6.45</v>
      </c>
      <c r="Q151" s="141">
        <v>6.4</v>
      </c>
      <c r="R151" s="141"/>
      <c r="S151" s="141"/>
      <c r="T151" s="141"/>
      <c r="U151" s="141"/>
      <c r="V151" s="141">
        <v>6.2</v>
      </c>
      <c r="W151" s="141">
        <v>6.2</v>
      </c>
      <c r="X151" s="141">
        <v>6.2</v>
      </c>
      <c r="Y151" s="141"/>
      <c r="Z151" s="141"/>
      <c r="AA151" s="141"/>
      <c r="AB151" s="141">
        <v>6.8</v>
      </c>
      <c r="AC151" s="141"/>
      <c r="AD151" s="141"/>
      <c r="AE151" s="141">
        <v>7.5</v>
      </c>
      <c r="AF151" s="141"/>
      <c r="AG151" s="141"/>
      <c r="AH151" s="141"/>
      <c r="AI151" s="141">
        <v>6.4</v>
      </c>
      <c r="AJ151" s="141">
        <v>6.4</v>
      </c>
      <c r="AK151" s="141">
        <v>6.4</v>
      </c>
      <c r="AL151" s="141">
        <v>6.4</v>
      </c>
      <c r="AM151" s="141"/>
      <c r="AN151" s="141">
        <v>6.4</v>
      </c>
      <c r="AO151" s="141"/>
      <c r="AP151" s="141"/>
      <c r="AQ151" s="141"/>
      <c r="AR151" s="141">
        <v>6.6</v>
      </c>
      <c r="AS151" s="141"/>
      <c r="AT151" s="141"/>
      <c r="AU151" s="141">
        <v>6.35</v>
      </c>
      <c r="AV151" s="141">
        <v>6.3</v>
      </c>
      <c r="AW151" s="141"/>
      <c r="AX151" s="141"/>
      <c r="AY151" s="141"/>
      <c r="AZ151" s="141">
        <v>6.35</v>
      </c>
      <c r="BA151" s="141">
        <v>5.95</v>
      </c>
      <c r="BB151" s="141">
        <v>6.5</v>
      </c>
      <c r="BC151" s="141">
        <v>6.5</v>
      </c>
      <c r="BD151" s="141">
        <v>6.8</v>
      </c>
      <c r="BE151" s="141">
        <v>6.29</v>
      </c>
      <c r="BF151" s="141">
        <v>6.6</v>
      </c>
      <c r="BG151" s="141"/>
      <c r="BH151" s="141"/>
      <c r="BI151" s="141">
        <v>6.5</v>
      </c>
      <c r="BJ151" s="141">
        <v>5.95</v>
      </c>
      <c r="BK151" s="141"/>
      <c r="BL151" s="141"/>
      <c r="BM151" s="141"/>
      <c r="BN151" s="141">
        <v>6.9</v>
      </c>
      <c r="BO151" s="141"/>
      <c r="BP151" s="141"/>
      <c r="BQ151" s="141"/>
      <c r="BR151" s="141"/>
      <c r="BS151" s="141">
        <v>6.5</v>
      </c>
      <c r="BT151" s="141">
        <v>6.99</v>
      </c>
      <c r="BU151" s="141"/>
      <c r="BV151" s="141"/>
      <c r="BW151" s="141"/>
      <c r="BX151" s="141"/>
      <c r="BY151" s="141">
        <v>6.4</v>
      </c>
      <c r="BZ151" s="141">
        <v>6.3</v>
      </c>
      <c r="CA151" s="141"/>
      <c r="CB151" s="141">
        <v>6.95</v>
      </c>
      <c r="CC151" s="141">
        <v>7.4</v>
      </c>
      <c r="CD151" s="141">
        <v>6.5</v>
      </c>
      <c r="CE151" s="141"/>
      <c r="CF151" s="141">
        <v>6.5</v>
      </c>
      <c r="CG151" s="141">
        <v>6.4</v>
      </c>
      <c r="CH151" s="141"/>
      <c r="CI151" s="141">
        <v>5.9</v>
      </c>
      <c r="CJ151" s="141">
        <v>6.35</v>
      </c>
      <c r="CK151" s="141"/>
      <c r="CL151" s="141"/>
      <c r="CM151" s="141">
        <v>5.99</v>
      </c>
      <c r="CN151" s="141"/>
      <c r="CO151" s="141">
        <v>6.6</v>
      </c>
      <c r="CP151" s="141"/>
      <c r="CQ151" s="141">
        <v>6.3</v>
      </c>
      <c r="CR151" s="141">
        <v>6.5</v>
      </c>
      <c r="CS151" s="141">
        <v>6.3</v>
      </c>
      <c r="CT151" s="141">
        <v>6.5</v>
      </c>
      <c r="CU151" s="141"/>
      <c r="CV151" s="141">
        <v>6.4</v>
      </c>
      <c r="CW151" s="141"/>
      <c r="CX151" s="141"/>
      <c r="CY151" s="141"/>
      <c r="CZ151" s="141"/>
      <c r="DA151" s="141"/>
      <c r="DB151" s="141"/>
      <c r="DC151" s="141"/>
      <c r="DD151" s="141"/>
      <c r="DE151" s="141"/>
      <c r="DF151" s="141"/>
      <c r="DG151" s="141"/>
    </row>
    <row r="152" spans="1:111" x14ac:dyDescent="0.25">
      <c r="A152" s="54" t="s">
        <v>111</v>
      </c>
      <c r="B152" s="101"/>
      <c r="C152" s="99">
        <f t="shared" si="35"/>
        <v>14.9</v>
      </c>
      <c r="D152" s="99">
        <f t="shared" si="36"/>
        <v>14.5</v>
      </c>
      <c r="E152" s="99">
        <f t="shared" si="37"/>
        <v>10.95</v>
      </c>
      <c r="F152" s="155">
        <v>13.5</v>
      </c>
      <c r="G152" s="97">
        <f t="shared" si="31"/>
        <v>-0.18888888888888894</v>
      </c>
      <c r="H152" s="155"/>
      <c r="I152" s="99">
        <f t="shared" si="38"/>
        <v>16.5</v>
      </c>
      <c r="J152" s="97" t="e">
        <f t="shared" si="33"/>
        <v>#DIV/0!</v>
      </c>
      <c r="K152" s="99">
        <f t="shared" si="39"/>
        <v>14.266666666666667</v>
      </c>
      <c r="L152" s="141"/>
      <c r="M152" s="141"/>
      <c r="N152" s="141"/>
      <c r="O152" s="141"/>
      <c r="P152" s="141">
        <v>16.5</v>
      </c>
      <c r="Q152" s="141"/>
      <c r="R152" s="141"/>
      <c r="S152" s="141"/>
      <c r="T152" s="141"/>
      <c r="U152" s="141"/>
      <c r="V152" s="141"/>
      <c r="W152" s="141">
        <v>10.95</v>
      </c>
      <c r="X152" s="141"/>
      <c r="Y152" s="141"/>
      <c r="Z152" s="141"/>
      <c r="AA152" s="141"/>
      <c r="AB152" s="141">
        <v>12.9</v>
      </c>
      <c r="AC152" s="141"/>
      <c r="AD152" s="141"/>
      <c r="AE152" s="141"/>
      <c r="AF152" s="141"/>
      <c r="AG152" s="141"/>
      <c r="AH152" s="141"/>
      <c r="AI152" s="141"/>
      <c r="AJ152" s="141"/>
      <c r="AK152" s="141"/>
      <c r="AL152" s="141"/>
      <c r="AM152" s="141">
        <v>14.9</v>
      </c>
      <c r="AN152" s="141"/>
      <c r="AO152" s="141">
        <v>14.9</v>
      </c>
      <c r="AP152" s="141">
        <v>14.9</v>
      </c>
      <c r="AQ152" s="141"/>
      <c r="AR152" s="141"/>
      <c r="AS152" s="141"/>
      <c r="AT152" s="141"/>
      <c r="AU152" s="141">
        <v>13.95</v>
      </c>
      <c r="AV152" s="141"/>
      <c r="AW152" s="141"/>
      <c r="AX152" s="141"/>
      <c r="AY152" s="141"/>
      <c r="AZ152" s="141">
        <v>13.2</v>
      </c>
      <c r="BA152" s="141"/>
      <c r="BB152" s="141"/>
      <c r="BC152" s="141"/>
      <c r="BD152" s="141"/>
      <c r="BE152" s="141"/>
      <c r="BF152" s="141"/>
      <c r="BG152" s="141"/>
      <c r="BH152" s="141"/>
      <c r="BI152" s="141"/>
      <c r="BJ152" s="141"/>
      <c r="BK152" s="141">
        <v>16.5</v>
      </c>
      <c r="BL152" s="141"/>
      <c r="BM152" s="141"/>
      <c r="BN152" s="141"/>
      <c r="BO152" s="141"/>
      <c r="BP152" s="141"/>
      <c r="BQ152" s="141"/>
      <c r="BR152" s="141"/>
      <c r="BS152" s="141"/>
      <c r="BT152" s="141">
        <v>13.5</v>
      </c>
      <c r="BU152" s="141"/>
      <c r="BV152" s="141"/>
      <c r="BW152" s="141"/>
      <c r="BX152" s="141"/>
      <c r="BY152" s="141"/>
      <c r="BZ152" s="141"/>
      <c r="CA152" s="141"/>
      <c r="CB152" s="141">
        <v>14.9</v>
      </c>
      <c r="CC152" s="141"/>
      <c r="CD152" s="141"/>
      <c r="CE152" s="141"/>
      <c r="CF152" s="141"/>
      <c r="CG152" s="141"/>
      <c r="CH152" s="141"/>
      <c r="CI152" s="141"/>
      <c r="CJ152" s="141">
        <v>14.1</v>
      </c>
      <c r="CK152" s="141"/>
      <c r="CL152" s="141"/>
      <c r="CM152" s="141"/>
      <c r="CN152" s="141"/>
      <c r="CO152" s="141"/>
      <c r="CP152" s="141"/>
      <c r="CQ152" s="141"/>
      <c r="CR152" s="141"/>
      <c r="CS152" s="141"/>
      <c r="CT152" s="141"/>
      <c r="CU152" s="141"/>
      <c r="CV152" s="141"/>
      <c r="CW152" s="141"/>
      <c r="CX152" s="141"/>
      <c r="CY152" s="141"/>
      <c r="CZ152" s="141"/>
      <c r="DA152" s="141"/>
      <c r="DB152" s="141"/>
      <c r="DC152" s="141"/>
      <c r="DD152" s="141"/>
      <c r="DE152" s="141"/>
      <c r="DF152" s="141"/>
      <c r="DG152" s="141"/>
    </row>
    <row r="153" spans="1:111" x14ac:dyDescent="0.25">
      <c r="A153" s="53" t="s">
        <v>71</v>
      </c>
      <c r="B153" s="96"/>
      <c r="C153" s="96"/>
      <c r="D153" s="96"/>
      <c r="E153" s="96"/>
      <c r="F153" s="154"/>
      <c r="G153" s="96"/>
      <c r="H153" s="154"/>
      <c r="I153" s="96"/>
      <c r="J153" s="96"/>
      <c r="K153" s="96"/>
      <c r="L153" s="43"/>
      <c r="M153" s="43"/>
      <c r="N153" s="43"/>
      <c r="O153" s="43"/>
      <c r="P153" s="43"/>
      <c r="Q153" s="43"/>
      <c r="R153" s="43"/>
      <c r="S153" s="43"/>
      <c r="T153" s="43"/>
      <c r="U153" s="43"/>
      <c r="V153" s="43"/>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3"/>
      <c r="AS153" s="43"/>
      <c r="AT153" s="43"/>
      <c r="AU153" s="43"/>
      <c r="AV153" s="43"/>
      <c r="AW153" s="43"/>
      <c r="AX153" s="43"/>
      <c r="AY153" s="43"/>
      <c r="AZ153" s="43"/>
      <c r="BA153" s="43"/>
      <c r="BB153" s="43"/>
      <c r="BC153" s="43"/>
      <c r="BD153" s="43"/>
      <c r="BE153" s="43"/>
      <c r="BF153" s="43"/>
      <c r="BG153" s="43"/>
      <c r="BH153" s="43"/>
      <c r="BI153" s="43"/>
      <c r="BJ153" s="43"/>
      <c r="BK153" s="43"/>
      <c r="BL153" s="43"/>
      <c r="BM153" s="43"/>
      <c r="BN153" s="43"/>
      <c r="BO153" s="43"/>
      <c r="BP153" s="43"/>
      <c r="BQ153" s="43"/>
      <c r="BR153" s="43"/>
      <c r="BS153" s="43"/>
      <c r="BT153" s="43"/>
      <c r="BU153" s="43"/>
      <c r="BV153" s="43"/>
      <c r="BW153" s="43"/>
      <c r="BX153" s="43"/>
      <c r="BY153" s="43"/>
      <c r="BZ153" s="43"/>
      <c r="CA153" s="43"/>
      <c r="CB153" s="43"/>
      <c r="CC153" s="43"/>
      <c r="CD153" s="43"/>
      <c r="CE153" s="43"/>
      <c r="CF153" s="43"/>
      <c r="CG153" s="43"/>
      <c r="CH153" s="43"/>
      <c r="CI153" s="43"/>
      <c r="CJ153" s="43"/>
      <c r="CK153" s="43"/>
      <c r="CL153" s="43"/>
      <c r="CM153" s="43"/>
      <c r="CN153" s="43"/>
      <c r="CO153" s="43"/>
      <c r="CP153" s="43"/>
      <c r="CQ153" s="43"/>
      <c r="CR153" s="43"/>
      <c r="CS153" s="43"/>
      <c r="CT153" s="43"/>
      <c r="CU153" s="43"/>
      <c r="CV153" s="43"/>
      <c r="CW153" s="43"/>
      <c r="CX153" s="43"/>
      <c r="CY153" s="43"/>
      <c r="CZ153" s="43"/>
      <c r="DA153" s="43"/>
      <c r="DB153" s="43"/>
      <c r="DC153" s="43"/>
      <c r="DD153" s="43"/>
      <c r="DE153" s="43"/>
      <c r="DF153" s="43"/>
      <c r="DG153" s="43"/>
    </row>
    <row r="154" spans="1:111" x14ac:dyDescent="0.25">
      <c r="A154" s="54" t="s">
        <v>360</v>
      </c>
      <c r="B154" s="101"/>
      <c r="C154" s="99">
        <f t="shared" si="35"/>
        <v>2.2999999999999998</v>
      </c>
      <c r="D154" s="99">
        <f t="shared" si="36"/>
        <v>2.2999999999999998</v>
      </c>
      <c r="E154" s="99">
        <f t="shared" si="37"/>
        <v>1.99</v>
      </c>
      <c r="F154" s="155">
        <v>2.5</v>
      </c>
      <c r="G154" s="97">
        <f t="shared" si="31"/>
        <v>-0.20400000000000001</v>
      </c>
      <c r="H154" s="155">
        <v>2.4500000000000002</v>
      </c>
      <c r="I154" s="99">
        <f t="shared" si="38"/>
        <v>2.9</v>
      </c>
      <c r="J154" s="97">
        <f t="shared" si="33"/>
        <v>0.18367346938775497</v>
      </c>
      <c r="K154" s="99">
        <f t="shared" si="39"/>
        <v>2.3178723404255317</v>
      </c>
      <c r="L154" s="141">
        <v>2.2999999999999998</v>
      </c>
      <c r="M154" s="141"/>
      <c r="N154" s="141">
        <v>2.2999999999999998</v>
      </c>
      <c r="O154" s="141"/>
      <c r="P154" s="141"/>
      <c r="Q154" s="141">
        <v>2.7</v>
      </c>
      <c r="R154" s="141"/>
      <c r="S154" s="141"/>
      <c r="T154" s="141"/>
      <c r="U154" s="141"/>
      <c r="V154" s="141"/>
      <c r="W154" s="141">
        <v>2.4</v>
      </c>
      <c r="X154" s="141">
        <v>2.2999999999999998</v>
      </c>
      <c r="Y154" s="141">
        <v>2.2000000000000002</v>
      </c>
      <c r="Z154" s="141">
        <v>2.5</v>
      </c>
      <c r="AA154" s="141">
        <v>2.4500000000000002</v>
      </c>
      <c r="AB154" s="141">
        <v>2.4</v>
      </c>
      <c r="AC154" s="141"/>
      <c r="AD154" s="141"/>
      <c r="AE154" s="141">
        <v>2.4</v>
      </c>
      <c r="AF154" s="141"/>
      <c r="AG154" s="141"/>
      <c r="AH154" s="141"/>
      <c r="AI154" s="141">
        <v>1.99</v>
      </c>
      <c r="AJ154" s="141">
        <v>1.99</v>
      </c>
      <c r="AK154" s="141">
        <v>1.99</v>
      </c>
      <c r="AL154" s="141">
        <v>1.99</v>
      </c>
      <c r="AM154" s="141">
        <v>2.2999999999999998</v>
      </c>
      <c r="AN154" s="141">
        <v>1.99</v>
      </c>
      <c r="AO154" s="141">
        <v>2.2999999999999998</v>
      </c>
      <c r="AP154" s="141">
        <v>2.2999999999999998</v>
      </c>
      <c r="AQ154" s="141"/>
      <c r="AR154" s="141">
        <v>2.2999999999999998</v>
      </c>
      <c r="AS154" s="141"/>
      <c r="AT154" s="141"/>
      <c r="AU154" s="141">
        <v>2.2999999999999998</v>
      </c>
      <c r="AV154" s="141">
        <v>2.4</v>
      </c>
      <c r="AW154" s="141"/>
      <c r="AX154" s="141"/>
      <c r="AY154" s="141"/>
      <c r="AZ154" s="141">
        <v>2.2999999999999998</v>
      </c>
      <c r="BA154" s="141">
        <v>2.4</v>
      </c>
      <c r="BB154" s="141">
        <v>2.4</v>
      </c>
      <c r="BC154" s="141"/>
      <c r="BD154" s="141">
        <v>2.9</v>
      </c>
      <c r="BE154" s="141">
        <v>2.4</v>
      </c>
      <c r="BF154" s="141">
        <v>2.4</v>
      </c>
      <c r="BG154" s="141"/>
      <c r="BH154" s="141"/>
      <c r="BI154" s="141">
        <v>2.4</v>
      </c>
      <c r="BJ154" s="141">
        <v>2.2000000000000002</v>
      </c>
      <c r="BK154" s="141">
        <v>2.2000000000000002</v>
      </c>
      <c r="BL154" s="141"/>
      <c r="BM154" s="141"/>
      <c r="BN154" s="141"/>
      <c r="BO154" s="141"/>
      <c r="BP154" s="141"/>
      <c r="BQ154" s="141"/>
      <c r="BR154" s="141">
        <v>2.19</v>
      </c>
      <c r="BS154" s="141"/>
      <c r="BT154" s="141">
        <v>2.5</v>
      </c>
      <c r="BU154" s="141">
        <v>2.4500000000000002</v>
      </c>
      <c r="BV154" s="141">
        <v>2.4500000000000002</v>
      </c>
      <c r="BW154" s="141">
        <v>2.4500000000000002</v>
      </c>
      <c r="BX154" s="141"/>
      <c r="BY154" s="141">
        <v>2.4</v>
      </c>
      <c r="BZ154" s="141">
        <v>2.25</v>
      </c>
      <c r="CA154" s="141"/>
      <c r="CB154" s="141"/>
      <c r="CC154" s="141"/>
      <c r="CD154" s="141"/>
      <c r="CE154" s="141"/>
      <c r="CF154" s="141">
        <v>2.2999999999999998</v>
      </c>
      <c r="CG154" s="141">
        <v>2</v>
      </c>
      <c r="CH154" s="141"/>
      <c r="CI154" s="141">
        <v>2.4</v>
      </c>
      <c r="CJ154" s="141">
        <v>2.5</v>
      </c>
      <c r="CK154" s="141"/>
      <c r="CL154" s="141"/>
      <c r="CM154" s="141">
        <v>2.4</v>
      </c>
      <c r="CN154" s="141"/>
      <c r="CO154" s="141"/>
      <c r="CP154" s="141"/>
      <c r="CQ154" s="141">
        <v>2.35</v>
      </c>
      <c r="CR154" s="141">
        <v>2.1</v>
      </c>
      <c r="CS154" s="141"/>
      <c r="CT154" s="141">
        <v>2.2999999999999998</v>
      </c>
      <c r="CU154" s="141">
        <v>2.2000000000000002</v>
      </c>
      <c r="CV154" s="141">
        <v>2.2999999999999998</v>
      </c>
      <c r="CW154" s="141"/>
      <c r="CX154" s="141"/>
      <c r="CY154" s="141"/>
      <c r="CZ154" s="141"/>
      <c r="DA154" s="141"/>
      <c r="DB154" s="141"/>
      <c r="DC154" s="141"/>
      <c r="DD154" s="141"/>
      <c r="DE154" s="141"/>
      <c r="DF154" s="141"/>
      <c r="DG154" s="141"/>
    </row>
    <row r="155" spans="1:111" x14ac:dyDescent="0.25">
      <c r="A155" s="54" t="s">
        <v>361</v>
      </c>
      <c r="B155" s="101"/>
      <c r="C155" s="99">
        <f t="shared" si="35"/>
        <v>2.2999999999999998</v>
      </c>
      <c r="D155" s="99">
        <f t="shared" si="36"/>
        <v>2.4</v>
      </c>
      <c r="E155" s="99">
        <f t="shared" si="37"/>
        <v>2.15</v>
      </c>
      <c r="F155" s="155">
        <v>2.2999999999999998</v>
      </c>
      <c r="G155" s="97">
        <f t="shared" si="31"/>
        <v>-6.5217391304347797E-2</v>
      </c>
      <c r="H155" s="155">
        <v>2.5499999999999998</v>
      </c>
      <c r="I155" s="99">
        <f t="shared" si="38"/>
        <v>3.2</v>
      </c>
      <c r="J155" s="97">
        <f t="shared" si="33"/>
        <v>0.25490196078431387</v>
      </c>
      <c r="K155" s="99">
        <f t="shared" si="39"/>
        <v>2.4375000000000004</v>
      </c>
      <c r="L155" s="141"/>
      <c r="M155" s="141"/>
      <c r="N155" s="141"/>
      <c r="O155" s="141"/>
      <c r="P155" s="141">
        <v>2.15</v>
      </c>
      <c r="Q155" s="141">
        <v>2.5</v>
      </c>
      <c r="R155" s="141"/>
      <c r="S155" s="141"/>
      <c r="T155" s="141"/>
      <c r="U155" s="141"/>
      <c r="V155" s="141"/>
      <c r="W155" s="141">
        <v>2.4</v>
      </c>
      <c r="X155" s="141">
        <v>2.2999999999999998</v>
      </c>
      <c r="Y155" s="141">
        <v>2.2999999999999998</v>
      </c>
      <c r="Z155" s="141"/>
      <c r="AA155" s="141"/>
      <c r="AB155" s="141">
        <v>2.2999999999999998</v>
      </c>
      <c r="AC155" s="141"/>
      <c r="AD155" s="141"/>
      <c r="AE155" s="141">
        <v>2.4</v>
      </c>
      <c r="AF155" s="141"/>
      <c r="AG155" s="141"/>
      <c r="AH155" s="141"/>
      <c r="AI155" s="141">
        <v>2.2999999999999998</v>
      </c>
      <c r="AJ155" s="141">
        <v>2.2999999999999998</v>
      </c>
      <c r="AK155" s="141">
        <v>2.2999999999999998</v>
      </c>
      <c r="AL155" s="141">
        <v>2.2999999999999998</v>
      </c>
      <c r="AM155" s="141">
        <v>2.4500000000000002</v>
      </c>
      <c r="AN155" s="141">
        <v>2.2999999999999998</v>
      </c>
      <c r="AO155" s="141">
        <v>2.4500000000000002</v>
      </c>
      <c r="AP155" s="141">
        <v>2.4500000000000002</v>
      </c>
      <c r="AQ155" s="141"/>
      <c r="AR155" s="141">
        <v>2.5</v>
      </c>
      <c r="AS155" s="141"/>
      <c r="AT155" s="141">
        <v>2.5</v>
      </c>
      <c r="AU155" s="141">
        <v>2.2999999999999998</v>
      </c>
      <c r="AV155" s="141">
        <v>2.7</v>
      </c>
      <c r="AW155" s="141"/>
      <c r="AX155" s="141"/>
      <c r="AY155" s="141"/>
      <c r="AZ155" s="141">
        <v>2.4500000000000002</v>
      </c>
      <c r="BA155" s="141">
        <v>2.5499999999999998</v>
      </c>
      <c r="BB155" s="141">
        <v>2.4</v>
      </c>
      <c r="BC155" s="141"/>
      <c r="BD155" s="141">
        <v>2.9</v>
      </c>
      <c r="BE155" s="141">
        <v>2.2000000000000002</v>
      </c>
      <c r="BF155" s="141"/>
      <c r="BG155" s="141"/>
      <c r="BH155" s="141"/>
      <c r="BI155" s="141">
        <v>2.6</v>
      </c>
      <c r="BJ155" s="141"/>
      <c r="BK155" s="141">
        <v>3.2</v>
      </c>
      <c r="BL155" s="141"/>
      <c r="BM155" s="141"/>
      <c r="BN155" s="141"/>
      <c r="BO155" s="141"/>
      <c r="BP155" s="141"/>
      <c r="BQ155" s="141"/>
      <c r="BR155" s="141">
        <v>2.35</v>
      </c>
      <c r="BS155" s="141"/>
      <c r="BT155" s="141">
        <v>2.2999999999999998</v>
      </c>
      <c r="BU155" s="141">
        <v>2.5499999999999998</v>
      </c>
      <c r="BV155" s="141">
        <v>2.5499999999999998</v>
      </c>
      <c r="BW155" s="141">
        <v>2.5499999999999998</v>
      </c>
      <c r="BX155" s="141"/>
      <c r="BY155" s="141">
        <v>2.4</v>
      </c>
      <c r="BZ155" s="141">
        <v>2.2000000000000002</v>
      </c>
      <c r="CA155" s="141"/>
      <c r="CB155" s="141"/>
      <c r="CC155" s="141">
        <v>3.1</v>
      </c>
      <c r="CD155" s="141"/>
      <c r="CE155" s="141"/>
      <c r="CF155" s="141">
        <v>2.5</v>
      </c>
      <c r="CG155" s="141"/>
      <c r="CH155" s="141"/>
      <c r="CI155" s="141"/>
      <c r="CJ155" s="141">
        <v>2.4</v>
      </c>
      <c r="CK155" s="141"/>
      <c r="CL155" s="141"/>
      <c r="CM155" s="141">
        <v>2.4</v>
      </c>
      <c r="CN155" s="141">
        <v>2.4</v>
      </c>
      <c r="CO155" s="141">
        <v>2.2000000000000002</v>
      </c>
      <c r="CP155" s="141"/>
      <c r="CQ155" s="141">
        <v>2.6</v>
      </c>
      <c r="CR155" s="141">
        <v>2.2000000000000002</v>
      </c>
      <c r="CS155" s="141">
        <v>2.2999999999999998</v>
      </c>
      <c r="CT155" s="141">
        <v>2.6</v>
      </c>
      <c r="CU155" s="141"/>
      <c r="CV155" s="141">
        <v>2.15</v>
      </c>
      <c r="CW155" s="141"/>
      <c r="CX155" s="141"/>
      <c r="CY155" s="141"/>
      <c r="CZ155" s="141"/>
      <c r="DA155" s="141"/>
      <c r="DB155" s="141"/>
      <c r="DC155" s="141"/>
      <c r="DD155" s="141"/>
      <c r="DE155" s="141"/>
      <c r="DF155" s="141"/>
      <c r="DG155" s="141"/>
    </row>
    <row r="156" spans="1:111" x14ac:dyDescent="0.25">
      <c r="A156" s="54" t="s">
        <v>431</v>
      </c>
      <c r="B156" s="101"/>
      <c r="C156" s="99">
        <f t="shared" si="35"/>
        <v>2.6</v>
      </c>
      <c r="D156" s="99">
        <f t="shared" si="36"/>
        <v>2.6</v>
      </c>
      <c r="E156" s="99">
        <f t="shared" si="37"/>
        <v>2.15</v>
      </c>
      <c r="F156" s="155">
        <v>2.2999999999999998</v>
      </c>
      <c r="G156" s="97">
        <f t="shared" si="31"/>
        <v>-6.5217391304347797E-2</v>
      </c>
      <c r="H156" s="155"/>
      <c r="I156" s="99">
        <f t="shared" si="38"/>
        <v>3.3</v>
      </c>
      <c r="J156" s="97" t="e">
        <f t="shared" si="33"/>
        <v>#DIV/0!</v>
      </c>
      <c r="K156" s="99">
        <f t="shared" si="39"/>
        <v>2.585483870967741</v>
      </c>
      <c r="L156" s="141">
        <v>2.9</v>
      </c>
      <c r="M156" s="141"/>
      <c r="N156" s="141"/>
      <c r="O156" s="141"/>
      <c r="P156" s="141">
        <v>2.6</v>
      </c>
      <c r="Q156" s="141">
        <v>2.9</v>
      </c>
      <c r="R156" s="141"/>
      <c r="S156" s="141"/>
      <c r="T156" s="141"/>
      <c r="U156" s="141"/>
      <c r="V156" s="141"/>
      <c r="W156" s="141">
        <v>2.6</v>
      </c>
      <c r="X156" s="141">
        <v>2.7</v>
      </c>
      <c r="Y156" s="141"/>
      <c r="Z156" s="141"/>
      <c r="AA156" s="141"/>
      <c r="AB156" s="141">
        <v>2.2999999999999998</v>
      </c>
      <c r="AC156" s="141"/>
      <c r="AD156" s="141"/>
      <c r="AE156" s="141">
        <v>2.4</v>
      </c>
      <c r="AF156" s="141"/>
      <c r="AG156" s="141"/>
      <c r="AH156" s="141"/>
      <c r="AI156" s="141">
        <v>2.2000000000000002</v>
      </c>
      <c r="AJ156" s="141">
        <v>2.2000000000000002</v>
      </c>
      <c r="AK156" s="141">
        <v>2.2000000000000002</v>
      </c>
      <c r="AL156" s="141">
        <v>2.2000000000000002</v>
      </c>
      <c r="AM156" s="141">
        <v>2.65</v>
      </c>
      <c r="AN156" s="141">
        <v>2.2000000000000002</v>
      </c>
      <c r="AO156" s="141">
        <v>2.65</v>
      </c>
      <c r="AP156" s="141">
        <v>2.65</v>
      </c>
      <c r="AQ156" s="141"/>
      <c r="AR156" s="141"/>
      <c r="AS156" s="141"/>
      <c r="AT156" s="141"/>
      <c r="AU156" s="141">
        <v>2.7</v>
      </c>
      <c r="AV156" s="141"/>
      <c r="AW156" s="141"/>
      <c r="AX156" s="141"/>
      <c r="AY156" s="141"/>
      <c r="AZ156" s="141"/>
      <c r="BA156" s="141">
        <v>2.5</v>
      </c>
      <c r="BB156" s="141">
        <v>2.7</v>
      </c>
      <c r="BC156" s="141">
        <v>2.8</v>
      </c>
      <c r="BD156" s="141"/>
      <c r="BE156" s="141">
        <v>2.15</v>
      </c>
      <c r="BF156" s="141">
        <v>3.2</v>
      </c>
      <c r="BG156" s="141"/>
      <c r="BH156" s="141"/>
      <c r="BI156" s="141">
        <v>2.6</v>
      </c>
      <c r="BJ156" s="141"/>
      <c r="BK156" s="141"/>
      <c r="BL156" s="141"/>
      <c r="BM156" s="141"/>
      <c r="BN156" s="141"/>
      <c r="BO156" s="141"/>
      <c r="BP156" s="141"/>
      <c r="BQ156" s="141"/>
      <c r="BR156" s="141">
        <v>2.65</v>
      </c>
      <c r="BS156" s="141">
        <v>2.7</v>
      </c>
      <c r="BT156" s="141">
        <v>2.2999999999999998</v>
      </c>
      <c r="BU156" s="141"/>
      <c r="BV156" s="141"/>
      <c r="BW156" s="141"/>
      <c r="BX156" s="141"/>
      <c r="BY156" s="141"/>
      <c r="BZ156" s="141"/>
      <c r="CA156" s="141"/>
      <c r="CB156" s="141">
        <v>2.7</v>
      </c>
      <c r="CC156" s="141">
        <v>3.3</v>
      </c>
      <c r="CD156" s="141"/>
      <c r="CE156" s="141"/>
      <c r="CF156" s="141"/>
      <c r="CG156" s="141">
        <v>2.8</v>
      </c>
      <c r="CH156" s="141"/>
      <c r="CI156" s="141"/>
      <c r="CJ156" s="141"/>
      <c r="CK156" s="141"/>
      <c r="CL156" s="141"/>
      <c r="CM156" s="141">
        <v>2.5</v>
      </c>
      <c r="CN156" s="141"/>
      <c r="CO156" s="141"/>
      <c r="CP156" s="141"/>
      <c r="CQ156" s="141"/>
      <c r="CR156" s="141">
        <v>2.6</v>
      </c>
      <c r="CS156" s="141"/>
      <c r="CT156" s="141"/>
      <c r="CU156" s="141"/>
      <c r="CV156" s="141">
        <v>2.6</v>
      </c>
      <c r="CW156" s="141"/>
      <c r="CX156" s="141"/>
      <c r="CY156" s="141"/>
      <c r="CZ156" s="141"/>
      <c r="DA156" s="141"/>
      <c r="DB156" s="141"/>
      <c r="DC156" s="141"/>
      <c r="DD156" s="141"/>
      <c r="DE156" s="141"/>
      <c r="DF156" s="141"/>
      <c r="DG156" s="141"/>
    </row>
    <row r="157" spans="1:111" x14ac:dyDescent="0.25">
      <c r="A157" s="53" t="s">
        <v>69</v>
      </c>
      <c r="B157" s="96"/>
      <c r="C157" s="96"/>
      <c r="D157" s="96"/>
      <c r="E157" s="96"/>
      <c r="F157" s="154"/>
      <c r="G157" s="96"/>
      <c r="H157" s="154"/>
      <c r="I157" s="96"/>
      <c r="J157" s="96"/>
      <c r="K157" s="96"/>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I157" s="43"/>
      <c r="AJ157" s="43"/>
      <c r="AK157" s="43"/>
      <c r="AL157" s="43"/>
      <c r="AM157" s="43"/>
      <c r="AN157" s="43"/>
      <c r="AO157" s="43"/>
      <c r="AP157" s="43"/>
      <c r="AQ157" s="43"/>
      <c r="AR157" s="43"/>
      <c r="AS157" s="43"/>
      <c r="AT157" s="43"/>
      <c r="AU157" s="43"/>
      <c r="AV157" s="43"/>
      <c r="AW157" s="43"/>
      <c r="AX157" s="43"/>
      <c r="AY157" s="43"/>
      <c r="AZ157" s="43"/>
      <c r="BA157" s="43"/>
      <c r="BB157" s="43"/>
      <c r="BC157" s="43"/>
      <c r="BD157" s="43"/>
      <c r="BE157" s="43"/>
      <c r="BF157" s="43"/>
      <c r="BG157" s="43"/>
      <c r="BH157" s="43"/>
      <c r="BI157" s="43"/>
      <c r="BJ157" s="43"/>
      <c r="BK157" s="43"/>
      <c r="BL157" s="43"/>
      <c r="BM157" s="43"/>
      <c r="BN157" s="43"/>
      <c r="BO157" s="43"/>
      <c r="BP157" s="43"/>
      <c r="BQ157" s="43"/>
      <c r="BR157" s="43"/>
      <c r="BS157" s="43"/>
      <c r="BT157" s="43"/>
      <c r="BU157" s="43"/>
      <c r="BV157" s="43"/>
      <c r="BW157" s="43"/>
      <c r="BX157" s="43"/>
      <c r="BY157" s="43"/>
      <c r="BZ157" s="43"/>
      <c r="CA157" s="43"/>
      <c r="CB157" s="43"/>
      <c r="CC157" s="43"/>
      <c r="CD157" s="43"/>
      <c r="CE157" s="43"/>
      <c r="CF157" s="43"/>
      <c r="CG157" s="43"/>
      <c r="CH157" s="43"/>
      <c r="CI157" s="43"/>
      <c r="CJ157" s="43"/>
      <c r="CK157" s="43"/>
      <c r="CL157" s="43"/>
      <c r="CM157" s="43"/>
      <c r="CN157" s="43"/>
      <c r="CO157" s="43"/>
      <c r="CP157" s="43"/>
      <c r="CQ157" s="43"/>
      <c r="CR157" s="43"/>
      <c r="CS157" s="43"/>
      <c r="CT157" s="43"/>
      <c r="CU157" s="43"/>
      <c r="CV157" s="43"/>
      <c r="CW157" s="43"/>
      <c r="CX157" s="43"/>
      <c r="CY157" s="43"/>
      <c r="CZ157" s="43"/>
      <c r="DA157" s="43"/>
      <c r="DB157" s="43"/>
      <c r="DC157" s="43"/>
      <c r="DD157" s="43"/>
      <c r="DE157" s="43"/>
      <c r="DF157" s="43"/>
      <c r="DG157" s="43"/>
    </row>
    <row r="158" spans="1:111" x14ac:dyDescent="0.25">
      <c r="A158" s="54" t="s">
        <v>432</v>
      </c>
      <c r="B158" s="101"/>
      <c r="C158" s="99">
        <f t="shared" si="35"/>
        <v>1.5</v>
      </c>
      <c r="D158" s="99">
        <f t="shared" si="36"/>
        <v>1.5</v>
      </c>
      <c r="E158" s="99">
        <f t="shared" si="37"/>
        <v>0.9</v>
      </c>
      <c r="F158" s="155">
        <v>1.5</v>
      </c>
      <c r="G158" s="97">
        <f t="shared" si="31"/>
        <v>-0.39999999999999997</v>
      </c>
      <c r="H158" s="155">
        <v>1.5</v>
      </c>
      <c r="I158" s="99">
        <f t="shared" si="38"/>
        <v>3</v>
      </c>
      <c r="J158" s="97">
        <f t="shared" si="33"/>
        <v>1</v>
      </c>
      <c r="K158" s="99">
        <f t="shared" si="39"/>
        <v>1.520476190476191</v>
      </c>
      <c r="L158" s="141">
        <v>1.2</v>
      </c>
      <c r="M158" s="141"/>
      <c r="N158" s="141">
        <v>1.5</v>
      </c>
      <c r="O158" s="141">
        <v>1.5</v>
      </c>
      <c r="P158" s="141">
        <v>1.4</v>
      </c>
      <c r="Q158" s="141">
        <v>3</v>
      </c>
      <c r="R158" s="141"/>
      <c r="S158" s="141"/>
      <c r="T158" s="141"/>
      <c r="U158" s="141"/>
      <c r="V158" s="141">
        <v>1.5</v>
      </c>
      <c r="W158" s="141">
        <v>2</v>
      </c>
      <c r="X158" s="141">
        <v>2</v>
      </c>
      <c r="Y158" s="141">
        <v>1.5</v>
      </c>
      <c r="Z158" s="141">
        <v>1.4</v>
      </c>
      <c r="AA158" s="141">
        <v>0.9</v>
      </c>
      <c r="AB158" s="141">
        <v>1.5</v>
      </c>
      <c r="AC158" s="141">
        <v>2</v>
      </c>
      <c r="AD158" s="141">
        <v>1.8</v>
      </c>
      <c r="AE158" s="141">
        <v>1.4</v>
      </c>
      <c r="AF158" s="141"/>
      <c r="AG158" s="141"/>
      <c r="AH158" s="141">
        <v>1.3</v>
      </c>
      <c r="AI158" s="141">
        <v>1.2</v>
      </c>
      <c r="AJ158" s="141">
        <v>1.2</v>
      </c>
      <c r="AK158" s="141">
        <v>1.2</v>
      </c>
      <c r="AL158" s="141">
        <v>1.2</v>
      </c>
      <c r="AM158" s="141">
        <v>1.5</v>
      </c>
      <c r="AN158" s="141">
        <v>1.2</v>
      </c>
      <c r="AO158" s="141">
        <v>1.5</v>
      </c>
      <c r="AP158" s="141">
        <v>1.5</v>
      </c>
      <c r="AQ158" s="141"/>
      <c r="AR158" s="141">
        <v>1.5</v>
      </c>
      <c r="AS158" s="141">
        <v>1.5</v>
      </c>
      <c r="AT158" s="141">
        <v>1</v>
      </c>
      <c r="AU158" s="141">
        <v>1.4</v>
      </c>
      <c r="AV158" s="141">
        <v>1.7</v>
      </c>
      <c r="AW158" s="141"/>
      <c r="AX158" s="141"/>
      <c r="AY158" s="141"/>
      <c r="AZ158" s="141">
        <v>1.49</v>
      </c>
      <c r="BA158" s="141">
        <v>2</v>
      </c>
      <c r="BB158" s="141">
        <v>1.5</v>
      </c>
      <c r="BC158" s="141">
        <v>2</v>
      </c>
      <c r="BD158" s="141">
        <v>1.8</v>
      </c>
      <c r="BE158" s="141">
        <v>1.2</v>
      </c>
      <c r="BF158" s="141">
        <v>1.5</v>
      </c>
      <c r="BG158" s="141"/>
      <c r="BH158" s="141"/>
      <c r="BI158" s="141">
        <v>1.5</v>
      </c>
      <c r="BJ158" s="141">
        <v>2.6</v>
      </c>
      <c r="BK158" s="141">
        <v>1</v>
      </c>
      <c r="BL158" s="141"/>
      <c r="BM158" s="141"/>
      <c r="BN158" s="141"/>
      <c r="BO158" s="141"/>
      <c r="BP158" s="141"/>
      <c r="BQ158" s="141">
        <v>1.2</v>
      </c>
      <c r="BR158" s="141">
        <v>1.2</v>
      </c>
      <c r="BS158" s="141">
        <v>1.5</v>
      </c>
      <c r="BT158" s="141">
        <v>1.5</v>
      </c>
      <c r="BU158" s="141">
        <v>1.5</v>
      </c>
      <c r="BV158" s="141">
        <v>1.5</v>
      </c>
      <c r="BW158" s="141">
        <v>1.5</v>
      </c>
      <c r="BX158" s="141"/>
      <c r="BY158" s="141">
        <v>1.6</v>
      </c>
      <c r="BZ158" s="141">
        <v>1.4</v>
      </c>
      <c r="CA158" s="141">
        <v>1.9</v>
      </c>
      <c r="CB158" s="141">
        <v>1.3</v>
      </c>
      <c r="CC158" s="141"/>
      <c r="CD158" s="141"/>
      <c r="CE158" s="141"/>
      <c r="CF158" s="141">
        <v>1.4</v>
      </c>
      <c r="CG158" s="141">
        <v>1.5</v>
      </c>
      <c r="CH158" s="141"/>
      <c r="CI158" s="141">
        <v>1.5</v>
      </c>
      <c r="CJ158" s="141">
        <v>1.7</v>
      </c>
      <c r="CK158" s="141"/>
      <c r="CL158" s="141"/>
      <c r="CM158" s="141">
        <v>1.9</v>
      </c>
      <c r="CN158" s="141">
        <v>1</v>
      </c>
      <c r="CO158" s="141">
        <v>1.9</v>
      </c>
      <c r="CP158" s="141"/>
      <c r="CQ158" s="141">
        <v>0.9</v>
      </c>
      <c r="CR158" s="141">
        <v>1.6</v>
      </c>
      <c r="CS158" s="141">
        <v>1.7</v>
      </c>
      <c r="CT158" s="141">
        <v>1.5</v>
      </c>
      <c r="CU158" s="141">
        <v>1.2</v>
      </c>
      <c r="CV158" s="141">
        <v>1.8</v>
      </c>
      <c r="CW158" s="141"/>
      <c r="CX158" s="141"/>
      <c r="CY158" s="141"/>
      <c r="CZ158" s="141"/>
      <c r="DA158" s="141"/>
      <c r="DB158" s="141"/>
      <c r="DC158" s="141"/>
      <c r="DD158" s="141"/>
      <c r="DE158" s="141"/>
      <c r="DF158" s="141"/>
      <c r="DG158" s="141"/>
    </row>
    <row r="159" spans="1:111" x14ac:dyDescent="0.25">
      <c r="A159" s="54" t="s">
        <v>433</v>
      </c>
      <c r="B159" s="101"/>
      <c r="C159" s="99">
        <f t="shared" si="35"/>
        <v>1.9</v>
      </c>
      <c r="D159" s="99">
        <f t="shared" si="36"/>
        <v>1.8</v>
      </c>
      <c r="E159" s="99">
        <f t="shared" si="37"/>
        <v>1</v>
      </c>
      <c r="F159" s="155">
        <v>1.5</v>
      </c>
      <c r="G159" s="97">
        <f t="shared" si="31"/>
        <v>-0.33333333333333331</v>
      </c>
      <c r="H159" s="155">
        <v>1.6</v>
      </c>
      <c r="I159" s="99">
        <f t="shared" si="38"/>
        <v>3.8</v>
      </c>
      <c r="J159" s="97">
        <f t="shared" si="33"/>
        <v>1.3749999999999998</v>
      </c>
      <c r="K159" s="99">
        <f t="shared" si="39"/>
        <v>1.8317241379310341</v>
      </c>
      <c r="L159" s="141">
        <v>1.2</v>
      </c>
      <c r="M159" s="141"/>
      <c r="N159" s="141">
        <v>1</v>
      </c>
      <c r="O159" s="141"/>
      <c r="P159" s="141">
        <v>3.8</v>
      </c>
      <c r="Q159" s="141"/>
      <c r="R159" s="141"/>
      <c r="S159" s="141"/>
      <c r="T159" s="141"/>
      <c r="U159" s="141"/>
      <c r="V159" s="141">
        <v>1.4</v>
      </c>
      <c r="W159" s="141">
        <v>1.2</v>
      </c>
      <c r="X159" s="141">
        <v>2</v>
      </c>
      <c r="Y159" s="141">
        <v>1.2</v>
      </c>
      <c r="Z159" s="141">
        <v>1.9</v>
      </c>
      <c r="AA159" s="141">
        <v>1</v>
      </c>
      <c r="AB159" s="141">
        <v>2.5</v>
      </c>
      <c r="AC159" s="141"/>
      <c r="AD159" s="141">
        <v>2.2000000000000002</v>
      </c>
      <c r="AE159" s="141">
        <v>1.9</v>
      </c>
      <c r="AF159" s="141"/>
      <c r="AG159" s="141"/>
      <c r="AH159" s="141">
        <v>1.2</v>
      </c>
      <c r="AI159" s="141">
        <v>1.9</v>
      </c>
      <c r="AJ159" s="141">
        <v>1.9</v>
      </c>
      <c r="AK159" s="141">
        <v>1.9</v>
      </c>
      <c r="AL159" s="141">
        <v>1.9</v>
      </c>
      <c r="AM159" s="141">
        <v>2.4500000000000002</v>
      </c>
      <c r="AN159" s="141">
        <v>1.9</v>
      </c>
      <c r="AO159" s="141">
        <v>2.4500000000000002</v>
      </c>
      <c r="AP159" s="141">
        <v>2.4500000000000002</v>
      </c>
      <c r="AQ159" s="141"/>
      <c r="AR159" s="141">
        <v>1.9</v>
      </c>
      <c r="AS159" s="141">
        <v>2.2999999999999998</v>
      </c>
      <c r="AT159" s="141"/>
      <c r="AU159" s="141">
        <v>1.6</v>
      </c>
      <c r="AV159" s="141">
        <v>1.6</v>
      </c>
      <c r="AW159" s="141"/>
      <c r="AX159" s="141"/>
      <c r="AY159" s="141"/>
      <c r="AZ159" s="141">
        <v>1.69</v>
      </c>
      <c r="BA159" s="141">
        <v>1.8</v>
      </c>
      <c r="BB159" s="141">
        <v>1.5</v>
      </c>
      <c r="BC159" s="141">
        <v>2</v>
      </c>
      <c r="BD159" s="141">
        <v>1.9</v>
      </c>
      <c r="BE159" s="141">
        <v>1.5</v>
      </c>
      <c r="BF159" s="141">
        <v>1.5</v>
      </c>
      <c r="BG159" s="141"/>
      <c r="BH159" s="141"/>
      <c r="BI159" s="141">
        <v>1.6</v>
      </c>
      <c r="BJ159" s="141">
        <v>3.4</v>
      </c>
      <c r="BK159" s="141">
        <v>1.2</v>
      </c>
      <c r="BL159" s="141"/>
      <c r="BM159" s="141"/>
      <c r="BN159" s="141"/>
      <c r="BO159" s="141"/>
      <c r="BP159" s="141"/>
      <c r="BQ159" s="141">
        <v>1.9</v>
      </c>
      <c r="BR159" s="141"/>
      <c r="BS159" s="141">
        <v>1.5</v>
      </c>
      <c r="BT159" s="141">
        <v>1.5</v>
      </c>
      <c r="BU159" s="141">
        <v>1.6</v>
      </c>
      <c r="BV159" s="141">
        <v>1.6</v>
      </c>
      <c r="BW159" s="141">
        <v>1.6</v>
      </c>
      <c r="BX159" s="141"/>
      <c r="BY159" s="141">
        <v>1.8</v>
      </c>
      <c r="BZ159" s="141">
        <v>1.6</v>
      </c>
      <c r="CA159" s="141">
        <v>1.9</v>
      </c>
      <c r="CB159" s="141">
        <v>3.5</v>
      </c>
      <c r="CC159" s="141">
        <v>2.4</v>
      </c>
      <c r="CD159" s="141"/>
      <c r="CE159" s="141"/>
      <c r="CF159" s="141">
        <v>1.5</v>
      </c>
      <c r="CG159" s="141">
        <v>1.9</v>
      </c>
      <c r="CH159" s="141"/>
      <c r="CI159" s="141">
        <v>1.5</v>
      </c>
      <c r="CJ159" s="141">
        <v>1.8</v>
      </c>
      <c r="CK159" s="141"/>
      <c r="CL159" s="141"/>
      <c r="CM159" s="141">
        <v>1.9</v>
      </c>
      <c r="CN159" s="141">
        <v>1.5</v>
      </c>
      <c r="CO159" s="141"/>
      <c r="CP159" s="141"/>
      <c r="CQ159" s="141">
        <v>1.3</v>
      </c>
      <c r="CR159" s="141">
        <v>1.6</v>
      </c>
      <c r="CS159" s="141">
        <v>1.5</v>
      </c>
      <c r="CT159" s="141">
        <v>2.2000000000000002</v>
      </c>
      <c r="CU159" s="141">
        <v>2</v>
      </c>
      <c r="CV159" s="141">
        <v>1.8</v>
      </c>
      <c r="CW159" s="141"/>
      <c r="CX159" s="141"/>
      <c r="CY159" s="141"/>
      <c r="CZ159" s="141"/>
      <c r="DA159" s="141"/>
      <c r="DB159" s="141"/>
      <c r="DC159" s="141"/>
      <c r="DD159" s="141"/>
      <c r="DE159" s="141"/>
      <c r="DF159" s="141"/>
      <c r="DG159" s="141"/>
    </row>
    <row r="160" spans="1:111" x14ac:dyDescent="0.25">
      <c r="A160" s="54" t="s">
        <v>434</v>
      </c>
      <c r="B160" s="101"/>
      <c r="C160" s="99">
        <f t="shared" si="35"/>
        <v>3</v>
      </c>
      <c r="D160" s="99">
        <f t="shared" si="36"/>
        <v>3.2</v>
      </c>
      <c r="E160" s="99">
        <f t="shared" si="37"/>
        <v>1.35</v>
      </c>
      <c r="F160" s="155">
        <v>2.95</v>
      </c>
      <c r="G160" s="97">
        <f t="shared" si="31"/>
        <v>-0.5423728813559322</v>
      </c>
      <c r="H160" s="155">
        <v>2.8</v>
      </c>
      <c r="I160" s="99">
        <f t="shared" si="38"/>
        <v>4</v>
      </c>
      <c r="J160" s="97">
        <f t="shared" si="33"/>
        <v>0.42857142857142866</v>
      </c>
      <c r="K160" s="99">
        <f t="shared" si="39"/>
        <v>3.1791803278688531</v>
      </c>
      <c r="L160" s="141">
        <v>2.9</v>
      </c>
      <c r="M160" s="141"/>
      <c r="N160" s="141">
        <v>4</v>
      </c>
      <c r="O160" s="141">
        <v>1.5</v>
      </c>
      <c r="P160" s="141">
        <v>3.6</v>
      </c>
      <c r="Q160" s="141">
        <v>3.8</v>
      </c>
      <c r="R160" s="141"/>
      <c r="S160" s="141"/>
      <c r="T160" s="141"/>
      <c r="U160" s="141"/>
      <c r="V160" s="141"/>
      <c r="W160" s="141">
        <v>3</v>
      </c>
      <c r="X160" s="141">
        <v>3</v>
      </c>
      <c r="Y160" s="141">
        <v>3.2</v>
      </c>
      <c r="Z160" s="141">
        <v>3.2</v>
      </c>
      <c r="AA160" s="141">
        <v>2.7</v>
      </c>
      <c r="AB160" s="141">
        <v>3.5</v>
      </c>
      <c r="AC160" s="141">
        <v>3.5</v>
      </c>
      <c r="AD160" s="141">
        <v>2.4</v>
      </c>
      <c r="AE160" s="141">
        <v>3.9</v>
      </c>
      <c r="AF160" s="141"/>
      <c r="AG160" s="141"/>
      <c r="AH160" s="141">
        <v>2.8</v>
      </c>
      <c r="AI160" s="141">
        <v>3</v>
      </c>
      <c r="AJ160" s="141">
        <v>3</v>
      </c>
      <c r="AK160" s="141">
        <v>3</v>
      </c>
      <c r="AL160" s="141">
        <v>3</v>
      </c>
      <c r="AM160" s="141">
        <v>3.95</v>
      </c>
      <c r="AN160" s="141">
        <v>3</v>
      </c>
      <c r="AO160" s="141">
        <v>3.95</v>
      </c>
      <c r="AP160" s="141">
        <v>3.95</v>
      </c>
      <c r="AQ160" s="141"/>
      <c r="AR160" s="141">
        <v>3.2</v>
      </c>
      <c r="AS160" s="141">
        <v>3.9</v>
      </c>
      <c r="AT160" s="141"/>
      <c r="AU160" s="141">
        <v>2.6</v>
      </c>
      <c r="AV160" s="141">
        <v>3.2</v>
      </c>
      <c r="AW160" s="141"/>
      <c r="AX160" s="141"/>
      <c r="AY160" s="141"/>
      <c r="AZ160" s="141">
        <v>2.69</v>
      </c>
      <c r="BA160" s="141">
        <v>3.8</v>
      </c>
      <c r="BB160" s="141">
        <v>3.6</v>
      </c>
      <c r="BC160" s="141">
        <v>2.2999999999999998</v>
      </c>
      <c r="BD160" s="141">
        <v>1.8</v>
      </c>
      <c r="BE160" s="141">
        <v>3.2</v>
      </c>
      <c r="BF160" s="141">
        <v>3.8</v>
      </c>
      <c r="BG160" s="141"/>
      <c r="BH160" s="141"/>
      <c r="BI160" s="141">
        <v>2.6</v>
      </c>
      <c r="BJ160" s="141"/>
      <c r="BK160" s="141">
        <v>1.35</v>
      </c>
      <c r="BL160" s="141"/>
      <c r="BM160" s="141"/>
      <c r="BN160" s="141"/>
      <c r="BO160" s="141"/>
      <c r="BP160" s="141"/>
      <c r="BQ160" s="141">
        <v>3.5</v>
      </c>
      <c r="BR160" s="141">
        <v>2.9</v>
      </c>
      <c r="BS160" s="141">
        <v>3.9</v>
      </c>
      <c r="BT160" s="141">
        <v>2.95</v>
      </c>
      <c r="BU160" s="141">
        <v>2.8</v>
      </c>
      <c r="BV160" s="141">
        <v>2.8</v>
      </c>
      <c r="BW160" s="141">
        <v>2.8</v>
      </c>
      <c r="BX160" s="141"/>
      <c r="BY160" s="141">
        <v>3</v>
      </c>
      <c r="BZ160" s="141">
        <v>3.8</v>
      </c>
      <c r="CA160" s="141">
        <v>3.8</v>
      </c>
      <c r="CB160" s="141">
        <v>2.9</v>
      </c>
      <c r="CC160" s="141">
        <v>3.8</v>
      </c>
      <c r="CD160" s="141"/>
      <c r="CE160" s="141"/>
      <c r="CF160" s="141">
        <v>3.2</v>
      </c>
      <c r="CG160" s="141">
        <v>2.7</v>
      </c>
      <c r="CH160" s="141"/>
      <c r="CI160" s="141">
        <v>2.9</v>
      </c>
      <c r="CJ160" s="141">
        <v>3.99</v>
      </c>
      <c r="CK160" s="141"/>
      <c r="CL160" s="141"/>
      <c r="CM160" s="141">
        <v>3.5</v>
      </c>
      <c r="CN160" s="141">
        <v>2.9</v>
      </c>
      <c r="CO160" s="141">
        <v>3.9</v>
      </c>
      <c r="CP160" s="141"/>
      <c r="CQ160" s="141">
        <v>3.6</v>
      </c>
      <c r="CR160" s="141">
        <v>3.8</v>
      </c>
      <c r="CS160" s="141">
        <v>3.2</v>
      </c>
      <c r="CT160" s="141">
        <v>2.8</v>
      </c>
      <c r="CU160" s="141">
        <v>3</v>
      </c>
      <c r="CV160" s="141">
        <v>3.6</v>
      </c>
      <c r="CW160" s="141"/>
      <c r="CX160" s="141"/>
      <c r="CY160" s="141"/>
      <c r="CZ160" s="141"/>
      <c r="DA160" s="141"/>
      <c r="DB160" s="141"/>
      <c r="DC160" s="141"/>
      <c r="DD160" s="141"/>
      <c r="DE160" s="141"/>
      <c r="DF160" s="141"/>
      <c r="DG160" s="141"/>
    </row>
    <row r="161" spans="1:111" x14ac:dyDescent="0.25">
      <c r="A161" s="54" t="s">
        <v>435</v>
      </c>
      <c r="B161" s="101"/>
      <c r="C161" s="99">
        <f t="shared" si="35"/>
        <v>2.4</v>
      </c>
      <c r="D161" s="99">
        <f t="shared" si="36"/>
        <v>2.4</v>
      </c>
      <c r="E161" s="99">
        <f t="shared" si="37"/>
        <v>1.1000000000000001</v>
      </c>
      <c r="F161" s="155">
        <v>1.1000000000000001</v>
      </c>
      <c r="G161" s="97">
        <f t="shared" si="31"/>
        <v>0</v>
      </c>
      <c r="H161" s="155">
        <v>1.8</v>
      </c>
      <c r="I161" s="99">
        <f t="shared" si="38"/>
        <v>4.8</v>
      </c>
      <c r="J161" s="97">
        <f t="shared" si="33"/>
        <v>1.6666666666666665</v>
      </c>
      <c r="K161" s="99">
        <f t="shared" si="39"/>
        <v>2.4268181818181813</v>
      </c>
      <c r="L161" s="141">
        <v>2.5</v>
      </c>
      <c r="M161" s="141"/>
      <c r="N161" s="141"/>
      <c r="O161" s="141"/>
      <c r="P161" s="141"/>
      <c r="Q161" s="141">
        <v>2.4</v>
      </c>
      <c r="R161" s="141"/>
      <c r="S161" s="141"/>
      <c r="T161" s="141"/>
      <c r="U161" s="141"/>
      <c r="V161" s="141"/>
      <c r="W161" s="141">
        <v>2.99</v>
      </c>
      <c r="X161" s="141">
        <v>2.4</v>
      </c>
      <c r="Y161" s="141">
        <v>2.6</v>
      </c>
      <c r="Z161" s="141">
        <v>2.9</v>
      </c>
      <c r="AA161" s="141">
        <v>1.7</v>
      </c>
      <c r="AB161" s="141"/>
      <c r="AC161" s="141">
        <v>3</v>
      </c>
      <c r="AD161" s="141"/>
      <c r="AE161" s="141">
        <v>2.1</v>
      </c>
      <c r="AF161" s="141"/>
      <c r="AG161" s="141"/>
      <c r="AH161" s="141">
        <v>2</v>
      </c>
      <c r="AI161" s="141">
        <v>1.9</v>
      </c>
      <c r="AJ161" s="141">
        <v>1.9</v>
      </c>
      <c r="AK161" s="141">
        <v>1.9</v>
      </c>
      <c r="AL161" s="141">
        <v>1.9</v>
      </c>
      <c r="AM161" s="141">
        <v>2.4</v>
      </c>
      <c r="AN161" s="141">
        <v>1.9</v>
      </c>
      <c r="AO161" s="141">
        <v>2.4</v>
      </c>
      <c r="AP161" s="141">
        <v>2.4</v>
      </c>
      <c r="AQ161" s="141"/>
      <c r="AR161" s="141"/>
      <c r="AS161" s="141">
        <v>2.9</v>
      </c>
      <c r="AT161" s="141"/>
      <c r="AU161" s="141">
        <v>1.9</v>
      </c>
      <c r="AV161" s="141">
        <v>2.4</v>
      </c>
      <c r="AW161" s="141"/>
      <c r="AX161" s="141"/>
      <c r="AY161" s="141"/>
      <c r="AZ161" s="141">
        <v>2.99</v>
      </c>
      <c r="BA161" s="141">
        <v>4.8</v>
      </c>
      <c r="BB161" s="141">
        <v>2</v>
      </c>
      <c r="BC161" s="141"/>
      <c r="BD161" s="141">
        <v>2</v>
      </c>
      <c r="BE161" s="141"/>
      <c r="BF161" s="141">
        <v>1.5</v>
      </c>
      <c r="BG161" s="141"/>
      <c r="BH161" s="141"/>
      <c r="BI161" s="141"/>
      <c r="BJ161" s="141"/>
      <c r="BK161" s="141"/>
      <c r="BL161" s="141"/>
      <c r="BM161" s="141"/>
      <c r="BN161" s="141"/>
      <c r="BO161" s="141"/>
      <c r="BP161" s="141"/>
      <c r="BQ161" s="141">
        <v>2.7</v>
      </c>
      <c r="BR161" s="141"/>
      <c r="BS161" s="141"/>
      <c r="BT161" s="141">
        <v>1.1000000000000001</v>
      </c>
      <c r="BU161" s="141">
        <v>1.8</v>
      </c>
      <c r="BV161" s="141">
        <v>1.8</v>
      </c>
      <c r="BW161" s="141">
        <v>1.8</v>
      </c>
      <c r="BX161" s="141"/>
      <c r="BY161" s="141">
        <v>3</v>
      </c>
      <c r="BZ161" s="141">
        <v>2.6</v>
      </c>
      <c r="CA161" s="141">
        <v>4.4000000000000004</v>
      </c>
      <c r="CB161" s="141"/>
      <c r="CC161" s="141">
        <v>4</v>
      </c>
      <c r="CD161" s="141"/>
      <c r="CE161" s="141"/>
      <c r="CF161" s="141">
        <v>2.4</v>
      </c>
      <c r="CG161" s="141">
        <v>2</v>
      </c>
      <c r="CH161" s="141"/>
      <c r="CI161" s="141"/>
      <c r="CJ161" s="141">
        <v>3.5</v>
      </c>
      <c r="CK161" s="141"/>
      <c r="CL161" s="141"/>
      <c r="CM161" s="141">
        <v>1.8</v>
      </c>
      <c r="CN161" s="141">
        <v>2.2000000000000002</v>
      </c>
      <c r="CO161" s="141"/>
      <c r="CP161" s="141"/>
      <c r="CQ161" s="141"/>
      <c r="CR161" s="141">
        <v>3</v>
      </c>
      <c r="CS161" s="141">
        <v>1.5</v>
      </c>
      <c r="CT161" s="141"/>
      <c r="CU161" s="141">
        <v>1.5</v>
      </c>
      <c r="CV161" s="141">
        <v>3.9</v>
      </c>
      <c r="CW161" s="141"/>
      <c r="CX161" s="141"/>
      <c r="CY161" s="141"/>
      <c r="CZ161" s="141"/>
      <c r="DA161" s="141"/>
      <c r="DB161" s="141"/>
      <c r="DC161" s="141"/>
      <c r="DD161" s="141"/>
      <c r="DE161" s="141"/>
      <c r="DF161" s="141"/>
      <c r="DG161" s="141"/>
    </row>
    <row r="162" spans="1:111" x14ac:dyDescent="0.25">
      <c r="A162" s="53" t="s">
        <v>115</v>
      </c>
      <c r="B162" s="96"/>
      <c r="C162" s="96"/>
      <c r="D162" s="96"/>
      <c r="E162" s="96"/>
      <c r="F162" s="154"/>
      <c r="G162" s="96"/>
      <c r="H162" s="154"/>
      <c r="I162" s="96"/>
      <c r="J162" s="96"/>
      <c r="K162" s="96"/>
      <c r="L162" s="43"/>
      <c r="M162" s="43"/>
      <c r="N162" s="43"/>
      <c r="O162" s="43"/>
      <c r="P162" s="43"/>
      <c r="Q162" s="43"/>
      <c r="R162" s="43"/>
      <c r="S162" s="43"/>
      <c r="T162" s="43"/>
      <c r="U162" s="43"/>
      <c r="V162" s="43"/>
      <c r="W162" s="43"/>
      <c r="X162" s="43"/>
      <c r="Y162" s="43"/>
      <c r="Z162" s="43"/>
      <c r="AA162" s="43"/>
      <c r="AB162" s="43"/>
      <c r="AC162" s="43"/>
      <c r="AD162" s="43"/>
      <c r="AE162" s="43"/>
      <c r="AF162" s="43"/>
      <c r="AG162" s="43"/>
      <c r="AH162" s="43"/>
      <c r="AI162" s="43"/>
      <c r="AJ162" s="43"/>
      <c r="AK162" s="43"/>
      <c r="AL162" s="43"/>
      <c r="AM162" s="43"/>
      <c r="AN162" s="43"/>
      <c r="AO162" s="43"/>
      <c r="AP162" s="43"/>
      <c r="AQ162" s="43"/>
      <c r="AR162" s="43"/>
      <c r="AS162" s="43"/>
      <c r="AT162" s="43"/>
      <c r="AU162" s="43"/>
      <c r="AV162" s="43"/>
      <c r="AW162" s="43"/>
      <c r="AX162" s="43"/>
      <c r="AY162" s="43"/>
      <c r="AZ162" s="43"/>
      <c r="BA162" s="43"/>
      <c r="BB162" s="43"/>
      <c r="BC162" s="43"/>
      <c r="BD162" s="43"/>
      <c r="BE162" s="43"/>
      <c r="BF162" s="43"/>
      <c r="BG162" s="43"/>
      <c r="BH162" s="43"/>
      <c r="BI162" s="43"/>
      <c r="BJ162" s="43"/>
      <c r="BK162" s="43"/>
      <c r="BL162" s="43"/>
      <c r="BM162" s="43"/>
      <c r="BN162" s="43"/>
      <c r="BO162" s="43"/>
      <c r="BP162" s="43"/>
      <c r="BQ162" s="43"/>
      <c r="BR162" s="43"/>
      <c r="BS162" s="43"/>
      <c r="BT162" s="43"/>
      <c r="BU162" s="43"/>
      <c r="BV162" s="43"/>
      <c r="BW162" s="43"/>
      <c r="BX162" s="43"/>
      <c r="BY162" s="43"/>
      <c r="BZ162" s="43"/>
      <c r="CA162" s="43"/>
      <c r="CB162" s="43"/>
      <c r="CC162" s="43"/>
      <c r="CD162" s="43"/>
      <c r="CE162" s="43"/>
      <c r="CF162" s="43"/>
      <c r="CG162" s="43"/>
      <c r="CH162" s="43"/>
      <c r="CI162" s="43"/>
      <c r="CJ162" s="43"/>
      <c r="CK162" s="43"/>
      <c r="CL162" s="43"/>
      <c r="CM162" s="43"/>
      <c r="CN162" s="43"/>
      <c r="CO162" s="43"/>
      <c r="CP162" s="43"/>
      <c r="CQ162" s="43"/>
      <c r="CR162" s="43"/>
      <c r="CS162" s="43"/>
      <c r="CT162" s="43"/>
      <c r="CU162" s="43"/>
      <c r="CV162" s="43"/>
      <c r="CW162" s="43"/>
      <c r="CX162" s="43"/>
      <c r="CY162" s="43"/>
      <c r="CZ162" s="43"/>
      <c r="DA162" s="43"/>
      <c r="DB162" s="43"/>
      <c r="DC162" s="43"/>
      <c r="DD162" s="43"/>
      <c r="DE162" s="43"/>
      <c r="DF162" s="43"/>
      <c r="DG162" s="43"/>
    </row>
    <row r="163" spans="1:111" x14ac:dyDescent="0.25">
      <c r="A163" s="54" t="s">
        <v>362</v>
      </c>
      <c r="B163" s="101"/>
      <c r="C163" s="99">
        <f t="shared" si="35"/>
        <v>8.5</v>
      </c>
      <c r="D163" s="99">
        <f t="shared" si="36"/>
        <v>8.5</v>
      </c>
      <c r="E163" s="99">
        <f t="shared" si="37"/>
        <v>8.1</v>
      </c>
      <c r="F163" s="155">
        <v>8.5</v>
      </c>
      <c r="G163" s="97">
        <f t="shared" si="31"/>
        <v>-4.7058823529411806E-2</v>
      </c>
      <c r="H163" s="155">
        <v>8.5</v>
      </c>
      <c r="I163" s="99">
        <f t="shared" si="38"/>
        <v>8.5</v>
      </c>
      <c r="J163" s="97">
        <f t="shared" si="33"/>
        <v>0</v>
      </c>
      <c r="K163" s="99">
        <f t="shared" si="39"/>
        <v>8.426153846153845</v>
      </c>
      <c r="L163" s="141">
        <v>8.1999999999999993</v>
      </c>
      <c r="M163" s="141"/>
      <c r="N163" s="141">
        <v>8.5</v>
      </c>
      <c r="O163" s="141">
        <v>8.3000000000000007</v>
      </c>
      <c r="P163" s="141">
        <v>8.4</v>
      </c>
      <c r="Q163" s="141">
        <v>8.5</v>
      </c>
      <c r="R163" s="141"/>
      <c r="S163" s="141"/>
      <c r="T163" s="141"/>
      <c r="U163" s="141"/>
      <c r="V163" s="141">
        <v>8.5</v>
      </c>
      <c r="W163" s="141">
        <v>8.5</v>
      </c>
      <c r="X163" s="141">
        <v>8.5</v>
      </c>
      <c r="Y163" s="141">
        <v>8.4</v>
      </c>
      <c r="Z163" s="141">
        <v>8.3000000000000007</v>
      </c>
      <c r="AA163" s="141">
        <v>8.3000000000000007</v>
      </c>
      <c r="AB163" s="141">
        <v>8.5</v>
      </c>
      <c r="AC163" s="141">
        <v>8.3000000000000007</v>
      </c>
      <c r="AD163" s="141"/>
      <c r="AE163" s="141"/>
      <c r="AF163" s="141"/>
      <c r="AG163" s="141"/>
      <c r="AH163" s="141">
        <v>8.5</v>
      </c>
      <c r="AI163" s="141">
        <v>8.5</v>
      </c>
      <c r="AJ163" s="141">
        <v>8.5</v>
      </c>
      <c r="AK163" s="141">
        <v>8.5</v>
      </c>
      <c r="AL163" s="141">
        <v>8.5</v>
      </c>
      <c r="AM163" s="141">
        <v>8.5</v>
      </c>
      <c r="AN163" s="141">
        <v>8.5</v>
      </c>
      <c r="AO163" s="141">
        <v>8.5</v>
      </c>
      <c r="AP163" s="141">
        <v>8.5</v>
      </c>
      <c r="AQ163" s="141"/>
      <c r="AR163" s="141">
        <v>8.4</v>
      </c>
      <c r="AS163" s="141">
        <v>8.5</v>
      </c>
      <c r="AT163" s="141">
        <v>8.5</v>
      </c>
      <c r="AU163" s="141">
        <v>8.5</v>
      </c>
      <c r="AV163" s="141">
        <v>8.5</v>
      </c>
      <c r="AW163" s="141"/>
      <c r="AX163" s="141"/>
      <c r="AY163" s="141"/>
      <c r="AZ163" s="141">
        <v>8.5</v>
      </c>
      <c r="BA163" s="141">
        <v>8.5</v>
      </c>
      <c r="BB163" s="141">
        <v>8.3000000000000007</v>
      </c>
      <c r="BC163" s="141">
        <v>8.1999999999999993</v>
      </c>
      <c r="BD163" s="141">
        <v>8.4</v>
      </c>
      <c r="BE163" s="141">
        <v>8.5</v>
      </c>
      <c r="BF163" s="141">
        <v>8.3000000000000007</v>
      </c>
      <c r="BG163" s="141"/>
      <c r="BH163" s="141"/>
      <c r="BI163" s="141">
        <v>8.1</v>
      </c>
      <c r="BJ163" s="141">
        <v>8.4</v>
      </c>
      <c r="BK163" s="141">
        <v>8.5</v>
      </c>
      <c r="BL163" s="141"/>
      <c r="BM163" s="141">
        <v>8.5</v>
      </c>
      <c r="BN163" s="141">
        <v>8.5</v>
      </c>
      <c r="BO163" s="141"/>
      <c r="BP163" s="141"/>
      <c r="BQ163" s="141">
        <v>8.3000000000000007</v>
      </c>
      <c r="BR163" s="141">
        <v>8.3000000000000007</v>
      </c>
      <c r="BS163" s="141">
        <v>8.5</v>
      </c>
      <c r="BT163" s="141">
        <v>8.5</v>
      </c>
      <c r="BU163" s="141">
        <v>8.5</v>
      </c>
      <c r="BV163" s="141">
        <v>8.5</v>
      </c>
      <c r="BW163" s="141">
        <v>8.5</v>
      </c>
      <c r="BX163" s="141"/>
      <c r="BY163" s="141">
        <v>8.5</v>
      </c>
      <c r="BZ163" s="141">
        <v>8.5</v>
      </c>
      <c r="CA163" s="141">
        <v>8.5</v>
      </c>
      <c r="CB163" s="141">
        <v>8.5</v>
      </c>
      <c r="CC163" s="141">
        <v>8.5</v>
      </c>
      <c r="CD163" s="141">
        <v>8.1999999999999993</v>
      </c>
      <c r="CE163" s="141"/>
      <c r="CF163" s="141">
        <v>8.4</v>
      </c>
      <c r="CG163" s="141">
        <v>8.4</v>
      </c>
      <c r="CH163" s="141"/>
      <c r="CI163" s="141">
        <v>8.3000000000000007</v>
      </c>
      <c r="CJ163" s="141">
        <v>8.5</v>
      </c>
      <c r="CK163" s="141"/>
      <c r="CL163" s="141"/>
      <c r="CM163" s="141">
        <v>8.5</v>
      </c>
      <c r="CN163" s="141">
        <v>8.3000000000000007</v>
      </c>
      <c r="CO163" s="141">
        <v>8.4</v>
      </c>
      <c r="CP163" s="141"/>
      <c r="CQ163" s="141">
        <v>8.1999999999999993</v>
      </c>
      <c r="CR163" s="141">
        <v>8.1999999999999993</v>
      </c>
      <c r="CS163" s="141">
        <v>8.5</v>
      </c>
      <c r="CT163" s="141">
        <v>8.5</v>
      </c>
      <c r="CU163" s="141">
        <v>8.5</v>
      </c>
      <c r="CV163" s="141">
        <v>8.4</v>
      </c>
      <c r="CW163" s="141"/>
      <c r="CX163" s="141"/>
      <c r="CY163" s="141"/>
      <c r="CZ163" s="141"/>
      <c r="DA163" s="141"/>
      <c r="DB163" s="141"/>
      <c r="DC163" s="141"/>
      <c r="DD163" s="141"/>
      <c r="DE163" s="141"/>
      <c r="DF163" s="141"/>
      <c r="DG163" s="141"/>
    </row>
    <row r="164" spans="1:111" x14ac:dyDescent="0.25">
      <c r="A164" s="54" t="s">
        <v>363</v>
      </c>
      <c r="B164" s="101"/>
      <c r="C164" s="99">
        <f t="shared" si="35"/>
        <v>7.6</v>
      </c>
      <c r="D164" s="99">
        <f t="shared" si="36"/>
        <v>7.6</v>
      </c>
      <c r="E164" s="99">
        <f t="shared" si="37"/>
        <v>7.5</v>
      </c>
      <c r="F164" s="155">
        <v>7.6</v>
      </c>
      <c r="G164" s="97">
        <f t="shared" si="31"/>
        <v>-1.3157894736842059E-2</v>
      </c>
      <c r="H164" s="155">
        <v>7.6</v>
      </c>
      <c r="I164" s="99">
        <f t="shared" si="38"/>
        <v>7.6</v>
      </c>
      <c r="J164" s="97">
        <f t="shared" si="33"/>
        <v>0</v>
      </c>
      <c r="K164" s="99">
        <f t="shared" si="39"/>
        <v>7.590476190476199</v>
      </c>
      <c r="L164" s="141">
        <v>7.6</v>
      </c>
      <c r="M164" s="141"/>
      <c r="N164" s="141">
        <v>7.6</v>
      </c>
      <c r="O164" s="141">
        <v>7.6</v>
      </c>
      <c r="P164" s="141">
        <v>7.6</v>
      </c>
      <c r="Q164" s="141">
        <v>7.6</v>
      </c>
      <c r="R164" s="141"/>
      <c r="S164" s="141"/>
      <c r="T164" s="141"/>
      <c r="U164" s="141"/>
      <c r="V164" s="141"/>
      <c r="W164" s="141">
        <v>7.6</v>
      </c>
      <c r="X164" s="141">
        <v>7.6</v>
      </c>
      <c r="Y164" s="141">
        <v>7.6</v>
      </c>
      <c r="Z164" s="141">
        <v>7.6</v>
      </c>
      <c r="AA164" s="141">
        <v>7.6</v>
      </c>
      <c r="AB164" s="141">
        <v>7.6</v>
      </c>
      <c r="AC164" s="141"/>
      <c r="AD164" s="141"/>
      <c r="AE164" s="141"/>
      <c r="AF164" s="141"/>
      <c r="AG164" s="141"/>
      <c r="AH164" s="141">
        <v>7.6</v>
      </c>
      <c r="AI164" s="141">
        <v>7.5</v>
      </c>
      <c r="AJ164" s="141">
        <v>7.5</v>
      </c>
      <c r="AK164" s="141">
        <v>7.5</v>
      </c>
      <c r="AL164" s="141">
        <v>7.5</v>
      </c>
      <c r="AM164" s="141">
        <v>7.6</v>
      </c>
      <c r="AN164" s="141">
        <v>7.5</v>
      </c>
      <c r="AO164" s="141">
        <v>7.6</v>
      </c>
      <c r="AP164" s="141">
        <v>7.6</v>
      </c>
      <c r="AQ164" s="141"/>
      <c r="AR164" s="141">
        <v>7.6</v>
      </c>
      <c r="AS164" s="141">
        <v>7.6</v>
      </c>
      <c r="AT164" s="141">
        <v>7.6</v>
      </c>
      <c r="AU164" s="141">
        <v>7.6</v>
      </c>
      <c r="AV164" s="141">
        <v>7.6</v>
      </c>
      <c r="AW164" s="141"/>
      <c r="AX164" s="141"/>
      <c r="AY164" s="141"/>
      <c r="AZ164" s="141">
        <v>7.6</v>
      </c>
      <c r="BA164" s="141">
        <v>7.6</v>
      </c>
      <c r="BB164" s="141">
        <v>7.6</v>
      </c>
      <c r="BC164" s="141">
        <v>7.6</v>
      </c>
      <c r="BD164" s="141">
        <v>7.5</v>
      </c>
      <c r="BE164" s="141">
        <v>7.6</v>
      </c>
      <c r="BF164" s="141">
        <v>7.6</v>
      </c>
      <c r="BG164" s="141"/>
      <c r="BH164" s="141"/>
      <c r="BI164" s="141">
        <v>7.6</v>
      </c>
      <c r="BJ164" s="141">
        <v>7.6</v>
      </c>
      <c r="BK164" s="141">
        <v>7.6</v>
      </c>
      <c r="BL164" s="141"/>
      <c r="BM164" s="141">
        <v>7.6</v>
      </c>
      <c r="BN164" s="141">
        <v>7.6</v>
      </c>
      <c r="BO164" s="141"/>
      <c r="BP164" s="141"/>
      <c r="BQ164" s="141">
        <v>7.6</v>
      </c>
      <c r="BR164" s="141">
        <v>7.6</v>
      </c>
      <c r="BS164" s="141">
        <v>7.6</v>
      </c>
      <c r="BT164" s="141">
        <v>7.6</v>
      </c>
      <c r="BU164" s="141">
        <v>7.6</v>
      </c>
      <c r="BV164" s="141">
        <v>7.6</v>
      </c>
      <c r="BW164" s="141">
        <v>7.6</v>
      </c>
      <c r="BX164" s="141"/>
      <c r="BY164" s="141">
        <v>7.6</v>
      </c>
      <c r="BZ164" s="141">
        <v>7.6</v>
      </c>
      <c r="CA164" s="141">
        <v>7.6</v>
      </c>
      <c r="CB164" s="141">
        <v>7.6</v>
      </c>
      <c r="CC164" s="141">
        <v>7.6</v>
      </c>
      <c r="CD164" s="141">
        <v>7.6</v>
      </c>
      <c r="CE164" s="141"/>
      <c r="CF164" s="141">
        <v>7.6</v>
      </c>
      <c r="CG164" s="141">
        <v>7.6</v>
      </c>
      <c r="CH164" s="141"/>
      <c r="CI164" s="141">
        <v>7.6</v>
      </c>
      <c r="CJ164" s="141">
        <v>7.6</v>
      </c>
      <c r="CK164" s="141"/>
      <c r="CL164" s="141"/>
      <c r="CM164" s="141">
        <v>7.6</v>
      </c>
      <c r="CN164" s="141">
        <v>7.6</v>
      </c>
      <c r="CO164" s="141">
        <v>7.6</v>
      </c>
      <c r="CP164" s="141"/>
      <c r="CQ164" s="141">
        <v>7.6</v>
      </c>
      <c r="CR164" s="141">
        <v>7.6</v>
      </c>
      <c r="CS164" s="141">
        <v>7.6</v>
      </c>
      <c r="CT164" s="141">
        <v>7.6</v>
      </c>
      <c r="CU164" s="141">
        <v>7.6</v>
      </c>
      <c r="CV164" s="141">
        <v>7.6</v>
      </c>
      <c r="CW164" s="141"/>
      <c r="CX164" s="141"/>
      <c r="CY164" s="141"/>
      <c r="CZ164" s="141"/>
      <c r="DA164" s="141"/>
      <c r="DB164" s="141"/>
      <c r="DC164" s="141"/>
      <c r="DD164" s="141"/>
      <c r="DE164" s="141"/>
      <c r="DF164" s="141"/>
      <c r="DG164" s="141"/>
    </row>
    <row r="165" spans="1:111" x14ac:dyDescent="0.25">
      <c r="A165" s="54" t="s">
        <v>364</v>
      </c>
      <c r="B165" s="101"/>
      <c r="C165" s="99">
        <f t="shared" si="35"/>
        <v>12</v>
      </c>
      <c r="D165" s="99">
        <f t="shared" si="36"/>
        <v>12.2</v>
      </c>
      <c r="E165" s="99">
        <f t="shared" si="37"/>
        <v>11.8</v>
      </c>
      <c r="F165" s="155">
        <v>11.9</v>
      </c>
      <c r="G165" s="97">
        <f t="shared" si="31"/>
        <v>-8.4033613445377853E-3</v>
      </c>
      <c r="H165" s="155">
        <v>11.8</v>
      </c>
      <c r="I165" s="99">
        <f t="shared" si="38"/>
        <v>12.5</v>
      </c>
      <c r="J165" s="97">
        <f t="shared" si="33"/>
        <v>5.9322033898305024E-2</v>
      </c>
      <c r="K165" s="99">
        <f t="shared" si="39"/>
        <v>12.16234375</v>
      </c>
      <c r="L165" s="141">
        <v>12</v>
      </c>
      <c r="M165" s="141"/>
      <c r="N165" s="141">
        <v>12.3</v>
      </c>
      <c r="O165" s="141">
        <v>12.2</v>
      </c>
      <c r="P165" s="141">
        <v>12.4</v>
      </c>
      <c r="Q165" s="141">
        <v>12.4</v>
      </c>
      <c r="R165" s="141"/>
      <c r="S165" s="141"/>
      <c r="T165" s="141"/>
      <c r="U165" s="141"/>
      <c r="V165" s="141">
        <v>12.4</v>
      </c>
      <c r="W165" s="141">
        <v>12.5</v>
      </c>
      <c r="X165" s="141">
        <v>12.3</v>
      </c>
      <c r="Y165" s="141">
        <v>12.3</v>
      </c>
      <c r="Z165" s="141">
        <v>12.3</v>
      </c>
      <c r="AA165" s="141">
        <v>12.3</v>
      </c>
      <c r="AB165" s="141">
        <v>12</v>
      </c>
      <c r="AC165" s="141">
        <v>12.2</v>
      </c>
      <c r="AD165" s="141"/>
      <c r="AE165" s="141"/>
      <c r="AF165" s="141"/>
      <c r="AG165" s="141"/>
      <c r="AH165" s="141">
        <v>12.2</v>
      </c>
      <c r="AI165" s="141">
        <v>11.9</v>
      </c>
      <c r="AJ165" s="141">
        <v>11.9</v>
      </c>
      <c r="AK165" s="141">
        <v>11.9</v>
      </c>
      <c r="AL165" s="141">
        <v>11.9</v>
      </c>
      <c r="AM165" s="141">
        <v>11.9</v>
      </c>
      <c r="AN165" s="141">
        <v>11.9</v>
      </c>
      <c r="AO165" s="141">
        <v>11.9</v>
      </c>
      <c r="AP165" s="141">
        <v>11.9</v>
      </c>
      <c r="AQ165" s="141"/>
      <c r="AR165" s="141">
        <v>12.3</v>
      </c>
      <c r="AS165" s="141">
        <v>12.4</v>
      </c>
      <c r="AT165" s="141">
        <v>12</v>
      </c>
      <c r="AU165" s="141">
        <v>12.3</v>
      </c>
      <c r="AV165" s="141">
        <v>12.3</v>
      </c>
      <c r="AW165" s="141"/>
      <c r="AX165" s="141"/>
      <c r="AY165" s="141"/>
      <c r="AZ165" s="141">
        <v>12</v>
      </c>
      <c r="BA165" s="141">
        <v>12.5</v>
      </c>
      <c r="BB165" s="141">
        <v>12</v>
      </c>
      <c r="BC165" s="141">
        <v>12.2</v>
      </c>
      <c r="BD165" s="141">
        <v>12.4</v>
      </c>
      <c r="BE165" s="141">
        <v>12.2</v>
      </c>
      <c r="BF165" s="141">
        <v>12</v>
      </c>
      <c r="BG165" s="141"/>
      <c r="BH165" s="141"/>
      <c r="BI165" s="141">
        <v>12</v>
      </c>
      <c r="BJ165" s="141">
        <v>12.3</v>
      </c>
      <c r="BK165" s="141">
        <v>12.2</v>
      </c>
      <c r="BL165" s="141"/>
      <c r="BM165" s="141">
        <v>12.5</v>
      </c>
      <c r="BN165" s="141">
        <v>12.5</v>
      </c>
      <c r="BO165" s="141"/>
      <c r="BP165" s="141"/>
      <c r="BQ165" s="141"/>
      <c r="BR165" s="141">
        <v>12.2</v>
      </c>
      <c r="BS165" s="141">
        <v>12.2</v>
      </c>
      <c r="BT165" s="141">
        <v>11.9</v>
      </c>
      <c r="BU165" s="141">
        <v>11.8</v>
      </c>
      <c r="BV165" s="141">
        <v>11.8</v>
      </c>
      <c r="BW165" s="141">
        <v>11.8</v>
      </c>
      <c r="BX165" s="141"/>
      <c r="BY165" s="141">
        <v>12.5</v>
      </c>
      <c r="BZ165" s="141">
        <v>12.2</v>
      </c>
      <c r="CA165" s="141">
        <v>12.5</v>
      </c>
      <c r="CB165" s="141">
        <v>12.4</v>
      </c>
      <c r="CC165" s="141">
        <v>12.5</v>
      </c>
      <c r="CD165" s="141">
        <v>12.1</v>
      </c>
      <c r="CE165" s="141"/>
      <c r="CF165" s="141">
        <v>12</v>
      </c>
      <c r="CG165" s="141">
        <v>12</v>
      </c>
      <c r="CH165" s="141"/>
      <c r="CI165" s="141">
        <v>12</v>
      </c>
      <c r="CJ165" s="141">
        <v>12</v>
      </c>
      <c r="CK165" s="141"/>
      <c r="CL165" s="141"/>
      <c r="CM165" s="141">
        <v>12.3</v>
      </c>
      <c r="CN165" s="141">
        <v>12.2</v>
      </c>
      <c r="CO165" s="141">
        <v>12.2</v>
      </c>
      <c r="CP165" s="141"/>
      <c r="CQ165" s="141">
        <v>12.1</v>
      </c>
      <c r="CR165" s="141">
        <v>12</v>
      </c>
      <c r="CS165" s="141">
        <v>12</v>
      </c>
      <c r="CT165" s="141">
        <v>11.99</v>
      </c>
      <c r="CU165" s="141">
        <v>12.2</v>
      </c>
      <c r="CV165" s="141">
        <v>12.4</v>
      </c>
      <c r="CW165" s="141"/>
      <c r="CX165" s="141"/>
      <c r="CY165" s="141"/>
      <c r="CZ165" s="141"/>
      <c r="DA165" s="141"/>
      <c r="DB165" s="141"/>
      <c r="DC165" s="141"/>
      <c r="DD165" s="141"/>
      <c r="DE165" s="141"/>
      <c r="DF165" s="141"/>
      <c r="DG165" s="141"/>
    </row>
    <row r="166" spans="1:111" x14ac:dyDescent="0.25">
      <c r="A166" s="53" t="s">
        <v>76</v>
      </c>
      <c r="B166" s="140"/>
      <c r="C166" s="140"/>
      <c r="D166" s="140"/>
      <c r="E166" s="140"/>
      <c r="F166" s="154"/>
      <c r="G166" s="140"/>
      <c r="H166" s="154"/>
      <c r="I166" s="140"/>
      <c r="J166" s="140"/>
      <c r="K166" s="140"/>
      <c r="L166" s="43"/>
      <c r="M166" s="43"/>
      <c r="N166" s="43"/>
      <c r="O166" s="43"/>
      <c r="P166" s="43"/>
      <c r="Q166" s="43"/>
      <c r="R166" s="43"/>
      <c r="S166" s="43"/>
      <c r="T166" s="43"/>
      <c r="U166" s="43"/>
      <c r="V166" s="43"/>
      <c r="W166" s="43"/>
      <c r="X166" s="43"/>
      <c r="Y166" s="43"/>
      <c r="Z166" s="43"/>
      <c r="AA166" s="43"/>
      <c r="AB166" s="43"/>
      <c r="AC166" s="43"/>
      <c r="AD166" s="43"/>
      <c r="AE166" s="43"/>
      <c r="AF166" s="43"/>
      <c r="AG166" s="43"/>
      <c r="AH166" s="43"/>
      <c r="AI166" s="43"/>
      <c r="AJ166" s="43"/>
      <c r="AK166" s="43"/>
      <c r="AL166" s="43"/>
      <c r="AM166" s="43"/>
      <c r="AN166" s="43"/>
      <c r="AO166" s="43"/>
      <c r="AP166" s="43"/>
      <c r="AQ166" s="43"/>
      <c r="AR166" s="43"/>
      <c r="AS166" s="43"/>
      <c r="AT166" s="43"/>
      <c r="AU166" s="43"/>
      <c r="AV166" s="43"/>
      <c r="AW166" s="43"/>
      <c r="AX166" s="43"/>
      <c r="AY166" s="43"/>
      <c r="AZ166" s="43"/>
      <c r="BA166" s="43"/>
      <c r="BB166" s="43"/>
      <c r="BC166" s="43"/>
      <c r="BD166" s="43"/>
      <c r="BE166" s="43"/>
      <c r="BF166" s="43"/>
      <c r="BG166" s="43"/>
      <c r="BH166" s="43"/>
      <c r="BI166" s="43"/>
      <c r="BJ166" s="43"/>
      <c r="BK166" s="43"/>
      <c r="BL166" s="43"/>
      <c r="BM166" s="43"/>
      <c r="BN166" s="43"/>
      <c r="BO166" s="43"/>
      <c r="BP166" s="43"/>
      <c r="BQ166" s="43"/>
      <c r="BR166" s="43"/>
      <c r="BS166" s="43"/>
      <c r="BT166" s="43"/>
      <c r="BU166" s="43"/>
      <c r="BV166" s="43"/>
      <c r="BW166" s="43"/>
      <c r="BX166" s="43"/>
      <c r="BY166" s="43"/>
      <c r="BZ166" s="43"/>
      <c r="CA166" s="43"/>
      <c r="CB166" s="43"/>
      <c r="CC166" s="43"/>
      <c r="CD166" s="43"/>
      <c r="CE166" s="43"/>
      <c r="CF166" s="43"/>
      <c r="CG166" s="43"/>
      <c r="CH166" s="43"/>
      <c r="CI166" s="43"/>
      <c r="CJ166" s="43"/>
      <c r="CK166" s="43"/>
      <c r="CL166" s="43"/>
      <c r="CM166" s="43"/>
      <c r="CN166" s="43"/>
      <c r="CO166" s="43"/>
      <c r="CP166" s="43"/>
      <c r="CQ166" s="43"/>
      <c r="CR166" s="43"/>
      <c r="CS166" s="43"/>
      <c r="CT166" s="43"/>
      <c r="CU166" s="43"/>
      <c r="CV166" s="43"/>
      <c r="CW166" s="43"/>
      <c r="CX166" s="43"/>
      <c r="CY166" s="43"/>
      <c r="CZ166" s="43"/>
      <c r="DA166" s="43"/>
      <c r="DB166" s="43"/>
      <c r="DC166" s="43"/>
      <c r="DD166" s="43"/>
      <c r="DE166" s="43"/>
      <c r="DF166" s="43"/>
      <c r="DG166" s="43"/>
    </row>
    <row r="167" spans="1:111" x14ac:dyDescent="0.25">
      <c r="A167" s="54" t="s">
        <v>365</v>
      </c>
      <c r="B167" s="137"/>
      <c r="C167" s="99">
        <f t="shared" si="35"/>
        <v>1.35</v>
      </c>
      <c r="D167" s="99">
        <f t="shared" si="36"/>
        <v>1.35</v>
      </c>
      <c r="E167" s="99">
        <f t="shared" si="37"/>
        <v>1.25</v>
      </c>
      <c r="F167" s="155">
        <v>1.3</v>
      </c>
      <c r="G167" s="97">
        <f t="shared" si="31"/>
        <v>-3.8461538461538491E-2</v>
      </c>
      <c r="H167" s="155">
        <v>1.45</v>
      </c>
      <c r="I167" s="99">
        <f t="shared" si="38"/>
        <v>1.9</v>
      </c>
      <c r="J167" s="97">
        <f t="shared" si="33"/>
        <v>0.31034482758620685</v>
      </c>
      <c r="K167" s="99">
        <f t="shared" si="39"/>
        <v>1.3705882352941174</v>
      </c>
      <c r="L167" s="141">
        <v>1.4</v>
      </c>
      <c r="M167" s="141">
        <v>1.25</v>
      </c>
      <c r="N167" s="141"/>
      <c r="O167" s="141"/>
      <c r="P167" s="141">
        <v>1.35</v>
      </c>
      <c r="Q167" s="141">
        <v>1.6</v>
      </c>
      <c r="R167" s="141"/>
      <c r="S167" s="141"/>
      <c r="T167" s="141"/>
      <c r="U167" s="141"/>
      <c r="V167" s="141">
        <v>1.3</v>
      </c>
      <c r="W167" s="141">
        <v>1.3</v>
      </c>
      <c r="X167" s="141">
        <v>1.4</v>
      </c>
      <c r="Y167" s="141">
        <v>1.35</v>
      </c>
      <c r="Z167" s="141">
        <v>1.35</v>
      </c>
      <c r="AA167" s="141">
        <v>1.4</v>
      </c>
      <c r="AB167" s="141">
        <v>1.4</v>
      </c>
      <c r="AC167" s="141"/>
      <c r="AD167" s="141"/>
      <c r="AE167" s="141">
        <v>1.4</v>
      </c>
      <c r="AF167" s="141"/>
      <c r="AG167" s="141"/>
      <c r="AH167" s="141"/>
      <c r="AI167" s="141">
        <v>1.35</v>
      </c>
      <c r="AJ167" s="141">
        <v>1.35</v>
      </c>
      <c r="AK167" s="141">
        <v>1.35</v>
      </c>
      <c r="AL167" s="141">
        <v>1.35</v>
      </c>
      <c r="AM167" s="141">
        <v>1.35</v>
      </c>
      <c r="AN167" s="141">
        <v>1.35</v>
      </c>
      <c r="AO167" s="141">
        <v>1.35</v>
      </c>
      <c r="AP167" s="141">
        <v>1.35</v>
      </c>
      <c r="AQ167" s="141"/>
      <c r="AR167" s="141">
        <v>1.4</v>
      </c>
      <c r="AS167" s="141">
        <v>1.5</v>
      </c>
      <c r="AT167" s="141"/>
      <c r="AU167" s="141">
        <v>1.3</v>
      </c>
      <c r="AV167" s="141"/>
      <c r="AW167" s="141"/>
      <c r="AX167" s="141"/>
      <c r="AY167" s="141"/>
      <c r="AZ167" s="141">
        <v>1.3</v>
      </c>
      <c r="BA167" s="141">
        <v>1.35</v>
      </c>
      <c r="BB167" s="141">
        <v>1.4</v>
      </c>
      <c r="BC167" s="141"/>
      <c r="BD167" s="141">
        <v>1.35</v>
      </c>
      <c r="BE167" s="141">
        <v>1.3</v>
      </c>
      <c r="BF167" s="141"/>
      <c r="BG167" s="141"/>
      <c r="BH167" s="141"/>
      <c r="BI167" s="141">
        <v>1.3</v>
      </c>
      <c r="BJ167" s="141">
        <v>1.4</v>
      </c>
      <c r="BK167" s="141">
        <v>1.4</v>
      </c>
      <c r="BL167" s="141"/>
      <c r="BM167" s="141"/>
      <c r="BN167" s="141"/>
      <c r="BO167" s="141"/>
      <c r="BP167" s="141"/>
      <c r="BQ167" s="141"/>
      <c r="BR167" s="141">
        <v>1.35</v>
      </c>
      <c r="BS167" s="141">
        <v>1.9</v>
      </c>
      <c r="BT167" s="141">
        <v>1.3</v>
      </c>
      <c r="BU167" s="141">
        <v>1.45</v>
      </c>
      <c r="BV167" s="141">
        <v>1.45</v>
      </c>
      <c r="BW167" s="141">
        <v>1.45</v>
      </c>
      <c r="BX167" s="141"/>
      <c r="BY167" s="141"/>
      <c r="BZ167" s="141">
        <v>1.3</v>
      </c>
      <c r="CA167" s="141"/>
      <c r="CB167" s="141">
        <v>1.4</v>
      </c>
      <c r="CC167" s="141"/>
      <c r="CD167" s="141">
        <v>1.4</v>
      </c>
      <c r="CE167" s="141"/>
      <c r="CF167" s="141">
        <v>1.3</v>
      </c>
      <c r="CG167" s="141">
        <v>1.25</v>
      </c>
      <c r="CH167" s="141"/>
      <c r="CI167" s="141"/>
      <c r="CJ167" s="141">
        <v>1.25</v>
      </c>
      <c r="CK167" s="141"/>
      <c r="CL167" s="141"/>
      <c r="CM167" s="141">
        <v>1.4</v>
      </c>
      <c r="CN167" s="141">
        <v>1.4</v>
      </c>
      <c r="CO167" s="141"/>
      <c r="CP167" s="141"/>
      <c r="CQ167" s="141">
        <v>1.3</v>
      </c>
      <c r="CR167" s="141">
        <v>1.3</v>
      </c>
      <c r="CS167" s="141">
        <v>1.4</v>
      </c>
      <c r="CT167" s="141">
        <v>1.3</v>
      </c>
      <c r="CU167" s="141">
        <v>1.35</v>
      </c>
      <c r="CV167" s="141">
        <v>1.35</v>
      </c>
      <c r="CW167" s="141"/>
      <c r="CX167" s="141"/>
      <c r="CY167" s="141"/>
      <c r="CZ167" s="141"/>
      <c r="DA167" s="141"/>
      <c r="DB167" s="141"/>
      <c r="DC167" s="141"/>
      <c r="DD167" s="141"/>
      <c r="DE167" s="141"/>
      <c r="DF167" s="141"/>
      <c r="DG167" s="141"/>
    </row>
    <row r="168" spans="1:111" x14ac:dyDescent="0.25">
      <c r="A168" s="54" t="s">
        <v>366</v>
      </c>
      <c r="B168" s="101"/>
      <c r="C168" s="99">
        <f t="shared" si="35"/>
        <v>2.2999999999999998</v>
      </c>
      <c r="D168" s="99">
        <f t="shared" si="36"/>
        <v>2.2999999999999998</v>
      </c>
      <c r="E168" s="99">
        <f t="shared" si="37"/>
        <v>1</v>
      </c>
      <c r="F168" s="155">
        <v>2.2000000000000002</v>
      </c>
      <c r="G168" s="97">
        <f t="shared" si="31"/>
        <v>-0.54545454545454553</v>
      </c>
      <c r="H168" s="155">
        <v>2.4</v>
      </c>
      <c r="I168" s="99">
        <f t="shared" si="38"/>
        <v>2.99</v>
      </c>
      <c r="J168" s="97">
        <f t="shared" si="33"/>
        <v>0.24583333333333346</v>
      </c>
      <c r="K168" s="99">
        <f t="shared" si="39"/>
        <v>2.2766071428571424</v>
      </c>
      <c r="L168" s="141">
        <v>2.4500000000000002</v>
      </c>
      <c r="M168" s="141">
        <v>2.2999999999999998</v>
      </c>
      <c r="N168" s="141"/>
      <c r="O168" s="141"/>
      <c r="P168" s="141">
        <v>2.25</v>
      </c>
      <c r="Q168" s="141">
        <v>1</v>
      </c>
      <c r="R168" s="141"/>
      <c r="S168" s="141"/>
      <c r="T168" s="141"/>
      <c r="U168" s="141"/>
      <c r="V168" s="141">
        <v>2.2999999999999998</v>
      </c>
      <c r="W168" s="141">
        <v>2.2000000000000002</v>
      </c>
      <c r="X168" s="141">
        <v>2.2999999999999998</v>
      </c>
      <c r="Y168" s="141">
        <v>2.2999999999999998</v>
      </c>
      <c r="Z168" s="141">
        <v>1.95</v>
      </c>
      <c r="AA168" s="141">
        <v>2.4</v>
      </c>
      <c r="AB168" s="141">
        <v>2.2999999999999998</v>
      </c>
      <c r="AC168" s="141"/>
      <c r="AD168" s="141"/>
      <c r="AE168" s="141">
        <v>2.2999999999999998</v>
      </c>
      <c r="AF168" s="141"/>
      <c r="AG168" s="141"/>
      <c r="AH168" s="141">
        <v>2.2999999999999998</v>
      </c>
      <c r="AI168" s="141">
        <v>2.2999999999999998</v>
      </c>
      <c r="AJ168" s="141">
        <v>2.2999999999999998</v>
      </c>
      <c r="AK168" s="141">
        <v>2.2999999999999998</v>
      </c>
      <c r="AL168" s="141">
        <v>2.2999999999999998</v>
      </c>
      <c r="AM168" s="141">
        <v>2.2999999999999998</v>
      </c>
      <c r="AN168" s="141">
        <v>2.2999999999999998</v>
      </c>
      <c r="AO168" s="141">
        <v>2.2999999999999998</v>
      </c>
      <c r="AP168" s="141">
        <v>2.2999999999999998</v>
      </c>
      <c r="AQ168" s="141"/>
      <c r="AR168" s="141">
        <v>2.2999999999999998</v>
      </c>
      <c r="AS168" s="141">
        <v>2.5</v>
      </c>
      <c r="AT168" s="141">
        <v>2.2000000000000002</v>
      </c>
      <c r="AU168" s="141">
        <v>2.2999999999999998</v>
      </c>
      <c r="AV168" s="141">
        <v>2.2999999999999998</v>
      </c>
      <c r="AW168" s="141"/>
      <c r="AX168" s="141"/>
      <c r="AY168" s="141"/>
      <c r="AZ168" s="141">
        <v>2.2999999999999998</v>
      </c>
      <c r="BA168" s="141">
        <v>2.35</v>
      </c>
      <c r="BB168" s="141">
        <v>2.2999999999999998</v>
      </c>
      <c r="BC168" s="141"/>
      <c r="BD168" s="141">
        <v>2.4</v>
      </c>
      <c r="BE168" s="141">
        <v>2.2999999999999998</v>
      </c>
      <c r="BF168" s="141">
        <v>2.2999999999999998</v>
      </c>
      <c r="BG168" s="141"/>
      <c r="BH168" s="141"/>
      <c r="BI168" s="141">
        <v>2.99</v>
      </c>
      <c r="BJ168" s="141">
        <v>2.2999999999999998</v>
      </c>
      <c r="BK168" s="141">
        <v>2.2999999999999998</v>
      </c>
      <c r="BL168" s="141"/>
      <c r="BM168" s="141"/>
      <c r="BN168" s="141"/>
      <c r="BO168" s="141"/>
      <c r="BP168" s="141"/>
      <c r="BQ168" s="141"/>
      <c r="BR168" s="141">
        <v>2.2999999999999998</v>
      </c>
      <c r="BS168" s="141">
        <v>2.1</v>
      </c>
      <c r="BT168" s="141">
        <v>2.2000000000000002</v>
      </c>
      <c r="BU168" s="141">
        <v>2.4</v>
      </c>
      <c r="BV168" s="141">
        <v>2.4</v>
      </c>
      <c r="BW168" s="141">
        <v>2.4</v>
      </c>
      <c r="BX168" s="141"/>
      <c r="BY168" s="141"/>
      <c r="BZ168" s="141">
        <v>1.75</v>
      </c>
      <c r="CA168" s="141"/>
      <c r="CB168" s="141">
        <v>2.4</v>
      </c>
      <c r="CC168" s="141"/>
      <c r="CD168" s="141">
        <v>2.2000000000000002</v>
      </c>
      <c r="CE168" s="141"/>
      <c r="CF168" s="141">
        <v>2.2999999999999998</v>
      </c>
      <c r="CG168" s="141">
        <v>2.2999999999999998</v>
      </c>
      <c r="CH168" s="141"/>
      <c r="CI168" s="141"/>
      <c r="CJ168" s="141">
        <v>2.5</v>
      </c>
      <c r="CK168" s="141"/>
      <c r="CL168" s="141"/>
      <c r="CM168" s="141">
        <v>2.2999999999999998</v>
      </c>
      <c r="CN168" s="141">
        <v>2.5</v>
      </c>
      <c r="CO168" s="141">
        <v>2.2000000000000002</v>
      </c>
      <c r="CP168" s="141"/>
      <c r="CQ168" s="141">
        <v>2.2999999999999998</v>
      </c>
      <c r="CR168" s="141">
        <v>2.2999999999999998</v>
      </c>
      <c r="CS168" s="141">
        <v>2</v>
      </c>
      <c r="CT168" s="141">
        <v>2.2000000000000002</v>
      </c>
      <c r="CU168" s="141">
        <v>2.2999999999999998</v>
      </c>
      <c r="CV168" s="141">
        <v>2.25</v>
      </c>
      <c r="CW168" s="141"/>
      <c r="CX168" s="141"/>
      <c r="CY168" s="141"/>
      <c r="CZ168" s="141"/>
      <c r="DA168" s="141"/>
      <c r="DB168" s="141"/>
      <c r="DC168" s="141"/>
      <c r="DD168" s="141"/>
      <c r="DE168" s="141"/>
      <c r="DF168" s="141"/>
      <c r="DG168" s="141"/>
    </row>
    <row r="169" spans="1:111" x14ac:dyDescent="0.25">
      <c r="A169" s="54" t="s">
        <v>367</v>
      </c>
      <c r="B169" s="101"/>
      <c r="C169" s="99">
        <f t="shared" si="35"/>
        <v>3.4</v>
      </c>
      <c r="D169" s="99">
        <f t="shared" si="36"/>
        <v>3.4</v>
      </c>
      <c r="E169" s="99">
        <f t="shared" si="37"/>
        <v>2.8</v>
      </c>
      <c r="F169" s="155">
        <v>3.25</v>
      </c>
      <c r="G169" s="97">
        <f t="shared" si="31"/>
        <v>-0.13846153846153852</v>
      </c>
      <c r="H169" s="155">
        <v>3.65</v>
      </c>
      <c r="I169" s="99">
        <f t="shared" si="38"/>
        <v>3.65</v>
      </c>
      <c r="J169" s="97">
        <f t="shared" si="33"/>
        <v>0</v>
      </c>
      <c r="K169" s="99">
        <f t="shared" si="39"/>
        <v>3.3546153846153852</v>
      </c>
      <c r="L169" s="141">
        <v>3.5</v>
      </c>
      <c r="M169" s="141">
        <v>3.3</v>
      </c>
      <c r="N169" s="141"/>
      <c r="O169" s="141"/>
      <c r="P169" s="141">
        <v>3.35</v>
      </c>
      <c r="Q169" s="141"/>
      <c r="R169" s="141"/>
      <c r="S169" s="141"/>
      <c r="T169" s="141"/>
      <c r="U169" s="141"/>
      <c r="V169" s="141"/>
      <c r="W169" s="141">
        <v>2.95</v>
      </c>
      <c r="X169" s="141">
        <v>3.5</v>
      </c>
      <c r="Y169" s="141">
        <v>3.4</v>
      </c>
      <c r="Z169" s="141">
        <v>3.2</v>
      </c>
      <c r="AA169" s="141">
        <v>3.6</v>
      </c>
      <c r="AB169" s="141">
        <v>3.6</v>
      </c>
      <c r="AC169" s="141"/>
      <c r="AD169" s="141"/>
      <c r="AE169" s="141">
        <v>3.15</v>
      </c>
      <c r="AF169" s="141"/>
      <c r="AG169" s="141"/>
      <c r="AH169" s="141">
        <v>3.2</v>
      </c>
      <c r="AI169" s="141">
        <v>3.4</v>
      </c>
      <c r="AJ169" s="141">
        <v>3.4</v>
      </c>
      <c r="AK169" s="141">
        <v>3.4</v>
      </c>
      <c r="AL169" s="141">
        <v>3.4</v>
      </c>
      <c r="AM169" s="141">
        <v>3.1</v>
      </c>
      <c r="AN169" s="141">
        <v>3.4</v>
      </c>
      <c r="AO169" s="141">
        <v>3.1</v>
      </c>
      <c r="AP169" s="141">
        <v>3.1</v>
      </c>
      <c r="AQ169" s="141"/>
      <c r="AR169" s="141">
        <v>3.6</v>
      </c>
      <c r="AS169" s="141">
        <v>2.8</v>
      </c>
      <c r="AT169" s="141">
        <v>2.9</v>
      </c>
      <c r="AU169" s="141">
        <v>3.5</v>
      </c>
      <c r="AV169" s="141">
        <v>3.4</v>
      </c>
      <c r="AW169" s="141"/>
      <c r="AX169" s="141"/>
      <c r="AY169" s="141"/>
      <c r="AZ169" s="141">
        <v>3.5</v>
      </c>
      <c r="BA169" s="141">
        <v>3.6</v>
      </c>
      <c r="BB169" s="141">
        <v>3.4</v>
      </c>
      <c r="BC169" s="141"/>
      <c r="BD169" s="141"/>
      <c r="BE169" s="141">
        <v>3.4</v>
      </c>
      <c r="BF169" s="141">
        <v>2.95</v>
      </c>
      <c r="BG169" s="141"/>
      <c r="BH169" s="141"/>
      <c r="BI169" s="141">
        <v>3.5</v>
      </c>
      <c r="BJ169" s="141">
        <v>3.4</v>
      </c>
      <c r="BK169" s="141">
        <v>3.3</v>
      </c>
      <c r="BL169" s="141"/>
      <c r="BM169" s="141"/>
      <c r="BN169" s="141"/>
      <c r="BO169" s="141"/>
      <c r="BP169" s="141"/>
      <c r="BQ169" s="141"/>
      <c r="BR169" s="141">
        <v>3.4</v>
      </c>
      <c r="BS169" s="141"/>
      <c r="BT169" s="141">
        <v>3.25</v>
      </c>
      <c r="BU169" s="141">
        <v>3.65</v>
      </c>
      <c r="BV169" s="141">
        <v>3.65</v>
      </c>
      <c r="BW169" s="141">
        <v>3.65</v>
      </c>
      <c r="BX169" s="141"/>
      <c r="BY169" s="141"/>
      <c r="BZ169" s="141">
        <v>3.4</v>
      </c>
      <c r="CA169" s="141"/>
      <c r="CB169" s="141">
        <v>3.3</v>
      </c>
      <c r="CC169" s="141"/>
      <c r="CD169" s="141">
        <v>3.5</v>
      </c>
      <c r="CE169" s="141"/>
      <c r="CF169" s="141">
        <v>3.6</v>
      </c>
      <c r="CG169" s="141">
        <v>3.2</v>
      </c>
      <c r="CH169" s="141"/>
      <c r="CI169" s="141"/>
      <c r="CJ169" s="141">
        <v>3.3</v>
      </c>
      <c r="CK169" s="141"/>
      <c r="CL169" s="141"/>
      <c r="CM169" s="141">
        <v>3.2</v>
      </c>
      <c r="CN169" s="141">
        <v>3.5</v>
      </c>
      <c r="CO169" s="141">
        <v>3.5</v>
      </c>
      <c r="CP169" s="141"/>
      <c r="CQ169" s="141">
        <v>3.45</v>
      </c>
      <c r="CR169" s="141">
        <v>3.4</v>
      </c>
      <c r="CS169" s="141">
        <v>3.2</v>
      </c>
      <c r="CT169" s="141">
        <v>3.5</v>
      </c>
      <c r="CU169" s="141">
        <v>3.5</v>
      </c>
      <c r="CV169" s="141">
        <v>2.99</v>
      </c>
      <c r="CW169" s="141"/>
      <c r="CX169" s="141"/>
      <c r="CY169" s="141"/>
      <c r="CZ169" s="141"/>
      <c r="DA169" s="141"/>
      <c r="DB169" s="141"/>
      <c r="DC169" s="141"/>
      <c r="DD169" s="141"/>
      <c r="DE169" s="141"/>
      <c r="DF169" s="141"/>
      <c r="DG169" s="141"/>
    </row>
    <row r="170" spans="1:111" x14ac:dyDescent="0.25">
      <c r="A170" s="54" t="s">
        <v>368</v>
      </c>
      <c r="B170" s="101"/>
      <c r="C170" s="99">
        <f t="shared" si="35"/>
        <v>2.99</v>
      </c>
      <c r="D170" s="99">
        <f t="shared" si="36"/>
        <v>3</v>
      </c>
      <c r="E170" s="99">
        <f t="shared" si="37"/>
        <v>2.2000000000000002</v>
      </c>
      <c r="F170" s="155">
        <v>2.99</v>
      </c>
      <c r="G170" s="97">
        <f t="shared" si="31"/>
        <v>-0.26421404682274247</v>
      </c>
      <c r="H170" s="155">
        <v>3.25</v>
      </c>
      <c r="I170" s="99">
        <f t="shared" si="38"/>
        <v>3.6</v>
      </c>
      <c r="J170" s="97">
        <f t="shared" si="33"/>
        <v>0.10769230769230773</v>
      </c>
      <c r="K170" s="99">
        <f t="shared" si="39"/>
        <v>3.0356363636363626</v>
      </c>
      <c r="L170" s="141">
        <v>3.3</v>
      </c>
      <c r="M170" s="141">
        <v>2.99</v>
      </c>
      <c r="N170" s="141"/>
      <c r="O170" s="141"/>
      <c r="P170" s="141">
        <v>2.95</v>
      </c>
      <c r="Q170" s="141"/>
      <c r="R170" s="141"/>
      <c r="S170" s="141"/>
      <c r="T170" s="141"/>
      <c r="U170" s="141"/>
      <c r="V170" s="141">
        <v>2.99</v>
      </c>
      <c r="W170" s="141">
        <v>2.4500000000000002</v>
      </c>
      <c r="X170" s="141">
        <v>3.1</v>
      </c>
      <c r="Y170" s="141">
        <v>2.95</v>
      </c>
      <c r="Z170" s="141">
        <v>2.2999999999999998</v>
      </c>
      <c r="AA170" s="141">
        <v>3.2</v>
      </c>
      <c r="AB170" s="141">
        <v>3.2</v>
      </c>
      <c r="AC170" s="141"/>
      <c r="AD170" s="141"/>
      <c r="AE170" s="141">
        <v>3.2</v>
      </c>
      <c r="AF170" s="141"/>
      <c r="AG170" s="141"/>
      <c r="AH170" s="141">
        <v>2.99</v>
      </c>
      <c r="AI170" s="141">
        <v>3</v>
      </c>
      <c r="AJ170" s="141">
        <v>3</v>
      </c>
      <c r="AK170" s="141">
        <v>3</v>
      </c>
      <c r="AL170" s="141">
        <v>3</v>
      </c>
      <c r="AM170" s="141">
        <v>3.5</v>
      </c>
      <c r="AN170" s="141">
        <v>3</v>
      </c>
      <c r="AO170" s="141">
        <v>3.5</v>
      </c>
      <c r="AP170" s="141">
        <v>3.5</v>
      </c>
      <c r="AQ170" s="141"/>
      <c r="AR170" s="141">
        <v>3.6</v>
      </c>
      <c r="AS170" s="141">
        <v>3.5</v>
      </c>
      <c r="AT170" s="141">
        <v>2.95</v>
      </c>
      <c r="AU170" s="141">
        <v>3.1</v>
      </c>
      <c r="AV170" s="141">
        <v>3.1</v>
      </c>
      <c r="AW170" s="141"/>
      <c r="AX170" s="141"/>
      <c r="AY170" s="141"/>
      <c r="AZ170" s="141">
        <v>3.1</v>
      </c>
      <c r="BA170" s="141"/>
      <c r="BB170" s="141">
        <v>3.1</v>
      </c>
      <c r="BC170" s="141"/>
      <c r="BD170" s="141">
        <v>3.3</v>
      </c>
      <c r="BE170" s="141">
        <v>2.99</v>
      </c>
      <c r="BF170" s="141">
        <v>2.9</v>
      </c>
      <c r="BG170" s="141"/>
      <c r="BH170" s="141"/>
      <c r="BI170" s="141">
        <v>2.99</v>
      </c>
      <c r="BJ170" s="141">
        <v>3.2</v>
      </c>
      <c r="BK170" s="141">
        <v>2.95</v>
      </c>
      <c r="BL170" s="141"/>
      <c r="BM170" s="141"/>
      <c r="BN170" s="141"/>
      <c r="BO170" s="141"/>
      <c r="BP170" s="141"/>
      <c r="BQ170" s="141"/>
      <c r="BR170" s="141">
        <v>3</v>
      </c>
      <c r="BS170" s="141">
        <v>2.99</v>
      </c>
      <c r="BT170" s="141">
        <v>2.99</v>
      </c>
      <c r="BU170" s="141">
        <v>3.25</v>
      </c>
      <c r="BV170" s="141">
        <v>3.25</v>
      </c>
      <c r="BW170" s="141">
        <v>3.25</v>
      </c>
      <c r="BX170" s="141"/>
      <c r="BY170" s="141"/>
      <c r="BZ170" s="141">
        <v>2.2000000000000002</v>
      </c>
      <c r="CA170" s="141"/>
      <c r="CB170" s="141">
        <v>2.9</v>
      </c>
      <c r="CC170" s="141"/>
      <c r="CD170" s="141">
        <v>2.5</v>
      </c>
      <c r="CE170" s="141"/>
      <c r="CF170" s="141">
        <v>3.1</v>
      </c>
      <c r="CG170" s="141">
        <v>2.8</v>
      </c>
      <c r="CH170" s="141"/>
      <c r="CI170" s="141">
        <v>3.1</v>
      </c>
      <c r="CJ170" s="141">
        <v>3.15</v>
      </c>
      <c r="CK170" s="141"/>
      <c r="CL170" s="141"/>
      <c r="CM170" s="141">
        <v>3.1</v>
      </c>
      <c r="CN170" s="141">
        <v>3.2</v>
      </c>
      <c r="CO170" s="141">
        <v>2.65</v>
      </c>
      <c r="CP170" s="141"/>
      <c r="CQ170" s="141">
        <v>2.99</v>
      </c>
      <c r="CR170" s="141">
        <v>3.1</v>
      </c>
      <c r="CS170" s="141">
        <v>2.4500000000000002</v>
      </c>
      <c r="CT170" s="141">
        <v>2.9</v>
      </c>
      <c r="CU170" s="141">
        <v>3.2</v>
      </c>
      <c r="CV170" s="141">
        <v>2.99</v>
      </c>
      <c r="CW170" s="141"/>
      <c r="CX170" s="141"/>
      <c r="CY170" s="141"/>
      <c r="CZ170" s="141"/>
      <c r="DA170" s="141"/>
      <c r="DB170" s="141"/>
      <c r="DC170" s="141"/>
      <c r="DD170" s="141"/>
      <c r="DE170" s="141"/>
      <c r="DF170" s="141"/>
      <c r="DG170" s="141"/>
    </row>
    <row r="171" spans="1:111" x14ac:dyDescent="0.25">
      <c r="A171" s="54" t="s">
        <v>369</v>
      </c>
      <c r="B171" s="101"/>
      <c r="C171" s="99">
        <f t="shared" si="35"/>
        <v>2.5</v>
      </c>
      <c r="D171" s="99">
        <f t="shared" si="36"/>
        <v>2.4</v>
      </c>
      <c r="E171" s="99">
        <f t="shared" si="37"/>
        <v>1.89</v>
      </c>
      <c r="F171" s="155">
        <v>2.2000000000000002</v>
      </c>
      <c r="G171" s="97">
        <f t="shared" si="31"/>
        <v>-0.14090909090909101</v>
      </c>
      <c r="H171" s="155"/>
      <c r="I171" s="99">
        <f t="shared" si="38"/>
        <v>2.95</v>
      </c>
      <c r="J171" s="97" t="e">
        <f t="shared" si="33"/>
        <v>#DIV/0!</v>
      </c>
      <c r="K171" s="99">
        <f t="shared" si="39"/>
        <v>2.3832000000000004</v>
      </c>
      <c r="L171" s="141">
        <v>2.5</v>
      </c>
      <c r="M171" s="141">
        <v>1.89</v>
      </c>
      <c r="N171" s="141"/>
      <c r="O171" s="141"/>
      <c r="P171" s="141">
        <v>2.15</v>
      </c>
      <c r="Q171" s="141">
        <v>2.4</v>
      </c>
      <c r="R171" s="141"/>
      <c r="S171" s="141"/>
      <c r="T171" s="141"/>
      <c r="U171" s="141"/>
      <c r="V171" s="141"/>
      <c r="W171" s="141">
        <v>2.95</v>
      </c>
      <c r="X171" s="141"/>
      <c r="Y171" s="141"/>
      <c r="Z171" s="141"/>
      <c r="AA171" s="141">
        <v>2.4</v>
      </c>
      <c r="AB171" s="141"/>
      <c r="AC171" s="141"/>
      <c r="AD171" s="141"/>
      <c r="AE171" s="141"/>
      <c r="AF171" s="141"/>
      <c r="AG171" s="141"/>
      <c r="AH171" s="141"/>
      <c r="AI171" s="141">
        <v>2.2999999999999998</v>
      </c>
      <c r="AJ171" s="141">
        <v>2.2999999999999998</v>
      </c>
      <c r="AK171" s="141">
        <v>2.2999999999999998</v>
      </c>
      <c r="AL171" s="141">
        <v>2.2999999999999998</v>
      </c>
      <c r="AM171" s="141">
        <v>2.2999999999999998</v>
      </c>
      <c r="AN171" s="141">
        <v>2.2999999999999998</v>
      </c>
      <c r="AO171" s="141">
        <v>2.2999999999999998</v>
      </c>
      <c r="AP171" s="141">
        <v>2.2999999999999998</v>
      </c>
      <c r="AQ171" s="141"/>
      <c r="AR171" s="141"/>
      <c r="AS171" s="141"/>
      <c r="AT171" s="141"/>
      <c r="AU171" s="141"/>
      <c r="AV171" s="141"/>
      <c r="AW171" s="141"/>
      <c r="AX171" s="141"/>
      <c r="AY171" s="141"/>
      <c r="AZ171" s="141">
        <v>2.5</v>
      </c>
      <c r="BA171" s="141"/>
      <c r="BB171" s="141"/>
      <c r="BC171" s="141"/>
      <c r="BD171" s="141"/>
      <c r="BE171" s="141">
        <v>2.6</v>
      </c>
      <c r="BF171" s="141"/>
      <c r="BG171" s="141"/>
      <c r="BH171" s="141"/>
      <c r="BI171" s="141">
        <v>2.5</v>
      </c>
      <c r="BJ171" s="141"/>
      <c r="BK171" s="141"/>
      <c r="BL171" s="141"/>
      <c r="BM171" s="141"/>
      <c r="BN171" s="141"/>
      <c r="BO171" s="141"/>
      <c r="BP171" s="141"/>
      <c r="BQ171" s="141"/>
      <c r="BR171" s="141">
        <v>2.5</v>
      </c>
      <c r="BS171" s="141"/>
      <c r="BT171" s="141">
        <v>2.2000000000000002</v>
      </c>
      <c r="BU171" s="141"/>
      <c r="BV171" s="141"/>
      <c r="BW171" s="141"/>
      <c r="BX171" s="141"/>
      <c r="BY171" s="141"/>
      <c r="BZ171" s="141"/>
      <c r="CA171" s="141"/>
      <c r="CB171" s="141"/>
      <c r="CC171" s="141"/>
      <c r="CD171" s="141"/>
      <c r="CE171" s="141"/>
      <c r="CF171" s="141"/>
      <c r="CG171" s="141"/>
      <c r="CH171" s="141"/>
      <c r="CI171" s="141"/>
      <c r="CJ171" s="141"/>
      <c r="CK171" s="141"/>
      <c r="CL171" s="141"/>
      <c r="CM171" s="141"/>
      <c r="CN171" s="141">
        <v>2.5</v>
      </c>
      <c r="CO171" s="141">
        <v>2.5</v>
      </c>
      <c r="CP171" s="141"/>
      <c r="CQ171" s="141">
        <v>2.5</v>
      </c>
      <c r="CR171" s="141">
        <v>2.5</v>
      </c>
      <c r="CS171" s="141"/>
      <c r="CT171" s="141"/>
      <c r="CU171" s="141">
        <v>2.6</v>
      </c>
      <c r="CV171" s="141">
        <v>1.99</v>
      </c>
      <c r="CW171" s="141"/>
      <c r="CX171" s="141"/>
      <c r="CY171" s="141"/>
      <c r="CZ171" s="141"/>
      <c r="DA171" s="141"/>
      <c r="DB171" s="141"/>
      <c r="DC171" s="141"/>
      <c r="DD171" s="141"/>
      <c r="DE171" s="141"/>
      <c r="DF171" s="141"/>
      <c r="DG171" s="141"/>
    </row>
    <row r="172" spans="1:111" x14ac:dyDescent="0.25">
      <c r="A172" s="54" t="s">
        <v>370</v>
      </c>
      <c r="B172" s="101"/>
      <c r="C172" s="99">
        <f t="shared" ref="C172:C195" si="40">MODE($L172:$CV172)</f>
        <v>1.9</v>
      </c>
      <c r="D172" s="99">
        <f t="shared" ref="D172:D195" si="41">MEDIAN($L172:$CV172)</f>
        <v>1.9</v>
      </c>
      <c r="E172" s="99">
        <f t="shared" ref="E172:E195" si="42">MIN($L172:$CV172)</f>
        <v>1.5</v>
      </c>
      <c r="F172" s="155">
        <v>1.75</v>
      </c>
      <c r="G172" s="97">
        <f t="shared" si="31"/>
        <v>-0.14285714285714285</v>
      </c>
      <c r="H172" s="155">
        <v>1.65</v>
      </c>
      <c r="I172" s="99">
        <f t="shared" ref="I172:I195" si="43">MAX($L172:$CV172)</f>
        <v>2.1</v>
      </c>
      <c r="J172" s="97">
        <f t="shared" si="33"/>
        <v>0.27272727272727287</v>
      </c>
      <c r="K172" s="99">
        <f t="shared" ref="K172:K195" si="44">AVERAGE($L172:$CV172)</f>
        <v>1.8473170731707316</v>
      </c>
      <c r="L172" s="141"/>
      <c r="M172" s="141"/>
      <c r="N172" s="141"/>
      <c r="O172" s="141"/>
      <c r="P172" s="141">
        <v>1.65</v>
      </c>
      <c r="Q172" s="141"/>
      <c r="R172" s="141"/>
      <c r="S172" s="141"/>
      <c r="T172" s="141"/>
      <c r="U172" s="141"/>
      <c r="V172" s="141"/>
      <c r="W172" s="141">
        <v>1.85</v>
      </c>
      <c r="X172" s="141"/>
      <c r="Y172" s="141"/>
      <c r="Z172" s="141">
        <v>1.95</v>
      </c>
      <c r="AA172" s="141">
        <v>1.75</v>
      </c>
      <c r="AB172" s="141"/>
      <c r="AC172" s="141"/>
      <c r="AD172" s="141"/>
      <c r="AE172" s="141">
        <v>2.1</v>
      </c>
      <c r="AF172" s="141"/>
      <c r="AG172" s="141"/>
      <c r="AH172" s="141">
        <v>1.8</v>
      </c>
      <c r="AI172" s="141">
        <v>1.9</v>
      </c>
      <c r="AJ172" s="141">
        <v>1.9</v>
      </c>
      <c r="AK172" s="141">
        <v>1.9</v>
      </c>
      <c r="AL172" s="141">
        <v>1.9</v>
      </c>
      <c r="AM172" s="141">
        <v>1.9</v>
      </c>
      <c r="AN172" s="141">
        <v>1.9</v>
      </c>
      <c r="AO172" s="141">
        <v>1.9</v>
      </c>
      <c r="AP172" s="141">
        <v>1.9</v>
      </c>
      <c r="AQ172" s="141"/>
      <c r="AR172" s="141">
        <v>1.9</v>
      </c>
      <c r="AS172" s="141">
        <v>1.95</v>
      </c>
      <c r="AT172" s="141"/>
      <c r="AU172" s="141">
        <v>1.95</v>
      </c>
      <c r="AV172" s="141">
        <v>2.1</v>
      </c>
      <c r="AW172" s="141"/>
      <c r="AX172" s="141"/>
      <c r="AY172" s="141"/>
      <c r="AZ172" s="141">
        <v>1.5</v>
      </c>
      <c r="BA172" s="141"/>
      <c r="BB172" s="141"/>
      <c r="BC172" s="141"/>
      <c r="BD172" s="141"/>
      <c r="BE172" s="141">
        <v>1.65</v>
      </c>
      <c r="BF172" s="141">
        <v>1.9</v>
      </c>
      <c r="BG172" s="141"/>
      <c r="BH172" s="141"/>
      <c r="BI172" s="141">
        <v>1.7</v>
      </c>
      <c r="BJ172" s="141">
        <v>2</v>
      </c>
      <c r="BK172" s="141">
        <v>1.8</v>
      </c>
      <c r="BL172" s="141"/>
      <c r="BM172" s="141"/>
      <c r="BN172" s="141"/>
      <c r="BO172" s="141"/>
      <c r="BP172" s="141"/>
      <c r="BQ172" s="141"/>
      <c r="BR172" s="141">
        <v>1.69</v>
      </c>
      <c r="BS172" s="141">
        <v>1.7</v>
      </c>
      <c r="BT172" s="141">
        <v>1.75</v>
      </c>
      <c r="BU172" s="141">
        <v>1.65</v>
      </c>
      <c r="BV172" s="141">
        <v>1.65</v>
      </c>
      <c r="BW172" s="141">
        <v>1.65</v>
      </c>
      <c r="BX172" s="141"/>
      <c r="BY172" s="141"/>
      <c r="BZ172" s="141">
        <v>1.7</v>
      </c>
      <c r="CA172" s="141"/>
      <c r="CB172" s="141">
        <v>1.7</v>
      </c>
      <c r="CC172" s="141"/>
      <c r="CD172" s="141"/>
      <c r="CE172" s="141"/>
      <c r="CF172" s="141">
        <v>1.95</v>
      </c>
      <c r="CG172" s="141">
        <v>2</v>
      </c>
      <c r="CH172" s="141"/>
      <c r="CI172" s="141">
        <v>2</v>
      </c>
      <c r="CJ172" s="141">
        <v>1.8</v>
      </c>
      <c r="CK172" s="141"/>
      <c r="CL172" s="141"/>
      <c r="CM172" s="141"/>
      <c r="CN172" s="141">
        <v>2.1</v>
      </c>
      <c r="CO172" s="141"/>
      <c r="CP172" s="141"/>
      <c r="CQ172" s="141"/>
      <c r="CR172" s="141">
        <v>2.1</v>
      </c>
      <c r="CS172" s="141"/>
      <c r="CT172" s="141">
        <v>1.95</v>
      </c>
      <c r="CU172" s="141">
        <v>1.65</v>
      </c>
      <c r="CV172" s="141">
        <v>1.95</v>
      </c>
      <c r="CW172" s="141"/>
      <c r="CX172" s="141"/>
      <c r="CY172" s="141"/>
      <c r="CZ172" s="141"/>
      <c r="DA172" s="141"/>
      <c r="DB172" s="141"/>
      <c r="DC172" s="141"/>
      <c r="DD172" s="141"/>
      <c r="DE172" s="141"/>
      <c r="DF172" s="141"/>
      <c r="DG172" s="141"/>
    </row>
    <row r="173" spans="1:111" x14ac:dyDescent="0.25">
      <c r="A173" s="54" t="s">
        <v>371</v>
      </c>
      <c r="B173" s="101"/>
      <c r="C173" s="99">
        <f t="shared" si="40"/>
        <v>1.95</v>
      </c>
      <c r="D173" s="99">
        <f t="shared" si="41"/>
        <v>1.95</v>
      </c>
      <c r="E173" s="99">
        <f t="shared" si="42"/>
        <v>1.4</v>
      </c>
      <c r="F173" s="155">
        <v>1.95</v>
      </c>
      <c r="G173" s="97">
        <f t="shared" si="31"/>
        <v>-0.2820512820512821</v>
      </c>
      <c r="H173" s="155">
        <v>1.95</v>
      </c>
      <c r="I173" s="99">
        <f t="shared" si="43"/>
        <v>2.5</v>
      </c>
      <c r="J173" s="97">
        <f t="shared" si="33"/>
        <v>0.2820512820512821</v>
      </c>
      <c r="K173" s="99">
        <f t="shared" si="44"/>
        <v>2.0087500000000005</v>
      </c>
      <c r="L173" s="141"/>
      <c r="M173" s="141"/>
      <c r="N173" s="141"/>
      <c r="O173" s="141"/>
      <c r="P173" s="141">
        <v>1.9</v>
      </c>
      <c r="Q173" s="141"/>
      <c r="R173" s="141"/>
      <c r="S173" s="141"/>
      <c r="T173" s="141"/>
      <c r="U173" s="141"/>
      <c r="V173" s="141"/>
      <c r="W173" s="141">
        <v>2</v>
      </c>
      <c r="X173" s="141">
        <v>1.9</v>
      </c>
      <c r="Y173" s="141"/>
      <c r="Z173" s="141">
        <v>2.2000000000000002</v>
      </c>
      <c r="AA173" s="141">
        <v>2.2000000000000002</v>
      </c>
      <c r="AB173" s="141">
        <v>1.75</v>
      </c>
      <c r="AC173" s="141"/>
      <c r="AD173" s="141"/>
      <c r="AE173" s="141">
        <v>1.9</v>
      </c>
      <c r="AF173" s="141"/>
      <c r="AG173" s="141"/>
      <c r="AH173" s="141"/>
      <c r="AI173" s="141">
        <v>2.2000000000000002</v>
      </c>
      <c r="AJ173" s="141">
        <v>2.2000000000000002</v>
      </c>
      <c r="AK173" s="141">
        <v>2.2000000000000002</v>
      </c>
      <c r="AL173" s="141">
        <v>2.2000000000000002</v>
      </c>
      <c r="AM173" s="141">
        <v>2.1</v>
      </c>
      <c r="AN173" s="141">
        <v>2.2000000000000002</v>
      </c>
      <c r="AO173" s="141">
        <v>2.1</v>
      </c>
      <c r="AP173" s="141">
        <v>2.1</v>
      </c>
      <c r="AQ173" s="141"/>
      <c r="AR173" s="141"/>
      <c r="AS173" s="141">
        <v>1.95</v>
      </c>
      <c r="AT173" s="141"/>
      <c r="AU173" s="141">
        <v>1.95</v>
      </c>
      <c r="AV173" s="141"/>
      <c r="AW173" s="141"/>
      <c r="AX173" s="141"/>
      <c r="AY173" s="141"/>
      <c r="AZ173" s="141">
        <v>2.0499999999999998</v>
      </c>
      <c r="BA173" s="141"/>
      <c r="BB173" s="141">
        <v>2</v>
      </c>
      <c r="BC173" s="141"/>
      <c r="BD173" s="141"/>
      <c r="BE173" s="141">
        <v>1.9</v>
      </c>
      <c r="BF173" s="141">
        <v>1.8</v>
      </c>
      <c r="BG173" s="141"/>
      <c r="BH173" s="141"/>
      <c r="BI173" s="141">
        <v>1.9</v>
      </c>
      <c r="BJ173" s="141">
        <v>1.9</v>
      </c>
      <c r="BK173" s="141"/>
      <c r="BL173" s="141"/>
      <c r="BM173" s="141"/>
      <c r="BN173" s="141"/>
      <c r="BO173" s="141"/>
      <c r="BP173" s="141"/>
      <c r="BQ173" s="141"/>
      <c r="BR173" s="141"/>
      <c r="BS173" s="141">
        <v>2.2000000000000002</v>
      </c>
      <c r="BT173" s="141">
        <v>1.95</v>
      </c>
      <c r="BU173" s="141">
        <v>1.95</v>
      </c>
      <c r="BV173" s="141">
        <v>1.95</v>
      </c>
      <c r="BW173" s="141">
        <v>1.95</v>
      </c>
      <c r="BX173" s="141"/>
      <c r="BY173" s="141"/>
      <c r="BZ173" s="141">
        <v>1.95</v>
      </c>
      <c r="CA173" s="141"/>
      <c r="CB173" s="141">
        <v>1.4</v>
      </c>
      <c r="CC173" s="141">
        <v>2.5</v>
      </c>
      <c r="CD173" s="141">
        <v>2.1</v>
      </c>
      <c r="CE173" s="141"/>
      <c r="CF173" s="141">
        <v>2</v>
      </c>
      <c r="CG173" s="141"/>
      <c r="CH173" s="141"/>
      <c r="CI173" s="141"/>
      <c r="CJ173" s="141">
        <v>2.1</v>
      </c>
      <c r="CK173" s="141"/>
      <c r="CL173" s="141"/>
      <c r="CM173" s="141"/>
      <c r="CN173" s="141">
        <v>1.95</v>
      </c>
      <c r="CO173" s="141"/>
      <c r="CP173" s="141"/>
      <c r="CQ173" s="141">
        <v>1.9</v>
      </c>
      <c r="CR173" s="141">
        <v>2</v>
      </c>
      <c r="CS173" s="141">
        <v>1.95</v>
      </c>
      <c r="CT173" s="141">
        <v>1.95</v>
      </c>
      <c r="CU173" s="141"/>
      <c r="CV173" s="141">
        <v>1.95</v>
      </c>
      <c r="CW173" s="141"/>
      <c r="CX173" s="141"/>
      <c r="CY173" s="141"/>
      <c r="CZ173" s="141"/>
      <c r="DA173" s="141"/>
      <c r="DB173" s="141"/>
      <c r="DC173" s="141"/>
      <c r="DD173" s="141"/>
      <c r="DE173" s="141"/>
      <c r="DF173" s="141"/>
      <c r="DG173" s="141"/>
    </row>
    <row r="174" spans="1:111" x14ac:dyDescent="0.25">
      <c r="A174" s="54" t="s">
        <v>372</v>
      </c>
      <c r="B174" s="101"/>
      <c r="C174" s="99">
        <f t="shared" si="40"/>
        <v>1.4</v>
      </c>
      <c r="D174" s="99">
        <f t="shared" si="41"/>
        <v>1.4</v>
      </c>
      <c r="E174" s="99">
        <f t="shared" si="42"/>
        <v>1.3</v>
      </c>
      <c r="F174" s="155">
        <v>1.35</v>
      </c>
      <c r="G174" s="97">
        <f t="shared" si="31"/>
        <v>-3.703703703703707E-2</v>
      </c>
      <c r="H174" s="155">
        <v>1.45</v>
      </c>
      <c r="I174" s="99">
        <f t="shared" si="43"/>
        <v>1.8</v>
      </c>
      <c r="J174" s="97">
        <f t="shared" si="33"/>
        <v>0.24137931034482765</v>
      </c>
      <c r="K174" s="99">
        <f t="shared" si="44"/>
        <v>1.4498000000000004</v>
      </c>
      <c r="L174" s="141">
        <v>1.5</v>
      </c>
      <c r="M174" s="141">
        <v>1.4</v>
      </c>
      <c r="N174" s="141">
        <v>1.4</v>
      </c>
      <c r="O174" s="141">
        <v>1.6</v>
      </c>
      <c r="P174" s="141">
        <v>1.4</v>
      </c>
      <c r="Q174" s="141">
        <v>1.3</v>
      </c>
      <c r="R174" s="141"/>
      <c r="S174" s="141"/>
      <c r="T174" s="141"/>
      <c r="U174" s="141"/>
      <c r="V174" s="141">
        <v>1.4</v>
      </c>
      <c r="W174" s="141">
        <v>1.8</v>
      </c>
      <c r="X174" s="141">
        <v>1.4</v>
      </c>
      <c r="Y174" s="141"/>
      <c r="Z174" s="141"/>
      <c r="AA174" s="141"/>
      <c r="AB174" s="141">
        <v>1.4</v>
      </c>
      <c r="AC174" s="141">
        <v>1.4</v>
      </c>
      <c r="AD174" s="141"/>
      <c r="AE174" s="141">
        <v>1.6</v>
      </c>
      <c r="AF174" s="141"/>
      <c r="AG174" s="141"/>
      <c r="AH174" s="141"/>
      <c r="AI174" s="141">
        <v>1.5</v>
      </c>
      <c r="AJ174" s="141">
        <v>1.5</v>
      </c>
      <c r="AK174" s="141">
        <v>1.5</v>
      </c>
      <c r="AL174" s="141">
        <v>1.5</v>
      </c>
      <c r="AM174" s="141">
        <v>1.45</v>
      </c>
      <c r="AN174" s="141">
        <v>1.5</v>
      </c>
      <c r="AO174" s="141">
        <v>1.45</v>
      </c>
      <c r="AP174" s="141">
        <v>1.45</v>
      </c>
      <c r="AQ174" s="141"/>
      <c r="AR174" s="141">
        <v>1.4</v>
      </c>
      <c r="AS174" s="141">
        <v>1.5</v>
      </c>
      <c r="AT174" s="141">
        <v>1.4</v>
      </c>
      <c r="AU174" s="141">
        <v>1.4</v>
      </c>
      <c r="AV174" s="141"/>
      <c r="AW174" s="141"/>
      <c r="AX174" s="141"/>
      <c r="AY174" s="141"/>
      <c r="AZ174" s="141">
        <v>1.4</v>
      </c>
      <c r="BA174" s="141">
        <v>1.55</v>
      </c>
      <c r="BB174" s="141"/>
      <c r="BC174" s="141"/>
      <c r="BD174" s="141">
        <v>1.4</v>
      </c>
      <c r="BE174" s="141">
        <v>1.35</v>
      </c>
      <c r="BF174" s="141">
        <v>1.4</v>
      </c>
      <c r="BG174" s="141"/>
      <c r="BH174" s="141"/>
      <c r="BI174" s="141">
        <v>1.5</v>
      </c>
      <c r="BJ174" s="141">
        <v>1.5</v>
      </c>
      <c r="BK174" s="141">
        <v>1.4</v>
      </c>
      <c r="BL174" s="141"/>
      <c r="BM174" s="141"/>
      <c r="BN174" s="141"/>
      <c r="BO174" s="141"/>
      <c r="BP174" s="141"/>
      <c r="BQ174" s="141"/>
      <c r="BR174" s="141">
        <v>1.45</v>
      </c>
      <c r="BS174" s="141"/>
      <c r="BT174" s="141">
        <v>1.35</v>
      </c>
      <c r="BU174" s="141">
        <v>1.45</v>
      </c>
      <c r="BV174" s="141">
        <v>1.45</v>
      </c>
      <c r="BW174" s="141">
        <v>1.45</v>
      </c>
      <c r="BX174" s="141"/>
      <c r="BY174" s="141"/>
      <c r="BZ174" s="141">
        <v>1.35</v>
      </c>
      <c r="CA174" s="141"/>
      <c r="CB174" s="141"/>
      <c r="CC174" s="141">
        <v>1.7</v>
      </c>
      <c r="CD174" s="141"/>
      <c r="CE174" s="141"/>
      <c r="CF174" s="141">
        <v>1.4</v>
      </c>
      <c r="CG174" s="141">
        <v>1.4</v>
      </c>
      <c r="CH174" s="141"/>
      <c r="CI174" s="141"/>
      <c r="CJ174" s="141">
        <v>1.39</v>
      </c>
      <c r="CK174" s="141"/>
      <c r="CL174" s="141"/>
      <c r="CM174" s="141">
        <v>1.6</v>
      </c>
      <c r="CN174" s="141">
        <v>1.5</v>
      </c>
      <c r="CO174" s="141">
        <v>1.35</v>
      </c>
      <c r="CP174" s="141"/>
      <c r="CQ174" s="141">
        <v>1.4</v>
      </c>
      <c r="CR174" s="141">
        <v>1.3</v>
      </c>
      <c r="CS174" s="141">
        <v>1.4</v>
      </c>
      <c r="CT174" s="141"/>
      <c r="CU174" s="141">
        <v>1.5</v>
      </c>
      <c r="CV174" s="141">
        <v>1.4</v>
      </c>
      <c r="CW174" s="141"/>
      <c r="CX174" s="141"/>
      <c r="CY174" s="141"/>
      <c r="CZ174" s="141"/>
      <c r="DA174" s="141"/>
      <c r="DB174" s="141"/>
      <c r="DC174" s="141"/>
      <c r="DD174" s="141"/>
      <c r="DE174" s="141"/>
      <c r="DF174" s="141"/>
      <c r="DG174" s="141"/>
    </row>
    <row r="175" spans="1:111" x14ac:dyDescent="0.25">
      <c r="A175" s="54" t="s">
        <v>373</v>
      </c>
      <c r="B175" s="101"/>
      <c r="C175" s="99">
        <f t="shared" si="40"/>
        <v>3.3</v>
      </c>
      <c r="D175" s="99">
        <f t="shared" si="41"/>
        <v>3.2</v>
      </c>
      <c r="E175" s="99">
        <f t="shared" si="42"/>
        <v>2.9</v>
      </c>
      <c r="F175" s="155">
        <v>2.95</v>
      </c>
      <c r="G175" s="97">
        <f t="shared" si="31"/>
        <v>-1.6949152542372972E-2</v>
      </c>
      <c r="H175" s="155">
        <v>3.25</v>
      </c>
      <c r="I175" s="99">
        <f t="shared" si="43"/>
        <v>4.7</v>
      </c>
      <c r="J175" s="97">
        <f t="shared" si="33"/>
        <v>0.44615384615384623</v>
      </c>
      <c r="K175" s="99">
        <f t="shared" si="44"/>
        <v>3.1763888888888889</v>
      </c>
      <c r="L175" s="141">
        <v>3.2</v>
      </c>
      <c r="M175" s="141">
        <v>2.95</v>
      </c>
      <c r="N175" s="141"/>
      <c r="O175" s="141"/>
      <c r="P175" s="141">
        <v>2.99</v>
      </c>
      <c r="Q175" s="141"/>
      <c r="R175" s="141"/>
      <c r="S175" s="141"/>
      <c r="T175" s="141"/>
      <c r="U175" s="141"/>
      <c r="V175" s="141"/>
      <c r="W175" s="141">
        <v>3.5</v>
      </c>
      <c r="X175" s="141"/>
      <c r="Y175" s="141"/>
      <c r="Z175" s="141">
        <v>2.9</v>
      </c>
      <c r="AA175" s="141"/>
      <c r="AB175" s="141">
        <v>3.2</v>
      </c>
      <c r="AC175" s="141">
        <v>2.9</v>
      </c>
      <c r="AD175" s="141"/>
      <c r="AE175" s="141"/>
      <c r="AF175" s="141"/>
      <c r="AG175" s="141"/>
      <c r="AH175" s="141"/>
      <c r="AI175" s="141">
        <v>3.3</v>
      </c>
      <c r="AJ175" s="141">
        <v>3.3</v>
      </c>
      <c r="AK175" s="141">
        <v>3.3</v>
      </c>
      <c r="AL175" s="141">
        <v>3.3</v>
      </c>
      <c r="AM175" s="141">
        <v>3.3</v>
      </c>
      <c r="AN175" s="141">
        <v>3.3</v>
      </c>
      <c r="AO175" s="141">
        <v>3.3</v>
      </c>
      <c r="AP175" s="141">
        <v>3.3</v>
      </c>
      <c r="AQ175" s="141"/>
      <c r="AR175" s="141"/>
      <c r="AS175" s="141"/>
      <c r="AT175" s="141"/>
      <c r="AU175" s="141"/>
      <c r="AV175" s="141"/>
      <c r="AW175" s="141"/>
      <c r="AX175" s="141"/>
      <c r="AY175" s="141"/>
      <c r="AZ175" s="141">
        <v>3.1</v>
      </c>
      <c r="BA175" s="141"/>
      <c r="BB175" s="141"/>
      <c r="BC175" s="141"/>
      <c r="BD175" s="141">
        <v>3.2</v>
      </c>
      <c r="BE175" s="141">
        <v>2.99</v>
      </c>
      <c r="BF175" s="141">
        <v>2.95</v>
      </c>
      <c r="BG175" s="141"/>
      <c r="BH175" s="141"/>
      <c r="BI175" s="141">
        <v>2.99</v>
      </c>
      <c r="BJ175" s="141">
        <v>4.7</v>
      </c>
      <c r="BK175" s="141"/>
      <c r="BL175" s="141"/>
      <c r="BM175" s="141"/>
      <c r="BN175" s="141"/>
      <c r="BO175" s="141"/>
      <c r="BP175" s="141"/>
      <c r="BQ175" s="141"/>
      <c r="BR175" s="141">
        <v>2.99</v>
      </c>
      <c r="BS175" s="141"/>
      <c r="BT175" s="141">
        <v>2.95</v>
      </c>
      <c r="BU175" s="141">
        <v>3.25</v>
      </c>
      <c r="BV175" s="141">
        <v>3.25</v>
      </c>
      <c r="BW175" s="141">
        <v>3.25</v>
      </c>
      <c r="BX175" s="141"/>
      <c r="BY175" s="141"/>
      <c r="BZ175" s="141">
        <v>3</v>
      </c>
      <c r="CA175" s="141">
        <v>3.2</v>
      </c>
      <c r="CB175" s="141">
        <v>2.9</v>
      </c>
      <c r="CC175" s="141"/>
      <c r="CD175" s="141"/>
      <c r="CE175" s="141"/>
      <c r="CF175" s="141">
        <v>3.1</v>
      </c>
      <c r="CG175" s="141"/>
      <c r="CH175" s="141"/>
      <c r="CI175" s="141">
        <v>3.2</v>
      </c>
      <c r="CJ175" s="141">
        <v>3.2</v>
      </c>
      <c r="CK175" s="141"/>
      <c r="CL175" s="141"/>
      <c r="CM175" s="141">
        <v>3.2</v>
      </c>
      <c r="CN175" s="141">
        <v>2.95</v>
      </c>
      <c r="CO175" s="141">
        <v>2.99</v>
      </c>
      <c r="CP175" s="141"/>
      <c r="CQ175" s="141"/>
      <c r="CR175" s="141">
        <v>2.95</v>
      </c>
      <c r="CS175" s="141"/>
      <c r="CT175" s="141"/>
      <c r="CU175" s="141"/>
      <c r="CV175" s="141"/>
      <c r="CW175" s="141"/>
      <c r="CX175" s="141"/>
      <c r="CY175" s="141"/>
      <c r="CZ175" s="141"/>
      <c r="DA175" s="141"/>
      <c r="DB175" s="141"/>
      <c r="DC175" s="141"/>
      <c r="DD175" s="141"/>
      <c r="DE175" s="141"/>
      <c r="DF175" s="141"/>
      <c r="DG175" s="141"/>
    </row>
    <row r="176" spans="1:111" x14ac:dyDescent="0.25">
      <c r="A176" s="54" t="s">
        <v>497</v>
      </c>
      <c r="B176" s="101"/>
      <c r="C176" s="99">
        <f t="shared" si="40"/>
        <v>3.15</v>
      </c>
      <c r="D176" s="99">
        <f t="shared" si="41"/>
        <v>2.9</v>
      </c>
      <c r="E176" s="99">
        <f t="shared" si="42"/>
        <v>2.6</v>
      </c>
      <c r="F176" s="155">
        <v>2.85</v>
      </c>
      <c r="G176" s="97">
        <f t="shared" si="31"/>
        <v>-8.771929824561403E-2</v>
      </c>
      <c r="H176" s="155">
        <v>2.8</v>
      </c>
      <c r="I176" s="99">
        <f t="shared" si="43"/>
        <v>3.3</v>
      </c>
      <c r="J176" s="97">
        <f t="shared" si="33"/>
        <v>0.17857142857142858</v>
      </c>
      <c r="K176" s="99">
        <f t="shared" si="44"/>
        <v>2.923043478260869</v>
      </c>
      <c r="L176" s="141">
        <v>3.3</v>
      </c>
      <c r="M176" s="141"/>
      <c r="N176" s="141"/>
      <c r="O176" s="141"/>
      <c r="P176" s="141"/>
      <c r="Q176" s="141"/>
      <c r="R176" s="141"/>
      <c r="S176" s="141"/>
      <c r="T176" s="141"/>
      <c r="U176" s="141"/>
      <c r="V176" s="141"/>
      <c r="W176" s="141">
        <v>2.9</v>
      </c>
      <c r="X176" s="141"/>
      <c r="Y176" s="141"/>
      <c r="Z176" s="141"/>
      <c r="AA176" s="141"/>
      <c r="AB176" s="141"/>
      <c r="AC176" s="141"/>
      <c r="AD176" s="141"/>
      <c r="AE176" s="141"/>
      <c r="AF176" s="141"/>
      <c r="AG176" s="141"/>
      <c r="AH176" s="141"/>
      <c r="AI176" s="141">
        <v>3.15</v>
      </c>
      <c r="AJ176" s="141">
        <v>3.15</v>
      </c>
      <c r="AK176" s="141">
        <v>3.15</v>
      </c>
      <c r="AL176" s="141">
        <v>3.15</v>
      </c>
      <c r="AM176" s="141"/>
      <c r="AN176" s="141">
        <v>3.15</v>
      </c>
      <c r="AO176" s="141"/>
      <c r="AP176" s="141"/>
      <c r="AQ176" s="141"/>
      <c r="AR176" s="141"/>
      <c r="AS176" s="141"/>
      <c r="AT176" s="141"/>
      <c r="AU176" s="141">
        <v>2.9</v>
      </c>
      <c r="AV176" s="141"/>
      <c r="AW176" s="141"/>
      <c r="AX176" s="141"/>
      <c r="AY176" s="141"/>
      <c r="AZ176" s="141">
        <v>2.95</v>
      </c>
      <c r="BA176" s="141"/>
      <c r="BB176" s="141"/>
      <c r="BC176" s="141"/>
      <c r="BD176" s="141"/>
      <c r="BE176" s="141"/>
      <c r="BF176" s="141"/>
      <c r="BG176" s="141"/>
      <c r="BH176" s="141"/>
      <c r="BI176" s="141">
        <v>2.99</v>
      </c>
      <c r="BJ176" s="141">
        <v>2.6</v>
      </c>
      <c r="BK176" s="141"/>
      <c r="BL176" s="141"/>
      <c r="BM176" s="141"/>
      <c r="BN176" s="141"/>
      <c r="BO176" s="141"/>
      <c r="BP176" s="141"/>
      <c r="BQ176" s="141"/>
      <c r="BR176" s="141">
        <v>2.85</v>
      </c>
      <c r="BS176" s="141"/>
      <c r="BT176" s="141">
        <v>2.85</v>
      </c>
      <c r="BU176" s="141">
        <v>2.8</v>
      </c>
      <c r="BV176" s="141">
        <v>2.8</v>
      </c>
      <c r="BW176" s="141">
        <v>2.8</v>
      </c>
      <c r="BX176" s="141"/>
      <c r="BY176" s="141"/>
      <c r="BZ176" s="141"/>
      <c r="CA176" s="141"/>
      <c r="CB176" s="141"/>
      <c r="CC176" s="141"/>
      <c r="CD176" s="141"/>
      <c r="CE176" s="141"/>
      <c r="CF176" s="141"/>
      <c r="CG176" s="141"/>
      <c r="CH176" s="141"/>
      <c r="CI176" s="141">
        <v>2.6</v>
      </c>
      <c r="CJ176" s="141">
        <v>2.9</v>
      </c>
      <c r="CK176" s="141"/>
      <c r="CL176" s="141"/>
      <c r="CM176" s="141">
        <v>2.8</v>
      </c>
      <c r="CN176" s="141">
        <v>2.7</v>
      </c>
      <c r="CO176" s="141"/>
      <c r="CP176" s="141"/>
      <c r="CQ176" s="141"/>
      <c r="CR176" s="141">
        <v>2.9</v>
      </c>
      <c r="CS176" s="141"/>
      <c r="CT176" s="141">
        <v>2.99</v>
      </c>
      <c r="CU176" s="141"/>
      <c r="CV176" s="141">
        <v>2.85</v>
      </c>
      <c r="CW176" s="141"/>
      <c r="CX176" s="141"/>
      <c r="CY176" s="141"/>
      <c r="CZ176" s="141"/>
      <c r="DA176" s="141"/>
      <c r="DB176" s="141"/>
      <c r="DC176" s="141"/>
      <c r="DD176" s="141"/>
      <c r="DE176" s="141"/>
      <c r="DF176" s="141"/>
      <c r="DG176" s="141"/>
    </row>
    <row r="177" spans="1:111" x14ac:dyDescent="0.25">
      <c r="A177" s="53" t="s">
        <v>70</v>
      </c>
      <c r="B177" s="96"/>
      <c r="C177" s="96"/>
      <c r="D177" s="96"/>
      <c r="E177" s="96"/>
      <c r="F177" s="154"/>
      <c r="G177" s="96"/>
      <c r="H177" s="154"/>
      <c r="I177" s="96"/>
      <c r="J177" s="96"/>
      <c r="K177" s="96"/>
      <c r="L177" s="43"/>
      <c r="M177" s="43"/>
      <c r="N177" s="43"/>
      <c r="O177" s="43"/>
      <c r="P177" s="43"/>
      <c r="Q177" s="43"/>
      <c r="R177" s="43"/>
      <c r="S177" s="43"/>
      <c r="T177" s="43"/>
      <c r="U177" s="43"/>
      <c r="V177" s="43"/>
      <c r="W177" s="43"/>
      <c r="X177" s="43"/>
      <c r="Y177" s="43"/>
      <c r="Z177" s="43"/>
      <c r="AA177" s="43"/>
      <c r="AB177" s="43"/>
      <c r="AC177" s="43"/>
      <c r="AD177" s="43"/>
      <c r="AE177" s="43"/>
      <c r="AF177" s="43"/>
      <c r="AG177" s="43"/>
      <c r="AH177" s="43"/>
      <c r="AI177" s="43"/>
      <c r="AJ177" s="43"/>
      <c r="AK177" s="43"/>
      <c r="AL177" s="43"/>
      <c r="AM177" s="43"/>
      <c r="AN177" s="43"/>
      <c r="AO177" s="43"/>
      <c r="AP177" s="43"/>
      <c r="AQ177" s="43"/>
      <c r="AR177" s="43"/>
      <c r="AS177" s="43"/>
      <c r="AT177" s="43"/>
      <c r="AU177" s="43"/>
      <c r="AV177" s="43"/>
      <c r="AW177" s="43"/>
      <c r="AX177" s="43"/>
      <c r="AY177" s="43"/>
      <c r="AZ177" s="43"/>
      <c r="BA177" s="43"/>
      <c r="BB177" s="43"/>
      <c r="BC177" s="43"/>
      <c r="BD177" s="43"/>
      <c r="BE177" s="43"/>
      <c r="BF177" s="43"/>
      <c r="BG177" s="43"/>
      <c r="BH177" s="43"/>
      <c r="BI177" s="43"/>
      <c r="BJ177" s="43"/>
      <c r="BK177" s="43"/>
      <c r="BL177" s="43"/>
      <c r="BM177" s="43"/>
      <c r="BN177" s="43"/>
      <c r="BO177" s="43"/>
      <c r="BP177" s="43"/>
      <c r="BQ177" s="43"/>
      <c r="BR177" s="43"/>
      <c r="BS177" s="43"/>
      <c r="BT177" s="43"/>
      <c r="BU177" s="43"/>
      <c r="BV177" s="43"/>
      <c r="BW177" s="43"/>
      <c r="BX177" s="43"/>
      <c r="BY177" s="43"/>
      <c r="BZ177" s="43"/>
      <c r="CA177" s="43"/>
      <c r="CB177" s="43"/>
      <c r="CC177" s="43"/>
      <c r="CD177" s="43"/>
      <c r="CE177" s="43"/>
      <c r="CF177" s="43"/>
      <c r="CG177" s="43"/>
      <c r="CH177" s="43"/>
      <c r="CI177" s="43"/>
      <c r="CJ177" s="43"/>
      <c r="CK177" s="43"/>
      <c r="CL177" s="43"/>
      <c r="CM177" s="43"/>
      <c r="CN177" s="43"/>
      <c r="CO177" s="43"/>
      <c r="CP177" s="43"/>
      <c r="CQ177" s="43"/>
      <c r="CR177" s="43"/>
      <c r="CS177" s="43"/>
      <c r="CT177" s="43"/>
      <c r="CU177" s="43"/>
      <c r="CV177" s="43"/>
      <c r="CW177" s="43"/>
      <c r="CX177" s="43"/>
      <c r="CY177" s="43"/>
      <c r="CZ177" s="43"/>
      <c r="DA177" s="43"/>
      <c r="DB177" s="43"/>
      <c r="DC177" s="43"/>
      <c r="DD177" s="43"/>
      <c r="DE177" s="43"/>
      <c r="DF177" s="43"/>
      <c r="DG177" s="43"/>
    </row>
    <row r="178" spans="1:111" x14ac:dyDescent="0.25">
      <c r="A178" s="54" t="s">
        <v>374</v>
      </c>
      <c r="B178" s="101"/>
      <c r="C178" s="99">
        <f t="shared" si="40"/>
        <v>2.5</v>
      </c>
      <c r="D178" s="99">
        <f t="shared" si="41"/>
        <v>2.65</v>
      </c>
      <c r="E178" s="99">
        <f t="shared" si="42"/>
        <v>1.6</v>
      </c>
      <c r="F178" s="155"/>
      <c r="G178" s="97" t="e">
        <f t="shared" si="31"/>
        <v>#DIV/0!</v>
      </c>
      <c r="H178" s="155"/>
      <c r="I178" s="99">
        <f t="shared" si="43"/>
        <v>2.9</v>
      </c>
      <c r="J178" s="97" t="e">
        <f t="shared" si="33"/>
        <v>#DIV/0!</v>
      </c>
      <c r="K178" s="99">
        <f t="shared" si="44"/>
        <v>2.5826086956521737</v>
      </c>
      <c r="L178" s="141">
        <v>2.9</v>
      </c>
      <c r="M178" s="141">
        <v>1.6</v>
      </c>
      <c r="N178" s="141"/>
      <c r="O178" s="141"/>
      <c r="P178" s="141">
        <v>2.7</v>
      </c>
      <c r="Q178" s="141"/>
      <c r="R178" s="141"/>
      <c r="S178" s="141"/>
      <c r="T178" s="141"/>
      <c r="U178" s="141"/>
      <c r="V178" s="141"/>
      <c r="W178" s="141">
        <v>2.8</v>
      </c>
      <c r="X178" s="141"/>
      <c r="Y178" s="141">
        <v>2.6</v>
      </c>
      <c r="Z178" s="141"/>
      <c r="AA178" s="141"/>
      <c r="AB178" s="141"/>
      <c r="AC178" s="141"/>
      <c r="AD178" s="141"/>
      <c r="AE178" s="141">
        <v>2.7</v>
      </c>
      <c r="AF178" s="141"/>
      <c r="AG178" s="141"/>
      <c r="AH178" s="141"/>
      <c r="AI178" s="141">
        <v>2.5</v>
      </c>
      <c r="AJ178" s="141">
        <v>2.5</v>
      </c>
      <c r="AK178" s="141">
        <v>2.5</v>
      </c>
      <c r="AL178" s="141">
        <v>2.5</v>
      </c>
      <c r="AM178" s="141">
        <v>2.65</v>
      </c>
      <c r="AN178" s="141">
        <v>2.5</v>
      </c>
      <c r="AO178" s="141">
        <v>2.65</v>
      </c>
      <c r="AP178" s="141">
        <v>2.65</v>
      </c>
      <c r="AQ178" s="141"/>
      <c r="AR178" s="141">
        <v>2.6</v>
      </c>
      <c r="AS178" s="141"/>
      <c r="AT178" s="141"/>
      <c r="AU178" s="141"/>
      <c r="AV178" s="141"/>
      <c r="AW178" s="141"/>
      <c r="AX178" s="141"/>
      <c r="AY178" s="141"/>
      <c r="AZ178" s="141">
        <v>2.65</v>
      </c>
      <c r="BA178" s="141"/>
      <c r="BB178" s="141"/>
      <c r="BC178" s="141"/>
      <c r="BD178" s="141"/>
      <c r="BE178" s="141"/>
      <c r="BF178" s="141">
        <v>2.8</v>
      </c>
      <c r="BG178" s="141"/>
      <c r="BH178" s="141"/>
      <c r="BI178" s="141"/>
      <c r="BJ178" s="141">
        <v>2.7</v>
      </c>
      <c r="BK178" s="141"/>
      <c r="BL178" s="141"/>
      <c r="BM178" s="141"/>
      <c r="BN178" s="141"/>
      <c r="BO178" s="141"/>
      <c r="BP178" s="141"/>
      <c r="BQ178" s="141"/>
      <c r="BR178" s="141"/>
      <c r="BS178" s="141"/>
      <c r="BT178" s="141"/>
      <c r="BU178" s="141"/>
      <c r="BV178" s="141"/>
      <c r="BW178" s="141"/>
      <c r="BX178" s="141"/>
      <c r="BY178" s="141"/>
      <c r="BZ178" s="141"/>
      <c r="CA178" s="141"/>
      <c r="CB178" s="141"/>
      <c r="CC178" s="141"/>
      <c r="CD178" s="141"/>
      <c r="CE178" s="141"/>
      <c r="CF178" s="141"/>
      <c r="CG178" s="141">
        <v>2.2999999999999998</v>
      </c>
      <c r="CH178" s="141"/>
      <c r="CI178" s="141">
        <v>2.9</v>
      </c>
      <c r="CJ178" s="141"/>
      <c r="CK178" s="141"/>
      <c r="CL178" s="141"/>
      <c r="CM178" s="141">
        <v>2.5</v>
      </c>
      <c r="CN178" s="141"/>
      <c r="CO178" s="141"/>
      <c r="CP178" s="141"/>
      <c r="CQ178" s="141">
        <v>2.7</v>
      </c>
      <c r="CR178" s="141"/>
      <c r="CS178" s="141"/>
      <c r="CT178" s="141"/>
      <c r="CU178" s="141">
        <v>2.5</v>
      </c>
      <c r="CV178" s="141"/>
      <c r="CW178" s="141"/>
      <c r="CX178" s="141"/>
      <c r="CY178" s="141"/>
      <c r="CZ178" s="141"/>
      <c r="DA178" s="141"/>
      <c r="DB178" s="141"/>
      <c r="DC178" s="141"/>
      <c r="DD178" s="141"/>
      <c r="DE178" s="141"/>
      <c r="DF178" s="141"/>
      <c r="DG178" s="141"/>
    </row>
    <row r="179" spans="1:111" x14ac:dyDescent="0.25">
      <c r="A179" s="54" t="s">
        <v>375</v>
      </c>
      <c r="B179" s="101"/>
      <c r="C179" s="99">
        <f t="shared" si="40"/>
        <v>3.6</v>
      </c>
      <c r="D179" s="99">
        <f t="shared" si="41"/>
        <v>3.65</v>
      </c>
      <c r="E179" s="99">
        <f t="shared" si="42"/>
        <v>3.3</v>
      </c>
      <c r="F179" s="155">
        <v>3.49</v>
      </c>
      <c r="G179" s="97">
        <f t="shared" si="31"/>
        <v>-5.444126074498578E-2</v>
      </c>
      <c r="H179" s="155">
        <v>3.45</v>
      </c>
      <c r="I179" s="99">
        <f t="shared" si="43"/>
        <v>4.7</v>
      </c>
      <c r="J179" s="97">
        <f t="shared" si="33"/>
        <v>0.36231884057971014</v>
      </c>
      <c r="K179" s="99">
        <f t="shared" si="44"/>
        <v>3.6874509803921556</v>
      </c>
      <c r="L179" s="141">
        <v>3.6</v>
      </c>
      <c r="M179" s="141">
        <v>3.49</v>
      </c>
      <c r="N179" s="141"/>
      <c r="O179" s="141"/>
      <c r="P179" s="141">
        <v>3.45</v>
      </c>
      <c r="Q179" s="141">
        <v>3.7</v>
      </c>
      <c r="R179" s="141"/>
      <c r="S179" s="141"/>
      <c r="T179" s="141"/>
      <c r="U179" s="141"/>
      <c r="V179" s="141"/>
      <c r="W179" s="141">
        <v>3.7</v>
      </c>
      <c r="X179" s="141">
        <v>3.9</v>
      </c>
      <c r="Y179" s="141"/>
      <c r="Z179" s="141">
        <v>3.8</v>
      </c>
      <c r="AA179" s="141">
        <v>3.6</v>
      </c>
      <c r="AB179" s="141">
        <v>3.9</v>
      </c>
      <c r="AC179" s="141"/>
      <c r="AD179" s="141"/>
      <c r="AE179" s="141">
        <v>3.7</v>
      </c>
      <c r="AF179" s="141"/>
      <c r="AG179" s="141"/>
      <c r="AH179" s="141">
        <v>3.4</v>
      </c>
      <c r="AI179" s="141">
        <v>3.65</v>
      </c>
      <c r="AJ179" s="141">
        <v>3.65</v>
      </c>
      <c r="AK179" s="141">
        <v>3.65</v>
      </c>
      <c r="AL179" s="141">
        <v>3.65</v>
      </c>
      <c r="AM179" s="141">
        <v>3.65</v>
      </c>
      <c r="AN179" s="141">
        <v>3.65</v>
      </c>
      <c r="AO179" s="141">
        <v>3.65</v>
      </c>
      <c r="AP179" s="141">
        <v>3.65</v>
      </c>
      <c r="AQ179" s="141"/>
      <c r="AR179" s="141">
        <v>3.8</v>
      </c>
      <c r="AS179" s="141"/>
      <c r="AT179" s="141"/>
      <c r="AU179" s="141">
        <v>3.6</v>
      </c>
      <c r="AV179" s="141">
        <v>3.6</v>
      </c>
      <c r="AW179" s="141"/>
      <c r="AX179" s="141"/>
      <c r="AY179" s="141"/>
      <c r="AZ179" s="141">
        <v>3.6</v>
      </c>
      <c r="BA179" s="141"/>
      <c r="BB179" s="141">
        <v>3.9</v>
      </c>
      <c r="BC179" s="141"/>
      <c r="BD179" s="141"/>
      <c r="BE179" s="141">
        <v>3.39</v>
      </c>
      <c r="BF179" s="141">
        <v>3.3</v>
      </c>
      <c r="BG179" s="141"/>
      <c r="BH179" s="141"/>
      <c r="BI179" s="141">
        <v>3.5</v>
      </c>
      <c r="BJ179" s="141">
        <v>3.6</v>
      </c>
      <c r="BK179" s="141">
        <v>3.7</v>
      </c>
      <c r="BL179" s="141"/>
      <c r="BM179" s="141"/>
      <c r="BN179" s="141"/>
      <c r="BO179" s="141"/>
      <c r="BP179" s="141"/>
      <c r="BQ179" s="141"/>
      <c r="BR179" s="141">
        <v>3.49</v>
      </c>
      <c r="BS179" s="141">
        <v>3.95</v>
      </c>
      <c r="BT179" s="141">
        <v>3.49</v>
      </c>
      <c r="BU179" s="141">
        <v>3.45</v>
      </c>
      <c r="BV179" s="141">
        <v>3.45</v>
      </c>
      <c r="BW179" s="141">
        <v>3.45</v>
      </c>
      <c r="BX179" s="141"/>
      <c r="BY179" s="141">
        <v>3.9</v>
      </c>
      <c r="BZ179" s="141">
        <v>3.5</v>
      </c>
      <c r="CA179" s="141">
        <v>4.7</v>
      </c>
      <c r="CB179" s="141">
        <v>4.2</v>
      </c>
      <c r="CC179" s="141">
        <v>4.0999999999999996</v>
      </c>
      <c r="CD179" s="141"/>
      <c r="CE179" s="141"/>
      <c r="CF179" s="141">
        <v>3.9</v>
      </c>
      <c r="CG179" s="141">
        <v>3.8</v>
      </c>
      <c r="CH179" s="141"/>
      <c r="CI179" s="141">
        <v>3.9</v>
      </c>
      <c r="CJ179" s="141">
        <v>3.6</v>
      </c>
      <c r="CK179" s="141"/>
      <c r="CL179" s="141"/>
      <c r="CM179" s="141">
        <v>4.2</v>
      </c>
      <c r="CN179" s="141">
        <v>3.6</v>
      </c>
      <c r="CO179" s="141">
        <v>3.6</v>
      </c>
      <c r="CP179" s="141"/>
      <c r="CQ179" s="141">
        <v>3.8</v>
      </c>
      <c r="CR179" s="141">
        <v>3.6</v>
      </c>
      <c r="CS179" s="141"/>
      <c r="CT179" s="141">
        <v>3.5</v>
      </c>
      <c r="CU179" s="141"/>
      <c r="CV179" s="141">
        <v>3.45</v>
      </c>
      <c r="CW179" s="141"/>
      <c r="CX179" s="141"/>
      <c r="CY179" s="141"/>
      <c r="CZ179" s="141"/>
      <c r="DA179" s="141"/>
      <c r="DB179" s="141"/>
      <c r="DC179" s="141"/>
      <c r="DD179" s="141"/>
      <c r="DE179" s="141"/>
      <c r="DF179" s="141"/>
      <c r="DG179" s="141"/>
    </row>
    <row r="180" spans="1:111" x14ac:dyDescent="0.25">
      <c r="A180" s="54" t="s">
        <v>376</v>
      </c>
      <c r="B180" s="101"/>
      <c r="C180" s="99">
        <f t="shared" si="40"/>
        <v>4.5</v>
      </c>
      <c r="D180" s="99">
        <f t="shared" si="41"/>
        <v>4.3499999999999996</v>
      </c>
      <c r="E180" s="99">
        <f t="shared" si="42"/>
        <v>3.2</v>
      </c>
      <c r="F180" s="155">
        <v>4.6500000000000004</v>
      </c>
      <c r="G180" s="97">
        <f t="shared" si="31"/>
        <v>-0.31182795698924731</v>
      </c>
      <c r="H180" s="155">
        <v>3.2</v>
      </c>
      <c r="I180" s="99">
        <f t="shared" si="43"/>
        <v>5</v>
      </c>
      <c r="J180" s="97">
        <f t="shared" si="33"/>
        <v>0.56249999999999989</v>
      </c>
      <c r="K180" s="99">
        <f t="shared" si="44"/>
        <v>4.2119148936170205</v>
      </c>
      <c r="L180" s="141">
        <v>4.4000000000000004</v>
      </c>
      <c r="M180" s="141">
        <v>4.0999999999999996</v>
      </c>
      <c r="N180" s="141"/>
      <c r="O180" s="141"/>
      <c r="P180" s="141">
        <v>3.29</v>
      </c>
      <c r="Q180" s="141">
        <v>4.2</v>
      </c>
      <c r="R180" s="141"/>
      <c r="S180" s="141"/>
      <c r="T180" s="141"/>
      <c r="U180" s="141"/>
      <c r="V180" s="141"/>
      <c r="W180" s="141">
        <v>4.2</v>
      </c>
      <c r="X180" s="141">
        <v>4.5</v>
      </c>
      <c r="Y180" s="141"/>
      <c r="Z180" s="141">
        <v>4.5999999999999996</v>
      </c>
      <c r="AA180" s="141">
        <v>4.5999999999999996</v>
      </c>
      <c r="AB180" s="141">
        <v>3.7</v>
      </c>
      <c r="AC180" s="141"/>
      <c r="AD180" s="141"/>
      <c r="AE180" s="141">
        <v>4.9000000000000004</v>
      </c>
      <c r="AF180" s="141"/>
      <c r="AG180" s="141"/>
      <c r="AH180" s="141">
        <v>3.3</v>
      </c>
      <c r="AI180" s="141">
        <v>4.55</v>
      </c>
      <c r="AJ180" s="141">
        <v>4.55</v>
      </c>
      <c r="AK180" s="141">
        <v>4.55</v>
      </c>
      <c r="AL180" s="141">
        <v>4.55</v>
      </c>
      <c r="AM180" s="141">
        <v>4.5</v>
      </c>
      <c r="AN180" s="141">
        <v>4.55</v>
      </c>
      <c r="AO180" s="141">
        <v>4.5</v>
      </c>
      <c r="AP180" s="141">
        <v>4.5</v>
      </c>
      <c r="AQ180" s="141"/>
      <c r="AR180" s="141"/>
      <c r="AS180" s="141">
        <v>4.9000000000000004</v>
      </c>
      <c r="AT180" s="141"/>
      <c r="AU180" s="141">
        <v>4.45</v>
      </c>
      <c r="AV180" s="141">
        <v>4.5999999999999996</v>
      </c>
      <c r="AW180" s="141"/>
      <c r="AX180" s="141"/>
      <c r="AY180" s="141"/>
      <c r="AZ180" s="141"/>
      <c r="BA180" s="141"/>
      <c r="BB180" s="141">
        <v>4.5</v>
      </c>
      <c r="BC180" s="141"/>
      <c r="BD180" s="141"/>
      <c r="BE180" s="141">
        <v>3.99</v>
      </c>
      <c r="BF180" s="141">
        <v>3.3</v>
      </c>
      <c r="BG180" s="141"/>
      <c r="BH180" s="141"/>
      <c r="BI180" s="141">
        <v>4.2</v>
      </c>
      <c r="BJ180" s="141">
        <v>4.4000000000000004</v>
      </c>
      <c r="BK180" s="141"/>
      <c r="BL180" s="141"/>
      <c r="BM180" s="141"/>
      <c r="BN180" s="141"/>
      <c r="BO180" s="141"/>
      <c r="BP180" s="141"/>
      <c r="BQ180" s="141"/>
      <c r="BR180" s="141">
        <v>4.0999999999999996</v>
      </c>
      <c r="BS180" s="141">
        <v>4.5999999999999996</v>
      </c>
      <c r="BT180" s="141">
        <v>4.6500000000000004</v>
      </c>
      <c r="BU180" s="141">
        <v>3.2</v>
      </c>
      <c r="BV180" s="141">
        <v>3.2</v>
      </c>
      <c r="BW180" s="141">
        <v>3.2</v>
      </c>
      <c r="BX180" s="141"/>
      <c r="BY180" s="141">
        <v>3.9</v>
      </c>
      <c r="BZ180" s="141"/>
      <c r="CA180" s="141">
        <v>4.2</v>
      </c>
      <c r="CB180" s="141">
        <v>4.2</v>
      </c>
      <c r="CC180" s="141">
        <v>5</v>
      </c>
      <c r="CD180" s="141"/>
      <c r="CE180" s="141"/>
      <c r="CF180" s="141"/>
      <c r="CG180" s="141">
        <v>3.6</v>
      </c>
      <c r="CH180" s="141"/>
      <c r="CI180" s="141">
        <v>4.3</v>
      </c>
      <c r="CJ180" s="141">
        <v>3.6</v>
      </c>
      <c r="CK180" s="141"/>
      <c r="CL180" s="141"/>
      <c r="CM180" s="141">
        <v>4.8</v>
      </c>
      <c r="CN180" s="141">
        <v>4.5</v>
      </c>
      <c r="CO180" s="141">
        <v>4.3499999999999996</v>
      </c>
      <c r="CP180" s="141"/>
      <c r="CQ180" s="141">
        <v>4.09</v>
      </c>
      <c r="CR180" s="141">
        <v>3.8</v>
      </c>
      <c r="CS180" s="141"/>
      <c r="CT180" s="141">
        <v>3.99</v>
      </c>
      <c r="CU180" s="141">
        <v>4.3</v>
      </c>
      <c r="CV180" s="141"/>
      <c r="CW180" s="141"/>
      <c r="CX180" s="141"/>
      <c r="CY180" s="141"/>
      <c r="CZ180" s="141"/>
      <c r="DA180" s="141"/>
      <c r="DB180" s="141"/>
      <c r="DC180" s="141"/>
      <c r="DD180" s="141"/>
      <c r="DE180" s="141"/>
      <c r="DF180" s="141"/>
      <c r="DG180" s="141"/>
    </row>
    <row r="181" spans="1:111" x14ac:dyDescent="0.25">
      <c r="A181" s="54" t="s">
        <v>377</v>
      </c>
      <c r="B181" s="101"/>
      <c r="C181" s="99">
        <f t="shared" si="40"/>
        <v>1.5</v>
      </c>
      <c r="D181" s="99">
        <f t="shared" si="41"/>
        <v>1.4</v>
      </c>
      <c r="E181" s="99">
        <f t="shared" si="42"/>
        <v>1.2</v>
      </c>
      <c r="F181" s="155">
        <v>1.35</v>
      </c>
      <c r="G181" s="97">
        <f t="shared" si="31"/>
        <v>-0.1111111111111112</v>
      </c>
      <c r="H181" s="155">
        <v>1.5</v>
      </c>
      <c r="I181" s="99">
        <f t="shared" si="43"/>
        <v>1.8</v>
      </c>
      <c r="J181" s="97">
        <f t="shared" si="33"/>
        <v>0.20000000000000004</v>
      </c>
      <c r="K181" s="99">
        <f t="shared" si="44"/>
        <v>1.3979629629629626</v>
      </c>
      <c r="L181" s="141"/>
      <c r="M181" s="141">
        <v>1.45</v>
      </c>
      <c r="N181" s="141"/>
      <c r="O181" s="141">
        <v>1.4</v>
      </c>
      <c r="P181" s="141">
        <v>1.25</v>
      </c>
      <c r="Q181" s="141">
        <v>1.5</v>
      </c>
      <c r="R181" s="141"/>
      <c r="S181" s="141"/>
      <c r="T181" s="141"/>
      <c r="U181" s="141"/>
      <c r="V181" s="141">
        <v>1.3</v>
      </c>
      <c r="W181" s="141">
        <v>1.45</v>
      </c>
      <c r="X181" s="141">
        <v>1.4</v>
      </c>
      <c r="Y181" s="141">
        <v>1.29</v>
      </c>
      <c r="Z181" s="141"/>
      <c r="AA181" s="141"/>
      <c r="AB181" s="141">
        <v>1.4</v>
      </c>
      <c r="AC181" s="141">
        <v>1.3</v>
      </c>
      <c r="AD181" s="141">
        <v>1.35</v>
      </c>
      <c r="AE181" s="141">
        <v>1.5</v>
      </c>
      <c r="AF181" s="141"/>
      <c r="AG181" s="141"/>
      <c r="AH181" s="141"/>
      <c r="AI181" s="141">
        <v>1.2</v>
      </c>
      <c r="AJ181" s="141">
        <v>1.2</v>
      </c>
      <c r="AK181" s="141">
        <v>1.2</v>
      </c>
      <c r="AL181" s="141">
        <v>1.2</v>
      </c>
      <c r="AM181" s="141">
        <v>1.4</v>
      </c>
      <c r="AN181" s="141">
        <v>1.2</v>
      </c>
      <c r="AO181" s="141">
        <v>1.4</v>
      </c>
      <c r="AP181" s="141">
        <v>1.4</v>
      </c>
      <c r="AQ181" s="141"/>
      <c r="AR181" s="141">
        <v>1.4</v>
      </c>
      <c r="AS181" s="141">
        <v>1.5</v>
      </c>
      <c r="AT181" s="141"/>
      <c r="AU181" s="141">
        <v>1.45</v>
      </c>
      <c r="AV181" s="141">
        <v>1.5</v>
      </c>
      <c r="AW181" s="141"/>
      <c r="AX181" s="141"/>
      <c r="AY181" s="141"/>
      <c r="AZ181" s="141">
        <v>1.45</v>
      </c>
      <c r="BA181" s="141">
        <v>1.4</v>
      </c>
      <c r="BB181" s="141">
        <v>1.5</v>
      </c>
      <c r="BC181" s="141">
        <v>1.45</v>
      </c>
      <c r="BD181" s="141">
        <v>1.5</v>
      </c>
      <c r="BE181" s="141">
        <v>1.25</v>
      </c>
      <c r="BF181" s="141">
        <v>1.5</v>
      </c>
      <c r="BG181" s="141"/>
      <c r="BH181" s="141"/>
      <c r="BI181" s="141">
        <v>1.35</v>
      </c>
      <c r="BJ181" s="141">
        <v>1.5</v>
      </c>
      <c r="BK181" s="141"/>
      <c r="BL181" s="141"/>
      <c r="BM181" s="141">
        <v>1.55</v>
      </c>
      <c r="BN181" s="141"/>
      <c r="BO181" s="141"/>
      <c r="BP181" s="141"/>
      <c r="BQ181" s="141"/>
      <c r="BR181" s="141">
        <v>1.25</v>
      </c>
      <c r="BS181" s="141"/>
      <c r="BT181" s="141">
        <v>1.35</v>
      </c>
      <c r="BU181" s="141">
        <v>1.5</v>
      </c>
      <c r="BV181" s="141">
        <v>1.5</v>
      </c>
      <c r="BW181" s="141">
        <v>1.5</v>
      </c>
      <c r="BX181" s="141"/>
      <c r="BY181" s="141">
        <v>1.5</v>
      </c>
      <c r="BZ181" s="141"/>
      <c r="CA181" s="141">
        <v>1.4</v>
      </c>
      <c r="CB181" s="141">
        <v>1.5</v>
      </c>
      <c r="CC181" s="141">
        <v>1.8</v>
      </c>
      <c r="CD181" s="141">
        <v>1.5</v>
      </c>
      <c r="CE181" s="141"/>
      <c r="CF181" s="141"/>
      <c r="CG181" s="141">
        <v>1.4</v>
      </c>
      <c r="CH181" s="141"/>
      <c r="CI181" s="141">
        <v>1.4</v>
      </c>
      <c r="CJ181" s="141">
        <v>1.5</v>
      </c>
      <c r="CK181" s="141"/>
      <c r="CL181" s="141"/>
      <c r="CM181" s="141">
        <v>1.45</v>
      </c>
      <c r="CN181" s="141"/>
      <c r="CO181" s="141">
        <v>1.3</v>
      </c>
      <c r="CP181" s="141"/>
      <c r="CQ181" s="141">
        <v>1.3</v>
      </c>
      <c r="CR181" s="141">
        <v>1.25</v>
      </c>
      <c r="CS181" s="141">
        <v>1.3</v>
      </c>
      <c r="CT181" s="141">
        <v>1.45</v>
      </c>
      <c r="CU181" s="141"/>
      <c r="CV181" s="141">
        <v>1.25</v>
      </c>
      <c r="CW181" s="141"/>
      <c r="CX181" s="141"/>
      <c r="CY181" s="141"/>
      <c r="CZ181" s="141"/>
      <c r="DA181" s="141"/>
      <c r="DB181" s="141"/>
      <c r="DC181" s="141"/>
      <c r="DD181" s="141"/>
      <c r="DE181" s="141"/>
      <c r="DF181" s="141"/>
      <c r="DG181" s="141"/>
    </row>
    <row r="182" spans="1:111" x14ac:dyDescent="0.25">
      <c r="A182" s="54" t="s">
        <v>378</v>
      </c>
      <c r="B182" s="101"/>
      <c r="C182" s="99">
        <f t="shared" si="40"/>
        <v>2.4500000000000002</v>
      </c>
      <c r="D182" s="99">
        <f t="shared" si="41"/>
        <v>2.4500000000000002</v>
      </c>
      <c r="E182" s="99">
        <f t="shared" si="42"/>
        <v>1.8</v>
      </c>
      <c r="F182" s="155">
        <v>2.89</v>
      </c>
      <c r="G182" s="97">
        <f t="shared" si="31"/>
        <v>-0.37716262975778547</v>
      </c>
      <c r="H182" s="155">
        <v>2.4</v>
      </c>
      <c r="I182" s="99">
        <f t="shared" si="43"/>
        <v>2.95</v>
      </c>
      <c r="J182" s="97">
        <f t="shared" si="33"/>
        <v>0.2291666666666668</v>
      </c>
      <c r="K182" s="99">
        <f t="shared" si="44"/>
        <v>2.4986666666666673</v>
      </c>
      <c r="L182" s="141">
        <v>2.8</v>
      </c>
      <c r="M182" s="141">
        <v>2.4</v>
      </c>
      <c r="N182" s="141"/>
      <c r="O182" s="141"/>
      <c r="P182" s="141">
        <v>2.35</v>
      </c>
      <c r="Q182" s="141">
        <v>2.2000000000000002</v>
      </c>
      <c r="R182" s="141"/>
      <c r="S182" s="141"/>
      <c r="T182" s="141"/>
      <c r="U182" s="141"/>
      <c r="V182" s="141"/>
      <c r="W182" s="141">
        <v>2.4500000000000002</v>
      </c>
      <c r="X182" s="141"/>
      <c r="Y182" s="141"/>
      <c r="Z182" s="141">
        <v>1.8</v>
      </c>
      <c r="AA182" s="141"/>
      <c r="AB182" s="141">
        <v>2.5</v>
      </c>
      <c r="AC182" s="141"/>
      <c r="AD182" s="141"/>
      <c r="AE182" s="141">
        <v>2.6</v>
      </c>
      <c r="AF182" s="141"/>
      <c r="AG182" s="141"/>
      <c r="AH182" s="141"/>
      <c r="AI182" s="141">
        <v>2.4500000000000002</v>
      </c>
      <c r="AJ182" s="141">
        <v>2.4500000000000002</v>
      </c>
      <c r="AK182" s="141">
        <v>2.4500000000000002</v>
      </c>
      <c r="AL182" s="141">
        <v>2.4500000000000002</v>
      </c>
      <c r="AM182" s="141">
        <v>2.6</v>
      </c>
      <c r="AN182" s="141">
        <v>2.4500000000000002</v>
      </c>
      <c r="AO182" s="141">
        <v>2.6</v>
      </c>
      <c r="AP182" s="141">
        <v>2.6</v>
      </c>
      <c r="AQ182" s="141"/>
      <c r="AR182" s="141">
        <v>2.6</v>
      </c>
      <c r="AS182" s="141"/>
      <c r="AT182" s="141"/>
      <c r="AU182" s="141">
        <v>2.4500000000000002</v>
      </c>
      <c r="AV182" s="141">
        <v>2.6</v>
      </c>
      <c r="AW182" s="141"/>
      <c r="AX182" s="141"/>
      <c r="AY182" s="141"/>
      <c r="AZ182" s="141">
        <v>2.4500000000000002</v>
      </c>
      <c r="BA182" s="141">
        <v>2.4500000000000002</v>
      </c>
      <c r="BB182" s="141">
        <v>2.6</v>
      </c>
      <c r="BC182" s="141"/>
      <c r="BD182" s="141"/>
      <c r="BE182" s="141">
        <v>2.4</v>
      </c>
      <c r="BF182" s="141">
        <v>2.4</v>
      </c>
      <c r="BG182" s="141"/>
      <c r="BH182" s="141"/>
      <c r="BI182" s="141">
        <v>2.5</v>
      </c>
      <c r="BJ182" s="141">
        <v>2.4500000000000002</v>
      </c>
      <c r="BK182" s="141"/>
      <c r="BL182" s="141"/>
      <c r="BM182" s="141"/>
      <c r="BN182" s="141">
        <v>2.6</v>
      </c>
      <c r="BO182" s="141"/>
      <c r="BP182" s="141"/>
      <c r="BQ182" s="141"/>
      <c r="BR182" s="141">
        <v>2.2000000000000002</v>
      </c>
      <c r="BS182" s="141"/>
      <c r="BT182" s="141">
        <v>2.89</v>
      </c>
      <c r="BU182" s="141">
        <v>2.4</v>
      </c>
      <c r="BV182" s="141">
        <v>2.4</v>
      </c>
      <c r="BW182" s="141">
        <v>2.4</v>
      </c>
      <c r="BX182" s="141"/>
      <c r="BY182" s="141">
        <v>2.7</v>
      </c>
      <c r="BZ182" s="141">
        <v>2.4</v>
      </c>
      <c r="CA182" s="141">
        <v>2.5</v>
      </c>
      <c r="CB182" s="141">
        <v>2.6</v>
      </c>
      <c r="CC182" s="141">
        <v>2.95</v>
      </c>
      <c r="CD182" s="141"/>
      <c r="CE182" s="141"/>
      <c r="CF182" s="141"/>
      <c r="CG182" s="141">
        <v>2.6</v>
      </c>
      <c r="CH182" s="141"/>
      <c r="CI182" s="141">
        <v>2.5</v>
      </c>
      <c r="CJ182" s="141">
        <v>2.4500000000000002</v>
      </c>
      <c r="CK182" s="141"/>
      <c r="CL182" s="141"/>
      <c r="CM182" s="141">
        <v>2.5</v>
      </c>
      <c r="CN182" s="141">
        <v>2.5</v>
      </c>
      <c r="CO182" s="141">
        <v>2.6</v>
      </c>
      <c r="CP182" s="141"/>
      <c r="CQ182" s="141"/>
      <c r="CR182" s="141">
        <v>2.4</v>
      </c>
      <c r="CS182" s="141"/>
      <c r="CT182" s="141">
        <v>2.8</v>
      </c>
      <c r="CU182" s="141"/>
      <c r="CV182" s="141"/>
      <c r="CW182" s="141"/>
      <c r="CX182" s="141"/>
      <c r="CY182" s="141"/>
      <c r="CZ182" s="141"/>
      <c r="DA182" s="141"/>
      <c r="DB182" s="141"/>
      <c r="DC182" s="141"/>
      <c r="DD182" s="141"/>
      <c r="DE182" s="141"/>
      <c r="DF182" s="141"/>
      <c r="DG182" s="141"/>
    </row>
    <row r="183" spans="1:111" x14ac:dyDescent="0.25">
      <c r="A183" s="54" t="s">
        <v>379</v>
      </c>
      <c r="B183" s="101"/>
      <c r="C183" s="99">
        <f t="shared" si="40"/>
        <v>1.4</v>
      </c>
      <c r="D183" s="99">
        <f t="shared" si="41"/>
        <v>1.4</v>
      </c>
      <c r="E183" s="99">
        <f t="shared" si="42"/>
        <v>1.2</v>
      </c>
      <c r="F183" s="155">
        <v>1.45</v>
      </c>
      <c r="G183" s="97">
        <f t="shared" si="31"/>
        <v>-0.17241379310344829</v>
      </c>
      <c r="H183" s="155">
        <v>1.5</v>
      </c>
      <c r="I183" s="99">
        <f t="shared" si="43"/>
        <v>1.9</v>
      </c>
      <c r="J183" s="97">
        <f t="shared" si="33"/>
        <v>0.26666666666666661</v>
      </c>
      <c r="K183" s="99">
        <f t="shared" si="44"/>
        <v>1.4003448275862072</v>
      </c>
      <c r="L183" s="141">
        <v>1.39</v>
      </c>
      <c r="M183" s="141">
        <v>1.39</v>
      </c>
      <c r="N183" s="141"/>
      <c r="O183" s="141"/>
      <c r="P183" s="141">
        <v>1.45</v>
      </c>
      <c r="Q183" s="141">
        <v>1.4</v>
      </c>
      <c r="R183" s="141"/>
      <c r="S183" s="141"/>
      <c r="T183" s="141"/>
      <c r="U183" s="141"/>
      <c r="V183" s="141">
        <v>1.25</v>
      </c>
      <c r="W183" s="141">
        <v>1.5</v>
      </c>
      <c r="X183" s="141">
        <v>1.4</v>
      </c>
      <c r="Y183" s="141">
        <v>1.25</v>
      </c>
      <c r="Z183" s="141">
        <v>1.5</v>
      </c>
      <c r="AA183" s="141">
        <v>1.5</v>
      </c>
      <c r="AB183" s="141">
        <v>1.4</v>
      </c>
      <c r="AC183" s="141"/>
      <c r="AD183" s="141"/>
      <c r="AE183" s="141">
        <v>1.4</v>
      </c>
      <c r="AF183" s="141"/>
      <c r="AG183" s="141"/>
      <c r="AH183" s="141">
        <v>1.5</v>
      </c>
      <c r="AI183" s="141">
        <v>1.25</v>
      </c>
      <c r="AJ183" s="141">
        <v>1.25</v>
      </c>
      <c r="AK183" s="141">
        <v>1.25</v>
      </c>
      <c r="AL183" s="141">
        <v>1.25</v>
      </c>
      <c r="AM183" s="141">
        <v>1.4</v>
      </c>
      <c r="AN183" s="141">
        <v>1.25</v>
      </c>
      <c r="AO183" s="141">
        <v>1.4</v>
      </c>
      <c r="AP183" s="141">
        <v>1.4</v>
      </c>
      <c r="AQ183" s="141"/>
      <c r="AR183" s="141">
        <v>1.3</v>
      </c>
      <c r="AS183" s="141">
        <v>1.5</v>
      </c>
      <c r="AT183" s="141"/>
      <c r="AU183" s="141">
        <v>1.45</v>
      </c>
      <c r="AV183" s="141">
        <v>1.6</v>
      </c>
      <c r="AW183" s="141"/>
      <c r="AX183" s="141"/>
      <c r="AY183" s="141"/>
      <c r="AZ183" s="141">
        <v>1.35</v>
      </c>
      <c r="BA183" s="141">
        <v>1.4</v>
      </c>
      <c r="BB183" s="141">
        <v>1.4</v>
      </c>
      <c r="BC183" s="141">
        <v>1.45</v>
      </c>
      <c r="BD183" s="141">
        <v>1.9</v>
      </c>
      <c r="BE183" s="141">
        <v>1.39</v>
      </c>
      <c r="BF183" s="141">
        <v>1.4</v>
      </c>
      <c r="BG183" s="141"/>
      <c r="BH183" s="141"/>
      <c r="BI183" s="141">
        <v>1.35</v>
      </c>
      <c r="BJ183" s="141">
        <v>1.6</v>
      </c>
      <c r="BK183" s="141">
        <v>1.2</v>
      </c>
      <c r="BL183" s="141"/>
      <c r="BM183" s="141">
        <v>1.45</v>
      </c>
      <c r="BN183" s="141">
        <v>1.45</v>
      </c>
      <c r="BO183" s="141"/>
      <c r="BP183" s="141"/>
      <c r="BQ183" s="141"/>
      <c r="BR183" s="141">
        <v>1.25</v>
      </c>
      <c r="BS183" s="141"/>
      <c r="BT183" s="141">
        <v>1.45</v>
      </c>
      <c r="BU183" s="141">
        <v>1.5</v>
      </c>
      <c r="BV183" s="141">
        <v>1.5</v>
      </c>
      <c r="BW183" s="141">
        <v>1.5</v>
      </c>
      <c r="BX183" s="141"/>
      <c r="BY183" s="141">
        <v>1.4</v>
      </c>
      <c r="BZ183" s="141">
        <v>1.4</v>
      </c>
      <c r="CA183" s="141">
        <v>1.4</v>
      </c>
      <c r="CB183" s="141">
        <v>1.5</v>
      </c>
      <c r="CC183" s="141">
        <v>1.5</v>
      </c>
      <c r="CD183" s="141"/>
      <c r="CE183" s="141"/>
      <c r="CF183" s="141">
        <v>1.4</v>
      </c>
      <c r="CG183" s="141">
        <v>1.4</v>
      </c>
      <c r="CH183" s="141"/>
      <c r="CI183" s="141">
        <v>1.3</v>
      </c>
      <c r="CJ183" s="141">
        <v>1.5</v>
      </c>
      <c r="CK183" s="141"/>
      <c r="CL183" s="141"/>
      <c r="CM183" s="141">
        <v>1.2</v>
      </c>
      <c r="CN183" s="141">
        <v>1.35</v>
      </c>
      <c r="CO183" s="141">
        <v>1.4</v>
      </c>
      <c r="CP183" s="141"/>
      <c r="CQ183" s="141">
        <v>1.35</v>
      </c>
      <c r="CR183" s="141"/>
      <c r="CS183" s="141">
        <v>1.3</v>
      </c>
      <c r="CT183" s="141">
        <v>1.4</v>
      </c>
      <c r="CU183" s="141"/>
      <c r="CV183" s="141">
        <v>1.25</v>
      </c>
      <c r="CW183" s="141"/>
      <c r="CX183" s="141"/>
      <c r="CY183" s="141"/>
      <c r="CZ183" s="141"/>
      <c r="DA183" s="141"/>
      <c r="DB183" s="141"/>
      <c r="DC183" s="141"/>
      <c r="DD183" s="141"/>
      <c r="DE183" s="141"/>
      <c r="DF183" s="141"/>
      <c r="DG183" s="141"/>
    </row>
    <row r="184" spans="1:111" x14ac:dyDescent="0.25">
      <c r="A184" s="54" t="s">
        <v>380</v>
      </c>
      <c r="B184" s="101"/>
      <c r="C184" s="99">
        <f t="shared" si="40"/>
        <v>1.4</v>
      </c>
      <c r="D184" s="99">
        <f t="shared" si="41"/>
        <v>1.4</v>
      </c>
      <c r="E184" s="99">
        <f t="shared" si="42"/>
        <v>1.25</v>
      </c>
      <c r="F184" s="155">
        <v>1.45</v>
      </c>
      <c r="G184" s="97">
        <f t="shared" si="31"/>
        <v>-0.13793103448275859</v>
      </c>
      <c r="H184" s="155">
        <v>1.45</v>
      </c>
      <c r="I184" s="99">
        <f t="shared" si="43"/>
        <v>1.7</v>
      </c>
      <c r="J184" s="97">
        <f t="shared" si="33"/>
        <v>0.17241379310344829</v>
      </c>
      <c r="K184" s="99">
        <f t="shared" si="44"/>
        <v>1.3960317460317457</v>
      </c>
      <c r="L184" s="141">
        <v>1.35</v>
      </c>
      <c r="M184" s="141">
        <v>1.35</v>
      </c>
      <c r="N184" s="141"/>
      <c r="O184" s="141"/>
      <c r="P184" s="141">
        <v>1.35</v>
      </c>
      <c r="Q184" s="141">
        <v>1.5</v>
      </c>
      <c r="R184" s="141"/>
      <c r="S184" s="141"/>
      <c r="T184" s="141"/>
      <c r="U184" s="141"/>
      <c r="V184" s="141">
        <v>1.5</v>
      </c>
      <c r="W184" s="141">
        <v>1.35</v>
      </c>
      <c r="X184" s="141">
        <v>1.4</v>
      </c>
      <c r="Y184" s="141">
        <v>1.35</v>
      </c>
      <c r="Z184" s="141">
        <v>1.4</v>
      </c>
      <c r="AA184" s="141">
        <v>1.45</v>
      </c>
      <c r="AB184" s="141">
        <v>1.3</v>
      </c>
      <c r="AC184" s="141">
        <v>1.4</v>
      </c>
      <c r="AD184" s="141">
        <v>1.35</v>
      </c>
      <c r="AE184" s="141">
        <v>1.5</v>
      </c>
      <c r="AF184" s="141"/>
      <c r="AG184" s="141"/>
      <c r="AH184" s="141">
        <v>1.3</v>
      </c>
      <c r="AI184" s="141">
        <v>1.4</v>
      </c>
      <c r="AJ184" s="141">
        <v>1.4</v>
      </c>
      <c r="AK184" s="141">
        <v>1.4</v>
      </c>
      <c r="AL184" s="141">
        <v>1.4</v>
      </c>
      <c r="AM184" s="141">
        <v>1.4</v>
      </c>
      <c r="AN184" s="141">
        <v>1.4</v>
      </c>
      <c r="AO184" s="141">
        <v>1.4</v>
      </c>
      <c r="AP184" s="141">
        <v>1.4</v>
      </c>
      <c r="AQ184" s="141"/>
      <c r="AR184" s="141">
        <v>1.4</v>
      </c>
      <c r="AS184" s="141"/>
      <c r="AT184" s="141">
        <v>1.5</v>
      </c>
      <c r="AU184" s="141">
        <v>1.4</v>
      </c>
      <c r="AV184" s="141">
        <v>1.6</v>
      </c>
      <c r="AW184" s="141"/>
      <c r="AX184" s="141"/>
      <c r="AY184" s="141"/>
      <c r="AZ184" s="141">
        <v>1.45</v>
      </c>
      <c r="BA184" s="141">
        <v>1.5</v>
      </c>
      <c r="BB184" s="141">
        <v>1.5</v>
      </c>
      <c r="BC184" s="141">
        <v>1.4</v>
      </c>
      <c r="BD184" s="141"/>
      <c r="BE184" s="141">
        <v>1.29</v>
      </c>
      <c r="BF184" s="141">
        <v>1.4</v>
      </c>
      <c r="BG184" s="141"/>
      <c r="BH184" s="141"/>
      <c r="BI184" s="141">
        <v>1.29</v>
      </c>
      <c r="BJ184" s="141">
        <v>1.25</v>
      </c>
      <c r="BK184" s="141">
        <v>1.4</v>
      </c>
      <c r="BL184" s="141"/>
      <c r="BM184" s="141">
        <v>1.35</v>
      </c>
      <c r="BN184" s="141">
        <v>1.35</v>
      </c>
      <c r="BO184" s="141"/>
      <c r="BP184" s="141"/>
      <c r="BQ184" s="141"/>
      <c r="BR184" s="141">
        <v>1.29</v>
      </c>
      <c r="BS184" s="141">
        <v>1.4</v>
      </c>
      <c r="BT184" s="141">
        <v>1.45</v>
      </c>
      <c r="BU184" s="141">
        <v>1.45</v>
      </c>
      <c r="BV184" s="141">
        <v>1.45</v>
      </c>
      <c r="BW184" s="141">
        <v>1.45</v>
      </c>
      <c r="BX184" s="141"/>
      <c r="BY184" s="141">
        <v>1.5</v>
      </c>
      <c r="BZ184" s="141">
        <v>1.35</v>
      </c>
      <c r="CA184" s="141">
        <v>1.5</v>
      </c>
      <c r="CB184" s="141">
        <v>1.5</v>
      </c>
      <c r="CC184" s="141">
        <v>1.7</v>
      </c>
      <c r="CD184" s="141">
        <v>1.3</v>
      </c>
      <c r="CE184" s="141"/>
      <c r="CF184" s="141">
        <v>1.3</v>
      </c>
      <c r="CG184" s="141">
        <v>1.3</v>
      </c>
      <c r="CH184" s="141"/>
      <c r="CI184" s="141">
        <v>1.4</v>
      </c>
      <c r="CJ184" s="141">
        <v>1.35</v>
      </c>
      <c r="CK184" s="141"/>
      <c r="CL184" s="141"/>
      <c r="CM184" s="141">
        <v>1.45</v>
      </c>
      <c r="CN184" s="141">
        <v>1.29</v>
      </c>
      <c r="CO184" s="141">
        <v>1.35</v>
      </c>
      <c r="CP184" s="141"/>
      <c r="CQ184" s="141">
        <v>1.3</v>
      </c>
      <c r="CR184" s="141">
        <v>1.35</v>
      </c>
      <c r="CS184" s="141">
        <v>1.35</v>
      </c>
      <c r="CT184" s="141">
        <v>1.3</v>
      </c>
      <c r="CU184" s="141">
        <v>1.39</v>
      </c>
      <c r="CV184" s="141">
        <v>1.35</v>
      </c>
      <c r="CW184" s="141"/>
      <c r="CX184" s="141"/>
      <c r="CY184" s="141"/>
      <c r="CZ184" s="141"/>
      <c r="DA184" s="141"/>
      <c r="DB184" s="141"/>
      <c r="DC184" s="141"/>
      <c r="DD184" s="141"/>
      <c r="DE184" s="141"/>
      <c r="DF184" s="141"/>
      <c r="DG184" s="141"/>
    </row>
    <row r="185" spans="1:111" x14ac:dyDescent="0.25">
      <c r="A185" s="54" t="s">
        <v>381</v>
      </c>
      <c r="B185" s="101"/>
      <c r="C185" s="99">
        <f t="shared" si="40"/>
        <v>2.2999999999999998</v>
      </c>
      <c r="D185" s="99">
        <f t="shared" si="41"/>
        <v>2.2999999999999998</v>
      </c>
      <c r="E185" s="99">
        <f t="shared" si="42"/>
        <v>1.3</v>
      </c>
      <c r="F185" s="155">
        <v>2.4</v>
      </c>
      <c r="G185" s="97">
        <f t="shared" si="31"/>
        <v>-0.45833333333333331</v>
      </c>
      <c r="H185" s="155">
        <v>2.35</v>
      </c>
      <c r="I185" s="99">
        <f t="shared" si="43"/>
        <v>2.8</v>
      </c>
      <c r="J185" s="97">
        <f t="shared" si="33"/>
        <v>0.19148936170212755</v>
      </c>
      <c r="K185" s="99">
        <f t="shared" si="44"/>
        <v>2.2352380952380941</v>
      </c>
      <c r="L185" s="141">
        <v>2.5</v>
      </c>
      <c r="M185" s="141">
        <v>1.99</v>
      </c>
      <c r="N185" s="141"/>
      <c r="O185" s="141"/>
      <c r="P185" s="141">
        <v>2.35</v>
      </c>
      <c r="Q185" s="141">
        <v>1.9</v>
      </c>
      <c r="R185" s="141"/>
      <c r="S185" s="141"/>
      <c r="T185" s="141"/>
      <c r="U185" s="141"/>
      <c r="V185" s="141"/>
      <c r="W185" s="141">
        <v>2.2999999999999998</v>
      </c>
      <c r="X185" s="141">
        <v>2.2999999999999998</v>
      </c>
      <c r="Y185" s="141"/>
      <c r="Z185" s="141">
        <v>2.75</v>
      </c>
      <c r="AA185" s="141">
        <v>2.4500000000000002</v>
      </c>
      <c r="AB185" s="141">
        <v>2.4</v>
      </c>
      <c r="AC185" s="141"/>
      <c r="AD185" s="141"/>
      <c r="AE185" s="141"/>
      <c r="AF185" s="141"/>
      <c r="AG185" s="141"/>
      <c r="AH185" s="141"/>
      <c r="AI185" s="141">
        <v>2</v>
      </c>
      <c r="AJ185" s="141">
        <v>2</v>
      </c>
      <c r="AK185" s="141">
        <v>2</v>
      </c>
      <c r="AL185" s="141">
        <v>2</v>
      </c>
      <c r="AM185" s="141">
        <v>2</v>
      </c>
      <c r="AN185" s="141">
        <v>2</v>
      </c>
      <c r="AO185" s="141">
        <v>2</v>
      </c>
      <c r="AP185" s="141">
        <v>2</v>
      </c>
      <c r="AQ185" s="141"/>
      <c r="AR185" s="141"/>
      <c r="AS185" s="141"/>
      <c r="AT185" s="141"/>
      <c r="AU185" s="141">
        <v>2.25</v>
      </c>
      <c r="AV185" s="141"/>
      <c r="AW185" s="141"/>
      <c r="AX185" s="141"/>
      <c r="AY185" s="141"/>
      <c r="AZ185" s="141">
        <v>2.1</v>
      </c>
      <c r="BA185" s="141">
        <v>2.2999999999999998</v>
      </c>
      <c r="BB185" s="141">
        <v>2.2999999999999998</v>
      </c>
      <c r="BC185" s="141"/>
      <c r="BD185" s="141"/>
      <c r="BE185" s="141">
        <v>2.2999999999999998</v>
      </c>
      <c r="BF185" s="141">
        <v>2.2999999999999998</v>
      </c>
      <c r="BG185" s="141"/>
      <c r="BH185" s="141"/>
      <c r="BI185" s="141">
        <v>2.2999999999999998</v>
      </c>
      <c r="BJ185" s="141">
        <v>2.8</v>
      </c>
      <c r="BK185" s="141"/>
      <c r="BL185" s="141"/>
      <c r="BM185" s="141"/>
      <c r="BN185" s="141"/>
      <c r="BO185" s="141"/>
      <c r="BP185" s="141"/>
      <c r="BQ185" s="141"/>
      <c r="BR185" s="141">
        <v>2.35</v>
      </c>
      <c r="BS185" s="141">
        <v>2.4</v>
      </c>
      <c r="BT185" s="141">
        <v>2.4</v>
      </c>
      <c r="BU185" s="141">
        <v>2.35</v>
      </c>
      <c r="BV185" s="141">
        <v>2.35</v>
      </c>
      <c r="BW185" s="141">
        <v>2.35</v>
      </c>
      <c r="BX185" s="141"/>
      <c r="BY185" s="141"/>
      <c r="BZ185" s="141">
        <v>2.2000000000000002</v>
      </c>
      <c r="CA185" s="141">
        <v>2.5</v>
      </c>
      <c r="CB185" s="141"/>
      <c r="CC185" s="141"/>
      <c r="CD185" s="141"/>
      <c r="CE185" s="141"/>
      <c r="CF185" s="141">
        <v>2.2999999999999998</v>
      </c>
      <c r="CG185" s="141"/>
      <c r="CH185" s="141"/>
      <c r="CI185" s="141"/>
      <c r="CJ185" s="141">
        <v>2.2999999999999998</v>
      </c>
      <c r="CK185" s="141"/>
      <c r="CL185" s="141"/>
      <c r="CM185" s="141">
        <v>2.2999999999999998</v>
      </c>
      <c r="CN185" s="141"/>
      <c r="CO185" s="141">
        <v>2.2000000000000002</v>
      </c>
      <c r="CP185" s="141"/>
      <c r="CQ185" s="141">
        <v>2.5</v>
      </c>
      <c r="CR185" s="141">
        <v>2.2999999999999998</v>
      </c>
      <c r="CS185" s="141">
        <v>1.3</v>
      </c>
      <c r="CT185" s="141">
        <v>2.2000000000000002</v>
      </c>
      <c r="CU185" s="141">
        <v>1.99</v>
      </c>
      <c r="CV185" s="141"/>
      <c r="CW185" s="141"/>
      <c r="CX185" s="141"/>
      <c r="CY185" s="141"/>
      <c r="CZ185" s="141"/>
      <c r="DA185" s="141"/>
      <c r="DB185" s="141"/>
      <c r="DC185" s="141"/>
      <c r="DD185" s="141"/>
      <c r="DE185" s="141"/>
      <c r="DF185" s="141"/>
      <c r="DG185" s="141"/>
    </row>
    <row r="186" spans="1:111" x14ac:dyDescent="0.25">
      <c r="A186" s="53" t="s">
        <v>119</v>
      </c>
      <c r="B186" s="96"/>
      <c r="C186" s="96"/>
      <c r="D186" s="96"/>
      <c r="E186" s="96"/>
      <c r="F186" s="154"/>
      <c r="G186" s="96"/>
      <c r="H186" s="154"/>
      <c r="I186" s="96"/>
      <c r="J186" s="96"/>
      <c r="K186" s="96"/>
      <c r="L186" s="43"/>
      <c r="M186" s="43"/>
      <c r="N186" s="43"/>
      <c r="O186" s="43"/>
      <c r="P186" s="43"/>
      <c r="Q186" s="43"/>
      <c r="R186" s="43"/>
      <c r="S186" s="43"/>
      <c r="T186" s="43"/>
      <c r="U186" s="43"/>
      <c r="V186" s="43"/>
      <c r="W186" s="43"/>
      <c r="X186" s="43"/>
      <c r="Y186" s="43"/>
      <c r="Z186" s="43"/>
      <c r="AA186" s="43"/>
      <c r="AB186" s="43"/>
      <c r="AC186" s="43"/>
      <c r="AD186" s="43"/>
      <c r="AE186" s="43"/>
      <c r="AF186" s="43"/>
      <c r="AG186" s="43"/>
      <c r="AH186" s="43"/>
      <c r="AI186" s="43"/>
      <c r="AJ186" s="43"/>
      <c r="AK186" s="43"/>
      <c r="AL186" s="43"/>
      <c r="AM186" s="43"/>
      <c r="AN186" s="43"/>
      <c r="AO186" s="43"/>
      <c r="AP186" s="43"/>
      <c r="AQ186" s="43"/>
      <c r="AR186" s="43"/>
      <c r="AS186" s="43"/>
      <c r="AT186" s="43"/>
      <c r="AU186" s="43"/>
      <c r="AV186" s="43"/>
      <c r="AW186" s="43"/>
      <c r="AX186" s="43"/>
      <c r="AY186" s="43"/>
      <c r="AZ186" s="43"/>
      <c r="BA186" s="43"/>
      <c r="BB186" s="43"/>
      <c r="BC186" s="43"/>
      <c r="BD186" s="43"/>
      <c r="BE186" s="43"/>
      <c r="BF186" s="43"/>
      <c r="BG186" s="43"/>
      <c r="BH186" s="43"/>
      <c r="BI186" s="43"/>
      <c r="BJ186" s="43"/>
      <c r="BK186" s="43"/>
      <c r="BL186" s="43"/>
      <c r="BM186" s="43"/>
      <c r="BN186" s="43"/>
      <c r="BO186" s="43"/>
      <c r="BP186" s="43"/>
      <c r="BQ186" s="43"/>
      <c r="BR186" s="43"/>
      <c r="BS186" s="43"/>
      <c r="BT186" s="43"/>
      <c r="BU186" s="43"/>
      <c r="BV186" s="43"/>
      <c r="BW186" s="43"/>
      <c r="BX186" s="43"/>
      <c r="BY186" s="43"/>
      <c r="BZ186" s="43"/>
      <c r="CA186" s="43"/>
      <c r="CB186" s="43"/>
      <c r="CC186" s="43"/>
      <c r="CD186" s="43"/>
      <c r="CE186" s="43"/>
      <c r="CF186" s="43"/>
      <c r="CG186" s="43"/>
      <c r="CH186" s="43"/>
      <c r="CI186" s="43"/>
      <c r="CJ186" s="43"/>
      <c r="CK186" s="43"/>
      <c r="CL186" s="43"/>
      <c r="CM186" s="43"/>
      <c r="CN186" s="43"/>
      <c r="CO186" s="43"/>
      <c r="CP186" s="43"/>
      <c r="CQ186" s="43"/>
      <c r="CR186" s="43"/>
      <c r="CS186" s="43"/>
      <c r="CT186" s="43"/>
      <c r="CU186" s="43"/>
      <c r="CV186" s="43"/>
      <c r="CW186" s="43"/>
      <c r="CX186" s="43"/>
      <c r="CY186" s="43"/>
      <c r="CZ186" s="43"/>
      <c r="DA186" s="43"/>
      <c r="DB186" s="43"/>
      <c r="DC186" s="43"/>
      <c r="DD186" s="43"/>
      <c r="DE186" s="43"/>
      <c r="DF186" s="43"/>
      <c r="DG186" s="43"/>
    </row>
    <row r="187" spans="1:111" x14ac:dyDescent="0.25">
      <c r="A187" s="54" t="s">
        <v>382</v>
      </c>
      <c r="B187" s="101"/>
      <c r="C187" s="99">
        <f t="shared" si="40"/>
        <v>2.8</v>
      </c>
      <c r="D187" s="99">
        <f t="shared" si="41"/>
        <v>2.8</v>
      </c>
      <c r="E187" s="99">
        <f t="shared" si="42"/>
        <v>1.8</v>
      </c>
      <c r="F187" s="155">
        <v>2.5</v>
      </c>
      <c r="G187" s="97">
        <f t="shared" si="31"/>
        <v>-0.27999999999999997</v>
      </c>
      <c r="H187" s="155">
        <v>3.25</v>
      </c>
      <c r="I187" s="99">
        <f t="shared" si="43"/>
        <v>3.95</v>
      </c>
      <c r="J187" s="97">
        <f t="shared" si="33"/>
        <v>0.21538461538461545</v>
      </c>
      <c r="K187" s="99">
        <f t="shared" si="44"/>
        <v>2.7196078431372559</v>
      </c>
      <c r="L187" s="141">
        <v>2.9</v>
      </c>
      <c r="M187" s="141"/>
      <c r="N187" s="141"/>
      <c r="O187" s="141">
        <v>2.95</v>
      </c>
      <c r="P187" s="141">
        <v>2.95</v>
      </c>
      <c r="Q187" s="141">
        <v>2.8</v>
      </c>
      <c r="R187" s="141"/>
      <c r="S187" s="141"/>
      <c r="T187" s="141"/>
      <c r="U187" s="141"/>
      <c r="V187" s="141"/>
      <c r="W187" s="141">
        <v>2.2000000000000002</v>
      </c>
      <c r="X187" s="141">
        <v>3.3</v>
      </c>
      <c r="Y187" s="141"/>
      <c r="Z187" s="141"/>
      <c r="AA187" s="141">
        <v>3</v>
      </c>
      <c r="AB187" s="141">
        <v>2.8</v>
      </c>
      <c r="AC187" s="141"/>
      <c r="AD187" s="141"/>
      <c r="AE187" s="141"/>
      <c r="AF187" s="141"/>
      <c r="AG187" s="141"/>
      <c r="AH187" s="141"/>
      <c r="AI187" s="141">
        <v>1.8</v>
      </c>
      <c r="AJ187" s="141">
        <v>1.8</v>
      </c>
      <c r="AK187" s="141">
        <v>1.8</v>
      </c>
      <c r="AL187" s="141">
        <v>1.8</v>
      </c>
      <c r="AM187" s="141">
        <v>2.5499999999999998</v>
      </c>
      <c r="AN187" s="141">
        <v>1.8</v>
      </c>
      <c r="AO187" s="141">
        <v>2.5499999999999998</v>
      </c>
      <c r="AP187" s="141">
        <v>2.5499999999999998</v>
      </c>
      <c r="AQ187" s="141"/>
      <c r="AR187" s="141">
        <v>2.95</v>
      </c>
      <c r="AS187" s="141">
        <v>2.95</v>
      </c>
      <c r="AT187" s="141"/>
      <c r="AU187" s="141">
        <v>2.7</v>
      </c>
      <c r="AV187" s="141"/>
      <c r="AW187" s="141"/>
      <c r="AX187" s="141"/>
      <c r="AY187" s="141"/>
      <c r="AZ187" s="141">
        <v>2.5</v>
      </c>
      <c r="BA187" s="141">
        <v>3.1</v>
      </c>
      <c r="BB187" s="141">
        <v>2.8</v>
      </c>
      <c r="BC187" s="141">
        <v>3</v>
      </c>
      <c r="BD187" s="141">
        <v>3.2</v>
      </c>
      <c r="BE187" s="141">
        <v>2.9</v>
      </c>
      <c r="BF187" s="141">
        <v>2.9</v>
      </c>
      <c r="BG187" s="141"/>
      <c r="BH187" s="141"/>
      <c r="BI187" s="141">
        <v>2.6</v>
      </c>
      <c r="BJ187" s="141">
        <v>2.5</v>
      </c>
      <c r="BK187" s="141">
        <v>2.8</v>
      </c>
      <c r="BL187" s="141"/>
      <c r="BM187" s="141"/>
      <c r="BN187" s="141">
        <v>2.8</v>
      </c>
      <c r="BO187" s="141"/>
      <c r="BP187" s="141"/>
      <c r="BQ187" s="141"/>
      <c r="BR187" s="141">
        <v>2.4</v>
      </c>
      <c r="BS187" s="141">
        <v>2.5</v>
      </c>
      <c r="BT187" s="141">
        <v>2.5</v>
      </c>
      <c r="BU187" s="141">
        <v>3.25</v>
      </c>
      <c r="BV187" s="141">
        <v>3.25</v>
      </c>
      <c r="BW187" s="141">
        <v>3.25</v>
      </c>
      <c r="BX187" s="141"/>
      <c r="BY187" s="141"/>
      <c r="BZ187" s="141">
        <v>2.7</v>
      </c>
      <c r="CA187" s="141">
        <v>2.2999999999999998</v>
      </c>
      <c r="CB187" s="141">
        <v>2.6</v>
      </c>
      <c r="CC187" s="141"/>
      <c r="CD187" s="141">
        <v>2.8</v>
      </c>
      <c r="CE187" s="141"/>
      <c r="CF187" s="141">
        <v>2.8</v>
      </c>
      <c r="CG187" s="141">
        <v>2.95</v>
      </c>
      <c r="CH187" s="141"/>
      <c r="CI187" s="141">
        <v>2.9</v>
      </c>
      <c r="CJ187" s="141">
        <v>2.4</v>
      </c>
      <c r="CK187" s="141"/>
      <c r="CL187" s="141"/>
      <c r="CM187" s="141"/>
      <c r="CN187" s="141">
        <v>3.95</v>
      </c>
      <c r="CO187" s="141">
        <v>2.6</v>
      </c>
      <c r="CP187" s="141"/>
      <c r="CQ187" s="141">
        <v>2.7</v>
      </c>
      <c r="CR187" s="141">
        <v>2.7</v>
      </c>
      <c r="CS187" s="141">
        <v>3.3</v>
      </c>
      <c r="CT187" s="141">
        <v>2.8</v>
      </c>
      <c r="CU187" s="141"/>
      <c r="CV187" s="141">
        <v>2.8</v>
      </c>
      <c r="CW187" s="141"/>
      <c r="CX187" s="141"/>
      <c r="CY187" s="141"/>
      <c r="CZ187" s="141"/>
      <c r="DA187" s="141"/>
      <c r="DB187" s="141"/>
      <c r="DC187" s="141"/>
      <c r="DD187" s="141"/>
      <c r="DE187" s="141"/>
      <c r="DF187" s="141"/>
      <c r="DG187" s="141"/>
    </row>
    <row r="188" spans="1:111" x14ac:dyDescent="0.25">
      <c r="A188" s="54" t="s">
        <v>383</v>
      </c>
      <c r="B188" s="101"/>
      <c r="C188" s="99">
        <f t="shared" si="40"/>
        <v>2.9</v>
      </c>
      <c r="D188" s="99">
        <f t="shared" si="41"/>
        <v>2.9</v>
      </c>
      <c r="E188" s="99">
        <f t="shared" si="42"/>
        <v>1.7</v>
      </c>
      <c r="F188" s="155"/>
      <c r="G188" s="97" t="e">
        <f t="shared" si="31"/>
        <v>#DIV/0!</v>
      </c>
      <c r="H188" s="155">
        <v>2.9</v>
      </c>
      <c r="I188" s="99">
        <f t="shared" si="43"/>
        <v>3.3</v>
      </c>
      <c r="J188" s="97">
        <f t="shared" si="33"/>
        <v>0.13793103448275859</v>
      </c>
      <c r="K188" s="99">
        <f t="shared" si="44"/>
        <v>2.897741935483872</v>
      </c>
      <c r="L188" s="141">
        <v>1.7</v>
      </c>
      <c r="M188" s="141"/>
      <c r="N188" s="141"/>
      <c r="O188" s="141"/>
      <c r="P188" s="141">
        <v>2.6</v>
      </c>
      <c r="Q188" s="141"/>
      <c r="R188" s="141"/>
      <c r="S188" s="141"/>
      <c r="T188" s="141"/>
      <c r="U188" s="141"/>
      <c r="V188" s="141"/>
      <c r="W188" s="141">
        <v>2.99</v>
      </c>
      <c r="X188" s="141">
        <v>3.2</v>
      </c>
      <c r="Y188" s="141"/>
      <c r="Z188" s="141"/>
      <c r="AA188" s="141"/>
      <c r="AB188" s="141">
        <v>3.2</v>
      </c>
      <c r="AC188" s="141"/>
      <c r="AD188" s="141"/>
      <c r="AE188" s="141"/>
      <c r="AF188" s="141"/>
      <c r="AG188" s="141"/>
      <c r="AH188" s="141"/>
      <c r="AI188" s="141">
        <v>2.7</v>
      </c>
      <c r="AJ188" s="141">
        <v>2.7</v>
      </c>
      <c r="AK188" s="141">
        <v>2.7</v>
      </c>
      <c r="AL188" s="141">
        <v>2.7</v>
      </c>
      <c r="AM188" s="141">
        <v>2.9</v>
      </c>
      <c r="AN188" s="141">
        <v>2.7</v>
      </c>
      <c r="AO188" s="141">
        <v>2.9</v>
      </c>
      <c r="AP188" s="141">
        <v>2.9</v>
      </c>
      <c r="AQ188" s="141"/>
      <c r="AR188" s="141">
        <v>3.3</v>
      </c>
      <c r="AS188" s="141">
        <v>3.2</v>
      </c>
      <c r="AT188" s="141"/>
      <c r="AU188" s="141"/>
      <c r="AV188" s="141"/>
      <c r="AW188" s="141"/>
      <c r="AX188" s="141"/>
      <c r="AY188" s="141"/>
      <c r="AZ188" s="141"/>
      <c r="BA188" s="141"/>
      <c r="BB188" s="141">
        <v>2.9</v>
      </c>
      <c r="BC188" s="141"/>
      <c r="BD188" s="141"/>
      <c r="BE188" s="141">
        <v>2.7</v>
      </c>
      <c r="BF188" s="141"/>
      <c r="BG188" s="141"/>
      <c r="BH188" s="141"/>
      <c r="BI188" s="141">
        <v>2.99</v>
      </c>
      <c r="BJ188" s="141">
        <v>2.95</v>
      </c>
      <c r="BK188" s="141">
        <v>2.9</v>
      </c>
      <c r="BL188" s="141"/>
      <c r="BM188" s="141"/>
      <c r="BN188" s="141">
        <v>3.2</v>
      </c>
      <c r="BO188" s="141"/>
      <c r="BP188" s="141"/>
      <c r="BQ188" s="141"/>
      <c r="BR188" s="141"/>
      <c r="BS188" s="141"/>
      <c r="BT188" s="141"/>
      <c r="BU188" s="141">
        <v>2.9</v>
      </c>
      <c r="BV188" s="141">
        <v>2.9</v>
      </c>
      <c r="BW188" s="141">
        <v>2.9</v>
      </c>
      <c r="BX188" s="141"/>
      <c r="BY188" s="141"/>
      <c r="BZ188" s="141">
        <v>3.2</v>
      </c>
      <c r="CA188" s="141"/>
      <c r="CB188" s="141"/>
      <c r="CC188" s="141"/>
      <c r="CD188" s="141"/>
      <c r="CE188" s="141"/>
      <c r="CF188" s="141"/>
      <c r="CG188" s="141"/>
      <c r="CH188" s="141"/>
      <c r="CI188" s="141">
        <v>3.2</v>
      </c>
      <c r="CJ188" s="141"/>
      <c r="CK188" s="141"/>
      <c r="CL188" s="141"/>
      <c r="CM188" s="141"/>
      <c r="CN188" s="141"/>
      <c r="CO188" s="141"/>
      <c r="CP188" s="141"/>
      <c r="CQ188" s="141">
        <v>2.95</v>
      </c>
      <c r="CR188" s="141">
        <v>2.9</v>
      </c>
      <c r="CS188" s="141">
        <v>2.9</v>
      </c>
      <c r="CT188" s="141">
        <v>3</v>
      </c>
      <c r="CU188" s="141"/>
      <c r="CV188" s="141">
        <v>2.95</v>
      </c>
      <c r="CW188" s="141"/>
      <c r="CX188" s="141"/>
      <c r="CY188" s="141"/>
      <c r="CZ188" s="141"/>
      <c r="DA188" s="141"/>
      <c r="DB188" s="141"/>
      <c r="DC188" s="141"/>
      <c r="DD188" s="141"/>
      <c r="DE188" s="141"/>
      <c r="DF188" s="141"/>
      <c r="DG188" s="141"/>
    </row>
    <row r="189" spans="1:111" x14ac:dyDescent="0.25">
      <c r="A189" s="54" t="s">
        <v>384</v>
      </c>
      <c r="B189" s="101"/>
      <c r="C189" s="99">
        <f t="shared" si="40"/>
        <v>1.7</v>
      </c>
      <c r="D189" s="99">
        <f t="shared" si="41"/>
        <v>1.7</v>
      </c>
      <c r="E189" s="99">
        <f t="shared" si="42"/>
        <v>1.49</v>
      </c>
      <c r="F189" s="155">
        <v>1.49</v>
      </c>
      <c r="G189" s="97">
        <f t="shared" si="31"/>
        <v>0</v>
      </c>
      <c r="H189" s="155">
        <v>1.7</v>
      </c>
      <c r="I189" s="99">
        <f t="shared" si="43"/>
        <v>1.9</v>
      </c>
      <c r="J189" s="97">
        <f t="shared" si="33"/>
        <v>0.11764705882352938</v>
      </c>
      <c r="K189" s="99">
        <f t="shared" si="44"/>
        <v>1.6744000000000006</v>
      </c>
      <c r="L189" s="141"/>
      <c r="M189" s="141"/>
      <c r="N189" s="141">
        <v>1.8</v>
      </c>
      <c r="O189" s="141">
        <v>1.8</v>
      </c>
      <c r="P189" s="141">
        <v>1.6</v>
      </c>
      <c r="Q189" s="141">
        <v>1.7</v>
      </c>
      <c r="R189" s="141"/>
      <c r="S189" s="141"/>
      <c r="T189" s="141"/>
      <c r="U189" s="141"/>
      <c r="V189" s="141"/>
      <c r="W189" s="141">
        <v>1.6</v>
      </c>
      <c r="X189" s="141">
        <v>1.7</v>
      </c>
      <c r="Y189" s="141">
        <v>1.6</v>
      </c>
      <c r="Z189" s="141">
        <v>1.8</v>
      </c>
      <c r="AA189" s="141">
        <v>1.7</v>
      </c>
      <c r="AB189" s="141">
        <v>1.7</v>
      </c>
      <c r="AC189" s="141"/>
      <c r="AD189" s="141"/>
      <c r="AE189" s="141"/>
      <c r="AF189" s="141"/>
      <c r="AG189" s="141"/>
      <c r="AH189" s="141"/>
      <c r="AI189" s="141">
        <v>1.6</v>
      </c>
      <c r="AJ189" s="141">
        <v>1.6</v>
      </c>
      <c r="AK189" s="141">
        <v>1.6</v>
      </c>
      <c r="AL189" s="141">
        <v>1.6</v>
      </c>
      <c r="AM189" s="141"/>
      <c r="AN189" s="141">
        <v>1.6</v>
      </c>
      <c r="AO189" s="141"/>
      <c r="AP189" s="141"/>
      <c r="AQ189" s="141"/>
      <c r="AR189" s="141">
        <v>1.8</v>
      </c>
      <c r="AS189" s="141">
        <v>1.9</v>
      </c>
      <c r="AT189" s="141"/>
      <c r="AU189" s="141">
        <v>1.55</v>
      </c>
      <c r="AV189" s="141">
        <v>1.8</v>
      </c>
      <c r="AW189" s="141"/>
      <c r="AX189" s="141"/>
      <c r="AY189" s="141"/>
      <c r="AZ189" s="141">
        <v>1.6</v>
      </c>
      <c r="BA189" s="141">
        <v>1.7</v>
      </c>
      <c r="BB189" s="141">
        <v>1.7</v>
      </c>
      <c r="BC189" s="141">
        <v>1.7</v>
      </c>
      <c r="BD189" s="141">
        <v>1.7</v>
      </c>
      <c r="BE189" s="141">
        <v>1.49</v>
      </c>
      <c r="BF189" s="141">
        <v>1.8</v>
      </c>
      <c r="BG189" s="141"/>
      <c r="BH189" s="141"/>
      <c r="BI189" s="141">
        <v>1.49</v>
      </c>
      <c r="BJ189" s="141">
        <v>1.7</v>
      </c>
      <c r="BK189" s="141"/>
      <c r="BL189" s="141"/>
      <c r="BM189" s="141"/>
      <c r="BN189" s="141"/>
      <c r="BO189" s="141"/>
      <c r="BP189" s="141"/>
      <c r="BQ189" s="141">
        <v>1.6</v>
      </c>
      <c r="BR189" s="141">
        <v>1.6</v>
      </c>
      <c r="BS189" s="141">
        <v>1.8</v>
      </c>
      <c r="BT189" s="141">
        <v>1.49</v>
      </c>
      <c r="BU189" s="141">
        <v>1.7</v>
      </c>
      <c r="BV189" s="141">
        <v>1.7</v>
      </c>
      <c r="BW189" s="141">
        <v>1.7</v>
      </c>
      <c r="BX189" s="141"/>
      <c r="BY189" s="141"/>
      <c r="BZ189" s="141">
        <v>1.7</v>
      </c>
      <c r="CA189" s="141">
        <v>1.8</v>
      </c>
      <c r="CB189" s="141">
        <v>1.6</v>
      </c>
      <c r="CC189" s="141"/>
      <c r="CD189" s="141">
        <v>1.6</v>
      </c>
      <c r="CE189" s="141"/>
      <c r="CF189" s="141"/>
      <c r="CG189" s="141">
        <v>1.7</v>
      </c>
      <c r="CH189" s="141"/>
      <c r="CI189" s="141">
        <v>1.7</v>
      </c>
      <c r="CJ189" s="141">
        <v>1.6</v>
      </c>
      <c r="CK189" s="141"/>
      <c r="CL189" s="141"/>
      <c r="CM189" s="141">
        <v>1.8</v>
      </c>
      <c r="CN189" s="141"/>
      <c r="CO189" s="141">
        <v>1.6</v>
      </c>
      <c r="CP189" s="141"/>
      <c r="CQ189" s="141">
        <v>1.7</v>
      </c>
      <c r="CR189" s="141">
        <v>1.7</v>
      </c>
      <c r="CS189" s="141">
        <v>1.6</v>
      </c>
      <c r="CT189" s="141">
        <v>1.7</v>
      </c>
      <c r="CU189" s="141">
        <v>1.7</v>
      </c>
      <c r="CV189" s="141">
        <v>1.7</v>
      </c>
      <c r="CW189" s="141"/>
      <c r="CX189" s="141"/>
      <c r="CY189" s="141"/>
      <c r="CZ189" s="141"/>
      <c r="DA189" s="141"/>
      <c r="DB189" s="141"/>
      <c r="DC189" s="141"/>
      <c r="DD189" s="141"/>
      <c r="DE189" s="141"/>
      <c r="DF189" s="141"/>
      <c r="DG189" s="141"/>
    </row>
    <row r="190" spans="1:111" x14ac:dyDescent="0.25">
      <c r="A190" s="54" t="s">
        <v>437</v>
      </c>
      <c r="B190" s="101"/>
      <c r="C190" s="99">
        <f t="shared" si="40"/>
        <v>2.9</v>
      </c>
      <c r="D190" s="99">
        <f t="shared" si="41"/>
        <v>2.95</v>
      </c>
      <c r="E190" s="99">
        <f t="shared" si="42"/>
        <v>2.7</v>
      </c>
      <c r="F190" s="155">
        <v>2.7</v>
      </c>
      <c r="G190" s="97">
        <f t="shared" si="31"/>
        <v>0</v>
      </c>
      <c r="H190" s="155">
        <v>2.95</v>
      </c>
      <c r="I190" s="99">
        <f t="shared" si="43"/>
        <v>3.3</v>
      </c>
      <c r="J190" s="97">
        <f t="shared" si="33"/>
        <v>0.11864406779661005</v>
      </c>
      <c r="K190" s="99">
        <f t="shared" si="44"/>
        <v>2.9701694915254242</v>
      </c>
      <c r="L190" s="141"/>
      <c r="M190" s="141"/>
      <c r="N190" s="141">
        <v>2.9</v>
      </c>
      <c r="O190" s="141">
        <v>3</v>
      </c>
      <c r="P190" s="141">
        <v>2.9</v>
      </c>
      <c r="Q190" s="141">
        <v>2.8</v>
      </c>
      <c r="R190" s="141"/>
      <c r="S190" s="141"/>
      <c r="T190" s="141"/>
      <c r="U190" s="141"/>
      <c r="V190" s="141">
        <v>2.9</v>
      </c>
      <c r="W190" s="141">
        <v>3.2</v>
      </c>
      <c r="X190" s="141">
        <v>3.1</v>
      </c>
      <c r="Y190" s="141">
        <v>2.9</v>
      </c>
      <c r="Z190" s="141">
        <v>2.9</v>
      </c>
      <c r="AA190" s="141">
        <v>3</v>
      </c>
      <c r="AB190" s="141">
        <v>2.95</v>
      </c>
      <c r="AC190" s="141">
        <v>2.8</v>
      </c>
      <c r="AD190" s="141"/>
      <c r="AE190" s="141">
        <v>2.9</v>
      </c>
      <c r="AF190" s="141"/>
      <c r="AG190" s="141"/>
      <c r="AH190" s="141"/>
      <c r="AI190" s="141">
        <v>3</v>
      </c>
      <c r="AJ190" s="141">
        <v>3</v>
      </c>
      <c r="AK190" s="141">
        <v>3</v>
      </c>
      <c r="AL190" s="141">
        <v>3</v>
      </c>
      <c r="AM190" s="141">
        <v>3</v>
      </c>
      <c r="AN190" s="141">
        <v>3</v>
      </c>
      <c r="AO190" s="141">
        <v>3</v>
      </c>
      <c r="AP190" s="141">
        <v>3</v>
      </c>
      <c r="AQ190" s="141"/>
      <c r="AR190" s="141">
        <v>3.2</v>
      </c>
      <c r="AS190" s="141">
        <v>3.2</v>
      </c>
      <c r="AT190" s="141"/>
      <c r="AU190" s="141">
        <v>2.95</v>
      </c>
      <c r="AV190" s="141"/>
      <c r="AW190" s="141"/>
      <c r="AX190" s="141"/>
      <c r="AY190" s="141"/>
      <c r="AZ190" s="141">
        <v>2.95</v>
      </c>
      <c r="BA190" s="141">
        <v>3.2</v>
      </c>
      <c r="BB190" s="141">
        <v>3</v>
      </c>
      <c r="BC190" s="141">
        <v>3</v>
      </c>
      <c r="BD190" s="141">
        <v>3</v>
      </c>
      <c r="BE190" s="141">
        <v>2.9</v>
      </c>
      <c r="BF190" s="141">
        <v>2.95</v>
      </c>
      <c r="BG190" s="141"/>
      <c r="BH190" s="141"/>
      <c r="BI190" s="141">
        <v>2.99</v>
      </c>
      <c r="BJ190" s="141">
        <v>2.95</v>
      </c>
      <c r="BK190" s="141">
        <v>2.9</v>
      </c>
      <c r="BL190" s="141"/>
      <c r="BM190" s="141"/>
      <c r="BN190" s="141">
        <v>3.3</v>
      </c>
      <c r="BO190" s="141"/>
      <c r="BP190" s="141"/>
      <c r="BQ190" s="141"/>
      <c r="BR190" s="141">
        <v>2.9</v>
      </c>
      <c r="BS190" s="141">
        <v>3</v>
      </c>
      <c r="BT190" s="141">
        <v>2.7</v>
      </c>
      <c r="BU190" s="141">
        <v>2.95</v>
      </c>
      <c r="BV190" s="141">
        <v>2.95</v>
      </c>
      <c r="BW190" s="141">
        <v>2.95</v>
      </c>
      <c r="BX190" s="141"/>
      <c r="BY190" s="141">
        <v>3</v>
      </c>
      <c r="BZ190" s="141">
        <v>2.95</v>
      </c>
      <c r="CA190" s="141">
        <v>2.9</v>
      </c>
      <c r="CB190" s="141">
        <v>2.9</v>
      </c>
      <c r="CC190" s="141"/>
      <c r="CD190" s="141">
        <v>2.9</v>
      </c>
      <c r="CE190" s="141"/>
      <c r="CF190" s="141">
        <v>2.9</v>
      </c>
      <c r="CG190" s="141">
        <v>2.95</v>
      </c>
      <c r="CH190" s="141"/>
      <c r="CI190" s="141">
        <v>2.9</v>
      </c>
      <c r="CJ190" s="141">
        <v>2.95</v>
      </c>
      <c r="CK190" s="141"/>
      <c r="CL190" s="141"/>
      <c r="CM190" s="141">
        <v>3.2</v>
      </c>
      <c r="CN190" s="141">
        <v>2.9</v>
      </c>
      <c r="CO190" s="141">
        <v>2.95</v>
      </c>
      <c r="CP190" s="141"/>
      <c r="CQ190" s="141">
        <v>3</v>
      </c>
      <c r="CR190" s="141">
        <v>3</v>
      </c>
      <c r="CS190" s="141">
        <v>2.9</v>
      </c>
      <c r="CT190" s="141">
        <v>2.9</v>
      </c>
      <c r="CU190" s="141">
        <v>2.95</v>
      </c>
      <c r="CV190" s="141">
        <v>2.9</v>
      </c>
      <c r="CW190" s="141"/>
      <c r="CX190" s="141"/>
      <c r="CY190" s="141"/>
      <c r="CZ190" s="141"/>
      <c r="DA190" s="141"/>
      <c r="DB190" s="141"/>
      <c r="DC190" s="141"/>
      <c r="DD190" s="141"/>
      <c r="DE190" s="141"/>
      <c r="DF190" s="141"/>
      <c r="DG190" s="141"/>
    </row>
    <row r="191" spans="1:111" x14ac:dyDescent="0.25">
      <c r="A191" s="53" t="s">
        <v>120</v>
      </c>
      <c r="B191" s="96"/>
      <c r="C191" s="96"/>
      <c r="D191" s="96"/>
      <c r="E191" s="96"/>
      <c r="F191" s="154"/>
      <c r="G191" s="96"/>
      <c r="H191" s="154"/>
      <c r="I191" s="96"/>
      <c r="J191" s="96"/>
      <c r="K191" s="96"/>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3"/>
      <c r="AI191" s="43"/>
      <c r="AJ191" s="43"/>
      <c r="AK191" s="43"/>
      <c r="AL191" s="43"/>
      <c r="AM191" s="43"/>
      <c r="AN191" s="43"/>
      <c r="AO191" s="43"/>
      <c r="AP191" s="43"/>
      <c r="AQ191" s="43"/>
      <c r="AR191" s="43"/>
      <c r="AS191" s="43"/>
      <c r="AT191" s="43"/>
      <c r="AU191" s="43"/>
      <c r="AV191" s="43"/>
      <c r="AW191" s="43"/>
      <c r="AX191" s="43"/>
      <c r="AY191" s="43"/>
      <c r="AZ191" s="43"/>
      <c r="BA191" s="43"/>
      <c r="BB191" s="43"/>
      <c r="BC191" s="43"/>
      <c r="BD191" s="43"/>
      <c r="BE191" s="43"/>
      <c r="BF191" s="43"/>
      <c r="BG191" s="43"/>
      <c r="BH191" s="43"/>
      <c r="BI191" s="43"/>
      <c r="BJ191" s="43"/>
      <c r="BK191" s="43"/>
      <c r="BL191" s="43"/>
      <c r="BM191" s="43"/>
      <c r="BN191" s="43"/>
      <c r="BO191" s="43"/>
      <c r="BP191" s="43"/>
      <c r="BQ191" s="43"/>
      <c r="BR191" s="43"/>
      <c r="BS191" s="43"/>
      <c r="BT191" s="43"/>
      <c r="BU191" s="43"/>
      <c r="BV191" s="43"/>
      <c r="BW191" s="43"/>
      <c r="BX191" s="43"/>
      <c r="BY191" s="43"/>
      <c r="BZ191" s="43"/>
      <c r="CA191" s="43"/>
      <c r="CB191" s="43"/>
      <c r="CC191" s="43"/>
      <c r="CD191" s="43"/>
      <c r="CE191" s="43"/>
      <c r="CF191" s="43"/>
      <c r="CG191" s="43"/>
      <c r="CH191" s="43"/>
      <c r="CI191" s="43"/>
      <c r="CJ191" s="43"/>
      <c r="CK191" s="43"/>
      <c r="CL191" s="43"/>
      <c r="CM191" s="43"/>
      <c r="CN191" s="43"/>
      <c r="CO191" s="43"/>
      <c r="CP191" s="43"/>
      <c r="CQ191" s="43"/>
      <c r="CR191" s="43"/>
      <c r="CS191" s="43"/>
      <c r="CT191" s="43"/>
      <c r="CU191" s="43"/>
      <c r="CV191" s="43"/>
      <c r="CW191" s="43"/>
      <c r="CX191" s="43"/>
      <c r="CY191" s="43"/>
      <c r="CZ191" s="43"/>
      <c r="DA191" s="43"/>
      <c r="DB191" s="43"/>
      <c r="DC191" s="43"/>
      <c r="DD191" s="43"/>
      <c r="DE191" s="43"/>
      <c r="DF191" s="43"/>
      <c r="DG191" s="43"/>
    </row>
    <row r="192" spans="1:111" x14ac:dyDescent="0.25">
      <c r="A192" s="54" t="s">
        <v>385</v>
      </c>
      <c r="B192" s="101"/>
      <c r="C192" s="99">
        <f t="shared" si="40"/>
        <v>1.85</v>
      </c>
      <c r="D192" s="99">
        <f t="shared" si="41"/>
        <v>1.85</v>
      </c>
      <c r="E192" s="99">
        <f t="shared" si="42"/>
        <v>1.4</v>
      </c>
      <c r="F192" s="155"/>
      <c r="G192" s="97" t="e">
        <f t="shared" si="31"/>
        <v>#DIV/0!</v>
      </c>
      <c r="H192" s="155"/>
      <c r="I192" s="99">
        <f t="shared" si="43"/>
        <v>2.6</v>
      </c>
      <c r="J192" s="97" t="e">
        <f t="shared" si="33"/>
        <v>#DIV/0!</v>
      </c>
      <c r="K192" s="99">
        <f t="shared" si="44"/>
        <v>1.9090909090909092</v>
      </c>
      <c r="L192" s="141"/>
      <c r="M192" s="141"/>
      <c r="N192" s="141"/>
      <c r="O192" s="141"/>
      <c r="P192" s="141"/>
      <c r="Q192" s="141">
        <v>1.4</v>
      </c>
      <c r="R192" s="141"/>
      <c r="S192" s="141"/>
      <c r="T192" s="141"/>
      <c r="U192" s="141"/>
      <c r="V192" s="141"/>
      <c r="W192" s="141"/>
      <c r="X192" s="141"/>
      <c r="Y192" s="141"/>
      <c r="Z192" s="141"/>
      <c r="AA192" s="141"/>
      <c r="AB192" s="141"/>
      <c r="AC192" s="141"/>
      <c r="AD192" s="141"/>
      <c r="AE192" s="141"/>
      <c r="AF192" s="141"/>
      <c r="AG192" s="141"/>
      <c r="AH192" s="141"/>
      <c r="AI192" s="141">
        <v>1.85</v>
      </c>
      <c r="AJ192" s="141">
        <v>1.85</v>
      </c>
      <c r="AK192" s="141">
        <v>1.85</v>
      </c>
      <c r="AL192" s="141">
        <v>1.85</v>
      </c>
      <c r="AM192" s="141">
        <v>1.85</v>
      </c>
      <c r="AN192" s="141">
        <v>1.85</v>
      </c>
      <c r="AO192" s="141">
        <v>1.85</v>
      </c>
      <c r="AP192" s="141">
        <v>1.85</v>
      </c>
      <c r="AQ192" s="141"/>
      <c r="AR192" s="141"/>
      <c r="AS192" s="141"/>
      <c r="AT192" s="141"/>
      <c r="AU192" s="141"/>
      <c r="AV192" s="141"/>
      <c r="AW192" s="141"/>
      <c r="AX192" s="141"/>
      <c r="AY192" s="141"/>
      <c r="AZ192" s="141"/>
      <c r="BA192" s="141"/>
      <c r="BB192" s="141">
        <v>2.6</v>
      </c>
      <c r="BC192" s="141"/>
      <c r="BD192" s="141"/>
      <c r="BE192" s="141"/>
      <c r="BF192" s="141"/>
      <c r="BG192" s="141"/>
      <c r="BH192" s="141"/>
      <c r="BI192" s="141"/>
      <c r="BJ192" s="141"/>
      <c r="BK192" s="141"/>
      <c r="BL192" s="141"/>
      <c r="BM192" s="141"/>
      <c r="BN192" s="141"/>
      <c r="BO192" s="141"/>
      <c r="BP192" s="141"/>
      <c r="BQ192" s="141"/>
      <c r="BR192" s="141"/>
      <c r="BS192" s="141"/>
      <c r="BT192" s="141"/>
      <c r="BU192" s="141"/>
      <c r="BV192" s="141"/>
      <c r="BW192" s="141"/>
      <c r="BX192" s="141"/>
      <c r="BY192" s="141"/>
      <c r="BZ192" s="141"/>
      <c r="CA192" s="141"/>
      <c r="CB192" s="141">
        <v>2.2000000000000002</v>
      </c>
      <c r="CC192" s="141"/>
      <c r="CD192" s="141"/>
      <c r="CE192" s="141"/>
      <c r="CF192" s="141"/>
      <c r="CG192" s="141"/>
      <c r="CH192" s="141"/>
      <c r="CI192" s="141"/>
      <c r="CJ192" s="141"/>
      <c r="CK192" s="141"/>
      <c r="CL192" s="141"/>
      <c r="CM192" s="141"/>
      <c r="CN192" s="141"/>
      <c r="CO192" s="141"/>
      <c r="CP192" s="141"/>
      <c r="CQ192" s="141"/>
      <c r="CR192" s="141"/>
      <c r="CS192" s="141"/>
      <c r="CT192" s="141"/>
      <c r="CU192" s="141"/>
      <c r="CV192" s="141"/>
      <c r="CW192" s="141"/>
      <c r="CX192" s="141"/>
      <c r="CY192" s="141"/>
      <c r="CZ192" s="141"/>
      <c r="DA192" s="141"/>
      <c r="DB192" s="141"/>
      <c r="DC192" s="141"/>
      <c r="DD192" s="141"/>
      <c r="DE192" s="141"/>
      <c r="DF192" s="141"/>
      <c r="DG192" s="141"/>
    </row>
    <row r="193" spans="1:111" x14ac:dyDescent="0.25">
      <c r="A193" s="54" t="s">
        <v>386</v>
      </c>
      <c r="B193" s="101"/>
      <c r="C193" s="99">
        <f t="shared" si="40"/>
        <v>2.2000000000000002</v>
      </c>
      <c r="D193" s="99">
        <f t="shared" si="41"/>
        <v>2.2000000000000002</v>
      </c>
      <c r="E193" s="99">
        <f t="shared" si="42"/>
        <v>1.2</v>
      </c>
      <c r="F193" s="155">
        <v>2.2000000000000002</v>
      </c>
      <c r="G193" s="97">
        <f t="shared" si="31"/>
        <v>-0.45454545454545459</v>
      </c>
      <c r="H193" s="155">
        <v>2.2999999999999998</v>
      </c>
      <c r="I193" s="99">
        <f t="shared" si="43"/>
        <v>2.5</v>
      </c>
      <c r="J193" s="97">
        <f t="shared" si="33"/>
        <v>8.6956521739130516E-2</v>
      </c>
      <c r="K193" s="99">
        <f t="shared" si="44"/>
        <v>2.2208333333333332</v>
      </c>
      <c r="L193" s="141"/>
      <c r="M193" s="141"/>
      <c r="N193" s="141"/>
      <c r="O193" s="141"/>
      <c r="P193" s="141">
        <v>2.25</v>
      </c>
      <c r="Q193" s="141">
        <v>1.7</v>
      </c>
      <c r="R193" s="141"/>
      <c r="S193" s="141"/>
      <c r="T193" s="141"/>
      <c r="U193" s="141"/>
      <c r="V193" s="141"/>
      <c r="W193" s="141">
        <v>2.2000000000000002</v>
      </c>
      <c r="X193" s="141"/>
      <c r="Y193" s="141"/>
      <c r="Z193" s="141">
        <v>2.5</v>
      </c>
      <c r="AA193" s="141">
        <v>2.35</v>
      </c>
      <c r="AB193" s="141">
        <v>2.4</v>
      </c>
      <c r="AC193" s="141"/>
      <c r="AD193" s="141"/>
      <c r="AE193" s="141">
        <v>2.2000000000000002</v>
      </c>
      <c r="AF193" s="141"/>
      <c r="AG193" s="141"/>
      <c r="AH193" s="141"/>
      <c r="AI193" s="141">
        <v>2.2000000000000002</v>
      </c>
      <c r="AJ193" s="141">
        <v>2.2000000000000002</v>
      </c>
      <c r="AK193" s="141">
        <v>2.2000000000000002</v>
      </c>
      <c r="AL193" s="141">
        <v>2.2000000000000002</v>
      </c>
      <c r="AM193" s="141">
        <v>2.2000000000000002</v>
      </c>
      <c r="AN193" s="141">
        <v>2.2000000000000002</v>
      </c>
      <c r="AO193" s="141">
        <v>2.2000000000000002</v>
      </c>
      <c r="AP193" s="141">
        <v>2.2000000000000002</v>
      </c>
      <c r="AQ193" s="141"/>
      <c r="AR193" s="141"/>
      <c r="AS193" s="141"/>
      <c r="AT193" s="141"/>
      <c r="AU193" s="141">
        <v>2.15</v>
      </c>
      <c r="AV193" s="141">
        <v>2.2999999999999998</v>
      </c>
      <c r="AW193" s="141"/>
      <c r="AX193" s="141"/>
      <c r="AY193" s="141"/>
      <c r="AZ193" s="141">
        <v>2.2000000000000002</v>
      </c>
      <c r="BA193" s="141"/>
      <c r="BB193" s="141">
        <v>2.4</v>
      </c>
      <c r="BC193" s="141"/>
      <c r="BD193" s="141"/>
      <c r="BE193" s="141">
        <v>2.2000000000000002</v>
      </c>
      <c r="BF193" s="141">
        <v>2.2000000000000002</v>
      </c>
      <c r="BG193" s="141"/>
      <c r="BH193" s="141"/>
      <c r="BI193" s="141">
        <v>2.2000000000000002</v>
      </c>
      <c r="BJ193" s="141"/>
      <c r="BK193" s="141"/>
      <c r="BL193" s="141"/>
      <c r="BM193" s="141"/>
      <c r="BN193" s="141"/>
      <c r="BO193" s="141"/>
      <c r="BP193" s="141"/>
      <c r="BQ193" s="141"/>
      <c r="BR193" s="141">
        <v>2.2999999999999998</v>
      </c>
      <c r="BS193" s="141">
        <v>1.2</v>
      </c>
      <c r="BT193" s="141">
        <v>2.2000000000000002</v>
      </c>
      <c r="BU193" s="141">
        <v>2.2999999999999998</v>
      </c>
      <c r="BV193" s="141">
        <v>2.2999999999999998</v>
      </c>
      <c r="BW193" s="141">
        <v>2.2999999999999998</v>
      </c>
      <c r="BX193" s="141"/>
      <c r="BY193" s="141"/>
      <c r="BZ193" s="141">
        <v>2.2000000000000002</v>
      </c>
      <c r="CA193" s="141"/>
      <c r="CB193" s="141"/>
      <c r="CC193" s="141"/>
      <c r="CD193" s="141"/>
      <c r="CE193" s="141"/>
      <c r="CF193" s="141">
        <v>2.4</v>
      </c>
      <c r="CG193" s="141">
        <v>2.2999999999999998</v>
      </c>
      <c r="CH193" s="141"/>
      <c r="CI193" s="141">
        <v>2.2999999999999998</v>
      </c>
      <c r="CJ193" s="141">
        <v>2.2000000000000002</v>
      </c>
      <c r="CK193" s="141"/>
      <c r="CL193" s="141"/>
      <c r="CM193" s="141"/>
      <c r="CN193" s="141"/>
      <c r="CO193" s="141"/>
      <c r="CP193" s="141"/>
      <c r="CQ193" s="141"/>
      <c r="CR193" s="141">
        <v>2.4</v>
      </c>
      <c r="CS193" s="141">
        <v>2.2999999999999998</v>
      </c>
      <c r="CT193" s="141"/>
      <c r="CU193" s="141"/>
      <c r="CV193" s="141">
        <v>2.4</v>
      </c>
      <c r="CW193" s="141"/>
      <c r="CX193" s="141"/>
      <c r="CY193" s="141"/>
      <c r="CZ193" s="141"/>
      <c r="DA193" s="141"/>
      <c r="DB193" s="141"/>
      <c r="DC193" s="141"/>
      <c r="DD193" s="141"/>
      <c r="DE193" s="141"/>
      <c r="DF193" s="141"/>
      <c r="DG193" s="141"/>
    </row>
    <row r="194" spans="1:111" x14ac:dyDescent="0.25">
      <c r="A194" s="54" t="s">
        <v>387</v>
      </c>
      <c r="B194" s="101"/>
      <c r="C194" s="99">
        <f t="shared" si="40"/>
        <v>1.1000000000000001</v>
      </c>
      <c r="D194" s="99">
        <f t="shared" si="41"/>
        <v>1.1499999999999999</v>
      </c>
      <c r="E194" s="99">
        <f t="shared" si="42"/>
        <v>1.1000000000000001</v>
      </c>
      <c r="F194" s="155">
        <v>0.7</v>
      </c>
      <c r="G194" s="97">
        <f t="shared" si="31"/>
        <v>0.57142857142857162</v>
      </c>
      <c r="H194" s="155"/>
      <c r="I194" s="99">
        <f t="shared" si="43"/>
        <v>2.2000000000000002</v>
      </c>
      <c r="J194" s="97" t="e">
        <f t="shared" si="33"/>
        <v>#DIV/0!</v>
      </c>
      <c r="K194" s="99">
        <f t="shared" si="44"/>
        <v>1.3</v>
      </c>
      <c r="L194" s="141"/>
      <c r="M194" s="141"/>
      <c r="N194" s="141"/>
      <c r="O194" s="141"/>
      <c r="P194" s="141">
        <v>1.2</v>
      </c>
      <c r="Q194" s="141">
        <v>1.4</v>
      </c>
      <c r="R194" s="141"/>
      <c r="S194" s="141"/>
      <c r="T194" s="141"/>
      <c r="U194" s="141"/>
      <c r="V194" s="141"/>
      <c r="W194" s="141"/>
      <c r="X194" s="141">
        <v>1.1499999999999999</v>
      </c>
      <c r="Y194" s="141">
        <v>1.3</v>
      </c>
      <c r="Z194" s="141"/>
      <c r="AA194" s="141">
        <v>1.1000000000000001</v>
      </c>
      <c r="AB194" s="141">
        <v>2.2000000000000002</v>
      </c>
      <c r="AC194" s="141"/>
      <c r="AD194" s="141"/>
      <c r="AE194" s="141">
        <v>1.8</v>
      </c>
      <c r="AF194" s="141"/>
      <c r="AG194" s="141"/>
      <c r="AH194" s="141"/>
      <c r="AI194" s="141">
        <v>1.1000000000000001</v>
      </c>
      <c r="AJ194" s="141">
        <v>1.1000000000000001</v>
      </c>
      <c r="AK194" s="141">
        <v>1.1000000000000001</v>
      </c>
      <c r="AL194" s="141">
        <v>1.1000000000000001</v>
      </c>
      <c r="AM194" s="141"/>
      <c r="AN194" s="141">
        <v>1.1000000000000001</v>
      </c>
      <c r="AO194" s="141"/>
      <c r="AP194" s="141"/>
      <c r="AQ194" s="141"/>
      <c r="AR194" s="141"/>
      <c r="AS194" s="141"/>
      <c r="AT194" s="141"/>
      <c r="AU194" s="141"/>
      <c r="AV194" s="141">
        <v>1.5</v>
      </c>
      <c r="AW194" s="141"/>
      <c r="AX194" s="141"/>
      <c r="AY194" s="141"/>
      <c r="AZ194" s="141"/>
      <c r="BA194" s="141"/>
      <c r="BB194" s="141">
        <v>1.1000000000000001</v>
      </c>
      <c r="BC194" s="141"/>
      <c r="BD194" s="141"/>
      <c r="BE194" s="141"/>
      <c r="BF194" s="141">
        <v>1.95</v>
      </c>
      <c r="BG194" s="141"/>
      <c r="BH194" s="141"/>
      <c r="BI194" s="141"/>
      <c r="BJ194" s="141"/>
      <c r="BK194" s="141"/>
      <c r="BL194" s="141"/>
      <c r="BM194" s="141"/>
      <c r="BN194" s="141"/>
      <c r="BO194" s="141"/>
      <c r="BP194" s="141"/>
      <c r="BQ194" s="141"/>
      <c r="BR194" s="141"/>
      <c r="BS194" s="141"/>
      <c r="BT194" s="141"/>
      <c r="BU194" s="141"/>
      <c r="BV194" s="141"/>
      <c r="BW194" s="141"/>
      <c r="BX194" s="141"/>
      <c r="BY194" s="141"/>
      <c r="BZ194" s="141">
        <v>1.1000000000000001</v>
      </c>
      <c r="CA194" s="141"/>
      <c r="CB194" s="141"/>
      <c r="CC194" s="141">
        <v>1.4</v>
      </c>
      <c r="CD194" s="141"/>
      <c r="CE194" s="141"/>
      <c r="CF194" s="141"/>
      <c r="CG194" s="141">
        <v>1.2</v>
      </c>
      <c r="CH194" s="141"/>
      <c r="CI194" s="141"/>
      <c r="CJ194" s="141"/>
      <c r="CK194" s="141"/>
      <c r="CL194" s="141"/>
      <c r="CM194" s="141">
        <v>1.1000000000000001</v>
      </c>
      <c r="CN194" s="141"/>
      <c r="CO194" s="141"/>
      <c r="CP194" s="141"/>
      <c r="CQ194" s="141">
        <v>1.2</v>
      </c>
      <c r="CR194" s="141">
        <v>1.1000000000000001</v>
      </c>
      <c r="CS194" s="141"/>
      <c r="CT194" s="141"/>
      <c r="CU194" s="141"/>
      <c r="CV194" s="141"/>
      <c r="CW194" s="141"/>
      <c r="CX194" s="141"/>
      <c r="CY194" s="141"/>
      <c r="CZ194" s="141"/>
      <c r="DA194" s="141"/>
      <c r="DB194" s="141"/>
      <c r="DC194" s="141"/>
      <c r="DD194" s="141"/>
      <c r="DE194" s="141"/>
      <c r="DF194" s="141"/>
      <c r="DG194" s="141"/>
    </row>
    <row r="195" spans="1:111" x14ac:dyDescent="0.25">
      <c r="A195" s="54" t="s">
        <v>388</v>
      </c>
      <c r="B195" s="101"/>
      <c r="C195" s="99">
        <f t="shared" si="40"/>
        <v>1.4</v>
      </c>
      <c r="D195" s="99">
        <f t="shared" si="41"/>
        <v>1.4</v>
      </c>
      <c r="E195" s="99">
        <f t="shared" si="42"/>
        <v>1.1000000000000001</v>
      </c>
      <c r="F195" s="155">
        <v>1.5</v>
      </c>
      <c r="G195" s="97">
        <f t="shared" si="31"/>
        <v>-0.26666666666666661</v>
      </c>
      <c r="H195" s="155">
        <v>1.5</v>
      </c>
      <c r="I195" s="99">
        <f t="shared" si="43"/>
        <v>1.95</v>
      </c>
      <c r="J195" s="97">
        <f t="shared" si="33"/>
        <v>0.3</v>
      </c>
      <c r="K195" s="99">
        <f t="shared" si="44"/>
        <v>1.421428571428571</v>
      </c>
      <c r="L195" s="141"/>
      <c r="M195" s="141"/>
      <c r="N195" s="141"/>
      <c r="O195" s="141"/>
      <c r="P195" s="141">
        <v>1.2</v>
      </c>
      <c r="Q195" s="141">
        <v>1.5</v>
      </c>
      <c r="R195" s="141"/>
      <c r="S195" s="141"/>
      <c r="T195" s="141"/>
      <c r="U195" s="141"/>
      <c r="V195" s="141"/>
      <c r="W195" s="141">
        <v>1.4</v>
      </c>
      <c r="X195" s="141">
        <v>1.4</v>
      </c>
      <c r="Y195" s="141"/>
      <c r="Z195" s="141">
        <v>1.5</v>
      </c>
      <c r="AA195" s="141">
        <v>1.4</v>
      </c>
      <c r="AB195" s="141"/>
      <c r="AC195" s="141"/>
      <c r="AD195" s="141"/>
      <c r="AE195" s="141">
        <v>1.5</v>
      </c>
      <c r="AF195" s="141"/>
      <c r="AG195" s="141"/>
      <c r="AH195" s="141"/>
      <c r="AI195" s="141">
        <v>1.4</v>
      </c>
      <c r="AJ195" s="141">
        <v>1.4</v>
      </c>
      <c r="AK195" s="141">
        <v>1.4</v>
      </c>
      <c r="AL195" s="141">
        <v>1.4</v>
      </c>
      <c r="AM195" s="141"/>
      <c r="AN195" s="141">
        <v>1.4</v>
      </c>
      <c r="AO195" s="141"/>
      <c r="AP195" s="141"/>
      <c r="AQ195" s="141"/>
      <c r="AR195" s="141"/>
      <c r="AS195" s="141"/>
      <c r="AT195" s="141"/>
      <c r="AU195" s="141">
        <v>1.35</v>
      </c>
      <c r="AV195" s="141">
        <v>1.4</v>
      </c>
      <c r="AW195" s="141"/>
      <c r="AX195" s="141"/>
      <c r="AY195" s="141"/>
      <c r="AZ195" s="141">
        <v>1.4</v>
      </c>
      <c r="BA195" s="141">
        <v>1.4</v>
      </c>
      <c r="BB195" s="141">
        <v>1.5</v>
      </c>
      <c r="BC195" s="141"/>
      <c r="BD195" s="141"/>
      <c r="BE195" s="141">
        <v>1.4</v>
      </c>
      <c r="BF195" s="141">
        <v>1.95</v>
      </c>
      <c r="BG195" s="141"/>
      <c r="BH195" s="141"/>
      <c r="BI195" s="141">
        <v>1.5</v>
      </c>
      <c r="BJ195" s="141">
        <v>1.35</v>
      </c>
      <c r="BK195" s="141"/>
      <c r="BL195" s="141"/>
      <c r="BM195" s="141"/>
      <c r="BN195" s="141"/>
      <c r="BO195" s="141"/>
      <c r="BP195" s="141"/>
      <c r="BQ195" s="141"/>
      <c r="BR195" s="141"/>
      <c r="BS195" s="141"/>
      <c r="BT195" s="141">
        <v>1.5</v>
      </c>
      <c r="BU195" s="141">
        <v>1.5</v>
      </c>
      <c r="BV195" s="141">
        <v>1.5</v>
      </c>
      <c r="BW195" s="141">
        <v>1.5</v>
      </c>
      <c r="BX195" s="141"/>
      <c r="BY195" s="141"/>
      <c r="BZ195" s="141">
        <v>1.3</v>
      </c>
      <c r="CA195" s="141"/>
      <c r="CB195" s="141">
        <v>1.3</v>
      </c>
      <c r="CC195" s="141"/>
      <c r="CD195" s="141"/>
      <c r="CE195" s="141"/>
      <c r="CF195" s="141">
        <v>1.4</v>
      </c>
      <c r="CG195" s="141"/>
      <c r="CH195" s="141"/>
      <c r="CI195" s="141">
        <v>1.4</v>
      </c>
      <c r="CJ195" s="141">
        <v>1.4</v>
      </c>
      <c r="CK195" s="141"/>
      <c r="CL195" s="141"/>
      <c r="CM195" s="141">
        <v>1.4</v>
      </c>
      <c r="CN195" s="141"/>
      <c r="CO195" s="141">
        <v>1.5</v>
      </c>
      <c r="CP195" s="141"/>
      <c r="CQ195" s="141">
        <v>1.4</v>
      </c>
      <c r="CR195" s="141">
        <v>1.4</v>
      </c>
      <c r="CS195" s="141">
        <v>1.1000000000000001</v>
      </c>
      <c r="CT195" s="141"/>
      <c r="CU195" s="141"/>
      <c r="CV195" s="141"/>
      <c r="CW195" s="141"/>
      <c r="CX195" s="141"/>
      <c r="CY195" s="141"/>
      <c r="CZ195" s="141"/>
      <c r="DA195" s="141"/>
      <c r="DB195" s="141"/>
      <c r="DC195" s="141"/>
      <c r="DD195" s="141"/>
      <c r="DE195" s="141"/>
      <c r="DF195" s="141"/>
      <c r="DG195" s="141"/>
    </row>
    <row r="196" spans="1:111" x14ac:dyDescent="0.25">
      <c r="A196" s="54" t="s">
        <v>389</v>
      </c>
      <c r="B196" s="101"/>
      <c r="C196" s="99">
        <f t="shared" ref="C196:C197" si="45">MODE($L196:$CV196)</f>
        <v>9.5</v>
      </c>
      <c r="D196" s="99">
        <f t="shared" ref="D196:D197" si="46">MEDIAN($L196:$CV196)</f>
        <v>9.5</v>
      </c>
      <c r="E196" s="99">
        <f t="shared" ref="E196:E197" si="47">MIN($L196:$CV196)</f>
        <v>8.75</v>
      </c>
      <c r="F196" s="155"/>
      <c r="G196" s="97" t="e">
        <f t="shared" ref="G196:G217" si="48">(E196-F196)/F196</f>
        <v>#DIV/0!</v>
      </c>
      <c r="H196" s="155"/>
      <c r="I196" s="99">
        <f t="shared" ref="I196:I197" si="49">MAX($L196:$CV196)</f>
        <v>11.8</v>
      </c>
      <c r="J196" s="97" t="e">
        <f t="shared" ref="J196:J216" si="50">(I196-H196)/H196</f>
        <v>#DIV/0!</v>
      </c>
      <c r="K196" s="99">
        <f t="shared" ref="K196:K197" si="51">AVERAGE($L196:$CV196)</f>
        <v>9.6811538461538458</v>
      </c>
      <c r="L196" s="141">
        <v>8.99</v>
      </c>
      <c r="M196" s="141"/>
      <c r="N196" s="141"/>
      <c r="O196" s="141"/>
      <c r="P196" s="141">
        <v>8.75</v>
      </c>
      <c r="Q196" s="141"/>
      <c r="R196" s="141"/>
      <c r="S196" s="141"/>
      <c r="T196" s="141"/>
      <c r="U196" s="141"/>
      <c r="V196" s="141"/>
      <c r="W196" s="141">
        <v>9.4499999999999993</v>
      </c>
      <c r="X196" s="141">
        <v>9.4</v>
      </c>
      <c r="Y196" s="141">
        <v>8.75</v>
      </c>
      <c r="Z196" s="141"/>
      <c r="AA196" s="141"/>
      <c r="AB196" s="141">
        <v>8.99</v>
      </c>
      <c r="AC196" s="141"/>
      <c r="AD196" s="141"/>
      <c r="AE196" s="141"/>
      <c r="AF196" s="141"/>
      <c r="AG196" s="141"/>
      <c r="AH196" s="141">
        <v>9.1999999999999993</v>
      </c>
      <c r="AI196" s="141">
        <v>9.5</v>
      </c>
      <c r="AJ196" s="141">
        <v>9.5</v>
      </c>
      <c r="AK196" s="141">
        <v>9.5</v>
      </c>
      <c r="AL196" s="141">
        <v>9.5</v>
      </c>
      <c r="AM196" s="141"/>
      <c r="AN196" s="141">
        <v>9.5</v>
      </c>
      <c r="AO196" s="141"/>
      <c r="AP196" s="141"/>
      <c r="AQ196" s="141"/>
      <c r="AR196" s="141"/>
      <c r="AS196" s="141"/>
      <c r="AT196" s="141"/>
      <c r="AU196" s="141">
        <v>9.75</v>
      </c>
      <c r="AV196" s="141"/>
      <c r="AW196" s="141"/>
      <c r="AX196" s="141"/>
      <c r="AY196" s="141"/>
      <c r="AZ196" s="141">
        <v>11.8</v>
      </c>
      <c r="BA196" s="141">
        <v>9.8000000000000007</v>
      </c>
      <c r="BB196" s="141">
        <v>10.4</v>
      </c>
      <c r="BC196" s="141"/>
      <c r="BD196" s="141"/>
      <c r="BE196" s="141"/>
      <c r="BF196" s="141">
        <v>8.9499999999999993</v>
      </c>
      <c r="BG196" s="141"/>
      <c r="BH196" s="141"/>
      <c r="BI196" s="141">
        <v>8.99</v>
      </c>
      <c r="BJ196" s="141">
        <v>9.1999999999999993</v>
      </c>
      <c r="BK196" s="141"/>
      <c r="BL196" s="141"/>
      <c r="BM196" s="141"/>
      <c r="BN196" s="141"/>
      <c r="BO196" s="141"/>
      <c r="BP196" s="141"/>
      <c r="BQ196" s="141"/>
      <c r="BR196" s="141">
        <v>10.99</v>
      </c>
      <c r="BS196" s="141"/>
      <c r="BT196" s="141"/>
      <c r="BU196" s="141"/>
      <c r="BV196" s="141"/>
      <c r="BW196" s="141"/>
      <c r="BX196" s="141"/>
      <c r="BY196" s="141"/>
      <c r="BZ196" s="141"/>
      <c r="CA196" s="141"/>
      <c r="CB196" s="141">
        <v>9.1999999999999993</v>
      </c>
      <c r="CC196" s="141"/>
      <c r="CD196" s="141"/>
      <c r="CE196" s="141"/>
      <c r="CF196" s="141"/>
      <c r="CG196" s="141">
        <v>10.95</v>
      </c>
      <c r="CH196" s="141"/>
      <c r="CI196" s="141"/>
      <c r="CJ196" s="141">
        <v>10.9</v>
      </c>
      <c r="CK196" s="141"/>
      <c r="CL196" s="141"/>
      <c r="CM196" s="141">
        <v>9.8000000000000007</v>
      </c>
      <c r="CN196" s="141">
        <v>9.5</v>
      </c>
      <c r="CO196" s="141"/>
      <c r="CP196" s="141"/>
      <c r="CQ196" s="141"/>
      <c r="CR196" s="141">
        <v>10.45</v>
      </c>
      <c r="CS196" s="141"/>
      <c r="CT196" s="141"/>
      <c r="CU196" s="141"/>
      <c r="CV196" s="141"/>
      <c r="CW196" s="141"/>
      <c r="CX196" s="141"/>
      <c r="CY196" s="141"/>
      <c r="CZ196" s="141"/>
      <c r="DA196" s="141"/>
      <c r="DB196" s="141"/>
      <c r="DC196" s="141"/>
      <c r="DD196" s="141"/>
      <c r="DE196" s="141"/>
      <c r="DF196" s="141"/>
      <c r="DG196" s="141"/>
    </row>
    <row r="197" spans="1:111" x14ac:dyDescent="0.25">
      <c r="A197" s="54" t="s">
        <v>390</v>
      </c>
      <c r="B197" s="101"/>
      <c r="C197" s="99">
        <f t="shared" si="45"/>
        <v>6.8</v>
      </c>
      <c r="D197" s="99">
        <f t="shared" si="46"/>
        <v>6.6</v>
      </c>
      <c r="E197" s="99">
        <f t="shared" si="47"/>
        <v>6.09</v>
      </c>
      <c r="F197" s="155"/>
      <c r="G197" s="97" t="e">
        <f t="shared" si="48"/>
        <v>#DIV/0!</v>
      </c>
      <c r="H197" s="155">
        <v>7.1</v>
      </c>
      <c r="I197" s="99">
        <f t="shared" si="49"/>
        <v>7.4</v>
      </c>
      <c r="J197" s="97">
        <f t="shared" si="50"/>
        <v>4.2253521126760667E-2</v>
      </c>
      <c r="K197" s="99">
        <f t="shared" si="51"/>
        <v>6.6684090909090914</v>
      </c>
      <c r="L197" s="141">
        <v>6.49</v>
      </c>
      <c r="M197" s="141"/>
      <c r="N197" s="141"/>
      <c r="O197" s="141"/>
      <c r="P197" s="141">
        <v>6.2</v>
      </c>
      <c r="Q197" s="141"/>
      <c r="R197" s="141"/>
      <c r="S197" s="141"/>
      <c r="T197" s="141"/>
      <c r="U197" s="141"/>
      <c r="V197" s="141"/>
      <c r="W197" s="141">
        <v>6.45</v>
      </c>
      <c r="X197" s="141">
        <v>6.8</v>
      </c>
      <c r="Y197" s="141">
        <v>6.5</v>
      </c>
      <c r="Z197" s="141">
        <v>6.4</v>
      </c>
      <c r="AA197" s="141">
        <v>6.3</v>
      </c>
      <c r="AB197" s="141">
        <v>6.6</v>
      </c>
      <c r="AC197" s="141"/>
      <c r="AD197" s="141"/>
      <c r="AE197" s="141"/>
      <c r="AF197" s="141"/>
      <c r="AG197" s="141"/>
      <c r="AH197" s="141"/>
      <c r="AI197" s="141">
        <v>7.4</v>
      </c>
      <c r="AJ197" s="141">
        <v>7.4</v>
      </c>
      <c r="AK197" s="141">
        <v>7.4</v>
      </c>
      <c r="AL197" s="141">
        <v>7.4</v>
      </c>
      <c r="AM197" s="141">
        <v>6.7</v>
      </c>
      <c r="AN197" s="141">
        <v>7.4</v>
      </c>
      <c r="AO197" s="141">
        <v>6.7</v>
      </c>
      <c r="AP197" s="141">
        <v>6.7</v>
      </c>
      <c r="AQ197" s="141"/>
      <c r="AR197" s="141">
        <v>6.15</v>
      </c>
      <c r="AS197" s="141">
        <v>6.49</v>
      </c>
      <c r="AT197" s="141"/>
      <c r="AU197" s="141">
        <v>6.85</v>
      </c>
      <c r="AV197" s="141"/>
      <c r="AW197" s="141"/>
      <c r="AX197" s="141"/>
      <c r="AY197" s="141"/>
      <c r="AZ197" s="141">
        <v>6.8</v>
      </c>
      <c r="BA197" s="141"/>
      <c r="BB197" s="141">
        <v>6.7</v>
      </c>
      <c r="BC197" s="141"/>
      <c r="BD197" s="141"/>
      <c r="BE197" s="141">
        <v>6.3</v>
      </c>
      <c r="BF197" s="141">
        <v>6.5</v>
      </c>
      <c r="BG197" s="141"/>
      <c r="BH197" s="141"/>
      <c r="BI197" s="141">
        <v>6.09</v>
      </c>
      <c r="BJ197" s="141">
        <v>6.4</v>
      </c>
      <c r="BK197" s="141">
        <v>6.2</v>
      </c>
      <c r="BL197" s="141"/>
      <c r="BM197" s="141"/>
      <c r="BN197" s="141"/>
      <c r="BO197" s="141"/>
      <c r="BP197" s="141"/>
      <c r="BQ197" s="141"/>
      <c r="BR197" s="141">
        <v>6.39</v>
      </c>
      <c r="BS197" s="141"/>
      <c r="BT197" s="141"/>
      <c r="BU197" s="141">
        <v>7.1</v>
      </c>
      <c r="BV197" s="141">
        <v>7.1</v>
      </c>
      <c r="BW197" s="141">
        <v>7.1</v>
      </c>
      <c r="BX197" s="141"/>
      <c r="BY197" s="141"/>
      <c r="BZ197" s="141">
        <v>6.3</v>
      </c>
      <c r="CA197" s="141"/>
      <c r="CB197" s="141">
        <v>6.6</v>
      </c>
      <c r="CC197" s="141"/>
      <c r="CD197" s="141">
        <v>6.6</v>
      </c>
      <c r="CE197" s="141"/>
      <c r="CF197" s="141">
        <v>6.4</v>
      </c>
      <c r="CG197" s="141">
        <v>6.4</v>
      </c>
      <c r="CH197" s="141"/>
      <c r="CI197" s="141"/>
      <c r="CJ197" s="141">
        <v>6.8</v>
      </c>
      <c r="CK197" s="141"/>
      <c r="CL197" s="141"/>
      <c r="CM197" s="141">
        <v>6.8</v>
      </c>
      <c r="CN197" s="141">
        <v>6.9</v>
      </c>
      <c r="CO197" s="141">
        <v>6.8</v>
      </c>
      <c r="CP197" s="141"/>
      <c r="CQ197" s="141">
        <v>6.9</v>
      </c>
      <c r="CR197" s="141">
        <v>6.6</v>
      </c>
      <c r="CS197" s="141">
        <v>6.8</v>
      </c>
      <c r="CT197" s="141">
        <v>6.3</v>
      </c>
      <c r="CU197" s="141"/>
      <c r="CV197" s="141">
        <v>6.2</v>
      </c>
      <c r="CW197" s="141"/>
      <c r="CX197" s="141"/>
      <c r="CY197" s="141"/>
      <c r="CZ197" s="141"/>
      <c r="DA197" s="141"/>
      <c r="DB197" s="141"/>
      <c r="DC197" s="141"/>
      <c r="DD197" s="141"/>
      <c r="DE197" s="141"/>
      <c r="DF197" s="141"/>
      <c r="DG197" s="141"/>
    </row>
    <row r="198" spans="1:111" x14ac:dyDescent="0.25">
      <c r="A198" s="53" t="s">
        <v>121</v>
      </c>
      <c r="B198" s="96"/>
      <c r="C198" s="96"/>
      <c r="D198" s="96"/>
      <c r="E198" s="96"/>
      <c r="F198" s="154"/>
      <c r="G198" s="96"/>
      <c r="H198" s="154"/>
      <c r="I198" s="96"/>
      <c r="J198" s="96"/>
      <c r="K198" s="96"/>
      <c r="L198" s="43"/>
      <c r="M198" s="43"/>
      <c r="N198" s="43"/>
      <c r="O198" s="43"/>
      <c r="P198" s="43"/>
      <c r="Q198" s="43"/>
      <c r="R198" s="43"/>
      <c r="S198" s="43"/>
      <c r="T198" s="43"/>
      <c r="U198" s="43"/>
      <c r="V198" s="43"/>
      <c r="W198" s="43"/>
      <c r="X198" s="43"/>
      <c r="Y198" s="43"/>
      <c r="Z198" s="43"/>
      <c r="AA198" s="43"/>
      <c r="AB198" s="43"/>
      <c r="AC198" s="43"/>
      <c r="AD198" s="43"/>
      <c r="AE198" s="43"/>
      <c r="AF198" s="43"/>
      <c r="AG198" s="43"/>
      <c r="AH198" s="43"/>
      <c r="AI198" s="43"/>
      <c r="AJ198" s="43"/>
      <c r="AK198" s="43"/>
      <c r="AL198" s="43"/>
      <c r="AM198" s="43"/>
      <c r="AN198" s="43"/>
      <c r="AO198" s="43"/>
      <c r="AP198" s="43"/>
      <c r="AQ198" s="43"/>
      <c r="AR198" s="43"/>
      <c r="AS198" s="43"/>
      <c r="AT198" s="43"/>
      <c r="AU198" s="43"/>
      <c r="AV198" s="43"/>
      <c r="AW198" s="43"/>
      <c r="AX198" s="43"/>
      <c r="AY198" s="43"/>
      <c r="AZ198" s="43"/>
      <c r="BA198" s="43"/>
      <c r="BB198" s="43"/>
      <c r="BC198" s="43"/>
      <c r="BD198" s="43"/>
      <c r="BE198" s="43"/>
      <c r="BF198" s="43"/>
      <c r="BG198" s="43"/>
      <c r="BH198" s="43"/>
      <c r="BI198" s="43"/>
      <c r="BJ198" s="43"/>
      <c r="BK198" s="43"/>
      <c r="BL198" s="43"/>
      <c r="BM198" s="43"/>
      <c r="BN198" s="43"/>
      <c r="BO198" s="43"/>
      <c r="BP198" s="43"/>
      <c r="BQ198" s="43"/>
      <c r="BR198" s="43"/>
      <c r="BS198" s="43"/>
      <c r="BT198" s="43"/>
      <c r="BU198" s="43"/>
      <c r="BV198" s="43"/>
      <c r="BW198" s="43"/>
      <c r="BX198" s="43"/>
      <c r="BY198" s="43"/>
      <c r="BZ198" s="43"/>
      <c r="CA198" s="43"/>
      <c r="CB198" s="43"/>
      <c r="CC198" s="43"/>
      <c r="CD198" s="43"/>
      <c r="CE198" s="43"/>
      <c r="CF198" s="43"/>
      <c r="CG198" s="43"/>
      <c r="CH198" s="43"/>
      <c r="CI198" s="43"/>
      <c r="CJ198" s="43"/>
      <c r="CK198" s="43"/>
      <c r="CL198" s="43"/>
      <c r="CM198" s="43"/>
      <c r="CN198" s="43"/>
      <c r="CO198" s="43"/>
      <c r="CP198" s="43"/>
      <c r="CQ198" s="43"/>
      <c r="CR198" s="43"/>
      <c r="CS198" s="43"/>
      <c r="CT198" s="43"/>
      <c r="CU198" s="43"/>
      <c r="CV198" s="43"/>
      <c r="CW198" s="43"/>
      <c r="CX198" s="43"/>
      <c r="CY198" s="43"/>
      <c r="CZ198" s="43"/>
      <c r="DA198" s="43"/>
      <c r="DB198" s="43"/>
      <c r="DC198" s="43"/>
      <c r="DD198" s="43"/>
      <c r="DE198" s="43"/>
      <c r="DF198" s="43"/>
      <c r="DG198" s="43"/>
    </row>
    <row r="199" spans="1:111" x14ac:dyDescent="0.25">
      <c r="A199" s="54" t="s">
        <v>391</v>
      </c>
      <c r="B199" s="101"/>
      <c r="C199" s="99">
        <f t="shared" ref="C199:C217" si="52">MODE($L199:$CV199)</f>
        <v>3.6</v>
      </c>
      <c r="D199" s="99">
        <f t="shared" ref="D199:D217" si="53">MEDIAN($L199:$CV199)</f>
        <v>3.7</v>
      </c>
      <c r="E199" s="130">
        <f t="shared" ref="E199:E217" si="54">MIN($L199:$CV199)</f>
        <v>3.45</v>
      </c>
      <c r="F199" s="155">
        <v>3.95</v>
      </c>
      <c r="G199" s="97">
        <f t="shared" si="48"/>
        <v>-0.12658227848101264</v>
      </c>
      <c r="H199" s="155">
        <v>3.55</v>
      </c>
      <c r="I199" s="99">
        <f t="shared" ref="I199:I217" si="55">MAX($L199:$CV199)</f>
        <v>5.9</v>
      </c>
      <c r="J199" s="97">
        <f t="shared" si="50"/>
        <v>0.66197183098591572</v>
      </c>
      <c r="K199" s="99">
        <f t="shared" ref="K199:K217" si="56">AVERAGE($L199:$CV199)</f>
        <v>3.8215686274509806</v>
      </c>
      <c r="L199" s="141">
        <v>3.9</v>
      </c>
      <c r="M199" s="141"/>
      <c r="N199" s="141"/>
      <c r="O199" s="141"/>
      <c r="P199" s="141">
        <v>3.7</v>
      </c>
      <c r="Q199" s="141">
        <v>4.0999999999999996</v>
      </c>
      <c r="R199" s="141"/>
      <c r="S199" s="141"/>
      <c r="T199" s="141"/>
      <c r="U199" s="141"/>
      <c r="V199" s="141"/>
      <c r="W199" s="141">
        <v>4.3</v>
      </c>
      <c r="X199" s="141">
        <v>4.3</v>
      </c>
      <c r="Y199" s="141">
        <v>3.8</v>
      </c>
      <c r="Z199" s="141">
        <v>3.9</v>
      </c>
      <c r="AA199" s="141">
        <v>4.3</v>
      </c>
      <c r="AB199" s="141"/>
      <c r="AC199" s="141"/>
      <c r="AD199" s="141">
        <v>3.8</v>
      </c>
      <c r="AE199" s="141"/>
      <c r="AF199" s="141"/>
      <c r="AG199" s="141"/>
      <c r="AH199" s="141">
        <v>3.7</v>
      </c>
      <c r="AI199" s="141">
        <v>3.6</v>
      </c>
      <c r="AJ199" s="141">
        <v>3.6</v>
      </c>
      <c r="AK199" s="141">
        <v>3.6</v>
      </c>
      <c r="AL199" s="141">
        <v>3.6</v>
      </c>
      <c r="AM199" s="141">
        <v>3.45</v>
      </c>
      <c r="AN199" s="141">
        <v>3.6</v>
      </c>
      <c r="AO199" s="141">
        <v>3.45</v>
      </c>
      <c r="AP199" s="141">
        <v>3.45</v>
      </c>
      <c r="AQ199" s="141"/>
      <c r="AR199" s="141"/>
      <c r="AS199" s="141"/>
      <c r="AT199" s="141">
        <v>3.9</v>
      </c>
      <c r="AU199" s="141">
        <v>3.65</v>
      </c>
      <c r="AV199" s="141">
        <v>3.6</v>
      </c>
      <c r="AW199" s="141"/>
      <c r="AX199" s="141"/>
      <c r="AY199" s="141"/>
      <c r="AZ199" s="141">
        <v>4.2</v>
      </c>
      <c r="BA199" s="141">
        <v>3.6</v>
      </c>
      <c r="BB199" s="141">
        <v>3.8</v>
      </c>
      <c r="BC199" s="141"/>
      <c r="BD199" s="141">
        <v>3.9</v>
      </c>
      <c r="BE199" s="141">
        <v>3.6</v>
      </c>
      <c r="BF199" s="141">
        <v>3.8</v>
      </c>
      <c r="BG199" s="141"/>
      <c r="BH199" s="141"/>
      <c r="BI199" s="141">
        <v>3.8</v>
      </c>
      <c r="BJ199" s="141">
        <v>3.5</v>
      </c>
      <c r="BK199" s="141">
        <v>3.5</v>
      </c>
      <c r="BL199" s="141"/>
      <c r="BM199" s="141"/>
      <c r="BN199" s="141"/>
      <c r="BO199" s="141"/>
      <c r="BP199" s="141"/>
      <c r="BQ199" s="141"/>
      <c r="BR199" s="141">
        <v>3.9</v>
      </c>
      <c r="BS199" s="141">
        <v>5.9</v>
      </c>
      <c r="BT199" s="141">
        <v>3.95</v>
      </c>
      <c r="BU199" s="141">
        <v>3.55</v>
      </c>
      <c r="BV199" s="141">
        <v>3.55</v>
      </c>
      <c r="BW199" s="141">
        <v>3.55</v>
      </c>
      <c r="BX199" s="141"/>
      <c r="BY199" s="141"/>
      <c r="BZ199" s="141">
        <v>3.7</v>
      </c>
      <c r="CA199" s="141">
        <v>3.9</v>
      </c>
      <c r="CB199" s="141">
        <v>3.8</v>
      </c>
      <c r="CC199" s="141"/>
      <c r="CD199" s="141"/>
      <c r="CE199" s="141"/>
      <c r="CF199" s="141">
        <v>3.8</v>
      </c>
      <c r="CG199" s="141">
        <v>3.8</v>
      </c>
      <c r="CH199" s="141"/>
      <c r="CI199" s="141">
        <v>3.7</v>
      </c>
      <c r="CJ199" s="141">
        <v>4.5999999999999996</v>
      </c>
      <c r="CK199" s="141"/>
      <c r="CL199" s="141"/>
      <c r="CM199" s="141">
        <v>3.9</v>
      </c>
      <c r="CN199" s="141">
        <v>3.9</v>
      </c>
      <c r="CO199" s="141">
        <v>3.5</v>
      </c>
      <c r="CP199" s="141"/>
      <c r="CQ199" s="141">
        <v>3.7</v>
      </c>
      <c r="CR199" s="141">
        <v>3.7</v>
      </c>
      <c r="CS199" s="141">
        <v>3.7</v>
      </c>
      <c r="CT199" s="141">
        <v>3.6</v>
      </c>
      <c r="CU199" s="141"/>
      <c r="CV199" s="141">
        <v>4.2</v>
      </c>
      <c r="CW199" s="141"/>
      <c r="CX199" s="141"/>
      <c r="CY199" s="141"/>
      <c r="CZ199" s="141"/>
      <c r="DA199" s="141"/>
      <c r="DB199" s="141"/>
      <c r="DC199" s="141"/>
      <c r="DD199" s="141"/>
      <c r="DE199" s="141"/>
      <c r="DF199" s="141"/>
      <c r="DG199" s="141"/>
    </row>
    <row r="200" spans="1:111" x14ac:dyDescent="0.25">
      <c r="A200" s="54" t="s">
        <v>392</v>
      </c>
      <c r="B200" s="101"/>
      <c r="C200" s="99">
        <f t="shared" si="52"/>
        <v>3.2</v>
      </c>
      <c r="D200" s="99">
        <f t="shared" si="53"/>
        <v>3.9</v>
      </c>
      <c r="E200" s="99">
        <f t="shared" si="54"/>
        <v>3.2</v>
      </c>
      <c r="F200" s="155">
        <v>4.2</v>
      </c>
      <c r="G200" s="97">
        <f t="shared" si="48"/>
        <v>-0.23809523809523808</v>
      </c>
      <c r="H200" s="155">
        <v>4.3</v>
      </c>
      <c r="I200" s="99">
        <f t="shared" si="55"/>
        <v>5.3</v>
      </c>
      <c r="J200" s="97">
        <f t="shared" si="50"/>
        <v>0.23255813953488372</v>
      </c>
      <c r="K200" s="99">
        <f t="shared" si="56"/>
        <v>3.9145098039215696</v>
      </c>
      <c r="L200" s="141">
        <v>3.9</v>
      </c>
      <c r="M200" s="141"/>
      <c r="N200" s="141">
        <v>3.6</v>
      </c>
      <c r="O200" s="141"/>
      <c r="P200" s="141">
        <v>4.8</v>
      </c>
      <c r="Q200" s="141"/>
      <c r="R200" s="141"/>
      <c r="S200" s="141"/>
      <c r="T200" s="141"/>
      <c r="U200" s="141"/>
      <c r="V200" s="141"/>
      <c r="W200" s="141">
        <v>3.2</v>
      </c>
      <c r="X200" s="141">
        <v>3.2</v>
      </c>
      <c r="Y200" s="141">
        <v>3.5</v>
      </c>
      <c r="Z200" s="141"/>
      <c r="AA200" s="141">
        <v>5.3</v>
      </c>
      <c r="AB200" s="141"/>
      <c r="AC200" s="141"/>
      <c r="AD200" s="141">
        <v>3.2</v>
      </c>
      <c r="AE200" s="141"/>
      <c r="AF200" s="141"/>
      <c r="AG200" s="141"/>
      <c r="AH200" s="141">
        <v>3.95</v>
      </c>
      <c r="AI200" s="141">
        <v>4.9000000000000004</v>
      </c>
      <c r="AJ200" s="141">
        <v>4.9000000000000004</v>
      </c>
      <c r="AK200" s="141">
        <v>4.9000000000000004</v>
      </c>
      <c r="AL200" s="141">
        <v>4.9000000000000004</v>
      </c>
      <c r="AM200" s="141">
        <v>4</v>
      </c>
      <c r="AN200" s="141">
        <v>4.9000000000000004</v>
      </c>
      <c r="AO200" s="141">
        <v>4</v>
      </c>
      <c r="AP200" s="141">
        <v>4</v>
      </c>
      <c r="AQ200" s="141"/>
      <c r="AR200" s="141"/>
      <c r="AS200" s="141"/>
      <c r="AT200" s="141">
        <v>3.5</v>
      </c>
      <c r="AU200" s="141">
        <v>4.2</v>
      </c>
      <c r="AV200" s="141">
        <v>4</v>
      </c>
      <c r="AW200" s="141"/>
      <c r="AX200" s="141"/>
      <c r="AY200" s="141"/>
      <c r="AZ200" s="141">
        <v>4.9000000000000004</v>
      </c>
      <c r="BA200" s="141">
        <v>3.8</v>
      </c>
      <c r="BB200" s="141">
        <v>3.2</v>
      </c>
      <c r="BC200" s="141">
        <v>4</v>
      </c>
      <c r="BD200" s="141"/>
      <c r="BE200" s="141">
        <v>3.95</v>
      </c>
      <c r="BF200" s="141">
        <v>3.6</v>
      </c>
      <c r="BG200" s="141"/>
      <c r="BH200" s="141"/>
      <c r="BI200" s="141">
        <v>3.9</v>
      </c>
      <c r="BJ200" s="141">
        <v>3.5</v>
      </c>
      <c r="BK200" s="141">
        <v>3.6</v>
      </c>
      <c r="BL200" s="141"/>
      <c r="BM200" s="141"/>
      <c r="BN200" s="141"/>
      <c r="BO200" s="141"/>
      <c r="BP200" s="141"/>
      <c r="BQ200" s="141"/>
      <c r="BR200" s="141">
        <v>3.8</v>
      </c>
      <c r="BS200" s="141">
        <v>3.95</v>
      </c>
      <c r="BT200" s="141">
        <v>4.2</v>
      </c>
      <c r="BU200" s="141">
        <v>4.3</v>
      </c>
      <c r="BV200" s="141">
        <v>4.3</v>
      </c>
      <c r="BW200" s="141">
        <v>4.3</v>
      </c>
      <c r="BX200" s="141"/>
      <c r="BY200" s="141">
        <v>3.3</v>
      </c>
      <c r="BZ200" s="141">
        <v>3.2</v>
      </c>
      <c r="CA200" s="141">
        <v>3.2</v>
      </c>
      <c r="CB200" s="141">
        <v>3.8</v>
      </c>
      <c r="CC200" s="141"/>
      <c r="CD200" s="141"/>
      <c r="CE200" s="141"/>
      <c r="CF200" s="141">
        <v>3.5</v>
      </c>
      <c r="CG200" s="141">
        <v>3.2</v>
      </c>
      <c r="CH200" s="141"/>
      <c r="CI200" s="141">
        <v>3.9</v>
      </c>
      <c r="CJ200" s="141">
        <v>4.2</v>
      </c>
      <c r="CK200" s="141"/>
      <c r="CL200" s="141"/>
      <c r="CM200" s="141">
        <v>3.9</v>
      </c>
      <c r="CN200" s="141">
        <v>3.2</v>
      </c>
      <c r="CO200" s="141">
        <v>3.9</v>
      </c>
      <c r="CP200" s="141"/>
      <c r="CQ200" s="141">
        <v>3.5</v>
      </c>
      <c r="CR200" s="141">
        <v>3.4</v>
      </c>
      <c r="CS200" s="141">
        <v>3.5</v>
      </c>
      <c r="CT200" s="141">
        <v>3.99</v>
      </c>
      <c r="CU200" s="141"/>
      <c r="CV200" s="141">
        <v>3.8</v>
      </c>
      <c r="CW200" s="141"/>
      <c r="CX200" s="141"/>
      <c r="CY200" s="141"/>
      <c r="CZ200" s="141"/>
      <c r="DA200" s="141"/>
      <c r="DB200" s="141"/>
      <c r="DC200" s="141"/>
      <c r="DD200" s="141"/>
      <c r="DE200" s="141"/>
      <c r="DF200" s="141"/>
      <c r="DG200" s="141"/>
    </row>
    <row r="201" spans="1:111" x14ac:dyDescent="0.25">
      <c r="A201" s="53" t="s">
        <v>122</v>
      </c>
      <c r="B201" s="96"/>
      <c r="C201" s="96"/>
      <c r="D201" s="96"/>
      <c r="E201" s="96"/>
      <c r="F201" s="154"/>
      <c r="G201" s="96"/>
      <c r="H201" s="154"/>
      <c r="I201" s="96"/>
      <c r="J201" s="96"/>
      <c r="K201" s="96"/>
      <c r="L201" s="43"/>
      <c r="M201" s="43"/>
      <c r="N201" s="43"/>
      <c r="O201" s="43"/>
      <c r="P201" s="43"/>
      <c r="Q201" s="43"/>
      <c r="R201" s="43"/>
      <c r="S201" s="43"/>
      <c r="T201" s="43"/>
      <c r="U201" s="43"/>
      <c r="V201" s="43"/>
      <c r="W201" s="43"/>
      <c r="X201" s="43"/>
      <c r="Y201" s="43"/>
      <c r="Z201" s="43"/>
      <c r="AA201" s="43"/>
      <c r="AB201" s="43"/>
      <c r="AC201" s="43"/>
      <c r="AD201" s="43"/>
      <c r="AE201" s="43"/>
      <c r="AF201" s="43"/>
      <c r="AG201" s="43"/>
      <c r="AH201" s="43"/>
      <c r="AI201" s="43"/>
      <c r="AJ201" s="43"/>
      <c r="AK201" s="43"/>
      <c r="AL201" s="43"/>
      <c r="AM201" s="43"/>
      <c r="AN201" s="43"/>
      <c r="AO201" s="43"/>
      <c r="AP201" s="43"/>
      <c r="AQ201" s="43"/>
      <c r="AR201" s="43"/>
      <c r="AS201" s="43"/>
      <c r="AT201" s="43"/>
      <c r="AU201" s="43"/>
      <c r="AV201" s="43"/>
      <c r="AW201" s="43"/>
      <c r="AX201" s="43"/>
      <c r="AY201" s="43"/>
      <c r="AZ201" s="43"/>
      <c r="BA201" s="43"/>
      <c r="BB201" s="43"/>
      <c r="BC201" s="43"/>
      <c r="BD201" s="43"/>
      <c r="BE201" s="43"/>
      <c r="BF201" s="43"/>
      <c r="BG201" s="43"/>
      <c r="BH201" s="43"/>
      <c r="BI201" s="43"/>
      <c r="BJ201" s="43"/>
      <c r="BK201" s="43"/>
      <c r="BL201" s="43"/>
      <c r="BM201" s="43"/>
      <c r="BN201" s="43"/>
      <c r="BO201" s="43"/>
      <c r="BP201" s="43"/>
      <c r="BQ201" s="43"/>
      <c r="BR201" s="43"/>
      <c r="BS201" s="43"/>
      <c r="BT201" s="43"/>
      <c r="BU201" s="43"/>
      <c r="BV201" s="43"/>
      <c r="BW201" s="43"/>
      <c r="BX201" s="43"/>
      <c r="BY201" s="43"/>
      <c r="BZ201" s="43"/>
      <c r="CA201" s="43"/>
      <c r="CB201" s="43"/>
      <c r="CC201" s="43"/>
      <c r="CD201" s="43"/>
      <c r="CE201" s="43"/>
      <c r="CF201" s="43"/>
      <c r="CG201" s="43"/>
      <c r="CH201" s="43"/>
      <c r="CI201" s="43"/>
      <c r="CJ201" s="43"/>
      <c r="CK201" s="43"/>
      <c r="CL201" s="43"/>
      <c r="CM201" s="43"/>
      <c r="CN201" s="43"/>
      <c r="CO201" s="43"/>
      <c r="CP201" s="43"/>
      <c r="CQ201" s="43"/>
      <c r="CR201" s="43"/>
      <c r="CS201" s="43"/>
      <c r="CT201" s="43"/>
      <c r="CU201" s="43"/>
      <c r="CV201" s="43"/>
      <c r="CW201" s="43"/>
      <c r="CX201" s="43"/>
      <c r="CY201" s="43"/>
      <c r="CZ201" s="43"/>
      <c r="DA201" s="43"/>
      <c r="DB201" s="43"/>
      <c r="DC201" s="43"/>
      <c r="DD201" s="43"/>
      <c r="DE201" s="43"/>
      <c r="DF201" s="43"/>
      <c r="DG201" s="43"/>
    </row>
    <row r="202" spans="1:111" x14ac:dyDescent="0.25">
      <c r="A202" s="54" t="s">
        <v>393</v>
      </c>
      <c r="B202" s="101"/>
      <c r="C202" s="99">
        <f t="shared" si="52"/>
        <v>2.9</v>
      </c>
      <c r="D202" s="99">
        <f t="shared" si="53"/>
        <v>2.9</v>
      </c>
      <c r="E202" s="99">
        <f t="shared" si="54"/>
        <v>2.2999999999999998</v>
      </c>
      <c r="F202" s="155">
        <v>2.9</v>
      </c>
      <c r="G202" s="97">
        <f t="shared" si="48"/>
        <v>-0.20689655172413796</v>
      </c>
      <c r="H202" s="155">
        <v>2.95</v>
      </c>
      <c r="I202" s="99">
        <f t="shared" si="55"/>
        <v>3.2</v>
      </c>
      <c r="J202" s="97">
        <f t="shared" si="50"/>
        <v>8.4745762711864403E-2</v>
      </c>
      <c r="K202" s="99">
        <f t="shared" si="56"/>
        <v>2.8437254901960802</v>
      </c>
      <c r="L202" s="141">
        <v>2.99</v>
      </c>
      <c r="M202" s="141"/>
      <c r="N202" s="141"/>
      <c r="O202" s="141"/>
      <c r="P202" s="141">
        <v>2.8</v>
      </c>
      <c r="Q202" s="141">
        <v>3.1</v>
      </c>
      <c r="R202" s="141"/>
      <c r="S202" s="141"/>
      <c r="T202" s="141"/>
      <c r="U202" s="141"/>
      <c r="V202" s="141">
        <v>3.2</v>
      </c>
      <c r="W202" s="141">
        <v>2.99</v>
      </c>
      <c r="X202" s="141">
        <v>2.9</v>
      </c>
      <c r="Y202" s="141"/>
      <c r="Z202" s="141">
        <v>2.9</v>
      </c>
      <c r="AA202" s="141">
        <v>3.2</v>
      </c>
      <c r="AB202" s="141">
        <v>2.9</v>
      </c>
      <c r="AC202" s="141">
        <v>2.4</v>
      </c>
      <c r="AD202" s="141"/>
      <c r="AE202" s="141">
        <v>2.7</v>
      </c>
      <c r="AF202" s="141"/>
      <c r="AG202" s="141"/>
      <c r="AH202" s="141">
        <v>2.8</v>
      </c>
      <c r="AI202" s="141">
        <v>2.5</v>
      </c>
      <c r="AJ202" s="141">
        <v>2.5</v>
      </c>
      <c r="AK202" s="141">
        <v>2.5</v>
      </c>
      <c r="AL202" s="141">
        <v>2.5</v>
      </c>
      <c r="AM202" s="141">
        <v>2.75</v>
      </c>
      <c r="AN202" s="141">
        <v>2.5</v>
      </c>
      <c r="AO202" s="141">
        <v>2.75</v>
      </c>
      <c r="AP202" s="141">
        <v>2.75</v>
      </c>
      <c r="AQ202" s="141"/>
      <c r="AR202" s="141">
        <v>2.95</v>
      </c>
      <c r="AS202" s="141">
        <v>2.95</v>
      </c>
      <c r="AT202" s="141"/>
      <c r="AU202" s="141">
        <v>2.85</v>
      </c>
      <c r="AV202" s="141">
        <v>2.9</v>
      </c>
      <c r="AW202" s="141"/>
      <c r="AX202" s="141"/>
      <c r="AY202" s="141"/>
      <c r="AZ202" s="141">
        <v>2.85</v>
      </c>
      <c r="BA202" s="141">
        <v>2.7</v>
      </c>
      <c r="BB202" s="141">
        <v>2.9</v>
      </c>
      <c r="BC202" s="141">
        <v>3</v>
      </c>
      <c r="BD202" s="141">
        <v>2.8</v>
      </c>
      <c r="BE202" s="141">
        <v>2.9</v>
      </c>
      <c r="BF202" s="141">
        <v>2.95</v>
      </c>
      <c r="BG202" s="141"/>
      <c r="BH202" s="141"/>
      <c r="BI202" s="141">
        <v>2.95</v>
      </c>
      <c r="BJ202" s="141">
        <v>2.95</v>
      </c>
      <c r="BK202" s="141"/>
      <c r="BL202" s="141"/>
      <c r="BM202" s="141"/>
      <c r="BN202" s="141"/>
      <c r="BO202" s="141"/>
      <c r="BP202" s="141"/>
      <c r="BQ202" s="141"/>
      <c r="BR202" s="141">
        <v>2.9</v>
      </c>
      <c r="BS202" s="141">
        <v>2.9</v>
      </c>
      <c r="BT202" s="141">
        <v>2.9</v>
      </c>
      <c r="BU202" s="141">
        <v>2.95</v>
      </c>
      <c r="BV202" s="141">
        <v>2.95</v>
      </c>
      <c r="BW202" s="141">
        <v>2.95</v>
      </c>
      <c r="BX202" s="141"/>
      <c r="BY202" s="141"/>
      <c r="BZ202" s="141">
        <v>2.9</v>
      </c>
      <c r="CA202" s="141"/>
      <c r="CB202" s="141">
        <v>2.95</v>
      </c>
      <c r="CC202" s="141"/>
      <c r="CD202" s="141"/>
      <c r="CE202" s="141"/>
      <c r="CF202" s="141">
        <v>3.2</v>
      </c>
      <c r="CG202" s="141">
        <v>2.95</v>
      </c>
      <c r="CH202" s="141"/>
      <c r="CI202" s="141">
        <v>3</v>
      </c>
      <c r="CJ202" s="141">
        <v>2.8</v>
      </c>
      <c r="CK202" s="141"/>
      <c r="CL202" s="141"/>
      <c r="CM202" s="141">
        <v>2.6</v>
      </c>
      <c r="CN202" s="141"/>
      <c r="CO202" s="141">
        <v>2.8</v>
      </c>
      <c r="CP202" s="141"/>
      <c r="CQ202" s="141"/>
      <c r="CR202" s="141">
        <v>2.8</v>
      </c>
      <c r="CS202" s="141">
        <v>3.1</v>
      </c>
      <c r="CT202" s="141">
        <v>2.2999999999999998</v>
      </c>
      <c r="CU202" s="141"/>
      <c r="CV202" s="141">
        <v>2.8</v>
      </c>
      <c r="CW202" s="141"/>
      <c r="CX202" s="141"/>
      <c r="CY202" s="141"/>
      <c r="CZ202" s="141"/>
      <c r="DA202" s="141"/>
      <c r="DB202" s="141"/>
      <c r="DC202" s="141"/>
      <c r="DD202" s="141"/>
      <c r="DE202" s="141"/>
      <c r="DF202" s="141"/>
      <c r="DG202" s="141"/>
    </row>
    <row r="203" spans="1:111" x14ac:dyDescent="0.25">
      <c r="A203" s="54" t="s">
        <v>394</v>
      </c>
      <c r="B203" s="101"/>
      <c r="C203" s="99">
        <f t="shared" si="52"/>
        <v>1.6</v>
      </c>
      <c r="D203" s="99">
        <f t="shared" si="53"/>
        <v>1.6</v>
      </c>
      <c r="E203" s="99">
        <f t="shared" si="54"/>
        <v>1</v>
      </c>
      <c r="F203" s="155">
        <v>1.5</v>
      </c>
      <c r="G203" s="97">
        <f t="shared" si="48"/>
        <v>-0.33333333333333331</v>
      </c>
      <c r="H203" s="155">
        <v>1.6</v>
      </c>
      <c r="I203" s="99">
        <f t="shared" si="55"/>
        <v>2</v>
      </c>
      <c r="J203" s="97">
        <f t="shared" si="50"/>
        <v>0.24999999999999994</v>
      </c>
      <c r="K203" s="99">
        <f t="shared" si="56"/>
        <v>1.6101851851851849</v>
      </c>
      <c r="L203" s="141">
        <v>1.6</v>
      </c>
      <c r="M203" s="141"/>
      <c r="N203" s="141">
        <v>1.7</v>
      </c>
      <c r="O203" s="141">
        <v>1.8</v>
      </c>
      <c r="P203" s="141">
        <v>1.4</v>
      </c>
      <c r="Q203" s="141">
        <v>2</v>
      </c>
      <c r="R203" s="141"/>
      <c r="S203" s="141"/>
      <c r="T203" s="141"/>
      <c r="U203" s="141"/>
      <c r="V203" s="141"/>
      <c r="W203" s="141">
        <v>1.75</v>
      </c>
      <c r="X203" s="141">
        <v>1.6</v>
      </c>
      <c r="Y203" s="141">
        <v>1.6</v>
      </c>
      <c r="Z203" s="141">
        <v>1.6</v>
      </c>
      <c r="AA203" s="141">
        <v>1.9</v>
      </c>
      <c r="AB203" s="141">
        <v>1.6</v>
      </c>
      <c r="AC203" s="141"/>
      <c r="AD203" s="141">
        <v>1.6</v>
      </c>
      <c r="AE203" s="141">
        <v>1.6</v>
      </c>
      <c r="AF203" s="141"/>
      <c r="AG203" s="141"/>
      <c r="AH203" s="141">
        <v>1.6</v>
      </c>
      <c r="AI203" s="141">
        <v>1.6</v>
      </c>
      <c r="AJ203" s="141">
        <v>1.6</v>
      </c>
      <c r="AK203" s="141">
        <v>1.6</v>
      </c>
      <c r="AL203" s="141">
        <v>1.6</v>
      </c>
      <c r="AM203" s="141">
        <v>1.55</v>
      </c>
      <c r="AN203" s="141">
        <v>1.6</v>
      </c>
      <c r="AO203" s="141">
        <v>1.55</v>
      </c>
      <c r="AP203" s="141">
        <v>1.55</v>
      </c>
      <c r="AQ203" s="141"/>
      <c r="AR203" s="141"/>
      <c r="AS203" s="141"/>
      <c r="AT203" s="141"/>
      <c r="AU203" s="141">
        <v>1.6</v>
      </c>
      <c r="AV203" s="141">
        <v>1.7</v>
      </c>
      <c r="AW203" s="141"/>
      <c r="AX203" s="141"/>
      <c r="AY203" s="141"/>
      <c r="AZ203" s="141">
        <v>1.5</v>
      </c>
      <c r="BA203" s="141">
        <v>1.5</v>
      </c>
      <c r="BB203" s="141">
        <v>1.7</v>
      </c>
      <c r="BC203" s="141"/>
      <c r="BD203" s="141"/>
      <c r="BE203" s="141">
        <v>1.6</v>
      </c>
      <c r="BF203" s="141">
        <v>1.7</v>
      </c>
      <c r="BG203" s="141"/>
      <c r="BH203" s="141"/>
      <c r="BI203" s="141">
        <v>1.6</v>
      </c>
      <c r="BJ203" s="141">
        <v>1.6</v>
      </c>
      <c r="BK203" s="141"/>
      <c r="BL203" s="141"/>
      <c r="BM203" s="141"/>
      <c r="BN203" s="141"/>
      <c r="BO203" s="141"/>
      <c r="BP203" s="141"/>
      <c r="BQ203" s="141"/>
      <c r="BR203" s="141">
        <v>1.6</v>
      </c>
      <c r="BS203" s="141">
        <v>1</v>
      </c>
      <c r="BT203" s="141">
        <v>1.5</v>
      </c>
      <c r="BU203" s="141">
        <v>1.6</v>
      </c>
      <c r="BV203" s="141">
        <v>1.6</v>
      </c>
      <c r="BW203" s="141">
        <v>1.6</v>
      </c>
      <c r="BX203" s="141"/>
      <c r="BY203" s="141">
        <v>1.7</v>
      </c>
      <c r="BZ203" s="141">
        <v>1.6</v>
      </c>
      <c r="CA203" s="141">
        <v>1.8</v>
      </c>
      <c r="CB203" s="141">
        <v>1.6</v>
      </c>
      <c r="CC203" s="141"/>
      <c r="CD203" s="141">
        <v>1.7</v>
      </c>
      <c r="CE203" s="141"/>
      <c r="CF203" s="141">
        <v>1.6</v>
      </c>
      <c r="CG203" s="141">
        <v>1.7</v>
      </c>
      <c r="CH203" s="141"/>
      <c r="CI203" s="141">
        <v>1.6</v>
      </c>
      <c r="CJ203" s="141">
        <v>1.65</v>
      </c>
      <c r="CK203" s="141"/>
      <c r="CL203" s="141"/>
      <c r="CM203" s="141">
        <v>1.6</v>
      </c>
      <c r="CN203" s="141">
        <v>1.6</v>
      </c>
      <c r="CO203" s="141">
        <v>1.6</v>
      </c>
      <c r="CP203" s="141"/>
      <c r="CQ203" s="141">
        <v>1.5</v>
      </c>
      <c r="CR203" s="141">
        <v>1.5</v>
      </c>
      <c r="CS203" s="141">
        <v>1.6</v>
      </c>
      <c r="CT203" s="141">
        <v>1.6</v>
      </c>
      <c r="CU203" s="141"/>
      <c r="CV203" s="141">
        <v>1.6</v>
      </c>
      <c r="CW203" s="141"/>
      <c r="CX203" s="141"/>
      <c r="CY203" s="141"/>
      <c r="CZ203" s="141"/>
      <c r="DA203" s="141"/>
      <c r="DB203" s="141"/>
      <c r="DC203" s="141"/>
      <c r="DD203" s="141"/>
      <c r="DE203" s="141"/>
      <c r="DF203" s="141"/>
      <c r="DG203" s="141"/>
    </row>
    <row r="204" spans="1:111" x14ac:dyDescent="0.25">
      <c r="A204" s="54" t="s">
        <v>395</v>
      </c>
      <c r="B204" s="101"/>
      <c r="C204" s="99">
        <f t="shared" si="52"/>
        <v>3.9</v>
      </c>
      <c r="D204" s="99">
        <f t="shared" si="53"/>
        <v>3.9</v>
      </c>
      <c r="E204" s="99">
        <f t="shared" si="54"/>
        <v>2.9</v>
      </c>
      <c r="F204" s="155">
        <v>3.95</v>
      </c>
      <c r="G204" s="97">
        <f t="shared" si="48"/>
        <v>-0.26582278481012661</v>
      </c>
      <c r="H204" s="155">
        <v>3.9</v>
      </c>
      <c r="I204" s="99">
        <f t="shared" si="55"/>
        <v>4.5</v>
      </c>
      <c r="J204" s="97">
        <f t="shared" si="50"/>
        <v>0.15384615384615388</v>
      </c>
      <c r="K204" s="99">
        <f t="shared" si="56"/>
        <v>3.7949999999999995</v>
      </c>
      <c r="L204" s="141">
        <v>3.6</v>
      </c>
      <c r="M204" s="141"/>
      <c r="N204" s="141">
        <v>3.8</v>
      </c>
      <c r="O204" s="141">
        <v>3.5</v>
      </c>
      <c r="P204" s="141">
        <v>3.9</v>
      </c>
      <c r="Q204" s="141">
        <v>4</v>
      </c>
      <c r="R204" s="141"/>
      <c r="S204" s="141"/>
      <c r="T204" s="141"/>
      <c r="U204" s="141"/>
      <c r="V204" s="141"/>
      <c r="W204" s="141">
        <v>2.9</v>
      </c>
      <c r="X204" s="141">
        <v>4.0999999999999996</v>
      </c>
      <c r="Y204" s="141">
        <v>3.95</v>
      </c>
      <c r="Z204" s="141">
        <v>3.8</v>
      </c>
      <c r="AA204" s="141">
        <v>4.5</v>
      </c>
      <c r="AB204" s="141">
        <v>4.2</v>
      </c>
      <c r="AC204" s="141"/>
      <c r="AD204" s="141">
        <v>3.2</v>
      </c>
      <c r="AE204" s="141">
        <v>4</v>
      </c>
      <c r="AF204" s="141"/>
      <c r="AG204" s="141"/>
      <c r="AH204" s="141">
        <v>4.2</v>
      </c>
      <c r="AI204" s="141">
        <v>2.95</v>
      </c>
      <c r="AJ204" s="141">
        <v>2.95</v>
      </c>
      <c r="AK204" s="141">
        <v>2.95</v>
      </c>
      <c r="AL204" s="141">
        <v>2.95</v>
      </c>
      <c r="AM204" s="141">
        <v>3.85</v>
      </c>
      <c r="AN204" s="141">
        <v>2.95</v>
      </c>
      <c r="AO204" s="141">
        <v>3.85</v>
      </c>
      <c r="AP204" s="141">
        <v>3.85</v>
      </c>
      <c r="AQ204" s="141"/>
      <c r="AR204" s="141">
        <v>3.99</v>
      </c>
      <c r="AS204" s="141"/>
      <c r="AT204" s="141"/>
      <c r="AU204" s="141">
        <v>3.95</v>
      </c>
      <c r="AV204" s="141">
        <v>3.8</v>
      </c>
      <c r="AW204" s="141"/>
      <c r="AX204" s="141"/>
      <c r="AY204" s="141"/>
      <c r="AZ204" s="141">
        <v>3.8</v>
      </c>
      <c r="BA204" s="141">
        <v>3.95</v>
      </c>
      <c r="BB204" s="141">
        <v>4</v>
      </c>
      <c r="BC204" s="141"/>
      <c r="BD204" s="141">
        <v>4.2</v>
      </c>
      <c r="BE204" s="141">
        <v>3.9</v>
      </c>
      <c r="BF204" s="141">
        <v>3.6</v>
      </c>
      <c r="BG204" s="141"/>
      <c r="BH204" s="141"/>
      <c r="BI204" s="141">
        <v>3.9</v>
      </c>
      <c r="BJ204" s="141">
        <v>3.9</v>
      </c>
      <c r="BK204" s="141"/>
      <c r="BL204" s="141"/>
      <c r="BM204" s="141"/>
      <c r="BN204" s="141"/>
      <c r="BO204" s="141"/>
      <c r="BP204" s="141"/>
      <c r="BQ204" s="141"/>
      <c r="BR204" s="141">
        <v>3.95</v>
      </c>
      <c r="BS204" s="141">
        <v>3.95</v>
      </c>
      <c r="BT204" s="141">
        <v>3.95</v>
      </c>
      <c r="BU204" s="141">
        <v>3.9</v>
      </c>
      <c r="BV204" s="141">
        <v>3.9</v>
      </c>
      <c r="BW204" s="141">
        <v>3.9</v>
      </c>
      <c r="BX204" s="141"/>
      <c r="BY204" s="141"/>
      <c r="BZ204" s="141">
        <v>3.9</v>
      </c>
      <c r="CA204" s="141">
        <v>3.9</v>
      </c>
      <c r="CB204" s="141">
        <v>4.2</v>
      </c>
      <c r="CC204" s="141"/>
      <c r="CD204" s="141">
        <v>3.95</v>
      </c>
      <c r="CE204" s="141"/>
      <c r="CF204" s="141">
        <v>3.95</v>
      </c>
      <c r="CG204" s="141">
        <v>3.95</v>
      </c>
      <c r="CH204" s="141"/>
      <c r="CI204" s="141">
        <v>4</v>
      </c>
      <c r="CJ204" s="141"/>
      <c r="CK204" s="141"/>
      <c r="CL204" s="141"/>
      <c r="CM204" s="141">
        <v>3.9</v>
      </c>
      <c r="CN204" s="141">
        <v>3.9</v>
      </c>
      <c r="CO204" s="141">
        <v>3.8</v>
      </c>
      <c r="CP204" s="141"/>
      <c r="CQ204" s="141">
        <v>3.95</v>
      </c>
      <c r="CR204" s="141">
        <v>3.9</v>
      </c>
      <c r="CS204" s="141">
        <v>3.95</v>
      </c>
      <c r="CT204" s="141">
        <v>3.99</v>
      </c>
      <c r="CU204" s="141"/>
      <c r="CV204" s="141">
        <v>3.2</v>
      </c>
      <c r="CW204" s="141"/>
      <c r="CX204" s="141"/>
      <c r="CY204" s="141"/>
      <c r="CZ204" s="141"/>
      <c r="DA204" s="141"/>
      <c r="DB204" s="141"/>
      <c r="DC204" s="141"/>
      <c r="DD204" s="141"/>
      <c r="DE204" s="141"/>
      <c r="DF204" s="141"/>
      <c r="DG204" s="141"/>
    </row>
    <row r="205" spans="1:111" x14ac:dyDescent="0.25">
      <c r="A205" s="53" t="s">
        <v>123</v>
      </c>
      <c r="B205" s="96"/>
      <c r="C205" s="96"/>
      <c r="D205" s="96"/>
      <c r="E205" s="96"/>
      <c r="F205" s="154"/>
      <c r="G205" s="96"/>
      <c r="H205" s="154"/>
      <c r="I205" s="96"/>
      <c r="J205" s="96"/>
      <c r="K205" s="96"/>
      <c r="L205" s="43"/>
      <c r="M205" s="43"/>
      <c r="N205" s="43"/>
      <c r="O205" s="43"/>
      <c r="P205" s="43"/>
      <c r="Q205" s="43"/>
      <c r="R205" s="43"/>
      <c r="S205" s="43"/>
      <c r="T205" s="43"/>
      <c r="U205" s="43"/>
      <c r="V205" s="43"/>
      <c r="W205" s="43"/>
      <c r="X205" s="43"/>
      <c r="Y205" s="43"/>
      <c r="Z205" s="43"/>
      <c r="AA205" s="43"/>
      <c r="AB205" s="43"/>
      <c r="AC205" s="43"/>
      <c r="AD205" s="43"/>
      <c r="AE205" s="43"/>
      <c r="AF205" s="43"/>
      <c r="AG205" s="43"/>
      <c r="AH205" s="43"/>
      <c r="AI205" s="43"/>
      <c r="AJ205" s="43"/>
      <c r="AK205" s="43"/>
      <c r="AL205" s="43"/>
      <c r="AM205" s="43"/>
      <c r="AN205" s="43"/>
      <c r="AO205" s="43"/>
      <c r="AP205" s="43"/>
      <c r="AQ205" s="43"/>
      <c r="AR205" s="43"/>
      <c r="AS205" s="43"/>
      <c r="AT205" s="43"/>
      <c r="AU205" s="43"/>
      <c r="AV205" s="43"/>
      <c r="AW205" s="43"/>
      <c r="AX205" s="43"/>
      <c r="AY205" s="43"/>
      <c r="AZ205" s="43"/>
      <c r="BA205" s="43"/>
      <c r="BB205" s="43"/>
      <c r="BC205" s="43"/>
      <c r="BD205" s="43"/>
      <c r="BE205" s="43"/>
      <c r="BF205" s="43"/>
      <c r="BG205" s="43"/>
      <c r="BH205" s="43"/>
      <c r="BI205" s="43"/>
      <c r="BJ205" s="43"/>
      <c r="BK205" s="43"/>
      <c r="BL205" s="43"/>
      <c r="BM205" s="43"/>
      <c r="BN205" s="43"/>
      <c r="BO205" s="43"/>
      <c r="BP205" s="43"/>
      <c r="BQ205" s="43"/>
      <c r="BR205" s="43"/>
      <c r="BS205" s="43"/>
      <c r="BT205" s="43"/>
      <c r="BU205" s="43"/>
      <c r="BV205" s="43"/>
      <c r="BW205" s="43"/>
      <c r="BX205" s="43"/>
      <c r="BY205" s="43"/>
      <c r="BZ205" s="43"/>
      <c r="CA205" s="43"/>
      <c r="CB205" s="43"/>
      <c r="CC205" s="43"/>
      <c r="CD205" s="43"/>
      <c r="CE205" s="43"/>
      <c r="CF205" s="43"/>
      <c r="CG205" s="43"/>
      <c r="CH205" s="43"/>
      <c r="CI205" s="43"/>
      <c r="CJ205" s="43"/>
      <c r="CK205" s="43"/>
      <c r="CL205" s="43"/>
      <c r="CM205" s="43"/>
      <c r="CN205" s="43"/>
      <c r="CO205" s="43"/>
      <c r="CP205" s="43"/>
      <c r="CQ205" s="43"/>
      <c r="CR205" s="43"/>
      <c r="CS205" s="43"/>
      <c r="CT205" s="43"/>
      <c r="CU205" s="43"/>
      <c r="CV205" s="43"/>
      <c r="CW205" s="43"/>
      <c r="CX205" s="43"/>
      <c r="CY205" s="43"/>
      <c r="CZ205" s="43"/>
      <c r="DA205" s="43"/>
      <c r="DB205" s="43"/>
      <c r="DC205" s="43"/>
      <c r="DD205" s="43"/>
      <c r="DE205" s="43"/>
      <c r="DF205" s="43"/>
      <c r="DG205" s="43"/>
    </row>
    <row r="206" spans="1:111" x14ac:dyDescent="0.25">
      <c r="A206" s="54" t="s">
        <v>396</v>
      </c>
      <c r="B206" s="101"/>
      <c r="C206" s="99">
        <f t="shared" si="52"/>
        <v>6.2</v>
      </c>
      <c r="D206" s="99">
        <f t="shared" si="53"/>
        <v>6.2</v>
      </c>
      <c r="E206" s="99">
        <f t="shared" si="54"/>
        <v>5.6</v>
      </c>
      <c r="F206" s="155">
        <v>6.1</v>
      </c>
      <c r="G206" s="97">
        <f t="shared" si="48"/>
        <v>-8.1967213114754106E-2</v>
      </c>
      <c r="H206" s="155">
        <v>5.8</v>
      </c>
      <c r="I206" s="99">
        <f t="shared" si="55"/>
        <v>7.2</v>
      </c>
      <c r="J206" s="97">
        <f t="shared" si="50"/>
        <v>0.24137931034482765</v>
      </c>
      <c r="K206" s="99">
        <f t="shared" si="56"/>
        <v>6.2955319148936164</v>
      </c>
      <c r="L206" s="141">
        <v>6.9</v>
      </c>
      <c r="M206" s="141"/>
      <c r="N206" s="141"/>
      <c r="O206" s="141"/>
      <c r="P206" s="141">
        <v>6.3</v>
      </c>
      <c r="Q206" s="141"/>
      <c r="R206" s="141"/>
      <c r="S206" s="141"/>
      <c r="T206" s="141"/>
      <c r="U206" s="141"/>
      <c r="V206" s="141">
        <v>6.5</v>
      </c>
      <c r="W206" s="141">
        <v>7.2</v>
      </c>
      <c r="X206" s="141">
        <v>6.7</v>
      </c>
      <c r="Y206" s="141"/>
      <c r="Z206" s="141">
        <v>5.9</v>
      </c>
      <c r="AA206" s="141">
        <v>7.2</v>
      </c>
      <c r="AB206" s="141"/>
      <c r="AC206" s="141"/>
      <c r="AD206" s="141"/>
      <c r="AE206" s="141">
        <v>6.7</v>
      </c>
      <c r="AF206" s="141"/>
      <c r="AG206" s="141"/>
      <c r="AH206" s="141">
        <v>5.95</v>
      </c>
      <c r="AI206" s="141">
        <v>6.2</v>
      </c>
      <c r="AJ206" s="141">
        <v>6.2</v>
      </c>
      <c r="AK206" s="141">
        <v>6.2</v>
      </c>
      <c r="AL206" s="141">
        <v>6.2</v>
      </c>
      <c r="AM206" s="141">
        <v>5.75</v>
      </c>
      <c r="AN206" s="141">
        <v>6.2</v>
      </c>
      <c r="AO206" s="141">
        <v>5.75</v>
      </c>
      <c r="AP206" s="141">
        <v>5.75</v>
      </c>
      <c r="AQ206" s="141"/>
      <c r="AR206" s="141"/>
      <c r="AS206" s="141">
        <v>6.9</v>
      </c>
      <c r="AT206" s="141"/>
      <c r="AU206" s="141">
        <v>5.9</v>
      </c>
      <c r="AV206" s="141">
        <v>5.6</v>
      </c>
      <c r="AW206" s="141"/>
      <c r="AX206" s="141"/>
      <c r="AY206" s="141"/>
      <c r="AZ206" s="141">
        <v>5.6</v>
      </c>
      <c r="BA206" s="141">
        <v>6.2</v>
      </c>
      <c r="BB206" s="141">
        <v>6.7</v>
      </c>
      <c r="BC206" s="141">
        <v>6.5</v>
      </c>
      <c r="BD206" s="141"/>
      <c r="BE206" s="141"/>
      <c r="BF206" s="141">
        <v>5.95</v>
      </c>
      <c r="BG206" s="141"/>
      <c r="BH206" s="141"/>
      <c r="BI206" s="141">
        <v>5.95</v>
      </c>
      <c r="BJ206" s="141">
        <v>6.5</v>
      </c>
      <c r="BK206" s="141">
        <v>5.9</v>
      </c>
      <c r="BL206" s="141"/>
      <c r="BM206" s="141"/>
      <c r="BN206" s="141"/>
      <c r="BO206" s="141"/>
      <c r="BP206" s="141"/>
      <c r="BQ206" s="141"/>
      <c r="BR206" s="141">
        <v>5.95</v>
      </c>
      <c r="BS206" s="141">
        <v>6.8</v>
      </c>
      <c r="BT206" s="141">
        <v>6.1</v>
      </c>
      <c r="BU206" s="141">
        <v>5.8</v>
      </c>
      <c r="BV206" s="141">
        <v>5.8</v>
      </c>
      <c r="BW206" s="141">
        <v>5.8</v>
      </c>
      <c r="BX206" s="141"/>
      <c r="BY206" s="141"/>
      <c r="BZ206" s="141">
        <v>6.7</v>
      </c>
      <c r="CA206" s="141"/>
      <c r="CB206" s="141">
        <v>6.8</v>
      </c>
      <c r="CC206" s="141"/>
      <c r="CD206" s="141"/>
      <c r="CE206" s="141"/>
      <c r="CF206" s="141">
        <v>6.9</v>
      </c>
      <c r="CG206" s="141">
        <v>6.2</v>
      </c>
      <c r="CH206" s="141"/>
      <c r="CI206" s="141">
        <v>6.7</v>
      </c>
      <c r="CJ206" s="141">
        <v>5.9</v>
      </c>
      <c r="CK206" s="141"/>
      <c r="CL206" s="141"/>
      <c r="CM206" s="141"/>
      <c r="CN206" s="141">
        <v>6.5</v>
      </c>
      <c r="CO206" s="141">
        <v>6.95</v>
      </c>
      <c r="CP206" s="141"/>
      <c r="CQ206" s="141">
        <v>6.3</v>
      </c>
      <c r="CR206" s="141">
        <v>6.8</v>
      </c>
      <c r="CS206" s="141">
        <v>6.7</v>
      </c>
      <c r="CT206" s="141">
        <v>5.99</v>
      </c>
      <c r="CU206" s="141"/>
      <c r="CV206" s="141">
        <v>5.9</v>
      </c>
      <c r="CW206" s="141"/>
      <c r="CX206" s="141"/>
      <c r="CY206" s="141"/>
      <c r="CZ206" s="141"/>
      <c r="DA206" s="141"/>
      <c r="DB206" s="141"/>
      <c r="DC206" s="141"/>
      <c r="DD206" s="141"/>
      <c r="DE206" s="141"/>
      <c r="DF206" s="141"/>
      <c r="DG206" s="141"/>
    </row>
    <row r="207" spans="1:111" x14ac:dyDescent="0.25">
      <c r="A207" s="54" t="s">
        <v>397</v>
      </c>
      <c r="B207" s="101"/>
      <c r="C207" s="99">
        <f t="shared" si="52"/>
        <v>4.3</v>
      </c>
      <c r="D207" s="99">
        <f t="shared" si="53"/>
        <v>4.3</v>
      </c>
      <c r="E207" s="99">
        <f t="shared" si="54"/>
        <v>3.2</v>
      </c>
      <c r="F207" s="155">
        <v>4.2</v>
      </c>
      <c r="G207" s="97">
        <f t="shared" si="48"/>
        <v>-0.23809523809523808</v>
      </c>
      <c r="H207" s="155">
        <v>4.4000000000000004</v>
      </c>
      <c r="I207" s="99">
        <f t="shared" si="55"/>
        <v>6.9</v>
      </c>
      <c r="J207" s="97">
        <f t="shared" si="50"/>
        <v>0.56818181818181812</v>
      </c>
      <c r="K207" s="99">
        <f t="shared" si="56"/>
        <v>4.2846511627906976</v>
      </c>
      <c r="L207" s="141">
        <v>6.9</v>
      </c>
      <c r="M207" s="141"/>
      <c r="N207" s="141">
        <v>4.3</v>
      </c>
      <c r="O207" s="141"/>
      <c r="P207" s="141"/>
      <c r="Q207" s="141"/>
      <c r="R207" s="141"/>
      <c r="S207" s="141"/>
      <c r="T207" s="141"/>
      <c r="U207" s="141"/>
      <c r="V207" s="141">
        <v>4.5</v>
      </c>
      <c r="W207" s="141">
        <v>4.8</v>
      </c>
      <c r="X207" s="141">
        <v>4.3</v>
      </c>
      <c r="Y207" s="141">
        <v>4.2</v>
      </c>
      <c r="Z207" s="141">
        <v>4.3</v>
      </c>
      <c r="AA207" s="141">
        <v>4.9000000000000004</v>
      </c>
      <c r="AB207" s="141">
        <v>4.5</v>
      </c>
      <c r="AC207" s="141"/>
      <c r="AD207" s="141"/>
      <c r="AE207" s="141">
        <v>4.2</v>
      </c>
      <c r="AF207" s="141"/>
      <c r="AG207" s="141"/>
      <c r="AH207" s="141"/>
      <c r="AI207" s="141">
        <v>4.3499999999999996</v>
      </c>
      <c r="AJ207" s="141">
        <v>4.3499999999999996</v>
      </c>
      <c r="AK207" s="141">
        <v>4.3499999999999996</v>
      </c>
      <c r="AL207" s="141">
        <v>4.3499999999999996</v>
      </c>
      <c r="AM207" s="141">
        <v>3.95</v>
      </c>
      <c r="AN207" s="141">
        <v>4.3499999999999996</v>
      </c>
      <c r="AO207" s="141">
        <v>3.95</v>
      </c>
      <c r="AP207" s="141">
        <v>3.95</v>
      </c>
      <c r="AQ207" s="141"/>
      <c r="AR207" s="141"/>
      <c r="AS207" s="141">
        <v>4.4000000000000004</v>
      </c>
      <c r="AT207" s="141"/>
      <c r="AU207" s="141">
        <v>4.2</v>
      </c>
      <c r="AV207" s="141"/>
      <c r="AW207" s="141"/>
      <c r="AX207" s="141"/>
      <c r="AY207" s="141"/>
      <c r="AZ207" s="141">
        <v>3.9</v>
      </c>
      <c r="BA207" s="141">
        <v>4.2</v>
      </c>
      <c r="BB207" s="141"/>
      <c r="BC207" s="141"/>
      <c r="BD207" s="141"/>
      <c r="BE207" s="141">
        <v>4.3</v>
      </c>
      <c r="BF207" s="141">
        <v>3.95</v>
      </c>
      <c r="BG207" s="141"/>
      <c r="BH207" s="141"/>
      <c r="BI207" s="141">
        <v>4.2</v>
      </c>
      <c r="BJ207" s="141">
        <v>4.5</v>
      </c>
      <c r="BK207" s="141"/>
      <c r="BL207" s="141"/>
      <c r="BM207" s="141"/>
      <c r="BN207" s="141"/>
      <c r="BO207" s="141"/>
      <c r="BP207" s="141"/>
      <c r="BQ207" s="141"/>
      <c r="BR207" s="141">
        <v>3.9</v>
      </c>
      <c r="BS207" s="141">
        <v>4.3</v>
      </c>
      <c r="BT207" s="141">
        <v>4.2</v>
      </c>
      <c r="BU207" s="141">
        <v>4.4000000000000004</v>
      </c>
      <c r="BV207" s="141">
        <v>4.4000000000000004</v>
      </c>
      <c r="BW207" s="141">
        <v>4.4000000000000004</v>
      </c>
      <c r="BX207" s="141"/>
      <c r="BY207" s="141"/>
      <c r="BZ207" s="141">
        <v>4.2</v>
      </c>
      <c r="CA207" s="141"/>
      <c r="CB207" s="141"/>
      <c r="CC207" s="141"/>
      <c r="CD207" s="141"/>
      <c r="CE207" s="141"/>
      <c r="CF207" s="141">
        <v>4.3</v>
      </c>
      <c r="CG207" s="141"/>
      <c r="CH207" s="141"/>
      <c r="CI207" s="141">
        <v>4.3</v>
      </c>
      <c r="CJ207" s="141"/>
      <c r="CK207" s="141"/>
      <c r="CL207" s="141"/>
      <c r="CM207" s="141">
        <v>4.2</v>
      </c>
      <c r="CN207" s="141">
        <v>4.3</v>
      </c>
      <c r="CO207" s="141">
        <v>4.5</v>
      </c>
      <c r="CP207" s="141"/>
      <c r="CQ207" s="141">
        <v>3.95</v>
      </c>
      <c r="CR207" s="141">
        <v>3.6</v>
      </c>
      <c r="CS207" s="141">
        <v>3.2</v>
      </c>
      <c r="CT207" s="141">
        <v>3.99</v>
      </c>
      <c r="CU207" s="141"/>
      <c r="CV207" s="141">
        <v>3.95</v>
      </c>
      <c r="CW207" s="141"/>
      <c r="CX207" s="141"/>
      <c r="CY207" s="141"/>
      <c r="CZ207" s="141"/>
      <c r="DA207" s="141"/>
      <c r="DB207" s="141"/>
      <c r="DC207" s="141"/>
      <c r="DD207" s="141"/>
      <c r="DE207" s="141"/>
      <c r="DF207" s="141"/>
      <c r="DG207" s="141"/>
    </row>
    <row r="208" spans="1:111" x14ac:dyDescent="0.25">
      <c r="A208" s="54" t="s">
        <v>398</v>
      </c>
      <c r="B208" s="101"/>
      <c r="C208" s="99">
        <f t="shared" si="52"/>
        <v>6.5</v>
      </c>
      <c r="D208" s="99">
        <f t="shared" si="53"/>
        <v>6.5</v>
      </c>
      <c r="E208" s="99">
        <f t="shared" si="54"/>
        <v>5.2</v>
      </c>
      <c r="F208" s="155">
        <v>6.99</v>
      </c>
      <c r="G208" s="97">
        <f t="shared" si="48"/>
        <v>-0.25608011444921314</v>
      </c>
      <c r="H208" s="155">
        <v>8.5500000000000007</v>
      </c>
      <c r="I208" s="99">
        <f t="shared" si="55"/>
        <v>8.8000000000000007</v>
      </c>
      <c r="J208" s="97">
        <f t="shared" si="50"/>
        <v>2.9239766081871343E-2</v>
      </c>
      <c r="K208" s="99">
        <f t="shared" si="56"/>
        <v>6.745333333333333</v>
      </c>
      <c r="L208" s="141">
        <v>7.99</v>
      </c>
      <c r="M208" s="141"/>
      <c r="N208" s="141"/>
      <c r="O208" s="141"/>
      <c r="P208" s="141"/>
      <c r="Q208" s="141"/>
      <c r="R208" s="141"/>
      <c r="S208" s="141"/>
      <c r="T208" s="141"/>
      <c r="U208" s="141"/>
      <c r="V208" s="141"/>
      <c r="W208" s="141">
        <v>6.2</v>
      </c>
      <c r="X208" s="141"/>
      <c r="Y208" s="141">
        <v>6.5</v>
      </c>
      <c r="Z208" s="141">
        <v>6.5</v>
      </c>
      <c r="AA208" s="141">
        <v>7.2</v>
      </c>
      <c r="AB208" s="141">
        <v>6.3</v>
      </c>
      <c r="AC208" s="141"/>
      <c r="AD208" s="141"/>
      <c r="AE208" s="141">
        <v>8.5</v>
      </c>
      <c r="AF208" s="141"/>
      <c r="AG208" s="141"/>
      <c r="AH208" s="141">
        <v>6.5</v>
      </c>
      <c r="AI208" s="141">
        <v>7.75</v>
      </c>
      <c r="AJ208" s="141">
        <v>7.75</v>
      </c>
      <c r="AK208" s="141">
        <v>7.75</v>
      </c>
      <c r="AL208" s="141">
        <v>7.75</v>
      </c>
      <c r="AM208" s="141">
        <v>5.49</v>
      </c>
      <c r="AN208" s="141">
        <v>7.75</v>
      </c>
      <c r="AO208" s="141">
        <v>5.49</v>
      </c>
      <c r="AP208" s="141">
        <v>5.49</v>
      </c>
      <c r="AQ208" s="141"/>
      <c r="AR208" s="141"/>
      <c r="AS208" s="141"/>
      <c r="AT208" s="141">
        <v>6.2</v>
      </c>
      <c r="AU208" s="141">
        <v>6.15</v>
      </c>
      <c r="AV208" s="141">
        <v>5.7</v>
      </c>
      <c r="AW208" s="141"/>
      <c r="AX208" s="141"/>
      <c r="AY208" s="141"/>
      <c r="AZ208" s="141">
        <v>5.99</v>
      </c>
      <c r="BA208" s="141">
        <v>6.1</v>
      </c>
      <c r="BB208" s="141">
        <v>8.8000000000000007</v>
      </c>
      <c r="BC208" s="141"/>
      <c r="BD208" s="141"/>
      <c r="BE208" s="141">
        <v>6.5</v>
      </c>
      <c r="BF208" s="141">
        <v>5.95</v>
      </c>
      <c r="BG208" s="141"/>
      <c r="BH208" s="141"/>
      <c r="BI208" s="141">
        <v>5.95</v>
      </c>
      <c r="BJ208" s="141">
        <v>6.5</v>
      </c>
      <c r="BK208" s="141">
        <v>6.5</v>
      </c>
      <c r="BL208" s="141"/>
      <c r="BM208" s="141"/>
      <c r="BN208" s="141"/>
      <c r="BO208" s="141"/>
      <c r="BP208" s="141"/>
      <c r="BQ208" s="141"/>
      <c r="BR208" s="141">
        <v>5.95</v>
      </c>
      <c r="BS208" s="141"/>
      <c r="BT208" s="141">
        <v>6.99</v>
      </c>
      <c r="BU208" s="141">
        <v>8.5500000000000007</v>
      </c>
      <c r="BV208" s="141">
        <v>8.5500000000000007</v>
      </c>
      <c r="BW208" s="141">
        <v>8.5500000000000007</v>
      </c>
      <c r="BX208" s="141"/>
      <c r="BY208" s="141"/>
      <c r="BZ208" s="141">
        <v>6.3</v>
      </c>
      <c r="CA208" s="141">
        <v>6.9</v>
      </c>
      <c r="CB208" s="141">
        <v>6.5</v>
      </c>
      <c r="CC208" s="141"/>
      <c r="CD208" s="141"/>
      <c r="CE208" s="141"/>
      <c r="CF208" s="141"/>
      <c r="CG208" s="141">
        <v>6.3</v>
      </c>
      <c r="CH208" s="141"/>
      <c r="CI208" s="141">
        <v>6.3</v>
      </c>
      <c r="CJ208" s="141">
        <v>6.2</v>
      </c>
      <c r="CK208" s="141"/>
      <c r="CL208" s="141"/>
      <c r="CM208" s="141">
        <v>7.9</v>
      </c>
      <c r="CN208" s="141"/>
      <c r="CO208" s="141">
        <v>7.95</v>
      </c>
      <c r="CP208" s="141"/>
      <c r="CQ208" s="141">
        <v>5.95</v>
      </c>
      <c r="CR208" s="141">
        <v>5.95</v>
      </c>
      <c r="CS208" s="141">
        <v>6.3</v>
      </c>
      <c r="CT208" s="141">
        <v>5.2</v>
      </c>
      <c r="CU208" s="141"/>
      <c r="CV208" s="141">
        <v>5.95</v>
      </c>
      <c r="CW208" s="141"/>
      <c r="CX208" s="141"/>
      <c r="CY208" s="141"/>
      <c r="CZ208" s="141"/>
      <c r="DA208" s="141"/>
      <c r="DB208" s="141"/>
      <c r="DC208" s="141"/>
      <c r="DD208" s="141"/>
      <c r="DE208" s="141"/>
      <c r="DF208" s="141"/>
      <c r="DG208" s="141"/>
    </row>
    <row r="209" spans="1:111" x14ac:dyDescent="0.25">
      <c r="A209" s="54" t="s">
        <v>399</v>
      </c>
      <c r="B209" s="101"/>
      <c r="C209" s="99">
        <f t="shared" si="52"/>
        <v>7.4</v>
      </c>
      <c r="D209" s="99">
        <f t="shared" si="53"/>
        <v>7.4</v>
      </c>
      <c r="E209" s="99">
        <f t="shared" si="54"/>
        <v>5.2</v>
      </c>
      <c r="F209" s="155">
        <v>7.45</v>
      </c>
      <c r="G209" s="97">
        <f t="shared" si="48"/>
        <v>-0.30201342281879195</v>
      </c>
      <c r="H209" s="155">
        <v>7.6</v>
      </c>
      <c r="I209" s="99">
        <f t="shared" si="55"/>
        <v>8.4</v>
      </c>
      <c r="J209" s="97">
        <f t="shared" si="50"/>
        <v>0.10526315789473695</v>
      </c>
      <c r="K209" s="99">
        <f t="shared" si="56"/>
        <v>7.3024390243902433</v>
      </c>
      <c r="L209" s="141">
        <v>7.5</v>
      </c>
      <c r="M209" s="141"/>
      <c r="N209" s="141"/>
      <c r="O209" s="141"/>
      <c r="P209" s="141"/>
      <c r="Q209" s="141"/>
      <c r="R209" s="141"/>
      <c r="S209" s="141"/>
      <c r="T209" s="141"/>
      <c r="U209" s="141"/>
      <c r="V209" s="141"/>
      <c r="W209" s="141">
        <v>7.2</v>
      </c>
      <c r="X209" s="141">
        <v>7.7</v>
      </c>
      <c r="Y209" s="141">
        <v>6.95</v>
      </c>
      <c r="Z209" s="141"/>
      <c r="AA209" s="141">
        <v>8.4</v>
      </c>
      <c r="AB209" s="141">
        <v>7.8</v>
      </c>
      <c r="AC209" s="141"/>
      <c r="AD209" s="141"/>
      <c r="AE209" s="141">
        <v>7.7</v>
      </c>
      <c r="AF209" s="141"/>
      <c r="AG209" s="141"/>
      <c r="AH209" s="141">
        <v>6.95</v>
      </c>
      <c r="AI209" s="141">
        <v>7.4</v>
      </c>
      <c r="AJ209" s="141">
        <v>7.4</v>
      </c>
      <c r="AK209" s="141">
        <v>7.4</v>
      </c>
      <c r="AL209" s="141">
        <v>7.4</v>
      </c>
      <c r="AM209" s="141">
        <v>7.3</v>
      </c>
      <c r="AN209" s="141">
        <v>7.4</v>
      </c>
      <c r="AO209" s="141">
        <v>7.3</v>
      </c>
      <c r="AP209" s="141">
        <v>7.3</v>
      </c>
      <c r="AQ209" s="141"/>
      <c r="AR209" s="141"/>
      <c r="AS209" s="141"/>
      <c r="AT209" s="141"/>
      <c r="AU209" s="141">
        <v>7.55</v>
      </c>
      <c r="AV209" s="141"/>
      <c r="AW209" s="141"/>
      <c r="AX209" s="141"/>
      <c r="AY209" s="141"/>
      <c r="AZ209" s="141">
        <v>5.2</v>
      </c>
      <c r="BA209" s="141">
        <v>6.9</v>
      </c>
      <c r="BB209" s="141">
        <v>7.7</v>
      </c>
      <c r="BC209" s="141"/>
      <c r="BD209" s="141"/>
      <c r="BE209" s="141">
        <v>7.2</v>
      </c>
      <c r="BF209" s="141">
        <v>6.4</v>
      </c>
      <c r="BG209" s="141"/>
      <c r="BH209" s="141"/>
      <c r="BI209" s="141">
        <v>7.2</v>
      </c>
      <c r="BJ209" s="141">
        <v>7.5</v>
      </c>
      <c r="BK209" s="141"/>
      <c r="BL209" s="141"/>
      <c r="BM209" s="141"/>
      <c r="BN209" s="141"/>
      <c r="BO209" s="141"/>
      <c r="BP209" s="141"/>
      <c r="BQ209" s="141"/>
      <c r="BR209" s="141">
        <v>7.95</v>
      </c>
      <c r="BS209" s="141"/>
      <c r="BT209" s="141">
        <v>7.45</v>
      </c>
      <c r="BU209" s="141">
        <v>7.6</v>
      </c>
      <c r="BV209" s="141">
        <v>7.6</v>
      </c>
      <c r="BW209" s="141">
        <v>7.6</v>
      </c>
      <c r="BX209" s="141"/>
      <c r="BY209" s="141"/>
      <c r="BZ209" s="141">
        <v>7.2</v>
      </c>
      <c r="CA209" s="141">
        <v>8.4</v>
      </c>
      <c r="CB209" s="141">
        <v>7.4</v>
      </c>
      <c r="CC209" s="141"/>
      <c r="CD209" s="141"/>
      <c r="CE209" s="141"/>
      <c r="CF209" s="141"/>
      <c r="CG209" s="141">
        <v>7.5</v>
      </c>
      <c r="CH209" s="141"/>
      <c r="CI209" s="141">
        <v>7.7</v>
      </c>
      <c r="CJ209" s="141">
        <v>5.5</v>
      </c>
      <c r="CK209" s="141"/>
      <c r="CL209" s="141"/>
      <c r="CM209" s="141">
        <v>7.9</v>
      </c>
      <c r="CN209" s="141">
        <v>7.5</v>
      </c>
      <c r="CO209" s="141">
        <v>7.3</v>
      </c>
      <c r="CP209" s="141"/>
      <c r="CQ209" s="141"/>
      <c r="CR209" s="141">
        <v>5.6</v>
      </c>
      <c r="CS209" s="141"/>
      <c r="CT209" s="141">
        <v>7.5</v>
      </c>
      <c r="CU209" s="141"/>
      <c r="CV209" s="141">
        <v>6.95</v>
      </c>
      <c r="CW209" s="141"/>
      <c r="CX209" s="141"/>
      <c r="CY209" s="141"/>
      <c r="CZ209" s="141"/>
      <c r="DA209" s="141"/>
      <c r="DB209" s="141"/>
      <c r="DC209" s="141"/>
      <c r="DD209" s="141"/>
      <c r="DE209" s="141"/>
      <c r="DF209" s="141"/>
      <c r="DG209" s="141"/>
    </row>
    <row r="210" spans="1:111" x14ac:dyDescent="0.25">
      <c r="A210" s="53" t="s">
        <v>124</v>
      </c>
      <c r="B210" s="96"/>
      <c r="C210" s="96"/>
      <c r="D210" s="96"/>
      <c r="E210" s="96"/>
      <c r="F210" s="154"/>
      <c r="G210" s="96"/>
      <c r="H210" s="154"/>
      <c r="I210" s="96"/>
      <c r="J210" s="96"/>
      <c r="K210" s="96"/>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c r="AZ210" s="43"/>
      <c r="BA210" s="43"/>
      <c r="BB210" s="43"/>
      <c r="BC210" s="43"/>
      <c r="BD210" s="43"/>
      <c r="BE210" s="43"/>
      <c r="BF210" s="43"/>
      <c r="BG210" s="43"/>
      <c r="BH210" s="43"/>
      <c r="BI210" s="43"/>
      <c r="BJ210" s="43"/>
      <c r="BK210" s="43"/>
      <c r="BL210" s="43"/>
      <c r="BM210" s="43"/>
      <c r="BN210" s="43"/>
      <c r="BO210" s="43"/>
      <c r="BP210" s="43"/>
      <c r="BQ210" s="43"/>
      <c r="BR210" s="43"/>
      <c r="BS210" s="43"/>
      <c r="BT210" s="43"/>
      <c r="BU210" s="43"/>
      <c r="BV210" s="43"/>
      <c r="BW210" s="43"/>
      <c r="BX210" s="43"/>
      <c r="BY210" s="43"/>
      <c r="BZ210" s="43"/>
      <c r="CA210" s="43"/>
      <c r="CB210" s="43"/>
      <c r="CC210" s="43"/>
      <c r="CD210" s="43"/>
      <c r="CE210" s="43"/>
      <c r="CF210" s="43"/>
      <c r="CG210" s="43"/>
      <c r="CH210" s="43"/>
      <c r="CI210" s="43"/>
      <c r="CJ210" s="43"/>
      <c r="CK210" s="43"/>
      <c r="CL210" s="43"/>
      <c r="CM210" s="43"/>
      <c r="CN210" s="43"/>
      <c r="CO210" s="43"/>
      <c r="CP210" s="43"/>
      <c r="CQ210" s="43"/>
      <c r="CR210" s="43"/>
      <c r="CS210" s="43"/>
      <c r="CT210" s="43"/>
      <c r="CU210" s="43"/>
      <c r="CV210" s="43"/>
      <c r="CW210" s="43"/>
      <c r="CX210" s="43"/>
      <c r="CY210" s="43"/>
      <c r="CZ210" s="43"/>
      <c r="DA210" s="43"/>
      <c r="DB210" s="43"/>
      <c r="DC210" s="43"/>
      <c r="DD210" s="43"/>
      <c r="DE210" s="43"/>
      <c r="DF210" s="43"/>
      <c r="DG210" s="43"/>
    </row>
    <row r="211" spans="1:111" x14ac:dyDescent="0.25">
      <c r="A211" s="54" t="s">
        <v>400</v>
      </c>
      <c r="B211" s="101"/>
      <c r="C211" s="99">
        <f t="shared" si="52"/>
        <v>4.95</v>
      </c>
      <c r="D211" s="99">
        <f t="shared" si="53"/>
        <v>4.99</v>
      </c>
      <c r="E211" s="99">
        <f t="shared" si="54"/>
        <v>3.4</v>
      </c>
      <c r="F211" s="155">
        <v>5.7</v>
      </c>
      <c r="G211" s="97">
        <f t="shared" si="48"/>
        <v>-0.40350877192982459</v>
      </c>
      <c r="H211" s="155">
        <v>7.4</v>
      </c>
      <c r="I211" s="99">
        <f t="shared" si="55"/>
        <v>5.95</v>
      </c>
      <c r="J211" s="97">
        <f t="shared" si="50"/>
        <v>-0.19594594594594597</v>
      </c>
      <c r="K211" s="99">
        <f t="shared" si="56"/>
        <v>5.1945161290322579</v>
      </c>
      <c r="L211" s="141">
        <v>5.9</v>
      </c>
      <c r="M211" s="141"/>
      <c r="N211" s="141"/>
      <c r="O211" s="141">
        <v>4.9000000000000004</v>
      </c>
      <c r="P211" s="141">
        <v>4.99</v>
      </c>
      <c r="Q211" s="141"/>
      <c r="R211" s="141"/>
      <c r="S211" s="141"/>
      <c r="T211" s="141"/>
      <c r="U211" s="141"/>
      <c r="V211" s="141"/>
      <c r="W211" s="141">
        <v>5.2</v>
      </c>
      <c r="X211" s="141">
        <v>4.8</v>
      </c>
      <c r="Y211" s="141">
        <v>5.8</v>
      </c>
      <c r="Z211" s="141"/>
      <c r="AA211" s="141"/>
      <c r="AB211" s="141">
        <v>4.95</v>
      </c>
      <c r="AC211" s="141">
        <v>4.9000000000000004</v>
      </c>
      <c r="AD211" s="141"/>
      <c r="AE211" s="141"/>
      <c r="AF211" s="141"/>
      <c r="AG211" s="141"/>
      <c r="AH211" s="141">
        <v>5.9</v>
      </c>
      <c r="AI211" s="141">
        <v>4.95</v>
      </c>
      <c r="AJ211" s="141">
        <v>4.95</v>
      </c>
      <c r="AK211" s="141">
        <v>4.95</v>
      </c>
      <c r="AL211" s="141">
        <v>4.95</v>
      </c>
      <c r="AM211" s="141"/>
      <c r="AN211" s="141">
        <v>4.95</v>
      </c>
      <c r="AO211" s="141"/>
      <c r="AP211" s="141"/>
      <c r="AQ211" s="141"/>
      <c r="AR211" s="141"/>
      <c r="AS211" s="141"/>
      <c r="AT211" s="141"/>
      <c r="AU211" s="141">
        <v>5.6</v>
      </c>
      <c r="AV211" s="141"/>
      <c r="AW211" s="141"/>
      <c r="AX211" s="141"/>
      <c r="AY211" s="141"/>
      <c r="AZ211" s="141">
        <v>5.5</v>
      </c>
      <c r="BA211" s="141"/>
      <c r="BB211" s="141">
        <v>4.8</v>
      </c>
      <c r="BC211" s="141">
        <v>5.5</v>
      </c>
      <c r="BD211" s="141"/>
      <c r="BE211" s="141">
        <v>4.99</v>
      </c>
      <c r="BF211" s="141">
        <v>3.4</v>
      </c>
      <c r="BG211" s="141"/>
      <c r="BH211" s="141"/>
      <c r="BI211" s="141">
        <v>4.5999999999999996</v>
      </c>
      <c r="BJ211" s="141">
        <v>5.95</v>
      </c>
      <c r="BK211" s="141"/>
      <c r="BL211" s="141"/>
      <c r="BM211" s="141"/>
      <c r="BN211" s="141"/>
      <c r="BO211" s="141"/>
      <c r="BP211" s="141"/>
      <c r="BQ211" s="141"/>
      <c r="BR211" s="141">
        <v>4.9000000000000004</v>
      </c>
      <c r="BS211" s="141"/>
      <c r="BT211" s="141">
        <v>5.7</v>
      </c>
      <c r="BU211" s="141"/>
      <c r="BV211" s="141"/>
      <c r="BW211" s="141"/>
      <c r="BX211" s="141"/>
      <c r="BY211" s="141"/>
      <c r="BZ211" s="141">
        <v>4.5999999999999996</v>
      </c>
      <c r="CA211" s="141"/>
      <c r="CB211" s="141"/>
      <c r="CC211" s="141"/>
      <c r="CD211" s="141"/>
      <c r="CE211" s="141"/>
      <c r="CF211" s="141"/>
      <c r="CG211" s="141">
        <v>4.9000000000000004</v>
      </c>
      <c r="CH211" s="141"/>
      <c r="CI211" s="141">
        <v>5.9</v>
      </c>
      <c r="CJ211" s="141"/>
      <c r="CK211" s="141"/>
      <c r="CL211" s="141"/>
      <c r="CM211" s="141">
        <v>5.9</v>
      </c>
      <c r="CN211" s="141"/>
      <c r="CO211" s="141"/>
      <c r="CP211" s="141"/>
      <c r="CQ211" s="141"/>
      <c r="CR211" s="141">
        <v>5.7</v>
      </c>
      <c r="CS211" s="141"/>
      <c r="CT211" s="141">
        <v>5.5</v>
      </c>
      <c r="CU211" s="141"/>
      <c r="CV211" s="141">
        <v>5.5</v>
      </c>
      <c r="CW211" s="141"/>
      <c r="CX211" s="141"/>
      <c r="CY211" s="141"/>
      <c r="CZ211" s="141"/>
      <c r="DA211" s="141"/>
      <c r="DB211" s="141"/>
      <c r="DC211" s="141"/>
      <c r="DD211" s="141"/>
      <c r="DE211" s="141"/>
      <c r="DF211" s="141"/>
      <c r="DG211" s="141"/>
    </row>
    <row r="212" spans="1:111" x14ac:dyDescent="0.25">
      <c r="A212" s="54" t="s">
        <v>401</v>
      </c>
      <c r="B212" s="101"/>
      <c r="C212" s="99">
        <f t="shared" si="52"/>
        <v>4.2</v>
      </c>
      <c r="D212" s="99">
        <f t="shared" si="53"/>
        <v>4.2</v>
      </c>
      <c r="E212" s="99">
        <f t="shared" si="54"/>
        <v>3.2</v>
      </c>
      <c r="F212" s="155">
        <v>3.99</v>
      </c>
      <c r="G212" s="97">
        <f t="shared" si="48"/>
        <v>-0.19799498746867167</v>
      </c>
      <c r="H212" s="155"/>
      <c r="I212" s="99">
        <f t="shared" si="55"/>
        <v>5.4</v>
      </c>
      <c r="J212" s="97" t="e">
        <f t="shared" si="50"/>
        <v>#DIV/0!</v>
      </c>
      <c r="K212" s="99">
        <f t="shared" si="56"/>
        <v>4.3418749999999999</v>
      </c>
      <c r="L212" s="141">
        <v>4.2</v>
      </c>
      <c r="M212" s="141"/>
      <c r="N212" s="141"/>
      <c r="O212" s="141"/>
      <c r="P212" s="141">
        <v>3.95</v>
      </c>
      <c r="Q212" s="141">
        <v>3.2</v>
      </c>
      <c r="R212" s="141"/>
      <c r="S212" s="141"/>
      <c r="T212" s="141"/>
      <c r="U212" s="141"/>
      <c r="V212" s="141"/>
      <c r="W212" s="141">
        <v>4.8499999999999996</v>
      </c>
      <c r="X212" s="141">
        <v>4.2</v>
      </c>
      <c r="Y212" s="141"/>
      <c r="Z212" s="141"/>
      <c r="AA212" s="141"/>
      <c r="AB212" s="141">
        <v>4.5</v>
      </c>
      <c r="AC212" s="141">
        <v>4.2</v>
      </c>
      <c r="AD212" s="141"/>
      <c r="AE212" s="141">
        <v>4.2</v>
      </c>
      <c r="AF212" s="141"/>
      <c r="AG212" s="141"/>
      <c r="AH212" s="141">
        <v>4.3</v>
      </c>
      <c r="AI212" s="141">
        <v>4.8</v>
      </c>
      <c r="AJ212" s="141">
        <v>4.8</v>
      </c>
      <c r="AK212" s="141">
        <v>4.8</v>
      </c>
      <c r="AL212" s="141">
        <v>4.8</v>
      </c>
      <c r="AM212" s="141"/>
      <c r="AN212" s="141">
        <v>4.8</v>
      </c>
      <c r="AO212" s="141"/>
      <c r="AP212" s="141"/>
      <c r="AQ212" s="141"/>
      <c r="AR212" s="141"/>
      <c r="AS212" s="141"/>
      <c r="AT212" s="141"/>
      <c r="AU212" s="141"/>
      <c r="AV212" s="141"/>
      <c r="AW212" s="141"/>
      <c r="AX212" s="141"/>
      <c r="AY212" s="141"/>
      <c r="AZ212" s="141">
        <v>4.3</v>
      </c>
      <c r="BA212" s="141"/>
      <c r="BB212" s="141">
        <v>4.2</v>
      </c>
      <c r="BC212" s="141"/>
      <c r="BD212" s="141"/>
      <c r="BE212" s="141">
        <v>4.2</v>
      </c>
      <c r="BF212" s="141">
        <v>5.4</v>
      </c>
      <c r="BG212" s="141"/>
      <c r="BH212" s="141"/>
      <c r="BI212" s="141">
        <v>4.2</v>
      </c>
      <c r="BJ212" s="141">
        <v>4.5</v>
      </c>
      <c r="BK212" s="141"/>
      <c r="BL212" s="141"/>
      <c r="BM212" s="141"/>
      <c r="BN212" s="141"/>
      <c r="BO212" s="141"/>
      <c r="BP212" s="141"/>
      <c r="BQ212" s="141"/>
      <c r="BR212" s="141">
        <v>4.5</v>
      </c>
      <c r="BS212" s="141"/>
      <c r="BT212" s="141">
        <v>3.99</v>
      </c>
      <c r="BU212" s="141"/>
      <c r="BV212" s="141"/>
      <c r="BW212" s="141"/>
      <c r="BX212" s="141"/>
      <c r="BY212" s="141"/>
      <c r="BZ212" s="141">
        <v>4.2</v>
      </c>
      <c r="CA212" s="141"/>
      <c r="CB212" s="141"/>
      <c r="CC212" s="141"/>
      <c r="CD212" s="141"/>
      <c r="CE212" s="141"/>
      <c r="CF212" s="141"/>
      <c r="CG212" s="141">
        <v>4.2</v>
      </c>
      <c r="CH212" s="141"/>
      <c r="CI212" s="141">
        <v>4.2</v>
      </c>
      <c r="CJ212" s="141"/>
      <c r="CK212" s="141"/>
      <c r="CL212" s="141"/>
      <c r="CM212" s="141">
        <v>4.5</v>
      </c>
      <c r="CN212" s="141"/>
      <c r="CO212" s="141">
        <v>4.2</v>
      </c>
      <c r="CP212" s="141"/>
      <c r="CQ212" s="141">
        <v>4.2</v>
      </c>
      <c r="CR212" s="141">
        <v>4.2</v>
      </c>
      <c r="CS212" s="141">
        <v>4.2</v>
      </c>
      <c r="CT212" s="141">
        <v>4.2</v>
      </c>
      <c r="CU212" s="141"/>
      <c r="CV212" s="141">
        <v>3.95</v>
      </c>
      <c r="CW212" s="141"/>
      <c r="CX212" s="141"/>
      <c r="CY212" s="141"/>
      <c r="CZ212" s="141"/>
      <c r="DA212" s="141"/>
      <c r="DB212" s="141"/>
      <c r="DC212" s="141"/>
      <c r="DD212" s="141"/>
      <c r="DE212" s="141"/>
      <c r="DF212" s="141"/>
      <c r="DG212" s="141"/>
    </row>
    <row r="213" spans="1:111" x14ac:dyDescent="0.25">
      <c r="A213" s="54" t="s">
        <v>402</v>
      </c>
      <c r="B213" s="101"/>
      <c r="C213" s="99">
        <f t="shared" si="52"/>
        <v>5.2</v>
      </c>
      <c r="D213" s="99">
        <f t="shared" si="53"/>
        <v>4.99</v>
      </c>
      <c r="E213" s="99">
        <f t="shared" si="54"/>
        <v>4.25</v>
      </c>
      <c r="F213" s="155">
        <v>4.9000000000000004</v>
      </c>
      <c r="G213" s="97">
        <f t="shared" si="48"/>
        <v>-0.13265306122448986</v>
      </c>
      <c r="H213" s="155">
        <v>5.2</v>
      </c>
      <c r="I213" s="99">
        <f t="shared" si="55"/>
        <v>5.9</v>
      </c>
      <c r="J213" s="97">
        <f t="shared" si="50"/>
        <v>0.13461538461538464</v>
      </c>
      <c r="K213" s="99">
        <f t="shared" si="56"/>
        <v>5.0231707317073182</v>
      </c>
      <c r="L213" s="141">
        <v>5.5</v>
      </c>
      <c r="M213" s="141"/>
      <c r="N213" s="141"/>
      <c r="O213" s="141"/>
      <c r="P213" s="141"/>
      <c r="Q213" s="141"/>
      <c r="R213" s="141"/>
      <c r="S213" s="141"/>
      <c r="T213" s="141"/>
      <c r="U213" s="141"/>
      <c r="V213" s="141"/>
      <c r="W213" s="141">
        <v>5.45</v>
      </c>
      <c r="X213" s="141"/>
      <c r="Y213" s="141">
        <v>5.5</v>
      </c>
      <c r="Z213" s="141">
        <v>5.4</v>
      </c>
      <c r="AA213" s="141">
        <v>5.9</v>
      </c>
      <c r="AB213" s="141">
        <v>4.95</v>
      </c>
      <c r="AC213" s="141"/>
      <c r="AD213" s="141">
        <v>4.4000000000000004</v>
      </c>
      <c r="AE213" s="141">
        <v>4.9000000000000004</v>
      </c>
      <c r="AF213" s="141"/>
      <c r="AG213" s="141"/>
      <c r="AH213" s="141">
        <v>5.3</v>
      </c>
      <c r="AI213" s="141">
        <v>5.2</v>
      </c>
      <c r="AJ213" s="141">
        <v>5.2</v>
      </c>
      <c r="AK213" s="141">
        <v>5.2</v>
      </c>
      <c r="AL213" s="141">
        <v>5.2</v>
      </c>
      <c r="AM213" s="141">
        <v>4.25</v>
      </c>
      <c r="AN213" s="141">
        <v>5.2</v>
      </c>
      <c r="AO213" s="141">
        <v>4.25</v>
      </c>
      <c r="AP213" s="141">
        <v>4.25</v>
      </c>
      <c r="AQ213" s="141"/>
      <c r="AR213" s="141"/>
      <c r="AS213" s="141">
        <v>4.95</v>
      </c>
      <c r="AT213" s="141"/>
      <c r="AU213" s="141">
        <v>4.75</v>
      </c>
      <c r="AV213" s="141"/>
      <c r="AW213" s="141"/>
      <c r="AX213" s="141"/>
      <c r="AY213" s="141"/>
      <c r="AZ213" s="141">
        <v>4.99</v>
      </c>
      <c r="BA213" s="141">
        <v>4.8</v>
      </c>
      <c r="BB213" s="141">
        <v>5.4</v>
      </c>
      <c r="BC213" s="141"/>
      <c r="BD213" s="141"/>
      <c r="BE213" s="141"/>
      <c r="BF213" s="141">
        <v>4.9000000000000004</v>
      </c>
      <c r="BG213" s="141"/>
      <c r="BH213" s="141"/>
      <c r="BI213" s="141">
        <v>4.99</v>
      </c>
      <c r="BJ213" s="141">
        <v>4.99</v>
      </c>
      <c r="BK213" s="141"/>
      <c r="BL213" s="141"/>
      <c r="BM213" s="141"/>
      <c r="BN213" s="141"/>
      <c r="BO213" s="141"/>
      <c r="BP213" s="141"/>
      <c r="BQ213" s="141"/>
      <c r="BR213" s="141"/>
      <c r="BS213" s="141"/>
      <c r="BT213" s="141">
        <v>4.9000000000000004</v>
      </c>
      <c r="BU213" s="141">
        <v>5.2</v>
      </c>
      <c r="BV213" s="141">
        <v>5.2</v>
      </c>
      <c r="BW213" s="141">
        <v>5.2</v>
      </c>
      <c r="BX213" s="141"/>
      <c r="BY213" s="141"/>
      <c r="BZ213" s="141">
        <v>4.8</v>
      </c>
      <c r="CA213" s="141">
        <v>4.9000000000000004</v>
      </c>
      <c r="CB213" s="141"/>
      <c r="CC213" s="141"/>
      <c r="CD213" s="141"/>
      <c r="CE213" s="141"/>
      <c r="CF213" s="141">
        <v>4.8</v>
      </c>
      <c r="CG213" s="141">
        <v>5.3</v>
      </c>
      <c r="CH213" s="141"/>
      <c r="CI213" s="141">
        <v>4.8</v>
      </c>
      <c r="CJ213" s="141">
        <v>4.49</v>
      </c>
      <c r="CK213" s="141"/>
      <c r="CL213" s="141"/>
      <c r="CM213" s="141">
        <v>5.4</v>
      </c>
      <c r="CN213" s="141"/>
      <c r="CO213" s="141">
        <v>4.9000000000000004</v>
      </c>
      <c r="CP213" s="141"/>
      <c r="CQ213" s="141"/>
      <c r="CR213" s="141">
        <v>4.95</v>
      </c>
      <c r="CS213" s="141">
        <v>5.4</v>
      </c>
      <c r="CT213" s="141">
        <v>4.99</v>
      </c>
      <c r="CU213" s="141"/>
      <c r="CV213" s="141">
        <v>4.9000000000000004</v>
      </c>
      <c r="CW213" s="141"/>
      <c r="CX213" s="141"/>
      <c r="CY213" s="141"/>
      <c r="CZ213" s="141"/>
      <c r="DA213" s="141"/>
      <c r="DB213" s="141"/>
      <c r="DC213" s="141"/>
      <c r="DD213" s="141"/>
      <c r="DE213" s="141"/>
      <c r="DF213" s="141"/>
      <c r="DG213" s="141"/>
    </row>
    <row r="214" spans="1:111" x14ac:dyDescent="0.25">
      <c r="A214" s="53" t="s">
        <v>125</v>
      </c>
      <c r="B214" s="96"/>
      <c r="C214" s="96"/>
      <c r="D214" s="96"/>
      <c r="E214" s="96"/>
      <c r="F214" s="154"/>
      <c r="G214" s="96"/>
      <c r="H214" s="154"/>
      <c r="I214" s="96"/>
      <c r="J214" s="96"/>
      <c r="K214" s="96"/>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c r="AZ214" s="43"/>
      <c r="BA214" s="43"/>
      <c r="BB214" s="43"/>
      <c r="BC214" s="43"/>
      <c r="BD214" s="43"/>
      <c r="BE214" s="43"/>
      <c r="BF214" s="43"/>
      <c r="BG214" s="43"/>
      <c r="BH214" s="43"/>
      <c r="BI214" s="43"/>
      <c r="BJ214" s="43"/>
      <c r="BK214" s="43"/>
      <c r="BL214" s="43"/>
      <c r="BM214" s="43"/>
      <c r="BN214" s="43"/>
      <c r="BO214" s="43"/>
      <c r="BP214" s="43"/>
      <c r="BQ214" s="43"/>
      <c r="BR214" s="43"/>
      <c r="BS214" s="43"/>
      <c r="BT214" s="43"/>
      <c r="BU214" s="43"/>
      <c r="BV214" s="43"/>
      <c r="BW214" s="43"/>
      <c r="BX214" s="43"/>
      <c r="BY214" s="43"/>
      <c r="BZ214" s="43"/>
      <c r="CA214" s="43"/>
      <c r="CB214" s="43"/>
      <c r="CC214" s="43"/>
      <c r="CD214" s="43"/>
      <c r="CE214" s="43"/>
      <c r="CF214" s="43"/>
      <c r="CG214" s="43"/>
      <c r="CH214" s="43"/>
      <c r="CI214" s="43"/>
      <c r="CJ214" s="43"/>
      <c r="CK214" s="43"/>
      <c r="CL214" s="43"/>
      <c r="CM214" s="43"/>
      <c r="CN214" s="43"/>
      <c r="CO214" s="43"/>
      <c r="CP214" s="43"/>
      <c r="CQ214" s="43"/>
      <c r="CR214" s="43"/>
      <c r="CS214" s="43"/>
      <c r="CT214" s="43"/>
      <c r="CU214" s="43"/>
      <c r="CV214" s="43"/>
      <c r="CW214" s="43"/>
      <c r="CX214" s="43"/>
      <c r="CY214" s="43"/>
      <c r="CZ214" s="43"/>
      <c r="DA214" s="43"/>
      <c r="DB214" s="43"/>
      <c r="DC214" s="43"/>
      <c r="DD214" s="43"/>
      <c r="DE214" s="43"/>
      <c r="DF214" s="43"/>
      <c r="DG214" s="43"/>
    </row>
    <row r="215" spans="1:111" x14ac:dyDescent="0.25">
      <c r="A215" s="54" t="s">
        <v>403</v>
      </c>
      <c r="B215" s="101"/>
      <c r="C215" s="99">
        <f t="shared" si="52"/>
        <v>3.6</v>
      </c>
      <c r="D215" s="99">
        <f t="shared" si="53"/>
        <v>3.6</v>
      </c>
      <c r="E215" s="130">
        <f t="shared" si="54"/>
        <v>2.2000000000000002</v>
      </c>
      <c r="F215" s="141">
        <v>4.5999999999999996</v>
      </c>
      <c r="G215" s="97">
        <f t="shared" si="48"/>
        <v>-0.52173913043478248</v>
      </c>
      <c r="H215" s="141">
        <v>4.3499999999999996</v>
      </c>
      <c r="I215" s="99">
        <f t="shared" si="55"/>
        <v>4.7</v>
      </c>
      <c r="J215" s="97">
        <f t="shared" si="50"/>
        <v>8.0459770114942653E-2</v>
      </c>
      <c r="K215" s="99">
        <f t="shared" si="56"/>
        <v>3.7384615384615381</v>
      </c>
      <c r="L215" s="141">
        <v>3.6</v>
      </c>
      <c r="M215" s="141"/>
      <c r="N215" s="141"/>
      <c r="O215" s="141">
        <v>3.8</v>
      </c>
      <c r="P215" s="141"/>
      <c r="Q215" s="141">
        <v>2.2000000000000002</v>
      </c>
      <c r="R215" s="141"/>
      <c r="S215" s="141"/>
      <c r="T215" s="141"/>
      <c r="U215" s="141"/>
      <c r="V215" s="141">
        <v>2.6</v>
      </c>
      <c r="W215" s="141">
        <v>3.6</v>
      </c>
      <c r="X215" s="141">
        <v>3.6</v>
      </c>
      <c r="Y215" s="141">
        <v>3.9</v>
      </c>
      <c r="Z215" s="141">
        <v>4.2</v>
      </c>
      <c r="AA215" s="141">
        <v>2.8</v>
      </c>
      <c r="AB215" s="141">
        <v>2.6</v>
      </c>
      <c r="AC215" s="141"/>
      <c r="AD215" s="141"/>
      <c r="AE215" s="141">
        <v>3.5</v>
      </c>
      <c r="AF215" s="141"/>
      <c r="AG215" s="141"/>
      <c r="AH215" s="141"/>
      <c r="AI215" s="141">
        <v>4.3499999999999996</v>
      </c>
      <c r="AJ215" s="141">
        <v>4.3499999999999996</v>
      </c>
      <c r="AK215" s="141">
        <v>4.3499999999999996</v>
      </c>
      <c r="AL215" s="141">
        <v>4.3499999999999996</v>
      </c>
      <c r="AM215" s="141">
        <v>4.2</v>
      </c>
      <c r="AN215" s="141">
        <v>4.3499999999999996</v>
      </c>
      <c r="AO215" s="141">
        <v>4.2</v>
      </c>
      <c r="AP215" s="141">
        <v>4.2</v>
      </c>
      <c r="AQ215" s="141"/>
      <c r="AR215" s="141">
        <v>3.8</v>
      </c>
      <c r="AS215" s="141">
        <v>3.6</v>
      </c>
      <c r="AT215" s="141"/>
      <c r="AU215" s="141">
        <v>4.5</v>
      </c>
      <c r="AV215" s="141">
        <v>3.4</v>
      </c>
      <c r="AW215" s="141"/>
      <c r="AX215" s="141"/>
      <c r="AY215" s="141"/>
      <c r="AZ215" s="141">
        <v>4.2</v>
      </c>
      <c r="BA215" s="141">
        <v>3.4</v>
      </c>
      <c r="BB215" s="141">
        <v>3.3</v>
      </c>
      <c r="BC215" s="141">
        <v>2.2999999999999998</v>
      </c>
      <c r="BD215" s="141"/>
      <c r="BE215" s="141">
        <v>2.7</v>
      </c>
      <c r="BF215" s="141">
        <v>3.6</v>
      </c>
      <c r="BG215" s="141"/>
      <c r="BH215" s="141"/>
      <c r="BI215" s="141">
        <v>4.2</v>
      </c>
      <c r="BJ215" s="141">
        <v>3.4</v>
      </c>
      <c r="BK215" s="141">
        <v>4.5</v>
      </c>
      <c r="BL215" s="141"/>
      <c r="BM215" s="141"/>
      <c r="BN215" s="141"/>
      <c r="BO215" s="141"/>
      <c r="BP215" s="141"/>
      <c r="BQ215" s="141"/>
      <c r="BR215" s="141"/>
      <c r="BS215" s="141">
        <v>3.6</v>
      </c>
      <c r="BT215" s="141">
        <v>4.5999999999999996</v>
      </c>
      <c r="BU215" s="141">
        <v>4.3499999999999996</v>
      </c>
      <c r="BV215" s="141">
        <v>4.3499999999999996</v>
      </c>
      <c r="BW215" s="141">
        <v>4.3499999999999996</v>
      </c>
      <c r="BX215" s="141"/>
      <c r="BY215" s="141">
        <v>3.5</v>
      </c>
      <c r="BZ215" s="141">
        <v>3.3</v>
      </c>
      <c r="CA215" s="141">
        <v>3.5</v>
      </c>
      <c r="CB215" s="141">
        <v>3.5</v>
      </c>
      <c r="CC215" s="141">
        <v>3.4</v>
      </c>
      <c r="CD215" s="141"/>
      <c r="CE215" s="141"/>
      <c r="CF215" s="141">
        <v>3.6</v>
      </c>
      <c r="CG215" s="141">
        <v>3.6</v>
      </c>
      <c r="CH215" s="141"/>
      <c r="CI215" s="141">
        <v>3.6</v>
      </c>
      <c r="CJ215" s="141">
        <v>4.5</v>
      </c>
      <c r="CK215" s="141"/>
      <c r="CL215" s="141"/>
      <c r="CM215" s="141">
        <v>4.7</v>
      </c>
      <c r="CN215" s="141"/>
      <c r="CO215" s="141">
        <v>4.2</v>
      </c>
      <c r="CP215" s="141"/>
      <c r="CQ215" s="141">
        <v>3.5</v>
      </c>
      <c r="CR215" s="141">
        <v>3.6</v>
      </c>
      <c r="CS215" s="141">
        <v>3.5</v>
      </c>
      <c r="CT215" s="141">
        <v>3.5</v>
      </c>
      <c r="CU215" s="141"/>
      <c r="CV215" s="141"/>
      <c r="CW215" s="141"/>
      <c r="CX215" s="141"/>
      <c r="CY215" s="141"/>
      <c r="CZ215" s="141"/>
      <c r="DA215" s="141"/>
      <c r="DB215" s="141"/>
      <c r="DC215" s="141"/>
      <c r="DD215" s="141"/>
      <c r="DE215" s="141"/>
      <c r="DF215" s="141"/>
      <c r="DG215" s="141"/>
    </row>
    <row r="216" spans="1:111" x14ac:dyDescent="0.25">
      <c r="A216" s="54" t="s">
        <v>404</v>
      </c>
      <c r="B216" s="101"/>
      <c r="C216" s="99">
        <f t="shared" si="52"/>
        <v>2.5</v>
      </c>
      <c r="D216" s="99">
        <f t="shared" si="53"/>
        <v>2.5</v>
      </c>
      <c r="E216" s="99">
        <f t="shared" si="54"/>
        <v>2.2000000000000002</v>
      </c>
      <c r="F216" s="141">
        <v>2.5</v>
      </c>
      <c r="G216" s="97">
        <f t="shared" si="48"/>
        <v>-0.11999999999999993</v>
      </c>
      <c r="H216" s="141">
        <v>2.7</v>
      </c>
      <c r="I216" s="99">
        <f t="shared" si="55"/>
        <v>3.8</v>
      </c>
      <c r="J216" s="97">
        <f t="shared" si="50"/>
        <v>0.40740740740740727</v>
      </c>
      <c r="K216" s="99">
        <f t="shared" si="56"/>
        <v>2.5361818181818183</v>
      </c>
      <c r="L216" s="141">
        <v>2.4</v>
      </c>
      <c r="M216" s="141"/>
      <c r="N216" s="141"/>
      <c r="O216" s="141"/>
      <c r="P216" s="141">
        <v>2.4</v>
      </c>
      <c r="Q216" s="141">
        <v>2.2999999999999998</v>
      </c>
      <c r="R216" s="141"/>
      <c r="S216" s="141"/>
      <c r="T216" s="141"/>
      <c r="U216" s="141"/>
      <c r="V216" s="141"/>
      <c r="W216" s="141">
        <v>2.95</v>
      </c>
      <c r="X216" s="141">
        <v>2.4</v>
      </c>
      <c r="Y216" s="141">
        <v>2.6</v>
      </c>
      <c r="Z216" s="141"/>
      <c r="AA216" s="141">
        <v>2.8</v>
      </c>
      <c r="AB216" s="141">
        <v>2.8</v>
      </c>
      <c r="AC216" s="141"/>
      <c r="AD216" s="141">
        <v>2.2999999999999998</v>
      </c>
      <c r="AE216" s="141">
        <v>2.7</v>
      </c>
      <c r="AF216" s="141"/>
      <c r="AG216" s="141"/>
      <c r="AH216" s="141">
        <v>2.6</v>
      </c>
      <c r="AI216" s="141">
        <v>2.5</v>
      </c>
      <c r="AJ216" s="141">
        <v>2.5</v>
      </c>
      <c r="AK216" s="141">
        <v>2.5</v>
      </c>
      <c r="AL216" s="141">
        <v>2.5</v>
      </c>
      <c r="AM216" s="141">
        <v>2.38</v>
      </c>
      <c r="AN216" s="141">
        <v>2.5</v>
      </c>
      <c r="AO216" s="141">
        <v>2.38</v>
      </c>
      <c r="AP216" s="141">
        <v>2.38</v>
      </c>
      <c r="AQ216" s="141"/>
      <c r="AR216" s="141">
        <v>3.8</v>
      </c>
      <c r="AS216" s="141">
        <v>2.95</v>
      </c>
      <c r="AT216" s="141"/>
      <c r="AU216" s="141">
        <v>2.4</v>
      </c>
      <c r="AV216" s="141">
        <v>2.5</v>
      </c>
      <c r="AW216" s="141"/>
      <c r="AX216" s="141"/>
      <c r="AY216" s="141"/>
      <c r="AZ216" s="141">
        <v>2.4</v>
      </c>
      <c r="BA216" s="141">
        <v>2.5</v>
      </c>
      <c r="BB216" s="141">
        <v>2.4</v>
      </c>
      <c r="BC216" s="141">
        <v>2.2999999999999998</v>
      </c>
      <c r="BD216" s="141">
        <v>2.8</v>
      </c>
      <c r="BE216" s="141">
        <v>2.7</v>
      </c>
      <c r="BF216" s="141">
        <v>2.5</v>
      </c>
      <c r="BG216" s="141"/>
      <c r="BH216" s="141"/>
      <c r="BI216" s="141">
        <v>2.5</v>
      </c>
      <c r="BJ216" s="141">
        <v>2.2000000000000002</v>
      </c>
      <c r="BK216" s="141">
        <v>2.2000000000000002</v>
      </c>
      <c r="BL216" s="141"/>
      <c r="BM216" s="141"/>
      <c r="BN216" s="141"/>
      <c r="BO216" s="141"/>
      <c r="BP216" s="141"/>
      <c r="BQ216" s="141"/>
      <c r="BR216" s="141">
        <v>2.4</v>
      </c>
      <c r="BS216" s="141">
        <v>2.6</v>
      </c>
      <c r="BT216" s="141">
        <v>2.5</v>
      </c>
      <c r="BU216" s="141">
        <v>2.7</v>
      </c>
      <c r="BV216" s="141">
        <v>2.7</v>
      </c>
      <c r="BW216" s="141">
        <v>2.7</v>
      </c>
      <c r="BX216" s="141"/>
      <c r="BY216" s="141">
        <v>2.5</v>
      </c>
      <c r="BZ216" s="141">
        <v>2.35</v>
      </c>
      <c r="CA216" s="141">
        <v>2.9</v>
      </c>
      <c r="CB216" s="141">
        <v>2.6</v>
      </c>
      <c r="CC216" s="141"/>
      <c r="CD216" s="141">
        <v>2.6</v>
      </c>
      <c r="CE216" s="141"/>
      <c r="CF216" s="141">
        <v>2.6</v>
      </c>
      <c r="CG216" s="141">
        <v>2.6</v>
      </c>
      <c r="CH216" s="141"/>
      <c r="CI216" s="141">
        <v>2.5</v>
      </c>
      <c r="CJ216" s="141">
        <v>2.2999999999999998</v>
      </c>
      <c r="CK216" s="141"/>
      <c r="CL216" s="141"/>
      <c r="CM216" s="141">
        <v>2.8</v>
      </c>
      <c r="CN216" s="141">
        <v>2.4</v>
      </c>
      <c r="CO216" s="141">
        <v>2.2999999999999998</v>
      </c>
      <c r="CP216" s="141"/>
      <c r="CQ216" s="141"/>
      <c r="CR216" s="141">
        <v>2.4</v>
      </c>
      <c r="CS216" s="141">
        <v>2.4</v>
      </c>
      <c r="CT216" s="141">
        <v>2.2000000000000002</v>
      </c>
      <c r="CU216" s="141"/>
      <c r="CV216" s="141">
        <v>2.4</v>
      </c>
      <c r="CW216" s="141"/>
      <c r="CX216" s="141"/>
      <c r="CY216" s="141"/>
      <c r="CZ216" s="141"/>
      <c r="DA216" s="141"/>
      <c r="DB216" s="141"/>
      <c r="DC216" s="141"/>
      <c r="DD216" s="141"/>
      <c r="DE216" s="141"/>
      <c r="DF216" s="141"/>
      <c r="DG216" s="141"/>
    </row>
    <row r="217" spans="1:111" x14ac:dyDescent="0.25">
      <c r="A217" s="98" t="s">
        <v>405</v>
      </c>
      <c r="B217" s="102"/>
      <c r="C217" s="99">
        <f t="shared" si="52"/>
        <v>1.8</v>
      </c>
      <c r="D217" s="99">
        <f t="shared" si="53"/>
        <v>2</v>
      </c>
      <c r="E217" s="130">
        <f t="shared" si="54"/>
        <v>1.7</v>
      </c>
      <c r="F217" s="142"/>
      <c r="G217" s="97" t="e">
        <f t="shared" si="48"/>
        <v>#DIV/0!</v>
      </c>
      <c r="H217" s="142"/>
      <c r="I217" s="99">
        <f t="shared" si="55"/>
        <v>2.9</v>
      </c>
      <c r="J217" s="97" t="e">
        <f>(I217-H217)/H217</f>
        <v>#DIV/0!</v>
      </c>
      <c r="K217" s="99">
        <f t="shared" si="56"/>
        <v>2.0973684210526313</v>
      </c>
      <c r="L217" s="142">
        <v>1.8</v>
      </c>
      <c r="M217" s="142"/>
      <c r="N217" s="142"/>
      <c r="O217" s="142"/>
      <c r="P217" s="142">
        <v>1.95</v>
      </c>
      <c r="Q217" s="142">
        <v>2</v>
      </c>
      <c r="R217" s="142"/>
      <c r="S217" s="142"/>
      <c r="T217" s="142"/>
      <c r="U217" s="142"/>
      <c r="V217" s="142">
        <v>2.9</v>
      </c>
      <c r="W217" s="142">
        <v>2.4</v>
      </c>
      <c r="X217" s="142"/>
      <c r="Y217" s="142"/>
      <c r="Z217" s="142"/>
      <c r="AA217" s="142"/>
      <c r="AB217" s="142"/>
      <c r="AC217" s="142">
        <v>1.7</v>
      </c>
      <c r="AD217" s="142"/>
      <c r="AE217" s="142"/>
      <c r="AF217" s="142"/>
      <c r="AG217" s="142"/>
      <c r="AH217" s="142"/>
      <c r="AI217" s="142"/>
      <c r="AJ217" s="142"/>
      <c r="AK217" s="142"/>
      <c r="AL217" s="142"/>
      <c r="AM217" s="142"/>
      <c r="AN217" s="142"/>
      <c r="AO217" s="142"/>
      <c r="AP217" s="142"/>
      <c r="AQ217" s="142"/>
      <c r="AR217" s="142"/>
      <c r="AS217" s="142"/>
      <c r="AT217" s="142"/>
      <c r="AU217" s="142"/>
      <c r="AV217" s="142">
        <v>2</v>
      </c>
      <c r="AW217" s="142"/>
      <c r="AX217" s="142"/>
      <c r="AY217" s="142"/>
      <c r="AZ217" s="142"/>
      <c r="BA217" s="142">
        <v>1.75</v>
      </c>
      <c r="BB217" s="142">
        <v>2.2000000000000002</v>
      </c>
      <c r="BC217" s="142"/>
      <c r="BD217" s="142">
        <v>2.4</v>
      </c>
      <c r="BE217" s="142"/>
      <c r="BF217" s="142">
        <v>2.5</v>
      </c>
      <c r="BG217" s="142"/>
      <c r="BH217" s="142"/>
      <c r="BI217" s="142">
        <v>2.5</v>
      </c>
      <c r="BJ217" s="142"/>
      <c r="BK217" s="142"/>
      <c r="BL217" s="142"/>
      <c r="BM217" s="142"/>
      <c r="BN217" s="142"/>
      <c r="BO217" s="142"/>
      <c r="BP217" s="142"/>
      <c r="BQ217" s="142"/>
      <c r="BR217" s="142">
        <v>2.5</v>
      </c>
      <c r="BS217" s="142"/>
      <c r="BT217" s="142"/>
      <c r="BU217" s="142"/>
      <c r="BV217" s="142"/>
      <c r="BW217" s="142"/>
      <c r="BX217" s="142"/>
      <c r="BY217" s="142"/>
      <c r="BZ217" s="142"/>
      <c r="CA217" s="142"/>
      <c r="CB217" s="142"/>
      <c r="CC217" s="142">
        <v>2</v>
      </c>
      <c r="CD217" s="142"/>
      <c r="CE217" s="142"/>
      <c r="CF217" s="142">
        <v>1.9</v>
      </c>
      <c r="CG217" s="142"/>
      <c r="CH217" s="142"/>
      <c r="CI217" s="142">
        <v>1.8</v>
      </c>
      <c r="CJ217" s="142"/>
      <c r="CK217" s="142"/>
      <c r="CL217" s="142"/>
      <c r="CM217" s="142"/>
      <c r="CN217" s="142"/>
      <c r="CO217" s="142"/>
      <c r="CP217" s="142"/>
      <c r="CQ217" s="142">
        <v>1.8</v>
      </c>
      <c r="CR217" s="142">
        <v>1.8</v>
      </c>
      <c r="CS217" s="142"/>
      <c r="CT217" s="142"/>
      <c r="CU217" s="142"/>
      <c r="CV217" s="142">
        <v>1.95</v>
      </c>
      <c r="CW217" s="142"/>
      <c r="CX217" s="142"/>
      <c r="CY217" s="142"/>
      <c r="CZ217" s="142"/>
      <c r="DA217" s="142"/>
      <c r="DB217" s="142"/>
      <c r="DC217" s="142"/>
      <c r="DD217" s="142"/>
      <c r="DE217" s="142"/>
      <c r="DF217" s="142"/>
      <c r="DG217" s="142"/>
    </row>
  </sheetData>
  <autoFilter ref="A1:CV217" xr:uid="{00000000-0009-0000-0000-000007000000}"/>
  <conditionalFormatting sqref="I87">
    <cfRule type="cellIs" dxfId="965" priority="118" operator="greaterThan">
      <formula>$B87</formula>
    </cfRule>
  </conditionalFormatting>
  <conditionalFormatting sqref="I88:I95">
    <cfRule type="cellIs" dxfId="964" priority="117" operator="greaterThan">
      <formula>$B88</formula>
    </cfRule>
  </conditionalFormatting>
  <conditionalFormatting sqref="I34:I44">
    <cfRule type="cellIs" dxfId="963" priority="115" operator="greaterThan">
      <formula>$B34</formula>
    </cfRule>
  </conditionalFormatting>
  <conditionalFormatting sqref="CS87:CV87">
    <cfRule type="cellIs" dxfId="962" priority="24" operator="greaterThan">
      <formula>$B87</formula>
    </cfRule>
  </conditionalFormatting>
  <conditionalFormatting sqref="CS88:CV95">
    <cfRule type="cellIs" dxfId="961" priority="23" operator="greaterThan">
      <formula>$B88</formula>
    </cfRule>
  </conditionalFormatting>
  <conditionalFormatting sqref="CS34:CV35">
    <cfRule type="cellIs" dxfId="960" priority="22" operator="greaterThan">
      <formula>$B34</formula>
    </cfRule>
  </conditionalFormatting>
  <conditionalFormatting sqref="CS38:CV44">
    <cfRule type="cellIs" dxfId="959" priority="21" operator="greaterThan">
      <formula>$B38</formula>
    </cfRule>
  </conditionalFormatting>
  <conditionalFormatting sqref="L87:CR87">
    <cfRule type="cellIs" dxfId="958" priority="20" operator="greaterThan">
      <formula>$B87</formula>
    </cfRule>
  </conditionalFormatting>
  <conditionalFormatting sqref="L88:CR95">
    <cfRule type="cellIs" dxfId="957" priority="19" operator="greaterThan">
      <formula>$B88</formula>
    </cfRule>
  </conditionalFormatting>
  <conditionalFormatting sqref="L34:CR35">
    <cfRule type="cellIs" dxfId="956" priority="18" operator="greaterThan">
      <formula>$B34</formula>
    </cfRule>
  </conditionalFormatting>
  <conditionalFormatting sqref="L38:CR44">
    <cfRule type="cellIs" dxfId="955" priority="17" operator="greaterThan">
      <formula>$B38</formula>
    </cfRule>
  </conditionalFormatting>
  <conditionalFormatting sqref="H87">
    <cfRule type="cellIs" dxfId="954" priority="8" operator="greaterThan">
      <formula>$B87</formula>
    </cfRule>
  </conditionalFormatting>
  <conditionalFormatting sqref="H88:H95">
    <cfRule type="cellIs" dxfId="953" priority="7" operator="greaterThan">
      <formula>$B88</formula>
    </cfRule>
  </conditionalFormatting>
  <conditionalFormatting sqref="H34:H35">
    <cfRule type="cellIs" dxfId="952" priority="6" operator="greaterThan">
      <formula>$B34</formula>
    </cfRule>
  </conditionalFormatting>
  <conditionalFormatting sqref="H38:H44">
    <cfRule type="cellIs" dxfId="951" priority="5" operator="greaterThan">
      <formula>$B38</formula>
    </cfRule>
  </conditionalFormatting>
  <conditionalFormatting sqref="F87">
    <cfRule type="cellIs" dxfId="950" priority="4" operator="greaterThan">
      <formula>$B87</formula>
    </cfRule>
  </conditionalFormatting>
  <conditionalFormatting sqref="F88:F95">
    <cfRule type="cellIs" dxfId="949" priority="3" operator="greaterThan">
      <formula>$B88</formula>
    </cfRule>
  </conditionalFormatting>
  <conditionalFormatting sqref="F34:F35">
    <cfRule type="cellIs" dxfId="948" priority="2" operator="greaterThan">
      <formula>$B34</formula>
    </cfRule>
  </conditionalFormatting>
  <conditionalFormatting sqref="F38:F44">
    <cfRule type="cellIs" dxfId="947" priority="1" operator="greaterThan">
      <formula>$B38</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C214"/>
  <sheetViews>
    <sheetView zoomScale="55" zoomScaleNormal="55" workbookViewId="0">
      <pane xSplit="10" ySplit="1" topLeftCell="K122" activePane="bottomRight" state="frozen"/>
      <selection activeCell="B1" sqref="B1"/>
      <selection pane="topRight" activeCell="B1" sqref="B1"/>
      <selection pane="bottomLeft" activeCell="B1" sqref="B1"/>
      <selection pane="bottomRight" activeCell="B1" sqref="B1"/>
    </sheetView>
  </sheetViews>
  <sheetFormatPr defaultRowHeight="15" x14ac:dyDescent="0.25"/>
  <cols>
    <col min="1" max="1" width="109.42578125" customWidth="1"/>
    <col min="2" max="10" width="21.28515625" customWidth="1"/>
    <col min="11" max="81" width="33.28515625" customWidth="1"/>
  </cols>
  <sheetData>
    <row r="1" spans="1:81" ht="45" x14ac:dyDescent="0.25">
      <c r="A1" s="65"/>
      <c r="B1" s="92" t="s">
        <v>412</v>
      </c>
      <c r="C1" s="92" t="s">
        <v>416</v>
      </c>
      <c r="D1" s="92" t="s">
        <v>413</v>
      </c>
      <c r="E1" s="92" t="s">
        <v>417</v>
      </c>
      <c r="F1" s="103" t="s">
        <v>418</v>
      </c>
      <c r="G1" s="92" t="s">
        <v>419</v>
      </c>
      <c r="H1" s="92" t="s">
        <v>414</v>
      </c>
      <c r="I1" s="103" t="s">
        <v>418</v>
      </c>
      <c r="J1" s="92" t="s">
        <v>415</v>
      </c>
      <c r="K1" s="52" t="s">
        <v>199</v>
      </c>
      <c r="L1" s="52" t="s">
        <v>471</v>
      </c>
      <c r="M1" s="52" t="s">
        <v>200</v>
      </c>
      <c r="N1" s="52" t="s">
        <v>152</v>
      </c>
      <c r="O1" s="52" t="s">
        <v>474</v>
      </c>
      <c r="P1" s="52" t="s">
        <v>489</v>
      </c>
      <c r="Q1" s="52" t="s">
        <v>477</v>
      </c>
      <c r="R1" s="52" t="s">
        <v>160</v>
      </c>
      <c r="S1" s="52" t="s">
        <v>161</v>
      </c>
      <c r="T1" s="52" t="s">
        <v>490</v>
      </c>
      <c r="U1" s="52" t="s">
        <v>146</v>
      </c>
      <c r="V1" s="52" t="s">
        <v>211</v>
      </c>
      <c r="W1" s="52" t="s">
        <v>476</v>
      </c>
      <c r="X1" s="52" t="s">
        <v>169</v>
      </c>
      <c r="Y1" s="52" t="s">
        <v>187</v>
      </c>
      <c r="Z1" s="52" t="s">
        <v>186</v>
      </c>
      <c r="AA1" s="52" t="s">
        <v>188</v>
      </c>
      <c r="AB1" s="52" t="s">
        <v>189</v>
      </c>
      <c r="AC1" s="52" t="s">
        <v>190</v>
      </c>
      <c r="AD1" s="52" t="s">
        <v>191</v>
      </c>
      <c r="AE1" s="52" t="s">
        <v>196</v>
      </c>
      <c r="AF1" s="52" t="s">
        <v>192</v>
      </c>
      <c r="AG1" s="52" t="s">
        <v>193</v>
      </c>
      <c r="AH1" s="52" t="s">
        <v>194</v>
      </c>
      <c r="AI1" s="52" t="s">
        <v>195</v>
      </c>
      <c r="AJ1" s="52" t="s">
        <v>475</v>
      </c>
      <c r="AK1" s="52" t="s">
        <v>204</v>
      </c>
      <c r="AL1" s="52" t="s">
        <v>472</v>
      </c>
      <c r="AM1" s="52" t="s">
        <v>465</v>
      </c>
      <c r="AN1" s="52" t="s">
        <v>212</v>
      </c>
      <c r="AO1" s="52" t="s">
        <v>407</v>
      </c>
      <c r="AP1" s="52" t="s">
        <v>131</v>
      </c>
      <c r="AQ1" s="52" t="s">
        <v>162</v>
      </c>
      <c r="AR1" s="52" t="s">
        <v>147</v>
      </c>
      <c r="AS1" s="52" t="s">
        <v>205</v>
      </c>
      <c r="AT1" s="52" t="s">
        <v>482</v>
      </c>
      <c r="AU1" s="52" t="s">
        <v>479</v>
      </c>
      <c r="AV1" s="52" t="s">
        <v>480</v>
      </c>
      <c r="AW1" s="52" t="s">
        <v>481</v>
      </c>
      <c r="AX1" s="52" t="s">
        <v>406</v>
      </c>
      <c r="AY1" s="52" t="s">
        <v>466</v>
      </c>
      <c r="AZ1" s="52" t="s">
        <v>206</v>
      </c>
      <c r="BA1" s="52" t="s">
        <v>484</v>
      </c>
      <c r="BB1" s="52" t="s">
        <v>148</v>
      </c>
      <c r="BC1" s="52" t="s">
        <v>486</v>
      </c>
      <c r="BD1" s="52" t="s">
        <v>473</v>
      </c>
      <c r="BE1" s="52" t="s">
        <v>145</v>
      </c>
      <c r="BF1" s="52" t="s">
        <v>128</v>
      </c>
      <c r="BG1" s="52" t="s">
        <v>126</v>
      </c>
      <c r="BH1" s="52" t="s">
        <v>127</v>
      </c>
      <c r="BI1" s="52" t="s">
        <v>130</v>
      </c>
      <c r="BJ1" s="52" t="s">
        <v>163</v>
      </c>
      <c r="BK1" s="52" t="s">
        <v>210</v>
      </c>
      <c r="BL1" s="52" t="s">
        <v>467</v>
      </c>
      <c r="BM1" s="52" t="s">
        <v>468</v>
      </c>
      <c r="BN1" s="52" t="s">
        <v>408</v>
      </c>
      <c r="BO1" s="52" t="s">
        <v>478</v>
      </c>
      <c r="BP1" s="52" t="s">
        <v>150</v>
      </c>
      <c r="BQ1" s="52" t="s">
        <v>151</v>
      </c>
      <c r="BR1" s="52" t="s">
        <v>487</v>
      </c>
      <c r="BS1" s="52" t="s">
        <v>469</v>
      </c>
      <c r="BT1" s="52" t="s">
        <v>159</v>
      </c>
      <c r="BU1" s="52" t="s">
        <v>485</v>
      </c>
      <c r="BV1" s="52" t="s">
        <v>488</v>
      </c>
      <c r="BW1" s="52" t="s">
        <v>470</v>
      </c>
      <c r="BX1" s="52" t="s">
        <v>409</v>
      </c>
      <c r="BY1" s="52" t="s">
        <v>208</v>
      </c>
      <c r="BZ1" s="52" t="s">
        <v>411</v>
      </c>
      <c r="CA1" s="52" t="s">
        <v>149</v>
      </c>
      <c r="CB1" s="52" t="s">
        <v>129</v>
      </c>
      <c r="CC1" s="52" t="s">
        <v>483</v>
      </c>
    </row>
    <row r="2" spans="1:81" x14ac:dyDescent="0.25">
      <c r="A2" s="74" t="s">
        <v>410</v>
      </c>
      <c r="B2" s="53"/>
      <c r="C2" s="53"/>
      <c r="D2" s="53"/>
      <c r="E2" s="43"/>
      <c r="F2" s="53"/>
      <c r="G2" s="43"/>
      <c r="H2" s="53"/>
      <c r="I2" s="53"/>
      <c r="J2" s="5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row>
    <row r="3" spans="1:81" x14ac:dyDescent="0.25">
      <c r="A3" s="125" t="s">
        <v>491</v>
      </c>
      <c r="B3" s="54"/>
      <c r="C3" s="99">
        <f>MODE($K3:$CC3)</f>
        <v>7.5</v>
      </c>
      <c r="D3" s="99">
        <f>MIN($K3:$CC3)</f>
        <v>7.5</v>
      </c>
      <c r="E3" s="101">
        <v>0</v>
      </c>
      <c r="F3" s="97" t="e">
        <f>(D3-E3)/E3</f>
        <v>#DIV/0!</v>
      </c>
      <c r="G3" s="101">
        <v>0</v>
      </c>
      <c r="H3" s="99">
        <f>MAX($K3:$CC3)</f>
        <v>8</v>
      </c>
      <c r="I3" s="97" t="e">
        <f>(H3-G3)/G3</f>
        <v>#DIV/0!</v>
      </c>
      <c r="J3" s="99">
        <f>AVERAGE($K3:$CC3)</f>
        <v>7.7</v>
      </c>
      <c r="K3" s="101"/>
      <c r="L3" s="101"/>
      <c r="M3" s="101"/>
      <c r="N3" s="101"/>
      <c r="O3" s="101">
        <v>7.5</v>
      </c>
      <c r="P3" s="101">
        <v>8</v>
      </c>
      <c r="Q3" s="101">
        <v>7.5</v>
      </c>
      <c r="R3" s="101"/>
      <c r="S3" s="101"/>
      <c r="T3" s="101">
        <v>8</v>
      </c>
      <c r="U3" s="101"/>
      <c r="V3" s="101"/>
      <c r="W3" s="101">
        <v>8</v>
      </c>
      <c r="X3" s="101"/>
      <c r="Y3" s="101"/>
      <c r="Z3" s="101"/>
      <c r="AA3" s="101"/>
      <c r="AB3" s="101"/>
      <c r="AC3" s="101"/>
      <c r="AD3" s="101"/>
      <c r="AE3" s="101"/>
      <c r="AF3" s="101"/>
      <c r="AG3" s="101"/>
      <c r="AH3" s="101"/>
      <c r="AI3" s="101"/>
      <c r="AJ3" s="101">
        <v>7.5</v>
      </c>
      <c r="AK3" s="101"/>
      <c r="AL3" s="101"/>
      <c r="AM3" s="101"/>
      <c r="AN3" s="101"/>
      <c r="AO3" s="101"/>
      <c r="AP3" s="101"/>
      <c r="AQ3" s="101"/>
      <c r="AR3" s="101"/>
      <c r="AS3" s="101"/>
      <c r="AT3" s="101">
        <v>7.5</v>
      </c>
      <c r="AU3" s="101">
        <v>8</v>
      </c>
      <c r="AV3" s="101">
        <v>7.5</v>
      </c>
      <c r="AW3" s="101">
        <v>7.5</v>
      </c>
      <c r="AX3" s="101"/>
      <c r="AY3" s="101"/>
      <c r="AZ3" s="101"/>
      <c r="BA3" s="101">
        <v>7.5</v>
      </c>
      <c r="BB3" s="101"/>
      <c r="BC3" s="101">
        <v>7.5</v>
      </c>
      <c r="BD3" s="101">
        <v>7.5</v>
      </c>
      <c r="BE3" s="101"/>
      <c r="BF3" s="101"/>
      <c r="BG3" s="101"/>
      <c r="BH3" s="101"/>
      <c r="BI3" s="101"/>
      <c r="BJ3" s="101"/>
      <c r="BK3" s="101"/>
      <c r="BL3" s="101"/>
      <c r="BM3" s="101"/>
      <c r="BN3" s="101"/>
      <c r="BO3" s="101">
        <v>8</v>
      </c>
      <c r="BP3" s="101"/>
      <c r="BQ3" s="101"/>
      <c r="BR3" s="101">
        <v>8</v>
      </c>
      <c r="BS3" s="101"/>
      <c r="BT3" s="101"/>
      <c r="BU3" s="101">
        <v>8</v>
      </c>
      <c r="BV3" s="101">
        <v>7.8</v>
      </c>
      <c r="BW3" s="101"/>
      <c r="BX3" s="101"/>
      <c r="BY3" s="101"/>
      <c r="BZ3" s="101">
        <v>7.5</v>
      </c>
      <c r="CA3" s="101"/>
      <c r="CB3" s="101"/>
      <c r="CC3" s="101">
        <v>7.5</v>
      </c>
    </row>
    <row r="4" spans="1:81" x14ac:dyDescent="0.25">
      <c r="A4" s="125" t="s">
        <v>492</v>
      </c>
      <c r="B4" s="54"/>
      <c r="C4" s="99">
        <f t="shared" ref="C4:C67" si="0">MODE($K4:$CC4)</f>
        <v>150</v>
      </c>
      <c r="D4" s="99">
        <f t="shared" ref="D4:D67" si="1">MIN($K4:$CC4)</f>
        <v>140</v>
      </c>
      <c r="E4" s="101">
        <v>0</v>
      </c>
      <c r="F4" s="97" t="e">
        <f t="shared" ref="F4:F67" si="2">(D4-E4)/E4</f>
        <v>#DIV/0!</v>
      </c>
      <c r="G4" s="101">
        <v>0</v>
      </c>
      <c r="H4" s="99">
        <f t="shared" ref="H4:H67" si="3">MAX($K4:$CC4)</f>
        <v>150</v>
      </c>
      <c r="I4" s="97" t="e">
        <f t="shared" ref="I4:I67" si="4">(H4-G4)/G4</f>
        <v>#DIV/0!</v>
      </c>
      <c r="J4" s="99">
        <f t="shared" ref="J4:J67" si="5">AVERAGE($K4:$CC4)</f>
        <v>147.25</v>
      </c>
      <c r="K4" s="101"/>
      <c r="L4" s="101"/>
      <c r="M4" s="101"/>
      <c r="N4" s="101"/>
      <c r="O4" s="101">
        <v>145</v>
      </c>
      <c r="P4" s="101">
        <v>150</v>
      </c>
      <c r="Q4" s="101">
        <v>150</v>
      </c>
      <c r="R4" s="101"/>
      <c r="S4" s="101"/>
      <c r="T4" s="101"/>
      <c r="U4" s="101"/>
      <c r="V4" s="101"/>
      <c r="W4" s="101">
        <v>145</v>
      </c>
      <c r="X4" s="101"/>
      <c r="Y4" s="101"/>
      <c r="Z4" s="101"/>
      <c r="AA4" s="101"/>
      <c r="AB4" s="101"/>
      <c r="AC4" s="101"/>
      <c r="AD4" s="101"/>
      <c r="AE4" s="101"/>
      <c r="AF4" s="101"/>
      <c r="AG4" s="101"/>
      <c r="AH4" s="101"/>
      <c r="AI4" s="101"/>
      <c r="AJ4" s="101">
        <v>145</v>
      </c>
      <c r="AK4" s="101"/>
      <c r="AL4" s="101"/>
      <c r="AM4" s="101"/>
      <c r="AN4" s="101"/>
      <c r="AO4" s="101"/>
      <c r="AP4" s="101"/>
      <c r="AQ4" s="101"/>
      <c r="AR4" s="101"/>
      <c r="AS4" s="101"/>
      <c r="AT4" s="101"/>
      <c r="AU4" s="101">
        <v>150</v>
      </c>
      <c r="AV4" s="101">
        <v>150</v>
      </c>
      <c r="AW4" s="101">
        <v>150</v>
      </c>
      <c r="AX4" s="101"/>
      <c r="AY4" s="101"/>
      <c r="AZ4" s="101"/>
      <c r="BA4" s="101">
        <v>140</v>
      </c>
      <c r="BB4" s="101"/>
      <c r="BC4" s="101">
        <v>145</v>
      </c>
      <c r="BD4" s="101">
        <v>145</v>
      </c>
      <c r="BE4" s="101"/>
      <c r="BF4" s="101"/>
      <c r="BG4" s="101"/>
      <c r="BH4" s="101"/>
      <c r="BI4" s="101"/>
      <c r="BJ4" s="101"/>
      <c r="BK4" s="101"/>
      <c r="BL4" s="101"/>
      <c r="BM4" s="101"/>
      <c r="BN4" s="101"/>
      <c r="BO4" s="101"/>
      <c r="BP4" s="101"/>
      <c r="BQ4" s="101"/>
      <c r="BR4" s="101">
        <v>150</v>
      </c>
      <c r="BS4" s="101"/>
      <c r="BT4" s="101"/>
      <c r="BU4" s="101">
        <v>148</v>
      </c>
      <c r="BV4" s="101">
        <v>145</v>
      </c>
      <c r="BW4" s="101"/>
      <c r="BX4" s="101"/>
      <c r="BY4" s="101"/>
      <c r="BZ4" s="101">
        <v>148</v>
      </c>
      <c r="CA4" s="101"/>
      <c r="CB4" s="101"/>
      <c r="CC4" s="101">
        <v>150</v>
      </c>
    </row>
    <row r="5" spans="1:81" x14ac:dyDescent="0.25">
      <c r="A5" s="74" t="s">
        <v>77</v>
      </c>
      <c r="B5" s="53"/>
      <c r="C5" s="99" t="e">
        <f t="shared" si="0"/>
        <v>#N/A</v>
      </c>
      <c r="D5" s="99">
        <f t="shared" si="1"/>
        <v>0</v>
      </c>
      <c r="E5" s="96"/>
      <c r="F5" s="97" t="e">
        <f t="shared" si="2"/>
        <v>#DIV/0!</v>
      </c>
      <c r="G5" s="96"/>
      <c r="H5" s="99">
        <f t="shared" si="3"/>
        <v>0</v>
      </c>
      <c r="I5" s="97" t="e">
        <f t="shared" si="4"/>
        <v>#DIV/0!</v>
      </c>
      <c r="J5" s="99" t="e">
        <f t="shared" si="5"/>
        <v>#DIV/0!</v>
      </c>
      <c r="K5" s="96"/>
      <c r="L5" s="96"/>
      <c r="M5" s="96"/>
      <c r="N5" s="96"/>
      <c r="O5" s="96"/>
      <c r="P5" s="96"/>
      <c r="Q5" s="96"/>
      <c r="R5" s="96"/>
      <c r="S5" s="96"/>
      <c r="T5" s="96"/>
      <c r="U5" s="96"/>
      <c r="V5" s="96"/>
      <c r="W5" s="96"/>
      <c r="X5" s="96"/>
      <c r="Y5" s="96"/>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row>
    <row r="6" spans="1:81" x14ac:dyDescent="0.25">
      <c r="A6" s="125" t="s">
        <v>249</v>
      </c>
      <c r="B6" s="54"/>
      <c r="C6" s="99">
        <f t="shared" si="0"/>
        <v>8.4</v>
      </c>
      <c r="D6" s="99">
        <f t="shared" si="1"/>
        <v>6.5</v>
      </c>
      <c r="E6" s="101">
        <v>6.6</v>
      </c>
      <c r="F6" s="97">
        <f t="shared" si="2"/>
        <v>-1.5151515151515098E-2</v>
      </c>
      <c r="G6" s="101">
        <v>7</v>
      </c>
      <c r="H6" s="99">
        <f t="shared" si="3"/>
        <v>8.4</v>
      </c>
      <c r="I6" s="97">
        <f t="shared" si="4"/>
        <v>0.20000000000000004</v>
      </c>
      <c r="J6" s="99">
        <f t="shared" si="5"/>
        <v>7.5885185185185193</v>
      </c>
      <c r="K6" s="101"/>
      <c r="L6" s="101"/>
      <c r="M6" s="101">
        <v>7.4</v>
      </c>
      <c r="N6" s="101">
        <v>6.6</v>
      </c>
      <c r="O6" s="101"/>
      <c r="P6" s="101"/>
      <c r="Q6" s="101"/>
      <c r="R6" s="101"/>
      <c r="S6" s="101"/>
      <c r="T6" s="101"/>
      <c r="U6" s="101"/>
      <c r="V6" s="101">
        <v>6.6</v>
      </c>
      <c r="W6" s="101"/>
      <c r="X6" s="101">
        <v>8.4</v>
      </c>
      <c r="Y6" s="101">
        <v>8.4</v>
      </c>
      <c r="Z6" s="101">
        <v>8.4</v>
      </c>
      <c r="AA6" s="101">
        <v>8.4</v>
      </c>
      <c r="AB6" s="101">
        <v>8.4</v>
      </c>
      <c r="AC6" s="101">
        <v>8.4</v>
      </c>
      <c r="AD6" s="101">
        <v>8.4</v>
      </c>
      <c r="AE6" s="101">
        <v>8.4</v>
      </c>
      <c r="AF6" s="101">
        <v>8.4</v>
      </c>
      <c r="AG6" s="101">
        <v>8.4</v>
      </c>
      <c r="AH6" s="101">
        <v>8.4</v>
      </c>
      <c r="AI6" s="101">
        <v>8.4</v>
      </c>
      <c r="AJ6" s="101"/>
      <c r="AK6" s="101"/>
      <c r="AL6" s="101"/>
      <c r="AM6" s="101">
        <v>6.55</v>
      </c>
      <c r="AN6" s="101"/>
      <c r="AO6" s="101"/>
      <c r="AP6" s="101"/>
      <c r="AQ6" s="101"/>
      <c r="AR6" s="101"/>
      <c r="AS6" s="101"/>
      <c r="AT6" s="101"/>
      <c r="AU6" s="101"/>
      <c r="AV6" s="101"/>
      <c r="AW6" s="101"/>
      <c r="AX6" s="101"/>
      <c r="AY6" s="101">
        <v>6.8</v>
      </c>
      <c r="AZ6" s="101"/>
      <c r="BA6" s="101"/>
      <c r="BB6" s="101"/>
      <c r="BC6" s="101"/>
      <c r="BD6" s="101"/>
      <c r="BE6" s="101">
        <v>6.6</v>
      </c>
      <c r="BF6" s="101">
        <v>7</v>
      </c>
      <c r="BG6" s="101">
        <v>7</v>
      </c>
      <c r="BH6" s="101">
        <v>7</v>
      </c>
      <c r="BI6" s="101">
        <v>7</v>
      </c>
      <c r="BJ6" s="101"/>
      <c r="BK6" s="101"/>
      <c r="BL6" s="101"/>
      <c r="BM6" s="101">
        <v>7.95</v>
      </c>
      <c r="BN6" s="101"/>
      <c r="BO6" s="101"/>
      <c r="BP6" s="101"/>
      <c r="BQ6" s="101">
        <v>6.5</v>
      </c>
      <c r="BR6" s="101"/>
      <c r="BS6" s="101"/>
      <c r="BT6" s="101">
        <v>6.6</v>
      </c>
      <c r="BU6" s="101"/>
      <c r="BV6" s="101"/>
      <c r="BW6" s="101">
        <v>6.8</v>
      </c>
      <c r="BX6" s="101"/>
      <c r="BY6" s="101"/>
      <c r="BZ6" s="101"/>
      <c r="CA6" s="101"/>
      <c r="CB6" s="101">
        <v>7.69</v>
      </c>
      <c r="CC6" s="101"/>
    </row>
    <row r="7" spans="1:81" ht="30" x14ac:dyDescent="0.25">
      <c r="A7" s="125" t="s">
        <v>250</v>
      </c>
      <c r="B7" s="54"/>
      <c r="C7" s="99">
        <f t="shared" si="0"/>
        <v>6.9</v>
      </c>
      <c r="D7" s="99">
        <f t="shared" si="1"/>
        <v>6.29</v>
      </c>
      <c r="E7" s="101">
        <v>6.7</v>
      </c>
      <c r="F7" s="97">
        <f t="shared" si="2"/>
        <v>-6.119402985074629E-2</v>
      </c>
      <c r="G7" s="101">
        <v>6.9</v>
      </c>
      <c r="H7" s="99">
        <f t="shared" si="3"/>
        <v>7.5</v>
      </c>
      <c r="I7" s="97">
        <f t="shared" si="4"/>
        <v>8.6956521739130377E-2</v>
      </c>
      <c r="J7" s="99">
        <f t="shared" si="5"/>
        <v>6.8265116279069762</v>
      </c>
      <c r="K7" s="101"/>
      <c r="L7" s="101"/>
      <c r="M7" s="101">
        <v>6.9</v>
      </c>
      <c r="N7" s="101">
        <v>6.3</v>
      </c>
      <c r="O7" s="101"/>
      <c r="P7" s="101"/>
      <c r="Q7" s="101"/>
      <c r="R7" s="101">
        <v>6.4</v>
      </c>
      <c r="S7" s="101">
        <v>6.9</v>
      </c>
      <c r="T7" s="101"/>
      <c r="U7" s="101"/>
      <c r="V7" s="101">
        <v>6.5</v>
      </c>
      <c r="W7" s="101"/>
      <c r="X7" s="101">
        <v>6.95</v>
      </c>
      <c r="Y7" s="101">
        <v>6.95</v>
      </c>
      <c r="Z7" s="101">
        <v>6.95</v>
      </c>
      <c r="AA7" s="101">
        <v>6.95</v>
      </c>
      <c r="AB7" s="101">
        <v>6.95</v>
      </c>
      <c r="AC7" s="101">
        <v>6.95</v>
      </c>
      <c r="AD7" s="101">
        <v>6.95</v>
      </c>
      <c r="AE7" s="101">
        <v>6.95</v>
      </c>
      <c r="AF7" s="101">
        <v>6.95</v>
      </c>
      <c r="AG7" s="101">
        <v>6.95</v>
      </c>
      <c r="AH7" s="101">
        <v>6.95</v>
      </c>
      <c r="AI7" s="101">
        <v>6.95</v>
      </c>
      <c r="AJ7" s="101"/>
      <c r="AK7" s="101">
        <v>6.9</v>
      </c>
      <c r="AL7" s="101"/>
      <c r="AM7" s="101">
        <v>6.29</v>
      </c>
      <c r="AN7" s="101"/>
      <c r="AO7" s="101">
        <v>7</v>
      </c>
      <c r="AP7" s="101">
        <v>7</v>
      </c>
      <c r="AQ7" s="101">
        <v>7</v>
      </c>
      <c r="AR7" s="101">
        <v>7.5</v>
      </c>
      <c r="AS7" s="101">
        <v>6.8</v>
      </c>
      <c r="AT7" s="101"/>
      <c r="AU7" s="101"/>
      <c r="AV7" s="101"/>
      <c r="AW7" s="101"/>
      <c r="AX7" s="101">
        <v>6.5</v>
      </c>
      <c r="AY7" s="101">
        <v>6.4</v>
      </c>
      <c r="AZ7" s="101">
        <v>6.9</v>
      </c>
      <c r="BA7" s="101"/>
      <c r="BB7" s="101">
        <v>6.35</v>
      </c>
      <c r="BC7" s="101"/>
      <c r="BD7" s="101"/>
      <c r="BE7" s="101">
        <v>6.7</v>
      </c>
      <c r="BF7" s="101">
        <v>6.9</v>
      </c>
      <c r="BG7" s="101">
        <v>6.9</v>
      </c>
      <c r="BH7" s="101">
        <v>6.9</v>
      </c>
      <c r="BI7" s="101">
        <v>6.9</v>
      </c>
      <c r="BJ7" s="101"/>
      <c r="BK7" s="101"/>
      <c r="BL7" s="101">
        <v>6.5</v>
      </c>
      <c r="BM7" s="101">
        <v>6.8</v>
      </c>
      <c r="BN7" s="101"/>
      <c r="BO7" s="101"/>
      <c r="BP7" s="101">
        <v>6.5</v>
      </c>
      <c r="BQ7" s="101">
        <v>6.8</v>
      </c>
      <c r="BR7" s="101"/>
      <c r="BS7" s="101">
        <v>7.5</v>
      </c>
      <c r="BT7" s="101">
        <v>6.9</v>
      </c>
      <c r="BU7" s="101"/>
      <c r="BV7" s="101"/>
      <c r="BW7" s="101">
        <v>6.9</v>
      </c>
      <c r="BX7" s="101"/>
      <c r="BY7" s="101">
        <v>6.5</v>
      </c>
      <c r="BZ7" s="101"/>
      <c r="CA7" s="101">
        <v>6.9</v>
      </c>
      <c r="CB7" s="101">
        <v>6.9</v>
      </c>
      <c r="CC7" s="101"/>
    </row>
    <row r="8" spans="1:81" ht="30" x14ac:dyDescent="0.25">
      <c r="A8" s="125" t="s">
        <v>251</v>
      </c>
      <c r="B8" s="54"/>
      <c r="C8" s="99">
        <f t="shared" si="0"/>
        <v>7.8</v>
      </c>
      <c r="D8" s="99">
        <f t="shared" si="1"/>
        <v>7.2</v>
      </c>
      <c r="E8" s="101">
        <v>8.1</v>
      </c>
      <c r="F8" s="97">
        <f t="shared" si="2"/>
        <v>-0.11111111111111105</v>
      </c>
      <c r="G8" s="101">
        <v>7.7</v>
      </c>
      <c r="H8" s="99">
        <f t="shared" si="3"/>
        <v>8.1</v>
      </c>
      <c r="I8" s="97">
        <f t="shared" si="4"/>
        <v>5.1948051948051875E-2</v>
      </c>
      <c r="J8" s="99">
        <f t="shared" si="5"/>
        <v>7.6999999999999984</v>
      </c>
      <c r="K8" s="101"/>
      <c r="L8" s="101"/>
      <c r="M8" s="101">
        <v>7.4</v>
      </c>
      <c r="N8" s="101"/>
      <c r="O8" s="101"/>
      <c r="P8" s="101"/>
      <c r="Q8" s="101"/>
      <c r="R8" s="101"/>
      <c r="S8" s="101"/>
      <c r="T8" s="101"/>
      <c r="U8" s="101"/>
      <c r="V8" s="101"/>
      <c r="W8" s="101"/>
      <c r="X8" s="101">
        <v>7.8</v>
      </c>
      <c r="Y8" s="101">
        <v>7.8</v>
      </c>
      <c r="Z8" s="101">
        <v>7.8</v>
      </c>
      <c r="AA8" s="101">
        <v>7.8</v>
      </c>
      <c r="AB8" s="101">
        <v>7.8</v>
      </c>
      <c r="AC8" s="101">
        <v>7.8</v>
      </c>
      <c r="AD8" s="101">
        <v>7.8</v>
      </c>
      <c r="AE8" s="101">
        <v>7.8</v>
      </c>
      <c r="AF8" s="101">
        <v>7.8</v>
      </c>
      <c r="AG8" s="101">
        <v>7.8</v>
      </c>
      <c r="AH8" s="101">
        <v>7.8</v>
      </c>
      <c r="AI8" s="101">
        <v>7.8</v>
      </c>
      <c r="AJ8" s="101"/>
      <c r="AK8" s="101"/>
      <c r="AL8" s="101">
        <v>7.5</v>
      </c>
      <c r="AM8" s="101">
        <v>7.8</v>
      </c>
      <c r="AN8" s="101"/>
      <c r="AO8" s="101"/>
      <c r="AP8" s="101"/>
      <c r="AQ8" s="101"/>
      <c r="AR8" s="101"/>
      <c r="AS8" s="101"/>
      <c r="AT8" s="101"/>
      <c r="AU8" s="101"/>
      <c r="AV8" s="101"/>
      <c r="AW8" s="101"/>
      <c r="AX8" s="101"/>
      <c r="AY8" s="101">
        <v>7.9</v>
      </c>
      <c r="AZ8" s="101">
        <v>7.2</v>
      </c>
      <c r="BA8" s="101"/>
      <c r="BB8" s="101">
        <v>7.8</v>
      </c>
      <c r="BC8" s="101"/>
      <c r="BD8" s="101"/>
      <c r="BE8" s="101">
        <v>8.1</v>
      </c>
      <c r="BF8" s="101">
        <v>7.7</v>
      </c>
      <c r="BG8" s="101">
        <v>7.7</v>
      </c>
      <c r="BH8" s="101">
        <v>7.7</v>
      </c>
      <c r="BI8" s="101">
        <v>7.7</v>
      </c>
      <c r="BJ8" s="101"/>
      <c r="BK8" s="101"/>
      <c r="BL8" s="101">
        <v>7.3</v>
      </c>
      <c r="BM8" s="101">
        <v>7.8</v>
      </c>
      <c r="BN8" s="101"/>
      <c r="BO8" s="101"/>
      <c r="BP8" s="101">
        <v>7.2</v>
      </c>
      <c r="BQ8" s="101"/>
      <c r="BR8" s="101"/>
      <c r="BS8" s="101"/>
      <c r="BT8" s="101">
        <v>7.8</v>
      </c>
      <c r="BU8" s="101"/>
      <c r="BV8" s="101"/>
      <c r="BW8" s="101">
        <v>7.4</v>
      </c>
      <c r="BX8" s="101"/>
      <c r="BY8" s="101"/>
      <c r="BZ8" s="101"/>
      <c r="CA8" s="101"/>
      <c r="CB8" s="101">
        <v>7.7</v>
      </c>
      <c r="CC8" s="101"/>
    </row>
    <row r="9" spans="1:81" ht="30" x14ac:dyDescent="0.25">
      <c r="A9" s="125" t="s">
        <v>252</v>
      </c>
      <c r="B9" s="54"/>
      <c r="C9" s="99">
        <f t="shared" si="0"/>
        <v>3.75</v>
      </c>
      <c r="D9" s="99">
        <f t="shared" si="1"/>
        <v>3</v>
      </c>
      <c r="E9" s="101">
        <v>3</v>
      </c>
      <c r="F9" s="97">
        <f t="shared" si="2"/>
        <v>0</v>
      </c>
      <c r="G9" s="101">
        <v>3.5</v>
      </c>
      <c r="H9" s="99">
        <f t="shared" si="3"/>
        <v>4.8</v>
      </c>
      <c r="I9" s="97">
        <f t="shared" si="4"/>
        <v>0.37142857142857139</v>
      </c>
      <c r="J9" s="99">
        <f t="shared" si="5"/>
        <v>4.0574999999999992</v>
      </c>
      <c r="K9" s="101"/>
      <c r="L9" s="101"/>
      <c r="M9" s="101">
        <v>3.95</v>
      </c>
      <c r="N9" s="101">
        <v>3.5</v>
      </c>
      <c r="O9" s="101"/>
      <c r="P9" s="101"/>
      <c r="Q9" s="101"/>
      <c r="R9" s="101">
        <v>3.4</v>
      </c>
      <c r="S9" s="101">
        <v>3.95</v>
      </c>
      <c r="T9" s="101"/>
      <c r="U9" s="101">
        <v>3.7</v>
      </c>
      <c r="V9" s="101"/>
      <c r="W9" s="101"/>
      <c r="X9" s="101">
        <v>3.75</v>
      </c>
      <c r="Y9" s="101">
        <v>3.75</v>
      </c>
      <c r="Z9" s="101">
        <v>3.75</v>
      </c>
      <c r="AA9" s="101">
        <v>3.75</v>
      </c>
      <c r="AB9" s="101">
        <v>3.75</v>
      </c>
      <c r="AC9" s="101">
        <v>4.3499999999999996</v>
      </c>
      <c r="AD9" s="101">
        <v>3.75</v>
      </c>
      <c r="AE9" s="101">
        <v>3.75</v>
      </c>
      <c r="AF9" s="101">
        <v>4.3499999999999996</v>
      </c>
      <c r="AG9" s="101">
        <v>3.75</v>
      </c>
      <c r="AH9" s="101">
        <v>4.3499999999999996</v>
      </c>
      <c r="AI9" s="101">
        <v>4.3499999999999996</v>
      </c>
      <c r="AJ9" s="101"/>
      <c r="AK9" s="101">
        <v>4.5</v>
      </c>
      <c r="AL9" s="101"/>
      <c r="AM9" s="101">
        <v>4.45</v>
      </c>
      <c r="AN9" s="101"/>
      <c r="AO9" s="101">
        <v>4.8</v>
      </c>
      <c r="AP9" s="101">
        <v>4.8</v>
      </c>
      <c r="AQ9" s="101">
        <v>4.8</v>
      </c>
      <c r="AR9" s="101">
        <v>4.5</v>
      </c>
      <c r="AS9" s="101"/>
      <c r="AT9" s="101"/>
      <c r="AU9" s="101"/>
      <c r="AV9" s="101"/>
      <c r="AW9" s="101"/>
      <c r="AX9" s="101">
        <v>4.5</v>
      </c>
      <c r="AY9" s="101"/>
      <c r="AZ9" s="101"/>
      <c r="BA9" s="101"/>
      <c r="BB9" s="101"/>
      <c r="BC9" s="101"/>
      <c r="BD9" s="101"/>
      <c r="BE9" s="101">
        <v>3</v>
      </c>
      <c r="BF9" s="101">
        <v>3.5</v>
      </c>
      <c r="BG9" s="101">
        <v>3.5</v>
      </c>
      <c r="BH9" s="101">
        <v>3.5</v>
      </c>
      <c r="BI9" s="101">
        <v>3.5</v>
      </c>
      <c r="BJ9" s="101">
        <v>4.7</v>
      </c>
      <c r="BK9" s="101"/>
      <c r="BL9" s="101">
        <v>4.0999999999999996</v>
      </c>
      <c r="BM9" s="101"/>
      <c r="BN9" s="101"/>
      <c r="BO9" s="101"/>
      <c r="BP9" s="101">
        <v>4.5</v>
      </c>
      <c r="BQ9" s="101">
        <v>4.5</v>
      </c>
      <c r="BR9" s="101"/>
      <c r="BS9" s="101">
        <v>4.7</v>
      </c>
      <c r="BT9" s="101">
        <v>4.5999999999999996</v>
      </c>
      <c r="BU9" s="101"/>
      <c r="BV9" s="101"/>
      <c r="BW9" s="101">
        <v>3.85</v>
      </c>
      <c r="BX9" s="101">
        <v>3.9</v>
      </c>
      <c r="BY9" s="101">
        <v>3.6</v>
      </c>
      <c r="BZ9" s="101"/>
      <c r="CA9" s="101">
        <v>4.2</v>
      </c>
      <c r="CB9" s="101">
        <v>4.4000000000000004</v>
      </c>
      <c r="CC9" s="101"/>
    </row>
    <row r="10" spans="1:81" x14ac:dyDescent="0.25">
      <c r="A10" s="125" t="s">
        <v>253</v>
      </c>
      <c r="B10" s="54"/>
      <c r="C10" s="99">
        <f t="shared" si="0"/>
        <v>8.5</v>
      </c>
      <c r="D10" s="99">
        <f t="shared" si="1"/>
        <v>7.8</v>
      </c>
      <c r="E10" s="101">
        <v>8.5</v>
      </c>
      <c r="F10" s="97">
        <f t="shared" si="2"/>
        <v>-8.2352941176470615E-2</v>
      </c>
      <c r="G10" s="101">
        <v>8.1</v>
      </c>
      <c r="H10" s="99">
        <f t="shared" si="3"/>
        <v>8.9</v>
      </c>
      <c r="I10" s="97">
        <f t="shared" si="4"/>
        <v>9.8765432098765524E-2</v>
      </c>
      <c r="J10" s="99">
        <f t="shared" si="5"/>
        <v>8.2942499999999981</v>
      </c>
      <c r="K10" s="101">
        <v>7.8</v>
      </c>
      <c r="L10" s="101"/>
      <c r="M10" s="101">
        <v>7.99</v>
      </c>
      <c r="N10" s="101">
        <v>7.99</v>
      </c>
      <c r="O10" s="101"/>
      <c r="P10" s="101"/>
      <c r="Q10" s="101"/>
      <c r="R10" s="101">
        <v>8.4</v>
      </c>
      <c r="S10" s="101">
        <v>8.3000000000000007</v>
      </c>
      <c r="T10" s="101"/>
      <c r="U10" s="101"/>
      <c r="V10" s="101"/>
      <c r="W10" s="101"/>
      <c r="X10" s="101">
        <v>8.5</v>
      </c>
      <c r="Y10" s="101">
        <v>8.5</v>
      </c>
      <c r="Z10" s="101">
        <v>8.5</v>
      </c>
      <c r="AA10" s="101">
        <v>8.5</v>
      </c>
      <c r="AB10" s="101">
        <v>8.5</v>
      </c>
      <c r="AC10" s="101">
        <v>8.35</v>
      </c>
      <c r="AD10" s="101">
        <v>8.5</v>
      </c>
      <c r="AE10" s="101">
        <v>8.5</v>
      </c>
      <c r="AF10" s="101">
        <v>8.35</v>
      </c>
      <c r="AG10" s="101">
        <v>8.5</v>
      </c>
      <c r="AH10" s="101">
        <v>8.35</v>
      </c>
      <c r="AI10" s="101">
        <v>8.35</v>
      </c>
      <c r="AJ10" s="101"/>
      <c r="AK10" s="101">
        <v>8.5</v>
      </c>
      <c r="AL10" s="101">
        <v>8.4</v>
      </c>
      <c r="AM10" s="101">
        <v>7.9</v>
      </c>
      <c r="AN10" s="101"/>
      <c r="AO10" s="101"/>
      <c r="AP10" s="101"/>
      <c r="AQ10" s="101"/>
      <c r="AR10" s="101">
        <v>8.9</v>
      </c>
      <c r="AS10" s="101">
        <v>7.8</v>
      </c>
      <c r="AT10" s="101"/>
      <c r="AU10" s="101"/>
      <c r="AV10" s="101"/>
      <c r="AW10" s="101"/>
      <c r="AX10" s="101">
        <v>8.1999999999999993</v>
      </c>
      <c r="AY10" s="101">
        <v>8.4</v>
      </c>
      <c r="AZ10" s="101">
        <v>8.1999999999999993</v>
      </c>
      <c r="BA10" s="101"/>
      <c r="BB10" s="101"/>
      <c r="BC10" s="101"/>
      <c r="BD10" s="101"/>
      <c r="BE10" s="101">
        <v>8.5</v>
      </c>
      <c r="BF10" s="101">
        <v>8.1</v>
      </c>
      <c r="BG10" s="101">
        <v>8.1</v>
      </c>
      <c r="BH10" s="101">
        <v>8.1</v>
      </c>
      <c r="BI10" s="101">
        <v>8.1</v>
      </c>
      <c r="BJ10" s="101">
        <v>7.9</v>
      </c>
      <c r="BK10" s="101"/>
      <c r="BL10" s="101">
        <v>8.1</v>
      </c>
      <c r="BM10" s="101">
        <v>8.5</v>
      </c>
      <c r="BN10" s="101"/>
      <c r="BO10" s="101"/>
      <c r="BP10" s="101"/>
      <c r="BQ10" s="101">
        <v>7.95</v>
      </c>
      <c r="BR10" s="101"/>
      <c r="BS10" s="101">
        <v>8.6999999999999993</v>
      </c>
      <c r="BT10" s="101">
        <v>8.5</v>
      </c>
      <c r="BU10" s="101"/>
      <c r="BV10" s="101"/>
      <c r="BW10" s="101">
        <v>8.75</v>
      </c>
      <c r="BX10" s="101">
        <v>8.4</v>
      </c>
      <c r="BY10" s="101">
        <v>7.99</v>
      </c>
      <c r="BZ10" s="101"/>
      <c r="CA10" s="101"/>
      <c r="CB10" s="101">
        <v>7.9</v>
      </c>
      <c r="CC10" s="101"/>
    </row>
    <row r="11" spans="1:81" x14ac:dyDescent="0.25">
      <c r="A11" s="125" t="s">
        <v>254</v>
      </c>
      <c r="B11" s="54"/>
      <c r="C11" s="99">
        <f t="shared" si="0"/>
        <v>4.8</v>
      </c>
      <c r="D11" s="99">
        <f t="shared" si="1"/>
        <v>4.4000000000000004</v>
      </c>
      <c r="E11" s="101">
        <v>4.95</v>
      </c>
      <c r="F11" s="97">
        <f t="shared" si="2"/>
        <v>-0.11111111111111108</v>
      </c>
      <c r="G11" s="101">
        <v>5.35</v>
      </c>
      <c r="H11" s="99">
        <f t="shared" si="3"/>
        <v>6.9</v>
      </c>
      <c r="I11" s="97">
        <f t="shared" si="4"/>
        <v>0.28971962616822444</v>
      </c>
      <c r="J11" s="99">
        <f t="shared" si="5"/>
        <v>5.4038461538461542</v>
      </c>
      <c r="K11" s="101"/>
      <c r="L11" s="101"/>
      <c r="M11" s="101"/>
      <c r="N11" s="101"/>
      <c r="O11" s="101"/>
      <c r="P11" s="101"/>
      <c r="Q11" s="101"/>
      <c r="R11" s="101"/>
      <c r="S11" s="101"/>
      <c r="T11" s="101"/>
      <c r="U11" s="101"/>
      <c r="V11" s="101"/>
      <c r="W11" s="101"/>
      <c r="X11" s="101"/>
      <c r="Y11" s="101"/>
      <c r="Z11" s="101"/>
      <c r="AA11" s="101"/>
      <c r="AB11" s="101"/>
      <c r="AC11" s="101">
        <v>4.8</v>
      </c>
      <c r="AD11" s="101"/>
      <c r="AE11" s="101"/>
      <c r="AF11" s="101">
        <v>4.8</v>
      </c>
      <c r="AG11" s="101"/>
      <c r="AH11" s="101">
        <v>4.8</v>
      </c>
      <c r="AI11" s="101">
        <v>4.8</v>
      </c>
      <c r="AJ11" s="101"/>
      <c r="AK11" s="101"/>
      <c r="AL11" s="101"/>
      <c r="AM11" s="101">
        <v>4.4000000000000004</v>
      </c>
      <c r="AN11" s="101"/>
      <c r="AO11" s="101"/>
      <c r="AP11" s="101"/>
      <c r="AQ11" s="101"/>
      <c r="AR11" s="101"/>
      <c r="AS11" s="101"/>
      <c r="AT11" s="101"/>
      <c r="AU11" s="101"/>
      <c r="AV11" s="101"/>
      <c r="AW11" s="101"/>
      <c r="AX11" s="101"/>
      <c r="AY11" s="101">
        <v>6.9</v>
      </c>
      <c r="AZ11" s="101"/>
      <c r="BA11" s="101"/>
      <c r="BB11" s="101"/>
      <c r="BC11" s="101"/>
      <c r="BD11" s="101"/>
      <c r="BE11" s="101">
        <v>4.95</v>
      </c>
      <c r="BF11" s="101">
        <v>5.35</v>
      </c>
      <c r="BG11" s="101">
        <v>5.35</v>
      </c>
      <c r="BH11" s="101">
        <v>5.35</v>
      </c>
      <c r="BI11" s="101">
        <v>5.35</v>
      </c>
      <c r="BJ11" s="101"/>
      <c r="BK11" s="101"/>
      <c r="BL11" s="101"/>
      <c r="BM11" s="101"/>
      <c r="BN11" s="101"/>
      <c r="BO11" s="101"/>
      <c r="BP11" s="101"/>
      <c r="BQ11" s="101"/>
      <c r="BR11" s="101"/>
      <c r="BS11" s="101"/>
      <c r="BT11" s="101">
        <v>6.9</v>
      </c>
      <c r="BU11" s="101"/>
      <c r="BV11" s="101"/>
      <c r="BW11" s="101">
        <v>6.5</v>
      </c>
      <c r="BX11" s="101"/>
      <c r="BY11" s="101"/>
      <c r="BZ11" s="101"/>
      <c r="CA11" s="101"/>
      <c r="CB11" s="101"/>
      <c r="CC11" s="101"/>
    </row>
    <row r="12" spans="1:81" x14ac:dyDescent="0.25">
      <c r="A12" s="74" t="s">
        <v>78</v>
      </c>
      <c r="B12" s="53"/>
      <c r="C12" s="99" t="e">
        <f t="shared" si="0"/>
        <v>#N/A</v>
      </c>
      <c r="D12" s="99">
        <f t="shared" si="1"/>
        <v>0</v>
      </c>
      <c r="E12" s="96"/>
      <c r="F12" s="97" t="e">
        <f t="shared" si="2"/>
        <v>#DIV/0!</v>
      </c>
      <c r="G12" s="96"/>
      <c r="H12" s="99">
        <f t="shared" si="3"/>
        <v>0</v>
      </c>
      <c r="I12" s="97" t="e">
        <f t="shared" si="4"/>
        <v>#DIV/0!</v>
      </c>
      <c r="J12" s="99" t="e">
        <f t="shared" si="5"/>
        <v>#DIV/0!</v>
      </c>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row>
    <row r="13" spans="1:81" x14ac:dyDescent="0.25">
      <c r="A13" s="125" t="s">
        <v>255</v>
      </c>
      <c r="B13" s="54"/>
      <c r="C13" s="99">
        <f t="shared" si="0"/>
        <v>2.7</v>
      </c>
      <c r="D13" s="99">
        <f t="shared" si="1"/>
        <v>2.5499999999999998</v>
      </c>
      <c r="E13" s="101">
        <v>2.75</v>
      </c>
      <c r="F13" s="97">
        <f t="shared" si="2"/>
        <v>-7.2727272727272793E-2</v>
      </c>
      <c r="G13" s="101">
        <v>2.75</v>
      </c>
      <c r="H13" s="99">
        <f t="shared" si="3"/>
        <v>3.8</v>
      </c>
      <c r="I13" s="97">
        <f t="shared" si="4"/>
        <v>0.38181818181818178</v>
      </c>
      <c r="J13" s="99">
        <f t="shared" si="5"/>
        <v>2.7555555555555555</v>
      </c>
      <c r="K13" s="101"/>
      <c r="L13" s="101">
        <v>2.8</v>
      </c>
      <c r="M13" s="101">
        <v>2.7</v>
      </c>
      <c r="N13" s="101">
        <v>2.7</v>
      </c>
      <c r="O13" s="101"/>
      <c r="P13" s="101"/>
      <c r="Q13" s="101"/>
      <c r="R13" s="101">
        <v>2.6</v>
      </c>
      <c r="S13" s="101">
        <v>2.8</v>
      </c>
      <c r="T13" s="101"/>
      <c r="U13" s="101"/>
      <c r="V13" s="101"/>
      <c r="W13" s="101"/>
      <c r="X13" s="101">
        <v>2.7</v>
      </c>
      <c r="Y13" s="101">
        <v>2.7</v>
      </c>
      <c r="Z13" s="101">
        <v>2.7</v>
      </c>
      <c r="AA13" s="101">
        <v>2.7</v>
      </c>
      <c r="AB13" s="101">
        <v>2.7</v>
      </c>
      <c r="AC13" s="101">
        <v>2.7</v>
      </c>
      <c r="AD13" s="101">
        <v>2.7</v>
      </c>
      <c r="AE13" s="101">
        <v>2.7</v>
      </c>
      <c r="AF13" s="101">
        <v>2.7</v>
      </c>
      <c r="AG13" s="101">
        <v>2.7</v>
      </c>
      <c r="AH13" s="101">
        <v>2.7</v>
      </c>
      <c r="AI13" s="101">
        <v>2.7</v>
      </c>
      <c r="AJ13" s="101"/>
      <c r="AK13" s="101">
        <v>2.75</v>
      </c>
      <c r="AL13" s="101">
        <v>2.65</v>
      </c>
      <c r="AM13" s="101">
        <v>2.75</v>
      </c>
      <c r="AN13" s="101"/>
      <c r="AO13" s="101">
        <v>2.8</v>
      </c>
      <c r="AP13" s="101">
        <v>2.8</v>
      </c>
      <c r="AQ13" s="101">
        <v>3.8</v>
      </c>
      <c r="AR13" s="101">
        <v>2.8</v>
      </c>
      <c r="AS13" s="101">
        <v>2.75</v>
      </c>
      <c r="AT13" s="101"/>
      <c r="AU13" s="101"/>
      <c r="AV13" s="101"/>
      <c r="AW13" s="101"/>
      <c r="AX13" s="101">
        <v>2.8</v>
      </c>
      <c r="AY13" s="101">
        <v>2.75</v>
      </c>
      <c r="AZ13" s="101">
        <v>2.95</v>
      </c>
      <c r="BA13" s="101"/>
      <c r="BB13" s="101">
        <v>2.5499999999999998</v>
      </c>
      <c r="BC13" s="101"/>
      <c r="BD13" s="101"/>
      <c r="BE13" s="101">
        <v>2.75</v>
      </c>
      <c r="BF13" s="101">
        <v>2.75</v>
      </c>
      <c r="BG13" s="101">
        <v>2.75</v>
      </c>
      <c r="BH13" s="101">
        <v>2.75</v>
      </c>
      <c r="BI13" s="101">
        <v>2.75</v>
      </c>
      <c r="BJ13" s="101">
        <v>2.9</v>
      </c>
      <c r="BK13" s="101"/>
      <c r="BL13" s="101">
        <v>2.65</v>
      </c>
      <c r="BM13" s="101"/>
      <c r="BN13" s="101"/>
      <c r="BO13" s="101"/>
      <c r="BP13" s="101">
        <v>2.8</v>
      </c>
      <c r="BQ13" s="101">
        <v>2.7</v>
      </c>
      <c r="BR13" s="101"/>
      <c r="BS13" s="101">
        <v>2.9</v>
      </c>
      <c r="BT13" s="101">
        <v>2.8</v>
      </c>
      <c r="BU13" s="101"/>
      <c r="BV13" s="101"/>
      <c r="BW13" s="101">
        <v>2.6</v>
      </c>
      <c r="BX13" s="101">
        <v>2.75</v>
      </c>
      <c r="BY13" s="101">
        <v>2.5499999999999998</v>
      </c>
      <c r="BZ13" s="101"/>
      <c r="CA13" s="101">
        <v>2.8</v>
      </c>
      <c r="CB13" s="101">
        <v>2.65</v>
      </c>
      <c r="CC13" s="101"/>
    </row>
    <row r="14" spans="1:81" x14ac:dyDescent="0.25">
      <c r="A14" s="125" t="s">
        <v>256</v>
      </c>
      <c r="B14" s="54"/>
      <c r="C14" s="99">
        <f t="shared" si="0"/>
        <v>2.9</v>
      </c>
      <c r="D14" s="99">
        <f t="shared" si="1"/>
        <v>2.6</v>
      </c>
      <c r="E14" s="101">
        <v>2.8</v>
      </c>
      <c r="F14" s="97">
        <f t="shared" si="2"/>
        <v>-7.1428571428571341E-2</v>
      </c>
      <c r="G14" s="101">
        <v>2.9</v>
      </c>
      <c r="H14" s="99">
        <f t="shared" si="3"/>
        <v>3.35</v>
      </c>
      <c r="I14" s="97">
        <f t="shared" si="4"/>
        <v>0.15517241379310351</v>
      </c>
      <c r="J14" s="99">
        <f t="shared" si="5"/>
        <v>2.8975000000000009</v>
      </c>
      <c r="K14" s="101">
        <v>2.89</v>
      </c>
      <c r="L14" s="101"/>
      <c r="M14" s="101">
        <v>2.95</v>
      </c>
      <c r="N14" s="101">
        <v>2.9</v>
      </c>
      <c r="O14" s="101"/>
      <c r="P14" s="101"/>
      <c r="Q14" s="101"/>
      <c r="R14" s="101"/>
      <c r="S14" s="101"/>
      <c r="T14" s="101"/>
      <c r="U14" s="101">
        <v>3.1</v>
      </c>
      <c r="V14" s="101"/>
      <c r="W14" s="101"/>
      <c r="X14" s="101">
        <v>2.9</v>
      </c>
      <c r="Y14" s="101">
        <v>2.9</v>
      </c>
      <c r="Z14" s="101">
        <v>2.9</v>
      </c>
      <c r="AA14" s="101">
        <v>2.9</v>
      </c>
      <c r="AB14" s="101">
        <v>2.9</v>
      </c>
      <c r="AC14" s="101">
        <v>2.9</v>
      </c>
      <c r="AD14" s="101">
        <v>2.9</v>
      </c>
      <c r="AE14" s="101">
        <v>2.9</v>
      </c>
      <c r="AF14" s="101">
        <v>2.9</v>
      </c>
      <c r="AG14" s="101">
        <v>2.9</v>
      </c>
      <c r="AH14" s="101">
        <v>2.9</v>
      </c>
      <c r="AI14" s="101">
        <v>2.9</v>
      </c>
      <c r="AJ14" s="101"/>
      <c r="AK14" s="101">
        <v>2.9</v>
      </c>
      <c r="AL14" s="101">
        <v>2.75</v>
      </c>
      <c r="AM14" s="101">
        <v>2.95</v>
      </c>
      <c r="AN14" s="101">
        <v>3.1</v>
      </c>
      <c r="AO14" s="101">
        <v>2.9</v>
      </c>
      <c r="AP14" s="101">
        <v>2.9</v>
      </c>
      <c r="AQ14" s="101">
        <v>2.9</v>
      </c>
      <c r="AR14" s="101">
        <v>3</v>
      </c>
      <c r="AS14" s="101">
        <v>2.9</v>
      </c>
      <c r="AT14" s="101"/>
      <c r="AU14" s="101"/>
      <c r="AV14" s="101"/>
      <c r="AW14" s="101"/>
      <c r="AX14" s="101">
        <v>2.9</v>
      </c>
      <c r="AY14" s="101">
        <v>2.9</v>
      </c>
      <c r="AZ14" s="101">
        <v>2.95</v>
      </c>
      <c r="BA14" s="101"/>
      <c r="BB14" s="101">
        <v>2.75</v>
      </c>
      <c r="BC14" s="101"/>
      <c r="BD14" s="101"/>
      <c r="BE14" s="101">
        <v>2.8</v>
      </c>
      <c r="BF14" s="101">
        <v>2.9</v>
      </c>
      <c r="BG14" s="101">
        <v>2.9</v>
      </c>
      <c r="BH14" s="101">
        <v>2.9</v>
      </c>
      <c r="BI14" s="101">
        <v>2.9</v>
      </c>
      <c r="BJ14" s="101">
        <v>3.1</v>
      </c>
      <c r="BK14" s="101">
        <v>2.9</v>
      </c>
      <c r="BL14" s="101">
        <v>2.75</v>
      </c>
      <c r="BM14" s="101">
        <v>2.95</v>
      </c>
      <c r="BN14" s="101">
        <v>3.35</v>
      </c>
      <c r="BO14" s="101"/>
      <c r="BP14" s="101">
        <v>2.8</v>
      </c>
      <c r="BQ14" s="101">
        <v>2.8</v>
      </c>
      <c r="BR14" s="101"/>
      <c r="BS14" s="101">
        <v>2.9</v>
      </c>
      <c r="BT14" s="101">
        <v>2.9</v>
      </c>
      <c r="BU14" s="101"/>
      <c r="BV14" s="101"/>
      <c r="BW14" s="101">
        <v>2.69</v>
      </c>
      <c r="BX14" s="101">
        <v>2.6</v>
      </c>
      <c r="BY14" s="101">
        <v>2.65</v>
      </c>
      <c r="BZ14" s="101"/>
      <c r="CA14" s="101">
        <v>2.95</v>
      </c>
      <c r="CB14" s="101">
        <v>2.9</v>
      </c>
      <c r="CC14" s="101"/>
    </row>
    <row r="15" spans="1:81" x14ac:dyDescent="0.25">
      <c r="A15" s="125" t="s">
        <v>257</v>
      </c>
      <c r="B15" s="54"/>
      <c r="C15" s="99">
        <f t="shared" si="0"/>
        <v>7.35</v>
      </c>
      <c r="D15" s="99">
        <f t="shared" si="1"/>
        <v>5.8</v>
      </c>
      <c r="E15" s="101">
        <v>5.8</v>
      </c>
      <c r="F15" s="97">
        <f t="shared" si="2"/>
        <v>0</v>
      </c>
      <c r="G15" s="101">
        <v>6.5</v>
      </c>
      <c r="H15" s="99">
        <f t="shared" si="3"/>
        <v>7.8</v>
      </c>
      <c r="I15" s="97">
        <f t="shared" si="4"/>
        <v>0.19999999999999998</v>
      </c>
      <c r="J15" s="99">
        <f t="shared" si="5"/>
        <v>6.8358974358974365</v>
      </c>
      <c r="K15" s="101"/>
      <c r="L15" s="101"/>
      <c r="M15" s="101">
        <v>6.4</v>
      </c>
      <c r="N15" s="101">
        <v>6.7</v>
      </c>
      <c r="O15" s="101"/>
      <c r="P15" s="101"/>
      <c r="Q15" s="101"/>
      <c r="R15" s="101">
        <v>6.2</v>
      </c>
      <c r="S15" s="101">
        <v>6.5</v>
      </c>
      <c r="T15" s="101"/>
      <c r="U15" s="101"/>
      <c r="V15" s="101">
        <v>6.4</v>
      </c>
      <c r="W15" s="101"/>
      <c r="X15" s="101">
        <v>7.35</v>
      </c>
      <c r="Y15" s="101">
        <v>7.35</v>
      </c>
      <c r="Z15" s="101">
        <v>7.35</v>
      </c>
      <c r="AA15" s="101">
        <v>7.35</v>
      </c>
      <c r="AB15" s="101">
        <v>7.35</v>
      </c>
      <c r="AC15" s="101">
        <v>7.5</v>
      </c>
      <c r="AD15" s="101">
        <v>7.35</v>
      </c>
      <c r="AE15" s="101">
        <v>7.35</v>
      </c>
      <c r="AF15" s="101">
        <v>7.5</v>
      </c>
      <c r="AG15" s="101">
        <v>7.35</v>
      </c>
      <c r="AH15" s="101">
        <v>7.5</v>
      </c>
      <c r="AI15" s="101">
        <v>7.5</v>
      </c>
      <c r="AJ15" s="101"/>
      <c r="AK15" s="101">
        <v>6.49</v>
      </c>
      <c r="AL15" s="101"/>
      <c r="AM15" s="101">
        <v>6.3</v>
      </c>
      <c r="AN15" s="101"/>
      <c r="AO15" s="101">
        <v>7.5</v>
      </c>
      <c r="AP15" s="101"/>
      <c r="AQ15" s="101"/>
      <c r="AR15" s="101">
        <v>6.5</v>
      </c>
      <c r="AS15" s="101"/>
      <c r="AT15" s="101"/>
      <c r="AU15" s="101"/>
      <c r="AV15" s="101"/>
      <c r="AW15" s="101"/>
      <c r="AX15" s="101">
        <v>6.4</v>
      </c>
      <c r="AY15" s="101">
        <v>6.7</v>
      </c>
      <c r="AZ15" s="101">
        <v>6.6</v>
      </c>
      <c r="BA15" s="101"/>
      <c r="BB15" s="101"/>
      <c r="BC15" s="101"/>
      <c r="BD15" s="101"/>
      <c r="BE15" s="101">
        <v>5.8</v>
      </c>
      <c r="BF15" s="101">
        <v>6.5</v>
      </c>
      <c r="BG15" s="101">
        <v>6.5</v>
      </c>
      <c r="BH15" s="101">
        <v>6.5</v>
      </c>
      <c r="BI15" s="101">
        <v>6.5</v>
      </c>
      <c r="BJ15" s="101">
        <v>6.2</v>
      </c>
      <c r="BK15" s="101"/>
      <c r="BL15" s="101"/>
      <c r="BM15" s="101">
        <v>6.95</v>
      </c>
      <c r="BN15" s="101">
        <v>7.8</v>
      </c>
      <c r="BO15" s="101"/>
      <c r="BP15" s="101"/>
      <c r="BQ15" s="101"/>
      <c r="BR15" s="101"/>
      <c r="BS15" s="101">
        <v>6.8</v>
      </c>
      <c r="BT15" s="101">
        <v>6.99</v>
      </c>
      <c r="BU15" s="101"/>
      <c r="BV15" s="101"/>
      <c r="BW15" s="101">
        <v>6.49</v>
      </c>
      <c r="BX15" s="101">
        <v>6.9</v>
      </c>
      <c r="BY15" s="101">
        <v>6.99</v>
      </c>
      <c r="BZ15" s="101"/>
      <c r="CA15" s="101">
        <v>6.2</v>
      </c>
      <c r="CB15" s="101">
        <v>5.99</v>
      </c>
      <c r="CC15" s="101"/>
    </row>
    <row r="16" spans="1:81" x14ac:dyDescent="0.25">
      <c r="A16" s="125" t="s">
        <v>258</v>
      </c>
      <c r="B16" s="54"/>
      <c r="C16" s="99">
        <f t="shared" si="0"/>
        <v>1.55</v>
      </c>
      <c r="D16" s="99">
        <f t="shared" si="1"/>
        <v>1.45</v>
      </c>
      <c r="E16" s="101">
        <v>1.5</v>
      </c>
      <c r="F16" s="97">
        <f t="shared" si="2"/>
        <v>-3.3333333333333361E-2</v>
      </c>
      <c r="G16" s="101">
        <v>1.45</v>
      </c>
      <c r="H16" s="99">
        <f t="shared" si="3"/>
        <v>2.2999999999999998</v>
      </c>
      <c r="I16" s="97">
        <f t="shared" si="4"/>
        <v>0.58620689655172409</v>
      </c>
      <c r="J16" s="99">
        <f t="shared" si="5"/>
        <v>1.6411764705882355</v>
      </c>
      <c r="K16" s="101"/>
      <c r="L16" s="101"/>
      <c r="M16" s="101"/>
      <c r="N16" s="101">
        <v>2.2999999999999998</v>
      </c>
      <c r="O16" s="101"/>
      <c r="P16" s="101"/>
      <c r="Q16" s="101"/>
      <c r="R16" s="101"/>
      <c r="S16" s="101"/>
      <c r="T16" s="101"/>
      <c r="U16" s="101">
        <v>1.6</v>
      </c>
      <c r="V16" s="101"/>
      <c r="W16" s="101"/>
      <c r="X16" s="101">
        <v>1.55</v>
      </c>
      <c r="Y16" s="101">
        <v>1.55</v>
      </c>
      <c r="Z16" s="101">
        <v>1.55</v>
      </c>
      <c r="AA16" s="101">
        <v>1.55</v>
      </c>
      <c r="AB16" s="101">
        <v>1.55</v>
      </c>
      <c r="AC16" s="101"/>
      <c r="AD16" s="101">
        <v>1.55</v>
      </c>
      <c r="AE16" s="101">
        <v>1.55</v>
      </c>
      <c r="AF16" s="101"/>
      <c r="AG16" s="101">
        <v>1.55</v>
      </c>
      <c r="AH16" s="101"/>
      <c r="AI16" s="101"/>
      <c r="AJ16" s="101"/>
      <c r="AK16" s="101"/>
      <c r="AL16" s="101"/>
      <c r="AM16" s="101"/>
      <c r="AN16" s="101"/>
      <c r="AO16" s="101"/>
      <c r="AP16" s="101"/>
      <c r="AQ16" s="101"/>
      <c r="AR16" s="101"/>
      <c r="AS16" s="101"/>
      <c r="AT16" s="101"/>
      <c r="AU16" s="101"/>
      <c r="AV16" s="101"/>
      <c r="AW16" s="101"/>
      <c r="AX16" s="101"/>
      <c r="AY16" s="101"/>
      <c r="AZ16" s="101"/>
      <c r="BA16" s="101"/>
      <c r="BB16" s="101"/>
      <c r="BC16" s="101"/>
      <c r="BD16" s="101"/>
      <c r="BE16" s="101">
        <v>1.5</v>
      </c>
      <c r="BF16" s="101">
        <v>1.45</v>
      </c>
      <c r="BG16" s="101">
        <v>1.45</v>
      </c>
      <c r="BH16" s="101">
        <v>1.45</v>
      </c>
      <c r="BI16" s="101">
        <v>1.45</v>
      </c>
      <c r="BJ16" s="101">
        <v>2.2000000000000002</v>
      </c>
      <c r="BK16" s="101"/>
      <c r="BL16" s="101"/>
      <c r="BM16" s="101"/>
      <c r="BN16" s="101"/>
      <c r="BO16" s="101"/>
      <c r="BP16" s="101"/>
      <c r="BQ16" s="101"/>
      <c r="BR16" s="101"/>
      <c r="BS16" s="101"/>
      <c r="BT16" s="101"/>
      <c r="BU16" s="101"/>
      <c r="BV16" s="101"/>
      <c r="BW16" s="101">
        <v>2.1</v>
      </c>
      <c r="BX16" s="101"/>
      <c r="BY16" s="101"/>
      <c r="BZ16" s="101"/>
      <c r="CA16" s="101"/>
      <c r="CB16" s="101"/>
      <c r="CC16" s="101"/>
    </row>
    <row r="17" spans="1:81" x14ac:dyDescent="0.25">
      <c r="A17" s="125" t="s">
        <v>259</v>
      </c>
      <c r="B17" s="54"/>
      <c r="C17" s="99">
        <f t="shared" si="0"/>
        <v>4.8</v>
      </c>
      <c r="D17" s="99">
        <f t="shared" si="1"/>
        <v>2.8</v>
      </c>
      <c r="E17" s="101">
        <v>4.8</v>
      </c>
      <c r="F17" s="97">
        <f t="shared" si="2"/>
        <v>-0.41666666666666669</v>
      </c>
      <c r="G17" s="101">
        <v>5</v>
      </c>
      <c r="H17" s="99">
        <f t="shared" si="3"/>
        <v>5</v>
      </c>
      <c r="I17" s="97">
        <f t="shared" si="4"/>
        <v>0</v>
      </c>
      <c r="J17" s="99">
        <f t="shared" si="5"/>
        <v>4.4160465116279068</v>
      </c>
      <c r="K17" s="101">
        <v>4.5</v>
      </c>
      <c r="L17" s="101"/>
      <c r="M17" s="101">
        <v>4.4000000000000004</v>
      </c>
      <c r="N17" s="101">
        <v>4.5999999999999996</v>
      </c>
      <c r="O17" s="101"/>
      <c r="P17" s="101"/>
      <c r="Q17" s="101"/>
      <c r="R17" s="101"/>
      <c r="S17" s="101">
        <v>4.95</v>
      </c>
      <c r="T17" s="101"/>
      <c r="U17" s="101">
        <v>4.9000000000000004</v>
      </c>
      <c r="V17" s="101">
        <v>4.8</v>
      </c>
      <c r="W17" s="101"/>
      <c r="X17" s="101">
        <v>2.8</v>
      </c>
      <c r="Y17" s="101">
        <v>2.8</v>
      </c>
      <c r="Z17" s="101">
        <v>2.8</v>
      </c>
      <c r="AA17" s="101">
        <v>2.8</v>
      </c>
      <c r="AB17" s="101">
        <v>2.8</v>
      </c>
      <c r="AC17" s="101">
        <v>4.7</v>
      </c>
      <c r="AD17" s="101">
        <v>2.8</v>
      </c>
      <c r="AE17" s="101">
        <v>2.8</v>
      </c>
      <c r="AF17" s="101">
        <v>4.7</v>
      </c>
      <c r="AG17" s="101">
        <v>2.8</v>
      </c>
      <c r="AH17" s="101">
        <v>4.7</v>
      </c>
      <c r="AI17" s="101">
        <v>4.7</v>
      </c>
      <c r="AJ17" s="101"/>
      <c r="AK17" s="101">
        <v>4.8</v>
      </c>
      <c r="AL17" s="101"/>
      <c r="AM17" s="101">
        <v>4.95</v>
      </c>
      <c r="AN17" s="101">
        <v>4.8</v>
      </c>
      <c r="AO17" s="101"/>
      <c r="AP17" s="101">
        <v>4.8</v>
      </c>
      <c r="AQ17" s="101"/>
      <c r="AR17" s="101">
        <v>4.9000000000000004</v>
      </c>
      <c r="AS17" s="101">
        <v>4.7</v>
      </c>
      <c r="AT17" s="101"/>
      <c r="AU17" s="101"/>
      <c r="AV17" s="101"/>
      <c r="AW17" s="101"/>
      <c r="AX17" s="101">
        <v>4.8</v>
      </c>
      <c r="AY17" s="101">
        <v>4.5999999999999996</v>
      </c>
      <c r="AZ17" s="101"/>
      <c r="BA17" s="101"/>
      <c r="BB17" s="101"/>
      <c r="BC17" s="101"/>
      <c r="BD17" s="101"/>
      <c r="BE17" s="101">
        <v>4.8</v>
      </c>
      <c r="BF17" s="101">
        <v>5</v>
      </c>
      <c r="BG17" s="101">
        <v>5</v>
      </c>
      <c r="BH17" s="101">
        <v>5</v>
      </c>
      <c r="BI17" s="101">
        <v>5</v>
      </c>
      <c r="BJ17" s="101">
        <v>4.8</v>
      </c>
      <c r="BK17" s="101"/>
      <c r="BL17" s="101">
        <v>4.8</v>
      </c>
      <c r="BM17" s="101">
        <v>4.8</v>
      </c>
      <c r="BN17" s="101"/>
      <c r="BO17" s="101"/>
      <c r="BP17" s="101">
        <v>4.95</v>
      </c>
      <c r="BQ17" s="101">
        <v>4.7</v>
      </c>
      <c r="BR17" s="101"/>
      <c r="BS17" s="101">
        <v>4.8</v>
      </c>
      <c r="BT17" s="101">
        <v>4.95</v>
      </c>
      <c r="BU17" s="101"/>
      <c r="BV17" s="101"/>
      <c r="BW17" s="101">
        <v>4.79</v>
      </c>
      <c r="BX17" s="101">
        <v>4.95</v>
      </c>
      <c r="BY17" s="101">
        <v>4.6500000000000004</v>
      </c>
      <c r="BZ17" s="101"/>
      <c r="CA17" s="101">
        <v>4.5999999999999996</v>
      </c>
      <c r="CB17" s="101">
        <v>4.5999999999999996</v>
      </c>
      <c r="CC17" s="101"/>
    </row>
    <row r="18" spans="1:81" x14ac:dyDescent="0.25">
      <c r="A18" s="125" t="s">
        <v>260</v>
      </c>
      <c r="B18" s="54"/>
      <c r="C18" s="99">
        <f t="shared" si="0"/>
        <v>1.2</v>
      </c>
      <c r="D18" s="99">
        <f t="shared" si="1"/>
        <v>1.1000000000000001</v>
      </c>
      <c r="E18" s="101">
        <v>1.3</v>
      </c>
      <c r="F18" s="97">
        <f t="shared" si="2"/>
        <v>-0.1538461538461538</v>
      </c>
      <c r="G18" s="101">
        <v>1.25</v>
      </c>
      <c r="H18" s="99">
        <f t="shared" si="3"/>
        <v>2.2000000000000002</v>
      </c>
      <c r="I18" s="97">
        <f t="shared" si="4"/>
        <v>0.76000000000000012</v>
      </c>
      <c r="J18" s="99">
        <f t="shared" si="5"/>
        <v>1.2215909090909092</v>
      </c>
      <c r="K18" s="101"/>
      <c r="L18" s="101"/>
      <c r="M18" s="101">
        <v>1.1499999999999999</v>
      </c>
      <c r="N18" s="101">
        <v>1.2</v>
      </c>
      <c r="O18" s="101"/>
      <c r="P18" s="101"/>
      <c r="Q18" s="101"/>
      <c r="R18" s="101">
        <v>1.2</v>
      </c>
      <c r="S18" s="101">
        <v>1.2</v>
      </c>
      <c r="T18" s="101"/>
      <c r="U18" s="101">
        <v>1.3</v>
      </c>
      <c r="V18" s="101">
        <v>1.3</v>
      </c>
      <c r="W18" s="101"/>
      <c r="X18" s="101">
        <v>1.1499999999999999</v>
      </c>
      <c r="Y18" s="101">
        <v>1.1499999999999999</v>
      </c>
      <c r="Z18" s="101">
        <v>1.1499999999999999</v>
      </c>
      <c r="AA18" s="101">
        <v>1.1499999999999999</v>
      </c>
      <c r="AB18" s="101">
        <v>1.1499999999999999</v>
      </c>
      <c r="AC18" s="101">
        <v>1.1499999999999999</v>
      </c>
      <c r="AD18" s="101">
        <v>1.1499999999999999</v>
      </c>
      <c r="AE18" s="101">
        <v>1.1499999999999999</v>
      </c>
      <c r="AF18" s="101">
        <v>1.1499999999999999</v>
      </c>
      <c r="AG18" s="101">
        <v>1.1499999999999999</v>
      </c>
      <c r="AH18" s="101">
        <v>1.1499999999999999</v>
      </c>
      <c r="AI18" s="101">
        <v>1.1499999999999999</v>
      </c>
      <c r="AJ18" s="101"/>
      <c r="AK18" s="101">
        <v>1.2</v>
      </c>
      <c r="AL18" s="101"/>
      <c r="AM18" s="101"/>
      <c r="AN18" s="101">
        <v>1.2</v>
      </c>
      <c r="AO18" s="101">
        <v>1.3</v>
      </c>
      <c r="AP18" s="101">
        <v>1.2</v>
      </c>
      <c r="AQ18" s="101">
        <v>1.2</v>
      </c>
      <c r="AR18" s="101"/>
      <c r="AS18" s="101"/>
      <c r="AT18" s="101"/>
      <c r="AU18" s="101"/>
      <c r="AV18" s="101"/>
      <c r="AW18" s="101"/>
      <c r="AX18" s="101">
        <v>1.2</v>
      </c>
      <c r="AY18" s="101">
        <v>1.2</v>
      </c>
      <c r="AZ18" s="101"/>
      <c r="BA18" s="101"/>
      <c r="BB18" s="101">
        <v>1.1499999999999999</v>
      </c>
      <c r="BC18" s="101"/>
      <c r="BD18" s="101"/>
      <c r="BE18" s="101">
        <v>1.3</v>
      </c>
      <c r="BF18" s="101">
        <v>1.25</v>
      </c>
      <c r="BG18" s="101">
        <v>1.25</v>
      </c>
      <c r="BH18" s="101">
        <v>1.25</v>
      </c>
      <c r="BI18" s="101">
        <v>1.25</v>
      </c>
      <c r="BJ18" s="101">
        <v>2.2000000000000002</v>
      </c>
      <c r="BK18" s="101">
        <v>1.2</v>
      </c>
      <c r="BL18" s="101">
        <v>1.1000000000000001</v>
      </c>
      <c r="BM18" s="101">
        <v>1.2</v>
      </c>
      <c r="BN18" s="101">
        <v>1.4</v>
      </c>
      <c r="BO18" s="101"/>
      <c r="BP18" s="101">
        <v>1.3</v>
      </c>
      <c r="BQ18" s="101">
        <v>1.1000000000000001</v>
      </c>
      <c r="BR18" s="101"/>
      <c r="BS18" s="101">
        <v>1.2</v>
      </c>
      <c r="BT18" s="101"/>
      <c r="BU18" s="101"/>
      <c r="BV18" s="101"/>
      <c r="BW18" s="101">
        <v>1.2</v>
      </c>
      <c r="BX18" s="101">
        <v>1.2</v>
      </c>
      <c r="BY18" s="101">
        <v>1.2</v>
      </c>
      <c r="BZ18" s="101"/>
      <c r="CA18" s="101">
        <v>1.2</v>
      </c>
      <c r="CB18" s="101">
        <v>1.1499999999999999</v>
      </c>
      <c r="CC18" s="101"/>
    </row>
    <row r="19" spans="1:81" x14ac:dyDescent="0.25">
      <c r="A19" s="125" t="s">
        <v>261</v>
      </c>
      <c r="B19" s="54"/>
      <c r="C19" s="99">
        <f t="shared" si="0"/>
        <v>1.2</v>
      </c>
      <c r="D19" s="99">
        <f t="shared" si="1"/>
        <v>1.1000000000000001</v>
      </c>
      <c r="E19" s="101">
        <v>1.3</v>
      </c>
      <c r="F19" s="97">
        <f t="shared" si="2"/>
        <v>-0.1538461538461538</v>
      </c>
      <c r="G19" s="101">
        <v>1.25</v>
      </c>
      <c r="H19" s="99">
        <f t="shared" si="3"/>
        <v>1.3</v>
      </c>
      <c r="I19" s="97">
        <f t="shared" si="4"/>
        <v>4.0000000000000036E-2</v>
      </c>
      <c r="J19" s="99">
        <f t="shared" si="5"/>
        <v>1.237179487179487</v>
      </c>
      <c r="K19" s="101"/>
      <c r="L19" s="101"/>
      <c r="M19" s="101">
        <v>1.25</v>
      </c>
      <c r="N19" s="101">
        <v>1.3</v>
      </c>
      <c r="O19" s="101"/>
      <c r="P19" s="101"/>
      <c r="Q19" s="101"/>
      <c r="R19" s="101">
        <v>1.3</v>
      </c>
      <c r="S19" s="101">
        <v>1.25</v>
      </c>
      <c r="T19" s="101"/>
      <c r="U19" s="101"/>
      <c r="V19" s="101"/>
      <c r="W19" s="101"/>
      <c r="X19" s="101">
        <v>1.2</v>
      </c>
      <c r="Y19" s="101">
        <v>1.2</v>
      </c>
      <c r="Z19" s="101">
        <v>1.2</v>
      </c>
      <c r="AA19" s="101">
        <v>1.2</v>
      </c>
      <c r="AB19" s="101">
        <v>1.2</v>
      </c>
      <c r="AC19" s="101">
        <v>1.2</v>
      </c>
      <c r="AD19" s="101">
        <v>1.2</v>
      </c>
      <c r="AE19" s="101">
        <v>1.2</v>
      </c>
      <c r="AF19" s="101">
        <v>1.2</v>
      </c>
      <c r="AG19" s="101">
        <v>1.2</v>
      </c>
      <c r="AH19" s="101">
        <v>1.2</v>
      </c>
      <c r="AI19" s="101">
        <v>1.2</v>
      </c>
      <c r="AJ19" s="101"/>
      <c r="AK19" s="101">
        <v>1.2</v>
      </c>
      <c r="AL19" s="101"/>
      <c r="AM19" s="101">
        <v>1.25</v>
      </c>
      <c r="AN19" s="101"/>
      <c r="AO19" s="101">
        <v>1.3</v>
      </c>
      <c r="AP19" s="101"/>
      <c r="AQ19" s="101"/>
      <c r="AR19" s="101">
        <v>1.2</v>
      </c>
      <c r="AS19" s="101"/>
      <c r="AT19" s="101"/>
      <c r="AU19" s="101"/>
      <c r="AV19" s="101"/>
      <c r="AW19" s="101"/>
      <c r="AX19" s="101">
        <v>1.3</v>
      </c>
      <c r="AY19" s="101">
        <v>1.3</v>
      </c>
      <c r="AZ19" s="101"/>
      <c r="BA19" s="101"/>
      <c r="BB19" s="101">
        <v>1.25</v>
      </c>
      <c r="BC19" s="101"/>
      <c r="BD19" s="101"/>
      <c r="BE19" s="101">
        <v>1.3</v>
      </c>
      <c r="BF19" s="101">
        <v>1.25</v>
      </c>
      <c r="BG19" s="101">
        <v>1.25</v>
      </c>
      <c r="BH19" s="101">
        <v>1.25</v>
      </c>
      <c r="BI19" s="101">
        <v>1.25</v>
      </c>
      <c r="BJ19" s="101">
        <v>1.3</v>
      </c>
      <c r="BK19" s="101"/>
      <c r="BL19" s="101">
        <v>1.2</v>
      </c>
      <c r="BM19" s="101">
        <v>1.1000000000000001</v>
      </c>
      <c r="BN19" s="101"/>
      <c r="BO19" s="101"/>
      <c r="BP19" s="101">
        <v>1.3</v>
      </c>
      <c r="BQ19" s="101">
        <v>1.3</v>
      </c>
      <c r="BR19" s="101"/>
      <c r="BS19" s="101">
        <v>1.3</v>
      </c>
      <c r="BT19" s="101">
        <v>1.25</v>
      </c>
      <c r="BU19" s="101"/>
      <c r="BV19" s="101"/>
      <c r="BW19" s="101">
        <v>1.2</v>
      </c>
      <c r="BX19" s="101">
        <v>1.3</v>
      </c>
      <c r="BY19" s="101"/>
      <c r="BZ19" s="101"/>
      <c r="CA19" s="101">
        <v>1.2</v>
      </c>
      <c r="CB19" s="101">
        <v>1.2</v>
      </c>
      <c r="CC19" s="101"/>
    </row>
    <row r="20" spans="1:81" x14ac:dyDescent="0.25">
      <c r="A20" s="125" t="s">
        <v>262</v>
      </c>
      <c r="B20" s="54"/>
      <c r="C20" s="99">
        <f t="shared" si="0"/>
        <v>2.4</v>
      </c>
      <c r="D20" s="99">
        <f t="shared" si="1"/>
        <v>1.8</v>
      </c>
      <c r="E20" s="101">
        <v>2.5</v>
      </c>
      <c r="F20" s="97">
        <f t="shared" si="2"/>
        <v>-0.27999999999999997</v>
      </c>
      <c r="G20" s="101">
        <v>2.0499999999999998</v>
      </c>
      <c r="H20" s="99">
        <f t="shared" si="3"/>
        <v>2.5</v>
      </c>
      <c r="I20" s="97">
        <f t="shared" si="4"/>
        <v>0.21951219512195133</v>
      </c>
      <c r="J20" s="99">
        <f t="shared" si="5"/>
        <v>2.1791176470588236</v>
      </c>
      <c r="K20" s="101">
        <v>2.2000000000000002</v>
      </c>
      <c r="L20" s="101"/>
      <c r="M20" s="101">
        <v>2.4</v>
      </c>
      <c r="N20" s="101">
        <v>1.95</v>
      </c>
      <c r="O20" s="101"/>
      <c r="P20" s="101"/>
      <c r="Q20" s="101"/>
      <c r="R20" s="101"/>
      <c r="S20" s="101">
        <v>2.4</v>
      </c>
      <c r="T20" s="101"/>
      <c r="U20" s="101">
        <v>2.2000000000000002</v>
      </c>
      <c r="V20" s="101">
        <v>2.4</v>
      </c>
      <c r="W20" s="101"/>
      <c r="X20" s="101"/>
      <c r="Y20" s="101"/>
      <c r="Z20" s="101"/>
      <c r="AA20" s="101"/>
      <c r="AB20" s="101"/>
      <c r="AC20" s="101">
        <v>2.0499999999999998</v>
      </c>
      <c r="AD20" s="101"/>
      <c r="AE20" s="101"/>
      <c r="AF20" s="101">
        <v>2.0499999999999998</v>
      </c>
      <c r="AG20" s="101"/>
      <c r="AH20" s="101">
        <v>2.0499999999999998</v>
      </c>
      <c r="AI20" s="101">
        <v>2.0499999999999998</v>
      </c>
      <c r="AJ20" s="101"/>
      <c r="AK20" s="101">
        <v>2.2000000000000002</v>
      </c>
      <c r="AL20" s="101"/>
      <c r="AM20" s="101">
        <v>2.35</v>
      </c>
      <c r="AN20" s="101"/>
      <c r="AO20" s="101">
        <v>2.4</v>
      </c>
      <c r="AP20" s="101">
        <v>2.4</v>
      </c>
      <c r="AQ20" s="101">
        <v>1.8</v>
      </c>
      <c r="AR20" s="101">
        <v>2.5</v>
      </c>
      <c r="AS20" s="101"/>
      <c r="AT20" s="101"/>
      <c r="AU20" s="101"/>
      <c r="AV20" s="101"/>
      <c r="AW20" s="101"/>
      <c r="AX20" s="101">
        <v>2.4</v>
      </c>
      <c r="AY20" s="101">
        <v>2.2000000000000002</v>
      </c>
      <c r="AZ20" s="101"/>
      <c r="BA20" s="101"/>
      <c r="BB20" s="101">
        <v>1.85</v>
      </c>
      <c r="BC20" s="101"/>
      <c r="BD20" s="101"/>
      <c r="BE20" s="101">
        <v>2.5</v>
      </c>
      <c r="BF20" s="101">
        <v>2.0499999999999998</v>
      </c>
      <c r="BG20" s="101">
        <v>2.0499999999999998</v>
      </c>
      <c r="BH20" s="101">
        <v>2.0499999999999998</v>
      </c>
      <c r="BI20" s="101">
        <v>2.0499999999999998</v>
      </c>
      <c r="BJ20" s="101">
        <v>2.4</v>
      </c>
      <c r="BK20" s="101"/>
      <c r="BL20" s="101">
        <v>2.2000000000000002</v>
      </c>
      <c r="BM20" s="101"/>
      <c r="BN20" s="101"/>
      <c r="BO20" s="101"/>
      <c r="BP20" s="101">
        <v>1.95</v>
      </c>
      <c r="BQ20" s="101">
        <v>1.95</v>
      </c>
      <c r="BR20" s="101"/>
      <c r="BS20" s="101">
        <v>2.4</v>
      </c>
      <c r="BT20" s="101">
        <v>2.1</v>
      </c>
      <c r="BU20" s="101"/>
      <c r="BV20" s="101"/>
      <c r="BW20" s="101">
        <v>2.19</v>
      </c>
      <c r="BX20" s="101"/>
      <c r="BY20" s="101">
        <v>2.2000000000000002</v>
      </c>
      <c r="BZ20" s="101"/>
      <c r="CA20" s="101">
        <v>2.2000000000000002</v>
      </c>
      <c r="CB20" s="101">
        <v>1.95</v>
      </c>
      <c r="CC20" s="101"/>
    </row>
    <row r="21" spans="1:81" x14ac:dyDescent="0.25">
      <c r="A21" s="74" t="s">
        <v>79</v>
      </c>
      <c r="B21" s="53"/>
      <c r="C21" s="99" t="e">
        <f t="shared" si="0"/>
        <v>#N/A</v>
      </c>
      <c r="D21" s="99">
        <f t="shared" si="1"/>
        <v>0</v>
      </c>
      <c r="E21" s="96"/>
      <c r="F21" s="97" t="e">
        <f t="shared" si="2"/>
        <v>#DIV/0!</v>
      </c>
      <c r="G21" s="96"/>
      <c r="H21" s="99">
        <f t="shared" si="3"/>
        <v>0</v>
      </c>
      <c r="I21" s="97" t="e">
        <f t="shared" si="4"/>
        <v>#DIV/0!</v>
      </c>
      <c r="J21" s="99" t="e">
        <f t="shared" si="5"/>
        <v>#DIV/0!</v>
      </c>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row>
    <row r="22" spans="1:81" x14ac:dyDescent="0.25">
      <c r="A22" s="125" t="s">
        <v>263</v>
      </c>
      <c r="B22" s="54"/>
      <c r="C22" s="99">
        <f t="shared" si="0"/>
        <v>7.5</v>
      </c>
      <c r="D22" s="99">
        <f t="shared" si="1"/>
        <v>6.6</v>
      </c>
      <c r="E22" s="101">
        <v>7.5</v>
      </c>
      <c r="F22" s="97">
        <f t="shared" si="2"/>
        <v>-0.12000000000000005</v>
      </c>
      <c r="G22" s="101">
        <v>7.6</v>
      </c>
      <c r="H22" s="99">
        <f t="shared" si="3"/>
        <v>7.6</v>
      </c>
      <c r="I22" s="97">
        <f t="shared" si="4"/>
        <v>0</v>
      </c>
      <c r="J22" s="99">
        <f t="shared" si="5"/>
        <v>7.2772413793103414</v>
      </c>
      <c r="K22" s="101"/>
      <c r="L22" s="101"/>
      <c r="M22" s="101">
        <v>6.6</v>
      </c>
      <c r="N22" s="101">
        <v>6.8</v>
      </c>
      <c r="O22" s="101"/>
      <c r="P22" s="101"/>
      <c r="Q22" s="101"/>
      <c r="R22" s="101">
        <v>6.95</v>
      </c>
      <c r="S22" s="101"/>
      <c r="T22" s="101"/>
      <c r="U22" s="101"/>
      <c r="V22" s="101"/>
      <c r="W22" s="101"/>
      <c r="X22" s="101">
        <v>7.5</v>
      </c>
      <c r="Y22" s="101">
        <v>7.5</v>
      </c>
      <c r="Z22" s="101">
        <v>7.5</v>
      </c>
      <c r="AA22" s="101">
        <v>7.5</v>
      </c>
      <c r="AB22" s="101">
        <v>7.5</v>
      </c>
      <c r="AC22" s="101">
        <v>7.35</v>
      </c>
      <c r="AD22" s="101">
        <v>7.5</v>
      </c>
      <c r="AE22" s="101">
        <v>7.5</v>
      </c>
      <c r="AF22" s="101">
        <v>7.35</v>
      </c>
      <c r="AG22" s="101">
        <v>7.5</v>
      </c>
      <c r="AH22" s="101">
        <v>7.35</v>
      </c>
      <c r="AI22" s="101">
        <v>7.35</v>
      </c>
      <c r="AJ22" s="101"/>
      <c r="AK22" s="101"/>
      <c r="AL22" s="101"/>
      <c r="AM22" s="101">
        <v>7.3</v>
      </c>
      <c r="AN22" s="101"/>
      <c r="AO22" s="101"/>
      <c r="AP22" s="101"/>
      <c r="AQ22" s="101"/>
      <c r="AR22" s="101"/>
      <c r="AS22" s="101"/>
      <c r="AT22" s="101"/>
      <c r="AU22" s="101"/>
      <c r="AV22" s="101"/>
      <c r="AW22" s="101"/>
      <c r="AX22" s="101">
        <v>6.99</v>
      </c>
      <c r="AY22" s="101"/>
      <c r="AZ22" s="101"/>
      <c r="BA22" s="101"/>
      <c r="BB22" s="101"/>
      <c r="BC22" s="101"/>
      <c r="BD22" s="101"/>
      <c r="BE22" s="101">
        <v>7.5</v>
      </c>
      <c r="BF22" s="101">
        <v>7.6</v>
      </c>
      <c r="BG22" s="101">
        <v>7.6</v>
      </c>
      <c r="BH22" s="101">
        <v>7.6</v>
      </c>
      <c r="BI22" s="101">
        <v>7.6</v>
      </c>
      <c r="BJ22" s="101"/>
      <c r="BK22" s="101"/>
      <c r="BL22" s="101">
        <v>6.6</v>
      </c>
      <c r="BM22" s="101">
        <v>6.9</v>
      </c>
      <c r="BN22" s="101"/>
      <c r="BO22" s="101"/>
      <c r="BP22" s="101">
        <v>7.2</v>
      </c>
      <c r="BQ22" s="101"/>
      <c r="BR22" s="101"/>
      <c r="BS22" s="101"/>
      <c r="BT22" s="101">
        <v>7.4</v>
      </c>
      <c r="BU22" s="101"/>
      <c r="BV22" s="101"/>
      <c r="BW22" s="101"/>
      <c r="BX22" s="101"/>
      <c r="BY22" s="101">
        <v>6.6</v>
      </c>
      <c r="BZ22" s="101"/>
      <c r="CA22" s="101">
        <v>7.2</v>
      </c>
      <c r="CB22" s="101">
        <v>7.2</v>
      </c>
      <c r="CC22" s="101"/>
    </row>
    <row r="23" spans="1:81" x14ac:dyDescent="0.25">
      <c r="A23" s="74" t="s">
        <v>80</v>
      </c>
      <c r="B23" s="53"/>
      <c r="C23" s="99" t="e">
        <f t="shared" si="0"/>
        <v>#N/A</v>
      </c>
      <c r="D23" s="99">
        <f t="shared" si="1"/>
        <v>0</v>
      </c>
      <c r="E23" s="96"/>
      <c r="F23" s="97" t="e">
        <f t="shared" si="2"/>
        <v>#DIV/0!</v>
      </c>
      <c r="G23" s="96"/>
      <c r="H23" s="99">
        <f t="shared" si="3"/>
        <v>0</v>
      </c>
      <c r="I23" s="97" t="e">
        <f t="shared" si="4"/>
        <v>#DIV/0!</v>
      </c>
      <c r="J23" s="99" t="e">
        <f t="shared" si="5"/>
        <v>#DIV/0!</v>
      </c>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row>
    <row r="24" spans="1:81" x14ac:dyDescent="0.25">
      <c r="A24" s="125" t="s">
        <v>264</v>
      </c>
      <c r="B24" s="54"/>
      <c r="C24" s="99">
        <f t="shared" si="0"/>
        <v>2</v>
      </c>
      <c r="D24" s="99">
        <f t="shared" si="1"/>
        <v>1.8</v>
      </c>
      <c r="E24" s="101">
        <v>1.8</v>
      </c>
      <c r="F24" s="97">
        <f t="shared" si="2"/>
        <v>0</v>
      </c>
      <c r="G24" s="101">
        <v>0</v>
      </c>
      <c r="H24" s="99">
        <f t="shared" si="3"/>
        <v>2.2000000000000002</v>
      </c>
      <c r="I24" s="97" t="e">
        <f t="shared" si="4"/>
        <v>#DIV/0!</v>
      </c>
      <c r="J24" s="99">
        <f t="shared" si="5"/>
        <v>1.9344827586206892</v>
      </c>
      <c r="K24" s="101"/>
      <c r="L24" s="101"/>
      <c r="M24" s="101">
        <v>1.8</v>
      </c>
      <c r="N24" s="101">
        <v>1.9</v>
      </c>
      <c r="O24" s="101"/>
      <c r="P24" s="101"/>
      <c r="Q24" s="101"/>
      <c r="R24" s="101"/>
      <c r="S24" s="101">
        <v>1.9</v>
      </c>
      <c r="T24" s="101"/>
      <c r="U24" s="101"/>
      <c r="V24" s="101"/>
      <c r="W24" s="101"/>
      <c r="X24" s="101"/>
      <c r="Y24" s="101"/>
      <c r="Z24" s="101"/>
      <c r="AA24" s="101"/>
      <c r="AB24" s="101"/>
      <c r="AC24" s="101"/>
      <c r="AD24" s="101"/>
      <c r="AE24" s="101"/>
      <c r="AF24" s="101"/>
      <c r="AG24" s="101"/>
      <c r="AH24" s="101"/>
      <c r="AI24" s="101"/>
      <c r="AJ24" s="101"/>
      <c r="AK24" s="101">
        <v>1.8</v>
      </c>
      <c r="AL24" s="101">
        <v>1.8</v>
      </c>
      <c r="AM24" s="101">
        <v>2.1</v>
      </c>
      <c r="AN24" s="101">
        <v>1.9</v>
      </c>
      <c r="AO24" s="101">
        <v>2</v>
      </c>
      <c r="AP24" s="101">
        <v>2</v>
      </c>
      <c r="AQ24" s="101">
        <v>2</v>
      </c>
      <c r="AR24" s="101">
        <v>2</v>
      </c>
      <c r="AS24" s="101">
        <v>1.9</v>
      </c>
      <c r="AT24" s="101"/>
      <c r="AU24" s="101"/>
      <c r="AV24" s="101"/>
      <c r="AW24" s="101"/>
      <c r="AX24" s="101">
        <v>2</v>
      </c>
      <c r="AY24" s="101">
        <v>2</v>
      </c>
      <c r="AZ24" s="101">
        <v>1.9</v>
      </c>
      <c r="BA24" s="101"/>
      <c r="BB24" s="101">
        <v>2</v>
      </c>
      <c r="BC24" s="101"/>
      <c r="BD24" s="101"/>
      <c r="BE24" s="101">
        <v>1.8</v>
      </c>
      <c r="BF24" s="101"/>
      <c r="BG24" s="101"/>
      <c r="BH24" s="101"/>
      <c r="BI24" s="101"/>
      <c r="BJ24" s="101">
        <v>2</v>
      </c>
      <c r="BK24" s="101">
        <v>1.8</v>
      </c>
      <c r="BL24" s="101">
        <v>2</v>
      </c>
      <c r="BM24" s="101">
        <v>2</v>
      </c>
      <c r="BN24" s="101">
        <v>2.2000000000000002</v>
      </c>
      <c r="BO24" s="101"/>
      <c r="BP24" s="101">
        <v>1.8</v>
      </c>
      <c r="BQ24" s="101">
        <v>1.8</v>
      </c>
      <c r="BR24" s="101"/>
      <c r="BS24" s="101"/>
      <c r="BT24" s="101">
        <v>1.9</v>
      </c>
      <c r="BU24" s="101"/>
      <c r="BV24" s="101"/>
      <c r="BW24" s="101">
        <v>2.1</v>
      </c>
      <c r="BX24" s="101"/>
      <c r="BY24" s="101">
        <v>1.9</v>
      </c>
      <c r="BZ24" s="101"/>
      <c r="CA24" s="101">
        <v>1.9</v>
      </c>
      <c r="CB24" s="101">
        <v>1.9</v>
      </c>
      <c r="CC24" s="101"/>
    </row>
    <row r="25" spans="1:81" x14ac:dyDescent="0.25">
      <c r="A25" s="125" t="s">
        <v>265</v>
      </c>
      <c r="B25" s="54"/>
      <c r="C25" s="99">
        <f t="shared" si="0"/>
        <v>4.5999999999999996</v>
      </c>
      <c r="D25" s="99">
        <f t="shared" si="1"/>
        <v>4.5999999999999996</v>
      </c>
      <c r="E25" s="101">
        <v>5.5</v>
      </c>
      <c r="F25" s="97">
        <f t="shared" si="2"/>
        <v>-0.16363636363636369</v>
      </c>
      <c r="G25" s="101">
        <v>0</v>
      </c>
      <c r="H25" s="99">
        <f t="shared" si="3"/>
        <v>5.8</v>
      </c>
      <c r="I25" s="97" t="e">
        <f t="shared" si="4"/>
        <v>#DIV/0!</v>
      </c>
      <c r="J25" s="99">
        <f t="shared" si="5"/>
        <v>5.1486486486486491</v>
      </c>
      <c r="K25" s="101"/>
      <c r="L25" s="101"/>
      <c r="M25" s="101">
        <v>4.9000000000000004</v>
      </c>
      <c r="N25" s="101">
        <v>5</v>
      </c>
      <c r="O25" s="101"/>
      <c r="P25" s="101"/>
      <c r="Q25" s="101"/>
      <c r="R25" s="101"/>
      <c r="S25" s="101">
        <v>4.9000000000000004</v>
      </c>
      <c r="T25" s="101"/>
      <c r="U25" s="101"/>
      <c r="V25" s="101"/>
      <c r="W25" s="101"/>
      <c r="X25" s="101">
        <v>4.5999999999999996</v>
      </c>
      <c r="Y25" s="101">
        <v>4.5999999999999996</v>
      </c>
      <c r="Z25" s="101">
        <v>4.5999999999999996</v>
      </c>
      <c r="AA25" s="101">
        <v>4.5999999999999996</v>
      </c>
      <c r="AB25" s="101">
        <v>4.5999999999999996</v>
      </c>
      <c r="AC25" s="101"/>
      <c r="AD25" s="101">
        <v>4.5999999999999996</v>
      </c>
      <c r="AE25" s="101">
        <v>4.5999999999999996</v>
      </c>
      <c r="AF25" s="101"/>
      <c r="AG25" s="101">
        <v>4.5999999999999996</v>
      </c>
      <c r="AH25" s="101"/>
      <c r="AI25" s="101"/>
      <c r="AJ25" s="101"/>
      <c r="AK25" s="101">
        <v>4.8</v>
      </c>
      <c r="AL25" s="101">
        <v>4.8</v>
      </c>
      <c r="AM25" s="101">
        <v>5.7</v>
      </c>
      <c r="AN25" s="101">
        <v>5.5</v>
      </c>
      <c r="AO25" s="101">
        <v>5.6</v>
      </c>
      <c r="AP25" s="101">
        <v>5.5</v>
      </c>
      <c r="AQ25" s="101">
        <v>5.5</v>
      </c>
      <c r="AR25" s="101">
        <v>5.3</v>
      </c>
      <c r="AS25" s="101">
        <v>5.3</v>
      </c>
      <c r="AT25" s="101"/>
      <c r="AU25" s="101"/>
      <c r="AV25" s="101"/>
      <c r="AW25" s="101"/>
      <c r="AX25" s="101">
        <v>5.2</v>
      </c>
      <c r="AY25" s="101">
        <v>5.2</v>
      </c>
      <c r="AZ25" s="101">
        <v>5.4</v>
      </c>
      <c r="BA25" s="101"/>
      <c r="BB25" s="101">
        <v>5.6</v>
      </c>
      <c r="BC25" s="101"/>
      <c r="BD25" s="101"/>
      <c r="BE25" s="101">
        <v>5.5</v>
      </c>
      <c r="BF25" s="101"/>
      <c r="BG25" s="101"/>
      <c r="BH25" s="101"/>
      <c r="BI25" s="101"/>
      <c r="BJ25" s="101">
        <v>5.5</v>
      </c>
      <c r="BK25" s="101">
        <v>5.6</v>
      </c>
      <c r="BL25" s="101">
        <v>5</v>
      </c>
      <c r="BM25" s="101">
        <v>4.9000000000000004</v>
      </c>
      <c r="BN25" s="101">
        <v>5.8</v>
      </c>
      <c r="BO25" s="101"/>
      <c r="BP25" s="101">
        <v>5.2</v>
      </c>
      <c r="BQ25" s="101">
        <v>5.3</v>
      </c>
      <c r="BR25" s="101"/>
      <c r="BS25" s="101"/>
      <c r="BT25" s="101">
        <v>5.4</v>
      </c>
      <c r="BU25" s="101"/>
      <c r="BV25" s="101"/>
      <c r="BW25" s="101">
        <v>5.6</v>
      </c>
      <c r="BX25" s="101"/>
      <c r="BY25" s="101">
        <v>5.6</v>
      </c>
      <c r="BZ25" s="101"/>
      <c r="CA25" s="101">
        <v>5.3</v>
      </c>
      <c r="CB25" s="101">
        <v>4.8</v>
      </c>
      <c r="CC25" s="101"/>
    </row>
    <row r="26" spans="1:81" x14ac:dyDescent="0.25">
      <c r="A26" s="74" t="s">
        <v>83</v>
      </c>
      <c r="B26" s="53"/>
      <c r="C26" s="99" t="e">
        <f t="shared" si="0"/>
        <v>#N/A</v>
      </c>
      <c r="D26" s="99">
        <f t="shared" si="1"/>
        <v>0</v>
      </c>
      <c r="E26" s="96"/>
      <c r="F26" s="97" t="e">
        <f t="shared" si="2"/>
        <v>#DIV/0!</v>
      </c>
      <c r="G26" s="96"/>
      <c r="H26" s="99">
        <f t="shared" si="3"/>
        <v>0</v>
      </c>
      <c r="I26" s="97" t="e">
        <f t="shared" si="4"/>
        <v>#DIV/0!</v>
      </c>
      <c r="J26" s="99" t="e">
        <f t="shared" si="5"/>
        <v>#DIV/0!</v>
      </c>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row>
    <row r="27" spans="1:81" x14ac:dyDescent="0.25">
      <c r="A27" s="125" t="s">
        <v>266</v>
      </c>
      <c r="B27" s="54"/>
      <c r="C27" s="99">
        <f t="shared" si="0"/>
        <v>1.1499999999999999</v>
      </c>
      <c r="D27" s="99">
        <f t="shared" si="1"/>
        <v>0.9</v>
      </c>
      <c r="E27" s="101">
        <v>1.3</v>
      </c>
      <c r="F27" s="97">
        <f t="shared" si="2"/>
        <v>-0.30769230769230771</v>
      </c>
      <c r="G27" s="101">
        <v>1.2</v>
      </c>
      <c r="H27" s="99">
        <f t="shared" si="3"/>
        <v>1.3</v>
      </c>
      <c r="I27" s="97">
        <f t="shared" si="4"/>
        <v>8.3333333333333412E-2</v>
      </c>
      <c r="J27" s="99">
        <f t="shared" si="5"/>
        <v>1.1666666666666667</v>
      </c>
      <c r="K27" s="101"/>
      <c r="L27" s="101"/>
      <c r="M27" s="101">
        <v>0.9</v>
      </c>
      <c r="N27" s="101">
        <v>1.1499999999999999</v>
      </c>
      <c r="O27" s="101"/>
      <c r="P27" s="101"/>
      <c r="Q27" s="101"/>
      <c r="R27" s="101"/>
      <c r="S27" s="101">
        <v>1.2</v>
      </c>
      <c r="T27" s="101"/>
      <c r="U27" s="101"/>
      <c r="V27" s="101">
        <v>1.25</v>
      </c>
      <c r="W27" s="101"/>
      <c r="X27" s="101">
        <v>1.1499999999999999</v>
      </c>
      <c r="Y27" s="101">
        <v>1.1499999999999999</v>
      </c>
      <c r="Z27" s="101">
        <v>1.1499999999999999</v>
      </c>
      <c r="AA27" s="101">
        <v>1.1499999999999999</v>
      </c>
      <c r="AB27" s="101">
        <v>1.1499999999999999</v>
      </c>
      <c r="AC27" s="101">
        <v>1.2</v>
      </c>
      <c r="AD27" s="101">
        <v>1.1499999999999999</v>
      </c>
      <c r="AE27" s="101">
        <v>1.1499999999999999</v>
      </c>
      <c r="AF27" s="101">
        <v>1.2</v>
      </c>
      <c r="AG27" s="101">
        <v>1.1499999999999999</v>
      </c>
      <c r="AH27" s="101">
        <v>1.2</v>
      </c>
      <c r="AI27" s="101">
        <v>1.2</v>
      </c>
      <c r="AJ27" s="101"/>
      <c r="AK27" s="101">
        <v>1.1499999999999999</v>
      </c>
      <c r="AL27" s="101">
        <v>1</v>
      </c>
      <c r="AM27" s="101">
        <v>1.2</v>
      </c>
      <c r="AN27" s="101"/>
      <c r="AO27" s="101"/>
      <c r="AP27" s="101"/>
      <c r="AQ27" s="101"/>
      <c r="AR27" s="101">
        <v>1.2</v>
      </c>
      <c r="AS27" s="101"/>
      <c r="AT27" s="101"/>
      <c r="AU27" s="101"/>
      <c r="AV27" s="101"/>
      <c r="AW27" s="101"/>
      <c r="AX27" s="101">
        <v>1.1499999999999999</v>
      </c>
      <c r="AY27" s="101">
        <v>1.1499999999999999</v>
      </c>
      <c r="AZ27" s="101"/>
      <c r="BA27" s="101"/>
      <c r="BB27" s="101">
        <v>1.1499999999999999</v>
      </c>
      <c r="BC27" s="101"/>
      <c r="BD27" s="101"/>
      <c r="BE27" s="101">
        <v>1.3</v>
      </c>
      <c r="BF27" s="101">
        <v>1.2</v>
      </c>
      <c r="BG27" s="101">
        <v>1.2</v>
      </c>
      <c r="BH27" s="101">
        <v>1.2</v>
      </c>
      <c r="BI27" s="101">
        <v>1.2</v>
      </c>
      <c r="BJ27" s="101"/>
      <c r="BK27" s="101"/>
      <c r="BL27" s="101">
        <v>1.1000000000000001</v>
      </c>
      <c r="BM27" s="101">
        <v>1.1499999999999999</v>
      </c>
      <c r="BN27" s="101"/>
      <c r="BO27" s="101"/>
      <c r="BP27" s="101">
        <v>1.1000000000000001</v>
      </c>
      <c r="BQ27" s="101"/>
      <c r="BR27" s="101"/>
      <c r="BS27" s="101">
        <v>1.3</v>
      </c>
      <c r="BT27" s="101">
        <v>1.2</v>
      </c>
      <c r="BU27" s="101"/>
      <c r="BV27" s="101"/>
      <c r="BW27" s="101"/>
      <c r="BX27" s="101"/>
      <c r="BY27" s="101">
        <v>1.1499999999999999</v>
      </c>
      <c r="BZ27" s="101"/>
      <c r="CA27" s="101">
        <v>1.2</v>
      </c>
      <c r="CB27" s="101">
        <v>1.2</v>
      </c>
      <c r="CC27" s="101"/>
    </row>
    <row r="28" spans="1:81" x14ac:dyDescent="0.25">
      <c r="A28" s="125" t="s">
        <v>267</v>
      </c>
      <c r="B28" s="54"/>
      <c r="C28" s="99">
        <f t="shared" si="0"/>
        <v>1.1499999999999999</v>
      </c>
      <c r="D28" s="99">
        <f t="shared" si="1"/>
        <v>1</v>
      </c>
      <c r="E28" s="101">
        <v>1.3</v>
      </c>
      <c r="F28" s="97">
        <f t="shared" si="2"/>
        <v>-0.23076923076923078</v>
      </c>
      <c r="G28" s="101">
        <v>1.1499999999999999</v>
      </c>
      <c r="H28" s="99">
        <f t="shared" si="3"/>
        <v>1.3</v>
      </c>
      <c r="I28" s="97">
        <f t="shared" si="4"/>
        <v>0.13043478260869579</v>
      </c>
      <c r="J28" s="99">
        <f t="shared" si="5"/>
        <v>1.1600000000000001</v>
      </c>
      <c r="K28" s="101"/>
      <c r="L28" s="101"/>
      <c r="M28" s="101">
        <v>1.19</v>
      </c>
      <c r="N28" s="101">
        <v>1.1000000000000001</v>
      </c>
      <c r="O28" s="101"/>
      <c r="P28" s="101"/>
      <c r="Q28" s="101"/>
      <c r="R28" s="101"/>
      <c r="S28" s="101">
        <v>1.2</v>
      </c>
      <c r="T28" s="101"/>
      <c r="U28" s="101"/>
      <c r="V28" s="101"/>
      <c r="W28" s="101"/>
      <c r="X28" s="101">
        <v>1.1499999999999999</v>
      </c>
      <c r="Y28" s="101">
        <v>1.1499999999999999</v>
      </c>
      <c r="Z28" s="101">
        <v>1.1499999999999999</v>
      </c>
      <c r="AA28" s="101">
        <v>1.1499999999999999</v>
      </c>
      <c r="AB28" s="101">
        <v>1.1499999999999999</v>
      </c>
      <c r="AC28" s="101">
        <v>1.1499999999999999</v>
      </c>
      <c r="AD28" s="101">
        <v>1.1499999999999999</v>
      </c>
      <c r="AE28" s="101">
        <v>1.1499999999999999</v>
      </c>
      <c r="AF28" s="101">
        <v>1.1499999999999999</v>
      </c>
      <c r="AG28" s="101">
        <v>1.1499999999999999</v>
      </c>
      <c r="AH28" s="101">
        <v>1.1499999999999999</v>
      </c>
      <c r="AI28" s="101">
        <v>1.1499999999999999</v>
      </c>
      <c r="AJ28" s="101"/>
      <c r="AK28" s="101">
        <v>1.25</v>
      </c>
      <c r="AL28" s="101">
        <v>1.05</v>
      </c>
      <c r="AM28" s="101"/>
      <c r="AN28" s="101"/>
      <c r="AO28" s="101">
        <v>1.3</v>
      </c>
      <c r="AP28" s="101"/>
      <c r="AQ28" s="101"/>
      <c r="AR28" s="101"/>
      <c r="AS28" s="101"/>
      <c r="AT28" s="101"/>
      <c r="AU28" s="101"/>
      <c r="AV28" s="101"/>
      <c r="AW28" s="101"/>
      <c r="AX28" s="101">
        <v>1</v>
      </c>
      <c r="AY28" s="101">
        <v>1.1499999999999999</v>
      </c>
      <c r="AZ28" s="101"/>
      <c r="BA28" s="101"/>
      <c r="BB28" s="101"/>
      <c r="BC28" s="101"/>
      <c r="BD28" s="101"/>
      <c r="BE28" s="101">
        <v>1.3</v>
      </c>
      <c r="BF28" s="101">
        <v>1.1499999999999999</v>
      </c>
      <c r="BG28" s="101">
        <v>1.1499999999999999</v>
      </c>
      <c r="BH28" s="101">
        <v>1.1499999999999999</v>
      </c>
      <c r="BI28" s="101">
        <v>1.1499999999999999</v>
      </c>
      <c r="BJ28" s="101">
        <v>1.2</v>
      </c>
      <c r="BK28" s="101"/>
      <c r="BL28" s="101">
        <v>1.1000000000000001</v>
      </c>
      <c r="BM28" s="101">
        <v>1.3</v>
      </c>
      <c r="BN28" s="101"/>
      <c r="BO28" s="101"/>
      <c r="BP28" s="101">
        <v>1.1000000000000001</v>
      </c>
      <c r="BQ28" s="101">
        <v>1.1000000000000001</v>
      </c>
      <c r="BR28" s="101"/>
      <c r="BS28" s="101"/>
      <c r="BT28" s="101">
        <v>1.2</v>
      </c>
      <c r="BU28" s="101"/>
      <c r="BV28" s="101"/>
      <c r="BW28" s="101">
        <v>1.1499999999999999</v>
      </c>
      <c r="BX28" s="101"/>
      <c r="BY28" s="101">
        <v>1.1000000000000001</v>
      </c>
      <c r="BZ28" s="101"/>
      <c r="CA28" s="101"/>
      <c r="CB28" s="101">
        <v>1.25</v>
      </c>
      <c r="CC28" s="101"/>
    </row>
    <row r="29" spans="1:81" ht="30" x14ac:dyDescent="0.25">
      <c r="A29" s="125" t="s">
        <v>268</v>
      </c>
      <c r="B29" s="54"/>
      <c r="C29" s="99">
        <f t="shared" si="0"/>
        <v>1</v>
      </c>
      <c r="D29" s="99">
        <f t="shared" si="1"/>
        <v>1</v>
      </c>
      <c r="E29" s="101">
        <v>0</v>
      </c>
      <c r="F29" s="97" t="e">
        <f t="shared" si="2"/>
        <v>#DIV/0!</v>
      </c>
      <c r="G29" s="101">
        <v>0</v>
      </c>
      <c r="H29" s="99">
        <f t="shared" si="3"/>
        <v>1</v>
      </c>
      <c r="I29" s="97" t="e">
        <f t="shared" si="4"/>
        <v>#DIV/0!</v>
      </c>
      <c r="J29" s="99">
        <f t="shared" si="5"/>
        <v>1</v>
      </c>
      <c r="K29" s="101"/>
      <c r="L29" s="101"/>
      <c r="M29" s="101">
        <v>1</v>
      </c>
      <c r="N29" s="101"/>
      <c r="O29" s="101"/>
      <c r="P29" s="101"/>
      <c r="Q29" s="101"/>
      <c r="R29" s="101"/>
      <c r="S29" s="101"/>
      <c r="T29" s="101"/>
      <c r="U29" s="101"/>
      <c r="V29" s="101"/>
      <c r="W29" s="101"/>
      <c r="X29" s="101">
        <v>1</v>
      </c>
      <c r="Y29" s="101">
        <v>1</v>
      </c>
      <c r="Z29" s="101">
        <v>1</v>
      </c>
      <c r="AA29" s="101">
        <v>1</v>
      </c>
      <c r="AB29" s="101">
        <v>1</v>
      </c>
      <c r="AC29" s="101"/>
      <c r="AD29" s="101">
        <v>1</v>
      </c>
      <c r="AE29" s="101">
        <v>1</v>
      </c>
      <c r="AF29" s="101"/>
      <c r="AG29" s="101">
        <v>1</v>
      </c>
      <c r="AH29" s="101"/>
      <c r="AI29" s="101"/>
      <c r="AJ29" s="101"/>
      <c r="AK29" s="101"/>
      <c r="AL29" s="101"/>
      <c r="AM29" s="101"/>
      <c r="AN29" s="101"/>
      <c r="AO29" s="101"/>
      <c r="AP29" s="101"/>
      <c r="AQ29" s="101"/>
      <c r="AR29" s="101"/>
      <c r="AS29" s="101"/>
      <c r="AT29" s="101"/>
      <c r="AU29" s="101"/>
      <c r="AV29" s="101"/>
      <c r="AW29" s="101"/>
      <c r="AX29" s="101"/>
      <c r="AY29" s="101"/>
      <c r="AZ29" s="101"/>
      <c r="BA29" s="101"/>
      <c r="BB29" s="101"/>
      <c r="BC29" s="101"/>
      <c r="BD29" s="101"/>
      <c r="BE29" s="101"/>
      <c r="BF29" s="101"/>
      <c r="BG29" s="101"/>
      <c r="BH29" s="101"/>
      <c r="BI29" s="101"/>
      <c r="BJ29" s="101"/>
      <c r="BK29" s="101"/>
      <c r="BL29" s="101"/>
      <c r="BM29" s="101"/>
      <c r="BN29" s="101"/>
      <c r="BO29" s="101"/>
      <c r="BP29" s="101"/>
      <c r="BQ29" s="101"/>
      <c r="BR29" s="101"/>
      <c r="BS29" s="101"/>
      <c r="BT29" s="101"/>
      <c r="BU29" s="101"/>
      <c r="BV29" s="101"/>
      <c r="BW29" s="101"/>
      <c r="BX29" s="101"/>
      <c r="BY29" s="101"/>
      <c r="BZ29" s="101"/>
      <c r="CA29" s="101"/>
      <c r="CB29" s="101">
        <v>1</v>
      </c>
      <c r="CC29" s="101"/>
    </row>
    <row r="30" spans="1:81" x14ac:dyDescent="0.25">
      <c r="A30" s="74" t="s">
        <v>84</v>
      </c>
      <c r="B30" s="53"/>
      <c r="C30" s="99" t="e">
        <f t="shared" si="0"/>
        <v>#N/A</v>
      </c>
      <c r="D30" s="99">
        <f t="shared" si="1"/>
        <v>0</v>
      </c>
      <c r="E30" s="96"/>
      <c r="F30" s="97" t="e">
        <f t="shared" si="2"/>
        <v>#DIV/0!</v>
      </c>
      <c r="G30" s="96"/>
      <c r="H30" s="99">
        <f t="shared" si="3"/>
        <v>0</v>
      </c>
      <c r="I30" s="97" t="e">
        <f t="shared" si="4"/>
        <v>#DIV/0!</v>
      </c>
      <c r="J30" s="99" t="e">
        <f t="shared" si="5"/>
        <v>#DIV/0!</v>
      </c>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row>
    <row r="31" spans="1:81" x14ac:dyDescent="0.25">
      <c r="A31" s="125" t="s">
        <v>269</v>
      </c>
      <c r="B31" s="54"/>
      <c r="C31" s="99">
        <f t="shared" si="0"/>
        <v>10.9</v>
      </c>
      <c r="D31" s="99">
        <f t="shared" si="1"/>
        <v>10.3</v>
      </c>
      <c r="E31" s="101">
        <v>10.9</v>
      </c>
      <c r="F31" s="97">
        <f t="shared" si="2"/>
        <v>-5.5045871559632996E-2</v>
      </c>
      <c r="G31" s="101">
        <v>11.05</v>
      </c>
      <c r="H31" s="99">
        <f t="shared" si="3"/>
        <v>12.2</v>
      </c>
      <c r="I31" s="97">
        <f t="shared" si="4"/>
        <v>0.10407239819004512</v>
      </c>
      <c r="J31" s="99">
        <f t="shared" si="5"/>
        <v>10.865217391304352</v>
      </c>
      <c r="K31" s="101"/>
      <c r="L31" s="101"/>
      <c r="M31" s="101"/>
      <c r="N31" s="101">
        <v>12.2</v>
      </c>
      <c r="O31" s="101"/>
      <c r="P31" s="101"/>
      <c r="Q31" s="101"/>
      <c r="R31" s="101"/>
      <c r="S31" s="101"/>
      <c r="T31" s="101"/>
      <c r="U31" s="101"/>
      <c r="V31" s="101"/>
      <c r="W31" s="101"/>
      <c r="X31" s="101">
        <v>10.9</v>
      </c>
      <c r="Y31" s="101">
        <v>10.9</v>
      </c>
      <c r="Z31" s="101">
        <v>10.9</v>
      </c>
      <c r="AA31" s="101">
        <v>10.9</v>
      </c>
      <c r="AB31" s="101">
        <v>10.9</v>
      </c>
      <c r="AC31" s="101">
        <v>10.3</v>
      </c>
      <c r="AD31" s="101">
        <v>10.9</v>
      </c>
      <c r="AE31" s="101">
        <v>10.9</v>
      </c>
      <c r="AF31" s="101">
        <v>10.3</v>
      </c>
      <c r="AG31" s="101">
        <v>10.9</v>
      </c>
      <c r="AH31" s="101">
        <v>10.3</v>
      </c>
      <c r="AI31" s="101">
        <v>10.3</v>
      </c>
      <c r="AJ31" s="101"/>
      <c r="AK31" s="101"/>
      <c r="AL31" s="101"/>
      <c r="AM31" s="101">
        <v>11.4</v>
      </c>
      <c r="AN31" s="101"/>
      <c r="AO31" s="101"/>
      <c r="AP31" s="101"/>
      <c r="AQ31" s="101"/>
      <c r="AR31" s="101"/>
      <c r="AS31" s="101"/>
      <c r="AT31" s="101"/>
      <c r="AU31" s="101"/>
      <c r="AV31" s="101"/>
      <c r="AW31" s="101"/>
      <c r="AX31" s="101"/>
      <c r="AY31" s="101"/>
      <c r="AZ31" s="101"/>
      <c r="BA31" s="101"/>
      <c r="BB31" s="101"/>
      <c r="BC31" s="101"/>
      <c r="BD31" s="101"/>
      <c r="BE31" s="101">
        <v>10.9</v>
      </c>
      <c r="BF31" s="101">
        <v>11.05</v>
      </c>
      <c r="BG31" s="101">
        <v>11.05</v>
      </c>
      <c r="BH31" s="101">
        <v>11.05</v>
      </c>
      <c r="BI31" s="101">
        <v>11.05</v>
      </c>
      <c r="BJ31" s="101"/>
      <c r="BK31" s="101"/>
      <c r="BL31" s="101">
        <v>10.5</v>
      </c>
      <c r="BM31" s="101"/>
      <c r="BN31" s="101"/>
      <c r="BO31" s="101"/>
      <c r="BP31" s="101"/>
      <c r="BQ31" s="101"/>
      <c r="BR31" s="101"/>
      <c r="BS31" s="101"/>
      <c r="BT31" s="101">
        <v>11</v>
      </c>
      <c r="BU31" s="101"/>
      <c r="BV31" s="101"/>
      <c r="BW31" s="101"/>
      <c r="BX31" s="101"/>
      <c r="BY31" s="101">
        <v>10.8</v>
      </c>
      <c r="BZ31" s="101"/>
      <c r="CA31" s="101"/>
      <c r="CB31" s="101">
        <v>10.5</v>
      </c>
      <c r="CC31" s="101"/>
    </row>
    <row r="32" spans="1:81" x14ac:dyDescent="0.25">
      <c r="A32" s="125" t="s">
        <v>270</v>
      </c>
      <c r="B32" s="54"/>
      <c r="C32" s="99">
        <f t="shared" si="0"/>
        <v>11.6</v>
      </c>
      <c r="D32" s="99">
        <f t="shared" si="1"/>
        <v>8.9499999999999993</v>
      </c>
      <c r="E32" s="101">
        <v>9.1999999999999993</v>
      </c>
      <c r="F32" s="97">
        <f t="shared" si="2"/>
        <v>-2.7173913043478264E-2</v>
      </c>
      <c r="G32" s="101">
        <v>0</v>
      </c>
      <c r="H32" s="99">
        <f t="shared" si="3"/>
        <v>11.6</v>
      </c>
      <c r="I32" s="97" t="e">
        <f t="shared" si="4"/>
        <v>#DIV/0!</v>
      </c>
      <c r="J32" s="99">
        <f t="shared" si="5"/>
        <v>10.938235294117643</v>
      </c>
      <c r="K32" s="101"/>
      <c r="L32" s="101"/>
      <c r="M32" s="101"/>
      <c r="N32" s="101"/>
      <c r="O32" s="101"/>
      <c r="P32" s="101"/>
      <c r="Q32" s="101"/>
      <c r="R32" s="101"/>
      <c r="S32" s="101"/>
      <c r="T32" s="101"/>
      <c r="U32" s="101"/>
      <c r="V32" s="101"/>
      <c r="W32" s="101"/>
      <c r="X32" s="101">
        <v>11.6</v>
      </c>
      <c r="Y32" s="101">
        <v>11.6</v>
      </c>
      <c r="Z32" s="101">
        <v>11.6</v>
      </c>
      <c r="AA32" s="101">
        <v>11.6</v>
      </c>
      <c r="AB32" s="101">
        <v>11.6</v>
      </c>
      <c r="AC32" s="101">
        <v>11.6</v>
      </c>
      <c r="AD32" s="101">
        <v>11.6</v>
      </c>
      <c r="AE32" s="101">
        <v>11.6</v>
      </c>
      <c r="AF32" s="101">
        <v>11.6</v>
      </c>
      <c r="AG32" s="101">
        <v>11.6</v>
      </c>
      <c r="AH32" s="101">
        <v>11.6</v>
      </c>
      <c r="AI32" s="101">
        <v>11.6</v>
      </c>
      <c r="AJ32" s="101"/>
      <c r="AK32" s="101"/>
      <c r="AL32" s="101"/>
      <c r="AM32" s="101">
        <v>8.9499999999999993</v>
      </c>
      <c r="AN32" s="101"/>
      <c r="AO32" s="101"/>
      <c r="AP32" s="101"/>
      <c r="AQ32" s="101"/>
      <c r="AR32" s="101"/>
      <c r="AS32" s="101"/>
      <c r="AT32" s="101"/>
      <c r="AU32" s="101"/>
      <c r="AV32" s="101"/>
      <c r="AW32" s="101"/>
      <c r="AX32" s="101"/>
      <c r="AY32" s="101"/>
      <c r="AZ32" s="101"/>
      <c r="BA32" s="101"/>
      <c r="BB32" s="101">
        <v>9.1999999999999993</v>
      </c>
      <c r="BC32" s="101"/>
      <c r="BD32" s="101"/>
      <c r="BE32" s="101">
        <v>9.1999999999999993</v>
      </c>
      <c r="BF32" s="101"/>
      <c r="BG32" s="101"/>
      <c r="BH32" s="101"/>
      <c r="BI32" s="101"/>
      <c r="BJ32" s="101"/>
      <c r="BK32" s="101"/>
      <c r="BL32" s="101"/>
      <c r="BM32" s="101"/>
      <c r="BN32" s="101"/>
      <c r="BO32" s="101"/>
      <c r="BP32" s="101"/>
      <c r="BQ32" s="101"/>
      <c r="BR32" s="101"/>
      <c r="BS32" s="101"/>
      <c r="BT32" s="101">
        <v>9.5</v>
      </c>
      <c r="BU32" s="101"/>
      <c r="BV32" s="101"/>
      <c r="BW32" s="101"/>
      <c r="BX32" s="101"/>
      <c r="BY32" s="101">
        <v>9.9</v>
      </c>
      <c r="BZ32" s="101"/>
      <c r="CA32" s="101"/>
      <c r="CB32" s="101"/>
      <c r="CC32" s="101"/>
    </row>
    <row r="33" spans="1:81" x14ac:dyDescent="0.25">
      <c r="A33" s="125" t="s">
        <v>271</v>
      </c>
      <c r="B33" s="54"/>
      <c r="C33" s="99">
        <f t="shared" si="0"/>
        <v>8.5</v>
      </c>
      <c r="D33" s="99">
        <f t="shared" si="1"/>
        <v>8.5</v>
      </c>
      <c r="E33" s="101">
        <v>11.9</v>
      </c>
      <c r="F33" s="97">
        <f t="shared" si="2"/>
        <v>-0.28571428571428575</v>
      </c>
      <c r="G33" s="101">
        <v>0</v>
      </c>
      <c r="H33" s="99">
        <f t="shared" si="3"/>
        <v>11.9</v>
      </c>
      <c r="I33" s="97" t="e">
        <f t="shared" si="4"/>
        <v>#DIV/0!</v>
      </c>
      <c r="J33" s="99">
        <f t="shared" si="5"/>
        <v>8.8777777777777782</v>
      </c>
      <c r="K33" s="101"/>
      <c r="L33" s="101"/>
      <c r="M33" s="101"/>
      <c r="N33" s="101"/>
      <c r="O33" s="101"/>
      <c r="P33" s="101"/>
      <c r="Q33" s="101"/>
      <c r="R33" s="101"/>
      <c r="S33" s="101"/>
      <c r="T33" s="101"/>
      <c r="U33" s="101"/>
      <c r="V33" s="101"/>
      <c r="W33" s="101"/>
      <c r="X33" s="101">
        <v>8.5</v>
      </c>
      <c r="Y33" s="101">
        <v>8.5</v>
      </c>
      <c r="Z33" s="101">
        <v>8.5</v>
      </c>
      <c r="AA33" s="101">
        <v>8.5</v>
      </c>
      <c r="AB33" s="101">
        <v>8.5</v>
      </c>
      <c r="AC33" s="101"/>
      <c r="AD33" s="101">
        <v>8.5</v>
      </c>
      <c r="AE33" s="101">
        <v>8.5</v>
      </c>
      <c r="AF33" s="101"/>
      <c r="AG33" s="101">
        <v>8.5</v>
      </c>
      <c r="AH33" s="101"/>
      <c r="AI33" s="101"/>
      <c r="AJ33" s="101"/>
      <c r="AK33" s="101"/>
      <c r="AL33" s="101"/>
      <c r="AM33" s="101"/>
      <c r="AN33" s="101"/>
      <c r="AO33" s="101"/>
      <c r="AP33" s="101"/>
      <c r="AQ33" s="101"/>
      <c r="AR33" s="101"/>
      <c r="AS33" s="101"/>
      <c r="AT33" s="101"/>
      <c r="AU33" s="101"/>
      <c r="AV33" s="101"/>
      <c r="AW33" s="101"/>
      <c r="AX33" s="101"/>
      <c r="AY33" s="101"/>
      <c r="AZ33" s="101"/>
      <c r="BA33" s="101"/>
      <c r="BB33" s="101"/>
      <c r="BC33" s="101"/>
      <c r="BD33" s="101"/>
      <c r="BE33" s="101">
        <v>11.9</v>
      </c>
      <c r="BF33" s="101"/>
      <c r="BG33" s="101"/>
      <c r="BH33" s="101"/>
      <c r="BI33" s="101"/>
      <c r="BJ33" s="101"/>
      <c r="BK33" s="101"/>
      <c r="BL33" s="101"/>
      <c r="BM33" s="101"/>
      <c r="BN33" s="101"/>
      <c r="BO33" s="101"/>
      <c r="BP33" s="101"/>
      <c r="BQ33" s="101"/>
      <c r="BR33" s="101"/>
      <c r="BS33" s="101"/>
      <c r="BT33" s="101"/>
      <c r="BU33" s="101"/>
      <c r="BV33" s="101"/>
      <c r="BW33" s="101"/>
      <c r="BX33" s="101"/>
      <c r="BY33" s="101"/>
      <c r="BZ33" s="101"/>
      <c r="CA33" s="101"/>
      <c r="CB33" s="101"/>
      <c r="CC33" s="101"/>
    </row>
    <row r="34" spans="1:81" x14ac:dyDescent="0.25">
      <c r="A34" s="125" t="s">
        <v>272</v>
      </c>
      <c r="B34" s="99">
        <v>8.5</v>
      </c>
      <c r="C34" s="99">
        <f t="shared" si="0"/>
        <v>7.55</v>
      </c>
      <c r="D34" s="99">
        <f t="shared" si="1"/>
        <v>7.2</v>
      </c>
      <c r="E34" s="101">
        <v>0</v>
      </c>
      <c r="F34" s="97" t="e">
        <f t="shared" si="2"/>
        <v>#DIV/0!</v>
      </c>
      <c r="G34" s="101">
        <v>7.8</v>
      </c>
      <c r="H34" s="99">
        <f t="shared" si="3"/>
        <v>8.1999999999999993</v>
      </c>
      <c r="I34" s="97">
        <f t="shared" si="4"/>
        <v>5.1282051282051218E-2</v>
      </c>
      <c r="J34" s="99">
        <f t="shared" si="5"/>
        <v>7.6274074074074081</v>
      </c>
      <c r="K34" s="101">
        <v>7.95</v>
      </c>
      <c r="L34" s="101"/>
      <c r="M34" s="101">
        <v>7.4</v>
      </c>
      <c r="N34" s="101">
        <v>7.2</v>
      </c>
      <c r="O34" s="101"/>
      <c r="P34" s="101"/>
      <c r="Q34" s="101"/>
      <c r="R34" s="101"/>
      <c r="S34" s="101"/>
      <c r="T34" s="101"/>
      <c r="U34" s="101"/>
      <c r="V34" s="101">
        <v>7.5</v>
      </c>
      <c r="W34" s="101"/>
      <c r="X34" s="101">
        <v>7.55</v>
      </c>
      <c r="Y34" s="101">
        <v>7.55</v>
      </c>
      <c r="Z34" s="101">
        <v>7.55</v>
      </c>
      <c r="AA34" s="101">
        <v>7.55</v>
      </c>
      <c r="AB34" s="101">
        <v>7.55</v>
      </c>
      <c r="AC34" s="101">
        <v>7.55</v>
      </c>
      <c r="AD34" s="101">
        <v>7.55</v>
      </c>
      <c r="AE34" s="101">
        <v>7.55</v>
      </c>
      <c r="AF34" s="101">
        <v>7.55</v>
      </c>
      <c r="AG34" s="101">
        <v>7.55</v>
      </c>
      <c r="AH34" s="101">
        <v>7.55</v>
      </c>
      <c r="AI34" s="101">
        <v>7.55</v>
      </c>
      <c r="AJ34" s="101"/>
      <c r="AK34" s="101">
        <v>7.5</v>
      </c>
      <c r="AL34" s="101"/>
      <c r="AM34" s="101">
        <v>7.99</v>
      </c>
      <c r="AN34" s="101"/>
      <c r="AO34" s="101"/>
      <c r="AP34" s="101">
        <v>7.8</v>
      </c>
      <c r="AQ34" s="101"/>
      <c r="AR34" s="101"/>
      <c r="AS34" s="101"/>
      <c r="AT34" s="101"/>
      <c r="AU34" s="101"/>
      <c r="AV34" s="101"/>
      <c r="AW34" s="101"/>
      <c r="AX34" s="101"/>
      <c r="AY34" s="101"/>
      <c r="AZ34" s="101">
        <v>7.5</v>
      </c>
      <c r="BA34" s="101"/>
      <c r="BB34" s="101"/>
      <c r="BC34" s="101"/>
      <c r="BD34" s="101"/>
      <c r="BE34" s="101"/>
      <c r="BF34" s="101">
        <v>7.8</v>
      </c>
      <c r="BG34" s="101">
        <v>7.8</v>
      </c>
      <c r="BH34" s="101">
        <v>7.8</v>
      </c>
      <c r="BI34" s="101">
        <v>7.8</v>
      </c>
      <c r="BJ34" s="101"/>
      <c r="BK34" s="101"/>
      <c r="BL34" s="101">
        <v>7.2</v>
      </c>
      <c r="BM34" s="101"/>
      <c r="BN34" s="101"/>
      <c r="BO34" s="101"/>
      <c r="BP34" s="101"/>
      <c r="BQ34" s="101"/>
      <c r="BR34" s="101"/>
      <c r="BS34" s="101"/>
      <c r="BT34" s="101">
        <v>8.1999999999999993</v>
      </c>
      <c r="BU34" s="101"/>
      <c r="BV34" s="101"/>
      <c r="BW34" s="101"/>
      <c r="BX34" s="101"/>
      <c r="BY34" s="101">
        <v>7.9</v>
      </c>
      <c r="BZ34" s="101"/>
      <c r="CA34" s="101"/>
      <c r="CB34" s="101"/>
      <c r="CC34" s="101"/>
    </row>
    <row r="35" spans="1:81" x14ac:dyDescent="0.25">
      <c r="A35" s="125" t="s">
        <v>273</v>
      </c>
      <c r="B35" s="99">
        <v>19.7</v>
      </c>
      <c r="C35" s="99">
        <f t="shared" si="0"/>
        <v>17.649999999999999</v>
      </c>
      <c r="D35" s="99">
        <f t="shared" si="1"/>
        <v>15.5</v>
      </c>
      <c r="E35" s="101">
        <v>0</v>
      </c>
      <c r="F35" s="97" t="e">
        <f t="shared" si="2"/>
        <v>#DIV/0!</v>
      </c>
      <c r="G35" s="101">
        <v>17.7</v>
      </c>
      <c r="H35" s="99">
        <f t="shared" si="3"/>
        <v>18.899999999999999</v>
      </c>
      <c r="I35" s="97">
        <f t="shared" si="4"/>
        <v>6.7796610169491484E-2</v>
      </c>
      <c r="J35" s="99">
        <f t="shared" si="5"/>
        <v>17.384411764705881</v>
      </c>
      <c r="K35" s="101">
        <v>17.989999999999998</v>
      </c>
      <c r="L35" s="101"/>
      <c r="M35" s="101"/>
      <c r="N35" s="101">
        <v>16.5</v>
      </c>
      <c r="O35" s="101"/>
      <c r="P35" s="101"/>
      <c r="Q35" s="101"/>
      <c r="R35" s="101">
        <v>16.989999999999998</v>
      </c>
      <c r="S35" s="101">
        <v>17.5</v>
      </c>
      <c r="T35" s="101"/>
      <c r="U35" s="101"/>
      <c r="V35" s="101">
        <v>16.600000000000001</v>
      </c>
      <c r="W35" s="101"/>
      <c r="X35" s="101">
        <v>17.649999999999999</v>
      </c>
      <c r="Y35" s="101">
        <v>17.649999999999999</v>
      </c>
      <c r="Z35" s="101">
        <v>17.649999999999999</v>
      </c>
      <c r="AA35" s="101">
        <v>17.649999999999999</v>
      </c>
      <c r="AB35" s="101">
        <v>17.649999999999999</v>
      </c>
      <c r="AC35" s="101">
        <v>17.649999999999999</v>
      </c>
      <c r="AD35" s="101">
        <v>17.649999999999999</v>
      </c>
      <c r="AE35" s="101">
        <v>17.649999999999999</v>
      </c>
      <c r="AF35" s="101">
        <v>17.649999999999999</v>
      </c>
      <c r="AG35" s="101">
        <v>17.649999999999999</v>
      </c>
      <c r="AH35" s="101">
        <v>17.649999999999999</v>
      </c>
      <c r="AI35" s="101">
        <v>17.649999999999999</v>
      </c>
      <c r="AJ35" s="101"/>
      <c r="AK35" s="101">
        <v>16.899999999999999</v>
      </c>
      <c r="AL35" s="101"/>
      <c r="AM35" s="101">
        <v>15.5</v>
      </c>
      <c r="AN35" s="101"/>
      <c r="AO35" s="101"/>
      <c r="AP35" s="101">
        <v>16.899999999999999</v>
      </c>
      <c r="AQ35" s="101"/>
      <c r="AR35" s="101"/>
      <c r="AS35" s="101"/>
      <c r="AT35" s="101"/>
      <c r="AU35" s="101"/>
      <c r="AV35" s="101"/>
      <c r="AW35" s="101"/>
      <c r="AX35" s="101">
        <v>16.899999999999999</v>
      </c>
      <c r="AY35" s="101">
        <v>16.8</v>
      </c>
      <c r="AZ35" s="101">
        <v>17.899999999999999</v>
      </c>
      <c r="BA35" s="101"/>
      <c r="BB35" s="101"/>
      <c r="BC35" s="101"/>
      <c r="BD35" s="101"/>
      <c r="BE35" s="101"/>
      <c r="BF35" s="101">
        <v>17.7</v>
      </c>
      <c r="BG35" s="101">
        <v>17.7</v>
      </c>
      <c r="BH35" s="101">
        <v>17.7</v>
      </c>
      <c r="BI35" s="101">
        <v>17.7</v>
      </c>
      <c r="BJ35" s="101"/>
      <c r="BK35" s="101"/>
      <c r="BL35" s="101">
        <v>16.600000000000001</v>
      </c>
      <c r="BM35" s="101">
        <v>17.5</v>
      </c>
      <c r="BN35" s="101"/>
      <c r="BO35" s="101"/>
      <c r="BP35" s="101"/>
      <c r="BQ35" s="101"/>
      <c r="BR35" s="101"/>
      <c r="BS35" s="101">
        <v>18.899999999999999</v>
      </c>
      <c r="BT35" s="101">
        <v>16.899999999999999</v>
      </c>
      <c r="BU35" s="101"/>
      <c r="BV35" s="101"/>
      <c r="BW35" s="101"/>
      <c r="BX35" s="101">
        <v>17.600000000000001</v>
      </c>
      <c r="BY35" s="101"/>
      <c r="BZ35" s="101"/>
      <c r="CA35" s="101">
        <v>17.5</v>
      </c>
      <c r="CB35" s="101">
        <v>16.989999999999998</v>
      </c>
      <c r="CC35" s="101"/>
    </row>
    <row r="36" spans="1:81" x14ac:dyDescent="0.25">
      <c r="A36" s="125" t="s">
        <v>274</v>
      </c>
      <c r="B36" s="54"/>
      <c r="C36" s="99">
        <f t="shared" si="0"/>
        <v>13.2</v>
      </c>
      <c r="D36" s="99">
        <f t="shared" si="1"/>
        <v>6.8</v>
      </c>
      <c r="E36" s="101">
        <v>0</v>
      </c>
      <c r="F36" s="97" t="e">
        <f t="shared" si="2"/>
        <v>#DIV/0!</v>
      </c>
      <c r="G36" s="101">
        <v>0</v>
      </c>
      <c r="H36" s="99">
        <f t="shared" si="3"/>
        <v>14.4</v>
      </c>
      <c r="I36" s="97" t="e">
        <f t="shared" si="4"/>
        <v>#DIV/0!</v>
      </c>
      <c r="J36" s="99">
        <f t="shared" si="5"/>
        <v>12.886666666666668</v>
      </c>
      <c r="K36" s="101"/>
      <c r="L36" s="101"/>
      <c r="M36" s="101"/>
      <c r="N36" s="101">
        <v>12.9</v>
      </c>
      <c r="O36" s="101"/>
      <c r="P36" s="101"/>
      <c r="Q36" s="101"/>
      <c r="R36" s="101"/>
      <c r="S36" s="101"/>
      <c r="T36" s="101"/>
      <c r="U36" s="101"/>
      <c r="V36" s="101"/>
      <c r="W36" s="101"/>
      <c r="X36" s="101">
        <v>13.2</v>
      </c>
      <c r="Y36" s="101">
        <v>13.2</v>
      </c>
      <c r="Z36" s="101">
        <v>13.2</v>
      </c>
      <c r="AA36" s="101">
        <v>13.2</v>
      </c>
      <c r="AB36" s="101">
        <v>13.2</v>
      </c>
      <c r="AC36" s="101">
        <v>13.4</v>
      </c>
      <c r="AD36" s="101">
        <v>13.2</v>
      </c>
      <c r="AE36" s="101">
        <v>13.2</v>
      </c>
      <c r="AF36" s="101">
        <v>13.4</v>
      </c>
      <c r="AG36" s="101">
        <v>13.2</v>
      </c>
      <c r="AH36" s="101">
        <v>13.4</v>
      </c>
      <c r="AI36" s="101">
        <v>13.4</v>
      </c>
      <c r="AJ36" s="101"/>
      <c r="AK36" s="101"/>
      <c r="AL36" s="101"/>
      <c r="AM36" s="101"/>
      <c r="AN36" s="101"/>
      <c r="AO36" s="101"/>
      <c r="AP36" s="101"/>
      <c r="AQ36" s="101"/>
      <c r="AR36" s="101"/>
      <c r="AS36" s="101"/>
      <c r="AT36" s="101"/>
      <c r="AU36" s="101"/>
      <c r="AV36" s="101"/>
      <c r="AW36" s="101"/>
      <c r="AX36" s="101">
        <v>6.8</v>
      </c>
      <c r="AY36" s="101"/>
      <c r="AZ36" s="101"/>
      <c r="BA36" s="101"/>
      <c r="BB36" s="101"/>
      <c r="BC36" s="101"/>
      <c r="BD36" s="101"/>
      <c r="BE36" s="101"/>
      <c r="BF36" s="101"/>
      <c r="BG36" s="101"/>
      <c r="BH36" s="101"/>
      <c r="BI36" s="101"/>
      <c r="BJ36" s="101"/>
      <c r="BK36" s="101"/>
      <c r="BL36" s="101"/>
      <c r="BM36" s="101"/>
      <c r="BN36" s="101"/>
      <c r="BO36" s="101"/>
      <c r="BP36" s="101"/>
      <c r="BQ36" s="101"/>
      <c r="BR36" s="101"/>
      <c r="BS36" s="101">
        <v>14.4</v>
      </c>
      <c r="BT36" s="101"/>
      <c r="BU36" s="101"/>
      <c r="BV36" s="101"/>
      <c r="BW36" s="101"/>
      <c r="BX36" s="101"/>
      <c r="BY36" s="101"/>
      <c r="BZ36" s="101"/>
      <c r="CA36" s="101"/>
      <c r="CB36" s="101"/>
      <c r="CC36" s="101"/>
    </row>
    <row r="37" spans="1:81" x14ac:dyDescent="0.25">
      <c r="A37" s="125" t="s">
        <v>275</v>
      </c>
      <c r="B37" s="54"/>
      <c r="C37" s="99">
        <f t="shared" si="0"/>
        <v>9.3000000000000007</v>
      </c>
      <c r="D37" s="99">
        <f t="shared" si="1"/>
        <v>9.1999999999999993</v>
      </c>
      <c r="E37" s="101">
        <v>0</v>
      </c>
      <c r="F37" s="97" t="e">
        <f t="shared" si="2"/>
        <v>#DIV/0!</v>
      </c>
      <c r="G37" s="101">
        <v>0</v>
      </c>
      <c r="H37" s="99">
        <f t="shared" si="3"/>
        <v>9.8000000000000007</v>
      </c>
      <c r="I37" s="97" t="e">
        <f t="shared" si="4"/>
        <v>#DIV/0!</v>
      </c>
      <c r="J37" s="99">
        <f t="shared" si="5"/>
        <v>9.3545454545454536</v>
      </c>
      <c r="K37" s="101"/>
      <c r="L37" s="101"/>
      <c r="M37" s="101"/>
      <c r="N37" s="101"/>
      <c r="O37" s="101"/>
      <c r="P37" s="101"/>
      <c r="Q37" s="101"/>
      <c r="R37" s="101"/>
      <c r="S37" s="101"/>
      <c r="T37" s="101"/>
      <c r="U37" s="101"/>
      <c r="V37" s="101"/>
      <c r="W37" s="101"/>
      <c r="X37" s="101">
        <v>9.3000000000000007</v>
      </c>
      <c r="Y37" s="101">
        <v>9.3000000000000007</v>
      </c>
      <c r="Z37" s="101">
        <v>9.3000000000000007</v>
      </c>
      <c r="AA37" s="101">
        <v>9.3000000000000007</v>
      </c>
      <c r="AB37" s="101">
        <v>9.3000000000000007</v>
      </c>
      <c r="AC37" s="101"/>
      <c r="AD37" s="101">
        <v>9.3000000000000007</v>
      </c>
      <c r="AE37" s="101">
        <v>9.3000000000000007</v>
      </c>
      <c r="AF37" s="101"/>
      <c r="AG37" s="101">
        <v>9.3000000000000007</v>
      </c>
      <c r="AH37" s="101"/>
      <c r="AI37" s="101"/>
      <c r="AJ37" s="101"/>
      <c r="AK37" s="101">
        <v>9.5</v>
      </c>
      <c r="AL37" s="101"/>
      <c r="AM37" s="101">
        <v>9.8000000000000007</v>
      </c>
      <c r="AN37" s="101"/>
      <c r="AO37" s="101"/>
      <c r="AP37" s="101"/>
      <c r="AQ37" s="101"/>
      <c r="AR37" s="101"/>
      <c r="AS37" s="101"/>
      <c r="AT37" s="101"/>
      <c r="AU37" s="101"/>
      <c r="AV37" s="101"/>
      <c r="AW37" s="101"/>
      <c r="AX37" s="101"/>
      <c r="AY37" s="101"/>
      <c r="AZ37" s="101"/>
      <c r="BA37" s="101"/>
      <c r="BB37" s="101"/>
      <c r="BC37" s="101"/>
      <c r="BD37" s="101"/>
      <c r="BE37" s="101"/>
      <c r="BF37" s="101"/>
      <c r="BG37" s="101"/>
      <c r="BH37" s="101"/>
      <c r="BI37" s="101"/>
      <c r="BJ37" s="101"/>
      <c r="BK37" s="101"/>
      <c r="BL37" s="101"/>
      <c r="BM37" s="101"/>
      <c r="BN37" s="101"/>
      <c r="BO37" s="101"/>
      <c r="BP37" s="101"/>
      <c r="BQ37" s="101"/>
      <c r="BR37" s="101"/>
      <c r="BS37" s="101"/>
      <c r="BT37" s="101">
        <v>9.1999999999999993</v>
      </c>
      <c r="BU37" s="101"/>
      <c r="BV37" s="101"/>
      <c r="BW37" s="101"/>
      <c r="BX37" s="101"/>
      <c r="BY37" s="101"/>
      <c r="BZ37" s="101"/>
      <c r="CA37" s="101"/>
      <c r="CB37" s="101"/>
      <c r="CC37" s="101"/>
    </row>
    <row r="38" spans="1:81" x14ac:dyDescent="0.25">
      <c r="A38" s="125" t="s">
        <v>276</v>
      </c>
      <c r="B38" s="99">
        <v>8.4</v>
      </c>
      <c r="C38" s="99">
        <f t="shared" si="0"/>
        <v>6.3</v>
      </c>
      <c r="D38" s="99">
        <f t="shared" si="1"/>
        <v>5.8</v>
      </c>
      <c r="E38" s="101">
        <v>6.9</v>
      </c>
      <c r="F38" s="97">
        <f t="shared" si="2"/>
        <v>-0.15942028985507253</v>
      </c>
      <c r="G38" s="101">
        <v>8.1999999999999993</v>
      </c>
      <c r="H38" s="99">
        <f t="shared" si="3"/>
        <v>8.4</v>
      </c>
      <c r="I38" s="97">
        <f t="shared" si="4"/>
        <v>2.4390243902439157E-2</v>
      </c>
      <c r="J38" s="99">
        <f t="shared" si="5"/>
        <v>6.9259999999999975</v>
      </c>
      <c r="K38" s="101">
        <v>5.8</v>
      </c>
      <c r="L38" s="101"/>
      <c r="M38" s="101">
        <v>5.9</v>
      </c>
      <c r="N38" s="101">
        <v>7.3</v>
      </c>
      <c r="O38" s="101"/>
      <c r="P38" s="101"/>
      <c r="Q38" s="101"/>
      <c r="R38" s="101">
        <v>6.15</v>
      </c>
      <c r="S38" s="101">
        <v>6.8</v>
      </c>
      <c r="T38" s="101"/>
      <c r="U38" s="101">
        <v>8.4</v>
      </c>
      <c r="V38" s="101">
        <v>6.5</v>
      </c>
      <c r="W38" s="101"/>
      <c r="X38" s="101">
        <v>6.3</v>
      </c>
      <c r="Y38" s="101">
        <v>6.3</v>
      </c>
      <c r="Z38" s="101">
        <v>6.3</v>
      </c>
      <c r="AA38" s="101">
        <v>6.3</v>
      </c>
      <c r="AB38" s="101">
        <v>6.3</v>
      </c>
      <c r="AC38" s="101">
        <v>6.35</v>
      </c>
      <c r="AD38" s="101">
        <v>6.3</v>
      </c>
      <c r="AE38" s="101">
        <v>6.3</v>
      </c>
      <c r="AF38" s="101">
        <v>6.35</v>
      </c>
      <c r="AG38" s="101">
        <v>6.3</v>
      </c>
      <c r="AH38" s="101">
        <v>6.35</v>
      </c>
      <c r="AI38" s="101">
        <v>6.35</v>
      </c>
      <c r="AJ38" s="101"/>
      <c r="AK38" s="101">
        <v>6.4</v>
      </c>
      <c r="AL38" s="101">
        <v>6.1</v>
      </c>
      <c r="AM38" s="101">
        <v>6.6</v>
      </c>
      <c r="AN38" s="101"/>
      <c r="AO38" s="101"/>
      <c r="AP38" s="101"/>
      <c r="AQ38" s="101"/>
      <c r="AR38" s="101">
        <v>6.3</v>
      </c>
      <c r="AS38" s="101"/>
      <c r="AT38" s="101"/>
      <c r="AU38" s="101"/>
      <c r="AV38" s="101"/>
      <c r="AW38" s="101"/>
      <c r="AX38" s="101">
        <v>6.5</v>
      </c>
      <c r="AY38" s="101">
        <v>7.95</v>
      </c>
      <c r="AZ38" s="101"/>
      <c r="BA38" s="101"/>
      <c r="BB38" s="101"/>
      <c r="BC38" s="101"/>
      <c r="BD38" s="101"/>
      <c r="BE38" s="101">
        <v>6.9</v>
      </c>
      <c r="BF38" s="101">
        <v>8.1999999999999993</v>
      </c>
      <c r="BG38" s="101">
        <v>8.1999999999999993</v>
      </c>
      <c r="BH38" s="101">
        <v>8.1999999999999993</v>
      </c>
      <c r="BI38" s="101">
        <v>8.1999999999999993</v>
      </c>
      <c r="BJ38" s="101">
        <v>8.4</v>
      </c>
      <c r="BK38" s="101"/>
      <c r="BL38" s="101">
        <v>6.3</v>
      </c>
      <c r="BM38" s="101">
        <v>6.5</v>
      </c>
      <c r="BN38" s="101">
        <v>8.4</v>
      </c>
      <c r="BO38" s="101"/>
      <c r="BP38" s="101"/>
      <c r="BQ38" s="101">
        <v>7.95</v>
      </c>
      <c r="BR38" s="101"/>
      <c r="BS38" s="101"/>
      <c r="BT38" s="101">
        <v>6.5</v>
      </c>
      <c r="BU38" s="101"/>
      <c r="BV38" s="101"/>
      <c r="BW38" s="101"/>
      <c r="BX38" s="101">
        <v>6.5</v>
      </c>
      <c r="BY38" s="101">
        <v>7.9</v>
      </c>
      <c r="BZ38" s="101"/>
      <c r="CA38" s="101">
        <v>7.99</v>
      </c>
      <c r="CB38" s="101">
        <v>8.4</v>
      </c>
      <c r="CC38" s="101"/>
    </row>
    <row r="39" spans="1:81" x14ac:dyDescent="0.25">
      <c r="A39" s="125" t="s">
        <v>277</v>
      </c>
      <c r="B39" s="99">
        <v>19</v>
      </c>
      <c r="C39" s="99">
        <f t="shared" si="0"/>
        <v>14.95</v>
      </c>
      <c r="D39" s="99">
        <f t="shared" si="1"/>
        <v>14.5</v>
      </c>
      <c r="E39" s="101">
        <v>16.899999999999999</v>
      </c>
      <c r="F39" s="97">
        <f t="shared" si="2"/>
        <v>-0.14201183431952655</v>
      </c>
      <c r="G39" s="101">
        <v>17.600000000000001</v>
      </c>
      <c r="H39" s="99">
        <f t="shared" si="3"/>
        <v>19</v>
      </c>
      <c r="I39" s="97">
        <f t="shared" si="4"/>
        <v>7.9545454545454461E-2</v>
      </c>
      <c r="J39" s="99">
        <f t="shared" si="5"/>
        <v>16.473846153846154</v>
      </c>
      <c r="K39" s="101">
        <v>16.399999999999999</v>
      </c>
      <c r="L39" s="101"/>
      <c r="M39" s="101">
        <v>14.95</v>
      </c>
      <c r="N39" s="101">
        <v>15.9</v>
      </c>
      <c r="O39" s="101"/>
      <c r="P39" s="101"/>
      <c r="Q39" s="101"/>
      <c r="R39" s="101">
        <v>14.5</v>
      </c>
      <c r="S39" s="101">
        <v>17.5</v>
      </c>
      <c r="T39" s="101"/>
      <c r="U39" s="101"/>
      <c r="V39" s="101">
        <v>16.899999999999999</v>
      </c>
      <c r="W39" s="101"/>
      <c r="X39" s="101">
        <v>14.95</v>
      </c>
      <c r="Y39" s="101">
        <v>14.95</v>
      </c>
      <c r="Z39" s="101">
        <v>14.95</v>
      </c>
      <c r="AA39" s="101">
        <v>14.95</v>
      </c>
      <c r="AB39" s="101">
        <v>14.95</v>
      </c>
      <c r="AC39" s="101">
        <v>15.8</v>
      </c>
      <c r="AD39" s="101">
        <v>14.95</v>
      </c>
      <c r="AE39" s="101">
        <v>14.95</v>
      </c>
      <c r="AF39" s="101">
        <v>15.8</v>
      </c>
      <c r="AG39" s="101">
        <v>14.95</v>
      </c>
      <c r="AH39" s="101">
        <v>15.8</v>
      </c>
      <c r="AI39" s="101">
        <v>15.8</v>
      </c>
      <c r="AJ39" s="101"/>
      <c r="AK39" s="101">
        <v>14.99</v>
      </c>
      <c r="AL39" s="101">
        <v>16.899999999999999</v>
      </c>
      <c r="AM39" s="101">
        <v>15.5</v>
      </c>
      <c r="AN39" s="101"/>
      <c r="AO39" s="101"/>
      <c r="AP39" s="101"/>
      <c r="AQ39" s="101">
        <v>19</v>
      </c>
      <c r="AR39" s="101">
        <v>17.7</v>
      </c>
      <c r="AS39" s="101"/>
      <c r="AT39" s="101"/>
      <c r="AU39" s="101"/>
      <c r="AV39" s="101"/>
      <c r="AW39" s="101"/>
      <c r="AX39" s="101">
        <v>15.5</v>
      </c>
      <c r="AY39" s="101">
        <v>17.899999999999999</v>
      </c>
      <c r="AZ39" s="101"/>
      <c r="BA39" s="101"/>
      <c r="BB39" s="101">
        <v>16.95</v>
      </c>
      <c r="BC39" s="101"/>
      <c r="BD39" s="101"/>
      <c r="BE39" s="101">
        <v>16.899999999999999</v>
      </c>
      <c r="BF39" s="101">
        <v>17.600000000000001</v>
      </c>
      <c r="BG39" s="101">
        <v>17.600000000000001</v>
      </c>
      <c r="BH39" s="101">
        <v>17.600000000000001</v>
      </c>
      <c r="BI39" s="101">
        <v>17.600000000000001</v>
      </c>
      <c r="BJ39" s="101"/>
      <c r="BK39" s="101"/>
      <c r="BL39" s="101">
        <v>18.95</v>
      </c>
      <c r="BM39" s="101">
        <v>16.95</v>
      </c>
      <c r="BN39" s="101"/>
      <c r="BO39" s="101"/>
      <c r="BP39" s="101">
        <v>17.5</v>
      </c>
      <c r="BQ39" s="101">
        <v>17.899999999999999</v>
      </c>
      <c r="BR39" s="101"/>
      <c r="BS39" s="101"/>
      <c r="BT39" s="101">
        <v>15.5</v>
      </c>
      <c r="BU39" s="101"/>
      <c r="BV39" s="101"/>
      <c r="BW39" s="101"/>
      <c r="BX39" s="101"/>
      <c r="BY39" s="101">
        <v>17.5</v>
      </c>
      <c r="BZ39" s="101"/>
      <c r="CA39" s="101">
        <v>18.5</v>
      </c>
      <c r="CB39" s="101">
        <v>18.989999999999998</v>
      </c>
      <c r="CC39" s="101"/>
    </row>
    <row r="40" spans="1:81" x14ac:dyDescent="0.25">
      <c r="A40" s="125" t="s">
        <v>278</v>
      </c>
      <c r="B40" s="99">
        <v>6.25</v>
      </c>
      <c r="C40" s="99">
        <f t="shared" si="0"/>
        <v>5.5</v>
      </c>
      <c r="D40" s="99">
        <f t="shared" si="1"/>
        <v>5.5</v>
      </c>
      <c r="E40" s="101">
        <v>0</v>
      </c>
      <c r="F40" s="97" t="e">
        <f t="shared" si="2"/>
        <v>#DIV/0!</v>
      </c>
      <c r="G40" s="101">
        <v>0</v>
      </c>
      <c r="H40" s="99">
        <f t="shared" si="3"/>
        <v>5.5</v>
      </c>
      <c r="I40" s="97" t="e">
        <f t="shared" si="4"/>
        <v>#DIV/0!</v>
      </c>
      <c r="J40" s="99">
        <f t="shared" si="5"/>
        <v>5.5</v>
      </c>
      <c r="K40" s="101"/>
      <c r="L40" s="101"/>
      <c r="M40" s="101"/>
      <c r="N40" s="101"/>
      <c r="O40" s="101"/>
      <c r="P40" s="101"/>
      <c r="Q40" s="101"/>
      <c r="R40" s="101"/>
      <c r="S40" s="101"/>
      <c r="T40" s="101"/>
      <c r="U40" s="101"/>
      <c r="V40" s="101"/>
      <c r="W40" s="101"/>
      <c r="X40" s="101">
        <v>5.5</v>
      </c>
      <c r="Y40" s="101">
        <v>5.5</v>
      </c>
      <c r="Z40" s="101">
        <v>5.5</v>
      </c>
      <c r="AA40" s="101">
        <v>5.5</v>
      </c>
      <c r="AB40" s="101">
        <v>5.5</v>
      </c>
      <c r="AC40" s="101"/>
      <c r="AD40" s="101">
        <v>5.5</v>
      </c>
      <c r="AE40" s="101">
        <v>5.5</v>
      </c>
      <c r="AF40" s="101"/>
      <c r="AG40" s="101">
        <v>5.5</v>
      </c>
      <c r="AH40" s="101"/>
      <c r="AI40" s="101"/>
      <c r="AJ40" s="101"/>
      <c r="AK40" s="101"/>
      <c r="AL40" s="101"/>
      <c r="AM40" s="101"/>
      <c r="AN40" s="101"/>
      <c r="AO40" s="101"/>
      <c r="AP40" s="101"/>
      <c r="AQ40" s="101"/>
      <c r="AR40" s="101"/>
      <c r="AS40" s="101"/>
      <c r="AT40" s="101"/>
      <c r="AU40" s="101"/>
      <c r="AV40" s="101"/>
      <c r="AW40" s="101"/>
      <c r="AX40" s="101"/>
      <c r="AY40" s="101"/>
      <c r="AZ40" s="101"/>
      <c r="BA40" s="101"/>
      <c r="BB40" s="101"/>
      <c r="BC40" s="101"/>
      <c r="BD40" s="101"/>
      <c r="BE40" s="101"/>
      <c r="BF40" s="101"/>
      <c r="BG40" s="101"/>
      <c r="BH40" s="101"/>
      <c r="BI40" s="101"/>
      <c r="BJ40" s="101"/>
      <c r="BK40" s="101"/>
      <c r="BL40" s="101"/>
      <c r="BM40" s="101"/>
      <c r="BN40" s="101"/>
      <c r="BO40" s="101"/>
      <c r="BP40" s="101"/>
      <c r="BQ40" s="101"/>
      <c r="BR40" s="101"/>
      <c r="BS40" s="101"/>
      <c r="BT40" s="101"/>
      <c r="BU40" s="101"/>
      <c r="BV40" s="101"/>
      <c r="BW40" s="101"/>
      <c r="BX40" s="101"/>
      <c r="BY40" s="101"/>
      <c r="BZ40" s="101"/>
      <c r="CA40" s="101"/>
      <c r="CB40" s="101"/>
      <c r="CC40" s="101"/>
    </row>
    <row r="41" spans="1:81" x14ac:dyDescent="0.25">
      <c r="A41" s="125" t="s">
        <v>279</v>
      </c>
      <c r="B41" s="99">
        <v>4.2</v>
      </c>
      <c r="C41" s="99">
        <f t="shared" si="0"/>
        <v>4.2</v>
      </c>
      <c r="D41" s="99">
        <f t="shared" si="1"/>
        <v>4.0999999999999996</v>
      </c>
      <c r="E41" s="101">
        <v>0</v>
      </c>
      <c r="F41" s="97" t="e">
        <f t="shared" si="2"/>
        <v>#DIV/0!</v>
      </c>
      <c r="G41" s="101">
        <v>0</v>
      </c>
      <c r="H41" s="99">
        <f t="shared" si="3"/>
        <v>4.2</v>
      </c>
      <c r="I41" s="97" t="e">
        <f t="shared" si="4"/>
        <v>#DIV/0!</v>
      </c>
      <c r="J41" s="99">
        <f t="shared" si="5"/>
        <v>4.1909090909090914</v>
      </c>
      <c r="K41" s="101"/>
      <c r="L41" s="101"/>
      <c r="M41" s="101"/>
      <c r="N41" s="101"/>
      <c r="O41" s="101"/>
      <c r="P41" s="101"/>
      <c r="Q41" s="101"/>
      <c r="R41" s="101"/>
      <c r="S41" s="101"/>
      <c r="T41" s="101"/>
      <c r="U41" s="101"/>
      <c r="V41" s="101"/>
      <c r="W41" s="101"/>
      <c r="X41" s="101">
        <v>4.2</v>
      </c>
      <c r="Y41" s="101">
        <v>4.2</v>
      </c>
      <c r="Z41" s="101">
        <v>4.2</v>
      </c>
      <c r="AA41" s="101">
        <v>4.2</v>
      </c>
      <c r="AB41" s="101">
        <v>4.2</v>
      </c>
      <c r="AC41" s="101"/>
      <c r="AD41" s="101">
        <v>4.2</v>
      </c>
      <c r="AE41" s="101">
        <v>4.2</v>
      </c>
      <c r="AF41" s="101"/>
      <c r="AG41" s="101">
        <v>4.2</v>
      </c>
      <c r="AH41" s="101"/>
      <c r="AI41" s="101"/>
      <c r="AJ41" s="101"/>
      <c r="AK41" s="101"/>
      <c r="AL41" s="101"/>
      <c r="AM41" s="101">
        <v>4.0999999999999996</v>
      </c>
      <c r="AN41" s="101"/>
      <c r="AO41" s="101"/>
      <c r="AP41" s="101"/>
      <c r="AQ41" s="101"/>
      <c r="AR41" s="101"/>
      <c r="AS41" s="101"/>
      <c r="AT41" s="101"/>
      <c r="AU41" s="101"/>
      <c r="AV41" s="101"/>
      <c r="AW41" s="101"/>
      <c r="AX41" s="101"/>
      <c r="AY41" s="101"/>
      <c r="AZ41" s="101">
        <v>4.2</v>
      </c>
      <c r="BA41" s="101"/>
      <c r="BB41" s="101"/>
      <c r="BC41" s="101"/>
      <c r="BD41" s="101"/>
      <c r="BE41" s="101"/>
      <c r="BF41" s="101"/>
      <c r="BG41" s="101"/>
      <c r="BH41" s="101"/>
      <c r="BI41" s="101"/>
      <c r="BJ41" s="101"/>
      <c r="BK41" s="101">
        <v>4.2</v>
      </c>
      <c r="BL41" s="101"/>
      <c r="BM41" s="101"/>
      <c r="BN41" s="101"/>
      <c r="BO41" s="101"/>
      <c r="BP41" s="101"/>
      <c r="BQ41" s="101"/>
      <c r="BR41" s="101"/>
      <c r="BS41" s="101"/>
      <c r="BT41" s="101"/>
      <c r="BU41" s="101"/>
      <c r="BV41" s="101"/>
      <c r="BW41" s="101"/>
      <c r="BX41" s="101"/>
      <c r="BY41" s="101"/>
      <c r="BZ41" s="101"/>
      <c r="CA41" s="101"/>
      <c r="CB41" s="101"/>
      <c r="CC41" s="101"/>
    </row>
    <row r="42" spans="1:81" x14ac:dyDescent="0.25">
      <c r="A42" s="125" t="s">
        <v>280</v>
      </c>
      <c r="B42" s="99">
        <v>10.35</v>
      </c>
      <c r="C42" s="99">
        <f t="shared" si="0"/>
        <v>10.35</v>
      </c>
      <c r="D42" s="99">
        <f t="shared" si="1"/>
        <v>9.99</v>
      </c>
      <c r="E42" s="101">
        <v>0</v>
      </c>
      <c r="F42" s="97" t="e">
        <f t="shared" si="2"/>
        <v>#DIV/0!</v>
      </c>
      <c r="G42" s="101">
        <v>0</v>
      </c>
      <c r="H42" s="99">
        <f t="shared" si="3"/>
        <v>10.35</v>
      </c>
      <c r="I42" s="97" t="e">
        <f t="shared" si="4"/>
        <v>#DIV/0!</v>
      </c>
      <c r="J42" s="99">
        <f t="shared" si="5"/>
        <v>10.313999999999998</v>
      </c>
      <c r="K42" s="101"/>
      <c r="L42" s="101"/>
      <c r="M42" s="101"/>
      <c r="N42" s="101"/>
      <c r="O42" s="101"/>
      <c r="P42" s="101"/>
      <c r="Q42" s="101"/>
      <c r="R42" s="101"/>
      <c r="S42" s="101"/>
      <c r="T42" s="101"/>
      <c r="U42" s="101"/>
      <c r="V42" s="101"/>
      <c r="W42" s="101"/>
      <c r="X42" s="101">
        <v>10.35</v>
      </c>
      <c r="Y42" s="101">
        <v>10.35</v>
      </c>
      <c r="Z42" s="101">
        <v>10.35</v>
      </c>
      <c r="AA42" s="101">
        <v>10.35</v>
      </c>
      <c r="AB42" s="101">
        <v>10.35</v>
      </c>
      <c r="AC42" s="101"/>
      <c r="AD42" s="101">
        <v>10.35</v>
      </c>
      <c r="AE42" s="101">
        <v>10.35</v>
      </c>
      <c r="AF42" s="101"/>
      <c r="AG42" s="101">
        <v>10.35</v>
      </c>
      <c r="AH42" s="101"/>
      <c r="AI42" s="101"/>
      <c r="AJ42" s="101"/>
      <c r="AK42" s="101"/>
      <c r="AL42" s="101"/>
      <c r="AM42" s="101">
        <v>9.99</v>
      </c>
      <c r="AN42" s="101"/>
      <c r="AO42" s="101"/>
      <c r="AP42" s="101"/>
      <c r="AQ42" s="101"/>
      <c r="AR42" s="101"/>
      <c r="AS42" s="101"/>
      <c r="AT42" s="101"/>
      <c r="AU42" s="101"/>
      <c r="AV42" s="101"/>
      <c r="AW42" s="101"/>
      <c r="AX42" s="101"/>
      <c r="AY42" s="101"/>
      <c r="AZ42" s="101">
        <v>10.35</v>
      </c>
      <c r="BA42" s="101"/>
      <c r="BB42" s="101"/>
      <c r="BC42" s="101"/>
      <c r="BD42" s="101"/>
      <c r="BE42" s="101"/>
      <c r="BF42" s="101"/>
      <c r="BG42" s="101"/>
      <c r="BH42" s="101"/>
      <c r="BI42" s="101"/>
      <c r="BJ42" s="101"/>
      <c r="BK42" s="101"/>
      <c r="BL42" s="101"/>
      <c r="BM42" s="101"/>
      <c r="BN42" s="101"/>
      <c r="BO42" s="101"/>
      <c r="BP42" s="101"/>
      <c r="BQ42" s="101"/>
      <c r="BR42" s="101"/>
      <c r="BS42" s="101"/>
      <c r="BT42" s="101"/>
      <c r="BU42" s="101"/>
      <c r="BV42" s="101"/>
      <c r="BW42" s="101"/>
      <c r="BX42" s="101"/>
      <c r="BY42" s="101"/>
      <c r="BZ42" s="101"/>
      <c r="CA42" s="101"/>
      <c r="CB42" s="101"/>
      <c r="CC42" s="101"/>
    </row>
    <row r="43" spans="1:81" x14ac:dyDescent="0.25">
      <c r="A43" s="74" t="s">
        <v>85</v>
      </c>
      <c r="B43" s="53"/>
      <c r="C43" s="99" t="e">
        <f t="shared" si="0"/>
        <v>#N/A</v>
      </c>
      <c r="D43" s="99">
        <f t="shared" si="1"/>
        <v>0</v>
      </c>
      <c r="E43" s="96"/>
      <c r="F43" s="97" t="e">
        <f t="shared" si="2"/>
        <v>#DIV/0!</v>
      </c>
      <c r="G43" s="96"/>
      <c r="H43" s="99">
        <f t="shared" si="3"/>
        <v>0</v>
      </c>
      <c r="I43" s="97" t="e">
        <f t="shared" si="4"/>
        <v>#DIV/0!</v>
      </c>
      <c r="J43" s="99" t="e">
        <f t="shared" si="5"/>
        <v>#DIV/0!</v>
      </c>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row>
    <row r="44" spans="1:81" x14ac:dyDescent="0.25">
      <c r="A44" s="125" t="s">
        <v>281</v>
      </c>
      <c r="B44" s="54"/>
      <c r="C44" s="99">
        <f t="shared" si="0"/>
        <v>5.0999999999999996</v>
      </c>
      <c r="D44" s="99">
        <f t="shared" si="1"/>
        <v>4.3899999999999997</v>
      </c>
      <c r="E44" s="101">
        <v>5.3</v>
      </c>
      <c r="F44" s="97">
        <f t="shared" si="2"/>
        <v>-0.17169811320754721</v>
      </c>
      <c r="G44" s="101">
        <v>4.8</v>
      </c>
      <c r="H44" s="99">
        <f t="shared" si="3"/>
        <v>5.3</v>
      </c>
      <c r="I44" s="97">
        <f t="shared" si="4"/>
        <v>0.10416666666666667</v>
      </c>
      <c r="J44" s="99">
        <f t="shared" si="5"/>
        <v>4.876176470588236</v>
      </c>
      <c r="K44" s="101"/>
      <c r="L44" s="101"/>
      <c r="M44" s="101">
        <v>4.55</v>
      </c>
      <c r="N44" s="101">
        <v>4.9000000000000004</v>
      </c>
      <c r="O44" s="101"/>
      <c r="P44" s="101"/>
      <c r="Q44" s="101"/>
      <c r="R44" s="101">
        <v>4.5999999999999996</v>
      </c>
      <c r="S44" s="101">
        <v>4.95</v>
      </c>
      <c r="T44" s="101"/>
      <c r="U44" s="101"/>
      <c r="V44" s="101">
        <v>4.5999999999999996</v>
      </c>
      <c r="W44" s="101"/>
      <c r="X44" s="101">
        <v>5.0999999999999996</v>
      </c>
      <c r="Y44" s="101">
        <v>5.0999999999999996</v>
      </c>
      <c r="Z44" s="101">
        <v>5.0999999999999996</v>
      </c>
      <c r="AA44" s="101">
        <v>5.0999999999999996</v>
      </c>
      <c r="AB44" s="101">
        <v>5.0999999999999996</v>
      </c>
      <c r="AC44" s="101">
        <v>5.0999999999999996</v>
      </c>
      <c r="AD44" s="101">
        <v>5.0999999999999996</v>
      </c>
      <c r="AE44" s="101">
        <v>5.0999999999999996</v>
      </c>
      <c r="AF44" s="101">
        <v>5.0999999999999996</v>
      </c>
      <c r="AG44" s="101">
        <v>5.0999999999999996</v>
      </c>
      <c r="AH44" s="101">
        <v>5.0999999999999996</v>
      </c>
      <c r="AI44" s="101">
        <v>5.0999999999999996</v>
      </c>
      <c r="AJ44" s="101"/>
      <c r="AK44" s="101">
        <v>4.7</v>
      </c>
      <c r="AL44" s="101">
        <v>4.95</v>
      </c>
      <c r="AM44" s="101">
        <v>4.55</v>
      </c>
      <c r="AN44" s="101"/>
      <c r="AO44" s="101"/>
      <c r="AP44" s="101"/>
      <c r="AQ44" s="101"/>
      <c r="AR44" s="101"/>
      <c r="AS44" s="101">
        <v>4.5999999999999996</v>
      </c>
      <c r="AT44" s="101"/>
      <c r="AU44" s="101"/>
      <c r="AV44" s="101"/>
      <c r="AW44" s="101"/>
      <c r="AX44" s="101">
        <v>4.9000000000000004</v>
      </c>
      <c r="AY44" s="101"/>
      <c r="AZ44" s="101"/>
      <c r="BA44" s="101"/>
      <c r="BB44" s="101"/>
      <c r="BC44" s="101"/>
      <c r="BD44" s="101"/>
      <c r="BE44" s="101">
        <v>5.3</v>
      </c>
      <c r="BF44" s="101">
        <v>4.8</v>
      </c>
      <c r="BG44" s="101">
        <v>4.8</v>
      </c>
      <c r="BH44" s="101">
        <v>4.8</v>
      </c>
      <c r="BI44" s="101">
        <v>4.8</v>
      </c>
      <c r="BJ44" s="101"/>
      <c r="BK44" s="101"/>
      <c r="BL44" s="101">
        <v>4.7</v>
      </c>
      <c r="BM44" s="101"/>
      <c r="BN44" s="101"/>
      <c r="BO44" s="101"/>
      <c r="BP44" s="101"/>
      <c r="BQ44" s="101">
        <v>4.8</v>
      </c>
      <c r="BR44" s="101"/>
      <c r="BS44" s="101">
        <v>4.8</v>
      </c>
      <c r="BT44" s="101">
        <v>4.9000000000000004</v>
      </c>
      <c r="BU44" s="101"/>
      <c r="BV44" s="101"/>
      <c r="BW44" s="101"/>
      <c r="BX44" s="101"/>
      <c r="BY44" s="101">
        <v>4.3899999999999997</v>
      </c>
      <c r="BZ44" s="101"/>
      <c r="CA44" s="101">
        <v>4.8</v>
      </c>
      <c r="CB44" s="101">
        <v>4.4000000000000004</v>
      </c>
      <c r="CC44" s="101"/>
    </row>
    <row r="45" spans="1:81" x14ac:dyDescent="0.25">
      <c r="A45" s="125" t="s">
        <v>282</v>
      </c>
      <c r="B45" s="54"/>
      <c r="C45" s="99">
        <f t="shared" si="0"/>
        <v>4.8</v>
      </c>
      <c r="D45" s="99">
        <f t="shared" si="1"/>
        <v>4.3899999999999997</v>
      </c>
      <c r="E45" s="101">
        <v>5.3</v>
      </c>
      <c r="F45" s="97">
        <f t="shared" si="2"/>
        <v>-0.17169811320754721</v>
      </c>
      <c r="G45" s="101">
        <v>0</v>
      </c>
      <c r="H45" s="99">
        <f t="shared" si="3"/>
        <v>5.3</v>
      </c>
      <c r="I45" s="97" t="e">
        <f t="shared" si="4"/>
        <v>#DIV/0!</v>
      </c>
      <c r="J45" s="99">
        <f t="shared" si="5"/>
        <v>4.7646153846153831</v>
      </c>
      <c r="K45" s="101"/>
      <c r="L45" s="101"/>
      <c r="M45" s="101">
        <v>4.55</v>
      </c>
      <c r="N45" s="101">
        <v>4.9000000000000004</v>
      </c>
      <c r="O45" s="101"/>
      <c r="P45" s="101"/>
      <c r="Q45" s="101"/>
      <c r="R45" s="101"/>
      <c r="S45" s="101">
        <v>4.95</v>
      </c>
      <c r="T45" s="101"/>
      <c r="U45" s="101"/>
      <c r="V45" s="101"/>
      <c r="W45" s="101"/>
      <c r="X45" s="101"/>
      <c r="Y45" s="101"/>
      <c r="Z45" s="101"/>
      <c r="AA45" s="101"/>
      <c r="AB45" s="101"/>
      <c r="AC45" s="101"/>
      <c r="AD45" s="101"/>
      <c r="AE45" s="101"/>
      <c r="AF45" s="101"/>
      <c r="AG45" s="101"/>
      <c r="AH45" s="101"/>
      <c r="AI45" s="101"/>
      <c r="AJ45" s="101"/>
      <c r="AK45" s="101">
        <v>4.7</v>
      </c>
      <c r="AL45" s="101">
        <v>4.95</v>
      </c>
      <c r="AM45" s="101"/>
      <c r="AN45" s="101"/>
      <c r="AO45" s="101"/>
      <c r="AP45" s="101"/>
      <c r="AQ45" s="101"/>
      <c r="AR45" s="101"/>
      <c r="AS45" s="101">
        <v>4.5999999999999996</v>
      </c>
      <c r="AT45" s="101"/>
      <c r="AU45" s="101"/>
      <c r="AV45" s="101"/>
      <c r="AW45" s="101"/>
      <c r="AX45" s="101"/>
      <c r="AY45" s="101">
        <v>4.8</v>
      </c>
      <c r="AZ45" s="101"/>
      <c r="BA45" s="101"/>
      <c r="BB45" s="101"/>
      <c r="BC45" s="101"/>
      <c r="BD45" s="101"/>
      <c r="BE45" s="101">
        <v>5.3</v>
      </c>
      <c r="BF45" s="101"/>
      <c r="BG45" s="101"/>
      <c r="BH45" s="101"/>
      <c r="BI45" s="101"/>
      <c r="BJ45" s="101"/>
      <c r="BK45" s="101"/>
      <c r="BL45" s="101"/>
      <c r="BM45" s="101"/>
      <c r="BN45" s="101"/>
      <c r="BO45" s="101"/>
      <c r="BP45" s="101"/>
      <c r="BQ45" s="101">
        <v>4.8</v>
      </c>
      <c r="BR45" s="101"/>
      <c r="BS45" s="101">
        <v>4.8</v>
      </c>
      <c r="BT45" s="101"/>
      <c r="BU45" s="101"/>
      <c r="BV45" s="101"/>
      <c r="BW45" s="101"/>
      <c r="BX45" s="101"/>
      <c r="BY45" s="101">
        <v>4.3899999999999997</v>
      </c>
      <c r="BZ45" s="101"/>
      <c r="CA45" s="101">
        <v>4.8</v>
      </c>
      <c r="CB45" s="101">
        <v>4.4000000000000004</v>
      </c>
      <c r="CC45" s="101"/>
    </row>
    <row r="46" spans="1:81" x14ac:dyDescent="0.25">
      <c r="A46" s="125" t="s">
        <v>283</v>
      </c>
      <c r="B46" s="54"/>
      <c r="C46" s="99">
        <f t="shared" si="0"/>
        <v>5.0999999999999996</v>
      </c>
      <c r="D46" s="99">
        <f t="shared" si="1"/>
        <v>4.3899999999999997</v>
      </c>
      <c r="E46" s="101">
        <v>5.3</v>
      </c>
      <c r="F46" s="97">
        <f t="shared" si="2"/>
        <v>-0.17169811320754721</v>
      </c>
      <c r="G46" s="101">
        <v>4.8</v>
      </c>
      <c r="H46" s="99">
        <f t="shared" si="3"/>
        <v>5.3</v>
      </c>
      <c r="I46" s="97">
        <f t="shared" si="4"/>
        <v>0.10416666666666667</v>
      </c>
      <c r="J46" s="99">
        <f t="shared" si="5"/>
        <v>4.8805882352941188</v>
      </c>
      <c r="K46" s="101"/>
      <c r="L46" s="101"/>
      <c r="M46" s="101">
        <v>4.55</v>
      </c>
      <c r="N46" s="101">
        <v>4.9000000000000004</v>
      </c>
      <c r="O46" s="101"/>
      <c r="P46" s="101"/>
      <c r="Q46" s="101"/>
      <c r="R46" s="101">
        <v>4.5999999999999996</v>
      </c>
      <c r="S46" s="101">
        <v>4.95</v>
      </c>
      <c r="T46" s="101"/>
      <c r="U46" s="101">
        <v>4.95</v>
      </c>
      <c r="V46" s="101">
        <v>4.5999999999999996</v>
      </c>
      <c r="W46" s="101"/>
      <c r="X46" s="101">
        <v>5.0999999999999996</v>
      </c>
      <c r="Y46" s="101">
        <v>5.0999999999999996</v>
      </c>
      <c r="Z46" s="101">
        <v>5.0999999999999996</v>
      </c>
      <c r="AA46" s="101">
        <v>5.0999999999999996</v>
      </c>
      <c r="AB46" s="101">
        <v>5.0999999999999996</v>
      </c>
      <c r="AC46" s="101">
        <v>5.0999999999999996</v>
      </c>
      <c r="AD46" s="101">
        <v>5.0999999999999996</v>
      </c>
      <c r="AE46" s="101">
        <v>5.0999999999999996</v>
      </c>
      <c r="AF46" s="101">
        <v>5.0999999999999996</v>
      </c>
      <c r="AG46" s="101">
        <v>5.0999999999999996</v>
      </c>
      <c r="AH46" s="101">
        <v>5.0999999999999996</v>
      </c>
      <c r="AI46" s="101">
        <v>5.0999999999999996</v>
      </c>
      <c r="AJ46" s="101"/>
      <c r="AK46" s="101">
        <v>4.7</v>
      </c>
      <c r="AL46" s="101">
        <v>4.95</v>
      </c>
      <c r="AM46" s="101">
        <v>4.55</v>
      </c>
      <c r="AN46" s="101"/>
      <c r="AO46" s="101"/>
      <c r="AP46" s="101"/>
      <c r="AQ46" s="101"/>
      <c r="AR46" s="101"/>
      <c r="AS46" s="101">
        <v>4.5999999999999996</v>
      </c>
      <c r="AT46" s="101"/>
      <c r="AU46" s="101"/>
      <c r="AV46" s="101"/>
      <c r="AW46" s="101"/>
      <c r="AX46" s="101"/>
      <c r="AY46" s="101">
        <v>4.8</v>
      </c>
      <c r="AZ46" s="101"/>
      <c r="BA46" s="101"/>
      <c r="BB46" s="101"/>
      <c r="BC46" s="101"/>
      <c r="BD46" s="101"/>
      <c r="BE46" s="101">
        <v>5.3</v>
      </c>
      <c r="BF46" s="101">
        <v>4.8</v>
      </c>
      <c r="BG46" s="101">
        <v>4.8</v>
      </c>
      <c r="BH46" s="101">
        <v>4.8</v>
      </c>
      <c r="BI46" s="101">
        <v>4.8</v>
      </c>
      <c r="BJ46" s="101"/>
      <c r="BK46" s="101"/>
      <c r="BL46" s="101"/>
      <c r="BM46" s="101"/>
      <c r="BN46" s="101"/>
      <c r="BO46" s="101"/>
      <c r="BP46" s="101"/>
      <c r="BQ46" s="101">
        <v>4.8</v>
      </c>
      <c r="BR46" s="101"/>
      <c r="BS46" s="101">
        <v>4.8</v>
      </c>
      <c r="BT46" s="101">
        <v>4.9000000000000004</v>
      </c>
      <c r="BU46" s="101"/>
      <c r="BV46" s="101"/>
      <c r="BW46" s="101"/>
      <c r="BX46" s="101"/>
      <c r="BY46" s="101">
        <v>4.3899999999999997</v>
      </c>
      <c r="BZ46" s="101"/>
      <c r="CA46" s="101">
        <v>4.8</v>
      </c>
      <c r="CB46" s="101">
        <v>4.4000000000000004</v>
      </c>
      <c r="CC46" s="101"/>
    </row>
    <row r="47" spans="1:81" x14ac:dyDescent="0.25">
      <c r="A47" s="125" t="s">
        <v>284</v>
      </c>
      <c r="B47" s="54"/>
      <c r="C47" s="99">
        <f t="shared" si="0"/>
        <v>4.0999999999999996</v>
      </c>
      <c r="D47" s="99">
        <f t="shared" si="1"/>
        <v>3.6</v>
      </c>
      <c r="E47" s="101">
        <v>0</v>
      </c>
      <c r="F47" s="97" t="e">
        <f t="shared" si="2"/>
        <v>#DIV/0!</v>
      </c>
      <c r="G47" s="101">
        <v>0</v>
      </c>
      <c r="H47" s="99">
        <f t="shared" si="3"/>
        <v>4.9000000000000004</v>
      </c>
      <c r="I47" s="97" t="e">
        <f t="shared" si="4"/>
        <v>#DIV/0!</v>
      </c>
      <c r="J47" s="99">
        <f t="shared" si="5"/>
        <v>4.1693333333333333</v>
      </c>
      <c r="K47" s="101"/>
      <c r="L47" s="101"/>
      <c r="M47" s="101">
        <v>4.2</v>
      </c>
      <c r="N47" s="101">
        <v>3.85</v>
      </c>
      <c r="O47" s="101"/>
      <c r="P47" s="101"/>
      <c r="Q47" s="101"/>
      <c r="R47" s="101"/>
      <c r="S47" s="101">
        <v>4.2</v>
      </c>
      <c r="T47" s="101"/>
      <c r="U47" s="101">
        <v>4.2</v>
      </c>
      <c r="V47" s="101"/>
      <c r="W47" s="101"/>
      <c r="X47" s="101">
        <v>4.0999999999999996</v>
      </c>
      <c r="Y47" s="101">
        <v>4.0999999999999996</v>
      </c>
      <c r="Z47" s="101">
        <v>4.0999999999999996</v>
      </c>
      <c r="AA47" s="101">
        <v>4.0999999999999996</v>
      </c>
      <c r="AB47" s="101">
        <v>4.0999999999999996</v>
      </c>
      <c r="AC47" s="101">
        <v>4.0999999999999996</v>
      </c>
      <c r="AD47" s="101">
        <v>4.0999999999999996</v>
      </c>
      <c r="AE47" s="101">
        <v>4.0999999999999996</v>
      </c>
      <c r="AF47" s="101">
        <v>4.0999999999999996</v>
      </c>
      <c r="AG47" s="101">
        <v>4.0999999999999996</v>
      </c>
      <c r="AH47" s="101">
        <v>4.0999999999999996</v>
      </c>
      <c r="AI47" s="101">
        <v>4.0999999999999996</v>
      </c>
      <c r="AJ47" s="101"/>
      <c r="AK47" s="101">
        <v>4.2</v>
      </c>
      <c r="AL47" s="101">
        <v>4.2</v>
      </c>
      <c r="AM47" s="101"/>
      <c r="AN47" s="101"/>
      <c r="AO47" s="101"/>
      <c r="AP47" s="101"/>
      <c r="AQ47" s="101">
        <v>4.5999999999999996</v>
      </c>
      <c r="AR47" s="101">
        <v>3.9</v>
      </c>
      <c r="AS47" s="101"/>
      <c r="AT47" s="101"/>
      <c r="AU47" s="101"/>
      <c r="AV47" s="101"/>
      <c r="AW47" s="101"/>
      <c r="AX47" s="101">
        <v>3.99</v>
      </c>
      <c r="AY47" s="101">
        <v>4.2</v>
      </c>
      <c r="AZ47" s="101"/>
      <c r="BA47" s="101"/>
      <c r="BB47" s="101"/>
      <c r="BC47" s="101"/>
      <c r="BD47" s="101"/>
      <c r="BE47" s="101"/>
      <c r="BF47" s="101"/>
      <c r="BG47" s="101"/>
      <c r="BH47" s="101"/>
      <c r="BI47" s="101"/>
      <c r="BJ47" s="101"/>
      <c r="BK47" s="101"/>
      <c r="BL47" s="101">
        <v>3.95</v>
      </c>
      <c r="BM47" s="101">
        <v>4.2</v>
      </c>
      <c r="BN47" s="101">
        <v>4.9000000000000004</v>
      </c>
      <c r="BO47" s="101"/>
      <c r="BP47" s="101"/>
      <c r="BQ47" s="101">
        <v>4.5999999999999996</v>
      </c>
      <c r="BR47" s="101"/>
      <c r="BS47" s="101">
        <v>3.6</v>
      </c>
      <c r="BT47" s="101"/>
      <c r="BU47" s="101"/>
      <c r="BV47" s="101"/>
      <c r="BW47" s="101"/>
      <c r="BX47" s="101"/>
      <c r="BY47" s="101">
        <v>4.3899999999999997</v>
      </c>
      <c r="BZ47" s="101"/>
      <c r="CA47" s="101">
        <v>4.5</v>
      </c>
      <c r="CB47" s="101">
        <v>4.2</v>
      </c>
      <c r="CC47" s="101"/>
    </row>
    <row r="48" spans="1:81" x14ac:dyDescent="0.25">
      <c r="A48" s="125" t="s">
        <v>285</v>
      </c>
      <c r="B48" s="54"/>
      <c r="C48" s="99">
        <f t="shared" si="0"/>
        <v>2.2000000000000002</v>
      </c>
      <c r="D48" s="99">
        <f t="shared" si="1"/>
        <v>2.1</v>
      </c>
      <c r="E48" s="101">
        <v>0</v>
      </c>
      <c r="F48" s="97" t="e">
        <f t="shared" si="2"/>
        <v>#DIV/0!</v>
      </c>
      <c r="G48" s="101">
        <v>0</v>
      </c>
      <c r="H48" s="99">
        <f t="shared" si="3"/>
        <v>2.9</v>
      </c>
      <c r="I48" s="97" t="e">
        <f t="shared" si="4"/>
        <v>#DIV/0!</v>
      </c>
      <c r="J48" s="99">
        <f t="shared" si="5"/>
        <v>2.2942857142857145</v>
      </c>
      <c r="K48" s="101"/>
      <c r="L48" s="101"/>
      <c r="M48" s="101">
        <v>2.2000000000000002</v>
      </c>
      <c r="N48" s="101">
        <v>2.9</v>
      </c>
      <c r="O48" s="101"/>
      <c r="P48" s="101"/>
      <c r="Q48" s="101"/>
      <c r="R48" s="101"/>
      <c r="S48" s="101">
        <v>2.2999999999999998</v>
      </c>
      <c r="T48" s="101"/>
      <c r="U48" s="101">
        <v>2.4</v>
      </c>
      <c r="V48" s="101"/>
      <c r="W48" s="101"/>
      <c r="X48" s="101">
        <v>2.2000000000000002</v>
      </c>
      <c r="Y48" s="101">
        <v>2.2000000000000002</v>
      </c>
      <c r="Z48" s="101">
        <v>2.2000000000000002</v>
      </c>
      <c r="AA48" s="101">
        <v>2.2000000000000002</v>
      </c>
      <c r="AB48" s="101">
        <v>2.2000000000000002</v>
      </c>
      <c r="AC48" s="101">
        <v>2.2000000000000002</v>
      </c>
      <c r="AD48" s="101">
        <v>2.2000000000000002</v>
      </c>
      <c r="AE48" s="101">
        <v>2.2000000000000002</v>
      </c>
      <c r="AF48" s="101">
        <v>2.2000000000000002</v>
      </c>
      <c r="AG48" s="101">
        <v>2.2000000000000002</v>
      </c>
      <c r="AH48" s="101">
        <v>2.2000000000000002</v>
      </c>
      <c r="AI48" s="101">
        <v>2.2000000000000002</v>
      </c>
      <c r="AJ48" s="101"/>
      <c r="AK48" s="101"/>
      <c r="AL48" s="101">
        <v>2.25</v>
      </c>
      <c r="AM48" s="101">
        <v>2.35</v>
      </c>
      <c r="AN48" s="101"/>
      <c r="AO48" s="101"/>
      <c r="AP48" s="101">
        <v>2.5</v>
      </c>
      <c r="AQ48" s="101">
        <v>2.5</v>
      </c>
      <c r="AR48" s="101">
        <v>2.2000000000000002</v>
      </c>
      <c r="AS48" s="101">
        <v>2.2000000000000002</v>
      </c>
      <c r="AT48" s="101"/>
      <c r="AU48" s="101"/>
      <c r="AV48" s="101"/>
      <c r="AW48" s="101"/>
      <c r="AX48" s="101">
        <v>2.1</v>
      </c>
      <c r="AY48" s="101">
        <v>2.2000000000000002</v>
      </c>
      <c r="AZ48" s="101">
        <v>2.4</v>
      </c>
      <c r="BA48" s="101"/>
      <c r="BB48" s="101"/>
      <c r="BC48" s="101"/>
      <c r="BD48" s="101"/>
      <c r="BE48" s="101"/>
      <c r="BF48" s="101"/>
      <c r="BG48" s="101"/>
      <c r="BH48" s="101"/>
      <c r="BI48" s="101"/>
      <c r="BJ48" s="101"/>
      <c r="BK48" s="101"/>
      <c r="BL48" s="101">
        <v>2.1</v>
      </c>
      <c r="BM48" s="101">
        <v>2.5</v>
      </c>
      <c r="BN48" s="101">
        <v>2.6</v>
      </c>
      <c r="BO48" s="101"/>
      <c r="BP48" s="101"/>
      <c r="BQ48" s="101">
        <v>2.2999999999999998</v>
      </c>
      <c r="BR48" s="101"/>
      <c r="BS48" s="101">
        <v>2.2999999999999998</v>
      </c>
      <c r="BT48" s="101">
        <v>2.4</v>
      </c>
      <c r="BU48" s="101"/>
      <c r="BV48" s="101"/>
      <c r="BW48" s="101"/>
      <c r="BX48" s="101">
        <v>2.2000000000000002</v>
      </c>
      <c r="BY48" s="101">
        <v>2.2999999999999998</v>
      </c>
      <c r="BZ48" s="101"/>
      <c r="CA48" s="101">
        <v>2.4</v>
      </c>
      <c r="CB48" s="101">
        <v>2.2999999999999998</v>
      </c>
      <c r="CC48" s="101"/>
    </row>
    <row r="49" spans="1:81" x14ac:dyDescent="0.25">
      <c r="A49" s="125" t="s">
        <v>286</v>
      </c>
      <c r="B49" s="54"/>
      <c r="C49" s="99">
        <f t="shared" si="0"/>
        <v>4.5</v>
      </c>
      <c r="D49" s="99">
        <f t="shared" si="1"/>
        <v>4.2</v>
      </c>
      <c r="E49" s="101">
        <v>5</v>
      </c>
      <c r="F49" s="97">
        <f t="shared" si="2"/>
        <v>-0.15999999999999998</v>
      </c>
      <c r="G49" s="101">
        <v>4.5</v>
      </c>
      <c r="H49" s="99">
        <f t="shared" si="3"/>
        <v>5</v>
      </c>
      <c r="I49" s="97">
        <f t="shared" si="4"/>
        <v>0.1111111111111111</v>
      </c>
      <c r="J49" s="99">
        <f t="shared" si="5"/>
        <v>4.5523529411764709</v>
      </c>
      <c r="K49" s="101"/>
      <c r="L49" s="101"/>
      <c r="M49" s="101">
        <v>4.2</v>
      </c>
      <c r="N49" s="101">
        <v>4.3</v>
      </c>
      <c r="O49" s="101"/>
      <c r="P49" s="101"/>
      <c r="Q49" s="101"/>
      <c r="R49" s="101"/>
      <c r="S49" s="101"/>
      <c r="T49" s="101"/>
      <c r="U49" s="101"/>
      <c r="V49" s="101"/>
      <c r="W49" s="101"/>
      <c r="X49" s="101"/>
      <c r="Y49" s="101"/>
      <c r="Z49" s="101"/>
      <c r="AA49" s="101"/>
      <c r="AB49" s="101"/>
      <c r="AC49" s="101">
        <v>4.75</v>
      </c>
      <c r="AD49" s="101"/>
      <c r="AE49" s="101"/>
      <c r="AF49" s="101">
        <v>4.75</v>
      </c>
      <c r="AG49" s="101"/>
      <c r="AH49" s="101">
        <v>4.75</v>
      </c>
      <c r="AI49" s="101">
        <v>4.75</v>
      </c>
      <c r="AJ49" s="101"/>
      <c r="AK49" s="101"/>
      <c r="AL49" s="101">
        <v>4.5999999999999996</v>
      </c>
      <c r="AM49" s="101">
        <v>4.5</v>
      </c>
      <c r="AN49" s="101"/>
      <c r="AO49" s="101"/>
      <c r="AP49" s="101"/>
      <c r="AQ49" s="101"/>
      <c r="AR49" s="101"/>
      <c r="AS49" s="101"/>
      <c r="AT49" s="101"/>
      <c r="AU49" s="101"/>
      <c r="AV49" s="101"/>
      <c r="AW49" s="101"/>
      <c r="AX49" s="101"/>
      <c r="AY49" s="101"/>
      <c r="AZ49" s="101"/>
      <c r="BA49" s="101"/>
      <c r="BB49" s="101"/>
      <c r="BC49" s="101"/>
      <c r="BD49" s="101"/>
      <c r="BE49" s="101">
        <v>5</v>
      </c>
      <c r="BF49" s="101">
        <v>4.5</v>
      </c>
      <c r="BG49" s="101">
        <v>4.5</v>
      </c>
      <c r="BH49" s="101">
        <v>4.5</v>
      </c>
      <c r="BI49" s="101">
        <v>4.5</v>
      </c>
      <c r="BJ49" s="101"/>
      <c r="BK49" s="101"/>
      <c r="BL49" s="101"/>
      <c r="BM49" s="101"/>
      <c r="BN49" s="101"/>
      <c r="BO49" s="101"/>
      <c r="BP49" s="101">
        <v>4.5</v>
      </c>
      <c r="BQ49" s="101">
        <v>4.5</v>
      </c>
      <c r="BR49" s="101"/>
      <c r="BS49" s="101"/>
      <c r="BT49" s="101">
        <v>4.29</v>
      </c>
      <c r="BU49" s="101"/>
      <c r="BV49" s="101"/>
      <c r="BW49" s="101"/>
      <c r="BX49" s="101"/>
      <c r="BY49" s="101"/>
      <c r="BZ49" s="101"/>
      <c r="CA49" s="101"/>
      <c r="CB49" s="101">
        <v>4.5</v>
      </c>
      <c r="CC49" s="101"/>
    </row>
    <row r="50" spans="1:81" x14ac:dyDescent="0.25">
      <c r="A50" s="125" t="s">
        <v>287</v>
      </c>
      <c r="B50" s="54"/>
      <c r="C50" s="99">
        <f t="shared" si="0"/>
        <v>4.8</v>
      </c>
      <c r="D50" s="99">
        <f t="shared" si="1"/>
        <v>2.6</v>
      </c>
      <c r="E50" s="101">
        <v>4.8</v>
      </c>
      <c r="F50" s="97">
        <f t="shared" si="2"/>
        <v>-0.45833333333333331</v>
      </c>
      <c r="G50" s="101">
        <v>0</v>
      </c>
      <c r="H50" s="99">
        <f t="shared" si="3"/>
        <v>6.8</v>
      </c>
      <c r="I50" s="97" t="e">
        <f t="shared" si="4"/>
        <v>#DIV/0!</v>
      </c>
      <c r="J50" s="99">
        <f t="shared" si="5"/>
        <v>4.7270270270270274</v>
      </c>
      <c r="K50" s="101"/>
      <c r="L50" s="101"/>
      <c r="M50" s="101">
        <v>4.45</v>
      </c>
      <c r="N50" s="101">
        <v>4.45</v>
      </c>
      <c r="O50" s="101"/>
      <c r="P50" s="101"/>
      <c r="Q50" s="101"/>
      <c r="R50" s="101"/>
      <c r="S50" s="101">
        <v>4.9000000000000004</v>
      </c>
      <c r="T50" s="101"/>
      <c r="U50" s="101">
        <v>4.9000000000000004</v>
      </c>
      <c r="V50" s="101"/>
      <c r="W50" s="101"/>
      <c r="X50" s="101">
        <v>4.8</v>
      </c>
      <c r="Y50" s="101">
        <v>4.8</v>
      </c>
      <c r="Z50" s="101">
        <v>4.8</v>
      </c>
      <c r="AA50" s="101">
        <v>4.8</v>
      </c>
      <c r="AB50" s="101">
        <v>4.8</v>
      </c>
      <c r="AC50" s="101">
        <v>4.7</v>
      </c>
      <c r="AD50" s="101">
        <v>4.8</v>
      </c>
      <c r="AE50" s="101">
        <v>4.8</v>
      </c>
      <c r="AF50" s="101">
        <v>4.7</v>
      </c>
      <c r="AG50" s="101">
        <v>4.8</v>
      </c>
      <c r="AH50" s="101">
        <v>4.7</v>
      </c>
      <c r="AI50" s="101">
        <v>4.7</v>
      </c>
      <c r="AJ50" s="101"/>
      <c r="AK50" s="101">
        <v>4.5999999999999996</v>
      </c>
      <c r="AL50" s="101">
        <v>4.7</v>
      </c>
      <c r="AM50" s="101">
        <v>4.9000000000000004</v>
      </c>
      <c r="AN50" s="101">
        <v>4.5999999999999996</v>
      </c>
      <c r="AO50" s="101">
        <v>4.5</v>
      </c>
      <c r="AP50" s="101">
        <v>5</v>
      </c>
      <c r="AQ50" s="101">
        <v>2.6</v>
      </c>
      <c r="AR50" s="101">
        <v>4.8</v>
      </c>
      <c r="AS50" s="101"/>
      <c r="AT50" s="101"/>
      <c r="AU50" s="101"/>
      <c r="AV50" s="101"/>
      <c r="AW50" s="101"/>
      <c r="AX50" s="101">
        <v>4.5999999999999996</v>
      </c>
      <c r="AY50" s="101">
        <v>4.4000000000000004</v>
      </c>
      <c r="AZ50" s="101"/>
      <c r="BA50" s="101"/>
      <c r="BB50" s="101"/>
      <c r="BC50" s="101"/>
      <c r="BD50" s="101"/>
      <c r="BE50" s="101">
        <v>4.8</v>
      </c>
      <c r="BF50" s="101"/>
      <c r="BG50" s="101"/>
      <c r="BH50" s="101"/>
      <c r="BI50" s="101"/>
      <c r="BJ50" s="101"/>
      <c r="BK50" s="101">
        <v>4.7</v>
      </c>
      <c r="BL50" s="101">
        <v>4.5</v>
      </c>
      <c r="BM50" s="101">
        <v>4.5999999999999996</v>
      </c>
      <c r="BN50" s="101">
        <v>5.5</v>
      </c>
      <c r="BO50" s="101"/>
      <c r="BP50" s="101"/>
      <c r="BQ50" s="101">
        <v>4.5999999999999996</v>
      </c>
      <c r="BR50" s="101"/>
      <c r="BS50" s="101">
        <v>4.5</v>
      </c>
      <c r="BT50" s="101">
        <v>4.9000000000000004</v>
      </c>
      <c r="BU50" s="101"/>
      <c r="BV50" s="101"/>
      <c r="BW50" s="101"/>
      <c r="BX50" s="101"/>
      <c r="BY50" s="101">
        <v>6.8</v>
      </c>
      <c r="BZ50" s="101"/>
      <c r="CA50" s="101">
        <v>4.8</v>
      </c>
      <c r="CB50" s="101">
        <v>4.5999999999999996</v>
      </c>
      <c r="CC50" s="101"/>
    </row>
    <row r="51" spans="1:81" x14ac:dyDescent="0.25">
      <c r="A51" s="74" t="s">
        <v>86</v>
      </c>
      <c r="B51" s="53"/>
      <c r="C51" s="99" t="e">
        <f t="shared" si="0"/>
        <v>#N/A</v>
      </c>
      <c r="D51" s="99">
        <f t="shared" si="1"/>
        <v>0</v>
      </c>
      <c r="E51" s="96"/>
      <c r="F51" s="97" t="e">
        <f t="shared" si="2"/>
        <v>#DIV/0!</v>
      </c>
      <c r="G51" s="96"/>
      <c r="H51" s="99">
        <f t="shared" si="3"/>
        <v>0</v>
      </c>
      <c r="I51" s="97" t="e">
        <f t="shared" si="4"/>
        <v>#DIV/0!</v>
      </c>
      <c r="J51" s="99" t="e">
        <f t="shared" si="5"/>
        <v>#DIV/0!</v>
      </c>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row>
    <row r="52" spans="1:81" x14ac:dyDescent="0.25">
      <c r="A52" s="125" t="s">
        <v>288</v>
      </c>
      <c r="B52" s="54"/>
      <c r="C52" s="99">
        <f t="shared" si="0"/>
        <v>3.5</v>
      </c>
      <c r="D52" s="99">
        <f t="shared" si="1"/>
        <v>3.1</v>
      </c>
      <c r="E52" s="101">
        <v>0</v>
      </c>
      <c r="F52" s="97" t="e">
        <f t="shared" si="2"/>
        <v>#DIV/0!</v>
      </c>
      <c r="G52" s="101">
        <v>3.5</v>
      </c>
      <c r="H52" s="99">
        <f t="shared" si="3"/>
        <v>3.5</v>
      </c>
      <c r="I52" s="97">
        <f t="shared" si="4"/>
        <v>0</v>
      </c>
      <c r="J52" s="99">
        <f t="shared" si="5"/>
        <v>3.4375</v>
      </c>
      <c r="K52" s="101"/>
      <c r="L52" s="101"/>
      <c r="M52" s="101">
        <v>3.1</v>
      </c>
      <c r="N52" s="101">
        <v>3.1</v>
      </c>
      <c r="O52" s="101"/>
      <c r="P52" s="101"/>
      <c r="Q52" s="101"/>
      <c r="R52" s="101"/>
      <c r="S52" s="101">
        <v>3.5</v>
      </c>
      <c r="T52" s="101"/>
      <c r="U52" s="101"/>
      <c r="V52" s="101"/>
      <c r="W52" s="101"/>
      <c r="X52" s="101">
        <v>3.5</v>
      </c>
      <c r="Y52" s="101">
        <v>3.5</v>
      </c>
      <c r="Z52" s="101">
        <v>3.5</v>
      </c>
      <c r="AA52" s="101">
        <v>3.5</v>
      </c>
      <c r="AB52" s="101">
        <v>3.5</v>
      </c>
      <c r="AC52" s="101">
        <v>3.5</v>
      </c>
      <c r="AD52" s="101">
        <v>3.5</v>
      </c>
      <c r="AE52" s="101">
        <v>3.5</v>
      </c>
      <c r="AF52" s="101">
        <v>3.5</v>
      </c>
      <c r="AG52" s="101">
        <v>3.5</v>
      </c>
      <c r="AH52" s="101">
        <v>3.5</v>
      </c>
      <c r="AI52" s="101">
        <v>3.5</v>
      </c>
      <c r="AJ52" s="101"/>
      <c r="AK52" s="101"/>
      <c r="AL52" s="101">
        <v>3.5</v>
      </c>
      <c r="AM52" s="101">
        <v>3.5</v>
      </c>
      <c r="AN52" s="101"/>
      <c r="AO52" s="101"/>
      <c r="AP52" s="101"/>
      <c r="AQ52" s="101"/>
      <c r="AR52" s="101">
        <v>3.1</v>
      </c>
      <c r="AS52" s="101"/>
      <c r="AT52" s="101"/>
      <c r="AU52" s="101"/>
      <c r="AV52" s="101"/>
      <c r="AW52" s="101"/>
      <c r="AX52" s="101">
        <v>3.5</v>
      </c>
      <c r="AY52" s="101">
        <v>3.5</v>
      </c>
      <c r="AZ52" s="101"/>
      <c r="BA52" s="101"/>
      <c r="BB52" s="101">
        <v>3.1</v>
      </c>
      <c r="BC52" s="101"/>
      <c r="BD52" s="101"/>
      <c r="BE52" s="101"/>
      <c r="BF52" s="101">
        <v>3.5</v>
      </c>
      <c r="BG52" s="101">
        <v>3.5</v>
      </c>
      <c r="BH52" s="101">
        <v>3.5</v>
      </c>
      <c r="BI52" s="101">
        <v>3.5</v>
      </c>
      <c r="BJ52" s="101"/>
      <c r="BK52" s="101"/>
      <c r="BL52" s="101">
        <v>3.5</v>
      </c>
      <c r="BM52" s="101"/>
      <c r="BN52" s="101"/>
      <c r="BO52" s="101"/>
      <c r="BP52" s="101">
        <v>3.5</v>
      </c>
      <c r="BQ52" s="101">
        <v>3.5</v>
      </c>
      <c r="BR52" s="101"/>
      <c r="BS52" s="101"/>
      <c r="BT52" s="101">
        <v>3.5</v>
      </c>
      <c r="BU52" s="101"/>
      <c r="BV52" s="101"/>
      <c r="BW52" s="101"/>
      <c r="BX52" s="101"/>
      <c r="BY52" s="101">
        <v>3.5</v>
      </c>
      <c r="BZ52" s="101"/>
      <c r="CA52" s="101">
        <v>3.5</v>
      </c>
      <c r="CB52" s="101">
        <v>3.1</v>
      </c>
      <c r="CC52" s="101"/>
    </row>
    <row r="53" spans="1:81" x14ac:dyDescent="0.25">
      <c r="A53" s="125" t="s">
        <v>289</v>
      </c>
      <c r="B53" s="54"/>
      <c r="C53" s="99">
        <f t="shared" si="0"/>
        <v>3.5</v>
      </c>
      <c r="D53" s="99">
        <f t="shared" si="1"/>
        <v>3</v>
      </c>
      <c r="E53" s="101">
        <v>3.5</v>
      </c>
      <c r="F53" s="97">
        <f t="shared" si="2"/>
        <v>-0.14285714285714285</v>
      </c>
      <c r="G53" s="101">
        <v>3.5</v>
      </c>
      <c r="H53" s="99">
        <f t="shared" si="3"/>
        <v>3.5</v>
      </c>
      <c r="I53" s="97">
        <f t="shared" si="4"/>
        <v>0</v>
      </c>
      <c r="J53" s="99">
        <f t="shared" si="5"/>
        <v>3.4560606060606061</v>
      </c>
      <c r="K53" s="101"/>
      <c r="L53" s="101">
        <v>3.5</v>
      </c>
      <c r="M53" s="101">
        <v>3.1</v>
      </c>
      <c r="N53" s="101">
        <v>3.5</v>
      </c>
      <c r="O53" s="101"/>
      <c r="P53" s="101"/>
      <c r="Q53" s="101"/>
      <c r="R53" s="101">
        <v>3.5</v>
      </c>
      <c r="S53" s="101">
        <v>3.5</v>
      </c>
      <c r="T53" s="101"/>
      <c r="U53" s="101"/>
      <c r="V53" s="101"/>
      <c r="W53" s="101"/>
      <c r="X53" s="101">
        <v>3.5</v>
      </c>
      <c r="Y53" s="101">
        <v>3.5</v>
      </c>
      <c r="Z53" s="101">
        <v>3.5</v>
      </c>
      <c r="AA53" s="101">
        <v>3.5</v>
      </c>
      <c r="AB53" s="101">
        <v>3.5</v>
      </c>
      <c r="AC53" s="101">
        <v>3.5</v>
      </c>
      <c r="AD53" s="101">
        <v>3.5</v>
      </c>
      <c r="AE53" s="101">
        <v>3.5</v>
      </c>
      <c r="AF53" s="101">
        <v>3.5</v>
      </c>
      <c r="AG53" s="101">
        <v>3.5</v>
      </c>
      <c r="AH53" s="101">
        <v>3.5</v>
      </c>
      <c r="AI53" s="101">
        <v>3.5</v>
      </c>
      <c r="AJ53" s="101"/>
      <c r="AK53" s="101"/>
      <c r="AL53" s="101"/>
      <c r="AM53" s="101">
        <v>3.5</v>
      </c>
      <c r="AN53" s="101"/>
      <c r="AO53" s="101"/>
      <c r="AP53" s="101"/>
      <c r="AQ53" s="101"/>
      <c r="AR53" s="101"/>
      <c r="AS53" s="101"/>
      <c r="AT53" s="101"/>
      <c r="AU53" s="101"/>
      <c r="AV53" s="101"/>
      <c r="AW53" s="101"/>
      <c r="AX53" s="101">
        <v>3.5</v>
      </c>
      <c r="AY53" s="101">
        <v>3.5</v>
      </c>
      <c r="AZ53" s="101"/>
      <c r="BA53" s="101"/>
      <c r="BB53" s="101">
        <v>3.5</v>
      </c>
      <c r="BC53" s="101"/>
      <c r="BD53" s="101"/>
      <c r="BE53" s="101">
        <v>3.5</v>
      </c>
      <c r="BF53" s="101">
        <v>3.5</v>
      </c>
      <c r="BG53" s="101">
        <v>3.5</v>
      </c>
      <c r="BH53" s="101">
        <v>3.5</v>
      </c>
      <c r="BI53" s="101">
        <v>3.5</v>
      </c>
      <c r="BJ53" s="101">
        <v>3.2</v>
      </c>
      <c r="BK53" s="101"/>
      <c r="BL53" s="101">
        <v>3.5</v>
      </c>
      <c r="BM53" s="101"/>
      <c r="BN53" s="101"/>
      <c r="BO53" s="101"/>
      <c r="BP53" s="101">
        <v>3.5</v>
      </c>
      <c r="BQ53" s="101">
        <v>3.5</v>
      </c>
      <c r="BR53" s="101"/>
      <c r="BS53" s="101"/>
      <c r="BT53" s="101">
        <v>3.5</v>
      </c>
      <c r="BU53" s="101"/>
      <c r="BV53" s="101"/>
      <c r="BW53" s="101"/>
      <c r="BX53" s="101"/>
      <c r="BY53" s="101">
        <v>3.25</v>
      </c>
      <c r="BZ53" s="101"/>
      <c r="CA53" s="101"/>
      <c r="CB53" s="101">
        <v>3</v>
      </c>
      <c r="CC53" s="101"/>
    </row>
    <row r="54" spans="1:81" x14ac:dyDescent="0.25">
      <c r="A54" s="74" t="s">
        <v>87</v>
      </c>
      <c r="B54" s="53"/>
      <c r="C54" s="99" t="e">
        <f t="shared" si="0"/>
        <v>#N/A</v>
      </c>
      <c r="D54" s="99">
        <f t="shared" si="1"/>
        <v>0</v>
      </c>
      <c r="E54" s="96"/>
      <c r="F54" s="97" t="e">
        <f t="shared" si="2"/>
        <v>#DIV/0!</v>
      </c>
      <c r="G54" s="96"/>
      <c r="H54" s="99">
        <f t="shared" si="3"/>
        <v>0</v>
      </c>
      <c r="I54" s="97" t="e">
        <f t="shared" si="4"/>
        <v>#DIV/0!</v>
      </c>
      <c r="J54" s="99" t="e">
        <f t="shared" si="5"/>
        <v>#DIV/0!</v>
      </c>
      <c r="K54" s="96"/>
      <c r="L54" s="96"/>
      <c r="M54" s="96"/>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row>
    <row r="55" spans="1:81" x14ac:dyDescent="0.25">
      <c r="A55" s="125" t="s">
        <v>290</v>
      </c>
      <c r="B55" s="54"/>
      <c r="C55" s="99">
        <f t="shared" si="0"/>
        <v>3.95</v>
      </c>
      <c r="D55" s="99">
        <f t="shared" si="1"/>
        <v>2.95</v>
      </c>
      <c r="E55" s="101">
        <v>4</v>
      </c>
      <c r="F55" s="97">
        <f t="shared" si="2"/>
        <v>-0.26249999999999996</v>
      </c>
      <c r="G55" s="101">
        <v>3.9</v>
      </c>
      <c r="H55" s="99">
        <f t="shared" si="3"/>
        <v>4.9000000000000004</v>
      </c>
      <c r="I55" s="97">
        <f t="shared" si="4"/>
        <v>0.25641025641025655</v>
      </c>
      <c r="J55" s="99">
        <f t="shared" si="5"/>
        <v>3.931500000000002</v>
      </c>
      <c r="K55" s="101">
        <v>3.95</v>
      </c>
      <c r="L55" s="101"/>
      <c r="M55" s="101">
        <v>3.8</v>
      </c>
      <c r="N55" s="101">
        <v>3.95</v>
      </c>
      <c r="O55" s="101"/>
      <c r="P55" s="101"/>
      <c r="Q55" s="101"/>
      <c r="R55" s="101">
        <v>3.7</v>
      </c>
      <c r="S55" s="101">
        <v>4.3</v>
      </c>
      <c r="T55" s="101"/>
      <c r="U55" s="101"/>
      <c r="V55" s="101">
        <v>4.0999999999999996</v>
      </c>
      <c r="W55" s="101"/>
      <c r="X55" s="101">
        <v>3.95</v>
      </c>
      <c r="Y55" s="101">
        <v>3.95</v>
      </c>
      <c r="Z55" s="101">
        <v>3.95</v>
      </c>
      <c r="AA55" s="101">
        <v>3.95</v>
      </c>
      <c r="AB55" s="101">
        <v>3.95</v>
      </c>
      <c r="AC55" s="101">
        <v>3.95</v>
      </c>
      <c r="AD55" s="101">
        <v>3.95</v>
      </c>
      <c r="AE55" s="101">
        <v>3.95</v>
      </c>
      <c r="AF55" s="101">
        <v>3.95</v>
      </c>
      <c r="AG55" s="101">
        <v>3.95</v>
      </c>
      <c r="AH55" s="101">
        <v>3.95</v>
      </c>
      <c r="AI55" s="101">
        <v>3.95</v>
      </c>
      <c r="AJ55" s="101"/>
      <c r="AK55" s="101">
        <v>3.6</v>
      </c>
      <c r="AL55" s="101"/>
      <c r="AM55" s="101"/>
      <c r="AN55" s="101"/>
      <c r="AO55" s="101">
        <v>3.9</v>
      </c>
      <c r="AP55" s="101"/>
      <c r="AQ55" s="101"/>
      <c r="AR55" s="101">
        <v>4.9000000000000004</v>
      </c>
      <c r="AS55" s="101">
        <v>3.9</v>
      </c>
      <c r="AT55" s="101"/>
      <c r="AU55" s="101"/>
      <c r="AV55" s="101"/>
      <c r="AW55" s="101"/>
      <c r="AX55" s="101">
        <v>3.95</v>
      </c>
      <c r="AY55" s="101">
        <v>3.9</v>
      </c>
      <c r="AZ55" s="101">
        <v>3.95</v>
      </c>
      <c r="BA55" s="101"/>
      <c r="BB55" s="101">
        <v>4.0999999999999996</v>
      </c>
      <c r="BC55" s="101"/>
      <c r="BD55" s="101"/>
      <c r="BE55" s="101">
        <v>4</v>
      </c>
      <c r="BF55" s="101">
        <v>3.9</v>
      </c>
      <c r="BG55" s="101">
        <v>3.9</v>
      </c>
      <c r="BH55" s="101">
        <v>3.9</v>
      </c>
      <c r="BI55" s="101">
        <v>3.9</v>
      </c>
      <c r="BJ55" s="101"/>
      <c r="BK55" s="101"/>
      <c r="BL55" s="101">
        <v>4.2</v>
      </c>
      <c r="BM55" s="101"/>
      <c r="BN55" s="101"/>
      <c r="BO55" s="101"/>
      <c r="BP55" s="101">
        <v>2.95</v>
      </c>
      <c r="BQ55" s="101">
        <v>3.95</v>
      </c>
      <c r="BR55" s="101"/>
      <c r="BS55" s="101">
        <v>3.9</v>
      </c>
      <c r="BT55" s="101">
        <v>3.99</v>
      </c>
      <c r="BU55" s="101"/>
      <c r="BV55" s="101"/>
      <c r="BW55" s="101">
        <v>3.89</v>
      </c>
      <c r="BX55" s="101"/>
      <c r="BY55" s="101">
        <v>3.59</v>
      </c>
      <c r="BZ55" s="101"/>
      <c r="CA55" s="101">
        <v>3.99</v>
      </c>
      <c r="CB55" s="101">
        <v>3.8</v>
      </c>
      <c r="CC55" s="101"/>
    </row>
    <row r="56" spans="1:81" x14ac:dyDescent="0.25">
      <c r="A56" s="125" t="s">
        <v>291</v>
      </c>
      <c r="B56" s="54"/>
      <c r="C56" s="99">
        <f t="shared" si="0"/>
        <v>2.5</v>
      </c>
      <c r="D56" s="99">
        <f t="shared" si="1"/>
        <v>1.7</v>
      </c>
      <c r="E56" s="101">
        <v>2.4</v>
      </c>
      <c r="F56" s="97">
        <f t="shared" si="2"/>
        <v>-0.29166666666666669</v>
      </c>
      <c r="G56" s="101">
        <v>2.6</v>
      </c>
      <c r="H56" s="99">
        <f t="shared" si="3"/>
        <v>3.5</v>
      </c>
      <c r="I56" s="97">
        <f t="shared" si="4"/>
        <v>0.34615384615384609</v>
      </c>
      <c r="J56" s="99">
        <f t="shared" si="5"/>
        <v>2.4307692307692306</v>
      </c>
      <c r="K56" s="101"/>
      <c r="L56" s="101"/>
      <c r="M56" s="101">
        <v>2.2000000000000002</v>
      </c>
      <c r="N56" s="101">
        <v>2.1</v>
      </c>
      <c r="O56" s="101"/>
      <c r="P56" s="101"/>
      <c r="Q56" s="101"/>
      <c r="R56" s="101"/>
      <c r="S56" s="101">
        <v>1.8</v>
      </c>
      <c r="T56" s="101"/>
      <c r="U56" s="101">
        <v>2.5</v>
      </c>
      <c r="V56" s="101">
        <v>2.4</v>
      </c>
      <c r="W56" s="101"/>
      <c r="X56" s="101">
        <v>2.5</v>
      </c>
      <c r="Y56" s="101">
        <v>2.5</v>
      </c>
      <c r="Z56" s="101">
        <v>2.5</v>
      </c>
      <c r="AA56" s="101">
        <v>2.5</v>
      </c>
      <c r="AB56" s="101">
        <v>2.5</v>
      </c>
      <c r="AC56" s="101">
        <v>2.5</v>
      </c>
      <c r="AD56" s="101">
        <v>2.5</v>
      </c>
      <c r="AE56" s="101">
        <v>2.5</v>
      </c>
      <c r="AF56" s="101">
        <v>2.5</v>
      </c>
      <c r="AG56" s="101">
        <v>2.5</v>
      </c>
      <c r="AH56" s="101">
        <v>2.5</v>
      </c>
      <c r="AI56" s="101">
        <v>2.5</v>
      </c>
      <c r="AJ56" s="101"/>
      <c r="AK56" s="101">
        <v>2.2999999999999998</v>
      </c>
      <c r="AL56" s="101">
        <v>2.2000000000000002</v>
      </c>
      <c r="AM56" s="101">
        <v>2.5</v>
      </c>
      <c r="AN56" s="101">
        <v>3.5</v>
      </c>
      <c r="AO56" s="101">
        <v>2.6</v>
      </c>
      <c r="AP56" s="101"/>
      <c r="AQ56" s="101"/>
      <c r="AR56" s="101"/>
      <c r="AS56" s="101"/>
      <c r="AT56" s="101"/>
      <c r="AU56" s="101"/>
      <c r="AV56" s="101"/>
      <c r="AW56" s="101"/>
      <c r="AX56" s="101">
        <v>2.2000000000000002</v>
      </c>
      <c r="AY56" s="101"/>
      <c r="AZ56" s="101"/>
      <c r="BA56" s="101"/>
      <c r="BB56" s="101">
        <v>2.2000000000000002</v>
      </c>
      <c r="BC56" s="101"/>
      <c r="BD56" s="101"/>
      <c r="BE56" s="101">
        <v>2.4</v>
      </c>
      <c r="BF56" s="101">
        <v>2.6</v>
      </c>
      <c r="BG56" s="101">
        <v>2.6</v>
      </c>
      <c r="BH56" s="101">
        <v>2.6</v>
      </c>
      <c r="BI56" s="101">
        <v>2.6</v>
      </c>
      <c r="BJ56" s="101"/>
      <c r="BK56" s="101"/>
      <c r="BL56" s="101">
        <v>2.5</v>
      </c>
      <c r="BM56" s="101">
        <v>1.7</v>
      </c>
      <c r="BN56" s="101"/>
      <c r="BO56" s="101"/>
      <c r="BP56" s="101">
        <v>2.2999999999999998</v>
      </c>
      <c r="BQ56" s="101">
        <v>2.4</v>
      </c>
      <c r="BR56" s="101"/>
      <c r="BS56" s="101">
        <v>2.4</v>
      </c>
      <c r="BT56" s="101">
        <v>2.5</v>
      </c>
      <c r="BU56" s="101"/>
      <c r="BV56" s="101"/>
      <c r="BW56" s="101">
        <v>2.4</v>
      </c>
      <c r="BX56" s="101">
        <v>2.6</v>
      </c>
      <c r="BY56" s="101">
        <v>2.6</v>
      </c>
      <c r="BZ56" s="101"/>
      <c r="CA56" s="101"/>
      <c r="CB56" s="101">
        <v>2.1</v>
      </c>
      <c r="CC56" s="101"/>
    </row>
    <row r="57" spans="1:81" x14ac:dyDescent="0.25">
      <c r="A57" s="125" t="s">
        <v>292</v>
      </c>
      <c r="B57" s="54"/>
      <c r="C57" s="99">
        <f t="shared" si="0"/>
        <v>1.7</v>
      </c>
      <c r="D57" s="99">
        <f t="shared" si="1"/>
        <v>1.3</v>
      </c>
      <c r="E57" s="101">
        <v>1.7</v>
      </c>
      <c r="F57" s="97">
        <f t="shared" si="2"/>
        <v>-0.23529411764705876</v>
      </c>
      <c r="G57" s="101">
        <v>1.85</v>
      </c>
      <c r="H57" s="99">
        <f t="shared" si="3"/>
        <v>2.8</v>
      </c>
      <c r="I57" s="97">
        <f t="shared" si="4"/>
        <v>0.51351351351351338</v>
      </c>
      <c r="J57" s="99">
        <f t="shared" si="5"/>
        <v>1.7517241379310344</v>
      </c>
      <c r="K57" s="101"/>
      <c r="L57" s="101"/>
      <c r="M57" s="101">
        <v>1.8</v>
      </c>
      <c r="N57" s="101">
        <v>1.7</v>
      </c>
      <c r="O57" s="101"/>
      <c r="P57" s="101"/>
      <c r="Q57" s="101"/>
      <c r="R57" s="101"/>
      <c r="S57" s="101">
        <v>1.8</v>
      </c>
      <c r="T57" s="101"/>
      <c r="U57" s="101">
        <v>1.9</v>
      </c>
      <c r="V57" s="101"/>
      <c r="W57" s="101"/>
      <c r="X57" s="101">
        <v>1.7</v>
      </c>
      <c r="Y57" s="101">
        <v>1.7</v>
      </c>
      <c r="Z57" s="101">
        <v>1.7</v>
      </c>
      <c r="AA57" s="101">
        <v>1.7</v>
      </c>
      <c r="AB57" s="101">
        <v>1.7</v>
      </c>
      <c r="AC57" s="101">
        <v>1.65</v>
      </c>
      <c r="AD57" s="101">
        <v>1.7</v>
      </c>
      <c r="AE57" s="101">
        <v>1.7</v>
      </c>
      <c r="AF57" s="101">
        <v>1.65</v>
      </c>
      <c r="AG57" s="101">
        <v>1.7</v>
      </c>
      <c r="AH57" s="101">
        <v>1.65</v>
      </c>
      <c r="AI57" s="101">
        <v>1.65</v>
      </c>
      <c r="AJ57" s="101"/>
      <c r="AK57" s="101">
        <v>1.8</v>
      </c>
      <c r="AL57" s="101">
        <v>1.6</v>
      </c>
      <c r="AM57" s="101"/>
      <c r="AN57" s="101"/>
      <c r="AO57" s="101"/>
      <c r="AP57" s="101"/>
      <c r="AQ57" s="101"/>
      <c r="AR57" s="101">
        <v>1.3</v>
      </c>
      <c r="AS57" s="101">
        <v>1.6</v>
      </c>
      <c r="AT57" s="101"/>
      <c r="AU57" s="101"/>
      <c r="AV57" s="101"/>
      <c r="AW57" s="101"/>
      <c r="AX57" s="101"/>
      <c r="AY57" s="101"/>
      <c r="AZ57" s="101"/>
      <c r="BA57" s="101"/>
      <c r="BB57" s="101"/>
      <c r="BC57" s="101"/>
      <c r="BD57" s="101"/>
      <c r="BE57" s="101">
        <v>1.7</v>
      </c>
      <c r="BF57" s="101">
        <v>1.85</v>
      </c>
      <c r="BG57" s="101">
        <v>1.85</v>
      </c>
      <c r="BH57" s="101">
        <v>1.85</v>
      </c>
      <c r="BI57" s="101">
        <v>1.85</v>
      </c>
      <c r="BJ57" s="101">
        <v>2.8</v>
      </c>
      <c r="BK57" s="101"/>
      <c r="BL57" s="101">
        <v>1.6</v>
      </c>
      <c r="BM57" s="101">
        <v>1.9</v>
      </c>
      <c r="BN57" s="101"/>
      <c r="BO57" s="101"/>
      <c r="BP57" s="101"/>
      <c r="BQ57" s="101"/>
      <c r="BR57" s="101"/>
      <c r="BS57" s="101"/>
      <c r="BT57" s="101"/>
      <c r="BU57" s="101"/>
      <c r="BV57" s="101"/>
      <c r="BW57" s="101"/>
      <c r="BX57" s="101"/>
      <c r="BY57" s="101"/>
      <c r="BZ57" s="101"/>
      <c r="CA57" s="101">
        <v>1.7</v>
      </c>
      <c r="CB57" s="101"/>
      <c r="CC57" s="101"/>
    </row>
    <row r="58" spans="1:81" x14ac:dyDescent="0.25">
      <c r="A58" s="125" t="s">
        <v>293</v>
      </c>
      <c r="B58" s="54"/>
      <c r="C58" s="99">
        <f t="shared" si="0"/>
        <v>4.8</v>
      </c>
      <c r="D58" s="99">
        <f t="shared" si="1"/>
        <v>3.99</v>
      </c>
      <c r="E58" s="101">
        <v>4.5999999999999996</v>
      </c>
      <c r="F58" s="97">
        <f t="shared" si="2"/>
        <v>-0.13260869565217379</v>
      </c>
      <c r="G58" s="101">
        <v>4.8</v>
      </c>
      <c r="H58" s="99">
        <f t="shared" si="3"/>
        <v>5.99</v>
      </c>
      <c r="I58" s="97">
        <f t="shared" si="4"/>
        <v>0.24791666666666676</v>
      </c>
      <c r="J58" s="99">
        <f t="shared" si="5"/>
        <v>4.7728124999999988</v>
      </c>
      <c r="K58" s="101"/>
      <c r="L58" s="101"/>
      <c r="M58" s="101">
        <v>4.4000000000000004</v>
      </c>
      <c r="N58" s="101"/>
      <c r="O58" s="101"/>
      <c r="P58" s="101"/>
      <c r="Q58" s="101"/>
      <c r="R58" s="101">
        <v>4.7</v>
      </c>
      <c r="S58" s="101"/>
      <c r="T58" s="101"/>
      <c r="U58" s="101"/>
      <c r="V58" s="101"/>
      <c r="W58" s="101"/>
      <c r="X58" s="101">
        <v>4.8</v>
      </c>
      <c r="Y58" s="101">
        <v>4.8</v>
      </c>
      <c r="Z58" s="101">
        <v>4.8</v>
      </c>
      <c r="AA58" s="101">
        <v>4.8</v>
      </c>
      <c r="AB58" s="101">
        <v>4.8</v>
      </c>
      <c r="AC58" s="101"/>
      <c r="AD58" s="101">
        <v>4.8</v>
      </c>
      <c r="AE58" s="101">
        <v>4.8</v>
      </c>
      <c r="AF58" s="101"/>
      <c r="AG58" s="101">
        <v>4.8</v>
      </c>
      <c r="AH58" s="101"/>
      <c r="AI58" s="101"/>
      <c r="AJ58" s="101"/>
      <c r="AK58" s="101">
        <v>4.5</v>
      </c>
      <c r="AL58" s="101"/>
      <c r="AM58" s="101"/>
      <c r="AN58" s="101">
        <v>4.8</v>
      </c>
      <c r="AO58" s="101"/>
      <c r="AP58" s="101">
        <v>5</v>
      </c>
      <c r="AQ58" s="101">
        <v>5</v>
      </c>
      <c r="AR58" s="101"/>
      <c r="AS58" s="101">
        <v>3.99</v>
      </c>
      <c r="AT58" s="101"/>
      <c r="AU58" s="101"/>
      <c r="AV58" s="101"/>
      <c r="AW58" s="101"/>
      <c r="AX58" s="101">
        <v>4.9000000000000004</v>
      </c>
      <c r="AY58" s="101">
        <v>4.2</v>
      </c>
      <c r="AZ58" s="101"/>
      <c r="BA58" s="101"/>
      <c r="BB58" s="101">
        <v>4.2</v>
      </c>
      <c r="BC58" s="101"/>
      <c r="BD58" s="101"/>
      <c r="BE58" s="101">
        <v>4.5999999999999996</v>
      </c>
      <c r="BF58" s="101">
        <v>4.8</v>
      </c>
      <c r="BG58" s="101">
        <v>4.8</v>
      </c>
      <c r="BH58" s="101">
        <v>4.8</v>
      </c>
      <c r="BI58" s="101">
        <v>4.8</v>
      </c>
      <c r="BJ58" s="101">
        <v>4.95</v>
      </c>
      <c r="BK58" s="101"/>
      <c r="BL58" s="101">
        <v>4.5999999999999996</v>
      </c>
      <c r="BM58" s="101"/>
      <c r="BN58" s="101"/>
      <c r="BO58" s="101"/>
      <c r="BP58" s="101"/>
      <c r="BQ58" s="101">
        <v>4.95</v>
      </c>
      <c r="BR58" s="101"/>
      <c r="BS58" s="101">
        <v>5.0999999999999996</v>
      </c>
      <c r="BT58" s="101">
        <v>4.8</v>
      </c>
      <c r="BU58" s="101"/>
      <c r="BV58" s="101"/>
      <c r="BW58" s="101">
        <v>5.99</v>
      </c>
      <c r="BX58" s="101">
        <v>4.8</v>
      </c>
      <c r="BY58" s="101"/>
      <c r="BZ58" s="101"/>
      <c r="CA58" s="101">
        <v>4.95</v>
      </c>
      <c r="CB58" s="101">
        <v>4.7</v>
      </c>
      <c r="CC58" s="101"/>
    </row>
    <row r="59" spans="1:81" x14ac:dyDescent="0.25">
      <c r="A59" s="125" t="s">
        <v>294</v>
      </c>
      <c r="B59" s="54"/>
      <c r="C59" s="99">
        <f t="shared" si="0"/>
        <v>5.9</v>
      </c>
      <c r="D59" s="99">
        <f t="shared" si="1"/>
        <v>4.9000000000000004</v>
      </c>
      <c r="E59" s="101">
        <v>5.7</v>
      </c>
      <c r="F59" s="97">
        <f t="shared" si="2"/>
        <v>-0.14035087719298242</v>
      </c>
      <c r="G59" s="101">
        <v>5.9</v>
      </c>
      <c r="H59" s="99">
        <f t="shared" si="3"/>
        <v>7.29</v>
      </c>
      <c r="I59" s="97">
        <f t="shared" si="4"/>
        <v>0.23559322033898297</v>
      </c>
      <c r="J59" s="99">
        <f t="shared" si="5"/>
        <v>5.8464705882352961</v>
      </c>
      <c r="K59" s="101"/>
      <c r="L59" s="101"/>
      <c r="M59" s="101"/>
      <c r="N59" s="101"/>
      <c r="O59" s="101"/>
      <c r="P59" s="101"/>
      <c r="Q59" s="101"/>
      <c r="R59" s="101"/>
      <c r="S59" s="101">
        <v>4.9000000000000004</v>
      </c>
      <c r="T59" s="101"/>
      <c r="U59" s="101"/>
      <c r="V59" s="101"/>
      <c r="W59" s="101"/>
      <c r="X59" s="101">
        <v>5.9</v>
      </c>
      <c r="Y59" s="101">
        <v>5.9</v>
      </c>
      <c r="Z59" s="101">
        <v>5.9</v>
      </c>
      <c r="AA59" s="101">
        <v>5.9</v>
      </c>
      <c r="AB59" s="101">
        <v>5.9</v>
      </c>
      <c r="AC59" s="101"/>
      <c r="AD59" s="101">
        <v>5.9</v>
      </c>
      <c r="AE59" s="101">
        <v>5.9</v>
      </c>
      <c r="AF59" s="101"/>
      <c r="AG59" s="101">
        <v>5.9</v>
      </c>
      <c r="AH59" s="101"/>
      <c r="AI59" s="101"/>
      <c r="AJ59" s="101"/>
      <c r="AK59" s="101"/>
      <c r="AL59" s="101">
        <v>5.2</v>
      </c>
      <c r="AM59" s="101"/>
      <c r="AN59" s="101"/>
      <c r="AO59" s="101"/>
      <c r="AP59" s="101"/>
      <c r="AQ59" s="101"/>
      <c r="AR59" s="101"/>
      <c r="AS59" s="101"/>
      <c r="AT59" s="101"/>
      <c r="AU59" s="101"/>
      <c r="AV59" s="101"/>
      <c r="AW59" s="101"/>
      <c r="AX59" s="101">
        <v>5.5</v>
      </c>
      <c r="AY59" s="101"/>
      <c r="AZ59" s="101"/>
      <c r="BA59" s="101"/>
      <c r="BB59" s="101"/>
      <c r="BC59" s="101"/>
      <c r="BD59" s="101"/>
      <c r="BE59" s="101">
        <v>5.7</v>
      </c>
      <c r="BF59" s="101">
        <v>5.9</v>
      </c>
      <c r="BG59" s="101">
        <v>5.9</v>
      </c>
      <c r="BH59" s="101">
        <v>5.9</v>
      </c>
      <c r="BI59" s="101">
        <v>5.9</v>
      </c>
      <c r="BJ59" s="101"/>
      <c r="BK59" s="101"/>
      <c r="BL59" s="101"/>
      <c r="BM59" s="101"/>
      <c r="BN59" s="101"/>
      <c r="BO59" s="101"/>
      <c r="BP59" s="101"/>
      <c r="BQ59" s="101"/>
      <c r="BR59" s="101"/>
      <c r="BS59" s="101"/>
      <c r="BT59" s="101"/>
      <c r="BU59" s="101"/>
      <c r="BV59" s="101"/>
      <c r="BW59" s="101">
        <v>7.29</v>
      </c>
      <c r="BX59" s="101"/>
      <c r="BY59" s="101"/>
      <c r="BZ59" s="101"/>
      <c r="CA59" s="101"/>
      <c r="CB59" s="101"/>
      <c r="CC59" s="101"/>
    </row>
    <row r="60" spans="1:81" x14ac:dyDescent="0.25">
      <c r="A60" s="125" t="s">
        <v>428</v>
      </c>
      <c r="B60" s="54"/>
      <c r="C60" s="99">
        <f t="shared" si="0"/>
        <v>5.3</v>
      </c>
      <c r="D60" s="99">
        <f t="shared" si="1"/>
        <v>3.89</v>
      </c>
      <c r="E60" s="101">
        <v>4.5999999999999996</v>
      </c>
      <c r="F60" s="97">
        <f t="shared" si="2"/>
        <v>-0.15434782608695644</v>
      </c>
      <c r="G60" s="101">
        <v>5.25</v>
      </c>
      <c r="H60" s="99">
        <f t="shared" si="3"/>
        <v>5.9</v>
      </c>
      <c r="I60" s="97">
        <f t="shared" si="4"/>
        <v>0.12380952380952388</v>
      </c>
      <c r="J60" s="99">
        <f t="shared" si="5"/>
        <v>4.8464864864864836</v>
      </c>
      <c r="K60" s="101"/>
      <c r="L60" s="101"/>
      <c r="M60" s="101">
        <v>3.99</v>
      </c>
      <c r="N60" s="101">
        <v>4.3</v>
      </c>
      <c r="O60" s="101"/>
      <c r="P60" s="101"/>
      <c r="Q60" s="101"/>
      <c r="R60" s="101">
        <v>3.99</v>
      </c>
      <c r="S60" s="101">
        <v>5.9</v>
      </c>
      <c r="T60" s="101"/>
      <c r="U60" s="101">
        <v>5.5</v>
      </c>
      <c r="V60" s="101"/>
      <c r="W60" s="101"/>
      <c r="X60" s="101">
        <v>5.3</v>
      </c>
      <c r="Y60" s="101">
        <v>5.3</v>
      </c>
      <c r="Z60" s="101">
        <v>5.3</v>
      </c>
      <c r="AA60" s="101">
        <v>5.3</v>
      </c>
      <c r="AB60" s="101">
        <v>5.3</v>
      </c>
      <c r="AC60" s="101">
        <v>4.5</v>
      </c>
      <c r="AD60" s="101">
        <v>5.3</v>
      </c>
      <c r="AE60" s="101">
        <v>5.3</v>
      </c>
      <c r="AF60" s="101">
        <v>4.5</v>
      </c>
      <c r="AG60" s="101">
        <v>5.3</v>
      </c>
      <c r="AH60" s="101">
        <v>4.5</v>
      </c>
      <c r="AI60" s="101">
        <v>4.5</v>
      </c>
      <c r="AJ60" s="101"/>
      <c r="AK60" s="101">
        <v>5.5</v>
      </c>
      <c r="AL60" s="101">
        <v>4.5</v>
      </c>
      <c r="AM60" s="101">
        <v>4.2</v>
      </c>
      <c r="AN60" s="101">
        <v>4.5999999999999996</v>
      </c>
      <c r="AO60" s="101"/>
      <c r="AP60" s="101"/>
      <c r="AQ60" s="101"/>
      <c r="AR60" s="101">
        <v>5.9</v>
      </c>
      <c r="AS60" s="101"/>
      <c r="AT60" s="101"/>
      <c r="AU60" s="101"/>
      <c r="AV60" s="101"/>
      <c r="AW60" s="101"/>
      <c r="AX60" s="101">
        <v>4.3</v>
      </c>
      <c r="AY60" s="101"/>
      <c r="AZ60" s="101"/>
      <c r="BA60" s="101"/>
      <c r="BB60" s="101"/>
      <c r="BC60" s="101"/>
      <c r="BD60" s="101"/>
      <c r="BE60" s="101">
        <v>4.5999999999999996</v>
      </c>
      <c r="BF60" s="101">
        <v>5.25</v>
      </c>
      <c r="BG60" s="101">
        <v>5.25</v>
      </c>
      <c r="BH60" s="101">
        <v>5.25</v>
      </c>
      <c r="BI60" s="101">
        <v>5.25</v>
      </c>
      <c r="BJ60" s="101">
        <v>4.2</v>
      </c>
      <c r="BK60" s="101"/>
      <c r="BL60" s="101">
        <v>4.0999999999999996</v>
      </c>
      <c r="BM60" s="101">
        <v>4.7</v>
      </c>
      <c r="BN60" s="101"/>
      <c r="BO60" s="101"/>
      <c r="BP60" s="101">
        <v>5.5</v>
      </c>
      <c r="BQ60" s="101"/>
      <c r="BR60" s="101"/>
      <c r="BS60" s="101">
        <v>4.5</v>
      </c>
      <c r="BT60" s="101"/>
      <c r="BU60" s="101"/>
      <c r="BV60" s="101"/>
      <c r="BW60" s="101">
        <v>3.89</v>
      </c>
      <c r="BX60" s="101"/>
      <c r="BY60" s="101">
        <v>4.95</v>
      </c>
      <c r="BZ60" s="101"/>
      <c r="CA60" s="101">
        <v>4.5999999999999996</v>
      </c>
      <c r="CB60" s="101">
        <v>4.2</v>
      </c>
      <c r="CC60" s="101"/>
    </row>
    <row r="61" spans="1:81" x14ac:dyDescent="0.25">
      <c r="A61" s="74" t="s">
        <v>88</v>
      </c>
      <c r="B61" s="53"/>
      <c r="C61" s="99" t="e">
        <f t="shared" si="0"/>
        <v>#N/A</v>
      </c>
      <c r="D61" s="99">
        <f t="shared" si="1"/>
        <v>0</v>
      </c>
      <c r="E61" s="96"/>
      <c r="F61" s="97" t="e">
        <f t="shared" si="2"/>
        <v>#DIV/0!</v>
      </c>
      <c r="G61" s="96"/>
      <c r="H61" s="99">
        <f t="shared" si="3"/>
        <v>0</v>
      </c>
      <c r="I61" s="97" t="e">
        <f t="shared" si="4"/>
        <v>#DIV/0!</v>
      </c>
      <c r="J61" s="99" t="e">
        <f t="shared" si="5"/>
        <v>#DIV/0!</v>
      </c>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96"/>
      <c r="BU61" s="96"/>
      <c r="BV61" s="96"/>
      <c r="BW61" s="96"/>
      <c r="BX61" s="96"/>
      <c r="BY61" s="96"/>
      <c r="BZ61" s="96"/>
      <c r="CA61" s="96"/>
      <c r="CB61" s="96"/>
      <c r="CC61" s="96"/>
    </row>
    <row r="62" spans="1:81" x14ac:dyDescent="0.25">
      <c r="A62" s="125" t="s">
        <v>295</v>
      </c>
      <c r="B62" s="54"/>
      <c r="C62" s="99">
        <f t="shared" si="0"/>
        <v>1.3</v>
      </c>
      <c r="D62" s="99">
        <f t="shared" si="1"/>
        <v>0.99</v>
      </c>
      <c r="E62" s="101">
        <v>1.3</v>
      </c>
      <c r="F62" s="97">
        <f t="shared" si="2"/>
        <v>-0.2384615384615385</v>
      </c>
      <c r="G62" s="101">
        <v>1.3</v>
      </c>
      <c r="H62" s="99">
        <f t="shared" si="3"/>
        <v>1.4</v>
      </c>
      <c r="I62" s="97">
        <f t="shared" si="4"/>
        <v>7.6923076923076816E-2</v>
      </c>
      <c r="J62" s="99">
        <f t="shared" si="5"/>
        <v>1.3061363636363628</v>
      </c>
      <c r="K62" s="101">
        <v>1.3</v>
      </c>
      <c r="L62" s="101"/>
      <c r="M62" s="101">
        <v>1.25</v>
      </c>
      <c r="N62" s="101">
        <v>1.35</v>
      </c>
      <c r="O62" s="101"/>
      <c r="P62" s="101"/>
      <c r="Q62" s="101"/>
      <c r="R62" s="101"/>
      <c r="S62" s="101">
        <v>1.3</v>
      </c>
      <c r="T62" s="101"/>
      <c r="U62" s="101"/>
      <c r="V62" s="101">
        <v>1.3</v>
      </c>
      <c r="W62" s="101"/>
      <c r="X62" s="101">
        <v>1.4</v>
      </c>
      <c r="Y62" s="101">
        <v>1.4</v>
      </c>
      <c r="Z62" s="101">
        <v>1.4</v>
      </c>
      <c r="AA62" s="101">
        <v>1.4</v>
      </c>
      <c r="AB62" s="101">
        <v>1.4</v>
      </c>
      <c r="AC62" s="101">
        <v>1.4</v>
      </c>
      <c r="AD62" s="101">
        <v>1.4</v>
      </c>
      <c r="AE62" s="101">
        <v>1.4</v>
      </c>
      <c r="AF62" s="101">
        <v>1.4</v>
      </c>
      <c r="AG62" s="101">
        <v>1.4</v>
      </c>
      <c r="AH62" s="101">
        <v>1.4</v>
      </c>
      <c r="AI62" s="101">
        <v>1.4</v>
      </c>
      <c r="AJ62" s="101"/>
      <c r="AK62" s="101"/>
      <c r="AL62" s="101">
        <v>1.2</v>
      </c>
      <c r="AM62" s="101">
        <v>1.29</v>
      </c>
      <c r="AN62" s="101">
        <v>1.3</v>
      </c>
      <c r="AO62" s="101">
        <v>1.3</v>
      </c>
      <c r="AP62" s="101">
        <v>1.3</v>
      </c>
      <c r="AQ62" s="101">
        <v>1.3</v>
      </c>
      <c r="AR62" s="101">
        <v>1.3</v>
      </c>
      <c r="AS62" s="101">
        <v>1.2</v>
      </c>
      <c r="AT62" s="101"/>
      <c r="AU62" s="101"/>
      <c r="AV62" s="101"/>
      <c r="AW62" s="101"/>
      <c r="AX62" s="101">
        <v>1.2</v>
      </c>
      <c r="AY62" s="101">
        <v>1.3</v>
      </c>
      <c r="AZ62" s="101">
        <v>1.3</v>
      </c>
      <c r="BA62" s="101"/>
      <c r="BB62" s="101">
        <v>1.25</v>
      </c>
      <c r="BC62" s="101"/>
      <c r="BD62" s="101"/>
      <c r="BE62" s="101">
        <v>1.3</v>
      </c>
      <c r="BF62" s="101">
        <v>1.3</v>
      </c>
      <c r="BG62" s="101">
        <v>1.3</v>
      </c>
      <c r="BH62" s="101">
        <v>1.3</v>
      </c>
      <c r="BI62" s="101">
        <v>1.3</v>
      </c>
      <c r="BJ62" s="101">
        <v>1.3</v>
      </c>
      <c r="BK62" s="101">
        <v>1.3</v>
      </c>
      <c r="BL62" s="101">
        <v>1.25</v>
      </c>
      <c r="BM62" s="101"/>
      <c r="BN62" s="101"/>
      <c r="BO62" s="101"/>
      <c r="BP62" s="101"/>
      <c r="BQ62" s="101">
        <v>1.3</v>
      </c>
      <c r="BR62" s="101"/>
      <c r="BS62" s="101">
        <v>1.2</v>
      </c>
      <c r="BT62" s="101">
        <v>1.3</v>
      </c>
      <c r="BU62" s="101"/>
      <c r="BV62" s="101"/>
      <c r="BW62" s="101">
        <v>1.19</v>
      </c>
      <c r="BX62" s="101"/>
      <c r="BY62" s="101">
        <v>0.99</v>
      </c>
      <c r="BZ62" s="101"/>
      <c r="CA62" s="101">
        <v>1.3</v>
      </c>
      <c r="CB62" s="101">
        <v>1.3</v>
      </c>
      <c r="CC62" s="101"/>
    </row>
    <row r="63" spans="1:81" x14ac:dyDescent="0.25">
      <c r="A63" s="125" t="s">
        <v>296</v>
      </c>
      <c r="B63" s="54"/>
      <c r="C63" s="99">
        <f t="shared" si="0"/>
        <v>2</v>
      </c>
      <c r="D63" s="99">
        <f t="shared" si="1"/>
        <v>1.8</v>
      </c>
      <c r="E63" s="101">
        <v>2</v>
      </c>
      <c r="F63" s="97">
        <f t="shared" si="2"/>
        <v>-9.9999999999999978E-2</v>
      </c>
      <c r="G63" s="101">
        <v>0</v>
      </c>
      <c r="H63" s="99">
        <f t="shared" si="3"/>
        <v>2</v>
      </c>
      <c r="I63" s="97" t="e">
        <f t="shared" si="4"/>
        <v>#DIV/0!</v>
      </c>
      <c r="J63" s="99">
        <f t="shared" si="5"/>
        <v>1.9388888888888889</v>
      </c>
      <c r="K63" s="101"/>
      <c r="L63" s="101"/>
      <c r="M63" s="101">
        <v>1.95</v>
      </c>
      <c r="N63" s="101">
        <v>1.85</v>
      </c>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v>1.9</v>
      </c>
      <c r="AL63" s="101">
        <v>1.8</v>
      </c>
      <c r="AM63" s="101">
        <v>2</v>
      </c>
      <c r="AN63" s="101"/>
      <c r="AO63" s="101">
        <v>2</v>
      </c>
      <c r="AP63" s="101"/>
      <c r="AQ63" s="101"/>
      <c r="AR63" s="101">
        <v>1.9</v>
      </c>
      <c r="AS63" s="101">
        <v>1.9</v>
      </c>
      <c r="AT63" s="101"/>
      <c r="AU63" s="101"/>
      <c r="AV63" s="101"/>
      <c r="AW63" s="101"/>
      <c r="AX63" s="101">
        <v>1.95</v>
      </c>
      <c r="AY63" s="101"/>
      <c r="AZ63" s="101">
        <v>1.9</v>
      </c>
      <c r="BA63" s="101"/>
      <c r="BB63" s="101"/>
      <c r="BC63" s="101"/>
      <c r="BD63" s="101"/>
      <c r="BE63" s="101">
        <v>2</v>
      </c>
      <c r="BF63" s="101"/>
      <c r="BG63" s="101"/>
      <c r="BH63" s="101"/>
      <c r="BI63" s="101"/>
      <c r="BJ63" s="101"/>
      <c r="BK63" s="101">
        <v>2</v>
      </c>
      <c r="BL63" s="101"/>
      <c r="BM63" s="101"/>
      <c r="BN63" s="101"/>
      <c r="BO63" s="101"/>
      <c r="BP63" s="101"/>
      <c r="BQ63" s="101">
        <v>1.95</v>
      </c>
      <c r="BR63" s="101"/>
      <c r="BS63" s="101">
        <v>2</v>
      </c>
      <c r="BT63" s="101">
        <v>2</v>
      </c>
      <c r="BU63" s="101"/>
      <c r="BV63" s="101"/>
      <c r="BW63" s="101">
        <v>1.9</v>
      </c>
      <c r="BX63" s="101"/>
      <c r="BY63" s="101"/>
      <c r="BZ63" s="101"/>
      <c r="CA63" s="101">
        <v>1.95</v>
      </c>
      <c r="CB63" s="101">
        <v>1.95</v>
      </c>
      <c r="CC63" s="101"/>
    </row>
    <row r="64" spans="1:81" x14ac:dyDescent="0.25">
      <c r="A64" s="125" t="s">
        <v>297</v>
      </c>
      <c r="B64" s="54"/>
      <c r="C64" s="99">
        <f t="shared" si="0"/>
        <v>0.7</v>
      </c>
      <c r="D64" s="99">
        <f t="shared" si="1"/>
        <v>0.5</v>
      </c>
      <c r="E64" s="101">
        <v>0.7</v>
      </c>
      <c r="F64" s="97">
        <f t="shared" si="2"/>
        <v>-0.28571428571428564</v>
      </c>
      <c r="G64" s="101">
        <v>0.65</v>
      </c>
      <c r="H64" s="99">
        <f t="shared" si="3"/>
        <v>0.7</v>
      </c>
      <c r="I64" s="97">
        <f t="shared" si="4"/>
        <v>7.6923076923076816E-2</v>
      </c>
      <c r="J64" s="99">
        <f t="shared" si="5"/>
        <v>0.65121212121212113</v>
      </c>
      <c r="K64" s="101"/>
      <c r="L64" s="101"/>
      <c r="M64" s="101">
        <v>0.6</v>
      </c>
      <c r="N64" s="101">
        <v>0.65</v>
      </c>
      <c r="O64" s="101"/>
      <c r="P64" s="101"/>
      <c r="Q64" s="101"/>
      <c r="R64" s="101"/>
      <c r="S64" s="101"/>
      <c r="T64" s="101"/>
      <c r="U64" s="101"/>
      <c r="V64" s="101"/>
      <c r="W64" s="101"/>
      <c r="X64" s="101">
        <v>0.7</v>
      </c>
      <c r="Y64" s="101">
        <v>0.7</v>
      </c>
      <c r="Z64" s="101">
        <v>0.7</v>
      </c>
      <c r="AA64" s="101">
        <v>0.7</v>
      </c>
      <c r="AB64" s="101">
        <v>0.7</v>
      </c>
      <c r="AC64" s="101"/>
      <c r="AD64" s="101">
        <v>0.7</v>
      </c>
      <c r="AE64" s="101">
        <v>0.7</v>
      </c>
      <c r="AF64" s="101"/>
      <c r="AG64" s="101">
        <v>0.7</v>
      </c>
      <c r="AH64" s="101"/>
      <c r="AI64" s="101"/>
      <c r="AJ64" s="101"/>
      <c r="AK64" s="101">
        <v>0.6</v>
      </c>
      <c r="AL64" s="101">
        <v>0.6</v>
      </c>
      <c r="AM64" s="101">
        <v>0.65</v>
      </c>
      <c r="AN64" s="101"/>
      <c r="AO64" s="101"/>
      <c r="AP64" s="101">
        <v>0.7</v>
      </c>
      <c r="AQ64" s="101"/>
      <c r="AR64" s="101">
        <v>0.5</v>
      </c>
      <c r="AS64" s="101">
        <v>0.55000000000000004</v>
      </c>
      <c r="AT64" s="101"/>
      <c r="AU64" s="101"/>
      <c r="AV64" s="101"/>
      <c r="AW64" s="101"/>
      <c r="AX64" s="101">
        <v>0.65</v>
      </c>
      <c r="AY64" s="101"/>
      <c r="AZ64" s="101"/>
      <c r="BA64" s="101"/>
      <c r="BB64" s="101">
        <v>0.65</v>
      </c>
      <c r="BC64" s="101"/>
      <c r="BD64" s="101"/>
      <c r="BE64" s="101">
        <v>0.7</v>
      </c>
      <c r="BF64" s="101">
        <v>0.65</v>
      </c>
      <c r="BG64" s="101">
        <v>0.65</v>
      </c>
      <c r="BH64" s="101">
        <v>0.65</v>
      </c>
      <c r="BI64" s="101">
        <v>0.65</v>
      </c>
      <c r="BJ64" s="101">
        <v>0.7</v>
      </c>
      <c r="BK64" s="101"/>
      <c r="BL64" s="101">
        <v>0.6</v>
      </c>
      <c r="BM64" s="101"/>
      <c r="BN64" s="101">
        <v>0.7</v>
      </c>
      <c r="BO64" s="101"/>
      <c r="BP64" s="101"/>
      <c r="BQ64" s="101">
        <v>0.65</v>
      </c>
      <c r="BR64" s="101"/>
      <c r="BS64" s="101">
        <v>0.7</v>
      </c>
      <c r="BT64" s="101">
        <v>0.65</v>
      </c>
      <c r="BU64" s="101"/>
      <c r="BV64" s="101"/>
      <c r="BW64" s="101">
        <v>0.59</v>
      </c>
      <c r="BX64" s="101">
        <v>0.65</v>
      </c>
      <c r="BY64" s="101"/>
      <c r="BZ64" s="101"/>
      <c r="CA64" s="101">
        <v>0.6</v>
      </c>
      <c r="CB64" s="101">
        <v>0.6</v>
      </c>
      <c r="CC64" s="101"/>
    </row>
    <row r="65" spans="1:81" x14ac:dyDescent="0.25">
      <c r="A65" s="125" t="s">
        <v>298</v>
      </c>
      <c r="B65" s="54"/>
      <c r="C65" s="99">
        <f t="shared" si="0"/>
        <v>0.9</v>
      </c>
      <c r="D65" s="99">
        <f t="shared" si="1"/>
        <v>0.8</v>
      </c>
      <c r="E65" s="101">
        <v>0.8</v>
      </c>
      <c r="F65" s="97">
        <f t="shared" si="2"/>
        <v>0</v>
      </c>
      <c r="G65" s="101">
        <v>0</v>
      </c>
      <c r="H65" s="99">
        <f t="shared" si="3"/>
        <v>0.99</v>
      </c>
      <c r="I65" s="97" t="e">
        <f t="shared" si="4"/>
        <v>#DIV/0!</v>
      </c>
      <c r="J65" s="99">
        <f t="shared" si="5"/>
        <v>0.89352941176470613</v>
      </c>
      <c r="K65" s="101"/>
      <c r="L65" s="101"/>
      <c r="M65" s="101"/>
      <c r="N65" s="101"/>
      <c r="O65" s="101"/>
      <c r="P65" s="101"/>
      <c r="Q65" s="101"/>
      <c r="R65" s="101"/>
      <c r="S65" s="101"/>
      <c r="T65" s="101"/>
      <c r="U65" s="101"/>
      <c r="V65" s="101"/>
      <c r="W65" s="101"/>
      <c r="X65" s="101">
        <v>0.9</v>
      </c>
      <c r="Y65" s="101">
        <v>0.9</v>
      </c>
      <c r="Z65" s="101">
        <v>0.9</v>
      </c>
      <c r="AA65" s="101">
        <v>0.9</v>
      </c>
      <c r="AB65" s="101">
        <v>0.9</v>
      </c>
      <c r="AC65" s="101">
        <v>0.9</v>
      </c>
      <c r="AD65" s="101">
        <v>0.9</v>
      </c>
      <c r="AE65" s="101">
        <v>0.9</v>
      </c>
      <c r="AF65" s="101">
        <v>0.9</v>
      </c>
      <c r="AG65" s="101">
        <v>0.9</v>
      </c>
      <c r="AH65" s="101">
        <v>0.9</v>
      </c>
      <c r="AI65" s="101">
        <v>0.9</v>
      </c>
      <c r="AJ65" s="101"/>
      <c r="AK65" s="101"/>
      <c r="AL65" s="101"/>
      <c r="AM65" s="101">
        <v>0.9</v>
      </c>
      <c r="AN65" s="101"/>
      <c r="AO65" s="101"/>
      <c r="AP65" s="101"/>
      <c r="AQ65" s="101"/>
      <c r="AR65" s="101">
        <v>0.8</v>
      </c>
      <c r="AS65" s="101"/>
      <c r="AT65" s="101"/>
      <c r="AU65" s="101"/>
      <c r="AV65" s="101"/>
      <c r="AW65" s="101"/>
      <c r="AX65" s="101"/>
      <c r="AY65" s="101"/>
      <c r="AZ65" s="101"/>
      <c r="BA65" s="101"/>
      <c r="BB65" s="101"/>
      <c r="BC65" s="101"/>
      <c r="BD65" s="101"/>
      <c r="BE65" s="101">
        <v>0.8</v>
      </c>
      <c r="BF65" s="101"/>
      <c r="BG65" s="101"/>
      <c r="BH65" s="101"/>
      <c r="BI65" s="101"/>
      <c r="BJ65" s="101"/>
      <c r="BK65" s="101"/>
      <c r="BL65" s="101"/>
      <c r="BM65" s="101"/>
      <c r="BN65" s="101"/>
      <c r="BO65" s="101"/>
      <c r="BP65" s="101">
        <v>0.9</v>
      </c>
      <c r="BQ65" s="101"/>
      <c r="BR65" s="101"/>
      <c r="BS65" s="101"/>
      <c r="BT65" s="101"/>
      <c r="BU65" s="101"/>
      <c r="BV65" s="101"/>
      <c r="BW65" s="101"/>
      <c r="BX65" s="101"/>
      <c r="BY65" s="101"/>
      <c r="BZ65" s="101"/>
      <c r="CA65" s="101"/>
      <c r="CB65" s="101">
        <v>0.99</v>
      </c>
      <c r="CC65" s="101"/>
    </row>
    <row r="66" spans="1:81" x14ac:dyDescent="0.25">
      <c r="A66" s="74" t="s">
        <v>89</v>
      </c>
      <c r="B66" s="53"/>
      <c r="C66" s="99" t="e">
        <f t="shared" si="0"/>
        <v>#N/A</v>
      </c>
      <c r="D66" s="99">
        <f t="shared" si="1"/>
        <v>0</v>
      </c>
      <c r="E66" s="96"/>
      <c r="F66" s="97" t="e">
        <f t="shared" si="2"/>
        <v>#DIV/0!</v>
      </c>
      <c r="G66" s="96"/>
      <c r="H66" s="99">
        <f t="shared" si="3"/>
        <v>0</v>
      </c>
      <c r="I66" s="97" t="e">
        <f t="shared" si="4"/>
        <v>#DIV/0!</v>
      </c>
      <c r="J66" s="99" t="e">
        <f t="shared" si="5"/>
        <v>#DIV/0!</v>
      </c>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96"/>
      <c r="AU66" s="96"/>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6"/>
      <c r="BY66" s="96"/>
      <c r="BZ66" s="96"/>
      <c r="CA66" s="96"/>
      <c r="CB66" s="96"/>
      <c r="CC66" s="96"/>
    </row>
    <row r="67" spans="1:81" x14ac:dyDescent="0.25">
      <c r="A67" s="125" t="s">
        <v>299</v>
      </c>
      <c r="B67" s="54"/>
      <c r="C67" s="99">
        <f t="shared" si="0"/>
        <v>2.6</v>
      </c>
      <c r="D67" s="99">
        <f t="shared" si="1"/>
        <v>2.5</v>
      </c>
      <c r="E67" s="101">
        <v>2.7</v>
      </c>
      <c r="F67" s="97">
        <f t="shared" si="2"/>
        <v>-7.4074074074074139E-2</v>
      </c>
      <c r="G67" s="101">
        <v>2.6</v>
      </c>
      <c r="H67" s="99">
        <f t="shared" si="3"/>
        <v>3.7</v>
      </c>
      <c r="I67" s="97">
        <f t="shared" si="4"/>
        <v>0.42307692307692307</v>
      </c>
      <c r="J67" s="99">
        <f t="shared" si="5"/>
        <v>2.6990909090909097</v>
      </c>
      <c r="K67" s="101"/>
      <c r="L67" s="101"/>
      <c r="M67" s="101"/>
      <c r="N67" s="101"/>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M67" s="101"/>
      <c r="AN67" s="101"/>
      <c r="AO67" s="101"/>
      <c r="AP67" s="101"/>
      <c r="AQ67" s="101"/>
      <c r="AR67" s="101">
        <v>3.7</v>
      </c>
      <c r="AS67" s="101"/>
      <c r="AT67" s="101"/>
      <c r="AU67" s="101"/>
      <c r="AV67" s="101"/>
      <c r="AW67" s="101"/>
      <c r="AX67" s="101">
        <v>2.7</v>
      </c>
      <c r="AY67" s="101"/>
      <c r="AZ67" s="101"/>
      <c r="BA67" s="101"/>
      <c r="BB67" s="101"/>
      <c r="BC67" s="101"/>
      <c r="BD67" s="101"/>
      <c r="BE67" s="101">
        <v>2.7</v>
      </c>
      <c r="BF67" s="101">
        <v>2.6</v>
      </c>
      <c r="BG67" s="101">
        <v>2.6</v>
      </c>
      <c r="BH67" s="101">
        <v>2.6</v>
      </c>
      <c r="BI67" s="101">
        <v>2.6</v>
      </c>
      <c r="BJ67" s="101"/>
      <c r="BK67" s="101"/>
      <c r="BL67" s="101"/>
      <c r="BM67" s="101">
        <v>2.5</v>
      </c>
      <c r="BN67" s="101"/>
      <c r="BO67" s="101"/>
      <c r="BP67" s="101"/>
      <c r="BQ67" s="101">
        <v>2.6</v>
      </c>
      <c r="BR67" s="101"/>
      <c r="BS67" s="101">
        <v>2.5</v>
      </c>
      <c r="BT67" s="101"/>
      <c r="BU67" s="101"/>
      <c r="BV67" s="101"/>
      <c r="BW67" s="101">
        <v>2.59</v>
      </c>
      <c r="BX67" s="101"/>
      <c r="BY67" s="101"/>
      <c r="BZ67" s="101"/>
      <c r="CA67" s="101"/>
      <c r="CB67" s="101"/>
      <c r="CC67" s="101"/>
    </row>
    <row r="68" spans="1:81" x14ac:dyDescent="0.25">
      <c r="A68" s="125" t="s">
        <v>300</v>
      </c>
      <c r="B68" s="54"/>
      <c r="C68" s="99">
        <f t="shared" ref="C68:C131" si="6">MODE($K68:$CC68)</f>
        <v>3.55</v>
      </c>
      <c r="D68" s="99">
        <f t="shared" ref="D68:D131" si="7">MIN($K68:$CC68)</f>
        <v>1.8</v>
      </c>
      <c r="E68" s="101">
        <v>2.2999999999999998</v>
      </c>
      <c r="F68" s="97">
        <f t="shared" ref="F68:F131" si="8">(D68-E68)/E68</f>
        <v>-0.217391304347826</v>
      </c>
      <c r="G68" s="101">
        <v>2.4500000000000002</v>
      </c>
      <c r="H68" s="99">
        <f t="shared" ref="H68:H131" si="9">MAX($K68:$CC68)</f>
        <v>4</v>
      </c>
      <c r="I68" s="97">
        <f t="shared" ref="I68:I131" si="10">(H68-G68)/G68</f>
        <v>0.63265306122448972</v>
      </c>
      <c r="J68" s="99">
        <f t="shared" ref="J68:J131" si="11">AVERAGE($K68:$CC68)</f>
        <v>2.8587179487179486</v>
      </c>
      <c r="K68" s="101"/>
      <c r="L68" s="101"/>
      <c r="M68" s="101">
        <v>2.4500000000000002</v>
      </c>
      <c r="N68" s="101">
        <v>2.5</v>
      </c>
      <c r="O68" s="101"/>
      <c r="P68" s="101"/>
      <c r="Q68" s="101"/>
      <c r="R68" s="101"/>
      <c r="S68" s="101">
        <v>3.7</v>
      </c>
      <c r="T68" s="101"/>
      <c r="U68" s="101">
        <v>2.2999999999999998</v>
      </c>
      <c r="V68" s="101"/>
      <c r="W68" s="101"/>
      <c r="X68" s="101">
        <v>3.55</v>
      </c>
      <c r="Y68" s="101">
        <v>3.55</v>
      </c>
      <c r="Z68" s="101">
        <v>3.55</v>
      </c>
      <c r="AA68" s="101">
        <v>3.55</v>
      </c>
      <c r="AB68" s="101">
        <v>3.55</v>
      </c>
      <c r="AC68" s="101">
        <v>2.5499999999999998</v>
      </c>
      <c r="AD68" s="101">
        <v>3.55</v>
      </c>
      <c r="AE68" s="101">
        <v>3.55</v>
      </c>
      <c r="AF68" s="101">
        <v>2.5499999999999998</v>
      </c>
      <c r="AG68" s="101">
        <v>3.55</v>
      </c>
      <c r="AH68" s="101">
        <v>2.5499999999999998</v>
      </c>
      <c r="AI68" s="101">
        <v>2.5499999999999998</v>
      </c>
      <c r="AJ68" s="101"/>
      <c r="AK68" s="101">
        <v>2.4</v>
      </c>
      <c r="AL68" s="101">
        <v>2.2000000000000002</v>
      </c>
      <c r="AM68" s="101">
        <v>2.5</v>
      </c>
      <c r="AN68" s="101">
        <v>2.5</v>
      </c>
      <c r="AO68" s="101"/>
      <c r="AP68" s="101">
        <v>2.6</v>
      </c>
      <c r="AQ68" s="101">
        <v>2.6</v>
      </c>
      <c r="AR68" s="101">
        <v>3.8</v>
      </c>
      <c r="AS68" s="101"/>
      <c r="AT68" s="101"/>
      <c r="AU68" s="101"/>
      <c r="AV68" s="101"/>
      <c r="AW68" s="101"/>
      <c r="AX68" s="101"/>
      <c r="AY68" s="101"/>
      <c r="AZ68" s="101"/>
      <c r="BA68" s="101"/>
      <c r="BB68" s="101"/>
      <c r="BC68" s="101"/>
      <c r="BD68" s="101"/>
      <c r="BE68" s="101">
        <v>2.2999999999999998</v>
      </c>
      <c r="BF68" s="101">
        <v>2.4500000000000002</v>
      </c>
      <c r="BG68" s="101">
        <v>2.4500000000000002</v>
      </c>
      <c r="BH68" s="101">
        <v>2.4500000000000002</v>
      </c>
      <c r="BI68" s="101">
        <v>2.4500000000000002</v>
      </c>
      <c r="BJ68" s="101"/>
      <c r="BK68" s="101">
        <v>1.8</v>
      </c>
      <c r="BL68" s="101">
        <v>3.2</v>
      </c>
      <c r="BM68" s="101">
        <v>3.9</v>
      </c>
      <c r="BN68" s="101">
        <v>4</v>
      </c>
      <c r="BO68" s="101"/>
      <c r="BP68" s="101"/>
      <c r="BQ68" s="101">
        <v>2.2999999999999998</v>
      </c>
      <c r="BR68" s="101"/>
      <c r="BS68" s="101">
        <v>2.5</v>
      </c>
      <c r="BT68" s="101">
        <v>2.5</v>
      </c>
      <c r="BU68" s="101"/>
      <c r="BV68" s="101"/>
      <c r="BW68" s="101">
        <v>3.19</v>
      </c>
      <c r="BX68" s="101"/>
      <c r="BY68" s="101">
        <v>2.2000000000000002</v>
      </c>
      <c r="BZ68" s="101"/>
      <c r="CA68" s="101">
        <v>2.35</v>
      </c>
      <c r="CB68" s="101">
        <v>3.3</v>
      </c>
      <c r="CC68" s="101"/>
    </row>
    <row r="69" spans="1:81" x14ac:dyDescent="0.25">
      <c r="A69" s="125" t="s">
        <v>301</v>
      </c>
      <c r="B69" s="54"/>
      <c r="C69" s="99">
        <f t="shared" si="6"/>
        <v>7.9</v>
      </c>
      <c r="D69" s="99">
        <f t="shared" si="7"/>
        <v>6.8</v>
      </c>
      <c r="E69" s="101">
        <v>8.5</v>
      </c>
      <c r="F69" s="97">
        <f t="shared" si="8"/>
        <v>-0.2</v>
      </c>
      <c r="G69" s="101">
        <v>7.95</v>
      </c>
      <c r="H69" s="99">
        <f t="shared" si="9"/>
        <v>8.5</v>
      </c>
      <c r="I69" s="97">
        <f t="shared" si="10"/>
        <v>6.9182389937106889E-2</v>
      </c>
      <c r="J69" s="99">
        <f t="shared" si="11"/>
        <v>7.8654285714285708</v>
      </c>
      <c r="K69" s="101"/>
      <c r="L69" s="101"/>
      <c r="M69" s="101">
        <v>7.8</v>
      </c>
      <c r="N69" s="101">
        <v>7.95</v>
      </c>
      <c r="O69" s="101"/>
      <c r="P69" s="101"/>
      <c r="Q69" s="101"/>
      <c r="R69" s="101"/>
      <c r="S69" s="101"/>
      <c r="T69" s="101"/>
      <c r="U69" s="101">
        <v>7.7</v>
      </c>
      <c r="V69" s="101">
        <v>7.6</v>
      </c>
      <c r="W69" s="101"/>
      <c r="X69" s="101">
        <v>7.9</v>
      </c>
      <c r="Y69" s="101">
        <v>7.9</v>
      </c>
      <c r="Z69" s="101">
        <v>7.9</v>
      </c>
      <c r="AA69" s="101">
        <v>7.9</v>
      </c>
      <c r="AB69" s="101">
        <v>7.9</v>
      </c>
      <c r="AC69" s="101">
        <v>7.15</v>
      </c>
      <c r="AD69" s="101">
        <v>7.9</v>
      </c>
      <c r="AE69" s="101">
        <v>7.9</v>
      </c>
      <c r="AF69" s="101">
        <v>7.15</v>
      </c>
      <c r="AG69" s="101">
        <v>7.9</v>
      </c>
      <c r="AH69" s="101">
        <v>7.15</v>
      </c>
      <c r="AI69" s="101">
        <v>7.15</v>
      </c>
      <c r="AJ69" s="101"/>
      <c r="AK69" s="101"/>
      <c r="AL69" s="101"/>
      <c r="AM69" s="101">
        <v>8.1</v>
      </c>
      <c r="AN69" s="101"/>
      <c r="AO69" s="101"/>
      <c r="AP69" s="101">
        <v>8.5</v>
      </c>
      <c r="AQ69" s="101">
        <v>8.5</v>
      </c>
      <c r="AR69" s="101">
        <v>7.9</v>
      </c>
      <c r="AS69" s="101"/>
      <c r="AT69" s="101"/>
      <c r="AU69" s="101"/>
      <c r="AV69" s="101"/>
      <c r="AW69" s="101"/>
      <c r="AX69" s="101">
        <v>7.95</v>
      </c>
      <c r="AY69" s="101"/>
      <c r="AZ69" s="101">
        <v>7.6</v>
      </c>
      <c r="BA69" s="101"/>
      <c r="BB69" s="101"/>
      <c r="BC69" s="101"/>
      <c r="BD69" s="101"/>
      <c r="BE69" s="101">
        <v>8.5</v>
      </c>
      <c r="BF69" s="101">
        <v>7.95</v>
      </c>
      <c r="BG69" s="101">
        <v>7.95</v>
      </c>
      <c r="BH69" s="101">
        <v>7.95</v>
      </c>
      <c r="BI69" s="101">
        <v>7.95</v>
      </c>
      <c r="BJ69" s="101"/>
      <c r="BK69" s="101"/>
      <c r="BL69" s="101"/>
      <c r="BM69" s="101"/>
      <c r="BN69" s="101">
        <v>6.8</v>
      </c>
      <c r="BO69" s="101"/>
      <c r="BP69" s="101"/>
      <c r="BQ69" s="101">
        <v>8.1999999999999993</v>
      </c>
      <c r="BR69" s="101"/>
      <c r="BS69" s="101">
        <v>8</v>
      </c>
      <c r="BT69" s="101">
        <v>8.5</v>
      </c>
      <c r="BU69" s="101"/>
      <c r="BV69" s="101"/>
      <c r="BW69" s="101">
        <v>7.8</v>
      </c>
      <c r="BX69" s="101"/>
      <c r="BY69" s="101">
        <v>7.9</v>
      </c>
      <c r="BZ69" s="101"/>
      <c r="CA69" s="101">
        <v>8.4</v>
      </c>
      <c r="CB69" s="101">
        <v>7.99</v>
      </c>
      <c r="CC69" s="101"/>
    </row>
    <row r="70" spans="1:81" x14ac:dyDescent="0.25">
      <c r="A70" s="125" t="s">
        <v>302</v>
      </c>
      <c r="B70" s="54"/>
      <c r="C70" s="99">
        <f t="shared" si="6"/>
        <v>7.5</v>
      </c>
      <c r="D70" s="99">
        <f t="shared" si="7"/>
        <v>7.5</v>
      </c>
      <c r="E70" s="101">
        <v>8.6999999999999993</v>
      </c>
      <c r="F70" s="97">
        <f t="shared" si="8"/>
        <v>-0.13793103448275856</v>
      </c>
      <c r="G70" s="101">
        <v>7.5</v>
      </c>
      <c r="H70" s="99">
        <f t="shared" si="9"/>
        <v>8.6999999999999993</v>
      </c>
      <c r="I70" s="97">
        <f t="shared" si="10"/>
        <v>0.15999999999999989</v>
      </c>
      <c r="J70" s="99">
        <f t="shared" si="11"/>
        <v>7.7902439024390242</v>
      </c>
      <c r="K70" s="101"/>
      <c r="L70" s="101"/>
      <c r="M70" s="101">
        <v>7.5</v>
      </c>
      <c r="N70" s="101">
        <v>7.8</v>
      </c>
      <c r="O70" s="101"/>
      <c r="P70" s="101"/>
      <c r="Q70" s="101"/>
      <c r="R70" s="101">
        <v>7.5</v>
      </c>
      <c r="S70" s="101">
        <v>7.5</v>
      </c>
      <c r="T70" s="101"/>
      <c r="U70" s="101"/>
      <c r="V70" s="101"/>
      <c r="W70" s="101"/>
      <c r="X70" s="101">
        <v>7.8</v>
      </c>
      <c r="Y70" s="101">
        <v>7.8</v>
      </c>
      <c r="Z70" s="101">
        <v>7.8</v>
      </c>
      <c r="AA70" s="101">
        <v>7.8</v>
      </c>
      <c r="AB70" s="101">
        <v>7.8</v>
      </c>
      <c r="AC70" s="101">
        <v>7.8</v>
      </c>
      <c r="AD70" s="101">
        <v>7.8</v>
      </c>
      <c r="AE70" s="101">
        <v>7.8</v>
      </c>
      <c r="AF70" s="101">
        <v>7.8</v>
      </c>
      <c r="AG70" s="101">
        <v>7.8</v>
      </c>
      <c r="AH70" s="101">
        <v>7.8</v>
      </c>
      <c r="AI70" s="101">
        <v>7.8</v>
      </c>
      <c r="AJ70" s="101"/>
      <c r="AK70" s="101">
        <v>7.9</v>
      </c>
      <c r="AL70" s="101">
        <v>7.9</v>
      </c>
      <c r="AM70" s="101">
        <v>7.5</v>
      </c>
      <c r="AN70" s="101"/>
      <c r="AO70" s="101"/>
      <c r="AP70" s="101">
        <v>8.5</v>
      </c>
      <c r="AQ70" s="101">
        <v>8.5</v>
      </c>
      <c r="AR70" s="101">
        <v>7.5</v>
      </c>
      <c r="AS70" s="101">
        <v>7.5</v>
      </c>
      <c r="AT70" s="101"/>
      <c r="AU70" s="101"/>
      <c r="AV70" s="101"/>
      <c r="AW70" s="101"/>
      <c r="AX70" s="101">
        <v>7.5</v>
      </c>
      <c r="AY70" s="101">
        <v>7.9</v>
      </c>
      <c r="AZ70" s="101">
        <v>7.5</v>
      </c>
      <c r="BA70" s="101"/>
      <c r="BB70" s="101">
        <v>7.8</v>
      </c>
      <c r="BC70" s="101"/>
      <c r="BD70" s="101"/>
      <c r="BE70" s="101">
        <v>8.6999999999999993</v>
      </c>
      <c r="BF70" s="101">
        <v>7.5</v>
      </c>
      <c r="BG70" s="101">
        <v>7.5</v>
      </c>
      <c r="BH70" s="101">
        <v>7.5</v>
      </c>
      <c r="BI70" s="101">
        <v>7.5</v>
      </c>
      <c r="BJ70" s="101"/>
      <c r="BK70" s="101"/>
      <c r="BL70" s="101">
        <v>7.5</v>
      </c>
      <c r="BM70" s="101">
        <v>8.6999999999999993</v>
      </c>
      <c r="BN70" s="101"/>
      <c r="BO70" s="101"/>
      <c r="BP70" s="101"/>
      <c r="BQ70" s="101">
        <v>7.8</v>
      </c>
      <c r="BR70" s="101"/>
      <c r="BS70" s="101">
        <v>7.5</v>
      </c>
      <c r="BT70" s="101">
        <v>7.5</v>
      </c>
      <c r="BU70" s="101"/>
      <c r="BV70" s="101"/>
      <c r="BW70" s="101">
        <v>7.9</v>
      </c>
      <c r="BX70" s="101">
        <v>8.5</v>
      </c>
      <c r="BY70" s="101">
        <v>7.9</v>
      </c>
      <c r="BZ70" s="101"/>
      <c r="CA70" s="101"/>
      <c r="CB70" s="101">
        <v>7.5</v>
      </c>
      <c r="CC70" s="101"/>
    </row>
    <row r="71" spans="1:81" x14ac:dyDescent="0.25">
      <c r="A71" s="125" t="s">
        <v>303</v>
      </c>
      <c r="B71" s="54"/>
      <c r="C71" s="99">
        <f t="shared" si="6"/>
        <v>6.9</v>
      </c>
      <c r="D71" s="99">
        <f t="shared" si="7"/>
        <v>6.4</v>
      </c>
      <c r="E71" s="101">
        <v>6.9</v>
      </c>
      <c r="F71" s="97">
        <f t="shared" si="8"/>
        <v>-7.2463768115942032E-2</v>
      </c>
      <c r="G71" s="101">
        <v>6.8</v>
      </c>
      <c r="H71" s="99">
        <f t="shared" si="9"/>
        <v>7.4</v>
      </c>
      <c r="I71" s="97">
        <f t="shared" si="10"/>
        <v>8.8235294117647134E-2</v>
      </c>
      <c r="J71" s="99">
        <f t="shared" si="11"/>
        <v>6.833333333333333</v>
      </c>
      <c r="K71" s="101"/>
      <c r="L71" s="101"/>
      <c r="M71" s="101">
        <v>6.8</v>
      </c>
      <c r="N71" s="101">
        <v>6.9</v>
      </c>
      <c r="O71" s="101"/>
      <c r="P71" s="101"/>
      <c r="Q71" s="101"/>
      <c r="R71" s="101">
        <v>6.8</v>
      </c>
      <c r="S71" s="101">
        <v>6.9</v>
      </c>
      <c r="T71" s="101"/>
      <c r="U71" s="101">
        <v>6.9</v>
      </c>
      <c r="V71" s="101">
        <v>6.9</v>
      </c>
      <c r="W71" s="101"/>
      <c r="X71" s="101">
        <v>6.5</v>
      </c>
      <c r="Y71" s="101">
        <v>6.5</v>
      </c>
      <c r="Z71" s="101">
        <v>6.5</v>
      </c>
      <c r="AA71" s="101">
        <v>6.5</v>
      </c>
      <c r="AB71" s="101">
        <v>6.5</v>
      </c>
      <c r="AC71" s="101">
        <v>7.4</v>
      </c>
      <c r="AD71" s="101">
        <v>6.5</v>
      </c>
      <c r="AE71" s="101">
        <v>6.5</v>
      </c>
      <c r="AF71" s="101">
        <v>7.4</v>
      </c>
      <c r="AG71" s="101">
        <v>6.5</v>
      </c>
      <c r="AH71" s="101">
        <v>7.4</v>
      </c>
      <c r="AI71" s="101">
        <v>7.4</v>
      </c>
      <c r="AJ71" s="101"/>
      <c r="AK71" s="101">
        <v>6.9</v>
      </c>
      <c r="AL71" s="101">
        <v>6.75</v>
      </c>
      <c r="AM71" s="101">
        <v>6.4</v>
      </c>
      <c r="AN71" s="101"/>
      <c r="AO71" s="101"/>
      <c r="AP71" s="101">
        <v>7</v>
      </c>
      <c r="AQ71" s="101">
        <v>7</v>
      </c>
      <c r="AR71" s="101">
        <v>6.9</v>
      </c>
      <c r="AS71" s="101">
        <v>6.9</v>
      </c>
      <c r="AT71" s="101"/>
      <c r="AU71" s="101"/>
      <c r="AV71" s="101"/>
      <c r="AW71" s="101"/>
      <c r="AX71" s="101">
        <v>6.8</v>
      </c>
      <c r="AY71" s="101">
        <v>6.9</v>
      </c>
      <c r="AZ71" s="101">
        <v>6.9</v>
      </c>
      <c r="BA71" s="101"/>
      <c r="BB71" s="101">
        <v>6.8</v>
      </c>
      <c r="BC71" s="101"/>
      <c r="BD71" s="101"/>
      <c r="BE71" s="101">
        <v>6.9</v>
      </c>
      <c r="BF71" s="101">
        <v>6.8</v>
      </c>
      <c r="BG71" s="101">
        <v>6.8</v>
      </c>
      <c r="BH71" s="101">
        <v>6.8</v>
      </c>
      <c r="BI71" s="101">
        <v>6.8</v>
      </c>
      <c r="BJ71" s="101">
        <v>6.7</v>
      </c>
      <c r="BK71" s="101"/>
      <c r="BL71" s="101"/>
      <c r="BM71" s="101">
        <v>6.9</v>
      </c>
      <c r="BN71" s="101"/>
      <c r="BO71" s="101"/>
      <c r="BP71" s="101">
        <v>6.9</v>
      </c>
      <c r="BQ71" s="101">
        <v>6.9</v>
      </c>
      <c r="BR71" s="101"/>
      <c r="BS71" s="101">
        <v>6.9</v>
      </c>
      <c r="BT71" s="101">
        <v>6.5</v>
      </c>
      <c r="BU71" s="101"/>
      <c r="BV71" s="101"/>
      <c r="BW71" s="101">
        <v>6.9</v>
      </c>
      <c r="BX71" s="101">
        <v>6.95</v>
      </c>
      <c r="BY71" s="101">
        <v>6.9</v>
      </c>
      <c r="BZ71" s="101"/>
      <c r="CA71" s="101">
        <v>6.9</v>
      </c>
      <c r="CB71" s="101">
        <v>6.9</v>
      </c>
      <c r="CC71" s="101"/>
    </row>
    <row r="72" spans="1:81" x14ac:dyDescent="0.25">
      <c r="A72" s="74" t="s">
        <v>90</v>
      </c>
      <c r="B72" s="53"/>
      <c r="C72" s="99" t="e">
        <f t="shared" si="6"/>
        <v>#N/A</v>
      </c>
      <c r="D72" s="99">
        <f t="shared" si="7"/>
        <v>0</v>
      </c>
      <c r="E72" s="96"/>
      <c r="F72" s="97" t="e">
        <f t="shared" si="8"/>
        <v>#DIV/0!</v>
      </c>
      <c r="G72" s="96"/>
      <c r="H72" s="99">
        <f t="shared" si="9"/>
        <v>0</v>
      </c>
      <c r="I72" s="97" t="e">
        <f t="shared" si="10"/>
        <v>#DIV/0!</v>
      </c>
      <c r="J72" s="99" t="e">
        <f t="shared" si="11"/>
        <v>#DIV/0!</v>
      </c>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96"/>
      <c r="AM72" s="96"/>
      <c r="AN72" s="96"/>
      <c r="AO72" s="96"/>
      <c r="AP72" s="96"/>
      <c r="AQ72" s="96"/>
      <c r="AR72" s="96"/>
      <c r="AS72" s="96"/>
      <c r="AT72" s="96"/>
      <c r="AU72" s="96"/>
      <c r="AV72" s="96"/>
      <c r="AW72" s="96"/>
      <c r="AX72" s="96"/>
      <c r="AY72" s="96"/>
      <c r="AZ72" s="96"/>
      <c r="BA72" s="96"/>
      <c r="BB72" s="96"/>
      <c r="BC72" s="96"/>
      <c r="BD72" s="96"/>
      <c r="BE72" s="96"/>
      <c r="BF72" s="96"/>
      <c r="BG72" s="96"/>
      <c r="BH72" s="96"/>
      <c r="BI72" s="96"/>
      <c r="BJ72" s="96"/>
      <c r="BK72" s="96"/>
      <c r="BL72" s="96"/>
      <c r="BM72" s="96"/>
      <c r="BN72" s="96"/>
      <c r="BO72" s="96"/>
      <c r="BP72" s="96"/>
      <c r="BQ72" s="96"/>
      <c r="BR72" s="96"/>
      <c r="BS72" s="96"/>
      <c r="BT72" s="96"/>
      <c r="BU72" s="96"/>
      <c r="BV72" s="96"/>
      <c r="BW72" s="96"/>
      <c r="BX72" s="96"/>
      <c r="BY72" s="96"/>
      <c r="BZ72" s="96"/>
      <c r="CA72" s="96"/>
      <c r="CB72" s="96"/>
      <c r="CC72" s="96"/>
    </row>
    <row r="73" spans="1:81" x14ac:dyDescent="0.25">
      <c r="A73" s="125" t="s">
        <v>304</v>
      </c>
      <c r="B73" s="54"/>
      <c r="C73" s="99">
        <f t="shared" si="6"/>
        <v>1.3</v>
      </c>
      <c r="D73" s="99">
        <f t="shared" si="7"/>
        <v>1.2</v>
      </c>
      <c r="E73" s="101">
        <v>1.4</v>
      </c>
      <c r="F73" s="97">
        <f t="shared" si="8"/>
        <v>-0.14285714285714282</v>
      </c>
      <c r="G73" s="101">
        <v>1.3</v>
      </c>
      <c r="H73" s="99">
        <f t="shared" si="9"/>
        <v>1.4</v>
      </c>
      <c r="I73" s="97">
        <f t="shared" si="10"/>
        <v>7.6923076923076816E-2</v>
      </c>
      <c r="J73" s="99">
        <f t="shared" si="11"/>
        <v>1.2790322580645164</v>
      </c>
      <c r="K73" s="101"/>
      <c r="L73" s="101"/>
      <c r="M73" s="101"/>
      <c r="N73" s="101">
        <v>1.3</v>
      </c>
      <c r="O73" s="101"/>
      <c r="P73" s="101"/>
      <c r="Q73" s="101"/>
      <c r="R73" s="101"/>
      <c r="S73" s="101">
        <v>1.2</v>
      </c>
      <c r="T73" s="101"/>
      <c r="U73" s="101">
        <v>1.35</v>
      </c>
      <c r="V73" s="101"/>
      <c r="W73" s="101"/>
      <c r="X73" s="101">
        <v>1.3</v>
      </c>
      <c r="Y73" s="101">
        <v>1.3</v>
      </c>
      <c r="Z73" s="101">
        <v>1.3</v>
      </c>
      <c r="AA73" s="101">
        <v>1.3</v>
      </c>
      <c r="AB73" s="101">
        <v>1.3</v>
      </c>
      <c r="AC73" s="101"/>
      <c r="AD73" s="101">
        <v>1.3</v>
      </c>
      <c r="AE73" s="101">
        <v>1.3</v>
      </c>
      <c r="AF73" s="101"/>
      <c r="AG73" s="101">
        <v>1.3</v>
      </c>
      <c r="AH73" s="101"/>
      <c r="AI73" s="101"/>
      <c r="AJ73" s="101"/>
      <c r="AK73" s="101"/>
      <c r="AL73" s="101">
        <v>1.2</v>
      </c>
      <c r="AM73" s="101">
        <v>1.3</v>
      </c>
      <c r="AN73" s="101"/>
      <c r="AO73" s="101"/>
      <c r="AP73" s="101"/>
      <c r="AQ73" s="101"/>
      <c r="AR73" s="101">
        <v>1.3</v>
      </c>
      <c r="AS73" s="101"/>
      <c r="AT73" s="101"/>
      <c r="AU73" s="101"/>
      <c r="AV73" s="101"/>
      <c r="AW73" s="101"/>
      <c r="AX73" s="101">
        <v>1.25</v>
      </c>
      <c r="AY73" s="101">
        <v>1.25</v>
      </c>
      <c r="AZ73" s="101"/>
      <c r="BA73" s="101"/>
      <c r="BB73" s="101"/>
      <c r="BC73" s="101"/>
      <c r="BD73" s="101"/>
      <c r="BE73" s="101">
        <v>1.4</v>
      </c>
      <c r="BF73" s="101">
        <v>1.3</v>
      </c>
      <c r="BG73" s="101">
        <v>1.3</v>
      </c>
      <c r="BH73" s="101">
        <v>1.3</v>
      </c>
      <c r="BI73" s="101">
        <v>1.3</v>
      </c>
      <c r="BJ73" s="101">
        <v>1.3</v>
      </c>
      <c r="BK73" s="101"/>
      <c r="BL73" s="101">
        <v>1.2</v>
      </c>
      <c r="BM73" s="101">
        <v>1.3</v>
      </c>
      <c r="BN73" s="101"/>
      <c r="BO73" s="101"/>
      <c r="BP73" s="101">
        <v>1.2</v>
      </c>
      <c r="BQ73" s="101">
        <v>1.25</v>
      </c>
      <c r="BR73" s="101"/>
      <c r="BS73" s="101">
        <v>1.3</v>
      </c>
      <c r="BT73" s="101">
        <v>1.3</v>
      </c>
      <c r="BU73" s="101"/>
      <c r="BV73" s="101"/>
      <c r="BW73" s="101">
        <v>1.2</v>
      </c>
      <c r="BX73" s="101"/>
      <c r="BY73" s="101">
        <v>1.25</v>
      </c>
      <c r="BZ73" s="101"/>
      <c r="CA73" s="101"/>
      <c r="CB73" s="101">
        <v>1.2</v>
      </c>
      <c r="CC73" s="101"/>
    </row>
    <row r="74" spans="1:81" x14ac:dyDescent="0.25">
      <c r="A74" s="125" t="s">
        <v>305</v>
      </c>
      <c r="B74" s="54"/>
      <c r="C74" s="99">
        <f t="shared" si="6"/>
        <v>1.7</v>
      </c>
      <c r="D74" s="99">
        <f t="shared" si="7"/>
        <v>1.2</v>
      </c>
      <c r="E74" s="101">
        <v>1.8</v>
      </c>
      <c r="F74" s="97">
        <f t="shared" si="8"/>
        <v>-0.33333333333333337</v>
      </c>
      <c r="G74" s="101">
        <v>1.65</v>
      </c>
      <c r="H74" s="99">
        <f t="shared" si="9"/>
        <v>1.9</v>
      </c>
      <c r="I74" s="97">
        <f t="shared" si="10"/>
        <v>0.15151515151515152</v>
      </c>
      <c r="J74" s="99">
        <f t="shared" si="11"/>
        <v>1.6437837837837839</v>
      </c>
      <c r="K74" s="101">
        <v>1.65</v>
      </c>
      <c r="L74" s="101"/>
      <c r="M74" s="101"/>
      <c r="N74" s="101">
        <v>1.5</v>
      </c>
      <c r="O74" s="101"/>
      <c r="P74" s="101"/>
      <c r="Q74" s="101"/>
      <c r="R74" s="101">
        <v>1.59</v>
      </c>
      <c r="S74" s="101">
        <v>1.7</v>
      </c>
      <c r="T74" s="101"/>
      <c r="U74" s="101">
        <v>1.6</v>
      </c>
      <c r="V74" s="101">
        <v>1.65</v>
      </c>
      <c r="W74" s="101"/>
      <c r="X74" s="101">
        <v>1.7</v>
      </c>
      <c r="Y74" s="101">
        <v>1.7</v>
      </c>
      <c r="Z74" s="101">
        <v>1.7</v>
      </c>
      <c r="AA74" s="101">
        <v>1.7</v>
      </c>
      <c r="AB74" s="101">
        <v>1.7</v>
      </c>
      <c r="AC74" s="101"/>
      <c r="AD74" s="101">
        <v>1.7</v>
      </c>
      <c r="AE74" s="101">
        <v>1.7</v>
      </c>
      <c r="AF74" s="101"/>
      <c r="AG74" s="101">
        <v>1.7</v>
      </c>
      <c r="AH74" s="101"/>
      <c r="AI74" s="101"/>
      <c r="AJ74" s="101"/>
      <c r="AK74" s="101"/>
      <c r="AL74" s="101">
        <v>1.6</v>
      </c>
      <c r="AM74" s="101">
        <v>1.65</v>
      </c>
      <c r="AN74" s="101"/>
      <c r="AO74" s="101">
        <v>1.7</v>
      </c>
      <c r="AP74" s="101"/>
      <c r="AQ74" s="101"/>
      <c r="AR74" s="101">
        <v>1.6</v>
      </c>
      <c r="AS74" s="101"/>
      <c r="AT74" s="101"/>
      <c r="AU74" s="101"/>
      <c r="AV74" s="101"/>
      <c r="AW74" s="101"/>
      <c r="AX74" s="101">
        <v>1.65</v>
      </c>
      <c r="AY74" s="101">
        <v>1.65</v>
      </c>
      <c r="AZ74" s="101"/>
      <c r="BA74" s="101"/>
      <c r="BB74" s="101">
        <v>1.59</v>
      </c>
      <c r="BC74" s="101"/>
      <c r="BD74" s="101"/>
      <c r="BE74" s="101">
        <v>1.8</v>
      </c>
      <c r="BF74" s="101">
        <v>1.65</v>
      </c>
      <c r="BG74" s="101">
        <v>1.65</v>
      </c>
      <c r="BH74" s="101">
        <v>1.65</v>
      </c>
      <c r="BI74" s="101">
        <v>1.65</v>
      </c>
      <c r="BJ74" s="101"/>
      <c r="BK74" s="101"/>
      <c r="BL74" s="101">
        <v>1.6</v>
      </c>
      <c r="BM74" s="101">
        <v>1.65</v>
      </c>
      <c r="BN74" s="101">
        <v>1.9</v>
      </c>
      <c r="BO74" s="101"/>
      <c r="BP74" s="101">
        <v>1.7</v>
      </c>
      <c r="BQ74" s="101">
        <v>1.6</v>
      </c>
      <c r="BR74" s="101"/>
      <c r="BS74" s="101">
        <v>1.7</v>
      </c>
      <c r="BT74" s="101">
        <v>1.6</v>
      </c>
      <c r="BU74" s="101"/>
      <c r="BV74" s="101"/>
      <c r="BW74" s="101">
        <v>1.2</v>
      </c>
      <c r="BX74" s="101"/>
      <c r="BY74" s="101">
        <v>1.59</v>
      </c>
      <c r="BZ74" s="101"/>
      <c r="CA74" s="101">
        <v>1.55</v>
      </c>
      <c r="CB74" s="101">
        <v>1.6</v>
      </c>
      <c r="CC74" s="101"/>
    </row>
    <row r="75" spans="1:81" x14ac:dyDescent="0.25">
      <c r="A75" s="125" t="s">
        <v>306</v>
      </c>
      <c r="B75" s="54"/>
      <c r="C75" s="99">
        <f t="shared" si="6"/>
        <v>1.25</v>
      </c>
      <c r="D75" s="99">
        <f t="shared" si="7"/>
        <v>1.05</v>
      </c>
      <c r="E75" s="101">
        <v>1.2</v>
      </c>
      <c r="F75" s="97">
        <f t="shared" si="8"/>
        <v>-0.12499999999999993</v>
      </c>
      <c r="G75" s="101">
        <v>1.25</v>
      </c>
      <c r="H75" s="99">
        <f t="shared" si="9"/>
        <v>1.6</v>
      </c>
      <c r="I75" s="97">
        <f t="shared" si="10"/>
        <v>0.28000000000000008</v>
      </c>
      <c r="J75" s="99">
        <f t="shared" si="11"/>
        <v>1.2529268292682927</v>
      </c>
      <c r="K75" s="101">
        <v>1.2</v>
      </c>
      <c r="L75" s="101"/>
      <c r="M75" s="101">
        <v>1.59</v>
      </c>
      <c r="N75" s="101">
        <v>1.1499999999999999</v>
      </c>
      <c r="O75" s="101"/>
      <c r="P75" s="101"/>
      <c r="Q75" s="101"/>
      <c r="R75" s="101"/>
      <c r="S75" s="101">
        <v>1.2</v>
      </c>
      <c r="T75" s="101"/>
      <c r="U75" s="101">
        <v>1.35</v>
      </c>
      <c r="V75" s="101"/>
      <c r="W75" s="101"/>
      <c r="X75" s="101">
        <v>1.1499999999999999</v>
      </c>
      <c r="Y75" s="101">
        <v>1.1499999999999999</v>
      </c>
      <c r="Z75" s="101">
        <v>1.1499999999999999</v>
      </c>
      <c r="AA75" s="101">
        <v>1.1499999999999999</v>
      </c>
      <c r="AB75" s="101">
        <v>1.1499999999999999</v>
      </c>
      <c r="AC75" s="101">
        <v>1.25</v>
      </c>
      <c r="AD75" s="101">
        <v>1.1499999999999999</v>
      </c>
      <c r="AE75" s="101">
        <v>1.1499999999999999</v>
      </c>
      <c r="AF75" s="101">
        <v>1.25</v>
      </c>
      <c r="AG75" s="101">
        <v>1.1499999999999999</v>
      </c>
      <c r="AH75" s="101">
        <v>1.25</v>
      </c>
      <c r="AI75" s="101">
        <v>1.25</v>
      </c>
      <c r="AJ75" s="101"/>
      <c r="AK75" s="101">
        <v>1.55</v>
      </c>
      <c r="AL75" s="101">
        <v>1.1000000000000001</v>
      </c>
      <c r="AM75" s="101">
        <v>1.3</v>
      </c>
      <c r="AN75" s="101"/>
      <c r="AO75" s="101">
        <v>1.3</v>
      </c>
      <c r="AP75" s="101"/>
      <c r="AQ75" s="101"/>
      <c r="AR75" s="101">
        <v>1.2</v>
      </c>
      <c r="AS75" s="101"/>
      <c r="AT75" s="101"/>
      <c r="AU75" s="101"/>
      <c r="AV75" s="101"/>
      <c r="AW75" s="101"/>
      <c r="AX75" s="101">
        <v>1.25</v>
      </c>
      <c r="AY75" s="101">
        <v>1.3</v>
      </c>
      <c r="AZ75" s="101">
        <v>1.6</v>
      </c>
      <c r="BA75" s="101"/>
      <c r="BB75" s="101">
        <v>1.05</v>
      </c>
      <c r="BC75" s="101"/>
      <c r="BD75" s="101"/>
      <c r="BE75" s="101">
        <v>1.2</v>
      </c>
      <c r="BF75" s="101">
        <v>1.25</v>
      </c>
      <c r="BG75" s="101">
        <v>1.25</v>
      </c>
      <c r="BH75" s="101">
        <v>1.25</v>
      </c>
      <c r="BI75" s="101">
        <v>1.25</v>
      </c>
      <c r="BJ75" s="101"/>
      <c r="BK75" s="101"/>
      <c r="BL75" s="101">
        <v>1.2</v>
      </c>
      <c r="BM75" s="101">
        <v>1.3</v>
      </c>
      <c r="BN75" s="101"/>
      <c r="BO75" s="101"/>
      <c r="BP75" s="101">
        <v>1.2</v>
      </c>
      <c r="BQ75" s="101">
        <v>1.25</v>
      </c>
      <c r="BR75" s="101"/>
      <c r="BS75" s="101">
        <v>1.3</v>
      </c>
      <c r="BT75" s="101">
        <v>1.25</v>
      </c>
      <c r="BU75" s="101"/>
      <c r="BV75" s="101"/>
      <c r="BW75" s="101">
        <v>1.59</v>
      </c>
      <c r="BX75" s="101"/>
      <c r="BY75" s="101">
        <v>1.19</v>
      </c>
      <c r="BZ75" s="101"/>
      <c r="CA75" s="101">
        <v>1.3</v>
      </c>
      <c r="CB75" s="101">
        <v>1.25</v>
      </c>
      <c r="CC75" s="101"/>
    </row>
    <row r="76" spans="1:81" x14ac:dyDescent="0.25">
      <c r="A76" s="125" t="s">
        <v>307</v>
      </c>
      <c r="B76" s="54"/>
      <c r="C76" s="99">
        <f t="shared" si="6"/>
        <v>1.3</v>
      </c>
      <c r="D76" s="99">
        <f t="shared" si="7"/>
        <v>1.1499999999999999</v>
      </c>
      <c r="E76" s="101">
        <v>1.4</v>
      </c>
      <c r="F76" s="97">
        <f t="shared" si="8"/>
        <v>-0.17857142857142858</v>
      </c>
      <c r="G76" s="101">
        <v>1.3</v>
      </c>
      <c r="H76" s="99">
        <f t="shared" si="9"/>
        <v>1.4</v>
      </c>
      <c r="I76" s="97">
        <f t="shared" si="10"/>
        <v>7.6923076923076816E-2</v>
      </c>
      <c r="J76" s="99">
        <f t="shared" si="11"/>
        <v>1.2777777777777777</v>
      </c>
      <c r="K76" s="101">
        <v>1.25</v>
      </c>
      <c r="L76" s="101"/>
      <c r="M76" s="101"/>
      <c r="N76" s="101">
        <v>1.1499999999999999</v>
      </c>
      <c r="O76" s="101"/>
      <c r="P76" s="101"/>
      <c r="Q76" s="101"/>
      <c r="R76" s="101"/>
      <c r="S76" s="101">
        <v>1.3</v>
      </c>
      <c r="T76" s="101"/>
      <c r="U76" s="101">
        <v>1.2</v>
      </c>
      <c r="V76" s="101"/>
      <c r="W76" s="101"/>
      <c r="X76" s="101">
        <v>1.3</v>
      </c>
      <c r="Y76" s="101">
        <v>1.3</v>
      </c>
      <c r="Z76" s="101">
        <v>1.3</v>
      </c>
      <c r="AA76" s="101">
        <v>1.3</v>
      </c>
      <c r="AB76" s="101">
        <v>1.3</v>
      </c>
      <c r="AC76" s="101">
        <v>1.3</v>
      </c>
      <c r="AD76" s="101">
        <v>1.3</v>
      </c>
      <c r="AE76" s="101">
        <v>1.3</v>
      </c>
      <c r="AF76" s="101">
        <v>1.3</v>
      </c>
      <c r="AG76" s="101">
        <v>1.3</v>
      </c>
      <c r="AH76" s="101">
        <v>1.3</v>
      </c>
      <c r="AI76" s="101">
        <v>1.3</v>
      </c>
      <c r="AJ76" s="101"/>
      <c r="AK76" s="101"/>
      <c r="AL76" s="101">
        <v>1.2</v>
      </c>
      <c r="AM76" s="101">
        <v>1.3</v>
      </c>
      <c r="AN76" s="101"/>
      <c r="AO76" s="101">
        <v>1.3</v>
      </c>
      <c r="AP76" s="101"/>
      <c r="AQ76" s="101"/>
      <c r="AR76" s="101"/>
      <c r="AS76" s="101"/>
      <c r="AT76" s="101"/>
      <c r="AU76" s="101"/>
      <c r="AV76" s="101"/>
      <c r="AW76" s="101"/>
      <c r="AX76" s="101">
        <v>1.3</v>
      </c>
      <c r="AY76" s="101">
        <v>1.3</v>
      </c>
      <c r="AZ76" s="101"/>
      <c r="BA76" s="101"/>
      <c r="BB76" s="101">
        <v>1.25</v>
      </c>
      <c r="BC76" s="101"/>
      <c r="BD76" s="101"/>
      <c r="BE76" s="101">
        <v>1.4</v>
      </c>
      <c r="BF76" s="101">
        <v>1.3</v>
      </c>
      <c r="BG76" s="101">
        <v>1.3</v>
      </c>
      <c r="BH76" s="101">
        <v>1.3</v>
      </c>
      <c r="BI76" s="101">
        <v>1.3</v>
      </c>
      <c r="BJ76" s="101"/>
      <c r="BK76" s="101"/>
      <c r="BL76" s="101">
        <v>1.2</v>
      </c>
      <c r="BM76" s="101">
        <v>1.3</v>
      </c>
      <c r="BN76" s="101"/>
      <c r="BO76" s="101"/>
      <c r="BP76" s="101">
        <v>1.25</v>
      </c>
      <c r="BQ76" s="101">
        <v>1.3</v>
      </c>
      <c r="BR76" s="101"/>
      <c r="BS76" s="101">
        <v>1.3</v>
      </c>
      <c r="BT76" s="101">
        <v>1.3</v>
      </c>
      <c r="BU76" s="101"/>
      <c r="BV76" s="101"/>
      <c r="BW76" s="101">
        <v>1.1499999999999999</v>
      </c>
      <c r="BX76" s="101"/>
      <c r="BY76" s="101"/>
      <c r="BZ76" s="101"/>
      <c r="CA76" s="101">
        <v>1.2</v>
      </c>
      <c r="CB76" s="101">
        <v>1.25</v>
      </c>
      <c r="CC76" s="101"/>
    </row>
    <row r="77" spans="1:81" x14ac:dyDescent="0.25">
      <c r="A77" s="74" t="s">
        <v>91</v>
      </c>
      <c r="B77" s="53"/>
      <c r="C77" s="99" t="e">
        <f t="shared" si="6"/>
        <v>#N/A</v>
      </c>
      <c r="D77" s="99">
        <f t="shared" si="7"/>
        <v>0</v>
      </c>
      <c r="E77" s="96"/>
      <c r="F77" s="97" t="e">
        <f t="shared" si="8"/>
        <v>#DIV/0!</v>
      </c>
      <c r="G77" s="96"/>
      <c r="H77" s="99">
        <f t="shared" si="9"/>
        <v>0</v>
      </c>
      <c r="I77" s="97" t="e">
        <f t="shared" si="10"/>
        <v>#DIV/0!</v>
      </c>
      <c r="J77" s="99" t="e">
        <f t="shared" si="11"/>
        <v>#DIV/0!</v>
      </c>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c r="AL77" s="96"/>
      <c r="AM77" s="96"/>
      <c r="AN77" s="96"/>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BM77" s="96"/>
      <c r="BN77" s="96"/>
      <c r="BO77" s="96"/>
      <c r="BP77" s="96"/>
      <c r="BQ77" s="96"/>
      <c r="BR77" s="96"/>
      <c r="BS77" s="96"/>
      <c r="BT77" s="96"/>
      <c r="BU77" s="96"/>
      <c r="BV77" s="96"/>
      <c r="BW77" s="96"/>
      <c r="BX77" s="96"/>
      <c r="BY77" s="96"/>
      <c r="BZ77" s="96"/>
      <c r="CA77" s="96"/>
      <c r="CB77" s="96"/>
      <c r="CC77" s="96"/>
    </row>
    <row r="78" spans="1:81" x14ac:dyDescent="0.25">
      <c r="A78" s="125" t="s">
        <v>308</v>
      </c>
      <c r="B78" s="54"/>
      <c r="C78" s="99">
        <f t="shared" si="6"/>
        <v>0.85</v>
      </c>
      <c r="D78" s="99">
        <f t="shared" si="7"/>
        <v>0.85</v>
      </c>
      <c r="E78" s="101">
        <v>0.95</v>
      </c>
      <c r="F78" s="97">
        <f t="shared" si="8"/>
        <v>-0.10526315789473682</v>
      </c>
      <c r="G78" s="101">
        <v>0.95</v>
      </c>
      <c r="H78" s="99">
        <f t="shared" si="9"/>
        <v>1.35</v>
      </c>
      <c r="I78" s="97">
        <f t="shared" si="10"/>
        <v>0.42105263157894751</v>
      </c>
      <c r="J78" s="99">
        <f t="shared" si="11"/>
        <v>0.91258064516129023</v>
      </c>
      <c r="K78" s="101"/>
      <c r="L78" s="101">
        <v>1</v>
      </c>
      <c r="M78" s="101">
        <v>0.85</v>
      </c>
      <c r="N78" s="101">
        <v>0.85</v>
      </c>
      <c r="O78" s="101"/>
      <c r="P78" s="101"/>
      <c r="Q78" s="101"/>
      <c r="R78" s="101">
        <v>0.9</v>
      </c>
      <c r="S78" s="101"/>
      <c r="T78" s="101"/>
      <c r="U78" s="101"/>
      <c r="V78" s="101">
        <v>0.95</v>
      </c>
      <c r="W78" s="101"/>
      <c r="X78" s="101">
        <v>0.85</v>
      </c>
      <c r="Y78" s="101">
        <v>0.85</v>
      </c>
      <c r="Z78" s="101">
        <v>0.85</v>
      </c>
      <c r="AA78" s="101">
        <v>0.85</v>
      </c>
      <c r="AB78" s="101">
        <v>0.85</v>
      </c>
      <c r="AC78" s="101">
        <v>0.85</v>
      </c>
      <c r="AD78" s="101">
        <v>0.85</v>
      </c>
      <c r="AE78" s="101">
        <v>0.85</v>
      </c>
      <c r="AF78" s="101">
        <v>0.85</v>
      </c>
      <c r="AG78" s="101">
        <v>0.85</v>
      </c>
      <c r="AH78" s="101">
        <v>0.85</v>
      </c>
      <c r="AI78" s="101">
        <v>0.85</v>
      </c>
      <c r="AJ78" s="101"/>
      <c r="AK78" s="101">
        <v>0.9</v>
      </c>
      <c r="AL78" s="101"/>
      <c r="AM78" s="101">
        <v>0.95</v>
      </c>
      <c r="AN78" s="101"/>
      <c r="AO78" s="101"/>
      <c r="AP78" s="101"/>
      <c r="AQ78" s="101"/>
      <c r="AR78" s="101"/>
      <c r="AS78" s="101"/>
      <c r="AT78" s="101"/>
      <c r="AU78" s="101"/>
      <c r="AV78" s="101"/>
      <c r="AW78" s="101"/>
      <c r="AX78" s="101">
        <v>0.85</v>
      </c>
      <c r="AY78" s="101"/>
      <c r="AZ78" s="101"/>
      <c r="BA78" s="101"/>
      <c r="BB78" s="101"/>
      <c r="BC78" s="101"/>
      <c r="BD78" s="101"/>
      <c r="BE78" s="101">
        <v>0.95</v>
      </c>
      <c r="BF78" s="101">
        <v>0.95</v>
      </c>
      <c r="BG78" s="101">
        <v>0.95</v>
      </c>
      <c r="BH78" s="101">
        <v>0.95</v>
      </c>
      <c r="BI78" s="101">
        <v>0.95</v>
      </c>
      <c r="BJ78" s="101">
        <v>1</v>
      </c>
      <c r="BK78" s="101"/>
      <c r="BL78" s="101"/>
      <c r="BM78" s="101"/>
      <c r="BN78" s="101">
        <v>1</v>
      </c>
      <c r="BO78" s="101"/>
      <c r="BP78" s="101"/>
      <c r="BQ78" s="101">
        <v>0.95</v>
      </c>
      <c r="BR78" s="101"/>
      <c r="BS78" s="101"/>
      <c r="BT78" s="101">
        <v>0.9</v>
      </c>
      <c r="BU78" s="101"/>
      <c r="BV78" s="101"/>
      <c r="BW78" s="101">
        <v>1.35</v>
      </c>
      <c r="BX78" s="101"/>
      <c r="BY78" s="101">
        <v>0.89</v>
      </c>
      <c r="BZ78" s="101"/>
      <c r="CA78" s="101"/>
      <c r="CB78" s="101"/>
      <c r="CC78" s="101"/>
    </row>
    <row r="79" spans="1:81" x14ac:dyDescent="0.25">
      <c r="A79" s="125" t="s">
        <v>309</v>
      </c>
      <c r="B79" s="54"/>
      <c r="C79" s="99">
        <f t="shared" si="6"/>
        <v>1.35</v>
      </c>
      <c r="D79" s="99">
        <f t="shared" si="7"/>
        <v>1</v>
      </c>
      <c r="E79" s="101">
        <v>1.3</v>
      </c>
      <c r="F79" s="97">
        <f t="shared" si="8"/>
        <v>-0.23076923076923078</v>
      </c>
      <c r="G79" s="101">
        <v>1.25</v>
      </c>
      <c r="H79" s="99">
        <f t="shared" si="9"/>
        <v>1.59</v>
      </c>
      <c r="I79" s="97">
        <f t="shared" si="10"/>
        <v>0.27200000000000008</v>
      </c>
      <c r="J79" s="99">
        <f t="shared" si="11"/>
        <v>1.3092307692307694</v>
      </c>
      <c r="K79" s="101"/>
      <c r="L79" s="101"/>
      <c r="M79" s="101"/>
      <c r="N79" s="101">
        <v>1.2</v>
      </c>
      <c r="O79" s="101"/>
      <c r="P79" s="101"/>
      <c r="Q79" s="101"/>
      <c r="R79" s="101"/>
      <c r="S79" s="101"/>
      <c r="T79" s="101"/>
      <c r="U79" s="101">
        <v>1.35</v>
      </c>
      <c r="V79" s="101">
        <v>1.3</v>
      </c>
      <c r="W79" s="101"/>
      <c r="X79" s="101">
        <v>1.35</v>
      </c>
      <c r="Y79" s="101">
        <v>1.35</v>
      </c>
      <c r="Z79" s="101">
        <v>1.35</v>
      </c>
      <c r="AA79" s="101">
        <v>1.35</v>
      </c>
      <c r="AB79" s="101">
        <v>1.35</v>
      </c>
      <c r="AC79" s="101">
        <v>1.35</v>
      </c>
      <c r="AD79" s="101">
        <v>1.35</v>
      </c>
      <c r="AE79" s="101">
        <v>1.35</v>
      </c>
      <c r="AF79" s="101">
        <v>1.35</v>
      </c>
      <c r="AG79" s="101">
        <v>1.35</v>
      </c>
      <c r="AH79" s="101">
        <v>1.35</v>
      </c>
      <c r="AI79" s="101">
        <v>1.35</v>
      </c>
      <c r="AJ79" s="101"/>
      <c r="AK79" s="101"/>
      <c r="AL79" s="101"/>
      <c r="AM79" s="101">
        <v>1.35</v>
      </c>
      <c r="AN79" s="101"/>
      <c r="AO79" s="101"/>
      <c r="AP79" s="101"/>
      <c r="AQ79" s="101">
        <v>1.2</v>
      </c>
      <c r="AR79" s="101"/>
      <c r="AS79" s="101"/>
      <c r="AT79" s="101"/>
      <c r="AU79" s="101"/>
      <c r="AV79" s="101"/>
      <c r="AW79" s="101"/>
      <c r="AX79" s="101"/>
      <c r="AY79" s="101"/>
      <c r="AZ79" s="101"/>
      <c r="BA79" s="101"/>
      <c r="BB79" s="101"/>
      <c r="BC79" s="101"/>
      <c r="BD79" s="101"/>
      <c r="BE79" s="101">
        <v>1.3</v>
      </c>
      <c r="BF79" s="101">
        <v>1.25</v>
      </c>
      <c r="BG79" s="101">
        <v>1.25</v>
      </c>
      <c r="BH79" s="101">
        <v>1.25</v>
      </c>
      <c r="BI79" s="101">
        <v>1.25</v>
      </c>
      <c r="BJ79" s="101">
        <v>1</v>
      </c>
      <c r="BK79" s="101"/>
      <c r="BL79" s="101"/>
      <c r="BM79" s="101"/>
      <c r="BN79" s="101"/>
      <c r="BO79" s="101"/>
      <c r="BP79" s="101"/>
      <c r="BQ79" s="101"/>
      <c r="BR79" s="101"/>
      <c r="BS79" s="101"/>
      <c r="BT79" s="101">
        <v>1.3</v>
      </c>
      <c r="BU79" s="101"/>
      <c r="BV79" s="101"/>
      <c r="BW79" s="101">
        <v>1.59</v>
      </c>
      <c r="BX79" s="101"/>
      <c r="BY79" s="101">
        <v>1.25</v>
      </c>
      <c r="BZ79" s="101"/>
      <c r="CA79" s="101"/>
      <c r="CB79" s="101"/>
      <c r="CC79" s="101"/>
    </row>
    <row r="80" spans="1:81" x14ac:dyDescent="0.25">
      <c r="A80" s="125" t="s">
        <v>310</v>
      </c>
      <c r="B80" s="54"/>
      <c r="C80" s="99">
        <f t="shared" si="6"/>
        <v>1.05</v>
      </c>
      <c r="D80" s="99">
        <f t="shared" si="7"/>
        <v>0.8</v>
      </c>
      <c r="E80" s="101">
        <v>1</v>
      </c>
      <c r="F80" s="97">
        <f t="shared" si="8"/>
        <v>-0.19999999999999996</v>
      </c>
      <c r="G80" s="101">
        <v>0.95</v>
      </c>
      <c r="H80" s="99">
        <f t="shared" si="9"/>
        <v>1.3</v>
      </c>
      <c r="I80" s="97">
        <f t="shared" si="10"/>
        <v>0.36842105263157904</v>
      </c>
      <c r="J80" s="99">
        <f t="shared" si="11"/>
        <v>1.0183333333333333</v>
      </c>
      <c r="K80" s="101"/>
      <c r="L80" s="101">
        <v>1</v>
      </c>
      <c r="M80" s="101"/>
      <c r="N80" s="101">
        <v>0.8</v>
      </c>
      <c r="O80" s="101"/>
      <c r="P80" s="101"/>
      <c r="Q80" s="101"/>
      <c r="R80" s="101"/>
      <c r="S80" s="101"/>
      <c r="T80" s="101"/>
      <c r="U80" s="101"/>
      <c r="V80" s="101">
        <v>0.95</v>
      </c>
      <c r="W80" s="101"/>
      <c r="X80" s="101">
        <v>1.05</v>
      </c>
      <c r="Y80" s="101">
        <v>1.05</v>
      </c>
      <c r="Z80" s="101">
        <v>1.05</v>
      </c>
      <c r="AA80" s="101">
        <v>1.05</v>
      </c>
      <c r="AB80" s="101">
        <v>1.05</v>
      </c>
      <c r="AC80" s="101">
        <v>1.05</v>
      </c>
      <c r="AD80" s="101">
        <v>1.05</v>
      </c>
      <c r="AE80" s="101">
        <v>1.05</v>
      </c>
      <c r="AF80" s="101">
        <v>1.05</v>
      </c>
      <c r="AG80" s="101">
        <v>1.05</v>
      </c>
      <c r="AH80" s="101">
        <v>1.05</v>
      </c>
      <c r="AI80" s="101">
        <v>1.05</v>
      </c>
      <c r="AJ80" s="101"/>
      <c r="AK80" s="101"/>
      <c r="AL80" s="101"/>
      <c r="AM80" s="101">
        <v>0.95</v>
      </c>
      <c r="AN80" s="101"/>
      <c r="AO80" s="101"/>
      <c r="AP80" s="101">
        <v>1.2</v>
      </c>
      <c r="AQ80" s="101">
        <v>1.2</v>
      </c>
      <c r="AR80" s="101"/>
      <c r="AS80" s="101"/>
      <c r="AT80" s="101"/>
      <c r="AU80" s="101"/>
      <c r="AV80" s="101"/>
      <c r="AW80" s="101"/>
      <c r="AX80" s="101"/>
      <c r="AY80" s="101"/>
      <c r="AZ80" s="101"/>
      <c r="BA80" s="101"/>
      <c r="BB80" s="101"/>
      <c r="BC80" s="101"/>
      <c r="BD80" s="101"/>
      <c r="BE80" s="101">
        <v>1</v>
      </c>
      <c r="BF80" s="101">
        <v>0.95</v>
      </c>
      <c r="BG80" s="101">
        <v>0.95</v>
      </c>
      <c r="BH80" s="101">
        <v>0.95</v>
      </c>
      <c r="BI80" s="101">
        <v>0.95</v>
      </c>
      <c r="BJ80" s="101">
        <v>1</v>
      </c>
      <c r="BK80" s="101">
        <v>1</v>
      </c>
      <c r="BL80" s="101">
        <v>0.9</v>
      </c>
      <c r="BM80" s="101"/>
      <c r="BN80" s="101"/>
      <c r="BO80" s="101"/>
      <c r="BP80" s="101"/>
      <c r="BQ80" s="101"/>
      <c r="BR80" s="101"/>
      <c r="BS80" s="101"/>
      <c r="BT80" s="101">
        <v>0.9</v>
      </c>
      <c r="BU80" s="101"/>
      <c r="BV80" s="101"/>
      <c r="BW80" s="101">
        <v>0.95</v>
      </c>
      <c r="BX80" s="101">
        <v>1</v>
      </c>
      <c r="BY80" s="101">
        <v>1.3</v>
      </c>
      <c r="BZ80" s="101"/>
      <c r="CA80" s="101"/>
      <c r="CB80" s="101"/>
      <c r="CC80" s="101"/>
    </row>
    <row r="81" spans="1:81" x14ac:dyDescent="0.25">
      <c r="A81" s="125" t="s">
        <v>311</v>
      </c>
      <c r="B81" s="54"/>
      <c r="C81" s="99">
        <f t="shared" si="6"/>
        <v>0.95</v>
      </c>
      <c r="D81" s="99">
        <f t="shared" si="7"/>
        <v>0.8</v>
      </c>
      <c r="E81" s="101">
        <v>0.95</v>
      </c>
      <c r="F81" s="97">
        <f t="shared" si="8"/>
        <v>-0.15789473684210517</v>
      </c>
      <c r="G81" s="101">
        <v>0.95</v>
      </c>
      <c r="H81" s="99">
        <f t="shared" si="9"/>
        <v>1</v>
      </c>
      <c r="I81" s="97">
        <f t="shared" si="10"/>
        <v>5.2631578947368474E-2</v>
      </c>
      <c r="J81" s="99">
        <f t="shared" si="11"/>
        <v>0.9351851851851849</v>
      </c>
      <c r="K81" s="101"/>
      <c r="L81" s="101"/>
      <c r="M81" s="101"/>
      <c r="N81" s="101">
        <v>0.8</v>
      </c>
      <c r="O81" s="101"/>
      <c r="P81" s="101"/>
      <c r="Q81" s="101"/>
      <c r="R81" s="101"/>
      <c r="S81" s="101">
        <v>0.8</v>
      </c>
      <c r="T81" s="101"/>
      <c r="U81" s="101">
        <v>1</v>
      </c>
      <c r="V81" s="101">
        <v>1</v>
      </c>
      <c r="W81" s="101"/>
      <c r="X81" s="101">
        <v>0.95</v>
      </c>
      <c r="Y81" s="101">
        <v>0.95</v>
      </c>
      <c r="Z81" s="101">
        <v>0.95</v>
      </c>
      <c r="AA81" s="101">
        <v>0.95</v>
      </c>
      <c r="AB81" s="101">
        <v>0.95</v>
      </c>
      <c r="AC81" s="101">
        <v>0.9</v>
      </c>
      <c r="AD81" s="101">
        <v>0.95</v>
      </c>
      <c r="AE81" s="101">
        <v>0.95</v>
      </c>
      <c r="AF81" s="101">
        <v>0.9</v>
      </c>
      <c r="AG81" s="101">
        <v>0.95</v>
      </c>
      <c r="AH81" s="101">
        <v>0.9</v>
      </c>
      <c r="AI81" s="101">
        <v>0.9</v>
      </c>
      <c r="AJ81" s="101"/>
      <c r="AK81" s="101"/>
      <c r="AL81" s="101"/>
      <c r="AM81" s="101">
        <v>0.95</v>
      </c>
      <c r="AN81" s="101">
        <v>1</v>
      </c>
      <c r="AO81" s="101"/>
      <c r="AP81" s="101"/>
      <c r="AQ81" s="101"/>
      <c r="AR81" s="101"/>
      <c r="AS81" s="101"/>
      <c r="AT81" s="101"/>
      <c r="AU81" s="101"/>
      <c r="AV81" s="101"/>
      <c r="AW81" s="101"/>
      <c r="AX81" s="101"/>
      <c r="AY81" s="101"/>
      <c r="AZ81" s="101"/>
      <c r="BA81" s="101"/>
      <c r="BB81" s="101"/>
      <c r="BC81" s="101"/>
      <c r="BD81" s="101"/>
      <c r="BE81" s="101">
        <v>0.95</v>
      </c>
      <c r="BF81" s="101">
        <v>0.95</v>
      </c>
      <c r="BG81" s="101">
        <v>0.95</v>
      </c>
      <c r="BH81" s="101">
        <v>0.95</v>
      </c>
      <c r="BI81" s="101">
        <v>0.95</v>
      </c>
      <c r="BJ81" s="101"/>
      <c r="BK81" s="101">
        <v>0.9</v>
      </c>
      <c r="BL81" s="101"/>
      <c r="BM81" s="101"/>
      <c r="BN81" s="101"/>
      <c r="BO81" s="101"/>
      <c r="BP81" s="101"/>
      <c r="BQ81" s="101"/>
      <c r="BR81" s="101"/>
      <c r="BS81" s="101"/>
      <c r="BT81" s="101">
        <v>1</v>
      </c>
      <c r="BU81" s="101"/>
      <c r="BV81" s="101"/>
      <c r="BW81" s="101">
        <v>0.95</v>
      </c>
      <c r="BX81" s="101">
        <v>0.9</v>
      </c>
      <c r="BY81" s="101"/>
      <c r="BZ81" s="101"/>
      <c r="CA81" s="101"/>
      <c r="CB81" s="101"/>
      <c r="CC81" s="101"/>
    </row>
    <row r="82" spans="1:81" x14ac:dyDescent="0.25">
      <c r="A82" s="125" t="s">
        <v>312</v>
      </c>
      <c r="B82" s="54"/>
      <c r="C82" s="99">
        <f t="shared" si="6"/>
        <v>2.5</v>
      </c>
      <c r="D82" s="99">
        <f t="shared" si="7"/>
        <v>2.1</v>
      </c>
      <c r="E82" s="101">
        <v>2.1</v>
      </c>
      <c r="F82" s="97">
        <f t="shared" si="8"/>
        <v>0</v>
      </c>
      <c r="G82" s="101">
        <v>2.25</v>
      </c>
      <c r="H82" s="99">
        <f t="shared" si="9"/>
        <v>2.8</v>
      </c>
      <c r="I82" s="97">
        <f t="shared" si="10"/>
        <v>0.24444444444444435</v>
      </c>
      <c r="J82" s="99">
        <f t="shared" si="11"/>
        <v>2.441914893617021</v>
      </c>
      <c r="K82" s="101"/>
      <c r="L82" s="101">
        <v>2.2999999999999998</v>
      </c>
      <c r="M82" s="101">
        <v>2.6</v>
      </c>
      <c r="N82" s="101">
        <v>2.2999999999999998</v>
      </c>
      <c r="O82" s="101"/>
      <c r="P82" s="101"/>
      <c r="Q82" s="101"/>
      <c r="R82" s="101">
        <v>2.1</v>
      </c>
      <c r="S82" s="101"/>
      <c r="T82" s="101"/>
      <c r="U82" s="101">
        <v>2.8</v>
      </c>
      <c r="V82" s="101">
        <v>2.6</v>
      </c>
      <c r="W82" s="101"/>
      <c r="X82" s="101">
        <v>2.5</v>
      </c>
      <c r="Y82" s="101">
        <v>2.5</v>
      </c>
      <c r="Z82" s="101">
        <v>2.5</v>
      </c>
      <c r="AA82" s="101">
        <v>2.5</v>
      </c>
      <c r="AB82" s="101">
        <v>2.5</v>
      </c>
      <c r="AC82" s="101">
        <v>2.5</v>
      </c>
      <c r="AD82" s="101">
        <v>2.5</v>
      </c>
      <c r="AE82" s="101">
        <v>2.5</v>
      </c>
      <c r="AF82" s="101">
        <v>2.5</v>
      </c>
      <c r="AG82" s="101">
        <v>2.5</v>
      </c>
      <c r="AH82" s="101">
        <v>2.5</v>
      </c>
      <c r="AI82" s="101">
        <v>2.5</v>
      </c>
      <c r="AJ82" s="101"/>
      <c r="AK82" s="101">
        <v>2.2999999999999998</v>
      </c>
      <c r="AL82" s="101">
        <v>2.5</v>
      </c>
      <c r="AM82" s="101">
        <v>2.35</v>
      </c>
      <c r="AN82" s="101">
        <v>2.7</v>
      </c>
      <c r="AO82" s="101">
        <v>2.6</v>
      </c>
      <c r="AP82" s="101">
        <v>2.7</v>
      </c>
      <c r="AQ82" s="101">
        <v>2.7</v>
      </c>
      <c r="AR82" s="101"/>
      <c r="AS82" s="101">
        <v>2.6</v>
      </c>
      <c r="AT82" s="101"/>
      <c r="AU82" s="101"/>
      <c r="AV82" s="101"/>
      <c r="AW82" s="101"/>
      <c r="AX82" s="101">
        <v>2.1</v>
      </c>
      <c r="AY82" s="101">
        <v>2.7</v>
      </c>
      <c r="AZ82" s="101"/>
      <c r="BA82" s="101"/>
      <c r="BB82" s="101">
        <v>2.4900000000000002</v>
      </c>
      <c r="BC82" s="101"/>
      <c r="BD82" s="101"/>
      <c r="BE82" s="101">
        <v>2.1</v>
      </c>
      <c r="BF82" s="101">
        <v>2.25</v>
      </c>
      <c r="BG82" s="101">
        <v>2.25</v>
      </c>
      <c r="BH82" s="101">
        <v>2.25</v>
      </c>
      <c r="BI82" s="101">
        <v>2.25</v>
      </c>
      <c r="BJ82" s="101">
        <v>2.2999999999999998</v>
      </c>
      <c r="BK82" s="101">
        <v>2.5</v>
      </c>
      <c r="BL82" s="101">
        <v>2.4500000000000002</v>
      </c>
      <c r="BM82" s="101">
        <v>2.2000000000000002</v>
      </c>
      <c r="BN82" s="101"/>
      <c r="BO82" s="101"/>
      <c r="BP82" s="101">
        <v>2.5</v>
      </c>
      <c r="BQ82" s="101">
        <v>2.6</v>
      </c>
      <c r="BR82" s="101"/>
      <c r="BS82" s="101">
        <v>2.4</v>
      </c>
      <c r="BT82" s="101">
        <v>2.2999999999999998</v>
      </c>
      <c r="BU82" s="101"/>
      <c r="BV82" s="101"/>
      <c r="BW82" s="101">
        <v>2.39</v>
      </c>
      <c r="BX82" s="101">
        <v>2.6</v>
      </c>
      <c r="BY82" s="101">
        <v>2.39</v>
      </c>
      <c r="BZ82" s="101"/>
      <c r="CA82" s="101">
        <v>2.2999999999999998</v>
      </c>
      <c r="CB82" s="101">
        <v>2.2999999999999998</v>
      </c>
      <c r="CC82" s="101"/>
    </row>
    <row r="83" spans="1:81" x14ac:dyDescent="0.25">
      <c r="A83" s="125" t="s">
        <v>313</v>
      </c>
      <c r="B83" s="54"/>
      <c r="C83" s="99">
        <f t="shared" si="6"/>
        <v>2.7</v>
      </c>
      <c r="D83" s="99">
        <f t="shared" si="7"/>
        <v>2.4</v>
      </c>
      <c r="E83" s="101">
        <v>2.4</v>
      </c>
      <c r="F83" s="97">
        <f t="shared" si="8"/>
        <v>0</v>
      </c>
      <c r="G83" s="101">
        <v>2.4500000000000002</v>
      </c>
      <c r="H83" s="99">
        <f t="shared" si="9"/>
        <v>3</v>
      </c>
      <c r="I83" s="97">
        <f t="shared" si="10"/>
        <v>0.22448979591836726</v>
      </c>
      <c r="J83" s="99">
        <f t="shared" si="11"/>
        <v>2.6852173913043487</v>
      </c>
      <c r="K83" s="101"/>
      <c r="L83" s="101">
        <v>2.8</v>
      </c>
      <c r="M83" s="101">
        <v>2.9</v>
      </c>
      <c r="N83" s="101">
        <v>2.5</v>
      </c>
      <c r="O83" s="101"/>
      <c r="P83" s="101"/>
      <c r="Q83" s="101"/>
      <c r="R83" s="101">
        <v>2.4</v>
      </c>
      <c r="S83" s="101"/>
      <c r="T83" s="101"/>
      <c r="U83" s="101">
        <v>3</v>
      </c>
      <c r="V83" s="101">
        <v>3</v>
      </c>
      <c r="W83" s="101"/>
      <c r="X83" s="101">
        <v>2.7</v>
      </c>
      <c r="Y83" s="101">
        <v>2.7</v>
      </c>
      <c r="Z83" s="101">
        <v>2.7</v>
      </c>
      <c r="AA83" s="101">
        <v>2.7</v>
      </c>
      <c r="AB83" s="101">
        <v>2.7</v>
      </c>
      <c r="AC83" s="101">
        <v>2.7</v>
      </c>
      <c r="AD83" s="101">
        <v>2.7</v>
      </c>
      <c r="AE83" s="101">
        <v>2.7</v>
      </c>
      <c r="AF83" s="101">
        <v>2.7</v>
      </c>
      <c r="AG83" s="101">
        <v>2.7</v>
      </c>
      <c r="AH83" s="101">
        <v>2.7</v>
      </c>
      <c r="AI83" s="101">
        <v>2.7</v>
      </c>
      <c r="AJ83" s="101"/>
      <c r="AK83" s="101">
        <v>2.5</v>
      </c>
      <c r="AL83" s="101">
        <v>2.8</v>
      </c>
      <c r="AM83" s="101">
        <v>3</v>
      </c>
      <c r="AN83" s="101">
        <v>2.8</v>
      </c>
      <c r="AO83" s="101">
        <v>2.9</v>
      </c>
      <c r="AP83" s="101"/>
      <c r="AQ83" s="101"/>
      <c r="AR83" s="101">
        <v>3</v>
      </c>
      <c r="AS83" s="101">
        <v>2.95</v>
      </c>
      <c r="AT83" s="101"/>
      <c r="AU83" s="101"/>
      <c r="AV83" s="101"/>
      <c r="AW83" s="101"/>
      <c r="AX83" s="101">
        <v>2.4</v>
      </c>
      <c r="AY83" s="101">
        <v>2.6</v>
      </c>
      <c r="AZ83" s="101"/>
      <c r="BA83" s="101"/>
      <c r="BB83" s="101">
        <v>2.79</v>
      </c>
      <c r="BC83" s="101"/>
      <c r="BD83" s="101"/>
      <c r="BE83" s="101">
        <v>2.4</v>
      </c>
      <c r="BF83" s="101">
        <v>2.4500000000000002</v>
      </c>
      <c r="BG83" s="101">
        <v>2.4500000000000002</v>
      </c>
      <c r="BH83" s="101">
        <v>2.4500000000000002</v>
      </c>
      <c r="BI83" s="101">
        <v>2.4500000000000002</v>
      </c>
      <c r="BJ83" s="101">
        <v>2.4</v>
      </c>
      <c r="BK83" s="101">
        <v>2.7</v>
      </c>
      <c r="BL83" s="101">
        <v>2.8</v>
      </c>
      <c r="BM83" s="101">
        <v>2.5</v>
      </c>
      <c r="BN83" s="101"/>
      <c r="BO83" s="101"/>
      <c r="BP83" s="101">
        <v>2.5</v>
      </c>
      <c r="BQ83" s="101">
        <v>2.95</v>
      </c>
      <c r="BR83" s="101"/>
      <c r="BS83" s="101">
        <v>2.9</v>
      </c>
      <c r="BT83" s="101">
        <v>2.5</v>
      </c>
      <c r="BU83" s="101"/>
      <c r="BV83" s="101"/>
      <c r="BW83" s="101">
        <v>2.69</v>
      </c>
      <c r="BX83" s="101">
        <v>2.95</v>
      </c>
      <c r="BY83" s="101">
        <v>2.69</v>
      </c>
      <c r="BZ83" s="101"/>
      <c r="CA83" s="101">
        <v>2.5</v>
      </c>
      <c r="CB83" s="101">
        <v>2.5</v>
      </c>
      <c r="CC83" s="101"/>
    </row>
    <row r="84" spans="1:81" x14ac:dyDescent="0.25">
      <c r="A84" s="74" t="s">
        <v>420</v>
      </c>
      <c r="B84" s="53"/>
      <c r="C84" s="99" t="e">
        <f t="shared" si="6"/>
        <v>#N/A</v>
      </c>
      <c r="D84" s="99">
        <f t="shared" si="7"/>
        <v>0</v>
      </c>
      <c r="E84" s="96"/>
      <c r="F84" s="97" t="e">
        <f t="shared" si="8"/>
        <v>#DIV/0!</v>
      </c>
      <c r="G84" s="96"/>
      <c r="H84" s="99">
        <f t="shared" si="9"/>
        <v>0</v>
      </c>
      <c r="I84" s="97" t="e">
        <f t="shared" si="10"/>
        <v>#DIV/0!</v>
      </c>
      <c r="J84" s="99" t="e">
        <f t="shared" si="11"/>
        <v>#DIV/0!</v>
      </c>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c r="AK84" s="96"/>
      <c r="AL84" s="96"/>
      <c r="AM84" s="96"/>
      <c r="AN84" s="96"/>
      <c r="AO84" s="96"/>
      <c r="AP84" s="96"/>
      <c r="AQ84" s="96"/>
      <c r="AR84" s="96"/>
      <c r="AS84" s="96"/>
      <c r="AT84" s="96"/>
      <c r="AU84" s="96"/>
      <c r="AV84" s="96"/>
      <c r="AW84" s="96"/>
      <c r="AX84" s="96"/>
      <c r="AY84" s="96"/>
      <c r="AZ84" s="96"/>
      <c r="BA84" s="96"/>
      <c r="BB84" s="96"/>
      <c r="BC84" s="96"/>
      <c r="BD84" s="96"/>
      <c r="BE84" s="96"/>
      <c r="BF84" s="96"/>
      <c r="BG84" s="96"/>
      <c r="BH84" s="96"/>
      <c r="BI84" s="96"/>
      <c r="BJ84" s="96"/>
      <c r="BK84" s="96"/>
      <c r="BL84" s="96"/>
      <c r="BM84" s="96"/>
      <c r="BN84" s="96"/>
      <c r="BO84" s="96"/>
      <c r="BP84" s="96"/>
      <c r="BQ84" s="96"/>
      <c r="BR84" s="96"/>
      <c r="BS84" s="96"/>
      <c r="BT84" s="96"/>
      <c r="BU84" s="96"/>
      <c r="BV84" s="96"/>
      <c r="BW84" s="96"/>
      <c r="BX84" s="96"/>
      <c r="BY84" s="96"/>
      <c r="BZ84" s="96"/>
      <c r="CA84" s="96"/>
      <c r="CB84" s="96"/>
      <c r="CC84" s="96"/>
    </row>
    <row r="85" spans="1:81" x14ac:dyDescent="0.25">
      <c r="A85" s="125" t="s">
        <v>421</v>
      </c>
      <c r="B85" s="99">
        <v>9.15</v>
      </c>
      <c r="C85" s="99">
        <f t="shared" si="6"/>
        <v>9.15</v>
      </c>
      <c r="D85" s="99">
        <f t="shared" si="7"/>
        <v>8.6999999999999993</v>
      </c>
      <c r="E85" s="101">
        <v>9.15</v>
      </c>
      <c r="F85" s="97">
        <f t="shared" si="8"/>
        <v>-4.9180327868852576E-2</v>
      </c>
      <c r="G85" s="101">
        <v>9.15</v>
      </c>
      <c r="H85" s="99">
        <f t="shared" si="9"/>
        <v>9.15</v>
      </c>
      <c r="I85" s="97">
        <f t="shared" si="10"/>
        <v>0</v>
      </c>
      <c r="J85" s="99">
        <f t="shared" si="11"/>
        <v>8.9581818181818189</v>
      </c>
      <c r="K85" s="101">
        <v>8.9499999999999993</v>
      </c>
      <c r="L85" s="101"/>
      <c r="M85" s="101">
        <v>8.6999999999999993</v>
      </c>
      <c r="N85" s="101">
        <v>8.8000000000000007</v>
      </c>
      <c r="O85" s="101"/>
      <c r="P85" s="101"/>
      <c r="Q85" s="101"/>
      <c r="R85" s="101">
        <v>8.6999999999999993</v>
      </c>
      <c r="S85" s="101">
        <v>8.9</v>
      </c>
      <c r="T85" s="101"/>
      <c r="U85" s="101"/>
      <c r="V85" s="101">
        <v>9.15</v>
      </c>
      <c r="W85" s="101"/>
      <c r="X85" s="101"/>
      <c r="Y85" s="101"/>
      <c r="Z85" s="101"/>
      <c r="AA85" s="101"/>
      <c r="AB85" s="101"/>
      <c r="AC85" s="101">
        <v>9.15</v>
      </c>
      <c r="AD85" s="101"/>
      <c r="AE85" s="101"/>
      <c r="AF85" s="101">
        <v>9.15</v>
      </c>
      <c r="AG85" s="101"/>
      <c r="AH85" s="101">
        <v>9.15</v>
      </c>
      <c r="AI85" s="101">
        <v>9.15</v>
      </c>
      <c r="AJ85" s="101"/>
      <c r="AK85" s="101">
        <v>8.6999999999999993</v>
      </c>
      <c r="AL85" s="101"/>
      <c r="AM85" s="101">
        <v>9.15</v>
      </c>
      <c r="AN85" s="101"/>
      <c r="AO85" s="101">
        <v>8.8000000000000007</v>
      </c>
      <c r="AP85" s="101"/>
      <c r="AQ85" s="101"/>
      <c r="AR85" s="101"/>
      <c r="AS85" s="101"/>
      <c r="AT85" s="101"/>
      <c r="AU85" s="101"/>
      <c r="AV85" s="101"/>
      <c r="AW85" s="101"/>
      <c r="AX85" s="101">
        <v>8.6999999999999993</v>
      </c>
      <c r="AY85" s="101">
        <v>8.99</v>
      </c>
      <c r="AZ85" s="101"/>
      <c r="BA85" s="101"/>
      <c r="BB85" s="101"/>
      <c r="BC85" s="101"/>
      <c r="BD85" s="101"/>
      <c r="BE85" s="101">
        <v>9.15</v>
      </c>
      <c r="BF85" s="101">
        <v>9.15</v>
      </c>
      <c r="BG85" s="101">
        <v>9.15</v>
      </c>
      <c r="BH85" s="101">
        <v>9.15</v>
      </c>
      <c r="BI85" s="101">
        <v>9.15</v>
      </c>
      <c r="BJ85" s="101">
        <v>9.15</v>
      </c>
      <c r="BK85" s="101">
        <v>9.1</v>
      </c>
      <c r="BL85" s="101">
        <v>8.8000000000000007</v>
      </c>
      <c r="BM85" s="101">
        <v>8.6999999999999993</v>
      </c>
      <c r="BN85" s="101"/>
      <c r="BO85" s="101"/>
      <c r="BP85" s="101">
        <v>8.6999999999999993</v>
      </c>
      <c r="BQ85" s="101">
        <v>8.6999999999999993</v>
      </c>
      <c r="BR85" s="101"/>
      <c r="BS85" s="101">
        <v>9.15</v>
      </c>
      <c r="BT85" s="101">
        <v>9.15</v>
      </c>
      <c r="BU85" s="101"/>
      <c r="BV85" s="101"/>
      <c r="BW85" s="101">
        <v>8.7899999999999991</v>
      </c>
      <c r="BX85" s="101">
        <v>8.9</v>
      </c>
      <c r="BY85" s="101">
        <v>8.9</v>
      </c>
      <c r="BZ85" s="101"/>
      <c r="CA85" s="101">
        <v>8.99</v>
      </c>
      <c r="CB85" s="101">
        <v>8.6999999999999993</v>
      </c>
      <c r="CC85" s="101"/>
    </row>
    <row r="86" spans="1:81" x14ac:dyDescent="0.25">
      <c r="A86" s="125" t="s">
        <v>422</v>
      </c>
      <c r="B86" s="99">
        <v>9.15</v>
      </c>
      <c r="C86" s="99">
        <f t="shared" si="6"/>
        <v>9.15</v>
      </c>
      <c r="D86" s="99">
        <f t="shared" si="7"/>
        <v>8.6999999999999993</v>
      </c>
      <c r="E86" s="101">
        <v>8.8000000000000007</v>
      </c>
      <c r="F86" s="97">
        <f t="shared" si="8"/>
        <v>-1.1363636363636524E-2</v>
      </c>
      <c r="G86" s="101">
        <v>9.15</v>
      </c>
      <c r="H86" s="99">
        <f t="shared" si="9"/>
        <v>9.15</v>
      </c>
      <c r="I86" s="97">
        <f t="shared" si="10"/>
        <v>0</v>
      </c>
      <c r="J86" s="99">
        <f t="shared" si="11"/>
        <v>8.9432352941176472</v>
      </c>
      <c r="K86" s="101">
        <v>8.9499999999999993</v>
      </c>
      <c r="L86" s="101"/>
      <c r="M86" s="101">
        <v>8.6999999999999993</v>
      </c>
      <c r="N86" s="101">
        <v>8.8000000000000007</v>
      </c>
      <c r="O86" s="101"/>
      <c r="P86" s="101"/>
      <c r="Q86" s="101"/>
      <c r="R86" s="101">
        <v>8.6999999999999993</v>
      </c>
      <c r="S86" s="101">
        <v>8.9</v>
      </c>
      <c r="T86" s="101"/>
      <c r="U86" s="101"/>
      <c r="V86" s="101">
        <v>9.15</v>
      </c>
      <c r="W86" s="101"/>
      <c r="X86" s="101"/>
      <c r="Y86" s="101"/>
      <c r="Z86" s="101"/>
      <c r="AA86" s="101"/>
      <c r="AB86" s="101"/>
      <c r="AC86" s="101">
        <v>9.15</v>
      </c>
      <c r="AD86" s="101"/>
      <c r="AE86" s="101"/>
      <c r="AF86" s="101">
        <v>9.15</v>
      </c>
      <c r="AG86" s="101"/>
      <c r="AH86" s="101">
        <v>9.15</v>
      </c>
      <c r="AI86" s="101">
        <v>9.15</v>
      </c>
      <c r="AJ86" s="101"/>
      <c r="AK86" s="101">
        <v>8.6999999999999993</v>
      </c>
      <c r="AL86" s="101"/>
      <c r="AM86" s="101">
        <v>9.15</v>
      </c>
      <c r="AN86" s="101"/>
      <c r="AO86" s="101">
        <v>8.8000000000000007</v>
      </c>
      <c r="AP86" s="101"/>
      <c r="AQ86" s="101"/>
      <c r="AR86" s="101"/>
      <c r="AS86" s="101"/>
      <c r="AT86" s="101"/>
      <c r="AU86" s="101"/>
      <c r="AV86" s="101"/>
      <c r="AW86" s="101"/>
      <c r="AX86" s="101">
        <v>8.6999999999999993</v>
      </c>
      <c r="AY86" s="101">
        <v>8.99</v>
      </c>
      <c r="AZ86" s="101">
        <v>8.8000000000000007</v>
      </c>
      <c r="BA86" s="101"/>
      <c r="BB86" s="101"/>
      <c r="BC86" s="101"/>
      <c r="BD86" s="101"/>
      <c r="BE86" s="101">
        <v>8.8000000000000007</v>
      </c>
      <c r="BF86" s="101">
        <v>9.15</v>
      </c>
      <c r="BG86" s="101">
        <v>9.15</v>
      </c>
      <c r="BH86" s="101">
        <v>9.15</v>
      </c>
      <c r="BI86" s="101">
        <v>9.15</v>
      </c>
      <c r="BJ86" s="101">
        <v>9.15</v>
      </c>
      <c r="BK86" s="101">
        <v>9.1</v>
      </c>
      <c r="BL86" s="101">
        <v>8.8000000000000007</v>
      </c>
      <c r="BM86" s="101">
        <v>8.6999999999999993</v>
      </c>
      <c r="BN86" s="101"/>
      <c r="BO86" s="101"/>
      <c r="BP86" s="101">
        <v>8.6999999999999993</v>
      </c>
      <c r="BQ86" s="101">
        <v>8.6999999999999993</v>
      </c>
      <c r="BR86" s="101"/>
      <c r="BS86" s="101">
        <v>9.15</v>
      </c>
      <c r="BT86" s="101">
        <v>9.15</v>
      </c>
      <c r="BU86" s="101"/>
      <c r="BV86" s="101"/>
      <c r="BW86" s="101">
        <v>8.7899999999999991</v>
      </c>
      <c r="BX86" s="101">
        <v>8.9</v>
      </c>
      <c r="BY86" s="101">
        <v>8.9</v>
      </c>
      <c r="BZ86" s="101"/>
      <c r="CA86" s="101">
        <v>8.99</v>
      </c>
      <c r="CB86" s="101">
        <v>8.6999999999999993</v>
      </c>
      <c r="CC86" s="101"/>
    </row>
    <row r="87" spans="1:81" ht="30" x14ac:dyDescent="0.25">
      <c r="A87" s="125" t="s">
        <v>423</v>
      </c>
      <c r="B87" s="99">
        <v>9.5500000000000007</v>
      </c>
      <c r="C87" s="99">
        <f t="shared" si="6"/>
        <v>9.5500000000000007</v>
      </c>
      <c r="D87" s="99">
        <f t="shared" si="7"/>
        <v>8.7899999999999991</v>
      </c>
      <c r="E87" s="101">
        <v>9.5500000000000007</v>
      </c>
      <c r="F87" s="97">
        <f t="shared" si="8"/>
        <v>-7.9581151832460895E-2</v>
      </c>
      <c r="G87" s="101">
        <v>9.5500000000000007</v>
      </c>
      <c r="H87" s="99">
        <f t="shared" si="9"/>
        <v>9.5500000000000007</v>
      </c>
      <c r="I87" s="97">
        <f t="shared" si="10"/>
        <v>0</v>
      </c>
      <c r="J87" s="99">
        <f t="shared" si="11"/>
        <v>9.2642222222222248</v>
      </c>
      <c r="K87" s="101">
        <v>8.9499999999999993</v>
      </c>
      <c r="L87" s="101"/>
      <c r="M87" s="101">
        <v>8.9499999999999993</v>
      </c>
      <c r="N87" s="101">
        <v>9.1999999999999993</v>
      </c>
      <c r="O87" s="101"/>
      <c r="P87" s="101"/>
      <c r="Q87" s="101"/>
      <c r="R87" s="101">
        <v>8.9499999999999993</v>
      </c>
      <c r="S87" s="101">
        <v>8.9499999999999993</v>
      </c>
      <c r="T87" s="101"/>
      <c r="U87" s="101">
        <v>9.3000000000000007</v>
      </c>
      <c r="V87" s="101">
        <v>9.4</v>
      </c>
      <c r="W87" s="101"/>
      <c r="X87" s="101">
        <v>9.5500000000000007</v>
      </c>
      <c r="Y87" s="101">
        <v>9.5500000000000007</v>
      </c>
      <c r="Z87" s="101">
        <v>9.5500000000000007</v>
      </c>
      <c r="AA87" s="101">
        <v>9.5500000000000007</v>
      </c>
      <c r="AB87" s="101">
        <v>9.5500000000000007</v>
      </c>
      <c r="AC87" s="101">
        <v>9.25</v>
      </c>
      <c r="AD87" s="101">
        <v>9.5500000000000007</v>
      </c>
      <c r="AE87" s="101">
        <v>9.5500000000000007</v>
      </c>
      <c r="AF87" s="101">
        <v>9.25</v>
      </c>
      <c r="AG87" s="101">
        <v>9.5500000000000007</v>
      </c>
      <c r="AH87" s="101">
        <v>9.25</v>
      </c>
      <c r="AI87" s="101">
        <v>9.25</v>
      </c>
      <c r="AJ87" s="101"/>
      <c r="AK87" s="101">
        <v>8.99</v>
      </c>
      <c r="AL87" s="101">
        <v>9.3000000000000007</v>
      </c>
      <c r="AM87" s="101">
        <v>9.5</v>
      </c>
      <c r="AN87" s="101"/>
      <c r="AO87" s="101">
        <v>9</v>
      </c>
      <c r="AP87" s="101">
        <v>9.5500000000000007</v>
      </c>
      <c r="AQ87" s="101"/>
      <c r="AR87" s="101"/>
      <c r="AS87" s="101"/>
      <c r="AT87" s="101"/>
      <c r="AU87" s="101"/>
      <c r="AV87" s="101"/>
      <c r="AW87" s="101"/>
      <c r="AX87" s="101">
        <v>8.99</v>
      </c>
      <c r="AY87" s="101">
        <v>8.99</v>
      </c>
      <c r="AZ87" s="101">
        <v>9.3000000000000007</v>
      </c>
      <c r="BA87" s="101"/>
      <c r="BB87" s="101"/>
      <c r="BC87" s="101"/>
      <c r="BD87" s="101"/>
      <c r="BE87" s="101">
        <v>9.5500000000000007</v>
      </c>
      <c r="BF87" s="101">
        <v>9.5500000000000007</v>
      </c>
      <c r="BG87" s="101">
        <v>9.5500000000000007</v>
      </c>
      <c r="BH87" s="101">
        <v>9.5500000000000007</v>
      </c>
      <c r="BI87" s="101">
        <v>9.5500000000000007</v>
      </c>
      <c r="BJ87" s="101">
        <v>9.5500000000000007</v>
      </c>
      <c r="BK87" s="101">
        <v>9.4</v>
      </c>
      <c r="BL87" s="101">
        <v>8.9499999999999993</v>
      </c>
      <c r="BM87" s="101">
        <v>8.9499999999999993</v>
      </c>
      <c r="BN87" s="101"/>
      <c r="BO87" s="101"/>
      <c r="BP87" s="101">
        <v>9.1999999999999993</v>
      </c>
      <c r="BQ87" s="101">
        <v>8.9499999999999993</v>
      </c>
      <c r="BR87" s="101"/>
      <c r="BS87" s="101">
        <v>9.1999999999999993</v>
      </c>
      <c r="BT87" s="101">
        <v>9.1999999999999993</v>
      </c>
      <c r="BU87" s="101"/>
      <c r="BV87" s="101"/>
      <c r="BW87" s="101">
        <v>8.7899999999999991</v>
      </c>
      <c r="BX87" s="101">
        <v>9.3000000000000007</v>
      </c>
      <c r="BY87" s="101">
        <v>8.9499999999999993</v>
      </c>
      <c r="BZ87" s="101"/>
      <c r="CA87" s="101">
        <v>8.99</v>
      </c>
      <c r="CB87" s="101">
        <v>8.99</v>
      </c>
      <c r="CC87" s="101"/>
    </row>
    <row r="88" spans="1:81" ht="30" x14ac:dyDescent="0.25">
      <c r="A88" s="125" t="s">
        <v>424</v>
      </c>
      <c r="B88" s="99">
        <v>9.5500000000000007</v>
      </c>
      <c r="C88" s="99">
        <f t="shared" si="6"/>
        <v>9.5500000000000007</v>
      </c>
      <c r="D88" s="99">
        <f t="shared" si="7"/>
        <v>8.7899999999999991</v>
      </c>
      <c r="E88" s="101">
        <v>9.5500000000000007</v>
      </c>
      <c r="F88" s="97">
        <f t="shared" si="8"/>
        <v>-7.9581151832460895E-2</v>
      </c>
      <c r="G88" s="101">
        <v>9.5500000000000007</v>
      </c>
      <c r="H88" s="99">
        <f t="shared" si="9"/>
        <v>9.5500000000000007</v>
      </c>
      <c r="I88" s="97">
        <f t="shared" si="10"/>
        <v>0</v>
      </c>
      <c r="J88" s="99">
        <f t="shared" si="11"/>
        <v>9.2634090909090929</v>
      </c>
      <c r="K88" s="101">
        <v>8.9499999999999993</v>
      </c>
      <c r="L88" s="101"/>
      <c r="M88" s="101">
        <v>8.9499999999999993</v>
      </c>
      <c r="N88" s="101">
        <v>9.1999999999999993</v>
      </c>
      <c r="O88" s="101"/>
      <c r="P88" s="101"/>
      <c r="Q88" s="101"/>
      <c r="R88" s="101">
        <v>8.9499999999999993</v>
      </c>
      <c r="S88" s="101">
        <v>8.9499999999999993</v>
      </c>
      <c r="T88" s="101"/>
      <c r="U88" s="101">
        <v>9.3000000000000007</v>
      </c>
      <c r="V88" s="101">
        <v>9.4</v>
      </c>
      <c r="W88" s="101"/>
      <c r="X88" s="101">
        <v>9.5500000000000007</v>
      </c>
      <c r="Y88" s="101">
        <v>9.5500000000000007</v>
      </c>
      <c r="Z88" s="101">
        <v>9.5500000000000007</v>
      </c>
      <c r="AA88" s="101">
        <v>9.5500000000000007</v>
      </c>
      <c r="AB88" s="101">
        <v>9.5500000000000007</v>
      </c>
      <c r="AC88" s="101">
        <v>9.25</v>
      </c>
      <c r="AD88" s="101">
        <v>9.5500000000000007</v>
      </c>
      <c r="AE88" s="101">
        <v>9.5500000000000007</v>
      </c>
      <c r="AF88" s="101">
        <v>9.25</v>
      </c>
      <c r="AG88" s="101">
        <v>9.5500000000000007</v>
      </c>
      <c r="AH88" s="101">
        <v>9.25</v>
      </c>
      <c r="AI88" s="101">
        <v>9.25</v>
      </c>
      <c r="AJ88" s="101"/>
      <c r="AK88" s="101">
        <v>8.99</v>
      </c>
      <c r="AL88" s="101">
        <v>9.3000000000000007</v>
      </c>
      <c r="AM88" s="101">
        <v>9.5</v>
      </c>
      <c r="AN88" s="101">
        <v>9.5500000000000007</v>
      </c>
      <c r="AO88" s="101">
        <v>9</v>
      </c>
      <c r="AP88" s="101"/>
      <c r="AQ88" s="101"/>
      <c r="AR88" s="101"/>
      <c r="AS88" s="101"/>
      <c r="AT88" s="101"/>
      <c r="AU88" s="101"/>
      <c r="AV88" s="101"/>
      <c r="AW88" s="101"/>
      <c r="AX88" s="101">
        <v>8.99</v>
      </c>
      <c r="AY88" s="101">
        <v>8.99</v>
      </c>
      <c r="AZ88" s="101"/>
      <c r="BA88" s="101"/>
      <c r="BB88" s="101"/>
      <c r="BC88" s="101"/>
      <c r="BD88" s="101"/>
      <c r="BE88" s="101">
        <v>9.5500000000000007</v>
      </c>
      <c r="BF88" s="101">
        <v>9.5500000000000007</v>
      </c>
      <c r="BG88" s="101">
        <v>9.5500000000000007</v>
      </c>
      <c r="BH88" s="101">
        <v>9.5500000000000007</v>
      </c>
      <c r="BI88" s="101">
        <v>9.5500000000000007</v>
      </c>
      <c r="BJ88" s="101">
        <v>9.5500000000000007</v>
      </c>
      <c r="BK88" s="101">
        <v>9.4</v>
      </c>
      <c r="BL88" s="101">
        <v>8.9499999999999993</v>
      </c>
      <c r="BM88" s="101">
        <v>8.9499999999999993</v>
      </c>
      <c r="BN88" s="101"/>
      <c r="BO88" s="101"/>
      <c r="BP88" s="101">
        <v>9.1999999999999993</v>
      </c>
      <c r="BQ88" s="101">
        <v>8.9499999999999993</v>
      </c>
      <c r="BR88" s="101"/>
      <c r="BS88" s="101">
        <v>9.1999999999999993</v>
      </c>
      <c r="BT88" s="101">
        <v>9.1999999999999993</v>
      </c>
      <c r="BU88" s="101"/>
      <c r="BV88" s="101"/>
      <c r="BW88" s="101">
        <v>8.7899999999999991</v>
      </c>
      <c r="BX88" s="101">
        <v>9.3000000000000007</v>
      </c>
      <c r="BY88" s="101">
        <v>8.9499999999999993</v>
      </c>
      <c r="BZ88" s="101"/>
      <c r="CA88" s="101">
        <v>8.99</v>
      </c>
      <c r="CB88" s="101">
        <v>8.99</v>
      </c>
      <c r="CC88" s="101"/>
    </row>
    <row r="89" spans="1:81" ht="30" x14ac:dyDescent="0.25">
      <c r="A89" s="125" t="s">
        <v>425</v>
      </c>
      <c r="B89" s="99">
        <v>17.600000000000001</v>
      </c>
      <c r="C89" s="99">
        <f t="shared" si="6"/>
        <v>17.600000000000001</v>
      </c>
      <c r="D89" s="99">
        <f t="shared" si="7"/>
        <v>16.100000000000001</v>
      </c>
      <c r="E89" s="101">
        <v>17.600000000000001</v>
      </c>
      <c r="F89" s="97">
        <f t="shared" si="8"/>
        <v>-8.5227272727272721E-2</v>
      </c>
      <c r="G89" s="101">
        <v>17.2</v>
      </c>
      <c r="H89" s="99">
        <f t="shared" si="9"/>
        <v>17.600000000000001</v>
      </c>
      <c r="I89" s="97">
        <f t="shared" si="10"/>
        <v>2.3255813953488497E-2</v>
      </c>
      <c r="J89" s="99">
        <f t="shared" si="11"/>
        <v>17.118181818181817</v>
      </c>
      <c r="K89" s="101"/>
      <c r="L89" s="101"/>
      <c r="M89" s="101">
        <v>16.5</v>
      </c>
      <c r="N89" s="101">
        <v>16.899999999999999</v>
      </c>
      <c r="O89" s="101"/>
      <c r="P89" s="101"/>
      <c r="Q89" s="101"/>
      <c r="R89" s="101">
        <v>16.100000000000001</v>
      </c>
      <c r="S89" s="101"/>
      <c r="T89" s="101"/>
      <c r="U89" s="101"/>
      <c r="V89" s="101">
        <v>16.2</v>
      </c>
      <c r="W89" s="101"/>
      <c r="X89" s="101">
        <v>17.600000000000001</v>
      </c>
      <c r="Y89" s="101">
        <v>17.600000000000001</v>
      </c>
      <c r="Z89" s="101">
        <v>17.600000000000001</v>
      </c>
      <c r="AA89" s="101">
        <v>17.600000000000001</v>
      </c>
      <c r="AB89" s="101">
        <v>17.600000000000001</v>
      </c>
      <c r="AC89" s="101">
        <v>17.3</v>
      </c>
      <c r="AD89" s="101">
        <v>17.600000000000001</v>
      </c>
      <c r="AE89" s="101">
        <v>17.600000000000001</v>
      </c>
      <c r="AF89" s="101">
        <v>17.3</v>
      </c>
      <c r="AG89" s="101">
        <v>17.600000000000001</v>
      </c>
      <c r="AH89" s="101">
        <v>17.3</v>
      </c>
      <c r="AI89" s="101">
        <v>17.3</v>
      </c>
      <c r="AJ89" s="101"/>
      <c r="AK89" s="101">
        <v>16.5</v>
      </c>
      <c r="AL89" s="101"/>
      <c r="AM89" s="101">
        <v>16.8</v>
      </c>
      <c r="AN89" s="101"/>
      <c r="AO89" s="101"/>
      <c r="AP89" s="101"/>
      <c r="AQ89" s="101"/>
      <c r="AR89" s="101"/>
      <c r="AS89" s="101"/>
      <c r="AT89" s="101"/>
      <c r="AU89" s="101"/>
      <c r="AV89" s="101"/>
      <c r="AW89" s="101"/>
      <c r="AX89" s="101">
        <v>16.899999999999999</v>
      </c>
      <c r="AY89" s="101"/>
      <c r="AZ89" s="101"/>
      <c r="BA89" s="101"/>
      <c r="BB89" s="101">
        <v>16.2</v>
      </c>
      <c r="BC89" s="101"/>
      <c r="BD89" s="101"/>
      <c r="BE89" s="101">
        <v>17.600000000000001</v>
      </c>
      <c r="BF89" s="101">
        <v>17.2</v>
      </c>
      <c r="BG89" s="101">
        <v>17.2</v>
      </c>
      <c r="BH89" s="101">
        <v>17.2</v>
      </c>
      <c r="BI89" s="101">
        <v>17.2</v>
      </c>
      <c r="BJ89" s="101"/>
      <c r="BK89" s="101"/>
      <c r="BL89" s="101">
        <v>17</v>
      </c>
      <c r="BM89" s="101"/>
      <c r="BN89" s="101"/>
      <c r="BO89" s="101"/>
      <c r="BP89" s="101">
        <v>17.600000000000001</v>
      </c>
      <c r="BQ89" s="101">
        <v>16.899999999999999</v>
      </c>
      <c r="BR89" s="101"/>
      <c r="BS89" s="101">
        <v>16.7</v>
      </c>
      <c r="BT89" s="101">
        <v>17.5</v>
      </c>
      <c r="BU89" s="101"/>
      <c r="BV89" s="101"/>
      <c r="BW89" s="101">
        <v>16.7</v>
      </c>
      <c r="BX89" s="101"/>
      <c r="BY89" s="101"/>
      <c r="BZ89" s="101"/>
      <c r="CA89" s="101">
        <v>17.600000000000001</v>
      </c>
      <c r="CB89" s="101">
        <v>16.399999999999999</v>
      </c>
      <c r="CC89" s="101"/>
    </row>
    <row r="90" spans="1:81" x14ac:dyDescent="0.25">
      <c r="A90" s="125" t="s">
        <v>427</v>
      </c>
      <c r="B90" s="99">
        <v>6.7</v>
      </c>
      <c r="C90" s="99">
        <f t="shared" si="6"/>
        <v>6.7</v>
      </c>
      <c r="D90" s="99">
        <f t="shared" si="7"/>
        <v>6.5</v>
      </c>
      <c r="E90" s="101">
        <v>6.7</v>
      </c>
      <c r="F90" s="97">
        <f t="shared" si="8"/>
        <v>-2.9850746268656744E-2</v>
      </c>
      <c r="G90" s="101">
        <v>6.7</v>
      </c>
      <c r="H90" s="99">
        <f t="shared" si="9"/>
        <v>6.7</v>
      </c>
      <c r="I90" s="97">
        <f t="shared" si="10"/>
        <v>0</v>
      </c>
      <c r="J90" s="99">
        <f t="shared" si="11"/>
        <v>6.6794117647058799</v>
      </c>
      <c r="K90" s="101"/>
      <c r="L90" s="101"/>
      <c r="M90" s="101"/>
      <c r="N90" s="101">
        <v>6.7</v>
      </c>
      <c r="O90" s="101"/>
      <c r="P90" s="101"/>
      <c r="Q90" s="101"/>
      <c r="R90" s="101">
        <v>6.5</v>
      </c>
      <c r="S90" s="101"/>
      <c r="T90" s="101"/>
      <c r="U90" s="101"/>
      <c r="V90" s="101"/>
      <c r="W90" s="101"/>
      <c r="X90" s="101">
        <v>6.7</v>
      </c>
      <c r="Y90" s="101">
        <v>6.7</v>
      </c>
      <c r="Z90" s="101">
        <v>6.7</v>
      </c>
      <c r="AA90" s="101">
        <v>6.7</v>
      </c>
      <c r="AB90" s="101">
        <v>6.7</v>
      </c>
      <c r="AC90" s="101">
        <v>6.7</v>
      </c>
      <c r="AD90" s="101">
        <v>6.7</v>
      </c>
      <c r="AE90" s="101">
        <v>6.7</v>
      </c>
      <c r="AF90" s="101">
        <v>6.7</v>
      </c>
      <c r="AG90" s="101">
        <v>6.7</v>
      </c>
      <c r="AH90" s="101">
        <v>6.7</v>
      </c>
      <c r="AI90" s="101">
        <v>6.7</v>
      </c>
      <c r="AJ90" s="101"/>
      <c r="AK90" s="101">
        <v>6.7</v>
      </c>
      <c r="AL90" s="101"/>
      <c r="AM90" s="101">
        <v>6.7</v>
      </c>
      <c r="AN90" s="101">
        <v>6.7</v>
      </c>
      <c r="AO90" s="101"/>
      <c r="AP90" s="101"/>
      <c r="AQ90" s="101"/>
      <c r="AR90" s="101"/>
      <c r="AS90" s="101"/>
      <c r="AT90" s="101"/>
      <c r="AU90" s="101"/>
      <c r="AV90" s="101"/>
      <c r="AW90" s="101"/>
      <c r="AX90" s="101">
        <v>6.7</v>
      </c>
      <c r="AY90" s="101"/>
      <c r="AZ90" s="101"/>
      <c r="BA90" s="101"/>
      <c r="BB90" s="101"/>
      <c r="BC90" s="101"/>
      <c r="BD90" s="101"/>
      <c r="BE90" s="101">
        <v>6.7</v>
      </c>
      <c r="BF90" s="101">
        <v>6.7</v>
      </c>
      <c r="BG90" s="101">
        <v>6.7</v>
      </c>
      <c r="BH90" s="101">
        <v>6.7</v>
      </c>
      <c r="BI90" s="101">
        <v>6.7</v>
      </c>
      <c r="BJ90" s="101">
        <v>6.7</v>
      </c>
      <c r="BK90" s="101">
        <v>6.7</v>
      </c>
      <c r="BL90" s="101">
        <v>6.6</v>
      </c>
      <c r="BM90" s="101"/>
      <c r="BN90" s="101"/>
      <c r="BO90" s="101"/>
      <c r="BP90" s="101">
        <v>6.7</v>
      </c>
      <c r="BQ90" s="101">
        <v>6.7</v>
      </c>
      <c r="BR90" s="101"/>
      <c r="BS90" s="101">
        <v>6.7</v>
      </c>
      <c r="BT90" s="101">
        <v>6.7</v>
      </c>
      <c r="BU90" s="101"/>
      <c r="BV90" s="101"/>
      <c r="BW90" s="101">
        <v>6.6</v>
      </c>
      <c r="BX90" s="101"/>
      <c r="BY90" s="101">
        <v>6.5</v>
      </c>
      <c r="BZ90" s="101"/>
      <c r="CA90" s="101">
        <v>6.7</v>
      </c>
      <c r="CB90" s="101">
        <v>6.6</v>
      </c>
      <c r="CC90" s="101"/>
    </row>
    <row r="91" spans="1:81" x14ac:dyDescent="0.25">
      <c r="A91" s="125" t="s">
        <v>429</v>
      </c>
      <c r="B91" s="99">
        <v>8.9</v>
      </c>
      <c r="C91" s="99">
        <f t="shared" si="6"/>
        <v>8.9</v>
      </c>
      <c r="D91" s="99">
        <f t="shared" si="7"/>
        <v>8.25</v>
      </c>
      <c r="E91" s="101">
        <v>0</v>
      </c>
      <c r="F91" s="97" t="e">
        <f t="shared" si="8"/>
        <v>#DIV/0!</v>
      </c>
      <c r="G91" s="101">
        <v>8.75</v>
      </c>
      <c r="H91" s="99">
        <f t="shared" si="9"/>
        <v>8.9</v>
      </c>
      <c r="I91" s="97">
        <f t="shared" si="10"/>
        <v>1.7142857142857182E-2</v>
      </c>
      <c r="J91" s="99">
        <f t="shared" si="11"/>
        <v>8.6930000000000014</v>
      </c>
      <c r="K91" s="101">
        <v>8.49</v>
      </c>
      <c r="L91" s="101"/>
      <c r="M91" s="101">
        <v>8.4499999999999993</v>
      </c>
      <c r="N91" s="101">
        <v>8.5</v>
      </c>
      <c r="O91" s="101"/>
      <c r="P91" s="101"/>
      <c r="Q91" s="101"/>
      <c r="R91" s="101">
        <v>8.25</v>
      </c>
      <c r="S91" s="101"/>
      <c r="T91" s="101"/>
      <c r="U91" s="101"/>
      <c r="V91" s="101">
        <v>8.6999999999999993</v>
      </c>
      <c r="W91" s="101"/>
      <c r="X91" s="101">
        <v>8.9</v>
      </c>
      <c r="Y91" s="101">
        <v>8.9</v>
      </c>
      <c r="Z91" s="101">
        <v>8.9</v>
      </c>
      <c r="AA91" s="101">
        <v>8.9</v>
      </c>
      <c r="AB91" s="101">
        <v>8.9</v>
      </c>
      <c r="AC91" s="101"/>
      <c r="AD91" s="101">
        <v>8.9</v>
      </c>
      <c r="AE91" s="101">
        <v>8.9</v>
      </c>
      <c r="AF91" s="101"/>
      <c r="AG91" s="101">
        <v>8.9</v>
      </c>
      <c r="AH91" s="101"/>
      <c r="AI91" s="101"/>
      <c r="AJ91" s="101"/>
      <c r="AK91" s="101"/>
      <c r="AL91" s="101"/>
      <c r="AM91" s="101"/>
      <c r="AN91" s="101">
        <v>8.75</v>
      </c>
      <c r="AO91" s="101">
        <v>8.8000000000000007</v>
      </c>
      <c r="AP91" s="101"/>
      <c r="AQ91" s="101"/>
      <c r="AR91" s="101">
        <v>8.6999999999999993</v>
      </c>
      <c r="AS91" s="101"/>
      <c r="AT91" s="101"/>
      <c r="AU91" s="101"/>
      <c r="AV91" s="101"/>
      <c r="AW91" s="101"/>
      <c r="AX91" s="101">
        <v>8.6999999999999993</v>
      </c>
      <c r="AY91" s="101"/>
      <c r="AZ91" s="101"/>
      <c r="BA91" s="101"/>
      <c r="BB91" s="101">
        <v>8.4</v>
      </c>
      <c r="BC91" s="101"/>
      <c r="BD91" s="101"/>
      <c r="BE91" s="101"/>
      <c r="BF91" s="101">
        <v>8.75</v>
      </c>
      <c r="BG91" s="101">
        <v>8.75</v>
      </c>
      <c r="BH91" s="101">
        <v>8.75</v>
      </c>
      <c r="BI91" s="101">
        <v>8.75</v>
      </c>
      <c r="BJ91" s="101">
        <v>8.5</v>
      </c>
      <c r="BK91" s="101"/>
      <c r="BL91" s="101">
        <v>8.6999999999999993</v>
      </c>
      <c r="BM91" s="101">
        <v>8.4</v>
      </c>
      <c r="BN91" s="101"/>
      <c r="BO91" s="101"/>
      <c r="BP91" s="101">
        <v>8.6999999999999993</v>
      </c>
      <c r="BQ91" s="101">
        <v>8.8000000000000007</v>
      </c>
      <c r="BR91" s="101"/>
      <c r="BS91" s="101"/>
      <c r="BT91" s="101">
        <v>8.75</v>
      </c>
      <c r="BU91" s="101"/>
      <c r="BV91" s="101"/>
      <c r="BW91" s="101"/>
      <c r="BX91" s="101"/>
      <c r="BY91" s="101">
        <v>8.5</v>
      </c>
      <c r="BZ91" s="101"/>
      <c r="CA91" s="101"/>
      <c r="CB91" s="101">
        <v>8.5</v>
      </c>
      <c r="CC91" s="101"/>
    </row>
    <row r="92" spans="1:81" ht="30" x14ac:dyDescent="0.25">
      <c r="A92" s="125" t="s">
        <v>430</v>
      </c>
      <c r="B92" s="99">
        <v>17.600000000000001</v>
      </c>
      <c r="C92" s="99">
        <f t="shared" si="6"/>
        <v>17.600000000000001</v>
      </c>
      <c r="D92" s="99">
        <f t="shared" si="7"/>
        <v>16.3</v>
      </c>
      <c r="E92" s="101">
        <v>17.600000000000001</v>
      </c>
      <c r="F92" s="97">
        <f t="shared" si="8"/>
        <v>-7.3863636363636395E-2</v>
      </c>
      <c r="G92" s="101">
        <v>17.2</v>
      </c>
      <c r="H92" s="99">
        <f t="shared" si="9"/>
        <v>17.600000000000001</v>
      </c>
      <c r="I92" s="97">
        <f t="shared" si="10"/>
        <v>2.3255813953488497E-2</v>
      </c>
      <c r="J92" s="99">
        <f t="shared" si="11"/>
        <v>17.179687499999996</v>
      </c>
      <c r="K92" s="101"/>
      <c r="L92" s="101"/>
      <c r="M92" s="101">
        <v>16.5</v>
      </c>
      <c r="N92" s="101">
        <v>16.899999999999999</v>
      </c>
      <c r="O92" s="101"/>
      <c r="P92" s="101"/>
      <c r="Q92" s="101"/>
      <c r="R92" s="101">
        <v>16.3</v>
      </c>
      <c r="S92" s="101"/>
      <c r="T92" s="101"/>
      <c r="U92" s="101"/>
      <c r="V92" s="101">
        <v>17</v>
      </c>
      <c r="W92" s="101"/>
      <c r="X92" s="101">
        <v>17.600000000000001</v>
      </c>
      <c r="Y92" s="101">
        <v>17.600000000000001</v>
      </c>
      <c r="Z92" s="101">
        <v>17.600000000000001</v>
      </c>
      <c r="AA92" s="101">
        <v>17.600000000000001</v>
      </c>
      <c r="AB92" s="101">
        <v>17.600000000000001</v>
      </c>
      <c r="AC92" s="101">
        <v>17.3</v>
      </c>
      <c r="AD92" s="101">
        <v>17.600000000000001</v>
      </c>
      <c r="AE92" s="101">
        <v>17.600000000000001</v>
      </c>
      <c r="AF92" s="101">
        <v>17.3</v>
      </c>
      <c r="AG92" s="101">
        <v>17.600000000000001</v>
      </c>
      <c r="AH92" s="101">
        <v>17.3</v>
      </c>
      <c r="AI92" s="101">
        <v>17.3</v>
      </c>
      <c r="AJ92" s="101"/>
      <c r="AK92" s="101">
        <v>16.899999999999999</v>
      </c>
      <c r="AL92" s="101"/>
      <c r="AM92" s="101">
        <v>16.8</v>
      </c>
      <c r="AN92" s="101"/>
      <c r="AO92" s="101"/>
      <c r="AP92" s="101"/>
      <c r="AQ92" s="101"/>
      <c r="AR92" s="101"/>
      <c r="AS92" s="101"/>
      <c r="AT92" s="101"/>
      <c r="AU92" s="101"/>
      <c r="AV92" s="101"/>
      <c r="AW92" s="101"/>
      <c r="AX92" s="101">
        <v>16.899999999999999</v>
      </c>
      <c r="AY92" s="101"/>
      <c r="AZ92" s="101"/>
      <c r="BA92" s="101"/>
      <c r="BB92" s="101">
        <v>16.399999999999999</v>
      </c>
      <c r="BC92" s="101"/>
      <c r="BD92" s="101"/>
      <c r="BE92" s="101">
        <v>17.600000000000001</v>
      </c>
      <c r="BF92" s="101">
        <v>17.2</v>
      </c>
      <c r="BG92" s="101">
        <v>17.2</v>
      </c>
      <c r="BH92" s="101">
        <v>17.2</v>
      </c>
      <c r="BI92" s="101">
        <v>17.2</v>
      </c>
      <c r="BJ92" s="101"/>
      <c r="BK92" s="101"/>
      <c r="BL92" s="101">
        <v>16.8</v>
      </c>
      <c r="BM92" s="101"/>
      <c r="BN92" s="101"/>
      <c r="BO92" s="101"/>
      <c r="BP92" s="101">
        <v>17.600000000000001</v>
      </c>
      <c r="BQ92" s="101">
        <v>16.899999999999999</v>
      </c>
      <c r="BR92" s="101"/>
      <c r="BS92" s="101"/>
      <c r="BT92" s="101">
        <v>17.5</v>
      </c>
      <c r="BU92" s="101"/>
      <c r="BV92" s="101"/>
      <c r="BW92" s="101">
        <v>16.850000000000001</v>
      </c>
      <c r="BX92" s="101"/>
      <c r="BY92" s="101"/>
      <c r="BZ92" s="101"/>
      <c r="CA92" s="101">
        <v>17.600000000000001</v>
      </c>
      <c r="CB92" s="101">
        <v>16.399999999999999</v>
      </c>
      <c r="CC92" s="101"/>
    </row>
    <row r="93" spans="1:81" x14ac:dyDescent="0.25">
      <c r="A93" s="74" t="s">
        <v>93</v>
      </c>
      <c r="B93" s="53"/>
      <c r="C93" s="99" t="e">
        <f t="shared" si="6"/>
        <v>#N/A</v>
      </c>
      <c r="D93" s="99">
        <f t="shared" si="7"/>
        <v>0</v>
      </c>
      <c r="E93" s="96"/>
      <c r="F93" s="97" t="e">
        <f t="shared" si="8"/>
        <v>#DIV/0!</v>
      </c>
      <c r="G93" s="96"/>
      <c r="H93" s="99">
        <f t="shared" si="9"/>
        <v>0</v>
      </c>
      <c r="I93" s="97" t="e">
        <f t="shared" si="10"/>
        <v>#DIV/0!</v>
      </c>
      <c r="J93" s="99" t="e">
        <f t="shared" si="11"/>
        <v>#DIV/0!</v>
      </c>
      <c r="K93" s="96"/>
      <c r="L93" s="96"/>
      <c r="M93" s="96"/>
      <c r="N93" s="96"/>
      <c r="O93" s="96"/>
      <c r="P93" s="96"/>
      <c r="Q93" s="96"/>
      <c r="R93" s="96"/>
      <c r="S93" s="96"/>
      <c r="T93" s="96"/>
      <c r="U93" s="96"/>
      <c r="V93" s="96"/>
      <c r="W93" s="96"/>
      <c r="X93" s="96"/>
      <c r="Y93" s="96"/>
      <c r="Z93" s="96"/>
      <c r="AA93" s="96"/>
      <c r="AB93" s="96"/>
      <c r="AC93" s="96"/>
      <c r="AD93" s="96"/>
      <c r="AE93" s="96"/>
      <c r="AF93" s="96"/>
      <c r="AG93" s="96"/>
      <c r="AH93" s="96"/>
      <c r="AI93" s="96"/>
      <c r="AJ93" s="96"/>
      <c r="AK93" s="96"/>
      <c r="AL93" s="96"/>
      <c r="AM93" s="96"/>
      <c r="AN93" s="96"/>
      <c r="AO93" s="96"/>
      <c r="AP93" s="96"/>
      <c r="AQ93" s="96"/>
      <c r="AR93" s="96"/>
      <c r="AS93" s="96"/>
      <c r="AT93" s="96"/>
      <c r="AU93" s="96"/>
      <c r="AV93" s="96"/>
      <c r="AW93" s="96"/>
      <c r="AX93" s="96"/>
      <c r="AY93" s="96"/>
      <c r="AZ93" s="96"/>
      <c r="BA93" s="96"/>
      <c r="BB93" s="96"/>
      <c r="BC93" s="96"/>
      <c r="BD93" s="96"/>
      <c r="BE93" s="96"/>
      <c r="BF93" s="96"/>
      <c r="BG93" s="96"/>
      <c r="BH93" s="96"/>
      <c r="BI93" s="96"/>
      <c r="BJ93" s="96"/>
      <c r="BK93" s="96"/>
      <c r="BL93" s="96"/>
      <c r="BM93" s="96"/>
      <c r="BN93" s="96"/>
      <c r="BO93" s="96"/>
      <c r="BP93" s="96"/>
      <c r="BQ93" s="96"/>
      <c r="BR93" s="96"/>
      <c r="BS93" s="96"/>
      <c r="BT93" s="96"/>
      <c r="BU93" s="96"/>
      <c r="BV93" s="96"/>
      <c r="BW93" s="96"/>
      <c r="BX93" s="96"/>
      <c r="BY93" s="96"/>
      <c r="BZ93" s="96"/>
      <c r="CA93" s="96"/>
      <c r="CB93" s="96"/>
      <c r="CC93" s="96"/>
    </row>
    <row r="94" spans="1:81" x14ac:dyDescent="0.25">
      <c r="A94" s="125" t="s">
        <v>314</v>
      </c>
      <c r="B94" s="54"/>
      <c r="C94" s="99">
        <f t="shared" si="6"/>
        <v>20.9</v>
      </c>
      <c r="D94" s="99">
        <f t="shared" si="7"/>
        <v>15.49</v>
      </c>
      <c r="E94" s="101">
        <v>0</v>
      </c>
      <c r="F94" s="97" t="e">
        <f t="shared" si="8"/>
        <v>#DIV/0!</v>
      </c>
      <c r="G94" s="101">
        <v>29.5</v>
      </c>
      <c r="H94" s="99">
        <f t="shared" si="9"/>
        <v>29.99</v>
      </c>
      <c r="I94" s="97">
        <f t="shared" si="10"/>
        <v>1.661016949152537E-2</v>
      </c>
      <c r="J94" s="99">
        <f t="shared" si="11"/>
        <v>24.336190476190477</v>
      </c>
      <c r="K94" s="101"/>
      <c r="L94" s="101"/>
      <c r="M94" s="101"/>
      <c r="N94" s="101"/>
      <c r="O94" s="101"/>
      <c r="P94" s="101"/>
      <c r="Q94" s="101"/>
      <c r="R94" s="101"/>
      <c r="S94" s="101"/>
      <c r="T94" s="101"/>
      <c r="U94" s="101"/>
      <c r="V94" s="101"/>
      <c r="W94" s="101"/>
      <c r="X94" s="101">
        <v>20.9</v>
      </c>
      <c r="Y94" s="101">
        <v>20.9</v>
      </c>
      <c r="Z94" s="101">
        <v>20.9</v>
      </c>
      <c r="AA94" s="101">
        <v>20.9</v>
      </c>
      <c r="AB94" s="101">
        <v>20.9</v>
      </c>
      <c r="AC94" s="101">
        <v>29.85</v>
      </c>
      <c r="AD94" s="101">
        <v>20.9</v>
      </c>
      <c r="AE94" s="101">
        <v>20.9</v>
      </c>
      <c r="AF94" s="101">
        <v>29.85</v>
      </c>
      <c r="AG94" s="101">
        <v>20.9</v>
      </c>
      <c r="AH94" s="101">
        <v>29.85</v>
      </c>
      <c r="AI94" s="101">
        <v>29.85</v>
      </c>
      <c r="AJ94" s="101"/>
      <c r="AK94" s="101"/>
      <c r="AL94" s="101"/>
      <c r="AM94" s="101">
        <v>25.99</v>
      </c>
      <c r="AN94" s="101"/>
      <c r="AO94" s="101"/>
      <c r="AP94" s="101"/>
      <c r="AQ94" s="101"/>
      <c r="AR94" s="101"/>
      <c r="AS94" s="101"/>
      <c r="AT94" s="101"/>
      <c r="AU94" s="101"/>
      <c r="AV94" s="101"/>
      <c r="AW94" s="101"/>
      <c r="AX94" s="101"/>
      <c r="AY94" s="101"/>
      <c r="AZ94" s="101"/>
      <c r="BA94" s="101"/>
      <c r="BB94" s="101"/>
      <c r="BC94" s="101"/>
      <c r="BD94" s="101"/>
      <c r="BE94" s="101"/>
      <c r="BF94" s="101">
        <v>29.5</v>
      </c>
      <c r="BG94" s="101">
        <v>29.5</v>
      </c>
      <c r="BH94" s="101">
        <v>29.5</v>
      </c>
      <c r="BI94" s="101">
        <v>29.5</v>
      </c>
      <c r="BJ94" s="101"/>
      <c r="BK94" s="101"/>
      <c r="BL94" s="101"/>
      <c r="BM94" s="101">
        <v>19.5</v>
      </c>
      <c r="BN94" s="101"/>
      <c r="BO94" s="101"/>
      <c r="BP94" s="101"/>
      <c r="BQ94" s="101"/>
      <c r="BR94" s="101"/>
      <c r="BS94" s="101"/>
      <c r="BT94" s="101">
        <v>29.99</v>
      </c>
      <c r="BU94" s="101"/>
      <c r="BV94" s="101"/>
      <c r="BW94" s="101">
        <v>15.49</v>
      </c>
      <c r="BX94" s="101"/>
      <c r="BY94" s="101">
        <v>15.49</v>
      </c>
      <c r="BZ94" s="101"/>
      <c r="CA94" s="101"/>
      <c r="CB94" s="101"/>
      <c r="CC94" s="101"/>
    </row>
    <row r="95" spans="1:81" x14ac:dyDescent="0.25">
      <c r="A95" s="125" t="s">
        <v>315</v>
      </c>
      <c r="B95" s="54"/>
      <c r="C95" s="99">
        <f t="shared" si="6"/>
        <v>13.6</v>
      </c>
      <c r="D95" s="99">
        <f t="shared" si="7"/>
        <v>13</v>
      </c>
      <c r="E95" s="101">
        <v>0</v>
      </c>
      <c r="F95" s="97" t="e">
        <f t="shared" si="8"/>
        <v>#DIV/0!</v>
      </c>
      <c r="G95" s="101">
        <v>13</v>
      </c>
      <c r="H95" s="99">
        <f t="shared" si="9"/>
        <v>15.49</v>
      </c>
      <c r="I95" s="97">
        <f t="shared" si="10"/>
        <v>0.19153846153846155</v>
      </c>
      <c r="J95" s="99">
        <f t="shared" si="11"/>
        <v>13.687999999999999</v>
      </c>
      <c r="K95" s="101"/>
      <c r="L95" s="101"/>
      <c r="M95" s="101"/>
      <c r="N95" s="101"/>
      <c r="O95" s="101"/>
      <c r="P95" s="101"/>
      <c r="Q95" s="101"/>
      <c r="R95" s="101"/>
      <c r="S95" s="101"/>
      <c r="T95" s="101"/>
      <c r="U95" s="101"/>
      <c r="V95" s="101"/>
      <c r="W95" s="101"/>
      <c r="X95" s="101"/>
      <c r="Y95" s="101"/>
      <c r="Z95" s="101"/>
      <c r="AA95" s="101"/>
      <c r="AB95" s="101"/>
      <c r="AC95" s="101">
        <v>13.6</v>
      </c>
      <c r="AD95" s="101"/>
      <c r="AE95" s="101"/>
      <c r="AF95" s="101">
        <v>13.6</v>
      </c>
      <c r="AG95" s="101"/>
      <c r="AH95" s="101">
        <v>13.6</v>
      </c>
      <c r="AI95" s="101">
        <v>13.6</v>
      </c>
      <c r="AJ95" s="101"/>
      <c r="AK95" s="101"/>
      <c r="AL95" s="101"/>
      <c r="AM95" s="101">
        <v>14.99</v>
      </c>
      <c r="AN95" s="101"/>
      <c r="AO95" s="101"/>
      <c r="AP95" s="101"/>
      <c r="AQ95" s="101"/>
      <c r="AR95" s="101"/>
      <c r="AS95" s="101"/>
      <c r="AT95" s="101"/>
      <c r="AU95" s="101"/>
      <c r="AV95" s="101"/>
      <c r="AW95" s="101"/>
      <c r="AX95" s="101"/>
      <c r="AY95" s="101"/>
      <c r="AZ95" s="101"/>
      <c r="BA95" s="101"/>
      <c r="BB95" s="101"/>
      <c r="BC95" s="101"/>
      <c r="BD95" s="101"/>
      <c r="BE95" s="101"/>
      <c r="BF95" s="101">
        <v>13</v>
      </c>
      <c r="BG95" s="101">
        <v>13</v>
      </c>
      <c r="BH95" s="101">
        <v>13</v>
      </c>
      <c r="BI95" s="101">
        <v>13</v>
      </c>
      <c r="BJ95" s="101"/>
      <c r="BK95" s="101"/>
      <c r="BL95" s="101"/>
      <c r="BM95" s="101"/>
      <c r="BN95" s="101"/>
      <c r="BO95" s="101"/>
      <c r="BP95" s="101"/>
      <c r="BQ95" s="101"/>
      <c r="BR95" s="101"/>
      <c r="BS95" s="101"/>
      <c r="BT95" s="101"/>
      <c r="BU95" s="101"/>
      <c r="BV95" s="101"/>
      <c r="BW95" s="101">
        <v>15.49</v>
      </c>
      <c r="BX95" s="101"/>
      <c r="BY95" s="101"/>
      <c r="BZ95" s="101"/>
      <c r="CA95" s="101"/>
      <c r="CB95" s="101"/>
      <c r="CC95" s="101"/>
    </row>
    <row r="96" spans="1:81" x14ac:dyDescent="0.25">
      <c r="A96" s="125" t="s">
        <v>316</v>
      </c>
      <c r="B96" s="54"/>
      <c r="C96" s="99">
        <f t="shared" si="6"/>
        <v>18.899999999999999</v>
      </c>
      <c r="D96" s="99">
        <f t="shared" si="7"/>
        <v>18.5</v>
      </c>
      <c r="E96" s="101">
        <v>0</v>
      </c>
      <c r="F96" s="97" t="e">
        <f t="shared" si="8"/>
        <v>#DIV/0!</v>
      </c>
      <c r="G96" s="101">
        <v>20.5</v>
      </c>
      <c r="H96" s="99">
        <f t="shared" si="9"/>
        <v>22.99</v>
      </c>
      <c r="I96" s="97">
        <f t="shared" si="10"/>
        <v>0.12146341463414627</v>
      </c>
      <c r="J96" s="99">
        <f t="shared" si="11"/>
        <v>19.908999999999999</v>
      </c>
      <c r="K96" s="101"/>
      <c r="L96" s="101"/>
      <c r="M96" s="101"/>
      <c r="N96" s="101"/>
      <c r="O96" s="101"/>
      <c r="P96" s="101"/>
      <c r="Q96" s="101"/>
      <c r="R96" s="101"/>
      <c r="S96" s="101"/>
      <c r="T96" s="101"/>
      <c r="U96" s="101"/>
      <c r="V96" s="101"/>
      <c r="W96" s="101"/>
      <c r="X96" s="101"/>
      <c r="Y96" s="101"/>
      <c r="Z96" s="101"/>
      <c r="AA96" s="101"/>
      <c r="AB96" s="101"/>
      <c r="AC96" s="101">
        <v>18.899999999999999</v>
      </c>
      <c r="AD96" s="101"/>
      <c r="AE96" s="101"/>
      <c r="AF96" s="101">
        <v>18.899999999999999</v>
      </c>
      <c r="AG96" s="101"/>
      <c r="AH96" s="101">
        <v>18.899999999999999</v>
      </c>
      <c r="AI96" s="101">
        <v>18.899999999999999</v>
      </c>
      <c r="AJ96" s="101"/>
      <c r="AK96" s="101"/>
      <c r="AL96" s="101"/>
      <c r="AM96" s="101">
        <v>18.5</v>
      </c>
      <c r="AN96" s="101"/>
      <c r="AO96" s="101"/>
      <c r="AP96" s="101"/>
      <c r="AQ96" s="101"/>
      <c r="AR96" s="101"/>
      <c r="AS96" s="101"/>
      <c r="AT96" s="101"/>
      <c r="AU96" s="101"/>
      <c r="AV96" s="101"/>
      <c r="AW96" s="101"/>
      <c r="AX96" s="101"/>
      <c r="AY96" s="101"/>
      <c r="AZ96" s="101"/>
      <c r="BA96" s="101"/>
      <c r="BB96" s="101"/>
      <c r="BC96" s="101"/>
      <c r="BD96" s="101"/>
      <c r="BE96" s="101"/>
      <c r="BF96" s="101">
        <v>20.5</v>
      </c>
      <c r="BG96" s="101">
        <v>20.5</v>
      </c>
      <c r="BH96" s="101">
        <v>20.5</v>
      </c>
      <c r="BI96" s="101">
        <v>20.5</v>
      </c>
      <c r="BJ96" s="101"/>
      <c r="BK96" s="101"/>
      <c r="BL96" s="101"/>
      <c r="BM96" s="101"/>
      <c r="BN96" s="101"/>
      <c r="BO96" s="101"/>
      <c r="BP96" s="101"/>
      <c r="BQ96" s="101"/>
      <c r="BR96" s="101"/>
      <c r="BS96" s="101"/>
      <c r="BT96" s="101">
        <v>22.99</v>
      </c>
      <c r="BU96" s="101"/>
      <c r="BV96" s="101"/>
      <c r="BW96" s="101"/>
      <c r="BX96" s="101"/>
      <c r="BY96" s="101"/>
      <c r="BZ96" s="101"/>
      <c r="CA96" s="101"/>
      <c r="CB96" s="101"/>
      <c r="CC96" s="101"/>
    </row>
    <row r="97" spans="1:81" x14ac:dyDescent="0.25">
      <c r="A97" s="125" t="s">
        <v>317</v>
      </c>
      <c r="B97" s="54"/>
      <c r="C97" s="99">
        <f t="shared" si="6"/>
        <v>32.9</v>
      </c>
      <c r="D97" s="99">
        <f t="shared" si="7"/>
        <v>30</v>
      </c>
      <c r="E97" s="101">
        <v>0</v>
      </c>
      <c r="F97" s="97" t="e">
        <f t="shared" si="8"/>
        <v>#DIV/0!</v>
      </c>
      <c r="G97" s="101">
        <v>64.900000000000006</v>
      </c>
      <c r="H97" s="99">
        <f t="shared" si="9"/>
        <v>64.900000000000006</v>
      </c>
      <c r="I97" s="97">
        <f t="shared" si="10"/>
        <v>0</v>
      </c>
      <c r="J97" s="99">
        <f t="shared" si="11"/>
        <v>41.105294117647055</v>
      </c>
      <c r="K97" s="101"/>
      <c r="L97" s="101"/>
      <c r="M97" s="101"/>
      <c r="N97" s="101"/>
      <c r="O97" s="101"/>
      <c r="P97" s="101"/>
      <c r="Q97" s="101"/>
      <c r="R97" s="101"/>
      <c r="S97" s="101"/>
      <c r="T97" s="101"/>
      <c r="U97" s="101"/>
      <c r="V97" s="101"/>
      <c r="W97" s="101"/>
      <c r="X97" s="101">
        <v>32.9</v>
      </c>
      <c r="Y97" s="101">
        <v>32.9</v>
      </c>
      <c r="Z97" s="101">
        <v>32.9</v>
      </c>
      <c r="AA97" s="101">
        <v>32.9</v>
      </c>
      <c r="AB97" s="101">
        <v>32.9</v>
      </c>
      <c r="AC97" s="101">
        <v>30</v>
      </c>
      <c r="AD97" s="101">
        <v>32.9</v>
      </c>
      <c r="AE97" s="101">
        <v>32.9</v>
      </c>
      <c r="AF97" s="101">
        <v>30</v>
      </c>
      <c r="AG97" s="101">
        <v>32.9</v>
      </c>
      <c r="AH97" s="101">
        <v>30</v>
      </c>
      <c r="AI97" s="101">
        <v>30</v>
      </c>
      <c r="AJ97" s="101"/>
      <c r="AK97" s="101"/>
      <c r="AL97" s="101"/>
      <c r="AM97" s="101"/>
      <c r="AN97" s="101"/>
      <c r="AO97" s="101"/>
      <c r="AP97" s="101"/>
      <c r="AQ97" s="101"/>
      <c r="AR97" s="101"/>
      <c r="AS97" s="101"/>
      <c r="AT97" s="101"/>
      <c r="AU97" s="101"/>
      <c r="AV97" s="101"/>
      <c r="AW97" s="101"/>
      <c r="AX97" s="101"/>
      <c r="AY97" s="101"/>
      <c r="AZ97" s="101"/>
      <c r="BA97" s="101"/>
      <c r="BB97" s="101"/>
      <c r="BC97" s="101"/>
      <c r="BD97" s="101"/>
      <c r="BE97" s="101"/>
      <c r="BF97" s="101">
        <v>64.900000000000006</v>
      </c>
      <c r="BG97" s="101">
        <v>64.900000000000006</v>
      </c>
      <c r="BH97" s="101">
        <v>64.900000000000006</v>
      </c>
      <c r="BI97" s="101">
        <v>64.900000000000006</v>
      </c>
      <c r="BJ97" s="101"/>
      <c r="BK97" s="101"/>
      <c r="BL97" s="101"/>
      <c r="BM97" s="101"/>
      <c r="BN97" s="101"/>
      <c r="BO97" s="101"/>
      <c r="BP97" s="101"/>
      <c r="BQ97" s="101"/>
      <c r="BR97" s="101"/>
      <c r="BS97" s="101"/>
      <c r="BT97" s="101">
        <v>55.99</v>
      </c>
      <c r="BU97" s="101"/>
      <c r="BV97" s="101"/>
      <c r="BW97" s="101"/>
      <c r="BX97" s="101"/>
      <c r="BY97" s="101"/>
      <c r="BZ97" s="101"/>
      <c r="CA97" s="101"/>
      <c r="CB97" s="101"/>
      <c r="CC97" s="101"/>
    </row>
    <row r="98" spans="1:81" x14ac:dyDescent="0.25">
      <c r="A98" s="125" t="s">
        <v>318</v>
      </c>
      <c r="B98" s="54"/>
      <c r="C98" s="99">
        <f t="shared" si="6"/>
        <v>18.5</v>
      </c>
      <c r="D98" s="99">
        <f t="shared" si="7"/>
        <v>18.5</v>
      </c>
      <c r="E98" s="101">
        <v>0</v>
      </c>
      <c r="F98" s="97" t="e">
        <f t="shared" si="8"/>
        <v>#DIV/0!</v>
      </c>
      <c r="G98" s="101">
        <v>22.9</v>
      </c>
      <c r="H98" s="99">
        <f t="shared" si="9"/>
        <v>22.9</v>
      </c>
      <c r="I98" s="97">
        <f t="shared" si="10"/>
        <v>0</v>
      </c>
      <c r="J98" s="99">
        <f t="shared" si="11"/>
        <v>20.474999999999994</v>
      </c>
      <c r="K98" s="101"/>
      <c r="L98" s="101"/>
      <c r="M98" s="101"/>
      <c r="N98" s="101"/>
      <c r="O98" s="101"/>
      <c r="P98" s="101"/>
      <c r="Q98" s="101"/>
      <c r="R98" s="101"/>
      <c r="S98" s="101"/>
      <c r="T98" s="101"/>
      <c r="U98" s="101"/>
      <c r="V98" s="101"/>
      <c r="W98" s="101"/>
      <c r="X98" s="101">
        <v>18.5</v>
      </c>
      <c r="Y98" s="101">
        <v>18.5</v>
      </c>
      <c r="Z98" s="101">
        <v>18.5</v>
      </c>
      <c r="AA98" s="101">
        <v>18.5</v>
      </c>
      <c r="AB98" s="101">
        <v>18.5</v>
      </c>
      <c r="AC98" s="101">
        <v>22</v>
      </c>
      <c r="AD98" s="101">
        <v>18.5</v>
      </c>
      <c r="AE98" s="101">
        <v>18.5</v>
      </c>
      <c r="AF98" s="101">
        <v>22</v>
      </c>
      <c r="AG98" s="101">
        <v>18.5</v>
      </c>
      <c r="AH98" s="101">
        <v>22</v>
      </c>
      <c r="AI98" s="101">
        <v>22</v>
      </c>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v>22.9</v>
      </c>
      <c r="BG98" s="101">
        <v>22.9</v>
      </c>
      <c r="BH98" s="101">
        <v>22.9</v>
      </c>
      <c r="BI98" s="101">
        <v>22.9</v>
      </c>
      <c r="BJ98" s="101"/>
      <c r="BK98" s="101"/>
      <c r="BL98" s="101"/>
      <c r="BM98" s="101"/>
      <c r="BN98" s="101"/>
      <c r="BO98" s="101"/>
      <c r="BP98" s="101"/>
      <c r="BQ98" s="101"/>
      <c r="BR98" s="101"/>
      <c r="BS98" s="101"/>
      <c r="BT98" s="101"/>
      <c r="BU98" s="101"/>
      <c r="BV98" s="101"/>
      <c r="BW98" s="101"/>
      <c r="BX98" s="101"/>
      <c r="BY98" s="101"/>
      <c r="BZ98" s="101"/>
      <c r="CA98" s="101"/>
      <c r="CB98" s="101"/>
      <c r="CC98" s="101"/>
    </row>
    <row r="99" spans="1:81" x14ac:dyDescent="0.25">
      <c r="A99" s="74" t="s">
        <v>99</v>
      </c>
      <c r="B99" s="53"/>
      <c r="C99" s="99" t="e">
        <f t="shared" si="6"/>
        <v>#N/A</v>
      </c>
      <c r="D99" s="99">
        <f t="shared" si="7"/>
        <v>0</v>
      </c>
      <c r="E99" s="96"/>
      <c r="F99" s="97" t="e">
        <f t="shared" si="8"/>
        <v>#DIV/0!</v>
      </c>
      <c r="G99" s="96"/>
      <c r="H99" s="99">
        <f t="shared" si="9"/>
        <v>0</v>
      </c>
      <c r="I99" s="97" t="e">
        <f t="shared" si="10"/>
        <v>#DIV/0!</v>
      </c>
      <c r="J99" s="99" t="e">
        <f t="shared" si="11"/>
        <v>#DIV/0!</v>
      </c>
      <c r="K99" s="96"/>
      <c r="L99" s="96"/>
      <c r="M99" s="96"/>
      <c r="N99" s="96"/>
      <c r="O99" s="96"/>
      <c r="P99" s="96"/>
      <c r="Q99" s="96"/>
      <c r="R99" s="96"/>
      <c r="S99" s="96"/>
      <c r="T99" s="96"/>
      <c r="U99" s="96"/>
      <c r="V99" s="96"/>
      <c r="W99" s="96"/>
      <c r="X99" s="96"/>
      <c r="Y99" s="96"/>
      <c r="Z99" s="96"/>
      <c r="AA99" s="96"/>
      <c r="AB99" s="96"/>
      <c r="AC99" s="96"/>
      <c r="AD99" s="96"/>
      <c r="AE99" s="96"/>
      <c r="AF99" s="96"/>
      <c r="AG99" s="96"/>
      <c r="AH99" s="96"/>
      <c r="AI99" s="96"/>
      <c r="AJ99" s="96"/>
      <c r="AK99" s="96"/>
      <c r="AL99" s="96"/>
      <c r="AM99" s="96"/>
      <c r="AN99" s="96"/>
      <c r="AO99" s="96"/>
      <c r="AP99" s="96"/>
      <c r="AQ99" s="96"/>
      <c r="AR99" s="96"/>
      <c r="AS99" s="96"/>
      <c r="AT99" s="96"/>
      <c r="AU99" s="96"/>
      <c r="AV99" s="96"/>
      <c r="AW99" s="96"/>
      <c r="AX99" s="96"/>
      <c r="AY99" s="96"/>
      <c r="AZ99" s="96"/>
      <c r="BA99" s="96"/>
      <c r="BB99" s="96"/>
      <c r="BC99" s="96"/>
      <c r="BD99" s="96"/>
      <c r="BE99" s="96"/>
      <c r="BF99" s="96"/>
      <c r="BG99" s="96"/>
      <c r="BH99" s="96"/>
      <c r="BI99" s="96"/>
      <c r="BJ99" s="96"/>
      <c r="BK99" s="96"/>
      <c r="BL99" s="96"/>
      <c r="BM99" s="96"/>
      <c r="BN99" s="96"/>
      <c r="BO99" s="96"/>
      <c r="BP99" s="96"/>
      <c r="BQ99" s="96"/>
      <c r="BR99" s="96"/>
      <c r="BS99" s="96"/>
      <c r="BT99" s="96"/>
      <c r="BU99" s="96"/>
      <c r="BV99" s="96"/>
      <c r="BW99" s="96"/>
      <c r="BX99" s="96"/>
      <c r="BY99" s="96"/>
      <c r="BZ99" s="96"/>
      <c r="CA99" s="96"/>
      <c r="CB99" s="96"/>
      <c r="CC99" s="96"/>
    </row>
    <row r="100" spans="1:81" x14ac:dyDescent="0.25">
      <c r="A100" s="125" t="s">
        <v>319</v>
      </c>
      <c r="B100" s="54"/>
      <c r="C100" s="99">
        <f t="shared" si="6"/>
        <v>4.5999999999999996</v>
      </c>
      <c r="D100" s="99">
        <f t="shared" si="7"/>
        <v>3.99</v>
      </c>
      <c r="E100" s="101">
        <v>0</v>
      </c>
      <c r="F100" s="97" t="e">
        <f t="shared" si="8"/>
        <v>#DIV/0!</v>
      </c>
      <c r="G100" s="101">
        <v>0</v>
      </c>
      <c r="H100" s="99">
        <f t="shared" si="9"/>
        <v>7.5</v>
      </c>
      <c r="I100" s="97" t="e">
        <f t="shared" si="10"/>
        <v>#DIV/0!</v>
      </c>
      <c r="J100" s="99">
        <f t="shared" si="11"/>
        <v>4.7316666666666665</v>
      </c>
      <c r="K100" s="101"/>
      <c r="L100" s="101"/>
      <c r="M100" s="101"/>
      <c r="N100" s="101">
        <v>4.8</v>
      </c>
      <c r="O100" s="101"/>
      <c r="P100" s="101"/>
      <c r="Q100" s="101"/>
      <c r="R100" s="101">
        <v>4.8</v>
      </c>
      <c r="S100" s="101"/>
      <c r="T100" s="101"/>
      <c r="U100" s="101"/>
      <c r="V100" s="101"/>
      <c r="W100" s="101"/>
      <c r="X100" s="101">
        <v>4.5999999999999996</v>
      </c>
      <c r="Y100" s="101">
        <v>4.5999999999999996</v>
      </c>
      <c r="Z100" s="101">
        <v>4.5999999999999996</v>
      </c>
      <c r="AA100" s="101">
        <v>4.5999999999999996</v>
      </c>
      <c r="AB100" s="101">
        <v>4.5999999999999996</v>
      </c>
      <c r="AC100" s="101">
        <v>4.5</v>
      </c>
      <c r="AD100" s="101">
        <v>4.5999999999999996</v>
      </c>
      <c r="AE100" s="101">
        <v>4.5999999999999996</v>
      </c>
      <c r="AF100" s="101">
        <v>4.5</v>
      </c>
      <c r="AG100" s="101">
        <v>4.5999999999999996</v>
      </c>
      <c r="AH100" s="101">
        <v>4.5</v>
      </c>
      <c r="AI100" s="101">
        <v>4.5</v>
      </c>
      <c r="AJ100" s="101"/>
      <c r="AK100" s="101"/>
      <c r="AL100" s="101"/>
      <c r="AM100" s="101">
        <v>4.99</v>
      </c>
      <c r="AN100" s="101"/>
      <c r="AO100" s="101"/>
      <c r="AP100" s="101"/>
      <c r="AQ100" s="101"/>
      <c r="AR100" s="101"/>
      <c r="AS100" s="101">
        <v>4.9000000000000004</v>
      </c>
      <c r="AT100" s="101"/>
      <c r="AU100" s="101"/>
      <c r="AV100" s="101"/>
      <c r="AW100" s="101"/>
      <c r="AX100" s="101"/>
      <c r="AY100" s="101"/>
      <c r="AZ100" s="101"/>
      <c r="BA100" s="101"/>
      <c r="BB100" s="101">
        <v>4.4000000000000004</v>
      </c>
      <c r="BC100" s="101"/>
      <c r="BD100" s="101"/>
      <c r="BE100" s="101"/>
      <c r="BF100" s="101"/>
      <c r="BG100" s="101"/>
      <c r="BH100" s="101"/>
      <c r="BI100" s="101"/>
      <c r="BJ100" s="101"/>
      <c r="BK100" s="101"/>
      <c r="BL100" s="101">
        <v>7.5</v>
      </c>
      <c r="BM100" s="101">
        <v>4.9000000000000004</v>
      </c>
      <c r="BN100" s="101"/>
      <c r="BO100" s="101"/>
      <c r="BP100" s="101">
        <v>4.8</v>
      </c>
      <c r="BQ100" s="101">
        <v>4.2</v>
      </c>
      <c r="BR100" s="101"/>
      <c r="BS100" s="101"/>
      <c r="BT100" s="101">
        <v>5.49</v>
      </c>
      <c r="BU100" s="101"/>
      <c r="BV100" s="101"/>
      <c r="BW100" s="101">
        <v>3.99</v>
      </c>
      <c r="BX100" s="101"/>
      <c r="BY100" s="101">
        <v>3.99</v>
      </c>
      <c r="BZ100" s="101"/>
      <c r="CA100" s="101"/>
      <c r="CB100" s="101"/>
      <c r="CC100" s="101"/>
    </row>
    <row r="101" spans="1:81" x14ac:dyDescent="0.25">
      <c r="A101" s="125" t="s">
        <v>320</v>
      </c>
      <c r="B101" s="54"/>
      <c r="C101" s="99">
        <f t="shared" si="6"/>
        <v>6.9</v>
      </c>
      <c r="D101" s="99">
        <f t="shared" si="7"/>
        <v>5.9</v>
      </c>
      <c r="E101" s="101">
        <v>0</v>
      </c>
      <c r="F101" s="97" t="e">
        <f t="shared" si="8"/>
        <v>#DIV/0!</v>
      </c>
      <c r="G101" s="101">
        <v>8.3000000000000007</v>
      </c>
      <c r="H101" s="99">
        <f t="shared" si="9"/>
        <v>8.3000000000000007</v>
      </c>
      <c r="I101" s="97">
        <f t="shared" si="10"/>
        <v>0</v>
      </c>
      <c r="J101" s="99">
        <f t="shared" si="11"/>
        <v>7.2352000000000025</v>
      </c>
      <c r="K101" s="101"/>
      <c r="L101" s="101"/>
      <c r="M101" s="101">
        <v>5.9</v>
      </c>
      <c r="N101" s="101">
        <v>7.7</v>
      </c>
      <c r="O101" s="101"/>
      <c r="P101" s="101"/>
      <c r="Q101" s="101"/>
      <c r="R101" s="101">
        <v>5.9</v>
      </c>
      <c r="S101" s="101">
        <v>7.8</v>
      </c>
      <c r="T101" s="101"/>
      <c r="U101" s="101"/>
      <c r="V101" s="101"/>
      <c r="W101" s="101"/>
      <c r="X101" s="101">
        <v>6.9</v>
      </c>
      <c r="Y101" s="101">
        <v>6.9</v>
      </c>
      <c r="Z101" s="101">
        <v>6.9</v>
      </c>
      <c r="AA101" s="101">
        <v>6.9</v>
      </c>
      <c r="AB101" s="101">
        <v>6.9</v>
      </c>
      <c r="AC101" s="101">
        <v>6.9</v>
      </c>
      <c r="AD101" s="101">
        <v>6.9</v>
      </c>
      <c r="AE101" s="101">
        <v>6.9</v>
      </c>
      <c r="AF101" s="101">
        <v>6.9</v>
      </c>
      <c r="AG101" s="101">
        <v>6.9</v>
      </c>
      <c r="AH101" s="101">
        <v>6.9</v>
      </c>
      <c r="AI101" s="101">
        <v>6.9</v>
      </c>
      <c r="AJ101" s="101"/>
      <c r="AK101" s="101"/>
      <c r="AL101" s="101"/>
      <c r="AM101" s="101">
        <v>7.99</v>
      </c>
      <c r="AN101" s="101"/>
      <c r="AO101" s="101"/>
      <c r="AP101" s="101"/>
      <c r="AQ101" s="101"/>
      <c r="AR101" s="101"/>
      <c r="AS101" s="101"/>
      <c r="AT101" s="101"/>
      <c r="AU101" s="101"/>
      <c r="AV101" s="101"/>
      <c r="AW101" s="101"/>
      <c r="AX101" s="101"/>
      <c r="AY101" s="101"/>
      <c r="AZ101" s="101"/>
      <c r="BA101" s="101"/>
      <c r="BB101" s="101"/>
      <c r="BC101" s="101"/>
      <c r="BD101" s="101"/>
      <c r="BE101" s="101"/>
      <c r="BF101" s="101">
        <v>8.3000000000000007</v>
      </c>
      <c r="BG101" s="101">
        <v>8.3000000000000007</v>
      </c>
      <c r="BH101" s="101">
        <v>8.3000000000000007</v>
      </c>
      <c r="BI101" s="101">
        <v>8.3000000000000007</v>
      </c>
      <c r="BJ101" s="101"/>
      <c r="BK101" s="101"/>
      <c r="BL101" s="101">
        <v>7.2</v>
      </c>
      <c r="BM101" s="101"/>
      <c r="BN101" s="101"/>
      <c r="BO101" s="101"/>
      <c r="BP101" s="101">
        <v>6.9</v>
      </c>
      <c r="BQ101" s="101"/>
      <c r="BR101" s="101"/>
      <c r="BS101" s="101"/>
      <c r="BT101" s="101">
        <v>7.99</v>
      </c>
      <c r="BU101" s="101"/>
      <c r="BV101" s="101"/>
      <c r="BW101" s="101"/>
      <c r="BX101" s="101"/>
      <c r="BY101" s="101"/>
      <c r="BZ101" s="101"/>
      <c r="CA101" s="101"/>
      <c r="CB101" s="101">
        <v>7.5</v>
      </c>
      <c r="CC101" s="101"/>
    </row>
    <row r="102" spans="1:81" x14ac:dyDescent="0.25">
      <c r="A102" s="125" t="s">
        <v>321</v>
      </c>
      <c r="B102" s="54"/>
      <c r="C102" s="99">
        <f t="shared" si="6"/>
        <v>8.8000000000000007</v>
      </c>
      <c r="D102" s="99">
        <f t="shared" si="7"/>
        <v>8.6999999999999993</v>
      </c>
      <c r="E102" s="101">
        <v>0</v>
      </c>
      <c r="F102" s="97" t="e">
        <f t="shared" si="8"/>
        <v>#DIV/0!</v>
      </c>
      <c r="G102" s="101">
        <v>10.199999999999999</v>
      </c>
      <c r="H102" s="99">
        <f t="shared" si="9"/>
        <v>10.5</v>
      </c>
      <c r="I102" s="97">
        <f t="shared" si="10"/>
        <v>2.9411764705882425E-2</v>
      </c>
      <c r="J102" s="99">
        <f t="shared" si="11"/>
        <v>9.2958064516129024</v>
      </c>
      <c r="K102" s="101"/>
      <c r="L102" s="101"/>
      <c r="M102" s="101">
        <v>8.9</v>
      </c>
      <c r="N102" s="101">
        <v>10.5</v>
      </c>
      <c r="O102" s="101"/>
      <c r="P102" s="101"/>
      <c r="Q102" s="101"/>
      <c r="R102" s="101">
        <v>8.9</v>
      </c>
      <c r="S102" s="101">
        <v>8.9</v>
      </c>
      <c r="T102" s="101"/>
      <c r="U102" s="101">
        <v>9.8000000000000007</v>
      </c>
      <c r="V102" s="101"/>
      <c r="W102" s="101"/>
      <c r="X102" s="101">
        <v>8.8000000000000007</v>
      </c>
      <c r="Y102" s="101">
        <v>8.8000000000000007</v>
      </c>
      <c r="Z102" s="101">
        <v>8.8000000000000007</v>
      </c>
      <c r="AA102" s="101">
        <v>8.8000000000000007</v>
      </c>
      <c r="AB102" s="101">
        <v>8.8000000000000007</v>
      </c>
      <c r="AC102" s="101">
        <v>8.8000000000000007</v>
      </c>
      <c r="AD102" s="101">
        <v>8.8000000000000007</v>
      </c>
      <c r="AE102" s="101">
        <v>8.8000000000000007</v>
      </c>
      <c r="AF102" s="101">
        <v>8.8000000000000007</v>
      </c>
      <c r="AG102" s="101">
        <v>8.8000000000000007</v>
      </c>
      <c r="AH102" s="101">
        <v>8.8000000000000007</v>
      </c>
      <c r="AI102" s="101">
        <v>8.8000000000000007</v>
      </c>
      <c r="AJ102" s="101"/>
      <c r="AK102" s="101"/>
      <c r="AL102" s="101"/>
      <c r="AM102" s="101">
        <v>9.59</v>
      </c>
      <c r="AN102" s="101"/>
      <c r="AO102" s="101"/>
      <c r="AP102" s="101"/>
      <c r="AQ102" s="101"/>
      <c r="AR102" s="101"/>
      <c r="AS102" s="101">
        <v>9.8000000000000007</v>
      </c>
      <c r="AT102" s="101"/>
      <c r="AU102" s="101"/>
      <c r="AV102" s="101"/>
      <c r="AW102" s="101"/>
      <c r="AX102" s="101"/>
      <c r="AY102" s="101"/>
      <c r="AZ102" s="101"/>
      <c r="BA102" s="101"/>
      <c r="BB102" s="101">
        <v>8.8000000000000007</v>
      </c>
      <c r="BC102" s="101"/>
      <c r="BD102" s="101"/>
      <c r="BE102" s="101"/>
      <c r="BF102" s="101">
        <v>10.199999999999999</v>
      </c>
      <c r="BG102" s="101">
        <v>10.199999999999999</v>
      </c>
      <c r="BH102" s="101">
        <v>10.199999999999999</v>
      </c>
      <c r="BI102" s="101">
        <v>10.199999999999999</v>
      </c>
      <c r="BJ102" s="101"/>
      <c r="BK102" s="101"/>
      <c r="BL102" s="101">
        <v>9.5</v>
      </c>
      <c r="BM102" s="101">
        <v>8.6999999999999993</v>
      </c>
      <c r="BN102" s="101"/>
      <c r="BO102" s="101"/>
      <c r="BP102" s="101">
        <v>9.6</v>
      </c>
      <c r="BQ102" s="101">
        <v>9.9</v>
      </c>
      <c r="BR102" s="101"/>
      <c r="BS102" s="101"/>
      <c r="BT102" s="101">
        <v>9.99</v>
      </c>
      <c r="BU102" s="101"/>
      <c r="BV102" s="101"/>
      <c r="BW102" s="101">
        <v>8.9</v>
      </c>
      <c r="BX102" s="101"/>
      <c r="BY102" s="101"/>
      <c r="BZ102" s="101"/>
      <c r="CA102" s="101"/>
      <c r="CB102" s="101">
        <v>9.99</v>
      </c>
      <c r="CC102" s="101"/>
    </row>
    <row r="103" spans="1:81" x14ac:dyDescent="0.25">
      <c r="A103" s="125" t="s">
        <v>322</v>
      </c>
      <c r="B103" s="54"/>
      <c r="C103" s="99">
        <f t="shared" si="6"/>
        <v>5</v>
      </c>
      <c r="D103" s="99">
        <f t="shared" si="7"/>
        <v>4.79</v>
      </c>
      <c r="E103" s="101">
        <v>5</v>
      </c>
      <c r="F103" s="97">
        <f t="shared" si="8"/>
        <v>-4.1999999999999996E-2</v>
      </c>
      <c r="G103" s="101">
        <v>5.0999999999999996</v>
      </c>
      <c r="H103" s="99">
        <f t="shared" si="9"/>
        <v>5.8</v>
      </c>
      <c r="I103" s="97">
        <f t="shared" si="10"/>
        <v>0.13725490196078435</v>
      </c>
      <c r="J103" s="99">
        <f t="shared" si="11"/>
        <v>5.178378378378377</v>
      </c>
      <c r="K103" s="101"/>
      <c r="L103" s="101"/>
      <c r="M103" s="101">
        <v>5.2</v>
      </c>
      <c r="N103" s="101">
        <v>5.8</v>
      </c>
      <c r="O103" s="101"/>
      <c r="P103" s="101"/>
      <c r="Q103" s="101"/>
      <c r="R103" s="101"/>
      <c r="S103" s="101">
        <v>5.3</v>
      </c>
      <c r="T103" s="101"/>
      <c r="U103" s="101">
        <v>5.49</v>
      </c>
      <c r="V103" s="101"/>
      <c r="W103" s="101"/>
      <c r="X103" s="101">
        <v>5</v>
      </c>
      <c r="Y103" s="101">
        <v>5</v>
      </c>
      <c r="Z103" s="101">
        <v>5</v>
      </c>
      <c r="AA103" s="101">
        <v>5</v>
      </c>
      <c r="AB103" s="101">
        <v>5</v>
      </c>
      <c r="AC103" s="101">
        <v>5</v>
      </c>
      <c r="AD103" s="101">
        <v>5</v>
      </c>
      <c r="AE103" s="101">
        <v>5</v>
      </c>
      <c r="AF103" s="101">
        <v>5</v>
      </c>
      <c r="AG103" s="101">
        <v>5</v>
      </c>
      <c r="AH103" s="101">
        <v>5</v>
      </c>
      <c r="AI103" s="101">
        <v>5</v>
      </c>
      <c r="AJ103" s="101"/>
      <c r="AK103" s="101"/>
      <c r="AL103" s="101"/>
      <c r="AM103" s="101">
        <v>5.19</v>
      </c>
      <c r="AN103" s="101">
        <v>5.8</v>
      </c>
      <c r="AO103" s="101"/>
      <c r="AP103" s="101">
        <v>5.5</v>
      </c>
      <c r="AQ103" s="101"/>
      <c r="AR103" s="101">
        <v>5.4</v>
      </c>
      <c r="AS103" s="101">
        <v>5.3</v>
      </c>
      <c r="AT103" s="101"/>
      <c r="AU103" s="101"/>
      <c r="AV103" s="101"/>
      <c r="AW103" s="101"/>
      <c r="AX103" s="101"/>
      <c r="AY103" s="101"/>
      <c r="AZ103" s="101">
        <v>5.5</v>
      </c>
      <c r="BA103" s="101"/>
      <c r="BB103" s="101">
        <v>5.0999999999999996</v>
      </c>
      <c r="BC103" s="101"/>
      <c r="BD103" s="101"/>
      <c r="BE103" s="101">
        <v>5</v>
      </c>
      <c r="BF103" s="101">
        <v>5.0999999999999996</v>
      </c>
      <c r="BG103" s="101">
        <v>5.0999999999999996</v>
      </c>
      <c r="BH103" s="101">
        <v>5.0999999999999996</v>
      </c>
      <c r="BI103" s="101">
        <v>5.0999999999999996</v>
      </c>
      <c r="BJ103" s="101"/>
      <c r="BK103" s="101"/>
      <c r="BL103" s="101">
        <v>5.5</v>
      </c>
      <c r="BM103" s="101">
        <v>5.4</v>
      </c>
      <c r="BN103" s="101"/>
      <c r="BO103" s="101"/>
      <c r="BP103" s="101">
        <v>5.2</v>
      </c>
      <c r="BQ103" s="101">
        <v>5.3</v>
      </c>
      <c r="BR103" s="101"/>
      <c r="BS103" s="101"/>
      <c r="BT103" s="101">
        <v>5.39</v>
      </c>
      <c r="BU103" s="101"/>
      <c r="BV103" s="101"/>
      <c r="BW103" s="101">
        <v>4.79</v>
      </c>
      <c r="BX103" s="101"/>
      <c r="BY103" s="101">
        <v>4.79</v>
      </c>
      <c r="BZ103" s="101"/>
      <c r="CA103" s="101">
        <v>4.95</v>
      </c>
      <c r="CB103" s="101">
        <v>5.3</v>
      </c>
      <c r="CC103" s="101"/>
    </row>
    <row r="104" spans="1:81" x14ac:dyDescent="0.25">
      <c r="A104" s="74" t="s">
        <v>104</v>
      </c>
      <c r="B104" s="53"/>
      <c r="C104" s="99" t="e">
        <f t="shared" si="6"/>
        <v>#N/A</v>
      </c>
      <c r="D104" s="99">
        <f t="shared" si="7"/>
        <v>0</v>
      </c>
      <c r="E104" s="96"/>
      <c r="F104" s="97" t="e">
        <f t="shared" si="8"/>
        <v>#DIV/0!</v>
      </c>
      <c r="G104" s="96"/>
      <c r="H104" s="99">
        <f t="shared" si="9"/>
        <v>0</v>
      </c>
      <c r="I104" s="97" t="e">
        <f t="shared" si="10"/>
        <v>#DIV/0!</v>
      </c>
      <c r="J104" s="99" t="e">
        <f t="shared" si="11"/>
        <v>#DIV/0!</v>
      </c>
      <c r="K104" s="96"/>
      <c r="L104" s="96"/>
      <c r="M104" s="96"/>
      <c r="N104" s="96"/>
      <c r="O104" s="96"/>
      <c r="P104" s="96"/>
      <c r="Q104" s="96"/>
      <c r="R104" s="96"/>
      <c r="S104" s="96"/>
      <c r="T104" s="96"/>
      <c r="U104" s="96"/>
      <c r="V104" s="96"/>
      <c r="W104" s="96"/>
      <c r="X104" s="96"/>
      <c r="Y104" s="96"/>
      <c r="Z104" s="96"/>
      <c r="AA104" s="96"/>
      <c r="AB104" s="96"/>
      <c r="AC104" s="96"/>
      <c r="AD104" s="96"/>
      <c r="AE104" s="96"/>
      <c r="AF104" s="96"/>
      <c r="AG104" s="96"/>
      <c r="AH104" s="96"/>
      <c r="AI104" s="96"/>
      <c r="AJ104" s="96"/>
      <c r="AK104" s="96"/>
      <c r="AL104" s="96"/>
      <c r="AM104" s="96"/>
      <c r="AN104" s="96"/>
      <c r="AO104" s="96"/>
      <c r="AP104" s="96"/>
      <c r="AQ104" s="96"/>
      <c r="AR104" s="96"/>
      <c r="AS104" s="96"/>
      <c r="AT104" s="96"/>
      <c r="AU104" s="96"/>
      <c r="AV104" s="96"/>
      <c r="AW104" s="96"/>
      <c r="AX104" s="96"/>
      <c r="AY104" s="96"/>
      <c r="AZ104" s="96"/>
      <c r="BA104" s="96"/>
      <c r="BB104" s="96"/>
      <c r="BC104" s="96"/>
      <c r="BD104" s="96"/>
      <c r="BE104" s="96"/>
      <c r="BF104" s="96"/>
      <c r="BG104" s="96"/>
      <c r="BH104" s="96"/>
      <c r="BI104" s="96"/>
      <c r="BJ104" s="96"/>
      <c r="BK104" s="96"/>
      <c r="BL104" s="96"/>
      <c r="BM104" s="96"/>
      <c r="BN104" s="96"/>
      <c r="BO104" s="96"/>
      <c r="BP104" s="96"/>
      <c r="BQ104" s="96"/>
      <c r="BR104" s="96"/>
      <c r="BS104" s="96"/>
      <c r="BT104" s="96"/>
      <c r="BU104" s="96"/>
      <c r="BV104" s="96"/>
      <c r="BW104" s="96"/>
      <c r="BX104" s="96"/>
      <c r="BY104" s="96"/>
      <c r="BZ104" s="96"/>
      <c r="CA104" s="96"/>
      <c r="CB104" s="96"/>
      <c r="CC104" s="96"/>
    </row>
    <row r="105" spans="1:81" x14ac:dyDescent="0.25">
      <c r="A105" s="125" t="s">
        <v>323</v>
      </c>
      <c r="B105" s="54"/>
      <c r="C105" s="99">
        <f t="shared" si="6"/>
        <v>2.95</v>
      </c>
      <c r="D105" s="99">
        <f t="shared" si="7"/>
        <v>2.8</v>
      </c>
      <c r="E105" s="101">
        <v>2.8</v>
      </c>
      <c r="F105" s="97">
        <f t="shared" si="8"/>
        <v>0</v>
      </c>
      <c r="G105" s="101">
        <v>3.05</v>
      </c>
      <c r="H105" s="99">
        <f t="shared" si="9"/>
        <v>3.2</v>
      </c>
      <c r="I105" s="97">
        <f t="shared" si="10"/>
        <v>4.9180327868852576E-2</v>
      </c>
      <c r="J105" s="99">
        <f t="shared" si="11"/>
        <v>2.9743749999999993</v>
      </c>
      <c r="K105" s="101"/>
      <c r="L105" s="101"/>
      <c r="M105" s="101"/>
      <c r="N105" s="101">
        <v>3.2</v>
      </c>
      <c r="O105" s="101"/>
      <c r="P105" s="101"/>
      <c r="Q105" s="101"/>
      <c r="R105" s="101"/>
      <c r="S105" s="101"/>
      <c r="T105" s="101"/>
      <c r="U105" s="101"/>
      <c r="V105" s="101"/>
      <c r="W105" s="101"/>
      <c r="X105" s="101">
        <v>2.95</v>
      </c>
      <c r="Y105" s="101">
        <v>2.95</v>
      </c>
      <c r="Z105" s="101">
        <v>2.95</v>
      </c>
      <c r="AA105" s="101">
        <v>2.95</v>
      </c>
      <c r="AB105" s="101">
        <v>2.95</v>
      </c>
      <c r="AC105" s="101"/>
      <c r="AD105" s="101">
        <v>2.95</v>
      </c>
      <c r="AE105" s="101">
        <v>2.95</v>
      </c>
      <c r="AF105" s="101"/>
      <c r="AG105" s="101">
        <v>2.95</v>
      </c>
      <c r="AH105" s="101"/>
      <c r="AI105" s="101"/>
      <c r="AJ105" s="101"/>
      <c r="AK105" s="101"/>
      <c r="AL105" s="101"/>
      <c r="AM105" s="101"/>
      <c r="AN105" s="101"/>
      <c r="AO105" s="101"/>
      <c r="AP105" s="101"/>
      <c r="AQ105" s="101"/>
      <c r="AR105" s="101"/>
      <c r="AS105" s="101"/>
      <c r="AT105" s="101"/>
      <c r="AU105" s="101"/>
      <c r="AV105" s="101"/>
      <c r="AW105" s="101"/>
      <c r="AX105" s="101"/>
      <c r="AY105" s="101"/>
      <c r="AZ105" s="101"/>
      <c r="BA105" s="101"/>
      <c r="BB105" s="101"/>
      <c r="BC105" s="101"/>
      <c r="BD105" s="101"/>
      <c r="BE105" s="101">
        <v>2.8</v>
      </c>
      <c r="BF105" s="101">
        <v>3.05</v>
      </c>
      <c r="BG105" s="101">
        <v>3.05</v>
      </c>
      <c r="BH105" s="101">
        <v>3.05</v>
      </c>
      <c r="BI105" s="101">
        <v>3.05</v>
      </c>
      <c r="BJ105" s="101"/>
      <c r="BK105" s="101"/>
      <c r="BL105" s="101"/>
      <c r="BM105" s="101">
        <v>2.8</v>
      </c>
      <c r="BN105" s="101"/>
      <c r="BO105" s="101"/>
      <c r="BP105" s="101"/>
      <c r="BQ105" s="101"/>
      <c r="BR105" s="101"/>
      <c r="BS105" s="101"/>
      <c r="BT105" s="101"/>
      <c r="BU105" s="101"/>
      <c r="BV105" s="101"/>
      <c r="BW105" s="101"/>
      <c r="BX105" s="101"/>
      <c r="BY105" s="101"/>
      <c r="BZ105" s="101"/>
      <c r="CA105" s="101"/>
      <c r="CB105" s="101">
        <v>2.99</v>
      </c>
      <c r="CC105" s="101"/>
    </row>
    <row r="106" spans="1:81" x14ac:dyDescent="0.25">
      <c r="A106" s="125" t="s">
        <v>324</v>
      </c>
      <c r="B106" s="54"/>
      <c r="C106" s="99">
        <f t="shared" si="6"/>
        <v>9.9499999999999993</v>
      </c>
      <c r="D106" s="99">
        <f t="shared" si="7"/>
        <v>8.9</v>
      </c>
      <c r="E106" s="101">
        <v>9.9</v>
      </c>
      <c r="F106" s="97">
        <f t="shared" si="8"/>
        <v>-0.10101010101010101</v>
      </c>
      <c r="G106" s="101">
        <v>10.4</v>
      </c>
      <c r="H106" s="99">
        <f t="shared" si="9"/>
        <v>10.4</v>
      </c>
      <c r="I106" s="97">
        <f t="shared" si="10"/>
        <v>0</v>
      </c>
      <c r="J106" s="99">
        <f t="shared" si="11"/>
        <v>10.025000000000002</v>
      </c>
      <c r="K106" s="101"/>
      <c r="L106" s="101"/>
      <c r="M106" s="101">
        <v>8.9</v>
      </c>
      <c r="N106" s="101">
        <v>10.199999999999999</v>
      </c>
      <c r="O106" s="101"/>
      <c r="P106" s="101"/>
      <c r="Q106" s="101"/>
      <c r="R106" s="101"/>
      <c r="S106" s="101"/>
      <c r="T106" s="101"/>
      <c r="U106" s="101"/>
      <c r="V106" s="101"/>
      <c r="W106" s="101"/>
      <c r="X106" s="101">
        <v>9.9499999999999993</v>
      </c>
      <c r="Y106" s="101">
        <v>9.9499999999999993</v>
      </c>
      <c r="Z106" s="101">
        <v>9.9499999999999993</v>
      </c>
      <c r="AA106" s="101">
        <v>9.9499999999999993</v>
      </c>
      <c r="AB106" s="101">
        <v>9.9499999999999993</v>
      </c>
      <c r="AC106" s="101"/>
      <c r="AD106" s="101">
        <v>9.9499999999999993</v>
      </c>
      <c r="AE106" s="101">
        <v>9.9499999999999993</v>
      </c>
      <c r="AF106" s="101"/>
      <c r="AG106" s="101">
        <v>9.9499999999999993</v>
      </c>
      <c r="AH106" s="101"/>
      <c r="AI106" s="101"/>
      <c r="AJ106" s="101"/>
      <c r="AK106" s="101"/>
      <c r="AL106" s="101"/>
      <c r="AM106" s="101"/>
      <c r="AN106" s="101"/>
      <c r="AO106" s="101"/>
      <c r="AP106" s="101"/>
      <c r="AQ106" s="101"/>
      <c r="AR106" s="101"/>
      <c r="AS106" s="101"/>
      <c r="AT106" s="101"/>
      <c r="AU106" s="101"/>
      <c r="AV106" s="101"/>
      <c r="AW106" s="101"/>
      <c r="AX106" s="101"/>
      <c r="AY106" s="101"/>
      <c r="AZ106" s="101"/>
      <c r="BA106" s="101"/>
      <c r="BB106" s="101"/>
      <c r="BC106" s="101"/>
      <c r="BD106" s="101"/>
      <c r="BE106" s="101">
        <v>9.9</v>
      </c>
      <c r="BF106" s="101">
        <v>10.4</v>
      </c>
      <c r="BG106" s="101">
        <v>10.4</v>
      </c>
      <c r="BH106" s="101">
        <v>10.4</v>
      </c>
      <c r="BI106" s="101">
        <v>10.4</v>
      </c>
      <c r="BJ106" s="101"/>
      <c r="BK106" s="101"/>
      <c r="BL106" s="101"/>
      <c r="BM106" s="101"/>
      <c r="BN106" s="101"/>
      <c r="BO106" s="101"/>
      <c r="BP106" s="101"/>
      <c r="BQ106" s="101"/>
      <c r="BR106" s="101"/>
      <c r="BS106" s="101"/>
      <c r="BT106" s="101"/>
      <c r="BU106" s="101"/>
      <c r="BV106" s="101"/>
      <c r="BW106" s="101"/>
      <c r="BX106" s="101"/>
      <c r="BY106" s="101"/>
      <c r="BZ106" s="101"/>
      <c r="CA106" s="101"/>
      <c r="CB106" s="101">
        <v>10.199999999999999</v>
      </c>
      <c r="CC106" s="101"/>
    </row>
    <row r="107" spans="1:81" x14ac:dyDescent="0.25">
      <c r="A107" s="125" t="s">
        <v>325</v>
      </c>
      <c r="B107" s="54"/>
      <c r="C107" s="99">
        <f t="shared" si="6"/>
        <v>10.1</v>
      </c>
      <c r="D107" s="99">
        <f t="shared" si="7"/>
        <v>8.5</v>
      </c>
      <c r="E107" s="101">
        <v>0</v>
      </c>
      <c r="F107" s="97" t="e">
        <f t="shared" si="8"/>
        <v>#DIV/0!</v>
      </c>
      <c r="G107" s="101">
        <v>10.6</v>
      </c>
      <c r="H107" s="99">
        <f t="shared" si="9"/>
        <v>10.6</v>
      </c>
      <c r="I107" s="97">
        <f t="shared" si="10"/>
        <v>0</v>
      </c>
      <c r="J107" s="99">
        <f t="shared" si="11"/>
        <v>9.8945161290322563</v>
      </c>
      <c r="K107" s="101"/>
      <c r="L107" s="101"/>
      <c r="M107" s="101">
        <v>8.9</v>
      </c>
      <c r="N107" s="101"/>
      <c r="O107" s="101"/>
      <c r="P107" s="101"/>
      <c r="Q107" s="101"/>
      <c r="R107" s="101"/>
      <c r="S107" s="101"/>
      <c r="T107" s="101"/>
      <c r="U107" s="101"/>
      <c r="V107" s="101">
        <v>9.1999999999999993</v>
      </c>
      <c r="W107" s="101"/>
      <c r="X107" s="101">
        <v>10.1</v>
      </c>
      <c r="Y107" s="101">
        <v>10.1</v>
      </c>
      <c r="Z107" s="101">
        <v>10.1</v>
      </c>
      <c r="AA107" s="101">
        <v>10.1</v>
      </c>
      <c r="AB107" s="101">
        <v>10.1</v>
      </c>
      <c r="AC107" s="101">
        <v>10.1</v>
      </c>
      <c r="AD107" s="101">
        <v>10.1</v>
      </c>
      <c r="AE107" s="101">
        <v>10.1</v>
      </c>
      <c r="AF107" s="101">
        <v>10.1</v>
      </c>
      <c r="AG107" s="101">
        <v>10.1</v>
      </c>
      <c r="AH107" s="101">
        <v>10.1</v>
      </c>
      <c r="AI107" s="101">
        <v>10.1</v>
      </c>
      <c r="AJ107" s="101"/>
      <c r="AK107" s="101"/>
      <c r="AL107" s="101"/>
      <c r="AM107" s="101">
        <v>9.99</v>
      </c>
      <c r="AN107" s="101"/>
      <c r="AO107" s="101"/>
      <c r="AP107" s="101">
        <v>8.8000000000000007</v>
      </c>
      <c r="AQ107" s="101"/>
      <c r="AR107" s="101">
        <v>9.1999999999999993</v>
      </c>
      <c r="AS107" s="101">
        <v>9.9499999999999993</v>
      </c>
      <c r="AT107" s="101"/>
      <c r="AU107" s="101"/>
      <c r="AV107" s="101"/>
      <c r="AW107" s="101"/>
      <c r="AX107" s="101">
        <v>9.9</v>
      </c>
      <c r="AY107" s="101"/>
      <c r="AZ107" s="101"/>
      <c r="BA107" s="101"/>
      <c r="BB107" s="101"/>
      <c r="BC107" s="101"/>
      <c r="BD107" s="101"/>
      <c r="BE107" s="101"/>
      <c r="BF107" s="101">
        <v>10.6</v>
      </c>
      <c r="BG107" s="101">
        <v>10.6</v>
      </c>
      <c r="BH107" s="101">
        <v>10.6</v>
      </c>
      <c r="BI107" s="101">
        <v>10.6</v>
      </c>
      <c r="BJ107" s="101">
        <v>8.5</v>
      </c>
      <c r="BK107" s="101"/>
      <c r="BL107" s="101">
        <v>9.5</v>
      </c>
      <c r="BM107" s="101">
        <v>10.199999999999999</v>
      </c>
      <c r="BN107" s="101"/>
      <c r="BO107" s="101"/>
      <c r="BP107" s="101"/>
      <c r="BQ107" s="101"/>
      <c r="BR107" s="101"/>
      <c r="BS107" s="101">
        <v>10.5</v>
      </c>
      <c r="BT107" s="101"/>
      <c r="BU107" s="101"/>
      <c r="BV107" s="101"/>
      <c r="BW107" s="101">
        <v>9.5</v>
      </c>
      <c r="BX107" s="101"/>
      <c r="BY107" s="101">
        <v>9.5</v>
      </c>
      <c r="BZ107" s="101"/>
      <c r="CA107" s="101">
        <v>8.99</v>
      </c>
      <c r="CB107" s="101">
        <v>10.5</v>
      </c>
      <c r="CC107" s="101"/>
    </row>
    <row r="108" spans="1:81" x14ac:dyDescent="0.25">
      <c r="A108" s="125" t="s">
        <v>326</v>
      </c>
      <c r="B108" s="54"/>
      <c r="C108" s="99">
        <f t="shared" si="6"/>
        <v>9.1999999999999993</v>
      </c>
      <c r="D108" s="99">
        <f t="shared" si="7"/>
        <v>7.9</v>
      </c>
      <c r="E108" s="101">
        <v>0</v>
      </c>
      <c r="F108" s="97" t="e">
        <f t="shared" si="8"/>
        <v>#DIV/0!</v>
      </c>
      <c r="G108" s="101">
        <v>9.6999999999999993</v>
      </c>
      <c r="H108" s="99">
        <f t="shared" si="9"/>
        <v>9.6999999999999993</v>
      </c>
      <c r="I108" s="97">
        <f t="shared" si="10"/>
        <v>0</v>
      </c>
      <c r="J108" s="99">
        <f t="shared" si="11"/>
        <v>9.1478124999999988</v>
      </c>
      <c r="K108" s="101"/>
      <c r="L108" s="101"/>
      <c r="M108" s="101">
        <v>7.9</v>
      </c>
      <c r="N108" s="101">
        <v>8.3000000000000007</v>
      </c>
      <c r="O108" s="101"/>
      <c r="P108" s="101"/>
      <c r="Q108" s="101"/>
      <c r="R108" s="101"/>
      <c r="S108" s="101">
        <v>9.3000000000000007</v>
      </c>
      <c r="T108" s="101"/>
      <c r="U108" s="101"/>
      <c r="V108" s="101">
        <v>8.8000000000000007</v>
      </c>
      <c r="W108" s="101"/>
      <c r="X108" s="101">
        <v>9.1999999999999993</v>
      </c>
      <c r="Y108" s="101">
        <v>9.1999999999999993</v>
      </c>
      <c r="Z108" s="101">
        <v>9.1999999999999993</v>
      </c>
      <c r="AA108" s="101">
        <v>9.1999999999999993</v>
      </c>
      <c r="AB108" s="101">
        <v>9.1999999999999993</v>
      </c>
      <c r="AC108" s="101">
        <v>9.1999999999999993</v>
      </c>
      <c r="AD108" s="101">
        <v>9.1999999999999993</v>
      </c>
      <c r="AE108" s="101">
        <v>9.1999999999999993</v>
      </c>
      <c r="AF108" s="101">
        <v>9.1999999999999993</v>
      </c>
      <c r="AG108" s="101">
        <v>9.1999999999999993</v>
      </c>
      <c r="AH108" s="101">
        <v>9.1999999999999993</v>
      </c>
      <c r="AI108" s="101">
        <v>9.1999999999999993</v>
      </c>
      <c r="AJ108" s="101"/>
      <c r="AK108" s="101">
        <v>9.1999999999999993</v>
      </c>
      <c r="AL108" s="101"/>
      <c r="AM108" s="101">
        <v>9.3000000000000007</v>
      </c>
      <c r="AN108" s="101"/>
      <c r="AO108" s="101"/>
      <c r="AP108" s="101">
        <v>8.5</v>
      </c>
      <c r="AQ108" s="101"/>
      <c r="AR108" s="101"/>
      <c r="AS108" s="101">
        <v>8.9499999999999993</v>
      </c>
      <c r="AT108" s="101"/>
      <c r="AU108" s="101"/>
      <c r="AV108" s="101"/>
      <c r="AW108" s="101"/>
      <c r="AX108" s="101">
        <v>9.5</v>
      </c>
      <c r="AY108" s="101"/>
      <c r="AZ108" s="101"/>
      <c r="BA108" s="101"/>
      <c r="BB108" s="101"/>
      <c r="BC108" s="101"/>
      <c r="BD108" s="101"/>
      <c r="BE108" s="101"/>
      <c r="BF108" s="101">
        <v>9.6999999999999993</v>
      </c>
      <c r="BG108" s="101">
        <v>9.6999999999999993</v>
      </c>
      <c r="BH108" s="101">
        <v>9.6999999999999993</v>
      </c>
      <c r="BI108" s="101">
        <v>9.6999999999999993</v>
      </c>
      <c r="BJ108" s="101">
        <v>8.9</v>
      </c>
      <c r="BK108" s="101"/>
      <c r="BL108" s="101"/>
      <c r="BM108" s="101">
        <v>9.5</v>
      </c>
      <c r="BN108" s="101"/>
      <c r="BO108" s="101"/>
      <c r="BP108" s="101"/>
      <c r="BQ108" s="101"/>
      <c r="BR108" s="101"/>
      <c r="BS108" s="101">
        <v>9.6</v>
      </c>
      <c r="BT108" s="101"/>
      <c r="BU108" s="101"/>
      <c r="BV108" s="101"/>
      <c r="BW108" s="101">
        <v>8.9</v>
      </c>
      <c r="BX108" s="101"/>
      <c r="BY108" s="101">
        <v>8.9</v>
      </c>
      <c r="BZ108" s="101"/>
      <c r="CA108" s="101">
        <v>8.99</v>
      </c>
      <c r="CB108" s="101">
        <v>8.99</v>
      </c>
      <c r="CC108" s="101"/>
    </row>
    <row r="109" spans="1:81" x14ac:dyDescent="0.25">
      <c r="A109" s="125" t="s">
        <v>327</v>
      </c>
      <c r="B109" s="54"/>
      <c r="C109" s="99">
        <f t="shared" si="6"/>
        <v>7.3</v>
      </c>
      <c r="D109" s="99">
        <f t="shared" si="7"/>
        <v>6.5</v>
      </c>
      <c r="E109" s="101">
        <v>0</v>
      </c>
      <c r="F109" s="97" t="e">
        <f t="shared" si="8"/>
        <v>#DIV/0!</v>
      </c>
      <c r="G109" s="101">
        <v>7.8</v>
      </c>
      <c r="H109" s="99">
        <f t="shared" si="9"/>
        <v>7.8</v>
      </c>
      <c r="I109" s="97">
        <f t="shared" si="10"/>
        <v>0</v>
      </c>
      <c r="J109" s="99">
        <f t="shared" si="11"/>
        <v>7.3574074074074058</v>
      </c>
      <c r="K109" s="101"/>
      <c r="L109" s="101"/>
      <c r="M109" s="101">
        <v>6.9</v>
      </c>
      <c r="N109" s="101">
        <v>7.2</v>
      </c>
      <c r="O109" s="101"/>
      <c r="P109" s="101"/>
      <c r="Q109" s="101"/>
      <c r="R109" s="101"/>
      <c r="S109" s="101"/>
      <c r="T109" s="101"/>
      <c r="U109" s="101"/>
      <c r="V109" s="101"/>
      <c r="W109" s="101"/>
      <c r="X109" s="101">
        <v>7.3</v>
      </c>
      <c r="Y109" s="101">
        <v>7.3</v>
      </c>
      <c r="Z109" s="101">
        <v>7.3</v>
      </c>
      <c r="AA109" s="101">
        <v>7.3</v>
      </c>
      <c r="AB109" s="101">
        <v>7.3</v>
      </c>
      <c r="AC109" s="101">
        <v>7.3</v>
      </c>
      <c r="AD109" s="101">
        <v>7.3</v>
      </c>
      <c r="AE109" s="101">
        <v>7.3</v>
      </c>
      <c r="AF109" s="101">
        <v>7.3</v>
      </c>
      <c r="AG109" s="101">
        <v>7.3</v>
      </c>
      <c r="AH109" s="101">
        <v>7.3</v>
      </c>
      <c r="AI109" s="101">
        <v>7.3</v>
      </c>
      <c r="AJ109" s="101"/>
      <c r="AK109" s="101"/>
      <c r="AL109" s="101"/>
      <c r="AM109" s="101"/>
      <c r="AN109" s="101"/>
      <c r="AO109" s="101"/>
      <c r="AP109" s="101">
        <v>6.5</v>
      </c>
      <c r="AQ109" s="101"/>
      <c r="AR109" s="101"/>
      <c r="AS109" s="101"/>
      <c r="AT109" s="101"/>
      <c r="AU109" s="101"/>
      <c r="AV109" s="101"/>
      <c r="AW109" s="101"/>
      <c r="AX109" s="101"/>
      <c r="AY109" s="101"/>
      <c r="AZ109" s="101"/>
      <c r="BA109" s="101"/>
      <c r="BB109" s="101"/>
      <c r="BC109" s="101"/>
      <c r="BD109" s="101"/>
      <c r="BE109" s="101"/>
      <c r="BF109" s="101">
        <v>7.8</v>
      </c>
      <c r="BG109" s="101">
        <v>7.8</v>
      </c>
      <c r="BH109" s="101">
        <v>7.8</v>
      </c>
      <c r="BI109" s="101">
        <v>7.8</v>
      </c>
      <c r="BJ109" s="101">
        <v>7.6</v>
      </c>
      <c r="BK109" s="101"/>
      <c r="BL109" s="101">
        <v>6.95</v>
      </c>
      <c r="BM109" s="101">
        <v>7.6</v>
      </c>
      <c r="BN109" s="101"/>
      <c r="BO109" s="101"/>
      <c r="BP109" s="101">
        <v>6.9</v>
      </c>
      <c r="BQ109" s="101"/>
      <c r="BR109" s="101"/>
      <c r="BS109" s="101">
        <v>7.7</v>
      </c>
      <c r="BT109" s="101">
        <v>7.5</v>
      </c>
      <c r="BU109" s="101"/>
      <c r="BV109" s="101"/>
      <c r="BW109" s="101">
        <v>7.3</v>
      </c>
      <c r="BX109" s="101"/>
      <c r="BY109" s="101"/>
      <c r="BZ109" s="101"/>
      <c r="CA109" s="101"/>
      <c r="CB109" s="101">
        <v>7.7</v>
      </c>
      <c r="CC109" s="101"/>
    </row>
    <row r="110" spans="1:81" x14ac:dyDescent="0.25">
      <c r="A110" s="125" t="s">
        <v>328</v>
      </c>
      <c r="B110" s="54"/>
      <c r="C110" s="99">
        <f t="shared" si="6"/>
        <v>3.3</v>
      </c>
      <c r="D110" s="99">
        <f t="shared" si="7"/>
        <v>3.2</v>
      </c>
      <c r="E110" s="101">
        <v>0</v>
      </c>
      <c r="F110" s="97" t="e">
        <f t="shared" si="8"/>
        <v>#DIV/0!</v>
      </c>
      <c r="G110" s="101">
        <v>3.5</v>
      </c>
      <c r="H110" s="99">
        <f t="shared" si="9"/>
        <v>3.5</v>
      </c>
      <c r="I110" s="97">
        <f t="shared" si="10"/>
        <v>0</v>
      </c>
      <c r="J110" s="99">
        <f t="shared" si="11"/>
        <v>3.341176470588235</v>
      </c>
      <c r="K110" s="101"/>
      <c r="L110" s="101"/>
      <c r="M110" s="101"/>
      <c r="N110" s="101"/>
      <c r="O110" s="101"/>
      <c r="P110" s="101"/>
      <c r="Q110" s="101"/>
      <c r="R110" s="101"/>
      <c r="S110" s="101"/>
      <c r="T110" s="101"/>
      <c r="U110" s="101"/>
      <c r="V110" s="101"/>
      <c r="W110" s="101"/>
      <c r="X110" s="101">
        <v>3.3</v>
      </c>
      <c r="Y110" s="101">
        <v>3.3</v>
      </c>
      <c r="Z110" s="101">
        <v>3.3</v>
      </c>
      <c r="AA110" s="101">
        <v>3.3</v>
      </c>
      <c r="AB110" s="101">
        <v>3.3</v>
      </c>
      <c r="AC110" s="101">
        <v>3.3</v>
      </c>
      <c r="AD110" s="101">
        <v>3.3</v>
      </c>
      <c r="AE110" s="101">
        <v>3.3</v>
      </c>
      <c r="AF110" s="101">
        <v>3.3</v>
      </c>
      <c r="AG110" s="101">
        <v>3.3</v>
      </c>
      <c r="AH110" s="101">
        <v>3.3</v>
      </c>
      <c r="AI110" s="101">
        <v>3.3</v>
      </c>
      <c r="AJ110" s="101"/>
      <c r="AK110" s="101"/>
      <c r="AL110" s="101"/>
      <c r="AM110" s="101">
        <v>3.2</v>
      </c>
      <c r="AN110" s="101"/>
      <c r="AO110" s="101"/>
      <c r="AP110" s="101"/>
      <c r="AQ110" s="101"/>
      <c r="AR110" s="101"/>
      <c r="AS110" s="101"/>
      <c r="AT110" s="101"/>
      <c r="AU110" s="101"/>
      <c r="AV110" s="101"/>
      <c r="AW110" s="101"/>
      <c r="AX110" s="101"/>
      <c r="AY110" s="101"/>
      <c r="AZ110" s="101"/>
      <c r="BA110" s="101"/>
      <c r="BB110" s="101"/>
      <c r="BC110" s="101"/>
      <c r="BD110" s="101"/>
      <c r="BE110" s="101"/>
      <c r="BF110" s="101">
        <v>3.5</v>
      </c>
      <c r="BG110" s="101">
        <v>3.5</v>
      </c>
      <c r="BH110" s="101">
        <v>3.5</v>
      </c>
      <c r="BI110" s="101">
        <v>3.5</v>
      </c>
      <c r="BJ110" s="101"/>
      <c r="BK110" s="101"/>
      <c r="BL110" s="101"/>
      <c r="BM110" s="101"/>
      <c r="BN110" s="101"/>
      <c r="BO110" s="101"/>
      <c r="BP110" s="101"/>
      <c r="BQ110" s="101"/>
      <c r="BR110" s="101"/>
      <c r="BS110" s="101"/>
      <c r="BT110" s="101"/>
      <c r="BU110" s="101"/>
      <c r="BV110" s="101"/>
      <c r="BW110" s="101"/>
      <c r="BX110" s="101"/>
      <c r="BY110" s="101"/>
      <c r="BZ110" s="101"/>
      <c r="CA110" s="101"/>
      <c r="CB110" s="101"/>
      <c r="CC110" s="101"/>
    </row>
    <row r="111" spans="1:81" x14ac:dyDescent="0.25">
      <c r="A111" s="125" t="s">
        <v>329</v>
      </c>
      <c r="B111" s="54"/>
      <c r="C111" s="99">
        <f t="shared" si="6"/>
        <v>4.8499999999999996</v>
      </c>
      <c r="D111" s="99">
        <f t="shared" si="7"/>
        <v>4.8499999999999996</v>
      </c>
      <c r="E111" s="101">
        <v>0</v>
      </c>
      <c r="F111" s="97" t="e">
        <f t="shared" si="8"/>
        <v>#DIV/0!</v>
      </c>
      <c r="G111" s="101">
        <v>0</v>
      </c>
      <c r="H111" s="99">
        <f t="shared" si="9"/>
        <v>9.9</v>
      </c>
      <c r="I111" s="97" t="e">
        <f t="shared" si="10"/>
        <v>#DIV/0!</v>
      </c>
      <c r="J111" s="99">
        <f t="shared" si="11"/>
        <v>7.1531250000000011</v>
      </c>
      <c r="K111" s="101"/>
      <c r="L111" s="101"/>
      <c r="M111" s="101">
        <v>8.9</v>
      </c>
      <c r="N111" s="101">
        <v>9.8000000000000007</v>
      </c>
      <c r="O111" s="101"/>
      <c r="P111" s="101"/>
      <c r="Q111" s="101"/>
      <c r="R111" s="101"/>
      <c r="S111" s="101"/>
      <c r="T111" s="101"/>
      <c r="U111" s="101"/>
      <c r="V111" s="101"/>
      <c r="W111" s="101"/>
      <c r="X111" s="101">
        <v>4.8499999999999996</v>
      </c>
      <c r="Y111" s="101">
        <v>4.8499999999999996</v>
      </c>
      <c r="Z111" s="101">
        <v>4.8499999999999996</v>
      </c>
      <c r="AA111" s="101">
        <v>4.8499999999999996</v>
      </c>
      <c r="AB111" s="101">
        <v>4.8499999999999996</v>
      </c>
      <c r="AC111" s="101"/>
      <c r="AD111" s="101">
        <v>4.8499999999999996</v>
      </c>
      <c r="AE111" s="101">
        <v>4.8499999999999996</v>
      </c>
      <c r="AF111" s="101"/>
      <c r="AG111" s="101">
        <v>4.8499999999999996</v>
      </c>
      <c r="AH111" s="101"/>
      <c r="AI111" s="101"/>
      <c r="AJ111" s="101"/>
      <c r="AK111" s="101"/>
      <c r="AL111" s="101"/>
      <c r="AM111" s="101">
        <v>9.6</v>
      </c>
      <c r="AN111" s="101"/>
      <c r="AO111" s="101"/>
      <c r="AP111" s="101"/>
      <c r="AQ111" s="101"/>
      <c r="AR111" s="101">
        <v>8.9</v>
      </c>
      <c r="AS111" s="101"/>
      <c r="AT111" s="101"/>
      <c r="AU111" s="101"/>
      <c r="AV111" s="101"/>
      <c r="AW111" s="101"/>
      <c r="AX111" s="101"/>
      <c r="AY111" s="101"/>
      <c r="AZ111" s="101"/>
      <c r="BA111" s="101"/>
      <c r="BB111" s="101"/>
      <c r="BC111" s="101"/>
      <c r="BD111" s="101"/>
      <c r="BE111" s="101"/>
      <c r="BF111" s="101"/>
      <c r="BG111" s="101"/>
      <c r="BH111" s="101"/>
      <c r="BI111" s="101"/>
      <c r="BJ111" s="101">
        <v>9.9</v>
      </c>
      <c r="BK111" s="101"/>
      <c r="BL111" s="101">
        <v>8.9499999999999993</v>
      </c>
      <c r="BM111" s="101">
        <v>9.8000000000000007</v>
      </c>
      <c r="BN111" s="101"/>
      <c r="BO111" s="101"/>
      <c r="BP111" s="101"/>
      <c r="BQ111" s="101"/>
      <c r="BR111" s="101"/>
      <c r="BS111" s="101"/>
      <c r="BT111" s="101"/>
      <c r="BU111" s="101"/>
      <c r="BV111" s="101"/>
      <c r="BW111" s="101"/>
      <c r="BX111" s="101"/>
      <c r="BY111" s="101"/>
      <c r="BZ111" s="101"/>
      <c r="CA111" s="101"/>
      <c r="CB111" s="101">
        <v>9.8000000000000007</v>
      </c>
      <c r="CC111" s="101"/>
    </row>
    <row r="112" spans="1:81" x14ac:dyDescent="0.25">
      <c r="A112" s="125" t="s">
        <v>330</v>
      </c>
      <c r="B112" s="54"/>
      <c r="C112" s="99">
        <f t="shared" si="6"/>
        <v>4.75</v>
      </c>
      <c r="D112" s="99">
        <f t="shared" si="7"/>
        <v>4.75</v>
      </c>
      <c r="E112" s="101">
        <v>0</v>
      </c>
      <c r="F112" s="97" t="e">
        <f t="shared" si="8"/>
        <v>#DIV/0!</v>
      </c>
      <c r="G112" s="101">
        <v>0</v>
      </c>
      <c r="H112" s="99">
        <f t="shared" si="9"/>
        <v>4.75</v>
      </c>
      <c r="I112" s="97" t="e">
        <f t="shared" si="10"/>
        <v>#DIV/0!</v>
      </c>
      <c r="J112" s="99">
        <f t="shared" si="11"/>
        <v>4.75</v>
      </c>
      <c r="K112" s="101"/>
      <c r="L112" s="101"/>
      <c r="M112" s="101"/>
      <c r="N112" s="101"/>
      <c r="O112" s="101"/>
      <c r="P112" s="101"/>
      <c r="Q112" s="101"/>
      <c r="R112" s="101"/>
      <c r="S112" s="101"/>
      <c r="T112" s="101"/>
      <c r="U112" s="101"/>
      <c r="V112" s="101"/>
      <c r="W112" s="101"/>
      <c r="X112" s="101">
        <v>4.75</v>
      </c>
      <c r="Y112" s="101">
        <v>4.75</v>
      </c>
      <c r="Z112" s="101">
        <v>4.75</v>
      </c>
      <c r="AA112" s="101">
        <v>4.75</v>
      </c>
      <c r="AB112" s="101">
        <v>4.75</v>
      </c>
      <c r="AC112" s="101"/>
      <c r="AD112" s="101">
        <v>4.75</v>
      </c>
      <c r="AE112" s="101">
        <v>4.75</v>
      </c>
      <c r="AF112" s="101"/>
      <c r="AG112" s="101">
        <v>4.75</v>
      </c>
      <c r="AH112" s="101"/>
      <c r="AI112" s="101"/>
      <c r="AJ112" s="101"/>
      <c r="AK112" s="101"/>
      <c r="AL112" s="101"/>
      <c r="AM112" s="101"/>
      <c r="AN112" s="101"/>
      <c r="AO112" s="101"/>
      <c r="AP112" s="101"/>
      <c r="AQ112" s="101"/>
      <c r="AR112" s="101"/>
      <c r="AS112" s="101"/>
      <c r="AT112" s="101"/>
      <c r="AU112" s="101"/>
      <c r="AV112" s="101"/>
      <c r="AW112" s="101"/>
      <c r="AX112" s="101"/>
      <c r="AY112" s="101"/>
      <c r="AZ112" s="101"/>
      <c r="BA112" s="101"/>
      <c r="BB112" s="101"/>
      <c r="BC112" s="101"/>
      <c r="BD112" s="101"/>
      <c r="BE112" s="101"/>
      <c r="BF112" s="101"/>
      <c r="BG112" s="101"/>
      <c r="BH112" s="101"/>
      <c r="BI112" s="101"/>
      <c r="BJ112" s="101"/>
      <c r="BK112" s="101"/>
      <c r="BL112" s="101"/>
      <c r="BM112" s="101"/>
      <c r="BN112" s="101"/>
      <c r="BO112" s="101"/>
      <c r="BP112" s="101"/>
      <c r="BQ112" s="101"/>
      <c r="BR112" s="101"/>
      <c r="BS112" s="101"/>
      <c r="BT112" s="101"/>
      <c r="BU112" s="101"/>
      <c r="BV112" s="101"/>
      <c r="BW112" s="101"/>
      <c r="BX112" s="101"/>
      <c r="BY112" s="101"/>
      <c r="BZ112" s="101"/>
      <c r="CA112" s="101"/>
      <c r="CB112" s="101"/>
      <c r="CC112" s="101"/>
    </row>
    <row r="113" spans="1:81" x14ac:dyDescent="0.25">
      <c r="A113" s="125" t="s">
        <v>331</v>
      </c>
      <c r="B113" s="54"/>
      <c r="C113" s="99">
        <f t="shared" si="6"/>
        <v>2.35</v>
      </c>
      <c r="D113" s="99">
        <f t="shared" si="7"/>
        <v>2.2999999999999998</v>
      </c>
      <c r="E113" s="101">
        <v>2.2999999999999998</v>
      </c>
      <c r="F113" s="97">
        <f t="shared" si="8"/>
        <v>0</v>
      </c>
      <c r="G113" s="101">
        <v>2.35</v>
      </c>
      <c r="H113" s="99">
        <f t="shared" si="9"/>
        <v>2.35</v>
      </c>
      <c r="I113" s="97">
        <f t="shared" si="10"/>
        <v>0</v>
      </c>
      <c r="J113" s="99">
        <f t="shared" si="11"/>
        <v>2.3433333333333337</v>
      </c>
      <c r="K113" s="101"/>
      <c r="L113" s="101"/>
      <c r="M113" s="101"/>
      <c r="N113" s="101"/>
      <c r="O113" s="101"/>
      <c r="P113" s="101"/>
      <c r="Q113" s="101"/>
      <c r="R113" s="101"/>
      <c r="S113" s="101"/>
      <c r="T113" s="101"/>
      <c r="U113" s="101"/>
      <c r="V113" s="101"/>
      <c r="W113" s="101"/>
      <c r="X113" s="101">
        <v>2.35</v>
      </c>
      <c r="Y113" s="101">
        <v>2.35</v>
      </c>
      <c r="Z113" s="101">
        <v>2.35</v>
      </c>
      <c r="AA113" s="101">
        <v>2.35</v>
      </c>
      <c r="AB113" s="101">
        <v>2.35</v>
      </c>
      <c r="AC113" s="101"/>
      <c r="AD113" s="101">
        <v>2.35</v>
      </c>
      <c r="AE113" s="101">
        <v>2.35</v>
      </c>
      <c r="AF113" s="101"/>
      <c r="AG113" s="101">
        <v>2.35</v>
      </c>
      <c r="AH113" s="101"/>
      <c r="AI113" s="101"/>
      <c r="AJ113" s="101"/>
      <c r="AK113" s="101"/>
      <c r="AL113" s="101"/>
      <c r="AM113" s="101">
        <v>2.35</v>
      </c>
      <c r="AN113" s="101"/>
      <c r="AO113" s="101"/>
      <c r="AP113" s="101"/>
      <c r="AQ113" s="101"/>
      <c r="AR113" s="101"/>
      <c r="AS113" s="101"/>
      <c r="AT113" s="101"/>
      <c r="AU113" s="101"/>
      <c r="AV113" s="101"/>
      <c r="AW113" s="101"/>
      <c r="AX113" s="101"/>
      <c r="AY113" s="101"/>
      <c r="AZ113" s="101"/>
      <c r="BA113" s="101"/>
      <c r="BB113" s="101"/>
      <c r="BC113" s="101"/>
      <c r="BD113" s="101"/>
      <c r="BE113" s="101">
        <v>2.2999999999999998</v>
      </c>
      <c r="BF113" s="101">
        <v>2.35</v>
      </c>
      <c r="BG113" s="101">
        <v>2.35</v>
      </c>
      <c r="BH113" s="101">
        <v>2.35</v>
      </c>
      <c r="BI113" s="101">
        <v>2.35</v>
      </c>
      <c r="BJ113" s="101"/>
      <c r="BK113" s="101"/>
      <c r="BL113" s="101"/>
      <c r="BM113" s="101"/>
      <c r="BN113" s="101"/>
      <c r="BO113" s="101"/>
      <c r="BP113" s="101"/>
      <c r="BQ113" s="101"/>
      <c r="BR113" s="101"/>
      <c r="BS113" s="101"/>
      <c r="BT113" s="101"/>
      <c r="BU113" s="101"/>
      <c r="BV113" s="101"/>
      <c r="BW113" s="101"/>
      <c r="BX113" s="101"/>
      <c r="BY113" s="101"/>
      <c r="BZ113" s="101"/>
      <c r="CA113" s="101"/>
      <c r="CB113" s="101">
        <v>2.2999999999999998</v>
      </c>
      <c r="CC113" s="101"/>
    </row>
    <row r="114" spans="1:81" x14ac:dyDescent="0.25">
      <c r="A114" s="125" t="s">
        <v>332</v>
      </c>
      <c r="B114" s="54"/>
      <c r="C114" s="99">
        <f t="shared" si="6"/>
        <v>3.6</v>
      </c>
      <c r="D114" s="99">
        <f t="shared" si="7"/>
        <v>3.5</v>
      </c>
      <c r="E114" s="101">
        <v>0</v>
      </c>
      <c r="F114" s="97" t="e">
        <f t="shared" si="8"/>
        <v>#DIV/0!</v>
      </c>
      <c r="G114" s="101">
        <v>3.8</v>
      </c>
      <c r="H114" s="99">
        <f t="shared" si="9"/>
        <v>6.6</v>
      </c>
      <c r="I114" s="97">
        <f t="shared" si="10"/>
        <v>0.73684210526315785</v>
      </c>
      <c r="J114" s="99">
        <f t="shared" si="11"/>
        <v>4.3075000000000001</v>
      </c>
      <c r="K114" s="101"/>
      <c r="L114" s="101"/>
      <c r="M114" s="101"/>
      <c r="N114" s="101"/>
      <c r="O114" s="101"/>
      <c r="P114" s="101"/>
      <c r="Q114" s="101"/>
      <c r="R114" s="101"/>
      <c r="S114" s="101"/>
      <c r="T114" s="101"/>
      <c r="U114" s="101"/>
      <c r="V114" s="101"/>
      <c r="W114" s="101"/>
      <c r="X114" s="101">
        <v>3.6</v>
      </c>
      <c r="Y114" s="101">
        <v>3.6</v>
      </c>
      <c r="Z114" s="101">
        <v>3.6</v>
      </c>
      <c r="AA114" s="101">
        <v>3.6</v>
      </c>
      <c r="AB114" s="101">
        <v>3.6</v>
      </c>
      <c r="AC114" s="101">
        <v>6.6</v>
      </c>
      <c r="AD114" s="101">
        <v>3.6</v>
      </c>
      <c r="AE114" s="101">
        <v>3.6</v>
      </c>
      <c r="AF114" s="101">
        <v>6.6</v>
      </c>
      <c r="AG114" s="101">
        <v>3.6</v>
      </c>
      <c r="AH114" s="101">
        <v>6.6</v>
      </c>
      <c r="AI114" s="101">
        <v>6.6</v>
      </c>
      <c r="AJ114" s="101"/>
      <c r="AK114" s="101"/>
      <c r="AL114" s="101"/>
      <c r="AM114" s="101">
        <v>3.7</v>
      </c>
      <c r="AN114" s="101"/>
      <c r="AO114" s="101"/>
      <c r="AP114" s="101"/>
      <c r="AQ114" s="101"/>
      <c r="AR114" s="101"/>
      <c r="AS114" s="101"/>
      <c r="AT114" s="101"/>
      <c r="AU114" s="101"/>
      <c r="AV114" s="101"/>
      <c r="AW114" s="101"/>
      <c r="AX114" s="101"/>
      <c r="AY114" s="101"/>
      <c r="AZ114" s="101"/>
      <c r="BA114" s="101"/>
      <c r="BB114" s="101"/>
      <c r="BC114" s="101"/>
      <c r="BD114" s="101"/>
      <c r="BE114" s="101"/>
      <c r="BF114" s="101">
        <v>3.8</v>
      </c>
      <c r="BG114" s="101">
        <v>3.8</v>
      </c>
      <c r="BH114" s="101">
        <v>3.8</v>
      </c>
      <c r="BI114" s="101">
        <v>3.8</v>
      </c>
      <c r="BJ114" s="101"/>
      <c r="BK114" s="101"/>
      <c r="BL114" s="101"/>
      <c r="BM114" s="101">
        <v>4.95</v>
      </c>
      <c r="BN114" s="101"/>
      <c r="BO114" s="101"/>
      <c r="BP114" s="101"/>
      <c r="BQ114" s="101"/>
      <c r="BR114" s="101"/>
      <c r="BS114" s="101"/>
      <c r="BT114" s="101"/>
      <c r="BU114" s="101"/>
      <c r="BV114" s="101"/>
      <c r="BW114" s="101"/>
      <c r="BX114" s="101"/>
      <c r="BY114" s="101">
        <v>3.6</v>
      </c>
      <c r="BZ114" s="101"/>
      <c r="CA114" s="101"/>
      <c r="CB114" s="101">
        <v>3.5</v>
      </c>
      <c r="CC114" s="101"/>
    </row>
    <row r="115" spans="1:81" x14ac:dyDescent="0.25">
      <c r="A115" s="125" t="s">
        <v>333</v>
      </c>
      <c r="B115" s="54"/>
      <c r="C115" s="99">
        <f t="shared" si="6"/>
        <v>4.8</v>
      </c>
      <c r="D115" s="99">
        <f t="shared" si="7"/>
        <v>3.6</v>
      </c>
      <c r="E115" s="101">
        <v>0</v>
      </c>
      <c r="F115" s="97" t="e">
        <f t="shared" si="8"/>
        <v>#DIV/0!</v>
      </c>
      <c r="G115" s="101">
        <v>4.7</v>
      </c>
      <c r="H115" s="99">
        <f t="shared" si="9"/>
        <v>5.3</v>
      </c>
      <c r="I115" s="97">
        <f t="shared" si="10"/>
        <v>0.12765957446808501</v>
      </c>
      <c r="J115" s="99">
        <f t="shared" si="11"/>
        <v>4.7368749999999995</v>
      </c>
      <c r="K115" s="101"/>
      <c r="L115" s="101"/>
      <c r="M115" s="101">
        <v>4.7</v>
      </c>
      <c r="N115" s="101"/>
      <c r="O115" s="101"/>
      <c r="P115" s="101"/>
      <c r="Q115" s="101"/>
      <c r="R115" s="101"/>
      <c r="S115" s="101"/>
      <c r="T115" s="101"/>
      <c r="U115" s="101"/>
      <c r="V115" s="101"/>
      <c r="W115" s="101"/>
      <c r="X115" s="101">
        <v>4.8</v>
      </c>
      <c r="Y115" s="101">
        <v>4.8</v>
      </c>
      <c r="Z115" s="101">
        <v>4.8</v>
      </c>
      <c r="AA115" s="101">
        <v>4.8</v>
      </c>
      <c r="AB115" s="101">
        <v>4.8</v>
      </c>
      <c r="AC115" s="101"/>
      <c r="AD115" s="101">
        <v>4.8</v>
      </c>
      <c r="AE115" s="101">
        <v>4.8</v>
      </c>
      <c r="AF115" s="101"/>
      <c r="AG115" s="101">
        <v>4.8</v>
      </c>
      <c r="AH115" s="101"/>
      <c r="AI115" s="101"/>
      <c r="AJ115" s="101"/>
      <c r="AK115" s="101"/>
      <c r="AL115" s="101"/>
      <c r="AM115" s="101"/>
      <c r="AN115" s="101"/>
      <c r="AO115" s="101"/>
      <c r="AP115" s="101"/>
      <c r="AQ115" s="101"/>
      <c r="AR115" s="101"/>
      <c r="AS115" s="101"/>
      <c r="AT115" s="101"/>
      <c r="AU115" s="101"/>
      <c r="AV115" s="101"/>
      <c r="AW115" s="101"/>
      <c r="AX115" s="101"/>
      <c r="AY115" s="101"/>
      <c r="AZ115" s="101"/>
      <c r="BA115" s="101"/>
      <c r="BB115" s="101"/>
      <c r="BC115" s="101"/>
      <c r="BD115" s="101"/>
      <c r="BE115" s="101"/>
      <c r="BF115" s="101">
        <v>4.7</v>
      </c>
      <c r="BG115" s="101">
        <v>4.7</v>
      </c>
      <c r="BH115" s="101">
        <v>4.7</v>
      </c>
      <c r="BI115" s="101">
        <v>4.7</v>
      </c>
      <c r="BJ115" s="101"/>
      <c r="BK115" s="101"/>
      <c r="BL115" s="101"/>
      <c r="BM115" s="101">
        <v>5.3</v>
      </c>
      <c r="BN115" s="101"/>
      <c r="BO115" s="101"/>
      <c r="BP115" s="101"/>
      <c r="BQ115" s="101"/>
      <c r="BR115" s="101"/>
      <c r="BS115" s="101"/>
      <c r="BT115" s="101">
        <v>3.6</v>
      </c>
      <c r="BU115" s="101"/>
      <c r="BV115" s="101"/>
      <c r="BW115" s="101"/>
      <c r="BX115" s="101"/>
      <c r="BY115" s="101"/>
      <c r="BZ115" s="101"/>
      <c r="CA115" s="101"/>
      <c r="CB115" s="101">
        <v>4.99</v>
      </c>
      <c r="CC115" s="101"/>
    </row>
    <row r="116" spans="1:81" x14ac:dyDescent="0.25">
      <c r="A116" s="74" t="s">
        <v>105</v>
      </c>
      <c r="B116" s="53"/>
      <c r="C116" s="99" t="e">
        <f t="shared" si="6"/>
        <v>#N/A</v>
      </c>
      <c r="D116" s="99">
        <f t="shared" si="7"/>
        <v>0</v>
      </c>
      <c r="E116" s="96"/>
      <c r="F116" s="97" t="e">
        <f t="shared" si="8"/>
        <v>#DIV/0!</v>
      </c>
      <c r="G116" s="96"/>
      <c r="H116" s="99">
        <f t="shared" si="9"/>
        <v>0</v>
      </c>
      <c r="I116" s="97" t="e">
        <f t="shared" si="10"/>
        <v>#DIV/0!</v>
      </c>
      <c r="J116" s="99" t="e">
        <f t="shared" si="11"/>
        <v>#DIV/0!</v>
      </c>
      <c r="K116" s="96"/>
      <c r="L116" s="96"/>
      <c r="M116" s="96"/>
      <c r="N116" s="96"/>
      <c r="O116" s="96"/>
      <c r="P116" s="96"/>
      <c r="Q116" s="96"/>
      <c r="R116" s="96"/>
      <c r="S116" s="96"/>
      <c r="T116" s="96"/>
      <c r="U116" s="96"/>
      <c r="V116" s="96"/>
      <c r="W116" s="96"/>
      <c r="X116" s="96"/>
      <c r="Y116" s="96"/>
      <c r="Z116" s="96"/>
      <c r="AA116" s="96"/>
      <c r="AB116" s="96"/>
      <c r="AC116" s="96"/>
      <c r="AD116" s="96"/>
      <c r="AE116" s="96"/>
      <c r="AF116" s="96"/>
      <c r="AG116" s="96"/>
      <c r="AH116" s="96"/>
      <c r="AI116" s="96"/>
      <c r="AJ116" s="96"/>
      <c r="AK116" s="96"/>
      <c r="AL116" s="96"/>
      <c r="AM116" s="96"/>
      <c r="AN116" s="96"/>
      <c r="AO116" s="96"/>
      <c r="AP116" s="96"/>
      <c r="AQ116" s="96"/>
      <c r="AR116" s="96"/>
      <c r="AS116" s="96"/>
      <c r="AT116" s="96"/>
      <c r="AU116" s="96"/>
      <c r="AV116" s="96"/>
      <c r="AW116" s="96"/>
      <c r="AX116" s="96"/>
      <c r="AY116" s="96"/>
      <c r="AZ116" s="96"/>
      <c r="BA116" s="96"/>
      <c r="BB116" s="96"/>
      <c r="BC116" s="96"/>
      <c r="BD116" s="96"/>
      <c r="BE116" s="96"/>
      <c r="BF116" s="96"/>
      <c r="BG116" s="96"/>
      <c r="BH116" s="96"/>
      <c r="BI116" s="96"/>
      <c r="BJ116" s="96"/>
      <c r="BK116" s="96"/>
      <c r="BL116" s="96"/>
      <c r="BM116" s="96"/>
      <c r="BN116" s="96"/>
      <c r="BO116" s="96"/>
      <c r="BP116" s="96"/>
      <c r="BQ116" s="96"/>
      <c r="BR116" s="96"/>
      <c r="BS116" s="96"/>
      <c r="BT116" s="96"/>
      <c r="BU116" s="96"/>
      <c r="BV116" s="96"/>
      <c r="BW116" s="96"/>
      <c r="BX116" s="96"/>
      <c r="BY116" s="96"/>
      <c r="BZ116" s="96"/>
      <c r="CA116" s="96"/>
      <c r="CB116" s="96"/>
      <c r="CC116" s="96"/>
    </row>
    <row r="117" spans="1:81" x14ac:dyDescent="0.25">
      <c r="A117" s="125" t="s">
        <v>106</v>
      </c>
      <c r="B117" s="54"/>
      <c r="C117" s="99">
        <f t="shared" si="6"/>
        <v>2.7</v>
      </c>
      <c r="D117" s="99">
        <f t="shared" si="7"/>
        <v>1.8</v>
      </c>
      <c r="E117" s="101">
        <v>2.5</v>
      </c>
      <c r="F117" s="97">
        <f t="shared" si="8"/>
        <v>-0.27999999999999997</v>
      </c>
      <c r="G117" s="101">
        <v>2.7</v>
      </c>
      <c r="H117" s="99">
        <f t="shared" si="9"/>
        <v>4.0999999999999996</v>
      </c>
      <c r="I117" s="97">
        <f t="shared" si="10"/>
        <v>0.51851851851851827</v>
      </c>
      <c r="J117" s="99">
        <f t="shared" si="11"/>
        <v>2.7043181818181825</v>
      </c>
      <c r="K117" s="101"/>
      <c r="L117" s="101">
        <v>2.5</v>
      </c>
      <c r="M117" s="101">
        <v>2.9</v>
      </c>
      <c r="N117" s="101"/>
      <c r="O117" s="101"/>
      <c r="P117" s="101"/>
      <c r="Q117" s="101"/>
      <c r="R117" s="101">
        <v>2.2999999999999998</v>
      </c>
      <c r="S117" s="101">
        <v>2.2000000000000002</v>
      </c>
      <c r="T117" s="101"/>
      <c r="U117" s="101">
        <v>3</v>
      </c>
      <c r="V117" s="101">
        <v>3.2</v>
      </c>
      <c r="W117" s="101"/>
      <c r="X117" s="101">
        <v>2.7</v>
      </c>
      <c r="Y117" s="101">
        <v>2.7</v>
      </c>
      <c r="Z117" s="101">
        <v>2.7</v>
      </c>
      <c r="AA117" s="101">
        <v>2.7</v>
      </c>
      <c r="AB117" s="101">
        <v>2.7</v>
      </c>
      <c r="AC117" s="101">
        <v>2.5</v>
      </c>
      <c r="AD117" s="101">
        <v>2.7</v>
      </c>
      <c r="AE117" s="101">
        <v>2.7</v>
      </c>
      <c r="AF117" s="101">
        <v>2.5</v>
      </c>
      <c r="AG117" s="101">
        <v>2.7</v>
      </c>
      <c r="AH117" s="101">
        <v>2.5</v>
      </c>
      <c r="AI117" s="101">
        <v>2.5</v>
      </c>
      <c r="AJ117" s="101"/>
      <c r="AK117" s="101">
        <v>3</v>
      </c>
      <c r="AL117" s="101"/>
      <c r="AM117" s="101">
        <v>3</v>
      </c>
      <c r="AN117" s="101"/>
      <c r="AO117" s="101">
        <v>3</v>
      </c>
      <c r="AP117" s="101">
        <v>2.5</v>
      </c>
      <c r="AQ117" s="101"/>
      <c r="AR117" s="101">
        <v>2.5</v>
      </c>
      <c r="AS117" s="101"/>
      <c r="AT117" s="101"/>
      <c r="AU117" s="101"/>
      <c r="AV117" s="101"/>
      <c r="AW117" s="101"/>
      <c r="AX117" s="101">
        <v>2.8</v>
      </c>
      <c r="AY117" s="101">
        <v>3.2</v>
      </c>
      <c r="AZ117" s="101">
        <v>3</v>
      </c>
      <c r="BA117" s="101"/>
      <c r="BB117" s="101">
        <v>2.5</v>
      </c>
      <c r="BC117" s="101"/>
      <c r="BD117" s="101"/>
      <c r="BE117" s="101">
        <v>2.5</v>
      </c>
      <c r="BF117" s="101">
        <v>2.7</v>
      </c>
      <c r="BG117" s="101">
        <v>2.7</v>
      </c>
      <c r="BH117" s="101">
        <v>2.7</v>
      </c>
      <c r="BI117" s="101">
        <v>2.7</v>
      </c>
      <c r="BJ117" s="101">
        <v>2.9</v>
      </c>
      <c r="BK117" s="101"/>
      <c r="BL117" s="101">
        <v>3.5</v>
      </c>
      <c r="BM117" s="101">
        <v>2.2000000000000002</v>
      </c>
      <c r="BN117" s="101"/>
      <c r="BO117" s="101"/>
      <c r="BP117" s="101">
        <v>2.4</v>
      </c>
      <c r="BQ117" s="101">
        <v>3</v>
      </c>
      <c r="BR117" s="101"/>
      <c r="BS117" s="101">
        <v>4.0999999999999996</v>
      </c>
      <c r="BT117" s="101">
        <v>3.99</v>
      </c>
      <c r="BU117" s="101"/>
      <c r="BV117" s="101"/>
      <c r="BW117" s="101">
        <v>1.9</v>
      </c>
      <c r="BX117" s="101">
        <v>1.8</v>
      </c>
      <c r="BY117" s="101">
        <v>1.9</v>
      </c>
      <c r="BZ117" s="101"/>
      <c r="CA117" s="101">
        <v>2.5</v>
      </c>
      <c r="CB117" s="101">
        <v>2.2999999999999998</v>
      </c>
      <c r="CC117" s="101"/>
    </row>
    <row r="118" spans="1:81" x14ac:dyDescent="0.25">
      <c r="A118" s="74" t="s">
        <v>107</v>
      </c>
      <c r="B118" s="53"/>
      <c r="C118" s="99" t="e">
        <f t="shared" si="6"/>
        <v>#N/A</v>
      </c>
      <c r="D118" s="99">
        <f t="shared" si="7"/>
        <v>0</v>
      </c>
      <c r="E118" s="96"/>
      <c r="F118" s="97" t="e">
        <f t="shared" si="8"/>
        <v>#DIV/0!</v>
      </c>
      <c r="G118" s="96"/>
      <c r="H118" s="99">
        <f t="shared" si="9"/>
        <v>0</v>
      </c>
      <c r="I118" s="97" t="e">
        <f t="shared" si="10"/>
        <v>#DIV/0!</v>
      </c>
      <c r="J118" s="99" t="e">
        <f t="shared" si="11"/>
        <v>#DIV/0!</v>
      </c>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6"/>
      <c r="AI118" s="96"/>
      <c r="AJ118" s="96"/>
      <c r="AK118" s="96"/>
      <c r="AL118" s="96"/>
      <c r="AM118" s="96"/>
      <c r="AN118" s="96"/>
      <c r="AO118" s="96"/>
      <c r="AP118" s="96"/>
      <c r="AQ118" s="96"/>
      <c r="AR118" s="96"/>
      <c r="AS118" s="96"/>
      <c r="AT118" s="96"/>
      <c r="AU118" s="96"/>
      <c r="AV118" s="96"/>
      <c r="AW118" s="96"/>
      <c r="AX118" s="96"/>
      <c r="AY118" s="96"/>
      <c r="AZ118" s="96"/>
      <c r="BA118" s="96"/>
      <c r="BB118" s="96"/>
      <c r="BC118" s="96"/>
      <c r="BD118" s="96"/>
      <c r="BE118" s="96"/>
      <c r="BF118" s="96"/>
      <c r="BG118" s="96"/>
      <c r="BH118" s="96"/>
      <c r="BI118" s="96"/>
      <c r="BJ118" s="96"/>
      <c r="BK118" s="96"/>
      <c r="BL118" s="96"/>
      <c r="BM118" s="96"/>
      <c r="BN118" s="96"/>
      <c r="BO118" s="96"/>
      <c r="BP118" s="96"/>
      <c r="BQ118" s="96"/>
      <c r="BR118" s="96"/>
      <c r="BS118" s="96"/>
      <c r="BT118" s="96"/>
      <c r="BU118" s="96"/>
      <c r="BV118" s="96"/>
      <c r="BW118" s="96"/>
      <c r="BX118" s="96"/>
      <c r="BY118" s="96"/>
      <c r="BZ118" s="96"/>
      <c r="CA118" s="96"/>
      <c r="CB118" s="96"/>
      <c r="CC118" s="96"/>
    </row>
    <row r="119" spans="1:81" x14ac:dyDescent="0.25">
      <c r="A119" s="125" t="s">
        <v>334</v>
      </c>
      <c r="B119" s="54"/>
      <c r="C119" s="99">
        <f t="shared" si="6"/>
        <v>7.5</v>
      </c>
      <c r="D119" s="99">
        <f t="shared" si="7"/>
        <v>5.7</v>
      </c>
      <c r="E119" s="101">
        <v>7.5</v>
      </c>
      <c r="F119" s="97">
        <f t="shared" si="8"/>
        <v>-0.23999999999999996</v>
      </c>
      <c r="G119" s="101">
        <v>11.35</v>
      </c>
      <c r="H119" s="99">
        <f t="shared" si="9"/>
        <v>11.35</v>
      </c>
      <c r="I119" s="97">
        <f t="shared" si="10"/>
        <v>0</v>
      </c>
      <c r="J119" s="99">
        <f t="shared" si="11"/>
        <v>7.9289473684210519</v>
      </c>
      <c r="K119" s="101"/>
      <c r="L119" s="101"/>
      <c r="M119" s="101"/>
      <c r="N119" s="101"/>
      <c r="O119" s="101"/>
      <c r="P119" s="101"/>
      <c r="Q119" s="101"/>
      <c r="R119" s="101"/>
      <c r="S119" s="101">
        <v>5.7</v>
      </c>
      <c r="T119" s="101"/>
      <c r="U119" s="101"/>
      <c r="V119" s="101">
        <v>7</v>
      </c>
      <c r="W119" s="101"/>
      <c r="X119" s="101">
        <v>7.5</v>
      </c>
      <c r="Y119" s="101">
        <v>7.5</v>
      </c>
      <c r="Z119" s="101">
        <v>7.5</v>
      </c>
      <c r="AA119" s="101">
        <v>7.5</v>
      </c>
      <c r="AB119" s="101">
        <v>7.5</v>
      </c>
      <c r="AC119" s="101"/>
      <c r="AD119" s="101">
        <v>7.5</v>
      </c>
      <c r="AE119" s="101">
        <v>7.5</v>
      </c>
      <c r="AF119" s="101"/>
      <c r="AG119" s="101">
        <v>7.5</v>
      </c>
      <c r="AH119" s="101"/>
      <c r="AI119" s="101"/>
      <c r="AJ119" s="101"/>
      <c r="AK119" s="101"/>
      <c r="AL119" s="101"/>
      <c r="AM119" s="101">
        <v>6.35</v>
      </c>
      <c r="AN119" s="101">
        <v>6.2</v>
      </c>
      <c r="AO119" s="101"/>
      <c r="AP119" s="101"/>
      <c r="AQ119" s="101"/>
      <c r="AR119" s="101"/>
      <c r="AS119" s="101"/>
      <c r="AT119" s="101"/>
      <c r="AU119" s="101"/>
      <c r="AV119" s="101"/>
      <c r="AW119" s="101"/>
      <c r="AX119" s="101"/>
      <c r="AY119" s="101"/>
      <c r="AZ119" s="101"/>
      <c r="BA119" s="101"/>
      <c r="BB119" s="101"/>
      <c r="BC119" s="101"/>
      <c r="BD119" s="101"/>
      <c r="BE119" s="101">
        <v>7.5</v>
      </c>
      <c r="BF119" s="101">
        <v>11.35</v>
      </c>
      <c r="BG119" s="101">
        <v>11.35</v>
      </c>
      <c r="BH119" s="101">
        <v>11.35</v>
      </c>
      <c r="BI119" s="101">
        <v>11.35</v>
      </c>
      <c r="BJ119" s="101"/>
      <c r="BK119" s="101"/>
      <c r="BL119" s="101">
        <v>6.2</v>
      </c>
      <c r="BM119" s="101"/>
      <c r="BN119" s="101"/>
      <c r="BO119" s="101"/>
      <c r="BP119" s="101"/>
      <c r="BQ119" s="101"/>
      <c r="BR119" s="101"/>
      <c r="BS119" s="101"/>
      <c r="BT119" s="101"/>
      <c r="BU119" s="101"/>
      <c r="BV119" s="101"/>
      <c r="BW119" s="101"/>
      <c r="BX119" s="101"/>
      <c r="BY119" s="101"/>
      <c r="BZ119" s="101"/>
      <c r="CA119" s="101"/>
      <c r="CB119" s="101">
        <v>6.3</v>
      </c>
      <c r="CC119" s="101"/>
    </row>
    <row r="120" spans="1:81" x14ac:dyDescent="0.25">
      <c r="A120" s="125" t="s">
        <v>335</v>
      </c>
      <c r="B120" s="54"/>
      <c r="C120" s="99">
        <f t="shared" si="6"/>
        <v>11.35</v>
      </c>
      <c r="D120" s="99">
        <f t="shared" si="7"/>
        <v>6.2</v>
      </c>
      <c r="E120" s="101">
        <v>7</v>
      </c>
      <c r="F120" s="97">
        <f t="shared" si="8"/>
        <v>-0.11428571428571425</v>
      </c>
      <c r="G120" s="101">
        <v>11.35</v>
      </c>
      <c r="H120" s="99">
        <f t="shared" si="9"/>
        <v>11.5</v>
      </c>
      <c r="I120" s="97">
        <f t="shared" si="10"/>
        <v>1.3215859030837036E-2</v>
      </c>
      <c r="J120" s="99">
        <f t="shared" si="11"/>
        <v>9.2666666666666657</v>
      </c>
      <c r="K120" s="101"/>
      <c r="L120" s="101"/>
      <c r="M120" s="101">
        <v>6.2</v>
      </c>
      <c r="N120" s="101"/>
      <c r="O120" s="101"/>
      <c r="P120" s="101"/>
      <c r="Q120" s="101"/>
      <c r="R120" s="101"/>
      <c r="S120" s="101"/>
      <c r="T120" s="101"/>
      <c r="U120" s="101"/>
      <c r="V120" s="101">
        <v>7</v>
      </c>
      <c r="W120" s="101"/>
      <c r="X120" s="101"/>
      <c r="Y120" s="101"/>
      <c r="Z120" s="101"/>
      <c r="AA120" s="101"/>
      <c r="AB120" s="101"/>
      <c r="AC120" s="101"/>
      <c r="AD120" s="101"/>
      <c r="AE120" s="101"/>
      <c r="AF120" s="101"/>
      <c r="AG120" s="101"/>
      <c r="AH120" s="101"/>
      <c r="AI120" s="101"/>
      <c r="AJ120" s="101"/>
      <c r="AK120" s="101"/>
      <c r="AL120" s="101"/>
      <c r="AM120" s="101"/>
      <c r="AN120" s="101"/>
      <c r="AO120" s="101"/>
      <c r="AP120" s="101"/>
      <c r="AQ120" s="101"/>
      <c r="AR120" s="101"/>
      <c r="AS120" s="101"/>
      <c r="AT120" s="101"/>
      <c r="AU120" s="101"/>
      <c r="AV120" s="101"/>
      <c r="AW120" s="101"/>
      <c r="AX120" s="101"/>
      <c r="AY120" s="101"/>
      <c r="AZ120" s="101"/>
      <c r="BA120" s="101"/>
      <c r="BB120" s="101"/>
      <c r="BC120" s="101"/>
      <c r="BD120" s="101"/>
      <c r="BE120" s="101">
        <v>7</v>
      </c>
      <c r="BF120" s="101">
        <v>11.35</v>
      </c>
      <c r="BG120" s="101">
        <v>11.35</v>
      </c>
      <c r="BH120" s="101">
        <v>11.35</v>
      </c>
      <c r="BI120" s="101">
        <v>11.35</v>
      </c>
      <c r="BJ120" s="101"/>
      <c r="BK120" s="101"/>
      <c r="BL120" s="101"/>
      <c r="BM120" s="101"/>
      <c r="BN120" s="101"/>
      <c r="BO120" s="101"/>
      <c r="BP120" s="101"/>
      <c r="BQ120" s="101"/>
      <c r="BR120" s="101"/>
      <c r="BS120" s="101">
        <v>11.5</v>
      </c>
      <c r="BT120" s="101"/>
      <c r="BU120" s="101"/>
      <c r="BV120" s="101"/>
      <c r="BW120" s="101"/>
      <c r="BX120" s="101"/>
      <c r="BY120" s="101"/>
      <c r="BZ120" s="101"/>
      <c r="CA120" s="101"/>
      <c r="CB120" s="101">
        <v>6.3</v>
      </c>
      <c r="CC120" s="101"/>
    </row>
    <row r="121" spans="1:81" x14ac:dyDescent="0.25">
      <c r="A121" s="125" t="s">
        <v>336</v>
      </c>
      <c r="B121" s="54"/>
      <c r="C121" s="99">
        <f t="shared" si="6"/>
        <v>7.5</v>
      </c>
      <c r="D121" s="99">
        <f t="shared" si="7"/>
        <v>6.2</v>
      </c>
      <c r="E121" s="101">
        <v>7.5</v>
      </c>
      <c r="F121" s="97">
        <f t="shared" si="8"/>
        <v>-0.17333333333333331</v>
      </c>
      <c r="G121" s="101">
        <v>11.35</v>
      </c>
      <c r="H121" s="99">
        <f t="shared" si="9"/>
        <v>11.95</v>
      </c>
      <c r="I121" s="97">
        <f t="shared" si="10"/>
        <v>5.2863436123347991E-2</v>
      </c>
      <c r="J121" s="99">
        <f t="shared" si="11"/>
        <v>8.3880952380952376</v>
      </c>
      <c r="K121" s="101"/>
      <c r="L121" s="101"/>
      <c r="M121" s="101">
        <v>6.2</v>
      </c>
      <c r="N121" s="101">
        <v>6.5</v>
      </c>
      <c r="O121" s="101"/>
      <c r="P121" s="101"/>
      <c r="Q121" s="101"/>
      <c r="R121" s="101"/>
      <c r="S121" s="101">
        <v>6.8</v>
      </c>
      <c r="T121" s="101"/>
      <c r="U121" s="101"/>
      <c r="V121" s="101">
        <v>7.2</v>
      </c>
      <c r="W121" s="101"/>
      <c r="X121" s="101">
        <v>7.5</v>
      </c>
      <c r="Y121" s="101">
        <v>7.5</v>
      </c>
      <c r="Z121" s="101">
        <v>7.5</v>
      </c>
      <c r="AA121" s="101">
        <v>7.5</v>
      </c>
      <c r="AB121" s="101">
        <v>7.5</v>
      </c>
      <c r="AC121" s="101"/>
      <c r="AD121" s="101">
        <v>7.5</v>
      </c>
      <c r="AE121" s="101">
        <v>7.5</v>
      </c>
      <c r="AF121" s="101"/>
      <c r="AG121" s="101">
        <v>7.5</v>
      </c>
      <c r="AH121" s="101"/>
      <c r="AI121" s="101"/>
      <c r="AJ121" s="101"/>
      <c r="AK121" s="101"/>
      <c r="AL121" s="101"/>
      <c r="AM121" s="101"/>
      <c r="AN121" s="101"/>
      <c r="AO121" s="101"/>
      <c r="AP121" s="101"/>
      <c r="AQ121" s="101"/>
      <c r="AR121" s="101"/>
      <c r="AS121" s="101"/>
      <c r="AT121" s="101"/>
      <c r="AU121" s="101"/>
      <c r="AV121" s="101"/>
      <c r="AW121" s="101"/>
      <c r="AX121" s="101">
        <v>6.8</v>
      </c>
      <c r="AY121" s="101">
        <v>11.95</v>
      </c>
      <c r="AZ121" s="101"/>
      <c r="BA121" s="101"/>
      <c r="BB121" s="101"/>
      <c r="BC121" s="101"/>
      <c r="BD121" s="101"/>
      <c r="BE121" s="101">
        <v>7.5</v>
      </c>
      <c r="BF121" s="101">
        <v>11.35</v>
      </c>
      <c r="BG121" s="101">
        <v>11.35</v>
      </c>
      <c r="BH121" s="101">
        <v>11.35</v>
      </c>
      <c r="BI121" s="101">
        <v>11.35</v>
      </c>
      <c r="BJ121" s="101"/>
      <c r="BK121" s="101"/>
      <c r="BL121" s="101"/>
      <c r="BM121" s="101">
        <v>11.5</v>
      </c>
      <c r="BN121" s="101"/>
      <c r="BO121" s="101"/>
      <c r="BP121" s="101"/>
      <c r="BQ121" s="101"/>
      <c r="BR121" s="101"/>
      <c r="BS121" s="101"/>
      <c r="BT121" s="101"/>
      <c r="BU121" s="101"/>
      <c r="BV121" s="101"/>
      <c r="BW121" s="101"/>
      <c r="BX121" s="101"/>
      <c r="BY121" s="101"/>
      <c r="BZ121" s="101"/>
      <c r="CA121" s="101"/>
      <c r="CB121" s="101">
        <v>6.3</v>
      </c>
      <c r="CC121" s="101"/>
    </row>
    <row r="122" spans="1:81" x14ac:dyDescent="0.25">
      <c r="A122" s="125" t="s">
        <v>337</v>
      </c>
      <c r="B122" s="54"/>
      <c r="C122" s="99">
        <f t="shared" si="6"/>
        <v>10.9</v>
      </c>
      <c r="D122" s="99">
        <f t="shared" si="7"/>
        <v>6.9</v>
      </c>
      <c r="E122" s="101">
        <v>11.55</v>
      </c>
      <c r="F122" s="97">
        <f t="shared" si="8"/>
        <v>-0.40259740259740262</v>
      </c>
      <c r="G122" s="101">
        <v>11.35</v>
      </c>
      <c r="H122" s="99">
        <f t="shared" si="9"/>
        <v>12.9</v>
      </c>
      <c r="I122" s="97">
        <f t="shared" si="10"/>
        <v>0.13656387665198244</v>
      </c>
      <c r="J122" s="99">
        <f t="shared" si="11"/>
        <v>11.177027027027027</v>
      </c>
      <c r="K122" s="101"/>
      <c r="L122" s="101"/>
      <c r="M122" s="101">
        <v>10.95</v>
      </c>
      <c r="N122" s="101">
        <v>11.5</v>
      </c>
      <c r="O122" s="101"/>
      <c r="P122" s="101"/>
      <c r="Q122" s="101"/>
      <c r="R122" s="101"/>
      <c r="S122" s="101">
        <v>10.9</v>
      </c>
      <c r="T122" s="101"/>
      <c r="U122" s="101"/>
      <c r="V122" s="101">
        <v>11.2</v>
      </c>
      <c r="W122" s="101"/>
      <c r="X122" s="101">
        <v>10.9</v>
      </c>
      <c r="Y122" s="101">
        <v>10.9</v>
      </c>
      <c r="Z122" s="101">
        <v>10.9</v>
      </c>
      <c r="AA122" s="101">
        <v>10.9</v>
      </c>
      <c r="AB122" s="101">
        <v>10.9</v>
      </c>
      <c r="AC122" s="101">
        <v>11.35</v>
      </c>
      <c r="AD122" s="101">
        <v>10.9</v>
      </c>
      <c r="AE122" s="101">
        <v>10.9</v>
      </c>
      <c r="AF122" s="101">
        <v>11.35</v>
      </c>
      <c r="AG122" s="101">
        <v>10.9</v>
      </c>
      <c r="AH122" s="101">
        <v>11.35</v>
      </c>
      <c r="AI122" s="101">
        <v>11.35</v>
      </c>
      <c r="AJ122" s="101"/>
      <c r="AK122" s="101">
        <v>11.5</v>
      </c>
      <c r="AL122" s="101"/>
      <c r="AM122" s="101">
        <v>11.9</v>
      </c>
      <c r="AN122" s="101">
        <v>11</v>
      </c>
      <c r="AO122" s="101"/>
      <c r="AP122" s="101"/>
      <c r="AQ122" s="101"/>
      <c r="AR122" s="101"/>
      <c r="AS122" s="101"/>
      <c r="AT122" s="101"/>
      <c r="AU122" s="101"/>
      <c r="AV122" s="101"/>
      <c r="AW122" s="101"/>
      <c r="AX122" s="101">
        <v>10.9</v>
      </c>
      <c r="AY122" s="101">
        <v>11.95</v>
      </c>
      <c r="AZ122" s="101"/>
      <c r="BA122" s="101"/>
      <c r="BB122" s="101">
        <v>10.9</v>
      </c>
      <c r="BC122" s="101"/>
      <c r="BD122" s="101"/>
      <c r="BE122" s="101">
        <v>11.55</v>
      </c>
      <c r="BF122" s="101">
        <v>11.35</v>
      </c>
      <c r="BG122" s="101">
        <v>11.35</v>
      </c>
      <c r="BH122" s="101">
        <v>11.35</v>
      </c>
      <c r="BI122" s="101">
        <v>11.35</v>
      </c>
      <c r="BJ122" s="101">
        <v>12.9</v>
      </c>
      <c r="BK122" s="101">
        <v>12.5</v>
      </c>
      <c r="BL122" s="101">
        <v>10.9</v>
      </c>
      <c r="BM122" s="101">
        <v>6.9</v>
      </c>
      <c r="BN122" s="101"/>
      <c r="BO122" s="101"/>
      <c r="BP122" s="101">
        <v>11.5</v>
      </c>
      <c r="BQ122" s="101">
        <v>11.2</v>
      </c>
      <c r="BR122" s="101"/>
      <c r="BS122" s="101">
        <v>11.5</v>
      </c>
      <c r="BT122" s="101">
        <v>11.5</v>
      </c>
      <c r="BU122" s="101"/>
      <c r="BV122" s="101"/>
      <c r="BW122" s="101">
        <v>10.9</v>
      </c>
      <c r="BX122" s="101"/>
      <c r="BY122" s="101">
        <v>11.5</v>
      </c>
      <c r="BZ122" s="101"/>
      <c r="CA122" s="101"/>
      <c r="CB122" s="101"/>
      <c r="CC122" s="101"/>
    </row>
    <row r="123" spans="1:81" x14ac:dyDescent="0.25">
      <c r="A123" s="125" t="s">
        <v>338</v>
      </c>
      <c r="B123" s="54"/>
      <c r="C123" s="99">
        <f t="shared" si="6"/>
        <v>10.9</v>
      </c>
      <c r="D123" s="99">
        <f t="shared" si="7"/>
        <v>10.9</v>
      </c>
      <c r="E123" s="101">
        <v>11.55</v>
      </c>
      <c r="F123" s="97">
        <f t="shared" si="8"/>
        <v>-5.6277056277056307E-2</v>
      </c>
      <c r="G123" s="101">
        <v>11.35</v>
      </c>
      <c r="H123" s="99">
        <f t="shared" si="9"/>
        <v>12.9</v>
      </c>
      <c r="I123" s="97">
        <f t="shared" si="10"/>
        <v>0.13656387665198244</v>
      </c>
      <c r="J123" s="99">
        <f t="shared" si="11"/>
        <v>11.328787878787878</v>
      </c>
      <c r="K123" s="101"/>
      <c r="L123" s="101"/>
      <c r="M123" s="101">
        <v>10.95</v>
      </c>
      <c r="N123" s="101">
        <v>11.5</v>
      </c>
      <c r="O123" s="101"/>
      <c r="P123" s="101"/>
      <c r="Q123" s="101"/>
      <c r="R123" s="101"/>
      <c r="S123" s="101">
        <v>11.5</v>
      </c>
      <c r="T123" s="101"/>
      <c r="U123" s="101"/>
      <c r="V123" s="101">
        <v>11.2</v>
      </c>
      <c r="W123" s="101"/>
      <c r="X123" s="101">
        <v>10.9</v>
      </c>
      <c r="Y123" s="101">
        <v>10.9</v>
      </c>
      <c r="Z123" s="101">
        <v>10.9</v>
      </c>
      <c r="AA123" s="101">
        <v>10.9</v>
      </c>
      <c r="AB123" s="101">
        <v>10.9</v>
      </c>
      <c r="AC123" s="101">
        <v>11.35</v>
      </c>
      <c r="AD123" s="101">
        <v>10.9</v>
      </c>
      <c r="AE123" s="101">
        <v>10.9</v>
      </c>
      <c r="AF123" s="101">
        <v>11.35</v>
      </c>
      <c r="AG123" s="101">
        <v>10.9</v>
      </c>
      <c r="AH123" s="101">
        <v>11.35</v>
      </c>
      <c r="AI123" s="101">
        <v>11.35</v>
      </c>
      <c r="AJ123" s="101"/>
      <c r="AK123" s="101">
        <v>10.9</v>
      </c>
      <c r="AL123" s="101"/>
      <c r="AM123" s="101"/>
      <c r="AN123" s="101"/>
      <c r="AO123" s="101"/>
      <c r="AP123" s="101"/>
      <c r="AQ123" s="101"/>
      <c r="AR123" s="101"/>
      <c r="AS123" s="101"/>
      <c r="AT123" s="101"/>
      <c r="AU123" s="101"/>
      <c r="AV123" s="101"/>
      <c r="AW123" s="101"/>
      <c r="AX123" s="101">
        <v>10.9</v>
      </c>
      <c r="AY123" s="101">
        <v>11.95</v>
      </c>
      <c r="AZ123" s="101"/>
      <c r="BA123" s="101"/>
      <c r="BB123" s="101"/>
      <c r="BC123" s="101"/>
      <c r="BD123" s="101"/>
      <c r="BE123" s="101">
        <v>11.55</v>
      </c>
      <c r="BF123" s="101">
        <v>11.35</v>
      </c>
      <c r="BG123" s="101">
        <v>11.35</v>
      </c>
      <c r="BH123" s="101">
        <v>11.35</v>
      </c>
      <c r="BI123" s="101">
        <v>11.35</v>
      </c>
      <c r="BJ123" s="101">
        <v>12.9</v>
      </c>
      <c r="BK123" s="101">
        <v>12.5</v>
      </c>
      <c r="BL123" s="101">
        <v>10.9</v>
      </c>
      <c r="BM123" s="101">
        <v>12.5</v>
      </c>
      <c r="BN123" s="101"/>
      <c r="BO123" s="101"/>
      <c r="BP123" s="101">
        <v>11.5</v>
      </c>
      <c r="BQ123" s="101">
        <v>11.2</v>
      </c>
      <c r="BR123" s="101"/>
      <c r="BS123" s="101">
        <v>11.5</v>
      </c>
      <c r="BT123" s="101">
        <v>11.5</v>
      </c>
      <c r="BU123" s="101"/>
      <c r="BV123" s="101"/>
      <c r="BW123" s="101">
        <v>10.9</v>
      </c>
      <c r="BX123" s="101"/>
      <c r="BY123" s="101"/>
      <c r="BZ123" s="101"/>
      <c r="CA123" s="101"/>
      <c r="CB123" s="101"/>
      <c r="CC123" s="101"/>
    </row>
    <row r="124" spans="1:81" x14ac:dyDescent="0.25">
      <c r="A124" s="125" t="s">
        <v>339</v>
      </c>
      <c r="B124" s="54"/>
      <c r="C124" s="99">
        <f t="shared" si="6"/>
        <v>6.2</v>
      </c>
      <c r="D124" s="99">
        <f t="shared" si="7"/>
        <v>5.7</v>
      </c>
      <c r="E124" s="101">
        <v>7.5</v>
      </c>
      <c r="F124" s="97">
        <f t="shared" si="8"/>
        <v>-0.23999999999999996</v>
      </c>
      <c r="G124" s="101">
        <v>11.35</v>
      </c>
      <c r="H124" s="99">
        <f t="shared" si="9"/>
        <v>11.95</v>
      </c>
      <c r="I124" s="97">
        <f t="shared" si="10"/>
        <v>5.2863436123347991E-2</v>
      </c>
      <c r="J124" s="99">
        <f t="shared" si="11"/>
        <v>8.03125</v>
      </c>
      <c r="K124" s="101"/>
      <c r="L124" s="101"/>
      <c r="M124" s="101">
        <v>6.2</v>
      </c>
      <c r="N124" s="101">
        <v>6.5</v>
      </c>
      <c r="O124" s="101"/>
      <c r="P124" s="101"/>
      <c r="Q124" s="101"/>
      <c r="R124" s="101"/>
      <c r="S124" s="101">
        <v>5.7</v>
      </c>
      <c r="T124" s="101"/>
      <c r="U124" s="101"/>
      <c r="V124" s="101">
        <v>7.6</v>
      </c>
      <c r="W124" s="101"/>
      <c r="X124" s="101"/>
      <c r="Y124" s="101"/>
      <c r="Z124" s="101"/>
      <c r="AA124" s="101"/>
      <c r="AB124" s="101"/>
      <c r="AC124" s="101"/>
      <c r="AD124" s="101"/>
      <c r="AE124" s="101"/>
      <c r="AF124" s="101"/>
      <c r="AG124" s="101"/>
      <c r="AH124" s="101"/>
      <c r="AI124" s="101"/>
      <c r="AJ124" s="101"/>
      <c r="AK124" s="101">
        <v>5.95</v>
      </c>
      <c r="AL124" s="101"/>
      <c r="AM124" s="101"/>
      <c r="AN124" s="101"/>
      <c r="AO124" s="101"/>
      <c r="AP124" s="101"/>
      <c r="AQ124" s="101"/>
      <c r="AR124" s="101"/>
      <c r="AS124" s="101"/>
      <c r="AT124" s="101"/>
      <c r="AU124" s="101"/>
      <c r="AV124" s="101"/>
      <c r="AW124" s="101"/>
      <c r="AX124" s="101">
        <v>6.8</v>
      </c>
      <c r="AY124" s="101">
        <v>11.95</v>
      </c>
      <c r="AZ124" s="101"/>
      <c r="BA124" s="101"/>
      <c r="BB124" s="101"/>
      <c r="BC124" s="101"/>
      <c r="BD124" s="101"/>
      <c r="BE124" s="101">
        <v>7.5</v>
      </c>
      <c r="BF124" s="101">
        <v>11.35</v>
      </c>
      <c r="BG124" s="101">
        <v>11.35</v>
      </c>
      <c r="BH124" s="101">
        <v>11.35</v>
      </c>
      <c r="BI124" s="101">
        <v>11.35</v>
      </c>
      <c r="BJ124" s="101"/>
      <c r="BK124" s="101"/>
      <c r="BL124" s="101">
        <v>6.2</v>
      </c>
      <c r="BM124" s="101"/>
      <c r="BN124" s="101"/>
      <c r="BO124" s="101"/>
      <c r="BP124" s="101"/>
      <c r="BQ124" s="101">
        <v>6.2</v>
      </c>
      <c r="BR124" s="101"/>
      <c r="BS124" s="101">
        <v>6.2</v>
      </c>
      <c r="BT124" s="101"/>
      <c r="BU124" s="101"/>
      <c r="BV124" s="101"/>
      <c r="BW124" s="101"/>
      <c r="BX124" s="101"/>
      <c r="BY124" s="101"/>
      <c r="BZ124" s="101"/>
      <c r="CA124" s="101"/>
      <c r="CB124" s="101">
        <v>6.3</v>
      </c>
      <c r="CC124" s="101"/>
    </row>
    <row r="125" spans="1:81" x14ac:dyDescent="0.25">
      <c r="A125" s="125" t="s">
        <v>340</v>
      </c>
      <c r="B125" s="54"/>
      <c r="C125" s="99">
        <f t="shared" si="6"/>
        <v>4.3</v>
      </c>
      <c r="D125" s="99">
        <f t="shared" si="7"/>
        <v>3.8</v>
      </c>
      <c r="E125" s="101">
        <v>0</v>
      </c>
      <c r="F125" s="97" t="e">
        <f t="shared" si="8"/>
        <v>#DIV/0!</v>
      </c>
      <c r="G125" s="101">
        <v>0</v>
      </c>
      <c r="H125" s="99">
        <f t="shared" si="9"/>
        <v>4.5</v>
      </c>
      <c r="I125" s="97" t="e">
        <f t="shared" si="10"/>
        <v>#DIV/0!</v>
      </c>
      <c r="J125" s="99">
        <f t="shared" si="11"/>
        <v>4.1999999999999993</v>
      </c>
      <c r="K125" s="101"/>
      <c r="L125" s="101"/>
      <c r="M125" s="101">
        <v>4.2</v>
      </c>
      <c r="N125" s="101">
        <v>4.5</v>
      </c>
      <c r="O125" s="101"/>
      <c r="P125" s="101"/>
      <c r="Q125" s="101"/>
      <c r="R125" s="101"/>
      <c r="S125" s="101"/>
      <c r="T125" s="101"/>
      <c r="U125" s="101"/>
      <c r="V125" s="101"/>
      <c r="W125" s="101"/>
      <c r="X125" s="101">
        <v>4.3</v>
      </c>
      <c r="Y125" s="101">
        <v>4.3</v>
      </c>
      <c r="Z125" s="101">
        <v>4.3</v>
      </c>
      <c r="AA125" s="101">
        <v>4.3</v>
      </c>
      <c r="AB125" s="101">
        <v>4.3</v>
      </c>
      <c r="AC125" s="101"/>
      <c r="AD125" s="101">
        <v>4.3</v>
      </c>
      <c r="AE125" s="101">
        <v>4.3</v>
      </c>
      <c r="AF125" s="101"/>
      <c r="AG125" s="101">
        <v>4.3</v>
      </c>
      <c r="AH125" s="101"/>
      <c r="AI125" s="101"/>
      <c r="AJ125" s="101"/>
      <c r="AK125" s="101"/>
      <c r="AL125" s="101"/>
      <c r="AM125" s="101"/>
      <c r="AN125" s="101"/>
      <c r="AO125" s="101"/>
      <c r="AP125" s="101"/>
      <c r="AQ125" s="101"/>
      <c r="AR125" s="101"/>
      <c r="AS125" s="101"/>
      <c r="AT125" s="101"/>
      <c r="AU125" s="101"/>
      <c r="AV125" s="101"/>
      <c r="AW125" s="101"/>
      <c r="AX125" s="101">
        <v>3.8</v>
      </c>
      <c r="AY125" s="101"/>
      <c r="AZ125" s="101"/>
      <c r="BA125" s="101"/>
      <c r="BB125" s="101">
        <v>3.9</v>
      </c>
      <c r="BC125" s="101"/>
      <c r="BD125" s="101"/>
      <c r="BE125" s="101"/>
      <c r="BF125" s="101"/>
      <c r="BG125" s="101"/>
      <c r="BH125" s="101"/>
      <c r="BI125" s="101"/>
      <c r="BJ125" s="101"/>
      <c r="BK125" s="101"/>
      <c r="BL125" s="101">
        <v>4.2</v>
      </c>
      <c r="BM125" s="101"/>
      <c r="BN125" s="101"/>
      <c r="BO125" s="101"/>
      <c r="BP125" s="101">
        <v>3.8</v>
      </c>
      <c r="BQ125" s="101"/>
      <c r="BR125" s="101"/>
      <c r="BS125" s="101"/>
      <c r="BT125" s="101"/>
      <c r="BU125" s="101"/>
      <c r="BV125" s="101"/>
      <c r="BW125" s="101">
        <v>4.2</v>
      </c>
      <c r="BX125" s="101"/>
      <c r="BY125" s="101"/>
      <c r="BZ125" s="101"/>
      <c r="CA125" s="101"/>
      <c r="CB125" s="101">
        <v>4.2</v>
      </c>
      <c r="CC125" s="101"/>
    </row>
    <row r="126" spans="1:81" x14ac:dyDescent="0.25">
      <c r="A126" s="125" t="s">
        <v>341</v>
      </c>
      <c r="B126" s="54"/>
      <c r="C126" s="99">
        <f t="shared" si="6"/>
        <v>9.1999999999999993</v>
      </c>
      <c r="D126" s="99">
        <f t="shared" si="7"/>
        <v>3.6</v>
      </c>
      <c r="E126" s="101">
        <v>0</v>
      </c>
      <c r="F126" s="97" t="e">
        <f t="shared" si="8"/>
        <v>#DIV/0!</v>
      </c>
      <c r="G126" s="101">
        <v>7.5</v>
      </c>
      <c r="H126" s="99">
        <f t="shared" si="9"/>
        <v>10.6</v>
      </c>
      <c r="I126" s="97">
        <f t="shared" si="10"/>
        <v>0.41333333333333327</v>
      </c>
      <c r="J126" s="99">
        <f t="shared" si="11"/>
        <v>8.4412499999999984</v>
      </c>
      <c r="K126" s="101"/>
      <c r="L126" s="101"/>
      <c r="M126" s="101"/>
      <c r="N126" s="101">
        <v>8.5</v>
      </c>
      <c r="O126" s="101"/>
      <c r="P126" s="101"/>
      <c r="Q126" s="101"/>
      <c r="R126" s="101"/>
      <c r="S126" s="101">
        <v>10.6</v>
      </c>
      <c r="T126" s="101"/>
      <c r="U126" s="101"/>
      <c r="V126" s="101">
        <v>8.1999999999999993</v>
      </c>
      <c r="W126" s="101"/>
      <c r="X126" s="101">
        <v>9.1999999999999993</v>
      </c>
      <c r="Y126" s="101">
        <v>9.1999999999999993</v>
      </c>
      <c r="Z126" s="101">
        <v>9.1999999999999993</v>
      </c>
      <c r="AA126" s="101">
        <v>9.1999999999999993</v>
      </c>
      <c r="AB126" s="101">
        <v>9.1999999999999993</v>
      </c>
      <c r="AC126" s="101">
        <v>9.1999999999999993</v>
      </c>
      <c r="AD126" s="101">
        <v>9.1999999999999993</v>
      </c>
      <c r="AE126" s="101">
        <v>9.1999999999999993</v>
      </c>
      <c r="AF126" s="101">
        <v>9.1999999999999993</v>
      </c>
      <c r="AG126" s="101">
        <v>9.1999999999999993</v>
      </c>
      <c r="AH126" s="101">
        <v>9.1999999999999993</v>
      </c>
      <c r="AI126" s="101">
        <v>9.1999999999999993</v>
      </c>
      <c r="AJ126" s="101"/>
      <c r="AK126" s="101"/>
      <c r="AL126" s="101"/>
      <c r="AM126" s="101"/>
      <c r="AN126" s="101"/>
      <c r="AO126" s="101"/>
      <c r="AP126" s="101"/>
      <c r="AQ126" s="101"/>
      <c r="AR126" s="101"/>
      <c r="AS126" s="101"/>
      <c r="AT126" s="101"/>
      <c r="AU126" s="101"/>
      <c r="AV126" s="101"/>
      <c r="AW126" s="101"/>
      <c r="AX126" s="101">
        <v>7.5</v>
      </c>
      <c r="AY126" s="101"/>
      <c r="AZ126" s="101"/>
      <c r="BA126" s="101"/>
      <c r="BB126" s="101"/>
      <c r="BC126" s="101"/>
      <c r="BD126" s="101"/>
      <c r="BE126" s="101"/>
      <c r="BF126" s="101">
        <v>7.5</v>
      </c>
      <c r="BG126" s="101">
        <v>7.5</v>
      </c>
      <c r="BH126" s="101">
        <v>7.5</v>
      </c>
      <c r="BI126" s="101">
        <v>7.5</v>
      </c>
      <c r="BJ126" s="101"/>
      <c r="BK126" s="101"/>
      <c r="BL126" s="101"/>
      <c r="BM126" s="101">
        <v>3.6</v>
      </c>
      <c r="BN126" s="101"/>
      <c r="BO126" s="101"/>
      <c r="BP126" s="101"/>
      <c r="BQ126" s="101"/>
      <c r="BR126" s="101"/>
      <c r="BS126" s="101">
        <v>8.1999999999999993</v>
      </c>
      <c r="BT126" s="101">
        <v>8.6999999999999993</v>
      </c>
      <c r="BU126" s="101"/>
      <c r="BV126" s="101"/>
      <c r="BW126" s="101"/>
      <c r="BX126" s="101"/>
      <c r="BY126" s="101"/>
      <c r="BZ126" s="101"/>
      <c r="CA126" s="101"/>
      <c r="CB126" s="101">
        <v>6.89</v>
      </c>
      <c r="CC126" s="101"/>
    </row>
    <row r="127" spans="1:81" x14ac:dyDescent="0.25">
      <c r="A127" s="125" t="s">
        <v>342</v>
      </c>
      <c r="B127" s="54"/>
      <c r="C127" s="99">
        <f t="shared" si="6"/>
        <v>8.5</v>
      </c>
      <c r="D127" s="99">
        <f t="shared" si="7"/>
        <v>6.99</v>
      </c>
      <c r="E127" s="101">
        <v>0</v>
      </c>
      <c r="F127" s="97" t="e">
        <f t="shared" si="8"/>
        <v>#DIV/0!</v>
      </c>
      <c r="G127" s="101">
        <v>7.5</v>
      </c>
      <c r="H127" s="99">
        <f t="shared" si="9"/>
        <v>9.1999999999999993</v>
      </c>
      <c r="I127" s="97">
        <f t="shared" si="10"/>
        <v>0.22666666666666657</v>
      </c>
      <c r="J127" s="99">
        <f t="shared" si="11"/>
        <v>8.1949999999999985</v>
      </c>
      <c r="K127" s="101"/>
      <c r="L127" s="101"/>
      <c r="M127" s="101">
        <v>8.4</v>
      </c>
      <c r="N127" s="101">
        <v>8.5</v>
      </c>
      <c r="O127" s="101"/>
      <c r="P127" s="101"/>
      <c r="Q127" s="101"/>
      <c r="R127" s="101"/>
      <c r="S127" s="101">
        <v>7.3</v>
      </c>
      <c r="T127" s="101"/>
      <c r="U127" s="101"/>
      <c r="V127" s="101">
        <v>7.9</v>
      </c>
      <c r="W127" s="101"/>
      <c r="X127" s="101">
        <v>8.5</v>
      </c>
      <c r="Y127" s="101">
        <v>8.5</v>
      </c>
      <c r="Z127" s="101">
        <v>8.5</v>
      </c>
      <c r="AA127" s="101">
        <v>8.5</v>
      </c>
      <c r="AB127" s="101">
        <v>8.5</v>
      </c>
      <c r="AC127" s="101">
        <v>9.1999999999999993</v>
      </c>
      <c r="AD127" s="101">
        <v>8.5</v>
      </c>
      <c r="AE127" s="101">
        <v>8.5</v>
      </c>
      <c r="AF127" s="101">
        <v>9.1999999999999993</v>
      </c>
      <c r="AG127" s="101">
        <v>8.5</v>
      </c>
      <c r="AH127" s="101">
        <v>9.1999999999999993</v>
      </c>
      <c r="AI127" s="101">
        <v>9.1999999999999993</v>
      </c>
      <c r="AJ127" s="101"/>
      <c r="AK127" s="101">
        <v>7.5</v>
      </c>
      <c r="AL127" s="101"/>
      <c r="AM127" s="101"/>
      <c r="AN127" s="101"/>
      <c r="AO127" s="101"/>
      <c r="AP127" s="101"/>
      <c r="AQ127" s="101"/>
      <c r="AR127" s="101">
        <v>8.6</v>
      </c>
      <c r="AS127" s="101"/>
      <c r="AT127" s="101"/>
      <c r="AU127" s="101"/>
      <c r="AV127" s="101"/>
      <c r="AW127" s="101"/>
      <c r="AX127" s="101">
        <v>7.5</v>
      </c>
      <c r="AY127" s="101"/>
      <c r="AZ127" s="101">
        <v>7.2</v>
      </c>
      <c r="BA127" s="101"/>
      <c r="BB127" s="101"/>
      <c r="BC127" s="101"/>
      <c r="BD127" s="101"/>
      <c r="BE127" s="101"/>
      <c r="BF127" s="101">
        <v>7.5</v>
      </c>
      <c r="BG127" s="101">
        <v>7.5</v>
      </c>
      <c r="BH127" s="101">
        <v>7.5</v>
      </c>
      <c r="BI127" s="101">
        <v>7.5</v>
      </c>
      <c r="BJ127" s="101">
        <v>7.5</v>
      </c>
      <c r="BK127" s="101"/>
      <c r="BL127" s="101">
        <v>8.1999999999999993</v>
      </c>
      <c r="BM127" s="101"/>
      <c r="BN127" s="101"/>
      <c r="BO127" s="101"/>
      <c r="BP127" s="101">
        <v>8.5</v>
      </c>
      <c r="BQ127" s="101">
        <v>7.5</v>
      </c>
      <c r="BR127" s="101"/>
      <c r="BS127" s="101">
        <v>9</v>
      </c>
      <c r="BT127" s="101">
        <v>8.9</v>
      </c>
      <c r="BU127" s="101"/>
      <c r="BV127" s="101"/>
      <c r="BW127" s="101">
        <v>7.95</v>
      </c>
      <c r="BX127" s="101"/>
      <c r="BY127" s="101"/>
      <c r="BZ127" s="101"/>
      <c r="CA127" s="101"/>
      <c r="CB127" s="101">
        <v>6.99</v>
      </c>
      <c r="CC127" s="101"/>
    </row>
    <row r="128" spans="1:81" x14ac:dyDescent="0.25">
      <c r="A128" s="125" t="s">
        <v>343</v>
      </c>
      <c r="B128" s="54"/>
      <c r="C128" s="99">
        <f t="shared" si="6"/>
        <v>13.5</v>
      </c>
      <c r="D128" s="99">
        <f t="shared" si="7"/>
        <v>7.5</v>
      </c>
      <c r="E128" s="101">
        <v>0</v>
      </c>
      <c r="F128" s="97" t="e">
        <f t="shared" si="8"/>
        <v>#DIV/0!</v>
      </c>
      <c r="G128" s="101">
        <v>7.5</v>
      </c>
      <c r="H128" s="99">
        <f t="shared" si="9"/>
        <v>13.5</v>
      </c>
      <c r="I128" s="97">
        <f t="shared" si="10"/>
        <v>0.8</v>
      </c>
      <c r="J128" s="99">
        <f t="shared" si="11"/>
        <v>12.038709677419355</v>
      </c>
      <c r="K128" s="101"/>
      <c r="L128" s="101"/>
      <c r="M128" s="101"/>
      <c r="N128" s="101">
        <v>12.7</v>
      </c>
      <c r="O128" s="101"/>
      <c r="P128" s="101"/>
      <c r="Q128" s="101"/>
      <c r="R128" s="101"/>
      <c r="S128" s="101">
        <v>12.5</v>
      </c>
      <c r="T128" s="101"/>
      <c r="U128" s="101"/>
      <c r="V128" s="101">
        <v>12</v>
      </c>
      <c r="W128" s="101"/>
      <c r="X128" s="101">
        <v>13.5</v>
      </c>
      <c r="Y128" s="101">
        <v>13.5</v>
      </c>
      <c r="Z128" s="101">
        <v>13.5</v>
      </c>
      <c r="AA128" s="101">
        <v>13.5</v>
      </c>
      <c r="AB128" s="101">
        <v>13.5</v>
      </c>
      <c r="AC128" s="101">
        <v>13.5</v>
      </c>
      <c r="AD128" s="101">
        <v>13.5</v>
      </c>
      <c r="AE128" s="101">
        <v>13.5</v>
      </c>
      <c r="AF128" s="101">
        <v>13.5</v>
      </c>
      <c r="AG128" s="101">
        <v>13.5</v>
      </c>
      <c r="AH128" s="101">
        <v>13.5</v>
      </c>
      <c r="AI128" s="101">
        <v>13.5</v>
      </c>
      <c r="AJ128" s="101"/>
      <c r="AK128" s="101">
        <v>12.9</v>
      </c>
      <c r="AL128" s="101"/>
      <c r="AM128" s="101"/>
      <c r="AN128" s="101">
        <v>11</v>
      </c>
      <c r="AO128" s="101"/>
      <c r="AP128" s="101"/>
      <c r="AQ128" s="101"/>
      <c r="AR128" s="101"/>
      <c r="AS128" s="101"/>
      <c r="AT128" s="101"/>
      <c r="AU128" s="101"/>
      <c r="AV128" s="101"/>
      <c r="AW128" s="101"/>
      <c r="AX128" s="101">
        <v>12.5</v>
      </c>
      <c r="AY128" s="101"/>
      <c r="AZ128" s="101"/>
      <c r="BA128" s="101"/>
      <c r="BB128" s="101"/>
      <c r="BC128" s="101"/>
      <c r="BD128" s="101"/>
      <c r="BE128" s="101"/>
      <c r="BF128" s="101">
        <v>7.5</v>
      </c>
      <c r="BG128" s="101">
        <v>7.5</v>
      </c>
      <c r="BH128" s="101">
        <v>7.5</v>
      </c>
      <c r="BI128" s="101">
        <v>7.5</v>
      </c>
      <c r="BJ128" s="101"/>
      <c r="BK128" s="101"/>
      <c r="BL128" s="101">
        <v>12.5</v>
      </c>
      <c r="BM128" s="101"/>
      <c r="BN128" s="101"/>
      <c r="BO128" s="101"/>
      <c r="BP128" s="101">
        <v>10.8</v>
      </c>
      <c r="BQ128" s="101">
        <v>12.5</v>
      </c>
      <c r="BR128" s="101"/>
      <c r="BS128" s="101">
        <v>9.8000000000000007</v>
      </c>
      <c r="BT128" s="101">
        <v>12.9</v>
      </c>
      <c r="BU128" s="101"/>
      <c r="BV128" s="101"/>
      <c r="BW128" s="101">
        <v>11.9</v>
      </c>
      <c r="BX128" s="101"/>
      <c r="BY128" s="101">
        <v>12.5</v>
      </c>
      <c r="BZ128" s="101"/>
      <c r="CA128" s="101">
        <v>12.4</v>
      </c>
      <c r="CB128" s="101">
        <v>12.3</v>
      </c>
      <c r="CC128" s="101"/>
    </row>
    <row r="129" spans="1:81" x14ac:dyDescent="0.25">
      <c r="A129" s="125" t="s">
        <v>344</v>
      </c>
      <c r="B129" s="54"/>
      <c r="C129" s="99">
        <f t="shared" si="6"/>
        <v>13.5</v>
      </c>
      <c r="D129" s="99">
        <f t="shared" si="7"/>
        <v>6.2</v>
      </c>
      <c r="E129" s="101">
        <v>0</v>
      </c>
      <c r="F129" s="97" t="e">
        <f t="shared" si="8"/>
        <v>#DIV/0!</v>
      </c>
      <c r="G129" s="101">
        <v>7.5</v>
      </c>
      <c r="H129" s="99">
        <f t="shared" si="9"/>
        <v>13.5</v>
      </c>
      <c r="I129" s="97">
        <f t="shared" si="10"/>
        <v>0.8</v>
      </c>
      <c r="J129" s="99">
        <f t="shared" si="11"/>
        <v>11.87037037037037</v>
      </c>
      <c r="K129" s="101"/>
      <c r="L129" s="101"/>
      <c r="M129" s="101">
        <v>12.2</v>
      </c>
      <c r="N129" s="101">
        <v>12.7</v>
      </c>
      <c r="O129" s="101"/>
      <c r="P129" s="101"/>
      <c r="Q129" s="101"/>
      <c r="R129" s="101"/>
      <c r="S129" s="101"/>
      <c r="T129" s="101"/>
      <c r="U129" s="101"/>
      <c r="V129" s="101">
        <v>11.8</v>
      </c>
      <c r="W129" s="101"/>
      <c r="X129" s="101">
        <v>13.5</v>
      </c>
      <c r="Y129" s="101">
        <v>13.5</v>
      </c>
      <c r="Z129" s="101">
        <v>13.5</v>
      </c>
      <c r="AA129" s="101">
        <v>13.5</v>
      </c>
      <c r="AB129" s="101">
        <v>13.5</v>
      </c>
      <c r="AC129" s="101">
        <v>13.5</v>
      </c>
      <c r="AD129" s="101">
        <v>13.5</v>
      </c>
      <c r="AE129" s="101">
        <v>13.5</v>
      </c>
      <c r="AF129" s="101">
        <v>13.5</v>
      </c>
      <c r="AG129" s="101">
        <v>13.5</v>
      </c>
      <c r="AH129" s="101">
        <v>13.5</v>
      </c>
      <c r="AI129" s="101">
        <v>13.5</v>
      </c>
      <c r="AJ129" s="101"/>
      <c r="AK129" s="101">
        <v>10.9</v>
      </c>
      <c r="AL129" s="101"/>
      <c r="AM129" s="101"/>
      <c r="AN129" s="101"/>
      <c r="AO129" s="101"/>
      <c r="AP129" s="101"/>
      <c r="AQ129" s="101"/>
      <c r="AR129" s="101"/>
      <c r="AS129" s="101"/>
      <c r="AT129" s="101"/>
      <c r="AU129" s="101"/>
      <c r="AV129" s="101"/>
      <c r="AW129" s="101"/>
      <c r="AX129" s="101">
        <v>12.5</v>
      </c>
      <c r="AY129" s="101"/>
      <c r="AZ129" s="101"/>
      <c r="BA129" s="101"/>
      <c r="BB129" s="101"/>
      <c r="BC129" s="101"/>
      <c r="BD129" s="101"/>
      <c r="BE129" s="101"/>
      <c r="BF129" s="101">
        <v>7.5</v>
      </c>
      <c r="BG129" s="101">
        <v>7.5</v>
      </c>
      <c r="BH129" s="101">
        <v>7.5</v>
      </c>
      <c r="BI129" s="101">
        <v>7.5</v>
      </c>
      <c r="BJ129" s="101"/>
      <c r="BK129" s="101"/>
      <c r="BL129" s="101">
        <v>12.5</v>
      </c>
      <c r="BM129" s="101">
        <v>12.6</v>
      </c>
      <c r="BN129" s="101"/>
      <c r="BO129" s="101"/>
      <c r="BP129" s="101"/>
      <c r="BQ129" s="101"/>
      <c r="BR129" s="101"/>
      <c r="BS129" s="101">
        <v>6.2</v>
      </c>
      <c r="BT129" s="101">
        <v>12.9</v>
      </c>
      <c r="BU129" s="101"/>
      <c r="BV129" s="101"/>
      <c r="BW129" s="101">
        <v>11.9</v>
      </c>
      <c r="BX129" s="101"/>
      <c r="BY129" s="101"/>
      <c r="BZ129" s="101"/>
      <c r="CA129" s="101"/>
      <c r="CB129" s="101">
        <v>12.3</v>
      </c>
      <c r="CC129" s="101"/>
    </row>
    <row r="130" spans="1:81" x14ac:dyDescent="0.25">
      <c r="A130" s="125" t="s">
        <v>345</v>
      </c>
      <c r="B130" s="54"/>
      <c r="C130" s="99">
        <f t="shared" si="6"/>
        <v>9</v>
      </c>
      <c r="D130" s="99">
        <f t="shared" si="7"/>
        <v>6.6</v>
      </c>
      <c r="E130" s="101">
        <v>12.5</v>
      </c>
      <c r="F130" s="97">
        <f t="shared" si="8"/>
        <v>-0.47200000000000003</v>
      </c>
      <c r="G130" s="101">
        <v>8.8000000000000007</v>
      </c>
      <c r="H130" s="99">
        <f t="shared" si="9"/>
        <v>12.5</v>
      </c>
      <c r="I130" s="97">
        <f t="shared" si="10"/>
        <v>0.42045454545454536</v>
      </c>
      <c r="J130" s="99">
        <f t="shared" si="11"/>
        <v>8.7015625000000032</v>
      </c>
      <c r="K130" s="101"/>
      <c r="L130" s="101"/>
      <c r="M130" s="101">
        <v>8.4</v>
      </c>
      <c r="N130" s="101">
        <v>8.5</v>
      </c>
      <c r="O130" s="101"/>
      <c r="P130" s="101"/>
      <c r="Q130" s="101"/>
      <c r="R130" s="101"/>
      <c r="S130" s="101">
        <v>6.9</v>
      </c>
      <c r="T130" s="101"/>
      <c r="U130" s="101"/>
      <c r="V130" s="101"/>
      <c r="W130" s="101"/>
      <c r="X130" s="101">
        <v>9</v>
      </c>
      <c r="Y130" s="101">
        <v>9</v>
      </c>
      <c r="Z130" s="101">
        <v>9</v>
      </c>
      <c r="AA130" s="101">
        <v>9</v>
      </c>
      <c r="AB130" s="101">
        <v>9</v>
      </c>
      <c r="AC130" s="101">
        <v>9</v>
      </c>
      <c r="AD130" s="101">
        <v>9</v>
      </c>
      <c r="AE130" s="101">
        <v>9</v>
      </c>
      <c r="AF130" s="101">
        <v>9</v>
      </c>
      <c r="AG130" s="101">
        <v>9</v>
      </c>
      <c r="AH130" s="101">
        <v>9</v>
      </c>
      <c r="AI130" s="101">
        <v>9</v>
      </c>
      <c r="AJ130" s="101"/>
      <c r="AK130" s="101">
        <v>6.9</v>
      </c>
      <c r="AL130" s="101"/>
      <c r="AM130" s="101"/>
      <c r="AN130" s="101"/>
      <c r="AO130" s="101"/>
      <c r="AP130" s="101"/>
      <c r="AQ130" s="101"/>
      <c r="AR130" s="101">
        <v>8.6</v>
      </c>
      <c r="AS130" s="101"/>
      <c r="AT130" s="101"/>
      <c r="AU130" s="101"/>
      <c r="AV130" s="101"/>
      <c r="AW130" s="101"/>
      <c r="AX130" s="101">
        <v>8.5</v>
      </c>
      <c r="AY130" s="101"/>
      <c r="AZ130" s="101"/>
      <c r="BA130" s="101"/>
      <c r="BB130" s="101"/>
      <c r="BC130" s="101"/>
      <c r="BD130" s="101"/>
      <c r="BE130" s="101">
        <v>12.5</v>
      </c>
      <c r="BF130" s="101">
        <v>8.8000000000000007</v>
      </c>
      <c r="BG130" s="101">
        <v>8.8000000000000007</v>
      </c>
      <c r="BH130" s="101">
        <v>8.8000000000000007</v>
      </c>
      <c r="BI130" s="101">
        <v>8.8000000000000007</v>
      </c>
      <c r="BJ130" s="101">
        <v>8.8000000000000007</v>
      </c>
      <c r="BK130" s="101"/>
      <c r="BL130" s="101">
        <v>8.4</v>
      </c>
      <c r="BM130" s="101">
        <v>8.5</v>
      </c>
      <c r="BN130" s="101"/>
      <c r="BO130" s="101"/>
      <c r="BP130" s="101">
        <v>8.8000000000000007</v>
      </c>
      <c r="BQ130" s="101">
        <v>8.9</v>
      </c>
      <c r="BR130" s="101"/>
      <c r="BS130" s="101"/>
      <c r="BT130" s="101">
        <v>8.8000000000000007</v>
      </c>
      <c r="BU130" s="101"/>
      <c r="BV130" s="101"/>
      <c r="BW130" s="101">
        <v>7.95</v>
      </c>
      <c r="BX130" s="101"/>
      <c r="BY130" s="101"/>
      <c r="BZ130" s="101"/>
      <c r="CA130" s="101">
        <v>6.6</v>
      </c>
      <c r="CB130" s="101">
        <v>8.1999999999999993</v>
      </c>
      <c r="CC130" s="101"/>
    </row>
    <row r="131" spans="1:81" x14ac:dyDescent="0.25">
      <c r="A131" s="125" t="s">
        <v>346</v>
      </c>
      <c r="B131" s="54"/>
      <c r="C131" s="99">
        <f t="shared" si="6"/>
        <v>11</v>
      </c>
      <c r="D131" s="99">
        <f t="shared" si="7"/>
        <v>11</v>
      </c>
      <c r="E131" s="101">
        <v>0</v>
      </c>
      <c r="F131" s="97" t="e">
        <f t="shared" si="8"/>
        <v>#DIV/0!</v>
      </c>
      <c r="G131" s="101">
        <v>11</v>
      </c>
      <c r="H131" s="99">
        <f t="shared" si="9"/>
        <v>11.2</v>
      </c>
      <c r="I131" s="97">
        <f t="shared" si="10"/>
        <v>1.8181818181818118E-2</v>
      </c>
      <c r="J131" s="99">
        <f t="shared" si="11"/>
        <v>11.040000000000001</v>
      </c>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1"/>
      <c r="AX131" s="101"/>
      <c r="AY131" s="101">
        <v>11.2</v>
      </c>
      <c r="AZ131" s="101"/>
      <c r="BA131" s="101"/>
      <c r="BB131" s="101"/>
      <c r="BC131" s="101"/>
      <c r="BD131" s="101"/>
      <c r="BE131" s="101"/>
      <c r="BF131" s="101">
        <v>11</v>
      </c>
      <c r="BG131" s="101">
        <v>11</v>
      </c>
      <c r="BH131" s="101">
        <v>11</v>
      </c>
      <c r="BI131" s="101">
        <v>11</v>
      </c>
      <c r="BJ131" s="101"/>
      <c r="BK131" s="101"/>
      <c r="BL131" s="101"/>
      <c r="BM131" s="101"/>
      <c r="BN131" s="101"/>
      <c r="BO131" s="101"/>
      <c r="BP131" s="101"/>
      <c r="BQ131" s="101"/>
      <c r="BR131" s="101"/>
      <c r="BS131" s="101"/>
      <c r="BT131" s="101"/>
      <c r="BU131" s="101"/>
      <c r="BV131" s="101"/>
      <c r="BW131" s="101"/>
      <c r="BX131" s="101"/>
      <c r="BY131" s="101"/>
      <c r="BZ131" s="101"/>
      <c r="CA131" s="101"/>
      <c r="CB131" s="101"/>
      <c r="CC131" s="101"/>
    </row>
    <row r="132" spans="1:81" x14ac:dyDescent="0.25">
      <c r="A132" s="125" t="s">
        <v>347</v>
      </c>
      <c r="B132" s="54"/>
      <c r="C132" s="99">
        <f t="shared" ref="C132:C195" si="12">MODE($K132:$CC132)</f>
        <v>10.7</v>
      </c>
      <c r="D132" s="99">
        <f t="shared" ref="D132:D195" si="13">MIN($K132:$CC132)</f>
        <v>10.7</v>
      </c>
      <c r="E132" s="101">
        <v>0</v>
      </c>
      <c r="F132" s="97" t="e">
        <f t="shared" ref="F132:F195" si="14">(D132-E132)/E132</f>
        <v>#DIV/0!</v>
      </c>
      <c r="G132" s="101">
        <v>11</v>
      </c>
      <c r="H132" s="99">
        <f t="shared" ref="H132:H195" si="15">MAX($K132:$CC132)</f>
        <v>12.55</v>
      </c>
      <c r="I132" s="97">
        <f t="shared" ref="I132:I195" si="16">(H132-G132)/G132</f>
        <v>0.14090909090909098</v>
      </c>
      <c r="J132" s="99">
        <f t="shared" ref="J132:J195" si="17">AVERAGE($K132:$CC132)</f>
        <v>10.952500000000001</v>
      </c>
      <c r="K132" s="101"/>
      <c r="L132" s="101"/>
      <c r="M132" s="101">
        <v>11.8</v>
      </c>
      <c r="N132" s="101"/>
      <c r="O132" s="101"/>
      <c r="P132" s="101"/>
      <c r="Q132" s="101"/>
      <c r="R132" s="101"/>
      <c r="S132" s="101"/>
      <c r="T132" s="101"/>
      <c r="U132" s="101"/>
      <c r="V132" s="101"/>
      <c r="W132" s="101"/>
      <c r="X132" s="101">
        <v>10.7</v>
      </c>
      <c r="Y132" s="101">
        <v>10.7</v>
      </c>
      <c r="Z132" s="101">
        <v>10.7</v>
      </c>
      <c r="AA132" s="101">
        <v>10.7</v>
      </c>
      <c r="AB132" s="101">
        <v>10.7</v>
      </c>
      <c r="AC132" s="101">
        <v>10.8</v>
      </c>
      <c r="AD132" s="101">
        <v>10.7</v>
      </c>
      <c r="AE132" s="101">
        <v>10.7</v>
      </c>
      <c r="AF132" s="101">
        <v>10.8</v>
      </c>
      <c r="AG132" s="101">
        <v>10.7</v>
      </c>
      <c r="AH132" s="101">
        <v>10.8</v>
      </c>
      <c r="AI132" s="101">
        <v>10.8</v>
      </c>
      <c r="AJ132" s="101"/>
      <c r="AK132" s="101"/>
      <c r="AL132" s="101"/>
      <c r="AM132" s="101">
        <v>12.55</v>
      </c>
      <c r="AN132" s="101"/>
      <c r="AO132" s="101"/>
      <c r="AP132" s="101"/>
      <c r="AQ132" s="101"/>
      <c r="AR132" s="101"/>
      <c r="AS132" s="101"/>
      <c r="AT132" s="101"/>
      <c r="AU132" s="101"/>
      <c r="AV132" s="101"/>
      <c r="AW132" s="101"/>
      <c r="AX132" s="101"/>
      <c r="AY132" s="101">
        <v>11.2</v>
      </c>
      <c r="AZ132" s="101"/>
      <c r="BA132" s="101"/>
      <c r="BB132" s="101"/>
      <c r="BC132" s="101"/>
      <c r="BD132" s="101"/>
      <c r="BE132" s="101"/>
      <c r="BF132" s="101">
        <v>11</v>
      </c>
      <c r="BG132" s="101">
        <v>11</v>
      </c>
      <c r="BH132" s="101">
        <v>11</v>
      </c>
      <c r="BI132" s="101">
        <v>11</v>
      </c>
      <c r="BJ132" s="101"/>
      <c r="BK132" s="101"/>
      <c r="BL132" s="101"/>
      <c r="BM132" s="101"/>
      <c r="BN132" s="101"/>
      <c r="BO132" s="101"/>
      <c r="BP132" s="101"/>
      <c r="BQ132" s="101"/>
      <c r="BR132" s="101"/>
      <c r="BS132" s="101">
        <v>10.7</v>
      </c>
      <c r="BT132" s="101"/>
      <c r="BU132" s="101"/>
      <c r="BV132" s="101"/>
      <c r="BW132" s="101"/>
      <c r="BX132" s="101"/>
      <c r="BY132" s="101"/>
      <c r="BZ132" s="101"/>
      <c r="CA132" s="101"/>
      <c r="CB132" s="101"/>
      <c r="CC132" s="101"/>
    </row>
    <row r="133" spans="1:81" x14ac:dyDescent="0.25">
      <c r="A133" s="125" t="s">
        <v>348</v>
      </c>
      <c r="B133" s="54"/>
      <c r="C133" s="99">
        <f t="shared" si="12"/>
        <v>10.7</v>
      </c>
      <c r="D133" s="99">
        <f t="shared" si="13"/>
        <v>10.7</v>
      </c>
      <c r="E133" s="101">
        <v>12.5</v>
      </c>
      <c r="F133" s="97">
        <f t="shared" si="14"/>
        <v>-0.14400000000000004</v>
      </c>
      <c r="G133" s="101">
        <v>11</v>
      </c>
      <c r="H133" s="99">
        <f t="shared" si="15"/>
        <v>12.95</v>
      </c>
      <c r="I133" s="97">
        <f t="shared" si="16"/>
        <v>0.17727272727272722</v>
      </c>
      <c r="J133" s="99">
        <f t="shared" si="17"/>
        <v>11.095652173913043</v>
      </c>
      <c r="K133" s="101"/>
      <c r="L133" s="101"/>
      <c r="M133" s="101">
        <v>11.8</v>
      </c>
      <c r="N133" s="101"/>
      <c r="O133" s="101"/>
      <c r="P133" s="101"/>
      <c r="Q133" s="101"/>
      <c r="R133" s="101"/>
      <c r="S133" s="101"/>
      <c r="T133" s="101"/>
      <c r="U133" s="101"/>
      <c r="V133" s="101"/>
      <c r="W133" s="101"/>
      <c r="X133" s="101">
        <v>10.7</v>
      </c>
      <c r="Y133" s="101">
        <v>10.7</v>
      </c>
      <c r="Z133" s="101">
        <v>10.7</v>
      </c>
      <c r="AA133" s="101">
        <v>10.7</v>
      </c>
      <c r="AB133" s="101">
        <v>10.7</v>
      </c>
      <c r="AC133" s="101">
        <v>10.8</v>
      </c>
      <c r="AD133" s="101">
        <v>10.7</v>
      </c>
      <c r="AE133" s="101">
        <v>10.7</v>
      </c>
      <c r="AF133" s="101">
        <v>10.8</v>
      </c>
      <c r="AG133" s="101">
        <v>10.7</v>
      </c>
      <c r="AH133" s="101">
        <v>10.8</v>
      </c>
      <c r="AI133" s="101">
        <v>10.8</v>
      </c>
      <c r="AJ133" s="101"/>
      <c r="AK133" s="101"/>
      <c r="AL133" s="101"/>
      <c r="AM133" s="101">
        <v>12.55</v>
      </c>
      <c r="AN133" s="101"/>
      <c r="AO133" s="101"/>
      <c r="AP133" s="101"/>
      <c r="AQ133" s="101"/>
      <c r="AR133" s="101"/>
      <c r="AS133" s="101"/>
      <c r="AT133" s="101"/>
      <c r="AU133" s="101"/>
      <c r="AV133" s="101"/>
      <c r="AW133" s="101"/>
      <c r="AX133" s="101"/>
      <c r="AY133" s="101">
        <v>11.2</v>
      </c>
      <c r="AZ133" s="101"/>
      <c r="BA133" s="101"/>
      <c r="BB133" s="101"/>
      <c r="BC133" s="101"/>
      <c r="BD133" s="101"/>
      <c r="BE133" s="101">
        <v>12.5</v>
      </c>
      <c r="BF133" s="101">
        <v>11</v>
      </c>
      <c r="BG133" s="101">
        <v>11</v>
      </c>
      <c r="BH133" s="101">
        <v>11</v>
      </c>
      <c r="BI133" s="101">
        <v>11</v>
      </c>
      <c r="BJ133" s="101"/>
      <c r="BK133" s="101"/>
      <c r="BL133" s="101"/>
      <c r="BM133" s="101">
        <v>12.95</v>
      </c>
      <c r="BN133" s="101"/>
      <c r="BO133" s="101"/>
      <c r="BP133" s="101"/>
      <c r="BQ133" s="101"/>
      <c r="BR133" s="101"/>
      <c r="BS133" s="101">
        <v>10.7</v>
      </c>
      <c r="BT133" s="101">
        <v>10.7</v>
      </c>
      <c r="BU133" s="101"/>
      <c r="BV133" s="101"/>
      <c r="BW133" s="101"/>
      <c r="BX133" s="101"/>
      <c r="BY133" s="101"/>
      <c r="BZ133" s="101"/>
      <c r="CA133" s="101"/>
      <c r="CB133" s="101"/>
      <c r="CC133" s="101"/>
    </row>
    <row r="134" spans="1:81" x14ac:dyDescent="0.25">
      <c r="A134" s="125" t="s">
        <v>349</v>
      </c>
      <c r="B134" s="54"/>
      <c r="C134" s="99">
        <f t="shared" si="12"/>
        <v>10.7</v>
      </c>
      <c r="D134" s="99">
        <f t="shared" si="13"/>
        <v>10.7</v>
      </c>
      <c r="E134" s="101">
        <v>11.5</v>
      </c>
      <c r="F134" s="97">
        <f t="shared" si="14"/>
        <v>-6.9565217391304404E-2</v>
      </c>
      <c r="G134" s="101">
        <v>11</v>
      </c>
      <c r="H134" s="99">
        <f t="shared" si="15"/>
        <v>12.55</v>
      </c>
      <c r="I134" s="97">
        <f t="shared" si="16"/>
        <v>0.14090909090909098</v>
      </c>
      <c r="J134" s="99">
        <f t="shared" si="17"/>
        <v>10.965909090909092</v>
      </c>
      <c r="K134" s="101"/>
      <c r="L134" s="101"/>
      <c r="M134" s="101">
        <v>11.8</v>
      </c>
      <c r="N134" s="101"/>
      <c r="O134" s="101"/>
      <c r="P134" s="101"/>
      <c r="Q134" s="101"/>
      <c r="R134" s="101"/>
      <c r="S134" s="101"/>
      <c r="T134" s="101"/>
      <c r="U134" s="101"/>
      <c r="V134" s="101"/>
      <c r="W134" s="101"/>
      <c r="X134" s="101">
        <v>10.7</v>
      </c>
      <c r="Y134" s="101">
        <v>10.7</v>
      </c>
      <c r="Z134" s="101">
        <v>10.7</v>
      </c>
      <c r="AA134" s="101">
        <v>10.7</v>
      </c>
      <c r="AB134" s="101">
        <v>10.7</v>
      </c>
      <c r="AC134" s="101">
        <v>10.8</v>
      </c>
      <c r="AD134" s="101">
        <v>10.7</v>
      </c>
      <c r="AE134" s="101">
        <v>10.7</v>
      </c>
      <c r="AF134" s="101">
        <v>10.8</v>
      </c>
      <c r="AG134" s="101">
        <v>10.7</v>
      </c>
      <c r="AH134" s="101">
        <v>10.8</v>
      </c>
      <c r="AI134" s="101">
        <v>10.8</v>
      </c>
      <c r="AJ134" s="101"/>
      <c r="AK134" s="101"/>
      <c r="AL134" s="101"/>
      <c r="AM134" s="101">
        <v>12.55</v>
      </c>
      <c r="AN134" s="101"/>
      <c r="AO134" s="101"/>
      <c r="AP134" s="101"/>
      <c r="AQ134" s="101"/>
      <c r="AR134" s="101"/>
      <c r="AS134" s="101"/>
      <c r="AT134" s="101"/>
      <c r="AU134" s="101"/>
      <c r="AV134" s="101"/>
      <c r="AW134" s="101"/>
      <c r="AX134" s="101"/>
      <c r="AY134" s="101">
        <v>11.2</v>
      </c>
      <c r="AZ134" s="101"/>
      <c r="BA134" s="101"/>
      <c r="BB134" s="101"/>
      <c r="BC134" s="101"/>
      <c r="BD134" s="101"/>
      <c r="BE134" s="101">
        <v>11.5</v>
      </c>
      <c r="BF134" s="101">
        <v>11</v>
      </c>
      <c r="BG134" s="101">
        <v>11</v>
      </c>
      <c r="BH134" s="101">
        <v>11</v>
      </c>
      <c r="BI134" s="101">
        <v>11</v>
      </c>
      <c r="BJ134" s="101"/>
      <c r="BK134" s="101"/>
      <c r="BL134" s="101"/>
      <c r="BM134" s="101"/>
      <c r="BN134" s="101"/>
      <c r="BO134" s="101"/>
      <c r="BP134" s="101"/>
      <c r="BQ134" s="101"/>
      <c r="BR134" s="101"/>
      <c r="BS134" s="101">
        <v>10.7</v>
      </c>
      <c r="BT134" s="101">
        <v>10.7</v>
      </c>
      <c r="BU134" s="101"/>
      <c r="BV134" s="101"/>
      <c r="BW134" s="101"/>
      <c r="BX134" s="101"/>
      <c r="BY134" s="101"/>
      <c r="BZ134" s="101"/>
      <c r="CA134" s="101"/>
      <c r="CB134" s="101"/>
      <c r="CC134" s="101"/>
    </row>
    <row r="135" spans="1:81" x14ac:dyDescent="0.25">
      <c r="A135" s="125" t="s">
        <v>350</v>
      </c>
      <c r="B135" s="54"/>
      <c r="C135" s="99">
        <f t="shared" si="12"/>
        <v>10.7</v>
      </c>
      <c r="D135" s="99">
        <f t="shared" si="13"/>
        <v>10.7</v>
      </c>
      <c r="E135" s="101">
        <v>11</v>
      </c>
      <c r="F135" s="97">
        <f t="shared" si="14"/>
        <v>-2.7272727272727337E-2</v>
      </c>
      <c r="G135" s="101">
        <v>11</v>
      </c>
      <c r="H135" s="99">
        <f t="shared" si="15"/>
        <v>12.55</v>
      </c>
      <c r="I135" s="97">
        <f t="shared" si="16"/>
        <v>0.14090909090909098</v>
      </c>
      <c r="J135" s="99">
        <f t="shared" si="17"/>
        <v>10.9125</v>
      </c>
      <c r="K135" s="101"/>
      <c r="L135" s="101"/>
      <c r="M135" s="101"/>
      <c r="N135" s="101"/>
      <c r="O135" s="101"/>
      <c r="P135" s="101"/>
      <c r="Q135" s="101"/>
      <c r="R135" s="101"/>
      <c r="S135" s="101"/>
      <c r="T135" s="101"/>
      <c r="U135" s="101"/>
      <c r="V135" s="101"/>
      <c r="W135" s="101"/>
      <c r="X135" s="101">
        <v>10.7</v>
      </c>
      <c r="Y135" s="101">
        <v>10.7</v>
      </c>
      <c r="Z135" s="101">
        <v>10.7</v>
      </c>
      <c r="AA135" s="101">
        <v>10.7</v>
      </c>
      <c r="AB135" s="101">
        <v>10.7</v>
      </c>
      <c r="AC135" s="101">
        <v>10.8</v>
      </c>
      <c r="AD135" s="101">
        <v>10.7</v>
      </c>
      <c r="AE135" s="101">
        <v>10.7</v>
      </c>
      <c r="AF135" s="101">
        <v>10.8</v>
      </c>
      <c r="AG135" s="101">
        <v>10.7</v>
      </c>
      <c r="AH135" s="101">
        <v>10.8</v>
      </c>
      <c r="AI135" s="101">
        <v>10.8</v>
      </c>
      <c r="AJ135" s="101"/>
      <c r="AK135" s="101"/>
      <c r="AL135" s="101"/>
      <c r="AM135" s="101">
        <v>12.55</v>
      </c>
      <c r="AN135" s="101"/>
      <c r="AO135" s="101"/>
      <c r="AP135" s="101"/>
      <c r="AQ135" s="101"/>
      <c r="AR135" s="101"/>
      <c r="AS135" s="101"/>
      <c r="AT135" s="101"/>
      <c r="AU135" s="101"/>
      <c r="AV135" s="101"/>
      <c r="AW135" s="101"/>
      <c r="AX135" s="101"/>
      <c r="AY135" s="101">
        <v>11.2</v>
      </c>
      <c r="AZ135" s="101"/>
      <c r="BA135" s="101"/>
      <c r="BB135" s="101"/>
      <c r="BC135" s="101"/>
      <c r="BD135" s="101"/>
      <c r="BE135" s="101">
        <v>11</v>
      </c>
      <c r="BF135" s="101">
        <v>11</v>
      </c>
      <c r="BG135" s="101">
        <v>11</v>
      </c>
      <c r="BH135" s="101">
        <v>11</v>
      </c>
      <c r="BI135" s="101">
        <v>11</v>
      </c>
      <c r="BJ135" s="101"/>
      <c r="BK135" s="101"/>
      <c r="BL135" s="101"/>
      <c r="BM135" s="101"/>
      <c r="BN135" s="101"/>
      <c r="BO135" s="101"/>
      <c r="BP135" s="101"/>
      <c r="BQ135" s="101"/>
      <c r="BR135" s="101"/>
      <c r="BS135" s="101"/>
      <c r="BT135" s="101">
        <v>10.7</v>
      </c>
      <c r="BU135" s="101"/>
      <c r="BV135" s="101"/>
      <c r="BW135" s="101"/>
      <c r="BX135" s="101"/>
      <c r="BY135" s="101"/>
      <c r="BZ135" s="101"/>
      <c r="CA135" s="101"/>
      <c r="CB135" s="101"/>
      <c r="CC135" s="101"/>
    </row>
    <row r="136" spans="1:81" x14ac:dyDescent="0.25">
      <c r="A136" s="125" t="s">
        <v>351</v>
      </c>
      <c r="B136" s="54"/>
      <c r="C136" s="99">
        <f t="shared" si="12"/>
        <v>10.7</v>
      </c>
      <c r="D136" s="99">
        <f t="shared" si="13"/>
        <v>10.7</v>
      </c>
      <c r="E136" s="101">
        <v>11</v>
      </c>
      <c r="F136" s="97">
        <f t="shared" si="14"/>
        <v>-2.7272727272727337E-2</v>
      </c>
      <c r="G136" s="101">
        <v>11</v>
      </c>
      <c r="H136" s="99">
        <f t="shared" si="15"/>
        <v>12.55</v>
      </c>
      <c r="I136" s="97">
        <f t="shared" si="16"/>
        <v>0.14090909090909098</v>
      </c>
      <c r="J136" s="99">
        <f t="shared" si="17"/>
        <v>10.9125</v>
      </c>
      <c r="K136" s="101"/>
      <c r="L136" s="101"/>
      <c r="M136" s="101"/>
      <c r="N136" s="101"/>
      <c r="O136" s="101"/>
      <c r="P136" s="101"/>
      <c r="Q136" s="101"/>
      <c r="R136" s="101"/>
      <c r="S136" s="101"/>
      <c r="T136" s="101"/>
      <c r="U136" s="101"/>
      <c r="V136" s="101"/>
      <c r="W136" s="101"/>
      <c r="X136" s="101">
        <v>10.7</v>
      </c>
      <c r="Y136" s="101">
        <v>10.7</v>
      </c>
      <c r="Z136" s="101">
        <v>10.7</v>
      </c>
      <c r="AA136" s="101">
        <v>10.7</v>
      </c>
      <c r="AB136" s="101">
        <v>10.7</v>
      </c>
      <c r="AC136" s="101">
        <v>10.8</v>
      </c>
      <c r="AD136" s="101">
        <v>10.7</v>
      </c>
      <c r="AE136" s="101">
        <v>10.7</v>
      </c>
      <c r="AF136" s="101">
        <v>10.8</v>
      </c>
      <c r="AG136" s="101">
        <v>10.7</v>
      </c>
      <c r="AH136" s="101">
        <v>10.8</v>
      </c>
      <c r="AI136" s="101">
        <v>10.8</v>
      </c>
      <c r="AJ136" s="101"/>
      <c r="AK136" s="101"/>
      <c r="AL136" s="101"/>
      <c r="AM136" s="101">
        <v>12.55</v>
      </c>
      <c r="AN136" s="101"/>
      <c r="AO136" s="101"/>
      <c r="AP136" s="101"/>
      <c r="AQ136" s="101"/>
      <c r="AR136" s="101"/>
      <c r="AS136" s="101"/>
      <c r="AT136" s="101"/>
      <c r="AU136" s="101"/>
      <c r="AV136" s="101"/>
      <c r="AW136" s="101"/>
      <c r="AX136" s="101"/>
      <c r="AY136" s="101">
        <v>11.2</v>
      </c>
      <c r="AZ136" s="101"/>
      <c r="BA136" s="101"/>
      <c r="BB136" s="101"/>
      <c r="BC136" s="101"/>
      <c r="BD136" s="101"/>
      <c r="BE136" s="101">
        <v>11</v>
      </c>
      <c r="BF136" s="101">
        <v>11</v>
      </c>
      <c r="BG136" s="101">
        <v>11</v>
      </c>
      <c r="BH136" s="101">
        <v>11</v>
      </c>
      <c r="BI136" s="101">
        <v>11</v>
      </c>
      <c r="BJ136" s="101"/>
      <c r="BK136" s="101"/>
      <c r="BL136" s="101"/>
      <c r="BM136" s="101"/>
      <c r="BN136" s="101"/>
      <c r="BO136" s="101"/>
      <c r="BP136" s="101"/>
      <c r="BQ136" s="101"/>
      <c r="BR136" s="101"/>
      <c r="BS136" s="101"/>
      <c r="BT136" s="101">
        <v>10.7</v>
      </c>
      <c r="BU136" s="101"/>
      <c r="BV136" s="101"/>
      <c r="BW136" s="101"/>
      <c r="BX136" s="101"/>
      <c r="BY136" s="101"/>
      <c r="BZ136" s="101"/>
      <c r="CA136" s="101"/>
      <c r="CB136" s="101"/>
      <c r="CC136" s="101"/>
    </row>
    <row r="137" spans="1:81" x14ac:dyDescent="0.25">
      <c r="A137" s="74" t="s">
        <v>108</v>
      </c>
      <c r="B137" s="53"/>
      <c r="C137" s="99" t="e">
        <f t="shared" si="12"/>
        <v>#N/A</v>
      </c>
      <c r="D137" s="99">
        <f t="shared" si="13"/>
        <v>0</v>
      </c>
      <c r="E137" s="96"/>
      <c r="F137" s="97" t="e">
        <f t="shared" si="14"/>
        <v>#DIV/0!</v>
      </c>
      <c r="G137" s="96"/>
      <c r="H137" s="99">
        <f t="shared" si="15"/>
        <v>0</v>
      </c>
      <c r="I137" s="97" t="e">
        <f t="shared" si="16"/>
        <v>#DIV/0!</v>
      </c>
      <c r="J137" s="99" t="e">
        <f t="shared" si="17"/>
        <v>#DIV/0!</v>
      </c>
      <c r="K137" s="96"/>
      <c r="L137" s="96"/>
      <c r="M137" s="96"/>
      <c r="N137" s="96"/>
      <c r="O137" s="96"/>
      <c r="P137" s="96"/>
      <c r="Q137" s="96"/>
      <c r="R137" s="96"/>
      <c r="S137" s="96"/>
      <c r="T137" s="96"/>
      <c r="U137" s="96"/>
      <c r="V137" s="96"/>
      <c r="W137" s="96"/>
      <c r="X137" s="96"/>
      <c r="Y137" s="96"/>
      <c r="Z137" s="96"/>
      <c r="AA137" s="96"/>
      <c r="AB137" s="96"/>
      <c r="AC137" s="96"/>
      <c r="AD137" s="96"/>
      <c r="AE137" s="96"/>
      <c r="AF137" s="96"/>
      <c r="AG137" s="96"/>
      <c r="AH137" s="96"/>
      <c r="AI137" s="96"/>
      <c r="AJ137" s="96"/>
      <c r="AK137" s="96"/>
      <c r="AL137" s="96"/>
      <c r="AM137" s="96"/>
      <c r="AN137" s="96"/>
      <c r="AO137" s="96"/>
      <c r="AP137" s="96"/>
      <c r="AQ137" s="96"/>
      <c r="AR137" s="96"/>
      <c r="AS137" s="96"/>
      <c r="AT137" s="96"/>
      <c r="AU137" s="96"/>
      <c r="AV137" s="96"/>
      <c r="AW137" s="96"/>
      <c r="AX137" s="96"/>
      <c r="AY137" s="96"/>
      <c r="AZ137" s="96"/>
      <c r="BA137" s="96"/>
      <c r="BB137" s="96"/>
      <c r="BC137" s="96"/>
      <c r="BD137" s="96"/>
      <c r="BE137" s="96"/>
      <c r="BF137" s="96"/>
      <c r="BG137" s="96"/>
      <c r="BH137" s="96"/>
      <c r="BI137" s="96"/>
      <c r="BJ137" s="96"/>
      <c r="BK137" s="96"/>
      <c r="BL137" s="96"/>
      <c r="BM137" s="96"/>
      <c r="BN137" s="96"/>
      <c r="BO137" s="96"/>
      <c r="BP137" s="96"/>
      <c r="BQ137" s="96"/>
      <c r="BR137" s="96"/>
      <c r="BS137" s="96"/>
      <c r="BT137" s="96"/>
      <c r="BU137" s="96"/>
      <c r="BV137" s="96"/>
      <c r="BW137" s="96"/>
      <c r="BX137" s="96"/>
      <c r="BY137" s="96"/>
      <c r="BZ137" s="96"/>
      <c r="CA137" s="96"/>
      <c r="CB137" s="96"/>
      <c r="CC137" s="96"/>
    </row>
    <row r="138" spans="1:81" x14ac:dyDescent="0.25">
      <c r="A138" s="125" t="s">
        <v>352</v>
      </c>
      <c r="B138" s="54"/>
      <c r="C138" s="99">
        <f t="shared" si="12"/>
        <v>1.6</v>
      </c>
      <c r="D138" s="99">
        <f t="shared" si="13"/>
        <v>1.45</v>
      </c>
      <c r="E138" s="101">
        <v>1.65</v>
      </c>
      <c r="F138" s="97">
        <f t="shared" si="14"/>
        <v>-0.12121212121212119</v>
      </c>
      <c r="G138" s="101">
        <v>1.6</v>
      </c>
      <c r="H138" s="99">
        <f t="shared" si="15"/>
        <v>1.7</v>
      </c>
      <c r="I138" s="97">
        <f t="shared" si="16"/>
        <v>6.2499999999999917E-2</v>
      </c>
      <c r="J138" s="99">
        <f t="shared" si="17"/>
        <v>1.5929166666666665</v>
      </c>
      <c r="K138" s="101"/>
      <c r="L138" s="101">
        <v>1.6</v>
      </c>
      <c r="M138" s="101">
        <v>1.59</v>
      </c>
      <c r="N138" s="101">
        <v>1.6</v>
      </c>
      <c r="O138" s="101"/>
      <c r="P138" s="101"/>
      <c r="Q138" s="101"/>
      <c r="R138" s="101">
        <v>1.55</v>
      </c>
      <c r="S138" s="101">
        <v>1.6</v>
      </c>
      <c r="T138" s="101"/>
      <c r="U138" s="101">
        <v>1.7</v>
      </c>
      <c r="V138" s="101">
        <v>1.6</v>
      </c>
      <c r="W138" s="101"/>
      <c r="X138" s="101">
        <v>1.7</v>
      </c>
      <c r="Y138" s="101">
        <v>1.7</v>
      </c>
      <c r="Z138" s="101">
        <v>1.7</v>
      </c>
      <c r="AA138" s="101">
        <v>1.7</v>
      </c>
      <c r="AB138" s="101">
        <v>1.7</v>
      </c>
      <c r="AC138" s="101">
        <v>1.55</v>
      </c>
      <c r="AD138" s="101">
        <v>1.7</v>
      </c>
      <c r="AE138" s="101">
        <v>1.7</v>
      </c>
      <c r="AF138" s="101">
        <v>1.55</v>
      </c>
      <c r="AG138" s="101">
        <v>1.7</v>
      </c>
      <c r="AH138" s="101">
        <v>1.55</v>
      </c>
      <c r="AI138" s="101">
        <v>1.55</v>
      </c>
      <c r="AJ138" s="101"/>
      <c r="AK138" s="101">
        <v>1.55</v>
      </c>
      <c r="AL138" s="101">
        <v>1.5</v>
      </c>
      <c r="AM138" s="101">
        <v>1.65</v>
      </c>
      <c r="AN138" s="101">
        <v>1.6</v>
      </c>
      <c r="AO138" s="101">
        <v>1.6</v>
      </c>
      <c r="AP138" s="101">
        <v>1.6</v>
      </c>
      <c r="AQ138" s="101">
        <v>1.6</v>
      </c>
      <c r="AR138" s="101">
        <v>1.6</v>
      </c>
      <c r="AS138" s="101"/>
      <c r="AT138" s="101"/>
      <c r="AU138" s="101"/>
      <c r="AV138" s="101"/>
      <c r="AW138" s="101"/>
      <c r="AX138" s="101">
        <v>1.49</v>
      </c>
      <c r="AY138" s="101">
        <v>1.55</v>
      </c>
      <c r="AZ138" s="101"/>
      <c r="BA138" s="101"/>
      <c r="BB138" s="101">
        <v>1.49</v>
      </c>
      <c r="BC138" s="101"/>
      <c r="BD138" s="101"/>
      <c r="BE138" s="101">
        <v>1.65</v>
      </c>
      <c r="BF138" s="101">
        <v>1.6</v>
      </c>
      <c r="BG138" s="101">
        <v>1.6</v>
      </c>
      <c r="BH138" s="101">
        <v>1.6</v>
      </c>
      <c r="BI138" s="101">
        <v>1.6</v>
      </c>
      <c r="BJ138" s="101">
        <v>1.6</v>
      </c>
      <c r="BK138" s="101">
        <v>1.6</v>
      </c>
      <c r="BL138" s="101">
        <v>1.55</v>
      </c>
      <c r="BM138" s="101">
        <v>1.6</v>
      </c>
      <c r="BN138" s="101"/>
      <c r="BO138" s="101"/>
      <c r="BP138" s="101">
        <v>1.5</v>
      </c>
      <c r="BQ138" s="101">
        <v>1.5</v>
      </c>
      <c r="BR138" s="101"/>
      <c r="BS138" s="101">
        <v>1.6</v>
      </c>
      <c r="BT138" s="101">
        <v>1.6</v>
      </c>
      <c r="BU138" s="101"/>
      <c r="BV138" s="101"/>
      <c r="BW138" s="101">
        <v>1.45</v>
      </c>
      <c r="BX138" s="101">
        <v>1.55</v>
      </c>
      <c r="BY138" s="101">
        <v>1.49</v>
      </c>
      <c r="BZ138" s="101"/>
      <c r="CA138" s="101">
        <v>1.6</v>
      </c>
      <c r="CB138" s="101">
        <v>1.5</v>
      </c>
      <c r="CC138" s="101"/>
    </row>
    <row r="139" spans="1:81" x14ac:dyDescent="0.25">
      <c r="A139" s="125" t="s">
        <v>353</v>
      </c>
      <c r="B139" s="54"/>
      <c r="C139" s="99">
        <f t="shared" si="12"/>
        <v>1.6</v>
      </c>
      <c r="D139" s="99">
        <f t="shared" si="13"/>
        <v>1.5</v>
      </c>
      <c r="E139" s="101">
        <v>1.65</v>
      </c>
      <c r="F139" s="97">
        <f t="shared" si="14"/>
        <v>-9.0909090909090856E-2</v>
      </c>
      <c r="G139" s="101">
        <v>0</v>
      </c>
      <c r="H139" s="99">
        <f t="shared" si="15"/>
        <v>1.8</v>
      </c>
      <c r="I139" s="97" t="e">
        <f t="shared" si="16"/>
        <v>#DIV/0!</v>
      </c>
      <c r="J139" s="99">
        <f t="shared" si="17"/>
        <v>1.6083333333333334</v>
      </c>
      <c r="K139" s="101"/>
      <c r="L139" s="101"/>
      <c r="M139" s="101"/>
      <c r="N139" s="101">
        <v>1.55</v>
      </c>
      <c r="O139" s="101"/>
      <c r="P139" s="101"/>
      <c r="Q139" s="101"/>
      <c r="R139" s="101"/>
      <c r="S139" s="101"/>
      <c r="T139" s="101"/>
      <c r="U139" s="101">
        <v>1.8</v>
      </c>
      <c r="V139" s="101"/>
      <c r="W139" s="101"/>
      <c r="X139" s="101">
        <v>1.6</v>
      </c>
      <c r="Y139" s="101">
        <v>1.6</v>
      </c>
      <c r="Z139" s="101">
        <v>1.6</v>
      </c>
      <c r="AA139" s="101">
        <v>1.6</v>
      </c>
      <c r="AB139" s="101">
        <v>1.6</v>
      </c>
      <c r="AC139" s="101"/>
      <c r="AD139" s="101">
        <v>1.6</v>
      </c>
      <c r="AE139" s="101">
        <v>1.6</v>
      </c>
      <c r="AF139" s="101"/>
      <c r="AG139" s="101">
        <v>1.6</v>
      </c>
      <c r="AH139" s="101"/>
      <c r="AI139" s="101"/>
      <c r="AJ139" s="101"/>
      <c r="AK139" s="101">
        <v>1.6</v>
      </c>
      <c r="AL139" s="101">
        <v>1.55</v>
      </c>
      <c r="AM139" s="101"/>
      <c r="AN139" s="101"/>
      <c r="AO139" s="101">
        <v>1.6</v>
      </c>
      <c r="AP139" s="101">
        <v>1.6</v>
      </c>
      <c r="AQ139" s="101"/>
      <c r="AR139" s="101"/>
      <c r="AS139" s="101"/>
      <c r="AT139" s="101"/>
      <c r="AU139" s="101"/>
      <c r="AV139" s="101"/>
      <c r="AW139" s="101"/>
      <c r="AX139" s="101">
        <v>1.5</v>
      </c>
      <c r="AY139" s="101"/>
      <c r="AZ139" s="101">
        <v>1.6</v>
      </c>
      <c r="BA139" s="101"/>
      <c r="BB139" s="101">
        <v>1.55</v>
      </c>
      <c r="BC139" s="101"/>
      <c r="BD139" s="101"/>
      <c r="BE139" s="101">
        <v>1.65</v>
      </c>
      <c r="BF139" s="101"/>
      <c r="BG139" s="101"/>
      <c r="BH139" s="101"/>
      <c r="BI139" s="101"/>
      <c r="BJ139" s="101"/>
      <c r="BK139" s="101"/>
      <c r="BL139" s="101">
        <v>1.6</v>
      </c>
      <c r="BM139" s="101"/>
      <c r="BN139" s="101">
        <v>1.8</v>
      </c>
      <c r="BO139" s="101"/>
      <c r="BP139" s="101">
        <v>1.5</v>
      </c>
      <c r="BQ139" s="101">
        <v>1.5</v>
      </c>
      <c r="BR139" s="101"/>
      <c r="BS139" s="101">
        <v>1.8</v>
      </c>
      <c r="BT139" s="101"/>
      <c r="BU139" s="101"/>
      <c r="BV139" s="101"/>
      <c r="BW139" s="101"/>
      <c r="BX139" s="101"/>
      <c r="BY139" s="101"/>
      <c r="BZ139" s="101"/>
      <c r="CA139" s="101"/>
      <c r="CB139" s="101">
        <v>1.6</v>
      </c>
      <c r="CC139" s="101"/>
    </row>
    <row r="140" spans="1:81" x14ac:dyDescent="0.25">
      <c r="A140" s="125" t="s">
        <v>354</v>
      </c>
      <c r="B140" s="54"/>
      <c r="C140" s="99">
        <f t="shared" si="12"/>
        <v>1.95</v>
      </c>
      <c r="D140" s="99">
        <f t="shared" si="13"/>
        <v>1.65</v>
      </c>
      <c r="E140" s="101">
        <v>1.9</v>
      </c>
      <c r="F140" s="97">
        <f t="shared" si="14"/>
        <v>-0.13157894736842105</v>
      </c>
      <c r="G140" s="101">
        <v>1.95</v>
      </c>
      <c r="H140" s="99">
        <f t="shared" si="15"/>
        <v>2.2000000000000002</v>
      </c>
      <c r="I140" s="97">
        <f t="shared" si="16"/>
        <v>0.12820512820512833</v>
      </c>
      <c r="J140" s="99">
        <f t="shared" si="17"/>
        <v>1.8783720930232564</v>
      </c>
      <c r="K140" s="101"/>
      <c r="L140" s="101"/>
      <c r="M140" s="101">
        <v>1.8</v>
      </c>
      <c r="N140" s="101">
        <v>1.95</v>
      </c>
      <c r="O140" s="101"/>
      <c r="P140" s="101"/>
      <c r="Q140" s="101"/>
      <c r="R140" s="101">
        <v>1.75</v>
      </c>
      <c r="S140" s="101">
        <v>1.8</v>
      </c>
      <c r="T140" s="101"/>
      <c r="U140" s="101">
        <v>2</v>
      </c>
      <c r="V140" s="101">
        <v>2</v>
      </c>
      <c r="W140" s="101"/>
      <c r="X140" s="101">
        <v>1.65</v>
      </c>
      <c r="Y140" s="101">
        <v>1.65</v>
      </c>
      <c r="Z140" s="101">
        <v>1.65</v>
      </c>
      <c r="AA140" s="101">
        <v>1.65</v>
      </c>
      <c r="AB140" s="101">
        <v>1.65</v>
      </c>
      <c r="AC140" s="101"/>
      <c r="AD140" s="101">
        <v>1.65</v>
      </c>
      <c r="AE140" s="101">
        <v>1.65</v>
      </c>
      <c r="AF140" s="101"/>
      <c r="AG140" s="101">
        <v>1.65</v>
      </c>
      <c r="AH140" s="101"/>
      <c r="AI140" s="101"/>
      <c r="AJ140" s="101"/>
      <c r="AK140" s="101">
        <v>1.9</v>
      </c>
      <c r="AL140" s="101">
        <v>1.95</v>
      </c>
      <c r="AM140" s="101">
        <v>1.9</v>
      </c>
      <c r="AN140" s="101">
        <v>2</v>
      </c>
      <c r="AO140" s="101">
        <v>2</v>
      </c>
      <c r="AP140" s="101">
        <v>2</v>
      </c>
      <c r="AQ140" s="101">
        <v>2</v>
      </c>
      <c r="AR140" s="101">
        <v>1.9</v>
      </c>
      <c r="AS140" s="101"/>
      <c r="AT140" s="101"/>
      <c r="AU140" s="101"/>
      <c r="AV140" s="101"/>
      <c r="AW140" s="101"/>
      <c r="AX140" s="101">
        <v>1.99</v>
      </c>
      <c r="AY140" s="101"/>
      <c r="AZ140" s="101"/>
      <c r="BA140" s="101"/>
      <c r="BB140" s="101">
        <v>1.79</v>
      </c>
      <c r="BC140" s="101"/>
      <c r="BD140" s="101"/>
      <c r="BE140" s="101">
        <v>1.9</v>
      </c>
      <c r="BF140" s="101">
        <v>1.95</v>
      </c>
      <c r="BG140" s="101">
        <v>1.95</v>
      </c>
      <c r="BH140" s="101">
        <v>1.95</v>
      </c>
      <c r="BI140" s="101">
        <v>1.95</v>
      </c>
      <c r="BJ140" s="101">
        <v>2.2000000000000002</v>
      </c>
      <c r="BK140" s="101">
        <v>1.8</v>
      </c>
      <c r="BL140" s="101">
        <v>1.8</v>
      </c>
      <c r="BM140" s="101">
        <v>1.95</v>
      </c>
      <c r="BN140" s="101">
        <v>2.2000000000000002</v>
      </c>
      <c r="BO140" s="101"/>
      <c r="BP140" s="101">
        <v>1.8</v>
      </c>
      <c r="BQ140" s="101">
        <v>1.95</v>
      </c>
      <c r="BR140" s="101"/>
      <c r="BS140" s="101">
        <v>1.9</v>
      </c>
      <c r="BT140" s="101">
        <v>1.95</v>
      </c>
      <c r="BU140" s="101"/>
      <c r="BV140" s="101"/>
      <c r="BW140" s="101">
        <v>1.79</v>
      </c>
      <c r="BX140" s="101">
        <v>1.9</v>
      </c>
      <c r="BY140" s="101">
        <v>1.95</v>
      </c>
      <c r="BZ140" s="101"/>
      <c r="CA140" s="101">
        <v>2</v>
      </c>
      <c r="CB140" s="101">
        <v>1.95</v>
      </c>
      <c r="CC140" s="101"/>
    </row>
    <row r="141" spans="1:81" x14ac:dyDescent="0.25">
      <c r="A141" s="125" t="s">
        <v>355</v>
      </c>
      <c r="B141" s="54"/>
      <c r="C141" s="99">
        <f t="shared" si="12"/>
        <v>1.6</v>
      </c>
      <c r="D141" s="99">
        <f t="shared" si="13"/>
        <v>1.45</v>
      </c>
      <c r="E141" s="101">
        <v>1.7</v>
      </c>
      <c r="F141" s="97">
        <f t="shared" si="14"/>
        <v>-0.14705882352941177</v>
      </c>
      <c r="G141" s="101">
        <v>1.45</v>
      </c>
      <c r="H141" s="99">
        <f t="shared" si="15"/>
        <v>1.9</v>
      </c>
      <c r="I141" s="97">
        <f t="shared" si="16"/>
        <v>0.31034482758620685</v>
      </c>
      <c r="J141" s="99">
        <f t="shared" si="17"/>
        <v>1.5502173913043482</v>
      </c>
      <c r="K141" s="101"/>
      <c r="L141" s="101">
        <v>1.6</v>
      </c>
      <c r="M141" s="101">
        <v>1.5</v>
      </c>
      <c r="N141" s="101">
        <v>1.6</v>
      </c>
      <c r="O141" s="101"/>
      <c r="P141" s="101"/>
      <c r="Q141" s="101"/>
      <c r="R141" s="101">
        <v>1.5</v>
      </c>
      <c r="S141" s="101">
        <v>1.5</v>
      </c>
      <c r="T141" s="101"/>
      <c r="U141" s="101">
        <v>1.6</v>
      </c>
      <c r="V141" s="101">
        <v>1.6</v>
      </c>
      <c r="W141" s="101"/>
      <c r="X141" s="101">
        <v>1.45</v>
      </c>
      <c r="Y141" s="101">
        <v>1.45</v>
      </c>
      <c r="Z141" s="101">
        <v>1.45</v>
      </c>
      <c r="AA141" s="101">
        <v>1.45</v>
      </c>
      <c r="AB141" s="101">
        <v>1.45</v>
      </c>
      <c r="AC141" s="101"/>
      <c r="AD141" s="101">
        <v>1.45</v>
      </c>
      <c r="AE141" s="101">
        <v>1.45</v>
      </c>
      <c r="AF141" s="101"/>
      <c r="AG141" s="101">
        <v>1.45</v>
      </c>
      <c r="AH141" s="101"/>
      <c r="AI141" s="101"/>
      <c r="AJ141" s="101"/>
      <c r="AK141" s="101">
        <v>1.55</v>
      </c>
      <c r="AL141" s="101">
        <v>1.65</v>
      </c>
      <c r="AM141" s="101">
        <v>1.6</v>
      </c>
      <c r="AN141" s="101">
        <v>1.5</v>
      </c>
      <c r="AO141" s="101">
        <v>1.5</v>
      </c>
      <c r="AP141" s="101">
        <v>1.6</v>
      </c>
      <c r="AQ141" s="101">
        <v>1.6</v>
      </c>
      <c r="AR141" s="101">
        <v>1.6</v>
      </c>
      <c r="AS141" s="101"/>
      <c r="AT141" s="101"/>
      <c r="AU141" s="101"/>
      <c r="AV141" s="101"/>
      <c r="AW141" s="101"/>
      <c r="AX141" s="101">
        <v>1.55</v>
      </c>
      <c r="AY141" s="101">
        <v>1.6</v>
      </c>
      <c r="AZ141" s="101">
        <v>1.49</v>
      </c>
      <c r="BA141" s="101"/>
      <c r="BB141" s="101">
        <v>1.49</v>
      </c>
      <c r="BC141" s="101"/>
      <c r="BD141" s="101"/>
      <c r="BE141" s="101">
        <v>1.7</v>
      </c>
      <c r="BF141" s="101">
        <v>1.45</v>
      </c>
      <c r="BG141" s="101">
        <v>1.45</v>
      </c>
      <c r="BH141" s="101">
        <v>1.45</v>
      </c>
      <c r="BI141" s="101">
        <v>1.45</v>
      </c>
      <c r="BJ141" s="101">
        <v>1.7</v>
      </c>
      <c r="BK141" s="101">
        <v>1.6</v>
      </c>
      <c r="BL141" s="101">
        <v>1.6</v>
      </c>
      <c r="BM141" s="101">
        <v>1.6</v>
      </c>
      <c r="BN141" s="101">
        <v>1.9</v>
      </c>
      <c r="BO141" s="101"/>
      <c r="BP141" s="101">
        <v>1.5</v>
      </c>
      <c r="BQ141" s="101">
        <v>1.5</v>
      </c>
      <c r="BR141" s="101"/>
      <c r="BS141" s="101">
        <v>1.6</v>
      </c>
      <c r="BT141" s="101">
        <v>1.6</v>
      </c>
      <c r="BU141" s="101"/>
      <c r="BV141" s="101"/>
      <c r="BW141" s="101">
        <v>1.49</v>
      </c>
      <c r="BX141" s="101">
        <v>1.6</v>
      </c>
      <c r="BY141" s="101">
        <v>1.49</v>
      </c>
      <c r="BZ141" s="101"/>
      <c r="CA141" s="101">
        <v>1.7</v>
      </c>
      <c r="CB141" s="101">
        <v>1.7</v>
      </c>
      <c r="CC141" s="101"/>
    </row>
    <row r="142" spans="1:81" x14ac:dyDescent="0.25">
      <c r="A142" s="125" t="s">
        <v>356</v>
      </c>
      <c r="B142" s="54"/>
      <c r="C142" s="99">
        <f t="shared" si="12"/>
        <v>1.6</v>
      </c>
      <c r="D142" s="99">
        <f t="shared" si="13"/>
        <v>1.39</v>
      </c>
      <c r="E142" s="101">
        <v>1.7</v>
      </c>
      <c r="F142" s="97">
        <f t="shared" si="14"/>
        <v>-0.18235294117647063</v>
      </c>
      <c r="G142" s="101">
        <v>1.45</v>
      </c>
      <c r="H142" s="99">
        <f t="shared" si="15"/>
        <v>1.9</v>
      </c>
      <c r="I142" s="97">
        <f t="shared" si="16"/>
        <v>0.31034482758620685</v>
      </c>
      <c r="J142" s="99">
        <f t="shared" si="17"/>
        <v>1.5410638297872346</v>
      </c>
      <c r="K142" s="101"/>
      <c r="L142" s="101">
        <v>1.6</v>
      </c>
      <c r="M142" s="101">
        <v>1.5</v>
      </c>
      <c r="N142" s="101">
        <v>1.6</v>
      </c>
      <c r="O142" s="101"/>
      <c r="P142" s="101"/>
      <c r="Q142" s="101"/>
      <c r="R142" s="101">
        <v>1.5</v>
      </c>
      <c r="S142" s="101">
        <v>1.5</v>
      </c>
      <c r="T142" s="101"/>
      <c r="U142" s="101">
        <v>1.6</v>
      </c>
      <c r="V142" s="101">
        <v>1.6</v>
      </c>
      <c r="W142" s="101"/>
      <c r="X142" s="101">
        <v>1.39</v>
      </c>
      <c r="Y142" s="101">
        <v>1.39</v>
      </c>
      <c r="Z142" s="101">
        <v>1.39</v>
      </c>
      <c r="AA142" s="101">
        <v>1.39</v>
      </c>
      <c r="AB142" s="101">
        <v>1.39</v>
      </c>
      <c r="AC142" s="101"/>
      <c r="AD142" s="101">
        <v>1.39</v>
      </c>
      <c r="AE142" s="101">
        <v>1.39</v>
      </c>
      <c r="AF142" s="101"/>
      <c r="AG142" s="101">
        <v>1.39</v>
      </c>
      <c r="AH142" s="101"/>
      <c r="AI142" s="101"/>
      <c r="AJ142" s="101"/>
      <c r="AK142" s="101">
        <v>1.55</v>
      </c>
      <c r="AL142" s="101">
        <v>1.65</v>
      </c>
      <c r="AM142" s="101">
        <v>1.6</v>
      </c>
      <c r="AN142" s="101">
        <v>1.5</v>
      </c>
      <c r="AO142" s="101">
        <v>1.5</v>
      </c>
      <c r="AP142" s="101">
        <v>1.6</v>
      </c>
      <c r="AQ142" s="101">
        <v>1.6</v>
      </c>
      <c r="AR142" s="101">
        <v>1.6</v>
      </c>
      <c r="AS142" s="101">
        <v>1.5</v>
      </c>
      <c r="AT142" s="101"/>
      <c r="AU142" s="101"/>
      <c r="AV142" s="101"/>
      <c r="AW142" s="101"/>
      <c r="AX142" s="101">
        <v>1.55</v>
      </c>
      <c r="AY142" s="101">
        <v>1.6</v>
      </c>
      <c r="AZ142" s="101">
        <v>1.49</v>
      </c>
      <c r="BA142" s="101"/>
      <c r="BB142" s="101">
        <v>1.49</v>
      </c>
      <c r="BC142" s="101"/>
      <c r="BD142" s="101"/>
      <c r="BE142" s="101">
        <v>1.7</v>
      </c>
      <c r="BF142" s="101">
        <v>1.45</v>
      </c>
      <c r="BG142" s="101">
        <v>1.45</v>
      </c>
      <c r="BH142" s="101">
        <v>1.45</v>
      </c>
      <c r="BI142" s="101">
        <v>1.45</v>
      </c>
      <c r="BJ142" s="101">
        <v>1.7</v>
      </c>
      <c r="BK142" s="101">
        <v>1.6</v>
      </c>
      <c r="BL142" s="101">
        <v>1.6</v>
      </c>
      <c r="BM142" s="101">
        <v>1.6</v>
      </c>
      <c r="BN142" s="101">
        <v>1.9</v>
      </c>
      <c r="BO142" s="101"/>
      <c r="BP142" s="101">
        <v>1.5</v>
      </c>
      <c r="BQ142" s="101">
        <v>1.5</v>
      </c>
      <c r="BR142" s="101"/>
      <c r="BS142" s="101">
        <v>1.7</v>
      </c>
      <c r="BT142" s="101">
        <v>1.6</v>
      </c>
      <c r="BU142" s="101"/>
      <c r="BV142" s="101"/>
      <c r="BW142" s="101">
        <v>1.49</v>
      </c>
      <c r="BX142" s="101">
        <v>1.6</v>
      </c>
      <c r="BY142" s="101">
        <v>1.49</v>
      </c>
      <c r="BZ142" s="101"/>
      <c r="CA142" s="101">
        <v>1.7</v>
      </c>
      <c r="CB142" s="101">
        <v>1.7</v>
      </c>
      <c r="CC142" s="101"/>
    </row>
    <row r="143" spans="1:81" x14ac:dyDescent="0.25">
      <c r="A143" s="74" t="s">
        <v>109</v>
      </c>
      <c r="B143" s="53"/>
      <c r="C143" s="99" t="e">
        <f t="shared" si="12"/>
        <v>#N/A</v>
      </c>
      <c r="D143" s="99">
        <f t="shared" si="13"/>
        <v>0</v>
      </c>
      <c r="E143" s="96"/>
      <c r="F143" s="97" t="e">
        <f t="shared" si="14"/>
        <v>#DIV/0!</v>
      </c>
      <c r="G143" s="96"/>
      <c r="H143" s="99">
        <f t="shared" si="15"/>
        <v>0</v>
      </c>
      <c r="I143" s="97" t="e">
        <f t="shared" si="16"/>
        <v>#DIV/0!</v>
      </c>
      <c r="J143" s="99" t="e">
        <f t="shared" si="17"/>
        <v>#DIV/0!</v>
      </c>
      <c r="K143" s="96"/>
      <c r="L143" s="96"/>
      <c r="M143" s="96"/>
      <c r="N143" s="96"/>
      <c r="O143" s="96"/>
      <c r="P143" s="96"/>
      <c r="Q143" s="96"/>
      <c r="R143" s="96"/>
      <c r="S143" s="96"/>
      <c r="T143" s="96"/>
      <c r="U143" s="96"/>
      <c r="V143" s="96"/>
      <c r="W143" s="96"/>
      <c r="X143" s="96"/>
      <c r="Y143" s="96"/>
      <c r="Z143" s="96"/>
      <c r="AA143" s="96"/>
      <c r="AB143" s="96"/>
      <c r="AC143" s="96"/>
      <c r="AD143" s="96"/>
      <c r="AE143" s="96"/>
      <c r="AF143" s="96"/>
      <c r="AG143" s="96"/>
      <c r="AH143" s="96"/>
      <c r="AI143" s="96"/>
      <c r="AJ143" s="96"/>
      <c r="AK143" s="96"/>
      <c r="AL143" s="96"/>
      <c r="AM143" s="96"/>
      <c r="AN143" s="96"/>
      <c r="AO143" s="96"/>
      <c r="AP143" s="96"/>
      <c r="AQ143" s="96"/>
      <c r="AR143" s="96"/>
      <c r="AS143" s="96"/>
      <c r="AT143" s="96"/>
      <c r="AU143" s="96"/>
      <c r="AV143" s="96"/>
      <c r="AW143" s="96"/>
      <c r="AX143" s="96"/>
      <c r="AY143" s="96"/>
      <c r="AZ143" s="96"/>
      <c r="BA143" s="96"/>
      <c r="BB143" s="96"/>
      <c r="BC143" s="96"/>
      <c r="BD143" s="96"/>
      <c r="BE143" s="96"/>
      <c r="BF143" s="96"/>
      <c r="BG143" s="96"/>
      <c r="BH143" s="96"/>
      <c r="BI143" s="96"/>
      <c r="BJ143" s="96"/>
      <c r="BK143" s="96"/>
      <c r="BL143" s="96"/>
      <c r="BM143" s="96"/>
      <c r="BN143" s="96"/>
      <c r="BO143" s="96"/>
      <c r="BP143" s="96"/>
      <c r="BQ143" s="96"/>
      <c r="BR143" s="96"/>
      <c r="BS143" s="96"/>
      <c r="BT143" s="96"/>
      <c r="BU143" s="96"/>
      <c r="BV143" s="96"/>
      <c r="BW143" s="96"/>
      <c r="BX143" s="96"/>
      <c r="BY143" s="96"/>
      <c r="BZ143" s="96"/>
      <c r="CA143" s="96"/>
      <c r="CB143" s="96"/>
      <c r="CC143" s="96"/>
    </row>
    <row r="144" spans="1:81" x14ac:dyDescent="0.25">
      <c r="A144" s="125" t="s">
        <v>357</v>
      </c>
      <c r="B144" s="54"/>
      <c r="C144" s="99" t="e">
        <f t="shared" si="12"/>
        <v>#N/A</v>
      </c>
      <c r="D144" s="99">
        <f t="shared" si="13"/>
        <v>4.5999999999999996</v>
      </c>
      <c r="E144" s="101">
        <v>4.5999999999999996</v>
      </c>
      <c r="F144" s="97">
        <f t="shared" si="14"/>
        <v>0</v>
      </c>
      <c r="G144" s="101">
        <v>0</v>
      </c>
      <c r="H144" s="99">
        <f t="shared" si="15"/>
        <v>4.5999999999999996</v>
      </c>
      <c r="I144" s="97" t="e">
        <f t="shared" si="16"/>
        <v>#DIV/0!</v>
      </c>
      <c r="J144" s="99">
        <f t="shared" si="17"/>
        <v>4.5999999999999996</v>
      </c>
      <c r="K144" s="101"/>
      <c r="L144" s="101"/>
      <c r="M144" s="101"/>
      <c r="N144" s="101"/>
      <c r="O144" s="101"/>
      <c r="P144" s="101"/>
      <c r="Q144" s="101"/>
      <c r="R144" s="101"/>
      <c r="S144" s="101"/>
      <c r="T144" s="101"/>
      <c r="U144" s="101"/>
      <c r="V144" s="101"/>
      <c r="W144" s="101"/>
      <c r="X144" s="101"/>
      <c r="Y144" s="101"/>
      <c r="Z144" s="101"/>
      <c r="AA144" s="101"/>
      <c r="AB144" s="101"/>
      <c r="AC144" s="101"/>
      <c r="AD144" s="101"/>
      <c r="AE144" s="101"/>
      <c r="AF144" s="101"/>
      <c r="AG144" s="101"/>
      <c r="AH144" s="101"/>
      <c r="AI144" s="101"/>
      <c r="AJ144" s="101"/>
      <c r="AK144" s="101"/>
      <c r="AL144" s="101"/>
      <c r="AM144" s="101"/>
      <c r="AN144" s="101"/>
      <c r="AO144" s="101"/>
      <c r="AP144" s="101"/>
      <c r="AQ144" s="101"/>
      <c r="AR144" s="101"/>
      <c r="AS144" s="101"/>
      <c r="AT144" s="101"/>
      <c r="AU144" s="101"/>
      <c r="AV144" s="101"/>
      <c r="AW144" s="101"/>
      <c r="AX144" s="101"/>
      <c r="AY144" s="101"/>
      <c r="AZ144" s="101"/>
      <c r="BA144" s="101"/>
      <c r="BB144" s="101"/>
      <c r="BC144" s="101"/>
      <c r="BD144" s="101"/>
      <c r="BE144" s="101">
        <v>4.5999999999999996</v>
      </c>
      <c r="BF144" s="101"/>
      <c r="BG144" s="101"/>
      <c r="BH144" s="101"/>
      <c r="BI144" s="101"/>
      <c r="BJ144" s="101"/>
      <c r="BK144" s="101"/>
      <c r="BL144" s="101"/>
      <c r="BM144" s="101"/>
      <c r="BN144" s="101"/>
      <c r="BO144" s="101"/>
      <c r="BP144" s="101"/>
      <c r="BQ144" s="101"/>
      <c r="BR144" s="101"/>
      <c r="BS144" s="101"/>
      <c r="BT144" s="101"/>
      <c r="BU144" s="101"/>
      <c r="BV144" s="101"/>
      <c r="BW144" s="101"/>
      <c r="BX144" s="101"/>
      <c r="BY144" s="101"/>
      <c r="BZ144" s="101"/>
      <c r="CA144" s="101"/>
      <c r="CB144" s="101"/>
      <c r="CC144" s="101"/>
    </row>
    <row r="145" spans="1:81" x14ac:dyDescent="0.25">
      <c r="A145" s="125" t="s">
        <v>358</v>
      </c>
      <c r="B145" s="54"/>
      <c r="C145" s="99">
        <f t="shared" si="12"/>
        <v>2.5</v>
      </c>
      <c r="D145" s="99">
        <f t="shared" si="13"/>
        <v>2.2000000000000002</v>
      </c>
      <c r="E145" s="101">
        <v>2.2999999999999998</v>
      </c>
      <c r="F145" s="97">
        <f t="shared" si="14"/>
        <v>-4.3478260869565064E-2</v>
      </c>
      <c r="G145" s="101">
        <v>2.4500000000000002</v>
      </c>
      <c r="H145" s="99">
        <f t="shared" si="15"/>
        <v>2.5</v>
      </c>
      <c r="I145" s="97">
        <f t="shared" si="16"/>
        <v>2.0408163265306048E-2</v>
      </c>
      <c r="J145" s="99">
        <f t="shared" si="17"/>
        <v>2.4000000000000004</v>
      </c>
      <c r="K145" s="101"/>
      <c r="L145" s="101"/>
      <c r="M145" s="101">
        <v>2.2999999999999998</v>
      </c>
      <c r="N145" s="101">
        <v>2.4</v>
      </c>
      <c r="O145" s="101"/>
      <c r="P145" s="101"/>
      <c r="Q145" s="101"/>
      <c r="R145" s="101"/>
      <c r="S145" s="101"/>
      <c r="T145" s="101"/>
      <c r="U145" s="101">
        <v>2.5</v>
      </c>
      <c r="V145" s="101"/>
      <c r="W145" s="101"/>
      <c r="X145" s="101">
        <v>2.5</v>
      </c>
      <c r="Y145" s="101">
        <v>2.5</v>
      </c>
      <c r="Z145" s="101">
        <v>2.5</v>
      </c>
      <c r="AA145" s="101">
        <v>2.5</v>
      </c>
      <c r="AB145" s="101">
        <v>2.5</v>
      </c>
      <c r="AC145" s="101"/>
      <c r="AD145" s="101">
        <v>2.5</v>
      </c>
      <c r="AE145" s="101">
        <v>2.5</v>
      </c>
      <c r="AF145" s="101"/>
      <c r="AG145" s="101">
        <v>2.5</v>
      </c>
      <c r="AH145" s="101"/>
      <c r="AI145" s="101"/>
      <c r="AJ145" s="101"/>
      <c r="AK145" s="101">
        <v>2.5</v>
      </c>
      <c r="AL145" s="101">
        <v>2.4</v>
      </c>
      <c r="AM145" s="101">
        <v>2.4</v>
      </c>
      <c r="AN145" s="101">
        <v>2.4</v>
      </c>
      <c r="AO145" s="101"/>
      <c r="AP145" s="101">
        <v>2.5</v>
      </c>
      <c r="AQ145" s="101">
        <v>2.2000000000000002</v>
      </c>
      <c r="AR145" s="101">
        <v>2.2000000000000002</v>
      </c>
      <c r="AS145" s="101"/>
      <c r="AT145" s="101"/>
      <c r="AU145" s="101"/>
      <c r="AV145" s="101"/>
      <c r="AW145" s="101"/>
      <c r="AX145" s="101">
        <v>2.5</v>
      </c>
      <c r="AY145" s="101">
        <v>2.2000000000000002</v>
      </c>
      <c r="AZ145" s="101"/>
      <c r="BA145" s="101"/>
      <c r="BB145" s="101">
        <v>2.2000000000000002</v>
      </c>
      <c r="BC145" s="101"/>
      <c r="BD145" s="101"/>
      <c r="BE145" s="101">
        <v>2.2999999999999998</v>
      </c>
      <c r="BF145" s="101">
        <v>2.4500000000000002</v>
      </c>
      <c r="BG145" s="101">
        <v>2.4500000000000002</v>
      </c>
      <c r="BH145" s="101">
        <v>2.4500000000000002</v>
      </c>
      <c r="BI145" s="101">
        <v>2.4500000000000002</v>
      </c>
      <c r="BJ145" s="101">
        <v>2.5</v>
      </c>
      <c r="BK145" s="101"/>
      <c r="BL145" s="101">
        <v>2.2999999999999998</v>
      </c>
      <c r="BM145" s="101">
        <v>2.5</v>
      </c>
      <c r="BN145" s="101"/>
      <c r="BO145" s="101"/>
      <c r="BP145" s="101"/>
      <c r="BQ145" s="101">
        <v>2.4</v>
      </c>
      <c r="BR145" s="101"/>
      <c r="BS145" s="101">
        <v>2.5</v>
      </c>
      <c r="BT145" s="101">
        <v>2.2999999999999998</v>
      </c>
      <c r="BU145" s="101"/>
      <c r="BV145" s="101"/>
      <c r="BW145" s="101">
        <v>2.2000000000000002</v>
      </c>
      <c r="BX145" s="101"/>
      <c r="BY145" s="101">
        <v>2.2999999999999998</v>
      </c>
      <c r="BZ145" s="101"/>
      <c r="CA145" s="101">
        <v>2.2999999999999998</v>
      </c>
      <c r="CB145" s="101">
        <v>2.2999999999999998</v>
      </c>
      <c r="CC145" s="101"/>
    </row>
    <row r="146" spans="1:81" x14ac:dyDescent="0.25">
      <c r="A146" s="125" t="s">
        <v>359</v>
      </c>
      <c r="B146" s="54"/>
      <c r="C146" s="99">
        <f t="shared" si="12"/>
        <v>4.3</v>
      </c>
      <c r="D146" s="99">
        <f t="shared" si="13"/>
        <v>3.5</v>
      </c>
      <c r="E146" s="101">
        <v>5.9</v>
      </c>
      <c r="F146" s="97">
        <f t="shared" si="14"/>
        <v>-0.40677966101694918</v>
      </c>
      <c r="G146" s="101">
        <v>4.3</v>
      </c>
      <c r="H146" s="99">
        <f t="shared" si="15"/>
        <v>5.9</v>
      </c>
      <c r="I146" s="97">
        <f t="shared" si="16"/>
        <v>0.37209302325581411</v>
      </c>
      <c r="J146" s="99">
        <f t="shared" si="17"/>
        <v>4.2022499999999976</v>
      </c>
      <c r="K146" s="101"/>
      <c r="L146" s="101"/>
      <c r="M146" s="101">
        <v>3.95</v>
      </c>
      <c r="N146" s="101">
        <v>4.2</v>
      </c>
      <c r="O146" s="101"/>
      <c r="P146" s="101"/>
      <c r="Q146" s="101"/>
      <c r="R146" s="101"/>
      <c r="S146" s="101">
        <v>4.3</v>
      </c>
      <c r="T146" s="101"/>
      <c r="U146" s="101">
        <v>4.2</v>
      </c>
      <c r="V146" s="101"/>
      <c r="W146" s="101"/>
      <c r="X146" s="101">
        <v>4.3</v>
      </c>
      <c r="Y146" s="101">
        <v>4.3</v>
      </c>
      <c r="Z146" s="101">
        <v>4.3</v>
      </c>
      <c r="AA146" s="101">
        <v>4.3</v>
      </c>
      <c r="AB146" s="101">
        <v>4.3</v>
      </c>
      <c r="AC146" s="101">
        <v>4</v>
      </c>
      <c r="AD146" s="101">
        <v>4.3</v>
      </c>
      <c r="AE146" s="101">
        <v>4.3</v>
      </c>
      <c r="AF146" s="101">
        <v>4</v>
      </c>
      <c r="AG146" s="101">
        <v>4.3</v>
      </c>
      <c r="AH146" s="101">
        <v>4</v>
      </c>
      <c r="AI146" s="101">
        <v>4</v>
      </c>
      <c r="AJ146" s="101"/>
      <c r="AK146" s="101">
        <v>4.2</v>
      </c>
      <c r="AL146" s="101">
        <v>4.0999999999999996</v>
      </c>
      <c r="AM146" s="101">
        <v>4.2</v>
      </c>
      <c r="AN146" s="101">
        <v>4.2</v>
      </c>
      <c r="AO146" s="101"/>
      <c r="AP146" s="101">
        <v>4.3</v>
      </c>
      <c r="AQ146" s="101"/>
      <c r="AR146" s="101"/>
      <c r="AS146" s="101"/>
      <c r="AT146" s="101"/>
      <c r="AU146" s="101"/>
      <c r="AV146" s="101"/>
      <c r="AW146" s="101"/>
      <c r="AX146" s="101">
        <v>4.2</v>
      </c>
      <c r="AY146" s="101">
        <v>3.5</v>
      </c>
      <c r="AZ146" s="101"/>
      <c r="BA146" s="101"/>
      <c r="BB146" s="101">
        <v>4.0999999999999996</v>
      </c>
      <c r="BC146" s="101"/>
      <c r="BD146" s="101"/>
      <c r="BE146" s="101">
        <v>5.9</v>
      </c>
      <c r="BF146" s="101">
        <v>4.3</v>
      </c>
      <c r="BG146" s="101">
        <v>4.3</v>
      </c>
      <c r="BH146" s="101">
        <v>4.3</v>
      </c>
      <c r="BI146" s="101">
        <v>4.3</v>
      </c>
      <c r="BJ146" s="101">
        <v>4.3</v>
      </c>
      <c r="BK146" s="101"/>
      <c r="BL146" s="101">
        <v>3.95</v>
      </c>
      <c r="BM146" s="101">
        <v>4.2</v>
      </c>
      <c r="BN146" s="101"/>
      <c r="BO146" s="101"/>
      <c r="BP146" s="101">
        <v>4.2</v>
      </c>
      <c r="BQ146" s="101">
        <v>4.2</v>
      </c>
      <c r="BR146" s="101"/>
      <c r="BS146" s="101">
        <v>4.4000000000000004</v>
      </c>
      <c r="BT146" s="101">
        <v>4.2</v>
      </c>
      <c r="BU146" s="101"/>
      <c r="BV146" s="101"/>
      <c r="BW146" s="101">
        <v>3.55</v>
      </c>
      <c r="BX146" s="101"/>
      <c r="BY146" s="101">
        <v>3.99</v>
      </c>
      <c r="BZ146" s="101"/>
      <c r="CA146" s="101">
        <v>4.2</v>
      </c>
      <c r="CB146" s="101">
        <v>3.95</v>
      </c>
      <c r="CC146" s="101"/>
    </row>
    <row r="147" spans="1:81" x14ac:dyDescent="0.25">
      <c r="A147" s="74" t="s">
        <v>74</v>
      </c>
      <c r="B147" s="53"/>
      <c r="C147" s="99" t="e">
        <f t="shared" si="12"/>
        <v>#N/A</v>
      </c>
      <c r="D147" s="99">
        <f t="shared" si="13"/>
        <v>0</v>
      </c>
      <c r="E147" s="96"/>
      <c r="F147" s="97" t="e">
        <f t="shared" si="14"/>
        <v>#DIV/0!</v>
      </c>
      <c r="G147" s="96"/>
      <c r="H147" s="99">
        <f t="shared" si="15"/>
        <v>0</v>
      </c>
      <c r="I147" s="97" t="e">
        <f t="shared" si="16"/>
        <v>#DIV/0!</v>
      </c>
      <c r="J147" s="99" t="e">
        <f t="shared" si="17"/>
        <v>#DIV/0!</v>
      </c>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c r="AL147" s="96"/>
      <c r="AM147" s="96"/>
      <c r="AN147" s="96"/>
      <c r="AO147" s="96"/>
      <c r="AP147" s="96"/>
      <c r="AQ147" s="96"/>
      <c r="AR147" s="96"/>
      <c r="AS147" s="96"/>
      <c r="AT147" s="96"/>
      <c r="AU147" s="96"/>
      <c r="AV147" s="96"/>
      <c r="AW147" s="96"/>
      <c r="AX147" s="96"/>
      <c r="AY147" s="96"/>
      <c r="AZ147" s="96"/>
      <c r="BA147" s="96"/>
      <c r="BB147" s="96"/>
      <c r="BC147" s="96"/>
      <c r="BD147" s="96"/>
      <c r="BE147" s="96"/>
      <c r="BF147" s="96"/>
      <c r="BG147" s="96"/>
      <c r="BH147" s="96"/>
      <c r="BI147" s="96"/>
      <c r="BJ147" s="96"/>
      <c r="BK147" s="96"/>
      <c r="BL147" s="96"/>
      <c r="BM147" s="96"/>
      <c r="BN147" s="96"/>
      <c r="BO147" s="96"/>
      <c r="BP147" s="96"/>
      <c r="BQ147" s="96"/>
      <c r="BR147" s="96"/>
      <c r="BS147" s="96"/>
      <c r="BT147" s="96"/>
      <c r="BU147" s="96"/>
      <c r="BV147" s="96"/>
      <c r="BW147" s="96"/>
      <c r="BX147" s="96"/>
      <c r="BY147" s="96"/>
      <c r="BZ147" s="96"/>
      <c r="CA147" s="96"/>
      <c r="CB147" s="96"/>
      <c r="CC147" s="96"/>
    </row>
    <row r="148" spans="1:81" x14ac:dyDescent="0.25">
      <c r="A148" s="125" t="s">
        <v>110</v>
      </c>
      <c r="B148" s="54"/>
      <c r="C148" s="99">
        <f t="shared" si="12"/>
        <v>6.95</v>
      </c>
      <c r="D148" s="99">
        <f t="shared" si="13"/>
        <v>6.49</v>
      </c>
      <c r="E148" s="101">
        <v>6.55</v>
      </c>
      <c r="F148" s="97">
        <f t="shared" si="14"/>
        <v>-9.1603053435113917E-3</v>
      </c>
      <c r="G148" s="101">
        <v>7</v>
      </c>
      <c r="H148" s="99">
        <f t="shared" si="15"/>
        <v>8.9</v>
      </c>
      <c r="I148" s="97">
        <f t="shared" si="16"/>
        <v>0.27142857142857146</v>
      </c>
      <c r="J148" s="99">
        <f t="shared" si="17"/>
        <v>6.9426086956521766</v>
      </c>
      <c r="K148" s="101"/>
      <c r="L148" s="101"/>
      <c r="M148" s="101">
        <v>6.7</v>
      </c>
      <c r="N148" s="101">
        <v>6.8</v>
      </c>
      <c r="O148" s="101"/>
      <c r="P148" s="101"/>
      <c r="Q148" s="101"/>
      <c r="R148" s="101">
        <v>6.8</v>
      </c>
      <c r="S148" s="101">
        <v>6.9</v>
      </c>
      <c r="T148" s="101"/>
      <c r="U148" s="101">
        <v>6.9</v>
      </c>
      <c r="V148" s="101"/>
      <c r="W148" s="101"/>
      <c r="X148" s="101">
        <v>6.95</v>
      </c>
      <c r="Y148" s="101">
        <v>6.95</v>
      </c>
      <c r="Z148" s="101">
        <v>6.95</v>
      </c>
      <c r="AA148" s="101">
        <v>6.95</v>
      </c>
      <c r="AB148" s="101">
        <v>6.95</v>
      </c>
      <c r="AC148" s="101">
        <v>6.9</v>
      </c>
      <c r="AD148" s="101">
        <v>6.95</v>
      </c>
      <c r="AE148" s="101">
        <v>6.95</v>
      </c>
      <c r="AF148" s="101">
        <v>6.9</v>
      </c>
      <c r="AG148" s="101">
        <v>6.95</v>
      </c>
      <c r="AH148" s="101">
        <v>6.9</v>
      </c>
      <c r="AI148" s="101">
        <v>6.9</v>
      </c>
      <c r="AJ148" s="101"/>
      <c r="AK148" s="101">
        <v>6.5</v>
      </c>
      <c r="AL148" s="101"/>
      <c r="AM148" s="101">
        <v>6.99</v>
      </c>
      <c r="AN148" s="101">
        <v>6.9</v>
      </c>
      <c r="AO148" s="101">
        <v>6.8</v>
      </c>
      <c r="AP148" s="101">
        <v>7</v>
      </c>
      <c r="AQ148" s="101"/>
      <c r="AR148" s="101">
        <v>6.9</v>
      </c>
      <c r="AS148" s="101">
        <v>6.8</v>
      </c>
      <c r="AT148" s="101"/>
      <c r="AU148" s="101"/>
      <c r="AV148" s="101"/>
      <c r="AW148" s="101"/>
      <c r="AX148" s="101">
        <v>6.8</v>
      </c>
      <c r="AY148" s="101">
        <v>6.95</v>
      </c>
      <c r="AZ148" s="101">
        <v>6.6</v>
      </c>
      <c r="BA148" s="101"/>
      <c r="BB148" s="101"/>
      <c r="BC148" s="101"/>
      <c r="BD148" s="101"/>
      <c r="BE148" s="101">
        <v>6.55</v>
      </c>
      <c r="BF148" s="101">
        <v>7</v>
      </c>
      <c r="BG148" s="101">
        <v>7</v>
      </c>
      <c r="BH148" s="101">
        <v>7</v>
      </c>
      <c r="BI148" s="101">
        <v>7</v>
      </c>
      <c r="BJ148" s="101">
        <v>6.95</v>
      </c>
      <c r="BK148" s="101">
        <v>6.9</v>
      </c>
      <c r="BL148" s="101">
        <v>6.8</v>
      </c>
      <c r="BM148" s="101">
        <v>8.9</v>
      </c>
      <c r="BN148" s="101">
        <v>7.8</v>
      </c>
      <c r="BO148" s="101"/>
      <c r="BP148" s="101">
        <v>6.8</v>
      </c>
      <c r="BQ148" s="101">
        <v>6.95</v>
      </c>
      <c r="BR148" s="101"/>
      <c r="BS148" s="101">
        <v>7.1</v>
      </c>
      <c r="BT148" s="101">
        <v>6.9</v>
      </c>
      <c r="BU148" s="101"/>
      <c r="BV148" s="101"/>
      <c r="BW148" s="101">
        <v>6.49</v>
      </c>
      <c r="BX148" s="101">
        <v>6.95</v>
      </c>
      <c r="BY148" s="101">
        <v>6.75</v>
      </c>
      <c r="BZ148" s="101"/>
      <c r="CA148" s="101">
        <v>6.99</v>
      </c>
      <c r="CB148" s="101">
        <v>6.99</v>
      </c>
      <c r="CC148" s="101"/>
    </row>
    <row r="149" spans="1:81" x14ac:dyDescent="0.25">
      <c r="A149" s="125" t="s">
        <v>111</v>
      </c>
      <c r="B149" s="54"/>
      <c r="C149" s="99">
        <f t="shared" si="12"/>
        <v>11.5</v>
      </c>
      <c r="D149" s="99">
        <f t="shared" si="13"/>
        <v>10.5</v>
      </c>
      <c r="E149" s="101">
        <v>11.6</v>
      </c>
      <c r="F149" s="97">
        <f t="shared" si="14"/>
        <v>-9.4827586206896519E-2</v>
      </c>
      <c r="G149" s="101">
        <v>11.5</v>
      </c>
      <c r="H149" s="99">
        <f t="shared" si="15"/>
        <v>15.99</v>
      </c>
      <c r="I149" s="97">
        <f t="shared" si="16"/>
        <v>0.39043478260869569</v>
      </c>
      <c r="J149" s="99">
        <f t="shared" si="17"/>
        <v>11.635000000000002</v>
      </c>
      <c r="K149" s="101"/>
      <c r="L149" s="101"/>
      <c r="M149" s="101">
        <v>11.2</v>
      </c>
      <c r="N149" s="101">
        <v>10.5</v>
      </c>
      <c r="O149" s="101"/>
      <c r="P149" s="101"/>
      <c r="Q149" s="101"/>
      <c r="R149" s="101"/>
      <c r="S149" s="101">
        <v>10.8</v>
      </c>
      <c r="T149" s="101"/>
      <c r="U149" s="101"/>
      <c r="V149" s="101"/>
      <c r="W149" s="101"/>
      <c r="X149" s="101">
        <v>11.4</v>
      </c>
      <c r="Y149" s="101">
        <v>11.4</v>
      </c>
      <c r="Z149" s="101">
        <v>11.4</v>
      </c>
      <c r="AA149" s="101">
        <v>11.4</v>
      </c>
      <c r="AB149" s="101">
        <v>11.4</v>
      </c>
      <c r="AC149" s="101">
        <v>11.5</v>
      </c>
      <c r="AD149" s="101">
        <v>11.4</v>
      </c>
      <c r="AE149" s="101">
        <v>11.4</v>
      </c>
      <c r="AF149" s="101">
        <v>11.5</v>
      </c>
      <c r="AG149" s="101">
        <v>11.4</v>
      </c>
      <c r="AH149" s="101">
        <v>11.5</v>
      </c>
      <c r="AI149" s="101">
        <v>11.5</v>
      </c>
      <c r="AJ149" s="101"/>
      <c r="AK149" s="101"/>
      <c r="AL149" s="101"/>
      <c r="AM149" s="101">
        <v>11.5</v>
      </c>
      <c r="AN149" s="101"/>
      <c r="AO149" s="101"/>
      <c r="AP149" s="101"/>
      <c r="AQ149" s="101"/>
      <c r="AR149" s="101"/>
      <c r="AS149" s="101"/>
      <c r="AT149" s="101"/>
      <c r="AU149" s="101"/>
      <c r="AV149" s="101"/>
      <c r="AW149" s="101"/>
      <c r="AX149" s="101">
        <v>11.8</v>
      </c>
      <c r="AY149" s="101"/>
      <c r="AZ149" s="101"/>
      <c r="BA149" s="101"/>
      <c r="BB149" s="101"/>
      <c r="BC149" s="101"/>
      <c r="BD149" s="101"/>
      <c r="BE149" s="101">
        <v>11.6</v>
      </c>
      <c r="BF149" s="101">
        <v>11.5</v>
      </c>
      <c r="BG149" s="101">
        <v>11.5</v>
      </c>
      <c r="BH149" s="101">
        <v>11.5</v>
      </c>
      <c r="BI149" s="101">
        <v>11.5</v>
      </c>
      <c r="BJ149" s="101"/>
      <c r="BK149" s="101"/>
      <c r="BL149" s="101">
        <v>11.3</v>
      </c>
      <c r="BM149" s="101"/>
      <c r="BN149" s="101"/>
      <c r="BO149" s="101"/>
      <c r="BP149" s="101"/>
      <c r="BQ149" s="101"/>
      <c r="BR149" s="101"/>
      <c r="BS149" s="101">
        <v>11.7</v>
      </c>
      <c r="BT149" s="101">
        <v>11.8</v>
      </c>
      <c r="BU149" s="101"/>
      <c r="BV149" s="101"/>
      <c r="BW149" s="101">
        <v>11.89</v>
      </c>
      <c r="BX149" s="101"/>
      <c r="BY149" s="101">
        <v>12.5</v>
      </c>
      <c r="BZ149" s="101"/>
      <c r="CA149" s="101"/>
      <c r="CB149" s="101">
        <v>15.99</v>
      </c>
      <c r="CC149" s="101"/>
    </row>
    <row r="150" spans="1:81" x14ac:dyDescent="0.25">
      <c r="A150" s="74" t="s">
        <v>71</v>
      </c>
      <c r="B150" s="53"/>
      <c r="C150" s="99" t="e">
        <f t="shared" si="12"/>
        <v>#N/A</v>
      </c>
      <c r="D150" s="99">
        <f t="shared" si="13"/>
        <v>0</v>
      </c>
      <c r="E150" s="96"/>
      <c r="F150" s="97" t="e">
        <f t="shared" si="14"/>
        <v>#DIV/0!</v>
      </c>
      <c r="G150" s="96"/>
      <c r="H150" s="99">
        <f t="shared" si="15"/>
        <v>0</v>
      </c>
      <c r="I150" s="97" t="e">
        <f t="shared" si="16"/>
        <v>#DIV/0!</v>
      </c>
      <c r="J150" s="99" t="e">
        <f t="shared" si="17"/>
        <v>#DIV/0!</v>
      </c>
      <c r="K150" s="96"/>
      <c r="L150" s="96"/>
      <c r="M150" s="96"/>
      <c r="N150" s="96"/>
      <c r="O150" s="96"/>
      <c r="P150" s="96"/>
      <c r="Q150" s="96"/>
      <c r="R150" s="96"/>
      <c r="S150" s="96"/>
      <c r="T150" s="96"/>
      <c r="U150" s="96"/>
      <c r="V150" s="96"/>
      <c r="W150" s="96"/>
      <c r="X150" s="96"/>
      <c r="Y150" s="96"/>
      <c r="Z150" s="96"/>
      <c r="AA150" s="96"/>
      <c r="AB150" s="96"/>
      <c r="AC150" s="96"/>
      <c r="AD150" s="96"/>
      <c r="AE150" s="96"/>
      <c r="AF150" s="96"/>
      <c r="AG150" s="96"/>
      <c r="AH150" s="96"/>
      <c r="AI150" s="96"/>
      <c r="AJ150" s="96"/>
      <c r="AK150" s="96"/>
      <c r="AL150" s="96"/>
      <c r="AM150" s="96"/>
      <c r="AN150" s="96"/>
      <c r="AO150" s="96"/>
      <c r="AP150" s="96"/>
      <c r="AQ150" s="96"/>
      <c r="AR150" s="96"/>
      <c r="AS150" s="96"/>
      <c r="AT150" s="96"/>
      <c r="AU150" s="96"/>
      <c r="AV150" s="96"/>
      <c r="AW150" s="96"/>
      <c r="AX150" s="96"/>
      <c r="AY150" s="96"/>
      <c r="AZ150" s="96"/>
      <c r="BA150" s="96"/>
      <c r="BB150" s="96"/>
      <c r="BC150" s="96"/>
      <c r="BD150" s="96"/>
      <c r="BE150" s="96"/>
      <c r="BF150" s="96"/>
      <c r="BG150" s="96"/>
      <c r="BH150" s="96"/>
      <c r="BI150" s="96"/>
      <c r="BJ150" s="96"/>
      <c r="BK150" s="96"/>
      <c r="BL150" s="96"/>
      <c r="BM150" s="96"/>
      <c r="BN150" s="96"/>
      <c r="BO150" s="96"/>
      <c r="BP150" s="96"/>
      <c r="BQ150" s="96"/>
      <c r="BR150" s="96"/>
      <c r="BS150" s="96"/>
      <c r="BT150" s="96"/>
      <c r="BU150" s="96"/>
      <c r="BV150" s="96"/>
      <c r="BW150" s="96"/>
      <c r="BX150" s="96"/>
      <c r="BY150" s="96"/>
      <c r="BZ150" s="96"/>
      <c r="CA150" s="96"/>
      <c r="CB150" s="96"/>
      <c r="CC150" s="96"/>
    </row>
    <row r="151" spans="1:81" x14ac:dyDescent="0.25">
      <c r="A151" s="125" t="s">
        <v>360</v>
      </c>
      <c r="B151" s="54"/>
      <c r="C151" s="99">
        <f t="shared" si="12"/>
        <v>2.2000000000000002</v>
      </c>
      <c r="D151" s="99">
        <f t="shared" si="13"/>
        <v>1.99</v>
      </c>
      <c r="E151" s="101">
        <v>2.2999999999999998</v>
      </c>
      <c r="F151" s="97">
        <f t="shared" si="14"/>
        <v>-0.13478260869565212</v>
      </c>
      <c r="G151" s="101">
        <v>2.25</v>
      </c>
      <c r="H151" s="99">
        <f t="shared" si="15"/>
        <v>2.5</v>
      </c>
      <c r="I151" s="97">
        <f t="shared" si="16"/>
        <v>0.1111111111111111</v>
      </c>
      <c r="J151" s="99">
        <f t="shared" si="17"/>
        <v>2.2419999999999991</v>
      </c>
      <c r="K151" s="101"/>
      <c r="L151" s="101"/>
      <c r="M151" s="101">
        <v>2.2000000000000002</v>
      </c>
      <c r="N151" s="101">
        <v>2.2000000000000002</v>
      </c>
      <c r="O151" s="101"/>
      <c r="P151" s="101"/>
      <c r="Q151" s="101"/>
      <c r="R151" s="101"/>
      <c r="S151" s="101">
        <v>2.2000000000000002</v>
      </c>
      <c r="T151" s="101"/>
      <c r="U151" s="101">
        <v>2.2999999999999998</v>
      </c>
      <c r="V151" s="101">
        <v>2.2000000000000002</v>
      </c>
      <c r="W151" s="101"/>
      <c r="X151" s="101">
        <v>2.2000000000000002</v>
      </c>
      <c r="Y151" s="101">
        <v>2.2000000000000002</v>
      </c>
      <c r="Z151" s="101">
        <v>2.2000000000000002</v>
      </c>
      <c r="AA151" s="101">
        <v>2.2000000000000002</v>
      </c>
      <c r="AB151" s="101">
        <v>2.2000000000000002</v>
      </c>
      <c r="AC151" s="101">
        <v>2.15</v>
      </c>
      <c r="AD151" s="101">
        <v>2.2000000000000002</v>
      </c>
      <c r="AE151" s="101">
        <v>2.2000000000000002</v>
      </c>
      <c r="AF151" s="101">
        <v>2.15</v>
      </c>
      <c r="AG151" s="101">
        <v>2.2000000000000002</v>
      </c>
      <c r="AH151" s="101">
        <v>2.15</v>
      </c>
      <c r="AI151" s="101">
        <v>2.15</v>
      </c>
      <c r="AJ151" s="101"/>
      <c r="AK151" s="101">
        <v>2.2999999999999998</v>
      </c>
      <c r="AL151" s="101"/>
      <c r="AM151" s="101">
        <v>2.25</v>
      </c>
      <c r="AN151" s="101">
        <v>2.2999999999999998</v>
      </c>
      <c r="AO151" s="101"/>
      <c r="AP151" s="101">
        <v>2.5</v>
      </c>
      <c r="AQ151" s="101"/>
      <c r="AR151" s="101">
        <v>2.2999999999999998</v>
      </c>
      <c r="AS151" s="101"/>
      <c r="AT151" s="101"/>
      <c r="AU151" s="101"/>
      <c r="AV151" s="101"/>
      <c r="AW151" s="101"/>
      <c r="AX151" s="101">
        <v>2.2999999999999998</v>
      </c>
      <c r="AY151" s="101"/>
      <c r="AZ151" s="101"/>
      <c r="BA151" s="101"/>
      <c r="BB151" s="101"/>
      <c r="BC151" s="101"/>
      <c r="BD151" s="101"/>
      <c r="BE151" s="101">
        <v>2.2999999999999998</v>
      </c>
      <c r="BF151" s="101">
        <v>2.25</v>
      </c>
      <c r="BG151" s="101">
        <v>2.25</v>
      </c>
      <c r="BH151" s="101">
        <v>2.25</v>
      </c>
      <c r="BI151" s="101">
        <v>2.25</v>
      </c>
      <c r="BJ151" s="101"/>
      <c r="BK151" s="101">
        <v>2.4</v>
      </c>
      <c r="BL151" s="101">
        <v>2.1</v>
      </c>
      <c r="BM151" s="101">
        <v>2.2999999999999998</v>
      </c>
      <c r="BN151" s="101"/>
      <c r="BO151" s="101"/>
      <c r="BP151" s="101">
        <v>2.2999999999999998</v>
      </c>
      <c r="BQ151" s="101">
        <v>2.2000000000000002</v>
      </c>
      <c r="BR151" s="101"/>
      <c r="BS151" s="101">
        <v>2.2999999999999998</v>
      </c>
      <c r="BT151" s="101">
        <v>2.39</v>
      </c>
      <c r="BU151" s="101"/>
      <c r="BV151" s="101"/>
      <c r="BW151" s="101">
        <v>2.2000000000000002</v>
      </c>
      <c r="BX151" s="101">
        <v>2.4</v>
      </c>
      <c r="BY151" s="101">
        <v>1.99</v>
      </c>
      <c r="BZ151" s="101"/>
      <c r="CA151" s="101">
        <v>2.35</v>
      </c>
      <c r="CB151" s="101">
        <v>2.2000000000000002</v>
      </c>
      <c r="CC151" s="101"/>
    </row>
    <row r="152" spans="1:81" x14ac:dyDescent="0.25">
      <c r="A152" s="125" t="s">
        <v>361</v>
      </c>
      <c r="B152" s="54"/>
      <c r="C152" s="99">
        <f t="shared" si="12"/>
        <v>2.2000000000000002</v>
      </c>
      <c r="D152" s="99">
        <f t="shared" si="13"/>
        <v>2.2000000000000002</v>
      </c>
      <c r="E152" s="101">
        <v>2.2000000000000002</v>
      </c>
      <c r="F152" s="97">
        <f t="shared" si="14"/>
        <v>0</v>
      </c>
      <c r="G152" s="101">
        <v>2.2999999999999998</v>
      </c>
      <c r="H152" s="99">
        <f t="shared" si="15"/>
        <v>2.9</v>
      </c>
      <c r="I152" s="97">
        <f t="shared" si="16"/>
        <v>0.26086956521739135</v>
      </c>
      <c r="J152" s="99">
        <f t="shared" si="17"/>
        <v>2.32027027027027</v>
      </c>
      <c r="K152" s="101"/>
      <c r="L152" s="101"/>
      <c r="M152" s="101">
        <v>2.2000000000000002</v>
      </c>
      <c r="N152" s="101">
        <v>2.2999999999999998</v>
      </c>
      <c r="O152" s="101"/>
      <c r="P152" s="101"/>
      <c r="Q152" s="101"/>
      <c r="R152" s="101">
        <v>2.4</v>
      </c>
      <c r="S152" s="101">
        <v>2.4</v>
      </c>
      <c r="T152" s="101"/>
      <c r="U152" s="101">
        <v>2.4</v>
      </c>
      <c r="V152" s="101">
        <v>2.4</v>
      </c>
      <c r="W152" s="101"/>
      <c r="X152" s="101">
        <v>2.2000000000000002</v>
      </c>
      <c r="Y152" s="101">
        <v>2.2000000000000002</v>
      </c>
      <c r="Z152" s="101">
        <v>2.2000000000000002</v>
      </c>
      <c r="AA152" s="101">
        <v>2.2000000000000002</v>
      </c>
      <c r="AB152" s="101">
        <v>2.2000000000000002</v>
      </c>
      <c r="AC152" s="101"/>
      <c r="AD152" s="101">
        <v>2.2000000000000002</v>
      </c>
      <c r="AE152" s="101">
        <v>2.2000000000000002</v>
      </c>
      <c r="AF152" s="101"/>
      <c r="AG152" s="101">
        <v>2.2000000000000002</v>
      </c>
      <c r="AH152" s="101"/>
      <c r="AI152" s="101"/>
      <c r="AJ152" s="101"/>
      <c r="AK152" s="101">
        <v>2.2999999999999998</v>
      </c>
      <c r="AL152" s="101"/>
      <c r="AM152" s="101">
        <v>2.35</v>
      </c>
      <c r="AN152" s="101">
        <v>2.5</v>
      </c>
      <c r="AO152" s="101">
        <v>2.6</v>
      </c>
      <c r="AP152" s="101">
        <v>2.5</v>
      </c>
      <c r="AQ152" s="101"/>
      <c r="AR152" s="101">
        <v>2.4</v>
      </c>
      <c r="AS152" s="101"/>
      <c r="AT152" s="101"/>
      <c r="AU152" s="101"/>
      <c r="AV152" s="101"/>
      <c r="AW152" s="101"/>
      <c r="AX152" s="101">
        <v>2.2000000000000002</v>
      </c>
      <c r="AY152" s="101"/>
      <c r="AZ152" s="101">
        <v>2.4</v>
      </c>
      <c r="BA152" s="101"/>
      <c r="BB152" s="101"/>
      <c r="BC152" s="101"/>
      <c r="BD152" s="101"/>
      <c r="BE152" s="101">
        <v>2.2000000000000002</v>
      </c>
      <c r="BF152" s="101">
        <v>2.2999999999999998</v>
      </c>
      <c r="BG152" s="101">
        <v>2.2999999999999998</v>
      </c>
      <c r="BH152" s="101">
        <v>2.2999999999999998</v>
      </c>
      <c r="BI152" s="101">
        <v>2.2999999999999998</v>
      </c>
      <c r="BJ152" s="101"/>
      <c r="BK152" s="101">
        <v>2.4</v>
      </c>
      <c r="BL152" s="101">
        <v>2.2000000000000002</v>
      </c>
      <c r="BM152" s="101"/>
      <c r="BN152" s="101">
        <v>2.9</v>
      </c>
      <c r="BO152" s="101"/>
      <c r="BP152" s="101">
        <v>2.2999999999999998</v>
      </c>
      <c r="BQ152" s="101">
        <v>2.2999999999999998</v>
      </c>
      <c r="BR152" s="101"/>
      <c r="BS152" s="101">
        <v>2.5</v>
      </c>
      <c r="BT152" s="101">
        <v>2.2999999999999998</v>
      </c>
      <c r="BU152" s="101"/>
      <c r="BV152" s="101"/>
      <c r="BW152" s="101">
        <v>2.2000000000000002</v>
      </c>
      <c r="BX152" s="101"/>
      <c r="BY152" s="101">
        <v>2.2000000000000002</v>
      </c>
      <c r="BZ152" s="101"/>
      <c r="CA152" s="101"/>
      <c r="CB152" s="101">
        <v>2.2000000000000002</v>
      </c>
      <c r="CC152" s="101"/>
    </row>
    <row r="153" spans="1:81" x14ac:dyDescent="0.25">
      <c r="A153" s="125" t="s">
        <v>431</v>
      </c>
      <c r="B153" s="54"/>
      <c r="C153" s="99">
        <f t="shared" si="12"/>
        <v>2.2000000000000002</v>
      </c>
      <c r="D153" s="99">
        <f t="shared" si="13"/>
        <v>2.2000000000000002</v>
      </c>
      <c r="E153" s="101">
        <v>2.2999999999999998</v>
      </c>
      <c r="F153" s="97">
        <f t="shared" si="14"/>
        <v>-4.3478260869565064E-2</v>
      </c>
      <c r="G153" s="101">
        <v>2.4500000000000002</v>
      </c>
      <c r="H153" s="99">
        <f t="shared" si="15"/>
        <v>3.3</v>
      </c>
      <c r="I153" s="97">
        <f t="shared" si="16"/>
        <v>0.34693877551020391</v>
      </c>
      <c r="J153" s="99">
        <f t="shared" si="17"/>
        <v>2.3555555555555561</v>
      </c>
      <c r="K153" s="101"/>
      <c r="L153" s="101"/>
      <c r="M153" s="101">
        <v>2.5</v>
      </c>
      <c r="N153" s="101">
        <v>2.4</v>
      </c>
      <c r="O153" s="101"/>
      <c r="P153" s="101"/>
      <c r="Q153" s="101"/>
      <c r="R153" s="101"/>
      <c r="S153" s="101"/>
      <c r="T153" s="101"/>
      <c r="U153" s="101">
        <v>2.4</v>
      </c>
      <c r="V153" s="101"/>
      <c r="W153" s="101"/>
      <c r="X153" s="101">
        <v>2.2000000000000002</v>
      </c>
      <c r="Y153" s="101">
        <v>2.2000000000000002</v>
      </c>
      <c r="Z153" s="101">
        <v>2.2000000000000002</v>
      </c>
      <c r="AA153" s="101">
        <v>2.2000000000000002</v>
      </c>
      <c r="AB153" s="101">
        <v>2.2000000000000002</v>
      </c>
      <c r="AC153" s="101">
        <v>2.2000000000000002</v>
      </c>
      <c r="AD153" s="101">
        <v>2.2000000000000002</v>
      </c>
      <c r="AE153" s="101">
        <v>2.2000000000000002</v>
      </c>
      <c r="AF153" s="101">
        <v>2.2000000000000002</v>
      </c>
      <c r="AG153" s="101">
        <v>2.2000000000000002</v>
      </c>
      <c r="AH153" s="101">
        <v>2.2000000000000002</v>
      </c>
      <c r="AI153" s="101">
        <v>2.2000000000000002</v>
      </c>
      <c r="AJ153" s="101"/>
      <c r="AK153" s="101"/>
      <c r="AL153" s="101"/>
      <c r="AM153" s="101"/>
      <c r="AN153" s="101"/>
      <c r="AO153" s="101">
        <v>3</v>
      </c>
      <c r="AP153" s="101"/>
      <c r="AQ153" s="101"/>
      <c r="AR153" s="101"/>
      <c r="AS153" s="101"/>
      <c r="AT153" s="101"/>
      <c r="AU153" s="101"/>
      <c r="AV153" s="101"/>
      <c r="AW153" s="101"/>
      <c r="AX153" s="101">
        <v>2.2999999999999998</v>
      </c>
      <c r="AY153" s="101"/>
      <c r="AZ153" s="101"/>
      <c r="BA153" s="101"/>
      <c r="BB153" s="101"/>
      <c r="BC153" s="101"/>
      <c r="BD153" s="101"/>
      <c r="BE153" s="101">
        <v>2.2999999999999998</v>
      </c>
      <c r="BF153" s="101">
        <v>2.4500000000000002</v>
      </c>
      <c r="BG153" s="101">
        <v>2.4500000000000002</v>
      </c>
      <c r="BH153" s="101">
        <v>2.4500000000000002</v>
      </c>
      <c r="BI153" s="101">
        <v>2.4500000000000002</v>
      </c>
      <c r="BJ153" s="101">
        <v>3.3</v>
      </c>
      <c r="BK153" s="101"/>
      <c r="BL153" s="101"/>
      <c r="BM153" s="101"/>
      <c r="BN153" s="101"/>
      <c r="BO153" s="101"/>
      <c r="BP153" s="101"/>
      <c r="BQ153" s="101"/>
      <c r="BR153" s="101"/>
      <c r="BS153" s="101">
        <v>2.2000000000000002</v>
      </c>
      <c r="BT153" s="101"/>
      <c r="BU153" s="101"/>
      <c r="BV153" s="101"/>
      <c r="BW153" s="101">
        <v>2.4500000000000002</v>
      </c>
      <c r="BX153" s="101"/>
      <c r="BY153" s="101"/>
      <c r="BZ153" s="101"/>
      <c r="CA153" s="101">
        <v>2.35</v>
      </c>
      <c r="CB153" s="101">
        <v>2.2000000000000002</v>
      </c>
      <c r="CC153" s="101"/>
    </row>
    <row r="154" spans="1:81" x14ac:dyDescent="0.25">
      <c r="A154" s="74" t="s">
        <v>69</v>
      </c>
      <c r="B154" s="53"/>
      <c r="C154" s="99" t="e">
        <f t="shared" si="12"/>
        <v>#N/A</v>
      </c>
      <c r="D154" s="99">
        <f t="shared" si="13"/>
        <v>0</v>
      </c>
      <c r="E154" s="96"/>
      <c r="F154" s="97" t="e">
        <f t="shared" si="14"/>
        <v>#DIV/0!</v>
      </c>
      <c r="G154" s="96"/>
      <c r="H154" s="99">
        <f t="shared" si="15"/>
        <v>0</v>
      </c>
      <c r="I154" s="97" t="e">
        <f t="shared" si="16"/>
        <v>#DIV/0!</v>
      </c>
      <c r="J154" s="99" t="e">
        <f t="shared" si="17"/>
        <v>#DIV/0!</v>
      </c>
      <c r="K154" s="96"/>
      <c r="L154" s="96"/>
      <c r="M154" s="96"/>
      <c r="N154" s="96"/>
      <c r="O154" s="96"/>
      <c r="P154" s="96"/>
      <c r="Q154" s="96"/>
      <c r="R154" s="96"/>
      <c r="S154" s="96"/>
      <c r="T154" s="96"/>
      <c r="U154" s="96"/>
      <c r="V154" s="96"/>
      <c r="W154" s="96"/>
      <c r="X154" s="96"/>
      <c r="Y154" s="96"/>
      <c r="Z154" s="96"/>
      <c r="AA154" s="96"/>
      <c r="AB154" s="96"/>
      <c r="AC154" s="96"/>
      <c r="AD154" s="96"/>
      <c r="AE154" s="96"/>
      <c r="AF154" s="96"/>
      <c r="AG154" s="96"/>
      <c r="AH154" s="96"/>
      <c r="AI154" s="96"/>
      <c r="AJ154" s="96"/>
      <c r="AK154" s="96"/>
      <c r="AL154" s="96"/>
      <c r="AM154" s="96"/>
      <c r="AN154" s="96"/>
      <c r="AO154" s="96"/>
      <c r="AP154" s="96"/>
      <c r="AQ154" s="96"/>
      <c r="AR154" s="96"/>
      <c r="AS154" s="96"/>
      <c r="AT154" s="96"/>
      <c r="AU154" s="96"/>
      <c r="AV154" s="96"/>
      <c r="AW154" s="96"/>
      <c r="AX154" s="96"/>
      <c r="AY154" s="96"/>
      <c r="AZ154" s="96"/>
      <c r="BA154" s="96"/>
      <c r="BB154" s="96"/>
      <c r="BC154" s="96"/>
      <c r="BD154" s="96"/>
      <c r="BE154" s="96"/>
      <c r="BF154" s="96"/>
      <c r="BG154" s="96"/>
      <c r="BH154" s="96"/>
      <c r="BI154" s="96"/>
      <c r="BJ154" s="96"/>
      <c r="BK154" s="96"/>
      <c r="BL154" s="96"/>
      <c r="BM154" s="96"/>
      <c r="BN154" s="96"/>
      <c r="BO154" s="96"/>
      <c r="BP154" s="96"/>
      <c r="BQ154" s="96"/>
      <c r="BR154" s="96"/>
      <c r="BS154" s="96"/>
      <c r="BT154" s="96"/>
      <c r="BU154" s="96"/>
      <c r="BV154" s="96"/>
      <c r="BW154" s="96"/>
      <c r="BX154" s="96"/>
      <c r="BY154" s="96"/>
      <c r="BZ154" s="96"/>
      <c r="CA154" s="96"/>
      <c r="CB154" s="96"/>
      <c r="CC154" s="96"/>
    </row>
    <row r="155" spans="1:81" x14ac:dyDescent="0.25">
      <c r="A155" s="125" t="s">
        <v>432</v>
      </c>
      <c r="B155" s="54"/>
      <c r="C155" s="99">
        <f t="shared" si="12"/>
        <v>1.9</v>
      </c>
      <c r="D155" s="99">
        <f t="shared" si="13"/>
        <v>1</v>
      </c>
      <c r="E155" s="101">
        <v>1.3</v>
      </c>
      <c r="F155" s="97">
        <f t="shared" si="14"/>
        <v>-0.23076923076923078</v>
      </c>
      <c r="G155" s="101">
        <v>2</v>
      </c>
      <c r="H155" s="99">
        <f t="shared" si="15"/>
        <v>2.5</v>
      </c>
      <c r="I155" s="97">
        <f t="shared" si="16"/>
        <v>0.25</v>
      </c>
      <c r="J155" s="99">
        <f t="shared" si="17"/>
        <v>1.8914893617021271</v>
      </c>
      <c r="K155" s="101"/>
      <c r="L155" s="101">
        <v>2</v>
      </c>
      <c r="M155" s="101">
        <v>1.8</v>
      </c>
      <c r="N155" s="101">
        <v>2.2999999999999998</v>
      </c>
      <c r="O155" s="101"/>
      <c r="P155" s="101"/>
      <c r="Q155" s="101"/>
      <c r="R155" s="101">
        <v>2.5</v>
      </c>
      <c r="S155" s="101">
        <v>1.8</v>
      </c>
      <c r="T155" s="101"/>
      <c r="U155" s="101">
        <v>1.4</v>
      </c>
      <c r="V155" s="101">
        <v>2.2999999999999998</v>
      </c>
      <c r="W155" s="101"/>
      <c r="X155" s="101">
        <v>1.9</v>
      </c>
      <c r="Y155" s="101">
        <v>1.9</v>
      </c>
      <c r="Z155" s="101">
        <v>1.9</v>
      </c>
      <c r="AA155" s="101">
        <v>1.9</v>
      </c>
      <c r="AB155" s="101">
        <v>1.9</v>
      </c>
      <c r="AC155" s="101">
        <v>1.9</v>
      </c>
      <c r="AD155" s="101">
        <v>1.9</v>
      </c>
      <c r="AE155" s="101">
        <v>1.9</v>
      </c>
      <c r="AF155" s="101">
        <v>1.9</v>
      </c>
      <c r="AG155" s="101">
        <v>1.9</v>
      </c>
      <c r="AH155" s="101">
        <v>1.9</v>
      </c>
      <c r="AI155" s="101">
        <v>1.9</v>
      </c>
      <c r="AJ155" s="101"/>
      <c r="AK155" s="101">
        <v>1.9</v>
      </c>
      <c r="AL155" s="101">
        <v>1</v>
      </c>
      <c r="AM155" s="101"/>
      <c r="AN155" s="101">
        <v>1.5</v>
      </c>
      <c r="AO155" s="101"/>
      <c r="AP155" s="101">
        <v>2</v>
      </c>
      <c r="AQ155" s="101">
        <v>2</v>
      </c>
      <c r="AR155" s="101">
        <v>2</v>
      </c>
      <c r="AS155" s="101">
        <v>2</v>
      </c>
      <c r="AT155" s="101"/>
      <c r="AU155" s="101"/>
      <c r="AV155" s="101"/>
      <c r="AW155" s="101"/>
      <c r="AX155" s="101">
        <v>2.2000000000000002</v>
      </c>
      <c r="AY155" s="101">
        <v>1.6</v>
      </c>
      <c r="AZ155" s="101">
        <v>1.8</v>
      </c>
      <c r="BA155" s="101"/>
      <c r="BB155" s="101">
        <v>2</v>
      </c>
      <c r="BC155" s="101"/>
      <c r="BD155" s="101"/>
      <c r="BE155" s="101">
        <v>1.3</v>
      </c>
      <c r="BF155" s="101">
        <v>2</v>
      </c>
      <c r="BG155" s="101">
        <v>2</v>
      </c>
      <c r="BH155" s="101">
        <v>2</v>
      </c>
      <c r="BI155" s="101">
        <v>2</v>
      </c>
      <c r="BJ155" s="101">
        <v>1.6</v>
      </c>
      <c r="BK155" s="101"/>
      <c r="BL155" s="101">
        <v>1.9</v>
      </c>
      <c r="BM155" s="101">
        <v>1.6</v>
      </c>
      <c r="BN155" s="101"/>
      <c r="BO155" s="101"/>
      <c r="BP155" s="101">
        <v>1.9</v>
      </c>
      <c r="BQ155" s="101">
        <v>2</v>
      </c>
      <c r="BR155" s="101"/>
      <c r="BS155" s="101">
        <v>2.5</v>
      </c>
      <c r="BT155" s="101">
        <v>2</v>
      </c>
      <c r="BU155" s="101"/>
      <c r="BV155" s="101"/>
      <c r="BW155" s="101">
        <v>1.8</v>
      </c>
      <c r="BX155" s="101">
        <v>1.6</v>
      </c>
      <c r="BY155" s="101">
        <v>1.5</v>
      </c>
      <c r="BZ155" s="101"/>
      <c r="CA155" s="101">
        <v>2.2999999999999998</v>
      </c>
      <c r="CB155" s="101">
        <v>2</v>
      </c>
      <c r="CC155" s="101"/>
    </row>
    <row r="156" spans="1:81" x14ac:dyDescent="0.25">
      <c r="A156" s="125" t="s">
        <v>433</v>
      </c>
      <c r="B156" s="54"/>
      <c r="C156" s="99">
        <f t="shared" si="12"/>
        <v>1.7</v>
      </c>
      <c r="D156" s="99">
        <f t="shared" si="13"/>
        <v>1.3</v>
      </c>
      <c r="E156" s="101">
        <v>1.6</v>
      </c>
      <c r="F156" s="97">
        <f t="shared" si="14"/>
        <v>-0.18750000000000003</v>
      </c>
      <c r="G156" s="101">
        <v>1.9</v>
      </c>
      <c r="H156" s="99">
        <f t="shared" si="15"/>
        <v>3</v>
      </c>
      <c r="I156" s="97">
        <f t="shared" si="16"/>
        <v>0.57894736842105265</v>
      </c>
      <c r="J156" s="99">
        <f t="shared" si="17"/>
        <v>1.8977777777777773</v>
      </c>
      <c r="K156" s="101"/>
      <c r="L156" s="101"/>
      <c r="M156" s="101">
        <v>1.6</v>
      </c>
      <c r="N156" s="101">
        <v>1.7</v>
      </c>
      <c r="O156" s="101"/>
      <c r="P156" s="101"/>
      <c r="Q156" s="101"/>
      <c r="R156" s="101"/>
      <c r="S156" s="101">
        <v>1.4</v>
      </c>
      <c r="T156" s="101"/>
      <c r="U156" s="101">
        <v>1.7</v>
      </c>
      <c r="V156" s="101"/>
      <c r="W156" s="101"/>
      <c r="X156" s="101">
        <v>1.7</v>
      </c>
      <c r="Y156" s="101">
        <v>1.7</v>
      </c>
      <c r="Z156" s="101">
        <v>1.7</v>
      </c>
      <c r="AA156" s="101">
        <v>1.7</v>
      </c>
      <c r="AB156" s="101">
        <v>1.7</v>
      </c>
      <c r="AC156" s="101">
        <v>2.4500000000000002</v>
      </c>
      <c r="AD156" s="101">
        <v>1.7</v>
      </c>
      <c r="AE156" s="101">
        <v>1.7</v>
      </c>
      <c r="AF156" s="101">
        <v>2.4500000000000002</v>
      </c>
      <c r="AG156" s="101">
        <v>1.7</v>
      </c>
      <c r="AH156" s="101">
        <v>2.4500000000000002</v>
      </c>
      <c r="AI156" s="101">
        <v>2.4500000000000002</v>
      </c>
      <c r="AJ156" s="101"/>
      <c r="AK156" s="101">
        <v>1.9</v>
      </c>
      <c r="AL156" s="101"/>
      <c r="AM156" s="101">
        <v>2.1</v>
      </c>
      <c r="AN156" s="101">
        <v>1.8</v>
      </c>
      <c r="AO156" s="101">
        <v>2</v>
      </c>
      <c r="AP156" s="101">
        <v>1.5</v>
      </c>
      <c r="AQ156" s="101">
        <v>1.5</v>
      </c>
      <c r="AR156" s="101">
        <v>1.6</v>
      </c>
      <c r="AS156" s="101">
        <v>2.2000000000000002</v>
      </c>
      <c r="AT156" s="101"/>
      <c r="AU156" s="101"/>
      <c r="AV156" s="101"/>
      <c r="AW156" s="101"/>
      <c r="AX156" s="101"/>
      <c r="AY156" s="101">
        <v>1.6</v>
      </c>
      <c r="AZ156" s="101">
        <v>3</v>
      </c>
      <c r="BA156" s="101"/>
      <c r="BB156" s="101">
        <v>1.4</v>
      </c>
      <c r="BC156" s="101"/>
      <c r="BD156" s="101"/>
      <c r="BE156" s="101">
        <v>1.6</v>
      </c>
      <c r="BF156" s="101">
        <v>1.9</v>
      </c>
      <c r="BG156" s="101">
        <v>1.9</v>
      </c>
      <c r="BH156" s="101">
        <v>1.9</v>
      </c>
      <c r="BI156" s="101">
        <v>1.9</v>
      </c>
      <c r="BJ156" s="101">
        <v>2.2000000000000002</v>
      </c>
      <c r="BK156" s="101">
        <v>1.8</v>
      </c>
      <c r="BL156" s="101">
        <v>1.8</v>
      </c>
      <c r="BM156" s="101">
        <v>3</v>
      </c>
      <c r="BN156" s="101">
        <v>2.4</v>
      </c>
      <c r="BO156" s="101"/>
      <c r="BP156" s="101">
        <v>1.6</v>
      </c>
      <c r="BQ156" s="101">
        <v>2</v>
      </c>
      <c r="BR156" s="101"/>
      <c r="BS156" s="101">
        <v>2</v>
      </c>
      <c r="BT156" s="101">
        <v>2</v>
      </c>
      <c r="BU156" s="101"/>
      <c r="BV156" s="101"/>
      <c r="BW156" s="101">
        <v>1.3</v>
      </c>
      <c r="BX156" s="101"/>
      <c r="BY156" s="101">
        <v>2.2999999999999998</v>
      </c>
      <c r="BZ156" s="101"/>
      <c r="CA156" s="101">
        <v>1.8</v>
      </c>
      <c r="CB156" s="101">
        <v>1.6</v>
      </c>
      <c r="CC156" s="101"/>
    </row>
    <row r="157" spans="1:81" x14ac:dyDescent="0.25">
      <c r="A157" s="125" t="s">
        <v>434</v>
      </c>
      <c r="B157" s="54"/>
      <c r="C157" s="99">
        <f t="shared" si="12"/>
        <v>2.2000000000000002</v>
      </c>
      <c r="D157" s="99">
        <f t="shared" si="13"/>
        <v>1.8</v>
      </c>
      <c r="E157" s="101">
        <v>2.2000000000000002</v>
      </c>
      <c r="F157" s="97">
        <f t="shared" si="14"/>
        <v>-0.18181818181818185</v>
      </c>
      <c r="G157" s="101">
        <v>2.2000000000000002</v>
      </c>
      <c r="H157" s="99">
        <f t="shared" si="15"/>
        <v>4</v>
      </c>
      <c r="I157" s="97">
        <f t="shared" si="16"/>
        <v>0.81818181818181801</v>
      </c>
      <c r="J157" s="99">
        <f t="shared" si="17"/>
        <v>2.5304081632653062</v>
      </c>
      <c r="K157" s="101"/>
      <c r="L157" s="101">
        <v>2.5</v>
      </c>
      <c r="M157" s="101">
        <v>2.4</v>
      </c>
      <c r="N157" s="101">
        <v>2.5</v>
      </c>
      <c r="O157" s="101"/>
      <c r="P157" s="101"/>
      <c r="Q157" s="101"/>
      <c r="R157" s="101">
        <v>2.8</v>
      </c>
      <c r="S157" s="101">
        <v>2.2000000000000002</v>
      </c>
      <c r="T157" s="101"/>
      <c r="U157" s="101">
        <v>2.7</v>
      </c>
      <c r="V157" s="101"/>
      <c r="W157" s="101"/>
      <c r="X157" s="101">
        <v>1.95</v>
      </c>
      <c r="Y157" s="101">
        <v>1.95</v>
      </c>
      <c r="Z157" s="101">
        <v>1.95</v>
      </c>
      <c r="AA157" s="101">
        <v>1.95</v>
      </c>
      <c r="AB157" s="101">
        <v>1.95</v>
      </c>
      <c r="AC157" s="101">
        <v>2.8</v>
      </c>
      <c r="AD157" s="101">
        <v>1.95</v>
      </c>
      <c r="AE157" s="101">
        <v>1.95</v>
      </c>
      <c r="AF157" s="101">
        <v>2.8</v>
      </c>
      <c r="AG157" s="101">
        <v>1.95</v>
      </c>
      <c r="AH157" s="101">
        <v>2.8</v>
      </c>
      <c r="AI157" s="101">
        <v>2.8</v>
      </c>
      <c r="AJ157" s="101"/>
      <c r="AK157" s="101">
        <v>2.9</v>
      </c>
      <c r="AL157" s="101">
        <v>4</v>
      </c>
      <c r="AM157" s="101">
        <v>2.2000000000000002</v>
      </c>
      <c r="AN157" s="101">
        <v>2.8</v>
      </c>
      <c r="AO157" s="101">
        <v>1.8</v>
      </c>
      <c r="AP157" s="101">
        <v>2.5</v>
      </c>
      <c r="AQ157" s="101">
        <v>2.5</v>
      </c>
      <c r="AR157" s="101">
        <v>2.4</v>
      </c>
      <c r="AS157" s="101"/>
      <c r="AT157" s="101"/>
      <c r="AU157" s="101"/>
      <c r="AV157" s="101"/>
      <c r="AW157" s="101"/>
      <c r="AX157" s="101">
        <v>2.5</v>
      </c>
      <c r="AY157" s="101">
        <v>3.5</v>
      </c>
      <c r="AZ157" s="101">
        <v>3</v>
      </c>
      <c r="BA157" s="101"/>
      <c r="BB157" s="101">
        <v>2.8</v>
      </c>
      <c r="BC157" s="101"/>
      <c r="BD157" s="101"/>
      <c r="BE157" s="101">
        <v>2.2000000000000002</v>
      </c>
      <c r="BF157" s="101">
        <v>2.2000000000000002</v>
      </c>
      <c r="BG157" s="101">
        <v>2.2000000000000002</v>
      </c>
      <c r="BH157" s="101">
        <v>2.2000000000000002</v>
      </c>
      <c r="BI157" s="101">
        <v>2.2000000000000002</v>
      </c>
      <c r="BJ157" s="101">
        <v>2.9</v>
      </c>
      <c r="BK157" s="101">
        <v>2.2000000000000002</v>
      </c>
      <c r="BL157" s="101">
        <v>3.9</v>
      </c>
      <c r="BM157" s="101">
        <v>3</v>
      </c>
      <c r="BN157" s="101">
        <v>3</v>
      </c>
      <c r="BO157" s="101"/>
      <c r="BP157" s="101">
        <v>2.4</v>
      </c>
      <c r="BQ157" s="101">
        <v>2</v>
      </c>
      <c r="BR157" s="101"/>
      <c r="BS157" s="101">
        <v>3</v>
      </c>
      <c r="BT157" s="101">
        <v>3.99</v>
      </c>
      <c r="BU157" s="101"/>
      <c r="BV157" s="101"/>
      <c r="BW157" s="101">
        <v>1.8</v>
      </c>
      <c r="BX157" s="101">
        <v>2.2999999999999998</v>
      </c>
      <c r="BY157" s="101">
        <v>1.9</v>
      </c>
      <c r="BZ157" s="101"/>
      <c r="CA157" s="101">
        <v>3.3</v>
      </c>
      <c r="CB157" s="101">
        <v>2.5</v>
      </c>
      <c r="CC157" s="101"/>
    </row>
    <row r="158" spans="1:81" x14ac:dyDescent="0.25">
      <c r="A158" s="125" t="s">
        <v>435</v>
      </c>
      <c r="B158" s="54"/>
      <c r="C158" s="99">
        <f t="shared" si="12"/>
        <v>2.2000000000000002</v>
      </c>
      <c r="D158" s="99">
        <f t="shared" si="13"/>
        <v>1.6</v>
      </c>
      <c r="E158" s="101">
        <v>2.7</v>
      </c>
      <c r="F158" s="97">
        <f t="shared" si="14"/>
        <v>-0.40740740740740744</v>
      </c>
      <c r="G158" s="101">
        <v>3.4</v>
      </c>
      <c r="H158" s="99">
        <f t="shared" si="15"/>
        <v>3.99</v>
      </c>
      <c r="I158" s="97">
        <f t="shared" si="16"/>
        <v>0.17352941176470599</v>
      </c>
      <c r="J158" s="99">
        <f t="shared" si="17"/>
        <v>2.536571428571428</v>
      </c>
      <c r="K158" s="101"/>
      <c r="L158" s="101"/>
      <c r="M158" s="101">
        <v>1.6</v>
      </c>
      <c r="N158" s="101">
        <v>2.2999999999999998</v>
      </c>
      <c r="O158" s="101"/>
      <c r="P158" s="101"/>
      <c r="Q158" s="101"/>
      <c r="R158" s="101"/>
      <c r="S158" s="101">
        <v>1.9</v>
      </c>
      <c r="T158" s="101"/>
      <c r="U158" s="101">
        <v>2.8</v>
      </c>
      <c r="V158" s="101"/>
      <c r="W158" s="101"/>
      <c r="X158" s="101">
        <v>2.2000000000000002</v>
      </c>
      <c r="Y158" s="101">
        <v>2.2000000000000002</v>
      </c>
      <c r="Z158" s="101">
        <v>2.2000000000000002</v>
      </c>
      <c r="AA158" s="101">
        <v>2.2000000000000002</v>
      </c>
      <c r="AB158" s="101">
        <v>2.2000000000000002</v>
      </c>
      <c r="AC158" s="101">
        <v>2.35</v>
      </c>
      <c r="AD158" s="101">
        <v>2.2000000000000002</v>
      </c>
      <c r="AE158" s="101">
        <v>2.2000000000000002</v>
      </c>
      <c r="AF158" s="101">
        <v>2.35</v>
      </c>
      <c r="AG158" s="101">
        <v>2.2000000000000002</v>
      </c>
      <c r="AH158" s="101">
        <v>2.35</v>
      </c>
      <c r="AI158" s="101">
        <v>2.35</v>
      </c>
      <c r="AJ158" s="101"/>
      <c r="AK158" s="101"/>
      <c r="AL158" s="101"/>
      <c r="AM158" s="101">
        <v>3.99</v>
      </c>
      <c r="AN158" s="101"/>
      <c r="AO158" s="101">
        <v>2.2000000000000002</v>
      </c>
      <c r="AP158" s="101">
        <v>2.2999999999999998</v>
      </c>
      <c r="AQ158" s="101">
        <v>2.2999999999999998</v>
      </c>
      <c r="AR158" s="101">
        <v>2</v>
      </c>
      <c r="AS158" s="101"/>
      <c r="AT158" s="101"/>
      <c r="AU158" s="101"/>
      <c r="AV158" s="101"/>
      <c r="AW158" s="101"/>
      <c r="AX158" s="101"/>
      <c r="AY158" s="101"/>
      <c r="AZ158" s="101"/>
      <c r="BA158" s="101"/>
      <c r="BB158" s="101">
        <v>2</v>
      </c>
      <c r="BC158" s="101"/>
      <c r="BD158" s="101"/>
      <c r="BE158" s="101">
        <v>2.7</v>
      </c>
      <c r="BF158" s="101">
        <v>3.4</v>
      </c>
      <c r="BG158" s="101">
        <v>3.4</v>
      </c>
      <c r="BH158" s="101">
        <v>3.4</v>
      </c>
      <c r="BI158" s="101">
        <v>3.4</v>
      </c>
      <c r="BJ158" s="101"/>
      <c r="BK158" s="101">
        <v>2.8</v>
      </c>
      <c r="BL158" s="101">
        <v>2.6</v>
      </c>
      <c r="BM158" s="101"/>
      <c r="BN158" s="101">
        <v>2.8</v>
      </c>
      <c r="BO158" s="101"/>
      <c r="BP158" s="101">
        <v>3</v>
      </c>
      <c r="BQ158" s="101">
        <v>3</v>
      </c>
      <c r="BR158" s="101"/>
      <c r="BS158" s="101"/>
      <c r="BT158" s="101">
        <v>3.99</v>
      </c>
      <c r="BU158" s="101"/>
      <c r="BV158" s="101"/>
      <c r="BW158" s="101">
        <v>1.9</v>
      </c>
      <c r="BX158" s="101"/>
      <c r="BY158" s="101"/>
      <c r="BZ158" s="101"/>
      <c r="CA158" s="101"/>
      <c r="CB158" s="101">
        <v>2</v>
      </c>
      <c r="CC158" s="101"/>
    </row>
    <row r="159" spans="1:81" x14ac:dyDescent="0.25">
      <c r="A159" s="74" t="s">
        <v>115</v>
      </c>
      <c r="B159" s="53"/>
      <c r="C159" s="99" t="e">
        <f t="shared" si="12"/>
        <v>#N/A</v>
      </c>
      <c r="D159" s="99">
        <f t="shared" si="13"/>
        <v>0</v>
      </c>
      <c r="E159" s="96"/>
      <c r="F159" s="97" t="e">
        <f t="shared" si="14"/>
        <v>#DIV/0!</v>
      </c>
      <c r="G159" s="96"/>
      <c r="H159" s="99">
        <f t="shared" si="15"/>
        <v>0</v>
      </c>
      <c r="I159" s="97" t="e">
        <f t="shared" si="16"/>
        <v>#DIV/0!</v>
      </c>
      <c r="J159" s="99" t="e">
        <f t="shared" si="17"/>
        <v>#DIV/0!</v>
      </c>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c r="AL159" s="96"/>
      <c r="AM159" s="96"/>
      <c r="AN159" s="96"/>
      <c r="AO159" s="96"/>
      <c r="AP159" s="96"/>
      <c r="AQ159" s="96"/>
      <c r="AR159" s="96"/>
      <c r="AS159" s="96"/>
      <c r="AT159" s="96"/>
      <c r="AU159" s="96"/>
      <c r="AV159" s="96"/>
      <c r="AW159" s="96"/>
      <c r="AX159" s="96"/>
      <c r="AY159" s="96"/>
      <c r="AZ159" s="96"/>
      <c r="BA159" s="96"/>
      <c r="BB159" s="96"/>
      <c r="BC159" s="96"/>
      <c r="BD159" s="96"/>
      <c r="BE159" s="96"/>
      <c r="BF159" s="96"/>
      <c r="BG159" s="96"/>
      <c r="BH159" s="96"/>
      <c r="BI159" s="96"/>
      <c r="BJ159" s="96"/>
      <c r="BK159" s="96"/>
      <c r="BL159" s="96"/>
      <c r="BM159" s="96"/>
      <c r="BN159" s="96"/>
      <c r="BO159" s="96"/>
      <c r="BP159" s="96"/>
      <c r="BQ159" s="96"/>
      <c r="BR159" s="96"/>
      <c r="BS159" s="96"/>
      <c r="BT159" s="96"/>
      <c r="BU159" s="96"/>
      <c r="BV159" s="96"/>
      <c r="BW159" s="96"/>
      <c r="BX159" s="96"/>
      <c r="BY159" s="96"/>
      <c r="BZ159" s="96"/>
      <c r="CA159" s="96"/>
      <c r="CB159" s="96"/>
      <c r="CC159" s="96"/>
    </row>
    <row r="160" spans="1:81" x14ac:dyDescent="0.25">
      <c r="A160" s="125" t="s">
        <v>362</v>
      </c>
      <c r="B160" s="99">
        <v>8.5</v>
      </c>
      <c r="C160" s="99">
        <f t="shared" si="12"/>
        <v>8.5</v>
      </c>
      <c r="D160" s="99">
        <f t="shared" si="13"/>
        <v>8</v>
      </c>
      <c r="E160" s="101">
        <v>8.5</v>
      </c>
      <c r="F160" s="97">
        <f t="shared" si="14"/>
        <v>-5.8823529411764705E-2</v>
      </c>
      <c r="G160" s="101">
        <v>8.5</v>
      </c>
      <c r="H160" s="99">
        <f t="shared" si="15"/>
        <v>8.5</v>
      </c>
      <c r="I160" s="97">
        <f t="shared" si="16"/>
        <v>0</v>
      </c>
      <c r="J160" s="99">
        <f t="shared" si="17"/>
        <v>8.3031249999999996</v>
      </c>
      <c r="K160" s="101">
        <v>8.1999999999999993</v>
      </c>
      <c r="L160" s="101"/>
      <c r="M160" s="101">
        <v>8.1999999999999993</v>
      </c>
      <c r="N160" s="101">
        <v>8.3000000000000007</v>
      </c>
      <c r="O160" s="101"/>
      <c r="P160" s="101"/>
      <c r="Q160" s="101"/>
      <c r="R160" s="101">
        <v>8.1999999999999993</v>
      </c>
      <c r="S160" s="101">
        <v>8.1999999999999993</v>
      </c>
      <c r="T160" s="101"/>
      <c r="U160" s="101"/>
      <c r="V160" s="101">
        <v>8.5</v>
      </c>
      <c r="W160" s="101"/>
      <c r="X160" s="101">
        <v>8</v>
      </c>
      <c r="Y160" s="101">
        <v>8</v>
      </c>
      <c r="Z160" s="101">
        <v>8</v>
      </c>
      <c r="AA160" s="101">
        <v>8</v>
      </c>
      <c r="AB160" s="101">
        <v>8</v>
      </c>
      <c r="AC160" s="101">
        <v>8.5</v>
      </c>
      <c r="AD160" s="101">
        <v>8</v>
      </c>
      <c r="AE160" s="101">
        <v>8</v>
      </c>
      <c r="AF160" s="101">
        <v>8.5</v>
      </c>
      <c r="AG160" s="101">
        <v>8</v>
      </c>
      <c r="AH160" s="101">
        <v>8.5</v>
      </c>
      <c r="AI160" s="101">
        <v>8.5</v>
      </c>
      <c r="AJ160" s="101"/>
      <c r="AK160" s="101">
        <v>8.3000000000000007</v>
      </c>
      <c r="AL160" s="101">
        <v>8.4</v>
      </c>
      <c r="AM160" s="101">
        <v>8.35</v>
      </c>
      <c r="AN160" s="101">
        <v>8.5</v>
      </c>
      <c r="AO160" s="101">
        <v>8.5</v>
      </c>
      <c r="AP160" s="101">
        <v>8.5</v>
      </c>
      <c r="AQ160" s="101">
        <v>8.3000000000000007</v>
      </c>
      <c r="AR160" s="101">
        <v>8.1999999999999993</v>
      </c>
      <c r="AS160" s="101">
        <v>8.1999999999999993</v>
      </c>
      <c r="AT160" s="101"/>
      <c r="AU160" s="101"/>
      <c r="AV160" s="101"/>
      <c r="AW160" s="101"/>
      <c r="AX160" s="101">
        <v>8.1</v>
      </c>
      <c r="AY160" s="101">
        <v>8.1999999999999993</v>
      </c>
      <c r="AZ160" s="101">
        <v>8.5</v>
      </c>
      <c r="BA160" s="101"/>
      <c r="BB160" s="101">
        <v>8.1999999999999993</v>
      </c>
      <c r="BC160" s="101"/>
      <c r="BD160" s="101"/>
      <c r="BE160" s="101">
        <v>8.5</v>
      </c>
      <c r="BF160" s="101">
        <v>8.5</v>
      </c>
      <c r="BG160" s="101">
        <v>8.5</v>
      </c>
      <c r="BH160" s="101">
        <v>8.5</v>
      </c>
      <c r="BI160" s="101">
        <v>8.5</v>
      </c>
      <c r="BJ160" s="101">
        <v>8.1999999999999993</v>
      </c>
      <c r="BK160" s="101">
        <v>8.5</v>
      </c>
      <c r="BL160" s="101">
        <v>8.1999999999999993</v>
      </c>
      <c r="BM160" s="101">
        <v>8.3000000000000007</v>
      </c>
      <c r="BN160" s="101">
        <v>8.5</v>
      </c>
      <c r="BO160" s="101"/>
      <c r="BP160" s="101">
        <v>8.1999999999999993</v>
      </c>
      <c r="BQ160" s="101">
        <v>8.3000000000000007</v>
      </c>
      <c r="BR160" s="101"/>
      <c r="BS160" s="101">
        <v>8.3000000000000007</v>
      </c>
      <c r="BT160" s="101">
        <v>8.5</v>
      </c>
      <c r="BU160" s="101"/>
      <c r="BV160" s="101"/>
      <c r="BW160" s="101">
        <v>8.1999999999999993</v>
      </c>
      <c r="BX160" s="101">
        <v>8.5</v>
      </c>
      <c r="BY160" s="101"/>
      <c r="BZ160" s="101"/>
      <c r="CA160" s="101">
        <v>8.5</v>
      </c>
      <c r="CB160" s="101"/>
      <c r="CC160" s="101"/>
    </row>
    <row r="161" spans="1:81" x14ac:dyDescent="0.25">
      <c r="A161" s="125" t="s">
        <v>363</v>
      </c>
      <c r="B161" s="99">
        <v>7.6</v>
      </c>
      <c r="C161" s="99">
        <f t="shared" si="12"/>
        <v>7.6</v>
      </c>
      <c r="D161" s="99">
        <f t="shared" si="13"/>
        <v>7.5</v>
      </c>
      <c r="E161" s="101">
        <v>7.6</v>
      </c>
      <c r="F161" s="97">
        <f t="shared" si="14"/>
        <v>-1.3157894736842059E-2</v>
      </c>
      <c r="G161" s="101">
        <v>7.6</v>
      </c>
      <c r="H161" s="99">
        <f t="shared" si="15"/>
        <v>7.6</v>
      </c>
      <c r="I161" s="97">
        <f t="shared" si="16"/>
        <v>0</v>
      </c>
      <c r="J161" s="99">
        <f t="shared" si="17"/>
        <v>7.5795918367346982</v>
      </c>
      <c r="K161" s="101">
        <v>7.6</v>
      </c>
      <c r="L161" s="101"/>
      <c r="M161" s="101">
        <v>7.5</v>
      </c>
      <c r="N161" s="101">
        <v>7.6</v>
      </c>
      <c r="O161" s="101"/>
      <c r="P161" s="101"/>
      <c r="Q161" s="101"/>
      <c r="R161" s="101">
        <v>7.6</v>
      </c>
      <c r="S161" s="101">
        <v>7.6</v>
      </c>
      <c r="T161" s="101"/>
      <c r="U161" s="101"/>
      <c r="V161" s="101">
        <v>7.6</v>
      </c>
      <c r="W161" s="101"/>
      <c r="X161" s="101">
        <v>7.5</v>
      </c>
      <c r="Y161" s="101">
        <v>7.5</v>
      </c>
      <c r="Z161" s="101">
        <v>7.5</v>
      </c>
      <c r="AA161" s="101">
        <v>7.5</v>
      </c>
      <c r="AB161" s="101">
        <v>7.5</v>
      </c>
      <c r="AC161" s="101">
        <v>7.6</v>
      </c>
      <c r="AD161" s="101">
        <v>7.5</v>
      </c>
      <c r="AE161" s="101">
        <v>7.5</v>
      </c>
      <c r="AF161" s="101">
        <v>7.6</v>
      </c>
      <c r="AG161" s="101">
        <v>7.5</v>
      </c>
      <c r="AH161" s="101">
        <v>7.6</v>
      </c>
      <c r="AI161" s="101">
        <v>7.6</v>
      </c>
      <c r="AJ161" s="101"/>
      <c r="AK161" s="101">
        <v>7.6</v>
      </c>
      <c r="AL161" s="101">
        <v>7.6</v>
      </c>
      <c r="AM161" s="101">
        <v>7.6</v>
      </c>
      <c r="AN161" s="101">
        <v>7.6</v>
      </c>
      <c r="AO161" s="101">
        <v>7.6</v>
      </c>
      <c r="AP161" s="101">
        <v>7.6</v>
      </c>
      <c r="AQ161" s="101">
        <v>7.6</v>
      </c>
      <c r="AR161" s="101">
        <v>7.6</v>
      </c>
      <c r="AS161" s="101">
        <v>7.6</v>
      </c>
      <c r="AT161" s="101"/>
      <c r="AU161" s="101"/>
      <c r="AV161" s="101"/>
      <c r="AW161" s="101"/>
      <c r="AX161" s="101">
        <v>7.6</v>
      </c>
      <c r="AY161" s="101">
        <v>7.6</v>
      </c>
      <c r="AZ161" s="101">
        <v>7.6</v>
      </c>
      <c r="BA161" s="101"/>
      <c r="BB161" s="101">
        <v>7.6</v>
      </c>
      <c r="BC161" s="101"/>
      <c r="BD161" s="101"/>
      <c r="BE161" s="101">
        <v>7.6</v>
      </c>
      <c r="BF161" s="101">
        <v>7.6</v>
      </c>
      <c r="BG161" s="101">
        <v>7.6</v>
      </c>
      <c r="BH161" s="101">
        <v>7.6</v>
      </c>
      <c r="BI161" s="101">
        <v>7.6</v>
      </c>
      <c r="BJ161" s="101">
        <v>7.5</v>
      </c>
      <c r="BK161" s="101">
        <v>7.6</v>
      </c>
      <c r="BL161" s="101">
        <v>7.6</v>
      </c>
      <c r="BM161" s="101">
        <v>7.6</v>
      </c>
      <c r="BN161" s="101">
        <v>7.6</v>
      </c>
      <c r="BO161" s="101"/>
      <c r="BP161" s="101">
        <v>7.6</v>
      </c>
      <c r="BQ161" s="101">
        <v>7.6</v>
      </c>
      <c r="BR161" s="101"/>
      <c r="BS161" s="101">
        <v>7.6</v>
      </c>
      <c r="BT161" s="101">
        <v>7.6</v>
      </c>
      <c r="BU161" s="101"/>
      <c r="BV161" s="101"/>
      <c r="BW161" s="101">
        <v>7.6</v>
      </c>
      <c r="BX161" s="101">
        <v>7.6</v>
      </c>
      <c r="BY161" s="101"/>
      <c r="BZ161" s="101"/>
      <c r="CA161" s="101">
        <v>7.6</v>
      </c>
      <c r="CB161" s="101">
        <v>7.6</v>
      </c>
      <c r="CC161" s="101"/>
    </row>
    <row r="162" spans="1:81" x14ac:dyDescent="0.25">
      <c r="A162" s="125" t="s">
        <v>364</v>
      </c>
      <c r="B162" s="99">
        <v>12.5</v>
      </c>
      <c r="C162" s="99">
        <f t="shared" si="12"/>
        <v>11.9</v>
      </c>
      <c r="D162" s="99">
        <f t="shared" si="13"/>
        <v>11.8</v>
      </c>
      <c r="E162" s="101">
        <v>12.4</v>
      </c>
      <c r="F162" s="97">
        <f t="shared" si="14"/>
        <v>-4.8387096774193519E-2</v>
      </c>
      <c r="G162" s="101">
        <v>11.8</v>
      </c>
      <c r="H162" s="99">
        <f t="shared" si="15"/>
        <v>12.5</v>
      </c>
      <c r="I162" s="97">
        <f t="shared" si="16"/>
        <v>5.9322033898305024E-2</v>
      </c>
      <c r="J162" s="99">
        <f t="shared" si="17"/>
        <v>12.0078431372549</v>
      </c>
      <c r="K162" s="101">
        <v>12.1</v>
      </c>
      <c r="L162" s="101">
        <v>12.1</v>
      </c>
      <c r="M162" s="101">
        <v>12</v>
      </c>
      <c r="N162" s="101">
        <v>11.8</v>
      </c>
      <c r="O162" s="101"/>
      <c r="P162" s="101"/>
      <c r="Q162" s="101"/>
      <c r="R162" s="101">
        <v>11.9</v>
      </c>
      <c r="S162" s="101">
        <v>12</v>
      </c>
      <c r="T162" s="101"/>
      <c r="U162" s="101"/>
      <c r="V162" s="101">
        <v>12.4</v>
      </c>
      <c r="W162" s="101"/>
      <c r="X162" s="101">
        <v>11.9</v>
      </c>
      <c r="Y162" s="101">
        <v>11.9</v>
      </c>
      <c r="Z162" s="101">
        <v>11.9</v>
      </c>
      <c r="AA162" s="101">
        <v>11.9</v>
      </c>
      <c r="AB162" s="101">
        <v>11.9</v>
      </c>
      <c r="AC162" s="101">
        <v>11.9</v>
      </c>
      <c r="AD162" s="101">
        <v>11.9</v>
      </c>
      <c r="AE162" s="101">
        <v>11.9</v>
      </c>
      <c r="AF162" s="101">
        <v>11.9</v>
      </c>
      <c r="AG162" s="101">
        <v>11.9</v>
      </c>
      <c r="AH162" s="101">
        <v>11.9</v>
      </c>
      <c r="AI162" s="101">
        <v>11.9</v>
      </c>
      <c r="AJ162" s="101"/>
      <c r="AK162" s="101">
        <v>12</v>
      </c>
      <c r="AL162" s="101">
        <v>12</v>
      </c>
      <c r="AM162" s="101">
        <v>12</v>
      </c>
      <c r="AN162" s="101">
        <v>12.5</v>
      </c>
      <c r="AO162" s="101">
        <v>12.2</v>
      </c>
      <c r="AP162" s="101">
        <v>12.5</v>
      </c>
      <c r="AQ162" s="101">
        <v>12.5</v>
      </c>
      <c r="AR162" s="101">
        <v>12</v>
      </c>
      <c r="AS162" s="101">
        <v>11.9</v>
      </c>
      <c r="AT162" s="101"/>
      <c r="AU162" s="101"/>
      <c r="AV162" s="101"/>
      <c r="AW162" s="101"/>
      <c r="AX162" s="101">
        <v>11.9</v>
      </c>
      <c r="AY162" s="101">
        <v>12</v>
      </c>
      <c r="AZ162" s="101">
        <v>12</v>
      </c>
      <c r="BA162" s="101"/>
      <c r="BB162" s="101">
        <v>11.9</v>
      </c>
      <c r="BC162" s="101"/>
      <c r="BD162" s="101"/>
      <c r="BE162" s="101">
        <v>12.4</v>
      </c>
      <c r="BF162" s="101">
        <v>11.8</v>
      </c>
      <c r="BG162" s="101">
        <v>11.8</v>
      </c>
      <c r="BH162" s="101">
        <v>11.8</v>
      </c>
      <c r="BI162" s="101">
        <v>11.8</v>
      </c>
      <c r="BJ162" s="101">
        <v>12</v>
      </c>
      <c r="BK162" s="101">
        <v>12.5</v>
      </c>
      <c r="BL162" s="101">
        <v>11.9</v>
      </c>
      <c r="BM162" s="101">
        <v>12</v>
      </c>
      <c r="BN162" s="101">
        <v>12.5</v>
      </c>
      <c r="BO162" s="101"/>
      <c r="BP162" s="101">
        <v>11.9</v>
      </c>
      <c r="BQ162" s="101">
        <v>11.9</v>
      </c>
      <c r="BR162" s="101"/>
      <c r="BS162" s="101">
        <v>11.9</v>
      </c>
      <c r="BT162" s="101">
        <v>12</v>
      </c>
      <c r="BU162" s="101"/>
      <c r="BV162" s="101"/>
      <c r="BW162" s="101">
        <v>11.9</v>
      </c>
      <c r="BX162" s="101">
        <v>12</v>
      </c>
      <c r="BY162" s="101">
        <v>11.9</v>
      </c>
      <c r="BZ162" s="101"/>
      <c r="CA162" s="101">
        <v>12</v>
      </c>
      <c r="CB162" s="101">
        <v>11.9</v>
      </c>
      <c r="CC162" s="101"/>
    </row>
    <row r="163" spans="1:81" x14ac:dyDescent="0.25">
      <c r="A163" s="74" t="s">
        <v>76</v>
      </c>
      <c r="B163" s="53"/>
      <c r="C163" s="99" t="e">
        <f t="shared" si="12"/>
        <v>#N/A</v>
      </c>
      <c r="D163" s="99">
        <f t="shared" si="13"/>
        <v>0</v>
      </c>
      <c r="E163" s="96"/>
      <c r="F163" s="97" t="e">
        <f t="shared" si="14"/>
        <v>#DIV/0!</v>
      </c>
      <c r="G163" s="96"/>
      <c r="H163" s="99">
        <f t="shared" si="15"/>
        <v>0</v>
      </c>
      <c r="I163" s="97" t="e">
        <f t="shared" si="16"/>
        <v>#DIV/0!</v>
      </c>
      <c r="J163" s="99" t="e">
        <f t="shared" si="17"/>
        <v>#DIV/0!</v>
      </c>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c r="AL163" s="96"/>
      <c r="AM163" s="96"/>
      <c r="AN163" s="96"/>
      <c r="AO163" s="96"/>
      <c r="AP163" s="96"/>
      <c r="AQ163" s="96"/>
      <c r="AR163" s="96"/>
      <c r="AS163" s="96"/>
      <c r="AT163" s="96"/>
      <c r="AU163" s="96"/>
      <c r="AV163" s="96"/>
      <c r="AW163" s="96"/>
      <c r="AX163" s="96"/>
      <c r="AY163" s="96"/>
      <c r="AZ163" s="96"/>
      <c r="BA163" s="96"/>
      <c r="BB163" s="96"/>
      <c r="BC163" s="96"/>
      <c r="BD163" s="96"/>
      <c r="BE163" s="96"/>
      <c r="BF163" s="96"/>
      <c r="BG163" s="96"/>
      <c r="BH163" s="96"/>
      <c r="BI163" s="96"/>
      <c r="BJ163" s="96"/>
      <c r="BK163" s="96"/>
      <c r="BL163" s="96"/>
      <c r="BM163" s="96"/>
      <c r="BN163" s="96"/>
      <c r="BO163" s="96"/>
      <c r="BP163" s="96"/>
      <c r="BQ163" s="96"/>
      <c r="BR163" s="96"/>
      <c r="BS163" s="96"/>
      <c r="BT163" s="96"/>
      <c r="BU163" s="96"/>
      <c r="BV163" s="96"/>
      <c r="BW163" s="96"/>
      <c r="BX163" s="96"/>
      <c r="BY163" s="96"/>
      <c r="BZ163" s="96"/>
      <c r="CA163" s="96"/>
      <c r="CB163" s="96"/>
      <c r="CC163" s="96"/>
    </row>
    <row r="164" spans="1:81" x14ac:dyDescent="0.25">
      <c r="A164" s="125" t="s">
        <v>365</v>
      </c>
      <c r="B164" s="54"/>
      <c r="C164" s="99">
        <f t="shared" si="12"/>
        <v>1.1499999999999999</v>
      </c>
      <c r="D164" s="99">
        <f t="shared" si="13"/>
        <v>0.99</v>
      </c>
      <c r="E164" s="101">
        <v>1.2</v>
      </c>
      <c r="F164" s="97">
        <f t="shared" si="14"/>
        <v>-0.17499999999999999</v>
      </c>
      <c r="G164" s="101">
        <v>1.1499999999999999</v>
      </c>
      <c r="H164" s="99">
        <f t="shared" si="15"/>
        <v>1.2</v>
      </c>
      <c r="I164" s="97">
        <f t="shared" si="16"/>
        <v>4.3478260869565258E-2</v>
      </c>
      <c r="J164" s="99">
        <f t="shared" si="17"/>
        <v>1.1510810810810814</v>
      </c>
      <c r="K164" s="101">
        <v>1.1000000000000001</v>
      </c>
      <c r="L164" s="101"/>
      <c r="M164" s="101">
        <v>0.99</v>
      </c>
      <c r="N164" s="101">
        <v>1.1499999999999999</v>
      </c>
      <c r="O164" s="101"/>
      <c r="P164" s="101"/>
      <c r="Q164" s="101"/>
      <c r="R164" s="101"/>
      <c r="S164" s="101">
        <v>1.2</v>
      </c>
      <c r="T164" s="101"/>
      <c r="U164" s="101">
        <v>1.2</v>
      </c>
      <c r="V164" s="101"/>
      <c r="W164" s="101"/>
      <c r="X164" s="101">
        <v>1.1499999999999999</v>
      </c>
      <c r="Y164" s="101">
        <v>1.1499999999999999</v>
      </c>
      <c r="Z164" s="101">
        <v>1.1499999999999999</v>
      </c>
      <c r="AA164" s="101">
        <v>1.1499999999999999</v>
      </c>
      <c r="AB164" s="101">
        <v>1.1499999999999999</v>
      </c>
      <c r="AC164" s="101"/>
      <c r="AD164" s="101">
        <v>1.1499999999999999</v>
      </c>
      <c r="AE164" s="101">
        <v>1.1499999999999999</v>
      </c>
      <c r="AF164" s="101"/>
      <c r="AG164" s="101">
        <v>1.1499999999999999</v>
      </c>
      <c r="AH164" s="101"/>
      <c r="AI164" s="101"/>
      <c r="AJ164" s="101"/>
      <c r="AK164" s="101">
        <v>1.1499999999999999</v>
      </c>
      <c r="AL164" s="101">
        <v>1.1499999999999999</v>
      </c>
      <c r="AM164" s="101">
        <v>1.1499999999999999</v>
      </c>
      <c r="AN164" s="101"/>
      <c r="AO164" s="101">
        <v>1.2</v>
      </c>
      <c r="AP164" s="101">
        <v>1.2</v>
      </c>
      <c r="AQ164" s="101">
        <v>1.2</v>
      </c>
      <c r="AR164" s="101">
        <v>1.2</v>
      </c>
      <c r="AS164" s="101"/>
      <c r="AT164" s="101"/>
      <c r="AU164" s="101"/>
      <c r="AV164" s="101"/>
      <c r="AW164" s="101"/>
      <c r="AX164" s="101">
        <v>1.2</v>
      </c>
      <c r="AY164" s="101"/>
      <c r="AZ164" s="101"/>
      <c r="BA164" s="101"/>
      <c r="BB164" s="101">
        <v>1.1000000000000001</v>
      </c>
      <c r="BC164" s="101"/>
      <c r="BD164" s="101"/>
      <c r="BE164" s="101">
        <v>1.2</v>
      </c>
      <c r="BF164" s="101">
        <v>1.1499999999999999</v>
      </c>
      <c r="BG164" s="101">
        <v>1.1499999999999999</v>
      </c>
      <c r="BH164" s="101">
        <v>1.1499999999999999</v>
      </c>
      <c r="BI164" s="101">
        <v>1.1499999999999999</v>
      </c>
      <c r="BJ164" s="101"/>
      <c r="BK164" s="101"/>
      <c r="BL164" s="101">
        <v>1.1000000000000001</v>
      </c>
      <c r="BM164" s="101">
        <v>1.2</v>
      </c>
      <c r="BN164" s="101"/>
      <c r="BO164" s="101"/>
      <c r="BP164" s="101">
        <v>1.2</v>
      </c>
      <c r="BQ164" s="101">
        <v>1.1000000000000001</v>
      </c>
      <c r="BR164" s="101"/>
      <c r="BS164" s="101">
        <v>1.2</v>
      </c>
      <c r="BT164" s="101">
        <v>1.1000000000000001</v>
      </c>
      <c r="BU164" s="101"/>
      <c r="BV164" s="101"/>
      <c r="BW164" s="101">
        <v>1.1000000000000001</v>
      </c>
      <c r="BX164" s="101"/>
      <c r="BY164" s="101">
        <v>1.1000000000000001</v>
      </c>
      <c r="BZ164" s="101"/>
      <c r="CA164" s="101">
        <v>1.2</v>
      </c>
      <c r="CB164" s="101">
        <v>1.1000000000000001</v>
      </c>
      <c r="CC164" s="101"/>
    </row>
    <row r="165" spans="1:81" x14ac:dyDescent="0.25">
      <c r="A165" s="125" t="s">
        <v>366</v>
      </c>
      <c r="B165" s="54"/>
      <c r="C165" s="99">
        <f t="shared" si="12"/>
        <v>2</v>
      </c>
      <c r="D165" s="99">
        <f t="shared" si="13"/>
        <v>1.75</v>
      </c>
      <c r="E165" s="101">
        <v>2</v>
      </c>
      <c r="F165" s="97">
        <f t="shared" si="14"/>
        <v>-0.125</v>
      </c>
      <c r="G165" s="101">
        <v>2</v>
      </c>
      <c r="H165" s="99">
        <f t="shared" si="15"/>
        <v>2.2999999999999998</v>
      </c>
      <c r="I165" s="97">
        <f t="shared" si="16"/>
        <v>0.14999999999999991</v>
      </c>
      <c r="J165" s="99">
        <f t="shared" si="17"/>
        <v>1.9824999999999995</v>
      </c>
      <c r="K165" s="101">
        <v>1.8</v>
      </c>
      <c r="L165" s="101"/>
      <c r="M165" s="101">
        <v>1.9</v>
      </c>
      <c r="N165" s="101">
        <v>2</v>
      </c>
      <c r="O165" s="101"/>
      <c r="P165" s="101"/>
      <c r="Q165" s="101"/>
      <c r="R165" s="101"/>
      <c r="S165" s="101">
        <v>1.95</v>
      </c>
      <c r="T165" s="101"/>
      <c r="U165" s="101">
        <v>2.2000000000000002</v>
      </c>
      <c r="V165" s="101"/>
      <c r="W165" s="101"/>
      <c r="X165" s="101">
        <v>2</v>
      </c>
      <c r="Y165" s="101">
        <v>2</v>
      </c>
      <c r="Z165" s="101">
        <v>2</v>
      </c>
      <c r="AA165" s="101">
        <v>2</v>
      </c>
      <c r="AB165" s="101">
        <v>2</v>
      </c>
      <c r="AC165" s="101">
        <v>2</v>
      </c>
      <c r="AD165" s="101">
        <v>2</v>
      </c>
      <c r="AE165" s="101">
        <v>2</v>
      </c>
      <c r="AF165" s="101">
        <v>2</v>
      </c>
      <c r="AG165" s="101">
        <v>2</v>
      </c>
      <c r="AH165" s="101">
        <v>2</v>
      </c>
      <c r="AI165" s="101">
        <v>2</v>
      </c>
      <c r="AJ165" s="101"/>
      <c r="AK165" s="101">
        <v>2</v>
      </c>
      <c r="AL165" s="101">
        <v>1.95</v>
      </c>
      <c r="AM165" s="101">
        <v>2</v>
      </c>
      <c r="AN165" s="101"/>
      <c r="AO165" s="101"/>
      <c r="AP165" s="101">
        <v>2.2999999999999998</v>
      </c>
      <c r="AQ165" s="101">
        <v>2.2999999999999998</v>
      </c>
      <c r="AR165" s="101">
        <v>2</v>
      </c>
      <c r="AS165" s="101"/>
      <c r="AT165" s="101"/>
      <c r="AU165" s="101"/>
      <c r="AV165" s="101"/>
      <c r="AW165" s="101"/>
      <c r="AX165" s="101">
        <v>1.8</v>
      </c>
      <c r="AY165" s="101"/>
      <c r="AZ165" s="101"/>
      <c r="BA165" s="101"/>
      <c r="BB165" s="101">
        <v>1.85</v>
      </c>
      <c r="BC165" s="101"/>
      <c r="BD165" s="101"/>
      <c r="BE165" s="101">
        <v>2</v>
      </c>
      <c r="BF165" s="101">
        <v>2</v>
      </c>
      <c r="BG165" s="101">
        <v>2</v>
      </c>
      <c r="BH165" s="101">
        <v>2</v>
      </c>
      <c r="BI165" s="101">
        <v>2</v>
      </c>
      <c r="BJ165" s="101"/>
      <c r="BK165" s="101"/>
      <c r="BL165" s="101">
        <v>1.75</v>
      </c>
      <c r="BM165" s="101">
        <v>1.8</v>
      </c>
      <c r="BN165" s="101"/>
      <c r="BO165" s="101"/>
      <c r="BP165" s="101">
        <v>2</v>
      </c>
      <c r="BQ165" s="101">
        <v>2</v>
      </c>
      <c r="BR165" s="101"/>
      <c r="BS165" s="101">
        <v>2</v>
      </c>
      <c r="BT165" s="101">
        <v>1.8</v>
      </c>
      <c r="BU165" s="101"/>
      <c r="BV165" s="101"/>
      <c r="BW165" s="101">
        <v>2.1</v>
      </c>
      <c r="BX165" s="101"/>
      <c r="BY165" s="101">
        <v>1.85</v>
      </c>
      <c r="BZ165" s="101"/>
      <c r="CA165" s="101">
        <v>2</v>
      </c>
      <c r="CB165" s="101">
        <v>1.95</v>
      </c>
      <c r="CC165" s="101"/>
    </row>
    <row r="166" spans="1:81" x14ac:dyDescent="0.25">
      <c r="A166" s="125" t="s">
        <v>367</v>
      </c>
      <c r="B166" s="54"/>
      <c r="C166" s="99">
        <f t="shared" si="12"/>
        <v>2.7</v>
      </c>
      <c r="D166" s="99">
        <f t="shared" si="13"/>
        <v>2.2999999999999998</v>
      </c>
      <c r="E166" s="101">
        <v>0</v>
      </c>
      <c r="F166" s="97" t="e">
        <f t="shared" si="14"/>
        <v>#DIV/0!</v>
      </c>
      <c r="G166" s="101">
        <v>2.7</v>
      </c>
      <c r="H166" s="99">
        <f t="shared" si="15"/>
        <v>2.9</v>
      </c>
      <c r="I166" s="97">
        <f t="shared" si="16"/>
        <v>7.4074074074073973E-2</v>
      </c>
      <c r="J166" s="99">
        <f t="shared" si="17"/>
        <v>2.6138888888888894</v>
      </c>
      <c r="K166" s="101">
        <v>2.2999999999999998</v>
      </c>
      <c r="L166" s="101"/>
      <c r="M166" s="101"/>
      <c r="N166" s="101">
        <v>2.7</v>
      </c>
      <c r="O166" s="101"/>
      <c r="P166" s="101"/>
      <c r="Q166" s="101"/>
      <c r="R166" s="101"/>
      <c r="S166" s="101">
        <v>2.8</v>
      </c>
      <c r="T166" s="101"/>
      <c r="U166" s="101">
        <v>2.7</v>
      </c>
      <c r="V166" s="101"/>
      <c r="W166" s="101"/>
      <c r="X166" s="101">
        <v>2.4500000000000002</v>
      </c>
      <c r="Y166" s="101">
        <v>2.4500000000000002</v>
      </c>
      <c r="Z166" s="101">
        <v>2.4500000000000002</v>
      </c>
      <c r="AA166" s="101">
        <v>2.4500000000000002</v>
      </c>
      <c r="AB166" s="101">
        <v>2.4500000000000002</v>
      </c>
      <c r="AC166" s="101">
        <v>2.7</v>
      </c>
      <c r="AD166" s="101">
        <v>2.4500000000000002</v>
      </c>
      <c r="AE166" s="101">
        <v>2.4500000000000002</v>
      </c>
      <c r="AF166" s="101">
        <v>2.7</v>
      </c>
      <c r="AG166" s="101">
        <v>2.4500000000000002</v>
      </c>
      <c r="AH166" s="101">
        <v>2.7</v>
      </c>
      <c r="AI166" s="101">
        <v>2.7</v>
      </c>
      <c r="AJ166" s="101"/>
      <c r="AK166" s="101">
        <v>2.7</v>
      </c>
      <c r="AL166" s="101">
        <v>2.5499999999999998</v>
      </c>
      <c r="AM166" s="101">
        <v>2.7</v>
      </c>
      <c r="AN166" s="101">
        <v>2.7</v>
      </c>
      <c r="AO166" s="101"/>
      <c r="AP166" s="101"/>
      <c r="AQ166" s="101"/>
      <c r="AR166" s="101"/>
      <c r="AS166" s="101"/>
      <c r="AT166" s="101"/>
      <c r="AU166" s="101"/>
      <c r="AV166" s="101"/>
      <c r="AW166" s="101"/>
      <c r="AX166" s="101">
        <v>2.5</v>
      </c>
      <c r="AY166" s="101"/>
      <c r="AZ166" s="101"/>
      <c r="BA166" s="101"/>
      <c r="BB166" s="101">
        <v>2.4500000000000002</v>
      </c>
      <c r="BC166" s="101"/>
      <c r="BD166" s="101"/>
      <c r="BE166" s="101"/>
      <c r="BF166" s="101">
        <v>2.7</v>
      </c>
      <c r="BG166" s="101">
        <v>2.7</v>
      </c>
      <c r="BH166" s="101">
        <v>2.7</v>
      </c>
      <c r="BI166" s="101">
        <v>2.7</v>
      </c>
      <c r="BJ166" s="101"/>
      <c r="BK166" s="101"/>
      <c r="BL166" s="101">
        <v>2.2999999999999998</v>
      </c>
      <c r="BM166" s="101">
        <v>2.8</v>
      </c>
      <c r="BN166" s="101"/>
      <c r="BO166" s="101"/>
      <c r="BP166" s="101">
        <v>2.7</v>
      </c>
      <c r="BQ166" s="101">
        <v>2.9</v>
      </c>
      <c r="BR166" s="101"/>
      <c r="BS166" s="101">
        <v>2.7</v>
      </c>
      <c r="BT166" s="101">
        <v>2.8</v>
      </c>
      <c r="BU166" s="101"/>
      <c r="BV166" s="101"/>
      <c r="BW166" s="101">
        <v>2.8</v>
      </c>
      <c r="BX166" s="101"/>
      <c r="BY166" s="101">
        <v>2.6</v>
      </c>
      <c r="BZ166" s="101"/>
      <c r="CA166" s="101">
        <v>2.7</v>
      </c>
      <c r="CB166" s="101">
        <v>2.5</v>
      </c>
      <c r="CC166" s="101"/>
    </row>
    <row r="167" spans="1:81" x14ac:dyDescent="0.25">
      <c r="A167" s="125" t="s">
        <v>368</v>
      </c>
      <c r="B167" s="54"/>
      <c r="C167" s="99">
        <f t="shared" si="12"/>
        <v>2.4</v>
      </c>
      <c r="D167" s="99">
        <f t="shared" si="13"/>
        <v>2.1</v>
      </c>
      <c r="E167" s="101">
        <v>0</v>
      </c>
      <c r="F167" s="97" t="e">
        <f t="shared" si="14"/>
        <v>#DIV/0!</v>
      </c>
      <c r="G167" s="101">
        <v>2.4</v>
      </c>
      <c r="H167" s="99">
        <f t="shared" si="15"/>
        <v>2.6</v>
      </c>
      <c r="I167" s="97">
        <f t="shared" si="16"/>
        <v>8.3333333333333412E-2</v>
      </c>
      <c r="J167" s="99">
        <f t="shared" si="17"/>
        <v>2.3172972972972974</v>
      </c>
      <c r="K167" s="101">
        <v>2.1</v>
      </c>
      <c r="L167" s="101"/>
      <c r="M167" s="101">
        <v>2.15</v>
      </c>
      <c r="N167" s="101">
        <v>2.2999999999999998</v>
      </c>
      <c r="O167" s="101"/>
      <c r="P167" s="101"/>
      <c r="Q167" s="101"/>
      <c r="R167" s="101"/>
      <c r="S167" s="101">
        <v>2.4</v>
      </c>
      <c r="T167" s="101"/>
      <c r="U167" s="101">
        <v>2.4500000000000002</v>
      </c>
      <c r="V167" s="101"/>
      <c r="W167" s="101"/>
      <c r="X167" s="101">
        <v>2.2000000000000002</v>
      </c>
      <c r="Y167" s="101">
        <v>2.2000000000000002</v>
      </c>
      <c r="Z167" s="101">
        <v>2.2000000000000002</v>
      </c>
      <c r="AA167" s="101">
        <v>2.2000000000000002</v>
      </c>
      <c r="AB167" s="101">
        <v>2.2000000000000002</v>
      </c>
      <c r="AC167" s="101">
        <v>2.4</v>
      </c>
      <c r="AD167" s="101">
        <v>2.2000000000000002</v>
      </c>
      <c r="AE167" s="101">
        <v>2.2000000000000002</v>
      </c>
      <c r="AF167" s="101">
        <v>2.4</v>
      </c>
      <c r="AG167" s="101">
        <v>2.2000000000000002</v>
      </c>
      <c r="AH167" s="101">
        <v>2.4</v>
      </c>
      <c r="AI167" s="101">
        <v>2.4</v>
      </c>
      <c r="AJ167" s="101"/>
      <c r="AK167" s="101">
        <v>2.4</v>
      </c>
      <c r="AL167" s="101">
        <v>2.35</v>
      </c>
      <c r="AM167" s="101">
        <v>2.25</v>
      </c>
      <c r="AN167" s="101"/>
      <c r="AO167" s="101"/>
      <c r="AP167" s="101"/>
      <c r="AQ167" s="101"/>
      <c r="AR167" s="101"/>
      <c r="AS167" s="101"/>
      <c r="AT167" s="101"/>
      <c r="AU167" s="101"/>
      <c r="AV167" s="101"/>
      <c r="AW167" s="101"/>
      <c r="AX167" s="101">
        <v>2.2000000000000002</v>
      </c>
      <c r="AY167" s="101"/>
      <c r="AZ167" s="101"/>
      <c r="BA167" s="101"/>
      <c r="BB167" s="101">
        <v>2.2000000000000002</v>
      </c>
      <c r="BC167" s="101"/>
      <c r="BD167" s="101"/>
      <c r="BE167" s="101"/>
      <c r="BF167" s="101">
        <v>2.4</v>
      </c>
      <c r="BG167" s="101">
        <v>2.4</v>
      </c>
      <c r="BH167" s="101">
        <v>2.4</v>
      </c>
      <c r="BI167" s="101">
        <v>2.4</v>
      </c>
      <c r="BJ167" s="101">
        <v>2.6</v>
      </c>
      <c r="BK167" s="101"/>
      <c r="BL167" s="101">
        <v>2.15</v>
      </c>
      <c r="BM167" s="101">
        <v>2.1</v>
      </c>
      <c r="BN167" s="101"/>
      <c r="BO167" s="101"/>
      <c r="BP167" s="101">
        <v>2.4</v>
      </c>
      <c r="BQ167" s="101">
        <v>2.5</v>
      </c>
      <c r="BR167" s="101"/>
      <c r="BS167" s="101">
        <v>2.5</v>
      </c>
      <c r="BT167" s="101">
        <v>2.29</v>
      </c>
      <c r="BU167" s="101"/>
      <c r="BV167" s="101"/>
      <c r="BW167" s="101">
        <v>2.4</v>
      </c>
      <c r="BX167" s="101"/>
      <c r="BY167" s="101">
        <v>2.2999999999999998</v>
      </c>
      <c r="BZ167" s="101"/>
      <c r="CA167" s="101">
        <v>2.5</v>
      </c>
      <c r="CB167" s="101">
        <v>2.4</v>
      </c>
      <c r="CC167" s="101"/>
    </row>
    <row r="168" spans="1:81" x14ac:dyDescent="0.25">
      <c r="A168" s="125" t="s">
        <v>369</v>
      </c>
      <c r="B168" s="54"/>
      <c r="C168" s="99">
        <f t="shared" si="12"/>
        <v>2.1</v>
      </c>
      <c r="D168" s="99">
        <f t="shared" si="13"/>
        <v>1.9</v>
      </c>
      <c r="E168" s="101">
        <v>2.4</v>
      </c>
      <c r="F168" s="97">
        <f t="shared" si="14"/>
        <v>-0.20833333333333334</v>
      </c>
      <c r="G168" s="101">
        <v>0</v>
      </c>
      <c r="H168" s="99">
        <f t="shared" si="15"/>
        <v>3.29</v>
      </c>
      <c r="I168" s="97" t="e">
        <f t="shared" si="16"/>
        <v>#DIV/0!</v>
      </c>
      <c r="J168" s="99">
        <f t="shared" si="17"/>
        <v>2.1815000000000007</v>
      </c>
      <c r="K168" s="101">
        <v>1.99</v>
      </c>
      <c r="L168" s="101"/>
      <c r="M168" s="101">
        <v>1.9</v>
      </c>
      <c r="N168" s="101">
        <v>2.1</v>
      </c>
      <c r="O168" s="101"/>
      <c r="P168" s="101"/>
      <c r="Q168" s="101"/>
      <c r="R168" s="101"/>
      <c r="S168" s="101"/>
      <c r="T168" s="101"/>
      <c r="U168" s="101"/>
      <c r="V168" s="101"/>
      <c r="W168" s="101"/>
      <c r="X168" s="101">
        <v>2.1</v>
      </c>
      <c r="Y168" s="101">
        <v>2.1</v>
      </c>
      <c r="Z168" s="101">
        <v>2.1</v>
      </c>
      <c r="AA168" s="101">
        <v>2.1</v>
      </c>
      <c r="AB168" s="101">
        <v>2.1</v>
      </c>
      <c r="AC168" s="101"/>
      <c r="AD168" s="101">
        <v>2.1</v>
      </c>
      <c r="AE168" s="101">
        <v>2.1</v>
      </c>
      <c r="AF168" s="101"/>
      <c r="AG168" s="101">
        <v>2.1</v>
      </c>
      <c r="AH168" s="101"/>
      <c r="AI168" s="101"/>
      <c r="AJ168" s="101"/>
      <c r="AK168" s="101"/>
      <c r="AL168" s="101">
        <v>2</v>
      </c>
      <c r="AM168" s="101"/>
      <c r="AN168" s="101">
        <v>2.6</v>
      </c>
      <c r="AO168" s="101"/>
      <c r="AP168" s="101"/>
      <c r="AQ168" s="101"/>
      <c r="AR168" s="101"/>
      <c r="AS168" s="101"/>
      <c r="AT168" s="101"/>
      <c r="AU168" s="101"/>
      <c r="AV168" s="101"/>
      <c r="AW168" s="101"/>
      <c r="AX168" s="101">
        <v>1.95</v>
      </c>
      <c r="AY168" s="101"/>
      <c r="AZ168" s="101"/>
      <c r="BA168" s="101"/>
      <c r="BB168" s="101"/>
      <c r="BC168" s="101"/>
      <c r="BD168" s="101"/>
      <c r="BE168" s="101">
        <v>2.4</v>
      </c>
      <c r="BF168" s="101"/>
      <c r="BG168" s="101"/>
      <c r="BH168" s="101"/>
      <c r="BI168" s="101"/>
      <c r="BJ168" s="101"/>
      <c r="BK168" s="101"/>
      <c r="BL168" s="101"/>
      <c r="BM168" s="101">
        <v>2.2000000000000002</v>
      </c>
      <c r="BN168" s="101"/>
      <c r="BO168" s="101"/>
      <c r="BP168" s="101"/>
      <c r="BQ168" s="101">
        <v>2.1</v>
      </c>
      <c r="BR168" s="101"/>
      <c r="BS168" s="101"/>
      <c r="BT168" s="101"/>
      <c r="BU168" s="101"/>
      <c r="BV168" s="101"/>
      <c r="BW168" s="101">
        <v>2.2000000000000002</v>
      </c>
      <c r="BX168" s="101"/>
      <c r="BY168" s="101">
        <v>3.29</v>
      </c>
      <c r="BZ168" s="101"/>
      <c r="CA168" s="101"/>
      <c r="CB168" s="101">
        <v>2.1</v>
      </c>
      <c r="CC168" s="101"/>
    </row>
    <row r="169" spans="1:81" x14ac:dyDescent="0.25">
      <c r="A169" s="125" t="s">
        <v>370</v>
      </c>
      <c r="B169" s="54"/>
      <c r="C169" s="99">
        <f t="shared" si="12"/>
        <v>1.7</v>
      </c>
      <c r="D169" s="99">
        <f t="shared" si="13"/>
        <v>1.4</v>
      </c>
      <c r="E169" s="101">
        <v>2</v>
      </c>
      <c r="F169" s="97">
        <f t="shared" si="14"/>
        <v>-0.30000000000000004</v>
      </c>
      <c r="G169" s="101">
        <v>2</v>
      </c>
      <c r="H169" s="99">
        <f t="shared" si="15"/>
        <v>2.2999999999999998</v>
      </c>
      <c r="I169" s="97">
        <f t="shared" si="16"/>
        <v>0.14999999999999991</v>
      </c>
      <c r="J169" s="99">
        <f t="shared" si="17"/>
        <v>1.7959459459459457</v>
      </c>
      <c r="K169" s="101">
        <v>1.55</v>
      </c>
      <c r="L169" s="101"/>
      <c r="M169" s="101">
        <v>1.4</v>
      </c>
      <c r="N169" s="101">
        <v>1.95</v>
      </c>
      <c r="O169" s="101"/>
      <c r="P169" s="101"/>
      <c r="Q169" s="101"/>
      <c r="R169" s="101"/>
      <c r="S169" s="101">
        <v>1.45</v>
      </c>
      <c r="T169" s="101"/>
      <c r="U169" s="101">
        <v>1.9</v>
      </c>
      <c r="V169" s="101">
        <v>2</v>
      </c>
      <c r="W169" s="101"/>
      <c r="X169" s="101">
        <v>1.7</v>
      </c>
      <c r="Y169" s="101">
        <v>1.7</v>
      </c>
      <c r="Z169" s="101">
        <v>1.7</v>
      </c>
      <c r="AA169" s="101">
        <v>1.7</v>
      </c>
      <c r="AB169" s="101">
        <v>1.7</v>
      </c>
      <c r="AC169" s="101">
        <v>1.7</v>
      </c>
      <c r="AD169" s="101">
        <v>1.7</v>
      </c>
      <c r="AE169" s="101">
        <v>1.7</v>
      </c>
      <c r="AF169" s="101">
        <v>1.7</v>
      </c>
      <c r="AG169" s="101">
        <v>1.7</v>
      </c>
      <c r="AH169" s="101">
        <v>1.7</v>
      </c>
      <c r="AI169" s="101">
        <v>1.7</v>
      </c>
      <c r="AJ169" s="101"/>
      <c r="AK169" s="101">
        <v>1.9</v>
      </c>
      <c r="AL169" s="101">
        <v>1.95</v>
      </c>
      <c r="AM169" s="101">
        <v>1.55</v>
      </c>
      <c r="AN169" s="101"/>
      <c r="AO169" s="101">
        <v>2</v>
      </c>
      <c r="AP169" s="101">
        <v>2.2999999999999998</v>
      </c>
      <c r="AQ169" s="101"/>
      <c r="AR169" s="101">
        <v>1.9</v>
      </c>
      <c r="AS169" s="101"/>
      <c r="AT169" s="101"/>
      <c r="AU169" s="101"/>
      <c r="AV169" s="101"/>
      <c r="AW169" s="101"/>
      <c r="AX169" s="101">
        <v>1.7</v>
      </c>
      <c r="AY169" s="101"/>
      <c r="AZ169" s="101"/>
      <c r="BA169" s="101"/>
      <c r="BB169" s="101"/>
      <c r="BC169" s="101"/>
      <c r="BD169" s="101"/>
      <c r="BE169" s="101">
        <v>2</v>
      </c>
      <c r="BF169" s="101">
        <v>2</v>
      </c>
      <c r="BG169" s="101">
        <v>2</v>
      </c>
      <c r="BH169" s="101">
        <v>2</v>
      </c>
      <c r="BI169" s="101">
        <v>2</v>
      </c>
      <c r="BJ169" s="101"/>
      <c r="BK169" s="101"/>
      <c r="BL169" s="101">
        <v>1.45</v>
      </c>
      <c r="BM169" s="101"/>
      <c r="BN169" s="101"/>
      <c r="BO169" s="101"/>
      <c r="BP169" s="101">
        <v>1.8</v>
      </c>
      <c r="BQ169" s="101">
        <v>1.95</v>
      </c>
      <c r="BR169" s="101"/>
      <c r="BS169" s="101">
        <v>2.1</v>
      </c>
      <c r="BT169" s="101"/>
      <c r="BU169" s="101"/>
      <c r="BV169" s="101"/>
      <c r="BW169" s="101">
        <v>1.95</v>
      </c>
      <c r="BX169" s="101"/>
      <c r="BY169" s="101">
        <v>1.45</v>
      </c>
      <c r="BZ169" s="101"/>
      <c r="CA169" s="101"/>
      <c r="CB169" s="101">
        <v>1.8</v>
      </c>
      <c r="CC169" s="101"/>
    </row>
    <row r="170" spans="1:81" x14ac:dyDescent="0.25">
      <c r="A170" s="125" t="s">
        <v>371</v>
      </c>
      <c r="B170" s="54"/>
      <c r="C170" s="99">
        <f t="shared" si="12"/>
        <v>1.85</v>
      </c>
      <c r="D170" s="99">
        <f t="shared" si="13"/>
        <v>1</v>
      </c>
      <c r="E170" s="101">
        <v>0</v>
      </c>
      <c r="F170" s="97" t="e">
        <f t="shared" si="14"/>
        <v>#DIV/0!</v>
      </c>
      <c r="G170" s="101">
        <v>1.6</v>
      </c>
      <c r="H170" s="99">
        <f t="shared" si="15"/>
        <v>2</v>
      </c>
      <c r="I170" s="97">
        <f t="shared" si="16"/>
        <v>0.24999999999999994</v>
      </c>
      <c r="J170" s="99">
        <f t="shared" si="17"/>
        <v>1.7686206896551724</v>
      </c>
      <c r="K170" s="101">
        <v>1.75</v>
      </c>
      <c r="L170" s="101"/>
      <c r="M170" s="101">
        <v>1.6</v>
      </c>
      <c r="N170" s="101">
        <v>1.75</v>
      </c>
      <c r="O170" s="101"/>
      <c r="P170" s="101"/>
      <c r="Q170" s="101"/>
      <c r="R170" s="101"/>
      <c r="S170" s="101">
        <v>1.95</v>
      </c>
      <c r="T170" s="101"/>
      <c r="U170" s="101">
        <v>1.9</v>
      </c>
      <c r="V170" s="101">
        <v>1.9</v>
      </c>
      <c r="W170" s="101"/>
      <c r="X170" s="101">
        <v>1.85</v>
      </c>
      <c r="Y170" s="101">
        <v>1.85</v>
      </c>
      <c r="Z170" s="101">
        <v>1.85</v>
      </c>
      <c r="AA170" s="101">
        <v>1.85</v>
      </c>
      <c r="AB170" s="101">
        <v>1.85</v>
      </c>
      <c r="AC170" s="101"/>
      <c r="AD170" s="101">
        <v>1.85</v>
      </c>
      <c r="AE170" s="101">
        <v>1.85</v>
      </c>
      <c r="AF170" s="101"/>
      <c r="AG170" s="101">
        <v>1.85</v>
      </c>
      <c r="AH170" s="101"/>
      <c r="AI170" s="101"/>
      <c r="AJ170" s="101"/>
      <c r="AK170" s="101">
        <v>1.9</v>
      </c>
      <c r="AL170" s="101"/>
      <c r="AM170" s="101">
        <v>1.7</v>
      </c>
      <c r="AN170" s="101"/>
      <c r="AO170" s="101"/>
      <c r="AP170" s="101">
        <v>2</v>
      </c>
      <c r="AQ170" s="101">
        <v>2</v>
      </c>
      <c r="AR170" s="101"/>
      <c r="AS170" s="101"/>
      <c r="AT170" s="101"/>
      <c r="AU170" s="101"/>
      <c r="AV170" s="101"/>
      <c r="AW170" s="101"/>
      <c r="AX170" s="101">
        <v>1</v>
      </c>
      <c r="AY170" s="101"/>
      <c r="AZ170" s="101"/>
      <c r="BA170" s="101"/>
      <c r="BB170" s="101"/>
      <c r="BC170" s="101"/>
      <c r="BD170" s="101"/>
      <c r="BE170" s="101"/>
      <c r="BF170" s="101">
        <v>1.6</v>
      </c>
      <c r="BG170" s="101">
        <v>1.6</v>
      </c>
      <c r="BH170" s="101">
        <v>1.6</v>
      </c>
      <c r="BI170" s="101">
        <v>1.6</v>
      </c>
      <c r="BJ170" s="101"/>
      <c r="BK170" s="101"/>
      <c r="BL170" s="101">
        <v>1.75</v>
      </c>
      <c r="BM170" s="101"/>
      <c r="BN170" s="101">
        <v>2</v>
      </c>
      <c r="BO170" s="101"/>
      <c r="BP170" s="101">
        <v>1.65</v>
      </c>
      <c r="BQ170" s="101">
        <v>1.65</v>
      </c>
      <c r="BR170" s="101"/>
      <c r="BS170" s="101"/>
      <c r="BT170" s="101">
        <v>1.69</v>
      </c>
      <c r="BU170" s="101"/>
      <c r="BV170" s="101"/>
      <c r="BW170" s="101"/>
      <c r="BX170" s="101"/>
      <c r="BY170" s="101"/>
      <c r="BZ170" s="101"/>
      <c r="CA170" s="101">
        <v>1.9</v>
      </c>
      <c r="CB170" s="101"/>
      <c r="CC170" s="101"/>
    </row>
    <row r="171" spans="1:81" x14ac:dyDescent="0.25">
      <c r="A171" s="125" t="s">
        <v>372</v>
      </c>
      <c r="B171" s="54"/>
      <c r="C171" s="99">
        <f t="shared" si="12"/>
        <v>1.1000000000000001</v>
      </c>
      <c r="D171" s="99">
        <f t="shared" si="13"/>
        <v>0.99</v>
      </c>
      <c r="E171" s="101">
        <v>1.1000000000000001</v>
      </c>
      <c r="F171" s="97">
        <f t="shared" si="14"/>
        <v>-0.10000000000000007</v>
      </c>
      <c r="G171" s="101">
        <v>1.05</v>
      </c>
      <c r="H171" s="99">
        <f t="shared" si="15"/>
        <v>2.1</v>
      </c>
      <c r="I171" s="97">
        <f t="shared" si="16"/>
        <v>1</v>
      </c>
      <c r="J171" s="99">
        <f t="shared" si="17"/>
        <v>1.1405000000000003</v>
      </c>
      <c r="K171" s="101">
        <v>0.99</v>
      </c>
      <c r="L171" s="101"/>
      <c r="M171" s="101">
        <v>0.99</v>
      </c>
      <c r="N171" s="101">
        <v>1.1000000000000001</v>
      </c>
      <c r="O171" s="101"/>
      <c r="P171" s="101"/>
      <c r="Q171" s="101"/>
      <c r="R171" s="101">
        <v>1.99</v>
      </c>
      <c r="S171" s="101"/>
      <c r="T171" s="101"/>
      <c r="U171" s="101"/>
      <c r="V171" s="101">
        <v>1.2</v>
      </c>
      <c r="W171" s="101"/>
      <c r="X171" s="101">
        <v>1.1000000000000001</v>
      </c>
      <c r="Y171" s="101">
        <v>1.1000000000000001</v>
      </c>
      <c r="Z171" s="101">
        <v>1.1000000000000001</v>
      </c>
      <c r="AA171" s="101">
        <v>1.1000000000000001</v>
      </c>
      <c r="AB171" s="101">
        <v>1.1000000000000001</v>
      </c>
      <c r="AC171" s="101">
        <v>1.1000000000000001</v>
      </c>
      <c r="AD171" s="101">
        <v>1.1000000000000001</v>
      </c>
      <c r="AE171" s="101">
        <v>1.1000000000000001</v>
      </c>
      <c r="AF171" s="101">
        <v>1.1000000000000001</v>
      </c>
      <c r="AG171" s="101">
        <v>1.1000000000000001</v>
      </c>
      <c r="AH171" s="101">
        <v>1.1000000000000001</v>
      </c>
      <c r="AI171" s="101">
        <v>1.1000000000000001</v>
      </c>
      <c r="AJ171" s="101"/>
      <c r="AK171" s="101">
        <v>1.1000000000000001</v>
      </c>
      <c r="AL171" s="101">
        <v>1</v>
      </c>
      <c r="AM171" s="101">
        <v>1.1000000000000001</v>
      </c>
      <c r="AN171" s="101">
        <v>1.1000000000000001</v>
      </c>
      <c r="AO171" s="101"/>
      <c r="AP171" s="101">
        <v>1.2</v>
      </c>
      <c r="AQ171" s="101">
        <v>1.2</v>
      </c>
      <c r="AR171" s="101">
        <v>1.1000000000000001</v>
      </c>
      <c r="AS171" s="101"/>
      <c r="AT171" s="101"/>
      <c r="AU171" s="101"/>
      <c r="AV171" s="101"/>
      <c r="AW171" s="101"/>
      <c r="AX171" s="101">
        <v>2.1</v>
      </c>
      <c r="AY171" s="101"/>
      <c r="AZ171" s="101">
        <v>1.1000000000000001</v>
      </c>
      <c r="BA171" s="101"/>
      <c r="BB171" s="101"/>
      <c r="BC171" s="101"/>
      <c r="BD171" s="101"/>
      <c r="BE171" s="101">
        <v>1.1000000000000001</v>
      </c>
      <c r="BF171" s="101">
        <v>1.05</v>
      </c>
      <c r="BG171" s="101">
        <v>1.05</v>
      </c>
      <c r="BH171" s="101">
        <v>1.05</v>
      </c>
      <c r="BI171" s="101">
        <v>1.05</v>
      </c>
      <c r="BJ171" s="101"/>
      <c r="BK171" s="101">
        <v>1.2</v>
      </c>
      <c r="BL171" s="101">
        <v>1</v>
      </c>
      <c r="BM171" s="101">
        <v>1.1000000000000001</v>
      </c>
      <c r="BN171" s="101"/>
      <c r="BO171" s="101"/>
      <c r="BP171" s="101"/>
      <c r="BQ171" s="101">
        <v>1</v>
      </c>
      <c r="BR171" s="101"/>
      <c r="BS171" s="101">
        <v>1.2</v>
      </c>
      <c r="BT171" s="101">
        <v>1.05</v>
      </c>
      <c r="BU171" s="101"/>
      <c r="BV171" s="101"/>
      <c r="BW171" s="101">
        <v>1.1000000000000001</v>
      </c>
      <c r="BX171" s="101"/>
      <c r="BY171" s="101"/>
      <c r="BZ171" s="101"/>
      <c r="CA171" s="101">
        <v>1.2</v>
      </c>
      <c r="CB171" s="101">
        <v>1</v>
      </c>
      <c r="CC171" s="101"/>
    </row>
    <row r="172" spans="1:81" x14ac:dyDescent="0.25">
      <c r="A172" s="125" t="s">
        <v>373</v>
      </c>
      <c r="B172" s="54"/>
      <c r="C172" s="99">
        <f t="shared" si="12"/>
        <v>2.2000000000000002</v>
      </c>
      <c r="D172" s="99">
        <f t="shared" si="13"/>
        <v>1.95</v>
      </c>
      <c r="E172" s="101">
        <v>2.1</v>
      </c>
      <c r="F172" s="97">
        <f t="shared" si="14"/>
        <v>-7.1428571428571494E-2</v>
      </c>
      <c r="G172" s="101">
        <v>2.2000000000000002</v>
      </c>
      <c r="H172" s="99">
        <f t="shared" si="15"/>
        <v>3.9</v>
      </c>
      <c r="I172" s="97">
        <f t="shared" si="16"/>
        <v>0.7727272727272726</v>
      </c>
      <c r="J172" s="99">
        <f t="shared" si="17"/>
        <v>2.2747368421052641</v>
      </c>
      <c r="K172" s="101">
        <v>2.1</v>
      </c>
      <c r="L172" s="101"/>
      <c r="M172" s="101">
        <v>1.95</v>
      </c>
      <c r="N172" s="101">
        <v>2.2000000000000002</v>
      </c>
      <c r="O172" s="101"/>
      <c r="P172" s="101"/>
      <c r="Q172" s="101"/>
      <c r="R172" s="101"/>
      <c r="S172" s="101"/>
      <c r="T172" s="101"/>
      <c r="U172" s="101"/>
      <c r="V172" s="101">
        <v>2.2999999999999998</v>
      </c>
      <c r="W172" s="101"/>
      <c r="X172" s="101">
        <v>2.25</v>
      </c>
      <c r="Y172" s="101">
        <v>2.25</v>
      </c>
      <c r="Z172" s="101">
        <v>2.25</v>
      </c>
      <c r="AA172" s="101">
        <v>2.25</v>
      </c>
      <c r="AB172" s="101">
        <v>2.25</v>
      </c>
      <c r="AC172" s="101">
        <v>2.25</v>
      </c>
      <c r="AD172" s="101">
        <v>2.25</v>
      </c>
      <c r="AE172" s="101">
        <v>2.25</v>
      </c>
      <c r="AF172" s="101">
        <v>2.25</v>
      </c>
      <c r="AG172" s="101">
        <v>2.25</v>
      </c>
      <c r="AH172" s="101">
        <v>2.25</v>
      </c>
      <c r="AI172" s="101">
        <v>2.25</v>
      </c>
      <c r="AJ172" s="101"/>
      <c r="AK172" s="101">
        <v>2.2000000000000002</v>
      </c>
      <c r="AL172" s="101">
        <v>2.1</v>
      </c>
      <c r="AM172" s="101">
        <v>2.2000000000000002</v>
      </c>
      <c r="AN172" s="101">
        <v>2.2000000000000002</v>
      </c>
      <c r="AO172" s="101">
        <v>2.5</v>
      </c>
      <c r="AP172" s="101"/>
      <c r="AQ172" s="101">
        <v>2.7</v>
      </c>
      <c r="AR172" s="101">
        <v>2.2000000000000002</v>
      </c>
      <c r="AS172" s="101"/>
      <c r="AT172" s="101"/>
      <c r="AU172" s="101"/>
      <c r="AV172" s="101"/>
      <c r="AW172" s="101"/>
      <c r="AX172" s="101">
        <v>2.5</v>
      </c>
      <c r="AY172" s="101">
        <v>2.2000000000000002</v>
      </c>
      <c r="AZ172" s="101"/>
      <c r="BA172" s="101"/>
      <c r="BB172" s="101"/>
      <c r="BC172" s="101"/>
      <c r="BD172" s="101"/>
      <c r="BE172" s="101">
        <v>2.1</v>
      </c>
      <c r="BF172" s="101">
        <v>2.2000000000000002</v>
      </c>
      <c r="BG172" s="101">
        <v>2.2000000000000002</v>
      </c>
      <c r="BH172" s="101">
        <v>2.2000000000000002</v>
      </c>
      <c r="BI172" s="101">
        <v>2.2000000000000002</v>
      </c>
      <c r="BJ172" s="101"/>
      <c r="BK172" s="101">
        <v>2.4</v>
      </c>
      <c r="BL172" s="101"/>
      <c r="BM172" s="101">
        <v>2.2000000000000002</v>
      </c>
      <c r="BN172" s="101"/>
      <c r="BO172" s="101"/>
      <c r="BP172" s="101"/>
      <c r="BQ172" s="101">
        <v>2.1</v>
      </c>
      <c r="BR172" s="101"/>
      <c r="BS172" s="101">
        <v>3.9</v>
      </c>
      <c r="BT172" s="101">
        <v>2.2000000000000002</v>
      </c>
      <c r="BU172" s="101"/>
      <c r="BV172" s="101"/>
      <c r="BW172" s="101">
        <v>1.99</v>
      </c>
      <c r="BX172" s="101"/>
      <c r="BY172" s="101"/>
      <c r="BZ172" s="101"/>
      <c r="CA172" s="101">
        <v>2.2999999999999998</v>
      </c>
      <c r="CB172" s="101">
        <v>2.1</v>
      </c>
      <c r="CC172" s="101"/>
    </row>
    <row r="173" spans="1:81" x14ac:dyDescent="0.25">
      <c r="A173" s="125" t="s">
        <v>436</v>
      </c>
      <c r="B173" s="54"/>
      <c r="C173" s="99">
        <f t="shared" si="12"/>
        <v>0.6</v>
      </c>
      <c r="D173" s="99">
        <f t="shared" si="13"/>
        <v>0.6</v>
      </c>
      <c r="E173" s="101">
        <v>0.8</v>
      </c>
      <c r="F173" s="97">
        <f t="shared" si="14"/>
        <v>-0.25000000000000006</v>
      </c>
      <c r="G173" s="101">
        <v>0</v>
      </c>
      <c r="H173" s="99">
        <f t="shared" si="15"/>
        <v>0.8</v>
      </c>
      <c r="I173" s="97" t="e">
        <f t="shared" si="16"/>
        <v>#DIV/0!</v>
      </c>
      <c r="J173" s="99">
        <f t="shared" si="17"/>
        <v>0.61999999999999988</v>
      </c>
      <c r="K173" s="101"/>
      <c r="L173" s="101"/>
      <c r="M173" s="101"/>
      <c r="N173" s="101">
        <v>0.6</v>
      </c>
      <c r="O173" s="101"/>
      <c r="P173" s="101"/>
      <c r="Q173" s="101"/>
      <c r="R173" s="101"/>
      <c r="S173" s="101"/>
      <c r="T173" s="101"/>
      <c r="U173" s="101"/>
      <c r="V173" s="101"/>
      <c r="W173" s="101"/>
      <c r="X173" s="101">
        <v>0.6</v>
      </c>
      <c r="Y173" s="101">
        <v>0.6</v>
      </c>
      <c r="Z173" s="101">
        <v>0.6</v>
      </c>
      <c r="AA173" s="101">
        <v>0.6</v>
      </c>
      <c r="AB173" s="101">
        <v>0.6</v>
      </c>
      <c r="AC173" s="101"/>
      <c r="AD173" s="101">
        <v>0.6</v>
      </c>
      <c r="AE173" s="101">
        <v>0.6</v>
      </c>
      <c r="AF173" s="101"/>
      <c r="AG173" s="101">
        <v>0.6</v>
      </c>
      <c r="AH173" s="101"/>
      <c r="AI173" s="101"/>
      <c r="AJ173" s="101"/>
      <c r="AK173" s="101"/>
      <c r="AL173" s="101"/>
      <c r="AM173" s="101"/>
      <c r="AN173" s="101"/>
      <c r="AO173" s="101"/>
      <c r="AP173" s="101"/>
      <c r="AQ173" s="101"/>
      <c r="AR173" s="101"/>
      <c r="AS173" s="101"/>
      <c r="AT173" s="101"/>
      <c r="AU173" s="101"/>
      <c r="AV173" s="101"/>
      <c r="AW173" s="101"/>
      <c r="AX173" s="101"/>
      <c r="AY173" s="101"/>
      <c r="AZ173" s="101"/>
      <c r="BA173" s="101"/>
      <c r="BB173" s="101"/>
      <c r="BC173" s="101"/>
      <c r="BD173" s="101"/>
      <c r="BE173" s="101">
        <v>0.8</v>
      </c>
      <c r="BF173" s="101"/>
      <c r="BG173" s="101"/>
      <c r="BH173" s="101"/>
      <c r="BI173" s="101"/>
      <c r="BJ173" s="101"/>
      <c r="BK173" s="101"/>
      <c r="BL173" s="101"/>
      <c r="BM173" s="101"/>
      <c r="BN173" s="101"/>
      <c r="BO173" s="101"/>
      <c r="BP173" s="101"/>
      <c r="BQ173" s="101"/>
      <c r="BR173" s="101"/>
      <c r="BS173" s="101"/>
      <c r="BT173" s="101"/>
      <c r="BU173" s="101"/>
      <c r="BV173" s="101"/>
      <c r="BW173" s="101"/>
      <c r="BX173" s="101"/>
      <c r="BY173" s="101"/>
      <c r="BZ173" s="101"/>
      <c r="CA173" s="101"/>
      <c r="CB173" s="101"/>
      <c r="CC173" s="101"/>
    </row>
    <row r="174" spans="1:81" x14ac:dyDescent="0.25">
      <c r="A174" s="74" t="s">
        <v>70</v>
      </c>
      <c r="B174" s="53"/>
      <c r="C174" s="99" t="e">
        <f t="shared" si="12"/>
        <v>#N/A</v>
      </c>
      <c r="D174" s="99">
        <f t="shared" si="13"/>
        <v>0</v>
      </c>
      <c r="E174" s="96"/>
      <c r="F174" s="97" t="e">
        <f t="shared" si="14"/>
        <v>#DIV/0!</v>
      </c>
      <c r="G174" s="96"/>
      <c r="H174" s="99">
        <f t="shared" si="15"/>
        <v>0</v>
      </c>
      <c r="I174" s="97" t="e">
        <f t="shared" si="16"/>
        <v>#DIV/0!</v>
      </c>
      <c r="J174" s="99" t="e">
        <f t="shared" si="17"/>
        <v>#DIV/0!</v>
      </c>
      <c r="K174" s="96"/>
      <c r="L174" s="96"/>
      <c r="M174" s="96"/>
      <c r="N174" s="96"/>
      <c r="O174" s="96"/>
      <c r="P174" s="96"/>
      <c r="Q174" s="96"/>
      <c r="R174" s="96"/>
      <c r="S174" s="96"/>
      <c r="T174" s="96"/>
      <c r="U174" s="96"/>
      <c r="V174" s="96"/>
      <c r="W174" s="96"/>
      <c r="X174" s="96"/>
      <c r="Y174" s="96"/>
      <c r="Z174" s="96"/>
      <c r="AA174" s="96"/>
      <c r="AB174" s="96"/>
      <c r="AC174" s="96"/>
      <c r="AD174" s="96"/>
      <c r="AE174" s="96"/>
      <c r="AF174" s="96"/>
      <c r="AG174" s="96"/>
      <c r="AH174" s="96"/>
      <c r="AI174" s="96"/>
      <c r="AJ174" s="96"/>
      <c r="AK174" s="96"/>
      <c r="AL174" s="96"/>
      <c r="AM174" s="96"/>
      <c r="AN174" s="96"/>
      <c r="AO174" s="96"/>
      <c r="AP174" s="96"/>
      <c r="AQ174" s="96"/>
      <c r="AR174" s="96"/>
      <c r="AS174" s="96"/>
      <c r="AT174" s="96"/>
      <c r="AU174" s="96"/>
      <c r="AV174" s="96"/>
      <c r="AW174" s="96"/>
      <c r="AX174" s="96"/>
      <c r="AY174" s="96"/>
      <c r="AZ174" s="96"/>
      <c r="BA174" s="96"/>
      <c r="BB174" s="96"/>
      <c r="BC174" s="96"/>
      <c r="BD174" s="96"/>
      <c r="BE174" s="96"/>
      <c r="BF174" s="96"/>
      <c r="BG174" s="96"/>
      <c r="BH174" s="96"/>
      <c r="BI174" s="96"/>
      <c r="BJ174" s="96"/>
      <c r="BK174" s="96"/>
      <c r="BL174" s="96"/>
      <c r="BM174" s="96"/>
      <c r="BN174" s="96"/>
      <c r="BO174" s="96"/>
      <c r="BP174" s="96"/>
      <c r="BQ174" s="96"/>
      <c r="BR174" s="96"/>
      <c r="BS174" s="96"/>
      <c r="BT174" s="96"/>
      <c r="BU174" s="96"/>
      <c r="BV174" s="96"/>
      <c r="BW174" s="96"/>
      <c r="BX174" s="96"/>
      <c r="BY174" s="96"/>
      <c r="BZ174" s="96"/>
      <c r="CA174" s="96"/>
      <c r="CB174" s="96"/>
      <c r="CC174" s="96"/>
    </row>
    <row r="175" spans="1:81" x14ac:dyDescent="0.25">
      <c r="A175" s="125" t="s">
        <v>374</v>
      </c>
      <c r="B175" s="54"/>
      <c r="C175" s="99">
        <f t="shared" si="12"/>
        <v>2.5</v>
      </c>
      <c r="D175" s="99">
        <f t="shared" si="13"/>
        <v>1.8</v>
      </c>
      <c r="E175" s="101">
        <v>2.7</v>
      </c>
      <c r="F175" s="97">
        <f t="shared" si="14"/>
        <v>-0.33333333333333337</v>
      </c>
      <c r="G175" s="101">
        <v>2.95</v>
      </c>
      <c r="H175" s="99">
        <f t="shared" si="15"/>
        <v>2.99</v>
      </c>
      <c r="I175" s="97">
        <f t="shared" si="16"/>
        <v>1.3559322033898317E-2</v>
      </c>
      <c r="J175" s="99">
        <f t="shared" si="17"/>
        <v>2.5876000000000006</v>
      </c>
      <c r="K175" s="101"/>
      <c r="L175" s="101"/>
      <c r="M175" s="101">
        <v>1.8</v>
      </c>
      <c r="N175" s="101">
        <v>2.7</v>
      </c>
      <c r="O175" s="101"/>
      <c r="P175" s="101"/>
      <c r="Q175" s="101"/>
      <c r="R175" s="101"/>
      <c r="S175" s="101"/>
      <c r="T175" s="101"/>
      <c r="U175" s="101">
        <v>2.7</v>
      </c>
      <c r="V175" s="101"/>
      <c r="W175" s="101"/>
      <c r="X175" s="101">
        <v>2.5</v>
      </c>
      <c r="Y175" s="101">
        <v>2.5</v>
      </c>
      <c r="Z175" s="101">
        <v>2.5</v>
      </c>
      <c r="AA175" s="101">
        <v>2.5</v>
      </c>
      <c r="AB175" s="101">
        <v>2.5</v>
      </c>
      <c r="AC175" s="101">
        <v>2.4500000000000002</v>
      </c>
      <c r="AD175" s="101">
        <v>2.5</v>
      </c>
      <c r="AE175" s="101">
        <v>2.5</v>
      </c>
      <c r="AF175" s="101">
        <v>2.4500000000000002</v>
      </c>
      <c r="AG175" s="101">
        <v>2.5</v>
      </c>
      <c r="AH175" s="101">
        <v>2.4500000000000002</v>
      </c>
      <c r="AI175" s="101">
        <v>2.4500000000000002</v>
      </c>
      <c r="AJ175" s="101"/>
      <c r="AK175" s="101"/>
      <c r="AL175" s="101"/>
      <c r="AM175" s="101">
        <v>2.6</v>
      </c>
      <c r="AN175" s="101"/>
      <c r="AO175" s="101"/>
      <c r="AP175" s="101"/>
      <c r="AQ175" s="101"/>
      <c r="AR175" s="101"/>
      <c r="AS175" s="101"/>
      <c r="AT175" s="101"/>
      <c r="AU175" s="101"/>
      <c r="AV175" s="101"/>
      <c r="AW175" s="101"/>
      <c r="AX175" s="101">
        <v>2.99</v>
      </c>
      <c r="AY175" s="101"/>
      <c r="AZ175" s="101"/>
      <c r="BA175" s="101"/>
      <c r="BB175" s="101"/>
      <c r="BC175" s="101"/>
      <c r="BD175" s="101"/>
      <c r="BE175" s="101">
        <v>2.7</v>
      </c>
      <c r="BF175" s="101">
        <v>2.95</v>
      </c>
      <c r="BG175" s="101">
        <v>2.95</v>
      </c>
      <c r="BH175" s="101">
        <v>2.95</v>
      </c>
      <c r="BI175" s="101">
        <v>2.95</v>
      </c>
      <c r="BJ175" s="101"/>
      <c r="BK175" s="101"/>
      <c r="BL175" s="101"/>
      <c r="BM175" s="101">
        <v>2.4</v>
      </c>
      <c r="BN175" s="101"/>
      <c r="BO175" s="101"/>
      <c r="BP175" s="101"/>
      <c r="BQ175" s="101">
        <v>2.6</v>
      </c>
      <c r="BR175" s="101"/>
      <c r="BS175" s="101"/>
      <c r="BT175" s="101"/>
      <c r="BU175" s="101"/>
      <c r="BV175" s="101"/>
      <c r="BW175" s="101"/>
      <c r="BX175" s="101"/>
      <c r="BY175" s="101"/>
      <c r="BZ175" s="101"/>
      <c r="CA175" s="101">
        <v>2.6</v>
      </c>
      <c r="CB175" s="101"/>
      <c r="CC175" s="101"/>
    </row>
    <row r="176" spans="1:81" x14ac:dyDescent="0.25">
      <c r="A176" s="125" t="s">
        <v>375</v>
      </c>
      <c r="B176" s="54"/>
      <c r="C176" s="99">
        <f t="shared" si="12"/>
        <v>3.2</v>
      </c>
      <c r="D176" s="99">
        <f t="shared" si="13"/>
        <v>2.9</v>
      </c>
      <c r="E176" s="101">
        <v>3.5</v>
      </c>
      <c r="F176" s="97">
        <f t="shared" si="14"/>
        <v>-0.17142857142857146</v>
      </c>
      <c r="G176" s="101">
        <v>3.2</v>
      </c>
      <c r="H176" s="99">
        <f t="shared" si="15"/>
        <v>3.9</v>
      </c>
      <c r="I176" s="97">
        <f t="shared" si="16"/>
        <v>0.21874999999999992</v>
      </c>
      <c r="J176" s="99">
        <f t="shared" si="17"/>
        <v>3.2430952380952389</v>
      </c>
      <c r="K176" s="101"/>
      <c r="L176" s="101"/>
      <c r="M176" s="101">
        <v>3.4</v>
      </c>
      <c r="N176" s="101">
        <v>3.45</v>
      </c>
      <c r="O176" s="101"/>
      <c r="P176" s="101"/>
      <c r="Q176" s="101"/>
      <c r="R176" s="101">
        <v>2.95</v>
      </c>
      <c r="S176" s="101">
        <v>2.95</v>
      </c>
      <c r="T176" s="101"/>
      <c r="U176" s="101">
        <v>3.9</v>
      </c>
      <c r="V176" s="101"/>
      <c r="W176" s="101"/>
      <c r="X176" s="101">
        <v>3.2</v>
      </c>
      <c r="Y176" s="101">
        <v>3.2</v>
      </c>
      <c r="Z176" s="101">
        <v>3.2</v>
      </c>
      <c r="AA176" s="101">
        <v>3.2</v>
      </c>
      <c r="AB176" s="101">
        <v>3.2</v>
      </c>
      <c r="AC176" s="101">
        <v>3.25</v>
      </c>
      <c r="AD176" s="101">
        <v>3.2</v>
      </c>
      <c r="AE176" s="101">
        <v>3.2</v>
      </c>
      <c r="AF176" s="101">
        <v>3.25</v>
      </c>
      <c r="AG176" s="101">
        <v>3.2</v>
      </c>
      <c r="AH176" s="101">
        <v>3.25</v>
      </c>
      <c r="AI176" s="101">
        <v>3.25</v>
      </c>
      <c r="AJ176" s="101"/>
      <c r="AK176" s="101"/>
      <c r="AL176" s="101">
        <v>3.4</v>
      </c>
      <c r="AM176" s="101">
        <v>2.99</v>
      </c>
      <c r="AN176" s="101"/>
      <c r="AO176" s="101"/>
      <c r="AP176" s="101">
        <v>3.5</v>
      </c>
      <c r="AQ176" s="101">
        <v>3.3</v>
      </c>
      <c r="AR176" s="101">
        <v>3.5</v>
      </c>
      <c r="AS176" s="101"/>
      <c r="AT176" s="101"/>
      <c r="AU176" s="101"/>
      <c r="AV176" s="101"/>
      <c r="AW176" s="101"/>
      <c r="AX176" s="101">
        <v>3.5</v>
      </c>
      <c r="AY176" s="101">
        <v>2.95</v>
      </c>
      <c r="AZ176" s="101"/>
      <c r="BA176" s="101"/>
      <c r="BB176" s="101"/>
      <c r="BC176" s="101"/>
      <c r="BD176" s="101"/>
      <c r="BE176" s="101">
        <v>3.5</v>
      </c>
      <c r="BF176" s="101">
        <v>3.2</v>
      </c>
      <c r="BG176" s="101">
        <v>3.2</v>
      </c>
      <c r="BH176" s="101">
        <v>3.2</v>
      </c>
      <c r="BI176" s="101">
        <v>3.2</v>
      </c>
      <c r="BJ176" s="101">
        <v>2.95</v>
      </c>
      <c r="BK176" s="101">
        <v>3.3</v>
      </c>
      <c r="BL176" s="101">
        <v>2.9</v>
      </c>
      <c r="BM176" s="101">
        <v>3.2</v>
      </c>
      <c r="BN176" s="101">
        <v>3.8</v>
      </c>
      <c r="BO176" s="101"/>
      <c r="BP176" s="101">
        <v>2.9</v>
      </c>
      <c r="BQ176" s="101"/>
      <c r="BR176" s="101"/>
      <c r="BS176" s="101">
        <v>3.7</v>
      </c>
      <c r="BT176" s="101">
        <v>2.99</v>
      </c>
      <c r="BU176" s="101"/>
      <c r="BV176" s="101"/>
      <c r="BW176" s="101">
        <v>2.99</v>
      </c>
      <c r="BX176" s="101">
        <v>3.2</v>
      </c>
      <c r="BY176" s="101">
        <v>2.99</v>
      </c>
      <c r="BZ176" s="101"/>
      <c r="CA176" s="101">
        <v>3.4</v>
      </c>
      <c r="CB176" s="101">
        <v>3.2</v>
      </c>
      <c r="CC176" s="101"/>
    </row>
    <row r="177" spans="1:81" x14ac:dyDescent="0.25">
      <c r="A177" s="125" t="s">
        <v>376</v>
      </c>
      <c r="B177" s="54"/>
      <c r="C177" s="99">
        <f t="shared" si="12"/>
        <v>3.3</v>
      </c>
      <c r="D177" s="99">
        <f t="shared" si="13"/>
        <v>2.9</v>
      </c>
      <c r="E177" s="101">
        <v>3.5</v>
      </c>
      <c r="F177" s="97">
        <f t="shared" si="14"/>
        <v>-0.17142857142857146</v>
      </c>
      <c r="G177" s="101">
        <v>0</v>
      </c>
      <c r="H177" s="99">
        <f t="shared" si="15"/>
        <v>3.95</v>
      </c>
      <c r="I177" s="97" t="e">
        <f t="shared" si="16"/>
        <v>#DIV/0!</v>
      </c>
      <c r="J177" s="99">
        <f t="shared" si="17"/>
        <v>3.4515151515151512</v>
      </c>
      <c r="K177" s="101"/>
      <c r="L177" s="101"/>
      <c r="M177" s="101">
        <v>3.4</v>
      </c>
      <c r="N177" s="101">
        <v>3.45</v>
      </c>
      <c r="O177" s="101"/>
      <c r="P177" s="101"/>
      <c r="Q177" s="101"/>
      <c r="R177" s="101"/>
      <c r="S177" s="101">
        <v>2.9</v>
      </c>
      <c r="T177" s="101"/>
      <c r="U177" s="101">
        <v>3.5</v>
      </c>
      <c r="V177" s="101"/>
      <c r="W177" s="101"/>
      <c r="X177" s="101">
        <v>3.3</v>
      </c>
      <c r="Y177" s="101">
        <v>3.3</v>
      </c>
      <c r="Z177" s="101">
        <v>3.3</v>
      </c>
      <c r="AA177" s="101">
        <v>3.3</v>
      </c>
      <c r="AB177" s="101">
        <v>3.3</v>
      </c>
      <c r="AC177" s="101">
        <v>3.3</v>
      </c>
      <c r="AD177" s="101">
        <v>3.3</v>
      </c>
      <c r="AE177" s="101">
        <v>3.3</v>
      </c>
      <c r="AF177" s="101">
        <v>3.3</v>
      </c>
      <c r="AG177" s="101">
        <v>3.3</v>
      </c>
      <c r="AH177" s="101">
        <v>3.3</v>
      </c>
      <c r="AI177" s="101">
        <v>3.3</v>
      </c>
      <c r="AJ177" s="101"/>
      <c r="AK177" s="101"/>
      <c r="AL177" s="101">
        <v>3.95</v>
      </c>
      <c r="AM177" s="101">
        <v>3.65</v>
      </c>
      <c r="AN177" s="101">
        <v>3.9</v>
      </c>
      <c r="AO177" s="101"/>
      <c r="AP177" s="101">
        <v>3.3</v>
      </c>
      <c r="AQ177" s="101">
        <v>3.3</v>
      </c>
      <c r="AR177" s="101">
        <v>3.6</v>
      </c>
      <c r="AS177" s="101"/>
      <c r="AT177" s="101"/>
      <c r="AU177" s="101"/>
      <c r="AV177" s="101"/>
      <c r="AW177" s="101"/>
      <c r="AX177" s="101"/>
      <c r="AY177" s="101"/>
      <c r="AZ177" s="101"/>
      <c r="BA177" s="101"/>
      <c r="BB177" s="101"/>
      <c r="BC177" s="101"/>
      <c r="BD177" s="101"/>
      <c r="BE177" s="101">
        <v>3.5</v>
      </c>
      <c r="BF177" s="101"/>
      <c r="BG177" s="101"/>
      <c r="BH177" s="101"/>
      <c r="BI177" s="101"/>
      <c r="BJ177" s="101"/>
      <c r="BK177" s="101">
        <v>3.3</v>
      </c>
      <c r="BL177" s="101"/>
      <c r="BM177" s="101">
        <v>3.2</v>
      </c>
      <c r="BN177" s="101">
        <v>3.5</v>
      </c>
      <c r="BO177" s="101"/>
      <c r="BP177" s="101"/>
      <c r="BQ177" s="101"/>
      <c r="BR177" s="101"/>
      <c r="BS177" s="101">
        <v>3.3</v>
      </c>
      <c r="BT177" s="101">
        <v>3.5</v>
      </c>
      <c r="BU177" s="101"/>
      <c r="BV177" s="101"/>
      <c r="BW177" s="101">
        <v>3.9</v>
      </c>
      <c r="BX177" s="101">
        <v>3.7</v>
      </c>
      <c r="BY177" s="101">
        <v>3.8</v>
      </c>
      <c r="BZ177" s="101"/>
      <c r="CA177" s="101">
        <v>3.7</v>
      </c>
      <c r="CB177" s="101">
        <v>3.95</v>
      </c>
      <c r="CC177" s="101"/>
    </row>
    <row r="178" spans="1:81" x14ac:dyDescent="0.25">
      <c r="A178" s="125" t="s">
        <v>377</v>
      </c>
      <c r="B178" s="54"/>
      <c r="C178" s="99">
        <f t="shared" si="12"/>
        <v>1.3</v>
      </c>
      <c r="D178" s="99">
        <f t="shared" si="13"/>
        <v>1.1499999999999999</v>
      </c>
      <c r="E178" s="101">
        <v>1.2</v>
      </c>
      <c r="F178" s="97">
        <f t="shared" si="14"/>
        <v>-4.1666666666666706E-2</v>
      </c>
      <c r="G178" s="101">
        <v>1.3</v>
      </c>
      <c r="H178" s="99">
        <f t="shared" si="15"/>
        <v>2.5</v>
      </c>
      <c r="I178" s="97">
        <f t="shared" si="16"/>
        <v>0.92307692307692302</v>
      </c>
      <c r="J178" s="99">
        <f t="shared" si="17"/>
        <v>1.3506249999999993</v>
      </c>
      <c r="K178" s="101"/>
      <c r="L178" s="101"/>
      <c r="M178" s="101">
        <v>1.2</v>
      </c>
      <c r="N178" s="101">
        <v>1.25</v>
      </c>
      <c r="O178" s="101"/>
      <c r="P178" s="101"/>
      <c r="Q178" s="101"/>
      <c r="R178" s="101">
        <v>1.1499999999999999</v>
      </c>
      <c r="S178" s="101">
        <v>1.4</v>
      </c>
      <c r="T178" s="101"/>
      <c r="U178" s="101">
        <v>1.3</v>
      </c>
      <c r="V178" s="101">
        <v>1.3</v>
      </c>
      <c r="W178" s="101"/>
      <c r="X178" s="101">
        <v>1.25</v>
      </c>
      <c r="Y178" s="101">
        <v>1.25</v>
      </c>
      <c r="Z178" s="101">
        <v>1.25</v>
      </c>
      <c r="AA178" s="101">
        <v>1.25</v>
      </c>
      <c r="AB178" s="101">
        <v>1.25</v>
      </c>
      <c r="AC178" s="101">
        <v>1.3</v>
      </c>
      <c r="AD178" s="101">
        <v>1.25</v>
      </c>
      <c r="AE178" s="101">
        <v>1.25</v>
      </c>
      <c r="AF178" s="101">
        <v>1.3</v>
      </c>
      <c r="AG178" s="101">
        <v>1.25</v>
      </c>
      <c r="AH178" s="101">
        <v>1.3</v>
      </c>
      <c r="AI178" s="101">
        <v>1.3</v>
      </c>
      <c r="AJ178" s="101"/>
      <c r="AK178" s="101">
        <v>1.65</v>
      </c>
      <c r="AL178" s="101">
        <v>1.4</v>
      </c>
      <c r="AM178" s="101">
        <v>1.35</v>
      </c>
      <c r="AN178" s="101">
        <v>1.4</v>
      </c>
      <c r="AO178" s="101">
        <v>1.4</v>
      </c>
      <c r="AP178" s="101">
        <v>1.3</v>
      </c>
      <c r="AQ178" s="101">
        <v>1.3</v>
      </c>
      <c r="AR178" s="101">
        <v>1.8</v>
      </c>
      <c r="AS178" s="101"/>
      <c r="AT178" s="101"/>
      <c r="AU178" s="101"/>
      <c r="AV178" s="101"/>
      <c r="AW178" s="101"/>
      <c r="AX178" s="101">
        <v>2.5</v>
      </c>
      <c r="AY178" s="101">
        <v>1.2</v>
      </c>
      <c r="AZ178" s="101">
        <v>1.4</v>
      </c>
      <c r="BA178" s="101"/>
      <c r="BB178" s="101"/>
      <c r="BC178" s="101"/>
      <c r="BD178" s="101"/>
      <c r="BE178" s="101">
        <v>1.2</v>
      </c>
      <c r="BF178" s="101">
        <v>1.3</v>
      </c>
      <c r="BG178" s="101">
        <v>1.3</v>
      </c>
      <c r="BH178" s="101">
        <v>1.3</v>
      </c>
      <c r="BI178" s="101">
        <v>1.3</v>
      </c>
      <c r="BJ178" s="101">
        <v>1.4</v>
      </c>
      <c r="BK178" s="101">
        <v>1.3</v>
      </c>
      <c r="BL178" s="101">
        <v>1.25</v>
      </c>
      <c r="BM178" s="101">
        <v>1.5</v>
      </c>
      <c r="BN178" s="101">
        <v>1.5</v>
      </c>
      <c r="BO178" s="101"/>
      <c r="BP178" s="101">
        <v>1.3</v>
      </c>
      <c r="BQ178" s="101">
        <v>1.3</v>
      </c>
      <c r="BR178" s="101"/>
      <c r="BS178" s="101">
        <v>1.4</v>
      </c>
      <c r="BT178" s="101">
        <v>1.3</v>
      </c>
      <c r="BU178" s="101"/>
      <c r="BV178" s="101"/>
      <c r="BW178" s="101">
        <v>1.19</v>
      </c>
      <c r="BX178" s="101">
        <v>1.3</v>
      </c>
      <c r="BY178" s="101">
        <v>1.59</v>
      </c>
      <c r="BZ178" s="101"/>
      <c r="CA178" s="101">
        <v>1.3</v>
      </c>
      <c r="CB178" s="101">
        <v>1.3</v>
      </c>
      <c r="CC178" s="101"/>
    </row>
    <row r="179" spans="1:81" x14ac:dyDescent="0.25">
      <c r="A179" s="125" t="s">
        <v>378</v>
      </c>
      <c r="B179" s="54"/>
      <c r="C179" s="99">
        <f t="shared" si="12"/>
        <v>2.4</v>
      </c>
      <c r="D179" s="99">
        <f t="shared" si="13"/>
        <v>1.2</v>
      </c>
      <c r="E179" s="101">
        <v>1.5</v>
      </c>
      <c r="F179" s="97">
        <f t="shared" si="14"/>
        <v>-0.20000000000000004</v>
      </c>
      <c r="G179" s="101">
        <v>2.4</v>
      </c>
      <c r="H179" s="99">
        <f t="shared" si="15"/>
        <v>2.9</v>
      </c>
      <c r="I179" s="97">
        <f t="shared" si="16"/>
        <v>0.20833333333333334</v>
      </c>
      <c r="J179" s="99">
        <f t="shared" si="17"/>
        <v>2.4460465116279075</v>
      </c>
      <c r="K179" s="101"/>
      <c r="L179" s="101"/>
      <c r="M179" s="101">
        <v>2.4</v>
      </c>
      <c r="N179" s="101">
        <v>2.5</v>
      </c>
      <c r="O179" s="101"/>
      <c r="P179" s="101"/>
      <c r="Q179" s="101"/>
      <c r="R179" s="101">
        <v>2.2999999999999998</v>
      </c>
      <c r="S179" s="101">
        <v>2.6</v>
      </c>
      <c r="T179" s="101"/>
      <c r="U179" s="101">
        <v>2.6</v>
      </c>
      <c r="V179" s="101">
        <v>2.5</v>
      </c>
      <c r="W179" s="101"/>
      <c r="X179" s="101">
        <v>2.4</v>
      </c>
      <c r="Y179" s="101">
        <v>2.4</v>
      </c>
      <c r="Z179" s="101">
        <v>2.4</v>
      </c>
      <c r="AA179" s="101">
        <v>2.4</v>
      </c>
      <c r="AB179" s="101">
        <v>2.4</v>
      </c>
      <c r="AC179" s="101">
        <v>2.6</v>
      </c>
      <c r="AD179" s="101">
        <v>2.4</v>
      </c>
      <c r="AE179" s="101">
        <v>2.4</v>
      </c>
      <c r="AF179" s="101">
        <v>2.6</v>
      </c>
      <c r="AG179" s="101">
        <v>2.4</v>
      </c>
      <c r="AH179" s="101">
        <v>2.6</v>
      </c>
      <c r="AI179" s="101">
        <v>2.6</v>
      </c>
      <c r="AJ179" s="101"/>
      <c r="AK179" s="101">
        <v>2.5</v>
      </c>
      <c r="AL179" s="101">
        <v>2.7</v>
      </c>
      <c r="AM179" s="101">
        <v>2.5499999999999998</v>
      </c>
      <c r="AN179" s="101"/>
      <c r="AO179" s="101"/>
      <c r="AP179" s="101">
        <v>2.8</v>
      </c>
      <c r="AQ179" s="101">
        <v>2.8</v>
      </c>
      <c r="AR179" s="101"/>
      <c r="AS179" s="101"/>
      <c r="AT179" s="101"/>
      <c r="AU179" s="101"/>
      <c r="AV179" s="101"/>
      <c r="AW179" s="101"/>
      <c r="AX179" s="101">
        <v>1.2</v>
      </c>
      <c r="AY179" s="101"/>
      <c r="AZ179" s="101">
        <v>2.5</v>
      </c>
      <c r="BA179" s="101"/>
      <c r="BB179" s="101">
        <v>2.25</v>
      </c>
      <c r="BC179" s="101"/>
      <c r="BD179" s="101"/>
      <c r="BE179" s="101">
        <v>1.5</v>
      </c>
      <c r="BF179" s="101">
        <v>2.4</v>
      </c>
      <c r="BG179" s="101">
        <v>2.4</v>
      </c>
      <c r="BH179" s="101">
        <v>2.4</v>
      </c>
      <c r="BI179" s="101">
        <v>2.4</v>
      </c>
      <c r="BJ179" s="101">
        <v>2.6</v>
      </c>
      <c r="BK179" s="101">
        <v>2.5</v>
      </c>
      <c r="BL179" s="101">
        <v>2.4</v>
      </c>
      <c r="BM179" s="101">
        <v>2.5</v>
      </c>
      <c r="BN179" s="101">
        <v>2.9</v>
      </c>
      <c r="BO179" s="101"/>
      <c r="BP179" s="101"/>
      <c r="BQ179" s="101">
        <v>2.5</v>
      </c>
      <c r="BR179" s="101"/>
      <c r="BS179" s="101">
        <v>2.6</v>
      </c>
      <c r="BT179" s="101">
        <v>2.4900000000000002</v>
      </c>
      <c r="BU179" s="101"/>
      <c r="BV179" s="101"/>
      <c r="BW179" s="101">
        <v>2.29</v>
      </c>
      <c r="BX179" s="101">
        <v>2.6</v>
      </c>
      <c r="BY179" s="101"/>
      <c r="BZ179" s="101"/>
      <c r="CA179" s="101">
        <v>2.5</v>
      </c>
      <c r="CB179" s="101">
        <v>2.4</v>
      </c>
      <c r="CC179" s="101"/>
    </row>
    <row r="180" spans="1:81" x14ac:dyDescent="0.25">
      <c r="A180" s="125" t="s">
        <v>379</v>
      </c>
      <c r="B180" s="54"/>
      <c r="C180" s="99">
        <f t="shared" si="12"/>
        <v>1.2</v>
      </c>
      <c r="D180" s="99">
        <f t="shared" si="13"/>
        <v>1.1000000000000001</v>
      </c>
      <c r="E180" s="101">
        <v>2.2999999999999998</v>
      </c>
      <c r="F180" s="97">
        <f t="shared" si="14"/>
        <v>-0.52173913043478248</v>
      </c>
      <c r="G180" s="101">
        <v>1.2</v>
      </c>
      <c r="H180" s="99">
        <f t="shared" si="15"/>
        <v>2.2999999999999998</v>
      </c>
      <c r="I180" s="97">
        <f t="shared" si="16"/>
        <v>0.91666666666666663</v>
      </c>
      <c r="J180" s="99">
        <f t="shared" si="17"/>
        <v>1.2397727272727275</v>
      </c>
      <c r="K180" s="101"/>
      <c r="L180" s="101"/>
      <c r="M180" s="101">
        <v>1.2</v>
      </c>
      <c r="N180" s="101">
        <v>1.1000000000000001</v>
      </c>
      <c r="O180" s="101"/>
      <c r="P180" s="101"/>
      <c r="Q180" s="101"/>
      <c r="R180" s="101">
        <v>1.1000000000000001</v>
      </c>
      <c r="S180" s="101">
        <v>1.3</v>
      </c>
      <c r="T180" s="101"/>
      <c r="U180" s="101">
        <v>1.25</v>
      </c>
      <c r="V180" s="101">
        <v>1.25</v>
      </c>
      <c r="W180" s="101"/>
      <c r="X180" s="101">
        <v>1.1499999999999999</v>
      </c>
      <c r="Y180" s="101">
        <v>1.1499999999999999</v>
      </c>
      <c r="Z180" s="101">
        <v>1.1499999999999999</v>
      </c>
      <c r="AA180" s="101">
        <v>1.1499999999999999</v>
      </c>
      <c r="AB180" s="101">
        <v>1.1499999999999999</v>
      </c>
      <c r="AC180" s="101">
        <v>1.2</v>
      </c>
      <c r="AD180" s="101">
        <v>1.1499999999999999</v>
      </c>
      <c r="AE180" s="101">
        <v>1.1499999999999999</v>
      </c>
      <c r="AF180" s="101">
        <v>1.2</v>
      </c>
      <c r="AG180" s="101">
        <v>1.1499999999999999</v>
      </c>
      <c r="AH180" s="101">
        <v>1.2</v>
      </c>
      <c r="AI180" s="101">
        <v>1.2</v>
      </c>
      <c r="AJ180" s="101"/>
      <c r="AK180" s="101">
        <v>1.2</v>
      </c>
      <c r="AL180" s="101">
        <v>1.2</v>
      </c>
      <c r="AM180" s="101">
        <v>1.2</v>
      </c>
      <c r="AN180" s="101">
        <v>1.3</v>
      </c>
      <c r="AO180" s="101">
        <v>1.3</v>
      </c>
      <c r="AP180" s="101">
        <v>1.3</v>
      </c>
      <c r="AQ180" s="101">
        <v>1.3</v>
      </c>
      <c r="AR180" s="101">
        <v>1.2</v>
      </c>
      <c r="AS180" s="101"/>
      <c r="AT180" s="101"/>
      <c r="AU180" s="101"/>
      <c r="AV180" s="101"/>
      <c r="AW180" s="101"/>
      <c r="AX180" s="101">
        <v>1.25</v>
      </c>
      <c r="AY180" s="101"/>
      <c r="AZ180" s="101"/>
      <c r="BA180" s="101"/>
      <c r="BB180" s="101"/>
      <c r="BC180" s="101"/>
      <c r="BD180" s="101"/>
      <c r="BE180" s="101">
        <v>2.2999999999999998</v>
      </c>
      <c r="BF180" s="101">
        <v>1.2</v>
      </c>
      <c r="BG180" s="101">
        <v>1.2</v>
      </c>
      <c r="BH180" s="101">
        <v>1.2</v>
      </c>
      <c r="BI180" s="101">
        <v>1.2</v>
      </c>
      <c r="BJ180" s="101">
        <v>1.2</v>
      </c>
      <c r="BK180" s="101">
        <v>1.2</v>
      </c>
      <c r="BL180" s="101">
        <v>1.1499999999999999</v>
      </c>
      <c r="BM180" s="101">
        <v>1.6</v>
      </c>
      <c r="BN180" s="101">
        <v>1.55</v>
      </c>
      <c r="BO180" s="101"/>
      <c r="BP180" s="101">
        <v>1.2</v>
      </c>
      <c r="BQ180" s="101">
        <v>1.2</v>
      </c>
      <c r="BR180" s="101"/>
      <c r="BS180" s="101">
        <v>1.2</v>
      </c>
      <c r="BT180" s="101">
        <v>1.1499999999999999</v>
      </c>
      <c r="BU180" s="101"/>
      <c r="BV180" s="101"/>
      <c r="BW180" s="101"/>
      <c r="BX180" s="101">
        <v>1.3</v>
      </c>
      <c r="BY180" s="101"/>
      <c r="BZ180" s="101"/>
      <c r="CA180" s="101">
        <v>1.1499999999999999</v>
      </c>
      <c r="CB180" s="101">
        <v>1.1000000000000001</v>
      </c>
      <c r="CC180" s="101"/>
    </row>
    <row r="181" spans="1:81" x14ac:dyDescent="0.25">
      <c r="A181" s="125" t="s">
        <v>380</v>
      </c>
      <c r="B181" s="54"/>
      <c r="C181" s="99">
        <f t="shared" si="12"/>
        <v>1.5</v>
      </c>
      <c r="D181" s="99">
        <f t="shared" si="13"/>
        <v>1.29</v>
      </c>
      <c r="E181" s="101">
        <v>2.2000000000000002</v>
      </c>
      <c r="F181" s="97">
        <f t="shared" si="14"/>
        <v>-0.41363636363636369</v>
      </c>
      <c r="G181" s="101">
        <v>1.45</v>
      </c>
      <c r="H181" s="99">
        <f t="shared" si="15"/>
        <v>2.2000000000000002</v>
      </c>
      <c r="I181" s="97">
        <f t="shared" si="16"/>
        <v>0.51724137931034497</v>
      </c>
      <c r="J181" s="99">
        <f t="shared" si="17"/>
        <v>1.4722916666666672</v>
      </c>
      <c r="K181" s="101"/>
      <c r="L181" s="101"/>
      <c r="M181" s="101">
        <v>1.35</v>
      </c>
      <c r="N181" s="101">
        <v>1.4</v>
      </c>
      <c r="O181" s="101"/>
      <c r="P181" s="101"/>
      <c r="Q181" s="101"/>
      <c r="R181" s="101">
        <v>1.35</v>
      </c>
      <c r="S181" s="101">
        <v>1.4</v>
      </c>
      <c r="T181" s="101"/>
      <c r="U181" s="101">
        <v>1.6</v>
      </c>
      <c r="V181" s="101">
        <v>1.4</v>
      </c>
      <c r="W181" s="101"/>
      <c r="X181" s="101">
        <v>1.5</v>
      </c>
      <c r="Y181" s="101">
        <v>1.5</v>
      </c>
      <c r="Z181" s="101">
        <v>1.5</v>
      </c>
      <c r="AA181" s="101">
        <v>1.5</v>
      </c>
      <c r="AB181" s="101">
        <v>1.5</v>
      </c>
      <c r="AC181" s="101">
        <v>1.5</v>
      </c>
      <c r="AD181" s="101">
        <v>1.5</v>
      </c>
      <c r="AE181" s="101">
        <v>1.5</v>
      </c>
      <c r="AF181" s="101">
        <v>1.5</v>
      </c>
      <c r="AG181" s="101">
        <v>1.5</v>
      </c>
      <c r="AH181" s="101">
        <v>1.5</v>
      </c>
      <c r="AI181" s="101">
        <v>1.5</v>
      </c>
      <c r="AJ181" s="101"/>
      <c r="AK181" s="101">
        <v>1.39</v>
      </c>
      <c r="AL181" s="101">
        <v>1.45</v>
      </c>
      <c r="AM181" s="101">
        <v>1.35</v>
      </c>
      <c r="AN181" s="101">
        <v>1.4</v>
      </c>
      <c r="AO181" s="101">
        <v>1.5</v>
      </c>
      <c r="AP181" s="101">
        <v>1.5</v>
      </c>
      <c r="AQ181" s="101">
        <v>1.5</v>
      </c>
      <c r="AR181" s="101">
        <v>1.4</v>
      </c>
      <c r="AS181" s="101"/>
      <c r="AT181" s="101"/>
      <c r="AU181" s="101"/>
      <c r="AV181" s="101"/>
      <c r="AW181" s="101"/>
      <c r="AX181" s="101"/>
      <c r="AY181" s="101">
        <v>1.5</v>
      </c>
      <c r="AZ181" s="101">
        <v>1.4</v>
      </c>
      <c r="BA181" s="101"/>
      <c r="BB181" s="101">
        <v>1.35</v>
      </c>
      <c r="BC181" s="101"/>
      <c r="BD181" s="101"/>
      <c r="BE181" s="101">
        <v>2.2000000000000002</v>
      </c>
      <c r="BF181" s="101">
        <v>1.45</v>
      </c>
      <c r="BG181" s="101">
        <v>1.45</v>
      </c>
      <c r="BH181" s="101">
        <v>1.45</v>
      </c>
      <c r="BI181" s="101">
        <v>1.45</v>
      </c>
      <c r="BJ181" s="101">
        <v>1.45</v>
      </c>
      <c r="BK181" s="101">
        <v>1.4</v>
      </c>
      <c r="BL181" s="101">
        <v>1.35</v>
      </c>
      <c r="BM181" s="101">
        <v>1.5</v>
      </c>
      <c r="BN181" s="101">
        <v>1.7</v>
      </c>
      <c r="BO181" s="101"/>
      <c r="BP181" s="101">
        <v>1.4</v>
      </c>
      <c r="BQ181" s="101">
        <v>1.4</v>
      </c>
      <c r="BR181" s="101"/>
      <c r="BS181" s="101">
        <v>1.8</v>
      </c>
      <c r="BT181" s="101">
        <v>1.4</v>
      </c>
      <c r="BU181" s="101"/>
      <c r="BV181" s="101"/>
      <c r="BW181" s="101">
        <v>1.29</v>
      </c>
      <c r="BX181" s="101">
        <v>1.45</v>
      </c>
      <c r="BY181" s="101">
        <v>1.29</v>
      </c>
      <c r="BZ181" s="101"/>
      <c r="CA181" s="101">
        <v>1.5</v>
      </c>
      <c r="CB181" s="101">
        <v>1.5</v>
      </c>
      <c r="CC181" s="101"/>
    </row>
    <row r="182" spans="1:81" x14ac:dyDescent="0.25">
      <c r="A182" s="125" t="s">
        <v>381</v>
      </c>
      <c r="B182" s="54"/>
      <c r="C182" s="99">
        <f t="shared" si="12"/>
        <v>2.2000000000000002</v>
      </c>
      <c r="D182" s="99">
        <f t="shared" si="13"/>
        <v>1.99</v>
      </c>
      <c r="E182" s="101">
        <v>2.6</v>
      </c>
      <c r="F182" s="97">
        <f t="shared" si="14"/>
        <v>-0.23461538461538464</v>
      </c>
      <c r="G182" s="101">
        <v>2.35</v>
      </c>
      <c r="H182" s="99">
        <f t="shared" si="15"/>
        <v>2.7</v>
      </c>
      <c r="I182" s="97">
        <f t="shared" si="16"/>
        <v>0.14893617021276598</v>
      </c>
      <c r="J182" s="99">
        <f t="shared" si="17"/>
        <v>2.2755172413793106</v>
      </c>
      <c r="K182" s="101"/>
      <c r="L182" s="101"/>
      <c r="M182" s="101">
        <v>2.2000000000000002</v>
      </c>
      <c r="N182" s="101">
        <v>2.2000000000000002</v>
      </c>
      <c r="O182" s="101"/>
      <c r="P182" s="101"/>
      <c r="Q182" s="101"/>
      <c r="R182" s="101"/>
      <c r="S182" s="101">
        <v>2.4</v>
      </c>
      <c r="T182" s="101"/>
      <c r="U182" s="101">
        <v>2.7</v>
      </c>
      <c r="V182" s="101">
        <v>2.4</v>
      </c>
      <c r="W182" s="101"/>
      <c r="X182" s="101">
        <v>2.2000000000000002</v>
      </c>
      <c r="Y182" s="101">
        <v>2.2000000000000002</v>
      </c>
      <c r="Z182" s="101">
        <v>2.2000000000000002</v>
      </c>
      <c r="AA182" s="101">
        <v>2.2000000000000002</v>
      </c>
      <c r="AB182" s="101">
        <v>2.2000000000000002</v>
      </c>
      <c r="AC182" s="101">
        <v>2.2000000000000002</v>
      </c>
      <c r="AD182" s="101">
        <v>2.2000000000000002</v>
      </c>
      <c r="AE182" s="101">
        <v>2.2000000000000002</v>
      </c>
      <c r="AF182" s="101">
        <v>2.2000000000000002</v>
      </c>
      <c r="AG182" s="101">
        <v>2.2000000000000002</v>
      </c>
      <c r="AH182" s="101">
        <v>2.2000000000000002</v>
      </c>
      <c r="AI182" s="101">
        <v>2.2000000000000002</v>
      </c>
      <c r="AJ182" s="101"/>
      <c r="AK182" s="101"/>
      <c r="AL182" s="101"/>
      <c r="AM182" s="101">
        <v>2.2000000000000002</v>
      </c>
      <c r="AN182" s="101"/>
      <c r="AO182" s="101"/>
      <c r="AP182" s="101"/>
      <c r="AQ182" s="101"/>
      <c r="AR182" s="101"/>
      <c r="AS182" s="101"/>
      <c r="AT182" s="101"/>
      <c r="AU182" s="101"/>
      <c r="AV182" s="101"/>
      <c r="AW182" s="101"/>
      <c r="AX182" s="101">
        <v>2.2999999999999998</v>
      </c>
      <c r="AY182" s="101"/>
      <c r="AZ182" s="101"/>
      <c r="BA182" s="101"/>
      <c r="BB182" s="101"/>
      <c r="BC182" s="101"/>
      <c r="BD182" s="101"/>
      <c r="BE182" s="101">
        <v>2.6</v>
      </c>
      <c r="BF182" s="101">
        <v>2.35</v>
      </c>
      <c r="BG182" s="101">
        <v>2.35</v>
      </c>
      <c r="BH182" s="101">
        <v>2.35</v>
      </c>
      <c r="BI182" s="101">
        <v>2.35</v>
      </c>
      <c r="BJ182" s="101"/>
      <c r="BK182" s="101"/>
      <c r="BL182" s="101">
        <v>2.2999999999999998</v>
      </c>
      <c r="BM182" s="101"/>
      <c r="BN182" s="101"/>
      <c r="BO182" s="101"/>
      <c r="BP182" s="101"/>
      <c r="BQ182" s="101">
        <v>2.2999999999999998</v>
      </c>
      <c r="BR182" s="101"/>
      <c r="BS182" s="101"/>
      <c r="BT182" s="101">
        <v>1.99</v>
      </c>
      <c r="BU182" s="101"/>
      <c r="BV182" s="101"/>
      <c r="BW182" s="101">
        <v>2.4</v>
      </c>
      <c r="BX182" s="101"/>
      <c r="BY182" s="101"/>
      <c r="BZ182" s="101"/>
      <c r="CA182" s="101"/>
      <c r="CB182" s="101">
        <v>2.2000000000000002</v>
      </c>
      <c r="CC182" s="101"/>
    </row>
    <row r="183" spans="1:81" x14ac:dyDescent="0.25">
      <c r="A183" s="74" t="s">
        <v>119</v>
      </c>
      <c r="B183" s="53"/>
      <c r="C183" s="99" t="e">
        <f t="shared" si="12"/>
        <v>#N/A</v>
      </c>
      <c r="D183" s="99">
        <f t="shared" si="13"/>
        <v>0</v>
      </c>
      <c r="E183" s="96"/>
      <c r="F183" s="97" t="e">
        <f t="shared" si="14"/>
        <v>#DIV/0!</v>
      </c>
      <c r="G183" s="96"/>
      <c r="H183" s="99">
        <f t="shared" si="15"/>
        <v>0</v>
      </c>
      <c r="I183" s="97" t="e">
        <f t="shared" si="16"/>
        <v>#DIV/0!</v>
      </c>
      <c r="J183" s="99" t="e">
        <f t="shared" si="17"/>
        <v>#DIV/0!</v>
      </c>
      <c r="K183" s="96"/>
      <c r="L183" s="96"/>
      <c r="M183" s="96"/>
      <c r="N183" s="96"/>
      <c r="O183" s="96"/>
      <c r="P183" s="96"/>
      <c r="Q183" s="96"/>
      <c r="R183" s="96"/>
      <c r="S183" s="96"/>
      <c r="T183" s="96"/>
      <c r="U183" s="96"/>
      <c r="V183" s="96"/>
      <c r="W183" s="96"/>
      <c r="X183" s="96"/>
      <c r="Y183" s="96"/>
      <c r="Z183" s="96"/>
      <c r="AA183" s="96"/>
      <c r="AB183" s="96"/>
      <c r="AC183" s="96"/>
      <c r="AD183" s="96"/>
      <c r="AE183" s="96"/>
      <c r="AF183" s="96"/>
      <c r="AG183" s="96"/>
      <c r="AH183" s="96"/>
      <c r="AI183" s="96"/>
      <c r="AJ183" s="96"/>
      <c r="AK183" s="96"/>
      <c r="AL183" s="96"/>
      <c r="AM183" s="96"/>
      <c r="AN183" s="96"/>
      <c r="AO183" s="96"/>
      <c r="AP183" s="96"/>
      <c r="AQ183" s="96"/>
      <c r="AR183" s="96"/>
      <c r="AS183" s="96"/>
      <c r="AT183" s="96"/>
      <c r="AU183" s="96"/>
      <c r="AV183" s="96"/>
      <c r="AW183" s="96"/>
      <c r="AX183" s="96"/>
      <c r="AY183" s="96"/>
      <c r="AZ183" s="96"/>
      <c r="BA183" s="96"/>
      <c r="BB183" s="96"/>
      <c r="BC183" s="96"/>
      <c r="BD183" s="96"/>
      <c r="BE183" s="96"/>
      <c r="BF183" s="96"/>
      <c r="BG183" s="96"/>
      <c r="BH183" s="96"/>
      <c r="BI183" s="96"/>
      <c r="BJ183" s="96"/>
      <c r="BK183" s="96"/>
      <c r="BL183" s="96"/>
      <c r="BM183" s="96"/>
      <c r="BN183" s="96"/>
      <c r="BO183" s="96"/>
      <c r="BP183" s="96"/>
      <c r="BQ183" s="96"/>
      <c r="BR183" s="96"/>
      <c r="BS183" s="96"/>
      <c r="BT183" s="96"/>
      <c r="BU183" s="96"/>
      <c r="BV183" s="96"/>
      <c r="BW183" s="96"/>
      <c r="BX183" s="96"/>
      <c r="BY183" s="96"/>
      <c r="BZ183" s="96"/>
      <c r="CA183" s="96"/>
      <c r="CB183" s="96"/>
      <c r="CC183" s="96"/>
    </row>
    <row r="184" spans="1:81" x14ac:dyDescent="0.25">
      <c r="A184" s="125" t="s">
        <v>382</v>
      </c>
      <c r="B184" s="54"/>
      <c r="C184" s="99">
        <f t="shared" si="12"/>
        <v>2.2000000000000002</v>
      </c>
      <c r="D184" s="99">
        <f t="shared" si="13"/>
        <v>1.8</v>
      </c>
      <c r="E184" s="101">
        <v>2.2000000000000002</v>
      </c>
      <c r="F184" s="97">
        <f t="shared" si="14"/>
        <v>-0.18181818181818185</v>
      </c>
      <c r="G184" s="101">
        <v>2.4</v>
      </c>
      <c r="H184" s="99">
        <f t="shared" si="15"/>
        <v>2.4</v>
      </c>
      <c r="I184" s="97">
        <f t="shared" si="16"/>
        <v>0</v>
      </c>
      <c r="J184" s="99">
        <f t="shared" si="17"/>
        <v>2.1708333333333347</v>
      </c>
      <c r="K184" s="101">
        <v>2.2000000000000002</v>
      </c>
      <c r="L184" s="101"/>
      <c r="M184" s="101">
        <v>2.2000000000000002</v>
      </c>
      <c r="N184" s="101">
        <v>2.2000000000000002</v>
      </c>
      <c r="O184" s="101"/>
      <c r="P184" s="101"/>
      <c r="Q184" s="101"/>
      <c r="R184" s="101">
        <v>2.1</v>
      </c>
      <c r="S184" s="101">
        <v>2.4</v>
      </c>
      <c r="T184" s="101"/>
      <c r="U184" s="101">
        <v>2.2999999999999998</v>
      </c>
      <c r="V184" s="101">
        <v>2</v>
      </c>
      <c r="W184" s="101"/>
      <c r="X184" s="101">
        <v>1.8</v>
      </c>
      <c r="Y184" s="101">
        <v>1.8</v>
      </c>
      <c r="Z184" s="101">
        <v>1.8</v>
      </c>
      <c r="AA184" s="101">
        <v>1.8</v>
      </c>
      <c r="AB184" s="101">
        <v>1.8</v>
      </c>
      <c r="AC184" s="101">
        <v>2.4</v>
      </c>
      <c r="AD184" s="101">
        <v>1.8</v>
      </c>
      <c r="AE184" s="101">
        <v>1.8</v>
      </c>
      <c r="AF184" s="101">
        <v>2.4</v>
      </c>
      <c r="AG184" s="101">
        <v>1.8</v>
      </c>
      <c r="AH184" s="101">
        <v>2.4</v>
      </c>
      <c r="AI184" s="101">
        <v>2.4</v>
      </c>
      <c r="AJ184" s="101"/>
      <c r="AK184" s="101">
        <v>2.2000000000000002</v>
      </c>
      <c r="AL184" s="101">
        <v>2.2000000000000002</v>
      </c>
      <c r="AM184" s="101">
        <v>2.2000000000000002</v>
      </c>
      <c r="AN184" s="101"/>
      <c r="AO184" s="101">
        <v>2.2000000000000002</v>
      </c>
      <c r="AP184" s="101">
        <v>2.2000000000000002</v>
      </c>
      <c r="AQ184" s="101">
        <v>2.2000000000000002</v>
      </c>
      <c r="AR184" s="101">
        <v>2.4</v>
      </c>
      <c r="AS184" s="101"/>
      <c r="AT184" s="101"/>
      <c r="AU184" s="101"/>
      <c r="AV184" s="101"/>
      <c r="AW184" s="101"/>
      <c r="AX184" s="101">
        <v>2.1</v>
      </c>
      <c r="AY184" s="101">
        <v>2.2000000000000002</v>
      </c>
      <c r="AZ184" s="101">
        <v>2.2000000000000002</v>
      </c>
      <c r="BA184" s="101"/>
      <c r="BB184" s="101">
        <v>2.2000000000000002</v>
      </c>
      <c r="BC184" s="101"/>
      <c r="BD184" s="101"/>
      <c r="BE184" s="101">
        <v>2.2000000000000002</v>
      </c>
      <c r="BF184" s="101">
        <v>2.4</v>
      </c>
      <c r="BG184" s="101">
        <v>2.4</v>
      </c>
      <c r="BH184" s="101">
        <v>2.4</v>
      </c>
      <c r="BI184" s="101">
        <v>2.4</v>
      </c>
      <c r="BJ184" s="101">
        <v>2.2000000000000002</v>
      </c>
      <c r="BK184" s="101">
        <v>2.2000000000000002</v>
      </c>
      <c r="BL184" s="101">
        <v>2.2000000000000002</v>
      </c>
      <c r="BM184" s="101">
        <v>2.2999999999999998</v>
      </c>
      <c r="BN184" s="101"/>
      <c r="BO184" s="101"/>
      <c r="BP184" s="101">
        <v>2.2000000000000002</v>
      </c>
      <c r="BQ184" s="101">
        <v>2.2999999999999998</v>
      </c>
      <c r="BR184" s="101"/>
      <c r="BS184" s="101">
        <v>2.2000000000000002</v>
      </c>
      <c r="BT184" s="101">
        <v>2.1</v>
      </c>
      <c r="BU184" s="101"/>
      <c r="BV184" s="101"/>
      <c r="BW184" s="101">
        <v>2.2000000000000002</v>
      </c>
      <c r="BX184" s="101">
        <v>2.2000000000000002</v>
      </c>
      <c r="BY184" s="101">
        <v>2.2000000000000002</v>
      </c>
      <c r="BZ184" s="101"/>
      <c r="CA184" s="101">
        <v>2.2000000000000002</v>
      </c>
      <c r="CB184" s="101">
        <v>2.2000000000000002</v>
      </c>
      <c r="CC184" s="101"/>
    </row>
    <row r="185" spans="1:81" x14ac:dyDescent="0.25">
      <c r="A185" s="125" t="s">
        <v>383</v>
      </c>
      <c r="B185" s="54"/>
      <c r="C185" s="99">
        <f t="shared" si="12"/>
        <v>2.7</v>
      </c>
      <c r="D185" s="99">
        <f t="shared" si="13"/>
        <v>1.6</v>
      </c>
      <c r="E185" s="101">
        <v>1.6</v>
      </c>
      <c r="F185" s="97">
        <f t="shared" si="14"/>
        <v>0</v>
      </c>
      <c r="G185" s="101">
        <v>1.75</v>
      </c>
      <c r="H185" s="99">
        <f t="shared" si="15"/>
        <v>2.8</v>
      </c>
      <c r="I185" s="97">
        <f t="shared" si="16"/>
        <v>0.59999999999999987</v>
      </c>
      <c r="J185" s="99">
        <f t="shared" si="17"/>
        <v>2.2277777777777774</v>
      </c>
      <c r="K185" s="101"/>
      <c r="L185" s="101"/>
      <c r="M185" s="101">
        <v>1.8</v>
      </c>
      <c r="N185" s="101">
        <v>1.7</v>
      </c>
      <c r="O185" s="101"/>
      <c r="P185" s="101"/>
      <c r="Q185" s="101"/>
      <c r="R185" s="101"/>
      <c r="S185" s="101"/>
      <c r="T185" s="101"/>
      <c r="U185" s="101"/>
      <c r="V185" s="101"/>
      <c r="W185" s="101"/>
      <c r="X185" s="101">
        <v>2.7</v>
      </c>
      <c r="Y185" s="101">
        <v>2.7</v>
      </c>
      <c r="Z185" s="101">
        <v>2.7</v>
      </c>
      <c r="AA185" s="101">
        <v>2.7</v>
      </c>
      <c r="AB185" s="101">
        <v>2.7</v>
      </c>
      <c r="AC185" s="101"/>
      <c r="AD185" s="101">
        <v>2.7</v>
      </c>
      <c r="AE185" s="101">
        <v>2.7</v>
      </c>
      <c r="AF185" s="101"/>
      <c r="AG185" s="101">
        <v>2.7</v>
      </c>
      <c r="AH185" s="101"/>
      <c r="AI185" s="101"/>
      <c r="AJ185" s="101"/>
      <c r="AK185" s="101"/>
      <c r="AL185" s="101"/>
      <c r="AM185" s="101">
        <v>1.6</v>
      </c>
      <c r="AN185" s="101"/>
      <c r="AO185" s="101"/>
      <c r="AP185" s="101"/>
      <c r="AQ185" s="101"/>
      <c r="AR185" s="101"/>
      <c r="AS185" s="101"/>
      <c r="AT185" s="101"/>
      <c r="AU185" s="101"/>
      <c r="AV185" s="101"/>
      <c r="AW185" s="101"/>
      <c r="AX185" s="101"/>
      <c r="AY185" s="101"/>
      <c r="AZ185" s="101"/>
      <c r="BA185" s="101"/>
      <c r="BB185" s="101"/>
      <c r="BC185" s="101"/>
      <c r="BD185" s="101"/>
      <c r="BE185" s="101">
        <v>1.6</v>
      </c>
      <c r="BF185" s="101">
        <v>1.75</v>
      </c>
      <c r="BG185" s="101">
        <v>1.75</v>
      </c>
      <c r="BH185" s="101">
        <v>1.75</v>
      </c>
      <c r="BI185" s="101">
        <v>1.75</v>
      </c>
      <c r="BJ185" s="101"/>
      <c r="BK185" s="101"/>
      <c r="BL185" s="101"/>
      <c r="BM185" s="101"/>
      <c r="BN185" s="101">
        <v>2.8</v>
      </c>
      <c r="BO185" s="101"/>
      <c r="BP185" s="101"/>
      <c r="BQ185" s="101"/>
      <c r="BR185" s="101"/>
      <c r="BS185" s="101"/>
      <c r="BT185" s="101"/>
      <c r="BU185" s="101"/>
      <c r="BV185" s="101"/>
      <c r="BW185" s="101"/>
      <c r="BX185" s="101"/>
      <c r="BY185" s="101"/>
      <c r="BZ185" s="101"/>
      <c r="CA185" s="101"/>
      <c r="CB185" s="101">
        <v>2</v>
      </c>
      <c r="CC185" s="101"/>
    </row>
    <row r="186" spans="1:81" x14ac:dyDescent="0.25">
      <c r="A186" s="125" t="s">
        <v>384</v>
      </c>
      <c r="B186" s="54"/>
      <c r="C186" s="99">
        <f t="shared" si="12"/>
        <v>1.2</v>
      </c>
      <c r="D186" s="99">
        <f t="shared" si="13"/>
        <v>1</v>
      </c>
      <c r="E186" s="101">
        <v>1.2</v>
      </c>
      <c r="F186" s="97">
        <f t="shared" si="14"/>
        <v>-0.16666666666666663</v>
      </c>
      <c r="G186" s="101">
        <v>1.1000000000000001</v>
      </c>
      <c r="H186" s="99">
        <f t="shared" si="15"/>
        <v>1.3</v>
      </c>
      <c r="I186" s="97">
        <f t="shared" si="16"/>
        <v>0.18181818181818177</v>
      </c>
      <c r="J186" s="99">
        <f t="shared" si="17"/>
        <v>1.1627906976744191</v>
      </c>
      <c r="K186" s="101">
        <v>1.2</v>
      </c>
      <c r="L186" s="101">
        <v>1.2</v>
      </c>
      <c r="M186" s="101">
        <v>1.2</v>
      </c>
      <c r="N186" s="101">
        <v>1.1000000000000001</v>
      </c>
      <c r="O186" s="101"/>
      <c r="P186" s="101"/>
      <c r="Q186" s="101"/>
      <c r="R186" s="101"/>
      <c r="S186" s="101">
        <v>1.2</v>
      </c>
      <c r="T186" s="101"/>
      <c r="U186" s="101"/>
      <c r="V186" s="101">
        <v>1.2</v>
      </c>
      <c r="W186" s="101"/>
      <c r="X186" s="101">
        <v>1.1499999999999999</v>
      </c>
      <c r="Y186" s="101">
        <v>1.1499999999999999</v>
      </c>
      <c r="Z186" s="101">
        <v>1.1499999999999999</v>
      </c>
      <c r="AA186" s="101">
        <v>1.1499999999999999</v>
      </c>
      <c r="AB186" s="101">
        <v>1.1499999999999999</v>
      </c>
      <c r="AC186" s="101">
        <v>1.1499999999999999</v>
      </c>
      <c r="AD186" s="101">
        <v>1.1499999999999999</v>
      </c>
      <c r="AE186" s="101">
        <v>1.1499999999999999</v>
      </c>
      <c r="AF186" s="101">
        <v>1.1499999999999999</v>
      </c>
      <c r="AG186" s="101">
        <v>1.1499999999999999</v>
      </c>
      <c r="AH186" s="101">
        <v>1.1499999999999999</v>
      </c>
      <c r="AI186" s="101">
        <v>1.1499999999999999</v>
      </c>
      <c r="AJ186" s="101"/>
      <c r="AK186" s="101">
        <v>1.2</v>
      </c>
      <c r="AL186" s="101">
        <v>1.2</v>
      </c>
      <c r="AM186" s="101">
        <v>1.1000000000000001</v>
      </c>
      <c r="AN186" s="101"/>
      <c r="AO186" s="101"/>
      <c r="AP186" s="101">
        <v>1.2</v>
      </c>
      <c r="AQ186" s="101">
        <v>1.2</v>
      </c>
      <c r="AR186" s="101">
        <v>1.2</v>
      </c>
      <c r="AS186" s="101"/>
      <c r="AT186" s="101"/>
      <c r="AU186" s="101"/>
      <c r="AV186" s="101"/>
      <c r="AW186" s="101"/>
      <c r="AX186" s="101">
        <v>1.1000000000000001</v>
      </c>
      <c r="AY186" s="101"/>
      <c r="AZ186" s="101">
        <v>1.2</v>
      </c>
      <c r="BA186" s="101"/>
      <c r="BB186" s="101">
        <v>1.1000000000000001</v>
      </c>
      <c r="BC186" s="101"/>
      <c r="BD186" s="101"/>
      <c r="BE186" s="101">
        <v>1.2</v>
      </c>
      <c r="BF186" s="101">
        <v>1.1000000000000001</v>
      </c>
      <c r="BG186" s="101">
        <v>1.1000000000000001</v>
      </c>
      <c r="BH186" s="101">
        <v>1.1000000000000001</v>
      </c>
      <c r="BI186" s="101">
        <v>1.1000000000000001</v>
      </c>
      <c r="BJ186" s="101"/>
      <c r="BK186" s="101"/>
      <c r="BL186" s="101">
        <v>1.2</v>
      </c>
      <c r="BM186" s="101">
        <v>1.2</v>
      </c>
      <c r="BN186" s="101"/>
      <c r="BO186" s="101"/>
      <c r="BP186" s="101">
        <v>1.2</v>
      </c>
      <c r="BQ186" s="101">
        <v>1.2</v>
      </c>
      <c r="BR186" s="101"/>
      <c r="BS186" s="101">
        <v>1.2</v>
      </c>
      <c r="BT186" s="101">
        <v>1.1000000000000001</v>
      </c>
      <c r="BU186" s="101"/>
      <c r="BV186" s="101"/>
      <c r="BW186" s="101">
        <v>1.2</v>
      </c>
      <c r="BX186" s="101">
        <v>1.2</v>
      </c>
      <c r="BY186" s="101">
        <v>1</v>
      </c>
      <c r="BZ186" s="101"/>
      <c r="CA186" s="101">
        <v>1.2</v>
      </c>
      <c r="CB186" s="101">
        <v>1.3</v>
      </c>
      <c r="CC186" s="101"/>
    </row>
    <row r="187" spans="1:81" x14ac:dyDescent="0.25">
      <c r="A187" s="125" t="s">
        <v>437</v>
      </c>
      <c r="B187" s="54"/>
      <c r="C187" s="99">
        <f t="shared" si="12"/>
        <v>2.8</v>
      </c>
      <c r="D187" s="99">
        <f t="shared" si="13"/>
        <v>2</v>
      </c>
      <c r="E187" s="101">
        <v>2.6</v>
      </c>
      <c r="F187" s="97">
        <f t="shared" si="14"/>
        <v>-0.23076923076923078</v>
      </c>
      <c r="G187" s="101">
        <v>2.5</v>
      </c>
      <c r="H187" s="99">
        <f t="shared" si="15"/>
        <v>3.1</v>
      </c>
      <c r="I187" s="97">
        <f t="shared" si="16"/>
        <v>0.24000000000000005</v>
      </c>
      <c r="J187" s="99">
        <f t="shared" si="17"/>
        <v>2.7254166666666673</v>
      </c>
      <c r="K187" s="101">
        <v>2.5</v>
      </c>
      <c r="L187" s="101">
        <v>2.7</v>
      </c>
      <c r="M187" s="101">
        <v>2.5</v>
      </c>
      <c r="N187" s="101">
        <v>2.8</v>
      </c>
      <c r="O187" s="101"/>
      <c r="P187" s="101"/>
      <c r="Q187" s="101"/>
      <c r="R187" s="101">
        <v>2.7</v>
      </c>
      <c r="S187" s="101">
        <v>2.8</v>
      </c>
      <c r="T187" s="101"/>
      <c r="U187" s="101">
        <v>2.9</v>
      </c>
      <c r="V187" s="101">
        <v>2.7</v>
      </c>
      <c r="W187" s="101"/>
      <c r="X187" s="101">
        <v>2.79</v>
      </c>
      <c r="Y187" s="101">
        <v>2.79</v>
      </c>
      <c r="Z187" s="101">
        <v>2.79</v>
      </c>
      <c r="AA187" s="101">
        <v>2.79</v>
      </c>
      <c r="AB187" s="101">
        <v>2.79</v>
      </c>
      <c r="AC187" s="101">
        <v>3.1</v>
      </c>
      <c r="AD187" s="101">
        <v>2.79</v>
      </c>
      <c r="AE187" s="101">
        <v>2.79</v>
      </c>
      <c r="AF187" s="101">
        <v>3.1</v>
      </c>
      <c r="AG187" s="101">
        <v>2.79</v>
      </c>
      <c r="AH187" s="101">
        <v>3.1</v>
      </c>
      <c r="AI187" s="101">
        <v>3.1</v>
      </c>
      <c r="AJ187" s="101"/>
      <c r="AK187" s="101">
        <v>2.7</v>
      </c>
      <c r="AL187" s="101">
        <v>2.2000000000000002</v>
      </c>
      <c r="AM187" s="101">
        <v>2.8</v>
      </c>
      <c r="AN187" s="101"/>
      <c r="AO187" s="101">
        <v>2.8</v>
      </c>
      <c r="AP187" s="101">
        <v>2.8</v>
      </c>
      <c r="AQ187" s="101">
        <v>2.8</v>
      </c>
      <c r="AR187" s="101">
        <v>2.8</v>
      </c>
      <c r="AS187" s="101"/>
      <c r="AT187" s="101"/>
      <c r="AU187" s="101"/>
      <c r="AV187" s="101"/>
      <c r="AW187" s="101"/>
      <c r="AX187" s="101">
        <v>2.7</v>
      </c>
      <c r="AY187" s="101"/>
      <c r="AZ187" s="101">
        <v>2.9</v>
      </c>
      <c r="BA187" s="101"/>
      <c r="BB187" s="101">
        <v>2.6</v>
      </c>
      <c r="BC187" s="101"/>
      <c r="BD187" s="101"/>
      <c r="BE187" s="101">
        <v>2.6</v>
      </c>
      <c r="BF187" s="101">
        <v>2.5</v>
      </c>
      <c r="BG187" s="101">
        <v>2.5</v>
      </c>
      <c r="BH187" s="101">
        <v>2.5</v>
      </c>
      <c r="BI187" s="101">
        <v>2.5</v>
      </c>
      <c r="BJ187" s="101">
        <v>2.9</v>
      </c>
      <c r="BK187" s="101">
        <v>2.7</v>
      </c>
      <c r="BL187" s="101">
        <v>2.7</v>
      </c>
      <c r="BM187" s="101">
        <v>2.8</v>
      </c>
      <c r="BN187" s="101"/>
      <c r="BO187" s="101"/>
      <c r="BP187" s="101">
        <v>2.5</v>
      </c>
      <c r="BQ187" s="101">
        <v>2.5</v>
      </c>
      <c r="BR187" s="101"/>
      <c r="BS187" s="101">
        <v>2.7</v>
      </c>
      <c r="BT187" s="101">
        <v>2.8</v>
      </c>
      <c r="BU187" s="101"/>
      <c r="BV187" s="101"/>
      <c r="BW187" s="101">
        <v>2.7</v>
      </c>
      <c r="BX187" s="101">
        <v>2.9</v>
      </c>
      <c r="BY187" s="101">
        <v>2</v>
      </c>
      <c r="BZ187" s="101"/>
      <c r="CA187" s="101">
        <v>2.8</v>
      </c>
      <c r="CB187" s="101">
        <v>2.8</v>
      </c>
      <c r="CC187" s="101"/>
    </row>
    <row r="188" spans="1:81" x14ac:dyDescent="0.25">
      <c r="A188" s="74" t="s">
        <v>120</v>
      </c>
      <c r="B188" s="53"/>
      <c r="C188" s="99" t="e">
        <f t="shared" si="12"/>
        <v>#N/A</v>
      </c>
      <c r="D188" s="99">
        <f t="shared" si="13"/>
        <v>0</v>
      </c>
      <c r="E188" s="96"/>
      <c r="F188" s="97" t="e">
        <f t="shared" si="14"/>
        <v>#DIV/0!</v>
      </c>
      <c r="G188" s="96"/>
      <c r="H188" s="99">
        <f t="shared" si="15"/>
        <v>0</v>
      </c>
      <c r="I188" s="97" t="e">
        <f t="shared" si="16"/>
        <v>#DIV/0!</v>
      </c>
      <c r="J188" s="99" t="e">
        <f t="shared" si="17"/>
        <v>#DIV/0!</v>
      </c>
      <c r="K188" s="96"/>
      <c r="L188" s="96"/>
      <c r="M188" s="96"/>
      <c r="N188" s="96"/>
      <c r="O188" s="96"/>
      <c r="P188" s="96"/>
      <c r="Q188" s="96"/>
      <c r="R188" s="96"/>
      <c r="S188" s="96"/>
      <c r="T188" s="96"/>
      <c r="U188" s="96"/>
      <c r="V188" s="96"/>
      <c r="W188" s="96"/>
      <c r="X188" s="96"/>
      <c r="Y188" s="96"/>
      <c r="Z188" s="96"/>
      <c r="AA188" s="96"/>
      <c r="AB188" s="96"/>
      <c r="AC188" s="96"/>
      <c r="AD188" s="96"/>
      <c r="AE188" s="96"/>
      <c r="AF188" s="96"/>
      <c r="AG188" s="96"/>
      <c r="AH188" s="96"/>
      <c r="AI188" s="96"/>
      <c r="AJ188" s="96"/>
      <c r="AK188" s="96"/>
      <c r="AL188" s="96"/>
      <c r="AM188" s="96"/>
      <c r="AN188" s="96"/>
      <c r="AO188" s="96"/>
      <c r="AP188" s="96"/>
      <c r="AQ188" s="96"/>
      <c r="AR188" s="96"/>
      <c r="AS188" s="96"/>
      <c r="AT188" s="96"/>
      <c r="AU188" s="96"/>
      <c r="AV188" s="96"/>
      <c r="AW188" s="96"/>
      <c r="AX188" s="96"/>
      <c r="AY188" s="96"/>
      <c r="AZ188" s="96"/>
      <c r="BA188" s="96"/>
      <c r="BB188" s="96"/>
      <c r="BC188" s="96"/>
      <c r="BD188" s="96"/>
      <c r="BE188" s="96"/>
      <c r="BF188" s="96"/>
      <c r="BG188" s="96"/>
      <c r="BH188" s="96"/>
      <c r="BI188" s="96"/>
      <c r="BJ188" s="96"/>
      <c r="BK188" s="96"/>
      <c r="BL188" s="96"/>
      <c r="BM188" s="96"/>
      <c r="BN188" s="96"/>
      <c r="BO188" s="96"/>
      <c r="BP188" s="96"/>
      <c r="BQ188" s="96"/>
      <c r="BR188" s="96"/>
      <c r="BS188" s="96"/>
      <c r="BT188" s="96"/>
      <c r="BU188" s="96"/>
      <c r="BV188" s="96"/>
      <c r="BW188" s="96"/>
      <c r="BX188" s="96"/>
      <c r="BY188" s="96"/>
      <c r="BZ188" s="96"/>
      <c r="CA188" s="96"/>
      <c r="CB188" s="96"/>
      <c r="CC188" s="96"/>
    </row>
    <row r="189" spans="1:81" x14ac:dyDescent="0.25">
      <c r="A189" s="125" t="s">
        <v>385</v>
      </c>
      <c r="B189" s="54"/>
      <c r="C189" s="99">
        <f t="shared" si="12"/>
        <v>1.85</v>
      </c>
      <c r="D189" s="99">
        <f t="shared" si="13"/>
        <v>1.85</v>
      </c>
      <c r="E189" s="101">
        <v>2.2000000000000002</v>
      </c>
      <c r="F189" s="97">
        <f t="shared" si="14"/>
        <v>-0.15909090909090912</v>
      </c>
      <c r="G189" s="101">
        <v>0</v>
      </c>
      <c r="H189" s="99">
        <f t="shared" si="15"/>
        <v>2.2000000000000002</v>
      </c>
      <c r="I189" s="97" t="e">
        <f t="shared" si="16"/>
        <v>#DIV/0!</v>
      </c>
      <c r="J189" s="99">
        <f t="shared" si="17"/>
        <v>1.8769230769230771</v>
      </c>
      <c r="K189" s="101"/>
      <c r="L189" s="101"/>
      <c r="M189" s="101"/>
      <c r="N189" s="101"/>
      <c r="O189" s="101"/>
      <c r="P189" s="101"/>
      <c r="Q189" s="101"/>
      <c r="R189" s="101"/>
      <c r="S189" s="101"/>
      <c r="T189" s="101"/>
      <c r="U189" s="101"/>
      <c r="V189" s="101"/>
      <c r="W189" s="101"/>
      <c r="X189" s="101">
        <v>1.85</v>
      </c>
      <c r="Y189" s="101">
        <v>1.85</v>
      </c>
      <c r="Z189" s="101">
        <v>1.85</v>
      </c>
      <c r="AA189" s="101">
        <v>1.85</v>
      </c>
      <c r="AB189" s="101">
        <v>1.85</v>
      </c>
      <c r="AC189" s="101">
        <v>1.85</v>
      </c>
      <c r="AD189" s="101">
        <v>1.85</v>
      </c>
      <c r="AE189" s="101">
        <v>1.85</v>
      </c>
      <c r="AF189" s="101">
        <v>1.85</v>
      </c>
      <c r="AG189" s="101">
        <v>1.85</v>
      </c>
      <c r="AH189" s="101">
        <v>1.85</v>
      </c>
      <c r="AI189" s="101">
        <v>1.85</v>
      </c>
      <c r="AJ189" s="101"/>
      <c r="AK189" s="101"/>
      <c r="AL189" s="101"/>
      <c r="AM189" s="101"/>
      <c r="AN189" s="101"/>
      <c r="AO189" s="101"/>
      <c r="AP189" s="101"/>
      <c r="AQ189" s="101"/>
      <c r="AR189" s="101"/>
      <c r="AS189" s="101"/>
      <c r="AT189" s="101"/>
      <c r="AU189" s="101"/>
      <c r="AV189" s="101"/>
      <c r="AW189" s="101"/>
      <c r="AX189" s="101"/>
      <c r="AY189" s="101"/>
      <c r="AZ189" s="101"/>
      <c r="BA189" s="101"/>
      <c r="BB189" s="101"/>
      <c r="BC189" s="101"/>
      <c r="BD189" s="101"/>
      <c r="BE189" s="101">
        <v>2.2000000000000002</v>
      </c>
      <c r="BF189" s="101"/>
      <c r="BG189" s="101"/>
      <c r="BH189" s="101"/>
      <c r="BI189" s="101"/>
      <c r="BJ189" s="101"/>
      <c r="BK189" s="101"/>
      <c r="BL189" s="101"/>
      <c r="BM189" s="101"/>
      <c r="BN189" s="101"/>
      <c r="BO189" s="101"/>
      <c r="BP189" s="101"/>
      <c r="BQ189" s="101"/>
      <c r="BR189" s="101"/>
      <c r="BS189" s="101"/>
      <c r="BT189" s="101"/>
      <c r="BU189" s="101"/>
      <c r="BV189" s="101"/>
      <c r="BW189" s="101"/>
      <c r="BX189" s="101"/>
      <c r="BY189" s="101"/>
      <c r="BZ189" s="101"/>
      <c r="CA189" s="101"/>
      <c r="CB189" s="101"/>
      <c r="CC189" s="101"/>
    </row>
    <row r="190" spans="1:81" x14ac:dyDescent="0.25">
      <c r="A190" s="125" t="s">
        <v>386</v>
      </c>
      <c r="B190" s="54"/>
      <c r="C190" s="99">
        <f t="shared" si="12"/>
        <v>2.0499999999999998</v>
      </c>
      <c r="D190" s="99">
        <f t="shared" si="13"/>
        <v>1.5</v>
      </c>
      <c r="E190" s="101">
        <v>2.4</v>
      </c>
      <c r="F190" s="97">
        <f t="shared" si="14"/>
        <v>-0.375</v>
      </c>
      <c r="G190" s="101">
        <v>2.0499999999999998</v>
      </c>
      <c r="H190" s="99">
        <f t="shared" si="15"/>
        <v>2.5</v>
      </c>
      <c r="I190" s="97">
        <f t="shared" si="16"/>
        <v>0.21951219512195133</v>
      </c>
      <c r="J190" s="99">
        <f t="shared" si="17"/>
        <v>2.128333333333333</v>
      </c>
      <c r="K190" s="101"/>
      <c r="L190" s="101"/>
      <c r="M190" s="101">
        <v>2.2000000000000002</v>
      </c>
      <c r="N190" s="101">
        <v>2.2000000000000002</v>
      </c>
      <c r="O190" s="101"/>
      <c r="P190" s="101"/>
      <c r="Q190" s="101"/>
      <c r="R190" s="101"/>
      <c r="S190" s="101"/>
      <c r="T190" s="101"/>
      <c r="U190" s="101">
        <v>2.4</v>
      </c>
      <c r="V190" s="101"/>
      <c r="W190" s="101"/>
      <c r="X190" s="101">
        <v>2.0499999999999998</v>
      </c>
      <c r="Y190" s="101">
        <v>2.0499999999999998</v>
      </c>
      <c r="Z190" s="101">
        <v>2.0499999999999998</v>
      </c>
      <c r="AA190" s="101">
        <v>2.0499999999999998</v>
      </c>
      <c r="AB190" s="101">
        <v>2.0499999999999998</v>
      </c>
      <c r="AC190" s="101"/>
      <c r="AD190" s="101">
        <v>2.0499999999999998</v>
      </c>
      <c r="AE190" s="101">
        <v>2.0499999999999998</v>
      </c>
      <c r="AF190" s="101"/>
      <c r="AG190" s="101">
        <v>2.0499999999999998</v>
      </c>
      <c r="AH190" s="101"/>
      <c r="AI190" s="101"/>
      <c r="AJ190" s="101"/>
      <c r="AK190" s="101">
        <v>2.2999999999999998</v>
      </c>
      <c r="AL190" s="101">
        <v>2.2000000000000002</v>
      </c>
      <c r="AM190" s="101">
        <v>1.9</v>
      </c>
      <c r="AN190" s="101"/>
      <c r="AO190" s="101"/>
      <c r="AP190" s="101">
        <v>2.5</v>
      </c>
      <c r="AQ190" s="101"/>
      <c r="AR190" s="101"/>
      <c r="AS190" s="101"/>
      <c r="AT190" s="101"/>
      <c r="AU190" s="101"/>
      <c r="AV190" s="101"/>
      <c r="AW190" s="101"/>
      <c r="AX190" s="101">
        <v>1.95</v>
      </c>
      <c r="AY190" s="101"/>
      <c r="AZ190" s="101"/>
      <c r="BA190" s="101"/>
      <c r="BB190" s="101"/>
      <c r="BC190" s="101"/>
      <c r="BD190" s="101"/>
      <c r="BE190" s="101">
        <v>2.4</v>
      </c>
      <c r="BF190" s="101">
        <v>2.0499999999999998</v>
      </c>
      <c r="BG190" s="101">
        <v>2.0499999999999998</v>
      </c>
      <c r="BH190" s="101">
        <v>2.0499999999999998</v>
      </c>
      <c r="BI190" s="101">
        <v>2.0499999999999998</v>
      </c>
      <c r="BJ190" s="101"/>
      <c r="BK190" s="101"/>
      <c r="BL190" s="101">
        <v>1.9</v>
      </c>
      <c r="BM190" s="101">
        <v>1.5</v>
      </c>
      <c r="BN190" s="101"/>
      <c r="BO190" s="101"/>
      <c r="BP190" s="101"/>
      <c r="BQ190" s="101">
        <v>2.2999999999999998</v>
      </c>
      <c r="BR190" s="101"/>
      <c r="BS190" s="101">
        <v>2.4</v>
      </c>
      <c r="BT190" s="101">
        <v>2</v>
      </c>
      <c r="BU190" s="101"/>
      <c r="BV190" s="101"/>
      <c r="BW190" s="101">
        <v>2.2999999999999998</v>
      </c>
      <c r="BX190" s="101">
        <v>2.2999999999999998</v>
      </c>
      <c r="BY190" s="101"/>
      <c r="BZ190" s="101"/>
      <c r="CA190" s="101">
        <v>2.2999999999999998</v>
      </c>
      <c r="CB190" s="101">
        <v>2.2000000000000002</v>
      </c>
      <c r="CC190" s="101"/>
    </row>
    <row r="191" spans="1:81" x14ac:dyDescent="0.25">
      <c r="A191" s="125" t="s">
        <v>387</v>
      </c>
      <c r="B191" s="54"/>
      <c r="C191" s="99">
        <f t="shared" si="12"/>
        <v>1.05</v>
      </c>
      <c r="D191" s="99">
        <f t="shared" si="13"/>
        <v>1</v>
      </c>
      <c r="E191" s="101">
        <v>0</v>
      </c>
      <c r="F191" s="97" t="e">
        <f t="shared" si="14"/>
        <v>#DIV/0!</v>
      </c>
      <c r="G191" s="101">
        <v>1.05</v>
      </c>
      <c r="H191" s="99">
        <f t="shared" si="15"/>
        <v>1.2</v>
      </c>
      <c r="I191" s="97">
        <f t="shared" si="16"/>
        <v>0.14285714285714277</v>
      </c>
      <c r="J191" s="99">
        <f t="shared" si="17"/>
        <v>1.0588235294117649</v>
      </c>
      <c r="K191" s="101"/>
      <c r="L191" s="101"/>
      <c r="M191" s="101"/>
      <c r="N191" s="101">
        <v>1.1000000000000001</v>
      </c>
      <c r="O191" s="101"/>
      <c r="P191" s="101"/>
      <c r="Q191" s="101"/>
      <c r="R191" s="101"/>
      <c r="S191" s="101"/>
      <c r="T191" s="101"/>
      <c r="U191" s="101"/>
      <c r="V191" s="101"/>
      <c r="W191" s="101"/>
      <c r="X191" s="101">
        <v>1.05</v>
      </c>
      <c r="Y191" s="101">
        <v>1.05</v>
      </c>
      <c r="Z191" s="101">
        <v>1.05</v>
      </c>
      <c r="AA191" s="101">
        <v>1.05</v>
      </c>
      <c r="AB191" s="101">
        <v>1.05</v>
      </c>
      <c r="AC191" s="101"/>
      <c r="AD191" s="101">
        <v>1.05</v>
      </c>
      <c r="AE191" s="101">
        <v>1.05</v>
      </c>
      <c r="AF191" s="101"/>
      <c r="AG191" s="101">
        <v>1.05</v>
      </c>
      <c r="AH191" s="101"/>
      <c r="AI191" s="101"/>
      <c r="AJ191" s="101"/>
      <c r="AK191" s="101"/>
      <c r="AL191" s="101">
        <v>1</v>
      </c>
      <c r="AM191" s="101"/>
      <c r="AN191" s="101"/>
      <c r="AO191" s="101"/>
      <c r="AP191" s="101"/>
      <c r="AQ191" s="101"/>
      <c r="AR191" s="101"/>
      <c r="AS191" s="101"/>
      <c r="AT191" s="101"/>
      <c r="AU191" s="101"/>
      <c r="AV191" s="101"/>
      <c r="AW191" s="101"/>
      <c r="AX191" s="101"/>
      <c r="AY191" s="101"/>
      <c r="AZ191" s="101"/>
      <c r="BA191" s="101"/>
      <c r="BB191" s="101"/>
      <c r="BC191" s="101"/>
      <c r="BD191" s="101"/>
      <c r="BE191" s="101"/>
      <c r="BF191" s="101">
        <v>1.05</v>
      </c>
      <c r="BG191" s="101">
        <v>1.05</v>
      </c>
      <c r="BH191" s="101">
        <v>1.05</v>
      </c>
      <c r="BI191" s="101">
        <v>1.05</v>
      </c>
      <c r="BJ191" s="101"/>
      <c r="BK191" s="101"/>
      <c r="BL191" s="101">
        <v>1.1000000000000001</v>
      </c>
      <c r="BM191" s="101"/>
      <c r="BN191" s="101"/>
      <c r="BO191" s="101"/>
      <c r="BP191" s="101">
        <v>1.2</v>
      </c>
      <c r="BQ191" s="101"/>
      <c r="BR191" s="101"/>
      <c r="BS191" s="101"/>
      <c r="BT191" s="101">
        <v>1</v>
      </c>
      <c r="BU191" s="101"/>
      <c r="BV191" s="101"/>
      <c r="BW191" s="101"/>
      <c r="BX191" s="101"/>
      <c r="BY191" s="101"/>
      <c r="BZ191" s="101"/>
      <c r="CA191" s="101"/>
      <c r="CB191" s="101"/>
      <c r="CC191" s="101"/>
    </row>
    <row r="192" spans="1:81" x14ac:dyDescent="0.25">
      <c r="A192" s="125" t="s">
        <v>388</v>
      </c>
      <c r="B192" s="54"/>
      <c r="C192" s="99">
        <f t="shared" si="12"/>
        <v>1.5</v>
      </c>
      <c r="D192" s="99">
        <f t="shared" si="13"/>
        <v>1.4</v>
      </c>
      <c r="E192" s="101">
        <v>1.4</v>
      </c>
      <c r="F192" s="97">
        <f t="shared" si="14"/>
        <v>0</v>
      </c>
      <c r="G192" s="101">
        <v>1.5</v>
      </c>
      <c r="H192" s="99">
        <f t="shared" si="15"/>
        <v>1.8</v>
      </c>
      <c r="I192" s="97">
        <f t="shared" si="16"/>
        <v>0.20000000000000004</v>
      </c>
      <c r="J192" s="99">
        <f t="shared" si="17"/>
        <v>1.4772727272727268</v>
      </c>
      <c r="K192" s="101"/>
      <c r="L192" s="101"/>
      <c r="M192" s="101"/>
      <c r="N192" s="101">
        <v>1.5</v>
      </c>
      <c r="O192" s="101"/>
      <c r="P192" s="101"/>
      <c r="Q192" s="101"/>
      <c r="R192" s="101"/>
      <c r="S192" s="101">
        <v>1.4</v>
      </c>
      <c r="T192" s="101"/>
      <c r="U192" s="101">
        <v>1.5</v>
      </c>
      <c r="V192" s="101"/>
      <c r="W192" s="101"/>
      <c r="X192" s="101">
        <v>1.45</v>
      </c>
      <c r="Y192" s="101">
        <v>1.45</v>
      </c>
      <c r="Z192" s="101">
        <v>1.45</v>
      </c>
      <c r="AA192" s="101">
        <v>1.45</v>
      </c>
      <c r="AB192" s="101">
        <v>1.45</v>
      </c>
      <c r="AC192" s="101"/>
      <c r="AD192" s="101">
        <v>1.45</v>
      </c>
      <c r="AE192" s="101">
        <v>1.45</v>
      </c>
      <c r="AF192" s="101"/>
      <c r="AG192" s="101">
        <v>1.45</v>
      </c>
      <c r="AH192" s="101"/>
      <c r="AI192" s="101"/>
      <c r="AJ192" s="101"/>
      <c r="AK192" s="101"/>
      <c r="AL192" s="101"/>
      <c r="AM192" s="101"/>
      <c r="AN192" s="101"/>
      <c r="AO192" s="101"/>
      <c r="AP192" s="101"/>
      <c r="AQ192" s="101"/>
      <c r="AR192" s="101"/>
      <c r="AS192" s="101"/>
      <c r="AT192" s="101"/>
      <c r="AU192" s="101"/>
      <c r="AV192" s="101"/>
      <c r="AW192" s="101"/>
      <c r="AX192" s="101">
        <v>1.5</v>
      </c>
      <c r="AY192" s="101"/>
      <c r="AZ192" s="101"/>
      <c r="BA192" s="101"/>
      <c r="BB192" s="101"/>
      <c r="BC192" s="101"/>
      <c r="BD192" s="101"/>
      <c r="BE192" s="101">
        <v>1.4</v>
      </c>
      <c r="BF192" s="101">
        <v>1.5</v>
      </c>
      <c r="BG192" s="101">
        <v>1.5</v>
      </c>
      <c r="BH192" s="101">
        <v>1.5</v>
      </c>
      <c r="BI192" s="101">
        <v>1.5</v>
      </c>
      <c r="BJ192" s="101"/>
      <c r="BK192" s="101"/>
      <c r="BL192" s="101"/>
      <c r="BM192" s="101"/>
      <c r="BN192" s="101"/>
      <c r="BO192" s="101"/>
      <c r="BP192" s="101">
        <v>1.4</v>
      </c>
      <c r="BQ192" s="101">
        <v>1.5</v>
      </c>
      <c r="BR192" s="101"/>
      <c r="BS192" s="101">
        <v>1.8</v>
      </c>
      <c r="BT192" s="101">
        <v>1.5</v>
      </c>
      <c r="BU192" s="101"/>
      <c r="BV192" s="101"/>
      <c r="BW192" s="101"/>
      <c r="BX192" s="101"/>
      <c r="BY192" s="101"/>
      <c r="BZ192" s="101"/>
      <c r="CA192" s="101"/>
      <c r="CB192" s="101">
        <v>1.4</v>
      </c>
      <c r="CC192" s="101"/>
    </row>
    <row r="193" spans="1:81" x14ac:dyDescent="0.25">
      <c r="A193" s="125" t="s">
        <v>389</v>
      </c>
      <c r="B193" s="54"/>
      <c r="C193" s="99">
        <f t="shared" si="12"/>
        <v>8.6999999999999993</v>
      </c>
      <c r="D193" s="99">
        <f t="shared" si="13"/>
        <v>6.99</v>
      </c>
      <c r="E193" s="101">
        <v>10.5</v>
      </c>
      <c r="F193" s="97">
        <f t="shared" si="14"/>
        <v>-0.33428571428571424</v>
      </c>
      <c r="G193" s="101">
        <v>0</v>
      </c>
      <c r="H193" s="99">
        <f t="shared" si="15"/>
        <v>10.5</v>
      </c>
      <c r="I193" s="97" t="e">
        <f t="shared" si="16"/>
        <v>#DIV/0!</v>
      </c>
      <c r="J193" s="99">
        <f t="shared" si="17"/>
        <v>8.6640909090909108</v>
      </c>
      <c r="K193" s="101"/>
      <c r="L193" s="101"/>
      <c r="M193" s="101">
        <v>6.99</v>
      </c>
      <c r="N193" s="101">
        <v>8.39</v>
      </c>
      <c r="O193" s="101"/>
      <c r="P193" s="101"/>
      <c r="Q193" s="101"/>
      <c r="R193" s="101">
        <v>8.59</v>
      </c>
      <c r="S193" s="101"/>
      <c r="T193" s="101"/>
      <c r="U193" s="101"/>
      <c r="V193" s="101"/>
      <c r="W193" s="101"/>
      <c r="X193" s="101">
        <v>8.6999999999999993</v>
      </c>
      <c r="Y193" s="101">
        <v>8.6999999999999993</v>
      </c>
      <c r="Z193" s="101">
        <v>8.6999999999999993</v>
      </c>
      <c r="AA193" s="101">
        <v>8.6999999999999993</v>
      </c>
      <c r="AB193" s="101">
        <v>8.6999999999999993</v>
      </c>
      <c r="AC193" s="101"/>
      <c r="AD193" s="101">
        <v>8.6999999999999993</v>
      </c>
      <c r="AE193" s="101">
        <v>8.6999999999999993</v>
      </c>
      <c r="AF193" s="101"/>
      <c r="AG193" s="101">
        <v>8.6999999999999993</v>
      </c>
      <c r="AH193" s="101"/>
      <c r="AI193" s="101"/>
      <c r="AJ193" s="101"/>
      <c r="AK193" s="101">
        <v>8.9</v>
      </c>
      <c r="AL193" s="101">
        <v>8.5</v>
      </c>
      <c r="AM193" s="101"/>
      <c r="AN193" s="101">
        <v>7.5</v>
      </c>
      <c r="AO193" s="101"/>
      <c r="AP193" s="101"/>
      <c r="AQ193" s="101"/>
      <c r="AR193" s="101"/>
      <c r="AS193" s="101"/>
      <c r="AT193" s="101"/>
      <c r="AU193" s="101"/>
      <c r="AV193" s="101"/>
      <c r="AW193" s="101"/>
      <c r="AX193" s="101">
        <v>8.1999999999999993</v>
      </c>
      <c r="AY193" s="101"/>
      <c r="AZ193" s="101">
        <v>7.9</v>
      </c>
      <c r="BA193" s="101"/>
      <c r="BB193" s="101">
        <v>9.8000000000000007</v>
      </c>
      <c r="BC193" s="101"/>
      <c r="BD193" s="101"/>
      <c r="BE193" s="101">
        <v>10.5</v>
      </c>
      <c r="BF193" s="101"/>
      <c r="BG193" s="101"/>
      <c r="BH193" s="101"/>
      <c r="BI193" s="101"/>
      <c r="BJ193" s="101"/>
      <c r="BK193" s="101"/>
      <c r="BL193" s="101"/>
      <c r="BM193" s="101"/>
      <c r="BN193" s="101"/>
      <c r="BO193" s="101"/>
      <c r="BP193" s="101"/>
      <c r="BQ193" s="101">
        <v>9.5</v>
      </c>
      <c r="BR193" s="101"/>
      <c r="BS193" s="101">
        <v>9</v>
      </c>
      <c r="BT193" s="101">
        <v>8.99</v>
      </c>
      <c r="BU193" s="101"/>
      <c r="BV193" s="101"/>
      <c r="BW193" s="101"/>
      <c r="BX193" s="101"/>
      <c r="BY193" s="101"/>
      <c r="BZ193" s="101"/>
      <c r="CA193" s="101"/>
      <c r="CB193" s="101">
        <v>8.25</v>
      </c>
      <c r="CC193" s="101"/>
    </row>
    <row r="194" spans="1:81" x14ac:dyDescent="0.25">
      <c r="A194" s="125" t="s">
        <v>390</v>
      </c>
      <c r="B194" s="54"/>
      <c r="C194" s="99">
        <f t="shared" si="12"/>
        <v>6.15</v>
      </c>
      <c r="D194" s="99">
        <f t="shared" si="13"/>
        <v>5.2</v>
      </c>
      <c r="E194" s="101">
        <v>6.2</v>
      </c>
      <c r="F194" s="97">
        <f t="shared" si="14"/>
        <v>-0.16129032258064516</v>
      </c>
      <c r="G194" s="101">
        <v>5.95</v>
      </c>
      <c r="H194" s="99">
        <f t="shared" si="15"/>
        <v>6.2</v>
      </c>
      <c r="I194" s="97">
        <f t="shared" si="16"/>
        <v>4.2016806722689072E-2</v>
      </c>
      <c r="J194" s="99">
        <f t="shared" si="17"/>
        <v>5.8141935483870961</v>
      </c>
      <c r="K194" s="101"/>
      <c r="L194" s="101"/>
      <c r="M194" s="101">
        <v>5.25</v>
      </c>
      <c r="N194" s="101">
        <v>5.2</v>
      </c>
      <c r="O194" s="101"/>
      <c r="P194" s="101"/>
      <c r="Q194" s="101"/>
      <c r="R194" s="101"/>
      <c r="S194" s="101">
        <v>5.5</v>
      </c>
      <c r="T194" s="101"/>
      <c r="U194" s="101"/>
      <c r="V194" s="101">
        <v>5.5</v>
      </c>
      <c r="W194" s="101"/>
      <c r="X194" s="101">
        <v>6.15</v>
      </c>
      <c r="Y194" s="101">
        <v>6.15</v>
      </c>
      <c r="Z194" s="101">
        <v>6.15</v>
      </c>
      <c r="AA194" s="101">
        <v>6.15</v>
      </c>
      <c r="AB194" s="101">
        <v>6.15</v>
      </c>
      <c r="AC194" s="101">
        <v>6.15</v>
      </c>
      <c r="AD194" s="101">
        <v>6.15</v>
      </c>
      <c r="AE194" s="101">
        <v>6.15</v>
      </c>
      <c r="AF194" s="101">
        <v>6.15</v>
      </c>
      <c r="AG194" s="101">
        <v>6.15</v>
      </c>
      <c r="AH194" s="101">
        <v>6.15</v>
      </c>
      <c r="AI194" s="101">
        <v>6.15</v>
      </c>
      <c r="AJ194" s="101"/>
      <c r="AK194" s="101">
        <v>5.5</v>
      </c>
      <c r="AL194" s="101">
        <v>5.6</v>
      </c>
      <c r="AM194" s="101">
        <v>6.1</v>
      </c>
      <c r="AN194" s="101"/>
      <c r="AO194" s="101"/>
      <c r="AP194" s="101"/>
      <c r="AQ194" s="101"/>
      <c r="AR194" s="101">
        <v>5.5</v>
      </c>
      <c r="AS194" s="101"/>
      <c r="AT194" s="101"/>
      <c r="AU194" s="101"/>
      <c r="AV194" s="101"/>
      <c r="AW194" s="101"/>
      <c r="AX194" s="101">
        <v>5.5</v>
      </c>
      <c r="AY194" s="101">
        <v>5.4</v>
      </c>
      <c r="AZ194" s="101"/>
      <c r="BA194" s="101"/>
      <c r="BB194" s="101"/>
      <c r="BC194" s="101"/>
      <c r="BD194" s="101"/>
      <c r="BE194" s="101">
        <v>6.2</v>
      </c>
      <c r="BF194" s="101">
        <v>5.95</v>
      </c>
      <c r="BG194" s="101">
        <v>5.95</v>
      </c>
      <c r="BH194" s="101">
        <v>5.95</v>
      </c>
      <c r="BI194" s="101">
        <v>5.95</v>
      </c>
      <c r="BJ194" s="101"/>
      <c r="BK194" s="101"/>
      <c r="BL194" s="101">
        <v>5.4</v>
      </c>
      <c r="BM194" s="101"/>
      <c r="BN194" s="101"/>
      <c r="BO194" s="101"/>
      <c r="BP194" s="101"/>
      <c r="BQ194" s="101">
        <v>5.3</v>
      </c>
      <c r="BR194" s="101"/>
      <c r="BS194" s="101"/>
      <c r="BT194" s="101">
        <v>5.39</v>
      </c>
      <c r="BU194" s="101"/>
      <c r="BV194" s="101"/>
      <c r="BW194" s="101"/>
      <c r="BX194" s="101"/>
      <c r="BY194" s="101"/>
      <c r="BZ194" s="101"/>
      <c r="CA194" s="101"/>
      <c r="CB194" s="101">
        <v>5.3</v>
      </c>
      <c r="CC194" s="101"/>
    </row>
    <row r="195" spans="1:81" x14ac:dyDescent="0.25">
      <c r="A195" s="74" t="s">
        <v>121</v>
      </c>
      <c r="B195" s="53"/>
      <c r="C195" s="99" t="e">
        <f t="shared" si="12"/>
        <v>#N/A</v>
      </c>
      <c r="D195" s="99">
        <f t="shared" si="13"/>
        <v>0</v>
      </c>
      <c r="E195" s="96"/>
      <c r="F195" s="97" t="e">
        <f t="shared" si="14"/>
        <v>#DIV/0!</v>
      </c>
      <c r="G195" s="96"/>
      <c r="H195" s="99">
        <f t="shared" si="15"/>
        <v>0</v>
      </c>
      <c r="I195" s="97" t="e">
        <f t="shared" si="16"/>
        <v>#DIV/0!</v>
      </c>
      <c r="J195" s="99" t="e">
        <f t="shared" si="17"/>
        <v>#DIV/0!</v>
      </c>
      <c r="K195" s="96"/>
      <c r="L195" s="96"/>
      <c r="M195" s="96"/>
      <c r="N195" s="96"/>
      <c r="O195" s="96"/>
      <c r="P195" s="96"/>
      <c r="Q195" s="96"/>
      <c r="R195" s="96"/>
      <c r="S195" s="96"/>
      <c r="T195" s="96"/>
      <c r="U195" s="96"/>
      <c r="V195" s="96"/>
      <c r="W195" s="96"/>
      <c r="X195" s="96"/>
      <c r="Y195" s="96"/>
      <c r="Z195" s="96"/>
      <c r="AA195" s="96"/>
      <c r="AB195" s="96"/>
      <c r="AC195" s="96"/>
      <c r="AD195" s="96"/>
      <c r="AE195" s="96"/>
      <c r="AF195" s="96"/>
      <c r="AG195" s="96"/>
      <c r="AH195" s="96"/>
      <c r="AI195" s="96"/>
      <c r="AJ195" s="96"/>
      <c r="AK195" s="96"/>
      <c r="AL195" s="96"/>
      <c r="AM195" s="96"/>
      <c r="AN195" s="96"/>
      <c r="AO195" s="96"/>
      <c r="AP195" s="96"/>
      <c r="AQ195" s="96"/>
      <c r="AR195" s="96"/>
      <c r="AS195" s="96"/>
      <c r="AT195" s="96"/>
      <c r="AU195" s="96"/>
      <c r="AV195" s="96"/>
      <c r="AW195" s="96"/>
      <c r="AX195" s="96"/>
      <c r="AY195" s="96"/>
      <c r="AZ195" s="96"/>
      <c r="BA195" s="96"/>
      <c r="BB195" s="96"/>
      <c r="BC195" s="96"/>
      <c r="BD195" s="96"/>
      <c r="BE195" s="96"/>
      <c r="BF195" s="96"/>
      <c r="BG195" s="96"/>
      <c r="BH195" s="96"/>
      <c r="BI195" s="96"/>
      <c r="BJ195" s="96"/>
      <c r="BK195" s="96"/>
      <c r="BL195" s="96"/>
      <c r="BM195" s="96"/>
      <c r="BN195" s="96"/>
      <c r="BO195" s="96"/>
      <c r="BP195" s="96"/>
      <c r="BQ195" s="96"/>
      <c r="BR195" s="96"/>
      <c r="BS195" s="96"/>
      <c r="BT195" s="96"/>
      <c r="BU195" s="96"/>
      <c r="BV195" s="96"/>
      <c r="BW195" s="96"/>
      <c r="BX195" s="96"/>
      <c r="BY195" s="96"/>
      <c r="BZ195" s="96"/>
      <c r="CA195" s="96"/>
      <c r="CB195" s="96"/>
      <c r="CC195" s="96"/>
    </row>
    <row r="196" spans="1:81" x14ac:dyDescent="0.25">
      <c r="A196" s="125" t="s">
        <v>391</v>
      </c>
      <c r="B196" s="54"/>
      <c r="C196" s="99">
        <f t="shared" ref="C196:C214" si="18">MODE($K196:$CC196)</f>
        <v>3.6</v>
      </c>
      <c r="D196" s="99">
        <f t="shared" ref="D196:D214" si="19">MIN($K196:$CC196)</f>
        <v>3.2</v>
      </c>
      <c r="E196" s="101">
        <v>3.5</v>
      </c>
      <c r="F196" s="97">
        <f t="shared" ref="F196:F214" si="20">(D196-E196)/E196</f>
        <v>-8.571428571428566E-2</v>
      </c>
      <c r="G196" s="101">
        <v>3.55</v>
      </c>
      <c r="H196" s="99">
        <f t="shared" ref="H196:H214" si="21">MAX($K196:$CC196)</f>
        <v>4.5999999999999996</v>
      </c>
      <c r="I196" s="97">
        <f t="shared" ref="I196:I214" si="22">(H196-G196)/G196</f>
        <v>0.29577464788732388</v>
      </c>
      <c r="J196" s="99">
        <f t="shared" ref="J196:J214" si="23">AVERAGE($K196:$CC196)</f>
        <v>3.717567567567567</v>
      </c>
      <c r="K196" s="101"/>
      <c r="L196" s="101"/>
      <c r="M196" s="101">
        <v>3.7</v>
      </c>
      <c r="N196" s="101">
        <v>3.8</v>
      </c>
      <c r="O196" s="101"/>
      <c r="P196" s="101"/>
      <c r="Q196" s="101"/>
      <c r="R196" s="101"/>
      <c r="S196" s="101"/>
      <c r="T196" s="101"/>
      <c r="U196" s="101">
        <v>3.9</v>
      </c>
      <c r="V196" s="101">
        <v>3.8</v>
      </c>
      <c r="W196" s="101"/>
      <c r="X196" s="101">
        <v>3.6</v>
      </c>
      <c r="Y196" s="101">
        <v>3.6</v>
      </c>
      <c r="Z196" s="101">
        <v>3.6</v>
      </c>
      <c r="AA196" s="101">
        <v>3.6</v>
      </c>
      <c r="AB196" s="101">
        <v>3.6</v>
      </c>
      <c r="AC196" s="101">
        <v>3.45</v>
      </c>
      <c r="AD196" s="101">
        <v>3.6</v>
      </c>
      <c r="AE196" s="101">
        <v>3.6</v>
      </c>
      <c r="AF196" s="101">
        <v>3.45</v>
      </c>
      <c r="AG196" s="101">
        <v>3.6</v>
      </c>
      <c r="AH196" s="101">
        <v>3.45</v>
      </c>
      <c r="AI196" s="101">
        <v>3.45</v>
      </c>
      <c r="AJ196" s="101"/>
      <c r="AK196" s="101">
        <v>3.95</v>
      </c>
      <c r="AL196" s="101"/>
      <c r="AM196" s="101">
        <v>3.65</v>
      </c>
      <c r="AN196" s="101">
        <v>3.8</v>
      </c>
      <c r="AO196" s="101">
        <v>3.2</v>
      </c>
      <c r="AP196" s="101">
        <v>3.7</v>
      </c>
      <c r="AQ196" s="101">
        <v>4.3</v>
      </c>
      <c r="AR196" s="101">
        <v>3.9</v>
      </c>
      <c r="AS196" s="101"/>
      <c r="AT196" s="101"/>
      <c r="AU196" s="101"/>
      <c r="AV196" s="101"/>
      <c r="AW196" s="101"/>
      <c r="AX196" s="101">
        <v>3.8</v>
      </c>
      <c r="AY196" s="101"/>
      <c r="AZ196" s="101"/>
      <c r="BA196" s="101"/>
      <c r="BB196" s="101">
        <v>3.95</v>
      </c>
      <c r="BC196" s="101"/>
      <c r="BD196" s="101"/>
      <c r="BE196" s="101">
        <v>3.5</v>
      </c>
      <c r="BF196" s="101">
        <v>3.55</v>
      </c>
      <c r="BG196" s="101">
        <v>3.55</v>
      </c>
      <c r="BH196" s="101">
        <v>3.55</v>
      </c>
      <c r="BI196" s="101">
        <v>3.55</v>
      </c>
      <c r="BJ196" s="101"/>
      <c r="BK196" s="101"/>
      <c r="BL196" s="101">
        <v>4.2</v>
      </c>
      <c r="BM196" s="101"/>
      <c r="BN196" s="101"/>
      <c r="BO196" s="101"/>
      <c r="BP196" s="101">
        <v>3.5</v>
      </c>
      <c r="BQ196" s="101"/>
      <c r="BR196" s="101"/>
      <c r="BS196" s="101">
        <v>3.8</v>
      </c>
      <c r="BT196" s="101">
        <v>4.5999999999999996</v>
      </c>
      <c r="BU196" s="101"/>
      <c r="BV196" s="101"/>
      <c r="BW196" s="101">
        <v>3.9</v>
      </c>
      <c r="BX196" s="101">
        <v>4.2</v>
      </c>
      <c r="BY196" s="101"/>
      <c r="BZ196" s="101"/>
      <c r="CA196" s="101">
        <v>3.6</v>
      </c>
      <c r="CB196" s="101"/>
      <c r="CC196" s="101"/>
    </row>
    <row r="197" spans="1:81" x14ac:dyDescent="0.25">
      <c r="A197" s="125" t="s">
        <v>392</v>
      </c>
      <c r="B197" s="54"/>
      <c r="C197" s="99">
        <f t="shared" si="18"/>
        <v>4.9000000000000004</v>
      </c>
      <c r="D197" s="99">
        <f t="shared" si="19"/>
        <v>3.2</v>
      </c>
      <c r="E197" s="101">
        <v>3.7</v>
      </c>
      <c r="F197" s="97">
        <f t="shared" si="20"/>
        <v>-0.13513513513513511</v>
      </c>
      <c r="G197" s="101">
        <v>4.0999999999999996</v>
      </c>
      <c r="H197" s="99">
        <f t="shared" si="21"/>
        <v>4.9000000000000004</v>
      </c>
      <c r="I197" s="97">
        <f t="shared" si="22"/>
        <v>0.1951219512195124</v>
      </c>
      <c r="J197" s="99">
        <f t="shared" si="23"/>
        <v>4.1118421052631575</v>
      </c>
      <c r="K197" s="101"/>
      <c r="L197" s="101"/>
      <c r="M197" s="101">
        <v>3.95</v>
      </c>
      <c r="N197" s="101">
        <v>4.2</v>
      </c>
      <c r="O197" s="101"/>
      <c r="P197" s="101"/>
      <c r="Q197" s="101"/>
      <c r="R197" s="101"/>
      <c r="S197" s="101">
        <v>4.2</v>
      </c>
      <c r="T197" s="101"/>
      <c r="U197" s="101">
        <v>4.2</v>
      </c>
      <c r="V197" s="101"/>
      <c r="W197" s="101"/>
      <c r="X197" s="101">
        <v>4.9000000000000004</v>
      </c>
      <c r="Y197" s="101">
        <v>4.9000000000000004</v>
      </c>
      <c r="Z197" s="101">
        <v>4.9000000000000004</v>
      </c>
      <c r="AA197" s="101">
        <v>4.9000000000000004</v>
      </c>
      <c r="AB197" s="101">
        <v>4.9000000000000004</v>
      </c>
      <c r="AC197" s="101">
        <v>3.8</v>
      </c>
      <c r="AD197" s="101">
        <v>4.9000000000000004</v>
      </c>
      <c r="AE197" s="101">
        <v>4.9000000000000004</v>
      </c>
      <c r="AF197" s="101">
        <v>3.8</v>
      </c>
      <c r="AG197" s="101">
        <v>4.9000000000000004</v>
      </c>
      <c r="AH197" s="101">
        <v>3.8</v>
      </c>
      <c r="AI197" s="101">
        <v>3.8</v>
      </c>
      <c r="AJ197" s="101"/>
      <c r="AK197" s="101">
        <v>4.3</v>
      </c>
      <c r="AL197" s="101"/>
      <c r="AM197" s="101">
        <v>4</v>
      </c>
      <c r="AN197" s="101">
        <v>3.7</v>
      </c>
      <c r="AO197" s="101">
        <v>3.6</v>
      </c>
      <c r="AP197" s="101"/>
      <c r="AQ197" s="101"/>
      <c r="AR197" s="101">
        <v>3.5</v>
      </c>
      <c r="AS197" s="101"/>
      <c r="AT197" s="101"/>
      <c r="AU197" s="101"/>
      <c r="AV197" s="101"/>
      <c r="AW197" s="101"/>
      <c r="AX197" s="101">
        <v>4.5</v>
      </c>
      <c r="AY197" s="101"/>
      <c r="AZ197" s="101"/>
      <c r="BA197" s="101"/>
      <c r="BB197" s="101">
        <v>3.9</v>
      </c>
      <c r="BC197" s="101"/>
      <c r="BD197" s="101"/>
      <c r="BE197" s="101">
        <v>3.7</v>
      </c>
      <c r="BF197" s="101">
        <v>4.0999999999999996</v>
      </c>
      <c r="BG197" s="101">
        <v>4.0999999999999996</v>
      </c>
      <c r="BH197" s="101">
        <v>4.0999999999999996</v>
      </c>
      <c r="BI197" s="101">
        <v>4.0999999999999996</v>
      </c>
      <c r="BJ197" s="101">
        <v>3.6</v>
      </c>
      <c r="BK197" s="101">
        <v>3.6</v>
      </c>
      <c r="BL197" s="101">
        <v>3.2</v>
      </c>
      <c r="BM197" s="101"/>
      <c r="BN197" s="101"/>
      <c r="BO197" s="101"/>
      <c r="BP197" s="101">
        <v>3.9</v>
      </c>
      <c r="BQ197" s="101"/>
      <c r="BR197" s="101"/>
      <c r="BS197" s="101">
        <v>3.3</v>
      </c>
      <c r="BT197" s="101">
        <v>4.2</v>
      </c>
      <c r="BU197" s="101"/>
      <c r="BV197" s="101"/>
      <c r="BW197" s="101">
        <v>3.9</v>
      </c>
      <c r="BX197" s="101">
        <v>4.2</v>
      </c>
      <c r="BY197" s="101"/>
      <c r="BZ197" s="101"/>
      <c r="CA197" s="101">
        <v>3.9</v>
      </c>
      <c r="CB197" s="101">
        <v>3.9</v>
      </c>
      <c r="CC197" s="101"/>
    </row>
    <row r="198" spans="1:81" x14ac:dyDescent="0.25">
      <c r="A198" s="74" t="s">
        <v>122</v>
      </c>
      <c r="B198" s="53"/>
      <c r="C198" s="99" t="e">
        <f t="shared" si="18"/>
        <v>#N/A</v>
      </c>
      <c r="D198" s="99">
        <f t="shared" si="19"/>
        <v>0</v>
      </c>
      <c r="E198" s="96"/>
      <c r="F198" s="97" t="e">
        <f t="shared" si="20"/>
        <v>#DIV/0!</v>
      </c>
      <c r="G198" s="96"/>
      <c r="H198" s="99">
        <f t="shared" si="21"/>
        <v>0</v>
      </c>
      <c r="I198" s="97" t="e">
        <f t="shared" si="22"/>
        <v>#DIV/0!</v>
      </c>
      <c r="J198" s="99" t="e">
        <f t="shared" si="23"/>
        <v>#DIV/0!</v>
      </c>
      <c r="K198" s="96"/>
      <c r="L198" s="96"/>
      <c r="M198" s="96"/>
      <c r="N198" s="96"/>
      <c r="O198" s="96"/>
      <c r="P198" s="96"/>
      <c r="Q198" s="96"/>
      <c r="R198" s="96"/>
      <c r="S198" s="96"/>
      <c r="T198" s="96"/>
      <c r="U198" s="96"/>
      <c r="V198" s="96"/>
      <c r="W198" s="96"/>
      <c r="X198" s="96"/>
      <c r="Y198" s="96"/>
      <c r="Z198" s="96"/>
      <c r="AA198" s="96"/>
      <c r="AB198" s="96"/>
      <c r="AC198" s="96"/>
      <c r="AD198" s="96"/>
      <c r="AE198" s="96"/>
      <c r="AF198" s="96"/>
      <c r="AG198" s="96"/>
      <c r="AH198" s="96"/>
      <c r="AI198" s="96"/>
      <c r="AJ198" s="96"/>
      <c r="AK198" s="96"/>
      <c r="AL198" s="96"/>
      <c r="AM198" s="96"/>
      <c r="AN198" s="96"/>
      <c r="AO198" s="96"/>
      <c r="AP198" s="96"/>
      <c r="AQ198" s="96"/>
      <c r="AR198" s="96"/>
      <c r="AS198" s="96"/>
      <c r="AT198" s="96"/>
      <c r="AU198" s="96"/>
      <c r="AV198" s="96"/>
      <c r="AW198" s="96"/>
      <c r="AX198" s="96"/>
      <c r="AY198" s="96"/>
      <c r="AZ198" s="96"/>
      <c r="BA198" s="96"/>
      <c r="BB198" s="96"/>
      <c r="BC198" s="96"/>
      <c r="BD198" s="96"/>
      <c r="BE198" s="96"/>
      <c r="BF198" s="96"/>
      <c r="BG198" s="96"/>
      <c r="BH198" s="96"/>
      <c r="BI198" s="96"/>
      <c r="BJ198" s="96"/>
      <c r="BK198" s="96"/>
      <c r="BL198" s="96"/>
      <c r="BM198" s="96"/>
      <c r="BN198" s="96"/>
      <c r="BO198" s="96"/>
      <c r="BP198" s="96"/>
      <c r="BQ198" s="96"/>
      <c r="BR198" s="96"/>
      <c r="BS198" s="96"/>
      <c r="BT198" s="96"/>
      <c r="BU198" s="96"/>
      <c r="BV198" s="96"/>
      <c r="BW198" s="96"/>
      <c r="BX198" s="96"/>
      <c r="BY198" s="96"/>
      <c r="BZ198" s="96"/>
      <c r="CA198" s="96"/>
      <c r="CB198" s="96"/>
      <c r="CC198" s="96"/>
    </row>
    <row r="199" spans="1:81" x14ac:dyDescent="0.25">
      <c r="A199" s="125" t="s">
        <v>393</v>
      </c>
      <c r="B199" s="54"/>
      <c r="C199" s="99">
        <f t="shared" si="18"/>
        <v>2.5</v>
      </c>
      <c r="D199" s="99">
        <f t="shared" si="19"/>
        <v>1.2</v>
      </c>
      <c r="E199" s="101">
        <v>2.4</v>
      </c>
      <c r="F199" s="97">
        <f t="shared" si="20"/>
        <v>-0.5</v>
      </c>
      <c r="G199" s="101">
        <v>2.9</v>
      </c>
      <c r="H199" s="99">
        <f t="shared" si="21"/>
        <v>3.4</v>
      </c>
      <c r="I199" s="97">
        <f t="shared" si="22"/>
        <v>0.17241379310344829</v>
      </c>
      <c r="J199" s="99">
        <f t="shared" si="23"/>
        <v>2.7186046511627913</v>
      </c>
      <c r="K199" s="101"/>
      <c r="L199" s="101"/>
      <c r="M199" s="101">
        <v>2.8</v>
      </c>
      <c r="N199" s="101">
        <v>2.6</v>
      </c>
      <c r="O199" s="101"/>
      <c r="P199" s="101"/>
      <c r="Q199" s="101"/>
      <c r="R199" s="101">
        <v>2.65</v>
      </c>
      <c r="S199" s="101">
        <v>2.8</v>
      </c>
      <c r="T199" s="101"/>
      <c r="U199" s="101">
        <v>2.4</v>
      </c>
      <c r="V199" s="101"/>
      <c r="W199" s="101"/>
      <c r="X199" s="101">
        <v>2.5</v>
      </c>
      <c r="Y199" s="101">
        <v>2.5</v>
      </c>
      <c r="Z199" s="101">
        <v>2.5</v>
      </c>
      <c r="AA199" s="101">
        <v>2.5</v>
      </c>
      <c r="AB199" s="101">
        <v>2.5</v>
      </c>
      <c r="AC199" s="101">
        <v>2.5</v>
      </c>
      <c r="AD199" s="101">
        <v>2.5</v>
      </c>
      <c r="AE199" s="101">
        <v>2.5</v>
      </c>
      <c r="AF199" s="101">
        <v>2.5</v>
      </c>
      <c r="AG199" s="101">
        <v>2.5</v>
      </c>
      <c r="AH199" s="101">
        <v>2.5</v>
      </c>
      <c r="AI199" s="101">
        <v>2.5</v>
      </c>
      <c r="AJ199" s="101"/>
      <c r="AK199" s="101">
        <v>2.8</v>
      </c>
      <c r="AL199" s="101"/>
      <c r="AM199" s="101">
        <v>3.1</v>
      </c>
      <c r="AN199" s="101">
        <v>2.6</v>
      </c>
      <c r="AO199" s="101">
        <v>3</v>
      </c>
      <c r="AP199" s="101">
        <v>2.8</v>
      </c>
      <c r="AQ199" s="101">
        <v>2.8</v>
      </c>
      <c r="AR199" s="101">
        <v>2.8</v>
      </c>
      <c r="AS199" s="101"/>
      <c r="AT199" s="101"/>
      <c r="AU199" s="101"/>
      <c r="AV199" s="101"/>
      <c r="AW199" s="101"/>
      <c r="AX199" s="101">
        <v>3.2</v>
      </c>
      <c r="AY199" s="101">
        <v>2.8</v>
      </c>
      <c r="AZ199" s="101"/>
      <c r="BA199" s="101"/>
      <c r="BB199" s="101">
        <v>2.7</v>
      </c>
      <c r="BC199" s="101"/>
      <c r="BD199" s="101"/>
      <c r="BE199" s="101">
        <v>2.4</v>
      </c>
      <c r="BF199" s="101">
        <v>2.9</v>
      </c>
      <c r="BG199" s="101">
        <v>2.9</v>
      </c>
      <c r="BH199" s="101">
        <v>2.9</v>
      </c>
      <c r="BI199" s="101">
        <v>2.9</v>
      </c>
      <c r="BJ199" s="101"/>
      <c r="BK199" s="101">
        <v>3</v>
      </c>
      <c r="BL199" s="101">
        <v>2.8</v>
      </c>
      <c r="BM199" s="101"/>
      <c r="BN199" s="101"/>
      <c r="BO199" s="101"/>
      <c r="BP199" s="101">
        <v>2.9</v>
      </c>
      <c r="BQ199" s="101">
        <v>2.95</v>
      </c>
      <c r="BR199" s="101"/>
      <c r="BS199" s="101">
        <v>3.1</v>
      </c>
      <c r="BT199" s="101">
        <v>2.8</v>
      </c>
      <c r="BU199" s="101"/>
      <c r="BV199" s="101"/>
      <c r="BW199" s="101">
        <v>2.6</v>
      </c>
      <c r="BX199" s="101">
        <v>3.4</v>
      </c>
      <c r="BY199" s="101">
        <v>1.2</v>
      </c>
      <c r="BZ199" s="101"/>
      <c r="CA199" s="101">
        <v>3.1</v>
      </c>
      <c r="CB199" s="101">
        <v>3.2</v>
      </c>
      <c r="CC199" s="101"/>
    </row>
    <row r="200" spans="1:81" x14ac:dyDescent="0.25">
      <c r="A200" s="125" t="s">
        <v>394</v>
      </c>
      <c r="B200" s="54"/>
      <c r="C200" s="99">
        <f t="shared" si="18"/>
        <v>1.3</v>
      </c>
      <c r="D200" s="99">
        <f t="shared" si="19"/>
        <v>1.2</v>
      </c>
      <c r="E200" s="101">
        <v>2.1</v>
      </c>
      <c r="F200" s="97">
        <f t="shared" si="20"/>
        <v>-0.4285714285714286</v>
      </c>
      <c r="G200" s="101">
        <v>1.3</v>
      </c>
      <c r="H200" s="99">
        <f t="shared" si="21"/>
        <v>2.1</v>
      </c>
      <c r="I200" s="97">
        <f t="shared" si="22"/>
        <v>0.61538461538461542</v>
      </c>
      <c r="J200" s="99">
        <f t="shared" si="23"/>
        <v>1.3587499999999992</v>
      </c>
      <c r="K200" s="101"/>
      <c r="L200" s="101"/>
      <c r="M200" s="101">
        <v>1.3</v>
      </c>
      <c r="N200" s="101">
        <v>1.3</v>
      </c>
      <c r="O200" s="101"/>
      <c r="P200" s="101"/>
      <c r="Q200" s="101"/>
      <c r="R200" s="101"/>
      <c r="S200" s="101">
        <v>1.5</v>
      </c>
      <c r="T200" s="101"/>
      <c r="U200" s="101"/>
      <c r="V200" s="101"/>
      <c r="W200" s="101"/>
      <c r="X200" s="101">
        <v>1.35</v>
      </c>
      <c r="Y200" s="101">
        <v>1.35</v>
      </c>
      <c r="Z200" s="101">
        <v>1.35</v>
      </c>
      <c r="AA200" s="101">
        <v>1.35</v>
      </c>
      <c r="AB200" s="101">
        <v>1.35</v>
      </c>
      <c r="AC200" s="101">
        <v>1.3</v>
      </c>
      <c r="AD200" s="101">
        <v>1.35</v>
      </c>
      <c r="AE200" s="101">
        <v>1.35</v>
      </c>
      <c r="AF200" s="101">
        <v>1.3</v>
      </c>
      <c r="AG200" s="101">
        <v>1.35</v>
      </c>
      <c r="AH200" s="101">
        <v>1.3</v>
      </c>
      <c r="AI200" s="101">
        <v>1.3</v>
      </c>
      <c r="AJ200" s="101"/>
      <c r="AK200" s="101">
        <v>1.5</v>
      </c>
      <c r="AL200" s="101"/>
      <c r="AM200" s="101">
        <v>1.35</v>
      </c>
      <c r="AN200" s="101"/>
      <c r="AO200" s="101">
        <v>1.3</v>
      </c>
      <c r="AP200" s="101">
        <v>1.4</v>
      </c>
      <c r="AQ200" s="101">
        <v>1.4</v>
      </c>
      <c r="AR200" s="101">
        <v>1.2</v>
      </c>
      <c r="AS200" s="101"/>
      <c r="AT200" s="101"/>
      <c r="AU200" s="101"/>
      <c r="AV200" s="101"/>
      <c r="AW200" s="101"/>
      <c r="AX200" s="101">
        <v>1.4</v>
      </c>
      <c r="AY200" s="101">
        <v>1.4</v>
      </c>
      <c r="AZ200" s="101"/>
      <c r="BA200" s="101"/>
      <c r="BB200" s="101">
        <v>1.2</v>
      </c>
      <c r="BC200" s="101"/>
      <c r="BD200" s="101"/>
      <c r="BE200" s="101">
        <v>2.1</v>
      </c>
      <c r="BF200" s="101">
        <v>1.3</v>
      </c>
      <c r="BG200" s="101">
        <v>1.3</v>
      </c>
      <c r="BH200" s="101">
        <v>1.3</v>
      </c>
      <c r="BI200" s="101">
        <v>1.3</v>
      </c>
      <c r="BJ200" s="101"/>
      <c r="BK200" s="101"/>
      <c r="BL200" s="101">
        <v>1.4</v>
      </c>
      <c r="BM200" s="101"/>
      <c r="BN200" s="101">
        <v>1.3</v>
      </c>
      <c r="BO200" s="101"/>
      <c r="BP200" s="101">
        <v>1.3</v>
      </c>
      <c r="BQ200" s="101">
        <v>1.4</v>
      </c>
      <c r="BR200" s="101"/>
      <c r="BS200" s="101">
        <v>1.5</v>
      </c>
      <c r="BT200" s="101">
        <v>1.3</v>
      </c>
      <c r="BU200" s="101"/>
      <c r="BV200" s="101"/>
      <c r="BW200" s="101">
        <v>1.3</v>
      </c>
      <c r="BX200" s="101">
        <v>1.5</v>
      </c>
      <c r="BY200" s="101">
        <v>1.2</v>
      </c>
      <c r="BZ200" s="101"/>
      <c r="CA200" s="101">
        <v>1.3</v>
      </c>
      <c r="CB200" s="101">
        <v>1.3</v>
      </c>
      <c r="CC200" s="101"/>
    </row>
    <row r="201" spans="1:81" x14ac:dyDescent="0.25">
      <c r="A201" s="125" t="s">
        <v>395</v>
      </c>
      <c r="B201" s="54"/>
      <c r="C201" s="99">
        <f t="shared" si="18"/>
        <v>2.95</v>
      </c>
      <c r="D201" s="99">
        <f t="shared" si="19"/>
        <v>2.8</v>
      </c>
      <c r="E201" s="101">
        <v>2.9</v>
      </c>
      <c r="F201" s="97">
        <f t="shared" si="20"/>
        <v>-3.4482758620689689E-2</v>
      </c>
      <c r="G201" s="101">
        <v>3</v>
      </c>
      <c r="H201" s="99">
        <f t="shared" si="21"/>
        <v>3.5</v>
      </c>
      <c r="I201" s="97">
        <f t="shared" si="22"/>
        <v>0.16666666666666666</v>
      </c>
      <c r="J201" s="99">
        <f t="shared" si="23"/>
        <v>3.0587179487179492</v>
      </c>
      <c r="K201" s="101"/>
      <c r="L201" s="101"/>
      <c r="M201" s="101">
        <v>2.95</v>
      </c>
      <c r="N201" s="101">
        <v>3.2</v>
      </c>
      <c r="O201" s="101"/>
      <c r="P201" s="101"/>
      <c r="Q201" s="101"/>
      <c r="R201" s="101"/>
      <c r="S201" s="101">
        <v>3.2</v>
      </c>
      <c r="T201" s="101"/>
      <c r="U201" s="101">
        <v>3.2</v>
      </c>
      <c r="V201" s="101"/>
      <c r="W201" s="101"/>
      <c r="X201" s="101">
        <v>2.95</v>
      </c>
      <c r="Y201" s="101">
        <v>2.95</v>
      </c>
      <c r="Z201" s="101">
        <v>2.95</v>
      </c>
      <c r="AA201" s="101">
        <v>2.95</v>
      </c>
      <c r="AB201" s="101">
        <v>2.95</v>
      </c>
      <c r="AC201" s="101">
        <v>3</v>
      </c>
      <c r="AD201" s="101">
        <v>2.95</v>
      </c>
      <c r="AE201" s="101">
        <v>2.95</v>
      </c>
      <c r="AF201" s="101">
        <v>3</v>
      </c>
      <c r="AG201" s="101">
        <v>2.95</v>
      </c>
      <c r="AH201" s="101">
        <v>3</v>
      </c>
      <c r="AI201" s="101">
        <v>3</v>
      </c>
      <c r="AJ201" s="101"/>
      <c r="AK201" s="101">
        <v>3.2</v>
      </c>
      <c r="AL201" s="101"/>
      <c r="AM201" s="101">
        <v>3.25</v>
      </c>
      <c r="AN201" s="101">
        <v>2.9</v>
      </c>
      <c r="AO201" s="101">
        <v>3</v>
      </c>
      <c r="AP201" s="101">
        <v>3.3</v>
      </c>
      <c r="AQ201" s="101">
        <v>3.3</v>
      </c>
      <c r="AR201" s="101">
        <v>3.2</v>
      </c>
      <c r="AS201" s="101"/>
      <c r="AT201" s="101"/>
      <c r="AU201" s="101"/>
      <c r="AV201" s="101"/>
      <c r="AW201" s="101"/>
      <c r="AX201" s="101">
        <v>3.2</v>
      </c>
      <c r="AY201" s="101"/>
      <c r="AZ201" s="101"/>
      <c r="BA201" s="101"/>
      <c r="BB201" s="101">
        <v>2.95</v>
      </c>
      <c r="BC201" s="101"/>
      <c r="BD201" s="101"/>
      <c r="BE201" s="101">
        <v>2.9</v>
      </c>
      <c r="BF201" s="101">
        <v>3</v>
      </c>
      <c r="BG201" s="101">
        <v>3</v>
      </c>
      <c r="BH201" s="101">
        <v>3</v>
      </c>
      <c r="BI201" s="101">
        <v>3</v>
      </c>
      <c r="BJ201" s="101"/>
      <c r="BK201" s="101"/>
      <c r="BL201" s="101">
        <v>2.9</v>
      </c>
      <c r="BM201" s="101"/>
      <c r="BN201" s="101">
        <v>3.3</v>
      </c>
      <c r="BO201" s="101"/>
      <c r="BP201" s="101">
        <v>2.95</v>
      </c>
      <c r="BQ201" s="101">
        <v>3.2</v>
      </c>
      <c r="BR201" s="101"/>
      <c r="BS201" s="101">
        <v>3.5</v>
      </c>
      <c r="BT201" s="101"/>
      <c r="BU201" s="101"/>
      <c r="BV201" s="101"/>
      <c r="BW201" s="101">
        <v>2.99</v>
      </c>
      <c r="BX201" s="101"/>
      <c r="BY201" s="101">
        <v>2.8</v>
      </c>
      <c r="BZ201" s="101"/>
      <c r="CA201" s="101">
        <v>3.2</v>
      </c>
      <c r="CB201" s="101">
        <v>3.1</v>
      </c>
      <c r="CC201" s="101"/>
    </row>
    <row r="202" spans="1:81" x14ac:dyDescent="0.25">
      <c r="A202" s="74" t="s">
        <v>123</v>
      </c>
      <c r="B202" s="53"/>
      <c r="C202" s="99" t="e">
        <f t="shared" si="18"/>
        <v>#N/A</v>
      </c>
      <c r="D202" s="99">
        <f t="shared" si="19"/>
        <v>0</v>
      </c>
      <c r="E202" s="96"/>
      <c r="F202" s="97" t="e">
        <f t="shared" si="20"/>
        <v>#DIV/0!</v>
      </c>
      <c r="G202" s="96"/>
      <c r="H202" s="99">
        <f t="shared" si="21"/>
        <v>0</v>
      </c>
      <c r="I202" s="97" t="e">
        <f t="shared" si="22"/>
        <v>#DIV/0!</v>
      </c>
      <c r="J202" s="99" t="e">
        <f t="shared" si="23"/>
        <v>#DIV/0!</v>
      </c>
      <c r="K202" s="96"/>
      <c r="L202" s="96"/>
      <c r="M202" s="96"/>
      <c r="N202" s="96"/>
      <c r="O202" s="96"/>
      <c r="P202" s="96"/>
      <c r="Q202" s="96"/>
      <c r="R202" s="96"/>
      <c r="S202" s="96"/>
      <c r="T202" s="96"/>
      <c r="U202" s="96"/>
      <c r="V202" s="96"/>
      <c r="W202" s="96"/>
      <c r="X202" s="96"/>
      <c r="Y202" s="96"/>
      <c r="Z202" s="96"/>
      <c r="AA202" s="96"/>
      <c r="AB202" s="96"/>
      <c r="AC202" s="96"/>
      <c r="AD202" s="96"/>
      <c r="AE202" s="96"/>
      <c r="AF202" s="96"/>
      <c r="AG202" s="96"/>
      <c r="AH202" s="96"/>
      <c r="AI202" s="96"/>
      <c r="AJ202" s="96"/>
      <c r="AK202" s="96"/>
      <c r="AL202" s="96"/>
      <c r="AM202" s="96"/>
      <c r="AN202" s="96"/>
      <c r="AO202" s="96"/>
      <c r="AP202" s="96"/>
      <c r="AQ202" s="96"/>
      <c r="AR202" s="96"/>
      <c r="AS202" s="96"/>
      <c r="AT202" s="96"/>
      <c r="AU202" s="96"/>
      <c r="AV202" s="96"/>
      <c r="AW202" s="96"/>
      <c r="AX202" s="96"/>
      <c r="AY202" s="96"/>
      <c r="AZ202" s="96"/>
      <c r="BA202" s="96"/>
      <c r="BB202" s="96"/>
      <c r="BC202" s="96"/>
      <c r="BD202" s="96"/>
      <c r="BE202" s="96"/>
      <c r="BF202" s="96"/>
      <c r="BG202" s="96"/>
      <c r="BH202" s="96"/>
      <c r="BI202" s="96"/>
      <c r="BJ202" s="96"/>
      <c r="BK202" s="96"/>
      <c r="BL202" s="96"/>
      <c r="BM202" s="96"/>
      <c r="BN202" s="96"/>
      <c r="BO202" s="96"/>
      <c r="BP202" s="96"/>
      <c r="BQ202" s="96"/>
      <c r="BR202" s="96"/>
      <c r="BS202" s="96"/>
      <c r="BT202" s="96"/>
      <c r="BU202" s="96"/>
      <c r="BV202" s="96"/>
      <c r="BW202" s="96"/>
      <c r="BX202" s="96"/>
      <c r="BY202" s="96"/>
      <c r="BZ202" s="96"/>
      <c r="CA202" s="96"/>
      <c r="CB202" s="96"/>
      <c r="CC202" s="96"/>
    </row>
    <row r="203" spans="1:81" x14ac:dyDescent="0.25">
      <c r="A203" s="125" t="s">
        <v>396</v>
      </c>
      <c r="B203" s="54"/>
      <c r="C203" s="99">
        <f t="shared" si="18"/>
        <v>6.2</v>
      </c>
      <c r="D203" s="99">
        <f t="shared" si="19"/>
        <v>4.5</v>
      </c>
      <c r="E203" s="101">
        <v>4.5</v>
      </c>
      <c r="F203" s="97">
        <f t="shared" si="20"/>
        <v>0</v>
      </c>
      <c r="G203" s="101">
        <v>6.7</v>
      </c>
      <c r="H203" s="99">
        <f t="shared" si="21"/>
        <v>7.5</v>
      </c>
      <c r="I203" s="97">
        <f t="shared" si="22"/>
        <v>0.11940298507462684</v>
      </c>
      <c r="J203" s="99">
        <f t="shared" si="23"/>
        <v>6.649743589743589</v>
      </c>
      <c r="K203" s="101"/>
      <c r="L203" s="101"/>
      <c r="M203" s="101">
        <v>6.6</v>
      </c>
      <c r="N203" s="101">
        <v>6.95</v>
      </c>
      <c r="O203" s="101"/>
      <c r="P203" s="101"/>
      <c r="Q203" s="101"/>
      <c r="R203" s="101"/>
      <c r="S203" s="101">
        <v>6.9</v>
      </c>
      <c r="T203" s="101"/>
      <c r="U203" s="101">
        <v>7.2</v>
      </c>
      <c r="V203" s="101"/>
      <c r="W203" s="101"/>
      <c r="X203" s="101">
        <v>6.2</v>
      </c>
      <c r="Y203" s="101">
        <v>6.2</v>
      </c>
      <c r="Z203" s="101">
        <v>6.2</v>
      </c>
      <c r="AA203" s="101">
        <v>6.2</v>
      </c>
      <c r="AB203" s="101">
        <v>6.2</v>
      </c>
      <c r="AC203" s="101">
        <v>6.45</v>
      </c>
      <c r="AD203" s="101">
        <v>6.2</v>
      </c>
      <c r="AE203" s="101">
        <v>6.2</v>
      </c>
      <c r="AF203" s="101">
        <v>6.45</v>
      </c>
      <c r="AG203" s="101">
        <v>6.2</v>
      </c>
      <c r="AH203" s="101">
        <v>6.45</v>
      </c>
      <c r="AI203" s="101">
        <v>6.45</v>
      </c>
      <c r="AJ203" s="101"/>
      <c r="AK203" s="101">
        <v>6.95</v>
      </c>
      <c r="AL203" s="101">
        <v>6.5</v>
      </c>
      <c r="AM203" s="101">
        <v>6.9</v>
      </c>
      <c r="AN203" s="101">
        <v>6.5</v>
      </c>
      <c r="AO203" s="101"/>
      <c r="AP203" s="101">
        <v>6.5</v>
      </c>
      <c r="AQ203" s="101">
        <v>6.5</v>
      </c>
      <c r="AR203" s="101">
        <v>7.5</v>
      </c>
      <c r="AS203" s="101"/>
      <c r="AT203" s="101"/>
      <c r="AU203" s="101"/>
      <c r="AV203" s="101"/>
      <c r="AW203" s="101"/>
      <c r="AX203" s="101">
        <v>7.5</v>
      </c>
      <c r="AY203" s="101">
        <v>7.5</v>
      </c>
      <c r="AZ203" s="101"/>
      <c r="BA203" s="101"/>
      <c r="BB203" s="101">
        <v>6.9</v>
      </c>
      <c r="BC203" s="101"/>
      <c r="BD203" s="101"/>
      <c r="BE203" s="101">
        <v>4.5</v>
      </c>
      <c r="BF203" s="101">
        <v>6.7</v>
      </c>
      <c r="BG203" s="101">
        <v>6.7</v>
      </c>
      <c r="BH203" s="101">
        <v>6.7</v>
      </c>
      <c r="BI203" s="101">
        <v>6.7</v>
      </c>
      <c r="BJ203" s="101"/>
      <c r="BK203" s="101"/>
      <c r="BL203" s="101">
        <v>7.2</v>
      </c>
      <c r="BM203" s="101"/>
      <c r="BN203" s="101"/>
      <c r="BO203" s="101"/>
      <c r="BP203" s="101">
        <v>6.5</v>
      </c>
      <c r="BQ203" s="101">
        <v>6.9</v>
      </c>
      <c r="BR203" s="101"/>
      <c r="BS203" s="101">
        <v>7.2</v>
      </c>
      <c r="BT203" s="101"/>
      <c r="BU203" s="101"/>
      <c r="BV203" s="101"/>
      <c r="BW203" s="101">
        <v>6.8</v>
      </c>
      <c r="BX203" s="101"/>
      <c r="BY203" s="101">
        <v>6.95</v>
      </c>
      <c r="BZ203" s="101"/>
      <c r="CA203" s="101">
        <v>6.99</v>
      </c>
      <c r="CB203" s="101">
        <v>7.2</v>
      </c>
      <c r="CC203" s="101"/>
    </row>
    <row r="204" spans="1:81" x14ac:dyDescent="0.25">
      <c r="A204" s="125" t="s">
        <v>397</v>
      </c>
      <c r="B204" s="54"/>
      <c r="C204" s="99">
        <f t="shared" si="18"/>
        <v>4.3499999999999996</v>
      </c>
      <c r="D204" s="99">
        <f t="shared" si="19"/>
        <v>2.99</v>
      </c>
      <c r="E204" s="101">
        <v>2.99</v>
      </c>
      <c r="F204" s="97">
        <f t="shared" si="20"/>
        <v>0</v>
      </c>
      <c r="G204" s="101">
        <v>4.4000000000000004</v>
      </c>
      <c r="H204" s="99">
        <f t="shared" si="21"/>
        <v>4.5999999999999996</v>
      </c>
      <c r="I204" s="97">
        <f t="shared" si="22"/>
        <v>4.5454545454545289E-2</v>
      </c>
      <c r="J204" s="99">
        <f t="shared" si="23"/>
        <v>4.2052941176470595</v>
      </c>
      <c r="K204" s="101"/>
      <c r="L204" s="101"/>
      <c r="M204" s="101"/>
      <c r="N204" s="101">
        <v>3.9</v>
      </c>
      <c r="O204" s="101"/>
      <c r="P204" s="101"/>
      <c r="Q204" s="101"/>
      <c r="R204" s="101">
        <v>3.9</v>
      </c>
      <c r="S204" s="101"/>
      <c r="T204" s="101"/>
      <c r="U204" s="101">
        <v>4.5</v>
      </c>
      <c r="V204" s="101"/>
      <c r="W204" s="101"/>
      <c r="X204" s="101">
        <v>4.3499999999999996</v>
      </c>
      <c r="Y204" s="101">
        <v>4.3499999999999996</v>
      </c>
      <c r="Z204" s="101">
        <v>4.3499999999999996</v>
      </c>
      <c r="AA204" s="101">
        <v>4.3499999999999996</v>
      </c>
      <c r="AB204" s="101">
        <v>4.3499999999999996</v>
      </c>
      <c r="AC204" s="101">
        <v>3.95</v>
      </c>
      <c r="AD204" s="101">
        <v>4.3499999999999996</v>
      </c>
      <c r="AE204" s="101">
        <v>4.3499999999999996</v>
      </c>
      <c r="AF204" s="101">
        <v>3.95</v>
      </c>
      <c r="AG204" s="101">
        <v>4.3499999999999996</v>
      </c>
      <c r="AH204" s="101">
        <v>3.95</v>
      </c>
      <c r="AI204" s="101">
        <v>3.95</v>
      </c>
      <c r="AJ204" s="101"/>
      <c r="AK204" s="101">
        <v>4.3</v>
      </c>
      <c r="AL204" s="101"/>
      <c r="AM204" s="101"/>
      <c r="AN204" s="101"/>
      <c r="AO204" s="101"/>
      <c r="AP204" s="101">
        <v>4.3</v>
      </c>
      <c r="AQ204" s="101">
        <v>4.3</v>
      </c>
      <c r="AR204" s="101">
        <v>4.5999999999999996</v>
      </c>
      <c r="AS204" s="101"/>
      <c r="AT204" s="101"/>
      <c r="AU204" s="101"/>
      <c r="AV204" s="101"/>
      <c r="AW204" s="101"/>
      <c r="AX204" s="101">
        <v>4.2</v>
      </c>
      <c r="AY204" s="101">
        <v>4.5</v>
      </c>
      <c r="AZ204" s="101"/>
      <c r="BA204" s="101"/>
      <c r="BB204" s="101">
        <v>3.95</v>
      </c>
      <c r="BC204" s="101"/>
      <c r="BD204" s="101"/>
      <c r="BE204" s="101">
        <v>2.99</v>
      </c>
      <c r="BF204" s="101">
        <v>4.4000000000000004</v>
      </c>
      <c r="BG204" s="101">
        <v>4.4000000000000004</v>
      </c>
      <c r="BH204" s="101">
        <v>4.4000000000000004</v>
      </c>
      <c r="BI204" s="101">
        <v>4.4000000000000004</v>
      </c>
      <c r="BJ204" s="101"/>
      <c r="BK204" s="101"/>
      <c r="BL204" s="101">
        <v>4.2</v>
      </c>
      <c r="BM204" s="101"/>
      <c r="BN204" s="101"/>
      <c r="BO204" s="101"/>
      <c r="BP204" s="101">
        <v>4.5</v>
      </c>
      <c r="BQ204" s="101"/>
      <c r="BR204" s="101"/>
      <c r="BS204" s="101">
        <v>4.3</v>
      </c>
      <c r="BT204" s="101"/>
      <c r="BU204" s="101"/>
      <c r="BV204" s="101"/>
      <c r="BW204" s="101">
        <v>3.95</v>
      </c>
      <c r="BX204" s="101"/>
      <c r="BY204" s="101">
        <v>3.99</v>
      </c>
      <c r="BZ204" s="101"/>
      <c r="CA204" s="101">
        <v>4.2</v>
      </c>
      <c r="CB204" s="101">
        <v>4.2</v>
      </c>
      <c r="CC204" s="101"/>
    </row>
    <row r="205" spans="1:81" x14ac:dyDescent="0.25">
      <c r="A205" s="125" t="s">
        <v>398</v>
      </c>
      <c r="B205" s="54"/>
      <c r="C205" s="99">
        <f t="shared" si="18"/>
        <v>7.75</v>
      </c>
      <c r="D205" s="99">
        <f t="shared" si="19"/>
        <v>5.75</v>
      </c>
      <c r="E205" s="101">
        <v>5.75</v>
      </c>
      <c r="F205" s="97">
        <f t="shared" si="20"/>
        <v>0</v>
      </c>
      <c r="G205" s="101">
        <v>8.5500000000000007</v>
      </c>
      <c r="H205" s="99">
        <f t="shared" si="21"/>
        <v>8.9</v>
      </c>
      <c r="I205" s="97">
        <f t="shared" si="22"/>
        <v>4.0935672514619839E-2</v>
      </c>
      <c r="J205" s="99">
        <f t="shared" si="23"/>
        <v>7.3512121212121242</v>
      </c>
      <c r="K205" s="101"/>
      <c r="L205" s="101"/>
      <c r="M205" s="101">
        <v>5.95</v>
      </c>
      <c r="N205" s="101">
        <v>6.9</v>
      </c>
      <c r="O205" s="101"/>
      <c r="P205" s="101"/>
      <c r="Q205" s="101"/>
      <c r="R205" s="101"/>
      <c r="S205" s="101">
        <v>6.9</v>
      </c>
      <c r="T205" s="101"/>
      <c r="U205" s="101">
        <v>8.5</v>
      </c>
      <c r="V205" s="101"/>
      <c r="W205" s="101"/>
      <c r="X205" s="101">
        <v>7.75</v>
      </c>
      <c r="Y205" s="101">
        <v>7.75</v>
      </c>
      <c r="Z205" s="101">
        <v>7.75</v>
      </c>
      <c r="AA205" s="101">
        <v>7.75</v>
      </c>
      <c r="AB205" s="101">
        <v>7.75</v>
      </c>
      <c r="AC205" s="101">
        <v>8.15</v>
      </c>
      <c r="AD205" s="101">
        <v>7.75</v>
      </c>
      <c r="AE205" s="101">
        <v>7.75</v>
      </c>
      <c r="AF205" s="101">
        <v>8.15</v>
      </c>
      <c r="AG205" s="101">
        <v>7.75</v>
      </c>
      <c r="AH205" s="101">
        <v>8.15</v>
      </c>
      <c r="AI205" s="101">
        <v>8.15</v>
      </c>
      <c r="AJ205" s="101"/>
      <c r="AK205" s="101">
        <v>6.5</v>
      </c>
      <c r="AL205" s="101"/>
      <c r="AM205" s="101">
        <v>5.99</v>
      </c>
      <c r="AN205" s="101"/>
      <c r="AO205" s="101"/>
      <c r="AP205" s="101">
        <v>6</v>
      </c>
      <c r="AQ205" s="101"/>
      <c r="AR205" s="101"/>
      <c r="AS205" s="101"/>
      <c r="AT205" s="101"/>
      <c r="AU205" s="101"/>
      <c r="AV205" s="101"/>
      <c r="AW205" s="101"/>
      <c r="AX205" s="101">
        <v>5.95</v>
      </c>
      <c r="AY205" s="101"/>
      <c r="AZ205" s="101"/>
      <c r="BA205" s="101"/>
      <c r="BB205" s="101">
        <v>5.9</v>
      </c>
      <c r="BC205" s="101"/>
      <c r="BD205" s="101"/>
      <c r="BE205" s="101">
        <v>5.75</v>
      </c>
      <c r="BF205" s="101">
        <v>8.5500000000000007</v>
      </c>
      <c r="BG205" s="101">
        <v>8.5500000000000007</v>
      </c>
      <c r="BH205" s="101">
        <v>8.5500000000000007</v>
      </c>
      <c r="BI205" s="101">
        <v>8.5500000000000007</v>
      </c>
      <c r="BJ205" s="101"/>
      <c r="BK205" s="101"/>
      <c r="BL205" s="101">
        <v>5.95</v>
      </c>
      <c r="BM205" s="101"/>
      <c r="BN205" s="101"/>
      <c r="BO205" s="101"/>
      <c r="BP205" s="101"/>
      <c r="BQ205" s="101">
        <v>6.3</v>
      </c>
      <c r="BR205" s="101"/>
      <c r="BS205" s="101">
        <v>6.8</v>
      </c>
      <c r="BT205" s="101">
        <v>8.9</v>
      </c>
      <c r="BU205" s="101"/>
      <c r="BV205" s="101"/>
      <c r="BW205" s="101">
        <v>7.95</v>
      </c>
      <c r="BX205" s="101"/>
      <c r="BY205" s="101">
        <v>7.65</v>
      </c>
      <c r="BZ205" s="101"/>
      <c r="CA205" s="101"/>
      <c r="CB205" s="101">
        <v>5.9</v>
      </c>
      <c r="CC205" s="101"/>
    </row>
    <row r="206" spans="1:81" x14ac:dyDescent="0.25">
      <c r="A206" s="125" t="s">
        <v>399</v>
      </c>
      <c r="B206" s="54"/>
      <c r="C206" s="99">
        <f t="shared" si="18"/>
        <v>7.1</v>
      </c>
      <c r="D206" s="99">
        <f t="shared" si="19"/>
        <v>6.6</v>
      </c>
      <c r="E206" s="101">
        <v>6.8</v>
      </c>
      <c r="F206" s="97">
        <f t="shared" si="20"/>
        <v>-2.941176470588238E-2</v>
      </c>
      <c r="G206" s="101">
        <v>7.15</v>
      </c>
      <c r="H206" s="99">
        <f t="shared" si="21"/>
        <v>7.5</v>
      </c>
      <c r="I206" s="97">
        <f t="shared" si="22"/>
        <v>4.8951048951048896E-2</v>
      </c>
      <c r="J206" s="99">
        <f t="shared" si="23"/>
        <v>7.1163636363636371</v>
      </c>
      <c r="K206" s="101"/>
      <c r="L206" s="101"/>
      <c r="M206" s="101">
        <v>6.6</v>
      </c>
      <c r="N206" s="101">
        <v>6.95</v>
      </c>
      <c r="O206" s="101"/>
      <c r="P206" s="101"/>
      <c r="Q206" s="101"/>
      <c r="R206" s="101"/>
      <c r="S206" s="101">
        <v>7.5</v>
      </c>
      <c r="T206" s="101"/>
      <c r="U206" s="101">
        <v>7.5</v>
      </c>
      <c r="V206" s="101"/>
      <c r="W206" s="101"/>
      <c r="X206" s="101">
        <v>7.1</v>
      </c>
      <c r="Y206" s="101">
        <v>7.1</v>
      </c>
      <c r="Z206" s="101">
        <v>7.1</v>
      </c>
      <c r="AA206" s="101">
        <v>7.1</v>
      </c>
      <c r="AB206" s="101">
        <v>7.1</v>
      </c>
      <c r="AC206" s="101">
        <v>6.95</v>
      </c>
      <c r="AD206" s="101">
        <v>7.1</v>
      </c>
      <c r="AE206" s="101">
        <v>7.1</v>
      </c>
      <c r="AF206" s="101">
        <v>6.95</v>
      </c>
      <c r="AG206" s="101">
        <v>7.1</v>
      </c>
      <c r="AH206" s="101">
        <v>6.95</v>
      </c>
      <c r="AI206" s="101">
        <v>6.95</v>
      </c>
      <c r="AJ206" s="101"/>
      <c r="AK206" s="101">
        <v>7.5</v>
      </c>
      <c r="AL206" s="101">
        <v>6.7</v>
      </c>
      <c r="AM206" s="101">
        <v>6.99</v>
      </c>
      <c r="AN206" s="101"/>
      <c r="AO206" s="101"/>
      <c r="AP206" s="101">
        <v>7</v>
      </c>
      <c r="AQ206" s="101"/>
      <c r="AR206" s="101">
        <v>7.5</v>
      </c>
      <c r="AS206" s="101"/>
      <c r="AT206" s="101"/>
      <c r="AU206" s="101"/>
      <c r="AV206" s="101"/>
      <c r="AW206" s="101"/>
      <c r="AX206" s="101">
        <v>7.5</v>
      </c>
      <c r="AY206" s="101">
        <v>7.5</v>
      </c>
      <c r="AZ206" s="101"/>
      <c r="BA206" s="101"/>
      <c r="BB206" s="101">
        <v>6.8</v>
      </c>
      <c r="BC206" s="101"/>
      <c r="BD206" s="101"/>
      <c r="BE206" s="101">
        <v>6.8</v>
      </c>
      <c r="BF206" s="101">
        <v>7.15</v>
      </c>
      <c r="BG206" s="101">
        <v>7.15</v>
      </c>
      <c r="BH206" s="101">
        <v>7.15</v>
      </c>
      <c r="BI206" s="101">
        <v>7.15</v>
      </c>
      <c r="BJ206" s="101"/>
      <c r="BK206" s="101"/>
      <c r="BL206" s="101">
        <v>7.2</v>
      </c>
      <c r="BM206" s="101"/>
      <c r="BN206" s="101"/>
      <c r="BO206" s="101"/>
      <c r="BP206" s="101"/>
      <c r="BQ206" s="101"/>
      <c r="BR206" s="101"/>
      <c r="BS206" s="101">
        <v>7.2</v>
      </c>
      <c r="BT206" s="101"/>
      <c r="BU206" s="101"/>
      <c r="BV206" s="101"/>
      <c r="BW206" s="101">
        <v>6.9</v>
      </c>
      <c r="BX206" s="101"/>
      <c r="BY206" s="101"/>
      <c r="BZ206" s="101"/>
      <c r="CA206" s="101"/>
      <c r="CB206" s="101">
        <v>7.5</v>
      </c>
      <c r="CC206" s="101"/>
    </row>
    <row r="207" spans="1:81" x14ac:dyDescent="0.25">
      <c r="A207" s="74" t="s">
        <v>124</v>
      </c>
      <c r="B207" s="53"/>
      <c r="C207" s="99" t="e">
        <f t="shared" si="18"/>
        <v>#N/A</v>
      </c>
      <c r="D207" s="99">
        <f t="shared" si="19"/>
        <v>0</v>
      </c>
      <c r="E207" s="96"/>
      <c r="F207" s="97" t="e">
        <f t="shared" si="20"/>
        <v>#DIV/0!</v>
      </c>
      <c r="G207" s="96"/>
      <c r="H207" s="99">
        <f t="shared" si="21"/>
        <v>0</v>
      </c>
      <c r="I207" s="97" t="e">
        <f t="shared" si="22"/>
        <v>#DIV/0!</v>
      </c>
      <c r="J207" s="99" t="e">
        <f t="shared" si="23"/>
        <v>#DIV/0!</v>
      </c>
      <c r="K207" s="96"/>
      <c r="L207" s="96"/>
      <c r="M207" s="96"/>
      <c r="N207" s="96"/>
      <c r="O207" s="96"/>
      <c r="P207" s="96"/>
      <c r="Q207" s="96"/>
      <c r="R207" s="96"/>
      <c r="S207" s="96"/>
      <c r="T207" s="96"/>
      <c r="U207" s="96"/>
      <c r="V207" s="96"/>
      <c r="W207" s="96"/>
      <c r="X207" s="96"/>
      <c r="Y207" s="96"/>
      <c r="Z207" s="96"/>
      <c r="AA207" s="96"/>
      <c r="AB207" s="96"/>
      <c r="AC207" s="96"/>
      <c r="AD207" s="96"/>
      <c r="AE207" s="96"/>
      <c r="AF207" s="96"/>
      <c r="AG207" s="96"/>
      <c r="AH207" s="96"/>
      <c r="AI207" s="96"/>
      <c r="AJ207" s="96"/>
      <c r="AK207" s="96"/>
      <c r="AL207" s="96"/>
      <c r="AM207" s="96"/>
      <c r="AN207" s="96"/>
      <c r="AO207" s="96"/>
      <c r="AP207" s="96"/>
      <c r="AQ207" s="96"/>
      <c r="AR207" s="96"/>
      <c r="AS207" s="96"/>
      <c r="AT207" s="96"/>
      <c r="AU207" s="96"/>
      <c r="AV207" s="96"/>
      <c r="AW207" s="96"/>
      <c r="AX207" s="96"/>
      <c r="AY207" s="96"/>
      <c r="AZ207" s="96"/>
      <c r="BA207" s="96"/>
      <c r="BB207" s="96"/>
      <c r="BC207" s="96"/>
      <c r="BD207" s="96"/>
      <c r="BE207" s="96"/>
      <c r="BF207" s="96"/>
      <c r="BG207" s="96"/>
      <c r="BH207" s="96"/>
      <c r="BI207" s="96"/>
      <c r="BJ207" s="96"/>
      <c r="BK207" s="96"/>
      <c r="BL207" s="96"/>
      <c r="BM207" s="96"/>
      <c r="BN207" s="96"/>
      <c r="BO207" s="96"/>
      <c r="BP207" s="96"/>
      <c r="BQ207" s="96"/>
      <c r="BR207" s="96"/>
      <c r="BS207" s="96"/>
      <c r="BT207" s="96"/>
      <c r="BU207" s="96"/>
      <c r="BV207" s="96"/>
      <c r="BW207" s="96"/>
      <c r="BX207" s="96"/>
      <c r="BY207" s="96"/>
      <c r="BZ207" s="96"/>
      <c r="CA207" s="96"/>
      <c r="CB207" s="96"/>
      <c r="CC207" s="96"/>
    </row>
    <row r="208" spans="1:81" x14ac:dyDescent="0.25">
      <c r="A208" s="125" t="s">
        <v>400</v>
      </c>
      <c r="B208" s="54"/>
      <c r="C208" s="99">
        <f t="shared" si="18"/>
        <v>7.1</v>
      </c>
      <c r="D208" s="99">
        <f t="shared" si="19"/>
        <v>3.5</v>
      </c>
      <c r="E208" s="101">
        <v>4.2</v>
      </c>
      <c r="F208" s="97">
        <f t="shared" si="20"/>
        <v>-0.16666666666666671</v>
      </c>
      <c r="G208" s="101">
        <v>7.4</v>
      </c>
      <c r="H208" s="99">
        <f t="shared" si="21"/>
        <v>7.4</v>
      </c>
      <c r="I208" s="97">
        <f t="shared" si="22"/>
        <v>0</v>
      </c>
      <c r="J208" s="99">
        <f t="shared" si="23"/>
        <v>6.0500000000000016</v>
      </c>
      <c r="K208" s="101"/>
      <c r="L208" s="101"/>
      <c r="M208" s="101">
        <v>3.5</v>
      </c>
      <c r="N208" s="101">
        <v>4.8</v>
      </c>
      <c r="O208" s="101"/>
      <c r="P208" s="101"/>
      <c r="Q208" s="101"/>
      <c r="R208" s="101"/>
      <c r="S208" s="101">
        <v>4.8</v>
      </c>
      <c r="T208" s="101"/>
      <c r="U208" s="101"/>
      <c r="V208" s="101"/>
      <c r="W208" s="101"/>
      <c r="X208" s="101">
        <v>7.1</v>
      </c>
      <c r="Y208" s="101">
        <v>7.1</v>
      </c>
      <c r="Z208" s="101">
        <v>7.1</v>
      </c>
      <c r="AA208" s="101">
        <v>7.1</v>
      </c>
      <c r="AB208" s="101">
        <v>7.1</v>
      </c>
      <c r="AC208" s="101">
        <v>6.6</v>
      </c>
      <c r="AD208" s="101">
        <v>7.1</v>
      </c>
      <c r="AE208" s="101">
        <v>7.1</v>
      </c>
      <c r="AF208" s="101">
        <v>6.6</v>
      </c>
      <c r="AG208" s="101">
        <v>7.1</v>
      </c>
      <c r="AH208" s="101">
        <v>6.6</v>
      </c>
      <c r="AI208" s="101">
        <v>6.6</v>
      </c>
      <c r="AJ208" s="101"/>
      <c r="AK208" s="101">
        <v>4.75</v>
      </c>
      <c r="AL208" s="101"/>
      <c r="AM208" s="101"/>
      <c r="AN208" s="101"/>
      <c r="AO208" s="101"/>
      <c r="AP208" s="101">
        <v>6</v>
      </c>
      <c r="AQ208" s="101">
        <v>5.5</v>
      </c>
      <c r="AR208" s="101">
        <v>5.9</v>
      </c>
      <c r="AS208" s="101"/>
      <c r="AT208" s="101"/>
      <c r="AU208" s="101"/>
      <c r="AV208" s="101"/>
      <c r="AW208" s="101"/>
      <c r="AX208" s="101">
        <v>5.9</v>
      </c>
      <c r="AY208" s="101"/>
      <c r="AZ208" s="101"/>
      <c r="BA208" s="101"/>
      <c r="BB208" s="101">
        <v>4.8</v>
      </c>
      <c r="BC208" s="101"/>
      <c r="BD208" s="101"/>
      <c r="BE208" s="101">
        <v>4.2</v>
      </c>
      <c r="BF208" s="101">
        <v>7.4</v>
      </c>
      <c r="BG208" s="101">
        <v>7.4</v>
      </c>
      <c r="BH208" s="101">
        <v>7.4</v>
      </c>
      <c r="BI208" s="101">
        <v>7.4</v>
      </c>
      <c r="BJ208" s="101">
        <v>4.9000000000000004</v>
      </c>
      <c r="BK208" s="101"/>
      <c r="BL208" s="101"/>
      <c r="BM208" s="101"/>
      <c r="BN208" s="101"/>
      <c r="BO208" s="101"/>
      <c r="BP208" s="101"/>
      <c r="BQ208" s="101"/>
      <c r="BR208" s="101"/>
      <c r="BS208" s="101">
        <v>4.8</v>
      </c>
      <c r="BT208" s="101"/>
      <c r="BU208" s="101"/>
      <c r="BV208" s="101"/>
      <c r="BW208" s="101">
        <v>4.8</v>
      </c>
      <c r="BX208" s="101">
        <v>5.8</v>
      </c>
      <c r="BY208" s="101">
        <v>5.6</v>
      </c>
      <c r="BZ208" s="101"/>
      <c r="CA208" s="101">
        <v>4.9000000000000004</v>
      </c>
      <c r="CB208" s="101">
        <v>5.9</v>
      </c>
      <c r="CC208" s="101"/>
    </row>
    <row r="209" spans="1:81" x14ac:dyDescent="0.25">
      <c r="A209" s="125" t="s">
        <v>401</v>
      </c>
      <c r="B209" s="54"/>
      <c r="C209" s="99">
        <f t="shared" si="18"/>
        <v>4.2</v>
      </c>
      <c r="D209" s="99">
        <f t="shared" si="19"/>
        <v>2.9</v>
      </c>
      <c r="E209" s="101">
        <v>4.3</v>
      </c>
      <c r="F209" s="97">
        <f t="shared" si="20"/>
        <v>-0.32558139534883718</v>
      </c>
      <c r="G209" s="101">
        <v>6.9</v>
      </c>
      <c r="H209" s="99">
        <f t="shared" si="21"/>
        <v>6.99</v>
      </c>
      <c r="I209" s="97">
        <f t="shared" si="22"/>
        <v>1.3043478260869544E-2</v>
      </c>
      <c r="J209" s="99">
        <f t="shared" si="23"/>
        <v>4.886774193548387</v>
      </c>
      <c r="K209" s="101"/>
      <c r="L209" s="101"/>
      <c r="M209" s="101">
        <v>2.9</v>
      </c>
      <c r="N209" s="101">
        <v>4.2</v>
      </c>
      <c r="O209" s="101"/>
      <c r="P209" s="101"/>
      <c r="Q209" s="101"/>
      <c r="R209" s="101"/>
      <c r="S209" s="101"/>
      <c r="T209" s="101"/>
      <c r="U209" s="101"/>
      <c r="V209" s="101"/>
      <c r="W209" s="101"/>
      <c r="X209" s="101">
        <v>4.8</v>
      </c>
      <c r="Y209" s="101">
        <v>4.8</v>
      </c>
      <c r="Z209" s="101">
        <v>4.8</v>
      </c>
      <c r="AA209" s="101">
        <v>4.8</v>
      </c>
      <c r="AB209" s="101">
        <v>4.8</v>
      </c>
      <c r="AC209" s="101">
        <v>4.2</v>
      </c>
      <c r="AD209" s="101">
        <v>4.8</v>
      </c>
      <c r="AE209" s="101">
        <v>4.8</v>
      </c>
      <c r="AF209" s="101">
        <v>4.2</v>
      </c>
      <c r="AG209" s="101">
        <v>4.8</v>
      </c>
      <c r="AH209" s="101">
        <v>4.2</v>
      </c>
      <c r="AI209" s="101">
        <v>4.2</v>
      </c>
      <c r="AJ209" s="101"/>
      <c r="AK209" s="101"/>
      <c r="AL209" s="101"/>
      <c r="AM209" s="101">
        <v>3.9</v>
      </c>
      <c r="AN209" s="101"/>
      <c r="AO209" s="101"/>
      <c r="AP209" s="101">
        <v>4.3</v>
      </c>
      <c r="AQ209" s="101"/>
      <c r="AR209" s="101"/>
      <c r="AS209" s="101"/>
      <c r="AT209" s="101"/>
      <c r="AU209" s="101"/>
      <c r="AV209" s="101"/>
      <c r="AW209" s="101"/>
      <c r="AX209" s="101">
        <v>4.95</v>
      </c>
      <c r="AY209" s="101">
        <v>4.2</v>
      </c>
      <c r="AZ209" s="101"/>
      <c r="BA209" s="101"/>
      <c r="BB209" s="101">
        <v>3.95</v>
      </c>
      <c r="BC209" s="101"/>
      <c r="BD209" s="101"/>
      <c r="BE209" s="101">
        <v>4.3</v>
      </c>
      <c r="BF209" s="101">
        <v>6.9</v>
      </c>
      <c r="BG209" s="101">
        <v>6.9</v>
      </c>
      <c r="BH209" s="101">
        <v>6.9</v>
      </c>
      <c r="BI209" s="101">
        <v>6.9</v>
      </c>
      <c r="BJ209" s="101">
        <v>4.3</v>
      </c>
      <c r="BK209" s="101"/>
      <c r="BL209" s="101">
        <v>4.2</v>
      </c>
      <c r="BM209" s="101"/>
      <c r="BN209" s="101"/>
      <c r="BO209" s="101"/>
      <c r="BP209" s="101"/>
      <c r="BQ209" s="101"/>
      <c r="BR209" s="101"/>
      <c r="BS209" s="101">
        <v>4.2</v>
      </c>
      <c r="BT209" s="101"/>
      <c r="BU209" s="101"/>
      <c r="BV209" s="101"/>
      <c r="BW209" s="101">
        <v>5.9</v>
      </c>
      <c r="BX209" s="101"/>
      <c r="BY209" s="101">
        <v>6.99</v>
      </c>
      <c r="BZ209" s="101"/>
      <c r="CA209" s="101">
        <v>4.2</v>
      </c>
      <c r="CB209" s="101">
        <v>6.2</v>
      </c>
      <c r="CC209" s="101"/>
    </row>
    <row r="210" spans="1:81" x14ac:dyDescent="0.25">
      <c r="A210" s="125" t="s">
        <v>402</v>
      </c>
      <c r="B210" s="54"/>
      <c r="C210" s="99">
        <f t="shared" si="18"/>
        <v>4.9000000000000004</v>
      </c>
      <c r="D210" s="99">
        <f t="shared" si="19"/>
        <v>4.2</v>
      </c>
      <c r="E210" s="101">
        <v>4.2</v>
      </c>
      <c r="F210" s="97">
        <f t="shared" si="20"/>
        <v>0</v>
      </c>
      <c r="G210" s="101">
        <v>4.75</v>
      </c>
      <c r="H210" s="99">
        <f t="shared" si="21"/>
        <v>5.2</v>
      </c>
      <c r="I210" s="97">
        <f t="shared" si="22"/>
        <v>9.4736842105263189E-2</v>
      </c>
      <c r="J210" s="99">
        <f t="shared" si="23"/>
        <v>4.7937500000000011</v>
      </c>
      <c r="K210" s="101"/>
      <c r="L210" s="101"/>
      <c r="M210" s="101">
        <v>4.9000000000000004</v>
      </c>
      <c r="N210" s="101">
        <v>4.9000000000000004</v>
      </c>
      <c r="O210" s="101"/>
      <c r="P210" s="101"/>
      <c r="Q210" s="101"/>
      <c r="R210" s="101">
        <v>4.4000000000000004</v>
      </c>
      <c r="S210" s="101">
        <v>4.95</v>
      </c>
      <c r="T210" s="101"/>
      <c r="U210" s="101">
        <v>4.9000000000000004</v>
      </c>
      <c r="V210" s="101"/>
      <c r="W210" s="101"/>
      <c r="X210" s="101">
        <v>5.15</v>
      </c>
      <c r="Y210" s="101">
        <v>5.15</v>
      </c>
      <c r="Z210" s="101">
        <v>5.15</v>
      </c>
      <c r="AA210" s="101">
        <v>5.15</v>
      </c>
      <c r="AB210" s="101">
        <v>5.15</v>
      </c>
      <c r="AC210" s="101">
        <v>4.4000000000000004</v>
      </c>
      <c r="AD210" s="101">
        <v>5.15</v>
      </c>
      <c r="AE210" s="101">
        <v>5.15</v>
      </c>
      <c r="AF210" s="101">
        <v>4.4000000000000004</v>
      </c>
      <c r="AG210" s="101">
        <v>5.15</v>
      </c>
      <c r="AH210" s="101">
        <v>4.4000000000000004</v>
      </c>
      <c r="AI210" s="101">
        <v>4.4000000000000004</v>
      </c>
      <c r="AJ210" s="101"/>
      <c r="AK210" s="101">
        <v>4.9000000000000004</v>
      </c>
      <c r="AL210" s="101"/>
      <c r="AM210" s="101">
        <v>4.4000000000000004</v>
      </c>
      <c r="AN210" s="101">
        <v>4.3</v>
      </c>
      <c r="AO210" s="101"/>
      <c r="AP210" s="101">
        <v>5</v>
      </c>
      <c r="AQ210" s="101">
        <v>5</v>
      </c>
      <c r="AR210" s="101">
        <v>4.9000000000000004</v>
      </c>
      <c r="AS210" s="101"/>
      <c r="AT210" s="101"/>
      <c r="AU210" s="101"/>
      <c r="AV210" s="101"/>
      <c r="AW210" s="101"/>
      <c r="AX210" s="101">
        <v>4.5</v>
      </c>
      <c r="AY210" s="101">
        <v>5.2</v>
      </c>
      <c r="AZ210" s="101"/>
      <c r="BA210" s="101"/>
      <c r="BB210" s="101">
        <v>4.4000000000000004</v>
      </c>
      <c r="BC210" s="101"/>
      <c r="BD210" s="101"/>
      <c r="BE210" s="101">
        <v>4.2</v>
      </c>
      <c r="BF210" s="101">
        <v>4.75</v>
      </c>
      <c r="BG210" s="101">
        <v>4.75</v>
      </c>
      <c r="BH210" s="101">
        <v>4.75</v>
      </c>
      <c r="BI210" s="101">
        <v>4.75</v>
      </c>
      <c r="BJ210" s="101"/>
      <c r="BK210" s="101"/>
      <c r="BL210" s="101">
        <v>4.5</v>
      </c>
      <c r="BM210" s="101"/>
      <c r="BN210" s="101"/>
      <c r="BO210" s="101"/>
      <c r="BP210" s="101">
        <v>4.5</v>
      </c>
      <c r="BQ210" s="101">
        <v>4.9000000000000004</v>
      </c>
      <c r="BR210" s="101"/>
      <c r="BS210" s="101">
        <v>5</v>
      </c>
      <c r="BT210" s="101">
        <v>4.9000000000000004</v>
      </c>
      <c r="BU210" s="101"/>
      <c r="BV210" s="101"/>
      <c r="BW210" s="101">
        <v>4.9000000000000004</v>
      </c>
      <c r="BX210" s="101">
        <v>4.9000000000000004</v>
      </c>
      <c r="BY210" s="101"/>
      <c r="BZ210" s="101"/>
      <c r="CA210" s="101">
        <v>4.7</v>
      </c>
      <c r="CB210" s="101">
        <v>4.8</v>
      </c>
      <c r="CC210" s="101"/>
    </row>
    <row r="211" spans="1:81" x14ac:dyDescent="0.25">
      <c r="A211" s="74" t="s">
        <v>125</v>
      </c>
      <c r="B211" s="53"/>
      <c r="C211" s="99" t="e">
        <f t="shared" si="18"/>
        <v>#N/A</v>
      </c>
      <c r="D211" s="99">
        <f t="shared" si="19"/>
        <v>0</v>
      </c>
      <c r="E211" s="96"/>
      <c r="F211" s="97" t="e">
        <f t="shared" si="20"/>
        <v>#DIV/0!</v>
      </c>
      <c r="G211" s="96"/>
      <c r="H211" s="99">
        <f t="shared" si="21"/>
        <v>0</v>
      </c>
      <c r="I211" s="97" t="e">
        <f t="shared" si="22"/>
        <v>#DIV/0!</v>
      </c>
      <c r="J211" s="99" t="e">
        <f t="shared" si="23"/>
        <v>#DIV/0!</v>
      </c>
      <c r="K211" s="96"/>
      <c r="L211" s="96"/>
      <c r="M211" s="96"/>
      <c r="N211" s="96"/>
      <c r="O211" s="96"/>
      <c r="P211" s="96"/>
      <c r="Q211" s="96"/>
      <c r="R211" s="96"/>
      <c r="S211" s="96"/>
      <c r="T211" s="96"/>
      <c r="U211" s="96"/>
      <c r="V211" s="96"/>
      <c r="W211" s="96"/>
      <c r="X211" s="96"/>
      <c r="Y211" s="96"/>
      <c r="Z211" s="96"/>
      <c r="AA211" s="96"/>
      <c r="AB211" s="96"/>
      <c r="AC211" s="96"/>
      <c r="AD211" s="96"/>
      <c r="AE211" s="96"/>
      <c r="AF211" s="96"/>
      <c r="AG211" s="96"/>
      <c r="AH211" s="96"/>
      <c r="AI211" s="96"/>
      <c r="AJ211" s="96"/>
      <c r="AK211" s="96"/>
      <c r="AL211" s="96"/>
      <c r="AM211" s="96"/>
      <c r="AN211" s="96"/>
      <c r="AO211" s="96"/>
      <c r="AP211" s="96"/>
      <c r="AQ211" s="96"/>
      <c r="AR211" s="96"/>
      <c r="AS211" s="96"/>
      <c r="AT211" s="96"/>
      <c r="AU211" s="96"/>
      <c r="AV211" s="96"/>
      <c r="AW211" s="96"/>
      <c r="AX211" s="96"/>
      <c r="AY211" s="96"/>
      <c r="AZ211" s="96"/>
      <c r="BA211" s="96"/>
      <c r="BB211" s="96"/>
      <c r="BC211" s="96"/>
      <c r="BD211" s="96"/>
      <c r="BE211" s="96"/>
      <c r="BF211" s="96"/>
      <c r="BG211" s="96"/>
      <c r="BH211" s="96"/>
      <c r="BI211" s="96"/>
      <c r="BJ211" s="96"/>
      <c r="BK211" s="96"/>
      <c r="BL211" s="96"/>
      <c r="BM211" s="96"/>
      <c r="BN211" s="96"/>
      <c r="BO211" s="96"/>
      <c r="BP211" s="96"/>
      <c r="BQ211" s="96"/>
      <c r="BR211" s="96"/>
      <c r="BS211" s="96"/>
      <c r="BT211" s="96"/>
      <c r="BU211" s="96"/>
      <c r="BV211" s="96"/>
      <c r="BW211" s="96"/>
      <c r="BX211" s="96"/>
      <c r="BY211" s="96"/>
      <c r="BZ211" s="96"/>
      <c r="CA211" s="96"/>
      <c r="CB211" s="96"/>
      <c r="CC211" s="96"/>
    </row>
    <row r="212" spans="1:81" x14ac:dyDescent="0.25">
      <c r="A212" s="125" t="s">
        <v>403</v>
      </c>
      <c r="B212" s="54"/>
      <c r="C212" s="99">
        <f t="shared" si="18"/>
        <v>4.3499999999999996</v>
      </c>
      <c r="D212" s="99">
        <f t="shared" si="19"/>
        <v>2.2999999999999998</v>
      </c>
      <c r="E212" s="101">
        <v>2.5</v>
      </c>
      <c r="F212" s="97">
        <f t="shared" si="20"/>
        <v>-8.0000000000000071E-2</v>
      </c>
      <c r="G212" s="101">
        <v>4.3499999999999996</v>
      </c>
      <c r="H212" s="99">
        <f t="shared" si="21"/>
        <v>4.3499999999999996</v>
      </c>
      <c r="I212" s="97">
        <f t="shared" si="22"/>
        <v>0</v>
      </c>
      <c r="J212" s="99">
        <f t="shared" si="23"/>
        <v>3.6112499999999996</v>
      </c>
      <c r="K212" s="101"/>
      <c r="L212" s="101"/>
      <c r="M212" s="101">
        <v>2.4</v>
      </c>
      <c r="N212" s="101">
        <v>3.2</v>
      </c>
      <c r="O212" s="101"/>
      <c r="P212" s="101"/>
      <c r="Q212" s="101"/>
      <c r="R212" s="101"/>
      <c r="S212" s="101">
        <v>3.6</v>
      </c>
      <c r="T212" s="101"/>
      <c r="U212" s="101">
        <v>4.2</v>
      </c>
      <c r="V212" s="101"/>
      <c r="W212" s="101"/>
      <c r="X212" s="101">
        <v>4.3499999999999996</v>
      </c>
      <c r="Y212" s="101">
        <v>4.3499999999999996</v>
      </c>
      <c r="Z212" s="101">
        <v>4.3499999999999996</v>
      </c>
      <c r="AA212" s="101">
        <v>4.3499999999999996</v>
      </c>
      <c r="AB212" s="101">
        <v>4.3499999999999996</v>
      </c>
      <c r="AC212" s="101"/>
      <c r="AD212" s="101">
        <v>4.3499999999999996</v>
      </c>
      <c r="AE212" s="101">
        <v>4.3499999999999996</v>
      </c>
      <c r="AF212" s="101"/>
      <c r="AG212" s="101">
        <v>4.3499999999999996</v>
      </c>
      <c r="AH212" s="101"/>
      <c r="AI212" s="101"/>
      <c r="AJ212" s="101"/>
      <c r="AK212" s="101">
        <v>3.2</v>
      </c>
      <c r="AL212" s="101">
        <v>3.1</v>
      </c>
      <c r="AM212" s="101">
        <v>4.1500000000000004</v>
      </c>
      <c r="AN212" s="101">
        <v>3.1</v>
      </c>
      <c r="AO212" s="101">
        <v>3.4</v>
      </c>
      <c r="AP212" s="101">
        <v>3.3</v>
      </c>
      <c r="AQ212" s="101"/>
      <c r="AR212" s="101">
        <v>3.4</v>
      </c>
      <c r="AS212" s="101"/>
      <c r="AT212" s="101"/>
      <c r="AU212" s="101"/>
      <c r="AV212" s="101"/>
      <c r="AW212" s="101"/>
      <c r="AX212" s="101"/>
      <c r="AY212" s="101">
        <v>3.6</v>
      </c>
      <c r="AZ212" s="101">
        <v>2.2999999999999998</v>
      </c>
      <c r="BA212" s="101"/>
      <c r="BB212" s="101">
        <v>2.9</v>
      </c>
      <c r="BC212" s="101"/>
      <c r="BD212" s="101"/>
      <c r="BE212" s="101">
        <v>2.5</v>
      </c>
      <c r="BF212" s="101">
        <v>4.3499999999999996</v>
      </c>
      <c r="BG212" s="101">
        <v>4.3499999999999996</v>
      </c>
      <c r="BH212" s="101">
        <v>4.3499999999999996</v>
      </c>
      <c r="BI212" s="101">
        <v>4.3499999999999996</v>
      </c>
      <c r="BJ212" s="101">
        <v>3.2</v>
      </c>
      <c r="BK212" s="101">
        <v>3.3</v>
      </c>
      <c r="BL212" s="101">
        <v>2.95</v>
      </c>
      <c r="BM212" s="101"/>
      <c r="BN212" s="101">
        <v>2.6</v>
      </c>
      <c r="BO212" s="101"/>
      <c r="BP212" s="101">
        <v>3.5</v>
      </c>
      <c r="BQ212" s="101">
        <v>3.6</v>
      </c>
      <c r="BR212" s="101"/>
      <c r="BS212" s="101">
        <v>3</v>
      </c>
      <c r="BT212" s="101">
        <v>4.2</v>
      </c>
      <c r="BU212" s="101"/>
      <c r="BV212" s="101"/>
      <c r="BW212" s="101">
        <v>3.95</v>
      </c>
      <c r="BX212" s="101">
        <v>3.9</v>
      </c>
      <c r="BY212" s="101">
        <v>3.4</v>
      </c>
      <c r="BZ212" s="101"/>
      <c r="CA212" s="101">
        <v>3.2</v>
      </c>
      <c r="CB212" s="101">
        <v>3.1</v>
      </c>
      <c r="CC212" s="101"/>
    </row>
    <row r="213" spans="1:81" x14ac:dyDescent="0.25">
      <c r="A213" s="125" t="s">
        <v>404</v>
      </c>
      <c r="B213" s="54"/>
      <c r="C213" s="99">
        <f t="shared" si="18"/>
        <v>2.5</v>
      </c>
      <c r="D213" s="99">
        <f t="shared" si="19"/>
        <v>1.9</v>
      </c>
      <c r="E213" s="101">
        <v>2.5</v>
      </c>
      <c r="F213" s="97">
        <f t="shared" si="20"/>
        <v>-0.24000000000000005</v>
      </c>
      <c r="G213" s="101">
        <v>2.4500000000000002</v>
      </c>
      <c r="H213" s="99">
        <f t="shared" si="21"/>
        <v>3.4</v>
      </c>
      <c r="I213" s="97">
        <f t="shared" si="22"/>
        <v>0.3877551020408162</v>
      </c>
      <c r="J213" s="99">
        <f t="shared" si="23"/>
        <v>2.3969767441860466</v>
      </c>
      <c r="K213" s="101"/>
      <c r="L213" s="101"/>
      <c r="M213" s="101">
        <v>1.9</v>
      </c>
      <c r="N213" s="101">
        <v>2.2000000000000002</v>
      </c>
      <c r="O213" s="101"/>
      <c r="P213" s="101"/>
      <c r="Q213" s="101"/>
      <c r="R213" s="101"/>
      <c r="S213" s="101">
        <v>2.2000000000000002</v>
      </c>
      <c r="T213" s="101"/>
      <c r="U213" s="101">
        <v>2.5</v>
      </c>
      <c r="V213" s="101"/>
      <c r="W213" s="101"/>
      <c r="X213" s="101">
        <v>2.5</v>
      </c>
      <c r="Y213" s="101">
        <v>2.5</v>
      </c>
      <c r="Z213" s="101">
        <v>2.5</v>
      </c>
      <c r="AA213" s="101">
        <v>2.5</v>
      </c>
      <c r="AB213" s="101">
        <v>2.5</v>
      </c>
      <c r="AC213" s="101">
        <v>2.4</v>
      </c>
      <c r="AD213" s="101">
        <v>2.5</v>
      </c>
      <c r="AE213" s="101">
        <v>2.5</v>
      </c>
      <c r="AF213" s="101">
        <v>2.4</v>
      </c>
      <c r="AG213" s="101">
        <v>2.5</v>
      </c>
      <c r="AH213" s="101">
        <v>2.4</v>
      </c>
      <c r="AI213" s="101">
        <v>2.4</v>
      </c>
      <c r="AJ213" s="101"/>
      <c r="AK213" s="101">
        <v>2.4</v>
      </c>
      <c r="AL213" s="101">
        <v>2.1</v>
      </c>
      <c r="AM213" s="101">
        <v>2.5</v>
      </c>
      <c r="AN213" s="101">
        <v>2.4</v>
      </c>
      <c r="AO213" s="101">
        <v>3.4</v>
      </c>
      <c r="AP213" s="101">
        <v>2.6</v>
      </c>
      <c r="AQ213" s="101"/>
      <c r="AR213" s="101">
        <v>2.7</v>
      </c>
      <c r="AS213" s="101"/>
      <c r="AT213" s="101"/>
      <c r="AU213" s="101"/>
      <c r="AV213" s="101"/>
      <c r="AW213" s="101"/>
      <c r="AX213" s="101">
        <v>1.99</v>
      </c>
      <c r="AY213" s="101">
        <v>2.4</v>
      </c>
      <c r="AZ213" s="101">
        <v>2.2999999999999998</v>
      </c>
      <c r="BA213" s="101"/>
      <c r="BB213" s="101">
        <v>1.99</v>
      </c>
      <c r="BC213" s="101"/>
      <c r="BD213" s="101"/>
      <c r="BE213" s="101">
        <v>2.5</v>
      </c>
      <c r="BF213" s="101">
        <v>2.4500000000000002</v>
      </c>
      <c r="BG213" s="101">
        <v>2.4500000000000002</v>
      </c>
      <c r="BH213" s="101">
        <v>2.4500000000000002</v>
      </c>
      <c r="BI213" s="101">
        <v>2.4500000000000002</v>
      </c>
      <c r="BJ213" s="101"/>
      <c r="BK213" s="101"/>
      <c r="BL213" s="101">
        <v>2</v>
      </c>
      <c r="BM213" s="101"/>
      <c r="BN213" s="101">
        <v>2.5</v>
      </c>
      <c r="BO213" s="101"/>
      <c r="BP213" s="101">
        <v>2.4</v>
      </c>
      <c r="BQ213" s="101">
        <v>2.2999999999999998</v>
      </c>
      <c r="BR213" s="101"/>
      <c r="BS213" s="101">
        <v>2.2000000000000002</v>
      </c>
      <c r="BT213" s="101">
        <v>2.6</v>
      </c>
      <c r="BU213" s="101"/>
      <c r="BV213" s="101"/>
      <c r="BW213" s="101">
        <v>2.5</v>
      </c>
      <c r="BX213" s="101">
        <v>2.5</v>
      </c>
      <c r="BY213" s="101">
        <v>1.99</v>
      </c>
      <c r="BZ213" s="101"/>
      <c r="CA213" s="101">
        <v>2.5</v>
      </c>
      <c r="CB213" s="101">
        <v>2.1</v>
      </c>
      <c r="CC213" s="101"/>
    </row>
    <row r="214" spans="1:81" x14ac:dyDescent="0.25">
      <c r="A214" s="126" t="s">
        <v>405</v>
      </c>
      <c r="B214" s="98"/>
      <c r="C214" s="99">
        <f t="shared" si="18"/>
        <v>4.5</v>
      </c>
      <c r="D214" s="99">
        <f t="shared" si="19"/>
        <v>1.8</v>
      </c>
      <c r="E214" s="102">
        <v>2.5</v>
      </c>
      <c r="F214" s="97">
        <f t="shared" si="20"/>
        <v>-0.27999999999999997</v>
      </c>
      <c r="G214" s="102">
        <v>0</v>
      </c>
      <c r="H214" s="99">
        <f t="shared" si="21"/>
        <v>4.5</v>
      </c>
      <c r="I214" s="97" t="e">
        <f t="shared" si="22"/>
        <v>#DIV/0!</v>
      </c>
      <c r="J214" s="99">
        <f t="shared" si="23"/>
        <v>3.0391304347826096</v>
      </c>
      <c r="K214" s="102"/>
      <c r="L214" s="102"/>
      <c r="M214" s="102"/>
      <c r="N214" s="102">
        <v>1.8</v>
      </c>
      <c r="O214" s="102"/>
      <c r="P214" s="102"/>
      <c r="Q214" s="102"/>
      <c r="R214" s="102"/>
      <c r="S214" s="102">
        <v>1.95</v>
      </c>
      <c r="T214" s="102"/>
      <c r="U214" s="102">
        <v>4.2</v>
      </c>
      <c r="V214" s="102"/>
      <c r="W214" s="102"/>
      <c r="X214" s="102">
        <v>4.5</v>
      </c>
      <c r="Y214" s="102">
        <v>4.5</v>
      </c>
      <c r="Z214" s="102">
        <v>4.5</v>
      </c>
      <c r="AA214" s="102">
        <v>4.5</v>
      </c>
      <c r="AB214" s="102">
        <v>4.5</v>
      </c>
      <c r="AC214" s="102"/>
      <c r="AD214" s="102">
        <v>4.5</v>
      </c>
      <c r="AE214" s="102">
        <v>4.5</v>
      </c>
      <c r="AF214" s="102"/>
      <c r="AG214" s="102">
        <v>4.5</v>
      </c>
      <c r="AH214" s="102"/>
      <c r="AI214" s="102"/>
      <c r="AJ214" s="102"/>
      <c r="AK214" s="102"/>
      <c r="AL214" s="102">
        <v>2</v>
      </c>
      <c r="AM214" s="102"/>
      <c r="AN214" s="102">
        <v>1.8</v>
      </c>
      <c r="AO214" s="102">
        <v>3.4</v>
      </c>
      <c r="AP214" s="102"/>
      <c r="AQ214" s="102"/>
      <c r="AR214" s="102">
        <v>2.2000000000000002</v>
      </c>
      <c r="AS214" s="102"/>
      <c r="AT214" s="102"/>
      <c r="AU214" s="102"/>
      <c r="AV214" s="102"/>
      <c r="AW214" s="102"/>
      <c r="AX214" s="102">
        <v>1.9</v>
      </c>
      <c r="AY214" s="102"/>
      <c r="AZ214" s="102"/>
      <c r="BA214" s="102"/>
      <c r="BB214" s="102"/>
      <c r="BC214" s="102"/>
      <c r="BD214" s="102"/>
      <c r="BE214" s="102">
        <v>2.5</v>
      </c>
      <c r="BF214" s="102"/>
      <c r="BG214" s="102"/>
      <c r="BH214" s="102"/>
      <c r="BI214" s="102"/>
      <c r="BJ214" s="102">
        <v>1.9</v>
      </c>
      <c r="BK214" s="102"/>
      <c r="BL214" s="102"/>
      <c r="BM214" s="102"/>
      <c r="BN214" s="102">
        <v>1.95</v>
      </c>
      <c r="BO214" s="102"/>
      <c r="BP214" s="102">
        <v>2.2000000000000002</v>
      </c>
      <c r="BQ214" s="102"/>
      <c r="BR214" s="102"/>
      <c r="BS214" s="102">
        <v>2</v>
      </c>
      <c r="BT214" s="102"/>
      <c r="BU214" s="102"/>
      <c r="BV214" s="102"/>
      <c r="BW214" s="102"/>
      <c r="BX214" s="102"/>
      <c r="BY214" s="102"/>
      <c r="BZ214" s="102"/>
      <c r="CA214" s="102">
        <v>1.9</v>
      </c>
      <c r="CB214" s="102">
        <v>2.2000000000000002</v>
      </c>
      <c r="CC214" s="102"/>
    </row>
  </sheetData>
  <autoFilter ref="A1:CC214" xr:uid="{00000000-0009-0000-0000-00000800000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dimension ref="A1:CC214"/>
  <sheetViews>
    <sheetView zoomScale="70" zoomScaleNormal="70" workbookViewId="0">
      <pane xSplit="10" ySplit="1" topLeftCell="N2" activePane="bottomRight" state="frozen"/>
      <selection activeCell="B1" sqref="B1"/>
      <selection pane="topRight" activeCell="B1" sqref="B1"/>
      <selection pane="bottomLeft" activeCell="B1" sqref="B1"/>
      <selection pane="bottomRight" activeCell="B1" sqref="B1"/>
    </sheetView>
  </sheetViews>
  <sheetFormatPr defaultRowHeight="15" x14ac:dyDescent="0.25"/>
  <cols>
    <col min="1" max="1" width="95.85546875" customWidth="1"/>
    <col min="2" max="10" width="14.85546875" customWidth="1"/>
    <col min="11" max="81" width="33.28515625" customWidth="1"/>
  </cols>
  <sheetData>
    <row r="1" spans="1:81" ht="45" x14ac:dyDescent="0.25">
      <c r="A1" s="65"/>
      <c r="B1" s="93" t="s">
        <v>412</v>
      </c>
      <c r="C1" s="93" t="s">
        <v>416</v>
      </c>
      <c r="D1" s="93" t="s">
        <v>413</v>
      </c>
      <c r="E1" s="93" t="s">
        <v>417</v>
      </c>
      <c r="F1" s="123" t="s">
        <v>418</v>
      </c>
      <c r="G1" s="93" t="s">
        <v>419</v>
      </c>
      <c r="H1" s="93" t="s">
        <v>414</v>
      </c>
      <c r="I1" s="123" t="s">
        <v>418</v>
      </c>
      <c r="J1" s="93" t="s">
        <v>415</v>
      </c>
      <c r="K1" s="52" t="s">
        <v>199</v>
      </c>
      <c r="L1" s="52" t="s">
        <v>471</v>
      </c>
      <c r="M1" s="52" t="s">
        <v>200</v>
      </c>
      <c r="N1" s="52" t="s">
        <v>152</v>
      </c>
      <c r="O1" s="52" t="s">
        <v>474</v>
      </c>
      <c r="P1" s="52" t="s">
        <v>489</v>
      </c>
      <c r="Q1" s="52" t="s">
        <v>477</v>
      </c>
      <c r="R1" s="52" t="s">
        <v>160</v>
      </c>
      <c r="S1" s="52" t="s">
        <v>161</v>
      </c>
      <c r="T1" s="52" t="s">
        <v>490</v>
      </c>
      <c r="U1" s="52" t="s">
        <v>146</v>
      </c>
      <c r="V1" s="52" t="s">
        <v>211</v>
      </c>
      <c r="W1" s="52" t="s">
        <v>476</v>
      </c>
      <c r="X1" s="52" t="s">
        <v>169</v>
      </c>
      <c r="Y1" s="52" t="s">
        <v>187</v>
      </c>
      <c r="Z1" s="52" t="s">
        <v>186</v>
      </c>
      <c r="AA1" s="52" t="s">
        <v>188</v>
      </c>
      <c r="AB1" s="52" t="s">
        <v>189</v>
      </c>
      <c r="AC1" s="52" t="s">
        <v>190</v>
      </c>
      <c r="AD1" s="52" t="s">
        <v>191</v>
      </c>
      <c r="AE1" s="52" t="s">
        <v>196</v>
      </c>
      <c r="AF1" s="52" t="s">
        <v>192</v>
      </c>
      <c r="AG1" s="52" t="s">
        <v>193</v>
      </c>
      <c r="AH1" s="52" t="s">
        <v>194</v>
      </c>
      <c r="AI1" s="52" t="s">
        <v>195</v>
      </c>
      <c r="AJ1" s="52" t="s">
        <v>475</v>
      </c>
      <c r="AK1" s="52" t="s">
        <v>204</v>
      </c>
      <c r="AL1" s="52" t="s">
        <v>472</v>
      </c>
      <c r="AM1" s="52" t="s">
        <v>465</v>
      </c>
      <c r="AN1" s="52" t="s">
        <v>212</v>
      </c>
      <c r="AO1" s="52" t="s">
        <v>407</v>
      </c>
      <c r="AP1" s="52" t="s">
        <v>131</v>
      </c>
      <c r="AQ1" s="52" t="s">
        <v>162</v>
      </c>
      <c r="AR1" s="52" t="s">
        <v>147</v>
      </c>
      <c r="AS1" s="52" t="s">
        <v>205</v>
      </c>
      <c r="AT1" s="52" t="s">
        <v>482</v>
      </c>
      <c r="AU1" s="52" t="s">
        <v>479</v>
      </c>
      <c r="AV1" s="52" t="s">
        <v>480</v>
      </c>
      <c r="AW1" s="52" t="s">
        <v>481</v>
      </c>
      <c r="AX1" s="52" t="s">
        <v>406</v>
      </c>
      <c r="AY1" s="52" t="s">
        <v>466</v>
      </c>
      <c r="AZ1" s="52" t="s">
        <v>206</v>
      </c>
      <c r="BA1" s="52" t="s">
        <v>484</v>
      </c>
      <c r="BB1" s="52" t="s">
        <v>148</v>
      </c>
      <c r="BC1" s="52" t="s">
        <v>486</v>
      </c>
      <c r="BD1" s="52" t="s">
        <v>473</v>
      </c>
      <c r="BE1" s="52" t="s">
        <v>145</v>
      </c>
      <c r="BF1" s="52" t="s">
        <v>128</v>
      </c>
      <c r="BG1" s="52" t="s">
        <v>126</v>
      </c>
      <c r="BH1" s="52" t="s">
        <v>127</v>
      </c>
      <c r="BI1" s="52" t="s">
        <v>130</v>
      </c>
      <c r="BJ1" s="52" t="s">
        <v>163</v>
      </c>
      <c r="BK1" s="52" t="s">
        <v>210</v>
      </c>
      <c r="BL1" s="52" t="s">
        <v>467</v>
      </c>
      <c r="BM1" s="52" t="s">
        <v>468</v>
      </c>
      <c r="BN1" s="52" t="s">
        <v>408</v>
      </c>
      <c r="BO1" s="52" t="s">
        <v>478</v>
      </c>
      <c r="BP1" s="52" t="s">
        <v>150</v>
      </c>
      <c r="BQ1" s="52" t="s">
        <v>151</v>
      </c>
      <c r="BR1" s="52" t="s">
        <v>487</v>
      </c>
      <c r="BS1" s="52" t="s">
        <v>469</v>
      </c>
      <c r="BT1" s="52" t="s">
        <v>159</v>
      </c>
      <c r="BU1" s="52" t="s">
        <v>485</v>
      </c>
      <c r="BV1" s="52" t="s">
        <v>488</v>
      </c>
      <c r="BW1" s="52" t="s">
        <v>470</v>
      </c>
      <c r="BX1" s="52" t="s">
        <v>409</v>
      </c>
      <c r="BY1" s="52" t="s">
        <v>208</v>
      </c>
      <c r="BZ1" s="52" t="s">
        <v>411</v>
      </c>
      <c r="CA1" s="52" t="s">
        <v>149</v>
      </c>
      <c r="CB1" s="52" t="s">
        <v>129</v>
      </c>
      <c r="CC1" s="52" t="s">
        <v>483</v>
      </c>
    </row>
    <row r="2" spans="1:81" hidden="1" x14ac:dyDescent="0.25">
      <c r="A2" s="53" t="s">
        <v>410</v>
      </c>
      <c r="B2" s="94"/>
      <c r="C2" s="94" t="e">
        <f>MODE($K2:$CC2)</f>
        <v>#N/A</v>
      </c>
      <c r="D2" s="94">
        <f>MIN($K2:$CC2)</f>
        <v>0</v>
      </c>
      <c r="E2" s="94" t="e">
        <f t="shared" ref="E2:G17" si="0">MODE($K2:$CC2)</f>
        <v>#N/A</v>
      </c>
      <c r="F2" s="95" t="e">
        <f>(D2-E2)/E2</f>
        <v>#N/A</v>
      </c>
      <c r="G2" s="94" t="e">
        <f t="shared" si="0"/>
        <v>#N/A</v>
      </c>
      <c r="H2" s="94">
        <f>MAX($K2:$CC2)</f>
        <v>0</v>
      </c>
      <c r="I2" s="95" t="e">
        <f>(H2-G2)/G2</f>
        <v>#N/A</v>
      </c>
      <c r="J2" s="94" t="e">
        <f>AVERAGE($K2:$CC2)</f>
        <v>#DIV/0!</v>
      </c>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c r="AZ2" s="96"/>
      <c r="BA2" s="96"/>
      <c r="BB2" s="96"/>
      <c r="BC2" s="96"/>
      <c r="BD2" s="96"/>
      <c r="BE2" s="96"/>
      <c r="BF2" s="96"/>
      <c r="BG2" s="96"/>
      <c r="BH2" s="96"/>
      <c r="BI2" s="96"/>
      <c r="BJ2" s="96"/>
      <c r="BK2" s="96"/>
      <c r="BL2" s="96"/>
      <c r="BM2" s="96"/>
      <c r="BN2" s="96"/>
      <c r="BO2" s="96"/>
      <c r="BP2" s="96"/>
      <c r="BQ2" s="96"/>
      <c r="BR2" s="96"/>
      <c r="BS2" s="96"/>
      <c r="BT2" s="96"/>
      <c r="BU2" s="96"/>
      <c r="BV2" s="96"/>
      <c r="BW2" s="96"/>
      <c r="BX2" s="96"/>
      <c r="BY2" s="96"/>
      <c r="BZ2" s="96"/>
      <c r="CA2" s="96"/>
      <c r="CB2" s="96"/>
      <c r="CC2" s="96"/>
    </row>
    <row r="3" spans="1:81" hidden="1" x14ac:dyDescent="0.25">
      <c r="A3" s="54" t="s">
        <v>491</v>
      </c>
      <c r="B3" s="99"/>
      <c r="C3" s="94">
        <f t="shared" ref="C3:C66" si="1">MODE($K3:$CC3)</f>
        <v>7.5</v>
      </c>
      <c r="D3" s="94">
        <f t="shared" ref="D3:D66" si="2">MIN($K3:$CC3)</f>
        <v>7.5</v>
      </c>
      <c r="E3" s="94">
        <f t="shared" si="0"/>
        <v>7.5</v>
      </c>
      <c r="F3" s="95">
        <f t="shared" ref="F3:F66" si="3">(D3-E3)/E3</f>
        <v>0</v>
      </c>
      <c r="G3" s="94">
        <f t="shared" si="0"/>
        <v>7.5</v>
      </c>
      <c r="H3" s="94">
        <f t="shared" ref="H3:H66" si="4">MAX($K3:$CC3)</f>
        <v>8</v>
      </c>
      <c r="I3" s="95">
        <f t="shared" ref="I3:I66" si="5">(H3-G3)/G3</f>
        <v>6.6666666666666666E-2</v>
      </c>
      <c r="J3" s="94">
        <f t="shared" ref="J3:J66" si="6">AVERAGE($K3:$CC3)</f>
        <v>7.7</v>
      </c>
      <c r="K3" s="101"/>
      <c r="L3" s="101"/>
      <c r="M3" s="101"/>
      <c r="N3" s="101"/>
      <c r="O3" s="101">
        <v>7.5</v>
      </c>
      <c r="P3" s="101">
        <v>8</v>
      </c>
      <c r="Q3" s="101">
        <v>7.5</v>
      </c>
      <c r="R3" s="101"/>
      <c r="S3" s="101"/>
      <c r="T3" s="101">
        <v>8</v>
      </c>
      <c r="U3" s="101"/>
      <c r="V3" s="101"/>
      <c r="W3" s="101">
        <v>8</v>
      </c>
      <c r="X3" s="101"/>
      <c r="Y3" s="101"/>
      <c r="Z3" s="101"/>
      <c r="AA3" s="101"/>
      <c r="AB3" s="101"/>
      <c r="AC3" s="101"/>
      <c r="AD3" s="101"/>
      <c r="AE3" s="101"/>
      <c r="AF3" s="101"/>
      <c r="AG3" s="101"/>
      <c r="AH3" s="101"/>
      <c r="AI3" s="101"/>
      <c r="AJ3" s="101">
        <v>7.5</v>
      </c>
      <c r="AK3" s="101"/>
      <c r="AL3" s="101"/>
      <c r="AM3" s="101"/>
      <c r="AN3" s="101"/>
      <c r="AO3" s="101"/>
      <c r="AP3" s="101"/>
      <c r="AQ3" s="101"/>
      <c r="AR3" s="101"/>
      <c r="AS3" s="101"/>
      <c r="AT3" s="101">
        <v>7.5</v>
      </c>
      <c r="AU3" s="101">
        <v>8</v>
      </c>
      <c r="AV3" s="101">
        <v>7.5</v>
      </c>
      <c r="AW3" s="101">
        <v>7.5</v>
      </c>
      <c r="AX3" s="101"/>
      <c r="AY3" s="101"/>
      <c r="AZ3" s="101"/>
      <c r="BA3" s="101">
        <v>7.5</v>
      </c>
      <c r="BB3" s="101"/>
      <c r="BC3" s="101">
        <v>7.5</v>
      </c>
      <c r="BD3" s="101">
        <v>7.5</v>
      </c>
      <c r="BE3" s="101"/>
      <c r="BF3" s="101"/>
      <c r="BG3" s="101"/>
      <c r="BH3" s="101"/>
      <c r="BI3" s="101"/>
      <c r="BJ3" s="101"/>
      <c r="BK3" s="101"/>
      <c r="BL3" s="101"/>
      <c r="BM3" s="101"/>
      <c r="BN3" s="101"/>
      <c r="BO3" s="101">
        <v>8</v>
      </c>
      <c r="BP3" s="101"/>
      <c r="BQ3" s="101"/>
      <c r="BR3" s="101">
        <v>8</v>
      </c>
      <c r="BS3" s="101"/>
      <c r="BT3" s="101"/>
      <c r="BU3" s="101">
        <v>8</v>
      </c>
      <c r="BV3" s="101">
        <v>7.8</v>
      </c>
      <c r="BW3" s="101"/>
      <c r="BX3" s="101"/>
      <c r="BY3" s="101"/>
      <c r="BZ3" s="101">
        <v>7.5</v>
      </c>
      <c r="CA3" s="101"/>
      <c r="CB3" s="101"/>
      <c r="CC3" s="101">
        <v>7.5</v>
      </c>
    </row>
    <row r="4" spans="1:81" hidden="1" x14ac:dyDescent="0.25">
      <c r="A4" s="54" t="s">
        <v>492</v>
      </c>
      <c r="B4" s="99"/>
      <c r="C4" s="94">
        <f t="shared" si="1"/>
        <v>150</v>
      </c>
      <c r="D4" s="94">
        <f t="shared" si="2"/>
        <v>140</v>
      </c>
      <c r="E4" s="94">
        <f t="shared" si="0"/>
        <v>150</v>
      </c>
      <c r="F4" s="95">
        <f t="shared" si="3"/>
        <v>-6.6666666666666666E-2</v>
      </c>
      <c r="G4" s="94">
        <f t="shared" si="0"/>
        <v>150</v>
      </c>
      <c r="H4" s="94">
        <f t="shared" si="4"/>
        <v>150</v>
      </c>
      <c r="I4" s="95">
        <f t="shared" si="5"/>
        <v>0</v>
      </c>
      <c r="J4" s="94">
        <f t="shared" si="6"/>
        <v>147.25</v>
      </c>
      <c r="K4" s="101"/>
      <c r="L4" s="101"/>
      <c r="M4" s="101"/>
      <c r="N4" s="101"/>
      <c r="O4" s="101">
        <v>145</v>
      </c>
      <c r="P4" s="101">
        <v>150</v>
      </c>
      <c r="Q4" s="101">
        <v>150</v>
      </c>
      <c r="R4" s="101"/>
      <c r="S4" s="101"/>
      <c r="T4" s="101"/>
      <c r="U4" s="101"/>
      <c r="V4" s="101"/>
      <c r="W4" s="101">
        <v>145</v>
      </c>
      <c r="X4" s="101"/>
      <c r="Y4" s="101"/>
      <c r="Z4" s="101"/>
      <c r="AA4" s="101"/>
      <c r="AB4" s="101"/>
      <c r="AC4" s="101"/>
      <c r="AD4" s="101"/>
      <c r="AE4" s="101"/>
      <c r="AF4" s="101"/>
      <c r="AG4" s="101"/>
      <c r="AH4" s="101"/>
      <c r="AI4" s="101"/>
      <c r="AJ4" s="101">
        <v>145</v>
      </c>
      <c r="AK4" s="101"/>
      <c r="AL4" s="101"/>
      <c r="AM4" s="101"/>
      <c r="AN4" s="101"/>
      <c r="AO4" s="101"/>
      <c r="AP4" s="101"/>
      <c r="AQ4" s="101"/>
      <c r="AR4" s="101"/>
      <c r="AS4" s="101"/>
      <c r="AT4" s="101"/>
      <c r="AU4" s="101">
        <v>150</v>
      </c>
      <c r="AV4" s="101">
        <v>150</v>
      </c>
      <c r="AW4" s="101">
        <v>150</v>
      </c>
      <c r="AX4" s="101"/>
      <c r="AY4" s="101"/>
      <c r="AZ4" s="101"/>
      <c r="BA4" s="101">
        <v>140</v>
      </c>
      <c r="BB4" s="101"/>
      <c r="BC4" s="101">
        <v>145</v>
      </c>
      <c r="BD4" s="101">
        <v>145</v>
      </c>
      <c r="BE4" s="101"/>
      <c r="BF4" s="101"/>
      <c r="BG4" s="101"/>
      <c r="BH4" s="101"/>
      <c r="BI4" s="101"/>
      <c r="BJ4" s="101"/>
      <c r="BK4" s="101"/>
      <c r="BL4" s="101"/>
      <c r="BM4" s="101"/>
      <c r="BN4" s="101"/>
      <c r="BO4" s="101"/>
      <c r="BP4" s="101"/>
      <c r="BQ4" s="101"/>
      <c r="BR4" s="101">
        <v>150</v>
      </c>
      <c r="BS4" s="101"/>
      <c r="BT4" s="101"/>
      <c r="BU4" s="101">
        <v>148</v>
      </c>
      <c r="BV4" s="101">
        <v>145</v>
      </c>
      <c r="BW4" s="101"/>
      <c r="BX4" s="101"/>
      <c r="BY4" s="101"/>
      <c r="BZ4" s="101">
        <v>148</v>
      </c>
      <c r="CA4" s="101"/>
      <c r="CB4" s="101"/>
      <c r="CC4" s="101">
        <v>150</v>
      </c>
    </row>
    <row r="5" spans="1:81" hidden="1" x14ac:dyDescent="0.25">
      <c r="A5" s="53" t="s">
        <v>77</v>
      </c>
      <c r="B5" s="94"/>
      <c r="C5" s="94" t="e">
        <f t="shared" si="1"/>
        <v>#N/A</v>
      </c>
      <c r="D5" s="94">
        <f t="shared" si="2"/>
        <v>0</v>
      </c>
      <c r="E5" s="94" t="e">
        <f t="shared" si="0"/>
        <v>#N/A</v>
      </c>
      <c r="F5" s="95" t="e">
        <f t="shared" si="3"/>
        <v>#N/A</v>
      </c>
      <c r="G5" s="94" t="e">
        <f t="shared" si="0"/>
        <v>#N/A</v>
      </c>
      <c r="H5" s="94">
        <f t="shared" si="4"/>
        <v>0</v>
      </c>
      <c r="I5" s="95" t="e">
        <f t="shared" si="5"/>
        <v>#N/A</v>
      </c>
      <c r="J5" s="94" t="e">
        <f t="shared" si="6"/>
        <v>#DIV/0!</v>
      </c>
      <c r="K5" s="96"/>
      <c r="L5" s="96"/>
      <c r="M5" s="96"/>
      <c r="N5" s="96"/>
      <c r="O5" s="96"/>
      <c r="P5" s="96"/>
      <c r="Q5" s="96"/>
      <c r="R5" s="96"/>
      <c r="S5" s="96"/>
      <c r="T5" s="96"/>
      <c r="U5" s="96"/>
      <c r="V5" s="96"/>
      <c r="W5" s="96"/>
      <c r="X5" s="96"/>
      <c r="Y5" s="96"/>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row>
    <row r="6" spans="1:81" hidden="1" x14ac:dyDescent="0.25">
      <c r="A6" s="54" t="s">
        <v>249</v>
      </c>
      <c r="B6" s="99"/>
      <c r="C6" s="94">
        <f t="shared" si="1"/>
        <v>8.4</v>
      </c>
      <c r="D6" s="94">
        <f t="shared" si="2"/>
        <v>6.5</v>
      </c>
      <c r="E6" s="94">
        <f t="shared" si="0"/>
        <v>8.4</v>
      </c>
      <c r="F6" s="95">
        <f t="shared" si="3"/>
        <v>-0.22619047619047622</v>
      </c>
      <c r="G6" s="94">
        <f t="shared" si="0"/>
        <v>8.4</v>
      </c>
      <c r="H6" s="94">
        <f t="shared" si="4"/>
        <v>8.4</v>
      </c>
      <c r="I6" s="95">
        <f t="shared" si="5"/>
        <v>0</v>
      </c>
      <c r="J6" s="94">
        <f t="shared" si="6"/>
        <v>7.5885185185185193</v>
      </c>
      <c r="K6" s="101"/>
      <c r="L6" s="101"/>
      <c r="M6" s="101">
        <v>7.4</v>
      </c>
      <c r="N6" s="101">
        <v>6.6</v>
      </c>
      <c r="O6" s="101"/>
      <c r="P6" s="101"/>
      <c r="Q6" s="101"/>
      <c r="R6" s="101"/>
      <c r="S6" s="101"/>
      <c r="T6" s="101"/>
      <c r="U6" s="101"/>
      <c r="V6" s="101">
        <v>6.6</v>
      </c>
      <c r="W6" s="101"/>
      <c r="X6" s="101">
        <v>8.4</v>
      </c>
      <c r="Y6" s="101">
        <v>8.4</v>
      </c>
      <c r="Z6" s="101">
        <v>8.4</v>
      </c>
      <c r="AA6" s="101">
        <v>8.4</v>
      </c>
      <c r="AB6" s="101">
        <v>8.4</v>
      </c>
      <c r="AC6" s="101">
        <v>8.4</v>
      </c>
      <c r="AD6" s="101">
        <v>8.4</v>
      </c>
      <c r="AE6" s="101">
        <v>8.4</v>
      </c>
      <c r="AF6" s="101">
        <v>8.4</v>
      </c>
      <c r="AG6" s="101">
        <v>8.4</v>
      </c>
      <c r="AH6" s="101">
        <v>8.4</v>
      </c>
      <c r="AI6" s="101">
        <v>8.4</v>
      </c>
      <c r="AJ6" s="101"/>
      <c r="AK6" s="101"/>
      <c r="AL6" s="101"/>
      <c r="AM6" s="101">
        <v>6.55</v>
      </c>
      <c r="AN6" s="101"/>
      <c r="AO6" s="101"/>
      <c r="AP6" s="101"/>
      <c r="AQ6" s="101"/>
      <c r="AR6" s="101"/>
      <c r="AS6" s="101"/>
      <c r="AT6" s="101"/>
      <c r="AU6" s="101"/>
      <c r="AV6" s="101"/>
      <c r="AW6" s="101"/>
      <c r="AX6" s="101"/>
      <c r="AY6" s="101">
        <v>6.8</v>
      </c>
      <c r="AZ6" s="101"/>
      <c r="BA6" s="101"/>
      <c r="BB6" s="101"/>
      <c r="BC6" s="101"/>
      <c r="BD6" s="101"/>
      <c r="BE6" s="101">
        <v>6.6</v>
      </c>
      <c r="BF6" s="101">
        <v>7</v>
      </c>
      <c r="BG6" s="101">
        <v>7</v>
      </c>
      <c r="BH6" s="101">
        <v>7</v>
      </c>
      <c r="BI6" s="101">
        <v>7</v>
      </c>
      <c r="BJ6" s="101"/>
      <c r="BK6" s="101"/>
      <c r="BL6" s="101"/>
      <c r="BM6" s="101">
        <v>7.95</v>
      </c>
      <c r="BN6" s="101"/>
      <c r="BO6" s="101"/>
      <c r="BP6" s="101"/>
      <c r="BQ6" s="101">
        <v>6.5</v>
      </c>
      <c r="BR6" s="101"/>
      <c r="BS6" s="101"/>
      <c r="BT6" s="101">
        <v>6.6</v>
      </c>
      <c r="BU6" s="101"/>
      <c r="BV6" s="101"/>
      <c r="BW6" s="101">
        <v>6.8</v>
      </c>
      <c r="BX6" s="101"/>
      <c r="BY6" s="101"/>
      <c r="BZ6" s="101"/>
      <c r="CA6" s="101"/>
      <c r="CB6" s="101">
        <v>7.69</v>
      </c>
      <c r="CC6" s="101"/>
    </row>
    <row r="7" spans="1:81" hidden="1" x14ac:dyDescent="0.25">
      <c r="A7" s="54" t="s">
        <v>250</v>
      </c>
      <c r="B7" s="99"/>
      <c r="C7" s="94">
        <f t="shared" si="1"/>
        <v>6.9</v>
      </c>
      <c r="D7" s="94">
        <f t="shared" si="2"/>
        <v>6.29</v>
      </c>
      <c r="E7" s="94">
        <f t="shared" si="0"/>
        <v>6.9</v>
      </c>
      <c r="F7" s="95">
        <f t="shared" si="3"/>
        <v>-8.8405797101449315E-2</v>
      </c>
      <c r="G7" s="94">
        <f t="shared" si="0"/>
        <v>6.9</v>
      </c>
      <c r="H7" s="94">
        <f t="shared" si="4"/>
        <v>7.5</v>
      </c>
      <c r="I7" s="95">
        <f t="shared" si="5"/>
        <v>8.6956521739130377E-2</v>
      </c>
      <c r="J7" s="94">
        <f t="shared" si="6"/>
        <v>6.8265116279069762</v>
      </c>
      <c r="K7" s="101"/>
      <c r="L7" s="101"/>
      <c r="M7" s="101">
        <v>6.9</v>
      </c>
      <c r="N7" s="101">
        <v>6.3</v>
      </c>
      <c r="O7" s="101"/>
      <c r="P7" s="101"/>
      <c r="Q7" s="101"/>
      <c r="R7" s="101">
        <v>6.4</v>
      </c>
      <c r="S7" s="101">
        <v>6.9</v>
      </c>
      <c r="T7" s="101"/>
      <c r="U7" s="101"/>
      <c r="V7" s="101">
        <v>6.5</v>
      </c>
      <c r="W7" s="101"/>
      <c r="X7" s="101">
        <v>6.95</v>
      </c>
      <c r="Y7" s="101">
        <v>6.95</v>
      </c>
      <c r="Z7" s="101">
        <v>6.95</v>
      </c>
      <c r="AA7" s="101">
        <v>6.95</v>
      </c>
      <c r="AB7" s="101">
        <v>6.95</v>
      </c>
      <c r="AC7" s="101">
        <v>6.95</v>
      </c>
      <c r="AD7" s="101">
        <v>6.95</v>
      </c>
      <c r="AE7" s="101">
        <v>6.95</v>
      </c>
      <c r="AF7" s="101">
        <v>6.95</v>
      </c>
      <c r="AG7" s="101">
        <v>6.95</v>
      </c>
      <c r="AH7" s="101">
        <v>6.95</v>
      </c>
      <c r="AI7" s="101">
        <v>6.95</v>
      </c>
      <c r="AJ7" s="101"/>
      <c r="AK7" s="101">
        <v>6.9</v>
      </c>
      <c r="AL7" s="101"/>
      <c r="AM7" s="101">
        <v>6.29</v>
      </c>
      <c r="AN7" s="101"/>
      <c r="AO7" s="101">
        <v>7</v>
      </c>
      <c r="AP7" s="101">
        <v>7</v>
      </c>
      <c r="AQ7" s="101">
        <v>7</v>
      </c>
      <c r="AR7" s="101">
        <v>7.5</v>
      </c>
      <c r="AS7" s="101">
        <v>6.8</v>
      </c>
      <c r="AT7" s="101"/>
      <c r="AU7" s="101"/>
      <c r="AV7" s="101"/>
      <c r="AW7" s="101"/>
      <c r="AX7" s="101">
        <v>6.5</v>
      </c>
      <c r="AY7" s="101">
        <v>6.4</v>
      </c>
      <c r="AZ7" s="101">
        <v>6.9</v>
      </c>
      <c r="BA7" s="101"/>
      <c r="BB7" s="101">
        <v>6.35</v>
      </c>
      <c r="BC7" s="101"/>
      <c r="BD7" s="101"/>
      <c r="BE7" s="101">
        <v>6.7</v>
      </c>
      <c r="BF7" s="101">
        <v>6.9</v>
      </c>
      <c r="BG7" s="101">
        <v>6.9</v>
      </c>
      <c r="BH7" s="101">
        <v>6.9</v>
      </c>
      <c r="BI7" s="101">
        <v>6.9</v>
      </c>
      <c r="BJ7" s="101"/>
      <c r="BK7" s="101"/>
      <c r="BL7" s="101">
        <v>6.5</v>
      </c>
      <c r="BM7" s="101">
        <v>6.8</v>
      </c>
      <c r="BN7" s="101"/>
      <c r="BO7" s="101"/>
      <c r="BP7" s="101">
        <v>6.5</v>
      </c>
      <c r="BQ7" s="101">
        <v>6.8</v>
      </c>
      <c r="BR7" s="101"/>
      <c r="BS7" s="101">
        <v>7.5</v>
      </c>
      <c r="BT7" s="101">
        <v>6.9</v>
      </c>
      <c r="BU7" s="101"/>
      <c r="BV7" s="101"/>
      <c r="BW7" s="101">
        <v>6.9</v>
      </c>
      <c r="BX7" s="101"/>
      <c r="BY7" s="101">
        <v>6.5</v>
      </c>
      <c r="BZ7" s="101"/>
      <c r="CA7" s="101">
        <v>6.9</v>
      </c>
      <c r="CB7" s="101">
        <v>6.9</v>
      </c>
      <c r="CC7" s="101"/>
    </row>
    <row r="8" spans="1:81" hidden="1" x14ac:dyDescent="0.25">
      <c r="A8" s="54" t="s">
        <v>251</v>
      </c>
      <c r="B8" s="99"/>
      <c r="C8" s="94">
        <f t="shared" si="1"/>
        <v>7.8</v>
      </c>
      <c r="D8" s="94">
        <f t="shared" si="2"/>
        <v>7.2</v>
      </c>
      <c r="E8" s="94">
        <f t="shared" si="0"/>
        <v>7.8</v>
      </c>
      <c r="F8" s="95">
        <f t="shared" si="3"/>
        <v>-7.6923076923076886E-2</v>
      </c>
      <c r="G8" s="94">
        <f t="shared" si="0"/>
        <v>7.8</v>
      </c>
      <c r="H8" s="94">
        <f t="shared" si="4"/>
        <v>8.1</v>
      </c>
      <c r="I8" s="95">
        <f t="shared" si="5"/>
        <v>3.8461538461538443E-2</v>
      </c>
      <c r="J8" s="94">
        <f t="shared" si="6"/>
        <v>7.6999999999999984</v>
      </c>
      <c r="K8" s="101"/>
      <c r="L8" s="101"/>
      <c r="M8" s="101">
        <v>7.4</v>
      </c>
      <c r="N8" s="101"/>
      <c r="O8" s="101"/>
      <c r="P8" s="101"/>
      <c r="Q8" s="101"/>
      <c r="R8" s="101"/>
      <c r="S8" s="101"/>
      <c r="T8" s="101"/>
      <c r="U8" s="101"/>
      <c r="V8" s="101"/>
      <c r="W8" s="101"/>
      <c r="X8" s="101">
        <v>7.8</v>
      </c>
      <c r="Y8" s="101">
        <v>7.8</v>
      </c>
      <c r="Z8" s="101">
        <v>7.8</v>
      </c>
      <c r="AA8" s="101">
        <v>7.8</v>
      </c>
      <c r="AB8" s="101">
        <v>7.8</v>
      </c>
      <c r="AC8" s="101">
        <v>7.8</v>
      </c>
      <c r="AD8" s="101">
        <v>7.8</v>
      </c>
      <c r="AE8" s="101">
        <v>7.8</v>
      </c>
      <c r="AF8" s="101">
        <v>7.8</v>
      </c>
      <c r="AG8" s="101">
        <v>7.8</v>
      </c>
      <c r="AH8" s="101">
        <v>7.8</v>
      </c>
      <c r="AI8" s="101">
        <v>7.8</v>
      </c>
      <c r="AJ8" s="101"/>
      <c r="AK8" s="101"/>
      <c r="AL8" s="101">
        <v>7.5</v>
      </c>
      <c r="AM8" s="101">
        <v>7.8</v>
      </c>
      <c r="AN8" s="101"/>
      <c r="AO8" s="101"/>
      <c r="AP8" s="101"/>
      <c r="AQ8" s="101"/>
      <c r="AR8" s="101"/>
      <c r="AS8" s="101"/>
      <c r="AT8" s="101"/>
      <c r="AU8" s="101"/>
      <c r="AV8" s="101"/>
      <c r="AW8" s="101"/>
      <c r="AX8" s="101"/>
      <c r="AY8" s="101">
        <v>7.9</v>
      </c>
      <c r="AZ8" s="101">
        <v>7.2</v>
      </c>
      <c r="BA8" s="101"/>
      <c r="BB8" s="101">
        <v>7.8</v>
      </c>
      <c r="BC8" s="101"/>
      <c r="BD8" s="101"/>
      <c r="BE8" s="101">
        <v>8.1</v>
      </c>
      <c r="BF8" s="101">
        <v>7.7</v>
      </c>
      <c r="BG8" s="101">
        <v>7.7</v>
      </c>
      <c r="BH8" s="101">
        <v>7.7</v>
      </c>
      <c r="BI8" s="101">
        <v>7.7</v>
      </c>
      <c r="BJ8" s="101"/>
      <c r="BK8" s="101"/>
      <c r="BL8" s="101">
        <v>7.3</v>
      </c>
      <c r="BM8" s="101">
        <v>7.8</v>
      </c>
      <c r="BN8" s="101"/>
      <c r="BO8" s="101"/>
      <c r="BP8" s="101">
        <v>7.2</v>
      </c>
      <c r="BQ8" s="101"/>
      <c r="BR8" s="101"/>
      <c r="BS8" s="101"/>
      <c r="BT8" s="101">
        <v>7.8</v>
      </c>
      <c r="BU8" s="101"/>
      <c r="BV8" s="101"/>
      <c r="BW8" s="101">
        <v>7.4</v>
      </c>
      <c r="BX8" s="101"/>
      <c r="BY8" s="101"/>
      <c r="BZ8" s="101"/>
      <c r="CA8" s="101"/>
      <c r="CB8" s="101">
        <v>7.7</v>
      </c>
      <c r="CC8" s="101"/>
    </row>
    <row r="9" spans="1:81" hidden="1" x14ac:dyDescent="0.25">
      <c r="A9" s="54" t="s">
        <v>252</v>
      </c>
      <c r="B9" s="99"/>
      <c r="C9" s="94">
        <f t="shared" si="1"/>
        <v>3.75</v>
      </c>
      <c r="D9" s="94">
        <f t="shared" si="2"/>
        <v>3</v>
      </c>
      <c r="E9" s="94">
        <f t="shared" si="0"/>
        <v>3.75</v>
      </c>
      <c r="F9" s="95">
        <f t="shared" si="3"/>
        <v>-0.2</v>
      </c>
      <c r="G9" s="94">
        <f t="shared" si="0"/>
        <v>3.75</v>
      </c>
      <c r="H9" s="94">
        <f t="shared" si="4"/>
        <v>4.8</v>
      </c>
      <c r="I9" s="95">
        <f t="shared" si="5"/>
        <v>0.27999999999999997</v>
      </c>
      <c r="J9" s="94">
        <f t="shared" si="6"/>
        <v>4.0574999999999992</v>
      </c>
      <c r="K9" s="101"/>
      <c r="L9" s="101"/>
      <c r="M9" s="101">
        <v>3.95</v>
      </c>
      <c r="N9" s="101">
        <v>3.5</v>
      </c>
      <c r="O9" s="101"/>
      <c r="P9" s="101"/>
      <c r="Q9" s="101"/>
      <c r="R9" s="101">
        <v>3.4</v>
      </c>
      <c r="S9" s="101">
        <v>3.95</v>
      </c>
      <c r="T9" s="101"/>
      <c r="U9" s="101">
        <v>3.7</v>
      </c>
      <c r="V9" s="101"/>
      <c r="W9" s="101"/>
      <c r="X9" s="101">
        <v>3.75</v>
      </c>
      <c r="Y9" s="101">
        <v>3.75</v>
      </c>
      <c r="Z9" s="101">
        <v>3.75</v>
      </c>
      <c r="AA9" s="101">
        <v>3.75</v>
      </c>
      <c r="AB9" s="101">
        <v>3.75</v>
      </c>
      <c r="AC9" s="101">
        <v>4.3499999999999996</v>
      </c>
      <c r="AD9" s="101">
        <v>3.75</v>
      </c>
      <c r="AE9" s="101">
        <v>3.75</v>
      </c>
      <c r="AF9" s="101">
        <v>4.3499999999999996</v>
      </c>
      <c r="AG9" s="101">
        <v>3.75</v>
      </c>
      <c r="AH9" s="101">
        <v>4.3499999999999996</v>
      </c>
      <c r="AI9" s="101">
        <v>4.3499999999999996</v>
      </c>
      <c r="AJ9" s="101"/>
      <c r="AK9" s="101">
        <v>4.5</v>
      </c>
      <c r="AL9" s="101"/>
      <c r="AM9" s="101">
        <v>4.45</v>
      </c>
      <c r="AN9" s="101"/>
      <c r="AO9" s="101">
        <v>4.8</v>
      </c>
      <c r="AP9" s="101">
        <v>4.8</v>
      </c>
      <c r="AQ9" s="101">
        <v>4.8</v>
      </c>
      <c r="AR9" s="101">
        <v>4.5</v>
      </c>
      <c r="AS9" s="101"/>
      <c r="AT9" s="101"/>
      <c r="AU9" s="101"/>
      <c r="AV9" s="101"/>
      <c r="AW9" s="101"/>
      <c r="AX9" s="101">
        <v>4.5</v>
      </c>
      <c r="AY9" s="101"/>
      <c r="AZ9" s="101"/>
      <c r="BA9" s="101"/>
      <c r="BB9" s="101"/>
      <c r="BC9" s="101"/>
      <c r="BD9" s="101"/>
      <c r="BE9" s="101">
        <v>3</v>
      </c>
      <c r="BF9" s="101">
        <v>3.5</v>
      </c>
      <c r="BG9" s="101">
        <v>3.5</v>
      </c>
      <c r="BH9" s="101">
        <v>3.5</v>
      </c>
      <c r="BI9" s="101">
        <v>3.5</v>
      </c>
      <c r="BJ9" s="101">
        <v>4.7</v>
      </c>
      <c r="BK9" s="101"/>
      <c r="BL9" s="101">
        <v>4.0999999999999996</v>
      </c>
      <c r="BM9" s="101"/>
      <c r="BN9" s="101"/>
      <c r="BO9" s="101"/>
      <c r="BP9" s="101">
        <v>4.5</v>
      </c>
      <c r="BQ9" s="101">
        <v>4.5</v>
      </c>
      <c r="BR9" s="101"/>
      <c r="BS9" s="101">
        <v>4.7</v>
      </c>
      <c r="BT9" s="101">
        <v>4.5999999999999996</v>
      </c>
      <c r="BU9" s="101"/>
      <c r="BV9" s="101"/>
      <c r="BW9" s="101">
        <v>3.85</v>
      </c>
      <c r="BX9" s="101">
        <v>3.9</v>
      </c>
      <c r="BY9" s="101">
        <v>3.6</v>
      </c>
      <c r="BZ9" s="101"/>
      <c r="CA9" s="101">
        <v>4.2</v>
      </c>
      <c r="CB9" s="101">
        <v>4.4000000000000004</v>
      </c>
      <c r="CC9" s="101"/>
    </row>
    <row r="10" spans="1:81" hidden="1" x14ac:dyDescent="0.25">
      <c r="A10" s="54" t="s">
        <v>253</v>
      </c>
      <c r="B10" s="99"/>
      <c r="C10" s="94">
        <f t="shared" si="1"/>
        <v>8.5</v>
      </c>
      <c r="D10" s="94">
        <f t="shared" si="2"/>
        <v>7.8</v>
      </c>
      <c r="E10" s="94">
        <f t="shared" si="0"/>
        <v>8.5</v>
      </c>
      <c r="F10" s="95">
        <f t="shared" si="3"/>
        <v>-8.2352941176470615E-2</v>
      </c>
      <c r="G10" s="94">
        <f t="shared" si="0"/>
        <v>8.5</v>
      </c>
      <c r="H10" s="94">
        <f t="shared" si="4"/>
        <v>8.9</v>
      </c>
      <c r="I10" s="95">
        <f t="shared" si="5"/>
        <v>4.7058823529411806E-2</v>
      </c>
      <c r="J10" s="94">
        <f t="shared" si="6"/>
        <v>8.2942499999999981</v>
      </c>
      <c r="K10" s="101">
        <v>7.8</v>
      </c>
      <c r="L10" s="101"/>
      <c r="M10" s="101">
        <v>7.99</v>
      </c>
      <c r="N10" s="101">
        <v>7.99</v>
      </c>
      <c r="O10" s="101"/>
      <c r="P10" s="101"/>
      <c r="Q10" s="101"/>
      <c r="R10" s="101">
        <v>8.4</v>
      </c>
      <c r="S10" s="101">
        <v>8.3000000000000007</v>
      </c>
      <c r="T10" s="101"/>
      <c r="U10" s="101"/>
      <c r="V10" s="101"/>
      <c r="W10" s="101"/>
      <c r="X10" s="101">
        <v>8.5</v>
      </c>
      <c r="Y10" s="101">
        <v>8.5</v>
      </c>
      <c r="Z10" s="101">
        <v>8.5</v>
      </c>
      <c r="AA10" s="101">
        <v>8.5</v>
      </c>
      <c r="AB10" s="101">
        <v>8.5</v>
      </c>
      <c r="AC10" s="101">
        <v>8.35</v>
      </c>
      <c r="AD10" s="101">
        <v>8.5</v>
      </c>
      <c r="AE10" s="101">
        <v>8.5</v>
      </c>
      <c r="AF10" s="101">
        <v>8.35</v>
      </c>
      <c r="AG10" s="101">
        <v>8.5</v>
      </c>
      <c r="AH10" s="101">
        <v>8.35</v>
      </c>
      <c r="AI10" s="101">
        <v>8.35</v>
      </c>
      <c r="AJ10" s="101"/>
      <c r="AK10" s="101">
        <v>8.5</v>
      </c>
      <c r="AL10" s="101">
        <v>8.4</v>
      </c>
      <c r="AM10" s="101">
        <v>7.9</v>
      </c>
      <c r="AN10" s="101"/>
      <c r="AO10" s="101"/>
      <c r="AP10" s="101"/>
      <c r="AQ10" s="101"/>
      <c r="AR10" s="101">
        <v>8.9</v>
      </c>
      <c r="AS10" s="101">
        <v>7.8</v>
      </c>
      <c r="AT10" s="101"/>
      <c r="AU10" s="101"/>
      <c r="AV10" s="101"/>
      <c r="AW10" s="101"/>
      <c r="AX10" s="101">
        <v>8.1999999999999993</v>
      </c>
      <c r="AY10" s="101">
        <v>8.4</v>
      </c>
      <c r="AZ10" s="101">
        <v>8.1999999999999993</v>
      </c>
      <c r="BA10" s="101"/>
      <c r="BB10" s="101"/>
      <c r="BC10" s="101"/>
      <c r="BD10" s="101"/>
      <c r="BE10" s="101">
        <v>8.5</v>
      </c>
      <c r="BF10" s="101">
        <v>8.1</v>
      </c>
      <c r="BG10" s="101">
        <v>8.1</v>
      </c>
      <c r="BH10" s="101">
        <v>8.1</v>
      </c>
      <c r="BI10" s="101">
        <v>8.1</v>
      </c>
      <c r="BJ10" s="101">
        <v>7.9</v>
      </c>
      <c r="BK10" s="101"/>
      <c r="BL10" s="101">
        <v>8.1</v>
      </c>
      <c r="BM10" s="101">
        <v>8.5</v>
      </c>
      <c r="BN10" s="101"/>
      <c r="BO10" s="101"/>
      <c r="BP10" s="101"/>
      <c r="BQ10" s="101">
        <v>7.95</v>
      </c>
      <c r="BR10" s="101"/>
      <c r="BS10" s="101">
        <v>8.6999999999999993</v>
      </c>
      <c r="BT10" s="101">
        <v>8.5</v>
      </c>
      <c r="BU10" s="101"/>
      <c r="BV10" s="101"/>
      <c r="BW10" s="101">
        <v>8.75</v>
      </c>
      <c r="BX10" s="101">
        <v>8.4</v>
      </c>
      <c r="BY10" s="101">
        <v>7.99</v>
      </c>
      <c r="BZ10" s="101"/>
      <c r="CA10" s="101"/>
      <c r="CB10" s="101">
        <v>7.9</v>
      </c>
      <c r="CC10" s="101"/>
    </row>
    <row r="11" spans="1:81" hidden="1" x14ac:dyDescent="0.25">
      <c r="A11" s="54" t="s">
        <v>254</v>
      </c>
      <c r="B11" s="99"/>
      <c r="C11" s="94">
        <f t="shared" si="1"/>
        <v>4.8</v>
      </c>
      <c r="D11" s="94">
        <f t="shared" si="2"/>
        <v>4.4000000000000004</v>
      </c>
      <c r="E11" s="94">
        <f t="shared" si="0"/>
        <v>4.8</v>
      </c>
      <c r="F11" s="95">
        <f t="shared" si="3"/>
        <v>-8.3333333333333232E-2</v>
      </c>
      <c r="G11" s="94">
        <f t="shared" si="0"/>
        <v>4.8</v>
      </c>
      <c r="H11" s="94">
        <f t="shared" si="4"/>
        <v>6.9</v>
      </c>
      <c r="I11" s="95">
        <f t="shared" si="5"/>
        <v>0.43750000000000011</v>
      </c>
      <c r="J11" s="94">
        <f t="shared" si="6"/>
        <v>5.4038461538461542</v>
      </c>
      <c r="K11" s="101"/>
      <c r="L11" s="101"/>
      <c r="M11" s="101"/>
      <c r="N11" s="101"/>
      <c r="O11" s="101"/>
      <c r="P11" s="101"/>
      <c r="Q11" s="101"/>
      <c r="R11" s="101"/>
      <c r="S11" s="101"/>
      <c r="T11" s="101"/>
      <c r="U11" s="101"/>
      <c r="V11" s="101"/>
      <c r="W11" s="101"/>
      <c r="X11" s="101"/>
      <c r="Y11" s="101"/>
      <c r="Z11" s="101"/>
      <c r="AA11" s="101"/>
      <c r="AB11" s="101"/>
      <c r="AC11" s="101">
        <v>4.8</v>
      </c>
      <c r="AD11" s="101"/>
      <c r="AE11" s="101"/>
      <c r="AF11" s="101">
        <v>4.8</v>
      </c>
      <c r="AG11" s="101"/>
      <c r="AH11" s="101">
        <v>4.8</v>
      </c>
      <c r="AI11" s="101">
        <v>4.8</v>
      </c>
      <c r="AJ11" s="101"/>
      <c r="AK11" s="101"/>
      <c r="AL11" s="101"/>
      <c r="AM11" s="101">
        <v>4.4000000000000004</v>
      </c>
      <c r="AN11" s="101"/>
      <c r="AO11" s="101"/>
      <c r="AP11" s="101"/>
      <c r="AQ11" s="101"/>
      <c r="AR11" s="101"/>
      <c r="AS11" s="101"/>
      <c r="AT11" s="101"/>
      <c r="AU11" s="101"/>
      <c r="AV11" s="101"/>
      <c r="AW11" s="101"/>
      <c r="AX11" s="101"/>
      <c r="AY11" s="101">
        <v>6.9</v>
      </c>
      <c r="AZ11" s="101"/>
      <c r="BA11" s="101"/>
      <c r="BB11" s="101"/>
      <c r="BC11" s="101"/>
      <c r="BD11" s="101"/>
      <c r="BE11" s="101">
        <v>4.95</v>
      </c>
      <c r="BF11" s="101">
        <v>5.35</v>
      </c>
      <c r="BG11" s="101">
        <v>5.35</v>
      </c>
      <c r="BH11" s="101">
        <v>5.35</v>
      </c>
      <c r="BI11" s="101">
        <v>5.35</v>
      </c>
      <c r="BJ11" s="101"/>
      <c r="BK11" s="101"/>
      <c r="BL11" s="101"/>
      <c r="BM11" s="101"/>
      <c r="BN11" s="101"/>
      <c r="BO11" s="101"/>
      <c r="BP11" s="101"/>
      <c r="BQ11" s="101"/>
      <c r="BR11" s="101"/>
      <c r="BS11" s="101"/>
      <c r="BT11" s="101">
        <v>6.9</v>
      </c>
      <c r="BU11" s="101"/>
      <c r="BV11" s="101"/>
      <c r="BW11" s="101">
        <v>6.5</v>
      </c>
      <c r="BX11" s="101"/>
      <c r="BY11" s="101"/>
      <c r="BZ11" s="101"/>
      <c r="CA11" s="101"/>
      <c r="CB11" s="101"/>
      <c r="CC11" s="101"/>
    </row>
    <row r="12" spans="1:81" hidden="1" x14ac:dyDescent="0.25">
      <c r="A12" s="53" t="s">
        <v>78</v>
      </c>
      <c r="B12" s="94"/>
      <c r="C12" s="94" t="e">
        <f t="shared" si="1"/>
        <v>#N/A</v>
      </c>
      <c r="D12" s="94">
        <f t="shared" si="2"/>
        <v>0</v>
      </c>
      <c r="E12" s="94" t="e">
        <f t="shared" si="0"/>
        <v>#N/A</v>
      </c>
      <c r="F12" s="95" t="e">
        <f t="shared" si="3"/>
        <v>#N/A</v>
      </c>
      <c r="G12" s="94" t="e">
        <f t="shared" si="0"/>
        <v>#N/A</v>
      </c>
      <c r="H12" s="94">
        <f t="shared" si="4"/>
        <v>0</v>
      </c>
      <c r="I12" s="95" t="e">
        <f t="shared" si="5"/>
        <v>#N/A</v>
      </c>
      <c r="J12" s="94" t="e">
        <f t="shared" si="6"/>
        <v>#DIV/0!</v>
      </c>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row>
    <row r="13" spans="1:81" hidden="1" x14ac:dyDescent="0.25">
      <c r="A13" s="54" t="s">
        <v>255</v>
      </c>
      <c r="B13" s="99"/>
      <c r="C13" s="94">
        <f t="shared" si="1"/>
        <v>2.7</v>
      </c>
      <c r="D13" s="94">
        <f t="shared" si="2"/>
        <v>2.5499999999999998</v>
      </c>
      <c r="E13" s="94">
        <f t="shared" si="0"/>
        <v>2.7</v>
      </c>
      <c r="F13" s="95">
        <f t="shared" si="3"/>
        <v>-5.5555555555555684E-2</v>
      </c>
      <c r="G13" s="94">
        <f t="shared" si="0"/>
        <v>2.7</v>
      </c>
      <c r="H13" s="94">
        <f t="shared" si="4"/>
        <v>3.8</v>
      </c>
      <c r="I13" s="95">
        <f t="shared" si="5"/>
        <v>0.40740740740740727</v>
      </c>
      <c r="J13" s="94">
        <f t="shared" si="6"/>
        <v>2.7555555555555555</v>
      </c>
      <c r="K13" s="101"/>
      <c r="L13" s="101">
        <v>2.8</v>
      </c>
      <c r="M13" s="101">
        <v>2.7</v>
      </c>
      <c r="N13" s="101">
        <v>2.7</v>
      </c>
      <c r="O13" s="101"/>
      <c r="P13" s="101"/>
      <c r="Q13" s="101"/>
      <c r="R13" s="101">
        <v>2.6</v>
      </c>
      <c r="S13" s="101">
        <v>2.8</v>
      </c>
      <c r="T13" s="101"/>
      <c r="U13" s="101"/>
      <c r="V13" s="101"/>
      <c r="W13" s="101"/>
      <c r="X13" s="101">
        <v>2.7</v>
      </c>
      <c r="Y13" s="101">
        <v>2.7</v>
      </c>
      <c r="Z13" s="101">
        <v>2.7</v>
      </c>
      <c r="AA13" s="101">
        <v>2.7</v>
      </c>
      <c r="AB13" s="101">
        <v>2.7</v>
      </c>
      <c r="AC13" s="101">
        <v>2.7</v>
      </c>
      <c r="AD13" s="101">
        <v>2.7</v>
      </c>
      <c r="AE13" s="101">
        <v>2.7</v>
      </c>
      <c r="AF13" s="101">
        <v>2.7</v>
      </c>
      <c r="AG13" s="101">
        <v>2.7</v>
      </c>
      <c r="AH13" s="101">
        <v>2.7</v>
      </c>
      <c r="AI13" s="101">
        <v>2.7</v>
      </c>
      <c r="AJ13" s="101"/>
      <c r="AK13" s="101">
        <v>2.75</v>
      </c>
      <c r="AL13" s="101">
        <v>2.65</v>
      </c>
      <c r="AM13" s="101">
        <v>2.75</v>
      </c>
      <c r="AN13" s="101"/>
      <c r="AO13" s="101">
        <v>2.8</v>
      </c>
      <c r="AP13" s="101">
        <v>2.8</v>
      </c>
      <c r="AQ13" s="101">
        <v>3.8</v>
      </c>
      <c r="AR13" s="101">
        <v>2.8</v>
      </c>
      <c r="AS13" s="101">
        <v>2.75</v>
      </c>
      <c r="AT13" s="101"/>
      <c r="AU13" s="101"/>
      <c r="AV13" s="101"/>
      <c r="AW13" s="101"/>
      <c r="AX13" s="101">
        <v>2.8</v>
      </c>
      <c r="AY13" s="101">
        <v>2.75</v>
      </c>
      <c r="AZ13" s="101">
        <v>2.95</v>
      </c>
      <c r="BA13" s="101"/>
      <c r="BB13" s="101">
        <v>2.5499999999999998</v>
      </c>
      <c r="BC13" s="101"/>
      <c r="BD13" s="101"/>
      <c r="BE13" s="101">
        <v>2.75</v>
      </c>
      <c r="BF13" s="101">
        <v>2.75</v>
      </c>
      <c r="BG13" s="101">
        <v>2.75</v>
      </c>
      <c r="BH13" s="101">
        <v>2.75</v>
      </c>
      <c r="BI13" s="101">
        <v>2.75</v>
      </c>
      <c r="BJ13" s="101">
        <v>2.9</v>
      </c>
      <c r="BK13" s="101"/>
      <c r="BL13" s="101">
        <v>2.65</v>
      </c>
      <c r="BM13" s="101"/>
      <c r="BN13" s="101"/>
      <c r="BO13" s="101"/>
      <c r="BP13" s="101">
        <v>2.8</v>
      </c>
      <c r="BQ13" s="101">
        <v>2.7</v>
      </c>
      <c r="BR13" s="101"/>
      <c r="BS13" s="101">
        <v>2.9</v>
      </c>
      <c r="BT13" s="101">
        <v>2.8</v>
      </c>
      <c r="BU13" s="101"/>
      <c r="BV13" s="101"/>
      <c r="BW13" s="101">
        <v>2.6</v>
      </c>
      <c r="BX13" s="101">
        <v>2.75</v>
      </c>
      <c r="BY13" s="101">
        <v>2.5499999999999998</v>
      </c>
      <c r="BZ13" s="101"/>
      <c r="CA13" s="101">
        <v>2.8</v>
      </c>
      <c r="CB13" s="101">
        <v>2.65</v>
      </c>
      <c r="CC13" s="101"/>
    </row>
    <row r="14" spans="1:81" hidden="1" x14ac:dyDescent="0.25">
      <c r="A14" s="54" t="s">
        <v>256</v>
      </c>
      <c r="B14" s="99"/>
      <c r="C14" s="94">
        <f t="shared" si="1"/>
        <v>2.9</v>
      </c>
      <c r="D14" s="94">
        <f t="shared" si="2"/>
        <v>2.6</v>
      </c>
      <c r="E14" s="94">
        <f t="shared" si="0"/>
        <v>2.9</v>
      </c>
      <c r="F14" s="95">
        <f t="shared" si="3"/>
        <v>-0.10344827586206891</v>
      </c>
      <c r="G14" s="94">
        <f t="shared" si="0"/>
        <v>2.9</v>
      </c>
      <c r="H14" s="94">
        <f t="shared" si="4"/>
        <v>3.35</v>
      </c>
      <c r="I14" s="95">
        <f t="shared" si="5"/>
        <v>0.15517241379310351</v>
      </c>
      <c r="J14" s="94">
        <f t="shared" si="6"/>
        <v>2.8975000000000009</v>
      </c>
      <c r="K14" s="101">
        <v>2.89</v>
      </c>
      <c r="L14" s="101"/>
      <c r="M14" s="101">
        <v>2.95</v>
      </c>
      <c r="N14" s="101">
        <v>2.9</v>
      </c>
      <c r="O14" s="101"/>
      <c r="P14" s="101"/>
      <c r="Q14" s="101"/>
      <c r="R14" s="101"/>
      <c r="S14" s="101"/>
      <c r="T14" s="101"/>
      <c r="U14" s="101">
        <v>3.1</v>
      </c>
      <c r="V14" s="101"/>
      <c r="W14" s="101"/>
      <c r="X14" s="101">
        <v>2.9</v>
      </c>
      <c r="Y14" s="101">
        <v>2.9</v>
      </c>
      <c r="Z14" s="101">
        <v>2.9</v>
      </c>
      <c r="AA14" s="101">
        <v>2.9</v>
      </c>
      <c r="AB14" s="101">
        <v>2.9</v>
      </c>
      <c r="AC14" s="101">
        <v>2.9</v>
      </c>
      <c r="AD14" s="101">
        <v>2.9</v>
      </c>
      <c r="AE14" s="101">
        <v>2.9</v>
      </c>
      <c r="AF14" s="101">
        <v>2.9</v>
      </c>
      <c r="AG14" s="101">
        <v>2.9</v>
      </c>
      <c r="AH14" s="101">
        <v>2.9</v>
      </c>
      <c r="AI14" s="101">
        <v>2.9</v>
      </c>
      <c r="AJ14" s="101"/>
      <c r="AK14" s="101">
        <v>2.9</v>
      </c>
      <c r="AL14" s="101">
        <v>2.75</v>
      </c>
      <c r="AM14" s="101">
        <v>2.95</v>
      </c>
      <c r="AN14" s="101">
        <v>3.1</v>
      </c>
      <c r="AO14" s="101">
        <v>2.9</v>
      </c>
      <c r="AP14" s="101">
        <v>2.9</v>
      </c>
      <c r="AQ14" s="101">
        <v>2.9</v>
      </c>
      <c r="AR14" s="101">
        <v>3</v>
      </c>
      <c r="AS14" s="101">
        <v>2.9</v>
      </c>
      <c r="AT14" s="101"/>
      <c r="AU14" s="101"/>
      <c r="AV14" s="101"/>
      <c r="AW14" s="101"/>
      <c r="AX14" s="101">
        <v>2.9</v>
      </c>
      <c r="AY14" s="101">
        <v>2.9</v>
      </c>
      <c r="AZ14" s="101">
        <v>2.95</v>
      </c>
      <c r="BA14" s="101"/>
      <c r="BB14" s="101">
        <v>2.75</v>
      </c>
      <c r="BC14" s="101"/>
      <c r="BD14" s="101"/>
      <c r="BE14" s="101">
        <v>2.8</v>
      </c>
      <c r="BF14" s="101">
        <v>2.9</v>
      </c>
      <c r="BG14" s="101">
        <v>2.9</v>
      </c>
      <c r="BH14" s="101">
        <v>2.9</v>
      </c>
      <c r="BI14" s="101">
        <v>2.9</v>
      </c>
      <c r="BJ14" s="101">
        <v>3.1</v>
      </c>
      <c r="BK14" s="101">
        <v>2.9</v>
      </c>
      <c r="BL14" s="101">
        <v>2.75</v>
      </c>
      <c r="BM14" s="101">
        <v>2.95</v>
      </c>
      <c r="BN14" s="101">
        <v>3.35</v>
      </c>
      <c r="BO14" s="101"/>
      <c r="BP14" s="101">
        <v>2.8</v>
      </c>
      <c r="BQ14" s="101">
        <v>2.8</v>
      </c>
      <c r="BR14" s="101"/>
      <c r="BS14" s="101">
        <v>2.9</v>
      </c>
      <c r="BT14" s="101">
        <v>2.9</v>
      </c>
      <c r="BU14" s="101"/>
      <c r="BV14" s="101"/>
      <c r="BW14" s="101">
        <v>2.69</v>
      </c>
      <c r="BX14" s="101">
        <v>2.6</v>
      </c>
      <c r="BY14" s="101">
        <v>2.65</v>
      </c>
      <c r="BZ14" s="101"/>
      <c r="CA14" s="101">
        <v>2.95</v>
      </c>
      <c r="CB14" s="101">
        <v>2.9</v>
      </c>
      <c r="CC14" s="101"/>
    </row>
    <row r="15" spans="1:81" hidden="1" x14ac:dyDescent="0.25">
      <c r="A15" s="54" t="s">
        <v>257</v>
      </c>
      <c r="B15" s="99"/>
      <c r="C15" s="94">
        <f t="shared" si="1"/>
        <v>7.35</v>
      </c>
      <c r="D15" s="94">
        <f t="shared" si="2"/>
        <v>5.8</v>
      </c>
      <c r="E15" s="94">
        <f t="shared" si="0"/>
        <v>7.35</v>
      </c>
      <c r="F15" s="95">
        <f t="shared" si="3"/>
        <v>-0.21088435374149658</v>
      </c>
      <c r="G15" s="94">
        <f t="shared" si="0"/>
        <v>7.35</v>
      </c>
      <c r="H15" s="94">
        <f t="shared" si="4"/>
        <v>7.8</v>
      </c>
      <c r="I15" s="95">
        <f t="shared" si="5"/>
        <v>6.1224489795918394E-2</v>
      </c>
      <c r="J15" s="94">
        <f t="shared" si="6"/>
        <v>6.8358974358974365</v>
      </c>
      <c r="K15" s="101"/>
      <c r="L15" s="101"/>
      <c r="M15" s="101">
        <v>6.4</v>
      </c>
      <c r="N15" s="101">
        <v>6.7</v>
      </c>
      <c r="O15" s="101"/>
      <c r="P15" s="101"/>
      <c r="Q15" s="101"/>
      <c r="R15" s="101">
        <v>6.2</v>
      </c>
      <c r="S15" s="101">
        <v>6.5</v>
      </c>
      <c r="T15" s="101"/>
      <c r="U15" s="101"/>
      <c r="V15" s="101">
        <v>6.4</v>
      </c>
      <c r="W15" s="101"/>
      <c r="X15" s="101">
        <v>7.35</v>
      </c>
      <c r="Y15" s="101">
        <v>7.35</v>
      </c>
      <c r="Z15" s="101">
        <v>7.35</v>
      </c>
      <c r="AA15" s="101">
        <v>7.35</v>
      </c>
      <c r="AB15" s="101">
        <v>7.35</v>
      </c>
      <c r="AC15" s="101">
        <v>7.5</v>
      </c>
      <c r="AD15" s="101">
        <v>7.35</v>
      </c>
      <c r="AE15" s="101">
        <v>7.35</v>
      </c>
      <c r="AF15" s="101">
        <v>7.5</v>
      </c>
      <c r="AG15" s="101">
        <v>7.35</v>
      </c>
      <c r="AH15" s="101">
        <v>7.5</v>
      </c>
      <c r="AI15" s="101">
        <v>7.5</v>
      </c>
      <c r="AJ15" s="101"/>
      <c r="AK15" s="101">
        <v>6.49</v>
      </c>
      <c r="AL15" s="101"/>
      <c r="AM15" s="101">
        <v>6.3</v>
      </c>
      <c r="AN15" s="101"/>
      <c r="AO15" s="101">
        <v>7.5</v>
      </c>
      <c r="AP15" s="101"/>
      <c r="AQ15" s="101"/>
      <c r="AR15" s="101">
        <v>6.5</v>
      </c>
      <c r="AS15" s="101"/>
      <c r="AT15" s="101"/>
      <c r="AU15" s="101"/>
      <c r="AV15" s="101"/>
      <c r="AW15" s="101"/>
      <c r="AX15" s="101">
        <v>6.4</v>
      </c>
      <c r="AY15" s="101">
        <v>6.7</v>
      </c>
      <c r="AZ15" s="101">
        <v>6.6</v>
      </c>
      <c r="BA15" s="101"/>
      <c r="BB15" s="101"/>
      <c r="BC15" s="101"/>
      <c r="BD15" s="101"/>
      <c r="BE15" s="101">
        <v>5.8</v>
      </c>
      <c r="BF15" s="101">
        <v>6.5</v>
      </c>
      <c r="BG15" s="101">
        <v>6.5</v>
      </c>
      <c r="BH15" s="101">
        <v>6.5</v>
      </c>
      <c r="BI15" s="101">
        <v>6.5</v>
      </c>
      <c r="BJ15" s="101">
        <v>6.2</v>
      </c>
      <c r="BK15" s="101"/>
      <c r="BL15" s="101"/>
      <c r="BM15" s="101">
        <v>6.95</v>
      </c>
      <c r="BN15" s="101">
        <v>7.8</v>
      </c>
      <c r="BO15" s="101"/>
      <c r="BP15" s="101"/>
      <c r="BQ15" s="101"/>
      <c r="BR15" s="101"/>
      <c r="BS15" s="101">
        <v>6.8</v>
      </c>
      <c r="BT15" s="101">
        <v>6.99</v>
      </c>
      <c r="BU15" s="101"/>
      <c r="BV15" s="101"/>
      <c r="BW15" s="101">
        <v>6.49</v>
      </c>
      <c r="BX15" s="101">
        <v>6.9</v>
      </c>
      <c r="BY15" s="101">
        <v>6.99</v>
      </c>
      <c r="BZ15" s="101"/>
      <c r="CA15" s="101">
        <v>6.2</v>
      </c>
      <c r="CB15" s="101">
        <v>5.99</v>
      </c>
      <c r="CC15" s="101"/>
    </row>
    <row r="16" spans="1:81" hidden="1" x14ac:dyDescent="0.25">
      <c r="A16" s="54" t="s">
        <v>258</v>
      </c>
      <c r="B16" s="99"/>
      <c r="C16" s="94">
        <f t="shared" si="1"/>
        <v>1.55</v>
      </c>
      <c r="D16" s="94">
        <f t="shared" si="2"/>
        <v>1.45</v>
      </c>
      <c r="E16" s="94">
        <f t="shared" si="0"/>
        <v>1.55</v>
      </c>
      <c r="F16" s="95">
        <f t="shared" si="3"/>
        <v>-6.4516129032258118E-2</v>
      </c>
      <c r="G16" s="94">
        <f t="shared" si="0"/>
        <v>1.55</v>
      </c>
      <c r="H16" s="94">
        <f t="shared" si="4"/>
        <v>2.2999999999999998</v>
      </c>
      <c r="I16" s="95">
        <f t="shared" si="5"/>
        <v>0.48387096774193533</v>
      </c>
      <c r="J16" s="94">
        <f t="shared" si="6"/>
        <v>1.6411764705882355</v>
      </c>
      <c r="K16" s="101"/>
      <c r="L16" s="101"/>
      <c r="M16" s="101"/>
      <c r="N16" s="101">
        <v>2.2999999999999998</v>
      </c>
      <c r="O16" s="101"/>
      <c r="P16" s="101"/>
      <c r="Q16" s="101"/>
      <c r="R16" s="101"/>
      <c r="S16" s="101"/>
      <c r="T16" s="101"/>
      <c r="U16" s="101">
        <v>1.6</v>
      </c>
      <c r="V16" s="101"/>
      <c r="W16" s="101"/>
      <c r="X16" s="101">
        <v>1.55</v>
      </c>
      <c r="Y16" s="101">
        <v>1.55</v>
      </c>
      <c r="Z16" s="101">
        <v>1.55</v>
      </c>
      <c r="AA16" s="101">
        <v>1.55</v>
      </c>
      <c r="AB16" s="101">
        <v>1.55</v>
      </c>
      <c r="AC16" s="101"/>
      <c r="AD16" s="101">
        <v>1.55</v>
      </c>
      <c r="AE16" s="101">
        <v>1.55</v>
      </c>
      <c r="AF16" s="101"/>
      <c r="AG16" s="101">
        <v>1.55</v>
      </c>
      <c r="AH16" s="101"/>
      <c r="AI16" s="101"/>
      <c r="AJ16" s="101"/>
      <c r="AK16" s="101"/>
      <c r="AL16" s="101"/>
      <c r="AM16" s="101"/>
      <c r="AN16" s="101"/>
      <c r="AO16" s="101"/>
      <c r="AP16" s="101"/>
      <c r="AQ16" s="101"/>
      <c r="AR16" s="101"/>
      <c r="AS16" s="101"/>
      <c r="AT16" s="101"/>
      <c r="AU16" s="101"/>
      <c r="AV16" s="101"/>
      <c r="AW16" s="101"/>
      <c r="AX16" s="101"/>
      <c r="AY16" s="101"/>
      <c r="AZ16" s="101"/>
      <c r="BA16" s="101"/>
      <c r="BB16" s="101"/>
      <c r="BC16" s="101"/>
      <c r="BD16" s="101"/>
      <c r="BE16" s="101">
        <v>1.5</v>
      </c>
      <c r="BF16" s="101">
        <v>1.45</v>
      </c>
      <c r="BG16" s="101">
        <v>1.45</v>
      </c>
      <c r="BH16" s="101">
        <v>1.45</v>
      </c>
      <c r="BI16" s="101">
        <v>1.45</v>
      </c>
      <c r="BJ16" s="101">
        <v>2.2000000000000002</v>
      </c>
      <c r="BK16" s="101"/>
      <c r="BL16" s="101"/>
      <c r="BM16" s="101"/>
      <c r="BN16" s="101"/>
      <c r="BO16" s="101"/>
      <c r="BP16" s="101"/>
      <c r="BQ16" s="101"/>
      <c r="BR16" s="101"/>
      <c r="BS16" s="101"/>
      <c r="BT16" s="101"/>
      <c r="BU16" s="101"/>
      <c r="BV16" s="101"/>
      <c r="BW16" s="101">
        <v>2.1</v>
      </c>
      <c r="BX16" s="101"/>
      <c r="BY16" s="101"/>
      <c r="BZ16" s="101"/>
      <c r="CA16" s="101"/>
      <c r="CB16" s="101"/>
      <c r="CC16" s="101"/>
    </row>
    <row r="17" spans="1:81" hidden="1" x14ac:dyDescent="0.25">
      <c r="A17" s="54" t="s">
        <v>259</v>
      </c>
      <c r="B17" s="99"/>
      <c r="C17" s="94">
        <f t="shared" si="1"/>
        <v>4.8</v>
      </c>
      <c r="D17" s="94">
        <f t="shared" si="2"/>
        <v>2.8</v>
      </c>
      <c r="E17" s="94">
        <f t="shared" si="0"/>
        <v>4.8</v>
      </c>
      <c r="F17" s="95">
        <f t="shared" si="3"/>
        <v>-0.41666666666666669</v>
      </c>
      <c r="G17" s="94">
        <f t="shared" si="0"/>
        <v>4.8</v>
      </c>
      <c r="H17" s="94">
        <f t="shared" si="4"/>
        <v>5</v>
      </c>
      <c r="I17" s="95">
        <f t="shared" si="5"/>
        <v>4.1666666666666706E-2</v>
      </c>
      <c r="J17" s="94">
        <f t="shared" si="6"/>
        <v>4.4160465116279068</v>
      </c>
      <c r="K17" s="101">
        <v>4.5</v>
      </c>
      <c r="L17" s="101"/>
      <c r="M17" s="101">
        <v>4.4000000000000004</v>
      </c>
      <c r="N17" s="101">
        <v>4.5999999999999996</v>
      </c>
      <c r="O17" s="101"/>
      <c r="P17" s="101"/>
      <c r="Q17" s="101"/>
      <c r="R17" s="101"/>
      <c r="S17" s="101">
        <v>4.95</v>
      </c>
      <c r="T17" s="101"/>
      <c r="U17" s="101">
        <v>4.9000000000000004</v>
      </c>
      <c r="V17" s="101">
        <v>4.8</v>
      </c>
      <c r="W17" s="101"/>
      <c r="X17" s="101">
        <v>2.8</v>
      </c>
      <c r="Y17" s="101">
        <v>2.8</v>
      </c>
      <c r="Z17" s="101">
        <v>2.8</v>
      </c>
      <c r="AA17" s="101">
        <v>2.8</v>
      </c>
      <c r="AB17" s="101">
        <v>2.8</v>
      </c>
      <c r="AC17" s="101">
        <v>4.7</v>
      </c>
      <c r="AD17" s="101">
        <v>2.8</v>
      </c>
      <c r="AE17" s="101">
        <v>2.8</v>
      </c>
      <c r="AF17" s="101">
        <v>4.7</v>
      </c>
      <c r="AG17" s="101">
        <v>2.8</v>
      </c>
      <c r="AH17" s="101">
        <v>4.7</v>
      </c>
      <c r="AI17" s="101">
        <v>4.7</v>
      </c>
      <c r="AJ17" s="101"/>
      <c r="AK17" s="101">
        <v>4.8</v>
      </c>
      <c r="AL17" s="101"/>
      <c r="AM17" s="101">
        <v>4.95</v>
      </c>
      <c r="AN17" s="101">
        <v>4.8</v>
      </c>
      <c r="AO17" s="101"/>
      <c r="AP17" s="101">
        <v>4.8</v>
      </c>
      <c r="AQ17" s="101"/>
      <c r="AR17" s="101">
        <v>4.9000000000000004</v>
      </c>
      <c r="AS17" s="101">
        <v>4.7</v>
      </c>
      <c r="AT17" s="101"/>
      <c r="AU17" s="101"/>
      <c r="AV17" s="101"/>
      <c r="AW17" s="101"/>
      <c r="AX17" s="101">
        <v>4.8</v>
      </c>
      <c r="AY17" s="101">
        <v>4.5999999999999996</v>
      </c>
      <c r="AZ17" s="101"/>
      <c r="BA17" s="101"/>
      <c r="BB17" s="101"/>
      <c r="BC17" s="101"/>
      <c r="BD17" s="101"/>
      <c r="BE17" s="101">
        <v>4.8</v>
      </c>
      <c r="BF17" s="101">
        <v>5</v>
      </c>
      <c r="BG17" s="101">
        <v>5</v>
      </c>
      <c r="BH17" s="101">
        <v>5</v>
      </c>
      <c r="BI17" s="101">
        <v>5</v>
      </c>
      <c r="BJ17" s="101">
        <v>4.8</v>
      </c>
      <c r="BK17" s="101"/>
      <c r="BL17" s="101">
        <v>4.8</v>
      </c>
      <c r="BM17" s="101">
        <v>4.8</v>
      </c>
      <c r="BN17" s="101"/>
      <c r="BO17" s="101"/>
      <c r="BP17" s="101">
        <v>4.95</v>
      </c>
      <c r="BQ17" s="101">
        <v>4.7</v>
      </c>
      <c r="BR17" s="101"/>
      <c r="BS17" s="101">
        <v>4.8</v>
      </c>
      <c r="BT17" s="101">
        <v>4.95</v>
      </c>
      <c r="BU17" s="101"/>
      <c r="BV17" s="101"/>
      <c r="BW17" s="101">
        <v>4.79</v>
      </c>
      <c r="BX17" s="101">
        <v>4.95</v>
      </c>
      <c r="BY17" s="101">
        <v>4.6500000000000004</v>
      </c>
      <c r="BZ17" s="101"/>
      <c r="CA17" s="101">
        <v>4.5999999999999996</v>
      </c>
      <c r="CB17" s="101">
        <v>4.5999999999999996</v>
      </c>
      <c r="CC17" s="101"/>
    </row>
    <row r="18" spans="1:81" hidden="1" x14ac:dyDescent="0.25">
      <c r="A18" s="54" t="s">
        <v>260</v>
      </c>
      <c r="B18" s="99"/>
      <c r="C18" s="94">
        <f t="shared" si="1"/>
        <v>1.2</v>
      </c>
      <c r="D18" s="94">
        <f t="shared" si="2"/>
        <v>1.1000000000000001</v>
      </c>
      <c r="E18" s="94">
        <f t="shared" ref="E18:G81" si="7">MODE($K18:$CC18)</f>
        <v>1.2</v>
      </c>
      <c r="F18" s="95">
        <f t="shared" si="3"/>
        <v>-8.3333333333333232E-2</v>
      </c>
      <c r="G18" s="94">
        <f t="shared" si="7"/>
        <v>1.2</v>
      </c>
      <c r="H18" s="94">
        <f t="shared" si="4"/>
        <v>2.2000000000000002</v>
      </c>
      <c r="I18" s="95">
        <f t="shared" si="5"/>
        <v>0.83333333333333359</v>
      </c>
      <c r="J18" s="94">
        <f t="shared" si="6"/>
        <v>1.2215909090909092</v>
      </c>
      <c r="K18" s="101"/>
      <c r="L18" s="101"/>
      <c r="M18" s="101">
        <v>1.1499999999999999</v>
      </c>
      <c r="N18" s="101">
        <v>1.2</v>
      </c>
      <c r="O18" s="101"/>
      <c r="P18" s="101"/>
      <c r="Q18" s="101"/>
      <c r="R18" s="101">
        <v>1.2</v>
      </c>
      <c r="S18" s="101">
        <v>1.2</v>
      </c>
      <c r="T18" s="101"/>
      <c r="U18" s="101">
        <v>1.3</v>
      </c>
      <c r="V18" s="101">
        <v>1.3</v>
      </c>
      <c r="W18" s="101"/>
      <c r="X18" s="101">
        <v>1.1499999999999999</v>
      </c>
      <c r="Y18" s="101">
        <v>1.1499999999999999</v>
      </c>
      <c r="Z18" s="101">
        <v>1.1499999999999999</v>
      </c>
      <c r="AA18" s="101">
        <v>1.1499999999999999</v>
      </c>
      <c r="AB18" s="101">
        <v>1.1499999999999999</v>
      </c>
      <c r="AC18" s="101">
        <v>1.1499999999999999</v>
      </c>
      <c r="AD18" s="101">
        <v>1.1499999999999999</v>
      </c>
      <c r="AE18" s="101">
        <v>1.1499999999999999</v>
      </c>
      <c r="AF18" s="101">
        <v>1.1499999999999999</v>
      </c>
      <c r="AG18" s="101">
        <v>1.1499999999999999</v>
      </c>
      <c r="AH18" s="101">
        <v>1.1499999999999999</v>
      </c>
      <c r="AI18" s="101">
        <v>1.1499999999999999</v>
      </c>
      <c r="AJ18" s="101"/>
      <c r="AK18" s="101">
        <v>1.2</v>
      </c>
      <c r="AL18" s="101"/>
      <c r="AM18" s="101"/>
      <c r="AN18" s="101">
        <v>1.2</v>
      </c>
      <c r="AO18" s="101">
        <v>1.3</v>
      </c>
      <c r="AP18" s="101">
        <v>1.2</v>
      </c>
      <c r="AQ18" s="101">
        <v>1.2</v>
      </c>
      <c r="AR18" s="101"/>
      <c r="AS18" s="101"/>
      <c r="AT18" s="101"/>
      <c r="AU18" s="101"/>
      <c r="AV18" s="101"/>
      <c r="AW18" s="101"/>
      <c r="AX18" s="101">
        <v>1.2</v>
      </c>
      <c r="AY18" s="101">
        <v>1.2</v>
      </c>
      <c r="AZ18" s="101"/>
      <c r="BA18" s="101"/>
      <c r="BB18" s="101">
        <v>1.1499999999999999</v>
      </c>
      <c r="BC18" s="101"/>
      <c r="BD18" s="101"/>
      <c r="BE18" s="101">
        <v>1.3</v>
      </c>
      <c r="BF18" s="101">
        <v>1.25</v>
      </c>
      <c r="BG18" s="101">
        <v>1.25</v>
      </c>
      <c r="BH18" s="101">
        <v>1.25</v>
      </c>
      <c r="BI18" s="101">
        <v>1.25</v>
      </c>
      <c r="BJ18" s="101">
        <v>2.2000000000000002</v>
      </c>
      <c r="BK18" s="101">
        <v>1.2</v>
      </c>
      <c r="BL18" s="101">
        <v>1.1000000000000001</v>
      </c>
      <c r="BM18" s="101">
        <v>1.2</v>
      </c>
      <c r="BN18" s="101">
        <v>1.4</v>
      </c>
      <c r="BO18" s="101"/>
      <c r="BP18" s="101">
        <v>1.3</v>
      </c>
      <c r="BQ18" s="101">
        <v>1.1000000000000001</v>
      </c>
      <c r="BR18" s="101"/>
      <c r="BS18" s="101">
        <v>1.2</v>
      </c>
      <c r="BT18" s="101"/>
      <c r="BU18" s="101"/>
      <c r="BV18" s="101"/>
      <c r="BW18" s="101">
        <v>1.2</v>
      </c>
      <c r="BX18" s="101">
        <v>1.2</v>
      </c>
      <c r="BY18" s="101">
        <v>1.2</v>
      </c>
      <c r="BZ18" s="101"/>
      <c r="CA18" s="101">
        <v>1.2</v>
      </c>
      <c r="CB18" s="101">
        <v>1.1499999999999999</v>
      </c>
      <c r="CC18" s="101"/>
    </row>
    <row r="19" spans="1:81" hidden="1" x14ac:dyDescent="0.25">
      <c r="A19" s="54" t="s">
        <v>261</v>
      </c>
      <c r="B19" s="99"/>
      <c r="C19" s="94">
        <f t="shared" si="1"/>
        <v>1.2</v>
      </c>
      <c r="D19" s="94">
        <f t="shared" si="2"/>
        <v>1.1000000000000001</v>
      </c>
      <c r="E19" s="94">
        <f t="shared" si="7"/>
        <v>1.2</v>
      </c>
      <c r="F19" s="95">
        <f t="shared" si="3"/>
        <v>-8.3333333333333232E-2</v>
      </c>
      <c r="G19" s="94">
        <f t="shared" si="7"/>
        <v>1.2</v>
      </c>
      <c r="H19" s="94">
        <f t="shared" si="4"/>
        <v>1.3</v>
      </c>
      <c r="I19" s="95">
        <f t="shared" si="5"/>
        <v>8.3333333333333412E-2</v>
      </c>
      <c r="J19" s="94">
        <f t="shared" si="6"/>
        <v>1.237179487179487</v>
      </c>
      <c r="K19" s="101"/>
      <c r="L19" s="101"/>
      <c r="M19" s="101">
        <v>1.25</v>
      </c>
      <c r="N19" s="101">
        <v>1.3</v>
      </c>
      <c r="O19" s="101"/>
      <c r="P19" s="101"/>
      <c r="Q19" s="101"/>
      <c r="R19" s="101">
        <v>1.3</v>
      </c>
      <c r="S19" s="101">
        <v>1.25</v>
      </c>
      <c r="T19" s="101"/>
      <c r="U19" s="101"/>
      <c r="V19" s="101"/>
      <c r="W19" s="101"/>
      <c r="X19" s="101">
        <v>1.2</v>
      </c>
      <c r="Y19" s="101">
        <v>1.2</v>
      </c>
      <c r="Z19" s="101">
        <v>1.2</v>
      </c>
      <c r="AA19" s="101">
        <v>1.2</v>
      </c>
      <c r="AB19" s="101">
        <v>1.2</v>
      </c>
      <c r="AC19" s="101">
        <v>1.2</v>
      </c>
      <c r="AD19" s="101">
        <v>1.2</v>
      </c>
      <c r="AE19" s="101">
        <v>1.2</v>
      </c>
      <c r="AF19" s="101">
        <v>1.2</v>
      </c>
      <c r="AG19" s="101">
        <v>1.2</v>
      </c>
      <c r="AH19" s="101">
        <v>1.2</v>
      </c>
      <c r="AI19" s="101">
        <v>1.2</v>
      </c>
      <c r="AJ19" s="101"/>
      <c r="AK19" s="101">
        <v>1.2</v>
      </c>
      <c r="AL19" s="101"/>
      <c r="AM19" s="101">
        <v>1.25</v>
      </c>
      <c r="AN19" s="101"/>
      <c r="AO19" s="101">
        <v>1.3</v>
      </c>
      <c r="AP19" s="101"/>
      <c r="AQ19" s="101"/>
      <c r="AR19" s="101">
        <v>1.2</v>
      </c>
      <c r="AS19" s="101"/>
      <c r="AT19" s="101"/>
      <c r="AU19" s="101"/>
      <c r="AV19" s="101"/>
      <c r="AW19" s="101"/>
      <c r="AX19" s="101">
        <v>1.3</v>
      </c>
      <c r="AY19" s="101">
        <v>1.3</v>
      </c>
      <c r="AZ19" s="101"/>
      <c r="BA19" s="101"/>
      <c r="BB19" s="101">
        <v>1.25</v>
      </c>
      <c r="BC19" s="101"/>
      <c r="BD19" s="101"/>
      <c r="BE19" s="101">
        <v>1.3</v>
      </c>
      <c r="BF19" s="101">
        <v>1.25</v>
      </c>
      <c r="BG19" s="101">
        <v>1.25</v>
      </c>
      <c r="BH19" s="101">
        <v>1.25</v>
      </c>
      <c r="BI19" s="101">
        <v>1.25</v>
      </c>
      <c r="BJ19" s="101">
        <v>1.3</v>
      </c>
      <c r="BK19" s="101"/>
      <c r="BL19" s="101">
        <v>1.2</v>
      </c>
      <c r="BM19" s="101">
        <v>1.1000000000000001</v>
      </c>
      <c r="BN19" s="101"/>
      <c r="BO19" s="101"/>
      <c r="BP19" s="101">
        <v>1.3</v>
      </c>
      <c r="BQ19" s="101">
        <v>1.3</v>
      </c>
      <c r="BR19" s="101"/>
      <c r="BS19" s="101">
        <v>1.3</v>
      </c>
      <c r="BT19" s="101">
        <v>1.25</v>
      </c>
      <c r="BU19" s="101"/>
      <c r="BV19" s="101"/>
      <c r="BW19" s="101">
        <v>1.2</v>
      </c>
      <c r="BX19" s="101">
        <v>1.3</v>
      </c>
      <c r="BY19" s="101"/>
      <c r="BZ19" s="101"/>
      <c r="CA19" s="101">
        <v>1.2</v>
      </c>
      <c r="CB19" s="101">
        <v>1.2</v>
      </c>
      <c r="CC19" s="101"/>
    </row>
    <row r="20" spans="1:81" hidden="1" x14ac:dyDescent="0.25">
      <c r="A20" s="54" t="s">
        <v>262</v>
      </c>
      <c r="B20" s="99"/>
      <c r="C20" s="94">
        <f t="shared" si="1"/>
        <v>2.4</v>
      </c>
      <c r="D20" s="94">
        <f t="shared" si="2"/>
        <v>1.8</v>
      </c>
      <c r="E20" s="94">
        <f t="shared" si="7"/>
        <v>2.4</v>
      </c>
      <c r="F20" s="95">
        <f t="shared" si="3"/>
        <v>-0.24999999999999994</v>
      </c>
      <c r="G20" s="94">
        <f t="shared" si="7"/>
        <v>2.4</v>
      </c>
      <c r="H20" s="94">
        <f t="shared" si="4"/>
        <v>2.5</v>
      </c>
      <c r="I20" s="95">
        <f t="shared" si="5"/>
        <v>4.1666666666666706E-2</v>
      </c>
      <c r="J20" s="94">
        <f t="shared" si="6"/>
        <v>2.1791176470588236</v>
      </c>
      <c r="K20" s="101">
        <v>2.2000000000000002</v>
      </c>
      <c r="L20" s="101"/>
      <c r="M20" s="101">
        <v>2.4</v>
      </c>
      <c r="N20" s="101">
        <v>1.95</v>
      </c>
      <c r="O20" s="101"/>
      <c r="P20" s="101"/>
      <c r="Q20" s="101"/>
      <c r="R20" s="101"/>
      <c r="S20" s="101">
        <v>2.4</v>
      </c>
      <c r="T20" s="101"/>
      <c r="U20" s="101">
        <v>2.2000000000000002</v>
      </c>
      <c r="V20" s="101">
        <v>2.4</v>
      </c>
      <c r="W20" s="101"/>
      <c r="X20" s="101"/>
      <c r="Y20" s="101"/>
      <c r="Z20" s="101"/>
      <c r="AA20" s="101"/>
      <c r="AB20" s="101"/>
      <c r="AC20" s="101">
        <v>2.0499999999999998</v>
      </c>
      <c r="AD20" s="101"/>
      <c r="AE20" s="101"/>
      <c r="AF20" s="101">
        <v>2.0499999999999998</v>
      </c>
      <c r="AG20" s="101"/>
      <c r="AH20" s="101">
        <v>2.0499999999999998</v>
      </c>
      <c r="AI20" s="101">
        <v>2.0499999999999998</v>
      </c>
      <c r="AJ20" s="101"/>
      <c r="AK20" s="101">
        <v>2.2000000000000002</v>
      </c>
      <c r="AL20" s="101"/>
      <c r="AM20" s="101">
        <v>2.35</v>
      </c>
      <c r="AN20" s="101"/>
      <c r="AO20" s="101">
        <v>2.4</v>
      </c>
      <c r="AP20" s="101">
        <v>2.4</v>
      </c>
      <c r="AQ20" s="101">
        <v>1.8</v>
      </c>
      <c r="AR20" s="101">
        <v>2.5</v>
      </c>
      <c r="AS20" s="101"/>
      <c r="AT20" s="101"/>
      <c r="AU20" s="101"/>
      <c r="AV20" s="101"/>
      <c r="AW20" s="101"/>
      <c r="AX20" s="101">
        <v>2.4</v>
      </c>
      <c r="AY20" s="101">
        <v>2.2000000000000002</v>
      </c>
      <c r="AZ20" s="101"/>
      <c r="BA20" s="101"/>
      <c r="BB20" s="101">
        <v>1.85</v>
      </c>
      <c r="BC20" s="101"/>
      <c r="BD20" s="101"/>
      <c r="BE20" s="101">
        <v>2.5</v>
      </c>
      <c r="BF20" s="101">
        <v>2.0499999999999998</v>
      </c>
      <c r="BG20" s="101">
        <v>2.0499999999999998</v>
      </c>
      <c r="BH20" s="101">
        <v>2.0499999999999998</v>
      </c>
      <c r="BI20" s="101">
        <v>2.0499999999999998</v>
      </c>
      <c r="BJ20" s="101">
        <v>2.4</v>
      </c>
      <c r="BK20" s="101"/>
      <c r="BL20" s="101">
        <v>2.2000000000000002</v>
      </c>
      <c r="BM20" s="101"/>
      <c r="BN20" s="101"/>
      <c r="BO20" s="101"/>
      <c r="BP20" s="101">
        <v>1.95</v>
      </c>
      <c r="BQ20" s="101">
        <v>1.95</v>
      </c>
      <c r="BR20" s="101"/>
      <c r="BS20" s="101">
        <v>2.4</v>
      </c>
      <c r="BT20" s="101">
        <v>2.1</v>
      </c>
      <c r="BU20" s="101"/>
      <c r="BV20" s="101"/>
      <c r="BW20" s="101">
        <v>2.19</v>
      </c>
      <c r="BX20" s="101"/>
      <c r="BY20" s="101">
        <v>2.2000000000000002</v>
      </c>
      <c r="BZ20" s="101"/>
      <c r="CA20" s="101">
        <v>2.2000000000000002</v>
      </c>
      <c r="CB20" s="101">
        <v>1.95</v>
      </c>
      <c r="CC20" s="101"/>
    </row>
    <row r="21" spans="1:81" hidden="1" x14ac:dyDescent="0.25">
      <c r="A21" s="53" t="s">
        <v>79</v>
      </c>
      <c r="B21" s="94"/>
      <c r="C21" s="94" t="e">
        <f t="shared" si="1"/>
        <v>#N/A</v>
      </c>
      <c r="D21" s="94">
        <f t="shared" si="2"/>
        <v>0</v>
      </c>
      <c r="E21" s="94" t="e">
        <f t="shared" si="7"/>
        <v>#N/A</v>
      </c>
      <c r="F21" s="95" t="e">
        <f t="shared" si="3"/>
        <v>#N/A</v>
      </c>
      <c r="G21" s="94" t="e">
        <f t="shared" si="7"/>
        <v>#N/A</v>
      </c>
      <c r="H21" s="94">
        <f t="shared" si="4"/>
        <v>0</v>
      </c>
      <c r="I21" s="95" t="e">
        <f t="shared" si="5"/>
        <v>#N/A</v>
      </c>
      <c r="J21" s="94" t="e">
        <f t="shared" si="6"/>
        <v>#DIV/0!</v>
      </c>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row>
    <row r="22" spans="1:81" hidden="1" x14ac:dyDescent="0.25">
      <c r="A22" s="54" t="s">
        <v>263</v>
      </c>
      <c r="B22" s="99"/>
      <c r="C22" s="94">
        <f t="shared" si="1"/>
        <v>7.5</v>
      </c>
      <c r="D22" s="94">
        <f t="shared" si="2"/>
        <v>6.6</v>
      </c>
      <c r="E22" s="94">
        <f t="shared" si="7"/>
        <v>7.5</v>
      </c>
      <c r="F22" s="95">
        <f t="shared" si="3"/>
        <v>-0.12000000000000005</v>
      </c>
      <c r="G22" s="94">
        <f t="shared" si="7"/>
        <v>7.5</v>
      </c>
      <c r="H22" s="94">
        <f t="shared" si="4"/>
        <v>7.6</v>
      </c>
      <c r="I22" s="95">
        <f t="shared" si="5"/>
        <v>1.3333333333333286E-2</v>
      </c>
      <c r="J22" s="94">
        <f t="shared" si="6"/>
        <v>7.2772413793103414</v>
      </c>
      <c r="K22" s="101"/>
      <c r="L22" s="101"/>
      <c r="M22" s="101">
        <v>6.6</v>
      </c>
      <c r="N22" s="101">
        <v>6.8</v>
      </c>
      <c r="O22" s="101"/>
      <c r="P22" s="101"/>
      <c r="Q22" s="101"/>
      <c r="R22" s="101">
        <v>6.95</v>
      </c>
      <c r="S22" s="101"/>
      <c r="T22" s="101"/>
      <c r="U22" s="101"/>
      <c r="V22" s="101"/>
      <c r="W22" s="101"/>
      <c r="X22" s="101">
        <v>7.5</v>
      </c>
      <c r="Y22" s="101">
        <v>7.5</v>
      </c>
      <c r="Z22" s="101">
        <v>7.5</v>
      </c>
      <c r="AA22" s="101">
        <v>7.5</v>
      </c>
      <c r="AB22" s="101">
        <v>7.5</v>
      </c>
      <c r="AC22" s="101">
        <v>7.35</v>
      </c>
      <c r="AD22" s="101">
        <v>7.5</v>
      </c>
      <c r="AE22" s="101">
        <v>7.5</v>
      </c>
      <c r="AF22" s="101">
        <v>7.35</v>
      </c>
      <c r="AG22" s="101">
        <v>7.5</v>
      </c>
      <c r="AH22" s="101">
        <v>7.35</v>
      </c>
      <c r="AI22" s="101">
        <v>7.35</v>
      </c>
      <c r="AJ22" s="101"/>
      <c r="AK22" s="101"/>
      <c r="AL22" s="101"/>
      <c r="AM22" s="101">
        <v>7.3</v>
      </c>
      <c r="AN22" s="101"/>
      <c r="AO22" s="101"/>
      <c r="AP22" s="101"/>
      <c r="AQ22" s="101"/>
      <c r="AR22" s="101"/>
      <c r="AS22" s="101"/>
      <c r="AT22" s="101"/>
      <c r="AU22" s="101"/>
      <c r="AV22" s="101"/>
      <c r="AW22" s="101"/>
      <c r="AX22" s="101">
        <v>6.99</v>
      </c>
      <c r="AY22" s="101"/>
      <c r="AZ22" s="101"/>
      <c r="BA22" s="101"/>
      <c r="BB22" s="101"/>
      <c r="BC22" s="101"/>
      <c r="BD22" s="101"/>
      <c r="BE22" s="101">
        <v>7.5</v>
      </c>
      <c r="BF22" s="101">
        <v>7.6</v>
      </c>
      <c r="BG22" s="101">
        <v>7.6</v>
      </c>
      <c r="BH22" s="101">
        <v>7.6</v>
      </c>
      <c r="BI22" s="101">
        <v>7.6</v>
      </c>
      <c r="BJ22" s="101"/>
      <c r="BK22" s="101"/>
      <c r="BL22" s="101">
        <v>6.6</v>
      </c>
      <c r="BM22" s="101">
        <v>6.9</v>
      </c>
      <c r="BN22" s="101"/>
      <c r="BO22" s="101"/>
      <c r="BP22" s="101">
        <v>7.2</v>
      </c>
      <c r="BQ22" s="101"/>
      <c r="BR22" s="101"/>
      <c r="BS22" s="101"/>
      <c r="BT22" s="101">
        <v>7.4</v>
      </c>
      <c r="BU22" s="101"/>
      <c r="BV22" s="101"/>
      <c r="BW22" s="101"/>
      <c r="BX22" s="101"/>
      <c r="BY22" s="101">
        <v>6.6</v>
      </c>
      <c r="BZ22" s="101"/>
      <c r="CA22" s="101">
        <v>7.2</v>
      </c>
      <c r="CB22" s="101">
        <v>7.2</v>
      </c>
      <c r="CC22" s="101"/>
    </row>
    <row r="23" spans="1:81" hidden="1" x14ac:dyDescent="0.25">
      <c r="A23" s="53" t="s">
        <v>80</v>
      </c>
      <c r="B23" s="94"/>
      <c r="C23" s="94" t="e">
        <f t="shared" si="1"/>
        <v>#N/A</v>
      </c>
      <c r="D23" s="94">
        <f t="shared" si="2"/>
        <v>0</v>
      </c>
      <c r="E23" s="94" t="e">
        <f t="shared" si="7"/>
        <v>#N/A</v>
      </c>
      <c r="F23" s="95" t="e">
        <f t="shared" si="3"/>
        <v>#N/A</v>
      </c>
      <c r="G23" s="94" t="e">
        <f t="shared" si="7"/>
        <v>#N/A</v>
      </c>
      <c r="H23" s="94">
        <f t="shared" si="4"/>
        <v>0</v>
      </c>
      <c r="I23" s="95" t="e">
        <f t="shared" si="5"/>
        <v>#N/A</v>
      </c>
      <c r="J23" s="94" t="e">
        <f t="shared" si="6"/>
        <v>#DIV/0!</v>
      </c>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row>
    <row r="24" spans="1:81" hidden="1" x14ac:dyDescent="0.25">
      <c r="A24" s="54" t="s">
        <v>264</v>
      </c>
      <c r="B24" s="99"/>
      <c r="C24" s="94">
        <f t="shared" si="1"/>
        <v>2</v>
      </c>
      <c r="D24" s="94">
        <f t="shared" si="2"/>
        <v>1.8</v>
      </c>
      <c r="E24" s="94">
        <f t="shared" si="7"/>
        <v>2</v>
      </c>
      <c r="F24" s="95">
        <f t="shared" si="3"/>
        <v>-9.9999999999999978E-2</v>
      </c>
      <c r="G24" s="94">
        <f t="shared" si="7"/>
        <v>2</v>
      </c>
      <c r="H24" s="94">
        <f t="shared" si="4"/>
        <v>2.2000000000000002</v>
      </c>
      <c r="I24" s="95">
        <f t="shared" si="5"/>
        <v>0.10000000000000009</v>
      </c>
      <c r="J24" s="94">
        <f t="shared" si="6"/>
        <v>1.9344827586206892</v>
      </c>
      <c r="K24" s="101"/>
      <c r="L24" s="101"/>
      <c r="M24" s="101">
        <v>1.8</v>
      </c>
      <c r="N24" s="101">
        <v>1.9</v>
      </c>
      <c r="O24" s="101"/>
      <c r="P24" s="101"/>
      <c r="Q24" s="101"/>
      <c r="R24" s="101"/>
      <c r="S24" s="101">
        <v>1.9</v>
      </c>
      <c r="T24" s="101"/>
      <c r="U24" s="101"/>
      <c r="V24" s="101"/>
      <c r="W24" s="101"/>
      <c r="X24" s="101"/>
      <c r="Y24" s="101"/>
      <c r="Z24" s="101"/>
      <c r="AA24" s="101"/>
      <c r="AB24" s="101"/>
      <c r="AC24" s="101"/>
      <c r="AD24" s="101"/>
      <c r="AE24" s="101"/>
      <c r="AF24" s="101"/>
      <c r="AG24" s="101"/>
      <c r="AH24" s="101"/>
      <c r="AI24" s="101"/>
      <c r="AJ24" s="101"/>
      <c r="AK24" s="101">
        <v>1.8</v>
      </c>
      <c r="AL24" s="101">
        <v>1.8</v>
      </c>
      <c r="AM24" s="101">
        <v>2.1</v>
      </c>
      <c r="AN24" s="101">
        <v>1.9</v>
      </c>
      <c r="AO24" s="101">
        <v>2</v>
      </c>
      <c r="AP24" s="101">
        <v>2</v>
      </c>
      <c r="AQ24" s="101">
        <v>2</v>
      </c>
      <c r="AR24" s="101">
        <v>2</v>
      </c>
      <c r="AS24" s="101">
        <v>1.9</v>
      </c>
      <c r="AT24" s="101"/>
      <c r="AU24" s="101"/>
      <c r="AV24" s="101"/>
      <c r="AW24" s="101"/>
      <c r="AX24" s="101">
        <v>2</v>
      </c>
      <c r="AY24" s="101">
        <v>2</v>
      </c>
      <c r="AZ24" s="101">
        <v>1.9</v>
      </c>
      <c r="BA24" s="101"/>
      <c r="BB24" s="101">
        <v>2</v>
      </c>
      <c r="BC24" s="101"/>
      <c r="BD24" s="101"/>
      <c r="BE24" s="101">
        <v>1.8</v>
      </c>
      <c r="BF24" s="101"/>
      <c r="BG24" s="101"/>
      <c r="BH24" s="101"/>
      <c r="BI24" s="101"/>
      <c r="BJ24" s="101">
        <v>2</v>
      </c>
      <c r="BK24" s="101">
        <v>1.8</v>
      </c>
      <c r="BL24" s="101">
        <v>2</v>
      </c>
      <c r="BM24" s="101">
        <v>2</v>
      </c>
      <c r="BN24" s="101">
        <v>2.2000000000000002</v>
      </c>
      <c r="BO24" s="101"/>
      <c r="BP24" s="101">
        <v>1.8</v>
      </c>
      <c r="BQ24" s="101">
        <v>1.8</v>
      </c>
      <c r="BR24" s="101"/>
      <c r="BS24" s="101"/>
      <c r="BT24" s="101">
        <v>1.9</v>
      </c>
      <c r="BU24" s="101"/>
      <c r="BV24" s="101"/>
      <c r="BW24" s="101">
        <v>2.1</v>
      </c>
      <c r="BX24" s="101"/>
      <c r="BY24" s="101">
        <v>1.9</v>
      </c>
      <c r="BZ24" s="101"/>
      <c r="CA24" s="101">
        <v>1.9</v>
      </c>
      <c r="CB24" s="101">
        <v>1.9</v>
      </c>
      <c r="CC24" s="101"/>
    </row>
    <row r="25" spans="1:81" hidden="1" x14ac:dyDescent="0.25">
      <c r="A25" s="54" t="s">
        <v>265</v>
      </c>
      <c r="B25" s="99"/>
      <c r="C25" s="94">
        <f t="shared" si="1"/>
        <v>4.5999999999999996</v>
      </c>
      <c r="D25" s="94">
        <f t="shared" si="2"/>
        <v>4.5999999999999996</v>
      </c>
      <c r="E25" s="94">
        <f t="shared" si="7"/>
        <v>4.5999999999999996</v>
      </c>
      <c r="F25" s="95">
        <f t="shared" si="3"/>
        <v>0</v>
      </c>
      <c r="G25" s="94">
        <f t="shared" si="7"/>
        <v>4.5999999999999996</v>
      </c>
      <c r="H25" s="94">
        <f t="shared" si="4"/>
        <v>5.8</v>
      </c>
      <c r="I25" s="95">
        <f t="shared" si="5"/>
        <v>0.26086956521739135</v>
      </c>
      <c r="J25" s="94">
        <f t="shared" si="6"/>
        <v>5.1486486486486491</v>
      </c>
      <c r="K25" s="101"/>
      <c r="L25" s="101"/>
      <c r="M25" s="101">
        <v>4.9000000000000004</v>
      </c>
      <c r="N25" s="101">
        <v>5</v>
      </c>
      <c r="O25" s="101"/>
      <c r="P25" s="101"/>
      <c r="Q25" s="101"/>
      <c r="R25" s="101"/>
      <c r="S25" s="101">
        <v>4.9000000000000004</v>
      </c>
      <c r="T25" s="101"/>
      <c r="U25" s="101"/>
      <c r="V25" s="101"/>
      <c r="W25" s="101"/>
      <c r="X25" s="101">
        <v>4.5999999999999996</v>
      </c>
      <c r="Y25" s="101">
        <v>4.5999999999999996</v>
      </c>
      <c r="Z25" s="101">
        <v>4.5999999999999996</v>
      </c>
      <c r="AA25" s="101">
        <v>4.5999999999999996</v>
      </c>
      <c r="AB25" s="101">
        <v>4.5999999999999996</v>
      </c>
      <c r="AC25" s="101"/>
      <c r="AD25" s="101">
        <v>4.5999999999999996</v>
      </c>
      <c r="AE25" s="101">
        <v>4.5999999999999996</v>
      </c>
      <c r="AF25" s="101"/>
      <c r="AG25" s="101">
        <v>4.5999999999999996</v>
      </c>
      <c r="AH25" s="101"/>
      <c r="AI25" s="101"/>
      <c r="AJ25" s="101"/>
      <c r="AK25" s="101">
        <v>4.8</v>
      </c>
      <c r="AL25" s="101">
        <v>4.8</v>
      </c>
      <c r="AM25" s="101">
        <v>5.7</v>
      </c>
      <c r="AN25" s="101">
        <v>5.5</v>
      </c>
      <c r="AO25" s="101">
        <v>5.6</v>
      </c>
      <c r="AP25" s="101">
        <v>5.5</v>
      </c>
      <c r="AQ25" s="101">
        <v>5.5</v>
      </c>
      <c r="AR25" s="101">
        <v>5.3</v>
      </c>
      <c r="AS25" s="101">
        <v>5.3</v>
      </c>
      <c r="AT25" s="101"/>
      <c r="AU25" s="101"/>
      <c r="AV25" s="101"/>
      <c r="AW25" s="101"/>
      <c r="AX25" s="101">
        <v>5.2</v>
      </c>
      <c r="AY25" s="101">
        <v>5.2</v>
      </c>
      <c r="AZ25" s="101">
        <v>5.4</v>
      </c>
      <c r="BA25" s="101"/>
      <c r="BB25" s="101">
        <v>5.6</v>
      </c>
      <c r="BC25" s="101"/>
      <c r="BD25" s="101"/>
      <c r="BE25" s="101">
        <v>5.5</v>
      </c>
      <c r="BF25" s="101"/>
      <c r="BG25" s="101"/>
      <c r="BH25" s="101"/>
      <c r="BI25" s="101"/>
      <c r="BJ25" s="101">
        <v>5.5</v>
      </c>
      <c r="BK25" s="101">
        <v>5.6</v>
      </c>
      <c r="BL25" s="101">
        <v>5</v>
      </c>
      <c r="BM25" s="101">
        <v>4.9000000000000004</v>
      </c>
      <c r="BN25" s="101">
        <v>5.8</v>
      </c>
      <c r="BO25" s="101"/>
      <c r="BP25" s="101">
        <v>5.2</v>
      </c>
      <c r="BQ25" s="101">
        <v>5.3</v>
      </c>
      <c r="BR25" s="101"/>
      <c r="BS25" s="101"/>
      <c r="BT25" s="101">
        <v>5.4</v>
      </c>
      <c r="BU25" s="101"/>
      <c r="BV25" s="101"/>
      <c r="BW25" s="101">
        <v>5.6</v>
      </c>
      <c r="BX25" s="101"/>
      <c r="BY25" s="101">
        <v>5.6</v>
      </c>
      <c r="BZ25" s="101"/>
      <c r="CA25" s="101">
        <v>5.3</v>
      </c>
      <c r="CB25" s="101">
        <v>4.8</v>
      </c>
      <c r="CC25" s="101"/>
    </row>
    <row r="26" spans="1:81" hidden="1" x14ac:dyDescent="0.25">
      <c r="A26" s="53" t="s">
        <v>83</v>
      </c>
      <c r="B26" s="94"/>
      <c r="C26" s="94" t="e">
        <f t="shared" si="1"/>
        <v>#N/A</v>
      </c>
      <c r="D26" s="94">
        <f t="shared" si="2"/>
        <v>0</v>
      </c>
      <c r="E26" s="94" t="e">
        <f t="shared" si="7"/>
        <v>#N/A</v>
      </c>
      <c r="F26" s="95" t="e">
        <f t="shared" si="3"/>
        <v>#N/A</v>
      </c>
      <c r="G26" s="94" t="e">
        <f t="shared" si="7"/>
        <v>#N/A</v>
      </c>
      <c r="H26" s="94">
        <f t="shared" si="4"/>
        <v>0</v>
      </c>
      <c r="I26" s="95" t="e">
        <f t="shared" si="5"/>
        <v>#N/A</v>
      </c>
      <c r="J26" s="94" t="e">
        <f t="shared" si="6"/>
        <v>#DIV/0!</v>
      </c>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row>
    <row r="27" spans="1:81" hidden="1" x14ac:dyDescent="0.25">
      <c r="A27" s="54" t="s">
        <v>266</v>
      </c>
      <c r="B27" s="99"/>
      <c r="C27" s="94">
        <f t="shared" si="1"/>
        <v>1.1499999999999999</v>
      </c>
      <c r="D27" s="94">
        <f t="shared" si="2"/>
        <v>0.9</v>
      </c>
      <c r="E27" s="94">
        <f t="shared" si="7"/>
        <v>1.1499999999999999</v>
      </c>
      <c r="F27" s="95">
        <f t="shared" si="3"/>
        <v>-0.217391304347826</v>
      </c>
      <c r="G27" s="94">
        <f t="shared" si="7"/>
        <v>1.1499999999999999</v>
      </c>
      <c r="H27" s="94">
        <f t="shared" si="4"/>
        <v>1.3</v>
      </c>
      <c r="I27" s="95">
        <f t="shared" si="5"/>
        <v>0.13043478260869579</v>
      </c>
      <c r="J27" s="94">
        <f t="shared" si="6"/>
        <v>1.1666666666666667</v>
      </c>
      <c r="K27" s="101"/>
      <c r="L27" s="101"/>
      <c r="M27" s="101">
        <v>0.9</v>
      </c>
      <c r="N27" s="101">
        <v>1.1499999999999999</v>
      </c>
      <c r="O27" s="101"/>
      <c r="P27" s="101"/>
      <c r="Q27" s="101"/>
      <c r="R27" s="101"/>
      <c r="S27" s="101">
        <v>1.2</v>
      </c>
      <c r="T27" s="101"/>
      <c r="U27" s="101"/>
      <c r="V27" s="101">
        <v>1.25</v>
      </c>
      <c r="W27" s="101"/>
      <c r="X27" s="101">
        <v>1.1499999999999999</v>
      </c>
      <c r="Y27" s="101">
        <v>1.1499999999999999</v>
      </c>
      <c r="Z27" s="101">
        <v>1.1499999999999999</v>
      </c>
      <c r="AA27" s="101">
        <v>1.1499999999999999</v>
      </c>
      <c r="AB27" s="101">
        <v>1.1499999999999999</v>
      </c>
      <c r="AC27" s="101">
        <v>1.2</v>
      </c>
      <c r="AD27" s="101">
        <v>1.1499999999999999</v>
      </c>
      <c r="AE27" s="101">
        <v>1.1499999999999999</v>
      </c>
      <c r="AF27" s="101">
        <v>1.2</v>
      </c>
      <c r="AG27" s="101">
        <v>1.1499999999999999</v>
      </c>
      <c r="AH27" s="101">
        <v>1.2</v>
      </c>
      <c r="AI27" s="101">
        <v>1.2</v>
      </c>
      <c r="AJ27" s="101"/>
      <c r="AK27" s="101">
        <v>1.1499999999999999</v>
      </c>
      <c r="AL27" s="101">
        <v>1</v>
      </c>
      <c r="AM27" s="101">
        <v>1.2</v>
      </c>
      <c r="AN27" s="101"/>
      <c r="AO27" s="101"/>
      <c r="AP27" s="101"/>
      <c r="AQ27" s="101"/>
      <c r="AR27" s="101">
        <v>1.2</v>
      </c>
      <c r="AS27" s="101"/>
      <c r="AT27" s="101"/>
      <c r="AU27" s="101"/>
      <c r="AV27" s="101"/>
      <c r="AW27" s="101"/>
      <c r="AX27" s="101">
        <v>1.1499999999999999</v>
      </c>
      <c r="AY27" s="101">
        <v>1.1499999999999999</v>
      </c>
      <c r="AZ27" s="101"/>
      <c r="BA27" s="101"/>
      <c r="BB27" s="101">
        <v>1.1499999999999999</v>
      </c>
      <c r="BC27" s="101"/>
      <c r="BD27" s="101"/>
      <c r="BE27" s="101">
        <v>1.3</v>
      </c>
      <c r="BF27" s="101">
        <v>1.2</v>
      </c>
      <c r="BG27" s="101">
        <v>1.2</v>
      </c>
      <c r="BH27" s="101">
        <v>1.2</v>
      </c>
      <c r="BI27" s="101">
        <v>1.2</v>
      </c>
      <c r="BJ27" s="101"/>
      <c r="BK27" s="101"/>
      <c r="BL27" s="101">
        <v>1.1000000000000001</v>
      </c>
      <c r="BM27" s="101">
        <v>1.1499999999999999</v>
      </c>
      <c r="BN27" s="101"/>
      <c r="BO27" s="101"/>
      <c r="BP27" s="101">
        <v>1.1000000000000001</v>
      </c>
      <c r="BQ27" s="101"/>
      <c r="BR27" s="101"/>
      <c r="BS27" s="101">
        <v>1.3</v>
      </c>
      <c r="BT27" s="101">
        <v>1.2</v>
      </c>
      <c r="BU27" s="101"/>
      <c r="BV27" s="101"/>
      <c r="BW27" s="101"/>
      <c r="BX27" s="101"/>
      <c r="BY27" s="101">
        <v>1.1499999999999999</v>
      </c>
      <c r="BZ27" s="101"/>
      <c r="CA27" s="101">
        <v>1.2</v>
      </c>
      <c r="CB27" s="101">
        <v>1.2</v>
      </c>
      <c r="CC27" s="101"/>
    </row>
    <row r="28" spans="1:81" hidden="1" x14ac:dyDescent="0.25">
      <c r="A28" s="54" t="s">
        <v>267</v>
      </c>
      <c r="B28" s="99"/>
      <c r="C28" s="94">
        <f t="shared" si="1"/>
        <v>1.1499999999999999</v>
      </c>
      <c r="D28" s="94">
        <f t="shared" si="2"/>
        <v>1</v>
      </c>
      <c r="E28" s="94">
        <f t="shared" si="7"/>
        <v>1.1499999999999999</v>
      </c>
      <c r="F28" s="95">
        <f t="shared" si="3"/>
        <v>-0.13043478260869559</v>
      </c>
      <c r="G28" s="94">
        <f t="shared" si="7"/>
        <v>1.1499999999999999</v>
      </c>
      <c r="H28" s="94">
        <f t="shared" si="4"/>
        <v>1.3</v>
      </c>
      <c r="I28" s="95">
        <f t="shared" si="5"/>
        <v>0.13043478260869579</v>
      </c>
      <c r="J28" s="94">
        <f t="shared" si="6"/>
        <v>1.1600000000000001</v>
      </c>
      <c r="K28" s="101"/>
      <c r="L28" s="101"/>
      <c r="M28" s="101">
        <v>1.19</v>
      </c>
      <c r="N28" s="101">
        <v>1.1000000000000001</v>
      </c>
      <c r="O28" s="101"/>
      <c r="P28" s="101"/>
      <c r="Q28" s="101"/>
      <c r="R28" s="101"/>
      <c r="S28" s="101">
        <v>1.2</v>
      </c>
      <c r="T28" s="101"/>
      <c r="U28" s="101"/>
      <c r="V28" s="101"/>
      <c r="W28" s="101"/>
      <c r="X28" s="101">
        <v>1.1499999999999999</v>
      </c>
      <c r="Y28" s="101">
        <v>1.1499999999999999</v>
      </c>
      <c r="Z28" s="101">
        <v>1.1499999999999999</v>
      </c>
      <c r="AA28" s="101">
        <v>1.1499999999999999</v>
      </c>
      <c r="AB28" s="101">
        <v>1.1499999999999999</v>
      </c>
      <c r="AC28" s="101">
        <v>1.1499999999999999</v>
      </c>
      <c r="AD28" s="101">
        <v>1.1499999999999999</v>
      </c>
      <c r="AE28" s="101">
        <v>1.1499999999999999</v>
      </c>
      <c r="AF28" s="101">
        <v>1.1499999999999999</v>
      </c>
      <c r="AG28" s="101">
        <v>1.1499999999999999</v>
      </c>
      <c r="AH28" s="101">
        <v>1.1499999999999999</v>
      </c>
      <c r="AI28" s="101">
        <v>1.1499999999999999</v>
      </c>
      <c r="AJ28" s="101"/>
      <c r="AK28" s="101">
        <v>1.25</v>
      </c>
      <c r="AL28" s="101">
        <v>1.05</v>
      </c>
      <c r="AM28" s="101"/>
      <c r="AN28" s="101"/>
      <c r="AO28" s="101">
        <v>1.3</v>
      </c>
      <c r="AP28" s="101"/>
      <c r="AQ28" s="101"/>
      <c r="AR28" s="101"/>
      <c r="AS28" s="101"/>
      <c r="AT28" s="101"/>
      <c r="AU28" s="101"/>
      <c r="AV28" s="101"/>
      <c r="AW28" s="101"/>
      <c r="AX28" s="101">
        <v>1</v>
      </c>
      <c r="AY28" s="101">
        <v>1.1499999999999999</v>
      </c>
      <c r="AZ28" s="101"/>
      <c r="BA28" s="101"/>
      <c r="BB28" s="101"/>
      <c r="BC28" s="101"/>
      <c r="BD28" s="101"/>
      <c r="BE28" s="101">
        <v>1.3</v>
      </c>
      <c r="BF28" s="101">
        <v>1.1499999999999999</v>
      </c>
      <c r="BG28" s="101">
        <v>1.1499999999999999</v>
      </c>
      <c r="BH28" s="101">
        <v>1.1499999999999999</v>
      </c>
      <c r="BI28" s="101">
        <v>1.1499999999999999</v>
      </c>
      <c r="BJ28" s="101">
        <v>1.2</v>
      </c>
      <c r="BK28" s="101"/>
      <c r="BL28" s="101">
        <v>1.1000000000000001</v>
      </c>
      <c r="BM28" s="101">
        <v>1.3</v>
      </c>
      <c r="BN28" s="101"/>
      <c r="BO28" s="101"/>
      <c r="BP28" s="101">
        <v>1.1000000000000001</v>
      </c>
      <c r="BQ28" s="101">
        <v>1.1000000000000001</v>
      </c>
      <c r="BR28" s="101"/>
      <c r="BS28" s="101"/>
      <c r="BT28" s="101">
        <v>1.2</v>
      </c>
      <c r="BU28" s="101"/>
      <c r="BV28" s="101"/>
      <c r="BW28" s="101">
        <v>1.1499999999999999</v>
      </c>
      <c r="BX28" s="101"/>
      <c r="BY28" s="101">
        <v>1.1000000000000001</v>
      </c>
      <c r="BZ28" s="101"/>
      <c r="CA28" s="101"/>
      <c r="CB28" s="101">
        <v>1.25</v>
      </c>
      <c r="CC28" s="101"/>
    </row>
    <row r="29" spans="1:81" hidden="1" x14ac:dyDescent="0.25">
      <c r="A29" s="54" t="s">
        <v>268</v>
      </c>
      <c r="B29" s="99"/>
      <c r="C29" s="94">
        <f t="shared" si="1"/>
        <v>1</v>
      </c>
      <c r="D29" s="94">
        <f t="shared" si="2"/>
        <v>1</v>
      </c>
      <c r="E29" s="94">
        <f t="shared" si="7"/>
        <v>1</v>
      </c>
      <c r="F29" s="95">
        <f t="shared" si="3"/>
        <v>0</v>
      </c>
      <c r="G29" s="94">
        <f t="shared" si="7"/>
        <v>1</v>
      </c>
      <c r="H29" s="94">
        <f t="shared" si="4"/>
        <v>1</v>
      </c>
      <c r="I29" s="95">
        <f t="shared" si="5"/>
        <v>0</v>
      </c>
      <c r="J29" s="94">
        <f t="shared" si="6"/>
        <v>1</v>
      </c>
      <c r="K29" s="101"/>
      <c r="L29" s="101"/>
      <c r="M29" s="101">
        <v>1</v>
      </c>
      <c r="N29" s="101"/>
      <c r="O29" s="101"/>
      <c r="P29" s="101"/>
      <c r="Q29" s="101"/>
      <c r="R29" s="101"/>
      <c r="S29" s="101"/>
      <c r="T29" s="101"/>
      <c r="U29" s="101"/>
      <c r="V29" s="101"/>
      <c r="W29" s="101"/>
      <c r="X29" s="101">
        <v>1</v>
      </c>
      <c r="Y29" s="101">
        <v>1</v>
      </c>
      <c r="Z29" s="101">
        <v>1</v>
      </c>
      <c r="AA29" s="101">
        <v>1</v>
      </c>
      <c r="AB29" s="101">
        <v>1</v>
      </c>
      <c r="AC29" s="101"/>
      <c r="AD29" s="101">
        <v>1</v>
      </c>
      <c r="AE29" s="101">
        <v>1</v>
      </c>
      <c r="AF29" s="101"/>
      <c r="AG29" s="101">
        <v>1</v>
      </c>
      <c r="AH29" s="101"/>
      <c r="AI29" s="101"/>
      <c r="AJ29" s="101"/>
      <c r="AK29" s="101"/>
      <c r="AL29" s="101"/>
      <c r="AM29" s="101"/>
      <c r="AN29" s="101"/>
      <c r="AO29" s="101"/>
      <c r="AP29" s="101"/>
      <c r="AQ29" s="101"/>
      <c r="AR29" s="101"/>
      <c r="AS29" s="101"/>
      <c r="AT29" s="101"/>
      <c r="AU29" s="101"/>
      <c r="AV29" s="101"/>
      <c r="AW29" s="101"/>
      <c r="AX29" s="101"/>
      <c r="AY29" s="101"/>
      <c r="AZ29" s="101"/>
      <c r="BA29" s="101"/>
      <c r="BB29" s="101"/>
      <c r="BC29" s="101"/>
      <c r="BD29" s="101"/>
      <c r="BE29" s="101"/>
      <c r="BF29" s="101"/>
      <c r="BG29" s="101"/>
      <c r="BH29" s="101"/>
      <c r="BI29" s="101"/>
      <c r="BJ29" s="101"/>
      <c r="BK29" s="101"/>
      <c r="BL29" s="101"/>
      <c r="BM29" s="101"/>
      <c r="BN29" s="101"/>
      <c r="BO29" s="101"/>
      <c r="BP29" s="101"/>
      <c r="BQ29" s="101"/>
      <c r="BR29" s="101"/>
      <c r="BS29" s="101"/>
      <c r="BT29" s="101"/>
      <c r="BU29" s="101"/>
      <c r="BV29" s="101"/>
      <c r="BW29" s="101"/>
      <c r="BX29" s="101"/>
      <c r="BY29" s="101"/>
      <c r="BZ29" s="101"/>
      <c r="CA29" s="101"/>
      <c r="CB29" s="101">
        <v>1</v>
      </c>
      <c r="CC29" s="101"/>
    </row>
    <row r="30" spans="1:81" hidden="1" x14ac:dyDescent="0.25">
      <c r="A30" s="53" t="s">
        <v>84</v>
      </c>
      <c r="B30" s="94"/>
      <c r="C30" s="94" t="e">
        <f t="shared" si="1"/>
        <v>#N/A</v>
      </c>
      <c r="D30" s="94">
        <f t="shared" si="2"/>
        <v>0</v>
      </c>
      <c r="E30" s="94" t="e">
        <f t="shared" si="7"/>
        <v>#N/A</v>
      </c>
      <c r="F30" s="95" t="e">
        <f t="shared" si="3"/>
        <v>#N/A</v>
      </c>
      <c r="G30" s="94" t="e">
        <f t="shared" si="7"/>
        <v>#N/A</v>
      </c>
      <c r="H30" s="94">
        <f t="shared" si="4"/>
        <v>0</v>
      </c>
      <c r="I30" s="95" t="e">
        <f t="shared" si="5"/>
        <v>#N/A</v>
      </c>
      <c r="J30" s="94" t="e">
        <f t="shared" si="6"/>
        <v>#DIV/0!</v>
      </c>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row>
    <row r="31" spans="1:81" hidden="1" x14ac:dyDescent="0.25">
      <c r="A31" s="54" t="s">
        <v>269</v>
      </c>
      <c r="B31" s="99"/>
      <c r="C31" s="94">
        <f t="shared" si="1"/>
        <v>10.9</v>
      </c>
      <c r="D31" s="94">
        <f t="shared" si="2"/>
        <v>10.3</v>
      </c>
      <c r="E31" s="94">
        <f t="shared" si="7"/>
        <v>10.9</v>
      </c>
      <c r="F31" s="95">
        <f t="shared" si="3"/>
        <v>-5.5045871559632996E-2</v>
      </c>
      <c r="G31" s="94">
        <f t="shared" si="7"/>
        <v>10.9</v>
      </c>
      <c r="H31" s="94">
        <f t="shared" si="4"/>
        <v>12.2</v>
      </c>
      <c r="I31" s="95">
        <f t="shared" si="5"/>
        <v>0.11926605504587146</v>
      </c>
      <c r="J31" s="94">
        <f t="shared" si="6"/>
        <v>10.865217391304352</v>
      </c>
      <c r="K31" s="101"/>
      <c r="L31" s="101"/>
      <c r="M31" s="101"/>
      <c r="N31" s="101">
        <v>12.2</v>
      </c>
      <c r="O31" s="101"/>
      <c r="P31" s="101"/>
      <c r="Q31" s="101"/>
      <c r="R31" s="101"/>
      <c r="S31" s="101"/>
      <c r="T31" s="101"/>
      <c r="U31" s="101"/>
      <c r="V31" s="101"/>
      <c r="W31" s="101"/>
      <c r="X31" s="101">
        <v>10.9</v>
      </c>
      <c r="Y31" s="101">
        <v>10.9</v>
      </c>
      <c r="Z31" s="101">
        <v>10.9</v>
      </c>
      <c r="AA31" s="101">
        <v>10.9</v>
      </c>
      <c r="AB31" s="101">
        <v>10.9</v>
      </c>
      <c r="AC31" s="101">
        <v>10.3</v>
      </c>
      <c r="AD31" s="101">
        <v>10.9</v>
      </c>
      <c r="AE31" s="101">
        <v>10.9</v>
      </c>
      <c r="AF31" s="101">
        <v>10.3</v>
      </c>
      <c r="AG31" s="101">
        <v>10.9</v>
      </c>
      <c r="AH31" s="101">
        <v>10.3</v>
      </c>
      <c r="AI31" s="101">
        <v>10.3</v>
      </c>
      <c r="AJ31" s="101"/>
      <c r="AK31" s="101"/>
      <c r="AL31" s="101"/>
      <c r="AM31" s="101">
        <v>11.4</v>
      </c>
      <c r="AN31" s="101"/>
      <c r="AO31" s="101"/>
      <c r="AP31" s="101"/>
      <c r="AQ31" s="101"/>
      <c r="AR31" s="101"/>
      <c r="AS31" s="101"/>
      <c r="AT31" s="101"/>
      <c r="AU31" s="101"/>
      <c r="AV31" s="101"/>
      <c r="AW31" s="101"/>
      <c r="AX31" s="101"/>
      <c r="AY31" s="101"/>
      <c r="AZ31" s="101"/>
      <c r="BA31" s="101"/>
      <c r="BB31" s="101"/>
      <c r="BC31" s="101"/>
      <c r="BD31" s="101"/>
      <c r="BE31" s="101">
        <v>10.9</v>
      </c>
      <c r="BF31" s="101">
        <v>11.05</v>
      </c>
      <c r="BG31" s="101">
        <v>11.05</v>
      </c>
      <c r="BH31" s="101">
        <v>11.05</v>
      </c>
      <c r="BI31" s="101">
        <v>11.05</v>
      </c>
      <c r="BJ31" s="101"/>
      <c r="BK31" s="101"/>
      <c r="BL31" s="101">
        <v>10.5</v>
      </c>
      <c r="BM31" s="101"/>
      <c r="BN31" s="101"/>
      <c r="BO31" s="101"/>
      <c r="BP31" s="101"/>
      <c r="BQ31" s="101"/>
      <c r="BR31" s="101"/>
      <c r="BS31" s="101"/>
      <c r="BT31" s="101">
        <v>11</v>
      </c>
      <c r="BU31" s="101"/>
      <c r="BV31" s="101"/>
      <c r="BW31" s="101"/>
      <c r="BX31" s="101"/>
      <c r="BY31" s="101">
        <v>10.8</v>
      </c>
      <c r="BZ31" s="101"/>
      <c r="CA31" s="101"/>
      <c r="CB31" s="101">
        <v>10.5</v>
      </c>
      <c r="CC31" s="101"/>
    </row>
    <row r="32" spans="1:81" hidden="1" x14ac:dyDescent="0.25">
      <c r="A32" s="54" t="s">
        <v>270</v>
      </c>
      <c r="B32" s="99"/>
      <c r="C32" s="94">
        <f t="shared" si="1"/>
        <v>11.6</v>
      </c>
      <c r="D32" s="94">
        <f t="shared" si="2"/>
        <v>8.9499999999999993</v>
      </c>
      <c r="E32" s="94">
        <f t="shared" si="7"/>
        <v>11.6</v>
      </c>
      <c r="F32" s="95">
        <f t="shared" si="3"/>
        <v>-0.22844827586206901</v>
      </c>
      <c r="G32" s="94">
        <f t="shared" si="7"/>
        <v>11.6</v>
      </c>
      <c r="H32" s="94">
        <f t="shared" si="4"/>
        <v>11.6</v>
      </c>
      <c r="I32" s="95">
        <f t="shared" si="5"/>
        <v>0</v>
      </c>
      <c r="J32" s="94">
        <f t="shared" si="6"/>
        <v>10.938235294117643</v>
      </c>
      <c r="K32" s="101"/>
      <c r="L32" s="101"/>
      <c r="M32" s="101"/>
      <c r="N32" s="101"/>
      <c r="O32" s="101"/>
      <c r="P32" s="101"/>
      <c r="Q32" s="101"/>
      <c r="R32" s="101"/>
      <c r="S32" s="101"/>
      <c r="T32" s="101"/>
      <c r="U32" s="101"/>
      <c r="V32" s="101"/>
      <c r="W32" s="101"/>
      <c r="X32" s="101">
        <v>11.6</v>
      </c>
      <c r="Y32" s="101">
        <v>11.6</v>
      </c>
      <c r="Z32" s="101">
        <v>11.6</v>
      </c>
      <c r="AA32" s="101">
        <v>11.6</v>
      </c>
      <c r="AB32" s="101">
        <v>11.6</v>
      </c>
      <c r="AC32" s="101">
        <v>11.6</v>
      </c>
      <c r="AD32" s="101">
        <v>11.6</v>
      </c>
      <c r="AE32" s="101">
        <v>11.6</v>
      </c>
      <c r="AF32" s="101">
        <v>11.6</v>
      </c>
      <c r="AG32" s="101">
        <v>11.6</v>
      </c>
      <c r="AH32" s="101">
        <v>11.6</v>
      </c>
      <c r="AI32" s="101">
        <v>11.6</v>
      </c>
      <c r="AJ32" s="101"/>
      <c r="AK32" s="101"/>
      <c r="AL32" s="101"/>
      <c r="AM32" s="101">
        <v>8.9499999999999993</v>
      </c>
      <c r="AN32" s="101"/>
      <c r="AO32" s="101"/>
      <c r="AP32" s="101"/>
      <c r="AQ32" s="101"/>
      <c r="AR32" s="101"/>
      <c r="AS32" s="101"/>
      <c r="AT32" s="101"/>
      <c r="AU32" s="101"/>
      <c r="AV32" s="101"/>
      <c r="AW32" s="101"/>
      <c r="AX32" s="101"/>
      <c r="AY32" s="101"/>
      <c r="AZ32" s="101"/>
      <c r="BA32" s="101"/>
      <c r="BB32" s="101">
        <v>9.1999999999999993</v>
      </c>
      <c r="BC32" s="101"/>
      <c r="BD32" s="101"/>
      <c r="BE32" s="101">
        <v>9.1999999999999993</v>
      </c>
      <c r="BF32" s="101"/>
      <c r="BG32" s="101"/>
      <c r="BH32" s="101"/>
      <c r="BI32" s="101"/>
      <c r="BJ32" s="101"/>
      <c r="BK32" s="101"/>
      <c r="BL32" s="101"/>
      <c r="BM32" s="101"/>
      <c r="BN32" s="101"/>
      <c r="BO32" s="101"/>
      <c r="BP32" s="101"/>
      <c r="BQ32" s="101"/>
      <c r="BR32" s="101"/>
      <c r="BS32" s="101"/>
      <c r="BT32" s="101">
        <v>9.5</v>
      </c>
      <c r="BU32" s="101"/>
      <c r="BV32" s="101"/>
      <c r="BW32" s="101"/>
      <c r="BX32" s="101"/>
      <c r="BY32" s="101">
        <v>9.9</v>
      </c>
      <c r="BZ32" s="101"/>
      <c r="CA32" s="101"/>
      <c r="CB32" s="101"/>
      <c r="CC32" s="101"/>
    </row>
    <row r="33" spans="1:81" hidden="1" x14ac:dyDescent="0.25">
      <c r="A33" s="54" t="s">
        <v>271</v>
      </c>
      <c r="B33" s="99"/>
      <c r="C33" s="94">
        <f t="shared" si="1"/>
        <v>8.5</v>
      </c>
      <c r="D33" s="94">
        <f t="shared" si="2"/>
        <v>8.5</v>
      </c>
      <c r="E33" s="94">
        <f t="shared" si="7"/>
        <v>8.5</v>
      </c>
      <c r="F33" s="95">
        <f t="shared" si="3"/>
        <v>0</v>
      </c>
      <c r="G33" s="94">
        <f t="shared" si="7"/>
        <v>8.5</v>
      </c>
      <c r="H33" s="94">
        <f t="shared" si="4"/>
        <v>11.9</v>
      </c>
      <c r="I33" s="95">
        <f t="shared" si="5"/>
        <v>0.4</v>
      </c>
      <c r="J33" s="94">
        <f t="shared" si="6"/>
        <v>8.8777777777777782</v>
      </c>
      <c r="K33" s="101"/>
      <c r="L33" s="101"/>
      <c r="M33" s="101"/>
      <c r="N33" s="101"/>
      <c r="O33" s="101"/>
      <c r="P33" s="101"/>
      <c r="Q33" s="101"/>
      <c r="R33" s="101"/>
      <c r="S33" s="101"/>
      <c r="T33" s="101"/>
      <c r="U33" s="101"/>
      <c r="V33" s="101"/>
      <c r="W33" s="101"/>
      <c r="X33" s="101">
        <v>8.5</v>
      </c>
      <c r="Y33" s="101">
        <v>8.5</v>
      </c>
      <c r="Z33" s="101">
        <v>8.5</v>
      </c>
      <c r="AA33" s="101">
        <v>8.5</v>
      </c>
      <c r="AB33" s="101">
        <v>8.5</v>
      </c>
      <c r="AC33" s="101"/>
      <c r="AD33" s="101">
        <v>8.5</v>
      </c>
      <c r="AE33" s="101">
        <v>8.5</v>
      </c>
      <c r="AF33" s="101"/>
      <c r="AG33" s="101">
        <v>8.5</v>
      </c>
      <c r="AH33" s="101"/>
      <c r="AI33" s="101"/>
      <c r="AJ33" s="101"/>
      <c r="AK33" s="101"/>
      <c r="AL33" s="101"/>
      <c r="AM33" s="101"/>
      <c r="AN33" s="101"/>
      <c r="AO33" s="101"/>
      <c r="AP33" s="101"/>
      <c r="AQ33" s="101"/>
      <c r="AR33" s="101"/>
      <c r="AS33" s="101"/>
      <c r="AT33" s="101"/>
      <c r="AU33" s="101"/>
      <c r="AV33" s="101"/>
      <c r="AW33" s="101"/>
      <c r="AX33" s="101"/>
      <c r="AY33" s="101"/>
      <c r="AZ33" s="101"/>
      <c r="BA33" s="101"/>
      <c r="BB33" s="101"/>
      <c r="BC33" s="101"/>
      <c r="BD33" s="101"/>
      <c r="BE33" s="101">
        <v>11.9</v>
      </c>
      <c r="BF33" s="101"/>
      <c r="BG33" s="101"/>
      <c r="BH33" s="101"/>
      <c r="BI33" s="101"/>
      <c r="BJ33" s="101"/>
      <c r="BK33" s="101"/>
      <c r="BL33" s="101"/>
      <c r="BM33" s="101"/>
      <c r="BN33" s="101"/>
      <c r="BO33" s="101"/>
      <c r="BP33" s="101"/>
      <c r="BQ33" s="101"/>
      <c r="BR33" s="101"/>
      <c r="BS33" s="101"/>
      <c r="BT33" s="101"/>
      <c r="BU33" s="101"/>
      <c r="BV33" s="101"/>
      <c r="BW33" s="101"/>
      <c r="BX33" s="101"/>
      <c r="BY33" s="101"/>
      <c r="BZ33" s="101"/>
      <c r="CA33" s="101"/>
      <c r="CB33" s="101"/>
      <c r="CC33" s="101"/>
    </row>
    <row r="34" spans="1:81" hidden="1" x14ac:dyDescent="0.25">
      <c r="A34" s="54" t="s">
        <v>272</v>
      </c>
      <c r="B34" s="99">
        <v>8.5</v>
      </c>
      <c r="C34" s="94">
        <f t="shared" si="1"/>
        <v>7.55</v>
      </c>
      <c r="D34" s="94">
        <f t="shared" si="2"/>
        <v>7.2</v>
      </c>
      <c r="E34" s="94">
        <f t="shared" si="7"/>
        <v>7.55</v>
      </c>
      <c r="F34" s="95">
        <f t="shared" si="3"/>
        <v>-4.6357615894039687E-2</v>
      </c>
      <c r="G34" s="94">
        <f t="shared" si="7"/>
        <v>7.55</v>
      </c>
      <c r="H34" s="94">
        <f t="shared" si="4"/>
        <v>8.1999999999999993</v>
      </c>
      <c r="I34" s="95">
        <f t="shared" si="5"/>
        <v>8.6092715231788006E-2</v>
      </c>
      <c r="J34" s="94">
        <f t="shared" si="6"/>
        <v>7.6274074074074081</v>
      </c>
      <c r="K34" s="101">
        <v>7.95</v>
      </c>
      <c r="L34" s="101"/>
      <c r="M34" s="101">
        <v>7.4</v>
      </c>
      <c r="N34" s="101">
        <v>7.2</v>
      </c>
      <c r="O34" s="101"/>
      <c r="P34" s="101"/>
      <c r="Q34" s="101"/>
      <c r="R34" s="101"/>
      <c r="S34" s="101"/>
      <c r="T34" s="101"/>
      <c r="U34" s="101"/>
      <c r="V34" s="101">
        <v>7.5</v>
      </c>
      <c r="W34" s="101"/>
      <c r="X34" s="101">
        <v>7.55</v>
      </c>
      <c r="Y34" s="101">
        <v>7.55</v>
      </c>
      <c r="Z34" s="101">
        <v>7.55</v>
      </c>
      <c r="AA34" s="101">
        <v>7.55</v>
      </c>
      <c r="AB34" s="101">
        <v>7.55</v>
      </c>
      <c r="AC34" s="101">
        <v>7.55</v>
      </c>
      <c r="AD34" s="101">
        <v>7.55</v>
      </c>
      <c r="AE34" s="101">
        <v>7.55</v>
      </c>
      <c r="AF34" s="101">
        <v>7.55</v>
      </c>
      <c r="AG34" s="101">
        <v>7.55</v>
      </c>
      <c r="AH34" s="101">
        <v>7.55</v>
      </c>
      <c r="AI34" s="101">
        <v>7.55</v>
      </c>
      <c r="AJ34" s="101"/>
      <c r="AK34" s="101">
        <v>7.5</v>
      </c>
      <c r="AL34" s="101"/>
      <c r="AM34" s="101">
        <v>7.99</v>
      </c>
      <c r="AN34" s="101"/>
      <c r="AO34" s="101"/>
      <c r="AP34" s="101">
        <v>7.8</v>
      </c>
      <c r="AQ34" s="101"/>
      <c r="AR34" s="101"/>
      <c r="AS34" s="101"/>
      <c r="AT34" s="101"/>
      <c r="AU34" s="101"/>
      <c r="AV34" s="101"/>
      <c r="AW34" s="101"/>
      <c r="AX34" s="101"/>
      <c r="AY34" s="101"/>
      <c r="AZ34" s="101">
        <v>7.5</v>
      </c>
      <c r="BA34" s="101"/>
      <c r="BB34" s="101"/>
      <c r="BC34" s="101"/>
      <c r="BD34" s="101"/>
      <c r="BE34" s="101"/>
      <c r="BF34" s="101">
        <v>7.8</v>
      </c>
      <c r="BG34" s="101">
        <v>7.8</v>
      </c>
      <c r="BH34" s="101">
        <v>7.8</v>
      </c>
      <c r="BI34" s="101">
        <v>7.8</v>
      </c>
      <c r="BJ34" s="101"/>
      <c r="BK34" s="101"/>
      <c r="BL34" s="101">
        <v>7.2</v>
      </c>
      <c r="BM34" s="101"/>
      <c r="BN34" s="101"/>
      <c r="BO34" s="101"/>
      <c r="BP34" s="101"/>
      <c r="BQ34" s="101"/>
      <c r="BR34" s="101"/>
      <c r="BS34" s="101"/>
      <c r="BT34" s="101">
        <v>8.1999999999999993</v>
      </c>
      <c r="BU34" s="101"/>
      <c r="BV34" s="101"/>
      <c r="BW34" s="101"/>
      <c r="BX34" s="101"/>
      <c r="BY34" s="101">
        <v>7.9</v>
      </c>
      <c r="BZ34" s="101"/>
      <c r="CA34" s="101"/>
      <c r="CB34" s="101"/>
      <c r="CC34" s="101"/>
    </row>
    <row r="35" spans="1:81" hidden="1" x14ac:dyDescent="0.25">
      <c r="A35" s="54" t="s">
        <v>273</v>
      </c>
      <c r="B35" s="99">
        <v>19.7</v>
      </c>
      <c r="C35" s="94">
        <f t="shared" si="1"/>
        <v>17.649999999999999</v>
      </c>
      <c r="D35" s="94">
        <f t="shared" si="2"/>
        <v>15.5</v>
      </c>
      <c r="E35" s="94">
        <f t="shared" si="7"/>
        <v>17.649999999999999</v>
      </c>
      <c r="F35" s="95">
        <f t="shared" si="3"/>
        <v>-0.12181303116147302</v>
      </c>
      <c r="G35" s="94">
        <f t="shared" si="7"/>
        <v>17.649999999999999</v>
      </c>
      <c r="H35" s="94">
        <f t="shared" si="4"/>
        <v>18.899999999999999</v>
      </c>
      <c r="I35" s="95">
        <f t="shared" si="5"/>
        <v>7.0821529745042494E-2</v>
      </c>
      <c r="J35" s="94">
        <f t="shared" si="6"/>
        <v>17.384411764705881</v>
      </c>
      <c r="K35" s="101">
        <v>17.989999999999998</v>
      </c>
      <c r="L35" s="101"/>
      <c r="M35" s="101"/>
      <c r="N35" s="101">
        <v>16.5</v>
      </c>
      <c r="O35" s="101"/>
      <c r="P35" s="101"/>
      <c r="Q35" s="101"/>
      <c r="R35" s="101">
        <v>16.989999999999998</v>
      </c>
      <c r="S35" s="101">
        <v>17.5</v>
      </c>
      <c r="T35" s="101"/>
      <c r="U35" s="101"/>
      <c r="V35" s="101">
        <v>16.600000000000001</v>
      </c>
      <c r="W35" s="101"/>
      <c r="X35" s="101">
        <v>17.649999999999999</v>
      </c>
      <c r="Y35" s="101">
        <v>17.649999999999999</v>
      </c>
      <c r="Z35" s="101">
        <v>17.649999999999999</v>
      </c>
      <c r="AA35" s="101">
        <v>17.649999999999999</v>
      </c>
      <c r="AB35" s="101">
        <v>17.649999999999999</v>
      </c>
      <c r="AC35" s="101">
        <v>17.649999999999999</v>
      </c>
      <c r="AD35" s="101">
        <v>17.649999999999999</v>
      </c>
      <c r="AE35" s="101">
        <v>17.649999999999999</v>
      </c>
      <c r="AF35" s="101">
        <v>17.649999999999999</v>
      </c>
      <c r="AG35" s="101">
        <v>17.649999999999999</v>
      </c>
      <c r="AH35" s="101">
        <v>17.649999999999999</v>
      </c>
      <c r="AI35" s="101">
        <v>17.649999999999999</v>
      </c>
      <c r="AJ35" s="101"/>
      <c r="AK35" s="101">
        <v>16.899999999999999</v>
      </c>
      <c r="AL35" s="101"/>
      <c r="AM35" s="101">
        <v>15.5</v>
      </c>
      <c r="AN35" s="101"/>
      <c r="AO35" s="101"/>
      <c r="AP35" s="101">
        <v>16.899999999999999</v>
      </c>
      <c r="AQ35" s="101"/>
      <c r="AR35" s="101"/>
      <c r="AS35" s="101"/>
      <c r="AT35" s="101"/>
      <c r="AU35" s="101"/>
      <c r="AV35" s="101"/>
      <c r="AW35" s="101"/>
      <c r="AX35" s="101">
        <v>16.899999999999999</v>
      </c>
      <c r="AY35" s="101">
        <v>16.8</v>
      </c>
      <c r="AZ35" s="101">
        <v>17.899999999999999</v>
      </c>
      <c r="BA35" s="101"/>
      <c r="BB35" s="101"/>
      <c r="BC35" s="101"/>
      <c r="BD35" s="101"/>
      <c r="BE35" s="101"/>
      <c r="BF35" s="101">
        <v>17.7</v>
      </c>
      <c r="BG35" s="101">
        <v>17.7</v>
      </c>
      <c r="BH35" s="101">
        <v>17.7</v>
      </c>
      <c r="BI35" s="101">
        <v>17.7</v>
      </c>
      <c r="BJ35" s="101"/>
      <c r="BK35" s="101"/>
      <c r="BL35" s="101">
        <v>16.600000000000001</v>
      </c>
      <c r="BM35" s="101">
        <v>17.5</v>
      </c>
      <c r="BN35" s="101"/>
      <c r="BO35" s="101"/>
      <c r="BP35" s="101"/>
      <c r="BQ35" s="101"/>
      <c r="BR35" s="101"/>
      <c r="BS35" s="101">
        <v>18.899999999999999</v>
      </c>
      <c r="BT35" s="101">
        <v>16.899999999999999</v>
      </c>
      <c r="BU35" s="101"/>
      <c r="BV35" s="101"/>
      <c r="BW35" s="101"/>
      <c r="BX35" s="101">
        <v>17.600000000000001</v>
      </c>
      <c r="BY35" s="101"/>
      <c r="BZ35" s="101"/>
      <c r="CA35" s="101">
        <v>17.5</v>
      </c>
      <c r="CB35" s="101">
        <v>16.989999999999998</v>
      </c>
      <c r="CC35" s="101"/>
    </row>
    <row r="36" spans="1:81" hidden="1" x14ac:dyDescent="0.25">
      <c r="A36" s="54" t="s">
        <v>274</v>
      </c>
      <c r="B36" s="99"/>
      <c r="C36" s="94">
        <f t="shared" si="1"/>
        <v>13.2</v>
      </c>
      <c r="D36" s="94">
        <f t="shared" si="2"/>
        <v>6.8</v>
      </c>
      <c r="E36" s="94">
        <f t="shared" si="7"/>
        <v>13.2</v>
      </c>
      <c r="F36" s="95">
        <f t="shared" si="3"/>
        <v>-0.48484848484848486</v>
      </c>
      <c r="G36" s="94">
        <f t="shared" si="7"/>
        <v>13.2</v>
      </c>
      <c r="H36" s="94">
        <f t="shared" si="4"/>
        <v>14.4</v>
      </c>
      <c r="I36" s="95">
        <f t="shared" si="5"/>
        <v>9.0909090909090995E-2</v>
      </c>
      <c r="J36" s="94">
        <f t="shared" si="6"/>
        <v>12.886666666666668</v>
      </c>
      <c r="K36" s="101"/>
      <c r="L36" s="101"/>
      <c r="M36" s="101"/>
      <c r="N36" s="101">
        <v>12.9</v>
      </c>
      <c r="O36" s="101"/>
      <c r="P36" s="101"/>
      <c r="Q36" s="101"/>
      <c r="R36" s="101"/>
      <c r="S36" s="101"/>
      <c r="T36" s="101"/>
      <c r="U36" s="101"/>
      <c r="V36" s="101"/>
      <c r="W36" s="101"/>
      <c r="X36" s="101">
        <v>13.2</v>
      </c>
      <c r="Y36" s="101">
        <v>13.2</v>
      </c>
      <c r="Z36" s="101">
        <v>13.2</v>
      </c>
      <c r="AA36" s="101">
        <v>13.2</v>
      </c>
      <c r="AB36" s="101">
        <v>13.2</v>
      </c>
      <c r="AC36" s="101">
        <v>13.4</v>
      </c>
      <c r="AD36" s="101">
        <v>13.2</v>
      </c>
      <c r="AE36" s="101">
        <v>13.2</v>
      </c>
      <c r="AF36" s="101">
        <v>13.4</v>
      </c>
      <c r="AG36" s="101">
        <v>13.2</v>
      </c>
      <c r="AH36" s="101">
        <v>13.4</v>
      </c>
      <c r="AI36" s="101">
        <v>13.4</v>
      </c>
      <c r="AJ36" s="101"/>
      <c r="AK36" s="101"/>
      <c r="AL36" s="101"/>
      <c r="AM36" s="101"/>
      <c r="AN36" s="101"/>
      <c r="AO36" s="101"/>
      <c r="AP36" s="101"/>
      <c r="AQ36" s="101"/>
      <c r="AR36" s="101"/>
      <c r="AS36" s="101"/>
      <c r="AT36" s="101"/>
      <c r="AU36" s="101"/>
      <c r="AV36" s="101"/>
      <c r="AW36" s="101"/>
      <c r="AX36" s="101">
        <v>6.8</v>
      </c>
      <c r="AY36" s="101"/>
      <c r="AZ36" s="101"/>
      <c r="BA36" s="101"/>
      <c r="BB36" s="101"/>
      <c r="BC36" s="101"/>
      <c r="BD36" s="101"/>
      <c r="BE36" s="101"/>
      <c r="BF36" s="101"/>
      <c r="BG36" s="101"/>
      <c r="BH36" s="101"/>
      <c r="BI36" s="101"/>
      <c r="BJ36" s="101"/>
      <c r="BK36" s="101"/>
      <c r="BL36" s="101"/>
      <c r="BM36" s="101"/>
      <c r="BN36" s="101"/>
      <c r="BO36" s="101"/>
      <c r="BP36" s="101"/>
      <c r="BQ36" s="101"/>
      <c r="BR36" s="101"/>
      <c r="BS36" s="101">
        <v>14.4</v>
      </c>
      <c r="BT36" s="101"/>
      <c r="BU36" s="101"/>
      <c r="BV36" s="101"/>
      <c r="BW36" s="101"/>
      <c r="BX36" s="101"/>
      <c r="BY36" s="101"/>
      <c r="BZ36" s="101"/>
      <c r="CA36" s="101"/>
      <c r="CB36" s="101"/>
      <c r="CC36" s="101"/>
    </row>
    <row r="37" spans="1:81" hidden="1" x14ac:dyDescent="0.25">
      <c r="A37" s="54" t="s">
        <v>275</v>
      </c>
      <c r="B37" s="99"/>
      <c r="C37" s="94">
        <f t="shared" si="1"/>
        <v>9.3000000000000007</v>
      </c>
      <c r="D37" s="94">
        <f t="shared" si="2"/>
        <v>9.1999999999999993</v>
      </c>
      <c r="E37" s="94">
        <f t="shared" si="7"/>
        <v>9.3000000000000007</v>
      </c>
      <c r="F37" s="95">
        <f t="shared" si="3"/>
        <v>-1.0752688172043163E-2</v>
      </c>
      <c r="G37" s="94">
        <f t="shared" si="7"/>
        <v>9.3000000000000007</v>
      </c>
      <c r="H37" s="94">
        <f t="shared" si="4"/>
        <v>9.8000000000000007</v>
      </c>
      <c r="I37" s="95">
        <f t="shared" si="5"/>
        <v>5.3763440860215048E-2</v>
      </c>
      <c r="J37" s="94">
        <f t="shared" si="6"/>
        <v>9.3545454545454536</v>
      </c>
      <c r="K37" s="101"/>
      <c r="L37" s="101"/>
      <c r="M37" s="101"/>
      <c r="N37" s="101"/>
      <c r="O37" s="101"/>
      <c r="P37" s="101"/>
      <c r="Q37" s="101"/>
      <c r="R37" s="101"/>
      <c r="S37" s="101"/>
      <c r="T37" s="101"/>
      <c r="U37" s="101"/>
      <c r="V37" s="101"/>
      <c r="W37" s="101"/>
      <c r="X37" s="101">
        <v>9.3000000000000007</v>
      </c>
      <c r="Y37" s="101">
        <v>9.3000000000000007</v>
      </c>
      <c r="Z37" s="101">
        <v>9.3000000000000007</v>
      </c>
      <c r="AA37" s="101">
        <v>9.3000000000000007</v>
      </c>
      <c r="AB37" s="101">
        <v>9.3000000000000007</v>
      </c>
      <c r="AC37" s="101"/>
      <c r="AD37" s="101">
        <v>9.3000000000000007</v>
      </c>
      <c r="AE37" s="101">
        <v>9.3000000000000007</v>
      </c>
      <c r="AF37" s="101"/>
      <c r="AG37" s="101">
        <v>9.3000000000000007</v>
      </c>
      <c r="AH37" s="101"/>
      <c r="AI37" s="101"/>
      <c r="AJ37" s="101"/>
      <c r="AK37" s="101">
        <v>9.5</v>
      </c>
      <c r="AL37" s="101"/>
      <c r="AM37" s="101">
        <v>9.8000000000000007</v>
      </c>
      <c r="AN37" s="101"/>
      <c r="AO37" s="101"/>
      <c r="AP37" s="101"/>
      <c r="AQ37" s="101"/>
      <c r="AR37" s="101"/>
      <c r="AS37" s="101"/>
      <c r="AT37" s="101"/>
      <c r="AU37" s="101"/>
      <c r="AV37" s="101"/>
      <c r="AW37" s="101"/>
      <c r="AX37" s="101"/>
      <c r="AY37" s="101"/>
      <c r="AZ37" s="101"/>
      <c r="BA37" s="101"/>
      <c r="BB37" s="101"/>
      <c r="BC37" s="101"/>
      <c r="BD37" s="101"/>
      <c r="BE37" s="101"/>
      <c r="BF37" s="101"/>
      <c r="BG37" s="101"/>
      <c r="BH37" s="101"/>
      <c r="BI37" s="101"/>
      <c r="BJ37" s="101"/>
      <c r="BK37" s="101"/>
      <c r="BL37" s="101"/>
      <c r="BM37" s="101"/>
      <c r="BN37" s="101"/>
      <c r="BO37" s="101"/>
      <c r="BP37" s="101"/>
      <c r="BQ37" s="101"/>
      <c r="BR37" s="101"/>
      <c r="BS37" s="101"/>
      <c r="BT37" s="101">
        <v>9.1999999999999993</v>
      </c>
      <c r="BU37" s="101"/>
      <c r="BV37" s="101"/>
      <c r="BW37" s="101"/>
      <c r="BX37" s="101"/>
      <c r="BY37" s="101"/>
      <c r="BZ37" s="101"/>
      <c r="CA37" s="101"/>
      <c r="CB37" s="101"/>
      <c r="CC37" s="101"/>
    </row>
    <row r="38" spans="1:81" hidden="1" x14ac:dyDescent="0.25">
      <c r="A38" s="54" t="s">
        <v>276</v>
      </c>
      <c r="B38" s="99">
        <v>8.4</v>
      </c>
      <c r="C38" s="94">
        <f t="shared" si="1"/>
        <v>6.3</v>
      </c>
      <c r="D38" s="94">
        <f t="shared" si="2"/>
        <v>5.8</v>
      </c>
      <c r="E38" s="94">
        <f t="shared" si="7"/>
        <v>6.3</v>
      </c>
      <c r="F38" s="95">
        <f t="shared" si="3"/>
        <v>-7.9365079365079361E-2</v>
      </c>
      <c r="G38" s="94">
        <f t="shared" si="7"/>
        <v>6.3</v>
      </c>
      <c r="H38" s="94">
        <f t="shared" si="4"/>
        <v>8.4</v>
      </c>
      <c r="I38" s="95">
        <f t="shared" si="5"/>
        <v>0.33333333333333343</v>
      </c>
      <c r="J38" s="94">
        <f t="shared" si="6"/>
        <v>6.9259999999999975</v>
      </c>
      <c r="K38" s="101">
        <v>5.8</v>
      </c>
      <c r="L38" s="101"/>
      <c r="M38" s="101">
        <v>5.9</v>
      </c>
      <c r="N38" s="101">
        <v>7.3</v>
      </c>
      <c r="O38" s="101"/>
      <c r="P38" s="101"/>
      <c r="Q38" s="101"/>
      <c r="R38" s="101">
        <v>6.15</v>
      </c>
      <c r="S38" s="101">
        <v>6.8</v>
      </c>
      <c r="T38" s="101"/>
      <c r="U38" s="101">
        <v>8.4</v>
      </c>
      <c r="V38" s="101">
        <v>6.5</v>
      </c>
      <c r="W38" s="101"/>
      <c r="X38" s="101">
        <v>6.3</v>
      </c>
      <c r="Y38" s="101">
        <v>6.3</v>
      </c>
      <c r="Z38" s="101">
        <v>6.3</v>
      </c>
      <c r="AA38" s="101">
        <v>6.3</v>
      </c>
      <c r="AB38" s="101">
        <v>6.3</v>
      </c>
      <c r="AC38" s="101">
        <v>6.35</v>
      </c>
      <c r="AD38" s="101">
        <v>6.3</v>
      </c>
      <c r="AE38" s="101">
        <v>6.3</v>
      </c>
      <c r="AF38" s="101">
        <v>6.35</v>
      </c>
      <c r="AG38" s="101">
        <v>6.3</v>
      </c>
      <c r="AH38" s="101">
        <v>6.35</v>
      </c>
      <c r="AI38" s="101">
        <v>6.35</v>
      </c>
      <c r="AJ38" s="101"/>
      <c r="AK38" s="101">
        <v>6.4</v>
      </c>
      <c r="AL38" s="101">
        <v>6.1</v>
      </c>
      <c r="AM38" s="101">
        <v>6.6</v>
      </c>
      <c r="AN38" s="101"/>
      <c r="AO38" s="101"/>
      <c r="AP38" s="101"/>
      <c r="AQ38" s="101"/>
      <c r="AR38" s="101">
        <v>6.3</v>
      </c>
      <c r="AS38" s="101"/>
      <c r="AT38" s="101"/>
      <c r="AU38" s="101"/>
      <c r="AV38" s="101"/>
      <c r="AW38" s="101"/>
      <c r="AX38" s="101">
        <v>6.5</v>
      </c>
      <c r="AY38" s="101">
        <v>7.95</v>
      </c>
      <c r="AZ38" s="101"/>
      <c r="BA38" s="101"/>
      <c r="BB38" s="101"/>
      <c r="BC38" s="101"/>
      <c r="BD38" s="101"/>
      <c r="BE38" s="101">
        <v>6.9</v>
      </c>
      <c r="BF38" s="101">
        <v>8.1999999999999993</v>
      </c>
      <c r="BG38" s="101">
        <v>8.1999999999999993</v>
      </c>
      <c r="BH38" s="101">
        <v>8.1999999999999993</v>
      </c>
      <c r="BI38" s="101">
        <v>8.1999999999999993</v>
      </c>
      <c r="BJ38" s="101">
        <v>8.4</v>
      </c>
      <c r="BK38" s="101"/>
      <c r="BL38" s="101">
        <v>6.3</v>
      </c>
      <c r="BM38" s="101">
        <v>6.5</v>
      </c>
      <c r="BN38" s="101">
        <v>8.4</v>
      </c>
      <c r="BO38" s="101"/>
      <c r="BP38" s="101"/>
      <c r="BQ38" s="101">
        <v>7.95</v>
      </c>
      <c r="BR38" s="101"/>
      <c r="BS38" s="101"/>
      <c r="BT38" s="101">
        <v>6.5</v>
      </c>
      <c r="BU38" s="101"/>
      <c r="BV38" s="101"/>
      <c r="BW38" s="101"/>
      <c r="BX38" s="101">
        <v>6.5</v>
      </c>
      <c r="BY38" s="101">
        <v>7.9</v>
      </c>
      <c r="BZ38" s="101"/>
      <c r="CA38" s="101">
        <v>7.99</v>
      </c>
      <c r="CB38" s="101">
        <v>8.4</v>
      </c>
      <c r="CC38" s="101"/>
    </row>
    <row r="39" spans="1:81" hidden="1" x14ac:dyDescent="0.25">
      <c r="A39" s="54" t="s">
        <v>277</v>
      </c>
      <c r="B39" s="99">
        <v>19</v>
      </c>
      <c r="C39" s="94">
        <f t="shared" si="1"/>
        <v>14.95</v>
      </c>
      <c r="D39" s="94">
        <f t="shared" si="2"/>
        <v>14.5</v>
      </c>
      <c r="E39" s="94">
        <f t="shared" si="7"/>
        <v>14.95</v>
      </c>
      <c r="F39" s="95">
        <f t="shared" si="3"/>
        <v>-3.0100334448160487E-2</v>
      </c>
      <c r="G39" s="94">
        <f t="shared" si="7"/>
        <v>14.95</v>
      </c>
      <c r="H39" s="94">
        <f t="shared" si="4"/>
        <v>19</v>
      </c>
      <c r="I39" s="95">
        <f t="shared" si="5"/>
        <v>0.27090301003344486</v>
      </c>
      <c r="J39" s="94">
        <f t="shared" si="6"/>
        <v>16.473846153846154</v>
      </c>
      <c r="K39" s="101">
        <v>16.399999999999999</v>
      </c>
      <c r="L39" s="101"/>
      <c r="M39" s="101">
        <v>14.95</v>
      </c>
      <c r="N39" s="101">
        <v>15.9</v>
      </c>
      <c r="O39" s="101"/>
      <c r="P39" s="101"/>
      <c r="Q39" s="101"/>
      <c r="R39" s="101">
        <v>14.5</v>
      </c>
      <c r="S39" s="101">
        <v>17.5</v>
      </c>
      <c r="T39" s="101"/>
      <c r="U39" s="101"/>
      <c r="V39" s="101">
        <v>16.899999999999999</v>
      </c>
      <c r="W39" s="101"/>
      <c r="X39" s="101">
        <v>14.95</v>
      </c>
      <c r="Y39" s="101">
        <v>14.95</v>
      </c>
      <c r="Z39" s="101">
        <v>14.95</v>
      </c>
      <c r="AA39" s="101">
        <v>14.95</v>
      </c>
      <c r="AB39" s="101">
        <v>14.95</v>
      </c>
      <c r="AC39" s="101">
        <v>15.8</v>
      </c>
      <c r="AD39" s="101">
        <v>14.95</v>
      </c>
      <c r="AE39" s="101">
        <v>14.95</v>
      </c>
      <c r="AF39" s="101">
        <v>15.8</v>
      </c>
      <c r="AG39" s="101">
        <v>14.95</v>
      </c>
      <c r="AH39" s="101">
        <v>15.8</v>
      </c>
      <c r="AI39" s="101">
        <v>15.8</v>
      </c>
      <c r="AJ39" s="101"/>
      <c r="AK39" s="101">
        <v>14.99</v>
      </c>
      <c r="AL39" s="101">
        <v>16.899999999999999</v>
      </c>
      <c r="AM39" s="101">
        <v>15.5</v>
      </c>
      <c r="AN39" s="101"/>
      <c r="AO39" s="101"/>
      <c r="AP39" s="101"/>
      <c r="AQ39" s="101">
        <v>19</v>
      </c>
      <c r="AR39" s="101">
        <v>17.7</v>
      </c>
      <c r="AS39" s="101"/>
      <c r="AT39" s="101"/>
      <c r="AU39" s="101"/>
      <c r="AV39" s="101"/>
      <c r="AW39" s="101"/>
      <c r="AX39" s="101">
        <v>15.5</v>
      </c>
      <c r="AY39" s="101">
        <v>17.899999999999999</v>
      </c>
      <c r="AZ39" s="101"/>
      <c r="BA39" s="101"/>
      <c r="BB39" s="101">
        <v>16.95</v>
      </c>
      <c r="BC39" s="101"/>
      <c r="BD39" s="101"/>
      <c r="BE39" s="101">
        <v>16.899999999999999</v>
      </c>
      <c r="BF39" s="101">
        <v>17.600000000000001</v>
      </c>
      <c r="BG39" s="101">
        <v>17.600000000000001</v>
      </c>
      <c r="BH39" s="101">
        <v>17.600000000000001</v>
      </c>
      <c r="BI39" s="101">
        <v>17.600000000000001</v>
      </c>
      <c r="BJ39" s="101"/>
      <c r="BK39" s="101"/>
      <c r="BL39" s="101">
        <v>18.95</v>
      </c>
      <c r="BM39" s="101">
        <v>16.95</v>
      </c>
      <c r="BN39" s="101"/>
      <c r="BO39" s="101"/>
      <c r="BP39" s="101">
        <v>17.5</v>
      </c>
      <c r="BQ39" s="101">
        <v>17.899999999999999</v>
      </c>
      <c r="BR39" s="101"/>
      <c r="BS39" s="101"/>
      <c r="BT39" s="101">
        <v>15.5</v>
      </c>
      <c r="BU39" s="101"/>
      <c r="BV39" s="101"/>
      <c r="BW39" s="101"/>
      <c r="BX39" s="101"/>
      <c r="BY39" s="101">
        <v>17.5</v>
      </c>
      <c r="BZ39" s="101"/>
      <c r="CA39" s="101">
        <v>18.5</v>
      </c>
      <c r="CB39" s="101">
        <v>18.989999999999998</v>
      </c>
      <c r="CC39" s="101"/>
    </row>
    <row r="40" spans="1:81" hidden="1" x14ac:dyDescent="0.25">
      <c r="A40" s="54" t="s">
        <v>278</v>
      </c>
      <c r="B40" s="99">
        <v>6.25</v>
      </c>
      <c r="C40" s="94">
        <f t="shared" si="1"/>
        <v>5.5</v>
      </c>
      <c r="D40" s="94">
        <f t="shared" si="2"/>
        <v>5.5</v>
      </c>
      <c r="E40" s="94">
        <f t="shared" si="7"/>
        <v>5.5</v>
      </c>
      <c r="F40" s="95">
        <f t="shared" si="3"/>
        <v>0</v>
      </c>
      <c r="G40" s="94">
        <f t="shared" si="7"/>
        <v>5.5</v>
      </c>
      <c r="H40" s="94">
        <f t="shared" si="4"/>
        <v>5.5</v>
      </c>
      <c r="I40" s="95">
        <f t="shared" si="5"/>
        <v>0</v>
      </c>
      <c r="J40" s="94">
        <f t="shared" si="6"/>
        <v>5.5</v>
      </c>
      <c r="K40" s="101"/>
      <c r="L40" s="101"/>
      <c r="M40" s="101"/>
      <c r="N40" s="101"/>
      <c r="O40" s="101"/>
      <c r="P40" s="101"/>
      <c r="Q40" s="101"/>
      <c r="R40" s="101"/>
      <c r="S40" s="101"/>
      <c r="T40" s="101"/>
      <c r="U40" s="101"/>
      <c r="V40" s="101"/>
      <c r="W40" s="101"/>
      <c r="X40" s="101">
        <v>5.5</v>
      </c>
      <c r="Y40" s="101">
        <v>5.5</v>
      </c>
      <c r="Z40" s="101">
        <v>5.5</v>
      </c>
      <c r="AA40" s="101">
        <v>5.5</v>
      </c>
      <c r="AB40" s="101">
        <v>5.5</v>
      </c>
      <c r="AC40" s="101"/>
      <c r="AD40" s="101">
        <v>5.5</v>
      </c>
      <c r="AE40" s="101">
        <v>5.5</v>
      </c>
      <c r="AF40" s="101"/>
      <c r="AG40" s="101">
        <v>5.5</v>
      </c>
      <c r="AH40" s="101"/>
      <c r="AI40" s="101"/>
      <c r="AJ40" s="101"/>
      <c r="AK40" s="101"/>
      <c r="AL40" s="101"/>
      <c r="AM40" s="101"/>
      <c r="AN40" s="101"/>
      <c r="AO40" s="101"/>
      <c r="AP40" s="101"/>
      <c r="AQ40" s="101"/>
      <c r="AR40" s="101"/>
      <c r="AS40" s="101"/>
      <c r="AT40" s="101"/>
      <c r="AU40" s="101"/>
      <c r="AV40" s="101"/>
      <c r="AW40" s="101"/>
      <c r="AX40" s="101"/>
      <c r="AY40" s="101"/>
      <c r="AZ40" s="101"/>
      <c r="BA40" s="101"/>
      <c r="BB40" s="101"/>
      <c r="BC40" s="101"/>
      <c r="BD40" s="101"/>
      <c r="BE40" s="101"/>
      <c r="BF40" s="101"/>
      <c r="BG40" s="101"/>
      <c r="BH40" s="101"/>
      <c r="BI40" s="101"/>
      <c r="BJ40" s="101"/>
      <c r="BK40" s="101"/>
      <c r="BL40" s="101"/>
      <c r="BM40" s="101"/>
      <c r="BN40" s="101"/>
      <c r="BO40" s="101"/>
      <c r="BP40" s="101"/>
      <c r="BQ40" s="101"/>
      <c r="BR40" s="101"/>
      <c r="BS40" s="101"/>
      <c r="BT40" s="101"/>
      <c r="BU40" s="101"/>
      <c r="BV40" s="101"/>
      <c r="BW40" s="101"/>
      <c r="BX40" s="101"/>
      <c r="BY40" s="101"/>
      <c r="BZ40" s="101"/>
      <c r="CA40" s="101"/>
      <c r="CB40" s="101"/>
      <c r="CC40" s="101"/>
    </row>
    <row r="41" spans="1:81" hidden="1" x14ac:dyDescent="0.25">
      <c r="A41" s="54" t="s">
        <v>279</v>
      </c>
      <c r="B41" s="99">
        <v>4.2</v>
      </c>
      <c r="C41" s="94">
        <f t="shared" si="1"/>
        <v>4.2</v>
      </c>
      <c r="D41" s="94">
        <f t="shared" si="2"/>
        <v>4.0999999999999996</v>
      </c>
      <c r="E41" s="94">
        <f t="shared" si="7"/>
        <v>4.2</v>
      </c>
      <c r="F41" s="95">
        <f t="shared" si="3"/>
        <v>-2.3809523809523937E-2</v>
      </c>
      <c r="G41" s="94">
        <f t="shared" si="7"/>
        <v>4.2</v>
      </c>
      <c r="H41" s="94">
        <f t="shared" si="4"/>
        <v>4.2</v>
      </c>
      <c r="I41" s="95">
        <f t="shared" si="5"/>
        <v>0</v>
      </c>
      <c r="J41" s="94">
        <f t="shared" si="6"/>
        <v>4.1909090909090914</v>
      </c>
      <c r="K41" s="101"/>
      <c r="L41" s="101"/>
      <c r="M41" s="101"/>
      <c r="N41" s="101"/>
      <c r="O41" s="101"/>
      <c r="P41" s="101"/>
      <c r="Q41" s="101"/>
      <c r="R41" s="101"/>
      <c r="S41" s="101"/>
      <c r="T41" s="101"/>
      <c r="U41" s="101"/>
      <c r="V41" s="101"/>
      <c r="W41" s="101"/>
      <c r="X41" s="101">
        <v>4.2</v>
      </c>
      <c r="Y41" s="101">
        <v>4.2</v>
      </c>
      <c r="Z41" s="101">
        <v>4.2</v>
      </c>
      <c r="AA41" s="101">
        <v>4.2</v>
      </c>
      <c r="AB41" s="101">
        <v>4.2</v>
      </c>
      <c r="AC41" s="101"/>
      <c r="AD41" s="101">
        <v>4.2</v>
      </c>
      <c r="AE41" s="101">
        <v>4.2</v>
      </c>
      <c r="AF41" s="101"/>
      <c r="AG41" s="101">
        <v>4.2</v>
      </c>
      <c r="AH41" s="101"/>
      <c r="AI41" s="101"/>
      <c r="AJ41" s="101"/>
      <c r="AK41" s="101"/>
      <c r="AL41" s="101"/>
      <c r="AM41" s="101">
        <v>4.0999999999999996</v>
      </c>
      <c r="AN41" s="101"/>
      <c r="AO41" s="101"/>
      <c r="AP41" s="101"/>
      <c r="AQ41" s="101"/>
      <c r="AR41" s="101"/>
      <c r="AS41" s="101"/>
      <c r="AT41" s="101"/>
      <c r="AU41" s="101"/>
      <c r="AV41" s="101"/>
      <c r="AW41" s="101"/>
      <c r="AX41" s="101"/>
      <c r="AY41" s="101"/>
      <c r="AZ41" s="101">
        <v>4.2</v>
      </c>
      <c r="BA41" s="101"/>
      <c r="BB41" s="101"/>
      <c r="BC41" s="101"/>
      <c r="BD41" s="101"/>
      <c r="BE41" s="101"/>
      <c r="BF41" s="101"/>
      <c r="BG41" s="101"/>
      <c r="BH41" s="101"/>
      <c r="BI41" s="101"/>
      <c r="BJ41" s="101"/>
      <c r="BK41" s="101">
        <v>4.2</v>
      </c>
      <c r="BL41" s="101"/>
      <c r="BM41" s="101"/>
      <c r="BN41" s="101"/>
      <c r="BO41" s="101"/>
      <c r="BP41" s="101"/>
      <c r="BQ41" s="101"/>
      <c r="BR41" s="101"/>
      <c r="BS41" s="101"/>
      <c r="BT41" s="101"/>
      <c r="BU41" s="101"/>
      <c r="BV41" s="101"/>
      <c r="BW41" s="101"/>
      <c r="BX41" s="101"/>
      <c r="BY41" s="101"/>
      <c r="BZ41" s="101"/>
      <c r="CA41" s="101"/>
      <c r="CB41" s="101"/>
      <c r="CC41" s="101"/>
    </row>
    <row r="42" spans="1:81" hidden="1" x14ac:dyDescent="0.25">
      <c r="A42" s="54" t="s">
        <v>280</v>
      </c>
      <c r="B42" s="99">
        <v>10.35</v>
      </c>
      <c r="C42" s="94">
        <f t="shared" si="1"/>
        <v>10.35</v>
      </c>
      <c r="D42" s="94">
        <f t="shared" si="2"/>
        <v>9.99</v>
      </c>
      <c r="E42" s="94">
        <f t="shared" si="7"/>
        <v>10.35</v>
      </c>
      <c r="F42" s="95">
        <f t="shared" si="3"/>
        <v>-3.4782608695652119E-2</v>
      </c>
      <c r="G42" s="94">
        <f t="shared" si="7"/>
        <v>10.35</v>
      </c>
      <c r="H42" s="94">
        <f t="shared" si="4"/>
        <v>10.35</v>
      </c>
      <c r="I42" s="95">
        <f t="shared" si="5"/>
        <v>0</v>
      </c>
      <c r="J42" s="94">
        <f t="shared" si="6"/>
        <v>10.313999999999998</v>
      </c>
      <c r="K42" s="101"/>
      <c r="L42" s="101"/>
      <c r="M42" s="101"/>
      <c r="N42" s="101"/>
      <c r="O42" s="101"/>
      <c r="P42" s="101"/>
      <c r="Q42" s="101"/>
      <c r="R42" s="101"/>
      <c r="S42" s="101"/>
      <c r="T42" s="101"/>
      <c r="U42" s="101"/>
      <c r="V42" s="101"/>
      <c r="W42" s="101"/>
      <c r="X42" s="101">
        <v>10.35</v>
      </c>
      <c r="Y42" s="101">
        <v>10.35</v>
      </c>
      <c r="Z42" s="101">
        <v>10.35</v>
      </c>
      <c r="AA42" s="101">
        <v>10.35</v>
      </c>
      <c r="AB42" s="101">
        <v>10.35</v>
      </c>
      <c r="AC42" s="101"/>
      <c r="AD42" s="101">
        <v>10.35</v>
      </c>
      <c r="AE42" s="101">
        <v>10.35</v>
      </c>
      <c r="AF42" s="101"/>
      <c r="AG42" s="101">
        <v>10.35</v>
      </c>
      <c r="AH42" s="101"/>
      <c r="AI42" s="101"/>
      <c r="AJ42" s="101"/>
      <c r="AK42" s="101"/>
      <c r="AL42" s="101"/>
      <c r="AM42" s="101">
        <v>9.99</v>
      </c>
      <c r="AN42" s="101"/>
      <c r="AO42" s="101"/>
      <c r="AP42" s="101"/>
      <c r="AQ42" s="101"/>
      <c r="AR42" s="101"/>
      <c r="AS42" s="101"/>
      <c r="AT42" s="101"/>
      <c r="AU42" s="101"/>
      <c r="AV42" s="101"/>
      <c r="AW42" s="101"/>
      <c r="AX42" s="101"/>
      <c r="AY42" s="101"/>
      <c r="AZ42" s="101">
        <v>10.35</v>
      </c>
      <c r="BA42" s="101"/>
      <c r="BB42" s="101"/>
      <c r="BC42" s="101"/>
      <c r="BD42" s="101"/>
      <c r="BE42" s="101"/>
      <c r="BF42" s="101"/>
      <c r="BG42" s="101"/>
      <c r="BH42" s="101"/>
      <c r="BI42" s="101"/>
      <c r="BJ42" s="101"/>
      <c r="BK42" s="101"/>
      <c r="BL42" s="101"/>
      <c r="BM42" s="101"/>
      <c r="BN42" s="101"/>
      <c r="BO42" s="101"/>
      <c r="BP42" s="101"/>
      <c r="BQ42" s="101"/>
      <c r="BR42" s="101"/>
      <c r="BS42" s="101"/>
      <c r="BT42" s="101"/>
      <c r="BU42" s="101"/>
      <c r="BV42" s="101"/>
      <c r="BW42" s="101"/>
      <c r="BX42" s="101"/>
      <c r="BY42" s="101"/>
      <c r="BZ42" s="101"/>
      <c r="CA42" s="101"/>
      <c r="CB42" s="101"/>
      <c r="CC42" s="101"/>
    </row>
    <row r="43" spans="1:81" hidden="1" x14ac:dyDescent="0.25">
      <c r="A43" s="53" t="s">
        <v>85</v>
      </c>
      <c r="B43" s="94"/>
      <c r="C43" s="94" t="e">
        <f t="shared" si="1"/>
        <v>#N/A</v>
      </c>
      <c r="D43" s="94">
        <f t="shared" si="2"/>
        <v>0</v>
      </c>
      <c r="E43" s="94" t="e">
        <f t="shared" si="7"/>
        <v>#N/A</v>
      </c>
      <c r="F43" s="95" t="e">
        <f t="shared" si="3"/>
        <v>#N/A</v>
      </c>
      <c r="G43" s="94" t="e">
        <f t="shared" si="7"/>
        <v>#N/A</v>
      </c>
      <c r="H43" s="94">
        <f t="shared" si="4"/>
        <v>0</v>
      </c>
      <c r="I43" s="95" t="e">
        <f t="shared" si="5"/>
        <v>#N/A</v>
      </c>
      <c r="J43" s="94" t="e">
        <f t="shared" si="6"/>
        <v>#DIV/0!</v>
      </c>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row>
    <row r="44" spans="1:81" hidden="1" x14ac:dyDescent="0.25">
      <c r="A44" s="54" t="s">
        <v>281</v>
      </c>
      <c r="B44" s="99"/>
      <c r="C44" s="94">
        <f t="shared" si="1"/>
        <v>5.0999999999999996</v>
      </c>
      <c r="D44" s="94">
        <f t="shared" si="2"/>
        <v>4.3899999999999997</v>
      </c>
      <c r="E44" s="94">
        <f t="shared" si="7"/>
        <v>5.0999999999999996</v>
      </c>
      <c r="F44" s="95">
        <f t="shared" si="3"/>
        <v>-0.13921568627450981</v>
      </c>
      <c r="G44" s="94">
        <f t="shared" si="7"/>
        <v>5.0999999999999996</v>
      </c>
      <c r="H44" s="94">
        <f t="shared" si="4"/>
        <v>5.3</v>
      </c>
      <c r="I44" s="95">
        <f t="shared" si="5"/>
        <v>3.9215686274509838E-2</v>
      </c>
      <c r="J44" s="94">
        <f t="shared" si="6"/>
        <v>4.876176470588236</v>
      </c>
      <c r="K44" s="101"/>
      <c r="L44" s="101"/>
      <c r="M44" s="101">
        <v>4.55</v>
      </c>
      <c r="N44" s="101">
        <v>4.9000000000000004</v>
      </c>
      <c r="O44" s="101"/>
      <c r="P44" s="101"/>
      <c r="Q44" s="101"/>
      <c r="R44" s="101">
        <v>4.5999999999999996</v>
      </c>
      <c r="S44" s="101">
        <v>4.95</v>
      </c>
      <c r="T44" s="101"/>
      <c r="U44" s="101"/>
      <c r="V44" s="101">
        <v>4.5999999999999996</v>
      </c>
      <c r="W44" s="101"/>
      <c r="X44" s="101">
        <v>5.0999999999999996</v>
      </c>
      <c r="Y44" s="101">
        <v>5.0999999999999996</v>
      </c>
      <c r="Z44" s="101">
        <v>5.0999999999999996</v>
      </c>
      <c r="AA44" s="101">
        <v>5.0999999999999996</v>
      </c>
      <c r="AB44" s="101">
        <v>5.0999999999999996</v>
      </c>
      <c r="AC44" s="101">
        <v>5.0999999999999996</v>
      </c>
      <c r="AD44" s="101">
        <v>5.0999999999999996</v>
      </c>
      <c r="AE44" s="101">
        <v>5.0999999999999996</v>
      </c>
      <c r="AF44" s="101">
        <v>5.0999999999999996</v>
      </c>
      <c r="AG44" s="101">
        <v>5.0999999999999996</v>
      </c>
      <c r="AH44" s="101">
        <v>5.0999999999999996</v>
      </c>
      <c r="AI44" s="101">
        <v>5.0999999999999996</v>
      </c>
      <c r="AJ44" s="101"/>
      <c r="AK44" s="101">
        <v>4.7</v>
      </c>
      <c r="AL44" s="101">
        <v>4.95</v>
      </c>
      <c r="AM44" s="101">
        <v>4.55</v>
      </c>
      <c r="AN44" s="101"/>
      <c r="AO44" s="101"/>
      <c r="AP44" s="101"/>
      <c r="AQ44" s="101"/>
      <c r="AR44" s="101"/>
      <c r="AS44" s="101">
        <v>4.5999999999999996</v>
      </c>
      <c r="AT44" s="101"/>
      <c r="AU44" s="101"/>
      <c r="AV44" s="101"/>
      <c r="AW44" s="101"/>
      <c r="AX44" s="101">
        <v>4.9000000000000004</v>
      </c>
      <c r="AY44" s="101"/>
      <c r="AZ44" s="101"/>
      <c r="BA44" s="101"/>
      <c r="BB44" s="101"/>
      <c r="BC44" s="101"/>
      <c r="BD44" s="101"/>
      <c r="BE44" s="101">
        <v>5.3</v>
      </c>
      <c r="BF44" s="101">
        <v>4.8</v>
      </c>
      <c r="BG44" s="101">
        <v>4.8</v>
      </c>
      <c r="BH44" s="101">
        <v>4.8</v>
      </c>
      <c r="BI44" s="101">
        <v>4.8</v>
      </c>
      <c r="BJ44" s="101"/>
      <c r="BK44" s="101"/>
      <c r="BL44" s="101">
        <v>4.7</v>
      </c>
      <c r="BM44" s="101"/>
      <c r="BN44" s="101"/>
      <c r="BO44" s="101"/>
      <c r="BP44" s="101"/>
      <c r="BQ44" s="101">
        <v>4.8</v>
      </c>
      <c r="BR44" s="101"/>
      <c r="BS44" s="101">
        <v>4.8</v>
      </c>
      <c r="BT44" s="101">
        <v>4.9000000000000004</v>
      </c>
      <c r="BU44" s="101"/>
      <c r="BV44" s="101"/>
      <c r="BW44" s="101"/>
      <c r="BX44" s="101"/>
      <c r="BY44" s="101">
        <v>4.3899999999999997</v>
      </c>
      <c r="BZ44" s="101"/>
      <c r="CA44" s="101">
        <v>4.8</v>
      </c>
      <c r="CB44" s="101">
        <v>4.4000000000000004</v>
      </c>
      <c r="CC44" s="101"/>
    </row>
    <row r="45" spans="1:81" hidden="1" x14ac:dyDescent="0.25">
      <c r="A45" s="54" t="s">
        <v>282</v>
      </c>
      <c r="B45" s="99"/>
      <c r="C45" s="94">
        <f t="shared" si="1"/>
        <v>4.8</v>
      </c>
      <c r="D45" s="94">
        <f t="shared" si="2"/>
        <v>4.3899999999999997</v>
      </c>
      <c r="E45" s="94">
        <f t="shared" si="7"/>
        <v>4.8</v>
      </c>
      <c r="F45" s="95">
        <f t="shared" si="3"/>
        <v>-8.5416666666666696E-2</v>
      </c>
      <c r="G45" s="94">
        <f t="shared" si="7"/>
        <v>4.8</v>
      </c>
      <c r="H45" s="94">
        <f t="shared" si="4"/>
        <v>5.3</v>
      </c>
      <c r="I45" s="95">
        <f t="shared" si="5"/>
        <v>0.10416666666666667</v>
      </c>
      <c r="J45" s="94">
        <f t="shared" si="6"/>
        <v>4.7646153846153831</v>
      </c>
      <c r="K45" s="101"/>
      <c r="L45" s="101"/>
      <c r="M45" s="101">
        <v>4.55</v>
      </c>
      <c r="N45" s="101">
        <v>4.9000000000000004</v>
      </c>
      <c r="O45" s="101"/>
      <c r="P45" s="101"/>
      <c r="Q45" s="101"/>
      <c r="R45" s="101"/>
      <c r="S45" s="101">
        <v>4.95</v>
      </c>
      <c r="T45" s="101"/>
      <c r="U45" s="101"/>
      <c r="V45" s="101"/>
      <c r="W45" s="101"/>
      <c r="X45" s="101"/>
      <c r="Y45" s="101"/>
      <c r="Z45" s="101"/>
      <c r="AA45" s="101"/>
      <c r="AB45" s="101"/>
      <c r="AC45" s="101"/>
      <c r="AD45" s="101"/>
      <c r="AE45" s="101"/>
      <c r="AF45" s="101"/>
      <c r="AG45" s="101"/>
      <c r="AH45" s="101"/>
      <c r="AI45" s="101"/>
      <c r="AJ45" s="101"/>
      <c r="AK45" s="101">
        <v>4.7</v>
      </c>
      <c r="AL45" s="101">
        <v>4.95</v>
      </c>
      <c r="AM45" s="101"/>
      <c r="AN45" s="101"/>
      <c r="AO45" s="101"/>
      <c r="AP45" s="101"/>
      <c r="AQ45" s="101"/>
      <c r="AR45" s="101"/>
      <c r="AS45" s="101">
        <v>4.5999999999999996</v>
      </c>
      <c r="AT45" s="101"/>
      <c r="AU45" s="101"/>
      <c r="AV45" s="101"/>
      <c r="AW45" s="101"/>
      <c r="AX45" s="101"/>
      <c r="AY45" s="101">
        <v>4.8</v>
      </c>
      <c r="AZ45" s="101"/>
      <c r="BA45" s="101"/>
      <c r="BB45" s="101"/>
      <c r="BC45" s="101"/>
      <c r="BD45" s="101"/>
      <c r="BE45" s="101">
        <v>5.3</v>
      </c>
      <c r="BF45" s="101"/>
      <c r="BG45" s="101"/>
      <c r="BH45" s="101"/>
      <c r="BI45" s="101"/>
      <c r="BJ45" s="101"/>
      <c r="BK45" s="101"/>
      <c r="BL45" s="101"/>
      <c r="BM45" s="101"/>
      <c r="BN45" s="101"/>
      <c r="BO45" s="101"/>
      <c r="BP45" s="101"/>
      <c r="BQ45" s="101">
        <v>4.8</v>
      </c>
      <c r="BR45" s="101"/>
      <c r="BS45" s="101">
        <v>4.8</v>
      </c>
      <c r="BT45" s="101"/>
      <c r="BU45" s="101"/>
      <c r="BV45" s="101"/>
      <c r="BW45" s="101"/>
      <c r="BX45" s="101"/>
      <c r="BY45" s="101">
        <v>4.3899999999999997</v>
      </c>
      <c r="BZ45" s="101"/>
      <c r="CA45" s="101">
        <v>4.8</v>
      </c>
      <c r="CB45" s="101">
        <v>4.4000000000000004</v>
      </c>
      <c r="CC45" s="101"/>
    </row>
    <row r="46" spans="1:81" hidden="1" x14ac:dyDescent="0.25">
      <c r="A46" s="54" t="s">
        <v>283</v>
      </c>
      <c r="B46" s="99"/>
      <c r="C46" s="94">
        <f t="shared" si="1"/>
        <v>5.0999999999999996</v>
      </c>
      <c r="D46" s="94">
        <f t="shared" si="2"/>
        <v>4.3899999999999997</v>
      </c>
      <c r="E46" s="94">
        <f t="shared" si="7"/>
        <v>5.0999999999999996</v>
      </c>
      <c r="F46" s="95">
        <f t="shared" si="3"/>
        <v>-0.13921568627450981</v>
      </c>
      <c r="G46" s="94">
        <f t="shared" si="7"/>
        <v>5.0999999999999996</v>
      </c>
      <c r="H46" s="94">
        <f t="shared" si="4"/>
        <v>5.3</v>
      </c>
      <c r="I46" s="95">
        <f t="shared" si="5"/>
        <v>3.9215686274509838E-2</v>
      </c>
      <c r="J46" s="94">
        <f t="shared" si="6"/>
        <v>4.8805882352941188</v>
      </c>
      <c r="K46" s="101"/>
      <c r="L46" s="101"/>
      <c r="M46" s="101">
        <v>4.55</v>
      </c>
      <c r="N46" s="101">
        <v>4.9000000000000004</v>
      </c>
      <c r="O46" s="101"/>
      <c r="P46" s="101"/>
      <c r="Q46" s="101"/>
      <c r="R46" s="101">
        <v>4.5999999999999996</v>
      </c>
      <c r="S46" s="101">
        <v>4.95</v>
      </c>
      <c r="T46" s="101"/>
      <c r="U46" s="101">
        <v>4.95</v>
      </c>
      <c r="V46" s="101">
        <v>4.5999999999999996</v>
      </c>
      <c r="W46" s="101"/>
      <c r="X46" s="101">
        <v>5.0999999999999996</v>
      </c>
      <c r="Y46" s="101">
        <v>5.0999999999999996</v>
      </c>
      <c r="Z46" s="101">
        <v>5.0999999999999996</v>
      </c>
      <c r="AA46" s="101">
        <v>5.0999999999999996</v>
      </c>
      <c r="AB46" s="101">
        <v>5.0999999999999996</v>
      </c>
      <c r="AC46" s="101">
        <v>5.0999999999999996</v>
      </c>
      <c r="AD46" s="101">
        <v>5.0999999999999996</v>
      </c>
      <c r="AE46" s="101">
        <v>5.0999999999999996</v>
      </c>
      <c r="AF46" s="101">
        <v>5.0999999999999996</v>
      </c>
      <c r="AG46" s="101">
        <v>5.0999999999999996</v>
      </c>
      <c r="AH46" s="101">
        <v>5.0999999999999996</v>
      </c>
      <c r="AI46" s="101">
        <v>5.0999999999999996</v>
      </c>
      <c r="AJ46" s="101"/>
      <c r="AK46" s="101">
        <v>4.7</v>
      </c>
      <c r="AL46" s="101">
        <v>4.95</v>
      </c>
      <c r="AM46" s="101">
        <v>4.55</v>
      </c>
      <c r="AN46" s="101"/>
      <c r="AO46" s="101"/>
      <c r="AP46" s="101"/>
      <c r="AQ46" s="101"/>
      <c r="AR46" s="101"/>
      <c r="AS46" s="101">
        <v>4.5999999999999996</v>
      </c>
      <c r="AT46" s="101"/>
      <c r="AU46" s="101"/>
      <c r="AV46" s="101"/>
      <c r="AW46" s="101"/>
      <c r="AX46" s="101"/>
      <c r="AY46" s="101">
        <v>4.8</v>
      </c>
      <c r="AZ46" s="101"/>
      <c r="BA46" s="101"/>
      <c r="BB46" s="101"/>
      <c r="BC46" s="101"/>
      <c r="BD46" s="101"/>
      <c r="BE46" s="101">
        <v>5.3</v>
      </c>
      <c r="BF46" s="101">
        <v>4.8</v>
      </c>
      <c r="BG46" s="101">
        <v>4.8</v>
      </c>
      <c r="BH46" s="101">
        <v>4.8</v>
      </c>
      <c r="BI46" s="101">
        <v>4.8</v>
      </c>
      <c r="BJ46" s="101"/>
      <c r="BK46" s="101"/>
      <c r="BL46" s="101"/>
      <c r="BM46" s="101"/>
      <c r="BN46" s="101"/>
      <c r="BO46" s="101"/>
      <c r="BP46" s="101"/>
      <c r="BQ46" s="101">
        <v>4.8</v>
      </c>
      <c r="BR46" s="101"/>
      <c r="BS46" s="101">
        <v>4.8</v>
      </c>
      <c r="BT46" s="101">
        <v>4.9000000000000004</v>
      </c>
      <c r="BU46" s="101"/>
      <c r="BV46" s="101"/>
      <c r="BW46" s="101"/>
      <c r="BX46" s="101"/>
      <c r="BY46" s="101">
        <v>4.3899999999999997</v>
      </c>
      <c r="BZ46" s="101"/>
      <c r="CA46" s="101">
        <v>4.8</v>
      </c>
      <c r="CB46" s="101">
        <v>4.4000000000000004</v>
      </c>
      <c r="CC46" s="101"/>
    </row>
    <row r="47" spans="1:81" hidden="1" x14ac:dyDescent="0.25">
      <c r="A47" s="54" t="s">
        <v>284</v>
      </c>
      <c r="B47" s="99"/>
      <c r="C47" s="94">
        <f t="shared" si="1"/>
        <v>4.0999999999999996</v>
      </c>
      <c r="D47" s="94">
        <f t="shared" si="2"/>
        <v>3.6</v>
      </c>
      <c r="E47" s="94">
        <f t="shared" si="7"/>
        <v>4.0999999999999996</v>
      </c>
      <c r="F47" s="95">
        <f t="shared" si="3"/>
        <v>-0.12195121951219502</v>
      </c>
      <c r="G47" s="94">
        <f t="shared" si="7"/>
        <v>4.0999999999999996</v>
      </c>
      <c r="H47" s="94">
        <f t="shared" si="4"/>
        <v>4.9000000000000004</v>
      </c>
      <c r="I47" s="95">
        <f t="shared" si="5"/>
        <v>0.1951219512195124</v>
      </c>
      <c r="J47" s="94">
        <f t="shared" si="6"/>
        <v>4.1693333333333333</v>
      </c>
      <c r="K47" s="101"/>
      <c r="L47" s="101"/>
      <c r="M47" s="101">
        <v>4.2</v>
      </c>
      <c r="N47" s="101">
        <v>3.85</v>
      </c>
      <c r="O47" s="101"/>
      <c r="P47" s="101"/>
      <c r="Q47" s="101"/>
      <c r="R47" s="101"/>
      <c r="S47" s="101">
        <v>4.2</v>
      </c>
      <c r="T47" s="101"/>
      <c r="U47" s="101">
        <v>4.2</v>
      </c>
      <c r="V47" s="101"/>
      <c r="W47" s="101"/>
      <c r="X47" s="101">
        <v>4.0999999999999996</v>
      </c>
      <c r="Y47" s="101">
        <v>4.0999999999999996</v>
      </c>
      <c r="Z47" s="101">
        <v>4.0999999999999996</v>
      </c>
      <c r="AA47" s="101">
        <v>4.0999999999999996</v>
      </c>
      <c r="AB47" s="101">
        <v>4.0999999999999996</v>
      </c>
      <c r="AC47" s="101">
        <v>4.0999999999999996</v>
      </c>
      <c r="AD47" s="101">
        <v>4.0999999999999996</v>
      </c>
      <c r="AE47" s="101">
        <v>4.0999999999999996</v>
      </c>
      <c r="AF47" s="101">
        <v>4.0999999999999996</v>
      </c>
      <c r="AG47" s="101">
        <v>4.0999999999999996</v>
      </c>
      <c r="AH47" s="101">
        <v>4.0999999999999996</v>
      </c>
      <c r="AI47" s="101">
        <v>4.0999999999999996</v>
      </c>
      <c r="AJ47" s="101"/>
      <c r="AK47" s="101">
        <v>4.2</v>
      </c>
      <c r="AL47" s="101">
        <v>4.2</v>
      </c>
      <c r="AM47" s="101"/>
      <c r="AN47" s="101"/>
      <c r="AO47" s="101"/>
      <c r="AP47" s="101"/>
      <c r="AQ47" s="101">
        <v>4.5999999999999996</v>
      </c>
      <c r="AR47" s="101">
        <v>3.9</v>
      </c>
      <c r="AS47" s="101"/>
      <c r="AT47" s="101"/>
      <c r="AU47" s="101"/>
      <c r="AV47" s="101"/>
      <c r="AW47" s="101"/>
      <c r="AX47" s="101">
        <v>3.99</v>
      </c>
      <c r="AY47" s="101">
        <v>4.2</v>
      </c>
      <c r="AZ47" s="101"/>
      <c r="BA47" s="101"/>
      <c r="BB47" s="101"/>
      <c r="BC47" s="101"/>
      <c r="BD47" s="101"/>
      <c r="BE47" s="101"/>
      <c r="BF47" s="101"/>
      <c r="BG47" s="101"/>
      <c r="BH47" s="101"/>
      <c r="BI47" s="101"/>
      <c r="BJ47" s="101"/>
      <c r="BK47" s="101"/>
      <c r="BL47" s="101">
        <v>3.95</v>
      </c>
      <c r="BM47" s="101">
        <v>4.2</v>
      </c>
      <c r="BN47" s="101">
        <v>4.9000000000000004</v>
      </c>
      <c r="BO47" s="101"/>
      <c r="BP47" s="101"/>
      <c r="BQ47" s="101">
        <v>4.5999999999999996</v>
      </c>
      <c r="BR47" s="101"/>
      <c r="BS47" s="101">
        <v>3.6</v>
      </c>
      <c r="BT47" s="101"/>
      <c r="BU47" s="101"/>
      <c r="BV47" s="101"/>
      <c r="BW47" s="101"/>
      <c r="BX47" s="101"/>
      <c r="BY47" s="101">
        <v>4.3899999999999997</v>
      </c>
      <c r="BZ47" s="101"/>
      <c r="CA47" s="101">
        <v>4.5</v>
      </c>
      <c r="CB47" s="101">
        <v>4.2</v>
      </c>
      <c r="CC47" s="101"/>
    </row>
    <row r="48" spans="1:81" hidden="1" x14ac:dyDescent="0.25">
      <c r="A48" s="54" t="s">
        <v>285</v>
      </c>
      <c r="B48" s="99"/>
      <c r="C48" s="94">
        <f t="shared" si="1"/>
        <v>2.2000000000000002</v>
      </c>
      <c r="D48" s="94">
        <f t="shared" si="2"/>
        <v>2.1</v>
      </c>
      <c r="E48" s="94">
        <f t="shared" si="7"/>
        <v>2.2000000000000002</v>
      </c>
      <c r="F48" s="95">
        <f t="shared" si="3"/>
        <v>-4.5454545454545491E-2</v>
      </c>
      <c r="G48" s="94">
        <f t="shared" si="7"/>
        <v>2.2000000000000002</v>
      </c>
      <c r="H48" s="94">
        <f t="shared" si="4"/>
        <v>2.9</v>
      </c>
      <c r="I48" s="95">
        <f t="shared" si="5"/>
        <v>0.31818181818181801</v>
      </c>
      <c r="J48" s="94">
        <f t="shared" si="6"/>
        <v>2.2942857142857145</v>
      </c>
      <c r="K48" s="101"/>
      <c r="L48" s="101"/>
      <c r="M48" s="101">
        <v>2.2000000000000002</v>
      </c>
      <c r="N48" s="101">
        <v>2.9</v>
      </c>
      <c r="O48" s="101"/>
      <c r="P48" s="101"/>
      <c r="Q48" s="101"/>
      <c r="R48" s="101"/>
      <c r="S48" s="101">
        <v>2.2999999999999998</v>
      </c>
      <c r="T48" s="101"/>
      <c r="U48" s="101">
        <v>2.4</v>
      </c>
      <c r="V48" s="101"/>
      <c r="W48" s="101"/>
      <c r="X48" s="101">
        <v>2.2000000000000002</v>
      </c>
      <c r="Y48" s="101">
        <v>2.2000000000000002</v>
      </c>
      <c r="Z48" s="101">
        <v>2.2000000000000002</v>
      </c>
      <c r="AA48" s="101">
        <v>2.2000000000000002</v>
      </c>
      <c r="AB48" s="101">
        <v>2.2000000000000002</v>
      </c>
      <c r="AC48" s="101">
        <v>2.2000000000000002</v>
      </c>
      <c r="AD48" s="101">
        <v>2.2000000000000002</v>
      </c>
      <c r="AE48" s="101">
        <v>2.2000000000000002</v>
      </c>
      <c r="AF48" s="101">
        <v>2.2000000000000002</v>
      </c>
      <c r="AG48" s="101">
        <v>2.2000000000000002</v>
      </c>
      <c r="AH48" s="101">
        <v>2.2000000000000002</v>
      </c>
      <c r="AI48" s="101">
        <v>2.2000000000000002</v>
      </c>
      <c r="AJ48" s="101"/>
      <c r="AK48" s="101"/>
      <c r="AL48" s="101">
        <v>2.25</v>
      </c>
      <c r="AM48" s="101">
        <v>2.35</v>
      </c>
      <c r="AN48" s="101"/>
      <c r="AO48" s="101"/>
      <c r="AP48" s="101">
        <v>2.5</v>
      </c>
      <c r="AQ48" s="101">
        <v>2.5</v>
      </c>
      <c r="AR48" s="101">
        <v>2.2000000000000002</v>
      </c>
      <c r="AS48" s="101">
        <v>2.2000000000000002</v>
      </c>
      <c r="AT48" s="101"/>
      <c r="AU48" s="101"/>
      <c r="AV48" s="101"/>
      <c r="AW48" s="101"/>
      <c r="AX48" s="101">
        <v>2.1</v>
      </c>
      <c r="AY48" s="101">
        <v>2.2000000000000002</v>
      </c>
      <c r="AZ48" s="101">
        <v>2.4</v>
      </c>
      <c r="BA48" s="101"/>
      <c r="BB48" s="101"/>
      <c r="BC48" s="101"/>
      <c r="BD48" s="101"/>
      <c r="BE48" s="101"/>
      <c r="BF48" s="101"/>
      <c r="BG48" s="101"/>
      <c r="BH48" s="101"/>
      <c r="BI48" s="101"/>
      <c r="BJ48" s="101"/>
      <c r="BK48" s="101"/>
      <c r="BL48" s="101">
        <v>2.1</v>
      </c>
      <c r="BM48" s="101">
        <v>2.5</v>
      </c>
      <c r="BN48" s="101">
        <v>2.6</v>
      </c>
      <c r="BO48" s="101"/>
      <c r="BP48" s="101"/>
      <c r="BQ48" s="101">
        <v>2.2999999999999998</v>
      </c>
      <c r="BR48" s="101"/>
      <c r="BS48" s="101">
        <v>2.2999999999999998</v>
      </c>
      <c r="BT48" s="101">
        <v>2.4</v>
      </c>
      <c r="BU48" s="101"/>
      <c r="BV48" s="101"/>
      <c r="BW48" s="101"/>
      <c r="BX48" s="101">
        <v>2.2000000000000002</v>
      </c>
      <c r="BY48" s="101">
        <v>2.2999999999999998</v>
      </c>
      <c r="BZ48" s="101"/>
      <c r="CA48" s="101">
        <v>2.4</v>
      </c>
      <c r="CB48" s="101">
        <v>2.2999999999999998</v>
      </c>
      <c r="CC48" s="101"/>
    </row>
    <row r="49" spans="1:81" hidden="1" x14ac:dyDescent="0.25">
      <c r="A49" s="54" t="s">
        <v>286</v>
      </c>
      <c r="B49" s="99"/>
      <c r="C49" s="94">
        <f t="shared" si="1"/>
        <v>4.5</v>
      </c>
      <c r="D49" s="94">
        <f t="shared" si="2"/>
        <v>4.2</v>
      </c>
      <c r="E49" s="94">
        <f t="shared" si="7"/>
        <v>4.5</v>
      </c>
      <c r="F49" s="95">
        <f t="shared" si="3"/>
        <v>-6.6666666666666624E-2</v>
      </c>
      <c r="G49" s="94">
        <f t="shared" si="7"/>
        <v>4.5</v>
      </c>
      <c r="H49" s="94">
        <f t="shared" si="4"/>
        <v>5</v>
      </c>
      <c r="I49" s="95">
        <f t="shared" si="5"/>
        <v>0.1111111111111111</v>
      </c>
      <c r="J49" s="94">
        <f t="shared" si="6"/>
        <v>4.5523529411764709</v>
      </c>
      <c r="K49" s="101"/>
      <c r="L49" s="101"/>
      <c r="M49" s="101">
        <v>4.2</v>
      </c>
      <c r="N49" s="101">
        <v>4.3</v>
      </c>
      <c r="O49" s="101"/>
      <c r="P49" s="101"/>
      <c r="Q49" s="101"/>
      <c r="R49" s="101"/>
      <c r="S49" s="101"/>
      <c r="T49" s="101"/>
      <c r="U49" s="101"/>
      <c r="V49" s="101"/>
      <c r="W49" s="101"/>
      <c r="X49" s="101"/>
      <c r="Y49" s="101"/>
      <c r="Z49" s="101"/>
      <c r="AA49" s="101"/>
      <c r="AB49" s="101"/>
      <c r="AC49" s="101">
        <v>4.75</v>
      </c>
      <c r="AD49" s="101"/>
      <c r="AE49" s="101"/>
      <c r="AF49" s="101">
        <v>4.75</v>
      </c>
      <c r="AG49" s="101"/>
      <c r="AH49" s="101">
        <v>4.75</v>
      </c>
      <c r="AI49" s="101">
        <v>4.75</v>
      </c>
      <c r="AJ49" s="101"/>
      <c r="AK49" s="101"/>
      <c r="AL49" s="101">
        <v>4.5999999999999996</v>
      </c>
      <c r="AM49" s="101">
        <v>4.5</v>
      </c>
      <c r="AN49" s="101"/>
      <c r="AO49" s="101"/>
      <c r="AP49" s="101"/>
      <c r="AQ49" s="101"/>
      <c r="AR49" s="101"/>
      <c r="AS49" s="101"/>
      <c r="AT49" s="101"/>
      <c r="AU49" s="101"/>
      <c r="AV49" s="101"/>
      <c r="AW49" s="101"/>
      <c r="AX49" s="101"/>
      <c r="AY49" s="101"/>
      <c r="AZ49" s="101"/>
      <c r="BA49" s="101"/>
      <c r="BB49" s="101"/>
      <c r="BC49" s="101"/>
      <c r="BD49" s="101"/>
      <c r="BE49" s="101">
        <v>5</v>
      </c>
      <c r="BF49" s="101">
        <v>4.5</v>
      </c>
      <c r="BG49" s="101">
        <v>4.5</v>
      </c>
      <c r="BH49" s="101">
        <v>4.5</v>
      </c>
      <c r="BI49" s="101">
        <v>4.5</v>
      </c>
      <c r="BJ49" s="101"/>
      <c r="BK49" s="101"/>
      <c r="BL49" s="101"/>
      <c r="BM49" s="101"/>
      <c r="BN49" s="101"/>
      <c r="BO49" s="101"/>
      <c r="BP49" s="101">
        <v>4.5</v>
      </c>
      <c r="BQ49" s="101">
        <v>4.5</v>
      </c>
      <c r="BR49" s="101"/>
      <c r="BS49" s="101"/>
      <c r="BT49" s="101">
        <v>4.29</v>
      </c>
      <c r="BU49" s="101"/>
      <c r="BV49" s="101"/>
      <c r="BW49" s="101"/>
      <c r="BX49" s="101"/>
      <c r="BY49" s="101"/>
      <c r="BZ49" s="101"/>
      <c r="CA49" s="101"/>
      <c r="CB49" s="101">
        <v>4.5</v>
      </c>
      <c r="CC49" s="101"/>
    </row>
    <row r="50" spans="1:81" hidden="1" x14ac:dyDescent="0.25">
      <c r="A50" s="54" t="s">
        <v>287</v>
      </c>
      <c r="B50" s="99"/>
      <c r="C50" s="94">
        <f t="shared" si="1"/>
        <v>4.8</v>
      </c>
      <c r="D50" s="94">
        <f t="shared" si="2"/>
        <v>2.6</v>
      </c>
      <c r="E50" s="94">
        <f t="shared" si="7"/>
        <v>4.8</v>
      </c>
      <c r="F50" s="95">
        <f t="shared" si="3"/>
        <v>-0.45833333333333331</v>
      </c>
      <c r="G50" s="94">
        <f t="shared" si="7"/>
        <v>4.8</v>
      </c>
      <c r="H50" s="94">
        <f t="shared" si="4"/>
        <v>6.8</v>
      </c>
      <c r="I50" s="95">
        <f t="shared" si="5"/>
        <v>0.41666666666666669</v>
      </c>
      <c r="J50" s="94">
        <f t="shared" si="6"/>
        <v>4.7270270270270274</v>
      </c>
      <c r="K50" s="101"/>
      <c r="L50" s="101"/>
      <c r="M50" s="101">
        <v>4.45</v>
      </c>
      <c r="N50" s="101">
        <v>4.45</v>
      </c>
      <c r="O50" s="101"/>
      <c r="P50" s="101"/>
      <c r="Q50" s="101"/>
      <c r="R50" s="101"/>
      <c r="S50" s="101">
        <v>4.9000000000000004</v>
      </c>
      <c r="T50" s="101"/>
      <c r="U50" s="101">
        <v>4.9000000000000004</v>
      </c>
      <c r="V50" s="101"/>
      <c r="W50" s="101"/>
      <c r="X50" s="101">
        <v>4.8</v>
      </c>
      <c r="Y50" s="101">
        <v>4.8</v>
      </c>
      <c r="Z50" s="101">
        <v>4.8</v>
      </c>
      <c r="AA50" s="101">
        <v>4.8</v>
      </c>
      <c r="AB50" s="101">
        <v>4.8</v>
      </c>
      <c r="AC50" s="101">
        <v>4.7</v>
      </c>
      <c r="AD50" s="101">
        <v>4.8</v>
      </c>
      <c r="AE50" s="101">
        <v>4.8</v>
      </c>
      <c r="AF50" s="101">
        <v>4.7</v>
      </c>
      <c r="AG50" s="101">
        <v>4.8</v>
      </c>
      <c r="AH50" s="101">
        <v>4.7</v>
      </c>
      <c r="AI50" s="101">
        <v>4.7</v>
      </c>
      <c r="AJ50" s="101"/>
      <c r="AK50" s="101">
        <v>4.5999999999999996</v>
      </c>
      <c r="AL50" s="101">
        <v>4.7</v>
      </c>
      <c r="AM50" s="101">
        <v>4.9000000000000004</v>
      </c>
      <c r="AN50" s="101">
        <v>4.5999999999999996</v>
      </c>
      <c r="AO50" s="101">
        <v>4.5</v>
      </c>
      <c r="AP50" s="101">
        <v>5</v>
      </c>
      <c r="AQ50" s="101">
        <v>2.6</v>
      </c>
      <c r="AR50" s="101">
        <v>4.8</v>
      </c>
      <c r="AS50" s="101"/>
      <c r="AT50" s="101"/>
      <c r="AU50" s="101"/>
      <c r="AV50" s="101"/>
      <c r="AW50" s="101"/>
      <c r="AX50" s="101">
        <v>4.5999999999999996</v>
      </c>
      <c r="AY50" s="101">
        <v>4.4000000000000004</v>
      </c>
      <c r="AZ50" s="101"/>
      <c r="BA50" s="101"/>
      <c r="BB50" s="101"/>
      <c r="BC50" s="101"/>
      <c r="BD50" s="101"/>
      <c r="BE50" s="101">
        <v>4.8</v>
      </c>
      <c r="BF50" s="101"/>
      <c r="BG50" s="101"/>
      <c r="BH50" s="101"/>
      <c r="BI50" s="101"/>
      <c r="BJ50" s="101"/>
      <c r="BK50" s="101">
        <v>4.7</v>
      </c>
      <c r="BL50" s="101">
        <v>4.5</v>
      </c>
      <c r="BM50" s="101">
        <v>4.5999999999999996</v>
      </c>
      <c r="BN50" s="101">
        <v>5.5</v>
      </c>
      <c r="BO50" s="101"/>
      <c r="BP50" s="101"/>
      <c r="BQ50" s="101">
        <v>4.5999999999999996</v>
      </c>
      <c r="BR50" s="101"/>
      <c r="BS50" s="101">
        <v>4.5</v>
      </c>
      <c r="BT50" s="101">
        <v>4.9000000000000004</v>
      </c>
      <c r="BU50" s="101"/>
      <c r="BV50" s="101"/>
      <c r="BW50" s="101"/>
      <c r="BX50" s="101"/>
      <c r="BY50" s="101">
        <v>6.8</v>
      </c>
      <c r="BZ50" s="101"/>
      <c r="CA50" s="101">
        <v>4.8</v>
      </c>
      <c r="CB50" s="101">
        <v>4.5999999999999996</v>
      </c>
      <c r="CC50" s="101"/>
    </row>
    <row r="51" spans="1:81" hidden="1" x14ac:dyDescent="0.25">
      <c r="A51" s="53" t="s">
        <v>86</v>
      </c>
      <c r="B51" s="94"/>
      <c r="C51" s="94" t="e">
        <f t="shared" si="1"/>
        <v>#N/A</v>
      </c>
      <c r="D51" s="94">
        <f t="shared" si="2"/>
        <v>0</v>
      </c>
      <c r="E51" s="94" t="e">
        <f t="shared" si="7"/>
        <v>#N/A</v>
      </c>
      <c r="F51" s="95" t="e">
        <f t="shared" si="3"/>
        <v>#N/A</v>
      </c>
      <c r="G51" s="94" t="e">
        <f t="shared" si="7"/>
        <v>#N/A</v>
      </c>
      <c r="H51" s="94">
        <f t="shared" si="4"/>
        <v>0</v>
      </c>
      <c r="I51" s="95" t="e">
        <f t="shared" si="5"/>
        <v>#N/A</v>
      </c>
      <c r="J51" s="94" t="e">
        <f t="shared" si="6"/>
        <v>#DIV/0!</v>
      </c>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row>
    <row r="52" spans="1:81" hidden="1" x14ac:dyDescent="0.25">
      <c r="A52" s="54" t="s">
        <v>288</v>
      </c>
      <c r="B52" s="99"/>
      <c r="C52" s="94">
        <f t="shared" si="1"/>
        <v>3.5</v>
      </c>
      <c r="D52" s="94">
        <f t="shared" si="2"/>
        <v>3.1</v>
      </c>
      <c r="E52" s="94">
        <f t="shared" si="7"/>
        <v>3.5</v>
      </c>
      <c r="F52" s="95">
        <f t="shared" si="3"/>
        <v>-0.11428571428571425</v>
      </c>
      <c r="G52" s="94">
        <f t="shared" si="7"/>
        <v>3.5</v>
      </c>
      <c r="H52" s="94">
        <f t="shared" si="4"/>
        <v>3.5</v>
      </c>
      <c r="I52" s="95">
        <f t="shared" si="5"/>
        <v>0</v>
      </c>
      <c r="J52" s="94">
        <f t="shared" si="6"/>
        <v>3.4375</v>
      </c>
      <c r="K52" s="101"/>
      <c r="L52" s="101"/>
      <c r="M52" s="101">
        <v>3.1</v>
      </c>
      <c r="N52" s="101">
        <v>3.1</v>
      </c>
      <c r="O52" s="101"/>
      <c r="P52" s="101"/>
      <c r="Q52" s="101"/>
      <c r="R52" s="101"/>
      <c r="S52" s="101">
        <v>3.5</v>
      </c>
      <c r="T52" s="101"/>
      <c r="U52" s="101"/>
      <c r="V52" s="101"/>
      <c r="W52" s="101"/>
      <c r="X52" s="101">
        <v>3.5</v>
      </c>
      <c r="Y52" s="101">
        <v>3.5</v>
      </c>
      <c r="Z52" s="101">
        <v>3.5</v>
      </c>
      <c r="AA52" s="101">
        <v>3.5</v>
      </c>
      <c r="AB52" s="101">
        <v>3.5</v>
      </c>
      <c r="AC52" s="101">
        <v>3.5</v>
      </c>
      <c r="AD52" s="101">
        <v>3.5</v>
      </c>
      <c r="AE52" s="101">
        <v>3.5</v>
      </c>
      <c r="AF52" s="101">
        <v>3.5</v>
      </c>
      <c r="AG52" s="101">
        <v>3.5</v>
      </c>
      <c r="AH52" s="101">
        <v>3.5</v>
      </c>
      <c r="AI52" s="101">
        <v>3.5</v>
      </c>
      <c r="AJ52" s="101"/>
      <c r="AK52" s="101"/>
      <c r="AL52" s="101">
        <v>3.5</v>
      </c>
      <c r="AM52" s="101">
        <v>3.5</v>
      </c>
      <c r="AN52" s="101"/>
      <c r="AO52" s="101"/>
      <c r="AP52" s="101"/>
      <c r="AQ52" s="101"/>
      <c r="AR52" s="101">
        <v>3.1</v>
      </c>
      <c r="AS52" s="101"/>
      <c r="AT52" s="101"/>
      <c r="AU52" s="101"/>
      <c r="AV52" s="101"/>
      <c r="AW52" s="101"/>
      <c r="AX52" s="101">
        <v>3.5</v>
      </c>
      <c r="AY52" s="101">
        <v>3.5</v>
      </c>
      <c r="AZ52" s="101"/>
      <c r="BA52" s="101"/>
      <c r="BB52" s="101">
        <v>3.1</v>
      </c>
      <c r="BC52" s="101"/>
      <c r="BD52" s="101"/>
      <c r="BE52" s="101"/>
      <c r="BF52" s="101">
        <v>3.5</v>
      </c>
      <c r="BG52" s="101">
        <v>3.5</v>
      </c>
      <c r="BH52" s="101">
        <v>3.5</v>
      </c>
      <c r="BI52" s="101">
        <v>3.5</v>
      </c>
      <c r="BJ52" s="101"/>
      <c r="BK52" s="101"/>
      <c r="BL52" s="101">
        <v>3.5</v>
      </c>
      <c r="BM52" s="101"/>
      <c r="BN52" s="101"/>
      <c r="BO52" s="101"/>
      <c r="BP52" s="101">
        <v>3.5</v>
      </c>
      <c r="BQ52" s="101">
        <v>3.5</v>
      </c>
      <c r="BR52" s="101"/>
      <c r="BS52" s="101"/>
      <c r="BT52" s="101">
        <v>3.5</v>
      </c>
      <c r="BU52" s="101"/>
      <c r="BV52" s="101"/>
      <c r="BW52" s="101"/>
      <c r="BX52" s="101"/>
      <c r="BY52" s="101">
        <v>3.5</v>
      </c>
      <c r="BZ52" s="101"/>
      <c r="CA52" s="101">
        <v>3.5</v>
      </c>
      <c r="CB52" s="101">
        <v>3.1</v>
      </c>
      <c r="CC52" s="101"/>
    </row>
    <row r="53" spans="1:81" hidden="1" x14ac:dyDescent="0.25">
      <c r="A53" s="54" t="s">
        <v>289</v>
      </c>
      <c r="B53" s="99"/>
      <c r="C53" s="94">
        <f t="shared" si="1"/>
        <v>3.5</v>
      </c>
      <c r="D53" s="94">
        <f t="shared" si="2"/>
        <v>3</v>
      </c>
      <c r="E53" s="94">
        <f t="shared" si="7"/>
        <v>3.5</v>
      </c>
      <c r="F53" s="95">
        <f t="shared" si="3"/>
        <v>-0.14285714285714285</v>
      </c>
      <c r="G53" s="94">
        <f t="shared" si="7"/>
        <v>3.5</v>
      </c>
      <c r="H53" s="94">
        <f t="shared" si="4"/>
        <v>3.5</v>
      </c>
      <c r="I53" s="95">
        <f t="shared" si="5"/>
        <v>0</v>
      </c>
      <c r="J53" s="94">
        <f t="shared" si="6"/>
        <v>3.4560606060606061</v>
      </c>
      <c r="K53" s="101"/>
      <c r="L53" s="101">
        <v>3.5</v>
      </c>
      <c r="M53" s="101">
        <v>3.1</v>
      </c>
      <c r="N53" s="101">
        <v>3.5</v>
      </c>
      <c r="O53" s="101"/>
      <c r="P53" s="101"/>
      <c r="Q53" s="101"/>
      <c r="R53" s="101">
        <v>3.5</v>
      </c>
      <c r="S53" s="101">
        <v>3.5</v>
      </c>
      <c r="T53" s="101"/>
      <c r="U53" s="101"/>
      <c r="V53" s="101"/>
      <c r="W53" s="101"/>
      <c r="X53" s="101">
        <v>3.5</v>
      </c>
      <c r="Y53" s="101">
        <v>3.5</v>
      </c>
      <c r="Z53" s="101">
        <v>3.5</v>
      </c>
      <c r="AA53" s="101">
        <v>3.5</v>
      </c>
      <c r="AB53" s="101">
        <v>3.5</v>
      </c>
      <c r="AC53" s="101">
        <v>3.5</v>
      </c>
      <c r="AD53" s="101">
        <v>3.5</v>
      </c>
      <c r="AE53" s="101">
        <v>3.5</v>
      </c>
      <c r="AF53" s="101">
        <v>3.5</v>
      </c>
      <c r="AG53" s="101">
        <v>3.5</v>
      </c>
      <c r="AH53" s="101">
        <v>3.5</v>
      </c>
      <c r="AI53" s="101">
        <v>3.5</v>
      </c>
      <c r="AJ53" s="101"/>
      <c r="AK53" s="101"/>
      <c r="AL53" s="101"/>
      <c r="AM53" s="101">
        <v>3.5</v>
      </c>
      <c r="AN53" s="101"/>
      <c r="AO53" s="101"/>
      <c r="AP53" s="101"/>
      <c r="AQ53" s="101"/>
      <c r="AR53" s="101"/>
      <c r="AS53" s="101"/>
      <c r="AT53" s="101"/>
      <c r="AU53" s="101"/>
      <c r="AV53" s="101"/>
      <c r="AW53" s="101"/>
      <c r="AX53" s="101">
        <v>3.5</v>
      </c>
      <c r="AY53" s="101">
        <v>3.5</v>
      </c>
      <c r="AZ53" s="101"/>
      <c r="BA53" s="101"/>
      <c r="BB53" s="101">
        <v>3.5</v>
      </c>
      <c r="BC53" s="101"/>
      <c r="BD53" s="101"/>
      <c r="BE53" s="101">
        <v>3.5</v>
      </c>
      <c r="BF53" s="101">
        <v>3.5</v>
      </c>
      <c r="BG53" s="101">
        <v>3.5</v>
      </c>
      <c r="BH53" s="101">
        <v>3.5</v>
      </c>
      <c r="BI53" s="101">
        <v>3.5</v>
      </c>
      <c r="BJ53" s="101">
        <v>3.2</v>
      </c>
      <c r="BK53" s="101"/>
      <c r="BL53" s="101">
        <v>3.5</v>
      </c>
      <c r="BM53" s="101"/>
      <c r="BN53" s="101"/>
      <c r="BO53" s="101"/>
      <c r="BP53" s="101">
        <v>3.5</v>
      </c>
      <c r="BQ53" s="101">
        <v>3.5</v>
      </c>
      <c r="BR53" s="101"/>
      <c r="BS53" s="101"/>
      <c r="BT53" s="101">
        <v>3.5</v>
      </c>
      <c r="BU53" s="101"/>
      <c r="BV53" s="101"/>
      <c r="BW53" s="101"/>
      <c r="BX53" s="101"/>
      <c r="BY53" s="101">
        <v>3.25</v>
      </c>
      <c r="BZ53" s="101"/>
      <c r="CA53" s="101"/>
      <c r="CB53" s="101">
        <v>3</v>
      </c>
      <c r="CC53" s="101"/>
    </row>
    <row r="54" spans="1:81" hidden="1" x14ac:dyDescent="0.25">
      <c r="A54" s="53" t="s">
        <v>87</v>
      </c>
      <c r="B54" s="94"/>
      <c r="C54" s="94" t="e">
        <f t="shared" si="1"/>
        <v>#N/A</v>
      </c>
      <c r="D54" s="94">
        <f t="shared" si="2"/>
        <v>0</v>
      </c>
      <c r="E54" s="94" t="e">
        <f t="shared" si="7"/>
        <v>#N/A</v>
      </c>
      <c r="F54" s="95" t="e">
        <f t="shared" si="3"/>
        <v>#N/A</v>
      </c>
      <c r="G54" s="94" t="e">
        <f t="shared" si="7"/>
        <v>#N/A</v>
      </c>
      <c r="H54" s="94">
        <f t="shared" si="4"/>
        <v>0</v>
      </c>
      <c r="I54" s="95" t="e">
        <f t="shared" si="5"/>
        <v>#N/A</v>
      </c>
      <c r="J54" s="94" t="e">
        <f t="shared" si="6"/>
        <v>#DIV/0!</v>
      </c>
      <c r="K54" s="96"/>
      <c r="L54" s="96"/>
      <c r="M54" s="96"/>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row>
    <row r="55" spans="1:81" hidden="1" x14ac:dyDescent="0.25">
      <c r="A55" s="54" t="s">
        <v>290</v>
      </c>
      <c r="B55" s="99"/>
      <c r="C55" s="94">
        <f t="shared" si="1"/>
        <v>3.95</v>
      </c>
      <c r="D55" s="94">
        <f t="shared" si="2"/>
        <v>2.95</v>
      </c>
      <c r="E55" s="94">
        <f t="shared" si="7"/>
        <v>3.95</v>
      </c>
      <c r="F55" s="95">
        <f t="shared" si="3"/>
        <v>-0.25316455696202528</v>
      </c>
      <c r="G55" s="94">
        <f t="shared" si="7"/>
        <v>3.95</v>
      </c>
      <c r="H55" s="94">
        <f t="shared" si="4"/>
        <v>4.9000000000000004</v>
      </c>
      <c r="I55" s="95">
        <f t="shared" si="5"/>
        <v>0.24050632911392408</v>
      </c>
      <c r="J55" s="94">
        <f t="shared" si="6"/>
        <v>3.931500000000002</v>
      </c>
      <c r="K55" s="101">
        <v>3.95</v>
      </c>
      <c r="L55" s="101"/>
      <c r="M55" s="101">
        <v>3.8</v>
      </c>
      <c r="N55" s="101">
        <v>3.95</v>
      </c>
      <c r="O55" s="101"/>
      <c r="P55" s="101"/>
      <c r="Q55" s="101"/>
      <c r="R55" s="101">
        <v>3.7</v>
      </c>
      <c r="S55" s="101">
        <v>4.3</v>
      </c>
      <c r="T55" s="101"/>
      <c r="U55" s="101"/>
      <c r="V55" s="101">
        <v>4.0999999999999996</v>
      </c>
      <c r="W55" s="101"/>
      <c r="X55" s="101">
        <v>3.95</v>
      </c>
      <c r="Y55" s="101">
        <v>3.95</v>
      </c>
      <c r="Z55" s="101">
        <v>3.95</v>
      </c>
      <c r="AA55" s="101">
        <v>3.95</v>
      </c>
      <c r="AB55" s="101">
        <v>3.95</v>
      </c>
      <c r="AC55" s="101">
        <v>3.95</v>
      </c>
      <c r="AD55" s="101">
        <v>3.95</v>
      </c>
      <c r="AE55" s="101">
        <v>3.95</v>
      </c>
      <c r="AF55" s="101">
        <v>3.95</v>
      </c>
      <c r="AG55" s="101">
        <v>3.95</v>
      </c>
      <c r="AH55" s="101">
        <v>3.95</v>
      </c>
      <c r="AI55" s="101">
        <v>3.95</v>
      </c>
      <c r="AJ55" s="101"/>
      <c r="AK55" s="101">
        <v>3.6</v>
      </c>
      <c r="AL55" s="101"/>
      <c r="AM55" s="101"/>
      <c r="AN55" s="101"/>
      <c r="AO55" s="101">
        <v>3.9</v>
      </c>
      <c r="AP55" s="101"/>
      <c r="AQ55" s="101"/>
      <c r="AR55" s="101">
        <v>4.9000000000000004</v>
      </c>
      <c r="AS55" s="101">
        <v>3.9</v>
      </c>
      <c r="AT55" s="101"/>
      <c r="AU55" s="101"/>
      <c r="AV55" s="101"/>
      <c r="AW55" s="101"/>
      <c r="AX55" s="101">
        <v>3.95</v>
      </c>
      <c r="AY55" s="101">
        <v>3.9</v>
      </c>
      <c r="AZ55" s="101">
        <v>3.95</v>
      </c>
      <c r="BA55" s="101"/>
      <c r="BB55" s="101">
        <v>4.0999999999999996</v>
      </c>
      <c r="BC55" s="101"/>
      <c r="BD55" s="101"/>
      <c r="BE55" s="101">
        <v>4</v>
      </c>
      <c r="BF55" s="101">
        <v>3.9</v>
      </c>
      <c r="BG55" s="101">
        <v>3.9</v>
      </c>
      <c r="BH55" s="101">
        <v>3.9</v>
      </c>
      <c r="BI55" s="101">
        <v>3.9</v>
      </c>
      <c r="BJ55" s="101"/>
      <c r="BK55" s="101"/>
      <c r="BL55" s="101">
        <v>4.2</v>
      </c>
      <c r="BM55" s="101"/>
      <c r="BN55" s="101"/>
      <c r="BO55" s="101"/>
      <c r="BP55" s="101">
        <v>2.95</v>
      </c>
      <c r="BQ55" s="101">
        <v>3.95</v>
      </c>
      <c r="BR55" s="101"/>
      <c r="BS55" s="101">
        <v>3.9</v>
      </c>
      <c r="BT55" s="101">
        <v>3.99</v>
      </c>
      <c r="BU55" s="101"/>
      <c r="BV55" s="101"/>
      <c r="BW55" s="101">
        <v>3.89</v>
      </c>
      <c r="BX55" s="101"/>
      <c r="BY55" s="101">
        <v>3.59</v>
      </c>
      <c r="BZ55" s="101"/>
      <c r="CA55" s="101">
        <v>3.99</v>
      </c>
      <c r="CB55" s="101">
        <v>3.8</v>
      </c>
      <c r="CC55" s="101"/>
    </row>
    <row r="56" spans="1:81" hidden="1" x14ac:dyDescent="0.25">
      <c r="A56" s="54" t="s">
        <v>291</v>
      </c>
      <c r="B56" s="99"/>
      <c r="C56" s="94">
        <f t="shared" si="1"/>
        <v>2.5</v>
      </c>
      <c r="D56" s="94">
        <f t="shared" si="2"/>
        <v>1.7</v>
      </c>
      <c r="E56" s="94">
        <f t="shared" si="7"/>
        <v>2.5</v>
      </c>
      <c r="F56" s="95">
        <f t="shared" si="3"/>
        <v>-0.32</v>
      </c>
      <c r="G56" s="94">
        <f t="shared" si="7"/>
        <v>2.5</v>
      </c>
      <c r="H56" s="94">
        <f t="shared" si="4"/>
        <v>3.5</v>
      </c>
      <c r="I56" s="95">
        <f t="shared" si="5"/>
        <v>0.4</v>
      </c>
      <c r="J56" s="94">
        <f t="shared" si="6"/>
        <v>2.4307692307692306</v>
      </c>
      <c r="K56" s="101"/>
      <c r="L56" s="101"/>
      <c r="M56" s="101">
        <v>2.2000000000000002</v>
      </c>
      <c r="N56" s="101">
        <v>2.1</v>
      </c>
      <c r="O56" s="101"/>
      <c r="P56" s="101"/>
      <c r="Q56" s="101"/>
      <c r="R56" s="101"/>
      <c r="S56" s="101">
        <v>1.8</v>
      </c>
      <c r="T56" s="101"/>
      <c r="U56" s="101">
        <v>2.5</v>
      </c>
      <c r="V56" s="101">
        <v>2.4</v>
      </c>
      <c r="W56" s="101"/>
      <c r="X56" s="101">
        <v>2.5</v>
      </c>
      <c r="Y56" s="101">
        <v>2.5</v>
      </c>
      <c r="Z56" s="101">
        <v>2.5</v>
      </c>
      <c r="AA56" s="101">
        <v>2.5</v>
      </c>
      <c r="AB56" s="101">
        <v>2.5</v>
      </c>
      <c r="AC56" s="101">
        <v>2.5</v>
      </c>
      <c r="AD56" s="101">
        <v>2.5</v>
      </c>
      <c r="AE56" s="101">
        <v>2.5</v>
      </c>
      <c r="AF56" s="101">
        <v>2.5</v>
      </c>
      <c r="AG56" s="101">
        <v>2.5</v>
      </c>
      <c r="AH56" s="101">
        <v>2.5</v>
      </c>
      <c r="AI56" s="101">
        <v>2.5</v>
      </c>
      <c r="AJ56" s="101"/>
      <c r="AK56" s="101">
        <v>2.2999999999999998</v>
      </c>
      <c r="AL56" s="101">
        <v>2.2000000000000002</v>
      </c>
      <c r="AM56" s="101">
        <v>2.5</v>
      </c>
      <c r="AN56" s="101">
        <v>3.5</v>
      </c>
      <c r="AO56" s="101">
        <v>2.6</v>
      </c>
      <c r="AP56" s="101"/>
      <c r="AQ56" s="101"/>
      <c r="AR56" s="101"/>
      <c r="AS56" s="101"/>
      <c r="AT56" s="101"/>
      <c r="AU56" s="101"/>
      <c r="AV56" s="101"/>
      <c r="AW56" s="101"/>
      <c r="AX56" s="101">
        <v>2.2000000000000002</v>
      </c>
      <c r="AY56" s="101"/>
      <c r="AZ56" s="101"/>
      <c r="BA56" s="101"/>
      <c r="BB56" s="101">
        <v>2.2000000000000002</v>
      </c>
      <c r="BC56" s="101"/>
      <c r="BD56" s="101"/>
      <c r="BE56" s="101">
        <v>2.4</v>
      </c>
      <c r="BF56" s="101">
        <v>2.6</v>
      </c>
      <c r="BG56" s="101">
        <v>2.6</v>
      </c>
      <c r="BH56" s="101">
        <v>2.6</v>
      </c>
      <c r="BI56" s="101">
        <v>2.6</v>
      </c>
      <c r="BJ56" s="101"/>
      <c r="BK56" s="101"/>
      <c r="BL56" s="101">
        <v>2.5</v>
      </c>
      <c r="BM56" s="101">
        <v>1.7</v>
      </c>
      <c r="BN56" s="101"/>
      <c r="BO56" s="101"/>
      <c r="BP56" s="101">
        <v>2.2999999999999998</v>
      </c>
      <c r="BQ56" s="101">
        <v>2.4</v>
      </c>
      <c r="BR56" s="101"/>
      <c r="BS56" s="101">
        <v>2.4</v>
      </c>
      <c r="BT56" s="101">
        <v>2.5</v>
      </c>
      <c r="BU56" s="101"/>
      <c r="BV56" s="101"/>
      <c r="BW56" s="101">
        <v>2.4</v>
      </c>
      <c r="BX56" s="101">
        <v>2.6</v>
      </c>
      <c r="BY56" s="101">
        <v>2.6</v>
      </c>
      <c r="BZ56" s="101"/>
      <c r="CA56" s="101"/>
      <c r="CB56" s="101">
        <v>2.1</v>
      </c>
      <c r="CC56" s="101"/>
    </row>
    <row r="57" spans="1:81" hidden="1" x14ac:dyDescent="0.25">
      <c r="A57" s="54" t="s">
        <v>292</v>
      </c>
      <c r="B57" s="99"/>
      <c r="C57" s="94">
        <f t="shared" si="1"/>
        <v>1.7</v>
      </c>
      <c r="D57" s="94">
        <f t="shared" si="2"/>
        <v>1.3</v>
      </c>
      <c r="E57" s="94">
        <f t="shared" si="7"/>
        <v>1.7</v>
      </c>
      <c r="F57" s="95">
        <f t="shared" si="3"/>
        <v>-0.23529411764705876</v>
      </c>
      <c r="G57" s="94">
        <f t="shared" si="7"/>
        <v>1.7</v>
      </c>
      <c r="H57" s="94">
        <f t="shared" si="4"/>
        <v>2.8</v>
      </c>
      <c r="I57" s="95">
        <f t="shared" si="5"/>
        <v>0.64705882352941169</v>
      </c>
      <c r="J57" s="94">
        <f t="shared" si="6"/>
        <v>1.7517241379310344</v>
      </c>
      <c r="K57" s="101"/>
      <c r="L57" s="101"/>
      <c r="M57" s="101">
        <v>1.8</v>
      </c>
      <c r="N57" s="101">
        <v>1.7</v>
      </c>
      <c r="O57" s="101"/>
      <c r="P57" s="101"/>
      <c r="Q57" s="101"/>
      <c r="R57" s="101"/>
      <c r="S57" s="101">
        <v>1.8</v>
      </c>
      <c r="T57" s="101"/>
      <c r="U57" s="101">
        <v>1.9</v>
      </c>
      <c r="V57" s="101"/>
      <c r="W57" s="101"/>
      <c r="X57" s="101">
        <v>1.7</v>
      </c>
      <c r="Y57" s="101">
        <v>1.7</v>
      </c>
      <c r="Z57" s="101">
        <v>1.7</v>
      </c>
      <c r="AA57" s="101">
        <v>1.7</v>
      </c>
      <c r="AB57" s="101">
        <v>1.7</v>
      </c>
      <c r="AC57" s="101">
        <v>1.65</v>
      </c>
      <c r="AD57" s="101">
        <v>1.7</v>
      </c>
      <c r="AE57" s="101">
        <v>1.7</v>
      </c>
      <c r="AF57" s="101">
        <v>1.65</v>
      </c>
      <c r="AG57" s="101">
        <v>1.7</v>
      </c>
      <c r="AH57" s="101">
        <v>1.65</v>
      </c>
      <c r="AI57" s="101">
        <v>1.65</v>
      </c>
      <c r="AJ57" s="101"/>
      <c r="AK57" s="101">
        <v>1.8</v>
      </c>
      <c r="AL57" s="101">
        <v>1.6</v>
      </c>
      <c r="AM57" s="101"/>
      <c r="AN57" s="101"/>
      <c r="AO57" s="101"/>
      <c r="AP57" s="101"/>
      <c r="AQ57" s="101"/>
      <c r="AR57" s="101">
        <v>1.3</v>
      </c>
      <c r="AS57" s="101">
        <v>1.6</v>
      </c>
      <c r="AT57" s="101"/>
      <c r="AU57" s="101"/>
      <c r="AV57" s="101"/>
      <c r="AW57" s="101"/>
      <c r="AX57" s="101"/>
      <c r="AY57" s="101"/>
      <c r="AZ57" s="101"/>
      <c r="BA57" s="101"/>
      <c r="BB57" s="101"/>
      <c r="BC57" s="101"/>
      <c r="BD57" s="101"/>
      <c r="BE57" s="101">
        <v>1.7</v>
      </c>
      <c r="BF57" s="101">
        <v>1.85</v>
      </c>
      <c r="BG57" s="101">
        <v>1.85</v>
      </c>
      <c r="BH57" s="101">
        <v>1.85</v>
      </c>
      <c r="BI57" s="101">
        <v>1.85</v>
      </c>
      <c r="BJ57" s="101">
        <v>2.8</v>
      </c>
      <c r="BK57" s="101"/>
      <c r="BL57" s="101">
        <v>1.6</v>
      </c>
      <c r="BM57" s="101">
        <v>1.9</v>
      </c>
      <c r="BN57" s="101"/>
      <c r="BO57" s="101"/>
      <c r="BP57" s="101"/>
      <c r="BQ57" s="101"/>
      <c r="BR57" s="101"/>
      <c r="BS57" s="101"/>
      <c r="BT57" s="101"/>
      <c r="BU57" s="101"/>
      <c r="BV57" s="101"/>
      <c r="BW57" s="101"/>
      <c r="BX57" s="101"/>
      <c r="BY57" s="101"/>
      <c r="BZ57" s="101"/>
      <c r="CA57" s="101">
        <v>1.7</v>
      </c>
      <c r="CB57" s="101"/>
      <c r="CC57" s="101"/>
    </row>
    <row r="58" spans="1:81" hidden="1" x14ac:dyDescent="0.25">
      <c r="A58" s="54" t="s">
        <v>293</v>
      </c>
      <c r="B58" s="99"/>
      <c r="C58" s="94">
        <f t="shared" si="1"/>
        <v>4.8</v>
      </c>
      <c r="D58" s="94">
        <f t="shared" si="2"/>
        <v>3.99</v>
      </c>
      <c r="E58" s="94">
        <f t="shared" si="7"/>
        <v>4.8</v>
      </c>
      <c r="F58" s="95">
        <f t="shared" si="3"/>
        <v>-0.16874999999999993</v>
      </c>
      <c r="G58" s="94">
        <f t="shared" si="7"/>
        <v>4.8</v>
      </c>
      <c r="H58" s="94">
        <f t="shared" si="4"/>
        <v>5.99</v>
      </c>
      <c r="I58" s="95">
        <f t="shared" si="5"/>
        <v>0.24791666666666676</v>
      </c>
      <c r="J58" s="94">
        <f t="shared" si="6"/>
        <v>4.7728124999999988</v>
      </c>
      <c r="K58" s="101"/>
      <c r="L58" s="101"/>
      <c r="M58" s="101">
        <v>4.4000000000000004</v>
      </c>
      <c r="N58" s="101"/>
      <c r="O58" s="101"/>
      <c r="P58" s="101"/>
      <c r="Q58" s="101"/>
      <c r="R58" s="101">
        <v>4.7</v>
      </c>
      <c r="S58" s="101"/>
      <c r="T58" s="101"/>
      <c r="U58" s="101"/>
      <c r="V58" s="101"/>
      <c r="W58" s="101"/>
      <c r="X58" s="101">
        <v>4.8</v>
      </c>
      <c r="Y58" s="101">
        <v>4.8</v>
      </c>
      <c r="Z58" s="101">
        <v>4.8</v>
      </c>
      <c r="AA58" s="101">
        <v>4.8</v>
      </c>
      <c r="AB58" s="101">
        <v>4.8</v>
      </c>
      <c r="AC58" s="101"/>
      <c r="AD58" s="101">
        <v>4.8</v>
      </c>
      <c r="AE58" s="101">
        <v>4.8</v>
      </c>
      <c r="AF58" s="101"/>
      <c r="AG58" s="101">
        <v>4.8</v>
      </c>
      <c r="AH58" s="101"/>
      <c r="AI58" s="101"/>
      <c r="AJ58" s="101"/>
      <c r="AK58" s="101">
        <v>4.5</v>
      </c>
      <c r="AL58" s="101"/>
      <c r="AM58" s="101"/>
      <c r="AN58" s="101">
        <v>4.8</v>
      </c>
      <c r="AO58" s="101"/>
      <c r="AP58" s="101">
        <v>5</v>
      </c>
      <c r="AQ58" s="101">
        <v>5</v>
      </c>
      <c r="AR58" s="101"/>
      <c r="AS58" s="101">
        <v>3.99</v>
      </c>
      <c r="AT58" s="101"/>
      <c r="AU58" s="101"/>
      <c r="AV58" s="101"/>
      <c r="AW58" s="101"/>
      <c r="AX58" s="101">
        <v>4.9000000000000004</v>
      </c>
      <c r="AY58" s="101">
        <v>4.2</v>
      </c>
      <c r="AZ58" s="101"/>
      <c r="BA58" s="101"/>
      <c r="BB58" s="101">
        <v>4.2</v>
      </c>
      <c r="BC58" s="101"/>
      <c r="BD58" s="101"/>
      <c r="BE58" s="101">
        <v>4.5999999999999996</v>
      </c>
      <c r="BF58" s="101">
        <v>4.8</v>
      </c>
      <c r="BG58" s="101">
        <v>4.8</v>
      </c>
      <c r="BH58" s="101">
        <v>4.8</v>
      </c>
      <c r="BI58" s="101">
        <v>4.8</v>
      </c>
      <c r="BJ58" s="101">
        <v>4.95</v>
      </c>
      <c r="BK58" s="101"/>
      <c r="BL58" s="101">
        <v>4.5999999999999996</v>
      </c>
      <c r="BM58" s="101"/>
      <c r="BN58" s="101"/>
      <c r="BO58" s="101"/>
      <c r="BP58" s="101"/>
      <c r="BQ58" s="101">
        <v>4.95</v>
      </c>
      <c r="BR58" s="101"/>
      <c r="BS58" s="101">
        <v>5.0999999999999996</v>
      </c>
      <c r="BT58" s="101">
        <v>4.8</v>
      </c>
      <c r="BU58" s="101"/>
      <c r="BV58" s="101"/>
      <c r="BW58" s="101">
        <v>5.99</v>
      </c>
      <c r="BX58" s="101">
        <v>4.8</v>
      </c>
      <c r="BY58" s="101"/>
      <c r="BZ58" s="101"/>
      <c r="CA58" s="101">
        <v>4.95</v>
      </c>
      <c r="CB58" s="101">
        <v>4.7</v>
      </c>
      <c r="CC58" s="101"/>
    </row>
    <row r="59" spans="1:81" hidden="1" x14ac:dyDescent="0.25">
      <c r="A59" s="54" t="s">
        <v>294</v>
      </c>
      <c r="B59" s="99"/>
      <c r="C59" s="94">
        <f t="shared" si="1"/>
        <v>5.9</v>
      </c>
      <c r="D59" s="94">
        <f t="shared" si="2"/>
        <v>4.9000000000000004</v>
      </c>
      <c r="E59" s="94">
        <f t="shared" si="7"/>
        <v>5.9</v>
      </c>
      <c r="F59" s="95">
        <f t="shared" si="3"/>
        <v>-0.16949152542372881</v>
      </c>
      <c r="G59" s="94">
        <f t="shared" si="7"/>
        <v>5.9</v>
      </c>
      <c r="H59" s="94">
        <f t="shared" si="4"/>
        <v>7.29</v>
      </c>
      <c r="I59" s="95">
        <f t="shared" si="5"/>
        <v>0.23559322033898297</v>
      </c>
      <c r="J59" s="94">
        <f t="shared" si="6"/>
        <v>5.8464705882352961</v>
      </c>
      <c r="K59" s="101"/>
      <c r="L59" s="101"/>
      <c r="M59" s="101"/>
      <c r="N59" s="101"/>
      <c r="O59" s="101"/>
      <c r="P59" s="101"/>
      <c r="Q59" s="101"/>
      <c r="R59" s="101"/>
      <c r="S59" s="101">
        <v>4.9000000000000004</v>
      </c>
      <c r="T59" s="101"/>
      <c r="U59" s="101"/>
      <c r="V59" s="101"/>
      <c r="W59" s="101"/>
      <c r="X59" s="101">
        <v>5.9</v>
      </c>
      <c r="Y59" s="101">
        <v>5.9</v>
      </c>
      <c r="Z59" s="101">
        <v>5.9</v>
      </c>
      <c r="AA59" s="101">
        <v>5.9</v>
      </c>
      <c r="AB59" s="101">
        <v>5.9</v>
      </c>
      <c r="AC59" s="101"/>
      <c r="AD59" s="101">
        <v>5.9</v>
      </c>
      <c r="AE59" s="101">
        <v>5.9</v>
      </c>
      <c r="AF59" s="101"/>
      <c r="AG59" s="101">
        <v>5.9</v>
      </c>
      <c r="AH59" s="101"/>
      <c r="AI59" s="101"/>
      <c r="AJ59" s="101"/>
      <c r="AK59" s="101"/>
      <c r="AL59" s="101">
        <v>5.2</v>
      </c>
      <c r="AM59" s="101"/>
      <c r="AN59" s="101"/>
      <c r="AO59" s="101"/>
      <c r="AP59" s="101"/>
      <c r="AQ59" s="101"/>
      <c r="AR59" s="101"/>
      <c r="AS59" s="101"/>
      <c r="AT59" s="101"/>
      <c r="AU59" s="101"/>
      <c r="AV59" s="101"/>
      <c r="AW59" s="101"/>
      <c r="AX59" s="101">
        <v>5.5</v>
      </c>
      <c r="AY59" s="101"/>
      <c r="AZ59" s="101"/>
      <c r="BA59" s="101"/>
      <c r="BB59" s="101"/>
      <c r="BC59" s="101"/>
      <c r="BD59" s="101"/>
      <c r="BE59" s="101">
        <v>5.7</v>
      </c>
      <c r="BF59" s="101">
        <v>5.9</v>
      </c>
      <c r="BG59" s="101">
        <v>5.9</v>
      </c>
      <c r="BH59" s="101">
        <v>5.9</v>
      </c>
      <c r="BI59" s="101">
        <v>5.9</v>
      </c>
      <c r="BJ59" s="101"/>
      <c r="BK59" s="101"/>
      <c r="BL59" s="101"/>
      <c r="BM59" s="101"/>
      <c r="BN59" s="101"/>
      <c r="BO59" s="101"/>
      <c r="BP59" s="101"/>
      <c r="BQ59" s="101"/>
      <c r="BR59" s="101"/>
      <c r="BS59" s="101"/>
      <c r="BT59" s="101"/>
      <c r="BU59" s="101"/>
      <c r="BV59" s="101"/>
      <c r="BW59" s="101">
        <v>7.29</v>
      </c>
      <c r="BX59" s="101"/>
      <c r="BY59" s="101"/>
      <c r="BZ59" s="101"/>
      <c r="CA59" s="101"/>
      <c r="CB59" s="101"/>
      <c r="CC59" s="101"/>
    </row>
    <row r="60" spans="1:81" hidden="1" x14ac:dyDescent="0.25">
      <c r="A60" s="54" t="s">
        <v>428</v>
      </c>
      <c r="B60" s="99"/>
      <c r="C60" s="94">
        <f t="shared" si="1"/>
        <v>5.3</v>
      </c>
      <c r="D60" s="94">
        <f t="shared" si="2"/>
        <v>3.89</v>
      </c>
      <c r="E60" s="94">
        <f t="shared" si="7"/>
        <v>5.3</v>
      </c>
      <c r="F60" s="95">
        <f t="shared" si="3"/>
        <v>-0.26603773584905654</v>
      </c>
      <c r="G60" s="94">
        <f t="shared" si="7"/>
        <v>5.3</v>
      </c>
      <c r="H60" s="94">
        <f t="shared" si="4"/>
        <v>5.9</v>
      </c>
      <c r="I60" s="95">
        <f t="shared" si="5"/>
        <v>0.11320754716981142</v>
      </c>
      <c r="J60" s="94">
        <f t="shared" si="6"/>
        <v>4.8464864864864836</v>
      </c>
      <c r="K60" s="101"/>
      <c r="L60" s="101"/>
      <c r="M60" s="101">
        <v>3.99</v>
      </c>
      <c r="N60" s="101">
        <v>4.3</v>
      </c>
      <c r="O60" s="101"/>
      <c r="P60" s="101"/>
      <c r="Q60" s="101"/>
      <c r="R60" s="101">
        <v>3.99</v>
      </c>
      <c r="S60" s="101">
        <v>5.9</v>
      </c>
      <c r="T60" s="101"/>
      <c r="U60" s="101">
        <v>5.5</v>
      </c>
      <c r="V60" s="101"/>
      <c r="W60" s="101"/>
      <c r="X60" s="101">
        <v>5.3</v>
      </c>
      <c r="Y60" s="101">
        <v>5.3</v>
      </c>
      <c r="Z60" s="101">
        <v>5.3</v>
      </c>
      <c r="AA60" s="101">
        <v>5.3</v>
      </c>
      <c r="AB60" s="101">
        <v>5.3</v>
      </c>
      <c r="AC60" s="101">
        <v>4.5</v>
      </c>
      <c r="AD60" s="101">
        <v>5.3</v>
      </c>
      <c r="AE60" s="101">
        <v>5.3</v>
      </c>
      <c r="AF60" s="101">
        <v>4.5</v>
      </c>
      <c r="AG60" s="101">
        <v>5.3</v>
      </c>
      <c r="AH60" s="101">
        <v>4.5</v>
      </c>
      <c r="AI60" s="101">
        <v>4.5</v>
      </c>
      <c r="AJ60" s="101"/>
      <c r="AK60" s="101">
        <v>5.5</v>
      </c>
      <c r="AL60" s="101">
        <v>4.5</v>
      </c>
      <c r="AM60" s="101">
        <v>4.2</v>
      </c>
      <c r="AN60" s="101">
        <v>4.5999999999999996</v>
      </c>
      <c r="AO60" s="101"/>
      <c r="AP60" s="101"/>
      <c r="AQ60" s="101"/>
      <c r="AR60" s="101">
        <v>5.9</v>
      </c>
      <c r="AS60" s="101"/>
      <c r="AT60" s="101"/>
      <c r="AU60" s="101"/>
      <c r="AV60" s="101"/>
      <c r="AW60" s="101"/>
      <c r="AX60" s="101">
        <v>4.3</v>
      </c>
      <c r="AY60" s="101"/>
      <c r="AZ60" s="101"/>
      <c r="BA60" s="101"/>
      <c r="BB60" s="101"/>
      <c r="BC60" s="101"/>
      <c r="BD60" s="101"/>
      <c r="BE60" s="101">
        <v>4.5999999999999996</v>
      </c>
      <c r="BF60" s="101">
        <v>5.25</v>
      </c>
      <c r="BG60" s="101">
        <v>5.25</v>
      </c>
      <c r="BH60" s="101">
        <v>5.25</v>
      </c>
      <c r="BI60" s="101">
        <v>5.25</v>
      </c>
      <c r="BJ60" s="101">
        <v>4.2</v>
      </c>
      <c r="BK60" s="101"/>
      <c r="BL60" s="101">
        <v>4.0999999999999996</v>
      </c>
      <c r="BM60" s="101">
        <v>4.7</v>
      </c>
      <c r="BN60" s="101"/>
      <c r="BO60" s="101"/>
      <c r="BP60" s="101">
        <v>5.5</v>
      </c>
      <c r="BQ60" s="101"/>
      <c r="BR60" s="101"/>
      <c r="BS60" s="101">
        <v>4.5</v>
      </c>
      <c r="BT60" s="101"/>
      <c r="BU60" s="101"/>
      <c r="BV60" s="101"/>
      <c r="BW60" s="101">
        <v>3.89</v>
      </c>
      <c r="BX60" s="101"/>
      <c r="BY60" s="101">
        <v>4.95</v>
      </c>
      <c r="BZ60" s="101"/>
      <c r="CA60" s="101">
        <v>4.5999999999999996</v>
      </c>
      <c r="CB60" s="101">
        <v>4.2</v>
      </c>
      <c r="CC60" s="101"/>
    </row>
    <row r="61" spans="1:81" hidden="1" x14ac:dyDescent="0.25">
      <c r="A61" s="53" t="s">
        <v>88</v>
      </c>
      <c r="B61" s="94"/>
      <c r="C61" s="94" t="e">
        <f t="shared" si="1"/>
        <v>#N/A</v>
      </c>
      <c r="D61" s="94">
        <f t="shared" si="2"/>
        <v>0</v>
      </c>
      <c r="E61" s="94" t="e">
        <f t="shared" si="7"/>
        <v>#N/A</v>
      </c>
      <c r="F61" s="95" t="e">
        <f t="shared" si="3"/>
        <v>#N/A</v>
      </c>
      <c r="G61" s="94" t="e">
        <f t="shared" si="7"/>
        <v>#N/A</v>
      </c>
      <c r="H61" s="94">
        <f t="shared" si="4"/>
        <v>0</v>
      </c>
      <c r="I61" s="95" t="e">
        <f t="shared" si="5"/>
        <v>#N/A</v>
      </c>
      <c r="J61" s="94" t="e">
        <f t="shared" si="6"/>
        <v>#DIV/0!</v>
      </c>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96"/>
      <c r="BU61" s="96"/>
      <c r="BV61" s="96"/>
      <c r="BW61" s="96"/>
      <c r="BX61" s="96"/>
      <c r="BY61" s="96"/>
      <c r="BZ61" s="96"/>
      <c r="CA61" s="96"/>
      <c r="CB61" s="96"/>
      <c r="CC61" s="96"/>
    </row>
    <row r="62" spans="1:81" hidden="1" x14ac:dyDescent="0.25">
      <c r="A62" s="54" t="s">
        <v>295</v>
      </c>
      <c r="B62" s="99"/>
      <c r="C62" s="94">
        <f t="shared" si="1"/>
        <v>1.3</v>
      </c>
      <c r="D62" s="94">
        <f t="shared" si="2"/>
        <v>0.99</v>
      </c>
      <c r="E62" s="94">
        <f t="shared" si="7"/>
        <v>1.3</v>
      </c>
      <c r="F62" s="95">
        <f t="shared" si="3"/>
        <v>-0.2384615384615385</v>
      </c>
      <c r="G62" s="94">
        <f t="shared" si="7"/>
        <v>1.3</v>
      </c>
      <c r="H62" s="94">
        <f t="shared" si="4"/>
        <v>1.4</v>
      </c>
      <c r="I62" s="95">
        <f t="shared" si="5"/>
        <v>7.6923076923076816E-2</v>
      </c>
      <c r="J62" s="94">
        <f t="shared" si="6"/>
        <v>1.3061363636363628</v>
      </c>
      <c r="K62" s="101">
        <v>1.3</v>
      </c>
      <c r="L62" s="101"/>
      <c r="M62" s="101">
        <v>1.25</v>
      </c>
      <c r="N62" s="101">
        <v>1.35</v>
      </c>
      <c r="O62" s="101"/>
      <c r="P62" s="101"/>
      <c r="Q62" s="101"/>
      <c r="R62" s="101"/>
      <c r="S62" s="101">
        <v>1.3</v>
      </c>
      <c r="T62" s="101"/>
      <c r="U62" s="101"/>
      <c r="V62" s="101">
        <v>1.3</v>
      </c>
      <c r="W62" s="101"/>
      <c r="X62" s="101">
        <v>1.4</v>
      </c>
      <c r="Y62" s="101">
        <v>1.4</v>
      </c>
      <c r="Z62" s="101">
        <v>1.4</v>
      </c>
      <c r="AA62" s="101">
        <v>1.4</v>
      </c>
      <c r="AB62" s="101">
        <v>1.4</v>
      </c>
      <c r="AC62" s="101">
        <v>1.4</v>
      </c>
      <c r="AD62" s="101">
        <v>1.4</v>
      </c>
      <c r="AE62" s="101">
        <v>1.4</v>
      </c>
      <c r="AF62" s="101">
        <v>1.4</v>
      </c>
      <c r="AG62" s="101">
        <v>1.4</v>
      </c>
      <c r="AH62" s="101">
        <v>1.4</v>
      </c>
      <c r="AI62" s="101">
        <v>1.4</v>
      </c>
      <c r="AJ62" s="101"/>
      <c r="AK62" s="101"/>
      <c r="AL62" s="101">
        <v>1.2</v>
      </c>
      <c r="AM62" s="101">
        <v>1.29</v>
      </c>
      <c r="AN62" s="101">
        <v>1.3</v>
      </c>
      <c r="AO62" s="101">
        <v>1.3</v>
      </c>
      <c r="AP62" s="101">
        <v>1.3</v>
      </c>
      <c r="AQ62" s="101">
        <v>1.3</v>
      </c>
      <c r="AR62" s="101">
        <v>1.3</v>
      </c>
      <c r="AS62" s="101">
        <v>1.2</v>
      </c>
      <c r="AT62" s="101"/>
      <c r="AU62" s="101"/>
      <c r="AV62" s="101"/>
      <c r="AW62" s="101"/>
      <c r="AX62" s="101">
        <v>1.2</v>
      </c>
      <c r="AY62" s="101">
        <v>1.3</v>
      </c>
      <c r="AZ62" s="101">
        <v>1.3</v>
      </c>
      <c r="BA62" s="101"/>
      <c r="BB62" s="101">
        <v>1.25</v>
      </c>
      <c r="BC62" s="101"/>
      <c r="BD62" s="101"/>
      <c r="BE62" s="101">
        <v>1.3</v>
      </c>
      <c r="BF62" s="101">
        <v>1.3</v>
      </c>
      <c r="BG62" s="101">
        <v>1.3</v>
      </c>
      <c r="BH62" s="101">
        <v>1.3</v>
      </c>
      <c r="BI62" s="101">
        <v>1.3</v>
      </c>
      <c r="BJ62" s="101">
        <v>1.3</v>
      </c>
      <c r="BK62" s="101">
        <v>1.3</v>
      </c>
      <c r="BL62" s="101">
        <v>1.25</v>
      </c>
      <c r="BM62" s="101"/>
      <c r="BN62" s="101"/>
      <c r="BO62" s="101"/>
      <c r="BP62" s="101"/>
      <c r="BQ62" s="101">
        <v>1.3</v>
      </c>
      <c r="BR62" s="101"/>
      <c r="BS62" s="101">
        <v>1.2</v>
      </c>
      <c r="BT62" s="101">
        <v>1.3</v>
      </c>
      <c r="BU62" s="101"/>
      <c r="BV62" s="101"/>
      <c r="BW62" s="101">
        <v>1.19</v>
      </c>
      <c r="BX62" s="101"/>
      <c r="BY62" s="101">
        <v>0.99</v>
      </c>
      <c r="BZ62" s="101"/>
      <c r="CA62" s="101">
        <v>1.3</v>
      </c>
      <c r="CB62" s="101">
        <v>1.3</v>
      </c>
      <c r="CC62" s="101"/>
    </row>
    <row r="63" spans="1:81" hidden="1" x14ac:dyDescent="0.25">
      <c r="A63" s="54" t="s">
        <v>296</v>
      </c>
      <c r="B63" s="99"/>
      <c r="C63" s="94">
        <f t="shared" si="1"/>
        <v>2</v>
      </c>
      <c r="D63" s="94">
        <f t="shared" si="2"/>
        <v>1.8</v>
      </c>
      <c r="E63" s="94">
        <f t="shared" si="7"/>
        <v>2</v>
      </c>
      <c r="F63" s="95">
        <f t="shared" si="3"/>
        <v>-9.9999999999999978E-2</v>
      </c>
      <c r="G63" s="94">
        <f t="shared" si="7"/>
        <v>2</v>
      </c>
      <c r="H63" s="94">
        <f t="shared" si="4"/>
        <v>2</v>
      </c>
      <c r="I63" s="95">
        <f t="shared" si="5"/>
        <v>0</v>
      </c>
      <c r="J63" s="94">
        <f t="shared" si="6"/>
        <v>1.9388888888888889</v>
      </c>
      <c r="K63" s="101"/>
      <c r="L63" s="101"/>
      <c r="M63" s="101">
        <v>1.95</v>
      </c>
      <c r="N63" s="101">
        <v>1.85</v>
      </c>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v>1.9</v>
      </c>
      <c r="AL63" s="101">
        <v>1.8</v>
      </c>
      <c r="AM63" s="101">
        <v>2</v>
      </c>
      <c r="AN63" s="101"/>
      <c r="AO63" s="101">
        <v>2</v>
      </c>
      <c r="AP63" s="101"/>
      <c r="AQ63" s="101"/>
      <c r="AR63" s="101">
        <v>1.9</v>
      </c>
      <c r="AS63" s="101">
        <v>1.9</v>
      </c>
      <c r="AT63" s="101"/>
      <c r="AU63" s="101"/>
      <c r="AV63" s="101"/>
      <c r="AW63" s="101"/>
      <c r="AX63" s="101">
        <v>1.95</v>
      </c>
      <c r="AY63" s="101"/>
      <c r="AZ63" s="101">
        <v>1.9</v>
      </c>
      <c r="BA63" s="101"/>
      <c r="BB63" s="101"/>
      <c r="BC63" s="101"/>
      <c r="BD63" s="101"/>
      <c r="BE63" s="101">
        <v>2</v>
      </c>
      <c r="BF63" s="101"/>
      <c r="BG63" s="101"/>
      <c r="BH63" s="101"/>
      <c r="BI63" s="101"/>
      <c r="BJ63" s="101"/>
      <c r="BK63" s="101">
        <v>2</v>
      </c>
      <c r="BL63" s="101"/>
      <c r="BM63" s="101"/>
      <c r="BN63" s="101"/>
      <c r="BO63" s="101"/>
      <c r="BP63" s="101"/>
      <c r="BQ63" s="101">
        <v>1.95</v>
      </c>
      <c r="BR63" s="101"/>
      <c r="BS63" s="101">
        <v>2</v>
      </c>
      <c r="BT63" s="101">
        <v>2</v>
      </c>
      <c r="BU63" s="101"/>
      <c r="BV63" s="101"/>
      <c r="BW63" s="101">
        <v>1.9</v>
      </c>
      <c r="BX63" s="101"/>
      <c r="BY63" s="101"/>
      <c r="BZ63" s="101"/>
      <c r="CA63" s="101">
        <v>1.95</v>
      </c>
      <c r="CB63" s="101">
        <v>1.95</v>
      </c>
      <c r="CC63" s="101"/>
    </row>
    <row r="64" spans="1:81" hidden="1" x14ac:dyDescent="0.25">
      <c r="A64" s="54" t="s">
        <v>297</v>
      </c>
      <c r="B64" s="99"/>
      <c r="C64" s="94">
        <f t="shared" si="1"/>
        <v>0.7</v>
      </c>
      <c r="D64" s="94">
        <f t="shared" si="2"/>
        <v>0.5</v>
      </c>
      <c r="E64" s="94">
        <f t="shared" si="7"/>
        <v>0.7</v>
      </c>
      <c r="F64" s="95">
        <f t="shared" si="3"/>
        <v>-0.28571428571428564</v>
      </c>
      <c r="G64" s="94">
        <f t="shared" si="7"/>
        <v>0.7</v>
      </c>
      <c r="H64" s="94">
        <f t="shared" si="4"/>
        <v>0.7</v>
      </c>
      <c r="I64" s="95">
        <f t="shared" si="5"/>
        <v>0</v>
      </c>
      <c r="J64" s="94">
        <f t="shared" si="6"/>
        <v>0.65121212121212113</v>
      </c>
      <c r="K64" s="101"/>
      <c r="L64" s="101"/>
      <c r="M64" s="101">
        <v>0.6</v>
      </c>
      <c r="N64" s="101">
        <v>0.65</v>
      </c>
      <c r="O64" s="101"/>
      <c r="P64" s="101"/>
      <c r="Q64" s="101"/>
      <c r="R64" s="101"/>
      <c r="S64" s="101"/>
      <c r="T64" s="101"/>
      <c r="U64" s="101"/>
      <c r="V64" s="101"/>
      <c r="W64" s="101"/>
      <c r="X64" s="101">
        <v>0.7</v>
      </c>
      <c r="Y64" s="101">
        <v>0.7</v>
      </c>
      <c r="Z64" s="101">
        <v>0.7</v>
      </c>
      <c r="AA64" s="101">
        <v>0.7</v>
      </c>
      <c r="AB64" s="101">
        <v>0.7</v>
      </c>
      <c r="AC64" s="101"/>
      <c r="AD64" s="101">
        <v>0.7</v>
      </c>
      <c r="AE64" s="101">
        <v>0.7</v>
      </c>
      <c r="AF64" s="101"/>
      <c r="AG64" s="101">
        <v>0.7</v>
      </c>
      <c r="AH64" s="101"/>
      <c r="AI64" s="101"/>
      <c r="AJ64" s="101"/>
      <c r="AK64" s="101">
        <v>0.6</v>
      </c>
      <c r="AL64" s="101">
        <v>0.6</v>
      </c>
      <c r="AM64" s="101">
        <v>0.65</v>
      </c>
      <c r="AN64" s="101"/>
      <c r="AO64" s="101"/>
      <c r="AP64" s="101">
        <v>0.7</v>
      </c>
      <c r="AQ64" s="101"/>
      <c r="AR64" s="101">
        <v>0.5</v>
      </c>
      <c r="AS64" s="101">
        <v>0.55000000000000004</v>
      </c>
      <c r="AT64" s="101"/>
      <c r="AU64" s="101"/>
      <c r="AV64" s="101"/>
      <c r="AW64" s="101"/>
      <c r="AX64" s="101">
        <v>0.65</v>
      </c>
      <c r="AY64" s="101"/>
      <c r="AZ64" s="101"/>
      <c r="BA64" s="101"/>
      <c r="BB64" s="101">
        <v>0.65</v>
      </c>
      <c r="BC64" s="101"/>
      <c r="BD64" s="101"/>
      <c r="BE64" s="101">
        <v>0.7</v>
      </c>
      <c r="BF64" s="101">
        <v>0.65</v>
      </c>
      <c r="BG64" s="101">
        <v>0.65</v>
      </c>
      <c r="BH64" s="101">
        <v>0.65</v>
      </c>
      <c r="BI64" s="101">
        <v>0.65</v>
      </c>
      <c r="BJ64" s="101">
        <v>0.7</v>
      </c>
      <c r="BK64" s="101"/>
      <c r="BL64" s="101">
        <v>0.6</v>
      </c>
      <c r="BM64" s="101"/>
      <c r="BN64" s="101">
        <v>0.7</v>
      </c>
      <c r="BO64" s="101"/>
      <c r="BP64" s="101"/>
      <c r="BQ64" s="101">
        <v>0.65</v>
      </c>
      <c r="BR64" s="101"/>
      <c r="BS64" s="101">
        <v>0.7</v>
      </c>
      <c r="BT64" s="101">
        <v>0.65</v>
      </c>
      <c r="BU64" s="101"/>
      <c r="BV64" s="101"/>
      <c r="BW64" s="101">
        <v>0.59</v>
      </c>
      <c r="BX64" s="101">
        <v>0.65</v>
      </c>
      <c r="BY64" s="101"/>
      <c r="BZ64" s="101"/>
      <c r="CA64" s="101">
        <v>0.6</v>
      </c>
      <c r="CB64" s="101">
        <v>0.6</v>
      </c>
      <c r="CC64" s="101"/>
    </row>
    <row r="65" spans="1:81" hidden="1" x14ac:dyDescent="0.25">
      <c r="A65" s="54" t="s">
        <v>298</v>
      </c>
      <c r="B65" s="99"/>
      <c r="C65" s="94">
        <f t="shared" si="1"/>
        <v>0.9</v>
      </c>
      <c r="D65" s="94">
        <f t="shared" si="2"/>
        <v>0.8</v>
      </c>
      <c r="E65" s="94">
        <f t="shared" si="7"/>
        <v>0.9</v>
      </c>
      <c r="F65" s="95">
        <f t="shared" si="3"/>
        <v>-0.11111111111111108</v>
      </c>
      <c r="G65" s="94">
        <f t="shared" si="7"/>
        <v>0.9</v>
      </c>
      <c r="H65" s="94">
        <f t="shared" si="4"/>
        <v>0.99</v>
      </c>
      <c r="I65" s="95">
        <f t="shared" si="5"/>
        <v>9.9999999999999964E-2</v>
      </c>
      <c r="J65" s="94">
        <f t="shared" si="6"/>
        <v>0.89352941176470613</v>
      </c>
      <c r="K65" s="101"/>
      <c r="L65" s="101"/>
      <c r="M65" s="101"/>
      <c r="N65" s="101"/>
      <c r="O65" s="101"/>
      <c r="P65" s="101"/>
      <c r="Q65" s="101"/>
      <c r="R65" s="101"/>
      <c r="S65" s="101"/>
      <c r="T65" s="101"/>
      <c r="U65" s="101"/>
      <c r="V65" s="101"/>
      <c r="W65" s="101"/>
      <c r="X65" s="101">
        <v>0.9</v>
      </c>
      <c r="Y65" s="101">
        <v>0.9</v>
      </c>
      <c r="Z65" s="101">
        <v>0.9</v>
      </c>
      <c r="AA65" s="101">
        <v>0.9</v>
      </c>
      <c r="AB65" s="101">
        <v>0.9</v>
      </c>
      <c r="AC65" s="101">
        <v>0.9</v>
      </c>
      <c r="AD65" s="101">
        <v>0.9</v>
      </c>
      <c r="AE65" s="101">
        <v>0.9</v>
      </c>
      <c r="AF65" s="101">
        <v>0.9</v>
      </c>
      <c r="AG65" s="101">
        <v>0.9</v>
      </c>
      <c r="AH65" s="101">
        <v>0.9</v>
      </c>
      <c r="AI65" s="101">
        <v>0.9</v>
      </c>
      <c r="AJ65" s="101"/>
      <c r="AK65" s="101"/>
      <c r="AL65" s="101"/>
      <c r="AM65" s="101">
        <v>0.9</v>
      </c>
      <c r="AN65" s="101"/>
      <c r="AO65" s="101"/>
      <c r="AP65" s="101"/>
      <c r="AQ65" s="101"/>
      <c r="AR65" s="101">
        <v>0.8</v>
      </c>
      <c r="AS65" s="101"/>
      <c r="AT65" s="101"/>
      <c r="AU65" s="101"/>
      <c r="AV65" s="101"/>
      <c r="AW65" s="101"/>
      <c r="AX65" s="101"/>
      <c r="AY65" s="101"/>
      <c r="AZ65" s="101"/>
      <c r="BA65" s="101"/>
      <c r="BB65" s="101"/>
      <c r="BC65" s="101"/>
      <c r="BD65" s="101"/>
      <c r="BE65" s="101">
        <v>0.8</v>
      </c>
      <c r="BF65" s="101"/>
      <c r="BG65" s="101"/>
      <c r="BH65" s="101"/>
      <c r="BI65" s="101"/>
      <c r="BJ65" s="101"/>
      <c r="BK65" s="101"/>
      <c r="BL65" s="101"/>
      <c r="BM65" s="101"/>
      <c r="BN65" s="101"/>
      <c r="BO65" s="101"/>
      <c r="BP65" s="101">
        <v>0.9</v>
      </c>
      <c r="BQ65" s="101"/>
      <c r="BR65" s="101"/>
      <c r="BS65" s="101"/>
      <c r="BT65" s="101"/>
      <c r="BU65" s="101"/>
      <c r="BV65" s="101"/>
      <c r="BW65" s="101"/>
      <c r="BX65" s="101"/>
      <c r="BY65" s="101"/>
      <c r="BZ65" s="101"/>
      <c r="CA65" s="101"/>
      <c r="CB65" s="101">
        <v>0.99</v>
      </c>
      <c r="CC65" s="101"/>
    </row>
    <row r="66" spans="1:81" hidden="1" x14ac:dyDescent="0.25">
      <c r="A66" s="53" t="s">
        <v>89</v>
      </c>
      <c r="B66" s="94"/>
      <c r="C66" s="94" t="e">
        <f t="shared" si="1"/>
        <v>#N/A</v>
      </c>
      <c r="D66" s="94">
        <f t="shared" si="2"/>
        <v>0</v>
      </c>
      <c r="E66" s="94" t="e">
        <f t="shared" si="7"/>
        <v>#N/A</v>
      </c>
      <c r="F66" s="95" t="e">
        <f t="shared" si="3"/>
        <v>#N/A</v>
      </c>
      <c r="G66" s="94" t="e">
        <f t="shared" si="7"/>
        <v>#N/A</v>
      </c>
      <c r="H66" s="94">
        <f t="shared" si="4"/>
        <v>0</v>
      </c>
      <c r="I66" s="95" t="e">
        <f t="shared" si="5"/>
        <v>#N/A</v>
      </c>
      <c r="J66" s="94" t="e">
        <f t="shared" si="6"/>
        <v>#DIV/0!</v>
      </c>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96"/>
      <c r="AU66" s="96"/>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6"/>
      <c r="BY66" s="96"/>
      <c r="BZ66" s="96"/>
      <c r="CA66" s="96"/>
      <c r="CB66" s="96"/>
      <c r="CC66" s="96"/>
    </row>
    <row r="67" spans="1:81" hidden="1" x14ac:dyDescent="0.25">
      <c r="A67" s="54" t="s">
        <v>299</v>
      </c>
      <c r="B67" s="99"/>
      <c r="C67" s="94">
        <f t="shared" ref="C67:C130" si="8">MODE($K67:$CC67)</f>
        <v>2.6</v>
      </c>
      <c r="D67" s="94">
        <f t="shared" ref="D67:D130" si="9">MIN($K67:$CC67)</f>
        <v>2.5</v>
      </c>
      <c r="E67" s="94">
        <f t="shared" si="7"/>
        <v>2.6</v>
      </c>
      <c r="F67" s="95">
        <f t="shared" ref="F67:F130" si="10">(D67-E67)/E67</f>
        <v>-3.8461538461538491E-2</v>
      </c>
      <c r="G67" s="94">
        <f t="shared" si="7"/>
        <v>2.6</v>
      </c>
      <c r="H67" s="94">
        <f t="shared" ref="H67:H130" si="11">MAX($K67:$CC67)</f>
        <v>3.7</v>
      </c>
      <c r="I67" s="95">
        <f t="shared" ref="I67:I130" si="12">(H67-G67)/G67</f>
        <v>0.42307692307692307</v>
      </c>
      <c r="J67" s="94">
        <f t="shared" ref="J67:J130" si="13">AVERAGE($K67:$CC67)</f>
        <v>2.6990909090909097</v>
      </c>
      <c r="K67" s="101"/>
      <c r="L67" s="101"/>
      <c r="M67" s="101"/>
      <c r="N67" s="101"/>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M67" s="101"/>
      <c r="AN67" s="101"/>
      <c r="AO67" s="101"/>
      <c r="AP67" s="101"/>
      <c r="AQ67" s="101"/>
      <c r="AR67" s="101">
        <v>3.7</v>
      </c>
      <c r="AS67" s="101"/>
      <c r="AT67" s="101"/>
      <c r="AU67" s="101"/>
      <c r="AV67" s="101"/>
      <c r="AW67" s="101"/>
      <c r="AX67" s="101">
        <v>2.7</v>
      </c>
      <c r="AY67" s="101"/>
      <c r="AZ67" s="101"/>
      <c r="BA67" s="101"/>
      <c r="BB67" s="101"/>
      <c r="BC67" s="101"/>
      <c r="BD67" s="101"/>
      <c r="BE67" s="101">
        <v>2.7</v>
      </c>
      <c r="BF67" s="101">
        <v>2.6</v>
      </c>
      <c r="BG67" s="101">
        <v>2.6</v>
      </c>
      <c r="BH67" s="101">
        <v>2.6</v>
      </c>
      <c r="BI67" s="101">
        <v>2.6</v>
      </c>
      <c r="BJ67" s="101"/>
      <c r="BK67" s="101"/>
      <c r="BL67" s="101"/>
      <c r="BM67" s="101">
        <v>2.5</v>
      </c>
      <c r="BN67" s="101"/>
      <c r="BO67" s="101"/>
      <c r="BP67" s="101"/>
      <c r="BQ67" s="101">
        <v>2.6</v>
      </c>
      <c r="BR67" s="101"/>
      <c r="BS67" s="101">
        <v>2.5</v>
      </c>
      <c r="BT67" s="101"/>
      <c r="BU67" s="101"/>
      <c r="BV67" s="101"/>
      <c r="BW67" s="101">
        <v>2.59</v>
      </c>
      <c r="BX67" s="101"/>
      <c r="BY67" s="101"/>
      <c r="BZ67" s="101"/>
      <c r="CA67" s="101"/>
      <c r="CB67" s="101"/>
      <c r="CC67" s="101"/>
    </row>
    <row r="68" spans="1:81" hidden="1" x14ac:dyDescent="0.25">
      <c r="A68" s="54" t="s">
        <v>300</v>
      </c>
      <c r="B68" s="99"/>
      <c r="C68" s="94">
        <f t="shared" si="8"/>
        <v>3.55</v>
      </c>
      <c r="D68" s="94">
        <f t="shared" si="9"/>
        <v>1.8</v>
      </c>
      <c r="E68" s="94">
        <f t="shared" si="7"/>
        <v>3.55</v>
      </c>
      <c r="F68" s="95">
        <f t="shared" si="10"/>
        <v>-0.49295774647887319</v>
      </c>
      <c r="G68" s="94">
        <f t="shared" si="7"/>
        <v>3.55</v>
      </c>
      <c r="H68" s="94">
        <f t="shared" si="11"/>
        <v>4</v>
      </c>
      <c r="I68" s="95">
        <f t="shared" si="12"/>
        <v>0.12676056338028174</v>
      </c>
      <c r="J68" s="94">
        <f t="shared" si="13"/>
        <v>2.8587179487179486</v>
      </c>
      <c r="K68" s="101"/>
      <c r="L68" s="101"/>
      <c r="M68" s="101">
        <v>2.4500000000000002</v>
      </c>
      <c r="N68" s="101">
        <v>2.5</v>
      </c>
      <c r="O68" s="101"/>
      <c r="P68" s="101"/>
      <c r="Q68" s="101"/>
      <c r="R68" s="101"/>
      <c r="S68" s="101">
        <v>3.7</v>
      </c>
      <c r="T68" s="101"/>
      <c r="U68" s="101">
        <v>2.2999999999999998</v>
      </c>
      <c r="V68" s="101"/>
      <c r="W68" s="101"/>
      <c r="X68" s="101">
        <v>3.55</v>
      </c>
      <c r="Y68" s="101">
        <v>3.55</v>
      </c>
      <c r="Z68" s="101">
        <v>3.55</v>
      </c>
      <c r="AA68" s="101">
        <v>3.55</v>
      </c>
      <c r="AB68" s="101">
        <v>3.55</v>
      </c>
      <c r="AC68" s="101">
        <v>2.5499999999999998</v>
      </c>
      <c r="AD68" s="101">
        <v>3.55</v>
      </c>
      <c r="AE68" s="101">
        <v>3.55</v>
      </c>
      <c r="AF68" s="101">
        <v>2.5499999999999998</v>
      </c>
      <c r="AG68" s="101">
        <v>3.55</v>
      </c>
      <c r="AH68" s="101">
        <v>2.5499999999999998</v>
      </c>
      <c r="AI68" s="101">
        <v>2.5499999999999998</v>
      </c>
      <c r="AJ68" s="101"/>
      <c r="AK68" s="101">
        <v>2.4</v>
      </c>
      <c r="AL68" s="101">
        <v>2.2000000000000002</v>
      </c>
      <c r="AM68" s="101">
        <v>2.5</v>
      </c>
      <c r="AN68" s="101">
        <v>2.5</v>
      </c>
      <c r="AO68" s="101"/>
      <c r="AP68" s="101">
        <v>2.6</v>
      </c>
      <c r="AQ68" s="101">
        <v>2.6</v>
      </c>
      <c r="AR68" s="101">
        <v>3.8</v>
      </c>
      <c r="AS68" s="101"/>
      <c r="AT68" s="101"/>
      <c r="AU68" s="101"/>
      <c r="AV68" s="101"/>
      <c r="AW68" s="101"/>
      <c r="AX68" s="101"/>
      <c r="AY68" s="101"/>
      <c r="AZ68" s="101"/>
      <c r="BA68" s="101"/>
      <c r="BB68" s="101"/>
      <c r="BC68" s="101"/>
      <c r="BD68" s="101"/>
      <c r="BE68" s="101">
        <v>2.2999999999999998</v>
      </c>
      <c r="BF68" s="101">
        <v>2.4500000000000002</v>
      </c>
      <c r="BG68" s="101">
        <v>2.4500000000000002</v>
      </c>
      <c r="BH68" s="101">
        <v>2.4500000000000002</v>
      </c>
      <c r="BI68" s="101">
        <v>2.4500000000000002</v>
      </c>
      <c r="BJ68" s="101"/>
      <c r="BK68" s="101">
        <v>1.8</v>
      </c>
      <c r="BL68" s="101">
        <v>3.2</v>
      </c>
      <c r="BM68" s="101">
        <v>3.9</v>
      </c>
      <c r="BN68" s="101">
        <v>4</v>
      </c>
      <c r="BO68" s="101"/>
      <c r="BP68" s="101"/>
      <c r="BQ68" s="101">
        <v>2.2999999999999998</v>
      </c>
      <c r="BR68" s="101"/>
      <c r="BS68" s="101">
        <v>2.5</v>
      </c>
      <c r="BT68" s="101">
        <v>2.5</v>
      </c>
      <c r="BU68" s="101"/>
      <c r="BV68" s="101"/>
      <c r="BW68" s="101">
        <v>3.19</v>
      </c>
      <c r="BX68" s="101"/>
      <c r="BY68" s="101">
        <v>2.2000000000000002</v>
      </c>
      <c r="BZ68" s="101"/>
      <c r="CA68" s="101">
        <v>2.35</v>
      </c>
      <c r="CB68" s="101">
        <v>3.3</v>
      </c>
      <c r="CC68" s="101"/>
    </row>
    <row r="69" spans="1:81" hidden="1" x14ac:dyDescent="0.25">
      <c r="A69" s="54" t="s">
        <v>301</v>
      </c>
      <c r="B69" s="99"/>
      <c r="C69" s="94">
        <f t="shared" si="8"/>
        <v>7.9</v>
      </c>
      <c r="D69" s="94">
        <f t="shared" si="9"/>
        <v>6.8</v>
      </c>
      <c r="E69" s="94">
        <f t="shared" si="7"/>
        <v>7.9</v>
      </c>
      <c r="F69" s="95">
        <f t="shared" si="10"/>
        <v>-0.13924050632911397</v>
      </c>
      <c r="G69" s="94">
        <f t="shared" si="7"/>
        <v>7.9</v>
      </c>
      <c r="H69" s="94">
        <f t="shared" si="11"/>
        <v>8.5</v>
      </c>
      <c r="I69" s="95">
        <f t="shared" si="12"/>
        <v>7.5949367088607542E-2</v>
      </c>
      <c r="J69" s="94">
        <f t="shared" si="13"/>
        <v>7.8654285714285708</v>
      </c>
      <c r="K69" s="101"/>
      <c r="L69" s="101"/>
      <c r="M69" s="101">
        <v>7.8</v>
      </c>
      <c r="N69" s="101">
        <v>7.95</v>
      </c>
      <c r="O69" s="101"/>
      <c r="P69" s="101"/>
      <c r="Q69" s="101"/>
      <c r="R69" s="101"/>
      <c r="S69" s="101"/>
      <c r="T69" s="101"/>
      <c r="U69" s="101">
        <v>7.7</v>
      </c>
      <c r="V69" s="101">
        <v>7.6</v>
      </c>
      <c r="W69" s="101"/>
      <c r="X69" s="101">
        <v>7.9</v>
      </c>
      <c r="Y69" s="101">
        <v>7.9</v>
      </c>
      <c r="Z69" s="101">
        <v>7.9</v>
      </c>
      <c r="AA69" s="101">
        <v>7.9</v>
      </c>
      <c r="AB69" s="101">
        <v>7.9</v>
      </c>
      <c r="AC69" s="101">
        <v>7.15</v>
      </c>
      <c r="AD69" s="101">
        <v>7.9</v>
      </c>
      <c r="AE69" s="101">
        <v>7.9</v>
      </c>
      <c r="AF69" s="101">
        <v>7.15</v>
      </c>
      <c r="AG69" s="101">
        <v>7.9</v>
      </c>
      <c r="AH69" s="101">
        <v>7.15</v>
      </c>
      <c r="AI69" s="101">
        <v>7.15</v>
      </c>
      <c r="AJ69" s="101"/>
      <c r="AK69" s="101"/>
      <c r="AL69" s="101"/>
      <c r="AM69" s="101">
        <v>8.1</v>
      </c>
      <c r="AN69" s="101"/>
      <c r="AO69" s="101"/>
      <c r="AP69" s="101">
        <v>8.5</v>
      </c>
      <c r="AQ69" s="101">
        <v>8.5</v>
      </c>
      <c r="AR69" s="101">
        <v>7.9</v>
      </c>
      <c r="AS69" s="101"/>
      <c r="AT69" s="101"/>
      <c r="AU69" s="101"/>
      <c r="AV69" s="101"/>
      <c r="AW69" s="101"/>
      <c r="AX69" s="101">
        <v>7.95</v>
      </c>
      <c r="AY69" s="101"/>
      <c r="AZ69" s="101">
        <v>7.6</v>
      </c>
      <c r="BA69" s="101"/>
      <c r="BB69" s="101"/>
      <c r="BC69" s="101"/>
      <c r="BD69" s="101"/>
      <c r="BE69" s="101">
        <v>8.5</v>
      </c>
      <c r="BF69" s="101">
        <v>7.95</v>
      </c>
      <c r="BG69" s="101">
        <v>7.95</v>
      </c>
      <c r="BH69" s="101">
        <v>7.95</v>
      </c>
      <c r="BI69" s="101">
        <v>7.95</v>
      </c>
      <c r="BJ69" s="101"/>
      <c r="BK69" s="101"/>
      <c r="BL69" s="101"/>
      <c r="BM69" s="101"/>
      <c r="BN69" s="101">
        <v>6.8</v>
      </c>
      <c r="BO69" s="101"/>
      <c r="BP69" s="101"/>
      <c r="BQ69" s="101">
        <v>8.1999999999999993</v>
      </c>
      <c r="BR69" s="101"/>
      <c r="BS69" s="101">
        <v>8</v>
      </c>
      <c r="BT69" s="101">
        <v>8.5</v>
      </c>
      <c r="BU69" s="101"/>
      <c r="BV69" s="101"/>
      <c r="BW69" s="101">
        <v>7.8</v>
      </c>
      <c r="BX69" s="101"/>
      <c r="BY69" s="101">
        <v>7.9</v>
      </c>
      <c r="BZ69" s="101"/>
      <c r="CA69" s="101">
        <v>8.4</v>
      </c>
      <c r="CB69" s="101">
        <v>7.99</v>
      </c>
      <c r="CC69" s="101"/>
    </row>
    <row r="70" spans="1:81" hidden="1" x14ac:dyDescent="0.25">
      <c r="A70" s="54" t="s">
        <v>302</v>
      </c>
      <c r="B70" s="99"/>
      <c r="C70" s="94">
        <f t="shared" si="8"/>
        <v>7.5</v>
      </c>
      <c r="D70" s="94">
        <f t="shared" si="9"/>
        <v>7.5</v>
      </c>
      <c r="E70" s="94">
        <f t="shared" si="7"/>
        <v>7.5</v>
      </c>
      <c r="F70" s="95">
        <f t="shared" si="10"/>
        <v>0</v>
      </c>
      <c r="G70" s="94">
        <f t="shared" si="7"/>
        <v>7.5</v>
      </c>
      <c r="H70" s="94">
        <f t="shared" si="11"/>
        <v>8.6999999999999993</v>
      </c>
      <c r="I70" s="95">
        <f t="shared" si="12"/>
        <v>0.15999999999999989</v>
      </c>
      <c r="J70" s="94">
        <f t="shared" si="13"/>
        <v>7.7902439024390242</v>
      </c>
      <c r="K70" s="101"/>
      <c r="L70" s="101"/>
      <c r="M70" s="101">
        <v>7.5</v>
      </c>
      <c r="N70" s="101">
        <v>7.8</v>
      </c>
      <c r="O70" s="101"/>
      <c r="P70" s="101"/>
      <c r="Q70" s="101"/>
      <c r="R70" s="101">
        <v>7.5</v>
      </c>
      <c r="S70" s="101">
        <v>7.5</v>
      </c>
      <c r="T70" s="101"/>
      <c r="U70" s="101"/>
      <c r="V70" s="101"/>
      <c r="W70" s="101"/>
      <c r="X70" s="101">
        <v>7.8</v>
      </c>
      <c r="Y70" s="101">
        <v>7.8</v>
      </c>
      <c r="Z70" s="101">
        <v>7.8</v>
      </c>
      <c r="AA70" s="101">
        <v>7.8</v>
      </c>
      <c r="AB70" s="101">
        <v>7.8</v>
      </c>
      <c r="AC70" s="101">
        <v>7.8</v>
      </c>
      <c r="AD70" s="101">
        <v>7.8</v>
      </c>
      <c r="AE70" s="101">
        <v>7.8</v>
      </c>
      <c r="AF70" s="101">
        <v>7.8</v>
      </c>
      <c r="AG70" s="101">
        <v>7.8</v>
      </c>
      <c r="AH70" s="101">
        <v>7.8</v>
      </c>
      <c r="AI70" s="101">
        <v>7.8</v>
      </c>
      <c r="AJ70" s="101"/>
      <c r="AK70" s="101">
        <v>7.9</v>
      </c>
      <c r="AL70" s="101">
        <v>7.9</v>
      </c>
      <c r="AM70" s="101">
        <v>7.5</v>
      </c>
      <c r="AN70" s="101"/>
      <c r="AO70" s="101"/>
      <c r="AP70" s="101">
        <v>8.5</v>
      </c>
      <c r="AQ70" s="101">
        <v>8.5</v>
      </c>
      <c r="AR70" s="101">
        <v>7.5</v>
      </c>
      <c r="AS70" s="101">
        <v>7.5</v>
      </c>
      <c r="AT70" s="101"/>
      <c r="AU70" s="101"/>
      <c r="AV70" s="101"/>
      <c r="AW70" s="101"/>
      <c r="AX70" s="101">
        <v>7.5</v>
      </c>
      <c r="AY70" s="101">
        <v>7.9</v>
      </c>
      <c r="AZ70" s="101">
        <v>7.5</v>
      </c>
      <c r="BA70" s="101"/>
      <c r="BB70" s="101">
        <v>7.8</v>
      </c>
      <c r="BC70" s="101"/>
      <c r="BD70" s="101"/>
      <c r="BE70" s="101">
        <v>8.6999999999999993</v>
      </c>
      <c r="BF70" s="101">
        <v>7.5</v>
      </c>
      <c r="BG70" s="101">
        <v>7.5</v>
      </c>
      <c r="BH70" s="101">
        <v>7.5</v>
      </c>
      <c r="BI70" s="101">
        <v>7.5</v>
      </c>
      <c r="BJ70" s="101"/>
      <c r="BK70" s="101"/>
      <c r="BL70" s="101">
        <v>7.5</v>
      </c>
      <c r="BM70" s="101">
        <v>8.6999999999999993</v>
      </c>
      <c r="BN70" s="101"/>
      <c r="BO70" s="101"/>
      <c r="BP70" s="101"/>
      <c r="BQ70" s="101">
        <v>7.8</v>
      </c>
      <c r="BR70" s="101"/>
      <c r="BS70" s="101">
        <v>7.5</v>
      </c>
      <c r="BT70" s="101">
        <v>7.5</v>
      </c>
      <c r="BU70" s="101"/>
      <c r="BV70" s="101"/>
      <c r="BW70" s="101">
        <v>7.9</v>
      </c>
      <c r="BX70" s="101">
        <v>8.5</v>
      </c>
      <c r="BY70" s="101">
        <v>7.9</v>
      </c>
      <c r="BZ70" s="101"/>
      <c r="CA70" s="101"/>
      <c r="CB70" s="101">
        <v>7.5</v>
      </c>
      <c r="CC70" s="101"/>
    </row>
    <row r="71" spans="1:81" hidden="1" x14ac:dyDescent="0.25">
      <c r="A71" s="54" t="s">
        <v>303</v>
      </c>
      <c r="B71" s="99"/>
      <c r="C71" s="94">
        <f t="shared" si="8"/>
        <v>6.9</v>
      </c>
      <c r="D71" s="94">
        <f t="shared" si="9"/>
        <v>6.4</v>
      </c>
      <c r="E71" s="94">
        <f t="shared" si="7"/>
        <v>6.9</v>
      </c>
      <c r="F71" s="95">
        <f t="shared" si="10"/>
        <v>-7.2463768115942032E-2</v>
      </c>
      <c r="G71" s="94">
        <f t="shared" si="7"/>
        <v>6.9</v>
      </c>
      <c r="H71" s="94">
        <f t="shared" si="11"/>
        <v>7.4</v>
      </c>
      <c r="I71" s="95">
        <f t="shared" si="12"/>
        <v>7.2463768115942032E-2</v>
      </c>
      <c r="J71" s="94">
        <f t="shared" si="13"/>
        <v>6.833333333333333</v>
      </c>
      <c r="K71" s="101"/>
      <c r="L71" s="101"/>
      <c r="M71" s="101">
        <v>6.8</v>
      </c>
      <c r="N71" s="101">
        <v>6.9</v>
      </c>
      <c r="O71" s="101"/>
      <c r="P71" s="101"/>
      <c r="Q71" s="101"/>
      <c r="R71" s="101">
        <v>6.8</v>
      </c>
      <c r="S71" s="101">
        <v>6.9</v>
      </c>
      <c r="T71" s="101"/>
      <c r="U71" s="101">
        <v>6.9</v>
      </c>
      <c r="V71" s="101">
        <v>6.9</v>
      </c>
      <c r="W71" s="101"/>
      <c r="X71" s="101">
        <v>6.5</v>
      </c>
      <c r="Y71" s="101">
        <v>6.5</v>
      </c>
      <c r="Z71" s="101">
        <v>6.5</v>
      </c>
      <c r="AA71" s="101">
        <v>6.5</v>
      </c>
      <c r="AB71" s="101">
        <v>6.5</v>
      </c>
      <c r="AC71" s="101">
        <v>7.4</v>
      </c>
      <c r="AD71" s="101">
        <v>6.5</v>
      </c>
      <c r="AE71" s="101">
        <v>6.5</v>
      </c>
      <c r="AF71" s="101">
        <v>7.4</v>
      </c>
      <c r="AG71" s="101">
        <v>6.5</v>
      </c>
      <c r="AH71" s="101">
        <v>7.4</v>
      </c>
      <c r="AI71" s="101">
        <v>7.4</v>
      </c>
      <c r="AJ71" s="101"/>
      <c r="AK71" s="101">
        <v>6.9</v>
      </c>
      <c r="AL71" s="101">
        <v>6.75</v>
      </c>
      <c r="AM71" s="101">
        <v>6.4</v>
      </c>
      <c r="AN71" s="101"/>
      <c r="AO71" s="101"/>
      <c r="AP71" s="101">
        <v>7</v>
      </c>
      <c r="AQ71" s="101">
        <v>7</v>
      </c>
      <c r="AR71" s="101">
        <v>6.9</v>
      </c>
      <c r="AS71" s="101">
        <v>6.9</v>
      </c>
      <c r="AT71" s="101"/>
      <c r="AU71" s="101"/>
      <c r="AV71" s="101"/>
      <c r="AW71" s="101"/>
      <c r="AX71" s="101">
        <v>6.8</v>
      </c>
      <c r="AY71" s="101">
        <v>6.9</v>
      </c>
      <c r="AZ71" s="101">
        <v>6.9</v>
      </c>
      <c r="BA71" s="101"/>
      <c r="BB71" s="101">
        <v>6.8</v>
      </c>
      <c r="BC71" s="101"/>
      <c r="BD71" s="101"/>
      <c r="BE71" s="101">
        <v>6.9</v>
      </c>
      <c r="BF71" s="101">
        <v>6.8</v>
      </c>
      <c r="BG71" s="101">
        <v>6.8</v>
      </c>
      <c r="BH71" s="101">
        <v>6.8</v>
      </c>
      <c r="BI71" s="101">
        <v>6.8</v>
      </c>
      <c r="BJ71" s="101">
        <v>6.7</v>
      </c>
      <c r="BK71" s="101"/>
      <c r="BL71" s="101"/>
      <c r="BM71" s="101">
        <v>6.9</v>
      </c>
      <c r="BN71" s="101"/>
      <c r="BO71" s="101"/>
      <c r="BP71" s="101">
        <v>6.9</v>
      </c>
      <c r="BQ71" s="101">
        <v>6.9</v>
      </c>
      <c r="BR71" s="101"/>
      <c r="BS71" s="101">
        <v>6.9</v>
      </c>
      <c r="BT71" s="101">
        <v>6.5</v>
      </c>
      <c r="BU71" s="101"/>
      <c r="BV71" s="101"/>
      <c r="BW71" s="101">
        <v>6.9</v>
      </c>
      <c r="BX71" s="101">
        <v>6.95</v>
      </c>
      <c r="BY71" s="101">
        <v>6.9</v>
      </c>
      <c r="BZ71" s="101"/>
      <c r="CA71" s="101">
        <v>6.9</v>
      </c>
      <c r="CB71" s="101">
        <v>6.9</v>
      </c>
      <c r="CC71" s="101"/>
    </row>
    <row r="72" spans="1:81" hidden="1" x14ac:dyDescent="0.25">
      <c r="A72" s="53" t="s">
        <v>90</v>
      </c>
      <c r="B72" s="94"/>
      <c r="C72" s="94" t="e">
        <f t="shared" si="8"/>
        <v>#N/A</v>
      </c>
      <c r="D72" s="94">
        <f t="shared" si="9"/>
        <v>0</v>
      </c>
      <c r="E72" s="94" t="e">
        <f t="shared" si="7"/>
        <v>#N/A</v>
      </c>
      <c r="F72" s="95" t="e">
        <f t="shared" si="10"/>
        <v>#N/A</v>
      </c>
      <c r="G72" s="94" t="e">
        <f t="shared" si="7"/>
        <v>#N/A</v>
      </c>
      <c r="H72" s="94">
        <f t="shared" si="11"/>
        <v>0</v>
      </c>
      <c r="I72" s="95" t="e">
        <f t="shared" si="12"/>
        <v>#N/A</v>
      </c>
      <c r="J72" s="94" t="e">
        <f t="shared" si="13"/>
        <v>#DIV/0!</v>
      </c>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96"/>
      <c r="AM72" s="96"/>
      <c r="AN72" s="96"/>
      <c r="AO72" s="96"/>
      <c r="AP72" s="96"/>
      <c r="AQ72" s="96"/>
      <c r="AR72" s="96"/>
      <c r="AS72" s="96"/>
      <c r="AT72" s="96"/>
      <c r="AU72" s="96"/>
      <c r="AV72" s="96"/>
      <c r="AW72" s="96"/>
      <c r="AX72" s="96"/>
      <c r="AY72" s="96"/>
      <c r="AZ72" s="96"/>
      <c r="BA72" s="96"/>
      <c r="BB72" s="96"/>
      <c r="BC72" s="96"/>
      <c r="BD72" s="96"/>
      <c r="BE72" s="96"/>
      <c r="BF72" s="96"/>
      <c r="BG72" s="96"/>
      <c r="BH72" s="96"/>
      <c r="BI72" s="96"/>
      <c r="BJ72" s="96"/>
      <c r="BK72" s="96"/>
      <c r="BL72" s="96"/>
      <c r="BM72" s="96"/>
      <c r="BN72" s="96"/>
      <c r="BO72" s="96"/>
      <c r="BP72" s="96"/>
      <c r="BQ72" s="96"/>
      <c r="BR72" s="96"/>
      <c r="BS72" s="96"/>
      <c r="BT72" s="96"/>
      <c r="BU72" s="96"/>
      <c r="BV72" s="96"/>
      <c r="BW72" s="96"/>
      <c r="BX72" s="96"/>
      <c r="BY72" s="96"/>
      <c r="BZ72" s="96"/>
      <c r="CA72" s="96"/>
      <c r="CB72" s="96"/>
      <c r="CC72" s="96"/>
    </row>
    <row r="73" spans="1:81" hidden="1" x14ac:dyDescent="0.25">
      <c r="A73" s="54" t="s">
        <v>304</v>
      </c>
      <c r="B73" s="99"/>
      <c r="C73" s="94">
        <f t="shared" si="8"/>
        <v>1.3</v>
      </c>
      <c r="D73" s="94">
        <f t="shared" si="9"/>
        <v>1.2</v>
      </c>
      <c r="E73" s="94">
        <f t="shared" si="7"/>
        <v>1.3</v>
      </c>
      <c r="F73" s="95">
        <f t="shared" si="10"/>
        <v>-7.6923076923076983E-2</v>
      </c>
      <c r="G73" s="94">
        <f t="shared" si="7"/>
        <v>1.3</v>
      </c>
      <c r="H73" s="94">
        <f t="shared" si="11"/>
        <v>1.4</v>
      </c>
      <c r="I73" s="95">
        <f t="shared" si="12"/>
        <v>7.6923076923076816E-2</v>
      </c>
      <c r="J73" s="94">
        <f t="shared" si="13"/>
        <v>1.2790322580645164</v>
      </c>
      <c r="K73" s="101"/>
      <c r="L73" s="101"/>
      <c r="M73" s="101"/>
      <c r="N73" s="101">
        <v>1.3</v>
      </c>
      <c r="O73" s="101"/>
      <c r="P73" s="101"/>
      <c r="Q73" s="101"/>
      <c r="R73" s="101"/>
      <c r="S73" s="101">
        <v>1.2</v>
      </c>
      <c r="T73" s="101"/>
      <c r="U73" s="101">
        <v>1.35</v>
      </c>
      <c r="V73" s="101"/>
      <c r="W73" s="101"/>
      <c r="X73" s="101">
        <v>1.3</v>
      </c>
      <c r="Y73" s="101">
        <v>1.3</v>
      </c>
      <c r="Z73" s="101">
        <v>1.3</v>
      </c>
      <c r="AA73" s="101">
        <v>1.3</v>
      </c>
      <c r="AB73" s="101">
        <v>1.3</v>
      </c>
      <c r="AC73" s="101"/>
      <c r="AD73" s="101">
        <v>1.3</v>
      </c>
      <c r="AE73" s="101">
        <v>1.3</v>
      </c>
      <c r="AF73" s="101"/>
      <c r="AG73" s="101">
        <v>1.3</v>
      </c>
      <c r="AH73" s="101"/>
      <c r="AI73" s="101"/>
      <c r="AJ73" s="101"/>
      <c r="AK73" s="101"/>
      <c r="AL73" s="101">
        <v>1.2</v>
      </c>
      <c r="AM73" s="101">
        <v>1.3</v>
      </c>
      <c r="AN73" s="101"/>
      <c r="AO73" s="101"/>
      <c r="AP73" s="101"/>
      <c r="AQ73" s="101"/>
      <c r="AR73" s="101">
        <v>1.3</v>
      </c>
      <c r="AS73" s="101"/>
      <c r="AT73" s="101"/>
      <c r="AU73" s="101"/>
      <c r="AV73" s="101"/>
      <c r="AW73" s="101"/>
      <c r="AX73" s="101">
        <v>1.25</v>
      </c>
      <c r="AY73" s="101">
        <v>1.25</v>
      </c>
      <c r="AZ73" s="101"/>
      <c r="BA73" s="101"/>
      <c r="BB73" s="101"/>
      <c r="BC73" s="101"/>
      <c r="BD73" s="101"/>
      <c r="BE73" s="101">
        <v>1.4</v>
      </c>
      <c r="BF73" s="101">
        <v>1.3</v>
      </c>
      <c r="BG73" s="101">
        <v>1.3</v>
      </c>
      <c r="BH73" s="101">
        <v>1.3</v>
      </c>
      <c r="BI73" s="101">
        <v>1.3</v>
      </c>
      <c r="BJ73" s="101">
        <v>1.3</v>
      </c>
      <c r="BK73" s="101"/>
      <c r="BL73" s="101">
        <v>1.2</v>
      </c>
      <c r="BM73" s="101">
        <v>1.3</v>
      </c>
      <c r="BN73" s="101"/>
      <c r="BO73" s="101"/>
      <c r="BP73" s="101">
        <v>1.2</v>
      </c>
      <c r="BQ73" s="101">
        <v>1.25</v>
      </c>
      <c r="BR73" s="101"/>
      <c r="BS73" s="101">
        <v>1.3</v>
      </c>
      <c r="BT73" s="101">
        <v>1.3</v>
      </c>
      <c r="BU73" s="101"/>
      <c r="BV73" s="101"/>
      <c r="BW73" s="101">
        <v>1.2</v>
      </c>
      <c r="BX73" s="101"/>
      <c r="BY73" s="101">
        <v>1.25</v>
      </c>
      <c r="BZ73" s="101"/>
      <c r="CA73" s="101"/>
      <c r="CB73" s="101">
        <v>1.2</v>
      </c>
      <c r="CC73" s="101"/>
    </row>
    <row r="74" spans="1:81" hidden="1" x14ac:dyDescent="0.25">
      <c r="A74" s="54" t="s">
        <v>305</v>
      </c>
      <c r="B74" s="99"/>
      <c r="C74" s="94">
        <f t="shared" si="8"/>
        <v>1.7</v>
      </c>
      <c r="D74" s="94">
        <f t="shared" si="9"/>
        <v>1.2</v>
      </c>
      <c r="E74" s="94">
        <f t="shared" si="7"/>
        <v>1.7</v>
      </c>
      <c r="F74" s="95">
        <f t="shared" si="10"/>
        <v>-0.29411764705882354</v>
      </c>
      <c r="G74" s="94">
        <f t="shared" si="7"/>
        <v>1.7</v>
      </c>
      <c r="H74" s="94">
        <f t="shared" si="11"/>
        <v>1.9</v>
      </c>
      <c r="I74" s="95">
        <f t="shared" si="12"/>
        <v>0.11764705882352938</v>
      </c>
      <c r="J74" s="94">
        <f t="shared" si="13"/>
        <v>1.6437837837837839</v>
      </c>
      <c r="K74" s="101">
        <v>1.65</v>
      </c>
      <c r="L74" s="101"/>
      <c r="M74" s="101"/>
      <c r="N74" s="101">
        <v>1.5</v>
      </c>
      <c r="O74" s="101"/>
      <c r="P74" s="101"/>
      <c r="Q74" s="101"/>
      <c r="R74" s="101">
        <v>1.59</v>
      </c>
      <c r="S74" s="101">
        <v>1.7</v>
      </c>
      <c r="T74" s="101"/>
      <c r="U74" s="101">
        <v>1.6</v>
      </c>
      <c r="V74" s="101">
        <v>1.65</v>
      </c>
      <c r="W74" s="101"/>
      <c r="X74" s="101">
        <v>1.7</v>
      </c>
      <c r="Y74" s="101">
        <v>1.7</v>
      </c>
      <c r="Z74" s="101">
        <v>1.7</v>
      </c>
      <c r="AA74" s="101">
        <v>1.7</v>
      </c>
      <c r="AB74" s="101">
        <v>1.7</v>
      </c>
      <c r="AC74" s="101"/>
      <c r="AD74" s="101">
        <v>1.7</v>
      </c>
      <c r="AE74" s="101">
        <v>1.7</v>
      </c>
      <c r="AF74" s="101"/>
      <c r="AG74" s="101">
        <v>1.7</v>
      </c>
      <c r="AH74" s="101"/>
      <c r="AI74" s="101"/>
      <c r="AJ74" s="101"/>
      <c r="AK74" s="101"/>
      <c r="AL74" s="101">
        <v>1.6</v>
      </c>
      <c r="AM74" s="101">
        <v>1.65</v>
      </c>
      <c r="AN74" s="101"/>
      <c r="AO74" s="101">
        <v>1.7</v>
      </c>
      <c r="AP74" s="101"/>
      <c r="AQ74" s="101"/>
      <c r="AR74" s="101">
        <v>1.6</v>
      </c>
      <c r="AS74" s="101"/>
      <c r="AT74" s="101"/>
      <c r="AU74" s="101"/>
      <c r="AV74" s="101"/>
      <c r="AW74" s="101"/>
      <c r="AX74" s="101">
        <v>1.65</v>
      </c>
      <c r="AY74" s="101">
        <v>1.65</v>
      </c>
      <c r="AZ74" s="101"/>
      <c r="BA74" s="101"/>
      <c r="BB74" s="101">
        <v>1.59</v>
      </c>
      <c r="BC74" s="101"/>
      <c r="BD74" s="101"/>
      <c r="BE74" s="101">
        <v>1.8</v>
      </c>
      <c r="BF74" s="101">
        <v>1.65</v>
      </c>
      <c r="BG74" s="101">
        <v>1.65</v>
      </c>
      <c r="BH74" s="101">
        <v>1.65</v>
      </c>
      <c r="BI74" s="101">
        <v>1.65</v>
      </c>
      <c r="BJ74" s="101"/>
      <c r="BK74" s="101"/>
      <c r="BL74" s="101">
        <v>1.6</v>
      </c>
      <c r="BM74" s="101">
        <v>1.65</v>
      </c>
      <c r="BN74" s="101">
        <v>1.9</v>
      </c>
      <c r="BO74" s="101"/>
      <c r="BP74" s="101">
        <v>1.7</v>
      </c>
      <c r="BQ74" s="101">
        <v>1.6</v>
      </c>
      <c r="BR74" s="101"/>
      <c r="BS74" s="101">
        <v>1.7</v>
      </c>
      <c r="BT74" s="101">
        <v>1.6</v>
      </c>
      <c r="BU74" s="101"/>
      <c r="BV74" s="101"/>
      <c r="BW74" s="101">
        <v>1.2</v>
      </c>
      <c r="BX74" s="101"/>
      <c r="BY74" s="101">
        <v>1.59</v>
      </c>
      <c r="BZ74" s="101"/>
      <c r="CA74" s="101">
        <v>1.55</v>
      </c>
      <c r="CB74" s="101">
        <v>1.6</v>
      </c>
      <c r="CC74" s="101"/>
    </row>
    <row r="75" spans="1:81" hidden="1" x14ac:dyDescent="0.25">
      <c r="A75" s="54" t="s">
        <v>306</v>
      </c>
      <c r="B75" s="99"/>
      <c r="C75" s="94">
        <f t="shared" si="8"/>
        <v>1.25</v>
      </c>
      <c r="D75" s="94">
        <f t="shared" si="9"/>
        <v>1.05</v>
      </c>
      <c r="E75" s="94">
        <f t="shared" si="7"/>
        <v>1.25</v>
      </c>
      <c r="F75" s="95">
        <f t="shared" si="10"/>
        <v>-0.15999999999999998</v>
      </c>
      <c r="G75" s="94">
        <f t="shared" si="7"/>
        <v>1.25</v>
      </c>
      <c r="H75" s="94">
        <f t="shared" si="11"/>
        <v>1.6</v>
      </c>
      <c r="I75" s="95">
        <f t="shared" si="12"/>
        <v>0.28000000000000008</v>
      </c>
      <c r="J75" s="94">
        <f t="shared" si="13"/>
        <v>1.2529268292682927</v>
      </c>
      <c r="K75" s="101">
        <v>1.2</v>
      </c>
      <c r="L75" s="101"/>
      <c r="M75" s="101">
        <v>1.59</v>
      </c>
      <c r="N75" s="101">
        <v>1.1499999999999999</v>
      </c>
      <c r="O75" s="101"/>
      <c r="P75" s="101"/>
      <c r="Q75" s="101"/>
      <c r="R75" s="101"/>
      <c r="S75" s="101">
        <v>1.2</v>
      </c>
      <c r="T75" s="101"/>
      <c r="U75" s="101">
        <v>1.35</v>
      </c>
      <c r="V75" s="101"/>
      <c r="W75" s="101"/>
      <c r="X75" s="101">
        <v>1.1499999999999999</v>
      </c>
      <c r="Y75" s="101">
        <v>1.1499999999999999</v>
      </c>
      <c r="Z75" s="101">
        <v>1.1499999999999999</v>
      </c>
      <c r="AA75" s="101">
        <v>1.1499999999999999</v>
      </c>
      <c r="AB75" s="101">
        <v>1.1499999999999999</v>
      </c>
      <c r="AC75" s="101">
        <v>1.25</v>
      </c>
      <c r="AD75" s="101">
        <v>1.1499999999999999</v>
      </c>
      <c r="AE75" s="101">
        <v>1.1499999999999999</v>
      </c>
      <c r="AF75" s="101">
        <v>1.25</v>
      </c>
      <c r="AG75" s="101">
        <v>1.1499999999999999</v>
      </c>
      <c r="AH75" s="101">
        <v>1.25</v>
      </c>
      <c r="AI75" s="101">
        <v>1.25</v>
      </c>
      <c r="AJ75" s="101"/>
      <c r="AK75" s="101">
        <v>1.55</v>
      </c>
      <c r="AL75" s="101">
        <v>1.1000000000000001</v>
      </c>
      <c r="AM75" s="101">
        <v>1.3</v>
      </c>
      <c r="AN75" s="101"/>
      <c r="AO75" s="101">
        <v>1.3</v>
      </c>
      <c r="AP75" s="101"/>
      <c r="AQ75" s="101"/>
      <c r="AR75" s="101">
        <v>1.2</v>
      </c>
      <c r="AS75" s="101"/>
      <c r="AT75" s="101"/>
      <c r="AU75" s="101"/>
      <c r="AV75" s="101"/>
      <c r="AW75" s="101"/>
      <c r="AX75" s="101">
        <v>1.25</v>
      </c>
      <c r="AY75" s="101">
        <v>1.3</v>
      </c>
      <c r="AZ75" s="101">
        <v>1.6</v>
      </c>
      <c r="BA75" s="101"/>
      <c r="BB75" s="101">
        <v>1.05</v>
      </c>
      <c r="BC75" s="101"/>
      <c r="BD75" s="101"/>
      <c r="BE75" s="101">
        <v>1.2</v>
      </c>
      <c r="BF75" s="101">
        <v>1.25</v>
      </c>
      <c r="BG75" s="101">
        <v>1.25</v>
      </c>
      <c r="BH75" s="101">
        <v>1.25</v>
      </c>
      <c r="BI75" s="101">
        <v>1.25</v>
      </c>
      <c r="BJ75" s="101"/>
      <c r="BK75" s="101"/>
      <c r="BL75" s="101">
        <v>1.2</v>
      </c>
      <c r="BM75" s="101">
        <v>1.3</v>
      </c>
      <c r="BN75" s="101"/>
      <c r="BO75" s="101"/>
      <c r="BP75" s="101">
        <v>1.2</v>
      </c>
      <c r="BQ75" s="101">
        <v>1.25</v>
      </c>
      <c r="BR75" s="101"/>
      <c r="BS75" s="101">
        <v>1.3</v>
      </c>
      <c r="BT75" s="101">
        <v>1.25</v>
      </c>
      <c r="BU75" s="101"/>
      <c r="BV75" s="101"/>
      <c r="BW75" s="101">
        <v>1.59</v>
      </c>
      <c r="BX75" s="101"/>
      <c r="BY75" s="101">
        <v>1.19</v>
      </c>
      <c r="BZ75" s="101"/>
      <c r="CA75" s="101">
        <v>1.3</v>
      </c>
      <c r="CB75" s="101">
        <v>1.25</v>
      </c>
      <c r="CC75" s="101"/>
    </row>
    <row r="76" spans="1:81" hidden="1" x14ac:dyDescent="0.25">
      <c r="A76" s="54" t="s">
        <v>307</v>
      </c>
      <c r="B76" s="99"/>
      <c r="C76" s="94">
        <f t="shared" si="8"/>
        <v>1.3</v>
      </c>
      <c r="D76" s="94">
        <f t="shared" si="9"/>
        <v>1.1499999999999999</v>
      </c>
      <c r="E76" s="94">
        <f t="shared" si="7"/>
        <v>1.3</v>
      </c>
      <c r="F76" s="95">
        <f t="shared" si="10"/>
        <v>-0.11538461538461549</v>
      </c>
      <c r="G76" s="94">
        <f t="shared" si="7"/>
        <v>1.3</v>
      </c>
      <c r="H76" s="94">
        <f t="shared" si="11"/>
        <v>1.4</v>
      </c>
      <c r="I76" s="95">
        <f t="shared" si="12"/>
        <v>7.6923076923076816E-2</v>
      </c>
      <c r="J76" s="94">
        <f t="shared" si="13"/>
        <v>1.2777777777777777</v>
      </c>
      <c r="K76" s="101">
        <v>1.25</v>
      </c>
      <c r="L76" s="101"/>
      <c r="M76" s="101"/>
      <c r="N76" s="101">
        <v>1.1499999999999999</v>
      </c>
      <c r="O76" s="101"/>
      <c r="P76" s="101"/>
      <c r="Q76" s="101"/>
      <c r="R76" s="101"/>
      <c r="S76" s="101">
        <v>1.3</v>
      </c>
      <c r="T76" s="101"/>
      <c r="U76" s="101">
        <v>1.2</v>
      </c>
      <c r="V76" s="101"/>
      <c r="W76" s="101"/>
      <c r="X76" s="101">
        <v>1.3</v>
      </c>
      <c r="Y76" s="101">
        <v>1.3</v>
      </c>
      <c r="Z76" s="101">
        <v>1.3</v>
      </c>
      <c r="AA76" s="101">
        <v>1.3</v>
      </c>
      <c r="AB76" s="101">
        <v>1.3</v>
      </c>
      <c r="AC76" s="101">
        <v>1.3</v>
      </c>
      <c r="AD76" s="101">
        <v>1.3</v>
      </c>
      <c r="AE76" s="101">
        <v>1.3</v>
      </c>
      <c r="AF76" s="101">
        <v>1.3</v>
      </c>
      <c r="AG76" s="101">
        <v>1.3</v>
      </c>
      <c r="AH76" s="101">
        <v>1.3</v>
      </c>
      <c r="AI76" s="101">
        <v>1.3</v>
      </c>
      <c r="AJ76" s="101"/>
      <c r="AK76" s="101"/>
      <c r="AL76" s="101">
        <v>1.2</v>
      </c>
      <c r="AM76" s="101">
        <v>1.3</v>
      </c>
      <c r="AN76" s="101"/>
      <c r="AO76" s="101">
        <v>1.3</v>
      </c>
      <c r="AP76" s="101"/>
      <c r="AQ76" s="101"/>
      <c r="AR76" s="101"/>
      <c r="AS76" s="101"/>
      <c r="AT76" s="101"/>
      <c r="AU76" s="101"/>
      <c r="AV76" s="101"/>
      <c r="AW76" s="101"/>
      <c r="AX76" s="101">
        <v>1.3</v>
      </c>
      <c r="AY76" s="101">
        <v>1.3</v>
      </c>
      <c r="AZ76" s="101"/>
      <c r="BA76" s="101"/>
      <c r="BB76" s="101">
        <v>1.25</v>
      </c>
      <c r="BC76" s="101"/>
      <c r="BD76" s="101"/>
      <c r="BE76" s="101">
        <v>1.4</v>
      </c>
      <c r="BF76" s="101">
        <v>1.3</v>
      </c>
      <c r="BG76" s="101">
        <v>1.3</v>
      </c>
      <c r="BH76" s="101">
        <v>1.3</v>
      </c>
      <c r="BI76" s="101">
        <v>1.3</v>
      </c>
      <c r="BJ76" s="101"/>
      <c r="BK76" s="101"/>
      <c r="BL76" s="101">
        <v>1.2</v>
      </c>
      <c r="BM76" s="101">
        <v>1.3</v>
      </c>
      <c r="BN76" s="101"/>
      <c r="BO76" s="101"/>
      <c r="BP76" s="101">
        <v>1.25</v>
      </c>
      <c r="BQ76" s="101">
        <v>1.3</v>
      </c>
      <c r="BR76" s="101"/>
      <c r="BS76" s="101">
        <v>1.3</v>
      </c>
      <c r="BT76" s="101">
        <v>1.3</v>
      </c>
      <c r="BU76" s="101"/>
      <c r="BV76" s="101"/>
      <c r="BW76" s="101">
        <v>1.1499999999999999</v>
      </c>
      <c r="BX76" s="101"/>
      <c r="BY76" s="101"/>
      <c r="BZ76" s="101"/>
      <c r="CA76" s="101">
        <v>1.2</v>
      </c>
      <c r="CB76" s="101">
        <v>1.25</v>
      </c>
      <c r="CC76" s="101"/>
    </row>
    <row r="77" spans="1:81" hidden="1" x14ac:dyDescent="0.25">
      <c r="A77" s="53" t="s">
        <v>91</v>
      </c>
      <c r="B77" s="94"/>
      <c r="C77" s="94" t="e">
        <f t="shared" si="8"/>
        <v>#N/A</v>
      </c>
      <c r="D77" s="94">
        <f t="shared" si="9"/>
        <v>0</v>
      </c>
      <c r="E77" s="94" t="e">
        <f t="shared" si="7"/>
        <v>#N/A</v>
      </c>
      <c r="F77" s="95" t="e">
        <f t="shared" si="10"/>
        <v>#N/A</v>
      </c>
      <c r="G77" s="94" t="e">
        <f t="shared" si="7"/>
        <v>#N/A</v>
      </c>
      <c r="H77" s="94">
        <f t="shared" si="11"/>
        <v>0</v>
      </c>
      <c r="I77" s="95" t="e">
        <f t="shared" si="12"/>
        <v>#N/A</v>
      </c>
      <c r="J77" s="94" t="e">
        <f t="shared" si="13"/>
        <v>#DIV/0!</v>
      </c>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c r="AL77" s="96"/>
      <c r="AM77" s="96"/>
      <c r="AN77" s="96"/>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BM77" s="96"/>
      <c r="BN77" s="96"/>
      <c r="BO77" s="96"/>
      <c r="BP77" s="96"/>
      <c r="BQ77" s="96"/>
      <c r="BR77" s="96"/>
      <c r="BS77" s="96"/>
      <c r="BT77" s="96"/>
      <c r="BU77" s="96"/>
      <c r="BV77" s="96"/>
      <c r="BW77" s="96"/>
      <c r="BX77" s="96"/>
      <c r="BY77" s="96"/>
      <c r="BZ77" s="96"/>
      <c r="CA77" s="96"/>
      <c r="CB77" s="96"/>
      <c r="CC77" s="96"/>
    </row>
    <row r="78" spans="1:81" hidden="1" x14ac:dyDescent="0.25">
      <c r="A78" s="54" t="s">
        <v>308</v>
      </c>
      <c r="B78" s="99"/>
      <c r="C78" s="94">
        <f t="shared" si="8"/>
        <v>0.85</v>
      </c>
      <c r="D78" s="94">
        <f t="shared" si="9"/>
        <v>0.85</v>
      </c>
      <c r="E78" s="94">
        <f t="shared" si="7"/>
        <v>0.85</v>
      </c>
      <c r="F78" s="95">
        <f t="shared" si="10"/>
        <v>0</v>
      </c>
      <c r="G78" s="94">
        <f t="shared" si="7"/>
        <v>0.85</v>
      </c>
      <c r="H78" s="94">
        <f t="shared" si="11"/>
        <v>1.35</v>
      </c>
      <c r="I78" s="95">
        <f t="shared" si="12"/>
        <v>0.58823529411764719</v>
      </c>
      <c r="J78" s="94">
        <f t="shared" si="13"/>
        <v>0.91258064516129023</v>
      </c>
      <c r="K78" s="101"/>
      <c r="L78" s="101">
        <v>1</v>
      </c>
      <c r="M78" s="101">
        <v>0.85</v>
      </c>
      <c r="N78" s="101">
        <v>0.85</v>
      </c>
      <c r="O78" s="101"/>
      <c r="P78" s="101"/>
      <c r="Q78" s="101"/>
      <c r="R78" s="101">
        <v>0.9</v>
      </c>
      <c r="S78" s="101"/>
      <c r="T78" s="101"/>
      <c r="U78" s="101"/>
      <c r="V78" s="101">
        <v>0.95</v>
      </c>
      <c r="W78" s="101"/>
      <c r="X78" s="101">
        <v>0.85</v>
      </c>
      <c r="Y78" s="101">
        <v>0.85</v>
      </c>
      <c r="Z78" s="101">
        <v>0.85</v>
      </c>
      <c r="AA78" s="101">
        <v>0.85</v>
      </c>
      <c r="AB78" s="101">
        <v>0.85</v>
      </c>
      <c r="AC78" s="101">
        <v>0.85</v>
      </c>
      <c r="AD78" s="101">
        <v>0.85</v>
      </c>
      <c r="AE78" s="101">
        <v>0.85</v>
      </c>
      <c r="AF78" s="101">
        <v>0.85</v>
      </c>
      <c r="AG78" s="101">
        <v>0.85</v>
      </c>
      <c r="AH78" s="101">
        <v>0.85</v>
      </c>
      <c r="AI78" s="101">
        <v>0.85</v>
      </c>
      <c r="AJ78" s="101"/>
      <c r="AK78" s="101">
        <v>0.9</v>
      </c>
      <c r="AL78" s="101"/>
      <c r="AM78" s="101">
        <v>0.95</v>
      </c>
      <c r="AN78" s="101"/>
      <c r="AO78" s="101"/>
      <c r="AP78" s="101"/>
      <c r="AQ78" s="101"/>
      <c r="AR78" s="101"/>
      <c r="AS78" s="101"/>
      <c r="AT78" s="101"/>
      <c r="AU78" s="101"/>
      <c r="AV78" s="101"/>
      <c r="AW78" s="101"/>
      <c r="AX78" s="101">
        <v>0.85</v>
      </c>
      <c r="AY78" s="101"/>
      <c r="AZ78" s="101"/>
      <c r="BA78" s="101"/>
      <c r="BB78" s="101"/>
      <c r="BC78" s="101"/>
      <c r="BD78" s="101"/>
      <c r="BE78" s="101">
        <v>0.95</v>
      </c>
      <c r="BF78" s="101">
        <v>0.95</v>
      </c>
      <c r="BG78" s="101">
        <v>0.95</v>
      </c>
      <c r="BH78" s="101">
        <v>0.95</v>
      </c>
      <c r="BI78" s="101">
        <v>0.95</v>
      </c>
      <c r="BJ78" s="101">
        <v>1</v>
      </c>
      <c r="BK78" s="101"/>
      <c r="BL78" s="101"/>
      <c r="BM78" s="101"/>
      <c r="BN78" s="101">
        <v>1</v>
      </c>
      <c r="BO78" s="101"/>
      <c r="BP78" s="101"/>
      <c r="BQ78" s="101">
        <v>0.95</v>
      </c>
      <c r="BR78" s="101"/>
      <c r="BS78" s="101"/>
      <c r="BT78" s="101">
        <v>0.9</v>
      </c>
      <c r="BU78" s="101"/>
      <c r="BV78" s="101"/>
      <c r="BW78" s="101">
        <v>1.35</v>
      </c>
      <c r="BX78" s="101"/>
      <c r="BY78" s="101">
        <v>0.89</v>
      </c>
      <c r="BZ78" s="101"/>
      <c r="CA78" s="101"/>
      <c r="CB78" s="101"/>
      <c r="CC78" s="101"/>
    </row>
    <row r="79" spans="1:81" hidden="1" x14ac:dyDescent="0.25">
      <c r="A79" s="54" t="s">
        <v>309</v>
      </c>
      <c r="B79" s="99"/>
      <c r="C79" s="94">
        <f t="shared" si="8"/>
        <v>1.35</v>
      </c>
      <c r="D79" s="94">
        <f t="shared" si="9"/>
        <v>1</v>
      </c>
      <c r="E79" s="94">
        <f t="shared" si="7"/>
        <v>1.35</v>
      </c>
      <c r="F79" s="95">
        <f t="shared" si="10"/>
        <v>-0.2592592592592593</v>
      </c>
      <c r="G79" s="94">
        <f t="shared" si="7"/>
        <v>1.35</v>
      </c>
      <c r="H79" s="94">
        <f t="shared" si="11"/>
        <v>1.59</v>
      </c>
      <c r="I79" s="95">
        <f t="shared" si="12"/>
        <v>0.17777777777777776</v>
      </c>
      <c r="J79" s="94">
        <f t="shared" si="13"/>
        <v>1.3092307692307694</v>
      </c>
      <c r="K79" s="101"/>
      <c r="L79" s="101"/>
      <c r="M79" s="101"/>
      <c r="N79" s="101">
        <v>1.2</v>
      </c>
      <c r="O79" s="101"/>
      <c r="P79" s="101"/>
      <c r="Q79" s="101"/>
      <c r="R79" s="101"/>
      <c r="S79" s="101"/>
      <c r="T79" s="101"/>
      <c r="U79" s="101">
        <v>1.35</v>
      </c>
      <c r="V79" s="101">
        <v>1.3</v>
      </c>
      <c r="W79" s="101"/>
      <c r="X79" s="101">
        <v>1.35</v>
      </c>
      <c r="Y79" s="101">
        <v>1.35</v>
      </c>
      <c r="Z79" s="101">
        <v>1.35</v>
      </c>
      <c r="AA79" s="101">
        <v>1.35</v>
      </c>
      <c r="AB79" s="101">
        <v>1.35</v>
      </c>
      <c r="AC79" s="101">
        <v>1.35</v>
      </c>
      <c r="AD79" s="101">
        <v>1.35</v>
      </c>
      <c r="AE79" s="101">
        <v>1.35</v>
      </c>
      <c r="AF79" s="101">
        <v>1.35</v>
      </c>
      <c r="AG79" s="101">
        <v>1.35</v>
      </c>
      <c r="AH79" s="101">
        <v>1.35</v>
      </c>
      <c r="AI79" s="101">
        <v>1.35</v>
      </c>
      <c r="AJ79" s="101"/>
      <c r="AK79" s="101"/>
      <c r="AL79" s="101"/>
      <c r="AM79" s="101">
        <v>1.35</v>
      </c>
      <c r="AN79" s="101"/>
      <c r="AO79" s="101"/>
      <c r="AP79" s="101"/>
      <c r="AQ79" s="101">
        <v>1.2</v>
      </c>
      <c r="AR79" s="101"/>
      <c r="AS79" s="101"/>
      <c r="AT79" s="101"/>
      <c r="AU79" s="101"/>
      <c r="AV79" s="101"/>
      <c r="AW79" s="101"/>
      <c r="AX79" s="101"/>
      <c r="AY79" s="101"/>
      <c r="AZ79" s="101"/>
      <c r="BA79" s="101"/>
      <c r="BB79" s="101"/>
      <c r="BC79" s="101"/>
      <c r="BD79" s="101"/>
      <c r="BE79" s="101">
        <v>1.3</v>
      </c>
      <c r="BF79" s="101">
        <v>1.25</v>
      </c>
      <c r="BG79" s="101">
        <v>1.25</v>
      </c>
      <c r="BH79" s="101">
        <v>1.25</v>
      </c>
      <c r="BI79" s="101">
        <v>1.25</v>
      </c>
      <c r="BJ79" s="101">
        <v>1</v>
      </c>
      <c r="BK79" s="101"/>
      <c r="BL79" s="101"/>
      <c r="BM79" s="101"/>
      <c r="BN79" s="101"/>
      <c r="BO79" s="101"/>
      <c r="BP79" s="101"/>
      <c r="BQ79" s="101"/>
      <c r="BR79" s="101"/>
      <c r="BS79" s="101"/>
      <c r="BT79" s="101">
        <v>1.3</v>
      </c>
      <c r="BU79" s="101"/>
      <c r="BV79" s="101"/>
      <c r="BW79" s="101">
        <v>1.59</v>
      </c>
      <c r="BX79" s="101"/>
      <c r="BY79" s="101">
        <v>1.25</v>
      </c>
      <c r="BZ79" s="101"/>
      <c r="CA79" s="101"/>
      <c r="CB79" s="101"/>
      <c r="CC79" s="101"/>
    </row>
    <row r="80" spans="1:81" hidden="1" x14ac:dyDescent="0.25">
      <c r="A80" s="54" t="s">
        <v>310</v>
      </c>
      <c r="B80" s="99"/>
      <c r="C80" s="94">
        <f t="shared" si="8"/>
        <v>1.05</v>
      </c>
      <c r="D80" s="94">
        <f t="shared" si="9"/>
        <v>0.8</v>
      </c>
      <c r="E80" s="94">
        <f t="shared" si="7"/>
        <v>1.05</v>
      </c>
      <c r="F80" s="95">
        <f t="shared" si="10"/>
        <v>-0.23809523809523808</v>
      </c>
      <c r="G80" s="94">
        <f t="shared" si="7"/>
        <v>1.05</v>
      </c>
      <c r="H80" s="94">
        <f t="shared" si="11"/>
        <v>1.3</v>
      </c>
      <c r="I80" s="95">
        <f t="shared" si="12"/>
        <v>0.23809523809523808</v>
      </c>
      <c r="J80" s="94">
        <f t="shared" si="13"/>
        <v>1.0183333333333333</v>
      </c>
      <c r="K80" s="101"/>
      <c r="L80" s="101">
        <v>1</v>
      </c>
      <c r="M80" s="101"/>
      <c r="N80" s="101">
        <v>0.8</v>
      </c>
      <c r="O80" s="101"/>
      <c r="P80" s="101"/>
      <c r="Q80" s="101"/>
      <c r="R80" s="101"/>
      <c r="S80" s="101"/>
      <c r="T80" s="101"/>
      <c r="U80" s="101"/>
      <c r="V80" s="101">
        <v>0.95</v>
      </c>
      <c r="W80" s="101"/>
      <c r="X80" s="101">
        <v>1.05</v>
      </c>
      <c r="Y80" s="101">
        <v>1.05</v>
      </c>
      <c r="Z80" s="101">
        <v>1.05</v>
      </c>
      <c r="AA80" s="101">
        <v>1.05</v>
      </c>
      <c r="AB80" s="101">
        <v>1.05</v>
      </c>
      <c r="AC80" s="101">
        <v>1.05</v>
      </c>
      <c r="AD80" s="101">
        <v>1.05</v>
      </c>
      <c r="AE80" s="101">
        <v>1.05</v>
      </c>
      <c r="AF80" s="101">
        <v>1.05</v>
      </c>
      <c r="AG80" s="101">
        <v>1.05</v>
      </c>
      <c r="AH80" s="101">
        <v>1.05</v>
      </c>
      <c r="AI80" s="101">
        <v>1.05</v>
      </c>
      <c r="AJ80" s="101"/>
      <c r="AK80" s="101"/>
      <c r="AL80" s="101"/>
      <c r="AM80" s="101">
        <v>0.95</v>
      </c>
      <c r="AN80" s="101"/>
      <c r="AO80" s="101"/>
      <c r="AP80" s="101">
        <v>1.2</v>
      </c>
      <c r="AQ80" s="101">
        <v>1.2</v>
      </c>
      <c r="AR80" s="101"/>
      <c r="AS80" s="101"/>
      <c r="AT80" s="101"/>
      <c r="AU80" s="101"/>
      <c r="AV80" s="101"/>
      <c r="AW80" s="101"/>
      <c r="AX80" s="101"/>
      <c r="AY80" s="101"/>
      <c r="AZ80" s="101"/>
      <c r="BA80" s="101"/>
      <c r="BB80" s="101"/>
      <c r="BC80" s="101"/>
      <c r="BD80" s="101"/>
      <c r="BE80" s="101">
        <v>1</v>
      </c>
      <c r="BF80" s="101">
        <v>0.95</v>
      </c>
      <c r="BG80" s="101">
        <v>0.95</v>
      </c>
      <c r="BH80" s="101">
        <v>0.95</v>
      </c>
      <c r="BI80" s="101">
        <v>0.95</v>
      </c>
      <c r="BJ80" s="101">
        <v>1</v>
      </c>
      <c r="BK80" s="101">
        <v>1</v>
      </c>
      <c r="BL80" s="101">
        <v>0.9</v>
      </c>
      <c r="BM80" s="101"/>
      <c r="BN80" s="101"/>
      <c r="BO80" s="101"/>
      <c r="BP80" s="101"/>
      <c r="BQ80" s="101"/>
      <c r="BR80" s="101"/>
      <c r="BS80" s="101"/>
      <c r="BT80" s="101">
        <v>0.9</v>
      </c>
      <c r="BU80" s="101"/>
      <c r="BV80" s="101"/>
      <c r="BW80" s="101">
        <v>0.95</v>
      </c>
      <c r="BX80" s="101">
        <v>1</v>
      </c>
      <c r="BY80" s="101">
        <v>1.3</v>
      </c>
      <c r="BZ80" s="101"/>
      <c r="CA80" s="101"/>
      <c r="CB80" s="101"/>
      <c r="CC80" s="101"/>
    </row>
    <row r="81" spans="1:81" hidden="1" x14ac:dyDescent="0.25">
      <c r="A81" s="54" t="s">
        <v>311</v>
      </c>
      <c r="B81" s="99"/>
      <c r="C81" s="94">
        <f t="shared" si="8"/>
        <v>0.95</v>
      </c>
      <c r="D81" s="94">
        <f t="shared" si="9"/>
        <v>0.8</v>
      </c>
      <c r="E81" s="94">
        <f t="shared" si="7"/>
        <v>0.95</v>
      </c>
      <c r="F81" s="95">
        <f t="shared" si="10"/>
        <v>-0.15789473684210517</v>
      </c>
      <c r="G81" s="94">
        <f t="shared" si="7"/>
        <v>0.95</v>
      </c>
      <c r="H81" s="94">
        <f t="shared" si="11"/>
        <v>1</v>
      </c>
      <c r="I81" s="95">
        <f t="shared" si="12"/>
        <v>5.2631578947368474E-2</v>
      </c>
      <c r="J81" s="94">
        <f t="shared" si="13"/>
        <v>0.9351851851851849</v>
      </c>
      <c r="K81" s="101"/>
      <c r="L81" s="101"/>
      <c r="M81" s="101"/>
      <c r="N81" s="101">
        <v>0.8</v>
      </c>
      <c r="O81" s="101"/>
      <c r="P81" s="101"/>
      <c r="Q81" s="101"/>
      <c r="R81" s="101"/>
      <c r="S81" s="101">
        <v>0.8</v>
      </c>
      <c r="T81" s="101"/>
      <c r="U81" s="101">
        <v>1</v>
      </c>
      <c r="V81" s="101">
        <v>1</v>
      </c>
      <c r="W81" s="101"/>
      <c r="X81" s="101">
        <v>0.95</v>
      </c>
      <c r="Y81" s="101">
        <v>0.95</v>
      </c>
      <c r="Z81" s="101">
        <v>0.95</v>
      </c>
      <c r="AA81" s="101">
        <v>0.95</v>
      </c>
      <c r="AB81" s="101">
        <v>0.95</v>
      </c>
      <c r="AC81" s="101">
        <v>0.9</v>
      </c>
      <c r="AD81" s="101">
        <v>0.95</v>
      </c>
      <c r="AE81" s="101">
        <v>0.95</v>
      </c>
      <c r="AF81" s="101">
        <v>0.9</v>
      </c>
      <c r="AG81" s="101">
        <v>0.95</v>
      </c>
      <c r="AH81" s="101">
        <v>0.9</v>
      </c>
      <c r="AI81" s="101">
        <v>0.9</v>
      </c>
      <c r="AJ81" s="101"/>
      <c r="AK81" s="101"/>
      <c r="AL81" s="101"/>
      <c r="AM81" s="101">
        <v>0.95</v>
      </c>
      <c r="AN81" s="101">
        <v>1</v>
      </c>
      <c r="AO81" s="101"/>
      <c r="AP81" s="101"/>
      <c r="AQ81" s="101"/>
      <c r="AR81" s="101"/>
      <c r="AS81" s="101"/>
      <c r="AT81" s="101"/>
      <c r="AU81" s="101"/>
      <c r="AV81" s="101"/>
      <c r="AW81" s="101"/>
      <c r="AX81" s="101"/>
      <c r="AY81" s="101"/>
      <c r="AZ81" s="101"/>
      <c r="BA81" s="101"/>
      <c r="BB81" s="101"/>
      <c r="BC81" s="101"/>
      <c r="BD81" s="101"/>
      <c r="BE81" s="101">
        <v>0.95</v>
      </c>
      <c r="BF81" s="101">
        <v>0.95</v>
      </c>
      <c r="BG81" s="101">
        <v>0.95</v>
      </c>
      <c r="BH81" s="101">
        <v>0.95</v>
      </c>
      <c r="BI81" s="101">
        <v>0.95</v>
      </c>
      <c r="BJ81" s="101"/>
      <c r="BK81" s="101">
        <v>0.9</v>
      </c>
      <c r="BL81" s="101"/>
      <c r="BM81" s="101"/>
      <c r="BN81" s="101"/>
      <c r="BO81" s="101"/>
      <c r="BP81" s="101"/>
      <c r="BQ81" s="101"/>
      <c r="BR81" s="101"/>
      <c r="BS81" s="101"/>
      <c r="BT81" s="101">
        <v>1</v>
      </c>
      <c r="BU81" s="101"/>
      <c r="BV81" s="101"/>
      <c r="BW81" s="101">
        <v>0.95</v>
      </c>
      <c r="BX81" s="101">
        <v>0.9</v>
      </c>
      <c r="BY81" s="101"/>
      <c r="BZ81" s="101"/>
      <c r="CA81" s="101"/>
      <c r="CB81" s="101"/>
      <c r="CC81" s="101"/>
    </row>
    <row r="82" spans="1:81" hidden="1" x14ac:dyDescent="0.25">
      <c r="A82" s="54" t="s">
        <v>312</v>
      </c>
      <c r="B82" s="99"/>
      <c r="C82" s="94">
        <f t="shared" si="8"/>
        <v>2.5</v>
      </c>
      <c r="D82" s="94">
        <f t="shared" si="9"/>
        <v>2.1</v>
      </c>
      <c r="E82" s="94">
        <f t="shared" ref="E82:G144" si="14">MODE($K82:$CC82)</f>
        <v>2.5</v>
      </c>
      <c r="F82" s="95">
        <f t="shared" si="10"/>
        <v>-0.15999999999999998</v>
      </c>
      <c r="G82" s="94">
        <f t="shared" si="14"/>
        <v>2.5</v>
      </c>
      <c r="H82" s="94">
        <f t="shared" si="11"/>
        <v>2.8</v>
      </c>
      <c r="I82" s="95">
        <f t="shared" si="12"/>
        <v>0.11999999999999993</v>
      </c>
      <c r="J82" s="94">
        <f t="shared" si="13"/>
        <v>2.441914893617021</v>
      </c>
      <c r="K82" s="101"/>
      <c r="L82" s="101">
        <v>2.2999999999999998</v>
      </c>
      <c r="M82" s="101">
        <v>2.6</v>
      </c>
      <c r="N82" s="101">
        <v>2.2999999999999998</v>
      </c>
      <c r="O82" s="101"/>
      <c r="P82" s="101"/>
      <c r="Q82" s="101"/>
      <c r="R82" s="101">
        <v>2.1</v>
      </c>
      <c r="S82" s="101"/>
      <c r="T82" s="101"/>
      <c r="U82" s="101">
        <v>2.8</v>
      </c>
      <c r="V82" s="101">
        <v>2.6</v>
      </c>
      <c r="W82" s="101"/>
      <c r="X82" s="101">
        <v>2.5</v>
      </c>
      <c r="Y82" s="101">
        <v>2.5</v>
      </c>
      <c r="Z82" s="101">
        <v>2.5</v>
      </c>
      <c r="AA82" s="101">
        <v>2.5</v>
      </c>
      <c r="AB82" s="101">
        <v>2.5</v>
      </c>
      <c r="AC82" s="101">
        <v>2.5</v>
      </c>
      <c r="AD82" s="101">
        <v>2.5</v>
      </c>
      <c r="AE82" s="101">
        <v>2.5</v>
      </c>
      <c r="AF82" s="101">
        <v>2.5</v>
      </c>
      <c r="AG82" s="101">
        <v>2.5</v>
      </c>
      <c r="AH82" s="101">
        <v>2.5</v>
      </c>
      <c r="AI82" s="101">
        <v>2.5</v>
      </c>
      <c r="AJ82" s="101"/>
      <c r="AK82" s="101">
        <v>2.2999999999999998</v>
      </c>
      <c r="AL82" s="101">
        <v>2.5</v>
      </c>
      <c r="AM82" s="101">
        <v>2.35</v>
      </c>
      <c r="AN82" s="101">
        <v>2.7</v>
      </c>
      <c r="AO82" s="101">
        <v>2.6</v>
      </c>
      <c r="AP82" s="101">
        <v>2.7</v>
      </c>
      <c r="AQ82" s="101">
        <v>2.7</v>
      </c>
      <c r="AR82" s="101"/>
      <c r="AS82" s="101">
        <v>2.6</v>
      </c>
      <c r="AT82" s="101"/>
      <c r="AU82" s="101"/>
      <c r="AV82" s="101"/>
      <c r="AW82" s="101"/>
      <c r="AX82" s="101">
        <v>2.1</v>
      </c>
      <c r="AY82" s="101">
        <v>2.7</v>
      </c>
      <c r="AZ82" s="101"/>
      <c r="BA82" s="101"/>
      <c r="BB82" s="101">
        <v>2.4900000000000002</v>
      </c>
      <c r="BC82" s="101"/>
      <c r="BD82" s="101"/>
      <c r="BE82" s="101">
        <v>2.1</v>
      </c>
      <c r="BF82" s="101">
        <v>2.25</v>
      </c>
      <c r="BG82" s="101">
        <v>2.25</v>
      </c>
      <c r="BH82" s="101">
        <v>2.25</v>
      </c>
      <c r="BI82" s="101">
        <v>2.25</v>
      </c>
      <c r="BJ82" s="101">
        <v>2.2999999999999998</v>
      </c>
      <c r="BK82" s="101">
        <v>2.5</v>
      </c>
      <c r="BL82" s="101">
        <v>2.4500000000000002</v>
      </c>
      <c r="BM82" s="101">
        <v>2.2000000000000002</v>
      </c>
      <c r="BN82" s="101"/>
      <c r="BO82" s="101"/>
      <c r="BP82" s="101">
        <v>2.5</v>
      </c>
      <c r="BQ82" s="101">
        <v>2.6</v>
      </c>
      <c r="BR82" s="101"/>
      <c r="BS82" s="101">
        <v>2.4</v>
      </c>
      <c r="BT82" s="101">
        <v>2.2999999999999998</v>
      </c>
      <c r="BU82" s="101"/>
      <c r="BV82" s="101"/>
      <c r="BW82" s="101">
        <v>2.39</v>
      </c>
      <c r="BX82" s="101">
        <v>2.6</v>
      </c>
      <c r="BY82" s="101">
        <v>2.39</v>
      </c>
      <c r="BZ82" s="101"/>
      <c r="CA82" s="101">
        <v>2.2999999999999998</v>
      </c>
      <c r="CB82" s="101">
        <v>2.2999999999999998</v>
      </c>
      <c r="CC82" s="101"/>
    </row>
    <row r="83" spans="1:81" hidden="1" x14ac:dyDescent="0.25">
      <c r="A83" s="54" t="s">
        <v>313</v>
      </c>
      <c r="B83" s="99"/>
      <c r="C83" s="94">
        <f t="shared" si="8"/>
        <v>2.7</v>
      </c>
      <c r="D83" s="94">
        <f t="shared" si="9"/>
        <v>2.4</v>
      </c>
      <c r="E83" s="94">
        <f t="shared" si="14"/>
        <v>2.7</v>
      </c>
      <c r="F83" s="95">
        <f t="shared" si="10"/>
        <v>-0.1111111111111112</v>
      </c>
      <c r="G83" s="94">
        <f t="shared" si="14"/>
        <v>2.7</v>
      </c>
      <c r="H83" s="94">
        <f t="shared" si="11"/>
        <v>3</v>
      </c>
      <c r="I83" s="95">
        <f t="shared" si="12"/>
        <v>0.11111111111111104</v>
      </c>
      <c r="J83" s="94">
        <f t="shared" si="13"/>
        <v>2.6852173913043487</v>
      </c>
      <c r="K83" s="101"/>
      <c r="L83" s="101">
        <v>2.8</v>
      </c>
      <c r="M83" s="101">
        <v>2.9</v>
      </c>
      <c r="N83" s="101">
        <v>2.5</v>
      </c>
      <c r="O83" s="101"/>
      <c r="P83" s="101"/>
      <c r="Q83" s="101"/>
      <c r="R83" s="101">
        <v>2.4</v>
      </c>
      <c r="S83" s="101"/>
      <c r="T83" s="101"/>
      <c r="U83" s="101">
        <v>3</v>
      </c>
      <c r="V83" s="101">
        <v>3</v>
      </c>
      <c r="W83" s="101"/>
      <c r="X83" s="101">
        <v>2.7</v>
      </c>
      <c r="Y83" s="101">
        <v>2.7</v>
      </c>
      <c r="Z83" s="101">
        <v>2.7</v>
      </c>
      <c r="AA83" s="101">
        <v>2.7</v>
      </c>
      <c r="AB83" s="101">
        <v>2.7</v>
      </c>
      <c r="AC83" s="101">
        <v>2.7</v>
      </c>
      <c r="AD83" s="101">
        <v>2.7</v>
      </c>
      <c r="AE83" s="101">
        <v>2.7</v>
      </c>
      <c r="AF83" s="101">
        <v>2.7</v>
      </c>
      <c r="AG83" s="101">
        <v>2.7</v>
      </c>
      <c r="AH83" s="101">
        <v>2.7</v>
      </c>
      <c r="AI83" s="101">
        <v>2.7</v>
      </c>
      <c r="AJ83" s="101"/>
      <c r="AK83" s="101">
        <v>2.5</v>
      </c>
      <c r="AL83" s="101">
        <v>2.8</v>
      </c>
      <c r="AM83" s="101">
        <v>3</v>
      </c>
      <c r="AN83" s="101">
        <v>2.8</v>
      </c>
      <c r="AO83" s="101">
        <v>2.9</v>
      </c>
      <c r="AP83" s="101"/>
      <c r="AQ83" s="101"/>
      <c r="AR83" s="101">
        <v>3</v>
      </c>
      <c r="AS83" s="101">
        <v>2.95</v>
      </c>
      <c r="AT83" s="101"/>
      <c r="AU83" s="101"/>
      <c r="AV83" s="101"/>
      <c r="AW83" s="101"/>
      <c r="AX83" s="101">
        <v>2.4</v>
      </c>
      <c r="AY83" s="101">
        <v>2.6</v>
      </c>
      <c r="AZ83" s="101"/>
      <c r="BA83" s="101"/>
      <c r="BB83" s="101">
        <v>2.79</v>
      </c>
      <c r="BC83" s="101"/>
      <c r="BD83" s="101"/>
      <c r="BE83" s="101">
        <v>2.4</v>
      </c>
      <c r="BF83" s="101">
        <v>2.4500000000000002</v>
      </c>
      <c r="BG83" s="101">
        <v>2.4500000000000002</v>
      </c>
      <c r="BH83" s="101">
        <v>2.4500000000000002</v>
      </c>
      <c r="BI83" s="101">
        <v>2.4500000000000002</v>
      </c>
      <c r="BJ83" s="101">
        <v>2.4</v>
      </c>
      <c r="BK83" s="101">
        <v>2.7</v>
      </c>
      <c r="BL83" s="101">
        <v>2.8</v>
      </c>
      <c r="BM83" s="101">
        <v>2.5</v>
      </c>
      <c r="BN83" s="101"/>
      <c r="BO83" s="101"/>
      <c r="BP83" s="101">
        <v>2.5</v>
      </c>
      <c r="BQ83" s="101">
        <v>2.95</v>
      </c>
      <c r="BR83" s="101"/>
      <c r="BS83" s="101">
        <v>2.9</v>
      </c>
      <c r="BT83" s="101">
        <v>2.5</v>
      </c>
      <c r="BU83" s="101"/>
      <c r="BV83" s="101"/>
      <c r="BW83" s="101">
        <v>2.69</v>
      </c>
      <c r="BX83" s="101">
        <v>2.95</v>
      </c>
      <c r="BY83" s="101">
        <v>2.69</v>
      </c>
      <c r="BZ83" s="101"/>
      <c r="CA83" s="101">
        <v>2.5</v>
      </c>
      <c r="CB83" s="101">
        <v>2.5</v>
      </c>
      <c r="CC83" s="101"/>
    </row>
    <row r="84" spans="1:81" hidden="1" x14ac:dyDescent="0.25">
      <c r="A84" s="53" t="s">
        <v>420</v>
      </c>
      <c r="B84" s="94"/>
      <c r="C84" s="94" t="e">
        <f t="shared" si="8"/>
        <v>#N/A</v>
      </c>
      <c r="D84" s="94">
        <f t="shared" si="9"/>
        <v>0</v>
      </c>
      <c r="E84" s="94" t="e">
        <f t="shared" si="14"/>
        <v>#N/A</v>
      </c>
      <c r="F84" s="95" t="e">
        <f t="shared" si="10"/>
        <v>#N/A</v>
      </c>
      <c r="G84" s="94" t="e">
        <f t="shared" si="14"/>
        <v>#N/A</v>
      </c>
      <c r="H84" s="94">
        <f t="shared" si="11"/>
        <v>0</v>
      </c>
      <c r="I84" s="95" t="e">
        <f t="shared" si="12"/>
        <v>#N/A</v>
      </c>
      <c r="J84" s="94" t="e">
        <f t="shared" si="13"/>
        <v>#DIV/0!</v>
      </c>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c r="AK84" s="96"/>
      <c r="AL84" s="96"/>
      <c r="AM84" s="96"/>
      <c r="AN84" s="96"/>
      <c r="AO84" s="96"/>
      <c r="AP84" s="96"/>
      <c r="AQ84" s="96"/>
      <c r="AR84" s="96"/>
      <c r="AS84" s="96"/>
      <c r="AT84" s="96"/>
      <c r="AU84" s="96"/>
      <c r="AV84" s="96"/>
      <c r="AW84" s="96"/>
      <c r="AX84" s="96"/>
      <c r="AY84" s="96"/>
      <c r="AZ84" s="96"/>
      <c r="BA84" s="96"/>
      <c r="BB84" s="96"/>
      <c r="BC84" s="96"/>
      <c r="BD84" s="96"/>
      <c r="BE84" s="96"/>
      <c r="BF84" s="96"/>
      <c r="BG84" s="96"/>
      <c r="BH84" s="96"/>
      <c r="BI84" s="96"/>
      <c r="BJ84" s="96"/>
      <c r="BK84" s="96"/>
      <c r="BL84" s="96"/>
      <c r="BM84" s="96"/>
      <c r="BN84" s="96"/>
      <c r="BO84" s="96"/>
      <c r="BP84" s="96"/>
      <c r="BQ84" s="96"/>
      <c r="BR84" s="96"/>
      <c r="BS84" s="96"/>
      <c r="BT84" s="96"/>
      <c r="BU84" s="96"/>
      <c r="BV84" s="96"/>
      <c r="BW84" s="96"/>
      <c r="BX84" s="96"/>
      <c r="BY84" s="96"/>
      <c r="BZ84" s="96"/>
      <c r="CA84" s="96"/>
      <c r="CB84" s="96"/>
      <c r="CC84" s="96"/>
    </row>
    <row r="85" spans="1:81" hidden="1" x14ac:dyDescent="0.25">
      <c r="A85" s="54" t="s">
        <v>421</v>
      </c>
      <c r="B85" s="99">
        <v>9.15</v>
      </c>
      <c r="C85" s="94">
        <f t="shared" si="8"/>
        <v>9.15</v>
      </c>
      <c r="D85" s="94">
        <f t="shared" si="9"/>
        <v>8.6999999999999993</v>
      </c>
      <c r="E85" s="94">
        <f t="shared" si="14"/>
        <v>9.15</v>
      </c>
      <c r="F85" s="95">
        <f t="shared" si="10"/>
        <v>-4.9180327868852576E-2</v>
      </c>
      <c r="G85" s="94">
        <f t="shared" si="14"/>
        <v>9.15</v>
      </c>
      <c r="H85" s="94">
        <f t="shared" si="11"/>
        <v>9.15</v>
      </c>
      <c r="I85" s="95">
        <f t="shared" si="12"/>
        <v>0</v>
      </c>
      <c r="J85" s="94">
        <f t="shared" si="13"/>
        <v>8.9581818181818189</v>
      </c>
      <c r="K85" s="101">
        <v>8.9499999999999993</v>
      </c>
      <c r="L85" s="101"/>
      <c r="M85" s="101">
        <v>8.6999999999999993</v>
      </c>
      <c r="N85" s="101">
        <v>8.8000000000000007</v>
      </c>
      <c r="O85" s="101"/>
      <c r="P85" s="101"/>
      <c r="Q85" s="101"/>
      <c r="R85" s="101">
        <v>8.6999999999999993</v>
      </c>
      <c r="S85" s="101">
        <v>8.9</v>
      </c>
      <c r="T85" s="101"/>
      <c r="U85" s="101"/>
      <c r="V85" s="101">
        <v>9.15</v>
      </c>
      <c r="W85" s="101"/>
      <c r="X85" s="101"/>
      <c r="Y85" s="101"/>
      <c r="Z85" s="101"/>
      <c r="AA85" s="101"/>
      <c r="AB85" s="101"/>
      <c r="AC85" s="101">
        <v>9.15</v>
      </c>
      <c r="AD85" s="101"/>
      <c r="AE85" s="101"/>
      <c r="AF85" s="101">
        <v>9.15</v>
      </c>
      <c r="AG85" s="101"/>
      <c r="AH85" s="101">
        <v>9.15</v>
      </c>
      <c r="AI85" s="101">
        <v>9.15</v>
      </c>
      <c r="AJ85" s="101"/>
      <c r="AK85" s="101">
        <v>8.6999999999999993</v>
      </c>
      <c r="AL85" s="101"/>
      <c r="AM85" s="101">
        <v>9.15</v>
      </c>
      <c r="AN85" s="101"/>
      <c r="AO85" s="101">
        <v>8.8000000000000007</v>
      </c>
      <c r="AP85" s="101"/>
      <c r="AQ85" s="101"/>
      <c r="AR85" s="101"/>
      <c r="AS85" s="101"/>
      <c r="AT85" s="101"/>
      <c r="AU85" s="101"/>
      <c r="AV85" s="101"/>
      <c r="AW85" s="101"/>
      <c r="AX85" s="101">
        <v>8.6999999999999993</v>
      </c>
      <c r="AY85" s="101">
        <v>8.99</v>
      </c>
      <c r="AZ85" s="101"/>
      <c r="BA85" s="101"/>
      <c r="BB85" s="101"/>
      <c r="BC85" s="101"/>
      <c r="BD85" s="101"/>
      <c r="BE85" s="101">
        <v>9.15</v>
      </c>
      <c r="BF85" s="101">
        <v>9.15</v>
      </c>
      <c r="BG85" s="101">
        <v>9.15</v>
      </c>
      <c r="BH85" s="101">
        <v>9.15</v>
      </c>
      <c r="BI85" s="101">
        <v>9.15</v>
      </c>
      <c r="BJ85" s="101">
        <v>9.15</v>
      </c>
      <c r="BK85" s="101">
        <v>9.1</v>
      </c>
      <c r="BL85" s="101">
        <v>8.8000000000000007</v>
      </c>
      <c r="BM85" s="101">
        <v>8.6999999999999993</v>
      </c>
      <c r="BN85" s="101"/>
      <c r="BO85" s="101"/>
      <c r="BP85" s="101">
        <v>8.6999999999999993</v>
      </c>
      <c r="BQ85" s="101">
        <v>8.6999999999999993</v>
      </c>
      <c r="BR85" s="101"/>
      <c r="BS85" s="101">
        <v>9.15</v>
      </c>
      <c r="BT85" s="101">
        <v>9.15</v>
      </c>
      <c r="BU85" s="101"/>
      <c r="BV85" s="101"/>
      <c r="BW85" s="101">
        <v>8.7899999999999991</v>
      </c>
      <c r="BX85" s="101">
        <v>8.9</v>
      </c>
      <c r="BY85" s="101">
        <v>8.9</v>
      </c>
      <c r="BZ85" s="101"/>
      <c r="CA85" s="101">
        <v>8.99</v>
      </c>
      <c r="CB85" s="101">
        <v>8.6999999999999993</v>
      </c>
      <c r="CC85" s="101"/>
    </row>
    <row r="86" spans="1:81" hidden="1" x14ac:dyDescent="0.25">
      <c r="A86" s="54" t="s">
        <v>422</v>
      </c>
      <c r="B86" s="99">
        <v>9.15</v>
      </c>
      <c r="C86" s="94">
        <f t="shared" si="8"/>
        <v>9.15</v>
      </c>
      <c r="D86" s="94">
        <f t="shared" si="9"/>
        <v>8.6999999999999993</v>
      </c>
      <c r="E86" s="94">
        <f t="shared" si="14"/>
        <v>9.15</v>
      </c>
      <c r="F86" s="95">
        <f t="shared" si="10"/>
        <v>-4.9180327868852576E-2</v>
      </c>
      <c r="G86" s="94">
        <f t="shared" si="14"/>
        <v>9.15</v>
      </c>
      <c r="H86" s="94">
        <f t="shared" si="11"/>
        <v>9.15</v>
      </c>
      <c r="I86" s="95">
        <f t="shared" si="12"/>
        <v>0</v>
      </c>
      <c r="J86" s="94">
        <f t="shared" si="13"/>
        <v>8.9432352941176472</v>
      </c>
      <c r="K86" s="101">
        <v>8.9499999999999993</v>
      </c>
      <c r="L86" s="101"/>
      <c r="M86" s="101">
        <v>8.6999999999999993</v>
      </c>
      <c r="N86" s="101">
        <v>8.8000000000000007</v>
      </c>
      <c r="O86" s="101"/>
      <c r="P86" s="101"/>
      <c r="Q86" s="101"/>
      <c r="R86" s="101">
        <v>8.6999999999999993</v>
      </c>
      <c r="S86" s="101">
        <v>8.9</v>
      </c>
      <c r="T86" s="101"/>
      <c r="U86" s="101"/>
      <c r="V86" s="101">
        <v>9.15</v>
      </c>
      <c r="W86" s="101"/>
      <c r="X86" s="101"/>
      <c r="Y86" s="101"/>
      <c r="Z86" s="101"/>
      <c r="AA86" s="101"/>
      <c r="AB86" s="101"/>
      <c r="AC86" s="101">
        <v>9.15</v>
      </c>
      <c r="AD86" s="101"/>
      <c r="AE86" s="101"/>
      <c r="AF86" s="101">
        <v>9.15</v>
      </c>
      <c r="AG86" s="101"/>
      <c r="AH86" s="101">
        <v>9.15</v>
      </c>
      <c r="AI86" s="101">
        <v>9.15</v>
      </c>
      <c r="AJ86" s="101"/>
      <c r="AK86" s="101">
        <v>8.6999999999999993</v>
      </c>
      <c r="AL86" s="101"/>
      <c r="AM86" s="101">
        <v>9.15</v>
      </c>
      <c r="AN86" s="101"/>
      <c r="AO86" s="101">
        <v>8.8000000000000007</v>
      </c>
      <c r="AP86" s="101"/>
      <c r="AQ86" s="101"/>
      <c r="AR86" s="101"/>
      <c r="AS86" s="101"/>
      <c r="AT86" s="101"/>
      <c r="AU86" s="101"/>
      <c r="AV86" s="101"/>
      <c r="AW86" s="101"/>
      <c r="AX86" s="101">
        <v>8.6999999999999993</v>
      </c>
      <c r="AY86" s="101">
        <v>8.99</v>
      </c>
      <c r="AZ86" s="101">
        <v>8.8000000000000007</v>
      </c>
      <c r="BA86" s="101"/>
      <c r="BB86" s="101"/>
      <c r="BC86" s="101"/>
      <c r="BD86" s="101"/>
      <c r="BE86" s="101">
        <v>8.8000000000000007</v>
      </c>
      <c r="BF86" s="101">
        <v>9.15</v>
      </c>
      <c r="BG86" s="101">
        <v>9.15</v>
      </c>
      <c r="BH86" s="101">
        <v>9.15</v>
      </c>
      <c r="BI86" s="101">
        <v>9.15</v>
      </c>
      <c r="BJ86" s="101">
        <v>9.15</v>
      </c>
      <c r="BK86" s="101">
        <v>9.1</v>
      </c>
      <c r="BL86" s="101">
        <v>8.8000000000000007</v>
      </c>
      <c r="BM86" s="101">
        <v>8.6999999999999993</v>
      </c>
      <c r="BN86" s="101"/>
      <c r="BO86" s="101"/>
      <c r="BP86" s="101">
        <v>8.6999999999999993</v>
      </c>
      <c r="BQ86" s="101">
        <v>8.6999999999999993</v>
      </c>
      <c r="BR86" s="101"/>
      <c r="BS86" s="101">
        <v>9.15</v>
      </c>
      <c r="BT86" s="101">
        <v>9.15</v>
      </c>
      <c r="BU86" s="101"/>
      <c r="BV86" s="101"/>
      <c r="BW86" s="101">
        <v>8.7899999999999991</v>
      </c>
      <c r="BX86" s="101">
        <v>8.9</v>
      </c>
      <c r="BY86" s="101">
        <v>8.9</v>
      </c>
      <c r="BZ86" s="101"/>
      <c r="CA86" s="101">
        <v>8.99</v>
      </c>
      <c r="CB86" s="101">
        <v>8.6999999999999993</v>
      </c>
      <c r="CC86" s="101"/>
    </row>
    <row r="87" spans="1:81" hidden="1" x14ac:dyDescent="0.25">
      <c r="A87" s="54" t="s">
        <v>423</v>
      </c>
      <c r="B87" s="99">
        <v>9.5500000000000007</v>
      </c>
      <c r="C87" s="94">
        <f t="shared" si="8"/>
        <v>9.5500000000000007</v>
      </c>
      <c r="D87" s="94">
        <f t="shared" si="9"/>
        <v>8.7899999999999991</v>
      </c>
      <c r="E87" s="94">
        <f t="shared" si="14"/>
        <v>9.5500000000000007</v>
      </c>
      <c r="F87" s="95">
        <f t="shared" si="10"/>
        <v>-7.9581151832460895E-2</v>
      </c>
      <c r="G87" s="94">
        <f t="shared" si="14"/>
        <v>9.5500000000000007</v>
      </c>
      <c r="H87" s="94">
        <f t="shared" si="11"/>
        <v>9.5500000000000007</v>
      </c>
      <c r="I87" s="95">
        <f t="shared" si="12"/>
        <v>0</v>
      </c>
      <c r="J87" s="94">
        <f t="shared" si="13"/>
        <v>9.2642222222222248</v>
      </c>
      <c r="K87" s="101">
        <v>8.9499999999999993</v>
      </c>
      <c r="L87" s="101"/>
      <c r="M87" s="101">
        <v>8.9499999999999993</v>
      </c>
      <c r="N87" s="101">
        <v>9.1999999999999993</v>
      </c>
      <c r="O87" s="101"/>
      <c r="P87" s="101"/>
      <c r="Q87" s="101"/>
      <c r="R87" s="101">
        <v>8.9499999999999993</v>
      </c>
      <c r="S87" s="101">
        <v>8.9499999999999993</v>
      </c>
      <c r="T87" s="101"/>
      <c r="U87" s="101">
        <v>9.3000000000000007</v>
      </c>
      <c r="V87" s="101">
        <v>9.4</v>
      </c>
      <c r="W87" s="101"/>
      <c r="X87" s="101">
        <v>9.5500000000000007</v>
      </c>
      <c r="Y87" s="101">
        <v>9.5500000000000007</v>
      </c>
      <c r="Z87" s="101">
        <v>9.5500000000000007</v>
      </c>
      <c r="AA87" s="101">
        <v>9.5500000000000007</v>
      </c>
      <c r="AB87" s="101">
        <v>9.5500000000000007</v>
      </c>
      <c r="AC87" s="101">
        <v>9.25</v>
      </c>
      <c r="AD87" s="101">
        <v>9.5500000000000007</v>
      </c>
      <c r="AE87" s="101">
        <v>9.5500000000000007</v>
      </c>
      <c r="AF87" s="101">
        <v>9.25</v>
      </c>
      <c r="AG87" s="101">
        <v>9.5500000000000007</v>
      </c>
      <c r="AH87" s="101">
        <v>9.25</v>
      </c>
      <c r="AI87" s="101">
        <v>9.25</v>
      </c>
      <c r="AJ87" s="101"/>
      <c r="AK87" s="101">
        <v>8.99</v>
      </c>
      <c r="AL87" s="101">
        <v>9.3000000000000007</v>
      </c>
      <c r="AM87" s="101">
        <v>9.5</v>
      </c>
      <c r="AN87" s="101"/>
      <c r="AO87" s="101">
        <v>9</v>
      </c>
      <c r="AP87" s="101">
        <v>9.5500000000000007</v>
      </c>
      <c r="AQ87" s="101"/>
      <c r="AR87" s="101"/>
      <c r="AS87" s="101"/>
      <c r="AT87" s="101"/>
      <c r="AU87" s="101"/>
      <c r="AV87" s="101"/>
      <c r="AW87" s="101"/>
      <c r="AX87" s="101">
        <v>8.99</v>
      </c>
      <c r="AY87" s="101">
        <v>8.99</v>
      </c>
      <c r="AZ87" s="101">
        <v>9.3000000000000007</v>
      </c>
      <c r="BA87" s="101"/>
      <c r="BB87" s="101"/>
      <c r="BC87" s="101"/>
      <c r="BD87" s="101"/>
      <c r="BE87" s="101">
        <v>9.5500000000000007</v>
      </c>
      <c r="BF87" s="101">
        <v>9.5500000000000007</v>
      </c>
      <c r="BG87" s="101">
        <v>9.5500000000000007</v>
      </c>
      <c r="BH87" s="101">
        <v>9.5500000000000007</v>
      </c>
      <c r="BI87" s="101">
        <v>9.5500000000000007</v>
      </c>
      <c r="BJ87" s="101">
        <v>9.5500000000000007</v>
      </c>
      <c r="BK87" s="101">
        <v>9.4</v>
      </c>
      <c r="BL87" s="101">
        <v>8.9499999999999993</v>
      </c>
      <c r="BM87" s="101">
        <v>8.9499999999999993</v>
      </c>
      <c r="BN87" s="101"/>
      <c r="BO87" s="101"/>
      <c r="BP87" s="101">
        <v>9.1999999999999993</v>
      </c>
      <c r="BQ87" s="101">
        <v>8.9499999999999993</v>
      </c>
      <c r="BR87" s="101"/>
      <c r="BS87" s="101">
        <v>9.1999999999999993</v>
      </c>
      <c r="BT87" s="101">
        <v>9.1999999999999993</v>
      </c>
      <c r="BU87" s="101"/>
      <c r="BV87" s="101"/>
      <c r="BW87" s="101">
        <v>8.7899999999999991</v>
      </c>
      <c r="BX87" s="101">
        <v>9.3000000000000007</v>
      </c>
      <c r="BY87" s="101">
        <v>8.9499999999999993</v>
      </c>
      <c r="BZ87" s="101"/>
      <c r="CA87" s="101">
        <v>8.99</v>
      </c>
      <c r="CB87" s="101">
        <v>8.99</v>
      </c>
      <c r="CC87" s="101"/>
    </row>
    <row r="88" spans="1:81" hidden="1" x14ac:dyDescent="0.25">
      <c r="A88" s="54" t="s">
        <v>424</v>
      </c>
      <c r="B88" s="99">
        <v>9.5500000000000007</v>
      </c>
      <c r="C88" s="94">
        <f t="shared" si="8"/>
        <v>9.5500000000000007</v>
      </c>
      <c r="D88" s="94">
        <f t="shared" si="9"/>
        <v>8.7899999999999991</v>
      </c>
      <c r="E88" s="94">
        <f t="shared" si="14"/>
        <v>9.5500000000000007</v>
      </c>
      <c r="F88" s="95">
        <f t="shared" si="10"/>
        <v>-7.9581151832460895E-2</v>
      </c>
      <c r="G88" s="94">
        <f t="shared" si="14"/>
        <v>9.5500000000000007</v>
      </c>
      <c r="H88" s="94">
        <f t="shared" si="11"/>
        <v>9.5500000000000007</v>
      </c>
      <c r="I88" s="95">
        <f t="shared" si="12"/>
        <v>0</v>
      </c>
      <c r="J88" s="94">
        <f t="shared" si="13"/>
        <v>9.2634090909090929</v>
      </c>
      <c r="K88" s="101">
        <v>8.9499999999999993</v>
      </c>
      <c r="L88" s="101"/>
      <c r="M88" s="101">
        <v>8.9499999999999993</v>
      </c>
      <c r="N88" s="101">
        <v>9.1999999999999993</v>
      </c>
      <c r="O88" s="101"/>
      <c r="P88" s="101"/>
      <c r="Q88" s="101"/>
      <c r="R88" s="101">
        <v>8.9499999999999993</v>
      </c>
      <c r="S88" s="101">
        <v>8.9499999999999993</v>
      </c>
      <c r="T88" s="101"/>
      <c r="U88" s="101">
        <v>9.3000000000000007</v>
      </c>
      <c r="V88" s="101">
        <v>9.4</v>
      </c>
      <c r="W88" s="101"/>
      <c r="X88" s="101">
        <v>9.5500000000000007</v>
      </c>
      <c r="Y88" s="101">
        <v>9.5500000000000007</v>
      </c>
      <c r="Z88" s="101">
        <v>9.5500000000000007</v>
      </c>
      <c r="AA88" s="101">
        <v>9.5500000000000007</v>
      </c>
      <c r="AB88" s="101">
        <v>9.5500000000000007</v>
      </c>
      <c r="AC88" s="101">
        <v>9.25</v>
      </c>
      <c r="AD88" s="101">
        <v>9.5500000000000007</v>
      </c>
      <c r="AE88" s="101">
        <v>9.5500000000000007</v>
      </c>
      <c r="AF88" s="101">
        <v>9.25</v>
      </c>
      <c r="AG88" s="101">
        <v>9.5500000000000007</v>
      </c>
      <c r="AH88" s="101">
        <v>9.25</v>
      </c>
      <c r="AI88" s="101">
        <v>9.25</v>
      </c>
      <c r="AJ88" s="101"/>
      <c r="AK88" s="101">
        <v>8.99</v>
      </c>
      <c r="AL88" s="101">
        <v>9.3000000000000007</v>
      </c>
      <c r="AM88" s="101">
        <v>9.5</v>
      </c>
      <c r="AN88" s="101">
        <v>9.5500000000000007</v>
      </c>
      <c r="AO88" s="101">
        <v>9</v>
      </c>
      <c r="AP88" s="101"/>
      <c r="AQ88" s="101"/>
      <c r="AR88" s="101"/>
      <c r="AS88" s="101"/>
      <c r="AT88" s="101"/>
      <c r="AU88" s="101"/>
      <c r="AV88" s="101"/>
      <c r="AW88" s="101"/>
      <c r="AX88" s="101">
        <v>8.99</v>
      </c>
      <c r="AY88" s="101">
        <v>8.99</v>
      </c>
      <c r="AZ88" s="101"/>
      <c r="BA88" s="101"/>
      <c r="BB88" s="101"/>
      <c r="BC88" s="101"/>
      <c r="BD88" s="101"/>
      <c r="BE88" s="101">
        <v>9.5500000000000007</v>
      </c>
      <c r="BF88" s="101">
        <v>9.5500000000000007</v>
      </c>
      <c r="BG88" s="101">
        <v>9.5500000000000007</v>
      </c>
      <c r="BH88" s="101">
        <v>9.5500000000000007</v>
      </c>
      <c r="BI88" s="101">
        <v>9.5500000000000007</v>
      </c>
      <c r="BJ88" s="101">
        <v>9.5500000000000007</v>
      </c>
      <c r="BK88" s="101">
        <v>9.4</v>
      </c>
      <c r="BL88" s="101">
        <v>8.9499999999999993</v>
      </c>
      <c r="BM88" s="101">
        <v>8.9499999999999993</v>
      </c>
      <c r="BN88" s="101"/>
      <c r="BO88" s="101"/>
      <c r="BP88" s="101">
        <v>9.1999999999999993</v>
      </c>
      <c r="BQ88" s="101">
        <v>8.9499999999999993</v>
      </c>
      <c r="BR88" s="101"/>
      <c r="BS88" s="101">
        <v>9.1999999999999993</v>
      </c>
      <c r="BT88" s="101">
        <v>9.1999999999999993</v>
      </c>
      <c r="BU88" s="101"/>
      <c r="BV88" s="101"/>
      <c r="BW88" s="101">
        <v>8.7899999999999991</v>
      </c>
      <c r="BX88" s="101">
        <v>9.3000000000000007</v>
      </c>
      <c r="BY88" s="101">
        <v>8.9499999999999993</v>
      </c>
      <c r="BZ88" s="101"/>
      <c r="CA88" s="101">
        <v>8.99</v>
      </c>
      <c r="CB88" s="101">
        <v>8.99</v>
      </c>
      <c r="CC88" s="101"/>
    </row>
    <row r="89" spans="1:81" hidden="1" x14ac:dyDescent="0.25">
      <c r="A89" s="54" t="s">
        <v>425</v>
      </c>
      <c r="B89" s="99">
        <v>17.600000000000001</v>
      </c>
      <c r="C89" s="94">
        <f t="shared" si="8"/>
        <v>17.600000000000001</v>
      </c>
      <c r="D89" s="94">
        <f t="shared" si="9"/>
        <v>16.100000000000001</v>
      </c>
      <c r="E89" s="94">
        <f t="shared" si="14"/>
        <v>17.600000000000001</v>
      </c>
      <c r="F89" s="95">
        <f t="shared" si="10"/>
        <v>-8.5227272727272721E-2</v>
      </c>
      <c r="G89" s="94">
        <f t="shared" si="14"/>
        <v>17.600000000000001</v>
      </c>
      <c r="H89" s="94">
        <f t="shared" si="11"/>
        <v>17.600000000000001</v>
      </c>
      <c r="I89" s="95">
        <f t="shared" si="12"/>
        <v>0</v>
      </c>
      <c r="J89" s="94">
        <f t="shared" si="13"/>
        <v>17.118181818181817</v>
      </c>
      <c r="K89" s="101"/>
      <c r="L89" s="101"/>
      <c r="M89" s="101">
        <v>16.5</v>
      </c>
      <c r="N89" s="101">
        <v>16.899999999999999</v>
      </c>
      <c r="O89" s="101"/>
      <c r="P89" s="101"/>
      <c r="Q89" s="101"/>
      <c r="R89" s="101">
        <v>16.100000000000001</v>
      </c>
      <c r="S89" s="101"/>
      <c r="T89" s="101"/>
      <c r="U89" s="101"/>
      <c r="V89" s="101">
        <v>16.2</v>
      </c>
      <c r="W89" s="101"/>
      <c r="X89" s="101">
        <v>17.600000000000001</v>
      </c>
      <c r="Y89" s="101">
        <v>17.600000000000001</v>
      </c>
      <c r="Z89" s="101">
        <v>17.600000000000001</v>
      </c>
      <c r="AA89" s="101">
        <v>17.600000000000001</v>
      </c>
      <c r="AB89" s="101">
        <v>17.600000000000001</v>
      </c>
      <c r="AC89" s="101">
        <v>17.3</v>
      </c>
      <c r="AD89" s="101">
        <v>17.600000000000001</v>
      </c>
      <c r="AE89" s="101">
        <v>17.600000000000001</v>
      </c>
      <c r="AF89" s="101">
        <v>17.3</v>
      </c>
      <c r="AG89" s="101">
        <v>17.600000000000001</v>
      </c>
      <c r="AH89" s="101">
        <v>17.3</v>
      </c>
      <c r="AI89" s="101">
        <v>17.3</v>
      </c>
      <c r="AJ89" s="101"/>
      <c r="AK89" s="101">
        <v>16.5</v>
      </c>
      <c r="AL89" s="101"/>
      <c r="AM89" s="101">
        <v>16.8</v>
      </c>
      <c r="AN89" s="101"/>
      <c r="AO89" s="101"/>
      <c r="AP89" s="101"/>
      <c r="AQ89" s="101"/>
      <c r="AR89" s="101"/>
      <c r="AS89" s="101"/>
      <c r="AT89" s="101"/>
      <c r="AU89" s="101"/>
      <c r="AV89" s="101"/>
      <c r="AW89" s="101"/>
      <c r="AX89" s="101">
        <v>16.899999999999999</v>
      </c>
      <c r="AY89" s="101"/>
      <c r="AZ89" s="101"/>
      <c r="BA89" s="101"/>
      <c r="BB89" s="101">
        <v>16.2</v>
      </c>
      <c r="BC89" s="101"/>
      <c r="BD89" s="101"/>
      <c r="BE89" s="101">
        <v>17.600000000000001</v>
      </c>
      <c r="BF89" s="101">
        <v>17.2</v>
      </c>
      <c r="BG89" s="101">
        <v>17.2</v>
      </c>
      <c r="BH89" s="101">
        <v>17.2</v>
      </c>
      <c r="BI89" s="101">
        <v>17.2</v>
      </c>
      <c r="BJ89" s="101"/>
      <c r="BK89" s="101"/>
      <c r="BL89" s="101">
        <v>17</v>
      </c>
      <c r="BM89" s="101"/>
      <c r="BN89" s="101"/>
      <c r="BO89" s="101"/>
      <c r="BP89" s="101">
        <v>17.600000000000001</v>
      </c>
      <c r="BQ89" s="101">
        <v>16.899999999999999</v>
      </c>
      <c r="BR89" s="101"/>
      <c r="BS89" s="101">
        <v>16.7</v>
      </c>
      <c r="BT89" s="101">
        <v>17.5</v>
      </c>
      <c r="BU89" s="101"/>
      <c r="BV89" s="101"/>
      <c r="BW89" s="101">
        <v>16.7</v>
      </c>
      <c r="BX89" s="101"/>
      <c r="BY89" s="101"/>
      <c r="BZ89" s="101"/>
      <c r="CA89" s="101">
        <v>17.600000000000001</v>
      </c>
      <c r="CB89" s="101">
        <v>16.399999999999999</v>
      </c>
      <c r="CC89" s="101"/>
    </row>
    <row r="90" spans="1:81" hidden="1" x14ac:dyDescent="0.25">
      <c r="A90" s="54" t="s">
        <v>427</v>
      </c>
      <c r="B90" s="99">
        <v>6.7</v>
      </c>
      <c r="C90" s="94">
        <f t="shared" si="8"/>
        <v>6.7</v>
      </c>
      <c r="D90" s="94">
        <f t="shared" si="9"/>
        <v>6.5</v>
      </c>
      <c r="E90" s="94">
        <f t="shared" si="14"/>
        <v>6.7</v>
      </c>
      <c r="F90" s="95">
        <f t="shared" si="10"/>
        <v>-2.9850746268656744E-2</v>
      </c>
      <c r="G90" s="94">
        <f t="shared" si="14"/>
        <v>6.7</v>
      </c>
      <c r="H90" s="94">
        <f t="shared" si="11"/>
        <v>6.7</v>
      </c>
      <c r="I90" s="95">
        <f t="shared" si="12"/>
        <v>0</v>
      </c>
      <c r="J90" s="94">
        <f t="shared" si="13"/>
        <v>6.6794117647058799</v>
      </c>
      <c r="K90" s="101"/>
      <c r="L90" s="101"/>
      <c r="M90" s="101"/>
      <c r="N90" s="101">
        <v>6.7</v>
      </c>
      <c r="O90" s="101"/>
      <c r="P90" s="101"/>
      <c r="Q90" s="101"/>
      <c r="R90" s="101">
        <v>6.5</v>
      </c>
      <c r="S90" s="101"/>
      <c r="T90" s="101"/>
      <c r="U90" s="101"/>
      <c r="V90" s="101"/>
      <c r="W90" s="101"/>
      <c r="X90" s="101">
        <v>6.7</v>
      </c>
      <c r="Y90" s="101">
        <v>6.7</v>
      </c>
      <c r="Z90" s="101">
        <v>6.7</v>
      </c>
      <c r="AA90" s="101">
        <v>6.7</v>
      </c>
      <c r="AB90" s="101">
        <v>6.7</v>
      </c>
      <c r="AC90" s="101">
        <v>6.7</v>
      </c>
      <c r="AD90" s="101">
        <v>6.7</v>
      </c>
      <c r="AE90" s="101">
        <v>6.7</v>
      </c>
      <c r="AF90" s="101">
        <v>6.7</v>
      </c>
      <c r="AG90" s="101">
        <v>6.7</v>
      </c>
      <c r="AH90" s="101">
        <v>6.7</v>
      </c>
      <c r="AI90" s="101">
        <v>6.7</v>
      </c>
      <c r="AJ90" s="101"/>
      <c r="AK90" s="101">
        <v>6.7</v>
      </c>
      <c r="AL90" s="101"/>
      <c r="AM90" s="101">
        <v>6.7</v>
      </c>
      <c r="AN90" s="101">
        <v>6.7</v>
      </c>
      <c r="AO90" s="101"/>
      <c r="AP90" s="101"/>
      <c r="AQ90" s="101"/>
      <c r="AR90" s="101"/>
      <c r="AS90" s="101"/>
      <c r="AT90" s="101"/>
      <c r="AU90" s="101"/>
      <c r="AV90" s="101"/>
      <c r="AW90" s="101"/>
      <c r="AX90" s="101">
        <v>6.7</v>
      </c>
      <c r="AY90" s="101"/>
      <c r="AZ90" s="101"/>
      <c r="BA90" s="101"/>
      <c r="BB90" s="101"/>
      <c r="BC90" s="101"/>
      <c r="BD90" s="101"/>
      <c r="BE90" s="101">
        <v>6.7</v>
      </c>
      <c r="BF90" s="101">
        <v>6.7</v>
      </c>
      <c r="BG90" s="101">
        <v>6.7</v>
      </c>
      <c r="BH90" s="101">
        <v>6.7</v>
      </c>
      <c r="BI90" s="101">
        <v>6.7</v>
      </c>
      <c r="BJ90" s="101">
        <v>6.7</v>
      </c>
      <c r="BK90" s="101">
        <v>6.7</v>
      </c>
      <c r="BL90" s="101">
        <v>6.6</v>
      </c>
      <c r="BM90" s="101"/>
      <c r="BN90" s="101"/>
      <c r="BO90" s="101"/>
      <c r="BP90" s="101">
        <v>6.7</v>
      </c>
      <c r="BQ90" s="101">
        <v>6.7</v>
      </c>
      <c r="BR90" s="101"/>
      <c r="BS90" s="101">
        <v>6.7</v>
      </c>
      <c r="BT90" s="101">
        <v>6.7</v>
      </c>
      <c r="BU90" s="101"/>
      <c r="BV90" s="101"/>
      <c r="BW90" s="101">
        <v>6.6</v>
      </c>
      <c r="BX90" s="101"/>
      <c r="BY90" s="101">
        <v>6.5</v>
      </c>
      <c r="BZ90" s="101"/>
      <c r="CA90" s="101">
        <v>6.7</v>
      </c>
      <c r="CB90" s="101">
        <v>6.6</v>
      </c>
      <c r="CC90" s="101"/>
    </row>
    <row r="91" spans="1:81" hidden="1" x14ac:dyDescent="0.25">
      <c r="A91" s="54" t="s">
        <v>429</v>
      </c>
      <c r="B91" s="99">
        <v>8.9</v>
      </c>
      <c r="C91" s="94">
        <f t="shared" si="8"/>
        <v>8.9</v>
      </c>
      <c r="D91" s="94">
        <f t="shared" si="9"/>
        <v>8.25</v>
      </c>
      <c r="E91" s="94">
        <f t="shared" si="14"/>
        <v>8.9</v>
      </c>
      <c r="F91" s="95">
        <f t="shared" si="10"/>
        <v>-7.3033707865168579E-2</v>
      </c>
      <c r="G91" s="94">
        <f t="shared" si="14"/>
        <v>8.9</v>
      </c>
      <c r="H91" s="94">
        <f t="shared" si="11"/>
        <v>8.9</v>
      </c>
      <c r="I91" s="95">
        <f t="shared" si="12"/>
        <v>0</v>
      </c>
      <c r="J91" s="94">
        <f t="shared" si="13"/>
        <v>8.6930000000000014</v>
      </c>
      <c r="K91" s="101">
        <v>8.49</v>
      </c>
      <c r="L91" s="101"/>
      <c r="M91" s="101">
        <v>8.4499999999999993</v>
      </c>
      <c r="N91" s="101">
        <v>8.5</v>
      </c>
      <c r="O91" s="101"/>
      <c r="P91" s="101"/>
      <c r="Q91" s="101"/>
      <c r="R91" s="101">
        <v>8.25</v>
      </c>
      <c r="S91" s="101"/>
      <c r="T91" s="101"/>
      <c r="U91" s="101"/>
      <c r="V91" s="101">
        <v>8.6999999999999993</v>
      </c>
      <c r="W91" s="101"/>
      <c r="X91" s="101">
        <v>8.9</v>
      </c>
      <c r="Y91" s="101">
        <v>8.9</v>
      </c>
      <c r="Z91" s="101">
        <v>8.9</v>
      </c>
      <c r="AA91" s="101">
        <v>8.9</v>
      </c>
      <c r="AB91" s="101">
        <v>8.9</v>
      </c>
      <c r="AC91" s="101"/>
      <c r="AD91" s="101">
        <v>8.9</v>
      </c>
      <c r="AE91" s="101">
        <v>8.9</v>
      </c>
      <c r="AF91" s="101"/>
      <c r="AG91" s="101">
        <v>8.9</v>
      </c>
      <c r="AH91" s="101"/>
      <c r="AI91" s="101"/>
      <c r="AJ91" s="101"/>
      <c r="AK91" s="101"/>
      <c r="AL91" s="101"/>
      <c r="AM91" s="101"/>
      <c r="AN91" s="101">
        <v>8.75</v>
      </c>
      <c r="AO91" s="101">
        <v>8.8000000000000007</v>
      </c>
      <c r="AP91" s="101"/>
      <c r="AQ91" s="101"/>
      <c r="AR91" s="101">
        <v>8.6999999999999993</v>
      </c>
      <c r="AS91" s="101"/>
      <c r="AT91" s="101"/>
      <c r="AU91" s="101"/>
      <c r="AV91" s="101"/>
      <c r="AW91" s="101"/>
      <c r="AX91" s="101">
        <v>8.6999999999999993</v>
      </c>
      <c r="AY91" s="101"/>
      <c r="AZ91" s="101"/>
      <c r="BA91" s="101"/>
      <c r="BB91" s="101">
        <v>8.4</v>
      </c>
      <c r="BC91" s="101"/>
      <c r="BD91" s="101"/>
      <c r="BE91" s="101"/>
      <c r="BF91" s="101">
        <v>8.75</v>
      </c>
      <c r="BG91" s="101">
        <v>8.75</v>
      </c>
      <c r="BH91" s="101">
        <v>8.75</v>
      </c>
      <c r="BI91" s="101">
        <v>8.75</v>
      </c>
      <c r="BJ91" s="101">
        <v>8.5</v>
      </c>
      <c r="BK91" s="101"/>
      <c r="BL91" s="101">
        <v>8.6999999999999993</v>
      </c>
      <c r="BM91" s="101">
        <v>8.4</v>
      </c>
      <c r="BN91" s="101"/>
      <c r="BO91" s="101"/>
      <c r="BP91" s="101">
        <v>8.6999999999999993</v>
      </c>
      <c r="BQ91" s="101">
        <v>8.8000000000000007</v>
      </c>
      <c r="BR91" s="101"/>
      <c r="BS91" s="101"/>
      <c r="BT91" s="101">
        <v>8.75</v>
      </c>
      <c r="BU91" s="101"/>
      <c r="BV91" s="101"/>
      <c r="BW91" s="101"/>
      <c r="BX91" s="101"/>
      <c r="BY91" s="101">
        <v>8.5</v>
      </c>
      <c r="BZ91" s="101"/>
      <c r="CA91" s="101"/>
      <c r="CB91" s="101">
        <v>8.5</v>
      </c>
      <c r="CC91" s="101"/>
    </row>
    <row r="92" spans="1:81" hidden="1" x14ac:dyDescent="0.25">
      <c r="A92" s="54" t="s">
        <v>430</v>
      </c>
      <c r="B92" s="99">
        <v>17.600000000000001</v>
      </c>
      <c r="C92" s="94">
        <f t="shared" si="8"/>
        <v>17.600000000000001</v>
      </c>
      <c r="D92" s="94">
        <f t="shared" si="9"/>
        <v>16.3</v>
      </c>
      <c r="E92" s="94">
        <f t="shared" si="14"/>
        <v>17.600000000000001</v>
      </c>
      <c r="F92" s="95">
        <f t="shared" si="10"/>
        <v>-7.3863636363636395E-2</v>
      </c>
      <c r="G92" s="94">
        <f t="shared" si="14"/>
        <v>17.600000000000001</v>
      </c>
      <c r="H92" s="94">
        <f t="shared" si="11"/>
        <v>17.600000000000001</v>
      </c>
      <c r="I92" s="95">
        <f t="shared" si="12"/>
        <v>0</v>
      </c>
      <c r="J92" s="94">
        <f t="shared" si="13"/>
        <v>17.179687499999996</v>
      </c>
      <c r="K92" s="101"/>
      <c r="L92" s="101"/>
      <c r="M92" s="101">
        <v>16.5</v>
      </c>
      <c r="N92" s="101">
        <v>16.899999999999999</v>
      </c>
      <c r="O92" s="101"/>
      <c r="P92" s="101"/>
      <c r="Q92" s="101"/>
      <c r="R92" s="101">
        <v>16.3</v>
      </c>
      <c r="S92" s="101"/>
      <c r="T92" s="101"/>
      <c r="U92" s="101"/>
      <c r="V92" s="101">
        <v>17</v>
      </c>
      <c r="W92" s="101"/>
      <c r="X92" s="101">
        <v>17.600000000000001</v>
      </c>
      <c r="Y92" s="101">
        <v>17.600000000000001</v>
      </c>
      <c r="Z92" s="101">
        <v>17.600000000000001</v>
      </c>
      <c r="AA92" s="101">
        <v>17.600000000000001</v>
      </c>
      <c r="AB92" s="101">
        <v>17.600000000000001</v>
      </c>
      <c r="AC92" s="101">
        <v>17.3</v>
      </c>
      <c r="AD92" s="101">
        <v>17.600000000000001</v>
      </c>
      <c r="AE92" s="101">
        <v>17.600000000000001</v>
      </c>
      <c r="AF92" s="101">
        <v>17.3</v>
      </c>
      <c r="AG92" s="101">
        <v>17.600000000000001</v>
      </c>
      <c r="AH92" s="101">
        <v>17.3</v>
      </c>
      <c r="AI92" s="101">
        <v>17.3</v>
      </c>
      <c r="AJ92" s="101"/>
      <c r="AK92" s="101">
        <v>16.899999999999999</v>
      </c>
      <c r="AL92" s="101"/>
      <c r="AM92" s="101">
        <v>16.8</v>
      </c>
      <c r="AN92" s="101"/>
      <c r="AO92" s="101"/>
      <c r="AP92" s="101"/>
      <c r="AQ92" s="101"/>
      <c r="AR92" s="101"/>
      <c r="AS92" s="101"/>
      <c r="AT92" s="101"/>
      <c r="AU92" s="101"/>
      <c r="AV92" s="101"/>
      <c r="AW92" s="101"/>
      <c r="AX92" s="101">
        <v>16.899999999999999</v>
      </c>
      <c r="AY92" s="101"/>
      <c r="AZ92" s="101"/>
      <c r="BA92" s="101"/>
      <c r="BB92" s="101">
        <v>16.399999999999999</v>
      </c>
      <c r="BC92" s="101"/>
      <c r="BD92" s="101"/>
      <c r="BE92" s="101">
        <v>17.600000000000001</v>
      </c>
      <c r="BF92" s="101">
        <v>17.2</v>
      </c>
      <c r="BG92" s="101">
        <v>17.2</v>
      </c>
      <c r="BH92" s="101">
        <v>17.2</v>
      </c>
      <c r="BI92" s="101">
        <v>17.2</v>
      </c>
      <c r="BJ92" s="101"/>
      <c r="BK92" s="101"/>
      <c r="BL92" s="101">
        <v>16.8</v>
      </c>
      <c r="BM92" s="101"/>
      <c r="BN92" s="101"/>
      <c r="BO92" s="101"/>
      <c r="BP92" s="101">
        <v>17.600000000000001</v>
      </c>
      <c r="BQ92" s="101">
        <v>16.899999999999999</v>
      </c>
      <c r="BR92" s="101"/>
      <c r="BS92" s="101"/>
      <c r="BT92" s="101">
        <v>17.5</v>
      </c>
      <c r="BU92" s="101"/>
      <c r="BV92" s="101"/>
      <c r="BW92" s="101">
        <v>16.850000000000001</v>
      </c>
      <c r="BX92" s="101"/>
      <c r="BY92" s="101"/>
      <c r="BZ92" s="101"/>
      <c r="CA92" s="101">
        <v>17.600000000000001</v>
      </c>
      <c r="CB92" s="101">
        <v>16.399999999999999</v>
      </c>
      <c r="CC92" s="101"/>
    </row>
    <row r="93" spans="1:81" hidden="1" x14ac:dyDescent="0.25">
      <c r="A93" s="53" t="s">
        <v>93</v>
      </c>
      <c r="B93" s="94"/>
      <c r="C93" s="94" t="e">
        <f t="shared" si="8"/>
        <v>#N/A</v>
      </c>
      <c r="D93" s="94">
        <f t="shared" si="9"/>
        <v>0</v>
      </c>
      <c r="E93" s="94" t="e">
        <f t="shared" si="14"/>
        <v>#N/A</v>
      </c>
      <c r="F93" s="95" t="e">
        <f t="shared" si="10"/>
        <v>#N/A</v>
      </c>
      <c r="G93" s="94" t="e">
        <f t="shared" si="14"/>
        <v>#N/A</v>
      </c>
      <c r="H93" s="94">
        <f t="shared" si="11"/>
        <v>0</v>
      </c>
      <c r="I93" s="95" t="e">
        <f t="shared" si="12"/>
        <v>#N/A</v>
      </c>
      <c r="J93" s="94" t="e">
        <f t="shared" si="13"/>
        <v>#DIV/0!</v>
      </c>
      <c r="K93" s="96"/>
      <c r="L93" s="96"/>
      <c r="M93" s="96"/>
      <c r="N93" s="96"/>
      <c r="O93" s="96"/>
      <c r="P93" s="96"/>
      <c r="Q93" s="96"/>
      <c r="R93" s="96"/>
      <c r="S93" s="96"/>
      <c r="T93" s="96"/>
      <c r="U93" s="96"/>
      <c r="V93" s="96"/>
      <c r="W93" s="96"/>
      <c r="X93" s="96"/>
      <c r="Y93" s="96"/>
      <c r="Z93" s="96"/>
      <c r="AA93" s="96"/>
      <c r="AB93" s="96"/>
      <c r="AC93" s="96"/>
      <c r="AD93" s="96"/>
      <c r="AE93" s="96"/>
      <c r="AF93" s="96"/>
      <c r="AG93" s="96"/>
      <c r="AH93" s="96"/>
      <c r="AI93" s="96"/>
      <c r="AJ93" s="96"/>
      <c r="AK93" s="96"/>
      <c r="AL93" s="96"/>
      <c r="AM93" s="96"/>
      <c r="AN93" s="96"/>
      <c r="AO93" s="96"/>
      <c r="AP93" s="96"/>
      <c r="AQ93" s="96"/>
      <c r="AR93" s="96"/>
      <c r="AS93" s="96"/>
      <c r="AT93" s="96"/>
      <c r="AU93" s="96"/>
      <c r="AV93" s="96"/>
      <c r="AW93" s="96"/>
      <c r="AX93" s="96"/>
      <c r="AY93" s="96"/>
      <c r="AZ93" s="96"/>
      <c r="BA93" s="96"/>
      <c r="BB93" s="96"/>
      <c r="BC93" s="96"/>
      <c r="BD93" s="96"/>
      <c r="BE93" s="96"/>
      <c r="BF93" s="96"/>
      <c r="BG93" s="96"/>
      <c r="BH93" s="96"/>
      <c r="BI93" s="96"/>
      <c r="BJ93" s="96"/>
      <c r="BK93" s="96"/>
      <c r="BL93" s="96"/>
      <c r="BM93" s="96"/>
      <c r="BN93" s="96"/>
      <c r="BO93" s="96"/>
      <c r="BP93" s="96"/>
      <c r="BQ93" s="96"/>
      <c r="BR93" s="96"/>
      <c r="BS93" s="96"/>
      <c r="BT93" s="96"/>
      <c r="BU93" s="96"/>
      <c r="BV93" s="96"/>
      <c r="BW93" s="96"/>
      <c r="BX93" s="96"/>
      <c r="BY93" s="96"/>
      <c r="BZ93" s="96"/>
      <c r="CA93" s="96"/>
      <c r="CB93" s="96"/>
      <c r="CC93" s="96"/>
    </row>
    <row r="94" spans="1:81" hidden="1" x14ac:dyDescent="0.25">
      <c r="A94" s="54" t="s">
        <v>314</v>
      </c>
      <c r="B94" s="99"/>
      <c r="C94" s="94">
        <f t="shared" si="8"/>
        <v>20.9</v>
      </c>
      <c r="D94" s="94">
        <f t="shared" si="9"/>
        <v>15.49</v>
      </c>
      <c r="E94" s="94">
        <f t="shared" si="14"/>
        <v>20.9</v>
      </c>
      <c r="F94" s="95">
        <f t="shared" si="10"/>
        <v>-0.25885167464114828</v>
      </c>
      <c r="G94" s="94">
        <f t="shared" si="14"/>
        <v>20.9</v>
      </c>
      <c r="H94" s="94">
        <f t="shared" si="11"/>
        <v>29.99</v>
      </c>
      <c r="I94" s="95">
        <f t="shared" si="12"/>
        <v>0.43492822966507177</v>
      </c>
      <c r="J94" s="94">
        <f t="shared" si="13"/>
        <v>24.336190476190477</v>
      </c>
      <c r="K94" s="101"/>
      <c r="L94" s="101"/>
      <c r="M94" s="101"/>
      <c r="N94" s="101"/>
      <c r="O94" s="101"/>
      <c r="P94" s="101"/>
      <c r="Q94" s="101"/>
      <c r="R94" s="101"/>
      <c r="S94" s="101"/>
      <c r="T94" s="101"/>
      <c r="U94" s="101"/>
      <c r="V94" s="101"/>
      <c r="W94" s="101"/>
      <c r="X94" s="101">
        <v>20.9</v>
      </c>
      <c r="Y94" s="101">
        <v>20.9</v>
      </c>
      <c r="Z94" s="101">
        <v>20.9</v>
      </c>
      <c r="AA94" s="101">
        <v>20.9</v>
      </c>
      <c r="AB94" s="101">
        <v>20.9</v>
      </c>
      <c r="AC94" s="101">
        <v>29.85</v>
      </c>
      <c r="AD94" s="101">
        <v>20.9</v>
      </c>
      <c r="AE94" s="101">
        <v>20.9</v>
      </c>
      <c r="AF94" s="101">
        <v>29.85</v>
      </c>
      <c r="AG94" s="101">
        <v>20.9</v>
      </c>
      <c r="AH94" s="101">
        <v>29.85</v>
      </c>
      <c r="AI94" s="101">
        <v>29.85</v>
      </c>
      <c r="AJ94" s="101"/>
      <c r="AK94" s="101"/>
      <c r="AL94" s="101"/>
      <c r="AM94" s="101">
        <v>25.99</v>
      </c>
      <c r="AN94" s="101"/>
      <c r="AO94" s="101"/>
      <c r="AP94" s="101"/>
      <c r="AQ94" s="101"/>
      <c r="AR94" s="101"/>
      <c r="AS94" s="101"/>
      <c r="AT94" s="101"/>
      <c r="AU94" s="101"/>
      <c r="AV94" s="101"/>
      <c r="AW94" s="101"/>
      <c r="AX94" s="101"/>
      <c r="AY94" s="101"/>
      <c r="AZ94" s="101"/>
      <c r="BA94" s="101"/>
      <c r="BB94" s="101"/>
      <c r="BC94" s="101"/>
      <c r="BD94" s="101"/>
      <c r="BE94" s="101"/>
      <c r="BF94" s="101">
        <v>29.5</v>
      </c>
      <c r="BG94" s="101">
        <v>29.5</v>
      </c>
      <c r="BH94" s="101">
        <v>29.5</v>
      </c>
      <c r="BI94" s="101">
        <v>29.5</v>
      </c>
      <c r="BJ94" s="101"/>
      <c r="BK94" s="101"/>
      <c r="BL94" s="101"/>
      <c r="BM94" s="101">
        <v>19.5</v>
      </c>
      <c r="BN94" s="101"/>
      <c r="BO94" s="101"/>
      <c r="BP94" s="101"/>
      <c r="BQ94" s="101"/>
      <c r="BR94" s="101"/>
      <c r="BS94" s="101"/>
      <c r="BT94" s="101">
        <v>29.99</v>
      </c>
      <c r="BU94" s="101"/>
      <c r="BV94" s="101"/>
      <c r="BW94" s="101">
        <v>15.49</v>
      </c>
      <c r="BX94" s="101"/>
      <c r="BY94" s="101">
        <v>15.49</v>
      </c>
      <c r="BZ94" s="101"/>
      <c r="CA94" s="101"/>
      <c r="CB94" s="101"/>
      <c r="CC94" s="101"/>
    </row>
    <row r="95" spans="1:81" hidden="1" x14ac:dyDescent="0.25">
      <c r="A95" s="54" t="s">
        <v>315</v>
      </c>
      <c r="B95" s="99"/>
      <c r="C95" s="94">
        <f t="shared" si="8"/>
        <v>13.6</v>
      </c>
      <c r="D95" s="94">
        <f t="shared" si="9"/>
        <v>13</v>
      </c>
      <c r="E95" s="94">
        <f t="shared" si="14"/>
        <v>13.6</v>
      </c>
      <c r="F95" s="95">
        <f t="shared" si="10"/>
        <v>-4.4117647058823505E-2</v>
      </c>
      <c r="G95" s="94">
        <f t="shared" si="14"/>
        <v>13.6</v>
      </c>
      <c r="H95" s="94">
        <f t="shared" si="11"/>
        <v>15.49</v>
      </c>
      <c r="I95" s="95">
        <f t="shared" si="12"/>
        <v>0.13897058823529415</v>
      </c>
      <c r="J95" s="94">
        <f t="shared" si="13"/>
        <v>13.687999999999999</v>
      </c>
      <c r="K95" s="101"/>
      <c r="L95" s="101"/>
      <c r="M95" s="101"/>
      <c r="N95" s="101"/>
      <c r="O95" s="101"/>
      <c r="P95" s="101"/>
      <c r="Q95" s="101"/>
      <c r="R95" s="101"/>
      <c r="S95" s="101"/>
      <c r="T95" s="101"/>
      <c r="U95" s="101"/>
      <c r="V95" s="101"/>
      <c r="W95" s="101"/>
      <c r="X95" s="101"/>
      <c r="Y95" s="101"/>
      <c r="Z95" s="101"/>
      <c r="AA95" s="101"/>
      <c r="AB95" s="101"/>
      <c r="AC95" s="101">
        <v>13.6</v>
      </c>
      <c r="AD95" s="101"/>
      <c r="AE95" s="101"/>
      <c r="AF95" s="101">
        <v>13.6</v>
      </c>
      <c r="AG95" s="101"/>
      <c r="AH95" s="101">
        <v>13.6</v>
      </c>
      <c r="AI95" s="101">
        <v>13.6</v>
      </c>
      <c r="AJ95" s="101"/>
      <c r="AK95" s="101"/>
      <c r="AL95" s="101"/>
      <c r="AM95" s="101">
        <v>14.99</v>
      </c>
      <c r="AN95" s="101"/>
      <c r="AO95" s="101"/>
      <c r="AP95" s="101"/>
      <c r="AQ95" s="101"/>
      <c r="AR95" s="101"/>
      <c r="AS95" s="101"/>
      <c r="AT95" s="101"/>
      <c r="AU95" s="101"/>
      <c r="AV95" s="101"/>
      <c r="AW95" s="101"/>
      <c r="AX95" s="101"/>
      <c r="AY95" s="101"/>
      <c r="AZ95" s="101"/>
      <c r="BA95" s="101"/>
      <c r="BB95" s="101"/>
      <c r="BC95" s="101"/>
      <c r="BD95" s="101"/>
      <c r="BE95" s="101"/>
      <c r="BF95" s="101">
        <v>13</v>
      </c>
      <c r="BG95" s="101">
        <v>13</v>
      </c>
      <c r="BH95" s="101">
        <v>13</v>
      </c>
      <c r="BI95" s="101">
        <v>13</v>
      </c>
      <c r="BJ95" s="101"/>
      <c r="BK95" s="101"/>
      <c r="BL95" s="101"/>
      <c r="BM95" s="101"/>
      <c r="BN95" s="101"/>
      <c r="BO95" s="101"/>
      <c r="BP95" s="101"/>
      <c r="BQ95" s="101"/>
      <c r="BR95" s="101"/>
      <c r="BS95" s="101"/>
      <c r="BT95" s="101"/>
      <c r="BU95" s="101"/>
      <c r="BV95" s="101"/>
      <c r="BW95" s="101">
        <v>15.49</v>
      </c>
      <c r="BX95" s="101"/>
      <c r="BY95" s="101"/>
      <c r="BZ95" s="101"/>
      <c r="CA95" s="101"/>
      <c r="CB95" s="101"/>
      <c r="CC95" s="101"/>
    </row>
    <row r="96" spans="1:81" hidden="1" x14ac:dyDescent="0.25">
      <c r="A96" s="54" t="s">
        <v>316</v>
      </c>
      <c r="B96" s="99"/>
      <c r="C96" s="94">
        <f t="shared" si="8"/>
        <v>18.899999999999999</v>
      </c>
      <c r="D96" s="94">
        <f t="shared" si="9"/>
        <v>18.5</v>
      </c>
      <c r="E96" s="94">
        <f t="shared" si="14"/>
        <v>18.899999999999999</v>
      </c>
      <c r="F96" s="95">
        <f t="shared" si="10"/>
        <v>-2.116402116402109E-2</v>
      </c>
      <c r="G96" s="94">
        <f t="shared" si="14"/>
        <v>18.899999999999999</v>
      </c>
      <c r="H96" s="94">
        <f t="shared" si="11"/>
        <v>22.99</v>
      </c>
      <c r="I96" s="95">
        <f t="shared" si="12"/>
        <v>0.2164021164021164</v>
      </c>
      <c r="J96" s="94">
        <f t="shared" si="13"/>
        <v>19.908999999999999</v>
      </c>
      <c r="K96" s="101"/>
      <c r="L96" s="101"/>
      <c r="M96" s="101"/>
      <c r="N96" s="101"/>
      <c r="O96" s="101"/>
      <c r="P96" s="101"/>
      <c r="Q96" s="101"/>
      <c r="R96" s="101"/>
      <c r="S96" s="101"/>
      <c r="T96" s="101"/>
      <c r="U96" s="101"/>
      <c r="V96" s="101"/>
      <c r="W96" s="101"/>
      <c r="X96" s="101"/>
      <c r="Y96" s="101"/>
      <c r="Z96" s="101"/>
      <c r="AA96" s="101"/>
      <c r="AB96" s="101"/>
      <c r="AC96" s="101">
        <v>18.899999999999999</v>
      </c>
      <c r="AD96" s="101"/>
      <c r="AE96" s="101"/>
      <c r="AF96" s="101">
        <v>18.899999999999999</v>
      </c>
      <c r="AG96" s="101"/>
      <c r="AH96" s="101">
        <v>18.899999999999999</v>
      </c>
      <c r="AI96" s="101">
        <v>18.899999999999999</v>
      </c>
      <c r="AJ96" s="101"/>
      <c r="AK96" s="101"/>
      <c r="AL96" s="101"/>
      <c r="AM96" s="101">
        <v>18.5</v>
      </c>
      <c r="AN96" s="101"/>
      <c r="AO96" s="101"/>
      <c r="AP96" s="101"/>
      <c r="AQ96" s="101"/>
      <c r="AR96" s="101"/>
      <c r="AS96" s="101"/>
      <c r="AT96" s="101"/>
      <c r="AU96" s="101"/>
      <c r="AV96" s="101"/>
      <c r="AW96" s="101"/>
      <c r="AX96" s="101"/>
      <c r="AY96" s="101"/>
      <c r="AZ96" s="101"/>
      <c r="BA96" s="101"/>
      <c r="BB96" s="101"/>
      <c r="BC96" s="101"/>
      <c r="BD96" s="101"/>
      <c r="BE96" s="101"/>
      <c r="BF96" s="101">
        <v>20.5</v>
      </c>
      <c r="BG96" s="101">
        <v>20.5</v>
      </c>
      <c r="BH96" s="101">
        <v>20.5</v>
      </c>
      <c r="BI96" s="101">
        <v>20.5</v>
      </c>
      <c r="BJ96" s="101"/>
      <c r="BK96" s="101"/>
      <c r="BL96" s="101"/>
      <c r="BM96" s="101"/>
      <c r="BN96" s="101"/>
      <c r="BO96" s="101"/>
      <c r="BP96" s="101"/>
      <c r="BQ96" s="101"/>
      <c r="BR96" s="101"/>
      <c r="BS96" s="101"/>
      <c r="BT96" s="101">
        <v>22.99</v>
      </c>
      <c r="BU96" s="101"/>
      <c r="BV96" s="101"/>
      <c r="BW96" s="101"/>
      <c r="BX96" s="101"/>
      <c r="BY96" s="101"/>
      <c r="BZ96" s="101"/>
      <c r="CA96" s="101"/>
      <c r="CB96" s="101"/>
      <c r="CC96" s="101"/>
    </row>
    <row r="97" spans="1:81" hidden="1" x14ac:dyDescent="0.25">
      <c r="A97" s="54" t="s">
        <v>317</v>
      </c>
      <c r="B97" s="99"/>
      <c r="C97" s="94">
        <f t="shared" si="8"/>
        <v>32.9</v>
      </c>
      <c r="D97" s="94">
        <f t="shared" si="9"/>
        <v>30</v>
      </c>
      <c r="E97" s="94">
        <f t="shared" si="14"/>
        <v>32.9</v>
      </c>
      <c r="F97" s="95">
        <f t="shared" si="10"/>
        <v>-8.8145896656534911E-2</v>
      </c>
      <c r="G97" s="94">
        <f t="shared" si="14"/>
        <v>32.9</v>
      </c>
      <c r="H97" s="94">
        <f t="shared" si="11"/>
        <v>64.900000000000006</v>
      </c>
      <c r="I97" s="95">
        <f t="shared" si="12"/>
        <v>0.97264437689969629</v>
      </c>
      <c r="J97" s="94">
        <f t="shared" si="13"/>
        <v>41.105294117647055</v>
      </c>
      <c r="K97" s="101"/>
      <c r="L97" s="101"/>
      <c r="M97" s="101"/>
      <c r="N97" s="101"/>
      <c r="O97" s="101"/>
      <c r="P97" s="101"/>
      <c r="Q97" s="101"/>
      <c r="R97" s="101"/>
      <c r="S97" s="101"/>
      <c r="T97" s="101"/>
      <c r="U97" s="101"/>
      <c r="V97" s="101"/>
      <c r="W97" s="101"/>
      <c r="X97" s="101">
        <v>32.9</v>
      </c>
      <c r="Y97" s="101">
        <v>32.9</v>
      </c>
      <c r="Z97" s="101">
        <v>32.9</v>
      </c>
      <c r="AA97" s="101">
        <v>32.9</v>
      </c>
      <c r="AB97" s="101">
        <v>32.9</v>
      </c>
      <c r="AC97" s="101">
        <v>30</v>
      </c>
      <c r="AD97" s="101">
        <v>32.9</v>
      </c>
      <c r="AE97" s="101">
        <v>32.9</v>
      </c>
      <c r="AF97" s="101">
        <v>30</v>
      </c>
      <c r="AG97" s="101">
        <v>32.9</v>
      </c>
      <c r="AH97" s="101">
        <v>30</v>
      </c>
      <c r="AI97" s="101">
        <v>30</v>
      </c>
      <c r="AJ97" s="101"/>
      <c r="AK97" s="101"/>
      <c r="AL97" s="101"/>
      <c r="AM97" s="101"/>
      <c r="AN97" s="101"/>
      <c r="AO97" s="101"/>
      <c r="AP97" s="101"/>
      <c r="AQ97" s="101"/>
      <c r="AR97" s="101"/>
      <c r="AS97" s="101"/>
      <c r="AT97" s="101"/>
      <c r="AU97" s="101"/>
      <c r="AV97" s="101"/>
      <c r="AW97" s="101"/>
      <c r="AX97" s="101"/>
      <c r="AY97" s="101"/>
      <c r="AZ97" s="101"/>
      <c r="BA97" s="101"/>
      <c r="BB97" s="101"/>
      <c r="BC97" s="101"/>
      <c r="BD97" s="101"/>
      <c r="BE97" s="101"/>
      <c r="BF97" s="101">
        <v>64.900000000000006</v>
      </c>
      <c r="BG97" s="101">
        <v>64.900000000000006</v>
      </c>
      <c r="BH97" s="101">
        <v>64.900000000000006</v>
      </c>
      <c r="BI97" s="101">
        <v>64.900000000000006</v>
      </c>
      <c r="BJ97" s="101"/>
      <c r="BK97" s="101"/>
      <c r="BL97" s="101"/>
      <c r="BM97" s="101"/>
      <c r="BN97" s="101"/>
      <c r="BO97" s="101"/>
      <c r="BP97" s="101"/>
      <c r="BQ97" s="101"/>
      <c r="BR97" s="101"/>
      <c r="BS97" s="101"/>
      <c r="BT97" s="101">
        <v>55.99</v>
      </c>
      <c r="BU97" s="101"/>
      <c r="BV97" s="101"/>
      <c r="BW97" s="101"/>
      <c r="BX97" s="101"/>
      <c r="BY97" s="101"/>
      <c r="BZ97" s="101"/>
      <c r="CA97" s="101"/>
      <c r="CB97" s="101"/>
      <c r="CC97" s="101"/>
    </row>
    <row r="98" spans="1:81" hidden="1" x14ac:dyDescent="0.25">
      <c r="A98" s="54" t="s">
        <v>318</v>
      </c>
      <c r="B98" s="99"/>
      <c r="C98" s="94">
        <f t="shared" si="8"/>
        <v>18.5</v>
      </c>
      <c r="D98" s="94">
        <f t="shared" si="9"/>
        <v>18.5</v>
      </c>
      <c r="E98" s="94">
        <f t="shared" si="14"/>
        <v>18.5</v>
      </c>
      <c r="F98" s="95">
        <f t="shared" si="10"/>
        <v>0</v>
      </c>
      <c r="G98" s="94">
        <f t="shared" si="14"/>
        <v>18.5</v>
      </c>
      <c r="H98" s="94">
        <f t="shared" si="11"/>
        <v>22.9</v>
      </c>
      <c r="I98" s="95">
        <f t="shared" si="12"/>
        <v>0.23783783783783777</v>
      </c>
      <c r="J98" s="94">
        <f t="shared" si="13"/>
        <v>20.474999999999994</v>
      </c>
      <c r="K98" s="101"/>
      <c r="L98" s="101"/>
      <c r="M98" s="101"/>
      <c r="N98" s="101"/>
      <c r="O98" s="101"/>
      <c r="P98" s="101"/>
      <c r="Q98" s="101"/>
      <c r="R98" s="101"/>
      <c r="S98" s="101"/>
      <c r="T98" s="101"/>
      <c r="U98" s="101"/>
      <c r="V98" s="101"/>
      <c r="W98" s="101"/>
      <c r="X98" s="101">
        <v>18.5</v>
      </c>
      <c r="Y98" s="101">
        <v>18.5</v>
      </c>
      <c r="Z98" s="101">
        <v>18.5</v>
      </c>
      <c r="AA98" s="101">
        <v>18.5</v>
      </c>
      <c r="AB98" s="101">
        <v>18.5</v>
      </c>
      <c r="AC98" s="101">
        <v>22</v>
      </c>
      <c r="AD98" s="101">
        <v>18.5</v>
      </c>
      <c r="AE98" s="101">
        <v>18.5</v>
      </c>
      <c r="AF98" s="101">
        <v>22</v>
      </c>
      <c r="AG98" s="101">
        <v>18.5</v>
      </c>
      <c r="AH98" s="101">
        <v>22</v>
      </c>
      <c r="AI98" s="101">
        <v>22</v>
      </c>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v>22.9</v>
      </c>
      <c r="BG98" s="101">
        <v>22.9</v>
      </c>
      <c r="BH98" s="101">
        <v>22.9</v>
      </c>
      <c r="BI98" s="101">
        <v>22.9</v>
      </c>
      <c r="BJ98" s="101"/>
      <c r="BK98" s="101"/>
      <c r="BL98" s="101"/>
      <c r="BM98" s="101"/>
      <c r="BN98" s="101"/>
      <c r="BO98" s="101"/>
      <c r="BP98" s="101"/>
      <c r="BQ98" s="101"/>
      <c r="BR98" s="101"/>
      <c r="BS98" s="101"/>
      <c r="BT98" s="101"/>
      <c r="BU98" s="101"/>
      <c r="BV98" s="101"/>
      <c r="BW98" s="101"/>
      <c r="BX98" s="101"/>
      <c r="BY98" s="101"/>
      <c r="BZ98" s="101"/>
      <c r="CA98" s="101"/>
      <c r="CB98" s="101"/>
      <c r="CC98" s="101"/>
    </row>
    <row r="99" spans="1:81" hidden="1" x14ac:dyDescent="0.25">
      <c r="A99" s="53" t="s">
        <v>99</v>
      </c>
      <c r="B99" s="94"/>
      <c r="C99" s="94" t="e">
        <f t="shared" si="8"/>
        <v>#N/A</v>
      </c>
      <c r="D99" s="94">
        <f t="shared" si="9"/>
        <v>0</v>
      </c>
      <c r="E99" s="94" t="e">
        <f t="shared" si="14"/>
        <v>#N/A</v>
      </c>
      <c r="F99" s="95" t="e">
        <f t="shared" si="10"/>
        <v>#N/A</v>
      </c>
      <c r="G99" s="94" t="e">
        <f t="shared" si="14"/>
        <v>#N/A</v>
      </c>
      <c r="H99" s="94">
        <f t="shared" si="11"/>
        <v>0</v>
      </c>
      <c r="I99" s="95" t="e">
        <f t="shared" si="12"/>
        <v>#N/A</v>
      </c>
      <c r="J99" s="94" t="e">
        <f t="shared" si="13"/>
        <v>#DIV/0!</v>
      </c>
      <c r="K99" s="96"/>
      <c r="L99" s="96"/>
      <c r="M99" s="96"/>
      <c r="N99" s="96"/>
      <c r="O99" s="96"/>
      <c r="P99" s="96"/>
      <c r="Q99" s="96"/>
      <c r="R99" s="96"/>
      <c r="S99" s="96"/>
      <c r="T99" s="96"/>
      <c r="U99" s="96"/>
      <c r="V99" s="96"/>
      <c r="W99" s="96"/>
      <c r="X99" s="96"/>
      <c r="Y99" s="96"/>
      <c r="Z99" s="96"/>
      <c r="AA99" s="96"/>
      <c r="AB99" s="96"/>
      <c r="AC99" s="96"/>
      <c r="AD99" s="96"/>
      <c r="AE99" s="96"/>
      <c r="AF99" s="96"/>
      <c r="AG99" s="96"/>
      <c r="AH99" s="96"/>
      <c r="AI99" s="96"/>
      <c r="AJ99" s="96"/>
      <c r="AK99" s="96"/>
      <c r="AL99" s="96"/>
      <c r="AM99" s="96"/>
      <c r="AN99" s="96"/>
      <c r="AO99" s="96"/>
      <c r="AP99" s="96"/>
      <c r="AQ99" s="96"/>
      <c r="AR99" s="96"/>
      <c r="AS99" s="96"/>
      <c r="AT99" s="96"/>
      <c r="AU99" s="96"/>
      <c r="AV99" s="96"/>
      <c r="AW99" s="96"/>
      <c r="AX99" s="96"/>
      <c r="AY99" s="96"/>
      <c r="AZ99" s="96"/>
      <c r="BA99" s="96"/>
      <c r="BB99" s="96"/>
      <c r="BC99" s="96"/>
      <c r="BD99" s="96"/>
      <c r="BE99" s="96"/>
      <c r="BF99" s="96"/>
      <c r="BG99" s="96"/>
      <c r="BH99" s="96"/>
      <c r="BI99" s="96"/>
      <c r="BJ99" s="96"/>
      <c r="BK99" s="96"/>
      <c r="BL99" s="96"/>
      <c r="BM99" s="96"/>
      <c r="BN99" s="96"/>
      <c r="BO99" s="96"/>
      <c r="BP99" s="96"/>
      <c r="BQ99" s="96"/>
      <c r="BR99" s="96"/>
      <c r="BS99" s="96"/>
      <c r="BT99" s="96"/>
      <c r="BU99" s="96"/>
      <c r="BV99" s="96"/>
      <c r="BW99" s="96"/>
      <c r="BX99" s="96"/>
      <c r="BY99" s="96"/>
      <c r="BZ99" s="96"/>
      <c r="CA99" s="96"/>
      <c r="CB99" s="96"/>
      <c r="CC99" s="96"/>
    </row>
    <row r="100" spans="1:81" x14ac:dyDescent="0.25">
      <c r="A100" s="54" t="s">
        <v>319</v>
      </c>
      <c r="B100" s="99"/>
      <c r="C100" s="94">
        <f t="shared" si="8"/>
        <v>4.5999999999999996</v>
      </c>
      <c r="D100" s="94">
        <f t="shared" si="9"/>
        <v>3.99</v>
      </c>
      <c r="E100" s="94">
        <f t="shared" si="14"/>
        <v>4.5999999999999996</v>
      </c>
      <c r="F100" s="95">
        <f t="shared" si="10"/>
        <v>-0.13260869565217379</v>
      </c>
      <c r="G100" s="94">
        <f t="shared" si="14"/>
        <v>4.5999999999999996</v>
      </c>
      <c r="H100" s="94">
        <f t="shared" si="11"/>
        <v>9.9</v>
      </c>
      <c r="I100" s="95">
        <f t="shared" si="12"/>
        <v>1.1521739130434785</v>
      </c>
      <c r="J100" s="94">
        <f t="shared" si="13"/>
        <v>5.4700000000000015</v>
      </c>
      <c r="K100" s="101"/>
      <c r="L100" s="101"/>
      <c r="M100" s="101"/>
      <c r="N100" s="101">
        <v>4.8</v>
      </c>
      <c r="O100" s="101"/>
      <c r="P100" s="101"/>
      <c r="Q100" s="101"/>
      <c r="R100" s="101">
        <v>4.8</v>
      </c>
      <c r="S100" s="101"/>
      <c r="T100" s="101"/>
      <c r="U100" s="101"/>
      <c r="V100" s="101"/>
      <c r="W100" s="101"/>
      <c r="X100" s="101">
        <v>4.5999999999999996</v>
      </c>
      <c r="Y100" s="101">
        <v>4.5999999999999996</v>
      </c>
      <c r="Z100" s="101">
        <v>4.5999999999999996</v>
      </c>
      <c r="AA100" s="101">
        <v>4.5999999999999996</v>
      </c>
      <c r="AB100" s="101">
        <v>4.5999999999999996</v>
      </c>
      <c r="AC100" s="101">
        <v>4.5</v>
      </c>
      <c r="AD100" s="101">
        <v>4.5999999999999996</v>
      </c>
      <c r="AE100" s="101">
        <v>4.5999999999999996</v>
      </c>
      <c r="AF100" s="101">
        <v>4.5</v>
      </c>
      <c r="AG100" s="101">
        <v>4.5999999999999996</v>
      </c>
      <c r="AH100" s="101">
        <v>4.5</v>
      </c>
      <c r="AI100" s="101">
        <v>4.5</v>
      </c>
      <c r="AJ100" s="101"/>
      <c r="AK100" s="101"/>
      <c r="AL100" s="101"/>
      <c r="AM100" s="101">
        <v>4.99</v>
      </c>
      <c r="AN100" s="101"/>
      <c r="AO100" s="101"/>
      <c r="AP100" s="101"/>
      <c r="AQ100" s="101"/>
      <c r="AR100" s="101"/>
      <c r="AS100" s="101">
        <v>4.9000000000000004</v>
      </c>
      <c r="AT100" s="101"/>
      <c r="AU100" s="101"/>
      <c r="AV100" s="101"/>
      <c r="AW100" s="101"/>
      <c r="AX100" s="101"/>
      <c r="AY100" s="101"/>
      <c r="AZ100" s="101"/>
      <c r="BA100" s="101"/>
      <c r="BB100" s="101">
        <v>4.4000000000000004</v>
      </c>
      <c r="BC100" s="101"/>
      <c r="BD100" s="101"/>
      <c r="BE100" s="101"/>
      <c r="BF100" s="124">
        <v>9.9</v>
      </c>
      <c r="BG100" s="124">
        <v>9.9</v>
      </c>
      <c r="BH100" s="124">
        <v>9.9</v>
      </c>
      <c r="BI100" s="124">
        <v>9.9</v>
      </c>
      <c r="BJ100" s="101"/>
      <c r="BK100" s="101"/>
      <c r="BL100" s="101">
        <v>7.5</v>
      </c>
      <c r="BM100" s="101">
        <v>4.9000000000000004</v>
      </c>
      <c r="BN100" s="101"/>
      <c r="BO100" s="101"/>
      <c r="BP100" s="101">
        <v>4.8</v>
      </c>
      <c r="BQ100" s="101">
        <v>4.2</v>
      </c>
      <c r="BR100" s="101"/>
      <c r="BS100" s="101"/>
      <c r="BT100" s="101">
        <v>5.49</v>
      </c>
      <c r="BU100" s="101"/>
      <c r="BV100" s="101"/>
      <c r="BW100" s="101">
        <v>3.99</v>
      </c>
      <c r="BX100" s="101"/>
      <c r="BY100" s="101">
        <v>3.99</v>
      </c>
      <c r="BZ100" s="101"/>
      <c r="CA100" s="101"/>
      <c r="CB100" s="101"/>
      <c r="CC100" s="101"/>
    </row>
    <row r="101" spans="1:81" hidden="1" x14ac:dyDescent="0.25">
      <c r="A101" s="54" t="s">
        <v>320</v>
      </c>
      <c r="B101" s="99"/>
      <c r="C101" s="94">
        <f t="shared" si="8"/>
        <v>6.9</v>
      </c>
      <c r="D101" s="94">
        <f t="shared" si="9"/>
        <v>5.9</v>
      </c>
      <c r="E101" s="94">
        <f t="shared" si="14"/>
        <v>6.9</v>
      </c>
      <c r="F101" s="95">
        <f t="shared" si="10"/>
        <v>-0.14492753623188406</v>
      </c>
      <c r="G101" s="94">
        <f t="shared" si="14"/>
        <v>6.9</v>
      </c>
      <c r="H101" s="94">
        <f t="shared" si="11"/>
        <v>8.3000000000000007</v>
      </c>
      <c r="I101" s="95">
        <f t="shared" si="12"/>
        <v>0.20289855072463772</v>
      </c>
      <c r="J101" s="94">
        <f t="shared" si="13"/>
        <v>7.2352000000000025</v>
      </c>
      <c r="K101" s="101"/>
      <c r="L101" s="101"/>
      <c r="M101" s="101">
        <v>5.9</v>
      </c>
      <c r="N101" s="101">
        <v>7.7</v>
      </c>
      <c r="O101" s="101"/>
      <c r="P101" s="101"/>
      <c r="Q101" s="101"/>
      <c r="R101" s="101">
        <v>5.9</v>
      </c>
      <c r="S101" s="101">
        <v>7.8</v>
      </c>
      <c r="T101" s="101"/>
      <c r="U101" s="101"/>
      <c r="V101" s="101"/>
      <c r="W101" s="101"/>
      <c r="X101" s="101">
        <v>6.9</v>
      </c>
      <c r="Y101" s="101">
        <v>6.9</v>
      </c>
      <c r="Z101" s="101">
        <v>6.9</v>
      </c>
      <c r="AA101" s="101">
        <v>6.9</v>
      </c>
      <c r="AB101" s="101">
        <v>6.9</v>
      </c>
      <c r="AC101" s="101">
        <v>6.9</v>
      </c>
      <c r="AD101" s="101">
        <v>6.9</v>
      </c>
      <c r="AE101" s="101">
        <v>6.9</v>
      </c>
      <c r="AF101" s="101">
        <v>6.9</v>
      </c>
      <c r="AG101" s="101">
        <v>6.9</v>
      </c>
      <c r="AH101" s="101">
        <v>6.9</v>
      </c>
      <c r="AI101" s="101">
        <v>6.9</v>
      </c>
      <c r="AJ101" s="101"/>
      <c r="AK101" s="101"/>
      <c r="AL101" s="101"/>
      <c r="AM101" s="101">
        <v>7.99</v>
      </c>
      <c r="AN101" s="101"/>
      <c r="AO101" s="101"/>
      <c r="AP101" s="101"/>
      <c r="AQ101" s="101"/>
      <c r="AR101" s="101"/>
      <c r="AS101" s="101"/>
      <c r="AT101" s="101"/>
      <c r="AU101" s="101"/>
      <c r="AV101" s="101"/>
      <c r="AW101" s="101"/>
      <c r="AX101" s="101"/>
      <c r="AY101" s="101"/>
      <c r="AZ101" s="101"/>
      <c r="BA101" s="101"/>
      <c r="BB101" s="101"/>
      <c r="BC101" s="101"/>
      <c r="BD101" s="101"/>
      <c r="BE101" s="101"/>
      <c r="BF101" s="101">
        <v>8.3000000000000007</v>
      </c>
      <c r="BG101" s="101">
        <v>8.3000000000000007</v>
      </c>
      <c r="BH101" s="101">
        <v>8.3000000000000007</v>
      </c>
      <c r="BI101" s="101">
        <v>8.3000000000000007</v>
      </c>
      <c r="BJ101" s="101"/>
      <c r="BK101" s="101"/>
      <c r="BL101" s="101">
        <v>7.2</v>
      </c>
      <c r="BM101" s="101"/>
      <c r="BN101" s="101"/>
      <c r="BO101" s="101"/>
      <c r="BP101" s="101">
        <v>6.9</v>
      </c>
      <c r="BQ101" s="101"/>
      <c r="BR101" s="101"/>
      <c r="BS101" s="101"/>
      <c r="BT101" s="101">
        <v>7.99</v>
      </c>
      <c r="BU101" s="101"/>
      <c r="BV101" s="101"/>
      <c r="BW101" s="101"/>
      <c r="BX101" s="101"/>
      <c r="BY101" s="101"/>
      <c r="BZ101" s="101"/>
      <c r="CA101" s="101"/>
      <c r="CB101" s="101">
        <v>7.5</v>
      </c>
      <c r="CC101" s="101"/>
    </row>
    <row r="102" spans="1:81" hidden="1" x14ac:dyDescent="0.25">
      <c r="A102" s="54" t="s">
        <v>321</v>
      </c>
      <c r="B102" s="99"/>
      <c r="C102" s="94">
        <f t="shared" si="8"/>
        <v>8.8000000000000007</v>
      </c>
      <c r="D102" s="94">
        <f t="shared" si="9"/>
        <v>8.6999999999999993</v>
      </c>
      <c r="E102" s="94">
        <f t="shared" si="14"/>
        <v>8.8000000000000007</v>
      </c>
      <c r="F102" s="95">
        <f t="shared" si="10"/>
        <v>-1.1363636363636524E-2</v>
      </c>
      <c r="G102" s="94">
        <f t="shared" si="14"/>
        <v>8.8000000000000007</v>
      </c>
      <c r="H102" s="94">
        <f t="shared" si="11"/>
        <v>10.5</v>
      </c>
      <c r="I102" s="95">
        <f t="shared" si="12"/>
        <v>0.19318181818181809</v>
      </c>
      <c r="J102" s="94">
        <f t="shared" si="13"/>
        <v>9.2958064516129024</v>
      </c>
      <c r="K102" s="101"/>
      <c r="L102" s="101"/>
      <c r="M102" s="101">
        <v>8.9</v>
      </c>
      <c r="N102" s="101">
        <v>10.5</v>
      </c>
      <c r="O102" s="101"/>
      <c r="P102" s="101"/>
      <c r="Q102" s="101"/>
      <c r="R102" s="101">
        <v>8.9</v>
      </c>
      <c r="S102" s="101">
        <v>8.9</v>
      </c>
      <c r="T102" s="101"/>
      <c r="U102" s="101">
        <v>9.8000000000000007</v>
      </c>
      <c r="V102" s="101"/>
      <c r="W102" s="101"/>
      <c r="X102" s="101">
        <v>8.8000000000000007</v>
      </c>
      <c r="Y102" s="101">
        <v>8.8000000000000007</v>
      </c>
      <c r="Z102" s="101">
        <v>8.8000000000000007</v>
      </c>
      <c r="AA102" s="101">
        <v>8.8000000000000007</v>
      </c>
      <c r="AB102" s="101">
        <v>8.8000000000000007</v>
      </c>
      <c r="AC102" s="101">
        <v>8.8000000000000007</v>
      </c>
      <c r="AD102" s="101">
        <v>8.8000000000000007</v>
      </c>
      <c r="AE102" s="101">
        <v>8.8000000000000007</v>
      </c>
      <c r="AF102" s="101">
        <v>8.8000000000000007</v>
      </c>
      <c r="AG102" s="101">
        <v>8.8000000000000007</v>
      </c>
      <c r="AH102" s="101">
        <v>8.8000000000000007</v>
      </c>
      <c r="AI102" s="101">
        <v>8.8000000000000007</v>
      </c>
      <c r="AJ102" s="101"/>
      <c r="AK102" s="101"/>
      <c r="AL102" s="101"/>
      <c r="AM102" s="101">
        <v>9.59</v>
      </c>
      <c r="AN102" s="101"/>
      <c r="AO102" s="101"/>
      <c r="AP102" s="101"/>
      <c r="AQ102" s="101"/>
      <c r="AR102" s="101"/>
      <c r="AS102" s="101">
        <v>9.8000000000000007</v>
      </c>
      <c r="AT102" s="101"/>
      <c r="AU102" s="101"/>
      <c r="AV102" s="101"/>
      <c r="AW102" s="101"/>
      <c r="AX102" s="101"/>
      <c r="AY102" s="101"/>
      <c r="AZ102" s="101"/>
      <c r="BA102" s="101"/>
      <c r="BB102" s="101">
        <v>8.8000000000000007</v>
      </c>
      <c r="BC102" s="101"/>
      <c r="BD102" s="101"/>
      <c r="BE102" s="101"/>
      <c r="BF102" s="101">
        <v>10.199999999999999</v>
      </c>
      <c r="BG102" s="101">
        <v>10.199999999999999</v>
      </c>
      <c r="BH102" s="101">
        <v>10.199999999999999</v>
      </c>
      <c r="BI102" s="101">
        <v>10.199999999999999</v>
      </c>
      <c r="BJ102" s="101"/>
      <c r="BK102" s="101"/>
      <c r="BL102" s="101">
        <v>9.5</v>
      </c>
      <c r="BM102" s="101">
        <v>8.6999999999999993</v>
      </c>
      <c r="BN102" s="101"/>
      <c r="BO102" s="101"/>
      <c r="BP102" s="101">
        <v>9.6</v>
      </c>
      <c r="BQ102" s="101">
        <v>9.9</v>
      </c>
      <c r="BR102" s="101"/>
      <c r="BS102" s="101"/>
      <c r="BT102" s="101">
        <v>9.99</v>
      </c>
      <c r="BU102" s="101"/>
      <c r="BV102" s="101"/>
      <c r="BW102" s="101">
        <v>8.9</v>
      </c>
      <c r="BX102" s="101"/>
      <c r="BY102" s="101"/>
      <c r="BZ102" s="101"/>
      <c r="CA102" s="101"/>
      <c r="CB102" s="101">
        <v>9.99</v>
      </c>
      <c r="CC102" s="101"/>
    </row>
    <row r="103" spans="1:81" hidden="1" x14ac:dyDescent="0.25">
      <c r="A103" s="54" t="s">
        <v>322</v>
      </c>
      <c r="B103" s="99"/>
      <c r="C103" s="94">
        <f t="shared" si="8"/>
        <v>5</v>
      </c>
      <c r="D103" s="94">
        <f t="shared" si="9"/>
        <v>4.79</v>
      </c>
      <c r="E103" s="94">
        <f t="shared" si="14"/>
        <v>5</v>
      </c>
      <c r="F103" s="95">
        <f t="shared" si="10"/>
        <v>-4.1999999999999996E-2</v>
      </c>
      <c r="G103" s="94">
        <f t="shared" si="14"/>
        <v>5</v>
      </c>
      <c r="H103" s="94">
        <f t="shared" si="11"/>
        <v>5.8</v>
      </c>
      <c r="I103" s="95">
        <f t="shared" si="12"/>
        <v>0.15999999999999998</v>
      </c>
      <c r="J103" s="94">
        <f t="shared" si="13"/>
        <v>5.178378378378377</v>
      </c>
      <c r="K103" s="101"/>
      <c r="L103" s="101"/>
      <c r="M103" s="101">
        <v>5.2</v>
      </c>
      <c r="N103" s="101">
        <v>5.8</v>
      </c>
      <c r="O103" s="101"/>
      <c r="P103" s="101"/>
      <c r="Q103" s="101"/>
      <c r="R103" s="101"/>
      <c r="S103" s="101">
        <v>5.3</v>
      </c>
      <c r="T103" s="101"/>
      <c r="U103" s="101">
        <v>5.49</v>
      </c>
      <c r="V103" s="101"/>
      <c r="W103" s="101"/>
      <c r="X103" s="101">
        <v>5</v>
      </c>
      <c r="Y103" s="101">
        <v>5</v>
      </c>
      <c r="Z103" s="101">
        <v>5</v>
      </c>
      <c r="AA103" s="101">
        <v>5</v>
      </c>
      <c r="AB103" s="101">
        <v>5</v>
      </c>
      <c r="AC103" s="101">
        <v>5</v>
      </c>
      <c r="AD103" s="101">
        <v>5</v>
      </c>
      <c r="AE103" s="101">
        <v>5</v>
      </c>
      <c r="AF103" s="101">
        <v>5</v>
      </c>
      <c r="AG103" s="101">
        <v>5</v>
      </c>
      <c r="AH103" s="101">
        <v>5</v>
      </c>
      <c r="AI103" s="101">
        <v>5</v>
      </c>
      <c r="AJ103" s="101"/>
      <c r="AK103" s="101"/>
      <c r="AL103" s="101"/>
      <c r="AM103" s="101">
        <v>5.19</v>
      </c>
      <c r="AN103" s="101">
        <v>5.8</v>
      </c>
      <c r="AO103" s="101"/>
      <c r="AP103" s="101">
        <v>5.5</v>
      </c>
      <c r="AQ103" s="101"/>
      <c r="AR103" s="101">
        <v>5.4</v>
      </c>
      <c r="AS103" s="101">
        <v>5.3</v>
      </c>
      <c r="AT103" s="101"/>
      <c r="AU103" s="101"/>
      <c r="AV103" s="101"/>
      <c r="AW103" s="101"/>
      <c r="AX103" s="101"/>
      <c r="AY103" s="101"/>
      <c r="AZ103" s="101">
        <v>5.5</v>
      </c>
      <c r="BA103" s="101"/>
      <c r="BB103" s="101">
        <v>5.0999999999999996</v>
      </c>
      <c r="BC103" s="101"/>
      <c r="BD103" s="101"/>
      <c r="BE103" s="101">
        <v>5</v>
      </c>
      <c r="BF103" s="101">
        <v>5.0999999999999996</v>
      </c>
      <c r="BG103" s="101">
        <v>5.0999999999999996</v>
      </c>
      <c r="BH103" s="101">
        <v>5.0999999999999996</v>
      </c>
      <c r="BI103" s="101">
        <v>5.0999999999999996</v>
      </c>
      <c r="BJ103" s="101"/>
      <c r="BK103" s="101"/>
      <c r="BL103" s="101">
        <v>5.5</v>
      </c>
      <c r="BM103" s="101">
        <v>5.4</v>
      </c>
      <c r="BN103" s="101"/>
      <c r="BO103" s="101"/>
      <c r="BP103" s="101">
        <v>5.2</v>
      </c>
      <c r="BQ103" s="101">
        <v>5.3</v>
      </c>
      <c r="BR103" s="101"/>
      <c r="BS103" s="101"/>
      <c r="BT103" s="101">
        <v>5.39</v>
      </c>
      <c r="BU103" s="101"/>
      <c r="BV103" s="101"/>
      <c r="BW103" s="101">
        <v>4.79</v>
      </c>
      <c r="BX103" s="101"/>
      <c r="BY103" s="101">
        <v>4.79</v>
      </c>
      <c r="BZ103" s="101"/>
      <c r="CA103" s="101">
        <v>4.95</v>
      </c>
      <c r="CB103" s="101">
        <v>5.3</v>
      </c>
      <c r="CC103" s="101"/>
    </row>
    <row r="104" spans="1:81" hidden="1" x14ac:dyDescent="0.25">
      <c r="A104" s="53" t="s">
        <v>104</v>
      </c>
      <c r="B104" s="94"/>
      <c r="C104" s="94" t="e">
        <f t="shared" si="8"/>
        <v>#N/A</v>
      </c>
      <c r="D104" s="94">
        <f t="shared" si="9"/>
        <v>0</v>
      </c>
      <c r="E104" s="94" t="e">
        <f t="shared" si="14"/>
        <v>#N/A</v>
      </c>
      <c r="F104" s="95" t="e">
        <f t="shared" si="10"/>
        <v>#N/A</v>
      </c>
      <c r="G104" s="94" t="e">
        <f t="shared" si="14"/>
        <v>#N/A</v>
      </c>
      <c r="H104" s="94">
        <f t="shared" si="11"/>
        <v>0</v>
      </c>
      <c r="I104" s="95" t="e">
        <f t="shared" si="12"/>
        <v>#N/A</v>
      </c>
      <c r="J104" s="94" t="e">
        <f t="shared" si="13"/>
        <v>#DIV/0!</v>
      </c>
      <c r="K104" s="96"/>
      <c r="L104" s="96"/>
      <c r="M104" s="96"/>
      <c r="N104" s="96"/>
      <c r="O104" s="96"/>
      <c r="P104" s="96"/>
      <c r="Q104" s="96"/>
      <c r="R104" s="96"/>
      <c r="S104" s="96"/>
      <c r="T104" s="96"/>
      <c r="U104" s="96"/>
      <c r="V104" s="96"/>
      <c r="W104" s="96"/>
      <c r="X104" s="96"/>
      <c r="Y104" s="96"/>
      <c r="Z104" s="96"/>
      <c r="AA104" s="96"/>
      <c r="AB104" s="96"/>
      <c r="AC104" s="96"/>
      <c r="AD104" s="96"/>
      <c r="AE104" s="96"/>
      <c r="AF104" s="96"/>
      <c r="AG104" s="96"/>
      <c r="AH104" s="96"/>
      <c r="AI104" s="96"/>
      <c r="AJ104" s="96"/>
      <c r="AK104" s="96"/>
      <c r="AL104" s="96"/>
      <c r="AM104" s="96"/>
      <c r="AN104" s="96"/>
      <c r="AO104" s="96"/>
      <c r="AP104" s="96"/>
      <c r="AQ104" s="96"/>
      <c r="AR104" s="96"/>
      <c r="AS104" s="96"/>
      <c r="AT104" s="96"/>
      <c r="AU104" s="96"/>
      <c r="AV104" s="96"/>
      <c r="AW104" s="96"/>
      <c r="AX104" s="96"/>
      <c r="AY104" s="96"/>
      <c r="AZ104" s="96"/>
      <c r="BA104" s="96"/>
      <c r="BB104" s="96"/>
      <c r="BC104" s="96"/>
      <c r="BD104" s="96"/>
      <c r="BE104" s="96"/>
      <c r="BF104" s="96"/>
      <c r="BG104" s="96"/>
      <c r="BH104" s="96"/>
      <c r="BI104" s="96"/>
      <c r="BJ104" s="96"/>
      <c r="BK104" s="96"/>
      <c r="BL104" s="96"/>
      <c r="BM104" s="96"/>
      <c r="BN104" s="96"/>
      <c r="BO104" s="96"/>
      <c r="BP104" s="96"/>
      <c r="BQ104" s="96"/>
      <c r="BR104" s="96"/>
      <c r="BS104" s="96"/>
      <c r="BT104" s="96"/>
      <c r="BU104" s="96"/>
      <c r="BV104" s="96"/>
      <c r="BW104" s="96"/>
      <c r="BX104" s="96"/>
      <c r="BY104" s="96"/>
      <c r="BZ104" s="96"/>
      <c r="CA104" s="96"/>
      <c r="CB104" s="96"/>
      <c r="CC104" s="96"/>
    </row>
    <row r="105" spans="1:81" hidden="1" x14ac:dyDescent="0.25">
      <c r="A105" s="54" t="s">
        <v>323</v>
      </c>
      <c r="B105" s="99"/>
      <c r="C105" s="94">
        <f t="shared" si="8"/>
        <v>2.95</v>
      </c>
      <c r="D105" s="94">
        <f t="shared" si="9"/>
        <v>2.8</v>
      </c>
      <c r="E105" s="94">
        <f t="shared" si="14"/>
        <v>2.95</v>
      </c>
      <c r="F105" s="95">
        <f t="shared" si="10"/>
        <v>-5.0847457627118758E-2</v>
      </c>
      <c r="G105" s="94">
        <f t="shared" si="14"/>
        <v>2.95</v>
      </c>
      <c r="H105" s="94">
        <f t="shared" si="11"/>
        <v>3.2</v>
      </c>
      <c r="I105" s="95">
        <f t="shared" si="12"/>
        <v>8.4745762711864403E-2</v>
      </c>
      <c r="J105" s="94">
        <f t="shared" si="13"/>
        <v>2.9743749999999993</v>
      </c>
      <c r="K105" s="101"/>
      <c r="L105" s="101"/>
      <c r="M105" s="101"/>
      <c r="N105" s="101">
        <v>3.2</v>
      </c>
      <c r="O105" s="101"/>
      <c r="P105" s="101"/>
      <c r="Q105" s="101"/>
      <c r="R105" s="101"/>
      <c r="S105" s="101"/>
      <c r="T105" s="101"/>
      <c r="U105" s="101"/>
      <c r="V105" s="101"/>
      <c r="W105" s="101"/>
      <c r="X105" s="101">
        <v>2.95</v>
      </c>
      <c r="Y105" s="101">
        <v>2.95</v>
      </c>
      <c r="Z105" s="101">
        <v>2.95</v>
      </c>
      <c r="AA105" s="101">
        <v>2.95</v>
      </c>
      <c r="AB105" s="101">
        <v>2.95</v>
      </c>
      <c r="AC105" s="101"/>
      <c r="AD105" s="101">
        <v>2.95</v>
      </c>
      <c r="AE105" s="101">
        <v>2.95</v>
      </c>
      <c r="AF105" s="101"/>
      <c r="AG105" s="101">
        <v>2.95</v>
      </c>
      <c r="AH105" s="101"/>
      <c r="AI105" s="101"/>
      <c r="AJ105" s="101"/>
      <c r="AK105" s="101"/>
      <c r="AL105" s="101"/>
      <c r="AM105" s="101"/>
      <c r="AN105" s="101"/>
      <c r="AO105" s="101"/>
      <c r="AP105" s="101"/>
      <c r="AQ105" s="101"/>
      <c r="AR105" s="101"/>
      <c r="AS105" s="101"/>
      <c r="AT105" s="101"/>
      <c r="AU105" s="101"/>
      <c r="AV105" s="101"/>
      <c r="AW105" s="101"/>
      <c r="AX105" s="101"/>
      <c r="AY105" s="101"/>
      <c r="AZ105" s="101"/>
      <c r="BA105" s="101"/>
      <c r="BB105" s="101"/>
      <c r="BC105" s="101"/>
      <c r="BD105" s="101"/>
      <c r="BE105" s="101">
        <v>2.8</v>
      </c>
      <c r="BF105" s="101">
        <v>3.05</v>
      </c>
      <c r="BG105" s="101">
        <v>3.05</v>
      </c>
      <c r="BH105" s="101">
        <v>3.05</v>
      </c>
      <c r="BI105" s="101">
        <v>3.05</v>
      </c>
      <c r="BJ105" s="101"/>
      <c r="BK105" s="101"/>
      <c r="BL105" s="101"/>
      <c r="BM105" s="101">
        <v>2.8</v>
      </c>
      <c r="BN105" s="101"/>
      <c r="BO105" s="101"/>
      <c r="BP105" s="101"/>
      <c r="BQ105" s="101"/>
      <c r="BR105" s="101"/>
      <c r="BS105" s="101"/>
      <c r="BT105" s="101"/>
      <c r="BU105" s="101"/>
      <c r="BV105" s="101"/>
      <c r="BW105" s="101"/>
      <c r="BX105" s="101"/>
      <c r="BY105" s="101"/>
      <c r="BZ105" s="101"/>
      <c r="CA105" s="101"/>
      <c r="CB105" s="101">
        <v>2.99</v>
      </c>
      <c r="CC105" s="101"/>
    </row>
    <row r="106" spans="1:81" hidden="1" x14ac:dyDescent="0.25">
      <c r="A106" s="54" t="s">
        <v>324</v>
      </c>
      <c r="B106" s="99"/>
      <c r="C106" s="94">
        <f t="shared" si="8"/>
        <v>9.9499999999999993</v>
      </c>
      <c r="D106" s="94">
        <f t="shared" si="9"/>
        <v>8.9</v>
      </c>
      <c r="E106" s="94">
        <f t="shared" si="14"/>
        <v>9.9499999999999993</v>
      </c>
      <c r="F106" s="95">
        <f t="shared" si="10"/>
        <v>-0.10552763819095468</v>
      </c>
      <c r="G106" s="94">
        <f t="shared" si="14"/>
        <v>9.9499999999999993</v>
      </c>
      <c r="H106" s="94">
        <f t="shared" si="11"/>
        <v>10.4</v>
      </c>
      <c r="I106" s="95">
        <f t="shared" si="12"/>
        <v>4.5226130653266444E-2</v>
      </c>
      <c r="J106" s="94">
        <f t="shared" si="13"/>
        <v>10.025000000000002</v>
      </c>
      <c r="K106" s="101"/>
      <c r="L106" s="101"/>
      <c r="M106" s="101">
        <v>8.9</v>
      </c>
      <c r="N106" s="101">
        <v>10.199999999999999</v>
      </c>
      <c r="O106" s="101"/>
      <c r="P106" s="101"/>
      <c r="Q106" s="101"/>
      <c r="R106" s="101"/>
      <c r="S106" s="101"/>
      <c r="T106" s="101"/>
      <c r="U106" s="101"/>
      <c r="V106" s="101"/>
      <c r="W106" s="101"/>
      <c r="X106" s="101">
        <v>9.9499999999999993</v>
      </c>
      <c r="Y106" s="101">
        <v>9.9499999999999993</v>
      </c>
      <c r="Z106" s="101">
        <v>9.9499999999999993</v>
      </c>
      <c r="AA106" s="101">
        <v>9.9499999999999993</v>
      </c>
      <c r="AB106" s="101">
        <v>9.9499999999999993</v>
      </c>
      <c r="AC106" s="101"/>
      <c r="AD106" s="101">
        <v>9.9499999999999993</v>
      </c>
      <c r="AE106" s="101">
        <v>9.9499999999999993</v>
      </c>
      <c r="AF106" s="101"/>
      <c r="AG106" s="101">
        <v>9.9499999999999993</v>
      </c>
      <c r="AH106" s="101"/>
      <c r="AI106" s="101"/>
      <c r="AJ106" s="101"/>
      <c r="AK106" s="101"/>
      <c r="AL106" s="101"/>
      <c r="AM106" s="101"/>
      <c r="AN106" s="101"/>
      <c r="AO106" s="101"/>
      <c r="AP106" s="101"/>
      <c r="AQ106" s="101"/>
      <c r="AR106" s="101"/>
      <c r="AS106" s="101"/>
      <c r="AT106" s="101"/>
      <c r="AU106" s="101"/>
      <c r="AV106" s="101"/>
      <c r="AW106" s="101"/>
      <c r="AX106" s="101"/>
      <c r="AY106" s="101"/>
      <c r="AZ106" s="101"/>
      <c r="BA106" s="101"/>
      <c r="BB106" s="101"/>
      <c r="BC106" s="101"/>
      <c r="BD106" s="101"/>
      <c r="BE106" s="101">
        <v>9.9</v>
      </c>
      <c r="BF106" s="101">
        <v>10.4</v>
      </c>
      <c r="BG106" s="101">
        <v>10.4</v>
      </c>
      <c r="BH106" s="101">
        <v>10.4</v>
      </c>
      <c r="BI106" s="101">
        <v>10.4</v>
      </c>
      <c r="BJ106" s="101"/>
      <c r="BK106" s="101"/>
      <c r="BL106" s="101"/>
      <c r="BM106" s="101"/>
      <c r="BN106" s="101"/>
      <c r="BO106" s="101"/>
      <c r="BP106" s="101"/>
      <c r="BQ106" s="101"/>
      <c r="BR106" s="101"/>
      <c r="BS106" s="101"/>
      <c r="BT106" s="101"/>
      <c r="BU106" s="101"/>
      <c r="BV106" s="101"/>
      <c r="BW106" s="101"/>
      <c r="BX106" s="101"/>
      <c r="BY106" s="101"/>
      <c r="BZ106" s="101"/>
      <c r="CA106" s="101"/>
      <c r="CB106" s="101">
        <v>10.199999999999999</v>
      </c>
      <c r="CC106" s="101"/>
    </row>
    <row r="107" spans="1:81" hidden="1" x14ac:dyDescent="0.25">
      <c r="A107" s="54" t="s">
        <v>325</v>
      </c>
      <c r="B107" s="99"/>
      <c r="C107" s="94">
        <f t="shared" si="8"/>
        <v>10.1</v>
      </c>
      <c r="D107" s="94">
        <f t="shared" si="9"/>
        <v>8.5</v>
      </c>
      <c r="E107" s="94">
        <f t="shared" si="14"/>
        <v>10.1</v>
      </c>
      <c r="F107" s="95">
        <f t="shared" si="10"/>
        <v>-0.15841584158415839</v>
      </c>
      <c r="G107" s="94">
        <f t="shared" si="14"/>
        <v>10.1</v>
      </c>
      <c r="H107" s="94">
        <f t="shared" si="11"/>
        <v>10.6</v>
      </c>
      <c r="I107" s="95">
        <f t="shared" si="12"/>
        <v>4.9504950495049507E-2</v>
      </c>
      <c r="J107" s="94">
        <f t="shared" si="13"/>
        <v>9.8945161290322563</v>
      </c>
      <c r="K107" s="101"/>
      <c r="L107" s="101"/>
      <c r="M107" s="101">
        <v>8.9</v>
      </c>
      <c r="N107" s="101"/>
      <c r="O107" s="101"/>
      <c r="P107" s="101"/>
      <c r="Q107" s="101"/>
      <c r="R107" s="101"/>
      <c r="S107" s="101"/>
      <c r="T107" s="101"/>
      <c r="U107" s="101"/>
      <c r="V107" s="101">
        <v>9.1999999999999993</v>
      </c>
      <c r="W107" s="101"/>
      <c r="X107" s="101">
        <v>10.1</v>
      </c>
      <c r="Y107" s="101">
        <v>10.1</v>
      </c>
      <c r="Z107" s="101">
        <v>10.1</v>
      </c>
      <c r="AA107" s="101">
        <v>10.1</v>
      </c>
      <c r="AB107" s="101">
        <v>10.1</v>
      </c>
      <c r="AC107" s="101">
        <v>10.1</v>
      </c>
      <c r="AD107" s="101">
        <v>10.1</v>
      </c>
      <c r="AE107" s="101">
        <v>10.1</v>
      </c>
      <c r="AF107" s="101">
        <v>10.1</v>
      </c>
      <c r="AG107" s="101">
        <v>10.1</v>
      </c>
      <c r="AH107" s="101">
        <v>10.1</v>
      </c>
      <c r="AI107" s="101">
        <v>10.1</v>
      </c>
      <c r="AJ107" s="101"/>
      <c r="AK107" s="101"/>
      <c r="AL107" s="101"/>
      <c r="AM107" s="101">
        <v>9.99</v>
      </c>
      <c r="AN107" s="101"/>
      <c r="AO107" s="101"/>
      <c r="AP107" s="101">
        <v>8.8000000000000007</v>
      </c>
      <c r="AQ107" s="101"/>
      <c r="AR107" s="101">
        <v>9.1999999999999993</v>
      </c>
      <c r="AS107" s="101">
        <v>9.9499999999999993</v>
      </c>
      <c r="AT107" s="101"/>
      <c r="AU107" s="101"/>
      <c r="AV107" s="101"/>
      <c r="AW107" s="101"/>
      <c r="AX107" s="101">
        <v>9.9</v>
      </c>
      <c r="AY107" s="101"/>
      <c r="AZ107" s="101"/>
      <c r="BA107" s="101"/>
      <c r="BB107" s="101"/>
      <c r="BC107" s="101"/>
      <c r="BD107" s="101"/>
      <c r="BE107" s="101"/>
      <c r="BF107" s="101">
        <v>10.6</v>
      </c>
      <c r="BG107" s="101">
        <v>10.6</v>
      </c>
      <c r="BH107" s="101">
        <v>10.6</v>
      </c>
      <c r="BI107" s="101">
        <v>10.6</v>
      </c>
      <c r="BJ107" s="101">
        <v>8.5</v>
      </c>
      <c r="BK107" s="101"/>
      <c r="BL107" s="101">
        <v>9.5</v>
      </c>
      <c r="BM107" s="101">
        <v>10.199999999999999</v>
      </c>
      <c r="BN107" s="101"/>
      <c r="BO107" s="101"/>
      <c r="BP107" s="101"/>
      <c r="BQ107" s="101"/>
      <c r="BR107" s="101"/>
      <c r="BS107" s="101">
        <v>10.5</v>
      </c>
      <c r="BT107" s="101"/>
      <c r="BU107" s="101"/>
      <c r="BV107" s="101"/>
      <c r="BW107" s="101">
        <v>9.5</v>
      </c>
      <c r="BX107" s="101"/>
      <c r="BY107" s="101">
        <v>9.5</v>
      </c>
      <c r="BZ107" s="101"/>
      <c r="CA107" s="101">
        <v>8.99</v>
      </c>
      <c r="CB107" s="101">
        <v>10.5</v>
      </c>
      <c r="CC107" s="101"/>
    </row>
    <row r="108" spans="1:81" hidden="1" x14ac:dyDescent="0.25">
      <c r="A108" s="54" t="s">
        <v>326</v>
      </c>
      <c r="B108" s="99"/>
      <c r="C108" s="94">
        <f t="shared" si="8"/>
        <v>9.1999999999999993</v>
      </c>
      <c r="D108" s="94">
        <f t="shared" si="9"/>
        <v>7.9</v>
      </c>
      <c r="E108" s="94">
        <f t="shared" si="14"/>
        <v>9.1999999999999993</v>
      </c>
      <c r="F108" s="95">
        <f t="shared" si="10"/>
        <v>-0.14130434782608686</v>
      </c>
      <c r="G108" s="94">
        <f t="shared" si="14"/>
        <v>9.1999999999999993</v>
      </c>
      <c r="H108" s="94">
        <f t="shared" si="11"/>
        <v>9.6999999999999993</v>
      </c>
      <c r="I108" s="95">
        <f t="shared" si="12"/>
        <v>5.4347826086956527E-2</v>
      </c>
      <c r="J108" s="94">
        <f t="shared" si="13"/>
        <v>9.1478124999999988</v>
      </c>
      <c r="K108" s="101"/>
      <c r="L108" s="101"/>
      <c r="M108" s="101">
        <v>7.9</v>
      </c>
      <c r="N108" s="101">
        <v>8.3000000000000007</v>
      </c>
      <c r="O108" s="101"/>
      <c r="P108" s="101"/>
      <c r="Q108" s="101"/>
      <c r="R108" s="101"/>
      <c r="S108" s="101">
        <v>9.3000000000000007</v>
      </c>
      <c r="T108" s="101"/>
      <c r="U108" s="101"/>
      <c r="V108" s="101">
        <v>8.8000000000000007</v>
      </c>
      <c r="W108" s="101"/>
      <c r="X108" s="101">
        <v>9.1999999999999993</v>
      </c>
      <c r="Y108" s="101">
        <v>9.1999999999999993</v>
      </c>
      <c r="Z108" s="101">
        <v>9.1999999999999993</v>
      </c>
      <c r="AA108" s="101">
        <v>9.1999999999999993</v>
      </c>
      <c r="AB108" s="101">
        <v>9.1999999999999993</v>
      </c>
      <c r="AC108" s="101">
        <v>9.1999999999999993</v>
      </c>
      <c r="AD108" s="101">
        <v>9.1999999999999993</v>
      </c>
      <c r="AE108" s="101">
        <v>9.1999999999999993</v>
      </c>
      <c r="AF108" s="101">
        <v>9.1999999999999993</v>
      </c>
      <c r="AG108" s="101">
        <v>9.1999999999999993</v>
      </c>
      <c r="AH108" s="101">
        <v>9.1999999999999993</v>
      </c>
      <c r="AI108" s="101">
        <v>9.1999999999999993</v>
      </c>
      <c r="AJ108" s="101"/>
      <c r="AK108" s="101">
        <v>9.1999999999999993</v>
      </c>
      <c r="AL108" s="101"/>
      <c r="AM108" s="101">
        <v>9.3000000000000007</v>
      </c>
      <c r="AN108" s="101"/>
      <c r="AO108" s="101"/>
      <c r="AP108" s="101">
        <v>8.5</v>
      </c>
      <c r="AQ108" s="101"/>
      <c r="AR108" s="101"/>
      <c r="AS108" s="101">
        <v>8.9499999999999993</v>
      </c>
      <c r="AT108" s="101"/>
      <c r="AU108" s="101"/>
      <c r="AV108" s="101"/>
      <c r="AW108" s="101"/>
      <c r="AX108" s="101">
        <v>9.5</v>
      </c>
      <c r="AY108" s="101"/>
      <c r="AZ108" s="101"/>
      <c r="BA108" s="101"/>
      <c r="BB108" s="101"/>
      <c r="BC108" s="101"/>
      <c r="BD108" s="101"/>
      <c r="BE108" s="101"/>
      <c r="BF108" s="101">
        <v>9.6999999999999993</v>
      </c>
      <c r="BG108" s="101">
        <v>9.6999999999999993</v>
      </c>
      <c r="BH108" s="101">
        <v>9.6999999999999993</v>
      </c>
      <c r="BI108" s="101">
        <v>9.6999999999999993</v>
      </c>
      <c r="BJ108" s="101">
        <v>8.9</v>
      </c>
      <c r="BK108" s="101"/>
      <c r="BL108" s="101"/>
      <c r="BM108" s="101">
        <v>9.5</v>
      </c>
      <c r="BN108" s="101"/>
      <c r="BO108" s="101"/>
      <c r="BP108" s="101"/>
      <c r="BQ108" s="101"/>
      <c r="BR108" s="101"/>
      <c r="BS108" s="101">
        <v>9.6</v>
      </c>
      <c r="BT108" s="101"/>
      <c r="BU108" s="101"/>
      <c r="BV108" s="101"/>
      <c r="BW108" s="101">
        <v>8.9</v>
      </c>
      <c r="BX108" s="101"/>
      <c r="BY108" s="101">
        <v>8.9</v>
      </c>
      <c r="BZ108" s="101"/>
      <c r="CA108" s="101">
        <v>8.99</v>
      </c>
      <c r="CB108" s="101">
        <v>8.99</v>
      </c>
      <c r="CC108" s="101"/>
    </row>
    <row r="109" spans="1:81" hidden="1" x14ac:dyDescent="0.25">
      <c r="A109" s="54" t="s">
        <v>327</v>
      </c>
      <c r="B109" s="99"/>
      <c r="C109" s="94">
        <f t="shared" si="8"/>
        <v>7.3</v>
      </c>
      <c r="D109" s="94">
        <f t="shared" si="9"/>
        <v>6.5</v>
      </c>
      <c r="E109" s="94">
        <f t="shared" si="14"/>
        <v>7.3</v>
      </c>
      <c r="F109" s="95">
        <f t="shared" si="10"/>
        <v>-0.10958904109589039</v>
      </c>
      <c r="G109" s="94">
        <f t="shared" si="14"/>
        <v>7.3</v>
      </c>
      <c r="H109" s="94">
        <f t="shared" si="11"/>
        <v>7.8</v>
      </c>
      <c r="I109" s="95">
        <f t="shared" si="12"/>
        <v>6.8493150684931503E-2</v>
      </c>
      <c r="J109" s="94">
        <f t="shared" si="13"/>
        <v>7.3574074074074058</v>
      </c>
      <c r="K109" s="101"/>
      <c r="L109" s="101"/>
      <c r="M109" s="101">
        <v>6.9</v>
      </c>
      <c r="N109" s="101">
        <v>7.2</v>
      </c>
      <c r="O109" s="101"/>
      <c r="P109" s="101"/>
      <c r="Q109" s="101"/>
      <c r="R109" s="101"/>
      <c r="S109" s="101"/>
      <c r="T109" s="101"/>
      <c r="U109" s="101"/>
      <c r="V109" s="101"/>
      <c r="W109" s="101"/>
      <c r="X109" s="101">
        <v>7.3</v>
      </c>
      <c r="Y109" s="101">
        <v>7.3</v>
      </c>
      <c r="Z109" s="101">
        <v>7.3</v>
      </c>
      <c r="AA109" s="101">
        <v>7.3</v>
      </c>
      <c r="AB109" s="101">
        <v>7.3</v>
      </c>
      <c r="AC109" s="101">
        <v>7.3</v>
      </c>
      <c r="AD109" s="101">
        <v>7.3</v>
      </c>
      <c r="AE109" s="101">
        <v>7.3</v>
      </c>
      <c r="AF109" s="101">
        <v>7.3</v>
      </c>
      <c r="AG109" s="101">
        <v>7.3</v>
      </c>
      <c r="AH109" s="101">
        <v>7.3</v>
      </c>
      <c r="AI109" s="101">
        <v>7.3</v>
      </c>
      <c r="AJ109" s="101"/>
      <c r="AK109" s="101"/>
      <c r="AL109" s="101"/>
      <c r="AM109" s="101"/>
      <c r="AN109" s="101"/>
      <c r="AO109" s="101"/>
      <c r="AP109" s="101">
        <v>6.5</v>
      </c>
      <c r="AQ109" s="101"/>
      <c r="AR109" s="101"/>
      <c r="AS109" s="101"/>
      <c r="AT109" s="101"/>
      <c r="AU109" s="101"/>
      <c r="AV109" s="101"/>
      <c r="AW109" s="101"/>
      <c r="AX109" s="101"/>
      <c r="AY109" s="101"/>
      <c r="AZ109" s="101"/>
      <c r="BA109" s="101"/>
      <c r="BB109" s="101"/>
      <c r="BC109" s="101"/>
      <c r="BD109" s="101"/>
      <c r="BE109" s="101"/>
      <c r="BF109" s="101">
        <v>7.8</v>
      </c>
      <c r="BG109" s="101">
        <v>7.8</v>
      </c>
      <c r="BH109" s="101">
        <v>7.8</v>
      </c>
      <c r="BI109" s="101">
        <v>7.8</v>
      </c>
      <c r="BJ109" s="101">
        <v>7.6</v>
      </c>
      <c r="BK109" s="101"/>
      <c r="BL109" s="101">
        <v>6.95</v>
      </c>
      <c r="BM109" s="101">
        <v>7.6</v>
      </c>
      <c r="BN109" s="101"/>
      <c r="BO109" s="101"/>
      <c r="BP109" s="101">
        <v>6.9</v>
      </c>
      <c r="BQ109" s="101"/>
      <c r="BR109" s="101"/>
      <c r="BS109" s="101">
        <v>7.7</v>
      </c>
      <c r="BT109" s="101">
        <v>7.5</v>
      </c>
      <c r="BU109" s="101"/>
      <c r="BV109" s="101"/>
      <c r="BW109" s="101">
        <v>7.3</v>
      </c>
      <c r="BX109" s="101"/>
      <c r="BY109" s="101"/>
      <c r="BZ109" s="101"/>
      <c r="CA109" s="101"/>
      <c r="CB109" s="101">
        <v>7.7</v>
      </c>
      <c r="CC109" s="101"/>
    </row>
    <row r="110" spans="1:81" hidden="1" x14ac:dyDescent="0.25">
      <c r="A110" s="54" t="s">
        <v>328</v>
      </c>
      <c r="B110" s="99"/>
      <c r="C110" s="94">
        <f t="shared" si="8"/>
        <v>3.3</v>
      </c>
      <c r="D110" s="94">
        <f t="shared" si="9"/>
        <v>3.2</v>
      </c>
      <c r="E110" s="94">
        <f t="shared" si="14"/>
        <v>3.3</v>
      </c>
      <c r="F110" s="95">
        <f t="shared" si="10"/>
        <v>-3.0303030303030196E-2</v>
      </c>
      <c r="G110" s="94">
        <f t="shared" si="14"/>
        <v>3.3</v>
      </c>
      <c r="H110" s="94">
        <f t="shared" si="11"/>
        <v>3.5</v>
      </c>
      <c r="I110" s="95">
        <f t="shared" si="12"/>
        <v>6.0606060606060663E-2</v>
      </c>
      <c r="J110" s="94">
        <f t="shared" si="13"/>
        <v>3.341176470588235</v>
      </c>
      <c r="K110" s="101"/>
      <c r="L110" s="101"/>
      <c r="M110" s="101"/>
      <c r="N110" s="101"/>
      <c r="O110" s="101"/>
      <c r="P110" s="101"/>
      <c r="Q110" s="101"/>
      <c r="R110" s="101"/>
      <c r="S110" s="101"/>
      <c r="T110" s="101"/>
      <c r="U110" s="101"/>
      <c r="V110" s="101"/>
      <c r="W110" s="101"/>
      <c r="X110" s="101">
        <v>3.3</v>
      </c>
      <c r="Y110" s="101">
        <v>3.3</v>
      </c>
      <c r="Z110" s="101">
        <v>3.3</v>
      </c>
      <c r="AA110" s="101">
        <v>3.3</v>
      </c>
      <c r="AB110" s="101">
        <v>3.3</v>
      </c>
      <c r="AC110" s="101">
        <v>3.3</v>
      </c>
      <c r="AD110" s="101">
        <v>3.3</v>
      </c>
      <c r="AE110" s="101">
        <v>3.3</v>
      </c>
      <c r="AF110" s="101">
        <v>3.3</v>
      </c>
      <c r="AG110" s="101">
        <v>3.3</v>
      </c>
      <c r="AH110" s="101">
        <v>3.3</v>
      </c>
      <c r="AI110" s="101">
        <v>3.3</v>
      </c>
      <c r="AJ110" s="101"/>
      <c r="AK110" s="101"/>
      <c r="AL110" s="101"/>
      <c r="AM110" s="101">
        <v>3.2</v>
      </c>
      <c r="AN110" s="101"/>
      <c r="AO110" s="101"/>
      <c r="AP110" s="101"/>
      <c r="AQ110" s="101"/>
      <c r="AR110" s="101"/>
      <c r="AS110" s="101"/>
      <c r="AT110" s="101"/>
      <c r="AU110" s="101"/>
      <c r="AV110" s="101"/>
      <c r="AW110" s="101"/>
      <c r="AX110" s="101"/>
      <c r="AY110" s="101"/>
      <c r="AZ110" s="101"/>
      <c r="BA110" s="101"/>
      <c r="BB110" s="101"/>
      <c r="BC110" s="101"/>
      <c r="BD110" s="101"/>
      <c r="BE110" s="101"/>
      <c r="BF110" s="101">
        <v>3.5</v>
      </c>
      <c r="BG110" s="101">
        <v>3.5</v>
      </c>
      <c r="BH110" s="101">
        <v>3.5</v>
      </c>
      <c r="BI110" s="101">
        <v>3.5</v>
      </c>
      <c r="BJ110" s="101"/>
      <c r="BK110" s="101"/>
      <c r="BL110" s="101"/>
      <c r="BM110" s="101"/>
      <c r="BN110" s="101"/>
      <c r="BO110" s="101"/>
      <c r="BP110" s="101"/>
      <c r="BQ110" s="101"/>
      <c r="BR110" s="101"/>
      <c r="BS110" s="101"/>
      <c r="BT110" s="101"/>
      <c r="BU110" s="101"/>
      <c r="BV110" s="101"/>
      <c r="BW110" s="101"/>
      <c r="BX110" s="101"/>
      <c r="BY110" s="101"/>
      <c r="BZ110" s="101"/>
      <c r="CA110" s="101"/>
      <c r="CB110" s="101"/>
      <c r="CC110" s="101"/>
    </row>
    <row r="111" spans="1:81" x14ac:dyDescent="0.25">
      <c r="A111" s="54" t="s">
        <v>329</v>
      </c>
      <c r="B111" s="99"/>
      <c r="C111" s="94">
        <f t="shared" si="8"/>
        <v>4.8499999999999996</v>
      </c>
      <c r="D111" s="94">
        <f t="shared" si="9"/>
        <v>4.8499999999999996</v>
      </c>
      <c r="E111" s="94">
        <f t="shared" si="14"/>
        <v>4.8499999999999996</v>
      </c>
      <c r="F111" s="95">
        <f t="shared" si="10"/>
        <v>0</v>
      </c>
      <c r="G111" s="94">
        <f t="shared" si="14"/>
        <v>4.8499999999999996</v>
      </c>
      <c r="H111" s="94">
        <f t="shared" si="11"/>
        <v>9.9</v>
      </c>
      <c r="I111" s="95">
        <f t="shared" si="12"/>
        <v>1.0412371134020622</v>
      </c>
      <c r="J111" s="94">
        <f t="shared" si="13"/>
        <v>7.7025000000000032</v>
      </c>
      <c r="K111" s="101"/>
      <c r="L111" s="101"/>
      <c r="M111" s="101">
        <v>8.9</v>
      </c>
      <c r="N111" s="101">
        <v>9.8000000000000007</v>
      </c>
      <c r="O111" s="101"/>
      <c r="P111" s="101"/>
      <c r="Q111" s="101"/>
      <c r="R111" s="101"/>
      <c r="S111" s="101"/>
      <c r="T111" s="101"/>
      <c r="U111" s="101"/>
      <c r="V111" s="101"/>
      <c r="W111" s="101"/>
      <c r="X111" s="101">
        <v>4.8499999999999996</v>
      </c>
      <c r="Y111" s="101">
        <v>4.8499999999999996</v>
      </c>
      <c r="Z111" s="101">
        <v>4.8499999999999996</v>
      </c>
      <c r="AA111" s="101">
        <v>4.8499999999999996</v>
      </c>
      <c r="AB111" s="101">
        <v>4.8499999999999996</v>
      </c>
      <c r="AC111" s="101"/>
      <c r="AD111" s="101">
        <v>4.8499999999999996</v>
      </c>
      <c r="AE111" s="101">
        <v>4.8499999999999996</v>
      </c>
      <c r="AF111" s="101"/>
      <c r="AG111" s="101">
        <v>4.8499999999999996</v>
      </c>
      <c r="AH111" s="101"/>
      <c r="AI111" s="101"/>
      <c r="AJ111" s="101"/>
      <c r="AK111" s="101"/>
      <c r="AL111" s="101"/>
      <c r="AM111" s="101">
        <v>9.6</v>
      </c>
      <c r="AN111" s="101"/>
      <c r="AO111" s="101"/>
      <c r="AP111" s="101"/>
      <c r="AQ111" s="101"/>
      <c r="AR111" s="101">
        <v>8.9</v>
      </c>
      <c r="AS111" s="101"/>
      <c r="AT111" s="101"/>
      <c r="AU111" s="101"/>
      <c r="AV111" s="101"/>
      <c r="AW111" s="101"/>
      <c r="AX111" s="101"/>
      <c r="AY111" s="101"/>
      <c r="AZ111" s="101"/>
      <c r="BA111" s="101"/>
      <c r="BB111" s="101"/>
      <c r="BC111" s="101"/>
      <c r="BD111" s="101"/>
      <c r="BE111" s="101"/>
      <c r="BF111" s="124">
        <v>9.9</v>
      </c>
      <c r="BG111" s="124">
        <v>9.9</v>
      </c>
      <c r="BH111" s="124">
        <v>9.9</v>
      </c>
      <c r="BI111" s="124">
        <v>9.9</v>
      </c>
      <c r="BJ111" s="101">
        <v>9.9</v>
      </c>
      <c r="BK111" s="101"/>
      <c r="BL111" s="101">
        <v>8.9499999999999993</v>
      </c>
      <c r="BM111" s="101">
        <v>9.8000000000000007</v>
      </c>
      <c r="BN111" s="101"/>
      <c r="BO111" s="101"/>
      <c r="BP111" s="101"/>
      <c r="BQ111" s="101"/>
      <c r="BR111" s="101"/>
      <c r="BS111" s="101"/>
      <c r="BT111" s="101"/>
      <c r="BU111" s="101"/>
      <c r="BV111" s="101"/>
      <c r="BW111" s="101"/>
      <c r="BX111" s="101"/>
      <c r="BY111" s="101"/>
      <c r="BZ111" s="101"/>
      <c r="CA111" s="101"/>
      <c r="CB111" s="101">
        <v>9.8000000000000007</v>
      </c>
      <c r="CC111" s="101"/>
    </row>
    <row r="112" spans="1:81" hidden="1" x14ac:dyDescent="0.25">
      <c r="A112" s="54" t="s">
        <v>330</v>
      </c>
      <c r="B112" s="99"/>
      <c r="C112" s="94">
        <f t="shared" si="8"/>
        <v>4.75</v>
      </c>
      <c r="D112" s="94">
        <f t="shared" si="9"/>
        <v>4.75</v>
      </c>
      <c r="E112" s="94">
        <f t="shared" si="14"/>
        <v>4.75</v>
      </c>
      <c r="F112" s="95">
        <f t="shared" si="10"/>
        <v>0</v>
      </c>
      <c r="G112" s="94">
        <f t="shared" si="14"/>
        <v>4.75</v>
      </c>
      <c r="H112" s="94">
        <f t="shared" si="11"/>
        <v>4.75</v>
      </c>
      <c r="I112" s="95">
        <f t="shared" si="12"/>
        <v>0</v>
      </c>
      <c r="J112" s="94">
        <f t="shared" si="13"/>
        <v>4.75</v>
      </c>
      <c r="K112" s="101"/>
      <c r="L112" s="101"/>
      <c r="M112" s="101"/>
      <c r="N112" s="101"/>
      <c r="O112" s="101"/>
      <c r="P112" s="101"/>
      <c r="Q112" s="101"/>
      <c r="R112" s="101"/>
      <c r="S112" s="101"/>
      <c r="T112" s="101"/>
      <c r="U112" s="101"/>
      <c r="V112" s="101"/>
      <c r="W112" s="101"/>
      <c r="X112" s="101">
        <v>4.75</v>
      </c>
      <c r="Y112" s="101">
        <v>4.75</v>
      </c>
      <c r="Z112" s="101">
        <v>4.75</v>
      </c>
      <c r="AA112" s="101">
        <v>4.75</v>
      </c>
      <c r="AB112" s="101">
        <v>4.75</v>
      </c>
      <c r="AC112" s="101"/>
      <c r="AD112" s="101">
        <v>4.75</v>
      </c>
      <c r="AE112" s="101">
        <v>4.75</v>
      </c>
      <c r="AF112" s="101"/>
      <c r="AG112" s="101">
        <v>4.75</v>
      </c>
      <c r="AH112" s="101"/>
      <c r="AI112" s="101"/>
      <c r="AJ112" s="101"/>
      <c r="AK112" s="101"/>
      <c r="AL112" s="101"/>
      <c r="AM112" s="101"/>
      <c r="AN112" s="101"/>
      <c r="AO112" s="101"/>
      <c r="AP112" s="101"/>
      <c r="AQ112" s="101"/>
      <c r="AR112" s="101"/>
      <c r="AS112" s="101"/>
      <c r="AT112" s="101"/>
      <c r="AU112" s="101"/>
      <c r="AV112" s="101"/>
      <c r="AW112" s="101"/>
      <c r="AX112" s="101"/>
      <c r="AY112" s="101"/>
      <c r="AZ112" s="101"/>
      <c r="BA112" s="101"/>
      <c r="BB112" s="101"/>
      <c r="BC112" s="101"/>
      <c r="BD112" s="101"/>
      <c r="BE112" s="101"/>
      <c r="BF112" s="101"/>
      <c r="BG112" s="101"/>
      <c r="BH112" s="101"/>
      <c r="BI112" s="101"/>
      <c r="BJ112" s="101"/>
      <c r="BK112" s="101"/>
      <c r="BL112" s="101"/>
      <c r="BM112" s="101"/>
      <c r="BN112" s="101"/>
      <c r="BO112" s="101"/>
      <c r="BP112" s="101"/>
      <c r="BQ112" s="101"/>
      <c r="BR112" s="101"/>
      <c r="BS112" s="101"/>
      <c r="BT112" s="101"/>
      <c r="BU112" s="101"/>
      <c r="BV112" s="101"/>
      <c r="BW112" s="101"/>
      <c r="BX112" s="101"/>
      <c r="BY112" s="101"/>
      <c r="BZ112" s="101"/>
      <c r="CA112" s="101"/>
      <c r="CB112" s="101"/>
      <c r="CC112" s="101"/>
    </row>
    <row r="113" spans="1:81" hidden="1" x14ac:dyDescent="0.25">
      <c r="A113" s="54" t="s">
        <v>331</v>
      </c>
      <c r="B113" s="99"/>
      <c r="C113" s="94">
        <f t="shared" si="8"/>
        <v>2.35</v>
      </c>
      <c r="D113" s="94">
        <f t="shared" si="9"/>
        <v>2.2999999999999998</v>
      </c>
      <c r="E113" s="94">
        <f t="shared" si="14"/>
        <v>2.35</v>
      </c>
      <c r="F113" s="95">
        <f t="shared" si="10"/>
        <v>-2.1276595744680965E-2</v>
      </c>
      <c r="G113" s="94">
        <f t="shared" si="14"/>
        <v>2.35</v>
      </c>
      <c r="H113" s="94">
        <f t="shared" si="11"/>
        <v>2.35</v>
      </c>
      <c r="I113" s="95">
        <f t="shared" si="12"/>
        <v>0</v>
      </c>
      <c r="J113" s="94">
        <f t="shared" si="13"/>
        <v>2.3433333333333337</v>
      </c>
      <c r="K113" s="101"/>
      <c r="L113" s="101"/>
      <c r="M113" s="101"/>
      <c r="N113" s="101"/>
      <c r="O113" s="101"/>
      <c r="P113" s="101"/>
      <c r="Q113" s="101"/>
      <c r="R113" s="101"/>
      <c r="S113" s="101"/>
      <c r="T113" s="101"/>
      <c r="U113" s="101"/>
      <c r="V113" s="101"/>
      <c r="W113" s="101"/>
      <c r="X113" s="101">
        <v>2.35</v>
      </c>
      <c r="Y113" s="101">
        <v>2.35</v>
      </c>
      <c r="Z113" s="101">
        <v>2.35</v>
      </c>
      <c r="AA113" s="101">
        <v>2.35</v>
      </c>
      <c r="AB113" s="101">
        <v>2.35</v>
      </c>
      <c r="AC113" s="101"/>
      <c r="AD113" s="101">
        <v>2.35</v>
      </c>
      <c r="AE113" s="101">
        <v>2.35</v>
      </c>
      <c r="AF113" s="101"/>
      <c r="AG113" s="101">
        <v>2.35</v>
      </c>
      <c r="AH113" s="101"/>
      <c r="AI113" s="101"/>
      <c r="AJ113" s="101"/>
      <c r="AK113" s="101"/>
      <c r="AL113" s="101"/>
      <c r="AM113" s="101">
        <v>2.35</v>
      </c>
      <c r="AN113" s="101"/>
      <c r="AO113" s="101"/>
      <c r="AP113" s="101"/>
      <c r="AQ113" s="101"/>
      <c r="AR113" s="101"/>
      <c r="AS113" s="101"/>
      <c r="AT113" s="101"/>
      <c r="AU113" s="101"/>
      <c r="AV113" s="101"/>
      <c r="AW113" s="101"/>
      <c r="AX113" s="101"/>
      <c r="AY113" s="101"/>
      <c r="AZ113" s="101"/>
      <c r="BA113" s="101"/>
      <c r="BB113" s="101"/>
      <c r="BC113" s="101"/>
      <c r="BD113" s="101"/>
      <c r="BE113" s="101">
        <v>2.2999999999999998</v>
      </c>
      <c r="BF113" s="101">
        <v>2.35</v>
      </c>
      <c r="BG113" s="101">
        <v>2.35</v>
      </c>
      <c r="BH113" s="101">
        <v>2.35</v>
      </c>
      <c r="BI113" s="101">
        <v>2.35</v>
      </c>
      <c r="BJ113" s="101"/>
      <c r="BK113" s="101"/>
      <c r="BL113" s="101"/>
      <c r="BM113" s="101"/>
      <c r="BN113" s="101"/>
      <c r="BO113" s="101"/>
      <c r="BP113" s="101"/>
      <c r="BQ113" s="101"/>
      <c r="BR113" s="101"/>
      <c r="BS113" s="101"/>
      <c r="BT113" s="101"/>
      <c r="BU113" s="101"/>
      <c r="BV113" s="101"/>
      <c r="BW113" s="101"/>
      <c r="BX113" s="101"/>
      <c r="BY113" s="101"/>
      <c r="BZ113" s="101"/>
      <c r="CA113" s="101"/>
      <c r="CB113" s="101">
        <v>2.2999999999999998</v>
      </c>
      <c r="CC113" s="101"/>
    </row>
    <row r="114" spans="1:81" hidden="1" x14ac:dyDescent="0.25">
      <c r="A114" s="54" t="s">
        <v>332</v>
      </c>
      <c r="B114" s="99"/>
      <c r="C114" s="94">
        <f t="shared" si="8"/>
        <v>3.6</v>
      </c>
      <c r="D114" s="94">
        <f t="shared" si="9"/>
        <v>3.5</v>
      </c>
      <c r="E114" s="94">
        <f t="shared" si="14"/>
        <v>3.6</v>
      </c>
      <c r="F114" s="95">
        <f t="shared" si="10"/>
        <v>-2.7777777777777801E-2</v>
      </c>
      <c r="G114" s="94">
        <f t="shared" si="14"/>
        <v>3.6</v>
      </c>
      <c r="H114" s="94">
        <f t="shared" si="11"/>
        <v>6.6</v>
      </c>
      <c r="I114" s="95">
        <f t="shared" si="12"/>
        <v>0.83333333333333315</v>
      </c>
      <c r="J114" s="94">
        <f t="shared" si="13"/>
        <v>4.3075000000000001</v>
      </c>
      <c r="K114" s="101"/>
      <c r="L114" s="101"/>
      <c r="M114" s="101"/>
      <c r="N114" s="101"/>
      <c r="O114" s="101"/>
      <c r="P114" s="101"/>
      <c r="Q114" s="101"/>
      <c r="R114" s="101"/>
      <c r="S114" s="101"/>
      <c r="T114" s="101"/>
      <c r="U114" s="101"/>
      <c r="V114" s="101"/>
      <c r="W114" s="101"/>
      <c r="X114" s="101">
        <v>3.6</v>
      </c>
      <c r="Y114" s="101">
        <v>3.6</v>
      </c>
      <c r="Z114" s="101">
        <v>3.6</v>
      </c>
      <c r="AA114" s="101">
        <v>3.6</v>
      </c>
      <c r="AB114" s="101">
        <v>3.6</v>
      </c>
      <c r="AC114" s="101">
        <v>6.6</v>
      </c>
      <c r="AD114" s="101">
        <v>3.6</v>
      </c>
      <c r="AE114" s="101">
        <v>3.6</v>
      </c>
      <c r="AF114" s="101">
        <v>6.6</v>
      </c>
      <c r="AG114" s="101">
        <v>3.6</v>
      </c>
      <c r="AH114" s="101">
        <v>6.6</v>
      </c>
      <c r="AI114" s="101">
        <v>6.6</v>
      </c>
      <c r="AJ114" s="101"/>
      <c r="AK114" s="101"/>
      <c r="AL114" s="101"/>
      <c r="AM114" s="101">
        <v>3.7</v>
      </c>
      <c r="AN114" s="101"/>
      <c r="AO114" s="101"/>
      <c r="AP114" s="101"/>
      <c r="AQ114" s="101"/>
      <c r="AR114" s="101"/>
      <c r="AS114" s="101"/>
      <c r="AT114" s="101"/>
      <c r="AU114" s="101"/>
      <c r="AV114" s="101"/>
      <c r="AW114" s="101"/>
      <c r="AX114" s="101"/>
      <c r="AY114" s="101"/>
      <c r="AZ114" s="101"/>
      <c r="BA114" s="101"/>
      <c r="BB114" s="101"/>
      <c r="BC114" s="101"/>
      <c r="BD114" s="101"/>
      <c r="BE114" s="101"/>
      <c r="BF114" s="101">
        <v>3.8</v>
      </c>
      <c r="BG114" s="101">
        <v>3.8</v>
      </c>
      <c r="BH114" s="101">
        <v>3.8</v>
      </c>
      <c r="BI114" s="101">
        <v>3.8</v>
      </c>
      <c r="BJ114" s="101"/>
      <c r="BK114" s="101"/>
      <c r="BL114" s="101"/>
      <c r="BM114" s="101">
        <v>4.95</v>
      </c>
      <c r="BN114" s="101"/>
      <c r="BO114" s="101"/>
      <c r="BP114" s="101"/>
      <c r="BQ114" s="101"/>
      <c r="BR114" s="101"/>
      <c r="BS114" s="101"/>
      <c r="BT114" s="101"/>
      <c r="BU114" s="101"/>
      <c r="BV114" s="101"/>
      <c r="BW114" s="101"/>
      <c r="BX114" s="101"/>
      <c r="BY114" s="101">
        <v>3.6</v>
      </c>
      <c r="BZ114" s="101"/>
      <c r="CA114" s="101"/>
      <c r="CB114" s="101">
        <v>3.5</v>
      </c>
      <c r="CC114" s="101"/>
    </row>
    <row r="115" spans="1:81" hidden="1" x14ac:dyDescent="0.25">
      <c r="A115" s="54" t="s">
        <v>333</v>
      </c>
      <c r="B115" s="99"/>
      <c r="C115" s="94">
        <f t="shared" si="8"/>
        <v>4.8</v>
      </c>
      <c r="D115" s="94">
        <f t="shared" si="9"/>
        <v>3.6</v>
      </c>
      <c r="E115" s="94">
        <f t="shared" si="14"/>
        <v>4.8</v>
      </c>
      <c r="F115" s="95">
        <f t="shared" si="10"/>
        <v>-0.24999999999999994</v>
      </c>
      <c r="G115" s="94">
        <f t="shared" si="14"/>
        <v>4.8</v>
      </c>
      <c r="H115" s="94">
        <f t="shared" si="11"/>
        <v>5.3</v>
      </c>
      <c r="I115" s="95">
        <f t="shared" si="12"/>
        <v>0.10416666666666667</v>
      </c>
      <c r="J115" s="94">
        <f t="shared" si="13"/>
        <v>4.7368749999999995</v>
      </c>
      <c r="K115" s="101"/>
      <c r="L115" s="101"/>
      <c r="M115" s="101">
        <v>4.7</v>
      </c>
      <c r="N115" s="101"/>
      <c r="O115" s="101"/>
      <c r="P115" s="101"/>
      <c r="Q115" s="101"/>
      <c r="R115" s="101"/>
      <c r="S115" s="101"/>
      <c r="T115" s="101"/>
      <c r="U115" s="101"/>
      <c r="V115" s="101"/>
      <c r="W115" s="101"/>
      <c r="X115" s="101">
        <v>4.8</v>
      </c>
      <c r="Y115" s="101">
        <v>4.8</v>
      </c>
      <c r="Z115" s="101">
        <v>4.8</v>
      </c>
      <c r="AA115" s="101">
        <v>4.8</v>
      </c>
      <c r="AB115" s="101">
        <v>4.8</v>
      </c>
      <c r="AC115" s="101"/>
      <c r="AD115" s="101">
        <v>4.8</v>
      </c>
      <c r="AE115" s="101">
        <v>4.8</v>
      </c>
      <c r="AF115" s="101"/>
      <c r="AG115" s="101">
        <v>4.8</v>
      </c>
      <c r="AH115" s="101"/>
      <c r="AI115" s="101"/>
      <c r="AJ115" s="101"/>
      <c r="AK115" s="101"/>
      <c r="AL115" s="101"/>
      <c r="AM115" s="101"/>
      <c r="AN115" s="101"/>
      <c r="AO115" s="101"/>
      <c r="AP115" s="101"/>
      <c r="AQ115" s="101"/>
      <c r="AR115" s="101"/>
      <c r="AS115" s="101"/>
      <c r="AT115" s="101"/>
      <c r="AU115" s="101"/>
      <c r="AV115" s="101"/>
      <c r="AW115" s="101"/>
      <c r="AX115" s="101"/>
      <c r="AY115" s="101"/>
      <c r="AZ115" s="101"/>
      <c r="BA115" s="101"/>
      <c r="BB115" s="101"/>
      <c r="BC115" s="101"/>
      <c r="BD115" s="101"/>
      <c r="BE115" s="101"/>
      <c r="BF115" s="101">
        <v>4.7</v>
      </c>
      <c r="BG115" s="101">
        <v>4.7</v>
      </c>
      <c r="BH115" s="101">
        <v>4.7</v>
      </c>
      <c r="BI115" s="101">
        <v>4.7</v>
      </c>
      <c r="BJ115" s="101"/>
      <c r="BK115" s="101"/>
      <c r="BL115" s="101"/>
      <c r="BM115" s="101">
        <v>5.3</v>
      </c>
      <c r="BN115" s="101"/>
      <c r="BO115" s="101"/>
      <c r="BP115" s="101"/>
      <c r="BQ115" s="101"/>
      <c r="BR115" s="101"/>
      <c r="BS115" s="101"/>
      <c r="BT115" s="101">
        <v>3.6</v>
      </c>
      <c r="BU115" s="101"/>
      <c r="BV115" s="101"/>
      <c r="BW115" s="101"/>
      <c r="BX115" s="101"/>
      <c r="BY115" s="101"/>
      <c r="BZ115" s="101"/>
      <c r="CA115" s="101"/>
      <c r="CB115" s="101">
        <v>4.99</v>
      </c>
      <c r="CC115" s="101"/>
    </row>
    <row r="116" spans="1:81" hidden="1" x14ac:dyDescent="0.25">
      <c r="A116" s="53" t="s">
        <v>105</v>
      </c>
      <c r="B116" s="94"/>
      <c r="C116" s="94" t="e">
        <f t="shared" si="8"/>
        <v>#N/A</v>
      </c>
      <c r="D116" s="94">
        <f t="shared" si="9"/>
        <v>0</v>
      </c>
      <c r="E116" s="94" t="e">
        <f t="shared" si="14"/>
        <v>#N/A</v>
      </c>
      <c r="F116" s="95" t="e">
        <f t="shared" si="10"/>
        <v>#N/A</v>
      </c>
      <c r="G116" s="94" t="e">
        <f t="shared" si="14"/>
        <v>#N/A</v>
      </c>
      <c r="H116" s="94">
        <f t="shared" si="11"/>
        <v>0</v>
      </c>
      <c r="I116" s="95" t="e">
        <f t="shared" si="12"/>
        <v>#N/A</v>
      </c>
      <c r="J116" s="94" t="e">
        <f t="shared" si="13"/>
        <v>#DIV/0!</v>
      </c>
      <c r="K116" s="96"/>
      <c r="L116" s="96"/>
      <c r="M116" s="96"/>
      <c r="N116" s="96"/>
      <c r="O116" s="96"/>
      <c r="P116" s="96"/>
      <c r="Q116" s="96"/>
      <c r="R116" s="96"/>
      <c r="S116" s="96"/>
      <c r="T116" s="96"/>
      <c r="U116" s="96"/>
      <c r="V116" s="96"/>
      <c r="W116" s="96"/>
      <c r="X116" s="96"/>
      <c r="Y116" s="96"/>
      <c r="Z116" s="96"/>
      <c r="AA116" s="96"/>
      <c r="AB116" s="96"/>
      <c r="AC116" s="96"/>
      <c r="AD116" s="96"/>
      <c r="AE116" s="96"/>
      <c r="AF116" s="96"/>
      <c r="AG116" s="96"/>
      <c r="AH116" s="96"/>
      <c r="AI116" s="96"/>
      <c r="AJ116" s="96"/>
      <c r="AK116" s="96"/>
      <c r="AL116" s="96"/>
      <c r="AM116" s="96"/>
      <c r="AN116" s="96"/>
      <c r="AO116" s="96"/>
      <c r="AP116" s="96"/>
      <c r="AQ116" s="96"/>
      <c r="AR116" s="96"/>
      <c r="AS116" s="96"/>
      <c r="AT116" s="96"/>
      <c r="AU116" s="96"/>
      <c r="AV116" s="96"/>
      <c r="AW116" s="96"/>
      <c r="AX116" s="96"/>
      <c r="AY116" s="96"/>
      <c r="AZ116" s="96"/>
      <c r="BA116" s="96"/>
      <c r="BB116" s="96"/>
      <c r="BC116" s="96"/>
      <c r="BD116" s="96"/>
      <c r="BE116" s="96"/>
      <c r="BF116" s="96"/>
      <c r="BG116" s="96"/>
      <c r="BH116" s="96"/>
      <c r="BI116" s="96"/>
      <c r="BJ116" s="96"/>
      <c r="BK116" s="96"/>
      <c r="BL116" s="96"/>
      <c r="BM116" s="96"/>
      <c r="BN116" s="96"/>
      <c r="BO116" s="96"/>
      <c r="BP116" s="96"/>
      <c r="BQ116" s="96"/>
      <c r="BR116" s="96"/>
      <c r="BS116" s="96"/>
      <c r="BT116" s="96"/>
      <c r="BU116" s="96"/>
      <c r="BV116" s="96"/>
      <c r="BW116" s="96"/>
      <c r="BX116" s="96"/>
      <c r="BY116" s="96"/>
      <c r="BZ116" s="96"/>
      <c r="CA116" s="96"/>
      <c r="CB116" s="96"/>
      <c r="CC116" s="96"/>
    </row>
    <row r="117" spans="1:81" hidden="1" x14ac:dyDescent="0.25">
      <c r="A117" s="54" t="s">
        <v>106</v>
      </c>
      <c r="B117" s="99"/>
      <c r="C117" s="94">
        <f t="shared" si="8"/>
        <v>2.7</v>
      </c>
      <c r="D117" s="94">
        <f t="shared" si="9"/>
        <v>1.8</v>
      </c>
      <c r="E117" s="94">
        <f t="shared" si="14"/>
        <v>2.7</v>
      </c>
      <c r="F117" s="95">
        <f t="shared" si="10"/>
        <v>-0.33333333333333337</v>
      </c>
      <c r="G117" s="94">
        <f t="shared" si="14"/>
        <v>2.7</v>
      </c>
      <c r="H117" s="94">
        <f t="shared" si="11"/>
        <v>4.0999999999999996</v>
      </c>
      <c r="I117" s="95">
        <f t="shared" si="12"/>
        <v>0.51851851851851827</v>
      </c>
      <c r="J117" s="94">
        <f t="shared" si="13"/>
        <v>2.7043181818181825</v>
      </c>
      <c r="K117" s="101"/>
      <c r="L117" s="101">
        <v>2.5</v>
      </c>
      <c r="M117" s="101">
        <v>2.9</v>
      </c>
      <c r="N117" s="101"/>
      <c r="O117" s="101"/>
      <c r="P117" s="101"/>
      <c r="Q117" s="101"/>
      <c r="R117" s="101">
        <v>2.2999999999999998</v>
      </c>
      <c r="S117" s="101">
        <v>2.2000000000000002</v>
      </c>
      <c r="T117" s="101"/>
      <c r="U117" s="101">
        <v>3</v>
      </c>
      <c r="V117" s="101">
        <v>3.2</v>
      </c>
      <c r="W117" s="101"/>
      <c r="X117" s="101">
        <v>2.7</v>
      </c>
      <c r="Y117" s="101">
        <v>2.7</v>
      </c>
      <c r="Z117" s="101">
        <v>2.7</v>
      </c>
      <c r="AA117" s="101">
        <v>2.7</v>
      </c>
      <c r="AB117" s="101">
        <v>2.7</v>
      </c>
      <c r="AC117" s="101">
        <v>2.5</v>
      </c>
      <c r="AD117" s="101">
        <v>2.7</v>
      </c>
      <c r="AE117" s="101">
        <v>2.7</v>
      </c>
      <c r="AF117" s="101">
        <v>2.5</v>
      </c>
      <c r="AG117" s="101">
        <v>2.7</v>
      </c>
      <c r="AH117" s="101">
        <v>2.5</v>
      </c>
      <c r="AI117" s="101">
        <v>2.5</v>
      </c>
      <c r="AJ117" s="101"/>
      <c r="AK117" s="101">
        <v>3</v>
      </c>
      <c r="AL117" s="101"/>
      <c r="AM117" s="101">
        <v>3</v>
      </c>
      <c r="AN117" s="101"/>
      <c r="AO117" s="101">
        <v>3</v>
      </c>
      <c r="AP117" s="101">
        <v>2.5</v>
      </c>
      <c r="AQ117" s="101"/>
      <c r="AR117" s="101">
        <v>2.5</v>
      </c>
      <c r="AS117" s="101"/>
      <c r="AT117" s="101"/>
      <c r="AU117" s="101"/>
      <c r="AV117" s="101"/>
      <c r="AW117" s="101"/>
      <c r="AX117" s="101">
        <v>2.8</v>
      </c>
      <c r="AY117" s="101">
        <v>3.2</v>
      </c>
      <c r="AZ117" s="101">
        <v>3</v>
      </c>
      <c r="BA117" s="101"/>
      <c r="BB117" s="101">
        <v>2.5</v>
      </c>
      <c r="BC117" s="101"/>
      <c r="BD117" s="101"/>
      <c r="BE117" s="101">
        <v>2.5</v>
      </c>
      <c r="BF117" s="101">
        <v>2.7</v>
      </c>
      <c r="BG117" s="101">
        <v>2.7</v>
      </c>
      <c r="BH117" s="101">
        <v>2.7</v>
      </c>
      <c r="BI117" s="101">
        <v>2.7</v>
      </c>
      <c r="BJ117" s="101">
        <v>2.9</v>
      </c>
      <c r="BK117" s="101"/>
      <c r="BL117" s="101">
        <v>3.5</v>
      </c>
      <c r="BM117" s="101">
        <v>2.2000000000000002</v>
      </c>
      <c r="BN117" s="101"/>
      <c r="BO117" s="101"/>
      <c r="BP117" s="101">
        <v>2.4</v>
      </c>
      <c r="BQ117" s="101">
        <v>3</v>
      </c>
      <c r="BR117" s="101"/>
      <c r="BS117" s="101">
        <v>4.0999999999999996</v>
      </c>
      <c r="BT117" s="101">
        <v>3.99</v>
      </c>
      <c r="BU117" s="101"/>
      <c r="BV117" s="101"/>
      <c r="BW117" s="101">
        <v>1.9</v>
      </c>
      <c r="BX117" s="101">
        <v>1.8</v>
      </c>
      <c r="BY117" s="101">
        <v>1.9</v>
      </c>
      <c r="BZ117" s="101"/>
      <c r="CA117" s="101">
        <v>2.5</v>
      </c>
      <c r="CB117" s="101">
        <v>2.2999999999999998</v>
      </c>
      <c r="CC117" s="101"/>
    </row>
    <row r="118" spans="1:81" hidden="1" x14ac:dyDescent="0.25">
      <c r="A118" s="53" t="s">
        <v>107</v>
      </c>
      <c r="B118" s="94"/>
      <c r="C118" s="94" t="e">
        <f t="shared" si="8"/>
        <v>#N/A</v>
      </c>
      <c r="D118" s="94">
        <f t="shared" si="9"/>
        <v>0</v>
      </c>
      <c r="E118" s="94" t="e">
        <f t="shared" si="14"/>
        <v>#N/A</v>
      </c>
      <c r="F118" s="95" t="e">
        <f t="shared" si="10"/>
        <v>#N/A</v>
      </c>
      <c r="G118" s="94" t="e">
        <f t="shared" si="14"/>
        <v>#N/A</v>
      </c>
      <c r="H118" s="94">
        <f t="shared" si="11"/>
        <v>0</v>
      </c>
      <c r="I118" s="95" t="e">
        <f t="shared" si="12"/>
        <v>#N/A</v>
      </c>
      <c r="J118" s="94" t="e">
        <f t="shared" si="13"/>
        <v>#DIV/0!</v>
      </c>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6"/>
      <c r="AI118" s="96"/>
      <c r="AJ118" s="96"/>
      <c r="AK118" s="96"/>
      <c r="AL118" s="96"/>
      <c r="AM118" s="96"/>
      <c r="AN118" s="96"/>
      <c r="AO118" s="96"/>
      <c r="AP118" s="96"/>
      <c r="AQ118" s="96"/>
      <c r="AR118" s="96"/>
      <c r="AS118" s="96"/>
      <c r="AT118" s="96"/>
      <c r="AU118" s="96"/>
      <c r="AV118" s="96"/>
      <c r="AW118" s="96"/>
      <c r="AX118" s="96"/>
      <c r="AY118" s="96"/>
      <c r="AZ118" s="96"/>
      <c r="BA118" s="96"/>
      <c r="BB118" s="96"/>
      <c r="BC118" s="96"/>
      <c r="BD118" s="96"/>
      <c r="BE118" s="96"/>
      <c r="BF118" s="96"/>
      <c r="BG118" s="96"/>
      <c r="BH118" s="96"/>
      <c r="BI118" s="96"/>
      <c r="BJ118" s="96"/>
      <c r="BK118" s="96"/>
      <c r="BL118" s="96"/>
      <c r="BM118" s="96"/>
      <c r="BN118" s="96"/>
      <c r="BO118" s="96"/>
      <c r="BP118" s="96"/>
      <c r="BQ118" s="96"/>
      <c r="BR118" s="96"/>
      <c r="BS118" s="96"/>
      <c r="BT118" s="96"/>
      <c r="BU118" s="96"/>
      <c r="BV118" s="96"/>
      <c r="BW118" s="96"/>
      <c r="BX118" s="96"/>
      <c r="BY118" s="96"/>
      <c r="BZ118" s="96"/>
      <c r="CA118" s="96"/>
      <c r="CB118" s="96"/>
      <c r="CC118" s="96"/>
    </row>
    <row r="119" spans="1:81" hidden="1" x14ac:dyDescent="0.25">
      <c r="A119" s="54" t="s">
        <v>334</v>
      </c>
      <c r="B119" s="99"/>
      <c r="C119" s="94">
        <f t="shared" si="8"/>
        <v>7.5</v>
      </c>
      <c r="D119" s="94">
        <f t="shared" si="9"/>
        <v>5.7</v>
      </c>
      <c r="E119" s="94">
        <f t="shared" si="14"/>
        <v>7.5</v>
      </c>
      <c r="F119" s="95">
        <f t="shared" si="10"/>
        <v>-0.23999999999999996</v>
      </c>
      <c r="G119" s="94">
        <f t="shared" si="14"/>
        <v>7.5</v>
      </c>
      <c r="H119" s="94">
        <f t="shared" si="11"/>
        <v>11.35</v>
      </c>
      <c r="I119" s="95">
        <f t="shared" si="12"/>
        <v>0.51333333333333331</v>
      </c>
      <c r="J119" s="94">
        <f t="shared" si="13"/>
        <v>7.9289473684210519</v>
      </c>
      <c r="K119" s="101"/>
      <c r="L119" s="101"/>
      <c r="M119" s="101"/>
      <c r="N119" s="101"/>
      <c r="O119" s="101"/>
      <c r="P119" s="101"/>
      <c r="Q119" s="101"/>
      <c r="R119" s="101"/>
      <c r="S119" s="101">
        <v>5.7</v>
      </c>
      <c r="T119" s="101"/>
      <c r="U119" s="101"/>
      <c r="V119" s="101">
        <v>7</v>
      </c>
      <c r="W119" s="101"/>
      <c r="X119" s="101">
        <v>7.5</v>
      </c>
      <c r="Y119" s="101">
        <v>7.5</v>
      </c>
      <c r="Z119" s="101">
        <v>7.5</v>
      </c>
      <c r="AA119" s="101">
        <v>7.5</v>
      </c>
      <c r="AB119" s="101">
        <v>7.5</v>
      </c>
      <c r="AC119" s="101"/>
      <c r="AD119" s="101">
        <v>7.5</v>
      </c>
      <c r="AE119" s="101">
        <v>7.5</v>
      </c>
      <c r="AF119" s="101"/>
      <c r="AG119" s="101">
        <v>7.5</v>
      </c>
      <c r="AH119" s="101"/>
      <c r="AI119" s="101"/>
      <c r="AJ119" s="101"/>
      <c r="AK119" s="101"/>
      <c r="AL119" s="101"/>
      <c r="AM119" s="101">
        <v>6.35</v>
      </c>
      <c r="AN119" s="101">
        <v>6.2</v>
      </c>
      <c r="AO119" s="101"/>
      <c r="AP119" s="101"/>
      <c r="AQ119" s="101"/>
      <c r="AR119" s="101"/>
      <c r="AS119" s="101"/>
      <c r="AT119" s="101"/>
      <c r="AU119" s="101"/>
      <c r="AV119" s="101"/>
      <c r="AW119" s="101"/>
      <c r="AX119" s="101"/>
      <c r="AY119" s="101"/>
      <c r="AZ119" s="101"/>
      <c r="BA119" s="101"/>
      <c r="BB119" s="101"/>
      <c r="BC119" s="101"/>
      <c r="BD119" s="101"/>
      <c r="BE119" s="101">
        <v>7.5</v>
      </c>
      <c r="BF119" s="101">
        <v>11.35</v>
      </c>
      <c r="BG119" s="101">
        <v>11.35</v>
      </c>
      <c r="BH119" s="101">
        <v>11.35</v>
      </c>
      <c r="BI119" s="101">
        <v>11.35</v>
      </c>
      <c r="BJ119" s="101"/>
      <c r="BK119" s="101"/>
      <c r="BL119" s="101">
        <v>6.2</v>
      </c>
      <c r="BM119" s="101"/>
      <c r="BN119" s="101"/>
      <c r="BO119" s="101"/>
      <c r="BP119" s="101"/>
      <c r="BQ119" s="101"/>
      <c r="BR119" s="101"/>
      <c r="BS119" s="101"/>
      <c r="BT119" s="101"/>
      <c r="BU119" s="101"/>
      <c r="BV119" s="101"/>
      <c r="BW119" s="101"/>
      <c r="BX119" s="101"/>
      <c r="BY119" s="101"/>
      <c r="BZ119" s="101"/>
      <c r="CA119" s="101"/>
      <c r="CB119" s="101">
        <v>6.3</v>
      </c>
      <c r="CC119" s="101"/>
    </row>
    <row r="120" spans="1:81" hidden="1" x14ac:dyDescent="0.25">
      <c r="A120" s="54" t="s">
        <v>335</v>
      </c>
      <c r="B120" s="99"/>
      <c r="C120" s="94">
        <f t="shared" si="8"/>
        <v>11.35</v>
      </c>
      <c r="D120" s="94">
        <f t="shared" si="9"/>
        <v>6.2</v>
      </c>
      <c r="E120" s="94">
        <f t="shared" si="14"/>
        <v>11.35</v>
      </c>
      <c r="F120" s="95">
        <f t="shared" si="10"/>
        <v>-0.45374449339207046</v>
      </c>
      <c r="G120" s="94">
        <f t="shared" si="14"/>
        <v>11.35</v>
      </c>
      <c r="H120" s="94">
        <f t="shared" si="11"/>
        <v>11.5</v>
      </c>
      <c r="I120" s="95">
        <f t="shared" si="12"/>
        <v>1.3215859030837036E-2</v>
      </c>
      <c r="J120" s="94">
        <f t="shared" si="13"/>
        <v>9.2666666666666657</v>
      </c>
      <c r="K120" s="101"/>
      <c r="L120" s="101"/>
      <c r="M120" s="101">
        <v>6.2</v>
      </c>
      <c r="N120" s="101"/>
      <c r="O120" s="101"/>
      <c r="P120" s="101"/>
      <c r="Q120" s="101"/>
      <c r="R120" s="101"/>
      <c r="S120" s="101"/>
      <c r="T120" s="101"/>
      <c r="U120" s="101"/>
      <c r="V120" s="101">
        <v>7</v>
      </c>
      <c r="W120" s="101"/>
      <c r="X120" s="101"/>
      <c r="Y120" s="101"/>
      <c r="Z120" s="101"/>
      <c r="AA120" s="101"/>
      <c r="AB120" s="101"/>
      <c r="AC120" s="101"/>
      <c r="AD120" s="101"/>
      <c r="AE120" s="101"/>
      <c r="AF120" s="101"/>
      <c r="AG120" s="101"/>
      <c r="AH120" s="101"/>
      <c r="AI120" s="101"/>
      <c r="AJ120" s="101"/>
      <c r="AK120" s="101"/>
      <c r="AL120" s="101"/>
      <c r="AM120" s="101"/>
      <c r="AN120" s="101"/>
      <c r="AO120" s="101"/>
      <c r="AP120" s="101"/>
      <c r="AQ120" s="101"/>
      <c r="AR120" s="101"/>
      <c r="AS120" s="101"/>
      <c r="AT120" s="101"/>
      <c r="AU120" s="101"/>
      <c r="AV120" s="101"/>
      <c r="AW120" s="101"/>
      <c r="AX120" s="101"/>
      <c r="AY120" s="101"/>
      <c r="AZ120" s="101"/>
      <c r="BA120" s="101"/>
      <c r="BB120" s="101"/>
      <c r="BC120" s="101"/>
      <c r="BD120" s="101"/>
      <c r="BE120" s="101">
        <v>7</v>
      </c>
      <c r="BF120" s="101">
        <v>11.35</v>
      </c>
      <c r="BG120" s="101">
        <v>11.35</v>
      </c>
      <c r="BH120" s="101">
        <v>11.35</v>
      </c>
      <c r="BI120" s="101">
        <v>11.35</v>
      </c>
      <c r="BJ120" s="101"/>
      <c r="BK120" s="101"/>
      <c r="BL120" s="101"/>
      <c r="BM120" s="101"/>
      <c r="BN120" s="101"/>
      <c r="BO120" s="101"/>
      <c r="BP120" s="101"/>
      <c r="BQ120" s="101"/>
      <c r="BR120" s="101"/>
      <c r="BS120" s="101">
        <v>11.5</v>
      </c>
      <c r="BT120" s="101"/>
      <c r="BU120" s="101"/>
      <c r="BV120" s="101"/>
      <c r="BW120" s="101"/>
      <c r="BX120" s="101"/>
      <c r="BY120" s="101"/>
      <c r="BZ120" s="101"/>
      <c r="CA120" s="101"/>
      <c r="CB120" s="101">
        <v>6.3</v>
      </c>
      <c r="CC120" s="101"/>
    </row>
    <row r="121" spans="1:81" hidden="1" x14ac:dyDescent="0.25">
      <c r="A121" s="54" t="s">
        <v>336</v>
      </c>
      <c r="B121" s="99"/>
      <c r="C121" s="94">
        <f t="shared" si="8"/>
        <v>7.5</v>
      </c>
      <c r="D121" s="94">
        <f t="shared" si="9"/>
        <v>6.2</v>
      </c>
      <c r="E121" s="94">
        <f t="shared" si="14"/>
        <v>7.5</v>
      </c>
      <c r="F121" s="95">
        <f t="shared" si="10"/>
        <v>-0.17333333333333331</v>
      </c>
      <c r="G121" s="94">
        <f t="shared" si="14"/>
        <v>7.5</v>
      </c>
      <c r="H121" s="94">
        <f t="shared" si="11"/>
        <v>11.95</v>
      </c>
      <c r="I121" s="95">
        <f t="shared" si="12"/>
        <v>0.59333333333333327</v>
      </c>
      <c r="J121" s="94">
        <f t="shared" si="13"/>
        <v>8.3880952380952376</v>
      </c>
      <c r="K121" s="101"/>
      <c r="L121" s="101"/>
      <c r="M121" s="101">
        <v>6.2</v>
      </c>
      <c r="N121" s="101">
        <v>6.5</v>
      </c>
      <c r="O121" s="101"/>
      <c r="P121" s="101"/>
      <c r="Q121" s="101"/>
      <c r="R121" s="101"/>
      <c r="S121" s="101">
        <v>6.8</v>
      </c>
      <c r="T121" s="101"/>
      <c r="U121" s="101"/>
      <c r="V121" s="101">
        <v>7.2</v>
      </c>
      <c r="W121" s="101"/>
      <c r="X121" s="101">
        <v>7.5</v>
      </c>
      <c r="Y121" s="101">
        <v>7.5</v>
      </c>
      <c r="Z121" s="101">
        <v>7.5</v>
      </c>
      <c r="AA121" s="101">
        <v>7.5</v>
      </c>
      <c r="AB121" s="101">
        <v>7.5</v>
      </c>
      <c r="AC121" s="101"/>
      <c r="AD121" s="101">
        <v>7.5</v>
      </c>
      <c r="AE121" s="101">
        <v>7.5</v>
      </c>
      <c r="AF121" s="101"/>
      <c r="AG121" s="101">
        <v>7.5</v>
      </c>
      <c r="AH121" s="101"/>
      <c r="AI121" s="101"/>
      <c r="AJ121" s="101"/>
      <c r="AK121" s="101"/>
      <c r="AL121" s="101"/>
      <c r="AM121" s="101"/>
      <c r="AN121" s="101"/>
      <c r="AO121" s="101"/>
      <c r="AP121" s="101"/>
      <c r="AQ121" s="101"/>
      <c r="AR121" s="101"/>
      <c r="AS121" s="101"/>
      <c r="AT121" s="101"/>
      <c r="AU121" s="101"/>
      <c r="AV121" s="101"/>
      <c r="AW121" s="101"/>
      <c r="AX121" s="101">
        <v>6.8</v>
      </c>
      <c r="AY121" s="101">
        <v>11.95</v>
      </c>
      <c r="AZ121" s="101"/>
      <c r="BA121" s="101"/>
      <c r="BB121" s="101"/>
      <c r="BC121" s="101"/>
      <c r="BD121" s="101"/>
      <c r="BE121" s="101">
        <v>7.5</v>
      </c>
      <c r="BF121" s="101">
        <v>11.35</v>
      </c>
      <c r="BG121" s="101">
        <v>11.35</v>
      </c>
      <c r="BH121" s="101">
        <v>11.35</v>
      </c>
      <c r="BI121" s="101">
        <v>11.35</v>
      </c>
      <c r="BJ121" s="101"/>
      <c r="BK121" s="101"/>
      <c r="BL121" s="101"/>
      <c r="BM121" s="101">
        <v>11.5</v>
      </c>
      <c r="BN121" s="101"/>
      <c r="BO121" s="101"/>
      <c r="BP121" s="101"/>
      <c r="BQ121" s="101"/>
      <c r="BR121" s="101"/>
      <c r="BS121" s="101"/>
      <c r="BT121" s="101"/>
      <c r="BU121" s="101"/>
      <c r="BV121" s="101"/>
      <c r="BW121" s="101"/>
      <c r="BX121" s="101"/>
      <c r="BY121" s="101"/>
      <c r="BZ121" s="101"/>
      <c r="CA121" s="101"/>
      <c r="CB121" s="101">
        <v>6.3</v>
      </c>
      <c r="CC121" s="101"/>
    </row>
    <row r="122" spans="1:81" hidden="1" x14ac:dyDescent="0.25">
      <c r="A122" s="54" t="s">
        <v>337</v>
      </c>
      <c r="B122" s="99"/>
      <c r="C122" s="94">
        <f t="shared" si="8"/>
        <v>10.9</v>
      </c>
      <c r="D122" s="94">
        <f t="shared" si="9"/>
        <v>6.9</v>
      </c>
      <c r="E122" s="94">
        <f t="shared" si="14"/>
        <v>10.9</v>
      </c>
      <c r="F122" s="95">
        <f t="shared" si="10"/>
        <v>-0.36697247706422015</v>
      </c>
      <c r="G122" s="94">
        <f t="shared" si="14"/>
        <v>10.9</v>
      </c>
      <c r="H122" s="94">
        <f t="shared" si="11"/>
        <v>12.9</v>
      </c>
      <c r="I122" s="95">
        <f t="shared" si="12"/>
        <v>0.18348623853211007</v>
      </c>
      <c r="J122" s="94">
        <f t="shared" si="13"/>
        <v>11.177027027027027</v>
      </c>
      <c r="K122" s="101"/>
      <c r="L122" s="101"/>
      <c r="M122" s="101">
        <v>10.95</v>
      </c>
      <c r="N122" s="101">
        <v>11.5</v>
      </c>
      <c r="O122" s="101"/>
      <c r="P122" s="101"/>
      <c r="Q122" s="101"/>
      <c r="R122" s="101"/>
      <c r="S122" s="101">
        <v>10.9</v>
      </c>
      <c r="T122" s="101"/>
      <c r="U122" s="101"/>
      <c r="V122" s="101">
        <v>11.2</v>
      </c>
      <c r="W122" s="101"/>
      <c r="X122" s="101">
        <v>10.9</v>
      </c>
      <c r="Y122" s="101">
        <v>10.9</v>
      </c>
      <c r="Z122" s="101">
        <v>10.9</v>
      </c>
      <c r="AA122" s="101">
        <v>10.9</v>
      </c>
      <c r="AB122" s="101">
        <v>10.9</v>
      </c>
      <c r="AC122" s="101">
        <v>11.35</v>
      </c>
      <c r="AD122" s="101">
        <v>10.9</v>
      </c>
      <c r="AE122" s="101">
        <v>10.9</v>
      </c>
      <c r="AF122" s="101">
        <v>11.35</v>
      </c>
      <c r="AG122" s="101">
        <v>10.9</v>
      </c>
      <c r="AH122" s="101">
        <v>11.35</v>
      </c>
      <c r="AI122" s="101">
        <v>11.35</v>
      </c>
      <c r="AJ122" s="101"/>
      <c r="AK122" s="101">
        <v>11.5</v>
      </c>
      <c r="AL122" s="101"/>
      <c r="AM122" s="101">
        <v>11.9</v>
      </c>
      <c r="AN122" s="101">
        <v>11</v>
      </c>
      <c r="AO122" s="101"/>
      <c r="AP122" s="101"/>
      <c r="AQ122" s="101"/>
      <c r="AR122" s="101"/>
      <c r="AS122" s="101"/>
      <c r="AT122" s="101"/>
      <c r="AU122" s="101"/>
      <c r="AV122" s="101"/>
      <c r="AW122" s="101"/>
      <c r="AX122" s="101">
        <v>10.9</v>
      </c>
      <c r="AY122" s="101">
        <v>11.95</v>
      </c>
      <c r="AZ122" s="101"/>
      <c r="BA122" s="101"/>
      <c r="BB122" s="101">
        <v>10.9</v>
      </c>
      <c r="BC122" s="101"/>
      <c r="BD122" s="101"/>
      <c r="BE122" s="101">
        <v>11.55</v>
      </c>
      <c r="BF122" s="101">
        <v>11.35</v>
      </c>
      <c r="BG122" s="101">
        <v>11.35</v>
      </c>
      <c r="BH122" s="101">
        <v>11.35</v>
      </c>
      <c r="BI122" s="101">
        <v>11.35</v>
      </c>
      <c r="BJ122" s="101">
        <v>12.9</v>
      </c>
      <c r="BK122" s="101">
        <v>12.5</v>
      </c>
      <c r="BL122" s="101">
        <v>10.9</v>
      </c>
      <c r="BM122" s="101">
        <v>6.9</v>
      </c>
      <c r="BN122" s="101"/>
      <c r="BO122" s="101"/>
      <c r="BP122" s="101">
        <v>11.5</v>
      </c>
      <c r="BQ122" s="101">
        <v>11.2</v>
      </c>
      <c r="BR122" s="101"/>
      <c r="BS122" s="101">
        <v>11.5</v>
      </c>
      <c r="BT122" s="101">
        <v>11.5</v>
      </c>
      <c r="BU122" s="101"/>
      <c r="BV122" s="101"/>
      <c r="BW122" s="101">
        <v>10.9</v>
      </c>
      <c r="BX122" s="101"/>
      <c r="BY122" s="101">
        <v>11.5</v>
      </c>
      <c r="BZ122" s="101"/>
      <c r="CA122" s="101"/>
      <c r="CB122" s="101"/>
      <c r="CC122" s="101"/>
    </row>
    <row r="123" spans="1:81" hidden="1" x14ac:dyDescent="0.25">
      <c r="A123" s="54" t="s">
        <v>338</v>
      </c>
      <c r="B123" s="99"/>
      <c r="C123" s="94">
        <f t="shared" si="8"/>
        <v>10.9</v>
      </c>
      <c r="D123" s="94">
        <f t="shared" si="9"/>
        <v>10.9</v>
      </c>
      <c r="E123" s="94">
        <f t="shared" si="14"/>
        <v>10.9</v>
      </c>
      <c r="F123" s="95">
        <f t="shared" si="10"/>
        <v>0</v>
      </c>
      <c r="G123" s="94">
        <f t="shared" si="14"/>
        <v>10.9</v>
      </c>
      <c r="H123" s="94">
        <f t="shared" si="11"/>
        <v>12.9</v>
      </c>
      <c r="I123" s="95">
        <f t="shared" si="12"/>
        <v>0.18348623853211007</v>
      </c>
      <c r="J123" s="94">
        <f t="shared" si="13"/>
        <v>11.328787878787878</v>
      </c>
      <c r="K123" s="101"/>
      <c r="L123" s="101"/>
      <c r="M123" s="101">
        <v>10.95</v>
      </c>
      <c r="N123" s="101">
        <v>11.5</v>
      </c>
      <c r="O123" s="101"/>
      <c r="P123" s="101"/>
      <c r="Q123" s="101"/>
      <c r="R123" s="101"/>
      <c r="S123" s="101">
        <v>11.5</v>
      </c>
      <c r="T123" s="101"/>
      <c r="U123" s="101"/>
      <c r="V123" s="101">
        <v>11.2</v>
      </c>
      <c r="W123" s="101"/>
      <c r="X123" s="101">
        <v>10.9</v>
      </c>
      <c r="Y123" s="101">
        <v>10.9</v>
      </c>
      <c r="Z123" s="101">
        <v>10.9</v>
      </c>
      <c r="AA123" s="101">
        <v>10.9</v>
      </c>
      <c r="AB123" s="101">
        <v>10.9</v>
      </c>
      <c r="AC123" s="101">
        <v>11.35</v>
      </c>
      <c r="AD123" s="101">
        <v>10.9</v>
      </c>
      <c r="AE123" s="101">
        <v>10.9</v>
      </c>
      <c r="AF123" s="101">
        <v>11.35</v>
      </c>
      <c r="AG123" s="101">
        <v>10.9</v>
      </c>
      <c r="AH123" s="101">
        <v>11.35</v>
      </c>
      <c r="AI123" s="101">
        <v>11.35</v>
      </c>
      <c r="AJ123" s="101"/>
      <c r="AK123" s="101">
        <v>10.9</v>
      </c>
      <c r="AL123" s="101"/>
      <c r="AM123" s="101"/>
      <c r="AN123" s="101"/>
      <c r="AO123" s="101"/>
      <c r="AP123" s="101"/>
      <c r="AQ123" s="101"/>
      <c r="AR123" s="101"/>
      <c r="AS123" s="101"/>
      <c r="AT123" s="101"/>
      <c r="AU123" s="101"/>
      <c r="AV123" s="101"/>
      <c r="AW123" s="101"/>
      <c r="AX123" s="101">
        <v>10.9</v>
      </c>
      <c r="AY123" s="101">
        <v>11.95</v>
      </c>
      <c r="AZ123" s="101"/>
      <c r="BA123" s="101"/>
      <c r="BB123" s="101"/>
      <c r="BC123" s="101"/>
      <c r="BD123" s="101"/>
      <c r="BE123" s="101">
        <v>11.55</v>
      </c>
      <c r="BF123" s="101">
        <v>11.35</v>
      </c>
      <c r="BG123" s="101">
        <v>11.35</v>
      </c>
      <c r="BH123" s="101">
        <v>11.35</v>
      </c>
      <c r="BI123" s="101">
        <v>11.35</v>
      </c>
      <c r="BJ123" s="101">
        <v>12.9</v>
      </c>
      <c r="BK123" s="101">
        <v>12.5</v>
      </c>
      <c r="BL123" s="101">
        <v>10.9</v>
      </c>
      <c r="BM123" s="101">
        <v>12.5</v>
      </c>
      <c r="BN123" s="101"/>
      <c r="BO123" s="101"/>
      <c r="BP123" s="101">
        <v>11.5</v>
      </c>
      <c r="BQ123" s="101">
        <v>11.2</v>
      </c>
      <c r="BR123" s="101"/>
      <c r="BS123" s="101">
        <v>11.5</v>
      </c>
      <c r="BT123" s="101">
        <v>11.5</v>
      </c>
      <c r="BU123" s="101"/>
      <c r="BV123" s="101"/>
      <c r="BW123" s="101">
        <v>10.9</v>
      </c>
      <c r="BX123" s="101"/>
      <c r="BY123" s="101"/>
      <c r="BZ123" s="101"/>
      <c r="CA123" s="101"/>
      <c r="CB123" s="101"/>
      <c r="CC123" s="101"/>
    </row>
    <row r="124" spans="1:81" x14ac:dyDescent="0.25">
      <c r="A124" s="54" t="s">
        <v>339</v>
      </c>
      <c r="B124" s="99"/>
      <c r="C124" s="94">
        <f t="shared" si="8"/>
        <v>6.2</v>
      </c>
      <c r="D124" s="94">
        <f t="shared" si="9"/>
        <v>5.7</v>
      </c>
      <c r="E124" s="94">
        <f t="shared" si="14"/>
        <v>6.2</v>
      </c>
      <c r="F124" s="95">
        <f t="shared" si="10"/>
        <v>-8.0645161290322578E-2</v>
      </c>
      <c r="G124" s="94">
        <f t="shared" si="14"/>
        <v>6.2</v>
      </c>
      <c r="H124" s="94">
        <f t="shared" si="11"/>
        <v>12.9</v>
      </c>
      <c r="I124" s="95">
        <f t="shared" si="12"/>
        <v>1.0806451612903225</v>
      </c>
      <c r="J124" s="94">
        <f t="shared" si="13"/>
        <v>8.3176470588235283</v>
      </c>
      <c r="K124" s="101"/>
      <c r="L124" s="101"/>
      <c r="M124" s="101">
        <v>6.2</v>
      </c>
      <c r="N124" s="101">
        <v>6.5</v>
      </c>
      <c r="O124" s="101"/>
      <c r="P124" s="101"/>
      <c r="Q124" s="101"/>
      <c r="R124" s="101"/>
      <c r="S124" s="101">
        <v>5.7</v>
      </c>
      <c r="T124" s="101"/>
      <c r="U124" s="101"/>
      <c r="V124" s="101">
        <v>7.6</v>
      </c>
      <c r="W124" s="101"/>
      <c r="X124" s="101"/>
      <c r="Y124" s="101"/>
      <c r="Z124" s="101"/>
      <c r="AA124" s="101"/>
      <c r="AB124" s="101"/>
      <c r="AC124" s="101"/>
      <c r="AD124" s="101"/>
      <c r="AE124" s="101"/>
      <c r="AF124" s="101"/>
      <c r="AG124" s="101"/>
      <c r="AH124" s="101"/>
      <c r="AI124" s="101"/>
      <c r="AJ124" s="101"/>
      <c r="AK124" s="101">
        <v>5.95</v>
      </c>
      <c r="AL124" s="101"/>
      <c r="AM124" s="101"/>
      <c r="AN124" s="101"/>
      <c r="AO124" s="101"/>
      <c r="AP124" s="101"/>
      <c r="AQ124" s="101"/>
      <c r="AR124" s="101"/>
      <c r="AS124" s="101"/>
      <c r="AT124" s="101"/>
      <c r="AU124" s="101"/>
      <c r="AV124" s="101"/>
      <c r="AW124" s="101"/>
      <c r="AX124" s="101">
        <v>6.8</v>
      </c>
      <c r="AY124" s="101">
        <v>11.95</v>
      </c>
      <c r="AZ124" s="101"/>
      <c r="BA124" s="101"/>
      <c r="BB124" s="101"/>
      <c r="BC124" s="101"/>
      <c r="BD124" s="101"/>
      <c r="BE124" s="101">
        <v>7.5</v>
      </c>
      <c r="BF124" s="101">
        <v>11.35</v>
      </c>
      <c r="BG124" s="101">
        <v>11.35</v>
      </c>
      <c r="BH124" s="101">
        <v>11.35</v>
      </c>
      <c r="BI124" s="101">
        <v>11.35</v>
      </c>
      <c r="BJ124" s="124">
        <v>12.9</v>
      </c>
      <c r="BK124" s="101"/>
      <c r="BL124" s="101">
        <v>6.2</v>
      </c>
      <c r="BM124" s="101"/>
      <c r="BN124" s="101"/>
      <c r="BO124" s="101"/>
      <c r="BP124" s="101"/>
      <c r="BQ124" s="101">
        <v>6.2</v>
      </c>
      <c r="BR124" s="101"/>
      <c r="BS124" s="101">
        <v>6.2</v>
      </c>
      <c r="BT124" s="101"/>
      <c r="BU124" s="101"/>
      <c r="BV124" s="101"/>
      <c r="BW124" s="101"/>
      <c r="BX124" s="101"/>
      <c r="BY124" s="101"/>
      <c r="BZ124" s="101"/>
      <c r="CA124" s="101"/>
      <c r="CB124" s="101">
        <v>6.3</v>
      </c>
      <c r="CC124" s="101"/>
    </row>
    <row r="125" spans="1:81" hidden="1" x14ac:dyDescent="0.25">
      <c r="A125" s="54" t="s">
        <v>340</v>
      </c>
      <c r="B125" s="99"/>
      <c r="C125" s="94">
        <f t="shared" si="8"/>
        <v>4.3</v>
      </c>
      <c r="D125" s="94">
        <f t="shared" si="9"/>
        <v>3.8</v>
      </c>
      <c r="E125" s="94">
        <f t="shared" si="14"/>
        <v>4.3</v>
      </c>
      <c r="F125" s="95">
        <f t="shared" si="10"/>
        <v>-0.11627906976744186</v>
      </c>
      <c r="G125" s="94">
        <f t="shared" si="14"/>
        <v>4.3</v>
      </c>
      <c r="H125" s="94">
        <f t="shared" si="11"/>
        <v>4.5</v>
      </c>
      <c r="I125" s="95">
        <f t="shared" si="12"/>
        <v>4.6511627906976785E-2</v>
      </c>
      <c r="J125" s="94">
        <f t="shared" si="13"/>
        <v>4.1999999999999993</v>
      </c>
      <c r="K125" s="101"/>
      <c r="L125" s="101"/>
      <c r="M125" s="101">
        <v>4.2</v>
      </c>
      <c r="N125" s="101">
        <v>4.5</v>
      </c>
      <c r="O125" s="101"/>
      <c r="P125" s="101"/>
      <c r="Q125" s="101"/>
      <c r="R125" s="101"/>
      <c r="S125" s="101"/>
      <c r="T125" s="101"/>
      <c r="U125" s="101"/>
      <c r="V125" s="101"/>
      <c r="W125" s="101"/>
      <c r="X125" s="101">
        <v>4.3</v>
      </c>
      <c r="Y125" s="101">
        <v>4.3</v>
      </c>
      <c r="Z125" s="101">
        <v>4.3</v>
      </c>
      <c r="AA125" s="101">
        <v>4.3</v>
      </c>
      <c r="AB125" s="101">
        <v>4.3</v>
      </c>
      <c r="AC125" s="101"/>
      <c r="AD125" s="101">
        <v>4.3</v>
      </c>
      <c r="AE125" s="101">
        <v>4.3</v>
      </c>
      <c r="AF125" s="101"/>
      <c r="AG125" s="101">
        <v>4.3</v>
      </c>
      <c r="AH125" s="101"/>
      <c r="AI125" s="101"/>
      <c r="AJ125" s="101"/>
      <c r="AK125" s="101"/>
      <c r="AL125" s="101"/>
      <c r="AM125" s="101"/>
      <c r="AN125" s="101"/>
      <c r="AO125" s="101"/>
      <c r="AP125" s="101"/>
      <c r="AQ125" s="101"/>
      <c r="AR125" s="101"/>
      <c r="AS125" s="101"/>
      <c r="AT125" s="101"/>
      <c r="AU125" s="101"/>
      <c r="AV125" s="101"/>
      <c r="AW125" s="101"/>
      <c r="AX125" s="101">
        <v>3.8</v>
      </c>
      <c r="AY125" s="101"/>
      <c r="AZ125" s="101"/>
      <c r="BA125" s="101"/>
      <c r="BB125" s="101">
        <v>3.9</v>
      </c>
      <c r="BC125" s="101"/>
      <c r="BD125" s="101"/>
      <c r="BE125" s="101"/>
      <c r="BF125" s="101"/>
      <c r="BG125" s="101"/>
      <c r="BH125" s="101"/>
      <c r="BI125" s="101"/>
      <c r="BJ125" s="101"/>
      <c r="BK125" s="101"/>
      <c r="BL125" s="101">
        <v>4.2</v>
      </c>
      <c r="BM125" s="101"/>
      <c r="BN125" s="101"/>
      <c r="BO125" s="101"/>
      <c r="BP125" s="101">
        <v>3.8</v>
      </c>
      <c r="BQ125" s="101"/>
      <c r="BR125" s="101"/>
      <c r="BS125" s="101"/>
      <c r="BT125" s="101"/>
      <c r="BU125" s="101"/>
      <c r="BV125" s="101"/>
      <c r="BW125" s="101">
        <v>4.2</v>
      </c>
      <c r="BX125" s="101"/>
      <c r="BY125" s="101"/>
      <c r="BZ125" s="101"/>
      <c r="CA125" s="101"/>
      <c r="CB125" s="101">
        <v>4.2</v>
      </c>
      <c r="CC125" s="101"/>
    </row>
    <row r="126" spans="1:81" hidden="1" x14ac:dyDescent="0.25">
      <c r="A126" s="54" t="s">
        <v>341</v>
      </c>
      <c r="B126" s="99"/>
      <c r="C126" s="94">
        <f t="shared" si="8"/>
        <v>9.1999999999999993</v>
      </c>
      <c r="D126" s="94">
        <f t="shared" si="9"/>
        <v>3.6</v>
      </c>
      <c r="E126" s="94">
        <f t="shared" si="14"/>
        <v>9.1999999999999993</v>
      </c>
      <c r="F126" s="95">
        <f t="shared" si="10"/>
        <v>-0.60869565217391308</v>
      </c>
      <c r="G126" s="94">
        <f t="shared" si="14"/>
        <v>9.1999999999999993</v>
      </c>
      <c r="H126" s="94">
        <f t="shared" si="11"/>
        <v>10.6</v>
      </c>
      <c r="I126" s="95">
        <f t="shared" si="12"/>
        <v>0.1521739130434783</v>
      </c>
      <c r="J126" s="94">
        <f t="shared" si="13"/>
        <v>8.4412499999999984</v>
      </c>
      <c r="K126" s="101"/>
      <c r="L126" s="101"/>
      <c r="M126" s="101"/>
      <c r="N126" s="101">
        <v>8.5</v>
      </c>
      <c r="O126" s="101"/>
      <c r="P126" s="101"/>
      <c r="Q126" s="101"/>
      <c r="R126" s="101"/>
      <c r="S126" s="101">
        <v>10.6</v>
      </c>
      <c r="T126" s="101"/>
      <c r="U126" s="101"/>
      <c r="V126" s="101">
        <v>8.1999999999999993</v>
      </c>
      <c r="W126" s="101"/>
      <c r="X126" s="101">
        <v>9.1999999999999993</v>
      </c>
      <c r="Y126" s="101">
        <v>9.1999999999999993</v>
      </c>
      <c r="Z126" s="101">
        <v>9.1999999999999993</v>
      </c>
      <c r="AA126" s="101">
        <v>9.1999999999999993</v>
      </c>
      <c r="AB126" s="101">
        <v>9.1999999999999993</v>
      </c>
      <c r="AC126" s="101">
        <v>9.1999999999999993</v>
      </c>
      <c r="AD126" s="101">
        <v>9.1999999999999993</v>
      </c>
      <c r="AE126" s="101">
        <v>9.1999999999999993</v>
      </c>
      <c r="AF126" s="101">
        <v>9.1999999999999993</v>
      </c>
      <c r="AG126" s="101">
        <v>9.1999999999999993</v>
      </c>
      <c r="AH126" s="101">
        <v>9.1999999999999993</v>
      </c>
      <c r="AI126" s="101">
        <v>9.1999999999999993</v>
      </c>
      <c r="AJ126" s="101"/>
      <c r="AK126" s="101"/>
      <c r="AL126" s="101"/>
      <c r="AM126" s="101"/>
      <c r="AN126" s="101"/>
      <c r="AO126" s="101"/>
      <c r="AP126" s="101"/>
      <c r="AQ126" s="101"/>
      <c r="AR126" s="101"/>
      <c r="AS126" s="101"/>
      <c r="AT126" s="101"/>
      <c r="AU126" s="101"/>
      <c r="AV126" s="101"/>
      <c r="AW126" s="101"/>
      <c r="AX126" s="101">
        <v>7.5</v>
      </c>
      <c r="AY126" s="101"/>
      <c r="AZ126" s="101"/>
      <c r="BA126" s="101"/>
      <c r="BB126" s="101"/>
      <c r="BC126" s="101"/>
      <c r="BD126" s="101"/>
      <c r="BE126" s="101"/>
      <c r="BF126" s="101">
        <v>7.5</v>
      </c>
      <c r="BG126" s="101">
        <v>7.5</v>
      </c>
      <c r="BH126" s="101">
        <v>7.5</v>
      </c>
      <c r="BI126" s="101">
        <v>7.5</v>
      </c>
      <c r="BJ126" s="101"/>
      <c r="BK126" s="101"/>
      <c r="BL126" s="101"/>
      <c r="BM126" s="101">
        <v>3.6</v>
      </c>
      <c r="BN126" s="101"/>
      <c r="BO126" s="101"/>
      <c r="BP126" s="101"/>
      <c r="BQ126" s="101"/>
      <c r="BR126" s="101"/>
      <c r="BS126" s="101">
        <v>8.1999999999999993</v>
      </c>
      <c r="BT126" s="101">
        <v>8.6999999999999993</v>
      </c>
      <c r="BU126" s="101"/>
      <c r="BV126" s="101"/>
      <c r="BW126" s="101"/>
      <c r="BX126" s="101"/>
      <c r="BY126" s="101"/>
      <c r="BZ126" s="101"/>
      <c r="CA126" s="101"/>
      <c r="CB126" s="101">
        <v>6.89</v>
      </c>
      <c r="CC126" s="101"/>
    </row>
    <row r="127" spans="1:81" hidden="1" x14ac:dyDescent="0.25">
      <c r="A127" s="54" t="s">
        <v>342</v>
      </c>
      <c r="B127" s="99"/>
      <c r="C127" s="94">
        <f t="shared" si="8"/>
        <v>8.5</v>
      </c>
      <c r="D127" s="94">
        <f t="shared" si="9"/>
        <v>6.99</v>
      </c>
      <c r="E127" s="94">
        <f t="shared" si="14"/>
        <v>8.5</v>
      </c>
      <c r="F127" s="95">
        <f t="shared" si="10"/>
        <v>-0.17764705882352938</v>
      </c>
      <c r="G127" s="94">
        <f t="shared" si="14"/>
        <v>8.5</v>
      </c>
      <c r="H127" s="94">
        <f t="shared" si="11"/>
        <v>9.1999999999999993</v>
      </c>
      <c r="I127" s="95">
        <f t="shared" si="12"/>
        <v>8.2352941176470504E-2</v>
      </c>
      <c r="J127" s="94">
        <f t="shared" si="13"/>
        <v>8.1949999999999985</v>
      </c>
      <c r="K127" s="101"/>
      <c r="L127" s="101"/>
      <c r="M127" s="101">
        <v>8.4</v>
      </c>
      <c r="N127" s="101">
        <v>8.5</v>
      </c>
      <c r="O127" s="101"/>
      <c r="P127" s="101"/>
      <c r="Q127" s="101"/>
      <c r="R127" s="101"/>
      <c r="S127" s="101">
        <v>7.3</v>
      </c>
      <c r="T127" s="101"/>
      <c r="U127" s="101"/>
      <c r="V127" s="101">
        <v>7.9</v>
      </c>
      <c r="W127" s="101"/>
      <c r="X127" s="101">
        <v>8.5</v>
      </c>
      <c r="Y127" s="101">
        <v>8.5</v>
      </c>
      <c r="Z127" s="101">
        <v>8.5</v>
      </c>
      <c r="AA127" s="101">
        <v>8.5</v>
      </c>
      <c r="AB127" s="101">
        <v>8.5</v>
      </c>
      <c r="AC127" s="101">
        <v>9.1999999999999993</v>
      </c>
      <c r="AD127" s="101">
        <v>8.5</v>
      </c>
      <c r="AE127" s="101">
        <v>8.5</v>
      </c>
      <c r="AF127" s="101">
        <v>9.1999999999999993</v>
      </c>
      <c r="AG127" s="101">
        <v>8.5</v>
      </c>
      <c r="AH127" s="101">
        <v>9.1999999999999993</v>
      </c>
      <c r="AI127" s="101">
        <v>9.1999999999999993</v>
      </c>
      <c r="AJ127" s="101"/>
      <c r="AK127" s="101">
        <v>7.5</v>
      </c>
      <c r="AL127" s="101"/>
      <c r="AM127" s="101"/>
      <c r="AN127" s="101"/>
      <c r="AO127" s="101"/>
      <c r="AP127" s="101"/>
      <c r="AQ127" s="101"/>
      <c r="AR127" s="101">
        <v>8.6</v>
      </c>
      <c r="AS127" s="101"/>
      <c r="AT127" s="101"/>
      <c r="AU127" s="101"/>
      <c r="AV127" s="101"/>
      <c r="AW127" s="101"/>
      <c r="AX127" s="101">
        <v>7.5</v>
      </c>
      <c r="AY127" s="101"/>
      <c r="AZ127" s="101">
        <v>7.2</v>
      </c>
      <c r="BA127" s="101"/>
      <c r="BB127" s="101"/>
      <c r="BC127" s="101"/>
      <c r="BD127" s="101"/>
      <c r="BE127" s="101"/>
      <c r="BF127" s="101">
        <v>7.5</v>
      </c>
      <c r="BG127" s="101">
        <v>7.5</v>
      </c>
      <c r="BH127" s="101">
        <v>7.5</v>
      </c>
      <c r="BI127" s="101">
        <v>7.5</v>
      </c>
      <c r="BJ127" s="101">
        <v>7.5</v>
      </c>
      <c r="BK127" s="101"/>
      <c r="BL127" s="101">
        <v>8.1999999999999993</v>
      </c>
      <c r="BM127" s="101"/>
      <c r="BN127" s="101"/>
      <c r="BO127" s="101"/>
      <c r="BP127" s="101">
        <v>8.5</v>
      </c>
      <c r="BQ127" s="101">
        <v>7.5</v>
      </c>
      <c r="BR127" s="101"/>
      <c r="BS127" s="101">
        <v>9</v>
      </c>
      <c r="BT127" s="101">
        <v>8.9</v>
      </c>
      <c r="BU127" s="101"/>
      <c r="BV127" s="101"/>
      <c r="BW127" s="101">
        <v>7.95</v>
      </c>
      <c r="BX127" s="101"/>
      <c r="BY127" s="101"/>
      <c r="BZ127" s="101"/>
      <c r="CA127" s="101"/>
      <c r="CB127" s="101">
        <v>6.99</v>
      </c>
      <c r="CC127" s="101"/>
    </row>
    <row r="128" spans="1:81" hidden="1" x14ac:dyDescent="0.25">
      <c r="A128" s="54" t="s">
        <v>343</v>
      </c>
      <c r="B128" s="99"/>
      <c r="C128" s="94">
        <f t="shared" si="8"/>
        <v>13.5</v>
      </c>
      <c r="D128" s="94">
        <f t="shared" si="9"/>
        <v>7.5</v>
      </c>
      <c r="E128" s="94">
        <f t="shared" si="14"/>
        <v>13.5</v>
      </c>
      <c r="F128" s="95">
        <f t="shared" si="10"/>
        <v>-0.44444444444444442</v>
      </c>
      <c r="G128" s="94">
        <f t="shared" si="14"/>
        <v>13.5</v>
      </c>
      <c r="H128" s="94">
        <f t="shared" si="11"/>
        <v>13.5</v>
      </c>
      <c r="I128" s="95">
        <f t="shared" si="12"/>
        <v>0</v>
      </c>
      <c r="J128" s="94">
        <f t="shared" si="13"/>
        <v>12.038709677419355</v>
      </c>
      <c r="K128" s="101"/>
      <c r="L128" s="101"/>
      <c r="M128" s="101"/>
      <c r="N128" s="101">
        <v>12.7</v>
      </c>
      <c r="O128" s="101"/>
      <c r="P128" s="101"/>
      <c r="Q128" s="101"/>
      <c r="R128" s="101"/>
      <c r="S128" s="101">
        <v>12.5</v>
      </c>
      <c r="T128" s="101"/>
      <c r="U128" s="101"/>
      <c r="V128" s="101">
        <v>12</v>
      </c>
      <c r="W128" s="101"/>
      <c r="X128" s="101">
        <v>13.5</v>
      </c>
      <c r="Y128" s="101">
        <v>13.5</v>
      </c>
      <c r="Z128" s="101">
        <v>13.5</v>
      </c>
      <c r="AA128" s="101">
        <v>13.5</v>
      </c>
      <c r="AB128" s="101">
        <v>13.5</v>
      </c>
      <c r="AC128" s="101">
        <v>13.5</v>
      </c>
      <c r="AD128" s="101">
        <v>13.5</v>
      </c>
      <c r="AE128" s="101">
        <v>13.5</v>
      </c>
      <c r="AF128" s="101">
        <v>13.5</v>
      </c>
      <c r="AG128" s="101">
        <v>13.5</v>
      </c>
      <c r="AH128" s="101">
        <v>13.5</v>
      </c>
      <c r="AI128" s="101">
        <v>13.5</v>
      </c>
      <c r="AJ128" s="101"/>
      <c r="AK128" s="101">
        <v>12.9</v>
      </c>
      <c r="AL128" s="101"/>
      <c r="AM128" s="101"/>
      <c r="AN128" s="101">
        <v>11</v>
      </c>
      <c r="AO128" s="101"/>
      <c r="AP128" s="101"/>
      <c r="AQ128" s="101"/>
      <c r="AR128" s="101"/>
      <c r="AS128" s="101"/>
      <c r="AT128" s="101"/>
      <c r="AU128" s="101"/>
      <c r="AV128" s="101"/>
      <c r="AW128" s="101"/>
      <c r="AX128" s="101">
        <v>12.5</v>
      </c>
      <c r="AY128" s="101"/>
      <c r="AZ128" s="101"/>
      <c r="BA128" s="101"/>
      <c r="BB128" s="101"/>
      <c r="BC128" s="101"/>
      <c r="BD128" s="101"/>
      <c r="BE128" s="101"/>
      <c r="BF128" s="101">
        <v>7.5</v>
      </c>
      <c r="BG128" s="101">
        <v>7.5</v>
      </c>
      <c r="BH128" s="101">
        <v>7.5</v>
      </c>
      <c r="BI128" s="101">
        <v>7.5</v>
      </c>
      <c r="BJ128" s="101"/>
      <c r="BK128" s="101"/>
      <c r="BL128" s="101">
        <v>12.5</v>
      </c>
      <c r="BM128" s="101"/>
      <c r="BN128" s="101"/>
      <c r="BO128" s="101"/>
      <c r="BP128" s="101">
        <v>10.8</v>
      </c>
      <c r="BQ128" s="101">
        <v>12.5</v>
      </c>
      <c r="BR128" s="101"/>
      <c r="BS128" s="101">
        <v>9.8000000000000007</v>
      </c>
      <c r="BT128" s="101">
        <v>12.9</v>
      </c>
      <c r="BU128" s="101"/>
      <c r="BV128" s="101"/>
      <c r="BW128" s="101">
        <v>11.9</v>
      </c>
      <c r="BX128" s="101"/>
      <c r="BY128" s="101">
        <v>12.5</v>
      </c>
      <c r="BZ128" s="101"/>
      <c r="CA128" s="101">
        <v>12.4</v>
      </c>
      <c r="CB128" s="101">
        <v>12.3</v>
      </c>
      <c r="CC128" s="101"/>
    </row>
    <row r="129" spans="1:81" hidden="1" x14ac:dyDescent="0.25">
      <c r="A129" s="54" t="s">
        <v>344</v>
      </c>
      <c r="B129" s="99"/>
      <c r="C129" s="94">
        <f t="shared" si="8"/>
        <v>13.5</v>
      </c>
      <c r="D129" s="94">
        <f t="shared" si="9"/>
        <v>6.2</v>
      </c>
      <c r="E129" s="94">
        <f t="shared" si="14"/>
        <v>13.5</v>
      </c>
      <c r="F129" s="95">
        <f t="shared" si="10"/>
        <v>-0.54074074074074074</v>
      </c>
      <c r="G129" s="94">
        <f t="shared" si="14"/>
        <v>13.5</v>
      </c>
      <c r="H129" s="94">
        <f t="shared" si="11"/>
        <v>13.5</v>
      </c>
      <c r="I129" s="95">
        <f t="shared" si="12"/>
        <v>0</v>
      </c>
      <c r="J129" s="94">
        <f t="shared" si="13"/>
        <v>11.87037037037037</v>
      </c>
      <c r="K129" s="101"/>
      <c r="L129" s="101"/>
      <c r="M129" s="101">
        <v>12.2</v>
      </c>
      <c r="N129" s="101">
        <v>12.7</v>
      </c>
      <c r="O129" s="101"/>
      <c r="P129" s="101"/>
      <c r="Q129" s="101"/>
      <c r="R129" s="101"/>
      <c r="S129" s="101"/>
      <c r="T129" s="101"/>
      <c r="U129" s="101"/>
      <c r="V129" s="101">
        <v>11.8</v>
      </c>
      <c r="W129" s="101"/>
      <c r="X129" s="101">
        <v>13.5</v>
      </c>
      <c r="Y129" s="101">
        <v>13.5</v>
      </c>
      <c r="Z129" s="101">
        <v>13.5</v>
      </c>
      <c r="AA129" s="101">
        <v>13.5</v>
      </c>
      <c r="AB129" s="101">
        <v>13.5</v>
      </c>
      <c r="AC129" s="101">
        <v>13.5</v>
      </c>
      <c r="AD129" s="101">
        <v>13.5</v>
      </c>
      <c r="AE129" s="101">
        <v>13.5</v>
      </c>
      <c r="AF129" s="101">
        <v>13.5</v>
      </c>
      <c r="AG129" s="101">
        <v>13.5</v>
      </c>
      <c r="AH129" s="101">
        <v>13.5</v>
      </c>
      <c r="AI129" s="101">
        <v>13.5</v>
      </c>
      <c r="AJ129" s="101"/>
      <c r="AK129" s="101">
        <v>10.9</v>
      </c>
      <c r="AL129" s="101"/>
      <c r="AM129" s="101"/>
      <c r="AN129" s="101"/>
      <c r="AO129" s="101"/>
      <c r="AP129" s="101"/>
      <c r="AQ129" s="101"/>
      <c r="AR129" s="101"/>
      <c r="AS129" s="101"/>
      <c r="AT129" s="101"/>
      <c r="AU129" s="101"/>
      <c r="AV129" s="101"/>
      <c r="AW129" s="101"/>
      <c r="AX129" s="101">
        <v>12.5</v>
      </c>
      <c r="AY129" s="101"/>
      <c r="AZ129" s="101"/>
      <c r="BA129" s="101"/>
      <c r="BB129" s="101"/>
      <c r="BC129" s="101"/>
      <c r="BD129" s="101"/>
      <c r="BE129" s="101"/>
      <c r="BF129" s="101">
        <v>7.5</v>
      </c>
      <c r="BG129" s="101">
        <v>7.5</v>
      </c>
      <c r="BH129" s="101">
        <v>7.5</v>
      </c>
      <c r="BI129" s="101">
        <v>7.5</v>
      </c>
      <c r="BJ129" s="101"/>
      <c r="BK129" s="101"/>
      <c r="BL129" s="101">
        <v>12.5</v>
      </c>
      <c r="BM129" s="101">
        <v>12.6</v>
      </c>
      <c r="BN129" s="101"/>
      <c r="BO129" s="101"/>
      <c r="BP129" s="101"/>
      <c r="BQ129" s="101"/>
      <c r="BR129" s="101"/>
      <c r="BS129" s="101">
        <v>6.2</v>
      </c>
      <c r="BT129" s="101">
        <v>12.9</v>
      </c>
      <c r="BU129" s="101"/>
      <c r="BV129" s="101"/>
      <c r="BW129" s="101">
        <v>11.9</v>
      </c>
      <c r="BX129" s="101"/>
      <c r="BY129" s="101"/>
      <c r="BZ129" s="101"/>
      <c r="CA129" s="101"/>
      <c r="CB129" s="101">
        <v>12.3</v>
      </c>
      <c r="CC129" s="101"/>
    </row>
    <row r="130" spans="1:81" hidden="1" x14ac:dyDescent="0.25">
      <c r="A130" s="54" t="s">
        <v>345</v>
      </c>
      <c r="B130" s="99"/>
      <c r="C130" s="94">
        <f t="shared" si="8"/>
        <v>9</v>
      </c>
      <c r="D130" s="94">
        <f t="shared" si="9"/>
        <v>6.6</v>
      </c>
      <c r="E130" s="94">
        <f t="shared" si="14"/>
        <v>9</v>
      </c>
      <c r="F130" s="95">
        <f t="shared" si="10"/>
        <v>-0.26666666666666672</v>
      </c>
      <c r="G130" s="94">
        <f t="shared" si="14"/>
        <v>9</v>
      </c>
      <c r="H130" s="94">
        <f t="shared" si="11"/>
        <v>12.5</v>
      </c>
      <c r="I130" s="95">
        <f t="shared" si="12"/>
        <v>0.3888888888888889</v>
      </c>
      <c r="J130" s="94">
        <f t="shared" si="13"/>
        <v>8.7015625000000032</v>
      </c>
      <c r="K130" s="101"/>
      <c r="L130" s="101"/>
      <c r="M130" s="101">
        <v>8.4</v>
      </c>
      <c r="N130" s="101">
        <v>8.5</v>
      </c>
      <c r="O130" s="101"/>
      <c r="P130" s="101"/>
      <c r="Q130" s="101"/>
      <c r="R130" s="101"/>
      <c r="S130" s="101">
        <v>6.9</v>
      </c>
      <c r="T130" s="101"/>
      <c r="U130" s="101"/>
      <c r="V130" s="101"/>
      <c r="W130" s="101"/>
      <c r="X130" s="101">
        <v>9</v>
      </c>
      <c r="Y130" s="101">
        <v>9</v>
      </c>
      <c r="Z130" s="101">
        <v>9</v>
      </c>
      <c r="AA130" s="101">
        <v>9</v>
      </c>
      <c r="AB130" s="101">
        <v>9</v>
      </c>
      <c r="AC130" s="101">
        <v>9</v>
      </c>
      <c r="AD130" s="101">
        <v>9</v>
      </c>
      <c r="AE130" s="101">
        <v>9</v>
      </c>
      <c r="AF130" s="101">
        <v>9</v>
      </c>
      <c r="AG130" s="101">
        <v>9</v>
      </c>
      <c r="AH130" s="101">
        <v>9</v>
      </c>
      <c r="AI130" s="101">
        <v>9</v>
      </c>
      <c r="AJ130" s="101"/>
      <c r="AK130" s="101">
        <v>6.9</v>
      </c>
      <c r="AL130" s="101"/>
      <c r="AM130" s="101"/>
      <c r="AN130" s="101"/>
      <c r="AO130" s="101"/>
      <c r="AP130" s="101"/>
      <c r="AQ130" s="101"/>
      <c r="AR130" s="101">
        <v>8.6</v>
      </c>
      <c r="AS130" s="101"/>
      <c r="AT130" s="101"/>
      <c r="AU130" s="101"/>
      <c r="AV130" s="101"/>
      <c r="AW130" s="101"/>
      <c r="AX130" s="101">
        <v>8.5</v>
      </c>
      <c r="AY130" s="101"/>
      <c r="AZ130" s="101"/>
      <c r="BA130" s="101"/>
      <c r="BB130" s="101"/>
      <c r="BC130" s="101"/>
      <c r="BD130" s="101"/>
      <c r="BE130" s="101">
        <v>12.5</v>
      </c>
      <c r="BF130" s="101">
        <v>8.8000000000000007</v>
      </c>
      <c r="BG130" s="101">
        <v>8.8000000000000007</v>
      </c>
      <c r="BH130" s="101">
        <v>8.8000000000000007</v>
      </c>
      <c r="BI130" s="101">
        <v>8.8000000000000007</v>
      </c>
      <c r="BJ130" s="101">
        <v>8.8000000000000007</v>
      </c>
      <c r="BK130" s="101"/>
      <c r="BL130" s="101">
        <v>8.4</v>
      </c>
      <c r="BM130" s="101">
        <v>8.5</v>
      </c>
      <c r="BN130" s="101"/>
      <c r="BO130" s="101"/>
      <c r="BP130" s="101">
        <v>8.8000000000000007</v>
      </c>
      <c r="BQ130" s="101">
        <v>8.9</v>
      </c>
      <c r="BR130" s="101"/>
      <c r="BS130" s="101"/>
      <c r="BT130" s="101">
        <v>8.8000000000000007</v>
      </c>
      <c r="BU130" s="101"/>
      <c r="BV130" s="101"/>
      <c r="BW130" s="101">
        <v>7.95</v>
      </c>
      <c r="BX130" s="101"/>
      <c r="BY130" s="101"/>
      <c r="BZ130" s="101"/>
      <c r="CA130" s="101">
        <v>6.6</v>
      </c>
      <c r="CB130" s="101">
        <v>8.1999999999999993</v>
      </c>
      <c r="CC130" s="101"/>
    </row>
    <row r="131" spans="1:81" hidden="1" x14ac:dyDescent="0.25">
      <c r="A131" s="54" t="s">
        <v>346</v>
      </c>
      <c r="B131" s="99"/>
      <c r="C131" s="94">
        <f t="shared" ref="C131:C194" si="15">MODE($K131:$CC131)</f>
        <v>11</v>
      </c>
      <c r="D131" s="94">
        <f t="shared" ref="D131:D194" si="16">MIN($K131:$CC131)</f>
        <v>11</v>
      </c>
      <c r="E131" s="94">
        <f t="shared" si="14"/>
        <v>11</v>
      </c>
      <c r="F131" s="95">
        <f t="shared" ref="F131:F194" si="17">(D131-E131)/E131</f>
        <v>0</v>
      </c>
      <c r="G131" s="94">
        <f t="shared" si="14"/>
        <v>11</v>
      </c>
      <c r="H131" s="94">
        <f t="shared" ref="H131:H194" si="18">MAX($K131:$CC131)</f>
        <v>11.2</v>
      </c>
      <c r="I131" s="95">
        <f t="shared" ref="I131:I194" si="19">(H131-G131)/G131</f>
        <v>1.8181818181818118E-2</v>
      </c>
      <c r="J131" s="94">
        <f t="shared" ref="J131:J194" si="20">AVERAGE($K131:$CC131)</f>
        <v>11.040000000000001</v>
      </c>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1"/>
      <c r="AX131" s="101"/>
      <c r="AY131" s="101">
        <v>11.2</v>
      </c>
      <c r="AZ131" s="101"/>
      <c r="BA131" s="101"/>
      <c r="BB131" s="101"/>
      <c r="BC131" s="101"/>
      <c r="BD131" s="101"/>
      <c r="BE131" s="101"/>
      <c r="BF131" s="101">
        <v>11</v>
      </c>
      <c r="BG131" s="101">
        <v>11</v>
      </c>
      <c r="BH131" s="101">
        <v>11</v>
      </c>
      <c r="BI131" s="101">
        <v>11</v>
      </c>
      <c r="BJ131" s="101"/>
      <c r="BK131" s="101"/>
      <c r="BL131" s="101"/>
      <c r="BM131" s="101"/>
      <c r="BN131" s="101"/>
      <c r="BO131" s="101"/>
      <c r="BP131" s="101"/>
      <c r="BQ131" s="101"/>
      <c r="BR131" s="101"/>
      <c r="BS131" s="101"/>
      <c r="BT131" s="101"/>
      <c r="BU131" s="101"/>
      <c r="BV131" s="101"/>
      <c r="BW131" s="101"/>
      <c r="BX131" s="101"/>
      <c r="BY131" s="101"/>
      <c r="BZ131" s="101"/>
      <c r="CA131" s="101"/>
      <c r="CB131" s="101"/>
      <c r="CC131" s="101"/>
    </row>
    <row r="132" spans="1:81" hidden="1" x14ac:dyDescent="0.25">
      <c r="A132" s="54" t="s">
        <v>347</v>
      </c>
      <c r="B132" s="99"/>
      <c r="C132" s="94">
        <f t="shared" si="15"/>
        <v>10.7</v>
      </c>
      <c r="D132" s="94">
        <f t="shared" si="16"/>
        <v>10.7</v>
      </c>
      <c r="E132" s="94">
        <f t="shared" si="14"/>
        <v>10.7</v>
      </c>
      <c r="F132" s="95">
        <f t="shared" si="17"/>
        <v>0</v>
      </c>
      <c r="G132" s="94">
        <f t="shared" si="14"/>
        <v>10.7</v>
      </c>
      <c r="H132" s="94">
        <f t="shared" si="18"/>
        <v>12.55</v>
      </c>
      <c r="I132" s="95">
        <f t="shared" si="19"/>
        <v>0.1728971962616824</v>
      </c>
      <c r="J132" s="94">
        <f t="shared" si="20"/>
        <v>10.952500000000001</v>
      </c>
      <c r="K132" s="101"/>
      <c r="L132" s="101"/>
      <c r="M132" s="101">
        <v>11.8</v>
      </c>
      <c r="N132" s="101"/>
      <c r="O132" s="101"/>
      <c r="P132" s="101"/>
      <c r="Q132" s="101"/>
      <c r="R132" s="101"/>
      <c r="S132" s="101"/>
      <c r="T132" s="101"/>
      <c r="U132" s="101"/>
      <c r="V132" s="101"/>
      <c r="W132" s="101"/>
      <c r="X132" s="101">
        <v>10.7</v>
      </c>
      <c r="Y132" s="101">
        <v>10.7</v>
      </c>
      <c r="Z132" s="101">
        <v>10.7</v>
      </c>
      <c r="AA132" s="101">
        <v>10.7</v>
      </c>
      <c r="AB132" s="101">
        <v>10.7</v>
      </c>
      <c r="AC132" s="101">
        <v>10.8</v>
      </c>
      <c r="AD132" s="101">
        <v>10.7</v>
      </c>
      <c r="AE132" s="101">
        <v>10.7</v>
      </c>
      <c r="AF132" s="101">
        <v>10.8</v>
      </c>
      <c r="AG132" s="101">
        <v>10.7</v>
      </c>
      <c r="AH132" s="101">
        <v>10.8</v>
      </c>
      <c r="AI132" s="101">
        <v>10.8</v>
      </c>
      <c r="AJ132" s="101"/>
      <c r="AK132" s="101"/>
      <c r="AL132" s="101"/>
      <c r="AM132" s="101">
        <v>12.55</v>
      </c>
      <c r="AN132" s="101"/>
      <c r="AO132" s="101"/>
      <c r="AP132" s="101"/>
      <c r="AQ132" s="101"/>
      <c r="AR132" s="101"/>
      <c r="AS132" s="101"/>
      <c r="AT132" s="101"/>
      <c r="AU132" s="101"/>
      <c r="AV132" s="101"/>
      <c r="AW132" s="101"/>
      <c r="AX132" s="101"/>
      <c r="AY132" s="101">
        <v>11.2</v>
      </c>
      <c r="AZ132" s="101"/>
      <c r="BA132" s="101"/>
      <c r="BB132" s="101"/>
      <c r="BC132" s="101"/>
      <c r="BD132" s="101"/>
      <c r="BE132" s="101"/>
      <c r="BF132" s="101">
        <v>11</v>
      </c>
      <c r="BG132" s="101">
        <v>11</v>
      </c>
      <c r="BH132" s="101">
        <v>11</v>
      </c>
      <c r="BI132" s="101">
        <v>11</v>
      </c>
      <c r="BJ132" s="101"/>
      <c r="BK132" s="101"/>
      <c r="BL132" s="101"/>
      <c r="BM132" s="101"/>
      <c r="BN132" s="101"/>
      <c r="BO132" s="101"/>
      <c r="BP132" s="101"/>
      <c r="BQ132" s="101"/>
      <c r="BR132" s="101"/>
      <c r="BS132" s="101">
        <v>10.7</v>
      </c>
      <c r="BT132" s="101"/>
      <c r="BU132" s="101"/>
      <c r="BV132" s="101"/>
      <c r="BW132" s="101"/>
      <c r="BX132" s="101"/>
      <c r="BY132" s="101"/>
      <c r="BZ132" s="101"/>
      <c r="CA132" s="101"/>
      <c r="CB132" s="101"/>
      <c r="CC132" s="101"/>
    </row>
    <row r="133" spans="1:81" hidden="1" x14ac:dyDescent="0.25">
      <c r="A133" s="54" t="s">
        <v>348</v>
      </c>
      <c r="B133" s="99"/>
      <c r="C133" s="94">
        <f t="shared" si="15"/>
        <v>10.7</v>
      </c>
      <c r="D133" s="94">
        <f t="shared" si="16"/>
        <v>10.7</v>
      </c>
      <c r="E133" s="94">
        <f t="shared" si="14"/>
        <v>10.7</v>
      </c>
      <c r="F133" s="95">
        <f t="shared" si="17"/>
        <v>0</v>
      </c>
      <c r="G133" s="94">
        <f t="shared" si="14"/>
        <v>10.7</v>
      </c>
      <c r="H133" s="94">
        <f t="shared" si="18"/>
        <v>12.95</v>
      </c>
      <c r="I133" s="95">
        <f t="shared" si="19"/>
        <v>0.21028037383177572</v>
      </c>
      <c r="J133" s="94">
        <f t="shared" si="20"/>
        <v>11.095652173913043</v>
      </c>
      <c r="K133" s="101"/>
      <c r="L133" s="101"/>
      <c r="M133" s="101">
        <v>11.8</v>
      </c>
      <c r="N133" s="101"/>
      <c r="O133" s="101"/>
      <c r="P133" s="101"/>
      <c r="Q133" s="101"/>
      <c r="R133" s="101"/>
      <c r="S133" s="101"/>
      <c r="T133" s="101"/>
      <c r="U133" s="101"/>
      <c r="V133" s="101"/>
      <c r="W133" s="101"/>
      <c r="X133" s="101">
        <v>10.7</v>
      </c>
      <c r="Y133" s="101">
        <v>10.7</v>
      </c>
      <c r="Z133" s="101">
        <v>10.7</v>
      </c>
      <c r="AA133" s="101">
        <v>10.7</v>
      </c>
      <c r="AB133" s="101">
        <v>10.7</v>
      </c>
      <c r="AC133" s="101">
        <v>10.8</v>
      </c>
      <c r="AD133" s="101">
        <v>10.7</v>
      </c>
      <c r="AE133" s="101">
        <v>10.7</v>
      </c>
      <c r="AF133" s="101">
        <v>10.8</v>
      </c>
      <c r="AG133" s="101">
        <v>10.7</v>
      </c>
      <c r="AH133" s="101">
        <v>10.8</v>
      </c>
      <c r="AI133" s="101">
        <v>10.8</v>
      </c>
      <c r="AJ133" s="101"/>
      <c r="AK133" s="101"/>
      <c r="AL133" s="101"/>
      <c r="AM133" s="101">
        <v>12.55</v>
      </c>
      <c r="AN133" s="101"/>
      <c r="AO133" s="101"/>
      <c r="AP133" s="101"/>
      <c r="AQ133" s="101"/>
      <c r="AR133" s="101"/>
      <c r="AS133" s="101"/>
      <c r="AT133" s="101"/>
      <c r="AU133" s="101"/>
      <c r="AV133" s="101"/>
      <c r="AW133" s="101"/>
      <c r="AX133" s="101"/>
      <c r="AY133" s="101">
        <v>11.2</v>
      </c>
      <c r="AZ133" s="101"/>
      <c r="BA133" s="101"/>
      <c r="BB133" s="101"/>
      <c r="BC133" s="101"/>
      <c r="BD133" s="101"/>
      <c r="BE133" s="101">
        <v>12.5</v>
      </c>
      <c r="BF133" s="101">
        <v>11</v>
      </c>
      <c r="BG133" s="101">
        <v>11</v>
      </c>
      <c r="BH133" s="101">
        <v>11</v>
      </c>
      <c r="BI133" s="101">
        <v>11</v>
      </c>
      <c r="BJ133" s="101"/>
      <c r="BK133" s="101"/>
      <c r="BL133" s="101"/>
      <c r="BM133" s="101">
        <v>12.95</v>
      </c>
      <c r="BN133" s="101"/>
      <c r="BO133" s="101"/>
      <c r="BP133" s="101"/>
      <c r="BQ133" s="101"/>
      <c r="BR133" s="101"/>
      <c r="BS133" s="101">
        <v>10.7</v>
      </c>
      <c r="BT133" s="101">
        <v>10.7</v>
      </c>
      <c r="BU133" s="101"/>
      <c r="BV133" s="101"/>
      <c r="BW133" s="101"/>
      <c r="BX133" s="101"/>
      <c r="BY133" s="101"/>
      <c r="BZ133" s="101"/>
      <c r="CA133" s="101"/>
      <c r="CB133" s="101"/>
      <c r="CC133" s="101"/>
    </row>
    <row r="134" spans="1:81" hidden="1" x14ac:dyDescent="0.25">
      <c r="A134" s="54" t="s">
        <v>349</v>
      </c>
      <c r="B134" s="99"/>
      <c r="C134" s="94">
        <f t="shared" si="15"/>
        <v>10.7</v>
      </c>
      <c r="D134" s="94">
        <f t="shared" si="16"/>
        <v>10.7</v>
      </c>
      <c r="E134" s="94">
        <f t="shared" si="14"/>
        <v>10.7</v>
      </c>
      <c r="F134" s="95">
        <f t="shared" si="17"/>
        <v>0</v>
      </c>
      <c r="G134" s="94">
        <f t="shared" si="14"/>
        <v>10.7</v>
      </c>
      <c r="H134" s="94">
        <f t="shared" si="18"/>
        <v>12.55</v>
      </c>
      <c r="I134" s="95">
        <f t="shared" si="19"/>
        <v>0.1728971962616824</v>
      </c>
      <c r="J134" s="94">
        <f t="shared" si="20"/>
        <v>10.965909090909092</v>
      </c>
      <c r="K134" s="101"/>
      <c r="L134" s="101"/>
      <c r="M134" s="101">
        <v>11.8</v>
      </c>
      <c r="N134" s="101"/>
      <c r="O134" s="101"/>
      <c r="P134" s="101"/>
      <c r="Q134" s="101"/>
      <c r="R134" s="101"/>
      <c r="S134" s="101"/>
      <c r="T134" s="101"/>
      <c r="U134" s="101"/>
      <c r="V134" s="101"/>
      <c r="W134" s="101"/>
      <c r="X134" s="101">
        <v>10.7</v>
      </c>
      <c r="Y134" s="101">
        <v>10.7</v>
      </c>
      <c r="Z134" s="101">
        <v>10.7</v>
      </c>
      <c r="AA134" s="101">
        <v>10.7</v>
      </c>
      <c r="AB134" s="101">
        <v>10.7</v>
      </c>
      <c r="AC134" s="101">
        <v>10.8</v>
      </c>
      <c r="AD134" s="101">
        <v>10.7</v>
      </c>
      <c r="AE134" s="101">
        <v>10.7</v>
      </c>
      <c r="AF134" s="101">
        <v>10.8</v>
      </c>
      <c r="AG134" s="101">
        <v>10.7</v>
      </c>
      <c r="AH134" s="101">
        <v>10.8</v>
      </c>
      <c r="AI134" s="101">
        <v>10.8</v>
      </c>
      <c r="AJ134" s="101"/>
      <c r="AK134" s="101"/>
      <c r="AL134" s="101"/>
      <c r="AM134" s="101">
        <v>12.55</v>
      </c>
      <c r="AN134" s="101"/>
      <c r="AO134" s="101"/>
      <c r="AP134" s="101"/>
      <c r="AQ134" s="101"/>
      <c r="AR134" s="101"/>
      <c r="AS134" s="101"/>
      <c r="AT134" s="101"/>
      <c r="AU134" s="101"/>
      <c r="AV134" s="101"/>
      <c r="AW134" s="101"/>
      <c r="AX134" s="101"/>
      <c r="AY134" s="101">
        <v>11.2</v>
      </c>
      <c r="AZ134" s="101"/>
      <c r="BA134" s="101"/>
      <c r="BB134" s="101"/>
      <c r="BC134" s="101"/>
      <c r="BD134" s="101"/>
      <c r="BE134" s="101">
        <v>11.5</v>
      </c>
      <c r="BF134" s="101">
        <v>11</v>
      </c>
      <c r="BG134" s="101">
        <v>11</v>
      </c>
      <c r="BH134" s="101">
        <v>11</v>
      </c>
      <c r="BI134" s="101">
        <v>11</v>
      </c>
      <c r="BJ134" s="101"/>
      <c r="BK134" s="101"/>
      <c r="BL134" s="101"/>
      <c r="BM134" s="101"/>
      <c r="BN134" s="101"/>
      <c r="BO134" s="101"/>
      <c r="BP134" s="101"/>
      <c r="BQ134" s="101"/>
      <c r="BR134" s="101"/>
      <c r="BS134" s="101">
        <v>10.7</v>
      </c>
      <c r="BT134" s="101">
        <v>10.7</v>
      </c>
      <c r="BU134" s="101"/>
      <c r="BV134" s="101"/>
      <c r="BW134" s="101"/>
      <c r="BX134" s="101"/>
      <c r="BY134" s="101"/>
      <c r="BZ134" s="101"/>
      <c r="CA134" s="101"/>
      <c r="CB134" s="101"/>
      <c r="CC134" s="101"/>
    </row>
    <row r="135" spans="1:81" hidden="1" x14ac:dyDescent="0.25">
      <c r="A135" s="54" t="s">
        <v>350</v>
      </c>
      <c r="B135" s="99"/>
      <c r="C135" s="94">
        <f t="shared" si="15"/>
        <v>10.7</v>
      </c>
      <c r="D135" s="94">
        <f t="shared" si="16"/>
        <v>10.7</v>
      </c>
      <c r="E135" s="94">
        <f t="shared" si="14"/>
        <v>10.7</v>
      </c>
      <c r="F135" s="95">
        <f t="shared" si="17"/>
        <v>0</v>
      </c>
      <c r="G135" s="94">
        <f t="shared" si="14"/>
        <v>10.7</v>
      </c>
      <c r="H135" s="94">
        <f t="shared" si="18"/>
        <v>12.55</v>
      </c>
      <c r="I135" s="95">
        <f t="shared" si="19"/>
        <v>0.1728971962616824</v>
      </c>
      <c r="J135" s="94">
        <f t="shared" si="20"/>
        <v>10.9125</v>
      </c>
      <c r="K135" s="101"/>
      <c r="L135" s="101"/>
      <c r="M135" s="101"/>
      <c r="N135" s="101"/>
      <c r="O135" s="101"/>
      <c r="P135" s="101"/>
      <c r="Q135" s="101"/>
      <c r="R135" s="101"/>
      <c r="S135" s="101"/>
      <c r="T135" s="101"/>
      <c r="U135" s="101"/>
      <c r="V135" s="101"/>
      <c r="W135" s="101"/>
      <c r="X135" s="101">
        <v>10.7</v>
      </c>
      <c r="Y135" s="101">
        <v>10.7</v>
      </c>
      <c r="Z135" s="101">
        <v>10.7</v>
      </c>
      <c r="AA135" s="101">
        <v>10.7</v>
      </c>
      <c r="AB135" s="101">
        <v>10.7</v>
      </c>
      <c r="AC135" s="101">
        <v>10.8</v>
      </c>
      <c r="AD135" s="101">
        <v>10.7</v>
      </c>
      <c r="AE135" s="101">
        <v>10.7</v>
      </c>
      <c r="AF135" s="101">
        <v>10.8</v>
      </c>
      <c r="AG135" s="101">
        <v>10.7</v>
      </c>
      <c r="AH135" s="101">
        <v>10.8</v>
      </c>
      <c r="AI135" s="101">
        <v>10.8</v>
      </c>
      <c r="AJ135" s="101"/>
      <c r="AK135" s="101"/>
      <c r="AL135" s="101"/>
      <c r="AM135" s="101">
        <v>12.55</v>
      </c>
      <c r="AN135" s="101"/>
      <c r="AO135" s="101"/>
      <c r="AP135" s="101"/>
      <c r="AQ135" s="101"/>
      <c r="AR135" s="101"/>
      <c r="AS135" s="101"/>
      <c r="AT135" s="101"/>
      <c r="AU135" s="101"/>
      <c r="AV135" s="101"/>
      <c r="AW135" s="101"/>
      <c r="AX135" s="101"/>
      <c r="AY135" s="101">
        <v>11.2</v>
      </c>
      <c r="AZ135" s="101"/>
      <c r="BA135" s="101"/>
      <c r="BB135" s="101"/>
      <c r="BC135" s="101"/>
      <c r="BD135" s="101"/>
      <c r="BE135" s="101">
        <v>11</v>
      </c>
      <c r="BF135" s="101">
        <v>11</v>
      </c>
      <c r="BG135" s="101">
        <v>11</v>
      </c>
      <c r="BH135" s="101">
        <v>11</v>
      </c>
      <c r="BI135" s="101">
        <v>11</v>
      </c>
      <c r="BJ135" s="101"/>
      <c r="BK135" s="101"/>
      <c r="BL135" s="101"/>
      <c r="BM135" s="101"/>
      <c r="BN135" s="101"/>
      <c r="BO135" s="101"/>
      <c r="BP135" s="101"/>
      <c r="BQ135" s="101"/>
      <c r="BR135" s="101"/>
      <c r="BS135" s="101"/>
      <c r="BT135" s="101">
        <v>10.7</v>
      </c>
      <c r="BU135" s="101"/>
      <c r="BV135" s="101"/>
      <c r="BW135" s="101"/>
      <c r="BX135" s="101"/>
      <c r="BY135" s="101"/>
      <c r="BZ135" s="101"/>
      <c r="CA135" s="101"/>
      <c r="CB135" s="101"/>
      <c r="CC135" s="101"/>
    </row>
    <row r="136" spans="1:81" hidden="1" x14ac:dyDescent="0.25">
      <c r="A136" s="54" t="s">
        <v>351</v>
      </c>
      <c r="B136" s="99"/>
      <c r="C136" s="94">
        <f t="shared" si="15"/>
        <v>10.7</v>
      </c>
      <c r="D136" s="94">
        <f t="shared" si="16"/>
        <v>10.7</v>
      </c>
      <c r="E136" s="94">
        <f t="shared" si="14"/>
        <v>10.7</v>
      </c>
      <c r="F136" s="95">
        <f t="shared" si="17"/>
        <v>0</v>
      </c>
      <c r="G136" s="94">
        <f t="shared" si="14"/>
        <v>10.7</v>
      </c>
      <c r="H136" s="94">
        <f t="shared" si="18"/>
        <v>12.55</v>
      </c>
      <c r="I136" s="95">
        <f t="shared" si="19"/>
        <v>0.1728971962616824</v>
      </c>
      <c r="J136" s="94">
        <f t="shared" si="20"/>
        <v>10.9125</v>
      </c>
      <c r="K136" s="101"/>
      <c r="L136" s="101"/>
      <c r="M136" s="101"/>
      <c r="N136" s="101"/>
      <c r="O136" s="101"/>
      <c r="P136" s="101"/>
      <c r="Q136" s="101"/>
      <c r="R136" s="101"/>
      <c r="S136" s="101"/>
      <c r="T136" s="101"/>
      <c r="U136" s="101"/>
      <c r="V136" s="101"/>
      <c r="W136" s="101"/>
      <c r="X136" s="101">
        <v>10.7</v>
      </c>
      <c r="Y136" s="101">
        <v>10.7</v>
      </c>
      <c r="Z136" s="101">
        <v>10.7</v>
      </c>
      <c r="AA136" s="101">
        <v>10.7</v>
      </c>
      <c r="AB136" s="101">
        <v>10.7</v>
      </c>
      <c r="AC136" s="101">
        <v>10.8</v>
      </c>
      <c r="AD136" s="101">
        <v>10.7</v>
      </c>
      <c r="AE136" s="101">
        <v>10.7</v>
      </c>
      <c r="AF136" s="101">
        <v>10.8</v>
      </c>
      <c r="AG136" s="101">
        <v>10.7</v>
      </c>
      <c r="AH136" s="101">
        <v>10.8</v>
      </c>
      <c r="AI136" s="101">
        <v>10.8</v>
      </c>
      <c r="AJ136" s="101"/>
      <c r="AK136" s="101"/>
      <c r="AL136" s="101"/>
      <c r="AM136" s="101">
        <v>12.55</v>
      </c>
      <c r="AN136" s="101"/>
      <c r="AO136" s="101"/>
      <c r="AP136" s="101"/>
      <c r="AQ136" s="101"/>
      <c r="AR136" s="101"/>
      <c r="AS136" s="101"/>
      <c r="AT136" s="101"/>
      <c r="AU136" s="101"/>
      <c r="AV136" s="101"/>
      <c r="AW136" s="101"/>
      <c r="AX136" s="101"/>
      <c r="AY136" s="101">
        <v>11.2</v>
      </c>
      <c r="AZ136" s="101"/>
      <c r="BA136" s="101"/>
      <c r="BB136" s="101"/>
      <c r="BC136" s="101"/>
      <c r="BD136" s="101"/>
      <c r="BE136" s="101">
        <v>11</v>
      </c>
      <c r="BF136" s="101">
        <v>11</v>
      </c>
      <c r="BG136" s="101">
        <v>11</v>
      </c>
      <c r="BH136" s="101">
        <v>11</v>
      </c>
      <c r="BI136" s="101">
        <v>11</v>
      </c>
      <c r="BJ136" s="101"/>
      <c r="BK136" s="101"/>
      <c r="BL136" s="101"/>
      <c r="BM136" s="101"/>
      <c r="BN136" s="101"/>
      <c r="BO136" s="101"/>
      <c r="BP136" s="101"/>
      <c r="BQ136" s="101"/>
      <c r="BR136" s="101"/>
      <c r="BS136" s="101"/>
      <c r="BT136" s="101">
        <v>10.7</v>
      </c>
      <c r="BU136" s="101"/>
      <c r="BV136" s="101"/>
      <c r="BW136" s="101"/>
      <c r="BX136" s="101"/>
      <c r="BY136" s="101"/>
      <c r="BZ136" s="101"/>
      <c r="CA136" s="101"/>
      <c r="CB136" s="101"/>
      <c r="CC136" s="101"/>
    </row>
    <row r="137" spans="1:81" hidden="1" x14ac:dyDescent="0.25">
      <c r="A137" s="53" t="s">
        <v>108</v>
      </c>
      <c r="B137" s="94"/>
      <c r="C137" s="94" t="e">
        <f t="shared" si="15"/>
        <v>#N/A</v>
      </c>
      <c r="D137" s="94">
        <f t="shared" si="16"/>
        <v>0</v>
      </c>
      <c r="E137" s="94" t="e">
        <f t="shared" si="14"/>
        <v>#N/A</v>
      </c>
      <c r="F137" s="95" t="e">
        <f t="shared" si="17"/>
        <v>#N/A</v>
      </c>
      <c r="G137" s="94" t="e">
        <f t="shared" si="14"/>
        <v>#N/A</v>
      </c>
      <c r="H137" s="94">
        <f t="shared" si="18"/>
        <v>0</v>
      </c>
      <c r="I137" s="95" t="e">
        <f t="shared" si="19"/>
        <v>#N/A</v>
      </c>
      <c r="J137" s="94" t="e">
        <f t="shared" si="20"/>
        <v>#DIV/0!</v>
      </c>
      <c r="K137" s="96"/>
      <c r="L137" s="96"/>
      <c r="M137" s="96"/>
      <c r="N137" s="96"/>
      <c r="O137" s="96"/>
      <c r="P137" s="96"/>
      <c r="Q137" s="96"/>
      <c r="R137" s="96"/>
      <c r="S137" s="96"/>
      <c r="T137" s="96"/>
      <c r="U137" s="96"/>
      <c r="V137" s="96"/>
      <c r="W137" s="96"/>
      <c r="X137" s="96"/>
      <c r="Y137" s="96"/>
      <c r="Z137" s="96"/>
      <c r="AA137" s="96"/>
      <c r="AB137" s="96"/>
      <c r="AC137" s="96"/>
      <c r="AD137" s="96"/>
      <c r="AE137" s="96"/>
      <c r="AF137" s="96"/>
      <c r="AG137" s="96"/>
      <c r="AH137" s="96"/>
      <c r="AI137" s="96"/>
      <c r="AJ137" s="96"/>
      <c r="AK137" s="96"/>
      <c r="AL137" s="96"/>
      <c r="AM137" s="96"/>
      <c r="AN137" s="96"/>
      <c r="AO137" s="96"/>
      <c r="AP137" s="96"/>
      <c r="AQ137" s="96"/>
      <c r="AR137" s="96"/>
      <c r="AS137" s="96"/>
      <c r="AT137" s="96"/>
      <c r="AU137" s="96"/>
      <c r="AV137" s="96"/>
      <c r="AW137" s="96"/>
      <c r="AX137" s="96"/>
      <c r="AY137" s="96"/>
      <c r="AZ137" s="96"/>
      <c r="BA137" s="96"/>
      <c r="BB137" s="96"/>
      <c r="BC137" s="96"/>
      <c r="BD137" s="96"/>
      <c r="BE137" s="96"/>
      <c r="BF137" s="96"/>
      <c r="BG137" s="96"/>
      <c r="BH137" s="96"/>
      <c r="BI137" s="96"/>
      <c r="BJ137" s="96"/>
      <c r="BK137" s="96"/>
      <c r="BL137" s="96"/>
      <c r="BM137" s="96"/>
      <c r="BN137" s="96"/>
      <c r="BO137" s="96"/>
      <c r="BP137" s="96"/>
      <c r="BQ137" s="96"/>
      <c r="BR137" s="96"/>
      <c r="BS137" s="96"/>
      <c r="BT137" s="96"/>
      <c r="BU137" s="96"/>
      <c r="BV137" s="96"/>
      <c r="BW137" s="96"/>
      <c r="BX137" s="96"/>
      <c r="BY137" s="96"/>
      <c r="BZ137" s="96"/>
      <c r="CA137" s="96"/>
      <c r="CB137" s="96"/>
      <c r="CC137" s="96"/>
    </row>
    <row r="138" spans="1:81" hidden="1" x14ac:dyDescent="0.25">
      <c r="A138" s="54" t="s">
        <v>352</v>
      </c>
      <c r="B138" s="99"/>
      <c r="C138" s="94">
        <f t="shared" si="15"/>
        <v>1.6</v>
      </c>
      <c r="D138" s="94">
        <f t="shared" si="16"/>
        <v>1.45</v>
      </c>
      <c r="E138" s="94">
        <f t="shared" si="14"/>
        <v>1.6</v>
      </c>
      <c r="F138" s="95">
        <f t="shared" si="17"/>
        <v>-9.3750000000000083E-2</v>
      </c>
      <c r="G138" s="94">
        <f t="shared" si="14"/>
        <v>1.6</v>
      </c>
      <c r="H138" s="94">
        <f t="shared" si="18"/>
        <v>1.7</v>
      </c>
      <c r="I138" s="95">
        <f t="shared" si="19"/>
        <v>6.2499999999999917E-2</v>
      </c>
      <c r="J138" s="94">
        <f t="shared" si="20"/>
        <v>1.5929166666666665</v>
      </c>
      <c r="K138" s="101"/>
      <c r="L138" s="101">
        <v>1.6</v>
      </c>
      <c r="M138" s="101">
        <v>1.59</v>
      </c>
      <c r="N138" s="101">
        <v>1.6</v>
      </c>
      <c r="O138" s="101"/>
      <c r="P138" s="101"/>
      <c r="Q138" s="101"/>
      <c r="R138" s="101">
        <v>1.55</v>
      </c>
      <c r="S138" s="101">
        <v>1.6</v>
      </c>
      <c r="T138" s="101"/>
      <c r="U138" s="101">
        <v>1.7</v>
      </c>
      <c r="V138" s="101">
        <v>1.6</v>
      </c>
      <c r="W138" s="101"/>
      <c r="X138" s="101">
        <v>1.7</v>
      </c>
      <c r="Y138" s="101">
        <v>1.7</v>
      </c>
      <c r="Z138" s="101">
        <v>1.7</v>
      </c>
      <c r="AA138" s="101">
        <v>1.7</v>
      </c>
      <c r="AB138" s="101">
        <v>1.7</v>
      </c>
      <c r="AC138" s="101">
        <v>1.55</v>
      </c>
      <c r="AD138" s="101">
        <v>1.7</v>
      </c>
      <c r="AE138" s="101">
        <v>1.7</v>
      </c>
      <c r="AF138" s="101">
        <v>1.55</v>
      </c>
      <c r="AG138" s="101">
        <v>1.7</v>
      </c>
      <c r="AH138" s="101">
        <v>1.55</v>
      </c>
      <c r="AI138" s="101">
        <v>1.55</v>
      </c>
      <c r="AJ138" s="101"/>
      <c r="AK138" s="101">
        <v>1.55</v>
      </c>
      <c r="AL138" s="101">
        <v>1.5</v>
      </c>
      <c r="AM138" s="101">
        <v>1.65</v>
      </c>
      <c r="AN138" s="101">
        <v>1.6</v>
      </c>
      <c r="AO138" s="101">
        <v>1.6</v>
      </c>
      <c r="AP138" s="101">
        <v>1.6</v>
      </c>
      <c r="AQ138" s="101">
        <v>1.6</v>
      </c>
      <c r="AR138" s="101">
        <v>1.6</v>
      </c>
      <c r="AS138" s="101"/>
      <c r="AT138" s="101"/>
      <c r="AU138" s="101"/>
      <c r="AV138" s="101"/>
      <c r="AW138" s="101"/>
      <c r="AX138" s="101">
        <v>1.49</v>
      </c>
      <c r="AY138" s="101">
        <v>1.55</v>
      </c>
      <c r="AZ138" s="101"/>
      <c r="BA138" s="101"/>
      <c r="BB138" s="101">
        <v>1.49</v>
      </c>
      <c r="BC138" s="101"/>
      <c r="BD138" s="101"/>
      <c r="BE138" s="101">
        <v>1.65</v>
      </c>
      <c r="BF138" s="101">
        <v>1.6</v>
      </c>
      <c r="BG138" s="101">
        <v>1.6</v>
      </c>
      <c r="BH138" s="101">
        <v>1.6</v>
      </c>
      <c r="BI138" s="101">
        <v>1.6</v>
      </c>
      <c r="BJ138" s="101">
        <v>1.6</v>
      </c>
      <c r="BK138" s="101">
        <v>1.6</v>
      </c>
      <c r="BL138" s="101">
        <v>1.55</v>
      </c>
      <c r="BM138" s="101">
        <v>1.6</v>
      </c>
      <c r="BN138" s="101"/>
      <c r="BO138" s="101"/>
      <c r="BP138" s="101">
        <v>1.5</v>
      </c>
      <c r="BQ138" s="101">
        <v>1.5</v>
      </c>
      <c r="BR138" s="101"/>
      <c r="BS138" s="101">
        <v>1.6</v>
      </c>
      <c r="BT138" s="101">
        <v>1.6</v>
      </c>
      <c r="BU138" s="101"/>
      <c r="BV138" s="101"/>
      <c r="BW138" s="101">
        <v>1.45</v>
      </c>
      <c r="BX138" s="101">
        <v>1.55</v>
      </c>
      <c r="BY138" s="101">
        <v>1.49</v>
      </c>
      <c r="BZ138" s="101"/>
      <c r="CA138" s="101">
        <v>1.6</v>
      </c>
      <c r="CB138" s="101">
        <v>1.5</v>
      </c>
      <c r="CC138" s="101"/>
    </row>
    <row r="139" spans="1:81" hidden="1" x14ac:dyDescent="0.25">
      <c r="A139" s="54" t="s">
        <v>353</v>
      </c>
      <c r="B139" s="99"/>
      <c r="C139" s="94">
        <f t="shared" si="15"/>
        <v>1.6</v>
      </c>
      <c r="D139" s="94">
        <f t="shared" si="16"/>
        <v>1.5</v>
      </c>
      <c r="E139" s="94">
        <f t="shared" si="14"/>
        <v>1.6</v>
      </c>
      <c r="F139" s="95">
        <f t="shared" si="17"/>
        <v>-6.2500000000000056E-2</v>
      </c>
      <c r="G139" s="94">
        <f t="shared" si="14"/>
        <v>1.6</v>
      </c>
      <c r="H139" s="94">
        <f t="shared" si="18"/>
        <v>1.8</v>
      </c>
      <c r="I139" s="95">
        <f t="shared" si="19"/>
        <v>0.12499999999999997</v>
      </c>
      <c r="J139" s="94">
        <f t="shared" si="20"/>
        <v>1.6083333333333334</v>
      </c>
      <c r="K139" s="101"/>
      <c r="L139" s="101"/>
      <c r="M139" s="101"/>
      <c r="N139" s="101">
        <v>1.55</v>
      </c>
      <c r="O139" s="101"/>
      <c r="P139" s="101"/>
      <c r="Q139" s="101"/>
      <c r="R139" s="101"/>
      <c r="S139" s="101"/>
      <c r="T139" s="101"/>
      <c r="U139" s="101">
        <v>1.8</v>
      </c>
      <c r="V139" s="101"/>
      <c r="W139" s="101"/>
      <c r="X139" s="101">
        <v>1.6</v>
      </c>
      <c r="Y139" s="101">
        <v>1.6</v>
      </c>
      <c r="Z139" s="101">
        <v>1.6</v>
      </c>
      <c r="AA139" s="101">
        <v>1.6</v>
      </c>
      <c r="AB139" s="101">
        <v>1.6</v>
      </c>
      <c r="AC139" s="101"/>
      <c r="AD139" s="101">
        <v>1.6</v>
      </c>
      <c r="AE139" s="101">
        <v>1.6</v>
      </c>
      <c r="AF139" s="101"/>
      <c r="AG139" s="101">
        <v>1.6</v>
      </c>
      <c r="AH139" s="101"/>
      <c r="AI139" s="101"/>
      <c r="AJ139" s="101"/>
      <c r="AK139" s="101">
        <v>1.6</v>
      </c>
      <c r="AL139" s="101">
        <v>1.55</v>
      </c>
      <c r="AM139" s="101"/>
      <c r="AN139" s="101"/>
      <c r="AO139" s="101">
        <v>1.6</v>
      </c>
      <c r="AP139" s="101">
        <v>1.6</v>
      </c>
      <c r="AQ139" s="101"/>
      <c r="AR139" s="101"/>
      <c r="AS139" s="101"/>
      <c r="AT139" s="101"/>
      <c r="AU139" s="101"/>
      <c r="AV139" s="101"/>
      <c r="AW139" s="101"/>
      <c r="AX139" s="101">
        <v>1.5</v>
      </c>
      <c r="AY139" s="101"/>
      <c r="AZ139" s="101">
        <v>1.6</v>
      </c>
      <c r="BA139" s="101"/>
      <c r="BB139" s="101">
        <v>1.55</v>
      </c>
      <c r="BC139" s="101"/>
      <c r="BD139" s="101"/>
      <c r="BE139" s="101">
        <v>1.65</v>
      </c>
      <c r="BF139" s="101"/>
      <c r="BG139" s="101"/>
      <c r="BH139" s="101"/>
      <c r="BI139" s="101"/>
      <c r="BJ139" s="101"/>
      <c r="BK139" s="101"/>
      <c r="BL139" s="101">
        <v>1.6</v>
      </c>
      <c r="BM139" s="101"/>
      <c r="BN139" s="101">
        <v>1.8</v>
      </c>
      <c r="BO139" s="101"/>
      <c r="BP139" s="101">
        <v>1.5</v>
      </c>
      <c r="BQ139" s="101">
        <v>1.5</v>
      </c>
      <c r="BR139" s="101"/>
      <c r="BS139" s="101">
        <v>1.8</v>
      </c>
      <c r="BT139" s="101"/>
      <c r="BU139" s="101"/>
      <c r="BV139" s="101"/>
      <c r="BW139" s="101"/>
      <c r="BX139" s="101"/>
      <c r="BY139" s="101"/>
      <c r="BZ139" s="101"/>
      <c r="CA139" s="101"/>
      <c r="CB139" s="101">
        <v>1.6</v>
      </c>
      <c r="CC139" s="101"/>
    </row>
    <row r="140" spans="1:81" hidden="1" x14ac:dyDescent="0.25">
      <c r="A140" s="54" t="s">
        <v>354</v>
      </c>
      <c r="B140" s="99"/>
      <c r="C140" s="94">
        <f t="shared" si="15"/>
        <v>1.95</v>
      </c>
      <c r="D140" s="94">
        <f t="shared" si="16"/>
        <v>1.65</v>
      </c>
      <c r="E140" s="94">
        <f t="shared" si="14"/>
        <v>1.95</v>
      </c>
      <c r="F140" s="95">
        <f t="shared" si="17"/>
        <v>-0.15384615384615388</v>
      </c>
      <c r="G140" s="94">
        <f t="shared" si="14"/>
        <v>1.95</v>
      </c>
      <c r="H140" s="94">
        <f t="shared" si="18"/>
        <v>2.2000000000000002</v>
      </c>
      <c r="I140" s="95">
        <f t="shared" si="19"/>
        <v>0.12820512820512833</v>
      </c>
      <c r="J140" s="94">
        <f t="shared" si="20"/>
        <v>1.8783720930232564</v>
      </c>
      <c r="K140" s="101"/>
      <c r="L140" s="101"/>
      <c r="M140" s="101">
        <v>1.8</v>
      </c>
      <c r="N140" s="101">
        <v>1.95</v>
      </c>
      <c r="O140" s="101"/>
      <c r="P140" s="101"/>
      <c r="Q140" s="101"/>
      <c r="R140" s="101">
        <v>1.75</v>
      </c>
      <c r="S140" s="101">
        <v>1.8</v>
      </c>
      <c r="T140" s="101"/>
      <c r="U140" s="101">
        <v>2</v>
      </c>
      <c r="V140" s="101">
        <v>2</v>
      </c>
      <c r="W140" s="101"/>
      <c r="X140" s="101">
        <v>1.65</v>
      </c>
      <c r="Y140" s="101">
        <v>1.65</v>
      </c>
      <c r="Z140" s="101">
        <v>1.65</v>
      </c>
      <c r="AA140" s="101">
        <v>1.65</v>
      </c>
      <c r="AB140" s="101">
        <v>1.65</v>
      </c>
      <c r="AC140" s="101"/>
      <c r="AD140" s="101">
        <v>1.65</v>
      </c>
      <c r="AE140" s="101">
        <v>1.65</v>
      </c>
      <c r="AF140" s="101"/>
      <c r="AG140" s="101">
        <v>1.65</v>
      </c>
      <c r="AH140" s="101"/>
      <c r="AI140" s="101"/>
      <c r="AJ140" s="101"/>
      <c r="AK140" s="101">
        <v>1.9</v>
      </c>
      <c r="AL140" s="101">
        <v>1.95</v>
      </c>
      <c r="AM140" s="101">
        <v>1.9</v>
      </c>
      <c r="AN140" s="101">
        <v>2</v>
      </c>
      <c r="AO140" s="101">
        <v>2</v>
      </c>
      <c r="AP140" s="101">
        <v>2</v>
      </c>
      <c r="AQ140" s="101">
        <v>2</v>
      </c>
      <c r="AR140" s="101">
        <v>1.9</v>
      </c>
      <c r="AS140" s="101"/>
      <c r="AT140" s="101"/>
      <c r="AU140" s="101"/>
      <c r="AV140" s="101"/>
      <c r="AW140" s="101"/>
      <c r="AX140" s="101">
        <v>1.99</v>
      </c>
      <c r="AY140" s="101"/>
      <c r="AZ140" s="101"/>
      <c r="BA140" s="101"/>
      <c r="BB140" s="101">
        <v>1.79</v>
      </c>
      <c r="BC140" s="101"/>
      <c r="BD140" s="101"/>
      <c r="BE140" s="101">
        <v>1.9</v>
      </c>
      <c r="BF140" s="101">
        <v>1.95</v>
      </c>
      <c r="BG140" s="101">
        <v>1.95</v>
      </c>
      <c r="BH140" s="101">
        <v>1.95</v>
      </c>
      <c r="BI140" s="101">
        <v>1.95</v>
      </c>
      <c r="BJ140" s="101">
        <v>2.2000000000000002</v>
      </c>
      <c r="BK140" s="101">
        <v>1.8</v>
      </c>
      <c r="BL140" s="101">
        <v>1.8</v>
      </c>
      <c r="BM140" s="101">
        <v>1.95</v>
      </c>
      <c r="BN140" s="101">
        <v>2.2000000000000002</v>
      </c>
      <c r="BO140" s="101"/>
      <c r="BP140" s="101">
        <v>1.8</v>
      </c>
      <c r="BQ140" s="101">
        <v>1.95</v>
      </c>
      <c r="BR140" s="101"/>
      <c r="BS140" s="101">
        <v>1.9</v>
      </c>
      <c r="BT140" s="101">
        <v>1.95</v>
      </c>
      <c r="BU140" s="101"/>
      <c r="BV140" s="101"/>
      <c r="BW140" s="101">
        <v>1.79</v>
      </c>
      <c r="BX140" s="101">
        <v>1.9</v>
      </c>
      <c r="BY140" s="101">
        <v>1.95</v>
      </c>
      <c r="BZ140" s="101"/>
      <c r="CA140" s="101">
        <v>2</v>
      </c>
      <c r="CB140" s="101">
        <v>1.95</v>
      </c>
      <c r="CC140" s="101"/>
    </row>
    <row r="141" spans="1:81" hidden="1" x14ac:dyDescent="0.25">
      <c r="A141" s="54" t="s">
        <v>355</v>
      </c>
      <c r="B141" s="99"/>
      <c r="C141" s="94">
        <f t="shared" si="15"/>
        <v>1.6</v>
      </c>
      <c r="D141" s="94">
        <f t="shared" si="16"/>
        <v>1.45</v>
      </c>
      <c r="E141" s="94">
        <f t="shared" si="14"/>
        <v>1.6</v>
      </c>
      <c r="F141" s="95">
        <f t="shared" si="17"/>
        <v>-9.3750000000000083E-2</v>
      </c>
      <c r="G141" s="94">
        <f t="shared" si="14"/>
        <v>1.6</v>
      </c>
      <c r="H141" s="94">
        <f t="shared" si="18"/>
        <v>1.9</v>
      </c>
      <c r="I141" s="95">
        <f t="shared" si="19"/>
        <v>0.18749999999999989</v>
      </c>
      <c r="J141" s="94">
        <f t="shared" si="20"/>
        <v>1.5502173913043482</v>
      </c>
      <c r="K141" s="101"/>
      <c r="L141" s="101">
        <v>1.6</v>
      </c>
      <c r="M141" s="101">
        <v>1.5</v>
      </c>
      <c r="N141" s="101">
        <v>1.6</v>
      </c>
      <c r="O141" s="101"/>
      <c r="P141" s="101"/>
      <c r="Q141" s="101"/>
      <c r="R141" s="101">
        <v>1.5</v>
      </c>
      <c r="S141" s="101">
        <v>1.5</v>
      </c>
      <c r="T141" s="101"/>
      <c r="U141" s="101">
        <v>1.6</v>
      </c>
      <c r="V141" s="101">
        <v>1.6</v>
      </c>
      <c r="W141" s="101"/>
      <c r="X141" s="101">
        <v>1.45</v>
      </c>
      <c r="Y141" s="101">
        <v>1.45</v>
      </c>
      <c r="Z141" s="101">
        <v>1.45</v>
      </c>
      <c r="AA141" s="101">
        <v>1.45</v>
      </c>
      <c r="AB141" s="101">
        <v>1.45</v>
      </c>
      <c r="AC141" s="101"/>
      <c r="AD141" s="101">
        <v>1.45</v>
      </c>
      <c r="AE141" s="101">
        <v>1.45</v>
      </c>
      <c r="AF141" s="101"/>
      <c r="AG141" s="101">
        <v>1.45</v>
      </c>
      <c r="AH141" s="101"/>
      <c r="AI141" s="101"/>
      <c r="AJ141" s="101"/>
      <c r="AK141" s="101">
        <v>1.55</v>
      </c>
      <c r="AL141" s="101">
        <v>1.65</v>
      </c>
      <c r="AM141" s="101">
        <v>1.6</v>
      </c>
      <c r="AN141" s="101">
        <v>1.5</v>
      </c>
      <c r="AO141" s="101">
        <v>1.5</v>
      </c>
      <c r="AP141" s="101">
        <v>1.6</v>
      </c>
      <c r="AQ141" s="101">
        <v>1.6</v>
      </c>
      <c r="AR141" s="101">
        <v>1.6</v>
      </c>
      <c r="AS141" s="101"/>
      <c r="AT141" s="101"/>
      <c r="AU141" s="101"/>
      <c r="AV141" s="101"/>
      <c r="AW141" s="101"/>
      <c r="AX141" s="101">
        <v>1.55</v>
      </c>
      <c r="AY141" s="101">
        <v>1.6</v>
      </c>
      <c r="AZ141" s="101">
        <v>1.49</v>
      </c>
      <c r="BA141" s="101"/>
      <c r="BB141" s="101">
        <v>1.49</v>
      </c>
      <c r="BC141" s="101"/>
      <c r="BD141" s="101"/>
      <c r="BE141" s="101">
        <v>1.7</v>
      </c>
      <c r="BF141" s="101">
        <v>1.45</v>
      </c>
      <c r="BG141" s="101">
        <v>1.45</v>
      </c>
      <c r="BH141" s="101">
        <v>1.45</v>
      </c>
      <c r="BI141" s="101">
        <v>1.45</v>
      </c>
      <c r="BJ141" s="101">
        <v>1.7</v>
      </c>
      <c r="BK141" s="101">
        <v>1.6</v>
      </c>
      <c r="BL141" s="101">
        <v>1.6</v>
      </c>
      <c r="BM141" s="101">
        <v>1.6</v>
      </c>
      <c r="BN141" s="101">
        <v>1.9</v>
      </c>
      <c r="BO141" s="101"/>
      <c r="BP141" s="101">
        <v>1.5</v>
      </c>
      <c r="BQ141" s="101">
        <v>1.5</v>
      </c>
      <c r="BR141" s="101"/>
      <c r="BS141" s="101">
        <v>1.6</v>
      </c>
      <c r="BT141" s="101">
        <v>1.6</v>
      </c>
      <c r="BU141" s="101"/>
      <c r="BV141" s="101"/>
      <c r="BW141" s="101">
        <v>1.49</v>
      </c>
      <c r="BX141" s="101">
        <v>1.6</v>
      </c>
      <c r="BY141" s="101">
        <v>1.49</v>
      </c>
      <c r="BZ141" s="101"/>
      <c r="CA141" s="101">
        <v>1.7</v>
      </c>
      <c r="CB141" s="101">
        <v>1.7</v>
      </c>
      <c r="CC141" s="101"/>
    </row>
    <row r="142" spans="1:81" hidden="1" x14ac:dyDescent="0.25">
      <c r="A142" s="54" t="s">
        <v>356</v>
      </c>
      <c r="B142" s="99"/>
      <c r="C142" s="94">
        <f t="shared" si="15"/>
        <v>1.6</v>
      </c>
      <c r="D142" s="94">
        <f t="shared" si="16"/>
        <v>1.39</v>
      </c>
      <c r="E142" s="94">
        <f t="shared" si="14"/>
        <v>1.6</v>
      </c>
      <c r="F142" s="95">
        <f t="shared" si="17"/>
        <v>-0.13125000000000012</v>
      </c>
      <c r="G142" s="94">
        <f t="shared" si="14"/>
        <v>1.6</v>
      </c>
      <c r="H142" s="94">
        <f t="shared" si="18"/>
        <v>1.9</v>
      </c>
      <c r="I142" s="95">
        <f t="shared" si="19"/>
        <v>0.18749999999999989</v>
      </c>
      <c r="J142" s="94">
        <f t="shared" si="20"/>
        <v>1.5410638297872346</v>
      </c>
      <c r="K142" s="101"/>
      <c r="L142" s="101">
        <v>1.6</v>
      </c>
      <c r="M142" s="101">
        <v>1.5</v>
      </c>
      <c r="N142" s="101">
        <v>1.6</v>
      </c>
      <c r="O142" s="101"/>
      <c r="P142" s="101"/>
      <c r="Q142" s="101"/>
      <c r="R142" s="101">
        <v>1.5</v>
      </c>
      <c r="S142" s="101">
        <v>1.5</v>
      </c>
      <c r="T142" s="101"/>
      <c r="U142" s="101">
        <v>1.6</v>
      </c>
      <c r="V142" s="101">
        <v>1.6</v>
      </c>
      <c r="W142" s="101"/>
      <c r="X142" s="101">
        <v>1.39</v>
      </c>
      <c r="Y142" s="101">
        <v>1.39</v>
      </c>
      <c r="Z142" s="101">
        <v>1.39</v>
      </c>
      <c r="AA142" s="101">
        <v>1.39</v>
      </c>
      <c r="AB142" s="101">
        <v>1.39</v>
      </c>
      <c r="AC142" s="101"/>
      <c r="AD142" s="101">
        <v>1.39</v>
      </c>
      <c r="AE142" s="101">
        <v>1.39</v>
      </c>
      <c r="AF142" s="101"/>
      <c r="AG142" s="101">
        <v>1.39</v>
      </c>
      <c r="AH142" s="101"/>
      <c r="AI142" s="101"/>
      <c r="AJ142" s="101"/>
      <c r="AK142" s="101">
        <v>1.55</v>
      </c>
      <c r="AL142" s="101">
        <v>1.65</v>
      </c>
      <c r="AM142" s="101">
        <v>1.6</v>
      </c>
      <c r="AN142" s="101">
        <v>1.5</v>
      </c>
      <c r="AO142" s="101">
        <v>1.5</v>
      </c>
      <c r="AP142" s="101">
        <v>1.6</v>
      </c>
      <c r="AQ142" s="101">
        <v>1.6</v>
      </c>
      <c r="AR142" s="101">
        <v>1.6</v>
      </c>
      <c r="AS142" s="101">
        <v>1.5</v>
      </c>
      <c r="AT142" s="101"/>
      <c r="AU142" s="101"/>
      <c r="AV142" s="101"/>
      <c r="AW142" s="101"/>
      <c r="AX142" s="101">
        <v>1.55</v>
      </c>
      <c r="AY142" s="101">
        <v>1.6</v>
      </c>
      <c r="AZ142" s="101">
        <v>1.49</v>
      </c>
      <c r="BA142" s="101"/>
      <c r="BB142" s="101">
        <v>1.49</v>
      </c>
      <c r="BC142" s="101"/>
      <c r="BD142" s="101"/>
      <c r="BE142" s="101">
        <v>1.7</v>
      </c>
      <c r="BF142" s="101">
        <v>1.45</v>
      </c>
      <c r="BG142" s="101">
        <v>1.45</v>
      </c>
      <c r="BH142" s="101">
        <v>1.45</v>
      </c>
      <c r="BI142" s="101">
        <v>1.45</v>
      </c>
      <c r="BJ142" s="101">
        <v>1.7</v>
      </c>
      <c r="BK142" s="101">
        <v>1.6</v>
      </c>
      <c r="BL142" s="101">
        <v>1.6</v>
      </c>
      <c r="BM142" s="101">
        <v>1.6</v>
      </c>
      <c r="BN142" s="101">
        <v>1.9</v>
      </c>
      <c r="BO142" s="101"/>
      <c r="BP142" s="101">
        <v>1.5</v>
      </c>
      <c r="BQ142" s="101">
        <v>1.5</v>
      </c>
      <c r="BR142" s="101"/>
      <c r="BS142" s="101">
        <v>1.7</v>
      </c>
      <c r="BT142" s="101">
        <v>1.6</v>
      </c>
      <c r="BU142" s="101"/>
      <c r="BV142" s="101"/>
      <c r="BW142" s="101">
        <v>1.49</v>
      </c>
      <c r="BX142" s="101">
        <v>1.6</v>
      </c>
      <c r="BY142" s="101">
        <v>1.49</v>
      </c>
      <c r="BZ142" s="101"/>
      <c r="CA142" s="101">
        <v>1.7</v>
      </c>
      <c r="CB142" s="101">
        <v>1.7</v>
      </c>
      <c r="CC142" s="101"/>
    </row>
    <row r="143" spans="1:81" hidden="1" x14ac:dyDescent="0.25">
      <c r="A143" s="53" t="s">
        <v>109</v>
      </c>
      <c r="B143" s="94"/>
      <c r="C143" s="94" t="e">
        <f t="shared" si="15"/>
        <v>#N/A</v>
      </c>
      <c r="D143" s="94">
        <f t="shared" si="16"/>
        <v>0</v>
      </c>
      <c r="E143" s="94" t="e">
        <f t="shared" si="14"/>
        <v>#N/A</v>
      </c>
      <c r="F143" s="95" t="e">
        <f t="shared" si="17"/>
        <v>#N/A</v>
      </c>
      <c r="G143" s="94" t="e">
        <f t="shared" si="14"/>
        <v>#N/A</v>
      </c>
      <c r="H143" s="94">
        <f t="shared" si="18"/>
        <v>0</v>
      </c>
      <c r="I143" s="95" t="e">
        <f t="shared" si="19"/>
        <v>#N/A</v>
      </c>
      <c r="J143" s="94" t="e">
        <f t="shared" si="20"/>
        <v>#DIV/0!</v>
      </c>
      <c r="K143" s="96"/>
      <c r="L143" s="96"/>
      <c r="M143" s="96"/>
      <c r="N143" s="96"/>
      <c r="O143" s="96"/>
      <c r="P143" s="96"/>
      <c r="Q143" s="96"/>
      <c r="R143" s="96"/>
      <c r="S143" s="96"/>
      <c r="T143" s="96"/>
      <c r="U143" s="96"/>
      <c r="V143" s="96"/>
      <c r="W143" s="96"/>
      <c r="X143" s="96"/>
      <c r="Y143" s="96"/>
      <c r="Z143" s="96"/>
      <c r="AA143" s="96"/>
      <c r="AB143" s="96"/>
      <c r="AC143" s="96"/>
      <c r="AD143" s="96"/>
      <c r="AE143" s="96"/>
      <c r="AF143" s="96"/>
      <c r="AG143" s="96"/>
      <c r="AH143" s="96"/>
      <c r="AI143" s="96"/>
      <c r="AJ143" s="96"/>
      <c r="AK143" s="96"/>
      <c r="AL143" s="96"/>
      <c r="AM143" s="96"/>
      <c r="AN143" s="96"/>
      <c r="AO143" s="96"/>
      <c r="AP143" s="96"/>
      <c r="AQ143" s="96"/>
      <c r="AR143" s="96"/>
      <c r="AS143" s="96"/>
      <c r="AT143" s="96"/>
      <c r="AU143" s="96"/>
      <c r="AV143" s="96"/>
      <c r="AW143" s="96"/>
      <c r="AX143" s="96"/>
      <c r="AY143" s="96"/>
      <c r="AZ143" s="96"/>
      <c r="BA143" s="96"/>
      <c r="BB143" s="96"/>
      <c r="BC143" s="96"/>
      <c r="BD143" s="96"/>
      <c r="BE143" s="96"/>
      <c r="BF143" s="96"/>
      <c r="BG143" s="96"/>
      <c r="BH143" s="96"/>
      <c r="BI143" s="96"/>
      <c r="BJ143" s="96"/>
      <c r="BK143" s="96"/>
      <c r="BL143" s="96"/>
      <c r="BM143" s="96"/>
      <c r="BN143" s="96"/>
      <c r="BO143" s="96"/>
      <c r="BP143" s="96"/>
      <c r="BQ143" s="96"/>
      <c r="BR143" s="96"/>
      <c r="BS143" s="96"/>
      <c r="BT143" s="96"/>
      <c r="BU143" s="96"/>
      <c r="BV143" s="96"/>
      <c r="BW143" s="96"/>
      <c r="BX143" s="96"/>
      <c r="BY143" s="96"/>
      <c r="BZ143" s="96"/>
      <c r="CA143" s="96"/>
      <c r="CB143" s="96"/>
      <c r="CC143" s="96"/>
    </row>
    <row r="144" spans="1:81" hidden="1" x14ac:dyDescent="0.25">
      <c r="A144" s="54" t="s">
        <v>357</v>
      </c>
      <c r="B144" s="99"/>
      <c r="C144" s="94" t="e">
        <f t="shared" si="15"/>
        <v>#N/A</v>
      </c>
      <c r="D144" s="94">
        <f t="shared" si="16"/>
        <v>4.5999999999999996</v>
      </c>
      <c r="E144" s="94" t="e">
        <f t="shared" si="14"/>
        <v>#N/A</v>
      </c>
      <c r="F144" s="95" t="e">
        <f t="shared" si="17"/>
        <v>#N/A</v>
      </c>
      <c r="G144" s="94" t="e">
        <f t="shared" si="14"/>
        <v>#N/A</v>
      </c>
      <c r="H144" s="94">
        <f t="shared" si="18"/>
        <v>4.5999999999999996</v>
      </c>
      <c r="I144" s="95" t="e">
        <f t="shared" si="19"/>
        <v>#N/A</v>
      </c>
      <c r="J144" s="94">
        <f t="shared" si="20"/>
        <v>4.5999999999999996</v>
      </c>
      <c r="K144" s="101"/>
      <c r="L144" s="101"/>
      <c r="M144" s="101"/>
      <c r="N144" s="101"/>
      <c r="O144" s="101"/>
      <c r="P144" s="101"/>
      <c r="Q144" s="101"/>
      <c r="R144" s="101"/>
      <c r="S144" s="101"/>
      <c r="T144" s="101"/>
      <c r="U144" s="101"/>
      <c r="V144" s="101"/>
      <c r="W144" s="101"/>
      <c r="X144" s="101"/>
      <c r="Y144" s="101"/>
      <c r="Z144" s="101"/>
      <c r="AA144" s="101"/>
      <c r="AB144" s="101"/>
      <c r="AC144" s="101"/>
      <c r="AD144" s="101"/>
      <c r="AE144" s="101"/>
      <c r="AF144" s="101"/>
      <c r="AG144" s="101"/>
      <c r="AH144" s="101"/>
      <c r="AI144" s="101"/>
      <c r="AJ144" s="101"/>
      <c r="AK144" s="101"/>
      <c r="AL144" s="101"/>
      <c r="AM144" s="101"/>
      <c r="AN144" s="101"/>
      <c r="AO144" s="101"/>
      <c r="AP144" s="101"/>
      <c r="AQ144" s="101"/>
      <c r="AR144" s="101"/>
      <c r="AS144" s="101"/>
      <c r="AT144" s="101"/>
      <c r="AU144" s="101"/>
      <c r="AV144" s="101"/>
      <c r="AW144" s="101"/>
      <c r="AX144" s="101"/>
      <c r="AY144" s="101"/>
      <c r="AZ144" s="101"/>
      <c r="BA144" s="101"/>
      <c r="BB144" s="101"/>
      <c r="BC144" s="101"/>
      <c r="BD144" s="101"/>
      <c r="BE144" s="101">
        <v>4.5999999999999996</v>
      </c>
      <c r="BF144" s="101"/>
      <c r="BG144" s="101"/>
      <c r="BH144" s="101"/>
      <c r="BI144" s="101"/>
      <c r="BJ144" s="101"/>
      <c r="BK144" s="101"/>
      <c r="BL144" s="101"/>
      <c r="BM144" s="101"/>
      <c r="BN144" s="101"/>
      <c r="BO144" s="101"/>
      <c r="BP144" s="101"/>
      <c r="BQ144" s="101"/>
      <c r="BR144" s="101"/>
      <c r="BS144" s="101"/>
      <c r="BT144" s="101"/>
      <c r="BU144" s="101"/>
      <c r="BV144" s="101"/>
      <c r="BW144" s="101"/>
      <c r="BX144" s="101"/>
      <c r="BY144" s="101"/>
      <c r="BZ144" s="101"/>
      <c r="CA144" s="101"/>
      <c r="CB144" s="101"/>
      <c r="CC144" s="101"/>
    </row>
    <row r="145" spans="1:81" hidden="1" x14ac:dyDescent="0.25">
      <c r="A145" s="54" t="s">
        <v>358</v>
      </c>
      <c r="B145" s="99"/>
      <c r="C145" s="94">
        <f t="shared" si="15"/>
        <v>2.5</v>
      </c>
      <c r="D145" s="94">
        <f t="shared" si="16"/>
        <v>2.2000000000000002</v>
      </c>
      <c r="E145" s="94">
        <f t="shared" ref="E145:G208" si="21">MODE($K145:$CC145)</f>
        <v>2.5</v>
      </c>
      <c r="F145" s="95">
        <f t="shared" si="17"/>
        <v>-0.11999999999999993</v>
      </c>
      <c r="G145" s="94">
        <f t="shared" si="21"/>
        <v>2.5</v>
      </c>
      <c r="H145" s="94">
        <f t="shared" si="18"/>
        <v>2.5</v>
      </c>
      <c r="I145" s="95">
        <f t="shared" si="19"/>
        <v>0</v>
      </c>
      <c r="J145" s="94">
        <f t="shared" si="20"/>
        <v>2.4000000000000004</v>
      </c>
      <c r="K145" s="101"/>
      <c r="L145" s="101"/>
      <c r="M145" s="101">
        <v>2.2999999999999998</v>
      </c>
      <c r="N145" s="101">
        <v>2.4</v>
      </c>
      <c r="O145" s="101"/>
      <c r="P145" s="101"/>
      <c r="Q145" s="101"/>
      <c r="R145" s="101"/>
      <c r="S145" s="101"/>
      <c r="T145" s="101"/>
      <c r="U145" s="101">
        <v>2.5</v>
      </c>
      <c r="V145" s="101"/>
      <c r="W145" s="101"/>
      <c r="X145" s="101">
        <v>2.5</v>
      </c>
      <c r="Y145" s="101">
        <v>2.5</v>
      </c>
      <c r="Z145" s="101">
        <v>2.5</v>
      </c>
      <c r="AA145" s="101">
        <v>2.5</v>
      </c>
      <c r="AB145" s="101">
        <v>2.5</v>
      </c>
      <c r="AC145" s="101"/>
      <c r="AD145" s="101">
        <v>2.5</v>
      </c>
      <c r="AE145" s="101">
        <v>2.5</v>
      </c>
      <c r="AF145" s="101"/>
      <c r="AG145" s="101">
        <v>2.5</v>
      </c>
      <c r="AH145" s="101"/>
      <c r="AI145" s="101"/>
      <c r="AJ145" s="101"/>
      <c r="AK145" s="101">
        <v>2.5</v>
      </c>
      <c r="AL145" s="101">
        <v>2.4</v>
      </c>
      <c r="AM145" s="101">
        <v>2.4</v>
      </c>
      <c r="AN145" s="101">
        <v>2.4</v>
      </c>
      <c r="AO145" s="101"/>
      <c r="AP145" s="101">
        <v>2.5</v>
      </c>
      <c r="AQ145" s="101">
        <v>2.2000000000000002</v>
      </c>
      <c r="AR145" s="101">
        <v>2.2000000000000002</v>
      </c>
      <c r="AS145" s="101"/>
      <c r="AT145" s="101"/>
      <c r="AU145" s="101"/>
      <c r="AV145" s="101"/>
      <c r="AW145" s="101"/>
      <c r="AX145" s="101">
        <v>2.5</v>
      </c>
      <c r="AY145" s="101">
        <v>2.2000000000000002</v>
      </c>
      <c r="AZ145" s="101"/>
      <c r="BA145" s="101"/>
      <c r="BB145" s="101">
        <v>2.2000000000000002</v>
      </c>
      <c r="BC145" s="101"/>
      <c r="BD145" s="101"/>
      <c r="BE145" s="101">
        <v>2.2999999999999998</v>
      </c>
      <c r="BF145" s="101">
        <v>2.4500000000000002</v>
      </c>
      <c r="BG145" s="101">
        <v>2.4500000000000002</v>
      </c>
      <c r="BH145" s="101">
        <v>2.4500000000000002</v>
      </c>
      <c r="BI145" s="101">
        <v>2.4500000000000002</v>
      </c>
      <c r="BJ145" s="101">
        <v>2.5</v>
      </c>
      <c r="BK145" s="101"/>
      <c r="BL145" s="101">
        <v>2.2999999999999998</v>
      </c>
      <c r="BM145" s="101">
        <v>2.5</v>
      </c>
      <c r="BN145" s="101"/>
      <c r="BO145" s="101"/>
      <c r="BP145" s="101"/>
      <c r="BQ145" s="101">
        <v>2.4</v>
      </c>
      <c r="BR145" s="101"/>
      <c r="BS145" s="101">
        <v>2.5</v>
      </c>
      <c r="BT145" s="101">
        <v>2.2999999999999998</v>
      </c>
      <c r="BU145" s="101"/>
      <c r="BV145" s="101"/>
      <c r="BW145" s="101">
        <v>2.2000000000000002</v>
      </c>
      <c r="BX145" s="101"/>
      <c r="BY145" s="101">
        <v>2.2999999999999998</v>
      </c>
      <c r="BZ145" s="101"/>
      <c r="CA145" s="101">
        <v>2.2999999999999998</v>
      </c>
      <c r="CB145" s="101">
        <v>2.2999999999999998</v>
      </c>
      <c r="CC145" s="101"/>
    </row>
    <row r="146" spans="1:81" hidden="1" x14ac:dyDescent="0.25">
      <c r="A146" s="54" t="s">
        <v>359</v>
      </c>
      <c r="B146" s="99"/>
      <c r="C146" s="94">
        <f t="shared" si="15"/>
        <v>4.3</v>
      </c>
      <c r="D146" s="94">
        <f t="shared" si="16"/>
        <v>3.5</v>
      </c>
      <c r="E146" s="94">
        <f t="shared" si="21"/>
        <v>4.3</v>
      </c>
      <c r="F146" s="95">
        <f t="shared" si="17"/>
        <v>-0.18604651162790695</v>
      </c>
      <c r="G146" s="94">
        <f t="shared" si="21"/>
        <v>4.3</v>
      </c>
      <c r="H146" s="94">
        <f t="shared" si="18"/>
        <v>5.9</v>
      </c>
      <c r="I146" s="95">
        <f t="shared" si="19"/>
        <v>0.37209302325581411</v>
      </c>
      <c r="J146" s="94">
        <f t="shared" si="20"/>
        <v>4.2022499999999976</v>
      </c>
      <c r="K146" s="101"/>
      <c r="L146" s="101"/>
      <c r="M146" s="101">
        <v>3.95</v>
      </c>
      <c r="N146" s="101">
        <v>4.2</v>
      </c>
      <c r="O146" s="101"/>
      <c r="P146" s="101"/>
      <c r="Q146" s="101"/>
      <c r="R146" s="101"/>
      <c r="S146" s="101">
        <v>4.3</v>
      </c>
      <c r="T146" s="101"/>
      <c r="U146" s="101">
        <v>4.2</v>
      </c>
      <c r="V146" s="101"/>
      <c r="W146" s="101"/>
      <c r="X146" s="101">
        <v>4.3</v>
      </c>
      <c r="Y146" s="101">
        <v>4.3</v>
      </c>
      <c r="Z146" s="101">
        <v>4.3</v>
      </c>
      <c r="AA146" s="101">
        <v>4.3</v>
      </c>
      <c r="AB146" s="101">
        <v>4.3</v>
      </c>
      <c r="AC146" s="101">
        <v>4</v>
      </c>
      <c r="AD146" s="101">
        <v>4.3</v>
      </c>
      <c r="AE146" s="101">
        <v>4.3</v>
      </c>
      <c r="AF146" s="101">
        <v>4</v>
      </c>
      <c r="AG146" s="101">
        <v>4.3</v>
      </c>
      <c r="AH146" s="101">
        <v>4</v>
      </c>
      <c r="AI146" s="101">
        <v>4</v>
      </c>
      <c r="AJ146" s="101"/>
      <c r="AK146" s="101">
        <v>4.2</v>
      </c>
      <c r="AL146" s="101">
        <v>4.0999999999999996</v>
      </c>
      <c r="AM146" s="101">
        <v>4.2</v>
      </c>
      <c r="AN146" s="101">
        <v>4.2</v>
      </c>
      <c r="AO146" s="101"/>
      <c r="AP146" s="101">
        <v>4.3</v>
      </c>
      <c r="AQ146" s="101"/>
      <c r="AR146" s="101"/>
      <c r="AS146" s="101"/>
      <c r="AT146" s="101"/>
      <c r="AU146" s="101"/>
      <c r="AV146" s="101"/>
      <c r="AW146" s="101"/>
      <c r="AX146" s="101">
        <v>4.2</v>
      </c>
      <c r="AY146" s="101">
        <v>3.5</v>
      </c>
      <c r="AZ146" s="101"/>
      <c r="BA146" s="101"/>
      <c r="BB146" s="101">
        <v>4.0999999999999996</v>
      </c>
      <c r="BC146" s="101"/>
      <c r="BD146" s="101"/>
      <c r="BE146" s="101">
        <v>5.9</v>
      </c>
      <c r="BF146" s="101">
        <v>4.3</v>
      </c>
      <c r="BG146" s="101">
        <v>4.3</v>
      </c>
      <c r="BH146" s="101">
        <v>4.3</v>
      </c>
      <c r="BI146" s="101">
        <v>4.3</v>
      </c>
      <c r="BJ146" s="101">
        <v>4.3</v>
      </c>
      <c r="BK146" s="101"/>
      <c r="BL146" s="101">
        <v>3.95</v>
      </c>
      <c r="BM146" s="101">
        <v>4.2</v>
      </c>
      <c r="BN146" s="101"/>
      <c r="BO146" s="101"/>
      <c r="BP146" s="101">
        <v>4.2</v>
      </c>
      <c r="BQ146" s="101">
        <v>4.2</v>
      </c>
      <c r="BR146" s="101"/>
      <c r="BS146" s="101">
        <v>4.4000000000000004</v>
      </c>
      <c r="BT146" s="101">
        <v>4.2</v>
      </c>
      <c r="BU146" s="101"/>
      <c r="BV146" s="101"/>
      <c r="BW146" s="101">
        <v>3.55</v>
      </c>
      <c r="BX146" s="101"/>
      <c r="BY146" s="101">
        <v>3.99</v>
      </c>
      <c r="BZ146" s="101"/>
      <c r="CA146" s="101">
        <v>4.2</v>
      </c>
      <c r="CB146" s="101">
        <v>3.95</v>
      </c>
      <c r="CC146" s="101"/>
    </row>
    <row r="147" spans="1:81" hidden="1" x14ac:dyDescent="0.25">
      <c r="A147" s="53" t="s">
        <v>74</v>
      </c>
      <c r="B147" s="94"/>
      <c r="C147" s="94" t="e">
        <f t="shared" si="15"/>
        <v>#N/A</v>
      </c>
      <c r="D147" s="94">
        <f t="shared" si="16"/>
        <v>0</v>
      </c>
      <c r="E147" s="94" t="e">
        <f t="shared" si="21"/>
        <v>#N/A</v>
      </c>
      <c r="F147" s="95" t="e">
        <f t="shared" si="17"/>
        <v>#N/A</v>
      </c>
      <c r="G147" s="94" t="e">
        <f t="shared" si="21"/>
        <v>#N/A</v>
      </c>
      <c r="H147" s="94">
        <f t="shared" si="18"/>
        <v>0</v>
      </c>
      <c r="I147" s="95" t="e">
        <f t="shared" si="19"/>
        <v>#N/A</v>
      </c>
      <c r="J147" s="94" t="e">
        <f t="shared" si="20"/>
        <v>#DIV/0!</v>
      </c>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c r="AL147" s="96"/>
      <c r="AM147" s="96"/>
      <c r="AN147" s="96"/>
      <c r="AO147" s="96"/>
      <c r="AP147" s="96"/>
      <c r="AQ147" s="96"/>
      <c r="AR147" s="96"/>
      <c r="AS147" s="96"/>
      <c r="AT147" s="96"/>
      <c r="AU147" s="96"/>
      <c r="AV147" s="96"/>
      <c r="AW147" s="96"/>
      <c r="AX147" s="96"/>
      <c r="AY147" s="96"/>
      <c r="AZ147" s="96"/>
      <c r="BA147" s="96"/>
      <c r="BB147" s="96"/>
      <c r="BC147" s="96"/>
      <c r="BD147" s="96"/>
      <c r="BE147" s="96"/>
      <c r="BF147" s="96"/>
      <c r="BG147" s="96"/>
      <c r="BH147" s="96"/>
      <c r="BI147" s="96"/>
      <c r="BJ147" s="96"/>
      <c r="BK147" s="96"/>
      <c r="BL147" s="96"/>
      <c r="BM147" s="96"/>
      <c r="BN147" s="96"/>
      <c r="BO147" s="96"/>
      <c r="BP147" s="96"/>
      <c r="BQ147" s="96"/>
      <c r="BR147" s="96"/>
      <c r="BS147" s="96"/>
      <c r="BT147" s="96"/>
      <c r="BU147" s="96"/>
      <c r="BV147" s="96"/>
      <c r="BW147" s="96"/>
      <c r="BX147" s="96"/>
      <c r="BY147" s="96"/>
      <c r="BZ147" s="96"/>
      <c r="CA147" s="96"/>
      <c r="CB147" s="96"/>
      <c r="CC147" s="96"/>
    </row>
    <row r="148" spans="1:81" hidden="1" x14ac:dyDescent="0.25">
      <c r="A148" s="54" t="s">
        <v>110</v>
      </c>
      <c r="B148" s="99"/>
      <c r="C148" s="94">
        <f t="shared" si="15"/>
        <v>6.95</v>
      </c>
      <c r="D148" s="94">
        <f t="shared" si="16"/>
        <v>6.49</v>
      </c>
      <c r="E148" s="94">
        <f t="shared" si="21"/>
        <v>6.95</v>
      </c>
      <c r="F148" s="95">
        <f t="shared" si="17"/>
        <v>-6.6187050359712229E-2</v>
      </c>
      <c r="G148" s="94">
        <f t="shared" si="21"/>
        <v>6.95</v>
      </c>
      <c r="H148" s="94">
        <f t="shared" si="18"/>
        <v>8.9</v>
      </c>
      <c r="I148" s="95">
        <f t="shared" si="19"/>
        <v>0.28057553956834536</v>
      </c>
      <c r="J148" s="94">
        <f t="shared" si="20"/>
        <v>6.9426086956521766</v>
      </c>
      <c r="K148" s="101"/>
      <c r="L148" s="101"/>
      <c r="M148" s="101">
        <v>6.7</v>
      </c>
      <c r="N148" s="101">
        <v>6.8</v>
      </c>
      <c r="O148" s="101"/>
      <c r="P148" s="101"/>
      <c r="Q148" s="101"/>
      <c r="R148" s="101">
        <v>6.8</v>
      </c>
      <c r="S148" s="101">
        <v>6.9</v>
      </c>
      <c r="T148" s="101"/>
      <c r="U148" s="101">
        <v>6.9</v>
      </c>
      <c r="V148" s="101"/>
      <c r="W148" s="101"/>
      <c r="X148" s="101">
        <v>6.95</v>
      </c>
      <c r="Y148" s="101">
        <v>6.95</v>
      </c>
      <c r="Z148" s="101">
        <v>6.95</v>
      </c>
      <c r="AA148" s="101">
        <v>6.95</v>
      </c>
      <c r="AB148" s="101">
        <v>6.95</v>
      </c>
      <c r="AC148" s="101">
        <v>6.9</v>
      </c>
      <c r="AD148" s="101">
        <v>6.95</v>
      </c>
      <c r="AE148" s="101">
        <v>6.95</v>
      </c>
      <c r="AF148" s="101">
        <v>6.9</v>
      </c>
      <c r="AG148" s="101">
        <v>6.95</v>
      </c>
      <c r="AH148" s="101">
        <v>6.9</v>
      </c>
      <c r="AI148" s="101">
        <v>6.9</v>
      </c>
      <c r="AJ148" s="101"/>
      <c r="AK148" s="101">
        <v>6.5</v>
      </c>
      <c r="AL148" s="101"/>
      <c r="AM148" s="101">
        <v>6.99</v>
      </c>
      <c r="AN148" s="101">
        <v>6.9</v>
      </c>
      <c r="AO148" s="101">
        <v>6.8</v>
      </c>
      <c r="AP148" s="101">
        <v>7</v>
      </c>
      <c r="AQ148" s="101"/>
      <c r="AR148" s="101">
        <v>6.9</v>
      </c>
      <c r="AS148" s="101">
        <v>6.8</v>
      </c>
      <c r="AT148" s="101"/>
      <c r="AU148" s="101"/>
      <c r="AV148" s="101"/>
      <c r="AW148" s="101"/>
      <c r="AX148" s="101">
        <v>6.8</v>
      </c>
      <c r="AY148" s="101">
        <v>6.95</v>
      </c>
      <c r="AZ148" s="101">
        <v>6.6</v>
      </c>
      <c r="BA148" s="101"/>
      <c r="BB148" s="101"/>
      <c r="BC148" s="101"/>
      <c r="BD148" s="101"/>
      <c r="BE148" s="101">
        <v>6.55</v>
      </c>
      <c r="BF148" s="101">
        <v>7</v>
      </c>
      <c r="BG148" s="101">
        <v>7</v>
      </c>
      <c r="BH148" s="101">
        <v>7</v>
      </c>
      <c r="BI148" s="101">
        <v>7</v>
      </c>
      <c r="BJ148" s="101">
        <v>6.95</v>
      </c>
      <c r="BK148" s="101">
        <v>6.9</v>
      </c>
      <c r="BL148" s="101">
        <v>6.8</v>
      </c>
      <c r="BM148" s="101">
        <v>8.9</v>
      </c>
      <c r="BN148" s="101">
        <v>7.8</v>
      </c>
      <c r="BO148" s="101"/>
      <c r="BP148" s="101">
        <v>6.8</v>
      </c>
      <c r="BQ148" s="101">
        <v>6.95</v>
      </c>
      <c r="BR148" s="101"/>
      <c r="BS148" s="101">
        <v>7.1</v>
      </c>
      <c r="BT148" s="101">
        <v>6.9</v>
      </c>
      <c r="BU148" s="101"/>
      <c r="BV148" s="101"/>
      <c r="BW148" s="101">
        <v>6.49</v>
      </c>
      <c r="BX148" s="101">
        <v>6.95</v>
      </c>
      <c r="BY148" s="101">
        <v>6.75</v>
      </c>
      <c r="BZ148" s="101"/>
      <c r="CA148" s="101">
        <v>6.99</v>
      </c>
      <c r="CB148" s="101">
        <v>6.99</v>
      </c>
      <c r="CC148" s="101"/>
    </row>
    <row r="149" spans="1:81" hidden="1" x14ac:dyDescent="0.25">
      <c r="A149" s="54" t="s">
        <v>111</v>
      </c>
      <c r="B149" s="99"/>
      <c r="C149" s="94">
        <f t="shared" si="15"/>
        <v>11.5</v>
      </c>
      <c r="D149" s="94">
        <f t="shared" si="16"/>
        <v>10.5</v>
      </c>
      <c r="E149" s="94">
        <f t="shared" si="21"/>
        <v>11.5</v>
      </c>
      <c r="F149" s="95">
        <f t="shared" si="17"/>
        <v>-8.6956521739130432E-2</v>
      </c>
      <c r="G149" s="94">
        <f t="shared" si="21"/>
        <v>11.5</v>
      </c>
      <c r="H149" s="94">
        <f t="shared" si="18"/>
        <v>15.99</v>
      </c>
      <c r="I149" s="95">
        <f t="shared" si="19"/>
        <v>0.39043478260869569</v>
      </c>
      <c r="J149" s="94">
        <f t="shared" si="20"/>
        <v>11.635000000000002</v>
      </c>
      <c r="K149" s="101"/>
      <c r="L149" s="101"/>
      <c r="M149" s="101">
        <v>11.2</v>
      </c>
      <c r="N149" s="101">
        <v>10.5</v>
      </c>
      <c r="O149" s="101"/>
      <c r="P149" s="101"/>
      <c r="Q149" s="101"/>
      <c r="R149" s="101"/>
      <c r="S149" s="101">
        <v>10.8</v>
      </c>
      <c r="T149" s="101"/>
      <c r="U149" s="101"/>
      <c r="V149" s="101"/>
      <c r="W149" s="101"/>
      <c r="X149" s="101">
        <v>11.4</v>
      </c>
      <c r="Y149" s="101">
        <v>11.4</v>
      </c>
      <c r="Z149" s="101">
        <v>11.4</v>
      </c>
      <c r="AA149" s="101">
        <v>11.4</v>
      </c>
      <c r="AB149" s="101">
        <v>11.4</v>
      </c>
      <c r="AC149" s="101">
        <v>11.5</v>
      </c>
      <c r="AD149" s="101">
        <v>11.4</v>
      </c>
      <c r="AE149" s="101">
        <v>11.4</v>
      </c>
      <c r="AF149" s="101">
        <v>11.5</v>
      </c>
      <c r="AG149" s="101">
        <v>11.4</v>
      </c>
      <c r="AH149" s="101">
        <v>11.5</v>
      </c>
      <c r="AI149" s="101">
        <v>11.5</v>
      </c>
      <c r="AJ149" s="101"/>
      <c r="AK149" s="101"/>
      <c r="AL149" s="101"/>
      <c r="AM149" s="101">
        <v>11.5</v>
      </c>
      <c r="AN149" s="101"/>
      <c r="AO149" s="101"/>
      <c r="AP149" s="101"/>
      <c r="AQ149" s="101"/>
      <c r="AR149" s="101"/>
      <c r="AS149" s="101"/>
      <c r="AT149" s="101"/>
      <c r="AU149" s="101"/>
      <c r="AV149" s="101"/>
      <c r="AW149" s="101"/>
      <c r="AX149" s="101">
        <v>11.8</v>
      </c>
      <c r="AY149" s="101"/>
      <c r="AZ149" s="101"/>
      <c r="BA149" s="101"/>
      <c r="BB149" s="101"/>
      <c r="BC149" s="101"/>
      <c r="BD149" s="101"/>
      <c r="BE149" s="101">
        <v>11.6</v>
      </c>
      <c r="BF149" s="101">
        <v>11.5</v>
      </c>
      <c r="BG149" s="101">
        <v>11.5</v>
      </c>
      <c r="BH149" s="101">
        <v>11.5</v>
      </c>
      <c r="BI149" s="101">
        <v>11.5</v>
      </c>
      <c r="BJ149" s="101"/>
      <c r="BK149" s="101"/>
      <c r="BL149" s="101">
        <v>11.3</v>
      </c>
      <c r="BM149" s="101"/>
      <c r="BN149" s="101"/>
      <c r="BO149" s="101"/>
      <c r="BP149" s="101"/>
      <c r="BQ149" s="101"/>
      <c r="BR149" s="101"/>
      <c r="BS149" s="101">
        <v>11.7</v>
      </c>
      <c r="BT149" s="101">
        <v>11.8</v>
      </c>
      <c r="BU149" s="101"/>
      <c r="BV149" s="101"/>
      <c r="BW149" s="101">
        <v>11.89</v>
      </c>
      <c r="BX149" s="101"/>
      <c r="BY149" s="101">
        <v>12.5</v>
      </c>
      <c r="BZ149" s="101"/>
      <c r="CA149" s="101"/>
      <c r="CB149" s="101">
        <v>15.99</v>
      </c>
      <c r="CC149" s="101"/>
    </row>
    <row r="150" spans="1:81" hidden="1" x14ac:dyDescent="0.25">
      <c r="A150" s="53" t="s">
        <v>71</v>
      </c>
      <c r="B150" s="94"/>
      <c r="C150" s="94" t="e">
        <f t="shared" si="15"/>
        <v>#N/A</v>
      </c>
      <c r="D150" s="94">
        <f t="shared" si="16"/>
        <v>0</v>
      </c>
      <c r="E150" s="94" t="e">
        <f t="shared" si="21"/>
        <v>#N/A</v>
      </c>
      <c r="F150" s="95" t="e">
        <f t="shared" si="17"/>
        <v>#N/A</v>
      </c>
      <c r="G150" s="94" t="e">
        <f t="shared" si="21"/>
        <v>#N/A</v>
      </c>
      <c r="H150" s="94">
        <f t="shared" si="18"/>
        <v>0</v>
      </c>
      <c r="I150" s="95" t="e">
        <f t="shared" si="19"/>
        <v>#N/A</v>
      </c>
      <c r="J150" s="94" t="e">
        <f t="shared" si="20"/>
        <v>#DIV/0!</v>
      </c>
      <c r="K150" s="96"/>
      <c r="L150" s="96"/>
      <c r="M150" s="96"/>
      <c r="N150" s="96"/>
      <c r="O150" s="96"/>
      <c r="P150" s="96"/>
      <c r="Q150" s="96"/>
      <c r="R150" s="96"/>
      <c r="S150" s="96"/>
      <c r="T150" s="96"/>
      <c r="U150" s="96"/>
      <c r="V150" s="96"/>
      <c r="W150" s="96"/>
      <c r="X150" s="96"/>
      <c r="Y150" s="96"/>
      <c r="Z150" s="96"/>
      <c r="AA150" s="96"/>
      <c r="AB150" s="96"/>
      <c r="AC150" s="96"/>
      <c r="AD150" s="96"/>
      <c r="AE150" s="96"/>
      <c r="AF150" s="96"/>
      <c r="AG150" s="96"/>
      <c r="AH150" s="96"/>
      <c r="AI150" s="96"/>
      <c r="AJ150" s="96"/>
      <c r="AK150" s="96"/>
      <c r="AL150" s="96"/>
      <c r="AM150" s="96"/>
      <c r="AN150" s="96"/>
      <c r="AO150" s="96"/>
      <c r="AP150" s="96"/>
      <c r="AQ150" s="96"/>
      <c r="AR150" s="96"/>
      <c r="AS150" s="96"/>
      <c r="AT150" s="96"/>
      <c r="AU150" s="96"/>
      <c r="AV150" s="96"/>
      <c r="AW150" s="96"/>
      <c r="AX150" s="96"/>
      <c r="AY150" s="96"/>
      <c r="AZ150" s="96"/>
      <c r="BA150" s="96"/>
      <c r="BB150" s="96"/>
      <c r="BC150" s="96"/>
      <c r="BD150" s="96"/>
      <c r="BE150" s="96"/>
      <c r="BF150" s="96"/>
      <c r="BG150" s="96"/>
      <c r="BH150" s="96"/>
      <c r="BI150" s="96"/>
      <c r="BJ150" s="96"/>
      <c r="BK150" s="96"/>
      <c r="BL150" s="96"/>
      <c r="BM150" s="96"/>
      <c r="BN150" s="96"/>
      <c r="BO150" s="96"/>
      <c r="BP150" s="96"/>
      <c r="BQ150" s="96"/>
      <c r="BR150" s="96"/>
      <c r="BS150" s="96"/>
      <c r="BT150" s="96"/>
      <c r="BU150" s="96"/>
      <c r="BV150" s="96"/>
      <c r="BW150" s="96"/>
      <c r="BX150" s="96"/>
      <c r="BY150" s="96"/>
      <c r="BZ150" s="96"/>
      <c r="CA150" s="96"/>
      <c r="CB150" s="96"/>
      <c r="CC150" s="96"/>
    </row>
    <row r="151" spans="1:81" hidden="1" x14ac:dyDescent="0.25">
      <c r="A151" s="54" t="s">
        <v>360</v>
      </c>
      <c r="B151" s="99"/>
      <c r="C151" s="94">
        <f t="shared" si="15"/>
        <v>2.2000000000000002</v>
      </c>
      <c r="D151" s="94">
        <f t="shared" si="16"/>
        <v>1.99</v>
      </c>
      <c r="E151" s="94">
        <f t="shared" si="21"/>
        <v>2.2000000000000002</v>
      </c>
      <c r="F151" s="95">
        <f t="shared" si="17"/>
        <v>-9.5454545454545528E-2</v>
      </c>
      <c r="G151" s="94">
        <f t="shared" si="21"/>
        <v>2.2000000000000002</v>
      </c>
      <c r="H151" s="94">
        <f t="shared" si="18"/>
        <v>2.5</v>
      </c>
      <c r="I151" s="95">
        <f t="shared" si="19"/>
        <v>0.13636363636363627</v>
      </c>
      <c r="J151" s="94">
        <f t="shared" si="20"/>
        <v>2.2419999999999991</v>
      </c>
      <c r="K151" s="101"/>
      <c r="L151" s="101"/>
      <c r="M151" s="101">
        <v>2.2000000000000002</v>
      </c>
      <c r="N151" s="101">
        <v>2.2000000000000002</v>
      </c>
      <c r="O151" s="101"/>
      <c r="P151" s="101"/>
      <c r="Q151" s="101"/>
      <c r="R151" s="101"/>
      <c r="S151" s="101">
        <v>2.2000000000000002</v>
      </c>
      <c r="T151" s="101"/>
      <c r="U151" s="101">
        <v>2.2999999999999998</v>
      </c>
      <c r="V151" s="101">
        <v>2.2000000000000002</v>
      </c>
      <c r="W151" s="101"/>
      <c r="X151" s="101">
        <v>2.2000000000000002</v>
      </c>
      <c r="Y151" s="101">
        <v>2.2000000000000002</v>
      </c>
      <c r="Z151" s="101">
        <v>2.2000000000000002</v>
      </c>
      <c r="AA151" s="101">
        <v>2.2000000000000002</v>
      </c>
      <c r="AB151" s="101">
        <v>2.2000000000000002</v>
      </c>
      <c r="AC151" s="101">
        <v>2.15</v>
      </c>
      <c r="AD151" s="101">
        <v>2.2000000000000002</v>
      </c>
      <c r="AE151" s="101">
        <v>2.2000000000000002</v>
      </c>
      <c r="AF151" s="101">
        <v>2.15</v>
      </c>
      <c r="AG151" s="101">
        <v>2.2000000000000002</v>
      </c>
      <c r="AH151" s="101">
        <v>2.15</v>
      </c>
      <c r="AI151" s="101">
        <v>2.15</v>
      </c>
      <c r="AJ151" s="101"/>
      <c r="AK151" s="101">
        <v>2.2999999999999998</v>
      </c>
      <c r="AL151" s="101"/>
      <c r="AM151" s="101">
        <v>2.25</v>
      </c>
      <c r="AN151" s="101">
        <v>2.2999999999999998</v>
      </c>
      <c r="AO151" s="101"/>
      <c r="AP151" s="101">
        <v>2.5</v>
      </c>
      <c r="AQ151" s="101"/>
      <c r="AR151" s="101">
        <v>2.2999999999999998</v>
      </c>
      <c r="AS151" s="101"/>
      <c r="AT151" s="101"/>
      <c r="AU151" s="101"/>
      <c r="AV151" s="101"/>
      <c r="AW151" s="101"/>
      <c r="AX151" s="101">
        <v>2.2999999999999998</v>
      </c>
      <c r="AY151" s="101"/>
      <c r="AZ151" s="101"/>
      <c r="BA151" s="101"/>
      <c r="BB151" s="101"/>
      <c r="BC151" s="101"/>
      <c r="BD151" s="101"/>
      <c r="BE151" s="101">
        <v>2.2999999999999998</v>
      </c>
      <c r="BF151" s="101">
        <v>2.25</v>
      </c>
      <c r="BG151" s="101">
        <v>2.25</v>
      </c>
      <c r="BH151" s="101">
        <v>2.25</v>
      </c>
      <c r="BI151" s="101">
        <v>2.25</v>
      </c>
      <c r="BJ151" s="101"/>
      <c r="BK151" s="101">
        <v>2.4</v>
      </c>
      <c r="BL151" s="101">
        <v>2.1</v>
      </c>
      <c r="BM151" s="101">
        <v>2.2999999999999998</v>
      </c>
      <c r="BN151" s="101"/>
      <c r="BO151" s="101"/>
      <c r="BP151" s="101">
        <v>2.2999999999999998</v>
      </c>
      <c r="BQ151" s="101">
        <v>2.2000000000000002</v>
      </c>
      <c r="BR151" s="101"/>
      <c r="BS151" s="101">
        <v>2.2999999999999998</v>
      </c>
      <c r="BT151" s="101">
        <v>2.39</v>
      </c>
      <c r="BU151" s="101"/>
      <c r="BV151" s="101"/>
      <c r="BW151" s="101">
        <v>2.2000000000000002</v>
      </c>
      <c r="BX151" s="101">
        <v>2.4</v>
      </c>
      <c r="BY151" s="101">
        <v>1.99</v>
      </c>
      <c r="BZ151" s="101"/>
      <c r="CA151" s="101">
        <v>2.35</v>
      </c>
      <c r="CB151" s="101">
        <v>2.2000000000000002</v>
      </c>
      <c r="CC151" s="101"/>
    </row>
    <row r="152" spans="1:81" hidden="1" x14ac:dyDescent="0.25">
      <c r="A152" s="54" t="s">
        <v>361</v>
      </c>
      <c r="B152" s="99"/>
      <c r="C152" s="94">
        <f t="shared" si="15"/>
        <v>2.2000000000000002</v>
      </c>
      <c r="D152" s="94">
        <f t="shared" si="16"/>
        <v>2.2000000000000002</v>
      </c>
      <c r="E152" s="94">
        <f t="shared" si="21"/>
        <v>2.2000000000000002</v>
      </c>
      <c r="F152" s="95">
        <f t="shared" si="17"/>
        <v>0</v>
      </c>
      <c r="G152" s="94">
        <f t="shared" si="21"/>
        <v>2.2000000000000002</v>
      </c>
      <c r="H152" s="94">
        <f t="shared" si="18"/>
        <v>2.9</v>
      </c>
      <c r="I152" s="95">
        <f t="shared" si="19"/>
        <v>0.31818181818181801</v>
      </c>
      <c r="J152" s="94">
        <f t="shared" si="20"/>
        <v>2.32027027027027</v>
      </c>
      <c r="K152" s="101"/>
      <c r="L152" s="101"/>
      <c r="M152" s="101">
        <v>2.2000000000000002</v>
      </c>
      <c r="N152" s="101">
        <v>2.2999999999999998</v>
      </c>
      <c r="O152" s="101"/>
      <c r="P152" s="101"/>
      <c r="Q152" s="101"/>
      <c r="R152" s="101">
        <v>2.4</v>
      </c>
      <c r="S152" s="101">
        <v>2.4</v>
      </c>
      <c r="T152" s="101"/>
      <c r="U152" s="101">
        <v>2.4</v>
      </c>
      <c r="V152" s="101">
        <v>2.4</v>
      </c>
      <c r="W152" s="101"/>
      <c r="X152" s="101">
        <v>2.2000000000000002</v>
      </c>
      <c r="Y152" s="101">
        <v>2.2000000000000002</v>
      </c>
      <c r="Z152" s="101">
        <v>2.2000000000000002</v>
      </c>
      <c r="AA152" s="101">
        <v>2.2000000000000002</v>
      </c>
      <c r="AB152" s="101">
        <v>2.2000000000000002</v>
      </c>
      <c r="AC152" s="101"/>
      <c r="AD152" s="101">
        <v>2.2000000000000002</v>
      </c>
      <c r="AE152" s="101">
        <v>2.2000000000000002</v>
      </c>
      <c r="AF152" s="101"/>
      <c r="AG152" s="101">
        <v>2.2000000000000002</v>
      </c>
      <c r="AH152" s="101"/>
      <c r="AI152" s="101"/>
      <c r="AJ152" s="101"/>
      <c r="AK152" s="101">
        <v>2.2999999999999998</v>
      </c>
      <c r="AL152" s="101"/>
      <c r="AM152" s="101">
        <v>2.35</v>
      </c>
      <c r="AN152" s="101">
        <v>2.5</v>
      </c>
      <c r="AO152" s="101">
        <v>2.6</v>
      </c>
      <c r="AP152" s="101">
        <v>2.5</v>
      </c>
      <c r="AQ152" s="101"/>
      <c r="AR152" s="101">
        <v>2.4</v>
      </c>
      <c r="AS152" s="101"/>
      <c r="AT152" s="101"/>
      <c r="AU152" s="101"/>
      <c r="AV152" s="101"/>
      <c r="AW152" s="101"/>
      <c r="AX152" s="101">
        <v>2.2000000000000002</v>
      </c>
      <c r="AY152" s="101"/>
      <c r="AZ152" s="101">
        <v>2.4</v>
      </c>
      <c r="BA152" s="101"/>
      <c r="BB152" s="101"/>
      <c r="BC152" s="101"/>
      <c r="BD152" s="101"/>
      <c r="BE152" s="101">
        <v>2.2000000000000002</v>
      </c>
      <c r="BF152" s="101">
        <v>2.2999999999999998</v>
      </c>
      <c r="BG152" s="101">
        <v>2.2999999999999998</v>
      </c>
      <c r="BH152" s="101">
        <v>2.2999999999999998</v>
      </c>
      <c r="BI152" s="101">
        <v>2.2999999999999998</v>
      </c>
      <c r="BJ152" s="101"/>
      <c r="BK152" s="101">
        <v>2.4</v>
      </c>
      <c r="BL152" s="101">
        <v>2.2000000000000002</v>
      </c>
      <c r="BM152" s="101"/>
      <c r="BN152" s="101">
        <v>2.9</v>
      </c>
      <c r="BO152" s="101"/>
      <c r="BP152" s="101">
        <v>2.2999999999999998</v>
      </c>
      <c r="BQ152" s="101">
        <v>2.2999999999999998</v>
      </c>
      <c r="BR152" s="101"/>
      <c r="BS152" s="101">
        <v>2.5</v>
      </c>
      <c r="BT152" s="101">
        <v>2.2999999999999998</v>
      </c>
      <c r="BU152" s="101"/>
      <c r="BV152" s="101"/>
      <c r="BW152" s="101">
        <v>2.2000000000000002</v>
      </c>
      <c r="BX152" s="101"/>
      <c r="BY152" s="101">
        <v>2.2000000000000002</v>
      </c>
      <c r="BZ152" s="101"/>
      <c r="CA152" s="101"/>
      <c r="CB152" s="101">
        <v>2.2000000000000002</v>
      </c>
      <c r="CC152" s="101"/>
    </row>
    <row r="153" spans="1:81" hidden="1" x14ac:dyDescent="0.25">
      <c r="A153" s="54" t="s">
        <v>431</v>
      </c>
      <c r="B153" s="99"/>
      <c r="C153" s="94">
        <f t="shared" si="15"/>
        <v>2.2000000000000002</v>
      </c>
      <c r="D153" s="94">
        <f t="shared" si="16"/>
        <v>2.2000000000000002</v>
      </c>
      <c r="E153" s="94">
        <f t="shared" si="21"/>
        <v>2.2000000000000002</v>
      </c>
      <c r="F153" s="95">
        <f t="shared" si="17"/>
        <v>0</v>
      </c>
      <c r="G153" s="94">
        <f t="shared" si="21"/>
        <v>2.2000000000000002</v>
      </c>
      <c r="H153" s="94">
        <f t="shared" si="18"/>
        <v>3.3</v>
      </c>
      <c r="I153" s="95">
        <f t="shared" si="19"/>
        <v>0.49999999999999978</v>
      </c>
      <c r="J153" s="94">
        <f t="shared" si="20"/>
        <v>2.3555555555555561</v>
      </c>
      <c r="K153" s="101"/>
      <c r="L153" s="101"/>
      <c r="M153" s="101">
        <v>2.5</v>
      </c>
      <c r="N153" s="101">
        <v>2.4</v>
      </c>
      <c r="O153" s="101"/>
      <c r="P153" s="101"/>
      <c r="Q153" s="101"/>
      <c r="R153" s="101"/>
      <c r="S153" s="101"/>
      <c r="T153" s="101"/>
      <c r="U153" s="101">
        <v>2.4</v>
      </c>
      <c r="V153" s="101"/>
      <c r="W153" s="101"/>
      <c r="X153" s="101">
        <v>2.2000000000000002</v>
      </c>
      <c r="Y153" s="101">
        <v>2.2000000000000002</v>
      </c>
      <c r="Z153" s="101">
        <v>2.2000000000000002</v>
      </c>
      <c r="AA153" s="101">
        <v>2.2000000000000002</v>
      </c>
      <c r="AB153" s="101">
        <v>2.2000000000000002</v>
      </c>
      <c r="AC153" s="101">
        <v>2.2000000000000002</v>
      </c>
      <c r="AD153" s="101">
        <v>2.2000000000000002</v>
      </c>
      <c r="AE153" s="101">
        <v>2.2000000000000002</v>
      </c>
      <c r="AF153" s="101">
        <v>2.2000000000000002</v>
      </c>
      <c r="AG153" s="101">
        <v>2.2000000000000002</v>
      </c>
      <c r="AH153" s="101">
        <v>2.2000000000000002</v>
      </c>
      <c r="AI153" s="101">
        <v>2.2000000000000002</v>
      </c>
      <c r="AJ153" s="101"/>
      <c r="AK153" s="101"/>
      <c r="AL153" s="101"/>
      <c r="AM153" s="101"/>
      <c r="AN153" s="101"/>
      <c r="AO153" s="101">
        <v>3</v>
      </c>
      <c r="AP153" s="101"/>
      <c r="AQ153" s="101"/>
      <c r="AR153" s="101"/>
      <c r="AS153" s="101"/>
      <c r="AT153" s="101"/>
      <c r="AU153" s="101"/>
      <c r="AV153" s="101"/>
      <c r="AW153" s="101"/>
      <c r="AX153" s="101">
        <v>2.2999999999999998</v>
      </c>
      <c r="AY153" s="101"/>
      <c r="AZ153" s="101"/>
      <c r="BA153" s="101"/>
      <c r="BB153" s="101"/>
      <c r="BC153" s="101"/>
      <c r="BD153" s="101"/>
      <c r="BE153" s="101">
        <v>2.2999999999999998</v>
      </c>
      <c r="BF153" s="101">
        <v>2.4500000000000002</v>
      </c>
      <c r="BG153" s="101">
        <v>2.4500000000000002</v>
      </c>
      <c r="BH153" s="101">
        <v>2.4500000000000002</v>
      </c>
      <c r="BI153" s="101">
        <v>2.4500000000000002</v>
      </c>
      <c r="BJ153" s="101">
        <v>3.3</v>
      </c>
      <c r="BK153" s="101"/>
      <c r="BL153" s="101"/>
      <c r="BM153" s="101"/>
      <c r="BN153" s="101"/>
      <c r="BO153" s="101"/>
      <c r="BP153" s="101"/>
      <c r="BQ153" s="101"/>
      <c r="BR153" s="101"/>
      <c r="BS153" s="101">
        <v>2.2000000000000002</v>
      </c>
      <c r="BT153" s="101"/>
      <c r="BU153" s="101"/>
      <c r="BV153" s="101"/>
      <c r="BW153" s="101">
        <v>2.4500000000000002</v>
      </c>
      <c r="BX153" s="101"/>
      <c r="BY153" s="101"/>
      <c r="BZ153" s="101"/>
      <c r="CA153" s="101">
        <v>2.35</v>
      </c>
      <c r="CB153" s="101">
        <v>2.2000000000000002</v>
      </c>
      <c r="CC153" s="101"/>
    </row>
    <row r="154" spans="1:81" hidden="1" x14ac:dyDescent="0.25">
      <c r="A154" s="53" t="s">
        <v>69</v>
      </c>
      <c r="B154" s="94"/>
      <c r="C154" s="94" t="e">
        <f t="shared" si="15"/>
        <v>#N/A</v>
      </c>
      <c r="D154" s="94">
        <f t="shared" si="16"/>
        <v>0</v>
      </c>
      <c r="E154" s="94" t="e">
        <f t="shared" si="21"/>
        <v>#N/A</v>
      </c>
      <c r="F154" s="95" t="e">
        <f t="shared" si="17"/>
        <v>#N/A</v>
      </c>
      <c r="G154" s="94" t="e">
        <f t="shared" si="21"/>
        <v>#N/A</v>
      </c>
      <c r="H154" s="94">
        <f t="shared" si="18"/>
        <v>0</v>
      </c>
      <c r="I154" s="95" t="e">
        <f t="shared" si="19"/>
        <v>#N/A</v>
      </c>
      <c r="J154" s="94" t="e">
        <f t="shared" si="20"/>
        <v>#DIV/0!</v>
      </c>
      <c r="K154" s="96"/>
      <c r="L154" s="96"/>
      <c r="M154" s="96"/>
      <c r="N154" s="96"/>
      <c r="O154" s="96"/>
      <c r="P154" s="96"/>
      <c r="Q154" s="96"/>
      <c r="R154" s="96"/>
      <c r="S154" s="96"/>
      <c r="T154" s="96"/>
      <c r="U154" s="96"/>
      <c r="V154" s="96"/>
      <c r="W154" s="96"/>
      <c r="X154" s="96"/>
      <c r="Y154" s="96"/>
      <c r="Z154" s="96"/>
      <c r="AA154" s="96"/>
      <c r="AB154" s="96"/>
      <c r="AC154" s="96"/>
      <c r="AD154" s="96"/>
      <c r="AE154" s="96"/>
      <c r="AF154" s="96"/>
      <c r="AG154" s="96"/>
      <c r="AH154" s="96"/>
      <c r="AI154" s="96"/>
      <c r="AJ154" s="96"/>
      <c r="AK154" s="96"/>
      <c r="AL154" s="96"/>
      <c r="AM154" s="96"/>
      <c r="AN154" s="96"/>
      <c r="AO154" s="96"/>
      <c r="AP154" s="96"/>
      <c r="AQ154" s="96"/>
      <c r="AR154" s="96"/>
      <c r="AS154" s="96"/>
      <c r="AT154" s="96"/>
      <c r="AU154" s="96"/>
      <c r="AV154" s="96"/>
      <c r="AW154" s="96"/>
      <c r="AX154" s="96"/>
      <c r="AY154" s="96"/>
      <c r="AZ154" s="96"/>
      <c r="BA154" s="96"/>
      <c r="BB154" s="96"/>
      <c r="BC154" s="96"/>
      <c r="BD154" s="96"/>
      <c r="BE154" s="96"/>
      <c r="BF154" s="96"/>
      <c r="BG154" s="96"/>
      <c r="BH154" s="96"/>
      <c r="BI154" s="96"/>
      <c r="BJ154" s="96"/>
      <c r="BK154" s="96"/>
      <c r="BL154" s="96"/>
      <c r="BM154" s="96"/>
      <c r="BN154" s="96"/>
      <c r="BO154" s="96"/>
      <c r="BP154" s="96"/>
      <c r="BQ154" s="96"/>
      <c r="BR154" s="96"/>
      <c r="BS154" s="96"/>
      <c r="BT154" s="96"/>
      <c r="BU154" s="96"/>
      <c r="BV154" s="96"/>
      <c r="BW154" s="96"/>
      <c r="BX154" s="96"/>
      <c r="BY154" s="96"/>
      <c r="BZ154" s="96"/>
      <c r="CA154" s="96"/>
      <c r="CB154" s="96"/>
      <c r="CC154" s="96"/>
    </row>
    <row r="155" spans="1:81" hidden="1" x14ac:dyDescent="0.25">
      <c r="A155" s="54" t="s">
        <v>432</v>
      </c>
      <c r="B155" s="99"/>
      <c r="C155" s="94">
        <f t="shared" si="15"/>
        <v>1.9</v>
      </c>
      <c r="D155" s="94">
        <f t="shared" si="16"/>
        <v>1</v>
      </c>
      <c r="E155" s="94">
        <f t="shared" si="21"/>
        <v>1.9</v>
      </c>
      <c r="F155" s="95">
        <f t="shared" si="17"/>
        <v>-0.47368421052631576</v>
      </c>
      <c r="G155" s="94">
        <f t="shared" si="21"/>
        <v>1.9</v>
      </c>
      <c r="H155" s="94">
        <f t="shared" si="18"/>
        <v>2.5</v>
      </c>
      <c r="I155" s="95">
        <f t="shared" si="19"/>
        <v>0.31578947368421056</v>
      </c>
      <c r="J155" s="94">
        <f t="shared" si="20"/>
        <v>1.8914893617021271</v>
      </c>
      <c r="K155" s="101"/>
      <c r="L155" s="101">
        <v>2</v>
      </c>
      <c r="M155" s="101">
        <v>1.8</v>
      </c>
      <c r="N155" s="101">
        <v>2.2999999999999998</v>
      </c>
      <c r="O155" s="101"/>
      <c r="P155" s="101"/>
      <c r="Q155" s="101"/>
      <c r="R155" s="101">
        <v>2.5</v>
      </c>
      <c r="S155" s="101">
        <v>1.8</v>
      </c>
      <c r="T155" s="101"/>
      <c r="U155" s="101">
        <v>1.4</v>
      </c>
      <c r="V155" s="101">
        <v>2.2999999999999998</v>
      </c>
      <c r="W155" s="101"/>
      <c r="X155" s="101">
        <v>1.9</v>
      </c>
      <c r="Y155" s="101">
        <v>1.9</v>
      </c>
      <c r="Z155" s="101">
        <v>1.9</v>
      </c>
      <c r="AA155" s="101">
        <v>1.9</v>
      </c>
      <c r="AB155" s="101">
        <v>1.9</v>
      </c>
      <c r="AC155" s="101">
        <v>1.9</v>
      </c>
      <c r="AD155" s="101">
        <v>1.9</v>
      </c>
      <c r="AE155" s="101">
        <v>1.9</v>
      </c>
      <c r="AF155" s="101">
        <v>1.9</v>
      </c>
      <c r="AG155" s="101">
        <v>1.9</v>
      </c>
      <c r="AH155" s="101">
        <v>1.9</v>
      </c>
      <c r="AI155" s="101">
        <v>1.9</v>
      </c>
      <c r="AJ155" s="101"/>
      <c r="AK155" s="101">
        <v>1.9</v>
      </c>
      <c r="AL155" s="101">
        <v>1</v>
      </c>
      <c r="AM155" s="101"/>
      <c r="AN155" s="101">
        <v>1.5</v>
      </c>
      <c r="AO155" s="101"/>
      <c r="AP155" s="101">
        <v>2</v>
      </c>
      <c r="AQ155" s="101">
        <v>2</v>
      </c>
      <c r="AR155" s="101">
        <v>2</v>
      </c>
      <c r="AS155" s="101">
        <v>2</v>
      </c>
      <c r="AT155" s="101"/>
      <c r="AU155" s="101"/>
      <c r="AV155" s="101"/>
      <c r="AW155" s="101"/>
      <c r="AX155" s="101">
        <v>2.2000000000000002</v>
      </c>
      <c r="AY155" s="101">
        <v>1.6</v>
      </c>
      <c r="AZ155" s="101">
        <v>1.8</v>
      </c>
      <c r="BA155" s="101"/>
      <c r="BB155" s="101">
        <v>2</v>
      </c>
      <c r="BC155" s="101"/>
      <c r="BD155" s="101"/>
      <c r="BE155" s="101">
        <v>1.3</v>
      </c>
      <c r="BF155" s="101">
        <v>2</v>
      </c>
      <c r="BG155" s="101">
        <v>2</v>
      </c>
      <c r="BH155" s="101">
        <v>2</v>
      </c>
      <c r="BI155" s="101">
        <v>2</v>
      </c>
      <c r="BJ155" s="101">
        <v>1.6</v>
      </c>
      <c r="BK155" s="101"/>
      <c r="BL155" s="101">
        <v>1.9</v>
      </c>
      <c r="BM155" s="101">
        <v>1.6</v>
      </c>
      <c r="BN155" s="101"/>
      <c r="BO155" s="101"/>
      <c r="BP155" s="101">
        <v>1.9</v>
      </c>
      <c r="BQ155" s="101">
        <v>2</v>
      </c>
      <c r="BR155" s="101"/>
      <c r="BS155" s="101">
        <v>2.5</v>
      </c>
      <c r="BT155" s="101">
        <v>2</v>
      </c>
      <c r="BU155" s="101"/>
      <c r="BV155" s="101"/>
      <c r="BW155" s="101">
        <v>1.8</v>
      </c>
      <c r="BX155" s="101">
        <v>1.6</v>
      </c>
      <c r="BY155" s="101">
        <v>1.5</v>
      </c>
      <c r="BZ155" s="101"/>
      <c r="CA155" s="101">
        <v>2.2999999999999998</v>
      </c>
      <c r="CB155" s="101">
        <v>2</v>
      </c>
      <c r="CC155" s="101"/>
    </row>
    <row r="156" spans="1:81" hidden="1" x14ac:dyDescent="0.25">
      <c r="A156" s="54" t="s">
        <v>433</v>
      </c>
      <c r="B156" s="99"/>
      <c r="C156" s="94">
        <f t="shared" si="15"/>
        <v>1.7</v>
      </c>
      <c r="D156" s="94">
        <f t="shared" si="16"/>
        <v>1.3</v>
      </c>
      <c r="E156" s="94">
        <f t="shared" si="21"/>
        <v>1.7</v>
      </c>
      <c r="F156" s="95">
        <f t="shared" si="17"/>
        <v>-0.23529411764705876</v>
      </c>
      <c r="G156" s="94">
        <f t="shared" si="21"/>
        <v>1.7</v>
      </c>
      <c r="H156" s="94">
        <f t="shared" si="18"/>
        <v>3</v>
      </c>
      <c r="I156" s="95">
        <f t="shared" si="19"/>
        <v>0.76470588235294124</v>
      </c>
      <c r="J156" s="94">
        <f t="shared" si="20"/>
        <v>1.8977777777777773</v>
      </c>
      <c r="K156" s="101"/>
      <c r="L156" s="101"/>
      <c r="M156" s="101">
        <v>1.6</v>
      </c>
      <c r="N156" s="101">
        <v>1.7</v>
      </c>
      <c r="O156" s="101"/>
      <c r="P156" s="101"/>
      <c r="Q156" s="101"/>
      <c r="R156" s="101"/>
      <c r="S156" s="101">
        <v>1.4</v>
      </c>
      <c r="T156" s="101"/>
      <c r="U156" s="101">
        <v>1.7</v>
      </c>
      <c r="V156" s="101"/>
      <c r="W156" s="101"/>
      <c r="X156" s="101">
        <v>1.7</v>
      </c>
      <c r="Y156" s="101">
        <v>1.7</v>
      </c>
      <c r="Z156" s="101">
        <v>1.7</v>
      </c>
      <c r="AA156" s="101">
        <v>1.7</v>
      </c>
      <c r="AB156" s="101">
        <v>1.7</v>
      </c>
      <c r="AC156" s="101">
        <v>2.4500000000000002</v>
      </c>
      <c r="AD156" s="101">
        <v>1.7</v>
      </c>
      <c r="AE156" s="101">
        <v>1.7</v>
      </c>
      <c r="AF156" s="101">
        <v>2.4500000000000002</v>
      </c>
      <c r="AG156" s="101">
        <v>1.7</v>
      </c>
      <c r="AH156" s="101">
        <v>2.4500000000000002</v>
      </c>
      <c r="AI156" s="101">
        <v>2.4500000000000002</v>
      </c>
      <c r="AJ156" s="101"/>
      <c r="AK156" s="101">
        <v>1.9</v>
      </c>
      <c r="AL156" s="101"/>
      <c r="AM156" s="101">
        <v>2.1</v>
      </c>
      <c r="AN156" s="101">
        <v>1.8</v>
      </c>
      <c r="AO156" s="101">
        <v>2</v>
      </c>
      <c r="AP156" s="101">
        <v>1.5</v>
      </c>
      <c r="AQ156" s="101">
        <v>1.5</v>
      </c>
      <c r="AR156" s="101">
        <v>1.6</v>
      </c>
      <c r="AS156" s="101">
        <v>2.2000000000000002</v>
      </c>
      <c r="AT156" s="101"/>
      <c r="AU156" s="101"/>
      <c r="AV156" s="101"/>
      <c r="AW156" s="101"/>
      <c r="AX156" s="101"/>
      <c r="AY156" s="101">
        <v>1.6</v>
      </c>
      <c r="AZ156" s="101">
        <v>3</v>
      </c>
      <c r="BA156" s="101"/>
      <c r="BB156" s="101">
        <v>1.4</v>
      </c>
      <c r="BC156" s="101"/>
      <c r="BD156" s="101"/>
      <c r="BE156" s="101">
        <v>1.6</v>
      </c>
      <c r="BF156" s="101">
        <v>1.9</v>
      </c>
      <c r="BG156" s="101">
        <v>1.9</v>
      </c>
      <c r="BH156" s="101">
        <v>1.9</v>
      </c>
      <c r="BI156" s="101">
        <v>1.9</v>
      </c>
      <c r="BJ156" s="101">
        <v>2.2000000000000002</v>
      </c>
      <c r="BK156" s="101">
        <v>1.8</v>
      </c>
      <c r="BL156" s="101">
        <v>1.8</v>
      </c>
      <c r="BM156" s="101">
        <v>3</v>
      </c>
      <c r="BN156" s="101">
        <v>2.4</v>
      </c>
      <c r="BO156" s="101"/>
      <c r="BP156" s="101">
        <v>1.6</v>
      </c>
      <c r="BQ156" s="101">
        <v>2</v>
      </c>
      <c r="BR156" s="101"/>
      <c r="BS156" s="101">
        <v>2</v>
      </c>
      <c r="BT156" s="101">
        <v>2</v>
      </c>
      <c r="BU156" s="101"/>
      <c r="BV156" s="101"/>
      <c r="BW156" s="101">
        <v>1.3</v>
      </c>
      <c r="BX156" s="101"/>
      <c r="BY156" s="101">
        <v>2.2999999999999998</v>
      </c>
      <c r="BZ156" s="101"/>
      <c r="CA156" s="101">
        <v>1.8</v>
      </c>
      <c r="CB156" s="101">
        <v>1.6</v>
      </c>
      <c r="CC156" s="101"/>
    </row>
    <row r="157" spans="1:81" hidden="1" x14ac:dyDescent="0.25">
      <c r="A157" s="54" t="s">
        <v>434</v>
      </c>
      <c r="B157" s="99"/>
      <c r="C157" s="94">
        <f t="shared" si="15"/>
        <v>2.2000000000000002</v>
      </c>
      <c r="D157" s="94">
        <f t="shared" si="16"/>
        <v>1.8</v>
      </c>
      <c r="E157" s="94">
        <f t="shared" si="21"/>
        <v>2.2000000000000002</v>
      </c>
      <c r="F157" s="95">
        <f t="shared" si="17"/>
        <v>-0.18181818181818185</v>
      </c>
      <c r="G157" s="94">
        <f t="shared" si="21"/>
        <v>2.2000000000000002</v>
      </c>
      <c r="H157" s="94">
        <f t="shared" si="18"/>
        <v>4</v>
      </c>
      <c r="I157" s="95">
        <f t="shared" si="19"/>
        <v>0.81818181818181801</v>
      </c>
      <c r="J157" s="94">
        <f t="shared" si="20"/>
        <v>2.5304081632653062</v>
      </c>
      <c r="K157" s="101"/>
      <c r="L157" s="101">
        <v>2.5</v>
      </c>
      <c r="M157" s="101">
        <v>2.4</v>
      </c>
      <c r="N157" s="101">
        <v>2.5</v>
      </c>
      <c r="O157" s="101"/>
      <c r="P157" s="101"/>
      <c r="Q157" s="101"/>
      <c r="R157" s="101">
        <v>2.8</v>
      </c>
      <c r="S157" s="101">
        <v>2.2000000000000002</v>
      </c>
      <c r="T157" s="101"/>
      <c r="U157" s="101">
        <v>2.7</v>
      </c>
      <c r="V157" s="101"/>
      <c r="W157" s="101"/>
      <c r="X157" s="101">
        <v>1.95</v>
      </c>
      <c r="Y157" s="101">
        <v>1.95</v>
      </c>
      <c r="Z157" s="101">
        <v>1.95</v>
      </c>
      <c r="AA157" s="101">
        <v>1.95</v>
      </c>
      <c r="AB157" s="101">
        <v>1.95</v>
      </c>
      <c r="AC157" s="101">
        <v>2.8</v>
      </c>
      <c r="AD157" s="101">
        <v>1.95</v>
      </c>
      <c r="AE157" s="101">
        <v>1.95</v>
      </c>
      <c r="AF157" s="101">
        <v>2.8</v>
      </c>
      <c r="AG157" s="101">
        <v>1.95</v>
      </c>
      <c r="AH157" s="101">
        <v>2.8</v>
      </c>
      <c r="AI157" s="101">
        <v>2.8</v>
      </c>
      <c r="AJ157" s="101"/>
      <c r="AK157" s="101">
        <v>2.9</v>
      </c>
      <c r="AL157" s="101">
        <v>4</v>
      </c>
      <c r="AM157" s="101">
        <v>2.2000000000000002</v>
      </c>
      <c r="AN157" s="101">
        <v>2.8</v>
      </c>
      <c r="AO157" s="101">
        <v>1.8</v>
      </c>
      <c r="AP157" s="101">
        <v>2.5</v>
      </c>
      <c r="AQ157" s="101">
        <v>2.5</v>
      </c>
      <c r="AR157" s="101">
        <v>2.4</v>
      </c>
      <c r="AS157" s="101"/>
      <c r="AT157" s="101"/>
      <c r="AU157" s="101"/>
      <c r="AV157" s="101"/>
      <c r="AW157" s="101"/>
      <c r="AX157" s="101">
        <v>2.5</v>
      </c>
      <c r="AY157" s="101">
        <v>3.5</v>
      </c>
      <c r="AZ157" s="101">
        <v>3</v>
      </c>
      <c r="BA157" s="101"/>
      <c r="BB157" s="101">
        <v>2.8</v>
      </c>
      <c r="BC157" s="101"/>
      <c r="BD157" s="101"/>
      <c r="BE157" s="101">
        <v>2.2000000000000002</v>
      </c>
      <c r="BF157" s="101">
        <v>2.2000000000000002</v>
      </c>
      <c r="BG157" s="101">
        <v>2.2000000000000002</v>
      </c>
      <c r="BH157" s="101">
        <v>2.2000000000000002</v>
      </c>
      <c r="BI157" s="101">
        <v>2.2000000000000002</v>
      </c>
      <c r="BJ157" s="101">
        <v>2.9</v>
      </c>
      <c r="BK157" s="101">
        <v>2.2000000000000002</v>
      </c>
      <c r="BL157" s="101">
        <v>3.9</v>
      </c>
      <c r="BM157" s="101">
        <v>3</v>
      </c>
      <c r="BN157" s="101">
        <v>3</v>
      </c>
      <c r="BO157" s="101"/>
      <c r="BP157" s="101">
        <v>2.4</v>
      </c>
      <c r="BQ157" s="101">
        <v>2</v>
      </c>
      <c r="BR157" s="101"/>
      <c r="BS157" s="101">
        <v>3</v>
      </c>
      <c r="BT157" s="101">
        <v>3.99</v>
      </c>
      <c r="BU157" s="101"/>
      <c r="BV157" s="101"/>
      <c r="BW157" s="101">
        <v>1.8</v>
      </c>
      <c r="BX157" s="101">
        <v>2.2999999999999998</v>
      </c>
      <c r="BY157" s="101">
        <v>1.9</v>
      </c>
      <c r="BZ157" s="101"/>
      <c r="CA157" s="101">
        <v>3.3</v>
      </c>
      <c r="CB157" s="101">
        <v>2.5</v>
      </c>
      <c r="CC157" s="101"/>
    </row>
    <row r="158" spans="1:81" hidden="1" x14ac:dyDescent="0.25">
      <c r="A158" s="54" t="s">
        <v>435</v>
      </c>
      <c r="B158" s="99"/>
      <c r="C158" s="94">
        <f t="shared" si="15"/>
        <v>2.2000000000000002</v>
      </c>
      <c r="D158" s="94">
        <f t="shared" si="16"/>
        <v>1.6</v>
      </c>
      <c r="E158" s="94">
        <f t="shared" si="21"/>
        <v>2.2000000000000002</v>
      </c>
      <c r="F158" s="95">
        <f t="shared" si="17"/>
        <v>-0.27272727272727276</v>
      </c>
      <c r="G158" s="94">
        <f t="shared" si="21"/>
        <v>2.2000000000000002</v>
      </c>
      <c r="H158" s="94">
        <f t="shared" si="18"/>
        <v>3.99</v>
      </c>
      <c r="I158" s="95">
        <f t="shared" si="19"/>
        <v>0.8136363636363636</v>
      </c>
      <c r="J158" s="94">
        <f t="shared" si="20"/>
        <v>2.536571428571428</v>
      </c>
      <c r="K158" s="101"/>
      <c r="L158" s="101"/>
      <c r="M158" s="101">
        <v>1.6</v>
      </c>
      <c r="N158" s="101">
        <v>2.2999999999999998</v>
      </c>
      <c r="O158" s="101"/>
      <c r="P158" s="101"/>
      <c r="Q158" s="101"/>
      <c r="R158" s="101"/>
      <c r="S158" s="101">
        <v>1.9</v>
      </c>
      <c r="T158" s="101"/>
      <c r="U158" s="101">
        <v>2.8</v>
      </c>
      <c r="V158" s="101"/>
      <c r="W158" s="101"/>
      <c r="X158" s="101">
        <v>2.2000000000000002</v>
      </c>
      <c r="Y158" s="101">
        <v>2.2000000000000002</v>
      </c>
      <c r="Z158" s="101">
        <v>2.2000000000000002</v>
      </c>
      <c r="AA158" s="101">
        <v>2.2000000000000002</v>
      </c>
      <c r="AB158" s="101">
        <v>2.2000000000000002</v>
      </c>
      <c r="AC158" s="101">
        <v>2.35</v>
      </c>
      <c r="AD158" s="101">
        <v>2.2000000000000002</v>
      </c>
      <c r="AE158" s="101">
        <v>2.2000000000000002</v>
      </c>
      <c r="AF158" s="101">
        <v>2.35</v>
      </c>
      <c r="AG158" s="101">
        <v>2.2000000000000002</v>
      </c>
      <c r="AH158" s="101">
        <v>2.35</v>
      </c>
      <c r="AI158" s="101">
        <v>2.35</v>
      </c>
      <c r="AJ158" s="101"/>
      <c r="AK158" s="101"/>
      <c r="AL158" s="101"/>
      <c r="AM158" s="101">
        <v>3.99</v>
      </c>
      <c r="AN158" s="101"/>
      <c r="AO158" s="101">
        <v>2.2000000000000002</v>
      </c>
      <c r="AP158" s="101">
        <v>2.2999999999999998</v>
      </c>
      <c r="AQ158" s="101">
        <v>2.2999999999999998</v>
      </c>
      <c r="AR158" s="101">
        <v>2</v>
      </c>
      <c r="AS158" s="101"/>
      <c r="AT158" s="101"/>
      <c r="AU158" s="101"/>
      <c r="AV158" s="101"/>
      <c r="AW158" s="101"/>
      <c r="AX158" s="101"/>
      <c r="AY158" s="101"/>
      <c r="AZ158" s="101"/>
      <c r="BA158" s="101"/>
      <c r="BB158" s="101">
        <v>2</v>
      </c>
      <c r="BC158" s="101"/>
      <c r="BD158" s="101"/>
      <c r="BE158" s="101">
        <v>2.7</v>
      </c>
      <c r="BF158" s="101">
        <v>3.4</v>
      </c>
      <c r="BG158" s="101">
        <v>3.4</v>
      </c>
      <c r="BH158" s="101">
        <v>3.4</v>
      </c>
      <c r="BI158" s="101">
        <v>3.4</v>
      </c>
      <c r="BJ158" s="101"/>
      <c r="BK158" s="101">
        <v>2.8</v>
      </c>
      <c r="BL158" s="101">
        <v>2.6</v>
      </c>
      <c r="BM158" s="101"/>
      <c r="BN158" s="101">
        <v>2.8</v>
      </c>
      <c r="BO158" s="101"/>
      <c r="BP158" s="101">
        <v>3</v>
      </c>
      <c r="BQ158" s="101">
        <v>3</v>
      </c>
      <c r="BR158" s="101"/>
      <c r="BS158" s="101"/>
      <c r="BT158" s="101">
        <v>3.99</v>
      </c>
      <c r="BU158" s="101"/>
      <c r="BV158" s="101"/>
      <c r="BW158" s="101">
        <v>1.9</v>
      </c>
      <c r="BX158" s="101"/>
      <c r="BY158" s="101"/>
      <c r="BZ158" s="101"/>
      <c r="CA158" s="101"/>
      <c r="CB158" s="101">
        <v>2</v>
      </c>
      <c r="CC158" s="101"/>
    </row>
    <row r="159" spans="1:81" hidden="1" x14ac:dyDescent="0.25">
      <c r="A159" s="53" t="s">
        <v>115</v>
      </c>
      <c r="B159" s="94"/>
      <c r="C159" s="94" t="e">
        <f t="shared" si="15"/>
        <v>#N/A</v>
      </c>
      <c r="D159" s="94">
        <f t="shared" si="16"/>
        <v>0</v>
      </c>
      <c r="E159" s="94" t="e">
        <f t="shared" si="21"/>
        <v>#N/A</v>
      </c>
      <c r="F159" s="95" t="e">
        <f t="shared" si="17"/>
        <v>#N/A</v>
      </c>
      <c r="G159" s="94" t="e">
        <f t="shared" si="21"/>
        <v>#N/A</v>
      </c>
      <c r="H159" s="94">
        <f t="shared" si="18"/>
        <v>0</v>
      </c>
      <c r="I159" s="95" t="e">
        <f t="shared" si="19"/>
        <v>#N/A</v>
      </c>
      <c r="J159" s="94" t="e">
        <f t="shared" si="20"/>
        <v>#DIV/0!</v>
      </c>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c r="AL159" s="96"/>
      <c r="AM159" s="96"/>
      <c r="AN159" s="96"/>
      <c r="AO159" s="96"/>
      <c r="AP159" s="96"/>
      <c r="AQ159" s="96"/>
      <c r="AR159" s="96"/>
      <c r="AS159" s="96"/>
      <c r="AT159" s="96"/>
      <c r="AU159" s="96"/>
      <c r="AV159" s="96"/>
      <c r="AW159" s="96"/>
      <c r="AX159" s="96"/>
      <c r="AY159" s="96"/>
      <c r="AZ159" s="96"/>
      <c r="BA159" s="96"/>
      <c r="BB159" s="96"/>
      <c r="BC159" s="96"/>
      <c r="BD159" s="96"/>
      <c r="BE159" s="96"/>
      <c r="BF159" s="96"/>
      <c r="BG159" s="96"/>
      <c r="BH159" s="96"/>
      <c r="BI159" s="96"/>
      <c r="BJ159" s="96"/>
      <c r="BK159" s="96"/>
      <c r="BL159" s="96"/>
      <c r="BM159" s="96"/>
      <c r="BN159" s="96"/>
      <c r="BO159" s="96"/>
      <c r="BP159" s="96"/>
      <c r="BQ159" s="96"/>
      <c r="BR159" s="96"/>
      <c r="BS159" s="96"/>
      <c r="BT159" s="96"/>
      <c r="BU159" s="96"/>
      <c r="BV159" s="96"/>
      <c r="BW159" s="96"/>
      <c r="BX159" s="96"/>
      <c r="BY159" s="96"/>
      <c r="BZ159" s="96"/>
      <c r="CA159" s="96"/>
      <c r="CB159" s="96"/>
      <c r="CC159" s="96"/>
    </row>
    <row r="160" spans="1:81" hidden="1" x14ac:dyDescent="0.25">
      <c r="A160" s="54" t="s">
        <v>362</v>
      </c>
      <c r="B160" s="99">
        <v>8.5</v>
      </c>
      <c r="C160" s="94">
        <f t="shared" si="15"/>
        <v>8.5</v>
      </c>
      <c r="D160" s="94">
        <f t="shared" si="16"/>
        <v>8</v>
      </c>
      <c r="E160" s="94">
        <f t="shared" si="21"/>
        <v>8.5</v>
      </c>
      <c r="F160" s="95">
        <f t="shared" si="17"/>
        <v>-5.8823529411764705E-2</v>
      </c>
      <c r="G160" s="94">
        <f t="shared" si="21"/>
        <v>8.5</v>
      </c>
      <c r="H160" s="94">
        <f t="shared" si="18"/>
        <v>8.5</v>
      </c>
      <c r="I160" s="95">
        <f t="shared" si="19"/>
        <v>0</v>
      </c>
      <c r="J160" s="94">
        <f t="shared" si="20"/>
        <v>8.3031249999999996</v>
      </c>
      <c r="K160" s="101">
        <v>8.1999999999999993</v>
      </c>
      <c r="L160" s="101"/>
      <c r="M160" s="101">
        <v>8.1999999999999993</v>
      </c>
      <c r="N160" s="101">
        <v>8.3000000000000007</v>
      </c>
      <c r="O160" s="101"/>
      <c r="P160" s="101"/>
      <c r="Q160" s="101"/>
      <c r="R160" s="101">
        <v>8.1999999999999993</v>
      </c>
      <c r="S160" s="101">
        <v>8.1999999999999993</v>
      </c>
      <c r="T160" s="101"/>
      <c r="U160" s="101"/>
      <c r="V160" s="101">
        <v>8.5</v>
      </c>
      <c r="W160" s="101"/>
      <c r="X160" s="101">
        <v>8</v>
      </c>
      <c r="Y160" s="101">
        <v>8</v>
      </c>
      <c r="Z160" s="101">
        <v>8</v>
      </c>
      <c r="AA160" s="101">
        <v>8</v>
      </c>
      <c r="AB160" s="101">
        <v>8</v>
      </c>
      <c r="AC160" s="101">
        <v>8.5</v>
      </c>
      <c r="AD160" s="101">
        <v>8</v>
      </c>
      <c r="AE160" s="101">
        <v>8</v>
      </c>
      <c r="AF160" s="101">
        <v>8.5</v>
      </c>
      <c r="AG160" s="101">
        <v>8</v>
      </c>
      <c r="AH160" s="101">
        <v>8.5</v>
      </c>
      <c r="AI160" s="101">
        <v>8.5</v>
      </c>
      <c r="AJ160" s="101"/>
      <c r="AK160" s="101">
        <v>8.3000000000000007</v>
      </c>
      <c r="AL160" s="101">
        <v>8.4</v>
      </c>
      <c r="AM160" s="101">
        <v>8.35</v>
      </c>
      <c r="AN160" s="101">
        <v>8.5</v>
      </c>
      <c r="AO160" s="101">
        <v>8.5</v>
      </c>
      <c r="AP160" s="101">
        <v>8.5</v>
      </c>
      <c r="AQ160" s="101">
        <v>8.3000000000000007</v>
      </c>
      <c r="AR160" s="101">
        <v>8.1999999999999993</v>
      </c>
      <c r="AS160" s="101">
        <v>8.1999999999999993</v>
      </c>
      <c r="AT160" s="101"/>
      <c r="AU160" s="101"/>
      <c r="AV160" s="101"/>
      <c r="AW160" s="101"/>
      <c r="AX160" s="101">
        <v>8.1</v>
      </c>
      <c r="AY160" s="101">
        <v>8.1999999999999993</v>
      </c>
      <c r="AZ160" s="101">
        <v>8.5</v>
      </c>
      <c r="BA160" s="101"/>
      <c r="BB160" s="101">
        <v>8.1999999999999993</v>
      </c>
      <c r="BC160" s="101"/>
      <c r="BD160" s="101"/>
      <c r="BE160" s="101">
        <v>8.5</v>
      </c>
      <c r="BF160" s="101">
        <v>8.5</v>
      </c>
      <c r="BG160" s="101">
        <v>8.5</v>
      </c>
      <c r="BH160" s="101">
        <v>8.5</v>
      </c>
      <c r="BI160" s="101">
        <v>8.5</v>
      </c>
      <c r="BJ160" s="101">
        <v>8.1999999999999993</v>
      </c>
      <c r="BK160" s="101">
        <v>8.5</v>
      </c>
      <c r="BL160" s="101">
        <v>8.1999999999999993</v>
      </c>
      <c r="BM160" s="101">
        <v>8.3000000000000007</v>
      </c>
      <c r="BN160" s="101">
        <v>8.5</v>
      </c>
      <c r="BO160" s="101"/>
      <c r="BP160" s="101">
        <v>8.1999999999999993</v>
      </c>
      <c r="BQ160" s="101">
        <v>8.3000000000000007</v>
      </c>
      <c r="BR160" s="101"/>
      <c r="BS160" s="101">
        <v>8.3000000000000007</v>
      </c>
      <c r="BT160" s="101">
        <v>8.5</v>
      </c>
      <c r="BU160" s="101"/>
      <c r="BV160" s="101"/>
      <c r="BW160" s="101">
        <v>8.1999999999999993</v>
      </c>
      <c r="BX160" s="101">
        <v>8.5</v>
      </c>
      <c r="BY160" s="101"/>
      <c r="BZ160" s="101"/>
      <c r="CA160" s="101">
        <v>8.5</v>
      </c>
      <c r="CB160" s="101"/>
      <c r="CC160" s="101"/>
    </row>
    <row r="161" spans="1:81" hidden="1" x14ac:dyDescent="0.25">
      <c r="A161" s="54" t="s">
        <v>363</v>
      </c>
      <c r="B161" s="99">
        <v>7.6</v>
      </c>
      <c r="C161" s="94">
        <f t="shared" si="15"/>
        <v>7.6</v>
      </c>
      <c r="D161" s="94">
        <f t="shared" si="16"/>
        <v>7.5</v>
      </c>
      <c r="E161" s="94">
        <f t="shared" si="21"/>
        <v>7.6</v>
      </c>
      <c r="F161" s="95">
        <f t="shared" si="17"/>
        <v>-1.3157894736842059E-2</v>
      </c>
      <c r="G161" s="94">
        <f t="shared" si="21"/>
        <v>7.6</v>
      </c>
      <c r="H161" s="94">
        <f t="shared" si="18"/>
        <v>7.6</v>
      </c>
      <c r="I161" s="95">
        <f t="shared" si="19"/>
        <v>0</v>
      </c>
      <c r="J161" s="94">
        <f t="shared" si="20"/>
        <v>7.5795918367346982</v>
      </c>
      <c r="K161" s="101">
        <v>7.6</v>
      </c>
      <c r="L161" s="101"/>
      <c r="M161" s="101">
        <v>7.5</v>
      </c>
      <c r="N161" s="101">
        <v>7.6</v>
      </c>
      <c r="O161" s="101"/>
      <c r="P161" s="101"/>
      <c r="Q161" s="101"/>
      <c r="R161" s="101">
        <v>7.6</v>
      </c>
      <c r="S161" s="101">
        <v>7.6</v>
      </c>
      <c r="T161" s="101"/>
      <c r="U161" s="101"/>
      <c r="V161" s="101">
        <v>7.6</v>
      </c>
      <c r="W161" s="101"/>
      <c r="X161" s="101">
        <v>7.5</v>
      </c>
      <c r="Y161" s="101">
        <v>7.5</v>
      </c>
      <c r="Z161" s="101">
        <v>7.5</v>
      </c>
      <c r="AA161" s="101">
        <v>7.5</v>
      </c>
      <c r="AB161" s="101">
        <v>7.5</v>
      </c>
      <c r="AC161" s="101">
        <v>7.6</v>
      </c>
      <c r="AD161" s="101">
        <v>7.5</v>
      </c>
      <c r="AE161" s="101">
        <v>7.5</v>
      </c>
      <c r="AF161" s="101">
        <v>7.6</v>
      </c>
      <c r="AG161" s="101">
        <v>7.5</v>
      </c>
      <c r="AH161" s="101">
        <v>7.6</v>
      </c>
      <c r="AI161" s="101">
        <v>7.6</v>
      </c>
      <c r="AJ161" s="101"/>
      <c r="AK161" s="101">
        <v>7.6</v>
      </c>
      <c r="AL161" s="101">
        <v>7.6</v>
      </c>
      <c r="AM161" s="101">
        <v>7.6</v>
      </c>
      <c r="AN161" s="101">
        <v>7.6</v>
      </c>
      <c r="AO161" s="101">
        <v>7.6</v>
      </c>
      <c r="AP161" s="101">
        <v>7.6</v>
      </c>
      <c r="AQ161" s="101">
        <v>7.6</v>
      </c>
      <c r="AR161" s="101">
        <v>7.6</v>
      </c>
      <c r="AS161" s="101">
        <v>7.6</v>
      </c>
      <c r="AT161" s="101"/>
      <c r="AU161" s="101"/>
      <c r="AV161" s="101"/>
      <c r="AW161" s="101"/>
      <c r="AX161" s="101">
        <v>7.6</v>
      </c>
      <c r="AY161" s="101">
        <v>7.6</v>
      </c>
      <c r="AZ161" s="101">
        <v>7.6</v>
      </c>
      <c r="BA161" s="101"/>
      <c r="BB161" s="101">
        <v>7.6</v>
      </c>
      <c r="BC161" s="101"/>
      <c r="BD161" s="101"/>
      <c r="BE161" s="101">
        <v>7.6</v>
      </c>
      <c r="BF161" s="101">
        <v>7.6</v>
      </c>
      <c r="BG161" s="101">
        <v>7.6</v>
      </c>
      <c r="BH161" s="101">
        <v>7.6</v>
      </c>
      <c r="BI161" s="101">
        <v>7.6</v>
      </c>
      <c r="BJ161" s="101">
        <v>7.5</v>
      </c>
      <c r="BK161" s="101">
        <v>7.6</v>
      </c>
      <c r="BL161" s="101">
        <v>7.6</v>
      </c>
      <c r="BM161" s="101">
        <v>7.6</v>
      </c>
      <c r="BN161" s="101">
        <v>7.6</v>
      </c>
      <c r="BO161" s="101"/>
      <c r="BP161" s="101">
        <v>7.6</v>
      </c>
      <c r="BQ161" s="101">
        <v>7.6</v>
      </c>
      <c r="BR161" s="101"/>
      <c r="BS161" s="101">
        <v>7.6</v>
      </c>
      <c r="BT161" s="101">
        <v>7.6</v>
      </c>
      <c r="BU161" s="101"/>
      <c r="BV161" s="101"/>
      <c r="BW161" s="101">
        <v>7.6</v>
      </c>
      <c r="BX161" s="101">
        <v>7.6</v>
      </c>
      <c r="BY161" s="101"/>
      <c r="BZ161" s="101"/>
      <c r="CA161" s="101">
        <v>7.6</v>
      </c>
      <c r="CB161" s="101">
        <v>7.6</v>
      </c>
      <c r="CC161" s="101"/>
    </row>
    <row r="162" spans="1:81" hidden="1" x14ac:dyDescent="0.25">
      <c r="A162" s="54" t="s">
        <v>364</v>
      </c>
      <c r="B162" s="99">
        <v>12.5</v>
      </c>
      <c r="C162" s="94">
        <f t="shared" si="15"/>
        <v>11.9</v>
      </c>
      <c r="D162" s="94">
        <f t="shared" si="16"/>
        <v>11.8</v>
      </c>
      <c r="E162" s="94">
        <f t="shared" si="21"/>
        <v>11.9</v>
      </c>
      <c r="F162" s="95">
        <f t="shared" si="17"/>
        <v>-8.4033613445377853E-3</v>
      </c>
      <c r="G162" s="94">
        <f t="shared" si="21"/>
        <v>11.9</v>
      </c>
      <c r="H162" s="94">
        <f t="shared" si="18"/>
        <v>12.5</v>
      </c>
      <c r="I162" s="95">
        <f t="shared" si="19"/>
        <v>5.0420168067226857E-2</v>
      </c>
      <c r="J162" s="94">
        <f t="shared" si="20"/>
        <v>12.0078431372549</v>
      </c>
      <c r="K162" s="101">
        <v>12.1</v>
      </c>
      <c r="L162" s="101">
        <v>12.1</v>
      </c>
      <c r="M162" s="101">
        <v>12</v>
      </c>
      <c r="N162" s="101">
        <v>11.8</v>
      </c>
      <c r="O162" s="101"/>
      <c r="P162" s="101"/>
      <c r="Q162" s="101"/>
      <c r="R162" s="101">
        <v>11.9</v>
      </c>
      <c r="S162" s="101">
        <v>12</v>
      </c>
      <c r="T162" s="101"/>
      <c r="U162" s="101"/>
      <c r="V162" s="101">
        <v>12.4</v>
      </c>
      <c r="W162" s="101"/>
      <c r="X162" s="101">
        <v>11.9</v>
      </c>
      <c r="Y162" s="101">
        <v>11.9</v>
      </c>
      <c r="Z162" s="101">
        <v>11.9</v>
      </c>
      <c r="AA162" s="101">
        <v>11.9</v>
      </c>
      <c r="AB162" s="101">
        <v>11.9</v>
      </c>
      <c r="AC162" s="101">
        <v>11.9</v>
      </c>
      <c r="AD162" s="101">
        <v>11.9</v>
      </c>
      <c r="AE162" s="101">
        <v>11.9</v>
      </c>
      <c r="AF162" s="101">
        <v>11.9</v>
      </c>
      <c r="AG162" s="101">
        <v>11.9</v>
      </c>
      <c r="AH162" s="101">
        <v>11.9</v>
      </c>
      <c r="AI162" s="101">
        <v>11.9</v>
      </c>
      <c r="AJ162" s="101"/>
      <c r="AK162" s="101">
        <v>12</v>
      </c>
      <c r="AL162" s="101">
        <v>12</v>
      </c>
      <c r="AM162" s="101">
        <v>12</v>
      </c>
      <c r="AN162" s="101">
        <v>12.5</v>
      </c>
      <c r="AO162" s="101">
        <v>12.2</v>
      </c>
      <c r="AP162" s="101">
        <v>12.5</v>
      </c>
      <c r="AQ162" s="101">
        <v>12.5</v>
      </c>
      <c r="AR162" s="101">
        <v>12</v>
      </c>
      <c r="AS162" s="101">
        <v>11.9</v>
      </c>
      <c r="AT162" s="101"/>
      <c r="AU162" s="101"/>
      <c r="AV162" s="101"/>
      <c r="AW162" s="101"/>
      <c r="AX162" s="101">
        <v>11.9</v>
      </c>
      <c r="AY162" s="101">
        <v>12</v>
      </c>
      <c r="AZ162" s="101">
        <v>12</v>
      </c>
      <c r="BA162" s="101"/>
      <c r="BB162" s="101">
        <v>11.9</v>
      </c>
      <c r="BC162" s="101"/>
      <c r="BD162" s="101"/>
      <c r="BE162" s="101">
        <v>12.4</v>
      </c>
      <c r="BF162" s="101">
        <v>11.8</v>
      </c>
      <c r="BG162" s="101">
        <v>11.8</v>
      </c>
      <c r="BH162" s="101">
        <v>11.8</v>
      </c>
      <c r="BI162" s="101">
        <v>11.8</v>
      </c>
      <c r="BJ162" s="101">
        <v>12</v>
      </c>
      <c r="BK162" s="101">
        <v>12.5</v>
      </c>
      <c r="BL162" s="101">
        <v>11.9</v>
      </c>
      <c r="BM162" s="101">
        <v>12</v>
      </c>
      <c r="BN162" s="101">
        <v>12.5</v>
      </c>
      <c r="BO162" s="101"/>
      <c r="BP162" s="101">
        <v>11.9</v>
      </c>
      <c r="BQ162" s="101">
        <v>11.9</v>
      </c>
      <c r="BR162" s="101"/>
      <c r="BS162" s="101">
        <v>11.9</v>
      </c>
      <c r="BT162" s="101">
        <v>12</v>
      </c>
      <c r="BU162" s="101"/>
      <c r="BV162" s="101"/>
      <c r="BW162" s="101">
        <v>11.9</v>
      </c>
      <c r="BX162" s="101">
        <v>12</v>
      </c>
      <c r="BY162" s="101">
        <v>11.9</v>
      </c>
      <c r="BZ162" s="101"/>
      <c r="CA162" s="101">
        <v>12</v>
      </c>
      <c r="CB162" s="101">
        <v>11.9</v>
      </c>
      <c r="CC162" s="101"/>
    </row>
    <row r="163" spans="1:81" hidden="1" x14ac:dyDescent="0.25">
      <c r="A163" s="53" t="s">
        <v>76</v>
      </c>
      <c r="B163" s="94"/>
      <c r="C163" s="94" t="e">
        <f t="shared" si="15"/>
        <v>#N/A</v>
      </c>
      <c r="D163" s="94">
        <f t="shared" si="16"/>
        <v>0</v>
      </c>
      <c r="E163" s="94" t="e">
        <f t="shared" si="21"/>
        <v>#N/A</v>
      </c>
      <c r="F163" s="95" t="e">
        <f t="shared" si="17"/>
        <v>#N/A</v>
      </c>
      <c r="G163" s="94" t="e">
        <f t="shared" si="21"/>
        <v>#N/A</v>
      </c>
      <c r="H163" s="94">
        <f t="shared" si="18"/>
        <v>0</v>
      </c>
      <c r="I163" s="95" t="e">
        <f t="shared" si="19"/>
        <v>#N/A</v>
      </c>
      <c r="J163" s="94" t="e">
        <f t="shared" si="20"/>
        <v>#DIV/0!</v>
      </c>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c r="AL163" s="96"/>
      <c r="AM163" s="96"/>
      <c r="AN163" s="96"/>
      <c r="AO163" s="96"/>
      <c r="AP163" s="96"/>
      <c r="AQ163" s="96"/>
      <c r="AR163" s="96"/>
      <c r="AS163" s="96"/>
      <c r="AT163" s="96"/>
      <c r="AU163" s="96"/>
      <c r="AV163" s="96"/>
      <c r="AW163" s="96"/>
      <c r="AX163" s="96"/>
      <c r="AY163" s="96"/>
      <c r="AZ163" s="96"/>
      <c r="BA163" s="96"/>
      <c r="BB163" s="96"/>
      <c r="BC163" s="96"/>
      <c r="BD163" s="96"/>
      <c r="BE163" s="96"/>
      <c r="BF163" s="96"/>
      <c r="BG163" s="96"/>
      <c r="BH163" s="96"/>
      <c r="BI163" s="96"/>
      <c r="BJ163" s="96"/>
      <c r="BK163" s="96"/>
      <c r="BL163" s="96"/>
      <c r="BM163" s="96"/>
      <c r="BN163" s="96"/>
      <c r="BO163" s="96"/>
      <c r="BP163" s="96"/>
      <c r="BQ163" s="96"/>
      <c r="BR163" s="96"/>
      <c r="BS163" s="96"/>
      <c r="BT163" s="96"/>
      <c r="BU163" s="96"/>
      <c r="BV163" s="96"/>
      <c r="BW163" s="96"/>
      <c r="BX163" s="96"/>
      <c r="BY163" s="96"/>
      <c r="BZ163" s="96"/>
      <c r="CA163" s="96"/>
      <c r="CB163" s="96"/>
      <c r="CC163" s="96"/>
    </row>
    <row r="164" spans="1:81" hidden="1" x14ac:dyDescent="0.25">
      <c r="A164" s="54" t="s">
        <v>365</v>
      </c>
      <c r="B164" s="99"/>
      <c r="C164" s="94">
        <f t="shared" si="15"/>
        <v>1.1499999999999999</v>
      </c>
      <c r="D164" s="94">
        <f t="shared" si="16"/>
        <v>0.99</v>
      </c>
      <c r="E164" s="94">
        <f t="shared" si="21"/>
        <v>1.1499999999999999</v>
      </c>
      <c r="F164" s="95">
        <f t="shared" si="17"/>
        <v>-0.13913043478260864</v>
      </c>
      <c r="G164" s="94">
        <f t="shared" si="21"/>
        <v>1.1499999999999999</v>
      </c>
      <c r="H164" s="94">
        <f t="shared" si="18"/>
        <v>1.2</v>
      </c>
      <c r="I164" s="95">
        <f t="shared" si="19"/>
        <v>4.3478260869565258E-2</v>
      </c>
      <c r="J164" s="94">
        <f t="shared" si="20"/>
        <v>1.1510810810810814</v>
      </c>
      <c r="K164" s="101">
        <v>1.1000000000000001</v>
      </c>
      <c r="L164" s="101"/>
      <c r="M164" s="101">
        <v>0.99</v>
      </c>
      <c r="N164" s="101">
        <v>1.1499999999999999</v>
      </c>
      <c r="O164" s="101"/>
      <c r="P164" s="101"/>
      <c r="Q164" s="101"/>
      <c r="R164" s="101"/>
      <c r="S164" s="101">
        <v>1.2</v>
      </c>
      <c r="T164" s="101"/>
      <c r="U164" s="101">
        <v>1.2</v>
      </c>
      <c r="V164" s="101"/>
      <c r="W164" s="101"/>
      <c r="X164" s="101">
        <v>1.1499999999999999</v>
      </c>
      <c r="Y164" s="101">
        <v>1.1499999999999999</v>
      </c>
      <c r="Z164" s="101">
        <v>1.1499999999999999</v>
      </c>
      <c r="AA164" s="101">
        <v>1.1499999999999999</v>
      </c>
      <c r="AB164" s="101">
        <v>1.1499999999999999</v>
      </c>
      <c r="AC164" s="101"/>
      <c r="AD164" s="101">
        <v>1.1499999999999999</v>
      </c>
      <c r="AE164" s="101">
        <v>1.1499999999999999</v>
      </c>
      <c r="AF164" s="101"/>
      <c r="AG164" s="101">
        <v>1.1499999999999999</v>
      </c>
      <c r="AH164" s="101"/>
      <c r="AI164" s="101"/>
      <c r="AJ164" s="101"/>
      <c r="AK164" s="101">
        <v>1.1499999999999999</v>
      </c>
      <c r="AL164" s="101">
        <v>1.1499999999999999</v>
      </c>
      <c r="AM164" s="101">
        <v>1.1499999999999999</v>
      </c>
      <c r="AN164" s="101"/>
      <c r="AO164" s="101">
        <v>1.2</v>
      </c>
      <c r="AP164" s="101">
        <v>1.2</v>
      </c>
      <c r="AQ164" s="101">
        <v>1.2</v>
      </c>
      <c r="AR164" s="101">
        <v>1.2</v>
      </c>
      <c r="AS164" s="101"/>
      <c r="AT164" s="101"/>
      <c r="AU164" s="101"/>
      <c r="AV164" s="101"/>
      <c r="AW164" s="101"/>
      <c r="AX164" s="101">
        <v>1.2</v>
      </c>
      <c r="AY164" s="101"/>
      <c r="AZ164" s="101"/>
      <c r="BA164" s="101"/>
      <c r="BB164" s="101">
        <v>1.1000000000000001</v>
      </c>
      <c r="BC164" s="101"/>
      <c r="BD164" s="101"/>
      <c r="BE164" s="101">
        <v>1.2</v>
      </c>
      <c r="BF164" s="101">
        <v>1.1499999999999999</v>
      </c>
      <c r="BG164" s="101">
        <v>1.1499999999999999</v>
      </c>
      <c r="BH164" s="101">
        <v>1.1499999999999999</v>
      </c>
      <c r="BI164" s="101">
        <v>1.1499999999999999</v>
      </c>
      <c r="BJ164" s="101"/>
      <c r="BK164" s="101"/>
      <c r="BL164" s="101">
        <v>1.1000000000000001</v>
      </c>
      <c r="BM164" s="101">
        <v>1.2</v>
      </c>
      <c r="BN164" s="101"/>
      <c r="BO164" s="101"/>
      <c r="BP164" s="101">
        <v>1.2</v>
      </c>
      <c r="BQ164" s="101">
        <v>1.1000000000000001</v>
      </c>
      <c r="BR164" s="101"/>
      <c r="BS164" s="101">
        <v>1.2</v>
      </c>
      <c r="BT164" s="101">
        <v>1.1000000000000001</v>
      </c>
      <c r="BU164" s="101"/>
      <c r="BV164" s="101"/>
      <c r="BW164" s="101">
        <v>1.1000000000000001</v>
      </c>
      <c r="BX164" s="101"/>
      <c r="BY164" s="101">
        <v>1.1000000000000001</v>
      </c>
      <c r="BZ164" s="101"/>
      <c r="CA164" s="101">
        <v>1.2</v>
      </c>
      <c r="CB164" s="101">
        <v>1.1000000000000001</v>
      </c>
      <c r="CC164" s="101"/>
    </row>
    <row r="165" spans="1:81" hidden="1" x14ac:dyDescent="0.25">
      <c r="A165" s="54" t="s">
        <v>366</v>
      </c>
      <c r="B165" s="99"/>
      <c r="C165" s="94">
        <f t="shared" si="15"/>
        <v>2</v>
      </c>
      <c r="D165" s="94">
        <f t="shared" si="16"/>
        <v>1.75</v>
      </c>
      <c r="E165" s="94">
        <f t="shared" si="21"/>
        <v>2</v>
      </c>
      <c r="F165" s="95">
        <f t="shared" si="17"/>
        <v>-0.125</v>
      </c>
      <c r="G165" s="94">
        <f t="shared" si="21"/>
        <v>2</v>
      </c>
      <c r="H165" s="94">
        <f t="shared" si="18"/>
        <v>2.2999999999999998</v>
      </c>
      <c r="I165" s="95">
        <f t="shared" si="19"/>
        <v>0.14999999999999991</v>
      </c>
      <c r="J165" s="94">
        <f t="shared" si="20"/>
        <v>1.9824999999999995</v>
      </c>
      <c r="K165" s="101">
        <v>1.8</v>
      </c>
      <c r="L165" s="101"/>
      <c r="M165" s="101">
        <v>1.9</v>
      </c>
      <c r="N165" s="101">
        <v>2</v>
      </c>
      <c r="O165" s="101"/>
      <c r="P165" s="101"/>
      <c r="Q165" s="101"/>
      <c r="R165" s="101"/>
      <c r="S165" s="101">
        <v>1.95</v>
      </c>
      <c r="T165" s="101"/>
      <c r="U165" s="101">
        <v>2.2000000000000002</v>
      </c>
      <c r="V165" s="101"/>
      <c r="W165" s="101"/>
      <c r="X165" s="101">
        <v>2</v>
      </c>
      <c r="Y165" s="101">
        <v>2</v>
      </c>
      <c r="Z165" s="101">
        <v>2</v>
      </c>
      <c r="AA165" s="101">
        <v>2</v>
      </c>
      <c r="AB165" s="101">
        <v>2</v>
      </c>
      <c r="AC165" s="101">
        <v>2</v>
      </c>
      <c r="AD165" s="101">
        <v>2</v>
      </c>
      <c r="AE165" s="101">
        <v>2</v>
      </c>
      <c r="AF165" s="101">
        <v>2</v>
      </c>
      <c r="AG165" s="101">
        <v>2</v>
      </c>
      <c r="AH165" s="101">
        <v>2</v>
      </c>
      <c r="AI165" s="101">
        <v>2</v>
      </c>
      <c r="AJ165" s="101"/>
      <c r="AK165" s="101">
        <v>2</v>
      </c>
      <c r="AL165" s="101">
        <v>1.95</v>
      </c>
      <c r="AM165" s="101">
        <v>2</v>
      </c>
      <c r="AN165" s="101"/>
      <c r="AO165" s="101"/>
      <c r="AP165" s="101">
        <v>2.2999999999999998</v>
      </c>
      <c r="AQ165" s="101">
        <v>2.2999999999999998</v>
      </c>
      <c r="AR165" s="101">
        <v>2</v>
      </c>
      <c r="AS165" s="101"/>
      <c r="AT165" s="101"/>
      <c r="AU165" s="101"/>
      <c r="AV165" s="101"/>
      <c r="AW165" s="101"/>
      <c r="AX165" s="101">
        <v>1.8</v>
      </c>
      <c r="AY165" s="101"/>
      <c r="AZ165" s="101"/>
      <c r="BA165" s="101"/>
      <c r="BB165" s="101">
        <v>1.85</v>
      </c>
      <c r="BC165" s="101"/>
      <c r="BD165" s="101"/>
      <c r="BE165" s="101">
        <v>2</v>
      </c>
      <c r="BF165" s="101">
        <v>2</v>
      </c>
      <c r="BG165" s="101">
        <v>2</v>
      </c>
      <c r="BH165" s="101">
        <v>2</v>
      </c>
      <c r="BI165" s="101">
        <v>2</v>
      </c>
      <c r="BJ165" s="101"/>
      <c r="BK165" s="101"/>
      <c r="BL165" s="101">
        <v>1.75</v>
      </c>
      <c r="BM165" s="101">
        <v>1.8</v>
      </c>
      <c r="BN165" s="101"/>
      <c r="BO165" s="101"/>
      <c r="BP165" s="101">
        <v>2</v>
      </c>
      <c r="BQ165" s="101">
        <v>2</v>
      </c>
      <c r="BR165" s="101"/>
      <c r="BS165" s="101">
        <v>2</v>
      </c>
      <c r="BT165" s="101">
        <v>1.8</v>
      </c>
      <c r="BU165" s="101"/>
      <c r="BV165" s="101"/>
      <c r="BW165" s="101">
        <v>2.1</v>
      </c>
      <c r="BX165" s="101"/>
      <c r="BY165" s="101">
        <v>1.85</v>
      </c>
      <c r="BZ165" s="101"/>
      <c r="CA165" s="101">
        <v>2</v>
      </c>
      <c r="CB165" s="101">
        <v>1.95</v>
      </c>
      <c r="CC165" s="101"/>
    </row>
    <row r="166" spans="1:81" hidden="1" x14ac:dyDescent="0.25">
      <c r="A166" s="54" t="s">
        <v>367</v>
      </c>
      <c r="B166" s="99"/>
      <c r="C166" s="94">
        <f t="shared" si="15"/>
        <v>2.7</v>
      </c>
      <c r="D166" s="94">
        <f t="shared" si="16"/>
        <v>2.2999999999999998</v>
      </c>
      <c r="E166" s="94">
        <f t="shared" si="21"/>
        <v>2.7</v>
      </c>
      <c r="F166" s="95">
        <f t="shared" si="17"/>
        <v>-0.14814814814814828</v>
      </c>
      <c r="G166" s="94">
        <f t="shared" si="21"/>
        <v>2.7</v>
      </c>
      <c r="H166" s="94">
        <f t="shared" si="18"/>
        <v>2.9</v>
      </c>
      <c r="I166" s="95">
        <f t="shared" si="19"/>
        <v>7.4074074074073973E-2</v>
      </c>
      <c r="J166" s="94">
        <f t="shared" si="20"/>
        <v>2.6138888888888894</v>
      </c>
      <c r="K166" s="101">
        <v>2.2999999999999998</v>
      </c>
      <c r="L166" s="101"/>
      <c r="M166" s="101"/>
      <c r="N166" s="101">
        <v>2.7</v>
      </c>
      <c r="O166" s="101"/>
      <c r="P166" s="101"/>
      <c r="Q166" s="101"/>
      <c r="R166" s="101"/>
      <c r="S166" s="101">
        <v>2.8</v>
      </c>
      <c r="T166" s="101"/>
      <c r="U166" s="101">
        <v>2.7</v>
      </c>
      <c r="V166" s="101"/>
      <c r="W166" s="101"/>
      <c r="X166" s="101">
        <v>2.4500000000000002</v>
      </c>
      <c r="Y166" s="101">
        <v>2.4500000000000002</v>
      </c>
      <c r="Z166" s="101">
        <v>2.4500000000000002</v>
      </c>
      <c r="AA166" s="101">
        <v>2.4500000000000002</v>
      </c>
      <c r="AB166" s="101">
        <v>2.4500000000000002</v>
      </c>
      <c r="AC166" s="101">
        <v>2.7</v>
      </c>
      <c r="AD166" s="101">
        <v>2.4500000000000002</v>
      </c>
      <c r="AE166" s="101">
        <v>2.4500000000000002</v>
      </c>
      <c r="AF166" s="101">
        <v>2.7</v>
      </c>
      <c r="AG166" s="101">
        <v>2.4500000000000002</v>
      </c>
      <c r="AH166" s="101">
        <v>2.7</v>
      </c>
      <c r="AI166" s="101">
        <v>2.7</v>
      </c>
      <c r="AJ166" s="101"/>
      <c r="AK166" s="101">
        <v>2.7</v>
      </c>
      <c r="AL166" s="101">
        <v>2.5499999999999998</v>
      </c>
      <c r="AM166" s="101">
        <v>2.7</v>
      </c>
      <c r="AN166" s="101">
        <v>2.7</v>
      </c>
      <c r="AO166" s="101"/>
      <c r="AP166" s="101"/>
      <c r="AQ166" s="101"/>
      <c r="AR166" s="101"/>
      <c r="AS166" s="101"/>
      <c r="AT166" s="101"/>
      <c r="AU166" s="101"/>
      <c r="AV166" s="101"/>
      <c r="AW166" s="101"/>
      <c r="AX166" s="101">
        <v>2.5</v>
      </c>
      <c r="AY166" s="101"/>
      <c r="AZ166" s="101"/>
      <c r="BA166" s="101"/>
      <c r="BB166" s="101">
        <v>2.4500000000000002</v>
      </c>
      <c r="BC166" s="101"/>
      <c r="BD166" s="101"/>
      <c r="BE166" s="101"/>
      <c r="BF166" s="101">
        <v>2.7</v>
      </c>
      <c r="BG166" s="101">
        <v>2.7</v>
      </c>
      <c r="BH166" s="101">
        <v>2.7</v>
      </c>
      <c r="BI166" s="101">
        <v>2.7</v>
      </c>
      <c r="BJ166" s="101"/>
      <c r="BK166" s="101"/>
      <c r="BL166" s="101">
        <v>2.2999999999999998</v>
      </c>
      <c r="BM166" s="101">
        <v>2.8</v>
      </c>
      <c r="BN166" s="101"/>
      <c r="BO166" s="101"/>
      <c r="BP166" s="101">
        <v>2.7</v>
      </c>
      <c r="BQ166" s="101">
        <v>2.9</v>
      </c>
      <c r="BR166" s="101"/>
      <c r="BS166" s="101">
        <v>2.7</v>
      </c>
      <c r="BT166" s="101">
        <v>2.8</v>
      </c>
      <c r="BU166" s="101"/>
      <c r="BV166" s="101"/>
      <c r="BW166" s="101">
        <v>2.8</v>
      </c>
      <c r="BX166" s="101"/>
      <c r="BY166" s="101">
        <v>2.6</v>
      </c>
      <c r="BZ166" s="101"/>
      <c r="CA166" s="101">
        <v>2.7</v>
      </c>
      <c r="CB166" s="101">
        <v>2.5</v>
      </c>
      <c r="CC166" s="101"/>
    </row>
    <row r="167" spans="1:81" hidden="1" x14ac:dyDescent="0.25">
      <c r="A167" s="54" t="s">
        <v>368</v>
      </c>
      <c r="B167" s="99"/>
      <c r="C167" s="94">
        <f t="shared" si="15"/>
        <v>2.4</v>
      </c>
      <c r="D167" s="94">
        <f t="shared" si="16"/>
        <v>2.1</v>
      </c>
      <c r="E167" s="94">
        <f t="shared" si="21"/>
        <v>2.4</v>
      </c>
      <c r="F167" s="95">
        <f t="shared" si="17"/>
        <v>-0.12499999999999993</v>
      </c>
      <c r="G167" s="94">
        <f t="shared" si="21"/>
        <v>2.4</v>
      </c>
      <c r="H167" s="94">
        <f t="shared" si="18"/>
        <v>2.6</v>
      </c>
      <c r="I167" s="95">
        <f t="shared" si="19"/>
        <v>8.3333333333333412E-2</v>
      </c>
      <c r="J167" s="94">
        <f t="shared" si="20"/>
        <v>2.3172972972972974</v>
      </c>
      <c r="K167" s="101">
        <v>2.1</v>
      </c>
      <c r="L167" s="101"/>
      <c r="M167" s="101">
        <v>2.15</v>
      </c>
      <c r="N167" s="101">
        <v>2.2999999999999998</v>
      </c>
      <c r="O167" s="101"/>
      <c r="P167" s="101"/>
      <c r="Q167" s="101"/>
      <c r="R167" s="101"/>
      <c r="S167" s="101">
        <v>2.4</v>
      </c>
      <c r="T167" s="101"/>
      <c r="U167" s="101">
        <v>2.4500000000000002</v>
      </c>
      <c r="V167" s="101"/>
      <c r="W167" s="101"/>
      <c r="X167" s="101">
        <v>2.2000000000000002</v>
      </c>
      <c r="Y167" s="101">
        <v>2.2000000000000002</v>
      </c>
      <c r="Z167" s="101">
        <v>2.2000000000000002</v>
      </c>
      <c r="AA167" s="101">
        <v>2.2000000000000002</v>
      </c>
      <c r="AB167" s="101">
        <v>2.2000000000000002</v>
      </c>
      <c r="AC167" s="101">
        <v>2.4</v>
      </c>
      <c r="AD167" s="101">
        <v>2.2000000000000002</v>
      </c>
      <c r="AE167" s="101">
        <v>2.2000000000000002</v>
      </c>
      <c r="AF167" s="101">
        <v>2.4</v>
      </c>
      <c r="AG167" s="101">
        <v>2.2000000000000002</v>
      </c>
      <c r="AH167" s="101">
        <v>2.4</v>
      </c>
      <c r="AI167" s="101">
        <v>2.4</v>
      </c>
      <c r="AJ167" s="101"/>
      <c r="AK167" s="101">
        <v>2.4</v>
      </c>
      <c r="AL167" s="101">
        <v>2.35</v>
      </c>
      <c r="AM167" s="101">
        <v>2.25</v>
      </c>
      <c r="AN167" s="101"/>
      <c r="AO167" s="101"/>
      <c r="AP167" s="101"/>
      <c r="AQ167" s="101"/>
      <c r="AR167" s="101"/>
      <c r="AS167" s="101"/>
      <c r="AT167" s="101"/>
      <c r="AU167" s="101"/>
      <c r="AV167" s="101"/>
      <c r="AW167" s="101"/>
      <c r="AX167" s="101">
        <v>2.2000000000000002</v>
      </c>
      <c r="AY167" s="101"/>
      <c r="AZ167" s="101"/>
      <c r="BA167" s="101"/>
      <c r="BB167" s="101">
        <v>2.2000000000000002</v>
      </c>
      <c r="BC167" s="101"/>
      <c r="BD167" s="101"/>
      <c r="BE167" s="101"/>
      <c r="BF167" s="101">
        <v>2.4</v>
      </c>
      <c r="BG167" s="101">
        <v>2.4</v>
      </c>
      <c r="BH167" s="101">
        <v>2.4</v>
      </c>
      <c r="BI167" s="101">
        <v>2.4</v>
      </c>
      <c r="BJ167" s="101">
        <v>2.6</v>
      </c>
      <c r="BK167" s="101"/>
      <c r="BL167" s="101">
        <v>2.15</v>
      </c>
      <c r="BM167" s="101">
        <v>2.1</v>
      </c>
      <c r="BN167" s="101"/>
      <c r="BO167" s="101"/>
      <c r="BP167" s="101">
        <v>2.4</v>
      </c>
      <c r="BQ167" s="101">
        <v>2.5</v>
      </c>
      <c r="BR167" s="101"/>
      <c r="BS167" s="101">
        <v>2.5</v>
      </c>
      <c r="BT167" s="101">
        <v>2.29</v>
      </c>
      <c r="BU167" s="101"/>
      <c r="BV167" s="101"/>
      <c r="BW167" s="101">
        <v>2.4</v>
      </c>
      <c r="BX167" s="101"/>
      <c r="BY167" s="101">
        <v>2.2999999999999998</v>
      </c>
      <c r="BZ167" s="101"/>
      <c r="CA167" s="101">
        <v>2.5</v>
      </c>
      <c r="CB167" s="101">
        <v>2.4</v>
      </c>
      <c r="CC167" s="101"/>
    </row>
    <row r="168" spans="1:81" hidden="1" x14ac:dyDescent="0.25">
      <c r="A168" s="54" t="s">
        <v>369</v>
      </c>
      <c r="B168" s="99"/>
      <c r="C168" s="94">
        <f t="shared" si="15"/>
        <v>2.1</v>
      </c>
      <c r="D168" s="94">
        <f t="shared" si="16"/>
        <v>1.9</v>
      </c>
      <c r="E168" s="94">
        <f t="shared" si="21"/>
        <v>2.1</v>
      </c>
      <c r="F168" s="95">
        <f t="shared" si="17"/>
        <v>-9.5238095238095316E-2</v>
      </c>
      <c r="G168" s="94">
        <f t="shared" si="21"/>
        <v>2.1</v>
      </c>
      <c r="H168" s="94">
        <f t="shared" si="18"/>
        <v>3.29</v>
      </c>
      <c r="I168" s="95">
        <f t="shared" si="19"/>
        <v>0.56666666666666665</v>
      </c>
      <c r="J168" s="94">
        <f t="shared" si="20"/>
        <v>2.1815000000000007</v>
      </c>
      <c r="K168" s="101">
        <v>1.99</v>
      </c>
      <c r="L168" s="101"/>
      <c r="M168" s="101">
        <v>1.9</v>
      </c>
      <c r="N168" s="101">
        <v>2.1</v>
      </c>
      <c r="O168" s="101"/>
      <c r="P168" s="101"/>
      <c r="Q168" s="101"/>
      <c r="R168" s="101"/>
      <c r="S168" s="101"/>
      <c r="T168" s="101"/>
      <c r="U168" s="101"/>
      <c r="V168" s="101"/>
      <c r="W168" s="101"/>
      <c r="X168" s="101">
        <v>2.1</v>
      </c>
      <c r="Y168" s="101">
        <v>2.1</v>
      </c>
      <c r="Z168" s="101">
        <v>2.1</v>
      </c>
      <c r="AA168" s="101">
        <v>2.1</v>
      </c>
      <c r="AB168" s="101">
        <v>2.1</v>
      </c>
      <c r="AC168" s="101"/>
      <c r="AD168" s="101">
        <v>2.1</v>
      </c>
      <c r="AE168" s="101">
        <v>2.1</v>
      </c>
      <c r="AF168" s="101"/>
      <c r="AG168" s="101">
        <v>2.1</v>
      </c>
      <c r="AH168" s="101"/>
      <c r="AI168" s="101"/>
      <c r="AJ168" s="101"/>
      <c r="AK168" s="101"/>
      <c r="AL168" s="101">
        <v>2</v>
      </c>
      <c r="AM168" s="101"/>
      <c r="AN168" s="101">
        <v>2.6</v>
      </c>
      <c r="AO168" s="101"/>
      <c r="AP168" s="101"/>
      <c r="AQ168" s="101"/>
      <c r="AR168" s="101"/>
      <c r="AS168" s="101"/>
      <c r="AT168" s="101"/>
      <c r="AU168" s="101"/>
      <c r="AV168" s="101"/>
      <c r="AW168" s="101"/>
      <c r="AX168" s="101">
        <v>1.95</v>
      </c>
      <c r="AY168" s="101"/>
      <c r="AZ168" s="101"/>
      <c r="BA168" s="101"/>
      <c r="BB168" s="101"/>
      <c r="BC168" s="101"/>
      <c r="BD168" s="101"/>
      <c r="BE168" s="101">
        <v>2.4</v>
      </c>
      <c r="BF168" s="101"/>
      <c r="BG168" s="101"/>
      <c r="BH168" s="101"/>
      <c r="BI168" s="101"/>
      <c r="BJ168" s="101"/>
      <c r="BK168" s="101"/>
      <c r="BL168" s="101"/>
      <c r="BM168" s="101">
        <v>2.2000000000000002</v>
      </c>
      <c r="BN168" s="101"/>
      <c r="BO168" s="101"/>
      <c r="BP168" s="101"/>
      <c r="BQ168" s="101">
        <v>2.1</v>
      </c>
      <c r="BR168" s="101"/>
      <c r="BS168" s="101"/>
      <c r="BT168" s="101"/>
      <c r="BU168" s="101"/>
      <c r="BV168" s="101"/>
      <c r="BW168" s="101">
        <v>2.2000000000000002</v>
      </c>
      <c r="BX168" s="101"/>
      <c r="BY168" s="101">
        <v>3.29</v>
      </c>
      <c r="BZ168" s="101"/>
      <c r="CA168" s="101"/>
      <c r="CB168" s="101">
        <v>2.1</v>
      </c>
      <c r="CC168" s="101"/>
    </row>
    <row r="169" spans="1:81" hidden="1" x14ac:dyDescent="0.25">
      <c r="A169" s="54" t="s">
        <v>370</v>
      </c>
      <c r="B169" s="99"/>
      <c r="C169" s="94">
        <f t="shared" si="15"/>
        <v>1.7</v>
      </c>
      <c r="D169" s="94">
        <f t="shared" si="16"/>
        <v>1.4</v>
      </c>
      <c r="E169" s="94">
        <f t="shared" si="21"/>
        <v>1.7</v>
      </c>
      <c r="F169" s="95">
        <f t="shared" si="17"/>
        <v>-0.17647058823529416</v>
      </c>
      <c r="G169" s="94">
        <f t="shared" si="21"/>
        <v>1.7</v>
      </c>
      <c r="H169" s="94">
        <f t="shared" si="18"/>
        <v>2.2999999999999998</v>
      </c>
      <c r="I169" s="95">
        <f t="shared" si="19"/>
        <v>0.35294117647058815</v>
      </c>
      <c r="J169" s="94">
        <f t="shared" si="20"/>
        <v>1.7959459459459457</v>
      </c>
      <c r="K169" s="101">
        <v>1.55</v>
      </c>
      <c r="L169" s="101"/>
      <c r="M169" s="101">
        <v>1.4</v>
      </c>
      <c r="N169" s="101">
        <v>1.95</v>
      </c>
      <c r="O169" s="101"/>
      <c r="P169" s="101"/>
      <c r="Q169" s="101"/>
      <c r="R169" s="101"/>
      <c r="S169" s="101">
        <v>1.45</v>
      </c>
      <c r="T169" s="101"/>
      <c r="U169" s="101">
        <v>1.9</v>
      </c>
      <c r="V169" s="101">
        <v>2</v>
      </c>
      <c r="W169" s="101"/>
      <c r="X169" s="101">
        <v>1.7</v>
      </c>
      <c r="Y169" s="101">
        <v>1.7</v>
      </c>
      <c r="Z169" s="101">
        <v>1.7</v>
      </c>
      <c r="AA169" s="101">
        <v>1.7</v>
      </c>
      <c r="AB169" s="101">
        <v>1.7</v>
      </c>
      <c r="AC169" s="101">
        <v>1.7</v>
      </c>
      <c r="AD169" s="101">
        <v>1.7</v>
      </c>
      <c r="AE169" s="101">
        <v>1.7</v>
      </c>
      <c r="AF169" s="101">
        <v>1.7</v>
      </c>
      <c r="AG169" s="101">
        <v>1.7</v>
      </c>
      <c r="AH169" s="101">
        <v>1.7</v>
      </c>
      <c r="AI169" s="101">
        <v>1.7</v>
      </c>
      <c r="AJ169" s="101"/>
      <c r="AK169" s="101">
        <v>1.9</v>
      </c>
      <c r="AL169" s="101">
        <v>1.95</v>
      </c>
      <c r="AM169" s="101">
        <v>1.55</v>
      </c>
      <c r="AN169" s="101"/>
      <c r="AO169" s="101">
        <v>2</v>
      </c>
      <c r="AP169" s="101">
        <v>2.2999999999999998</v>
      </c>
      <c r="AQ169" s="101"/>
      <c r="AR169" s="101">
        <v>1.9</v>
      </c>
      <c r="AS169" s="101"/>
      <c r="AT169" s="101"/>
      <c r="AU169" s="101"/>
      <c r="AV169" s="101"/>
      <c r="AW169" s="101"/>
      <c r="AX169" s="101">
        <v>1.7</v>
      </c>
      <c r="AY169" s="101"/>
      <c r="AZ169" s="101"/>
      <c r="BA169" s="101"/>
      <c r="BB169" s="101"/>
      <c r="BC169" s="101"/>
      <c r="BD169" s="101"/>
      <c r="BE169" s="101">
        <v>2</v>
      </c>
      <c r="BF169" s="101">
        <v>2</v>
      </c>
      <c r="BG169" s="101">
        <v>2</v>
      </c>
      <c r="BH169" s="101">
        <v>2</v>
      </c>
      <c r="BI169" s="101">
        <v>2</v>
      </c>
      <c r="BJ169" s="101"/>
      <c r="BK169" s="101"/>
      <c r="BL169" s="101">
        <v>1.45</v>
      </c>
      <c r="BM169" s="101"/>
      <c r="BN169" s="101"/>
      <c r="BO169" s="101"/>
      <c r="BP169" s="101">
        <v>1.8</v>
      </c>
      <c r="BQ169" s="101">
        <v>1.95</v>
      </c>
      <c r="BR169" s="101"/>
      <c r="BS169" s="101">
        <v>2.1</v>
      </c>
      <c r="BT169" s="101"/>
      <c r="BU169" s="101"/>
      <c r="BV169" s="101"/>
      <c r="BW169" s="101">
        <v>1.95</v>
      </c>
      <c r="BX169" s="101"/>
      <c r="BY169" s="101">
        <v>1.45</v>
      </c>
      <c r="BZ169" s="101"/>
      <c r="CA169" s="101"/>
      <c r="CB169" s="101">
        <v>1.8</v>
      </c>
      <c r="CC169" s="101"/>
    </row>
    <row r="170" spans="1:81" hidden="1" x14ac:dyDescent="0.25">
      <c r="A170" s="54" t="s">
        <v>371</v>
      </c>
      <c r="B170" s="99"/>
      <c r="C170" s="94">
        <f t="shared" si="15"/>
        <v>1.85</v>
      </c>
      <c r="D170" s="94">
        <f t="shared" si="16"/>
        <v>1</v>
      </c>
      <c r="E170" s="94">
        <f t="shared" si="21"/>
        <v>1.85</v>
      </c>
      <c r="F170" s="95">
        <f t="shared" si="17"/>
        <v>-0.45945945945945948</v>
      </c>
      <c r="G170" s="94">
        <f t="shared" si="21"/>
        <v>1.85</v>
      </c>
      <c r="H170" s="94">
        <f t="shared" si="18"/>
        <v>2</v>
      </c>
      <c r="I170" s="95">
        <f t="shared" si="19"/>
        <v>8.108108108108103E-2</v>
      </c>
      <c r="J170" s="94">
        <f t="shared" si="20"/>
        <v>1.7686206896551724</v>
      </c>
      <c r="K170" s="101">
        <v>1.75</v>
      </c>
      <c r="L170" s="101"/>
      <c r="M170" s="101">
        <v>1.6</v>
      </c>
      <c r="N170" s="101">
        <v>1.75</v>
      </c>
      <c r="O170" s="101"/>
      <c r="P170" s="101"/>
      <c r="Q170" s="101"/>
      <c r="R170" s="101"/>
      <c r="S170" s="101">
        <v>1.95</v>
      </c>
      <c r="T170" s="101"/>
      <c r="U170" s="101">
        <v>1.9</v>
      </c>
      <c r="V170" s="101">
        <v>1.9</v>
      </c>
      <c r="W170" s="101"/>
      <c r="X170" s="101">
        <v>1.85</v>
      </c>
      <c r="Y170" s="101">
        <v>1.85</v>
      </c>
      <c r="Z170" s="101">
        <v>1.85</v>
      </c>
      <c r="AA170" s="101">
        <v>1.85</v>
      </c>
      <c r="AB170" s="101">
        <v>1.85</v>
      </c>
      <c r="AC170" s="101"/>
      <c r="AD170" s="101">
        <v>1.85</v>
      </c>
      <c r="AE170" s="101">
        <v>1.85</v>
      </c>
      <c r="AF170" s="101"/>
      <c r="AG170" s="101">
        <v>1.85</v>
      </c>
      <c r="AH170" s="101"/>
      <c r="AI170" s="101"/>
      <c r="AJ170" s="101"/>
      <c r="AK170" s="101">
        <v>1.9</v>
      </c>
      <c r="AL170" s="101"/>
      <c r="AM170" s="101">
        <v>1.7</v>
      </c>
      <c r="AN170" s="101"/>
      <c r="AO170" s="101"/>
      <c r="AP170" s="101">
        <v>2</v>
      </c>
      <c r="AQ170" s="101">
        <v>2</v>
      </c>
      <c r="AR170" s="101"/>
      <c r="AS170" s="101"/>
      <c r="AT170" s="101"/>
      <c r="AU170" s="101"/>
      <c r="AV170" s="101"/>
      <c r="AW170" s="101"/>
      <c r="AX170" s="101">
        <v>1</v>
      </c>
      <c r="AY170" s="101"/>
      <c r="AZ170" s="101"/>
      <c r="BA170" s="101"/>
      <c r="BB170" s="101"/>
      <c r="BC170" s="101"/>
      <c r="BD170" s="101"/>
      <c r="BE170" s="101"/>
      <c r="BF170" s="101">
        <v>1.6</v>
      </c>
      <c r="BG170" s="101">
        <v>1.6</v>
      </c>
      <c r="BH170" s="101">
        <v>1.6</v>
      </c>
      <c r="BI170" s="101">
        <v>1.6</v>
      </c>
      <c r="BJ170" s="101"/>
      <c r="BK170" s="101"/>
      <c r="BL170" s="101">
        <v>1.75</v>
      </c>
      <c r="BM170" s="101"/>
      <c r="BN170" s="101">
        <v>2</v>
      </c>
      <c r="BO170" s="101"/>
      <c r="BP170" s="101">
        <v>1.65</v>
      </c>
      <c r="BQ170" s="101">
        <v>1.65</v>
      </c>
      <c r="BR170" s="101"/>
      <c r="BS170" s="101"/>
      <c r="BT170" s="101">
        <v>1.69</v>
      </c>
      <c r="BU170" s="101"/>
      <c r="BV170" s="101"/>
      <c r="BW170" s="101"/>
      <c r="BX170" s="101"/>
      <c r="BY170" s="101"/>
      <c r="BZ170" s="101"/>
      <c r="CA170" s="101">
        <v>1.9</v>
      </c>
      <c r="CB170" s="101"/>
      <c r="CC170" s="101"/>
    </row>
    <row r="171" spans="1:81" hidden="1" x14ac:dyDescent="0.25">
      <c r="A171" s="54" t="s">
        <v>372</v>
      </c>
      <c r="B171" s="99"/>
      <c r="C171" s="94">
        <f t="shared" si="15"/>
        <v>1.1000000000000001</v>
      </c>
      <c r="D171" s="94">
        <f t="shared" si="16"/>
        <v>0.99</v>
      </c>
      <c r="E171" s="94">
        <f t="shared" si="21"/>
        <v>1.1000000000000001</v>
      </c>
      <c r="F171" s="95">
        <f t="shared" si="17"/>
        <v>-0.10000000000000007</v>
      </c>
      <c r="G171" s="94">
        <f t="shared" si="21"/>
        <v>1.1000000000000001</v>
      </c>
      <c r="H171" s="94">
        <f t="shared" si="18"/>
        <v>2.1</v>
      </c>
      <c r="I171" s="95">
        <f t="shared" si="19"/>
        <v>0.90909090909090906</v>
      </c>
      <c r="J171" s="94">
        <f t="shared" si="20"/>
        <v>1.1405000000000003</v>
      </c>
      <c r="K171" s="101">
        <v>0.99</v>
      </c>
      <c r="L171" s="101"/>
      <c r="M171" s="101">
        <v>0.99</v>
      </c>
      <c r="N171" s="101">
        <v>1.1000000000000001</v>
      </c>
      <c r="O171" s="101"/>
      <c r="P171" s="101"/>
      <c r="Q171" s="101"/>
      <c r="R171" s="101">
        <v>1.99</v>
      </c>
      <c r="S171" s="101"/>
      <c r="T171" s="101"/>
      <c r="U171" s="101"/>
      <c r="V171" s="101">
        <v>1.2</v>
      </c>
      <c r="W171" s="101"/>
      <c r="X171" s="101">
        <v>1.1000000000000001</v>
      </c>
      <c r="Y171" s="101">
        <v>1.1000000000000001</v>
      </c>
      <c r="Z171" s="101">
        <v>1.1000000000000001</v>
      </c>
      <c r="AA171" s="101">
        <v>1.1000000000000001</v>
      </c>
      <c r="AB171" s="101">
        <v>1.1000000000000001</v>
      </c>
      <c r="AC171" s="101">
        <v>1.1000000000000001</v>
      </c>
      <c r="AD171" s="101">
        <v>1.1000000000000001</v>
      </c>
      <c r="AE171" s="101">
        <v>1.1000000000000001</v>
      </c>
      <c r="AF171" s="101">
        <v>1.1000000000000001</v>
      </c>
      <c r="AG171" s="101">
        <v>1.1000000000000001</v>
      </c>
      <c r="AH171" s="101">
        <v>1.1000000000000001</v>
      </c>
      <c r="AI171" s="101">
        <v>1.1000000000000001</v>
      </c>
      <c r="AJ171" s="101"/>
      <c r="AK171" s="101">
        <v>1.1000000000000001</v>
      </c>
      <c r="AL171" s="101">
        <v>1</v>
      </c>
      <c r="AM171" s="101">
        <v>1.1000000000000001</v>
      </c>
      <c r="AN171" s="101">
        <v>1.1000000000000001</v>
      </c>
      <c r="AO171" s="101"/>
      <c r="AP171" s="101">
        <v>1.2</v>
      </c>
      <c r="AQ171" s="101">
        <v>1.2</v>
      </c>
      <c r="AR171" s="101">
        <v>1.1000000000000001</v>
      </c>
      <c r="AS171" s="101"/>
      <c r="AT171" s="101"/>
      <c r="AU171" s="101"/>
      <c r="AV171" s="101"/>
      <c r="AW171" s="101"/>
      <c r="AX171" s="101">
        <v>2.1</v>
      </c>
      <c r="AY171" s="101"/>
      <c r="AZ171" s="101">
        <v>1.1000000000000001</v>
      </c>
      <c r="BA171" s="101"/>
      <c r="BB171" s="101"/>
      <c r="BC171" s="101"/>
      <c r="BD171" s="101"/>
      <c r="BE171" s="101">
        <v>1.1000000000000001</v>
      </c>
      <c r="BF171" s="101">
        <v>1.05</v>
      </c>
      <c r="BG171" s="101">
        <v>1.05</v>
      </c>
      <c r="BH171" s="101">
        <v>1.05</v>
      </c>
      <c r="BI171" s="101">
        <v>1.05</v>
      </c>
      <c r="BJ171" s="101"/>
      <c r="BK171" s="101">
        <v>1.2</v>
      </c>
      <c r="BL171" s="101">
        <v>1</v>
      </c>
      <c r="BM171" s="101">
        <v>1.1000000000000001</v>
      </c>
      <c r="BN171" s="101"/>
      <c r="BO171" s="101"/>
      <c r="BP171" s="101"/>
      <c r="BQ171" s="101">
        <v>1</v>
      </c>
      <c r="BR171" s="101"/>
      <c r="BS171" s="101">
        <v>1.2</v>
      </c>
      <c r="BT171" s="101">
        <v>1.05</v>
      </c>
      <c r="BU171" s="101"/>
      <c r="BV171" s="101"/>
      <c r="BW171" s="101">
        <v>1.1000000000000001</v>
      </c>
      <c r="BX171" s="101"/>
      <c r="BY171" s="101"/>
      <c r="BZ171" s="101"/>
      <c r="CA171" s="101">
        <v>1.2</v>
      </c>
      <c r="CB171" s="101">
        <v>1</v>
      </c>
      <c r="CC171" s="101"/>
    </row>
    <row r="172" spans="1:81" hidden="1" x14ac:dyDescent="0.25">
      <c r="A172" s="54" t="s">
        <v>373</v>
      </c>
      <c r="B172" s="99"/>
      <c r="C172" s="94">
        <f t="shared" si="15"/>
        <v>2.2000000000000002</v>
      </c>
      <c r="D172" s="94">
        <f t="shared" si="16"/>
        <v>1.95</v>
      </c>
      <c r="E172" s="94">
        <f t="shared" si="21"/>
        <v>2.2000000000000002</v>
      </c>
      <c r="F172" s="95">
        <f t="shared" si="17"/>
        <v>-0.11363636363636373</v>
      </c>
      <c r="G172" s="94">
        <f t="shared" si="21"/>
        <v>2.2000000000000002</v>
      </c>
      <c r="H172" s="94">
        <f t="shared" si="18"/>
        <v>3.9</v>
      </c>
      <c r="I172" s="95">
        <f t="shared" si="19"/>
        <v>0.7727272727272726</v>
      </c>
      <c r="J172" s="94">
        <f t="shared" si="20"/>
        <v>2.2747368421052641</v>
      </c>
      <c r="K172" s="101">
        <v>2.1</v>
      </c>
      <c r="L172" s="101"/>
      <c r="M172" s="101">
        <v>1.95</v>
      </c>
      <c r="N172" s="101">
        <v>2.2000000000000002</v>
      </c>
      <c r="O172" s="101"/>
      <c r="P172" s="101"/>
      <c r="Q172" s="101"/>
      <c r="R172" s="101"/>
      <c r="S172" s="101"/>
      <c r="T172" s="101"/>
      <c r="U172" s="101"/>
      <c r="V172" s="101">
        <v>2.2999999999999998</v>
      </c>
      <c r="W172" s="101"/>
      <c r="X172" s="101">
        <v>2.25</v>
      </c>
      <c r="Y172" s="101">
        <v>2.25</v>
      </c>
      <c r="Z172" s="101">
        <v>2.25</v>
      </c>
      <c r="AA172" s="101">
        <v>2.25</v>
      </c>
      <c r="AB172" s="101">
        <v>2.25</v>
      </c>
      <c r="AC172" s="101">
        <v>2.25</v>
      </c>
      <c r="AD172" s="101">
        <v>2.25</v>
      </c>
      <c r="AE172" s="101">
        <v>2.25</v>
      </c>
      <c r="AF172" s="101">
        <v>2.25</v>
      </c>
      <c r="AG172" s="101">
        <v>2.25</v>
      </c>
      <c r="AH172" s="101">
        <v>2.25</v>
      </c>
      <c r="AI172" s="101">
        <v>2.25</v>
      </c>
      <c r="AJ172" s="101"/>
      <c r="AK172" s="101">
        <v>2.2000000000000002</v>
      </c>
      <c r="AL172" s="101">
        <v>2.1</v>
      </c>
      <c r="AM172" s="101">
        <v>2.2000000000000002</v>
      </c>
      <c r="AN172" s="101">
        <v>2.2000000000000002</v>
      </c>
      <c r="AO172" s="101">
        <v>2.5</v>
      </c>
      <c r="AP172" s="101"/>
      <c r="AQ172" s="101">
        <v>2.7</v>
      </c>
      <c r="AR172" s="101">
        <v>2.2000000000000002</v>
      </c>
      <c r="AS172" s="101"/>
      <c r="AT172" s="101"/>
      <c r="AU172" s="101"/>
      <c r="AV172" s="101"/>
      <c r="AW172" s="101"/>
      <c r="AX172" s="101">
        <v>2.5</v>
      </c>
      <c r="AY172" s="101">
        <v>2.2000000000000002</v>
      </c>
      <c r="AZ172" s="101"/>
      <c r="BA172" s="101"/>
      <c r="BB172" s="101"/>
      <c r="BC172" s="101"/>
      <c r="BD172" s="101"/>
      <c r="BE172" s="101">
        <v>2.1</v>
      </c>
      <c r="BF172" s="101">
        <v>2.2000000000000002</v>
      </c>
      <c r="BG172" s="101">
        <v>2.2000000000000002</v>
      </c>
      <c r="BH172" s="101">
        <v>2.2000000000000002</v>
      </c>
      <c r="BI172" s="101">
        <v>2.2000000000000002</v>
      </c>
      <c r="BJ172" s="101"/>
      <c r="BK172" s="101">
        <v>2.4</v>
      </c>
      <c r="BL172" s="101"/>
      <c r="BM172" s="101">
        <v>2.2000000000000002</v>
      </c>
      <c r="BN172" s="101"/>
      <c r="BO172" s="101"/>
      <c r="BP172" s="101"/>
      <c r="BQ172" s="101">
        <v>2.1</v>
      </c>
      <c r="BR172" s="101"/>
      <c r="BS172" s="101">
        <v>3.9</v>
      </c>
      <c r="BT172" s="101">
        <v>2.2000000000000002</v>
      </c>
      <c r="BU172" s="101"/>
      <c r="BV172" s="101"/>
      <c r="BW172" s="101">
        <v>1.99</v>
      </c>
      <c r="BX172" s="101"/>
      <c r="BY172" s="101"/>
      <c r="BZ172" s="101"/>
      <c r="CA172" s="101">
        <v>2.2999999999999998</v>
      </c>
      <c r="CB172" s="101">
        <v>2.1</v>
      </c>
      <c r="CC172" s="101"/>
    </row>
    <row r="173" spans="1:81" x14ac:dyDescent="0.25">
      <c r="A173" s="54" t="s">
        <v>436</v>
      </c>
      <c r="B173" s="99"/>
      <c r="C173" s="94">
        <f t="shared" si="15"/>
        <v>0.6</v>
      </c>
      <c r="D173" s="94">
        <f t="shared" si="16"/>
        <v>0.6</v>
      </c>
      <c r="E173" s="94">
        <f t="shared" si="21"/>
        <v>0.6</v>
      </c>
      <c r="F173" s="95">
        <f t="shared" si="17"/>
        <v>0</v>
      </c>
      <c r="G173" s="94">
        <f t="shared" si="21"/>
        <v>0.6</v>
      </c>
      <c r="H173" s="94">
        <f t="shared" si="18"/>
        <v>2.8</v>
      </c>
      <c r="I173" s="95">
        <f t="shared" si="19"/>
        <v>3.6666666666666665</v>
      </c>
      <c r="J173" s="94">
        <f t="shared" si="20"/>
        <v>1.6950000000000001</v>
      </c>
      <c r="K173" s="101"/>
      <c r="L173" s="101"/>
      <c r="M173" s="101"/>
      <c r="N173" s="101">
        <v>0.6</v>
      </c>
      <c r="O173" s="101"/>
      <c r="P173" s="101"/>
      <c r="Q173" s="101"/>
      <c r="R173" s="101"/>
      <c r="S173" s="101"/>
      <c r="T173" s="101"/>
      <c r="U173" s="101"/>
      <c r="V173" s="101"/>
      <c r="W173" s="101"/>
      <c r="X173" s="101">
        <v>0.6</v>
      </c>
      <c r="Y173" s="101">
        <v>0.6</v>
      </c>
      <c r="Z173" s="101">
        <v>0.6</v>
      </c>
      <c r="AA173" s="101">
        <v>0.6</v>
      </c>
      <c r="AB173" s="101">
        <v>0.6</v>
      </c>
      <c r="AC173" s="124">
        <v>2.7</v>
      </c>
      <c r="AD173" s="101">
        <v>0.6</v>
      </c>
      <c r="AE173" s="101">
        <v>0.6</v>
      </c>
      <c r="AF173" s="124">
        <v>2.7</v>
      </c>
      <c r="AG173" s="101">
        <v>0.6</v>
      </c>
      <c r="AH173" s="124">
        <v>2.7</v>
      </c>
      <c r="AI173" s="124">
        <v>2.7</v>
      </c>
      <c r="AJ173" s="101"/>
      <c r="AK173" s="101"/>
      <c r="AL173" s="101"/>
      <c r="AM173" s="124">
        <v>2.7</v>
      </c>
      <c r="AN173" s="101"/>
      <c r="AO173" s="101"/>
      <c r="AP173" s="101"/>
      <c r="AQ173" s="101"/>
      <c r="AR173" s="101"/>
      <c r="AS173" s="101"/>
      <c r="AT173" s="101"/>
      <c r="AU173" s="101"/>
      <c r="AV173" s="101"/>
      <c r="AW173" s="101"/>
      <c r="AX173" s="101"/>
      <c r="AY173" s="101"/>
      <c r="AZ173" s="101"/>
      <c r="BA173" s="101"/>
      <c r="BB173" s="101"/>
      <c r="BC173" s="101"/>
      <c r="BD173" s="101"/>
      <c r="BE173" s="101">
        <v>0.8</v>
      </c>
      <c r="BF173" s="124">
        <v>2.5</v>
      </c>
      <c r="BG173" s="124">
        <v>2.5</v>
      </c>
      <c r="BH173" s="124">
        <v>2.5</v>
      </c>
      <c r="BI173" s="124">
        <v>2.5</v>
      </c>
      <c r="BJ173" s="101"/>
      <c r="BK173" s="101"/>
      <c r="BL173" s="101"/>
      <c r="BM173" s="101"/>
      <c r="BN173" s="101"/>
      <c r="BO173" s="101"/>
      <c r="BP173" s="101"/>
      <c r="BQ173" s="101"/>
      <c r="BR173" s="101"/>
      <c r="BS173" s="101"/>
      <c r="BT173" s="101"/>
      <c r="BU173" s="101"/>
      <c r="BV173" s="101"/>
      <c r="BW173" s="101"/>
      <c r="BX173" s="124">
        <v>2.8</v>
      </c>
      <c r="BY173" s="124">
        <v>2.29</v>
      </c>
      <c r="BZ173" s="101"/>
      <c r="CA173" s="101"/>
      <c r="CB173" s="124">
        <v>2.5</v>
      </c>
      <c r="CC173" s="101"/>
    </row>
    <row r="174" spans="1:81" hidden="1" x14ac:dyDescent="0.25">
      <c r="A174" s="53" t="s">
        <v>70</v>
      </c>
      <c r="B174" s="94"/>
      <c r="C174" s="94" t="e">
        <f t="shared" si="15"/>
        <v>#N/A</v>
      </c>
      <c r="D174" s="94">
        <f t="shared" si="16"/>
        <v>0</v>
      </c>
      <c r="E174" s="94" t="e">
        <f t="shared" si="21"/>
        <v>#N/A</v>
      </c>
      <c r="F174" s="95" t="e">
        <f t="shared" si="17"/>
        <v>#N/A</v>
      </c>
      <c r="G174" s="94" t="e">
        <f t="shared" si="21"/>
        <v>#N/A</v>
      </c>
      <c r="H174" s="94">
        <f t="shared" si="18"/>
        <v>0</v>
      </c>
      <c r="I174" s="95" t="e">
        <f t="shared" si="19"/>
        <v>#N/A</v>
      </c>
      <c r="J174" s="94" t="e">
        <f t="shared" si="20"/>
        <v>#DIV/0!</v>
      </c>
      <c r="K174" s="96"/>
      <c r="L174" s="96"/>
      <c r="M174" s="96"/>
      <c r="N174" s="96"/>
      <c r="O174" s="96"/>
      <c r="P174" s="96"/>
      <c r="Q174" s="96"/>
      <c r="R174" s="96"/>
      <c r="S174" s="96"/>
      <c r="T174" s="96"/>
      <c r="U174" s="96"/>
      <c r="V174" s="96"/>
      <c r="W174" s="96"/>
      <c r="X174" s="96"/>
      <c r="Y174" s="96"/>
      <c r="Z174" s="96"/>
      <c r="AA174" s="96"/>
      <c r="AB174" s="96"/>
      <c r="AC174" s="96"/>
      <c r="AD174" s="96"/>
      <c r="AE174" s="96"/>
      <c r="AF174" s="96"/>
      <c r="AG174" s="96"/>
      <c r="AH174" s="96"/>
      <c r="AI174" s="96"/>
      <c r="AJ174" s="96"/>
      <c r="AK174" s="96"/>
      <c r="AL174" s="96"/>
      <c r="AM174" s="96"/>
      <c r="AN174" s="96"/>
      <c r="AO174" s="96"/>
      <c r="AP174" s="96"/>
      <c r="AQ174" s="96"/>
      <c r="AR174" s="96"/>
      <c r="AS174" s="96"/>
      <c r="AT174" s="96"/>
      <c r="AU174" s="96"/>
      <c r="AV174" s="96"/>
      <c r="AW174" s="96"/>
      <c r="AX174" s="96"/>
      <c r="AY174" s="96"/>
      <c r="AZ174" s="96"/>
      <c r="BA174" s="96"/>
      <c r="BB174" s="96"/>
      <c r="BC174" s="96"/>
      <c r="BD174" s="96"/>
      <c r="BE174" s="96"/>
      <c r="BF174" s="96"/>
      <c r="BG174" s="96"/>
      <c r="BH174" s="96"/>
      <c r="BI174" s="96"/>
      <c r="BJ174" s="96"/>
      <c r="BK174" s="96"/>
      <c r="BL174" s="96"/>
      <c r="BM174" s="96"/>
      <c r="BN174" s="96"/>
      <c r="BO174" s="96"/>
      <c r="BP174" s="96"/>
      <c r="BQ174" s="96"/>
      <c r="BR174" s="96"/>
      <c r="BS174" s="96"/>
      <c r="BT174" s="96"/>
      <c r="BU174" s="96"/>
      <c r="BV174" s="96"/>
      <c r="BW174" s="96"/>
      <c r="BX174" s="96"/>
      <c r="BY174" s="96"/>
      <c r="BZ174" s="96"/>
      <c r="CA174" s="96"/>
      <c r="CB174" s="96"/>
      <c r="CC174" s="96"/>
    </row>
    <row r="175" spans="1:81" hidden="1" x14ac:dyDescent="0.25">
      <c r="A175" s="54" t="s">
        <v>374</v>
      </c>
      <c r="B175" s="99"/>
      <c r="C175" s="94">
        <f t="shared" si="15"/>
        <v>2.5</v>
      </c>
      <c r="D175" s="94">
        <f t="shared" si="16"/>
        <v>1.8</v>
      </c>
      <c r="E175" s="94">
        <f t="shared" si="21"/>
        <v>2.5</v>
      </c>
      <c r="F175" s="95">
        <f t="shared" si="17"/>
        <v>-0.27999999999999997</v>
      </c>
      <c r="G175" s="94">
        <f t="shared" si="21"/>
        <v>2.5</v>
      </c>
      <c r="H175" s="94">
        <f t="shared" si="18"/>
        <v>2.99</v>
      </c>
      <c r="I175" s="95">
        <f t="shared" si="19"/>
        <v>0.19600000000000009</v>
      </c>
      <c r="J175" s="94">
        <f t="shared" si="20"/>
        <v>2.5876000000000006</v>
      </c>
      <c r="K175" s="101"/>
      <c r="L175" s="101"/>
      <c r="M175" s="101">
        <v>1.8</v>
      </c>
      <c r="N175" s="101">
        <v>2.7</v>
      </c>
      <c r="O175" s="101"/>
      <c r="P175" s="101"/>
      <c r="Q175" s="101"/>
      <c r="R175" s="101"/>
      <c r="S175" s="101"/>
      <c r="T175" s="101"/>
      <c r="U175" s="101">
        <v>2.7</v>
      </c>
      <c r="V175" s="101"/>
      <c r="W175" s="101"/>
      <c r="X175" s="101">
        <v>2.5</v>
      </c>
      <c r="Y175" s="101">
        <v>2.5</v>
      </c>
      <c r="Z175" s="101">
        <v>2.5</v>
      </c>
      <c r="AA175" s="101">
        <v>2.5</v>
      </c>
      <c r="AB175" s="101">
        <v>2.5</v>
      </c>
      <c r="AC175" s="101">
        <v>2.4500000000000002</v>
      </c>
      <c r="AD175" s="101">
        <v>2.5</v>
      </c>
      <c r="AE175" s="101">
        <v>2.5</v>
      </c>
      <c r="AF175" s="101">
        <v>2.4500000000000002</v>
      </c>
      <c r="AG175" s="101">
        <v>2.5</v>
      </c>
      <c r="AH175" s="101">
        <v>2.4500000000000002</v>
      </c>
      <c r="AI175" s="101">
        <v>2.4500000000000002</v>
      </c>
      <c r="AJ175" s="101"/>
      <c r="AK175" s="101"/>
      <c r="AL175" s="101"/>
      <c r="AM175" s="101">
        <v>2.6</v>
      </c>
      <c r="AN175" s="101"/>
      <c r="AO175" s="101"/>
      <c r="AP175" s="101"/>
      <c r="AQ175" s="101"/>
      <c r="AR175" s="101"/>
      <c r="AS175" s="101"/>
      <c r="AT175" s="101"/>
      <c r="AU175" s="101"/>
      <c r="AV175" s="101"/>
      <c r="AW175" s="101"/>
      <c r="AX175" s="101">
        <v>2.99</v>
      </c>
      <c r="AY175" s="101"/>
      <c r="AZ175" s="101"/>
      <c r="BA175" s="101"/>
      <c r="BB175" s="101"/>
      <c r="BC175" s="101"/>
      <c r="BD175" s="101"/>
      <c r="BE175" s="101">
        <v>2.7</v>
      </c>
      <c r="BF175" s="101">
        <v>2.95</v>
      </c>
      <c r="BG175" s="101">
        <v>2.95</v>
      </c>
      <c r="BH175" s="101">
        <v>2.95</v>
      </c>
      <c r="BI175" s="101">
        <v>2.95</v>
      </c>
      <c r="BJ175" s="101"/>
      <c r="BK175" s="101"/>
      <c r="BL175" s="101"/>
      <c r="BM175" s="101">
        <v>2.4</v>
      </c>
      <c r="BN175" s="101"/>
      <c r="BO175" s="101"/>
      <c r="BP175" s="101"/>
      <c r="BQ175" s="101">
        <v>2.6</v>
      </c>
      <c r="BR175" s="101"/>
      <c r="BS175" s="101"/>
      <c r="BT175" s="101"/>
      <c r="BU175" s="101"/>
      <c r="BV175" s="101"/>
      <c r="BW175" s="101"/>
      <c r="BX175" s="101"/>
      <c r="BY175" s="101"/>
      <c r="BZ175" s="101"/>
      <c r="CA175" s="101">
        <v>2.6</v>
      </c>
      <c r="CB175" s="101"/>
      <c r="CC175" s="101"/>
    </row>
    <row r="176" spans="1:81" hidden="1" x14ac:dyDescent="0.25">
      <c r="A176" s="54" t="s">
        <v>375</v>
      </c>
      <c r="B176" s="99"/>
      <c r="C176" s="94">
        <f t="shared" si="15"/>
        <v>3.2</v>
      </c>
      <c r="D176" s="94">
        <f t="shared" si="16"/>
        <v>2.9</v>
      </c>
      <c r="E176" s="94">
        <f t="shared" si="21"/>
        <v>3.2</v>
      </c>
      <c r="F176" s="95">
        <f t="shared" si="17"/>
        <v>-9.3750000000000083E-2</v>
      </c>
      <c r="G176" s="94">
        <f t="shared" si="21"/>
        <v>3.2</v>
      </c>
      <c r="H176" s="94">
        <f t="shared" si="18"/>
        <v>3.9</v>
      </c>
      <c r="I176" s="95">
        <f t="shared" si="19"/>
        <v>0.21874999999999992</v>
      </c>
      <c r="J176" s="94">
        <f t="shared" si="20"/>
        <v>3.2430952380952389</v>
      </c>
      <c r="K176" s="101"/>
      <c r="L176" s="101"/>
      <c r="M176" s="101">
        <v>3.4</v>
      </c>
      <c r="N176" s="101">
        <v>3.45</v>
      </c>
      <c r="O176" s="101"/>
      <c r="P176" s="101"/>
      <c r="Q176" s="101"/>
      <c r="R176" s="101">
        <v>2.95</v>
      </c>
      <c r="S176" s="101">
        <v>2.95</v>
      </c>
      <c r="T176" s="101"/>
      <c r="U176" s="101">
        <v>3.9</v>
      </c>
      <c r="V176" s="101"/>
      <c r="W176" s="101"/>
      <c r="X176" s="101">
        <v>3.2</v>
      </c>
      <c r="Y176" s="101">
        <v>3.2</v>
      </c>
      <c r="Z176" s="101">
        <v>3.2</v>
      </c>
      <c r="AA176" s="101">
        <v>3.2</v>
      </c>
      <c r="AB176" s="101">
        <v>3.2</v>
      </c>
      <c r="AC176" s="101">
        <v>3.25</v>
      </c>
      <c r="AD176" s="101">
        <v>3.2</v>
      </c>
      <c r="AE176" s="101">
        <v>3.2</v>
      </c>
      <c r="AF176" s="101">
        <v>3.25</v>
      </c>
      <c r="AG176" s="101">
        <v>3.2</v>
      </c>
      <c r="AH176" s="101">
        <v>3.25</v>
      </c>
      <c r="AI176" s="101">
        <v>3.25</v>
      </c>
      <c r="AJ176" s="101"/>
      <c r="AK176" s="101"/>
      <c r="AL176" s="101">
        <v>3.4</v>
      </c>
      <c r="AM176" s="101">
        <v>2.99</v>
      </c>
      <c r="AN176" s="101"/>
      <c r="AO176" s="101"/>
      <c r="AP176" s="101">
        <v>3.5</v>
      </c>
      <c r="AQ176" s="101">
        <v>3.3</v>
      </c>
      <c r="AR176" s="101">
        <v>3.5</v>
      </c>
      <c r="AS176" s="101"/>
      <c r="AT176" s="101"/>
      <c r="AU176" s="101"/>
      <c r="AV176" s="101"/>
      <c r="AW176" s="101"/>
      <c r="AX176" s="101">
        <v>3.5</v>
      </c>
      <c r="AY176" s="101">
        <v>2.95</v>
      </c>
      <c r="AZ176" s="101"/>
      <c r="BA176" s="101"/>
      <c r="BB176" s="101"/>
      <c r="BC176" s="101"/>
      <c r="BD176" s="101"/>
      <c r="BE176" s="101">
        <v>3.5</v>
      </c>
      <c r="BF176" s="101">
        <v>3.2</v>
      </c>
      <c r="BG176" s="101">
        <v>3.2</v>
      </c>
      <c r="BH176" s="101">
        <v>3.2</v>
      </c>
      <c r="BI176" s="101">
        <v>3.2</v>
      </c>
      <c r="BJ176" s="101">
        <v>2.95</v>
      </c>
      <c r="BK176" s="101">
        <v>3.3</v>
      </c>
      <c r="BL176" s="101">
        <v>2.9</v>
      </c>
      <c r="BM176" s="101">
        <v>3.2</v>
      </c>
      <c r="BN176" s="101">
        <v>3.8</v>
      </c>
      <c r="BO176" s="101"/>
      <c r="BP176" s="101">
        <v>2.9</v>
      </c>
      <c r="BQ176" s="101"/>
      <c r="BR176" s="101"/>
      <c r="BS176" s="101">
        <v>3.7</v>
      </c>
      <c r="BT176" s="101">
        <v>2.99</v>
      </c>
      <c r="BU176" s="101"/>
      <c r="BV176" s="101"/>
      <c r="BW176" s="101">
        <v>2.99</v>
      </c>
      <c r="BX176" s="101">
        <v>3.2</v>
      </c>
      <c r="BY176" s="101">
        <v>2.99</v>
      </c>
      <c r="BZ176" s="101"/>
      <c r="CA176" s="101">
        <v>3.4</v>
      </c>
      <c r="CB176" s="101">
        <v>3.2</v>
      </c>
      <c r="CC176" s="101"/>
    </row>
    <row r="177" spans="1:81" hidden="1" x14ac:dyDescent="0.25">
      <c r="A177" s="54" t="s">
        <v>376</v>
      </c>
      <c r="B177" s="99"/>
      <c r="C177" s="94">
        <f t="shared" si="15"/>
        <v>3.3</v>
      </c>
      <c r="D177" s="94">
        <f t="shared" si="16"/>
        <v>2.9</v>
      </c>
      <c r="E177" s="94">
        <f t="shared" si="21"/>
        <v>3.3</v>
      </c>
      <c r="F177" s="95">
        <f t="shared" si="17"/>
        <v>-0.12121212121212119</v>
      </c>
      <c r="G177" s="94">
        <f t="shared" si="21"/>
        <v>3.3</v>
      </c>
      <c r="H177" s="94">
        <f t="shared" si="18"/>
        <v>3.95</v>
      </c>
      <c r="I177" s="95">
        <f t="shared" si="19"/>
        <v>0.1969696969696971</v>
      </c>
      <c r="J177" s="94">
        <f t="shared" si="20"/>
        <v>3.4515151515151512</v>
      </c>
      <c r="K177" s="101"/>
      <c r="L177" s="101"/>
      <c r="M177" s="101">
        <v>3.4</v>
      </c>
      <c r="N177" s="101">
        <v>3.45</v>
      </c>
      <c r="O177" s="101"/>
      <c r="P177" s="101"/>
      <c r="Q177" s="101"/>
      <c r="R177" s="101"/>
      <c r="S177" s="101">
        <v>2.9</v>
      </c>
      <c r="T177" s="101"/>
      <c r="U177" s="101">
        <v>3.5</v>
      </c>
      <c r="V177" s="101"/>
      <c r="W177" s="101"/>
      <c r="X177" s="101">
        <v>3.3</v>
      </c>
      <c r="Y177" s="101">
        <v>3.3</v>
      </c>
      <c r="Z177" s="101">
        <v>3.3</v>
      </c>
      <c r="AA177" s="101">
        <v>3.3</v>
      </c>
      <c r="AB177" s="101">
        <v>3.3</v>
      </c>
      <c r="AC177" s="101">
        <v>3.3</v>
      </c>
      <c r="AD177" s="101">
        <v>3.3</v>
      </c>
      <c r="AE177" s="101">
        <v>3.3</v>
      </c>
      <c r="AF177" s="101">
        <v>3.3</v>
      </c>
      <c r="AG177" s="101">
        <v>3.3</v>
      </c>
      <c r="AH177" s="101">
        <v>3.3</v>
      </c>
      <c r="AI177" s="101">
        <v>3.3</v>
      </c>
      <c r="AJ177" s="101"/>
      <c r="AK177" s="101"/>
      <c r="AL177" s="101">
        <v>3.95</v>
      </c>
      <c r="AM177" s="101">
        <v>3.65</v>
      </c>
      <c r="AN177" s="101">
        <v>3.9</v>
      </c>
      <c r="AO177" s="101"/>
      <c r="AP177" s="101">
        <v>3.3</v>
      </c>
      <c r="AQ177" s="101">
        <v>3.3</v>
      </c>
      <c r="AR177" s="101">
        <v>3.6</v>
      </c>
      <c r="AS177" s="101"/>
      <c r="AT177" s="101"/>
      <c r="AU177" s="101"/>
      <c r="AV177" s="101"/>
      <c r="AW177" s="101"/>
      <c r="AX177" s="101"/>
      <c r="AY177" s="101"/>
      <c r="AZ177" s="101"/>
      <c r="BA177" s="101"/>
      <c r="BB177" s="101"/>
      <c r="BC177" s="101"/>
      <c r="BD177" s="101"/>
      <c r="BE177" s="101">
        <v>3.5</v>
      </c>
      <c r="BF177" s="101"/>
      <c r="BG177" s="101"/>
      <c r="BH177" s="101"/>
      <c r="BI177" s="101"/>
      <c r="BJ177" s="101"/>
      <c r="BK177" s="101">
        <v>3.3</v>
      </c>
      <c r="BL177" s="101"/>
      <c r="BM177" s="101">
        <v>3.2</v>
      </c>
      <c r="BN177" s="101">
        <v>3.5</v>
      </c>
      <c r="BO177" s="101"/>
      <c r="BP177" s="101"/>
      <c r="BQ177" s="101"/>
      <c r="BR177" s="101"/>
      <c r="BS177" s="101">
        <v>3.3</v>
      </c>
      <c r="BT177" s="101">
        <v>3.5</v>
      </c>
      <c r="BU177" s="101"/>
      <c r="BV177" s="101"/>
      <c r="BW177" s="101">
        <v>3.9</v>
      </c>
      <c r="BX177" s="101">
        <v>3.7</v>
      </c>
      <c r="BY177" s="101">
        <v>3.8</v>
      </c>
      <c r="BZ177" s="101"/>
      <c r="CA177" s="101">
        <v>3.7</v>
      </c>
      <c r="CB177" s="101">
        <v>3.95</v>
      </c>
      <c r="CC177" s="101"/>
    </row>
    <row r="178" spans="1:81" hidden="1" x14ac:dyDescent="0.25">
      <c r="A178" s="54" t="s">
        <v>377</v>
      </c>
      <c r="B178" s="99"/>
      <c r="C178" s="94">
        <f t="shared" si="15"/>
        <v>1.3</v>
      </c>
      <c r="D178" s="94">
        <f t="shared" si="16"/>
        <v>1.1499999999999999</v>
      </c>
      <c r="E178" s="94">
        <f t="shared" si="21"/>
        <v>1.3</v>
      </c>
      <c r="F178" s="95">
        <f t="shared" si="17"/>
        <v>-0.11538461538461549</v>
      </c>
      <c r="G178" s="94">
        <f t="shared" si="21"/>
        <v>1.3</v>
      </c>
      <c r="H178" s="94">
        <f t="shared" si="18"/>
        <v>2.5</v>
      </c>
      <c r="I178" s="95">
        <f t="shared" si="19"/>
        <v>0.92307692307692302</v>
      </c>
      <c r="J178" s="94">
        <f t="shared" si="20"/>
        <v>1.3506249999999993</v>
      </c>
      <c r="K178" s="101"/>
      <c r="L178" s="101"/>
      <c r="M178" s="101">
        <v>1.2</v>
      </c>
      <c r="N178" s="101">
        <v>1.25</v>
      </c>
      <c r="O178" s="101"/>
      <c r="P178" s="101"/>
      <c r="Q178" s="101"/>
      <c r="R178" s="101">
        <v>1.1499999999999999</v>
      </c>
      <c r="S178" s="101">
        <v>1.4</v>
      </c>
      <c r="T178" s="101"/>
      <c r="U178" s="101">
        <v>1.3</v>
      </c>
      <c r="V178" s="101">
        <v>1.3</v>
      </c>
      <c r="W178" s="101"/>
      <c r="X178" s="101">
        <v>1.25</v>
      </c>
      <c r="Y178" s="101">
        <v>1.25</v>
      </c>
      <c r="Z178" s="101">
        <v>1.25</v>
      </c>
      <c r="AA178" s="101">
        <v>1.25</v>
      </c>
      <c r="AB178" s="101">
        <v>1.25</v>
      </c>
      <c r="AC178" s="101">
        <v>1.3</v>
      </c>
      <c r="AD178" s="101">
        <v>1.25</v>
      </c>
      <c r="AE178" s="101">
        <v>1.25</v>
      </c>
      <c r="AF178" s="101">
        <v>1.3</v>
      </c>
      <c r="AG178" s="101">
        <v>1.25</v>
      </c>
      <c r="AH178" s="101">
        <v>1.3</v>
      </c>
      <c r="AI178" s="101">
        <v>1.3</v>
      </c>
      <c r="AJ178" s="101"/>
      <c r="AK178" s="101">
        <v>1.65</v>
      </c>
      <c r="AL178" s="101">
        <v>1.4</v>
      </c>
      <c r="AM178" s="101">
        <v>1.35</v>
      </c>
      <c r="AN178" s="101">
        <v>1.4</v>
      </c>
      <c r="AO178" s="101">
        <v>1.4</v>
      </c>
      <c r="AP178" s="101">
        <v>1.3</v>
      </c>
      <c r="AQ178" s="101">
        <v>1.3</v>
      </c>
      <c r="AR178" s="101">
        <v>1.8</v>
      </c>
      <c r="AS178" s="101"/>
      <c r="AT178" s="101"/>
      <c r="AU178" s="101"/>
      <c r="AV178" s="101"/>
      <c r="AW178" s="101"/>
      <c r="AX178" s="101">
        <v>2.5</v>
      </c>
      <c r="AY178" s="101">
        <v>1.2</v>
      </c>
      <c r="AZ178" s="101">
        <v>1.4</v>
      </c>
      <c r="BA178" s="101"/>
      <c r="BB178" s="101"/>
      <c r="BC178" s="101"/>
      <c r="BD178" s="101"/>
      <c r="BE178" s="101">
        <v>1.2</v>
      </c>
      <c r="BF178" s="101">
        <v>1.3</v>
      </c>
      <c r="BG178" s="101">
        <v>1.3</v>
      </c>
      <c r="BH178" s="101">
        <v>1.3</v>
      </c>
      <c r="BI178" s="101">
        <v>1.3</v>
      </c>
      <c r="BJ178" s="101">
        <v>1.4</v>
      </c>
      <c r="BK178" s="101">
        <v>1.3</v>
      </c>
      <c r="BL178" s="101">
        <v>1.25</v>
      </c>
      <c r="BM178" s="101">
        <v>1.5</v>
      </c>
      <c r="BN178" s="101">
        <v>1.5</v>
      </c>
      <c r="BO178" s="101"/>
      <c r="BP178" s="101">
        <v>1.3</v>
      </c>
      <c r="BQ178" s="101">
        <v>1.3</v>
      </c>
      <c r="BR178" s="101"/>
      <c r="BS178" s="101">
        <v>1.4</v>
      </c>
      <c r="BT178" s="101">
        <v>1.3</v>
      </c>
      <c r="BU178" s="101"/>
      <c r="BV178" s="101"/>
      <c r="BW178" s="101">
        <v>1.19</v>
      </c>
      <c r="BX178" s="101">
        <v>1.3</v>
      </c>
      <c r="BY178" s="101">
        <v>1.59</v>
      </c>
      <c r="BZ178" s="101"/>
      <c r="CA178" s="101">
        <v>1.3</v>
      </c>
      <c r="CB178" s="101">
        <v>1.3</v>
      </c>
      <c r="CC178" s="101"/>
    </row>
    <row r="179" spans="1:81" hidden="1" x14ac:dyDescent="0.25">
      <c r="A179" s="54" t="s">
        <v>378</v>
      </c>
      <c r="B179" s="99"/>
      <c r="C179" s="94">
        <f t="shared" si="15"/>
        <v>2.4</v>
      </c>
      <c r="D179" s="94">
        <f t="shared" si="16"/>
        <v>1.2</v>
      </c>
      <c r="E179" s="94">
        <f t="shared" si="21"/>
        <v>2.4</v>
      </c>
      <c r="F179" s="95">
        <f t="shared" si="17"/>
        <v>-0.5</v>
      </c>
      <c r="G179" s="94">
        <f t="shared" si="21"/>
        <v>2.4</v>
      </c>
      <c r="H179" s="94">
        <f t="shared" si="18"/>
        <v>2.9</v>
      </c>
      <c r="I179" s="95">
        <f t="shared" si="19"/>
        <v>0.20833333333333334</v>
      </c>
      <c r="J179" s="94">
        <f t="shared" si="20"/>
        <v>2.4460465116279075</v>
      </c>
      <c r="K179" s="101"/>
      <c r="L179" s="101"/>
      <c r="M179" s="101">
        <v>2.4</v>
      </c>
      <c r="N179" s="101">
        <v>2.5</v>
      </c>
      <c r="O179" s="101"/>
      <c r="P179" s="101"/>
      <c r="Q179" s="101"/>
      <c r="R179" s="101">
        <v>2.2999999999999998</v>
      </c>
      <c r="S179" s="101">
        <v>2.6</v>
      </c>
      <c r="T179" s="101"/>
      <c r="U179" s="101">
        <v>2.6</v>
      </c>
      <c r="V179" s="101">
        <v>2.5</v>
      </c>
      <c r="W179" s="101"/>
      <c r="X179" s="101">
        <v>2.4</v>
      </c>
      <c r="Y179" s="101">
        <v>2.4</v>
      </c>
      <c r="Z179" s="101">
        <v>2.4</v>
      </c>
      <c r="AA179" s="101">
        <v>2.4</v>
      </c>
      <c r="AB179" s="101">
        <v>2.4</v>
      </c>
      <c r="AC179" s="101">
        <v>2.6</v>
      </c>
      <c r="AD179" s="101">
        <v>2.4</v>
      </c>
      <c r="AE179" s="101">
        <v>2.4</v>
      </c>
      <c r="AF179" s="101">
        <v>2.6</v>
      </c>
      <c r="AG179" s="101">
        <v>2.4</v>
      </c>
      <c r="AH179" s="101">
        <v>2.6</v>
      </c>
      <c r="AI179" s="101">
        <v>2.6</v>
      </c>
      <c r="AJ179" s="101"/>
      <c r="AK179" s="101">
        <v>2.5</v>
      </c>
      <c r="AL179" s="101">
        <v>2.7</v>
      </c>
      <c r="AM179" s="101">
        <v>2.5499999999999998</v>
      </c>
      <c r="AN179" s="101"/>
      <c r="AO179" s="101"/>
      <c r="AP179" s="101">
        <v>2.8</v>
      </c>
      <c r="AQ179" s="101">
        <v>2.8</v>
      </c>
      <c r="AR179" s="101"/>
      <c r="AS179" s="101"/>
      <c r="AT179" s="101"/>
      <c r="AU179" s="101"/>
      <c r="AV179" s="101"/>
      <c r="AW179" s="101"/>
      <c r="AX179" s="101">
        <v>1.2</v>
      </c>
      <c r="AY179" s="101"/>
      <c r="AZ179" s="101">
        <v>2.5</v>
      </c>
      <c r="BA179" s="101"/>
      <c r="BB179" s="101">
        <v>2.25</v>
      </c>
      <c r="BC179" s="101"/>
      <c r="BD179" s="101"/>
      <c r="BE179" s="101">
        <v>1.5</v>
      </c>
      <c r="BF179" s="101">
        <v>2.4</v>
      </c>
      <c r="BG179" s="101">
        <v>2.4</v>
      </c>
      <c r="BH179" s="101">
        <v>2.4</v>
      </c>
      <c r="BI179" s="101">
        <v>2.4</v>
      </c>
      <c r="BJ179" s="101">
        <v>2.6</v>
      </c>
      <c r="BK179" s="101">
        <v>2.5</v>
      </c>
      <c r="BL179" s="101">
        <v>2.4</v>
      </c>
      <c r="BM179" s="101">
        <v>2.5</v>
      </c>
      <c r="BN179" s="101">
        <v>2.9</v>
      </c>
      <c r="BO179" s="101"/>
      <c r="BP179" s="101"/>
      <c r="BQ179" s="101">
        <v>2.5</v>
      </c>
      <c r="BR179" s="101"/>
      <c r="BS179" s="101">
        <v>2.6</v>
      </c>
      <c r="BT179" s="101">
        <v>2.4900000000000002</v>
      </c>
      <c r="BU179" s="101"/>
      <c r="BV179" s="101"/>
      <c r="BW179" s="101">
        <v>2.29</v>
      </c>
      <c r="BX179" s="101">
        <v>2.6</v>
      </c>
      <c r="BY179" s="101"/>
      <c r="BZ179" s="101"/>
      <c r="CA179" s="101">
        <v>2.5</v>
      </c>
      <c r="CB179" s="101">
        <v>2.4</v>
      </c>
      <c r="CC179" s="101"/>
    </row>
    <row r="180" spans="1:81" hidden="1" x14ac:dyDescent="0.25">
      <c r="A180" s="54" t="s">
        <v>379</v>
      </c>
      <c r="B180" s="99"/>
      <c r="C180" s="94">
        <f t="shared" si="15"/>
        <v>1.2</v>
      </c>
      <c r="D180" s="94">
        <f t="shared" si="16"/>
        <v>1.1000000000000001</v>
      </c>
      <c r="E180" s="94">
        <f t="shared" si="21"/>
        <v>1.2</v>
      </c>
      <c r="F180" s="95">
        <f t="shared" si="17"/>
        <v>-8.3333333333333232E-2</v>
      </c>
      <c r="G180" s="94">
        <f t="shared" si="21"/>
        <v>1.2</v>
      </c>
      <c r="H180" s="94">
        <f t="shared" si="18"/>
        <v>2.2999999999999998</v>
      </c>
      <c r="I180" s="95">
        <f t="shared" si="19"/>
        <v>0.91666666666666663</v>
      </c>
      <c r="J180" s="94">
        <f t="shared" si="20"/>
        <v>1.2397727272727275</v>
      </c>
      <c r="K180" s="101"/>
      <c r="L180" s="101"/>
      <c r="M180" s="101">
        <v>1.2</v>
      </c>
      <c r="N180" s="101">
        <v>1.1000000000000001</v>
      </c>
      <c r="O180" s="101"/>
      <c r="P180" s="101"/>
      <c r="Q180" s="101"/>
      <c r="R180" s="101">
        <v>1.1000000000000001</v>
      </c>
      <c r="S180" s="101">
        <v>1.3</v>
      </c>
      <c r="T180" s="101"/>
      <c r="U180" s="101">
        <v>1.25</v>
      </c>
      <c r="V180" s="101">
        <v>1.25</v>
      </c>
      <c r="W180" s="101"/>
      <c r="X180" s="101">
        <v>1.1499999999999999</v>
      </c>
      <c r="Y180" s="101">
        <v>1.1499999999999999</v>
      </c>
      <c r="Z180" s="101">
        <v>1.1499999999999999</v>
      </c>
      <c r="AA180" s="101">
        <v>1.1499999999999999</v>
      </c>
      <c r="AB180" s="101">
        <v>1.1499999999999999</v>
      </c>
      <c r="AC180" s="101">
        <v>1.2</v>
      </c>
      <c r="AD180" s="101">
        <v>1.1499999999999999</v>
      </c>
      <c r="AE180" s="101">
        <v>1.1499999999999999</v>
      </c>
      <c r="AF180" s="101">
        <v>1.2</v>
      </c>
      <c r="AG180" s="101">
        <v>1.1499999999999999</v>
      </c>
      <c r="AH180" s="101">
        <v>1.2</v>
      </c>
      <c r="AI180" s="101">
        <v>1.2</v>
      </c>
      <c r="AJ180" s="101"/>
      <c r="AK180" s="101">
        <v>1.2</v>
      </c>
      <c r="AL180" s="101">
        <v>1.2</v>
      </c>
      <c r="AM180" s="101">
        <v>1.2</v>
      </c>
      <c r="AN180" s="101">
        <v>1.3</v>
      </c>
      <c r="AO180" s="101">
        <v>1.3</v>
      </c>
      <c r="AP180" s="101">
        <v>1.3</v>
      </c>
      <c r="AQ180" s="101">
        <v>1.3</v>
      </c>
      <c r="AR180" s="101">
        <v>1.2</v>
      </c>
      <c r="AS180" s="101"/>
      <c r="AT180" s="101"/>
      <c r="AU180" s="101"/>
      <c r="AV180" s="101"/>
      <c r="AW180" s="101"/>
      <c r="AX180" s="101">
        <v>1.25</v>
      </c>
      <c r="AY180" s="101"/>
      <c r="AZ180" s="101"/>
      <c r="BA180" s="101"/>
      <c r="BB180" s="101"/>
      <c r="BC180" s="101"/>
      <c r="BD180" s="101"/>
      <c r="BE180" s="101">
        <v>2.2999999999999998</v>
      </c>
      <c r="BF180" s="101">
        <v>1.2</v>
      </c>
      <c r="BG180" s="101">
        <v>1.2</v>
      </c>
      <c r="BH180" s="101">
        <v>1.2</v>
      </c>
      <c r="BI180" s="101">
        <v>1.2</v>
      </c>
      <c r="BJ180" s="101">
        <v>1.2</v>
      </c>
      <c r="BK180" s="101">
        <v>1.2</v>
      </c>
      <c r="BL180" s="101">
        <v>1.1499999999999999</v>
      </c>
      <c r="BM180" s="101">
        <v>1.6</v>
      </c>
      <c r="BN180" s="101">
        <v>1.55</v>
      </c>
      <c r="BO180" s="101"/>
      <c r="BP180" s="101">
        <v>1.2</v>
      </c>
      <c r="BQ180" s="101">
        <v>1.2</v>
      </c>
      <c r="BR180" s="101"/>
      <c r="BS180" s="101">
        <v>1.2</v>
      </c>
      <c r="BT180" s="101">
        <v>1.1499999999999999</v>
      </c>
      <c r="BU180" s="101"/>
      <c r="BV180" s="101"/>
      <c r="BW180" s="101"/>
      <c r="BX180" s="101">
        <v>1.3</v>
      </c>
      <c r="BY180" s="101"/>
      <c r="BZ180" s="101"/>
      <c r="CA180" s="101">
        <v>1.1499999999999999</v>
      </c>
      <c r="CB180" s="101">
        <v>1.1000000000000001</v>
      </c>
      <c r="CC180" s="101"/>
    </row>
    <row r="181" spans="1:81" hidden="1" x14ac:dyDescent="0.25">
      <c r="A181" s="54" t="s">
        <v>380</v>
      </c>
      <c r="B181" s="99"/>
      <c r="C181" s="94">
        <f t="shared" si="15"/>
        <v>1.5</v>
      </c>
      <c r="D181" s="94">
        <f t="shared" si="16"/>
        <v>1.29</v>
      </c>
      <c r="E181" s="94">
        <f t="shared" si="21"/>
        <v>1.5</v>
      </c>
      <c r="F181" s="95">
        <f t="shared" si="17"/>
        <v>-0.13999999999999999</v>
      </c>
      <c r="G181" s="94">
        <f t="shared" si="21"/>
        <v>1.5</v>
      </c>
      <c r="H181" s="94">
        <f t="shared" si="18"/>
        <v>2.2000000000000002</v>
      </c>
      <c r="I181" s="95">
        <f t="shared" si="19"/>
        <v>0.46666666666666679</v>
      </c>
      <c r="J181" s="94">
        <f t="shared" si="20"/>
        <v>1.4722916666666672</v>
      </c>
      <c r="K181" s="101"/>
      <c r="L181" s="101"/>
      <c r="M181" s="101">
        <v>1.35</v>
      </c>
      <c r="N181" s="101">
        <v>1.4</v>
      </c>
      <c r="O181" s="101"/>
      <c r="P181" s="101"/>
      <c r="Q181" s="101"/>
      <c r="R181" s="101">
        <v>1.35</v>
      </c>
      <c r="S181" s="101">
        <v>1.4</v>
      </c>
      <c r="T181" s="101"/>
      <c r="U181" s="101">
        <v>1.6</v>
      </c>
      <c r="V181" s="101">
        <v>1.4</v>
      </c>
      <c r="W181" s="101"/>
      <c r="X181" s="101">
        <v>1.5</v>
      </c>
      <c r="Y181" s="101">
        <v>1.5</v>
      </c>
      <c r="Z181" s="101">
        <v>1.5</v>
      </c>
      <c r="AA181" s="101">
        <v>1.5</v>
      </c>
      <c r="AB181" s="101">
        <v>1.5</v>
      </c>
      <c r="AC181" s="101">
        <v>1.5</v>
      </c>
      <c r="AD181" s="101">
        <v>1.5</v>
      </c>
      <c r="AE181" s="101">
        <v>1.5</v>
      </c>
      <c r="AF181" s="101">
        <v>1.5</v>
      </c>
      <c r="AG181" s="101">
        <v>1.5</v>
      </c>
      <c r="AH181" s="101">
        <v>1.5</v>
      </c>
      <c r="AI181" s="101">
        <v>1.5</v>
      </c>
      <c r="AJ181" s="101"/>
      <c r="AK181" s="101">
        <v>1.39</v>
      </c>
      <c r="AL181" s="101">
        <v>1.45</v>
      </c>
      <c r="AM181" s="101">
        <v>1.35</v>
      </c>
      <c r="AN181" s="101">
        <v>1.4</v>
      </c>
      <c r="AO181" s="101">
        <v>1.5</v>
      </c>
      <c r="AP181" s="101">
        <v>1.5</v>
      </c>
      <c r="AQ181" s="101">
        <v>1.5</v>
      </c>
      <c r="AR181" s="101">
        <v>1.4</v>
      </c>
      <c r="AS181" s="101"/>
      <c r="AT181" s="101"/>
      <c r="AU181" s="101"/>
      <c r="AV181" s="101"/>
      <c r="AW181" s="101"/>
      <c r="AX181" s="101"/>
      <c r="AY181" s="101">
        <v>1.5</v>
      </c>
      <c r="AZ181" s="101">
        <v>1.4</v>
      </c>
      <c r="BA181" s="101"/>
      <c r="BB181" s="101">
        <v>1.35</v>
      </c>
      <c r="BC181" s="101"/>
      <c r="BD181" s="101"/>
      <c r="BE181" s="101">
        <v>2.2000000000000002</v>
      </c>
      <c r="BF181" s="101">
        <v>1.45</v>
      </c>
      <c r="BG181" s="101">
        <v>1.45</v>
      </c>
      <c r="BH181" s="101">
        <v>1.45</v>
      </c>
      <c r="BI181" s="101">
        <v>1.45</v>
      </c>
      <c r="BJ181" s="101">
        <v>1.45</v>
      </c>
      <c r="BK181" s="101">
        <v>1.4</v>
      </c>
      <c r="BL181" s="101">
        <v>1.35</v>
      </c>
      <c r="BM181" s="101">
        <v>1.5</v>
      </c>
      <c r="BN181" s="101">
        <v>1.7</v>
      </c>
      <c r="BO181" s="101"/>
      <c r="BP181" s="101">
        <v>1.4</v>
      </c>
      <c r="BQ181" s="101">
        <v>1.4</v>
      </c>
      <c r="BR181" s="101"/>
      <c r="BS181" s="101">
        <v>1.8</v>
      </c>
      <c r="BT181" s="101">
        <v>1.4</v>
      </c>
      <c r="BU181" s="101"/>
      <c r="BV181" s="101"/>
      <c r="BW181" s="101">
        <v>1.29</v>
      </c>
      <c r="BX181" s="101">
        <v>1.45</v>
      </c>
      <c r="BY181" s="101">
        <v>1.29</v>
      </c>
      <c r="BZ181" s="101"/>
      <c r="CA181" s="101">
        <v>1.5</v>
      </c>
      <c r="CB181" s="101">
        <v>1.5</v>
      </c>
      <c r="CC181" s="101"/>
    </row>
    <row r="182" spans="1:81" hidden="1" x14ac:dyDescent="0.25">
      <c r="A182" s="54" t="s">
        <v>381</v>
      </c>
      <c r="B182" s="99"/>
      <c r="C182" s="94">
        <f t="shared" si="15"/>
        <v>2.2000000000000002</v>
      </c>
      <c r="D182" s="94">
        <f t="shared" si="16"/>
        <v>1.99</v>
      </c>
      <c r="E182" s="94">
        <f t="shared" si="21"/>
        <v>2.2000000000000002</v>
      </c>
      <c r="F182" s="95">
        <f t="shared" si="17"/>
        <v>-9.5454545454545528E-2</v>
      </c>
      <c r="G182" s="94">
        <f t="shared" si="21"/>
        <v>2.2000000000000002</v>
      </c>
      <c r="H182" s="94">
        <f t="shared" si="18"/>
        <v>2.7</v>
      </c>
      <c r="I182" s="95">
        <f t="shared" si="19"/>
        <v>0.22727272727272727</v>
      </c>
      <c r="J182" s="94">
        <f t="shared" si="20"/>
        <v>2.2755172413793106</v>
      </c>
      <c r="K182" s="101"/>
      <c r="L182" s="101"/>
      <c r="M182" s="101">
        <v>2.2000000000000002</v>
      </c>
      <c r="N182" s="101">
        <v>2.2000000000000002</v>
      </c>
      <c r="O182" s="101"/>
      <c r="P182" s="101"/>
      <c r="Q182" s="101"/>
      <c r="R182" s="101"/>
      <c r="S182" s="101">
        <v>2.4</v>
      </c>
      <c r="T182" s="101"/>
      <c r="U182" s="101">
        <v>2.7</v>
      </c>
      <c r="V182" s="101">
        <v>2.4</v>
      </c>
      <c r="W182" s="101"/>
      <c r="X182" s="101">
        <v>2.2000000000000002</v>
      </c>
      <c r="Y182" s="101">
        <v>2.2000000000000002</v>
      </c>
      <c r="Z182" s="101">
        <v>2.2000000000000002</v>
      </c>
      <c r="AA182" s="101">
        <v>2.2000000000000002</v>
      </c>
      <c r="AB182" s="101">
        <v>2.2000000000000002</v>
      </c>
      <c r="AC182" s="101">
        <v>2.2000000000000002</v>
      </c>
      <c r="AD182" s="101">
        <v>2.2000000000000002</v>
      </c>
      <c r="AE182" s="101">
        <v>2.2000000000000002</v>
      </c>
      <c r="AF182" s="101">
        <v>2.2000000000000002</v>
      </c>
      <c r="AG182" s="101">
        <v>2.2000000000000002</v>
      </c>
      <c r="AH182" s="101">
        <v>2.2000000000000002</v>
      </c>
      <c r="AI182" s="101">
        <v>2.2000000000000002</v>
      </c>
      <c r="AJ182" s="101"/>
      <c r="AK182" s="101"/>
      <c r="AL182" s="101"/>
      <c r="AM182" s="101">
        <v>2.2000000000000002</v>
      </c>
      <c r="AN182" s="101"/>
      <c r="AO182" s="101"/>
      <c r="AP182" s="101"/>
      <c r="AQ182" s="101"/>
      <c r="AR182" s="101"/>
      <c r="AS182" s="101"/>
      <c r="AT182" s="101"/>
      <c r="AU182" s="101"/>
      <c r="AV182" s="101"/>
      <c r="AW182" s="101"/>
      <c r="AX182" s="101">
        <v>2.2999999999999998</v>
      </c>
      <c r="AY182" s="101"/>
      <c r="AZ182" s="101"/>
      <c r="BA182" s="101"/>
      <c r="BB182" s="101"/>
      <c r="BC182" s="101"/>
      <c r="BD182" s="101"/>
      <c r="BE182" s="101">
        <v>2.6</v>
      </c>
      <c r="BF182" s="101">
        <v>2.35</v>
      </c>
      <c r="BG182" s="101">
        <v>2.35</v>
      </c>
      <c r="BH182" s="101">
        <v>2.35</v>
      </c>
      <c r="BI182" s="101">
        <v>2.35</v>
      </c>
      <c r="BJ182" s="101"/>
      <c r="BK182" s="101"/>
      <c r="BL182" s="101">
        <v>2.2999999999999998</v>
      </c>
      <c r="BM182" s="101"/>
      <c r="BN182" s="101"/>
      <c r="BO182" s="101"/>
      <c r="BP182" s="101"/>
      <c r="BQ182" s="101">
        <v>2.2999999999999998</v>
      </c>
      <c r="BR182" s="101"/>
      <c r="BS182" s="101"/>
      <c r="BT182" s="101">
        <v>1.99</v>
      </c>
      <c r="BU182" s="101"/>
      <c r="BV182" s="101"/>
      <c r="BW182" s="101">
        <v>2.4</v>
      </c>
      <c r="BX182" s="101"/>
      <c r="BY182" s="101"/>
      <c r="BZ182" s="101"/>
      <c r="CA182" s="101"/>
      <c r="CB182" s="101">
        <v>2.2000000000000002</v>
      </c>
      <c r="CC182" s="101"/>
    </row>
    <row r="183" spans="1:81" hidden="1" x14ac:dyDescent="0.25">
      <c r="A183" s="53" t="s">
        <v>119</v>
      </c>
      <c r="B183" s="94"/>
      <c r="C183" s="94" t="e">
        <f t="shared" si="15"/>
        <v>#N/A</v>
      </c>
      <c r="D183" s="94">
        <f t="shared" si="16"/>
        <v>0</v>
      </c>
      <c r="E183" s="94" t="e">
        <f t="shared" si="21"/>
        <v>#N/A</v>
      </c>
      <c r="F183" s="95" t="e">
        <f t="shared" si="17"/>
        <v>#N/A</v>
      </c>
      <c r="G183" s="94" t="e">
        <f t="shared" si="21"/>
        <v>#N/A</v>
      </c>
      <c r="H183" s="94">
        <f t="shared" si="18"/>
        <v>0</v>
      </c>
      <c r="I183" s="95" t="e">
        <f t="shared" si="19"/>
        <v>#N/A</v>
      </c>
      <c r="J183" s="94" t="e">
        <f t="shared" si="20"/>
        <v>#DIV/0!</v>
      </c>
      <c r="K183" s="96"/>
      <c r="L183" s="96"/>
      <c r="M183" s="96"/>
      <c r="N183" s="96"/>
      <c r="O183" s="96"/>
      <c r="P183" s="96"/>
      <c r="Q183" s="96"/>
      <c r="R183" s="96"/>
      <c r="S183" s="96"/>
      <c r="T183" s="96"/>
      <c r="U183" s="96"/>
      <c r="V183" s="96"/>
      <c r="W183" s="96"/>
      <c r="X183" s="96"/>
      <c r="Y183" s="96"/>
      <c r="Z183" s="96"/>
      <c r="AA183" s="96"/>
      <c r="AB183" s="96"/>
      <c r="AC183" s="96"/>
      <c r="AD183" s="96"/>
      <c r="AE183" s="96"/>
      <c r="AF183" s="96"/>
      <c r="AG183" s="96"/>
      <c r="AH183" s="96"/>
      <c r="AI183" s="96"/>
      <c r="AJ183" s="96"/>
      <c r="AK183" s="96"/>
      <c r="AL183" s="96"/>
      <c r="AM183" s="96"/>
      <c r="AN183" s="96"/>
      <c r="AO183" s="96"/>
      <c r="AP183" s="96"/>
      <c r="AQ183" s="96"/>
      <c r="AR183" s="96"/>
      <c r="AS183" s="96"/>
      <c r="AT183" s="96"/>
      <c r="AU183" s="96"/>
      <c r="AV183" s="96"/>
      <c r="AW183" s="96"/>
      <c r="AX183" s="96"/>
      <c r="AY183" s="96"/>
      <c r="AZ183" s="96"/>
      <c r="BA183" s="96"/>
      <c r="BB183" s="96"/>
      <c r="BC183" s="96"/>
      <c r="BD183" s="96"/>
      <c r="BE183" s="96"/>
      <c r="BF183" s="96"/>
      <c r="BG183" s="96"/>
      <c r="BH183" s="96"/>
      <c r="BI183" s="96"/>
      <c r="BJ183" s="96"/>
      <c r="BK183" s="96"/>
      <c r="BL183" s="96"/>
      <c r="BM183" s="96"/>
      <c r="BN183" s="96"/>
      <c r="BO183" s="96"/>
      <c r="BP183" s="96"/>
      <c r="BQ183" s="96"/>
      <c r="BR183" s="96"/>
      <c r="BS183" s="96"/>
      <c r="BT183" s="96"/>
      <c r="BU183" s="96"/>
      <c r="BV183" s="96"/>
      <c r="BW183" s="96"/>
      <c r="BX183" s="96"/>
      <c r="BY183" s="96"/>
      <c r="BZ183" s="96"/>
      <c r="CA183" s="96"/>
      <c r="CB183" s="96"/>
      <c r="CC183" s="96"/>
    </row>
    <row r="184" spans="1:81" hidden="1" x14ac:dyDescent="0.25">
      <c r="A184" s="54" t="s">
        <v>382</v>
      </c>
      <c r="B184" s="99"/>
      <c r="C184" s="94">
        <f t="shared" si="15"/>
        <v>2.2000000000000002</v>
      </c>
      <c r="D184" s="94">
        <f t="shared" si="16"/>
        <v>1.8</v>
      </c>
      <c r="E184" s="94">
        <f t="shared" si="21"/>
        <v>2.2000000000000002</v>
      </c>
      <c r="F184" s="95">
        <f t="shared" si="17"/>
        <v>-0.18181818181818185</v>
      </c>
      <c r="G184" s="94">
        <f t="shared" si="21"/>
        <v>2.2000000000000002</v>
      </c>
      <c r="H184" s="94">
        <f t="shared" si="18"/>
        <v>2.4</v>
      </c>
      <c r="I184" s="95">
        <f t="shared" si="19"/>
        <v>9.0909090909090787E-2</v>
      </c>
      <c r="J184" s="94">
        <f t="shared" si="20"/>
        <v>2.1708333333333347</v>
      </c>
      <c r="K184" s="101">
        <v>2.2000000000000002</v>
      </c>
      <c r="L184" s="101"/>
      <c r="M184" s="101">
        <v>2.2000000000000002</v>
      </c>
      <c r="N184" s="101">
        <v>2.2000000000000002</v>
      </c>
      <c r="O184" s="101"/>
      <c r="P184" s="101"/>
      <c r="Q184" s="101"/>
      <c r="R184" s="101">
        <v>2.1</v>
      </c>
      <c r="S184" s="101">
        <v>2.4</v>
      </c>
      <c r="T184" s="101"/>
      <c r="U184" s="101">
        <v>2.2999999999999998</v>
      </c>
      <c r="V184" s="101">
        <v>2</v>
      </c>
      <c r="W184" s="101"/>
      <c r="X184" s="101">
        <v>1.8</v>
      </c>
      <c r="Y184" s="101">
        <v>1.8</v>
      </c>
      <c r="Z184" s="101">
        <v>1.8</v>
      </c>
      <c r="AA184" s="101">
        <v>1.8</v>
      </c>
      <c r="AB184" s="101">
        <v>1.8</v>
      </c>
      <c r="AC184" s="101">
        <v>2.4</v>
      </c>
      <c r="AD184" s="101">
        <v>1.8</v>
      </c>
      <c r="AE184" s="101">
        <v>1.8</v>
      </c>
      <c r="AF184" s="101">
        <v>2.4</v>
      </c>
      <c r="AG184" s="101">
        <v>1.8</v>
      </c>
      <c r="AH184" s="101">
        <v>2.4</v>
      </c>
      <c r="AI184" s="101">
        <v>2.4</v>
      </c>
      <c r="AJ184" s="101"/>
      <c r="AK184" s="101">
        <v>2.2000000000000002</v>
      </c>
      <c r="AL184" s="101">
        <v>2.2000000000000002</v>
      </c>
      <c r="AM184" s="101">
        <v>2.2000000000000002</v>
      </c>
      <c r="AN184" s="101"/>
      <c r="AO184" s="101">
        <v>2.2000000000000002</v>
      </c>
      <c r="AP184" s="101">
        <v>2.2000000000000002</v>
      </c>
      <c r="AQ184" s="101">
        <v>2.2000000000000002</v>
      </c>
      <c r="AR184" s="101">
        <v>2.4</v>
      </c>
      <c r="AS184" s="101"/>
      <c r="AT184" s="101"/>
      <c r="AU184" s="101"/>
      <c r="AV184" s="101"/>
      <c r="AW184" s="101"/>
      <c r="AX184" s="101">
        <v>2.1</v>
      </c>
      <c r="AY184" s="101">
        <v>2.2000000000000002</v>
      </c>
      <c r="AZ184" s="101">
        <v>2.2000000000000002</v>
      </c>
      <c r="BA184" s="101"/>
      <c r="BB184" s="101">
        <v>2.2000000000000002</v>
      </c>
      <c r="BC184" s="101"/>
      <c r="BD184" s="101"/>
      <c r="BE184" s="101">
        <v>2.2000000000000002</v>
      </c>
      <c r="BF184" s="101">
        <v>2.4</v>
      </c>
      <c r="BG184" s="101">
        <v>2.4</v>
      </c>
      <c r="BH184" s="101">
        <v>2.4</v>
      </c>
      <c r="BI184" s="101">
        <v>2.4</v>
      </c>
      <c r="BJ184" s="101">
        <v>2.2000000000000002</v>
      </c>
      <c r="BK184" s="101">
        <v>2.2000000000000002</v>
      </c>
      <c r="BL184" s="101">
        <v>2.2000000000000002</v>
      </c>
      <c r="BM184" s="101">
        <v>2.2999999999999998</v>
      </c>
      <c r="BN184" s="101"/>
      <c r="BO184" s="101"/>
      <c r="BP184" s="101">
        <v>2.2000000000000002</v>
      </c>
      <c r="BQ184" s="101">
        <v>2.2999999999999998</v>
      </c>
      <c r="BR184" s="101"/>
      <c r="BS184" s="101">
        <v>2.2000000000000002</v>
      </c>
      <c r="BT184" s="101">
        <v>2.1</v>
      </c>
      <c r="BU184" s="101"/>
      <c r="BV184" s="101"/>
      <c r="BW184" s="101">
        <v>2.2000000000000002</v>
      </c>
      <c r="BX184" s="101">
        <v>2.2000000000000002</v>
      </c>
      <c r="BY184" s="101">
        <v>2.2000000000000002</v>
      </c>
      <c r="BZ184" s="101"/>
      <c r="CA184" s="101">
        <v>2.2000000000000002</v>
      </c>
      <c r="CB184" s="101">
        <v>2.2000000000000002</v>
      </c>
      <c r="CC184" s="101"/>
    </row>
    <row r="185" spans="1:81" hidden="1" x14ac:dyDescent="0.25">
      <c r="A185" s="54" t="s">
        <v>383</v>
      </c>
      <c r="B185" s="99"/>
      <c r="C185" s="94">
        <f t="shared" si="15"/>
        <v>2.7</v>
      </c>
      <c r="D185" s="94">
        <f t="shared" si="16"/>
        <v>1.6</v>
      </c>
      <c r="E185" s="94">
        <f t="shared" si="21"/>
        <v>2.7</v>
      </c>
      <c r="F185" s="95">
        <f t="shared" si="17"/>
        <v>-0.40740740740740744</v>
      </c>
      <c r="G185" s="94">
        <f t="shared" si="21"/>
        <v>2.7</v>
      </c>
      <c r="H185" s="94">
        <f t="shared" si="18"/>
        <v>2.8</v>
      </c>
      <c r="I185" s="95">
        <f t="shared" si="19"/>
        <v>3.7037037037036903E-2</v>
      </c>
      <c r="J185" s="94">
        <f t="shared" si="20"/>
        <v>2.2277777777777774</v>
      </c>
      <c r="K185" s="101"/>
      <c r="L185" s="101"/>
      <c r="M185" s="101">
        <v>1.8</v>
      </c>
      <c r="N185" s="101">
        <v>1.7</v>
      </c>
      <c r="O185" s="101"/>
      <c r="P185" s="101"/>
      <c r="Q185" s="101"/>
      <c r="R185" s="101"/>
      <c r="S185" s="101"/>
      <c r="T185" s="101"/>
      <c r="U185" s="101"/>
      <c r="V185" s="101"/>
      <c r="W185" s="101"/>
      <c r="X185" s="101">
        <v>2.7</v>
      </c>
      <c r="Y185" s="101">
        <v>2.7</v>
      </c>
      <c r="Z185" s="101">
        <v>2.7</v>
      </c>
      <c r="AA185" s="101">
        <v>2.7</v>
      </c>
      <c r="AB185" s="101">
        <v>2.7</v>
      </c>
      <c r="AC185" s="101"/>
      <c r="AD185" s="101">
        <v>2.7</v>
      </c>
      <c r="AE185" s="101">
        <v>2.7</v>
      </c>
      <c r="AF185" s="101"/>
      <c r="AG185" s="101">
        <v>2.7</v>
      </c>
      <c r="AH185" s="101"/>
      <c r="AI185" s="101"/>
      <c r="AJ185" s="101"/>
      <c r="AK185" s="101"/>
      <c r="AL185" s="101"/>
      <c r="AM185" s="101">
        <v>1.6</v>
      </c>
      <c r="AN185" s="101"/>
      <c r="AO185" s="101"/>
      <c r="AP185" s="101"/>
      <c r="AQ185" s="101"/>
      <c r="AR185" s="101"/>
      <c r="AS185" s="101"/>
      <c r="AT185" s="101"/>
      <c r="AU185" s="101"/>
      <c r="AV185" s="101"/>
      <c r="AW185" s="101"/>
      <c r="AX185" s="101"/>
      <c r="AY185" s="101"/>
      <c r="AZ185" s="101"/>
      <c r="BA185" s="101"/>
      <c r="BB185" s="101"/>
      <c r="BC185" s="101"/>
      <c r="BD185" s="101"/>
      <c r="BE185" s="101">
        <v>1.6</v>
      </c>
      <c r="BF185" s="101">
        <v>1.75</v>
      </c>
      <c r="BG185" s="101">
        <v>1.75</v>
      </c>
      <c r="BH185" s="101">
        <v>1.75</v>
      </c>
      <c r="BI185" s="101">
        <v>1.75</v>
      </c>
      <c r="BJ185" s="101"/>
      <c r="BK185" s="101"/>
      <c r="BL185" s="101"/>
      <c r="BM185" s="101"/>
      <c r="BN185" s="101">
        <v>2.8</v>
      </c>
      <c r="BO185" s="101"/>
      <c r="BP185" s="101"/>
      <c r="BQ185" s="101"/>
      <c r="BR185" s="101"/>
      <c r="BS185" s="101"/>
      <c r="BT185" s="101"/>
      <c r="BU185" s="101"/>
      <c r="BV185" s="101"/>
      <c r="BW185" s="101"/>
      <c r="BX185" s="101"/>
      <c r="BY185" s="101"/>
      <c r="BZ185" s="101"/>
      <c r="CA185" s="101"/>
      <c r="CB185" s="101">
        <v>2</v>
      </c>
      <c r="CC185" s="101"/>
    </row>
    <row r="186" spans="1:81" hidden="1" x14ac:dyDescent="0.25">
      <c r="A186" s="54" t="s">
        <v>384</v>
      </c>
      <c r="B186" s="99"/>
      <c r="C186" s="94">
        <f t="shared" si="15"/>
        <v>1.2</v>
      </c>
      <c r="D186" s="94">
        <f t="shared" si="16"/>
        <v>1</v>
      </c>
      <c r="E186" s="94">
        <f t="shared" si="21"/>
        <v>1.2</v>
      </c>
      <c r="F186" s="95">
        <f t="shared" si="17"/>
        <v>-0.16666666666666663</v>
      </c>
      <c r="G186" s="94">
        <f t="shared" si="21"/>
        <v>1.2</v>
      </c>
      <c r="H186" s="94">
        <f t="shared" si="18"/>
        <v>1.3</v>
      </c>
      <c r="I186" s="95">
        <f t="shared" si="19"/>
        <v>8.3333333333333412E-2</v>
      </c>
      <c r="J186" s="94">
        <f t="shared" si="20"/>
        <v>1.1627906976744191</v>
      </c>
      <c r="K186" s="101">
        <v>1.2</v>
      </c>
      <c r="L186" s="101">
        <v>1.2</v>
      </c>
      <c r="M186" s="101">
        <v>1.2</v>
      </c>
      <c r="N186" s="101">
        <v>1.1000000000000001</v>
      </c>
      <c r="O186" s="101"/>
      <c r="P186" s="101"/>
      <c r="Q186" s="101"/>
      <c r="R186" s="101"/>
      <c r="S186" s="101">
        <v>1.2</v>
      </c>
      <c r="T186" s="101"/>
      <c r="U186" s="101"/>
      <c r="V186" s="101">
        <v>1.2</v>
      </c>
      <c r="W186" s="101"/>
      <c r="X186" s="101">
        <v>1.1499999999999999</v>
      </c>
      <c r="Y186" s="101">
        <v>1.1499999999999999</v>
      </c>
      <c r="Z186" s="101">
        <v>1.1499999999999999</v>
      </c>
      <c r="AA186" s="101">
        <v>1.1499999999999999</v>
      </c>
      <c r="AB186" s="101">
        <v>1.1499999999999999</v>
      </c>
      <c r="AC186" s="101">
        <v>1.1499999999999999</v>
      </c>
      <c r="AD186" s="101">
        <v>1.1499999999999999</v>
      </c>
      <c r="AE186" s="101">
        <v>1.1499999999999999</v>
      </c>
      <c r="AF186" s="101">
        <v>1.1499999999999999</v>
      </c>
      <c r="AG186" s="101">
        <v>1.1499999999999999</v>
      </c>
      <c r="AH186" s="101">
        <v>1.1499999999999999</v>
      </c>
      <c r="AI186" s="101">
        <v>1.1499999999999999</v>
      </c>
      <c r="AJ186" s="101"/>
      <c r="AK186" s="101">
        <v>1.2</v>
      </c>
      <c r="AL186" s="101">
        <v>1.2</v>
      </c>
      <c r="AM186" s="101">
        <v>1.1000000000000001</v>
      </c>
      <c r="AN186" s="101"/>
      <c r="AO186" s="101"/>
      <c r="AP186" s="101">
        <v>1.2</v>
      </c>
      <c r="AQ186" s="101">
        <v>1.2</v>
      </c>
      <c r="AR186" s="101">
        <v>1.2</v>
      </c>
      <c r="AS186" s="101"/>
      <c r="AT186" s="101"/>
      <c r="AU186" s="101"/>
      <c r="AV186" s="101"/>
      <c r="AW186" s="101"/>
      <c r="AX186" s="101">
        <v>1.1000000000000001</v>
      </c>
      <c r="AY186" s="101"/>
      <c r="AZ186" s="101">
        <v>1.2</v>
      </c>
      <c r="BA186" s="101"/>
      <c r="BB186" s="101">
        <v>1.1000000000000001</v>
      </c>
      <c r="BC186" s="101"/>
      <c r="BD186" s="101"/>
      <c r="BE186" s="101">
        <v>1.2</v>
      </c>
      <c r="BF186" s="101">
        <v>1.1000000000000001</v>
      </c>
      <c r="BG186" s="101">
        <v>1.1000000000000001</v>
      </c>
      <c r="BH186" s="101">
        <v>1.1000000000000001</v>
      </c>
      <c r="BI186" s="101">
        <v>1.1000000000000001</v>
      </c>
      <c r="BJ186" s="101"/>
      <c r="BK186" s="101"/>
      <c r="BL186" s="101">
        <v>1.2</v>
      </c>
      <c r="BM186" s="101">
        <v>1.2</v>
      </c>
      <c r="BN186" s="101"/>
      <c r="BO186" s="101"/>
      <c r="BP186" s="101">
        <v>1.2</v>
      </c>
      <c r="BQ186" s="101">
        <v>1.2</v>
      </c>
      <c r="BR186" s="101"/>
      <c r="BS186" s="101">
        <v>1.2</v>
      </c>
      <c r="BT186" s="101">
        <v>1.1000000000000001</v>
      </c>
      <c r="BU186" s="101"/>
      <c r="BV186" s="101"/>
      <c r="BW186" s="101">
        <v>1.2</v>
      </c>
      <c r="BX186" s="101">
        <v>1.2</v>
      </c>
      <c r="BY186" s="101">
        <v>1</v>
      </c>
      <c r="BZ186" s="101"/>
      <c r="CA186" s="101">
        <v>1.2</v>
      </c>
      <c r="CB186" s="101">
        <v>1.3</v>
      </c>
      <c r="CC186" s="101"/>
    </row>
    <row r="187" spans="1:81" hidden="1" x14ac:dyDescent="0.25">
      <c r="A187" s="54" t="s">
        <v>437</v>
      </c>
      <c r="B187" s="99"/>
      <c r="C187" s="94">
        <f t="shared" si="15"/>
        <v>2.8</v>
      </c>
      <c r="D187" s="94">
        <f t="shared" si="16"/>
        <v>2</v>
      </c>
      <c r="E187" s="94">
        <f t="shared" si="21"/>
        <v>2.8</v>
      </c>
      <c r="F187" s="95">
        <f t="shared" si="17"/>
        <v>-0.28571428571428564</v>
      </c>
      <c r="G187" s="94">
        <f t="shared" si="21"/>
        <v>2.8</v>
      </c>
      <c r="H187" s="94">
        <f t="shared" si="18"/>
        <v>3.1</v>
      </c>
      <c r="I187" s="95">
        <f t="shared" si="19"/>
        <v>0.10714285714285725</v>
      </c>
      <c r="J187" s="94">
        <f t="shared" si="20"/>
        <v>2.7254166666666673</v>
      </c>
      <c r="K187" s="101">
        <v>2.5</v>
      </c>
      <c r="L187" s="101">
        <v>2.7</v>
      </c>
      <c r="M187" s="101">
        <v>2.5</v>
      </c>
      <c r="N187" s="101">
        <v>2.8</v>
      </c>
      <c r="O187" s="101"/>
      <c r="P187" s="101"/>
      <c r="Q187" s="101"/>
      <c r="R187" s="101">
        <v>2.7</v>
      </c>
      <c r="S187" s="101">
        <v>2.8</v>
      </c>
      <c r="T187" s="101"/>
      <c r="U187" s="101">
        <v>2.9</v>
      </c>
      <c r="V187" s="101">
        <v>2.7</v>
      </c>
      <c r="W187" s="101"/>
      <c r="X187" s="101">
        <v>2.79</v>
      </c>
      <c r="Y187" s="101">
        <v>2.79</v>
      </c>
      <c r="Z187" s="101">
        <v>2.79</v>
      </c>
      <c r="AA187" s="101">
        <v>2.79</v>
      </c>
      <c r="AB187" s="101">
        <v>2.79</v>
      </c>
      <c r="AC187" s="101">
        <v>3.1</v>
      </c>
      <c r="AD187" s="101">
        <v>2.79</v>
      </c>
      <c r="AE187" s="101">
        <v>2.79</v>
      </c>
      <c r="AF187" s="101">
        <v>3.1</v>
      </c>
      <c r="AG187" s="101">
        <v>2.79</v>
      </c>
      <c r="AH187" s="101">
        <v>3.1</v>
      </c>
      <c r="AI187" s="101">
        <v>3.1</v>
      </c>
      <c r="AJ187" s="101"/>
      <c r="AK187" s="101">
        <v>2.7</v>
      </c>
      <c r="AL187" s="101">
        <v>2.2000000000000002</v>
      </c>
      <c r="AM187" s="101">
        <v>2.8</v>
      </c>
      <c r="AN187" s="101"/>
      <c r="AO187" s="101">
        <v>2.8</v>
      </c>
      <c r="AP187" s="101">
        <v>2.8</v>
      </c>
      <c r="AQ187" s="101">
        <v>2.8</v>
      </c>
      <c r="AR187" s="101">
        <v>2.8</v>
      </c>
      <c r="AS187" s="101"/>
      <c r="AT187" s="101"/>
      <c r="AU187" s="101"/>
      <c r="AV187" s="101"/>
      <c r="AW187" s="101"/>
      <c r="AX187" s="101">
        <v>2.7</v>
      </c>
      <c r="AY187" s="101"/>
      <c r="AZ187" s="101">
        <v>2.9</v>
      </c>
      <c r="BA187" s="101"/>
      <c r="BB187" s="101">
        <v>2.6</v>
      </c>
      <c r="BC187" s="101"/>
      <c r="BD187" s="101"/>
      <c r="BE187" s="101">
        <v>2.6</v>
      </c>
      <c r="BF187" s="101">
        <v>2.5</v>
      </c>
      <c r="BG187" s="101">
        <v>2.5</v>
      </c>
      <c r="BH187" s="101">
        <v>2.5</v>
      </c>
      <c r="BI187" s="101">
        <v>2.5</v>
      </c>
      <c r="BJ187" s="101">
        <v>2.9</v>
      </c>
      <c r="BK187" s="101">
        <v>2.7</v>
      </c>
      <c r="BL187" s="101">
        <v>2.7</v>
      </c>
      <c r="BM187" s="101">
        <v>2.8</v>
      </c>
      <c r="BN187" s="101"/>
      <c r="BO187" s="101"/>
      <c r="BP187" s="101">
        <v>2.5</v>
      </c>
      <c r="BQ187" s="101">
        <v>2.5</v>
      </c>
      <c r="BR187" s="101"/>
      <c r="BS187" s="101">
        <v>2.7</v>
      </c>
      <c r="BT187" s="101">
        <v>2.8</v>
      </c>
      <c r="BU187" s="101"/>
      <c r="BV187" s="101"/>
      <c r="BW187" s="101">
        <v>2.7</v>
      </c>
      <c r="BX187" s="101">
        <v>2.9</v>
      </c>
      <c r="BY187" s="101">
        <v>2</v>
      </c>
      <c r="BZ187" s="101"/>
      <c r="CA187" s="101">
        <v>2.8</v>
      </c>
      <c r="CB187" s="101">
        <v>2.8</v>
      </c>
      <c r="CC187" s="101"/>
    </row>
    <row r="188" spans="1:81" hidden="1" x14ac:dyDescent="0.25">
      <c r="A188" s="53" t="s">
        <v>120</v>
      </c>
      <c r="B188" s="94"/>
      <c r="C188" s="94" t="e">
        <f t="shared" si="15"/>
        <v>#N/A</v>
      </c>
      <c r="D188" s="94">
        <f t="shared" si="16"/>
        <v>0</v>
      </c>
      <c r="E188" s="94" t="e">
        <f t="shared" si="21"/>
        <v>#N/A</v>
      </c>
      <c r="F188" s="95" t="e">
        <f t="shared" si="17"/>
        <v>#N/A</v>
      </c>
      <c r="G188" s="94" t="e">
        <f t="shared" si="21"/>
        <v>#N/A</v>
      </c>
      <c r="H188" s="94">
        <f t="shared" si="18"/>
        <v>0</v>
      </c>
      <c r="I188" s="95" t="e">
        <f t="shared" si="19"/>
        <v>#N/A</v>
      </c>
      <c r="J188" s="94" t="e">
        <f t="shared" si="20"/>
        <v>#DIV/0!</v>
      </c>
      <c r="K188" s="96"/>
      <c r="L188" s="96"/>
      <c r="M188" s="96"/>
      <c r="N188" s="96"/>
      <c r="O188" s="96"/>
      <c r="P188" s="96"/>
      <c r="Q188" s="96"/>
      <c r="R188" s="96"/>
      <c r="S188" s="96"/>
      <c r="T188" s="96"/>
      <c r="U188" s="96"/>
      <c r="V188" s="96"/>
      <c r="W188" s="96"/>
      <c r="X188" s="96"/>
      <c r="Y188" s="96"/>
      <c r="Z188" s="96"/>
      <c r="AA188" s="96"/>
      <c r="AB188" s="96"/>
      <c r="AC188" s="96"/>
      <c r="AD188" s="96"/>
      <c r="AE188" s="96"/>
      <c r="AF188" s="96"/>
      <c r="AG188" s="96"/>
      <c r="AH188" s="96"/>
      <c r="AI188" s="96"/>
      <c r="AJ188" s="96"/>
      <c r="AK188" s="96"/>
      <c r="AL188" s="96"/>
      <c r="AM188" s="96"/>
      <c r="AN188" s="96"/>
      <c r="AO188" s="96"/>
      <c r="AP188" s="96"/>
      <c r="AQ188" s="96"/>
      <c r="AR188" s="96"/>
      <c r="AS188" s="96"/>
      <c r="AT188" s="96"/>
      <c r="AU188" s="96"/>
      <c r="AV188" s="96"/>
      <c r="AW188" s="96"/>
      <c r="AX188" s="96"/>
      <c r="AY188" s="96"/>
      <c r="AZ188" s="96"/>
      <c r="BA188" s="96"/>
      <c r="BB188" s="96"/>
      <c r="BC188" s="96"/>
      <c r="BD188" s="96"/>
      <c r="BE188" s="96"/>
      <c r="BF188" s="96"/>
      <c r="BG188" s="96"/>
      <c r="BH188" s="96"/>
      <c r="BI188" s="96"/>
      <c r="BJ188" s="96"/>
      <c r="BK188" s="96"/>
      <c r="BL188" s="96"/>
      <c r="BM188" s="96"/>
      <c r="BN188" s="96"/>
      <c r="BO188" s="96"/>
      <c r="BP188" s="96"/>
      <c r="BQ188" s="96"/>
      <c r="BR188" s="96"/>
      <c r="BS188" s="96"/>
      <c r="BT188" s="96"/>
      <c r="BU188" s="96"/>
      <c r="BV188" s="96"/>
      <c r="BW188" s="96"/>
      <c r="BX188" s="96"/>
      <c r="BY188" s="96"/>
      <c r="BZ188" s="96"/>
      <c r="CA188" s="96"/>
      <c r="CB188" s="96"/>
      <c r="CC188" s="96"/>
    </row>
    <row r="189" spans="1:81" x14ac:dyDescent="0.25">
      <c r="A189" s="54" t="s">
        <v>385</v>
      </c>
      <c r="B189" s="99"/>
      <c r="C189" s="94">
        <f t="shared" si="15"/>
        <v>1.85</v>
      </c>
      <c r="D189" s="94">
        <f t="shared" si="16"/>
        <v>1.85</v>
      </c>
      <c r="E189" s="94">
        <f t="shared" si="21"/>
        <v>1.85</v>
      </c>
      <c r="F189" s="95">
        <f t="shared" si="17"/>
        <v>0</v>
      </c>
      <c r="G189" s="94">
        <f t="shared" si="21"/>
        <v>1.85</v>
      </c>
      <c r="H189" s="94">
        <f t="shared" si="18"/>
        <v>3.85</v>
      </c>
      <c r="I189" s="95">
        <f t="shared" si="19"/>
        <v>1.0810810810810809</v>
      </c>
      <c r="J189" s="94">
        <f t="shared" si="20"/>
        <v>2.0178571428571432</v>
      </c>
      <c r="K189" s="101"/>
      <c r="L189" s="101"/>
      <c r="M189" s="101"/>
      <c r="N189" s="124">
        <v>3.85</v>
      </c>
      <c r="O189" s="101"/>
      <c r="P189" s="101"/>
      <c r="Q189" s="101"/>
      <c r="R189" s="101"/>
      <c r="S189" s="101"/>
      <c r="T189" s="101"/>
      <c r="U189" s="101"/>
      <c r="V189" s="101"/>
      <c r="W189" s="101"/>
      <c r="X189" s="101">
        <v>1.85</v>
      </c>
      <c r="Y189" s="101">
        <v>1.85</v>
      </c>
      <c r="Z189" s="101">
        <v>1.85</v>
      </c>
      <c r="AA189" s="101">
        <v>1.85</v>
      </c>
      <c r="AB189" s="101">
        <v>1.85</v>
      </c>
      <c r="AC189" s="101">
        <v>1.85</v>
      </c>
      <c r="AD189" s="101">
        <v>1.85</v>
      </c>
      <c r="AE189" s="101">
        <v>1.85</v>
      </c>
      <c r="AF189" s="101">
        <v>1.85</v>
      </c>
      <c r="AG189" s="101">
        <v>1.85</v>
      </c>
      <c r="AH189" s="101">
        <v>1.85</v>
      </c>
      <c r="AI189" s="101">
        <v>1.85</v>
      </c>
      <c r="AJ189" s="101"/>
      <c r="AK189" s="101"/>
      <c r="AL189" s="101"/>
      <c r="AM189" s="101"/>
      <c r="AN189" s="101"/>
      <c r="AO189" s="101"/>
      <c r="AP189" s="101"/>
      <c r="AQ189" s="101"/>
      <c r="AR189" s="101"/>
      <c r="AS189" s="101"/>
      <c r="AT189" s="101"/>
      <c r="AU189" s="101"/>
      <c r="AV189" s="101"/>
      <c r="AW189" s="101"/>
      <c r="AX189" s="101"/>
      <c r="AY189" s="101"/>
      <c r="AZ189" s="101"/>
      <c r="BA189" s="101"/>
      <c r="BB189" s="101"/>
      <c r="BC189" s="101"/>
      <c r="BD189" s="101"/>
      <c r="BE189" s="101">
        <v>2.2000000000000002</v>
      </c>
      <c r="BF189" s="101"/>
      <c r="BG189" s="101"/>
      <c r="BH189" s="101"/>
      <c r="BI189" s="101"/>
      <c r="BJ189" s="101"/>
      <c r="BK189" s="101"/>
      <c r="BL189" s="101"/>
      <c r="BM189" s="101"/>
      <c r="BN189" s="101"/>
      <c r="BO189" s="101"/>
      <c r="BP189" s="101"/>
      <c r="BQ189" s="101"/>
      <c r="BR189" s="101"/>
      <c r="BS189" s="101"/>
      <c r="BT189" s="101"/>
      <c r="BU189" s="101"/>
      <c r="BV189" s="101"/>
      <c r="BW189" s="101"/>
      <c r="BX189" s="101"/>
      <c r="BY189" s="101"/>
      <c r="BZ189" s="101"/>
      <c r="CA189" s="101"/>
      <c r="CB189" s="101"/>
      <c r="CC189" s="101"/>
    </row>
    <row r="190" spans="1:81" hidden="1" x14ac:dyDescent="0.25">
      <c r="A190" s="54" t="s">
        <v>386</v>
      </c>
      <c r="B190" s="99"/>
      <c r="C190" s="94">
        <f t="shared" si="15"/>
        <v>2.0499999999999998</v>
      </c>
      <c r="D190" s="94">
        <f t="shared" si="16"/>
        <v>1.5</v>
      </c>
      <c r="E190" s="94">
        <f t="shared" si="21"/>
        <v>2.0499999999999998</v>
      </c>
      <c r="F190" s="95">
        <f t="shared" si="17"/>
        <v>-0.26829268292682923</v>
      </c>
      <c r="G190" s="94">
        <f t="shared" si="21"/>
        <v>2.0499999999999998</v>
      </c>
      <c r="H190" s="94">
        <f t="shared" si="18"/>
        <v>2.5</v>
      </c>
      <c r="I190" s="95">
        <f t="shared" si="19"/>
        <v>0.21951219512195133</v>
      </c>
      <c r="J190" s="94">
        <f t="shared" si="20"/>
        <v>2.128333333333333</v>
      </c>
      <c r="K190" s="101"/>
      <c r="L190" s="101"/>
      <c r="M190" s="101">
        <v>2.2000000000000002</v>
      </c>
      <c r="N190" s="101">
        <v>2.2000000000000002</v>
      </c>
      <c r="O190" s="101"/>
      <c r="P190" s="101"/>
      <c r="Q190" s="101"/>
      <c r="R190" s="101"/>
      <c r="S190" s="101"/>
      <c r="T190" s="101"/>
      <c r="U190" s="101">
        <v>2.4</v>
      </c>
      <c r="V190" s="101"/>
      <c r="W190" s="101"/>
      <c r="X190" s="101">
        <v>2.0499999999999998</v>
      </c>
      <c r="Y190" s="101">
        <v>2.0499999999999998</v>
      </c>
      <c r="Z190" s="101">
        <v>2.0499999999999998</v>
      </c>
      <c r="AA190" s="101">
        <v>2.0499999999999998</v>
      </c>
      <c r="AB190" s="101">
        <v>2.0499999999999998</v>
      </c>
      <c r="AC190" s="101"/>
      <c r="AD190" s="101">
        <v>2.0499999999999998</v>
      </c>
      <c r="AE190" s="101">
        <v>2.0499999999999998</v>
      </c>
      <c r="AF190" s="101"/>
      <c r="AG190" s="101">
        <v>2.0499999999999998</v>
      </c>
      <c r="AH190" s="101"/>
      <c r="AI190" s="101"/>
      <c r="AJ190" s="101"/>
      <c r="AK190" s="101">
        <v>2.2999999999999998</v>
      </c>
      <c r="AL190" s="101">
        <v>2.2000000000000002</v>
      </c>
      <c r="AM190" s="101">
        <v>1.9</v>
      </c>
      <c r="AN190" s="101"/>
      <c r="AO190" s="101"/>
      <c r="AP190" s="101">
        <v>2.5</v>
      </c>
      <c r="AQ190" s="101"/>
      <c r="AR190" s="101"/>
      <c r="AS190" s="101"/>
      <c r="AT190" s="101"/>
      <c r="AU190" s="101"/>
      <c r="AV190" s="101"/>
      <c r="AW190" s="101"/>
      <c r="AX190" s="101">
        <v>1.95</v>
      </c>
      <c r="AY190" s="101"/>
      <c r="AZ190" s="101"/>
      <c r="BA190" s="101"/>
      <c r="BB190" s="101"/>
      <c r="BC190" s="101"/>
      <c r="BD190" s="101"/>
      <c r="BE190" s="101">
        <v>2.4</v>
      </c>
      <c r="BF190" s="101">
        <v>2.0499999999999998</v>
      </c>
      <c r="BG190" s="101">
        <v>2.0499999999999998</v>
      </c>
      <c r="BH190" s="101">
        <v>2.0499999999999998</v>
      </c>
      <c r="BI190" s="101">
        <v>2.0499999999999998</v>
      </c>
      <c r="BJ190" s="101"/>
      <c r="BK190" s="101"/>
      <c r="BL190" s="101">
        <v>1.9</v>
      </c>
      <c r="BM190" s="101">
        <v>1.5</v>
      </c>
      <c r="BN190" s="101"/>
      <c r="BO190" s="101"/>
      <c r="BP190" s="101"/>
      <c r="BQ190" s="101">
        <v>2.2999999999999998</v>
      </c>
      <c r="BR190" s="101"/>
      <c r="BS190" s="101">
        <v>2.4</v>
      </c>
      <c r="BT190" s="101">
        <v>2</v>
      </c>
      <c r="BU190" s="101"/>
      <c r="BV190" s="101"/>
      <c r="BW190" s="101">
        <v>2.2999999999999998</v>
      </c>
      <c r="BX190" s="101">
        <v>2.2999999999999998</v>
      </c>
      <c r="BY190" s="101"/>
      <c r="BZ190" s="101"/>
      <c r="CA190" s="101">
        <v>2.2999999999999998</v>
      </c>
      <c r="CB190" s="101">
        <v>2.2000000000000002</v>
      </c>
      <c r="CC190" s="101"/>
    </row>
    <row r="191" spans="1:81" hidden="1" x14ac:dyDescent="0.25">
      <c r="A191" s="54" t="s">
        <v>387</v>
      </c>
      <c r="B191" s="99"/>
      <c r="C191" s="94">
        <f t="shared" si="15"/>
        <v>1.05</v>
      </c>
      <c r="D191" s="94">
        <f t="shared" si="16"/>
        <v>1</v>
      </c>
      <c r="E191" s="94">
        <f t="shared" si="21"/>
        <v>1.05</v>
      </c>
      <c r="F191" s="95">
        <f t="shared" si="17"/>
        <v>-4.7619047619047658E-2</v>
      </c>
      <c r="G191" s="94">
        <f t="shared" si="21"/>
        <v>1.05</v>
      </c>
      <c r="H191" s="94">
        <f t="shared" si="18"/>
        <v>1.2</v>
      </c>
      <c r="I191" s="95">
        <f t="shared" si="19"/>
        <v>0.14285714285714277</v>
      </c>
      <c r="J191" s="94">
        <f t="shared" si="20"/>
        <v>1.0588235294117649</v>
      </c>
      <c r="K191" s="101"/>
      <c r="L191" s="101"/>
      <c r="M191" s="101"/>
      <c r="N191" s="101">
        <v>1.1000000000000001</v>
      </c>
      <c r="O191" s="101"/>
      <c r="P191" s="101"/>
      <c r="Q191" s="101"/>
      <c r="R191" s="101"/>
      <c r="S191" s="101"/>
      <c r="T191" s="101"/>
      <c r="U191" s="101"/>
      <c r="V191" s="101"/>
      <c r="W191" s="101"/>
      <c r="X191" s="101">
        <v>1.05</v>
      </c>
      <c r="Y191" s="101">
        <v>1.05</v>
      </c>
      <c r="Z191" s="101">
        <v>1.05</v>
      </c>
      <c r="AA191" s="101">
        <v>1.05</v>
      </c>
      <c r="AB191" s="101">
        <v>1.05</v>
      </c>
      <c r="AC191" s="101"/>
      <c r="AD191" s="101">
        <v>1.05</v>
      </c>
      <c r="AE191" s="101">
        <v>1.05</v>
      </c>
      <c r="AF191" s="101"/>
      <c r="AG191" s="101">
        <v>1.05</v>
      </c>
      <c r="AH191" s="101"/>
      <c r="AI191" s="101"/>
      <c r="AJ191" s="101"/>
      <c r="AK191" s="101"/>
      <c r="AL191" s="101">
        <v>1</v>
      </c>
      <c r="AM191" s="101"/>
      <c r="AN191" s="101"/>
      <c r="AO191" s="101"/>
      <c r="AP191" s="101"/>
      <c r="AQ191" s="101"/>
      <c r="AR191" s="101"/>
      <c r="AS191" s="101"/>
      <c r="AT191" s="101"/>
      <c r="AU191" s="101"/>
      <c r="AV191" s="101"/>
      <c r="AW191" s="101"/>
      <c r="AX191" s="101"/>
      <c r="AY191" s="101"/>
      <c r="AZ191" s="101"/>
      <c r="BA191" s="101"/>
      <c r="BB191" s="101"/>
      <c r="BC191" s="101"/>
      <c r="BD191" s="101"/>
      <c r="BE191" s="101"/>
      <c r="BF191" s="101">
        <v>1.05</v>
      </c>
      <c r="BG191" s="101">
        <v>1.05</v>
      </c>
      <c r="BH191" s="101">
        <v>1.05</v>
      </c>
      <c r="BI191" s="101">
        <v>1.05</v>
      </c>
      <c r="BJ191" s="101"/>
      <c r="BK191" s="101"/>
      <c r="BL191" s="101">
        <v>1.1000000000000001</v>
      </c>
      <c r="BM191" s="101"/>
      <c r="BN191" s="101"/>
      <c r="BO191" s="101"/>
      <c r="BP191" s="101">
        <v>1.2</v>
      </c>
      <c r="BQ191" s="101"/>
      <c r="BR191" s="101"/>
      <c r="BS191" s="101"/>
      <c r="BT191" s="101">
        <v>1</v>
      </c>
      <c r="BU191" s="101"/>
      <c r="BV191" s="101"/>
      <c r="BW191" s="101"/>
      <c r="BX191" s="101"/>
      <c r="BY191" s="101"/>
      <c r="BZ191" s="101"/>
      <c r="CA191" s="101"/>
      <c r="CB191" s="101"/>
      <c r="CC191" s="101"/>
    </row>
    <row r="192" spans="1:81" hidden="1" x14ac:dyDescent="0.25">
      <c r="A192" s="54" t="s">
        <v>388</v>
      </c>
      <c r="B192" s="99"/>
      <c r="C192" s="94">
        <f t="shared" si="15"/>
        <v>1.5</v>
      </c>
      <c r="D192" s="94">
        <f t="shared" si="16"/>
        <v>1.4</v>
      </c>
      <c r="E192" s="94">
        <f t="shared" si="21"/>
        <v>1.5</v>
      </c>
      <c r="F192" s="95">
        <f t="shared" si="17"/>
        <v>-6.6666666666666721E-2</v>
      </c>
      <c r="G192" s="94">
        <f t="shared" si="21"/>
        <v>1.5</v>
      </c>
      <c r="H192" s="94">
        <f t="shared" si="18"/>
        <v>1.8</v>
      </c>
      <c r="I192" s="95">
        <f t="shared" si="19"/>
        <v>0.20000000000000004</v>
      </c>
      <c r="J192" s="94">
        <f t="shared" si="20"/>
        <v>1.4772727272727268</v>
      </c>
      <c r="K192" s="101"/>
      <c r="L192" s="101"/>
      <c r="M192" s="101"/>
      <c r="N192" s="101">
        <v>1.5</v>
      </c>
      <c r="O192" s="101"/>
      <c r="P192" s="101"/>
      <c r="Q192" s="101"/>
      <c r="R192" s="101"/>
      <c r="S192" s="101">
        <v>1.4</v>
      </c>
      <c r="T192" s="101"/>
      <c r="U192" s="101">
        <v>1.5</v>
      </c>
      <c r="V192" s="101"/>
      <c r="W192" s="101"/>
      <c r="X192" s="101">
        <v>1.45</v>
      </c>
      <c r="Y192" s="101">
        <v>1.45</v>
      </c>
      <c r="Z192" s="101">
        <v>1.45</v>
      </c>
      <c r="AA192" s="101">
        <v>1.45</v>
      </c>
      <c r="AB192" s="101">
        <v>1.45</v>
      </c>
      <c r="AC192" s="101"/>
      <c r="AD192" s="101">
        <v>1.45</v>
      </c>
      <c r="AE192" s="101">
        <v>1.45</v>
      </c>
      <c r="AF192" s="101"/>
      <c r="AG192" s="101">
        <v>1.45</v>
      </c>
      <c r="AH192" s="101"/>
      <c r="AI192" s="101"/>
      <c r="AJ192" s="101"/>
      <c r="AK192" s="101"/>
      <c r="AL192" s="101"/>
      <c r="AM192" s="101"/>
      <c r="AN192" s="101"/>
      <c r="AO192" s="101"/>
      <c r="AP192" s="101"/>
      <c r="AQ192" s="101"/>
      <c r="AR192" s="101"/>
      <c r="AS192" s="101"/>
      <c r="AT192" s="101"/>
      <c r="AU192" s="101"/>
      <c r="AV192" s="101"/>
      <c r="AW192" s="101"/>
      <c r="AX192" s="101">
        <v>1.5</v>
      </c>
      <c r="AY192" s="101"/>
      <c r="AZ192" s="101"/>
      <c r="BA192" s="101"/>
      <c r="BB192" s="101"/>
      <c r="BC192" s="101"/>
      <c r="BD192" s="101"/>
      <c r="BE192" s="101">
        <v>1.4</v>
      </c>
      <c r="BF192" s="101">
        <v>1.5</v>
      </c>
      <c r="BG192" s="101">
        <v>1.5</v>
      </c>
      <c r="BH192" s="101">
        <v>1.5</v>
      </c>
      <c r="BI192" s="101">
        <v>1.5</v>
      </c>
      <c r="BJ192" s="101"/>
      <c r="BK192" s="101"/>
      <c r="BL192" s="101"/>
      <c r="BM192" s="101"/>
      <c r="BN192" s="101"/>
      <c r="BO192" s="101"/>
      <c r="BP192" s="101">
        <v>1.4</v>
      </c>
      <c r="BQ192" s="101">
        <v>1.5</v>
      </c>
      <c r="BR192" s="101"/>
      <c r="BS192" s="101">
        <v>1.8</v>
      </c>
      <c r="BT192" s="101">
        <v>1.5</v>
      </c>
      <c r="BU192" s="101"/>
      <c r="BV192" s="101"/>
      <c r="BW192" s="101"/>
      <c r="BX192" s="101"/>
      <c r="BY192" s="101"/>
      <c r="BZ192" s="101"/>
      <c r="CA192" s="101"/>
      <c r="CB192" s="101">
        <v>1.4</v>
      </c>
      <c r="CC192" s="101"/>
    </row>
    <row r="193" spans="1:81" hidden="1" x14ac:dyDescent="0.25">
      <c r="A193" s="54" t="s">
        <v>389</v>
      </c>
      <c r="B193" s="99"/>
      <c r="C193" s="94">
        <f t="shared" si="15"/>
        <v>8.6999999999999993</v>
      </c>
      <c r="D193" s="94">
        <f t="shared" si="16"/>
        <v>6.99</v>
      </c>
      <c r="E193" s="94">
        <f t="shared" si="21"/>
        <v>8.6999999999999993</v>
      </c>
      <c r="F193" s="95">
        <f t="shared" si="17"/>
        <v>-0.19655172413793096</v>
      </c>
      <c r="G193" s="94">
        <f t="shared" si="21"/>
        <v>8.6999999999999993</v>
      </c>
      <c r="H193" s="94">
        <f t="shared" si="18"/>
        <v>10.5</v>
      </c>
      <c r="I193" s="95">
        <f t="shared" si="19"/>
        <v>0.20689655172413804</v>
      </c>
      <c r="J193" s="94">
        <f t="shared" si="20"/>
        <v>8.6640909090909108</v>
      </c>
      <c r="K193" s="101"/>
      <c r="L193" s="101"/>
      <c r="M193" s="101">
        <v>6.99</v>
      </c>
      <c r="N193" s="101">
        <v>8.39</v>
      </c>
      <c r="O193" s="101"/>
      <c r="P193" s="101"/>
      <c r="Q193" s="101"/>
      <c r="R193" s="101">
        <v>8.59</v>
      </c>
      <c r="S193" s="101"/>
      <c r="T193" s="101"/>
      <c r="U193" s="101"/>
      <c r="V193" s="101"/>
      <c r="W193" s="101"/>
      <c r="X193" s="101">
        <v>8.6999999999999993</v>
      </c>
      <c r="Y193" s="101">
        <v>8.6999999999999993</v>
      </c>
      <c r="Z193" s="101">
        <v>8.6999999999999993</v>
      </c>
      <c r="AA193" s="101">
        <v>8.6999999999999993</v>
      </c>
      <c r="AB193" s="101">
        <v>8.6999999999999993</v>
      </c>
      <c r="AC193" s="101"/>
      <c r="AD193" s="101">
        <v>8.6999999999999993</v>
      </c>
      <c r="AE193" s="101">
        <v>8.6999999999999993</v>
      </c>
      <c r="AF193" s="101"/>
      <c r="AG193" s="101">
        <v>8.6999999999999993</v>
      </c>
      <c r="AH193" s="101"/>
      <c r="AI193" s="101"/>
      <c r="AJ193" s="101"/>
      <c r="AK193" s="101">
        <v>8.9</v>
      </c>
      <c r="AL193" s="101">
        <v>8.5</v>
      </c>
      <c r="AM193" s="101"/>
      <c r="AN193" s="101">
        <v>7.5</v>
      </c>
      <c r="AO193" s="101"/>
      <c r="AP193" s="101"/>
      <c r="AQ193" s="101"/>
      <c r="AR193" s="101"/>
      <c r="AS193" s="101"/>
      <c r="AT193" s="101"/>
      <c r="AU193" s="101"/>
      <c r="AV193" s="101"/>
      <c r="AW193" s="101"/>
      <c r="AX193" s="101">
        <v>8.1999999999999993</v>
      </c>
      <c r="AY193" s="101"/>
      <c r="AZ193" s="101">
        <v>7.9</v>
      </c>
      <c r="BA193" s="101"/>
      <c r="BB193" s="101">
        <v>9.8000000000000007</v>
      </c>
      <c r="BC193" s="101"/>
      <c r="BD193" s="101"/>
      <c r="BE193" s="101">
        <v>10.5</v>
      </c>
      <c r="BF193" s="101"/>
      <c r="BG193" s="101"/>
      <c r="BH193" s="101"/>
      <c r="BI193" s="101"/>
      <c r="BJ193" s="101"/>
      <c r="BK193" s="101"/>
      <c r="BL193" s="101"/>
      <c r="BM193" s="101"/>
      <c r="BN193" s="101"/>
      <c r="BO193" s="101"/>
      <c r="BP193" s="101"/>
      <c r="BQ193" s="101">
        <v>9.5</v>
      </c>
      <c r="BR193" s="101"/>
      <c r="BS193" s="101">
        <v>9</v>
      </c>
      <c r="BT193" s="101">
        <v>8.99</v>
      </c>
      <c r="BU193" s="101"/>
      <c r="BV193" s="101"/>
      <c r="BW193" s="101"/>
      <c r="BX193" s="101"/>
      <c r="BY193" s="101"/>
      <c r="BZ193" s="101"/>
      <c r="CA193" s="101"/>
      <c r="CB193" s="101">
        <v>8.25</v>
      </c>
      <c r="CC193" s="101"/>
    </row>
    <row r="194" spans="1:81" hidden="1" x14ac:dyDescent="0.25">
      <c r="A194" s="54" t="s">
        <v>390</v>
      </c>
      <c r="B194" s="99"/>
      <c r="C194" s="94">
        <f t="shared" si="15"/>
        <v>6.15</v>
      </c>
      <c r="D194" s="94">
        <f t="shared" si="16"/>
        <v>5.2</v>
      </c>
      <c r="E194" s="94">
        <f t="shared" si="21"/>
        <v>6.15</v>
      </c>
      <c r="F194" s="95">
        <f t="shared" si="17"/>
        <v>-0.15447154471544716</v>
      </c>
      <c r="G194" s="94">
        <f t="shared" si="21"/>
        <v>6.15</v>
      </c>
      <c r="H194" s="94">
        <f t="shared" si="18"/>
        <v>6.2</v>
      </c>
      <c r="I194" s="95">
        <f t="shared" si="19"/>
        <v>8.1300813008129795E-3</v>
      </c>
      <c r="J194" s="94">
        <f t="shared" si="20"/>
        <v>5.8141935483870961</v>
      </c>
      <c r="K194" s="101"/>
      <c r="L194" s="101"/>
      <c r="M194" s="101">
        <v>5.25</v>
      </c>
      <c r="N194" s="101">
        <v>5.2</v>
      </c>
      <c r="O194" s="101"/>
      <c r="P194" s="101"/>
      <c r="Q194" s="101"/>
      <c r="R194" s="101"/>
      <c r="S194" s="101">
        <v>5.5</v>
      </c>
      <c r="T194" s="101"/>
      <c r="U194" s="101"/>
      <c r="V194" s="101">
        <v>5.5</v>
      </c>
      <c r="W194" s="101"/>
      <c r="X194" s="101">
        <v>6.15</v>
      </c>
      <c r="Y194" s="101">
        <v>6.15</v>
      </c>
      <c r="Z194" s="101">
        <v>6.15</v>
      </c>
      <c r="AA194" s="101">
        <v>6.15</v>
      </c>
      <c r="AB194" s="101">
        <v>6.15</v>
      </c>
      <c r="AC194" s="101">
        <v>6.15</v>
      </c>
      <c r="AD194" s="101">
        <v>6.15</v>
      </c>
      <c r="AE194" s="101">
        <v>6.15</v>
      </c>
      <c r="AF194" s="101">
        <v>6.15</v>
      </c>
      <c r="AG194" s="101">
        <v>6.15</v>
      </c>
      <c r="AH194" s="101">
        <v>6.15</v>
      </c>
      <c r="AI194" s="101">
        <v>6.15</v>
      </c>
      <c r="AJ194" s="101"/>
      <c r="AK194" s="101">
        <v>5.5</v>
      </c>
      <c r="AL194" s="101">
        <v>5.6</v>
      </c>
      <c r="AM194" s="101">
        <v>6.1</v>
      </c>
      <c r="AN194" s="101"/>
      <c r="AO194" s="101"/>
      <c r="AP194" s="101"/>
      <c r="AQ194" s="101"/>
      <c r="AR194" s="101">
        <v>5.5</v>
      </c>
      <c r="AS194" s="101"/>
      <c r="AT194" s="101"/>
      <c r="AU194" s="101"/>
      <c r="AV194" s="101"/>
      <c r="AW194" s="101"/>
      <c r="AX194" s="101">
        <v>5.5</v>
      </c>
      <c r="AY194" s="101">
        <v>5.4</v>
      </c>
      <c r="AZ194" s="101"/>
      <c r="BA194" s="101"/>
      <c r="BB194" s="101"/>
      <c r="BC194" s="101"/>
      <c r="BD194" s="101"/>
      <c r="BE194" s="101">
        <v>6.2</v>
      </c>
      <c r="BF194" s="101">
        <v>5.95</v>
      </c>
      <c r="BG194" s="101">
        <v>5.95</v>
      </c>
      <c r="BH194" s="101">
        <v>5.95</v>
      </c>
      <c r="BI194" s="101">
        <v>5.95</v>
      </c>
      <c r="BJ194" s="101"/>
      <c r="BK194" s="101"/>
      <c r="BL194" s="101">
        <v>5.4</v>
      </c>
      <c r="BM194" s="101"/>
      <c r="BN194" s="101"/>
      <c r="BO194" s="101"/>
      <c r="BP194" s="101"/>
      <c r="BQ194" s="101">
        <v>5.3</v>
      </c>
      <c r="BR194" s="101"/>
      <c r="BS194" s="101"/>
      <c r="BT194" s="101">
        <v>5.39</v>
      </c>
      <c r="BU194" s="101"/>
      <c r="BV194" s="101"/>
      <c r="BW194" s="101"/>
      <c r="BX194" s="101"/>
      <c r="BY194" s="101"/>
      <c r="BZ194" s="101"/>
      <c r="CA194" s="101"/>
      <c r="CB194" s="101">
        <v>5.3</v>
      </c>
      <c r="CC194" s="101"/>
    </row>
    <row r="195" spans="1:81" hidden="1" x14ac:dyDescent="0.25">
      <c r="A195" s="53" t="s">
        <v>121</v>
      </c>
      <c r="B195" s="94"/>
      <c r="C195" s="94" t="e">
        <f t="shared" ref="C195:C214" si="22">MODE($K195:$CC195)</f>
        <v>#N/A</v>
      </c>
      <c r="D195" s="94">
        <f t="shared" ref="D195:D214" si="23">MIN($K195:$CC195)</f>
        <v>0</v>
      </c>
      <c r="E195" s="94" t="e">
        <f t="shared" si="21"/>
        <v>#N/A</v>
      </c>
      <c r="F195" s="95" t="e">
        <f t="shared" ref="F195:F214" si="24">(D195-E195)/E195</f>
        <v>#N/A</v>
      </c>
      <c r="G195" s="94" t="e">
        <f t="shared" si="21"/>
        <v>#N/A</v>
      </c>
      <c r="H195" s="94">
        <f t="shared" ref="H195:H214" si="25">MAX($K195:$CC195)</f>
        <v>0</v>
      </c>
      <c r="I195" s="95" t="e">
        <f t="shared" ref="I195:I214" si="26">(H195-G195)/G195</f>
        <v>#N/A</v>
      </c>
      <c r="J195" s="94" t="e">
        <f t="shared" ref="J195:J214" si="27">AVERAGE($K195:$CC195)</f>
        <v>#DIV/0!</v>
      </c>
      <c r="K195" s="96"/>
      <c r="L195" s="96"/>
      <c r="M195" s="96"/>
      <c r="N195" s="96"/>
      <c r="O195" s="96"/>
      <c r="P195" s="96"/>
      <c r="Q195" s="96"/>
      <c r="R195" s="96"/>
      <c r="S195" s="96"/>
      <c r="T195" s="96"/>
      <c r="U195" s="96"/>
      <c r="V195" s="96"/>
      <c r="W195" s="96"/>
      <c r="X195" s="96"/>
      <c r="Y195" s="96"/>
      <c r="Z195" s="96"/>
      <c r="AA195" s="96"/>
      <c r="AB195" s="96"/>
      <c r="AC195" s="96"/>
      <c r="AD195" s="96"/>
      <c r="AE195" s="96"/>
      <c r="AF195" s="96"/>
      <c r="AG195" s="96"/>
      <c r="AH195" s="96"/>
      <c r="AI195" s="96"/>
      <c r="AJ195" s="96"/>
      <c r="AK195" s="96"/>
      <c r="AL195" s="96"/>
      <c r="AM195" s="96"/>
      <c r="AN195" s="96"/>
      <c r="AO195" s="96"/>
      <c r="AP195" s="96"/>
      <c r="AQ195" s="96"/>
      <c r="AR195" s="96"/>
      <c r="AS195" s="96"/>
      <c r="AT195" s="96"/>
      <c r="AU195" s="96"/>
      <c r="AV195" s="96"/>
      <c r="AW195" s="96"/>
      <c r="AX195" s="96"/>
      <c r="AY195" s="96"/>
      <c r="AZ195" s="96"/>
      <c r="BA195" s="96"/>
      <c r="BB195" s="96"/>
      <c r="BC195" s="96"/>
      <c r="BD195" s="96"/>
      <c r="BE195" s="96"/>
      <c r="BF195" s="96"/>
      <c r="BG195" s="96"/>
      <c r="BH195" s="96"/>
      <c r="BI195" s="96"/>
      <c r="BJ195" s="96"/>
      <c r="BK195" s="96"/>
      <c r="BL195" s="96"/>
      <c r="BM195" s="96"/>
      <c r="BN195" s="96"/>
      <c r="BO195" s="96"/>
      <c r="BP195" s="96"/>
      <c r="BQ195" s="96"/>
      <c r="BR195" s="96"/>
      <c r="BS195" s="96"/>
      <c r="BT195" s="96"/>
      <c r="BU195" s="96"/>
      <c r="BV195" s="96"/>
      <c r="BW195" s="96"/>
      <c r="BX195" s="96"/>
      <c r="BY195" s="96"/>
      <c r="BZ195" s="96"/>
      <c r="CA195" s="96"/>
      <c r="CB195" s="96"/>
      <c r="CC195" s="96"/>
    </row>
    <row r="196" spans="1:81" hidden="1" x14ac:dyDescent="0.25">
      <c r="A196" s="54" t="s">
        <v>391</v>
      </c>
      <c r="B196" s="99"/>
      <c r="C196" s="94">
        <f t="shared" si="22"/>
        <v>3.6</v>
      </c>
      <c r="D196" s="94">
        <f t="shared" si="23"/>
        <v>3.2</v>
      </c>
      <c r="E196" s="94">
        <f t="shared" si="21"/>
        <v>3.6</v>
      </c>
      <c r="F196" s="95">
        <f t="shared" si="24"/>
        <v>-0.11111111111111108</v>
      </c>
      <c r="G196" s="94">
        <f t="shared" si="21"/>
        <v>3.6</v>
      </c>
      <c r="H196" s="94">
        <f t="shared" si="25"/>
        <v>4.5999999999999996</v>
      </c>
      <c r="I196" s="95">
        <f t="shared" si="26"/>
        <v>0.27777777777777762</v>
      </c>
      <c r="J196" s="94">
        <f t="shared" si="27"/>
        <v>3.717567567567567</v>
      </c>
      <c r="K196" s="101"/>
      <c r="L196" s="101"/>
      <c r="M196" s="101">
        <v>3.7</v>
      </c>
      <c r="N196" s="101">
        <v>3.8</v>
      </c>
      <c r="O196" s="101"/>
      <c r="P196" s="101"/>
      <c r="Q196" s="101"/>
      <c r="R196" s="101"/>
      <c r="S196" s="101"/>
      <c r="T196" s="101"/>
      <c r="U196" s="101">
        <v>3.9</v>
      </c>
      <c r="V196" s="101">
        <v>3.8</v>
      </c>
      <c r="W196" s="101"/>
      <c r="X196" s="101">
        <v>3.6</v>
      </c>
      <c r="Y196" s="101">
        <v>3.6</v>
      </c>
      <c r="Z196" s="101">
        <v>3.6</v>
      </c>
      <c r="AA196" s="101">
        <v>3.6</v>
      </c>
      <c r="AB196" s="101">
        <v>3.6</v>
      </c>
      <c r="AC196" s="101">
        <v>3.45</v>
      </c>
      <c r="AD196" s="101">
        <v>3.6</v>
      </c>
      <c r="AE196" s="101">
        <v>3.6</v>
      </c>
      <c r="AF196" s="101">
        <v>3.45</v>
      </c>
      <c r="AG196" s="101">
        <v>3.6</v>
      </c>
      <c r="AH196" s="101">
        <v>3.45</v>
      </c>
      <c r="AI196" s="101">
        <v>3.45</v>
      </c>
      <c r="AJ196" s="101"/>
      <c r="AK196" s="101">
        <v>3.95</v>
      </c>
      <c r="AL196" s="101"/>
      <c r="AM196" s="101">
        <v>3.65</v>
      </c>
      <c r="AN196" s="101">
        <v>3.8</v>
      </c>
      <c r="AO196" s="101">
        <v>3.2</v>
      </c>
      <c r="AP196" s="101">
        <v>3.7</v>
      </c>
      <c r="AQ196" s="101">
        <v>4.3</v>
      </c>
      <c r="AR196" s="101">
        <v>3.9</v>
      </c>
      <c r="AS196" s="101"/>
      <c r="AT196" s="101"/>
      <c r="AU196" s="101"/>
      <c r="AV196" s="101"/>
      <c r="AW196" s="101"/>
      <c r="AX196" s="101">
        <v>3.8</v>
      </c>
      <c r="AY196" s="101"/>
      <c r="AZ196" s="101"/>
      <c r="BA196" s="101"/>
      <c r="BB196" s="101">
        <v>3.95</v>
      </c>
      <c r="BC196" s="101"/>
      <c r="BD196" s="101"/>
      <c r="BE196" s="101">
        <v>3.5</v>
      </c>
      <c r="BF196" s="101">
        <v>3.55</v>
      </c>
      <c r="BG196" s="101">
        <v>3.55</v>
      </c>
      <c r="BH196" s="101">
        <v>3.55</v>
      </c>
      <c r="BI196" s="101">
        <v>3.55</v>
      </c>
      <c r="BJ196" s="101"/>
      <c r="BK196" s="101"/>
      <c r="BL196" s="101">
        <v>4.2</v>
      </c>
      <c r="BM196" s="101"/>
      <c r="BN196" s="101"/>
      <c r="BO196" s="101"/>
      <c r="BP196" s="101">
        <v>3.5</v>
      </c>
      <c r="BQ196" s="101"/>
      <c r="BR196" s="101"/>
      <c r="BS196" s="101">
        <v>3.8</v>
      </c>
      <c r="BT196" s="101">
        <v>4.5999999999999996</v>
      </c>
      <c r="BU196" s="101"/>
      <c r="BV196" s="101"/>
      <c r="BW196" s="101">
        <v>3.9</v>
      </c>
      <c r="BX196" s="101">
        <v>4.2</v>
      </c>
      <c r="BY196" s="101"/>
      <c r="BZ196" s="101"/>
      <c r="CA196" s="101">
        <v>3.6</v>
      </c>
      <c r="CB196" s="101"/>
      <c r="CC196" s="101"/>
    </row>
    <row r="197" spans="1:81" hidden="1" x14ac:dyDescent="0.25">
      <c r="A197" s="54" t="s">
        <v>392</v>
      </c>
      <c r="B197" s="99"/>
      <c r="C197" s="94">
        <f t="shared" si="22"/>
        <v>4.9000000000000004</v>
      </c>
      <c r="D197" s="94">
        <f t="shared" si="23"/>
        <v>3.2</v>
      </c>
      <c r="E197" s="94">
        <f t="shared" si="21"/>
        <v>4.9000000000000004</v>
      </c>
      <c r="F197" s="95">
        <f t="shared" si="24"/>
        <v>-0.34693877551020408</v>
      </c>
      <c r="G197" s="94">
        <f t="shared" si="21"/>
        <v>4.9000000000000004</v>
      </c>
      <c r="H197" s="94">
        <f t="shared" si="25"/>
        <v>4.9000000000000004</v>
      </c>
      <c r="I197" s="95">
        <f t="shared" si="26"/>
        <v>0</v>
      </c>
      <c r="J197" s="94">
        <f t="shared" si="27"/>
        <v>4.1118421052631575</v>
      </c>
      <c r="K197" s="101"/>
      <c r="L197" s="101"/>
      <c r="M197" s="101">
        <v>3.95</v>
      </c>
      <c r="N197" s="101">
        <v>4.2</v>
      </c>
      <c r="O197" s="101"/>
      <c r="P197" s="101"/>
      <c r="Q197" s="101"/>
      <c r="R197" s="101"/>
      <c r="S197" s="101">
        <v>4.2</v>
      </c>
      <c r="T197" s="101"/>
      <c r="U197" s="101">
        <v>4.2</v>
      </c>
      <c r="V197" s="101"/>
      <c r="W197" s="101"/>
      <c r="X197" s="101">
        <v>4.9000000000000004</v>
      </c>
      <c r="Y197" s="101">
        <v>4.9000000000000004</v>
      </c>
      <c r="Z197" s="101">
        <v>4.9000000000000004</v>
      </c>
      <c r="AA197" s="101">
        <v>4.9000000000000004</v>
      </c>
      <c r="AB197" s="101">
        <v>4.9000000000000004</v>
      </c>
      <c r="AC197" s="101">
        <v>3.8</v>
      </c>
      <c r="AD197" s="101">
        <v>4.9000000000000004</v>
      </c>
      <c r="AE197" s="101">
        <v>4.9000000000000004</v>
      </c>
      <c r="AF197" s="101">
        <v>3.8</v>
      </c>
      <c r="AG197" s="101">
        <v>4.9000000000000004</v>
      </c>
      <c r="AH197" s="101">
        <v>3.8</v>
      </c>
      <c r="AI197" s="101">
        <v>3.8</v>
      </c>
      <c r="AJ197" s="101"/>
      <c r="AK197" s="101">
        <v>4.3</v>
      </c>
      <c r="AL197" s="101"/>
      <c r="AM197" s="101">
        <v>4</v>
      </c>
      <c r="AN197" s="101">
        <v>3.7</v>
      </c>
      <c r="AO197" s="101">
        <v>3.6</v>
      </c>
      <c r="AP197" s="101"/>
      <c r="AQ197" s="101"/>
      <c r="AR197" s="101">
        <v>3.5</v>
      </c>
      <c r="AS197" s="101"/>
      <c r="AT197" s="101"/>
      <c r="AU197" s="101"/>
      <c r="AV197" s="101"/>
      <c r="AW197" s="101"/>
      <c r="AX197" s="101">
        <v>4.5</v>
      </c>
      <c r="AY197" s="101"/>
      <c r="AZ197" s="101"/>
      <c r="BA197" s="101"/>
      <c r="BB197" s="101">
        <v>3.9</v>
      </c>
      <c r="BC197" s="101"/>
      <c r="BD197" s="101"/>
      <c r="BE197" s="101">
        <v>3.7</v>
      </c>
      <c r="BF197" s="101">
        <v>4.0999999999999996</v>
      </c>
      <c r="BG197" s="101">
        <v>4.0999999999999996</v>
      </c>
      <c r="BH197" s="101">
        <v>4.0999999999999996</v>
      </c>
      <c r="BI197" s="101">
        <v>4.0999999999999996</v>
      </c>
      <c r="BJ197" s="101">
        <v>3.6</v>
      </c>
      <c r="BK197" s="101">
        <v>3.6</v>
      </c>
      <c r="BL197" s="101">
        <v>3.2</v>
      </c>
      <c r="BM197" s="101"/>
      <c r="BN197" s="101"/>
      <c r="BO197" s="101"/>
      <c r="BP197" s="101">
        <v>3.9</v>
      </c>
      <c r="BQ197" s="101"/>
      <c r="BR197" s="101"/>
      <c r="BS197" s="101">
        <v>3.3</v>
      </c>
      <c r="BT197" s="101">
        <v>4.2</v>
      </c>
      <c r="BU197" s="101"/>
      <c r="BV197" s="101"/>
      <c r="BW197" s="101">
        <v>3.9</v>
      </c>
      <c r="BX197" s="101">
        <v>4.2</v>
      </c>
      <c r="BY197" s="101"/>
      <c r="BZ197" s="101"/>
      <c r="CA197" s="101">
        <v>3.9</v>
      </c>
      <c r="CB197" s="101">
        <v>3.9</v>
      </c>
      <c r="CC197" s="101"/>
    </row>
    <row r="198" spans="1:81" hidden="1" x14ac:dyDescent="0.25">
      <c r="A198" s="53" t="s">
        <v>122</v>
      </c>
      <c r="B198" s="94"/>
      <c r="C198" s="94" t="e">
        <f t="shared" si="22"/>
        <v>#N/A</v>
      </c>
      <c r="D198" s="94">
        <f t="shared" si="23"/>
        <v>0</v>
      </c>
      <c r="E198" s="94" t="e">
        <f t="shared" si="21"/>
        <v>#N/A</v>
      </c>
      <c r="F198" s="95" t="e">
        <f t="shared" si="24"/>
        <v>#N/A</v>
      </c>
      <c r="G198" s="94" t="e">
        <f t="shared" si="21"/>
        <v>#N/A</v>
      </c>
      <c r="H198" s="94">
        <f t="shared" si="25"/>
        <v>0</v>
      </c>
      <c r="I198" s="95" t="e">
        <f t="shared" si="26"/>
        <v>#N/A</v>
      </c>
      <c r="J198" s="94" t="e">
        <f t="shared" si="27"/>
        <v>#DIV/0!</v>
      </c>
      <c r="K198" s="96"/>
      <c r="L198" s="96"/>
      <c r="M198" s="96"/>
      <c r="N198" s="96"/>
      <c r="O198" s="96"/>
      <c r="P198" s="96"/>
      <c r="Q198" s="96"/>
      <c r="R198" s="96"/>
      <c r="S198" s="96"/>
      <c r="T198" s="96"/>
      <c r="U198" s="96"/>
      <c r="V198" s="96"/>
      <c r="W198" s="96"/>
      <c r="X198" s="96"/>
      <c r="Y198" s="96"/>
      <c r="Z198" s="96"/>
      <c r="AA198" s="96"/>
      <c r="AB198" s="96"/>
      <c r="AC198" s="96"/>
      <c r="AD198" s="96"/>
      <c r="AE198" s="96"/>
      <c r="AF198" s="96"/>
      <c r="AG198" s="96"/>
      <c r="AH198" s="96"/>
      <c r="AI198" s="96"/>
      <c r="AJ198" s="96"/>
      <c r="AK198" s="96"/>
      <c r="AL198" s="96"/>
      <c r="AM198" s="96"/>
      <c r="AN198" s="96"/>
      <c r="AO198" s="96"/>
      <c r="AP198" s="96"/>
      <c r="AQ198" s="96"/>
      <c r="AR198" s="96"/>
      <c r="AS198" s="96"/>
      <c r="AT198" s="96"/>
      <c r="AU198" s="96"/>
      <c r="AV198" s="96"/>
      <c r="AW198" s="96"/>
      <c r="AX198" s="96"/>
      <c r="AY198" s="96"/>
      <c r="AZ198" s="96"/>
      <c r="BA198" s="96"/>
      <c r="BB198" s="96"/>
      <c r="BC198" s="96"/>
      <c r="BD198" s="96"/>
      <c r="BE198" s="96"/>
      <c r="BF198" s="96"/>
      <c r="BG198" s="96"/>
      <c r="BH198" s="96"/>
      <c r="BI198" s="96"/>
      <c r="BJ198" s="96"/>
      <c r="BK198" s="96"/>
      <c r="BL198" s="96"/>
      <c r="BM198" s="96"/>
      <c r="BN198" s="96"/>
      <c r="BO198" s="96"/>
      <c r="BP198" s="96"/>
      <c r="BQ198" s="96"/>
      <c r="BR198" s="96"/>
      <c r="BS198" s="96"/>
      <c r="BT198" s="96"/>
      <c r="BU198" s="96"/>
      <c r="BV198" s="96"/>
      <c r="BW198" s="96"/>
      <c r="BX198" s="96"/>
      <c r="BY198" s="96"/>
      <c r="BZ198" s="96"/>
      <c r="CA198" s="96"/>
      <c r="CB198" s="96"/>
      <c r="CC198" s="96"/>
    </row>
    <row r="199" spans="1:81" hidden="1" x14ac:dyDescent="0.25">
      <c r="A199" s="54" t="s">
        <v>393</v>
      </c>
      <c r="B199" s="99"/>
      <c r="C199" s="94">
        <f t="shared" si="22"/>
        <v>2.5</v>
      </c>
      <c r="D199" s="94">
        <f t="shared" si="23"/>
        <v>1.2</v>
      </c>
      <c r="E199" s="94">
        <f t="shared" si="21"/>
        <v>2.5</v>
      </c>
      <c r="F199" s="95">
        <f t="shared" si="24"/>
        <v>-0.52</v>
      </c>
      <c r="G199" s="94">
        <f t="shared" si="21"/>
        <v>2.5</v>
      </c>
      <c r="H199" s="94">
        <f t="shared" si="25"/>
        <v>3.4</v>
      </c>
      <c r="I199" s="95">
        <f t="shared" si="26"/>
        <v>0.36</v>
      </c>
      <c r="J199" s="94">
        <f t="shared" si="27"/>
        <v>2.7186046511627913</v>
      </c>
      <c r="K199" s="101"/>
      <c r="L199" s="101"/>
      <c r="M199" s="101">
        <v>2.8</v>
      </c>
      <c r="N199" s="101">
        <v>2.6</v>
      </c>
      <c r="O199" s="101"/>
      <c r="P199" s="101"/>
      <c r="Q199" s="101"/>
      <c r="R199" s="101">
        <v>2.65</v>
      </c>
      <c r="S199" s="101">
        <v>2.8</v>
      </c>
      <c r="T199" s="101"/>
      <c r="U199" s="101">
        <v>2.4</v>
      </c>
      <c r="V199" s="101"/>
      <c r="W199" s="101"/>
      <c r="X199" s="101">
        <v>2.5</v>
      </c>
      <c r="Y199" s="101">
        <v>2.5</v>
      </c>
      <c r="Z199" s="101">
        <v>2.5</v>
      </c>
      <c r="AA199" s="101">
        <v>2.5</v>
      </c>
      <c r="AB199" s="101">
        <v>2.5</v>
      </c>
      <c r="AC199" s="101">
        <v>2.5</v>
      </c>
      <c r="AD199" s="101">
        <v>2.5</v>
      </c>
      <c r="AE199" s="101">
        <v>2.5</v>
      </c>
      <c r="AF199" s="101">
        <v>2.5</v>
      </c>
      <c r="AG199" s="101">
        <v>2.5</v>
      </c>
      <c r="AH199" s="101">
        <v>2.5</v>
      </c>
      <c r="AI199" s="101">
        <v>2.5</v>
      </c>
      <c r="AJ199" s="101"/>
      <c r="AK199" s="101">
        <v>2.8</v>
      </c>
      <c r="AL199" s="101"/>
      <c r="AM199" s="101">
        <v>3.1</v>
      </c>
      <c r="AN199" s="101">
        <v>2.6</v>
      </c>
      <c r="AO199" s="101">
        <v>3</v>
      </c>
      <c r="AP199" s="101">
        <v>2.8</v>
      </c>
      <c r="AQ199" s="101">
        <v>2.8</v>
      </c>
      <c r="AR199" s="101">
        <v>2.8</v>
      </c>
      <c r="AS199" s="101"/>
      <c r="AT199" s="101"/>
      <c r="AU199" s="101"/>
      <c r="AV199" s="101"/>
      <c r="AW199" s="101"/>
      <c r="AX199" s="101">
        <v>3.2</v>
      </c>
      <c r="AY199" s="101">
        <v>2.8</v>
      </c>
      <c r="AZ199" s="101"/>
      <c r="BA199" s="101"/>
      <c r="BB199" s="101">
        <v>2.7</v>
      </c>
      <c r="BC199" s="101"/>
      <c r="BD199" s="101"/>
      <c r="BE199" s="101">
        <v>2.4</v>
      </c>
      <c r="BF199" s="101">
        <v>2.9</v>
      </c>
      <c r="BG199" s="101">
        <v>2.9</v>
      </c>
      <c r="BH199" s="101">
        <v>2.9</v>
      </c>
      <c r="BI199" s="101">
        <v>2.9</v>
      </c>
      <c r="BJ199" s="101"/>
      <c r="BK199" s="101">
        <v>3</v>
      </c>
      <c r="BL199" s="101">
        <v>2.8</v>
      </c>
      <c r="BM199" s="101"/>
      <c r="BN199" s="101"/>
      <c r="BO199" s="101"/>
      <c r="BP199" s="101">
        <v>2.9</v>
      </c>
      <c r="BQ199" s="101">
        <v>2.95</v>
      </c>
      <c r="BR199" s="101"/>
      <c r="BS199" s="101">
        <v>3.1</v>
      </c>
      <c r="BT199" s="101">
        <v>2.8</v>
      </c>
      <c r="BU199" s="101"/>
      <c r="BV199" s="101"/>
      <c r="BW199" s="101">
        <v>2.6</v>
      </c>
      <c r="BX199" s="101">
        <v>3.4</v>
      </c>
      <c r="BY199" s="101">
        <v>1.2</v>
      </c>
      <c r="BZ199" s="101"/>
      <c r="CA199" s="101">
        <v>3.1</v>
      </c>
      <c r="CB199" s="101">
        <v>3.2</v>
      </c>
      <c r="CC199" s="101"/>
    </row>
    <row r="200" spans="1:81" x14ac:dyDescent="0.25">
      <c r="A200" s="54" t="s">
        <v>394</v>
      </c>
      <c r="B200" s="99"/>
      <c r="C200" s="94">
        <f t="shared" si="22"/>
        <v>1.3</v>
      </c>
      <c r="D200" s="94">
        <f t="shared" si="23"/>
        <v>1.2</v>
      </c>
      <c r="E200" s="94">
        <f t="shared" si="21"/>
        <v>1.3</v>
      </c>
      <c r="F200" s="95">
        <f t="shared" si="24"/>
        <v>-7.6923076923076983E-2</v>
      </c>
      <c r="G200" s="94">
        <f t="shared" si="21"/>
        <v>1.3</v>
      </c>
      <c r="H200" s="94">
        <f t="shared" si="25"/>
        <v>2.8</v>
      </c>
      <c r="I200" s="95">
        <f t="shared" si="26"/>
        <v>1.1538461538461537</v>
      </c>
      <c r="J200" s="94">
        <f t="shared" si="27"/>
        <v>1.3939024390243897</v>
      </c>
      <c r="K200" s="101"/>
      <c r="L200" s="101"/>
      <c r="M200" s="101">
        <v>1.3</v>
      </c>
      <c r="N200" s="101">
        <v>1.3</v>
      </c>
      <c r="O200" s="101"/>
      <c r="P200" s="101"/>
      <c r="Q200" s="101"/>
      <c r="R200" s="101"/>
      <c r="S200" s="101">
        <v>1.5</v>
      </c>
      <c r="T200" s="101"/>
      <c r="U200" s="101"/>
      <c r="V200" s="101"/>
      <c r="W200" s="101"/>
      <c r="X200" s="101">
        <v>1.35</v>
      </c>
      <c r="Y200" s="101">
        <v>1.35</v>
      </c>
      <c r="Z200" s="101">
        <v>1.35</v>
      </c>
      <c r="AA200" s="101">
        <v>1.35</v>
      </c>
      <c r="AB200" s="101">
        <v>1.35</v>
      </c>
      <c r="AC200" s="101">
        <v>1.3</v>
      </c>
      <c r="AD200" s="101">
        <v>1.35</v>
      </c>
      <c r="AE200" s="101">
        <v>1.35</v>
      </c>
      <c r="AF200" s="101">
        <v>1.3</v>
      </c>
      <c r="AG200" s="101">
        <v>1.35</v>
      </c>
      <c r="AH200" s="101">
        <v>1.3</v>
      </c>
      <c r="AI200" s="101">
        <v>1.3</v>
      </c>
      <c r="AJ200" s="101"/>
      <c r="AK200" s="101">
        <v>1.5</v>
      </c>
      <c r="AL200" s="101"/>
      <c r="AM200" s="101">
        <v>1.35</v>
      </c>
      <c r="AN200" s="124">
        <v>2.8</v>
      </c>
      <c r="AO200" s="101">
        <v>1.3</v>
      </c>
      <c r="AP200" s="101">
        <v>1.4</v>
      </c>
      <c r="AQ200" s="101">
        <v>1.4</v>
      </c>
      <c r="AR200" s="101">
        <v>1.2</v>
      </c>
      <c r="AS200" s="101"/>
      <c r="AT200" s="101"/>
      <c r="AU200" s="101"/>
      <c r="AV200" s="101"/>
      <c r="AW200" s="101"/>
      <c r="AX200" s="101">
        <v>1.4</v>
      </c>
      <c r="AY200" s="101">
        <v>1.4</v>
      </c>
      <c r="AZ200" s="101"/>
      <c r="BA200" s="101"/>
      <c r="BB200" s="101">
        <v>1.2</v>
      </c>
      <c r="BC200" s="101"/>
      <c r="BD200" s="101"/>
      <c r="BE200" s="101">
        <v>2.1</v>
      </c>
      <c r="BF200" s="101">
        <v>1.3</v>
      </c>
      <c r="BG200" s="101">
        <v>1.3</v>
      </c>
      <c r="BH200" s="101">
        <v>1.3</v>
      </c>
      <c r="BI200" s="101">
        <v>1.3</v>
      </c>
      <c r="BJ200" s="101"/>
      <c r="BK200" s="101"/>
      <c r="BL200" s="101">
        <v>1.4</v>
      </c>
      <c r="BM200" s="101"/>
      <c r="BN200" s="101">
        <v>1.3</v>
      </c>
      <c r="BO200" s="101"/>
      <c r="BP200" s="101">
        <v>1.3</v>
      </c>
      <c r="BQ200" s="101">
        <v>1.4</v>
      </c>
      <c r="BR200" s="101"/>
      <c r="BS200" s="101">
        <v>1.5</v>
      </c>
      <c r="BT200" s="101">
        <v>1.3</v>
      </c>
      <c r="BU200" s="101"/>
      <c r="BV200" s="101"/>
      <c r="BW200" s="101">
        <v>1.3</v>
      </c>
      <c r="BX200" s="101">
        <v>1.5</v>
      </c>
      <c r="BY200" s="101">
        <v>1.2</v>
      </c>
      <c r="BZ200" s="101"/>
      <c r="CA200" s="101">
        <v>1.3</v>
      </c>
      <c r="CB200" s="101">
        <v>1.3</v>
      </c>
      <c r="CC200" s="101"/>
    </row>
    <row r="201" spans="1:81" hidden="1" x14ac:dyDescent="0.25">
      <c r="A201" s="54" t="s">
        <v>395</v>
      </c>
      <c r="B201" s="99"/>
      <c r="C201" s="94">
        <f t="shared" si="22"/>
        <v>2.95</v>
      </c>
      <c r="D201" s="94">
        <f t="shared" si="23"/>
        <v>2.8</v>
      </c>
      <c r="E201" s="94">
        <f t="shared" si="21"/>
        <v>2.95</v>
      </c>
      <c r="F201" s="95">
        <f t="shared" si="24"/>
        <v>-5.0847457627118758E-2</v>
      </c>
      <c r="G201" s="94">
        <f t="shared" si="21"/>
        <v>2.95</v>
      </c>
      <c r="H201" s="94">
        <f t="shared" si="25"/>
        <v>3.5</v>
      </c>
      <c r="I201" s="95">
        <f t="shared" si="26"/>
        <v>0.18644067796610161</v>
      </c>
      <c r="J201" s="94">
        <f t="shared" si="27"/>
        <v>3.0587179487179492</v>
      </c>
      <c r="K201" s="101"/>
      <c r="L201" s="101"/>
      <c r="M201" s="101">
        <v>2.95</v>
      </c>
      <c r="N201" s="101">
        <v>3.2</v>
      </c>
      <c r="O201" s="101"/>
      <c r="P201" s="101"/>
      <c r="Q201" s="101"/>
      <c r="R201" s="101"/>
      <c r="S201" s="101">
        <v>3.2</v>
      </c>
      <c r="T201" s="101"/>
      <c r="U201" s="101">
        <v>3.2</v>
      </c>
      <c r="V201" s="101"/>
      <c r="W201" s="101"/>
      <c r="X201" s="101">
        <v>2.95</v>
      </c>
      <c r="Y201" s="101">
        <v>2.95</v>
      </c>
      <c r="Z201" s="101">
        <v>2.95</v>
      </c>
      <c r="AA201" s="101">
        <v>2.95</v>
      </c>
      <c r="AB201" s="101">
        <v>2.95</v>
      </c>
      <c r="AC201" s="101">
        <v>3</v>
      </c>
      <c r="AD201" s="101">
        <v>2.95</v>
      </c>
      <c r="AE201" s="101">
        <v>2.95</v>
      </c>
      <c r="AF201" s="101">
        <v>3</v>
      </c>
      <c r="AG201" s="101">
        <v>2.95</v>
      </c>
      <c r="AH201" s="101">
        <v>3</v>
      </c>
      <c r="AI201" s="101">
        <v>3</v>
      </c>
      <c r="AJ201" s="101"/>
      <c r="AK201" s="101">
        <v>3.2</v>
      </c>
      <c r="AL201" s="101"/>
      <c r="AM201" s="101">
        <v>3.25</v>
      </c>
      <c r="AN201" s="101">
        <v>2.9</v>
      </c>
      <c r="AO201" s="101">
        <v>3</v>
      </c>
      <c r="AP201" s="101">
        <v>3.3</v>
      </c>
      <c r="AQ201" s="101">
        <v>3.3</v>
      </c>
      <c r="AR201" s="101">
        <v>3.2</v>
      </c>
      <c r="AS201" s="101"/>
      <c r="AT201" s="101"/>
      <c r="AU201" s="101"/>
      <c r="AV201" s="101"/>
      <c r="AW201" s="101"/>
      <c r="AX201" s="101">
        <v>3.2</v>
      </c>
      <c r="AY201" s="101"/>
      <c r="AZ201" s="101"/>
      <c r="BA201" s="101"/>
      <c r="BB201" s="101">
        <v>2.95</v>
      </c>
      <c r="BC201" s="101"/>
      <c r="BD201" s="101"/>
      <c r="BE201" s="101">
        <v>2.9</v>
      </c>
      <c r="BF201" s="101">
        <v>3</v>
      </c>
      <c r="BG201" s="101">
        <v>3</v>
      </c>
      <c r="BH201" s="101">
        <v>3</v>
      </c>
      <c r="BI201" s="101">
        <v>3</v>
      </c>
      <c r="BJ201" s="101"/>
      <c r="BK201" s="101"/>
      <c r="BL201" s="101">
        <v>2.9</v>
      </c>
      <c r="BM201" s="101"/>
      <c r="BN201" s="101">
        <v>3.3</v>
      </c>
      <c r="BO201" s="101"/>
      <c r="BP201" s="101">
        <v>2.95</v>
      </c>
      <c r="BQ201" s="101">
        <v>3.2</v>
      </c>
      <c r="BR201" s="101"/>
      <c r="BS201" s="101">
        <v>3.5</v>
      </c>
      <c r="BT201" s="101"/>
      <c r="BU201" s="101"/>
      <c r="BV201" s="101"/>
      <c r="BW201" s="101">
        <v>2.99</v>
      </c>
      <c r="BX201" s="101"/>
      <c r="BY201" s="101">
        <v>2.8</v>
      </c>
      <c r="BZ201" s="101"/>
      <c r="CA201" s="101">
        <v>3.2</v>
      </c>
      <c r="CB201" s="101">
        <v>3.1</v>
      </c>
      <c r="CC201" s="101"/>
    </row>
    <row r="202" spans="1:81" hidden="1" x14ac:dyDescent="0.25">
      <c r="A202" s="53" t="s">
        <v>123</v>
      </c>
      <c r="B202" s="94"/>
      <c r="C202" s="94" t="e">
        <f t="shared" si="22"/>
        <v>#N/A</v>
      </c>
      <c r="D202" s="94">
        <f t="shared" si="23"/>
        <v>0</v>
      </c>
      <c r="E202" s="94" t="e">
        <f t="shared" si="21"/>
        <v>#N/A</v>
      </c>
      <c r="F202" s="95" t="e">
        <f t="shared" si="24"/>
        <v>#N/A</v>
      </c>
      <c r="G202" s="94" t="e">
        <f t="shared" si="21"/>
        <v>#N/A</v>
      </c>
      <c r="H202" s="94">
        <f t="shared" si="25"/>
        <v>0</v>
      </c>
      <c r="I202" s="95" t="e">
        <f t="shared" si="26"/>
        <v>#N/A</v>
      </c>
      <c r="J202" s="94" t="e">
        <f t="shared" si="27"/>
        <v>#DIV/0!</v>
      </c>
      <c r="K202" s="96"/>
      <c r="L202" s="96"/>
      <c r="M202" s="96"/>
      <c r="N202" s="96"/>
      <c r="O202" s="96"/>
      <c r="P202" s="96"/>
      <c r="Q202" s="96"/>
      <c r="R202" s="96"/>
      <c r="S202" s="96"/>
      <c r="T202" s="96"/>
      <c r="U202" s="96"/>
      <c r="V202" s="96"/>
      <c r="W202" s="96"/>
      <c r="X202" s="96"/>
      <c r="Y202" s="96"/>
      <c r="Z202" s="96"/>
      <c r="AA202" s="96"/>
      <c r="AB202" s="96"/>
      <c r="AC202" s="96"/>
      <c r="AD202" s="96"/>
      <c r="AE202" s="96"/>
      <c r="AF202" s="96"/>
      <c r="AG202" s="96"/>
      <c r="AH202" s="96"/>
      <c r="AI202" s="96"/>
      <c r="AJ202" s="96"/>
      <c r="AK202" s="96"/>
      <c r="AL202" s="96"/>
      <c r="AM202" s="96"/>
      <c r="AN202" s="96"/>
      <c r="AO202" s="96"/>
      <c r="AP202" s="96"/>
      <c r="AQ202" s="96"/>
      <c r="AR202" s="96"/>
      <c r="AS202" s="96"/>
      <c r="AT202" s="96"/>
      <c r="AU202" s="96"/>
      <c r="AV202" s="96"/>
      <c r="AW202" s="96"/>
      <c r="AX202" s="96"/>
      <c r="AY202" s="96"/>
      <c r="AZ202" s="96"/>
      <c r="BA202" s="96"/>
      <c r="BB202" s="96"/>
      <c r="BC202" s="96"/>
      <c r="BD202" s="96"/>
      <c r="BE202" s="96"/>
      <c r="BF202" s="96"/>
      <c r="BG202" s="96"/>
      <c r="BH202" s="96"/>
      <c r="BI202" s="96"/>
      <c r="BJ202" s="96"/>
      <c r="BK202" s="96"/>
      <c r="BL202" s="96"/>
      <c r="BM202" s="96"/>
      <c r="BN202" s="96"/>
      <c r="BO202" s="96"/>
      <c r="BP202" s="96"/>
      <c r="BQ202" s="96"/>
      <c r="BR202" s="96"/>
      <c r="BS202" s="96"/>
      <c r="BT202" s="96"/>
      <c r="BU202" s="96"/>
      <c r="BV202" s="96"/>
      <c r="BW202" s="96"/>
      <c r="BX202" s="96"/>
      <c r="BY202" s="96"/>
      <c r="BZ202" s="96"/>
      <c r="CA202" s="96"/>
      <c r="CB202" s="96"/>
      <c r="CC202" s="96"/>
    </row>
    <row r="203" spans="1:81" hidden="1" x14ac:dyDescent="0.25">
      <c r="A203" s="54" t="s">
        <v>396</v>
      </c>
      <c r="B203" s="99"/>
      <c r="C203" s="94">
        <f t="shared" si="22"/>
        <v>6.2</v>
      </c>
      <c r="D203" s="94">
        <f t="shared" si="23"/>
        <v>4.5</v>
      </c>
      <c r="E203" s="94">
        <f t="shared" si="21"/>
        <v>6.2</v>
      </c>
      <c r="F203" s="95">
        <f t="shared" si="24"/>
        <v>-0.27419354838709681</v>
      </c>
      <c r="G203" s="94">
        <f t="shared" si="21"/>
        <v>6.2</v>
      </c>
      <c r="H203" s="94">
        <f t="shared" si="25"/>
        <v>7.5</v>
      </c>
      <c r="I203" s="95">
        <f t="shared" si="26"/>
        <v>0.20967741935483866</v>
      </c>
      <c r="J203" s="94">
        <f t="shared" si="27"/>
        <v>6.649743589743589</v>
      </c>
      <c r="K203" s="101"/>
      <c r="L203" s="101"/>
      <c r="M203" s="101">
        <v>6.6</v>
      </c>
      <c r="N203" s="101">
        <v>6.95</v>
      </c>
      <c r="O203" s="101"/>
      <c r="P203" s="101"/>
      <c r="Q203" s="101"/>
      <c r="R203" s="101"/>
      <c r="S203" s="101">
        <v>6.9</v>
      </c>
      <c r="T203" s="101"/>
      <c r="U203" s="101">
        <v>7.2</v>
      </c>
      <c r="V203" s="101"/>
      <c r="W203" s="101"/>
      <c r="X203" s="101">
        <v>6.2</v>
      </c>
      <c r="Y203" s="101">
        <v>6.2</v>
      </c>
      <c r="Z203" s="101">
        <v>6.2</v>
      </c>
      <c r="AA203" s="101">
        <v>6.2</v>
      </c>
      <c r="AB203" s="101">
        <v>6.2</v>
      </c>
      <c r="AC203" s="101">
        <v>6.45</v>
      </c>
      <c r="AD203" s="101">
        <v>6.2</v>
      </c>
      <c r="AE203" s="101">
        <v>6.2</v>
      </c>
      <c r="AF203" s="101">
        <v>6.45</v>
      </c>
      <c r="AG203" s="101">
        <v>6.2</v>
      </c>
      <c r="AH203" s="101">
        <v>6.45</v>
      </c>
      <c r="AI203" s="101">
        <v>6.45</v>
      </c>
      <c r="AJ203" s="101"/>
      <c r="AK203" s="101">
        <v>6.95</v>
      </c>
      <c r="AL203" s="101">
        <v>6.5</v>
      </c>
      <c r="AM203" s="101">
        <v>6.9</v>
      </c>
      <c r="AN203" s="101">
        <v>6.5</v>
      </c>
      <c r="AO203" s="101"/>
      <c r="AP203" s="101">
        <v>6.5</v>
      </c>
      <c r="AQ203" s="101">
        <v>6.5</v>
      </c>
      <c r="AR203" s="101">
        <v>7.5</v>
      </c>
      <c r="AS203" s="101"/>
      <c r="AT203" s="101"/>
      <c r="AU203" s="101"/>
      <c r="AV203" s="101"/>
      <c r="AW203" s="101"/>
      <c r="AX203" s="101">
        <v>7.5</v>
      </c>
      <c r="AY203" s="101">
        <v>7.5</v>
      </c>
      <c r="AZ203" s="101"/>
      <c r="BA203" s="101"/>
      <c r="BB203" s="101">
        <v>6.9</v>
      </c>
      <c r="BC203" s="101"/>
      <c r="BD203" s="101"/>
      <c r="BE203" s="101">
        <v>4.5</v>
      </c>
      <c r="BF203" s="101">
        <v>6.7</v>
      </c>
      <c r="BG203" s="101">
        <v>6.7</v>
      </c>
      <c r="BH203" s="101">
        <v>6.7</v>
      </c>
      <c r="BI203" s="101">
        <v>6.7</v>
      </c>
      <c r="BJ203" s="101"/>
      <c r="BK203" s="101"/>
      <c r="BL203" s="101">
        <v>7.2</v>
      </c>
      <c r="BM203" s="101"/>
      <c r="BN203" s="101"/>
      <c r="BO203" s="101"/>
      <c r="BP203" s="101">
        <v>6.5</v>
      </c>
      <c r="BQ203" s="101">
        <v>6.9</v>
      </c>
      <c r="BR203" s="101"/>
      <c r="BS203" s="101">
        <v>7.2</v>
      </c>
      <c r="BT203" s="101"/>
      <c r="BU203" s="101"/>
      <c r="BV203" s="101"/>
      <c r="BW203" s="101">
        <v>6.8</v>
      </c>
      <c r="BX203" s="101"/>
      <c r="BY203" s="101">
        <v>6.95</v>
      </c>
      <c r="BZ203" s="101"/>
      <c r="CA203" s="101">
        <v>6.99</v>
      </c>
      <c r="CB203" s="101">
        <v>7.2</v>
      </c>
      <c r="CC203" s="101"/>
    </row>
    <row r="204" spans="1:81" hidden="1" x14ac:dyDescent="0.25">
      <c r="A204" s="54" t="s">
        <v>397</v>
      </c>
      <c r="B204" s="99"/>
      <c r="C204" s="94">
        <f t="shared" si="22"/>
        <v>4.3499999999999996</v>
      </c>
      <c r="D204" s="94">
        <f t="shared" si="23"/>
        <v>2.99</v>
      </c>
      <c r="E204" s="94">
        <f t="shared" si="21"/>
        <v>4.3499999999999996</v>
      </c>
      <c r="F204" s="95">
        <f t="shared" si="24"/>
        <v>-0.31264367816091942</v>
      </c>
      <c r="G204" s="94">
        <f t="shared" si="21"/>
        <v>4.3499999999999996</v>
      </c>
      <c r="H204" s="94">
        <f t="shared" si="25"/>
        <v>4.5999999999999996</v>
      </c>
      <c r="I204" s="95">
        <f t="shared" si="26"/>
        <v>5.7471264367816098E-2</v>
      </c>
      <c r="J204" s="94">
        <f t="shared" si="27"/>
        <v>4.2052941176470595</v>
      </c>
      <c r="K204" s="101"/>
      <c r="L204" s="101"/>
      <c r="M204" s="101"/>
      <c r="N204" s="101">
        <v>3.9</v>
      </c>
      <c r="O204" s="101"/>
      <c r="P204" s="101"/>
      <c r="Q204" s="101"/>
      <c r="R204" s="101">
        <v>3.9</v>
      </c>
      <c r="S204" s="101"/>
      <c r="T204" s="101"/>
      <c r="U204" s="101">
        <v>4.5</v>
      </c>
      <c r="V204" s="101"/>
      <c r="W204" s="101"/>
      <c r="X204" s="101">
        <v>4.3499999999999996</v>
      </c>
      <c r="Y204" s="101">
        <v>4.3499999999999996</v>
      </c>
      <c r="Z204" s="101">
        <v>4.3499999999999996</v>
      </c>
      <c r="AA204" s="101">
        <v>4.3499999999999996</v>
      </c>
      <c r="AB204" s="101">
        <v>4.3499999999999996</v>
      </c>
      <c r="AC204" s="101">
        <v>3.95</v>
      </c>
      <c r="AD204" s="101">
        <v>4.3499999999999996</v>
      </c>
      <c r="AE204" s="101">
        <v>4.3499999999999996</v>
      </c>
      <c r="AF204" s="101">
        <v>3.95</v>
      </c>
      <c r="AG204" s="101">
        <v>4.3499999999999996</v>
      </c>
      <c r="AH204" s="101">
        <v>3.95</v>
      </c>
      <c r="AI204" s="101">
        <v>3.95</v>
      </c>
      <c r="AJ204" s="101"/>
      <c r="AK204" s="101">
        <v>4.3</v>
      </c>
      <c r="AL204" s="101"/>
      <c r="AM204" s="101"/>
      <c r="AN204" s="101"/>
      <c r="AO204" s="101"/>
      <c r="AP204" s="101">
        <v>4.3</v>
      </c>
      <c r="AQ204" s="101">
        <v>4.3</v>
      </c>
      <c r="AR204" s="101">
        <v>4.5999999999999996</v>
      </c>
      <c r="AS204" s="101"/>
      <c r="AT204" s="101"/>
      <c r="AU204" s="101"/>
      <c r="AV204" s="101"/>
      <c r="AW204" s="101"/>
      <c r="AX204" s="101">
        <v>4.2</v>
      </c>
      <c r="AY204" s="101">
        <v>4.5</v>
      </c>
      <c r="AZ204" s="101"/>
      <c r="BA204" s="101"/>
      <c r="BB204" s="101">
        <v>3.95</v>
      </c>
      <c r="BC204" s="101"/>
      <c r="BD204" s="101"/>
      <c r="BE204" s="101">
        <v>2.99</v>
      </c>
      <c r="BF204" s="101">
        <v>4.4000000000000004</v>
      </c>
      <c r="BG204" s="101">
        <v>4.4000000000000004</v>
      </c>
      <c r="BH204" s="101">
        <v>4.4000000000000004</v>
      </c>
      <c r="BI204" s="101">
        <v>4.4000000000000004</v>
      </c>
      <c r="BJ204" s="101"/>
      <c r="BK204" s="101"/>
      <c r="BL204" s="101">
        <v>4.2</v>
      </c>
      <c r="BM204" s="101"/>
      <c r="BN204" s="101"/>
      <c r="BO204" s="101"/>
      <c r="BP204" s="101">
        <v>4.5</v>
      </c>
      <c r="BQ204" s="101"/>
      <c r="BR204" s="101"/>
      <c r="BS204" s="101">
        <v>4.3</v>
      </c>
      <c r="BT204" s="101"/>
      <c r="BU204" s="101"/>
      <c r="BV204" s="101"/>
      <c r="BW204" s="101">
        <v>3.95</v>
      </c>
      <c r="BX204" s="101"/>
      <c r="BY204" s="101">
        <v>3.99</v>
      </c>
      <c r="BZ204" s="101"/>
      <c r="CA204" s="101">
        <v>4.2</v>
      </c>
      <c r="CB204" s="101">
        <v>4.2</v>
      </c>
      <c r="CC204" s="101"/>
    </row>
    <row r="205" spans="1:81" hidden="1" x14ac:dyDescent="0.25">
      <c r="A205" s="54" t="s">
        <v>398</v>
      </c>
      <c r="B205" s="99"/>
      <c r="C205" s="94">
        <f t="shared" si="22"/>
        <v>7.75</v>
      </c>
      <c r="D205" s="94">
        <f t="shared" si="23"/>
        <v>5.75</v>
      </c>
      <c r="E205" s="94">
        <f t="shared" si="21"/>
        <v>7.75</v>
      </c>
      <c r="F205" s="95">
        <f t="shared" si="24"/>
        <v>-0.25806451612903225</v>
      </c>
      <c r="G205" s="94">
        <f t="shared" si="21"/>
        <v>7.75</v>
      </c>
      <c r="H205" s="94">
        <f t="shared" si="25"/>
        <v>8.9</v>
      </c>
      <c r="I205" s="95">
        <f t="shared" si="26"/>
        <v>0.14838709677419359</v>
      </c>
      <c r="J205" s="94">
        <f t="shared" si="27"/>
        <v>7.3512121212121242</v>
      </c>
      <c r="K205" s="101"/>
      <c r="L205" s="101"/>
      <c r="M205" s="101">
        <v>5.95</v>
      </c>
      <c r="N205" s="101">
        <v>6.9</v>
      </c>
      <c r="O205" s="101"/>
      <c r="P205" s="101"/>
      <c r="Q205" s="101"/>
      <c r="R205" s="101"/>
      <c r="S205" s="101">
        <v>6.9</v>
      </c>
      <c r="T205" s="101"/>
      <c r="U205" s="101">
        <v>8.5</v>
      </c>
      <c r="V205" s="101"/>
      <c r="W205" s="101"/>
      <c r="X205" s="101">
        <v>7.75</v>
      </c>
      <c r="Y205" s="101">
        <v>7.75</v>
      </c>
      <c r="Z205" s="101">
        <v>7.75</v>
      </c>
      <c r="AA205" s="101">
        <v>7.75</v>
      </c>
      <c r="AB205" s="101">
        <v>7.75</v>
      </c>
      <c r="AC205" s="101">
        <v>8.15</v>
      </c>
      <c r="AD205" s="101">
        <v>7.75</v>
      </c>
      <c r="AE205" s="101">
        <v>7.75</v>
      </c>
      <c r="AF205" s="101">
        <v>8.15</v>
      </c>
      <c r="AG205" s="101">
        <v>7.75</v>
      </c>
      <c r="AH205" s="101">
        <v>8.15</v>
      </c>
      <c r="AI205" s="101">
        <v>8.15</v>
      </c>
      <c r="AJ205" s="101"/>
      <c r="AK205" s="101">
        <v>6.5</v>
      </c>
      <c r="AL205" s="101"/>
      <c r="AM205" s="101">
        <v>5.99</v>
      </c>
      <c r="AN205" s="101"/>
      <c r="AO205" s="101"/>
      <c r="AP205" s="101">
        <v>6</v>
      </c>
      <c r="AQ205" s="101"/>
      <c r="AR205" s="101"/>
      <c r="AS205" s="101"/>
      <c r="AT205" s="101"/>
      <c r="AU205" s="101"/>
      <c r="AV205" s="101"/>
      <c r="AW205" s="101"/>
      <c r="AX205" s="101">
        <v>5.95</v>
      </c>
      <c r="AY205" s="101"/>
      <c r="AZ205" s="101"/>
      <c r="BA205" s="101"/>
      <c r="BB205" s="101">
        <v>5.9</v>
      </c>
      <c r="BC205" s="101"/>
      <c r="BD205" s="101"/>
      <c r="BE205" s="101">
        <v>5.75</v>
      </c>
      <c r="BF205" s="101">
        <v>8.5500000000000007</v>
      </c>
      <c r="BG205" s="101">
        <v>8.5500000000000007</v>
      </c>
      <c r="BH205" s="101">
        <v>8.5500000000000007</v>
      </c>
      <c r="BI205" s="101">
        <v>8.5500000000000007</v>
      </c>
      <c r="BJ205" s="101"/>
      <c r="BK205" s="101"/>
      <c r="BL205" s="101">
        <v>5.95</v>
      </c>
      <c r="BM205" s="101"/>
      <c r="BN205" s="101"/>
      <c r="BO205" s="101"/>
      <c r="BP205" s="101"/>
      <c r="BQ205" s="101">
        <v>6.3</v>
      </c>
      <c r="BR205" s="101"/>
      <c r="BS205" s="101">
        <v>6.8</v>
      </c>
      <c r="BT205" s="101">
        <v>8.9</v>
      </c>
      <c r="BU205" s="101"/>
      <c r="BV205" s="101"/>
      <c r="BW205" s="101">
        <v>7.95</v>
      </c>
      <c r="BX205" s="101"/>
      <c r="BY205" s="101">
        <v>7.65</v>
      </c>
      <c r="BZ205" s="101"/>
      <c r="CA205" s="101"/>
      <c r="CB205" s="101">
        <v>5.9</v>
      </c>
      <c r="CC205" s="101"/>
    </row>
    <row r="206" spans="1:81" hidden="1" x14ac:dyDescent="0.25">
      <c r="A206" s="54" t="s">
        <v>399</v>
      </c>
      <c r="B206" s="99"/>
      <c r="C206" s="94">
        <f t="shared" si="22"/>
        <v>7.1</v>
      </c>
      <c r="D206" s="94">
        <f t="shared" si="23"/>
        <v>6.6</v>
      </c>
      <c r="E206" s="94">
        <f t="shared" si="21"/>
        <v>7.1</v>
      </c>
      <c r="F206" s="95">
        <f t="shared" si="24"/>
        <v>-7.0422535211267609E-2</v>
      </c>
      <c r="G206" s="94">
        <f t="shared" si="21"/>
        <v>7.1</v>
      </c>
      <c r="H206" s="94">
        <f t="shared" si="25"/>
        <v>7.5</v>
      </c>
      <c r="I206" s="95">
        <f t="shared" si="26"/>
        <v>5.6338028169014134E-2</v>
      </c>
      <c r="J206" s="94">
        <f t="shared" si="27"/>
        <v>7.1163636363636371</v>
      </c>
      <c r="K206" s="101"/>
      <c r="L206" s="101"/>
      <c r="M206" s="101">
        <v>6.6</v>
      </c>
      <c r="N206" s="101">
        <v>6.95</v>
      </c>
      <c r="O206" s="101"/>
      <c r="P206" s="101"/>
      <c r="Q206" s="101"/>
      <c r="R206" s="101"/>
      <c r="S206" s="101">
        <v>7.5</v>
      </c>
      <c r="T206" s="101"/>
      <c r="U206" s="101">
        <v>7.5</v>
      </c>
      <c r="V206" s="101"/>
      <c r="W206" s="101"/>
      <c r="X206" s="101">
        <v>7.1</v>
      </c>
      <c r="Y206" s="101">
        <v>7.1</v>
      </c>
      <c r="Z206" s="101">
        <v>7.1</v>
      </c>
      <c r="AA206" s="101">
        <v>7.1</v>
      </c>
      <c r="AB206" s="101">
        <v>7.1</v>
      </c>
      <c r="AC206" s="101">
        <v>6.95</v>
      </c>
      <c r="AD206" s="101">
        <v>7.1</v>
      </c>
      <c r="AE206" s="101">
        <v>7.1</v>
      </c>
      <c r="AF206" s="101">
        <v>6.95</v>
      </c>
      <c r="AG206" s="101">
        <v>7.1</v>
      </c>
      <c r="AH206" s="101">
        <v>6.95</v>
      </c>
      <c r="AI206" s="101">
        <v>6.95</v>
      </c>
      <c r="AJ206" s="101"/>
      <c r="AK206" s="101">
        <v>7.5</v>
      </c>
      <c r="AL206" s="101">
        <v>6.7</v>
      </c>
      <c r="AM206" s="101">
        <v>6.99</v>
      </c>
      <c r="AN206" s="101"/>
      <c r="AO206" s="101"/>
      <c r="AP206" s="101">
        <v>7</v>
      </c>
      <c r="AQ206" s="101"/>
      <c r="AR206" s="101">
        <v>7.5</v>
      </c>
      <c r="AS206" s="101"/>
      <c r="AT206" s="101"/>
      <c r="AU206" s="101"/>
      <c r="AV206" s="101"/>
      <c r="AW206" s="101"/>
      <c r="AX206" s="101">
        <v>7.5</v>
      </c>
      <c r="AY206" s="101">
        <v>7.5</v>
      </c>
      <c r="AZ206" s="101"/>
      <c r="BA206" s="101"/>
      <c r="BB206" s="101">
        <v>6.8</v>
      </c>
      <c r="BC206" s="101"/>
      <c r="BD206" s="101"/>
      <c r="BE206" s="101">
        <v>6.8</v>
      </c>
      <c r="BF206" s="101">
        <v>7.15</v>
      </c>
      <c r="BG206" s="101">
        <v>7.15</v>
      </c>
      <c r="BH206" s="101">
        <v>7.15</v>
      </c>
      <c r="BI206" s="101">
        <v>7.15</v>
      </c>
      <c r="BJ206" s="101"/>
      <c r="BK206" s="101"/>
      <c r="BL206" s="101">
        <v>7.2</v>
      </c>
      <c r="BM206" s="101"/>
      <c r="BN206" s="101"/>
      <c r="BO206" s="101"/>
      <c r="BP206" s="101"/>
      <c r="BQ206" s="101"/>
      <c r="BR206" s="101"/>
      <c r="BS206" s="101">
        <v>7.2</v>
      </c>
      <c r="BT206" s="101"/>
      <c r="BU206" s="101"/>
      <c r="BV206" s="101"/>
      <c r="BW206" s="101">
        <v>6.9</v>
      </c>
      <c r="BX206" s="101"/>
      <c r="BY206" s="101"/>
      <c r="BZ206" s="101"/>
      <c r="CA206" s="101"/>
      <c r="CB206" s="101">
        <v>7.5</v>
      </c>
      <c r="CC206" s="101"/>
    </row>
    <row r="207" spans="1:81" hidden="1" x14ac:dyDescent="0.25">
      <c r="A207" s="53" t="s">
        <v>124</v>
      </c>
      <c r="B207" s="94"/>
      <c r="C207" s="94" t="e">
        <f t="shared" si="22"/>
        <v>#N/A</v>
      </c>
      <c r="D207" s="94">
        <f t="shared" si="23"/>
        <v>0</v>
      </c>
      <c r="E207" s="94" t="e">
        <f t="shared" si="21"/>
        <v>#N/A</v>
      </c>
      <c r="F207" s="95" t="e">
        <f t="shared" si="24"/>
        <v>#N/A</v>
      </c>
      <c r="G207" s="94" t="e">
        <f t="shared" si="21"/>
        <v>#N/A</v>
      </c>
      <c r="H207" s="94">
        <f t="shared" si="25"/>
        <v>0</v>
      </c>
      <c r="I207" s="95" t="e">
        <f t="shared" si="26"/>
        <v>#N/A</v>
      </c>
      <c r="J207" s="94" t="e">
        <f t="shared" si="27"/>
        <v>#DIV/0!</v>
      </c>
      <c r="K207" s="96"/>
      <c r="L207" s="96"/>
      <c r="M207" s="96"/>
      <c r="N207" s="96"/>
      <c r="O207" s="96"/>
      <c r="P207" s="96"/>
      <c r="Q207" s="96"/>
      <c r="R207" s="96"/>
      <c r="S207" s="96"/>
      <c r="T207" s="96"/>
      <c r="U207" s="96"/>
      <c r="V207" s="96"/>
      <c r="W207" s="96"/>
      <c r="X207" s="96"/>
      <c r="Y207" s="96"/>
      <c r="Z207" s="96"/>
      <c r="AA207" s="96"/>
      <c r="AB207" s="96"/>
      <c r="AC207" s="96"/>
      <c r="AD207" s="96"/>
      <c r="AE207" s="96"/>
      <c r="AF207" s="96"/>
      <c r="AG207" s="96"/>
      <c r="AH207" s="96"/>
      <c r="AI207" s="96"/>
      <c r="AJ207" s="96"/>
      <c r="AK207" s="96"/>
      <c r="AL207" s="96"/>
      <c r="AM207" s="96"/>
      <c r="AN207" s="96"/>
      <c r="AO207" s="96"/>
      <c r="AP207" s="96"/>
      <c r="AQ207" s="96"/>
      <c r="AR207" s="96"/>
      <c r="AS207" s="96"/>
      <c r="AT207" s="96"/>
      <c r="AU207" s="96"/>
      <c r="AV207" s="96"/>
      <c r="AW207" s="96"/>
      <c r="AX207" s="96"/>
      <c r="AY207" s="96"/>
      <c r="AZ207" s="96"/>
      <c r="BA207" s="96"/>
      <c r="BB207" s="96"/>
      <c r="BC207" s="96"/>
      <c r="BD207" s="96"/>
      <c r="BE207" s="96"/>
      <c r="BF207" s="96"/>
      <c r="BG207" s="96"/>
      <c r="BH207" s="96"/>
      <c r="BI207" s="96"/>
      <c r="BJ207" s="96"/>
      <c r="BK207" s="96"/>
      <c r="BL207" s="96"/>
      <c r="BM207" s="96"/>
      <c r="BN207" s="96"/>
      <c r="BO207" s="96"/>
      <c r="BP207" s="96"/>
      <c r="BQ207" s="96"/>
      <c r="BR207" s="96"/>
      <c r="BS207" s="96"/>
      <c r="BT207" s="96"/>
      <c r="BU207" s="96"/>
      <c r="BV207" s="96"/>
      <c r="BW207" s="96"/>
      <c r="BX207" s="96"/>
      <c r="BY207" s="96"/>
      <c r="BZ207" s="96"/>
      <c r="CA207" s="96"/>
      <c r="CB207" s="96"/>
      <c r="CC207" s="96"/>
    </row>
    <row r="208" spans="1:81" hidden="1" x14ac:dyDescent="0.25">
      <c r="A208" s="54" t="s">
        <v>400</v>
      </c>
      <c r="B208" s="99"/>
      <c r="C208" s="94">
        <f t="shared" si="22"/>
        <v>7.1</v>
      </c>
      <c r="D208" s="94">
        <f t="shared" si="23"/>
        <v>3.5</v>
      </c>
      <c r="E208" s="94">
        <f t="shared" si="21"/>
        <v>7.1</v>
      </c>
      <c r="F208" s="95">
        <f t="shared" si="24"/>
        <v>-0.50704225352112675</v>
      </c>
      <c r="G208" s="94">
        <f t="shared" si="21"/>
        <v>7.1</v>
      </c>
      <c r="H208" s="94">
        <f t="shared" si="25"/>
        <v>7.4</v>
      </c>
      <c r="I208" s="95">
        <f t="shared" si="26"/>
        <v>4.2253521126760667E-2</v>
      </c>
      <c r="J208" s="94">
        <f t="shared" si="27"/>
        <v>6.0500000000000016</v>
      </c>
      <c r="K208" s="101"/>
      <c r="L208" s="101"/>
      <c r="M208" s="101">
        <v>3.5</v>
      </c>
      <c r="N208" s="101">
        <v>4.8</v>
      </c>
      <c r="O208" s="101"/>
      <c r="P208" s="101"/>
      <c r="Q208" s="101"/>
      <c r="R208" s="101"/>
      <c r="S208" s="101">
        <v>4.8</v>
      </c>
      <c r="T208" s="101"/>
      <c r="U208" s="101"/>
      <c r="V208" s="101"/>
      <c r="W208" s="101"/>
      <c r="X208" s="101">
        <v>7.1</v>
      </c>
      <c r="Y208" s="101">
        <v>7.1</v>
      </c>
      <c r="Z208" s="101">
        <v>7.1</v>
      </c>
      <c r="AA208" s="101">
        <v>7.1</v>
      </c>
      <c r="AB208" s="101">
        <v>7.1</v>
      </c>
      <c r="AC208" s="101">
        <v>6.6</v>
      </c>
      <c r="AD208" s="101">
        <v>7.1</v>
      </c>
      <c r="AE208" s="101">
        <v>7.1</v>
      </c>
      <c r="AF208" s="101">
        <v>6.6</v>
      </c>
      <c r="AG208" s="101">
        <v>7.1</v>
      </c>
      <c r="AH208" s="101">
        <v>6.6</v>
      </c>
      <c r="AI208" s="101">
        <v>6.6</v>
      </c>
      <c r="AJ208" s="101"/>
      <c r="AK208" s="101">
        <v>4.75</v>
      </c>
      <c r="AL208" s="101"/>
      <c r="AM208" s="101"/>
      <c r="AN208" s="101"/>
      <c r="AO208" s="101"/>
      <c r="AP208" s="101">
        <v>6</v>
      </c>
      <c r="AQ208" s="101">
        <v>5.5</v>
      </c>
      <c r="AR208" s="101">
        <v>5.9</v>
      </c>
      <c r="AS208" s="101"/>
      <c r="AT208" s="101"/>
      <c r="AU208" s="101"/>
      <c r="AV208" s="101"/>
      <c r="AW208" s="101"/>
      <c r="AX208" s="101">
        <v>5.9</v>
      </c>
      <c r="AY208" s="101"/>
      <c r="AZ208" s="101"/>
      <c r="BA208" s="101"/>
      <c r="BB208" s="101">
        <v>4.8</v>
      </c>
      <c r="BC208" s="101"/>
      <c r="BD208" s="101"/>
      <c r="BE208" s="101">
        <v>4.2</v>
      </c>
      <c r="BF208" s="101">
        <v>7.4</v>
      </c>
      <c r="BG208" s="101">
        <v>7.4</v>
      </c>
      <c r="BH208" s="101">
        <v>7.4</v>
      </c>
      <c r="BI208" s="101">
        <v>7.4</v>
      </c>
      <c r="BJ208" s="101">
        <v>4.9000000000000004</v>
      </c>
      <c r="BK208" s="101"/>
      <c r="BL208" s="101"/>
      <c r="BM208" s="101"/>
      <c r="BN208" s="101"/>
      <c r="BO208" s="101"/>
      <c r="BP208" s="101"/>
      <c r="BQ208" s="101"/>
      <c r="BR208" s="101"/>
      <c r="BS208" s="101">
        <v>4.8</v>
      </c>
      <c r="BT208" s="101"/>
      <c r="BU208" s="101"/>
      <c r="BV208" s="101"/>
      <c r="BW208" s="101">
        <v>4.8</v>
      </c>
      <c r="BX208" s="101">
        <v>5.8</v>
      </c>
      <c r="BY208" s="101">
        <v>5.6</v>
      </c>
      <c r="BZ208" s="101"/>
      <c r="CA208" s="101">
        <v>4.9000000000000004</v>
      </c>
      <c r="CB208" s="101">
        <v>5.9</v>
      </c>
      <c r="CC208" s="101"/>
    </row>
    <row r="209" spans="1:81" hidden="1" x14ac:dyDescent="0.25">
      <c r="A209" s="54" t="s">
        <v>401</v>
      </c>
      <c r="B209" s="99"/>
      <c r="C209" s="94">
        <f t="shared" si="22"/>
        <v>4.2</v>
      </c>
      <c r="D209" s="94">
        <f t="shared" si="23"/>
        <v>2.9</v>
      </c>
      <c r="E209" s="94">
        <f t="shared" ref="E209:G214" si="28">MODE($K209:$CC209)</f>
        <v>4.2</v>
      </c>
      <c r="F209" s="95">
        <f t="shared" si="24"/>
        <v>-0.30952380952380959</v>
      </c>
      <c r="G209" s="94">
        <f t="shared" si="28"/>
        <v>4.2</v>
      </c>
      <c r="H209" s="94">
        <f t="shared" si="25"/>
        <v>6.99</v>
      </c>
      <c r="I209" s="95">
        <f t="shared" si="26"/>
        <v>0.66428571428571426</v>
      </c>
      <c r="J209" s="94">
        <f t="shared" si="27"/>
        <v>4.886774193548387</v>
      </c>
      <c r="K209" s="101"/>
      <c r="L209" s="101"/>
      <c r="M209" s="101">
        <v>2.9</v>
      </c>
      <c r="N209" s="101">
        <v>4.2</v>
      </c>
      <c r="O209" s="101"/>
      <c r="P209" s="101"/>
      <c r="Q209" s="101"/>
      <c r="R209" s="101"/>
      <c r="S209" s="101"/>
      <c r="T209" s="101"/>
      <c r="U209" s="101"/>
      <c r="V209" s="101"/>
      <c r="W209" s="101"/>
      <c r="X209" s="101">
        <v>4.8</v>
      </c>
      <c r="Y209" s="101">
        <v>4.8</v>
      </c>
      <c r="Z209" s="101">
        <v>4.8</v>
      </c>
      <c r="AA209" s="101">
        <v>4.8</v>
      </c>
      <c r="AB209" s="101">
        <v>4.8</v>
      </c>
      <c r="AC209" s="101">
        <v>4.2</v>
      </c>
      <c r="AD209" s="101">
        <v>4.8</v>
      </c>
      <c r="AE209" s="101">
        <v>4.8</v>
      </c>
      <c r="AF209" s="101">
        <v>4.2</v>
      </c>
      <c r="AG209" s="101">
        <v>4.8</v>
      </c>
      <c r="AH209" s="101">
        <v>4.2</v>
      </c>
      <c r="AI209" s="101">
        <v>4.2</v>
      </c>
      <c r="AJ209" s="101"/>
      <c r="AK209" s="101"/>
      <c r="AL209" s="101"/>
      <c r="AM209" s="101">
        <v>3.9</v>
      </c>
      <c r="AN209" s="101"/>
      <c r="AO209" s="101"/>
      <c r="AP209" s="101">
        <v>4.3</v>
      </c>
      <c r="AQ209" s="101"/>
      <c r="AR209" s="101"/>
      <c r="AS209" s="101"/>
      <c r="AT209" s="101"/>
      <c r="AU209" s="101"/>
      <c r="AV209" s="101"/>
      <c r="AW209" s="101"/>
      <c r="AX209" s="101">
        <v>4.95</v>
      </c>
      <c r="AY209" s="101">
        <v>4.2</v>
      </c>
      <c r="AZ209" s="101"/>
      <c r="BA209" s="101"/>
      <c r="BB209" s="101">
        <v>3.95</v>
      </c>
      <c r="BC209" s="101"/>
      <c r="BD209" s="101"/>
      <c r="BE209" s="101">
        <v>4.3</v>
      </c>
      <c r="BF209" s="101">
        <v>6.9</v>
      </c>
      <c r="BG209" s="101">
        <v>6.9</v>
      </c>
      <c r="BH209" s="101">
        <v>6.9</v>
      </c>
      <c r="BI209" s="101">
        <v>6.9</v>
      </c>
      <c r="BJ209" s="101">
        <v>4.3</v>
      </c>
      <c r="BK209" s="101"/>
      <c r="BL209" s="101">
        <v>4.2</v>
      </c>
      <c r="BM209" s="101"/>
      <c r="BN209" s="101"/>
      <c r="BO209" s="101"/>
      <c r="BP209" s="101"/>
      <c r="BQ209" s="101"/>
      <c r="BR209" s="101"/>
      <c r="BS209" s="101">
        <v>4.2</v>
      </c>
      <c r="BT209" s="101"/>
      <c r="BU209" s="101"/>
      <c r="BV209" s="101"/>
      <c r="BW209" s="101">
        <v>5.9</v>
      </c>
      <c r="BX209" s="101"/>
      <c r="BY209" s="101">
        <v>6.99</v>
      </c>
      <c r="BZ209" s="101"/>
      <c r="CA209" s="101">
        <v>4.2</v>
      </c>
      <c r="CB209" s="101">
        <v>6.2</v>
      </c>
      <c r="CC209" s="101"/>
    </row>
    <row r="210" spans="1:81" hidden="1" x14ac:dyDescent="0.25">
      <c r="A210" s="54" t="s">
        <v>402</v>
      </c>
      <c r="B210" s="99"/>
      <c r="C210" s="94">
        <f t="shared" si="22"/>
        <v>4.9000000000000004</v>
      </c>
      <c r="D210" s="94">
        <f t="shared" si="23"/>
        <v>4.2</v>
      </c>
      <c r="E210" s="94">
        <f t="shared" si="28"/>
        <v>4.9000000000000004</v>
      </c>
      <c r="F210" s="95">
        <f t="shared" si="24"/>
        <v>-0.14285714285714288</v>
      </c>
      <c r="G210" s="94">
        <f t="shared" si="28"/>
        <v>4.9000000000000004</v>
      </c>
      <c r="H210" s="94">
        <f t="shared" si="25"/>
        <v>5.2</v>
      </c>
      <c r="I210" s="95">
        <f t="shared" si="26"/>
        <v>6.1224489795918324E-2</v>
      </c>
      <c r="J210" s="94">
        <f t="shared" si="27"/>
        <v>4.7937500000000011</v>
      </c>
      <c r="K210" s="101"/>
      <c r="L210" s="101"/>
      <c r="M210" s="101">
        <v>4.9000000000000004</v>
      </c>
      <c r="N210" s="101">
        <v>4.9000000000000004</v>
      </c>
      <c r="O210" s="101"/>
      <c r="P210" s="101"/>
      <c r="Q210" s="101"/>
      <c r="R210" s="101">
        <v>4.4000000000000004</v>
      </c>
      <c r="S210" s="101">
        <v>4.95</v>
      </c>
      <c r="T210" s="101"/>
      <c r="U210" s="101">
        <v>4.9000000000000004</v>
      </c>
      <c r="V210" s="101"/>
      <c r="W210" s="101"/>
      <c r="X210" s="101">
        <v>5.15</v>
      </c>
      <c r="Y210" s="101">
        <v>5.15</v>
      </c>
      <c r="Z210" s="101">
        <v>5.15</v>
      </c>
      <c r="AA210" s="101">
        <v>5.15</v>
      </c>
      <c r="AB210" s="101">
        <v>5.15</v>
      </c>
      <c r="AC210" s="101">
        <v>4.4000000000000004</v>
      </c>
      <c r="AD210" s="101">
        <v>5.15</v>
      </c>
      <c r="AE210" s="101">
        <v>5.15</v>
      </c>
      <c r="AF210" s="101">
        <v>4.4000000000000004</v>
      </c>
      <c r="AG210" s="101">
        <v>5.15</v>
      </c>
      <c r="AH210" s="101">
        <v>4.4000000000000004</v>
      </c>
      <c r="AI210" s="101">
        <v>4.4000000000000004</v>
      </c>
      <c r="AJ210" s="101"/>
      <c r="AK210" s="101">
        <v>4.9000000000000004</v>
      </c>
      <c r="AL210" s="101"/>
      <c r="AM210" s="101">
        <v>4.4000000000000004</v>
      </c>
      <c r="AN210" s="101">
        <v>4.3</v>
      </c>
      <c r="AO210" s="101"/>
      <c r="AP210" s="101">
        <v>5</v>
      </c>
      <c r="AQ210" s="101">
        <v>5</v>
      </c>
      <c r="AR210" s="101">
        <v>4.9000000000000004</v>
      </c>
      <c r="AS210" s="101"/>
      <c r="AT210" s="101"/>
      <c r="AU210" s="101"/>
      <c r="AV210" s="101"/>
      <c r="AW210" s="101"/>
      <c r="AX210" s="101">
        <v>4.5</v>
      </c>
      <c r="AY210" s="101">
        <v>5.2</v>
      </c>
      <c r="AZ210" s="101"/>
      <c r="BA210" s="101"/>
      <c r="BB210" s="101">
        <v>4.4000000000000004</v>
      </c>
      <c r="BC210" s="101"/>
      <c r="BD210" s="101"/>
      <c r="BE210" s="101">
        <v>4.2</v>
      </c>
      <c r="BF210" s="101">
        <v>4.75</v>
      </c>
      <c r="BG210" s="101">
        <v>4.75</v>
      </c>
      <c r="BH210" s="101">
        <v>4.75</v>
      </c>
      <c r="BI210" s="101">
        <v>4.75</v>
      </c>
      <c r="BJ210" s="101"/>
      <c r="BK210" s="101"/>
      <c r="BL210" s="101">
        <v>4.5</v>
      </c>
      <c r="BM210" s="101"/>
      <c r="BN210" s="101"/>
      <c r="BO210" s="101"/>
      <c r="BP210" s="101">
        <v>4.5</v>
      </c>
      <c r="BQ210" s="101">
        <v>4.9000000000000004</v>
      </c>
      <c r="BR210" s="101"/>
      <c r="BS210" s="101">
        <v>5</v>
      </c>
      <c r="BT210" s="101">
        <v>4.9000000000000004</v>
      </c>
      <c r="BU210" s="101"/>
      <c r="BV210" s="101"/>
      <c r="BW210" s="101">
        <v>4.9000000000000004</v>
      </c>
      <c r="BX210" s="101">
        <v>4.9000000000000004</v>
      </c>
      <c r="BY210" s="101"/>
      <c r="BZ210" s="101"/>
      <c r="CA210" s="101">
        <v>4.7</v>
      </c>
      <c r="CB210" s="101">
        <v>4.8</v>
      </c>
      <c r="CC210" s="101"/>
    </row>
    <row r="211" spans="1:81" hidden="1" x14ac:dyDescent="0.25">
      <c r="A211" s="53" t="s">
        <v>125</v>
      </c>
      <c r="B211" s="94"/>
      <c r="C211" s="94" t="e">
        <f t="shared" si="22"/>
        <v>#N/A</v>
      </c>
      <c r="D211" s="94">
        <f t="shared" si="23"/>
        <v>0</v>
      </c>
      <c r="E211" s="94" t="e">
        <f t="shared" si="28"/>
        <v>#N/A</v>
      </c>
      <c r="F211" s="95" t="e">
        <f t="shared" si="24"/>
        <v>#N/A</v>
      </c>
      <c r="G211" s="94" t="e">
        <f t="shared" si="28"/>
        <v>#N/A</v>
      </c>
      <c r="H211" s="94">
        <f t="shared" si="25"/>
        <v>0</v>
      </c>
      <c r="I211" s="95" t="e">
        <f t="shared" si="26"/>
        <v>#N/A</v>
      </c>
      <c r="J211" s="94" t="e">
        <f t="shared" si="27"/>
        <v>#DIV/0!</v>
      </c>
      <c r="K211" s="96"/>
      <c r="L211" s="96"/>
      <c r="M211" s="96"/>
      <c r="N211" s="96"/>
      <c r="O211" s="96"/>
      <c r="P211" s="96"/>
      <c r="Q211" s="96"/>
      <c r="R211" s="96"/>
      <c r="S211" s="96"/>
      <c r="T211" s="96"/>
      <c r="U211" s="96"/>
      <c r="V211" s="96"/>
      <c r="W211" s="96"/>
      <c r="X211" s="96"/>
      <c r="Y211" s="96"/>
      <c r="Z211" s="96"/>
      <c r="AA211" s="96"/>
      <c r="AB211" s="96"/>
      <c r="AC211" s="96"/>
      <c r="AD211" s="96"/>
      <c r="AE211" s="96"/>
      <c r="AF211" s="96"/>
      <c r="AG211" s="96"/>
      <c r="AH211" s="96"/>
      <c r="AI211" s="96"/>
      <c r="AJ211" s="96"/>
      <c r="AK211" s="96"/>
      <c r="AL211" s="96"/>
      <c r="AM211" s="96"/>
      <c r="AN211" s="96"/>
      <c r="AO211" s="96"/>
      <c r="AP211" s="96"/>
      <c r="AQ211" s="96"/>
      <c r="AR211" s="96"/>
      <c r="AS211" s="96"/>
      <c r="AT211" s="96"/>
      <c r="AU211" s="96"/>
      <c r="AV211" s="96"/>
      <c r="AW211" s="96"/>
      <c r="AX211" s="96"/>
      <c r="AY211" s="96"/>
      <c r="AZ211" s="96"/>
      <c r="BA211" s="96"/>
      <c r="BB211" s="96"/>
      <c r="BC211" s="96"/>
      <c r="BD211" s="96"/>
      <c r="BE211" s="96"/>
      <c r="BF211" s="96"/>
      <c r="BG211" s="96"/>
      <c r="BH211" s="96"/>
      <c r="BI211" s="96"/>
      <c r="BJ211" s="96"/>
      <c r="BK211" s="96"/>
      <c r="BL211" s="96"/>
      <c r="BM211" s="96"/>
      <c r="BN211" s="96"/>
      <c r="BO211" s="96"/>
      <c r="BP211" s="96"/>
      <c r="BQ211" s="96"/>
      <c r="BR211" s="96"/>
      <c r="BS211" s="96"/>
      <c r="BT211" s="96"/>
      <c r="BU211" s="96"/>
      <c r="BV211" s="96"/>
      <c r="BW211" s="96"/>
      <c r="BX211" s="96"/>
      <c r="BY211" s="96"/>
      <c r="BZ211" s="96"/>
      <c r="CA211" s="96"/>
      <c r="CB211" s="96"/>
      <c r="CC211" s="96"/>
    </row>
    <row r="212" spans="1:81" hidden="1" x14ac:dyDescent="0.25">
      <c r="A212" s="54" t="s">
        <v>403</v>
      </c>
      <c r="B212" s="99"/>
      <c r="C212" s="94">
        <f t="shared" si="22"/>
        <v>4.3499999999999996</v>
      </c>
      <c r="D212" s="94">
        <f t="shared" si="23"/>
        <v>2.2999999999999998</v>
      </c>
      <c r="E212" s="94">
        <f t="shared" si="28"/>
        <v>4.3499999999999996</v>
      </c>
      <c r="F212" s="95">
        <f t="shared" si="24"/>
        <v>-0.47126436781609193</v>
      </c>
      <c r="G212" s="94">
        <f t="shared" si="28"/>
        <v>4.3499999999999996</v>
      </c>
      <c r="H212" s="94">
        <f t="shared" si="25"/>
        <v>4.3499999999999996</v>
      </c>
      <c r="I212" s="95">
        <f t="shared" si="26"/>
        <v>0</v>
      </c>
      <c r="J212" s="94">
        <f t="shared" si="27"/>
        <v>3.6112499999999996</v>
      </c>
      <c r="K212" s="101"/>
      <c r="L212" s="101"/>
      <c r="M212" s="101">
        <v>2.4</v>
      </c>
      <c r="N212" s="101">
        <v>3.2</v>
      </c>
      <c r="O212" s="101"/>
      <c r="P212" s="101"/>
      <c r="Q212" s="101"/>
      <c r="R212" s="101"/>
      <c r="S212" s="101">
        <v>3.6</v>
      </c>
      <c r="T212" s="101"/>
      <c r="U212" s="101">
        <v>4.2</v>
      </c>
      <c r="V212" s="101"/>
      <c r="W212" s="101"/>
      <c r="X212" s="101">
        <v>4.3499999999999996</v>
      </c>
      <c r="Y212" s="101">
        <v>4.3499999999999996</v>
      </c>
      <c r="Z212" s="101">
        <v>4.3499999999999996</v>
      </c>
      <c r="AA212" s="101">
        <v>4.3499999999999996</v>
      </c>
      <c r="AB212" s="101">
        <v>4.3499999999999996</v>
      </c>
      <c r="AC212" s="101"/>
      <c r="AD212" s="101">
        <v>4.3499999999999996</v>
      </c>
      <c r="AE212" s="101">
        <v>4.3499999999999996</v>
      </c>
      <c r="AF212" s="101"/>
      <c r="AG212" s="101">
        <v>4.3499999999999996</v>
      </c>
      <c r="AH212" s="101"/>
      <c r="AI212" s="101"/>
      <c r="AJ212" s="101"/>
      <c r="AK212" s="101">
        <v>3.2</v>
      </c>
      <c r="AL212" s="101">
        <v>3.1</v>
      </c>
      <c r="AM212" s="101">
        <v>4.1500000000000004</v>
      </c>
      <c r="AN212" s="101">
        <v>3.1</v>
      </c>
      <c r="AO212" s="101">
        <v>3.4</v>
      </c>
      <c r="AP212" s="101">
        <v>3.3</v>
      </c>
      <c r="AQ212" s="101"/>
      <c r="AR212" s="101">
        <v>3.4</v>
      </c>
      <c r="AS212" s="101"/>
      <c r="AT212" s="101"/>
      <c r="AU212" s="101"/>
      <c r="AV212" s="101"/>
      <c r="AW212" s="101"/>
      <c r="AX212" s="101"/>
      <c r="AY212" s="101">
        <v>3.6</v>
      </c>
      <c r="AZ212" s="101">
        <v>2.2999999999999998</v>
      </c>
      <c r="BA212" s="101"/>
      <c r="BB212" s="101">
        <v>2.9</v>
      </c>
      <c r="BC212" s="101"/>
      <c r="BD212" s="101"/>
      <c r="BE212" s="101">
        <v>2.5</v>
      </c>
      <c r="BF212" s="101">
        <v>4.3499999999999996</v>
      </c>
      <c r="BG212" s="101">
        <v>4.3499999999999996</v>
      </c>
      <c r="BH212" s="101">
        <v>4.3499999999999996</v>
      </c>
      <c r="BI212" s="101">
        <v>4.3499999999999996</v>
      </c>
      <c r="BJ212" s="101">
        <v>3.2</v>
      </c>
      <c r="BK212" s="101">
        <v>3.3</v>
      </c>
      <c r="BL212" s="101">
        <v>2.95</v>
      </c>
      <c r="BM212" s="101"/>
      <c r="BN212" s="101">
        <v>2.6</v>
      </c>
      <c r="BO212" s="101"/>
      <c r="BP212" s="101">
        <v>3.5</v>
      </c>
      <c r="BQ212" s="101">
        <v>3.6</v>
      </c>
      <c r="BR212" s="101"/>
      <c r="BS212" s="101">
        <v>3</v>
      </c>
      <c r="BT212" s="101">
        <v>4.2</v>
      </c>
      <c r="BU212" s="101"/>
      <c r="BV212" s="101"/>
      <c r="BW212" s="101">
        <v>3.95</v>
      </c>
      <c r="BX212" s="101">
        <v>3.9</v>
      </c>
      <c r="BY212" s="101">
        <v>3.4</v>
      </c>
      <c r="BZ212" s="101"/>
      <c r="CA212" s="101">
        <v>3.2</v>
      </c>
      <c r="CB212" s="101">
        <v>3.1</v>
      </c>
      <c r="CC212" s="101"/>
    </row>
    <row r="213" spans="1:81" hidden="1" x14ac:dyDescent="0.25">
      <c r="A213" s="54" t="s">
        <v>404</v>
      </c>
      <c r="B213" s="99"/>
      <c r="C213" s="94">
        <f t="shared" si="22"/>
        <v>2.5</v>
      </c>
      <c r="D213" s="94">
        <f t="shared" si="23"/>
        <v>1.9</v>
      </c>
      <c r="E213" s="94">
        <f t="shared" si="28"/>
        <v>2.5</v>
      </c>
      <c r="F213" s="95">
        <f t="shared" si="24"/>
        <v>-0.24000000000000005</v>
      </c>
      <c r="G213" s="94">
        <f t="shared" si="28"/>
        <v>2.5</v>
      </c>
      <c r="H213" s="94">
        <f t="shared" si="25"/>
        <v>3.4</v>
      </c>
      <c r="I213" s="95">
        <f t="shared" si="26"/>
        <v>0.36</v>
      </c>
      <c r="J213" s="94">
        <f t="shared" si="27"/>
        <v>2.3969767441860466</v>
      </c>
      <c r="K213" s="101"/>
      <c r="L213" s="101"/>
      <c r="M213" s="101">
        <v>1.9</v>
      </c>
      <c r="N213" s="101">
        <v>2.2000000000000002</v>
      </c>
      <c r="O213" s="101"/>
      <c r="P213" s="101"/>
      <c r="Q213" s="101"/>
      <c r="R213" s="101"/>
      <c r="S213" s="101">
        <v>2.2000000000000002</v>
      </c>
      <c r="T213" s="101"/>
      <c r="U213" s="101">
        <v>2.5</v>
      </c>
      <c r="V213" s="101"/>
      <c r="W213" s="101"/>
      <c r="X213" s="101">
        <v>2.5</v>
      </c>
      <c r="Y213" s="101">
        <v>2.5</v>
      </c>
      <c r="Z213" s="101">
        <v>2.5</v>
      </c>
      <c r="AA213" s="101">
        <v>2.5</v>
      </c>
      <c r="AB213" s="101">
        <v>2.5</v>
      </c>
      <c r="AC213" s="101">
        <v>2.4</v>
      </c>
      <c r="AD213" s="101">
        <v>2.5</v>
      </c>
      <c r="AE213" s="101">
        <v>2.5</v>
      </c>
      <c r="AF213" s="101">
        <v>2.4</v>
      </c>
      <c r="AG213" s="101">
        <v>2.5</v>
      </c>
      <c r="AH213" s="101">
        <v>2.4</v>
      </c>
      <c r="AI213" s="101">
        <v>2.4</v>
      </c>
      <c r="AJ213" s="101"/>
      <c r="AK213" s="101">
        <v>2.4</v>
      </c>
      <c r="AL213" s="101">
        <v>2.1</v>
      </c>
      <c r="AM213" s="101">
        <v>2.5</v>
      </c>
      <c r="AN213" s="101">
        <v>2.4</v>
      </c>
      <c r="AO213" s="101">
        <v>3.4</v>
      </c>
      <c r="AP213" s="101">
        <v>2.6</v>
      </c>
      <c r="AQ213" s="101"/>
      <c r="AR213" s="101">
        <v>2.7</v>
      </c>
      <c r="AS213" s="101"/>
      <c r="AT213" s="101"/>
      <c r="AU213" s="101"/>
      <c r="AV213" s="101"/>
      <c r="AW213" s="101"/>
      <c r="AX213" s="101">
        <v>1.99</v>
      </c>
      <c r="AY213" s="101">
        <v>2.4</v>
      </c>
      <c r="AZ213" s="101">
        <v>2.2999999999999998</v>
      </c>
      <c r="BA213" s="101"/>
      <c r="BB213" s="101">
        <v>1.99</v>
      </c>
      <c r="BC213" s="101"/>
      <c r="BD213" s="101"/>
      <c r="BE213" s="101">
        <v>2.5</v>
      </c>
      <c r="BF213" s="101">
        <v>2.4500000000000002</v>
      </c>
      <c r="BG213" s="101">
        <v>2.4500000000000002</v>
      </c>
      <c r="BH213" s="101">
        <v>2.4500000000000002</v>
      </c>
      <c r="BI213" s="101">
        <v>2.4500000000000002</v>
      </c>
      <c r="BJ213" s="101"/>
      <c r="BK213" s="101"/>
      <c r="BL213" s="101">
        <v>2</v>
      </c>
      <c r="BM213" s="101"/>
      <c r="BN213" s="101">
        <v>2.5</v>
      </c>
      <c r="BO213" s="101"/>
      <c r="BP213" s="101">
        <v>2.4</v>
      </c>
      <c r="BQ213" s="101">
        <v>2.2999999999999998</v>
      </c>
      <c r="BR213" s="101"/>
      <c r="BS213" s="101">
        <v>2.2000000000000002</v>
      </c>
      <c r="BT213" s="101">
        <v>2.6</v>
      </c>
      <c r="BU213" s="101"/>
      <c r="BV213" s="101"/>
      <c r="BW213" s="101">
        <v>2.5</v>
      </c>
      <c r="BX213" s="101">
        <v>2.5</v>
      </c>
      <c r="BY213" s="101">
        <v>1.99</v>
      </c>
      <c r="BZ213" s="101"/>
      <c r="CA213" s="101">
        <v>2.5</v>
      </c>
      <c r="CB213" s="101">
        <v>2.1</v>
      </c>
      <c r="CC213" s="101"/>
    </row>
    <row r="214" spans="1:81" hidden="1" x14ac:dyDescent="0.25">
      <c r="A214" s="98" t="s">
        <v>405</v>
      </c>
      <c r="B214" s="100"/>
      <c r="C214" s="94">
        <f t="shared" si="22"/>
        <v>4.5</v>
      </c>
      <c r="D214" s="94">
        <f t="shared" si="23"/>
        <v>1.8</v>
      </c>
      <c r="E214" s="94">
        <f t="shared" si="28"/>
        <v>4.5</v>
      </c>
      <c r="F214" s="95">
        <f t="shared" si="24"/>
        <v>-0.60000000000000009</v>
      </c>
      <c r="G214" s="94">
        <f t="shared" si="28"/>
        <v>4.5</v>
      </c>
      <c r="H214" s="94">
        <f t="shared" si="25"/>
        <v>4.5</v>
      </c>
      <c r="I214" s="95">
        <f t="shared" si="26"/>
        <v>0</v>
      </c>
      <c r="J214" s="94">
        <f t="shared" si="27"/>
        <v>3.0391304347826096</v>
      </c>
      <c r="K214" s="102"/>
      <c r="L214" s="102"/>
      <c r="M214" s="102"/>
      <c r="N214" s="102">
        <v>1.8</v>
      </c>
      <c r="O214" s="102"/>
      <c r="P214" s="102"/>
      <c r="Q214" s="102"/>
      <c r="R214" s="102"/>
      <c r="S214" s="102">
        <v>1.95</v>
      </c>
      <c r="T214" s="102"/>
      <c r="U214" s="102">
        <v>4.2</v>
      </c>
      <c r="V214" s="102"/>
      <c r="W214" s="102"/>
      <c r="X214" s="102">
        <v>4.5</v>
      </c>
      <c r="Y214" s="102">
        <v>4.5</v>
      </c>
      <c r="Z214" s="102">
        <v>4.5</v>
      </c>
      <c r="AA214" s="102">
        <v>4.5</v>
      </c>
      <c r="AB214" s="102">
        <v>4.5</v>
      </c>
      <c r="AC214" s="102"/>
      <c r="AD214" s="102">
        <v>4.5</v>
      </c>
      <c r="AE214" s="102">
        <v>4.5</v>
      </c>
      <c r="AF214" s="102"/>
      <c r="AG214" s="102">
        <v>4.5</v>
      </c>
      <c r="AH214" s="102"/>
      <c r="AI214" s="102"/>
      <c r="AJ214" s="102"/>
      <c r="AK214" s="102"/>
      <c r="AL214" s="102">
        <v>2</v>
      </c>
      <c r="AM214" s="102"/>
      <c r="AN214" s="102">
        <v>1.8</v>
      </c>
      <c r="AO214" s="102">
        <v>3.4</v>
      </c>
      <c r="AP214" s="102"/>
      <c r="AQ214" s="102"/>
      <c r="AR214" s="102">
        <v>2.2000000000000002</v>
      </c>
      <c r="AS214" s="102"/>
      <c r="AT214" s="102"/>
      <c r="AU214" s="102"/>
      <c r="AV214" s="102"/>
      <c r="AW214" s="102"/>
      <c r="AX214" s="102">
        <v>1.9</v>
      </c>
      <c r="AY214" s="102"/>
      <c r="AZ214" s="102"/>
      <c r="BA214" s="102"/>
      <c r="BB214" s="102"/>
      <c r="BC214" s="102"/>
      <c r="BD214" s="102"/>
      <c r="BE214" s="102">
        <v>2.5</v>
      </c>
      <c r="BF214" s="102"/>
      <c r="BG214" s="102"/>
      <c r="BH214" s="102"/>
      <c r="BI214" s="102"/>
      <c r="BJ214" s="102">
        <v>1.9</v>
      </c>
      <c r="BK214" s="102"/>
      <c r="BL214" s="102"/>
      <c r="BM214" s="102"/>
      <c r="BN214" s="102">
        <v>1.95</v>
      </c>
      <c r="BO214" s="102"/>
      <c r="BP214" s="102">
        <v>2.2000000000000002</v>
      </c>
      <c r="BQ214" s="102"/>
      <c r="BR214" s="102"/>
      <c r="BS214" s="102">
        <v>2</v>
      </c>
      <c r="BT214" s="102"/>
      <c r="BU214" s="102"/>
      <c r="BV214" s="102"/>
      <c r="BW214" s="102"/>
      <c r="BX214" s="102"/>
      <c r="BY214" s="102"/>
      <c r="BZ214" s="102"/>
      <c r="CA214" s="102">
        <v>1.9</v>
      </c>
      <c r="CB214" s="102">
        <v>2.2000000000000002</v>
      </c>
      <c r="CC214" s="102"/>
    </row>
  </sheetData>
  <autoFilter ref="A1:CC214" xr:uid="{00000000-0009-0000-0000-000009000000}">
    <filterColumn colId="8">
      <filters>
        <filter val="104%"/>
        <filter val="108%"/>
        <filter val="115%"/>
        <filter val="367%"/>
      </filters>
    </filterColumn>
  </autoFilter>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C215"/>
  <sheetViews>
    <sheetView zoomScale="55" zoomScaleNormal="55" workbookViewId="0">
      <pane xSplit="10" ySplit="1" topLeftCell="K128" activePane="bottomRight" state="frozen"/>
      <selection activeCell="B1" sqref="B1"/>
      <selection pane="topRight" activeCell="B1" sqref="B1"/>
      <selection pane="bottomLeft" activeCell="B1" sqref="B1"/>
      <selection pane="bottomRight" activeCell="B1" sqref="B1"/>
    </sheetView>
  </sheetViews>
  <sheetFormatPr defaultRowHeight="15" x14ac:dyDescent="0.25"/>
  <cols>
    <col min="1" max="1" width="158.140625" customWidth="1"/>
    <col min="2" max="2" width="24" customWidth="1"/>
    <col min="3" max="5" width="24" style="120" customWidth="1"/>
    <col min="6" max="6" width="24" style="119" customWidth="1"/>
    <col min="7" max="8" width="24" style="120" customWidth="1"/>
    <col min="9" max="9" width="24" style="119" customWidth="1"/>
    <col min="10" max="10" width="24" style="120" customWidth="1"/>
    <col min="11" max="81" width="33.28515625" style="120" customWidth="1"/>
  </cols>
  <sheetData>
    <row r="1" spans="1:81" ht="45" x14ac:dyDescent="0.25">
      <c r="A1" s="65"/>
      <c r="B1" s="92" t="s">
        <v>412</v>
      </c>
      <c r="C1" s="92" t="s">
        <v>416</v>
      </c>
      <c r="D1" s="92" t="s">
        <v>413</v>
      </c>
      <c r="E1" s="92" t="s">
        <v>417</v>
      </c>
      <c r="F1" s="103" t="s">
        <v>418</v>
      </c>
      <c r="G1" s="92" t="s">
        <v>419</v>
      </c>
      <c r="H1" s="92" t="s">
        <v>414</v>
      </c>
      <c r="I1" s="103" t="s">
        <v>418</v>
      </c>
      <c r="J1" s="92" t="s">
        <v>415</v>
      </c>
      <c r="K1" s="93" t="s">
        <v>199</v>
      </c>
      <c r="L1" s="93" t="s">
        <v>471</v>
      </c>
      <c r="M1" s="93" t="s">
        <v>200</v>
      </c>
      <c r="N1" s="93" t="s">
        <v>152</v>
      </c>
      <c r="O1" s="93" t="s">
        <v>474</v>
      </c>
      <c r="P1" s="93" t="s">
        <v>489</v>
      </c>
      <c r="Q1" s="93" t="s">
        <v>477</v>
      </c>
      <c r="R1" s="93" t="s">
        <v>160</v>
      </c>
      <c r="S1" s="93" t="s">
        <v>161</v>
      </c>
      <c r="T1" s="93" t="s">
        <v>490</v>
      </c>
      <c r="U1" s="93" t="s">
        <v>146</v>
      </c>
      <c r="V1" s="93" t="s">
        <v>211</v>
      </c>
      <c r="W1" s="93" t="s">
        <v>476</v>
      </c>
      <c r="X1" s="93" t="s">
        <v>169</v>
      </c>
      <c r="Y1" s="93" t="s">
        <v>187</v>
      </c>
      <c r="Z1" s="93" t="s">
        <v>186</v>
      </c>
      <c r="AA1" s="93" t="s">
        <v>188</v>
      </c>
      <c r="AB1" s="93" t="s">
        <v>189</v>
      </c>
      <c r="AC1" s="93" t="s">
        <v>190</v>
      </c>
      <c r="AD1" s="93" t="s">
        <v>191</v>
      </c>
      <c r="AE1" s="93" t="s">
        <v>196</v>
      </c>
      <c r="AF1" s="93" t="s">
        <v>192</v>
      </c>
      <c r="AG1" s="93" t="s">
        <v>193</v>
      </c>
      <c r="AH1" s="93" t="s">
        <v>194</v>
      </c>
      <c r="AI1" s="93" t="s">
        <v>195</v>
      </c>
      <c r="AJ1" s="93" t="s">
        <v>475</v>
      </c>
      <c r="AK1" s="93" t="s">
        <v>204</v>
      </c>
      <c r="AL1" s="93" t="s">
        <v>472</v>
      </c>
      <c r="AM1" s="93" t="s">
        <v>465</v>
      </c>
      <c r="AN1" s="93" t="s">
        <v>212</v>
      </c>
      <c r="AO1" s="93" t="s">
        <v>407</v>
      </c>
      <c r="AP1" s="93" t="s">
        <v>131</v>
      </c>
      <c r="AQ1" s="93" t="s">
        <v>162</v>
      </c>
      <c r="AR1" s="93" t="s">
        <v>147</v>
      </c>
      <c r="AS1" s="93" t="s">
        <v>205</v>
      </c>
      <c r="AT1" s="93" t="s">
        <v>482</v>
      </c>
      <c r="AU1" s="93" t="s">
        <v>479</v>
      </c>
      <c r="AV1" s="93" t="s">
        <v>480</v>
      </c>
      <c r="AW1" s="93" t="s">
        <v>481</v>
      </c>
      <c r="AX1" s="93" t="s">
        <v>406</v>
      </c>
      <c r="AY1" s="93" t="s">
        <v>466</v>
      </c>
      <c r="AZ1" s="93" t="s">
        <v>206</v>
      </c>
      <c r="BA1" s="93" t="s">
        <v>484</v>
      </c>
      <c r="BB1" s="93" t="s">
        <v>148</v>
      </c>
      <c r="BC1" s="93" t="s">
        <v>486</v>
      </c>
      <c r="BD1" s="93" t="s">
        <v>473</v>
      </c>
      <c r="BE1" s="93" t="s">
        <v>145</v>
      </c>
      <c r="BF1" s="93" t="s">
        <v>128</v>
      </c>
      <c r="BG1" s="93" t="s">
        <v>126</v>
      </c>
      <c r="BH1" s="93" t="s">
        <v>127</v>
      </c>
      <c r="BI1" s="93" t="s">
        <v>130</v>
      </c>
      <c r="BJ1" s="93" t="s">
        <v>163</v>
      </c>
      <c r="BK1" s="93" t="s">
        <v>210</v>
      </c>
      <c r="BL1" s="93" t="s">
        <v>467</v>
      </c>
      <c r="BM1" s="93" t="s">
        <v>468</v>
      </c>
      <c r="BN1" s="93" t="s">
        <v>408</v>
      </c>
      <c r="BO1" s="93" t="s">
        <v>478</v>
      </c>
      <c r="BP1" s="93" t="s">
        <v>150</v>
      </c>
      <c r="BQ1" s="93" t="s">
        <v>151</v>
      </c>
      <c r="BR1" s="93" t="s">
        <v>487</v>
      </c>
      <c r="BS1" s="93" t="s">
        <v>469</v>
      </c>
      <c r="BT1" s="93" t="s">
        <v>159</v>
      </c>
      <c r="BU1" s="93" t="s">
        <v>485</v>
      </c>
      <c r="BV1" s="93" t="s">
        <v>488</v>
      </c>
      <c r="BW1" s="93" t="s">
        <v>470</v>
      </c>
      <c r="BX1" s="93" t="s">
        <v>409</v>
      </c>
      <c r="BY1" s="93" t="s">
        <v>208</v>
      </c>
      <c r="BZ1" s="93" t="s">
        <v>411</v>
      </c>
      <c r="CA1" s="93" t="s">
        <v>149</v>
      </c>
      <c r="CB1" s="93" t="s">
        <v>129</v>
      </c>
      <c r="CC1" s="93" t="s">
        <v>483</v>
      </c>
    </row>
    <row r="2" spans="1:81" x14ac:dyDescent="0.25">
      <c r="A2" s="53" t="s">
        <v>410</v>
      </c>
      <c r="B2" s="94"/>
      <c r="C2" s="94" t="e">
        <f>MODE($K2:$CC2)</f>
        <v>#N/A</v>
      </c>
      <c r="D2" s="94">
        <f>MIN($K2:$CC2)</f>
        <v>0</v>
      </c>
      <c r="E2" s="96"/>
      <c r="F2" s="95" t="e">
        <f>(D2-E2)/E2</f>
        <v>#DIV/0!</v>
      </c>
      <c r="G2" s="94">
        <v>0</v>
      </c>
      <c r="H2" s="94">
        <f>MAX($K2:$CC2)</f>
        <v>0</v>
      </c>
      <c r="I2" s="95" t="e">
        <f>(H2-G2)/G2</f>
        <v>#DIV/0!</v>
      </c>
      <c r="J2" s="94" t="e">
        <f>AVERAGE($K2:$CC2)</f>
        <v>#DIV/0!</v>
      </c>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c r="AZ2" s="96"/>
      <c r="BA2" s="96"/>
      <c r="BB2" s="96"/>
      <c r="BC2" s="96"/>
      <c r="BD2" s="96"/>
      <c r="BE2" s="96"/>
      <c r="BF2" s="96"/>
      <c r="BG2" s="96"/>
      <c r="BH2" s="96"/>
      <c r="BI2" s="96"/>
      <c r="BJ2" s="96"/>
      <c r="BK2" s="96"/>
      <c r="BL2" s="96"/>
      <c r="BM2" s="96"/>
      <c r="BN2" s="96"/>
      <c r="BO2" s="96"/>
      <c r="BP2" s="96"/>
      <c r="BQ2" s="96"/>
      <c r="BR2" s="96"/>
      <c r="BS2" s="96"/>
      <c r="BT2" s="96"/>
      <c r="BU2" s="96"/>
      <c r="BV2" s="96"/>
      <c r="BW2" s="96"/>
      <c r="BX2" s="96"/>
      <c r="BY2" s="96"/>
      <c r="BZ2" s="96"/>
      <c r="CA2" s="96"/>
      <c r="CB2" s="96"/>
      <c r="CC2" s="96"/>
    </row>
    <row r="3" spans="1:81" x14ac:dyDescent="0.25">
      <c r="A3" s="54" t="s">
        <v>491</v>
      </c>
      <c r="B3" s="99"/>
      <c r="C3" s="94">
        <f t="shared" ref="C3:C66" si="0">MODE($K3:$CC3)</f>
        <v>7.5</v>
      </c>
      <c r="D3" s="94">
        <f t="shared" ref="D3:D66" si="1">MIN($K3:$CC3)</f>
        <v>7.5</v>
      </c>
      <c r="E3" s="101">
        <v>0</v>
      </c>
      <c r="F3" s="95" t="e">
        <f t="shared" ref="F3:F66" si="2">(D3-E3)/E3</f>
        <v>#DIV/0!</v>
      </c>
      <c r="G3" s="99">
        <v>0</v>
      </c>
      <c r="H3" s="94">
        <f t="shared" ref="H3:H66" si="3">MAX($K3:$CC3)</f>
        <v>8</v>
      </c>
      <c r="I3" s="95" t="e">
        <f t="shared" ref="I3:I66" si="4">(H3-G3)/G3</f>
        <v>#DIV/0!</v>
      </c>
      <c r="J3" s="94">
        <f t="shared" ref="J3:J66" si="5">AVERAGE($K3:$CC3)</f>
        <v>7.7</v>
      </c>
      <c r="K3" s="101"/>
      <c r="L3" s="101"/>
      <c r="M3" s="101"/>
      <c r="N3" s="101"/>
      <c r="O3" s="101">
        <v>7.5</v>
      </c>
      <c r="P3" s="101">
        <v>8</v>
      </c>
      <c r="Q3" s="101">
        <v>7.5</v>
      </c>
      <c r="R3" s="101"/>
      <c r="S3" s="101"/>
      <c r="T3" s="101">
        <v>8</v>
      </c>
      <c r="U3" s="101"/>
      <c r="V3" s="101"/>
      <c r="W3" s="101">
        <v>8</v>
      </c>
      <c r="X3" s="101"/>
      <c r="Y3" s="101"/>
      <c r="Z3" s="101"/>
      <c r="AA3" s="101"/>
      <c r="AB3" s="101"/>
      <c r="AC3" s="101"/>
      <c r="AD3" s="101"/>
      <c r="AE3" s="101"/>
      <c r="AF3" s="101"/>
      <c r="AG3" s="101"/>
      <c r="AH3" s="101"/>
      <c r="AI3" s="101"/>
      <c r="AJ3" s="101">
        <v>7.5</v>
      </c>
      <c r="AK3" s="101"/>
      <c r="AL3" s="101"/>
      <c r="AM3" s="101"/>
      <c r="AN3" s="101"/>
      <c r="AO3" s="101"/>
      <c r="AP3" s="101"/>
      <c r="AQ3" s="101"/>
      <c r="AR3" s="101"/>
      <c r="AS3" s="101"/>
      <c r="AT3" s="101">
        <v>7.5</v>
      </c>
      <c r="AU3" s="101">
        <v>8</v>
      </c>
      <c r="AV3" s="101">
        <v>7.5</v>
      </c>
      <c r="AW3" s="101">
        <v>7.5</v>
      </c>
      <c r="AX3" s="101"/>
      <c r="AY3" s="101"/>
      <c r="AZ3" s="101"/>
      <c r="BA3" s="101">
        <v>7.5</v>
      </c>
      <c r="BB3" s="101"/>
      <c r="BC3" s="101">
        <v>7.5</v>
      </c>
      <c r="BD3" s="101">
        <v>7.5</v>
      </c>
      <c r="BE3" s="101"/>
      <c r="BF3" s="101"/>
      <c r="BG3" s="101"/>
      <c r="BH3" s="101"/>
      <c r="BI3" s="101"/>
      <c r="BJ3" s="101"/>
      <c r="BK3" s="101"/>
      <c r="BL3" s="101"/>
      <c r="BM3" s="101"/>
      <c r="BN3" s="101"/>
      <c r="BO3" s="101">
        <v>8</v>
      </c>
      <c r="BP3" s="101"/>
      <c r="BQ3" s="101"/>
      <c r="BR3" s="101">
        <v>8</v>
      </c>
      <c r="BS3" s="101"/>
      <c r="BT3" s="101"/>
      <c r="BU3" s="101">
        <v>8</v>
      </c>
      <c r="BV3" s="101">
        <v>7.8</v>
      </c>
      <c r="BW3" s="101"/>
      <c r="BX3" s="101"/>
      <c r="BY3" s="101"/>
      <c r="BZ3" s="101">
        <v>7.5</v>
      </c>
      <c r="CA3" s="101"/>
      <c r="CB3" s="101"/>
      <c r="CC3" s="101">
        <v>7.5</v>
      </c>
    </row>
    <row r="4" spans="1:81" x14ac:dyDescent="0.25">
      <c r="A4" s="54" t="s">
        <v>492</v>
      </c>
      <c r="B4" s="99"/>
      <c r="C4" s="94">
        <f t="shared" si="0"/>
        <v>150</v>
      </c>
      <c r="D4" s="94">
        <f t="shared" si="1"/>
        <v>140</v>
      </c>
      <c r="E4" s="101">
        <v>0</v>
      </c>
      <c r="F4" s="95" t="e">
        <f t="shared" si="2"/>
        <v>#DIV/0!</v>
      </c>
      <c r="G4" s="99"/>
      <c r="H4" s="94">
        <f t="shared" si="3"/>
        <v>150</v>
      </c>
      <c r="I4" s="95" t="e">
        <f t="shared" si="4"/>
        <v>#DIV/0!</v>
      </c>
      <c r="J4" s="94">
        <f t="shared" si="5"/>
        <v>147.25</v>
      </c>
      <c r="K4" s="101"/>
      <c r="L4" s="101"/>
      <c r="M4" s="101"/>
      <c r="N4" s="101"/>
      <c r="O4" s="101">
        <v>145</v>
      </c>
      <c r="P4" s="101">
        <v>150</v>
      </c>
      <c r="Q4" s="101">
        <v>150</v>
      </c>
      <c r="R4" s="101"/>
      <c r="S4" s="101"/>
      <c r="T4" s="101"/>
      <c r="U4" s="101"/>
      <c r="V4" s="101"/>
      <c r="W4" s="101">
        <v>145</v>
      </c>
      <c r="X4" s="101"/>
      <c r="Y4" s="101"/>
      <c r="Z4" s="101"/>
      <c r="AA4" s="101"/>
      <c r="AB4" s="101"/>
      <c r="AC4" s="101"/>
      <c r="AD4" s="101"/>
      <c r="AE4" s="101"/>
      <c r="AF4" s="101"/>
      <c r="AG4" s="101"/>
      <c r="AH4" s="101"/>
      <c r="AI4" s="101"/>
      <c r="AJ4" s="101">
        <v>145</v>
      </c>
      <c r="AK4" s="101"/>
      <c r="AL4" s="101"/>
      <c r="AM4" s="101"/>
      <c r="AN4" s="101"/>
      <c r="AO4" s="101"/>
      <c r="AP4" s="101"/>
      <c r="AQ4" s="101"/>
      <c r="AR4" s="101"/>
      <c r="AS4" s="101"/>
      <c r="AT4" s="101"/>
      <c r="AU4" s="101">
        <v>150</v>
      </c>
      <c r="AV4" s="101">
        <v>150</v>
      </c>
      <c r="AW4" s="101">
        <v>150</v>
      </c>
      <c r="AX4" s="101"/>
      <c r="AY4" s="101"/>
      <c r="AZ4" s="101"/>
      <c r="BA4" s="101">
        <v>140</v>
      </c>
      <c r="BB4" s="101"/>
      <c r="BC4" s="101">
        <v>145</v>
      </c>
      <c r="BD4" s="101">
        <v>145</v>
      </c>
      <c r="BE4" s="101"/>
      <c r="BF4" s="101"/>
      <c r="BG4" s="101"/>
      <c r="BH4" s="101"/>
      <c r="BI4" s="101"/>
      <c r="BJ4" s="101"/>
      <c r="BK4" s="101"/>
      <c r="BL4" s="101"/>
      <c r="BM4" s="101"/>
      <c r="BN4" s="101"/>
      <c r="BO4" s="101"/>
      <c r="BP4" s="101"/>
      <c r="BQ4" s="101"/>
      <c r="BR4" s="101">
        <v>150</v>
      </c>
      <c r="BS4" s="101"/>
      <c r="BT4" s="101"/>
      <c r="BU4" s="101">
        <v>148</v>
      </c>
      <c r="BV4" s="101">
        <v>145</v>
      </c>
      <c r="BW4" s="101"/>
      <c r="BX4" s="101"/>
      <c r="BY4" s="101"/>
      <c r="BZ4" s="101">
        <v>148</v>
      </c>
      <c r="CA4" s="101"/>
      <c r="CB4" s="101"/>
      <c r="CC4" s="101">
        <v>150</v>
      </c>
    </row>
    <row r="5" spans="1:81" x14ac:dyDescent="0.25">
      <c r="A5" s="53" t="s">
        <v>77</v>
      </c>
      <c r="B5" s="94"/>
      <c r="C5" s="94" t="e">
        <f t="shared" si="0"/>
        <v>#N/A</v>
      </c>
      <c r="D5" s="94">
        <f t="shared" si="1"/>
        <v>0</v>
      </c>
      <c r="E5" s="96"/>
      <c r="F5" s="95" t="e">
        <f t="shared" si="2"/>
        <v>#DIV/0!</v>
      </c>
      <c r="G5" s="94"/>
      <c r="H5" s="94">
        <f t="shared" si="3"/>
        <v>0</v>
      </c>
      <c r="I5" s="95" t="e">
        <f t="shared" si="4"/>
        <v>#DIV/0!</v>
      </c>
      <c r="J5" s="94" t="e">
        <f t="shared" si="5"/>
        <v>#DIV/0!</v>
      </c>
      <c r="K5" s="96"/>
      <c r="L5" s="96"/>
      <c r="M5" s="96"/>
      <c r="N5" s="96"/>
      <c r="O5" s="96"/>
      <c r="P5" s="96"/>
      <c r="Q5" s="96"/>
      <c r="R5" s="96"/>
      <c r="S5" s="96"/>
      <c r="T5" s="96"/>
      <c r="U5" s="96"/>
      <c r="V5" s="96"/>
      <c r="W5" s="96"/>
      <c r="X5" s="96"/>
      <c r="Y5" s="96"/>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row>
    <row r="6" spans="1:81" x14ac:dyDescent="0.25">
      <c r="A6" s="54" t="s">
        <v>249</v>
      </c>
      <c r="B6" s="99"/>
      <c r="C6" s="94">
        <f t="shared" si="0"/>
        <v>8.4</v>
      </c>
      <c r="D6" s="94">
        <f t="shared" si="1"/>
        <v>6.5</v>
      </c>
      <c r="E6" s="101">
        <v>6.6</v>
      </c>
      <c r="F6" s="95">
        <f t="shared" si="2"/>
        <v>-1.5151515151515098E-2</v>
      </c>
      <c r="G6" s="99">
        <v>7</v>
      </c>
      <c r="H6" s="94">
        <f t="shared" si="3"/>
        <v>8.4</v>
      </c>
      <c r="I6" s="95">
        <f>(H6-G6)/G6</f>
        <v>0.20000000000000004</v>
      </c>
      <c r="J6" s="94">
        <f t="shared" si="5"/>
        <v>7.5885185185185193</v>
      </c>
      <c r="K6" s="101"/>
      <c r="L6" s="101"/>
      <c r="M6" s="101">
        <v>7.4</v>
      </c>
      <c r="N6" s="101">
        <v>6.6</v>
      </c>
      <c r="O6" s="101"/>
      <c r="P6" s="101"/>
      <c r="Q6" s="101"/>
      <c r="R6" s="101"/>
      <c r="S6" s="101"/>
      <c r="T6" s="101"/>
      <c r="U6" s="101"/>
      <c r="V6" s="101">
        <v>6.6</v>
      </c>
      <c r="W6" s="101"/>
      <c r="X6" s="101">
        <v>8.4</v>
      </c>
      <c r="Y6" s="101">
        <v>8.4</v>
      </c>
      <c r="Z6" s="101">
        <v>8.4</v>
      </c>
      <c r="AA6" s="101">
        <v>8.4</v>
      </c>
      <c r="AB6" s="101">
        <v>8.4</v>
      </c>
      <c r="AC6" s="101">
        <v>8.4</v>
      </c>
      <c r="AD6" s="101">
        <v>8.4</v>
      </c>
      <c r="AE6" s="101">
        <v>8.4</v>
      </c>
      <c r="AF6" s="101">
        <v>8.4</v>
      </c>
      <c r="AG6" s="101">
        <v>8.4</v>
      </c>
      <c r="AH6" s="101">
        <v>8.4</v>
      </c>
      <c r="AI6" s="101">
        <v>8.4</v>
      </c>
      <c r="AJ6" s="101"/>
      <c r="AK6" s="101"/>
      <c r="AL6" s="101"/>
      <c r="AM6" s="101">
        <v>6.55</v>
      </c>
      <c r="AN6" s="101"/>
      <c r="AO6" s="101"/>
      <c r="AP6" s="101"/>
      <c r="AQ6" s="101"/>
      <c r="AR6" s="101"/>
      <c r="AS6" s="101"/>
      <c r="AT6" s="101"/>
      <c r="AU6" s="101"/>
      <c r="AV6" s="101"/>
      <c r="AW6" s="101"/>
      <c r="AX6" s="101"/>
      <c r="AY6" s="101">
        <v>6.8</v>
      </c>
      <c r="AZ6" s="101"/>
      <c r="BA6" s="101"/>
      <c r="BB6" s="101"/>
      <c r="BC6" s="101"/>
      <c r="BD6" s="101"/>
      <c r="BE6" s="101">
        <v>6.6</v>
      </c>
      <c r="BF6" s="101">
        <v>7</v>
      </c>
      <c r="BG6" s="101">
        <v>7</v>
      </c>
      <c r="BH6" s="101">
        <v>7</v>
      </c>
      <c r="BI6" s="101">
        <v>7</v>
      </c>
      <c r="BJ6" s="101"/>
      <c r="BK6" s="101"/>
      <c r="BL6" s="101"/>
      <c r="BM6" s="101">
        <v>7.95</v>
      </c>
      <c r="BN6" s="101"/>
      <c r="BO6" s="101"/>
      <c r="BP6" s="101"/>
      <c r="BQ6" s="101">
        <v>6.5</v>
      </c>
      <c r="BR6" s="101"/>
      <c r="BS6" s="101"/>
      <c r="BT6" s="101">
        <v>6.6</v>
      </c>
      <c r="BU6" s="101"/>
      <c r="BV6" s="101"/>
      <c r="BW6" s="101">
        <v>6.8</v>
      </c>
      <c r="BX6" s="101"/>
      <c r="BY6" s="101"/>
      <c r="BZ6" s="101"/>
      <c r="CA6" s="101"/>
      <c r="CB6" s="101">
        <v>7.69</v>
      </c>
      <c r="CC6" s="101"/>
    </row>
    <row r="7" spans="1:81" x14ac:dyDescent="0.25">
      <c r="A7" s="54" t="s">
        <v>250</v>
      </c>
      <c r="B7" s="99"/>
      <c r="C7" s="94">
        <f t="shared" si="0"/>
        <v>6.9</v>
      </c>
      <c r="D7" s="94">
        <f t="shared" si="1"/>
        <v>6.29</v>
      </c>
      <c r="E7" s="101">
        <v>6.7</v>
      </c>
      <c r="F7" s="95">
        <f t="shared" si="2"/>
        <v>-6.119402985074629E-2</v>
      </c>
      <c r="G7" s="99">
        <v>6.9</v>
      </c>
      <c r="H7" s="94">
        <f t="shared" si="3"/>
        <v>7.5</v>
      </c>
      <c r="I7" s="95">
        <f t="shared" si="4"/>
        <v>8.6956521739130377E-2</v>
      </c>
      <c r="J7" s="94">
        <f t="shared" si="5"/>
        <v>6.8265116279069762</v>
      </c>
      <c r="K7" s="101"/>
      <c r="L7" s="101"/>
      <c r="M7" s="101">
        <v>6.9</v>
      </c>
      <c r="N7" s="101">
        <v>6.3</v>
      </c>
      <c r="O7" s="101"/>
      <c r="P7" s="101"/>
      <c r="Q7" s="101"/>
      <c r="R7" s="101">
        <v>6.4</v>
      </c>
      <c r="S7" s="101">
        <v>6.9</v>
      </c>
      <c r="T7" s="101"/>
      <c r="U7" s="101"/>
      <c r="V7" s="101">
        <v>6.5</v>
      </c>
      <c r="W7" s="101"/>
      <c r="X7" s="101">
        <v>6.95</v>
      </c>
      <c r="Y7" s="101">
        <v>6.95</v>
      </c>
      <c r="Z7" s="101">
        <v>6.95</v>
      </c>
      <c r="AA7" s="101">
        <v>6.95</v>
      </c>
      <c r="AB7" s="101">
        <v>6.95</v>
      </c>
      <c r="AC7" s="101">
        <v>6.95</v>
      </c>
      <c r="AD7" s="101">
        <v>6.95</v>
      </c>
      <c r="AE7" s="101">
        <v>6.95</v>
      </c>
      <c r="AF7" s="101">
        <v>6.95</v>
      </c>
      <c r="AG7" s="101">
        <v>6.95</v>
      </c>
      <c r="AH7" s="101">
        <v>6.95</v>
      </c>
      <c r="AI7" s="101">
        <v>6.95</v>
      </c>
      <c r="AJ7" s="101"/>
      <c r="AK7" s="101">
        <v>6.9</v>
      </c>
      <c r="AL7" s="101"/>
      <c r="AM7" s="101">
        <v>6.29</v>
      </c>
      <c r="AN7" s="101"/>
      <c r="AO7" s="101">
        <v>7</v>
      </c>
      <c r="AP7" s="101">
        <v>7</v>
      </c>
      <c r="AQ7" s="101">
        <v>7</v>
      </c>
      <c r="AR7" s="101">
        <v>7.5</v>
      </c>
      <c r="AS7" s="101">
        <v>6.8</v>
      </c>
      <c r="AT7" s="101"/>
      <c r="AU7" s="101"/>
      <c r="AV7" s="101"/>
      <c r="AW7" s="101"/>
      <c r="AX7" s="101">
        <v>6.5</v>
      </c>
      <c r="AY7" s="101">
        <v>6.4</v>
      </c>
      <c r="AZ7" s="101">
        <v>6.9</v>
      </c>
      <c r="BA7" s="101"/>
      <c r="BB7" s="101">
        <v>6.35</v>
      </c>
      <c r="BC7" s="101"/>
      <c r="BD7" s="101"/>
      <c r="BE7" s="101">
        <v>6.7</v>
      </c>
      <c r="BF7" s="101">
        <v>6.9</v>
      </c>
      <c r="BG7" s="101">
        <v>6.9</v>
      </c>
      <c r="BH7" s="101">
        <v>6.9</v>
      </c>
      <c r="BI7" s="101">
        <v>6.9</v>
      </c>
      <c r="BJ7" s="101"/>
      <c r="BK7" s="101"/>
      <c r="BL7" s="101">
        <v>6.5</v>
      </c>
      <c r="BM7" s="101">
        <v>6.8</v>
      </c>
      <c r="BN7" s="101"/>
      <c r="BO7" s="101"/>
      <c r="BP7" s="101">
        <v>6.5</v>
      </c>
      <c r="BQ7" s="101">
        <v>6.8</v>
      </c>
      <c r="BR7" s="101"/>
      <c r="BS7" s="101">
        <v>7.5</v>
      </c>
      <c r="BT7" s="101">
        <v>6.9</v>
      </c>
      <c r="BU7" s="101"/>
      <c r="BV7" s="101"/>
      <c r="BW7" s="101">
        <v>6.9</v>
      </c>
      <c r="BX7" s="101"/>
      <c r="BY7" s="101">
        <v>6.5</v>
      </c>
      <c r="BZ7" s="101"/>
      <c r="CA7" s="101">
        <v>6.9</v>
      </c>
      <c r="CB7" s="101">
        <v>6.9</v>
      </c>
      <c r="CC7" s="101"/>
    </row>
    <row r="8" spans="1:81" x14ac:dyDescent="0.25">
      <c r="A8" s="54" t="s">
        <v>251</v>
      </c>
      <c r="B8" s="99"/>
      <c r="C8" s="94">
        <f t="shared" si="0"/>
        <v>7.8</v>
      </c>
      <c r="D8" s="94">
        <f t="shared" si="1"/>
        <v>7.2</v>
      </c>
      <c r="E8" s="101">
        <v>8.1</v>
      </c>
      <c r="F8" s="95">
        <f t="shared" si="2"/>
        <v>-0.11111111111111105</v>
      </c>
      <c r="G8" s="99">
        <v>7.7</v>
      </c>
      <c r="H8" s="94">
        <f t="shared" si="3"/>
        <v>8.1</v>
      </c>
      <c r="I8" s="95">
        <f t="shared" si="4"/>
        <v>5.1948051948051875E-2</v>
      </c>
      <c r="J8" s="94">
        <f t="shared" si="5"/>
        <v>7.6999999999999984</v>
      </c>
      <c r="K8" s="101"/>
      <c r="L8" s="101"/>
      <c r="M8" s="101">
        <v>7.4</v>
      </c>
      <c r="N8" s="101"/>
      <c r="O8" s="101"/>
      <c r="P8" s="101"/>
      <c r="Q8" s="101"/>
      <c r="R8" s="101"/>
      <c r="S8" s="101"/>
      <c r="T8" s="101"/>
      <c r="U8" s="101"/>
      <c r="V8" s="101"/>
      <c r="W8" s="101"/>
      <c r="X8" s="101">
        <v>7.8</v>
      </c>
      <c r="Y8" s="101">
        <v>7.8</v>
      </c>
      <c r="Z8" s="101">
        <v>7.8</v>
      </c>
      <c r="AA8" s="101">
        <v>7.8</v>
      </c>
      <c r="AB8" s="101">
        <v>7.8</v>
      </c>
      <c r="AC8" s="101">
        <v>7.8</v>
      </c>
      <c r="AD8" s="101">
        <v>7.8</v>
      </c>
      <c r="AE8" s="101">
        <v>7.8</v>
      </c>
      <c r="AF8" s="101">
        <v>7.8</v>
      </c>
      <c r="AG8" s="101">
        <v>7.8</v>
      </c>
      <c r="AH8" s="101">
        <v>7.8</v>
      </c>
      <c r="AI8" s="101">
        <v>7.8</v>
      </c>
      <c r="AJ8" s="101"/>
      <c r="AK8" s="101"/>
      <c r="AL8" s="101">
        <v>7.5</v>
      </c>
      <c r="AM8" s="101">
        <v>7.8</v>
      </c>
      <c r="AN8" s="101"/>
      <c r="AO8" s="101"/>
      <c r="AP8" s="101"/>
      <c r="AQ8" s="101"/>
      <c r="AR8" s="101"/>
      <c r="AS8" s="101"/>
      <c r="AT8" s="101"/>
      <c r="AU8" s="101"/>
      <c r="AV8" s="101"/>
      <c r="AW8" s="101"/>
      <c r="AX8" s="101"/>
      <c r="AY8" s="101">
        <v>7.9</v>
      </c>
      <c r="AZ8" s="101">
        <v>7.2</v>
      </c>
      <c r="BA8" s="101"/>
      <c r="BB8" s="101">
        <v>7.8</v>
      </c>
      <c r="BC8" s="101"/>
      <c r="BD8" s="101"/>
      <c r="BE8" s="101">
        <v>8.1</v>
      </c>
      <c r="BF8" s="101">
        <v>7.7</v>
      </c>
      <c r="BG8" s="101">
        <v>7.7</v>
      </c>
      <c r="BH8" s="101">
        <v>7.7</v>
      </c>
      <c r="BI8" s="101">
        <v>7.7</v>
      </c>
      <c r="BJ8" s="101"/>
      <c r="BK8" s="101"/>
      <c r="BL8" s="101">
        <v>7.3</v>
      </c>
      <c r="BM8" s="101">
        <v>7.8</v>
      </c>
      <c r="BN8" s="101"/>
      <c r="BO8" s="101"/>
      <c r="BP8" s="101">
        <v>7.2</v>
      </c>
      <c r="BQ8" s="101"/>
      <c r="BR8" s="101"/>
      <c r="BS8" s="101"/>
      <c r="BT8" s="101">
        <v>7.8</v>
      </c>
      <c r="BU8" s="101"/>
      <c r="BV8" s="101"/>
      <c r="BW8" s="101">
        <v>7.4</v>
      </c>
      <c r="BX8" s="101"/>
      <c r="BY8" s="101"/>
      <c r="BZ8" s="101"/>
      <c r="CA8" s="101"/>
      <c r="CB8" s="101">
        <v>7.7</v>
      </c>
      <c r="CC8" s="101"/>
    </row>
    <row r="9" spans="1:81" x14ac:dyDescent="0.25">
      <c r="A9" s="54" t="s">
        <v>252</v>
      </c>
      <c r="B9" s="99"/>
      <c r="C9" s="94">
        <f t="shared" si="0"/>
        <v>3.75</v>
      </c>
      <c r="D9" s="94">
        <f t="shared" si="1"/>
        <v>3</v>
      </c>
      <c r="E9" s="101">
        <v>3</v>
      </c>
      <c r="F9" s="95">
        <f t="shared" si="2"/>
        <v>0</v>
      </c>
      <c r="G9" s="99">
        <v>3.5</v>
      </c>
      <c r="H9" s="94">
        <f t="shared" si="3"/>
        <v>4.8</v>
      </c>
      <c r="I9" s="95">
        <f t="shared" si="4"/>
        <v>0.37142857142857139</v>
      </c>
      <c r="J9" s="94">
        <f t="shared" si="5"/>
        <v>4.0574999999999992</v>
      </c>
      <c r="K9" s="101"/>
      <c r="L9" s="101"/>
      <c r="M9" s="101">
        <v>3.95</v>
      </c>
      <c r="N9" s="101">
        <v>3.5</v>
      </c>
      <c r="O9" s="101"/>
      <c r="P9" s="101"/>
      <c r="Q9" s="101"/>
      <c r="R9" s="101">
        <v>3.4</v>
      </c>
      <c r="S9" s="101">
        <v>3.95</v>
      </c>
      <c r="T9" s="101"/>
      <c r="U9" s="101">
        <v>3.7</v>
      </c>
      <c r="V9" s="101"/>
      <c r="W9" s="101"/>
      <c r="X9" s="101">
        <v>3.75</v>
      </c>
      <c r="Y9" s="101">
        <v>3.75</v>
      </c>
      <c r="Z9" s="101">
        <v>3.75</v>
      </c>
      <c r="AA9" s="101">
        <v>3.75</v>
      </c>
      <c r="AB9" s="101">
        <v>3.75</v>
      </c>
      <c r="AC9" s="101">
        <v>4.3499999999999996</v>
      </c>
      <c r="AD9" s="101">
        <v>3.75</v>
      </c>
      <c r="AE9" s="101">
        <v>3.75</v>
      </c>
      <c r="AF9" s="101">
        <v>4.3499999999999996</v>
      </c>
      <c r="AG9" s="101">
        <v>3.75</v>
      </c>
      <c r="AH9" s="101">
        <v>4.3499999999999996</v>
      </c>
      <c r="AI9" s="101">
        <v>4.3499999999999996</v>
      </c>
      <c r="AJ9" s="101"/>
      <c r="AK9" s="101">
        <v>4.5</v>
      </c>
      <c r="AL9" s="101"/>
      <c r="AM9" s="101">
        <v>4.45</v>
      </c>
      <c r="AN9" s="101"/>
      <c r="AO9" s="101">
        <v>4.8</v>
      </c>
      <c r="AP9" s="101">
        <v>4.8</v>
      </c>
      <c r="AQ9" s="101">
        <v>4.8</v>
      </c>
      <c r="AR9" s="101">
        <v>4.5</v>
      </c>
      <c r="AS9" s="101"/>
      <c r="AT9" s="101"/>
      <c r="AU9" s="101"/>
      <c r="AV9" s="101"/>
      <c r="AW9" s="101"/>
      <c r="AX9" s="101">
        <v>4.5</v>
      </c>
      <c r="AY9" s="101"/>
      <c r="AZ9" s="101"/>
      <c r="BA9" s="101"/>
      <c r="BB9" s="101"/>
      <c r="BC9" s="101"/>
      <c r="BD9" s="101"/>
      <c r="BE9" s="101">
        <v>3</v>
      </c>
      <c r="BF9" s="101">
        <v>3.5</v>
      </c>
      <c r="BG9" s="101">
        <v>3.5</v>
      </c>
      <c r="BH9" s="101">
        <v>3.5</v>
      </c>
      <c r="BI9" s="101">
        <v>3.5</v>
      </c>
      <c r="BJ9" s="101">
        <v>4.7</v>
      </c>
      <c r="BK9" s="101"/>
      <c r="BL9" s="101">
        <v>4.0999999999999996</v>
      </c>
      <c r="BM9" s="101"/>
      <c r="BN9" s="101"/>
      <c r="BO9" s="101"/>
      <c r="BP9" s="101">
        <v>4.5</v>
      </c>
      <c r="BQ9" s="101">
        <v>4.5</v>
      </c>
      <c r="BR9" s="101"/>
      <c r="BS9" s="101">
        <v>4.7</v>
      </c>
      <c r="BT9" s="101">
        <v>4.5999999999999996</v>
      </c>
      <c r="BU9" s="101"/>
      <c r="BV9" s="101"/>
      <c r="BW9" s="101">
        <v>3.85</v>
      </c>
      <c r="BX9" s="101">
        <v>3.9</v>
      </c>
      <c r="BY9" s="101">
        <v>3.6</v>
      </c>
      <c r="BZ9" s="101"/>
      <c r="CA9" s="101">
        <v>4.2</v>
      </c>
      <c r="CB9" s="101">
        <v>4.4000000000000004</v>
      </c>
      <c r="CC9" s="101"/>
    </row>
    <row r="10" spans="1:81" x14ac:dyDescent="0.25">
      <c r="A10" s="54" t="s">
        <v>253</v>
      </c>
      <c r="B10" s="99"/>
      <c r="C10" s="94">
        <f t="shared" si="0"/>
        <v>8.5</v>
      </c>
      <c r="D10" s="94">
        <f t="shared" si="1"/>
        <v>7.8</v>
      </c>
      <c r="E10" s="101">
        <v>8.5</v>
      </c>
      <c r="F10" s="95">
        <f t="shared" si="2"/>
        <v>-8.2352941176470615E-2</v>
      </c>
      <c r="G10" s="99">
        <v>8.1</v>
      </c>
      <c r="H10" s="94">
        <f t="shared" si="3"/>
        <v>8.9</v>
      </c>
      <c r="I10" s="95">
        <f t="shared" si="4"/>
        <v>9.8765432098765524E-2</v>
      </c>
      <c r="J10" s="94">
        <f t="shared" si="5"/>
        <v>8.2942499999999981</v>
      </c>
      <c r="K10" s="101">
        <v>7.8</v>
      </c>
      <c r="L10" s="101"/>
      <c r="M10" s="101">
        <v>7.99</v>
      </c>
      <c r="N10" s="101">
        <v>7.99</v>
      </c>
      <c r="O10" s="101"/>
      <c r="P10" s="101"/>
      <c r="Q10" s="101"/>
      <c r="R10" s="101">
        <v>8.4</v>
      </c>
      <c r="S10" s="101">
        <v>8.3000000000000007</v>
      </c>
      <c r="T10" s="101"/>
      <c r="U10" s="101"/>
      <c r="V10" s="101"/>
      <c r="W10" s="101"/>
      <c r="X10" s="101">
        <v>8.5</v>
      </c>
      <c r="Y10" s="101">
        <v>8.5</v>
      </c>
      <c r="Z10" s="101">
        <v>8.5</v>
      </c>
      <c r="AA10" s="101">
        <v>8.5</v>
      </c>
      <c r="AB10" s="101">
        <v>8.5</v>
      </c>
      <c r="AC10" s="101">
        <v>8.35</v>
      </c>
      <c r="AD10" s="101">
        <v>8.5</v>
      </c>
      <c r="AE10" s="101">
        <v>8.5</v>
      </c>
      <c r="AF10" s="101">
        <v>8.35</v>
      </c>
      <c r="AG10" s="101">
        <v>8.5</v>
      </c>
      <c r="AH10" s="101">
        <v>8.35</v>
      </c>
      <c r="AI10" s="101">
        <v>8.35</v>
      </c>
      <c r="AJ10" s="101"/>
      <c r="AK10" s="101">
        <v>8.5</v>
      </c>
      <c r="AL10" s="101">
        <v>8.4</v>
      </c>
      <c r="AM10" s="101">
        <v>7.9</v>
      </c>
      <c r="AN10" s="101"/>
      <c r="AO10" s="101"/>
      <c r="AP10" s="101"/>
      <c r="AQ10" s="101"/>
      <c r="AR10" s="101">
        <v>8.9</v>
      </c>
      <c r="AS10" s="101">
        <v>7.8</v>
      </c>
      <c r="AT10" s="101"/>
      <c r="AU10" s="101"/>
      <c r="AV10" s="101"/>
      <c r="AW10" s="101"/>
      <c r="AX10" s="101">
        <v>8.1999999999999993</v>
      </c>
      <c r="AY10" s="101">
        <v>8.4</v>
      </c>
      <c r="AZ10" s="101">
        <v>8.1999999999999993</v>
      </c>
      <c r="BA10" s="101"/>
      <c r="BB10" s="101"/>
      <c r="BC10" s="101"/>
      <c r="BD10" s="101"/>
      <c r="BE10" s="101">
        <v>8.5</v>
      </c>
      <c r="BF10" s="101">
        <v>8.1</v>
      </c>
      <c r="BG10" s="101">
        <v>8.1</v>
      </c>
      <c r="BH10" s="101">
        <v>8.1</v>
      </c>
      <c r="BI10" s="101">
        <v>8.1</v>
      </c>
      <c r="BJ10" s="101">
        <v>7.9</v>
      </c>
      <c r="BK10" s="101"/>
      <c r="BL10" s="101">
        <v>8.1</v>
      </c>
      <c r="BM10" s="101">
        <v>8.5</v>
      </c>
      <c r="BN10" s="101"/>
      <c r="BO10" s="101"/>
      <c r="BP10" s="101"/>
      <c r="BQ10" s="101">
        <v>7.95</v>
      </c>
      <c r="BR10" s="101"/>
      <c r="BS10" s="101">
        <v>8.6999999999999993</v>
      </c>
      <c r="BT10" s="101">
        <v>8.5</v>
      </c>
      <c r="BU10" s="101"/>
      <c r="BV10" s="101"/>
      <c r="BW10" s="101">
        <v>8.75</v>
      </c>
      <c r="BX10" s="101">
        <v>8.4</v>
      </c>
      <c r="BY10" s="101">
        <v>7.99</v>
      </c>
      <c r="BZ10" s="101"/>
      <c r="CA10" s="101"/>
      <c r="CB10" s="101">
        <v>7.9</v>
      </c>
      <c r="CC10" s="101"/>
    </row>
    <row r="11" spans="1:81" x14ac:dyDescent="0.25">
      <c r="A11" s="54" t="s">
        <v>254</v>
      </c>
      <c r="B11" s="99"/>
      <c r="C11" s="94">
        <f t="shared" si="0"/>
        <v>4.8</v>
      </c>
      <c r="D11" s="94">
        <f t="shared" si="1"/>
        <v>4.4000000000000004</v>
      </c>
      <c r="E11" s="101">
        <v>4.95</v>
      </c>
      <c r="F11" s="95">
        <f t="shared" si="2"/>
        <v>-0.11111111111111108</v>
      </c>
      <c r="G11" s="99">
        <v>5.35</v>
      </c>
      <c r="H11" s="94">
        <f t="shared" si="3"/>
        <v>6.9</v>
      </c>
      <c r="I11" s="95">
        <f t="shared" si="4"/>
        <v>0.28971962616822444</v>
      </c>
      <c r="J11" s="94">
        <f t="shared" si="5"/>
        <v>5.4038461538461542</v>
      </c>
      <c r="K11" s="101"/>
      <c r="L11" s="101"/>
      <c r="M11" s="101"/>
      <c r="N11" s="101"/>
      <c r="O11" s="101"/>
      <c r="P11" s="101"/>
      <c r="Q11" s="101"/>
      <c r="R11" s="101"/>
      <c r="S11" s="101"/>
      <c r="T11" s="101"/>
      <c r="U11" s="101"/>
      <c r="V11" s="101"/>
      <c r="W11" s="101"/>
      <c r="X11" s="101"/>
      <c r="Y11" s="101"/>
      <c r="Z11" s="101"/>
      <c r="AA11" s="101"/>
      <c r="AB11" s="101"/>
      <c r="AC11" s="101">
        <v>4.8</v>
      </c>
      <c r="AD11" s="101"/>
      <c r="AE11" s="101"/>
      <c r="AF11" s="101">
        <v>4.8</v>
      </c>
      <c r="AG11" s="101"/>
      <c r="AH11" s="101">
        <v>4.8</v>
      </c>
      <c r="AI11" s="101">
        <v>4.8</v>
      </c>
      <c r="AJ11" s="101"/>
      <c r="AK11" s="101"/>
      <c r="AL11" s="101"/>
      <c r="AM11" s="101">
        <v>4.4000000000000004</v>
      </c>
      <c r="AN11" s="101"/>
      <c r="AO11" s="101"/>
      <c r="AP11" s="101"/>
      <c r="AQ11" s="101"/>
      <c r="AR11" s="101"/>
      <c r="AS11" s="101"/>
      <c r="AT11" s="101"/>
      <c r="AU11" s="101"/>
      <c r="AV11" s="101"/>
      <c r="AW11" s="101"/>
      <c r="AX11" s="101"/>
      <c r="AY11" s="101">
        <v>6.9</v>
      </c>
      <c r="AZ11" s="101"/>
      <c r="BA11" s="101"/>
      <c r="BB11" s="101"/>
      <c r="BC11" s="101"/>
      <c r="BD11" s="101"/>
      <c r="BE11" s="101">
        <v>4.95</v>
      </c>
      <c r="BF11" s="101">
        <v>5.35</v>
      </c>
      <c r="BG11" s="101">
        <v>5.35</v>
      </c>
      <c r="BH11" s="101">
        <v>5.35</v>
      </c>
      <c r="BI11" s="101">
        <v>5.35</v>
      </c>
      <c r="BJ11" s="101"/>
      <c r="BK11" s="101"/>
      <c r="BL11" s="101"/>
      <c r="BM11" s="101"/>
      <c r="BN11" s="101"/>
      <c r="BO11" s="101"/>
      <c r="BP11" s="101"/>
      <c r="BQ11" s="101"/>
      <c r="BR11" s="101"/>
      <c r="BS11" s="101"/>
      <c r="BT11" s="101">
        <v>6.9</v>
      </c>
      <c r="BU11" s="101"/>
      <c r="BV11" s="101"/>
      <c r="BW11" s="101">
        <v>6.5</v>
      </c>
      <c r="BX11" s="101"/>
      <c r="BY11" s="101"/>
      <c r="BZ11" s="101"/>
      <c r="CA11" s="101"/>
      <c r="CB11" s="101"/>
      <c r="CC11" s="101"/>
    </row>
    <row r="12" spans="1:81" x14ac:dyDescent="0.25">
      <c r="A12" s="53" t="s">
        <v>78</v>
      </c>
      <c r="B12" s="94"/>
      <c r="C12" s="94" t="e">
        <f t="shared" si="0"/>
        <v>#N/A</v>
      </c>
      <c r="D12" s="94">
        <f t="shared" si="1"/>
        <v>0</v>
      </c>
      <c r="E12" s="96"/>
      <c r="F12" s="95" t="e">
        <f t="shared" si="2"/>
        <v>#DIV/0!</v>
      </c>
      <c r="G12" s="94"/>
      <c r="H12" s="94">
        <f t="shared" si="3"/>
        <v>0</v>
      </c>
      <c r="I12" s="95" t="e">
        <f t="shared" si="4"/>
        <v>#DIV/0!</v>
      </c>
      <c r="J12" s="94" t="e">
        <f t="shared" si="5"/>
        <v>#DIV/0!</v>
      </c>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row>
    <row r="13" spans="1:81" x14ac:dyDescent="0.25">
      <c r="A13" s="54" t="s">
        <v>255</v>
      </c>
      <c r="B13" s="99"/>
      <c r="C13" s="94">
        <f t="shared" si="0"/>
        <v>2.7</v>
      </c>
      <c r="D13" s="94">
        <f t="shared" si="1"/>
        <v>2.5499999999999998</v>
      </c>
      <c r="E13" s="101">
        <v>2.75</v>
      </c>
      <c r="F13" s="95">
        <f t="shared" si="2"/>
        <v>-7.2727272727272793E-2</v>
      </c>
      <c r="G13" s="99">
        <v>2.75</v>
      </c>
      <c r="H13" s="94">
        <f t="shared" si="3"/>
        <v>3.8</v>
      </c>
      <c r="I13" s="95">
        <f t="shared" si="4"/>
        <v>0.38181818181818178</v>
      </c>
      <c r="J13" s="94">
        <f t="shared" si="5"/>
        <v>2.7555555555555555</v>
      </c>
      <c r="K13" s="101"/>
      <c r="L13" s="101">
        <v>2.8</v>
      </c>
      <c r="M13" s="101">
        <v>2.7</v>
      </c>
      <c r="N13" s="101">
        <v>2.7</v>
      </c>
      <c r="O13" s="101"/>
      <c r="P13" s="101"/>
      <c r="Q13" s="101"/>
      <c r="R13" s="101">
        <v>2.6</v>
      </c>
      <c r="S13" s="101">
        <v>2.8</v>
      </c>
      <c r="T13" s="101"/>
      <c r="U13" s="101"/>
      <c r="V13" s="101"/>
      <c r="W13" s="101"/>
      <c r="X13" s="101">
        <v>2.7</v>
      </c>
      <c r="Y13" s="101">
        <v>2.7</v>
      </c>
      <c r="Z13" s="101">
        <v>2.7</v>
      </c>
      <c r="AA13" s="101">
        <v>2.7</v>
      </c>
      <c r="AB13" s="101">
        <v>2.7</v>
      </c>
      <c r="AC13" s="101">
        <v>2.7</v>
      </c>
      <c r="AD13" s="101">
        <v>2.7</v>
      </c>
      <c r="AE13" s="101">
        <v>2.7</v>
      </c>
      <c r="AF13" s="101">
        <v>2.7</v>
      </c>
      <c r="AG13" s="101">
        <v>2.7</v>
      </c>
      <c r="AH13" s="101">
        <v>2.7</v>
      </c>
      <c r="AI13" s="101">
        <v>2.7</v>
      </c>
      <c r="AJ13" s="101"/>
      <c r="AK13" s="101">
        <v>2.75</v>
      </c>
      <c r="AL13" s="101">
        <v>2.65</v>
      </c>
      <c r="AM13" s="101">
        <v>2.75</v>
      </c>
      <c r="AN13" s="101"/>
      <c r="AO13" s="101">
        <v>2.8</v>
      </c>
      <c r="AP13" s="101">
        <v>2.8</v>
      </c>
      <c r="AQ13" s="101">
        <v>3.8</v>
      </c>
      <c r="AR13" s="101">
        <v>2.8</v>
      </c>
      <c r="AS13" s="101">
        <v>2.75</v>
      </c>
      <c r="AT13" s="101"/>
      <c r="AU13" s="101"/>
      <c r="AV13" s="101"/>
      <c r="AW13" s="101"/>
      <c r="AX13" s="101">
        <v>2.8</v>
      </c>
      <c r="AY13" s="101">
        <v>2.75</v>
      </c>
      <c r="AZ13" s="101">
        <v>2.95</v>
      </c>
      <c r="BA13" s="101"/>
      <c r="BB13" s="101">
        <v>2.5499999999999998</v>
      </c>
      <c r="BC13" s="101"/>
      <c r="BD13" s="101"/>
      <c r="BE13" s="101">
        <v>2.75</v>
      </c>
      <c r="BF13" s="101">
        <v>2.75</v>
      </c>
      <c r="BG13" s="101">
        <v>2.75</v>
      </c>
      <c r="BH13" s="101">
        <v>2.75</v>
      </c>
      <c r="BI13" s="101">
        <v>2.75</v>
      </c>
      <c r="BJ13" s="101">
        <v>2.9</v>
      </c>
      <c r="BK13" s="101"/>
      <c r="BL13" s="101">
        <v>2.65</v>
      </c>
      <c r="BM13" s="101"/>
      <c r="BN13" s="101"/>
      <c r="BO13" s="101"/>
      <c r="BP13" s="101">
        <v>2.8</v>
      </c>
      <c r="BQ13" s="101">
        <v>2.7</v>
      </c>
      <c r="BR13" s="101"/>
      <c r="BS13" s="101">
        <v>2.9</v>
      </c>
      <c r="BT13" s="101">
        <v>2.8</v>
      </c>
      <c r="BU13" s="101"/>
      <c r="BV13" s="101"/>
      <c r="BW13" s="101">
        <v>2.6</v>
      </c>
      <c r="BX13" s="101">
        <v>2.75</v>
      </c>
      <c r="BY13" s="101">
        <v>2.5499999999999998</v>
      </c>
      <c r="BZ13" s="101"/>
      <c r="CA13" s="101">
        <v>2.8</v>
      </c>
      <c r="CB13" s="101">
        <v>2.65</v>
      </c>
      <c r="CC13" s="101"/>
    </row>
    <row r="14" spans="1:81" x14ac:dyDescent="0.25">
      <c r="A14" s="54" t="s">
        <v>256</v>
      </c>
      <c r="B14" s="99"/>
      <c r="C14" s="94">
        <f t="shared" si="0"/>
        <v>2.9</v>
      </c>
      <c r="D14" s="94">
        <f t="shared" si="1"/>
        <v>2.6</v>
      </c>
      <c r="E14" s="101">
        <v>2.8</v>
      </c>
      <c r="F14" s="95">
        <f t="shared" si="2"/>
        <v>-7.1428571428571341E-2</v>
      </c>
      <c r="G14" s="99">
        <v>2.9</v>
      </c>
      <c r="H14" s="94">
        <f t="shared" si="3"/>
        <v>3.35</v>
      </c>
      <c r="I14" s="95">
        <f t="shared" si="4"/>
        <v>0.15517241379310351</v>
      </c>
      <c r="J14" s="94">
        <f t="shared" si="5"/>
        <v>2.8975000000000009</v>
      </c>
      <c r="K14" s="101">
        <v>2.89</v>
      </c>
      <c r="L14" s="101"/>
      <c r="M14" s="101">
        <v>2.95</v>
      </c>
      <c r="N14" s="101">
        <v>2.9</v>
      </c>
      <c r="O14" s="101"/>
      <c r="P14" s="101"/>
      <c r="Q14" s="101"/>
      <c r="R14" s="101"/>
      <c r="S14" s="101"/>
      <c r="T14" s="101"/>
      <c r="U14" s="101">
        <v>3.1</v>
      </c>
      <c r="V14" s="101"/>
      <c r="W14" s="101"/>
      <c r="X14" s="101">
        <v>2.9</v>
      </c>
      <c r="Y14" s="101">
        <v>2.9</v>
      </c>
      <c r="Z14" s="101">
        <v>2.9</v>
      </c>
      <c r="AA14" s="101">
        <v>2.9</v>
      </c>
      <c r="AB14" s="101">
        <v>2.9</v>
      </c>
      <c r="AC14" s="101">
        <v>2.9</v>
      </c>
      <c r="AD14" s="101">
        <v>2.9</v>
      </c>
      <c r="AE14" s="101">
        <v>2.9</v>
      </c>
      <c r="AF14" s="101">
        <v>2.9</v>
      </c>
      <c r="AG14" s="101">
        <v>2.9</v>
      </c>
      <c r="AH14" s="101">
        <v>2.9</v>
      </c>
      <c r="AI14" s="101">
        <v>2.9</v>
      </c>
      <c r="AJ14" s="101"/>
      <c r="AK14" s="101">
        <v>2.9</v>
      </c>
      <c r="AL14" s="101">
        <v>2.75</v>
      </c>
      <c r="AM14" s="101">
        <v>2.95</v>
      </c>
      <c r="AN14" s="101">
        <v>3.1</v>
      </c>
      <c r="AO14" s="101">
        <v>2.9</v>
      </c>
      <c r="AP14" s="101">
        <v>2.9</v>
      </c>
      <c r="AQ14" s="101">
        <v>2.9</v>
      </c>
      <c r="AR14" s="101">
        <v>3</v>
      </c>
      <c r="AS14" s="101">
        <v>2.9</v>
      </c>
      <c r="AT14" s="101"/>
      <c r="AU14" s="101"/>
      <c r="AV14" s="101"/>
      <c r="AW14" s="101"/>
      <c r="AX14" s="101">
        <v>2.9</v>
      </c>
      <c r="AY14" s="101">
        <v>2.9</v>
      </c>
      <c r="AZ14" s="101">
        <v>2.95</v>
      </c>
      <c r="BA14" s="101"/>
      <c r="BB14" s="101">
        <v>2.75</v>
      </c>
      <c r="BC14" s="101"/>
      <c r="BD14" s="101"/>
      <c r="BE14" s="101">
        <v>2.8</v>
      </c>
      <c r="BF14" s="101">
        <v>2.9</v>
      </c>
      <c r="BG14" s="101">
        <v>2.9</v>
      </c>
      <c r="BH14" s="101">
        <v>2.9</v>
      </c>
      <c r="BI14" s="101">
        <v>2.9</v>
      </c>
      <c r="BJ14" s="101">
        <v>3.1</v>
      </c>
      <c r="BK14" s="101">
        <v>2.9</v>
      </c>
      <c r="BL14" s="101">
        <v>2.75</v>
      </c>
      <c r="BM14" s="101">
        <v>2.95</v>
      </c>
      <c r="BN14" s="101">
        <v>3.35</v>
      </c>
      <c r="BO14" s="101"/>
      <c r="BP14" s="101">
        <v>2.8</v>
      </c>
      <c r="BQ14" s="101">
        <v>2.8</v>
      </c>
      <c r="BR14" s="101"/>
      <c r="BS14" s="101">
        <v>2.9</v>
      </c>
      <c r="BT14" s="101">
        <v>2.9</v>
      </c>
      <c r="BU14" s="101"/>
      <c r="BV14" s="101"/>
      <c r="BW14" s="101">
        <v>2.69</v>
      </c>
      <c r="BX14" s="101">
        <v>2.6</v>
      </c>
      <c r="BY14" s="101">
        <v>2.65</v>
      </c>
      <c r="BZ14" s="101"/>
      <c r="CA14" s="101">
        <v>2.95</v>
      </c>
      <c r="CB14" s="101">
        <v>2.9</v>
      </c>
      <c r="CC14" s="101"/>
    </row>
    <row r="15" spans="1:81" x14ac:dyDescent="0.25">
      <c r="A15" s="54" t="s">
        <v>257</v>
      </c>
      <c r="B15" s="99"/>
      <c r="C15" s="94">
        <f t="shared" si="0"/>
        <v>7.35</v>
      </c>
      <c r="D15" s="94">
        <f t="shared" si="1"/>
        <v>5.8</v>
      </c>
      <c r="E15" s="101">
        <v>5.8</v>
      </c>
      <c r="F15" s="95">
        <f t="shared" si="2"/>
        <v>0</v>
      </c>
      <c r="G15" s="99">
        <v>6.5</v>
      </c>
      <c r="H15" s="94">
        <f t="shared" si="3"/>
        <v>7.8</v>
      </c>
      <c r="I15" s="95">
        <f t="shared" si="4"/>
        <v>0.19999999999999998</v>
      </c>
      <c r="J15" s="94">
        <f t="shared" si="5"/>
        <v>6.8358974358974365</v>
      </c>
      <c r="K15" s="101"/>
      <c r="L15" s="101"/>
      <c r="M15" s="101">
        <v>6.4</v>
      </c>
      <c r="N15" s="101">
        <v>6.7</v>
      </c>
      <c r="O15" s="101"/>
      <c r="P15" s="101"/>
      <c r="Q15" s="101"/>
      <c r="R15" s="101">
        <v>6.2</v>
      </c>
      <c r="S15" s="101">
        <v>6.5</v>
      </c>
      <c r="T15" s="101"/>
      <c r="U15" s="101"/>
      <c r="V15" s="101">
        <v>6.4</v>
      </c>
      <c r="W15" s="101"/>
      <c r="X15" s="101">
        <v>7.35</v>
      </c>
      <c r="Y15" s="101">
        <v>7.35</v>
      </c>
      <c r="Z15" s="101">
        <v>7.35</v>
      </c>
      <c r="AA15" s="101">
        <v>7.35</v>
      </c>
      <c r="AB15" s="101">
        <v>7.35</v>
      </c>
      <c r="AC15" s="101">
        <v>7.5</v>
      </c>
      <c r="AD15" s="101">
        <v>7.35</v>
      </c>
      <c r="AE15" s="101">
        <v>7.35</v>
      </c>
      <c r="AF15" s="101">
        <v>7.5</v>
      </c>
      <c r="AG15" s="101">
        <v>7.35</v>
      </c>
      <c r="AH15" s="101">
        <v>7.5</v>
      </c>
      <c r="AI15" s="101">
        <v>7.5</v>
      </c>
      <c r="AJ15" s="101"/>
      <c r="AK15" s="101">
        <v>6.49</v>
      </c>
      <c r="AL15" s="101"/>
      <c r="AM15" s="101">
        <v>6.3</v>
      </c>
      <c r="AN15" s="101"/>
      <c r="AO15" s="101">
        <v>7.5</v>
      </c>
      <c r="AP15" s="101"/>
      <c r="AQ15" s="101"/>
      <c r="AR15" s="101">
        <v>6.5</v>
      </c>
      <c r="AS15" s="101"/>
      <c r="AT15" s="101"/>
      <c r="AU15" s="101"/>
      <c r="AV15" s="101"/>
      <c r="AW15" s="101"/>
      <c r="AX15" s="101">
        <v>6.4</v>
      </c>
      <c r="AY15" s="101">
        <v>6.7</v>
      </c>
      <c r="AZ15" s="101">
        <v>6.6</v>
      </c>
      <c r="BA15" s="101"/>
      <c r="BB15" s="101"/>
      <c r="BC15" s="101"/>
      <c r="BD15" s="101"/>
      <c r="BE15" s="101">
        <v>5.8</v>
      </c>
      <c r="BF15" s="101">
        <v>6.5</v>
      </c>
      <c r="BG15" s="101">
        <v>6.5</v>
      </c>
      <c r="BH15" s="101">
        <v>6.5</v>
      </c>
      <c r="BI15" s="101">
        <v>6.5</v>
      </c>
      <c r="BJ15" s="101">
        <v>6.2</v>
      </c>
      <c r="BK15" s="101"/>
      <c r="BL15" s="101"/>
      <c r="BM15" s="101">
        <v>6.95</v>
      </c>
      <c r="BN15" s="101">
        <v>7.8</v>
      </c>
      <c r="BO15" s="101"/>
      <c r="BP15" s="101"/>
      <c r="BQ15" s="101"/>
      <c r="BR15" s="101"/>
      <c r="BS15" s="101">
        <v>6.8</v>
      </c>
      <c r="BT15" s="101">
        <v>6.99</v>
      </c>
      <c r="BU15" s="101"/>
      <c r="BV15" s="101"/>
      <c r="BW15" s="101">
        <v>6.49</v>
      </c>
      <c r="BX15" s="101">
        <v>6.9</v>
      </c>
      <c r="BY15" s="101">
        <v>6.99</v>
      </c>
      <c r="BZ15" s="101"/>
      <c r="CA15" s="101">
        <v>6.2</v>
      </c>
      <c r="CB15" s="101">
        <v>5.99</v>
      </c>
      <c r="CC15" s="101"/>
    </row>
    <row r="16" spans="1:81" x14ac:dyDescent="0.25">
      <c r="A16" s="54" t="s">
        <v>258</v>
      </c>
      <c r="B16" s="99"/>
      <c r="C16" s="94">
        <f t="shared" si="0"/>
        <v>1.55</v>
      </c>
      <c r="D16" s="94">
        <f t="shared" si="1"/>
        <v>1.45</v>
      </c>
      <c r="E16" s="101">
        <v>1.5</v>
      </c>
      <c r="F16" s="95">
        <f t="shared" si="2"/>
        <v>-3.3333333333333361E-2</v>
      </c>
      <c r="G16" s="99">
        <v>1.45</v>
      </c>
      <c r="H16" s="94">
        <f t="shared" si="3"/>
        <v>2.2999999999999998</v>
      </c>
      <c r="I16" s="95">
        <f t="shared" si="4"/>
        <v>0.58620689655172409</v>
      </c>
      <c r="J16" s="94">
        <f t="shared" si="5"/>
        <v>1.6411764705882355</v>
      </c>
      <c r="K16" s="101"/>
      <c r="L16" s="101"/>
      <c r="M16" s="101"/>
      <c r="N16" s="101">
        <v>2.2999999999999998</v>
      </c>
      <c r="O16" s="101"/>
      <c r="P16" s="101"/>
      <c r="Q16" s="101"/>
      <c r="R16" s="101"/>
      <c r="S16" s="101"/>
      <c r="T16" s="101"/>
      <c r="U16" s="101">
        <v>1.6</v>
      </c>
      <c r="V16" s="101"/>
      <c r="W16" s="101"/>
      <c r="X16" s="101">
        <v>1.55</v>
      </c>
      <c r="Y16" s="101">
        <v>1.55</v>
      </c>
      <c r="Z16" s="101">
        <v>1.55</v>
      </c>
      <c r="AA16" s="101">
        <v>1.55</v>
      </c>
      <c r="AB16" s="101">
        <v>1.55</v>
      </c>
      <c r="AC16" s="101"/>
      <c r="AD16" s="101">
        <v>1.55</v>
      </c>
      <c r="AE16" s="101">
        <v>1.55</v>
      </c>
      <c r="AF16" s="101"/>
      <c r="AG16" s="101">
        <v>1.55</v>
      </c>
      <c r="AH16" s="101"/>
      <c r="AI16" s="101"/>
      <c r="AJ16" s="101"/>
      <c r="AK16" s="101"/>
      <c r="AL16" s="101"/>
      <c r="AM16" s="101"/>
      <c r="AN16" s="101"/>
      <c r="AO16" s="101"/>
      <c r="AP16" s="101"/>
      <c r="AQ16" s="101"/>
      <c r="AR16" s="101"/>
      <c r="AS16" s="101"/>
      <c r="AT16" s="101"/>
      <c r="AU16" s="101"/>
      <c r="AV16" s="101"/>
      <c r="AW16" s="101"/>
      <c r="AX16" s="101"/>
      <c r="AY16" s="101"/>
      <c r="AZ16" s="101"/>
      <c r="BA16" s="101"/>
      <c r="BB16" s="101"/>
      <c r="BC16" s="101"/>
      <c r="BD16" s="101"/>
      <c r="BE16" s="101">
        <v>1.5</v>
      </c>
      <c r="BF16" s="101">
        <v>1.45</v>
      </c>
      <c r="BG16" s="101">
        <v>1.45</v>
      </c>
      <c r="BH16" s="101">
        <v>1.45</v>
      </c>
      <c r="BI16" s="101">
        <v>1.45</v>
      </c>
      <c r="BJ16" s="101">
        <v>2.2000000000000002</v>
      </c>
      <c r="BK16" s="101"/>
      <c r="BL16" s="101"/>
      <c r="BM16" s="101"/>
      <c r="BN16" s="101"/>
      <c r="BO16" s="101"/>
      <c r="BP16" s="101"/>
      <c r="BQ16" s="101"/>
      <c r="BR16" s="101"/>
      <c r="BS16" s="101"/>
      <c r="BT16" s="101"/>
      <c r="BU16" s="101"/>
      <c r="BV16" s="101"/>
      <c r="BW16" s="101">
        <v>2.1</v>
      </c>
      <c r="BX16" s="101"/>
      <c r="BY16" s="101"/>
      <c r="BZ16" s="101"/>
      <c r="CA16" s="101"/>
      <c r="CB16" s="101"/>
      <c r="CC16" s="101"/>
    </row>
    <row r="17" spans="1:81" x14ac:dyDescent="0.25">
      <c r="A17" s="54" t="s">
        <v>259</v>
      </c>
      <c r="B17" s="99"/>
      <c r="C17" s="94">
        <f t="shared" si="0"/>
        <v>4.8</v>
      </c>
      <c r="D17" s="94">
        <f t="shared" si="1"/>
        <v>2.8</v>
      </c>
      <c r="E17" s="101">
        <v>4.8</v>
      </c>
      <c r="F17" s="95">
        <f t="shared" si="2"/>
        <v>-0.41666666666666669</v>
      </c>
      <c r="G17" s="99">
        <v>5</v>
      </c>
      <c r="H17" s="94">
        <f t="shared" si="3"/>
        <v>5</v>
      </c>
      <c r="I17" s="95">
        <f t="shared" si="4"/>
        <v>0</v>
      </c>
      <c r="J17" s="94">
        <f t="shared" si="5"/>
        <v>4.4160465116279068</v>
      </c>
      <c r="K17" s="101">
        <v>4.5</v>
      </c>
      <c r="L17" s="101"/>
      <c r="M17" s="101">
        <v>4.4000000000000004</v>
      </c>
      <c r="N17" s="101">
        <v>4.5999999999999996</v>
      </c>
      <c r="O17" s="101"/>
      <c r="P17" s="101"/>
      <c r="Q17" s="101"/>
      <c r="R17" s="101"/>
      <c r="S17" s="101">
        <v>4.95</v>
      </c>
      <c r="T17" s="101"/>
      <c r="U17" s="101">
        <v>4.9000000000000004</v>
      </c>
      <c r="V17" s="101">
        <v>4.8</v>
      </c>
      <c r="W17" s="101"/>
      <c r="X17" s="101">
        <v>2.8</v>
      </c>
      <c r="Y17" s="101">
        <v>2.8</v>
      </c>
      <c r="Z17" s="101">
        <v>2.8</v>
      </c>
      <c r="AA17" s="101">
        <v>2.8</v>
      </c>
      <c r="AB17" s="101">
        <v>2.8</v>
      </c>
      <c r="AC17" s="101">
        <v>4.7</v>
      </c>
      <c r="AD17" s="101">
        <v>2.8</v>
      </c>
      <c r="AE17" s="101">
        <v>2.8</v>
      </c>
      <c r="AF17" s="101">
        <v>4.7</v>
      </c>
      <c r="AG17" s="101">
        <v>2.8</v>
      </c>
      <c r="AH17" s="101">
        <v>4.7</v>
      </c>
      <c r="AI17" s="101">
        <v>4.7</v>
      </c>
      <c r="AJ17" s="101"/>
      <c r="AK17" s="101">
        <v>4.8</v>
      </c>
      <c r="AL17" s="101"/>
      <c r="AM17" s="101">
        <v>4.95</v>
      </c>
      <c r="AN17" s="101">
        <v>4.8</v>
      </c>
      <c r="AO17" s="101"/>
      <c r="AP17" s="101">
        <v>4.8</v>
      </c>
      <c r="AQ17" s="101"/>
      <c r="AR17" s="101">
        <v>4.9000000000000004</v>
      </c>
      <c r="AS17" s="101">
        <v>4.7</v>
      </c>
      <c r="AT17" s="101"/>
      <c r="AU17" s="101"/>
      <c r="AV17" s="101"/>
      <c r="AW17" s="101"/>
      <c r="AX17" s="101">
        <v>4.8</v>
      </c>
      <c r="AY17" s="101">
        <v>4.5999999999999996</v>
      </c>
      <c r="AZ17" s="101"/>
      <c r="BA17" s="101"/>
      <c r="BB17" s="101"/>
      <c r="BC17" s="101"/>
      <c r="BD17" s="101"/>
      <c r="BE17" s="101">
        <v>4.8</v>
      </c>
      <c r="BF17" s="101">
        <v>5</v>
      </c>
      <c r="BG17" s="101">
        <v>5</v>
      </c>
      <c r="BH17" s="101">
        <v>5</v>
      </c>
      <c r="BI17" s="101">
        <v>5</v>
      </c>
      <c r="BJ17" s="101">
        <v>4.8</v>
      </c>
      <c r="BK17" s="101"/>
      <c r="BL17" s="101">
        <v>4.8</v>
      </c>
      <c r="BM17" s="101">
        <v>4.8</v>
      </c>
      <c r="BN17" s="101"/>
      <c r="BO17" s="101"/>
      <c r="BP17" s="101">
        <v>4.95</v>
      </c>
      <c r="BQ17" s="101">
        <v>4.7</v>
      </c>
      <c r="BR17" s="101"/>
      <c r="BS17" s="101">
        <v>4.8</v>
      </c>
      <c r="BT17" s="101">
        <v>4.95</v>
      </c>
      <c r="BU17" s="101"/>
      <c r="BV17" s="101"/>
      <c r="BW17" s="101">
        <v>4.79</v>
      </c>
      <c r="BX17" s="101">
        <v>4.95</v>
      </c>
      <c r="BY17" s="101">
        <v>4.6500000000000004</v>
      </c>
      <c r="BZ17" s="101"/>
      <c r="CA17" s="101">
        <v>4.5999999999999996</v>
      </c>
      <c r="CB17" s="101">
        <v>4.5999999999999996</v>
      </c>
      <c r="CC17" s="101"/>
    </row>
    <row r="18" spans="1:81" x14ac:dyDescent="0.25">
      <c r="A18" s="54" t="s">
        <v>260</v>
      </c>
      <c r="B18" s="99"/>
      <c r="C18" s="94">
        <f t="shared" si="0"/>
        <v>1.2</v>
      </c>
      <c r="D18" s="94">
        <f t="shared" si="1"/>
        <v>1.1000000000000001</v>
      </c>
      <c r="E18" s="101">
        <v>1.3</v>
      </c>
      <c r="F18" s="95">
        <f t="shared" si="2"/>
        <v>-0.1538461538461538</v>
      </c>
      <c r="G18" s="99">
        <v>1.25</v>
      </c>
      <c r="H18" s="94">
        <f t="shared" si="3"/>
        <v>6.7</v>
      </c>
      <c r="I18" s="95">
        <f t="shared" si="4"/>
        <v>4.3600000000000003</v>
      </c>
      <c r="J18" s="94">
        <f t="shared" si="5"/>
        <v>1.3433333333333337</v>
      </c>
      <c r="K18" s="101"/>
      <c r="L18" s="101"/>
      <c r="M18" s="101">
        <v>1.1499999999999999</v>
      </c>
      <c r="N18" s="101">
        <v>1.2</v>
      </c>
      <c r="O18" s="101"/>
      <c r="P18" s="101"/>
      <c r="Q18" s="101"/>
      <c r="R18" s="101">
        <v>1.2</v>
      </c>
      <c r="S18" s="101">
        <v>1.2</v>
      </c>
      <c r="T18" s="101"/>
      <c r="U18" s="101">
        <v>1.3</v>
      </c>
      <c r="V18" s="101">
        <v>1.3</v>
      </c>
      <c r="W18" s="101"/>
      <c r="X18" s="101">
        <v>1.1499999999999999</v>
      </c>
      <c r="Y18" s="101">
        <v>1.1499999999999999</v>
      </c>
      <c r="Z18" s="101">
        <v>1.1499999999999999</v>
      </c>
      <c r="AA18" s="101">
        <v>1.1499999999999999</v>
      </c>
      <c r="AB18" s="101">
        <v>1.1499999999999999</v>
      </c>
      <c r="AC18" s="101">
        <v>1.1499999999999999</v>
      </c>
      <c r="AD18" s="101">
        <v>1.1499999999999999</v>
      </c>
      <c r="AE18" s="101">
        <v>1.1499999999999999</v>
      </c>
      <c r="AF18" s="101">
        <v>1.1499999999999999</v>
      </c>
      <c r="AG18" s="101">
        <v>1.1499999999999999</v>
      </c>
      <c r="AH18" s="101">
        <v>1.1499999999999999</v>
      </c>
      <c r="AI18" s="101">
        <v>1.1499999999999999</v>
      </c>
      <c r="AJ18" s="101"/>
      <c r="AK18" s="101">
        <v>1.2</v>
      </c>
      <c r="AL18" s="101"/>
      <c r="AM18" s="122">
        <v>6.7</v>
      </c>
      <c r="AN18" s="101">
        <v>1.2</v>
      </c>
      <c r="AO18" s="101">
        <v>1.3</v>
      </c>
      <c r="AP18" s="101">
        <v>1.2</v>
      </c>
      <c r="AQ18" s="101">
        <v>1.2</v>
      </c>
      <c r="AR18" s="101"/>
      <c r="AS18" s="101"/>
      <c r="AT18" s="101"/>
      <c r="AU18" s="101"/>
      <c r="AV18" s="101"/>
      <c r="AW18" s="101"/>
      <c r="AX18" s="101">
        <v>1.2</v>
      </c>
      <c r="AY18" s="101">
        <v>1.2</v>
      </c>
      <c r="AZ18" s="101"/>
      <c r="BA18" s="101"/>
      <c r="BB18" s="101">
        <v>1.1499999999999999</v>
      </c>
      <c r="BC18" s="101"/>
      <c r="BD18" s="101"/>
      <c r="BE18" s="101">
        <v>1.3</v>
      </c>
      <c r="BF18" s="101">
        <v>1.25</v>
      </c>
      <c r="BG18" s="101">
        <v>1.25</v>
      </c>
      <c r="BH18" s="101">
        <v>1.25</v>
      </c>
      <c r="BI18" s="101">
        <v>1.25</v>
      </c>
      <c r="BJ18" s="101">
        <v>2.2000000000000002</v>
      </c>
      <c r="BK18" s="101">
        <v>1.2</v>
      </c>
      <c r="BL18" s="101">
        <v>1.1000000000000001</v>
      </c>
      <c r="BM18" s="101">
        <v>1.2</v>
      </c>
      <c r="BN18" s="101">
        <v>1.4</v>
      </c>
      <c r="BO18" s="101"/>
      <c r="BP18" s="101">
        <v>1.3</v>
      </c>
      <c r="BQ18" s="101">
        <v>1.1000000000000001</v>
      </c>
      <c r="BR18" s="101"/>
      <c r="BS18" s="101">
        <v>1.2</v>
      </c>
      <c r="BT18" s="101"/>
      <c r="BU18" s="101"/>
      <c r="BV18" s="101"/>
      <c r="BW18" s="101">
        <v>1.2</v>
      </c>
      <c r="BX18" s="101">
        <v>1.2</v>
      </c>
      <c r="BY18" s="101">
        <v>1.2</v>
      </c>
      <c r="BZ18" s="101"/>
      <c r="CA18" s="101">
        <v>1.2</v>
      </c>
      <c r="CB18" s="101">
        <v>1.1499999999999999</v>
      </c>
      <c r="CC18" s="101"/>
    </row>
    <row r="19" spans="1:81" x14ac:dyDescent="0.25">
      <c r="A19" s="54" t="s">
        <v>261</v>
      </c>
      <c r="B19" s="99"/>
      <c r="C19" s="94">
        <f t="shared" si="0"/>
        <v>1.2</v>
      </c>
      <c r="D19" s="94">
        <f t="shared" si="1"/>
        <v>1.1000000000000001</v>
      </c>
      <c r="E19" s="101">
        <v>1.3</v>
      </c>
      <c r="F19" s="95">
        <f t="shared" si="2"/>
        <v>-0.1538461538461538</v>
      </c>
      <c r="G19" s="99">
        <v>1.25</v>
      </c>
      <c r="H19" s="94">
        <f t="shared" si="3"/>
        <v>1.3</v>
      </c>
      <c r="I19" s="95">
        <f t="shared" si="4"/>
        <v>4.0000000000000036E-2</v>
      </c>
      <c r="J19" s="94">
        <f t="shared" si="5"/>
        <v>1.237179487179487</v>
      </c>
      <c r="K19" s="101"/>
      <c r="L19" s="101"/>
      <c r="M19" s="101">
        <v>1.25</v>
      </c>
      <c r="N19" s="101">
        <v>1.3</v>
      </c>
      <c r="O19" s="101"/>
      <c r="P19" s="101"/>
      <c r="Q19" s="101"/>
      <c r="R19" s="101">
        <v>1.3</v>
      </c>
      <c r="S19" s="101">
        <v>1.25</v>
      </c>
      <c r="T19" s="101"/>
      <c r="U19" s="101"/>
      <c r="V19" s="101"/>
      <c r="W19" s="101"/>
      <c r="X19" s="101">
        <v>1.2</v>
      </c>
      <c r="Y19" s="101">
        <v>1.2</v>
      </c>
      <c r="Z19" s="101">
        <v>1.2</v>
      </c>
      <c r="AA19" s="101">
        <v>1.2</v>
      </c>
      <c r="AB19" s="101">
        <v>1.2</v>
      </c>
      <c r="AC19" s="101">
        <v>1.2</v>
      </c>
      <c r="AD19" s="101">
        <v>1.2</v>
      </c>
      <c r="AE19" s="101">
        <v>1.2</v>
      </c>
      <c r="AF19" s="101">
        <v>1.2</v>
      </c>
      <c r="AG19" s="101">
        <v>1.2</v>
      </c>
      <c r="AH19" s="101">
        <v>1.2</v>
      </c>
      <c r="AI19" s="101">
        <v>1.2</v>
      </c>
      <c r="AJ19" s="101"/>
      <c r="AK19" s="101">
        <v>1.2</v>
      </c>
      <c r="AL19" s="101"/>
      <c r="AM19" s="101">
        <v>1.25</v>
      </c>
      <c r="AN19" s="101"/>
      <c r="AO19" s="101">
        <v>1.3</v>
      </c>
      <c r="AP19" s="101"/>
      <c r="AQ19" s="101"/>
      <c r="AR19" s="101">
        <v>1.2</v>
      </c>
      <c r="AS19" s="101"/>
      <c r="AT19" s="101"/>
      <c r="AU19" s="101"/>
      <c r="AV19" s="101"/>
      <c r="AW19" s="101"/>
      <c r="AX19" s="101">
        <v>1.3</v>
      </c>
      <c r="AY19" s="101">
        <v>1.3</v>
      </c>
      <c r="AZ19" s="101"/>
      <c r="BA19" s="101"/>
      <c r="BB19" s="101">
        <v>1.25</v>
      </c>
      <c r="BC19" s="101"/>
      <c r="BD19" s="101"/>
      <c r="BE19" s="101">
        <v>1.3</v>
      </c>
      <c r="BF19" s="101">
        <v>1.25</v>
      </c>
      <c r="BG19" s="101">
        <v>1.25</v>
      </c>
      <c r="BH19" s="101">
        <v>1.25</v>
      </c>
      <c r="BI19" s="101">
        <v>1.25</v>
      </c>
      <c r="BJ19" s="101">
        <v>1.3</v>
      </c>
      <c r="BK19" s="101"/>
      <c r="BL19" s="101">
        <v>1.2</v>
      </c>
      <c r="BM19" s="101">
        <v>1.1000000000000001</v>
      </c>
      <c r="BN19" s="101"/>
      <c r="BO19" s="101"/>
      <c r="BP19" s="101">
        <v>1.3</v>
      </c>
      <c r="BQ19" s="101">
        <v>1.3</v>
      </c>
      <c r="BR19" s="101"/>
      <c r="BS19" s="101">
        <v>1.3</v>
      </c>
      <c r="BT19" s="101">
        <v>1.25</v>
      </c>
      <c r="BU19" s="101"/>
      <c r="BV19" s="101"/>
      <c r="BW19" s="101">
        <v>1.2</v>
      </c>
      <c r="BX19" s="101">
        <v>1.3</v>
      </c>
      <c r="BY19" s="101"/>
      <c r="BZ19" s="101"/>
      <c r="CA19" s="101">
        <v>1.2</v>
      </c>
      <c r="CB19" s="101">
        <v>1.2</v>
      </c>
      <c r="CC19" s="101"/>
    </row>
    <row r="20" spans="1:81" x14ac:dyDescent="0.25">
      <c r="A20" s="54" t="s">
        <v>262</v>
      </c>
      <c r="B20" s="99"/>
      <c r="C20" s="94">
        <f t="shared" si="0"/>
        <v>2.4</v>
      </c>
      <c r="D20" s="94">
        <f t="shared" si="1"/>
        <v>1.2</v>
      </c>
      <c r="E20" s="101">
        <v>2.5</v>
      </c>
      <c r="F20" s="95">
        <f t="shared" si="2"/>
        <v>-0.52</v>
      </c>
      <c r="G20" s="99">
        <v>2.0499999999999998</v>
      </c>
      <c r="H20" s="94">
        <f t="shared" si="3"/>
        <v>2.5</v>
      </c>
      <c r="I20" s="95">
        <f t="shared" si="4"/>
        <v>0.21951219512195133</v>
      </c>
      <c r="J20" s="94">
        <f t="shared" si="5"/>
        <v>1.9926190476190475</v>
      </c>
      <c r="K20" s="101">
        <v>2.2000000000000002</v>
      </c>
      <c r="L20" s="101"/>
      <c r="M20" s="101">
        <v>2.4</v>
      </c>
      <c r="N20" s="101">
        <v>1.95</v>
      </c>
      <c r="O20" s="101"/>
      <c r="P20" s="101"/>
      <c r="Q20" s="101"/>
      <c r="R20" s="101"/>
      <c r="S20" s="101">
        <v>2.4</v>
      </c>
      <c r="T20" s="101"/>
      <c r="U20" s="101">
        <v>2.2000000000000002</v>
      </c>
      <c r="V20" s="101">
        <v>2.4</v>
      </c>
      <c r="W20" s="101"/>
      <c r="X20" s="122">
        <v>1.2</v>
      </c>
      <c r="Y20" s="122">
        <v>1.2</v>
      </c>
      <c r="Z20" s="122">
        <v>1.2</v>
      </c>
      <c r="AA20" s="122">
        <v>1.2</v>
      </c>
      <c r="AB20" s="122">
        <v>1.2</v>
      </c>
      <c r="AC20" s="101">
        <v>2.0499999999999998</v>
      </c>
      <c r="AD20" s="122">
        <v>1.2</v>
      </c>
      <c r="AE20" s="122">
        <v>1.2</v>
      </c>
      <c r="AF20" s="101">
        <v>2.0499999999999998</v>
      </c>
      <c r="AG20" s="122">
        <v>1.2</v>
      </c>
      <c r="AH20" s="101">
        <v>2.0499999999999998</v>
      </c>
      <c r="AI20" s="101">
        <v>2.0499999999999998</v>
      </c>
      <c r="AJ20" s="101"/>
      <c r="AK20" s="101">
        <v>2.2000000000000002</v>
      </c>
      <c r="AL20" s="101"/>
      <c r="AM20" s="101">
        <v>2.35</v>
      </c>
      <c r="AN20" s="101"/>
      <c r="AO20" s="101">
        <v>2.4</v>
      </c>
      <c r="AP20" s="101">
        <v>2.4</v>
      </c>
      <c r="AQ20" s="101">
        <v>1.8</v>
      </c>
      <c r="AR20" s="101">
        <v>2.5</v>
      </c>
      <c r="AS20" s="101"/>
      <c r="AT20" s="101"/>
      <c r="AU20" s="101"/>
      <c r="AV20" s="101"/>
      <c r="AW20" s="101"/>
      <c r="AX20" s="101">
        <v>2.4</v>
      </c>
      <c r="AY20" s="101">
        <v>2.2000000000000002</v>
      </c>
      <c r="AZ20" s="101"/>
      <c r="BA20" s="101"/>
      <c r="BB20" s="101">
        <v>1.85</v>
      </c>
      <c r="BC20" s="101"/>
      <c r="BD20" s="101"/>
      <c r="BE20" s="101">
        <v>2.5</v>
      </c>
      <c r="BF20" s="101">
        <v>2.0499999999999998</v>
      </c>
      <c r="BG20" s="101">
        <v>2.0499999999999998</v>
      </c>
      <c r="BH20" s="101">
        <v>2.0499999999999998</v>
      </c>
      <c r="BI20" s="101">
        <v>2.0499999999999998</v>
      </c>
      <c r="BJ20" s="101">
        <v>2.4</v>
      </c>
      <c r="BK20" s="101"/>
      <c r="BL20" s="101">
        <v>2.2000000000000002</v>
      </c>
      <c r="BM20" s="101"/>
      <c r="BN20" s="101"/>
      <c r="BO20" s="101"/>
      <c r="BP20" s="101">
        <v>1.95</v>
      </c>
      <c r="BQ20" s="101">
        <v>1.95</v>
      </c>
      <c r="BR20" s="101"/>
      <c r="BS20" s="101">
        <v>2.4</v>
      </c>
      <c r="BT20" s="101">
        <v>2.1</v>
      </c>
      <c r="BU20" s="101"/>
      <c r="BV20" s="101"/>
      <c r="BW20" s="101">
        <v>2.19</v>
      </c>
      <c r="BX20" s="101"/>
      <c r="BY20" s="101">
        <v>2.2000000000000002</v>
      </c>
      <c r="BZ20" s="101"/>
      <c r="CA20" s="101">
        <v>2.2000000000000002</v>
      </c>
      <c r="CB20" s="101">
        <v>1.95</v>
      </c>
      <c r="CC20" s="101"/>
    </row>
    <row r="21" spans="1:81" x14ac:dyDescent="0.25">
      <c r="A21" s="53" t="s">
        <v>79</v>
      </c>
      <c r="B21" s="94"/>
      <c r="C21" s="94" t="e">
        <f t="shared" si="0"/>
        <v>#N/A</v>
      </c>
      <c r="D21" s="94">
        <f t="shared" si="1"/>
        <v>0</v>
      </c>
      <c r="E21" s="96"/>
      <c r="F21" s="95" t="e">
        <f t="shared" si="2"/>
        <v>#DIV/0!</v>
      </c>
      <c r="G21" s="94"/>
      <c r="H21" s="94">
        <f t="shared" si="3"/>
        <v>0</v>
      </c>
      <c r="I21" s="95" t="e">
        <f t="shared" si="4"/>
        <v>#DIV/0!</v>
      </c>
      <c r="J21" s="94" t="e">
        <f t="shared" si="5"/>
        <v>#DIV/0!</v>
      </c>
      <c r="K21" s="96"/>
      <c r="L21" s="96"/>
      <c r="M21" s="96"/>
      <c r="N21" s="96"/>
      <c r="O21" s="96"/>
      <c r="P21" s="96"/>
      <c r="Q21" s="96"/>
      <c r="R21" s="96"/>
      <c r="S21" s="96"/>
      <c r="T21" s="96"/>
      <c r="U21" s="96"/>
      <c r="V21" s="96"/>
      <c r="W21" s="96"/>
      <c r="X21" s="101"/>
      <c r="Y21" s="101"/>
      <c r="Z21" s="101"/>
      <c r="AA21" s="101"/>
      <c r="AB21" s="101"/>
      <c r="AC21" s="101"/>
      <c r="AD21" s="101"/>
      <c r="AE21" s="101"/>
      <c r="AF21" s="101"/>
      <c r="AG21" s="101"/>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row>
    <row r="22" spans="1:81" x14ac:dyDescent="0.25">
      <c r="A22" s="54" t="s">
        <v>263</v>
      </c>
      <c r="B22" s="99"/>
      <c r="C22" s="94">
        <f t="shared" si="0"/>
        <v>7.5</v>
      </c>
      <c r="D22" s="94">
        <f t="shared" si="1"/>
        <v>6.6</v>
      </c>
      <c r="E22" s="101">
        <v>7.5</v>
      </c>
      <c r="F22" s="95">
        <f t="shared" si="2"/>
        <v>-0.12000000000000005</v>
      </c>
      <c r="G22" s="99">
        <v>7.6</v>
      </c>
      <c r="H22" s="94">
        <f t="shared" si="3"/>
        <v>7.6</v>
      </c>
      <c r="I22" s="95">
        <f t="shared" si="4"/>
        <v>0</v>
      </c>
      <c r="J22" s="94">
        <f t="shared" si="5"/>
        <v>7.2772413793103414</v>
      </c>
      <c r="K22" s="101"/>
      <c r="L22" s="101"/>
      <c r="M22" s="101">
        <v>6.6</v>
      </c>
      <c r="N22" s="101">
        <v>6.8</v>
      </c>
      <c r="O22" s="101"/>
      <c r="P22" s="101"/>
      <c r="Q22" s="101"/>
      <c r="R22" s="101">
        <v>6.95</v>
      </c>
      <c r="S22" s="101"/>
      <c r="T22" s="101"/>
      <c r="U22" s="101"/>
      <c r="V22" s="101"/>
      <c r="W22" s="101"/>
      <c r="X22" s="101">
        <v>7.5</v>
      </c>
      <c r="Y22" s="101">
        <v>7.5</v>
      </c>
      <c r="Z22" s="101">
        <v>7.5</v>
      </c>
      <c r="AA22" s="101">
        <v>7.5</v>
      </c>
      <c r="AB22" s="101">
        <v>7.5</v>
      </c>
      <c r="AC22" s="101">
        <v>7.35</v>
      </c>
      <c r="AD22" s="101">
        <v>7.5</v>
      </c>
      <c r="AE22" s="101">
        <v>7.5</v>
      </c>
      <c r="AF22" s="101">
        <v>7.35</v>
      </c>
      <c r="AG22" s="101">
        <v>7.5</v>
      </c>
      <c r="AH22" s="101">
        <v>7.35</v>
      </c>
      <c r="AI22" s="101">
        <v>7.35</v>
      </c>
      <c r="AJ22" s="101"/>
      <c r="AK22" s="101"/>
      <c r="AL22" s="101"/>
      <c r="AM22" s="101">
        <v>7.3</v>
      </c>
      <c r="AN22" s="101"/>
      <c r="AO22" s="101"/>
      <c r="AP22" s="101"/>
      <c r="AQ22" s="101"/>
      <c r="AR22" s="101"/>
      <c r="AS22" s="101"/>
      <c r="AT22" s="101"/>
      <c r="AU22" s="101"/>
      <c r="AV22" s="101"/>
      <c r="AW22" s="101"/>
      <c r="AX22" s="101">
        <v>6.99</v>
      </c>
      <c r="AY22" s="101"/>
      <c r="AZ22" s="101"/>
      <c r="BA22" s="101"/>
      <c r="BB22" s="101"/>
      <c r="BC22" s="101"/>
      <c r="BD22" s="101"/>
      <c r="BE22" s="101">
        <v>7.5</v>
      </c>
      <c r="BF22" s="101">
        <v>7.6</v>
      </c>
      <c r="BG22" s="101">
        <v>7.6</v>
      </c>
      <c r="BH22" s="101">
        <v>7.6</v>
      </c>
      <c r="BI22" s="101">
        <v>7.6</v>
      </c>
      <c r="BJ22" s="101"/>
      <c r="BK22" s="101"/>
      <c r="BL22" s="101">
        <v>6.6</v>
      </c>
      <c r="BM22" s="101">
        <v>6.9</v>
      </c>
      <c r="BN22" s="101"/>
      <c r="BO22" s="101"/>
      <c r="BP22" s="101">
        <v>7.2</v>
      </c>
      <c r="BQ22" s="101"/>
      <c r="BR22" s="101"/>
      <c r="BS22" s="101"/>
      <c r="BT22" s="101">
        <v>7.4</v>
      </c>
      <c r="BU22" s="101"/>
      <c r="BV22" s="101"/>
      <c r="BW22" s="101"/>
      <c r="BX22" s="101"/>
      <c r="BY22" s="101">
        <v>6.6</v>
      </c>
      <c r="BZ22" s="101"/>
      <c r="CA22" s="101">
        <v>7.2</v>
      </c>
      <c r="CB22" s="101">
        <v>7.2</v>
      </c>
      <c r="CC22" s="101"/>
    </row>
    <row r="23" spans="1:81" x14ac:dyDescent="0.25">
      <c r="A23" s="53" t="s">
        <v>80</v>
      </c>
      <c r="B23" s="94"/>
      <c r="C23" s="94" t="e">
        <f t="shared" si="0"/>
        <v>#N/A</v>
      </c>
      <c r="D23" s="94">
        <f t="shared" si="1"/>
        <v>0</v>
      </c>
      <c r="E23" s="96"/>
      <c r="F23" s="95" t="e">
        <f t="shared" si="2"/>
        <v>#DIV/0!</v>
      </c>
      <c r="G23" s="94"/>
      <c r="H23" s="94">
        <f t="shared" si="3"/>
        <v>0</v>
      </c>
      <c r="I23" s="95" t="e">
        <f t="shared" si="4"/>
        <v>#DIV/0!</v>
      </c>
      <c r="J23" s="94" t="e">
        <f t="shared" si="5"/>
        <v>#DIV/0!</v>
      </c>
      <c r="K23" s="96"/>
      <c r="L23" s="96"/>
      <c r="M23" s="96"/>
      <c r="N23" s="96"/>
      <c r="O23" s="96"/>
      <c r="P23" s="96"/>
      <c r="Q23" s="96"/>
      <c r="R23" s="96"/>
      <c r="S23" s="96"/>
      <c r="T23" s="96"/>
      <c r="U23" s="96"/>
      <c r="V23" s="96"/>
      <c r="W23" s="96"/>
      <c r="X23" s="101"/>
      <c r="Y23" s="101"/>
      <c r="Z23" s="101"/>
      <c r="AA23" s="101"/>
      <c r="AB23" s="101"/>
      <c r="AC23" s="101"/>
      <c r="AD23" s="101"/>
      <c r="AE23" s="101"/>
      <c r="AF23" s="101"/>
      <c r="AG23" s="101"/>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row>
    <row r="24" spans="1:81" x14ac:dyDescent="0.25">
      <c r="A24" s="54" t="s">
        <v>264</v>
      </c>
      <c r="B24" s="99"/>
      <c r="C24" s="94">
        <f t="shared" si="0"/>
        <v>2</v>
      </c>
      <c r="D24" s="94">
        <f t="shared" si="1"/>
        <v>1.8</v>
      </c>
      <c r="E24" s="101">
        <v>1.8</v>
      </c>
      <c r="F24" s="95">
        <f t="shared" si="2"/>
        <v>0</v>
      </c>
      <c r="G24" s="99"/>
      <c r="H24" s="94">
        <f t="shared" si="3"/>
        <v>2.2000000000000002</v>
      </c>
      <c r="I24" s="95" t="e">
        <f t="shared" si="4"/>
        <v>#DIV/0!</v>
      </c>
      <c r="J24" s="94">
        <f t="shared" si="5"/>
        <v>1.9344827586206892</v>
      </c>
      <c r="K24" s="101"/>
      <c r="L24" s="101"/>
      <c r="M24" s="101">
        <v>1.8</v>
      </c>
      <c r="N24" s="101">
        <v>1.9</v>
      </c>
      <c r="O24" s="101"/>
      <c r="P24" s="101"/>
      <c r="Q24" s="101"/>
      <c r="R24" s="101"/>
      <c r="S24" s="101">
        <v>1.9</v>
      </c>
      <c r="T24" s="101"/>
      <c r="U24" s="101"/>
      <c r="V24" s="101"/>
      <c r="W24" s="101"/>
      <c r="X24" s="101"/>
      <c r="Y24" s="101"/>
      <c r="Z24" s="101"/>
      <c r="AA24" s="101"/>
      <c r="AB24" s="101"/>
      <c r="AC24" s="101"/>
      <c r="AD24" s="101"/>
      <c r="AE24" s="101"/>
      <c r="AF24" s="101"/>
      <c r="AG24" s="101"/>
      <c r="AH24" s="101"/>
      <c r="AI24" s="101"/>
      <c r="AJ24" s="101"/>
      <c r="AK24" s="101">
        <v>1.8</v>
      </c>
      <c r="AL24" s="101">
        <v>1.8</v>
      </c>
      <c r="AM24" s="101">
        <v>2.1</v>
      </c>
      <c r="AN24" s="101">
        <v>1.9</v>
      </c>
      <c r="AO24" s="101">
        <v>2</v>
      </c>
      <c r="AP24" s="101">
        <v>2</v>
      </c>
      <c r="AQ24" s="101">
        <v>2</v>
      </c>
      <c r="AR24" s="101">
        <v>2</v>
      </c>
      <c r="AS24" s="101">
        <v>1.9</v>
      </c>
      <c r="AT24" s="101"/>
      <c r="AU24" s="101"/>
      <c r="AV24" s="101"/>
      <c r="AW24" s="101"/>
      <c r="AX24" s="101">
        <v>2</v>
      </c>
      <c r="AY24" s="101">
        <v>2</v>
      </c>
      <c r="AZ24" s="101">
        <v>1.9</v>
      </c>
      <c r="BA24" s="101"/>
      <c r="BB24" s="101">
        <v>2</v>
      </c>
      <c r="BC24" s="101"/>
      <c r="BD24" s="101"/>
      <c r="BE24" s="101">
        <v>1.8</v>
      </c>
      <c r="BF24" s="101"/>
      <c r="BG24" s="101"/>
      <c r="BH24" s="101"/>
      <c r="BI24" s="101"/>
      <c r="BJ24" s="101">
        <v>2</v>
      </c>
      <c r="BK24" s="101">
        <v>1.8</v>
      </c>
      <c r="BL24" s="101">
        <v>2</v>
      </c>
      <c r="BM24" s="101">
        <v>2</v>
      </c>
      <c r="BN24" s="101">
        <v>2.2000000000000002</v>
      </c>
      <c r="BO24" s="101"/>
      <c r="BP24" s="101">
        <v>1.8</v>
      </c>
      <c r="BQ24" s="101">
        <v>1.8</v>
      </c>
      <c r="BR24" s="101"/>
      <c r="BS24" s="101"/>
      <c r="BT24" s="101">
        <v>1.9</v>
      </c>
      <c r="BU24" s="101"/>
      <c r="BV24" s="101"/>
      <c r="BW24" s="101">
        <v>2.1</v>
      </c>
      <c r="BX24" s="101"/>
      <c r="BY24" s="101">
        <v>1.9</v>
      </c>
      <c r="BZ24" s="101"/>
      <c r="CA24" s="101">
        <v>1.9</v>
      </c>
      <c r="CB24" s="101">
        <v>1.9</v>
      </c>
      <c r="CC24" s="101"/>
    </row>
    <row r="25" spans="1:81" x14ac:dyDescent="0.25">
      <c r="A25" s="54" t="s">
        <v>265</v>
      </c>
      <c r="B25" s="99"/>
      <c r="C25" s="94">
        <f t="shared" si="0"/>
        <v>4.5999999999999996</v>
      </c>
      <c r="D25" s="94">
        <f t="shared" si="1"/>
        <v>4.5999999999999996</v>
      </c>
      <c r="E25" s="101">
        <v>5.5</v>
      </c>
      <c r="F25" s="95">
        <f t="shared" si="2"/>
        <v>-0.16363636363636369</v>
      </c>
      <c r="G25" s="99"/>
      <c r="H25" s="94">
        <f t="shared" si="3"/>
        <v>5.8</v>
      </c>
      <c r="I25" s="95" t="e">
        <f t="shared" si="4"/>
        <v>#DIV/0!</v>
      </c>
      <c r="J25" s="94">
        <f t="shared" si="5"/>
        <v>5.1486486486486491</v>
      </c>
      <c r="K25" s="101"/>
      <c r="L25" s="101"/>
      <c r="M25" s="101">
        <v>4.9000000000000004</v>
      </c>
      <c r="N25" s="101">
        <v>5</v>
      </c>
      <c r="O25" s="101"/>
      <c r="P25" s="101"/>
      <c r="Q25" s="101"/>
      <c r="R25" s="101"/>
      <c r="S25" s="101">
        <v>4.9000000000000004</v>
      </c>
      <c r="T25" s="101"/>
      <c r="U25" s="101"/>
      <c r="V25" s="101"/>
      <c r="W25" s="101"/>
      <c r="X25" s="101">
        <v>4.5999999999999996</v>
      </c>
      <c r="Y25" s="101">
        <v>4.5999999999999996</v>
      </c>
      <c r="Z25" s="101">
        <v>4.5999999999999996</v>
      </c>
      <c r="AA25" s="101">
        <v>4.5999999999999996</v>
      </c>
      <c r="AB25" s="101">
        <v>4.5999999999999996</v>
      </c>
      <c r="AC25" s="101"/>
      <c r="AD25" s="101">
        <v>4.5999999999999996</v>
      </c>
      <c r="AE25" s="101">
        <v>4.5999999999999996</v>
      </c>
      <c r="AF25" s="101"/>
      <c r="AG25" s="101">
        <v>4.5999999999999996</v>
      </c>
      <c r="AH25" s="101"/>
      <c r="AI25" s="101"/>
      <c r="AJ25" s="101"/>
      <c r="AK25" s="101">
        <v>4.8</v>
      </c>
      <c r="AL25" s="101">
        <v>4.8</v>
      </c>
      <c r="AM25" s="101">
        <v>5.7</v>
      </c>
      <c r="AN25" s="101">
        <v>5.5</v>
      </c>
      <c r="AO25" s="101">
        <v>5.6</v>
      </c>
      <c r="AP25" s="101">
        <v>5.5</v>
      </c>
      <c r="AQ25" s="101">
        <v>5.5</v>
      </c>
      <c r="AR25" s="101">
        <v>5.3</v>
      </c>
      <c r="AS25" s="101">
        <v>5.3</v>
      </c>
      <c r="AT25" s="101"/>
      <c r="AU25" s="101"/>
      <c r="AV25" s="101"/>
      <c r="AW25" s="101"/>
      <c r="AX25" s="101">
        <v>5.2</v>
      </c>
      <c r="AY25" s="101">
        <v>5.2</v>
      </c>
      <c r="AZ25" s="101">
        <v>5.4</v>
      </c>
      <c r="BA25" s="101"/>
      <c r="BB25" s="101">
        <v>5.6</v>
      </c>
      <c r="BC25" s="101"/>
      <c r="BD25" s="101"/>
      <c r="BE25" s="101">
        <v>5.5</v>
      </c>
      <c r="BF25" s="101"/>
      <c r="BG25" s="101"/>
      <c r="BH25" s="101"/>
      <c r="BI25" s="101"/>
      <c r="BJ25" s="101">
        <v>5.5</v>
      </c>
      <c r="BK25" s="101">
        <v>5.6</v>
      </c>
      <c r="BL25" s="101">
        <v>5</v>
      </c>
      <c r="BM25" s="101">
        <v>4.9000000000000004</v>
      </c>
      <c r="BN25" s="101">
        <v>5.8</v>
      </c>
      <c r="BO25" s="101"/>
      <c r="BP25" s="101">
        <v>5.2</v>
      </c>
      <c r="BQ25" s="101">
        <v>5.3</v>
      </c>
      <c r="BR25" s="101"/>
      <c r="BS25" s="101"/>
      <c r="BT25" s="101">
        <v>5.4</v>
      </c>
      <c r="BU25" s="101"/>
      <c r="BV25" s="101"/>
      <c r="BW25" s="101">
        <v>5.6</v>
      </c>
      <c r="BX25" s="101"/>
      <c r="BY25" s="101">
        <v>5.6</v>
      </c>
      <c r="BZ25" s="101"/>
      <c r="CA25" s="101">
        <v>5.3</v>
      </c>
      <c r="CB25" s="101">
        <v>4.8</v>
      </c>
      <c r="CC25" s="101"/>
    </row>
    <row r="26" spans="1:81" x14ac:dyDescent="0.25">
      <c r="A26" s="53" t="s">
        <v>83</v>
      </c>
      <c r="B26" s="94"/>
      <c r="C26" s="94" t="e">
        <f t="shared" si="0"/>
        <v>#N/A</v>
      </c>
      <c r="D26" s="94">
        <f t="shared" si="1"/>
        <v>0</v>
      </c>
      <c r="E26" s="96"/>
      <c r="F26" s="95" t="e">
        <f t="shared" si="2"/>
        <v>#DIV/0!</v>
      </c>
      <c r="G26" s="94"/>
      <c r="H26" s="94">
        <f t="shared" si="3"/>
        <v>0</v>
      </c>
      <c r="I26" s="95" t="e">
        <f t="shared" si="4"/>
        <v>#DIV/0!</v>
      </c>
      <c r="J26" s="94" t="e">
        <f t="shared" si="5"/>
        <v>#DIV/0!</v>
      </c>
      <c r="K26" s="96"/>
      <c r="L26" s="96"/>
      <c r="M26" s="96"/>
      <c r="N26" s="96"/>
      <c r="O26" s="96"/>
      <c r="P26" s="96"/>
      <c r="Q26" s="96"/>
      <c r="R26" s="96"/>
      <c r="S26" s="96"/>
      <c r="T26" s="96"/>
      <c r="U26" s="96"/>
      <c r="V26" s="96"/>
      <c r="W26" s="96"/>
      <c r="X26" s="101"/>
      <c r="Y26" s="101"/>
      <c r="Z26" s="101"/>
      <c r="AA26" s="101"/>
      <c r="AB26" s="101"/>
      <c r="AC26" s="101"/>
      <c r="AD26" s="101"/>
      <c r="AE26" s="101"/>
      <c r="AF26" s="101"/>
      <c r="AG26" s="101"/>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row>
    <row r="27" spans="1:81" x14ac:dyDescent="0.25">
      <c r="A27" s="54" t="s">
        <v>266</v>
      </c>
      <c r="B27" s="99"/>
      <c r="C27" s="94">
        <f t="shared" si="0"/>
        <v>1.1499999999999999</v>
      </c>
      <c r="D27" s="94">
        <f t="shared" si="1"/>
        <v>0.9</v>
      </c>
      <c r="E27" s="101">
        <v>1.3</v>
      </c>
      <c r="F27" s="95">
        <f t="shared" si="2"/>
        <v>-0.30769230769230771</v>
      </c>
      <c r="G27" s="99">
        <v>1.2</v>
      </c>
      <c r="H27" s="94">
        <f t="shared" si="3"/>
        <v>1.3</v>
      </c>
      <c r="I27" s="95">
        <f t="shared" si="4"/>
        <v>8.3333333333333412E-2</v>
      </c>
      <c r="J27" s="94">
        <f t="shared" si="5"/>
        <v>1.1666666666666667</v>
      </c>
      <c r="K27" s="101"/>
      <c r="L27" s="101"/>
      <c r="M27" s="101">
        <v>0.9</v>
      </c>
      <c r="N27" s="101">
        <v>1.1499999999999999</v>
      </c>
      <c r="O27" s="101"/>
      <c r="P27" s="101"/>
      <c r="Q27" s="101"/>
      <c r="R27" s="101"/>
      <c r="S27" s="101">
        <v>1.2</v>
      </c>
      <c r="T27" s="101"/>
      <c r="U27" s="101"/>
      <c r="V27" s="101">
        <v>1.25</v>
      </c>
      <c r="W27" s="101"/>
      <c r="X27" s="101">
        <v>1.1499999999999999</v>
      </c>
      <c r="Y27" s="101">
        <v>1.1499999999999999</v>
      </c>
      <c r="Z27" s="101">
        <v>1.1499999999999999</v>
      </c>
      <c r="AA27" s="101">
        <v>1.1499999999999999</v>
      </c>
      <c r="AB27" s="101">
        <v>1.1499999999999999</v>
      </c>
      <c r="AC27" s="101">
        <v>1.2</v>
      </c>
      <c r="AD27" s="101">
        <v>1.1499999999999999</v>
      </c>
      <c r="AE27" s="101">
        <v>1.1499999999999999</v>
      </c>
      <c r="AF27" s="101">
        <v>1.2</v>
      </c>
      <c r="AG27" s="101">
        <v>1.1499999999999999</v>
      </c>
      <c r="AH27" s="101">
        <v>1.2</v>
      </c>
      <c r="AI27" s="101">
        <v>1.2</v>
      </c>
      <c r="AJ27" s="101"/>
      <c r="AK27" s="101">
        <v>1.1499999999999999</v>
      </c>
      <c r="AL27" s="101">
        <v>1</v>
      </c>
      <c r="AM27" s="101">
        <v>1.2</v>
      </c>
      <c r="AN27" s="101"/>
      <c r="AO27" s="101"/>
      <c r="AP27" s="101"/>
      <c r="AQ27" s="101"/>
      <c r="AR27" s="101">
        <v>1.2</v>
      </c>
      <c r="AS27" s="101"/>
      <c r="AT27" s="101"/>
      <c r="AU27" s="101"/>
      <c r="AV27" s="101"/>
      <c r="AW27" s="101"/>
      <c r="AX27" s="101">
        <v>1.1499999999999999</v>
      </c>
      <c r="AY27" s="101">
        <v>1.1499999999999999</v>
      </c>
      <c r="AZ27" s="101"/>
      <c r="BA27" s="101"/>
      <c r="BB27" s="101">
        <v>1.1499999999999999</v>
      </c>
      <c r="BC27" s="101"/>
      <c r="BD27" s="101"/>
      <c r="BE27" s="101">
        <v>1.3</v>
      </c>
      <c r="BF27" s="101">
        <v>1.2</v>
      </c>
      <c r="BG27" s="101">
        <v>1.2</v>
      </c>
      <c r="BH27" s="101">
        <v>1.2</v>
      </c>
      <c r="BI27" s="101">
        <v>1.2</v>
      </c>
      <c r="BJ27" s="101"/>
      <c r="BK27" s="101"/>
      <c r="BL27" s="101">
        <v>1.1000000000000001</v>
      </c>
      <c r="BM27" s="101">
        <v>1.1499999999999999</v>
      </c>
      <c r="BN27" s="101"/>
      <c r="BO27" s="101"/>
      <c r="BP27" s="101">
        <v>1.1000000000000001</v>
      </c>
      <c r="BQ27" s="101"/>
      <c r="BR27" s="101"/>
      <c r="BS27" s="101">
        <v>1.3</v>
      </c>
      <c r="BT27" s="101">
        <v>1.2</v>
      </c>
      <c r="BU27" s="101"/>
      <c r="BV27" s="101"/>
      <c r="BW27" s="101"/>
      <c r="BX27" s="101"/>
      <c r="BY27" s="101">
        <v>1.1499999999999999</v>
      </c>
      <c r="BZ27" s="101"/>
      <c r="CA27" s="101">
        <v>1.2</v>
      </c>
      <c r="CB27" s="101">
        <v>1.2</v>
      </c>
      <c r="CC27" s="101"/>
    </row>
    <row r="28" spans="1:81" x14ac:dyDescent="0.25">
      <c r="A28" s="54" t="s">
        <v>267</v>
      </c>
      <c r="B28" s="99"/>
      <c r="C28" s="94">
        <f t="shared" si="0"/>
        <v>1.1499999999999999</v>
      </c>
      <c r="D28" s="94">
        <f t="shared" si="1"/>
        <v>1</v>
      </c>
      <c r="E28" s="101">
        <v>1.3</v>
      </c>
      <c r="F28" s="95">
        <f t="shared" si="2"/>
        <v>-0.23076923076923078</v>
      </c>
      <c r="G28" s="99">
        <v>1.1499999999999999</v>
      </c>
      <c r="H28" s="94">
        <f t="shared" si="3"/>
        <v>1.3</v>
      </c>
      <c r="I28" s="95">
        <f t="shared" si="4"/>
        <v>0.13043478260869579</v>
      </c>
      <c r="J28" s="94">
        <f t="shared" si="5"/>
        <v>1.1600000000000001</v>
      </c>
      <c r="K28" s="101"/>
      <c r="L28" s="101"/>
      <c r="M28" s="101">
        <v>1.19</v>
      </c>
      <c r="N28" s="101">
        <v>1.1000000000000001</v>
      </c>
      <c r="O28" s="101"/>
      <c r="P28" s="101"/>
      <c r="Q28" s="101"/>
      <c r="R28" s="101"/>
      <c r="S28" s="101">
        <v>1.2</v>
      </c>
      <c r="T28" s="101"/>
      <c r="U28" s="101"/>
      <c r="V28" s="101"/>
      <c r="W28" s="101"/>
      <c r="X28" s="101">
        <v>1.1499999999999999</v>
      </c>
      <c r="Y28" s="101">
        <v>1.1499999999999999</v>
      </c>
      <c r="Z28" s="101">
        <v>1.1499999999999999</v>
      </c>
      <c r="AA28" s="101">
        <v>1.1499999999999999</v>
      </c>
      <c r="AB28" s="101">
        <v>1.1499999999999999</v>
      </c>
      <c r="AC28" s="101">
        <v>1.1499999999999999</v>
      </c>
      <c r="AD28" s="101">
        <v>1.1499999999999999</v>
      </c>
      <c r="AE28" s="101">
        <v>1.1499999999999999</v>
      </c>
      <c r="AF28" s="101">
        <v>1.1499999999999999</v>
      </c>
      <c r="AG28" s="101">
        <v>1.1499999999999999</v>
      </c>
      <c r="AH28" s="101">
        <v>1.1499999999999999</v>
      </c>
      <c r="AI28" s="101">
        <v>1.1499999999999999</v>
      </c>
      <c r="AJ28" s="101"/>
      <c r="AK28" s="101">
        <v>1.25</v>
      </c>
      <c r="AL28" s="101">
        <v>1.05</v>
      </c>
      <c r="AM28" s="101"/>
      <c r="AN28" s="101"/>
      <c r="AO28" s="101">
        <v>1.3</v>
      </c>
      <c r="AP28" s="101"/>
      <c r="AQ28" s="101"/>
      <c r="AR28" s="101"/>
      <c r="AS28" s="101"/>
      <c r="AT28" s="101"/>
      <c r="AU28" s="101"/>
      <c r="AV28" s="101"/>
      <c r="AW28" s="101"/>
      <c r="AX28" s="101">
        <v>1</v>
      </c>
      <c r="AY28" s="101">
        <v>1.1499999999999999</v>
      </c>
      <c r="AZ28" s="101"/>
      <c r="BA28" s="101"/>
      <c r="BB28" s="101"/>
      <c r="BC28" s="101"/>
      <c r="BD28" s="101"/>
      <c r="BE28" s="101">
        <v>1.3</v>
      </c>
      <c r="BF28" s="101">
        <v>1.1499999999999999</v>
      </c>
      <c r="BG28" s="101">
        <v>1.1499999999999999</v>
      </c>
      <c r="BH28" s="101">
        <v>1.1499999999999999</v>
      </c>
      <c r="BI28" s="101">
        <v>1.1499999999999999</v>
      </c>
      <c r="BJ28" s="101">
        <v>1.2</v>
      </c>
      <c r="BK28" s="101"/>
      <c r="BL28" s="101">
        <v>1.1000000000000001</v>
      </c>
      <c r="BM28" s="101">
        <v>1.3</v>
      </c>
      <c r="BN28" s="101"/>
      <c r="BO28" s="101"/>
      <c r="BP28" s="101">
        <v>1.1000000000000001</v>
      </c>
      <c r="BQ28" s="101">
        <v>1.1000000000000001</v>
      </c>
      <c r="BR28" s="101"/>
      <c r="BS28" s="101"/>
      <c r="BT28" s="101">
        <v>1.2</v>
      </c>
      <c r="BU28" s="101"/>
      <c r="BV28" s="101"/>
      <c r="BW28" s="101">
        <v>1.1499999999999999</v>
      </c>
      <c r="BX28" s="101"/>
      <c r="BY28" s="101">
        <v>1.1000000000000001</v>
      </c>
      <c r="BZ28" s="101"/>
      <c r="CA28" s="101"/>
      <c r="CB28" s="101">
        <v>1.25</v>
      </c>
      <c r="CC28" s="101"/>
    </row>
    <row r="29" spans="1:81" x14ac:dyDescent="0.25">
      <c r="A29" s="54" t="s">
        <v>268</v>
      </c>
      <c r="B29" s="99"/>
      <c r="C29" s="94">
        <f t="shared" si="0"/>
        <v>1</v>
      </c>
      <c r="D29" s="94">
        <f t="shared" si="1"/>
        <v>1</v>
      </c>
      <c r="E29" s="101">
        <v>0</v>
      </c>
      <c r="F29" s="95" t="e">
        <f t="shared" si="2"/>
        <v>#DIV/0!</v>
      </c>
      <c r="G29" s="99"/>
      <c r="H29" s="94">
        <f t="shared" si="3"/>
        <v>1</v>
      </c>
      <c r="I29" s="95" t="e">
        <f t="shared" si="4"/>
        <v>#DIV/0!</v>
      </c>
      <c r="J29" s="94">
        <f t="shared" si="5"/>
        <v>1</v>
      </c>
      <c r="K29" s="101"/>
      <c r="L29" s="101"/>
      <c r="M29" s="101">
        <v>1</v>
      </c>
      <c r="N29" s="101"/>
      <c r="O29" s="101"/>
      <c r="P29" s="101"/>
      <c r="Q29" s="101"/>
      <c r="R29" s="101"/>
      <c r="S29" s="101"/>
      <c r="T29" s="101"/>
      <c r="U29" s="101"/>
      <c r="V29" s="101"/>
      <c r="W29" s="101"/>
      <c r="X29" s="101">
        <v>1</v>
      </c>
      <c r="Y29" s="101">
        <v>1</v>
      </c>
      <c r="Z29" s="101">
        <v>1</v>
      </c>
      <c r="AA29" s="101">
        <v>1</v>
      </c>
      <c r="AB29" s="101">
        <v>1</v>
      </c>
      <c r="AC29" s="101"/>
      <c r="AD29" s="101">
        <v>1</v>
      </c>
      <c r="AE29" s="101">
        <v>1</v>
      </c>
      <c r="AF29" s="101"/>
      <c r="AG29" s="101">
        <v>1</v>
      </c>
      <c r="AH29" s="101"/>
      <c r="AI29" s="101"/>
      <c r="AJ29" s="101"/>
      <c r="AK29" s="101"/>
      <c r="AL29" s="101"/>
      <c r="AM29" s="101"/>
      <c r="AN29" s="101"/>
      <c r="AO29" s="101"/>
      <c r="AP29" s="101"/>
      <c r="AQ29" s="101"/>
      <c r="AR29" s="101"/>
      <c r="AS29" s="101"/>
      <c r="AT29" s="101"/>
      <c r="AU29" s="101"/>
      <c r="AV29" s="101"/>
      <c r="AW29" s="101"/>
      <c r="AX29" s="101"/>
      <c r="AY29" s="101"/>
      <c r="AZ29" s="101"/>
      <c r="BA29" s="101"/>
      <c r="BB29" s="101"/>
      <c r="BC29" s="101"/>
      <c r="BD29" s="101"/>
      <c r="BE29" s="101"/>
      <c r="BF29" s="101"/>
      <c r="BG29" s="101"/>
      <c r="BH29" s="101"/>
      <c r="BI29" s="101"/>
      <c r="BJ29" s="101"/>
      <c r="BK29" s="101"/>
      <c r="BL29" s="101"/>
      <c r="BM29" s="101"/>
      <c r="BN29" s="101"/>
      <c r="BO29" s="101"/>
      <c r="BP29" s="101"/>
      <c r="BQ29" s="101"/>
      <c r="BR29" s="101"/>
      <c r="BS29" s="101"/>
      <c r="BT29" s="101"/>
      <c r="BU29" s="101"/>
      <c r="BV29" s="101"/>
      <c r="BW29" s="101"/>
      <c r="BX29" s="101"/>
      <c r="BY29" s="101"/>
      <c r="BZ29" s="101"/>
      <c r="CA29" s="101"/>
      <c r="CB29" s="101">
        <v>1</v>
      </c>
      <c r="CC29" s="101"/>
    </row>
    <row r="30" spans="1:81" x14ac:dyDescent="0.25">
      <c r="A30" s="53" t="s">
        <v>84</v>
      </c>
      <c r="B30" s="94"/>
      <c r="C30" s="94" t="e">
        <f t="shared" si="0"/>
        <v>#N/A</v>
      </c>
      <c r="D30" s="94">
        <f t="shared" si="1"/>
        <v>0</v>
      </c>
      <c r="E30" s="96"/>
      <c r="F30" s="95" t="e">
        <f t="shared" si="2"/>
        <v>#DIV/0!</v>
      </c>
      <c r="G30" s="94"/>
      <c r="H30" s="94">
        <f t="shared" si="3"/>
        <v>0</v>
      </c>
      <c r="I30" s="95" t="e">
        <f t="shared" si="4"/>
        <v>#DIV/0!</v>
      </c>
      <c r="J30" s="94" t="e">
        <f t="shared" si="5"/>
        <v>#DIV/0!</v>
      </c>
      <c r="K30" s="96"/>
      <c r="L30" s="96"/>
      <c r="M30" s="96"/>
      <c r="N30" s="96"/>
      <c r="O30" s="96"/>
      <c r="P30" s="96"/>
      <c r="Q30" s="96"/>
      <c r="R30" s="96"/>
      <c r="S30" s="96"/>
      <c r="T30" s="96"/>
      <c r="U30" s="96"/>
      <c r="V30" s="96"/>
      <c r="W30" s="96"/>
      <c r="X30" s="101"/>
      <c r="Y30" s="101"/>
      <c r="Z30" s="101"/>
      <c r="AA30" s="101"/>
      <c r="AB30" s="101"/>
      <c r="AC30" s="101"/>
      <c r="AD30" s="101"/>
      <c r="AE30" s="101"/>
      <c r="AF30" s="101"/>
      <c r="AG30" s="101"/>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row>
    <row r="31" spans="1:81" x14ac:dyDescent="0.25">
      <c r="A31" s="54" t="s">
        <v>269</v>
      </c>
      <c r="B31" s="99"/>
      <c r="C31" s="94">
        <f t="shared" si="0"/>
        <v>10.9</v>
      </c>
      <c r="D31" s="94">
        <f t="shared" si="1"/>
        <v>10.3</v>
      </c>
      <c r="E31" s="101">
        <v>10.9</v>
      </c>
      <c r="F31" s="95">
        <f t="shared" si="2"/>
        <v>-5.5045871559632996E-2</v>
      </c>
      <c r="G31" s="99">
        <v>11.05</v>
      </c>
      <c r="H31" s="94">
        <f t="shared" si="3"/>
        <v>12.2</v>
      </c>
      <c r="I31" s="95">
        <f t="shared" si="4"/>
        <v>0.10407239819004512</v>
      </c>
      <c r="J31" s="94">
        <f t="shared" si="5"/>
        <v>10.865217391304352</v>
      </c>
      <c r="K31" s="101"/>
      <c r="L31" s="101"/>
      <c r="M31" s="101"/>
      <c r="N31" s="101">
        <v>12.2</v>
      </c>
      <c r="O31" s="101"/>
      <c r="P31" s="101"/>
      <c r="Q31" s="101"/>
      <c r="R31" s="101"/>
      <c r="S31" s="101"/>
      <c r="T31" s="101"/>
      <c r="U31" s="101"/>
      <c r="V31" s="101"/>
      <c r="W31" s="101"/>
      <c r="X31" s="101">
        <v>10.9</v>
      </c>
      <c r="Y31" s="101">
        <v>10.9</v>
      </c>
      <c r="Z31" s="101">
        <v>10.9</v>
      </c>
      <c r="AA31" s="101">
        <v>10.9</v>
      </c>
      <c r="AB31" s="101">
        <v>10.9</v>
      </c>
      <c r="AC31" s="101">
        <v>10.3</v>
      </c>
      <c r="AD31" s="101">
        <v>10.9</v>
      </c>
      <c r="AE31" s="101">
        <v>10.9</v>
      </c>
      <c r="AF31" s="101">
        <v>10.3</v>
      </c>
      <c r="AG31" s="101">
        <v>10.9</v>
      </c>
      <c r="AH31" s="101">
        <v>10.3</v>
      </c>
      <c r="AI31" s="101">
        <v>10.3</v>
      </c>
      <c r="AJ31" s="101"/>
      <c r="AK31" s="101"/>
      <c r="AL31" s="101"/>
      <c r="AM31" s="101">
        <v>11.4</v>
      </c>
      <c r="AN31" s="101"/>
      <c r="AO31" s="101"/>
      <c r="AP31" s="101"/>
      <c r="AQ31" s="101"/>
      <c r="AR31" s="101"/>
      <c r="AS31" s="101"/>
      <c r="AT31" s="101"/>
      <c r="AU31" s="101"/>
      <c r="AV31" s="101"/>
      <c r="AW31" s="101"/>
      <c r="AX31" s="101"/>
      <c r="AY31" s="101"/>
      <c r="AZ31" s="101"/>
      <c r="BA31" s="101"/>
      <c r="BB31" s="101"/>
      <c r="BC31" s="101"/>
      <c r="BD31" s="101"/>
      <c r="BE31" s="101">
        <v>10.9</v>
      </c>
      <c r="BF31" s="101">
        <v>11.05</v>
      </c>
      <c r="BG31" s="101">
        <v>11.05</v>
      </c>
      <c r="BH31" s="101">
        <v>11.05</v>
      </c>
      <c r="BI31" s="101">
        <v>11.05</v>
      </c>
      <c r="BJ31" s="101"/>
      <c r="BK31" s="101"/>
      <c r="BL31" s="101">
        <v>10.5</v>
      </c>
      <c r="BM31" s="101"/>
      <c r="BN31" s="101"/>
      <c r="BO31" s="101"/>
      <c r="BP31" s="101"/>
      <c r="BQ31" s="101"/>
      <c r="BR31" s="101"/>
      <c r="BS31" s="101"/>
      <c r="BT31" s="101">
        <v>11</v>
      </c>
      <c r="BU31" s="101"/>
      <c r="BV31" s="101"/>
      <c r="BW31" s="101"/>
      <c r="BX31" s="101"/>
      <c r="BY31" s="101">
        <v>10.8</v>
      </c>
      <c r="BZ31" s="101"/>
      <c r="CA31" s="101"/>
      <c r="CB31" s="101">
        <v>10.5</v>
      </c>
      <c r="CC31" s="101"/>
    </row>
    <row r="32" spans="1:81" x14ac:dyDescent="0.25">
      <c r="A32" s="54" t="s">
        <v>270</v>
      </c>
      <c r="B32" s="99"/>
      <c r="C32" s="94">
        <f t="shared" si="0"/>
        <v>11.6</v>
      </c>
      <c r="D32" s="94">
        <f t="shared" si="1"/>
        <v>8.9499999999999993</v>
      </c>
      <c r="E32" s="101">
        <v>9.1999999999999993</v>
      </c>
      <c r="F32" s="95">
        <f t="shared" si="2"/>
        <v>-2.7173913043478264E-2</v>
      </c>
      <c r="G32" s="99"/>
      <c r="H32" s="94">
        <f t="shared" si="3"/>
        <v>11.6</v>
      </c>
      <c r="I32" s="95" t="e">
        <f t="shared" si="4"/>
        <v>#DIV/0!</v>
      </c>
      <c r="J32" s="94">
        <f t="shared" si="5"/>
        <v>10.938235294117643</v>
      </c>
      <c r="K32" s="101"/>
      <c r="L32" s="101"/>
      <c r="M32" s="101"/>
      <c r="N32" s="101"/>
      <c r="O32" s="101"/>
      <c r="P32" s="101"/>
      <c r="Q32" s="101"/>
      <c r="R32" s="101"/>
      <c r="S32" s="101"/>
      <c r="T32" s="101"/>
      <c r="U32" s="101"/>
      <c r="V32" s="101"/>
      <c r="W32" s="101"/>
      <c r="X32" s="101">
        <v>11.6</v>
      </c>
      <c r="Y32" s="101">
        <v>11.6</v>
      </c>
      <c r="Z32" s="101">
        <v>11.6</v>
      </c>
      <c r="AA32" s="101">
        <v>11.6</v>
      </c>
      <c r="AB32" s="101">
        <v>11.6</v>
      </c>
      <c r="AC32" s="101">
        <v>11.6</v>
      </c>
      <c r="AD32" s="101">
        <v>11.6</v>
      </c>
      <c r="AE32" s="101">
        <v>11.6</v>
      </c>
      <c r="AF32" s="101">
        <v>11.6</v>
      </c>
      <c r="AG32" s="101">
        <v>11.6</v>
      </c>
      <c r="AH32" s="101">
        <v>11.6</v>
      </c>
      <c r="AI32" s="101">
        <v>11.6</v>
      </c>
      <c r="AJ32" s="101"/>
      <c r="AK32" s="101"/>
      <c r="AL32" s="101"/>
      <c r="AM32" s="101">
        <v>8.9499999999999993</v>
      </c>
      <c r="AN32" s="101"/>
      <c r="AO32" s="101"/>
      <c r="AP32" s="101"/>
      <c r="AQ32" s="101"/>
      <c r="AR32" s="101"/>
      <c r="AS32" s="101"/>
      <c r="AT32" s="101"/>
      <c r="AU32" s="101"/>
      <c r="AV32" s="101"/>
      <c r="AW32" s="101"/>
      <c r="AX32" s="101"/>
      <c r="AY32" s="101"/>
      <c r="AZ32" s="101"/>
      <c r="BA32" s="101"/>
      <c r="BB32" s="101">
        <v>9.1999999999999993</v>
      </c>
      <c r="BC32" s="101"/>
      <c r="BD32" s="101"/>
      <c r="BE32" s="101">
        <v>9.1999999999999993</v>
      </c>
      <c r="BF32" s="101"/>
      <c r="BG32" s="101"/>
      <c r="BH32" s="101"/>
      <c r="BI32" s="101"/>
      <c r="BJ32" s="101"/>
      <c r="BK32" s="101"/>
      <c r="BL32" s="101"/>
      <c r="BM32" s="101"/>
      <c r="BN32" s="101"/>
      <c r="BO32" s="101"/>
      <c r="BP32" s="101"/>
      <c r="BQ32" s="101"/>
      <c r="BR32" s="101"/>
      <c r="BS32" s="101"/>
      <c r="BT32" s="101">
        <v>9.5</v>
      </c>
      <c r="BU32" s="101"/>
      <c r="BV32" s="101"/>
      <c r="BW32" s="101"/>
      <c r="BX32" s="101"/>
      <c r="BY32" s="101">
        <v>9.9</v>
      </c>
      <c r="BZ32" s="101"/>
      <c r="CA32" s="101"/>
      <c r="CB32" s="101"/>
      <c r="CC32" s="101"/>
    </row>
    <row r="33" spans="1:81" x14ac:dyDescent="0.25">
      <c r="A33" s="54" t="s">
        <v>271</v>
      </c>
      <c r="B33" s="99"/>
      <c r="C33" s="94">
        <f t="shared" si="0"/>
        <v>8.5</v>
      </c>
      <c r="D33" s="94">
        <f t="shared" si="1"/>
        <v>8.5</v>
      </c>
      <c r="E33" s="101">
        <v>11.9</v>
      </c>
      <c r="F33" s="95">
        <f t="shared" si="2"/>
        <v>-0.28571428571428575</v>
      </c>
      <c r="G33" s="99"/>
      <c r="H33" s="94">
        <f t="shared" si="3"/>
        <v>11.9</v>
      </c>
      <c r="I33" s="95" t="e">
        <f t="shared" si="4"/>
        <v>#DIV/0!</v>
      </c>
      <c r="J33" s="94">
        <f t="shared" si="5"/>
        <v>8.8777777777777782</v>
      </c>
      <c r="K33" s="101"/>
      <c r="L33" s="101"/>
      <c r="M33" s="101"/>
      <c r="N33" s="101"/>
      <c r="O33" s="101"/>
      <c r="P33" s="101"/>
      <c r="Q33" s="101"/>
      <c r="R33" s="101"/>
      <c r="S33" s="101"/>
      <c r="T33" s="101"/>
      <c r="U33" s="101"/>
      <c r="V33" s="101"/>
      <c r="W33" s="101"/>
      <c r="X33" s="101">
        <v>8.5</v>
      </c>
      <c r="Y33" s="101">
        <v>8.5</v>
      </c>
      <c r="Z33" s="101">
        <v>8.5</v>
      </c>
      <c r="AA33" s="101">
        <v>8.5</v>
      </c>
      <c r="AB33" s="101">
        <v>8.5</v>
      </c>
      <c r="AC33" s="101"/>
      <c r="AD33" s="101">
        <v>8.5</v>
      </c>
      <c r="AE33" s="101">
        <v>8.5</v>
      </c>
      <c r="AF33" s="101"/>
      <c r="AG33" s="101">
        <v>8.5</v>
      </c>
      <c r="AH33" s="101"/>
      <c r="AI33" s="101"/>
      <c r="AJ33" s="101"/>
      <c r="AK33" s="101"/>
      <c r="AL33" s="101"/>
      <c r="AM33" s="101"/>
      <c r="AN33" s="101"/>
      <c r="AO33" s="101"/>
      <c r="AP33" s="101"/>
      <c r="AQ33" s="101"/>
      <c r="AR33" s="101"/>
      <c r="AS33" s="101"/>
      <c r="AT33" s="101"/>
      <c r="AU33" s="101"/>
      <c r="AV33" s="101"/>
      <c r="AW33" s="101"/>
      <c r="AX33" s="101"/>
      <c r="AY33" s="101"/>
      <c r="AZ33" s="101"/>
      <c r="BA33" s="101"/>
      <c r="BB33" s="101"/>
      <c r="BC33" s="101"/>
      <c r="BD33" s="101"/>
      <c r="BE33" s="101">
        <v>11.9</v>
      </c>
      <c r="BF33" s="101"/>
      <c r="BG33" s="101"/>
      <c r="BH33" s="101"/>
      <c r="BI33" s="101"/>
      <c r="BJ33" s="101"/>
      <c r="BK33" s="101"/>
      <c r="BL33" s="101"/>
      <c r="BM33" s="101"/>
      <c r="BN33" s="101"/>
      <c r="BO33" s="101"/>
      <c r="BP33" s="101"/>
      <c r="BQ33" s="101"/>
      <c r="BR33" s="101"/>
      <c r="BS33" s="101"/>
      <c r="BT33" s="101"/>
      <c r="BU33" s="101"/>
      <c r="BV33" s="101"/>
      <c r="BW33" s="101"/>
      <c r="BX33" s="101"/>
      <c r="BY33" s="101"/>
      <c r="BZ33" s="101"/>
      <c r="CA33" s="101"/>
      <c r="CB33" s="101"/>
      <c r="CC33" s="101"/>
    </row>
    <row r="34" spans="1:81" x14ac:dyDescent="0.25">
      <c r="A34" s="54" t="s">
        <v>272</v>
      </c>
      <c r="B34" s="99">
        <v>8.5</v>
      </c>
      <c r="C34" s="94">
        <f t="shared" si="0"/>
        <v>7.55</v>
      </c>
      <c r="D34" s="94">
        <f t="shared" si="1"/>
        <v>7.2</v>
      </c>
      <c r="E34" s="101">
        <v>0</v>
      </c>
      <c r="F34" s="95" t="e">
        <f t="shared" si="2"/>
        <v>#DIV/0!</v>
      </c>
      <c r="G34" s="99">
        <v>7.8</v>
      </c>
      <c r="H34" s="94">
        <f t="shared" si="3"/>
        <v>8.5500000000000007</v>
      </c>
      <c r="I34" s="95">
        <f t="shared" si="4"/>
        <v>9.615384615384627E-2</v>
      </c>
      <c r="J34" s="94">
        <f t="shared" si="5"/>
        <v>7.6603571428571442</v>
      </c>
      <c r="K34" s="101">
        <v>7.95</v>
      </c>
      <c r="L34" s="101"/>
      <c r="M34" s="101">
        <v>7.4</v>
      </c>
      <c r="N34" s="101">
        <v>7.2</v>
      </c>
      <c r="O34" s="101"/>
      <c r="P34" s="101"/>
      <c r="Q34" s="101"/>
      <c r="R34" s="101"/>
      <c r="S34" s="101"/>
      <c r="T34" s="101"/>
      <c r="U34" s="101">
        <v>8.5500000000000007</v>
      </c>
      <c r="V34" s="101">
        <v>7.5</v>
      </c>
      <c r="W34" s="101"/>
      <c r="X34" s="101">
        <v>7.55</v>
      </c>
      <c r="Y34" s="101">
        <v>7.55</v>
      </c>
      <c r="Z34" s="101">
        <v>7.55</v>
      </c>
      <c r="AA34" s="101">
        <v>7.55</v>
      </c>
      <c r="AB34" s="101">
        <v>7.55</v>
      </c>
      <c r="AC34" s="101">
        <v>7.55</v>
      </c>
      <c r="AD34" s="101">
        <v>7.55</v>
      </c>
      <c r="AE34" s="101">
        <v>7.55</v>
      </c>
      <c r="AF34" s="101">
        <v>7.55</v>
      </c>
      <c r="AG34" s="101">
        <v>7.55</v>
      </c>
      <c r="AH34" s="101">
        <v>7.55</v>
      </c>
      <c r="AI34" s="101">
        <v>7.55</v>
      </c>
      <c r="AJ34" s="101"/>
      <c r="AK34" s="101">
        <v>7.5</v>
      </c>
      <c r="AL34" s="101"/>
      <c r="AM34" s="101">
        <v>7.99</v>
      </c>
      <c r="AN34" s="101"/>
      <c r="AO34" s="101"/>
      <c r="AP34" s="101">
        <v>7.8</v>
      </c>
      <c r="AQ34" s="101"/>
      <c r="AR34" s="101"/>
      <c r="AS34" s="101"/>
      <c r="AT34" s="101"/>
      <c r="AU34" s="101"/>
      <c r="AV34" s="101"/>
      <c r="AW34" s="101"/>
      <c r="AX34" s="101"/>
      <c r="AY34" s="101"/>
      <c r="AZ34" s="101">
        <v>7.5</v>
      </c>
      <c r="BA34" s="101"/>
      <c r="BB34" s="101"/>
      <c r="BC34" s="101"/>
      <c r="BD34" s="101"/>
      <c r="BE34" s="101"/>
      <c r="BF34" s="101">
        <v>7.8</v>
      </c>
      <c r="BG34" s="101">
        <v>7.8</v>
      </c>
      <c r="BH34" s="101">
        <v>7.8</v>
      </c>
      <c r="BI34" s="101">
        <v>7.8</v>
      </c>
      <c r="BJ34" s="101"/>
      <c r="BK34" s="101"/>
      <c r="BL34" s="101">
        <v>7.2</v>
      </c>
      <c r="BM34" s="101"/>
      <c r="BN34" s="101"/>
      <c r="BO34" s="101"/>
      <c r="BP34" s="101"/>
      <c r="BQ34" s="101"/>
      <c r="BR34" s="101"/>
      <c r="BS34" s="101"/>
      <c r="BT34" s="101">
        <v>8.1999999999999993</v>
      </c>
      <c r="BU34" s="101"/>
      <c r="BV34" s="101"/>
      <c r="BW34" s="101"/>
      <c r="BX34" s="101"/>
      <c r="BY34" s="101">
        <v>7.9</v>
      </c>
      <c r="BZ34" s="101"/>
      <c r="CA34" s="101"/>
      <c r="CB34" s="101"/>
      <c r="CC34" s="101"/>
    </row>
    <row r="35" spans="1:81" x14ac:dyDescent="0.25">
      <c r="A35" s="54" t="s">
        <v>273</v>
      </c>
      <c r="B35" s="99">
        <v>19.7</v>
      </c>
      <c r="C35" s="94">
        <f t="shared" si="0"/>
        <v>17.649999999999999</v>
      </c>
      <c r="D35" s="94">
        <f t="shared" si="1"/>
        <v>15.5</v>
      </c>
      <c r="E35" s="101">
        <v>0</v>
      </c>
      <c r="F35" s="95" t="e">
        <f t="shared" si="2"/>
        <v>#DIV/0!</v>
      </c>
      <c r="G35" s="99">
        <v>17.7</v>
      </c>
      <c r="H35" s="94">
        <f t="shared" si="3"/>
        <v>18.899999999999999</v>
      </c>
      <c r="I35" s="95">
        <f t="shared" si="4"/>
        <v>6.7796610169491484E-2</v>
      </c>
      <c r="J35" s="94">
        <f t="shared" si="5"/>
        <v>17.384411764705881</v>
      </c>
      <c r="K35" s="101">
        <v>17.989999999999998</v>
      </c>
      <c r="L35" s="101"/>
      <c r="M35" s="101"/>
      <c r="N35" s="101">
        <v>16.5</v>
      </c>
      <c r="O35" s="101"/>
      <c r="P35" s="101"/>
      <c r="Q35" s="101"/>
      <c r="R35" s="101">
        <v>16.989999999999998</v>
      </c>
      <c r="S35" s="101">
        <v>17.5</v>
      </c>
      <c r="T35" s="101"/>
      <c r="U35" s="101"/>
      <c r="V35" s="101">
        <v>16.600000000000001</v>
      </c>
      <c r="W35" s="101"/>
      <c r="X35" s="101">
        <v>17.649999999999999</v>
      </c>
      <c r="Y35" s="101">
        <v>17.649999999999999</v>
      </c>
      <c r="Z35" s="101">
        <v>17.649999999999999</v>
      </c>
      <c r="AA35" s="101">
        <v>17.649999999999999</v>
      </c>
      <c r="AB35" s="101">
        <v>17.649999999999999</v>
      </c>
      <c r="AC35" s="101">
        <v>17.649999999999999</v>
      </c>
      <c r="AD35" s="101">
        <v>17.649999999999999</v>
      </c>
      <c r="AE35" s="101">
        <v>17.649999999999999</v>
      </c>
      <c r="AF35" s="101">
        <v>17.649999999999999</v>
      </c>
      <c r="AG35" s="101">
        <v>17.649999999999999</v>
      </c>
      <c r="AH35" s="101">
        <v>17.649999999999999</v>
      </c>
      <c r="AI35" s="101">
        <v>17.649999999999999</v>
      </c>
      <c r="AJ35" s="101"/>
      <c r="AK35" s="101">
        <v>16.899999999999999</v>
      </c>
      <c r="AL35" s="101"/>
      <c r="AM35" s="101">
        <v>15.5</v>
      </c>
      <c r="AN35" s="101"/>
      <c r="AO35" s="101"/>
      <c r="AP35" s="101">
        <v>16.899999999999999</v>
      </c>
      <c r="AQ35" s="101"/>
      <c r="AR35" s="101"/>
      <c r="AS35" s="101"/>
      <c r="AT35" s="101"/>
      <c r="AU35" s="101"/>
      <c r="AV35" s="101"/>
      <c r="AW35" s="101"/>
      <c r="AX35" s="101">
        <v>16.899999999999999</v>
      </c>
      <c r="AY35" s="101">
        <v>16.8</v>
      </c>
      <c r="AZ35" s="101">
        <v>17.899999999999999</v>
      </c>
      <c r="BA35" s="101"/>
      <c r="BB35" s="101"/>
      <c r="BC35" s="101"/>
      <c r="BD35" s="101"/>
      <c r="BE35" s="101"/>
      <c r="BF35" s="101">
        <v>17.7</v>
      </c>
      <c r="BG35" s="101">
        <v>17.7</v>
      </c>
      <c r="BH35" s="101">
        <v>17.7</v>
      </c>
      <c r="BI35" s="101">
        <v>17.7</v>
      </c>
      <c r="BJ35" s="101"/>
      <c r="BK35" s="101"/>
      <c r="BL35" s="101">
        <v>16.600000000000001</v>
      </c>
      <c r="BM35" s="101">
        <v>17.5</v>
      </c>
      <c r="BN35" s="101"/>
      <c r="BO35" s="101"/>
      <c r="BP35" s="101"/>
      <c r="BQ35" s="101"/>
      <c r="BR35" s="101"/>
      <c r="BS35" s="101">
        <v>18.899999999999999</v>
      </c>
      <c r="BT35" s="101">
        <v>16.899999999999999</v>
      </c>
      <c r="BU35" s="101"/>
      <c r="BV35" s="101"/>
      <c r="BW35" s="101"/>
      <c r="BX35" s="101">
        <v>17.600000000000001</v>
      </c>
      <c r="BY35" s="101"/>
      <c r="BZ35" s="101"/>
      <c r="CA35" s="101">
        <v>17.5</v>
      </c>
      <c r="CB35" s="101">
        <v>16.989999999999998</v>
      </c>
      <c r="CC35" s="101"/>
    </row>
    <row r="36" spans="1:81" x14ac:dyDescent="0.25">
      <c r="A36" s="54" t="s">
        <v>274</v>
      </c>
      <c r="B36" s="99"/>
      <c r="C36" s="94">
        <f t="shared" si="0"/>
        <v>13.2</v>
      </c>
      <c r="D36" s="94">
        <f t="shared" si="1"/>
        <v>6.8</v>
      </c>
      <c r="E36" s="101">
        <v>0</v>
      </c>
      <c r="F36" s="95" t="e">
        <f t="shared" si="2"/>
        <v>#DIV/0!</v>
      </c>
      <c r="G36" s="99"/>
      <c r="H36" s="94">
        <f t="shared" si="3"/>
        <v>14.4</v>
      </c>
      <c r="I36" s="95" t="e">
        <f t="shared" si="4"/>
        <v>#DIV/0!</v>
      </c>
      <c r="J36" s="94">
        <f t="shared" si="5"/>
        <v>12.886666666666668</v>
      </c>
      <c r="K36" s="101"/>
      <c r="L36" s="101"/>
      <c r="M36" s="101"/>
      <c r="N36" s="101">
        <v>12.9</v>
      </c>
      <c r="O36" s="101"/>
      <c r="P36" s="101"/>
      <c r="Q36" s="101"/>
      <c r="R36" s="101"/>
      <c r="S36" s="101"/>
      <c r="T36" s="101"/>
      <c r="U36" s="101"/>
      <c r="V36" s="101"/>
      <c r="W36" s="101"/>
      <c r="X36" s="101">
        <v>13.2</v>
      </c>
      <c r="Y36" s="101">
        <v>13.2</v>
      </c>
      <c r="Z36" s="101">
        <v>13.2</v>
      </c>
      <c r="AA36" s="101">
        <v>13.2</v>
      </c>
      <c r="AB36" s="101">
        <v>13.2</v>
      </c>
      <c r="AC36" s="101">
        <v>13.4</v>
      </c>
      <c r="AD36" s="101">
        <v>13.2</v>
      </c>
      <c r="AE36" s="101">
        <v>13.2</v>
      </c>
      <c r="AF36" s="101">
        <v>13.4</v>
      </c>
      <c r="AG36" s="101">
        <v>13.2</v>
      </c>
      <c r="AH36" s="101">
        <v>13.4</v>
      </c>
      <c r="AI36" s="101">
        <v>13.4</v>
      </c>
      <c r="AJ36" s="101"/>
      <c r="AK36" s="101"/>
      <c r="AL36" s="101"/>
      <c r="AM36" s="101"/>
      <c r="AN36" s="101"/>
      <c r="AO36" s="101"/>
      <c r="AP36" s="101"/>
      <c r="AQ36" s="101"/>
      <c r="AR36" s="101"/>
      <c r="AS36" s="101"/>
      <c r="AT36" s="101"/>
      <c r="AU36" s="101"/>
      <c r="AV36" s="101"/>
      <c r="AW36" s="101"/>
      <c r="AX36" s="101">
        <v>6.8</v>
      </c>
      <c r="AY36" s="101"/>
      <c r="AZ36" s="101"/>
      <c r="BA36" s="101"/>
      <c r="BB36" s="101"/>
      <c r="BC36" s="101"/>
      <c r="BD36" s="101"/>
      <c r="BE36" s="101"/>
      <c r="BF36" s="101"/>
      <c r="BG36" s="101"/>
      <c r="BH36" s="101"/>
      <c r="BI36" s="101"/>
      <c r="BJ36" s="101"/>
      <c r="BK36" s="101"/>
      <c r="BL36" s="101"/>
      <c r="BM36" s="101"/>
      <c r="BN36" s="101"/>
      <c r="BO36" s="101"/>
      <c r="BP36" s="101"/>
      <c r="BQ36" s="101"/>
      <c r="BR36" s="101"/>
      <c r="BS36" s="101">
        <v>14.4</v>
      </c>
      <c r="BT36" s="101"/>
      <c r="BU36" s="101"/>
      <c r="BV36" s="101"/>
      <c r="BW36" s="101"/>
      <c r="BX36" s="101"/>
      <c r="BY36" s="101"/>
      <c r="BZ36" s="101"/>
      <c r="CA36" s="101"/>
      <c r="CB36" s="101"/>
      <c r="CC36" s="101"/>
    </row>
    <row r="37" spans="1:81" x14ac:dyDescent="0.25">
      <c r="A37" s="54" t="s">
        <v>275</v>
      </c>
      <c r="B37" s="99"/>
      <c r="C37" s="94">
        <f t="shared" si="0"/>
        <v>9.3000000000000007</v>
      </c>
      <c r="D37" s="94">
        <f t="shared" si="1"/>
        <v>9.1999999999999993</v>
      </c>
      <c r="E37" s="101">
        <v>0</v>
      </c>
      <c r="F37" s="95" t="e">
        <f t="shared" si="2"/>
        <v>#DIV/0!</v>
      </c>
      <c r="G37" s="99"/>
      <c r="H37" s="94">
        <f t="shared" si="3"/>
        <v>9.8000000000000007</v>
      </c>
      <c r="I37" s="95" t="e">
        <f t="shared" si="4"/>
        <v>#DIV/0!</v>
      </c>
      <c r="J37" s="94">
        <f t="shared" si="5"/>
        <v>9.3545454545454536</v>
      </c>
      <c r="K37" s="101"/>
      <c r="L37" s="101"/>
      <c r="M37" s="101"/>
      <c r="N37" s="101"/>
      <c r="O37" s="101"/>
      <c r="P37" s="101"/>
      <c r="Q37" s="101"/>
      <c r="R37" s="101"/>
      <c r="S37" s="101"/>
      <c r="T37" s="101"/>
      <c r="U37" s="101"/>
      <c r="V37" s="101"/>
      <c r="W37" s="101"/>
      <c r="X37" s="101">
        <v>9.3000000000000007</v>
      </c>
      <c r="Y37" s="101">
        <v>9.3000000000000007</v>
      </c>
      <c r="Z37" s="101">
        <v>9.3000000000000007</v>
      </c>
      <c r="AA37" s="101">
        <v>9.3000000000000007</v>
      </c>
      <c r="AB37" s="101">
        <v>9.3000000000000007</v>
      </c>
      <c r="AC37" s="101"/>
      <c r="AD37" s="101">
        <v>9.3000000000000007</v>
      </c>
      <c r="AE37" s="101">
        <v>9.3000000000000007</v>
      </c>
      <c r="AF37" s="101"/>
      <c r="AG37" s="101">
        <v>9.3000000000000007</v>
      </c>
      <c r="AH37" s="101"/>
      <c r="AI37" s="101"/>
      <c r="AJ37" s="101"/>
      <c r="AK37" s="101">
        <v>9.5</v>
      </c>
      <c r="AL37" s="101"/>
      <c r="AM37" s="101">
        <v>9.8000000000000007</v>
      </c>
      <c r="AN37" s="101"/>
      <c r="AO37" s="101"/>
      <c r="AP37" s="101"/>
      <c r="AQ37" s="101"/>
      <c r="AR37" s="101"/>
      <c r="AS37" s="101"/>
      <c r="AT37" s="101"/>
      <c r="AU37" s="101"/>
      <c r="AV37" s="101"/>
      <c r="AW37" s="101"/>
      <c r="AX37" s="101"/>
      <c r="AY37" s="101"/>
      <c r="AZ37" s="101"/>
      <c r="BA37" s="101"/>
      <c r="BB37" s="101"/>
      <c r="BC37" s="101"/>
      <c r="BD37" s="101"/>
      <c r="BE37" s="101"/>
      <c r="BF37" s="101"/>
      <c r="BG37" s="101"/>
      <c r="BH37" s="101"/>
      <c r="BI37" s="101"/>
      <c r="BJ37" s="101"/>
      <c r="BK37" s="101"/>
      <c r="BL37" s="101"/>
      <c r="BM37" s="101"/>
      <c r="BN37" s="101"/>
      <c r="BO37" s="101"/>
      <c r="BP37" s="101"/>
      <c r="BQ37" s="101"/>
      <c r="BR37" s="101"/>
      <c r="BS37" s="101"/>
      <c r="BT37" s="101">
        <v>9.1999999999999993</v>
      </c>
      <c r="BU37" s="101"/>
      <c r="BV37" s="101"/>
      <c r="BW37" s="101"/>
      <c r="BX37" s="101"/>
      <c r="BY37" s="101"/>
      <c r="BZ37" s="101"/>
      <c r="CA37" s="101"/>
      <c r="CB37" s="101"/>
      <c r="CC37" s="101"/>
    </row>
    <row r="38" spans="1:81" x14ac:dyDescent="0.25">
      <c r="A38" s="54" t="s">
        <v>276</v>
      </c>
      <c r="B38" s="99">
        <v>8.4</v>
      </c>
      <c r="C38" s="94">
        <f t="shared" si="0"/>
        <v>6.3</v>
      </c>
      <c r="D38" s="94">
        <f t="shared" si="1"/>
        <v>5.8</v>
      </c>
      <c r="E38" s="101">
        <v>6.9</v>
      </c>
      <c r="F38" s="95">
        <f t="shared" si="2"/>
        <v>-0.15942028985507253</v>
      </c>
      <c r="G38" s="99">
        <v>8.1999999999999993</v>
      </c>
      <c r="H38" s="94">
        <f t="shared" si="3"/>
        <v>8.4</v>
      </c>
      <c r="I38" s="95">
        <f t="shared" si="4"/>
        <v>2.4390243902439157E-2</v>
      </c>
      <c r="J38" s="94">
        <f t="shared" si="5"/>
        <v>6.9259999999999975</v>
      </c>
      <c r="K38" s="101">
        <v>5.8</v>
      </c>
      <c r="L38" s="101"/>
      <c r="M38" s="101">
        <v>5.9</v>
      </c>
      <c r="N38" s="101">
        <v>7.3</v>
      </c>
      <c r="O38" s="101"/>
      <c r="P38" s="101"/>
      <c r="Q38" s="101"/>
      <c r="R38" s="101">
        <v>6.15</v>
      </c>
      <c r="S38" s="101">
        <v>6.8</v>
      </c>
      <c r="T38" s="101"/>
      <c r="U38" s="101">
        <v>8.4</v>
      </c>
      <c r="V38" s="101">
        <v>6.5</v>
      </c>
      <c r="W38" s="101"/>
      <c r="X38" s="101">
        <v>6.3</v>
      </c>
      <c r="Y38" s="101">
        <v>6.3</v>
      </c>
      <c r="Z38" s="101">
        <v>6.3</v>
      </c>
      <c r="AA38" s="101">
        <v>6.3</v>
      </c>
      <c r="AB38" s="101">
        <v>6.3</v>
      </c>
      <c r="AC38" s="101">
        <v>6.35</v>
      </c>
      <c r="AD38" s="101">
        <v>6.3</v>
      </c>
      <c r="AE38" s="101">
        <v>6.3</v>
      </c>
      <c r="AF38" s="101">
        <v>6.35</v>
      </c>
      <c r="AG38" s="101">
        <v>6.3</v>
      </c>
      <c r="AH38" s="101">
        <v>6.35</v>
      </c>
      <c r="AI38" s="101">
        <v>6.35</v>
      </c>
      <c r="AJ38" s="101"/>
      <c r="AK38" s="101">
        <v>6.4</v>
      </c>
      <c r="AL38" s="101">
        <v>6.1</v>
      </c>
      <c r="AM38" s="101">
        <v>6.6</v>
      </c>
      <c r="AN38" s="101"/>
      <c r="AO38" s="101"/>
      <c r="AP38" s="101"/>
      <c r="AQ38" s="101"/>
      <c r="AR38" s="101">
        <v>6.3</v>
      </c>
      <c r="AS38" s="101"/>
      <c r="AT38" s="101"/>
      <c r="AU38" s="101"/>
      <c r="AV38" s="101"/>
      <c r="AW38" s="101"/>
      <c r="AX38" s="101">
        <v>6.5</v>
      </c>
      <c r="AY38" s="101">
        <v>7.95</v>
      </c>
      <c r="AZ38" s="101"/>
      <c r="BA38" s="101"/>
      <c r="BB38" s="101"/>
      <c r="BC38" s="101"/>
      <c r="BD38" s="101"/>
      <c r="BE38" s="101">
        <v>6.9</v>
      </c>
      <c r="BF38" s="101">
        <v>8.1999999999999993</v>
      </c>
      <c r="BG38" s="101">
        <v>8.1999999999999993</v>
      </c>
      <c r="BH38" s="101">
        <v>8.1999999999999993</v>
      </c>
      <c r="BI38" s="101">
        <v>8.1999999999999993</v>
      </c>
      <c r="BJ38" s="101">
        <v>8.4</v>
      </c>
      <c r="BK38" s="101"/>
      <c r="BL38" s="101">
        <v>6.3</v>
      </c>
      <c r="BM38" s="101">
        <v>6.5</v>
      </c>
      <c r="BN38" s="101">
        <v>8.4</v>
      </c>
      <c r="BO38" s="101"/>
      <c r="BP38" s="101"/>
      <c r="BQ38" s="101">
        <v>7.95</v>
      </c>
      <c r="BR38" s="101"/>
      <c r="BS38" s="101"/>
      <c r="BT38" s="101">
        <v>6.5</v>
      </c>
      <c r="BU38" s="101"/>
      <c r="BV38" s="101"/>
      <c r="BW38" s="101"/>
      <c r="BX38" s="101">
        <v>6.5</v>
      </c>
      <c r="BY38" s="101">
        <v>7.9</v>
      </c>
      <c r="BZ38" s="101"/>
      <c r="CA38" s="101">
        <v>7.99</v>
      </c>
      <c r="CB38" s="101">
        <v>8.4</v>
      </c>
      <c r="CC38" s="101"/>
    </row>
    <row r="39" spans="1:81" x14ac:dyDescent="0.25">
      <c r="A39" s="54" t="s">
        <v>277</v>
      </c>
      <c r="B39" s="99">
        <v>19</v>
      </c>
      <c r="C39" s="94">
        <f t="shared" si="0"/>
        <v>14.95</v>
      </c>
      <c r="D39" s="94">
        <f t="shared" si="1"/>
        <v>14.5</v>
      </c>
      <c r="E39" s="101">
        <v>16.899999999999999</v>
      </c>
      <c r="F39" s="95">
        <f t="shared" si="2"/>
        <v>-0.14201183431952655</v>
      </c>
      <c r="G39" s="99">
        <v>17.600000000000001</v>
      </c>
      <c r="H39" s="94">
        <f t="shared" si="3"/>
        <v>19</v>
      </c>
      <c r="I39" s="95">
        <f t="shared" si="4"/>
        <v>7.9545454545454461E-2</v>
      </c>
      <c r="J39" s="94">
        <f t="shared" si="5"/>
        <v>16.473846153846154</v>
      </c>
      <c r="K39" s="101">
        <v>16.399999999999999</v>
      </c>
      <c r="L39" s="101"/>
      <c r="M39" s="101">
        <v>14.95</v>
      </c>
      <c r="N39" s="101">
        <v>15.9</v>
      </c>
      <c r="O39" s="101"/>
      <c r="P39" s="101"/>
      <c r="Q39" s="101"/>
      <c r="R39" s="101">
        <v>14.5</v>
      </c>
      <c r="S39" s="101">
        <v>17.5</v>
      </c>
      <c r="T39" s="101"/>
      <c r="U39" s="101"/>
      <c r="V39" s="101">
        <v>16.899999999999999</v>
      </c>
      <c r="W39" s="101"/>
      <c r="X39" s="101">
        <v>14.95</v>
      </c>
      <c r="Y39" s="101">
        <v>14.95</v>
      </c>
      <c r="Z39" s="101">
        <v>14.95</v>
      </c>
      <c r="AA39" s="101">
        <v>14.95</v>
      </c>
      <c r="AB39" s="101">
        <v>14.95</v>
      </c>
      <c r="AC39" s="101">
        <v>15.8</v>
      </c>
      <c r="AD39" s="101">
        <v>14.95</v>
      </c>
      <c r="AE39" s="101">
        <v>14.95</v>
      </c>
      <c r="AF39" s="101">
        <v>15.8</v>
      </c>
      <c r="AG39" s="101">
        <v>14.95</v>
      </c>
      <c r="AH39" s="101">
        <v>15.8</v>
      </c>
      <c r="AI39" s="101">
        <v>15.8</v>
      </c>
      <c r="AJ39" s="101"/>
      <c r="AK39" s="101">
        <v>14.99</v>
      </c>
      <c r="AL39" s="101">
        <v>16.899999999999999</v>
      </c>
      <c r="AM39" s="101">
        <v>15.5</v>
      </c>
      <c r="AN39" s="101"/>
      <c r="AO39" s="101"/>
      <c r="AP39" s="101"/>
      <c r="AQ39" s="101">
        <v>19</v>
      </c>
      <c r="AR39" s="101">
        <v>17.7</v>
      </c>
      <c r="AS39" s="101"/>
      <c r="AT39" s="101"/>
      <c r="AU39" s="101"/>
      <c r="AV39" s="101"/>
      <c r="AW39" s="101"/>
      <c r="AX39" s="101">
        <v>15.5</v>
      </c>
      <c r="AY39" s="101">
        <v>17.899999999999999</v>
      </c>
      <c r="AZ39" s="101"/>
      <c r="BA39" s="101"/>
      <c r="BB39" s="101">
        <v>16.95</v>
      </c>
      <c r="BC39" s="101"/>
      <c r="BD39" s="101"/>
      <c r="BE39" s="101">
        <v>16.899999999999999</v>
      </c>
      <c r="BF39" s="101">
        <v>17.600000000000001</v>
      </c>
      <c r="BG39" s="101">
        <v>17.600000000000001</v>
      </c>
      <c r="BH39" s="101">
        <v>17.600000000000001</v>
      </c>
      <c r="BI39" s="101">
        <v>17.600000000000001</v>
      </c>
      <c r="BJ39" s="101"/>
      <c r="BK39" s="101"/>
      <c r="BL39" s="101">
        <v>18.95</v>
      </c>
      <c r="BM39" s="101">
        <v>16.95</v>
      </c>
      <c r="BN39" s="101"/>
      <c r="BO39" s="101"/>
      <c r="BP39" s="101">
        <v>17.5</v>
      </c>
      <c r="BQ39" s="101">
        <v>17.899999999999999</v>
      </c>
      <c r="BR39" s="101"/>
      <c r="BS39" s="101"/>
      <c r="BT39" s="101">
        <v>15.5</v>
      </c>
      <c r="BU39" s="101"/>
      <c r="BV39" s="101"/>
      <c r="BW39" s="101"/>
      <c r="BX39" s="101"/>
      <c r="BY39" s="101">
        <v>17.5</v>
      </c>
      <c r="BZ39" s="101"/>
      <c r="CA39" s="101">
        <v>18.5</v>
      </c>
      <c r="CB39" s="101">
        <v>18.989999999999998</v>
      </c>
      <c r="CC39" s="101"/>
    </row>
    <row r="40" spans="1:81" x14ac:dyDescent="0.25">
      <c r="A40" s="54" t="s">
        <v>278</v>
      </c>
      <c r="B40" s="99">
        <v>6.25</v>
      </c>
      <c r="C40" s="94">
        <f t="shared" si="0"/>
        <v>5.5</v>
      </c>
      <c r="D40" s="94">
        <f t="shared" si="1"/>
        <v>5.5</v>
      </c>
      <c r="E40" s="101">
        <v>0</v>
      </c>
      <c r="F40" s="95" t="e">
        <f t="shared" si="2"/>
        <v>#DIV/0!</v>
      </c>
      <c r="G40" s="99"/>
      <c r="H40" s="94">
        <f t="shared" si="3"/>
        <v>5.5</v>
      </c>
      <c r="I40" s="95" t="e">
        <f t="shared" si="4"/>
        <v>#DIV/0!</v>
      </c>
      <c r="J40" s="94">
        <f t="shared" si="5"/>
        <v>5.5</v>
      </c>
      <c r="K40" s="101"/>
      <c r="L40" s="101"/>
      <c r="M40" s="101"/>
      <c r="N40" s="101"/>
      <c r="O40" s="101"/>
      <c r="P40" s="101"/>
      <c r="Q40" s="101"/>
      <c r="R40" s="101"/>
      <c r="S40" s="101"/>
      <c r="T40" s="101"/>
      <c r="U40" s="101"/>
      <c r="V40" s="101"/>
      <c r="W40" s="101"/>
      <c r="X40" s="101">
        <v>5.5</v>
      </c>
      <c r="Y40" s="101">
        <v>5.5</v>
      </c>
      <c r="Z40" s="101">
        <v>5.5</v>
      </c>
      <c r="AA40" s="101">
        <v>5.5</v>
      </c>
      <c r="AB40" s="101">
        <v>5.5</v>
      </c>
      <c r="AC40" s="101"/>
      <c r="AD40" s="101">
        <v>5.5</v>
      </c>
      <c r="AE40" s="101">
        <v>5.5</v>
      </c>
      <c r="AF40" s="101"/>
      <c r="AG40" s="101">
        <v>5.5</v>
      </c>
      <c r="AH40" s="101"/>
      <c r="AI40" s="101"/>
      <c r="AJ40" s="101"/>
      <c r="AK40" s="101"/>
      <c r="AL40" s="101"/>
      <c r="AM40" s="101"/>
      <c r="AN40" s="101"/>
      <c r="AO40" s="101"/>
      <c r="AP40" s="101"/>
      <c r="AQ40" s="101"/>
      <c r="AR40" s="101"/>
      <c r="AS40" s="101"/>
      <c r="AT40" s="101"/>
      <c r="AU40" s="101"/>
      <c r="AV40" s="101"/>
      <c r="AW40" s="101"/>
      <c r="AX40" s="101"/>
      <c r="AY40" s="101"/>
      <c r="AZ40" s="101"/>
      <c r="BA40" s="101"/>
      <c r="BB40" s="101"/>
      <c r="BC40" s="101"/>
      <c r="BD40" s="101"/>
      <c r="BE40" s="101"/>
      <c r="BF40" s="101"/>
      <c r="BG40" s="101"/>
      <c r="BH40" s="101"/>
      <c r="BI40" s="101"/>
      <c r="BJ40" s="101"/>
      <c r="BK40" s="101"/>
      <c r="BL40" s="101"/>
      <c r="BM40" s="101"/>
      <c r="BN40" s="101"/>
      <c r="BO40" s="101"/>
      <c r="BP40" s="101"/>
      <c r="BQ40" s="101"/>
      <c r="BR40" s="101"/>
      <c r="BS40" s="101"/>
      <c r="BT40" s="101"/>
      <c r="BU40" s="101"/>
      <c r="BV40" s="101"/>
      <c r="BW40" s="101"/>
      <c r="BX40" s="101"/>
      <c r="BY40" s="101"/>
      <c r="BZ40" s="101"/>
      <c r="CA40" s="101"/>
      <c r="CB40" s="101"/>
      <c r="CC40" s="101"/>
    </row>
    <row r="41" spans="1:81" x14ac:dyDescent="0.25">
      <c r="A41" s="54" t="s">
        <v>279</v>
      </c>
      <c r="B41" s="99">
        <v>4.2</v>
      </c>
      <c r="C41" s="94">
        <f t="shared" si="0"/>
        <v>4.2</v>
      </c>
      <c r="D41" s="94">
        <f t="shared" si="1"/>
        <v>4.0999999999999996</v>
      </c>
      <c r="E41" s="101">
        <v>5.2</v>
      </c>
      <c r="F41" s="95">
        <f t="shared" si="2"/>
        <v>-0.21153846153846165</v>
      </c>
      <c r="G41" s="99"/>
      <c r="H41" s="94">
        <f t="shared" si="3"/>
        <v>5.2</v>
      </c>
      <c r="I41" s="95" t="e">
        <f t="shared" si="4"/>
        <v>#DIV/0!</v>
      </c>
      <c r="J41" s="94">
        <f t="shared" si="5"/>
        <v>4.3461538461538476</v>
      </c>
      <c r="K41" s="101"/>
      <c r="L41" s="101"/>
      <c r="M41" s="101"/>
      <c r="N41" s="101">
        <v>5.2</v>
      </c>
      <c r="O41" s="101"/>
      <c r="P41" s="101"/>
      <c r="Q41" s="101"/>
      <c r="R41" s="101"/>
      <c r="S41" s="101"/>
      <c r="T41" s="101"/>
      <c r="U41" s="101"/>
      <c r="V41" s="101"/>
      <c r="W41" s="101"/>
      <c r="X41" s="101">
        <v>4.2</v>
      </c>
      <c r="Y41" s="101">
        <v>4.2</v>
      </c>
      <c r="Z41" s="101">
        <v>4.2</v>
      </c>
      <c r="AA41" s="101">
        <v>4.2</v>
      </c>
      <c r="AB41" s="101">
        <v>4.2</v>
      </c>
      <c r="AC41" s="101"/>
      <c r="AD41" s="101">
        <v>4.2</v>
      </c>
      <c r="AE41" s="101">
        <v>4.2</v>
      </c>
      <c r="AF41" s="101"/>
      <c r="AG41" s="101">
        <v>4.2</v>
      </c>
      <c r="AH41" s="101"/>
      <c r="AI41" s="101"/>
      <c r="AJ41" s="101"/>
      <c r="AK41" s="101"/>
      <c r="AL41" s="101"/>
      <c r="AM41" s="101">
        <v>4.0999999999999996</v>
      </c>
      <c r="AN41" s="101"/>
      <c r="AO41" s="101"/>
      <c r="AP41" s="101"/>
      <c r="AQ41" s="101"/>
      <c r="AR41" s="101"/>
      <c r="AS41" s="101"/>
      <c r="AT41" s="101"/>
      <c r="AU41" s="101"/>
      <c r="AV41" s="101"/>
      <c r="AW41" s="101"/>
      <c r="AX41" s="101"/>
      <c r="AY41" s="101"/>
      <c r="AZ41" s="101">
        <v>4.2</v>
      </c>
      <c r="BA41" s="101"/>
      <c r="BB41" s="101"/>
      <c r="BC41" s="101"/>
      <c r="BD41" s="101"/>
      <c r="BE41" s="101">
        <v>5.2</v>
      </c>
      <c r="BF41" s="101"/>
      <c r="BG41" s="101"/>
      <c r="BH41" s="101"/>
      <c r="BI41" s="101"/>
      <c r="BJ41" s="101"/>
      <c r="BK41" s="101">
        <v>4.2</v>
      </c>
      <c r="BL41" s="101"/>
      <c r="BM41" s="101"/>
      <c r="BN41" s="101"/>
      <c r="BO41" s="101"/>
      <c r="BP41" s="101"/>
      <c r="BQ41" s="101"/>
      <c r="BR41" s="101"/>
      <c r="BS41" s="101"/>
      <c r="BT41" s="101"/>
      <c r="BU41" s="101"/>
      <c r="BV41" s="101"/>
      <c r="BW41" s="101"/>
      <c r="BX41" s="101"/>
      <c r="BY41" s="101"/>
      <c r="BZ41" s="101"/>
      <c r="CA41" s="101"/>
      <c r="CB41" s="101"/>
      <c r="CC41" s="101"/>
    </row>
    <row r="42" spans="1:81" x14ac:dyDescent="0.25">
      <c r="A42" s="54" t="s">
        <v>280</v>
      </c>
      <c r="B42" s="99">
        <v>10.35</v>
      </c>
      <c r="C42" s="94">
        <f t="shared" si="0"/>
        <v>10.35</v>
      </c>
      <c r="D42" s="94">
        <f t="shared" si="1"/>
        <v>9.99</v>
      </c>
      <c r="E42" s="101">
        <v>12.6</v>
      </c>
      <c r="F42" s="95">
        <f t="shared" si="2"/>
        <v>-0.2071428571428571</v>
      </c>
      <c r="G42" s="99"/>
      <c r="H42" s="94">
        <f t="shared" si="3"/>
        <v>12.6</v>
      </c>
      <c r="I42" s="95" t="e">
        <f t="shared" si="4"/>
        <v>#DIV/0!</v>
      </c>
      <c r="J42" s="94">
        <f t="shared" si="5"/>
        <v>10.694999999999999</v>
      </c>
      <c r="K42" s="101"/>
      <c r="L42" s="101"/>
      <c r="M42" s="101"/>
      <c r="N42" s="101"/>
      <c r="O42" s="101"/>
      <c r="P42" s="101"/>
      <c r="Q42" s="101"/>
      <c r="R42" s="101"/>
      <c r="S42" s="101"/>
      <c r="T42" s="101"/>
      <c r="U42" s="101"/>
      <c r="V42" s="101"/>
      <c r="W42" s="101"/>
      <c r="X42" s="101">
        <v>10.35</v>
      </c>
      <c r="Y42" s="101">
        <v>10.35</v>
      </c>
      <c r="Z42" s="101">
        <v>10.35</v>
      </c>
      <c r="AA42" s="101">
        <v>10.35</v>
      </c>
      <c r="AB42" s="101">
        <v>10.35</v>
      </c>
      <c r="AC42" s="101"/>
      <c r="AD42" s="101">
        <v>10.35</v>
      </c>
      <c r="AE42" s="101">
        <v>10.35</v>
      </c>
      <c r="AF42" s="101"/>
      <c r="AG42" s="101">
        <v>10.35</v>
      </c>
      <c r="AH42" s="101"/>
      <c r="AI42" s="101"/>
      <c r="AJ42" s="101"/>
      <c r="AK42" s="101"/>
      <c r="AL42" s="101"/>
      <c r="AM42" s="101">
        <v>9.99</v>
      </c>
      <c r="AN42" s="101"/>
      <c r="AO42" s="101"/>
      <c r="AP42" s="101"/>
      <c r="AQ42" s="101"/>
      <c r="AR42" s="101"/>
      <c r="AS42" s="101"/>
      <c r="AT42" s="101"/>
      <c r="AU42" s="101"/>
      <c r="AV42" s="101"/>
      <c r="AW42" s="101"/>
      <c r="AX42" s="101"/>
      <c r="AY42" s="101"/>
      <c r="AZ42" s="101">
        <v>10.35</v>
      </c>
      <c r="BA42" s="101"/>
      <c r="BB42" s="101"/>
      <c r="BC42" s="101"/>
      <c r="BD42" s="101"/>
      <c r="BE42" s="101">
        <v>12.6</v>
      </c>
      <c r="BF42" s="101"/>
      <c r="BG42" s="101"/>
      <c r="BH42" s="101"/>
      <c r="BI42" s="101"/>
      <c r="BJ42" s="101"/>
      <c r="BK42" s="101"/>
      <c r="BL42" s="101"/>
      <c r="BM42" s="101"/>
      <c r="BN42" s="101"/>
      <c r="BO42" s="101"/>
      <c r="BP42" s="101"/>
      <c r="BQ42" s="101">
        <v>12.6</v>
      </c>
      <c r="BR42" s="101"/>
      <c r="BS42" s="101"/>
      <c r="BT42" s="101"/>
      <c r="BU42" s="101"/>
      <c r="BV42" s="101"/>
      <c r="BW42" s="101"/>
      <c r="BX42" s="101"/>
      <c r="BY42" s="101"/>
      <c r="BZ42" s="101"/>
      <c r="CA42" s="101"/>
      <c r="CB42" s="101"/>
      <c r="CC42" s="101"/>
    </row>
    <row r="43" spans="1:81" x14ac:dyDescent="0.25">
      <c r="A43" s="53" t="s">
        <v>85</v>
      </c>
      <c r="B43" s="94"/>
      <c r="C43" s="94" t="e">
        <f t="shared" si="0"/>
        <v>#N/A</v>
      </c>
      <c r="D43" s="94">
        <f t="shared" si="1"/>
        <v>0</v>
      </c>
      <c r="E43" s="96"/>
      <c r="F43" s="95" t="e">
        <f t="shared" si="2"/>
        <v>#DIV/0!</v>
      </c>
      <c r="G43" s="94"/>
      <c r="H43" s="94">
        <f t="shared" si="3"/>
        <v>0</v>
      </c>
      <c r="I43" s="95" t="e">
        <f t="shared" si="4"/>
        <v>#DIV/0!</v>
      </c>
      <c r="J43" s="94" t="e">
        <f t="shared" si="5"/>
        <v>#DIV/0!</v>
      </c>
      <c r="K43" s="96"/>
      <c r="L43" s="96"/>
      <c r="M43" s="96"/>
      <c r="N43" s="96"/>
      <c r="O43" s="96"/>
      <c r="P43" s="96"/>
      <c r="Q43" s="96"/>
      <c r="R43" s="96"/>
      <c r="S43" s="96"/>
      <c r="T43" s="96"/>
      <c r="U43" s="96"/>
      <c r="V43" s="96"/>
      <c r="W43" s="96"/>
      <c r="X43" s="101"/>
      <c r="Y43" s="101"/>
      <c r="Z43" s="101"/>
      <c r="AA43" s="101"/>
      <c r="AB43" s="101"/>
      <c r="AC43" s="101"/>
      <c r="AD43" s="101"/>
      <c r="AE43" s="101"/>
      <c r="AF43" s="101"/>
      <c r="AG43" s="101"/>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row>
    <row r="44" spans="1:81" x14ac:dyDescent="0.25">
      <c r="A44" s="54" t="s">
        <v>281</v>
      </c>
      <c r="B44" s="99"/>
      <c r="C44" s="94">
        <f t="shared" si="0"/>
        <v>5.0999999999999996</v>
      </c>
      <c r="D44" s="94">
        <f t="shared" si="1"/>
        <v>4.3899999999999997</v>
      </c>
      <c r="E44" s="101">
        <v>5.3</v>
      </c>
      <c r="F44" s="95">
        <f t="shared" si="2"/>
        <v>-0.17169811320754721</v>
      </c>
      <c r="G44" s="99">
        <v>4.8</v>
      </c>
      <c r="H44" s="94">
        <f t="shared" si="3"/>
        <v>5.3</v>
      </c>
      <c r="I44" s="95">
        <f t="shared" si="4"/>
        <v>0.10416666666666667</v>
      </c>
      <c r="J44" s="94">
        <f t="shared" si="5"/>
        <v>4.876176470588236</v>
      </c>
      <c r="K44" s="101"/>
      <c r="L44" s="101"/>
      <c r="M44" s="101">
        <v>4.55</v>
      </c>
      <c r="N44" s="101">
        <v>4.9000000000000004</v>
      </c>
      <c r="O44" s="101"/>
      <c r="P44" s="101"/>
      <c r="Q44" s="101"/>
      <c r="R44" s="101">
        <v>4.5999999999999996</v>
      </c>
      <c r="S44" s="101">
        <v>4.95</v>
      </c>
      <c r="T44" s="101"/>
      <c r="U44" s="101"/>
      <c r="V44" s="101">
        <v>4.5999999999999996</v>
      </c>
      <c r="W44" s="101"/>
      <c r="X44" s="101">
        <v>5.0999999999999996</v>
      </c>
      <c r="Y44" s="101">
        <v>5.0999999999999996</v>
      </c>
      <c r="Z44" s="101">
        <v>5.0999999999999996</v>
      </c>
      <c r="AA44" s="101">
        <v>5.0999999999999996</v>
      </c>
      <c r="AB44" s="101">
        <v>5.0999999999999996</v>
      </c>
      <c r="AC44" s="101">
        <v>5.0999999999999996</v>
      </c>
      <c r="AD44" s="101">
        <v>5.0999999999999996</v>
      </c>
      <c r="AE44" s="101">
        <v>5.0999999999999996</v>
      </c>
      <c r="AF44" s="101">
        <v>5.0999999999999996</v>
      </c>
      <c r="AG44" s="101">
        <v>5.0999999999999996</v>
      </c>
      <c r="AH44" s="101">
        <v>5.0999999999999996</v>
      </c>
      <c r="AI44" s="101">
        <v>5.0999999999999996</v>
      </c>
      <c r="AJ44" s="101"/>
      <c r="AK44" s="101">
        <v>4.7</v>
      </c>
      <c r="AL44" s="101">
        <v>4.95</v>
      </c>
      <c r="AM44" s="101">
        <v>4.55</v>
      </c>
      <c r="AN44" s="101"/>
      <c r="AO44" s="101"/>
      <c r="AP44" s="101"/>
      <c r="AQ44" s="101"/>
      <c r="AR44" s="101"/>
      <c r="AS44" s="101">
        <v>4.5999999999999996</v>
      </c>
      <c r="AT44" s="101"/>
      <c r="AU44" s="101"/>
      <c r="AV44" s="101"/>
      <c r="AW44" s="101"/>
      <c r="AX44" s="101">
        <v>4.9000000000000004</v>
      </c>
      <c r="AY44" s="101"/>
      <c r="AZ44" s="101"/>
      <c r="BA44" s="101"/>
      <c r="BB44" s="101"/>
      <c r="BC44" s="101"/>
      <c r="BD44" s="101"/>
      <c r="BE44" s="101">
        <v>5.3</v>
      </c>
      <c r="BF44" s="101">
        <v>4.8</v>
      </c>
      <c r="BG44" s="101">
        <v>4.8</v>
      </c>
      <c r="BH44" s="101">
        <v>4.8</v>
      </c>
      <c r="BI44" s="101">
        <v>4.8</v>
      </c>
      <c r="BJ44" s="101"/>
      <c r="BK44" s="101"/>
      <c r="BL44" s="101">
        <v>4.7</v>
      </c>
      <c r="BM44" s="101"/>
      <c r="BN44" s="101"/>
      <c r="BO44" s="101"/>
      <c r="BP44" s="101"/>
      <c r="BQ44" s="101">
        <v>4.8</v>
      </c>
      <c r="BR44" s="101"/>
      <c r="BS44" s="101">
        <v>4.8</v>
      </c>
      <c r="BT44" s="101">
        <v>4.9000000000000004</v>
      </c>
      <c r="BU44" s="101"/>
      <c r="BV44" s="101"/>
      <c r="BW44" s="101"/>
      <c r="BX44" s="101"/>
      <c r="BY44" s="101">
        <v>4.3899999999999997</v>
      </c>
      <c r="BZ44" s="101"/>
      <c r="CA44" s="101">
        <v>4.8</v>
      </c>
      <c r="CB44" s="101">
        <v>4.4000000000000004</v>
      </c>
      <c r="CC44" s="101"/>
    </row>
    <row r="45" spans="1:81" x14ac:dyDescent="0.25">
      <c r="A45" s="54" t="s">
        <v>282</v>
      </c>
      <c r="B45" s="99"/>
      <c r="C45" s="94">
        <f t="shared" si="0"/>
        <v>4.8</v>
      </c>
      <c r="D45" s="94">
        <f t="shared" si="1"/>
        <v>4.3899999999999997</v>
      </c>
      <c r="E45" s="101">
        <v>5.3</v>
      </c>
      <c r="F45" s="95">
        <f t="shared" si="2"/>
        <v>-0.17169811320754721</v>
      </c>
      <c r="G45" s="99"/>
      <c r="H45" s="94">
        <f t="shared" si="3"/>
        <v>5.3</v>
      </c>
      <c r="I45" s="95" t="e">
        <f t="shared" si="4"/>
        <v>#DIV/0!</v>
      </c>
      <c r="J45" s="94">
        <f t="shared" si="5"/>
        <v>4.7646153846153831</v>
      </c>
      <c r="K45" s="101"/>
      <c r="L45" s="101"/>
      <c r="M45" s="101">
        <v>4.55</v>
      </c>
      <c r="N45" s="101">
        <v>4.9000000000000004</v>
      </c>
      <c r="O45" s="101"/>
      <c r="P45" s="101"/>
      <c r="Q45" s="101"/>
      <c r="R45" s="101"/>
      <c r="S45" s="101">
        <v>4.95</v>
      </c>
      <c r="T45" s="101"/>
      <c r="U45" s="101"/>
      <c r="V45" s="101"/>
      <c r="W45" s="101"/>
      <c r="X45" s="101"/>
      <c r="Y45" s="101"/>
      <c r="Z45" s="101"/>
      <c r="AA45" s="101"/>
      <c r="AB45" s="101"/>
      <c r="AC45" s="101"/>
      <c r="AD45" s="101"/>
      <c r="AE45" s="101"/>
      <c r="AF45" s="101"/>
      <c r="AG45" s="101"/>
      <c r="AH45" s="101"/>
      <c r="AI45" s="101"/>
      <c r="AJ45" s="101"/>
      <c r="AK45" s="101">
        <v>4.7</v>
      </c>
      <c r="AL45" s="101">
        <v>4.95</v>
      </c>
      <c r="AM45" s="101"/>
      <c r="AN45" s="101"/>
      <c r="AO45" s="101"/>
      <c r="AP45" s="101"/>
      <c r="AQ45" s="101"/>
      <c r="AR45" s="101"/>
      <c r="AS45" s="101">
        <v>4.5999999999999996</v>
      </c>
      <c r="AT45" s="101"/>
      <c r="AU45" s="101"/>
      <c r="AV45" s="101"/>
      <c r="AW45" s="101"/>
      <c r="AX45" s="101"/>
      <c r="AY45" s="101">
        <v>4.8</v>
      </c>
      <c r="AZ45" s="101"/>
      <c r="BA45" s="101"/>
      <c r="BB45" s="101"/>
      <c r="BC45" s="101"/>
      <c r="BD45" s="101"/>
      <c r="BE45" s="101">
        <v>5.3</v>
      </c>
      <c r="BF45" s="101"/>
      <c r="BG45" s="101"/>
      <c r="BH45" s="101"/>
      <c r="BI45" s="101"/>
      <c r="BJ45" s="101"/>
      <c r="BK45" s="101"/>
      <c r="BL45" s="101"/>
      <c r="BM45" s="101"/>
      <c r="BN45" s="101"/>
      <c r="BO45" s="101"/>
      <c r="BP45" s="101"/>
      <c r="BQ45" s="101">
        <v>4.8</v>
      </c>
      <c r="BR45" s="101"/>
      <c r="BS45" s="101">
        <v>4.8</v>
      </c>
      <c r="BT45" s="101"/>
      <c r="BU45" s="101"/>
      <c r="BV45" s="101"/>
      <c r="BW45" s="101"/>
      <c r="BX45" s="101"/>
      <c r="BY45" s="101">
        <v>4.3899999999999997</v>
      </c>
      <c r="BZ45" s="101"/>
      <c r="CA45" s="101">
        <v>4.8</v>
      </c>
      <c r="CB45" s="101">
        <v>4.4000000000000004</v>
      </c>
      <c r="CC45" s="101"/>
    </row>
    <row r="46" spans="1:81" x14ac:dyDescent="0.25">
      <c r="A46" s="54" t="s">
        <v>283</v>
      </c>
      <c r="B46" s="99"/>
      <c r="C46" s="94">
        <f t="shared" si="0"/>
        <v>5.0999999999999996</v>
      </c>
      <c r="D46" s="94">
        <f t="shared" si="1"/>
        <v>4.3899999999999997</v>
      </c>
      <c r="E46" s="101">
        <v>5.3</v>
      </c>
      <c r="F46" s="95">
        <f t="shared" si="2"/>
        <v>-0.17169811320754721</v>
      </c>
      <c r="G46" s="99">
        <v>4.8</v>
      </c>
      <c r="H46" s="94">
        <f t="shared" si="3"/>
        <v>5.3</v>
      </c>
      <c r="I46" s="95">
        <f t="shared" si="4"/>
        <v>0.10416666666666667</v>
      </c>
      <c r="J46" s="94">
        <f t="shared" si="5"/>
        <v>4.8805882352941188</v>
      </c>
      <c r="K46" s="101"/>
      <c r="L46" s="101"/>
      <c r="M46" s="101">
        <v>4.55</v>
      </c>
      <c r="N46" s="101">
        <v>4.9000000000000004</v>
      </c>
      <c r="O46" s="101"/>
      <c r="P46" s="101"/>
      <c r="Q46" s="101"/>
      <c r="R46" s="101">
        <v>4.5999999999999996</v>
      </c>
      <c r="S46" s="101">
        <v>4.95</v>
      </c>
      <c r="T46" s="101"/>
      <c r="U46" s="101">
        <v>4.95</v>
      </c>
      <c r="V46" s="101">
        <v>4.5999999999999996</v>
      </c>
      <c r="W46" s="101"/>
      <c r="X46" s="101">
        <v>5.0999999999999996</v>
      </c>
      <c r="Y46" s="101">
        <v>5.0999999999999996</v>
      </c>
      <c r="Z46" s="101">
        <v>5.0999999999999996</v>
      </c>
      <c r="AA46" s="101">
        <v>5.0999999999999996</v>
      </c>
      <c r="AB46" s="101">
        <v>5.0999999999999996</v>
      </c>
      <c r="AC46" s="101">
        <v>5.0999999999999996</v>
      </c>
      <c r="AD46" s="101">
        <v>5.0999999999999996</v>
      </c>
      <c r="AE46" s="101">
        <v>5.0999999999999996</v>
      </c>
      <c r="AF46" s="101">
        <v>5.0999999999999996</v>
      </c>
      <c r="AG46" s="101">
        <v>5.0999999999999996</v>
      </c>
      <c r="AH46" s="101">
        <v>5.0999999999999996</v>
      </c>
      <c r="AI46" s="101">
        <v>5.0999999999999996</v>
      </c>
      <c r="AJ46" s="101"/>
      <c r="AK46" s="101">
        <v>4.7</v>
      </c>
      <c r="AL46" s="101">
        <v>4.95</v>
      </c>
      <c r="AM46" s="101">
        <v>4.55</v>
      </c>
      <c r="AN46" s="101"/>
      <c r="AO46" s="101"/>
      <c r="AP46" s="101"/>
      <c r="AQ46" s="101"/>
      <c r="AR46" s="101"/>
      <c r="AS46" s="101">
        <v>4.5999999999999996</v>
      </c>
      <c r="AT46" s="101"/>
      <c r="AU46" s="101"/>
      <c r="AV46" s="101"/>
      <c r="AW46" s="101"/>
      <c r="AX46" s="101"/>
      <c r="AY46" s="101">
        <v>4.8</v>
      </c>
      <c r="AZ46" s="101"/>
      <c r="BA46" s="101"/>
      <c r="BB46" s="101"/>
      <c r="BC46" s="101"/>
      <c r="BD46" s="101"/>
      <c r="BE46" s="101">
        <v>5.3</v>
      </c>
      <c r="BF46" s="101">
        <v>4.8</v>
      </c>
      <c r="BG46" s="101">
        <v>4.8</v>
      </c>
      <c r="BH46" s="101">
        <v>4.8</v>
      </c>
      <c r="BI46" s="101">
        <v>4.8</v>
      </c>
      <c r="BJ46" s="101"/>
      <c r="BK46" s="101"/>
      <c r="BL46" s="101"/>
      <c r="BM46" s="101"/>
      <c r="BN46" s="101"/>
      <c r="BO46" s="101"/>
      <c r="BP46" s="101"/>
      <c r="BQ46" s="101">
        <v>4.8</v>
      </c>
      <c r="BR46" s="101"/>
      <c r="BS46" s="101">
        <v>4.8</v>
      </c>
      <c r="BT46" s="101">
        <v>4.9000000000000004</v>
      </c>
      <c r="BU46" s="101"/>
      <c r="BV46" s="101"/>
      <c r="BW46" s="101"/>
      <c r="BX46" s="101"/>
      <c r="BY46" s="101">
        <v>4.3899999999999997</v>
      </c>
      <c r="BZ46" s="101"/>
      <c r="CA46" s="101">
        <v>4.8</v>
      </c>
      <c r="CB46" s="101">
        <v>4.4000000000000004</v>
      </c>
      <c r="CC46" s="101"/>
    </row>
    <row r="47" spans="1:81" x14ac:dyDescent="0.25">
      <c r="A47" s="54" t="s">
        <v>284</v>
      </c>
      <c r="B47" s="99"/>
      <c r="C47" s="94">
        <f t="shared" si="0"/>
        <v>4.0999999999999996</v>
      </c>
      <c r="D47" s="94">
        <f t="shared" si="1"/>
        <v>3.6</v>
      </c>
      <c r="E47" s="101">
        <v>0</v>
      </c>
      <c r="F47" s="95" t="e">
        <f t="shared" si="2"/>
        <v>#DIV/0!</v>
      </c>
      <c r="G47" s="99"/>
      <c r="H47" s="94">
        <f t="shared" si="3"/>
        <v>4.9000000000000004</v>
      </c>
      <c r="I47" s="95" t="e">
        <f t="shared" si="4"/>
        <v>#DIV/0!</v>
      </c>
      <c r="J47" s="94">
        <f t="shared" si="5"/>
        <v>4.1693333333333333</v>
      </c>
      <c r="K47" s="101"/>
      <c r="L47" s="101"/>
      <c r="M47" s="101">
        <v>4.2</v>
      </c>
      <c r="N47" s="101">
        <v>3.85</v>
      </c>
      <c r="O47" s="101"/>
      <c r="P47" s="101"/>
      <c r="Q47" s="101"/>
      <c r="R47" s="101"/>
      <c r="S47" s="101">
        <v>4.2</v>
      </c>
      <c r="T47" s="101"/>
      <c r="U47" s="101">
        <v>4.2</v>
      </c>
      <c r="V47" s="101"/>
      <c r="W47" s="101"/>
      <c r="X47" s="101">
        <v>4.0999999999999996</v>
      </c>
      <c r="Y47" s="101">
        <v>4.0999999999999996</v>
      </c>
      <c r="Z47" s="101">
        <v>4.0999999999999996</v>
      </c>
      <c r="AA47" s="101">
        <v>4.0999999999999996</v>
      </c>
      <c r="AB47" s="101">
        <v>4.0999999999999996</v>
      </c>
      <c r="AC47" s="101">
        <v>4.0999999999999996</v>
      </c>
      <c r="AD47" s="101">
        <v>4.0999999999999996</v>
      </c>
      <c r="AE47" s="101">
        <v>4.0999999999999996</v>
      </c>
      <c r="AF47" s="101">
        <v>4.0999999999999996</v>
      </c>
      <c r="AG47" s="101">
        <v>4.0999999999999996</v>
      </c>
      <c r="AH47" s="101">
        <v>4.0999999999999996</v>
      </c>
      <c r="AI47" s="101">
        <v>4.0999999999999996</v>
      </c>
      <c r="AJ47" s="101"/>
      <c r="AK47" s="101">
        <v>4.2</v>
      </c>
      <c r="AL47" s="101">
        <v>4.2</v>
      </c>
      <c r="AM47" s="101"/>
      <c r="AN47" s="101"/>
      <c r="AO47" s="101"/>
      <c r="AP47" s="101"/>
      <c r="AQ47" s="101">
        <v>4.5999999999999996</v>
      </c>
      <c r="AR47" s="101">
        <v>3.9</v>
      </c>
      <c r="AS47" s="101"/>
      <c r="AT47" s="101"/>
      <c r="AU47" s="101"/>
      <c r="AV47" s="101"/>
      <c r="AW47" s="101"/>
      <c r="AX47" s="101">
        <v>3.99</v>
      </c>
      <c r="AY47" s="101">
        <v>4.2</v>
      </c>
      <c r="AZ47" s="101"/>
      <c r="BA47" s="101"/>
      <c r="BB47" s="101"/>
      <c r="BC47" s="101"/>
      <c r="BD47" s="101"/>
      <c r="BE47" s="101"/>
      <c r="BF47" s="101"/>
      <c r="BG47" s="101"/>
      <c r="BH47" s="101"/>
      <c r="BI47" s="101"/>
      <c r="BJ47" s="101"/>
      <c r="BK47" s="101"/>
      <c r="BL47" s="101">
        <v>3.95</v>
      </c>
      <c r="BM47" s="101">
        <v>4.2</v>
      </c>
      <c r="BN47" s="101">
        <v>4.9000000000000004</v>
      </c>
      <c r="BO47" s="101"/>
      <c r="BP47" s="101"/>
      <c r="BQ47" s="101">
        <v>4.5999999999999996</v>
      </c>
      <c r="BR47" s="101"/>
      <c r="BS47" s="101">
        <v>3.6</v>
      </c>
      <c r="BT47" s="101"/>
      <c r="BU47" s="101"/>
      <c r="BV47" s="101"/>
      <c r="BW47" s="101"/>
      <c r="BX47" s="101"/>
      <c r="BY47" s="101">
        <v>4.3899999999999997</v>
      </c>
      <c r="BZ47" s="101"/>
      <c r="CA47" s="101">
        <v>4.5</v>
      </c>
      <c r="CB47" s="101">
        <v>4.2</v>
      </c>
      <c r="CC47" s="101"/>
    </row>
    <row r="48" spans="1:81" x14ac:dyDescent="0.25">
      <c r="A48" s="54" t="s">
        <v>285</v>
      </c>
      <c r="B48" s="99"/>
      <c r="C48" s="94">
        <f t="shared" si="0"/>
        <v>2.2000000000000002</v>
      </c>
      <c r="D48" s="94">
        <f t="shared" si="1"/>
        <v>2.1</v>
      </c>
      <c r="E48" s="101">
        <v>0</v>
      </c>
      <c r="F48" s="95" t="e">
        <f t="shared" si="2"/>
        <v>#DIV/0!</v>
      </c>
      <c r="G48" s="99"/>
      <c r="H48" s="94">
        <f t="shared" si="3"/>
        <v>2.9</v>
      </c>
      <c r="I48" s="95" t="e">
        <f t="shared" si="4"/>
        <v>#DIV/0!</v>
      </c>
      <c r="J48" s="94">
        <f t="shared" si="5"/>
        <v>2.2942857142857145</v>
      </c>
      <c r="K48" s="101"/>
      <c r="L48" s="101"/>
      <c r="M48" s="101">
        <v>2.2000000000000002</v>
      </c>
      <c r="N48" s="101">
        <v>2.9</v>
      </c>
      <c r="O48" s="101"/>
      <c r="P48" s="101"/>
      <c r="Q48" s="101"/>
      <c r="R48" s="101"/>
      <c r="S48" s="101">
        <v>2.2999999999999998</v>
      </c>
      <c r="T48" s="101"/>
      <c r="U48" s="101">
        <v>2.4</v>
      </c>
      <c r="V48" s="101"/>
      <c r="W48" s="101"/>
      <c r="X48" s="101">
        <v>2.2000000000000002</v>
      </c>
      <c r="Y48" s="101">
        <v>2.2000000000000002</v>
      </c>
      <c r="Z48" s="101">
        <v>2.2000000000000002</v>
      </c>
      <c r="AA48" s="101">
        <v>2.2000000000000002</v>
      </c>
      <c r="AB48" s="101">
        <v>2.2000000000000002</v>
      </c>
      <c r="AC48" s="101">
        <v>2.2000000000000002</v>
      </c>
      <c r="AD48" s="101">
        <v>2.2000000000000002</v>
      </c>
      <c r="AE48" s="101">
        <v>2.2000000000000002</v>
      </c>
      <c r="AF48" s="101">
        <v>2.2000000000000002</v>
      </c>
      <c r="AG48" s="101">
        <v>2.2000000000000002</v>
      </c>
      <c r="AH48" s="101">
        <v>2.2000000000000002</v>
      </c>
      <c r="AI48" s="101">
        <v>2.2000000000000002</v>
      </c>
      <c r="AJ48" s="101"/>
      <c r="AK48" s="101"/>
      <c r="AL48" s="101">
        <v>2.25</v>
      </c>
      <c r="AM48" s="101">
        <v>2.35</v>
      </c>
      <c r="AN48" s="101"/>
      <c r="AO48" s="101"/>
      <c r="AP48" s="101">
        <v>2.5</v>
      </c>
      <c r="AQ48" s="101">
        <v>2.5</v>
      </c>
      <c r="AR48" s="101">
        <v>2.2000000000000002</v>
      </c>
      <c r="AS48" s="101">
        <v>2.2000000000000002</v>
      </c>
      <c r="AT48" s="101"/>
      <c r="AU48" s="101"/>
      <c r="AV48" s="101"/>
      <c r="AW48" s="101"/>
      <c r="AX48" s="101">
        <v>2.1</v>
      </c>
      <c r="AY48" s="101">
        <v>2.2000000000000002</v>
      </c>
      <c r="AZ48" s="101">
        <v>2.4</v>
      </c>
      <c r="BA48" s="101"/>
      <c r="BB48" s="101"/>
      <c r="BC48" s="101"/>
      <c r="BD48" s="101"/>
      <c r="BE48" s="101"/>
      <c r="BF48" s="101"/>
      <c r="BG48" s="101"/>
      <c r="BH48" s="101"/>
      <c r="BI48" s="101"/>
      <c r="BJ48" s="101"/>
      <c r="BK48" s="101"/>
      <c r="BL48" s="101">
        <v>2.1</v>
      </c>
      <c r="BM48" s="101">
        <v>2.5</v>
      </c>
      <c r="BN48" s="101">
        <v>2.6</v>
      </c>
      <c r="BO48" s="101"/>
      <c r="BP48" s="101"/>
      <c r="BQ48" s="101">
        <v>2.2999999999999998</v>
      </c>
      <c r="BR48" s="101"/>
      <c r="BS48" s="101">
        <v>2.2999999999999998</v>
      </c>
      <c r="BT48" s="101">
        <v>2.4</v>
      </c>
      <c r="BU48" s="101"/>
      <c r="BV48" s="101"/>
      <c r="BW48" s="101"/>
      <c r="BX48" s="101">
        <v>2.2000000000000002</v>
      </c>
      <c r="BY48" s="101">
        <v>2.2999999999999998</v>
      </c>
      <c r="BZ48" s="101"/>
      <c r="CA48" s="101">
        <v>2.4</v>
      </c>
      <c r="CB48" s="101">
        <v>2.2999999999999998</v>
      </c>
      <c r="CC48" s="101"/>
    </row>
    <row r="49" spans="1:81" x14ac:dyDescent="0.25">
      <c r="A49" s="54" t="s">
        <v>286</v>
      </c>
      <c r="B49" s="99"/>
      <c r="C49" s="94">
        <f t="shared" si="0"/>
        <v>4.5</v>
      </c>
      <c r="D49" s="94">
        <f t="shared" si="1"/>
        <v>4.2</v>
      </c>
      <c r="E49" s="101">
        <v>5</v>
      </c>
      <c r="F49" s="95">
        <f t="shared" si="2"/>
        <v>-0.15999999999999998</v>
      </c>
      <c r="G49" s="99">
        <v>4.5</v>
      </c>
      <c r="H49" s="94">
        <f t="shared" si="3"/>
        <v>5</v>
      </c>
      <c r="I49" s="95">
        <f t="shared" si="4"/>
        <v>0.1111111111111111</v>
      </c>
      <c r="J49" s="94">
        <f t="shared" si="5"/>
        <v>4.5523529411764709</v>
      </c>
      <c r="K49" s="101"/>
      <c r="L49" s="101"/>
      <c r="M49" s="101">
        <v>4.2</v>
      </c>
      <c r="N49" s="101">
        <v>4.3</v>
      </c>
      <c r="O49" s="101"/>
      <c r="P49" s="101"/>
      <c r="Q49" s="101"/>
      <c r="R49" s="101"/>
      <c r="S49" s="101"/>
      <c r="T49" s="101"/>
      <c r="U49" s="101"/>
      <c r="V49" s="101"/>
      <c r="W49" s="101"/>
      <c r="X49" s="101"/>
      <c r="Y49" s="101"/>
      <c r="Z49" s="101"/>
      <c r="AA49" s="101"/>
      <c r="AB49" s="101"/>
      <c r="AC49" s="101">
        <v>4.75</v>
      </c>
      <c r="AD49" s="101"/>
      <c r="AE49" s="101"/>
      <c r="AF49" s="101">
        <v>4.75</v>
      </c>
      <c r="AG49" s="101"/>
      <c r="AH49" s="101">
        <v>4.75</v>
      </c>
      <c r="AI49" s="101">
        <v>4.75</v>
      </c>
      <c r="AJ49" s="101"/>
      <c r="AK49" s="101"/>
      <c r="AL49" s="101">
        <v>4.5999999999999996</v>
      </c>
      <c r="AM49" s="101">
        <v>4.5</v>
      </c>
      <c r="AN49" s="101"/>
      <c r="AO49" s="101"/>
      <c r="AP49" s="101"/>
      <c r="AQ49" s="101"/>
      <c r="AR49" s="101"/>
      <c r="AS49" s="101"/>
      <c r="AT49" s="101"/>
      <c r="AU49" s="101"/>
      <c r="AV49" s="101"/>
      <c r="AW49" s="101"/>
      <c r="AX49" s="101"/>
      <c r="AY49" s="101"/>
      <c r="AZ49" s="101"/>
      <c r="BA49" s="101"/>
      <c r="BB49" s="101"/>
      <c r="BC49" s="101"/>
      <c r="BD49" s="101"/>
      <c r="BE49" s="101">
        <v>5</v>
      </c>
      <c r="BF49" s="101">
        <v>4.5</v>
      </c>
      <c r="BG49" s="101">
        <v>4.5</v>
      </c>
      <c r="BH49" s="101">
        <v>4.5</v>
      </c>
      <c r="BI49" s="101">
        <v>4.5</v>
      </c>
      <c r="BJ49" s="101"/>
      <c r="BK49" s="101"/>
      <c r="BL49" s="101"/>
      <c r="BM49" s="101"/>
      <c r="BN49" s="101"/>
      <c r="BO49" s="101"/>
      <c r="BP49" s="101">
        <v>4.5</v>
      </c>
      <c r="BQ49" s="101">
        <v>4.5</v>
      </c>
      <c r="BR49" s="101"/>
      <c r="BS49" s="101"/>
      <c r="BT49" s="101">
        <v>4.29</v>
      </c>
      <c r="BU49" s="101"/>
      <c r="BV49" s="101"/>
      <c r="BW49" s="101"/>
      <c r="BX49" s="101"/>
      <c r="BY49" s="101"/>
      <c r="BZ49" s="101"/>
      <c r="CA49" s="101"/>
      <c r="CB49" s="101">
        <v>4.5</v>
      </c>
      <c r="CC49" s="101"/>
    </row>
    <row r="50" spans="1:81" x14ac:dyDescent="0.25">
      <c r="A50" s="54" t="s">
        <v>287</v>
      </c>
      <c r="B50" s="99"/>
      <c r="C50" s="94">
        <f t="shared" si="0"/>
        <v>4.8</v>
      </c>
      <c r="D50" s="94">
        <f t="shared" si="1"/>
        <v>2.6</v>
      </c>
      <c r="E50" s="101">
        <v>4.8</v>
      </c>
      <c r="F50" s="95">
        <f t="shared" si="2"/>
        <v>-0.45833333333333331</v>
      </c>
      <c r="G50" s="99"/>
      <c r="H50" s="94">
        <f t="shared" si="3"/>
        <v>6.8</v>
      </c>
      <c r="I50" s="95" t="e">
        <f t="shared" si="4"/>
        <v>#DIV/0!</v>
      </c>
      <c r="J50" s="94">
        <f t="shared" si="5"/>
        <v>4.7270270270270274</v>
      </c>
      <c r="K50" s="101"/>
      <c r="L50" s="101"/>
      <c r="M50" s="101">
        <v>4.45</v>
      </c>
      <c r="N50" s="101">
        <v>4.45</v>
      </c>
      <c r="O50" s="101"/>
      <c r="P50" s="101"/>
      <c r="Q50" s="101"/>
      <c r="R50" s="101"/>
      <c r="S50" s="101">
        <v>4.9000000000000004</v>
      </c>
      <c r="T50" s="101"/>
      <c r="U50" s="101">
        <v>4.9000000000000004</v>
      </c>
      <c r="V50" s="101"/>
      <c r="W50" s="101"/>
      <c r="X50" s="101">
        <v>4.8</v>
      </c>
      <c r="Y50" s="101">
        <v>4.8</v>
      </c>
      <c r="Z50" s="101">
        <v>4.8</v>
      </c>
      <c r="AA50" s="101">
        <v>4.8</v>
      </c>
      <c r="AB50" s="101">
        <v>4.8</v>
      </c>
      <c r="AC50" s="101">
        <v>4.7</v>
      </c>
      <c r="AD50" s="101">
        <v>4.8</v>
      </c>
      <c r="AE50" s="101">
        <v>4.8</v>
      </c>
      <c r="AF50" s="101">
        <v>4.7</v>
      </c>
      <c r="AG50" s="101">
        <v>4.8</v>
      </c>
      <c r="AH50" s="101">
        <v>4.7</v>
      </c>
      <c r="AI50" s="101">
        <v>4.7</v>
      </c>
      <c r="AJ50" s="101"/>
      <c r="AK50" s="101">
        <v>4.5999999999999996</v>
      </c>
      <c r="AL50" s="101">
        <v>4.7</v>
      </c>
      <c r="AM50" s="101">
        <v>4.9000000000000004</v>
      </c>
      <c r="AN50" s="101">
        <v>4.5999999999999996</v>
      </c>
      <c r="AO50" s="101">
        <v>4.5</v>
      </c>
      <c r="AP50" s="101">
        <v>5</v>
      </c>
      <c r="AQ50" s="101">
        <v>2.6</v>
      </c>
      <c r="AR50" s="101">
        <v>4.8</v>
      </c>
      <c r="AS50" s="101"/>
      <c r="AT50" s="101"/>
      <c r="AU50" s="101"/>
      <c r="AV50" s="101"/>
      <c r="AW50" s="101"/>
      <c r="AX50" s="101">
        <v>4.5999999999999996</v>
      </c>
      <c r="AY50" s="101">
        <v>4.4000000000000004</v>
      </c>
      <c r="AZ50" s="101"/>
      <c r="BA50" s="101"/>
      <c r="BB50" s="101"/>
      <c r="BC50" s="101"/>
      <c r="BD50" s="101"/>
      <c r="BE50" s="101">
        <v>4.8</v>
      </c>
      <c r="BF50" s="101"/>
      <c r="BG50" s="101"/>
      <c r="BH50" s="101"/>
      <c r="BI50" s="101"/>
      <c r="BJ50" s="101"/>
      <c r="BK50" s="101">
        <v>4.7</v>
      </c>
      <c r="BL50" s="101">
        <v>4.5</v>
      </c>
      <c r="BM50" s="101">
        <v>4.5999999999999996</v>
      </c>
      <c r="BN50" s="101">
        <v>5.5</v>
      </c>
      <c r="BO50" s="101"/>
      <c r="BP50" s="101"/>
      <c r="BQ50" s="101">
        <v>4.5999999999999996</v>
      </c>
      <c r="BR50" s="101"/>
      <c r="BS50" s="101">
        <v>4.5</v>
      </c>
      <c r="BT50" s="101">
        <v>4.9000000000000004</v>
      </c>
      <c r="BU50" s="101"/>
      <c r="BV50" s="101"/>
      <c r="BW50" s="101"/>
      <c r="BX50" s="101"/>
      <c r="BY50" s="101">
        <v>6.8</v>
      </c>
      <c r="BZ50" s="101"/>
      <c r="CA50" s="101">
        <v>4.8</v>
      </c>
      <c r="CB50" s="101">
        <v>4.5999999999999996</v>
      </c>
      <c r="CC50" s="101"/>
    </row>
    <row r="51" spans="1:81" x14ac:dyDescent="0.25">
      <c r="A51" s="53" t="s">
        <v>86</v>
      </c>
      <c r="B51" s="94"/>
      <c r="C51" s="94" t="e">
        <f t="shared" si="0"/>
        <v>#N/A</v>
      </c>
      <c r="D51" s="94">
        <f t="shared" si="1"/>
        <v>0</v>
      </c>
      <c r="E51" s="96"/>
      <c r="F51" s="95" t="e">
        <f t="shared" si="2"/>
        <v>#DIV/0!</v>
      </c>
      <c r="G51" s="94"/>
      <c r="H51" s="94">
        <f t="shared" si="3"/>
        <v>0</v>
      </c>
      <c r="I51" s="95" t="e">
        <f t="shared" si="4"/>
        <v>#DIV/0!</v>
      </c>
      <c r="J51" s="94" t="e">
        <f t="shared" si="5"/>
        <v>#DIV/0!</v>
      </c>
      <c r="K51" s="96"/>
      <c r="L51" s="96"/>
      <c r="M51" s="96"/>
      <c r="N51" s="96"/>
      <c r="O51" s="96"/>
      <c r="P51" s="96"/>
      <c r="Q51" s="96"/>
      <c r="R51" s="96"/>
      <c r="S51" s="96"/>
      <c r="T51" s="96"/>
      <c r="U51" s="96"/>
      <c r="V51" s="96"/>
      <c r="W51" s="96"/>
      <c r="X51" s="101"/>
      <c r="Y51" s="101"/>
      <c r="Z51" s="101"/>
      <c r="AA51" s="101"/>
      <c r="AB51" s="101"/>
      <c r="AC51" s="101"/>
      <c r="AD51" s="101"/>
      <c r="AE51" s="101"/>
      <c r="AF51" s="101"/>
      <c r="AG51" s="101"/>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row>
    <row r="52" spans="1:81" x14ac:dyDescent="0.25">
      <c r="A52" s="54" t="s">
        <v>288</v>
      </c>
      <c r="B52" s="99"/>
      <c r="C52" s="94">
        <f t="shared" si="0"/>
        <v>3.5</v>
      </c>
      <c r="D52" s="94">
        <f t="shared" si="1"/>
        <v>3.1</v>
      </c>
      <c r="E52" s="101">
        <v>0</v>
      </c>
      <c r="F52" s="95" t="e">
        <f t="shared" si="2"/>
        <v>#DIV/0!</v>
      </c>
      <c r="G52" s="99">
        <v>3.5</v>
      </c>
      <c r="H52" s="94">
        <f t="shared" si="3"/>
        <v>3.5</v>
      </c>
      <c r="I52" s="95">
        <f t="shared" si="4"/>
        <v>0</v>
      </c>
      <c r="J52" s="94">
        <f t="shared" si="5"/>
        <v>3.4375</v>
      </c>
      <c r="K52" s="101"/>
      <c r="L52" s="101"/>
      <c r="M52" s="101">
        <v>3.1</v>
      </c>
      <c r="N52" s="101">
        <v>3.1</v>
      </c>
      <c r="O52" s="101"/>
      <c r="P52" s="101"/>
      <c r="Q52" s="101"/>
      <c r="R52" s="101"/>
      <c r="S52" s="101">
        <v>3.5</v>
      </c>
      <c r="T52" s="101"/>
      <c r="U52" s="101"/>
      <c r="V52" s="101"/>
      <c r="W52" s="101"/>
      <c r="X52" s="101">
        <v>3.5</v>
      </c>
      <c r="Y52" s="101">
        <v>3.5</v>
      </c>
      <c r="Z52" s="101">
        <v>3.5</v>
      </c>
      <c r="AA52" s="101">
        <v>3.5</v>
      </c>
      <c r="AB52" s="101">
        <v>3.5</v>
      </c>
      <c r="AC52" s="101">
        <v>3.5</v>
      </c>
      <c r="AD52" s="101">
        <v>3.5</v>
      </c>
      <c r="AE52" s="101">
        <v>3.5</v>
      </c>
      <c r="AF52" s="101">
        <v>3.5</v>
      </c>
      <c r="AG52" s="101">
        <v>3.5</v>
      </c>
      <c r="AH52" s="101">
        <v>3.5</v>
      </c>
      <c r="AI52" s="101">
        <v>3.5</v>
      </c>
      <c r="AJ52" s="101"/>
      <c r="AK52" s="101"/>
      <c r="AL52" s="101">
        <v>3.5</v>
      </c>
      <c r="AM52" s="101">
        <v>3.5</v>
      </c>
      <c r="AN52" s="101"/>
      <c r="AO52" s="101"/>
      <c r="AP52" s="101"/>
      <c r="AQ52" s="101"/>
      <c r="AR52" s="101">
        <v>3.1</v>
      </c>
      <c r="AS52" s="101"/>
      <c r="AT52" s="101"/>
      <c r="AU52" s="101"/>
      <c r="AV52" s="101"/>
      <c r="AW52" s="101"/>
      <c r="AX52" s="101">
        <v>3.5</v>
      </c>
      <c r="AY52" s="101">
        <v>3.5</v>
      </c>
      <c r="AZ52" s="101"/>
      <c r="BA52" s="101"/>
      <c r="BB52" s="101">
        <v>3.1</v>
      </c>
      <c r="BC52" s="101"/>
      <c r="BD52" s="101"/>
      <c r="BE52" s="101"/>
      <c r="BF52" s="101">
        <v>3.5</v>
      </c>
      <c r="BG52" s="101">
        <v>3.5</v>
      </c>
      <c r="BH52" s="101">
        <v>3.5</v>
      </c>
      <c r="BI52" s="101">
        <v>3.5</v>
      </c>
      <c r="BJ52" s="101"/>
      <c r="BK52" s="101"/>
      <c r="BL52" s="101">
        <v>3.5</v>
      </c>
      <c r="BM52" s="101"/>
      <c r="BN52" s="101"/>
      <c r="BO52" s="101"/>
      <c r="BP52" s="101">
        <v>3.5</v>
      </c>
      <c r="BQ52" s="101">
        <v>3.5</v>
      </c>
      <c r="BR52" s="101"/>
      <c r="BS52" s="101"/>
      <c r="BT52" s="101">
        <v>3.5</v>
      </c>
      <c r="BU52" s="101"/>
      <c r="BV52" s="101"/>
      <c r="BW52" s="101"/>
      <c r="BX52" s="101"/>
      <c r="BY52" s="101">
        <v>3.5</v>
      </c>
      <c r="BZ52" s="101"/>
      <c r="CA52" s="101">
        <v>3.5</v>
      </c>
      <c r="CB52" s="101">
        <v>3.1</v>
      </c>
      <c r="CC52" s="101"/>
    </row>
    <row r="53" spans="1:81" x14ac:dyDescent="0.25">
      <c r="A53" s="54" t="s">
        <v>289</v>
      </c>
      <c r="B53" s="99"/>
      <c r="C53" s="94">
        <f t="shared" si="0"/>
        <v>3.5</v>
      </c>
      <c r="D53" s="94">
        <f t="shared" si="1"/>
        <v>3</v>
      </c>
      <c r="E53" s="101">
        <v>3.5</v>
      </c>
      <c r="F53" s="95">
        <f t="shared" si="2"/>
        <v>-0.14285714285714285</v>
      </c>
      <c r="G53" s="99">
        <v>3.5</v>
      </c>
      <c r="H53" s="94">
        <f t="shared" si="3"/>
        <v>3.5</v>
      </c>
      <c r="I53" s="95">
        <f t="shared" si="4"/>
        <v>0</v>
      </c>
      <c r="J53" s="94">
        <f t="shared" si="5"/>
        <v>3.4560606060606061</v>
      </c>
      <c r="K53" s="101"/>
      <c r="L53" s="101">
        <v>3.5</v>
      </c>
      <c r="M53" s="101">
        <v>3.1</v>
      </c>
      <c r="N53" s="101">
        <v>3.5</v>
      </c>
      <c r="O53" s="101"/>
      <c r="P53" s="101"/>
      <c r="Q53" s="101"/>
      <c r="R53" s="101">
        <v>3.5</v>
      </c>
      <c r="S53" s="101">
        <v>3.5</v>
      </c>
      <c r="T53" s="101"/>
      <c r="U53" s="101"/>
      <c r="V53" s="101"/>
      <c r="W53" s="101"/>
      <c r="X53" s="101">
        <v>3.5</v>
      </c>
      <c r="Y53" s="101">
        <v>3.5</v>
      </c>
      <c r="Z53" s="101">
        <v>3.5</v>
      </c>
      <c r="AA53" s="101">
        <v>3.5</v>
      </c>
      <c r="AB53" s="101">
        <v>3.5</v>
      </c>
      <c r="AC53" s="101">
        <v>3.5</v>
      </c>
      <c r="AD53" s="101">
        <v>3.5</v>
      </c>
      <c r="AE53" s="101">
        <v>3.5</v>
      </c>
      <c r="AF53" s="101">
        <v>3.5</v>
      </c>
      <c r="AG53" s="101">
        <v>3.5</v>
      </c>
      <c r="AH53" s="101">
        <v>3.5</v>
      </c>
      <c r="AI53" s="101">
        <v>3.5</v>
      </c>
      <c r="AJ53" s="101"/>
      <c r="AK53" s="101"/>
      <c r="AL53" s="101"/>
      <c r="AM53" s="101">
        <v>3.5</v>
      </c>
      <c r="AN53" s="101"/>
      <c r="AO53" s="101"/>
      <c r="AP53" s="101"/>
      <c r="AQ53" s="101"/>
      <c r="AR53" s="101"/>
      <c r="AS53" s="101"/>
      <c r="AT53" s="101"/>
      <c r="AU53" s="101"/>
      <c r="AV53" s="101"/>
      <c r="AW53" s="101"/>
      <c r="AX53" s="101">
        <v>3.5</v>
      </c>
      <c r="AY53" s="101">
        <v>3.5</v>
      </c>
      <c r="AZ53" s="101"/>
      <c r="BA53" s="101"/>
      <c r="BB53" s="101">
        <v>3.5</v>
      </c>
      <c r="BC53" s="101"/>
      <c r="BD53" s="101"/>
      <c r="BE53" s="101">
        <v>3.5</v>
      </c>
      <c r="BF53" s="101">
        <v>3.5</v>
      </c>
      <c r="BG53" s="101">
        <v>3.5</v>
      </c>
      <c r="BH53" s="101">
        <v>3.5</v>
      </c>
      <c r="BI53" s="101">
        <v>3.5</v>
      </c>
      <c r="BJ53" s="101">
        <v>3.2</v>
      </c>
      <c r="BK53" s="101"/>
      <c r="BL53" s="101">
        <v>3.5</v>
      </c>
      <c r="BM53" s="101"/>
      <c r="BN53" s="101"/>
      <c r="BO53" s="101"/>
      <c r="BP53" s="101">
        <v>3.5</v>
      </c>
      <c r="BQ53" s="101">
        <v>3.5</v>
      </c>
      <c r="BR53" s="101"/>
      <c r="BS53" s="101"/>
      <c r="BT53" s="101">
        <v>3.5</v>
      </c>
      <c r="BU53" s="101"/>
      <c r="BV53" s="101"/>
      <c r="BW53" s="101"/>
      <c r="BX53" s="101"/>
      <c r="BY53" s="101">
        <v>3.25</v>
      </c>
      <c r="BZ53" s="101"/>
      <c r="CA53" s="101"/>
      <c r="CB53" s="101">
        <v>3</v>
      </c>
      <c r="CC53" s="101"/>
    </row>
    <row r="54" spans="1:81" x14ac:dyDescent="0.25">
      <c r="A54" s="53" t="s">
        <v>87</v>
      </c>
      <c r="B54" s="94"/>
      <c r="C54" s="94" t="e">
        <f t="shared" si="0"/>
        <v>#N/A</v>
      </c>
      <c r="D54" s="94">
        <f t="shared" si="1"/>
        <v>0</v>
      </c>
      <c r="E54" s="96"/>
      <c r="F54" s="95" t="e">
        <f t="shared" si="2"/>
        <v>#DIV/0!</v>
      </c>
      <c r="G54" s="94"/>
      <c r="H54" s="94">
        <f t="shared" si="3"/>
        <v>0</v>
      </c>
      <c r="I54" s="95" t="e">
        <f t="shared" si="4"/>
        <v>#DIV/0!</v>
      </c>
      <c r="J54" s="94" t="e">
        <f t="shared" si="5"/>
        <v>#DIV/0!</v>
      </c>
      <c r="K54" s="96"/>
      <c r="L54" s="96"/>
      <c r="M54" s="96"/>
      <c r="N54" s="96"/>
      <c r="O54" s="96"/>
      <c r="P54" s="96"/>
      <c r="Q54" s="96"/>
      <c r="R54" s="96"/>
      <c r="S54" s="96"/>
      <c r="T54" s="96"/>
      <c r="U54" s="96"/>
      <c r="V54" s="96"/>
      <c r="W54" s="96"/>
      <c r="X54" s="101"/>
      <c r="Y54" s="101"/>
      <c r="Z54" s="101"/>
      <c r="AA54" s="101"/>
      <c r="AB54" s="101"/>
      <c r="AC54" s="101"/>
      <c r="AD54" s="101"/>
      <c r="AE54" s="101"/>
      <c r="AF54" s="101"/>
      <c r="AG54" s="101"/>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row>
    <row r="55" spans="1:81" x14ac:dyDescent="0.25">
      <c r="A55" s="54" t="s">
        <v>290</v>
      </c>
      <c r="B55" s="99"/>
      <c r="C55" s="94">
        <f t="shared" si="0"/>
        <v>3.95</v>
      </c>
      <c r="D55" s="94">
        <f t="shared" si="1"/>
        <v>2.95</v>
      </c>
      <c r="E55" s="101">
        <v>4</v>
      </c>
      <c r="F55" s="95">
        <f t="shared" si="2"/>
        <v>-0.26249999999999996</v>
      </c>
      <c r="G55" s="99">
        <v>3.9</v>
      </c>
      <c r="H55" s="94">
        <f t="shared" si="3"/>
        <v>4.9000000000000004</v>
      </c>
      <c r="I55" s="95">
        <f t="shared" si="4"/>
        <v>0.25641025641025655</v>
      </c>
      <c r="J55" s="94">
        <f t="shared" si="5"/>
        <v>3.931500000000002</v>
      </c>
      <c r="K55" s="101">
        <v>3.95</v>
      </c>
      <c r="L55" s="101"/>
      <c r="M55" s="101">
        <v>3.8</v>
      </c>
      <c r="N55" s="101">
        <v>3.95</v>
      </c>
      <c r="O55" s="101"/>
      <c r="P55" s="101"/>
      <c r="Q55" s="101"/>
      <c r="R55" s="101">
        <v>3.7</v>
      </c>
      <c r="S55" s="101">
        <v>4.3</v>
      </c>
      <c r="T55" s="101"/>
      <c r="U55" s="101"/>
      <c r="V55" s="101">
        <v>4.0999999999999996</v>
      </c>
      <c r="W55" s="101"/>
      <c r="X55" s="101">
        <v>3.95</v>
      </c>
      <c r="Y55" s="101">
        <v>3.95</v>
      </c>
      <c r="Z55" s="101">
        <v>3.95</v>
      </c>
      <c r="AA55" s="101">
        <v>3.95</v>
      </c>
      <c r="AB55" s="101">
        <v>3.95</v>
      </c>
      <c r="AC55" s="101">
        <v>3.95</v>
      </c>
      <c r="AD55" s="101">
        <v>3.95</v>
      </c>
      <c r="AE55" s="101">
        <v>3.95</v>
      </c>
      <c r="AF55" s="101">
        <v>3.95</v>
      </c>
      <c r="AG55" s="101">
        <v>3.95</v>
      </c>
      <c r="AH55" s="101">
        <v>3.95</v>
      </c>
      <c r="AI55" s="101">
        <v>3.95</v>
      </c>
      <c r="AJ55" s="101"/>
      <c r="AK55" s="101">
        <v>3.6</v>
      </c>
      <c r="AL55" s="101"/>
      <c r="AM55" s="101"/>
      <c r="AN55" s="101"/>
      <c r="AO55" s="101">
        <v>3.9</v>
      </c>
      <c r="AP55" s="101"/>
      <c r="AQ55" s="101"/>
      <c r="AR55" s="101">
        <v>4.9000000000000004</v>
      </c>
      <c r="AS55" s="101">
        <v>3.9</v>
      </c>
      <c r="AT55" s="101"/>
      <c r="AU55" s="101"/>
      <c r="AV55" s="101"/>
      <c r="AW55" s="101"/>
      <c r="AX55" s="101">
        <v>3.95</v>
      </c>
      <c r="AY55" s="101">
        <v>3.9</v>
      </c>
      <c r="AZ55" s="101">
        <v>3.95</v>
      </c>
      <c r="BA55" s="101"/>
      <c r="BB55" s="101">
        <v>4.0999999999999996</v>
      </c>
      <c r="BC55" s="101"/>
      <c r="BD55" s="101"/>
      <c r="BE55" s="101">
        <v>4</v>
      </c>
      <c r="BF55" s="101">
        <v>3.9</v>
      </c>
      <c r="BG55" s="101">
        <v>3.9</v>
      </c>
      <c r="BH55" s="101">
        <v>3.9</v>
      </c>
      <c r="BI55" s="101">
        <v>3.9</v>
      </c>
      <c r="BJ55" s="101"/>
      <c r="BK55" s="101"/>
      <c r="BL55" s="101">
        <v>4.2</v>
      </c>
      <c r="BM55" s="101"/>
      <c r="BN55" s="101"/>
      <c r="BO55" s="101"/>
      <c r="BP55" s="101">
        <v>2.95</v>
      </c>
      <c r="BQ55" s="101">
        <v>3.95</v>
      </c>
      <c r="BR55" s="101"/>
      <c r="BS55" s="101">
        <v>3.9</v>
      </c>
      <c r="BT55" s="101">
        <v>3.99</v>
      </c>
      <c r="BU55" s="101"/>
      <c r="BV55" s="101"/>
      <c r="BW55" s="101">
        <v>3.89</v>
      </c>
      <c r="BX55" s="101"/>
      <c r="BY55" s="101">
        <v>3.59</v>
      </c>
      <c r="BZ55" s="101"/>
      <c r="CA55" s="101">
        <v>3.99</v>
      </c>
      <c r="CB55" s="101">
        <v>3.8</v>
      </c>
      <c r="CC55" s="101"/>
    </row>
    <row r="56" spans="1:81" x14ac:dyDescent="0.25">
      <c r="A56" s="54" t="s">
        <v>291</v>
      </c>
      <c r="B56" s="99"/>
      <c r="C56" s="94">
        <f t="shared" si="0"/>
        <v>2.5</v>
      </c>
      <c r="D56" s="94">
        <f t="shared" si="1"/>
        <v>1.7</v>
      </c>
      <c r="E56" s="101">
        <v>2.4</v>
      </c>
      <c r="F56" s="95">
        <f t="shared" si="2"/>
        <v>-0.29166666666666669</v>
      </c>
      <c r="G56" s="99">
        <v>2.6</v>
      </c>
      <c r="H56" s="94">
        <f t="shared" si="3"/>
        <v>3.5</v>
      </c>
      <c r="I56" s="95">
        <f t="shared" si="4"/>
        <v>0.34615384615384609</v>
      </c>
      <c r="J56" s="94">
        <f t="shared" si="5"/>
        <v>2.4307692307692306</v>
      </c>
      <c r="K56" s="101"/>
      <c r="L56" s="101"/>
      <c r="M56" s="101">
        <v>2.2000000000000002</v>
      </c>
      <c r="N56" s="101">
        <v>2.1</v>
      </c>
      <c r="O56" s="101"/>
      <c r="P56" s="101"/>
      <c r="Q56" s="101"/>
      <c r="R56" s="101"/>
      <c r="S56" s="101">
        <v>1.8</v>
      </c>
      <c r="T56" s="101"/>
      <c r="U56" s="101">
        <v>2.5</v>
      </c>
      <c r="V56" s="101">
        <v>2.4</v>
      </c>
      <c r="W56" s="101"/>
      <c r="X56" s="101">
        <v>2.5</v>
      </c>
      <c r="Y56" s="101">
        <v>2.5</v>
      </c>
      <c r="Z56" s="101">
        <v>2.5</v>
      </c>
      <c r="AA56" s="101">
        <v>2.5</v>
      </c>
      <c r="AB56" s="101">
        <v>2.5</v>
      </c>
      <c r="AC56" s="101">
        <v>2.5</v>
      </c>
      <c r="AD56" s="101">
        <v>2.5</v>
      </c>
      <c r="AE56" s="101">
        <v>2.5</v>
      </c>
      <c r="AF56" s="101">
        <v>2.5</v>
      </c>
      <c r="AG56" s="101">
        <v>2.5</v>
      </c>
      <c r="AH56" s="101">
        <v>2.5</v>
      </c>
      <c r="AI56" s="101">
        <v>2.5</v>
      </c>
      <c r="AJ56" s="101"/>
      <c r="AK56" s="101">
        <v>2.2999999999999998</v>
      </c>
      <c r="AL56" s="101">
        <v>2.2000000000000002</v>
      </c>
      <c r="AM56" s="101">
        <v>2.5</v>
      </c>
      <c r="AN56" s="101">
        <v>3.5</v>
      </c>
      <c r="AO56" s="101">
        <v>2.6</v>
      </c>
      <c r="AP56" s="101"/>
      <c r="AQ56" s="101"/>
      <c r="AR56" s="101"/>
      <c r="AS56" s="101"/>
      <c r="AT56" s="101"/>
      <c r="AU56" s="101"/>
      <c r="AV56" s="101"/>
      <c r="AW56" s="101"/>
      <c r="AX56" s="101">
        <v>2.2000000000000002</v>
      </c>
      <c r="AY56" s="101"/>
      <c r="AZ56" s="101"/>
      <c r="BA56" s="101"/>
      <c r="BB56" s="101">
        <v>2.2000000000000002</v>
      </c>
      <c r="BC56" s="101"/>
      <c r="BD56" s="101"/>
      <c r="BE56" s="101">
        <v>2.4</v>
      </c>
      <c r="BF56" s="101">
        <v>2.6</v>
      </c>
      <c r="BG56" s="101">
        <v>2.6</v>
      </c>
      <c r="BH56" s="101">
        <v>2.6</v>
      </c>
      <c r="BI56" s="101">
        <v>2.6</v>
      </c>
      <c r="BJ56" s="101"/>
      <c r="BK56" s="101"/>
      <c r="BL56" s="101">
        <v>2.5</v>
      </c>
      <c r="BM56" s="101">
        <v>1.7</v>
      </c>
      <c r="BN56" s="101"/>
      <c r="BO56" s="101"/>
      <c r="BP56" s="101">
        <v>2.2999999999999998</v>
      </c>
      <c r="BQ56" s="101">
        <v>2.4</v>
      </c>
      <c r="BR56" s="101"/>
      <c r="BS56" s="101">
        <v>2.4</v>
      </c>
      <c r="BT56" s="101">
        <v>2.5</v>
      </c>
      <c r="BU56" s="101"/>
      <c r="BV56" s="101"/>
      <c r="BW56" s="101">
        <v>2.4</v>
      </c>
      <c r="BX56" s="101">
        <v>2.6</v>
      </c>
      <c r="BY56" s="101">
        <v>2.6</v>
      </c>
      <c r="BZ56" s="101"/>
      <c r="CA56" s="101"/>
      <c r="CB56" s="101">
        <v>2.1</v>
      </c>
      <c r="CC56" s="101"/>
    </row>
    <row r="57" spans="1:81" x14ac:dyDescent="0.25">
      <c r="A57" s="54" t="s">
        <v>292</v>
      </c>
      <c r="B57" s="99"/>
      <c r="C57" s="94">
        <f t="shared" si="0"/>
        <v>1.7</v>
      </c>
      <c r="D57" s="94">
        <f t="shared" si="1"/>
        <v>1.3</v>
      </c>
      <c r="E57" s="101">
        <v>1.7</v>
      </c>
      <c r="F57" s="95">
        <f t="shared" si="2"/>
        <v>-0.23529411764705876</v>
      </c>
      <c r="G57" s="99">
        <v>1.85</v>
      </c>
      <c r="H57" s="94">
        <f t="shared" si="3"/>
        <v>2.8</v>
      </c>
      <c r="I57" s="95">
        <f t="shared" si="4"/>
        <v>0.51351351351351338</v>
      </c>
      <c r="J57" s="94">
        <f t="shared" si="5"/>
        <v>1.7517241379310344</v>
      </c>
      <c r="K57" s="101"/>
      <c r="L57" s="101"/>
      <c r="M57" s="101">
        <v>1.8</v>
      </c>
      <c r="N57" s="101">
        <v>1.7</v>
      </c>
      <c r="O57" s="101"/>
      <c r="P57" s="101"/>
      <c r="Q57" s="101"/>
      <c r="R57" s="101"/>
      <c r="S57" s="101">
        <v>1.8</v>
      </c>
      <c r="T57" s="101"/>
      <c r="U57" s="101">
        <v>1.9</v>
      </c>
      <c r="V57" s="101"/>
      <c r="W57" s="101"/>
      <c r="X57" s="101">
        <v>1.7</v>
      </c>
      <c r="Y57" s="101">
        <v>1.7</v>
      </c>
      <c r="Z57" s="101">
        <v>1.7</v>
      </c>
      <c r="AA57" s="101">
        <v>1.7</v>
      </c>
      <c r="AB57" s="101">
        <v>1.7</v>
      </c>
      <c r="AC57" s="101">
        <v>1.65</v>
      </c>
      <c r="AD57" s="101">
        <v>1.7</v>
      </c>
      <c r="AE57" s="101">
        <v>1.7</v>
      </c>
      <c r="AF57" s="101">
        <v>1.65</v>
      </c>
      <c r="AG57" s="101">
        <v>1.7</v>
      </c>
      <c r="AH57" s="101">
        <v>1.65</v>
      </c>
      <c r="AI57" s="101">
        <v>1.65</v>
      </c>
      <c r="AJ57" s="101"/>
      <c r="AK57" s="101">
        <v>1.8</v>
      </c>
      <c r="AL57" s="101">
        <v>1.6</v>
      </c>
      <c r="AM57" s="101"/>
      <c r="AN57" s="101"/>
      <c r="AO57" s="101"/>
      <c r="AP57" s="101"/>
      <c r="AQ57" s="101"/>
      <c r="AR57" s="101">
        <v>1.3</v>
      </c>
      <c r="AS57" s="101">
        <v>1.6</v>
      </c>
      <c r="AT57" s="101"/>
      <c r="AU57" s="101"/>
      <c r="AV57" s="101"/>
      <c r="AW57" s="101"/>
      <c r="AX57" s="101"/>
      <c r="AY57" s="101"/>
      <c r="AZ57" s="101"/>
      <c r="BA57" s="101"/>
      <c r="BB57" s="101"/>
      <c r="BC57" s="101"/>
      <c r="BD57" s="101"/>
      <c r="BE57" s="101">
        <v>1.7</v>
      </c>
      <c r="BF57" s="101">
        <v>1.85</v>
      </c>
      <c r="BG57" s="101">
        <v>1.85</v>
      </c>
      <c r="BH57" s="101">
        <v>1.85</v>
      </c>
      <c r="BI57" s="101">
        <v>1.85</v>
      </c>
      <c r="BJ57" s="101">
        <v>2.8</v>
      </c>
      <c r="BK57" s="101"/>
      <c r="BL57" s="101">
        <v>1.6</v>
      </c>
      <c r="BM57" s="101">
        <v>1.9</v>
      </c>
      <c r="BN57" s="101"/>
      <c r="BO57" s="101"/>
      <c r="BP57" s="101"/>
      <c r="BQ57" s="101"/>
      <c r="BR57" s="101"/>
      <c r="BS57" s="101"/>
      <c r="BT57" s="101"/>
      <c r="BU57" s="101"/>
      <c r="BV57" s="101"/>
      <c r="BW57" s="101"/>
      <c r="BX57" s="101"/>
      <c r="BY57" s="101"/>
      <c r="BZ57" s="101"/>
      <c r="CA57" s="101">
        <v>1.7</v>
      </c>
      <c r="CB57" s="101"/>
      <c r="CC57" s="101"/>
    </row>
    <row r="58" spans="1:81" x14ac:dyDescent="0.25">
      <c r="A58" s="54" t="s">
        <v>293</v>
      </c>
      <c r="B58" s="99"/>
      <c r="C58" s="94">
        <f t="shared" si="0"/>
        <v>4.8</v>
      </c>
      <c r="D58" s="94">
        <f t="shared" si="1"/>
        <v>3.99</v>
      </c>
      <c r="E58" s="101">
        <v>4.5999999999999996</v>
      </c>
      <c r="F58" s="95">
        <f t="shared" si="2"/>
        <v>-0.13260869565217379</v>
      </c>
      <c r="G58" s="99">
        <v>4.8</v>
      </c>
      <c r="H58" s="94">
        <f t="shared" si="3"/>
        <v>5.99</v>
      </c>
      <c r="I58" s="95">
        <f t="shared" si="4"/>
        <v>0.24791666666666676</v>
      </c>
      <c r="J58" s="94">
        <f t="shared" si="5"/>
        <v>4.7728124999999988</v>
      </c>
      <c r="K58" s="101"/>
      <c r="L58" s="101"/>
      <c r="M58" s="101">
        <v>4.4000000000000004</v>
      </c>
      <c r="N58" s="101"/>
      <c r="O58" s="101"/>
      <c r="P58" s="101"/>
      <c r="Q58" s="101"/>
      <c r="R58" s="101">
        <v>4.7</v>
      </c>
      <c r="S58" s="101"/>
      <c r="T58" s="101"/>
      <c r="U58" s="101"/>
      <c r="V58" s="101"/>
      <c r="W58" s="101"/>
      <c r="X58" s="101">
        <v>4.8</v>
      </c>
      <c r="Y58" s="101">
        <v>4.8</v>
      </c>
      <c r="Z58" s="101">
        <v>4.8</v>
      </c>
      <c r="AA58" s="101">
        <v>4.8</v>
      </c>
      <c r="AB58" s="101">
        <v>4.8</v>
      </c>
      <c r="AC58" s="101"/>
      <c r="AD58" s="101">
        <v>4.8</v>
      </c>
      <c r="AE58" s="101">
        <v>4.8</v>
      </c>
      <c r="AF58" s="101"/>
      <c r="AG58" s="101">
        <v>4.8</v>
      </c>
      <c r="AH58" s="101"/>
      <c r="AI58" s="101"/>
      <c r="AJ58" s="101"/>
      <c r="AK58" s="101">
        <v>4.5</v>
      </c>
      <c r="AL58" s="101"/>
      <c r="AM58" s="101"/>
      <c r="AN58" s="101">
        <v>4.8</v>
      </c>
      <c r="AO58" s="101"/>
      <c r="AP58" s="101">
        <v>5</v>
      </c>
      <c r="AQ58" s="101">
        <v>5</v>
      </c>
      <c r="AR58" s="101"/>
      <c r="AS58" s="101">
        <v>3.99</v>
      </c>
      <c r="AT58" s="101"/>
      <c r="AU58" s="101"/>
      <c r="AV58" s="101"/>
      <c r="AW58" s="101"/>
      <c r="AX58" s="101">
        <v>4.9000000000000004</v>
      </c>
      <c r="AY58" s="101">
        <v>4.2</v>
      </c>
      <c r="AZ58" s="101"/>
      <c r="BA58" s="101"/>
      <c r="BB58" s="101">
        <v>4.2</v>
      </c>
      <c r="BC58" s="101"/>
      <c r="BD58" s="101"/>
      <c r="BE58" s="101">
        <v>4.5999999999999996</v>
      </c>
      <c r="BF58" s="101">
        <v>4.8</v>
      </c>
      <c r="BG58" s="101">
        <v>4.8</v>
      </c>
      <c r="BH58" s="101">
        <v>4.8</v>
      </c>
      <c r="BI58" s="101">
        <v>4.8</v>
      </c>
      <c r="BJ58" s="101">
        <v>4.95</v>
      </c>
      <c r="BK58" s="101"/>
      <c r="BL58" s="101">
        <v>4.5999999999999996</v>
      </c>
      <c r="BM58" s="101"/>
      <c r="BN58" s="101"/>
      <c r="BO58" s="101"/>
      <c r="BP58" s="101"/>
      <c r="BQ58" s="101">
        <v>4.95</v>
      </c>
      <c r="BR58" s="101"/>
      <c r="BS58" s="101">
        <v>5.0999999999999996</v>
      </c>
      <c r="BT58" s="101">
        <v>4.8</v>
      </c>
      <c r="BU58" s="101"/>
      <c r="BV58" s="101"/>
      <c r="BW58" s="101">
        <v>5.99</v>
      </c>
      <c r="BX58" s="101">
        <v>4.8</v>
      </c>
      <c r="BY58" s="101"/>
      <c r="BZ58" s="101"/>
      <c r="CA58" s="101">
        <v>4.95</v>
      </c>
      <c r="CB58" s="101">
        <v>4.7</v>
      </c>
      <c r="CC58" s="101"/>
    </row>
    <row r="59" spans="1:81" x14ac:dyDescent="0.25">
      <c r="A59" s="54" t="s">
        <v>294</v>
      </c>
      <c r="B59" s="99"/>
      <c r="C59" s="94">
        <f t="shared" si="0"/>
        <v>5.9</v>
      </c>
      <c r="D59" s="94">
        <f t="shared" si="1"/>
        <v>1.3</v>
      </c>
      <c r="E59" s="101">
        <v>5.7</v>
      </c>
      <c r="F59" s="95">
        <f t="shared" si="2"/>
        <v>-0.77192982456140358</v>
      </c>
      <c r="G59" s="99">
        <v>5.9</v>
      </c>
      <c r="H59" s="94">
        <f t="shared" si="3"/>
        <v>7.29</v>
      </c>
      <c r="I59" s="95">
        <f t="shared" si="4"/>
        <v>0.23559322033898297</v>
      </c>
      <c r="J59" s="94">
        <f t="shared" si="5"/>
        <v>5.5938888888888902</v>
      </c>
      <c r="K59" s="101"/>
      <c r="L59" s="101"/>
      <c r="M59" s="101"/>
      <c r="N59" s="101"/>
      <c r="O59" s="101"/>
      <c r="P59" s="101"/>
      <c r="Q59" s="101"/>
      <c r="R59" s="101"/>
      <c r="S59" s="101">
        <v>4.9000000000000004</v>
      </c>
      <c r="T59" s="101"/>
      <c r="U59" s="122">
        <v>1.3</v>
      </c>
      <c r="V59" s="101"/>
      <c r="W59" s="101"/>
      <c r="X59" s="101">
        <v>5.9</v>
      </c>
      <c r="Y59" s="101">
        <v>5.9</v>
      </c>
      <c r="Z59" s="101">
        <v>5.9</v>
      </c>
      <c r="AA59" s="101">
        <v>5.9</v>
      </c>
      <c r="AB59" s="101">
        <v>5.9</v>
      </c>
      <c r="AC59" s="101"/>
      <c r="AD59" s="101">
        <v>5.9</v>
      </c>
      <c r="AE59" s="101">
        <v>5.9</v>
      </c>
      <c r="AF59" s="101"/>
      <c r="AG59" s="101">
        <v>5.9</v>
      </c>
      <c r="AH59" s="101"/>
      <c r="AI59" s="101"/>
      <c r="AJ59" s="101"/>
      <c r="AK59" s="101"/>
      <c r="AL59" s="101">
        <v>5.2</v>
      </c>
      <c r="AM59" s="101"/>
      <c r="AN59" s="101"/>
      <c r="AO59" s="101"/>
      <c r="AP59" s="101"/>
      <c r="AQ59" s="101"/>
      <c r="AR59" s="101"/>
      <c r="AS59" s="101"/>
      <c r="AT59" s="101"/>
      <c r="AU59" s="101"/>
      <c r="AV59" s="101"/>
      <c r="AW59" s="101"/>
      <c r="AX59" s="101">
        <v>5.5</v>
      </c>
      <c r="AY59" s="101"/>
      <c r="AZ59" s="101"/>
      <c r="BA59" s="101"/>
      <c r="BB59" s="101"/>
      <c r="BC59" s="101"/>
      <c r="BD59" s="101"/>
      <c r="BE59" s="101">
        <v>5.7</v>
      </c>
      <c r="BF59" s="101">
        <v>5.9</v>
      </c>
      <c r="BG59" s="101">
        <v>5.9</v>
      </c>
      <c r="BH59" s="101">
        <v>5.9</v>
      </c>
      <c r="BI59" s="101">
        <v>5.9</v>
      </c>
      <c r="BJ59" s="101"/>
      <c r="BK59" s="101"/>
      <c r="BL59" s="101"/>
      <c r="BM59" s="101"/>
      <c r="BN59" s="101"/>
      <c r="BO59" s="101"/>
      <c r="BP59" s="101"/>
      <c r="BQ59" s="101"/>
      <c r="BR59" s="101"/>
      <c r="BS59" s="101"/>
      <c r="BT59" s="101"/>
      <c r="BU59" s="101"/>
      <c r="BV59" s="101"/>
      <c r="BW59" s="101">
        <v>7.29</v>
      </c>
      <c r="BX59" s="101"/>
      <c r="BY59" s="101"/>
      <c r="BZ59" s="101"/>
      <c r="CA59" s="101"/>
      <c r="CB59" s="101"/>
      <c r="CC59" s="101"/>
    </row>
    <row r="60" spans="1:81" x14ac:dyDescent="0.25">
      <c r="A60" s="54" t="s">
        <v>428</v>
      </c>
      <c r="B60" s="99"/>
      <c r="C60" s="94">
        <f t="shared" si="0"/>
        <v>5.3</v>
      </c>
      <c r="D60" s="94">
        <f t="shared" si="1"/>
        <v>3.89</v>
      </c>
      <c r="E60" s="101">
        <v>4.5999999999999996</v>
      </c>
      <c r="F60" s="95">
        <f t="shared" si="2"/>
        <v>-0.15434782608695644</v>
      </c>
      <c r="G60" s="99">
        <v>5.25</v>
      </c>
      <c r="H60" s="94">
        <f t="shared" si="3"/>
        <v>5.9</v>
      </c>
      <c r="I60" s="95">
        <f t="shared" si="4"/>
        <v>0.12380952380952388</v>
      </c>
      <c r="J60" s="94">
        <f t="shared" si="5"/>
        <v>4.8464864864864836</v>
      </c>
      <c r="K60" s="101"/>
      <c r="L60" s="101"/>
      <c r="M60" s="101">
        <v>3.99</v>
      </c>
      <c r="N60" s="101">
        <v>4.3</v>
      </c>
      <c r="O60" s="101"/>
      <c r="P60" s="101"/>
      <c r="Q60" s="101"/>
      <c r="R60" s="101">
        <v>3.99</v>
      </c>
      <c r="S60" s="101">
        <v>5.9</v>
      </c>
      <c r="T60" s="101"/>
      <c r="U60" s="101">
        <v>5.5</v>
      </c>
      <c r="V60" s="101"/>
      <c r="W60" s="101"/>
      <c r="X60" s="101">
        <v>5.3</v>
      </c>
      <c r="Y60" s="101">
        <v>5.3</v>
      </c>
      <c r="Z60" s="101">
        <v>5.3</v>
      </c>
      <c r="AA60" s="101">
        <v>5.3</v>
      </c>
      <c r="AB60" s="101">
        <v>5.3</v>
      </c>
      <c r="AC60" s="101">
        <v>4.5</v>
      </c>
      <c r="AD60" s="101">
        <v>5.3</v>
      </c>
      <c r="AE60" s="101">
        <v>5.3</v>
      </c>
      <c r="AF60" s="101">
        <v>4.5</v>
      </c>
      <c r="AG60" s="101">
        <v>5.3</v>
      </c>
      <c r="AH60" s="101">
        <v>4.5</v>
      </c>
      <c r="AI60" s="101">
        <v>4.5</v>
      </c>
      <c r="AJ60" s="101"/>
      <c r="AK60" s="101">
        <v>5.5</v>
      </c>
      <c r="AL60" s="101">
        <v>4.5</v>
      </c>
      <c r="AM60" s="101">
        <v>4.2</v>
      </c>
      <c r="AN60" s="101">
        <v>4.5999999999999996</v>
      </c>
      <c r="AO60" s="101"/>
      <c r="AP60" s="101"/>
      <c r="AQ60" s="101"/>
      <c r="AR60" s="101">
        <v>5.9</v>
      </c>
      <c r="AS60" s="101"/>
      <c r="AT60" s="101"/>
      <c r="AU60" s="101"/>
      <c r="AV60" s="101"/>
      <c r="AW60" s="101"/>
      <c r="AX60" s="101">
        <v>4.3</v>
      </c>
      <c r="AY60" s="101"/>
      <c r="AZ60" s="101"/>
      <c r="BA60" s="101"/>
      <c r="BB60" s="101"/>
      <c r="BC60" s="101"/>
      <c r="BD60" s="101"/>
      <c r="BE60" s="101">
        <v>4.5999999999999996</v>
      </c>
      <c r="BF60" s="101">
        <v>5.25</v>
      </c>
      <c r="BG60" s="101">
        <v>5.25</v>
      </c>
      <c r="BH60" s="101">
        <v>5.25</v>
      </c>
      <c r="BI60" s="101">
        <v>5.25</v>
      </c>
      <c r="BJ60" s="101">
        <v>4.2</v>
      </c>
      <c r="BK60" s="101"/>
      <c r="BL60" s="101">
        <v>4.0999999999999996</v>
      </c>
      <c r="BM60" s="101">
        <v>4.7</v>
      </c>
      <c r="BN60" s="101"/>
      <c r="BO60" s="101"/>
      <c r="BP60" s="101">
        <v>5.5</v>
      </c>
      <c r="BQ60" s="101"/>
      <c r="BR60" s="101"/>
      <c r="BS60" s="101">
        <v>4.5</v>
      </c>
      <c r="BT60" s="101"/>
      <c r="BU60" s="101"/>
      <c r="BV60" s="101"/>
      <c r="BW60" s="101">
        <v>3.89</v>
      </c>
      <c r="BX60" s="101"/>
      <c r="BY60" s="101">
        <v>4.95</v>
      </c>
      <c r="BZ60" s="101"/>
      <c r="CA60" s="101">
        <v>4.5999999999999996</v>
      </c>
      <c r="CB60" s="101">
        <v>4.2</v>
      </c>
      <c r="CC60" s="101"/>
    </row>
    <row r="61" spans="1:81" x14ac:dyDescent="0.25">
      <c r="A61" s="53" t="s">
        <v>88</v>
      </c>
      <c r="B61" s="94"/>
      <c r="C61" s="94" t="e">
        <f t="shared" si="0"/>
        <v>#N/A</v>
      </c>
      <c r="D61" s="94">
        <f t="shared" si="1"/>
        <v>0</v>
      </c>
      <c r="E61" s="96"/>
      <c r="F61" s="95" t="e">
        <f t="shared" si="2"/>
        <v>#DIV/0!</v>
      </c>
      <c r="G61" s="94"/>
      <c r="H61" s="94">
        <f t="shared" si="3"/>
        <v>0</v>
      </c>
      <c r="I61" s="95" t="e">
        <f t="shared" si="4"/>
        <v>#DIV/0!</v>
      </c>
      <c r="J61" s="94" t="e">
        <f t="shared" si="5"/>
        <v>#DIV/0!</v>
      </c>
      <c r="K61" s="96"/>
      <c r="L61" s="96"/>
      <c r="M61" s="96"/>
      <c r="N61" s="96"/>
      <c r="O61" s="96"/>
      <c r="P61" s="96"/>
      <c r="Q61" s="96"/>
      <c r="R61" s="96"/>
      <c r="S61" s="96"/>
      <c r="T61" s="96"/>
      <c r="U61" s="96"/>
      <c r="V61" s="96"/>
      <c r="W61" s="96"/>
      <c r="X61" s="101"/>
      <c r="Y61" s="101"/>
      <c r="Z61" s="101"/>
      <c r="AA61" s="101"/>
      <c r="AB61" s="101"/>
      <c r="AC61" s="101"/>
      <c r="AD61" s="101"/>
      <c r="AE61" s="101"/>
      <c r="AF61" s="101"/>
      <c r="AG61" s="101"/>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96"/>
      <c r="BU61" s="96"/>
      <c r="BV61" s="96"/>
      <c r="BW61" s="96"/>
      <c r="BX61" s="96"/>
      <c r="BY61" s="96"/>
      <c r="BZ61" s="96"/>
      <c r="CA61" s="96"/>
      <c r="CB61" s="96"/>
      <c r="CC61" s="96"/>
    </row>
    <row r="62" spans="1:81" x14ac:dyDescent="0.25">
      <c r="A62" s="54" t="s">
        <v>295</v>
      </c>
      <c r="B62" s="99"/>
      <c r="C62" s="94">
        <f t="shared" si="0"/>
        <v>1.3</v>
      </c>
      <c r="D62" s="94">
        <f t="shared" si="1"/>
        <v>0.99</v>
      </c>
      <c r="E62" s="101">
        <v>1.3</v>
      </c>
      <c r="F62" s="95">
        <f t="shared" si="2"/>
        <v>-0.2384615384615385</v>
      </c>
      <c r="G62" s="99">
        <v>1.3</v>
      </c>
      <c r="H62" s="94">
        <f t="shared" si="3"/>
        <v>1.4</v>
      </c>
      <c r="I62" s="95">
        <f t="shared" si="4"/>
        <v>7.6923076923076816E-2</v>
      </c>
      <c r="J62" s="94">
        <f t="shared" si="5"/>
        <v>1.3061363636363628</v>
      </c>
      <c r="K62" s="101">
        <v>1.3</v>
      </c>
      <c r="L62" s="101"/>
      <c r="M62" s="101">
        <v>1.25</v>
      </c>
      <c r="N62" s="101">
        <v>1.35</v>
      </c>
      <c r="O62" s="101"/>
      <c r="P62" s="101"/>
      <c r="Q62" s="101"/>
      <c r="R62" s="101"/>
      <c r="S62" s="101">
        <v>1.3</v>
      </c>
      <c r="T62" s="101"/>
      <c r="U62" s="101"/>
      <c r="V62" s="101">
        <v>1.3</v>
      </c>
      <c r="W62" s="101"/>
      <c r="X62" s="101">
        <v>1.4</v>
      </c>
      <c r="Y62" s="101">
        <v>1.4</v>
      </c>
      <c r="Z62" s="101">
        <v>1.4</v>
      </c>
      <c r="AA62" s="101">
        <v>1.4</v>
      </c>
      <c r="AB62" s="101">
        <v>1.4</v>
      </c>
      <c r="AC62" s="101">
        <v>1.4</v>
      </c>
      <c r="AD62" s="101">
        <v>1.4</v>
      </c>
      <c r="AE62" s="101">
        <v>1.4</v>
      </c>
      <c r="AF62" s="101">
        <v>1.4</v>
      </c>
      <c r="AG62" s="101">
        <v>1.4</v>
      </c>
      <c r="AH62" s="101">
        <v>1.4</v>
      </c>
      <c r="AI62" s="101">
        <v>1.4</v>
      </c>
      <c r="AJ62" s="101"/>
      <c r="AK62" s="101"/>
      <c r="AL62" s="101">
        <v>1.2</v>
      </c>
      <c r="AM62" s="101">
        <v>1.29</v>
      </c>
      <c r="AN62" s="101">
        <v>1.3</v>
      </c>
      <c r="AO62" s="101">
        <v>1.3</v>
      </c>
      <c r="AP62" s="101">
        <v>1.3</v>
      </c>
      <c r="AQ62" s="101">
        <v>1.3</v>
      </c>
      <c r="AR62" s="101">
        <v>1.3</v>
      </c>
      <c r="AS62" s="101">
        <v>1.2</v>
      </c>
      <c r="AT62" s="101"/>
      <c r="AU62" s="101"/>
      <c r="AV62" s="101"/>
      <c r="AW62" s="101"/>
      <c r="AX62" s="101">
        <v>1.2</v>
      </c>
      <c r="AY62" s="101">
        <v>1.3</v>
      </c>
      <c r="AZ62" s="101">
        <v>1.3</v>
      </c>
      <c r="BA62" s="101"/>
      <c r="BB62" s="101">
        <v>1.25</v>
      </c>
      <c r="BC62" s="101"/>
      <c r="BD62" s="101"/>
      <c r="BE62" s="101">
        <v>1.3</v>
      </c>
      <c r="BF62" s="101">
        <v>1.3</v>
      </c>
      <c r="BG62" s="101">
        <v>1.3</v>
      </c>
      <c r="BH62" s="101">
        <v>1.3</v>
      </c>
      <c r="BI62" s="101">
        <v>1.3</v>
      </c>
      <c r="BJ62" s="101">
        <v>1.3</v>
      </c>
      <c r="BK62" s="101">
        <v>1.3</v>
      </c>
      <c r="BL62" s="101">
        <v>1.25</v>
      </c>
      <c r="BM62" s="101"/>
      <c r="BN62" s="101"/>
      <c r="BO62" s="101"/>
      <c r="BP62" s="101"/>
      <c r="BQ62" s="101">
        <v>1.3</v>
      </c>
      <c r="BR62" s="101"/>
      <c r="BS62" s="101">
        <v>1.2</v>
      </c>
      <c r="BT62" s="101">
        <v>1.3</v>
      </c>
      <c r="BU62" s="101"/>
      <c r="BV62" s="101"/>
      <c r="BW62" s="101">
        <v>1.19</v>
      </c>
      <c r="BX62" s="101"/>
      <c r="BY62" s="101">
        <v>0.99</v>
      </c>
      <c r="BZ62" s="101"/>
      <c r="CA62" s="101">
        <v>1.3</v>
      </c>
      <c r="CB62" s="101">
        <v>1.3</v>
      </c>
      <c r="CC62" s="101"/>
    </row>
    <row r="63" spans="1:81" x14ac:dyDescent="0.25">
      <c r="A63" s="54" t="s">
        <v>296</v>
      </c>
      <c r="B63" s="99"/>
      <c r="C63" s="94">
        <f t="shared" si="0"/>
        <v>2</v>
      </c>
      <c r="D63" s="94">
        <f t="shared" si="1"/>
        <v>0.7</v>
      </c>
      <c r="E63" s="101">
        <v>2</v>
      </c>
      <c r="F63" s="95">
        <f t="shared" si="2"/>
        <v>-0.65</v>
      </c>
      <c r="G63" s="99"/>
      <c r="H63" s="94">
        <f t="shared" si="3"/>
        <v>2</v>
      </c>
      <c r="I63" s="95" t="e">
        <f t="shared" si="4"/>
        <v>#DIV/0!</v>
      </c>
      <c r="J63" s="94">
        <f t="shared" si="5"/>
        <v>1.8736842105263158</v>
      </c>
      <c r="K63" s="101"/>
      <c r="L63" s="101"/>
      <c r="M63" s="101">
        <v>1.95</v>
      </c>
      <c r="N63" s="101">
        <v>1.85</v>
      </c>
      <c r="O63" s="101"/>
      <c r="P63" s="101"/>
      <c r="Q63" s="101"/>
      <c r="R63" s="101"/>
      <c r="S63" s="101"/>
      <c r="T63" s="101"/>
      <c r="U63" s="122">
        <v>0.7</v>
      </c>
      <c r="V63" s="101"/>
      <c r="W63" s="101"/>
      <c r="X63" s="101"/>
      <c r="Y63" s="101"/>
      <c r="Z63" s="101"/>
      <c r="AA63" s="101"/>
      <c r="AB63" s="101"/>
      <c r="AC63" s="101"/>
      <c r="AD63" s="101"/>
      <c r="AE63" s="101"/>
      <c r="AF63" s="101"/>
      <c r="AG63" s="101"/>
      <c r="AH63" s="101"/>
      <c r="AI63" s="101"/>
      <c r="AJ63" s="101"/>
      <c r="AK63" s="101">
        <v>1.9</v>
      </c>
      <c r="AL63" s="101">
        <v>1.8</v>
      </c>
      <c r="AM63" s="101">
        <v>2</v>
      </c>
      <c r="AN63" s="101"/>
      <c r="AO63" s="101">
        <v>2</v>
      </c>
      <c r="AP63" s="101"/>
      <c r="AQ63" s="101"/>
      <c r="AR63" s="101">
        <v>1.9</v>
      </c>
      <c r="AS63" s="101">
        <v>1.9</v>
      </c>
      <c r="AT63" s="101"/>
      <c r="AU63" s="101"/>
      <c r="AV63" s="101"/>
      <c r="AW63" s="101"/>
      <c r="AX63" s="101">
        <v>1.95</v>
      </c>
      <c r="AY63" s="101"/>
      <c r="AZ63" s="101">
        <v>1.9</v>
      </c>
      <c r="BA63" s="101"/>
      <c r="BB63" s="101"/>
      <c r="BC63" s="101"/>
      <c r="BD63" s="101"/>
      <c r="BE63" s="101">
        <v>2</v>
      </c>
      <c r="BF63" s="101"/>
      <c r="BG63" s="101"/>
      <c r="BH63" s="101"/>
      <c r="BI63" s="101"/>
      <c r="BJ63" s="101"/>
      <c r="BK63" s="101">
        <v>2</v>
      </c>
      <c r="BL63" s="101"/>
      <c r="BM63" s="101"/>
      <c r="BN63" s="101"/>
      <c r="BO63" s="101"/>
      <c r="BP63" s="101"/>
      <c r="BQ63" s="101">
        <v>1.95</v>
      </c>
      <c r="BR63" s="101"/>
      <c r="BS63" s="101">
        <v>2</v>
      </c>
      <c r="BT63" s="101">
        <v>2</v>
      </c>
      <c r="BU63" s="101"/>
      <c r="BV63" s="101"/>
      <c r="BW63" s="101">
        <v>1.9</v>
      </c>
      <c r="BX63" s="101"/>
      <c r="BY63" s="101"/>
      <c r="BZ63" s="101"/>
      <c r="CA63" s="101">
        <v>1.95</v>
      </c>
      <c r="CB63" s="101">
        <v>1.95</v>
      </c>
      <c r="CC63" s="101"/>
    </row>
    <row r="64" spans="1:81" x14ac:dyDescent="0.25">
      <c r="A64" s="54" t="s">
        <v>297</v>
      </c>
      <c r="B64" s="99"/>
      <c r="C64" s="94">
        <f t="shared" si="0"/>
        <v>0.7</v>
      </c>
      <c r="D64" s="94">
        <f t="shared" si="1"/>
        <v>0.5</v>
      </c>
      <c r="E64" s="101">
        <v>0.7</v>
      </c>
      <c r="F64" s="95">
        <f t="shared" si="2"/>
        <v>-0.28571428571428564</v>
      </c>
      <c r="G64" s="99">
        <v>0.65</v>
      </c>
      <c r="H64" s="94">
        <f t="shared" si="3"/>
        <v>0.7</v>
      </c>
      <c r="I64" s="95">
        <f t="shared" si="4"/>
        <v>7.6923076923076816E-2</v>
      </c>
      <c r="J64" s="94">
        <f t="shared" si="5"/>
        <v>0.65121212121212113</v>
      </c>
      <c r="K64" s="101"/>
      <c r="L64" s="101"/>
      <c r="M64" s="101">
        <v>0.6</v>
      </c>
      <c r="N64" s="101">
        <v>0.65</v>
      </c>
      <c r="O64" s="101"/>
      <c r="P64" s="101"/>
      <c r="Q64" s="101"/>
      <c r="R64" s="101"/>
      <c r="S64" s="101"/>
      <c r="T64" s="101"/>
      <c r="U64" s="101"/>
      <c r="V64" s="101"/>
      <c r="W64" s="101"/>
      <c r="X64" s="101">
        <v>0.7</v>
      </c>
      <c r="Y64" s="101">
        <v>0.7</v>
      </c>
      <c r="Z64" s="101">
        <v>0.7</v>
      </c>
      <c r="AA64" s="101">
        <v>0.7</v>
      </c>
      <c r="AB64" s="101">
        <v>0.7</v>
      </c>
      <c r="AC64" s="101"/>
      <c r="AD64" s="101">
        <v>0.7</v>
      </c>
      <c r="AE64" s="101">
        <v>0.7</v>
      </c>
      <c r="AF64" s="101"/>
      <c r="AG64" s="101">
        <v>0.7</v>
      </c>
      <c r="AH64" s="101"/>
      <c r="AI64" s="101"/>
      <c r="AJ64" s="101"/>
      <c r="AK64" s="101">
        <v>0.6</v>
      </c>
      <c r="AL64" s="101">
        <v>0.6</v>
      </c>
      <c r="AM64" s="101">
        <v>0.65</v>
      </c>
      <c r="AN64" s="101"/>
      <c r="AO64" s="101"/>
      <c r="AP64" s="101">
        <v>0.7</v>
      </c>
      <c r="AQ64" s="101"/>
      <c r="AR64" s="101">
        <v>0.5</v>
      </c>
      <c r="AS64" s="101">
        <v>0.55000000000000004</v>
      </c>
      <c r="AT64" s="101"/>
      <c r="AU64" s="101"/>
      <c r="AV64" s="101"/>
      <c r="AW64" s="101"/>
      <c r="AX64" s="101">
        <v>0.65</v>
      </c>
      <c r="AY64" s="101"/>
      <c r="AZ64" s="101"/>
      <c r="BA64" s="101"/>
      <c r="BB64" s="101">
        <v>0.65</v>
      </c>
      <c r="BC64" s="101"/>
      <c r="BD64" s="101"/>
      <c r="BE64" s="101">
        <v>0.7</v>
      </c>
      <c r="BF64" s="101">
        <v>0.65</v>
      </c>
      <c r="BG64" s="101">
        <v>0.65</v>
      </c>
      <c r="BH64" s="101">
        <v>0.65</v>
      </c>
      <c r="BI64" s="101">
        <v>0.65</v>
      </c>
      <c r="BJ64" s="101">
        <v>0.7</v>
      </c>
      <c r="BK64" s="101"/>
      <c r="BL64" s="101">
        <v>0.6</v>
      </c>
      <c r="BM64" s="101"/>
      <c r="BN64" s="101">
        <v>0.7</v>
      </c>
      <c r="BO64" s="101"/>
      <c r="BP64" s="101"/>
      <c r="BQ64" s="101">
        <v>0.65</v>
      </c>
      <c r="BR64" s="101"/>
      <c r="BS64" s="101">
        <v>0.7</v>
      </c>
      <c r="BT64" s="101">
        <v>0.65</v>
      </c>
      <c r="BU64" s="101"/>
      <c r="BV64" s="101"/>
      <c r="BW64" s="101">
        <v>0.59</v>
      </c>
      <c r="BX64" s="101">
        <v>0.65</v>
      </c>
      <c r="BY64" s="101"/>
      <c r="BZ64" s="101"/>
      <c r="CA64" s="101">
        <v>0.6</v>
      </c>
      <c r="CB64" s="101">
        <v>0.6</v>
      </c>
      <c r="CC64" s="101"/>
    </row>
    <row r="65" spans="1:81" x14ac:dyDescent="0.25">
      <c r="A65" s="54" t="s">
        <v>298</v>
      </c>
      <c r="B65" s="99"/>
      <c r="C65" s="94">
        <f t="shared" si="0"/>
        <v>0.9</v>
      </c>
      <c r="D65" s="94">
        <f t="shared" si="1"/>
        <v>0.8</v>
      </c>
      <c r="E65" s="101">
        <v>0.8</v>
      </c>
      <c r="F65" s="95">
        <f t="shared" si="2"/>
        <v>0</v>
      </c>
      <c r="G65" s="99"/>
      <c r="H65" s="94">
        <f t="shared" si="3"/>
        <v>0.99</v>
      </c>
      <c r="I65" s="95" t="e">
        <f t="shared" si="4"/>
        <v>#DIV/0!</v>
      </c>
      <c r="J65" s="94">
        <f t="shared" si="5"/>
        <v>0.89352941176470613</v>
      </c>
      <c r="K65" s="101"/>
      <c r="L65" s="101"/>
      <c r="M65" s="101"/>
      <c r="N65" s="101"/>
      <c r="O65" s="101"/>
      <c r="P65" s="101"/>
      <c r="Q65" s="101"/>
      <c r="R65" s="101"/>
      <c r="S65" s="101"/>
      <c r="T65" s="101"/>
      <c r="U65" s="101"/>
      <c r="V65" s="101"/>
      <c r="W65" s="101"/>
      <c r="X65" s="101">
        <v>0.9</v>
      </c>
      <c r="Y65" s="101">
        <v>0.9</v>
      </c>
      <c r="Z65" s="101">
        <v>0.9</v>
      </c>
      <c r="AA65" s="101">
        <v>0.9</v>
      </c>
      <c r="AB65" s="101">
        <v>0.9</v>
      </c>
      <c r="AC65" s="101">
        <v>0.9</v>
      </c>
      <c r="AD65" s="101">
        <v>0.9</v>
      </c>
      <c r="AE65" s="101">
        <v>0.9</v>
      </c>
      <c r="AF65" s="101">
        <v>0.9</v>
      </c>
      <c r="AG65" s="101">
        <v>0.9</v>
      </c>
      <c r="AH65" s="101">
        <v>0.9</v>
      </c>
      <c r="AI65" s="101">
        <v>0.9</v>
      </c>
      <c r="AJ65" s="101"/>
      <c r="AK65" s="101"/>
      <c r="AL65" s="101"/>
      <c r="AM65" s="101">
        <v>0.9</v>
      </c>
      <c r="AN65" s="101"/>
      <c r="AO65" s="101"/>
      <c r="AP65" s="101"/>
      <c r="AQ65" s="101"/>
      <c r="AR65" s="101">
        <v>0.8</v>
      </c>
      <c r="AS65" s="101"/>
      <c r="AT65" s="101"/>
      <c r="AU65" s="101"/>
      <c r="AV65" s="101"/>
      <c r="AW65" s="101"/>
      <c r="AX65" s="101"/>
      <c r="AY65" s="101"/>
      <c r="AZ65" s="101"/>
      <c r="BA65" s="101"/>
      <c r="BB65" s="101"/>
      <c r="BC65" s="101"/>
      <c r="BD65" s="101"/>
      <c r="BE65" s="101">
        <v>0.8</v>
      </c>
      <c r="BF65" s="101"/>
      <c r="BG65" s="101"/>
      <c r="BH65" s="101"/>
      <c r="BI65" s="101"/>
      <c r="BJ65" s="101"/>
      <c r="BK65" s="101"/>
      <c r="BL65" s="101"/>
      <c r="BM65" s="101"/>
      <c r="BN65" s="101"/>
      <c r="BO65" s="101"/>
      <c r="BP65" s="101">
        <v>0.9</v>
      </c>
      <c r="BQ65" s="101"/>
      <c r="BR65" s="101"/>
      <c r="BS65" s="101"/>
      <c r="BT65" s="101"/>
      <c r="BU65" s="101"/>
      <c r="BV65" s="101"/>
      <c r="BW65" s="101"/>
      <c r="BX65" s="101"/>
      <c r="BY65" s="101"/>
      <c r="BZ65" s="101"/>
      <c r="CA65" s="101"/>
      <c r="CB65" s="101">
        <v>0.99</v>
      </c>
      <c r="CC65" s="101"/>
    </row>
    <row r="66" spans="1:81" x14ac:dyDescent="0.25">
      <c r="A66" s="53" t="s">
        <v>89</v>
      </c>
      <c r="B66" s="94"/>
      <c r="C66" s="94" t="e">
        <f t="shared" si="0"/>
        <v>#N/A</v>
      </c>
      <c r="D66" s="94">
        <f t="shared" si="1"/>
        <v>0</v>
      </c>
      <c r="E66" s="96"/>
      <c r="F66" s="95" t="e">
        <f t="shared" si="2"/>
        <v>#DIV/0!</v>
      </c>
      <c r="G66" s="94"/>
      <c r="H66" s="94">
        <f t="shared" si="3"/>
        <v>0</v>
      </c>
      <c r="I66" s="95" t="e">
        <f t="shared" si="4"/>
        <v>#DIV/0!</v>
      </c>
      <c r="J66" s="94" t="e">
        <f t="shared" si="5"/>
        <v>#DIV/0!</v>
      </c>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96"/>
      <c r="AU66" s="96"/>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6"/>
      <c r="BY66" s="96"/>
      <c r="BZ66" s="96"/>
      <c r="CA66" s="96"/>
      <c r="CB66" s="96"/>
      <c r="CC66" s="96"/>
    </row>
    <row r="67" spans="1:81" x14ac:dyDescent="0.25">
      <c r="A67" s="54" t="s">
        <v>299</v>
      </c>
      <c r="B67" s="99"/>
      <c r="C67" s="94">
        <f t="shared" ref="C67:C130" si="6">MODE($K67:$CC67)</f>
        <v>5.7</v>
      </c>
      <c r="D67" s="94">
        <f t="shared" ref="D67:D130" si="7">MIN($K67:$CC67)</f>
        <v>2.5</v>
      </c>
      <c r="E67" s="101">
        <v>2.7</v>
      </c>
      <c r="F67" s="95">
        <f t="shared" ref="F67:F130" si="8">(D67-E67)/E67</f>
        <v>-7.4074074074074139E-2</v>
      </c>
      <c r="G67" s="99">
        <v>2.6</v>
      </c>
      <c r="H67" s="94">
        <f t="shared" ref="H67:H130" si="9">MAX($K67:$CC67)</f>
        <v>5.8</v>
      </c>
      <c r="I67" s="95">
        <f t="shared" ref="I67:I130" si="10">(H67-G67)/G67</f>
        <v>1.2307692307692306</v>
      </c>
      <c r="J67" s="94">
        <f t="shared" ref="J67:J130" si="11">AVERAGE($K67:$CC67)</f>
        <v>4.1228571428571437</v>
      </c>
      <c r="K67" s="101"/>
      <c r="L67" s="101"/>
      <c r="M67" s="101"/>
      <c r="N67" s="101"/>
      <c r="O67" s="101"/>
      <c r="P67" s="101"/>
      <c r="Q67" s="101"/>
      <c r="R67" s="101"/>
      <c r="S67" s="101"/>
      <c r="T67" s="101"/>
      <c r="U67" s="101"/>
      <c r="V67" s="101"/>
      <c r="W67" s="101"/>
      <c r="X67" s="122">
        <v>5.7</v>
      </c>
      <c r="Y67" s="122">
        <v>5.7</v>
      </c>
      <c r="Z67" s="122">
        <v>5.7</v>
      </c>
      <c r="AA67" s="122">
        <v>5.7</v>
      </c>
      <c r="AB67" s="122">
        <v>5.7</v>
      </c>
      <c r="AC67" s="101"/>
      <c r="AD67" s="122">
        <v>5.7</v>
      </c>
      <c r="AE67" s="122">
        <v>5.7</v>
      </c>
      <c r="AF67" s="101"/>
      <c r="AG67" s="122">
        <v>5.7</v>
      </c>
      <c r="AH67" s="101"/>
      <c r="AI67" s="101"/>
      <c r="AJ67" s="101"/>
      <c r="AK67" s="101"/>
      <c r="AL67" s="101"/>
      <c r="AM67" s="101"/>
      <c r="AN67" s="101"/>
      <c r="AO67" s="101"/>
      <c r="AP67" s="101"/>
      <c r="AQ67" s="101"/>
      <c r="AR67" s="101">
        <v>3.7</v>
      </c>
      <c r="AS67" s="101"/>
      <c r="AT67" s="101"/>
      <c r="AU67" s="101"/>
      <c r="AV67" s="101"/>
      <c r="AW67" s="101"/>
      <c r="AX67" s="101">
        <v>2.7</v>
      </c>
      <c r="AY67" s="101"/>
      <c r="AZ67" s="101"/>
      <c r="BA67" s="101"/>
      <c r="BB67" s="101"/>
      <c r="BC67" s="101"/>
      <c r="BD67" s="101"/>
      <c r="BE67" s="101">
        <v>2.7</v>
      </c>
      <c r="BF67" s="101">
        <v>2.6</v>
      </c>
      <c r="BG67" s="101">
        <v>2.6</v>
      </c>
      <c r="BH67" s="101">
        <v>2.6</v>
      </c>
      <c r="BI67" s="101">
        <v>2.6</v>
      </c>
      <c r="BJ67" s="101"/>
      <c r="BK67" s="101"/>
      <c r="BL67" s="101"/>
      <c r="BM67" s="101">
        <v>2.5</v>
      </c>
      <c r="BN67" s="101"/>
      <c r="BO67" s="101"/>
      <c r="BP67" s="122">
        <v>5.8</v>
      </c>
      <c r="BQ67" s="101">
        <v>2.6</v>
      </c>
      <c r="BR67" s="101"/>
      <c r="BS67" s="101">
        <v>2.5</v>
      </c>
      <c r="BT67" s="101"/>
      <c r="BU67" s="101"/>
      <c r="BV67" s="101"/>
      <c r="BW67" s="101">
        <v>2.59</v>
      </c>
      <c r="BX67" s="101"/>
      <c r="BY67" s="101"/>
      <c r="BZ67" s="101"/>
      <c r="CA67" s="101"/>
      <c r="CB67" s="122">
        <v>5.49</v>
      </c>
      <c r="CC67" s="101"/>
    </row>
    <row r="68" spans="1:81" x14ac:dyDescent="0.25">
      <c r="A68" s="54" t="s">
        <v>300</v>
      </c>
      <c r="B68" s="99"/>
      <c r="C68" s="94">
        <f t="shared" si="6"/>
        <v>3.55</v>
      </c>
      <c r="D68" s="94">
        <f t="shared" si="7"/>
        <v>1.8</v>
      </c>
      <c r="E68" s="101">
        <v>2.2999999999999998</v>
      </c>
      <c r="F68" s="95">
        <f t="shared" si="8"/>
        <v>-0.217391304347826</v>
      </c>
      <c r="G68" s="99">
        <v>2.4500000000000002</v>
      </c>
      <c r="H68" s="94">
        <f t="shared" si="9"/>
        <v>4</v>
      </c>
      <c r="I68" s="95">
        <f t="shared" si="10"/>
        <v>0.63265306122448972</v>
      </c>
      <c r="J68" s="94">
        <f t="shared" si="11"/>
        <v>2.8587179487179486</v>
      </c>
      <c r="K68" s="101"/>
      <c r="L68" s="101"/>
      <c r="M68" s="101">
        <v>2.4500000000000002</v>
      </c>
      <c r="N68" s="101">
        <v>2.5</v>
      </c>
      <c r="O68" s="101"/>
      <c r="P68" s="101"/>
      <c r="Q68" s="101"/>
      <c r="R68" s="101"/>
      <c r="S68" s="101">
        <v>3.7</v>
      </c>
      <c r="T68" s="101"/>
      <c r="U68" s="101">
        <v>2.2999999999999998</v>
      </c>
      <c r="V68" s="101"/>
      <c r="W68" s="101"/>
      <c r="X68" s="101">
        <v>3.55</v>
      </c>
      <c r="Y68" s="101">
        <v>3.55</v>
      </c>
      <c r="Z68" s="101">
        <v>3.55</v>
      </c>
      <c r="AA68" s="101">
        <v>3.55</v>
      </c>
      <c r="AB68" s="101">
        <v>3.55</v>
      </c>
      <c r="AC68" s="101">
        <v>2.5499999999999998</v>
      </c>
      <c r="AD68" s="101">
        <v>3.55</v>
      </c>
      <c r="AE68" s="101">
        <v>3.55</v>
      </c>
      <c r="AF68" s="101">
        <v>2.5499999999999998</v>
      </c>
      <c r="AG68" s="101">
        <v>3.55</v>
      </c>
      <c r="AH68" s="101">
        <v>2.5499999999999998</v>
      </c>
      <c r="AI68" s="101">
        <v>2.5499999999999998</v>
      </c>
      <c r="AJ68" s="101"/>
      <c r="AK68" s="101">
        <v>2.4</v>
      </c>
      <c r="AL68" s="101">
        <v>2.2000000000000002</v>
      </c>
      <c r="AM68" s="101">
        <v>2.5</v>
      </c>
      <c r="AN68" s="101">
        <v>2.5</v>
      </c>
      <c r="AO68" s="101"/>
      <c r="AP68" s="101">
        <v>2.6</v>
      </c>
      <c r="AQ68" s="101">
        <v>2.6</v>
      </c>
      <c r="AR68" s="101">
        <v>3.8</v>
      </c>
      <c r="AS68" s="101"/>
      <c r="AT68" s="101"/>
      <c r="AU68" s="101"/>
      <c r="AV68" s="101"/>
      <c r="AW68" s="101"/>
      <c r="AX68" s="101"/>
      <c r="AY68" s="101"/>
      <c r="AZ68" s="101"/>
      <c r="BA68" s="101"/>
      <c r="BB68" s="101"/>
      <c r="BC68" s="101"/>
      <c r="BD68" s="101"/>
      <c r="BE68" s="101">
        <v>2.2999999999999998</v>
      </c>
      <c r="BF68" s="101">
        <v>2.4500000000000002</v>
      </c>
      <c r="BG68" s="101">
        <v>2.4500000000000002</v>
      </c>
      <c r="BH68" s="101">
        <v>2.4500000000000002</v>
      </c>
      <c r="BI68" s="101">
        <v>2.4500000000000002</v>
      </c>
      <c r="BJ68" s="101"/>
      <c r="BK68" s="101">
        <v>1.8</v>
      </c>
      <c r="BL68" s="101">
        <v>3.2</v>
      </c>
      <c r="BM68" s="101">
        <v>3.9</v>
      </c>
      <c r="BN68" s="101">
        <v>4</v>
      </c>
      <c r="BO68" s="101"/>
      <c r="BP68" s="101"/>
      <c r="BQ68" s="101">
        <v>2.2999999999999998</v>
      </c>
      <c r="BR68" s="101"/>
      <c r="BS68" s="101">
        <v>2.5</v>
      </c>
      <c r="BT68" s="101">
        <v>2.5</v>
      </c>
      <c r="BU68" s="101"/>
      <c r="BV68" s="101"/>
      <c r="BW68" s="101">
        <v>3.19</v>
      </c>
      <c r="BX68" s="101"/>
      <c r="BY68" s="101">
        <v>2.2000000000000002</v>
      </c>
      <c r="BZ68" s="101"/>
      <c r="CA68" s="101">
        <v>2.35</v>
      </c>
      <c r="CB68" s="101">
        <v>3.3</v>
      </c>
      <c r="CC68" s="101"/>
    </row>
    <row r="69" spans="1:81" x14ac:dyDescent="0.25">
      <c r="A69" s="54" t="s">
        <v>301</v>
      </c>
      <c r="B69" s="99"/>
      <c r="C69" s="94">
        <f t="shared" si="6"/>
        <v>7.9</v>
      </c>
      <c r="D69" s="94">
        <f t="shared" si="7"/>
        <v>6.8</v>
      </c>
      <c r="E69" s="101">
        <v>8.5</v>
      </c>
      <c r="F69" s="95">
        <f t="shared" si="8"/>
        <v>-0.2</v>
      </c>
      <c r="G69" s="99">
        <v>7.95</v>
      </c>
      <c r="H69" s="94">
        <f t="shared" si="9"/>
        <v>8.5</v>
      </c>
      <c r="I69" s="95">
        <f t="shared" si="10"/>
        <v>6.9182389937106889E-2</v>
      </c>
      <c r="J69" s="94">
        <f t="shared" si="11"/>
        <v>7.8654285714285708</v>
      </c>
      <c r="K69" s="101"/>
      <c r="L69" s="101"/>
      <c r="M69" s="101">
        <v>7.8</v>
      </c>
      <c r="N69" s="101">
        <v>7.95</v>
      </c>
      <c r="O69" s="101"/>
      <c r="P69" s="101"/>
      <c r="Q69" s="101"/>
      <c r="R69" s="101"/>
      <c r="S69" s="101"/>
      <c r="T69" s="101"/>
      <c r="U69" s="101">
        <v>7.7</v>
      </c>
      <c r="V69" s="101">
        <v>7.6</v>
      </c>
      <c r="W69" s="101"/>
      <c r="X69" s="101">
        <v>7.9</v>
      </c>
      <c r="Y69" s="101">
        <v>7.9</v>
      </c>
      <c r="Z69" s="101">
        <v>7.9</v>
      </c>
      <c r="AA69" s="101">
        <v>7.9</v>
      </c>
      <c r="AB69" s="101">
        <v>7.9</v>
      </c>
      <c r="AC69" s="101">
        <v>7.15</v>
      </c>
      <c r="AD69" s="101">
        <v>7.9</v>
      </c>
      <c r="AE69" s="101">
        <v>7.9</v>
      </c>
      <c r="AF69" s="101">
        <v>7.15</v>
      </c>
      <c r="AG69" s="101">
        <v>7.9</v>
      </c>
      <c r="AH69" s="101">
        <v>7.15</v>
      </c>
      <c r="AI69" s="101">
        <v>7.15</v>
      </c>
      <c r="AJ69" s="101"/>
      <c r="AK69" s="101"/>
      <c r="AL69" s="101"/>
      <c r="AM69" s="101">
        <v>8.1</v>
      </c>
      <c r="AN69" s="101"/>
      <c r="AO69" s="101"/>
      <c r="AP69" s="101">
        <v>8.5</v>
      </c>
      <c r="AQ69" s="101">
        <v>8.5</v>
      </c>
      <c r="AR69" s="101">
        <v>7.9</v>
      </c>
      <c r="AS69" s="101"/>
      <c r="AT69" s="101"/>
      <c r="AU69" s="101"/>
      <c r="AV69" s="101"/>
      <c r="AW69" s="101"/>
      <c r="AX69" s="101">
        <v>7.95</v>
      </c>
      <c r="AY69" s="101"/>
      <c r="AZ69" s="101">
        <v>7.6</v>
      </c>
      <c r="BA69" s="101"/>
      <c r="BB69" s="101"/>
      <c r="BC69" s="101"/>
      <c r="BD69" s="101"/>
      <c r="BE69" s="101">
        <v>8.5</v>
      </c>
      <c r="BF69" s="101">
        <v>7.95</v>
      </c>
      <c r="BG69" s="101">
        <v>7.95</v>
      </c>
      <c r="BH69" s="101">
        <v>7.95</v>
      </c>
      <c r="BI69" s="101">
        <v>7.95</v>
      </c>
      <c r="BJ69" s="101"/>
      <c r="BK69" s="101"/>
      <c r="BL69" s="101"/>
      <c r="BM69" s="101"/>
      <c r="BN69" s="101">
        <v>6.8</v>
      </c>
      <c r="BO69" s="101"/>
      <c r="BP69" s="101"/>
      <c r="BQ69" s="101">
        <v>8.1999999999999993</v>
      </c>
      <c r="BR69" s="101"/>
      <c r="BS69" s="101">
        <v>8</v>
      </c>
      <c r="BT69" s="101">
        <v>8.5</v>
      </c>
      <c r="BU69" s="101"/>
      <c r="BV69" s="101"/>
      <c r="BW69" s="101">
        <v>7.8</v>
      </c>
      <c r="BX69" s="101"/>
      <c r="BY69" s="101">
        <v>7.9</v>
      </c>
      <c r="BZ69" s="101"/>
      <c r="CA69" s="101">
        <v>8.4</v>
      </c>
      <c r="CB69" s="101">
        <v>7.99</v>
      </c>
      <c r="CC69" s="101"/>
    </row>
    <row r="70" spans="1:81" x14ac:dyDescent="0.25">
      <c r="A70" s="54" t="s">
        <v>302</v>
      </c>
      <c r="B70" s="99"/>
      <c r="C70" s="94">
        <f t="shared" si="6"/>
        <v>7.5</v>
      </c>
      <c r="D70" s="94">
        <f t="shared" si="7"/>
        <v>7.5</v>
      </c>
      <c r="E70" s="101">
        <v>8.6999999999999993</v>
      </c>
      <c r="F70" s="95">
        <f t="shared" si="8"/>
        <v>-0.13793103448275856</v>
      </c>
      <c r="G70" s="99">
        <v>7.5</v>
      </c>
      <c r="H70" s="94">
        <f t="shared" si="9"/>
        <v>8.6999999999999993</v>
      </c>
      <c r="I70" s="95">
        <f t="shared" si="10"/>
        <v>0.15999999999999989</v>
      </c>
      <c r="J70" s="94">
        <f t="shared" si="11"/>
        <v>7.7902439024390242</v>
      </c>
      <c r="K70" s="101"/>
      <c r="L70" s="101"/>
      <c r="M70" s="101">
        <v>7.5</v>
      </c>
      <c r="N70" s="101">
        <v>7.8</v>
      </c>
      <c r="O70" s="101"/>
      <c r="P70" s="101"/>
      <c r="Q70" s="101"/>
      <c r="R70" s="101">
        <v>7.5</v>
      </c>
      <c r="S70" s="101">
        <v>7.5</v>
      </c>
      <c r="T70" s="101"/>
      <c r="U70" s="101"/>
      <c r="V70" s="101"/>
      <c r="W70" s="101"/>
      <c r="X70" s="101">
        <v>7.8</v>
      </c>
      <c r="Y70" s="101">
        <v>7.8</v>
      </c>
      <c r="Z70" s="101">
        <v>7.8</v>
      </c>
      <c r="AA70" s="101">
        <v>7.8</v>
      </c>
      <c r="AB70" s="101">
        <v>7.8</v>
      </c>
      <c r="AC70" s="101">
        <v>7.8</v>
      </c>
      <c r="AD70" s="101">
        <v>7.8</v>
      </c>
      <c r="AE70" s="101">
        <v>7.8</v>
      </c>
      <c r="AF70" s="101">
        <v>7.8</v>
      </c>
      <c r="AG70" s="101">
        <v>7.8</v>
      </c>
      <c r="AH70" s="101">
        <v>7.8</v>
      </c>
      <c r="AI70" s="101">
        <v>7.8</v>
      </c>
      <c r="AJ70" s="101"/>
      <c r="AK70" s="101">
        <v>7.9</v>
      </c>
      <c r="AL70" s="101">
        <v>7.9</v>
      </c>
      <c r="AM70" s="101">
        <v>7.5</v>
      </c>
      <c r="AN70" s="101"/>
      <c r="AO70" s="101"/>
      <c r="AP70" s="101">
        <v>8.5</v>
      </c>
      <c r="AQ70" s="101">
        <v>8.5</v>
      </c>
      <c r="AR70" s="101">
        <v>7.5</v>
      </c>
      <c r="AS70" s="101">
        <v>7.5</v>
      </c>
      <c r="AT70" s="101"/>
      <c r="AU70" s="101"/>
      <c r="AV70" s="101"/>
      <c r="AW70" s="101"/>
      <c r="AX70" s="101">
        <v>7.5</v>
      </c>
      <c r="AY70" s="101">
        <v>7.9</v>
      </c>
      <c r="AZ70" s="101">
        <v>7.5</v>
      </c>
      <c r="BA70" s="101"/>
      <c r="BB70" s="101">
        <v>7.8</v>
      </c>
      <c r="BC70" s="101"/>
      <c r="BD70" s="101"/>
      <c r="BE70" s="101">
        <v>8.6999999999999993</v>
      </c>
      <c r="BF70" s="101">
        <v>7.5</v>
      </c>
      <c r="BG70" s="101">
        <v>7.5</v>
      </c>
      <c r="BH70" s="101">
        <v>7.5</v>
      </c>
      <c r="BI70" s="101">
        <v>7.5</v>
      </c>
      <c r="BJ70" s="101"/>
      <c r="BK70" s="101"/>
      <c r="BL70" s="101">
        <v>7.5</v>
      </c>
      <c r="BM70" s="101">
        <v>8.6999999999999993</v>
      </c>
      <c r="BN70" s="101"/>
      <c r="BO70" s="101"/>
      <c r="BP70" s="101"/>
      <c r="BQ70" s="101">
        <v>7.8</v>
      </c>
      <c r="BR70" s="101"/>
      <c r="BS70" s="101">
        <v>7.5</v>
      </c>
      <c r="BT70" s="101">
        <v>7.5</v>
      </c>
      <c r="BU70" s="101"/>
      <c r="BV70" s="101"/>
      <c r="BW70" s="101">
        <v>7.9</v>
      </c>
      <c r="BX70" s="101">
        <v>8.5</v>
      </c>
      <c r="BY70" s="101">
        <v>7.9</v>
      </c>
      <c r="BZ70" s="101"/>
      <c r="CA70" s="101"/>
      <c r="CB70" s="101">
        <v>7.5</v>
      </c>
      <c r="CC70" s="101"/>
    </row>
    <row r="71" spans="1:81" x14ac:dyDescent="0.25">
      <c r="A71" s="54" t="s">
        <v>303</v>
      </c>
      <c r="B71" s="99"/>
      <c r="C71" s="94">
        <f t="shared" si="6"/>
        <v>6.9</v>
      </c>
      <c r="D71" s="94">
        <f t="shared" si="7"/>
        <v>6.4</v>
      </c>
      <c r="E71" s="101">
        <v>6.9</v>
      </c>
      <c r="F71" s="95">
        <f t="shared" si="8"/>
        <v>-7.2463768115942032E-2</v>
      </c>
      <c r="G71" s="99">
        <v>6.8</v>
      </c>
      <c r="H71" s="94">
        <f t="shared" si="9"/>
        <v>7.4</v>
      </c>
      <c r="I71" s="95">
        <f t="shared" si="10"/>
        <v>8.8235294117647134E-2</v>
      </c>
      <c r="J71" s="94">
        <f t="shared" si="11"/>
        <v>6.833333333333333</v>
      </c>
      <c r="K71" s="101"/>
      <c r="L71" s="101"/>
      <c r="M71" s="101">
        <v>6.8</v>
      </c>
      <c r="N71" s="101">
        <v>6.9</v>
      </c>
      <c r="O71" s="101"/>
      <c r="P71" s="101"/>
      <c r="Q71" s="101"/>
      <c r="R71" s="101">
        <v>6.8</v>
      </c>
      <c r="S71" s="101">
        <v>6.9</v>
      </c>
      <c r="T71" s="101"/>
      <c r="U71" s="101">
        <v>6.9</v>
      </c>
      <c r="V71" s="101">
        <v>6.9</v>
      </c>
      <c r="W71" s="101"/>
      <c r="X71" s="101">
        <v>6.5</v>
      </c>
      <c r="Y71" s="101">
        <v>6.5</v>
      </c>
      <c r="Z71" s="101">
        <v>6.5</v>
      </c>
      <c r="AA71" s="101">
        <v>6.5</v>
      </c>
      <c r="AB71" s="101">
        <v>6.5</v>
      </c>
      <c r="AC71" s="101">
        <v>7.4</v>
      </c>
      <c r="AD71" s="101">
        <v>6.5</v>
      </c>
      <c r="AE71" s="101">
        <v>6.5</v>
      </c>
      <c r="AF71" s="101">
        <v>7.4</v>
      </c>
      <c r="AG71" s="101">
        <v>6.5</v>
      </c>
      <c r="AH71" s="101">
        <v>7.4</v>
      </c>
      <c r="AI71" s="101">
        <v>7.4</v>
      </c>
      <c r="AJ71" s="101"/>
      <c r="AK71" s="101">
        <v>6.9</v>
      </c>
      <c r="AL71" s="101">
        <v>6.75</v>
      </c>
      <c r="AM71" s="101">
        <v>6.4</v>
      </c>
      <c r="AN71" s="101"/>
      <c r="AO71" s="101"/>
      <c r="AP71" s="101">
        <v>7</v>
      </c>
      <c r="AQ71" s="101">
        <v>7</v>
      </c>
      <c r="AR71" s="101">
        <v>6.9</v>
      </c>
      <c r="AS71" s="101">
        <v>6.9</v>
      </c>
      <c r="AT71" s="101"/>
      <c r="AU71" s="101"/>
      <c r="AV71" s="101"/>
      <c r="AW71" s="101"/>
      <c r="AX71" s="101">
        <v>6.8</v>
      </c>
      <c r="AY71" s="101">
        <v>6.9</v>
      </c>
      <c r="AZ71" s="101">
        <v>6.9</v>
      </c>
      <c r="BA71" s="101"/>
      <c r="BB71" s="101">
        <v>6.8</v>
      </c>
      <c r="BC71" s="101"/>
      <c r="BD71" s="101"/>
      <c r="BE71" s="101">
        <v>6.9</v>
      </c>
      <c r="BF71" s="101">
        <v>6.8</v>
      </c>
      <c r="BG71" s="101">
        <v>6.8</v>
      </c>
      <c r="BH71" s="101">
        <v>6.8</v>
      </c>
      <c r="BI71" s="101">
        <v>6.8</v>
      </c>
      <c r="BJ71" s="101">
        <v>6.7</v>
      </c>
      <c r="BK71" s="101"/>
      <c r="BL71" s="101"/>
      <c r="BM71" s="101">
        <v>6.9</v>
      </c>
      <c r="BN71" s="101"/>
      <c r="BO71" s="101"/>
      <c r="BP71" s="101">
        <v>6.9</v>
      </c>
      <c r="BQ71" s="101">
        <v>6.9</v>
      </c>
      <c r="BR71" s="101"/>
      <c r="BS71" s="101">
        <v>6.9</v>
      </c>
      <c r="BT71" s="101">
        <v>6.5</v>
      </c>
      <c r="BU71" s="101"/>
      <c r="BV71" s="101"/>
      <c r="BW71" s="101">
        <v>6.9</v>
      </c>
      <c r="BX71" s="101">
        <v>6.95</v>
      </c>
      <c r="BY71" s="101">
        <v>6.9</v>
      </c>
      <c r="BZ71" s="101"/>
      <c r="CA71" s="101">
        <v>6.9</v>
      </c>
      <c r="CB71" s="101">
        <v>6.9</v>
      </c>
      <c r="CC71" s="101"/>
    </row>
    <row r="72" spans="1:81" x14ac:dyDescent="0.25">
      <c r="A72" s="53" t="s">
        <v>90</v>
      </c>
      <c r="B72" s="94"/>
      <c r="C72" s="94" t="e">
        <f t="shared" si="6"/>
        <v>#N/A</v>
      </c>
      <c r="D72" s="94">
        <f t="shared" si="7"/>
        <v>0</v>
      </c>
      <c r="E72" s="96"/>
      <c r="F72" s="95" t="e">
        <f t="shared" si="8"/>
        <v>#DIV/0!</v>
      </c>
      <c r="G72" s="94"/>
      <c r="H72" s="94">
        <f t="shared" si="9"/>
        <v>0</v>
      </c>
      <c r="I72" s="95" t="e">
        <f t="shared" si="10"/>
        <v>#DIV/0!</v>
      </c>
      <c r="J72" s="94" t="e">
        <f t="shared" si="11"/>
        <v>#DIV/0!</v>
      </c>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96"/>
      <c r="AM72" s="96"/>
      <c r="AN72" s="96"/>
      <c r="AO72" s="96"/>
      <c r="AP72" s="96"/>
      <c r="AQ72" s="96"/>
      <c r="AR72" s="96"/>
      <c r="AS72" s="96"/>
      <c r="AT72" s="96"/>
      <c r="AU72" s="96"/>
      <c r="AV72" s="96"/>
      <c r="AW72" s="96"/>
      <c r="AX72" s="96"/>
      <c r="AY72" s="96"/>
      <c r="AZ72" s="96"/>
      <c r="BA72" s="96"/>
      <c r="BB72" s="96"/>
      <c r="BC72" s="96"/>
      <c r="BD72" s="96"/>
      <c r="BE72" s="96"/>
      <c r="BF72" s="96"/>
      <c r="BG72" s="96"/>
      <c r="BH72" s="96"/>
      <c r="BI72" s="96"/>
      <c r="BJ72" s="96"/>
      <c r="BK72" s="96"/>
      <c r="BL72" s="96"/>
      <c r="BM72" s="96"/>
      <c r="BN72" s="96"/>
      <c r="BO72" s="96"/>
      <c r="BP72" s="96"/>
      <c r="BQ72" s="96"/>
      <c r="BR72" s="96"/>
      <c r="BS72" s="96"/>
      <c r="BT72" s="96"/>
      <c r="BU72" s="96"/>
      <c r="BV72" s="96"/>
      <c r="BW72" s="96"/>
      <c r="BX72" s="96"/>
      <c r="BY72" s="96"/>
      <c r="BZ72" s="96"/>
      <c r="CA72" s="96"/>
      <c r="CB72" s="96"/>
      <c r="CC72" s="96"/>
    </row>
    <row r="73" spans="1:81" x14ac:dyDescent="0.25">
      <c r="A73" s="54" t="s">
        <v>304</v>
      </c>
      <c r="B73" s="99"/>
      <c r="C73" s="94">
        <f t="shared" si="6"/>
        <v>1.3</v>
      </c>
      <c r="D73" s="94">
        <f t="shared" si="7"/>
        <v>1.2</v>
      </c>
      <c r="E73" s="101">
        <v>1.4</v>
      </c>
      <c r="F73" s="95">
        <f t="shared" si="8"/>
        <v>-0.14285714285714282</v>
      </c>
      <c r="G73" s="99">
        <v>1.3</v>
      </c>
      <c r="H73" s="94">
        <f t="shared" si="9"/>
        <v>1.4</v>
      </c>
      <c r="I73" s="95">
        <f t="shared" si="10"/>
        <v>7.6923076923076816E-2</v>
      </c>
      <c r="J73" s="94">
        <f t="shared" si="11"/>
        <v>1.2790322580645164</v>
      </c>
      <c r="K73" s="101"/>
      <c r="L73" s="101"/>
      <c r="M73" s="101"/>
      <c r="N73" s="101">
        <v>1.3</v>
      </c>
      <c r="O73" s="101"/>
      <c r="P73" s="101"/>
      <c r="Q73" s="101"/>
      <c r="R73" s="101"/>
      <c r="S73" s="101">
        <v>1.2</v>
      </c>
      <c r="T73" s="101"/>
      <c r="U73" s="101">
        <v>1.35</v>
      </c>
      <c r="V73" s="101"/>
      <c r="W73" s="101"/>
      <c r="X73" s="101">
        <v>1.3</v>
      </c>
      <c r="Y73" s="101">
        <v>1.3</v>
      </c>
      <c r="Z73" s="101">
        <v>1.3</v>
      </c>
      <c r="AA73" s="101">
        <v>1.3</v>
      </c>
      <c r="AB73" s="101">
        <v>1.3</v>
      </c>
      <c r="AC73" s="101"/>
      <c r="AD73" s="101">
        <v>1.3</v>
      </c>
      <c r="AE73" s="101">
        <v>1.3</v>
      </c>
      <c r="AF73" s="101"/>
      <c r="AG73" s="101">
        <v>1.3</v>
      </c>
      <c r="AH73" s="101"/>
      <c r="AI73" s="101"/>
      <c r="AJ73" s="101"/>
      <c r="AK73" s="101"/>
      <c r="AL73" s="101">
        <v>1.2</v>
      </c>
      <c r="AM73" s="101">
        <v>1.3</v>
      </c>
      <c r="AN73" s="101"/>
      <c r="AO73" s="101"/>
      <c r="AP73" s="101"/>
      <c r="AQ73" s="101"/>
      <c r="AR73" s="101">
        <v>1.3</v>
      </c>
      <c r="AS73" s="101"/>
      <c r="AT73" s="101"/>
      <c r="AU73" s="101"/>
      <c r="AV73" s="101"/>
      <c r="AW73" s="101"/>
      <c r="AX73" s="101">
        <v>1.25</v>
      </c>
      <c r="AY73" s="101">
        <v>1.25</v>
      </c>
      <c r="AZ73" s="101"/>
      <c r="BA73" s="101"/>
      <c r="BB73" s="101"/>
      <c r="BC73" s="101"/>
      <c r="BD73" s="101"/>
      <c r="BE73" s="101">
        <v>1.4</v>
      </c>
      <c r="BF73" s="101">
        <v>1.3</v>
      </c>
      <c r="BG73" s="101">
        <v>1.3</v>
      </c>
      <c r="BH73" s="101">
        <v>1.3</v>
      </c>
      <c r="BI73" s="101">
        <v>1.3</v>
      </c>
      <c r="BJ73" s="101">
        <v>1.3</v>
      </c>
      <c r="BK73" s="101"/>
      <c r="BL73" s="101">
        <v>1.2</v>
      </c>
      <c r="BM73" s="101">
        <v>1.3</v>
      </c>
      <c r="BN73" s="101"/>
      <c r="BO73" s="101"/>
      <c r="BP73" s="101">
        <v>1.2</v>
      </c>
      <c r="BQ73" s="101">
        <v>1.25</v>
      </c>
      <c r="BR73" s="101"/>
      <c r="BS73" s="101">
        <v>1.3</v>
      </c>
      <c r="BT73" s="101">
        <v>1.3</v>
      </c>
      <c r="BU73" s="101"/>
      <c r="BV73" s="101"/>
      <c r="BW73" s="101">
        <v>1.2</v>
      </c>
      <c r="BX73" s="101"/>
      <c r="BY73" s="101">
        <v>1.25</v>
      </c>
      <c r="BZ73" s="101"/>
      <c r="CA73" s="101"/>
      <c r="CB73" s="101">
        <v>1.2</v>
      </c>
      <c r="CC73" s="101"/>
    </row>
    <row r="74" spans="1:81" x14ac:dyDescent="0.25">
      <c r="A74" s="54" t="s">
        <v>305</v>
      </c>
      <c r="B74" s="99"/>
      <c r="C74" s="94">
        <f t="shared" si="6"/>
        <v>1.7</v>
      </c>
      <c r="D74" s="94">
        <f t="shared" si="7"/>
        <v>1.2</v>
      </c>
      <c r="E74" s="101">
        <v>1.8</v>
      </c>
      <c r="F74" s="95">
        <f t="shared" si="8"/>
        <v>-0.33333333333333337</v>
      </c>
      <c r="G74" s="99">
        <v>1.65</v>
      </c>
      <c r="H74" s="94">
        <f t="shared" si="9"/>
        <v>1.9</v>
      </c>
      <c r="I74" s="95">
        <f t="shared" si="10"/>
        <v>0.15151515151515152</v>
      </c>
      <c r="J74" s="94">
        <f t="shared" si="11"/>
        <v>1.6437837837837839</v>
      </c>
      <c r="K74" s="101">
        <v>1.65</v>
      </c>
      <c r="L74" s="101"/>
      <c r="M74" s="101"/>
      <c r="N74" s="101">
        <v>1.5</v>
      </c>
      <c r="O74" s="101"/>
      <c r="P74" s="101"/>
      <c r="Q74" s="101"/>
      <c r="R74" s="101">
        <v>1.59</v>
      </c>
      <c r="S74" s="101">
        <v>1.7</v>
      </c>
      <c r="T74" s="101"/>
      <c r="U74" s="101">
        <v>1.6</v>
      </c>
      <c r="V74" s="101">
        <v>1.65</v>
      </c>
      <c r="W74" s="101"/>
      <c r="X74" s="101">
        <v>1.7</v>
      </c>
      <c r="Y74" s="101">
        <v>1.7</v>
      </c>
      <c r="Z74" s="101">
        <v>1.7</v>
      </c>
      <c r="AA74" s="101">
        <v>1.7</v>
      </c>
      <c r="AB74" s="101">
        <v>1.7</v>
      </c>
      <c r="AC74" s="101"/>
      <c r="AD74" s="101">
        <v>1.7</v>
      </c>
      <c r="AE74" s="101">
        <v>1.7</v>
      </c>
      <c r="AF74" s="101"/>
      <c r="AG74" s="101">
        <v>1.7</v>
      </c>
      <c r="AH74" s="101"/>
      <c r="AI74" s="101"/>
      <c r="AJ74" s="101"/>
      <c r="AK74" s="101"/>
      <c r="AL74" s="101">
        <v>1.6</v>
      </c>
      <c r="AM74" s="101">
        <v>1.65</v>
      </c>
      <c r="AN74" s="101"/>
      <c r="AO74" s="101">
        <v>1.7</v>
      </c>
      <c r="AP74" s="101"/>
      <c r="AQ74" s="101"/>
      <c r="AR74" s="101">
        <v>1.6</v>
      </c>
      <c r="AS74" s="101"/>
      <c r="AT74" s="101"/>
      <c r="AU74" s="101"/>
      <c r="AV74" s="101"/>
      <c r="AW74" s="101"/>
      <c r="AX74" s="101">
        <v>1.65</v>
      </c>
      <c r="AY74" s="101">
        <v>1.65</v>
      </c>
      <c r="AZ74" s="101"/>
      <c r="BA74" s="101"/>
      <c r="BB74" s="101">
        <v>1.59</v>
      </c>
      <c r="BC74" s="101"/>
      <c r="BD74" s="101"/>
      <c r="BE74" s="101">
        <v>1.8</v>
      </c>
      <c r="BF74" s="101">
        <v>1.65</v>
      </c>
      <c r="BG74" s="101">
        <v>1.65</v>
      </c>
      <c r="BH74" s="101">
        <v>1.65</v>
      </c>
      <c r="BI74" s="101">
        <v>1.65</v>
      </c>
      <c r="BJ74" s="101"/>
      <c r="BK74" s="101"/>
      <c r="BL74" s="101">
        <v>1.6</v>
      </c>
      <c r="BM74" s="101">
        <v>1.65</v>
      </c>
      <c r="BN74" s="101">
        <v>1.9</v>
      </c>
      <c r="BO74" s="101"/>
      <c r="BP74" s="101">
        <v>1.7</v>
      </c>
      <c r="BQ74" s="101">
        <v>1.6</v>
      </c>
      <c r="BR74" s="101"/>
      <c r="BS74" s="101">
        <v>1.7</v>
      </c>
      <c r="BT74" s="101">
        <v>1.6</v>
      </c>
      <c r="BU74" s="101"/>
      <c r="BV74" s="101"/>
      <c r="BW74" s="101">
        <v>1.2</v>
      </c>
      <c r="BX74" s="101"/>
      <c r="BY74" s="101">
        <v>1.59</v>
      </c>
      <c r="BZ74" s="101"/>
      <c r="CA74" s="101">
        <v>1.55</v>
      </c>
      <c r="CB74" s="101">
        <v>1.6</v>
      </c>
      <c r="CC74" s="101"/>
    </row>
    <row r="75" spans="1:81" x14ac:dyDescent="0.25">
      <c r="A75" s="54" t="s">
        <v>306</v>
      </c>
      <c r="B75" s="99"/>
      <c r="C75" s="94">
        <f t="shared" si="6"/>
        <v>1.25</v>
      </c>
      <c r="D75" s="94">
        <f t="shared" si="7"/>
        <v>1.05</v>
      </c>
      <c r="E75" s="101">
        <v>1.2</v>
      </c>
      <c r="F75" s="95">
        <f t="shared" si="8"/>
        <v>-0.12499999999999993</v>
      </c>
      <c r="G75" s="99">
        <v>1.25</v>
      </c>
      <c r="H75" s="94">
        <f t="shared" si="9"/>
        <v>1.6</v>
      </c>
      <c r="I75" s="95">
        <f t="shared" si="10"/>
        <v>0.28000000000000008</v>
      </c>
      <c r="J75" s="94">
        <f t="shared" si="11"/>
        <v>1.2529268292682927</v>
      </c>
      <c r="K75" s="101">
        <v>1.2</v>
      </c>
      <c r="L75" s="101"/>
      <c r="M75" s="101">
        <v>1.59</v>
      </c>
      <c r="N75" s="101">
        <v>1.1499999999999999</v>
      </c>
      <c r="O75" s="101"/>
      <c r="P75" s="101"/>
      <c r="Q75" s="101"/>
      <c r="R75" s="101"/>
      <c r="S75" s="101">
        <v>1.2</v>
      </c>
      <c r="T75" s="101"/>
      <c r="U75" s="101">
        <v>1.35</v>
      </c>
      <c r="V75" s="101"/>
      <c r="W75" s="101"/>
      <c r="X75" s="101">
        <v>1.1499999999999999</v>
      </c>
      <c r="Y75" s="101">
        <v>1.1499999999999999</v>
      </c>
      <c r="Z75" s="101">
        <v>1.1499999999999999</v>
      </c>
      <c r="AA75" s="101">
        <v>1.1499999999999999</v>
      </c>
      <c r="AB75" s="101">
        <v>1.1499999999999999</v>
      </c>
      <c r="AC75" s="101">
        <v>1.25</v>
      </c>
      <c r="AD75" s="101">
        <v>1.1499999999999999</v>
      </c>
      <c r="AE75" s="101">
        <v>1.1499999999999999</v>
      </c>
      <c r="AF75" s="101">
        <v>1.25</v>
      </c>
      <c r="AG75" s="101">
        <v>1.1499999999999999</v>
      </c>
      <c r="AH75" s="101">
        <v>1.25</v>
      </c>
      <c r="AI75" s="101">
        <v>1.25</v>
      </c>
      <c r="AJ75" s="101"/>
      <c r="AK75" s="101">
        <v>1.55</v>
      </c>
      <c r="AL75" s="101">
        <v>1.1000000000000001</v>
      </c>
      <c r="AM75" s="101">
        <v>1.3</v>
      </c>
      <c r="AN75" s="101"/>
      <c r="AO75" s="101">
        <v>1.3</v>
      </c>
      <c r="AP75" s="101"/>
      <c r="AQ75" s="101"/>
      <c r="AR75" s="101">
        <v>1.2</v>
      </c>
      <c r="AS75" s="101"/>
      <c r="AT75" s="101"/>
      <c r="AU75" s="101"/>
      <c r="AV75" s="101"/>
      <c r="AW75" s="101"/>
      <c r="AX75" s="101">
        <v>1.25</v>
      </c>
      <c r="AY75" s="101">
        <v>1.3</v>
      </c>
      <c r="AZ75" s="101">
        <v>1.6</v>
      </c>
      <c r="BA75" s="101"/>
      <c r="BB75" s="101">
        <v>1.05</v>
      </c>
      <c r="BC75" s="101"/>
      <c r="BD75" s="101"/>
      <c r="BE75" s="101">
        <v>1.2</v>
      </c>
      <c r="BF75" s="101">
        <v>1.25</v>
      </c>
      <c r="BG75" s="101">
        <v>1.25</v>
      </c>
      <c r="BH75" s="101">
        <v>1.25</v>
      </c>
      <c r="BI75" s="101">
        <v>1.25</v>
      </c>
      <c r="BJ75" s="101"/>
      <c r="BK75" s="101"/>
      <c r="BL75" s="101">
        <v>1.2</v>
      </c>
      <c r="BM75" s="101">
        <v>1.3</v>
      </c>
      <c r="BN75" s="101"/>
      <c r="BO75" s="101"/>
      <c r="BP75" s="101">
        <v>1.2</v>
      </c>
      <c r="BQ75" s="101">
        <v>1.25</v>
      </c>
      <c r="BR75" s="101"/>
      <c r="BS75" s="101">
        <v>1.3</v>
      </c>
      <c r="BT75" s="101">
        <v>1.25</v>
      </c>
      <c r="BU75" s="101"/>
      <c r="BV75" s="101"/>
      <c r="BW75" s="101">
        <v>1.59</v>
      </c>
      <c r="BX75" s="101"/>
      <c r="BY75" s="101">
        <v>1.19</v>
      </c>
      <c r="BZ75" s="101"/>
      <c r="CA75" s="101">
        <v>1.3</v>
      </c>
      <c r="CB75" s="101">
        <v>1.25</v>
      </c>
      <c r="CC75" s="101"/>
    </row>
    <row r="76" spans="1:81" x14ac:dyDescent="0.25">
      <c r="A76" s="54" t="s">
        <v>307</v>
      </c>
      <c r="B76" s="99"/>
      <c r="C76" s="94">
        <f t="shared" si="6"/>
        <v>1.3</v>
      </c>
      <c r="D76" s="94">
        <f t="shared" si="7"/>
        <v>1.1499999999999999</v>
      </c>
      <c r="E76" s="101">
        <v>1.4</v>
      </c>
      <c r="F76" s="95">
        <f t="shared" si="8"/>
        <v>-0.17857142857142858</v>
      </c>
      <c r="G76" s="99">
        <v>1.3</v>
      </c>
      <c r="H76" s="94">
        <f t="shared" si="9"/>
        <v>1.4</v>
      </c>
      <c r="I76" s="95">
        <f t="shared" si="10"/>
        <v>7.6923076923076816E-2</v>
      </c>
      <c r="J76" s="94">
        <f t="shared" si="11"/>
        <v>1.2777777777777777</v>
      </c>
      <c r="K76" s="101">
        <v>1.25</v>
      </c>
      <c r="L76" s="101"/>
      <c r="M76" s="101"/>
      <c r="N76" s="101">
        <v>1.1499999999999999</v>
      </c>
      <c r="O76" s="101"/>
      <c r="P76" s="101"/>
      <c r="Q76" s="101"/>
      <c r="R76" s="101"/>
      <c r="S76" s="101">
        <v>1.3</v>
      </c>
      <c r="T76" s="101"/>
      <c r="U76" s="101">
        <v>1.2</v>
      </c>
      <c r="V76" s="101"/>
      <c r="W76" s="101"/>
      <c r="X76" s="101">
        <v>1.3</v>
      </c>
      <c r="Y76" s="101">
        <v>1.3</v>
      </c>
      <c r="Z76" s="101">
        <v>1.3</v>
      </c>
      <c r="AA76" s="101">
        <v>1.3</v>
      </c>
      <c r="AB76" s="101">
        <v>1.3</v>
      </c>
      <c r="AC76" s="101">
        <v>1.3</v>
      </c>
      <c r="AD76" s="101">
        <v>1.3</v>
      </c>
      <c r="AE76" s="101">
        <v>1.3</v>
      </c>
      <c r="AF76" s="101">
        <v>1.3</v>
      </c>
      <c r="AG76" s="101">
        <v>1.3</v>
      </c>
      <c r="AH76" s="101">
        <v>1.3</v>
      </c>
      <c r="AI76" s="101">
        <v>1.3</v>
      </c>
      <c r="AJ76" s="101"/>
      <c r="AK76" s="101"/>
      <c r="AL76" s="101">
        <v>1.2</v>
      </c>
      <c r="AM76" s="101">
        <v>1.3</v>
      </c>
      <c r="AN76" s="101"/>
      <c r="AO76" s="101">
        <v>1.3</v>
      </c>
      <c r="AP76" s="101"/>
      <c r="AQ76" s="101"/>
      <c r="AR76" s="101"/>
      <c r="AS76" s="101"/>
      <c r="AT76" s="101"/>
      <c r="AU76" s="101"/>
      <c r="AV76" s="101"/>
      <c r="AW76" s="101"/>
      <c r="AX76" s="101">
        <v>1.3</v>
      </c>
      <c r="AY76" s="101">
        <v>1.3</v>
      </c>
      <c r="AZ76" s="101"/>
      <c r="BA76" s="101"/>
      <c r="BB76" s="101">
        <v>1.25</v>
      </c>
      <c r="BC76" s="101"/>
      <c r="BD76" s="101"/>
      <c r="BE76" s="101">
        <v>1.4</v>
      </c>
      <c r="BF76" s="101">
        <v>1.3</v>
      </c>
      <c r="BG76" s="101">
        <v>1.3</v>
      </c>
      <c r="BH76" s="101">
        <v>1.3</v>
      </c>
      <c r="BI76" s="101">
        <v>1.3</v>
      </c>
      <c r="BJ76" s="101"/>
      <c r="BK76" s="101"/>
      <c r="BL76" s="101">
        <v>1.2</v>
      </c>
      <c r="BM76" s="101">
        <v>1.3</v>
      </c>
      <c r="BN76" s="101"/>
      <c r="BO76" s="101"/>
      <c r="BP76" s="101">
        <v>1.25</v>
      </c>
      <c r="BQ76" s="101">
        <v>1.3</v>
      </c>
      <c r="BR76" s="101"/>
      <c r="BS76" s="101">
        <v>1.3</v>
      </c>
      <c r="BT76" s="101">
        <v>1.3</v>
      </c>
      <c r="BU76" s="101"/>
      <c r="BV76" s="101"/>
      <c r="BW76" s="101">
        <v>1.1499999999999999</v>
      </c>
      <c r="BX76" s="101"/>
      <c r="BY76" s="101"/>
      <c r="BZ76" s="101"/>
      <c r="CA76" s="101">
        <v>1.2</v>
      </c>
      <c r="CB76" s="101">
        <v>1.25</v>
      </c>
      <c r="CC76" s="101"/>
    </row>
    <row r="77" spans="1:81" x14ac:dyDescent="0.25">
      <c r="A77" s="53" t="s">
        <v>91</v>
      </c>
      <c r="B77" s="94"/>
      <c r="C77" s="94" t="e">
        <f t="shared" si="6"/>
        <v>#N/A</v>
      </c>
      <c r="D77" s="94">
        <f t="shared" si="7"/>
        <v>0</v>
      </c>
      <c r="E77" s="96"/>
      <c r="F77" s="95" t="e">
        <f t="shared" si="8"/>
        <v>#DIV/0!</v>
      </c>
      <c r="G77" s="94"/>
      <c r="H77" s="94">
        <f t="shared" si="9"/>
        <v>0</v>
      </c>
      <c r="I77" s="95" t="e">
        <f t="shared" si="10"/>
        <v>#DIV/0!</v>
      </c>
      <c r="J77" s="94" t="e">
        <f t="shared" si="11"/>
        <v>#DIV/0!</v>
      </c>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c r="AL77" s="96"/>
      <c r="AM77" s="96"/>
      <c r="AN77" s="96"/>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BM77" s="96"/>
      <c r="BN77" s="96"/>
      <c r="BO77" s="96"/>
      <c r="BP77" s="96"/>
      <c r="BQ77" s="96"/>
      <c r="BR77" s="96"/>
      <c r="BS77" s="96"/>
      <c r="BT77" s="96"/>
      <c r="BU77" s="96"/>
      <c r="BV77" s="96"/>
      <c r="BW77" s="96"/>
      <c r="BX77" s="96"/>
      <c r="BY77" s="96"/>
      <c r="BZ77" s="96"/>
      <c r="CA77" s="96"/>
      <c r="CB77" s="96"/>
      <c r="CC77" s="96"/>
    </row>
    <row r="78" spans="1:81" x14ac:dyDescent="0.25">
      <c r="A78" s="54" t="s">
        <v>308</v>
      </c>
      <c r="B78" s="99"/>
      <c r="C78" s="94">
        <f t="shared" si="6"/>
        <v>0.85</v>
      </c>
      <c r="D78" s="94">
        <f t="shared" si="7"/>
        <v>0.85</v>
      </c>
      <c r="E78" s="101">
        <v>0.95</v>
      </c>
      <c r="F78" s="95">
        <f t="shared" si="8"/>
        <v>-0.10526315789473682</v>
      </c>
      <c r="G78" s="99">
        <v>0.95</v>
      </c>
      <c r="H78" s="94">
        <f t="shared" si="9"/>
        <v>1.35</v>
      </c>
      <c r="I78" s="95">
        <f t="shared" si="10"/>
        <v>0.42105263157894751</v>
      </c>
      <c r="J78" s="94">
        <f t="shared" si="11"/>
        <v>0.91258064516129023</v>
      </c>
      <c r="K78" s="101"/>
      <c r="L78" s="101">
        <v>1</v>
      </c>
      <c r="M78" s="101">
        <v>0.85</v>
      </c>
      <c r="N78" s="101">
        <v>0.85</v>
      </c>
      <c r="O78" s="101"/>
      <c r="P78" s="101"/>
      <c r="Q78" s="101"/>
      <c r="R78" s="101">
        <v>0.9</v>
      </c>
      <c r="S78" s="101"/>
      <c r="T78" s="101"/>
      <c r="U78" s="101"/>
      <c r="V78" s="101">
        <v>0.95</v>
      </c>
      <c r="W78" s="101"/>
      <c r="X78" s="101">
        <v>0.85</v>
      </c>
      <c r="Y78" s="101">
        <v>0.85</v>
      </c>
      <c r="Z78" s="101">
        <v>0.85</v>
      </c>
      <c r="AA78" s="101">
        <v>0.85</v>
      </c>
      <c r="AB78" s="101">
        <v>0.85</v>
      </c>
      <c r="AC78" s="101">
        <v>0.85</v>
      </c>
      <c r="AD78" s="101">
        <v>0.85</v>
      </c>
      <c r="AE78" s="101">
        <v>0.85</v>
      </c>
      <c r="AF78" s="101">
        <v>0.85</v>
      </c>
      <c r="AG78" s="101">
        <v>0.85</v>
      </c>
      <c r="AH78" s="101">
        <v>0.85</v>
      </c>
      <c r="AI78" s="101">
        <v>0.85</v>
      </c>
      <c r="AJ78" s="101"/>
      <c r="AK78" s="101">
        <v>0.9</v>
      </c>
      <c r="AL78" s="101"/>
      <c r="AM78" s="101">
        <v>0.95</v>
      </c>
      <c r="AN78" s="101"/>
      <c r="AO78" s="101"/>
      <c r="AP78" s="101"/>
      <c r="AQ78" s="101"/>
      <c r="AR78" s="101"/>
      <c r="AS78" s="101"/>
      <c r="AT78" s="101"/>
      <c r="AU78" s="101"/>
      <c r="AV78" s="101"/>
      <c r="AW78" s="101"/>
      <c r="AX78" s="101">
        <v>0.85</v>
      </c>
      <c r="AY78" s="101"/>
      <c r="AZ78" s="101"/>
      <c r="BA78" s="101"/>
      <c r="BB78" s="101"/>
      <c r="BC78" s="101"/>
      <c r="BD78" s="101"/>
      <c r="BE78" s="101">
        <v>0.95</v>
      </c>
      <c r="BF78" s="101">
        <v>0.95</v>
      </c>
      <c r="BG78" s="101">
        <v>0.95</v>
      </c>
      <c r="BH78" s="101">
        <v>0.95</v>
      </c>
      <c r="BI78" s="101">
        <v>0.95</v>
      </c>
      <c r="BJ78" s="101">
        <v>1</v>
      </c>
      <c r="BK78" s="101"/>
      <c r="BL78" s="101"/>
      <c r="BM78" s="101"/>
      <c r="BN78" s="101">
        <v>1</v>
      </c>
      <c r="BO78" s="101"/>
      <c r="BP78" s="101"/>
      <c r="BQ78" s="101">
        <v>0.95</v>
      </c>
      <c r="BR78" s="101"/>
      <c r="BS78" s="101"/>
      <c r="BT78" s="101">
        <v>0.9</v>
      </c>
      <c r="BU78" s="101"/>
      <c r="BV78" s="101"/>
      <c r="BW78" s="101">
        <v>1.35</v>
      </c>
      <c r="BX78" s="101"/>
      <c r="BY78" s="101">
        <v>0.89</v>
      </c>
      <c r="BZ78" s="101"/>
      <c r="CA78" s="101"/>
      <c r="CB78" s="101"/>
      <c r="CC78" s="101"/>
    </row>
    <row r="79" spans="1:81" x14ac:dyDescent="0.25">
      <c r="A79" s="54" t="s">
        <v>309</v>
      </c>
      <c r="B79" s="99"/>
      <c r="C79" s="94">
        <f t="shared" si="6"/>
        <v>1.35</v>
      </c>
      <c r="D79" s="94">
        <f t="shared" si="7"/>
        <v>1</v>
      </c>
      <c r="E79" s="101">
        <v>1.3</v>
      </c>
      <c r="F79" s="95">
        <f t="shared" si="8"/>
        <v>-0.23076923076923078</v>
      </c>
      <c r="G79" s="99">
        <v>1.25</v>
      </c>
      <c r="H79" s="94">
        <f t="shared" si="9"/>
        <v>1.59</v>
      </c>
      <c r="I79" s="95">
        <f t="shared" si="10"/>
        <v>0.27200000000000008</v>
      </c>
      <c r="J79" s="94">
        <f t="shared" si="11"/>
        <v>1.3092307692307694</v>
      </c>
      <c r="K79" s="101"/>
      <c r="L79" s="101"/>
      <c r="M79" s="101"/>
      <c r="N79" s="101">
        <v>1.2</v>
      </c>
      <c r="O79" s="101"/>
      <c r="P79" s="101"/>
      <c r="Q79" s="101"/>
      <c r="R79" s="101"/>
      <c r="S79" s="101"/>
      <c r="T79" s="101"/>
      <c r="U79" s="101">
        <v>1.35</v>
      </c>
      <c r="V79" s="101">
        <v>1.3</v>
      </c>
      <c r="W79" s="101"/>
      <c r="X79" s="101">
        <v>1.35</v>
      </c>
      <c r="Y79" s="101">
        <v>1.35</v>
      </c>
      <c r="Z79" s="101">
        <v>1.35</v>
      </c>
      <c r="AA79" s="101">
        <v>1.35</v>
      </c>
      <c r="AB79" s="101">
        <v>1.35</v>
      </c>
      <c r="AC79" s="101">
        <v>1.35</v>
      </c>
      <c r="AD79" s="101">
        <v>1.35</v>
      </c>
      <c r="AE79" s="101">
        <v>1.35</v>
      </c>
      <c r="AF79" s="101">
        <v>1.35</v>
      </c>
      <c r="AG79" s="101">
        <v>1.35</v>
      </c>
      <c r="AH79" s="101">
        <v>1.35</v>
      </c>
      <c r="AI79" s="101">
        <v>1.35</v>
      </c>
      <c r="AJ79" s="101"/>
      <c r="AK79" s="101"/>
      <c r="AL79" s="101"/>
      <c r="AM79" s="101">
        <v>1.35</v>
      </c>
      <c r="AN79" s="101"/>
      <c r="AO79" s="101"/>
      <c r="AP79" s="101"/>
      <c r="AQ79" s="101">
        <v>1.2</v>
      </c>
      <c r="AR79" s="101"/>
      <c r="AS79" s="101"/>
      <c r="AT79" s="101"/>
      <c r="AU79" s="101"/>
      <c r="AV79" s="101"/>
      <c r="AW79" s="101"/>
      <c r="AX79" s="101"/>
      <c r="AY79" s="101"/>
      <c r="AZ79" s="101"/>
      <c r="BA79" s="101"/>
      <c r="BB79" s="101"/>
      <c r="BC79" s="101"/>
      <c r="BD79" s="101"/>
      <c r="BE79" s="101">
        <v>1.3</v>
      </c>
      <c r="BF79" s="101">
        <v>1.25</v>
      </c>
      <c r="BG79" s="101">
        <v>1.25</v>
      </c>
      <c r="BH79" s="101">
        <v>1.25</v>
      </c>
      <c r="BI79" s="101">
        <v>1.25</v>
      </c>
      <c r="BJ79" s="101">
        <v>1</v>
      </c>
      <c r="BK79" s="101"/>
      <c r="BL79" s="101"/>
      <c r="BM79" s="101"/>
      <c r="BN79" s="101"/>
      <c r="BO79" s="101"/>
      <c r="BP79" s="101"/>
      <c r="BQ79" s="101"/>
      <c r="BR79" s="101"/>
      <c r="BS79" s="101"/>
      <c r="BT79" s="101">
        <v>1.3</v>
      </c>
      <c r="BU79" s="101"/>
      <c r="BV79" s="101"/>
      <c r="BW79" s="101">
        <v>1.59</v>
      </c>
      <c r="BX79" s="101"/>
      <c r="BY79" s="101">
        <v>1.25</v>
      </c>
      <c r="BZ79" s="101"/>
      <c r="CA79" s="101"/>
      <c r="CB79" s="101"/>
      <c r="CC79" s="101"/>
    </row>
    <row r="80" spans="1:81" x14ac:dyDescent="0.25">
      <c r="A80" s="54" t="s">
        <v>310</v>
      </c>
      <c r="B80" s="99"/>
      <c r="C80" s="94">
        <f t="shared" si="6"/>
        <v>1.05</v>
      </c>
      <c r="D80" s="94">
        <f t="shared" si="7"/>
        <v>0.8</v>
      </c>
      <c r="E80" s="101">
        <v>1</v>
      </c>
      <c r="F80" s="95">
        <f t="shared" si="8"/>
        <v>-0.19999999999999996</v>
      </c>
      <c r="G80" s="99">
        <v>0.95</v>
      </c>
      <c r="H80" s="94">
        <f t="shared" si="9"/>
        <v>1.3</v>
      </c>
      <c r="I80" s="95">
        <f t="shared" si="10"/>
        <v>0.36842105263157904</v>
      </c>
      <c r="J80" s="94">
        <f t="shared" si="11"/>
        <v>1.0183333333333333</v>
      </c>
      <c r="K80" s="101"/>
      <c r="L80" s="101">
        <v>1</v>
      </c>
      <c r="M80" s="101"/>
      <c r="N80" s="101">
        <v>0.8</v>
      </c>
      <c r="O80" s="101"/>
      <c r="P80" s="101"/>
      <c r="Q80" s="101"/>
      <c r="R80" s="101"/>
      <c r="S80" s="101"/>
      <c r="T80" s="101"/>
      <c r="U80" s="101"/>
      <c r="V80" s="101">
        <v>0.95</v>
      </c>
      <c r="W80" s="101"/>
      <c r="X80" s="101">
        <v>1.05</v>
      </c>
      <c r="Y80" s="101">
        <v>1.05</v>
      </c>
      <c r="Z80" s="101">
        <v>1.05</v>
      </c>
      <c r="AA80" s="101">
        <v>1.05</v>
      </c>
      <c r="AB80" s="101">
        <v>1.05</v>
      </c>
      <c r="AC80" s="101">
        <v>1.05</v>
      </c>
      <c r="AD80" s="101">
        <v>1.05</v>
      </c>
      <c r="AE80" s="101">
        <v>1.05</v>
      </c>
      <c r="AF80" s="101">
        <v>1.05</v>
      </c>
      <c r="AG80" s="101">
        <v>1.05</v>
      </c>
      <c r="AH80" s="101">
        <v>1.05</v>
      </c>
      <c r="AI80" s="101">
        <v>1.05</v>
      </c>
      <c r="AJ80" s="101"/>
      <c r="AK80" s="101"/>
      <c r="AL80" s="101"/>
      <c r="AM80" s="101">
        <v>0.95</v>
      </c>
      <c r="AN80" s="101"/>
      <c r="AO80" s="101"/>
      <c r="AP80" s="101">
        <v>1.2</v>
      </c>
      <c r="AQ80" s="101">
        <v>1.2</v>
      </c>
      <c r="AR80" s="101"/>
      <c r="AS80" s="101"/>
      <c r="AT80" s="101"/>
      <c r="AU80" s="101"/>
      <c r="AV80" s="101"/>
      <c r="AW80" s="101"/>
      <c r="AX80" s="101"/>
      <c r="AY80" s="101"/>
      <c r="AZ80" s="101"/>
      <c r="BA80" s="101"/>
      <c r="BB80" s="101"/>
      <c r="BC80" s="101"/>
      <c r="BD80" s="101"/>
      <c r="BE80" s="101">
        <v>1</v>
      </c>
      <c r="BF80" s="101">
        <v>0.95</v>
      </c>
      <c r="BG80" s="101">
        <v>0.95</v>
      </c>
      <c r="BH80" s="101">
        <v>0.95</v>
      </c>
      <c r="BI80" s="101">
        <v>0.95</v>
      </c>
      <c r="BJ80" s="101">
        <v>1</v>
      </c>
      <c r="BK80" s="101">
        <v>1</v>
      </c>
      <c r="BL80" s="101">
        <v>0.9</v>
      </c>
      <c r="BM80" s="101"/>
      <c r="BN80" s="101"/>
      <c r="BO80" s="101"/>
      <c r="BP80" s="101"/>
      <c r="BQ80" s="101"/>
      <c r="BR80" s="101"/>
      <c r="BS80" s="101"/>
      <c r="BT80" s="101">
        <v>0.9</v>
      </c>
      <c r="BU80" s="101"/>
      <c r="BV80" s="101"/>
      <c r="BW80" s="101">
        <v>0.95</v>
      </c>
      <c r="BX80" s="101">
        <v>1</v>
      </c>
      <c r="BY80" s="101">
        <v>1.3</v>
      </c>
      <c r="BZ80" s="101"/>
      <c r="CA80" s="101"/>
      <c r="CB80" s="101"/>
      <c r="CC80" s="101"/>
    </row>
    <row r="81" spans="1:81" x14ac:dyDescent="0.25">
      <c r="A81" s="54" t="s">
        <v>311</v>
      </c>
      <c r="B81" s="99"/>
      <c r="C81" s="94">
        <f t="shared" si="6"/>
        <v>0.95</v>
      </c>
      <c r="D81" s="94">
        <f t="shared" si="7"/>
        <v>0.8</v>
      </c>
      <c r="E81" s="101">
        <v>0.95</v>
      </c>
      <c r="F81" s="95">
        <f t="shared" si="8"/>
        <v>-0.15789473684210517</v>
      </c>
      <c r="G81" s="99">
        <v>0.95</v>
      </c>
      <c r="H81" s="94">
        <f t="shared" si="9"/>
        <v>1</v>
      </c>
      <c r="I81" s="95">
        <f t="shared" si="10"/>
        <v>5.2631578947368474E-2</v>
      </c>
      <c r="J81" s="94">
        <f t="shared" si="11"/>
        <v>0.9351851851851849</v>
      </c>
      <c r="K81" s="101"/>
      <c r="L81" s="101"/>
      <c r="M81" s="101"/>
      <c r="N81" s="101">
        <v>0.8</v>
      </c>
      <c r="O81" s="101"/>
      <c r="P81" s="101"/>
      <c r="Q81" s="101"/>
      <c r="R81" s="101"/>
      <c r="S81" s="101">
        <v>0.8</v>
      </c>
      <c r="T81" s="101"/>
      <c r="U81" s="101">
        <v>1</v>
      </c>
      <c r="V81" s="101">
        <v>1</v>
      </c>
      <c r="W81" s="101"/>
      <c r="X81" s="101">
        <v>0.95</v>
      </c>
      <c r="Y81" s="101">
        <v>0.95</v>
      </c>
      <c r="Z81" s="101">
        <v>0.95</v>
      </c>
      <c r="AA81" s="101">
        <v>0.95</v>
      </c>
      <c r="AB81" s="101">
        <v>0.95</v>
      </c>
      <c r="AC81" s="101">
        <v>0.9</v>
      </c>
      <c r="AD81" s="101">
        <v>0.95</v>
      </c>
      <c r="AE81" s="101">
        <v>0.95</v>
      </c>
      <c r="AF81" s="101">
        <v>0.9</v>
      </c>
      <c r="AG81" s="101">
        <v>0.95</v>
      </c>
      <c r="AH81" s="101">
        <v>0.9</v>
      </c>
      <c r="AI81" s="101">
        <v>0.9</v>
      </c>
      <c r="AJ81" s="101"/>
      <c r="AK81" s="101"/>
      <c r="AL81" s="101"/>
      <c r="AM81" s="101">
        <v>0.95</v>
      </c>
      <c r="AN81" s="101">
        <v>1</v>
      </c>
      <c r="AO81" s="101"/>
      <c r="AP81" s="101"/>
      <c r="AQ81" s="101"/>
      <c r="AR81" s="101"/>
      <c r="AS81" s="101"/>
      <c r="AT81" s="101"/>
      <c r="AU81" s="101"/>
      <c r="AV81" s="101"/>
      <c r="AW81" s="101"/>
      <c r="AX81" s="101"/>
      <c r="AY81" s="101"/>
      <c r="AZ81" s="101"/>
      <c r="BA81" s="101"/>
      <c r="BB81" s="101"/>
      <c r="BC81" s="101"/>
      <c r="BD81" s="101"/>
      <c r="BE81" s="101">
        <v>0.95</v>
      </c>
      <c r="BF81" s="101">
        <v>0.95</v>
      </c>
      <c r="BG81" s="101">
        <v>0.95</v>
      </c>
      <c r="BH81" s="101">
        <v>0.95</v>
      </c>
      <c r="BI81" s="101">
        <v>0.95</v>
      </c>
      <c r="BJ81" s="101"/>
      <c r="BK81" s="101">
        <v>0.9</v>
      </c>
      <c r="BL81" s="101"/>
      <c r="BM81" s="101"/>
      <c r="BN81" s="101"/>
      <c r="BO81" s="101"/>
      <c r="BP81" s="101"/>
      <c r="BQ81" s="101"/>
      <c r="BR81" s="101"/>
      <c r="BS81" s="101"/>
      <c r="BT81" s="101">
        <v>1</v>
      </c>
      <c r="BU81" s="101"/>
      <c r="BV81" s="101"/>
      <c r="BW81" s="101">
        <v>0.95</v>
      </c>
      <c r="BX81" s="101">
        <v>0.9</v>
      </c>
      <c r="BY81" s="101"/>
      <c r="BZ81" s="101"/>
      <c r="CA81" s="101"/>
      <c r="CB81" s="101"/>
      <c r="CC81" s="101"/>
    </row>
    <row r="82" spans="1:81" x14ac:dyDescent="0.25">
      <c r="A82" s="54" t="s">
        <v>312</v>
      </c>
      <c r="B82" s="99"/>
      <c r="C82" s="94">
        <f t="shared" si="6"/>
        <v>2.5</v>
      </c>
      <c r="D82" s="94">
        <f t="shared" si="7"/>
        <v>2.1</v>
      </c>
      <c r="E82" s="101">
        <v>2.1</v>
      </c>
      <c r="F82" s="95">
        <f t="shared" si="8"/>
        <v>0</v>
      </c>
      <c r="G82" s="99">
        <v>2.25</v>
      </c>
      <c r="H82" s="94">
        <f t="shared" si="9"/>
        <v>2.8</v>
      </c>
      <c r="I82" s="95">
        <f t="shared" si="10"/>
        <v>0.24444444444444435</v>
      </c>
      <c r="J82" s="94">
        <f t="shared" si="11"/>
        <v>2.441914893617021</v>
      </c>
      <c r="K82" s="101"/>
      <c r="L82" s="101">
        <v>2.2999999999999998</v>
      </c>
      <c r="M82" s="101">
        <v>2.6</v>
      </c>
      <c r="N82" s="101">
        <v>2.2999999999999998</v>
      </c>
      <c r="O82" s="101"/>
      <c r="P82" s="101"/>
      <c r="Q82" s="101"/>
      <c r="R82" s="101">
        <v>2.1</v>
      </c>
      <c r="S82" s="101"/>
      <c r="T82" s="101"/>
      <c r="U82" s="101">
        <v>2.8</v>
      </c>
      <c r="V82" s="101">
        <v>2.6</v>
      </c>
      <c r="W82" s="101"/>
      <c r="X82" s="101">
        <v>2.5</v>
      </c>
      <c r="Y82" s="101">
        <v>2.5</v>
      </c>
      <c r="Z82" s="101">
        <v>2.5</v>
      </c>
      <c r="AA82" s="101">
        <v>2.5</v>
      </c>
      <c r="AB82" s="101">
        <v>2.5</v>
      </c>
      <c r="AC82" s="101">
        <v>2.5</v>
      </c>
      <c r="AD82" s="101">
        <v>2.5</v>
      </c>
      <c r="AE82" s="101">
        <v>2.5</v>
      </c>
      <c r="AF82" s="101">
        <v>2.5</v>
      </c>
      <c r="AG82" s="101">
        <v>2.5</v>
      </c>
      <c r="AH82" s="101">
        <v>2.5</v>
      </c>
      <c r="AI82" s="101">
        <v>2.5</v>
      </c>
      <c r="AJ82" s="101"/>
      <c r="AK82" s="101">
        <v>2.2999999999999998</v>
      </c>
      <c r="AL82" s="101">
        <v>2.5</v>
      </c>
      <c r="AM82" s="101">
        <v>2.35</v>
      </c>
      <c r="AN82" s="101">
        <v>2.7</v>
      </c>
      <c r="AO82" s="101">
        <v>2.6</v>
      </c>
      <c r="AP82" s="101">
        <v>2.7</v>
      </c>
      <c r="AQ82" s="101">
        <v>2.7</v>
      </c>
      <c r="AR82" s="101"/>
      <c r="AS82" s="101">
        <v>2.6</v>
      </c>
      <c r="AT82" s="101"/>
      <c r="AU82" s="101"/>
      <c r="AV82" s="101"/>
      <c r="AW82" s="101"/>
      <c r="AX82" s="101">
        <v>2.1</v>
      </c>
      <c r="AY82" s="101">
        <v>2.7</v>
      </c>
      <c r="AZ82" s="101"/>
      <c r="BA82" s="101"/>
      <c r="BB82" s="101">
        <v>2.4900000000000002</v>
      </c>
      <c r="BC82" s="101"/>
      <c r="BD82" s="101"/>
      <c r="BE82" s="101">
        <v>2.1</v>
      </c>
      <c r="BF82" s="101">
        <v>2.25</v>
      </c>
      <c r="BG82" s="101">
        <v>2.25</v>
      </c>
      <c r="BH82" s="101">
        <v>2.25</v>
      </c>
      <c r="BI82" s="101">
        <v>2.25</v>
      </c>
      <c r="BJ82" s="101">
        <v>2.2999999999999998</v>
      </c>
      <c r="BK82" s="101">
        <v>2.5</v>
      </c>
      <c r="BL82" s="101">
        <v>2.4500000000000002</v>
      </c>
      <c r="BM82" s="101">
        <v>2.2000000000000002</v>
      </c>
      <c r="BN82" s="101"/>
      <c r="BO82" s="101"/>
      <c r="BP82" s="101">
        <v>2.5</v>
      </c>
      <c r="BQ82" s="101">
        <v>2.6</v>
      </c>
      <c r="BR82" s="101"/>
      <c r="BS82" s="101">
        <v>2.4</v>
      </c>
      <c r="BT82" s="101">
        <v>2.2999999999999998</v>
      </c>
      <c r="BU82" s="101"/>
      <c r="BV82" s="101"/>
      <c r="BW82" s="101">
        <v>2.39</v>
      </c>
      <c r="BX82" s="101">
        <v>2.6</v>
      </c>
      <c r="BY82" s="101">
        <v>2.39</v>
      </c>
      <c r="BZ82" s="101"/>
      <c r="CA82" s="101">
        <v>2.2999999999999998</v>
      </c>
      <c r="CB82" s="101">
        <v>2.2999999999999998</v>
      </c>
      <c r="CC82" s="101"/>
    </row>
    <row r="83" spans="1:81" x14ac:dyDescent="0.25">
      <c r="A83" s="54" t="s">
        <v>313</v>
      </c>
      <c r="B83" s="99"/>
      <c r="C83" s="94">
        <f t="shared" si="6"/>
        <v>2.7</v>
      </c>
      <c r="D83" s="94">
        <f t="shared" si="7"/>
        <v>2.4</v>
      </c>
      <c r="E83" s="101">
        <v>2.4</v>
      </c>
      <c r="F83" s="95">
        <f t="shared" si="8"/>
        <v>0</v>
      </c>
      <c r="G83" s="99">
        <v>2.4500000000000002</v>
      </c>
      <c r="H83" s="94">
        <f t="shared" si="9"/>
        <v>3</v>
      </c>
      <c r="I83" s="95">
        <f t="shared" si="10"/>
        <v>0.22448979591836726</v>
      </c>
      <c r="J83" s="94">
        <f t="shared" si="11"/>
        <v>2.6852173913043487</v>
      </c>
      <c r="K83" s="101"/>
      <c r="L83" s="101">
        <v>2.8</v>
      </c>
      <c r="M83" s="101">
        <v>2.9</v>
      </c>
      <c r="N83" s="101">
        <v>2.5</v>
      </c>
      <c r="O83" s="101"/>
      <c r="P83" s="101"/>
      <c r="Q83" s="101"/>
      <c r="R83" s="101">
        <v>2.4</v>
      </c>
      <c r="S83" s="101"/>
      <c r="T83" s="101"/>
      <c r="U83" s="101">
        <v>3</v>
      </c>
      <c r="V83" s="101">
        <v>3</v>
      </c>
      <c r="W83" s="101"/>
      <c r="X83" s="101">
        <v>2.7</v>
      </c>
      <c r="Y83" s="101">
        <v>2.7</v>
      </c>
      <c r="Z83" s="101">
        <v>2.7</v>
      </c>
      <c r="AA83" s="101">
        <v>2.7</v>
      </c>
      <c r="AB83" s="101">
        <v>2.7</v>
      </c>
      <c r="AC83" s="101">
        <v>2.7</v>
      </c>
      <c r="AD83" s="101">
        <v>2.7</v>
      </c>
      <c r="AE83" s="101">
        <v>2.7</v>
      </c>
      <c r="AF83" s="101">
        <v>2.7</v>
      </c>
      <c r="AG83" s="101">
        <v>2.7</v>
      </c>
      <c r="AH83" s="101">
        <v>2.7</v>
      </c>
      <c r="AI83" s="101">
        <v>2.7</v>
      </c>
      <c r="AJ83" s="101"/>
      <c r="AK83" s="101">
        <v>2.5</v>
      </c>
      <c r="AL83" s="101">
        <v>2.8</v>
      </c>
      <c r="AM83" s="101">
        <v>3</v>
      </c>
      <c r="AN83" s="101">
        <v>2.8</v>
      </c>
      <c r="AO83" s="101">
        <v>2.9</v>
      </c>
      <c r="AP83" s="101"/>
      <c r="AQ83" s="101"/>
      <c r="AR83" s="101">
        <v>3</v>
      </c>
      <c r="AS83" s="101">
        <v>2.95</v>
      </c>
      <c r="AT83" s="101"/>
      <c r="AU83" s="101"/>
      <c r="AV83" s="101"/>
      <c r="AW83" s="101"/>
      <c r="AX83" s="101">
        <v>2.4</v>
      </c>
      <c r="AY83" s="101">
        <v>2.6</v>
      </c>
      <c r="AZ83" s="101"/>
      <c r="BA83" s="101"/>
      <c r="BB83" s="101">
        <v>2.79</v>
      </c>
      <c r="BC83" s="101"/>
      <c r="BD83" s="101"/>
      <c r="BE83" s="101">
        <v>2.4</v>
      </c>
      <c r="BF83" s="101">
        <v>2.4500000000000002</v>
      </c>
      <c r="BG83" s="101">
        <v>2.4500000000000002</v>
      </c>
      <c r="BH83" s="101">
        <v>2.4500000000000002</v>
      </c>
      <c r="BI83" s="101">
        <v>2.4500000000000002</v>
      </c>
      <c r="BJ83" s="101">
        <v>2.4</v>
      </c>
      <c r="BK83" s="101">
        <v>2.7</v>
      </c>
      <c r="BL83" s="101">
        <v>2.8</v>
      </c>
      <c r="BM83" s="101">
        <v>2.5</v>
      </c>
      <c r="BN83" s="101"/>
      <c r="BO83" s="101"/>
      <c r="BP83" s="101">
        <v>2.5</v>
      </c>
      <c r="BQ83" s="101">
        <v>2.95</v>
      </c>
      <c r="BR83" s="101"/>
      <c r="BS83" s="101">
        <v>2.9</v>
      </c>
      <c r="BT83" s="101">
        <v>2.5</v>
      </c>
      <c r="BU83" s="101"/>
      <c r="BV83" s="101"/>
      <c r="BW83" s="101">
        <v>2.69</v>
      </c>
      <c r="BX83" s="101">
        <v>2.95</v>
      </c>
      <c r="BY83" s="101">
        <v>2.69</v>
      </c>
      <c r="BZ83" s="101"/>
      <c r="CA83" s="101">
        <v>2.5</v>
      </c>
      <c r="CB83" s="101">
        <v>2.5</v>
      </c>
      <c r="CC83" s="101"/>
    </row>
    <row r="84" spans="1:81" x14ac:dyDescent="0.25">
      <c r="A84" s="53" t="s">
        <v>420</v>
      </c>
      <c r="B84" s="94"/>
      <c r="C84" s="94" t="e">
        <f t="shared" si="6"/>
        <v>#N/A</v>
      </c>
      <c r="D84" s="94">
        <f t="shared" si="7"/>
        <v>0</v>
      </c>
      <c r="E84" s="96"/>
      <c r="F84" s="95" t="e">
        <f t="shared" si="8"/>
        <v>#DIV/0!</v>
      </c>
      <c r="G84" s="94"/>
      <c r="H84" s="94">
        <f t="shared" si="9"/>
        <v>0</v>
      </c>
      <c r="I84" s="95" t="e">
        <f t="shared" si="10"/>
        <v>#DIV/0!</v>
      </c>
      <c r="J84" s="94" t="e">
        <f t="shared" si="11"/>
        <v>#DIV/0!</v>
      </c>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c r="AK84" s="96"/>
      <c r="AL84" s="96"/>
      <c r="AM84" s="96"/>
      <c r="AN84" s="96"/>
      <c r="AO84" s="96"/>
      <c r="AP84" s="96"/>
      <c r="AQ84" s="96"/>
      <c r="AR84" s="96"/>
      <c r="AS84" s="96"/>
      <c r="AT84" s="96"/>
      <c r="AU84" s="96"/>
      <c r="AV84" s="96"/>
      <c r="AW84" s="96"/>
      <c r="AX84" s="96"/>
      <c r="AY84" s="96"/>
      <c r="AZ84" s="96"/>
      <c r="BA84" s="96"/>
      <c r="BB84" s="96"/>
      <c r="BC84" s="96"/>
      <c r="BD84" s="96"/>
      <c r="BE84" s="96"/>
      <c r="BF84" s="96"/>
      <c r="BG84" s="96"/>
      <c r="BH84" s="96"/>
      <c r="BI84" s="96"/>
      <c r="BJ84" s="96"/>
      <c r="BK84" s="96"/>
      <c r="BL84" s="96"/>
      <c r="BM84" s="96"/>
      <c r="BN84" s="96"/>
      <c r="BO84" s="96"/>
      <c r="BP84" s="96"/>
      <c r="BQ84" s="96"/>
      <c r="BR84" s="96"/>
      <c r="BS84" s="96"/>
      <c r="BT84" s="96"/>
      <c r="BU84" s="96"/>
      <c r="BV84" s="96"/>
      <c r="BW84" s="96"/>
      <c r="BX84" s="96"/>
      <c r="BY84" s="96"/>
      <c r="BZ84" s="96"/>
      <c r="CA84" s="96"/>
      <c r="CB84" s="96"/>
      <c r="CC84" s="96"/>
    </row>
    <row r="85" spans="1:81" x14ac:dyDescent="0.25">
      <c r="A85" s="54" t="s">
        <v>421</v>
      </c>
      <c r="B85" s="99">
        <v>9.15</v>
      </c>
      <c r="C85" s="94">
        <f t="shared" si="6"/>
        <v>9.15</v>
      </c>
      <c r="D85" s="94">
        <f t="shared" si="7"/>
        <v>8.6999999999999993</v>
      </c>
      <c r="E85" s="101">
        <v>9.15</v>
      </c>
      <c r="F85" s="95">
        <f t="shared" si="8"/>
        <v>-4.9180327868852576E-2</v>
      </c>
      <c r="G85" s="99">
        <v>9.15</v>
      </c>
      <c r="H85" s="94">
        <f t="shared" si="9"/>
        <v>9.15</v>
      </c>
      <c r="I85" s="95">
        <f t="shared" si="10"/>
        <v>0</v>
      </c>
      <c r="J85" s="94">
        <f t="shared" si="11"/>
        <v>8.9581818181818189</v>
      </c>
      <c r="K85" s="101">
        <v>8.9499999999999993</v>
      </c>
      <c r="L85" s="101"/>
      <c r="M85" s="101">
        <v>8.6999999999999993</v>
      </c>
      <c r="N85" s="101">
        <v>8.8000000000000007</v>
      </c>
      <c r="O85" s="101"/>
      <c r="P85" s="101"/>
      <c r="Q85" s="101"/>
      <c r="R85" s="101">
        <v>8.6999999999999993</v>
      </c>
      <c r="S85" s="101">
        <v>8.9</v>
      </c>
      <c r="T85" s="101"/>
      <c r="U85" s="101"/>
      <c r="V85" s="101">
        <v>9.15</v>
      </c>
      <c r="W85" s="101"/>
      <c r="X85" s="101"/>
      <c r="Y85" s="101"/>
      <c r="Z85" s="101"/>
      <c r="AA85" s="101"/>
      <c r="AB85" s="101"/>
      <c r="AC85" s="101">
        <v>9.15</v>
      </c>
      <c r="AD85" s="101"/>
      <c r="AE85" s="101"/>
      <c r="AF85" s="101">
        <v>9.15</v>
      </c>
      <c r="AG85" s="101"/>
      <c r="AH85" s="101">
        <v>9.15</v>
      </c>
      <c r="AI85" s="101">
        <v>9.15</v>
      </c>
      <c r="AJ85" s="101"/>
      <c r="AK85" s="101">
        <v>8.6999999999999993</v>
      </c>
      <c r="AL85" s="101"/>
      <c r="AM85" s="101">
        <v>9.15</v>
      </c>
      <c r="AN85" s="101"/>
      <c r="AO85" s="101">
        <v>8.8000000000000007</v>
      </c>
      <c r="AP85" s="101"/>
      <c r="AQ85" s="101"/>
      <c r="AR85" s="101"/>
      <c r="AS85" s="101"/>
      <c r="AT85" s="101"/>
      <c r="AU85" s="101"/>
      <c r="AV85" s="101"/>
      <c r="AW85" s="101"/>
      <c r="AX85" s="101">
        <v>8.6999999999999993</v>
      </c>
      <c r="AY85" s="101">
        <v>8.99</v>
      </c>
      <c r="AZ85" s="101"/>
      <c r="BA85" s="101"/>
      <c r="BB85" s="101"/>
      <c r="BC85" s="101"/>
      <c r="BD85" s="101"/>
      <c r="BE85" s="101">
        <v>9.15</v>
      </c>
      <c r="BF85" s="101">
        <v>9.15</v>
      </c>
      <c r="BG85" s="101">
        <v>9.15</v>
      </c>
      <c r="BH85" s="101">
        <v>9.15</v>
      </c>
      <c r="BI85" s="101">
        <v>9.15</v>
      </c>
      <c r="BJ85" s="101">
        <v>9.15</v>
      </c>
      <c r="BK85" s="101">
        <v>9.1</v>
      </c>
      <c r="BL85" s="101">
        <v>8.8000000000000007</v>
      </c>
      <c r="BM85" s="101">
        <v>8.6999999999999993</v>
      </c>
      <c r="BN85" s="101"/>
      <c r="BO85" s="101"/>
      <c r="BP85" s="101">
        <v>8.6999999999999993</v>
      </c>
      <c r="BQ85" s="101">
        <v>8.6999999999999993</v>
      </c>
      <c r="BR85" s="101"/>
      <c r="BS85" s="101">
        <v>9.15</v>
      </c>
      <c r="BT85" s="101">
        <v>9.15</v>
      </c>
      <c r="BU85" s="101"/>
      <c r="BV85" s="101"/>
      <c r="BW85" s="101">
        <v>8.7899999999999991</v>
      </c>
      <c r="BX85" s="101">
        <v>8.9</v>
      </c>
      <c r="BY85" s="101">
        <v>8.9</v>
      </c>
      <c r="BZ85" s="101"/>
      <c r="CA85" s="101">
        <v>8.99</v>
      </c>
      <c r="CB85" s="101">
        <v>8.6999999999999993</v>
      </c>
      <c r="CC85" s="101"/>
    </row>
    <row r="86" spans="1:81" x14ac:dyDescent="0.25">
      <c r="A86" s="54" t="s">
        <v>422</v>
      </c>
      <c r="B86" s="99">
        <v>9.15</v>
      </c>
      <c r="C86" s="94">
        <f t="shared" si="6"/>
        <v>9.15</v>
      </c>
      <c r="D86" s="94">
        <f t="shared" si="7"/>
        <v>8.6999999999999993</v>
      </c>
      <c r="E86" s="101">
        <v>8.8000000000000007</v>
      </c>
      <c r="F86" s="95">
        <f t="shared" si="8"/>
        <v>-1.1363636363636524E-2</v>
      </c>
      <c r="G86" s="99">
        <v>9.15</v>
      </c>
      <c r="H86" s="94">
        <f t="shared" si="9"/>
        <v>9.15</v>
      </c>
      <c r="I86" s="95">
        <f t="shared" si="10"/>
        <v>0</v>
      </c>
      <c r="J86" s="94">
        <f t="shared" si="11"/>
        <v>8.9432352941176472</v>
      </c>
      <c r="K86" s="101">
        <v>8.9499999999999993</v>
      </c>
      <c r="L86" s="101"/>
      <c r="M86" s="101">
        <v>8.6999999999999993</v>
      </c>
      <c r="N86" s="101">
        <v>8.8000000000000007</v>
      </c>
      <c r="O86" s="101"/>
      <c r="P86" s="101"/>
      <c r="Q86" s="101"/>
      <c r="R86" s="101">
        <v>8.6999999999999993</v>
      </c>
      <c r="S86" s="101">
        <v>8.9</v>
      </c>
      <c r="T86" s="101"/>
      <c r="U86" s="101"/>
      <c r="V86" s="101">
        <v>9.15</v>
      </c>
      <c r="W86" s="101"/>
      <c r="X86" s="101"/>
      <c r="Y86" s="101"/>
      <c r="Z86" s="101"/>
      <c r="AA86" s="101"/>
      <c r="AB86" s="101"/>
      <c r="AC86" s="101">
        <v>9.15</v>
      </c>
      <c r="AD86" s="101"/>
      <c r="AE86" s="101"/>
      <c r="AF86" s="101">
        <v>9.15</v>
      </c>
      <c r="AG86" s="101"/>
      <c r="AH86" s="101">
        <v>9.15</v>
      </c>
      <c r="AI86" s="101">
        <v>9.15</v>
      </c>
      <c r="AJ86" s="101"/>
      <c r="AK86" s="101">
        <v>8.6999999999999993</v>
      </c>
      <c r="AL86" s="101"/>
      <c r="AM86" s="101">
        <v>9.15</v>
      </c>
      <c r="AN86" s="101"/>
      <c r="AO86" s="101">
        <v>8.8000000000000007</v>
      </c>
      <c r="AP86" s="101"/>
      <c r="AQ86" s="101"/>
      <c r="AR86" s="101"/>
      <c r="AS86" s="101"/>
      <c r="AT86" s="101"/>
      <c r="AU86" s="101"/>
      <c r="AV86" s="101"/>
      <c r="AW86" s="101"/>
      <c r="AX86" s="101">
        <v>8.6999999999999993</v>
      </c>
      <c r="AY86" s="101">
        <v>8.99</v>
      </c>
      <c r="AZ86" s="101">
        <v>8.8000000000000007</v>
      </c>
      <c r="BA86" s="101"/>
      <c r="BB86" s="101"/>
      <c r="BC86" s="101"/>
      <c r="BD86" s="101"/>
      <c r="BE86" s="101">
        <v>8.8000000000000007</v>
      </c>
      <c r="BF86" s="101">
        <v>9.15</v>
      </c>
      <c r="BG86" s="101">
        <v>9.15</v>
      </c>
      <c r="BH86" s="101">
        <v>9.15</v>
      </c>
      <c r="BI86" s="101">
        <v>9.15</v>
      </c>
      <c r="BJ86" s="101">
        <v>9.15</v>
      </c>
      <c r="BK86" s="101">
        <v>9.1</v>
      </c>
      <c r="BL86" s="101">
        <v>8.8000000000000007</v>
      </c>
      <c r="BM86" s="101">
        <v>8.6999999999999993</v>
      </c>
      <c r="BN86" s="101"/>
      <c r="BO86" s="101"/>
      <c r="BP86" s="101">
        <v>8.6999999999999993</v>
      </c>
      <c r="BQ86" s="101">
        <v>8.6999999999999993</v>
      </c>
      <c r="BR86" s="101"/>
      <c r="BS86" s="101">
        <v>9.15</v>
      </c>
      <c r="BT86" s="101">
        <v>9.15</v>
      </c>
      <c r="BU86" s="101"/>
      <c r="BV86" s="101"/>
      <c r="BW86" s="101">
        <v>8.7899999999999991</v>
      </c>
      <c r="BX86" s="101">
        <v>8.9</v>
      </c>
      <c r="BY86" s="101">
        <v>8.9</v>
      </c>
      <c r="BZ86" s="101"/>
      <c r="CA86" s="101">
        <v>8.99</v>
      </c>
      <c r="CB86" s="101">
        <v>8.6999999999999993</v>
      </c>
      <c r="CC86" s="101"/>
    </row>
    <row r="87" spans="1:81" x14ac:dyDescent="0.25">
      <c r="A87" s="54" t="s">
        <v>423</v>
      </c>
      <c r="B87" s="99">
        <v>9.5500000000000007</v>
      </c>
      <c r="C87" s="94">
        <f t="shared" si="6"/>
        <v>9.5500000000000007</v>
      </c>
      <c r="D87" s="94">
        <f t="shared" si="7"/>
        <v>8.7899999999999991</v>
      </c>
      <c r="E87" s="101">
        <v>9.5500000000000007</v>
      </c>
      <c r="F87" s="95">
        <f t="shared" si="8"/>
        <v>-7.9581151832460895E-2</v>
      </c>
      <c r="G87" s="99">
        <v>9.5500000000000007</v>
      </c>
      <c r="H87" s="94">
        <f t="shared" si="9"/>
        <v>9.5500000000000007</v>
      </c>
      <c r="I87" s="95">
        <f t="shared" si="10"/>
        <v>0</v>
      </c>
      <c r="J87" s="94">
        <f t="shared" si="11"/>
        <v>9.2642222222222248</v>
      </c>
      <c r="K87" s="101">
        <v>8.9499999999999993</v>
      </c>
      <c r="L87" s="101"/>
      <c r="M87" s="101">
        <v>8.9499999999999993</v>
      </c>
      <c r="N87" s="101">
        <v>9.1999999999999993</v>
      </c>
      <c r="O87" s="101"/>
      <c r="P87" s="101"/>
      <c r="Q87" s="101"/>
      <c r="R87" s="101">
        <v>8.9499999999999993</v>
      </c>
      <c r="S87" s="101">
        <v>8.9499999999999993</v>
      </c>
      <c r="T87" s="101"/>
      <c r="U87" s="101">
        <v>9.3000000000000007</v>
      </c>
      <c r="V87" s="101">
        <v>9.4</v>
      </c>
      <c r="W87" s="101"/>
      <c r="X87" s="101">
        <v>9.5500000000000007</v>
      </c>
      <c r="Y87" s="101">
        <v>9.5500000000000007</v>
      </c>
      <c r="Z87" s="101">
        <v>9.5500000000000007</v>
      </c>
      <c r="AA87" s="101">
        <v>9.5500000000000007</v>
      </c>
      <c r="AB87" s="101">
        <v>9.5500000000000007</v>
      </c>
      <c r="AC87" s="101">
        <v>9.25</v>
      </c>
      <c r="AD87" s="101">
        <v>9.5500000000000007</v>
      </c>
      <c r="AE87" s="101">
        <v>9.5500000000000007</v>
      </c>
      <c r="AF87" s="101">
        <v>9.25</v>
      </c>
      <c r="AG87" s="101">
        <v>9.5500000000000007</v>
      </c>
      <c r="AH87" s="101">
        <v>9.25</v>
      </c>
      <c r="AI87" s="101">
        <v>9.25</v>
      </c>
      <c r="AJ87" s="101"/>
      <c r="AK87" s="101">
        <v>8.99</v>
      </c>
      <c r="AL87" s="101">
        <v>9.3000000000000007</v>
      </c>
      <c r="AM87" s="101">
        <v>9.5</v>
      </c>
      <c r="AN87" s="101"/>
      <c r="AO87" s="101">
        <v>9</v>
      </c>
      <c r="AP87" s="101">
        <v>9.5500000000000007</v>
      </c>
      <c r="AQ87" s="101"/>
      <c r="AR87" s="101"/>
      <c r="AS87" s="101"/>
      <c r="AT87" s="101"/>
      <c r="AU87" s="101"/>
      <c r="AV87" s="101"/>
      <c r="AW87" s="101"/>
      <c r="AX87" s="101">
        <v>8.99</v>
      </c>
      <c r="AY87" s="101">
        <v>8.99</v>
      </c>
      <c r="AZ87" s="101">
        <v>9.3000000000000007</v>
      </c>
      <c r="BA87" s="101"/>
      <c r="BB87" s="101"/>
      <c r="BC87" s="101"/>
      <c r="BD87" s="101"/>
      <c r="BE87" s="101">
        <v>9.5500000000000007</v>
      </c>
      <c r="BF87" s="101">
        <v>9.5500000000000007</v>
      </c>
      <c r="BG87" s="101">
        <v>9.5500000000000007</v>
      </c>
      <c r="BH87" s="101">
        <v>9.5500000000000007</v>
      </c>
      <c r="BI87" s="101">
        <v>9.5500000000000007</v>
      </c>
      <c r="BJ87" s="101">
        <v>9.5500000000000007</v>
      </c>
      <c r="BK87" s="101">
        <v>9.4</v>
      </c>
      <c r="BL87" s="101">
        <v>8.9499999999999993</v>
      </c>
      <c r="BM87" s="101">
        <v>8.9499999999999993</v>
      </c>
      <c r="BN87" s="101"/>
      <c r="BO87" s="101"/>
      <c r="BP87" s="101">
        <v>9.1999999999999993</v>
      </c>
      <c r="BQ87" s="101">
        <v>8.9499999999999993</v>
      </c>
      <c r="BR87" s="101"/>
      <c r="BS87" s="101">
        <v>9.1999999999999993</v>
      </c>
      <c r="BT87" s="101">
        <v>9.1999999999999993</v>
      </c>
      <c r="BU87" s="101"/>
      <c r="BV87" s="101"/>
      <c r="BW87" s="101">
        <v>8.7899999999999991</v>
      </c>
      <c r="BX87" s="101">
        <v>9.3000000000000007</v>
      </c>
      <c r="BY87" s="101">
        <v>8.9499999999999993</v>
      </c>
      <c r="BZ87" s="101"/>
      <c r="CA87" s="101">
        <v>8.99</v>
      </c>
      <c r="CB87" s="101">
        <v>8.99</v>
      </c>
      <c r="CC87" s="101"/>
    </row>
    <row r="88" spans="1:81" x14ac:dyDescent="0.25">
      <c r="A88" s="54" t="s">
        <v>424</v>
      </c>
      <c r="B88" s="99">
        <v>9.5500000000000007</v>
      </c>
      <c r="C88" s="94">
        <f t="shared" si="6"/>
        <v>9.5500000000000007</v>
      </c>
      <c r="D88" s="94">
        <f t="shared" si="7"/>
        <v>8.7899999999999991</v>
      </c>
      <c r="E88" s="101">
        <v>9.5500000000000007</v>
      </c>
      <c r="F88" s="95">
        <f t="shared" si="8"/>
        <v>-7.9581151832460895E-2</v>
      </c>
      <c r="G88" s="99">
        <v>9.5500000000000007</v>
      </c>
      <c r="H88" s="94">
        <f t="shared" si="9"/>
        <v>9.5500000000000007</v>
      </c>
      <c r="I88" s="95">
        <f t="shared" si="10"/>
        <v>0</v>
      </c>
      <c r="J88" s="94">
        <f t="shared" si="11"/>
        <v>9.2634090909090929</v>
      </c>
      <c r="K88" s="101">
        <v>8.9499999999999993</v>
      </c>
      <c r="L88" s="101"/>
      <c r="M88" s="101">
        <v>8.9499999999999993</v>
      </c>
      <c r="N88" s="101">
        <v>9.1999999999999993</v>
      </c>
      <c r="O88" s="101"/>
      <c r="P88" s="101"/>
      <c r="Q88" s="101"/>
      <c r="R88" s="101">
        <v>8.9499999999999993</v>
      </c>
      <c r="S88" s="101">
        <v>8.9499999999999993</v>
      </c>
      <c r="T88" s="101"/>
      <c r="U88" s="101">
        <v>9.3000000000000007</v>
      </c>
      <c r="V88" s="101">
        <v>9.4</v>
      </c>
      <c r="W88" s="101"/>
      <c r="X88" s="101">
        <v>9.5500000000000007</v>
      </c>
      <c r="Y88" s="101">
        <v>9.5500000000000007</v>
      </c>
      <c r="Z88" s="101">
        <v>9.5500000000000007</v>
      </c>
      <c r="AA88" s="101">
        <v>9.5500000000000007</v>
      </c>
      <c r="AB88" s="101">
        <v>9.5500000000000007</v>
      </c>
      <c r="AC88" s="101">
        <v>9.25</v>
      </c>
      <c r="AD88" s="101">
        <v>9.5500000000000007</v>
      </c>
      <c r="AE88" s="101">
        <v>9.5500000000000007</v>
      </c>
      <c r="AF88" s="101">
        <v>9.25</v>
      </c>
      <c r="AG88" s="101">
        <v>9.5500000000000007</v>
      </c>
      <c r="AH88" s="101">
        <v>9.25</v>
      </c>
      <c r="AI88" s="101">
        <v>9.25</v>
      </c>
      <c r="AJ88" s="101"/>
      <c r="AK88" s="101">
        <v>8.99</v>
      </c>
      <c r="AL88" s="101">
        <v>9.3000000000000007</v>
      </c>
      <c r="AM88" s="101">
        <v>9.5</v>
      </c>
      <c r="AN88" s="101">
        <v>9.5500000000000007</v>
      </c>
      <c r="AO88" s="101">
        <v>9</v>
      </c>
      <c r="AP88" s="101"/>
      <c r="AQ88" s="101"/>
      <c r="AR88" s="101"/>
      <c r="AS88" s="101"/>
      <c r="AT88" s="101"/>
      <c r="AU88" s="101"/>
      <c r="AV88" s="101"/>
      <c r="AW88" s="101"/>
      <c r="AX88" s="101">
        <v>8.99</v>
      </c>
      <c r="AY88" s="101">
        <v>8.99</v>
      </c>
      <c r="AZ88" s="101"/>
      <c r="BA88" s="101"/>
      <c r="BB88" s="101"/>
      <c r="BC88" s="101"/>
      <c r="BD88" s="101"/>
      <c r="BE88" s="101">
        <v>9.5500000000000007</v>
      </c>
      <c r="BF88" s="101">
        <v>9.5500000000000007</v>
      </c>
      <c r="BG88" s="101">
        <v>9.5500000000000007</v>
      </c>
      <c r="BH88" s="101">
        <v>9.5500000000000007</v>
      </c>
      <c r="BI88" s="101">
        <v>9.5500000000000007</v>
      </c>
      <c r="BJ88" s="101">
        <v>9.5500000000000007</v>
      </c>
      <c r="BK88" s="101">
        <v>9.4</v>
      </c>
      <c r="BL88" s="101">
        <v>8.9499999999999993</v>
      </c>
      <c r="BM88" s="101">
        <v>8.9499999999999993</v>
      </c>
      <c r="BN88" s="101"/>
      <c r="BO88" s="101"/>
      <c r="BP88" s="101">
        <v>9.1999999999999993</v>
      </c>
      <c r="BQ88" s="101">
        <v>8.9499999999999993</v>
      </c>
      <c r="BR88" s="101"/>
      <c r="BS88" s="101">
        <v>9.1999999999999993</v>
      </c>
      <c r="BT88" s="101">
        <v>9.1999999999999993</v>
      </c>
      <c r="BU88" s="101"/>
      <c r="BV88" s="101"/>
      <c r="BW88" s="101">
        <v>8.7899999999999991</v>
      </c>
      <c r="BX88" s="101">
        <v>9.3000000000000007</v>
      </c>
      <c r="BY88" s="101">
        <v>8.9499999999999993</v>
      </c>
      <c r="BZ88" s="101"/>
      <c r="CA88" s="101">
        <v>8.99</v>
      </c>
      <c r="CB88" s="101">
        <v>8.99</v>
      </c>
      <c r="CC88" s="101"/>
    </row>
    <row r="89" spans="1:81" x14ac:dyDescent="0.25">
      <c r="A89" s="54" t="s">
        <v>425</v>
      </c>
      <c r="B89" s="99">
        <v>17.600000000000001</v>
      </c>
      <c r="C89" s="94">
        <f t="shared" si="6"/>
        <v>17.600000000000001</v>
      </c>
      <c r="D89" s="94">
        <f t="shared" si="7"/>
        <v>16.100000000000001</v>
      </c>
      <c r="E89" s="101">
        <v>17.600000000000001</v>
      </c>
      <c r="F89" s="95">
        <f t="shared" si="8"/>
        <v>-8.5227272727272721E-2</v>
      </c>
      <c r="G89" s="99">
        <v>17.2</v>
      </c>
      <c r="H89" s="94">
        <f t="shared" si="9"/>
        <v>17.600000000000001</v>
      </c>
      <c r="I89" s="95">
        <f t="shared" si="10"/>
        <v>2.3255813953488497E-2</v>
      </c>
      <c r="J89" s="94">
        <f t="shared" si="11"/>
        <v>17.118181818181817</v>
      </c>
      <c r="K89" s="101"/>
      <c r="L89" s="101"/>
      <c r="M89" s="101">
        <v>16.5</v>
      </c>
      <c r="N89" s="101">
        <v>16.899999999999999</v>
      </c>
      <c r="O89" s="101"/>
      <c r="P89" s="101"/>
      <c r="Q89" s="101"/>
      <c r="R89" s="101">
        <v>16.100000000000001</v>
      </c>
      <c r="S89" s="101"/>
      <c r="T89" s="101"/>
      <c r="U89" s="101"/>
      <c r="V89" s="101">
        <v>16.2</v>
      </c>
      <c r="W89" s="101"/>
      <c r="X89" s="101">
        <v>17.600000000000001</v>
      </c>
      <c r="Y89" s="101">
        <v>17.600000000000001</v>
      </c>
      <c r="Z89" s="101">
        <v>17.600000000000001</v>
      </c>
      <c r="AA89" s="101">
        <v>17.600000000000001</v>
      </c>
      <c r="AB89" s="101">
        <v>17.600000000000001</v>
      </c>
      <c r="AC89" s="101">
        <v>17.3</v>
      </c>
      <c r="AD89" s="101">
        <v>17.600000000000001</v>
      </c>
      <c r="AE89" s="101">
        <v>17.600000000000001</v>
      </c>
      <c r="AF89" s="101">
        <v>17.3</v>
      </c>
      <c r="AG89" s="101">
        <v>17.600000000000001</v>
      </c>
      <c r="AH89" s="101">
        <v>17.3</v>
      </c>
      <c r="AI89" s="101">
        <v>17.3</v>
      </c>
      <c r="AJ89" s="101"/>
      <c r="AK89" s="101">
        <v>16.5</v>
      </c>
      <c r="AL89" s="101"/>
      <c r="AM89" s="101">
        <v>16.8</v>
      </c>
      <c r="AN89" s="101"/>
      <c r="AO89" s="101"/>
      <c r="AP89" s="101"/>
      <c r="AQ89" s="101"/>
      <c r="AR89" s="101"/>
      <c r="AS89" s="101"/>
      <c r="AT89" s="101"/>
      <c r="AU89" s="101"/>
      <c r="AV89" s="101"/>
      <c r="AW89" s="101"/>
      <c r="AX89" s="101">
        <v>16.899999999999999</v>
      </c>
      <c r="AY89" s="101"/>
      <c r="AZ89" s="101"/>
      <c r="BA89" s="101"/>
      <c r="BB89" s="101">
        <v>16.2</v>
      </c>
      <c r="BC89" s="101"/>
      <c r="BD89" s="101"/>
      <c r="BE89" s="101">
        <v>17.600000000000001</v>
      </c>
      <c r="BF89" s="101">
        <v>17.2</v>
      </c>
      <c r="BG89" s="101">
        <v>17.2</v>
      </c>
      <c r="BH89" s="101">
        <v>17.2</v>
      </c>
      <c r="BI89" s="101">
        <v>17.2</v>
      </c>
      <c r="BJ89" s="101"/>
      <c r="BK89" s="101"/>
      <c r="BL89" s="101">
        <v>17</v>
      </c>
      <c r="BM89" s="101"/>
      <c r="BN89" s="101"/>
      <c r="BO89" s="101"/>
      <c r="BP89" s="101">
        <v>17.600000000000001</v>
      </c>
      <c r="BQ89" s="101">
        <v>16.899999999999999</v>
      </c>
      <c r="BR89" s="101"/>
      <c r="BS89" s="101">
        <v>16.7</v>
      </c>
      <c r="BT89" s="101">
        <v>17.5</v>
      </c>
      <c r="BU89" s="101"/>
      <c r="BV89" s="101"/>
      <c r="BW89" s="101">
        <v>16.7</v>
      </c>
      <c r="BX89" s="101"/>
      <c r="BY89" s="101"/>
      <c r="BZ89" s="101"/>
      <c r="CA89" s="101">
        <v>17.600000000000001</v>
      </c>
      <c r="CB89" s="101">
        <v>16.399999999999999</v>
      </c>
      <c r="CC89" s="101"/>
    </row>
    <row r="90" spans="1:81" x14ac:dyDescent="0.25">
      <c r="A90" s="54" t="s">
        <v>426</v>
      </c>
      <c r="B90" s="99">
        <v>0</v>
      </c>
      <c r="C90" s="94">
        <f t="shared" si="6"/>
        <v>6.9</v>
      </c>
      <c r="D90" s="94">
        <f t="shared" si="7"/>
        <v>6.7</v>
      </c>
      <c r="E90" s="101">
        <v>0</v>
      </c>
      <c r="F90" s="95" t="e">
        <f t="shared" si="8"/>
        <v>#DIV/0!</v>
      </c>
      <c r="G90" s="99"/>
      <c r="H90" s="94">
        <f t="shared" si="9"/>
        <v>7.15</v>
      </c>
      <c r="I90" s="95" t="e">
        <f t="shared" si="10"/>
        <v>#DIV/0!</v>
      </c>
      <c r="J90" s="94">
        <f t="shared" si="11"/>
        <v>6.910000000000001</v>
      </c>
      <c r="K90" s="101"/>
      <c r="L90" s="101"/>
      <c r="M90" s="101">
        <v>6.9</v>
      </c>
      <c r="N90" s="101"/>
      <c r="O90" s="101"/>
      <c r="P90" s="101"/>
      <c r="Q90" s="101"/>
      <c r="R90" s="101">
        <v>6.9</v>
      </c>
      <c r="S90" s="101"/>
      <c r="T90" s="101"/>
      <c r="U90" s="101"/>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v>6.9</v>
      </c>
      <c r="AZ90" s="101">
        <v>6.7</v>
      </c>
      <c r="BA90" s="101"/>
      <c r="BB90" s="101"/>
      <c r="BC90" s="101"/>
      <c r="BD90" s="101"/>
      <c r="BE90" s="101"/>
      <c r="BF90" s="101"/>
      <c r="BG90" s="101"/>
      <c r="BH90" s="101"/>
      <c r="BI90" s="101"/>
      <c r="BJ90" s="101"/>
      <c r="BK90" s="101"/>
      <c r="BL90" s="101"/>
      <c r="BM90" s="101"/>
      <c r="BN90" s="101"/>
      <c r="BO90" s="101"/>
      <c r="BP90" s="101"/>
      <c r="BQ90" s="101"/>
      <c r="BR90" s="101"/>
      <c r="BS90" s="101"/>
      <c r="BT90" s="101"/>
      <c r="BU90" s="101"/>
      <c r="BV90" s="101"/>
      <c r="BW90" s="101"/>
      <c r="BX90" s="101"/>
      <c r="BY90" s="101"/>
      <c r="BZ90" s="101"/>
      <c r="CA90" s="101"/>
      <c r="CB90" s="101">
        <v>7.15</v>
      </c>
      <c r="CC90" s="101"/>
    </row>
    <row r="91" spans="1:81" x14ac:dyDescent="0.25">
      <c r="A91" s="54" t="s">
        <v>427</v>
      </c>
      <c r="B91" s="99">
        <v>6.7</v>
      </c>
      <c r="C91" s="94">
        <f t="shared" si="6"/>
        <v>6.7</v>
      </c>
      <c r="D91" s="94">
        <f t="shared" si="7"/>
        <v>6.5</v>
      </c>
      <c r="E91" s="101">
        <v>6.7</v>
      </c>
      <c r="F91" s="95">
        <f t="shared" si="8"/>
        <v>-2.9850746268656744E-2</v>
      </c>
      <c r="G91" s="99">
        <v>6.7</v>
      </c>
      <c r="H91" s="94">
        <f t="shared" si="9"/>
        <v>6.9</v>
      </c>
      <c r="I91" s="95">
        <f t="shared" si="10"/>
        <v>2.9850746268656744E-2</v>
      </c>
      <c r="J91" s="94">
        <f t="shared" si="11"/>
        <v>6.6857142857142824</v>
      </c>
      <c r="K91" s="101"/>
      <c r="L91" s="101"/>
      <c r="M91" s="101">
        <v>6.9</v>
      </c>
      <c r="N91" s="101">
        <v>6.7</v>
      </c>
      <c r="O91" s="101"/>
      <c r="P91" s="101"/>
      <c r="Q91" s="101"/>
      <c r="R91" s="101">
        <v>6.5</v>
      </c>
      <c r="S91" s="101"/>
      <c r="T91" s="101"/>
      <c r="U91" s="101"/>
      <c r="V91" s="101"/>
      <c r="W91" s="101"/>
      <c r="X91" s="101">
        <v>6.7</v>
      </c>
      <c r="Y91" s="101">
        <v>6.7</v>
      </c>
      <c r="Z91" s="101">
        <v>6.7</v>
      </c>
      <c r="AA91" s="101">
        <v>6.7</v>
      </c>
      <c r="AB91" s="101">
        <v>6.7</v>
      </c>
      <c r="AC91" s="101">
        <v>6.7</v>
      </c>
      <c r="AD91" s="101">
        <v>6.7</v>
      </c>
      <c r="AE91" s="101">
        <v>6.7</v>
      </c>
      <c r="AF91" s="101">
        <v>6.7</v>
      </c>
      <c r="AG91" s="101">
        <v>6.7</v>
      </c>
      <c r="AH91" s="101">
        <v>6.7</v>
      </c>
      <c r="AI91" s="101">
        <v>6.7</v>
      </c>
      <c r="AJ91" s="101"/>
      <c r="AK91" s="101">
        <v>6.7</v>
      </c>
      <c r="AL91" s="101"/>
      <c r="AM91" s="101">
        <v>6.7</v>
      </c>
      <c r="AN91" s="101">
        <v>6.7</v>
      </c>
      <c r="AO91" s="101"/>
      <c r="AP91" s="101"/>
      <c r="AQ91" s="101"/>
      <c r="AR91" s="101"/>
      <c r="AS91" s="101"/>
      <c r="AT91" s="101"/>
      <c r="AU91" s="101"/>
      <c r="AV91" s="101"/>
      <c r="AW91" s="101"/>
      <c r="AX91" s="101">
        <v>6.7</v>
      </c>
      <c r="AY91" s="101"/>
      <c r="AZ91" s="101"/>
      <c r="BA91" s="101"/>
      <c r="BB91" s="101"/>
      <c r="BC91" s="101"/>
      <c r="BD91" s="101"/>
      <c r="BE91" s="101">
        <v>6.7</v>
      </c>
      <c r="BF91" s="101">
        <v>6.7</v>
      </c>
      <c r="BG91" s="101">
        <v>6.7</v>
      </c>
      <c r="BH91" s="101">
        <v>6.7</v>
      </c>
      <c r="BI91" s="101">
        <v>6.7</v>
      </c>
      <c r="BJ91" s="101">
        <v>6.7</v>
      </c>
      <c r="BK91" s="101">
        <v>6.7</v>
      </c>
      <c r="BL91" s="101">
        <v>6.6</v>
      </c>
      <c r="BM91" s="101"/>
      <c r="BN91" s="101"/>
      <c r="BO91" s="101"/>
      <c r="BP91" s="101">
        <v>6.7</v>
      </c>
      <c r="BQ91" s="101">
        <v>6.7</v>
      </c>
      <c r="BR91" s="101"/>
      <c r="BS91" s="101">
        <v>6.7</v>
      </c>
      <c r="BT91" s="101">
        <v>6.7</v>
      </c>
      <c r="BU91" s="101"/>
      <c r="BV91" s="101"/>
      <c r="BW91" s="101">
        <v>6.6</v>
      </c>
      <c r="BX91" s="101"/>
      <c r="BY91" s="101">
        <v>6.5</v>
      </c>
      <c r="BZ91" s="101"/>
      <c r="CA91" s="101">
        <v>6.7</v>
      </c>
      <c r="CB91" s="101">
        <v>6.6</v>
      </c>
      <c r="CC91" s="101"/>
    </row>
    <row r="92" spans="1:81" x14ac:dyDescent="0.25">
      <c r="A92" s="54" t="s">
        <v>493</v>
      </c>
      <c r="B92" s="99">
        <v>8.9</v>
      </c>
      <c r="C92" s="94">
        <f t="shared" si="6"/>
        <v>8.9</v>
      </c>
      <c r="D92" s="94">
        <f t="shared" si="7"/>
        <v>8.25</v>
      </c>
      <c r="E92" s="101">
        <v>0</v>
      </c>
      <c r="F92" s="95" t="e">
        <f t="shared" si="8"/>
        <v>#DIV/0!</v>
      </c>
      <c r="G92" s="99">
        <v>8.75</v>
      </c>
      <c r="H92" s="94">
        <f t="shared" si="9"/>
        <v>8.9</v>
      </c>
      <c r="I92" s="95">
        <f t="shared" si="10"/>
        <v>1.7142857142857182E-2</v>
      </c>
      <c r="J92" s="94">
        <f t="shared" si="11"/>
        <v>8.6930000000000014</v>
      </c>
      <c r="K92" s="101">
        <v>8.49</v>
      </c>
      <c r="L92" s="101"/>
      <c r="M92" s="101">
        <v>8.4499999999999993</v>
      </c>
      <c r="N92" s="101">
        <v>8.5</v>
      </c>
      <c r="O92" s="101"/>
      <c r="P92" s="101"/>
      <c r="Q92" s="101"/>
      <c r="R92" s="101">
        <v>8.25</v>
      </c>
      <c r="S92" s="101"/>
      <c r="T92" s="101"/>
      <c r="U92" s="101"/>
      <c r="V92" s="101">
        <v>8.6999999999999993</v>
      </c>
      <c r="W92" s="101"/>
      <c r="X92" s="101">
        <v>8.9</v>
      </c>
      <c r="Y92" s="101">
        <v>8.9</v>
      </c>
      <c r="Z92" s="101">
        <v>8.9</v>
      </c>
      <c r="AA92" s="101">
        <v>8.9</v>
      </c>
      <c r="AB92" s="101">
        <v>8.9</v>
      </c>
      <c r="AC92" s="101"/>
      <c r="AD92" s="101">
        <v>8.9</v>
      </c>
      <c r="AE92" s="101">
        <v>8.9</v>
      </c>
      <c r="AF92" s="101"/>
      <c r="AG92" s="101">
        <v>8.9</v>
      </c>
      <c r="AH92" s="101"/>
      <c r="AI92" s="101"/>
      <c r="AJ92" s="101"/>
      <c r="AK92" s="101"/>
      <c r="AL92" s="101"/>
      <c r="AM92" s="101"/>
      <c r="AN92" s="101">
        <v>8.75</v>
      </c>
      <c r="AO92" s="101">
        <v>8.8000000000000007</v>
      </c>
      <c r="AP92" s="101"/>
      <c r="AQ92" s="101"/>
      <c r="AR92" s="101">
        <v>8.6999999999999993</v>
      </c>
      <c r="AS92" s="101"/>
      <c r="AT92" s="101"/>
      <c r="AU92" s="101"/>
      <c r="AV92" s="101"/>
      <c r="AW92" s="101"/>
      <c r="AX92" s="101">
        <v>8.6999999999999993</v>
      </c>
      <c r="AY92" s="101"/>
      <c r="AZ92" s="101"/>
      <c r="BA92" s="101"/>
      <c r="BB92" s="101">
        <v>8.4</v>
      </c>
      <c r="BC92" s="101"/>
      <c r="BD92" s="101"/>
      <c r="BE92" s="101"/>
      <c r="BF92" s="101">
        <v>8.75</v>
      </c>
      <c r="BG92" s="101">
        <v>8.75</v>
      </c>
      <c r="BH92" s="101">
        <v>8.75</v>
      </c>
      <c r="BI92" s="101">
        <v>8.75</v>
      </c>
      <c r="BJ92" s="101">
        <v>8.5</v>
      </c>
      <c r="BK92" s="101"/>
      <c r="BL92" s="101">
        <v>8.6999999999999993</v>
      </c>
      <c r="BM92" s="101">
        <v>8.4</v>
      </c>
      <c r="BN92" s="101"/>
      <c r="BO92" s="101"/>
      <c r="BP92" s="101">
        <v>8.6999999999999993</v>
      </c>
      <c r="BQ92" s="101">
        <v>8.8000000000000007</v>
      </c>
      <c r="BR92" s="101"/>
      <c r="BS92" s="101"/>
      <c r="BT92" s="101">
        <v>8.75</v>
      </c>
      <c r="BU92" s="101"/>
      <c r="BV92" s="101"/>
      <c r="BW92" s="101"/>
      <c r="BX92" s="101"/>
      <c r="BY92" s="101">
        <v>8.5</v>
      </c>
      <c r="BZ92" s="101"/>
      <c r="CA92" s="101"/>
      <c r="CB92" s="101">
        <v>8.5</v>
      </c>
      <c r="CC92" s="101"/>
    </row>
    <row r="93" spans="1:81" x14ac:dyDescent="0.25">
      <c r="A93" s="54" t="s">
        <v>430</v>
      </c>
      <c r="B93" s="99">
        <v>17.600000000000001</v>
      </c>
      <c r="C93" s="94">
        <f t="shared" si="6"/>
        <v>17.600000000000001</v>
      </c>
      <c r="D93" s="94">
        <f t="shared" si="7"/>
        <v>16.3</v>
      </c>
      <c r="E93" s="101">
        <v>17.600000000000001</v>
      </c>
      <c r="F93" s="95">
        <f t="shared" si="8"/>
        <v>-7.3863636363636395E-2</v>
      </c>
      <c r="G93" s="99">
        <v>17.2</v>
      </c>
      <c r="H93" s="94">
        <f t="shared" si="9"/>
        <v>17.600000000000001</v>
      </c>
      <c r="I93" s="95">
        <f t="shared" si="10"/>
        <v>2.3255813953488497E-2</v>
      </c>
      <c r="J93" s="94">
        <f t="shared" si="11"/>
        <v>17.179687499999996</v>
      </c>
      <c r="K93" s="101"/>
      <c r="L93" s="101"/>
      <c r="M93" s="101">
        <v>16.5</v>
      </c>
      <c r="N93" s="101">
        <v>16.899999999999999</v>
      </c>
      <c r="O93" s="101"/>
      <c r="P93" s="101"/>
      <c r="Q93" s="101"/>
      <c r="R93" s="101">
        <v>16.3</v>
      </c>
      <c r="S93" s="101"/>
      <c r="T93" s="101"/>
      <c r="U93" s="101"/>
      <c r="V93" s="101">
        <v>17</v>
      </c>
      <c r="W93" s="101"/>
      <c r="X93" s="101">
        <v>17.600000000000001</v>
      </c>
      <c r="Y93" s="101">
        <v>17.600000000000001</v>
      </c>
      <c r="Z93" s="101">
        <v>17.600000000000001</v>
      </c>
      <c r="AA93" s="101">
        <v>17.600000000000001</v>
      </c>
      <c r="AB93" s="101">
        <v>17.600000000000001</v>
      </c>
      <c r="AC93" s="101">
        <v>17.3</v>
      </c>
      <c r="AD93" s="101">
        <v>17.600000000000001</v>
      </c>
      <c r="AE93" s="101">
        <v>17.600000000000001</v>
      </c>
      <c r="AF93" s="101">
        <v>17.3</v>
      </c>
      <c r="AG93" s="101">
        <v>17.600000000000001</v>
      </c>
      <c r="AH93" s="101">
        <v>17.3</v>
      </c>
      <c r="AI93" s="101">
        <v>17.3</v>
      </c>
      <c r="AJ93" s="101"/>
      <c r="AK93" s="101">
        <v>16.899999999999999</v>
      </c>
      <c r="AL93" s="101"/>
      <c r="AM93" s="101">
        <v>16.8</v>
      </c>
      <c r="AN93" s="101"/>
      <c r="AO93" s="101"/>
      <c r="AP93" s="101"/>
      <c r="AQ93" s="101"/>
      <c r="AR93" s="101"/>
      <c r="AS93" s="101"/>
      <c r="AT93" s="101"/>
      <c r="AU93" s="101"/>
      <c r="AV93" s="101"/>
      <c r="AW93" s="101"/>
      <c r="AX93" s="101">
        <v>16.899999999999999</v>
      </c>
      <c r="AY93" s="101"/>
      <c r="AZ93" s="101"/>
      <c r="BA93" s="101"/>
      <c r="BB93" s="101">
        <v>16.399999999999999</v>
      </c>
      <c r="BC93" s="101"/>
      <c r="BD93" s="101"/>
      <c r="BE93" s="101">
        <v>17.600000000000001</v>
      </c>
      <c r="BF93" s="101">
        <v>17.2</v>
      </c>
      <c r="BG93" s="101">
        <v>17.2</v>
      </c>
      <c r="BH93" s="101">
        <v>17.2</v>
      </c>
      <c r="BI93" s="101">
        <v>17.2</v>
      </c>
      <c r="BJ93" s="101"/>
      <c r="BK93" s="101"/>
      <c r="BL93" s="101">
        <v>16.8</v>
      </c>
      <c r="BM93" s="101"/>
      <c r="BN93" s="101"/>
      <c r="BO93" s="101"/>
      <c r="BP93" s="101">
        <v>17.600000000000001</v>
      </c>
      <c r="BQ93" s="101">
        <v>16.899999999999999</v>
      </c>
      <c r="BR93" s="101"/>
      <c r="BS93" s="101"/>
      <c r="BT93" s="101">
        <v>17.5</v>
      </c>
      <c r="BU93" s="101"/>
      <c r="BV93" s="101"/>
      <c r="BW93" s="101">
        <v>16.850000000000001</v>
      </c>
      <c r="BX93" s="101"/>
      <c r="BY93" s="101"/>
      <c r="BZ93" s="101"/>
      <c r="CA93" s="101">
        <v>17.600000000000001</v>
      </c>
      <c r="CB93" s="101">
        <v>16.399999999999999</v>
      </c>
      <c r="CC93" s="101"/>
    </row>
    <row r="94" spans="1:81" x14ac:dyDescent="0.25">
      <c r="A94" s="53" t="s">
        <v>93</v>
      </c>
      <c r="B94" s="94"/>
      <c r="C94" s="94" t="e">
        <f t="shared" si="6"/>
        <v>#N/A</v>
      </c>
      <c r="D94" s="94">
        <f t="shared" si="7"/>
        <v>0</v>
      </c>
      <c r="E94" s="96"/>
      <c r="F94" s="95" t="e">
        <f t="shared" si="8"/>
        <v>#DIV/0!</v>
      </c>
      <c r="G94" s="94"/>
      <c r="H94" s="94">
        <f t="shared" si="9"/>
        <v>0</v>
      </c>
      <c r="I94" s="95" t="e">
        <f t="shared" si="10"/>
        <v>#DIV/0!</v>
      </c>
      <c r="J94" s="94" t="e">
        <f t="shared" si="11"/>
        <v>#DIV/0!</v>
      </c>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6"/>
      <c r="AL94" s="96"/>
      <c r="AM94" s="96"/>
      <c r="AN94" s="96"/>
      <c r="AO94" s="96"/>
      <c r="AP94" s="96"/>
      <c r="AQ94" s="96"/>
      <c r="AR94" s="96"/>
      <c r="AS94" s="96"/>
      <c r="AT94" s="96"/>
      <c r="AU94" s="96"/>
      <c r="AV94" s="96"/>
      <c r="AW94" s="96"/>
      <c r="AX94" s="96"/>
      <c r="AY94" s="96"/>
      <c r="AZ94" s="96"/>
      <c r="BA94" s="96"/>
      <c r="BB94" s="96"/>
      <c r="BC94" s="96"/>
      <c r="BD94" s="96"/>
      <c r="BE94" s="96"/>
      <c r="BF94" s="96"/>
      <c r="BG94" s="96"/>
      <c r="BH94" s="96"/>
      <c r="BI94" s="96"/>
      <c r="BJ94" s="96"/>
      <c r="BK94" s="96"/>
      <c r="BL94" s="96"/>
      <c r="BM94" s="96"/>
      <c r="BN94" s="96"/>
      <c r="BO94" s="96"/>
      <c r="BP94" s="96"/>
      <c r="BQ94" s="96"/>
      <c r="BR94" s="96"/>
      <c r="BS94" s="96"/>
      <c r="BT94" s="96"/>
      <c r="BU94" s="96"/>
      <c r="BV94" s="96"/>
      <c r="BW94" s="96"/>
      <c r="BX94" s="96"/>
      <c r="BY94" s="96"/>
      <c r="BZ94" s="96"/>
      <c r="CA94" s="96"/>
      <c r="CB94" s="96"/>
      <c r="CC94" s="96"/>
    </row>
    <row r="95" spans="1:81" x14ac:dyDescent="0.25">
      <c r="A95" s="54" t="s">
        <v>314</v>
      </c>
      <c r="B95" s="99"/>
      <c r="C95" s="94">
        <f t="shared" si="6"/>
        <v>20.9</v>
      </c>
      <c r="D95" s="94">
        <f t="shared" si="7"/>
        <v>15.49</v>
      </c>
      <c r="E95" s="101">
        <v>0</v>
      </c>
      <c r="F95" s="95" t="e">
        <f t="shared" si="8"/>
        <v>#DIV/0!</v>
      </c>
      <c r="G95" s="99">
        <v>29.5</v>
      </c>
      <c r="H95" s="94">
        <f t="shared" si="9"/>
        <v>29.99</v>
      </c>
      <c r="I95" s="95">
        <f t="shared" si="10"/>
        <v>1.661016949152537E-2</v>
      </c>
      <c r="J95" s="94">
        <f t="shared" si="11"/>
        <v>24.336190476190477</v>
      </c>
      <c r="K95" s="101"/>
      <c r="L95" s="101"/>
      <c r="M95" s="101"/>
      <c r="N95" s="101"/>
      <c r="O95" s="101"/>
      <c r="P95" s="101"/>
      <c r="Q95" s="101"/>
      <c r="R95" s="101"/>
      <c r="S95" s="101"/>
      <c r="T95" s="101"/>
      <c r="U95" s="101"/>
      <c r="V95" s="101"/>
      <c r="W95" s="101"/>
      <c r="X95" s="101">
        <v>20.9</v>
      </c>
      <c r="Y95" s="101">
        <v>20.9</v>
      </c>
      <c r="Z95" s="101">
        <v>20.9</v>
      </c>
      <c r="AA95" s="101">
        <v>20.9</v>
      </c>
      <c r="AB95" s="101">
        <v>20.9</v>
      </c>
      <c r="AC95" s="101">
        <v>29.85</v>
      </c>
      <c r="AD95" s="101">
        <v>20.9</v>
      </c>
      <c r="AE95" s="101">
        <v>20.9</v>
      </c>
      <c r="AF95" s="101">
        <v>29.85</v>
      </c>
      <c r="AG95" s="101">
        <v>20.9</v>
      </c>
      <c r="AH95" s="101">
        <v>29.85</v>
      </c>
      <c r="AI95" s="101">
        <v>29.85</v>
      </c>
      <c r="AJ95" s="101"/>
      <c r="AK95" s="101"/>
      <c r="AL95" s="101"/>
      <c r="AM95" s="101">
        <v>25.99</v>
      </c>
      <c r="AN95" s="101"/>
      <c r="AO95" s="101"/>
      <c r="AP95" s="101"/>
      <c r="AQ95" s="101"/>
      <c r="AR95" s="101"/>
      <c r="AS95" s="101"/>
      <c r="AT95" s="101"/>
      <c r="AU95" s="101"/>
      <c r="AV95" s="101"/>
      <c r="AW95" s="101"/>
      <c r="AX95" s="101"/>
      <c r="AY95" s="101"/>
      <c r="AZ95" s="101"/>
      <c r="BA95" s="101"/>
      <c r="BB95" s="101"/>
      <c r="BC95" s="101"/>
      <c r="BD95" s="101"/>
      <c r="BE95" s="101"/>
      <c r="BF95" s="101">
        <v>29.5</v>
      </c>
      <c r="BG95" s="101">
        <v>29.5</v>
      </c>
      <c r="BH95" s="101">
        <v>29.5</v>
      </c>
      <c r="BI95" s="101">
        <v>29.5</v>
      </c>
      <c r="BJ95" s="101"/>
      <c r="BK95" s="101"/>
      <c r="BL95" s="101"/>
      <c r="BM95" s="101">
        <v>19.5</v>
      </c>
      <c r="BN95" s="101"/>
      <c r="BO95" s="101"/>
      <c r="BP95" s="101"/>
      <c r="BQ95" s="101"/>
      <c r="BR95" s="101"/>
      <c r="BS95" s="101"/>
      <c r="BT95" s="101">
        <v>29.99</v>
      </c>
      <c r="BU95" s="101"/>
      <c r="BV95" s="101"/>
      <c r="BW95" s="101">
        <v>15.49</v>
      </c>
      <c r="BX95" s="101"/>
      <c r="BY95" s="101">
        <v>15.49</v>
      </c>
      <c r="BZ95" s="101"/>
      <c r="CA95" s="101"/>
      <c r="CB95" s="101"/>
      <c r="CC95" s="101"/>
    </row>
    <row r="96" spans="1:81" x14ac:dyDescent="0.25">
      <c r="A96" s="54" t="s">
        <v>315</v>
      </c>
      <c r="B96" s="99"/>
      <c r="C96" s="94">
        <f t="shared" si="6"/>
        <v>13.6</v>
      </c>
      <c r="D96" s="94">
        <f t="shared" si="7"/>
        <v>13</v>
      </c>
      <c r="E96" s="101">
        <v>0</v>
      </c>
      <c r="F96" s="95" t="e">
        <f t="shared" si="8"/>
        <v>#DIV/0!</v>
      </c>
      <c r="G96" s="99">
        <v>13</v>
      </c>
      <c r="H96" s="94">
        <f t="shared" si="9"/>
        <v>15.49</v>
      </c>
      <c r="I96" s="95">
        <f t="shared" si="10"/>
        <v>0.19153846153846155</v>
      </c>
      <c r="J96" s="94">
        <f t="shared" si="11"/>
        <v>13.687999999999999</v>
      </c>
      <c r="K96" s="101"/>
      <c r="L96" s="101"/>
      <c r="M96" s="101"/>
      <c r="N96" s="101"/>
      <c r="O96" s="101"/>
      <c r="P96" s="101"/>
      <c r="Q96" s="101"/>
      <c r="R96" s="101"/>
      <c r="S96" s="101"/>
      <c r="T96" s="101"/>
      <c r="U96" s="101"/>
      <c r="V96" s="101"/>
      <c r="W96" s="101"/>
      <c r="X96" s="101"/>
      <c r="Y96" s="101"/>
      <c r="Z96" s="101"/>
      <c r="AA96" s="101"/>
      <c r="AB96" s="101"/>
      <c r="AC96" s="101">
        <v>13.6</v>
      </c>
      <c r="AD96" s="101"/>
      <c r="AE96" s="101"/>
      <c r="AF96" s="101">
        <v>13.6</v>
      </c>
      <c r="AG96" s="101"/>
      <c r="AH96" s="101">
        <v>13.6</v>
      </c>
      <c r="AI96" s="101">
        <v>13.6</v>
      </c>
      <c r="AJ96" s="101"/>
      <c r="AK96" s="101"/>
      <c r="AL96" s="101"/>
      <c r="AM96" s="101">
        <v>14.99</v>
      </c>
      <c r="AN96" s="101"/>
      <c r="AO96" s="101"/>
      <c r="AP96" s="101"/>
      <c r="AQ96" s="101"/>
      <c r="AR96" s="101"/>
      <c r="AS96" s="101"/>
      <c r="AT96" s="101"/>
      <c r="AU96" s="101"/>
      <c r="AV96" s="101"/>
      <c r="AW96" s="101"/>
      <c r="AX96" s="101"/>
      <c r="AY96" s="101"/>
      <c r="AZ96" s="101"/>
      <c r="BA96" s="101"/>
      <c r="BB96" s="101"/>
      <c r="BC96" s="101"/>
      <c r="BD96" s="101"/>
      <c r="BE96" s="101"/>
      <c r="BF96" s="101">
        <v>13</v>
      </c>
      <c r="BG96" s="101">
        <v>13</v>
      </c>
      <c r="BH96" s="101">
        <v>13</v>
      </c>
      <c r="BI96" s="101">
        <v>13</v>
      </c>
      <c r="BJ96" s="101"/>
      <c r="BK96" s="101"/>
      <c r="BL96" s="101"/>
      <c r="BM96" s="101"/>
      <c r="BN96" s="101"/>
      <c r="BO96" s="101"/>
      <c r="BP96" s="101"/>
      <c r="BQ96" s="101"/>
      <c r="BR96" s="101"/>
      <c r="BS96" s="101"/>
      <c r="BT96" s="101"/>
      <c r="BU96" s="101"/>
      <c r="BV96" s="101"/>
      <c r="BW96" s="101">
        <v>15.49</v>
      </c>
      <c r="BX96" s="101"/>
      <c r="BY96" s="101"/>
      <c r="BZ96" s="101"/>
      <c r="CA96" s="101"/>
      <c r="CB96" s="101"/>
      <c r="CC96" s="101"/>
    </row>
    <row r="97" spans="1:81" x14ac:dyDescent="0.25">
      <c r="A97" s="54" t="s">
        <v>316</v>
      </c>
      <c r="B97" s="99"/>
      <c r="C97" s="94">
        <f t="shared" si="6"/>
        <v>18.899999999999999</v>
      </c>
      <c r="D97" s="94">
        <f t="shared" si="7"/>
        <v>18.5</v>
      </c>
      <c r="E97" s="101">
        <v>0</v>
      </c>
      <c r="F97" s="95" t="e">
        <f t="shared" si="8"/>
        <v>#DIV/0!</v>
      </c>
      <c r="G97" s="99">
        <v>20.5</v>
      </c>
      <c r="H97" s="94">
        <f t="shared" si="9"/>
        <v>22.99</v>
      </c>
      <c r="I97" s="95">
        <f t="shared" si="10"/>
        <v>0.12146341463414627</v>
      </c>
      <c r="J97" s="94">
        <f t="shared" si="11"/>
        <v>19.908999999999999</v>
      </c>
      <c r="K97" s="101"/>
      <c r="L97" s="101"/>
      <c r="M97" s="101"/>
      <c r="N97" s="101"/>
      <c r="O97" s="101"/>
      <c r="P97" s="101"/>
      <c r="Q97" s="101"/>
      <c r="R97" s="101"/>
      <c r="S97" s="101"/>
      <c r="T97" s="101"/>
      <c r="U97" s="101"/>
      <c r="V97" s="101"/>
      <c r="W97" s="101"/>
      <c r="X97" s="101"/>
      <c r="Y97" s="101"/>
      <c r="Z97" s="101"/>
      <c r="AA97" s="101"/>
      <c r="AB97" s="101"/>
      <c r="AC97" s="101">
        <v>18.899999999999999</v>
      </c>
      <c r="AD97" s="101"/>
      <c r="AE97" s="101"/>
      <c r="AF97" s="101">
        <v>18.899999999999999</v>
      </c>
      <c r="AG97" s="101"/>
      <c r="AH97" s="101">
        <v>18.899999999999999</v>
      </c>
      <c r="AI97" s="101">
        <v>18.899999999999999</v>
      </c>
      <c r="AJ97" s="101"/>
      <c r="AK97" s="101"/>
      <c r="AL97" s="101"/>
      <c r="AM97" s="101">
        <v>18.5</v>
      </c>
      <c r="AN97" s="101"/>
      <c r="AO97" s="101"/>
      <c r="AP97" s="101"/>
      <c r="AQ97" s="101"/>
      <c r="AR97" s="101"/>
      <c r="AS97" s="101"/>
      <c r="AT97" s="101"/>
      <c r="AU97" s="101"/>
      <c r="AV97" s="101"/>
      <c r="AW97" s="101"/>
      <c r="AX97" s="101"/>
      <c r="AY97" s="101"/>
      <c r="AZ97" s="101"/>
      <c r="BA97" s="101"/>
      <c r="BB97" s="101"/>
      <c r="BC97" s="101"/>
      <c r="BD97" s="101"/>
      <c r="BE97" s="101"/>
      <c r="BF97" s="101">
        <v>20.5</v>
      </c>
      <c r="BG97" s="101">
        <v>20.5</v>
      </c>
      <c r="BH97" s="101">
        <v>20.5</v>
      </c>
      <c r="BI97" s="101">
        <v>20.5</v>
      </c>
      <c r="BJ97" s="101"/>
      <c r="BK97" s="101"/>
      <c r="BL97" s="101"/>
      <c r="BM97" s="101"/>
      <c r="BN97" s="101"/>
      <c r="BO97" s="101"/>
      <c r="BP97" s="101"/>
      <c r="BQ97" s="101"/>
      <c r="BR97" s="101"/>
      <c r="BS97" s="101"/>
      <c r="BT97" s="101">
        <v>22.99</v>
      </c>
      <c r="BU97" s="101"/>
      <c r="BV97" s="101"/>
      <c r="BW97" s="101"/>
      <c r="BX97" s="101"/>
      <c r="BY97" s="101"/>
      <c r="BZ97" s="101"/>
      <c r="CA97" s="101"/>
      <c r="CB97" s="101"/>
      <c r="CC97" s="101"/>
    </row>
    <row r="98" spans="1:81" x14ac:dyDescent="0.25">
      <c r="A98" s="54" t="s">
        <v>317</v>
      </c>
      <c r="B98" s="99"/>
      <c r="C98" s="94">
        <f t="shared" si="6"/>
        <v>32.9</v>
      </c>
      <c r="D98" s="94">
        <f t="shared" si="7"/>
        <v>30</v>
      </c>
      <c r="E98" s="101">
        <v>0</v>
      </c>
      <c r="F98" s="95" t="e">
        <f t="shared" si="8"/>
        <v>#DIV/0!</v>
      </c>
      <c r="G98" s="99">
        <v>64.900000000000006</v>
      </c>
      <c r="H98" s="94">
        <f t="shared" si="9"/>
        <v>64.900000000000006</v>
      </c>
      <c r="I98" s="95">
        <f t="shared" si="10"/>
        <v>0</v>
      </c>
      <c r="J98" s="94">
        <f t="shared" si="11"/>
        <v>41.105294117647055</v>
      </c>
      <c r="K98" s="101"/>
      <c r="L98" s="101"/>
      <c r="M98" s="101"/>
      <c r="N98" s="101"/>
      <c r="O98" s="101"/>
      <c r="P98" s="101"/>
      <c r="Q98" s="101"/>
      <c r="R98" s="101"/>
      <c r="S98" s="101"/>
      <c r="T98" s="101"/>
      <c r="U98" s="101"/>
      <c r="V98" s="101"/>
      <c r="W98" s="101"/>
      <c r="X98" s="101">
        <v>32.9</v>
      </c>
      <c r="Y98" s="101">
        <v>32.9</v>
      </c>
      <c r="Z98" s="101">
        <v>32.9</v>
      </c>
      <c r="AA98" s="101">
        <v>32.9</v>
      </c>
      <c r="AB98" s="101">
        <v>32.9</v>
      </c>
      <c r="AC98" s="101">
        <v>30</v>
      </c>
      <c r="AD98" s="101">
        <v>32.9</v>
      </c>
      <c r="AE98" s="101">
        <v>32.9</v>
      </c>
      <c r="AF98" s="101">
        <v>30</v>
      </c>
      <c r="AG98" s="101">
        <v>32.9</v>
      </c>
      <c r="AH98" s="101">
        <v>30</v>
      </c>
      <c r="AI98" s="101">
        <v>30</v>
      </c>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v>64.900000000000006</v>
      </c>
      <c r="BG98" s="101">
        <v>64.900000000000006</v>
      </c>
      <c r="BH98" s="101">
        <v>64.900000000000006</v>
      </c>
      <c r="BI98" s="101">
        <v>64.900000000000006</v>
      </c>
      <c r="BJ98" s="101"/>
      <c r="BK98" s="101"/>
      <c r="BL98" s="101"/>
      <c r="BM98" s="101"/>
      <c r="BN98" s="101"/>
      <c r="BO98" s="101"/>
      <c r="BP98" s="101"/>
      <c r="BQ98" s="101"/>
      <c r="BR98" s="101"/>
      <c r="BS98" s="101"/>
      <c r="BT98" s="101">
        <v>55.99</v>
      </c>
      <c r="BU98" s="101"/>
      <c r="BV98" s="101"/>
      <c r="BW98" s="101"/>
      <c r="BX98" s="101"/>
      <c r="BY98" s="101"/>
      <c r="BZ98" s="101"/>
      <c r="CA98" s="101"/>
      <c r="CB98" s="101"/>
      <c r="CC98" s="101"/>
    </row>
    <row r="99" spans="1:81" x14ac:dyDescent="0.25">
      <c r="A99" s="54" t="s">
        <v>318</v>
      </c>
      <c r="B99" s="99"/>
      <c r="C99" s="94">
        <f t="shared" si="6"/>
        <v>18.5</v>
      </c>
      <c r="D99" s="94">
        <f t="shared" si="7"/>
        <v>18.5</v>
      </c>
      <c r="E99" s="101">
        <v>0</v>
      </c>
      <c r="F99" s="95" t="e">
        <f t="shared" si="8"/>
        <v>#DIV/0!</v>
      </c>
      <c r="G99" s="99">
        <v>22.9</v>
      </c>
      <c r="H99" s="94">
        <f t="shared" si="9"/>
        <v>22.9</v>
      </c>
      <c r="I99" s="95">
        <f t="shared" si="10"/>
        <v>0</v>
      </c>
      <c r="J99" s="94">
        <f t="shared" si="11"/>
        <v>20.474999999999994</v>
      </c>
      <c r="K99" s="101"/>
      <c r="L99" s="101"/>
      <c r="M99" s="101"/>
      <c r="N99" s="101"/>
      <c r="O99" s="101"/>
      <c r="P99" s="101"/>
      <c r="Q99" s="101"/>
      <c r="R99" s="101"/>
      <c r="S99" s="101"/>
      <c r="T99" s="101"/>
      <c r="U99" s="101"/>
      <c r="V99" s="101"/>
      <c r="W99" s="101"/>
      <c r="X99" s="101">
        <v>18.5</v>
      </c>
      <c r="Y99" s="101">
        <v>18.5</v>
      </c>
      <c r="Z99" s="101">
        <v>18.5</v>
      </c>
      <c r="AA99" s="101">
        <v>18.5</v>
      </c>
      <c r="AB99" s="101">
        <v>18.5</v>
      </c>
      <c r="AC99" s="101">
        <v>22</v>
      </c>
      <c r="AD99" s="101">
        <v>18.5</v>
      </c>
      <c r="AE99" s="101">
        <v>18.5</v>
      </c>
      <c r="AF99" s="101">
        <v>22</v>
      </c>
      <c r="AG99" s="101">
        <v>18.5</v>
      </c>
      <c r="AH99" s="101">
        <v>22</v>
      </c>
      <c r="AI99" s="101">
        <v>22</v>
      </c>
      <c r="AJ99" s="101"/>
      <c r="AK99" s="101"/>
      <c r="AL99" s="101"/>
      <c r="AM99" s="101"/>
      <c r="AN99" s="101"/>
      <c r="AO99" s="101"/>
      <c r="AP99" s="101"/>
      <c r="AQ99" s="101"/>
      <c r="AR99" s="101"/>
      <c r="AS99" s="101"/>
      <c r="AT99" s="101"/>
      <c r="AU99" s="101"/>
      <c r="AV99" s="101"/>
      <c r="AW99" s="101"/>
      <c r="AX99" s="101"/>
      <c r="AY99" s="101"/>
      <c r="AZ99" s="101"/>
      <c r="BA99" s="101"/>
      <c r="BB99" s="101"/>
      <c r="BC99" s="101"/>
      <c r="BD99" s="101"/>
      <c r="BE99" s="101"/>
      <c r="BF99" s="101">
        <v>22.9</v>
      </c>
      <c r="BG99" s="101">
        <v>22.9</v>
      </c>
      <c r="BH99" s="101">
        <v>22.9</v>
      </c>
      <c r="BI99" s="101">
        <v>22.9</v>
      </c>
      <c r="BJ99" s="101"/>
      <c r="BK99" s="101"/>
      <c r="BL99" s="101"/>
      <c r="BM99" s="101"/>
      <c r="BN99" s="101"/>
      <c r="BO99" s="101"/>
      <c r="BP99" s="101"/>
      <c r="BQ99" s="101"/>
      <c r="BR99" s="101"/>
      <c r="BS99" s="101"/>
      <c r="BT99" s="101"/>
      <c r="BU99" s="101"/>
      <c r="BV99" s="101"/>
      <c r="BW99" s="101"/>
      <c r="BX99" s="101"/>
      <c r="BY99" s="101"/>
      <c r="BZ99" s="101"/>
      <c r="CA99" s="101"/>
      <c r="CB99" s="101"/>
      <c r="CC99" s="101"/>
    </row>
    <row r="100" spans="1:81" x14ac:dyDescent="0.25">
      <c r="A100" s="53" t="s">
        <v>99</v>
      </c>
      <c r="B100" s="94"/>
      <c r="C100" s="94" t="e">
        <f t="shared" si="6"/>
        <v>#N/A</v>
      </c>
      <c r="D100" s="94">
        <f t="shared" si="7"/>
        <v>0</v>
      </c>
      <c r="E100" s="96"/>
      <c r="F100" s="95" t="e">
        <f t="shared" si="8"/>
        <v>#DIV/0!</v>
      </c>
      <c r="G100" s="94"/>
      <c r="H100" s="94">
        <f t="shared" si="9"/>
        <v>0</v>
      </c>
      <c r="I100" s="95" t="e">
        <f t="shared" si="10"/>
        <v>#DIV/0!</v>
      </c>
      <c r="J100" s="94" t="e">
        <f t="shared" si="11"/>
        <v>#DIV/0!</v>
      </c>
      <c r="K100" s="96"/>
      <c r="L100" s="96"/>
      <c r="M100" s="96"/>
      <c r="N100" s="96"/>
      <c r="O100" s="96"/>
      <c r="P100" s="96"/>
      <c r="Q100" s="96"/>
      <c r="R100" s="96"/>
      <c r="S100" s="96"/>
      <c r="T100" s="96"/>
      <c r="U100" s="96"/>
      <c r="V100" s="96"/>
      <c r="W100" s="96"/>
      <c r="X100" s="96"/>
      <c r="Y100" s="96"/>
      <c r="Z100" s="96"/>
      <c r="AA100" s="96"/>
      <c r="AB100" s="96"/>
      <c r="AC100" s="96"/>
      <c r="AD100" s="96"/>
      <c r="AE100" s="96"/>
      <c r="AF100" s="96"/>
      <c r="AG100" s="96"/>
      <c r="AH100" s="96"/>
      <c r="AI100" s="96"/>
      <c r="AJ100" s="96"/>
      <c r="AK100" s="96"/>
      <c r="AL100" s="96"/>
      <c r="AM100" s="96"/>
      <c r="AN100" s="96"/>
      <c r="AO100" s="96"/>
      <c r="AP100" s="96"/>
      <c r="AQ100" s="96"/>
      <c r="AR100" s="96"/>
      <c r="AS100" s="96"/>
      <c r="AT100" s="96"/>
      <c r="AU100" s="96"/>
      <c r="AV100" s="96"/>
      <c r="AW100" s="96"/>
      <c r="AX100" s="96"/>
      <c r="AY100" s="96"/>
      <c r="AZ100" s="96"/>
      <c r="BA100" s="96"/>
      <c r="BB100" s="96"/>
      <c r="BC100" s="96"/>
      <c r="BD100" s="96"/>
      <c r="BE100" s="96"/>
      <c r="BF100" s="96"/>
      <c r="BG100" s="96"/>
      <c r="BH100" s="96"/>
      <c r="BI100" s="96"/>
      <c r="BJ100" s="96"/>
      <c r="BK100" s="96"/>
      <c r="BL100" s="96"/>
      <c r="BM100" s="96"/>
      <c r="BN100" s="96"/>
      <c r="BO100" s="96"/>
      <c r="BP100" s="96"/>
      <c r="BQ100" s="96"/>
      <c r="BR100" s="96"/>
      <c r="BS100" s="96"/>
      <c r="BT100" s="96"/>
      <c r="BU100" s="96"/>
      <c r="BV100" s="96"/>
      <c r="BW100" s="96"/>
      <c r="BX100" s="96"/>
      <c r="BY100" s="96"/>
      <c r="BZ100" s="96"/>
      <c r="CA100" s="96"/>
      <c r="CB100" s="96"/>
      <c r="CC100" s="96"/>
    </row>
    <row r="101" spans="1:81" x14ac:dyDescent="0.25">
      <c r="A101" s="54" t="s">
        <v>319</v>
      </c>
      <c r="B101" s="99"/>
      <c r="C101" s="94">
        <f t="shared" si="6"/>
        <v>4.5999999999999996</v>
      </c>
      <c r="D101" s="94">
        <f t="shared" si="7"/>
        <v>3.99</v>
      </c>
      <c r="E101" s="101">
        <v>0</v>
      </c>
      <c r="F101" s="95" t="e">
        <f t="shared" si="8"/>
        <v>#DIV/0!</v>
      </c>
      <c r="G101" s="99">
        <v>9.9</v>
      </c>
      <c r="H101" s="94">
        <f t="shared" si="9"/>
        <v>9.9</v>
      </c>
      <c r="I101" s="95">
        <f t="shared" si="10"/>
        <v>0</v>
      </c>
      <c r="J101" s="94">
        <f t="shared" si="11"/>
        <v>5.4700000000000015</v>
      </c>
      <c r="K101" s="101"/>
      <c r="L101" s="101"/>
      <c r="M101" s="101"/>
      <c r="N101" s="101">
        <v>4.8</v>
      </c>
      <c r="O101" s="101"/>
      <c r="P101" s="101"/>
      <c r="Q101" s="101"/>
      <c r="R101" s="101">
        <v>4.8</v>
      </c>
      <c r="S101" s="101"/>
      <c r="T101" s="101"/>
      <c r="U101" s="101"/>
      <c r="V101" s="101"/>
      <c r="W101" s="101"/>
      <c r="X101" s="101">
        <v>4.5999999999999996</v>
      </c>
      <c r="Y101" s="101">
        <v>4.5999999999999996</v>
      </c>
      <c r="Z101" s="101">
        <v>4.5999999999999996</v>
      </c>
      <c r="AA101" s="101">
        <v>4.5999999999999996</v>
      </c>
      <c r="AB101" s="101">
        <v>4.5999999999999996</v>
      </c>
      <c r="AC101" s="101">
        <v>4.5</v>
      </c>
      <c r="AD101" s="101">
        <v>4.5999999999999996</v>
      </c>
      <c r="AE101" s="101">
        <v>4.5999999999999996</v>
      </c>
      <c r="AF101" s="101">
        <v>4.5</v>
      </c>
      <c r="AG101" s="101">
        <v>4.5999999999999996</v>
      </c>
      <c r="AH101" s="101">
        <v>4.5</v>
      </c>
      <c r="AI101" s="101">
        <v>4.5</v>
      </c>
      <c r="AJ101" s="101"/>
      <c r="AK101" s="101"/>
      <c r="AL101" s="101"/>
      <c r="AM101" s="101">
        <v>4.99</v>
      </c>
      <c r="AN101" s="101"/>
      <c r="AO101" s="101"/>
      <c r="AP101" s="101"/>
      <c r="AQ101" s="101"/>
      <c r="AR101" s="101"/>
      <c r="AS101" s="101">
        <v>4.9000000000000004</v>
      </c>
      <c r="AT101" s="101"/>
      <c r="AU101" s="101"/>
      <c r="AV101" s="101"/>
      <c r="AW101" s="101"/>
      <c r="AX101" s="101"/>
      <c r="AY101" s="101"/>
      <c r="AZ101" s="101"/>
      <c r="BA101" s="101"/>
      <c r="BB101" s="101">
        <v>4.4000000000000004</v>
      </c>
      <c r="BC101" s="101"/>
      <c r="BD101" s="101"/>
      <c r="BE101" s="101"/>
      <c r="BF101" s="124">
        <v>9.9</v>
      </c>
      <c r="BG101" s="124">
        <v>9.9</v>
      </c>
      <c r="BH101" s="124">
        <v>9.9</v>
      </c>
      <c r="BI101" s="124">
        <v>9.9</v>
      </c>
      <c r="BJ101" s="101"/>
      <c r="BK101" s="101"/>
      <c r="BL101" s="101">
        <v>7.5</v>
      </c>
      <c r="BM101" s="101">
        <v>4.9000000000000004</v>
      </c>
      <c r="BN101" s="101"/>
      <c r="BO101" s="101"/>
      <c r="BP101" s="101">
        <v>4.8</v>
      </c>
      <c r="BQ101" s="101">
        <v>4.2</v>
      </c>
      <c r="BR101" s="101"/>
      <c r="BS101" s="101"/>
      <c r="BT101" s="101">
        <v>5.49</v>
      </c>
      <c r="BU101" s="101"/>
      <c r="BV101" s="101"/>
      <c r="BW101" s="101">
        <v>3.99</v>
      </c>
      <c r="BX101" s="101"/>
      <c r="BY101" s="101">
        <v>3.99</v>
      </c>
      <c r="BZ101" s="101"/>
      <c r="CA101" s="101"/>
      <c r="CB101" s="101"/>
      <c r="CC101" s="101"/>
    </row>
    <row r="102" spans="1:81" x14ac:dyDescent="0.25">
      <c r="A102" s="54" t="s">
        <v>320</v>
      </c>
      <c r="B102" s="99"/>
      <c r="C102" s="94">
        <f t="shared" si="6"/>
        <v>6.9</v>
      </c>
      <c r="D102" s="94">
        <f t="shared" si="7"/>
        <v>5.9</v>
      </c>
      <c r="E102" s="101">
        <v>0</v>
      </c>
      <c r="F102" s="95" t="e">
        <f t="shared" si="8"/>
        <v>#DIV/0!</v>
      </c>
      <c r="G102" s="99">
        <v>8.3000000000000007</v>
      </c>
      <c r="H102" s="94">
        <f t="shared" si="9"/>
        <v>8.3000000000000007</v>
      </c>
      <c r="I102" s="95">
        <f t="shared" si="10"/>
        <v>0</v>
      </c>
      <c r="J102" s="94">
        <f t="shared" si="11"/>
        <v>7.2352000000000025</v>
      </c>
      <c r="K102" s="101"/>
      <c r="L102" s="101"/>
      <c r="M102" s="101">
        <v>5.9</v>
      </c>
      <c r="N102" s="101">
        <v>7.7</v>
      </c>
      <c r="O102" s="101"/>
      <c r="P102" s="101"/>
      <c r="Q102" s="101"/>
      <c r="R102" s="101">
        <v>5.9</v>
      </c>
      <c r="S102" s="101">
        <v>7.8</v>
      </c>
      <c r="T102" s="101"/>
      <c r="U102" s="101"/>
      <c r="V102" s="101"/>
      <c r="W102" s="101"/>
      <c r="X102" s="101">
        <v>6.9</v>
      </c>
      <c r="Y102" s="101">
        <v>6.9</v>
      </c>
      <c r="Z102" s="101">
        <v>6.9</v>
      </c>
      <c r="AA102" s="101">
        <v>6.9</v>
      </c>
      <c r="AB102" s="101">
        <v>6.9</v>
      </c>
      <c r="AC102" s="101">
        <v>6.9</v>
      </c>
      <c r="AD102" s="101">
        <v>6.9</v>
      </c>
      <c r="AE102" s="101">
        <v>6.9</v>
      </c>
      <c r="AF102" s="101">
        <v>6.9</v>
      </c>
      <c r="AG102" s="101">
        <v>6.9</v>
      </c>
      <c r="AH102" s="101">
        <v>6.9</v>
      </c>
      <c r="AI102" s="101">
        <v>6.9</v>
      </c>
      <c r="AJ102" s="101"/>
      <c r="AK102" s="101"/>
      <c r="AL102" s="101"/>
      <c r="AM102" s="101">
        <v>7.99</v>
      </c>
      <c r="AN102" s="101"/>
      <c r="AO102" s="101"/>
      <c r="AP102" s="101"/>
      <c r="AQ102" s="101"/>
      <c r="AR102" s="101"/>
      <c r="AS102" s="101"/>
      <c r="AT102" s="101"/>
      <c r="AU102" s="101"/>
      <c r="AV102" s="101"/>
      <c r="AW102" s="101"/>
      <c r="AX102" s="101"/>
      <c r="AY102" s="101"/>
      <c r="AZ102" s="101"/>
      <c r="BA102" s="101"/>
      <c r="BB102" s="101"/>
      <c r="BC102" s="101"/>
      <c r="BD102" s="101"/>
      <c r="BE102" s="101"/>
      <c r="BF102" s="101">
        <v>8.3000000000000007</v>
      </c>
      <c r="BG102" s="101">
        <v>8.3000000000000007</v>
      </c>
      <c r="BH102" s="101">
        <v>8.3000000000000007</v>
      </c>
      <c r="BI102" s="101">
        <v>8.3000000000000007</v>
      </c>
      <c r="BJ102" s="101"/>
      <c r="BK102" s="101"/>
      <c r="BL102" s="101">
        <v>7.2</v>
      </c>
      <c r="BM102" s="101"/>
      <c r="BN102" s="101"/>
      <c r="BO102" s="101"/>
      <c r="BP102" s="101">
        <v>6.9</v>
      </c>
      <c r="BQ102" s="101"/>
      <c r="BR102" s="101"/>
      <c r="BS102" s="101"/>
      <c r="BT102" s="101">
        <v>7.99</v>
      </c>
      <c r="BU102" s="101"/>
      <c r="BV102" s="101"/>
      <c r="BW102" s="101"/>
      <c r="BX102" s="101"/>
      <c r="BY102" s="101"/>
      <c r="BZ102" s="101"/>
      <c r="CA102" s="101"/>
      <c r="CB102" s="101">
        <v>7.5</v>
      </c>
      <c r="CC102" s="101"/>
    </row>
    <row r="103" spans="1:81" x14ac:dyDescent="0.25">
      <c r="A103" s="54" t="s">
        <v>321</v>
      </c>
      <c r="B103" s="99"/>
      <c r="C103" s="94">
        <f t="shared" si="6"/>
        <v>8.8000000000000007</v>
      </c>
      <c r="D103" s="94">
        <f t="shared" si="7"/>
        <v>8.6999999999999993</v>
      </c>
      <c r="E103" s="101">
        <v>0</v>
      </c>
      <c r="F103" s="95" t="e">
        <f t="shared" si="8"/>
        <v>#DIV/0!</v>
      </c>
      <c r="G103" s="99">
        <v>10.199999999999999</v>
      </c>
      <c r="H103" s="94">
        <f t="shared" si="9"/>
        <v>10.5</v>
      </c>
      <c r="I103" s="95">
        <f t="shared" si="10"/>
        <v>2.9411764705882425E-2</v>
      </c>
      <c r="J103" s="94">
        <f t="shared" si="11"/>
        <v>9.2958064516129024</v>
      </c>
      <c r="K103" s="101"/>
      <c r="L103" s="101"/>
      <c r="M103" s="101">
        <v>8.9</v>
      </c>
      <c r="N103" s="101">
        <v>10.5</v>
      </c>
      <c r="O103" s="101"/>
      <c r="P103" s="101"/>
      <c r="Q103" s="101"/>
      <c r="R103" s="101">
        <v>8.9</v>
      </c>
      <c r="S103" s="101">
        <v>8.9</v>
      </c>
      <c r="T103" s="101"/>
      <c r="U103" s="101">
        <v>9.8000000000000007</v>
      </c>
      <c r="V103" s="101"/>
      <c r="W103" s="101"/>
      <c r="X103" s="101">
        <v>8.8000000000000007</v>
      </c>
      <c r="Y103" s="101">
        <v>8.8000000000000007</v>
      </c>
      <c r="Z103" s="101">
        <v>8.8000000000000007</v>
      </c>
      <c r="AA103" s="101">
        <v>8.8000000000000007</v>
      </c>
      <c r="AB103" s="101">
        <v>8.8000000000000007</v>
      </c>
      <c r="AC103" s="101">
        <v>8.8000000000000007</v>
      </c>
      <c r="AD103" s="101">
        <v>8.8000000000000007</v>
      </c>
      <c r="AE103" s="101">
        <v>8.8000000000000007</v>
      </c>
      <c r="AF103" s="101">
        <v>8.8000000000000007</v>
      </c>
      <c r="AG103" s="101">
        <v>8.8000000000000007</v>
      </c>
      <c r="AH103" s="101">
        <v>8.8000000000000007</v>
      </c>
      <c r="AI103" s="101">
        <v>8.8000000000000007</v>
      </c>
      <c r="AJ103" s="101"/>
      <c r="AK103" s="101"/>
      <c r="AL103" s="101"/>
      <c r="AM103" s="101">
        <v>9.59</v>
      </c>
      <c r="AN103" s="101"/>
      <c r="AO103" s="101"/>
      <c r="AP103" s="101"/>
      <c r="AQ103" s="101"/>
      <c r="AR103" s="101"/>
      <c r="AS103" s="101">
        <v>9.8000000000000007</v>
      </c>
      <c r="AT103" s="101"/>
      <c r="AU103" s="101"/>
      <c r="AV103" s="101"/>
      <c r="AW103" s="101"/>
      <c r="AX103" s="101"/>
      <c r="AY103" s="101"/>
      <c r="AZ103" s="101"/>
      <c r="BA103" s="101"/>
      <c r="BB103" s="101">
        <v>8.8000000000000007</v>
      </c>
      <c r="BC103" s="101"/>
      <c r="BD103" s="101"/>
      <c r="BE103" s="101"/>
      <c r="BF103" s="101">
        <v>10.199999999999999</v>
      </c>
      <c r="BG103" s="101">
        <v>10.199999999999999</v>
      </c>
      <c r="BH103" s="101">
        <v>10.199999999999999</v>
      </c>
      <c r="BI103" s="101">
        <v>10.199999999999999</v>
      </c>
      <c r="BJ103" s="101"/>
      <c r="BK103" s="101"/>
      <c r="BL103" s="101">
        <v>9.5</v>
      </c>
      <c r="BM103" s="101">
        <v>8.6999999999999993</v>
      </c>
      <c r="BN103" s="101"/>
      <c r="BO103" s="101"/>
      <c r="BP103" s="101">
        <v>9.6</v>
      </c>
      <c r="BQ103" s="101">
        <v>9.9</v>
      </c>
      <c r="BR103" s="101"/>
      <c r="BS103" s="101"/>
      <c r="BT103" s="101">
        <v>9.99</v>
      </c>
      <c r="BU103" s="101"/>
      <c r="BV103" s="101"/>
      <c r="BW103" s="101">
        <v>8.9</v>
      </c>
      <c r="BX103" s="101"/>
      <c r="BY103" s="101"/>
      <c r="BZ103" s="101"/>
      <c r="CA103" s="101"/>
      <c r="CB103" s="101">
        <v>9.99</v>
      </c>
      <c r="CC103" s="101"/>
    </row>
    <row r="104" spans="1:81" x14ac:dyDescent="0.25">
      <c r="A104" s="54" t="s">
        <v>322</v>
      </c>
      <c r="B104" s="99"/>
      <c r="C104" s="94">
        <f t="shared" si="6"/>
        <v>5</v>
      </c>
      <c r="D104" s="94">
        <f t="shared" si="7"/>
        <v>4.79</v>
      </c>
      <c r="E104" s="101">
        <v>5</v>
      </c>
      <c r="F104" s="95">
        <f t="shared" si="8"/>
        <v>-4.1999999999999996E-2</v>
      </c>
      <c r="G104" s="99">
        <v>5.0999999999999996</v>
      </c>
      <c r="H104" s="94">
        <f t="shared" si="9"/>
        <v>5.8</v>
      </c>
      <c r="I104" s="95">
        <f t="shared" si="10"/>
        <v>0.13725490196078435</v>
      </c>
      <c r="J104" s="94">
        <f t="shared" si="11"/>
        <v>5.178378378378377</v>
      </c>
      <c r="K104" s="101"/>
      <c r="L104" s="101"/>
      <c r="M104" s="101">
        <v>5.2</v>
      </c>
      <c r="N104" s="101">
        <v>5.8</v>
      </c>
      <c r="O104" s="101"/>
      <c r="P104" s="101"/>
      <c r="Q104" s="101"/>
      <c r="R104" s="101"/>
      <c r="S104" s="101">
        <v>5.3</v>
      </c>
      <c r="T104" s="101"/>
      <c r="U104" s="101">
        <v>5.49</v>
      </c>
      <c r="V104" s="101"/>
      <c r="W104" s="101"/>
      <c r="X104" s="101">
        <v>5</v>
      </c>
      <c r="Y104" s="101">
        <v>5</v>
      </c>
      <c r="Z104" s="101">
        <v>5</v>
      </c>
      <c r="AA104" s="101">
        <v>5</v>
      </c>
      <c r="AB104" s="101">
        <v>5</v>
      </c>
      <c r="AC104" s="101">
        <v>5</v>
      </c>
      <c r="AD104" s="101">
        <v>5</v>
      </c>
      <c r="AE104" s="101">
        <v>5</v>
      </c>
      <c r="AF104" s="101">
        <v>5</v>
      </c>
      <c r="AG104" s="101">
        <v>5</v>
      </c>
      <c r="AH104" s="101">
        <v>5</v>
      </c>
      <c r="AI104" s="101">
        <v>5</v>
      </c>
      <c r="AJ104" s="101"/>
      <c r="AK104" s="101"/>
      <c r="AL104" s="101"/>
      <c r="AM104" s="101">
        <v>5.19</v>
      </c>
      <c r="AN104" s="101">
        <v>5.8</v>
      </c>
      <c r="AO104" s="101"/>
      <c r="AP104" s="101">
        <v>5.5</v>
      </c>
      <c r="AQ104" s="101"/>
      <c r="AR104" s="101">
        <v>5.4</v>
      </c>
      <c r="AS104" s="101">
        <v>5.3</v>
      </c>
      <c r="AT104" s="101"/>
      <c r="AU104" s="101"/>
      <c r="AV104" s="101"/>
      <c r="AW104" s="101"/>
      <c r="AX104" s="101"/>
      <c r="AY104" s="101"/>
      <c r="AZ104" s="101">
        <v>5.5</v>
      </c>
      <c r="BA104" s="101"/>
      <c r="BB104" s="101">
        <v>5.0999999999999996</v>
      </c>
      <c r="BC104" s="101"/>
      <c r="BD104" s="101"/>
      <c r="BE104" s="101">
        <v>5</v>
      </c>
      <c r="BF104" s="101">
        <v>5.0999999999999996</v>
      </c>
      <c r="BG104" s="101">
        <v>5.0999999999999996</v>
      </c>
      <c r="BH104" s="101">
        <v>5.0999999999999996</v>
      </c>
      <c r="BI104" s="101">
        <v>5.0999999999999996</v>
      </c>
      <c r="BJ104" s="101"/>
      <c r="BK104" s="101"/>
      <c r="BL104" s="101">
        <v>5.5</v>
      </c>
      <c r="BM104" s="101">
        <v>5.4</v>
      </c>
      <c r="BN104" s="101"/>
      <c r="BO104" s="101"/>
      <c r="BP104" s="101">
        <v>5.2</v>
      </c>
      <c r="BQ104" s="101">
        <v>5.3</v>
      </c>
      <c r="BR104" s="101"/>
      <c r="BS104" s="101"/>
      <c r="BT104" s="101">
        <v>5.39</v>
      </c>
      <c r="BU104" s="101"/>
      <c r="BV104" s="101"/>
      <c r="BW104" s="101">
        <v>4.79</v>
      </c>
      <c r="BX104" s="101"/>
      <c r="BY104" s="101">
        <v>4.79</v>
      </c>
      <c r="BZ104" s="101"/>
      <c r="CA104" s="101">
        <v>4.95</v>
      </c>
      <c r="CB104" s="101">
        <v>5.3</v>
      </c>
      <c r="CC104" s="101"/>
    </row>
    <row r="105" spans="1:81" x14ac:dyDescent="0.25">
      <c r="A105" s="53" t="s">
        <v>104</v>
      </c>
      <c r="B105" s="94"/>
      <c r="C105" s="94" t="e">
        <f t="shared" si="6"/>
        <v>#N/A</v>
      </c>
      <c r="D105" s="94">
        <f t="shared" si="7"/>
        <v>0</v>
      </c>
      <c r="E105" s="96"/>
      <c r="F105" s="95" t="e">
        <f t="shared" si="8"/>
        <v>#DIV/0!</v>
      </c>
      <c r="G105" s="94"/>
      <c r="H105" s="94">
        <f t="shared" si="9"/>
        <v>0</v>
      </c>
      <c r="I105" s="95" t="e">
        <f t="shared" si="10"/>
        <v>#DIV/0!</v>
      </c>
      <c r="J105" s="94" t="e">
        <f t="shared" si="11"/>
        <v>#DIV/0!</v>
      </c>
      <c r="K105" s="96"/>
      <c r="L105" s="96"/>
      <c r="M105" s="96"/>
      <c r="N105" s="96"/>
      <c r="O105" s="96"/>
      <c r="P105" s="96"/>
      <c r="Q105" s="96"/>
      <c r="R105" s="96"/>
      <c r="S105" s="96"/>
      <c r="T105" s="96"/>
      <c r="U105" s="96"/>
      <c r="V105" s="96"/>
      <c r="W105" s="96"/>
      <c r="X105" s="96"/>
      <c r="Y105" s="96"/>
      <c r="Z105" s="96"/>
      <c r="AA105" s="96"/>
      <c r="AB105" s="96"/>
      <c r="AC105" s="96"/>
      <c r="AD105" s="96"/>
      <c r="AE105" s="96"/>
      <c r="AF105" s="96"/>
      <c r="AG105" s="96"/>
      <c r="AH105" s="96"/>
      <c r="AI105" s="96"/>
      <c r="AJ105" s="96"/>
      <c r="AK105" s="96"/>
      <c r="AL105" s="96"/>
      <c r="AM105" s="96"/>
      <c r="AN105" s="96"/>
      <c r="AO105" s="96"/>
      <c r="AP105" s="96"/>
      <c r="AQ105" s="96"/>
      <c r="AR105" s="96"/>
      <c r="AS105" s="96"/>
      <c r="AT105" s="96"/>
      <c r="AU105" s="96"/>
      <c r="AV105" s="96"/>
      <c r="AW105" s="96"/>
      <c r="AX105" s="96"/>
      <c r="AY105" s="96"/>
      <c r="AZ105" s="96"/>
      <c r="BA105" s="96"/>
      <c r="BB105" s="96"/>
      <c r="BC105" s="96"/>
      <c r="BD105" s="96"/>
      <c r="BE105" s="96"/>
      <c r="BF105" s="96"/>
      <c r="BG105" s="96"/>
      <c r="BH105" s="96"/>
      <c r="BI105" s="96"/>
      <c r="BJ105" s="96"/>
      <c r="BK105" s="96"/>
      <c r="BL105" s="96"/>
      <c r="BM105" s="96"/>
      <c r="BN105" s="96"/>
      <c r="BO105" s="96"/>
      <c r="BP105" s="96"/>
      <c r="BQ105" s="96"/>
      <c r="BR105" s="96"/>
      <c r="BS105" s="96"/>
      <c r="BT105" s="96"/>
      <c r="BU105" s="96"/>
      <c r="BV105" s="96"/>
      <c r="BW105" s="96"/>
      <c r="BX105" s="96"/>
      <c r="BY105" s="96"/>
      <c r="BZ105" s="96"/>
      <c r="CA105" s="96"/>
      <c r="CB105" s="96"/>
      <c r="CC105" s="96"/>
    </row>
    <row r="106" spans="1:81" x14ac:dyDescent="0.25">
      <c r="A106" s="54" t="s">
        <v>323</v>
      </c>
      <c r="B106" s="99"/>
      <c r="C106" s="94">
        <f t="shared" si="6"/>
        <v>2.95</v>
      </c>
      <c r="D106" s="94">
        <f t="shared" si="7"/>
        <v>1.2</v>
      </c>
      <c r="E106" s="101">
        <v>2.8</v>
      </c>
      <c r="F106" s="95">
        <f t="shared" si="8"/>
        <v>-0.5714285714285714</v>
      </c>
      <c r="G106" s="99">
        <v>3.05</v>
      </c>
      <c r="H106" s="94">
        <f t="shared" si="9"/>
        <v>3.2</v>
      </c>
      <c r="I106" s="95">
        <f t="shared" si="10"/>
        <v>4.9180327868852576E-2</v>
      </c>
      <c r="J106" s="94">
        <f t="shared" si="11"/>
        <v>2.8699999999999997</v>
      </c>
      <c r="K106" s="101"/>
      <c r="L106" s="101"/>
      <c r="M106" s="101"/>
      <c r="N106" s="101">
        <v>3.2</v>
      </c>
      <c r="O106" s="101"/>
      <c r="P106" s="101"/>
      <c r="Q106" s="101"/>
      <c r="R106" s="101"/>
      <c r="S106" s="101"/>
      <c r="T106" s="101"/>
      <c r="U106" s="101"/>
      <c r="V106" s="101"/>
      <c r="W106" s="101"/>
      <c r="X106" s="101">
        <v>2.95</v>
      </c>
      <c r="Y106" s="101">
        <v>2.95</v>
      </c>
      <c r="Z106" s="101">
        <v>2.95</v>
      </c>
      <c r="AA106" s="101">
        <v>2.95</v>
      </c>
      <c r="AB106" s="101">
        <v>2.95</v>
      </c>
      <c r="AC106" s="101"/>
      <c r="AD106" s="101">
        <v>2.95</v>
      </c>
      <c r="AE106" s="101">
        <v>2.95</v>
      </c>
      <c r="AF106" s="101"/>
      <c r="AG106" s="101">
        <v>2.95</v>
      </c>
      <c r="AH106" s="101"/>
      <c r="AI106" s="101"/>
      <c r="AJ106" s="101"/>
      <c r="AK106" s="101"/>
      <c r="AL106" s="101"/>
      <c r="AM106" s="101"/>
      <c r="AN106" s="101"/>
      <c r="AO106" s="101"/>
      <c r="AP106" s="101"/>
      <c r="AQ106" s="101"/>
      <c r="AR106" s="101"/>
      <c r="AS106" s="101"/>
      <c r="AT106" s="101"/>
      <c r="AU106" s="101"/>
      <c r="AV106" s="101"/>
      <c r="AW106" s="101"/>
      <c r="AX106" s="101"/>
      <c r="AY106" s="101"/>
      <c r="AZ106" s="101"/>
      <c r="BA106" s="101"/>
      <c r="BB106" s="101"/>
      <c r="BC106" s="101"/>
      <c r="BD106" s="101"/>
      <c r="BE106" s="101">
        <v>2.8</v>
      </c>
      <c r="BF106" s="101">
        <v>3.05</v>
      </c>
      <c r="BG106" s="101">
        <v>3.05</v>
      </c>
      <c r="BH106" s="101">
        <v>3.05</v>
      </c>
      <c r="BI106" s="101">
        <v>3.05</v>
      </c>
      <c r="BJ106" s="101"/>
      <c r="BK106" s="101"/>
      <c r="BL106" s="101"/>
      <c r="BM106" s="101">
        <v>2.8</v>
      </c>
      <c r="BN106" s="101"/>
      <c r="BO106" s="101"/>
      <c r="BP106" s="101"/>
      <c r="BQ106" s="101"/>
      <c r="BR106" s="101"/>
      <c r="BS106" s="101"/>
      <c r="BT106" s="101"/>
      <c r="BU106" s="101"/>
      <c r="BV106" s="101"/>
      <c r="BW106" s="122">
        <v>1.2</v>
      </c>
      <c r="BX106" s="101"/>
      <c r="BY106" s="101"/>
      <c r="BZ106" s="101"/>
      <c r="CA106" s="101"/>
      <c r="CB106" s="101">
        <v>2.99</v>
      </c>
      <c r="CC106" s="101"/>
    </row>
    <row r="107" spans="1:81" x14ac:dyDescent="0.25">
      <c r="A107" s="54" t="s">
        <v>324</v>
      </c>
      <c r="B107" s="99"/>
      <c r="C107" s="94">
        <f t="shared" si="6"/>
        <v>9.9499999999999993</v>
      </c>
      <c r="D107" s="94">
        <f t="shared" si="7"/>
        <v>8.9</v>
      </c>
      <c r="E107" s="101">
        <v>9.9</v>
      </c>
      <c r="F107" s="95">
        <f t="shared" si="8"/>
        <v>-0.10101010101010101</v>
      </c>
      <c r="G107" s="99">
        <v>10.4</v>
      </c>
      <c r="H107" s="94">
        <f t="shared" si="9"/>
        <v>10.4</v>
      </c>
      <c r="I107" s="95">
        <f t="shared" si="10"/>
        <v>0</v>
      </c>
      <c r="J107" s="94">
        <f t="shared" si="11"/>
        <v>10.025000000000002</v>
      </c>
      <c r="K107" s="101"/>
      <c r="L107" s="101"/>
      <c r="M107" s="101">
        <v>8.9</v>
      </c>
      <c r="N107" s="101">
        <v>10.199999999999999</v>
      </c>
      <c r="O107" s="101"/>
      <c r="P107" s="101"/>
      <c r="Q107" s="101"/>
      <c r="R107" s="101"/>
      <c r="S107" s="101"/>
      <c r="T107" s="101"/>
      <c r="U107" s="101"/>
      <c r="V107" s="101"/>
      <c r="W107" s="101"/>
      <c r="X107" s="101">
        <v>9.9499999999999993</v>
      </c>
      <c r="Y107" s="101">
        <v>9.9499999999999993</v>
      </c>
      <c r="Z107" s="101">
        <v>9.9499999999999993</v>
      </c>
      <c r="AA107" s="101">
        <v>9.9499999999999993</v>
      </c>
      <c r="AB107" s="101">
        <v>9.9499999999999993</v>
      </c>
      <c r="AC107" s="101"/>
      <c r="AD107" s="101">
        <v>9.9499999999999993</v>
      </c>
      <c r="AE107" s="101">
        <v>9.9499999999999993</v>
      </c>
      <c r="AF107" s="101"/>
      <c r="AG107" s="101">
        <v>9.9499999999999993</v>
      </c>
      <c r="AH107" s="101"/>
      <c r="AI107" s="101"/>
      <c r="AJ107" s="101"/>
      <c r="AK107" s="101"/>
      <c r="AL107" s="101"/>
      <c r="AM107" s="101"/>
      <c r="AN107" s="101"/>
      <c r="AO107" s="101"/>
      <c r="AP107" s="101"/>
      <c r="AQ107" s="101"/>
      <c r="AR107" s="101"/>
      <c r="AS107" s="101"/>
      <c r="AT107" s="101"/>
      <c r="AU107" s="101"/>
      <c r="AV107" s="101"/>
      <c r="AW107" s="101"/>
      <c r="AX107" s="101"/>
      <c r="AY107" s="101"/>
      <c r="AZ107" s="101"/>
      <c r="BA107" s="101"/>
      <c r="BB107" s="101"/>
      <c r="BC107" s="101"/>
      <c r="BD107" s="101"/>
      <c r="BE107" s="101">
        <v>9.9</v>
      </c>
      <c r="BF107" s="101">
        <v>10.4</v>
      </c>
      <c r="BG107" s="101">
        <v>10.4</v>
      </c>
      <c r="BH107" s="101">
        <v>10.4</v>
      </c>
      <c r="BI107" s="101">
        <v>10.4</v>
      </c>
      <c r="BJ107" s="101"/>
      <c r="BK107" s="101"/>
      <c r="BL107" s="101"/>
      <c r="BM107" s="101"/>
      <c r="BN107" s="101"/>
      <c r="BO107" s="101"/>
      <c r="BP107" s="101"/>
      <c r="BQ107" s="101"/>
      <c r="BR107" s="101"/>
      <c r="BS107" s="101"/>
      <c r="BT107" s="101"/>
      <c r="BU107" s="101"/>
      <c r="BV107" s="101"/>
      <c r="BW107" s="101"/>
      <c r="BX107" s="101"/>
      <c r="BY107" s="101"/>
      <c r="BZ107" s="101"/>
      <c r="CA107" s="101"/>
      <c r="CB107" s="101">
        <v>10.199999999999999</v>
      </c>
      <c r="CC107" s="101"/>
    </row>
    <row r="108" spans="1:81" x14ac:dyDescent="0.25">
      <c r="A108" s="54" t="s">
        <v>325</v>
      </c>
      <c r="B108" s="99"/>
      <c r="C108" s="94">
        <f t="shared" si="6"/>
        <v>10.1</v>
      </c>
      <c r="D108" s="94">
        <f t="shared" si="7"/>
        <v>8.5</v>
      </c>
      <c r="E108" s="101">
        <v>0</v>
      </c>
      <c r="F108" s="95" t="e">
        <f t="shared" si="8"/>
        <v>#DIV/0!</v>
      </c>
      <c r="G108" s="99">
        <v>10.6</v>
      </c>
      <c r="H108" s="94">
        <f t="shared" si="9"/>
        <v>10.6</v>
      </c>
      <c r="I108" s="95">
        <f t="shared" si="10"/>
        <v>0</v>
      </c>
      <c r="J108" s="94">
        <f t="shared" si="11"/>
        <v>9.8945161290322563</v>
      </c>
      <c r="K108" s="101"/>
      <c r="L108" s="101"/>
      <c r="M108" s="101">
        <v>8.9</v>
      </c>
      <c r="N108" s="101"/>
      <c r="O108" s="101"/>
      <c r="P108" s="101"/>
      <c r="Q108" s="101"/>
      <c r="R108" s="101"/>
      <c r="S108" s="101"/>
      <c r="T108" s="101"/>
      <c r="U108" s="101"/>
      <c r="V108" s="101">
        <v>9.1999999999999993</v>
      </c>
      <c r="W108" s="101"/>
      <c r="X108" s="101">
        <v>10.1</v>
      </c>
      <c r="Y108" s="101">
        <v>10.1</v>
      </c>
      <c r="Z108" s="101">
        <v>10.1</v>
      </c>
      <c r="AA108" s="101">
        <v>10.1</v>
      </c>
      <c r="AB108" s="101">
        <v>10.1</v>
      </c>
      <c r="AC108" s="101">
        <v>10.1</v>
      </c>
      <c r="AD108" s="101">
        <v>10.1</v>
      </c>
      <c r="AE108" s="101">
        <v>10.1</v>
      </c>
      <c r="AF108" s="101">
        <v>10.1</v>
      </c>
      <c r="AG108" s="101">
        <v>10.1</v>
      </c>
      <c r="AH108" s="101">
        <v>10.1</v>
      </c>
      <c r="AI108" s="101">
        <v>10.1</v>
      </c>
      <c r="AJ108" s="101"/>
      <c r="AK108" s="101"/>
      <c r="AL108" s="101"/>
      <c r="AM108" s="101">
        <v>9.99</v>
      </c>
      <c r="AN108" s="101"/>
      <c r="AO108" s="101"/>
      <c r="AP108" s="101">
        <v>8.8000000000000007</v>
      </c>
      <c r="AQ108" s="101"/>
      <c r="AR108" s="101">
        <v>9.1999999999999993</v>
      </c>
      <c r="AS108" s="101">
        <v>9.9499999999999993</v>
      </c>
      <c r="AT108" s="101"/>
      <c r="AU108" s="101"/>
      <c r="AV108" s="101"/>
      <c r="AW108" s="101"/>
      <c r="AX108" s="101">
        <v>9.9</v>
      </c>
      <c r="AY108" s="101"/>
      <c r="AZ108" s="101"/>
      <c r="BA108" s="101"/>
      <c r="BB108" s="101"/>
      <c r="BC108" s="101"/>
      <c r="BD108" s="101"/>
      <c r="BE108" s="101"/>
      <c r="BF108" s="101">
        <v>10.6</v>
      </c>
      <c r="BG108" s="101">
        <v>10.6</v>
      </c>
      <c r="BH108" s="101">
        <v>10.6</v>
      </c>
      <c r="BI108" s="101">
        <v>10.6</v>
      </c>
      <c r="BJ108" s="101">
        <v>8.5</v>
      </c>
      <c r="BK108" s="101"/>
      <c r="BL108" s="101">
        <v>9.5</v>
      </c>
      <c r="BM108" s="101">
        <v>10.199999999999999</v>
      </c>
      <c r="BN108" s="101"/>
      <c r="BO108" s="101"/>
      <c r="BP108" s="101"/>
      <c r="BQ108" s="101"/>
      <c r="BR108" s="101"/>
      <c r="BS108" s="101">
        <v>10.5</v>
      </c>
      <c r="BT108" s="101"/>
      <c r="BU108" s="101"/>
      <c r="BV108" s="101"/>
      <c r="BW108" s="101">
        <v>9.5</v>
      </c>
      <c r="BX108" s="101"/>
      <c r="BY108" s="101">
        <v>9.5</v>
      </c>
      <c r="BZ108" s="101"/>
      <c r="CA108" s="101">
        <v>8.99</v>
      </c>
      <c r="CB108" s="101">
        <v>10.5</v>
      </c>
      <c r="CC108" s="101"/>
    </row>
    <row r="109" spans="1:81" x14ac:dyDescent="0.25">
      <c r="A109" s="54" t="s">
        <v>326</v>
      </c>
      <c r="B109" s="99"/>
      <c r="C109" s="94">
        <f t="shared" si="6"/>
        <v>9.1999999999999993</v>
      </c>
      <c r="D109" s="94">
        <f t="shared" si="7"/>
        <v>7.9</v>
      </c>
      <c r="E109" s="101">
        <v>0</v>
      </c>
      <c r="F109" s="95" t="e">
        <f t="shared" si="8"/>
        <v>#DIV/0!</v>
      </c>
      <c r="G109" s="99">
        <v>9.6999999999999993</v>
      </c>
      <c r="H109" s="94">
        <f t="shared" si="9"/>
        <v>9.6999999999999993</v>
      </c>
      <c r="I109" s="95">
        <f t="shared" si="10"/>
        <v>0</v>
      </c>
      <c r="J109" s="94">
        <f t="shared" si="11"/>
        <v>9.1478124999999988</v>
      </c>
      <c r="K109" s="101"/>
      <c r="L109" s="101"/>
      <c r="M109" s="101">
        <v>7.9</v>
      </c>
      <c r="N109" s="101">
        <v>8.3000000000000007</v>
      </c>
      <c r="O109" s="101"/>
      <c r="P109" s="101"/>
      <c r="Q109" s="101"/>
      <c r="R109" s="101"/>
      <c r="S109" s="101">
        <v>9.3000000000000007</v>
      </c>
      <c r="T109" s="101"/>
      <c r="U109" s="101"/>
      <c r="V109" s="101">
        <v>8.8000000000000007</v>
      </c>
      <c r="W109" s="101"/>
      <c r="X109" s="101">
        <v>9.1999999999999993</v>
      </c>
      <c r="Y109" s="101">
        <v>9.1999999999999993</v>
      </c>
      <c r="Z109" s="101">
        <v>9.1999999999999993</v>
      </c>
      <c r="AA109" s="101">
        <v>9.1999999999999993</v>
      </c>
      <c r="AB109" s="101">
        <v>9.1999999999999993</v>
      </c>
      <c r="AC109" s="101">
        <v>9.1999999999999993</v>
      </c>
      <c r="AD109" s="101">
        <v>9.1999999999999993</v>
      </c>
      <c r="AE109" s="101">
        <v>9.1999999999999993</v>
      </c>
      <c r="AF109" s="101">
        <v>9.1999999999999993</v>
      </c>
      <c r="AG109" s="101">
        <v>9.1999999999999993</v>
      </c>
      <c r="AH109" s="101">
        <v>9.1999999999999993</v>
      </c>
      <c r="AI109" s="101">
        <v>9.1999999999999993</v>
      </c>
      <c r="AJ109" s="101"/>
      <c r="AK109" s="101">
        <v>9.1999999999999993</v>
      </c>
      <c r="AL109" s="101"/>
      <c r="AM109" s="101">
        <v>9.3000000000000007</v>
      </c>
      <c r="AN109" s="101"/>
      <c r="AO109" s="101"/>
      <c r="AP109" s="101">
        <v>8.5</v>
      </c>
      <c r="AQ109" s="101"/>
      <c r="AR109" s="101"/>
      <c r="AS109" s="101">
        <v>8.9499999999999993</v>
      </c>
      <c r="AT109" s="101"/>
      <c r="AU109" s="101"/>
      <c r="AV109" s="101"/>
      <c r="AW109" s="101"/>
      <c r="AX109" s="101">
        <v>9.5</v>
      </c>
      <c r="AY109" s="101"/>
      <c r="AZ109" s="101"/>
      <c r="BA109" s="101"/>
      <c r="BB109" s="101"/>
      <c r="BC109" s="101"/>
      <c r="BD109" s="101"/>
      <c r="BE109" s="101"/>
      <c r="BF109" s="101">
        <v>9.6999999999999993</v>
      </c>
      <c r="BG109" s="101">
        <v>9.6999999999999993</v>
      </c>
      <c r="BH109" s="101">
        <v>9.6999999999999993</v>
      </c>
      <c r="BI109" s="101">
        <v>9.6999999999999993</v>
      </c>
      <c r="BJ109" s="101">
        <v>8.9</v>
      </c>
      <c r="BK109" s="101"/>
      <c r="BL109" s="101"/>
      <c r="BM109" s="101">
        <v>9.5</v>
      </c>
      <c r="BN109" s="101"/>
      <c r="BO109" s="101"/>
      <c r="BP109" s="101"/>
      <c r="BQ109" s="101"/>
      <c r="BR109" s="101"/>
      <c r="BS109" s="101">
        <v>9.6</v>
      </c>
      <c r="BT109" s="101"/>
      <c r="BU109" s="101"/>
      <c r="BV109" s="101"/>
      <c r="BW109" s="101">
        <v>8.9</v>
      </c>
      <c r="BX109" s="101"/>
      <c r="BY109" s="101">
        <v>8.9</v>
      </c>
      <c r="BZ109" s="101"/>
      <c r="CA109" s="101">
        <v>8.99</v>
      </c>
      <c r="CB109" s="101">
        <v>8.99</v>
      </c>
      <c r="CC109" s="101"/>
    </row>
    <row r="110" spans="1:81" x14ac:dyDescent="0.25">
      <c r="A110" s="54" t="s">
        <v>327</v>
      </c>
      <c r="B110" s="99"/>
      <c r="C110" s="94">
        <f t="shared" si="6"/>
        <v>7.3</v>
      </c>
      <c r="D110" s="94">
        <f t="shared" si="7"/>
        <v>6.5</v>
      </c>
      <c r="E110" s="101">
        <v>0</v>
      </c>
      <c r="F110" s="95" t="e">
        <f t="shared" si="8"/>
        <v>#DIV/0!</v>
      </c>
      <c r="G110" s="99">
        <v>7.8</v>
      </c>
      <c r="H110" s="94">
        <f t="shared" si="9"/>
        <v>7.8</v>
      </c>
      <c r="I110" s="95">
        <f t="shared" si="10"/>
        <v>0</v>
      </c>
      <c r="J110" s="94">
        <f t="shared" si="11"/>
        <v>7.3574074074074058</v>
      </c>
      <c r="K110" s="101"/>
      <c r="L110" s="101"/>
      <c r="M110" s="101">
        <v>6.9</v>
      </c>
      <c r="N110" s="101">
        <v>7.2</v>
      </c>
      <c r="O110" s="101"/>
      <c r="P110" s="101"/>
      <c r="Q110" s="101"/>
      <c r="R110" s="101"/>
      <c r="S110" s="101"/>
      <c r="T110" s="101"/>
      <c r="U110" s="101"/>
      <c r="V110" s="101"/>
      <c r="W110" s="101"/>
      <c r="X110" s="101">
        <v>7.3</v>
      </c>
      <c r="Y110" s="101">
        <v>7.3</v>
      </c>
      <c r="Z110" s="101">
        <v>7.3</v>
      </c>
      <c r="AA110" s="101">
        <v>7.3</v>
      </c>
      <c r="AB110" s="101">
        <v>7.3</v>
      </c>
      <c r="AC110" s="101">
        <v>7.3</v>
      </c>
      <c r="AD110" s="101">
        <v>7.3</v>
      </c>
      <c r="AE110" s="101">
        <v>7.3</v>
      </c>
      <c r="AF110" s="101">
        <v>7.3</v>
      </c>
      <c r="AG110" s="101">
        <v>7.3</v>
      </c>
      <c r="AH110" s="101">
        <v>7.3</v>
      </c>
      <c r="AI110" s="101">
        <v>7.3</v>
      </c>
      <c r="AJ110" s="101"/>
      <c r="AK110" s="101"/>
      <c r="AL110" s="101"/>
      <c r="AM110" s="101"/>
      <c r="AN110" s="101"/>
      <c r="AO110" s="101"/>
      <c r="AP110" s="101">
        <v>6.5</v>
      </c>
      <c r="AQ110" s="101"/>
      <c r="AR110" s="101"/>
      <c r="AS110" s="101"/>
      <c r="AT110" s="101"/>
      <c r="AU110" s="101"/>
      <c r="AV110" s="101"/>
      <c r="AW110" s="101"/>
      <c r="AX110" s="101"/>
      <c r="AY110" s="101"/>
      <c r="AZ110" s="101"/>
      <c r="BA110" s="101"/>
      <c r="BB110" s="101"/>
      <c r="BC110" s="101"/>
      <c r="BD110" s="101"/>
      <c r="BE110" s="101"/>
      <c r="BF110" s="101">
        <v>7.8</v>
      </c>
      <c r="BG110" s="101">
        <v>7.8</v>
      </c>
      <c r="BH110" s="101">
        <v>7.8</v>
      </c>
      <c r="BI110" s="101">
        <v>7.8</v>
      </c>
      <c r="BJ110" s="101">
        <v>7.6</v>
      </c>
      <c r="BK110" s="101"/>
      <c r="BL110" s="101">
        <v>6.95</v>
      </c>
      <c r="BM110" s="101">
        <v>7.6</v>
      </c>
      <c r="BN110" s="101"/>
      <c r="BO110" s="101"/>
      <c r="BP110" s="101">
        <v>6.9</v>
      </c>
      <c r="BQ110" s="101"/>
      <c r="BR110" s="101"/>
      <c r="BS110" s="101">
        <v>7.7</v>
      </c>
      <c r="BT110" s="101">
        <v>7.5</v>
      </c>
      <c r="BU110" s="101"/>
      <c r="BV110" s="101"/>
      <c r="BW110" s="101">
        <v>7.3</v>
      </c>
      <c r="BX110" s="101"/>
      <c r="BY110" s="101"/>
      <c r="BZ110" s="101"/>
      <c r="CA110" s="101"/>
      <c r="CB110" s="101">
        <v>7.7</v>
      </c>
      <c r="CC110" s="101"/>
    </row>
    <row r="111" spans="1:81" x14ac:dyDescent="0.25">
      <c r="A111" s="54" t="s">
        <v>328</v>
      </c>
      <c r="B111" s="99"/>
      <c r="C111" s="94">
        <f t="shared" si="6"/>
        <v>3.3</v>
      </c>
      <c r="D111" s="94">
        <f t="shared" si="7"/>
        <v>3.2</v>
      </c>
      <c r="E111" s="101">
        <v>0</v>
      </c>
      <c r="F111" s="95" t="e">
        <f t="shared" si="8"/>
        <v>#DIV/0!</v>
      </c>
      <c r="G111" s="99">
        <v>3.5</v>
      </c>
      <c r="H111" s="94">
        <f t="shared" si="9"/>
        <v>3.5</v>
      </c>
      <c r="I111" s="95">
        <f t="shared" si="10"/>
        <v>0</v>
      </c>
      <c r="J111" s="94">
        <f t="shared" si="11"/>
        <v>3.341176470588235</v>
      </c>
      <c r="K111" s="101"/>
      <c r="L111" s="101"/>
      <c r="M111" s="101"/>
      <c r="N111" s="101"/>
      <c r="O111" s="101"/>
      <c r="P111" s="101"/>
      <c r="Q111" s="101"/>
      <c r="R111" s="101"/>
      <c r="S111" s="101"/>
      <c r="T111" s="101"/>
      <c r="U111" s="101"/>
      <c r="V111" s="101"/>
      <c r="W111" s="101"/>
      <c r="X111" s="101">
        <v>3.3</v>
      </c>
      <c r="Y111" s="101">
        <v>3.3</v>
      </c>
      <c r="Z111" s="101">
        <v>3.3</v>
      </c>
      <c r="AA111" s="101">
        <v>3.3</v>
      </c>
      <c r="AB111" s="101">
        <v>3.3</v>
      </c>
      <c r="AC111" s="101">
        <v>3.3</v>
      </c>
      <c r="AD111" s="101">
        <v>3.3</v>
      </c>
      <c r="AE111" s="101">
        <v>3.3</v>
      </c>
      <c r="AF111" s="101">
        <v>3.3</v>
      </c>
      <c r="AG111" s="101">
        <v>3.3</v>
      </c>
      <c r="AH111" s="101">
        <v>3.3</v>
      </c>
      <c r="AI111" s="101">
        <v>3.3</v>
      </c>
      <c r="AJ111" s="101"/>
      <c r="AK111" s="101"/>
      <c r="AL111" s="101"/>
      <c r="AM111" s="101">
        <v>3.2</v>
      </c>
      <c r="AN111" s="101"/>
      <c r="AO111" s="101"/>
      <c r="AP111" s="101"/>
      <c r="AQ111" s="101"/>
      <c r="AR111" s="101"/>
      <c r="AS111" s="101"/>
      <c r="AT111" s="101"/>
      <c r="AU111" s="101"/>
      <c r="AV111" s="101"/>
      <c r="AW111" s="101"/>
      <c r="AX111" s="101"/>
      <c r="AY111" s="101"/>
      <c r="AZ111" s="101"/>
      <c r="BA111" s="101"/>
      <c r="BB111" s="101"/>
      <c r="BC111" s="101"/>
      <c r="BD111" s="101"/>
      <c r="BE111" s="101"/>
      <c r="BF111" s="101">
        <v>3.5</v>
      </c>
      <c r="BG111" s="101">
        <v>3.5</v>
      </c>
      <c r="BH111" s="101">
        <v>3.5</v>
      </c>
      <c r="BI111" s="101">
        <v>3.5</v>
      </c>
      <c r="BJ111" s="101"/>
      <c r="BK111" s="101"/>
      <c r="BL111" s="101"/>
      <c r="BM111" s="101"/>
      <c r="BN111" s="101"/>
      <c r="BO111" s="101"/>
      <c r="BP111" s="101"/>
      <c r="BQ111" s="101"/>
      <c r="BR111" s="101"/>
      <c r="BS111" s="101"/>
      <c r="BT111" s="101"/>
      <c r="BU111" s="101"/>
      <c r="BV111" s="101"/>
      <c r="BW111" s="101"/>
      <c r="BX111" s="101"/>
      <c r="BY111" s="101"/>
      <c r="BZ111" s="101"/>
      <c r="CA111" s="101"/>
      <c r="CB111" s="101"/>
      <c r="CC111" s="101"/>
    </row>
    <row r="112" spans="1:81" x14ac:dyDescent="0.25">
      <c r="A112" s="54" t="s">
        <v>329</v>
      </c>
      <c r="B112" s="99"/>
      <c r="C112" s="94">
        <f t="shared" si="6"/>
        <v>4.8499999999999996</v>
      </c>
      <c r="D112" s="94">
        <f t="shared" si="7"/>
        <v>4.8499999999999996</v>
      </c>
      <c r="E112" s="101">
        <v>0</v>
      </c>
      <c r="F112" s="95" t="e">
        <f t="shared" si="8"/>
        <v>#DIV/0!</v>
      </c>
      <c r="G112" s="99">
        <v>9.9</v>
      </c>
      <c r="H112" s="94">
        <f t="shared" si="9"/>
        <v>9.9</v>
      </c>
      <c r="I112" s="95">
        <f t="shared" si="10"/>
        <v>0</v>
      </c>
      <c r="J112" s="94">
        <f t="shared" si="11"/>
        <v>7.7025000000000032</v>
      </c>
      <c r="K112" s="101"/>
      <c r="L112" s="101"/>
      <c r="M112" s="101">
        <v>8.9</v>
      </c>
      <c r="N112" s="101">
        <v>9.8000000000000007</v>
      </c>
      <c r="O112" s="101"/>
      <c r="P112" s="101"/>
      <c r="Q112" s="101"/>
      <c r="R112" s="101"/>
      <c r="S112" s="101"/>
      <c r="T112" s="101"/>
      <c r="U112" s="101"/>
      <c r="V112" s="101"/>
      <c r="W112" s="101"/>
      <c r="X112" s="101">
        <v>4.8499999999999996</v>
      </c>
      <c r="Y112" s="101">
        <v>4.8499999999999996</v>
      </c>
      <c r="Z112" s="101">
        <v>4.8499999999999996</v>
      </c>
      <c r="AA112" s="101">
        <v>4.8499999999999996</v>
      </c>
      <c r="AB112" s="101">
        <v>4.8499999999999996</v>
      </c>
      <c r="AC112" s="101"/>
      <c r="AD112" s="101">
        <v>4.8499999999999996</v>
      </c>
      <c r="AE112" s="101">
        <v>4.8499999999999996</v>
      </c>
      <c r="AF112" s="101"/>
      <c r="AG112" s="101">
        <v>4.8499999999999996</v>
      </c>
      <c r="AH112" s="101"/>
      <c r="AI112" s="101"/>
      <c r="AJ112" s="101"/>
      <c r="AK112" s="101"/>
      <c r="AL112" s="101"/>
      <c r="AM112" s="101">
        <v>9.6</v>
      </c>
      <c r="AN112" s="101"/>
      <c r="AO112" s="101"/>
      <c r="AP112" s="101"/>
      <c r="AQ112" s="101"/>
      <c r="AR112" s="101">
        <v>8.9</v>
      </c>
      <c r="AS112" s="101"/>
      <c r="AT112" s="101"/>
      <c r="AU112" s="101"/>
      <c r="AV112" s="101"/>
      <c r="AW112" s="101"/>
      <c r="AX112" s="101"/>
      <c r="AY112" s="101"/>
      <c r="AZ112" s="101"/>
      <c r="BA112" s="101"/>
      <c r="BB112" s="101"/>
      <c r="BC112" s="101"/>
      <c r="BD112" s="101"/>
      <c r="BE112" s="101"/>
      <c r="BF112" s="124">
        <v>9.9</v>
      </c>
      <c r="BG112" s="124">
        <v>9.9</v>
      </c>
      <c r="BH112" s="124">
        <v>9.9</v>
      </c>
      <c r="BI112" s="124">
        <v>9.9</v>
      </c>
      <c r="BJ112" s="101">
        <v>9.9</v>
      </c>
      <c r="BK112" s="101"/>
      <c r="BL112" s="101">
        <v>8.9499999999999993</v>
      </c>
      <c r="BM112" s="101">
        <v>9.8000000000000007</v>
      </c>
      <c r="BN112" s="101"/>
      <c r="BO112" s="101"/>
      <c r="BP112" s="101"/>
      <c r="BQ112" s="101"/>
      <c r="BR112" s="101"/>
      <c r="BS112" s="101"/>
      <c r="BT112" s="101"/>
      <c r="BU112" s="101"/>
      <c r="BV112" s="101"/>
      <c r="BW112" s="101"/>
      <c r="BX112" s="101"/>
      <c r="BY112" s="101"/>
      <c r="BZ112" s="101"/>
      <c r="CA112" s="101"/>
      <c r="CB112" s="101">
        <v>9.8000000000000007</v>
      </c>
      <c r="CC112" s="101"/>
    </row>
    <row r="113" spans="1:81" x14ac:dyDescent="0.25">
      <c r="A113" s="54" t="s">
        <v>330</v>
      </c>
      <c r="B113" s="99"/>
      <c r="C113" s="94">
        <f t="shared" si="6"/>
        <v>4.75</v>
      </c>
      <c r="D113" s="94">
        <f t="shared" si="7"/>
        <v>4.75</v>
      </c>
      <c r="E113" s="101">
        <v>0</v>
      </c>
      <c r="F113" s="95" t="e">
        <f t="shared" si="8"/>
        <v>#DIV/0!</v>
      </c>
      <c r="G113" s="99"/>
      <c r="H113" s="94">
        <f t="shared" si="9"/>
        <v>4.75</v>
      </c>
      <c r="I113" s="95" t="e">
        <f t="shared" si="10"/>
        <v>#DIV/0!</v>
      </c>
      <c r="J113" s="94">
        <f t="shared" si="11"/>
        <v>4.75</v>
      </c>
      <c r="K113" s="101"/>
      <c r="L113" s="101"/>
      <c r="M113" s="101"/>
      <c r="N113" s="101"/>
      <c r="O113" s="101"/>
      <c r="P113" s="101"/>
      <c r="Q113" s="101"/>
      <c r="R113" s="101"/>
      <c r="S113" s="101"/>
      <c r="T113" s="101"/>
      <c r="U113" s="101"/>
      <c r="V113" s="101"/>
      <c r="W113" s="101"/>
      <c r="X113" s="101">
        <v>4.75</v>
      </c>
      <c r="Y113" s="101">
        <v>4.75</v>
      </c>
      <c r="Z113" s="101">
        <v>4.75</v>
      </c>
      <c r="AA113" s="101">
        <v>4.75</v>
      </c>
      <c r="AB113" s="101">
        <v>4.75</v>
      </c>
      <c r="AC113" s="101"/>
      <c r="AD113" s="101">
        <v>4.75</v>
      </c>
      <c r="AE113" s="101">
        <v>4.75</v>
      </c>
      <c r="AF113" s="101"/>
      <c r="AG113" s="101">
        <v>4.75</v>
      </c>
      <c r="AH113" s="101"/>
      <c r="AI113" s="101"/>
      <c r="AJ113" s="101"/>
      <c r="AK113" s="101"/>
      <c r="AL113" s="101"/>
      <c r="AM113" s="101"/>
      <c r="AN113" s="101"/>
      <c r="AO113" s="101"/>
      <c r="AP113" s="101"/>
      <c r="AQ113" s="101"/>
      <c r="AR113" s="101"/>
      <c r="AS113" s="101"/>
      <c r="AT113" s="101"/>
      <c r="AU113" s="101"/>
      <c r="AV113" s="101"/>
      <c r="AW113" s="101"/>
      <c r="AX113" s="101"/>
      <c r="AY113" s="101"/>
      <c r="AZ113" s="101"/>
      <c r="BA113" s="101"/>
      <c r="BB113" s="101"/>
      <c r="BC113" s="101"/>
      <c r="BD113" s="101"/>
      <c r="BE113" s="101"/>
      <c r="BF113" s="101"/>
      <c r="BG113" s="101"/>
      <c r="BH113" s="101"/>
      <c r="BI113" s="101"/>
      <c r="BJ113" s="101"/>
      <c r="BK113" s="101"/>
      <c r="BL113" s="101"/>
      <c r="BM113" s="101"/>
      <c r="BN113" s="101"/>
      <c r="BO113" s="101"/>
      <c r="BP113" s="101"/>
      <c r="BQ113" s="101"/>
      <c r="BR113" s="101"/>
      <c r="BS113" s="101"/>
      <c r="BT113" s="101"/>
      <c r="BU113" s="101"/>
      <c r="BV113" s="101"/>
      <c r="BW113" s="101"/>
      <c r="BX113" s="101"/>
      <c r="BY113" s="101"/>
      <c r="BZ113" s="101"/>
      <c r="CA113" s="101"/>
      <c r="CB113" s="101"/>
      <c r="CC113" s="101"/>
    </row>
    <row r="114" spans="1:81" x14ac:dyDescent="0.25">
      <c r="A114" s="54" t="s">
        <v>331</v>
      </c>
      <c r="B114" s="99"/>
      <c r="C114" s="94">
        <f t="shared" si="6"/>
        <v>2.35</v>
      </c>
      <c r="D114" s="94">
        <f t="shared" si="7"/>
        <v>2.2999999999999998</v>
      </c>
      <c r="E114" s="101">
        <v>2.2999999999999998</v>
      </c>
      <c r="F114" s="95">
        <f t="shared" si="8"/>
        <v>0</v>
      </c>
      <c r="G114" s="99">
        <v>2.35</v>
      </c>
      <c r="H114" s="94">
        <f t="shared" si="9"/>
        <v>2.35</v>
      </c>
      <c r="I114" s="95">
        <f t="shared" si="10"/>
        <v>0</v>
      </c>
      <c r="J114" s="94">
        <f t="shared" si="11"/>
        <v>2.3433333333333337</v>
      </c>
      <c r="K114" s="101"/>
      <c r="L114" s="101"/>
      <c r="M114" s="101"/>
      <c r="N114" s="101"/>
      <c r="O114" s="101"/>
      <c r="P114" s="101"/>
      <c r="Q114" s="101"/>
      <c r="R114" s="101"/>
      <c r="S114" s="101"/>
      <c r="T114" s="101"/>
      <c r="U114" s="101"/>
      <c r="V114" s="101"/>
      <c r="W114" s="101"/>
      <c r="X114" s="101">
        <v>2.35</v>
      </c>
      <c r="Y114" s="101">
        <v>2.35</v>
      </c>
      <c r="Z114" s="101">
        <v>2.35</v>
      </c>
      <c r="AA114" s="101">
        <v>2.35</v>
      </c>
      <c r="AB114" s="101">
        <v>2.35</v>
      </c>
      <c r="AC114" s="101"/>
      <c r="AD114" s="101">
        <v>2.35</v>
      </c>
      <c r="AE114" s="101">
        <v>2.35</v>
      </c>
      <c r="AF114" s="101"/>
      <c r="AG114" s="101">
        <v>2.35</v>
      </c>
      <c r="AH114" s="101"/>
      <c r="AI114" s="101"/>
      <c r="AJ114" s="101"/>
      <c r="AK114" s="101"/>
      <c r="AL114" s="101"/>
      <c r="AM114" s="101">
        <v>2.35</v>
      </c>
      <c r="AN114" s="101"/>
      <c r="AO114" s="101"/>
      <c r="AP114" s="101"/>
      <c r="AQ114" s="101"/>
      <c r="AR114" s="101"/>
      <c r="AS114" s="101"/>
      <c r="AT114" s="101"/>
      <c r="AU114" s="101"/>
      <c r="AV114" s="101"/>
      <c r="AW114" s="101"/>
      <c r="AX114" s="101"/>
      <c r="AY114" s="101"/>
      <c r="AZ114" s="101"/>
      <c r="BA114" s="101"/>
      <c r="BB114" s="101"/>
      <c r="BC114" s="101"/>
      <c r="BD114" s="101"/>
      <c r="BE114" s="101">
        <v>2.2999999999999998</v>
      </c>
      <c r="BF114" s="101">
        <v>2.35</v>
      </c>
      <c r="BG114" s="101">
        <v>2.35</v>
      </c>
      <c r="BH114" s="101">
        <v>2.35</v>
      </c>
      <c r="BI114" s="101">
        <v>2.35</v>
      </c>
      <c r="BJ114" s="101"/>
      <c r="BK114" s="101"/>
      <c r="BL114" s="101"/>
      <c r="BM114" s="101"/>
      <c r="BN114" s="101"/>
      <c r="BO114" s="101"/>
      <c r="BP114" s="101"/>
      <c r="BQ114" s="101"/>
      <c r="BR114" s="101"/>
      <c r="BS114" s="101"/>
      <c r="BT114" s="101"/>
      <c r="BU114" s="101"/>
      <c r="BV114" s="101"/>
      <c r="BW114" s="101"/>
      <c r="BX114" s="101"/>
      <c r="BY114" s="101"/>
      <c r="BZ114" s="101"/>
      <c r="CA114" s="101"/>
      <c r="CB114" s="101">
        <v>2.2999999999999998</v>
      </c>
      <c r="CC114" s="101"/>
    </row>
    <row r="115" spans="1:81" x14ac:dyDescent="0.25">
      <c r="A115" s="54" t="s">
        <v>332</v>
      </c>
      <c r="B115" s="99"/>
      <c r="C115" s="94">
        <f t="shared" si="6"/>
        <v>3.6</v>
      </c>
      <c r="D115" s="94">
        <f t="shared" si="7"/>
        <v>3.5</v>
      </c>
      <c r="E115" s="101">
        <v>0</v>
      </c>
      <c r="F115" s="95" t="e">
        <f t="shared" si="8"/>
        <v>#DIV/0!</v>
      </c>
      <c r="G115" s="99">
        <v>3.8</v>
      </c>
      <c r="H115" s="94">
        <f t="shared" si="9"/>
        <v>6.6</v>
      </c>
      <c r="I115" s="95">
        <f t="shared" si="10"/>
        <v>0.73684210526315785</v>
      </c>
      <c r="J115" s="94">
        <f t="shared" si="11"/>
        <v>4.3075000000000001</v>
      </c>
      <c r="K115" s="101"/>
      <c r="L115" s="101"/>
      <c r="M115" s="101"/>
      <c r="N115" s="101"/>
      <c r="O115" s="101"/>
      <c r="P115" s="101"/>
      <c r="Q115" s="101"/>
      <c r="R115" s="101"/>
      <c r="S115" s="101"/>
      <c r="T115" s="101"/>
      <c r="U115" s="101"/>
      <c r="V115" s="101"/>
      <c r="W115" s="101"/>
      <c r="X115" s="101">
        <v>3.6</v>
      </c>
      <c r="Y115" s="101">
        <v>3.6</v>
      </c>
      <c r="Z115" s="101">
        <v>3.6</v>
      </c>
      <c r="AA115" s="101">
        <v>3.6</v>
      </c>
      <c r="AB115" s="101">
        <v>3.6</v>
      </c>
      <c r="AC115" s="101">
        <v>6.6</v>
      </c>
      <c r="AD115" s="101">
        <v>3.6</v>
      </c>
      <c r="AE115" s="101">
        <v>3.6</v>
      </c>
      <c r="AF115" s="101">
        <v>6.6</v>
      </c>
      <c r="AG115" s="101">
        <v>3.6</v>
      </c>
      <c r="AH115" s="101">
        <v>6.6</v>
      </c>
      <c r="AI115" s="101">
        <v>6.6</v>
      </c>
      <c r="AJ115" s="101"/>
      <c r="AK115" s="101"/>
      <c r="AL115" s="101"/>
      <c r="AM115" s="101">
        <v>3.7</v>
      </c>
      <c r="AN115" s="101"/>
      <c r="AO115" s="101"/>
      <c r="AP115" s="101"/>
      <c r="AQ115" s="101"/>
      <c r="AR115" s="101"/>
      <c r="AS115" s="101"/>
      <c r="AT115" s="101"/>
      <c r="AU115" s="101"/>
      <c r="AV115" s="101"/>
      <c r="AW115" s="101"/>
      <c r="AX115" s="101"/>
      <c r="AY115" s="101"/>
      <c r="AZ115" s="101"/>
      <c r="BA115" s="101"/>
      <c r="BB115" s="101"/>
      <c r="BC115" s="101"/>
      <c r="BD115" s="101"/>
      <c r="BE115" s="101"/>
      <c r="BF115" s="101">
        <v>3.8</v>
      </c>
      <c r="BG115" s="101">
        <v>3.8</v>
      </c>
      <c r="BH115" s="101">
        <v>3.8</v>
      </c>
      <c r="BI115" s="101">
        <v>3.8</v>
      </c>
      <c r="BJ115" s="101"/>
      <c r="BK115" s="101"/>
      <c r="BL115" s="101"/>
      <c r="BM115" s="101">
        <v>4.95</v>
      </c>
      <c r="BN115" s="101"/>
      <c r="BO115" s="101"/>
      <c r="BP115" s="101"/>
      <c r="BQ115" s="101"/>
      <c r="BR115" s="101"/>
      <c r="BS115" s="101"/>
      <c r="BT115" s="101"/>
      <c r="BU115" s="101"/>
      <c r="BV115" s="101"/>
      <c r="BW115" s="101"/>
      <c r="BX115" s="101"/>
      <c r="BY115" s="101">
        <v>3.6</v>
      </c>
      <c r="BZ115" s="101"/>
      <c r="CA115" s="101"/>
      <c r="CB115" s="101">
        <v>3.5</v>
      </c>
      <c r="CC115" s="101"/>
    </row>
    <row r="116" spans="1:81" x14ac:dyDescent="0.25">
      <c r="A116" s="54" t="s">
        <v>333</v>
      </c>
      <c r="B116" s="99"/>
      <c r="C116" s="94">
        <f t="shared" si="6"/>
        <v>4.8</v>
      </c>
      <c r="D116" s="94">
        <f t="shared" si="7"/>
        <v>3.6</v>
      </c>
      <c r="E116" s="101">
        <v>0</v>
      </c>
      <c r="F116" s="95" t="e">
        <f t="shared" si="8"/>
        <v>#DIV/0!</v>
      </c>
      <c r="G116" s="99">
        <v>4.7</v>
      </c>
      <c r="H116" s="94">
        <f t="shared" si="9"/>
        <v>5.3</v>
      </c>
      <c r="I116" s="95">
        <f t="shared" si="10"/>
        <v>0.12765957446808501</v>
      </c>
      <c r="J116" s="94">
        <f t="shared" si="11"/>
        <v>4.7368749999999995</v>
      </c>
      <c r="K116" s="101"/>
      <c r="L116" s="101"/>
      <c r="M116" s="101">
        <v>4.7</v>
      </c>
      <c r="N116" s="101"/>
      <c r="O116" s="101"/>
      <c r="P116" s="101"/>
      <c r="Q116" s="101"/>
      <c r="R116" s="101"/>
      <c r="S116" s="101"/>
      <c r="T116" s="101"/>
      <c r="U116" s="101"/>
      <c r="V116" s="101"/>
      <c r="W116" s="101"/>
      <c r="X116" s="101">
        <v>4.8</v>
      </c>
      <c r="Y116" s="101">
        <v>4.8</v>
      </c>
      <c r="Z116" s="101">
        <v>4.8</v>
      </c>
      <c r="AA116" s="101">
        <v>4.8</v>
      </c>
      <c r="AB116" s="101">
        <v>4.8</v>
      </c>
      <c r="AC116" s="101"/>
      <c r="AD116" s="101">
        <v>4.8</v>
      </c>
      <c r="AE116" s="101">
        <v>4.8</v>
      </c>
      <c r="AF116" s="101"/>
      <c r="AG116" s="101">
        <v>4.8</v>
      </c>
      <c r="AH116" s="101"/>
      <c r="AI116" s="101"/>
      <c r="AJ116" s="101"/>
      <c r="AK116" s="101"/>
      <c r="AL116" s="101"/>
      <c r="AM116" s="101"/>
      <c r="AN116" s="101"/>
      <c r="AO116" s="101"/>
      <c r="AP116" s="101"/>
      <c r="AQ116" s="101"/>
      <c r="AR116" s="101"/>
      <c r="AS116" s="101"/>
      <c r="AT116" s="101"/>
      <c r="AU116" s="101"/>
      <c r="AV116" s="101"/>
      <c r="AW116" s="101"/>
      <c r="AX116" s="101"/>
      <c r="AY116" s="101"/>
      <c r="AZ116" s="101"/>
      <c r="BA116" s="101"/>
      <c r="BB116" s="101"/>
      <c r="BC116" s="101"/>
      <c r="BD116" s="101"/>
      <c r="BE116" s="101"/>
      <c r="BF116" s="101">
        <v>4.7</v>
      </c>
      <c r="BG116" s="101">
        <v>4.7</v>
      </c>
      <c r="BH116" s="101">
        <v>4.7</v>
      </c>
      <c r="BI116" s="101">
        <v>4.7</v>
      </c>
      <c r="BJ116" s="101"/>
      <c r="BK116" s="101"/>
      <c r="BL116" s="101"/>
      <c r="BM116" s="101">
        <v>5.3</v>
      </c>
      <c r="BN116" s="101"/>
      <c r="BO116" s="101"/>
      <c r="BP116" s="101"/>
      <c r="BQ116" s="101"/>
      <c r="BR116" s="101"/>
      <c r="BS116" s="101"/>
      <c r="BT116" s="101">
        <v>3.6</v>
      </c>
      <c r="BU116" s="101"/>
      <c r="BV116" s="101"/>
      <c r="BW116" s="101"/>
      <c r="BX116" s="101"/>
      <c r="BY116" s="101"/>
      <c r="BZ116" s="101"/>
      <c r="CA116" s="101"/>
      <c r="CB116" s="101">
        <v>4.99</v>
      </c>
      <c r="CC116" s="101"/>
    </row>
    <row r="117" spans="1:81" x14ac:dyDescent="0.25">
      <c r="A117" s="53" t="s">
        <v>105</v>
      </c>
      <c r="B117" s="94"/>
      <c r="C117" s="94" t="e">
        <f t="shared" si="6"/>
        <v>#N/A</v>
      </c>
      <c r="D117" s="94">
        <f t="shared" si="7"/>
        <v>0</v>
      </c>
      <c r="E117" s="96"/>
      <c r="F117" s="95" t="e">
        <f t="shared" si="8"/>
        <v>#DIV/0!</v>
      </c>
      <c r="G117" s="94"/>
      <c r="H117" s="94">
        <f t="shared" si="9"/>
        <v>0</v>
      </c>
      <c r="I117" s="95" t="e">
        <f t="shared" si="10"/>
        <v>#DIV/0!</v>
      </c>
      <c r="J117" s="94" t="e">
        <f t="shared" si="11"/>
        <v>#DIV/0!</v>
      </c>
      <c r="K117" s="96"/>
      <c r="L117" s="96"/>
      <c r="M117" s="96"/>
      <c r="N117" s="96"/>
      <c r="O117" s="96"/>
      <c r="P117" s="96"/>
      <c r="Q117" s="96"/>
      <c r="R117" s="96"/>
      <c r="S117" s="96"/>
      <c r="T117" s="96"/>
      <c r="U117" s="96"/>
      <c r="V117" s="96"/>
      <c r="W117" s="96"/>
      <c r="X117" s="96"/>
      <c r="Y117" s="96"/>
      <c r="Z117" s="96"/>
      <c r="AA117" s="96"/>
      <c r="AB117" s="96"/>
      <c r="AC117" s="96"/>
      <c r="AD117" s="96"/>
      <c r="AE117" s="96"/>
      <c r="AF117" s="96"/>
      <c r="AG117" s="96"/>
      <c r="AH117" s="96"/>
      <c r="AI117" s="96"/>
      <c r="AJ117" s="96"/>
      <c r="AK117" s="96"/>
      <c r="AL117" s="96"/>
      <c r="AM117" s="96"/>
      <c r="AN117" s="96"/>
      <c r="AO117" s="96"/>
      <c r="AP117" s="96"/>
      <c r="AQ117" s="96"/>
      <c r="AR117" s="96"/>
      <c r="AS117" s="96"/>
      <c r="AT117" s="96"/>
      <c r="AU117" s="96"/>
      <c r="AV117" s="96"/>
      <c r="AW117" s="96"/>
      <c r="AX117" s="96"/>
      <c r="AY117" s="96"/>
      <c r="AZ117" s="96"/>
      <c r="BA117" s="96"/>
      <c r="BB117" s="96"/>
      <c r="BC117" s="96"/>
      <c r="BD117" s="96"/>
      <c r="BE117" s="96"/>
      <c r="BF117" s="96"/>
      <c r="BG117" s="96"/>
      <c r="BH117" s="96"/>
      <c r="BI117" s="96"/>
      <c r="BJ117" s="96"/>
      <c r="BK117" s="96"/>
      <c r="BL117" s="96"/>
      <c r="BM117" s="96"/>
      <c r="BN117" s="96"/>
      <c r="BO117" s="96"/>
      <c r="BP117" s="96"/>
      <c r="BQ117" s="96"/>
      <c r="BR117" s="96"/>
      <c r="BS117" s="96"/>
      <c r="BT117" s="96"/>
      <c r="BU117" s="96"/>
      <c r="BV117" s="96"/>
      <c r="BW117" s="96"/>
      <c r="BX117" s="96"/>
      <c r="BY117" s="96"/>
      <c r="BZ117" s="96"/>
      <c r="CA117" s="96"/>
      <c r="CB117" s="96"/>
      <c r="CC117" s="96"/>
    </row>
    <row r="118" spans="1:81" x14ac:dyDescent="0.25">
      <c r="A118" s="54" t="s">
        <v>106</v>
      </c>
      <c r="B118" s="99"/>
      <c r="C118" s="94">
        <f t="shared" si="6"/>
        <v>2.7</v>
      </c>
      <c r="D118" s="94">
        <f t="shared" si="7"/>
        <v>1.8</v>
      </c>
      <c r="E118" s="101">
        <v>2.5</v>
      </c>
      <c r="F118" s="95">
        <f t="shared" si="8"/>
        <v>-0.27999999999999997</v>
      </c>
      <c r="G118" s="99">
        <v>2.7</v>
      </c>
      <c r="H118" s="94">
        <f t="shared" si="9"/>
        <v>4.0999999999999996</v>
      </c>
      <c r="I118" s="95">
        <f t="shared" si="10"/>
        <v>0.51851851851851827</v>
      </c>
      <c r="J118" s="94">
        <f t="shared" si="11"/>
        <v>2.7043181818181825</v>
      </c>
      <c r="K118" s="101"/>
      <c r="L118" s="101">
        <v>2.5</v>
      </c>
      <c r="M118" s="101">
        <v>2.9</v>
      </c>
      <c r="N118" s="101"/>
      <c r="O118" s="101"/>
      <c r="P118" s="101"/>
      <c r="Q118" s="101"/>
      <c r="R118" s="101">
        <v>2.2999999999999998</v>
      </c>
      <c r="S118" s="101">
        <v>2.2000000000000002</v>
      </c>
      <c r="T118" s="101"/>
      <c r="U118" s="101">
        <v>3</v>
      </c>
      <c r="V118" s="101">
        <v>3.2</v>
      </c>
      <c r="W118" s="101"/>
      <c r="X118" s="101">
        <v>2.7</v>
      </c>
      <c r="Y118" s="101">
        <v>2.7</v>
      </c>
      <c r="Z118" s="101">
        <v>2.7</v>
      </c>
      <c r="AA118" s="101">
        <v>2.7</v>
      </c>
      <c r="AB118" s="101">
        <v>2.7</v>
      </c>
      <c r="AC118" s="101">
        <v>2.5</v>
      </c>
      <c r="AD118" s="101">
        <v>2.7</v>
      </c>
      <c r="AE118" s="101">
        <v>2.7</v>
      </c>
      <c r="AF118" s="101">
        <v>2.5</v>
      </c>
      <c r="AG118" s="101">
        <v>2.7</v>
      </c>
      <c r="AH118" s="101">
        <v>2.5</v>
      </c>
      <c r="AI118" s="101">
        <v>2.5</v>
      </c>
      <c r="AJ118" s="101"/>
      <c r="AK118" s="101">
        <v>3</v>
      </c>
      <c r="AL118" s="101"/>
      <c r="AM118" s="101">
        <v>3</v>
      </c>
      <c r="AN118" s="101"/>
      <c r="AO118" s="101">
        <v>3</v>
      </c>
      <c r="AP118" s="101">
        <v>2.5</v>
      </c>
      <c r="AQ118" s="101"/>
      <c r="AR118" s="101">
        <v>2.5</v>
      </c>
      <c r="AS118" s="101"/>
      <c r="AT118" s="101"/>
      <c r="AU118" s="101"/>
      <c r="AV118" s="101"/>
      <c r="AW118" s="101"/>
      <c r="AX118" s="101">
        <v>2.8</v>
      </c>
      <c r="AY118" s="101">
        <v>3.2</v>
      </c>
      <c r="AZ118" s="101">
        <v>3</v>
      </c>
      <c r="BA118" s="101"/>
      <c r="BB118" s="101">
        <v>2.5</v>
      </c>
      <c r="BC118" s="101"/>
      <c r="BD118" s="101"/>
      <c r="BE118" s="101">
        <v>2.5</v>
      </c>
      <c r="BF118" s="101">
        <v>2.7</v>
      </c>
      <c r="BG118" s="101">
        <v>2.7</v>
      </c>
      <c r="BH118" s="101">
        <v>2.7</v>
      </c>
      <c r="BI118" s="101">
        <v>2.7</v>
      </c>
      <c r="BJ118" s="101">
        <v>2.9</v>
      </c>
      <c r="BK118" s="101"/>
      <c r="BL118" s="101">
        <v>3.5</v>
      </c>
      <c r="BM118" s="101">
        <v>2.2000000000000002</v>
      </c>
      <c r="BN118" s="101"/>
      <c r="BO118" s="101"/>
      <c r="BP118" s="101">
        <v>2.4</v>
      </c>
      <c r="BQ118" s="101">
        <v>3</v>
      </c>
      <c r="BR118" s="101"/>
      <c r="BS118" s="101">
        <v>4.0999999999999996</v>
      </c>
      <c r="BT118" s="101">
        <v>3.99</v>
      </c>
      <c r="BU118" s="101"/>
      <c r="BV118" s="101"/>
      <c r="BW118" s="101">
        <v>1.9</v>
      </c>
      <c r="BX118" s="101">
        <v>1.8</v>
      </c>
      <c r="BY118" s="101">
        <v>1.9</v>
      </c>
      <c r="BZ118" s="101"/>
      <c r="CA118" s="101">
        <v>2.5</v>
      </c>
      <c r="CB118" s="101">
        <v>2.2999999999999998</v>
      </c>
      <c r="CC118" s="101"/>
    </row>
    <row r="119" spans="1:81" x14ac:dyDescent="0.25">
      <c r="A119" s="53" t="s">
        <v>107</v>
      </c>
      <c r="B119" s="94"/>
      <c r="C119" s="94" t="e">
        <f t="shared" si="6"/>
        <v>#N/A</v>
      </c>
      <c r="D119" s="94">
        <f t="shared" si="7"/>
        <v>0</v>
      </c>
      <c r="E119" s="96"/>
      <c r="F119" s="95" t="e">
        <f t="shared" si="8"/>
        <v>#DIV/0!</v>
      </c>
      <c r="G119" s="94"/>
      <c r="H119" s="94">
        <f t="shared" si="9"/>
        <v>0</v>
      </c>
      <c r="I119" s="95" t="e">
        <f t="shared" si="10"/>
        <v>#DIV/0!</v>
      </c>
      <c r="J119" s="94" t="e">
        <f t="shared" si="11"/>
        <v>#DIV/0!</v>
      </c>
      <c r="K119" s="96"/>
      <c r="L119" s="96"/>
      <c r="M119" s="96"/>
      <c r="N119" s="96"/>
      <c r="O119" s="96"/>
      <c r="P119" s="96"/>
      <c r="Q119" s="96"/>
      <c r="R119" s="96"/>
      <c r="S119" s="96"/>
      <c r="T119" s="96"/>
      <c r="U119" s="96"/>
      <c r="V119" s="96"/>
      <c r="W119" s="96"/>
      <c r="X119" s="96"/>
      <c r="Y119" s="96"/>
      <c r="Z119" s="96"/>
      <c r="AA119" s="96"/>
      <c r="AB119" s="96"/>
      <c r="AC119" s="96"/>
      <c r="AD119" s="96"/>
      <c r="AE119" s="96"/>
      <c r="AF119" s="96"/>
      <c r="AG119" s="96"/>
      <c r="AH119" s="96"/>
      <c r="AI119" s="96"/>
      <c r="AJ119" s="96"/>
      <c r="AK119" s="96"/>
      <c r="AL119" s="96"/>
      <c r="AM119" s="96"/>
      <c r="AN119" s="96"/>
      <c r="AO119" s="96"/>
      <c r="AP119" s="96"/>
      <c r="AQ119" s="96"/>
      <c r="AR119" s="96"/>
      <c r="AS119" s="96"/>
      <c r="AT119" s="96"/>
      <c r="AU119" s="96"/>
      <c r="AV119" s="96"/>
      <c r="AW119" s="96"/>
      <c r="AX119" s="96"/>
      <c r="AY119" s="96"/>
      <c r="AZ119" s="96"/>
      <c r="BA119" s="96"/>
      <c r="BB119" s="96"/>
      <c r="BC119" s="96"/>
      <c r="BD119" s="96"/>
      <c r="BE119" s="96"/>
      <c r="BF119" s="96"/>
      <c r="BG119" s="96"/>
      <c r="BH119" s="96"/>
      <c r="BI119" s="96"/>
      <c r="BJ119" s="96"/>
      <c r="BK119" s="96"/>
      <c r="BL119" s="96"/>
      <c r="BM119" s="96"/>
      <c r="BN119" s="96"/>
      <c r="BO119" s="96"/>
      <c r="BP119" s="96"/>
      <c r="BQ119" s="96"/>
      <c r="BR119" s="96"/>
      <c r="BS119" s="96"/>
      <c r="BT119" s="96"/>
      <c r="BU119" s="96"/>
      <c r="BV119" s="96"/>
      <c r="BW119" s="96"/>
      <c r="BX119" s="96"/>
      <c r="BY119" s="96"/>
      <c r="BZ119" s="96"/>
      <c r="CA119" s="96"/>
      <c r="CB119" s="96"/>
      <c r="CC119" s="96"/>
    </row>
    <row r="120" spans="1:81" x14ac:dyDescent="0.25">
      <c r="A120" s="54" t="s">
        <v>334</v>
      </c>
      <c r="B120" s="99"/>
      <c r="C120" s="94">
        <f t="shared" si="6"/>
        <v>7.5</v>
      </c>
      <c r="D120" s="94">
        <f t="shared" si="7"/>
        <v>5.7</v>
      </c>
      <c r="E120" s="101">
        <v>7.5</v>
      </c>
      <c r="F120" s="95">
        <f t="shared" si="8"/>
        <v>-0.23999999999999996</v>
      </c>
      <c r="G120" s="99">
        <v>11.35</v>
      </c>
      <c r="H120" s="94">
        <f t="shared" si="9"/>
        <v>11.35</v>
      </c>
      <c r="I120" s="95">
        <f t="shared" si="10"/>
        <v>0</v>
      </c>
      <c r="J120" s="94">
        <f t="shared" si="11"/>
        <v>7.9289473684210519</v>
      </c>
      <c r="K120" s="101"/>
      <c r="L120" s="101"/>
      <c r="M120" s="101"/>
      <c r="N120" s="101"/>
      <c r="O120" s="101"/>
      <c r="P120" s="101"/>
      <c r="Q120" s="101"/>
      <c r="R120" s="101"/>
      <c r="S120" s="101">
        <v>5.7</v>
      </c>
      <c r="T120" s="101"/>
      <c r="U120" s="101"/>
      <c r="V120" s="101">
        <v>7</v>
      </c>
      <c r="W120" s="101"/>
      <c r="X120" s="101">
        <v>7.5</v>
      </c>
      <c r="Y120" s="101">
        <v>7.5</v>
      </c>
      <c r="Z120" s="101">
        <v>7.5</v>
      </c>
      <c r="AA120" s="101">
        <v>7.5</v>
      </c>
      <c r="AB120" s="101">
        <v>7.5</v>
      </c>
      <c r="AC120" s="101"/>
      <c r="AD120" s="101">
        <v>7.5</v>
      </c>
      <c r="AE120" s="101">
        <v>7.5</v>
      </c>
      <c r="AF120" s="101"/>
      <c r="AG120" s="101">
        <v>7.5</v>
      </c>
      <c r="AH120" s="101"/>
      <c r="AI120" s="101"/>
      <c r="AJ120" s="101"/>
      <c r="AK120" s="101"/>
      <c r="AL120" s="101"/>
      <c r="AM120" s="101">
        <v>6.35</v>
      </c>
      <c r="AN120" s="101">
        <v>6.2</v>
      </c>
      <c r="AO120" s="101"/>
      <c r="AP120" s="101"/>
      <c r="AQ120" s="101"/>
      <c r="AR120" s="101"/>
      <c r="AS120" s="101"/>
      <c r="AT120" s="101"/>
      <c r="AU120" s="101"/>
      <c r="AV120" s="101"/>
      <c r="AW120" s="101"/>
      <c r="AX120" s="101"/>
      <c r="AY120" s="101"/>
      <c r="AZ120" s="101"/>
      <c r="BA120" s="101"/>
      <c r="BB120" s="101"/>
      <c r="BC120" s="101"/>
      <c r="BD120" s="101"/>
      <c r="BE120" s="101">
        <v>7.5</v>
      </c>
      <c r="BF120" s="101">
        <v>11.35</v>
      </c>
      <c r="BG120" s="101">
        <v>11.35</v>
      </c>
      <c r="BH120" s="101">
        <v>11.35</v>
      </c>
      <c r="BI120" s="101">
        <v>11.35</v>
      </c>
      <c r="BJ120" s="101"/>
      <c r="BK120" s="101"/>
      <c r="BL120" s="101">
        <v>6.2</v>
      </c>
      <c r="BM120" s="101"/>
      <c r="BN120" s="101"/>
      <c r="BO120" s="101"/>
      <c r="BP120" s="101"/>
      <c r="BQ120" s="101"/>
      <c r="BR120" s="101"/>
      <c r="BS120" s="101"/>
      <c r="BT120" s="101"/>
      <c r="BU120" s="101"/>
      <c r="BV120" s="101"/>
      <c r="BW120" s="101"/>
      <c r="BX120" s="101"/>
      <c r="BY120" s="101"/>
      <c r="BZ120" s="101"/>
      <c r="CA120" s="101"/>
      <c r="CB120" s="101">
        <v>6.3</v>
      </c>
      <c r="CC120" s="101"/>
    </row>
    <row r="121" spans="1:81" x14ac:dyDescent="0.25">
      <c r="A121" s="54" t="s">
        <v>335</v>
      </c>
      <c r="B121" s="99"/>
      <c r="C121" s="94">
        <f t="shared" si="6"/>
        <v>11.35</v>
      </c>
      <c r="D121" s="94">
        <f t="shared" si="7"/>
        <v>6.2</v>
      </c>
      <c r="E121" s="101">
        <v>7</v>
      </c>
      <c r="F121" s="95">
        <f t="shared" si="8"/>
        <v>-0.11428571428571425</v>
      </c>
      <c r="G121" s="99">
        <v>11.35</v>
      </c>
      <c r="H121" s="94">
        <f t="shared" si="9"/>
        <v>11.5</v>
      </c>
      <c r="I121" s="95">
        <f t="shared" si="10"/>
        <v>1.3215859030837036E-2</v>
      </c>
      <c r="J121" s="94">
        <f t="shared" si="11"/>
        <v>9.2666666666666657</v>
      </c>
      <c r="K121" s="101"/>
      <c r="L121" s="101"/>
      <c r="M121" s="101">
        <v>6.2</v>
      </c>
      <c r="N121" s="101"/>
      <c r="O121" s="101"/>
      <c r="P121" s="101"/>
      <c r="Q121" s="101"/>
      <c r="R121" s="101"/>
      <c r="S121" s="101"/>
      <c r="T121" s="101"/>
      <c r="U121" s="101"/>
      <c r="V121" s="101">
        <v>7</v>
      </c>
      <c r="W121" s="101"/>
      <c r="X121" s="101"/>
      <c r="Y121" s="101"/>
      <c r="Z121" s="101"/>
      <c r="AA121" s="101"/>
      <c r="AB121" s="101"/>
      <c r="AC121" s="101"/>
      <c r="AD121" s="101"/>
      <c r="AE121" s="101"/>
      <c r="AF121" s="101"/>
      <c r="AG121" s="101"/>
      <c r="AH121" s="101"/>
      <c r="AI121" s="101"/>
      <c r="AJ121" s="101"/>
      <c r="AK121" s="101"/>
      <c r="AL121" s="101"/>
      <c r="AM121" s="101"/>
      <c r="AN121" s="101"/>
      <c r="AO121" s="101"/>
      <c r="AP121" s="101"/>
      <c r="AQ121" s="101"/>
      <c r="AR121" s="101"/>
      <c r="AS121" s="101"/>
      <c r="AT121" s="101"/>
      <c r="AU121" s="101"/>
      <c r="AV121" s="101"/>
      <c r="AW121" s="101"/>
      <c r="AX121" s="101"/>
      <c r="AY121" s="101"/>
      <c r="AZ121" s="101"/>
      <c r="BA121" s="101"/>
      <c r="BB121" s="101"/>
      <c r="BC121" s="101"/>
      <c r="BD121" s="101"/>
      <c r="BE121" s="101">
        <v>7</v>
      </c>
      <c r="BF121" s="101">
        <v>11.35</v>
      </c>
      <c r="BG121" s="101">
        <v>11.35</v>
      </c>
      <c r="BH121" s="101">
        <v>11.35</v>
      </c>
      <c r="BI121" s="101">
        <v>11.35</v>
      </c>
      <c r="BJ121" s="101"/>
      <c r="BK121" s="101"/>
      <c r="BL121" s="101"/>
      <c r="BM121" s="101"/>
      <c r="BN121" s="101"/>
      <c r="BO121" s="101"/>
      <c r="BP121" s="101"/>
      <c r="BQ121" s="101"/>
      <c r="BR121" s="101"/>
      <c r="BS121" s="101">
        <v>11.5</v>
      </c>
      <c r="BT121" s="101"/>
      <c r="BU121" s="101"/>
      <c r="BV121" s="101"/>
      <c r="BW121" s="101"/>
      <c r="BX121" s="101"/>
      <c r="BY121" s="101"/>
      <c r="BZ121" s="101"/>
      <c r="CA121" s="101"/>
      <c r="CB121" s="101">
        <v>6.3</v>
      </c>
      <c r="CC121" s="101"/>
    </row>
    <row r="122" spans="1:81" x14ac:dyDescent="0.25">
      <c r="A122" s="54" t="s">
        <v>336</v>
      </c>
      <c r="B122" s="99"/>
      <c r="C122" s="94">
        <f t="shared" si="6"/>
        <v>7.5</v>
      </c>
      <c r="D122" s="94">
        <f t="shared" si="7"/>
        <v>6.2</v>
      </c>
      <c r="E122" s="101">
        <v>7.5</v>
      </c>
      <c r="F122" s="95">
        <f t="shared" si="8"/>
        <v>-0.17333333333333331</v>
      </c>
      <c r="G122" s="99">
        <v>11.35</v>
      </c>
      <c r="H122" s="94">
        <f t="shared" si="9"/>
        <v>11.95</v>
      </c>
      <c r="I122" s="95">
        <f t="shared" si="10"/>
        <v>5.2863436123347991E-2</v>
      </c>
      <c r="J122" s="94">
        <f t="shared" si="11"/>
        <v>8.3880952380952376</v>
      </c>
      <c r="K122" s="101"/>
      <c r="L122" s="101"/>
      <c r="M122" s="101">
        <v>6.2</v>
      </c>
      <c r="N122" s="101">
        <v>6.5</v>
      </c>
      <c r="O122" s="101"/>
      <c r="P122" s="101"/>
      <c r="Q122" s="101"/>
      <c r="R122" s="101"/>
      <c r="S122" s="101">
        <v>6.8</v>
      </c>
      <c r="T122" s="101"/>
      <c r="U122" s="101"/>
      <c r="V122" s="101">
        <v>7.2</v>
      </c>
      <c r="W122" s="101"/>
      <c r="X122" s="101">
        <v>7.5</v>
      </c>
      <c r="Y122" s="101">
        <v>7.5</v>
      </c>
      <c r="Z122" s="101">
        <v>7.5</v>
      </c>
      <c r="AA122" s="101">
        <v>7.5</v>
      </c>
      <c r="AB122" s="101">
        <v>7.5</v>
      </c>
      <c r="AC122" s="101"/>
      <c r="AD122" s="101">
        <v>7.5</v>
      </c>
      <c r="AE122" s="101">
        <v>7.5</v>
      </c>
      <c r="AF122" s="101"/>
      <c r="AG122" s="101">
        <v>7.5</v>
      </c>
      <c r="AH122" s="101"/>
      <c r="AI122" s="101"/>
      <c r="AJ122" s="101"/>
      <c r="AK122" s="101"/>
      <c r="AL122" s="101"/>
      <c r="AM122" s="101"/>
      <c r="AN122" s="101"/>
      <c r="AO122" s="101"/>
      <c r="AP122" s="101"/>
      <c r="AQ122" s="101"/>
      <c r="AR122" s="101"/>
      <c r="AS122" s="101"/>
      <c r="AT122" s="101"/>
      <c r="AU122" s="101"/>
      <c r="AV122" s="101"/>
      <c r="AW122" s="101"/>
      <c r="AX122" s="101">
        <v>6.8</v>
      </c>
      <c r="AY122" s="101">
        <v>11.95</v>
      </c>
      <c r="AZ122" s="101"/>
      <c r="BA122" s="101"/>
      <c r="BB122" s="101"/>
      <c r="BC122" s="101"/>
      <c r="BD122" s="101"/>
      <c r="BE122" s="101">
        <v>7.5</v>
      </c>
      <c r="BF122" s="101">
        <v>11.35</v>
      </c>
      <c r="BG122" s="101">
        <v>11.35</v>
      </c>
      <c r="BH122" s="101">
        <v>11.35</v>
      </c>
      <c r="BI122" s="101">
        <v>11.35</v>
      </c>
      <c r="BJ122" s="101"/>
      <c r="BK122" s="101"/>
      <c r="BL122" s="101"/>
      <c r="BM122" s="101">
        <v>11.5</v>
      </c>
      <c r="BN122" s="101"/>
      <c r="BO122" s="101"/>
      <c r="BP122" s="101"/>
      <c r="BQ122" s="101"/>
      <c r="BR122" s="101"/>
      <c r="BS122" s="101"/>
      <c r="BT122" s="101"/>
      <c r="BU122" s="101"/>
      <c r="BV122" s="101"/>
      <c r="BW122" s="101"/>
      <c r="BX122" s="101"/>
      <c r="BY122" s="101"/>
      <c r="BZ122" s="101"/>
      <c r="CA122" s="101"/>
      <c r="CB122" s="101">
        <v>6.3</v>
      </c>
      <c r="CC122" s="101"/>
    </row>
    <row r="123" spans="1:81" x14ac:dyDescent="0.25">
      <c r="A123" s="54" t="s">
        <v>337</v>
      </c>
      <c r="B123" s="99"/>
      <c r="C123" s="94">
        <f t="shared" si="6"/>
        <v>10.9</v>
      </c>
      <c r="D123" s="94">
        <f t="shared" si="7"/>
        <v>6.9</v>
      </c>
      <c r="E123" s="101">
        <v>11.55</v>
      </c>
      <c r="F123" s="95">
        <f t="shared" si="8"/>
        <v>-0.40259740259740262</v>
      </c>
      <c r="G123" s="99">
        <v>11.35</v>
      </c>
      <c r="H123" s="94">
        <f t="shared" si="9"/>
        <v>12.9</v>
      </c>
      <c r="I123" s="95">
        <f t="shared" si="10"/>
        <v>0.13656387665198244</v>
      </c>
      <c r="J123" s="94">
        <f t="shared" si="11"/>
        <v>11.177027027027027</v>
      </c>
      <c r="K123" s="101"/>
      <c r="L123" s="101"/>
      <c r="M123" s="101">
        <v>10.95</v>
      </c>
      <c r="N123" s="101">
        <v>11.5</v>
      </c>
      <c r="O123" s="101"/>
      <c r="P123" s="101"/>
      <c r="Q123" s="101"/>
      <c r="R123" s="101"/>
      <c r="S123" s="101">
        <v>10.9</v>
      </c>
      <c r="T123" s="101"/>
      <c r="U123" s="101"/>
      <c r="V123" s="101">
        <v>11.2</v>
      </c>
      <c r="W123" s="101"/>
      <c r="X123" s="101">
        <v>10.9</v>
      </c>
      <c r="Y123" s="101">
        <v>10.9</v>
      </c>
      <c r="Z123" s="101">
        <v>10.9</v>
      </c>
      <c r="AA123" s="101">
        <v>10.9</v>
      </c>
      <c r="AB123" s="101">
        <v>10.9</v>
      </c>
      <c r="AC123" s="101">
        <v>11.35</v>
      </c>
      <c r="AD123" s="101">
        <v>10.9</v>
      </c>
      <c r="AE123" s="101">
        <v>10.9</v>
      </c>
      <c r="AF123" s="101">
        <v>11.35</v>
      </c>
      <c r="AG123" s="101">
        <v>10.9</v>
      </c>
      <c r="AH123" s="101">
        <v>11.35</v>
      </c>
      <c r="AI123" s="101">
        <v>11.35</v>
      </c>
      <c r="AJ123" s="101"/>
      <c r="AK123" s="101">
        <v>11.5</v>
      </c>
      <c r="AL123" s="101"/>
      <c r="AM123" s="101">
        <v>11.9</v>
      </c>
      <c r="AN123" s="101">
        <v>11</v>
      </c>
      <c r="AO123" s="101"/>
      <c r="AP123" s="101"/>
      <c r="AQ123" s="101"/>
      <c r="AR123" s="101"/>
      <c r="AS123" s="101"/>
      <c r="AT123" s="101"/>
      <c r="AU123" s="101"/>
      <c r="AV123" s="101"/>
      <c r="AW123" s="101"/>
      <c r="AX123" s="101">
        <v>10.9</v>
      </c>
      <c r="AY123" s="101">
        <v>11.95</v>
      </c>
      <c r="AZ123" s="101"/>
      <c r="BA123" s="101"/>
      <c r="BB123" s="101">
        <v>10.9</v>
      </c>
      <c r="BC123" s="101"/>
      <c r="BD123" s="101"/>
      <c r="BE123" s="101">
        <v>11.55</v>
      </c>
      <c r="BF123" s="101">
        <v>11.35</v>
      </c>
      <c r="BG123" s="101">
        <v>11.35</v>
      </c>
      <c r="BH123" s="101">
        <v>11.35</v>
      </c>
      <c r="BI123" s="101">
        <v>11.35</v>
      </c>
      <c r="BJ123" s="101">
        <v>12.9</v>
      </c>
      <c r="BK123" s="101">
        <v>12.5</v>
      </c>
      <c r="BL123" s="101">
        <v>10.9</v>
      </c>
      <c r="BM123" s="101">
        <v>6.9</v>
      </c>
      <c r="BN123" s="101"/>
      <c r="BO123" s="101"/>
      <c r="BP123" s="101">
        <v>11.5</v>
      </c>
      <c r="BQ123" s="101">
        <v>11.2</v>
      </c>
      <c r="BR123" s="101"/>
      <c r="BS123" s="101">
        <v>11.5</v>
      </c>
      <c r="BT123" s="101">
        <v>11.5</v>
      </c>
      <c r="BU123" s="101"/>
      <c r="BV123" s="101"/>
      <c r="BW123" s="101">
        <v>10.9</v>
      </c>
      <c r="BX123" s="101"/>
      <c r="BY123" s="101">
        <v>11.5</v>
      </c>
      <c r="BZ123" s="101"/>
      <c r="CA123" s="101"/>
      <c r="CB123" s="101"/>
      <c r="CC123" s="101"/>
    </row>
    <row r="124" spans="1:81" x14ac:dyDescent="0.25">
      <c r="A124" s="54" t="s">
        <v>338</v>
      </c>
      <c r="B124" s="99"/>
      <c r="C124" s="94">
        <f t="shared" si="6"/>
        <v>10.9</v>
      </c>
      <c r="D124" s="94">
        <f t="shared" si="7"/>
        <v>10.9</v>
      </c>
      <c r="E124" s="101">
        <v>11.55</v>
      </c>
      <c r="F124" s="95">
        <f t="shared" si="8"/>
        <v>-5.6277056277056307E-2</v>
      </c>
      <c r="G124" s="99">
        <v>11.35</v>
      </c>
      <c r="H124" s="94">
        <f t="shared" si="9"/>
        <v>12.9</v>
      </c>
      <c r="I124" s="95">
        <f t="shared" si="10"/>
        <v>0.13656387665198244</v>
      </c>
      <c r="J124" s="94">
        <f t="shared" si="11"/>
        <v>11.328787878787878</v>
      </c>
      <c r="K124" s="101"/>
      <c r="L124" s="101"/>
      <c r="M124" s="101">
        <v>10.95</v>
      </c>
      <c r="N124" s="101">
        <v>11.5</v>
      </c>
      <c r="O124" s="101"/>
      <c r="P124" s="101"/>
      <c r="Q124" s="101"/>
      <c r="R124" s="101"/>
      <c r="S124" s="101">
        <v>11.5</v>
      </c>
      <c r="T124" s="101"/>
      <c r="U124" s="101"/>
      <c r="V124" s="101">
        <v>11.2</v>
      </c>
      <c r="W124" s="101"/>
      <c r="X124" s="101">
        <v>10.9</v>
      </c>
      <c r="Y124" s="101">
        <v>10.9</v>
      </c>
      <c r="Z124" s="101">
        <v>10.9</v>
      </c>
      <c r="AA124" s="101">
        <v>10.9</v>
      </c>
      <c r="AB124" s="101">
        <v>10.9</v>
      </c>
      <c r="AC124" s="101">
        <v>11.35</v>
      </c>
      <c r="AD124" s="101">
        <v>10.9</v>
      </c>
      <c r="AE124" s="101">
        <v>10.9</v>
      </c>
      <c r="AF124" s="101">
        <v>11.35</v>
      </c>
      <c r="AG124" s="101">
        <v>10.9</v>
      </c>
      <c r="AH124" s="101">
        <v>11.35</v>
      </c>
      <c r="AI124" s="101">
        <v>11.35</v>
      </c>
      <c r="AJ124" s="101"/>
      <c r="AK124" s="101">
        <v>10.9</v>
      </c>
      <c r="AL124" s="101"/>
      <c r="AM124" s="101"/>
      <c r="AN124" s="101"/>
      <c r="AO124" s="101"/>
      <c r="AP124" s="101"/>
      <c r="AQ124" s="101"/>
      <c r="AR124" s="101"/>
      <c r="AS124" s="101"/>
      <c r="AT124" s="101"/>
      <c r="AU124" s="101"/>
      <c r="AV124" s="101"/>
      <c r="AW124" s="101"/>
      <c r="AX124" s="101">
        <v>10.9</v>
      </c>
      <c r="AY124" s="101">
        <v>11.95</v>
      </c>
      <c r="AZ124" s="101"/>
      <c r="BA124" s="101"/>
      <c r="BB124" s="101"/>
      <c r="BC124" s="101"/>
      <c r="BD124" s="101"/>
      <c r="BE124" s="101">
        <v>11.55</v>
      </c>
      <c r="BF124" s="101">
        <v>11.35</v>
      </c>
      <c r="BG124" s="101">
        <v>11.35</v>
      </c>
      <c r="BH124" s="101">
        <v>11.35</v>
      </c>
      <c r="BI124" s="101">
        <v>11.35</v>
      </c>
      <c r="BJ124" s="101">
        <v>12.9</v>
      </c>
      <c r="BK124" s="101">
        <v>12.5</v>
      </c>
      <c r="BL124" s="101">
        <v>10.9</v>
      </c>
      <c r="BM124" s="101">
        <v>12.5</v>
      </c>
      <c r="BN124" s="101"/>
      <c r="BO124" s="101"/>
      <c r="BP124" s="101">
        <v>11.5</v>
      </c>
      <c r="BQ124" s="101">
        <v>11.2</v>
      </c>
      <c r="BR124" s="101"/>
      <c r="BS124" s="101">
        <v>11.5</v>
      </c>
      <c r="BT124" s="101">
        <v>11.5</v>
      </c>
      <c r="BU124" s="101"/>
      <c r="BV124" s="101"/>
      <c r="BW124" s="101">
        <v>10.9</v>
      </c>
      <c r="BX124" s="101"/>
      <c r="BY124" s="101"/>
      <c r="BZ124" s="101"/>
      <c r="CA124" s="101"/>
      <c r="CB124" s="101"/>
      <c r="CC124" s="101"/>
    </row>
    <row r="125" spans="1:81" x14ac:dyDescent="0.25">
      <c r="A125" s="54" t="s">
        <v>339</v>
      </c>
      <c r="B125" s="99"/>
      <c r="C125" s="94">
        <f t="shared" si="6"/>
        <v>6.2</v>
      </c>
      <c r="D125" s="94">
        <f t="shared" si="7"/>
        <v>5.7</v>
      </c>
      <c r="E125" s="101">
        <v>7.5</v>
      </c>
      <c r="F125" s="95">
        <f t="shared" si="8"/>
        <v>-0.23999999999999996</v>
      </c>
      <c r="G125" s="99">
        <v>11.35</v>
      </c>
      <c r="H125" s="94">
        <f t="shared" si="9"/>
        <v>12.9</v>
      </c>
      <c r="I125" s="95">
        <f t="shared" si="10"/>
        <v>0.13656387665198244</v>
      </c>
      <c r="J125" s="94">
        <f t="shared" si="11"/>
        <v>8.3176470588235283</v>
      </c>
      <c r="K125" s="101"/>
      <c r="L125" s="101"/>
      <c r="M125" s="101">
        <v>6.2</v>
      </c>
      <c r="N125" s="101">
        <v>6.5</v>
      </c>
      <c r="O125" s="101"/>
      <c r="P125" s="101"/>
      <c r="Q125" s="101"/>
      <c r="R125" s="101"/>
      <c r="S125" s="101">
        <v>5.7</v>
      </c>
      <c r="T125" s="101"/>
      <c r="U125" s="101"/>
      <c r="V125" s="101">
        <v>7.6</v>
      </c>
      <c r="W125" s="101"/>
      <c r="X125" s="101"/>
      <c r="Y125" s="101"/>
      <c r="Z125" s="101"/>
      <c r="AA125" s="101"/>
      <c r="AB125" s="101"/>
      <c r="AC125" s="101"/>
      <c r="AD125" s="101"/>
      <c r="AE125" s="101"/>
      <c r="AF125" s="101"/>
      <c r="AG125" s="101"/>
      <c r="AH125" s="101"/>
      <c r="AI125" s="101"/>
      <c r="AJ125" s="101"/>
      <c r="AK125" s="101">
        <v>5.95</v>
      </c>
      <c r="AL125" s="101"/>
      <c r="AM125" s="101"/>
      <c r="AN125" s="101"/>
      <c r="AO125" s="101"/>
      <c r="AP125" s="101"/>
      <c r="AQ125" s="101"/>
      <c r="AR125" s="101"/>
      <c r="AS125" s="101"/>
      <c r="AT125" s="101"/>
      <c r="AU125" s="101"/>
      <c r="AV125" s="101"/>
      <c r="AW125" s="101"/>
      <c r="AX125" s="101">
        <v>6.8</v>
      </c>
      <c r="AY125" s="101">
        <v>11.95</v>
      </c>
      <c r="AZ125" s="101"/>
      <c r="BA125" s="101"/>
      <c r="BB125" s="101"/>
      <c r="BC125" s="101"/>
      <c r="BD125" s="101"/>
      <c r="BE125" s="101">
        <v>7.5</v>
      </c>
      <c r="BF125" s="101">
        <v>11.35</v>
      </c>
      <c r="BG125" s="101">
        <v>11.35</v>
      </c>
      <c r="BH125" s="101">
        <v>11.35</v>
      </c>
      <c r="BI125" s="101">
        <v>11.35</v>
      </c>
      <c r="BJ125" s="124">
        <v>12.9</v>
      </c>
      <c r="BK125" s="101"/>
      <c r="BL125" s="101">
        <v>6.2</v>
      </c>
      <c r="BM125" s="101"/>
      <c r="BN125" s="101"/>
      <c r="BO125" s="101"/>
      <c r="BP125" s="101"/>
      <c r="BQ125" s="101">
        <v>6.2</v>
      </c>
      <c r="BR125" s="101"/>
      <c r="BS125" s="101">
        <v>6.2</v>
      </c>
      <c r="BT125" s="101"/>
      <c r="BU125" s="101"/>
      <c r="BV125" s="101"/>
      <c r="BW125" s="101"/>
      <c r="BX125" s="101"/>
      <c r="BY125" s="101"/>
      <c r="BZ125" s="101"/>
      <c r="CA125" s="101"/>
      <c r="CB125" s="101">
        <v>6.3</v>
      </c>
      <c r="CC125" s="101"/>
    </row>
    <row r="126" spans="1:81" x14ac:dyDescent="0.25">
      <c r="A126" s="54" t="s">
        <v>340</v>
      </c>
      <c r="B126" s="99"/>
      <c r="C126" s="94">
        <f t="shared" si="6"/>
        <v>4.3</v>
      </c>
      <c r="D126" s="94">
        <f t="shared" si="7"/>
        <v>3.8</v>
      </c>
      <c r="E126" s="101">
        <v>0</v>
      </c>
      <c r="F126" s="95" t="e">
        <f t="shared" si="8"/>
        <v>#DIV/0!</v>
      </c>
      <c r="G126" s="99"/>
      <c r="H126" s="94">
        <f t="shared" si="9"/>
        <v>4.5</v>
      </c>
      <c r="I126" s="95" t="e">
        <f t="shared" si="10"/>
        <v>#DIV/0!</v>
      </c>
      <c r="J126" s="94">
        <f t="shared" si="11"/>
        <v>4.1999999999999993</v>
      </c>
      <c r="K126" s="101"/>
      <c r="L126" s="101"/>
      <c r="M126" s="101">
        <v>4.2</v>
      </c>
      <c r="N126" s="101">
        <v>4.5</v>
      </c>
      <c r="O126" s="101"/>
      <c r="P126" s="101"/>
      <c r="Q126" s="101"/>
      <c r="R126" s="101"/>
      <c r="S126" s="101"/>
      <c r="T126" s="101"/>
      <c r="U126" s="101"/>
      <c r="V126" s="101"/>
      <c r="W126" s="101"/>
      <c r="X126" s="101">
        <v>4.3</v>
      </c>
      <c r="Y126" s="101">
        <v>4.3</v>
      </c>
      <c r="Z126" s="101">
        <v>4.3</v>
      </c>
      <c r="AA126" s="101">
        <v>4.3</v>
      </c>
      <c r="AB126" s="101">
        <v>4.3</v>
      </c>
      <c r="AC126" s="101"/>
      <c r="AD126" s="101">
        <v>4.3</v>
      </c>
      <c r="AE126" s="101">
        <v>4.3</v>
      </c>
      <c r="AF126" s="101"/>
      <c r="AG126" s="101">
        <v>4.3</v>
      </c>
      <c r="AH126" s="101"/>
      <c r="AI126" s="101"/>
      <c r="AJ126" s="101"/>
      <c r="AK126" s="101"/>
      <c r="AL126" s="101"/>
      <c r="AM126" s="101"/>
      <c r="AN126" s="101"/>
      <c r="AO126" s="101"/>
      <c r="AP126" s="101"/>
      <c r="AQ126" s="101"/>
      <c r="AR126" s="101"/>
      <c r="AS126" s="101"/>
      <c r="AT126" s="101"/>
      <c r="AU126" s="101"/>
      <c r="AV126" s="101"/>
      <c r="AW126" s="101"/>
      <c r="AX126" s="101">
        <v>3.8</v>
      </c>
      <c r="AY126" s="101"/>
      <c r="AZ126" s="101"/>
      <c r="BA126" s="101"/>
      <c r="BB126" s="101">
        <v>3.9</v>
      </c>
      <c r="BC126" s="101"/>
      <c r="BD126" s="101"/>
      <c r="BE126" s="101"/>
      <c r="BF126" s="101"/>
      <c r="BG126" s="101"/>
      <c r="BH126" s="101"/>
      <c r="BI126" s="101"/>
      <c r="BJ126" s="101"/>
      <c r="BK126" s="101"/>
      <c r="BL126" s="101">
        <v>4.2</v>
      </c>
      <c r="BM126" s="101"/>
      <c r="BN126" s="101"/>
      <c r="BO126" s="101"/>
      <c r="BP126" s="101">
        <v>3.8</v>
      </c>
      <c r="BQ126" s="101"/>
      <c r="BR126" s="101"/>
      <c r="BS126" s="101"/>
      <c r="BT126" s="101"/>
      <c r="BU126" s="101"/>
      <c r="BV126" s="101"/>
      <c r="BW126" s="101">
        <v>4.2</v>
      </c>
      <c r="BX126" s="101"/>
      <c r="BY126" s="101"/>
      <c r="BZ126" s="101"/>
      <c r="CA126" s="101"/>
      <c r="CB126" s="101">
        <v>4.2</v>
      </c>
      <c r="CC126" s="101"/>
    </row>
    <row r="127" spans="1:81" x14ac:dyDescent="0.25">
      <c r="A127" s="54" t="s">
        <v>341</v>
      </c>
      <c r="B127" s="99"/>
      <c r="C127" s="94">
        <f t="shared" si="6"/>
        <v>9.1999999999999993</v>
      </c>
      <c r="D127" s="94">
        <f t="shared" si="7"/>
        <v>3.6</v>
      </c>
      <c r="E127" s="101">
        <v>0</v>
      </c>
      <c r="F127" s="95" t="e">
        <f t="shared" si="8"/>
        <v>#DIV/0!</v>
      </c>
      <c r="G127" s="99">
        <v>7.5</v>
      </c>
      <c r="H127" s="94">
        <f t="shared" si="9"/>
        <v>10.6</v>
      </c>
      <c r="I127" s="95">
        <f t="shared" si="10"/>
        <v>0.41333333333333327</v>
      </c>
      <c r="J127" s="94">
        <f t="shared" si="11"/>
        <v>8.4412499999999984</v>
      </c>
      <c r="K127" s="101"/>
      <c r="L127" s="101"/>
      <c r="M127" s="101"/>
      <c r="N127" s="101">
        <v>8.5</v>
      </c>
      <c r="O127" s="101"/>
      <c r="P127" s="101"/>
      <c r="Q127" s="101"/>
      <c r="R127" s="101"/>
      <c r="S127" s="101">
        <v>10.6</v>
      </c>
      <c r="T127" s="101"/>
      <c r="U127" s="101"/>
      <c r="V127" s="101">
        <v>8.1999999999999993</v>
      </c>
      <c r="W127" s="101"/>
      <c r="X127" s="101">
        <v>9.1999999999999993</v>
      </c>
      <c r="Y127" s="101">
        <v>9.1999999999999993</v>
      </c>
      <c r="Z127" s="101">
        <v>9.1999999999999993</v>
      </c>
      <c r="AA127" s="101">
        <v>9.1999999999999993</v>
      </c>
      <c r="AB127" s="101">
        <v>9.1999999999999993</v>
      </c>
      <c r="AC127" s="101">
        <v>9.1999999999999993</v>
      </c>
      <c r="AD127" s="101">
        <v>9.1999999999999993</v>
      </c>
      <c r="AE127" s="101">
        <v>9.1999999999999993</v>
      </c>
      <c r="AF127" s="101">
        <v>9.1999999999999993</v>
      </c>
      <c r="AG127" s="101">
        <v>9.1999999999999993</v>
      </c>
      <c r="AH127" s="101">
        <v>9.1999999999999993</v>
      </c>
      <c r="AI127" s="101">
        <v>9.1999999999999993</v>
      </c>
      <c r="AJ127" s="101"/>
      <c r="AK127" s="101"/>
      <c r="AL127" s="101"/>
      <c r="AM127" s="101"/>
      <c r="AN127" s="101"/>
      <c r="AO127" s="101"/>
      <c r="AP127" s="101"/>
      <c r="AQ127" s="101"/>
      <c r="AR127" s="101"/>
      <c r="AS127" s="101"/>
      <c r="AT127" s="101"/>
      <c r="AU127" s="101"/>
      <c r="AV127" s="101"/>
      <c r="AW127" s="101"/>
      <c r="AX127" s="101">
        <v>7.5</v>
      </c>
      <c r="AY127" s="101"/>
      <c r="AZ127" s="101"/>
      <c r="BA127" s="101"/>
      <c r="BB127" s="101"/>
      <c r="BC127" s="101"/>
      <c r="BD127" s="101"/>
      <c r="BE127" s="101"/>
      <c r="BF127" s="101">
        <v>7.5</v>
      </c>
      <c r="BG127" s="101">
        <v>7.5</v>
      </c>
      <c r="BH127" s="101">
        <v>7.5</v>
      </c>
      <c r="BI127" s="101">
        <v>7.5</v>
      </c>
      <c r="BJ127" s="101"/>
      <c r="BK127" s="101"/>
      <c r="BL127" s="101"/>
      <c r="BM127" s="101">
        <v>3.6</v>
      </c>
      <c r="BN127" s="101"/>
      <c r="BO127" s="101"/>
      <c r="BP127" s="101"/>
      <c r="BQ127" s="101"/>
      <c r="BR127" s="101"/>
      <c r="BS127" s="101">
        <v>8.1999999999999993</v>
      </c>
      <c r="BT127" s="101">
        <v>8.6999999999999993</v>
      </c>
      <c r="BU127" s="101"/>
      <c r="BV127" s="101"/>
      <c r="BW127" s="101"/>
      <c r="BX127" s="101"/>
      <c r="BY127" s="101"/>
      <c r="BZ127" s="101"/>
      <c r="CA127" s="101"/>
      <c r="CB127" s="101">
        <v>6.89</v>
      </c>
      <c r="CC127" s="101"/>
    </row>
    <row r="128" spans="1:81" x14ac:dyDescent="0.25">
      <c r="A128" s="54" t="s">
        <v>342</v>
      </c>
      <c r="B128" s="99"/>
      <c r="C128" s="94">
        <f t="shared" si="6"/>
        <v>8.5</v>
      </c>
      <c r="D128" s="94">
        <f t="shared" si="7"/>
        <v>3.6</v>
      </c>
      <c r="E128" s="101">
        <v>15.5</v>
      </c>
      <c r="F128" s="95">
        <f t="shared" si="8"/>
        <v>-0.76774193548387104</v>
      </c>
      <c r="G128" s="99">
        <v>7.5</v>
      </c>
      <c r="H128" s="94">
        <f t="shared" si="9"/>
        <v>15.5</v>
      </c>
      <c r="I128" s="95">
        <f t="shared" si="10"/>
        <v>1.0666666666666667</v>
      </c>
      <c r="J128" s="94">
        <f t="shared" si="11"/>
        <v>8.27470588235294</v>
      </c>
      <c r="K128" s="101"/>
      <c r="L128" s="101"/>
      <c r="M128" s="101">
        <v>8.4</v>
      </c>
      <c r="N128" s="101">
        <v>8.5</v>
      </c>
      <c r="O128" s="101"/>
      <c r="P128" s="101"/>
      <c r="Q128" s="101"/>
      <c r="R128" s="101"/>
      <c r="S128" s="101">
        <v>7.3</v>
      </c>
      <c r="T128" s="101"/>
      <c r="U128" s="101"/>
      <c r="V128" s="101">
        <v>7.9</v>
      </c>
      <c r="W128" s="101"/>
      <c r="X128" s="101">
        <v>8.5</v>
      </c>
      <c r="Y128" s="101">
        <v>8.5</v>
      </c>
      <c r="Z128" s="101">
        <v>8.5</v>
      </c>
      <c r="AA128" s="101">
        <v>8.5</v>
      </c>
      <c r="AB128" s="101">
        <v>8.5</v>
      </c>
      <c r="AC128" s="101">
        <v>9.1999999999999993</v>
      </c>
      <c r="AD128" s="101">
        <v>8.5</v>
      </c>
      <c r="AE128" s="101">
        <v>8.5</v>
      </c>
      <c r="AF128" s="101">
        <v>9.1999999999999993</v>
      </c>
      <c r="AG128" s="101">
        <v>8.5</v>
      </c>
      <c r="AH128" s="101">
        <v>9.1999999999999993</v>
      </c>
      <c r="AI128" s="101">
        <v>9.1999999999999993</v>
      </c>
      <c r="AJ128" s="101"/>
      <c r="AK128" s="101">
        <v>7.5</v>
      </c>
      <c r="AL128" s="101"/>
      <c r="AM128" s="101"/>
      <c r="AN128" s="101"/>
      <c r="AO128" s="101"/>
      <c r="AP128" s="101"/>
      <c r="AQ128" s="101"/>
      <c r="AR128" s="101">
        <v>8.6</v>
      </c>
      <c r="AS128" s="101"/>
      <c r="AT128" s="101"/>
      <c r="AU128" s="101"/>
      <c r="AV128" s="101"/>
      <c r="AW128" s="101"/>
      <c r="AX128" s="101">
        <v>7.5</v>
      </c>
      <c r="AY128" s="101"/>
      <c r="AZ128" s="101">
        <v>7.2</v>
      </c>
      <c r="BA128" s="101"/>
      <c r="BB128" s="101"/>
      <c r="BC128" s="101"/>
      <c r="BD128" s="101"/>
      <c r="BE128" s="122">
        <v>15.5</v>
      </c>
      <c r="BF128" s="101">
        <v>7.5</v>
      </c>
      <c r="BG128" s="101">
        <v>7.5</v>
      </c>
      <c r="BH128" s="101">
        <v>7.5</v>
      </c>
      <c r="BI128" s="101">
        <v>7.5</v>
      </c>
      <c r="BJ128" s="101">
        <v>7.5</v>
      </c>
      <c r="BK128" s="101"/>
      <c r="BL128" s="101">
        <v>8.1999999999999993</v>
      </c>
      <c r="BM128" s="122">
        <v>3.6</v>
      </c>
      <c r="BN128" s="101"/>
      <c r="BO128" s="101"/>
      <c r="BP128" s="101">
        <v>8.5</v>
      </c>
      <c r="BQ128" s="101">
        <v>7.5</v>
      </c>
      <c r="BR128" s="101"/>
      <c r="BS128" s="101">
        <v>9</v>
      </c>
      <c r="BT128" s="101">
        <v>8.9</v>
      </c>
      <c r="BU128" s="101"/>
      <c r="BV128" s="101"/>
      <c r="BW128" s="101">
        <v>7.95</v>
      </c>
      <c r="BX128" s="101"/>
      <c r="BY128" s="101"/>
      <c r="BZ128" s="101"/>
      <c r="CA128" s="101"/>
      <c r="CB128" s="101">
        <v>6.99</v>
      </c>
      <c r="CC128" s="101"/>
    </row>
    <row r="129" spans="1:81" x14ac:dyDescent="0.25">
      <c r="A129" s="54" t="s">
        <v>343</v>
      </c>
      <c r="B129" s="99"/>
      <c r="C129" s="94">
        <f t="shared" si="6"/>
        <v>13.5</v>
      </c>
      <c r="D129" s="94">
        <f t="shared" si="7"/>
        <v>7.5</v>
      </c>
      <c r="E129" s="101">
        <v>15.5</v>
      </c>
      <c r="F129" s="95">
        <f t="shared" si="8"/>
        <v>-0.5161290322580645</v>
      </c>
      <c r="G129" s="99">
        <v>7.5</v>
      </c>
      <c r="H129" s="94">
        <f t="shared" si="9"/>
        <v>15.5</v>
      </c>
      <c r="I129" s="95">
        <f t="shared" si="10"/>
        <v>1.0666666666666667</v>
      </c>
      <c r="J129" s="94">
        <f t="shared" si="11"/>
        <v>12.146875</v>
      </c>
      <c r="K129" s="101"/>
      <c r="L129" s="101"/>
      <c r="M129" s="101"/>
      <c r="N129" s="101">
        <v>12.7</v>
      </c>
      <c r="O129" s="101"/>
      <c r="P129" s="101"/>
      <c r="Q129" s="101"/>
      <c r="R129" s="101"/>
      <c r="S129" s="101">
        <v>12.5</v>
      </c>
      <c r="T129" s="101"/>
      <c r="U129" s="101"/>
      <c r="V129" s="101">
        <v>12</v>
      </c>
      <c r="W129" s="101"/>
      <c r="X129" s="101">
        <v>13.5</v>
      </c>
      <c r="Y129" s="101">
        <v>13.5</v>
      </c>
      <c r="Z129" s="101">
        <v>13.5</v>
      </c>
      <c r="AA129" s="101">
        <v>13.5</v>
      </c>
      <c r="AB129" s="101">
        <v>13.5</v>
      </c>
      <c r="AC129" s="101">
        <v>13.5</v>
      </c>
      <c r="AD129" s="101">
        <v>13.5</v>
      </c>
      <c r="AE129" s="101">
        <v>13.5</v>
      </c>
      <c r="AF129" s="101">
        <v>13.5</v>
      </c>
      <c r="AG129" s="101">
        <v>13.5</v>
      </c>
      <c r="AH129" s="101">
        <v>13.5</v>
      </c>
      <c r="AI129" s="101">
        <v>13.5</v>
      </c>
      <c r="AJ129" s="101"/>
      <c r="AK129" s="101">
        <v>12.9</v>
      </c>
      <c r="AL129" s="101"/>
      <c r="AM129" s="101"/>
      <c r="AN129" s="101">
        <v>11</v>
      </c>
      <c r="AO129" s="101"/>
      <c r="AP129" s="101"/>
      <c r="AQ129" s="101"/>
      <c r="AR129" s="101"/>
      <c r="AS129" s="101"/>
      <c r="AT129" s="101"/>
      <c r="AU129" s="101"/>
      <c r="AV129" s="101"/>
      <c r="AW129" s="101"/>
      <c r="AX129" s="101">
        <v>12.5</v>
      </c>
      <c r="AY129" s="101"/>
      <c r="AZ129" s="101"/>
      <c r="BA129" s="101"/>
      <c r="BB129" s="101"/>
      <c r="BC129" s="101"/>
      <c r="BD129" s="101"/>
      <c r="BE129" s="122">
        <v>15.5</v>
      </c>
      <c r="BF129" s="101">
        <v>7.5</v>
      </c>
      <c r="BG129" s="101">
        <v>7.5</v>
      </c>
      <c r="BH129" s="101">
        <v>7.5</v>
      </c>
      <c r="BI129" s="101">
        <v>7.5</v>
      </c>
      <c r="BJ129" s="101"/>
      <c r="BK129" s="101"/>
      <c r="BL129" s="101">
        <v>12.5</v>
      </c>
      <c r="BM129" s="101"/>
      <c r="BN129" s="101"/>
      <c r="BO129" s="101"/>
      <c r="BP129" s="101">
        <v>10.8</v>
      </c>
      <c r="BQ129" s="101">
        <v>12.5</v>
      </c>
      <c r="BR129" s="101"/>
      <c r="BS129" s="101">
        <v>9.8000000000000007</v>
      </c>
      <c r="BT129" s="101">
        <v>12.9</v>
      </c>
      <c r="BU129" s="101"/>
      <c r="BV129" s="101"/>
      <c r="BW129" s="101">
        <v>11.9</v>
      </c>
      <c r="BX129" s="101"/>
      <c r="BY129" s="101">
        <v>12.5</v>
      </c>
      <c r="BZ129" s="101"/>
      <c r="CA129" s="101">
        <v>12.4</v>
      </c>
      <c r="CB129" s="101">
        <v>12.3</v>
      </c>
      <c r="CC129" s="101"/>
    </row>
    <row r="130" spans="1:81" x14ac:dyDescent="0.25">
      <c r="A130" s="54" t="s">
        <v>344</v>
      </c>
      <c r="B130" s="99"/>
      <c r="C130" s="94">
        <f t="shared" si="6"/>
        <v>13.5</v>
      </c>
      <c r="D130" s="94">
        <f t="shared" si="7"/>
        <v>6.2</v>
      </c>
      <c r="E130" s="101">
        <v>0</v>
      </c>
      <c r="F130" s="95" t="e">
        <f t="shared" si="8"/>
        <v>#DIV/0!</v>
      </c>
      <c r="G130" s="99">
        <v>7.5</v>
      </c>
      <c r="H130" s="94">
        <f t="shared" si="9"/>
        <v>13.5</v>
      </c>
      <c r="I130" s="95">
        <f t="shared" si="10"/>
        <v>0.8</v>
      </c>
      <c r="J130" s="94">
        <f t="shared" si="11"/>
        <v>11.87037037037037</v>
      </c>
      <c r="K130" s="101"/>
      <c r="L130" s="101"/>
      <c r="M130" s="101">
        <v>12.2</v>
      </c>
      <c r="N130" s="101">
        <v>12.7</v>
      </c>
      <c r="O130" s="101"/>
      <c r="P130" s="101"/>
      <c r="Q130" s="101"/>
      <c r="R130" s="101"/>
      <c r="S130" s="101"/>
      <c r="T130" s="101"/>
      <c r="U130" s="101"/>
      <c r="V130" s="101">
        <v>11.8</v>
      </c>
      <c r="W130" s="101"/>
      <c r="X130" s="101">
        <v>13.5</v>
      </c>
      <c r="Y130" s="101">
        <v>13.5</v>
      </c>
      <c r="Z130" s="101">
        <v>13.5</v>
      </c>
      <c r="AA130" s="101">
        <v>13.5</v>
      </c>
      <c r="AB130" s="101">
        <v>13.5</v>
      </c>
      <c r="AC130" s="101">
        <v>13.5</v>
      </c>
      <c r="AD130" s="101">
        <v>13.5</v>
      </c>
      <c r="AE130" s="101">
        <v>13.5</v>
      </c>
      <c r="AF130" s="101">
        <v>13.5</v>
      </c>
      <c r="AG130" s="101">
        <v>13.5</v>
      </c>
      <c r="AH130" s="101">
        <v>13.5</v>
      </c>
      <c r="AI130" s="101">
        <v>13.5</v>
      </c>
      <c r="AJ130" s="101"/>
      <c r="AK130" s="101">
        <v>10.9</v>
      </c>
      <c r="AL130" s="101"/>
      <c r="AM130" s="101"/>
      <c r="AN130" s="101"/>
      <c r="AO130" s="101"/>
      <c r="AP130" s="101"/>
      <c r="AQ130" s="101"/>
      <c r="AR130" s="101"/>
      <c r="AS130" s="101"/>
      <c r="AT130" s="101"/>
      <c r="AU130" s="101"/>
      <c r="AV130" s="101"/>
      <c r="AW130" s="101"/>
      <c r="AX130" s="101">
        <v>12.5</v>
      </c>
      <c r="AY130" s="101"/>
      <c r="AZ130" s="101"/>
      <c r="BA130" s="101"/>
      <c r="BB130" s="101"/>
      <c r="BC130" s="101"/>
      <c r="BD130" s="101"/>
      <c r="BE130" s="101"/>
      <c r="BF130" s="101">
        <v>7.5</v>
      </c>
      <c r="BG130" s="101">
        <v>7.5</v>
      </c>
      <c r="BH130" s="101">
        <v>7.5</v>
      </c>
      <c r="BI130" s="101">
        <v>7.5</v>
      </c>
      <c r="BJ130" s="101"/>
      <c r="BK130" s="101"/>
      <c r="BL130" s="101">
        <v>12.5</v>
      </c>
      <c r="BM130" s="101">
        <v>12.6</v>
      </c>
      <c r="BN130" s="101"/>
      <c r="BO130" s="101"/>
      <c r="BP130" s="101"/>
      <c r="BQ130" s="101"/>
      <c r="BR130" s="101"/>
      <c r="BS130" s="101">
        <v>6.2</v>
      </c>
      <c r="BT130" s="101">
        <v>12.9</v>
      </c>
      <c r="BU130" s="101"/>
      <c r="BV130" s="101"/>
      <c r="BW130" s="101">
        <v>11.9</v>
      </c>
      <c r="BX130" s="101"/>
      <c r="BY130" s="101"/>
      <c r="BZ130" s="101"/>
      <c r="CA130" s="101"/>
      <c r="CB130" s="101">
        <v>12.3</v>
      </c>
      <c r="CC130" s="101"/>
    </row>
    <row r="131" spans="1:81" x14ac:dyDescent="0.25">
      <c r="A131" s="54" t="s">
        <v>345</v>
      </c>
      <c r="B131" s="99"/>
      <c r="C131" s="94">
        <f t="shared" ref="C131:C194" si="12">MODE($K131:$CC131)</f>
        <v>9</v>
      </c>
      <c r="D131" s="94">
        <f t="shared" ref="D131:D194" si="13">MIN($K131:$CC131)</f>
        <v>6.6</v>
      </c>
      <c r="E131" s="101">
        <v>12.5</v>
      </c>
      <c r="F131" s="95">
        <f t="shared" ref="F131:F194" si="14">(D131-E131)/E131</f>
        <v>-0.47200000000000003</v>
      </c>
      <c r="G131" s="99">
        <v>8.8000000000000007</v>
      </c>
      <c r="H131" s="94">
        <f t="shared" ref="H131:H194" si="15">MAX($K131:$CC131)</f>
        <v>12.5</v>
      </c>
      <c r="I131" s="95">
        <f t="shared" ref="I131:I194" si="16">(H131-G131)/G131</f>
        <v>0.42045454545454536</v>
      </c>
      <c r="J131" s="94">
        <f t="shared" ref="J131:J194" si="17">AVERAGE($K131:$CC131)</f>
        <v>8.7015625000000032</v>
      </c>
      <c r="K131" s="101"/>
      <c r="L131" s="101"/>
      <c r="M131" s="101">
        <v>8.4</v>
      </c>
      <c r="N131" s="101">
        <v>8.5</v>
      </c>
      <c r="O131" s="101"/>
      <c r="P131" s="101"/>
      <c r="Q131" s="101"/>
      <c r="R131" s="101"/>
      <c r="S131" s="101">
        <v>6.9</v>
      </c>
      <c r="T131" s="101"/>
      <c r="U131" s="101"/>
      <c r="V131" s="101"/>
      <c r="W131" s="101"/>
      <c r="X131" s="101">
        <v>9</v>
      </c>
      <c r="Y131" s="101">
        <v>9</v>
      </c>
      <c r="Z131" s="101">
        <v>9</v>
      </c>
      <c r="AA131" s="101">
        <v>9</v>
      </c>
      <c r="AB131" s="101">
        <v>9</v>
      </c>
      <c r="AC131" s="101">
        <v>9</v>
      </c>
      <c r="AD131" s="101">
        <v>9</v>
      </c>
      <c r="AE131" s="101">
        <v>9</v>
      </c>
      <c r="AF131" s="101">
        <v>9</v>
      </c>
      <c r="AG131" s="101">
        <v>9</v>
      </c>
      <c r="AH131" s="101">
        <v>9</v>
      </c>
      <c r="AI131" s="101">
        <v>9</v>
      </c>
      <c r="AJ131" s="101"/>
      <c r="AK131" s="101">
        <v>6.9</v>
      </c>
      <c r="AL131" s="101"/>
      <c r="AM131" s="101"/>
      <c r="AN131" s="101"/>
      <c r="AO131" s="101"/>
      <c r="AP131" s="101"/>
      <c r="AQ131" s="101"/>
      <c r="AR131" s="101">
        <v>8.6</v>
      </c>
      <c r="AS131" s="101"/>
      <c r="AT131" s="101"/>
      <c r="AU131" s="101"/>
      <c r="AV131" s="101"/>
      <c r="AW131" s="101"/>
      <c r="AX131" s="101">
        <v>8.5</v>
      </c>
      <c r="AY131" s="101"/>
      <c r="AZ131" s="101"/>
      <c r="BA131" s="101"/>
      <c r="BB131" s="101"/>
      <c r="BC131" s="101"/>
      <c r="BD131" s="101"/>
      <c r="BE131" s="101">
        <v>12.5</v>
      </c>
      <c r="BF131" s="101">
        <v>8.8000000000000007</v>
      </c>
      <c r="BG131" s="101">
        <v>8.8000000000000007</v>
      </c>
      <c r="BH131" s="101">
        <v>8.8000000000000007</v>
      </c>
      <c r="BI131" s="101">
        <v>8.8000000000000007</v>
      </c>
      <c r="BJ131" s="101">
        <v>8.8000000000000007</v>
      </c>
      <c r="BK131" s="101"/>
      <c r="BL131" s="101">
        <v>8.4</v>
      </c>
      <c r="BM131" s="101">
        <v>8.5</v>
      </c>
      <c r="BN131" s="101"/>
      <c r="BO131" s="101"/>
      <c r="BP131" s="101">
        <v>8.8000000000000007</v>
      </c>
      <c r="BQ131" s="101">
        <v>8.9</v>
      </c>
      <c r="BR131" s="101"/>
      <c r="BS131" s="101"/>
      <c r="BT131" s="101">
        <v>8.8000000000000007</v>
      </c>
      <c r="BU131" s="101"/>
      <c r="BV131" s="101"/>
      <c r="BW131" s="101">
        <v>7.95</v>
      </c>
      <c r="BX131" s="101"/>
      <c r="BY131" s="101"/>
      <c r="BZ131" s="101"/>
      <c r="CA131" s="101">
        <v>6.6</v>
      </c>
      <c r="CB131" s="101">
        <v>8.1999999999999993</v>
      </c>
      <c r="CC131" s="101"/>
    </row>
    <row r="132" spans="1:81" x14ac:dyDescent="0.25">
      <c r="A132" s="54" t="s">
        <v>346</v>
      </c>
      <c r="B132" s="99"/>
      <c r="C132" s="94">
        <f t="shared" si="12"/>
        <v>11</v>
      </c>
      <c r="D132" s="94">
        <f t="shared" si="13"/>
        <v>11</v>
      </c>
      <c r="E132" s="101">
        <v>0</v>
      </c>
      <c r="F132" s="95" t="e">
        <f t="shared" si="14"/>
        <v>#DIV/0!</v>
      </c>
      <c r="G132" s="99">
        <v>11</v>
      </c>
      <c r="H132" s="94">
        <f t="shared" si="15"/>
        <v>11.2</v>
      </c>
      <c r="I132" s="95">
        <f t="shared" si="16"/>
        <v>1.8181818181818118E-2</v>
      </c>
      <c r="J132" s="94">
        <f t="shared" si="17"/>
        <v>11.040000000000001</v>
      </c>
      <c r="K132" s="101"/>
      <c r="L132" s="101"/>
      <c r="M132" s="101"/>
      <c r="N132" s="101"/>
      <c r="O132" s="101"/>
      <c r="P132" s="101"/>
      <c r="Q132" s="101"/>
      <c r="R132" s="101"/>
      <c r="S132" s="101"/>
      <c r="T132" s="101"/>
      <c r="U132" s="101"/>
      <c r="V132" s="101"/>
      <c r="W132" s="101"/>
      <c r="X132" s="101"/>
      <c r="Y132" s="101"/>
      <c r="Z132" s="101"/>
      <c r="AA132" s="101"/>
      <c r="AB132" s="101"/>
      <c r="AC132" s="101"/>
      <c r="AD132" s="101"/>
      <c r="AE132" s="101"/>
      <c r="AF132" s="101"/>
      <c r="AG132" s="101"/>
      <c r="AH132" s="101"/>
      <c r="AI132" s="101"/>
      <c r="AJ132" s="101"/>
      <c r="AK132" s="101"/>
      <c r="AL132" s="101"/>
      <c r="AM132" s="101"/>
      <c r="AN132" s="101"/>
      <c r="AO132" s="101"/>
      <c r="AP132" s="101"/>
      <c r="AQ132" s="101"/>
      <c r="AR132" s="101"/>
      <c r="AS132" s="101"/>
      <c r="AT132" s="101"/>
      <c r="AU132" s="101"/>
      <c r="AV132" s="101"/>
      <c r="AW132" s="101"/>
      <c r="AX132" s="101"/>
      <c r="AY132" s="101">
        <v>11.2</v>
      </c>
      <c r="AZ132" s="101"/>
      <c r="BA132" s="101"/>
      <c r="BB132" s="101"/>
      <c r="BC132" s="101"/>
      <c r="BD132" s="101"/>
      <c r="BE132" s="101"/>
      <c r="BF132" s="101">
        <v>11</v>
      </c>
      <c r="BG132" s="101">
        <v>11</v>
      </c>
      <c r="BH132" s="101">
        <v>11</v>
      </c>
      <c r="BI132" s="101">
        <v>11</v>
      </c>
      <c r="BJ132" s="101"/>
      <c r="BK132" s="101"/>
      <c r="BL132" s="101"/>
      <c r="BM132" s="101"/>
      <c r="BN132" s="101"/>
      <c r="BO132" s="101"/>
      <c r="BP132" s="101"/>
      <c r="BQ132" s="101"/>
      <c r="BR132" s="101"/>
      <c r="BS132" s="101"/>
      <c r="BT132" s="101"/>
      <c r="BU132" s="101"/>
      <c r="BV132" s="101"/>
      <c r="BW132" s="101"/>
      <c r="BX132" s="101"/>
      <c r="BY132" s="101"/>
      <c r="BZ132" s="101"/>
      <c r="CA132" s="101"/>
      <c r="CB132" s="101"/>
      <c r="CC132" s="101"/>
    </row>
    <row r="133" spans="1:81" x14ac:dyDescent="0.25">
      <c r="A133" s="54" t="s">
        <v>347</v>
      </c>
      <c r="B133" s="99"/>
      <c r="C133" s="94">
        <f t="shared" si="12"/>
        <v>10.7</v>
      </c>
      <c r="D133" s="94">
        <f t="shared" si="13"/>
        <v>10.7</v>
      </c>
      <c r="E133" s="101">
        <v>0</v>
      </c>
      <c r="F133" s="95" t="e">
        <f t="shared" si="14"/>
        <v>#DIV/0!</v>
      </c>
      <c r="G133" s="99">
        <v>11</v>
      </c>
      <c r="H133" s="94">
        <f t="shared" si="15"/>
        <v>12.55</v>
      </c>
      <c r="I133" s="95">
        <f t="shared" si="16"/>
        <v>0.14090909090909098</v>
      </c>
      <c r="J133" s="94">
        <f t="shared" si="17"/>
        <v>10.952500000000001</v>
      </c>
      <c r="K133" s="101"/>
      <c r="L133" s="101"/>
      <c r="M133" s="101">
        <v>11.8</v>
      </c>
      <c r="N133" s="101"/>
      <c r="O133" s="101"/>
      <c r="P133" s="101"/>
      <c r="Q133" s="101"/>
      <c r="R133" s="101"/>
      <c r="S133" s="101"/>
      <c r="T133" s="101"/>
      <c r="U133" s="101"/>
      <c r="V133" s="101"/>
      <c r="W133" s="101"/>
      <c r="X133" s="101">
        <v>10.7</v>
      </c>
      <c r="Y133" s="101">
        <v>10.7</v>
      </c>
      <c r="Z133" s="101">
        <v>10.7</v>
      </c>
      <c r="AA133" s="101">
        <v>10.7</v>
      </c>
      <c r="AB133" s="101">
        <v>10.7</v>
      </c>
      <c r="AC133" s="101">
        <v>10.8</v>
      </c>
      <c r="AD133" s="101">
        <v>10.7</v>
      </c>
      <c r="AE133" s="101">
        <v>10.7</v>
      </c>
      <c r="AF133" s="101">
        <v>10.8</v>
      </c>
      <c r="AG133" s="101">
        <v>10.7</v>
      </c>
      <c r="AH133" s="101">
        <v>10.8</v>
      </c>
      <c r="AI133" s="101">
        <v>10.8</v>
      </c>
      <c r="AJ133" s="101"/>
      <c r="AK133" s="101"/>
      <c r="AL133" s="101"/>
      <c r="AM133" s="101">
        <v>12.55</v>
      </c>
      <c r="AN133" s="101"/>
      <c r="AO133" s="101"/>
      <c r="AP133" s="101"/>
      <c r="AQ133" s="101"/>
      <c r="AR133" s="101"/>
      <c r="AS133" s="101"/>
      <c r="AT133" s="101"/>
      <c r="AU133" s="101"/>
      <c r="AV133" s="101"/>
      <c r="AW133" s="101"/>
      <c r="AX133" s="101"/>
      <c r="AY133" s="101">
        <v>11.2</v>
      </c>
      <c r="AZ133" s="101"/>
      <c r="BA133" s="101"/>
      <c r="BB133" s="101"/>
      <c r="BC133" s="101"/>
      <c r="BD133" s="101"/>
      <c r="BE133" s="101"/>
      <c r="BF133" s="101">
        <v>11</v>
      </c>
      <c r="BG133" s="101">
        <v>11</v>
      </c>
      <c r="BH133" s="101">
        <v>11</v>
      </c>
      <c r="BI133" s="101">
        <v>11</v>
      </c>
      <c r="BJ133" s="101"/>
      <c r="BK133" s="101"/>
      <c r="BL133" s="101"/>
      <c r="BM133" s="101"/>
      <c r="BN133" s="101"/>
      <c r="BO133" s="101"/>
      <c r="BP133" s="101"/>
      <c r="BQ133" s="101"/>
      <c r="BR133" s="101"/>
      <c r="BS133" s="101">
        <v>10.7</v>
      </c>
      <c r="BT133" s="101"/>
      <c r="BU133" s="101"/>
      <c r="BV133" s="101"/>
      <c r="BW133" s="101"/>
      <c r="BX133" s="101"/>
      <c r="BY133" s="101"/>
      <c r="BZ133" s="101"/>
      <c r="CA133" s="101"/>
      <c r="CB133" s="101"/>
      <c r="CC133" s="101"/>
    </row>
    <row r="134" spans="1:81" x14ac:dyDescent="0.25">
      <c r="A134" s="54" t="s">
        <v>348</v>
      </c>
      <c r="B134" s="99"/>
      <c r="C134" s="94">
        <f t="shared" si="12"/>
        <v>10.7</v>
      </c>
      <c r="D134" s="94">
        <f t="shared" si="13"/>
        <v>10.7</v>
      </c>
      <c r="E134" s="101">
        <v>12.5</v>
      </c>
      <c r="F134" s="95">
        <f t="shared" si="14"/>
        <v>-0.14400000000000004</v>
      </c>
      <c r="G134" s="99">
        <v>11</v>
      </c>
      <c r="H134" s="94">
        <f t="shared" si="15"/>
        <v>12.95</v>
      </c>
      <c r="I134" s="95">
        <f t="shared" si="16"/>
        <v>0.17727272727272722</v>
      </c>
      <c r="J134" s="94">
        <f t="shared" si="17"/>
        <v>11.095652173913043</v>
      </c>
      <c r="K134" s="101"/>
      <c r="L134" s="101"/>
      <c r="M134" s="101">
        <v>11.8</v>
      </c>
      <c r="N134" s="101"/>
      <c r="O134" s="101"/>
      <c r="P134" s="101"/>
      <c r="Q134" s="101"/>
      <c r="R134" s="101"/>
      <c r="S134" s="101"/>
      <c r="T134" s="101"/>
      <c r="U134" s="101"/>
      <c r="V134" s="101"/>
      <c r="W134" s="101"/>
      <c r="X134" s="101">
        <v>10.7</v>
      </c>
      <c r="Y134" s="101">
        <v>10.7</v>
      </c>
      <c r="Z134" s="101">
        <v>10.7</v>
      </c>
      <c r="AA134" s="101">
        <v>10.7</v>
      </c>
      <c r="AB134" s="101">
        <v>10.7</v>
      </c>
      <c r="AC134" s="101">
        <v>10.8</v>
      </c>
      <c r="AD134" s="101">
        <v>10.7</v>
      </c>
      <c r="AE134" s="101">
        <v>10.7</v>
      </c>
      <c r="AF134" s="101">
        <v>10.8</v>
      </c>
      <c r="AG134" s="101">
        <v>10.7</v>
      </c>
      <c r="AH134" s="101">
        <v>10.8</v>
      </c>
      <c r="AI134" s="101">
        <v>10.8</v>
      </c>
      <c r="AJ134" s="101"/>
      <c r="AK134" s="101"/>
      <c r="AL134" s="101"/>
      <c r="AM134" s="101">
        <v>12.55</v>
      </c>
      <c r="AN134" s="101"/>
      <c r="AO134" s="101"/>
      <c r="AP134" s="101"/>
      <c r="AQ134" s="101"/>
      <c r="AR134" s="101"/>
      <c r="AS134" s="101"/>
      <c r="AT134" s="101"/>
      <c r="AU134" s="101"/>
      <c r="AV134" s="101"/>
      <c r="AW134" s="101"/>
      <c r="AX134" s="101"/>
      <c r="AY134" s="101">
        <v>11.2</v>
      </c>
      <c r="AZ134" s="101"/>
      <c r="BA134" s="101"/>
      <c r="BB134" s="101"/>
      <c r="BC134" s="101"/>
      <c r="BD134" s="101"/>
      <c r="BE134" s="101">
        <v>12.5</v>
      </c>
      <c r="BF134" s="101">
        <v>11</v>
      </c>
      <c r="BG134" s="101">
        <v>11</v>
      </c>
      <c r="BH134" s="101">
        <v>11</v>
      </c>
      <c r="BI134" s="101">
        <v>11</v>
      </c>
      <c r="BJ134" s="101"/>
      <c r="BK134" s="101"/>
      <c r="BL134" s="101"/>
      <c r="BM134" s="101">
        <v>12.95</v>
      </c>
      <c r="BN134" s="101"/>
      <c r="BO134" s="101"/>
      <c r="BP134" s="101"/>
      <c r="BQ134" s="101"/>
      <c r="BR134" s="101"/>
      <c r="BS134" s="101">
        <v>10.7</v>
      </c>
      <c r="BT134" s="101">
        <v>10.7</v>
      </c>
      <c r="BU134" s="101"/>
      <c r="BV134" s="101"/>
      <c r="BW134" s="101"/>
      <c r="BX134" s="101"/>
      <c r="BY134" s="101"/>
      <c r="BZ134" s="101"/>
      <c r="CA134" s="101"/>
      <c r="CB134" s="101"/>
      <c r="CC134" s="101"/>
    </row>
    <row r="135" spans="1:81" x14ac:dyDescent="0.25">
      <c r="A135" s="54" t="s">
        <v>349</v>
      </c>
      <c r="B135" s="99"/>
      <c r="C135" s="94">
        <f t="shared" si="12"/>
        <v>10.7</v>
      </c>
      <c r="D135" s="94">
        <f t="shared" si="13"/>
        <v>10.7</v>
      </c>
      <c r="E135" s="101">
        <v>11.5</v>
      </c>
      <c r="F135" s="95">
        <f t="shared" si="14"/>
        <v>-6.9565217391304404E-2</v>
      </c>
      <c r="G135" s="99">
        <v>11</v>
      </c>
      <c r="H135" s="94">
        <f t="shared" si="15"/>
        <v>12.55</v>
      </c>
      <c r="I135" s="95">
        <f t="shared" si="16"/>
        <v>0.14090909090909098</v>
      </c>
      <c r="J135" s="94">
        <f t="shared" si="17"/>
        <v>10.965909090909092</v>
      </c>
      <c r="K135" s="101"/>
      <c r="L135" s="101"/>
      <c r="M135" s="101">
        <v>11.8</v>
      </c>
      <c r="N135" s="101"/>
      <c r="O135" s="101"/>
      <c r="P135" s="101"/>
      <c r="Q135" s="101"/>
      <c r="R135" s="101"/>
      <c r="S135" s="101"/>
      <c r="T135" s="101"/>
      <c r="U135" s="101"/>
      <c r="V135" s="101"/>
      <c r="W135" s="101"/>
      <c r="X135" s="101">
        <v>10.7</v>
      </c>
      <c r="Y135" s="101">
        <v>10.7</v>
      </c>
      <c r="Z135" s="101">
        <v>10.7</v>
      </c>
      <c r="AA135" s="101">
        <v>10.7</v>
      </c>
      <c r="AB135" s="101">
        <v>10.7</v>
      </c>
      <c r="AC135" s="101">
        <v>10.8</v>
      </c>
      <c r="AD135" s="101">
        <v>10.7</v>
      </c>
      <c r="AE135" s="101">
        <v>10.7</v>
      </c>
      <c r="AF135" s="101">
        <v>10.8</v>
      </c>
      <c r="AG135" s="101">
        <v>10.7</v>
      </c>
      <c r="AH135" s="101">
        <v>10.8</v>
      </c>
      <c r="AI135" s="101">
        <v>10.8</v>
      </c>
      <c r="AJ135" s="101"/>
      <c r="AK135" s="101"/>
      <c r="AL135" s="101"/>
      <c r="AM135" s="101">
        <v>12.55</v>
      </c>
      <c r="AN135" s="101"/>
      <c r="AO135" s="101"/>
      <c r="AP135" s="101"/>
      <c r="AQ135" s="101"/>
      <c r="AR135" s="101"/>
      <c r="AS135" s="101"/>
      <c r="AT135" s="101"/>
      <c r="AU135" s="101"/>
      <c r="AV135" s="101"/>
      <c r="AW135" s="101"/>
      <c r="AX135" s="101"/>
      <c r="AY135" s="101">
        <v>11.2</v>
      </c>
      <c r="AZ135" s="101"/>
      <c r="BA135" s="101"/>
      <c r="BB135" s="101"/>
      <c r="BC135" s="101"/>
      <c r="BD135" s="101"/>
      <c r="BE135" s="101">
        <v>11.5</v>
      </c>
      <c r="BF135" s="101">
        <v>11</v>
      </c>
      <c r="BG135" s="101">
        <v>11</v>
      </c>
      <c r="BH135" s="101">
        <v>11</v>
      </c>
      <c r="BI135" s="101">
        <v>11</v>
      </c>
      <c r="BJ135" s="101"/>
      <c r="BK135" s="101"/>
      <c r="BL135" s="101"/>
      <c r="BM135" s="101"/>
      <c r="BN135" s="101"/>
      <c r="BO135" s="101"/>
      <c r="BP135" s="101"/>
      <c r="BQ135" s="101"/>
      <c r="BR135" s="101"/>
      <c r="BS135" s="101">
        <v>10.7</v>
      </c>
      <c r="BT135" s="101">
        <v>10.7</v>
      </c>
      <c r="BU135" s="101"/>
      <c r="BV135" s="101"/>
      <c r="BW135" s="101"/>
      <c r="BX135" s="101"/>
      <c r="BY135" s="101"/>
      <c r="BZ135" s="101"/>
      <c r="CA135" s="101"/>
      <c r="CB135" s="101"/>
      <c r="CC135" s="101"/>
    </row>
    <row r="136" spans="1:81" x14ac:dyDescent="0.25">
      <c r="A136" s="54" t="s">
        <v>350</v>
      </c>
      <c r="B136" s="99"/>
      <c r="C136" s="94">
        <f t="shared" si="12"/>
        <v>10.7</v>
      </c>
      <c r="D136" s="94">
        <f t="shared" si="13"/>
        <v>10.7</v>
      </c>
      <c r="E136" s="101">
        <v>11</v>
      </c>
      <c r="F136" s="95">
        <f t="shared" si="14"/>
        <v>-2.7272727272727337E-2</v>
      </c>
      <c r="G136" s="99">
        <v>11</v>
      </c>
      <c r="H136" s="94">
        <f t="shared" si="15"/>
        <v>12.55</v>
      </c>
      <c r="I136" s="95">
        <f t="shared" si="16"/>
        <v>0.14090909090909098</v>
      </c>
      <c r="J136" s="94">
        <f t="shared" si="17"/>
        <v>10.9125</v>
      </c>
      <c r="K136" s="101"/>
      <c r="L136" s="101"/>
      <c r="M136" s="101"/>
      <c r="N136" s="101"/>
      <c r="O136" s="101"/>
      <c r="P136" s="101"/>
      <c r="Q136" s="101"/>
      <c r="R136" s="101"/>
      <c r="S136" s="101"/>
      <c r="T136" s="101"/>
      <c r="U136" s="101"/>
      <c r="V136" s="101"/>
      <c r="W136" s="101"/>
      <c r="X136" s="101">
        <v>10.7</v>
      </c>
      <c r="Y136" s="101">
        <v>10.7</v>
      </c>
      <c r="Z136" s="101">
        <v>10.7</v>
      </c>
      <c r="AA136" s="101">
        <v>10.7</v>
      </c>
      <c r="AB136" s="101">
        <v>10.7</v>
      </c>
      <c r="AC136" s="101">
        <v>10.8</v>
      </c>
      <c r="AD136" s="101">
        <v>10.7</v>
      </c>
      <c r="AE136" s="101">
        <v>10.7</v>
      </c>
      <c r="AF136" s="101">
        <v>10.8</v>
      </c>
      <c r="AG136" s="101">
        <v>10.7</v>
      </c>
      <c r="AH136" s="101">
        <v>10.8</v>
      </c>
      <c r="AI136" s="101">
        <v>10.8</v>
      </c>
      <c r="AJ136" s="101"/>
      <c r="AK136" s="101"/>
      <c r="AL136" s="101"/>
      <c r="AM136" s="101">
        <v>12.55</v>
      </c>
      <c r="AN136" s="101"/>
      <c r="AO136" s="101"/>
      <c r="AP136" s="101"/>
      <c r="AQ136" s="101"/>
      <c r="AR136" s="101"/>
      <c r="AS136" s="101"/>
      <c r="AT136" s="101"/>
      <c r="AU136" s="101"/>
      <c r="AV136" s="101"/>
      <c r="AW136" s="101"/>
      <c r="AX136" s="101"/>
      <c r="AY136" s="101">
        <v>11.2</v>
      </c>
      <c r="AZ136" s="101"/>
      <c r="BA136" s="101"/>
      <c r="BB136" s="101"/>
      <c r="BC136" s="101"/>
      <c r="BD136" s="101"/>
      <c r="BE136" s="101">
        <v>11</v>
      </c>
      <c r="BF136" s="101">
        <v>11</v>
      </c>
      <c r="BG136" s="101">
        <v>11</v>
      </c>
      <c r="BH136" s="101">
        <v>11</v>
      </c>
      <c r="BI136" s="101">
        <v>11</v>
      </c>
      <c r="BJ136" s="101"/>
      <c r="BK136" s="101"/>
      <c r="BL136" s="101"/>
      <c r="BM136" s="101"/>
      <c r="BN136" s="101"/>
      <c r="BO136" s="101"/>
      <c r="BP136" s="101"/>
      <c r="BQ136" s="101"/>
      <c r="BR136" s="101"/>
      <c r="BS136" s="101"/>
      <c r="BT136" s="101">
        <v>10.7</v>
      </c>
      <c r="BU136" s="101"/>
      <c r="BV136" s="101"/>
      <c r="BW136" s="101"/>
      <c r="BX136" s="101"/>
      <c r="BY136" s="101"/>
      <c r="BZ136" s="101"/>
      <c r="CA136" s="101"/>
      <c r="CB136" s="101"/>
      <c r="CC136" s="101"/>
    </row>
    <row r="137" spans="1:81" x14ac:dyDescent="0.25">
      <c r="A137" s="54" t="s">
        <v>351</v>
      </c>
      <c r="B137" s="99"/>
      <c r="C137" s="94">
        <f t="shared" si="12"/>
        <v>10.7</v>
      </c>
      <c r="D137" s="94">
        <f t="shared" si="13"/>
        <v>10.7</v>
      </c>
      <c r="E137" s="101">
        <v>11</v>
      </c>
      <c r="F137" s="95">
        <f t="shared" si="14"/>
        <v>-2.7272727272727337E-2</v>
      </c>
      <c r="G137" s="99">
        <v>11</v>
      </c>
      <c r="H137" s="94">
        <f t="shared" si="15"/>
        <v>12.55</v>
      </c>
      <c r="I137" s="95">
        <f t="shared" si="16"/>
        <v>0.14090909090909098</v>
      </c>
      <c r="J137" s="94">
        <f t="shared" si="17"/>
        <v>10.9125</v>
      </c>
      <c r="K137" s="101"/>
      <c r="L137" s="101"/>
      <c r="M137" s="101"/>
      <c r="N137" s="101"/>
      <c r="O137" s="101"/>
      <c r="P137" s="101"/>
      <c r="Q137" s="101"/>
      <c r="R137" s="101"/>
      <c r="S137" s="101"/>
      <c r="T137" s="101"/>
      <c r="U137" s="101"/>
      <c r="V137" s="101"/>
      <c r="W137" s="101"/>
      <c r="X137" s="101">
        <v>10.7</v>
      </c>
      <c r="Y137" s="101">
        <v>10.7</v>
      </c>
      <c r="Z137" s="101">
        <v>10.7</v>
      </c>
      <c r="AA137" s="101">
        <v>10.7</v>
      </c>
      <c r="AB137" s="101">
        <v>10.7</v>
      </c>
      <c r="AC137" s="101">
        <v>10.8</v>
      </c>
      <c r="AD137" s="101">
        <v>10.7</v>
      </c>
      <c r="AE137" s="101">
        <v>10.7</v>
      </c>
      <c r="AF137" s="101">
        <v>10.8</v>
      </c>
      <c r="AG137" s="101">
        <v>10.7</v>
      </c>
      <c r="AH137" s="101">
        <v>10.8</v>
      </c>
      <c r="AI137" s="101">
        <v>10.8</v>
      </c>
      <c r="AJ137" s="101"/>
      <c r="AK137" s="101"/>
      <c r="AL137" s="101"/>
      <c r="AM137" s="101">
        <v>12.55</v>
      </c>
      <c r="AN137" s="101"/>
      <c r="AO137" s="101"/>
      <c r="AP137" s="101"/>
      <c r="AQ137" s="101"/>
      <c r="AR137" s="101"/>
      <c r="AS137" s="101"/>
      <c r="AT137" s="101"/>
      <c r="AU137" s="101"/>
      <c r="AV137" s="101"/>
      <c r="AW137" s="101"/>
      <c r="AX137" s="101"/>
      <c r="AY137" s="101">
        <v>11.2</v>
      </c>
      <c r="AZ137" s="101"/>
      <c r="BA137" s="101"/>
      <c r="BB137" s="101"/>
      <c r="BC137" s="101"/>
      <c r="BD137" s="101"/>
      <c r="BE137" s="101">
        <v>11</v>
      </c>
      <c r="BF137" s="101">
        <v>11</v>
      </c>
      <c r="BG137" s="101">
        <v>11</v>
      </c>
      <c r="BH137" s="101">
        <v>11</v>
      </c>
      <c r="BI137" s="101">
        <v>11</v>
      </c>
      <c r="BJ137" s="101"/>
      <c r="BK137" s="101"/>
      <c r="BL137" s="101"/>
      <c r="BM137" s="101"/>
      <c r="BN137" s="101"/>
      <c r="BO137" s="101"/>
      <c r="BP137" s="101"/>
      <c r="BQ137" s="101"/>
      <c r="BR137" s="101"/>
      <c r="BS137" s="101"/>
      <c r="BT137" s="101">
        <v>10.7</v>
      </c>
      <c r="BU137" s="101"/>
      <c r="BV137" s="101"/>
      <c r="BW137" s="101"/>
      <c r="BX137" s="101"/>
      <c r="BY137" s="101"/>
      <c r="BZ137" s="101"/>
      <c r="CA137" s="101"/>
      <c r="CB137" s="101"/>
      <c r="CC137" s="101"/>
    </row>
    <row r="138" spans="1:81" x14ac:dyDescent="0.25">
      <c r="A138" s="53" t="s">
        <v>108</v>
      </c>
      <c r="B138" s="94"/>
      <c r="C138" s="94" t="e">
        <f t="shared" si="12"/>
        <v>#N/A</v>
      </c>
      <c r="D138" s="94">
        <f t="shared" si="13"/>
        <v>0</v>
      </c>
      <c r="E138" s="96"/>
      <c r="F138" s="95" t="e">
        <f t="shared" si="14"/>
        <v>#DIV/0!</v>
      </c>
      <c r="G138" s="94"/>
      <c r="H138" s="94">
        <f t="shared" si="15"/>
        <v>0</v>
      </c>
      <c r="I138" s="95" t="e">
        <f t="shared" si="16"/>
        <v>#DIV/0!</v>
      </c>
      <c r="J138" s="94" t="e">
        <f t="shared" si="17"/>
        <v>#DIV/0!</v>
      </c>
      <c r="K138" s="96"/>
      <c r="L138" s="96"/>
      <c r="M138" s="96"/>
      <c r="N138" s="96"/>
      <c r="O138" s="96"/>
      <c r="P138" s="96"/>
      <c r="Q138" s="96"/>
      <c r="R138" s="96"/>
      <c r="S138" s="96"/>
      <c r="T138" s="96"/>
      <c r="U138" s="96"/>
      <c r="V138" s="96"/>
      <c r="W138" s="96"/>
      <c r="X138" s="96"/>
      <c r="Y138" s="96"/>
      <c r="Z138" s="96"/>
      <c r="AA138" s="96"/>
      <c r="AB138" s="96"/>
      <c r="AC138" s="96"/>
      <c r="AD138" s="96"/>
      <c r="AE138" s="96"/>
      <c r="AF138" s="96"/>
      <c r="AG138" s="96"/>
      <c r="AH138" s="96"/>
      <c r="AI138" s="96"/>
      <c r="AJ138" s="96"/>
      <c r="AK138" s="96"/>
      <c r="AL138" s="96"/>
      <c r="AM138" s="96"/>
      <c r="AN138" s="96"/>
      <c r="AO138" s="96"/>
      <c r="AP138" s="96"/>
      <c r="AQ138" s="96"/>
      <c r="AR138" s="96"/>
      <c r="AS138" s="96"/>
      <c r="AT138" s="96"/>
      <c r="AU138" s="96"/>
      <c r="AV138" s="96"/>
      <c r="AW138" s="96"/>
      <c r="AX138" s="96"/>
      <c r="AY138" s="96"/>
      <c r="AZ138" s="96"/>
      <c r="BA138" s="96"/>
      <c r="BB138" s="96"/>
      <c r="BC138" s="96"/>
      <c r="BD138" s="96"/>
      <c r="BE138" s="96"/>
      <c r="BF138" s="96"/>
      <c r="BG138" s="96"/>
      <c r="BH138" s="96"/>
      <c r="BI138" s="96"/>
      <c r="BJ138" s="96"/>
      <c r="BK138" s="96"/>
      <c r="BL138" s="96"/>
      <c r="BM138" s="96"/>
      <c r="BN138" s="96"/>
      <c r="BO138" s="96"/>
      <c r="BP138" s="96"/>
      <c r="BQ138" s="96"/>
      <c r="BR138" s="96"/>
      <c r="BS138" s="96"/>
      <c r="BT138" s="96"/>
      <c r="BU138" s="96"/>
      <c r="BV138" s="96"/>
      <c r="BW138" s="96"/>
      <c r="BX138" s="96"/>
      <c r="BY138" s="96"/>
      <c r="BZ138" s="96"/>
      <c r="CA138" s="96"/>
      <c r="CB138" s="96"/>
      <c r="CC138" s="96"/>
    </row>
    <row r="139" spans="1:81" x14ac:dyDescent="0.25">
      <c r="A139" s="54" t="s">
        <v>352</v>
      </c>
      <c r="B139" s="99"/>
      <c r="C139" s="94">
        <f t="shared" si="12"/>
        <v>1.6</v>
      </c>
      <c r="D139" s="94">
        <f t="shared" si="13"/>
        <v>1.45</v>
      </c>
      <c r="E139" s="101">
        <v>1.65</v>
      </c>
      <c r="F139" s="95">
        <f t="shared" si="14"/>
        <v>-0.12121212121212119</v>
      </c>
      <c r="G139" s="99">
        <v>1.6</v>
      </c>
      <c r="H139" s="94">
        <f t="shared" si="15"/>
        <v>1.7</v>
      </c>
      <c r="I139" s="95">
        <f t="shared" si="16"/>
        <v>6.2499999999999917E-2</v>
      </c>
      <c r="J139" s="94">
        <f t="shared" si="17"/>
        <v>1.5929166666666665</v>
      </c>
      <c r="K139" s="101"/>
      <c r="L139" s="101">
        <v>1.6</v>
      </c>
      <c r="M139" s="101">
        <v>1.59</v>
      </c>
      <c r="N139" s="101">
        <v>1.6</v>
      </c>
      <c r="O139" s="101"/>
      <c r="P139" s="101"/>
      <c r="Q139" s="101"/>
      <c r="R139" s="101">
        <v>1.55</v>
      </c>
      <c r="S139" s="101">
        <v>1.6</v>
      </c>
      <c r="T139" s="101"/>
      <c r="U139" s="101">
        <v>1.7</v>
      </c>
      <c r="V139" s="101">
        <v>1.6</v>
      </c>
      <c r="W139" s="101"/>
      <c r="X139" s="101">
        <v>1.7</v>
      </c>
      <c r="Y139" s="101">
        <v>1.7</v>
      </c>
      <c r="Z139" s="101">
        <v>1.7</v>
      </c>
      <c r="AA139" s="101">
        <v>1.7</v>
      </c>
      <c r="AB139" s="101">
        <v>1.7</v>
      </c>
      <c r="AC139" s="101">
        <v>1.55</v>
      </c>
      <c r="AD139" s="101">
        <v>1.7</v>
      </c>
      <c r="AE139" s="101">
        <v>1.7</v>
      </c>
      <c r="AF139" s="101">
        <v>1.55</v>
      </c>
      <c r="AG139" s="101">
        <v>1.7</v>
      </c>
      <c r="AH139" s="101">
        <v>1.55</v>
      </c>
      <c r="AI139" s="101">
        <v>1.55</v>
      </c>
      <c r="AJ139" s="101"/>
      <c r="AK139" s="101">
        <v>1.55</v>
      </c>
      <c r="AL139" s="101">
        <v>1.5</v>
      </c>
      <c r="AM139" s="101">
        <v>1.65</v>
      </c>
      <c r="AN139" s="101">
        <v>1.6</v>
      </c>
      <c r="AO139" s="101">
        <v>1.6</v>
      </c>
      <c r="AP139" s="101">
        <v>1.6</v>
      </c>
      <c r="AQ139" s="101">
        <v>1.6</v>
      </c>
      <c r="AR139" s="101">
        <v>1.6</v>
      </c>
      <c r="AS139" s="101"/>
      <c r="AT139" s="101"/>
      <c r="AU139" s="101"/>
      <c r="AV139" s="101"/>
      <c r="AW139" s="101"/>
      <c r="AX139" s="101">
        <v>1.49</v>
      </c>
      <c r="AY139" s="101">
        <v>1.55</v>
      </c>
      <c r="AZ139" s="101"/>
      <c r="BA139" s="101"/>
      <c r="BB139" s="101">
        <v>1.49</v>
      </c>
      <c r="BC139" s="101"/>
      <c r="BD139" s="101"/>
      <c r="BE139" s="101">
        <v>1.65</v>
      </c>
      <c r="BF139" s="101">
        <v>1.6</v>
      </c>
      <c r="BG139" s="101">
        <v>1.6</v>
      </c>
      <c r="BH139" s="101">
        <v>1.6</v>
      </c>
      <c r="BI139" s="101">
        <v>1.6</v>
      </c>
      <c r="BJ139" s="101">
        <v>1.6</v>
      </c>
      <c r="BK139" s="101">
        <v>1.6</v>
      </c>
      <c r="BL139" s="101">
        <v>1.55</v>
      </c>
      <c r="BM139" s="101">
        <v>1.6</v>
      </c>
      <c r="BN139" s="101"/>
      <c r="BO139" s="101"/>
      <c r="BP139" s="101">
        <v>1.5</v>
      </c>
      <c r="BQ139" s="101">
        <v>1.5</v>
      </c>
      <c r="BR139" s="101"/>
      <c r="BS139" s="101">
        <v>1.6</v>
      </c>
      <c r="BT139" s="101">
        <v>1.6</v>
      </c>
      <c r="BU139" s="101"/>
      <c r="BV139" s="101"/>
      <c r="BW139" s="101">
        <v>1.45</v>
      </c>
      <c r="BX139" s="101">
        <v>1.55</v>
      </c>
      <c r="BY139" s="101">
        <v>1.49</v>
      </c>
      <c r="BZ139" s="101"/>
      <c r="CA139" s="101">
        <v>1.6</v>
      </c>
      <c r="CB139" s="101">
        <v>1.5</v>
      </c>
      <c r="CC139" s="101"/>
    </row>
    <row r="140" spans="1:81" x14ac:dyDescent="0.25">
      <c r="A140" s="54" t="s">
        <v>353</v>
      </c>
      <c r="B140" s="99"/>
      <c r="C140" s="94">
        <f t="shared" si="12"/>
        <v>1.6</v>
      </c>
      <c r="D140" s="94">
        <f t="shared" si="13"/>
        <v>1.5</v>
      </c>
      <c r="E140" s="101">
        <v>1.65</v>
      </c>
      <c r="F140" s="95">
        <f t="shared" si="14"/>
        <v>-9.0909090909090856E-2</v>
      </c>
      <c r="G140" s="99"/>
      <c r="H140" s="94">
        <f t="shared" si="15"/>
        <v>1.8</v>
      </c>
      <c r="I140" s="95" t="e">
        <f t="shared" si="16"/>
        <v>#DIV/0!</v>
      </c>
      <c r="J140" s="94">
        <f t="shared" si="17"/>
        <v>1.6083333333333334</v>
      </c>
      <c r="K140" s="101"/>
      <c r="L140" s="101"/>
      <c r="M140" s="101"/>
      <c r="N140" s="101">
        <v>1.55</v>
      </c>
      <c r="O140" s="101"/>
      <c r="P140" s="101"/>
      <c r="Q140" s="101"/>
      <c r="R140" s="101"/>
      <c r="S140" s="101"/>
      <c r="T140" s="101"/>
      <c r="U140" s="101">
        <v>1.8</v>
      </c>
      <c r="V140" s="101"/>
      <c r="W140" s="101"/>
      <c r="X140" s="101">
        <v>1.6</v>
      </c>
      <c r="Y140" s="101">
        <v>1.6</v>
      </c>
      <c r="Z140" s="101">
        <v>1.6</v>
      </c>
      <c r="AA140" s="101">
        <v>1.6</v>
      </c>
      <c r="AB140" s="101">
        <v>1.6</v>
      </c>
      <c r="AC140" s="101"/>
      <c r="AD140" s="101">
        <v>1.6</v>
      </c>
      <c r="AE140" s="101">
        <v>1.6</v>
      </c>
      <c r="AF140" s="101"/>
      <c r="AG140" s="101">
        <v>1.6</v>
      </c>
      <c r="AH140" s="101"/>
      <c r="AI140" s="101"/>
      <c r="AJ140" s="101"/>
      <c r="AK140" s="101">
        <v>1.6</v>
      </c>
      <c r="AL140" s="101">
        <v>1.55</v>
      </c>
      <c r="AM140" s="101"/>
      <c r="AN140" s="101"/>
      <c r="AO140" s="101">
        <v>1.6</v>
      </c>
      <c r="AP140" s="101">
        <v>1.6</v>
      </c>
      <c r="AQ140" s="101"/>
      <c r="AR140" s="101"/>
      <c r="AS140" s="101"/>
      <c r="AT140" s="101"/>
      <c r="AU140" s="101"/>
      <c r="AV140" s="101"/>
      <c r="AW140" s="101"/>
      <c r="AX140" s="101">
        <v>1.5</v>
      </c>
      <c r="AY140" s="101"/>
      <c r="AZ140" s="101">
        <v>1.6</v>
      </c>
      <c r="BA140" s="101"/>
      <c r="BB140" s="101">
        <v>1.55</v>
      </c>
      <c r="BC140" s="101"/>
      <c r="BD140" s="101"/>
      <c r="BE140" s="101">
        <v>1.65</v>
      </c>
      <c r="BF140" s="101"/>
      <c r="BG140" s="101"/>
      <c r="BH140" s="101"/>
      <c r="BI140" s="101"/>
      <c r="BJ140" s="101"/>
      <c r="BK140" s="101"/>
      <c r="BL140" s="101">
        <v>1.6</v>
      </c>
      <c r="BM140" s="101"/>
      <c r="BN140" s="101">
        <v>1.8</v>
      </c>
      <c r="BO140" s="101"/>
      <c r="BP140" s="101">
        <v>1.5</v>
      </c>
      <c r="BQ140" s="101">
        <v>1.5</v>
      </c>
      <c r="BR140" s="101"/>
      <c r="BS140" s="101">
        <v>1.8</v>
      </c>
      <c r="BT140" s="101"/>
      <c r="BU140" s="101"/>
      <c r="BV140" s="101"/>
      <c r="BW140" s="101"/>
      <c r="BX140" s="101"/>
      <c r="BY140" s="101"/>
      <c r="BZ140" s="101"/>
      <c r="CA140" s="101"/>
      <c r="CB140" s="101">
        <v>1.6</v>
      </c>
      <c r="CC140" s="101"/>
    </row>
    <row r="141" spans="1:81" x14ac:dyDescent="0.25">
      <c r="A141" s="54" t="s">
        <v>354</v>
      </c>
      <c r="B141" s="99"/>
      <c r="C141" s="94">
        <f t="shared" si="12"/>
        <v>1.95</v>
      </c>
      <c r="D141" s="94">
        <f t="shared" si="13"/>
        <v>1.65</v>
      </c>
      <c r="E141" s="101">
        <v>1.9</v>
      </c>
      <c r="F141" s="95">
        <f t="shared" si="14"/>
        <v>-0.13157894736842105</v>
      </c>
      <c r="G141" s="99">
        <v>1.95</v>
      </c>
      <c r="H141" s="94">
        <f t="shared" si="15"/>
        <v>2.2000000000000002</v>
      </c>
      <c r="I141" s="95">
        <f t="shared" si="16"/>
        <v>0.12820512820512833</v>
      </c>
      <c r="J141" s="94">
        <f t="shared" si="17"/>
        <v>1.8783720930232564</v>
      </c>
      <c r="K141" s="101"/>
      <c r="L141" s="101"/>
      <c r="M141" s="101">
        <v>1.8</v>
      </c>
      <c r="N141" s="101">
        <v>1.95</v>
      </c>
      <c r="O141" s="101"/>
      <c r="P141" s="101"/>
      <c r="Q141" s="101"/>
      <c r="R141" s="101">
        <v>1.75</v>
      </c>
      <c r="S141" s="101">
        <v>1.8</v>
      </c>
      <c r="T141" s="101"/>
      <c r="U141" s="101">
        <v>2</v>
      </c>
      <c r="V141" s="101">
        <v>2</v>
      </c>
      <c r="W141" s="101"/>
      <c r="X141" s="101">
        <v>1.65</v>
      </c>
      <c r="Y141" s="101">
        <v>1.65</v>
      </c>
      <c r="Z141" s="101">
        <v>1.65</v>
      </c>
      <c r="AA141" s="101">
        <v>1.65</v>
      </c>
      <c r="AB141" s="101">
        <v>1.65</v>
      </c>
      <c r="AC141" s="101"/>
      <c r="AD141" s="101">
        <v>1.65</v>
      </c>
      <c r="AE141" s="101">
        <v>1.65</v>
      </c>
      <c r="AF141" s="101"/>
      <c r="AG141" s="101">
        <v>1.65</v>
      </c>
      <c r="AH141" s="101"/>
      <c r="AI141" s="101"/>
      <c r="AJ141" s="101"/>
      <c r="AK141" s="101">
        <v>1.9</v>
      </c>
      <c r="AL141" s="101">
        <v>1.95</v>
      </c>
      <c r="AM141" s="101">
        <v>1.9</v>
      </c>
      <c r="AN141" s="101">
        <v>2</v>
      </c>
      <c r="AO141" s="101">
        <v>2</v>
      </c>
      <c r="AP141" s="101">
        <v>2</v>
      </c>
      <c r="AQ141" s="101">
        <v>2</v>
      </c>
      <c r="AR141" s="101">
        <v>1.9</v>
      </c>
      <c r="AS141" s="101"/>
      <c r="AT141" s="101"/>
      <c r="AU141" s="101"/>
      <c r="AV141" s="101"/>
      <c r="AW141" s="101"/>
      <c r="AX141" s="101">
        <v>1.99</v>
      </c>
      <c r="AY141" s="101"/>
      <c r="AZ141" s="101"/>
      <c r="BA141" s="101"/>
      <c r="BB141" s="101">
        <v>1.79</v>
      </c>
      <c r="BC141" s="101"/>
      <c r="BD141" s="101"/>
      <c r="BE141" s="101">
        <v>1.9</v>
      </c>
      <c r="BF141" s="101">
        <v>1.95</v>
      </c>
      <c r="BG141" s="101">
        <v>1.95</v>
      </c>
      <c r="BH141" s="101">
        <v>1.95</v>
      </c>
      <c r="BI141" s="101">
        <v>1.95</v>
      </c>
      <c r="BJ141" s="101">
        <v>2.2000000000000002</v>
      </c>
      <c r="BK141" s="101">
        <v>1.8</v>
      </c>
      <c r="BL141" s="101">
        <v>1.8</v>
      </c>
      <c r="BM141" s="101">
        <v>1.95</v>
      </c>
      <c r="BN141" s="101">
        <v>2.2000000000000002</v>
      </c>
      <c r="BO141" s="101"/>
      <c r="BP141" s="101">
        <v>1.8</v>
      </c>
      <c r="BQ141" s="101">
        <v>1.95</v>
      </c>
      <c r="BR141" s="101"/>
      <c r="BS141" s="101">
        <v>1.9</v>
      </c>
      <c r="BT141" s="101">
        <v>1.95</v>
      </c>
      <c r="BU141" s="101"/>
      <c r="BV141" s="101"/>
      <c r="BW141" s="101">
        <v>1.79</v>
      </c>
      <c r="BX141" s="101">
        <v>1.9</v>
      </c>
      <c r="BY141" s="101">
        <v>1.95</v>
      </c>
      <c r="BZ141" s="101"/>
      <c r="CA141" s="101">
        <v>2</v>
      </c>
      <c r="CB141" s="101">
        <v>1.95</v>
      </c>
      <c r="CC141" s="101"/>
    </row>
    <row r="142" spans="1:81" x14ac:dyDescent="0.25">
      <c r="A142" s="54" t="s">
        <v>355</v>
      </c>
      <c r="B142" s="99"/>
      <c r="C142" s="94">
        <f t="shared" si="12"/>
        <v>1.6</v>
      </c>
      <c r="D142" s="94">
        <f t="shared" si="13"/>
        <v>1.45</v>
      </c>
      <c r="E142" s="101">
        <v>1.7</v>
      </c>
      <c r="F142" s="95">
        <f t="shared" si="14"/>
        <v>-0.14705882352941177</v>
      </c>
      <c r="G142" s="99">
        <v>1.45</v>
      </c>
      <c r="H142" s="94">
        <f t="shared" si="15"/>
        <v>1.9</v>
      </c>
      <c r="I142" s="95">
        <f t="shared" si="16"/>
        <v>0.31034482758620685</v>
      </c>
      <c r="J142" s="94">
        <f t="shared" si="17"/>
        <v>1.5502173913043482</v>
      </c>
      <c r="K142" s="101"/>
      <c r="L142" s="101">
        <v>1.6</v>
      </c>
      <c r="M142" s="101">
        <v>1.5</v>
      </c>
      <c r="N142" s="101">
        <v>1.6</v>
      </c>
      <c r="O142" s="101"/>
      <c r="P142" s="101"/>
      <c r="Q142" s="101"/>
      <c r="R142" s="101">
        <v>1.5</v>
      </c>
      <c r="S142" s="101">
        <v>1.5</v>
      </c>
      <c r="T142" s="101"/>
      <c r="U142" s="101">
        <v>1.6</v>
      </c>
      <c r="V142" s="101">
        <v>1.6</v>
      </c>
      <c r="W142" s="101"/>
      <c r="X142" s="101">
        <v>1.45</v>
      </c>
      <c r="Y142" s="101">
        <v>1.45</v>
      </c>
      <c r="Z142" s="101">
        <v>1.45</v>
      </c>
      <c r="AA142" s="101">
        <v>1.45</v>
      </c>
      <c r="AB142" s="101">
        <v>1.45</v>
      </c>
      <c r="AC142" s="101"/>
      <c r="AD142" s="101">
        <v>1.45</v>
      </c>
      <c r="AE142" s="101">
        <v>1.45</v>
      </c>
      <c r="AF142" s="101"/>
      <c r="AG142" s="101">
        <v>1.45</v>
      </c>
      <c r="AH142" s="101"/>
      <c r="AI142" s="101"/>
      <c r="AJ142" s="101"/>
      <c r="AK142" s="101">
        <v>1.55</v>
      </c>
      <c r="AL142" s="101">
        <v>1.65</v>
      </c>
      <c r="AM142" s="101">
        <v>1.6</v>
      </c>
      <c r="AN142" s="101">
        <v>1.5</v>
      </c>
      <c r="AO142" s="101">
        <v>1.5</v>
      </c>
      <c r="AP142" s="101">
        <v>1.6</v>
      </c>
      <c r="AQ142" s="101">
        <v>1.6</v>
      </c>
      <c r="AR142" s="101">
        <v>1.6</v>
      </c>
      <c r="AS142" s="101"/>
      <c r="AT142" s="101"/>
      <c r="AU142" s="101"/>
      <c r="AV142" s="101"/>
      <c r="AW142" s="101"/>
      <c r="AX142" s="101">
        <v>1.55</v>
      </c>
      <c r="AY142" s="101">
        <v>1.6</v>
      </c>
      <c r="AZ142" s="101">
        <v>1.49</v>
      </c>
      <c r="BA142" s="101"/>
      <c r="BB142" s="101">
        <v>1.49</v>
      </c>
      <c r="BC142" s="101"/>
      <c r="BD142" s="101"/>
      <c r="BE142" s="101">
        <v>1.7</v>
      </c>
      <c r="BF142" s="101">
        <v>1.45</v>
      </c>
      <c r="BG142" s="101">
        <v>1.45</v>
      </c>
      <c r="BH142" s="101">
        <v>1.45</v>
      </c>
      <c r="BI142" s="101">
        <v>1.45</v>
      </c>
      <c r="BJ142" s="101">
        <v>1.7</v>
      </c>
      <c r="BK142" s="101">
        <v>1.6</v>
      </c>
      <c r="BL142" s="101">
        <v>1.6</v>
      </c>
      <c r="BM142" s="101">
        <v>1.6</v>
      </c>
      <c r="BN142" s="101">
        <v>1.9</v>
      </c>
      <c r="BO142" s="101"/>
      <c r="BP142" s="101">
        <v>1.5</v>
      </c>
      <c r="BQ142" s="101">
        <v>1.5</v>
      </c>
      <c r="BR142" s="101"/>
      <c r="BS142" s="101">
        <v>1.6</v>
      </c>
      <c r="BT142" s="101">
        <v>1.6</v>
      </c>
      <c r="BU142" s="101"/>
      <c r="BV142" s="101"/>
      <c r="BW142" s="101">
        <v>1.49</v>
      </c>
      <c r="BX142" s="101">
        <v>1.6</v>
      </c>
      <c r="BY142" s="101">
        <v>1.49</v>
      </c>
      <c r="BZ142" s="101"/>
      <c r="CA142" s="101">
        <v>1.7</v>
      </c>
      <c r="CB142" s="101">
        <v>1.7</v>
      </c>
      <c r="CC142" s="101"/>
    </row>
    <row r="143" spans="1:81" x14ac:dyDescent="0.25">
      <c r="A143" s="54" t="s">
        <v>356</v>
      </c>
      <c r="B143" s="99"/>
      <c r="C143" s="94">
        <f t="shared" si="12"/>
        <v>1.6</v>
      </c>
      <c r="D143" s="94">
        <f t="shared" si="13"/>
        <v>1.39</v>
      </c>
      <c r="E143" s="101">
        <v>1.7</v>
      </c>
      <c r="F143" s="95">
        <f t="shared" si="14"/>
        <v>-0.18235294117647063</v>
      </c>
      <c r="G143" s="99">
        <v>1.45</v>
      </c>
      <c r="H143" s="94">
        <f t="shared" si="15"/>
        <v>1.9</v>
      </c>
      <c r="I143" s="95">
        <f t="shared" si="16"/>
        <v>0.31034482758620685</v>
      </c>
      <c r="J143" s="94">
        <f t="shared" si="17"/>
        <v>1.5410638297872346</v>
      </c>
      <c r="K143" s="101"/>
      <c r="L143" s="101">
        <v>1.6</v>
      </c>
      <c r="M143" s="101">
        <v>1.5</v>
      </c>
      <c r="N143" s="101">
        <v>1.6</v>
      </c>
      <c r="O143" s="101"/>
      <c r="P143" s="101"/>
      <c r="Q143" s="101"/>
      <c r="R143" s="101">
        <v>1.5</v>
      </c>
      <c r="S143" s="101">
        <v>1.5</v>
      </c>
      <c r="T143" s="101"/>
      <c r="U143" s="101">
        <v>1.6</v>
      </c>
      <c r="V143" s="101">
        <v>1.6</v>
      </c>
      <c r="W143" s="101"/>
      <c r="X143" s="101">
        <v>1.39</v>
      </c>
      <c r="Y143" s="101">
        <v>1.39</v>
      </c>
      <c r="Z143" s="101">
        <v>1.39</v>
      </c>
      <c r="AA143" s="101">
        <v>1.39</v>
      </c>
      <c r="AB143" s="101">
        <v>1.39</v>
      </c>
      <c r="AC143" s="101"/>
      <c r="AD143" s="101">
        <v>1.39</v>
      </c>
      <c r="AE143" s="101">
        <v>1.39</v>
      </c>
      <c r="AF143" s="101"/>
      <c r="AG143" s="101">
        <v>1.39</v>
      </c>
      <c r="AH143" s="101"/>
      <c r="AI143" s="101"/>
      <c r="AJ143" s="101"/>
      <c r="AK143" s="101">
        <v>1.55</v>
      </c>
      <c r="AL143" s="101">
        <v>1.65</v>
      </c>
      <c r="AM143" s="101">
        <v>1.6</v>
      </c>
      <c r="AN143" s="101">
        <v>1.5</v>
      </c>
      <c r="AO143" s="101">
        <v>1.5</v>
      </c>
      <c r="AP143" s="101">
        <v>1.6</v>
      </c>
      <c r="AQ143" s="101">
        <v>1.6</v>
      </c>
      <c r="AR143" s="101">
        <v>1.6</v>
      </c>
      <c r="AS143" s="101">
        <v>1.5</v>
      </c>
      <c r="AT143" s="101"/>
      <c r="AU143" s="101"/>
      <c r="AV143" s="101"/>
      <c r="AW143" s="101"/>
      <c r="AX143" s="101">
        <v>1.55</v>
      </c>
      <c r="AY143" s="101">
        <v>1.6</v>
      </c>
      <c r="AZ143" s="101">
        <v>1.49</v>
      </c>
      <c r="BA143" s="101"/>
      <c r="BB143" s="101">
        <v>1.49</v>
      </c>
      <c r="BC143" s="101"/>
      <c r="BD143" s="101"/>
      <c r="BE143" s="101">
        <v>1.7</v>
      </c>
      <c r="BF143" s="101">
        <v>1.45</v>
      </c>
      <c r="BG143" s="101">
        <v>1.45</v>
      </c>
      <c r="BH143" s="101">
        <v>1.45</v>
      </c>
      <c r="BI143" s="101">
        <v>1.45</v>
      </c>
      <c r="BJ143" s="101">
        <v>1.7</v>
      </c>
      <c r="BK143" s="101">
        <v>1.6</v>
      </c>
      <c r="BL143" s="101">
        <v>1.6</v>
      </c>
      <c r="BM143" s="101">
        <v>1.6</v>
      </c>
      <c r="BN143" s="101">
        <v>1.9</v>
      </c>
      <c r="BO143" s="101"/>
      <c r="BP143" s="101">
        <v>1.5</v>
      </c>
      <c r="BQ143" s="101">
        <v>1.5</v>
      </c>
      <c r="BR143" s="101"/>
      <c r="BS143" s="101">
        <v>1.7</v>
      </c>
      <c r="BT143" s="101">
        <v>1.6</v>
      </c>
      <c r="BU143" s="101"/>
      <c r="BV143" s="101"/>
      <c r="BW143" s="101">
        <v>1.49</v>
      </c>
      <c r="BX143" s="101">
        <v>1.6</v>
      </c>
      <c r="BY143" s="101">
        <v>1.49</v>
      </c>
      <c r="BZ143" s="101"/>
      <c r="CA143" s="101">
        <v>1.7</v>
      </c>
      <c r="CB143" s="101">
        <v>1.7</v>
      </c>
      <c r="CC143" s="101"/>
    </row>
    <row r="144" spans="1:81" x14ac:dyDescent="0.25">
      <c r="A144" s="53" t="s">
        <v>109</v>
      </c>
      <c r="B144" s="94"/>
      <c r="C144" s="94" t="e">
        <f t="shared" si="12"/>
        <v>#N/A</v>
      </c>
      <c r="D144" s="94">
        <f t="shared" si="13"/>
        <v>0</v>
      </c>
      <c r="E144" s="96"/>
      <c r="F144" s="95" t="e">
        <f t="shared" si="14"/>
        <v>#DIV/0!</v>
      </c>
      <c r="G144" s="94"/>
      <c r="H144" s="94">
        <f t="shared" si="15"/>
        <v>0</v>
      </c>
      <c r="I144" s="95" t="e">
        <f t="shared" si="16"/>
        <v>#DIV/0!</v>
      </c>
      <c r="J144" s="94" t="e">
        <f t="shared" si="17"/>
        <v>#DIV/0!</v>
      </c>
      <c r="K144" s="96"/>
      <c r="L144" s="96"/>
      <c r="M144" s="96"/>
      <c r="N144" s="96"/>
      <c r="O144" s="96"/>
      <c r="P144" s="96"/>
      <c r="Q144" s="96"/>
      <c r="R144" s="96"/>
      <c r="S144" s="96"/>
      <c r="T144" s="96"/>
      <c r="U144" s="96"/>
      <c r="V144" s="96"/>
      <c r="W144" s="96"/>
      <c r="X144" s="96"/>
      <c r="Y144" s="96"/>
      <c r="Z144" s="96"/>
      <c r="AA144" s="96"/>
      <c r="AB144" s="96"/>
      <c r="AC144" s="96"/>
      <c r="AD144" s="96"/>
      <c r="AE144" s="96"/>
      <c r="AF144" s="96"/>
      <c r="AG144" s="96"/>
      <c r="AH144" s="96"/>
      <c r="AI144" s="96"/>
      <c r="AJ144" s="96"/>
      <c r="AK144" s="96"/>
      <c r="AL144" s="96"/>
      <c r="AM144" s="96"/>
      <c r="AN144" s="96"/>
      <c r="AO144" s="96"/>
      <c r="AP144" s="96"/>
      <c r="AQ144" s="96"/>
      <c r="AR144" s="96"/>
      <c r="AS144" s="96"/>
      <c r="AT144" s="96"/>
      <c r="AU144" s="96"/>
      <c r="AV144" s="96"/>
      <c r="AW144" s="96"/>
      <c r="AX144" s="96"/>
      <c r="AY144" s="96"/>
      <c r="AZ144" s="96"/>
      <c r="BA144" s="96"/>
      <c r="BB144" s="96"/>
      <c r="BC144" s="96"/>
      <c r="BD144" s="96"/>
      <c r="BE144" s="96"/>
      <c r="BF144" s="96"/>
      <c r="BG144" s="96"/>
      <c r="BH144" s="96"/>
      <c r="BI144" s="96"/>
      <c r="BJ144" s="96"/>
      <c r="BK144" s="96"/>
      <c r="BL144" s="96"/>
      <c r="BM144" s="96"/>
      <c r="BN144" s="96"/>
      <c r="BO144" s="96"/>
      <c r="BP144" s="96"/>
      <c r="BQ144" s="96"/>
      <c r="BR144" s="96"/>
      <c r="BS144" s="96"/>
      <c r="BT144" s="96"/>
      <c r="BU144" s="96"/>
      <c r="BV144" s="96"/>
      <c r="BW144" s="96"/>
      <c r="BX144" s="96"/>
      <c r="BY144" s="96"/>
      <c r="BZ144" s="96"/>
      <c r="CA144" s="96"/>
      <c r="CB144" s="96"/>
      <c r="CC144" s="96"/>
    </row>
    <row r="145" spans="1:81" x14ac:dyDescent="0.25">
      <c r="A145" s="54" t="s">
        <v>357</v>
      </c>
      <c r="B145" s="99"/>
      <c r="C145" s="94" t="e">
        <f t="shared" si="12"/>
        <v>#N/A</v>
      </c>
      <c r="D145" s="94">
        <f t="shared" si="13"/>
        <v>4.5999999999999996</v>
      </c>
      <c r="E145" s="101">
        <v>4.5999999999999996</v>
      </c>
      <c r="F145" s="95">
        <f t="shared" si="14"/>
        <v>0</v>
      </c>
      <c r="G145" s="99"/>
      <c r="H145" s="94">
        <f t="shared" si="15"/>
        <v>4.5999999999999996</v>
      </c>
      <c r="I145" s="95" t="e">
        <f t="shared" si="16"/>
        <v>#DIV/0!</v>
      </c>
      <c r="J145" s="94">
        <f t="shared" si="17"/>
        <v>4.5999999999999996</v>
      </c>
      <c r="K145" s="101"/>
      <c r="L145" s="101"/>
      <c r="M145" s="101"/>
      <c r="N145" s="101"/>
      <c r="O145" s="101"/>
      <c r="P145" s="101"/>
      <c r="Q145" s="101"/>
      <c r="R145" s="101"/>
      <c r="S145" s="101"/>
      <c r="T145" s="101"/>
      <c r="U145" s="101"/>
      <c r="V145" s="101"/>
      <c r="W145" s="101"/>
      <c r="X145" s="101"/>
      <c r="Y145" s="101"/>
      <c r="Z145" s="101"/>
      <c r="AA145" s="101"/>
      <c r="AB145" s="101"/>
      <c r="AC145" s="101"/>
      <c r="AD145" s="101"/>
      <c r="AE145" s="101"/>
      <c r="AF145" s="101"/>
      <c r="AG145" s="101"/>
      <c r="AH145" s="101"/>
      <c r="AI145" s="101"/>
      <c r="AJ145" s="101"/>
      <c r="AK145" s="101"/>
      <c r="AL145" s="101"/>
      <c r="AM145" s="101"/>
      <c r="AN145" s="101"/>
      <c r="AO145" s="101"/>
      <c r="AP145" s="101"/>
      <c r="AQ145" s="101"/>
      <c r="AR145" s="101"/>
      <c r="AS145" s="101"/>
      <c r="AT145" s="101"/>
      <c r="AU145" s="101"/>
      <c r="AV145" s="101"/>
      <c r="AW145" s="101"/>
      <c r="AX145" s="101"/>
      <c r="AY145" s="101"/>
      <c r="AZ145" s="101"/>
      <c r="BA145" s="101"/>
      <c r="BB145" s="101"/>
      <c r="BC145" s="101"/>
      <c r="BD145" s="101"/>
      <c r="BE145" s="101">
        <v>4.5999999999999996</v>
      </c>
      <c r="BF145" s="101"/>
      <c r="BG145" s="101"/>
      <c r="BH145" s="101"/>
      <c r="BI145" s="101"/>
      <c r="BJ145" s="101"/>
      <c r="BK145" s="101"/>
      <c r="BL145" s="101"/>
      <c r="BM145" s="101"/>
      <c r="BN145" s="101"/>
      <c r="BO145" s="101"/>
      <c r="BP145" s="101"/>
      <c r="BQ145" s="101"/>
      <c r="BR145" s="101"/>
      <c r="BS145" s="101"/>
      <c r="BT145" s="101"/>
      <c r="BU145" s="101"/>
      <c r="BV145" s="101"/>
      <c r="BW145" s="101"/>
      <c r="BX145" s="101"/>
      <c r="BY145" s="101"/>
      <c r="BZ145" s="101"/>
      <c r="CA145" s="101"/>
      <c r="CB145" s="101"/>
      <c r="CC145" s="101"/>
    </row>
    <row r="146" spans="1:81" x14ac:dyDescent="0.25">
      <c r="A146" s="54" t="s">
        <v>358</v>
      </c>
      <c r="B146" s="99"/>
      <c r="C146" s="94">
        <f t="shared" si="12"/>
        <v>2.5</v>
      </c>
      <c r="D146" s="94">
        <f t="shared" si="13"/>
        <v>2.2000000000000002</v>
      </c>
      <c r="E146" s="101">
        <v>2.2999999999999998</v>
      </c>
      <c r="F146" s="95">
        <f t="shared" si="14"/>
        <v>-4.3478260869565064E-2</v>
      </c>
      <c r="G146" s="99">
        <v>2.4500000000000002</v>
      </c>
      <c r="H146" s="94">
        <f t="shared" si="15"/>
        <v>2.5</v>
      </c>
      <c r="I146" s="95">
        <f t="shared" si="16"/>
        <v>2.0408163265306048E-2</v>
      </c>
      <c r="J146" s="94">
        <f t="shared" si="17"/>
        <v>2.4000000000000004</v>
      </c>
      <c r="K146" s="101"/>
      <c r="L146" s="101"/>
      <c r="M146" s="101">
        <v>2.2999999999999998</v>
      </c>
      <c r="N146" s="101">
        <v>2.4</v>
      </c>
      <c r="O146" s="101"/>
      <c r="P146" s="101"/>
      <c r="Q146" s="101"/>
      <c r="R146" s="101"/>
      <c r="S146" s="101"/>
      <c r="T146" s="101"/>
      <c r="U146" s="101">
        <v>2.5</v>
      </c>
      <c r="V146" s="101"/>
      <c r="W146" s="101"/>
      <c r="X146" s="101">
        <v>2.5</v>
      </c>
      <c r="Y146" s="101">
        <v>2.5</v>
      </c>
      <c r="Z146" s="101">
        <v>2.5</v>
      </c>
      <c r="AA146" s="101">
        <v>2.5</v>
      </c>
      <c r="AB146" s="101">
        <v>2.5</v>
      </c>
      <c r="AC146" s="101"/>
      <c r="AD146" s="101">
        <v>2.5</v>
      </c>
      <c r="AE146" s="101">
        <v>2.5</v>
      </c>
      <c r="AF146" s="101"/>
      <c r="AG146" s="101">
        <v>2.5</v>
      </c>
      <c r="AH146" s="101"/>
      <c r="AI146" s="101"/>
      <c r="AJ146" s="101"/>
      <c r="AK146" s="101">
        <v>2.5</v>
      </c>
      <c r="AL146" s="101">
        <v>2.4</v>
      </c>
      <c r="AM146" s="101">
        <v>2.4</v>
      </c>
      <c r="AN146" s="101">
        <v>2.4</v>
      </c>
      <c r="AO146" s="101"/>
      <c r="AP146" s="101">
        <v>2.5</v>
      </c>
      <c r="AQ146" s="101">
        <v>2.2000000000000002</v>
      </c>
      <c r="AR146" s="101">
        <v>2.2000000000000002</v>
      </c>
      <c r="AS146" s="101"/>
      <c r="AT146" s="101"/>
      <c r="AU146" s="101"/>
      <c r="AV146" s="101"/>
      <c r="AW146" s="101"/>
      <c r="AX146" s="101">
        <v>2.5</v>
      </c>
      <c r="AY146" s="101">
        <v>2.2000000000000002</v>
      </c>
      <c r="AZ146" s="101"/>
      <c r="BA146" s="101"/>
      <c r="BB146" s="101">
        <v>2.2000000000000002</v>
      </c>
      <c r="BC146" s="101"/>
      <c r="BD146" s="101"/>
      <c r="BE146" s="101">
        <v>2.2999999999999998</v>
      </c>
      <c r="BF146" s="101">
        <v>2.4500000000000002</v>
      </c>
      <c r="BG146" s="101">
        <v>2.4500000000000002</v>
      </c>
      <c r="BH146" s="101">
        <v>2.4500000000000002</v>
      </c>
      <c r="BI146" s="101">
        <v>2.4500000000000002</v>
      </c>
      <c r="BJ146" s="101">
        <v>2.5</v>
      </c>
      <c r="BK146" s="101"/>
      <c r="BL146" s="101">
        <v>2.2999999999999998</v>
      </c>
      <c r="BM146" s="101">
        <v>2.5</v>
      </c>
      <c r="BN146" s="101"/>
      <c r="BO146" s="101"/>
      <c r="BP146" s="101"/>
      <c r="BQ146" s="101">
        <v>2.4</v>
      </c>
      <c r="BR146" s="101"/>
      <c r="BS146" s="101">
        <v>2.5</v>
      </c>
      <c r="BT146" s="101">
        <v>2.2999999999999998</v>
      </c>
      <c r="BU146" s="101"/>
      <c r="BV146" s="101"/>
      <c r="BW146" s="101">
        <v>2.2000000000000002</v>
      </c>
      <c r="BX146" s="101"/>
      <c r="BY146" s="101">
        <v>2.2999999999999998</v>
      </c>
      <c r="BZ146" s="101"/>
      <c r="CA146" s="101">
        <v>2.2999999999999998</v>
      </c>
      <c r="CB146" s="101">
        <v>2.2999999999999998</v>
      </c>
      <c r="CC146" s="101"/>
    </row>
    <row r="147" spans="1:81" x14ac:dyDescent="0.25">
      <c r="A147" s="54" t="s">
        <v>359</v>
      </c>
      <c r="B147" s="99"/>
      <c r="C147" s="94">
        <f t="shared" si="12"/>
        <v>4.3</v>
      </c>
      <c r="D147" s="94">
        <f t="shared" si="13"/>
        <v>3.5</v>
      </c>
      <c r="E147" s="101">
        <v>5.9</v>
      </c>
      <c r="F147" s="95">
        <f t="shared" si="14"/>
        <v>-0.40677966101694918</v>
      </c>
      <c r="G147" s="99">
        <v>4.3</v>
      </c>
      <c r="H147" s="94">
        <f t="shared" si="15"/>
        <v>5.9</v>
      </c>
      <c r="I147" s="95">
        <f t="shared" si="16"/>
        <v>0.37209302325581411</v>
      </c>
      <c r="J147" s="94">
        <f t="shared" si="17"/>
        <v>4.2022499999999976</v>
      </c>
      <c r="K147" s="101"/>
      <c r="L147" s="101"/>
      <c r="M147" s="101">
        <v>3.95</v>
      </c>
      <c r="N147" s="101">
        <v>4.2</v>
      </c>
      <c r="O147" s="101"/>
      <c r="P147" s="101"/>
      <c r="Q147" s="101"/>
      <c r="R147" s="101"/>
      <c r="S147" s="101">
        <v>4.3</v>
      </c>
      <c r="T147" s="101"/>
      <c r="U147" s="101">
        <v>4.2</v>
      </c>
      <c r="V147" s="101"/>
      <c r="W147" s="101"/>
      <c r="X147" s="101">
        <v>4.3</v>
      </c>
      <c r="Y147" s="101">
        <v>4.3</v>
      </c>
      <c r="Z147" s="101">
        <v>4.3</v>
      </c>
      <c r="AA147" s="101">
        <v>4.3</v>
      </c>
      <c r="AB147" s="101">
        <v>4.3</v>
      </c>
      <c r="AC147" s="101">
        <v>4</v>
      </c>
      <c r="AD147" s="101">
        <v>4.3</v>
      </c>
      <c r="AE147" s="101">
        <v>4.3</v>
      </c>
      <c r="AF147" s="101">
        <v>4</v>
      </c>
      <c r="AG147" s="101">
        <v>4.3</v>
      </c>
      <c r="AH147" s="101">
        <v>4</v>
      </c>
      <c r="AI147" s="101">
        <v>4</v>
      </c>
      <c r="AJ147" s="101"/>
      <c r="AK147" s="101">
        <v>4.2</v>
      </c>
      <c r="AL147" s="101">
        <v>4.0999999999999996</v>
      </c>
      <c r="AM147" s="101">
        <v>4.2</v>
      </c>
      <c r="AN147" s="101">
        <v>4.2</v>
      </c>
      <c r="AO147" s="101"/>
      <c r="AP147" s="101">
        <v>4.3</v>
      </c>
      <c r="AQ147" s="101"/>
      <c r="AR147" s="101"/>
      <c r="AS147" s="101"/>
      <c r="AT147" s="101"/>
      <c r="AU147" s="101"/>
      <c r="AV147" s="101"/>
      <c r="AW147" s="101"/>
      <c r="AX147" s="101">
        <v>4.2</v>
      </c>
      <c r="AY147" s="101">
        <v>3.5</v>
      </c>
      <c r="AZ147" s="101"/>
      <c r="BA147" s="101"/>
      <c r="BB147" s="101">
        <v>4.0999999999999996</v>
      </c>
      <c r="BC147" s="101"/>
      <c r="BD147" s="101"/>
      <c r="BE147" s="101">
        <v>5.9</v>
      </c>
      <c r="BF147" s="101">
        <v>4.3</v>
      </c>
      <c r="BG147" s="101">
        <v>4.3</v>
      </c>
      <c r="BH147" s="101">
        <v>4.3</v>
      </c>
      <c r="BI147" s="101">
        <v>4.3</v>
      </c>
      <c r="BJ147" s="101">
        <v>4.3</v>
      </c>
      <c r="BK147" s="101"/>
      <c r="BL147" s="101">
        <v>3.95</v>
      </c>
      <c r="BM147" s="101">
        <v>4.2</v>
      </c>
      <c r="BN147" s="101"/>
      <c r="BO147" s="101"/>
      <c r="BP147" s="101">
        <v>4.2</v>
      </c>
      <c r="BQ147" s="101">
        <v>4.2</v>
      </c>
      <c r="BR147" s="101"/>
      <c r="BS147" s="101">
        <v>4.4000000000000004</v>
      </c>
      <c r="BT147" s="101">
        <v>4.2</v>
      </c>
      <c r="BU147" s="101"/>
      <c r="BV147" s="101"/>
      <c r="BW147" s="101">
        <v>3.55</v>
      </c>
      <c r="BX147" s="101"/>
      <c r="BY147" s="101">
        <v>3.99</v>
      </c>
      <c r="BZ147" s="101"/>
      <c r="CA147" s="101">
        <v>4.2</v>
      </c>
      <c r="CB147" s="101">
        <v>3.95</v>
      </c>
      <c r="CC147" s="101"/>
    </row>
    <row r="148" spans="1:81" x14ac:dyDescent="0.25">
      <c r="A148" s="53" t="s">
        <v>74</v>
      </c>
      <c r="B148" s="94"/>
      <c r="C148" s="94" t="e">
        <f t="shared" si="12"/>
        <v>#N/A</v>
      </c>
      <c r="D148" s="94">
        <f t="shared" si="13"/>
        <v>0</v>
      </c>
      <c r="E148" s="96"/>
      <c r="F148" s="95" t="e">
        <f t="shared" si="14"/>
        <v>#DIV/0!</v>
      </c>
      <c r="G148" s="94"/>
      <c r="H148" s="94">
        <f t="shared" si="15"/>
        <v>0</v>
      </c>
      <c r="I148" s="95" t="e">
        <f t="shared" si="16"/>
        <v>#DIV/0!</v>
      </c>
      <c r="J148" s="94" t="e">
        <f t="shared" si="17"/>
        <v>#DIV/0!</v>
      </c>
      <c r="K148" s="96"/>
      <c r="L148" s="96"/>
      <c r="M148" s="96"/>
      <c r="N148" s="96"/>
      <c r="O148" s="96"/>
      <c r="P148" s="96"/>
      <c r="Q148" s="96"/>
      <c r="R148" s="96"/>
      <c r="S148" s="96"/>
      <c r="T148" s="96"/>
      <c r="U148" s="96"/>
      <c r="V148" s="96"/>
      <c r="W148" s="96"/>
      <c r="X148" s="96"/>
      <c r="Y148" s="96"/>
      <c r="Z148" s="96"/>
      <c r="AA148" s="96"/>
      <c r="AB148" s="96"/>
      <c r="AC148" s="96"/>
      <c r="AD148" s="96"/>
      <c r="AE148" s="96"/>
      <c r="AF148" s="96"/>
      <c r="AG148" s="96"/>
      <c r="AH148" s="96"/>
      <c r="AI148" s="96"/>
      <c r="AJ148" s="96"/>
      <c r="AK148" s="96"/>
      <c r="AL148" s="96"/>
      <c r="AM148" s="96"/>
      <c r="AN148" s="96"/>
      <c r="AO148" s="96"/>
      <c r="AP148" s="96"/>
      <c r="AQ148" s="96"/>
      <c r="AR148" s="96"/>
      <c r="AS148" s="96"/>
      <c r="AT148" s="96"/>
      <c r="AU148" s="96"/>
      <c r="AV148" s="96"/>
      <c r="AW148" s="96"/>
      <c r="AX148" s="96"/>
      <c r="AY148" s="96"/>
      <c r="AZ148" s="96"/>
      <c r="BA148" s="96"/>
      <c r="BB148" s="96"/>
      <c r="BC148" s="96"/>
      <c r="BD148" s="96"/>
      <c r="BE148" s="96"/>
      <c r="BF148" s="96"/>
      <c r="BG148" s="96"/>
      <c r="BH148" s="96"/>
      <c r="BI148" s="96"/>
      <c r="BJ148" s="96"/>
      <c r="BK148" s="96"/>
      <c r="BL148" s="96"/>
      <c r="BM148" s="96"/>
      <c r="BN148" s="96"/>
      <c r="BO148" s="96"/>
      <c r="BP148" s="96"/>
      <c r="BQ148" s="96"/>
      <c r="BR148" s="96"/>
      <c r="BS148" s="96"/>
      <c r="BT148" s="96"/>
      <c r="BU148" s="96"/>
      <c r="BV148" s="96"/>
      <c r="BW148" s="96"/>
      <c r="BX148" s="96"/>
      <c r="BY148" s="96"/>
      <c r="BZ148" s="96"/>
      <c r="CA148" s="96"/>
      <c r="CB148" s="96"/>
      <c r="CC148" s="96"/>
    </row>
    <row r="149" spans="1:81" x14ac:dyDescent="0.25">
      <c r="A149" s="54" t="s">
        <v>110</v>
      </c>
      <c r="B149" s="99"/>
      <c r="C149" s="94">
        <f t="shared" si="12"/>
        <v>6.95</v>
      </c>
      <c r="D149" s="94">
        <f t="shared" si="13"/>
        <v>6.49</v>
      </c>
      <c r="E149" s="101">
        <v>6.55</v>
      </c>
      <c r="F149" s="95">
        <f t="shared" si="14"/>
        <v>-9.1603053435113917E-3</v>
      </c>
      <c r="G149" s="99">
        <v>7</v>
      </c>
      <c r="H149" s="94">
        <f t="shared" si="15"/>
        <v>8.9</v>
      </c>
      <c r="I149" s="95">
        <f t="shared" si="16"/>
        <v>0.27142857142857146</v>
      </c>
      <c r="J149" s="94">
        <f t="shared" si="17"/>
        <v>6.9426086956521766</v>
      </c>
      <c r="K149" s="101"/>
      <c r="L149" s="101"/>
      <c r="M149" s="101">
        <v>6.7</v>
      </c>
      <c r="N149" s="101">
        <v>6.8</v>
      </c>
      <c r="O149" s="101"/>
      <c r="P149" s="101"/>
      <c r="Q149" s="101"/>
      <c r="R149" s="101">
        <v>6.8</v>
      </c>
      <c r="S149" s="101">
        <v>6.9</v>
      </c>
      <c r="T149" s="101"/>
      <c r="U149" s="101">
        <v>6.9</v>
      </c>
      <c r="V149" s="101"/>
      <c r="W149" s="101"/>
      <c r="X149" s="101">
        <v>6.95</v>
      </c>
      <c r="Y149" s="101">
        <v>6.95</v>
      </c>
      <c r="Z149" s="101">
        <v>6.95</v>
      </c>
      <c r="AA149" s="101">
        <v>6.95</v>
      </c>
      <c r="AB149" s="101">
        <v>6.95</v>
      </c>
      <c r="AC149" s="101">
        <v>6.9</v>
      </c>
      <c r="AD149" s="101">
        <v>6.95</v>
      </c>
      <c r="AE149" s="101">
        <v>6.95</v>
      </c>
      <c r="AF149" s="101">
        <v>6.9</v>
      </c>
      <c r="AG149" s="101">
        <v>6.95</v>
      </c>
      <c r="AH149" s="101">
        <v>6.9</v>
      </c>
      <c r="AI149" s="101">
        <v>6.9</v>
      </c>
      <c r="AJ149" s="101"/>
      <c r="AK149" s="101">
        <v>6.5</v>
      </c>
      <c r="AL149" s="101"/>
      <c r="AM149" s="101">
        <v>6.99</v>
      </c>
      <c r="AN149" s="101">
        <v>6.9</v>
      </c>
      <c r="AO149" s="101">
        <v>6.8</v>
      </c>
      <c r="AP149" s="101">
        <v>7</v>
      </c>
      <c r="AQ149" s="101"/>
      <c r="AR149" s="101">
        <v>6.9</v>
      </c>
      <c r="AS149" s="101">
        <v>6.8</v>
      </c>
      <c r="AT149" s="101"/>
      <c r="AU149" s="101"/>
      <c r="AV149" s="101"/>
      <c r="AW149" s="101"/>
      <c r="AX149" s="101">
        <v>6.8</v>
      </c>
      <c r="AY149" s="101">
        <v>6.95</v>
      </c>
      <c r="AZ149" s="101">
        <v>6.6</v>
      </c>
      <c r="BA149" s="101"/>
      <c r="BB149" s="101"/>
      <c r="BC149" s="101"/>
      <c r="BD149" s="101"/>
      <c r="BE149" s="101">
        <v>6.55</v>
      </c>
      <c r="BF149" s="101">
        <v>7</v>
      </c>
      <c r="BG149" s="101">
        <v>7</v>
      </c>
      <c r="BH149" s="101">
        <v>7</v>
      </c>
      <c r="BI149" s="101">
        <v>7</v>
      </c>
      <c r="BJ149" s="101">
        <v>6.95</v>
      </c>
      <c r="BK149" s="101">
        <v>6.9</v>
      </c>
      <c r="BL149" s="101">
        <v>6.8</v>
      </c>
      <c r="BM149" s="101">
        <v>8.9</v>
      </c>
      <c r="BN149" s="101">
        <v>7.8</v>
      </c>
      <c r="BO149" s="101"/>
      <c r="BP149" s="101">
        <v>6.8</v>
      </c>
      <c r="BQ149" s="101">
        <v>6.95</v>
      </c>
      <c r="BR149" s="101"/>
      <c r="BS149" s="101">
        <v>7.1</v>
      </c>
      <c r="BT149" s="101">
        <v>6.9</v>
      </c>
      <c r="BU149" s="101"/>
      <c r="BV149" s="101"/>
      <c r="BW149" s="101">
        <v>6.49</v>
      </c>
      <c r="BX149" s="101">
        <v>6.95</v>
      </c>
      <c r="BY149" s="101">
        <v>6.75</v>
      </c>
      <c r="BZ149" s="101"/>
      <c r="CA149" s="101">
        <v>6.99</v>
      </c>
      <c r="CB149" s="101">
        <v>6.99</v>
      </c>
      <c r="CC149" s="101"/>
    </row>
    <row r="150" spans="1:81" x14ac:dyDescent="0.25">
      <c r="A150" s="54" t="s">
        <v>111</v>
      </c>
      <c r="B150" s="99"/>
      <c r="C150" s="94">
        <f t="shared" si="12"/>
        <v>11.5</v>
      </c>
      <c r="D150" s="94">
        <f t="shared" si="13"/>
        <v>10.5</v>
      </c>
      <c r="E150" s="101">
        <v>11.6</v>
      </c>
      <c r="F150" s="95">
        <f t="shared" si="14"/>
        <v>-9.4827586206896519E-2</v>
      </c>
      <c r="G150" s="99">
        <v>11.5</v>
      </c>
      <c r="H150" s="94">
        <f t="shared" si="15"/>
        <v>15.99</v>
      </c>
      <c r="I150" s="95">
        <f t="shared" si="16"/>
        <v>0.39043478260869569</v>
      </c>
      <c r="J150" s="94">
        <f t="shared" si="17"/>
        <v>11.635000000000002</v>
      </c>
      <c r="K150" s="101"/>
      <c r="L150" s="101"/>
      <c r="M150" s="101">
        <v>11.2</v>
      </c>
      <c r="N150" s="101">
        <v>10.5</v>
      </c>
      <c r="O150" s="101"/>
      <c r="P150" s="101"/>
      <c r="Q150" s="101"/>
      <c r="R150" s="101"/>
      <c r="S150" s="101">
        <v>10.8</v>
      </c>
      <c r="T150" s="101"/>
      <c r="U150" s="101"/>
      <c r="V150" s="101"/>
      <c r="W150" s="101"/>
      <c r="X150" s="101">
        <v>11.4</v>
      </c>
      <c r="Y150" s="101">
        <v>11.4</v>
      </c>
      <c r="Z150" s="101">
        <v>11.4</v>
      </c>
      <c r="AA150" s="101">
        <v>11.4</v>
      </c>
      <c r="AB150" s="101">
        <v>11.4</v>
      </c>
      <c r="AC150" s="101">
        <v>11.5</v>
      </c>
      <c r="AD150" s="101">
        <v>11.4</v>
      </c>
      <c r="AE150" s="101">
        <v>11.4</v>
      </c>
      <c r="AF150" s="101">
        <v>11.5</v>
      </c>
      <c r="AG150" s="101">
        <v>11.4</v>
      </c>
      <c r="AH150" s="101">
        <v>11.5</v>
      </c>
      <c r="AI150" s="101">
        <v>11.5</v>
      </c>
      <c r="AJ150" s="101"/>
      <c r="AK150" s="101"/>
      <c r="AL150" s="101"/>
      <c r="AM150" s="101">
        <v>11.5</v>
      </c>
      <c r="AN150" s="101"/>
      <c r="AO150" s="101"/>
      <c r="AP150" s="101"/>
      <c r="AQ150" s="101"/>
      <c r="AR150" s="101"/>
      <c r="AS150" s="101"/>
      <c r="AT150" s="101"/>
      <c r="AU150" s="101"/>
      <c r="AV150" s="101"/>
      <c r="AW150" s="101"/>
      <c r="AX150" s="101">
        <v>11.8</v>
      </c>
      <c r="AY150" s="101"/>
      <c r="AZ150" s="101"/>
      <c r="BA150" s="101"/>
      <c r="BB150" s="101"/>
      <c r="BC150" s="101"/>
      <c r="BD150" s="101"/>
      <c r="BE150" s="101">
        <v>11.6</v>
      </c>
      <c r="BF150" s="101">
        <v>11.5</v>
      </c>
      <c r="BG150" s="101">
        <v>11.5</v>
      </c>
      <c r="BH150" s="101">
        <v>11.5</v>
      </c>
      <c r="BI150" s="101">
        <v>11.5</v>
      </c>
      <c r="BJ150" s="101"/>
      <c r="BK150" s="101"/>
      <c r="BL150" s="101">
        <v>11.3</v>
      </c>
      <c r="BM150" s="101"/>
      <c r="BN150" s="101"/>
      <c r="BO150" s="101"/>
      <c r="BP150" s="101"/>
      <c r="BQ150" s="101"/>
      <c r="BR150" s="101"/>
      <c r="BS150" s="101">
        <v>11.7</v>
      </c>
      <c r="BT150" s="101">
        <v>11.8</v>
      </c>
      <c r="BU150" s="101"/>
      <c r="BV150" s="101"/>
      <c r="BW150" s="101">
        <v>11.89</v>
      </c>
      <c r="BX150" s="101"/>
      <c r="BY150" s="101">
        <v>12.5</v>
      </c>
      <c r="BZ150" s="101"/>
      <c r="CA150" s="101"/>
      <c r="CB150" s="101">
        <v>15.99</v>
      </c>
      <c r="CC150" s="101"/>
    </row>
    <row r="151" spans="1:81" x14ac:dyDescent="0.25">
      <c r="A151" s="53" t="s">
        <v>71</v>
      </c>
      <c r="B151" s="94"/>
      <c r="C151" s="94" t="e">
        <f t="shared" si="12"/>
        <v>#N/A</v>
      </c>
      <c r="D151" s="94">
        <f t="shared" si="13"/>
        <v>0</v>
      </c>
      <c r="E151" s="96"/>
      <c r="F151" s="95" t="e">
        <f t="shared" si="14"/>
        <v>#DIV/0!</v>
      </c>
      <c r="G151" s="94"/>
      <c r="H151" s="94">
        <f t="shared" si="15"/>
        <v>0</v>
      </c>
      <c r="I151" s="95" t="e">
        <f t="shared" si="16"/>
        <v>#DIV/0!</v>
      </c>
      <c r="J151" s="94" t="e">
        <f t="shared" si="17"/>
        <v>#DIV/0!</v>
      </c>
      <c r="K151" s="96"/>
      <c r="L151" s="96"/>
      <c r="M151" s="96"/>
      <c r="N151" s="96"/>
      <c r="O151" s="96"/>
      <c r="P151" s="96"/>
      <c r="Q151" s="96"/>
      <c r="R151" s="96"/>
      <c r="S151" s="96"/>
      <c r="T151" s="96"/>
      <c r="U151" s="96"/>
      <c r="V151" s="96"/>
      <c r="W151" s="96"/>
      <c r="X151" s="96"/>
      <c r="Y151" s="96"/>
      <c r="Z151" s="96"/>
      <c r="AA151" s="96"/>
      <c r="AB151" s="96"/>
      <c r="AC151" s="96"/>
      <c r="AD151" s="96"/>
      <c r="AE151" s="96"/>
      <c r="AF151" s="96"/>
      <c r="AG151" s="96"/>
      <c r="AH151" s="96"/>
      <c r="AI151" s="96"/>
      <c r="AJ151" s="96"/>
      <c r="AK151" s="96"/>
      <c r="AL151" s="96"/>
      <c r="AM151" s="96"/>
      <c r="AN151" s="96"/>
      <c r="AO151" s="96"/>
      <c r="AP151" s="96"/>
      <c r="AQ151" s="96"/>
      <c r="AR151" s="96"/>
      <c r="AS151" s="96"/>
      <c r="AT151" s="96"/>
      <c r="AU151" s="96"/>
      <c r="AV151" s="96"/>
      <c r="AW151" s="96"/>
      <c r="AX151" s="96"/>
      <c r="AY151" s="96"/>
      <c r="AZ151" s="96"/>
      <c r="BA151" s="96"/>
      <c r="BB151" s="96"/>
      <c r="BC151" s="96"/>
      <c r="BD151" s="96"/>
      <c r="BE151" s="96"/>
      <c r="BF151" s="96"/>
      <c r="BG151" s="96"/>
      <c r="BH151" s="96"/>
      <c r="BI151" s="96"/>
      <c r="BJ151" s="96"/>
      <c r="BK151" s="96"/>
      <c r="BL151" s="96"/>
      <c r="BM151" s="96"/>
      <c r="BN151" s="96"/>
      <c r="BO151" s="96"/>
      <c r="BP151" s="96"/>
      <c r="BQ151" s="96"/>
      <c r="BR151" s="96"/>
      <c r="BS151" s="96"/>
      <c r="BT151" s="96"/>
      <c r="BU151" s="96"/>
      <c r="BV151" s="96"/>
      <c r="BW151" s="96"/>
      <c r="BX151" s="96"/>
      <c r="BY151" s="96"/>
      <c r="BZ151" s="96"/>
      <c r="CA151" s="96"/>
      <c r="CB151" s="96"/>
      <c r="CC151" s="96"/>
    </row>
    <row r="152" spans="1:81" x14ac:dyDescent="0.25">
      <c r="A152" s="54" t="s">
        <v>360</v>
      </c>
      <c r="B152" s="99"/>
      <c r="C152" s="94">
        <f t="shared" si="12"/>
        <v>2.2000000000000002</v>
      </c>
      <c r="D152" s="94">
        <f t="shared" si="13"/>
        <v>1.99</v>
      </c>
      <c r="E152" s="101">
        <v>2.2999999999999998</v>
      </c>
      <c r="F152" s="95">
        <f t="shared" si="14"/>
        <v>-0.13478260869565212</v>
      </c>
      <c r="G152" s="99">
        <v>2.25</v>
      </c>
      <c r="H152" s="94">
        <f t="shared" si="15"/>
        <v>2.5</v>
      </c>
      <c r="I152" s="95">
        <f t="shared" si="16"/>
        <v>0.1111111111111111</v>
      </c>
      <c r="J152" s="94">
        <f t="shared" si="17"/>
        <v>2.2419999999999991</v>
      </c>
      <c r="K152" s="101"/>
      <c r="L152" s="101"/>
      <c r="M152" s="101">
        <v>2.2000000000000002</v>
      </c>
      <c r="N152" s="101">
        <v>2.2000000000000002</v>
      </c>
      <c r="O152" s="101"/>
      <c r="P152" s="101"/>
      <c r="Q152" s="101"/>
      <c r="R152" s="101"/>
      <c r="S152" s="101">
        <v>2.2000000000000002</v>
      </c>
      <c r="T152" s="101"/>
      <c r="U152" s="101">
        <v>2.2999999999999998</v>
      </c>
      <c r="V152" s="101">
        <v>2.2000000000000002</v>
      </c>
      <c r="W152" s="101"/>
      <c r="X152" s="101">
        <v>2.2000000000000002</v>
      </c>
      <c r="Y152" s="101">
        <v>2.2000000000000002</v>
      </c>
      <c r="Z152" s="101">
        <v>2.2000000000000002</v>
      </c>
      <c r="AA152" s="101">
        <v>2.2000000000000002</v>
      </c>
      <c r="AB152" s="101">
        <v>2.2000000000000002</v>
      </c>
      <c r="AC152" s="101">
        <v>2.15</v>
      </c>
      <c r="AD152" s="101">
        <v>2.2000000000000002</v>
      </c>
      <c r="AE152" s="101">
        <v>2.2000000000000002</v>
      </c>
      <c r="AF152" s="101">
        <v>2.15</v>
      </c>
      <c r="AG152" s="101">
        <v>2.2000000000000002</v>
      </c>
      <c r="AH152" s="101">
        <v>2.15</v>
      </c>
      <c r="AI152" s="101">
        <v>2.15</v>
      </c>
      <c r="AJ152" s="101"/>
      <c r="AK152" s="101">
        <v>2.2999999999999998</v>
      </c>
      <c r="AL152" s="101"/>
      <c r="AM152" s="101">
        <v>2.25</v>
      </c>
      <c r="AN152" s="101">
        <v>2.2999999999999998</v>
      </c>
      <c r="AO152" s="101"/>
      <c r="AP152" s="101">
        <v>2.5</v>
      </c>
      <c r="AQ152" s="101"/>
      <c r="AR152" s="101">
        <v>2.2999999999999998</v>
      </c>
      <c r="AS152" s="101"/>
      <c r="AT152" s="101"/>
      <c r="AU152" s="101"/>
      <c r="AV152" s="101"/>
      <c r="AW152" s="101"/>
      <c r="AX152" s="101">
        <v>2.2999999999999998</v>
      </c>
      <c r="AY152" s="101"/>
      <c r="AZ152" s="101"/>
      <c r="BA152" s="101"/>
      <c r="BB152" s="101"/>
      <c r="BC152" s="101"/>
      <c r="BD152" s="101"/>
      <c r="BE152" s="101">
        <v>2.2999999999999998</v>
      </c>
      <c r="BF152" s="101">
        <v>2.25</v>
      </c>
      <c r="BG152" s="101">
        <v>2.25</v>
      </c>
      <c r="BH152" s="101">
        <v>2.25</v>
      </c>
      <c r="BI152" s="101">
        <v>2.25</v>
      </c>
      <c r="BJ152" s="101"/>
      <c r="BK152" s="101">
        <v>2.4</v>
      </c>
      <c r="BL152" s="101">
        <v>2.1</v>
      </c>
      <c r="BM152" s="101">
        <v>2.2999999999999998</v>
      </c>
      <c r="BN152" s="101"/>
      <c r="BO152" s="101"/>
      <c r="BP152" s="101">
        <v>2.2999999999999998</v>
      </c>
      <c r="BQ152" s="101">
        <v>2.2000000000000002</v>
      </c>
      <c r="BR152" s="101"/>
      <c r="BS152" s="101">
        <v>2.2999999999999998</v>
      </c>
      <c r="BT152" s="101">
        <v>2.39</v>
      </c>
      <c r="BU152" s="101"/>
      <c r="BV152" s="101"/>
      <c r="BW152" s="101">
        <v>2.2000000000000002</v>
      </c>
      <c r="BX152" s="101">
        <v>2.4</v>
      </c>
      <c r="BY152" s="101">
        <v>1.99</v>
      </c>
      <c r="BZ152" s="101"/>
      <c r="CA152" s="101">
        <v>2.35</v>
      </c>
      <c r="CB152" s="101">
        <v>2.2000000000000002</v>
      </c>
      <c r="CC152" s="101"/>
    </row>
    <row r="153" spans="1:81" x14ac:dyDescent="0.25">
      <c r="A153" s="54" t="s">
        <v>361</v>
      </c>
      <c r="B153" s="99"/>
      <c r="C153" s="94">
        <f t="shared" si="12"/>
        <v>2.2000000000000002</v>
      </c>
      <c r="D153" s="94">
        <f t="shared" si="13"/>
        <v>2.2000000000000002</v>
      </c>
      <c r="E153" s="101">
        <v>2.2000000000000002</v>
      </c>
      <c r="F153" s="95">
        <f t="shared" si="14"/>
        <v>0</v>
      </c>
      <c r="G153" s="99">
        <v>2.2999999999999998</v>
      </c>
      <c r="H153" s="94">
        <f t="shared" si="15"/>
        <v>2.9</v>
      </c>
      <c r="I153" s="95">
        <f t="shared" si="16"/>
        <v>0.26086956521739135</v>
      </c>
      <c r="J153" s="94">
        <f t="shared" si="17"/>
        <v>2.32027027027027</v>
      </c>
      <c r="K153" s="101"/>
      <c r="L153" s="101"/>
      <c r="M153" s="101">
        <v>2.2000000000000002</v>
      </c>
      <c r="N153" s="101">
        <v>2.2999999999999998</v>
      </c>
      <c r="O153" s="101"/>
      <c r="P153" s="101"/>
      <c r="Q153" s="101"/>
      <c r="R153" s="101">
        <v>2.4</v>
      </c>
      <c r="S153" s="101">
        <v>2.4</v>
      </c>
      <c r="T153" s="101"/>
      <c r="U153" s="101">
        <v>2.4</v>
      </c>
      <c r="V153" s="101">
        <v>2.4</v>
      </c>
      <c r="W153" s="101"/>
      <c r="X153" s="101">
        <v>2.2000000000000002</v>
      </c>
      <c r="Y153" s="101">
        <v>2.2000000000000002</v>
      </c>
      <c r="Z153" s="101">
        <v>2.2000000000000002</v>
      </c>
      <c r="AA153" s="101">
        <v>2.2000000000000002</v>
      </c>
      <c r="AB153" s="101">
        <v>2.2000000000000002</v>
      </c>
      <c r="AC153" s="101"/>
      <c r="AD153" s="101">
        <v>2.2000000000000002</v>
      </c>
      <c r="AE153" s="101">
        <v>2.2000000000000002</v>
      </c>
      <c r="AF153" s="101"/>
      <c r="AG153" s="101">
        <v>2.2000000000000002</v>
      </c>
      <c r="AH153" s="101"/>
      <c r="AI153" s="101"/>
      <c r="AJ153" s="101"/>
      <c r="AK153" s="101">
        <v>2.2999999999999998</v>
      </c>
      <c r="AL153" s="101"/>
      <c r="AM153" s="101">
        <v>2.35</v>
      </c>
      <c r="AN153" s="101">
        <v>2.5</v>
      </c>
      <c r="AO153" s="101">
        <v>2.6</v>
      </c>
      <c r="AP153" s="101">
        <v>2.5</v>
      </c>
      <c r="AQ153" s="101"/>
      <c r="AR153" s="101">
        <v>2.4</v>
      </c>
      <c r="AS153" s="101"/>
      <c r="AT153" s="101"/>
      <c r="AU153" s="101"/>
      <c r="AV153" s="101"/>
      <c r="AW153" s="101"/>
      <c r="AX153" s="101">
        <v>2.2000000000000002</v>
      </c>
      <c r="AY153" s="101"/>
      <c r="AZ153" s="101">
        <v>2.4</v>
      </c>
      <c r="BA153" s="101"/>
      <c r="BB153" s="101"/>
      <c r="BC153" s="101"/>
      <c r="BD153" s="101"/>
      <c r="BE153" s="101">
        <v>2.2000000000000002</v>
      </c>
      <c r="BF153" s="101">
        <v>2.2999999999999998</v>
      </c>
      <c r="BG153" s="101">
        <v>2.2999999999999998</v>
      </c>
      <c r="BH153" s="101">
        <v>2.2999999999999998</v>
      </c>
      <c r="BI153" s="101">
        <v>2.2999999999999998</v>
      </c>
      <c r="BJ153" s="101"/>
      <c r="BK153" s="101">
        <v>2.4</v>
      </c>
      <c r="BL153" s="101">
        <v>2.2000000000000002</v>
      </c>
      <c r="BM153" s="101"/>
      <c r="BN153" s="101">
        <v>2.9</v>
      </c>
      <c r="BO153" s="101"/>
      <c r="BP153" s="101">
        <v>2.2999999999999998</v>
      </c>
      <c r="BQ153" s="101">
        <v>2.2999999999999998</v>
      </c>
      <c r="BR153" s="101"/>
      <c r="BS153" s="101">
        <v>2.5</v>
      </c>
      <c r="BT153" s="101">
        <v>2.2999999999999998</v>
      </c>
      <c r="BU153" s="101"/>
      <c r="BV153" s="101"/>
      <c r="BW153" s="101">
        <v>2.2000000000000002</v>
      </c>
      <c r="BX153" s="101"/>
      <c r="BY153" s="101">
        <v>2.2000000000000002</v>
      </c>
      <c r="BZ153" s="101"/>
      <c r="CA153" s="101"/>
      <c r="CB153" s="101">
        <v>2.2000000000000002</v>
      </c>
      <c r="CC153" s="101"/>
    </row>
    <row r="154" spans="1:81" x14ac:dyDescent="0.25">
      <c r="A154" s="54" t="s">
        <v>431</v>
      </c>
      <c r="B154" s="99"/>
      <c r="C154" s="94">
        <f t="shared" si="12"/>
        <v>2.2000000000000002</v>
      </c>
      <c r="D154" s="94">
        <f t="shared" si="13"/>
        <v>2.2000000000000002</v>
      </c>
      <c r="E154" s="101">
        <v>2.2999999999999998</v>
      </c>
      <c r="F154" s="95">
        <f t="shared" si="14"/>
        <v>-4.3478260869565064E-2</v>
      </c>
      <c r="G154" s="99">
        <v>2.4500000000000002</v>
      </c>
      <c r="H154" s="94">
        <f t="shared" si="15"/>
        <v>3.3</v>
      </c>
      <c r="I154" s="95">
        <f t="shared" si="16"/>
        <v>0.34693877551020391</v>
      </c>
      <c r="J154" s="94">
        <f t="shared" si="17"/>
        <v>2.3555555555555561</v>
      </c>
      <c r="K154" s="101"/>
      <c r="L154" s="101"/>
      <c r="M154" s="101">
        <v>2.5</v>
      </c>
      <c r="N154" s="101">
        <v>2.4</v>
      </c>
      <c r="O154" s="101"/>
      <c r="P154" s="101"/>
      <c r="Q154" s="101"/>
      <c r="R154" s="101"/>
      <c r="S154" s="101"/>
      <c r="T154" s="101"/>
      <c r="U154" s="101">
        <v>2.4</v>
      </c>
      <c r="V154" s="101"/>
      <c r="W154" s="101"/>
      <c r="X154" s="101">
        <v>2.2000000000000002</v>
      </c>
      <c r="Y154" s="101">
        <v>2.2000000000000002</v>
      </c>
      <c r="Z154" s="101">
        <v>2.2000000000000002</v>
      </c>
      <c r="AA154" s="101">
        <v>2.2000000000000002</v>
      </c>
      <c r="AB154" s="101">
        <v>2.2000000000000002</v>
      </c>
      <c r="AC154" s="101">
        <v>2.2000000000000002</v>
      </c>
      <c r="AD154" s="101">
        <v>2.2000000000000002</v>
      </c>
      <c r="AE154" s="101">
        <v>2.2000000000000002</v>
      </c>
      <c r="AF154" s="101">
        <v>2.2000000000000002</v>
      </c>
      <c r="AG154" s="101">
        <v>2.2000000000000002</v>
      </c>
      <c r="AH154" s="101">
        <v>2.2000000000000002</v>
      </c>
      <c r="AI154" s="101">
        <v>2.2000000000000002</v>
      </c>
      <c r="AJ154" s="101"/>
      <c r="AK154" s="101"/>
      <c r="AL154" s="101"/>
      <c r="AM154" s="101"/>
      <c r="AN154" s="101"/>
      <c r="AO154" s="101">
        <v>3</v>
      </c>
      <c r="AP154" s="101"/>
      <c r="AQ154" s="101"/>
      <c r="AR154" s="101"/>
      <c r="AS154" s="101"/>
      <c r="AT154" s="101"/>
      <c r="AU154" s="101"/>
      <c r="AV154" s="101"/>
      <c r="AW154" s="101"/>
      <c r="AX154" s="101">
        <v>2.2999999999999998</v>
      </c>
      <c r="AY154" s="101"/>
      <c r="AZ154" s="101"/>
      <c r="BA154" s="101"/>
      <c r="BB154" s="101"/>
      <c r="BC154" s="101"/>
      <c r="BD154" s="101"/>
      <c r="BE154" s="101">
        <v>2.2999999999999998</v>
      </c>
      <c r="BF154" s="101">
        <v>2.4500000000000002</v>
      </c>
      <c r="BG154" s="101">
        <v>2.4500000000000002</v>
      </c>
      <c r="BH154" s="101">
        <v>2.4500000000000002</v>
      </c>
      <c r="BI154" s="101">
        <v>2.4500000000000002</v>
      </c>
      <c r="BJ154" s="101">
        <v>3.3</v>
      </c>
      <c r="BK154" s="101"/>
      <c r="BL154" s="101"/>
      <c r="BM154" s="101"/>
      <c r="BN154" s="101"/>
      <c r="BO154" s="101"/>
      <c r="BP154" s="101"/>
      <c r="BQ154" s="101"/>
      <c r="BR154" s="101"/>
      <c r="BS154" s="101">
        <v>2.2000000000000002</v>
      </c>
      <c r="BT154" s="101"/>
      <c r="BU154" s="101"/>
      <c r="BV154" s="101"/>
      <c r="BW154" s="101">
        <v>2.4500000000000002</v>
      </c>
      <c r="BX154" s="101"/>
      <c r="BY154" s="101"/>
      <c r="BZ154" s="101"/>
      <c r="CA154" s="101">
        <v>2.35</v>
      </c>
      <c r="CB154" s="101">
        <v>2.2000000000000002</v>
      </c>
      <c r="CC154" s="101"/>
    </row>
    <row r="155" spans="1:81" x14ac:dyDescent="0.25">
      <c r="A155" s="53" t="s">
        <v>69</v>
      </c>
      <c r="B155" s="94"/>
      <c r="C155" s="94" t="e">
        <f t="shared" si="12"/>
        <v>#N/A</v>
      </c>
      <c r="D155" s="94">
        <f t="shared" si="13"/>
        <v>0</v>
      </c>
      <c r="E155" s="96"/>
      <c r="F155" s="95" t="e">
        <f t="shared" si="14"/>
        <v>#DIV/0!</v>
      </c>
      <c r="G155" s="94"/>
      <c r="H155" s="94">
        <f t="shared" si="15"/>
        <v>0</v>
      </c>
      <c r="I155" s="95" t="e">
        <f t="shared" si="16"/>
        <v>#DIV/0!</v>
      </c>
      <c r="J155" s="94" t="e">
        <f t="shared" si="17"/>
        <v>#DIV/0!</v>
      </c>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c r="AL155" s="96"/>
      <c r="AM155" s="96"/>
      <c r="AN155" s="96"/>
      <c r="AO155" s="96"/>
      <c r="AP155" s="96"/>
      <c r="AQ155" s="96"/>
      <c r="AR155" s="96"/>
      <c r="AS155" s="96"/>
      <c r="AT155" s="96"/>
      <c r="AU155" s="96"/>
      <c r="AV155" s="96"/>
      <c r="AW155" s="96"/>
      <c r="AX155" s="96"/>
      <c r="AY155" s="96"/>
      <c r="AZ155" s="96"/>
      <c r="BA155" s="96"/>
      <c r="BB155" s="96"/>
      <c r="BC155" s="96"/>
      <c r="BD155" s="96"/>
      <c r="BE155" s="96"/>
      <c r="BF155" s="96"/>
      <c r="BG155" s="96"/>
      <c r="BH155" s="96"/>
      <c r="BI155" s="96"/>
      <c r="BJ155" s="96"/>
      <c r="BK155" s="96"/>
      <c r="BL155" s="96"/>
      <c r="BM155" s="96"/>
      <c r="BN155" s="96"/>
      <c r="BO155" s="96"/>
      <c r="BP155" s="96"/>
      <c r="BQ155" s="96"/>
      <c r="BR155" s="96"/>
      <c r="BS155" s="96"/>
      <c r="BT155" s="96"/>
      <c r="BU155" s="96"/>
      <c r="BV155" s="96"/>
      <c r="BW155" s="96"/>
      <c r="BX155" s="96"/>
      <c r="BY155" s="96"/>
      <c r="BZ155" s="96"/>
      <c r="CA155" s="96"/>
      <c r="CB155" s="96"/>
      <c r="CC155" s="96"/>
    </row>
    <row r="156" spans="1:81" x14ac:dyDescent="0.25">
      <c r="A156" s="54" t="s">
        <v>432</v>
      </c>
      <c r="B156" s="99"/>
      <c r="C156" s="94">
        <f t="shared" si="12"/>
        <v>1.9</v>
      </c>
      <c r="D156" s="94">
        <f t="shared" si="13"/>
        <v>1</v>
      </c>
      <c r="E156" s="101">
        <v>1.3</v>
      </c>
      <c r="F156" s="95">
        <f t="shared" si="14"/>
        <v>-0.23076923076923078</v>
      </c>
      <c r="G156" s="99">
        <v>2</v>
      </c>
      <c r="H156" s="94">
        <f t="shared" si="15"/>
        <v>2.5</v>
      </c>
      <c r="I156" s="95">
        <f t="shared" si="16"/>
        <v>0.25</v>
      </c>
      <c r="J156" s="94">
        <f t="shared" si="17"/>
        <v>1.8914893617021271</v>
      </c>
      <c r="K156" s="101"/>
      <c r="L156" s="101">
        <v>2</v>
      </c>
      <c r="M156" s="101">
        <v>1.8</v>
      </c>
      <c r="N156" s="101">
        <v>2.2999999999999998</v>
      </c>
      <c r="O156" s="101"/>
      <c r="P156" s="101"/>
      <c r="Q156" s="101"/>
      <c r="R156" s="101">
        <v>2.5</v>
      </c>
      <c r="S156" s="101">
        <v>1.8</v>
      </c>
      <c r="T156" s="101"/>
      <c r="U156" s="101">
        <v>1.4</v>
      </c>
      <c r="V156" s="101">
        <v>2.2999999999999998</v>
      </c>
      <c r="W156" s="101"/>
      <c r="X156" s="101">
        <v>1.9</v>
      </c>
      <c r="Y156" s="101">
        <v>1.9</v>
      </c>
      <c r="Z156" s="101">
        <v>1.9</v>
      </c>
      <c r="AA156" s="101">
        <v>1.9</v>
      </c>
      <c r="AB156" s="101">
        <v>1.9</v>
      </c>
      <c r="AC156" s="101">
        <v>1.9</v>
      </c>
      <c r="AD156" s="101">
        <v>1.9</v>
      </c>
      <c r="AE156" s="101">
        <v>1.9</v>
      </c>
      <c r="AF156" s="101">
        <v>1.9</v>
      </c>
      <c r="AG156" s="101">
        <v>1.9</v>
      </c>
      <c r="AH156" s="101">
        <v>1.9</v>
      </c>
      <c r="AI156" s="101">
        <v>1.9</v>
      </c>
      <c r="AJ156" s="101"/>
      <c r="AK156" s="101">
        <v>1.9</v>
      </c>
      <c r="AL156" s="101">
        <v>1</v>
      </c>
      <c r="AM156" s="101"/>
      <c r="AN156" s="101">
        <v>1.5</v>
      </c>
      <c r="AO156" s="101"/>
      <c r="AP156" s="101">
        <v>2</v>
      </c>
      <c r="AQ156" s="101">
        <v>2</v>
      </c>
      <c r="AR156" s="101">
        <v>2</v>
      </c>
      <c r="AS156" s="101">
        <v>2</v>
      </c>
      <c r="AT156" s="101"/>
      <c r="AU156" s="101"/>
      <c r="AV156" s="101"/>
      <c r="AW156" s="101"/>
      <c r="AX156" s="101">
        <v>2.2000000000000002</v>
      </c>
      <c r="AY156" s="101">
        <v>1.6</v>
      </c>
      <c r="AZ156" s="101">
        <v>1.8</v>
      </c>
      <c r="BA156" s="101"/>
      <c r="BB156" s="101">
        <v>2</v>
      </c>
      <c r="BC156" s="101"/>
      <c r="BD156" s="101"/>
      <c r="BE156" s="101">
        <v>1.3</v>
      </c>
      <c r="BF156" s="101">
        <v>2</v>
      </c>
      <c r="BG156" s="101">
        <v>2</v>
      </c>
      <c r="BH156" s="101">
        <v>2</v>
      </c>
      <c r="BI156" s="101">
        <v>2</v>
      </c>
      <c r="BJ156" s="101">
        <v>1.6</v>
      </c>
      <c r="BK156" s="101"/>
      <c r="BL156" s="101">
        <v>1.9</v>
      </c>
      <c r="BM156" s="101">
        <v>1.6</v>
      </c>
      <c r="BN156" s="101"/>
      <c r="BO156" s="101"/>
      <c r="BP156" s="101">
        <v>1.9</v>
      </c>
      <c r="BQ156" s="101">
        <v>2</v>
      </c>
      <c r="BR156" s="101"/>
      <c r="BS156" s="101">
        <v>2.5</v>
      </c>
      <c r="BT156" s="101">
        <v>2</v>
      </c>
      <c r="BU156" s="101"/>
      <c r="BV156" s="101"/>
      <c r="BW156" s="101">
        <v>1.8</v>
      </c>
      <c r="BX156" s="101">
        <v>1.6</v>
      </c>
      <c r="BY156" s="101">
        <v>1.5</v>
      </c>
      <c r="BZ156" s="101"/>
      <c r="CA156" s="101">
        <v>2.2999999999999998</v>
      </c>
      <c r="CB156" s="101">
        <v>2</v>
      </c>
      <c r="CC156" s="101"/>
    </row>
    <row r="157" spans="1:81" x14ac:dyDescent="0.25">
      <c r="A157" s="54" t="s">
        <v>433</v>
      </c>
      <c r="B157" s="99"/>
      <c r="C157" s="94">
        <f t="shared" si="12"/>
        <v>1.7</v>
      </c>
      <c r="D157" s="94">
        <f t="shared" si="13"/>
        <v>1.3</v>
      </c>
      <c r="E157" s="101">
        <v>1.6</v>
      </c>
      <c r="F157" s="95">
        <f t="shared" si="14"/>
        <v>-0.18750000000000003</v>
      </c>
      <c r="G157" s="99">
        <v>1.9</v>
      </c>
      <c r="H157" s="94">
        <f t="shared" si="15"/>
        <v>3</v>
      </c>
      <c r="I157" s="95">
        <f t="shared" si="16"/>
        <v>0.57894736842105265</v>
      </c>
      <c r="J157" s="94">
        <f t="shared" si="17"/>
        <v>1.8977777777777773</v>
      </c>
      <c r="K157" s="101"/>
      <c r="L157" s="101"/>
      <c r="M157" s="101">
        <v>1.6</v>
      </c>
      <c r="N157" s="101">
        <v>1.7</v>
      </c>
      <c r="O157" s="101"/>
      <c r="P157" s="101"/>
      <c r="Q157" s="101"/>
      <c r="R157" s="101"/>
      <c r="S157" s="101">
        <v>1.4</v>
      </c>
      <c r="T157" s="101"/>
      <c r="U157" s="101">
        <v>1.7</v>
      </c>
      <c r="V157" s="101"/>
      <c r="W157" s="101"/>
      <c r="X157" s="101">
        <v>1.7</v>
      </c>
      <c r="Y157" s="101">
        <v>1.7</v>
      </c>
      <c r="Z157" s="101">
        <v>1.7</v>
      </c>
      <c r="AA157" s="101">
        <v>1.7</v>
      </c>
      <c r="AB157" s="101">
        <v>1.7</v>
      </c>
      <c r="AC157" s="101">
        <v>2.4500000000000002</v>
      </c>
      <c r="AD157" s="101">
        <v>1.7</v>
      </c>
      <c r="AE157" s="101">
        <v>1.7</v>
      </c>
      <c r="AF157" s="101">
        <v>2.4500000000000002</v>
      </c>
      <c r="AG157" s="101">
        <v>1.7</v>
      </c>
      <c r="AH157" s="101">
        <v>2.4500000000000002</v>
      </c>
      <c r="AI157" s="101">
        <v>2.4500000000000002</v>
      </c>
      <c r="AJ157" s="101"/>
      <c r="AK157" s="101">
        <v>1.9</v>
      </c>
      <c r="AL157" s="101"/>
      <c r="AM157" s="101">
        <v>2.1</v>
      </c>
      <c r="AN157" s="101">
        <v>1.8</v>
      </c>
      <c r="AO157" s="101">
        <v>2</v>
      </c>
      <c r="AP157" s="101">
        <v>1.5</v>
      </c>
      <c r="AQ157" s="101">
        <v>1.5</v>
      </c>
      <c r="AR157" s="101">
        <v>1.6</v>
      </c>
      <c r="AS157" s="101">
        <v>2.2000000000000002</v>
      </c>
      <c r="AT157" s="101"/>
      <c r="AU157" s="101"/>
      <c r="AV157" s="101"/>
      <c r="AW157" s="101"/>
      <c r="AX157" s="101"/>
      <c r="AY157" s="101">
        <v>1.6</v>
      </c>
      <c r="AZ157" s="101">
        <v>3</v>
      </c>
      <c r="BA157" s="101"/>
      <c r="BB157" s="101">
        <v>1.4</v>
      </c>
      <c r="BC157" s="101"/>
      <c r="BD157" s="101"/>
      <c r="BE157" s="101">
        <v>1.6</v>
      </c>
      <c r="BF157" s="101">
        <v>1.9</v>
      </c>
      <c r="BG157" s="101">
        <v>1.9</v>
      </c>
      <c r="BH157" s="101">
        <v>1.9</v>
      </c>
      <c r="BI157" s="101">
        <v>1.9</v>
      </c>
      <c r="BJ157" s="101">
        <v>2.2000000000000002</v>
      </c>
      <c r="BK157" s="101">
        <v>1.8</v>
      </c>
      <c r="BL157" s="101">
        <v>1.8</v>
      </c>
      <c r="BM157" s="101">
        <v>3</v>
      </c>
      <c r="BN157" s="101">
        <v>2.4</v>
      </c>
      <c r="BO157" s="101"/>
      <c r="BP157" s="101">
        <v>1.6</v>
      </c>
      <c r="BQ157" s="101">
        <v>2</v>
      </c>
      <c r="BR157" s="101"/>
      <c r="BS157" s="101">
        <v>2</v>
      </c>
      <c r="BT157" s="101">
        <v>2</v>
      </c>
      <c r="BU157" s="101"/>
      <c r="BV157" s="101"/>
      <c r="BW157" s="101">
        <v>1.3</v>
      </c>
      <c r="BX157" s="101"/>
      <c r="BY157" s="101">
        <v>2.2999999999999998</v>
      </c>
      <c r="BZ157" s="101"/>
      <c r="CA157" s="101">
        <v>1.8</v>
      </c>
      <c r="CB157" s="101">
        <v>1.6</v>
      </c>
      <c r="CC157" s="101"/>
    </row>
    <row r="158" spans="1:81" x14ac:dyDescent="0.25">
      <c r="A158" s="54" t="s">
        <v>434</v>
      </c>
      <c r="B158" s="99"/>
      <c r="C158" s="94">
        <f t="shared" si="12"/>
        <v>2.2000000000000002</v>
      </c>
      <c r="D158" s="94">
        <f t="shared" si="13"/>
        <v>1.8</v>
      </c>
      <c r="E158" s="101">
        <v>2.2000000000000002</v>
      </c>
      <c r="F158" s="95">
        <f t="shared" si="14"/>
        <v>-0.18181818181818185</v>
      </c>
      <c r="G158" s="99">
        <v>2.2000000000000002</v>
      </c>
      <c r="H158" s="94">
        <f t="shared" si="15"/>
        <v>4</v>
      </c>
      <c r="I158" s="95">
        <f t="shared" si="16"/>
        <v>0.81818181818181801</v>
      </c>
      <c r="J158" s="94">
        <f t="shared" si="17"/>
        <v>2.5304081632653062</v>
      </c>
      <c r="K158" s="101"/>
      <c r="L158" s="101">
        <v>2.5</v>
      </c>
      <c r="M158" s="101">
        <v>2.4</v>
      </c>
      <c r="N158" s="101">
        <v>2.5</v>
      </c>
      <c r="O158" s="101"/>
      <c r="P158" s="101"/>
      <c r="Q158" s="101"/>
      <c r="R158" s="101">
        <v>2.8</v>
      </c>
      <c r="S158" s="101">
        <v>2.2000000000000002</v>
      </c>
      <c r="T158" s="101"/>
      <c r="U158" s="101">
        <v>2.7</v>
      </c>
      <c r="V158" s="101"/>
      <c r="W158" s="101"/>
      <c r="X158" s="101">
        <v>1.95</v>
      </c>
      <c r="Y158" s="101">
        <v>1.95</v>
      </c>
      <c r="Z158" s="101">
        <v>1.95</v>
      </c>
      <c r="AA158" s="101">
        <v>1.95</v>
      </c>
      <c r="AB158" s="101">
        <v>1.95</v>
      </c>
      <c r="AC158" s="101">
        <v>2.8</v>
      </c>
      <c r="AD158" s="101">
        <v>1.95</v>
      </c>
      <c r="AE158" s="101">
        <v>1.95</v>
      </c>
      <c r="AF158" s="101">
        <v>2.8</v>
      </c>
      <c r="AG158" s="101">
        <v>1.95</v>
      </c>
      <c r="AH158" s="101">
        <v>2.8</v>
      </c>
      <c r="AI158" s="101">
        <v>2.8</v>
      </c>
      <c r="AJ158" s="101"/>
      <c r="AK158" s="101">
        <v>2.9</v>
      </c>
      <c r="AL158" s="101">
        <v>4</v>
      </c>
      <c r="AM158" s="101">
        <v>2.2000000000000002</v>
      </c>
      <c r="AN158" s="101">
        <v>2.8</v>
      </c>
      <c r="AO158" s="101">
        <v>1.8</v>
      </c>
      <c r="AP158" s="101">
        <v>2.5</v>
      </c>
      <c r="AQ158" s="101">
        <v>2.5</v>
      </c>
      <c r="AR158" s="101">
        <v>2.4</v>
      </c>
      <c r="AS158" s="101"/>
      <c r="AT158" s="101"/>
      <c r="AU158" s="101"/>
      <c r="AV158" s="101"/>
      <c r="AW158" s="101"/>
      <c r="AX158" s="101">
        <v>2.5</v>
      </c>
      <c r="AY158" s="101">
        <v>3.5</v>
      </c>
      <c r="AZ158" s="101">
        <v>3</v>
      </c>
      <c r="BA158" s="101"/>
      <c r="BB158" s="101">
        <v>2.8</v>
      </c>
      <c r="BC158" s="101"/>
      <c r="BD158" s="101"/>
      <c r="BE158" s="101">
        <v>2.2000000000000002</v>
      </c>
      <c r="BF158" s="101">
        <v>2.2000000000000002</v>
      </c>
      <c r="BG158" s="101">
        <v>2.2000000000000002</v>
      </c>
      <c r="BH158" s="101">
        <v>2.2000000000000002</v>
      </c>
      <c r="BI158" s="101">
        <v>2.2000000000000002</v>
      </c>
      <c r="BJ158" s="101">
        <v>2.9</v>
      </c>
      <c r="BK158" s="101">
        <v>2.2000000000000002</v>
      </c>
      <c r="BL158" s="101">
        <v>3.9</v>
      </c>
      <c r="BM158" s="101">
        <v>3</v>
      </c>
      <c r="BN158" s="101">
        <v>3</v>
      </c>
      <c r="BO158" s="101"/>
      <c r="BP158" s="101">
        <v>2.4</v>
      </c>
      <c r="BQ158" s="101">
        <v>2</v>
      </c>
      <c r="BR158" s="101"/>
      <c r="BS158" s="101">
        <v>3</v>
      </c>
      <c r="BT158" s="101">
        <v>3.99</v>
      </c>
      <c r="BU158" s="101"/>
      <c r="BV158" s="101"/>
      <c r="BW158" s="101">
        <v>1.8</v>
      </c>
      <c r="BX158" s="101">
        <v>2.2999999999999998</v>
      </c>
      <c r="BY158" s="101">
        <v>1.9</v>
      </c>
      <c r="BZ158" s="101"/>
      <c r="CA158" s="101">
        <v>3.3</v>
      </c>
      <c r="CB158" s="101">
        <v>2.5</v>
      </c>
      <c r="CC158" s="101"/>
    </row>
    <row r="159" spans="1:81" x14ac:dyDescent="0.25">
      <c r="A159" s="54" t="s">
        <v>435</v>
      </c>
      <c r="B159" s="99"/>
      <c r="C159" s="94">
        <f t="shared" si="12"/>
        <v>2.2000000000000002</v>
      </c>
      <c r="D159" s="94">
        <f t="shared" si="13"/>
        <v>1.6</v>
      </c>
      <c r="E159" s="101">
        <v>2.7</v>
      </c>
      <c r="F159" s="95">
        <f t="shared" si="14"/>
        <v>-0.40740740740740744</v>
      </c>
      <c r="G159" s="99">
        <v>3.4</v>
      </c>
      <c r="H159" s="94">
        <f t="shared" si="15"/>
        <v>3.99</v>
      </c>
      <c r="I159" s="95">
        <f t="shared" si="16"/>
        <v>0.17352941176470599</v>
      </c>
      <c r="J159" s="94">
        <f t="shared" si="17"/>
        <v>2.536571428571428</v>
      </c>
      <c r="K159" s="101"/>
      <c r="L159" s="101"/>
      <c r="M159" s="101">
        <v>1.6</v>
      </c>
      <c r="N159" s="101">
        <v>2.2999999999999998</v>
      </c>
      <c r="O159" s="101"/>
      <c r="P159" s="101"/>
      <c r="Q159" s="101"/>
      <c r="R159" s="101"/>
      <c r="S159" s="101">
        <v>1.9</v>
      </c>
      <c r="T159" s="101"/>
      <c r="U159" s="101">
        <v>2.8</v>
      </c>
      <c r="V159" s="101"/>
      <c r="W159" s="101"/>
      <c r="X159" s="101">
        <v>2.2000000000000002</v>
      </c>
      <c r="Y159" s="101">
        <v>2.2000000000000002</v>
      </c>
      <c r="Z159" s="101">
        <v>2.2000000000000002</v>
      </c>
      <c r="AA159" s="101">
        <v>2.2000000000000002</v>
      </c>
      <c r="AB159" s="101">
        <v>2.2000000000000002</v>
      </c>
      <c r="AC159" s="101">
        <v>2.35</v>
      </c>
      <c r="AD159" s="101">
        <v>2.2000000000000002</v>
      </c>
      <c r="AE159" s="101">
        <v>2.2000000000000002</v>
      </c>
      <c r="AF159" s="101">
        <v>2.35</v>
      </c>
      <c r="AG159" s="101">
        <v>2.2000000000000002</v>
      </c>
      <c r="AH159" s="101">
        <v>2.35</v>
      </c>
      <c r="AI159" s="101">
        <v>2.35</v>
      </c>
      <c r="AJ159" s="101"/>
      <c r="AK159" s="101"/>
      <c r="AL159" s="101"/>
      <c r="AM159" s="101">
        <v>3.99</v>
      </c>
      <c r="AN159" s="101"/>
      <c r="AO159" s="101">
        <v>2.2000000000000002</v>
      </c>
      <c r="AP159" s="101">
        <v>2.2999999999999998</v>
      </c>
      <c r="AQ159" s="101">
        <v>2.2999999999999998</v>
      </c>
      <c r="AR159" s="101">
        <v>2</v>
      </c>
      <c r="AS159" s="101"/>
      <c r="AT159" s="101"/>
      <c r="AU159" s="101"/>
      <c r="AV159" s="101"/>
      <c r="AW159" s="101"/>
      <c r="AX159" s="101"/>
      <c r="AY159" s="101"/>
      <c r="AZ159" s="101"/>
      <c r="BA159" s="101"/>
      <c r="BB159" s="101">
        <v>2</v>
      </c>
      <c r="BC159" s="101"/>
      <c r="BD159" s="101"/>
      <c r="BE159" s="101">
        <v>2.7</v>
      </c>
      <c r="BF159" s="101">
        <v>3.4</v>
      </c>
      <c r="BG159" s="101">
        <v>3.4</v>
      </c>
      <c r="BH159" s="101">
        <v>3.4</v>
      </c>
      <c r="BI159" s="101">
        <v>3.4</v>
      </c>
      <c r="BJ159" s="101"/>
      <c r="BK159" s="101">
        <v>2.8</v>
      </c>
      <c r="BL159" s="101">
        <v>2.6</v>
      </c>
      <c r="BM159" s="101"/>
      <c r="BN159" s="101">
        <v>2.8</v>
      </c>
      <c r="BO159" s="101"/>
      <c r="BP159" s="101">
        <v>3</v>
      </c>
      <c r="BQ159" s="101">
        <v>3</v>
      </c>
      <c r="BR159" s="101"/>
      <c r="BS159" s="101"/>
      <c r="BT159" s="101">
        <v>3.99</v>
      </c>
      <c r="BU159" s="101"/>
      <c r="BV159" s="101"/>
      <c r="BW159" s="101">
        <v>1.9</v>
      </c>
      <c r="BX159" s="101"/>
      <c r="BY159" s="101"/>
      <c r="BZ159" s="101"/>
      <c r="CA159" s="101"/>
      <c r="CB159" s="101">
        <v>2</v>
      </c>
      <c r="CC159" s="101"/>
    </row>
    <row r="160" spans="1:81" x14ac:dyDescent="0.25">
      <c r="A160" s="53" t="s">
        <v>115</v>
      </c>
      <c r="B160" s="94"/>
      <c r="C160" s="94" t="e">
        <f t="shared" si="12"/>
        <v>#N/A</v>
      </c>
      <c r="D160" s="94">
        <f t="shared" si="13"/>
        <v>0</v>
      </c>
      <c r="E160" s="96"/>
      <c r="F160" s="95" t="e">
        <f t="shared" si="14"/>
        <v>#DIV/0!</v>
      </c>
      <c r="G160" s="94"/>
      <c r="H160" s="94">
        <f t="shared" si="15"/>
        <v>0</v>
      </c>
      <c r="I160" s="95" t="e">
        <f t="shared" si="16"/>
        <v>#DIV/0!</v>
      </c>
      <c r="J160" s="94" t="e">
        <f t="shared" si="17"/>
        <v>#DIV/0!</v>
      </c>
      <c r="K160" s="96"/>
      <c r="L160" s="96"/>
      <c r="M160" s="96"/>
      <c r="N160" s="96"/>
      <c r="O160" s="96"/>
      <c r="P160" s="96"/>
      <c r="Q160" s="96"/>
      <c r="R160" s="96"/>
      <c r="S160" s="96"/>
      <c r="T160" s="96"/>
      <c r="U160" s="96"/>
      <c r="V160" s="96"/>
      <c r="W160" s="96"/>
      <c r="X160" s="96"/>
      <c r="Y160" s="96"/>
      <c r="Z160" s="96"/>
      <c r="AA160" s="96"/>
      <c r="AB160" s="96"/>
      <c r="AC160" s="96"/>
      <c r="AD160" s="96"/>
      <c r="AE160" s="96"/>
      <c r="AF160" s="96"/>
      <c r="AG160" s="96"/>
      <c r="AH160" s="96"/>
      <c r="AI160" s="96"/>
      <c r="AJ160" s="96"/>
      <c r="AK160" s="96"/>
      <c r="AL160" s="96"/>
      <c r="AM160" s="96"/>
      <c r="AN160" s="96"/>
      <c r="AO160" s="96"/>
      <c r="AP160" s="96"/>
      <c r="AQ160" s="96"/>
      <c r="AR160" s="96"/>
      <c r="AS160" s="96"/>
      <c r="AT160" s="96"/>
      <c r="AU160" s="96"/>
      <c r="AV160" s="96"/>
      <c r="AW160" s="96"/>
      <c r="AX160" s="96"/>
      <c r="AY160" s="96"/>
      <c r="AZ160" s="96"/>
      <c r="BA160" s="96"/>
      <c r="BB160" s="96"/>
      <c r="BC160" s="96"/>
      <c r="BD160" s="96"/>
      <c r="BE160" s="96"/>
      <c r="BF160" s="96"/>
      <c r="BG160" s="96"/>
      <c r="BH160" s="96"/>
      <c r="BI160" s="96"/>
      <c r="BJ160" s="96"/>
      <c r="BK160" s="96"/>
      <c r="BL160" s="96"/>
      <c r="BM160" s="96"/>
      <c r="BN160" s="96"/>
      <c r="BO160" s="96"/>
      <c r="BP160" s="96"/>
      <c r="BQ160" s="96"/>
      <c r="BR160" s="96"/>
      <c r="BS160" s="96"/>
      <c r="BT160" s="96"/>
      <c r="BU160" s="96"/>
      <c r="BV160" s="96"/>
      <c r="BW160" s="96"/>
      <c r="BX160" s="96"/>
      <c r="BY160" s="96"/>
      <c r="BZ160" s="96"/>
      <c r="CA160" s="96"/>
      <c r="CB160" s="96"/>
      <c r="CC160" s="96"/>
    </row>
    <row r="161" spans="1:81" x14ac:dyDescent="0.25">
      <c r="A161" s="54" t="s">
        <v>362</v>
      </c>
      <c r="B161" s="99">
        <v>8.5</v>
      </c>
      <c r="C161" s="94">
        <f t="shared" si="12"/>
        <v>8.5</v>
      </c>
      <c r="D161" s="94">
        <f t="shared" si="13"/>
        <v>8</v>
      </c>
      <c r="E161" s="101">
        <v>8.5</v>
      </c>
      <c r="F161" s="95">
        <f t="shared" si="14"/>
        <v>-5.8823529411764705E-2</v>
      </c>
      <c r="G161" s="99">
        <v>8.5</v>
      </c>
      <c r="H161" s="94">
        <f t="shared" si="15"/>
        <v>8.6</v>
      </c>
      <c r="I161" s="95">
        <f t="shared" si="16"/>
        <v>1.1764705882352899E-2</v>
      </c>
      <c r="J161" s="94">
        <f t="shared" si="17"/>
        <v>8.3091836734693878</v>
      </c>
      <c r="K161" s="101">
        <v>8.1999999999999993</v>
      </c>
      <c r="L161" s="101"/>
      <c r="M161" s="101">
        <v>8.1999999999999993</v>
      </c>
      <c r="N161" s="101">
        <v>8.3000000000000007</v>
      </c>
      <c r="O161" s="101"/>
      <c r="P161" s="101"/>
      <c r="Q161" s="101"/>
      <c r="R161" s="101">
        <v>8.1999999999999993</v>
      </c>
      <c r="S161" s="101">
        <v>8.1999999999999993</v>
      </c>
      <c r="T161" s="101"/>
      <c r="U161" s="101"/>
      <c r="V161" s="101">
        <v>8.5</v>
      </c>
      <c r="W161" s="101"/>
      <c r="X161" s="101">
        <v>8</v>
      </c>
      <c r="Y161" s="101">
        <v>8</v>
      </c>
      <c r="Z161" s="101">
        <v>8</v>
      </c>
      <c r="AA161" s="101">
        <v>8</v>
      </c>
      <c r="AB161" s="101">
        <v>8</v>
      </c>
      <c r="AC161" s="101">
        <v>8.5</v>
      </c>
      <c r="AD161" s="101">
        <v>8</v>
      </c>
      <c r="AE161" s="101">
        <v>8</v>
      </c>
      <c r="AF161" s="101">
        <v>8.5</v>
      </c>
      <c r="AG161" s="101">
        <v>8</v>
      </c>
      <c r="AH161" s="101">
        <v>8.5</v>
      </c>
      <c r="AI161" s="101">
        <v>8.5</v>
      </c>
      <c r="AJ161" s="101"/>
      <c r="AK161" s="101">
        <v>8.3000000000000007</v>
      </c>
      <c r="AL161" s="101">
        <v>8.4</v>
      </c>
      <c r="AM161" s="101">
        <v>8.35</v>
      </c>
      <c r="AN161" s="101">
        <v>8.5</v>
      </c>
      <c r="AO161" s="101">
        <v>8.5</v>
      </c>
      <c r="AP161" s="101">
        <v>8.5</v>
      </c>
      <c r="AQ161" s="101">
        <v>8.3000000000000007</v>
      </c>
      <c r="AR161" s="101">
        <v>8.1999999999999993</v>
      </c>
      <c r="AS161" s="101">
        <v>8.1999999999999993</v>
      </c>
      <c r="AT161" s="101"/>
      <c r="AU161" s="101"/>
      <c r="AV161" s="101"/>
      <c r="AW161" s="101"/>
      <c r="AX161" s="101">
        <v>8.1</v>
      </c>
      <c r="AY161" s="101">
        <v>8.1999999999999993</v>
      </c>
      <c r="AZ161" s="101">
        <v>8.5</v>
      </c>
      <c r="BA161" s="101"/>
      <c r="BB161" s="101">
        <v>8.1999999999999993</v>
      </c>
      <c r="BC161" s="101"/>
      <c r="BD161" s="101"/>
      <c r="BE161" s="101">
        <v>8.5</v>
      </c>
      <c r="BF161" s="101">
        <v>8.5</v>
      </c>
      <c r="BG161" s="101">
        <v>8.5</v>
      </c>
      <c r="BH161" s="101">
        <v>8.5</v>
      </c>
      <c r="BI161" s="101">
        <v>8.5</v>
      </c>
      <c r="BJ161" s="101">
        <v>8.1999999999999993</v>
      </c>
      <c r="BK161" s="101">
        <v>8.5</v>
      </c>
      <c r="BL161" s="101">
        <v>8.1999999999999993</v>
      </c>
      <c r="BM161" s="101">
        <v>8.3000000000000007</v>
      </c>
      <c r="BN161" s="101">
        <v>8.5</v>
      </c>
      <c r="BO161" s="101"/>
      <c r="BP161" s="101">
        <v>8.1999999999999993</v>
      </c>
      <c r="BQ161" s="101">
        <v>8.3000000000000007</v>
      </c>
      <c r="BR161" s="101"/>
      <c r="BS161" s="101">
        <v>8.3000000000000007</v>
      </c>
      <c r="BT161" s="101">
        <v>8.5</v>
      </c>
      <c r="BU161" s="101"/>
      <c r="BV161" s="101"/>
      <c r="BW161" s="101">
        <v>8.1999999999999993</v>
      </c>
      <c r="BX161" s="101">
        <v>8.5</v>
      </c>
      <c r="BY161" s="101"/>
      <c r="BZ161" s="101"/>
      <c r="CA161" s="101">
        <v>8.5</v>
      </c>
      <c r="CB161" s="101">
        <v>8.6</v>
      </c>
      <c r="CC161" s="101"/>
    </row>
    <row r="162" spans="1:81" x14ac:dyDescent="0.25">
      <c r="A162" s="54" t="s">
        <v>363</v>
      </c>
      <c r="B162" s="99">
        <v>7.6</v>
      </c>
      <c r="C162" s="94">
        <f t="shared" si="12"/>
        <v>7.6</v>
      </c>
      <c r="D162" s="94">
        <f t="shared" si="13"/>
        <v>7.5</v>
      </c>
      <c r="E162" s="101">
        <v>7.6</v>
      </c>
      <c r="F162" s="95">
        <f t="shared" si="14"/>
        <v>-1.3157894736842059E-2</v>
      </c>
      <c r="G162" s="99">
        <v>7.6</v>
      </c>
      <c r="H162" s="94">
        <f t="shared" si="15"/>
        <v>7.6</v>
      </c>
      <c r="I162" s="95">
        <f t="shared" si="16"/>
        <v>0</v>
      </c>
      <c r="J162" s="94">
        <f t="shared" si="17"/>
        <v>7.5795918367346982</v>
      </c>
      <c r="K162" s="101">
        <v>7.6</v>
      </c>
      <c r="L162" s="101"/>
      <c r="M162" s="101">
        <v>7.5</v>
      </c>
      <c r="N162" s="101">
        <v>7.6</v>
      </c>
      <c r="O162" s="101"/>
      <c r="P162" s="101"/>
      <c r="Q162" s="101"/>
      <c r="R162" s="101">
        <v>7.6</v>
      </c>
      <c r="S162" s="101">
        <v>7.6</v>
      </c>
      <c r="T162" s="101"/>
      <c r="U162" s="101"/>
      <c r="V162" s="101">
        <v>7.6</v>
      </c>
      <c r="W162" s="101"/>
      <c r="X162" s="101">
        <v>7.5</v>
      </c>
      <c r="Y162" s="101">
        <v>7.5</v>
      </c>
      <c r="Z162" s="101">
        <v>7.5</v>
      </c>
      <c r="AA162" s="101">
        <v>7.5</v>
      </c>
      <c r="AB162" s="101">
        <v>7.5</v>
      </c>
      <c r="AC162" s="101">
        <v>7.6</v>
      </c>
      <c r="AD162" s="101">
        <v>7.5</v>
      </c>
      <c r="AE162" s="101">
        <v>7.5</v>
      </c>
      <c r="AF162" s="101">
        <v>7.6</v>
      </c>
      <c r="AG162" s="101">
        <v>7.5</v>
      </c>
      <c r="AH162" s="101">
        <v>7.6</v>
      </c>
      <c r="AI162" s="101">
        <v>7.6</v>
      </c>
      <c r="AJ162" s="101"/>
      <c r="AK162" s="101">
        <v>7.6</v>
      </c>
      <c r="AL162" s="101">
        <v>7.6</v>
      </c>
      <c r="AM162" s="101">
        <v>7.6</v>
      </c>
      <c r="AN162" s="101">
        <v>7.6</v>
      </c>
      <c r="AO162" s="101">
        <v>7.6</v>
      </c>
      <c r="AP162" s="101">
        <v>7.6</v>
      </c>
      <c r="AQ162" s="101">
        <v>7.6</v>
      </c>
      <c r="AR162" s="101">
        <v>7.6</v>
      </c>
      <c r="AS162" s="101">
        <v>7.6</v>
      </c>
      <c r="AT162" s="101"/>
      <c r="AU162" s="101"/>
      <c r="AV162" s="101"/>
      <c r="AW162" s="101"/>
      <c r="AX162" s="101">
        <v>7.6</v>
      </c>
      <c r="AY162" s="101">
        <v>7.6</v>
      </c>
      <c r="AZ162" s="101">
        <v>7.6</v>
      </c>
      <c r="BA162" s="101"/>
      <c r="BB162" s="101">
        <v>7.6</v>
      </c>
      <c r="BC162" s="101"/>
      <c r="BD162" s="101"/>
      <c r="BE162" s="101">
        <v>7.6</v>
      </c>
      <c r="BF162" s="101">
        <v>7.6</v>
      </c>
      <c r="BG162" s="101">
        <v>7.6</v>
      </c>
      <c r="BH162" s="101">
        <v>7.6</v>
      </c>
      <c r="BI162" s="101">
        <v>7.6</v>
      </c>
      <c r="BJ162" s="101">
        <v>7.5</v>
      </c>
      <c r="BK162" s="101">
        <v>7.6</v>
      </c>
      <c r="BL162" s="101">
        <v>7.6</v>
      </c>
      <c r="BM162" s="101">
        <v>7.6</v>
      </c>
      <c r="BN162" s="101">
        <v>7.6</v>
      </c>
      <c r="BO162" s="101"/>
      <c r="BP162" s="101">
        <v>7.6</v>
      </c>
      <c r="BQ162" s="101">
        <v>7.6</v>
      </c>
      <c r="BR162" s="101"/>
      <c r="BS162" s="101">
        <v>7.6</v>
      </c>
      <c r="BT162" s="101">
        <v>7.6</v>
      </c>
      <c r="BU162" s="101"/>
      <c r="BV162" s="101"/>
      <c r="BW162" s="101">
        <v>7.6</v>
      </c>
      <c r="BX162" s="101">
        <v>7.6</v>
      </c>
      <c r="BY162" s="101"/>
      <c r="BZ162" s="101"/>
      <c r="CA162" s="101">
        <v>7.6</v>
      </c>
      <c r="CB162" s="101">
        <v>7.6</v>
      </c>
      <c r="CC162" s="101"/>
    </row>
    <row r="163" spans="1:81" x14ac:dyDescent="0.25">
      <c r="A163" s="54" t="s">
        <v>364</v>
      </c>
      <c r="B163" s="99">
        <v>12.5</v>
      </c>
      <c r="C163" s="94">
        <f t="shared" si="12"/>
        <v>11.9</v>
      </c>
      <c r="D163" s="94">
        <f t="shared" si="13"/>
        <v>11.8</v>
      </c>
      <c r="E163" s="101">
        <v>12.4</v>
      </c>
      <c r="F163" s="95">
        <f t="shared" si="14"/>
        <v>-4.8387096774193519E-2</v>
      </c>
      <c r="G163" s="99">
        <v>11.8</v>
      </c>
      <c r="H163" s="94">
        <f t="shared" si="15"/>
        <v>12.5</v>
      </c>
      <c r="I163" s="95">
        <f t="shared" si="16"/>
        <v>5.9322033898305024E-2</v>
      </c>
      <c r="J163" s="94">
        <f t="shared" si="17"/>
        <v>12.0078431372549</v>
      </c>
      <c r="K163" s="101">
        <v>12.1</v>
      </c>
      <c r="L163" s="101">
        <v>12.1</v>
      </c>
      <c r="M163" s="101">
        <v>12</v>
      </c>
      <c r="N163" s="101">
        <v>11.8</v>
      </c>
      <c r="O163" s="101"/>
      <c r="P163" s="101"/>
      <c r="Q163" s="101"/>
      <c r="R163" s="101">
        <v>11.9</v>
      </c>
      <c r="S163" s="101">
        <v>12</v>
      </c>
      <c r="T163" s="101"/>
      <c r="U163" s="101"/>
      <c r="V163" s="101">
        <v>12.4</v>
      </c>
      <c r="W163" s="101"/>
      <c r="X163" s="101">
        <v>11.9</v>
      </c>
      <c r="Y163" s="101">
        <v>11.9</v>
      </c>
      <c r="Z163" s="101">
        <v>11.9</v>
      </c>
      <c r="AA163" s="101">
        <v>11.9</v>
      </c>
      <c r="AB163" s="101">
        <v>11.9</v>
      </c>
      <c r="AC163" s="101">
        <v>11.9</v>
      </c>
      <c r="AD163" s="101">
        <v>11.9</v>
      </c>
      <c r="AE163" s="101">
        <v>11.9</v>
      </c>
      <c r="AF163" s="101">
        <v>11.9</v>
      </c>
      <c r="AG163" s="101">
        <v>11.9</v>
      </c>
      <c r="AH163" s="101">
        <v>11.9</v>
      </c>
      <c r="AI163" s="101">
        <v>11.9</v>
      </c>
      <c r="AJ163" s="101"/>
      <c r="AK163" s="101">
        <v>12</v>
      </c>
      <c r="AL163" s="101">
        <v>12</v>
      </c>
      <c r="AM163" s="101">
        <v>12</v>
      </c>
      <c r="AN163" s="101">
        <v>12.5</v>
      </c>
      <c r="AO163" s="101">
        <v>12.2</v>
      </c>
      <c r="AP163" s="101">
        <v>12.5</v>
      </c>
      <c r="AQ163" s="101">
        <v>12.5</v>
      </c>
      <c r="AR163" s="101">
        <v>12</v>
      </c>
      <c r="AS163" s="101">
        <v>11.9</v>
      </c>
      <c r="AT163" s="101"/>
      <c r="AU163" s="101"/>
      <c r="AV163" s="101"/>
      <c r="AW163" s="101"/>
      <c r="AX163" s="101">
        <v>11.9</v>
      </c>
      <c r="AY163" s="101">
        <v>12</v>
      </c>
      <c r="AZ163" s="101">
        <v>12</v>
      </c>
      <c r="BA163" s="101"/>
      <c r="BB163" s="101">
        <v>11.9</v>
      </c>
      <c r="BC163" s="101"/>
      <c r="BD163" s="101"/>
      <c r="BE163" s="101">
        <v>12.4</v>
      </c>
      <c r="BF163" s="101">
        <v>11.8</v>
      </c>
      <c r="BG163" s="101">
        <v>11.8</v>
      </c>
      <c r="BH163" s="101">
        <v>11.8</v>
      </c>
      <c r="BI163" s="101">
        <v>11.8</v>
      </c>
      <c r="BJ163" s="101">
        <v>12</v>
      </c>
      <c r="BK163" s="101">
        <v>12.5</v>
      </c>
      <c r="BL163" s="101">
        <v>11.9</v>
      </c>
      <c r="BM163" s="101">
        <v>12</v>
      </c>
      <c r="BN163" s="101">
        <v>12.5</v>
      </c>
      <c r="BO163" s="101"/>
      <c r="BP163" s="101">
        <v>11.9</v>
      </c>
      <c r="BQ163" s="101">
        <v>11.9</v>
      </c>
      <c r="BR163" s="101"/>
      <c r="BS163" s="101">
        <v>11.9</v>
      </c>
      <c r="BT163" s="101">
        <v>12</v>
      </c>
      <c r="BU163" s="101"/>
      <c r="BV163" s="101"/>
      <c r="BW163" s="101">
        <v>11.9</v>
      </c>
      <c r="BX163" s="101">
        <v>12</v>
      </c>
      <c r="BY163" s="101">
        <v>11.9</v>
      </c>
      <c r="BZ163" s="101"/>
      <c r="CA163" s="101">
        <v>12</v>
      </c>
      <c r="CB163" s="101">
        <v>11.9</v>
      </c>
      <c r="CC163" s="101"/>
    </row>
    <row r="164" spans="1:81" x14ac:dyDescent="0.25">
      <c r="A164" s="53" t="s">
        <v>76</v>
      </c>
      <c r="B164" s="94"/>
      <c r="C164" s="94" t="e">
        <f t="shared" si="12"/>
        <v>#N/A</v>
      </c>
      <c r="D164" s="94">
        <f t="shared" si="13"/>
        <v>0</v>
      </c>
      <c r="E164" s="96"/>
      <c r="F164" s="95" t="e">
        <f t="shared" si="14"/>
        <v>#DIV/0!</v>
      </c>
      <c r="G164" s="94"/>
      <c r="H164" s="94">
        <f t="shared" si="15"/>
        <v>0</v>
      </c>
      <c r="I164" s="95" t="e">
        <f t="shared" si="16"/>
        <v>#DIV/0!</v>
      </c>
      <c r="J164" s="94" t="e">
        <f t="shared" si="17"/>
        <v>#DIV/0!</v>
      </c>
      <c r="K164" s="96"/>
      <c r="L164" s="96"/>
      <c r="M164" s="96"/>
      <c r="N164" s="96"/>
      <c r="O164" s="96"/>
      <c r="P164" s="96"/>
      <c r="Q164" s="96"/>
      <c r="R164" s="96"/>
      <c r="S164" s="96"/>
      <c r="T164" s="96"/>
      <c r="U164" s="96"/>
      <c r="V164" s="96"/>
      <c r="W164" s="96"/>
      <c r="X164" s="96"/>
      <c r="Y164" s="96"/>
      <c r="Z164" s="96"/>
      <c r="AA164" s="96"/>
      <c r="AB164" s="96"/>
      <c r="AC164" s="96"/>
      <c r="AD164" s="96"/>
      <c r="AE164" s="96"/>
      <c r="AF164" s="96"/>
      <c r="AG164" s="96"/>
      <c r="AH164" s="96"/>
      <c r="AI164" s="96"/>
      <c r="AJ164" s="96"/>
      <c r="AK164" s="96"/>
      <c r="AL164" s="96"/>
      <c r="AM164" s="96"/>
      <c r="AN164" s="96"/>
      <c r="AO164" s="96"/>
      <c r="AP164" s="96"/>
      <c r="AQ164" s="96"/>
      <c r="AR164" s="96"/>
      <c r="AS164" s="96"/>
      <c r="AT164" s="96"/>
      <c r="AU164" s="96"/>
      <c r="AV164" s="96"/>
      <c r="AW164" s="96"/>
      <c r="AX164" s="96"/>
      <c r="AY164" s="96"/>
      <c r="AZ164" s="96"/>
      <c r="BA164" s="96"/>
      <c r="BB164" s="96"/>
      <c r="BC164" s="96"/>
      <c r="BD164" s="96"/>
      <c r="BE164" s="96"/>
      <c r="BF164" s="96"/>
      <c r="BG164" s="96"/>
      <c r="BH164" s="96"/>
      <c r="BI164" s="96"/>
      <c r="BJ164" s="96"/>
      <c r="BK164" s="96"/>
      <c r="BL164" s="96"/>
      <c r="BM164" s="96"/>
      <c r="BN164" s="96"/>
      <c r="BO164" s="96"/>
      <c r="BP164" s="96"/>
      <c r="BQ164" s="96"/>
      <c r="BR164" s="96"/>
      <c r="BS164" s="96"/>
      <c r="BT164" s="96"/>
      <c r="BU164" s="96"/>
      <c r="BV164" s="96"/>
      <c r="BW164" s="96"/>
      <c r="BX164" s="96"/>
      <c r="BY164" s="96"/>
      <c r="BZ164" s="96"/>
      <c r="CA164" s="96"/>
      <c r="CB164" s="96"/>
      <c r="CC164" s="96"/>
    </row>
    <row r="165" spans="1:81" x14ac:dyDescent="0.25">
      <c r="A165" s="54" t="s">
        <v>365</v>
      </c>
      <c r="B165" s="99"/>
      <c r="C165" s="94">
        <f t="shared" si="12"/>
        <v>1.1499999999999999</v>
      </c>
      <c r="D165" s="94">
        <f t="shared" si="13"/>
        <v>0.99</v>
      </c>
      <c r="E165" s="101">
        <v>1.2</v>
      </c>
      <c r="F165" s="95">
        <f t="shared" si="14"/>
        <v>-0.17499999999999999</v>
      </c>
      <c r="G165" s="99">
        <v>1.1499999999999999</v>
      </c>
      <c r="H165" s="94">
        <f t="shared" si="15"/>
        <v>1.2</v>
      </c>
      <c r="I165" s="95">
        <f t="shared" si="16"/>
        <v>4.3478260869565258E-2</v>
      </c>
      <c r="J165" s="94">
        <f t="shared" si="17"/>
        <v>1.1510810810810814</v>
      </c>
      <c r="K165" s="101">
        <v>1.1000000000000001</v>
      </c>
      <c r="L165" s="101"/>
      <c r="M165" s="101">
        <v>0.99</v>
      </c>
      <c r="N165" s="101">
        <v>1.1499999999999999</v>
      </c>
      <c r="O165" s="101"/>
      <c r="P165" s="101"/>
      <c r="Q165" s="101"/>
      <c r="R165" s="101"/>
      <c r="S165" s="101">
        <v>1.2</v>
      </c>
      <c r="T165" s="101"/>
      <c r="U165" s="101">
        <v>1.2</v>
      </c>
      <c r="V165" s="101"/>
      <c r="W165" s="101"/>
      <c r="X165" s="101">
        <v>1.1499999999999999</v>
      </c>
      <c r="Y165" s="101">
        <v>1.1499999999999999</v>
      </c>
      <c r="Z165" s="101">
        <v>1.1499999999999999</v>
      </c>
      <c r="AA165" s="101">
        <v>1.1499999999999999</v>
      </c>
      <c r="AB165" s="101">
        <v>1.1499999999999999</v>
      </c>
      <c r="AC165" s="101"/>
      <c r="AD165" s="101">
        <v>1.1499999999999999</v>
      </c>
      <c r="AE165" s="101">
        <v>1.1499999999999999</v>
      </c>
      <c r="AF165" s="101"/>
      <c r="AG165" s="101">
        <v>1.1499999999999999</v>
      </c>
      <c r="AH165" s="101"/>
      <c r="AI165" s="101"/>
      <c r="AJ165" s="101"/>
      <c r="AK165" s="101">
        <v>1.1499999999999999</v>
      </c>
      <c r="AL165" s="101">
        <v>1.1499999999999999</v>
      </c>
      <c r="AM165" s="101">
        <v>1.1499999999999999</v>
      </c>
      <c r="AN165" s="101"/>
      <c r="AO165" s="101">
        <v>1.2</v>
      </c>
      <c r="AP165" s="101">
        <v>1.2</v>
      </c>
      <c r="AQ165" s="101">
        <v>1.2</v>
      </c>
      <c r="AR165" s="101">
        <v>1.2</v>
      </c>
      <c r="AS165" s="101"/>
      <c r="AT165" s="101"/>
      <c r="AU165" s="101"/>
      <c r="AV165" s="101"/>
      <c r="AW165" s="101"/>
      <c r="AX165" s="101">
        <v>1.2</v>
      </c>
      <c r="AY165" s="101"/>
      <c r="AZ165" s="101"/>
      <c r="BA165" s="101"/>
      <c r="BB165" s="101">
        <v>1.1000000000000001</v>
      </c>
      <c r="BC165" s="101"/>
      <c r="BD165" s="101"/>
      <c r="BE165" s="101">
        <v>1.2</v>
      </c>
      <c r="BF165" s="101">
        <v>1.1499999999999999</v>
      </c>
      <c r="BG165" s="101">
        <v>1.1499999999999999</v>
      </c>
      <c r="BH165" s="101">
        <v>1.1499999999999999</v>
      </c>
      <c r="BI165" s="101">
        <v>1.1499999999999999</v>
      </c>
      <c r="BJ165" s="101"/>
      <c r="BK165" s="101"/>
      <c r="BL165" s="101">
        <v>1.1000000000000001</v>
      </c>
      <c r="BM165" s="101">
        <v>1.2</v>
      </c>
      <c r="BN165" s="101"/>
      <c r="BO165" s="101"/>
      <c r="BP165" s="101">
        <v>1.2</v>
      </c>
      <c r="BQ165" s="101">
        <v>1.1000000000000001</v>
      </c>
      <c r="BR165" s="101"/>
      <c r="BS165" s="101">
        <v>1.2</v>
      </c>
      <c r="BT165" s="101">
        <v>1.1000000000000001</v>
      </c>
      <c r="BU165" s="101"/>
      <c r="BV165" s="101"/>
      <c r="BW165" s="101">
        <v>1.1000000000000001</v>
      </c>
      <c r="BX165" s="101"/>
      <c r="BY165" s="101">
        <v>1.1000000000000001</v>
      </c>
      <c r="BZ165" s="101"/>
      <c r="CA165" s="101">
        <v>1.2</v>
      </c>
      <c r="CB165" s="101">
        <v>1.1000000000000001</v>
      </c>
      <c r="CC165" s="101"/>
    </row>
    <row r="166" spans="1:81" x14ac:dyDescent="0.25">
      <c r="A166" s="54" t="s">
        <v>366</v>
      </c>
      <c r="B166" s="99"/>
      <c r="C166" s="94">
        <f t="shared" si="12"/>
        <v>2</v>
      </c>
      <c r="D166" s="94">
        <f t="shared" si="13"/>
        <v>1.75</v>
      </c>
      <c r="E166" s="101">
        <v>2</v>
      </c>
      <c r="F166" s="95">
        <f t="shared" si="14"/>
        <v>-0.125</v>
      </c>
      <c r="G166" s="99">
        <v>2</v>
      </c>
      <c r="H166" s="94">
        <f t="shared" si="15"/>
        <v>2.2999999999999998</v>
      </c>
      <c r="I166" s="95">
        <f t="shared" si="16"/>
        <v>0.14999999999999991</v>
      </c>
      <c r="J166" s="94">
        <f t="shared" si="17"/>
        <v>1.9824999999999995</v>
      </c>
      <c r="K166" s="101">
        <v>1.8</v>
      </c>
      <c r="L166" s="101"/>
      <c r="M166" s="101">
        <v>1.9</v>
      </c>
      <c r="N166" s="101">
        <v>2</v>
      </c>
      <c r="O166" s="101"/>
      <c r="P166" s="101"/>
      <c r="Q166" s="101"/>
      <c r="R166" s="101"/>
      <c r="S166" s="101">
        <v>1.95</v>
      </c>
      <c r="T166" s="101"/>
      <c r="U166" s="101">
        <v>2.2000000000000002</v>
      </c>
      <c r="V166" s="101"/>
      <c r="W166" s="101"/>
      <c r="X166" s="101">
        <v>2</v>
      </c>
      <c r="Y166" s="101">
        <v>2</v>
      </c>
      <c r="Z166" s="101">
        <v>2</v>
      </c>
      <c r="AA166" s="101">
        <v>2</v>
      </c>
      <c r="AB166" s="101">
        <v>2</v>
      </c>
      <c r="AC166" s="101">
        <v>2</v>
      </c>
      <c r="AD166" s="101">
        <v>2</v>
      </c>
      <c r="AE166" s="101">
        <v>2</v>
      </c>
      <c r="AF166" s="101">
        <v>2</v>
      </c>
      <c r="AG166" s="101">
        <v>2</v>
      </c>
      <c r="AH166" s="101">
        <v>2</v>
      </c>
      <c r="AI166" s="101">
        <v>2</v>
      </c>
      <c r="AJ166" s="101"/>
      <c r="AK166" s="101">
        <v>2</v>
      </c>
      <c r="AL166" s="101">
        <v>1.95</v>
      </c>
      <c r="AM166" s="101">
        <v>2</v>
      </c>
      <c r="AN166" s="101"/>
      <c r="AO166" s="101"/>
      <c r="AP166" s="101">
        <v>2.2999999999999998</v>
      </c>
      <c r="AQ166" s="101">
        <v>2.2999999999999998</v>
      </c>
      <c r="AR166" s="101">
        <v>2</v>
      </c>
      <c r="AS166" s="101"/>
      <c r="AT166" s="101"/>
      <c r="AU166" s="101"/>
      <c r="AV166" s="101"/>
      <c r="AW166" s="101"/>
      <c r="AX166" s="101">
        <v>1.8</v>
      </c>
      <c r="AY166" s="101"/>
      <c r="AZ166" s="101"/>
      <c r="BA166" s="101"/>
      <c r="BB166" s="101">
        <v>1.85</v>
      </c>
      <c r="BC166" s="101"/>
      <c r="BD166" s="101"/>
      <c r="BE166" s="101">
        <v>2</v>
      </c>
      <c r="BF166" s="101">
        <v>2</v>
      </c>
      <c r="BG166" s="101">
        <v>2</v>
      </c>
      <c r="BH166" s="101">
        <v>2</v>
      </c>
      <c r="BI166" s="101">
        <v>2</v>
      </c>
      <c r="BJ166" s="101"/>
      <c r="BK166" s="101"/>
      <c r="BL166" s="101">
        <v>1.75</v>
      </c>
      <c r="BM166" s="101">
        <v>1.8</v>
      </c>
      <c r="BN166" s="101"/>
      <c r="BO166" s="101"/>
      <c r="BP166" s="101">
        <v>2</v>
      </c>
      <c r="BQ166" s="101">
        <v>2</v>
      </c>
      <c r="BR166" s="101"/>
      <c r="BS166" s="101">
        <v>2</v>
      </c>
      <c r="BT166" s="101">
        <v>1.8</v>
      </c>
      <c r="BU166" s="101"/>
      <c r="BV166" s="101"/>
      <c r="BW166" s="101">
        <v>2.1</v>
      </c>
      <c r="BX166" s="101"/>
      <c r="BY166" s="101">
        <v>1.85</v>
      </c>
      <c r="BZ166" s="101"/>
      <c r="CA166" s="101">
        <v>2</v>
      </c>
      <c r="CB166" s="101">
        <v>1.95</v>
      </c>
      <c r="CC166" s="101"/>
    </row>
    <row r="167" spans="1:81" x14ac:dyDescent="0.25">
      <c r="A167" s="54" t="s">
        <v>367</v>
      </c>
      <c r="B167" s="99"/>
      <c r="C167" s="94">
        <f t="shared" si="12"/>
        <v>2.7</v>
      </c>
      <c r="D167" s="94">
        <f t="shared" si="13"/>
        <v>2.2999999999999998</v>
      </c>
      <c r="E167" s="101">
        <v>0</v>
      </c>
      <c r="F167" s="95" t="e">
        <f t="shared" si="14"/>
        <v>#DIV/0!</v>
      </c>
      <c r="G167" s="99">
        <v>2.7</v>
      </c>
      <c r="H167" s="94">
        <f t="shared" si="15"/>
        <v>2.9</v>
      </c>
      <c r="I167" s="95">
        <f t="shared" si="16"/>
        <v>7.4074074074073973E-2</v>
      </c>
      <c r="J167" s="94">
        <f t="shared" si="17"/>
        <v>2.6138888888888894</v>
      </c>
      <c r="K167" s="101">
        <v>2.2999999999999998</v>
      </c>
      <c r="L167" s="101"/>
      <c r="M167" s="101"/>
      <c r="N167" s="101">
        <v>2.7</v>
      </c>
      <c r="O167" s="101"/>
      <c r="P167" s="101"/>
      <c r="Q167" s="101"/>
      <c r="R167" s="101"/>
      <c r="S167" s="101">
        <v>2.8</v>
      </c>
      <c r="T167" s="101"/>
      <c r="U167" s="101">
        <v>2.7</v>
      </c>
      <c r="V167" s="101"/>
      <c r="W167" s="101"/>
      <c r="X167" s="101">
        <v>2.4500000000000002</v>
      </c>
      <c r="Y167" s="101">
        <v>2.4500000000000002</v>
      </c>
      <c r="Z167" s="101">
        <v>2.4500000000000002</v>
      </c>
      <c r="AA167" s="101">
        <v>2.4500000000000002</v>
      </c>
      <c r="AB167" s="101">
        <v>2.4500000000000002</v>
      </c>
      <c r="AC167" s="101">
        <v>2.7</v>
      </c>
      <c r="AD167" s="101">
        <v>2.4500000000000002</v>
      </c>
      <c r="AE167" s="101">
        <v>2.4500000000000002</v>
      </c>
      <c r="AF167" s="101">
        <v>2.7</v>
      </c>
      <c r="AG167" s="101">
        <v>2.4500000000000002</v>
      </c>
      <c r="AH167" s="101">
        <v>2.7</v>
      </c>
      <c r="AI167" s="101">
        <v>2.7</v>
      </c>
      <c r="AJ167" s="101"/>
      <c r="AK167" s="101">
        <v>2.7</v>
      </c>
      <c r="AL167" s="101">
        <v>2.5499999999999998</v>
      </c>
      <c r="AM167" s="101">
        <v>2.7</v>
      </c>
      <c r="AN167" s="101">
        <v>2.7</v>
      </c>
      <c r="AO167" s="101"/>
      <c r="AP167" s="101"/>
      <c r="AQ167" s="101"/>
      <c r="AR167" s="101"/>
      <c r="AS167" s="101"/>
      <c r="AT167" s="101"/>
      <c r="AU167" s="101"/>
      <c r="AV167" s="101"/>
      <c r="AW167" s="101"/>
      <c r="AX167" s="101">
        <v>2.5</v>
      </c>
      <c r="AY167" s="101"/>
      <c r="AZ167" s="101"/>
      <c r="BA167" s="101"/>
      <c r="BB167" s="101">
        <v>2.4500000000000002</v>
      </c>
      <c r="BC167" s="101"/>
      <c r="BD167" s="101"/>
      <c r="BE167" s="101"/>
      <c r="BF167" s="101">
        <v>2.7</v>
      </c>
      <c r="BG167" s="101">
        <v>2.7</v>
      </c>
      <c r="BH167" s="101">
        <v>2.7</v>
      </c>
      <c r="BI167" s="101">
        <v>2.7</v>
      </c>
      <c r="BJ167" s="101"/>
      <c r="BK167" s="101"/>
      <c r="BL167" s="101">
        <v>2.2999999999999998</v>
      </c>
      <c r="BM167" s="101">
        <v>2.8</v>
      </c>
      <c r="BN167" s="101"/>
      <c r="BO167" s="101"/>
      <c r="BP167" s="101">
        <v>2.7</v>
      </c>
      <c r="BQ167" s="101">
        <v>2.9</v>
      </c>
      <c r="BR167" s="101"/>
      <c r="BS167" s="101">
        <v>2.7</v>
      </c>
      <c r="BT167" s="101">
        <v>2.8</v>
      </c>
      <c r="BU167" s="101"/>
      <c r="BV167" s="101"/>
      <c r="BW167" s="101">
        <v>2.8</v>
      </c>
      <c r="BX167" s="101"/>
      <c r="BY167" s="101">
        <v>2.6</v>
      </c>
      <c r="BZ167" s="101"/>
      <c r="CA167" s="101">
        <v>2.7</v>
      </c>
      <c r="CB167" s="101">
        <v>2.5</v>
      </c>
      <c r="CC167" s="101"/>
    </row>
    <row r="168" spans="1:81" x14ac:dyDescent="0.25">
      <c r="A168" s="54" t="s">
        <v>368</v>
      </c>
      <c r="B168" s="99"/>
      <c r="C168" s="94">
        <f t="shared" si="12"/>
        <v>2.4</v>
      </c>
      <c r="D168" s="94">
        <f t="shared" si="13"/>
        <v>2.1</v>
      </c>
      <c r="E168" s="101">
        <v>0</v>
      </c>
      <c r="F168" s="95" t="e">
        <f t="shared" si="14"/>
        <v>#DIV/0!</v>
      </c>
      <c r="G168" s="99">
        <v>2.4</v>
      </c>
      <c r="H168" s="94">
        <f t="shared" si="15"/>
        <v>2.6</v>
      </c>
      <c r="I168" s="95">
        <f t="shared" si="16"/>
        <v>8.3333333333333412E-2</v>
      </c>
      <c r="J168" s="94">
        <f t="shared" si="17"/>
        <v>2.3172972972972974</v>
      </c>
      <c r="K168" s="101">
        <v>2.1</v>
      </c>
      <c r="L168" s="101"/>
      <c r="M168" s="101">
        <v>2.15</v>
      </c>
      <c r="N168" s="101">
        <v>2.2999999999999998</v>
      </c>
      <c r="O168" s="101"/>
      <c r="P168" s="101"/>
      <c r="Q168" s="101"/>
      <c r="R168" s="101"/>
      <c r="S168" s="101">
        <v>2.4</v>
      </c>
      <c r="T168" s="101"/>
      <c r="U168" s="101">
        <v>2.4500000000000002</v>
      </c>
      <c r="V168" s="101"/>
      <c r="W168" s="101"/>
      <c r="X168" s="101">
        <v>2.2000000000000002</v>
      </c>
      <c r="Y168" s="101">
        <v>2.2000000000000002</v>
      </c>
      <c r="Z168" s="101">
        <v>2.2000000000000002</v>
      </c>
      <c r="AA168" s="101">
        <v>2.2000000000000002</v>
      </c>
      <c r="AB168" s="101">
        <v>2.2000000000000002</v>
      </c>
      <c r="AC168" s="101">
        <v>2.4</v>
      </c>
      <c r="AD168" s="101">
        <v>2.2000000000000002</v>
      </c>
      <c r="AE168" s="101">
        <v>2.2000000000000002</v>
      </c>
      <c r="AF168" s="101">
        <v>2.4</v>
      </c>
      <c r="AG168" s="101">
        <v>2.2000000000000002</v>
      </c>
      <c r="AH168" s="101">
        <v>2.4</v>
      </c>
      <c r="AI168" s="101">
        <v>2.4</v>
      </c>
      <c r="AJ168" s="101"/>
      <c r="AK168" s="101">
        <v>2.4</v>
      </c>
      <c r="AL168" s="101">
        <v>2.35</v>
      </c>
      <c r="AM168" s="101">
        <v>2.25</v>
      </c>
      <c r="AN168" s="101"/>
      <c r="AO168" s="101"/>
      <c r="AP168" s="101"/>
      <c r="AQ168" s="101"/>
      <c r="AR168" s="101"/>
      <c r="AS168" s="101"/>
      <c r="AT168" s="101"/>
      <c r="AU168" s="101"/>
      <c r="AV168" s="101"/>
      <c r="AW168" s="101"/>
      <c r="AX168" s="101">
        <v>2.2000000000000002</v>
      </c>
      <c r="AY168" s="101"/>
      <c r="AZ168" s="101"/>
      <c r="BA168" s="101"/>
      <c r="BB168" s="101">
        <v>2.2000000000000002</v>
      </c>
      <c r="BC168" s="101"/>
      <c r="BD168" s="101"/>
      <c r="BE168" s="101"/>
      <c r="BF168" s="101">
        <v>2.4</v>
      </c>
      <c r="BG168" s="101">
        <v>2.4</v>
      </c>
      <c r="BH168" s="101">
        <v>2.4</v>
      </c>
      <c r="BI168" s="101">
        <v>2.4</v>
      </c>
      <c r="BJ168" s="101">
        <v>2.6</v>
      </c>
      <c r="BK168" s="101"/>
      <c r="BL168" s="101">
        <v>2.15</v>
      </c>
      <c r="BM168" s="101">
        <v>2.1</v>
      </c>
      <c r="BN168" s="101"/>
      <c r="BO168" s="101"/>
      <c r="BP168" s="101">
        <v>2.4</v>
      </c>
      <c r="BQ168" s="101">
        <v>2.5</v>
      </c>
      <c r="BR168" s="101"/>
      <c r="BS168" s="101">
        <v>2.5</v>
      </c>
      <c r="BT168" s="101">
        <v>2.29</v>
      </c>
      <c r="BU168" s="101"/>
      <c r="BV168" s="101"/>
      <c r="BW168" s="101">
        <v>2.4</v>
      </c>
      <c r="BX168" s="101"/>
      <c r="BY168" s="101">
        <v>2.2999999999999998</v>
      </c>
      <c r="BZ168" s="101"/>
      <c r="CA168" s="101">
        <v>2.5</v>
      </c>
      <c r="CB168" s="101">
        <v>2.4</v>
      </c>
      <c r="CC168" s="101"/>
    </row>
    <row r="169" spans="1:81" x14ac:dyDescent="0.25">
      <c r="A169" s="54" t="s">
        <v>369</v>
      </c>
      <c r="B169" s="99"/>
      <c r="C169" s="94">
        <f t="shared" si="12"/>
        <v>2.1</v>
      </c>
      <c r="D169" s="94">
        <f t="shared" si="13"/>
        <v>1.9</v>
      </c>
      <c r="E169" s="101">
        <v>2.4</v>
      </c>
      <c r="F169" s="95">
        <f t="shared" si="14"/>
        <v>-0.20833333333333334</v>
      </c>
      <c r="G169" s="99"/>
      <c r="H169" s="94">
        <f t="shared" si="15"/>
        <v>3.29</v>
      </c>
      <c r="I169" s="95" t="e">
        <f t="shared" si="16"/>
        <v>#DIV/0!</v>
      </c>
      <c r="J169" s="94">
        <f t="shared" si="17"/>
        <v>2.1815000000000007</v>
      </c>
      <c r="K169" s="101">
        <v>1.99</v>
      </c>
      <c r="L169" s="101"/>
      <c r="M169" s="101">
        <v>1.9</v>
      </c>
      <c r="N169" s="101">
        <v>2.1</v>
      </c>
      <c r="O169" s="101"/>
      <c r="P169" s="101"/>
      <c r="Q169" s="101"/>
      <c r="R169" s="101"/>
      <c r="S169" s="101"/>
      <c r="T169" s="101"/>
      <c r="U169" s="101"/>
      <c r="V169" s="101"/>
      <c r="W169" s="101"/>
      <c r="X169" s="101">
        <v>2.1</v>
      </c>
      <c r="Y169" s="101">
        <v>2.1</v>
      </c>
      <c r="Z169" s="101">
        <v>2.1</v>
      </c>
      <c r="AA169" s="101">
        <v>2.1</v>
      </c>
      <c r="AB169" s="101">
        <v>2.1</v>
      </c>
      <c r="AC169" s="101"/>
      <c r="AD169" s="101">
        <v>2.1</v>
      </c>
      <c r="AE169" s="101">
        <v>2.1</v>
      </c>
      <c r="AF169" s="101"/>
      <c r="AG169" s="101">
        <v>2.1</v>
      </c>
      <c r="AH169" s="101"/>
      <c r="AI169" s="101"/>
      <c r="AJ169" s="101"/>
      <c r="AK169" s="101"/>
      <c r="AL169" s="101">
        <v>2</v>
      </c>
      <c r="AM169" s="101"/>
      <c r="AN169" s="101">
        <v>2.6</v>
      </c>
      <c r="AO169" s="101"/>
      <c r="AP169" s="101"/>
      <c r="AQ169" s="101"/>
      <c r="AR169" s="101"/>
      <c r="AS169" s="101"/>
      <c r="AT169" s="101"/>
      <c r="AU169" s="101"/>
      <c r="AV169" s="101"/>
      <c r="AW169" s="101"/>
      <c r="AX169" s="101">
        <v>1.95</v>
      </c>
      <c r="AY169" s="101"/>
      <c r="AZ169" s="101"/>
      <c r="BA169" s="101"/>
      <c r="BB169" s="101"/>
      <c r="BC169" s="101"/>
      <c r="BD169" s="101"/>
      <c r="BE169" s="101">
        <v>2.4</v>
      </c>
      <c r="BF169" s="101"/>
      <c r="BG169" s="101"/>
      <c r="BH169" s="101"/>
      <c r="BI169" s="101"/>
      <c r="BJ169" s="101"/>
      <c r="BK169" s="101"/>
      <c r="BL169" s="101"/>
      <c r="BM169" s="101">
        <v>2.2000000000000002</v>
      </c>
      <c r="BN169" s="101"/>
      <c r="BO169" s="101"/>
      <c r="BP169" s="101"/>
      <c r="BQ169" s="101">
        <v>2.1</v>
      </c>
      <c r="BR169" s="101"/>
      <c r="BS169" s="101"/>
      <c r="BT169" s="101"/>
      <c r="BU169" s="101"/>
      <c r="BV169" s="101"/>
      <c r="BW169" s="101">
        <v>2.2000000000000002</v>
      </c>
      <c r="BX169" s="101"/>
      <c r="BY169" s="101">
        <v>3.29</v>
      </c>
      <c r="BZ169" s="101"/>
      <c r="CA169" s="101"/>
      <c r="CB169" s="101">
        <v>2.1</v>
      </c>
      <c r="CC169" s="101"/>
    </row>
    <row r="170" spans="1:81" x14ac:dyDescent="0.25">
      <c r="A170" s="54" t="s">
        <v>370</v>
      </c>
      <c r="B170" s="99"/>
      <c r="C170" s="94">
        <f t="shared" si="12"/>
        <v>1.7</v>
      </c>
      <c r="D170" s="94">
        <f t="shared" si="13"/>
        <v>1.4</v>
      </c>
      <c r="E170" s="101">
        <v>2</v>
      </c>
      <c r="F170" s="95">
        <f t="shared" si="14"/>
        <v>-0.30000000000000004</v>
      </c>
      <c r="G170" s="99">
        <v>2</v>
      </c>
      <c r="H170" s="94">
        <f t="shared" si="15"/>
        <v>2.2999999999999998</v>
      </c>
      <c r="I170" s="95">
        <f t="shared" si="16"/>
        <v>0.14999999999999991</v>
      </c>
      <c r="J170" s="94">
        <f t="shared" si="17"/>
        <v>1.7959459459459457</v>
      </c>
      <c r="K170" s="101">
        <v>1.55</v>
      </c>
      <c r="L170" s="101"/>
      <c r="M170" s="101">
        <v>1.4</v>
      </c>
      <c r="N170" s="101">
        <v>1.95</v>
      </c>
      <c r="O170" s="101"/>
      <c r="P170" s="101"/>
      <c r="Q170" s="101"/>
      <c r="R170" s="101"/>
      <c r="S170" s="101">
        <v>1.45</v>
      </c>
      <c r="T170" s="101"/>
      <c r="U170" s="101">
        <v>1.9</v>
      </c>
      <c r="V170" s="101">
        <v>2</v>
      </c>
      <c r="W170" s="101"/>
      <c r="X170" s="101">
        <v>1.7</v>
      </c>
      <c r="Y170" s="101">
        <v>1.7</v>
      </c>
      <c r="Z170" s="101">
        <v>1.7</v>
      </c>
      <c r="AA170" s="101">
        <v>1.7</v>
      </c>
      <c r="AB170" s="101">
        <v>1.7</v>
      </c>
      <c r="AC170" s="101">
        <v>1.7</v>
      </c>
      <c r="AD170" s="101">
        <v>1.7</v>
      </c>
      <c r="AE170" s="101">
        <v>1.7</v>
      </c>
      <c r="AF170" s="101">
        <v>1.7</v>
      </c>
      <c r="AG170" s="101">
        <v>1.7</v>
      </c>
      <c r="AH170" s="101">
        <v>1.7</v>
      </c>
      <c r="AI170" s="101">
        <v>1.7</v>
      </c>
      <c r="AJ170" s="101"/>
      <c r="AK170" s="101">
        <v>1.9</v>
      </c>
      <c r="AL170" s="101">
        <v>1.95</v>
      </c>
      <c r="AM170" s="101">
        <v>1.55</v>
      </c>
      <c r="AN170" s="101"/>
      <c r="AO170" s="101">
        <v>2</v>
      </c>
      <c r="AP170" s="101">
        <v>2.2999999999999998</v>
      </c>
      <c r="AQ170" s="101"/>
      <c r="AR170" s="101">
        <v>1.9</v>
      </c>
      <c r="AS170" s="101"/>
      <c r="AT170" s="101"/>
      <c r="AU170" s="101"/>
      <c r="AV170" s="101"/>
      <c r="AW170" s="101"/>
      <c r="AX170" s="101">
        <v>1.7</v>
      </c>
      <c r="AY170" s="101"/>
      <c r="AZ170" s="101"/>
      <c r="BA170" s="101"/>
      <c r="BB170" s="101"/>
      <c r="BC170" s="101"/>
      <c r="BD170" s="101"/>
      <c r="BE170" s="101">
        <v>2</v>
      </c>
      <c r="BF170" s="101">
        <v>2</v>
      </c>
      <c r="BG170" s="101">
        <v>2</v>
      </c>
      <c r="BH170" s="101">
        <v>2</v>
      </c>
      <c r="BI170" s="101">
        <v>2</v>
      </c>
      <c r="BJ170" s="101"/>
      <c r="BK170" s="101"/>
      <c r="BL170" s="101">
        <v>1.45</v>
      </c>
      <c r="BM170" s="101"/>
      <c r="BN170" s="101"/>
      <c r="BO170" s="101"/>
      <c r="BP170" s="101">
        <v>1.8</v>
      </c>
      <c r="BQ170" s="101">
        <v>1.95</v>
      </c>
      <c r="BR170" s="101"/>
      <c r="BS170" s="101">
        <v>2.1</v>
      </c>
      <c r="BT170" s="101"/>
      <c r="BU170" s="101"/>
      <c r="BV170" s="101"/>
      <c r="BW170" s="101">
        <v>1.95</v>
      </c>
      <c r="BX170" s="101"/>
      <c r="BY170" s="101">
        <v>1.45</v>
      </c>
      <c r="BZ170" s="101"/>
      <c r="CA170" s="101"/>
      <c r="CB170" s="101">
        <v>1.8</v>
      </c>
      <c r="CC170" s="101"/>
    </row>
    <row r="171" spans="1:81" x14ac:dyDescent="0.25">
      <c r="A171" s="54" t="s">
        <v>371</v>
      </c>
      <c r="B171" s="99"/>
      <c r="C171" s="94">
        <f t="shared" si="12"/>
        <v>1.85</v>
      </c>
      <c r="D171" s="94">
        <f t="shared" si="13"/>
        <v>1</v>
      </c>
      <c r="E171" s="101">
        <v>0</v>
      </c>
      <c r="F171" s="95" t="e">
        <f t="shared" si="14"/>
        <v>#DIV/0!</v>
      </c>
      <c r="G171" s="99">
        <v>1.6</v>
      </c>
      <c r="H171" s="94">
        <f t="shared" si="15"/>
        <v>2</v>
      </c>
      <c r="I171" s="95">
        <f t="shared" si="16"/>
        <v>0.24999999999999994</v>
      </c>
      <c r="J171" s="94">
        <f t="shared" si="17"/>
        <v>1.7686206896551724</v>
      </c>
      <c r="K171" s="101">
        <v>1.75</v>
      </c>
      <c r="L171" s="101"/>
      <c r="M171" s="101">
        <v>1.6</v>
      </c>
      <c r="N171" s="101">
        <v>1.75</v>
      </c>
      <c r="O171" s="101"/>
      <c r="P171" s="101"/>
      <c r="Q171" s="101"/>
      <c r="R171" s="101"/>
      <c r="S171" s="101">
        <v>1.95</v>
      </c>
      <c r="T171" s="101"/>
      <c r="U171" s="101">
        <v>1.9</v>
      </c>
      <c r="V171" s="101">
        <v>1.9</v>
      </c>
      <c r="W171" s="101"/>
      <c r="X171" s="101">
        <v>1.85</v>
      </c>
      <c r="Y171" s="101">
        <v>1.85</v>
      </c>
      <c r="Z171" s="101">
        <v>1.85</v>
      </c>
      <c r="AA171" s="101">
        <v>1.85</v>
      </c>
      <c r="AB171" s="101">
        <v>1.85</v>
      </c>
      <c r="AC171" s="101"/>
      <c r="AD171" s="101">
        <v>1.85</v>
      </c>
      <c r="AE171" s="101">
        <v>1.85</v>
      </c>
      <c r="AF171" s="101"/>
      <c r="AG171" s="101">
        <v>1.85</v>
      </c>
      <c r="AH171" s="101"/>
      <c r="AI171" s="101"/>
      <c r="AJ171" s="101"/>
      <c r="AK171" s="101">
        <v>1.9</v>
      </c>
      <c r="AL171" s="101"/>
      <c r="AM171" s="101">
        <v>1.7</v>
      </c>
      <c r="AN171" s="101"/>
      <c r="AO171" s="101"/>
      <c r="AP171" s="101">
        <v>2</v>
      </c>
      <c r="AQ171" s="101">
        <v>2</v>
      </c>
      <c r="AR171" s="101"/>
      <c r="AS171" s="101"/>
      <c r="AT171" s="101"/>
      <c r="AU171" s="101"/>
      <c r="AV171" s="101"/>
      <c r="AW171" s="101"/>
      <c r="AX171" s="101">
        <v>1</v>
      </c>
      <c r="AY171" s="101"/>
      <c r="AZ171" s="101"/>
      <c r="BA171" s="101"/>
      <c r="BB171" s="101"/>
      <c r="BC171" s="101"/>
      <c r="BD171" s="101"/>
      <c r="BE171" s="101"/>
      <c r="BF171" s="101">
        <v>1.6</v>
      </c>
      <c r="BG171" s="101">
        <v>1.6</v>
      </c>
      <c r="BH171" s="101">
        <v>1.6</v>
      </c>
      <c r="BI171" s="101">
        <v>1.6</v>
      </c>
      <c r="BJ171" s="101"/>
      <c r="BK171" s="101"/>
      <c r="BL171" s="101">
        <v>1.75</v>
      </c>
      <c r="BM171" s="101"/>
      <c r="BN171" s="101">
        <v>2</v>
      </c>
      <c r="BO171" s="101"/>
      <c r="BP171" s="101">
        <v>1.65</v>
      </c>
      <c r="BQ171" s="101">
        <v>1.65</v>
      </c>
      <c r="BR171" s="101"/>
      <c r="BS171" s="101"/>
      <c r="BT171" s="101">
        <v>1.69</v>
      </c>
      <c r="BU171" s="101"/>
      <c r="BV171" s="101"/>
      <c r="BW171" s="101"/>
      <c r="BX171" s="101"/>
      <c r="BY171" s="101"/>
      <c r="BZ171" s="101"/>
      <c r="CA171" s="101">
        <v>1.9</v>
      </c>
      <c r="CB171" s="101"/>
      <c r="CC171" s="101"/>
    </row>
    <row r="172" spans="1:81" x14ac:dyDescent="0.25">
      <c r="A172" s="54" t="s">
        <v>372</v>
      </c>
      <c r="B172" s="99"/>
      <c r="C172" s="94">
        <f t="shared" si="12"/>
        <v>1.1000000000000001</v>
      </c>
      <c r="D172" s="94">
        <f t="shared" si="13"/>
        <v>0.99</v>
      </c>
      <c r="E172" s="101">
        <v>1.1000000000000001</v>
      </c>
      <c r="F172" s="95">
        <f t="shared" si="14"/>
        <v>-0.10000000000000007</v>
      </c>
      <c r="G172" s="99">
        <v>1.05</v>
      </c>
      <c r="H172" s="94">
        <f t="shared" si="15"/>
        <v>2.1</v>
      </c>
      <c r="I172" s="95">
        <f t="shared" si="16"/>
        <v>1</v>
      </c>
      <c r="J172" s="94">
        <f t="shared" si="17"/>
        <v>1.1405000000000003</v>
      </c>
      <c r="K172" s="101">
        <v>0.99</v>
      </c>
      <c r="L172" s="101"/>
      <c r="M172" s="101">
        <v>0.99</v>
      </c>
      <c r="N172" s="101">
        <v>1.1000000000000001</v>
      </c>
      <c r="O172" s="101"/>
      <c r="P172" s="101"/>
      <c r="Q172" s="101"/>
      <c r="R172" s="101">
        <v>1.99</v>
      </c>
      <c r="S172" s="101"/>
      <c r="T172" s="101"/>
      <c r="U172" s="101"/>
      <c r="V172" s="101">
        <v>1.2</v>
      </c>
      <c r="W172" s="101"/>
      <c r="X172" s="101">
        <v>1.1000000000000001</v>
      </c>
      <c r="Y172" s="101">
        <v>1.1000000000000001</v>
      </c>
      <c r="Z172" s="101">
        <v>1.1000000000000001</v>
      </c>
      <c r="AA172" s="101">
        <v>1.1000000000000001</v>
      </c>
      <c r="AB172" s="101">
        <v>1.1000000000000001</v>
      </c>
      <c r="AC172" s="101">
        <v>1.1000000000000001</v>
      </c>
      <c r="AD172" s="101">
        <v>1.1000000000000001</v>
      </c>
      <c r="AE172" s="101">
        <v>1.1000000000000001</v>
      </c>
      <c r="AF172" s="101">
        <v>1.1000000000000001</v>
      </c>
      <c r="AG172" s="101">
        <v>1.1000000000000001</v>
      </c>
      <c r="AH172" s="101">
        <v>1.1000000000000001</v>
      </c>
      <c r="AI172" s="101">
        <v>1.1000000000000001</v>
      </c>
      <c r="AJ172" s="101"/>
      <c r="AK172" s="101">
        <v>1.1000000000000001</v>
      </c>
      <c r="AL172" s="101">
        <v>1</v>
      </c>
      <c r="AM172" s="101">
        <v>1.1000000000000001</v>
      </c>
      <c r="AN172" s="101">
        <v>1.1000000000000001</v>
      </c>
      <c r="AO172" s="101"/>
      <c r="AP172" s="101">
        <v>1.2</v>
      </c>
      <c r="AQ172" s="101">
        <v>1.2</v>
      </c>
      <c r="AR172" s="101">
        <v>1.1000000000000001</v>
      </c>
      <c r="AS172" s="101"/>
      <c r="AT172" s="101"/>
      <c r="AU172" s="101"/>
      <c r="AV172" s="101"/>
      <c r="AW172" s="101"/>
      <c r="AX172" s="101">
        <v>2.1</v>
      </c>
      <c r="AY172" s="101"/>
      <c r="AZ172" s="101">
        <v>1.1000000000000001</v>
      </c>
      <c r="BA172" s="101"/>
      <c r="BB172" s="101"/>
      <c r="BC172" s="101"/>
      <c r="BD172" s="101"/>
      <c r="BE172" s="101">
        <v>1.1000000000000001</v>
      </c>
      <c r="BF172" s="101">
        <v>1.05</v>
      </c>
      <c r="BG172" s="101">
        <v>1.05</v>
      </c>
      <c r="BH172" s="101">
        <v>1.05</v>
      </c>
      <c r="BI172" s="101">
        <v>1.05</v>
      </c>
      <c r="BJ172" s="101"/>
      <c r="BK172" s="101">
        <v>1.2</v>
      </c>
      <c r="BL172" s="101">
        <v>1</v>
      </c>
      <c r="BM172" s="101">
        <v>1.1000000000000001</v>
      </c>
      <c r="BN172" s="101"/>
      <c r="BO172" s="101"/>
      <c r="BP172" s="101"/>
      <c r="BQ172" s="101">
        <v>1</v>
      </c>
      <c r="BR172" s="101"/>
      <c r="BS172" s="101">
        <v>1.2</v>
      </c>
      <c r="BT172" s="101">
        <v>1.05</v>
      </c>
      <c r="BU172" s="101"/>
      <c r="BV172" s="101"/>
      <c r="BW172" s="101">
        <v>1.1000000000000001</v>
      </c>
      <c r="BX172" s="101"/>
      <c r="BY172" s="101"/>
      <c r="BZ172" s="101"/>
      <c r="CA172" s="101">
        <v>1.2</v>
      </c>
      <c r="CB172" s="101">
        <v>1</v>
      </c>
      <c r="CC172" s="101"/>
    </row>
    <row r="173" spans="1:81" x14ac:dyDescent="0.25">
      <c r="A173" s="54" t="s">
        <v>373</v>
      </c>
      <c r="B173" s="99"/>
      <c r="C173" s="94">
        <f t="shared" si="12"/>
        <v>2.2000000000000002</v>
      </c>
      <c r="D173" s="94">
        <f t="shared" si="13"/>
        <v>1.95</v>
      </c>
      <c r="E173" s="101">
        <v>2.1</v>
      </c>
      <c r="F173" s="95">
        <f t="shared" si="14"/>
        <v>-7.1428571428571494E-2</v>
      </c>
      <c r="G173" s="99">
        <v>2.2000000000000002</v>
      </c>
      <c r="H173" s="94">
        <f t="shared" si="15"/>
        <v>3.9</v>
      </c>
      <c r="I173" s="95">
        <f t="shared" si="16"/>
        <v>0.7727272727272726</v>
      </c>
      <c r="J173" s="94">
        <f t="shared" si="17"/>
        <v>2.2747368421052641</v>
      </c>
      <c r="K173" s="101">
        <v>2.1</v>
      </c>
      <c r="L173" s="101"/>
      <c r="M173" s="101">
        <v>1.95</v>
      </c>
      <c r="N173" s="101">
        <v>2.2000000000000002</v>
      </c>
      <c r="O173" s="101"/>
      <c r="P173" s="101"/>
      <c r="Q173" s="101"/>
      <c r="R173" s="101"/>
      <c r="S173" s="101"/>
      <c r="T173" s="101"/>
      <c r="U173" s="101"/>
      <c r="V173" s="101">
        <v>2.2999999999999998</v>
      </c>
      <c r="W173" s="101"/>
      <c r="X173" s="101">
        <v>2.25</v>
      </c>
      <c r="Y173" s="101">
        <v>2.25</v>
      </c>
      <c r="Z173" s="101">
        <v>2.25</v>
      </c>
      <c r="AA173" s="101">
        <v>2.25</v>
      </c>
      <c r="AB173" s="101">
        <v>2.25</v>
      </c>
      <c r="AC173" s="101">
        <v>2.25</v>
      </c>
      <c r="AD173" s="101">
        <v>2.25</v>
      </c>
      <c r="AE173" s="101">
        <v>2.25</v>
      </c>
      <c r="AF173" s="101">
        <v>2.25</v>
      </c>
      <c r="AG173" s="101">
        <v>2.25</v>
      </c>
      <c r="AH173" s="101">
        <v>2.25</v>
      </c>
      <c r="AI173" s="101">
        <v>2.25</v>
      </c>
      <c r="AJ173" s="101"/>
      <c r="AK173" s="101">
        <v>2.2000000000000002</v>
      </c>
      <c r="AL173" s="101">
        <v>2.1</v>
      </c>
      <c r="AM173" s="101">
        <v>2.2000000000000002</v>
      </c>
      <c r="AN173" s="101">
        <v>2.2000000000000002</v>
      </c>
      <c r="AO173" s="101">
        <v>2.5</v>
      </c>
      <c r="AP173" s="101"/>
      <c r="AQ173" s="101">
        <v>2.7</v>
      </c>
      <c r="AR173" s="101">
        <v>2.2000000000000002</v>
      </c>
      <c r="AS173" s="101"/>
      <c r="AT173" s="101"/>
      <c r="AU173" s="101"/>
      <c r="AV173" s="101"/>
      <c r="AW173" s="101"/>
      <c r="AX173" s="101">
        <v>2.5</v>
      </c>
      <c r="AY173" s="101">
        <v>2.2000000000000002</v>
      </c>
      <c r="AZ173" s="101"/>
      <c r="BA173" s="101"/>
      <c r="BB173" s="101"/>
      <c r="BC173" s="101"/>
      <c r="BD173" s="101"/>
      <c r="BE173" s="101">
        <v>2.1</v>
      </c>
      <c r="BF173" s="101">
        <v>2.2000000000000002</v>
      </c>
      <c r="BG173" s="101">
        <v>2.2000000000000002</v>
      </c>
      <c r="BH173" s="101">
        <v>2.2000000000000002</v>
      </c>
      <c r="BI173" s="101">
        <v>2.2000000000000002</v>
      </c>
      <c r="BJ173" s="101"/>
      <c r="BK173" s="101">
        <v>2.4</v>
      </c>
      <c r="BL173" s="101"/>
      <c r="BM173" s="101">
        <v>2.2000000000000002</v>
      </c>
      <c r="BN173" s="101"/>
      <c r="BO173" s="101"/>
      <c r="BP173" s="101"/>
      <c r="BQ173" s="101">
        <v>2.1</v>
      </c>
      <c r="BR173" s="101"/>
      <c r="BS173" s="101">
        <v>3.9</v>
      </c>
      <c r="BT173" s="101">
        <v>2.2000000000000002</v>
      </c>
      <c r="BU173" s="101"/>
      <c r="BV173" s="101"/>
      <c r="BW173" s="101">
        <v>1.99</v>
      </c>
      <c r="BX173" s="101"/>
      <c r="BY173" s="101"/>
      <c r="BZ173" s="101"/>
      <c r="CA173" s="101">
        <v>2.2999999999999998</v>
      </c>
      <c r="CB173" s="101">
        <v>2.1</v>
      </c>
      <c r="CC173" s="101"/>
    </row>
    <row r="174" spans="1:81" x14ac:dyDescent="0.25">
      <c r="A174" s="54" t="s">
        <v>436</v>
      </c>
      <c r="B174" s="99"/>
      <c r="C174" s="94">
        <f t="shared" si="12"/>
        <v>0.6</v>
      </c>
      <c r="D174" s="94">
        <f t="shared" si="13"/>
        <v>0.6</v>
      </c>
      <c r="E174" s="101">
        <v>0.8</v>
      </c>
      <c r="F174" s="95">
        <f t="shared" si="14"/>
        <v>-0.25000000000000006</v>
      </c>
      <c r="G174" s="99">
        <v>2.5</v>
      </c>
      <c r="H174" s="94">
        <f t="shared" si="15"/>
        <v>2.8</v>
      </c>
      <c r="I174" s="95">
        <f t="shared" si="16"/>
        <v>0.11999999999999993</v>
      </c>
      <c r="J174" s="94">
        <f t="shared" si="17"/>
        <v>1.6950000000000001</v>
      </c>
      <c r="K174" s="101"/>
      <c r="L174" s="101"/>
      <c r="M174" s="101"/>
      <c r="N174" s="101">
        <v>0.6</v>
      </c>
      <c r="O174" s="101"/>
      <c r="P174" s="101"/>
      <c r="Q174" s="101"/>
      <c r="R174" s="101"/>
      <c r="S174" s="101"/>
      <c r="T174" s="101"/>
      <c r="U174" s="101"/>
      <c r="V174" s="101"/>
      <c r="W174" s="101"/>
      <c r="X174" s="101">
        <v>0.6</v>
      </c>
      <c r="Y174" s="101">
        <v>0.6</v>
      </c>
      <c r="Z174" s="101">
        <v>0.6</v>
      </c>
      <c r="AA174" s="101">
        <v>0.6</v>
      </c>
      <c r="AB174" s="101">
        <v>0.6</v>
      </c>
      <c r="AC174" s="124">
        <v>2.7</v>
      </c>
      <c r="AD174" s="101">
        <v>0.6</v>
      </c>
      <c r="AE174" s="101">
        <v>0.6</v>
      </c>
      <c r="AF174" s="124">
        <v>2.7</v>
      </c>
      <c r="AG174" s="101">
        <v>0.6</v>
      </c>
      <c r="AH174" s="124">
        <v>2.7</v>
      </c>
      <c r="AI174" s="124">
        <v>2.7</v>
      </c>
      <c r="AJ174" s="101"/>
      <c r="AK174" s="101"/>
      <c r="AL174" s="101"/>
      <c r="AM174" s="124">
        <v>2.7</v>
      </c>
      <c r="AN174" s="101"/>
      <c r="AO174" s="101"/>
      <c r="AP174" s="101"/>
      <c r="AQ174" s="101"/>
      <c r="AR174" s="101"/>
      <c r="AS174" s="101"/>
      <c r="AT174" s="101"/>
      <c r="AU174" s="101"/>
      <c r="AV174" s="101"/>
      <c r="AW174" s="101"/>
      <c r="AX174" s="101"/>
      <c r="AY174" s="101"/>
      <c r="AZ174" s="101"/>
      <c r="BA174" s="101"/>
      <c r="BB174" s="101"/>
      <c r="BC174" s="101"/>
      <c r="BD174" s="101"/>
      <c r="BE174" s="101">
        <v>0.8</v>
      </c>
      <c r="BF174" s="124">
        <v>2.5</v>
      </c>
      <c r="BG174" s="124">
        <v>2.5</v>
      </c>
      <c r="BH174" s="124">
        <v>2.5</v>
      </c>
      <c r="BI174" s="124">
        <v>2.5</v>
      </c>
      <c r="BJ174" s="101"/>
      <c r="BK174" s="101"/>
      <c r="BL174" s="101"/>
      <c r="BM174" s="101"/>
      <c r="BN174" s="101"/>
      <c r="BO174" s="101"/>
      <c r="BP174" s="101"/>
      <c r="BQ174" s="101"/>
      <c r="BR174" s="101"/>
      <c r="BS174" s="101"/>
      <c r="BT174" s="101"/>
      <c r="BU174" s="101"/>
      <c r="BV174" s="101"/>
      <c r="BW174" s="101"/>
      <c r="BX174" s="124">
        <v>2.8</v>
      </c>
      <c r="BY174" s="124">
        <v>2.29</v>
      </c>
      <c r="BZ174" s="101"/>
      <c r="CA174" s="101"/>
      <c r="CB174" s="124">
        <v>2.5</v>
      </c>
      <c r="CC174" s="101"/>
    </row>
    <row r="175" spans="1:81" x14ac:dyDescent="0.25">
      <c r="A175" s="53" t="s">
        <v>70</v>
      </c>
      <c r="B175" s="94"/>
      <c r="C175" s="94" t="e">
        <f t="shared" si="12"/>
        <v>#N/A</v>
      </c>
      <c r="D175" s="94">
        <f t="shared" si="13"/>
        <v>0</v>
      </c>
      <c r="E175" s="96"/>
      <c r="F175" s="95" t="e">
        <f t="shared" si="14"/>
        <v>#DIV/0!</v>
      </c>
      <c r="G175" s="94"/>
      <c r="H175" s="94">
        <f t="shared" si="15"/>
        <v>0</v>
      </c>
      <c r="I175" s="95" t="e">
        <f t="shared" si="16"/>
        <v>#DIV/0!</v>
      </c>
      <c r="J175" s="94" t="e">
        <f t="shared" si="17"/>
        <v>#DIV/0!</v>
      </c>
      <c r="K175" s="96"/>
      <c r="L175" s="96"/>
      <c r="M175" s="96"/>
      <c r="N175" s="96"/>
      <c r="O175" s="96"/>
      <c r="P175" s="96"/>
      <c r="Q175" s="96"/>
      <c r="R175" s="96"/>
      <c r="S175" s="96"/>
      <c r="T175" s="96"/>
      <c r="U175" s="96"/>
      <c r="V175" s="96"/>
      <c r="W175" s="96"/>
      <c r="X175" s="96"/>
      <c r="Y175" s="96"/>
      <c r="Z175" s="96"/>
      <c r="AA175" s="96"/>
      <c r="AB175" s="96"/>
      <c r="AC175" s="96"/>
      <c r="AD175" s="96"/>
      <c r="AE175" s="96"/>
      <c r="AF175" s="96"/>
      <c r="AG175" s="96"/>
      <c r="AH175" s="96"/>
      <c r="AI175" s="96"/>
      <c r="AJ175" s="96"/>
      <c r="AK175" s="96"/>
      <c r="AL175" s="96"/>
      <c r="AM175" s="96"/>
      <c r="AN175" s="96"/>
      <c r="AO175" s="96"/>
      <c r="AP175" s="96"/>
      <c r="AQ175" s="96"/>
      <c r="AR175" s="96"/>
      <c r="AS175" s="96"/>
      <c r="AT175" s="96"/>
      <c r="AU175" s="96"/>
      <c r="AV175" s="96"/>
      <c r="AW175" s="96"/>
      <c r="AX175" s="96"/>
      <c r="AY175" s="96"/>
      <c r="AZ175" s="96"/>
      <c r="BA175" s="96"/>
      <c r="BB175" s="96"/>
      <c r="BC175" s="96"/>
      <c r="BD175" s="96"/>
      <c r="BE175" s="96"/>
      <c r="BF175" s="96"/>
      <c r="BG175" s="96"/>
      <c r="BH175" s="96"/>
      <c r="BI175" s="96"/>
      <c r="BJ175" s="96"/>
      <c r="BK175" s="96"/>
      <c r="BL175" s="96"/>
      <c r="BM175" s="96"/>
      <c r="BN175" s="96"/>
      <c r="BO175" s="96"/>
      <c r="BP175" s="96"/>
      <c r="BQ175" s="96"/>
      <c r="BR175" s="96"/>
      <c r="BS175" s="96"/>
      <c r="BT175" s="96"/>
      <c r="BU175" s="96"/>
      <c r="BV175" s="96"/>
      <c r="BW175" s="96"/>
      <c r="BX175" s="96"/>
      <c r="BY175" s="96"/>
      <c r="BZ175" s="96"/>
      <c r="CA175" s="96"/>
      <c r="CB175" s="96"/>
      <c r="CC175" s="96"/>
    </row>
    <row r="176" spans="1:81" x14ac:dyDescent="0.25">
      <c r="A176" s="54" t="s">
        <v>374</v>
      </c>
      <c r="B176" s="99"/>
      <c r="C176" s="94">
        <f t="shared" si="12"/>
        <v>2.5</v>
      </c>
      <c r="D176" s="94">
        <f t="shared" si="13"/>
        <v>1.8</v>
      </c>
      <c r="E176" s="101">
        <v>2.7</v>
      </c>
      <c r="F176" s="95">
        <f t="shared" si="14"/>
        <v>-0.33333333333333337</v>
      </c>
      <c r="G176" s="99">
        <v>2.95</v>
      </c>
      <c r="H176" s="94">
        <f t="shared" si="15"/>
        <v>2.99</v>
      </c>
      <c r="I176" s="95">
        <f t="shared" si="16"/>
        <v>1.3559322033898317E-2</v>
      </c>
      <c r="J176" s="94">
        <f t="shared" si="17"/>
        <v>2.5876000000000006</v>
      </c>
      <c r="K176" s="101"/>
      <c r="L176" s="101"/>
      <c r="M176" s="101">
        <v>1.8</v>
      </c>
      <c r="N176" s="101">
        <v>2.7</v>
      </c>
      <c r="O176" s="101"/>
      <c r="P176" s="101"/>
      <c r="Q176" s="101"/>
      <c r="R176" s="101"/>
      <c r="S176" s="101"/>
      <c r="T176" s="101"/>
      <c r="U176" s="101">
        <v>2.7</v>
      </c>
      <c r="V176" s="101"/>
      <c r="W176" s="101"/>
      <c r="X176" s="101">
        <v>2.5</v>
      </c>
      <c r="Y176" s="101">
        <v>2.5</v>
      </c>
      <c r="Z176" s="101">
        <v>2.5</v>
      </c>
      <c r="AA176" s="101">
        <v>2.5</v>
      </c>
      <c r="AB176" s="101">
        <v>2.5</v>
      </c>
      <c r="AC176" s="101">
        <v>2.4500000000000002</v>
      </c>
      <c r="AD176" s="101">
        <v>2.5</v>
      </c>
      <c r="AE176" s="101">
        <v>2.5</v>
      </c>
      <c r="AF176" s="101">
        <v>2.4500000000000002</v>
      </c>
      <c r="AG176" s="101">
        <v>2.5</v>
      </c>
      <c r="AH176" s="101">
        <v>2.4500000000000002</v>
      </c>
      <c r="AI176" s="101">
        <v>2.4500000000000002</v>
      </c>
      <c r="AJ176" s="101"/>
      <c r="AK176" s="101"/>
      <c r="AL176" s="101"/>
      <c r="AM176" s="101">
        <v>2.6</v>
      </c>
      <c r="AN176" s="101"/>
      <c r="AO176" s="101"/>
      <c r="AP176" s="101"/>
      <c r="AQ176" s="101"/>
      <c r="AR176" s="101"/>
      <c r="AS176" s="101"/>
      <c r="AT176" s="101"/>
      <c r="AU176" s="101"/>
      <c r="AV176" s="101"/>
      <c r="AW176" s="101"/>
      <c r="AX176" s="101">
        <v>2.99</v>
      </c>
      <c r="AY176" s="101"/>
      <c r="AZ176" s="101"/>
      <c r="BA176" s="101"/>
      <c r="BB176" s="101"/>
      <c r="BC176" s="101"/>
      <c r="BD176" s="101"/>
      <c r="BE176" s="101">
        <v>2.7</v>
      </c>
      <c r="BF176" s="101">
        <v>2.95</v>
      </c>
      <c r="BG176" s="101">
        <v>2.95</v>
      </c>
      <c r="BH176" s="101">
        <v>2.95</v>
      </c>
      <c r="BI176" s="101">
        <v>2.95</v>
      </c>
      <c r="BJ176" s="101"/>
      <c r="BK176" s="101"/>
      <c r="BL176" s="101"/>
      <c r="BM176" s="101">
        <v>2.4</v>
      </c>
      <c r="BN176" s="101"/>
      <c r="BO176" s="101"/>
      <c r="BP176" s="101"/>
      <c r="BQ176" s="101">
        <v>2.6</v>
      </c>
      <c r="BR176" s="101"/>
      <c r="BS176" s="101"/>
      <c r="BT176" s="101"/>
      <c r="BU176" s="101"/>
      <c r="BV176" s="101"/>
      <c r="BW176" s="101"/>
      <c r="BX176" s="101"/>
      <c r="BY176" s="101"/>
      <c r="BZ176" s="101"/>
      <c r="CA176" s="101">
        <v>2.6</v>
      </c>
      <c r="CB176" s="101"/>
      <c r="CC176" s="101"/>
    </row>
    <row r="177" spans="1:81" x14ac:dyDescent="0.25">
      <c r="A177" s="54" t="s">
        <v>375</v>
      </c>
      <c r="B177" s="99"/>
      <c r="C177" s="94">
        <f t="shared" si="12"/>
        <v>3.2</v>
      </c>
      <c r="D177" s="94">
        <f t="shared" si="13"/>
        <v>2.9</v>
      </c>
      <c r="E177" s="101">
        <v>3.5</v>
      </c>
      <c r="F177" s="95">
        <f t="shared" si="14"/>
        <v>-0.17142857142857146</v>
      </c>
      <c r="G177" s="99">
        <v>3.2</v>
      </c>
      <c r="H177" s="94">
        <f t="shared" si="15"/>
        <v>3.9</v>
      </c>
      <c r="I177" s="95">
        <f t="shared" si="16"/>
        <v>0.21874999999999992</v>
      </c>
      <c r="J177" s="94">
        <f t="shared" si="17"/>
        <v>3.2430952380952389</v>
      </c>
      <c r="K177" s="101"/>
      <c r="L177" s="101"/>
      <c r="M177" s="101">
        <v>3.4</v>
      </c>
      <c r="N177" s="101">
        <v>3.45</v>
      </c>
      <c r="O177" s="101"/>
      <c r="P177" s="101"/>
      <c r="Q177" s="101"/>
      <c r="R177" s="101">
        <v>2.95</v>
      </c>
      <c r="S177" s="101">
        <v>2.95</v>
      </c>
      <c r="T177" s="101"/>
      <c r="U177" s="101">
        <v>3.9</v>
      </c>
      <c r="V177" s="101"/>
      <c r="W177" s="101"/>
      <c r="X177" s="101">
        <v>3.2</v>
      </c>
      <c r="Y177" s="101">
        <v>3.2</v>
      </c>
      <c r="Z177" s="101">
        <v>3.2</v>
      </c>
      <c r="AA177" s="101">
        <v>3.2</v>
      </c>
      <c r="AB177" s="101">
        <v>3.2</v>
      </c>
      <c r="AC177" s="101">
        <v>3.25</v>
      </c>
      <c r="AD177" s="101">
        <v>3.2</v>
      </c>
      <c r="AE177" s="101">
        <v>3.2</v>
      </c>
      <c r="AF177" s="101">
        <v>3.25</v>
      </c>
      <c r="AG177" s="101">
        <v>3.2</v>
      </c>
      <c r="AH177" s="101">
        <v>3.25</v>
      </c>
      <c r="AI177" s="101">
        <v>3.25</v>
      </c>
      <c r="AJ177" s="101"/>
      <c r="AK177" s="101"/>
      <c r="AL177" s="101">
        <v>3.4</v>
      </c>
      <c r="AM177" s="101">
        <v>2.99</v>
      </c>
      <c r="AN177" s="101"/>
      <c r="AO177" s="101"/>
      <c r="AP177" s="101">
        <v>3.5</v>
      </c>
      <c r="AQ177" s="101">
        <v>3.3</v>
      </c>
      <c r="AR177" s="101">
        <v>3.5</v>
      </c>
      <c r="AS177" s="101"/>
      <c r="AT177" s="101"/>
      <c r="AU177" s="101"/>
      <c r="AV177" s="101"/>
      <c r="AW177" s="101"/>
      <c r="AX177" s="101">
        <v>3.5</v>
      </c>
      <c r="AY177" s="101">
        <v>2.95</v>
      </c>
      <c r="AZ177" s="101"/>
      <c r="BA177" s="101"/>
      <c r="BB177" s="101"/>
      <c r="BC177" s="101"/>
      <c r="BD177" s="101"/>
      <c r="BE177" s="101">
        <v>3.5</v>
      </c>
      <c r="BF177" s="101">
        <v>3.2</v>
      </c>
      <c r="BG177" s="101">
        <v>3.2</v>
      </c>
      <c r="BH177" s="101">
        <v>3.2</v>
      </c>
      <c r="BI177" s="101">
        <v>3.2</v>
      </c>
      <c r="BJ177" s="101">
        <v>2.95</v>
      </c>
      <c r="BK177" s="101">
        <v>3.3</v>
      </c>
      <c r="BL177" s="101">
        <v>2.9</v>
      </c>
      <c r="BM177" s="101">
        <v>3.2</v>
      </c>
      <c r="BN177" s="101">
        <v>3.8</v>
      </c>
      <c r="BO177" s="101"/>
      <c r="BP177" s="101">
        <v>2.9</v>
      </c>
      <c r="BQ177" s="101"/>
      <c r="BR177" s="101"/>
      <c r="BS177" s="101">
        <v>3.7</v>
      </c>
      <c r="BT177" s="101">
        <v>2.99</v>
      </c>
      <c r="BU177" s="101"/>
      <c r="BV177" s="101"/>
      <c r="BW177" s="101">
        <v>2.99</v>
      </c>
      <c r="BX177" s="101">
        <v>3.2</v>
      </c>
      <c r="BY177" s="101">
        <v>2.99</v>
      </c>
      <c r="BZ177" s="101"/>
      <c r="CA177" s="101">
        <v>3.4</v>
      </c>
      <c r="CB177" s="101">
        <v>3.2</v>
      </c>
      <c r="CC177" s="101"/>
    </row>
    <row r="178" spans="1:81" x14ac:dyDescent="0.25">
      <c r="A178" s="54" t="s">
        <v>376</v>
      </c>
      <c r="B178" s="99"/>
      <c r="C178" s="94">
        <f t="shared" si="12"/>
        <v>3.3</v>
      </c>
      <c r="D178" s="94">
        <f t="shared" si="13"/>
        <v>1.25</v>
      </c>
      <c r="E178" s="101">
        <v>3.5</v>
      </c>
      <c r="F178" s="95">
        <f t="shared" si="14"/>
        <v>-0.6428571428571429</v>
      </c>
      <c r="G178" s="99"/>
      <c r="H178" s="94">
        <f t="shared" si="15"/>
        <v>3.95</v>
      </c>
      <c r="I178" s="95" t="e">
        <f t="shared" si="16"/>
        <v>#DIV/0!</v>
      </c>
      <c r="J178" s="94">
        <f t="shared" si="17"/>
        <v>3.3867647058823529</v>
      </c>
      <c r="K178" s="101"/>
      <c r="L178" s="101"/>
      <c r="M178" s="101">
        <v>3.4</v>
      </c>
      <c r="N178" s="101">
        <v>3.45</v>
      </c>
      <c r="O178" s="101"/>
      <c r="P178" s="101"/>
      <c r="Q178" s="101"/>
      <c r="R178" s="101"/>
      <c r="S178" s="101">
        <v>2.9</v>
      </c>
      <c r="T178" s="101"/>
      <c r="U178" s="101">
        <v>3.5</v>
      </c>
      <c r="V178" s="101"/>
      <c r="W178" s="101"/>
      <c r="X178" s="101">
        <v>3.3</v>
      </c>
      <c r="Y178" s="101">
        <v>3.3</v>
      </c>
      <c r="Z178" s="101">
        <v>3.3</v>
      </c>
      <c r="AA178" s="101">
        <v>3.3</v>
      </c>
      <c r="AB178" s="101">
        <v>3.3</v>
      </c>
      <c r="AC178" s="101">
        <v>3.3</v>
      </c>
      <c r="AD178" s="101">
        <v>3.3</v>
      </c>
      <c r="AE178" s="101">
        <v>3.3</v>
      </c>
      <c r="AF178" s="101">
        <v>3.3</v>
      </c>
      <c r="AG178" s="101">
        <v>3.3</v>
      </c>
      <c r="AH178" s="101">
        <v>3.3</v>
      </c>
      <c r="AI178" s="101">
        <v>3.3</v>
      </c>
      <c r="AJ178" s="101"/>
      <c r="AK178" s="101"/>
      <c r="AL178" s="101">
        <v>3.95</v>
      </c>
      <c r="AM178" s="101">
        <v>3.65</v>
      </c>
      <c r="AN178" s="101">
        <v>3.9</v>
      </c>
      <c r="AO178" s="101"/>
      <c r="AP178" s="101">
        <v>3.3</v>
      </c>
      <c r="AQ178" s="101">
        <v>3.3</v>
      </c>
      <c r="AR178" s="101">
        <v>3.6</v>
      </c>
      <c r="AS178" s="101"/>
      <c r="AT178" s="101"/>
      <c r="AU178" s="101"/>
      <c r="AV178" s="101"/>
      <c r="AW178" s="101"/>
      <c r="AX178" s="122">
        <v>1.25</v>
      </c>
      <c r="AY178" s="101"/>
      <c r="AZ178" s="101"/>
      <c r="BA178" s="101"/>
      <c r="BB178" s="101"/>
      <c r="BC178" s="101"/>
      <c r="BD178" s="101"/>
      <c r="BE178" s="101">
        <v>3.5</v>
      </c>
      <c r="BF178" s="101"/>
      <c r="BG178" s="101"/>
      <c r="BH178" s="101"/>
      <c r="BI178" s="101"/>
      <c r="BJ178" s="101"/>
      <c r="BK178" s="101">
        <v>3.3</v>
      </c>
      <c r="BL178" s="101"/>
      <c r="BM178" s="101">
        <v>3.2</v>
      </c>
      <c r="BN178" s="101">
        <v>3.5</v>
      </c>
      <c r="BO178" s="101"/>
      <c r="BP178" s="101"/>
      <c r="BQ178" s="101"/>
      <c r="BR178" s="101"/>
      <c r="BS178" s="101">
        <v>3.3</v>
      </c>
      <c r="BT178" s="101">
        <v>3.5</v>
      </c>
      <c r="BU178" s="101"/>
      <c r="BV178" s="101"/>
      <c r="BW178" s="101">
        <v>3.9</v>
      </c>
      <c r="BX178" s="101">
        <v>3.7</v>
      </c>
      <c r="BY178" s="101">
        <v>3.8</v>
      </c>
      <c r="BZ178" s="101"/>
      <c r="CA178" s="101">
        <v>3.7</v>
      </c>
      <c r="CB178" s="101">
        <v>3.95</v>
      </c>
      <c r="CC178" s="101"/>
    </row>
    <row r="179" spans="1:81" x14ac:dyDescent="0.25">
      <c r="A179" s="54" t="s">
        <v>377</v>
      </c>
      <c r="B179" s="99"/>
      <c r="C179" s="94">
        <f t="shared" si="12"/>
        <v>1.3</v>
      </c>
      <c r="D179" s="94">
        <f t="shared" si="13"/>
        <v>1.1499999999999999</v>
      </c>
      <c r="E179" s="101">
        <v>1.2</v>
      </c>
      <c r="F179" s="95">
        <f t="shared" si="14"/>
        <v>-4.1666666666666706E-2</v>
      </c>
      <c r="G179" s="99">
        <v>1.3</v>
      </c>
      <c r="H179" s="94">
        <f t="shared" si="15"/>
        <v>2.5</v>
      </c>
      <c r="I179" s="95">
        <f t="shared" si="16"/>
        <v>0.92307692307692302</v>
      </c>
      <c r="J179" s="94">
        <f t="shared" si="17"/>
        <v>1.3506249999999993</v>
      </c>
      <c r="K179" s="101"/>
      <c r="L179" s="101"/>
      <c r="M179" s="101">
        <v>1.2</v>
      </c>
      <c r="N179" s="101">
        <v>1.25</v>
      </c>
      <c r="O179" s="101"/>
      <c r="P179" s="101"/>
      <c r="Q179" s="101"/>
      <c r="R179" s="101">
        <v>1.1499999999999999</v>
      </c>
      <c r="S179" s="101">
        <v>1.4</v>
      </c>
      <c r="T179" s="101"/>
      <c r="U179" s="101">
        <v>1.3</v>
      </c>
      <c r="V179" s="101">
        <v>1.3</v>
      </c>
      <c r="W179" s="101"/>
      <c r="X179" s="101">
        <v>1.25</v>
      </c>
      <c r="Y179" s="101">
        <v>1.25</v>
      </c>
      <c r="Z179" s="101">
        <v>1.25</v>
      </c>
      <c r="AA179" s="101">
        <v>1.25</v>
      </c>
      <c r="AB179" s="101">
        <v>1.25</v>
      </c>
      <c r="AC179" s="101">
        <v>1.3</v>
      </c>
      <c r="AD179" s="101">
        <v>1.25</v>
      </c>
      <c r="AE179" s="101">
        <v>1.25</v>
      </c>
      <c r="AF179" s="101">
        <v>1.3</v>
      </c>
      <c r="AG179" s="101">
        <v>1.25</v>
      </c>
      <c r="AH179" s="101">
        <v>1.3</v>
      </c>
      <c r="AI179" s="101">
        <v>1.3</v>
      </c>
      <c r="AJ179" s="101"/>
      <c r="AK179" s="101">
        <v>1.65</v>
      </c>
      <c r="AL179" s="101">
        <v>1.4</v>
      </c>
      <c r="AM179" s="101">
        <v>1.35</v>
      </c>
      <c r="AN179" s="101">
        <v>1.4</v>
      </c>
      <c r="AO179" s="101">
        <v>1.4</v>
      </c>
      <c r="AP179" s="101">
        <v>1.3</v>
      </c>
      <c r="AQ179" s="101">
        <v>1.3</v>
      </c>
      <c r="AR179" s="101">
        <v>1.8</v>
      </c>
      <c r="AS179" s="101"/>
      <c r="AT179" s="101"/>
      <c r="AU179" s="101"/>
      <c r="AV179" s="101"/>
      <c r="AW179" s="101"/>
      <c r="AX179" s="101">
        <v>2.5</v>
      </c>
      <c r="AY179" s="101">
        <v>1.2</v>
      </c>
      <c r="AZ179" s="101">
        <v>1.4</v>
      </c>
      <c r="BA179" s="101"/>
      <c r="BB179" s="101"/>
      <c r="BC179" s="101"/>
      <c r="BD179" s="101"/>
      <c r="BE179" s="101">
        <v>1.2</v>
      </c>
      <c r="BF179" s="101">
        <v>1.3</v>
      </c>
      <c r="BG179" s="101">
        <v>1.3</v>
      </c>
      <c r="BH179" s="101">
        <v>1.3</v>
      </c>
      <c r="BI179" s="101">
        <v>1.3</v>
      </c>
      <c r="BJ179" s="101">
        <v>1.4</v>
      </c>
      <c r="BK179" s="101">
        <v>1.3</v>
      </c>
      <c r="BL179" s="101">
        <v>1.25</v>
      </c>
      <c r="BM179" s="101">
        <v>1.5</v>
      </c>
      <c r="BN179" s="101">
        <v>1.5</v>
      </c>
      <c r="BO179" s="101"/>
      <c r="BP179" s="101">
        <v>1.3</v>
      </c>
      <c r="BQ179" s="101">
        <v>1.3</v>
      </c>
      <c r="BR179" s="101"/>
      <c r="BS179" s="101">
        <v>1.4</v>
      </c>
      <c r="BT179" s="101">
        <v>1.3</v>
      </c>
      <c r="BU179" s="101"/>
      <c r="BV179" s="101"/>
      <c r="BW179" s="101">
        <v>1.19</v>
      </c>
      <c r="BX179" s="101">
        <v>1.3</v>
      </c>
      <c r="BY179" s="101">
        <v>1.59</v>
      </c>
      <c r="BZ179" s="101"/>
      <c r="CA179" s="101">
        <v>1.3</v>
      </c>
      <c r="CB179" s="101">
        <v>1.3</v>
      </c>
      <c r="CC179" s="101"/>
    </row>
    <row r="180" spans="1:81" x14ac:dyDescent="0.25">
      <c r="A180" s="54" t="s">
        <v>378</v>
      </c>
      <c r="B180" s="99"/>
      <c r="C180" s="94">
        <f t="shared" si="12"/>
        <v>2.4</v>
      </c>
      <c r="D180" s="94">
        <f t="shared" si="13"/>
        <v>1.2</v>
      </c>
      <c r="E180" s="101">
        <v>1.5</v>
      </c>
      <c r="F180" s="95">
        <f t="shared" si="14"/>
        <v>-0.20000000000000004</v>
      </c>
      <c r="G180" s="99">
        <v>2.4</v>
      </c>
      <c r="H180" s="94">
        <f t="shared" si="15"/>
        <v>2.9</v>
      </c>
      <c r="I180" s="95">
        <f t="shared" si="16"/>
        <v>0.20833333333333334</v>
      </c>
      <c r="J180" s="94">
        <f t="shared" si="17"/>
        <v>2.4460465116279075</v>
      </c>
      <c r="K180" s="101"/>
      <c r="L180" s="101"/>
      <c r="M180" s="101">
        <v>2.4</v>
      </c>
      <c r="N180" s="101">
        <v>2.5</v>
      </c>
      <c r="O180" s="101"/>
      <c r="P180" s="101"/>
      <c r="Q180" s="101"/>
      <c r="R180" s="101">
        <v>2.2999999999999998</v>
      </c>
      <c r="S180" s="101">
        <v>2.6</v>
      </c>
      <c r="T180" s="101"/>
      <c r="U180" s="101">
        <v>2.6</v>
      </c>
      <c r="V180" s="101">
        <v>2.5</v>
      </c>
      <c r="W180" s="101"/>
      <c r="X180" s="101">
        <v>2.4</v>
      </c>
      <c r="Y180" s="101">
        <v>2.4</v>
      </c>
      <c r="Z180" s="101">
        <v>2.4</v>
      </c>
      <c r="AA180" s="101">
        <v>2.4</v>
      </c>
      <c r="AB180" s="101">
        <v>2.4</v>
      </c>
      <c r="AC180" s="101">
        <v>2.6</v>
      </c>
      <c r="AD180" s="101">
        <v>2.4</v>
      </c>
      <c r="AE180" s="101">
        <v>2.4</v>
      </c>
      <c r="AF180" s="101">
        <v>2.6</v>
      </c>
      <c r="AG180" s="101">
        <v>2.4</v>
      </c>
      <c r="AH180" s="101">
        <v>2.6</v>
      </c>
      <c r="AI180" s="101">
        <v>2.6</v>
      </c>
      <c r="AJ180" s="101"/>
      <c r="AK180" s="101">
        <v>2.5</v>
      </c>
      <c r="AL180" s="101">
        <v>2.7</v>
      </c>
      <c r="AM180" s="101">
        <v>2.5499999999999998</v>
      </c>
      <c r="AN180" s="101"/>
      <c r="AO180" s="101"/>
      <c r="AP180" s="101">
        <v>2.8</v>
      </c>
      <c r="AQ180" s="101">
        <v>2.8</v>
      </c>
      <c r="AR180" s="101"/>
      <c r="AS180" s="101"/>
      <c r="AT180" s="101"/>
      <c r="AU180" s="101"/>
      <c r="AV180" s="101"/>
      <c r="AW180" s="101"/>
      <c r="AX180" s="101">
        <v>1.2</v>
      </c>
      <c r="AY180" s="101"/>
      <c r="AZ180" s="101">
        <v>2.5</v>
      </c>
      <c r="BA180" s="101"/>
      <c r="BB180" s="101">
        <v>2.25</v>
      </c>
      <c r="BC180" s="101"/>
      <c r="BD180" s="101"/>
      <c r="BE180" s="101">
        <v>1.5</v>
      </c>
      <c r="BF180" s="101">
        <v>2.4</v>
      </c>
      <c r="BG180" s="101">
        <v>2.4</v>
      </c>
      <c r="BH180" s="101">
        <v>2.4</v>
      </c>
      <c r="BI180" s="101">
        <v>2.4</v>
      </c>
      <c r="BJ180" s="101">
        <v>2.6</v>
      </c>
      <c r="BK180" s="101">
        <v>2.5</v>
      </c>
      <c r="BL180" s="101">
        <v>2.4</v>
      </c>
      <c r="BM180" s="101">
        <v>2.5</v>
      </c>
      <c r="BN180" s="101">
        <v>2.9</v>
      </c>
      <c r="BO180" s="101"/>
      <c r="BP180" s="101"/>
      <c r="BQ180" s="101">
        <v>2.5</v>
      </c>
      <c r="BR180" s="101"/>
      <c r="BS180" s="101">
        <v>2.6</v>
      </c>
      <c r="BT180" s="101">
        <v>2.4900000000000002</v>
      </c>
      <c r="BU180" s="101"/>
      <c r="BV180" s="101"/>
      <c r="BW180" s="101">
        <v>2.29</v>
      </c>
      <c r="BX180" s="101">
        <v>2.6</v>
      </c>
      <c r="BY180" s="101"/>
      <c r="BZ180" s="101"/>
      <c r="CA180" s="101">
        <v>2.5</v>
      </c>
      <c r="CB180" s="101">
        <v>2.4</v>
      </c>
      <c r="CC180" s="101"/>
    </row>
    <row r="181" spans="1:81" x14ac:dyDescent="0.25">
      <c r="A181" s="54" t="s">
        <v>379</v>
      </c>
      <c r="B181" s="99"/>
      <c r="C181" s="94">
        <f t="shared" si="12"/>
        <v>1.2</v>
      </c>
      <c r="D181" s="94">
        <f t="shared" si="13"/>
        <v>1.0900000000000001</v>
      </c>
      <c r="E181" s="101">
        <v>2.2999999999999998</v>
      </c>
      <c r="F181" s="95">
        <f t="shared" si="14"/>
        <v>-0.52608695652173909</v>
      </c>
      <c r="G181" s="99">
        <v>1.2</v>
      </c>
      <c r="H181" s="94">
        <f t="shared" si="15"/>
        <v>2.2999999999999998</v>
      </c>
      <c r="I181" s="95">
        <f t="shared" si="16"/>
        <v>0.91666666666666663</v>
      </c>
      <c r="J181" s="94">
        <f t="shared" si="17"/>
        <v>1.2332608695652179</v>
      </c>
      <c r="K181" s="101"/>
      <c r="L181" s="101"/>
      <c r="M181" s="101">
        <v>1.2</v>
      </c>
      <c r="N181" s="101">
        <v>1.1000000000000001</v>
      </c>
      <c r="O181" s="101"/>
      <c r="P181" s="101"/>
      <c r="Q181" s="101"/>
      <c r="R181" s="101">
        <v>1.1000000000000001</v>
      </c>
      <c r="S181" s="101">
        <v>1.3</v>
      </c>
      <c r="T181" s="101"/>
      <c r="U181" s="101">
        <v>1.25</v>
      </c>
      <c r="V181" s="101">
        <v>1.25</v>
      </c>
      <c r="W181" s="101"/>
      <c r="X181" s="101">
        <v>1.1499999999999999</v>
      </c>
      <c r="Y181" s="101">
        <v>1.1499999999999999</v>
      </c>
      <c r="Z181" s="101">
        <v>1.1499999999999999</v>
      </c>
      <c r="AA181" s="101">
        <v>1.1499999999999999</v>
      </c>
      <c r="AB181" s="101">
        <v>1.1499999999999999</v>
      </c>
      <c r="AC181" s="101">
        <v>1.2</v>
      </c>
      <c r="AD181" s="101">
        <v>1.1499999999999999</v>
      </c>
      <c r="AE181" s="101">
        <v>1.1499999999999999</v>
      </c>
      <c r="AF181" s="101">
        <v>1.2</v>
      </c>
      <c r="AG181" s="101">
        <v>1.1499999999999999</v>
      </c>
      <c r="AH181" s="101">
        <v>1.2</v>
      </c>
      <c r="AI181" s="101">
        <v>1.2</v>
      </c>
      <c r="AJ181" s="101"/>
      <c r="AK181" s="101">
        <v>1.2</v>
      </c>
      <c r="AL181" s="101">
        <v>1.2</v>
      </c>
      <c r="AM181" s="101">
        <v>1.2</v>
      </c>
      <c r="AN181" s="101">
        <v>1.3</v>
      </c>
      <c r="AO181" s="101">
        <v>1.3</v>
      </c>
      <c r="AP181" s="101">
        <v>1.3</v>
      </c>
      <c r="AQ181" s="101">
        <v>1.3</v>
      </c>
      <c r="AR181" s="101">
        <v>1.2</v>
      </c>
      <c r="AS181" s="101"/>
      <c r="AT181" s="101"/>
      <c r="AU181" s="101"/>
      <c r="AV181" s="101"/>
      <c r="AW181" s="101"/>
      <c r="AX181" s="101">
        <v>1.25</v>
      </c>
      <c r="AY181" s="101"/>
      <c r="AZ181" s="101"/>
      <c r="BA181" s="101"/>
      <c r="BB181" s="101"/>
      <c r="BC181" s="101"/>
      <c r="BD181" s="101"/>
      <c r="BE181" s="101">
        <v>2.2999999999999998</v>
      </c>
      <c r="BF181" s="101">
        <v>1.2</v>
      </c>
      <c r="BG181" s="101">
        <v>1.2</v>
      </c>
      <c r="BH181" s="101">
        <v>1.2</v>
      </c>
      <c r="BI181" s="101">
        <v>1.2</v>
      </c>
      <c r="BJ181" s="101">
        <v>1.2</v>
      </c>
      <c r="BK181" s="101">
        <v>1.2</v>
      </c>
      <c r="BL181" s="101">
        <v>1.1499999999999999</v>
      </c>
      <c r="BM181" s="101">
        <v>1.6</v>
      </c>
      <c r="BN181" s="101">
        <v>1.55</v>
      </c>
      <c r="BO181" s="101"/>
      <c r="BP181" s="101">
        <v>1.2</v>
      </c>
      <c r="BQ181" s="101">
        <v>1.2</v>
      </c>
      <c r="BR181" s="101"/>
      <c r="BS181" s="101">
        <v>1.2</v>
      </c>
      <c r="BT181" s="101">
        <v>1.1499999999999999</v>
      </c>
      <c r="BU181" s="101"/>
      <c r="BV181" s="101"/>
      <c r="BW181" s="122">
        <v>1.0900000000000001</v>
      </c>
      <c r="BX181" s="101">
        <v>1.3</v>
      </c>
      <c r="BY181" s="122">
        <v>1.0900000000000001</v>
      </c>
      <c r="BZ181" s="101"/>
      <c r="CA181" s="101">
        <v>1.1499999999999999</v>
      </c>
      <c r="CB181" s="101">
        <v>1.1000000000000001</v>
      </c>
      <c r="CC181" s="101"/>
    </row>
    <row r="182" spans="1:81" x14ac:dyDescent="0.25">
      <c r="A182" s="54" t="s">
        <v>380</v>
      </c>
      <c r="B182" s="99"/>
      <c r="C182" s="94">
        <f t="shared" si="12"/>
        <v>1.5</v>
      </c>
      <c r="D182" s="94">
        <f t="shared" si="13"/>
        <v>1.29</v>
      </c>
      <c r="E182" s="101">
        <v>2.2000000000000002</v>
      </c>
      <c r="F182" s="95">
        <f t="shared" si="14"/>
        <v>-0.41363636363636369</v>
      </c>
      <c r="G182" s="99">
        <v>1.45</v>
      </c>
      <c r="H182" s="94">
        <f t="shared" si="15"/>
        <v>2.2000000000000002</v>
      </c>
      <c r="I182" s="95">
        <f t="shared" si="16"/>
        <v>0.51724137931034497</v>
      </c>
      <c r="J182" s="94">
        <f t="shared" si="17"/>
        <v>1.4722916666666672</v>
      </c>
      <c r="K182" s="101"/>
      <c r="L182" s="101"/>
      <c r="M182" s="101">
        <v>1.35</v>
      </c>
      <c r="N182" s="101">
        <v>1.4</v>
      </c>
      <c r="O182" s="101"/>
      <c r="P182" s="101"/>
      <c r="Q182" s="101"/>
      <c r="R182" s="101">
        <v>1.35</v>
      </c>
      <c r="S182" s="101">
        <v>1.4</v>
      </c>
      <c r="T182" s="101"/>
      <c r="U182" s="101">
        <v>1.6</v>
      </c>
      <c r="V182" s="101">
        <v>1.4</v>
      </c>
      <c r="W182" s="101"/>
      <c r="X182" s="101">
        <v>1.5</v>
      </c>
      <c r="Y182" s="101">
        <v>1.5</v>
      </c>
      <c r="Z182" s="101">
        <v>1.5</v>
      </c>
      <c r="AA182" s="101">
        <v>1.5</v>
      </c>
      <c r="AB182" s="101">
        <v>1.5</v>
      </c>
      <c r="AC182" s="101">
        <v>1.5</v>
      </c>
      <c r="AD182" s="101">
        <v>1.5</v>
      </c>
      <c r="AE182" s="101">
        <v>1.5</v>
      </c>
      <c r="AF182" s="101">
        <v>1.5</v>
      </c>
      <c r="AG182" s="101">
        <v>1.5</v>
      </c>
      <c r="AH182" s="101">
        <v>1.5</v>
      </c>
      <c r="AI182" s="101">
        <v>1.5</v>
      </c>
      <c r="AJ182" s="101"/>
      <c r="AK182" s="101">
        <v>1.39</v>
      </c>
      <c r="AL182" s="101">
        <v>1.45</v>
      </c>
      <c r="AM182" s="101">
        <v>1.35</v>
      </c>
      <c r="AN182" s="101">
        <v>1.4</v>
      </c>
      <c r="AO182" s="101">
        <v>1.5</v>
      </c>
      <c r="AP182" s="101">
        <v>1.5</v>
      </c>
      <c r="AQ182" s="101">
        <v>1.5</v>
      </c>
      <c r="AR182" s="101">
        <v>1.4</v>
      </c>
      <c r="AS182" s="101"/>
      <c r="AT182" s="101"/>
      <c r="AU182" s="101"/>
      <c r="AV182" s="101"/>
      <c r="AW182" s="101"/>
      <c r="AX182" s="101"/>
      <c r="AY182" s="101">
        <v>1.5</v>
      </c>
      <c r="AZ182" s="101">
        <v>1.4</v>
      </c>
      <c r="BA182" s="101"/>
      <c r="BB182" s="101">
        <v>1.35</v>
      </c>
      <c r="BC182" s="101"/>
      <c r="BD182" s="101"/>
      <c r="BE182" s="101">
        <v>2.2000000000000002</v>
      </c>
      <c r="BF182" s="101">
        <v>1.45</v>
      </c>
      <c r="BG182" s="101">
        <v>1.45</v>
      </c>
      <c r="BH182" s="101">
        <v>1.45</v>
      </c>
      <c r="BI182" s="101">
        <v>1.45</v>
      </c>
      <c r="BJ182" s="101">
        <v>1.45</v>
      </c>
      <c r="BK182" s="101">
        <v>1.4</v>
      </c>
      <c r="BL182" s="101">
        <v>1.35</v>
      </c>
      <c r="BM182" s="101">
        <v>1.5</v>
      </c>
      <c r="BN182" s="101">
        <v>1.7</v>
      </c>
      <c r="BO182" s="101"/>
      <c r="BP182" s="101">
        <v>1.4</v>
      </c>
      <c r="BQ182" s="101">
        <v>1.4</v>
      </c>
      <c r="BR182" s="101"/>
      <c r="BS182" s="101">
        <v>1.8</v>
      </c>
      <c r="BT182" s="101">
        <v>1.4</v>
      </c>
      <c r="BU182" s="101"/>
      <c r="BV182" s="101"/>
      <c r="BW182" s="101">
        <v>1.29</v>
      </c>
      <c r="BX182" s="101">
        <v>1.45</v>
      </c>
      <c r="BY182" s="101">
        <v>1.29</v>
      </c>
      <c r="BZ182" s="101"/>
      <c r="CA182" s="101">
        <v>1.5</v>
      </c>
      <c r="CB182" s="101">
        <v>1.5</v>
      </c>
      <c r="CC182" s="101"/>
    </row>
    <row r="183" spans="1:81" x14ac:dyDescent="0.25">
      <c r="A183" s="54" t="s">
        <v>381</v>
      </c>
      <c r="B183" s="99"/>
      <c r="C183" s="94">
        <f t="shared" si="12"/>
        <v>2.2000000000000002</v>
      </c>
      <c r="D183" s="94">
        <f t="shared" si="13"/>
        <v>1.99</v>
      </c>
      <c r="E183" s="101">
        <v>2.6</v>
      </c>
      <c r="F183" s="95">
        <f t="shared" si="14"/>
        <v>-0.23461538461538464</v>
      </c>
      <c r="G183" s="99">
        <v>2.35</v>
      </c>
      <c r="H183" s="94">
        <f t="shared" si="15"/>
        <v>2.7</v>
      </c>
      <c r="I183" s="95">
        <f t="shared" si="16"/>
        <v>0.14893617021276598</v>
      </c>
      <c r="J183" s="94">
        <f t="shared" si="17"/>
        <v>2.2755172413793106</v>
      </c>
      <c r="K183" s="101"/>
      <c r="L183" s="101"/>
      <c r="M183" s="101">
        <v>2.2000000000000002</v>
      </c>
      <c r="N183" s="101">
        <v>2.2000000000000002</v>
      </c>
      <c r="O183" s="101"/>
      <c r="P183" s="101"/>
      <c r="Q183" s="101"/>
      <c r="R183" s="101"/>
      <c r="S183" s="101">
        <v>2.4</v>
      </c>
      <c r="T183" s="101"/>
      <c r="U183" s="101">
        <v>2.7</v>
      </c>
      <c r="V183" s="101">
        <v>2.4</v>
      </c>
      <c r="W183" s="101"/>
      <c r="X183" s="101">
        <v>2.2000000000000002</v>
      </c>
      <c r="Y183" s="101">
        <v>2.2000000000000002</v>
      </c>
      <c r="Z183" s="101">
        <v>2.2000000000000002</v>
      </c>
      <c r="AA183" s="101">
        <v>2.2000000000000002</v>
      </c>
      <c r="AB183" s="101">
        <v>2.2000000000000002</v>
      </c>
      <c r="AC183" s="101">
        <v>2.2000000000000002</v>
      </c>
      <c r="AD183" s="101">
        <v>2.2000000000000002</v>
      </c>
      <c r="AE183" s="101">
        <v>2.2000000000000002</v>
      </c>
      <c r="AF183" s="101">
        <v>2.2000000000000002</v>
      </c>
      <c r="AG183" s="101">
        <v>2.2000000000000002</v>
      </c>
      <c r="AH183" s="101">
        <v>2.2000000000000002</v>
      </c>
      <c r="AI183" s="101">
        <v>2.2000000000000002</v>
      </c>
      <c r="AJ183" s="101"/>
      <c r="AK183" s="101"/>
      <c r="AL183" s="101"/>
      <c r="AM183" s="101">
        <v>2.2000000000000002</v>
      </c>
      <c r="AN183" s="101"/>
      <c r="AO183" s="101"/>
      <c r="AP183" s="101"/>
      <c r="AQ183" s="101"/>
      <c r="AR183" s="101"/>
      <c r="AS183" s="101"/>
      <c r="AT183" s="101"/>
      <c r="AU183" s="101"/>
      <c r="AV183" s="101"/>
      <c r="AW183" s="101"/>
      <c r="AX183" s="101">
        <v>2.2999999999999998</v>
      </c>
      <c r="AY183" s="101"/>
      <c r="AZ183" s="101"/>
      <c r="BA183" s="101"/>
      <c r="BB183" s="101"/>
      <c r="BC183" s="101"/>
      <c r="BD183" s="101"/>
      <c r="BE183" s="101">
        <v>2.6</v>
      </c>
      <c r="BF183" s="101">
        <v>2.35</v>
      </c>
      <c r="BG183" s="101">
        <v>2.35</v>
      </c>
      <c r="BH183" s="101">
        <v>2.35</v>
      </c>
      <c r="BI183" s="101">
        <v>2.35</v>
      </c>
      <c r="BJ183" s="101"/>
      <c r="BK183" s="101"/>
      <c r="BL183" s="101">
        <v>2.2999999999999998</v>
      </c>
      <c r="BM183" s="101"/>
      <c r="BN183" s="101"/>
      <c r="BO183" s="101"/>
      <c r="BP183" s="101"/>
      <c r="BQ183" s="101">
        <v>2.2999999999999998</v>
      </c>
      <c r="BR183" s="101"/>
      <c r="BS183" s="101"/>
      <c r="BT183" s="101">
        <v>1.99</v>
      </c>
      <c r="BU183" s="101"/>
      <c r="BV183" s="101"/>
      <c r="BW183" s="101">
        <v>2.4</v>
      </c>
      <c r="BX183" s="101"/>
      <c r="BY183" s="101"/>
      <c r="BZ183" s="101"/>
      <c r="CA183" s="101"/>
      <c r="CB183" s="101">
        <v>2.2000000000000002</v>
      </c>
      <c r="CC183" s="101"/>
    </row>
    <row r="184" spans="1:81" x14ac:dyDescent="0.25">
      <c r="A184" s="53" t="s">
        <v>119</v>
      </c>
      <c r="B184" s="94"/>
      <c r="C184" s="94" t="e">
        <f t="shared" si="12"/>
        <v>#N/A</v>
      </c>
      <c r="D184" s="94">
        <f t="shared" si="13"/>
        <v>0</v>
      </c>
      <c r="E184" s="96"/>
      <c r="F184" s="95" t="e">
        <f t="shared" si="14"/>
        <v>#DIV/0!</v>
      </c>
      <c r="G184" s="94"/>
      <c r="H184" s="94">
        <f t="shared" si="15"/>
        <v>0</v>
      </c>
      <c r="I184" s="95" t="e">
        <f t="shared" si="16"/>
        <v>#DIV/0!</v>
      </c>
      <c r="J184" s="94" t="e">
        <f t="shared" si="17"/>
        <v>#DIV/0!</v>
      </c>
      <c r="K184" s="96"/>
      <c r="L184" s="96"/>
      <c r="M184" s="96"/>
      <c r="N184" s="96"/>
      <c r="O184" s="96"/>
      <c r="P184" s="96"/>
      <c r="Q184" s="96"/>
      <c r="R184" s="96"/>
      <c r="S184" s="96"/>
      <c r="T184" s="96"/>
      <c r="U184" s="96"/>
      <c r="V184" s="96"/>
      <c r="W184" s="96"/>
      <c r="X184" s="96"/>
      <c r="Y184" s="96"/>
      <c r="Z184" s="96"/>
      <c r="AA184" s="96"/>
      <c r="AB184" s="96"/>
      <c r="AC184" s="96"/>
      <c r="AD184" s="96"/>
      <c r="AE184" s="96"/>
      <c r="AF184" s="96"/>
      <c r="AG184" s="96"/>
      <c r="AH184" s="96"/>
      <c r="AI184" s="96"/>
      <c r="AJ184" s="96"/>
      <c r="AK184" s="96"/>
      <c r="AL184" s="96"/>
      <c r="AM184" s="96"/>
      <c r="AN184" s="96"/>
      <c r="AO184" s="96"/>
      <c r="AP184" s="96"/>
      <c r="AQ184" s="96"/>
      <c r="AR184" s="96"/>
      <c r="AS184" s="96"/>
      <c r="AT184" s="96"/>
      <c r="AU184" s="96"/>
      <c r="AV184" s="96"/>
      <c r="AW184" s="96"/>
      <c r="AX184" s="96"/>
      <c r="AY184" s="96"/>
      <c r="AZ184" s="96"/>
      <c r="BA184" s="96"/>
      <c r="BB184" s="96"/>
      <c r="BC184" s="96"/>
      <c r="BD184" s="96"/>
      <c r="BE184" s="96"/>
      <c r="BF184" s="96"/>
      <c r="BG184" s="96"/>
      <c r="BH184" s="96"/>
      <c r="BI184" s="96"/>
      <c r="BJ184" s="96"/>
      <c r="BK184" s="96"/>
      <c r="BL184" s="96"/>
      <c r="BM184" s="96"/>
      <c r="BN184" s="96"/>
      <c r="BO184" s="96"/>
      <c r="BP184" s="96"/>
      <c r="BQ184" s="96"/>
      <c r="BR184" s="96"/>
      <c r="BS184" s="96"/>
      <c r="BT184" s="96"/>
      <c r="BU184" s="96"/>
      <c r="BV184" s="96"/>
      <c r="BW184" s="96"/>
      <c r="BX184" s="96"/>
      <c r="BY184" s="96"/>
      <c r="BZ184" s="96"/>
      <c r="CA184" s="96"/>
      <c r="CB184" s="96"/>
      <c r="CC184" s="96"/>
    </row>
    <row r="185" spans="1:81" x14ac:dyDescent="0.25">
      <c r="A185" s="54" t="s">
        <v>382</v>
      </c>
      <c r="B185" s="99"/>
      <c r="C185" s="94">
        <f t="shared" si="12"/>
        <v>2.2000000000000002</v>
      </c>
      <c r="D185" s="94">
        <f t="shared" si="13"/>
        <v>1.8</v>
      </c>
      <c r="E185" s="101">
        <v>2.2000000000000002</v>
      </c>
      <c r="F185" s="95">
        <f t="shared" si="14"/>
        <v>-0.18181818181818185</v>
      </c>
      <c r="G185" s="99">
        <v>2.4</v>
      </c>
      <c r="H185" s="94">
        <f t="shared" si="15"/>
        <v>2.4</v>
      </c>
      <c r="I185" s="95">
        <f t="shared" si="16"/>
        <v>0</v>
      </c>
      <c r="J185" s="94">
        <f t="shared" si="17"/>
        <v>2.1708333333333347</v>
      </c>
      <c r="K185" s="101">
        <v>2.2000000000000002</v>
      </c>
      <c r="L185" s="101"/>
      <c r="M185" s="101">
        <v>2.2000000000000002</v>
      </c>
      <c r="N185" s="101">
        <v>2.2000000000000002</v>
      </c>
      <c r="O185" s="101"/>
      <c r="P185" s="101"/>
      <c r="Q185" s="101"/>
      <c r="R185" s="101">
        <v>2.1</v>
      </c>
      <c r="S185" s="101">
        <v>2.4</v>
      </c>
      <c r="T185" s="101"/>
      <c r="U185" s="101">
        <v>2.2999999999999998</v>
      </c>
      <c r="V185" s="101">
        <v>2</v>
      </c>
      <c r="W185" s="101"/>
      <c r="X185" s="101">
        <v>1.8</v>
      </c>
      <c r="Y185" s="101">
        <v>1.8</v>
      </c>
      <c r="Z185" s="101">
        <v>1.8</v>
      </c>
      <c r="AA185" s="101">
        <v>1.8</v>
      </c>
      <c r="AB185" s="101">
        <v>1.8</v>
      </c>
      <c r="AC185" s="101">
        <v>2.4</v>
      </c>
      <c r="AD185" s="101">
        <v>1.8</v>
      </c>
      <c r="AE185" s="101">
        <v>1.8</v>
      </c>
      <c r="AF185" s="101">
        <v>2.4</v>
      </c>
      <c r="AG185" s="101">
        <v>1.8</v>
      </c>
      <c r="AH185" s="101">
        <v>2.4</v>
      </c>
      <c r="AI185" s="101">
        <v>2.4</v>
      </c>
      <c r="AJ185" s="101"/>
      <c r="AK185" s="101">
        <v>2.2000000000000002</v>
      </c>
      <c r="AL185" s="101">
        <v>2.2000000000000002</v>
      </c>
      <c r="AM185" s="101">
        <v>2.2000000000000002</v>
      </c>
      <c r="AN185" s="101"/>
      <c r="AO185" s="101">
        <v>2.2000000000000002</v>
      </c>
      <c r="AP185" s="101">
        <v>2.2000000000000002</v>
      </c>
      <c r="AQ185" s="101">
        <v>2.2000000000000002</v>
      </c>
      <c r="AR185" s="101">
        <v>2.4</v>
      </c>
      <c r="AS185" s="101"/>
      <c r="AT185" s="101"/>
      <c r="AU185" s="101"/>
      <c r="AV185" s="101"/>
      <c r="AW185" s="101"/>
      <c r="AX185" s="101">
        <v>2.1</v>
      </c>
      <c r="AY185" s="101">
        <v>2.2000000000000002</v>
      </c>
      <c r="AZ185" s="101">
        <v>2.2000000000000002</v>
      </c>
      <c r="BA185" s="101"/>
      <c r="BB185" s="101">
        <v>2.2000000000000002</v>
      </c>
      <c r="BC185" s="101"/>
      <c r="BD185" s="101"/>
      <c r="BE185" s="101">
        <v>2.2000000000000002</v>
      </c>
      <c r="BF185" s="101">
        <v>2.4</v>
      </c>
      <c r="BG185" s="101">
        <v>2.4</v>
      </c>
      <c r="BH185" s="101">
        <v>2.4</v>
      </c>
      <c r="BI185" s="101">
        <v>2.4</v>
      </c>
      <c r="BJ185" s="101">
        <v>2.2000000000000002</v>
      </c>
      <c r="BK185" s="101">
        <v>2.2000000000000002</v>
      </c>
      <c r="BL185" s="101">
        <v>2.2000000000000002</v>
      </c>
      <c r="BM185" s="101">
        <v>2.2999999999999998</v>
      </c>
      <c r="BN185" s="101"/>
      <c r="BO185" s="101"/>
      <c r="BP185" s="101">
        <v>2.2000000000000002</v>
      </c>
      <c r="BQ185" s="101">
        <v>2.2999999999999998</v>
      </c>
      <c r="BR185" s="101"/>
      <c r="BS185" s="101">
        <v>2.2000000000000002</v>
      </c>
      <c r="BT185" s="101">
        <v>2.1</v>
      </c>
      <c r="BU185" s="101"/>
      <c r="BV185" s="101"/>
      <c r="BW185" s="101">
        <v>2.2000000000000002</v>
      </c>
      <c r="BX185" s="101">
        <v>2.2000000000000002</v>
      </c>
      <c r="BY185" s="101">
        <v>2.2000000000000002</v>
      </c>
      <c r="BZ185" s="101"/>
      <c r="CA185" s="101">
        <v>2.2000000000000002</v>
      </c>
      <c r="CB185" s="101">
        <v>2.2000000000000002</v>
      </c>
      <c r="CC185" s="101"/>
    </row>
    <row r="186" spans="1:81" x14ac:dyDescent="0.25">
      <c r="A186" s="54" t="s">
        <v>383</v>
      </c>
      <c r="B186" s="99"/>
      <c r="C186" s="94">
        <f t="shared" si="12"/>
        <v>2.7</v>
      </c>
      <c r="D186" s="94">
        <f t="shared" si="13"/>
        <v>1.6</v>
      </c>
      <c r="E186" s="101">
        <v>1.6</v>
      </c>
      <c r="F186" s="95">
        <f t="shared" si="14"/>
        <v>0</v>
      </c>
      <c r="G186" s="99">
        <v>1.75</v>
      </c>
      <c r="H186" s="94">
        <f t="shared" si="15"/>
        <v>2.8</v>
      </c>
      <c r="I186" s="95">
        <f t="shared" si="16"/>
        <v>0.59999999999999987</v>
      </c>
      <c r="J186" s="94">
        <f t="shared" si="17"/>
        <v>2.2277777777777774</v>
      </c>
      <c r="K186" s="101"/>
      <c r="L186" s="101"/>
      <c r="M186" s="101">
        <v>1.8</v>
      </c>
      <c r="N186" s="101">
        <v>1.7</v>
      </c>
      <c r="O186" s="101"/>
      <c r="P186" s="101"/>
      <c r="Q186" s="101"/>
      <c r="R186" s="101"/>
      <c r="S186" s="101"/>
      <c r="T186" s="101"/>
      <c r="U186" s="101"/>
      <c r="V186" s="101"/>
      <c r="W186" s="101"/>
      <c r="X186" s="101">
        <v>2.7</v>
      </c>
      <c r="Y186" s="101">
        <v>2.7</v>
      </c>
      <c r="Z186" s="101">
        <v>2.7</v>
      </c>
      <c r="AA186" s="101">
        <v>2.7</v>
      </c>
      <c r="AB186" s="101">
        <v>2.7</v>
      </c>
      <c r="AC186" s="101"/>
      <c r="AD186" s="101">
        <v>2.7</v>
      </c>
      <c r="AE186" s="101">
        <v>2.7</v>
      </c>
      <c r="AF186" s="101"/>
      <c r="AG186" s="101">
        <v>2.7</v>
      </c>
      <c r="AH186" s="101"/>
      <c r="AI186" s="101"/>
      <c r="AJ186" s="101"/>
      <c r="AK186" s="101"/>
      <c r="AL186" s="101"/>
      <c r="AM186" s="101">
        <v>1.6</v>
      </c>
      <c r="AN186" s="101"/>
      <c r="AO186" s="101"/>
      <c r="AP186" s="101"/>
      <c r="AQ186" s="101"/>
      <c r="AR186" s="101"/>
      <c r="AS186" s="101"/>
      <c r="AT186" s="101"/>
      <c r="AU186" s="101"/>
      <c r="AV186" s="101"/>
      <c r="AW186" s="101"/>
      <c r="AX186" s="101"/>
      <c r="AY186" s="101"/>
      <c r="AZ186" s="101"/>
      <c r="BA186" s="101"/>
      <c r="BB186" s="101"/>
      <c r="BC186" s="101"/>
      <c r="BD186" s="101"/>
      <c r="BE186" s="101">
        <v>1.6</v>
      </c>
      <c r="BF186" s="101">
        <v>1.75</v>
      </c>
      <c r="BG186" s="101">
        <v>1.75</v>
      </c>
      <c r="BH186" s="101">
        <v>1.75</v>
      </c>
      <c r="BI186" s="101">
        <v>1.75</v>
      </c>
      <c r="BJ186" s="101"/>
      <c r="BK186" s="101"/>
      <c r="BL186" s="101"/>
      <c r="BM186" s="101"/>
      <c r="BN186" s="101">
        <v>2.8</v>
      </c>
      <c r="BO186" s="101"/>
      <c r="BP186" s="101"/>
      <c r="BQ186" s="101"/>
      <c r="BR186" s="101"/>
      <c r="BS186" s="101"/>
      <c r="BT186" s="101"/>
      <c r="BU186" s="101"/>
      <c r="BV186" s="101"/>
      <c r="BW186" s="101"/>
      <c r="BX186" s="101"/>
      <c r="BY186" s="101"/>
      <c r="BZ186" s="101"/>
      <c r="CA186" s="101"/>
      <c r="CB186" s="101">
        <v>2</v>
      </c>
      <c r="CC186" s="101"/>
    </row>
    <row r="187" spans="1:81" x14ac:dyDescent="0.25">
      <c r="A187" s="54" t="s">
        <v>384</v>
      </c>
      <c r="B187" s="99"/>
      <c r="C187" s="94">
        <f t="shared" si="12"/>
        <v>1.2</v>
      </c>
      <c r="D187" s="94">
        <f t="shared" si="13"/>
        <v>1</v>
      </c>
      <c r="E187" s="101">
        <v>1.2</v>
      </c>
      <c r="F187" s="95">
        <f t="shared" si="14"/>
        <v>-0.16666666666666663</v>
      </c>
      <c r="G187" s="99">
        <v>1.1000000000000001</v>
      </c>
      <c r="H187" s="94">
        <f t="shared" si="15"/>
        <v>1.3</v>
      </c>
      <c r="I187" s="95">
        <f t="shared" si="16"/>
        <v>0.18181818181818177</v>
      </c>
      <c r="J187" s="94">
        <f t="shared" si="17"/>
        <v>1.1627906976744191</v>
      </c>
      <c r="K187" s="101">
        <v>1.2</v>
      </c>
      <c r="L187" s="101">
        <v>1.2</v>
      </c>
      <c r="M187" s="101">
        <v>1.2</v>
      </c>
      <c r="N187" s="101">
        <v>1.1000000000000001</v>
      </c>
      <c r="O187" s="101"/>
      <c r="P187" s="101"/>
      <c r="Q187" s="101"/>
      <c r="R187" s="101"/>
      <c r="S187" s="101">
        <v>1.2</v>
      </c>
      <c r="T187" s="101"/>
      <c r="U187" s="101"/>
      <c r="V187" s="101">
        <v>1.2</v>
      </c>
      <c r="W187" s="101"/>
      <c r="X187" s="101">
        <v>1.1499999999999999</v>
      </c>
      <c r="Y187" s="101">
        <v>1.1499999999999999</v>
      </c>
      <c r="Z187" s="101">
        <v>1.1499999999999999</v>
      </c>
      <c r="AA187" s="101">
        <v>1.1499999999999999</v>
      </c>
      <c r="AB187" s="101">
        <v>1.1499999999999999</v>
      </c>
      <c r="AC187" s="101">
        <v>1.1499999999999999</v>
      </c>
      <c r="AD187" s="101">
        <v>1.1499999999999999</v>
      </c>
      <c r="AE187" s="101">
        <v>1.1499999999999999</v>
      </c>
      <c r="AF187" s="101">
        <v>1.1499999999999999</v>
      </c>
      <c r="AG187" s="101">
        <v>1.1499999999999999</v>
      </c>
      <c r="AH187" s="101">
        <v>1.1499999999999999</v>
      </c>
      <c r="AI187" s="101">
        <v>1.1499999999999999</v>
      </c>
      <c r="AJ187" s="101"/>
      <c r="AK187" s="101">
        <v>1.2</v>
      </c>
      <c r="AL187" s="101">
        <v>1.2</v>
      </c>
      <c r="AM187" s="101">
        <v>1.1000000000000001</v>
      </c>
      <c r="AN187" s="101"/>
      <c r="AO187" s="101"/>
      <c r="AP187" s="101">
        <v>1.2</v>
      </c>
      <c r="AQ187" s="101">
        <v>1.2</v>
      </c>
      <c r="AR187" s="101">
        <v>1.2</v>
      </c>
      <c r="AS187" s="101"/>
      <c r="AT187" s="101"/>
      <c r="AU187" s="101"/>
      <c r="AV187" s="101"/>
      <c r="AW187" s="101"/>
      <c r="AX187" s="101">
        <v>1.1000000000000001</v>
      </c>
      <c r="AY187" s="101"/>
      <c r="AZ187" s="101">
        <v>1.2</v>
      </c>
      <c r="BA187" s="101"/>
      <c r="BB187" s="101">
        <v>1.1000000000000001</v>
      </c>
      <c r="BC187" s="101"/>
      <c r="BD187" s="101"/>
      <c r="BE187" s="101">
        <v>1.2</v>
      </c>
      <c r="BF187" s="101">
        <v>1.1000000000000001</v>
      </c>
      <c r="BG187" s="101">
        <v>1.1000000000000001</v>
      </c>
      <c r="BH187" s="101">
        <v>1.1000000000000001</v>
      </c>
      <c r="BI187" s="101">
        <v>1.1000000000000001</v>
      </c>
      <c r="BJ187" s="101"/>
      <c r="BK187" s="101"/>
      <c r="BL187" s="101">
        <v>1.2</v>
      </c>
      <c r="BM187" s="101">
        <v>1.2</v>
      </c>
      <c r="BN187" s="101"/>
      <c r="BO187" s="101"/>
      <c r="BP187" s="101">
        <v>1.2</v>
      </c>
      <c r="BQ187" s="101">
        <v>1.2</v>
      </c>
      <c r="BR187" s="101"/>
      <c r="BS187" s="101">
        <v>1.2</v>
      </c>
      <c r="BT187" s="101">
        <v>1.1000000000000001</v>
      </c>
      <c r="BU187" s="101"/>
      <c r="BV187" s="101"/>
      <c r="BW187" s="101">
        <v>1.2</v>
      </c>
      <c r="BX187" s="101">
        <v>1.2</v>
      </c>
      <c r="BY187" s="101">
        <v>1</v>
      </c>
      <c r="BZ187" s="101"/>
      <c r="CA187" s="101">
        <v>1.2</v>
      </c>
      <c r="CB187" s="101">
        <v>1.3</v>
      </c>
      <c r="CC187" s="101"/>
    </row>
    <row r="188" spans="1:81" x14ac:dyDescent="0.25">
      <c r="A188" s="54" t="s">
        <v>437</v>
      </c>
      <c r="B188" s="99"/>
      <c r="C188" s="94">
        <f t="shared" si="12"/>
        <v>2.8</v>
      </c>
      <c r="D188" s="94">
        <f t="shared" si="13"/>
        <v>2</v>
      </c>
      <c r="E188" s="101">
        <v>2.6</v>
      </c>
      <c r="F188" s="95">
        <f t="shared" si="14"/>
        <v>-0.23076923076923078</v>
      </c>
      <c r="G188" s="99">
        <v>2.5</v>
      </c>
      <c r="H188" s="94">
        <f t="shared" si="15"/>
        <v>3.1</v>
      </c>
      <c r="I188" s="95">
        <f t="shared" si="16"/>
        <v>0.24000000000000005</v>
      </c>
      <c r="J188" s="94">
        <f t="shared" si="17"/>
        <v>2.7254166666666673</v>
      </c>
      <c r="K188" s="101">
        <v>2.5</v>
      </c>
      <c r="L188" s="101">
        <v>2.7</v>
      </c>
      <c r="M188" s="101">
        <v>2.5</v>
      </c>
      <c r="N188" s="101">
        <v>2.8</v>
      </c>
      <c r="O188" s="101"/>
      <c r="P188" s="101"/>
      <c r="Q188" s="101"/>
      <c r="R188" s="101">
        <v>2.7</v>
      </c>
      <c r="S188" s="101">
        <v>2.8</v>
      </c>
      <c r="T188" s="101"/>
      <c r="U188" s="101">
        <v>2.9</v>
      </c>
      <c r="V188" s="101">
        <v>2.7</v>
      </c>
      <c r="W188" s="101"/>
      <c r="X188" s="101">
        <v>2.79</v>
      </c>
      <c r="Y188" s="101">
        <v>2.79</v>
      </c>
      <c r="Z188" s="101">
        <v>2.79</v>
      </c>
      <c r="AA188" s="101">
        <v>2.79</v>
      </c>
      <c r="AB188" s="101">
        <v>2.79</v>
      </c>
      <c r="AC188" s="101">
        <v>3.1</v>
      </c>
      <c r="AD188" s="101">
        <v>2.79</v>
      </c>
      <c r="AE188" s="101">
        <v>2.79</v>
      </c>
      <c r="AF188" s="101">
        <v>3.1</v>
      </c>
      <c r="AG188" s="101">
        <v>2.79</v>
      </c>
      <c r="AH188" s="101">
        <v>3.1</v>
      </c>
      <c r="AI188" s="101">
        <v>3.1</v>
      </c>
      <c r="AJ188" s="101"/>
      <c r="AK188" s="101">
        <v>2.7</v>
      </c>
      <c r="AL188" s="101">
        <v>2.2000000000000002</v>
      </c>
      <c r="AM188" s="101">
        <v>2.8</v>
      </c>
      <c r="AN188" s="101"/>
      <c r="AO188" s="101">
        <v>2.8</v>
      </c>
      <c r="AP188" s="101">
        <v>2.8</v>
      </c>
      <c r="AQ188" s="101">
        <v>2.8</v>
      </c>
      <c r="AR188" s="101">
        <v>2.8</v>
      </c>
      <c r="AS188" s="101"/>
      <c r="AT188" s="101"/>
      <c r="AU188" s="101"/>
      <c r="AV188" s="101"/>
      <c r="AW188" s="101"/>
      <c r="AX188" s="101">
        <v>2.7</v>
      </c>
      <c r="AY188" s="101"/>
      <c r="AZ188" s="101">
        <v>2.9</v>
      </c>
      <c r="BA188" s="101"/>
      <c r="BB188" s="101">
        <v>2.6</v>
      </c>
      <c r="BC188" s="101"/>
      <c r="BD188" s="101"/>
      <c r="BE188" s="101">
        <v>2.6</v>
      </c>
      <c r="BF188" s="101">
        <v>2.5</v>
      </c>
      <c r="BG188" s="101">
        <v>2.5</v>
      </c>
      <c r="BH188" s="101">
        <v>2.5</v>
      </c>
      <c r="BI188" s="101">
        <v>2.5</v>
      </c>
      <c r="BJ188" s="101">
        <v>2.9</v>
      </c>
      <c r="BK188" s="101">
        <v>2.7</v>
      </c>
      <c r="BL188" s="101">
        <v>2.7</v>
      </c>
      <c r="BM188" s="101">
        <v>2.8</v>
      </c>
      <c r="BN188" s="101"/>
      <c r="BO188" s="101"/>
      <c r="BP188" s="101">
        <v>2.5</v>
      </c>
      <c r="BQ188" s="101">
        <v>2.5</v>
      </c>
      <c r="BR188" s="101"/>
      <c r="BS188" s="101">
        <v>2.7</v>
      </c>
      <c r="BT188" s="101">
        <v>2.8</v>
      </c>
      <c r="BU188" s="101"/>
      <c r="BV188" s="101"/>
      <c r="BW188" s="101">
        <v>2.7</v>
      </c>
      <c r="BX188" s="101">
        <v>2.9</v>
      </c>
      <c r="BY188" s="101">
        <v>2</v>
      </c>
      <c r="BZ188" s="101"/>
      <c r="CA188" s="101">
        <v>2.8</v>
      </c>
      <c r="CB188" s="101">
        <v>2.8</v>
      </c>
      <c r="CC188" s="101"/>
    </row>
    <row r="189" spans="1:81" x14ac:dyDescent="0.25">
      <c r="A189" s="53" t="s">
        <v>120</v>
      </c>
      <c r="B189" s="94"/>
      <c r="C189" s="94" t="e">
        <f t="shared" si="12"/>
        <v>#N/A</v>
      </c>
      <c r="D189" s="94">
        <f t="shared" si="13"/>
        <v>0</v>
      </c>
      <c r="E189" s="96"/>
      <c r="F189" s="95" t="e">
        <f t="shared" si="14"/>
        <v>#DIV/0!</v>
      </c>
      <c r="G189" s="94"/>
      <c r="H189" s="94">
        <f t="shared" si="15"/>
        <v>0</v>
      </c>
      <c r="I189" s="95" t="e">
        <f t="shared" si="16"/>
        <v>#DIV/0!</v>
      </c>
      <c r="J189" s="94" t="e">
        <f t="shared" si="17"/>
        <v>#DIV/0!</v>
      </c>
      <c r="K189" s="96"/>
      <c r="L189" s="96"/>
      <c r="M189" s="96"/>
      <c r="N189" s="96"/>
      <c r="O189" s="96"/>
      <c r="P189" s="96"/>
      <c r="Q189" s="96"/>
      <c r="R189" s="96"/>
      <c r="S189" s="96"/>
      <c r="T189" s="96"/>
      <c r="U189" s="96"/>
      <c r="V189" s="96"/>
      <c r="W189" s="96"/>
      <c r="X189" s="96"/>
      <c r="Y189" s="96"/>
      <c r="Z189" s="96"/>
      <c r="AA189" s="96"/>
      <c r="AB189" s="96"/>
      <c r="AC189" s="96"/>
      <c r="AD189" s="96"/>
      <c r="AE189" s="96"/>
      <c r="AF189" s="96"/>
      <c r="AG189" s="96"/>
      <c r="AH189" s="96"/>
      <c r="AI189" s="96"/>
      <c r="AJ189" s="96"/>
      <c r="AK189" s="96"/>
      <c r="AL189" s="96"/>
      <c r="AM189" s="96"/>
      <c r="AN189" s="96"/>
      <c r="AO189" s="96"/>
      <c r="AP189" s="96"/>
      <c r="AQ189" s="96"/>
      <c r="AR189" s="96"/>
      <c r="AS189" s="96"/>
      <c r="AT189" s="96"/>
      <c r="AU189" s="96"/>
      <c r="AV189" s="96"/>
      <c r="AW189" s="96"/>
      <c r="AX189" s="96"/>
      <c r="AY189" s="96"/>
      <c r="AZ189" s="96"/>
      <c r="BA189" s="96"/>
      <c r="BB189" s="96"/>
      <c r="BC189" s="96"/>
      <c r="BD189" s="96"/>
      <c r="BE189" s="96"/>
      <c r="BF189" s="96"/>
      <c r="BG189" s="96"/>
      <c r="BH189" s="96"/>
      <c r="BI189" s="96"/>
      <c r="BJ189" s="96"/>
      <c r="BK189" s="96"/>
      <c r="BL189" s="96"/>
      <c r="BM189" s="96"/>
      <c r="BN189" s="96"/>
      <c r="BO189" s="96"/>
      <c r="BP189" s="96"/>
      <c r="BQ189" s="96"/>
      <c r="BR189" s="96"/>
      <c r="BS189" s="96"/>
      <c r="BT189" s="96"/>
      <c r="BU189" s="96"/>
      <c r="BV189" s="96"/>
      <c r="BW189" s="96"/>
      <c r="BX189" s="96"/>
      <c r="BY189" s="96"/>
      <c r="BZ189" s="96"/>
      <c r="CA189" s="96"/>
      <c r="CB189" s="96"/>
      <c r="CC189" s="96"/>
    </row>
    <row r="190" spans="1:81" x14ac:dyDescent="0.25">
      <c r="A190" s="54" t="s">
        <v>385</v>
      </c>
      <c r="B190" s="99"/>
      <c r="C190" s="94">
        <f t="shared" si="12"/>
        <v>1.85</v>
      </c>
      <c r="D190" s="94">
        <f t="shared" si="13"/>
        <v>1.85</v>
      </c>
      <c r="E190" s="101">
        <v>2.2000000000000002</v>
      </c>
      <c r="F190" s="95">
        <f t="shared" si="14"/>
        <v>-0.15909090909090912</v>
      </c>
      <c r="G190" s="99"/>
      <c r="H190" s="94">
        <f t="shared" si="15"/>
        <v>3.85</v>
      </c>
      <c r="I190" s="95" t="e">
        <f t="shared" si="16"/>
        <v>#DIV/0!</v>
      </c>
      <c r="J190" s="94">
        <f t="shared" si="17"/>
        <v>2.0178571428571432</v>
      </c>
      <c r="K190" s="101"/>
      <c r="L190" s="101"/>
      <c r="M190" s="101"/>
      <c r="N190" s="124">
        <v>3.85</v>
      </c>
      <c r="O190" s="101"/>
      <c r="P190" s="101"/>
      <c r="Q190" s="101"/>
      <c r="R190" s="101"/>
      <c r="S190" s="101"/>
      <c r="T190" s="101"/>
      <c r="U190" s="101"/>
      <c r="V190" s="101"/>
      <c r="W190" s="101"/>
      <c r="X190" s="101">
        <v>1.85</v>
      </c>
      <c r="Y190" s="101">
        <v>1.85</v>
      </c>
      <c r="Z190" s="101">
        <v>1.85</v>
      </c>
      <c r="AA190" s="101">
        <v>1.85</v>
      </c>
      <c r="AB190" s="101">
        <v>1.85</v>
      </c>
      <c r="AC190" s="101">
        <v>1.85</v>
      </c>
      <c r="AD190" s="101">
        <v>1.85</v>
      </c>
      <c r="AE190" s="101">
        <v>1.85</v>
      </c>
      <c r="AF190" s="101">
        <v>1.85</v>
      </c>
      <c r="AG190" s="101">
        <v>1.85</v>
      </c>
      <c r="AH190" s="101">
        <v>1.85</v>
      </c>
      <c r="AI190" s="101">
        <v>1.85</v>
      </c>
      <c r="AJ190" s="101"/>
      <c r="AK190" s="101"/>
      <c r="AL190" s="101"/>
      <c r="AM190" s="101"/>
      <c r="AN190" s="101"/>
      <c r="AO190" s="101"/>
      <c r="AP190" s="101"/>
      <c r="AQ190" s="101"/>
      <c r="AR190" s="101"/>
      <c r="AS190" s="101"/>
      <c r="AT190" s="101"/>
      <c r="AU190" s="101"/>
      <c r="AV190" s="101"/>
      <c r="AW190" s="101"/>
      <c r="AX190" s="101"/>
      <c r="AY190" s="101"/>
      <c r="AZ190" s="101"/>
      <c r="BA190" s="101"/>
      <c r="BB190" s="101"/>
      <c r="BC190" s="101"/>
      <c r="BD190" s="101"/>
      <c r="BE190" s="101">
        <v>2.2000000000000002</v>
      </c>
      <c r="BF190" s="101"/>
      <c r="BG190" s="101"/>
      <c r="BH190" s="101"/>
      <c r="BI190" s="101"/>
      <c r="BJ190" s="101"/>
      <c r="BK190" s="101"/>
      <c r="BL190" s="101"/>
      <c r="BM190" s="101"/>
      <c r="BN190" s="101"/>
      <c r="BO190" s="101"/>
      <c r="BP190" s="101"/>
      <c r="BQ190" s="101"/>
      <c r="BR190" s="101"/>
      <c r="BS190" s="101"/>
      <c r="BT190" s="101"/>
      <c r="BU190" s="101"/>
      <c r="BV190" s="101"/>
      <c r="BW190" s="101"/>
      <c r="BX190" s="101"/>
      <c r="BY190" s="101"/>
      <c r="BZ190" s="101"/>
      <c r="CA190" s="101"/>
      <c r="CB190" s="101"/>
      <c r="CC190" s="101"/>
    </row>
    <row r="191" spans="1:81" x14ac:dyDescent="0.25">
      <c r="A191" s="54" t="s">
        <v>386</v>
      </c>
      <c r="B191" s="99"/>
      <c r="C191" s="94">
        <f t="shared" si="12"/>
        <v>2.0499999999999998</v>
      </c>
      <c r="D191" s="94">
        <f t="shared" si="13"/>
        <v>1.5</v>
      </c>
      <c r="E191" s="101">
        <v>2.4</v>
      </c>
      <c r="F191" s="95">
        <f t="shared" si="14"/>
        <v>-0.375</v>
      </c>
      <c r="G191" s="99">
        <v>2.0499999999999998</v>
      </c>
      <c r="H191" s="94">
        <f t="shared" si="15"/>
        <v>2.5</v>
      </c>
      <c r="I191" s="95">
        <f t="shared" si="16"/>
        <v>0.21951219512195133</v>
      </c>
      <c r="J191" s="94">
        <f t="shared" si="17"/>
        <v>2.128333333333333</v>
      </c>
      <c r="K191" s="101"/>
      <c r="L191" s="101"/>
      <c r="M191" s="101">
        <v>2.2000000000000002</v>
      </c>
      <c r="N191" s="101">
        <v>2.2000000000000002</v>
      </c>
      <c r="O191" s="101"/>
      <c r="P191" s="101"/>
      <c r="Q191" s="101"/>
      <c r="R191" s="101"/>
      <c r="S191" s="101"/>
      <c r="T191" s="101"/>
      <c r="U191" s="101">
        <v>2.4</v>
      </c>
      <c r="V191" s="101"/>
      <c r="W191" s="101"/>
      <c r="X191" s="101">
        <v>2.0499999999999998</v>
      </c>
      <c r="Y191" s="101">
        <v>2.0499999999999998</v>
      </c>
      <c r="Z191" s="101">
        <v>2.0499999999999998</v>
      </c>
      <c r="AA191" s="101">
        <v>2.0499999999999998</v>
      </c>
      <c r="AB191" s="101">
        <v>2.0499999999999998</v>
      </c>
      <c r="AC191" s="101"/>
      <c r="AD191" s="101">
        <v>2.0499999999999998</v>
      </c>
      <c r="AE191" s="101">
        <v>2.0499999999999998</v>
      </c>
      <c r="AF191" s="101"/>
      <c r="AG191" s="101">
        <v>2.0499999999999998</v>
      </c>
      <c r="AH191" s="101"/>
      <c r="AI191" s="101"/>
      <c r="AJ191" s="101"/>
      <c r="AK191" s="101">
        <v>2.2999999999999998</v>
      </c>
      <c r="AL191" s="101">
        <v>2.2000000000000002</v>
      </c>
      <c r="AM191" s="101">
        <v>1.9</v>
      </c>
      <c r="AN191" s="101"/>
      <c r="AO191" s="101"/>
      <c r="AP191" s="101">
        <v>2.5</v>
      </c>
      <c r="AQ191" s="101"/>
      <c r="AR191" s="101"/>
      <c r="AS191" s="101"/>
      <c r="AT191" s="101"/>
      <c r="AU191" s="101"/>
      <c r="AV191" s="101"/>
      <c r="AW191" s="101"/>
      <c r="AX191" s="101">
        <v>1.95</v>
      </c>
      <c r="AY191" s="101"/>
      <c r="AZ191" s="101"/>
      <c r="BA191" s="101"/>
      <c r="BB191" s="101"/>
      <c r="BC191" s="101"/>
      <c r="BD191" s="101"/>
      <c r="BE191" s="101">
        <v>2.4</v>
      </c>
      <c r="BF191" s="101">
        <v>2.0499999999999998</v>
      </c>
      <c r="BG191" s="101">
        <v>2.0499999999999998</v>
      </c>
      <c r="BH191" s="101">
        <v>2.0499999999999998</v>
      </c>
      <c r="BI191" s="101">
        <v>2.0499999999999998</v>
      </c>
      <c r="BJ191" s="101"/>
      <c r="BK191" s="101"/>
      <c r="BL191" s="101">
        <v>1.9</v>
      </c>
      <c r="BM191" s="101">
        <v>1.5</v>
      </c>
      <c r="BN191" s="101"/>
      <c r="BO191" s="101"/>
      <c r="BP191" s="101"/>
      <c r="BQ191" s="101">
        <v>2.2999999999999998</v>
      </c>
      <c r="BR191" s="101"/>
      <c r="BS191" s="101">
        <v>2.4</v>
      </c>
      <c r="BT191" s="101">
        <v>2</v>
      </c>
      <c r="BU191" s="101"/>
      <c r="BV191" s="101"/>
      <c r="BW191" s="101">
        <v>2.2999999999999998</v>
      </c>
      <c r="BX191" s="101">
        <v>2.2999999999999998</v>
      </c>
      <c r="BY191" s="101"/>
      <c r="BZ191" s="101"/>
      <c r="CA191" s="101">
        <v>2.2999999999999998</v>
      </c>
      <c r="CB191" s="101">
        <v>2.2000000000000002</v>
      </c>
      <c r="CC191" s="101"/>
    </row>
    <row r="192" spans="1:81" x14ac:dyDescent="0.25">
      <c r="A192" s="54" t="s">
        <v>387</v>
      </c>
      <c r="B192" s="99"/>
      <c r="C192" s="94">
        <f t="shared" si="12"/>
        <v>1.05</v>
      </c>
      <c r="D192" s="94">
        <f t="shared" si="13"/>
        <v>1</v>
      </c>
      <c r="E192" s="101">
        <v>0</v>
      </c>
      <c r="F192" s="95" t="e">
        <f t="shared" si="14"/>
        <v>#DIV/0!</v>
      </c>
      <c r="G192" s="99">
        <v>1.05</v>
      </c>
      <c r="H192" s="94">
        <f t="shared" si="15"/>
        <v>8.5</v>
      </c>
      <c r="I192" s="95">
        <f t="shared" si="16"/>
        <v>7.0952380952380949</v>
      </c>
      <c r="J192" s="94">
        <f t="shared" si="17"/>
        <v>1.4722222222222223</v>
      </c>
      <c r="K192" s="101"/>
      <c r="L192" s="101"/>
      <c r="M192" s="101"/>
      <c r="N192" s="101">
        <v>1.1000000000000001</v>
      </c>
      <c r="O192" s="101"/>
      <c r="P192" s="101"/>
      <c r="Q192" s="101"/>
      <c r="R192" s="101"/>
      <c r="S192" s="101"/>
      <c r="T192" s="101"/>
      <c r="U192" s="101"/>
      <c r="V192" s="101"/>
      <c r="W192" s="101"/>
      <c r="X192" s="101">
        <v>1.05</v>
      </c>
      <c r="Y192" s="101">
        <v>1.05</v>
      </c>
      <c r="Z192" s="101">
        <v>1.05</v>
      </c>
      <c r="AA192" s="101">
        <v>1.05</v>
      </c>
      <c r="AB192" s="101">
        <v>1.05</v>
      </c>
      <c r="AC192" s="101"/>
      <c r="AD192" s="101">
        <v>1.05</v>
      </c>
      <c r="AE192" s="101">
        <v>1.05</v>
      </c>
      <c r="AF192" s="101"/>
      <c r="AG192" s="101">
        <v>1.05</v>
      </c>
      <c r="AH192" s="101"/>
      <c r="AI192" s="101"/>
      <c r="AJ192" s="101"/>
      <c r="AK192" s="101"/>
      <c r="AL192" s="101">
        <v>1</v>
      </c>
      <c r="AM192" s="101"/>
      <c r="AN192" s="101"/>
      <c r="AO192" s="101"/>
      <c r="AP192" s="101"/>
      <c r="AQ192" s="101"/>
      <c r="AR192" s="101"/>
      <c r="AS192" s="101"/>
      <c r="AT192" s="101"/>
      <c r="AU192" s="101"/>
      <c r="AV192" s="101"/>
      <c r="AW192" s="101"/>
      <c r="AX192" s="101"/>
      <c r="AY192" s="101"/>
      <c r="AZ192" s="101"/>
      <c r="BA192" s="101"/>
      <c r="BB192" s="101"/>
      <c r="BC192" s="101"/>
      <c r="BD192" s="101"/>
      <c r="BE192" s="101"/>
      <c r="BF192" s="101">
        <v>1.05</v>
      </c>
      <c r="BG192" s="101">
        <v>1.05</v>
      </c>
      <c r="BH192" s="101">
        <v>1.05</v>
      </c>
      <c r="BI192" s="101">
        <v>1.05</v>
      </c>
      <c r="BJ192" s="101"/>
      <c r="BK192" s="101"/>
      <c r="BL192" s="101">
        <v>1.1000000000000001</v>
      </c>
      <c r="BM192" s="122">
        <v>8.5</v>
      </c>
      <c r="BN192" s="101"/>
      <c r="BO192" s="101"/>
      <c r="BP192" s="101">
        <v>1.2</v>
      </c>
      <c r="BQ192" s="101"/>
      <c r="BR192" s="101"/>
      <c r="BS192" s="101"/>
      <c r="BT192" s="101">
        <v>1</v>
      </c>
      <c r="BU192" s="101"/>
      <c r="BV192" s="101"/>
      <c r="BW192" s="101"/>
      <c r="BX192" s="101"/>
      <c r="BY192" s="101"/>
      <c r="BZ192" s="101"/>
      <c r="CA192" s="101"/>
      <c r="CB192" s="101"/>
      <c r="CC192" s="101"/>
    </row>
    <row r="193" spans="1:81" x14ac:dyDescent="0.25">
      <c r="A193" s="54" t="s">
        <v>388</v>
      </c>
      <c r="B193" s="99"/>
      <c r="C193" s="94">
        <f t="shared" si="12"/>
        <v>1.5</v>
      </c>
      <c r="D193" s="94">
        <f t="shared" si="13"/>
        <v>1.4</v>
      </c>
      <c r="E193" s="101">
        <v>1.4</v>
      </c>
      <c r="F193" s="95">
        <f t="shared" si="14"/>
        <v>0</v>
      </c>
      <c r="G193" s="99">
        <v>1.5</v>
      </c>
      <c r="H193" s="94">
        <f t="shared" si="15"/>
        <v>1.8</v>
      </c>
      <c r="I193" s="95">
        <f t="shared" si="16"/>
        <v>0.20000000000000004</v>
      </c>
      <c r="J193" s="94">
        <f t="shared" si="17"/>
        <v>1.4772727272727268</v>
      </c>
      <c r="K193" s="101"/>
      <c r="L193" s="101"/>
      <c r="M193" s="101"/>
      <c r="N193" s="101">
        <v>1.5</v>
      </c>
      <c r="O193" s="101"/>
      <c r="P193" s="101"/>
      <c r="Q193" s="101"/>
      <c r="R193" s="101"/>
      <c r="S193" s="101">
        <v>1.4</v>
      </c>
      <c r="T193" s="101"/>
      <c r="U193" s="101">
        <v>1.5</v>
      </c>
      <c r="V193" s="101"/>
      <c r="W193" s="101"/>
      <c r="X193" s="101">
        <v>1.45</v>
      </c>
      <c r="Y193" s="101">
        <v>1.45</v>
      </c>
      <c r="Z193" s="101">
        <v>1.45</v>
      </c>
      <c r="AA193" s="101">
        <v>1.45</v>
      </c>
      <c r="AB193" s="101">
        <v>1.45</v>
      </c>
      <c r="AC193" s="101"/>
      <c r="AD193" s="101">
        <v>1.45</v>
      </c>
      <c r="AE193" s="101">
        <v>1.45</v>
      </c>
      <c r="AF193" s="101"/>
      <c r="AG193" s="101">
        <v>1.45</v>
      </c>
      <c r="AH193" s="101"/>
      <c r="AI193" s="101"/>
      <c r="AJ193" s="101"/>
      <c r="AK193" s="101"/>
      <c r="AL193" s="101"/>
      <c r="AM193" s="101"/>
      <c r="AN193" s="101"/>
      <c r="AO193" s="101"/>
      <c r="AP193" s="101"/>
      <c r="AQ193" s="101"/>
      <c r="AR193" s="101"/>
      <c r="AS193" s="101"/>
      <c r="AT193" s="101"/>
      <c r="AU193" s="101"/>
      <c r="AV193" s="101"/>
      <c r="AW193" s="101"/>
      <c r="AX193" s="101">
        <v>1.5</v>
      </c>
      <c r="AY193" s="101"/>
      <c r="AZ193" s="101"/>
      <c r="BA193" s="101"/>
      <c r="BB193" s="101"/>
      <c r="BC193" s="101"/>
      <c r="BD193" s="101"/>
      <c r="BE193" s="101">
        <v>1.4</v>
      </c>
      <c r="BF193" s="101">
        <v>1.5</v>
      </c>
      <c r="BG193" s="101">
        <v>1.5</v>
      </c>
      <c r="BH193" s="101">
        <v>1.5</v>
      </c>
      <c r="BI193" s="101">
        <v>1.5</v>
      </c>
      <c r="BJ193" s="101"/>
      <c r="BK193" s="101"/>
      <c r="BL193" s="101"/>
      <c r="BM193" s="101"/>
      <c r="BN193" s="101"/>
      <c r="BO193" s="101"/>
      <c r="BP193" s="101">
        <v>1.4</v>
      </c>
      <c r="BQ193" s="101">
        <v>1.5</v>
      </c>
      <c r="BR193" s="101"/>
      <c r="BS193" s="101">
        <v>1.8</v>
      </c>
      <c r="BT193" s="101">
        <v>1.5</v>
      </c>
      <c r="BU193" s="101"/>
      <c r="BV193" s="101"/>
      <c r="BW193" s="101"/>
      <c r="BX193" s="101"/>
      <c r="BY193" s="101"/>
      <c r="BZ193" s="101"/>
      <c r="CA193" s="101"/>
      <c r="CB193" s="101">
        <v>1.4</v>
      </c>
      <c r="CC193" s="101"/>
    </row>
    <row r="194" spans="1:81" x14ac:dyDescent="0.25">
      <c r="A194" s="54" t="s">
        <v>389</v>
      </c>
      <c r="B194" s="99"/>
      <c r="C194" s="94">
        <f t="shared" si="12"/>
        <v>8.6999999999999993</v>
      </c>
      <c r="D194" s="94">
        <f t="shared" si="13"/>
        <v>6.99</v>
      </c>
      <c r="E194" s="101">
        <v>10.5</v>
      </c>
      <c r="F194" s="95">
        <f t="shared" si="14"/>
        <v>-0.33428571428571424</v>
      </c>
      <c r="G194" s="99"/>
      <c r="H194" s="94">
        <f t="shared" si="15"/>
        <v>10.5</v>
      </c>
      <c r="I194" s="95" t="e">
        <f t="shared" si="16"/>
        <v>#DIV/0!</v>
      </c>
      <c r="J194" s="94">
        <f t="shared" si="17"/>
        <v>8.6640909090909108</v>
      </c>
      <c r="K194" s="101"/>
      <c r="L194" s="101"/>
      <c r="M194" s="101">
        <v>6.99</v>
      </c>
      <c r="N194" s="101">
        <v>8.39</v>
      </c>
      <c r="O194" s="101"/>
      <c r="P194" s="101"/>
      <c r="Q194" s="101"/>
      <c r="R194" s="101">
        <v>8.59</v>
      </c>
      <c r="S194" s="101"/>
      <c r="T194" s="101"/>
      <c r="U194" s="101"/>
      <c r="V194" s="101"/>
      <c r="W194" s="101"/>
      <c r="X194" s="101">
        <v>8.6999999999999993</v>
      </c>
      <c r="Y194" s="101">
        <v>8.6999999999999993</v>
      </c>
      <c r="Z194" s="101">
        <v>8.6999999999999993</v>
      </c>
      <c r="AA194" s="101">
        <v>8.6999999999999993</v>
      </c>
      <c r="AB194" s="101">
        <v>8.6999999999999993</v>
      </c>
      <c r="AC194" s="101"/>
      <c r="AD194" s="101">
        <v>8.6999999999999993</v>
      </c>
      <c r="AE194" s="101">
        <v>8.6999999999999993</v>
      </c>
      <c r="AF194" s="101"/>
      <c r="AG194" s="101">
        <v>8.6999999999999993</v>
      </c>
      <c r="AH194" s="101"/>
      <c r="AI194" s="101"/>
      <c r="AJ194" s="101"/>
      <c r="AK194" s="101">
        <v>8.9</v>
      </c>
      <c r="AL194" s="101">
        <v>8.5</v>
      </c>
      <c r="AM194" s="101"/>
      <c r="AN194" s="101">
        <v>7.5</v>
      </c>
      <c r="AO194" s="101"/>
      <c r="AP194" s="101"/>
      <c r="AQ194" s="101"/>
      <c r="AR194" s="101"/>
      <c r="AS194" s="101"/>
      <c r="AT194" s="101"/>
      <c r="AU194" s="101"/>
      <c r="AV194" s="101"/>
      <c r="AW194" s="101"/>
      <c r="AX194" s="101">
        <v>8.1999999999999993</v>
      </c>
      <c r="AY194" s="101"/>
      <c r="AZ194" s="101">
        <v>7.9</v>
      </c>
      <c r="BA194" s="101"/>
      <c r="BB194" s="101">
        <v>9.8000000000000007</v>
      </c>
      <c r="BC194" s="101"/>
      <c r="BD194" s="101"/>
      <c r="BE194" s="101">
        <v>10.5</v>
      </c>
      <c r="BF194" s="101"/>
      <c r="BG194" s="101"/>
      <c r="BH194" s="101"/>
      <c r="BI194" s="101"/>
      <c r="BJ194" s="101"/>
      <c r="BK194" s="101"/>
      <c r="BL194" s="101"/>
      <c r="BM194" s="101"/>
      <c r="BN194" s="101"/>
      <c r="BO194" s="101"/>
      <c r="BP194" s="101"/>
      <c r="BQ194" s="101">
        <v>9.5</v>
      </c>
      <c r="BR194" s="101"/>
      <c r="BS194" s="101">
        <v>9</v>
      </c>
      <c r="BT194" s="101">
        <v>8.99</v>
      </c>
      <c r="BU194" s="101"/>
      <c r="BV194" s="101"/>
      <c r="BW194" s="101"/>
      <c r="BX194" s="101"/>
      <c r="BY194" s="101"/>
      <c r="BZ194" s="101"/>
      <c r="CA194" s="101"/>
      <c r="CB194" s="101">
        <v>8.25</v>
      </c>
      <c r="CC194" s="101"/>
    </row>
    <row r="195" spans="1:81" x14ac:dyDescent="0.25">
      <c r="A195" s="54" t="s">
        <v>390</v>
      </c>
      <c r="B195" s="99"/>
      <c r="C195" s="94">
        <f t="shared" ref="C195:C215" si="18">MODE($K195:$CC195)</f>
        <v>6.15</v>
      </c>
      <c r="D195" s="94">
        <f t="shared" ref="D195:D215" si="19">MIN($K195:$CC195)</f>
        <v>5.2</v>
      </c>
      <c r="E195" s="101">
        <v>6.2</v>
      </c>
      <c r="F195" s="95">
        <f t="shared" ref="F195:F215" si="20">(D195-E195)/E195</f>
        <v>-0.16129032258064516</v>
      </c>
      <c r="G195" s="99">
        <v>5.95</v>
      </c>
      <c r="H195" s="94">
        <f t="shared" ref="H195:H215" si="21">MAX($K195:$CC195)</f>
        <v>6.2</v>
      </c>
      <c r="I195" s="95">
        <f t="shared" ref="I195:I215" si="22">(H195-G195)/G195</f>
        <v>4.2016806722689072E-2</v>
      </c>
      <c r="J195" s="94">
        <f t="shared" ref="J195:J215" si="23">AVERAGE($K195:$CC195)</f>
        <v>5.8141935483870961</v>
      </c>
      <c r="K195" s="101"/>
      <c r="L195" s="101"/>
      <c r="M195" s="101">
        <v>5.25</v>
      </c>
      <c r="N195" s="101">
        <v>5.2</v>
      </c>
      <c r="O195" s="101"/>
      <c r="P195" s="101"/>
      <c r="Q195" s="101"/>
      <c r="R195" s="101"/>
      <c r="S195" s="101">
        <v>5.5</v>
      </c>
      <c r="T195" s="101"/>
      <c r="U195" s="101"/>
      <c r="V195" s="101">
        <v>5.5</v>
      </c>
      <c r="W195" s="101"/>
      <c r="X195" s="101">
        <v>6.15</v>
      </c>
      <c r="Y195" s="101">
        <v>6.15</v>
      </c>
      <c r="Z195" s="101">
        <v>6.15</v>
      </c>
      <c r="AA195" s="101">
        <v>6.15</v>
      </c>
      <c r="AB195" s="101">
        <v>6.15</v>
      </c>
      <c r="AC195" s="101">
        <v>6.15</v>
      </c>
      <c r="AD195" s="101">
        <v>6.15</v>
      </c>
      <c r="AE195" s="101">
        <v>6.15</v>
      </c>
      <c r="AF195" s="101">
        <v>6.15</v>
      </c>
      <c r="AG195" s="101">
        <v>6.15</v>
      </c>
      <c r="AH195" s="101">
        <v>6.15</v>
      </c>
      <c r="AI195" s="101">
        <v>6.15</v>
      </c>
      <c r="AJ195" s="101"/>
      <c r="AK195" s="101">
        <v>5.5</v>
      </c>
      <c r="AL195" s="101">
        <v>5.6</v>
      </c>
      <c r="AM195" s="101">
        <v>6.1</v>
      </c>
      <c r="AN195" s="101"/>
      <c r="AO195" s="101"/>
      <c r="AP195" s="101"/>
      <c r="AQ195" s="101"/>
      <c r="AR195" s="101">
        <v>5.5</v>
      </c>
      <c r="AS195" s="101"/>
      <c r="AT195" s="101"/>
      <c r="AU195" s="101"/>
      <c r="AV195" s="101"/>
      <c r="AW195" s="101"/>
      <c r="AX195" s="101">
        <v>5.5</v>
      </c>
      <c r="AY195" s="101">
        <v>5.4</v>
      </c>
      <c r="AZ195" s="101"/>
      <c r="BA195" s="101"/>
      <c r="BB195" s="101"/>
      <c r="BC195" s="101"/>
      <c r="BD195" s="101"/>
      <c r="BE195" s="101">
        <v>6.2</v>
      </c>
      <c r="BF195" s="101">
        <v>5.95</v>
      </c>
      <c r="BG195" s="101">
        <v>5.95</v>
      </c>
      <c r="BH195" s="101">
        <v>5.95</v>
      </c>
      <c r="BI195" s="101">
        <v>5.95</v>
      </c>
      <c r="BJ195" s="101"/>
      <c r="BK195" s="101"/>
      <c r="BL195" s="101">
        <v>5.4</v>
      </c>
      <c r="BM195" s="101"/>
      <c r="BN195" s="101"/>
      <c r="BO195" s="101"/>
      <c r="BP195" s="101"/>
      <c r="BQ195" s="101">
        <v>5.3</v>
      </c>
      <c r="BR195" s="101"/>
      <c r="BS195" s="101"/>
      <c r="BT195" s="101">
        <v>5.39</v>
      </c>
      <c r="BU195" s="101"/>
      <c r="BV195" s="101"/>
      <c r="BW195" s="101"/>
      <c r="BX195" s="101"/>
      <c r="BY195" s="101"/>
      <c r="BZ195" s="101"/>
      <c r="CA195" s="101"/>
      <c r="CB195" s="101">
        <v>5.3</v>
      </c>
      <c r="CC195" s="101"/>
    </row>
    <row r="196" spans="1:81" x14ac:dyDescent="0.25">
      <c r="A196" s="53" t="s">
        <v>121</v>
      </c>
      <c r="B196" s="94"/>
      <c r="C196" s="94" t="e">
        <f t="shared" si="18"/>
        <v>#N/A</v>
      </c>
      <c r="D196" s="94">
        <f t="shared" si="19"/>
        <v>0</v>
      </c>
      <c r="E196" s="96"/>
      <c r="F196" s="95" t="e">
        <f t="shared" si="20"/>
        <v>#DIV/0!</v>
      </c>
      <c r="G196" s="94"/>
      <c r="H196" s="94">
        <f t="shared" si="21"/>
        <v>0</v>
      </c>
      <c r="I196" s="95" t="e">
        <f t="shared" si="22"/>
        <v>#DIV/0!</v>
      </c>
      <c r="J196" s="94" t="e">
        <f t="shared" si="23"/>
        <v>#DIV/0!</v>
      </c>
      <c r="K196" s="96"/>
      <c r="L196" s="96"/>
      <c r="M196" s="96"/>
      <c r="N196" s="96"/>
      <c r="O196" s="96"/>
      <c r="P196" s="96"/>
      <c r="Q196" s="96"/>
      <c r="R196" s="96"/>
      <c r="S196" s="96"/>
      <c r="T196" s="96"/>
      <c r="U196" s="96"/>
      <c r="V196" s="96"/>
      <c r="W196" s="96"/>
      <c r="X196" s="96"/>
      <c r="Y196" s="96"/>
      <c r="Z196" s="96"/>
      <c r="AA196" s="96"/>
      <c r="AB196" s="96"/>
      <c r="AC196" s="96"/>
      <c r="AD196" s="96"/>
      <c r="AE196" s="96"/>
      <c r="AF196" s="96"/>
      <c r="AG196" s="96"/>
      <c r="AH196" s="96"/>
      <c r="AI196" s="96"/>
      <c r="AJ196" s="96"/>
      <c r="AK196" s="96"/>
      <c r="AL196" s="96"/>
      <c r="AM196" s="96"/>
      <c r="AN196" s="96"/>
      <c r="AO196" s="96"/>
      <c r="AP196" s="96"/>
      <c r="AQ196" s="96"/>
      <c r="AR196" s="96"/>
      <c r="AS196" s="96"/>
      <c r="AT196" s="96"/>
      <c r="AU196" s="96"/>
      <c r="AV196" s="96"/>
      <c r="AW196" s="96"/>
      <c r="AX196" s="96"/>
      <c r="AY196" s="96"/>
      <c r="AZ196" s="96"/>
      <c r="BA196" s="96"/>
      <c r="BB196" s="96"/>
      <c r="BC196" s="96"/>
      <c r="BD196" s="96"/>
      <c r="BE196" s="96"/>
      <c r="BF196" s="96"/>
      <c r="BG196" s="96"/>
      <c r="BH196" s="96"/>
      <c r="BI196" s="96"/>
      <c r="BJ196" s="96"/>
      <c r="BK196" s="96"/>
      <c r="BL196" s="96"/>
      <c r="BM196" s="96"/>
      <c r="BN196" s="96"/>
      <c r="BO196" s="96"/>
      <c r="BP196" s="96"/>
      <c r="BQ196" s="96"/>
      <c r="BR196" s="96"/>
      <c r="BS196" s="96"/>
      <c r="BT196" s="96"/>
      <c r="BU196" s="96"/>
      <c r="BV196" s="96"/>
      <c r="BW196" s="96"/>
      <c r="BX196" s="96"/>
      <c r="BY196" s="96"/>
      <c r="BZ196" s="96"/>
      <c r="CA196" s="96"/>
      <c r="CB196" s="96"/>
      <c r="CC196" s="96"/>
    </row>
    <row r="197" spans="1:81" x14ac:dyDescent="0.25">
      <c r="A197" s="54" t="s">
        <v>391</v>
      </c>
      <c r="B197" s="99"/>
      <c r="C197" s="94">
        <f t="shared" si="18"/>
        <v>3.6</v>
      </c>
      <c r="D197" s="94">
        <f t="shared" si="19"/>
        <v>1.7</v>
      </c>
      <c r="E197" s="101">
        <v>3.5</v>
      </c>
      <c r="F197" s="95">
        <f t="shared" si="20"/>
        <v>-0.51428571428571435</v>
      </c>
      <c r="G197" s="99">
        <v>3.55</v>
      </c>
      <c r="H197" s="94">
        <f t="shared" si="21"/>
        <v>4.5999999999999996</v>
      </c>
      <c r="I197" s="95">
        <f t="shared" si="22"/>
        <v>0.29577464788732388</v>
      </c>
      <c r="J197" s="94">
        <f t="shared" si="23"/>
        <v>3.6644736842105257</v>
      </c>
      <c r="K197" s="101"/>
      <c r="L197" s="101"/>
      <c r="M197" s="101">
        <v>3.7</v>
      </c>
      <c r="N197" s="101">
        <v>3.8</v>
      </c>
      <c r="O197" s="101"/>
      <c r="P197" s="101"/>
      <c r="Q197" s="101"/>
      <c r="R197" s="101"/>
      <c r="S197" s="101"/>
      <c r="T197" s="101"/>
      <c r="U197" s="101">
        <v>3.9</v>
      </c>
      <c r="V197" s="101">
        <v>3.8</v>
      </c>
      <c r="W197" s="101"/>
      <c r="X197" s="101">
        <v>3.6</v>
      </c>
      <c r="Y197" s="101">
        <v>3.6</v>
      </c>
      <c r="Z197" s="101">
        <v>3.6</v>
      </c>
      <c r="AA197" s="101">
        <v>3.6</v>
      </c>
      <c r="AB197" s="101">
        <v>3.6</v>
      </c>
      <c r="AC197" s="101">
        <v>3.45</v>
      </c>
      <c r="AD197" s="101">
        <v>3.6</v>
      </c>
      <c r="AE197" s="101">
        <v>3.6</v>
      </c>
      <c r="AF197" s="101">
        <v>3.45</v>
      </c>
      <c r="AG197" s="101">
        <v>3.6</v>
      </c>
      <c r="AH197" s="101">
        <v>3.45</v>
      </c>
      <c r="AI197" s="101">
        <v>3.45</v>
      </c>
      <c r="AJ197" s="101"/>
      <c r="AK197" s="101">
        <v>3.95</v>
      </c>
      <c r="AL197" s="101"/>
      <c r="AM197" s="101">
        <v>3.65</v>
      </c>
      <c r="AN197" s="101">
        <v>3.8</v>
      </c>
      <c r="AO197" s="101">
        <v>3.2</v>
      </c>
      <c r="AP197" s="101">
        <v>3.7</v>
      </c>
      <c r="AQ197" s="101">
        <v>4.3</v>
      </c>
      <c r="AR197" s="101">
        <v>3.9</v>
      </c>
      <c r="AS197" s="101"/>
      <c r="AT197" s="101"/>
      <c r="AU197" s="101"/>
      <c r="AV197" s="101"/>
      <c r="AW197" s="101"/>
      <c r="AX197" s="101">
        <v>3.8</v>
      </c>
      <c r="AY197" s="101"/>
      <c r="AZ197" s="101"/>
      <c r="BA197" s="101"/>
      <c r="BB197" s="101">
        <v>3.95</v>
      </c>
      <c r="BC197" s="101"/>
      <c r="BD197" s="101"/>
      <c r="BE197" s="101">
        <v>3.5</v>
      </c>
      <c r="BF197" s="101">
        <v>3.55</v>
      </c>
      <c r="BG197" s="101">
        <v>3.55</v>
      </c>
      <c r="BH197" s="101">
        <v>3.55</v>
      </c>
      <c r="BI197" s="101">
        <v>3.55</v>
      </c>
      <c r="BJ197" s="101"/>
      <c r="BK197" s="101"/>
      <c r="BL197" s="101">
        <v>4.2</v>
      </c>
      <c r="BM197" s="101"/>
      <c r="BN197" s="101"/>
      <c r="BO197" s="101"/>
      <c r="BP197" s="101">
        <v>3.5</v>
      </c>
      <c r="BQ197" s="101"/>
      <c r="BR197" s="101"/>
      <c r="BS197" s="101">
        <v>3.8</v>
      </c>
      <c r="BT197" s="101">
        <v>4.5999999999999996</v>
      </c>
      <c r="BU197" s="101"/>
      <c r="BV197" s="101"/>
      <c r="BW197" s="101">
        <v>3.9</v>
      </c>
      <c r="BX197" s="101">
        <v>4.2</v>
      </c>
      <c r="BY197" s="101"/>
      <c r="BZ197" s="101"/>
      <c r="CA197" s="101">
        <v>3.6</v>
      </c>
      <c r="CB197" s="122">
        <v>1.7</v>
      </c>
      <c r="CC197" s="101"/>
    </row>
    <row r="198" spans="1:81" x14ac:dyDescent="0.25">
      <c r="A198" s="54" t="s">
        <v>392</v>
      </c>
      <c r="B198" s="99"/>
      <c r="C198" s="94">
        <f t="shared" si="18"/>
        <v>4.9000000000000004</v>
      </c>
      <c r="D198" s="94">
        <f t="shared" si="19"/>
        <v>3.2</v>
      </c>
      <c r="E198" s="101">
        <v>3.7</v>
      </c>
      <c r="F198" s="95">
        <f t="shared" si="20"/>
        <v>-0.13513513513513511</v>
      </c>
      <c r="G198" s="99">
        <v>4.0999999999999996</v>
      </c>
      <c r="H198" s="94">
        <f t="shared" si="21"/>
        <v>4.9000000000000004</v>
      </c>
      <c r="I198" s="95">
        <f t="shared" si="22"/>
        <v>0.1951219512195124</v>
      </c>
      <c r="J198" s="94">
        <f t="shared" si="23"/>
        <v>4.1118421052631575</v>
      </c>
      <c r="K198" s="101"/>
      <c r="L198" s="101"/>
      <c r="M198" s="101">
        <v>3.95</v>
      </c>
      <c r="N198" s="101">
        <v>4.2</v>
      </c>
      <c r="O198" s="101"/>
      <c r="P198" s="101"/>
      <c r="Q198" s="101"/>
      <c r="R198" s="101"/>
      <c r="S198" s="101">
        <v>4.2</v>
      </c>
      <c r="T198" s="101"/>
      <c r="U198" s="101">
        <v>4.2</v>
      </c>
      <c r="V198" s="101"/>
      <c r="W198" s="101"/>
      <c r="X198" s="101">
        <v>4.9000000000000004</v>
      </c>
      <c r="Y198" s="101">
        <v>4.9000000000000004</v>
      </c>
      <c r="Z198" s="101">
        <v>4.9000000000000004</v>
      </c>
      <c r="AA198" s="101">
        <v>4.9000000000000004</v>
      </c>
      <c r="AB198" s="101">
        <v>4.9000000000000004</v>
      </c>
      <c r="AC198" s="101">
        <v>3.8</v>
      </c>
      <c r="AD198" s="101">
        <v>4.9000000000000004</v>
      </c>
      <c r="AE198" s="101">
        <v>4.9000000000000004</v>
      </c>
      <c r="AF198" s="101">
        <v>3.8</v>
      </c>
      <c r="AG198" s="101">
        <v>4.9000000000000004</v>
      </c>
      <c r="AH198" s="101">
        <v>3.8</v>
      </c>
      <c r="AI198" s="101">
        <v>3.8</v>
      </c>
      <c r="AJ198" s="101"/>
      <c r="AK198" s="101">
        <v>4.3</v>
      </c>
      <c r="AL198" s="101"/>
      <c r="AM198" s="101">
        <v>4</v>
      </c>
      <c r="AN198" s="101">
        <v>3.7</v>
      </c>
      <c r="AO198" s="101">
        <v>3.6</v>
      </c>
      <c r="AP198" s="101"/>
      <c r="AQ198" s="101"/>
      <c r="AR198" s="101">
        <v>3.5</v>
      </c>
      <c r="AS198" s="101"/>
      <c r="AT198" s="101"/>
      <c r="AU198" s="101"/>
      <c r="AV198" s="101"/>
      <c r="AW198" s="101"/>
      <c r="AX198" s="101">
        <v>4.5</v>
      </c>
      <c r="AY198" s="101"/>
      <c r="AZ198" s="101"/>
      <c r="BA198" s="101"/>
      <c r="BB198" s="101">
        <v>3.9</v>
      </c>
      <c r="BC198" s="101"/>
      <c r="BD198" s="101"/>
      <c r="BE198" s="101">
        <v>3.7</v>
      </c>
      <c r="BF198" s="101">
        <v>4.0999999999999996</v>
      </c>
      <c r="BG198" s="101">
        <v>4.0999999999999996</v>
      </c>
      <c r="BH198" s="101">
        <v>4.0999999999999996</v>
      </c>
      <c r="BI198" s="101">
        <v>4.0999999999999996</v>
      </c>
      <c r="BJ198" s="101">
        <v>3.6</v>
      </c>
      <c r="BK198" s="101">
        <v>3.6</v>
      </c>
      <c r="BL198" s="101">
        <v>3.2</v>
      </c>
      <c r="BM198" s="101"/>
      <c r="BN198" s="101"/>
      <c r="BO198" s="101"/>
      <c r="BP198" s="101">
        <v>3.9</v>
      </c>
      <c r="BQ198" s="101"/>
      <c r="BR198" s="101"/>
      <c r="BS198" s="101">
        <v>3.3</v>
      </c>
      <c r="BT198" s="101">
        <v>4.2</v>
      </c>
      <c r="BU198" s="101"/>
      <c r="BV198" s="101"/>
      <c r="BW198" s="101">
        <v>3.9</v>
      </c>
      <c r="BX198" s="101">
        <v>4.2</v>
      </c>
      <c r="BY198" s="101"/>
      <c r="BZ198" s="101"/>
      <c r="CA198" s="101">
        <v>3.9</v>
      </c>
      <c r="CB198" s="101">
        <v>3.9</v>
      </c>
      <c r="CC198" s="101"/>
    </row>
    <row r="199" spans="1:81" x14ac:dyDescent="0.25">
      <c r="A199" s="53" t="s">
        <v>122</v>
      </c>
      <c r="B199" s="94"/>
      <c r="C199" s="94" t="e">
        <f t="shared" si="18"/>
        <v>#N/A</v>
      </c>
      <c r="D199" s="94">
        <f t="shared" si="19"/>
        <v>0</v>
      </c>
      <c r="E199" s="96"/>
      <c r="F199" s="95" t="e">
        <f t="shared" si="20"/>
        <v>#DIV/0!</v>
      </c>
      <c r="G199" s="94"/>
      <c r="H199" s="94">
        <f t="shared" si="21"/>
        <v>0</v>
      </c>
      <c r="I199" s="95" t="e">
        <f t="shared" si="22"/>
        <v>#DIV/0!</v>
      </c>
      <c r="J199" s="94" t="e">
        <f t="shared" si="23"/>
        <v>#DIV/0!</v>
      </c>
      <c r="K199" s="96"/>
      <c r="L199" s="96"/>
      <c r="M199" s="96"/>
      <c r="N199" s="96"/>
      <c r="O199" s="96"/>
      <c r="P199" s="96"/>
      <c r="Q199" s="96"/>
      <c r="R199" s="96"/>
      <c r="S199" s="96"/>
      <c r="T199" s="96"/>
      <c r="U199" s="96"/>
      <c r="V199" s="96"/>
      <c r="W199" s="96"/>
      <c r="X199" s="96"/>
      <c r="Y199" s="96"/>
      <c r="Z199" s="96"/>
      <c r="AA199" s="96"/>
      <c r="AB199" s="96"/>
      <c r="AC199" s="96"/>
      <c r="AD199" s="96"/>
      <c r="AE199" s="96"/>
      <c r="AF199" s="96"/>
      <c r="AG199" s="96"/>
      <c r="AH199" s="96"/>
      <c r="AI199" s="96"/>
      <c r="AJ199" s="96"/>
      <c r="AK199" s="96"/>
      <c r="AL199" s="96"/>
      <c r="AM199" s="96"/>
      <c r="AN199" s="96"/>
      <c r="AO199" s="96"/>
      <c r="AP199" s="96"/>
      <c r="AQ199" s="96"/>
      <c r="AR199" s="96"/>
      <c r="AS199" s="96"/>
      <c r="AT199" s="96"/>
      <c r="AU199" s="96"/>
      <c r="AV199" s="96"/>
      <c r="AW199" s="96"/>
      <c r="AX199" s="96"/>
      <c r="AY199" s="96"/>
      <c r="AZ199" s="96"/>
      <c r="BA199" s="96"/>
      <c r="BB199" s="96"/>
      <c r="BC199" s="96"/>
      <c r="BD199" s="96"/>
      <c r="BE199" s="96"/>
      <c r="BF199" s="96"/>
      <c r="BG199" s="96"/>
      <c r="BH199" s="96"/>
      <c r="BI199" s="96"/>
      <c r="BJ199" s="96"/>
      <c r="BK199" s="96"/>
      <c r="BL199" s="96"/>
      <c r="BM199" s="96"/>
      <c r="BN199" s="96"/>
      <c r="BO199" s="96"/>
      <c r="BP199" s="96"/>
      <c r="BQ199" s="96"/>
      <c r="BR199" s="96"/>
      <c r="BS199" s="96"/>
      <c r="BT199" s="96"/>
      <c r="BU199" s="96"/>
      <c r="BV199" s="96"/>
      <c r="BW199" s="96"/>
      <c r="BX199" s="96"/>
      <c r="BY199" s="96"/>
      <c r="BZ199" s="96"/>
      <c r="CA199" s="96"/>
      <c r="CB199" s="96"/>
      <c r="CC199" s="96"/>
    </row>
    <row r="200" spans="1:81" x14ac:dyDescent="0.25">
      <c r="A200" s="54" t="s">
        <v>393</v>
      </c>
      <c r="B200" s="99"/>
      <c r="C200" s="94">
        <f t="shared" si="18"/>
        <v>2.5</v>
      </c>
      <c r="D200" s="94">
        <f t="shared" si="19"/>
        <v>1.2</v>
      </c>
      <c r="E200" s="101">
        <v>2.4</v>
      </c>
      <c r="F200" s="95">
        <f t="shared" si="20"/>
        <v>-0.5</v>
      </c>
      <c r="G200" s="99">
        <v>2.9</v>
      </c>
      <c r="H200" s="94">
        <f t="shared" si="21"/>
        <v>3.4</v>
      </c>
      <c r="I200" s="95">
        <f t="shared" si="22"/>
        <v>0.17241379310344829</v>
      </c>
      <c r="J200" s="94">
        <f t="shared" si="23"/>
        <v>2.7186046511627913</v>
      </c>
      <c r="K200" s="101"/>
      <c r="L200" s="101"/>
      <c r="M200" s="101">
        <v>2.8</v>
      </c>
      <c r="N200" s="101">
        <v>2.6</v>
      </c>
      <c r="O200" s="101"/>
      <c r="P200" s="101"/>
      <c r="Q200" s="101"/>
      <c r="R200" s="101">
        <v>2.65</v>
      </c>
      <c r="S200" s="101">
        <v>2.8</v>
      </c>
      <c r="T200" s="101"/>
      <c r="U200" s="101">
        <v>2.4</v>
      </c>
      <c r="V200" s="101"/>
      <c r="W200" s="101"/>
      <c r="X200" s="101">
        <v>2.5</v>
      </c>
      <c r="Y200" s="101">
        <v>2.5</v>
      </c>
      <c r="Z200" s="101">
        <v>2.5</v>
      </c>
      <c r="AA200" s="101">
        <v>2.5</v>
      </c>
      <c r="AB200" s="101">
        <v>2.5</v>
      </c>
      <c r="AC200" s="101">
        <v>2.5</v>
      </c>
      <c r="AD200" s="101">
        <v>2.5</v>
      </c>
      <c r="AE200" s="101">
        <v>2.5</v>
      </c>
      <c r="AF200" s="101">
        <v>2.5</v>
      </c>
      <c r="AG200" s="101">
        <v>2.5</v>
      </c>
      <c r="AH200" s="101">
        <v>2.5</v>
      </c>
      <c r="AI200" s="101">
        <v>2.5</v>
      </c>
      <c r="AJ200" s="101"/>
      <c r="AK200" s="101">
        <v>2.8</v>
      </c>
      <c r="AL200" s="101"/>
      <c r="AM200" s="101">
        <v>3.1</v>
      </c>
      <c r="AN200" s="101">
        <v>2.6</v>
      </c>
      <c r="AO200" s="101">
        <v>3</v>
      </c>
      <c r="AP200" s="101">
        <v>2.8</v>
      </c>
      <c r="AQ200" s="101">
        <v>2.8</v>
      </c>
      <c r="AR200" s="101">
        <v>2.8</v>
      </c>
      <c r="AS200" s="101"/>
      <c r="AT200" s="101"/>
      <c r="AU200" s="101"/>
      <c r="AV200" s="101"/>
      <c r="AW200" s="101"/>
      <c r="AX200" s="101">
        <v>3.2</v>
      </c>
      <c r="AY200" s="101">
        <v>2.8</v>
      </c>
      <c r="AZ200" s="101"/>
      <c r="BA200" s="101"/>
      <c r="BB200" s="101">
        <v>2.7</v>
      </c>
      <c r="BC200" s="101"/>
      <c r="BD200" s="101"/>
      <c r="BE200" s="101">
        <v>2.4</v>
      </c>
      <c r="BF200" s="101">
        <v>2.9</v>
      </c>
      <c r="BG200" s="101">
        <v>2.9</v>
      </c>
      <c r="BH200" s="101">
        <v>2.9</v>
      </c>
      <c r="BI200" s="101">
        <v>2.9</v>
      </c>
      <c r="BJ200" s="101"/>
      <c r="BK200" s="101">
        <v>3</v>
      </c>
      <c r="BL200" s="101">
        <v>2.8</v>
      </c>
      <c r="BM200" s="101"/>
      <c r="BN200" s="101"/>
      <c r="BO200" s="101"/>
      <c r="BP200" s="101">
        <v>2.9</v>
      </c>
      <c r="BQ200" s="101">
        <v>2.95</v>
      </c>
      <c r="BR200" s="101"/>
      <c r="BS200" s="101">
        <v>3.1</v>
      </c>
      <c r="BT200" s="101">
        <v>2.8</v>
      </c>
      <c r="BU200" s="101"/>
      <c r="BV200" s="101"/>
      <c r="BW200" s="101">
        <v>2.6</v>
      </c>
      <c r="BX200" s="101">
        <v>3.4</v>
      </c>
      <c r="BY200" s="101">
        <v>1.2</v>
      </c>
      <c r="BZ200" s="101"/>
      <c r="CA200" s="101">
        <v>3.1</v>
      </c>
      <c r="CB200" s="101">
        <v>3.2</v>
      </c>
      <c r="CC200" s="101"/>
    </row>
    <row r="201" spans="1:81" x14ac:dyDescent="0.25">
      <c r="A201" s="54" t="s">
        <v>394</v>
      </c>
      <c r="B201" s="99"/>
      <c r="C201" s="94">
        <f t="shared" si="18"/>
        <v>1.3</v>
      </c>
      <c r="D201" s="94">
        <f t="shared" si="19"/>
        <v>1.2</v>
      </c>
      <c r="E201" s="101">
        <v>2.1</v>
      </c>
      <c r="F201" s="95">
        <f t="shared" si="20"/>
        <v>-0.4285714285714286</v>
      </c>
      <c r="G201" s="99">
        <v>1.3</v>
      </c>
      <c r="H201" s="94">
        <f t="shared" si="21"/>
        <v>3.9</v>
      </c>
      <c r="I201" s="95">
        <f t="shared" si="22"/>
        <v>1.9999999999999996</v>
      </c>
      <c r="J201" s="94">
        <f t="shared" si="23"/>
        <v>1.4535714285714281</v>
      </c>
      <c r="K201" s="101"/>
      <c r="L201" s="101"/>
      <c r="M201" s="101">
        <v>1.3</v>
      </c>
      <c r="N201" s="101">
        <v>1.3</v>
      </c>
      <c r="O201" s="101"/>
      <c r="P201" s="101"/>
      <c r="Q201" s="101"/>
      <c r="R201" s="101"/>
      <c r="S201" s="101">
        <v>1.5</v>
      </c>
      <c r="T201" s="101"/>
      <c r="U201" s="122">
        <v>3.9</v>
      </c>
      <c r="V201" s="101"/>
      <c r="W201" s="101"/>
      <c r="X201" s="101">
        <v>1.35</v>
      </c>
      <c r="Y201" s="101">
        <v>1.35</v>
      </c>
      <c r="Z201" s="101">
        <v>1.35</v>
      </c>
      <c r="AA201" s="101">
        <v>1.35</v>
      </c>
      <c r="AB201" s="101">
        <v>1.35</v>
      </c>
      <c r="AC201" s="101">
        <v>1.3</v>
      </c>
      <c r="AD201" s="101">
        <v>1.35</v>
      </c>
      <c r="AE201" s="101">
        <v>1.35</v>
      </c>
      <c r="AF201" s="101">
        <v>1.3</v>
      </c>
      <c r="AG201" s="101">
        <v>1.35</v>
      </c>
      <c r="AH201" s="101">
        <v>1.3</v>
      </c>
      <c r="AI201" s="101">
        <v>1.3</v>
      </c>
      <c r="AJ201" s="101"/>
      <c r="AK201" s="101">
        <v>1.5</v>
      </c>
      <c r="AL201" s="101"/>
      <c r="AM201" s="101">
        <v>1.35</v>
      </c>
      <c r="AN201" s="124">
        <v>2.8</v>
      </c>
      <c r="AO201" s="101">
        <v>1.3</v>
      </c>
      <c r="AP201" s="101">
        <v>1.4</v>
      </c>
      <c r="AQ201" s="101">
        <v>1.4</v>
      </c>
      <c r="AR201" s="101">
        <v>1.2</v>
      </c>
      <c r="AS201" s="101"/>
      <c r="AT201" s="101"/>
      <c r="AU201" s="101"/>
      <c r="AV201" s="101"/>
      <c r="AW201" s="101"/>
      <c r="AX201" s="101">
        <v>1.4</v>
      </c>
      <c r="AY201" s="101">
        <v>1.4</v>
      </c>
      <c r="AZ201" s="101"/>
      <c r="BA201" s="101"/>
      <c r="BB201" s="101">
        <v>1.2</v>
      </c>
      <c r="BC201" s="101"/>
      <c r="BD201" s="101"/>
      <c r="BE201" s="101">
        <v>2.1</v>
      </c>
      <c r="BF201" s="101">
        <v>1.3</v>
      </c>
      <c r="BG201" s="101">
        <v>1.3</v>
      </c>
      <c r="BH201" s="101">
        <v>1.3</v>
      </c>
      <c r="BI201" s="101">
        <v>1.3</v>
      </c>
      <c r="BJ201" s="101"/>
      <c r="BK201" s="101"/>
      <c r="BL201" s="101">
        <v>1.4</v>
      </c>
      <c r="BM201" s="101"/>
      <c r="BN201" s="101">
        <v>1.3</v>
      </c>
      <c r="BO201" s="101"/>
      <c r="BP201" s="101">
        <v>1.3</v>
      </c>
      <c r="BQ201" s="101">
        <v>1.4</v>
      </c>
      <c r="BR201" s="101"/>
      <c r="BS201" s="101">
        <v>1.5</v>
      </c>
      <c r="BT201" s="101">
        <v>1.3</v>
      </c>
      <c r="BU201" s="101"/>
      <c r="BV201" s="101"/>
      <c r="BW201" s="101">
        <v>1.3</v>
      </c>
      <c r="BX201" s="101">
        <v>1.5</v>
      </c>
      <c r="BY201" s="101">
        <v>1.2</v>
      </c>
      <c r="BZ201" s="101"/>
      <c r="CA201" s="101">
        <v>1.3</v>
      </c>
      <c r="CB201" s="101">
        <v>1.3</v>
      </c>
      <c r="CC201" s="101"/>
    </row>
    <row r="202" spans="1:81" x14ac:dyDescent="0.25">
      <c r="A202" s="54" t="s">
        <v>395</v>
      </c>
      <c r="B202" s="99"/>
      <c r="C202" s="94">
        <f t="shared" si="18"/>
        <v>2.95</v>
      </c>
      <c r="D202" s="94">
        <f t="shared" si="19"/>
        <v>2.8</v>
      </c>
      <c r="E202" s="101">
        <v>2.9</v>
      </c>
      <c r="F202" s="95">
        <f t="shared" si="20"/>
        <v>-3.4482758620689689E-2</v>
      </c>
      <c r="G202" s="99">
        <v>3</v>
      </c>
      <c r="H202" s="94">
        <f t="shared" si="21"/>
        <v>3.5</v>
      </c>
      <c r="I202" s="95">
        <f t="shared" si="22"/>
        <v>0.16666666666666666</v>
      </c>
      <c r="J202" s="94">
        <f t="shared" si="23"/>
        <v>3.0587179487179492</v>
      </c>
      <c r="K202" s="101"/>
      <c r="L202" s="101"/>
      <c r="M202" s="101">
        <v>2.95</v>
      </c>
      <c r="N202" s="101">
        <v>3.2</v>
      </c>
      <c r="O202" s="101"/>
      <c r="P202" s="101"/>
      <c r="Q202" s="101"/>
      <c r="R202" s="101"/>
      <c r="S202" s="101">
        <v>3.2</v>
      </c>
      <c r="T202" s="101"/>
      <c r="U202" s="101">
        <v>3.2</v>
      </c>
      <c r="V202" s="101"/>
      <c r="W202" s="101"/>
      <c r="X202" s="101">
        <v>2.95</v>
      </c>
      <c r="Y202" s="101">
        <v>2.95</v>
      </c>
      <c r="Z202" s="101">
        <v>2.95</v>
      </c>
      <c r="AA202" s="101">
        <v>2.95</v>
      </c>
      <c r="AB202" s="101">
        <v>2.95</v>
      </c>
      <c r="AC202" s="101">
        <v>3</v>
      </c>
      <c r="AD202" s="101">
        <v>2.95</v>
      </c>
      <c r="AE202" s="101">
        <v>2.95</v>
      </c>
      <c r="AF202" s="101">
        <v>3</v>
      </c>
      <c r="AG202" s="101">
        <v>2.95</v>
      </c>
      <c r="AH202" s="101">
        <v>3</v>
      </c>
      <c r="AI202" s="101">
        <v>3</v>
      </c>
      <c r="AJ202" s="101"/>
      <c r="AK202" s="101">
        <v>3.2</v>
      </c>
      <c r="AL202" s="101"/>
      <c r="AM202" s="101">
        <v>3.25</v>
      </c>
      <c r="AN202" s="101">
        <v>2.9</v>
      </c>
      <c r="AO202" s="101">
        <v>3</v>
      </c>
      <c r="AP202" s="101">
        <v>3.3</v>
      </c>
      <c r="AQ202" s="101">
        <v>3.3</v>
      </c>
      <c r="AR202" s="101">
        <v>3.2</v>
      </c>
      <c r="AS202" s="101"/>
      <c r="AT202" s="101"/>
      <c r="AU202" s="101"/>
      <c r="AV202" s="101"/>
      <c r="AW202" s="101"/>
      <c r="AX202" s="101">
        <v>3.2</v>
      </c>
      <c r="AY202" s="101"/>
      <c r="AZ202" s="101"/>
      <c r="BA202" s="101"/>
      <c r="BB202" s="101">
        <v>2.95</v>
      </c>
      <c r="BC202" s="101"/>
      <c r="BD202" s="101"/>
      <c r="BE202" s="101">
        <v>2.9</v>
      </c>
      <c r="BF202" s="101">
        <v>3</v>
      </c>
      <c r="BG202" s="101">
        <v>3</v>
      </c>
      <c r="BH202" s="101">
        <v>3</v>
      </c>
      <c r="BI202" s="101">
        <v>3</v>
      </c>
      <c r="BJ202" s="101"/>
      <c r="BK202" s="101"/>
      <c r="BL202" s="101">
        <v>2.9</v>
      </c>
      <c r="BM202" s="101"/>
      <c r="BN202" s="101">
        <v>3.3</v>
      </c>
      <c r="BO202" s="101"/>
      <c r="BP202" s="101">
        <v>2.95</v>
      </c>
      <c r="BQ202" s="101">
        <v>3.2</v>
      </c>
      <c r="BR202" s="101"/>
      <c r="BS202" s="101">
        <v>3.5</v>
      </c>
      <c r="BT202" s="101"/>
      <c r="BU202" s="101"/>
      <c r="BV202" s="101"/>
      <c r="BW202" s="101">
        <v>2.99</v>
      </c>
      <c r="BX202" s="101"/>
      <c r="BY202" s="101">
        <v>2.8</v>
      </c>
      <c r="BZ202" s="101"/>
      <c r="CA202" s="101">
        <v>3.2</v>
      </c>
      <c r="CB202" s="101">
        <v>3.1</v>
      </c>
      <c r="CC202" s="101"/>
    </row>
    <row r="203" spans="1:81" x14ac:dyDescent="0.25">
      <c r="A203" s="53" t="s">
        <v>123</v>
      </c>
      <c r="B203" s="94"/>
      <c r="C203" s="94" t="e">
        <f t="shared" si="18"/>
        <v>#N/A</v>
      </c>
      <c r="D203" s="94">
        <f t="shared" si="19"/>
        <v>0</v>
      </c>
      <c r="E203" s="96"/>
      <c r="F203" s="95" t="e">
        <f t="shared" si="20"/>
        <v>#DIV/0!</v>
      </c>
      <c r="G203" s="94"/>
      <c r="H203" s="94">
        <f t="shared" si="21"/>
        <v>0</v>
      </c>
      <c r="I203" s="95" t="e">
        <f t="shared" si="22"/>
        <v>#DIV/0!</v>
      </c>
      <c r="J203" s="94" t="e">
        <f t="shared" si="23"/>
        <v>#DIV/0!</v>
      </c>
      <c r="K203" s="96"/>
      <c r="L203" s="96"/>
      <c r="M203" s="96"/>
      <c r="N203" s="96"/>
      <c r="O203" s="96"/>
      <c r="P203" s="96"/>
      <c r="Q203" s="96"/>
      <c r="R203" s="96"/>
      <c r="S203" s="96"/>
      <c r="T203" s="96"/>
      <c r="U203" s="96"/>
      <c r="V203" s="96"/>
      <c r="W203" s="96"/>
      <c r="X203" s="96"/>
      <c r="Y203" s="96"/>
      <c r="Z203" s="96"/>
      <c r="AA203" s="96"/>
      <c r="AB203" s="96"/>
      <c r="AC203" s="96"/>
      <c r="AD203" s="96"/>
      <c r="AE203" s="96"/>
      <c r="AF203" s="96"/>
      <c r="AG203" s="96"/>
      <c r="AH203" s="96"/>
      <c r="AI203" s="96"/>
      <c r="AJ203" s="96"/>
      <c r="AK203" s="96"/>
      <c r="AL203" s="96"/>
      <c r="AM203" s="96"/>
      <c r="AN203" s="96"/>
      <c r="AO203" s="96"/>
      <c r="AP203" s="96"/>
      <c r="AQ203" s="96"/>
      <c r="AR203" s="96"/>
      <c r="AS203" s="96"/>
      <c r="AT203" s="96"/>
      <c r="AU203" s="96"/>
      <c r="AV203" s="96"/>
      <c r="AW203" s="96"/>
      <c r="AX203" s="96"/>
      <c r="AY203" s="96"/>
      <c r="AZ203" s="96"/>
      <c r="BA203" s="96"/>
      <c r="BB203" s="96"/>
      <c r="BC203" s="96"/>
      <c r="BD203" s="96"/>
      <c r="BE203" s="96"/>
      <c r="BF203" s="96"/>
      <c r="BG203" s="96"/>
      <c r="BH203" s="96"/>
      <c r="BI203" s="96"/>
      <c r="BJ203" s="96"/>
      <c r="BK203" s="96"/>
      <c r="BL203" s="96"/>
      <c r="BM203" s="96"/>
      <c r="BN203" s="96"/>
      <c r="BO203" s="96"/>
      <c r="BP203" s="96"/>
      <c r="BQ203" s="96"/>
      <c r="BR203" s="96"/>
      <c r="BS203" s="96"/>
      <c r="BT203" s="96"/>
      <c r="BU203" s="96"/>
      <c r="BV203" s="96"/>
      <c r="BW203" s="96"/>
      <c r="BX203" s="96"/>
      <c r="BY203" s="96"/>
      <c r="BZ203" s="96"/>
      <c r="CA203" s="96"/>
      <c r="CB203" s="96"/>
      <c r="CC203" s="96"/>
    </row>
    <row r="204" spans="1:81" x14ac:dyDescent="0.25">
      <c r="A204" s="54" t="s">
        <v>396</v>
      </c>
      <c r="B204" s="99"/>
      <c r="C204" s="94">
        <f t="shared" si="18"/>
        <v>6.2</v>
      </c>
      <c r="D204" s="94">
        <f t="shared" si="19"/>
        <v>4.5</v>
      </c>
      <c r="E204" s="101">
        <v>4.5</v>
      </c>
      <c r="F204" s="95">
        <f t="shared" si="20"/>
        <v>0</v>
      </c>
      <c r="G204" s="99">
        <v>6.7</v>
      </c>
      <c r="H204" s="94">
        <f t="shared" si="21"/>
        <v>7.5</v>
      </c>
      <c r="I204" s="95">
        <f t="shared" si="22"/>
        <v>0.11940298507462684</v>
      </c>
      <c r="J204" s="94">
        <f t="shared" si="23"/>
        <v>6.649743589743589</v>
      </c>
      <c r="K204" s="101"/>
      <c r="L204" s="101"/>
      <c r="M204" s="101">
        <v>6.6</v>
      </c>
      <c r="N204" s="101">
        <v>6.95</v>
      </c>
      <c r="O204" s="101"/>
      <c r="P204" s="101"/>
      <c r="Q204" s="101"/>
      <c r="R204" s="101"/>
      <c r="S204" s="101">
        <v>6.9</v>
      </c>
      <c r="T204" s="101"/>
      <c r="U204" s="101">
        <v>7.2</v>
      </c>
      <c r="V204" s="101"/>
      <c r="W204" s="101"/>
      <c r="X204" s="101">
        <v>6.2</v>
      </c>
      <c r="Y204" s="101">
        <v>6.2</v>
      </c>
      <c r="Z204" s="101">
        <v>6.2</v>
      </c>
      <c r="AA204" s="101">
        <v>6.2</v>
      </c>
      <c r="AB204" s="101">
        <v>6.2</v>
      </c>
      <c r="AC204" s="101">
        <v>6.45</v>
      </c>
      <c r="AD204" s="101">
        <v>6.2</v>
      </c>
      <c r="AE204" s="101">
        <v>6.2</v>
      </c>
      <c r="AF204" s="101">
        <v>6.45</v>
      </c>
      <c r="AG204" s="101">
        <v>6.2</v>
      </c>
      <c r="AH204" s="101">
        <v>6.45</v>
      </c>
      <c r="AI204" s="101">
        <v>6.45</v>
      </c>
      <c r="AJ204" s="101"/>
      <c r="AK204" s="101">
        <v>6.95</v>
      </c>
      <c r="AL204" s="101">
        <v>6.5</v>
      </c>
      <c r="AM204" s="101">
        <v>6.9</v>
      </c>
      <c r="AN204" s="101">
        <v>6.5</v>
      </c>
      <c r="AO204" s="101"/>
      <c r="AP204" s="101">
        <v>6.5</v>
      </c>
      <c r="AQ204" s="101">
        <v>6.5</v>
      </c>
      <c r="AR204" s="101">
        <v>7.5</v>
      </c>
      <c r="AS204" s="101"/>
      <c r="AT204" s="101"/>
      <c r="AU204" s="101"/>
      <c r="AV204" s="101"/>
      <c r="AW204" s="101"/>
      <c r="AX204" s="101">
        <v>7.5</v>
      </c>
      <c r="AY204" s="101">
        <v>7.5</v>
      </c>
      <c r="AZ204" s="101"/>
      <c r="BA204" s="101"/>
      <c r="BB204" s="101">
        <v>6.9</v>
      </c>
      <c r="BC204" s="101"/>
      <c r="BD204" s="101"/>
      <c r="BE204" s="101">
        <v>4.5</v>
      </c>
      <c r="BF204" s="101">
        <v>6.7</v>
      </c>
      <c r="BG204" s="101">
        <v>6.7</v>
      </c>
      <c r="BH204" s="101">
        <v>6.7</v>
      </c>
      <c r="BI204" s="101">
        <v>6.7</v>
      </c>
      <c r="BJ204" s="101"/>
      <c r="BK204" s="101"/>
      <c r="BL204" s="101">
        <v>7.2</v>
      </c>
      <c r="BM204" s="101"/>
      <c r="BN204" s="101"/>
      <c r="BO204" s="101"/>
      <c r="BP204" s="101">
        <v>6.5</v>
      </c>
      <c r="BQ204" s="101">
        <v>6.9</v>
      </c>
      <c r="BR204" s="101"/>
      <c r="BS204" s="101">
        <v>7.2</v>
      </c>
      <c r="BT204" s="101"/>
      <c r="BU204" s="101"/>
      <c r="BV204" s="101"/>
      <c r="BW204" s="101">
        <v>6.8</v>
      </c>
      <c r="BX204" s="101"/>
      <c r="BY204" s="101">
        <v>6.95</v>
      </c>
      <c r="BZ204" s="101"/>
      <c r="CA204" s="101">
        <v>6.99</v>
      </c>
      <c r="CB204" s="101">
        <v>7.2</v>
      </c>
      <c r="CC204" s="101"/>
    </row>
    <row r="205" spans="1:81" x14ac:dyDescent="0.25">
      <c r="A205" s="54" t="s">
        <v>397</v>
      </c>
      <c r="B205" s="99"/>
      <c r="C205" s="94">
        <f t="shared" si="18"/>
        <v>4.3499999999999996</v>
      </c>
      <c r="D205" s="94">
        <f t="shared" si="19"/>
        <v>2.99</v>
      </c>
      <c r="E205" s="101">
        <v>2.99</v>
      </c>
      <c r="F205" s="95">
        <f t="shared" si="20"/>
        <v>0</v>
      </c>
      <c r="G205" s="99">
        <v>4.4000000000000004</v>
      </c>
      <c r="H205" s="94">
        <f t="shared" si="21"/>
        <v>4.5999999999999996</v>
      </c>
      <c r="I205" s="95">
        <f t="shared" si="22"/>
        <v>4.5454545454545289E-2</v>
      </c>
      <c r="J205" s="94">
        <f t="shared" si="23"/>
        <v>4.2052941176470595</v>
      </c>
      <c r="K205" s="101"/>
      <c r="L205" s="101"/>
      <c r="M205" s="101"/>
      <c r="N205" s="101">
        <v>3.9</v>
      </c>
      <c r="O205" s="101"/>
      <c r="P205" s="101"/>
      <c r="Q205" s="101"/>
      <c r="R205" s="101">
        <v>3.9</v>
      </c>
      <c r="S205" s="101"/>
      <c r="T205" s="101"/>
      <c r="U205" s="101">
        <v>4.5</v>
      </c>
      <c r="V205" s="101"/>
      <c r="W205" s="101"/>
      <c r="X205" s="101">
        <v>4.3499999999999996</v>
      </c>
      <c r="Y205" s="101">
        <v>4.3499999999999996</v>
      </c>
      <c r="Z205" s="101">
        <v>4.3499999999999996</v>
      </c>
      <c r="AA205" s="101">
        <v>4.3499999999999996</v>
      </c>
      <c r="AB205" s="101">
        <v>4.3499999999999996</v>
      </c>
      <c r="AC205" s="101">
        <v>3.95</v>
      </c>
      <c r="AD205" s="101">
        <v>4.3499999999999996</v>
      </c>
      <c r="AE205" s="101">
        <v>4.3499999999999996</v>
      </c>
      <c r="AF205" s="101">
        <v>3.95</v>
      </c>
      <c r="AG205" s="101">
        <v>4.3499999999999996</v>
      </c>
      <c r="AH205" s="101">
        <v>3.95</v>
      </c>
      <c r="AI205" s="101">
        <v>3.95</v>
      </c>
      <c r="AJ205" s="101"/>
      <c r="AK205" s="101">
        <v>4.3</v>
      </c>
      <c r="AL205" s="101"/>
      <c r="AM205" s="101"/>
      <c r="AN205" s="101"/>
      <c r="AO205" s="101"/>
      <c r="AP205" s="101">
        <v>4.3</v>
      </c>
      <c r="AQ205" s="101">
        <v>4.3</v>
      </c>
      <c r="AR205" s="101">
        <v>4.5999999999999996</v>
      </c>
      <c r="AS205" s="101"/>
      <c r="AT205" s="101"/>
      <c r="AU205" s="101"/>
      <c r="AV205" s="101"/>
      <c r="AW205" s="101"/>
      <c r="AX205" s="101">
        <v>4.2</v>
      </c>
      <c r="AY205" s="101">
        <v>4.5</v>
      </c>
      <c r="AZ205" s="101"/>
      <c r="BA205" s="101"/>
      <c r="BB205" s="101">
        <v>3.95</v>
      </c>
      <c r="BC205" s="101"/>
      <c r="BD205" s="101"/>
      <c r="BE205" s="101">
        <v>2.99</v>
      </c>
      <c r="BF205" s="101">
        <v>4.4000000000000004</v>
      </c>
      <c r="BG205" s="101">
        <v>4.4000000000000004</v>
      </c>
      <c r="BH205" s="101">
        <v>4.4000000000000004</v>
      </c>
      <c r="BI205" s="101">
        <v>4.4000000000000004</v>
      </c>
      <c r="BJ205" s="101"/>
      <c r="BK205" s="101"/>
      <c r="BL205" s="101">
        <v>4.2</v>
      </c>
      <c r="BM205" s="101"/>
      <c r="BN205" s="101"/>
      <c r="BO205" s="101"/>
      <c r="BP205" s="101">
        <v>4.5</v>
      </c>
      <c r="BQ205" s="101"/>
      <c r="BR205" s="101"/>
      <c r="BS205" s="101">
        <v>4.3</v>
      </c>
      <c r="BT205" s="101"/>
      <c r="BU205" s="101"/>
      <c r="BV205" s="101"/>
      <c r="BW205" s="101">
        <v>3.95</v>
      </c>
      <c r="BX205" s="101"/>
      <c r="BY205" s="101">
        <v>3.99</v>
      </c>
      <c r="BZ205" s="101"/>
      <c r="CA205" s="101">
        <v>4.2</v>
      </c>
      <c r="CB205" s="101">
        <v>4.2</v>
      </c>
      <c r="CC205" s="101"/>
    </row>
    <row r="206" spans="1:81" x14ac:dyDescent="0.25">
      <c r="A206" s="54" t="s">
        <v>398</v>
      </c>
      <c r="B206" s="99"/>
      <c r="C206" s="94">
        <f t="shared" si="18"/>
        <v>7.75</v>
      </c>
      <c r="D206" s="94">
        <f t="shared" si="19"/>
        <v>5.75</v>
      </c>
      <c r="E206" s="101">
        <v>5.75</v>
      </c>
      <c r="F206" s="95">
        <f t="shared" si="20"/>
        <v>0</v>
      </c>
      <c r="G206" s="99">
        <v>8.5500000000000007</v>
      </c>
      <c r="H206" s="94">
        <f t="shared" si="21"/>
        <v>8.9</v>
      </c>
      <c r="I206" s="95">
        <f t="shared" si="22"/>
        <v>4.0935672514619839E-2</v>
      </c>
      <c r="J206" s="94">
        <f t="shared" si="23"/>
        <v>7.3512121212121242</v>
      </c>
      <c r="K206" s="101"/>
      <c r="L206" s="101"/>
      <c r="M206" s="101">
        <v>5.95</v>
      </c>
      <c r="N206" s="101">
        <v>6.9</v>
      </c>
      <c r="O206" s="101"/>
      <c r="P206" s="101"/>
      <c r="Q206" s="101"/>
      <c r="R206" s="101"/>
      <c r="S206" s="101">
        <v>6.9</v>
      </c>
      <c r="T206" s="101"/>
      <c r="U206" s="101">
        <v>8.5</v>
      </c>
      <c r="V206" s="101"/>
      <c r="W206" s="101"/>
      <c r="X206" s="101">
        <v>7.75</v>
      </c>
      <c r="Y206" s="101">
        <v>7.75</v>
      </c>
      <c r="Z206" s="101">
        <v>7.75</v>
      </c>
      <c r="AA206" s="101">
        <v>7.75</v>
      </c>
      <c r="AB206" s="101">
        <v>7.75</v>
      </c>
      <c r="AC206" s="101">
        <v>8.15</v>
      </c>
      <c r="AD206" s="101">
        <v>7.75</v>
      </c>
      <c r="AE206" s="101">
        <v>7.75</v>
      </c>
      <c r="AF206" s="101">
        <v>8.15</v>
      </c>
      <c r="AG206" s="101">
        <v>7.75</v>
      </c>
      <c r="AH206" s="101">
        <v>8.15</v>
      </c>
      <c r="AI206" s="101">
        <v>8.15</v>
      </c>
      <c r="AJ206" s="101"/>
      <c r="AK206" s="101">
        <v>6.5</v>
      </c>
      <c r="AL206" s="101"/>
      <c r="AM206" s="101">
        <v>5.99</v>
      </c>
      <c r="AN206" s="101"/>
      <c r="AO206" s="101"/>
      <c r="AP206" s="101">
        <v>6</v>
      </c>
      <c r="AQ206" s="101"/>
      <c r="AR206" s="101"/>
      <c r="AS206" s="101"/>
      <c r="AT206" s="101"/>
      <c r="AU206" s="101"/>
      <c r="AV206" s="101"/>
      <c r="AW206" s="101"/>
      <c r="AX206" s="101">
        <v>5.95</v>
      </c>
      <c r="AY206" s="101"/>
      <c r="AZ206" s="101"/>
      <c r="BA206" s="101"/>
      <c r="BB206" s="101">
        <v>5.9</v>
      </c>
      <c r="BC206" s="101"/>
      <c r="BD206" s="101"/>
      <c r="BE206" s="101">
        <v>5.75</v>
      </c>
      <c r="BF206" s="101">
        <v>8.5500000000000007</v>
      </c>
      <c r="BG206" s="101">
        <v>8.5500000000000007</v>
      </c>
      <c r="BH206" s="101">
        <v>8.5500000000000007</v>
      </c>
      <c r="BI206" s="101">
        <v>8.5500000000000007</v>
      </c>
      <c r="BJ206" s="101"/>
      <c r="BK206" s="101"/>
      <c r="BL206" s="101">
        <v>5.95</v>
      </c>
      <c r="BM206" s="101"/>
      <c r="BN206" s="101"/>
      <c r="BO206" s="101"/>
      <c r="BP206" s="101"/>
      <c r="BQ206" s="101">
        <v>6.3</v>
      </c>
      <c r="BR206" s="101"/>
      <c r="BS206" s="101">
        <v>6.8</v>
      </c>
      <c r="BT206" s="101">
        <v>8.9</v>
      </c>
      <c r="BU206" s="101"/>
      <c r="BV206" s="101"/>
      <c r="BW206" s="101">
        <v>7.95</v>
      </c>
      <c r="BX206" s="101"/>
      <c r="BY206" s="101">
        <v>7.65</v>
      </c>
      <c r="BZ206" s="101"/>
      <c r="CA206" s="101"/>
      <c r="CB206" s="101">
        <v>5.9</v>
      </c>
      <c r="CC206" s="101"/>
    </row>
    <row r="207" spans="1:81" x14ac:dyDescent="0.25">
      <c r="A207" s="54" t="s">
        <v>399</v>
      </c>
      <c r="B207" s="99"/>
      <c r="C207" s="94">
        <f t="shared" si="18"/>
        <v>7.1</v>
      </c>
      <c r="D207" s="94">
        <f t="shared" si="19"/>
        <v>6.6</v>
      </c>
      <c r="E207" s="101">
        <v>6.8</v>
      </c>
      <c r="F207" s="95">
        <f t="shared" si="20"/>
        <v>-2.941176470588238E-2</v>
      </c>
      <c r="G207" s="99">
        <v>7.15</v>
      </c>
      <c r="H207" s="94">
        <f t="shared" si="21"/>
        <v>7.5</v>
      </c>
      <c r="I207" s="95">
        <f t="shared" si="22"/>
        <v>4.8951048951048896E-2</v>
      </c>
      <c r="J207" s="94">
        <f t="shared" si="23"/>
        <v>7.1163636363636371</v>
      </c>
      <c r="K207" s="101"/>
      <c r="L207" s="101"/>
      <c r="M207" s="101">
        <v>6.6</v>
      </c>
      <c r="N207" s="101">
        <v>6.95</v>
      </c>
      <c r="O207" s="101"/>
      <c r="P207" s="101"/>
      <c r="Q207" s="101"/>
      <c r="R207" s="101"/>
      <c r="S207" s="101">
        <v>7.5</v>
      </c>
      <c r="T207" s="101"/>
      <c r="U207" s="101">
        <v>7.5</v>
      </c>
      <c r="V207" s="101"/>
      <c r="W207" s="101"/>
      <c r="X207" s="101">
        <v>7.1</v>
      </c>
      <c r="Y207" s="101">
        <v>7.1</v>
      </c>
      <c r="Z207" s="101">
        <v>7.1</v>
      </c>
      <c r="AA207" s="101">
        <v>7.1</v>
      </c>
      <c r="AB207" s="101">
        <v>7.1</v>
      </c>
      <c r="AC207" s="101">
        <v>6.95</v>
      </c>
      <c r="AD207" s="101">
        <v>7.1</v>
      </c>
      <c r="AE207" s="101">
        <v>7.1</v>
      </c>
      <c r="AF207" s="101">
        <v>6.95</v>
      </c>
      <c r="AG207" s="101">
        <v>7.1</v>
      </c>
      <c r="AH207" s="101">
        <v>6.95</v>
      </c>
      <c r="AI207" s="101">
        <v>6.95</v>
      </c>
      <c r="AJ207" s="101"/>
      <c r="AK207" s="101">
        <v>7.5</v>
      </c>
      <c r="AL207" s="101">
        <v>6.7</v>
      </c>
      <c r="AM207" s="101">
        <v>6.99</v>
      </c>
      <c r="AN207" s="101"/>
      <c r="AO207" s="101"/>
      <c r="AP207" s="101">
        <v>7</v>
      </c>
      <c r="AQ207" s="101"/>
      <c r="AR207" s="101">
        <v>7.5</v>
      </c>
      <c r="AS207" s="101"/>
      <c r="AT207" s="101"/>
      <c r="AU207" s="101"/>
      <c r="AV207" s="101"/>
      <c r="AW207" s="101"/>
      <c r="AX207" s="101">
        <v>7.5</v>
      </c>
      <c r="AY207" s="101">
        <v>7.5</v>
      </c>
      <c r="AZ207" s="101"/>
      <c r="BA207" s="101"/>
      <c r="BB207" s="101">
        <v>6.8</v>
      </c>
      <c r="BC207" s="101"/>
      <c r="BD207" s="101"/>
      <c r="BE207" s="101">
        <v>6.8</v>
      </c>
      <c r="BF207" s="101">
        <v>7.15</v>
      </c>
      <c r="BG207" s="101">
        <v>7.15</v>
      </c>
      <c r="BH207" s="101">
        <v>7.15</v>
      </c>
      <c r="BI207" s="101">
        <v>7.15</v>
      </c>
      <c r="BJ207" s="101"/>
      <c r="BK207" s="101"/>
      <c r="BL207" s="101">
        <v>7.2</v>
      </c>
      <c r="BM207" s="101"/>
      <c r="BN207" s="101"/>
      <c r="BO207" s="101"/>
      <c r="BP207" s="101"/>
      <c r="BQ207" s="101"/>
      <c r="BR207" s="101"/>
      <c r="BS207" s="101">
        <v>7.2</v>
      </c>
      <c r="BT207" s="101"/>
      <c r="BU207" s="101"/>
      <c r="BV207" s="101"/>
      <c r="BW207" s="101">
        <v>6.9</v>
      </c>
      <c r="BX207" s="101"/>
      <c r="BY207" s="101"/>
      <c r="BZ207" s="101"/>
      <c r="CA207" s="101"/>
      <c r="CB207" s="101">
        <v>7.5</v>
      </c>
      <c r="CC207" s="101"/>
    </row>
    <row r="208" spans="1:81" x14ac:dyDescent="0.25">
      <c r="A208" s="53" t="s">
        <v>124</v>
      </c>
      <c r="B208" s="94"/>
      <c r="C208" s="94" t="e">
        <f t="shared" si="18"/>
        <v>#N/A</v>
      </c>
      <c r="D208" s="94">
        <f t="shared" si="19"/>
        <v>0</v>
      </c>
      <c r="E208" s="96"/>
      <c r="F208" s="95" t="e">
        <f t="shared" si="20"/>
        <v>#DIV/0!</v>
      </c>
      <c r="G208" s="94"/>
      <c r="H208" s="94">
        <f t="shared" si="21"/>
        <v>0</v>
      </c>
      <c r="I208" s="95" t="e">
        <f t="shared" si="22"/>
        <v>#DIV/0!</v>
      </c>
      <c r="J208" s="94" t="e">
        <f t="shared" si="23"/>
        <v>#DIV/0!</v>
      </c>
      <c r="K208" s="96"/>
      <c r="L208" s="96"/>
      <c r="M208" s="96"/>
      <c r="N208" s="96"/>
      <c r="O208" s="96"/>
      <c r="P208" s="96"/>
      <c r="Q208" s="96"/>
      <c r="R208" s="96"/>
      <c r="S208" s="96"/>
      <c r="T208" s="96"/>
      <c r="U208" s="96"/>
      <c r="V208" s="96"/>
      <c r="W208" s="96"/>
      <c r="X208" s="96"/>
      <c r="Y208" s="96"/>
      <c r="Z208" s="96"/>
      <c r="AA208" s="96"/>
      <c r="AB208" s="96"/>
      <c r="AC208" s="96"/>
      <c r="AD208" s="96"/>
      <c r="AE208" s="96"/>
      <c r="AF208" s="96"/>
      <c r="AG208" s="96"/>
      <c r="AH208" s="96"/>
      <c r="AI208" s="96"/>
      <c r="AJ208" s="96"/>
      <c r="AK208" s="96"/>
      <c r="AL208" s="96"/>
      <c r="AM208" s="96"/>
      <c r="AN208" s="96"/>
      <c r="AO208" s="96"/>
      <c r="AP208" s="96"/>
      <c r="AQ208" s="96"/>
      <c r="AR208" s="96"/>
      <c r="AS208" s="96"/>
      <c r="AT208" s="96"/>
      <c r="AU208" s="96"/>
      <c r="AV208" s="96"/>
      <c r="AW208" s="96"/>
      <c r="AX208" s="96"/>
      <c r="AY208" s="96"/>
      <c r="AZ208" s="96"/>
      <c r="BA208" s="96"/>
      <c r="BB208" s="96"/>
      <c r="BC208" s="96"/>
      <c r="BD208" s="96"/>
      <c r="BE208" s="96"/>
      <c r="BF208" s="96"/>
      <c r="BG208" s="96"/>
      <c r="BH208" s="96"/>
      <c r="BI208" s="96"/>
      <c r="BJ208" s="96"/>
      <c r="BK208" s="96"/>
      <c r="BL208" s="96"/>
      <c r="BM208" s="96"/>
      <c r="BN208" s="96"/>
      <c r="BO208" s="96"/>
      <c r="BP208" s="96"/>
      <c r="BQ208" s="96"/>
      <c r="BR208" s="96"/>
      <c r="BS208" s="96"/>
      <c r="BT208" s="96"/>
      <c r="BU208" s="96"/>
      <c r="BV208" s="96"/>
      <c r="BW208" s="96"/>
      <c r="BX208" s="96"/>
      <c r="BY208" s="96"/>
      <c r="BZ208" s="96"/>
      <c r="CA208" s="96"/>
      <c r="CB208" s="96"/>
      <c r="CC208" s="96"/>
    </row>
    <row r="209" spans="1:81" x14ac:dyDescent="0.25">
      <c r="A209" s="54" t="s">
        <v>400</v>
      </c>
      <c r="B209" s="99"/>
      <c r="C209" s="94">
        <f t="shared" si="18"/>
        <v>7.1</v>
      </c>
      <c r="D209" s="94">
        <f t="shared" si="19"/>
        <v>3.5</v>
      </c>
      <c r="E209" s="101">
        <v>4.2</v>
      </c>
      <c r="F209" s="95">
        <f t="shared" si="20"/>
        <v>-0.16666666666666671</v>
      </c>
      <c r="G209" s="99">
        <v>7.4</v>
      </c>
      <c r="H209" s="94">
        <f t="shared" si="21"/>
        <v>7.4</v>
      </c>
      <c r="I209" s="95">
        <f t="shared" si="22"/>
        <v>0</v>
      </c>
      <c r="J209" s="94">
        <f t="shared" si="23"/>
        <v>6.0500000000000016</v>
      </c>
      <c r="K209" s="101"/>
      <c r="L209" s="101"/>
      <c r="M209" s="101">
        <v>3.5</v>
      </c>
      <c r="N209" s="101">
        <v>4.8</v>
      </c>
      <c r="O209" s="101"/>
      <c r="P209" s="101"/>
      <c r="Q209" s="101"/>
      <c r="R209" s="101"/>
      <c r="S209" s="101">
        <v>4.8</v>
      </c>
      <c r="T209" s="101"/>
      <c r="U209" s="101"/>
      <c r="V209" s="101"/>
      <c r="W209" s="101"/>
      <c r="X209" s="101">
        <v>7.1</v>
      </c>
      <c r="Y209" s="101">
        <v>7.1</v>
      </c>
      <c r="Z209" s="101">
        <v>7.1</v>
      </c>
      <c r="AA209" s="101">
        <v>7.1</v>
      </c>
      <c r="AB209" s="101">
        <v>7.1</v>
      </c>
      <c r="AC209" s="101">
        <v>6.6</v>
      </c>
      <c r="AD209" s="101">
        <v>7.1</v>
      </c>
      <c r="AE209" s="101">
        <v>7.1</v>
      </c>
      <c r="AF209" s="101">
        <v>6.6</v>
      </c>
      <c r="AG209" s="101">
        <v>7.1</v>
      </c>
      <c r="AH209" s="101">
        <v>6.6</v>
      </c>
      <c r="AI209" s="101">
        <v>6.6</v>
      </c>
      <c r="AJ209" s="101"/>
      <c r="AK209" s="101">
        <v>4.75</v>
      </c>
      <c r="AL209" s="101"/>
      <c r="AM209" s="101"/>
      <c r="AN209" s="101"/>
      <c r="AO209" s="101"/>
      <c r="AP209" s="101">
        <v>6</v>
      </c>
      <c r="AQ209" s="101">
        <v>5.5</v>
      </c>
      <c r="AR209" s="101">
        <v>5.9</v>
      </c>
      <c r="AS209" s="101"/>
      <c r="AT209" s="101"/>
      <c r="AU209" s="101"/>
      <c r="AV209" s="101"/>
      <c r="AW209" s="101"/>
      <c r="AX209" s="101">
        <v>5.9</v>
      </c>
      <c r="AY209" s="101"/>
      <c r="AZ209" s="101"/>
      <c r="BA209" s="101"/>
      <c r="BB209" s="101">
        <v>4.8</v>
      </c>
      <c r="BC209" s="101"/>
      <c r="BD209" s="101"/>
      <c r="BE209" s="101">
        <v>4.2</v>
      </c>
      <c r="BF209" s="101">
        <v>7.4</v>
      </c>
      <c r="BG209" s="101">
        <v>7.4</v>
      </c>
      <c r="BH209" s="101">
        <v>7.4</v>
      </c>
      <c r="BI209" s="101">
        <v>7.4</v>
      </c>
      <c r="BJ209" s="101">
        <v>4.9000000000000004</v>
      </c>
      <c r="BK209" s="101"/>
      <c r="BL209" s="101"/>
      <c r="BM209" s="101"/>
      <c r="BN209" s="101"/>
      <c r="BO209" s="101"/>
      <c r="BP209" s="101"/>
      <c r="BQ209" s="101"/>
      <c r="BR209" s="101"/>
      <c r="BS209" s="101">
        <v>4.8</v>
      </c>
      <c r="BT209" s="101"/>
      <c r="BU209" s="101"/>
      <c r="BV209" s="101"/>
      <c r="BW209" s="101">
        <v>4.8</v>
      </c>
      <c r="BX209" s="101">
        <v>5.8</v>
      </c>
      <c r="BY209" s="101">
        <v>5.6</v>
      </c>
      <c r="BZ209" s="101"/>
      <c r="CA209" s="101">
        <v>4.9000000000000004</v>
      </c>
      <c r="CB209" s="101">
        <v>5.9</v>
      </c>
      <c r="CC209" s="101"/>
    </row>
    <row r="210" spans="1:81" x14ac:dyDescent="0.25">
      <c r="A210" s="54" t="s">
        <v>401</v>
      </c>
      <c r="B210" s="99"/>
      <c r="C210" s="94">
        <f t="shared" si="18"/>
        <v>4.2</v>
      </c>
      <c r="D210" s="94">
        <f t="shared" si="19"/>
        <v>2.9</v>
      </c>
      <c r="E210" s="101">
        <v>4.3</v>
      </c>
      <c r="F210" s="95">
        <f t="shared" si="20"/>
        <v>-0.32558139534883718</v>
      </c>
      <c r="G210" s="99">
        <v>6.9</v>
      </c>
      <c r="H210" s="94">
        <f t="shared" si="21"/>
        <v>6.99</v>
      </c>
      <c r="I210" s="95">
        <f t="shared" si="22"/>
        <v>1.3043478260869544E-2</v>
      </c>
      <c r="J210" s="94">
        <f t="shared" si="23"/>
        <v>4.886774193548387</v>
      </c>
      <c r="K210" s="101"/>
      <c r="L210" s="101"/>
      <c r="M210" s="101">
        <v>2.9</v>
      </c>
      <c r="N210" s="101">
        <v>4.2</v>
      </c>
      <c r="O210" s="101"/>
      <c r="P210" s="101"/>
      <c r="Q210" s="101"/>
      <c r="R210" s="101"/>
      <c r="S210" s="101"/>
      <c r="T210" s="101"/>
      <c r="U210" s="101"/>
      <c r="V210" s="101"/>
      <c r="W210" s="101"/>
      <c r="X210" s="101">
        <v>4.8</v>
      </c>
      <c r="Y210" s="101">
        <v>4.8</v>
      </c>
      <c r="Z210" s="101">
        <v>4.8</v>
      </c>
      <c r="AA210" s="101">
        <v>4.8</v>
      </c>
      <c r="AB210" s="101">
        <v>4.8</v>
      </c>
      <c r="AC210" s="101">
        <v>4.2</v>
      </c>
      <c r="AD210" s="101">
        <v>4.8</v>
      </c>
      <c r="AE210" s="101">
        <v>4.8</v>
      </c>
      <c r="AF210" s="101">
        <v>4.2</v>
      </c>
      <c r="AG210" s="101">
        <v>4.8</v>
      </c>
      <c r="AH210" s="101">
        <v>4.2</v>
      </c>
      <c r="AI210" s="101">
        <v>4.2</v>
      </c>
      <c r="AJ210" s="101"/>
      <c r="AK210" s="101"/>
      <c r="AL210" s="101"/>
      <c r="AM210" s="101">
        <v>3.9</v>
      </c>
      <c r="AN210" s="101"/>
      <c r="AO210" s="101"/>
      <c r="AP210" s="101">
        <v>4.3</v>
      </c>
      <c r="AQ210" s="101"/>
      <c r="AR210" s="101"/>
      <c r="AS210" s="101"/>
      <c r="AT210" s="101"/>
      <c r="AU210" s="101"/>
      <c r="AV210" s="101"/>
      <c r="AW210" s="101"/>
      <c r="AX210" s="101">
        <v>4.95</v>
      </c>
      <c r="AY210" s="101">
        <v>4.2</v>
      </c>
      <c r="AZ210" s="101"/>
      <c r="BA210" s="101"/>
      <c r="BB210" s="101">
        <v>3.95</v>
      </c>
      <c r="BC210" s="101"/>
      <c r="BD210" s="101"/>
      <c r="BE210" s="101">
        <v>4.3</v>
      </c>
      <c r="BF210" s="101">
        <v>6.9</v>
      </c>
      <c r="BG210" s="101">
        <v>6.9</v>
      </c>
      <c r="BH210" s="101">
        <v>6.9</v>
      </c>
      <c r="BI210" s="101">
        <v>6.9</v>
      </c>
      <c r="BJ210" s="101">
        <v>4.3</v>
      </c>
      <c r="BK210" s="101"/>
      <c r="BL210" s="101">
        <v>4.2</v>
      </c>
      <c r="BM210" s="101"/>
      <c r="BN210" s="101"/>
      <c r="BO210" s="101"/>
      <c r="BP210" s="101"/>
      <c r="BQ210" s="101"/>
      <c r="BR210" s="101"/>
      <c r="BS210" s="101">
        <v>4.2</v>
      </c>
      <c r="BT210" s="101"/>
      <c r="BU210" s="101"/>
      <c r="BV210" s="101"/>
      <c r="BW210" s="101">
        <v>5.9</v>
      </c>
      <c r="BX210" s="101"/>
      <c r="BY210" s="101">
        <v>6.99</v>
      </c>
      <c r="BZ210" s="101"/>
      <c r="CA210" s="101">
        <v>4.2</v>
      </c>
      <c r="CB210" s="101">
        <v>6.2</v>
      </c>
      <c r="CC210" s="101"/>
    </row>
    <row r="211" spans="1:81" x14ac:dyDescent="0.25">
      <c r="A211" s="54" t="s">
        <v>402</v>
      </c>
      <c r="B211" s="99"/>
      <c r="C211" s="94">
        <f t="shared" si="18"/>
        <v>4.9000000000000004</v>
      </c>
      <c r="D211" s="94">
        <f t="shared" si="19"/>
        <v>4.2</v>
      </c>
      <c r="E211" s="101">
        <v>4.2</v>
      </c>
      <c r="F211" s="95">
        <f t="shared" si="20"/>
        <v>0</v>
      </c>
      <c r="G211" s="99">
        <v>4.75</v>
      </c>
      <c r="H211" s="94">
        <f t="shared" si="21"/>
        <v>5.2</v>
      </c>
      <c r="I211" s="95">
        <f t="shared" si="22"/>
        <v>9.4736842105263189E-2</v>
      </c>
      <c r="J211" s="94">
        <f t="shared" si="23"/>
        <v>4.7937500000000011</v>
      </c>
      <c r="K211" s="101"/>
      <c r="L211" s="101"/>
      <c r="M211" s="101">
        <v>4.9000000000000004</v>
      </c>
      <c r="N211" s="101">
        <v>4.9000000000000004</v>
      </c>
      <c r="O211" s="101"/>
      <c r="P211" s="101"/>
      <c r="Q211" s="101"/>
      <c r="R211" s="101">
        <v>4.4000000000000004</v>
      </c>
      <c r="S211" s="101">
        <v>4.95</v>
      </c>
      <c r="T211" s="101"/>
      <c r="U211" s="101">
        <v>4.9000000000000004</v>
      </c>
      <c r="V211" s="101"/>
      <c r="W211" s="101"/>
      <c r="X211" s="101">
        <v>5.15</v>
      </c>
      <c r="Y211" s="101">
        <v>5.15</v>
      </c>
      <c r="Z211" s="101">
        <v>5.15</v>
      </c>
      <c r="AA211" s="101">
        <v>5.15</v>
      </c>
      <c r="AB211" s="101">
        <v>5.15</v>
      </c>
      <c r="AC211" s="101">
        <v>4.4000000000000004</v>
      </c>
      <c r="AD211" s="101">
        <v>5.15</v>
      </c>
      <c r="AE211" s="101">
        <v>5.15</v>
      </c>
      <c r="AF211" s="101">
        <v>4.4000000000000004</v>
      </c>
      <c r="AG211" s="101">
        <v>5.15</v>
      </c>
      <c r="AH211" s="101">
        <v>4.4000000000000004</v>
      </c>
      <c r="AI211" s="101">
        <v>4.4000000000000004</v>
      </c>
      <c r="AJ211" s="101"/>
      <c r="AK211" s="101">
        <v>4.9000000000000004</v>
      </c>
      <c r="AL211" s="101"/>
      <c r="AM211" s="101">
        <v>4.4000000000000004</v>
      </c>
      <c r="AN211" s="101">
        <v>4.3</v>
      </c>
      <c r="AO211" s="101"/>
      <c r="AP211" s="101">
        <v>5</v>
      </c>
      <c r="AQ211" s="101">
        <v>5</v>
      </c>
      <c r="AR211" s="101">
        <v>4.9000000000000004</v>
      </c>
      <c r="AS211" s="101"/>
      <c r="AT211" s="101"/>
      <c r="AU211" s="101"/>
      <c r="AV211" s="101"/>
      <c r="AW211" s="101"/>
      <c r="AX211" s="101">
        <v>4.5</v>
      </c>
      <c r="AY211" s="101">
        <v>5.2</v>
      </c>
      <c r="AZ211" s="101"/>
      <c r="BA211" s="101"/>
      <c r="BB211" s="101">
        <v>4.4000000000000004</v>
      </c>
      <c r="BC211" s="101"/>
      <c r="BD211" s="101"/>
      <c r="BE211" s="101">
        <v>4.2</v>
      </c>
      <c r="BF211" s="101">
        <v>4.75</v>
      </c>
      <c r="BG211" s="101">
        <v>4.75</v>
      </c>
      <c r="BH211" s="101">
        <v>4.75</v>
      </c>
      <c r="BI211" s="101">
        <v>4.75</v>
      </c>
      <c r="BJ211" s="101"/>
      <c r="BK211" s="101"/>
      <c r="BL211" s="101">
        <v>4.5</v>
      </c>
      <c r="BM211" s="101"/>
      <c r="BN211" s="101"/>
      <c r="BO211" s="101"/>
      <c r="BP211" s="101">
        <v>4.5</v>
      </c>
      <c r="BQ211" s="101">
        <v>4.9000000000000004</v>
      </c>
      <c r="BR211" s="101"/>
      <c r="BS211" s="101">
        <v>5</v>
      </c>
      <c r="BT211" s="101">
        <v>4.9000000000000004</v>
      </c>
      <c r="BU211" s="101"/>
      <c r="BV211" s="101"/>
      <c r="BW211" s="101">
        <v>4.9000000000000004</v>
      </c>
      <c r="BX211" s="101">
        <v>4.9000000000000004</v>
      </c>
      <c r="BY211" s="101"/>
      <c r="BZ211" s="101"/>
      <c r="CA211" s="101">
        <v>4.7</v>
      </c>
      <c r="CB211" s="101">
        <v>4.8</v>
      </c>
      <c r="CC211" s="101"/>
    </row>
    <row r="212" spans="1:81" x14ac:dyDescent="0.25">
      <c r="A212" s="53" t="s">
        <v>125</v>
      </c>
      <c r="B212" s="94"/>
      <c r="C212" s="94" t="e">
        <f t="shared" si="18"/>
        <v>#N/A</v>
      </c>
      <c r="D212" s="94">
        <f t="shared" si="19"/>
        <v>0</v>
      </c>
      <c r="E212" s="96"/>
      <c r="F212" s="95" t="e">
        <f t="shared" si="20"/>
        <v>#DIV/0!</v>
      </c>
      <c r="G212" s="94"/>
      <c r="H212" s="94">
        <f t="shared" si="21"/>
        <v>0</v>
      </c>
      <c r="I212" s="95" t="e">
        <f t="shared" si="22"/>
        <v>#DIV/0!</v>
      </c>
      <c r="J212" s="94" t="e">
        <f t="shared" si="23"/>
        <v>#DIV/0!</v>
      </c>
      <c r="K212" s="96"/>
      <c r="L212" s="96"/>
      <c r="M212" s="96"/>
      <c r="N212" s="96"/>
      <c r="O212" s="96"/>
      <c r="P212" s="96"/>
      <c r="Q212" s="96"/>
      <c r="R212" s="96"/>
      <c r="S212" s="96"/>
      <c r="T212" s="96"/>
      <c r="U212" s="96"/>
      <c r="V212" s="96"/>
      <c r="W212" s="96"/>
      <c r="X212" s="96"/>
      <c r="Y212" s="96"/>
      <c r="Z212" s="96"/>
      <c r="AA212" s="96"/>
      <c r="AB212" s="96"/>
      <c r="AC212" s="96"/>
      <c r="AD212" s="96"/>
      <c r="AE212" s="96"/>
      <c r="AF212" s="96"/>
      <c r="AG212" s="96"/>
      <c r="AH212" s="96"/>
      <c r="AI212" s="96"/>
      <c r="AJ212" s="96"/>
      <c r="AK212" s="96"/>
      <c r="AL212" s="96"/>
      <c r="AM212" s="96"/>
      <c r="AN212" s="96"/>
      <c r="AO212" s="96"/>
      <c r="AP212" s="96"/>
      <c r="AQ212" s="96"/>
      <c r="AR212" s="96"/>
      <c r="AS212" s="96"/>
      <c r="AT212" s="96"/>
      <c r="AU212" s="96"/>
      <c r="AV212" s="96"/>
      <c r="AW212" s="96"/>
      <c r="AX212" s="96"/>
      <c r="AY212" s="96"/>
      <c r="AZ212" s="96"/>
      <c r="BA212" s="96"/>
      <c r="BB212" s="96"/>
      <c r="BC212" s="96"/>
      <c r="BD212" s="96"/>
      <c r="BE212" s="96"/>
      <c r="BF212" s="96"/>
      <c r="BG212" s="96"/>
      <c r="BH212" s="96"/>
      <c r="BI212" s="96"/>
      <c r="BJ212" s="96"/>
      <c r="BK212" s="96"/>
      <c r="BL212" s="96"/>
      <c r="BM212" s="96"/>
      <c r="BN212" s="96"/>
      <c r="BO212" s="96"/>
      <c r="BP212" s="96"/>
      <c r="BQ212" s="96"/>
      <c r="BR212" s="96"/>
      <c r="BS212" s="96"/>
      <c r="BT212" s="96"/>
      <c r="BU212" s="96"/>
      <c r="BV212" s="96"/>
      <c r="BW212" s="96"/>
      <c r="BX212" s="96"/>
      <c r="BY212" s="96"/>
      <c r="BZ212" s="96"/>
      <c r="CA212" s="96"/>
      <c r="CB212" s="96"/>
      <c r="CC212" s="96"/>
    </row>
    <row r="213" spans="1:81" x14ac:dyDescent="0.25">
      <c r="A213" s="54" t="s">
        <v>403</v>
      </c>
      <c r="B213" s="99"/>
      <c r="C213" s="94">
        <f t="shared" si="18"/>
        <v>4.3499999999999996</v>
      </c>
      <c r="D213" s="94">
        <f t="shared" si="19"/>
        <v>2.2999999999999998</v>
      </c>
      <c r="E213" s="101">
        <v>2.5</v>
      </c>
      <c r="F213" s="95">
        <f t="shared" si="20"/>
        <v>-8.0000000000000071E-2</v>
      </c>
      <c r="G213" s="99">
        <v>4.3499999999999996</v>
      </c>
      <c r="H213" s="94">
        <f t="shared" si="21"/>
        <v>4.3499999999999996</v>
      </c>
      <c r="I213" s="95">
        <f t="shared" si="22"/>
        <v>0</v>
      </c>
      <c r="J213" s="94">
        <f t="shared" si="23"/>
        <v>3.6112499999999996</v>
      </c>
      <c r="K213" s="101"/>
      <c r="L213" s="101"/>
      <c r="M213" s="101">
        <v>2.4</v>
      </c>
      <c r="N213" s="101">
        <v>3.2</v>
      </c>
      <c r="O213" s="101"/>
      <c r="P213" s="101"/>
      <c r="Q213" s="101"/>
      <c r="R213" s="101"/>
      <c r="S213" s="101">
        <v>3.6</v>
      </c>
      <c r="T213" s="101"/>
      <c r="U213" s="101">
        <v>4.2</v>
      </c>
      <c r="V213" s="101"/>
      <c r="W213" s="101"/>
      <c r="X213" s="101">
        <v>4.3499999999999996</v>
      </c>
      <c r="Y213" s="101">
        <v>4.3499999999999996</v>
      </c>
      <c r="Z213" s="101">
        <v>4.3499999999999996</v>
      </c>
      <c r="AA213" s="101">
        <v>4.3499999999999996</v>
      </c>
      <c r="AB213" s="101">
        <v>4.3499999999999996</v>
      </c>
      <c r="AC213" s="101"/>
      <c r="AD213" s="101">
        <v>4.3499999999999996</v>
      </c>
      <c r="AE213" s="101">
        <v>4.3499999999999996</v>
      </c>
      <c r="AF213" s="101"/>
      <c r="AG213" s="101">
        <v>4.3499999999999996</v>
      </c>
      <c r="AH213" s="101"/>
      <c r="AI213" s="101"/>
      <c r="AJ213" s="101"/>
      <c r="AK213" s="101">
        <v>3.2</v>
      </c>
      <c r="AL213" s="101">
        <v>3.1</v>
      </c>
      <c r="AM213" s="101">
        <v>4.1500000000000004</v>
      </c>
      <c r="AN213" s="101">
        <v>3.1</v>
      </c>
      <c r="AO213" s="101">
        <v>3.4</v>
      </c>
      <c r="AP213" s="101">
        <v>3.3</v>
      </c>
      <c r="AQ213" s="101"/>
      <c r="AR213" s="101">
        <v>3.4</v>
      </c>
      <c r="AS213" s="101"/>
      <c r="AT213" s="101"/>
      <c r="AU213" s="101"/>
      <c r="AV213" s="101"/>
      <c r="AW213" s="101"/>
      <c r="AX213" s="101"/>
      <c r="AY213" s="101">
        <v>3.6</v>
      </c>
      <c r="AZ213" s="101">
        <v>2.2999999999999998</v>
      </c>
      <c r="BA213" s="101"/>
      <c r="BB213" s="101">
        <v>2.9</v>
      </c>
      <c r="BC213" s="101"/>
      <c r="BD213" s="101"/>
      <c r="BE213" s="101">
        <v>2.5</v>
      </c>
      <c r="BF213" s="101">
        <v>4.3499999999999996</v>
      </c>
      <c r="BG213" s="101">
        <v>4.3499999999999996</v>
      </c>
      <c r="BH213" s="101">
        <v>4.3499999999999996</v>
      </c>
      <c r="BI213" s="101">
        <v>4.3499999999999996</v>
      </c>
      <c r="BJ213" s="101">
        <v>3.2</v>
      </c>
      <c r="BK213" s="101">
        <v>3.3</v>
      </c>
      <c r="BL213" s="101">
        <v>2.95</v>
      </c>
      <c r="BM213" s="101"/>
      <c r="BN213" s="101">
        <v>2.6</v>
      </c>
      <c r="BO213" s="101"/>
      <c r="BP213" s="101">
        <v>3.5</v>
      </c>
      <c r="BQ213" s="101">
        <v>3.6</v>
      </c>
      <c r="BR213" s="101"/>
      <c r="BS213" s="101">
        <v>3</v>
      </c>
      <c r="BT213" s="101">
        <v>4.2</v>
      </c>
      <c r="BU213" s="101"/>
      <c r="BV213" s="101"/>
      <c r="BW213" s="101">
        <v>3.95</v>
      </c>
      <c r="BX213" s="101">
        <v>3.9</v>
      </c>
      <c r="BY213" s="101">
        <v>3.4</v>
      </c>
      <c r="BZ213" s="101"/>
      <c r="CA213" s="101">
        <v>3.2</v>
      </c>
      <c r="CB213" s="101">
        <v>3.1</v>
      </c>
      <c r="CC213" s="101"/>
    </row>
    <row r="214" spans="1:81" x14ac:dyDescent="0.25">
      <c r="A214" s="54" t="s">
        <v>404</v>
      </c>
      <c r="B214" s="99"/>
      <c r="C214" s="94">
        <f t="shared" si="18"/>
        <v>2.5</v>
      </c>
      <c r="D214" s="94">
        <f t="shared" si="19"/>
        <v>1.9</v>
      </c>
      <c r="E214" s="101">
        <v>2.5</v>
      </c>
      <c r="F214" s="95">
        <f t="shared" si="20"/>
        <v>-0.24000000000000005</v>
      </c>
      <c r="G214" s="99">
        <v>2.4500000000000002</v>
      </c>
      <c r="H214" s="94">
        <f t="shared" si="21"/>
        <v>3.4</v>
      </c>
      <c r="I214" s="95">
        <f t="shared" si="22"/>
        <v>0.3877551020408162</v>
      </c>
      <c r="J214" s="94">
        <f t="shared" si="23"/>
        <v>2.3969767441860466</v>
      </c>
      <c r="K214" s="101"/>
      <c r="L214" s="101"/>
      <c r="M214" s="101">
        <v>1.9</v>
      </c>
      <c r="N214" s="101">
        <v>2.2000000000000002</v>
      </c>
      <c r="O214" s="101"/>
      <c r="P214" s="101"/>
      <c r="Q214" s="101"/>
      <c r="R214" s="101"/>
      <c r="S214" s="101">
        <v>2.2000000000000002</v>
      </c>
      <c r="T214" s="101"/>
      <c r="U214" s="101">
        <v>2.5</v>
      </c>
      <c r="V214" s="101"/>
      <c r="W214" s="101"/>
      <c r="X214" s="101">
        <v>2.5</v>
      </c>
      <c r="Y214" s="101">
        <v>2.5</v>
      </c>
      <c r="Z214" s="101">
        <v>2.5</v>
      </c>
      <c r="AA214" s="101">
        <v>2.5</v>
      </c>
      <c r="AB214" s="101">
        <v>2.5</v>
      </c>
      <c r="AC214" s="101">
        <v>2.4</v>
      </c>
      <c r="AD214" s="101">
        <v>2.5</v>
      </c>
      <c r="AE214" s="101">
        <v>2.5</v>
      </c>
      <c r="AF214" s="101">
        <v>2.4</v>
      </c>
      <c r="AG214" s="101">
        <v>2.5</v>
      </c>
      <c r="AH214" s="101">
        <v>2.4</v>
      </c>
      <c r="AI214" s="101">
        <v>2.4</v>
      </c>
      <c r="AJ214" s="101"/>
      <c r="AK214" s="101">
        <v>2.4</v>
      </c>
      <c r="AL214" s="101">
        <v>2.1</v>
      </c>
      <c r="AM214" s="101">
        <v>2.5</v>
      </c>
      <c r="AN214" s="101">
        <v>2.4</v>
      </c>
      <c r="AO214" s="101">
        <v>3.4</v>
      </c>
      <c r="AP214" s="101">
        <v>2.6</v>
      </c>
      <c r="AQ214" s="101"/>
      <c r="AR214" s="101">
        <v>2.7</v>
      </c>
      <c r="AS214" s="101"/>
      <c r="AT214" s="101"/>
      <c r="AU214" s="101"/>
      <c r="AV214" s="101"/>
      <c r="AW214" s="101"/>
      <c r="AX214" s="101">
        <v>1.99</v>
      </c>
      <c r="AY214" s="101">
        <v>2.4</v>
      </c>
      <c r="AZ214" s="101">
        <v>2.2999999999999998</v>
      </c>
      <c r="BA214" s="101"/>
      <c r="BB214" s="101">
        <v>1.99</v>
      </c>
      <c r="BC214" s="101"/>
      <c r="BD214" s="101"/>
      <c r="BE214" s="101">
        <v>2.5</v>
      </c>
      <c r="BF214" s="101">
        <v>2.4500000000000002</v>
      </c>
      <c r="BG214" s="101">
        <v>2.4500000000000002</v>
      </c>
      <c r="BH214" s="101">
        <v>2.4500000000000002</v>
      </c>
      <c r="BI214" s="101">
        <v>2.4500000000000002</v>
      </c>
      <c r="BJ214" s="101"/>
      <c r="BK214" s="101"/>
      <c r="BL214" s="101">
        <v>2</v>
      </c>
      <c r="BM214" s="101"/>
      <c r="BN214" s="101">
        <v>2.5</v>
      </c>
      <c r="BO214" s="101"/>
      <c r="BP214" s="101">
        <v>2.4</v>
      </c>
      <c r="BQ214" s="101">
        <v>2.2999999999999998</v>
      </c>
      <c r="BR214" s="101"/>
      <c r="BS214" s="101">
        <v>2.2000000000000002</v>
      </c>
      <c r="BT214" s="101">
        <v>2.6</v>
      </c>
      <c r="BU214" s="101"/>
      <c r="BV214" s="101"/>
      <c r="BW214" s="101">
        <v>2.5</v>
      </c>
      <c r="BX214" s="101">
        <v>2.5</v>
      </c>
      <c r="BY214" s="101">
        <v>1.99</v>
      </c>
      <c r="BZ214" s="101"/>
      <c r="CA214" s="101">
        <v>2.5</v>
      </c>
      <c r="CB214" s="101">
        <v>2.1</v>
      </c>
      <c r="CC214" s="101"/>
    </row>
    <row r="215" spans="1:81" x14ac:dyDescent="0.25">
      <c r="A215" s="98" t="s">
        <v>405</v>
      </c>
      <c r="B215" s="100"/>
      <c r="C215" s="94">
        <f t="shared" si="18"/>
        <v>4.5</v>
      </c>
      <c r="D215" s="94">
        <f t="shared" si="19"/>
        <v>1.2</v>
      </c>
      <c r="E215" s="102">
        <v>2.5</v>
      </c>
      <c r="F215" s="95">
        <f t="shared" si="20"/>
        <v>-0.52</v>
      </c>
      <c r="G215" s="100"/>
      <c r="H215" s="94">
        <f t="shared" si="21"/>
        <v>4.5</v>
      </c>
      <c r="I215" s="95" t="e">
        <f t="shared" si="22"/>
        <v>#DIV/0!</v>
      </c>
      <c r="J215" s="94">
        <f t="shared" si="23"/>
        <v>2.9625000000000004</v>
      </c>
      <c r="K215" s="102"/>
      <c r="L215" s="102"/>
      <c r="M215" s="121">
        <v>1.2</v>
      </c>
      <c r="N215" s="102">
        <v>1.8</v>
      </c>
      <c r="O215" s="102"/>
      <c r="P215" s="102"/>
      <c r="Q215" s="102"/>
      <c r="R215" s="102"/>
      <c r="S215" s="102">
        <v>1.95</v>
      </c>
      <c r="T215" s="102"/>
      <c r="U215" s="102">
        <v>4.2</v>
      </c>
      <c r="V215" s="102"/>
      <c r="W215" s="102"/>
      <c r="X215" s="102">
        <v>4.5</v>
      </c>
      <c r="Y215" s="102">
        <v>4.5</v>
      </c>
      <c r="Z215" s="102">
        <v>4.5</v>
      </c>
      <c r="AA215" s="102">
        <v>4.5</v>
      </c>
      <c r="AB215" s="102">
        <v>4.5</v>
      </c>
      <c r="AC215" s="102"/>
      <c r="AD215" s="102">
        <v>4.5</v>
      </c>
      <c r="AE215" s="102">
        <v>4.5</v>
      </c>
      <c r="AF215" s="102"/>
      <c r="AG215" s="102">
        <v>4.5</v>
      </c>
      <c r="AH215" s="102"/>
      <c r="AI215" s="102"/>
      <c r="AJ215" s="102"/>
      <c r="AK215" s="102"/>
      <c r="AL215" s="102">
        <v>2</v>
      </c>
      <c r="AM215" s="102"/>
      <c r="AN215" s="102">
        <v>1.8</v>
      </c>
      <c r="AO215" s="102">
        <v>3.4</v>
      </c>
      <c r="AP215" s="102"/>
      <c r="AQ215" s="102"/>
      <c r="AR215" s="102">
        <v>2.2000000000000002</v>
      </c>
      <c r="AS215" s="102"/>
      <c r="AT215" s="102"/>
      <c r="AU215" s="102"/>
      <c r="AV215" s="102"/>
      <c r="AW215" s="102"/>
      <c r="AX215" s="102">
        <v>1.9</v>
      </c>
      <c r="AY215" s="102"/>
      <c r="AZ215" s="102"/>
      <c r="BA215" s="102"/>
      <c r="BB215" s="102"/>
      <c r="BC215" s="102"/>
      <c r="BD215" s="102"/>
      <c r="BE215" s="102">
        <v>2.5</v>
      </c>
      <c r="BF215" s="102"/>
      <c r="BG215" s="102"/>
      <c r="BH215" s="102"/>
      <c r="BI215" s="102"/>
      <c r="BJ215" s="102">
        <v>1.9</v>
      </c>
      <c r="BK215" s="102"/>
      <c r="BL215" s="102"/>
      <c r="BM215" s="102"/>
      <c r="BN215" s="102">
        <v>1.95</v>
      </c>
      <c r="BO215" s="102"/>
      <c r="BP215" s="102">
        <v>2.2000000000000002</v>
      </c>
      <c r="BQ215" s="102"/>
      <c r="BR215" s="102"/>
      <c r="BS215" s="102">
        <v>2</v>
      </c>
      <c r="BT215" s="102"/>
      <c r="BU215" s="102"/>
      <c r="BV215" s="102"/>
      <c r="BW215" s="102"/>
      <c r="BX215" s="102"/>
      <c r="BY215" s="102"/>
      <c r="BZ215" s="102"/>
      <c r="CA215" s="102">
        <v>1.9</v>
      </c>
      <c r="CB215" s="102">
        <v>2.2000000000000002</v>
      </c>
      <c r="CC215" s="102"/>
    </row>
  </sheetData>
  <autoFilter ref="A1:CC215" xr:uid="{00000000-0009-0000-0000-00000A000000}"/>
  <conditionalFormatting sqref="K85:CC85">
    <cfRule type="cellIs" dxfId="946" priority="5" operator="greaterThan">
      <formula>$B85</formula>
    </cfRule>
  </conditionalFormatting>
  <conditionalFormatting sqref="K86:CC93">
    <cfRule type="cellIs" dxfId="945" priority="4" operator="greaterThan">
      <formula>$B86</formula>
    </cfRule>
  </conditionalFormatting>
  <conditionalFormatting sqref="K38:CC42">
    <cfRule type="cellIs" dxfId="944" priority="3" operator="greaterThan">
      <formula>$B38</formula>
    </cfRule>
  </conditionalFormatting>
  <conditionalFormatting sqref="K34:CC35">
    <cfRule type="cellIs" dxfId="943" priority="2" operator="greaterThan">
      <formula>$B34</formula>
    </cfRule>
  </conditionalFormatting>
  <conditionalFormatting sqref="K161:CC163">
    <cfRule type="cellIs" dxfId="942" priority="1" operator="greaterThan">
      <formula>$B161</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3:V24"/>
  <sheetViews>
    <sheetView workbookViewId="0">
      <selection activeCell="B4" sqref="B4:K12"/>
    </sheetView>
  </sheetViews>
  <sheetFormatPr defaultColWidth="9.140625" defaultRowHeight="14.25" x14ac:dyDescent="0.2"/>
  <cols>
    <col min="1" max="1" width="9.140625" style="104"/>
    <col min="2" max="2" width="5.140625" style="104" customWidth="1"/>
    <col min="3" max="3" width="81.5703125" style="105" customWidth="1"/>
    <col min="4" max="4" width="16.140625" style="106" bestFit="1" customWidth="1"/>
    <col min="5" max="10" width="18.5703125" style="107" customWidth="1"/>
    <col min="11" max="11" width="11.85546875" style="106" customWidth="1"/>
    <col min="12" max="12" width="9.140625" style="104"/>
    <col min="13" max="13" width="5.140625" style="104" customWidth="1"/>
    <col min="14" max="14" width="81.5703125" style="104" customWidth="1"/>
    <col min="15" max="15" width="16.140625" style="104" bestFit="1" customWidth="1"/>
    <col min="16" max="21" width="18.5703125" style="104" customWidth="1"/>
    <col min="22" max="22" width="11.85546875" style="104" customWidth="1"/>
    <col min="23" max="16384" width="9.140625" style="104"/>
  </cols>
  <sheetData>
    <row r="3" spans="2:22" ht="15" thickBot="1" x14ac:dyDescent="0.25"/>
    <row r="4" spans="2:22" ht="30.75" thickBot="1" x14ac:dyDescent="0.25">
      <c r="B4" s="108" t="s">
        <v>438</v>
      </c>
      <c r="C4" s="108" t="s">
        <v>439</v>
      </c>
      <c r="D4" s="109" t="s">
        <v>440</v>
      </c>
      <c r="E4" s="109" t="s">
        <v>441</v>
      </c>
      <c r="F4" s="109" t="s">
        <v>441</v>
      </c>
      <c r="G4" s="109" t="s">
        <v>441</v>
      </c>
      <c r="H4" s="109" t="s">
        <v>441</v>
      </c>
      <c r="I4" s="109" t="s">
        <v>441</v>
      </c>
      <c r="J4" s="109" t="s">
        <v>441</v>
      </c>
      <c r="K4" s="109" t="s">
        <v>442</v>
      </c>
    </row>
    <row r="5" spans="2:22" ht="42.75" x14ac:dyDescent="0.2">
      <c r="B5" s="118">
        <v>1</v>
      </c>
      <c r="C5" s="116" t="s">
        <v>272</v>
      </c>
      <c r="D5" s="111">
        <v>8.5</v>
      </c>
      <c r="E5" s="112" t="s">
        <v>444</v>
      </c>
      <c r="F5" s="112" t="s">
        <v>445</v>
      </c>
      <c r="G5" s="112" t="s">
        <v>446</v>
      </c>
      <c r="H5" s="112" t="s">
        <v>446</v>
      </c>
      <c r="I5" s="112" t="s">
        <v>446</v>
      </c>
      <c r="J5" s="112" t="s">
        <v>446</v>
      </c>
      <c r="K5" s="114" t="s">
        <v>451</v>
      </c>
    </row>
    <row r="6" spans="2:22" ht="42.75" x14ac:dyDescent="0.2">
      <c r="B6" s="118">
        <v>2</v>
      </c>
      <c r="C6" s="117" t="s">
        <v>273</v>
      </c>
      <c r="D6" s="114">
        <v>19.7</v>
      </c>
      <c r="E6" s="115" t="s">
        <v>448</v>
      </c>
      <c r="F6" s="115" t="s">
        <v>449</v>
      </c>
      <c r="G6" s="115" t="s">
        <v>450</v>
      </c>
      <c r="H6" s="112" t="s">
        <v>446</v>
      </c>
      <c r="I6" s="112" t="s">
        <v>446</v>
      </c>
      <c r="J6" s="112" t="s">
        <v>446</v>
      </c>
      <c r="K6" s="114" t="s">
        <v>451</v>
      </c>
    </row>
    <row r="7" spans="2:22" ht="57" x14ac:dyDescent="0.2">
      <c r="B7" s="118">
        <v>3</v>
      </c>
      <c r="C7" s="117" t="s">
        <v>421</v>
      </c>
      <c r="D7" s="114">
        <v>9.15</v>
      </c>
      <c r="E7" s="115" t="s">
        <v>455</v>
      </c>
      <c r="F7" s="115" t="s">
        <v>456</v>
      </c>
      <c r="G7" s="115" t="s">
        <v>457</v>
      </c>
      <c r="H7" s="115" t="s">
        <v>458</v>
      </c>
      <c r="I7" s="112" t="s">
        <v>446</v>
      </c>
      <c r="J7" s="112" t="s">
        <v>446</v>
      </c>
      <c r="K7" s="114" t="s">
        <v>451</v>
      </c>
    </row>
    <row r="8" spans="2:22" ht="57" x14ac:dyDescent="0.2">
      <c r="B8" s="118">
        <v>4</v>
      </c>
      <c r="C8" s="117" t="s">
        <v>422</v>
      </c>
      <c r="D8" s="114">
        <v>9.15</v>
      </c>
      <c r="E8" s="115" t="s">
        <v>454</v>
      </c>
      <c r="F8" s="115" t="s">
        <v>455</v>
      </c>
      <c r="G8" s="115" t="s">
        <v>456</v>
      </c>
      <c r="H8" s="115" t="s">
        <v>458</v>
      </c>
      <c r="I8" s="112" t="s">
        <v>446</v>
      </c>
      <c r="J8" s="112" t="s">
        <v>446</v>
      </c>
      <c r="K8" s="114" t="s">
        <v>451</v>
      </c>
    </row>
    <row r="9" spans="2:22" ht="57" x14ac:dyDescent="0.2">
      <c r="B9" s="118">
        <v>5</v>
      </c>
      <c r="C9" s="117" t="s">
        <v>427</v>
      </c>
      <c r="D9" s="114">
        <v>6.7</v>
      </c>
      <c r="E9" s="112" t="s">
        <v>459</v>
      </c>
      <c r="F9" s="115" t="s">
        <v>460</v>
      </c>
      <c r="G9" s="115" t="s">
        <v>461</v>
      </c>
      <c r="H9" s="115" t="s">
        <v>446</v>
      </c>
      <c r="I9" s="115" t="s">
        <v>446</v>
      </c>
      <c r="J9" s="115" t="s">
        <v>446</v>
      </c>
      <c r="K9" s="114" t="s">
        <v>451</v>
      </c>
    </row>
    <row r="10" spans="2:22" ht="42.75" x14ac:dyDescent="0.2">
      <c r="B10" s="118">
        <v>6</v>
      </c>
      <c r="C10" s="117" t="s">
        <v>429</v>
      </c>
      <c r="D10" s="114">
        <v>8.75</v>
      </c>
      <c r="E10" s="115" t="s">
        <v>462</v>
      </c>
      <c r="F10" s="115" t="s">
        <v>446</v>
      </c>
      <c r="G10" s="115" t="s">
        <v>446</v>
      </c>
      <c r="H10" s="115" t="s">
        <v>446</v>
      </c>
      <c r="I10" s="115" t="s">
        <v>446</v>
      </c>
      <c r="J10" s="115" t="s">
        <v>446</v>
      </c>
      <c r="K10" s="114" t="s">
        <v>451</v>
      </c>
    </row>
    <row r="11" spans="2:22" ht="42.75" x14ac:dyDescent="0.2">
      <c r="B11" s="118">
        <v>7</v>
      </c>
      <c r="C11" s="117" t="s">
        <v>362</v>
      </c>
      <c r="D11" s="114">
        <v>8.5</v>
      </c>
      <c r="E11" s="115" t="s">
        <v>464</v>
      </c>
      <c r="F11" s="115" t="s">
        <v>446</v>
      </c>
      <c r="G11" s="115" t="s">
        <v>446</v>
      </c>
      <c r="H11" s="115" t="s">
        <v>446</v>
      </c>
      <c r="I11" s="115" t="s">
        <v>446</v>
      </c>
      <c r="J11" s="115" t="s">
        <v>446</v>
      </c>
      <c r="K11" s="114" t="s">
        <v>451</v>
      </c>
    </row>
    <row r="12" spans="2:22" ht="42.75" x14ac:dyDescent="0.2">
      <c r="B12" s="118">
        <v>8</v>
      </c>
      <c r="C12" s="117" t="s">
        <v>363</v>
      </c>
      <c r="D12" s="114">
        <v>7.6</v>
      </c>
      <c r="E12" s="115" t="s">
        <v>463</v>
      </c>
      <c r="F12" s="115" t="s">
        <v>446</v>
      </c>
      <c r="G12" s="115" t="s">
        <v>446</v>
      </c>
      <c r="H12" s="115" t="s">
        <v>446</v>
      </c>
      <c r="I12" s="115" t="s">
        <v>446</v>
      </c>
      <c r="J12" s="115" t="s">
        <v>446</v>
      </c>
      <c r="K12" s="114" t="s">
        <v>451</v>
      </c>
    </row>
    <row r="13" spans="2:22" x14ac:dyDescent="0.2">
      <c r="B13" s="113"/>
      <c r="C13" s="117"/>
      <c r="D13" s="114"/>
      <c r="E13" s="115"/>
      <c r="F13" s="115"/>
      <c r="G13" s="115"/>
      <c r="H13" s="115"/>
      <c r="I13" s="115"/>
      <c r="J13" s="115"/>
      <c r="K13" s="114"/>
    </row>
    <row r="14" spans="2:22" ht="15" thickBot="1" x14ac:dyDescent="0.25"/>
    <row r="15" spans="2:22" ht="30.75" thickBot="1" x14ac:dyDescent="0.25">
      <c r="M15" s="108" t="s">
        <v>438</v>
      </c>
      <c r="N15" s="108" t="s">
        <v>439</v>
      </c>
      <c r="O15" s="109" t="s">
        <v>440</v>
      </c>
      <c r="P15" s="109" t="s">
        <v>441</v>
      </c>
      <c r="Q15" s="109" t="s">
        <v>441</v>
      </c>
      <c r="R15" s="109" t="s">
        <v>441</v>
      </c>
      <c r="S15" s="109" t="s">
        <v>441</v>
      </c>
      <c r="T15" s="109" t="s">
        <v>441</v>
      </c>
      <c r="U15" s="109" t="s">
        <v>441</v>
      </c>
      <c r="V15" s="109" t="s">
        <v>442</v>
      </c>
    </row>
    <row r="16" spans="2:22" x14ac:dyDescent="0.2">
      <c r="M16" s="110" t="s">
        <v>443</v>
      </c>
      <c r="N16" s="116"/>
      <c r="O16" s="111"/>
      <c r="P16" s="112"/>
      <c r="Q16" s="112"/>
      <c r="R16" s="112"/>
      <c r="S16" s="112"/>
      <c r="T16" s="112"/>
      <c r="U16" s="112"/>
      <c r="V16" s="114"/>
    </row>
    <row r="17" spans="13:22" x14ac:dyDescent="0.2">
      <c r="M17" s="113" t="s">
        <v>447</v>
      </c>
      <c r="N17" s="117"/>
      <c r="O17" s="114"/>
      <c r="P17" s="115"/>
      <c r="Q17" s="115"/>
      <c r="R17" s="115"/>
      <c r="S17" s="112"/>
      <c r="T17" s="112"/>
      <c r="U17" s="112"/>
      <c r="V17" s="114"/>
    </row>
    <row r="18" spans="13:22" x14ac:dyDescent="0.2">
      <c r="M18" s="113" t="s">
        <v>452</v>
      </c>
      <c r="N18" s="117"/>
      <c r="O18" s="114"/>
      <c r="P18" s="115"/>
      <c r="Q18" s="115"/>
      <c r="R18" s="115"/>
      <c r="S18" s="115"/>
      <c r="T18" s="112"/>
      <c r="U18" s="112"/>
      <c r="V18" s="114"/>
    </row>
    <row r="19" spans="13:22" x14ac:dyDescent="0.2">
      <c r="M19" s="113" t="s">
        <v>453</v>
      </c>
      <c r="N19" s="117"/>
      <c r="O19" s="114"/>
      <c r="P19" s="115"/>
      <c r="Q19" s="115"/>
      <c r="R19" s="115"/>
      <c r="S19" s="115"/>
      <c r="T19" s="112"/>
      <c r="U19" s="112"/>
      <c r="V19" s="114"/>
    </row>
    <row r="20" spans="13:22" x14ac:dyDescent="0.2">
      <c r="M20" s="113">
        <v>5</v>
      </c>
      <c r="N20" s="117"/>
      <c r="O20" s="114"/>
      <c r="P20" s="112"/>
      <c r="Q20" s="115"/>
      <c r="R20" s="115"/>
      <c r="S20" s="115"/>
      <c r="T20" s="115"/>
      <c r="U20" s="115"/>
      <c r="V20" s="114"/>
    </row>
    <row r="21" spans="13:22" x14ac:dyDescent="0.2">
      <c r="M21" s="113">
        <v>6</v>
      </c>
      <c r="N21" s="117"/>
      <c r="O21" s="114"/>
      <c r="P21" s="115"/>
      <c r="Q21" s="115"/>
      <c r="R21" s="115"/>
      <c r="S21" s="115"/>
      <c r="T21" s="115"/>
      <c r="U21" s="115"/>
      <c r="V21" s="114"/>
    </row>
    <row r="22" spans="13:22" x14ac:dyDescent="0.2">
      <c r="M22" s="113">
        <v>7</v>
      </c>
      <c r="N22" s="117"/>
      <c r="O22" s="114"/>
      <c r="P22" s="115"/>
      <c r="Q22" s="115"/>
      <c r="R22" s="115"/>
      <c r="S22" s="115"/>
      <c r="T22" s="115"/>
      <c r="U22" s="115"/>
      <c r="V22" s="114"/>
    </row>
    <row r="23" spans="13:22" x14ac:dyDescent="0.2">
      <c r="M23" s="113">
        <v>8</v>
      </c>
      <c r="N23" s="117"/>
      <c r="O23" s="114"/>
      <c r="P23" s="115"/>
      <c r="Q23" s="115"/>
      <c r="R23" s="115"/>
      <c r="S23" s="115"/>
      <c r="T23" s="115"/>
      <c r="U23" s="115"/>
      <c r="V23" s="114"/>
    </row>
    <row r="24" spans="13:22" x14ac:dyDescent="0.2">
      <c r="M24" s="113"/>
      <c r="N24" s="117"/>
      <c r="O24" s="114"/>
      <c r="P24" s="115"/>
      <c r="Q24" s="115"/>
      <c r="R24" s="115"/>
      <c r="S24" s="115"/>
      <c r="T24" s="115"/>
      <c r="U24" s="115"/>
      <c r="V24" s="114"/>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C66"/>
  <sheetViews>
    <sheetView zoomScale="55" zoomScaleNormal="55" workbookViewId="0">
      <pane xSplit="2" ySplit="1" topLeftCell="AP29" activePane="bottomRight" state="frozen"/>
      <selection activeCell="A55" sqref="A55:C68"/>
      <selection pane="topRight" activeCell="A55" sqref="A55:C68"/>
      <selection pane="bottomLeft" activeCell="A55" sqref="A55:C68"/>
      <selection pane="bottomRight" activeCell="A55" sqref="A55:C68"/>
    </sheetView>
  </sheetViews>
  <sheetFormatPr defaultColWidth="9.140625" defaultRowHeight="15" x14ac:dyDescent="0.25"/>
  <cols>
    <col min="1" max="1" width="72" style="34" customWidth="1"/>
    <col min="2" max="2" width="18" customWidth="1"/>
    <col min="3" max="55" width="25.85546875" customWidth="1"/>
  </cols>
  <sheetData>
    <row r="1" spans="1:55" ht="45" x14ac:dyDescent="0.25">
      <c r="A1" s="73"/>
      <c r="B1" s="65"/>
      <c r="C1" s="52" t="s">
        <v>199</v>
      </c>
      <c r="D1" s="52" t="s">
        <v>200</v>
      </c>
      <c r="E1" s="52" t="s">
        <v>152</v>
      </c>
      <c r="F1" s="90" t="s">
        <v>201</v>
      </c>
      <c r="G1" s="52" t="s">
        <v>202</v>
      </c>
      <c r="H1" s="52" t="s">
        <v>153</v>
      </c>
      <c r="I1" s="52" t="s">
        <v>160</v>
      </c>
      <c r="J1" s="52" t="s">
        <v>161</v>
      </c>
      <c r="K1" s="52" t="s">
        <v>146</v>
      </c>
      <c r="L1" s="52" t="s">
        <v>211</v>
      </c>
      <c r="M1" s="52" t="s">
        <v>203</v>
      </c>
      <c r="N1" s="52" t="s">
        <v>169</v>
      </c>
      <c r="O1" s="52" t="s">
        <v>187</v>
      </c>
      <c r="P1" s="52" t="s">
        <v>186</v>
      </c>
      <c r="Q1" s="52" t="s">
        <v>188</v>
      </c>
      <c r="R1" s="52" t="s">
        <v>189</v>
      </c>
      <c r="S1" s="52" t="s">
        <v>190</v>
      </c>
      <c r="T1" s="52" t="s">
        <v>191</v>
      </c>
      <c r="U1" s="52" t="s">
        <v>196</v>
      </c>
      <c r="V1" s="52" t="s">
        <v>192</v>
      </c>
      <c r="W1" s="52" t="s">
        <v>193</v>
      </c>
      <c r="X1" s="52" t="s">
        <v>194</v>
      </c>
      <c r="Y1" s="52" t="s">
        <v>195</v>
      </c>
      <c r="Z1" s="52" t="s">
        <v>204</v>
      </c>
      <c r="AA1" s="52" t="s">
        <v>154</v>
      </c>
      <c r="AB1" s="90" t="s">
        <v>212</v>
      </c>
      <c r="AC1" s="52" t="s">
        <v>131</v>
      </c>
      <c r="AD1" s="52" t="s">
        <v>162</v>
      </c>
      <c r="AE1" s="52" t="s">
        <v>147</v>
      </c>
      <c r="AF1" s="52" t="s">
        <v>205</v>
      </c>
      <c r="AG1" s="90" t="s">
        <v>206</v>
      </c>
      <c r="AH1" s="52" t="s">
        <v>207</v>
      </c>
      <c r="AI1" s="52" t="s">
        <v>148</v>
      </c>
      <c r="AJ1" s="90" t="s">
        <v>197</v>
      </c>
      <c r="AK1" s="52" t="s">
        <v>72</v>
      </c>
      <c r="AL1" s="52" t="s">
        <v>157</v>
      </c>
      <c r="AM1" s="52" t="s">
        <v>73</v>
      </c>
      <c r="AN1" s="52" t="s">
        <v>145</v>
      </c>
      <c r="AO1" s="52" t="s">
        <v>128</v>
      </c>
      <c r="AP1" s="52" t="s">
        <v>126</v>
      </c>
      <c r="AQ1" s="52" t="s">
        <v>127</v>
      </c>
      <c r="AR1" s="52" t="s">
        <v>130</v>
      </c>
      <c r="AS1" s="52" t="s">
        <v>163</v>
      </c>
      <c r="AT1" s="90" t="s">
        <v>210</v>
      </c>
      <c r="AU1" s="90" t="s">
        <v>213</v>
      </c>
      <c r="AV1" s="52" t="s">
        <v>150</v>
      </c>
      <c r="AW1" s="52" t="s">
        <v>151</v>
      </c>
      <c r="AX1" s="90" t="s">
        <v>198</v>
      </c>
      <c r="AY1" s="52" t="s">
        <v>159</v>
      </c>
      <c r="AZ1" s="52" t="s">
        <v>209</v>
      </c>
      <c r="BA1" s="52" t="s">
        <v>208</v>
      </c>
      <c r="BB1" s="52" t="s">
        <v>149</v>
      </c>
      <c r="BC1" s="52" t="s">
        <v>129</v>
      </c>
    </row>
    <row r="2" spans="1:55" x14ac:dyDescent="0.25">
      <c r="A2" s="74" t="s">
        <v>80</v>
      </c>
      <c r="B2" s="5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row>
    <row r="3" spans="1:55" x14ac:dyDescent="0.25">
      <c r="A3" s="75" t="s">
        <v>81</v>
      </c>
      <c r="B3" s="54"/>
      <c r="C3" s="70">
        <v>0</v>
      </c>
      <c r="D3" s="70">
        <v>1.8</v>
      </c>
      <c r="E3" s="70">
        <v>1.8</v>
      </c>
      <c r="F3" s="70">
        <v>0</v>
      </c>
      <c r="G3" s="70">
        <v>1.8</v>
      </c>
      <c r="H3" s="70">
        <v>1.9</v>
      </c>
      <c r="I3" s="70">
        <v>0</v>
      </c>
      <c r="J3" s="70">
        <v>1.8</v>
      </c>
      <c r="K3" s="70">
        <v>1.9</v>
      </c>
      <c r="L3" s="70">
        <v>1.8</v>
      </c>
      <c r="M3" s="70">
        <v>2</v>
      </c>
      <c r="N3" s="70">
        <v>2.2799999999999998</v>
      </c>
      <c r="O3" s="70">
        <v>2.2799999999999998</v>
      </c>
      <c r="P3" s="70">
        <v>2.2799999999999998</v>
      </c>
      <c r="Q3" s="70">
        <v>2.2799999999999998</v>
      </c>
      <c r="R3" s="70">
        <v>2.2799999999999998</v>
      </c>
      <c r="S3" s="70">
        <v>2.4</v>
      </c>
      <c r="T3" s="70">
        <v>2.2799999999999998</v>
      </c>
      <c r="U3" s="70">
        <v>2.2799999999999998</v>
      </c>
      <c r="V3" s="70">
        <v>2.4</v>
      </c>
      <c r="W3" s="70">
        <v>2.2799999999999998</v>
      </c>
      <c r="X3" s="70">
        <v>2.4</v>
      </c>
      <c r="Y3" s="70">
        <v>2.4</v>
      </c>
      <c r="Z3" s="70">
        <v>1.8</v>
      </c>
      <c r="AA3" s="70">
        <v>1.8</v>
      </c>
      <c r="AB3" s="70">
        <v>1.9</v>
      </c>
      <c r="AC3" s="70">
        <v>2</v>
      </c>
      <c r="AD3" s="70">
        <v>2</v>
      </c>
      <c r="AE3" s="70">
        <v>1.8</v>
      </c>
      <c r="AF3" s="70">
        <v>0</v>
      </c>
      <c r="AG3" s="70">
        <v>1.9</v>
      </c>
      <c r="AH3" s="70">
        <v>0</v>
      </c>
      <c r="AI3" s="70">
        <v>2</v>
      </c>
      <c r="AJ3" s="70">
        <v>1.7</v>
      </c>
      <c r="AK3" s="70">
        <v>1.8</v>
      </c>
      <c r="AL3" s="70">
        <v>1.9</v>
      </c>
      <c r="AM3" s="70">
        <v>1.9</v>
      </c>
      <c r="AN3" s="70">
        <v>1.8</v>
      </c>
      <c r="AO3" s="70">
        <v>0</v>
      </c>
      <c r="AP3" s="70">
        <v>0</v>
      </c>
      <c r="AQ3" s="70">
        <v>0</v>
      </c>
      <c r="AR3" s="70">
        <v>0</v>
      </c>
      <c r="AS3" s="70">
        <v>1.8</v>
      </c>
      <c r="AT3" s="70">
        <v>1.8</v>
      </c>
      <c r="AU3" s="70">
        <v>0</v>
      </c>
      <c r="AV3" s="70">
        <v>1.8</v>
      </c>
      <c r="AW3" s="70">
        <v>1.8</v>
      </c>
      <c r="AX3" s="70">
        <v>0</v>
      </c>
      <c r="AY3" s="70">
        <v>2.2000000000000002</v>
      </c>
      <c r="AZ3" s="70">
        <v>0</v>
      </c>
      <c r="BA3" s="70">
        <v>1.8</v>
      </c>
      <c r="BB3" s="70">
        <v>1.9</v>
      </c>
      <c r="BC3" s="70">
        <v>2</v>
      </c>
    </row>
    <row r="4" spans="1:55" x14ac:dyDescent="0.25">
      <c r="A4" s="75" t="s">
        <v>82</v>
      </c>
      <c r="B4" s="54"/>
      <c r="C4" s="70">
        <v>0</v>
      </c>
      <c r="D4" s="70">
        <v>4.9000000000000004</v>
      </c>
      <c r="E4" s="70">
        <v>4.8</v>
      </c>
      <c r="F4" s="70">
        <v>0</v>
      </c>
      <c r="G4" s="70">
        <v>5.3</v>
      </c>
      <c r="H4" s="70">
        <v>5.7</v>
      </c>
      <c r="I4" s="70">
        <v>5.6</v>
      </c>
      <c r="J4" s="70">
        <v>5.2</v>
      </c>
      <c r="K4" s="70">
        <v>5.7</v>
      </c>
      <c r="L4" s="70">
        <v>5.3</v>
      </c>
      <c r="M4" s="70">
        <v>5.3</v>
      </c>
      <c r="N4" s="70">
        <v>5.6</v>
      </c>
      <c r="O4" s="70">
        <v>5.6</v>
      </c>
      <c r="P4" s="70">
        <v>5.6</v>
      </c>
      <c r="Q4" s="70">
        <v>5.6</v>
      </c>
      <c r="R4" s="70">
        <v>5.6</v>
      </c>
      <c r="S4" s="70">
        <v>5.6</v>
      </c>
      <c r="T4" s="70">
        <v>5.6</v>
      </c>
      <c r="U4" s="70">
        <v>5.6</v>
      </c>
      <c r="V4" s="70">
        <v>5.6</v>
      </c>
      <c r="W4" s="70">
        <v>5.6</v>
      </c>
      <c r="X4" s="70">
        <v>5.6</v>
      </c>
      <c r="Y4" s="70">
        <v>5.6</v>
      </c>
      <c r="Z4" s="70">
        <v>5.2</v>
      </c>
      <c r="AA4" s="70">
        <v>5.3</v>
      </c>
      <c r="AB4" s="70">
        <v>5.6</v>
      </c>
      <c r="AC4" s="70">
        <v>5.7</v>
      </c>
      <c r="AD4" s="70">
        <v>5.7</v>
      </c>
      <c r="AE4" s="70">
        <v>5.3</v>
      </c>
      <c r="AF4" s="70">
        <v>0</v>
      </c>
      <c r="AG4" s="70">
        <v>5.4</v>
      </c>
      <c r="AH4" s="70">
        <v>0</v>
      </c>
      <c r="AI4" s="70">
        <v>5.6</v>
      </c>
      <c r="AJ4" s="70">
        <v>4.99</v>
      </c>
      <c r="AK4" s="70">
        <v>5.7</v>
      </c>
      <c r="AL4" s="70">
        <v>5.7</v>
      </c>
      <c r="AM4" s="70">
        <v>5.7</v>
      </c>
      <c r="AN4" s="70">
        <v>5.3</v>
      </c>
      <c r="AO4" s="70">
        <v>0</v>
      </c>
      <c r="AP4" s="70">
        <v>0</v>
      </c>
      <c r="AQ4" s="70">
        <v>0</v>
      </c>
      <c r="AR4" s="70">
        <v>0</v>
      </c>
      <c r="AS4" s="70">
        <v>5.3</v>
      </c>
      <c r="AT4" s="70">
        <v>5.6</v>
      </c>
      <c r="AU4" s="70">
        <v>5.6</v>
      </c>
      <c r="AV4" s="70">
        <v>5.3</v>
      </c>
      <c r="AW4" s="70">
        <v>5.3</v>
      </c>
      <c r="AX4" s="70">
        <v>0</v>
      </c>
      <c r="AY4" s="70">
        <v>5.7</v>
      </c>
      <c r="AZ4" s="70">
        <v>4.49</v>
      </c>
      <c r="BA4" s="70">
        <v>5.3</v>
      </c>
      <c r="BB4" s="70">
        <v>5.6</v>
      </c>
      <c r="BC4" s="70">
        <v>5.5</v>
      </c>
    </row>
    <row r="5" spans="1:55" x14ac:dyDescent="0.25">
      <c r="A5" s="74" t="s">
        <v>84</v>
      </c>
      <c r="B5" s="5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row>
    <row r="6" spans="1:55" x14ac:dyDescent="0.25">
      <c r="A6" s="75" t="s">
        <v>155</v>
      </c>
      <c r="B6" s="71">
        <v>8.4</v>
      </c>
      <c r="C6" s="70">
        <v>0</v>
      </c>
      <c r="D6" s="70">
        <v>5.9</v>
      </c>
      <c r="E6" s="70">
        <v>6.3</v>
      </c>
      <c r="F6" s="70">
        <v>6.5</v>
      </c>
      <c r="G6" s="70">
        <v>0</v>
      </c>
      <c r="H6" s="70">
        <v>0</v>
      </c>
      <c r="I6" s="70">
        <v>0</v>
      </c>
      <c r="J6" s="70">
        <v>6.35</v>
      </c>
      <c r="K6" s="70">
        <v>6.3</v>
      </c>
      <c r="L6" s="70">
        <v>5.95</v>
      </c>
      <c r="M6" s="70">
        <v>5.9</v>
      </c>
      <c r="N6" s="70">
        <v>6.3</v>
      </c>
      <c r="O6" s="70">
        <v>6.3</v>
      </c>
      <c r="P6" s="70">
        <v>6.3</v>
      </c>
      <c r="Q6" s="70">
        <v>6.3</v>
      </c>
      <c r="R6" s="70">
        <v>6.3</v>
      </c>
      <c r="S6" s="70">
        <v>6.05</v>
      </c>
      <c r="T6" s="70">
        <v>6.3</v>
      </c>
      <c r="U6" s="70">
        <v>6.3</v>
      </c>
      <c r="V6" s="70">
        <v>6.05</v>
      </c>
      <c r="W6" s="70">
        <v>6.3</v>
      </c>
      <c r="X6" s="70">
        <v>6.05</v>
      </c>
      <c r="Y6" s="70">
        <v>6.05</v>
      </c>
      <c r="Z6" s="70">
        <v>6.2</v>
      </c>
      <c r="AA6" s="70">
        <v>6.35</v>
      </c>
      <c r="AB6" s="70">
        <v>0</v>
      </c>
      <c r="AC6" s="70">
        <v>6.35</v>
      </c>
      <c r="AD6" s="70">
        <v>6.35</v>
      </c>
      <c r="AE6" s="70">
        <v>6.3</v>
      </c>
      <c r="AF6" s="70">
        <v>6.3</v>
      </c>
      <c r="AG6" s="70">
        <v>0</v>
      </c>
      <c r="AH6" s="70">
        <v>0</v>
      </c>
      <c r="AI6" s="70">
        <v>6.05</v>
      </c>
      <c r="AJ6" s="70">
        <v>5.79</v>
      </c>
      <c r="AK6" s="70">
        <v>6.3</v>
      </c>
      <c r="AL6" s="70">
        <v>6.35</v>
      </c>
      <c r="AM6" s="70">
        <v>6.35</v>
      </c>
      <c r="AN6" s="70">
        <v>6.35</v>
      </c>
      <c r="AO6" s="70">
        <v>8.1999999999999993</v>
      </c>
      <c r="AP6" s="70">
        <v>8.1999999999999993</v>
      </c>
      <c r="AQ6" s="70">
        <v>8.1999999999999993</v>
      </c>
      <c r="AR6" s="70">
        <v>8.1999999999999993</v>
      </c>
      <c r="AS6" s="70">
        <v>6.35</v>
      </c>
      <c r="AT6" s="70">
        <v>0</v>
      </c>
      <c r="AU6" s="70">
        <v>0</v>
      </c>
      <c r="AV6" s="70">
        <v>6.3</v>
      </c>
      <c r="AW6" s="70">
        <v>6.3</v>
      </c>
      <c r="AX6" s="70">
        <v>6.3</v>
      </c>
      <c r="AY6" s="70">
        <v>7.9</v>
      </c>
      <c r="AZ6" s="70">
        <v>6.2</v>
      </c>
      <c r="BA6" s="70">
        <v>0</v>
      </c>
      <c r="BB6" s="70">
        <v>0</v>
      </c>
      <c r="BC6" s="70">
        <v>6.35</v>
      </c>
    </row>
    <row r="7" spans="1:55" x14ac:dyDescent="0.25">
      <c r="A7" s="75" t="s">
        <v>156</v>
      </c>
      <c r="B7" s="71">
        <v>19</v>
      </c>
      <c r="C7" s="70">
        <v>14.95</v>
      </c>
      <c r="D7" s="70">
        <v>14.9</v>
      </c>
      <c r="E7" s="70">
        <v>14.8</v>
      </c>
      <c r="F7" s="70">
        <v>14.5</v>
      </c>
      <c r="G7" s="70">
        <v>0</v>
      </c>
      <c r="H7" s="70">
        <v>0</v>
      </c>
      <c r="I7" s="70">
        <v>0</v>
      </c>
      <c r="J7" s="70">
        <v>14.9</v>
      </c>
      <c r="K7" s="70">
        <v>0</v>
      </c>
      <c r="L7" s="70">
        <v>14.9</v>
      </c>
      <c r="M7" s="70">
        <v>14.9</v>
      </c>
      <c r="N7" s="70">
        <v>14.95</v>
      </c>
      <c r="O7" s="70">
        <v>14.95</v>
      </c>
      <c r="P7" s="70">
        <v>14.95</v>
      </c>
      <c r="Q7" s="70">
        <v>14.95</v>
      </c>
      <c r="R7" s="70">
        <v>14.95</v>
      </c>
      <c r="S7" s="70">
        <v>14.3</v>
      </c>
      <c r="T7" s="70">
        <v>14.95</v>
      </c>
      <c r="U7" s="70">
        <v>14.95</v>
      </c>
      <c r="V7" s="70">
        <v>14.3</v>
      </c>
      <c r="W7" s="70">
        <v>14.95</v>
      </c>
      <c r="X7" s="70">
        <v>14.3</v>
      </c>
      <c r="Y7" s="70">
        <v>14.3</v>
      </c>
      <c r="Z7" s="70">
        <v>14.99</v>
      </c>
      <c r="AA7" s="70">
        <v>15.05</v>
      </c>
      <c r="AB7" s="70">
        <v>0</v>
      </c>
      <c r="AC7" s="70">
        <v>15.05</v>
      </c>
      <c r="AD7" s="70">
        <v>15.05</v>
      </c>
      <c r="AE7" s="70">
        <v>14.9</v>
      </c>
      <c r="AF7" s="70">
        <v>14.7</v>
      </c>
      <c r="AG7" s="70">
        <v>0</v>
      </c>
      <c r="AH7" s="70">
        <v>0</v>
      </c>
      <c r="AI7" s="70">
        <v>14.4</v>
      </c>
      <c r="AJ7" s="70">
        <v>14.9</v>
      </c>
      <c r="AK7" s="70">
        <v>15</v>
      </c>
      <c r="AL7" s="70">
        <v>14.99</v>
      </c>
      <c r="AM7" s="70">
        <v>14.5</v>
      </c>
      <c r="AN7" s="70">
        <v>14.95</v>
      </c>
      <c r="AO7" s="70">
        <v>17.600000000000001</v>
      </c>
      <c r="AP7" s="70">
        <v>17.600000000000001</v>
      </c>
      <c r="AQ7" s="70">
        <v>17.600000000000001</v>
      </c>
      <c r="AR7" s="70">
        <v>17.600000000000001</v>
      </c>
      <c r="AS7" s="70">
        <v>14.9</v>
      </c>
      <c r="AT7" s="70">
        <v>0</v>
      </c>
      <c r="AU7" s="70">
        <v>0</v>
      </c>
      <c r="AV7" s="70">
        <v>14.9</v>
      </c>
      <c r="AW7" s="70">
        <v>14.9</v>
      </c>
      <c r="AX7" s="70">
        <v>14.8</v>
      </c>
      <c r="AY7" s="70">
        <v>14.9</v>
      </c>
      <c r="AZ7" s="70">
        <v>17.8</v>
      </c>
      <c r="BA7" s="70">
        <v>0</v>
      </c>
      <c r="BB7" s="70">
        <v>14.99</v>
      </c>
      <c r="BC7" s="70">
        <v>14.99</v>
      </c>
    </row>
    <row r="8" spans="1:55" x14ac:dyDescent="0.25">
      <c r="A8" s="75" t="s">
        <v>170</v>
      </c>
      <c r="B8" s="71">
        <v>8.5500000000000007</v>
      </c>
      <c r="C8" s="70">
        <v>6.95</v>
      </c>
      <c r="D8" s="70">
        <v>6.9</v>
      </c>
      <c r="E8" s="70">
        <v>0</v>
      </c>
      <c r="F8" s="70">
        <v>0</v>
      </c>
      <c r="G8" s="70">
        <v>5.8</v>
      </c>
      <c r="H8" s="70">
        <v>0</v>
      </c>
      <c r="I8" s="70">
        <v>0</v>
      </c>
      <c r="J8" s="70">
        <v>6.8</v>
      </c>
      <c r="K8" s="70">
        <v>0</v>
      </c>
      <c r="L8" s="70">
        <v>6.9</v>
      </c>
      <c r="M8" s="70">
        <v>0</v>
      </c>
      <c r="N8" s="70">
        <v>7.1</v>
      </c>
      <c r="O8" s="70">
        <v>7.1</v>
      </c>
      <c r="P8" s="70">
        <v>7.1</v>
      </c>
      <c r="Q8" s="70">
        <v>7.1</v>
      </c>
      <c r="R8" s="70">
        <v>7.1</v>
      </c>
      <c r="S8" s="70">
        <v>7.1</v>
      </c>
      <c r="T8" s="70">
        <v>7.1</v>
      </c>
      <c r="U8" s="70">
        <v>7.1</v>
      </c>
      <c r="V8" s="70">
        <v>7.1</v>
      </c>
      <c r="W8" s="70">
        <v>7.1</v>
      </c>
      <c r="X8" s="70">
        <v>7.1</v>
      </c>
      <c r="Y8" s="70">
        <v>7.1</v>
      </c>
      <c r="Z8" s="70">
        <v>6.8</v>
      </c>
      <c r="AA8" s="70">
        <v>6.95</v>
      </c>
      <c r="AB8" s="70">
        <v>0</v>
      </c>
      <c r="AC8" s="70">
        <v>0</v>
      </c>
      <c r="AD8" s="70">
        <v>0</v>
      </c>
      <c r="AE8" s="70">
        <v>0</v>
      </c>
      <c r="AF8" s="70">
        <v>6.8</v>
      </c>
      <c r="AG8" s="70">
        <v>6.9</v>
      </c>
      <c r="AH8" s="70">
        <v>0</v>
      </c>
      <c r="AI8" s="70">
        <v>0</v>
      </c>
      <c r="AJ8" s="70">
        <v>5.49</v>
      </c>
      <c r="AK8" s="70">
        <v>6.99</v>
      </c>
      <c r="AL8" s="70">
        <v>7.1</v>
      </c>
      <c r="AM8" s="70">
        <v>6.7</v>
      </c>
      <c r="AN8" s="70">
        <v>5.6</v>
      </c>
      <c r="AO8" s="70">
        <v>7.6</v>
      </c>
      <c r="AP8" s="70">
        <v>7.6</v>
      </c>
      <c r="AQ8" s="70">
        <v>7.6</v>
      </c>
      <c r="AR8" s="70">
        <v>7.6</v>
      </c>
      <c r="AS8" s="70">
        <v>6.95</v>
      </c>
      <c r="AT8" s="70">
        <v>0</v>
      </c>
      <c r="AU8" s="70">
        <v>0</v>
      </c>
      <c r="AV8" s="70">
        <v>6.9</v>
      </c>
      <c r="AW8" s="70">
        <v>6.9</v>
      </c>
      <c r="AX8" s="70">
        <v>0</v>
      </c>
      <c r="AY8" s="70">
        <v>7.9</v>
      </c>
      <c r="AZ8" s="70">
        <v>6.8</v>
      </c>
      <c r="BA8" s="70">
        <v>0</v>
      </c>
      <c r="BB8" s="70">
        <v>0</v>
      </c>
      <c r="BC8" s="70">
        <v>0</v>
      </c>
    </row>
    <row r="9" spans="1:55" x14ac:dyDescent="0.25">
      <c r="A9" s="75" t="s">
        <v>171</v>
      </c>
      <c r="B9" s="71">
        <v>19.899999999999999</v>
      </c>
      <c r="C9" s="70">
        <v>16.25</v>
      </c>
      <c r="D9" s="70">
        <v>15.9</v>
      </c>
      <c r="E9" s="70">
        <v>14.9</v>
      </c>
      <c r="F9" s="70">
        <v>0</v>
      </c>
      <c r="G9" s="70">
        <v>12.99</v>
      </c>
      <c r="H9" s="70">
        <v>0</v>
      </c>
      <c r="I9" s="70">
        <v>0</v>
      </c>
      <c r="J9" s="70">
        <v>14.9</v>
      </c>
      <c r="K9" s="70">
        <v>0</v>
      </c>
      <c r="L9" s="70">
        <v>0</v>
      </c>
      <c r="M9" s="70">
        <v>0</v>
      </c>
      <c r="N9" s="70">
        <v>16.350000000000001</v>
      </c>
      <c r="O9" s="70">
        <v>16.350000000000001</v>
      </c>
      <c r="P9" s="70">
        <v>16.350000000000001</v>
      </c>
      <c r="Q9" s="70">
        <v>16.350000000000001</v>
      </c>
      <c r="R9" s="70">
        <v>16.350000000000001</v>
      </c>
      <c r="S9" s="70">
        <v>16.350000000000001</v>
      </c>
      <c r="T9" s="70">
        <v>16.350000000000001</v>
      </c>
      <c r="U9" s="70">
        <v>16.350000000000001</v>
      </c>
      <c r="V9" s="70">
        <v>16.350000000000001</v>
      </c>
      <c r="W9" s="70">
        <v>16.350000000000001</v>
      </c>
      <c r="X9" s="70">
        <v>16.350000000000001</v>
      </c>
      <c r="Y9" s="70">
        <v>16.350000000000001</v>
      </c>
      <c r="Z9" s="70">
        <v>0</v>
      </c>
      <c r="AA9" s="70">
        <v>15.29</v>
      </c>
      <c r="AB9" s="70">
        <v>16.350000000000001</v>
      </c>
      <c r="AC9" s="70">
        <v>0</v>
      </c>
      <c r="AD9" s="70">
        <v>0</v>
      </c>
      <c r="AE9" s="70">
        <v>0</v>
      </c>
      <c r="AF9" s="70">
        <v>16.899999999999999</v>
      </c>
      <c r="AG9" s="70">
        <v>0</v>
      </c>
      <c r="AH9" s="70">
        <v>0</v>
      </c>
      <c r="AI9" s="70">
        <v>0</v>
      </c>
      <c r="AJ9" s="70">
        <v>12.95</v>
      </c>
      <c r="AK9" s="70">
        <v>18.29</v>
      </c>
      <c r="AL9" s="70">
        <v>16.350000000000001</v>
      </c>
      <c r="AM9" s="70">
        <v>15.3</v>
      </c>
      <c r="AN9" s="70">
        <v>12.5</v>
      </c>
      <c r="AO9" s="70">
        <v>15.3</v>
      </c>
      <c r="AP9" s="70">
        <v>15.3</v>
      </c>
      <c r="AQ9" s="70">
        <v>15.3</v>
      </c>
      <c r="AR9" s="70">
        <v>15.3</v>
      </c>
      <c r="AS9" s="70">
        <v>15.9</v>
      </c>
      <c r="AT9" s="70">
        <v>0</v>
      </c>
      <c r="AU9" s="70">
        <v>0</v>
      </c>
      <c r="AV9" s="70">
        <v>16.2</v>
      </c>
      <c r="AW9" s="70">
        <v>16.2</v>
      </c>
      <c r="AX9" s="70">
        <v>0</v>
      </c>
      <c r="AY9" s="70">
        <v>18.5</v>
      </c>
      <c r="AZ9" s="70">
        <v>0</v>
      </c>
      <c r="BA9" s="70">
        <v>0</v>
      </c>
      <c r="BB9" s="70">
        <v>16.3</v>
      </c>
      <c r="BC9" s="70">
        <v>14.3</v>
      </c>
    </row>
    <row r="10" spans="1:55" x14ac:dyDescent="0.25">
      <c r="A10" s="75" t="s">
        <v>172</v>
      </c>
      <c r="B10" s="71">
        <v>2.65</v>
      </c>
      <c r="C10" s="70">
        <v>0</v>
      </c>
      <c r="D10" s="70">
        <v>0</v>
      </c>
      <c r="E10" s="70">
        <v>0</v>
      </c>
      <c r="F10" s="70">
        <v>0</v>
      </c>
      <c r="G10" s="70">
        <v>9.1999999999999993</v>
      </c>
      <c r="H10" s="70">
        <v>0</v>
      </c>
      <c r="I10" s="70">
        <v>0</v>
      </c>
      <c r="J10" s="70">
        <v>0</v>
      </c>
      <c r="K10" s="70">
        <v>0</v>
      </c>
      <c r="L10" s="70">
        <v>0</v>
      </c>
      <c r="M10" s="70">
        <v>0</v>
      </c>
      <c r="N10" s="70">
        <v>9.1999999999999993</v>
      </c>
      <c r="O10" s="70">
        <v>9.1999999999999993</v>
      </c>
      <c r="P10" s="70">
        <v>9.1999999999999993</v>
      </c>
      <c r="Q10" s="70">
        <v>9.1999999999999993</v>
      </c>
      <c r="R10" s="70">
        <v>9.1999999999999993</v>
      </c>
      <c r="S10" s="70">
        <v>9.1999999999999993</v>
      </c>
      <c r="T10" s="70">
        <v>9.1999999999999993</v>
      </c>
      <c r="U10" s="70">
        <v>9.1999999999999993</v>
      </c>
      <c r="V10" s="70">
        <v>9.1999999999999993</v>
      </c>
      <c r="W10" s="70">
        <v>9.1999999999999993</v>
      </c>
      <c r="X10" s="70">
        <v>9.1999999999999993</v>
      </c>
      <c r="Y10" s="70">
        <v>9.1999999999999993</v>
      </c>
      <c r="Z10" s="70">
        <v>0</v>
      </c>
      <c r="AA10" s="70">
        <v>0</v>
      </c>
      <c r="AB10" s="70">
        <v>0</v>
      </c>
      <c r="AC10" s="70">
        <v>0</v>
      </c>
      <c r="AD10" s="70">
        <v>0</v>
      </c>
      <c r="AE10" s="70">
        <v>0</v>
      </c>
      <c r="AF10" s="70">
        <v>0</v>
      </c>
      <c r="AG10" s="70">
        <v>0</v>
      </c>
      <c r="AH10" s="70">
        <v>0</v>
      </c>
      <c r="AI10" s="70">
        <v>0</v>
      </c>
      <c r="AJ10" s="70">
        <v>0</v>
      </c>
      <c r="AK10" s="70">
        <v>8.9</v>
      </c>
      <c r="AL10" s="70">
        <v>8.9</v>
      </c>
      <c r="AM10" s="70">
        <v>9.5</v>
      </c>
      <c r="AN10" s="70">
        <v>0</v>
      </c>
      <c r="AO10" s="70">
        <v>0</v>
      </c>
      <c r="AP10" s="70">
        <v>0</v>
      </c>
      <c r="AQ10" s="70">
        <v>0</v>
      </c>
      <c r="AR10" s="70">
        <v>0</v>
      </c>
      <c r="AS10" s="70">
        <v>0</v>
      </c>
      <c r="AT10" s="70">
        <v>0</v>
      </c>
      <c r="AU10" s="70">
        <v>0</v>
      </c>
      <c r="AV10" s="70">
        <v>0</v>
      </c>
      <c r="AW10" s="70">
        <v>0</v>
      </c>
      <c r="AX10" s="70">
        <v>0</v>
      </c>
      <c r="AY10" s="70">
        <v>0</v>
      </c>
      <c r="AZ10" s="70">
        <v>8.9</v>
      </c>
      <c r="BA10" s="70">
        <v>0</v>
      </c>
      <c r="BB10" s="70">
        <v>0</v>
      </c>
      <c r="BC10" s="70">
        <v>0</v>
      </c>
    </row>
    <row r="11" spans="1:55" x14ac:dyDescent="0.25">
      <c r="A11" s="75" t="s">
        <v>173</v>
      </c>
      <c r="B11" s="71">
        <v>5.0999999999999996</v>
      </c>
      <c r="C11" s="70">
        <v>0</v>
      </c>
      <c r="D11" s="70">
        <v>0</v>
      </c>
      <c r="E11" s="70">
        <v>0</v>
      </c>
      <c r="F11" s="70">
        <v>0</v>
      </c>
      <c r="G11" s="70">
        <v>5.0999999999999996</v>
      </c>
      <c r="H11" s="70">
        <v>0</v>
      </c>
      <c r="I11" s="70">
        <v>0</v>
      </c>
      <c r="J11" s="70">
        <v>0</v>
      </c>
      <c r="K11" s="70">
        <v>0</v>
      </c>
      <c r="L11" s="70">
        <v>0</v>
      </c>
      <c r="M11" s="70">
        <v>0</v>
      </c>
      <c r="N11" s="70">
        <v>5.0999999999999996</v>
      </c>
      <c r="O11" s="70">
        <v>5.0999999999999996</v>
      </c>
      <c r="P11" s="70">
        <v>5.0999999999999996</v>
      </c>
      <c r="Q11" s="70">
        <v>5.0999999999999996</v>
      </c>
      <c r="R11" s="70">
        <v>5.0999999999999996</v>
      </c>
      <c r="S11" s="70">
        <v>0</v>
      </c>
      <c r="T11" s="70">
        <v>5.0999999999999996</v>
      </c>
      <c r="U11" s="70">
        <v>5.0999999999999996</v>
      </c>
      <c r="V11" s="70">
        <v>0</v>
      </c>
      <c r="W11" s="70">
        <v>5.0999999999999996</v>
      </c>
      <c r="X11" s="70">
        <v>0</v>
      </c>
      <c r="Y11" s="70">
        <v>0</v>
      </c>
      <c r="Z11" s="70">
        <v>0</v>
      </c>
      <c r="AA11" s="70">
        <v>0</v>
      </c>
      <c r="AB11" s="70">
        <v>0</v>
      </c>
      <c r="AC11" s="70">
        <v>0</v>
      </c>
      <c r="AD11" s="70">
        <v>0</v>
      </c>
      <c r="AE11" s="70">
        <v>0</v>
      </c>
      <c r="AF11" s="70">
        <v>0</v>
      </c>
      <c r="AG11" s="70">
        <v>0</v>
      </c>
      <c r="AH11" s="70">
        <v>0</v>
      </c>
      <c r="AI11" s="70">
        <v>0</v>
      </c>
      <c r="AJ11" s="70">
        <v>0</v>
      </c>
      <c r="AK11" s="70">
        <v>4.99</v>
      </c>
      <c r="AL11" s="70">
        <v>4.3</v>
      </c>
      <c r="AM11" s="70">
        <v>5.0999999999999996</v>
      </c>
      <c r="AN11" s="70">
        <v>0</v>
      </c>
      <c r="AO11" s="70">
        <v>0</v>
      </c>
      <c r="AP11" s="70">
        <v>0</v>
      </c>
      <c r="AQ11" s="70">
        <v>0</v>
      </c>
      <c r="AR11" s="70">
        <v>0</v>
      </c>
      <c r="AS11" s="70">
        <v>0</v>
      </c>
      <c r="AT11" s="70">
        <v>0</v>
      </c>
      <c r="AU11" s="70">
        <v>0</v>
      </c>
      <c r="AV11" s="70">
        <v>0</v>
      </c>
      <c r="AW11" s="70">
        <v>0</v>
      </c>
      <c r="AX11" s="70">
        <v>0</v>
      </c>
      <c r="AY11" s="70">
        <v>0</v>
      </c>
      <c r="AZ11" s="70">
        <v>4.3</v>
      </c>
      <c r="BA11" s="70">
        <v>0</v>
      </c>
      <c r="BB11" s="70">
        <v>0</v>
      </c>
      <c r="BC11" s="70">
        <v>0</v>
      </c>
    </row>
    <row r="12" spans="1:55" x14ac:dyDescent="0.25">
      <c r="A12" s="75" t="s">
        <v>174</v>
      </c>
      <c r="B12" s="71">
        <v>6.25</v>
      </c>
      <c r="C12" s="70">
        <v>0</v>
      </c>
      <c r="D12" s="70">
        <v>0</v>
      </c>
      <c r="E12" s="70">
        <v>0</v>
      </c>
      <c r="F12" s="70">
        <v>0</v>
      </c>
      <c r="G12" s="70">
        <v>0</v>
      </c>
      <c r="H12" s="70">
        <v>0</v>
      </c>
      <c r="I12" s="70">
        <v>0</v>
      </c>
      <c r="J12" s="70">
        <v>0</v>
      </c>
      <c r="K12" s="70">
        <v>0</v>
      </c>
      <c r="L12" s="70">
        <v>0</v>
      </c>
      <c r="M12" s="70">
        <v>0</v>
      </c>
      <c r="N12" s="70">
        <v>5.5</v>
      </c>
      <c r="O12" s="70">
        <v>5.5</v>
      </c>
      <c r="P12" s="70">
        <v>5.5</v>
      </c>
      <c r="Q12" s="70">
        <v>5.5</v>
      </c>
      <c r="R12" s="70">
        <v>5.5</v>
      </c>
      <c r="S12" s="70">
        <v>0</v>
      </c>
      <c r="T12" s="70">
        <v>5.5</v>
      </c>
      <c r="U12" s="70">
        <v>5.5</v>
      </c>
      <c r="V12" s="70">
        <v>0</v>
      </c>
      <c r="W12" s="70">
        <v>5.5</v>
      </c>
      <c r="X12" s="70">
        <v>0</v>
      </c>
      <c r="Y12" s="70">
        <v>0</v>
      </c>
      <c r="Z12" s="70">
        <v>0</v>
      </c>
      <c r="AA12" s="70">
        <v>0</v>
      </c>
      <c r="AB12" s="70">
        <v>0</v>
      </c>
      <c r="AC12" s="70">
        <v>0</v>
      </c>
      <c r="AD12" s="70">
        <v>0</v>
      </c>
      <c r="AE12" s="70">
        <v>0</v>
      </c>
      <c r="AF12" s="70">
        <v>0</v>
      </c>
      <c r="AG12" s="70">
        <v>0</v>
      </c>
      <c r="AH12" s="70">
        <v>0</v>
      </c>
      <c r="AI12" s="70">
        <v>0</v>
      </c>
      <c r="AJ12" s="70">
        <v>0</v>
      </c>
      <c r="AK12" s="70">
        <v>6.25</v>
      </c>
      <c r="AL12" s="70">
        <v>5.5</v>
      </c>
      <c r="AM12" s="70">
        <v>4.5</v>
      </c>
      <c r="AN12" s="70">
        <v>2.7</v>
      </c>
      <c r="AO12" s="70">
        <v>0</v>
      </c>
      <c r="AP12" s="70">
        <v>0</v>
      </c>
      <c r="AQ12" s="70">
        <v>0</v>
      </c>
      <c r="AR12" s="70">
        <v>0</v>
      </c>
      <c r="AS12" s="70">
        <v>0</v>
      </c>
      <c r="AT12" s="70">
        <v>0</v>
      </c>
      <c r="AU12" s="70">
        <v>0</v>
      </c>
      <c r="AV12" s="70">
        <v>0</v>
      </c>
      <c r="AW12" s="70">
        <v>0</v>
      </c>
      <c r="AX12" s="70">
        <v>0</v>
      </c>
      <c r="AY12" s="70">
        <v>0</v>
      </c>
      <c r="AZ12" s="70">
        <v>0</v>
      </c>
      <c r="BA12" s="70">
        <v>0</v>
      </c>
      <c r="BB12" s="70">
        <v>0</v>
      </c>
      <c r="BC12" s="70">
        <v>0</v>
      </c>
    </row>
    <row r="13" spans="1:55" x14ac:dyDescent="0.25">
      <c r="A13" s="75" t="s">
        <v>175</v>
      </c>
      <c r="B13" s="71">
        <v>5.2</v>
      </c>
      <c r="C13" s="70">
        <v>0</v>
      </c>
      <c r="D13" s="70">
        <v>4.95</v>
      </c>
      <c r="E13" s="70">
        <v>5.2</v>
      </c>
      <c r="F13" s="70">
        <v>0</v>
      </c>
      <c r="G13" s="70">
        <v>3.95</v>
      </c>
      <c r="H13" s="70">
        <v>0</v>
      </c>
      <c r="I13" s="70">
        <v>4.99</v>
      </c>
      <c r="J13" s="70">
        <v>0</v>
      </c>
      <c r="K13" s="70">
        <v>5.0999999999999996</v>
      </c>
      <c r="L13" s="70">
        <v>5.0999999999999996</v>
      </c>
      <c r="M13" s="70">
        <v>0</v>
      </c>
      <c r="N13" s="70">
        <v>5.2</v>
      </c>
      <c r="O13" s="70">
        <v>5.2</v>
      </c>
      <c r="P13" s="70">
        <v>5.2</v>
      </c>
      <c r="Q13" s="70">
        <v>5.2</v>
      </c>
      <c r="R13" s="70">
        <v>5.2</v>
      </c>
      <c r="S13" s="70">
        <v>0</v>
      </c>
      <c r="T13" s="70">
        <v>5.2</v>
      </c>
      <c r="U13" s="70">
        <v>5.2</v>
      </c>
      <c r="V13" s="70">
        <v>0</v>
      </c>
      <c r="W13" s="70">
        <v>5.2</v>
      </c>
      <c r="X13" s="70">
        <v>0</v>
      </c>
      <c r="Y13" s="70">
        <v>0</v>
      </c>
      <c r="Z13" s="70">
        <v>0</v>
      </c>
      <c r="AA13" s="70">
        <v>5.2</v>
      </c>
      <c r="AB13" s="70">
        <v>5.2</v>
      </c>
      <c r="AC13" s="70">
        <v>0</v>
      </c>
      <c r="AD13" s="70">
        <v>0</v>
      </c>
      <c r="AE13" s="70">
        <v>5.0999999999999996</v>
      </c>
      <c r="AF13" s="70">
        <v>5.2</v>
      </c>
      <c r="AG13" s="70">
        <v>5.0999999999999996</v>
      </c>
      <c r="AH13" s="70">
        <v>0</v>
      </c>
      <c r="AI13" s="70">
        <v>5.0999999999999996</v>
      </c>
      <c r="AJ13" s="70">
        <v>4.7</v>
      </c>
      <c r="AK13" s="70">
        <v>5.2</v>
      </c>
      <c r="AL13" s="70">
        <v>5.2</v>
      </c>
      <c r="AM13" s="70">
        <v>5.2</v>
      </c>
      <c r="AN13" s="70">
        <v>5.2</v>
      </c>
      <c r="AO13" s="70">
        <v>0</v>
      </c>
      <c r="AP13" s="70">
        <v>0</v>
      </c>
      <c r="AQ13" s="70">
        <v>0</v>
      </c>
      <c r="AR13" s="70">
        <v>0</v>
      </c>
      <c r="AS13" s="70">
        <v>5.0999999999999996</v>
      </c>
      <c r="AT13" s="70">
        <v>0</v>
      </c>
      <c r="AU13" s="70">
        <v>0</v>
      </c>
      <c r="AV13" s="70">
        <v>0</v>
      </c>
      <c r="AW13" s="70">
        <v>0</v>
      </c>
      <c r="AX13" s="70">
        <v>0</v>
      </c>
      <c r="AY13" s="70">
        <v>0</v>
      </c>
      <c r="AZ13" s="70">
        <v>0</v>
      </c>
      <c r="BA13" s="70">
        <v>0</v>
      </c>
      <c r="BB13" s="70">
        <v>0</v>
      </c>
      <c r="BC13" s="70">
        <v>5.0999999999999996</v>
      </c>
    </row>
    <row r="14" spans="1:55" x14ac:dyDescent="0.25">
      <c r="A14" s="75" t="s">
        <v>176</v>
      </c>
      <c r="B14" s="71">
        <v>12.6</v>
      </c>
      <c r="C14" s="70">
        <v>0</v>
      </c>
      <c r="D14" s="70">
        <v>0</v>
      </c>
      <c r="E14" s="70">
        <v>12.2</v>
      </c>
      <c r="F14" s="70">
        <v>0</v>
      </c>
      <c r="G14" s="70">
        <v>11.8</v>
      </c>
      <c r="H14" s="70">
        <v>0</v>
      </c>
      <c r="I14" s="70">
        <v>0</v>
      </c>
      <c r="J14" s="70">
        <v>0</v>
      </c>
      <c r="K14" s="70">
        <v>0</v>
      </c>
      <c r="L14" s="70">
        <v>12.25</v>
      </c>
      <c r="M14" s="70">
        <v>0</v>
      </c>
      <c r="N14" s="70">
        <v>12.6</v>
      </c>
      <c r="O14" s="70">
        <v>12.6</v>
      </c>
      <c r="P14" s="70">
        <v>12.6</v>
      </c>
      <c r="Q14" s="70">
        <v>12.6</v>
      </c>
      <c r="R14" s="70">
        <v>12.6</v>
      </c>
      <c r="S14" s="70">
        <v>0</v>
      </c>
      <c r="T14" s="70">
        <v>12.6</v>
      </c>
      <c r="U14" s="70">
        <v>12.6</v>
      </c>
      <c r="V14" s="70">
        <v>0</v>
      </c>
      <c r="W14" s="70">
        <v>12.6</v>
      </c>
      <c r="X14" s="70">
        <v>0</v>
      </c>
      <c r="Y14" s="70">
        <v>0</v>
      </c>
      <c r="Z14" s="70">
        <v>0</v>
      </c>
      <c r="AA14" s="70">
        <v>12.6</v>
      </c>
      <c r="AB14" s="70">
        <v>0</v>
      </c>
      <c r="AC14" s="70">
        <v>0</v>
      </c>
      <c r="AD14" s="70">
        <v>0</v>
      </c>
      <c r="AE14" s="70">
        <v>0</v>
      </c>
      <c r="AF14" s="70">
        <v>0</v>
      </c>
      <c r="AG14" s="70">
        <v>0</v>
      </c>
      <c r="AH14" s="70">
        <v>0</v>
      </c>
      <c r="AI14" s="70">
        <v>0</v>
      </c>
      <c r="AJ14" s="70">
        <v>11.79</v>
      </c>
      <c r="AK14" s="70">
        <v>12.5</v>
      </c>
      <c r="AL14" s="70">
        <v>12.25</v>
      </c>
      <c r="AM14" s="70">
        <v>12.6</v>
      </c>
      <c r="AN14" s="70">
        <v>12.6</v>
      </c>
      <c r="AO14" s="70">
        <v>0</v>
      </c>
      <c r="AP14" s="70">
        <v>0</v>
      </c>
      <c r="AQ14" s="70">
        <v>0</v>
      </c>
      <c r="AR14" s="70">
        <v>0</v>
      </c>
      <c r="AS14" s="70">
        <v>0</v>
      </c>
      <c r="AT14" s="70">
        <v>0</v>
      </c>
      <c r="AU14" s="70">
        <v>0</v>
      </c>
      <c r="AV14" s="70">
        <v>0</v>
      </c>
      <c r="AW14" s="70">
        <v>0</v>
      </c>
      <c r="AX14" s="70">
        <v>0</v>
      </c>
      <c r="AY14" s="70">
        <v>0</v>
      </c>
      <c r="AZ14" s="70">
        <v>12.6</v>
      </c>
      <c r="BA14" s="70">
        <v>0</v>
      </c>
      <c r="BB14" s="70">
        <v>0</v>
      </c>
      <c r="BC14" s="70">
        <v>0</v>
      </c>
    </row>
    <row r="15" spans="1:55" x14ac:dyDescent="0.25">
      <c r="A15" s="74" t="s">
        <v>92</v>
      </c>
      <c r="B15" s="5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row>
    <row r="16" spans="1:55" x14ac:dyDescent="0.25">
      <c r="A16" s="75" t="s">
        <v>177</v>
      </c>
      <c r="B16" s="71">
        <v>9.15</v>
      </c>
      <c r="C16" s="70">
        <v>8.49</v>
      </c>
      <c r="D16" s="70">
        <v>8.49</v>
      </c>
      <c r="E16" s="70">
        <v>0</v>
      </c>
      <c r="F16" s="70">
        <v>0</v>
      </c>
      <c r="G16" s="70">
        <v>0</v>
      </c>
      <c r="H16" s="70">
        <v>9</v>
      </c>
      <c r="I16" s="70">
        <v>8.1999999999999993</v>
      </c>
      <c r="J16" s="70">
        <v>8.6</v>
      </c>
      <c r="K16" s="70">
        <v>0</v>
      </c>
      <c r="L16" s="70">
        <v>8.5</v>
      </c>
      <c r="M16" s="70">
        <v>8.9</v>
      </c>
      <c r="N16" s="70">
        <v>0</v>
      </c>
      <c r="O16" s="70">
        <v>0</v>
      </c>
      <c r="P16" s="70">
        <v>0</v>
      </c>
      <c r="Q16" s="70">
        <v>0</v>
      </c>
      <c r="R16" s="70">
        <v>0</v>
      </c>
      <c r="S16" s="70">
        <v>9.15</v>
      </c>
      <c r="T16" s="70">
        <v>0</v>
      </c>
      <c r="U16" s="70">
        <v>0</v>
      </c>
      <c r="V16" s="70">
        <v>9.15</v>
      </c>
      <c r="W16" s="70">
        <v>0</v>
      </c>
      <c r="X16" s="70">
        <v>9.15</v>
      </c>
      <c r="Y16" s="70">
        <v>9.15</v>
      </c>
      <c r="Z16" s="70">
        <v>8.5</v>
      </c>
      <c r="AA16" s="70">
        <v>10.5</v>
      </c>
      <c r="AB16" s="70">
        <v>9.15</v>
      </c>
      <c r="AC16" s="70">
        <v>0</v>
      </c>
      <c r="AD16" s="70">
        <v>0</v>
      </c>
      <c r="AE16" s="70">
        <v>8.6</v>
      </c>
      <c r="AF16" s="70">
        <v>0</v>
      </c>
      <c r="AG16" s="70">
        <v>0</v>
      </c>
      <c r="AH16" s="70">
        <v>0</v>
      </c>
      <c r="AI16" s="70">
        <v>0</v>
      </c>
      <c r="AJ16" s="70">
        <v>8.2899999999999991</v>
      </c>
      <c r="AK16" s="70">
        <v>8.6999999999999993</v>
      </c>
      <c r="AL16" s="70">
        <v>9.15</v>
      </c>
      <c r="AM16" s="70">
        <v>9.15</v>
      </c>
      <c r="AN16" s="70">
        <v>11.2</v>
      </c>
      <c r="AO16" s="70">
        <v>9.15</v>
      </c>
      <c r="AP16" s="70">
        <v>9.15</v>
      </c>
      <c r="AQ16" s="70">
        <v>9.15</v>
      </c>
      <c r="AR16" s="70">
        <v>9.15</v>
      </c>
      <c r="AS16" s="70">
        <v>8.9</v>
      </c>
      <c r="AT16" s="70">
        <v>8.9</v>
      </c>
      <c r="AU16" s="70">
        <v>0</v>
      </c>
      <c r="AV16" s="70">
        <v>0</v>
      </c>
      <c r="AW16" s="70">
        <v>8.3000000000000007</v>
      </c>
      <c r="AX16" s="70">
        <v>8.4</v>
      </c>
      <c r="AY16" s="70">
        <v>9.15</v>
      </c>
      <c r="AZ16" s="70">
        <v>8.8000000000000007</v>
      </c>
      <c r="BA16" s="70">
        <v>0</v>
      </c>
      <c r="BB16" s="70">
        <v>8.5</v>
      </c>
      <c r="BC16" s="70">
        <v>8.3000000000000007</v>
      </c>
    </row>
    <row r="17" spans="1:55" x14ac:dyDescent="0.25">
      <c r="A17" s="75" t="s">
        <v>178</v>
      </c>
      <c r="B17" s="71">
        <v>9.15</v>
      </c>
      <c r="C17" s="70">
        <v>8.49</v>
      </c>
      <c r="D17" s="70">
        <v>8.49</v>
      </c>
      <c r="E17" s="70">
        <v>0</v>
      </c>
      <c r="F17" s="70">
        <v>0</v>
      </c>
      <c r="G17" s="70">
        <v>0</v>
      </c>
      <c r="H17" s="70">
        <v>9</v>
      </c>
      <c r="I17" s="70">
        <v>8.1999999999999993</v>
      </c>
      <c r="J17" s="70">
        <v>8.6</v>
      </c>
      <c r="K17" s="70">
        <v>0</v>
      </c>
      <c r="L17" s="70">
        <v>8.5</v>
      </c>
      <c r="M17" s="70">
        <v>0</v>
      </c>
      <c r="N17" s="70">
        <v>0</v>
      </c>
      <c r="O17" s="70">
        <v>0</v>
      </c>
      <c r="P17" s="70">
        <v>0</v>
      </c>
      <c r="Q17" s="70">
        <v>0</v>
      </c>
      <c r="R17" s="70">
        <v>0</v>
      </c>
      <c r="S17" s="70">
        <v>9.15</v>
      </c>
      <c r="T17" s="70">
        <v>0</v>
      </c>
      <c r="U17" s="70">
        <v>0</v>
      </c>
      <c r="V17" s="70">
        <v>9.15</v>
      </c>
      <c r="W17" s="70">
        <v>0</v>
      </c>
      <c r="X17" s="70">
        <v>9.15</v>
      </c>
      <c r="Y17" s="70">
        <v>9.15</v>
      </c>
      <c r="Z17" s="70">
        <v>8.6999999999999993</v>
      </c>
      <c r="AA17" s="70">
        <v>10.5</v>
      </c>
      <c r="AB17" s="70">
        <v>9.15</v>
      </c>
      <c r="AC17" s="70">
        <v>0</v>
      </c>
      <c r="AD17" s="70">
        <v>0</v>
      </c>
      <c r="AE17" s="70">
        <v>8.6</v>
      </c>
      <c r="AF17" s="70">
        <v>0</v>
      </c>
      <c r="AG17" s="70">
        <v>0</v>
      </c>
      <c r="AH17" s="70">
        <v>0</v>
      </c>
      <c r="AI17" s="70">
        <v>8.5</v>
      </c>
      <c r="AJ17" s="70">
        <v>8.2899999999999991</v>
      </c>
      <c r="AK17" s="70">
        <v>8.6999999999999993</v>
      </c>
      <c r="AL17" s="70">
        <v>9.15</v>
      </c>
      <c r="AM17" s="70">
        <v>9.15</v>
      </c>
      <c r="AN17" s="70">
        <v>11.5</v>
      </c>
      <c r="AO17" s="70">
        <v>9.15</v>
      </c>
      <c r="AP17" s="70">
        <v>9.15</v>
      </c>
      <c r="AQ17" s="70">
        <v>9.15</v>
      </c>
      <c r="AR17" s="70">
        <v>9.15</v>
      </c>
      <c r="AS17" s="70">
        <v>8.9</v>
      </c>
      <c r="AT17" s="70">
        <v>8.9</v>
      </c>
      <c r="AU17" s="70">
        <v>0</v>
      </c>
      <c r="AV17" s="70">
        <v>0</v>
      </c>
      <c r="AW17" s="70">
        <v>8.3000000000000007</v>
      </c>
      <c r="AX17" s="70">
        <v>8.4</v>
      </c>
      <c r="AY17" s="70">
        <v>9.15</v>
      </c>
      <c r="AZ17" s="70">
        <v>8.8000000000000007</v>
      </c>
      <c r="BA17" s="70">
        <v>0</v>
      </c>
      <c r="BB17" s="70">
        <v>8.5</v>
      </c>
      <c r="BC17" s="70">
        <v>8.3000000000000007</v>
      </c>
    </row>
    <row r="18" spans="1:55" x14ac:dyDescent="0.25">
      <c r="A18" s="75" t="s">
        <v>179</v>
      </c>
      <c r="B18" s="71">
        <v>9.5500000000000007</v>
      </c>
      <c r="C18" s="70">
        <v>8.49</v>
      </c>
      <c r="D18" s="70">
        <v>8.9499999999999993</v>
      </c>
      <c r="E18" s="70">
        <v>8.65</v>
      </c>
      <c r="F18" s="70">
        <v>0</v>
      </c>
      <c r="G18" s="70">
        <v>0</v>
      </c>
      <c r="H18" s="70">
        <v>9.4</v>
      </c>
      <c r="I18" s="70">
        <v>8.5</v>
      </c>
      <c r="J18" s="70">
        <v>8.6</v>
      </c>
      <c r="K18" s="70">
        <v>8.99</v>
      </c>
      <c r="L18" s="70">
        <v>0</v>
      </c>
      <c r="M18" s="70">
        <v>0</v>
      </c>
      <c r="N18" s="70">
        <v>9.15</v>
      </c>
      <c r="O18" s="70">
        <v>9.15</v>
      </c>
      <c r="P18" s="70">
        <v>9.15</v>
      </c>
      <c r="Q18" s="70">
        <v>9.15</v>
      </c>
      <c r="R18" s="70">
        <v>9.15</v>
      </c>
      <c r="S18" s="70">
        <v>9.25</v>
      </c>
      <c r="T18" s="70">
        <v>9.15</v>
      </c>
      <c r="U18" s="70">
        <v>9.15</v>
      </c>
      <c r="V18" s="70">
        <v>9.25</v>
      </c>
      <c r="W18" s="70">
        <v>9.15</v>
      </c>
      <c r="X18" s="70">
        <v>9.25</v>
      </c>
      <c r="Y18" s="70">
        <v>9.25</v>
      </c>
      <c r="Z18" s="70">
        <v>8.99</v>
      </c>
      <c r="AA18" s="70">
        <v>9.5500000000000007</v>
      </c>
      <c r="AB18" s="70">
        <v>9.5500000000000007</v>
      </c>
      <c r="AC18" s="70">
        <v>0</v>
      </c>
      <c r="AD18" s="70">
        <v>0</v>
      </c>
      <c r="AE18" s="70">
        <v>8.9</v>
      </c>
      <c r="AF18" s="70">
        <v>8.6999999999999993</v>
      </c>
      <c r="AG18" s="70">
        <v>8.8000000000000007</v>
      </c>
      <c r="AH18" s="70">
        <v>0</v>
      </c>
      <c r="AI18" s="70">
        <v>0</v>
      </c>
      <c r="AJ18" s="70">
        <v>7.99</v>
      </c>
      <c r="AK18" s="70">
        <v>9.15</v>
      </c>
      <c r="AL18" s="70">
        <v>9.25</v>
      </c>
      <c r="AM18" s="70">
        <v>9.5500000000000007</v>
      </c>
      <c r="AN18" s="70">
        <v>8.9</v>
      </c>
      <c r="AO18" s="70">
        <v>9.5500000000000007</v>
      </c>
      <c r="AP18" s="70">
        <v>9.5500000000000007</v>
      </c>
      <c r="AQ18" s="70">
        <v>9.5500000000000007</v>
      </c>
      <c r="AR18" s="70">
        <v>9.5500000000000007</v>
      </c>
      <c r="AS18" s="70">
        <v>9.4</v>
      </c>
      <c r="AT18" s="70">
        <v>8.9</v>
      </c>
      <c r="AU18" s="70">
        <v>0</v>
      </c>
      <c r="AV18" s="70">
        <v>0</v>
      </c>
      <c r="AW18" s="70">
        <v>8.5</v>
      </c>
      <c r="AX18" s="70">
        <v>8.4</v>
      </c>
      <c r="AY18" s="70">
        <v>9.1999999999999993</v>
      </c>
      <c r="AZ18" s="70">
        <v>8.99</v>
      </c>
      <c r="BA18" s="70">
        <v>0</v>
      </c>
      <c r="BB18" s="70">
        <v>8.8000000000000007</v>
      </c>
      <c r="BC18" s="70">
        <v>8.3000000000000007</v>
      </c>
    </row>
    <row r="19" spans="1:55" x14ac:dyDescent="0.25">
      <c r="A19" s="75" t="s">
        <v>180</v>
      </c>
      <c r="B19" s="71">
        <v>9.5500000000000007</v>
      </c>
      <c r="C19" s="70">
        <v>8.49</v>
      </c>
      <c r="D19" s="70">
        <v>8.9499999999999993</v>
      </c>
      <c r="E19" s="70">
        <v>8.65</v>
      </c>
      <c r="F19" s="70">
        <v>0</v>
      </c>
      <c r="G19" s="70">
        <v>0</v>
      </c>
      <c r="H19" s="70">
        <v>9.4</v>
      </c>
      <c r="I19" s="70">
        <v>8.5</v>
      </c>
      <c r="J19" s="70">
        <v>8.6</v>
      </c>
      <c r="K19" s="70">
        <v>0</v>
      </c>
      <c r="L19" s="70">
        <v>0</v>
      </c>
      <c r="M19" s="70">
        <v>0</v>
      </c>
      <c r="N19" s="70">
        <v>9.15</v>
      </c>
      <c r="O19" s="70">
        <v>9.15</v>
      </c>
      <c r="P19" s="70">
        <v>9.15</v>
      </c>
      <c r="Q19" s="70">
        <v>9.15</v>
      </c>
      <c r="R19" s="70">
        <v>9.15</v>
      </c>
      <c r="S19" s="70">
        <v>9.25</v>
      </c>
      <c r="T19" s="70">
        <v>9.15</v>
      </c>
      <c r="U19" s="70">
        <v>9.15</v>
      </c>
      <c r="V19" s="70">
        <v>9.25</v>
      </c>
      <c r="W19" s="70">
        <v>9.15</v>
      </c>
      <c r="X19" s="70">
        <v>9.25</v>
      </c>
      <c r="Y19" s="70">
        <v>9.25</v>
      </c>
      <c r="Z19" s="70">
        <v>8.6999999999999993</v>
      </c>
      <c r="AA19" s="70">
        <v>9.5500000000000007</v>
      </c>
      <c r="AB19" s="70">
        <v>0</v>
      </c>
      <c r="AC19" s="70">
        <v>0</v>
      </c>
      <c r="AD19" s="70">
        <v>0</v>
      </c>
      <c r="AE19" s="70">
        <v>8.9</v>
      </c>
      <c r="AF19" s="70">
        <v>8.6999999999999993</v>
      </c>
      <c r="AG19" s="70">
        <v>0</v>
      </c>
      <c r="AH19" s="70">
        <v>0</v>
      </c>
      <c r="AI19" s="70">
        <v>0</v>
      </c>
      <c r="AJ19" s="70">
        <v>7.99</v>
      </c>
      <c r="AK19" s="70">
        <v>9.15</v>
      </c>
      <c r="AL19" s="70">
        <v>9.25</v>
      </c>
      <c r="AM19" s="70">
        <v>9.5500000000000007</v>
      </c>
      <c r="AN19" s="70">
        <v>8.9</v>
      </c>
      <c r="AO19" s="70">
        <v>9.5500000000000007</v>
      </c>
      <c r="AP19" s="70">
        <v>9.5500000000000007</v>
      </c>
      <c r="AQ19" s="70">
        <v>9.5500000000000007</v>
      </c>
      <c r="AR19" s="70">
        <v>9.5500000000000007</v>
      </c>
      <c r="AS19" s="70">
        <v>9.4</v>
      </c>
      <c r="AT19" s="70">
        <v>8.9</v>
      </c>
      <c r="AU19" s="70">
        <v>0</v>
      </c>
      <c r="AV19" s="70">
        <v>0</v>
      </c>
      <c r="AW19" s="70">
        <v>8.5</v>
      </c>
      <c r="AX19" s="70">
        <v>8.4</v>
      </c>
      <c r="AY19" s="70">
        <v>9.1999999999999993</v>
      </c>
      <c r="AZ19" s="70">
        <v>8.6999999999999993</v>
      </c>
      <c r="BA19" s="70">
        <v>0</v>
      </c>
      <c r="BB19" s="70">
        <v>8.8000000000000007</v>
      </c>
      <c r="BC19" s="70">
        <v>8.3000000000000007</v>
      </c>
    </row>
    <row r="20" spans="1:55" ht="30" x14ac:dyDescent="0.25">
      <c r="A20" s="75" t="s">
        <v>181</v>
      </c>
      <c r="B20" s="71">
        <v>11.5</v>
      </c>
      <c r="C20" s="70">
        <v>0</v>
      </c>
      <c r="D20" s="70">
        <v>10.5</v>
      </c>
      <c r="E20" s="70">
        <v>11.5</v>
      </c>
      <c r="F20" s="70">
        <v>0</v>
      </c>
      <c r="G20" s="70">
        <v>0</v>
      </c>
      <c r="H20" s="70">
        <v>10.7</v>
      </c>
      <c r="I20" s="70">
        <v>0</v>
      </c>
      <c r="J20" s="70">
        <v>10.6</v>
      </c>
      <c r="K20" s="70">
        <v>0</v>
      </c>
      <c r="L20" s="70">
        <v>0</v>
      </c>
      <c r="M20" s="70">
        <v>10.95</v>
      </c>
      <c r="N20" s="70">
        <v>9.1</v>
      </c>
      <c r="O20" s="70">
        <v>9.1</v>
      </c>
      <c r="P20" s="70">
        <v>9.1</v>
      </c>
      <c r="Q20" s="70">
        <v>9.1</v>
      </c>
      <c r="R20" s="70">
        <v>9.1</v>
      </c>
      <c r="S20" s="70">
        <v>9.6</v>
      </c>
      <c r="T20" s="70">
        <v>9.1</v>
      </c>
      <c r="U20" s="70">
        <v>9.1</v>
      </c>
      <c r="V20" s="70">
        <v>9.6</v>
      </c>
      <c r="W20" s="70">
        <v>9.1</v>
      </c>
      <c r="X20" s="70">
        <v>9.6</v>
      </c>
      <c r="Y20" s="70">
        <v>9.6</v>
      </c>
      <c r="Z20" s="70">
        <v>11.5</v>
      </c>
      <c r="AA20" s="70">
        <v>10.75</v>
      </c>
      <c r="AB20" s="70">
        <v>0</v>
      </c>
      <c r="AC20" s="70">
        <v>0</v>
      </c>
      <c r="AD20" s="70">
        <v>0</v>
      </c>
      <c r="AE20" s="70">
        <v>0</v>
      </c>
      <c r="AF20" s="70">
        <v>0</v>
      </c>
      <c r="AG20" s="70">
        <v>0</v>
      </c>
      <c r="AH20" s="70">
        <v>0</v>
      </c>
      <c r="AI20" s="70">
        <v>10.85</v>
      </c>
      <c r="AJ20" s="70">
        <v>0</v>
      </c>
      <c r="AK20" s="70">
        <v>9.2899999999999991</v>
      </c>
      <c r="AL20" s="70">
        <v>9.6</v>
      </c>
      <c r="AM20" s="70">
        <v>9.4</v>
      </c>
      <c r="AN20" s="70">
        <v>10.75</v>
      </c>
      <c r="AO20" s="70">
        <v>11.5</v>
      </c>
      <c r="AP20" s="70">
        <v>11.5</v>
      </c>
      <c r="AQ20" s="70">
        <v>11.5</v>
      </c>
      <c r="AR20" s="70">
        <v>11.5</v>
      </c>
      <c r="AS20" s="70">
        <v>0</v>
      </c>
      <c r="AT20" s="70">
        <v>0</v>
      </c>
      <c r="AU20" s="70">
        <v>0</v>
      </c>
      <c r="AV20" s="70">
        <v>0</v>
      </c>
      <c r="AW20" s="70">
        <v>11.4</v>
      </c>
      <c r="AX20" s="70">
        <v>10.4</v>
      </c>
      <c r="AY20" s="70">
        <v>11.5</v>
      </c>
      <c r="AZ20" s="70">
        <v>11.2</v>
      </c>
      <c r="BA20" s="70">
        <v>0</v>
      </c>
      <c r="BB20" s="70">
        <v>0</v>
      </c>
      <c r="BC20" s="70">
        <v>10.4</v>
      </c>
    </row>
    <row r="21" spans="1:55" x14ac:dyDescent="0.25">
      <c r="A21" s="76" t="s">
        <v>182</v>
      </c>
      <c r="B21" s="71">
        <v>17.600000000000001</v>
      </c>
      <c r="C21" s="70">
        <v>0</v>
      </c>
      <c r="D21" s="70">
        <v>16.5</v>
      </c>
      <c r="E21" s="70">
        <v>16.899999999999999</v>
      </c>
      <c r="F21" s="70">
        <v>0</v>
      </c>
      <c r="G21" s="70">
        <v>0</v>
      </c>
      <c r="H21" s="70">
        <v>0</v>
      </c>
      <c r="I21" s="70">
        <v>16.100000000000001</v>
      </c>
      <c r="J21" s="70">
        <v>16.899999999999999</v>
      </c>
      <c r="K21" s="70">
        <v>0</v>
      </c>
      <c r="L21" s="70">
        <v>0</v>
      </c>
      <c r="M21" s="70">
        <v>0</v>
      </c>
      <c r="N21" s="70">
        <v>17</v>
      </c>
      <c r="O21" s="70">
        <v>17</v>
      </c>
      <c r="P21" s="70">
        <v>17</v>
      </c>
      <c r="Q21" s="70">
        <v>17</v>
      </c>
      <c r="R21" s="70">
        <v>17</v>
      </c>
      <c r="S21" s="70">
        <v>17.3</v>
      </c>
      <c r="T21" s="70">
        <v>17</v>
      </c>
      <c r="U21" s="70">
        <v>17</v>
      </c>
      <c r="V21" s="70">
        <v>17.3</v>
      </c>
      <c r="W21" s="70">
        <v>17</v>
      </c>
      <c r="X21" s="70">
        <v>17.3</v>
      </c>
      <c r="Y21" s="70">
        <v>17.3</v>
      </c>
      <c r="Z21" s="70">
        <v>0</v>
      </c>
      <c r="AA21" s="70">
        <v>17.3</v>
      </c>
      <c r="AB21" s="70">
        <v>17.600000000000001</v>
      </c>
      <c r="AC21" s="70">
        <v>0</v>
      </c>
      <c r="AD21" s="70">
        <v>0</v>
      </c>
      <c r="AE21" s="70">
        <v>16.899999999999999</v>
      </c>
      <c r="AF21" s="70">
        <v>16.899999999999999</v>
      </c>
      <c r="AG21" s="70">
        <v>0</v>
      </c>
      <c r="AH21" s="70">
        <v>0</v>
      </c>
      <c r="AI21" s="70">
        <v>0</v>
      </c>
      <c r="AJ21" s="70">
        <v>16.39</v>
      </c>
      <c r="AK21" s="70">
        <v>16.989999999999998</v>
      </c>
      <c r="AL21" s="70">
        <v>17.600000000000001</v>
      </c>
      <c r="AM21" s="70">
        <v>16.5</v>
      </c>
      <c r="AN21" s="70">
        <v>17.600000000000001</v>
      </c>
      <c r="AO21" s="70">
        <v>17.2</v>
      </c>
      <c r="AP21" s="70">
        <v>17.2</v>
      </c>
      <c r="AQ21" s="70">
        <v>17.2</v>
      </c>
      <c r="AR21" s="70">
        <v>17.2</v>
      </c>
      <c r="AS21" s="70">
        <v>0</v>
      </c>
      <c r="AT21" s="70">
        <v>0</v>
      </c>
      <c r="AU21" s="70">
        <v>0</v>
      </c>
      <c r="AV21" s="70">
        <v>0</v>
      </c>
      <c r="AW21" s="70">
        <v>16.5</v>
      </c>
      <c r="AX21" s="70">
        <v>0</v>
      </c>
      <c r="AY21" s="70">
        <v>17.5</v>
      </c>
      <c r="AZ21" s="70">
        <v>16.5</v>
      </c>
      <c r="BA21" s="70">
        <v>0</v>
      </c>
      <c r="BB21" s="70">
        <v>16.2</v>
      </c>
      <c r="BC21" s="70">
        <v>16.2</v>
      </c>
    </row>
    <row r="22" spans="1:55" ht="15.75" customHeight="1" x14ac:dyDescent="0.25">
      <c r="A22" s="76" t="s">
        <v>183</v>
      </c>
      <c r="B22" s="71">
        <v>17.600000000000001</v>
      </c>
      <c r="C22" s="70">
        <v>0</v>
      </c>
      <c r="D22" s="70">
        <v>16.5</v>
      </c>
      <c r="E22" s="70">
        <v>16.899999999999999</v>
      </c>
      <c r="F22" s="70">
        <v>0</v>
      </c>
      <c r="G22" s="70">
        <v>0</v>
      </c>
      <c r="H22" s="70">
        <v>0</v>
      </c>
      <c r="I22" s="70">
        <v>16.100000000000001</v>
      </c>
      <c r="J22" s="70">
        <v>16.899999999999999</v>
      </c>
      <c r="K22" s="70">
        <v>0</v>
      </c>
      <c r="L22" s="70">
        <v>0</v>
      </c>
      <c r="M22" s="70">
        <v>16.899999999999999</v>
      </c>
      <c r="N22" s="70">
        <v>15.9</v>
      </c>
      <c r="O22" s="70">
        <v>15.9</v>
      </c>
      <c r="P22" s="70">
        <v>15.9</v>
      </c>
      <c r="Q22" s="70">
        <v>15.9</v>
      </c>
      <c r="R22" s="70">
        <v>15.9</v>
      </c>
      <c r="S22" s="70">
        <v>17.3</v>
      </c>
      <c r="T22" s="70">
        <v>15.9</v>
      </c>
      <c r="U22" s="70">
        <v>15.9</v>
      </c>
      <c r="V22" s="70">
        <v>17.3</v>
      </c>
      <c r="W22" s="70">
        <v>15.9</v>
      </c>
      <c r="X22" s="70">
        <v>17.3</v>
      </c>
      <c r="Y22" s="70">
        <v>17.3</v>
      </c>
      <c r="Z22" s="70">
        <v>0</v>
      </c>
      <c r="AA22" s="70">
        <v>0</v>
      </c>
      <c r="AB22" s="70">
        <v>17.600000000000001</v>
      </c>
      <c r="AC22" s="70">
        <v>0</v>
      </c>
      <c r="AD22" s="70">
        <v>0</v>
      </c>
      <c r="AE22" s="70">
        <v>16.899999999999999</v>
      </c>
      <c r="AF22" s="70">
        <v>16.899999999999999</v>
      </c>
      <c r="AG22" s="70">
        <v>0</v>
      </c>
      <c r="AH22" s="70">
        <v>0</v>
      </c>
      <c r="AI22" s="70">
        <v>16.2</v>
      </c>
      <c r="AJ22" s="70">
        <v>16.39</v>
      </c>
      <c r="AK22" s="70">
        <v>16.7</v>
      </c>
      <c r="AL22" s="70">
        <v>17.600000000000001</v>
      </c>
      <c r="AM22" s="70">
        <v>16.5</v>
      </c>
      <c r="AN22" s="70">
        <v>17.600000000000001</v>
      </c>
      <c r="AO22" s="70">
        <v>17.2</v>
      </c>
      <c r="AP22" s="70">
        <v>17.2</v>
      </c>
      <c r="AQ22" s="70">
        <v>17.2</v>
      </c>
      <c r="AR22" s="70">
        <v>17.2</v>
      </c>
      <c r="AS22" s="70">
        <v>0</v>
      </c>
      <c r="AT22" s="70">
        <v>0</v>
      </c>
      <c r="AU22" s="70">
        <v>0</v>
      </c>
      <c r="AV22" s="70">
        <v>0</v>
      </c>
      <c r="AW22" s="70">
        <v>16.899999999999999</v>
      </c>
      <c r="AX22" s="70">
        <v>16.7</v>
      </c>
      <c r="AY22" s="70">
        <v>17.5</v>
      </c>
      <c r="AZ22" s="70">
        <v>13.9</v>
      </c>
      <c r="BA22" s="70">
        <v>0</v>
      </c>
      <c r="BB22" s="70">
        <v>16.899999999999999</v>
      </c>
      <c r="BC22" s="70">
        <v>16.2</v>
      </c>
    </row>
    <row r="23" spans="1:55" x14ac:dyDescent="0.25">
      <c r="A23" s="75" t="s">
        <v>184</v>
      </c>
      <c r="B23" s="71">
        <v>8</v>
      </c>
      <c r="C23" s="70">
        <v>0</v>
      </c>
      <c r="D23" s="70">
        <v>6.8</v>
      </c>
      <c r="E23" s="70">
        <v>0</v>
      </c>
      <c r="F23" s="70">
        <v>0</v>
      </c>
      <c r="G23" s="70">
        <v>0</v>
      </c>
      <c r="H23" s="70">
        <v>6.7</v>
      </c>
      <c r="I23" s="70">
        <v>0</v>
      </c>
      <c r="J23" s="70">
        <v>6.9</v>
      </c>
      <c r="K23" s="70">
        <v>0</v>
      </c>
      <c r="L23" s="70">
        <v>0</v>
      </c>
      <c r="M23" s="70">
        <v>0</v>
      </c>
      <c r="N23" s="70">
        <v>6.7</v>
      </c>
      <c r="O23" s="70">
        <v>6.7</v>
      </c>
      <c r="P23" s="70">
        <v>6.7</v>
      </c>
      <c r="Q23" s="70">
        <v>6.7</v>
      </c>
      <c r="R23" s="70">
        <v>6.7</v>
      </c>
      <c r="S23" s="70">
        <v>7.9</v>
      </c>
      <c r="T23" s="70">
        <v>6.7</v>
      </c>
      <c r="U23" s="70">
        <v>6.7</v>
      </c>
      <c r="V23" s="70">
        <v>7.9</v>
      </c>
      <c r="W23" s="70">
        <v>6.7</v>
      </c>
      <c r="X23" s="70">
        <v>7.9</v>
      </c>
      <c r="Y23" s="70">
        <v>7.9</v>
      </c>
      <c r="Z23" s="70">
        <v>0</v>
      </c>
      <c r="AA23" s="70">
        <v>6.99</v>
      </c>
      <c r="AB23" s="70">
        <v>8</v>
      </c>
      <c r="AC23" s="70">
        <v>0</v>
      </c>
      <c r="AD23" s="70">
        <v>0</v>
      </c>
      <c r="AE23" s="70">
        <v>0</v>
      </c>
      <c r="AF23" s="70">
        <v>0</v>
      </c>
      <c r="AG23" s="70">
        <v>0</v>
      </c>
      <c r="AH23" s="70">
        <v>0</v>
      </c>
      <c r="AI23" s="70">
        <v>0</v>
      </c>
      <c r="AJ23" s="70">
        <v>0</v>
      </c>
      <c r="AK23" s="70">
        <v>7.49</v>
      </c>
      <c r="AL23" s="70">
        <v>6.7</v>
      </c>
      <c r="AM23" s="70">
        <v>6.6</v>
      </c>
      <c r="AN23" s="70">
        <v>0</v>
      </c>
      <c r="AO23" s="70">
        <v>0</v>
      </c>
      <c r="AP23" s="70">
        <v>0</v>
      </c>
      <c r="AQ23" s="70">
        <v>0</v>
      </c>
      <c r="AR23" s="70">
        <v>0</v>
      </c>
      <c r="AS23" s="70">
        <v>0</v>
      </c>
      <c r="AT23" s="70">
        <v>6.8</v>
      </c>
      <c r="AU23" s="70">
        <v>0</v>
      </c>
      <c r="AV23" s="70">
        <v>0</v>
      </c>
      <c r="AW23" s="70">
        <v>6.7</v>
      </c>
      <c r="AX23" s="70">
        <v>6.5</v>
      </c>
      <c r="AY23" s="70">
        <v>0</v>
      </c>
      <c r="AZ23" s="70">
        <v>7.8</v>
      </c>
      <c r="BA23" s="70">
        <v>0</v>
      </c>
      <c r="BB23" s="70">
        <v>0</v>
      </c>
      <c r="BC23" s="70">
        <v>6.6</v>
      </c>
    </row>
    <row r="24" spans="1:55" x14ac:dyDescent="0.25">
      <c r="A24" s="75" t="s">
        <v>185</v>
      </c>
      <c r="B24" s="71">
        <v>6.7</v>
      </c>
      <c r="C24" s="70">
        <v>0</v>
      </c>
      <c r="D24" s="70">
        <v>6.7</v>
      </c>
      <c r="E24" s="70">
        <v>6.7</v>
      </c>
      <c r="F24" s="70">
        <v>0</v>
      </c>
      <c r="G24" s="70">
        <v>0</v>
      </c>
      <c r="H24" s="70">
        <v>6.7</v>
      </c>
      <c r="I24" s="70">
        <v>0</v>
      </c>
      <c r="J24" s="70">
        <v>0</v>
      </c>
      <c r="K24" s="70">
        <v>0</v>
      </c>
      <c r="L24" s="70">
        <v>0</v>
      </c>
      <c r="M24" s="70">
        <v>6.5</v>
      </c>
      <c r="N24" s="70">
        <v>6.7</v>
      </c>
      <c r="O24" s="70">
        <v>6.7</v>
      </c>
      <c r="P24" s="70">
        <v>6.7</v>
      </c>
      <c r="Q24" s="70">
        <v>6.7</v>
      </c>
      <c r="R24" s="70">
        <v>6.7</v>
      </c>
      <c r="S24" s="70">
        <v>6.7</v>
      </c>
      <c r="T24" s="70">
        <v>6.7</v>
      </c>
      <c r="U24" s="70">
        <v>6.7</v>
      </c>
      <c r="V24" s="70">
        <v>6.7</v>
      </c>
      <c r="W24" s="70">
        <v>6.7</v>
      </c>
      <c r="X24" s="70">
        <v>6.7</v>
      </c>
      <c r="Y24" s="70">
        <v>6.7</v>
      </c>
      <c r="Z24" s="70">
        <v>6.7</v>
      </c>
      <c r="AA24" s="70">
        <v>0</v>
      </c>
      <c r="AB24" s="70">
        <v>6.7</v>
      </c>
      <c r="AC24" s="70">
        <v>0</v>
      </c>
      <c r="AD24" s="70">
        <v>0</v>
      </c>
      <c r="AE24" s="70">
        <v>6.9</v>
      </c>
      <c r="AF24" s="70">
        <v>0</v>
      </c>
      <c r="AG24" s="70">
        <v>0</v>
      </c>
      <c r="AH24" s="70">
        <v>0</v>
      </c>
      <c r="AI24" s="70">
        <v>0</v>
      </c>
      <c r="AJ24" s="70">
        <v>6.69</v>
      </c>
      <c r="AK24" s="70">
        <v>6.69</v>
      </c>
      <c r="AL24" s="70">
        <v>6.7</v>
      </c>
      <c r="AM24" s="70">
        <v>6.7</v>
      </c>
      <c r="AN24" s="70">
        <v>6.1</v>
      </c>
      <c r="AO24" s="70">
        <v>6.7</v>
      </c>
      <c r="AP24" s="70">
        <v>6.7</v>
      </c>
      <c r="AQ24" s="70">
        <v>6.7</v>
      </c>
      <c r="AR24" s="70">
        <v>6.7</v>
      </c>
      <c r="AS24" s="70">
        <v>0</v>
      </c>
      <c r="AT24" s="70">
        <v>0</v>
      </c>
      <c r="AU24" s="70">
        <v>0</v>
      </c>
      <c r="AV24" s="70">
        <v>0</v>
      </c>
      <c r="AW24" s="70">
        <v>6.7</v>
      </c>
      <c r="AX24" s="70">
        <v>6.5</v>
      </c>
      <c r="AY24" s="70">
        <v>6.7</v>
      </c>
      <c r="AZ24" s="70">
        <v>6.7</v>
      </c>
      <c r="BA24" s="70">
        <v>0</v>
      </c>
      <c r="BB24" s="70">
        <v>6.7</v>
      </c>
      <c r="BC24" s="70">
        <v>6.6</v>
      </c>
    </row>
    <row r="25" spans="1:55" x14ac:dyDescent="0.25">
      <c r="A25" s="74" t="s">
        <v>93</v>
      </c>
      <c r="B25" s="5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row>
    <row r="26" spans="1:55" x14ac:dyDescent="0.25">
      <c r="A26" s="75" t="s">
        <v>94</v>
      </c>
      <c r="B26" s="54"/>
      <c r="C26" s="70">
        <v>0</v>
      </c>
      <c r="D26" s="70">
        <v>0</v>
      </c>
      <c r="E26" s="70">
        <v>18.5</v>
      </c>
      <c r="F26" s="70">
        <v>0</v>
      </c>
      <c r="G26" s="70">
        <v>0</v>
      </c>
      <c r="H26" s="70">
        <v>0</v>
      </c>
      <c r="I26" s="70">
        <v>0</v>
      </c>
      <c r="J26" s="70">
        <v>0</v>
      </c>
      <c r="K26" s="70">
        <v>0</v>
      </c>
      <c r="L26" s="70">
        <v>0</v>
      </c>
      <c r="M26" s="70">
        <v>0</v>
      </c>
      <c r="N26" s="70">
        <v>0</v>
      </c>
      <c r="O26" s="70">
        <v>0</v>
      </c>
      <c r="P26" s="70">
        <v>0</v>
      </c>
      <c r="Q26" s="70">
        <v>0</v>
      </c>
      <c r="R26" s="70">
        <v>0</v>
      </c>
      <c r="S26" s="70">
        <v>29.85</v>
      </c>
      <c r="T26" s="70">
        <v>0</v>
      </c>
      <c r="U26" s="70">
        <v>0</v>
      </c>
      <c r="V26" s="70">
        <v>29.85</v>
      </c>
      <c r="W26" s="70">
        <v>0</v>
      </c>
      <c r="X26" s="70">
        <v>29.85</v>
      </c>
      <c r="Y26" s="70">
        <v>29.85</v>
      </c>
      <c r="Z26" s="70">
        <v>0</v>
      </c>
      <c r="AA26" s="70">
        <v>31.9</v>
      </c>
      <c r="AB26" s="70">
        <v>0</v>
      </c>
      <c r="AC26" s="70">
        <v>0</v>
      </c>
      <c r="AD26" s="70">
        <v>0</v>
      </c>
      <c r="AE26" s="70">
        <v>0</v>
      </c>
      <c r="AF26" s="70">
        <v>0</v>
      </c>
      <c r="AG26" s="70">
        <v>0</v>
      </c>
      <c r="AH26" s="70">
        <v>0</v>
      </c>
      <c r="AI26" s="70">
        <v>0</v>
      </c>
      <c r="AJ26" s="70">
        <v>0</v>
      </c>
      <c r="AK26" s="70">
        <v>0</v>
      </c>
      <c r="AL26" s="70">
        <v>0</v>
      </c>
      <c r="AM26" s="70">
        <v>0</v>
      </c>
      <c r="AN26" s="70">
        <v>0</v>
      </c>
      <c r="AO26" s="70">
        <v>29.5</v>
      </c>
      <c r="AP26" s="70">
        <v>29.5</v>
      </c>
      <c r="AQ26" s="70">
        <v>29.5</v>
      </c>
      <c r="AR26" s="70">
        <v>29.5</v>
      </c>
      <c r="AS26" s="70">
        <v>0</v>
      </c>
      <c r="AT26" s="70">
        <v>0</v>
      </c>
      <c r="AU26" s="70">
        <v>0</v>
      </c>
      <c r="AV26" s="70">
        <v>0</v>
      </c>
      <c r="AW26" s="70">
        <v>0</v>
      </c>
      <c r="AX26" s="70">
        <v>0</v>
      </c>
      <c r="AY26" s="70">
        <v>34.99</v>
      </c>
      <c r="AZ26" s="70">
        <v>16.5</v>
      </c>
      <c r="BA26" s="70">
        <v>0</v>
      </c>
      <c r="BB26" s="70">
        <v>0</v>
      </c>
      <c r="BC26" s="70">
        <v>0</v>
      </c>
    </row>
    <row r="27" spans="1:55" x14ac:dyDescent="0.25">
      <c r="A27" s="75" t="s">
        <v>95</v>
      </c>
      <c r="B27" s="54"/>
      <c r="C27" s="70">
        <v>0</v>
      </c>
      <c r="D27" s="70">
        <v>0</v>
      </c>
      <c r="E27" s="70">
        <v>0</v>
      </c>
      <c r="F27" s="70">
        <v>0</v>
      </c>
      <c r="G27" s="70">
        <v>0</v>
      </c>
      <c r="H27" s="70">
        <v>0</v>
      </c>
      <c r="I27" s="70">
        <v>0</v>
      </c>
      <c r="J27" s="70">
        <v>0</v>
      </c>
      <c r="K27" s="70">
        <v>0</v>
      </c>
      <c r="L27" s="70">
        <v>0</v>
      </c>
      <c r="M27" s="70">
        <v>0</v>
      </c>
      <c r="N27" s="70">
        <v>0</v>
      </c>
      <c r="O27" s="70">
        <v>0</v>
      </c>
      <c r="P27" s="70">
        <v>0</v>
      </c>
      <c r="Q27" s="70">
        <v>0</v>
      </c>
      <c r="R27" s="70">
        <v>0</v>
      </c>
      <c r="S27" s="70">
        <v>9.9</v>
      </c>
      <c r="T27" s="70">
        <v>0</v>
      </c>
      <c r="U27" s="70">
        <v>0</v>
      </c>
      <c r="V27" s="70">
        <v>9.9</v>
      </c>
      <c r="W27" s="70">
        <v>0</v>
      </c>
      <c r="X27" s="70">
        <v>9.9</v>
      </c>
      <c r="Y27" s="70">
        <v>9.9</v>
      </c>
      <c r="Z27" s="70">
        <v>0</v>
      </c>
      <c r="AA27" s="70">
        <v>12.99</v>
      </c>
      <c r="AB27" s="70">
        <v>0</v>
      </c>
      <c r="AC27" s="70">
        <v>0</v>
      </c>
      <c r="AD27" s="70">
        <v>0</v>
      </c>
      <c r="AE27" s="70">
        <v>0</v>
      </c>
      <c r="AF27" s="70">
        <v>0</v>
      </c>
      <c r="AG27" s="70">
        <v>0</v>
      </c>
      <c r="AH27" s="70">
        <v>0</v>
      </c>
      <c r="AI27" s="70">
        <v>0</v>
      </c>
      <c r="AJ27" s="70">
        <v>0</v>
      </c>
      <c r="AK27" s="70">
        <v>0</v>
      </c>
      <c r="AL27" s="70">
        <v>0</v>
      </c>
      <c r="AM27" s="70">
        <v>0</v>
      </c>
      <c r="AN27" s="70">
        <v>0</v>
      </c>
      <c r="AO27" s="70">
        <v>13</v>
      </c>
      <c r="AP27" s="70">
        <v>13</v>
      </c>
      <c r="AQ27" s="70">
        <v>13</v>
      </c>
      <c r="AR27" s="70">
        <v>13</v>
      </c>
      <c r="AS27" s="70">
        <v>0</v>
      </c>
      <c r="AT27" s="70">
        <v>0</v>
      </c>
      <c r="AU27" s="70">
        <v>0</v>
      </c>
      <c r="AV27" s="70">
        <v>0</v>
      </c>
      <c r="AW27" s="70">
        <v>0</v>
      </c>
      <c r="AX27" s="70">
        <v>0</v>
      </c>
      <c r="AY27" s="70">
        <v>14.99</v>
      </c>
      <c r="AZ27" s="70">
        <v>7.8</v>
      </c>
      <c r="BA27" s="70">
        <v>0</v>
      </c>
      <c r="BB27" s="70">
        <v>0</v>
      </c>
      <c r="BC27" s="70">
        <v>0</v>
      </c>
    </row>
    <row r="28" spans="1:55" x14ac:dyDescent="0.25">
      <c r="A28" s="75" t="s">
        <v>96</v>
      </c>
      <c r="B28" s="54"/>
      <c r="C28" s="70">
        <v>0</v>
      </c>
      <c r="D28" s="70">
        <v>0</v>
      </c>
      <c r="E28" s="70">
        <v>0</v>
      </c>
      <c r="F28" s="70">
        <v>0</v>
      </c>
      <c r="G28" s="70">
        <v>0</v>
      </c>
      <c r="H28" s="70">
        <v>0</v>
      </c>
      <c r="I28" s="70">
        <v>0</v>
      </c>
      <c r="J28" s="70">
        <v>0</v>
      </c>
      <c r="K28" s="70">
        <v>0</v>
      </c>
      <c r="L28" s="70">
        <v>0</v>
      </c>
      <c r="M28" s="70">
        <v>0</v>
      </c>
      <c r="N28" s="70">
        <v>0</v>
      </c>
      <c r="O28" s="70">
        <v>0</v>
      </c>
      <c r="P28" s="70">
        <v>0</v>
      </c>
      <c r="Q28" s="70">
        <v>0</v>
      </c>
      <c r="R28" s="70">
        <v>0</v>
      </c>
      <c r="S28" s="70">
        <v>18.899999999999999</v>
      </c>
      <c r="T28" s="70">
        <v>0</v>
      </c>
      <c r="U28" s="70">
        <v>0</v>
      </c>
      <c r="V28" s="70">
        <v>18.899999999999999</v>
      </c>
      <c r="W28" s="70">
        <v>0</v>
      </c>
      <c r="X28" s="70">
        <v>18.899999999999999</v>
      </c>
      <c r="Y28" s="70">
        <v>18.899999999999999</v>
      </c>
      <c r="Z28" s="70">
        <v>0</v>
      </c>
      <c r="AA28" s="70">
        <v>18.899999999999999</v>
      </c>
      <c r="AB28" s="70">
        <v>0</v>
      </c>
      <c r="AC28" s="70">
        <v>0</v>
      </c>
      <c r="AD28" s="70">
        <v>0</v>
      </c>
      <c r="AE28" s="70">
        <v>0</v>
      </c>
      <c r="AF28" s="70">
        <v>0</v>
      </c>
      <c r="AG28" s="70">
        <v>0</v>
      </c>
      <c r="AH28" s="70">
        <v>0</v>
      </c>
      <c r="AI28" s="70">
        <v>0</v>
      </c>
      <c r="AJ28" s="70">
        <v>0</v>
      </c>
      <c r="AK28" s="70">
        <v>0</v>
      </c>
      <c r="AL28" s="70">
        <v>0</v>
      </c>
      <c r="AM28" s="70">
        <v>0</v>
      </c>
      <c r="AN28" s="70">
        <v>0</v>
      </c>
      <c r="AO28" s="70">
        <v>20.5</v>
      </c>
      <c r="AP28" s="70">
        <v>20.5</v>
      </c>
      <c r="AQ28" s="70">
        <v>20.5</v>
      </c>
      <c r="AR28" s="70">
        <v>20.5</v>
      </c>
      <c r="AS28" s="70">
        <v>0</v>
      </c>
      <c r="AT28" s="70">
        <v>0</v>
      </c>
      <c r="AU28" s="70">
        <v>0</v>
      </c>
      <c r="AV28" s="70">
        <v>0</v>
      </c>
      <c r="AW28" s="70">
        <v>0</v>
      </c>
      <c r="AX28" s="70">
        <v>0</v>
      </c>
      <c r="AY28" s="70">
        <v>22.99</v>
      </c>
      <c r="AZ28" s="70">
        <v>16.899999999999999</v>
      </c>
      <c r="BA28" s="70">
        <v>0</v>
      </c>
      <c r="BB28" s="70">
        <v>0</v>
      </c>
      <c r="BC28" s="70">
        <v>0</v>
      </c>
    </row>
    <row r="29" spans="1:55" x14ac:dyDescent="0.25">
      <c r="A29" s="75" t="s">
        <v>97</v>
      </c>
      <c r="B29" s="54"/>
      <c r="C29" s="70">
        <v>0</v>
      </c>
      <c r="D29" s="70">
        <v>0</v>
      </c>
      <c r="E29" s="70">
        <v>0</v>
      </c>
      <c r="F29" s="70">
        <v>0</v>
      </c>
      <c r="G29" s="70">
        <v>0</v>
      </c>
      <c r="H29" s="70">
        <v>0</v>
      </c>
      <c r="I29" s="70">
        <v>0</v>
      </c>
      <c r="J29" s="70">
        <v>0</v>
      </c>
      <c r="K29" s="70">
        <v>0</v>
      </c>
      <c r="L29" s="70">
        <v>0</v>
      </c>
      <c r="M29" s="70">
        <v>0</v>
      </c>
      <c r="N29" s="70">
        <v>0</v>
      </c>
      <c r="O29" s="70">
        <v>0</v>
      </c>
      <c r="P29" s="70">
        <v>0</v>
      </c>
      <c r="Q29" s="70">
        <v>0</v>
      </c>
      <c r="R29" s="70">
        <v>0</v>
      </c>
      <c r="S29" s="70">
        <v>30</v>
      </c>
      <c r="T29" s="70">
        <v>0</v>
      </c>
      <c r="U29" s="70">
        <v>0</v>
      </c>
      <c r="V29" s="70">
        <v>30</v>
      </c>
      <c r="W29" s="70">
        <v>0</v>
      </c>
      <c r="X29" s="70">
        <v>30</v>
      </c>
      <c r="Y29" s="70">
        <v>30</v>
      </c>
      <c r="Z29" s="70">
        <v>0</v>
      </c>
      <c r="AA29" s="70">
        <v>43.9</v>
      </c>
      <c r="AB29" s="70">
        <v>0</v>
      </c>
      <c r="AC29" s="70">
        <v>0</v>
      </c>
      <c r="AD29" s="70">
        <v>0</v>
      </c>
      <c r="AE29" s="70">
        <v>0</v>
      </c>
      <c r="AF29" s="70">
        <v>0</v>
      </c>
      <c r="AG29" s="70">
        <v>0</v>
      </c>
      <c r="AH29" s="70">
        <v>0</v>
      </c>
      <c r="AI29" s="70">
        <v>0</v>
      </c>
      <c r="AJ29" s="70">
        <v>0</v>
      </c>
      <c r="AK29" s="70">
        <v>0</v>
      </c>
      <c r="AL29" s="70">
        <v>0</v>
      </c>
      <c r="AM29" s="70">
        <v>0</v>
      </c>
      <c r="AN29" s="70">
        <v>0</v>
      </c>
      <c r="AO29" s="70">
        <v>64.900000000000006</v>
      </c>
      <c r="AP29" s="70">
        <v>64.900000000000006</v>
      </c>
      <c r="AQ29" s="70">
        <v>64.900000000000006</v>
      </c>
      <c r="AR29" s="70">
        <v>64.900000000000006</v>
      </c>
      <c r="AS29" s="70">
        <v>0</v>
      </c>
      <c r="AT29" s="70">
        <v>0</v>
      </c>
      <c r="AU29" s="70">
        <v>0</v>
      </c>
      <c r="AV29" s="70">
        <v>0</v>
      </c>
      <c r="AW29" s="70">
        <v>0</v>
      </c>
      <c r="AX29" s="70">
        <v>0</v>
      </c>
      <c r="AY29" s="70">
        <v>69.989999999999995</v>
      </c>
      <c r="AZ29" s="70">
        <v>10.9</v>
      </c>
      <c r="BA29" s="70">
        <v>0</v>
      </c>
      <c r="BB29" s="70">
        <v>0</v>
      </c>
      <c r="BC29" s="70">
        <v>0</v>
      </c>
    </row>
    <row r="30" spans="1:55" x14ac:dyDescent="0.25">
      <c r="A30" s="75" t="s">
        <v>98</v>
      </c>
      <c r="B30" s="54"/>
      <c r="C30" s="70">
        <v>0</v>
      </c>
      <c r="D30" s="70">
        <v>0</v>
      </c>
      <c r="E30" s="70">
        <v>0</v>
      </c>
      <c r="F30" s="70">
        <v>0</v>
      </c>
      <c r="G30" s="70">
        <v>0</v>
      </c>
      <c r="H30" s="70">
        <v>0</v>
      </c>
      <c r="I30" s="70">
        <v>0</v>
      </c>
      <c r="J30" s="70">
        <v>0</v>
      </c>
      <c r="K30" s="70">
        <v>0</v>
      </c>
      <c r="L30" s="70">
        <v>0</v>
      </c>
      <c r="M30" s="70">
        <v>0</v>
      </c>
      <c r="N30" s="70">
        <v>0</v>
      </c>
      <c r="O30" s="70">
        <v>0</v>
      </c>
      <c r="P30" s="70">
        <v>0</v>
      </c>
      <c r="Q30" s="70">
        <v>0</v>
      </c>
      <c r="R30" s="70">
        <v>0</v>
      </c>
      <c r="S30" s="70">
        <v>13</v>
      </c>
      <c r="T30" s="70">
        <v>0</v>
      </c>
      <c r="U30" s="70">
        <v>0</v>
      </c>
      <c r="V30" s="70">
        <v>13</v>
      </c>
      <c r="W30" s="70">
        <v>0</v>
      </c>
      <c r="X30" s="70">
        <v>13</v>
      </c>
      <c r="Y30" s="70">
        <v>13</v>
      </c>
      <c r="Z30" s="70">
        <v>0</v>
      </c>
      <c r="AA30" s="70">
        <v>0</v>
      </c>
      <c r="AB30" s="70">
        <v>0</v>
      </c>
      <c r="AC30" s="70">
        <v>0</v>
      </c>
      <c r="AD30" s="70">
        <v>0</v>
      </c>
      <c r="AE30" s="70">
        <v>0</v>
      </c>
      <c r="AF30" s="70">
        <v>0</v>
      </c>
      <c r="AG30" s="70">
        <v>0</v>
      </c>
      <c r="AH30" s="70">
        <v>0</v>
      </c>
      <c r="AI30" s="70">
        <v>0</v>
      </c>
      <c r="AJ30" s="70">
        <v>0</v>
      </c>
      <c r="AK30" s="70">
        <v>0</v>
      </c>
      <c r="AL30" s="70">
        <v>0</v>
      </c>
      <c r="AM30" s="70">
        <v>0</v>
      </c>
      <c r="AN30" s="70">
        <v>0</v>
      </c>
      <c r="AO30" s="70">
        <v>22.9</v>
      </c>
      <c r="AP30" s="70">
        <v>22.9</v>
      </c>
      <c r="AQ30" s="70">
        <v>22.9</v>
      </c>
      <c r="AR30" s="70">
        <v>22.9</v>
      </c>
      <c r="AS30" s="70">
        <v>0</v>
      </c>
      <c r="AT30" s="70">
        <v>0</v>
      </c>
      <c r="AU30" s="70">
        <v>0</v>
      </c>
      <c r="AV30" s="70">
        <v>0</v>
      </c>
      <c r="AW30" s="70">
        <v>0</v>
      </c>
      <c r="AX30" s="70">
        <v>0</v>
      </c>
      <c r="AY30" s="70">
        <v>0</v>
      </c>
      <c r="AZ30" s="70">
        <v>19.899999999999999</v>
      </c>
      <c r="BA30" s="70">
        <v>0</v>
      </c>
      <c r="BB30" s="70">
        <v>0</v>
      </c>
      <c r="BC30" s="70">
        <v>0</v>
      </c>
    </row>
    <row r="31" spans="1:55" x14ac:dyDescent="0.25">
      <c r="A31" s="74" t="s">
        <v>99</v>
      </c>
      <c r="B31" s="5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row>
    <row r="32" spans="1:55" x14ac:dyDescent="0.25">
      <c r="A32" s="75" t="s">
        <v>100</v>
      </c>
      <c r="B32" s="54"/>
      <c r="C32" s="70">
        <v>0</v>
      </c>
      <c r="D32" s="70">
        <v>0</v>
      </c>
      <c r="E32" s="70">
        <v>4.8</v>
      </c>
      <c r="F32" s="70">
        <v>0</v>
      </c>
      <c r="G32" s="70">
        <v>0</v>
      </c>
      <c r="H32" s="70">
        <v>0</v>
      </c>
      <c r="I32" s="70">
        <v>4.8</v>
      </c>
      <c r="J32" s="70">
        <v>6.5</v>
      </c>
      <c r="K32" s="70">
        <v>4.5</v>
      </c>
      <c r="L32" s="70">
        <v>0</v>
      </c>
      <c r="M32" s="70">
        <v>0</v>
      </c>
      <c r="N32" s="70">
        <v>4.5</v>
      </c>
      <c r="O32" s="70">
        <v>4.5</v>
      </c>
      <c r="P32" s="70">
        <v>4.5</v>
      </c>
      <c r="Q32" s="70">
        <v>4.5</v>
      </c>
      <c r="R32" s="70">
        <v>4.5</v>
      </c>
      <c r="S32" s="70">
        <v>4.3</v>
      </c>
      <c r="T32" s="70">
        <v>4.5</v>
      </c>
      <c r="U32" s="70">
        <v>4.5</v>
      </c>
      <c r="V32" s="70">
        <v>4.3</v>
      </c>
      <c r="W32" s="70">
        <v>4.5</v>
      </c>
      <c r="X32" s="70">
        <v>4.3</v>
      </c>
      <c r="Y32" s="70">
        <v>4.3</v>
      </c>
      <c r="Z32" s="70">
        <v>0</v>
      </c>
      <c r="AA32" s="70">
        <v>4.8</v>
      </c>
      <c r="AB32" s="70">
        <v>0</v>
      </c>
      <c r="AC32" s="70">
        <v>0</v>
      </c>
      <c r="AD32" s="70">
        <v>0</v>
      </c>
      <c r="AE32" s="70">
        <v>0</v>
      </c>
      <c r="AF32" s="70">
        <v>4.8</v>
      </c>
      <c r="AG32" s="70">
        <v>0</v>
      </c>
      <c r="AH32" s="70">
        <v>0</v>
      </c>
      <c r="AI32" s="70">
        <v>4</v>
      </c>
      <c r="AJ32" s="70">
        <v>0</v>
      </c>
      <c r="AK32" s="70">
        <v>4.0999999999999996</v>
      </c>
      <c r="AL32" s="70">
        <v>4.0999999999999996</v>
      </c>
      <c r="AM32" s="70">
        <v>4.0999999999999996</v>
      </c>
      <c r="AN32" s="70">
        <v>0</v>
      </c>
      <c r="AO32" s="70">
        <v>9.6999999999999993</v>
      </c>
      <c r="AP32" s="70">
        <v>9.6999999999999993</v>
      </c>
      <c r="AQ32" s="70">
        <v>9.6999999999999993</v>
      </c>
      <c r="AR32" s="70">
        <v>9.6999999999999993</v>
      </c>
      <c r="AS32" s="70">
        <v>0</v>
      </c>
      <c r="AT32" s="70">
        <v>0</v>
      </c>
      <c r="AU32" s="70">
        <v>0</v>
      </c>
      <c r="AV32" s="70">
        <v>4.5</v>
      </c>
      <c r="AW32" s="70">
        <v>4.2</v>
      </c>
      <c r="AX32" s="70">
        <v>0</v>
      </c>
      <c r="AY32" s="70">
        <v>5.29</v>
      </c>
      <c r="AZ32" s="70">
        <v>3.99</v>
      </c>
      <c r="BA32" s="70">
        <v>0</v>
      </c>
      <c r="BB32" s="70">
        <v>0</v>
      </c>
      <c r="BC32" s="70">
        <v>0</v>
      </c>
    </row>
    <row r="33" spans="1:55" x14ac:dyDescent="0.25">
      <c r="A33" s="75" t="s">
        <v>101</v>
      </c>
      <c r="B33" s="54"/>
      <c r="C33" s="70">
        <v>0</v>
      </c>
      <c r="D33" s="70">
        <v>6.9</v>
      </c>
      <c r="E33" s="70">
        <v>7.7</v>
      </c>
      <c r="F33" s="70">
        <v>0</v>
      </c>
      <c r="G33" s="70">
        <v>0</v>
      </c>
      <c r="H33" s="70">
        <v>0</v>
      </c>
      <c r="I33" s="70">
        <v>0</v>
      </c>
      <c r="J33" s="70">
        <v>7.3</v>
      </c>
      <c r="K33" s="70">
        <v>6.5</v>
      </c>
      <c r="L33" s="70">
        <v>0</v>
      </c>
      <c r="M33" s="70">
        <v>0</v>
      </c>
      <c r="N33" s="70">
        <v>6.6</v>
      </c>
      <c r="O33" s="70">
        <v>6.6</v>
      </c>
      <c r="P33" s="70">
        <v>6.6</v>
      </c>
      <c r="Q33" s="70">
        <v>6.6</v>
      </c>
      <c r="R33" s="70">
        <v>6.6</v>
      </c>
      <c r="S33" s="70">
        <v>6.6</v>
      </c>
      <c r="T33" s="70">
        <v>6.6</v>
      </c>
      <c r="U33" s="70">
        <v>6.6</v>
      </c>
      <c r="V33" s="70">
        <v>6.6</v>
      </c>
      <c r="W33" s="70">
        <v>6.6</v>
      </c>
      <c r="X33" s="70">
        <v>6.6</v>
      </c>
      <c r="Y33" s="70">
        <v>6.6</v>
      </c>
      <c r="Z33" s="70">
        <v>0</v>
      </c>
      <c r="AA33" s="70">
        <v>7.2</v>
      </c>
      <c r="AB33" s="70">
        <v>0</v>
      </c>
      <c r="AC33" s="70">
        <v>0</v>
      </c>
      <c r="AD33" s="70">
        <v>0</v>
      </c>
      <c r="AE33" s="70">
        <v>0</v>
      </c>
      <c r="AF33" s="70">
        <v>5.99</v>
      </c>
      <c r="AG33" s="70">
        <v>0</v>
      </c>
      <c r="AH33" s="70">
        <v>0</v>
      </c>
      <c r="AI33" s="70">
        <v>5.2</v>
      </c>
      <c r="AJ33" s="70">
        <v>0</v>
      </c>
      <c r="AK33" s="70">
        <v>5.2</v>
      </c>
      <c r="AL33" s="70">
        <v>5.2</v>
      </c>
      <c r="AM33" s="70">
        <v>5.2</v>
      </c>
      <c r="AN33" s="70">
        <v>0</v>
      </c>
      <c r="AO33" s="70">
        <v>7.9</v>
      </c>
      <c r="AP33" s="70">
        <v>7.9</v>
      </c>
      <c r="AQ33" s="70">
        <v>7.9</v>
      </c>
      <c r="AR33" s="70">
        <v>7.9</v>
      </c>
      <c r="AS33" s="70">
        <v>0</v>
      </c>
      <c r="AT33" s="70">
        <v>0</v>
      </c>
      <c r="AU33" s="70">
        <v>0</v>
      </c>
      <c r="AV33" s="70">
        <v>0</v>
      </c>
      <c r="AW33" s="70">
        <v>6.9</v>
      </c>
      <c r="AX33" s="70">
        <v>0</v>
      </c>
      <c r="AY33" s="70">
        <v>7.99</v>
      </c>
      <c r="AZ33" s="70">
        <v>5.25</v>
      </c>
      <c r="BA33" s="70">
        <v>0</v>
      </c>
      <c r="BB33" s="70">
        <v>0</v>
      </c>
      <c r="BC33" s="70">
        <v>0</v>
      </c>
    </row>
    <row r="34" spans="1:55" x14ac:dyDescent="0.25">
      <c r="A34" s="75" t="s">
        <v>102</v>
      </c>
      <c r="B34" s="54"/>
      <c r="C34" s="70">
        <v>0</v>
      </c>
      <c r="D34" s="70">
        <v>8.9</v>
      </c>
      <c r="E34" s="70">
        <v>10.5</v>
      </c>
      <c r="F34" s="70">
        <v>0</v>
      </c>
      <c r="G34" s="70">
        <v>0</v>
      </c>
      <c r="H34" s="70">
        <v>0</v>
      </c>
      <c r="I34" s="70">
        <v>0</v>
      </c>
      <c r="J34" s="70">
        <v>9.9</v>
      </c>
      <c r="K34" s="70">
        <v>9.8000000000000007</v>
      </c>
      <c r="L34" s="70">
        <v>0</v>
      </c>
      <c r="M34" s="70">
        <v>0</v>
      </c>
      <c r="N34" s="70">
        <v>8.1999999999999993</v>
      </c>
      <c r="O34" s="70">
        <v>8.1999999999999993</v>
      </c>
      <c r="P34" s="70">
        <v>8.1999999999999993</v>
      </c>
      <c r="Q34" s="70">
        <v>8.1999999999999993</v>
      </c>
      <c r="R34" s="70">
        <v>8.1999999999999993</v>
      </c>
      <c r="S34" s="70">
        <v>8.4</v>
      </c>
      <c r="T34" s="70">
        <v>8.1999999999999993</v>
      </c>
      <c r="U34" s="70">
        <v>8.1999999999999993</v>
      </c>
      <c r="V34" s="70">
        <v>8.4</v>
      </c>
      <c r="W34" s="70">
        <v>8.1999999999999993</v>
      </c>
      <c r="X34" s="70">
        <v>8.4</v>
      </c>
      <c r="Y34" s="70">
        <v>8.4</v>
      </c>
      <c r="Z34" s="70">
        <v>0</v>
      </c>
      <c r="AA34" s="70">
        <v>9.5</v>
      </c>
      <c r="AB34" s="70">
        <v>0</v>
      </c>
      <c r="AC34" s="70">
        <v>0</v>
      </c>
      <c r="AD34" s="70">
        <v>0</v>
      </c>
      <c r="AE34" s="70">
        <v>0</v>
      </c>
      <c r="AF34" s="70">
        <v>9.4</v>
      </c>
      <c r="AG34" s="70">
        <v>0</v>
      </c>
      <c r="AH34" s="70">
        <v>0</v>
      </c>
      <c r="AI34" s="70">
        <v>8.4</v>
      </c>
      <c r="AJ34" s="70">
        <v>0</v>
      </c>
      <c r="AK34" s="70">
        <v>9.1999999999999993</v>
      </c>
      <c r="AL34" s="70">
        <v>9.1999999999999993</v>
      </c>
      <c r="AM34" s="70">
        <v>9.1999999999999993</v>
      </c>
      <c r="AN34" s="70">
        <v>0</v>
      </c>
      <c r="AO34" s="70">
        <v>9.9499999999999993</v>
      </c>
      <c r="AP34" s="70">
        <v>9.9499999999999993</v>
      </c>
      <c r="AQ34" s="70">
        <v>9.9499999999999993</v>
      </c>
      <c r="AR34" s="70">
        <v>9.9499999999999993</v>
      </c>
      <c r="AS34" s="70">
        <v>0</v>
      </c>
      <c r="AT34" s="70">
        <v>0</v>
      </c>
      <c r="AU34" s="70">
        <v>0</v>
      </c>
      <c r="AV34" s="70">
        <v>9.6</v>
      </c>
      <c r="AW34" s="70">
        <v>9.5</v>
      </c>
      <c r="AX34" s="70">
        <v>0</v>
      </c>
      <c r="AY34" s="70">
        <v>9.99</v>
      </c>
      <c r="AZ34" s="70">
        <v>8.49</v>
      </c>
      <c r="BA34" s="70">
        <v>0</v>
      </c>
      <c r="BB34" s="70">
        <v>0</v>
      </c>
      <c r="BC34" s="70">
        <v>0</v>
      </c>
    </row>
    <row r="35" spans="1:55" x14ac:dyDescent="0.25">
      <c r="A35" s="75" t="s">
        <v>103</v>
      </c>
      <c r="B35" s="54"/>
      <c r="C35" s="70">
        <v>0</v>
      </c>
      <c r="D35" s="70">
        <v>4.9000000000000004</v>
      </c>
      <c r="E35" s="70">
        <v>5.2</v>
      </c>
      <c r="F35" s="70">
        <v>0</v>
      </c>
      <c r="G35" s="70">
        <v>0</v>
      </c>
      <c r="H35" s="70">
        <v>4.9000000000000004</v>
      </c>
      <c r="I35" s="70">
        <v>0</v>
      </c>
      <c r="J35" s="70">
        <v>0</v>
      </c>
      <c r="K35" s="70">
        <v>0</v>
      </c>
      <c r="L35" s="70">
        <v>0</v>
      </c>
      <c r="M35" s="70">
        <v>4.8</v>
      </c>
      <c r="N35" s="70">
        <v>4.7</v>
      </c>
      <c r="O35" s="70">
        <v>4.7</v>
      </c>
      <c r="P35" s="70">
        <v>4.7</v>
      </c>
      <c r="Q35" s="70">
        <v>4.7</v>
      </c>
      <c r="R35" s="70">
        <v>4.7</v>
      </c>
      <c r="S35" s="70">
        <v>4.7</v>
      </c>
      <c r="T35" s="70">
        <v>4.7</v>
      </c>
      <c r="U35" s="70">
        <v>4.7</v>
      </c>
      <c r="V35" s="70">
        <v>4.7</v>
      </c>
      <c r="W35" s="70">
        <v>4.7</v>
      </c>
      <c r="X35" s="70">
        <v>4.7</v>
      </c>
      <c r="Y35" s="70">
        <v>4.7</v>
      </c>
      <c r="Z35" s="70">
        <v>0</v>
      </c>
      <c r="AA35" s="70">
        <v>4.8</v>
      </c>
      <c r="AB35" s="70">
        <v>0</v>
      </c>
      <c r="AC35" s="70">
        <v>4.9000000000000004</v>
      </c>
      <c r="AD35" s="70">
        <v>4.9000000000000004</v>
      </c>
      <c r="AE35" s="70">
        <v>0</v>
      </c>
      <c r="AF35" s="70">
        <v>4.9000000000000004</v>
      </c>
      <c r="AG35" s="70">
        <v>0</v>
      </c>
      <c r="AH35" s="70">
        <v>0</v>
      </c>
      <c r="AI35" s="70">
        <v>4.99</v>
      </c>
      <c r="AJ35" s="70">
        <v>0</v>
      </c>
      <c r="AK35" s="70">
        <v>4.9000000000000004</v>
      </c>
      <c r="AL35" s="70">
        <v>4.9000000000000004</v>
      </c>
      <c r="AM35" s="70">
        <v>4.9000000000000004</v>
      </c>
      <c r="AN35" s="70">
        <v>4.8</v>
      </c>
      <c r="AO35" s="70">
        <v>4.9000000000000004</v>
      </c>
      <c r="AP35" s="70">
        <v>4.9000000000000004</v>
      </c>
      <c r="AQ35" s="70">
        <v>4.9000000000000004</v>
      </c>
      <c r="AR35" s="70">
        <v>4.9000000000000004</v>
      </c>
      <c r="AS35" s="70">
        <v>0</v>
      </c>
      <c r="AT35" s="70">
        <v>0</v>
      </c>
      <c r="AU35" s="70">
        <v>0</v>
      </c>
      <c r="AV35" s="70">
        <v>4.9000000000000004</v>
      </c>
      <c r="AW35" s="70">
        <v>0</v>
      </c>
      <c r="AX35" s="70">
        <v>0</v>
      </c>
      <c r="AY35" s="70">
        <v>5.29</v>
      </c>
      <c r="AZ35" s="70">
        <v>4.9000000000000004</v>
      </c>
      <c r="BA35" s="70">
        <v>0</v>
      </c>
      <c r="BB35" s="70">
        <v>4.8</v>
      </c>
      <c r="BC35" s="70">
        <v>0</v>
      </c>
    </row>
    <row r="36" spans="1:55" x14ac:dyDescent="0.25">
      <c r="A36" s="74" t="s">
        <v>105</v>
      </c>
      <c r="B36" s="5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row>
    <row r="37" spans="1:55" x14ac:dyDescent="0.25">
      <c r="A37" s="75" t="s">
        <v>106</v>
      </c>
      <c r="B37" s="54"/>
      <c r="C37" s="70">
        <v>0</v>
      </c>
      <c r="D37" s="70">
        <v>2.5</v>
      </c>
      <c r="E37" s="70">
        <v>0</v>
      </c>
      <c r="F37" s="70">
        <v>2.5</v>
      </c>
      <c r="G37" s="70">
        <v>0</v>
      </c>
      <c r="H37" s="70">
        <v>3.8</v>
      </c>
      <c r="I37" s="70">
        <v>2.2999999999999998</v>
      </c>
      <c r="J37" s="70">
        <v>1.8</v>
      </c>
      <c r="K37" s="70">
        <v>2</v>
      </c>
      <c r="L37" s="70">
        <v>0</v>
      </c>
      <c r="M37" s="70">
        <v>1.9</v>
      </c>
      <c r="N37" s="70">
        <v>4.8</v>
      </c>
      <c r="O37" s="70">
        <v>4.8</v>
      </c>
      <c r="P37" s="70">
        <v>4.8</v>
      </c>
      <c r="Q37" s="70">
        <v>4.8</v>
      </c>
      <c r="R37" s="70">
        <v>4.8</v>
      </c>
      <c r="S37" s="70">
        <v>1.7</v>
      </c>
      <c r="T37" s="70">
        <v>4.8</v>
      </c>
      <c r="U37" s="70">
        <v>4.8</v>
      </c>
      <c r="V37" s="70">
        <v>1.7</v>
      </c>
      <c r="W37" s="70">
        <v>4.8</v>
      </c>
      <c r="X37" s="70">
        <v>1.7</v>
      </c>
      <c r="Y37" s="70">
        <v>1.7</v>
      </c>
      <c r="Z37" s="70">
        <v>3</v>
      </c>
      <c r="AA37" s="70">
        <v>1.7</v>
      </c>
      <c r="AB37" s="70">
        <v>0</v>
      </c>
      <c r="AC37" s="70">
        <v>2.5</v>
      </c>
      <c r="AD37" s="70">
        <v>2.5</v>
      </c>
      <c r="AE37" s="70">
        <v>1.8</v>
      </c>
      <c r="AF37" s="70">
        <v>1.9</v>
      </c>
      <c r="AG37" s="70">
        <v>0</v>
      </c>
      <c r="AH37" s="70">
        <v>1.6</v>
      </c>
      <c r="AI37" s="70">
        <v>2.9</v>
      </c>
      <c r="AJ37" s="70">
        <v>3.95</v>
      </c>
      <c r="AK37" s="70">
        <v>1.7</v>
      </c>
      <c r="AL37" s="70">
        <v>1.7</v>
      </c>
      <c r="AM37" s="70">
        <v>1.7</v>
      </c>
      <c r="AN37" s="70">
        <v>1.8</v>
      </c>
      <c r="AO37" s="70">
        <v>2</v>
      </c>
      <c r="AP37" s="70">
        <v>2</v>
      </c>
      <c r="AQ37" s="70">
        <v>2</v>
      </c>
      <c r="AR37" s="70">
        <v>2</v>
      </c>
      <c r="AS37" s="70">
        <v>2.6</v>
      </c>
      <c r="AT37" s="70">
        <v>2</v>
      </c>
      <c r="AU37" s="70">
        <v>2.5</v>
      </c>
      <c r="AV37" s="70">
        <v>2.2000000000000002</v>
      </c>
      <c r="AW37" s="70">
        <v>2.2000000000000002</v>
      </c>
      <c r="AX37" s="70">
        <v>2.9</v>
      </c>
      <c r="AY37" s="70">
        <v>3.99</v>
      </c>
      <c r="AZ37" s="70">
        <v>1.8</v>
      </c>
      <c r="BA37" s="70">
        <v>0</v>
      </c>
      <c r="BB37" s="70">
        <v>2.5</v>
      </c>
      <c r="BC37" s="70">
        <v>2.2999999999999998</v>
      </c>
    </row>
    <row r="38" spans="1:55" x14ac:dyDescent="0.25">
      <c r="A38" s="74" t="s">
        <v>69</v>
      </c>
      <c r="B38" s="5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row>
    <row r="39" spans="1:55" x14ac:dyDescent="0.25">
      <c r="A39" s="75" t="s">
        <v>75</v>
      </c>
      <c r="B39" s="54"/>
      <c r="C39" s="70">
        <v>0</v>
      </c>
      <c r="D39" s="70">
        <v>1.2</v>
      </c>
      <c r="E39" s="70">
        <v>2.2999999999999998</v>
      </c>
      <c r="F39" s="70">
        <v>2</v>
      </c>
      <c r="G39" s="70">
        <v>1.99</v>
      </c>
      <c r="H39" s="70">
        <v>0</v>
      </c>
      <c r="I39" s="70">
        <v>2.5</v>
      </c>
      <c r="J39" s="70">
        <v>1.8</v>
      </c>
      <c r="K39" s="70">
        <v>2.5</v>
      </c>
      <c r="L39" s="70">
        <v>2.2999999999999998</v>
      </c>
      <c r="M39" s="70">
        <v>0</v>
      </c>
      <c r="N39" s="70">
        <v>1.9</v>
      </c>
      <c r="O39" s="70">
        <v>1.9</v>
      </c>
      <c r="P39" s="70">
        <v>1.9</v>
      </c>
      <c r="Q39" s="70">
        <v>1.9</v>
      </c>
      <c r="R39" s="70">
        <v>1.9</v>
      </c>
      <c r="S39" s="70">
        <v>2.2999999999999998</v>
      </c>
      <c r="T39" s="70">
        <v>1.9</v>
      </c>
      <c r="U39" s="70">
        <v>1.9</v>
      </c>
      <c r="V39" s="70">
        <v>2.2999999999999998</v>
      </c>
      <c r="W39" s="70">
        <v>1.9</v>
      </c>
      <c r="X39" s="70">
        <v>2.2999999999999998</v>
      </c>
      <c r="Y39" s="70">
        <v>2.2999999999999998</v>
      </c>
      <c r="Z39" s="70">
        <v>1.9</v>
      </c>
      <c r="AA39" s="70">
        <v>1.7</v>
      </c>
      <c r="AB39" s="70">
        <v>0</v>
      </c>
      <c r="AC39" s="70">
        <v>2.5</v>
      </c>
      <c r="AD39" s="70">
        <v>2.5</v>
      </c>
      <c r="AE39" s="70">
        <v>2.2000000000000002</v>
      </c>
      <c r="AF39" s="70">
        <v>2.2999999999999998</v>
      </c>
      <c r="AG39" s="70">
        <v>0</v>
      </c>
      <c r="AH39" s="70">
        <v>1.95</v>
      </c>
      <c r="AI39" s="70">
        <v>2</v>
      </c>
      <c r="AJ39" s="70">
        <v>1.69</v>
      </c>
      <c r="AK39" s="70">
        <v>1.6</v>
      </c>
      <c r="AL39" s="70">
        <v>1.6</v>
      </c>
      <c r="AM39" s="70">
        <v>1.6</v>
      </c>
      <c r="AN39" s="70">
        <v>1.6</v>
      </c>
      <c r="AO39" s="70">
        <v>1.8</v>
      </c>
      <c r="AP39" s="70">
        <v>1.8</v>
      </c>
      <c r="AQ39" s="70">
        <v>1.8</v>
      </c>
      <c r="AR39" s="70">
        <v>1.8</v>
      </c>
      <c r="AS39" s="70">
        <v>1.6</v>
      </c>
      <c r="AT39" s="70">
        <v>1.8</v>
      </c>
      <c r="AU39" s="70">
        <v>2.5</v>
      </c>
      <c r="AV39" s="70">
        <v>2.5</v>
      </c>
      <c r="AW39" s="70">
        <v>2.2999999999999998</v>
      </c>
      <c r="AX39" s="70">
        <v>1.8</v>
      </c>
      <c r="AY39" s="70">
        <v>2</v>
      </c>
      <c r="AZ39" s="70">
        <v>2.8</v>
      </c>
      <c r="BA39" s="70">
        <v>0</v>
      </c>
      <c r="BB39" s="70">
        <v>2.2999999999999998</v>
      </c>
      <c r="BC39" s="70">
        <v>2.2000000000000002</v>
      </c>
    </row>
    <row r="40" spans="1:55" x14ac:dyDescent="0.25">
      <c r="A40" s="75" t="s">
        <v>112</v>
      </c>
      <c r="B40" s="54"/>
      <c r="C40" s="70">
        <v>0</v>
      </c>
      <c r="D40" s="70">
        <v>0</v>
      </c>
      <c r="E40" s="70">
        <v>1.5</v>
      </c>
      <c r="F40" s="70">
        <v>0</v>
      </c>
      <c r="G40" s="70">
        <v>1.99</v>
      </c>
      <c r="H40" s="70">
        <v>0</v>
      </c>
      <c r="I40" s="70">
        <v>0</v>
      </c>
      <c r="J40" s="70">
        <v>1.6</v>
      </c>
      <c r="K40" s="70">
        <v>1.8</v>
      </c>
      <c r="L40" s="70">
        <v>0</v>
      </c>
      <c r="M40" s="70">
        <v>0</v>
      </c>
      <c r="N40" s="70">
        <v>1.7</v>
      </c>
      <c r="O40" s="70">
        <v>1.7</v>
      </c>
      <c r="P40" s="70">
        <v>1.7</v>
      </c>
      <c r="Q40" s="70">
        <v>1.7</v>
      </c>
      <c r="R40" s="70">
        <v>1.7</v>
      </c>
      <c r="S40" s="70">
        <v>2.4500000000000002</v>
      </c>
      <c r="T40" s="70">
        <v>1.7</v>
      </c>
      <c r="U40" s="70">
        <v>1.7</v>
      </c>
      <c r="V40" s="70">
        <v>2.4500000000000002</v>
      </c>
      <c r="W40" s="70">
        <v>1.7</v>
      </c>
      <c r="X40" s="70">
        <v>2.4500000000000002</v>
      </c>
      <c r="Y40" s="70">
        <v>2.4500000000000002</v>
      </c>
      <c r="Z40" s="70">
        <v>1.9</v>
      </c>
      <c r="AA40" s="70">
        <v>1.2</v>
      </c>
      <c r="AB40" s="70">
        <v>0</v>
      </c>
      <c r="AC40" s="70">
        <v>1.5</v>
      </c>
      <c r="AD40" s="70">
        <v>1.5</v>
      </c>
      <c r="AE40" s="70">
        <v>1.5</v>
      </c>
      <c r="AF40" s="70">
        <v>1.8</v>
      </c>
      <c r="AG40" s="70">
        <v>0</v>
      </c>
      <c r="AH40" s="70">
        <v>1.9</v>
      </c>
      <c r="AI40" s="70">
        <v>1.4</v>
      </c>
      <c r="AJ40" s="70">
        <v>1.69</v>
      </c>
      <c r="AK40" s="70">
        <v>1.39</v>
      </c>
      <c r="AL40" s="70">
        <v>1.39</v>
      </c>
      <c r="AM40" s="70">
        <v>1.39</v>
      </c>
      <c r="AN40" s="70">
        <v>1.8</v>
      </c>
      <c r="AO40" s="70">
        <v>1.5</v>
      </c>
      <c r="AP40" s="70">
        <v>1.5</v>
      </c>
      <c r="AQ40" s="70">
        <v>1.5</v>
      </c>
      <c r="AR40" s="70">
        <v>1.5</v>
      </c>
      <c r="AS40" s="70">
        <v>2</v>
      </c>
      <c r="AT40" s="70">
        <v>1.7</v>
      </c>
      <c r="AU40" s="70">
        <v>2.5</v>
      </c>
      <c r="AV40" s="70">
        <v>1.9</v>
      </c>
      <c r="AW40" s="70">
        <v>1.3</v>
      </c>
      <c r="AX40" s="70">
        <v>1.5</v>
      </c>
      <c r="AY40" s="70">
        <v>2</v>
      </c>
      <c r="AZ40" s="70">
        <v>1.8</v>
      </c>
      <c r="BA40" s="70">
        <v>0</v>
      </c>
      <c r="BB40" s="70">
        <v>1.8</v>
      </c>
      <c r="BC40" s="70">
        <v>1.8</v>
      </c>
    </row>
    <row r="41" spans="1:55" x14ac:dyDescent="0.25">
      <c r="A41" s="75" t="s">
        <v>113</v>
      </c>
      <c r="B41" s="54"/>
      <c r="C41" s="70">
        <v>0</v>
      </c>
      <c r="D41" s="70">
        <v>2.4</v>
      </c>
      <c r="E41" s="70">
        <v>2.5</v>
      </c>
      <c r="F41" s="70">
        <v>2.5</v>
      </c>
      <c r="G41" s="70">
        <v>1.99</v>
      </c>
      <c r="H41" s="70">
        <v>0</v>
      </c>
      <c r="I41" s="70">
        <v>2.8</v>
      </c>
      <c r="J41" s="70">
        <v>2.8</v>
      </c>
      <c r="K41" s="70">
        <v>2.5</v>
      </c>
      <c r="L41" s="70">
        <v>1.45</v>
      </c>
      <c r="M41" s="70">
        <v>0</v>
      </c>
      <c r="N41" s="70">
        <v>2.2999999999999998</v>
      </c>
      <c r="O41" s="70">
        <v>2.2999999999999998</v>
      </c>
      <c r="P41" s="70">
        <v>2.2999999999999998</v>
      </c>
      <c r="Q41" s="70">
        <v>2.2999999999999998</v>
      </c>
      <c r="R41" s="70">
        <v>2.2999999999999998</v>
      </c>
      <c r="S41" s="70">
        <v>3.1</v>
      </c>
      <c r="T41" s="70">
        <v>2.2999999999999998</v>
      </c>
      <c r="U41" s="70">
        <v>2.2999999999999998</v>
      </c>
      <c r="V41" s="70">
        <v>3.1</v>
      </c>
      <c r="W41" s="70">
        <v>2.2999999999999998</v>
      </c>
      <c r="X41" s="70">
        <v>3.1</v>
      </c>
      <c r="Y41" s="70">
        <v>3.1</v>
      </c>
      <c r="Z41" s="70">
        <v>3.2</v>
      </c>
      <c r="AA41" s="70">
        <v>2.2000000000000002</v>
      </c>
      <c r="AB41" s="70">
        <v>0</v>
      </c>
      <c r="AC41" s="70">
        <v>2.5</v>
      </c>
      <c r="AD41" s="70">
        <v>2.5</v>
      </c>
      <c r="AE41" s="70">
        <v>3</v>
      </c>
      <c r="AF41" s="70">
        <v>3</v>
      </c>
      <c r="AG41" s="70">
        <v>0</v>
      </c>
      <c r="AH41" s="70">
        <v>1.5</v>
      </c>
      <c r="AI41" s="70">
        <v>2.8</v>
      </c>
      <c r="AJ41" s="70">
        <v>2.99</v>
      </c>
      <c r="AK41" s="70">
        <v>2</v>
      </c>
      <c r="AL41" s="70">
        <v>2</v>
      </c>
      <c r="AM41" s="70">
        <v>2</v>
      </c>
      <c r="AN41" s="70">
        <v>2.4</v>
      </c>
      <c r="AO41" s="70">
        <v>2.2999999999999998</v>
      </c>
      <c r="AP41" s="70">
        <v>2.2999999999999998</v>
      </c>
      <c r="AQ41" s="70">
        <v>2.2999999999999998</v>
      </c>
      <c r="AR41" s="70">
        <v>2.2999999999999998</v>
      </c>
      <c r="AS41" s="70">
        <v>2.6</v>
      </c>
      <c r="AT41" s="70">
        <v>2.5</v>
      </c>
      <c r="AU41" s="70">
        <v>3</v>
      </c>
      <c r="AV41" s="70">
        <v>2.6</v>
      </c>
      <c r="AW41" s="70">
        <v>2.4</v>
      </c>
      <c r="AX41" s="70">
        <v>3</v>
      </c>
      <c r="AY41" s="70">
        <v>3.99</v>
      </c>
      <c r="AZ41" s="70">
        <v>2.8</v>
      </c>
      <c r="BA41" s="70">
        <v>0</v>
      </c>
      <c r="BB41" s="70">
        <v>3.5</v>
      </c>
      <c r="BC41" s="70">
        <v>2.5</v>
      </c>
    </row>
    <row r="42" spans="1:55" x14ac:dyDescent="0.25">
      <c r="A42" s="75" t="s">
        <v>114</v>
      </c>
      <c r="B42" s="54"/>
      <c r="C42" s="70">
        <v>0</v>
      </c>
      <c r="D42" s="70">
        <v>1.8</v>
      </c>
      <c r="E42" s="70">
        <v>2.5</v>
      </c>
      <c r="F42" s="70">
        <v>0</v>
      </c>
      <c r="G42" s="70">
        <v>1.99</v>
      </c>
      <c r="H42" s="70">
        <v>0</v>
      </c>
      <c r="I42" s="70">
        <v>0</v>
      </c>
      <c r="J42" s="70">
        <v>4.9000000000000004</v>
      </c>
      <c r="K42" s="70">
        <v>2.9</v>
      </c>
      <c r="L42" s="70">
        <v>0</v>
      </c>
      <c r="M42" s="70">
        <v>0</v>
      </c>
      <c r="N42" s="70">
        <v>1.5</v>
      </c>
      <c r="O42" s="70">
        <v>1.5</v>
      </c>
      <c r="P42" s="70">
        <v>1.5</v>
      </c>
      <c r="Q42" s="70">
        <v>1.5</v>
      </c>
      <c r="R42" s="70">
        <v>1.5</v>
      </c>
      <c r="S42" s="70">
        <v>3.2</v>
      </c>
      <c r="T42" s="70">
        <v>1.5</v>
      </c>
      <c r="U42" s="70">
        <v>1.5</v>
      </c>
      <c r="V42" s="70">
        <v>3.2</v>
      </c>
      <c r="W42" s="70">
        <v>1.5</v>
      </c>
      <c r="X42" s="70">
        <v>3.2</v>
      </c>
      <c r="Y42" s="70">
        <v>3.2</v>
      </c>
      <c r="Z42" s="70">
        <v>0</v>
      </c>
      <c r="AA42" s="70">
        <v>1.3</v>
      </c>
      <c r="AB42" s="70">
        <v>0</v>
      </c>
      <c r="AC42" s="70">
        <v>3</v>
      </c>
      <c r="AD42" s="70">
        <v>3</v>
      </c>
      <c r="AE42" s="70">
        <v>3</v>
      </c>
      <c r="AF42" s="70">
        <v>0</v>
      </c>
      <c r="AG42" s="70">
        <v>0</v>
      </c>
      <c r="AH42" s="70">
        <v>1.5</v>
      </c>
      <c r="AI42" s="70">
        <v>3.2</v>
      </c>
      <c r="AJ42" s="70">
        <v>0</v>
      </c>
      <c r="AK42" s="70">
        <v>1.69</v>
      </c>
      <c r="AL42" s="70">
        <v>1.69</v>
      </c>
      <c r="AM42" s="70">
        <v>1.69</v>
      </c>
      <c r="AN42" s="70">
        <v>1.8</v>
      </c>
      <c r="AO42" s="70">
        <v>2.2000000000000002</v>
      </c>
      <c r="AP42" s="70">
        <v>2.2000000000000002</v>
      </c>
      <c r="AQ42" s="70">
        <v>2.2000000000000002</v>
      </c>
      <c r="AR42" s="70">
        <v>2.2000000000000002</v>
      </c>
      <c r="AS42" s="70">
        <v>0</v>
      </c>
      <c r="AT42" s="70">
        <v>0</v>
      </c>
      <c r="AU42" s="70">
        <v>0</v>
      </c>
      <c r="AV42" s="70">
        <v>2.5</v>
      </c>
      <c r="AW42" s="70">
        <v>2</v>
      </c>
      <c r="AX42" s="70">
        <v>0</v>
      </c>
      <c r="AY42" s="70">
        <v>2.99</v>
      </c>
      <c r="AZ42" s="70">
        <v>2.5</v>
      </c>
      <c r="BA42" s="70">
        <v>0</v>
      </c>
      <c r="BB42" s="70">
        <v>0</v>
      </c>
      <c r="BC42" s="70">
        <v>2.4</v>
      </c>
    </row>
    <row r="43" spans="1:55" x14ac:dyDescent="0.25">
      <c r="A43" s="74" t="s">
        <v>115</v>
      </c>
      <c r="B43" s="5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row>
    <row r="44" spans="1:55" x14ac:dyDescent="0.25">
      <c r="A44" s="75" t="s">
        <v>116</v>
      </c>
      <c r="B44" s="72">
        <v>8.5</v>
      </c>
      <c r="C44" s="70">
        <v>8.1999999999999993</v>
      </c>
      <c r="D44" s="70">
        <v>8.1999999999999993</v>
      </c>
      <c r="E44" s="70">
        <v>8.3000000000000007</v>
      </c>
      <c r="F44" s="70">
        <v>0</v>
      </c>
      <c r="G44" s="70">
        <v>8.5</v>
      </c>
      <c r="H44" s="70">
        <v>0</v>
      </c>
      <c r="I44" s="70">
        <v>8.1999999999999993</v>
      </c>
      <c r="J44" s="70">
        <v>8.1999999999999993</v>
      </c>
      <c r="K44" s="70">
        <v>0</v>
      </c>
      <c r="L44" s="70">
        <v>8.5</v>
      </c>
      <c r="M44" s="70">
        <v>0</v>
      </c>
      <c r="N44" s="70">
        <v>8</v>
      </c>
      <c r="O44" s="70">
        <v>8</v>
      </c>
      <c r="P44" s="70">
        <v>8</v>
      </c>
      <c r="Q44" s="70">
        <v>8</v>
      </c>
      <c r="R44" s="70">
        <v>8</v>
      </c>
      <c r="S44" s="70">
        <v>8.5</v>
      </c>
      <c r="T44" s="70">
        <v>8</v>
      </c>
      <c r="U44" s="70">
        <v>8</v>
      </c>
      <c r="V44" s="70">
        <v>8.5</v>
      </c>
      <c r="W44" s="70">
        <v>8</v>
      </c>
      <c r="X44" s="70">
        <v>8.5</v>
      </c>
      <c r="Y44" s="70">
        <v>8.5</v>
      </c>
      <c r="Z44" s="70">
        <v>8.3000000000000007</v>
      </c>
      <c r="AA44" s="70">
        <v>8.5</v>
      </c>
      <c r="AB44" s="70">
        <v>0</v>
      </c>
      <c r="AC44" s="70">
        <v>8.5</v>
      </c>
      <c r="AD44" s="70">
        <v>8.5</v>
      </c>
      <c r="AE44" s="70">
        <v>8.1999999999999993</v>
      </c>
      <c r="AF44" s="70">
        <v>8.1999999999999993</v>
      </c>
      <c r="AG44" s="70">
        <v>8.5</v>
      </c>
      <c r="AH44" s="70">
        <v>8.5</v>
      </c>
      <c r="AI44" s="70">
        <v>8.1999999999999993</v>
      </c>
      <c r="AJ44" s="70">
        <v>8</v>
      </c>
      <c r="AK44" s="70">
        <v>8.5</v>
      </c>
      <c r="AL44" s="70">
        <v>8.5</v>
      </c>
      <c r="AM44" s="70">
        <v>8.5</v>
      </c>
      <c r="AN44" s="70">
        <v>8.5</v>
      </c>
      <c r="AO44" s="70">
        <v>8.5</v>
      </c>
      <c r="AP44" s="70">
        <v>8.5</v>
      </c>
      <c r="AQ44" s="70">
        <v>8.5</v>
      </c>
      <c r="AR44" s="70">
        <v>8.5</v>
      </c>
      <c r="AS44" s="70">
        <v>8.1999999999999993</v>
      </c>
      <c r="AT44" s="70">
        <v>8.5</v>
      </c>
      <c r="AU44" s="70">
        <v>8.5</v>
      </c>
      <c r="AV44" s="70">
        <v>8.1999999999999993</v>
      </c>
      <c r="AW44" s="70">
        <v>8.3000000000000007</v>
      </c>
      <c r="AX44" s="70">
        <v>8</v>
      </c>
      <c r="AY44" s="70">
        <v>8.5</v>
      </c>
      <c r="AZ44" s="70">
        <v>8.1999999999999993</v>
      </c>
      <c r="BA44" s="70">
        <v>8.1999999999999993</v>
      </c>
      <c r="BB44" s="70">
        <v>8.5</v>
      </c>
      <c r="BC44" s="70">
        <v>8.1999999999999993</v>
      </c>
    </row>
    <row r="45" spans="1:55" x14ac:dyDescent="0.25">
      <c r="A45" s="75" t="s">
        <v>117</v>
      </c>
      <c r="B45" s="72">
        <v>7.6</v>
      </c>
      <c r="C45" s="70">
        <v>7.6</v>
      </c>
      <c r="D45" s="70">
        <v>7.5</v>
      </c>
      <c r="E45" s="70">
        <v>7.6</v>
      </c>
      <c r="F45" s="70">
        <v>0</v>
      </c>
      <c r="G45" s="70">
        <v>7.6</v>
      </c>
      <c r="H45" s="70">
        <v>0</v>
      </c>
      <c r="I45" s="70">
        <v>7.6</v>
      </c>
      <c r="J45" s="70">
        <v>7.6</v>
      </c>
      <c r="K45" s="70">
        <v>0</v>
      </c>
      <c r="L45" s="70">
        <v>7.6</v>
      </c>
      <c r="M45" s="70">
        <v>0</v>
      </c>
      <c r="N45" s="70">
        <v>7.5</v>
      </c>
      <c r="O45" s="70">
        <v>7.5</v>
      </c>
      <c r="P45" s="70">
        <v>7.5</v>
      </c>
      <c r="Q45" s="70">
        <v>7.5</v>
      </c>
      <c r="R45" s="70">
        <v>7.5</v>
      </c>
      <c r="S45" s="70">
        <v>7.6</v>
      </c>
      <c r="T45" s="70">
        <v>7.5</v>
      </c>
      <c r="U45" s="70">
        <v>7.5</v>
      </c>
      <c r="V45" s="70">
        <v>7.6</v>
      </c>
      <c r="W45" s="70">
        <v>7.5</v>
      </c>
      <c r="X45" s="70">
        <v>7.6</v>
      </c>
      <c r="Y45" s="70">
        <v>7.6</v>
      </c>
      <c r="Z45" s="70">
        <v>7.6</v>
      </c>
      <c r="AA45" s="70">
        <v>7.6</v>
      </c>
      <c r="AB45" s="70">
        <v>7.6</v>
      </c>
      <c r="AC45" s="70">
        <v>7.6</v>
      </c>
      <c r="AD45" s="70">
        <v>7.6</v>
      </c>
      <c r="AE45" s="70">
        <v>0</v>
      </c>
      <c r="AF45" s="70">
        <v>7.6</v>
      </c>
      <c r="AG45" s="70">
        <v>7.5</v>
      </c>
      <c r="AH45" s="70">
        <v>7.6</v>
      </c>
      <c r="AI45" s="70">
        <v>7.6</v>
      </c>
      <c r="AJ45" s="70">
        <v>7.6</v>
      </c>
      <c r="AK45" s="70">
        <v>7.6</v>
      </c>
      <c r="AL45" s="70">
        <v>7.6</v>
      </c>
      <c r="AM45" s="70">
        <v>7.6</v>
      </c>
      <c r="AN45" s="70">
        <v>7.6</v>
      </c>
      <c r="AO45" s="70">
        <v>7.6</v>
      </c>
      <c r="AP45" s="70">
        <v>7.6</v>
      </c>
      <c r="AQ45" s="70">
        <v>7.6</v>
      </c>
      <c r="AR45" s="70">
        <v>7.6</v>
      </c>
      <c r="AS45" s="70">
        <v>7.4</v>
      </c>
      <c r="AT45" s="70">
        <v>7.6</v>
      </c>
      <c r="AU45" s="70">
        <v>7.6</v>
      </c>
      <c r="AV45" s="70">
        <v>7.6</v>
      </c>
      <c r="AW45" s="70">
        <v>7.6</v>
      </c>
      <c r="AX45" s="70">
        <v>7.5</v>
      </c>
      <c r="AY45" s="70">
        <v>7.6</v>
      </c>
      <c r="AZ45" s="70">
        <v>7.6</v>
      </c>
      <c r="BA45" s="70">
        <v>7.6</v>
      </c>
      <c r="BB45" s="70">
        <v>7.6</v>
      </c>
      <c r="BC45" s="70">
        <v>7.6</v>
      </c>
    </row>
    <row r="46" spans="1:55" x14ac:dyDescent="0.25">
      <c r="A46" s="75" t="s">
        <v>118</v>
      </c>
      <c r="B46" s="72">
        <v>12.5</v>
      </c>
      <c r="C46" s="70">
        <v>12.1</v>
      </c>
      <c r="D46" s="70">
        <v>12</v>
      </c>
      <c r="E46" s="70">
        <v>11.9</v>
      </c>
      <c r="F46" s="70">
        <v>0</v>
      </c>
      <c r="G46" s="70">
        <v>11.99</v>
      </c>
      <c r="H46" s="70">
        <v>0</v>
      </c>
      <c r="I46" s="70">
        <v>11.9</v>
      </c>
      <c r="J46" s="70">
        <v>11.9</v>
      </c>
      <c r="K46" s="70">
        <v>0</v>
      </c>
      <c r="L46" s="70">
        <v>12.4</v>
      </c>
      <c r="M46" s="70">
        <v>0</v>
      </c>
      <c r="N46" s="70">
        <v>11.9</v>
      </c>
      <c r="O46" s="70">
        <v>11.9</v>
      </c>
      <c r="P46" s="70">
        <v>11.9</v>
      </c>
      <c r="Q46" s="70">
        <v>11.9</v>
      </c>
      <c r="R46" s="70">
        <v>11.9</v>
      </c>
      <c r="S46" s="70">
        <v>11.9</v>
      </c>
      <c r="T46" s="70">
        <v>11.9</v>
      </c>
      <c r="U46" s="70">
        <v>11.9</v>
      </c>
      <c r="V46" s="70">
        <v>11.9</v>
      </c>
      <c r="W46" s="70">
        <v>11.9</v>
      </c>
      <c r="X46" s="70">
        <v>11.9</v>
      </c>
      <c r="Y46" s="70">
        <v>11.9</v>
      </c>
      <c r="Z46" s="70">
        <v>12</v>
      </c>
      <c r="AA46" s="70">
        <v>12</v>
      </c>
      <c r="AB46" s="70">
        <v>12.5</v>
      </c>
      <c r="AC46" s="70">
        <v>12.5</v>
      </c>
      <c r="AD46" s="70">
        <v>12.5</v>
      </c>
      <c r="AE46" s="70">
        <v>12</v>
      </c>
      <c r="AF46" s="70">
        <v>11.9</v>
      </c>
      <c r="AG46" s="70">
        <v>12</v>
      </c>
      <c r="AH46" s="70">
        <v>12.2</v>
      </c>
      <c r="AI46" s="70">
        <v>11.8</v>
      </c>
      <c r="AJ46" s="70">
        <v>11.8</v>
      </c>
      <c r="AK46" s="70">
        <v>12.1</v>
      </c>
      <c r="AL46" s="70">
        <v>11.9</v>
      </c>
      <c r="AM46" s="70">
        <v>11.9</v>
      </c>
      <c r="AN46" s="70">
        <v>12.3</v>
      </c>
      <c r="AO46" s="70">
        <v>11.8</v>
      </c>
      <c r="AP46" s="70">
        <v>11.8</v>
      </c>
      <c r="AQ46" s="70">
        <v>11.8</v>
      </c>
      <c r="AR46" s="70">
        <v>11.8</v>
      </c>
      <c r="AS46" s="70">
        <v>12</v>
      </c>
      <c r="AT46" s="70">
        <v>12.5</v>
      </c>
      <c r="AU46" s="70">
        <v>12.5</v>
      </c>
      <c r="AV46" s="70">
        <v>11.9</v>
      </c>
      <c r="AW46" s="70">
        <v>11.9</v>
      </c>
      <c r="AX46" s="70">
        <v>11.8</v>
      </c>
      <c r="AY46" s="70">
        <v>12</v>
      </c>
      <c r="AZ46" s="70">
        <v>11.9</v>
      </c>
      <c r="BA46" s="70">
        <v>11.9</v>
      </c>
      <c r="BB46" s="70">
        <v>12.5</v>
      </c>
      <c r="BC46" s="70">
        <v>11.9</v>
      </c>
    </row>
    <row r="55" spans="1:2" x14ac:dyDescent="0.25">
      <c r="A55" s="81" t="s">
        <v>141</v>
      </c>
      <c r="B55" s="67"/>
    </row>
    <row r="57" spans="1:2" x14ac:dyDescent="0.25">
      <c r="A57" s="83" t="s">
        <v>142</v>
      </c>
      <c r="B57" s="57"/>
    </row>
    <row r="58" spans="1:2" x14ac:dyDescent="0.25">
      <c r="A58" s="84" t="s">
        <v>143</v>
      </c>
      <c r="B58" s="59"/>
    </row>
    <row r="59" spans="1:2" x14ac:dyDescent="0.25">
      <c r="A59" s="85" t="s">
        <v>158</v>
      </c>
      <c r="B59" s="61"/>
    </row>
    <row r="60" spans="1:2" x14ac:dyDescent="0.25">
      <c r="A60" s="86" t="s">
        <v>144</v>
      </c>
      <c r="B60" s="63"/>
    </row>
    <row r="61" spans="1:2" ht="15.75" thickBot="1" x14ac:dyDescent="0.3"/>
    <row r="62" spans="1:2" x14ac:dyDescent="0.25">
      <c r="A62" s="87" t="s">
        <v>164</v>
      </c>
    </row>
    <row r="63" spans="1:2" x14ac:dyDescent="0.25">
      <c r="A63" s="88" t="s">
        <v>165</v>
      </c>
    </row>
    <row r="64" spans="1:2" x14ac:dyDescent="0.25">
      <c r="A64" s="88" t="s">
        <v>166</v>
      </c>
    </row>
    <row r="65" spans="1:1" x14ac:dyDescent="0.25">
      <c r="A65" s="88" t="s">
        <v>167</v>
      </c>
    </row>
    <row r="66" spans="1:1" ht="15.75" thickBot="1" x14ac:dyDescent="0.3">
      <c r="A66" s="89" t="s">
        <v>168</v>
      </c>
    </row>
  </sheetData>
  <conditionalFormatting sqref="C6:BC6">
    <cfRule type="cellIs" dxfId="941" priority="4" operator="greaterThan">
      <formula>$B6</formula>
    </cfRule>
  </conditionalFormatting>
  <conditionalFormatting sqref="C7:BC14">
    <cfRule type="cellIs" dxfId="940" priority="3" operator="greaterThan">
      <formula>$B7</formula>
    </cfRule>
  </conditionalFormatting>
  <conditionalFormatting sqref="C16:BC24">
    <cfRule type="cellIs" dxfId="939" priority="2" operator="greaterThan">
      <formula>$B16</formula>
    </cfRule>
  </conditionalFormatting>
  <conditionalFormatting sqref="C44:BC46">
    <cfRule type="cellIs" dxfId="938" priority="1" operator="greaterThan">
      <formula>$B44</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D67"/>
  <sheetViews>
    <sheetView zoomScale="55" zoomScaleNormal="55" workbookViewId="0">
      <pane xSplit="3" ySplit="1" topLeftCell="AP41" activePane="bottomRight" state="frozen"/>
      <selection activeCell="A55" sqref="A55:C68"/>
      <selection pane="topRight" activeCell="A55" sqref="A55:C68"/>
      <selection pane="bottomLeft" activeCell="A55" sqref="A55:C68"/>
      <selection pane="bottomRight" activeCell="A55" sqref="A55:C68"/>
    </sheetView>
  </sheetViews>
  <sheetFormatPr defaultColWidth="9.140625" defaultRowHeight="15" x14ac:dyDescent="0.25"/>
  <cols>
    <col min="1" max="1" width="72" style="34" customWidth="1"/>
    <col min="2" max="3" width="18" customWidth="1"/>
    <col min="4" max="56" width="25.85546875" customWidth="1"/>
  </cols>
  <sheetData>
    <row r="1" spans="1:56" ht="60" x14ac:dyDescent="0.25">
      <c r="A1" s="73"/>
      <c r="B1" s="65"/>
      <c r="C1" s="65"/>
      <c r="D1" s="52" t="s">
        <v>199</v>
      </c>
      <c r="E1" s="52" t="s">
        <v>200</v>
      </c>
      <c r="F1" s="52" t="s">
        <v>152</v>
      </c>
      <c r="G1" s="52" t="s">
        <v>201</v>
      </c>
      <c r="H1" s="52" t="s">
        <v>202</v>
      </c>
      <c r="I1" s="52" t="s">
        <v>153</v>
      </c>
      <c r="J1" s="52" t="s">
        <v>160</v>
      </c>
      <c r="K1" s="52" t="s">
        <v>161</v>
      </c>
      <c r="L1" s="52" t="s">
        <v>146</v>
      </c>
      <c r="M1" s="52" t="s">
        <v>211</v>
      </c>
      <c r="N1" s="52" t="s">
        <v>203</v>
      </c>
      <c r="O1" s="52" t="s">
        <v>169</v>
      </c>
      <c r="P1" s="52" t="s">
        <v>187</v>
      </c>
      <c r="Q1" s="52" t="s">
        <v>186</v>
      </c>
      <c r="R1" s="52" t="s">
        <v>188</v>
      </c>
      <c r="S1" s="52" t="s">
        <v>189</v>
      </c>
      <c r="T1" s="52" t="s">
        <v>190</v>
      </c>
      <c r="U1" s="52" t="s">
        <v>191</v>
      </c>
      <c r="V1" s="52" t="s">
        <v>196</v>
      </c>
      <c r="W1" s="52" t="s">
        <v>192</v>
      </c>
      <c r="X1" s="52" t="s">
        <v>193</v>
      </c>
      <c r="Y1" s="52" t="s">
        <v>194</v>
      </c>
      <c r="Z1" s="52" t="s">
        <v>195</v>
      </c>
      <c r="AA1" s="52" t="s">
        <v>204</v>
      </c>
      <c r="AB1" s="52" t="s">
        <v>154</v>
      </c>
      <c r="AC1" s="52" t="s">
        <v>212</v>
      </c>
      <c r="AD1" s="52" t="s">
        <v>131</v>
      </c>
      <c r="AE1" s="52" t="s">
        <v>162</v>
      </c>
      <c r="AF1" s="52" t="s">
        <v>147</v>
      </c>
      <c r="AG1" s="52" t="s">
        <v>205</v>
      </c>
      <c r="AH1" s="52" t="s">
        <v>206</v>
      </c>
      <c r="AI1" s="52" t="s">
        <v>207</v>
      </c>
      <c r="AJ1" s="52" t="s">
        <v>148</v>
      </c>
      <c r="AK1" s="52" t="s">
        <v>197</v>
      </c>
      <c r="AL1" s="52" t="s">
        <v>72</v>
      </c>
      <c r="AM1" s="52" t="s">
        <v>157</v>
      </c>
      <c r="AN1" s="52" t="s">
        <v>73</v>
      </c>
      <c r="AO1" s="52" t="s">
        <v>145</v>
      </c>
      <c r="AP1" s="52" t="s">
        <v>128</v>
      </c>
      <c r="AQ1" s="52" t="s">
        <v>126</v>
      </c>
      <c r="AR1" s="52" t="s">
        <v>127</v>
      </c>
      <c r="AS1" s="52" t="s">
        <v>130</v>
      </c>
      <c r="AT1" s="52" t="s">
        <v>163</v>
      </c>
      <c r="AU1" s="52" t="s">
        <v>210</v>
      </c>
      <c r="AV1" s="52" t="s">
        <v>213</v>
      </c>
      <c r="AW1" s="52" t="s">
        <v>150</v>
      </c>
      <c r="AX1" s="52" t="s">
        <v>151</v>
      </c>
      <c r="AY1" s="52" t="s">
        <v>198</v>
      </c>
      <c r="AZ1" s="52" t="s">
        <v>159</v>
      </c>
      <c r="BA1" s="52" t="s">
        <v>209</v>
      </c>
      <c r="BB1" s="52" t="s">
        <v>208</v>
      </c>
      <c r="BC1" s="52" t="s">
        <v>149</v>
      </c>
      <c r="BD1" s="52" t="s">
        <v>129</v>
      </c>
    </row>
    <row r="2" spans="1:56" x14ac:dyDescent="0.25">
      <c r="A2" s="74" t="s">
        <v>80</v>
      </c>
      <c r="B2" s="53"/>
      <c r="C2" s="5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row>
    <row r="3" spans="1:56" x14ac:dyDescent="0.25">
      <c r="A3" s="75" t="s">
        <v>81</v>
      </c>
      <c r="B3" s="54"/>
      <c r="C3" s="54"/>
      <c r="D3" s="70">
        <v>0</v>
      </c>
      <c r="E3" s="70">
        <v>1.8</v>
      </c>
      <c r="F3" s="70">
        <v>1.8</v>
      </c>
      <c r="G3" s="70">
        <v>0</v>
      </c>
      <c r="H3" s="70">
        <v>1.8</v>
      </c>
      <c r="I3" s="70">
        <v>1.9</v>
      </c>
      <c r="J3" s="70">
        <v>0</v>
      </c>
      <c r="K3" s="70">
        <v>1.8</v>
      </c>
      <c r="L3" s="70">
        <v>1.9</v>
      </c>
      <c r="M3" s="70">
        <v>1.8</v>
      </c>
      <c r="N3" s="70">
        <v>2</v>
      </c>
      <c r="O3" s="70">
        <v>2.2799999999999998</v>
      </c>
      <c r="P3" s="70">
        <v>2.2799999999999998</v>
      </c>
      <c r="Q3" s="70">
        <v>2.2799999999999998</v>
      </c>
      <c r="R3" s="70">
        <v>2.2799999999999998</v>
      </c>
      <c r="S3" s="70">
        <v>2.2799999999999998</v>
      </c>
      <c r="T3" s="70">
        <v>2.4</v>
      </c>
      <c r="U3" s="70">
        <v>2.2799999999999998</v>
      </c>
      <c r="V3" s="70">
        <v>2.2799999999999998</v>
      </c>
      <c r="W3" s="70">
        <v>2.4</v>
      </c>
      <c r="X3" s="70">
        <v>2.2799999999999998</v>
      </c>
      <c r="Y3" s="70">
        <v>2.4</v>
      </c>
      <c r="Z3" s="70">
        <v>2.4</v>
      </c>
      <c r="AA3" s="70">
        <v>1.8</v>
      </c>
      <c r="AB3" s="70">
        <v>1.8</v>
      </c>
      <c r="AC3" s="70">
        <v>1.9</v>
      </c>
      <c r="AD3" s="70">
        <v>2</v>
      </c>
      <c r="AE3" s="70">
        <v>2</v>
      </c>
      <c r="AF3" s="70">
        <v>1.8</v>
      </c>
      <c r="AG3" s="70">
        <v>0</v>
      </c>
      <c r="AH3" s="70">
        <v>1.9</v>
      </c>
      <c r="AI3" s="70">
        <v>0</v>
      </c>
      <c r="AJ3" s="70">
        <v>2</v>
      </c>
      <c r="AK3" s="70">
        <v>1.7</v>
      </c>
      <c r="AL3" s="70">
        <v>1.8</v>
      </c>
      <c r="AM3" s="70">
        <v>1.9</v>
      </c>
      <c r="AN3" s="70">
        <v>1.9</v>
      </c>
      <c r="AO3" s="70">
        <v>1.8</v>
      </c>
      <c r="AP3" s="70">
        <v>0</v>
      </c>
      <c r="AQ3" s="70">
        <v>0</v>
      </c>
      <c r="AR3" s="70">
        <v>0</v>
      </c>
      <c r="AS3" s="70">
        <v>0</v>
      </c>
      <c r="AT3" s="70">
        <v>1.8</v>
      </c>
      <c r="AU3" s="70">
        <v>1.8</v>
      </c>
      <c r="AV3" s="70">
        <v>0</v>
      </c>
      <c r="AW3" s="70">
        <v>1.8</v>
      </c>
      <c r="AX3" s="70">
        <v>1.8</v>
      </c>
      <c r="AY3" s="70">
        <v>0</v>
      </c>
      <c r="AZ3" s="70">
        <v>2.2000000000000002</v>
      </c>
      <c r="BA3" s="70">
        <v>0</v>
      </c>
      <c r="BB3" s="70">
        <v>1.8</v>
      </c>
      <c r="BC3" s="70">
        <v>1.9</v>
      </c>
      <c r="BD3" s="70">
        <v>2</v>
      </c>
    </row>
    <row r="4" spans="1:56" x14ac:dyDescent="0.25">
      <c r="A4" s="75" t="s">
        <v>82</v>
      </c>
      <c r="B4" s="54"/>
      <c r="C4" s="54"/>
      <c r="D4" s="70">
        <v>0</v>
      </c>
      <c r="E4" s="70">
        <v>4.9000000000000004</v>
      </c>
      <c r="F4" s="70">
        <v>4.8</v>
      </c>
      <c r="G4" s="70">
        <v>0</v>
      </c>
      <c r="H4" s="70">
        <v>5.3</v>
      </c>
      <c r="I4" s="70">
        <v>5.7</v>
      </c>
      <c r="J4" s="70">
        <v>5.6</v>
      </c>
      <c r="K4" s="70">
        <v>5.2</v>
      </c>
      <c r="L4" s="70">
        <v>5.7</v>
      </c>
      <c r="M4" s="70">
        <v>5.3</v>
      </c>
      <c r="N4" s="70">
        <v>5.3</v>
      </c>
      <c r="O4" s="70">
        <v>5.6</v>
      </c>
      <c r="P4" s="70">
        <v>5.6</v>
      </c>
      <c r="Q4" s="70">
        <v>5.6</v>
      </c>
      <c r="R4" s="70">
        <v>5.6</v>
      </c>
      <c r="S4" s="70">
        <v>5.6</v>
      </c>
      <c r="T4" s="70">
        <v>5.6</v>
      </c>
      <c r="U4" s="70">
        <v>5.6</v>
      </c>
      <c r="V4" s="70">
        <v>5.6</v>
      </c>
      <c r="W4" s="70">
        <v>5.6</v>
      </c>
      <c r="X4" s="70">
        <v>5.6</v>
      </c>
      <c r="Y4" s="70">
        <v>5.6</v>
      </c>
      <c r="Z4" s="70">
        <v>5.6</v>
      </c>
      <c r="AA4" s="70">
        <v>5.2</v>
      </c>
      <c r="AB4" s="70">
        <v>5.3</v>
      </c>
      <c r="AC4" s="70">
        <v>5.6</v>
      </c>
      <c r="AD4" s="70">
        <v>5.7</v>
      </c>
      <c r="AE4" s="70">
        <v>5.7</v>
      </c>
      <c r="AF4" s="70">
        <v>5.3</v>
      </c>
      <c r="AG4" s="70">
        <v>0</v>
      </c>
      <c r="AH4" s="70">
        <v>5.4</v>
      </c>
      <c r="AI4" s="70">
        <v>0</v>
      </c>
      <c r="AJ4" s="70">
        <v>5.6</v>
      </c>
      <c r="AK4" s="70">
        <v>4.99</v>
      </c>
      <c r="AL4" s="70">
        <v>5.7</v>
      </c>
      <c r="AM4" s="70">
        <v>5.7</v>
      </c>
      <c r="AN4" s="70">
        <v>5.7</v>
      </c>
      <c r="AO4" s="70">
        <v>5.3</v>
      </c>
      <c r="AP4" s="70">
        <v>0</v>
      </c>
      <c r="AQ4" s="70">
        <v>0</v>
      </c>
      <c r="AR4" s="70">
        <v>0</v>
      </c>
      <c r="AS4" s="70">
        <v>0</v>
      </c>
      <c r="AT4" s="70">
        <v>5.3</v>
      </c>
      <c r="AU4" s="70">
        <v>5.6</v>
      </c>
      <c r="AV4" s="70">
        <v>5.6</v>
      </c>
      <c r="AW4" s="70">
        <v>5.3</v>
      </c>
      <c r="AX4" s="70">
        <v>5.3</v>
      </c>
      <c r="AY4" s="70">
        <v>0</v>
      </c>
      <c r="AZ4" s="70">
        <v>5.7</v>
      </c>
      <c r="BA4" s="70">
        <v>4.49</v>
      </c>
      <c r="BB4" s="70">
        <v>5.3</v>
      </c>
      <c r="BC4" s="70">
        <v>5.6</v>
      </c>
      <c r="BD4" s="70">
        <v>5.5</v>
      </c>
    </row>
    <row r="5" spans="1:56" x14ac:dyDescent="0.25">
      <c r="A5" s="74" t="s">
        <v>84</v>
      </c>
      <c r="B5" s="53"/>
      <c r="C5" s="5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row>
    <row r="6" spans="1:56" x14ac:dyDescent="0.25">
      <c r="A6" s="75" t="s">
        <v>155</v>
      </c>
      <c r="B6" s="71">
        <v>8.4</v>
      </c>
      <c r="C6" s="54"/>
      <c r="D6" s="70">
        <v>0</v>
      </c>
      <c r="E6" s="70">
        <v>5.9</v>
      </c>
      <c r="F6" s="70">
        <v>6.3</v>
      </c>
      <c r="G6" s="70">
        <v>6.5</v>
      </c>
      <c r="H6" s="70">
        <v>0</v>
      </c>
      <c r="I6" s="70">
        <v>0</v>
      </c>
      <c r="J6" s="70">
        <v>0</v>
      </c>
      <c r="K6" s="70">
        <v>6.35</v>
      </c>
      <c r="L6" s="70">
        <v>6.3</v>
      </c>
      <c r="M6" s="70">
        <v>5.95</v>
      </c>
      <c r="N6" s="70">
        <v>5.9</v>
      </c>
      <c r="O6" s="70">
        <v>6.3</v>
      </c>
      <c r="P6" s="70">
        <v>6.3</v>
      </c>
      <c r="Q6" s="70">
        <v>6.3</v>
      </c>
      <c r="R6" s="70">
        <v>6.3</v>
      </c>
      <c r="S6" s="70">
        <v>6.3</v>
      </c>
      <c r="T6" s="70">
        <v>6.05</v>
      </c>
      <c r="U6" s="70">
        <v>6.3</v>
      </c>
      <c r="V6" s="70">
        <v>6.3</v>
      </c>
      <c r="W6" s="70">
        <v>6.05</v>
      </c>
      <c r="X6" s="70">
        <v>6.3</v>
      </c>
      <c r="Y6" s="70">
        <v>6.05</v>
      </c>
      <c r="Z6" s="70">
        <v>6.05</v>
      </c>
      <c r="AA6" s="70">
        <v>6.2</v>
      </c>
      <c r="AB6" s="70">
        <v>6.35</v>
      </c>
      <c r="AC6" s="70">
        <v>0</v>
      </c>
      <c r="AD6" s="70">
        <v>6.35</v>
      </c>
      <c r="AE6" s="70">
        <v>6.35</v>
      </c>
      <c r="AF6" s="70">
        <v>6.3</v>
      </c>
      <c r="AG6" s="70">
        <v>6.3</v>
      </c>
      <c r="AH6" s="70">
        <v>0</v>
      </c>
      <c r="AI6" s="70">
        <v>0</v>
      </c>
      <c r="AJ6" s="70">
        <v>6.05</v>
      </c>
      <c r="AK6" s="70">
        <v>5.79</v>
      </c>
      <c r="AL6" s="70">
        <v>6.3</v>
      </c>
      <c r="AM6" s="70">
        <v>6.35</v>
      </c>
      <c r="AN6" s="70">
        <v>6.35</v>
      </c>
      <c r="AO6" s="70">
        <v>6.35</v>
      </c>
      <c r="AP6" s="70">
        <v>8.1999999999999993</v>
      </c>
      <c r="AQ6" s="70">
        <v>8.1999999999999993</v>
      </c>
      <c r="AR6" s="70">
        <v>8.1999999999999993</v>
      </c>
      <c r="AS6" s="70">
        <v>8.1999999999999993</v>
      </c>
      <c r="AT6" s="70">
        <v>6.35</v>
      </c>
      <c r="AU6" s="70">
        <v>0</v>
      </c>
      <c r="AV6" s="70">
        <v>0</v>
      </c>
      <c r="AW6" s="70">
        <v>6.3</v>
      </c>
      <c r="AX6" s="70">
        <v>6.3</v>
      </c>
      <c r="AY6" s="70">
        <v>6.3</v>
      </c>
      <c r="AZ6" s="70">
        <v>7.9</v>
      </c>
      <c r="BA6" s="70">
        <v>6.2</v>
      </c>
      <c r="BB6" s="70">
        <v>0</v>
      </c>
      <c r="BC6" s="70">
        <v>0</v>
      </c>
      <c r="BD6" s="70">
        <v>6.35</v>
      </c>
    </row>
    <row r="7" spans="1:56" x14ac:dyDescent="0.25">
      <c r="A7" s="75" t="s">
        <v>156</v>
      </c>
      <c r="B7" s="71">
        <v>19</v>
      </c>
      <c r="C7" s="54"/>
      <c r="D7" s="70">
        <v>14.95</v>
      </c>
      <c r="E7" s="70">
        <v>14.9</v>
      </c>
      <c r="F7" s="70">
        <v>14.8</v>
      </c>
      <c r="G7" s="70">
        <v>14.5</v>
      </c>
      <c r="H7" s="70">
        <v>0</v>
      </c>
      <c r="I7" s="70">
        <v>0</v>
      </c>
      <c r="J7" s="70">
        <v>0</v>
      </c>
      <c r="K7" s="70">
        <v>14.9</v>
      </c>
      <c r="L7" s="70">
        <v>0</v>
      </c>
      <c r="M7" s="70">
        <v>14.9</v>
      </c>
      <c r="N7" s="70">
        <v>14.9</v>
      </c>
      <c r="O7" s="70">
        <v>14.95</v>
      </c>
      <c r="P7" s="70">
        <v>14.95</v>
      </c>
      <c r="Q7" s="70">
        <v>14.95</v>
      </c>
      <c r="R7" s="70">
        <v>14.95</v>
      </c>
      <c r="S7" s="70">
        <v>14.95</v>
      </c>
      <c r="T7" s="70">
        <v>14.3</v>
      </c>
      <c r="U7" s="70">
        <v>14.95</v>
      </c>
      <c r="V7" s="70">
        <v>14.95</v>
      </c>
      <c r="W7" s="70">
        <v>14.3</v>
      </c>
      <c r="X7" s="70">
        <v>14.95</v>
      </c>
      <c r="Y7" s="70">
        <v>14.3</v>
      </c>
      <c r="Z7" s="70">
        <v>14.3</v>
      </c>
      <c r="AA7" s="70">
        <v>14.99</v>
      </c>
      <c r="AB7" s="70">
        <v>15.05</v>
      </c>
      <c r="AC7" s="70">
        <v>0</v>
      </c>
      <c r="AD7" s="70">
        <v>15.05</v>
      </c>
      <c r="AE7" s="70">
        <v>15.05</v>
      </c>
      <c r="AF7" s="70">
        <v>14.9</v>
      </c>
      <c r="AG7" s="70">
        <v>14.7</v>
      </c>
      <c r="AH7" s="70">
        <v>0</v>
      </c>
      <c r="AI7" s="70">
        <v>0</v>
      </c>
      <c r="AJ7" s="70">
        <v>14.4</v>
      </c>
      <c r="AK7" s="70">
        <v>14.9</v>
      </c>
      <c r="AL7" s="70">
        <v>15</v>
      </c>
      <c r="AM7" s="70">
        <v>14.99</v>
      </c>
      <c r="AN7" s="70">
        <v>14.5</v>
      </c>
      <c r="AO7" s="70">
        <v>14.95</v>
      </c>
      <c r="AP7" s="70">
        <v>17.600000000000001</v>
      </c>
      <c r="AQ7" s="70">
        <v>17.600000000000001</v>
      </c>
      <c r="AR7" s="70">
        <v>17.600000000000001</v>
      </c>
      <c r="AS7" s="70">
        <v>17.600000000000001</v>
      </c>
      <c r="AT7" s="70">
        <v>14.9</v>
      </c>
      <c r="AU7" s="70">
        <v>0</v>
      </c>
      <c r="AV7" s="70">
        <v>0</v>
      </c>
      <c r="AW7" s="70">
        <v>14.9</v>
      </c>
      <c r="AX7" s="70">
        <v>14.9</v>
      </c>
      <c r="AY7" s="70">
        <v>14.8</v>
      </c>
      <c r="AZ7" s="70">
        <v>14.9</v>
      </c>
      <c r="BA7" s="70">
        <v>17.8</v>
      </c>
      <c r="BB7" s="70">
        <v>0</v>
      </c>
      <c r="BC7" s="70">
        <v>14.99</v>
      </c>
      <c r="BD7" s="70">
        <v>14.99</v>
      </c>
    </row>
    <row r="8" spans="1:56" x14ac:dyDescent="0.25">
      <c r="A8" s="75" t="s">
        <v>170</v>
      </c>
      <c r="B8" s="71">
        <v>8.5500000000000007</v>
      </c>
      <c r="C8" s="54"/>
      <c r="D8" s="70">
        <v>6.95</v>
      </c>
      <c r="E8" s="70">
        <v>6.9</v>
      </c>
      <c r="F8" s="70">
        <v>0</v>
      </c>
      <c r="G8" s="70">
        <v>0</v>
      </c>
      <c r="H8" s="70">
        <v>5.8</v>
      </c>
      <c r="I8" s="70">
        <v>0</v>
      </c>
      <c r="J8" s="70">
        <v>0</v>
      </c>
      <c r="K8" s="70">
        <v>6.8</v>
      </c>
      <c r="L8" s="70">
        <v>0</v>
      </c>
      <c r="M8" s="70">
        <v>6.9</v>
      </c>
      <c r="N8" s="70">
        <v>0</v>
      </c>
      <c r="O8" s="70">
        <v>7.1</v>
      </c>
      <c r="P8" s="70">
        <v>7.1</v>
      </c>
      <c r="Q8" s="70">
        <v>7.1</v>
      </c>
      <c r="R8" s="70">
        <v>7.1</v>
      </c>
      <c r="S8" s="70">
        <v>7.1</v>
      </c>
      <c r="T8" s="70">
        <v>7.1</v>
      </c>
      <c r="U8" s="70">
        <v>7.1</v>
      </c>
      <c r="V8" s="70">
        <v>7.1</v>
      </c>
      <c r="W8" s="70">
        <v>7.1</v>
      </c>
      <c r="X8" s="70">
        <v>7.1</v>
      </c>
      <c r="Y8" s="70">
        <v>7.1</v>
      </c>
      <c r="Z8" s="70">
        <v>7.1</v>
      </c>
      <c r="AA8" s="70">
        <v>6.8</v>
      </c>
      <c r="AB8" s="70">
        <v>6.95</v>
      </c>
      <c r="AC8" s="70">
        <v>0</v>
      </c>
      <c r="AD8" s="70">
        <v>0</v>
      </c>
      <c r="AE8" s="70">
        <v>0</v>
      </c>
      <c r="AF8" s="70">
        <v>0</v>
      </c>
      <c r="AG8" s="70">
        <v>6.8</v>
      </c>
      <c r="AH8" s="70">
        <v>6.9</v>
      </c>
      <c r="AI8" s="70">
        <v>0</v>
      </c>
      <c r="AJ8" s="70">
        <v>0</v>
      </c>
      <c r="AK8" s="70">
        <v>5.49</v>
      </c>
      <c r="AL8" s="70">
        <v>6.99</v>
      </c>
      <c r="AM8" s="70">
        <v>7.1</v>
      </c>
      <c r="AN8" s="70">
        <v>6.7</v>
      </c>
      <c r="AO8" s="70">
        <v>5.6</v>
      </c>
      <c r="AP8" s="70">
        <v>7.6</v>
      </c>
      <c r="AQ8" s="70">
        <v>7.6</v>
      </c>
      <c r="AR8" s="70">
        <v>7.6</v>
      </c>
      <c r="AS8" s="70">
        <v>7.6</v>
      </c>
      <c r="AT8" s="70">
        <v>6.95</v>
      </c>
      <c r="AU8" s="70">
        <v>0</v>
      </c>
      <c r="AV8" s="70">
        <v>0</v>
      </c>
      <c r="AW8" s="70">
        <v>6.9</v>
      </c>
      <c r="AX8" s="70">
        <v>6.9</v>
      </c>
      <c r="AY8" s="70">
        <v>0</v>
      </c>
      <c r="AZ8" s="70">
        <v>7.9</v>
      </c>
      <c r="BA8" s="70">
        <v>6.8</v>
      </c>
      <c r="BB8" s="70">
        <v>0</v>
      </c>
      <c r="BC8" s="70">
        <v>0</v>
      </c>
      <c r="BD8" s="70">
        <v>0</v>
      </c>
    </row>
    <row r="9" spans="1:56" x14ac:dyDescent="0.25">
      <c r="A9" s="75" t="s">
        <v>171</v>
      </c>
      <c r="B9" s="71">
        <v>19.899999999999999</v>
      </c>
      <c r="C9" s="54"/>
      <c r="D9" s="70">
        <v>16.25</v>
      </c>
      <c r="E9" s="70">
        <v>15.9</v>
      </c>
      <c r="F9" s="70">
        <v>14.9</v>
      </c>
      <c r="G9" s="70">
        <v>0</v>
      </c>
      <c r="H9" s="70">
        <v>12.99</v>
      </c>
      <c r="I9" s="70">
        <v>0</v>
      </c>
      <c r="J9" s="70">
        <v>0</v>
      </c>
      <c r="K9" s="70">
        <v>14.9</v>
      </c>
      <c r="L9" s="70">
        <v>0</v>
      </c>
      <c r="M9" s="70">
        <v>0</v>
      </c>
      <c r="N9" s="70">
        <v>0</v>
      </c>
      <c r="O9" s="70">
        <v>16.350000000000001</v>
      </c>
      <c r="P9" s="70">
        <v>16.350000000000001</v>
      </c>
      <c r="Q9" s="70">
        <v>16.350000000000001</v>
      </c>
      <c r="R9" s="70">
        <v>16.350000000000001</v>
      </c>
      <c r="S9" s="70">
        <v>16.350000000000001</v>
      </c>
      <c r="T9" s="70">
        <v>16.350000000000001</v>
      </c>
      <c r="U9" s="70">
        <v>16.350000000000001</v>
      </c>
      <c r="V9" s="70">
        <v>16.350000000000001</v>
      </c>
      <c r="W9" s="70">
        <v>16.350000000000001</v>
      </c>
      <c r="X9" s="70">
        <v>16.350000000000001</v>
      </c>
      <c r="Y9" s="70">
        <v>16.350000000000001</v>
      </c>
      <c r="Z9" s="70">
        <v>16.350000000000001</v>
      </c>
      <c r="AA9" s="70">
        <v>0</v>
      </c>
      <c r="AB9" s="70">
        <v>15.29</v>
      </c>
      <c r="AC9" s="70">
        <v>16.350000000000001</v>
      </c>
      <c r="AD9" s="70">
        <v>0</v>
      </c>
      <c r="AE9" s="70">
        <v>0</v>
      </c>
      <c r="AF9" s="70">
        <v>0</v>
      </c>
      <c r="AG9" s="70">
        <v>16.899999999999999</v>
      </c>
      <c r="AH9" s="70">
        <v>0</v>
      </c>
      <c r="AI9" s="70">
        <v>0</v>
      </c>
      <c r="AJ9" s="70">
        <v>0</v>
      </c>
      <c r="AK9" s="70">
        <v>12.95</v>
      </c>
      <c r="AL9" s="70">
        <v>18.29</v>
      </c>
      <c r="AM9" s="70">
        <v>16.350000000000001</v>
      </c>
      <c r="AN9" s="70">
        <v>15.3</v>
      </c>
      <c r="AO9" s="70">
        <v>12.5</v>
      </c>
      <c r="AP9" s="70">
        <v>15.3</v>
      </c>
      <c r="AQ9" s="70">
        <v>15.3</v>
      </c>
      <c r="AR9" s="70">
        <v>15.3</v>
      </c>
      <c r="AS9" s="70">
        <v>15.3</v>
      </c>
      <c r="AT9" s="70">
        <v>15.9</v>
      </c>
      <c r="AU9" s="70">
        <v>0</v>
      </c>
      <c r="AV9" s="70">
        <v>0</v>
      </c>
      <c r="AW9" s="70">
        <v>16.2</v>
      </c>
      <c r="AX9" s="70">
        <v>16.2</v>
      </c>
      <c r="AY9" s="70">
        <v>0</v>
      </c>
      <c r="AZ9" s="70">
        <v>18.5</v>
      </c>
      <c r="BA9" s="70">
        <v>0</v>
      </c>
      <c r="BB9" s="70">
        <v>0</v>
      </c>
      <c r="BC9" s="70">
        <v>16.3</v>
      </c>
      <c r="BD9" s="70">
        <v>14.3</v>
      </c>
    </row>
    <row r="10" spans="1:56" x14ac:dyDescent="0.25">
      <c r="A10" s="75" t="s">
        <v>172</v>
      </c>
      <c r="B10" s="71">
        <v>2.65</v>
      </c>
      <c r="C10" s="54"/>
      <c r="D10" s="70">
        <v>0</v>
      </c>
      <c r="E10" s="70">
        <v>0</v>
      </c>
      <c r="F10" s="70">
        <v>0</v>
      </c>
      <c r="G10" s="70">
        <v>0</v>
      </c>
      <c r="H10" s="91">
        <v>2.65</v>
      </c>
      <c r="I10" s="70">
        <v>0</v>
      </c>
      <c r="J10" s="70">
        <v>0</v>
      </c>
      <c r="K10" s="70">
        <v>0</v>
      </c>
      <c r="L10" s="70">
        <v>0</v>
      </c>
      <c r="M10" s="70">
        <v>0</v>
      </c>
      <c r="N10" s="70">
        <v>0</v>
      </c>
      <c r="O10" s="91">
        <v>0</v>
      </c>
      <c r="P10" s="91">
        <v>0</v>
      </c>
      <c r="Q10" s="91">
        <v>0</v>
      </c>
      <c r="R10" s="91">
        <v>0</v>
      </c>
      <c r="S10" s="91">
        <v>0</v>
      </c>
      <c r="T10" s="91">
        <v>0</v>
      </c>
      <c r="U10" s="91">
        <v>0</v>
      </c>
      <c r="V10" s="91">
        <v>0</v>
      </c>
      <c r="W10" s="91">
        <v>0</v>
      </c>
      <c r="X10" s="91">
        <v>0</v>
      </c>
      <c r="Y10" s="91">
        <v>0</v>
      </c>
      <c r="Z10" s="91">
        <v>0</v>
      </c>
      <c r="AA10" s="70">
        <v>0</v>
      </c>
      <c r="AB10" s="70">
        <v>0</v>
      </c>
      <c r="AC10" s="70">
        <v>0</v>
      </c>
      <c r="AD10" s="70">
        <v>0</v>
      </c>
      <c r="AE10" s="70">
        <v>0</v>
      </c>
      <c r="AF10" s="70">
        <v>0</v>
      </c>
      <c r="AG10" s="70">
        <v>0</v>
      </c>
      <c r="AH10" s="70">
        <v>0</v>
      </c>
      <c r="AI10" s="70">
        <v>0</v>
      </c>
      <c r="AJ10" s="70">
        <v>0</v>
      </c>
      <c r="AK10" s="70">
        <v>0</v>
      </c>
      <c r="AL10" s="91">
        <v>0</v>
      </c>
      <c r="AM10" s="91">
        <v>0</v>
      </c>
      <c r="AN10" s="91">
        <v>0</v>
      </c>
      <c r="AO10" s="70">
        <v>0</v>
      </c>
      <c r="AP10" s="70">
        <v>0</v>
      </c>
      <c r="AQ10" s="70">
        <v>0</v>
      </c>
      <c r="AR10" s="70">
        <v>0</v>
      </c>
      <c r="AS10" s="70">
        <v>0</v>
      </c>
      <c r="AT10" s="70">
        <v>0</v>
      </c>
      <c r="AU10" s="70">
        <v>0</v>
      </c>
      <c r="AV10" s="70">
        <v>0</v>
      </c>
      <c r="AW10" s="70">
        <v>0</v>
      </c>
      <c r="AX10" s="70">
        <v>0</v>
      </c>
      <c r="AY10" s="70">
        <v>0</v>
      </c>
      <c r="AZ10" s="70">
        <v>0</v>
      </c>
      <c r="BA10" s="91">
        <v>0</v>
      </c>
      <c r="BB10" s="70">
        <v>0</v>
      </c>
      <c r="BC10" s="70">
        <v>0</v>
      </c>
      <c r="BD10" s="70">
        <v>0</v>
      </c>
    </row>
    <row r="11" spans="1:56" x14ac:dyDescent="0.25">
      <c r="A11" s="75" t="s">
        <v>173</v>
      </c>
      <c r="B11" s="71">
        <v>5.0999999999999996</v>
      </c>
      <c r="C11" s="54"/>
      <c r="D11" s="70">
        <v>0</v>
      </c>
      <c r="E11" s="70">
        <v>0</v>
      </c>
      <c r="F11" s="70">
        <v>0</v>
      </c>
      <c r="G11" s="70">
        <v>0</v>
      </c>
      <c r="H11" s="70">
        <v>5.0999999999999996</v>
      </c>
      <c r="I11" s="70">
        <v>0</v>
      </c>
      <c r="J11" s="70">
        <v>0</v>
      </c>
      <c r="K11" s="70">
        <v>0</v>
      </c>
      <c r="L11" s="70">
        <v>0</v>
      </c>
      <c r="M11" s="70">
        <v>0</v>
      </c>
      <c r="N11" s="70">
        <v>0</v>
      </c>
      <c r="O11" s="70">
        <v>5.0999999999999996</v>
      </c>
      <c r="P11" s="70">
        <v>5.0999999999999996</v>
      </c>
      <c r="Q11" s="70">
        <v>5.0999999999999996</v>
      </c>
      <c r="R11" s="70">
        <v>5.0999999999999996</v>
      </c>
      <c r="S11" s="70">
        <v>5.0999999999999996</v>
      </c>
      <c r="T11" s="70">
        <v>0</v>
      </c>
      <c r="U11" s="70">
        <v>5.0999999999999996</v>
      </c>
      <c r="V11" s="70">
        <v>5.0999999999999996</v>
      </c>
      <c r="W11" s="70">
        <v>0</v>
      </c>
      <c r="X11" s="70">
        <v>5.0999999999999996</v>
      </c>
      <c r="Y11" s="70">
        <v>0</v>
      </c>
      <c r="Z11" s="70">
        <v>0</v>
      </c>
      <c r="AA11" s="70">
        <v>0</v>
      </c>
      <c r="AB11" s="70">
        <v>0</v>
      </c>
      <c r="AC11" s="70">
        <v>0</v>
      </c>
      <c r="AD11" s="70">
        <v>0</v>
      </c>
      <c r="AE11" s="70">
        <v>0</v>
      </c>
      <c r="AF11" s="70">
        <v>0</v>
      </c>
      <c r="AG11" s="70">
        <v>0</v>
      </c>
      <c r="AH11" s="70">
        <v>0</v>
      </c>
      <c r="AI11" s="70">
        <v>0</v>
      </c>
      <c r="AJ11" s="70">
        <v>0</v>
      </c>
      <c r="AK11" s="70">
        <v>0</v>
      </c>
      <c r="AL11" s="70">
        <v>4.99</v>
      </c>
      <c r="AM11" s="70">
        <v>4.3</v>
      </c>
      <c r="AN11" s="70">
        <v>5.0999999999999996</v>
      </c>
      <c r="AO11" s="70">
        <v>0</v>
      </c>
      <c r="AP11" s="70">
        <v>0</v>
      </c>
      <c r="AQ11" s="70">
        <v>0</v>
      </c>
      <c r="AR11" s="70">
        <v>0</v>
      </c>
      <c r="AS11" s="70">
        <v>0</v>
      </c>
      <c r="AT11" s="70">
        <v>0</v>
      </c>
      <c r="AU11" s="70">
        <v>0</v>
      </c>
      <c r="AV11" s="70">
        <v>0</v>
      </c>
      <c r="AW11" s="70">
        <v>0</v>
      </c>
      <c r="AX11" s="70">
        <v>0</v>
      </c>
      <c r="AY11" s="70">
        <v>0</v>
      </c>
      <c r="AZ11" s="70">
        <v>0</v>
      </c>
      <c r="BA11" s="70">
        <v>4.3</v>
      </c>
      <c r="BB11" s="70">
        <v>0</v>
      </c>
      <c r="BC11" s="70">
        <v>0</v>
      </c>
      <c r="BD11" s="70">
        <v>0</v>
      </c>
    </row>
    <row r="12" spans="1:56" x14ac:dyDescent="0.25">
      <c r="A12" s="75" t="s">
        <v>174</v>
      </c>
      <c r="B12" s="71">
        <v>6.25</v>
      </c>
      <c r="C12" s="54"/>
      <c r="D12" s="70">
        <v>0</v>
      </c>
      <c r="E12" s="70">
        <v>0</v>
      </c>
      <c r="F12" s="70">
        <v>0</v>
      </c>
      <c r="G12" s="70">
        <v>0</v>
      </c>
      <c r="H12" s="70">
        <v>0</v>
      </c>
      <c r="I12" s="70">
        <v>0</v>
      </c>
      <c r="J12" s="70">
        <v>0</v>
      </c>
      <c r="K12" s="70">
        <v>0</v>
      </c>
      <c r="L12" s="70">
        <v>0</v>
      </c>
      <c r="M12" s="70">
        <v>0</v>
      </c>
      <c r="N12" s="70">
        <v>0</v>
      </c>
      <c r="O12" s="70">
        <v>5.5</v>
      </c>
      <c r="P12" s="70">
        <v>5.5</v>
      </c>
      <c r="Q12" s="70">
        <v>5.5</v>
      </c>
      <c r="R12" s="70">
        <v>5.5</v>
      </c>
      <c r="S12" s="70">
        <v>5.5</v>
      </c>
      <c r="T12" s="70">
        <v>0</v>
      </c>
      <c r="U12" s="70">
        <v>5.5</v>
      </c>
      <c r="V12" s="70">
        <v>5.5</v>
      </c>
      <c r="W12" s="70">
        <v>0</v>
      </c>
      <c r="X12" s="70">
        <v>5.5</v>
      </c>
      <c r="Y12" s="70">
        <v>0</v>
      </c>
      <c r="Z12" s="70">
        <v>0</v>
      </c>
      <c r="AA12" s="70">
        <v>0</v>
      </c>
      <c r="AB12" s="70">
        <v>0</v>
      </c>
      <c r="AC12" s="70">
        <v>0</v>
      </c>
      <c r="AD12" s="70">
        <v>0</v>
      </c>
      <c r="AE12" s="70">
        <v>0</v>
      </c>
      <c r="AF12" s="70">
        <v>0</v>
      </c>
      <c r="AG12" s="70">
        <v>0</v>
      </c>
      <c r="AH12" s="70">
        <v>0</v>
      </c>
      <c r="AI12" s="70">
        <v>0</v>
      </c>
      <c r="AJ12" s="70">
        <v>0</v>
      </c>
      <c r="AK12" s="70">
        <v>0</v>
      </c>
      <c r="AL12" s="70">
        <v>6.25</v>
      </c>
      <c r="AM12" s="70">
        <v>5.5</v>
      </c>
      <c r="AN12" s="70">
        <v>4.5</v>
      </c>
      <c r="AO12" s="70">
        <v>2.7</v>
      </c>
      <c r="AP12" s="70">
        <v>0</v>
      </c>
      <c r="AQ12" s="70">
        <v>0</v>
      </c>
      <c r="AR12" s="70">
        <v>0</v>
      </c>
      <c r="AS12" s="70">
        <v>0</v>
      </c>
      <c r="AT12" s="70">
        <v>0</v>
      </c>
      <c r="AU12" s="70">
        <v>0</v>
      </c>
      <c r="AV12" s="70">
        <v>0</v>
      </c>
      <c r="AW12" s="70">
        <v>0</v>
      </c>
      <c r="AX12" s="70">
        <v>0</v>
      </c>
      <c r="AY12" s="70">
        <v>0</v>
      </c>
      <c r="AZ12" s="70">
        <v>0</v>
      </c>
      <c r="BA12" s="70">
        <v>0</v>
      </c>
      <c r="BB12" s="70">
        <v>0</v>
      </c>
      <c r="BC12" s="70">
        <v>0</v>
      </c>
      <c r="BD12" s="70">
        <v>0</v>
      </c>
    </row>
    <row r="13" spans="1:56" x14ac:dyDescent="0.25">
      <c r="A13" s="75" t="s">
        <v>175</v>
      </c>
      <c r="B13" s="71">
        <v>5.2</v>
      </c>
      <c r="C13" s="54"/>
      <c r="D13" s="70">
        <v>0</v>
      </c>
      <c r="E13" s="70">
        <v>4.95</v>
      </c>
      <c r="F13" s="70">
        <v>5.2</v>
      </c>
      <c r="G13" s="70">
        <v>0</v>
      </c>
      <c r="H13" s="70">
        <v>3.95</v>
      </c>
      <c r="I13" s="70">
        <v>0</v>
      </c>
      <c r="J13" s="70">
        <v>4.99</v>
      </c>
      <c r="K13" s="70">
        <v>0</v>
      </c>
      <c r="L13" s="70">
        <v>5.0999999999999996</v>
      </c>
      <c r="M13" s="70">
        <v>5.0999999999999996</v>
      </c>
      <c r="N13" s="70">
        <v>0</v>
      </c>
      <c r="O13" s="70">
        <v>5.2</v>
      </c>
      <c r="P13" s="70">
        <v>5.2</v>
      </c>
      <c r="Q13" s="70">
        <v>5.2</v>
      </c>
      <c r="R13" s="70">
        <v>5.2</v>
      </c>
      <c r="S13" s="70">
        <v>5.2</v>
      </c>
      <c r="T13" s="70">
        <v>0</v>
      </c>
      <c r="U13" s="70">
        <v>5.2</v>
      </c>
      <c r="V13" s="70">
        <v>5.2</v>
      </c>
      <c r="W13" s="70">
        <v>0</v>
      </c>
      <c r="X13" s="70">
        <v>5.2</v>
      </c>
      <c r="Y13" s="70">
        <v>0</v>
      </c>
      <c r="Z13" s="70">
        <v>0</v>
      </c>
      <c r="AA13" s="70">
        <v>0</v>
      </c>
      <c r="AB13" s="70">
        <v>5.2</v>
      </c>
      <c r="AC13" s="70">
        <v>5.2</v>
      </c>
      <c r="AD13" s="70">
        <v>0</v>
      </c>
      <c r="AE13" s="70">
        <v>0</v>
      </c>
      <c r="AF13" s="70">
        <v>5.0999999999999996</v>
      </c>
      <c r="AG13" s="70">
        <v>5.2</v>
      </c>
      <c r="AH13" s="70">
        <v>5.0999999999999996</v>
      </c>
      <c r="AI13" s="70">
        <v>0</v>
      </c>
      <c r="AJ13" s="70">
        <v>5.0999999999999996</v>
      </c>
      <c r="AK13" s="70">
        <v>4.7</v>
      </c>
      <c r="AL13" s="70">
        <v>5.2</v>
      </c>
      <c r="AM13" s="70">
        <v>5.2</v>
      </c>
      <c r="AN13" s="70">
        <v>5.2</v>
      </c>
      <c r="AO13" s="70">
        <v>5.2</v>
      </c>
      <c r="AP13" s="70">
        <v>0</v>
      </c>
      <c r="AQ13" s="70">
        <v>0</v>
      </c>
      <c r="AR13" s="70">
        <v>0</v>
      </c>
      <c r="AS13" s="70">
        <v>0</v>
      </c>
      <c r="AT13" s="70">
        <v>5.0999999999999996</v>
      </c>
      <c r="AU13" s="70">
        <v>0</v>
      </c>
      <c r="AV13" s="70">
        <v>0</v>
      </c>
      <c r="AW13" s="70">
        <v>0</v>
      </c>
      <c r="AX13" s="70">
        <v>0</v>
      </c>
      <c r="AY13" s="70">
        <v>0</v>
      </c>
      <c r="AZ13" s="70">
        <v>0</v>
      </c>
      <c r="BA13" s="70">
        <v>0</v>
      </c>
      <c r="BB13" s="70">
        <v>0</v>
      </c>
      <c r="BC13" s="70">
        <v>0</v>
      </c>
      <c r="BD13" s="70">
        <v>5.0999999999999996</v>
      </c>
    </row>
    <row r="14" spans="1:56" x14ac:dyDescent="0.25">
      <c r="A14" s="75" t="s">
        <v>176</v>
      </c>
      <c r="B14" s="71">
        <v>12.6</v>
      </c>
      <c r="C14" s="54"/>
      <c r="D14" s="70">
        <v>0</v>
      </c>
      <c r="E14" s="70">
        <v>0</v>
      </c>
      <c r="F14" s="70">
        <v>12.2</v>
      </c>
      <c r="G14" s="70">
        <v>0</v>
      </c>
      <c r="H14" s="70">
        <v>11.8</v>
      </c>
      <c r="I14" s="70">
        <v>0</v>
      </c>
      <c r="J14" s="70">
        <v>0</v>
      </c>
      <c r="K14" s="70">
        <v>0</v>
      </c>
      <c r="L14" s="70">
        <v>0</v>
      </c>
      <c r="M14" s="70">
        <v>12.25</v>
      </c>
      <c r="N14" s="70">
        <v>0</v>
      </c>
      <c r="O14" s="70">
        <v>12.6</v>
      </c>
      <c r="P14" s="70">
        <v>12.6</v>
      </c>
      <c r="Q14" s="70">
        <v>12.6</v>
      </c>
      <c r="R14" s="70">
        <v>12.6</v>
      </c>
      <c r="S14" s="70">
        <v>12.6</v>
      </c>
      <c r="T14" s="70">
        <v>0</v>
      </c>
      <c r="U14" s="70">
        <v>12.6</v>
      </c>
      <c r="V14" s="70">
        <v>12.6</v>
      </c>
      <c r="W14" s="70">
        <v>0</v>
      </c>
      <c r="X14" s="70">
        <v>12.6</v>
      </c>
      <c r="Y14" s="70">
        <v>0</v>
      </c>
      <c r="Z14" s="70">
        <v>0</v>
      </c>
      <c r="AA14" s="70">
        <v>0</v>
      </c>
      <c r="AB14" s="70">
        <v>12.6</v>
      </c>
      <c r="AC14" s="70">
        <v>0</v>
      </c>
      <c r="AD14" s="70">
        <v>0</v>
      </c>
      <c r="AE14" s="70">
        <v>0</v>
      </c>
      <c r="AF14" s="70">
        <v>0</v>
      </c>
      <c r="AG14" s="70">
        <v>0</v>
      </c>
      <c r="AH14" s="70">
        <v>0</v>
      </c>
      <c r="AI14" s="70">
        <v>0</v>
      </c>
      <c r="AJ14" s="70">
        <v>0</v>
      </c>
      <c r="AK14" s="70">
        <v>11.79</v>
      </c>
      <c r="AL14" s="70">
        <v>12.5</v>
      </c>
      <c r="AM14" s="70">
        <v>12.25</v>
      </c>
      <c r="AN14" s="70">
        <v>12.6</v>
      </c>
      <c r="AO14" s="70">
        <v>12.6</v>
      </c>
      <c r="AP14" s="70">
        <v>0</v>
      </c>
      <c r="AQ14" s="70">
        <v>0</v>
      </c>
      <c r="AR14" s="70">
        <v>0</v>
      </c>
      <c r="AS14" s="70">
        <v>0</v>
      </c>
      <c r="AT14" s="70">
        <v>0</v>
      </c>
      <c r="AU14" s="70">
        <v>0</v>
      </c>
      <c r="AV14" s="70">
        <v>0</v>
      </c>
      <c r="AW14" s="70">
        <v>0</v>
      </c>
      <c r="AX14" s="70">
        <v>0</v>
      </c>
      <c r="AY14" s="70">
        <v>0</v>
      </c>
      <c r="AZ14" s="70">
        <v>0</v>
      </c>
      <c r="BA14" s="70">
        <v>12.6</v>
      </c>
      <c r="BB14" s="70">
        <v>0</v>
      </c>
      <c r="BC14" s="70">
        <v>0</v>
      </c>
      <c r="BD14" s="70">
        <v>0</v>
      </c>
    </row>
    <row r="15" spans="1:56" x14ac:dyDescent="0.25">
      <c r="A15" s="74" t="s">
        <v>92</v>
      </c>
      <c r="B15" s="53"/>
      <c r="C15" s="5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row>
    <row r="16" spans="1:56" x14ac:dyDescent="0.25">
      <c r="A16" s="75" t="s">
        <v>177</v>
      </c>
      <c r="B16" s="71">
        <v>9.15</v>
      </c>
      <c r="C16" s="54"/>
      <c r="D16" s="70">
        <v>8.49</v>
      </c>
      <c r="E16" s="70">
        <v>8.49</v>
      </c>
      <c r="F16" s="70">
        <v>0</v>
      </c>
      <c r="G16" s="70">
        <v>0</v>
      </c>
      <c r="H16" s="70">
        <v>0</v>
      </c>
      <c r="I16" s="70">
        <v>9</v>
      </c>
      <c r="J16" s="70">
        <v>8.1999999999999993</v>
      </c>
      <c r="K16" s="70">
        <v>8.6</v>
      </c>
      <c r="L16" s="70">
        <v>0</v>
      </c>
      <c r="M16" s="70">
        <v>8.5</v>
      </c>
      <c r="N16" s="70">
        <v>8.9</v>
      </c>
      <c r="O16" s="70">
        <v>0</v>
      </c>
      <c r="P16" s="70">
        <v>0</v>
      </c>
      <c r="Q16" s="70">
        <v>0</v>
      </c>
      <c r="R16" s="70">
        <v>0</v>
      </c>
      <c r="S16" s="70">
        <v>0</v>
      </c>
      <c r="T16" s="70">
        <v>9.15</v>
      </c>
      <c r="U16" s="70">
        <v>0</v>
      </c>
      <c r="V16" s="70">
        <v>0</v>
      </c>
      <c r="W16" s="70">
        <v>9.15</v>
      </c>
      <c r="X16" s="70">
        <v>0</v>
      </c>
      <c r="Y16" s="70">
        <v>9.15</v>
      </c>
      <c r="Z16" s="70">
        <v>9.15</v>
      </c>
      <c r="AA16" s="70">
        <v>8.5</v>
      </c>
      <c r="AB16" s="91">
        <v>9.15</v>
      </c>
      <c r="AC16" s="70">
        <v>9.15</v>
      </c>
      <c r="AD16" s="70">
        <v>0</v>
      </c>
      <c r="AE16" s="70">
        <v>0</v>
      </c>
      <c r="AF16" s="70">
        <v>8.6</v>
      </c>
      <c r="AG16" s="70">
        <v>0</v>
      </c>
      <c r="AH16" s="70">
        <v>0</v>
      </c>
      <c r="AI16" s="70">
        <v>0</v>
      </c>
      <c r="AJ16" s="70">
        <v>0</v>
      </c>
      <c r="AK16" s="70">
        <v>8.2899999999999991</v>
      </c>
      <c r="AL16" s="70">
        <v>8.6999999999999993</v>
      </c>
      <c r="AM16" s="70">
        <v>9.15</v>
      </c>
      <c r="AN16" s="70">
        <v>9.15</v>
      </c>
      <c r="AO16" s="91">
        <v>8.8000000000000007</v>
      </c>
      <c r="AP16" s="70">
        <v>9.15</v>
      </c>
      <c r="AQ16" s="70">
        <v>9.15</v>
      </c>
      <c r="AR16" s="70">
        <v>9.15</v>
      </c>
      <c r="AS16" s="70">
        <v>9.15</v>
      </c>
      <c r="AT16" s="70">
        <v>8.9</v>
      </c>
      <c r="AU16" s="70">
        <v>8.9</v>
      </c>
      <c r="AV16" s="70">
        <v>0</v>
      </c>
      <c r="AW16" s="70">
        <v>0</v>
      </c>
      <c r="AX16" s="70">
        <v>8.3000000000000007</v>
      </c>
      <c r="AY16" s="70">
        <v>8.4</v>
      </c>
      <c r="AZ16" s="70">
        <v>9.15</v>
      </c>
      <c r="BA16" s="70">
        <v>8.8000000000000007</v>
      </c>
      <c r="BB16" s="70">
        <v>0</v>
      </c>
      <c r="BC16" s="70">
        <v>8.5</v>
      </c>
      <c r="BD16" s="70">
        <v>8.3000000000000007</v>
      </c>
    </row>
    <row r="17" spans="1:56" x14ac:dyDescent="0.25">
      <c r="A17" s="75" t="s">
        <v>178</v>
      </c>
      <c r="B17" s="71">
        <v>9.15</v>
      </c>
      <c r="C17" s="54"/>
      <c r="D17" s="70">
        <v>8.49</v>
      </c>
      <c r="E17" s="70">
        <v>8.49</v>
      </c>
      <c r="F17" s="70">
        <v>0</v>
      </c>
      <c r="G17" s="70">
        <v>0</v>
      </c>
      <c r="H17" s="70">
        <v>0</v>
      </c>
      <c r="I17" s="70">
        <v>9</v>
      </c>
      <c r="J17" s="70">
        <v>8.1999999999999993</v>
      </c>
      <c r="K17" s="70">
        <v>8.6</v>
      </c>
      <c r="L17" s="70">
        <v>0</v>
      </c>
      <c r="M17" s="70">
        <v>8.5</v>
      </c>
      <c r="N17" s="70">
        <v>0</v>
      </c>
      <c r="O17" s="70">
        <v>0</v>
      </c>
      <c r="P17" s="70">
        <v>0</v>
      </c>
      <c r="Q17" s="70">
        <v>0</v>
      </c>
      <c r="R17" s="70">
        <v>0</v>
      </c>
      <c r="S17" s="70">
        <v>0</v>
      </c>
      <c r="T17" s="70">
        <v>9.15</v>
      </c>
      <c r="U17" s="70">
        <v>0</v>
      </c>
      <c r="V17" s="70">
        <v>0</v>
      </c>
      <c r="W17" s="70">
        <v>9.15</v>
      </c>
      <c r="X17" s="70">
        <v>0</v>
      </c>
      <c r="Y17" s="70">
        <v>9.15</v>
      </c>
      <c r="Z17" s="70">
        <v>9.15</v>
      </c>
      <c r="AA17" s="70">
        <v>8.6999999999999993</v>
      </c>
      <c r="AB17" s="91">
        <v>9.15</v>
      </c>
      <c r="AC17" s="70">
        <v>9.15</v>
      </c>
      <c r="AD17" s="70">
        <v>0</v>
      </c>
      <c r="AE17" s="70">
        <v>0</v>
      </c>
      <c r="AF17" s="70">
        <v>8.6</v>
      </c>
      <c r="AG17" s="70">
        <v>0</v>
      </c>
      <c r="AH17" s="70">
        <v>0</v>
      </c>
      <c r="AI17" s="70">
        <v>0</v>
      </c>
      <c r="AJ17" s="70">
        <v>8.5</v>
      </c>
      <c r="AK17" s="70">
        <v>8.2899999999999991</v>
      </c>
      <c r="AL17" s="70">
        <v>8.6999999999999993</v>
      </c>
      <c r="AM17" s="70">
        <v>9.15</v>
      </c>
      <c r="AN17" s="70">
        <v>9.15</v>
      </c>
      <c r="AO17" s="91">
        <v>8.8000000000000007</v>
      </c>
      <c r="AP17" s="70">
        <v>9.15</v>
      </c>
      <c r="AQ17" s="70">
        <v>9.15</v>
      </c>
      <c r="AR17" s="70">
        <v>9.15</v>
      </c>
      <c r="AS17" s="70">
        <v>9.15</v>
      </c>
      <c r="AT17" s="70">
        <v>8.9</v>
      </c>
      <c r="AU17" s="70">
        <v>8.9</v>
      </c>
      <c r="AV17" s="70">
        <v>0</v>
      </c>
      <c r="AW17" s="70">
        <v>0</v>
      </c>
      <c r="AX17" s="70">
        <v>8.3000000000000007</v>
      </c>
      <c r="AY17" s="70">
        <v>8.4</v>
      </c>
      <c r="AZ17" s="70">
        <v>9.15</v>
      </c>
      <c r="BA17" s="70">
        <v>8.8000000000000007</v>
      </c>
      <c r="BB17" s="70">
        <v>0</v>
      </c>
      <c r="BC17" s="70">
        <v>8.5</v>
      </c>
      <c r="BD17" s="70">
        <v>8.3000000000000007</v>
      </c>
    </row>
    <row r="18" spans="1:56" x14ac:dyDescent="0.25">
      <c r="A18" s="75" t="s">
        <v>179</v>
      </c>
      <c r="B18" s="71">
        <v>9.5500000000000007</v>
      </c>
      <c r="C18" s="54"/>
      <c r="D18" s="70">
        <v>8.49</v>
      </c>
      <c r="E18" s="70">
        <v>8.9499999999999993</v>
      </c>
      <c r="F18" s="70">
        <v>8.65</v>
      </c>
      <c r="G18" s="70">
        <v>0</v>
      </c>
      <c r="H18" s="70">
        <v>0</v>
      </c>
      <c r="I18" s="70">
        <v>9.4</v>
      </c>
      <c r="J18" s="70">
        <v>8.5</v>
      </c>
      <c r="K18" s="70">
        <v>8.6</v>
      </c>
      <c r="L18" s="70">
        <v>8.99</v>
      </c>
      <c r="M18" s="70">
        <v>0</v>
      </c>
      <c r="N18" s="70">
        <v>0</v>
      </c>
      <c r="O18" s="70">
        <v>9.15</v>
      </c>
      <c r="P18" s="70">
        <v>9.15</v>
      </c>
      <c r="Q18" s="70">
        <v>9.15</v>
      </c>
      <c r="R18" s="70">
        <v>9.15</v>
      </c>
      <c r="S18" s="70">
        <v>9.15</v>
      </c>
      <c r="T18" s="70">
        <v>9.25</v>
      </c>
      <c r="U18" s="70">
        <v>9.15</v>
      </c>
      <c r="V18" s="70">
        <v>9.15</v>
      </c>
      <c r="W18" s="70">
        <v>9.25</v>
      </c>
      <c r="X18" s="70">
        <v>9.15</v>
      </c>
      <c r="Y18" s="70">
        <v>9.25</v>
      </c>
      <c r="Z18" s="70">
        <v>9.25</v>
      </c>
      <c r="AA18" s="70">
        <v>8.99</v>
      </c>
      <c r="AB18" s="70">
        <v>9.5500000000000007</v>
      </c>
      <c r="AC18" s="70">
        <v>9.5500000000000007</v>
      </c>
      <c r="AD18" s="70">
        <v>0</v>
      </c>
      <c r="AE18" s="70">
        <v>0</v>
      </c>
      <c r="AF18" s="70">
        <v>8.9</v>
      </c>
      <c r="AG18" s="70">
        <v>8.6999999999999993</v>
      </c>
      <c r="AH18" s="70">
        <v>8.8000000000000007</v>
      </c>
      <c r="AI18" s="70">
        <v>0</v>
      </c>
      <c r="AJ18" s="70">
        <v>0</v>
      </c>
      <c r="AK18" s="70">
        <v>7.99</v>
      </c>
      <c r="AL18" s="70">
        <v>9.15</v>
      </c>
      <c r="AM18" s="70">
        <v>9.25</v>
      </c>
      <c r="AN18" s="70">
        <v>9.5500000000000007</v>
      </c>
      <c r="AO18" s="70">
        <v>8.9</v>
      </c>
      <c r="AP18" s="70">
        <v>9.5500000000000007</v>
      </c>
      <c r="AQ18" s="70">
        <v>9.5500000000000007</v>
      </c>
      <c r="AR18" s="70">
        <v>9.5500000000000007</v>
      </c>
      <c r="AS18" s="70">
        <v>9.5500000000000007</v>
      </c>
      <c r="AT18" s="70">
        <v>9.4</v>
      </c>
      <c r="AU18" s="70">
        <v>8.9</v>
      </c>
      <c r="AV18" s="70">
        <v>0</v>
      </c>
      <c r="AW18" s="70">
        <v>0</v>
      </c>
      <c r="AX18" s="70">
        <v>8.5</v>
      </c>
      <c r="AY18" s="70">
        <v>8.4</v>
      </c>
      <c r="AZ18" s="70">
        <v>9.1999999999999993</v>
      </c>
      <c r="BA18" s="70">
        <v>8.99</v>
      </c>
      <c r="BB18" s="70">
        <v>0</v>
      </c>
      <c r="BC18" s="70">
        <v>8.8000000000000007</v>
      </c>
      <c r="BD18" s="70">
        <v>8.3000000000000007</v>
      </c>
    </row>
    <row r="19" spans="1:56" x14ac:dyDescent="0.25">
      <c r="A19" s="75" t="s">
        <v>180</v>
      </c>
      <c r="B19" s="71">
        <v>9.5500000000000007</v>
      </c>
      <c r="C19" s="54"/>
      <c r="D19" s="70">
        <v>8.49</v>
      </c>
      <c r="E19" s="70">
        <v>8.9499999999999993</v>
      </c>
      <c r="F19" s="70">
        <v>8.65</v>
      </c>
      <c r="G19" s="70">
        <v>0</v>
      </c>
      <c r="H19" s="70">
        <v>0</v>
      </c>
      <c r="I19" s="70">
        <v>9.4</v>
      </c>
      <c r="J19" s="70">
        <v>8.5</v>
      </c>
      <c r="K19" s="70">
        <v>8.6</v>
      </c>
      <c r="L19" s="70">
        <v>0</v>
      </c>
      <c r="M19" s="70">
        <v>0</v>
      </c>
      <c r="N19" s="70">
        <v>0</v>
      </c>
      <c r="O19" s="70">
        <v>9.15</v>
      </c>
      <c r="P19" s="70">
        <v>9.15</v>
      </c>
      <c r="Q19" s="70">
        <v>9.15</v>
      </c>
      <c r="R19" s="70">
        <v>9.15</v>
      </c>
      <c r="S19" s="70">
        <v>9.15</v>
      </c>
      <c r="T19" s="70">
        <v>9.25</v>
      </c>
      <c r="U19" s="70">
        <v>9.15</v>
      </c>
      <c r="V19" s="70">
        <v>9.15</v>
      </c>
      <c r="W19" s="70">
        <v>9.25</v>
      </c>
      <c r="X19" s="70">
        <v>9.15</v>
      </c>
      <c r="Y19" s="70">
        <v>9.25</v>
      </c>
      <c r="Z19" s="70">
        <v>9.25</v>
      </c>
      <c r="AA19" s="70">
        <v>8.6999999999999993</v>
      </c>
      <c r="AB19" s="70">
        <v>9.5500000000000007</v>
      </c>
      <c r="AC19" s="70">
        <v>0</v>
      </c>
      <c r="AD19" s="70">
        <v>0</v>
      </c>
      <c r="AE19" s="70">
        <v>0</v>
      </c>
      <c r="AF19" s="70">
        <v>8.9</v>
      </c>
      <c r="AG19" s="70">
        <v>8.6999999999999993</v>
      </c>
      <c r="AH19" s="70">
        <v>0</v>
      </c>
      <c r="AI19" s="70">
        <v>0</v>
      </c>
      <c r="AJ19" s="70">
        <v>0</v>
      </c>
      <c r="AK19" s="70">
        <v>7.99</v>
      </c>
      <c r="AL19" s="70">
        <v>9.15</v>
      </c>
      <c r="AM19" s="70">
        <v>9.25</v>
      </c>
      <c r="AN19" s="70">
        <v>9.5500000000000007</v>
      </c>
      <c r="AO19" s="70">
        <v>8.9</v>
      </c>
      <c r="AP19" s="70">
        <v>9.5500000000000007</v>
      </c>
      <c r="AQ19" s="70">
        <v>9.5500000000000007</v>
      </c>
      <c r="AR19" s="70">
        <v>9.5500000000000007</v>
      </c>
      <c r="AS19" s="70">
        <v>9.5500000000000007</v>
      </c>
      <c r="AT19" s="70">
        <v>9.4</v>
      </c>
      <c r="AU19" s="70">
        <v>8.9</v>
      </c>
      <c r="AV19" s="70">
        <v>0</v>
      </c>
      <c r="AW19" s="70">
        <v>0</v>
      </c>
      <c r="AX19" s="70">
        <v>8.5</v>
      </c>
      <c r="AY19" s="70">
        <v>8.4</v>
      </c>
      <c r="AZ19" s="70">
        <v>9.1999999999999993</v>
      </c>
      <c r="BA19" s="70">
        <v>8.6999999999999993</v>
      </c>
      <c r="BB19" s="70">
        <v>0</v>
      </c>
      <c r="BC19" s="70">
        <v>8.8000000000000007</v>
      </c>
      <c r="BD19" s="70">
        <v>8.3000000000000007</v>
      </c>
    </row>
    <row r="20" spans="1:56" ht="30" x14ac:dyDescent="0.25">
      <c r="A20" s="75" t="s">
        <v>181</v>
      </c>
      <c r="B20" s="71">
        <v>11.5</v>
      </c>
      <c r="C20" s="54"/>
      <c r="D20" s="70">
        <v>0</v>
      </c>
      <c r="E20" s="70">
        <v>10.5</v>
      </c>
      <c r="F20" s="70">
        <v>11.5</v>
      </c>
      <c r="G20" s="70">
        <v>0</v>
      </c>
      <c r="H20" s="70">
        <v>0</v>
      </c>
      <c r="I20" s="70">
        <v>10.7</v>
      </c>
      <c r="J20" s="70">
        <v>0</v>
      </c>
      <c r="K20" s="70">
        <v>10.6</v>
      </c>
      <c r="L20" s="70">
        <v>0</v>
      </c>
      <c r="M20" s="70">
        <v>0</v>
      </c>
      <c r="N20" s="70">
        <v>10.95</v>
      </c>
      <c r="O20" s="70">
        <v>9.1</v>
      </c>
      <c r="P20" s="70">
        <v>9.1</v>
      </c>
      <c r="Q20" s="70">
        <v>9.1</v>
      </c>
      <c r="R20" s="70">
        <v>9.1</v>
      </c>
      <c r="S20" s="70">
        <v>9.1</v>
      </c>
      <c r="T20" s="70">
        <v>9.6</v>
      </c>
      <c r="U20" s="70">
        <v>9.1</v>
      </c>
      <c r="V20" s="70">
        <v>9.1</v>
      </c>
      <c r="W20" s="70">
        <v>9.6</v>
      </c>
      <c r="X20" s="70">
        <v>9.1</v>
      </c>
      <c r="Y20" s="70">
        <v>9.6</v>
      </c>
      <c r="Z20" s="70">
        <v>9.6</v>
      </c>
      <c r="AA20" s="70">
        <v>11.5</v>
      </c>
      <c r="AB20" s="70">
        <v>10.75</v>
      </c>
      <c r="AC20" s="70">
        <v>0</v>
      </c>
      <c r="AD20" s="70">
        <v>0</v>
      </c>
      <c r="AE20" s="70">
        <v>0</v>
      </c>
      <c r="AF20" s="70">
        <v>0</v>
      </c>
      <c r="AG20" s="70">
        <v>0</v>
      </c>
      <c r="AH20" s="70">
        <v>0</v>
      </c>
      <c r="AI20" s="70">
        <v>0</v>
      </c>
      <c r="AJ20" s="70">
        <v>10.85</v>
      </c>
      <c r="AK20" s="70">
        <v>0</v>
      </c>
      <c r="AL20" s="70">
        <v>9.2899999999999991</v>
      </c>
      <c r="AM20" s="70">
        <v>9.6</v>
      </c>
      <c r="AN20" s="70">
        <v>9.4</v>
      </c>
      <c r="AO20" s="70">
        <v>10.75</v>
      </c>
      <c r="AP20" s="70">
        <v>11.5</v>
      </c>
      <c r="AQ20" s="70">
        <v>11.5</v>
      </c>
      <c r="AR20" s="70">
        <v>11.5</v>
      </c>
      <c r="AS20" s="70">
        <v>11.5</v>
      </c>
      <c r="AT20" s="70">
        <v>0</v>
      </c>
      <c r="AU20" s="70">
        <v>0</v>
      </c>
      <c r="AV20" s="70">
        <v>0</v>
      </c>
      <c r="AW20" s="70">
        <v>0</v>
      </c>
      <c r="AX20" s="70">
        <v>11.4</v>
      </c>
      <c r="AY20" s="70">
        <v>10.4</v>
      </c>
      <c r="AZ20" s="70">
        <v>11.5</v>
      </c>
      <c r="BA20" s="70">
        <v>11.2</v>
      </c>
      <c r="BB20" s="70">
        <v>0</v>
      </c>
      <c r="BC20" s="70">
        <v>0</v>
      </c>
      <c r="BD20" s="70">
        <v>10.4</v>
      </c>
    </row>
    <row r="21" spans="1:56" x14ac:dyDescent="0.25">
      <c r="A21" s="76" t="s">
        <v>182</v>
      </c>
      <c r="B21" s="71">
        <v>17.600000000000001</v>
      </c>
      <c r="C21" s="54"/>
      <c r="D21" s="70">
        <v>0</v>
      </c>
      <c r="E21" s="70">
        <v>16.5</v>
      </c>
      <c r="F21" s="70">
        <v>16.899999999999999</v>
      </c>
      <c r="G21" s="70">
        <v>0</v>
      </c>
      <c r="H21" s="70">
        <v>0</v>
      </c>
      <c r="I21" s="70">
        <v>0</v>
      </c>
      <c r="J21" s="70">
        <v>16.100000000000001</v>
      </c>
      <c r="K21" s="70">
        <v>16.899999999999999</v>
      </c>
      <c r="L21" s="70">
        <v>0</v>
      </c>
      <c r="M21" s="70">
        <v>0</v>
      </c>
      <c r="N21" s="70">
        <v>0</v>
      </c>
      <c r="O21" s="70">
        <v>17</v>
      </c>
      <c r="P21" s="70">
        <v>17</v>
      </c>
      <c r="Q21" s="70">
        <v>17</v>
      </c>
      <c r="R21" s="70">
        <v>17</v>
      </c>
      <c r="S21" s="70">
        <v>17</v>
      </c>
      <c r="T21" s="70">
        <v>17.3</v>
      </c>
      <c r="U21" s="70">
        <v>17</v>
      </c>
      <c r="V21" s="70">
        <v>17</v>
      </c>
      <c r="W21" s="70">
        <v>17.3</v>
      </c>
      <c r="X21" s="70">
        <v>17</v>
      </c>
      <c r="Y21" s="70">
        <v>17.3</v>
      </c>
      <c r="Z21" s="70">
        <v>17.3</v>
      </c>
      <c r="AA21" s="70">
        <v>0</v>
      </c>
      <c r="AB21" s="70">
        <v>17.3</v>
      </c>
      <c r="AC21" s="70">
        <v>17.600000000000001</v>
      </c>
      <c r="AD21" s="70">
        <v>0</v>
      </c>
      <c r="AE21" s="70">
        <v>0</v>
      </c>
      <c r="AF21" s="70">
        <v>16.899999999999999</v>
      </c>
      <c r="AG21" s="70">
        <v>16.899999999999999</v>
      </c>
      <c r="AH21" s="70">
        <v>0</v>
      </c>
      <c r="AI21" s="70">
        <v>0</v>
      </c>
      <c r="AJ21" s="70">
        <v>0</v>
      </c>
      <c r="AK21" s="70">
        <v>16.39</v>
      </c>
      <c r="AL21" s="70">
        <v>16.989999999999998</v>
      </c>
      <c r="AM21" s="70">
        <v>17.600000000000001</v>
      </c>
      <c r="AN21" s="70">
        <v>16.5</v>
      </c>
      <c r="AO21" s="70">
        <v>17.600000000000001</v>
      </c>
      <c r="AP21" s="70">
        <v>17.2</v>
      </c>
      <c r="AQ21" s="70">
        <v>17.2</v>
      </c>
      <c r="AR21" s="70">
        <v>17.2</v>
      </c>
      <c r="AS21" s="70">
        <v>17.2</v>
      </c>
      <c r="AT21" s="70">
        <v>0</v>
      </c>
      <c r="AU21" s="70">
        <v>0</v>
      </c>
      <c r="AV21" s="70">
        <v>0</v>
      </c>
      <c r="AW21" s="70">
        <v>0</v>
      </c>
      <c r="AX21" s="70">
        <v>16.5</v>
      </c>
      <c r="AY21" s="70">
        <v>0</v>
      </c>
      <c r="AZ21" s="70">
        <v>17.5</v>
      </c>
      <c r="BA21" s="70">
        <v>16.5</v>
      </c>
      <c r="BB21" s="70">
        <v>0</v>
      </c>
      <c r="BC21" s="70">
        <v>16.2</v>
      </c>
      <c r="BD21" s="70">
        <v>16.2</v>
      </c>
    </row>
    <row r="22" spans="1:56" ht="15.75" customHeight="1" x14ac:dyDescent="0.25">
      <c r="A22" s="76" t="s">
        <v>183</v>
      </c>
      <c r="B22" s="71">
        <v>17.600000000000001</v>
      </c>
      <c r="C22" s="54"/>
      <c r="D22" s="70">
        <v>0</v>
      </c>
      <c r="E22" s="70">
        <v>16.5</v>
      </c>
      <c r="F22" s="70">
        <v>16.899999999999999</v>
      </c>
      <c r="G22" s="70">
        <v>0</v>
      </c>
      <c r="H22" s="70">
        <v>0</v>
      </c>
      <c r="I22" s="70">
        <v>0</v>
      </c>
      <c r="J22" s="70">
        <v>16.100000000000001</v>
      </c>
      <c r="K22" s="70">
        <v>16.899999999999999</v>
      </c>
      <c r="L22" s="70">
        <v>0</v>
      </c>
      <c r="M22" s="70">
        <v>0</v>
      </c>
      <c r="N22" s="70">
        <v>16.899999999999999</v>
      </c>
      <c r="O22" s="70">
        <v>15.9</v>
      </c>
      <c r="P22" s="70">
        <v>15.9</v>
      </c>
      <c r="Q22" s="70">
        <v>15.9</v>
      </c>
      <c r="R22" s="70">
        <v>15.9</v>
      </c>
      <c r="S22" s="70">
        <v>15.9</v>
      </c>
      <c r="T22" s="70">
        <v>17.3</v>
      </c>
      <c r="U22" s="70">
        <v>15.9</v>
      </c>
      <c r="V22" s="70">
        <v>15.9</v>
      </c>
      <c r="W22" s="70">
        <v>17.3</v>
      </c>
      <c r="X22" s="70">
        <v>15.9</v>
      </c>
      <c r="Y22" s="70">
        <v>17.3</v>
      </c>
      <c r="Z22" s="70">
        <v>17.3</v>
      </c>
      <c r="AA22" s="70">
        <v>0</v>
      </c>
      <c r="AB22" s="70">
        <v>0</v>
      </c>
      <c r="AC22" s="70">
        <v>17.600000000000001</v>
      </c>
      <c r="AD22" s="70">
        <v>0</v>
      </c>
      <c r="AE22" s="70">
        <v>0</v>
      </c>
      <c r="AF22" s="70">
        <v>16.899999999999999</v>
      </c>
      <c r="AG22" s="70">
        <v>16.899999999999999</v>
      </c>
      <c r="AH22" s="70">
        <v>0</v>
      </c>
      <c r="AI22" s="70">
        <v>0</v>
      </c>
      <c r="AJ22" s="70">
        <v>16.2</v>
      </c>
      <c r="AK22" s="70">
        <v>16.39</v>
      </c>
      <c r="AL22" s="70">
        <v>16.7</v>
      </c>
      <c r="AM22" s="70">
        <v>17.600000000000001</v>
      </c>
      <c r="AN22" s="70">
        <v>16.5</v>
      </c>
      <c r="AO22" s="70">
        <v>17.600000000000001</v>
      </c>
      <c r="AP22" s="70">
        <v>17.2</v>
      </c>
      <c r="AQ22" s="70">
        <v>17.2</v>
      </c>
      <c r="AR22" s="70">
        <v>17.2</v>
      </c>
      <c r="AS22" s="70">
        <v>17.2</v>
      </c>
      <c r="AT22" s="70">
        <v>0</v>
      </c>
      <c r="AU22" s="70">
        <v>0</v>
      </c>
      <c r="AV22" s="70">
        <v>0</v>
      </c>
      <c r="AW22" s="70">
        <v>0</v>
      </c>
      <c r="AX22" s="70">
        <v>16.899999999999999</v>
      </c>
      <c r="AY22" s="70">
        <v>16.7</v>
      </c>
      <c r="AZ22" s="70">
        <v>17.5</v>
      </c>
      <c r="BA22" s="70">
        <v>13.9</v>
      </c>
      <c r="BB22" s="70">
        <v>0</v>
      </c>
      <c r="BC22" s="70">
        <v>16.899999999999999</v>
      </c>
      <c r="BD22" s="70">
        <v>16.2</v>
      </c>
    </row>
    <row r="23" spans="1:56" x14ac:dyDescent="0.25">
      <c r="A23" s="75" t="s">
        <v>184</v>
      </c>
      <c r="B23" s="71">
        <v>8</v>
      </c>
      <c r="C23" s="54"/>
      <c r="D23" s="70">
        <v>0</v>
      </c>
      <c r="E23" s="70">
        <v>6.8</v>
      </c>
      <c r="F23" s="70">
        <v>0</v>
      </c>
      <c r="G23" s="70">
        <v>0</v>
      </c>
      <c r="H23" s="70">
        <v>0</v>
      </c>
      <c r="I23" s="70">
        <v>6.7</v>
      </c>
      <c r="J23" s="70">
        <v>0</v>
      </c>
      <c r="K23" s="70">
        <v>6.9</v>
      </c>
      <c r="L23" s="70">
        <v>0</v>
      </c>
      <c r="M23" s="70">
        <v>0</v>
      </c>
      <c r="N23" s="70">
        <v>0</v>
      </c>
      <c r="O23" s="70">
        <v>6.7</v>
      </c>
      <c r="P23" s="70">
        <v>6.7</v>
      </c>
      <c r="Q23" s="70">
        <v>6.7</v>
      </c>
      <c r="R23" s="70">
        <v>6.7</v>
      </c>
      <c r="S23" s="70">
        <v>6.7</v>
      </c>
      <c r="T23" s="70">
        <v>7.9</v>
      </c>
      <c r="U23" s="70">
        <v>6.7</v>
      </c>
      <c r="V23" s="70">
        <v>6.7</v>
      </c>
      <c r="W23" s="70">
        <v>7.9</v>
      </c>
      <c r="X23" s="70">
        <v>6.7</v>
      </c>
      <c r="Y23" s="70">
        <v>7.9</v>
      </c>
      <c r="Z23" s="70">
        <v>7.9</v>
      </c>
      <c r="AA23" s="70">
        <v>0</v>
      </c>
      <c r="AB23" s="70">
        <v>6.99</v>
      </c>
      <c r="AC23" s="70">
        <v>8</v>
      </c>
      <c r="AD23" s="70">
        <v>0</v>
      </c>
      <c r="AE23" s="70">
        <v>0</v>
      </c>
      <c r="AF23" s="70">
        <v>0</v>
      </c>
      <c r="AG23" s="70">
        <v>0</v>
      </c>
      <c r="AH23" s="70">
        <v>0</v>
      </c>
      <c r="AI23" s="70">
        <v>0</v>
      </c>
      <c r="AJ23" s="70">
        <v>0</v>
      </c>
      <c r="AK23" s="70">
        <v>0</v>
      </c>
      <c r="AL23" s="70">
        <v>7.49</v>
      </c>
      <c r="AM23" s="70">
        <v>6.7</v>
      </c>
      <c r="AN23" s="70">
        <v>6.6</v>
      </c>
      <c r="AO23" s="70">
        <v>0</v>
      </c>
      <c r="AP23" s="70">
        <v>0</v>
      </c>
      <c r="AQ23" s="70">
        <v>0</v>
      </c>
      <c r="AR23" s="70">
        <v>0</v>
      </c>
      <c r="AS23" s="70">
        <v>0</v>
      </c>
      <c r="AT23" s="70">
        <v>0</v>
      </c>
      <c r="AU23" s="70">
        <v>6.8</v>
      </c>
      <c r="AV23" s="70">
        <v>0</v>
      </c>
      <c r="AW23" s="70">
        <v>0</v>
      </c>
      <c r="AX23" s="70">
        <v>6.7</v>
      </c>
      <c r="AY23" s="70">
        <v>6.5</v>
      </c>
      <c r="AZ23" s="70">
        <v>0</v>
      </c>
      <c r="BA23" s="70">
        <v>7.8</v>
      </c>
      <c r="BB23" s="70">
        <v>0</v>
      </c>
      <c r="BC23" s="70">
        <v>0</v>
      </c>
      <c r="BD23" s="70">
        <v>6.6</v>
      </c>
    </row>
    <row r="24" spans="1:56" x14ac:dyDescent="0.25">
      <c r="A24" s="75" t="s">
        <v>185</v>
      </c>
      <c r="B24" s="71">
        <v>6.7</v>
      </c>
      <c r="C24" s="54"/>
      <c r="D24" s="70">
        <v>0</v>
      </c>
      <c r="E24" s="70">
        <v>6.7</v>
      </c>
      <c r="F24" s="70">
        <v>6.7</v>
      </c>
      <c r="G24" s="70">
        <v>0</v>
      </c>
      <c r="H24" s="70">
        <v>0</v>
      </c>
      <c r="I24" s="70">
        <v>6.7</v>
      </c>
      <c r="J24" s="70">
        <v>0</v>
      </c>
      <c r="K24" s="70">
        <v>0</v>
      </c>
      <c r="L24" s="70">
        <v>0</v>
      </c>
      <c r="M24" s="70">
        <v>0</v>
      </c>
      <c r="N24" s="70">
        <v>6.5</v>
      </c>
      <c r="O24" s="70">
        <v>6.7</v>
      </c>
      <c r="P24" s="70">
        <v>6.7</v>
      </c>
      <c r="Q24" s="70">
        <v>6.7</v>
      </c>
      <c r="R24" s="70">
        <v>6.7</v>
      </c>
      <c r="S24" s="70">
        <v>6.7</v>
      </c>
      <c r="T24" s="70">
        <v>6.7</v>
      </c>
      <c r="U24" s="70">
        <v>6.7</v>
      </c>
      <c r="V24" s="70">
        <v>6.7</v>
      </c>
      <c r="W24" s="70">
        <v>6.7</v>
      </c>
      <c r="X24" s="70">
        <v>6.7</v>
      </c>
      <c r="Y24" s="70">
        <v>6.7</v>
      </c>
      <c r="Z24" s="70">
        <v>6.7</v>
      </c>
      <c r="AA24" s="70">
        <v>6.7</v>
      </c>
      <c r="AB24" s="70">
        <v>0</v>
      </c>
      <c r="AC24" s="70">
        <v>6.7</v>
      </c>
      <c r="AD24" s="70">
        <v>0</v>
      </c>
      <c r="AE24" s="70">
        <v>0</v>
      </c>
      <c r="AF24" s="91">
        <v>6.7</v>
      </c>
      <c r="AG24" s="70">
        <v>0</v>
      </c>
      <c r="AH24" s="70">
        <v>0</v>
      </c>
      <c r="AI24" s="70">
        <v>0</v>
      </c>
      <c r="AJ24" s="70">
        <v>0</v>
      </c>
      <c r="AK24" s="70">
        <v>6.69</v>
      </c>
      <c r="AL24" s="70">
        <v>6.69</v>
      </c>
      <c r="AM24" s="70">
        <v>6.7</v>
      </c>
      <c r="AN24" s="70">
        <v>6.7</v>
      </c>
      <c r="AO24" s="70">
        <v>6.1</v>
      </c>
      <c r="AP24" s="70">
        <v>6.7</v>
      </c>
      <c r="AQ24" s="70">
        <v>6.7</v>
      </c>
      <c r="AR24" s="70">
        <v>6.7</v>
      </c>
      <c r="AS24" s="70">
        <v>6.7</v>
      </c>
      <c r="AT24" s="70">
        <v>0</v>
      </c>
      <c r="AU24" s="70">
        <v>0</v>
      </c>
      <c r="AV24" s="70">
        <v>0</v>
      </c>
      <c r="AW24" s="70">
        <v>0</v>
      </c>
      <c r="AX24" s="70">
        <v>6.7</v>
      </c>
      <c r="AY24" s="70">
        <v>6.5</v>
      </c>
      <c r="AZ24" s="70">
        <v>6.7</v>
      </c>
      <c r="BA24" s="70">
        <v>6.7</v>
      </c>
      <c r="BB24" s="70">
        <v>0</v>
      </c>
      <c r="BC24" s="70">
        <v>6.7</v>
      </c>
      <c r="BD24" s="70">
        <v>6.6</v>
      </c>
    </row>
    <row r="25" spans="1:56" x14ac:dyDescent="0.25">
      <c r="A25" s="74" t="s">
        <v>93</v>
      </c>
      <c r="B25" s="53"/>
      <c r="C25" s="5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row>
    <row r="26" spans="1:56" x14ac:dyDescent="0.25">
      <c r="A26" s="75" t="s">
        <v>94</v>
      </c>
      <c r="B26" s="54"/>
      <c r="C26" s="54"/>
      <c r="D26" s="70">
        <v>0</v>
      </c>
      <c r="E26" s="70">
        <v>0</v>
      </c>
      <c r="F26" s="70">
        <v>18.5</v>
      </c>
      <c r="G26" s="70">
        <v>0</v>
      </c>
      <c r="H26" s="70">
        <v>0</v>
      </c>
      <c r="I26" s="70">
        <v>0</v>
      </c>
      <c r="J26" s="70">
        <v>0</v>
      </c>
      <c r="K26" s="70">
        <v>0</v>
      </c>
      <c r="L26" s="70">
        <v>0</v>
      </c>
      <c r="M26" s="70">
        <v>0</v>
      </c>
      <c r="N26" s="70">
        <v>0</v>
      </c>
      <c r="O26" s="70">
        <v>0</v>
      </c>
      <c r="P26" s="70">
        <v>0</v>
      </c>
      <c r="Q26" s="70">
        <v>0</v>
      </c>
      <c r="R26" s="70">
        <v>0</v>
      </c>
      <c r="S26" s="70">
        <v>0</v>
      </c>
      <c r="T26" s="70">
        <v>29.85</v>
      </c>
      <c r="U26" s="70">
        <v>0</v>
      </c>
      <c r="V26" s="70">
        <v>0</v>
      </c>
      <c r="W26" s="70">
        <v>29.85</v>
      </c>
      <c r="X26" s="70">
        <v>0</v>
      </c>
      <c r="Y26" s="70">
        <v>29.85</v>
      </c>
      <c r="Z26" s="70">
        <v>29.85</v>
      </c>
      <c r="AA26" s="70">
        <v>0</v>
      </c>
      <c r="AB26" s="70">
        <v>31.9</v>
      </c>
      <c r="AC26" s="70">
        <v>0</v>
      </c>
      <c r="AD26" s="70">
        <v>0</v>
      </c>
      <c r="AE26" s="70">
        <v>0</v>
      </c>
      <c r="AF26" s="70">
        <v>0</v>
      </c>
      <c r="AG26" s="70">
        <v>0</v>
      </c>
      <c r="AH26" s="70">
        <v>0</v>
      </c>
      <c r="AI26" s="70">
        <v>0</v>
      </c>
      <c r="AJ26" s="70">
        <v>0</v>
      </c>
      <c r="AK26" s="70">
        <v>0</v>
      </c>
      <c r="AL26" s="70">
        <v>0</v>
      </c>
      <c r="AM26" s="70">
        <v>0</v>
      </c>
      <c r="AN26" s="70">
        <v>0</v>
      </c>
      <c r="AO26" s="70">
        <v>0</v>
      </c>
      <c r="AP26" s="70">
        <v>29.5</v>
      </c>
      <c r="AQ26" s="70">
        <v>29.5</v>
      </c>
      <c r="AR26" s="70">
        <v>29.5</v>
      </c>
      <c r="AS26" s="70">
        <v>29.5</v>
      </c>
      <c r="AT26" s="70">
        <v>0</v>
      </c>
      <c r="AU26" s="70">
        <v>0</v>
      </c>
      <c r="AV26" s="70">
        <v>0</v>
      </c>
      <c r="AW26" s="70">
        <v>0</v>
      </c>
      <c r="AX26" s="70">
        <v>0</v>
      </c>
      <c r="AY26" s="70">
        <v>0</v>
      </c>
      <c r="AZ26" s="70">
        <v>34.99</v>
      </c>
      <c r="BA26" s="70">
        <v>16.5</v>
      </c>
      <c r="BB26" s="70">
        <v>0</v>
      </c>
      <c r="BC26" s="70">
        <v>0</v>
      </c>
      <c r="BD26" s="70">
        <v>0</v>
      </c>
    </row>
    <row r="27" spans="1:56" x14ac:dyDescent="0.25">
      <c r="A27" s="75" t="s">
        <v>95</v>
      </c>
      <c r="B27" s="54"/>
      <c r="C27" s="54"/>
      <c r="D27" s="70">
        <v>0</v>
      </c>
      <c r="E27" s="70">
        <v>0</v>
      </c>
      <c r="F27" s="70">
        <v>0</v>
      </c>
      <c r="G27" s="70">
        <v>0</v>
      </c>
      <c r="H27" s="70">
        <v>0</v>
      </c>
      <c r="I27" s="70">
        <v>0</v>
      </c>
      <c r="J27" s="70">
        <v>0</v>
      </c>
      <c r="K27" s="70">
        <v>0</v>
      </c>
      <c r="L27" s="70">
        <v>0</v>
      </c>
      <c r="M27" s="70">
        <v>0</v>
      </c>
      <c r="N27" s="70">
        <v>0</v>
      </c>
      <c r="O27" s="70">
        <v>0</v>
      </c>
      <c r="P27" s="70">
        <v>0</v>
      </c>
      <c r="Q27" s="70">
        <v>0</v>
      </c>
      <c r="R27" s="70">
        <v>0</v>
      </c>
      <c r="S27" s="70">
        <v>0</v>
      </c>
      <c r="T27" s="70">
        <v>9.9</v>
      </c>
      <c r="U27" s="70">
        <v>0</v>
      </c>
      <c r="V27" s="70">
        <v>0</v>
      </c>
      <c r="W27" s="70">
        <v>9.9</v>
      </c>
      <c r="X27" s="70">
        <v>0</v>
      </c>
      <c r="Y27" s="70">
        <v>9.9</v>
      </c>
      <c r="Z27" s="70">
        <v>9.9</v>
      </c>
      <c r="AA27" s="70">
        <v>0</v>
      </c>
      <c r="AB27" s="70">
        <v>12.99</v>
      </c>
      <c r="AC27" s="70">
        <v>0</v>
      </c>
      <c r="AD27" s="70">
        <v>0</v>
      </c>
      <c r="AE27" s="70">
        <v>0</v>
      </c>
      <c r="AF27" s="70">
        <v>0</v>
      </c>
      <c r="AG27" s="70">
        <v>0</v>
      </c>
      <c r="AH27" s="70">
        <v>0</v>
      </c>
      <c r="AI27" s="70">
        <v>0</v>
      </c>
      <c r="AJ27" s="70">
        <v>0</v>
      </c>
      <c r="AK27" s="70">
        <v>0</v>
      </c>
      <c r="AL27" s="70">
        <v>0</v>
      </c>
      <c r="AM27" s="70">
        <v>0</v>
      </c>
      <c r="AN27" s="70">
        <v>0</v>
      </c>
      <c r="AO27" s="70">
        <v>0</v>
      </c>
      <c r="AP27" s="70">
        <v>13</v>
      </c>
      <c r="AQ27" s="70">
        <v>13</v>
      </c>
      <c r="AR27" s="70">
        <v>13</v>
      </c>
      <c r="AS27" s="70">
        <v>13</v>
      </c>
      <c r="AT27" s="70">
        <v>0</v>
      </c>
      <c r="AU27" s="70">
        <v>0</v>
      </c>
      <c r="AV27" s="70">
        <v>0</v>
      </c>
      <c r="AW27" s="70">
        <v>0</v>
      </c>
      <c r="AX27" s="70">
        <v>0</v>
      </c>
      <c r="AY27" s="70">
        <v>0</v>
      </c>
      <c r="AZ27" s="70">
        <v>14.99</v>
      </c>
      <c r="BA27" s="70">
        <v>7.8</v>
      </c>
      <c r="BB27" s="70">
        <v>0</v>
      </c>
      <c r="BC27" s="70">
        <v>0</v>
      </c>
      <c r="BD27" s="70">
        <v>0</v>
      </c>
    </row>
    <row r="28" spans="1:56" x14ac:dyDescent="0.25">
      <c r="A28" s="75" t="s">
        <v>96</v>
      </c>
      <c r="B28" s="54"/>
      <c r="C28" s="54"/>
      <c r="D28" s="70">
        <v>0</v>
      </c>
      <c r="E28" s="70">
        <v>0</v>
      </c>
      <c r="F28" s="70">
        <v>0</v>
      </c>
      <c r="G28" s="70">
        <v>0</v>
      </c>
      <c r="H28" s="70">
        <v>0</v>
      </c>
      <c r="I28" s="70">
        <v>0</v>
      </c>
      <c r="J28" s="70">
        <v>0</v>
      </c>
      <c r="K28" s="70">
        <v>0</v>
      </c>
      <c r="L28" s="70">
        <v>0</v>
      </c>
      <c r="M28" s="70">
        <v>0</v>
      </c>
      <c r="N28" s="70">
        <v>0</v>
      </c>
      <c r="O28" s="70">
        <v>0</v>
      </c>
      <c r="P28" s="70">
        <v>0</v>
      </c>
      <c r="Q28" s="70">
        <v>0</v>
      </c>
      <c r="R28" s="70">
        <v>0</v>
      </c>
      <c r="S28" s="70">
        <v>0</v>
      </c>
      <c r="T28" s="70">
        <v>18.899999999999999</v>
      </c>
      <c r="U28" s="70">
        <v>0</v>
      </c>
      <c r="V28" s="70">
        <v>0</v>
      </c>
      <c r="W28" s="70">
        <v>18.899999999999999</v>
      </c>
      <c r="X28" s="70">
        <v>0</v>
      </c>
      <c r="Y28" s="70">
        <v>18.899999999999999</v>
      </c>
      <c r="Z28" s="70">
        <v>18.899999999999999</v>
      </c>
      <c r="AA28" s="70">
        <v>0</v>
      </c>
      <c r="AB28" s="70">
        <v>18.899999999999999</v>
      </c>
      <c r="AC28" s="70">
        <v>0</v>
      </c>
      <c r="AD28" s="70">
        <v>0</v>
      </c>
      <c r="AE28" s="70">
        <v>0</v>
      </c>
      <c r="AF28" s="70">
        <v>0</v>
      </c>
      <c r="AG28" s="70">
        <v>0</v>
      </c>
      <c r="AH28" s="70">
        <v>0</v>
      </c>
      <c r="AI28" s="70">
        <v>0</v>
      </c>
      <c r="AJ28" s="70">
        <v>0</v>
      </c>
      <c r="AK28" s="70">
        <v>0</v>
      </c>
      <c r="AL28" s="70">
        <v>0</v>
      </c>
      <c r="AM28" s="70">
        <v>0</v>
      </c>
      <c r="AN28" s="70">
        <v>0</v>
      </c>
      <c r="AO28" s="70">
        <v>0</v>
      </c>
      <c r="AP28" s="70">
        <v>20.5</v>
      </c>
      <c r="AQ28" s="70">
        <v>20.5</v>
      </c>
      <c r="AR28" s="70">
        <v>20.5</v>
      </c>
      <c r="AS28" s="70">
        <v>20.5</v>
      </c>
      <c r="AT28" s="70">
        <v>0</v>
      </c>
      <c r="AU28" s="70">
        <v>0</v>
      </c>
      <c r="AV28" s="70">
        <v>0</v>
      </c>
      <c r="AW28" s="70">
        <v>0</v>
      </c>
      <c r="AX28" s="70">
        <v>0</v>
      </c>
      <c r="AY28" s="70">
        <v>0</v>
      </c>
      <c r="AZ28" s="70">
        <v>22.99</v>
      </c>
      <c r="BA28" s="70">
        <v>16.899999999999999</v>
      </c>
      <c r="BB28" s="70">
        <v>0</v>
      </c>
      <c r="BC28" s="70">
        <v>0</v>
      </c>
      <c r="BD28" s="70">
        <v>0</v>
      </c>
    </row>
    <row r="29" spans="1:56" x14ac:dyDescent="0.25">
      <c r="A29" s="75" t="s">
        <v>97</v>
      </c>
      <c r="B29" s="54"/>
      <c r="C29" s="54"/>
      <c r="D29" s="70">
        <v>0</v>
      </c>
      <c r="E29" s="70">
        <v>0</v>
      </c>
      <c r="F29" s="70">
        <v>0</v>
      </c>
      <c r="G29" s="70">
        <v>0</v>
      </c>
      <c r="H29" s="70">
        <v>0</v>
      </c>
      <c r="I29" s="70">
        <v>0</v>
      </c>
      <c r="J29" s="70">
        <v>0</v>
      </c>
      <c r="K29" s="70">
        <v>0</v>
      </c>
      <c r="L29" s="70">
        <v>0</v>
      </c>
      <c r="M29" s="70">
        <v>0</v>
      </c>
      <c r="N29" s="70">
        <v>0</v>
      </c>
      <c r="O29" s="70">
        <v>0</v>
      </c>
      <c r="P29" s="70">
        <v>0</v>
      </c>
      <c r="Q29" s="70">
        <v>0</v>
      </c>
      <c r="R29" s="70">
        <v>0</v>
      </c>
      <c r="S29" s="70">
        <v>0</v>
      </c>
      <c r="T29" s="70">
        <v>30</v>
      </c>
      <c r="U29" s="70">
        <v>0</v>
      </c>
      <c r="V29" s="70">
        <v>0</v>
      </c>
      <c r="W29" s="70">
        <v>30</v>
      </c>
      <c r="X29" s="70">
        <v>0</v>
      </c>
      <c r="Y29" s="70">
        <v>30</v>
      </c>
      <c r="Z29" s="70">
        <v>30</v>
      </c>
      <c r="AA29" s="70">
        <v>0</v>
      </c>
      <c r="AB29" s="70">
        <v>43.9</v>
      </c>
      <c r="AC29" s="70">
        <v>0</v>
      </c>
      <c r="AD29" s="70">
        <v>0</v>
      </c>
      <c r="AE29" s="70">
        <v>0</v>
      </c>
      <c r="AF29" s="70">
        <v>0</v>
      </c>
      <c r="AG29" s="70">
        <v>0</v>
      </c>
      <c r="AH29" s="70">
        <v>0</v>
      </c>
      <c r="AI29" s="70">
        <v>0</v>
      </c>
      <c r="AJ29" s="70">
        <v>0</v>
      </c>
      <c r="AK29" s="70">
        <v>0</v>
      </c>
      <c r="AL29" s="70">
        <v>0</v>
      </c>
      <c r="AM29" s="70">
        <v>0</v>
      </c>
      <c r="AN29" s="70">
        <v>0</v>
      </c>
      <c r="AO29" s="70">
        <v>0</v>
      </c>
      <c r="AP29" s="70">
        <v>64.900000000000006</v>
      </c>
      <c r="AQ29" s="70">
        <v>64.900000000000006</v>
      </c>
      <c r="AR29" s="70">
        <v>64.900000000000006</v>
      </c>
      <c r="AS29" s="70">
        <v>64.900000000000006</v>
      </c>
      <c r="AT29" s="70">
        <v>0</v>
      </c>
      <c r="AU29" s="70">
        <v>0</v>
      </c>
      <c r="AV29" s="70">
        <v>0</v>
      </c>
      <c r="AW29" s="70">
        <v>0</v>
      </c>
      <c r="AX29" s="70">
        <v>0</v>
      </c>
      <c r="AY29" s="70">
        <v>0</v>
      </c>
      <c r="AZ29" s="70">
        <v>69.989999999999995</v>
      </c>
      <c r="BA29" s="70">
        <v>10.9</v>
      </c>
      <c r="BB29" s="70">
        <v>0</v>
      </c>
      <c r="BC29" s="70">
        <v>0</v>
      </c>
      <c r="BD29" s="70">
        <v>0</v>
      </c>
    </row>
    <row r="30" spans="1:56" x14ac:dyDescent="0.25">
      <c r="A30" s="75" t="s">
        <v>98</v>
      </c>
      <c r="B30" s="54"/>
      <c r="C30" s="54"/>
      <c r="D30" s="70">
        <v>0</v>
      </c>
      <c r="E30" s="70">
        <v>0</v>
      </c>
      <c r="F30" s="70">
        <v>0</v>
      </c>
      <c r="G30" s="70">
        <v>0</v>
      </c>
      <c r="H30" s="70">
        <v>0</v>
      </c>
      <c r="I30" s="70">
        <v>0</v>
      </c>
      <c r="J30" s="70">
        <v>0</v>
      </c>
      <c r="K30" s="70">
        <v>0</v>
      </c>
      <c r="L30" s="70">
        <v>0</v>
      </c>
      <c r="M30" s="70">
        <v>0</v>
      </c>
      <c r="N30" s="70">
        <v>0</v>
      </c>
      <c r="O30" s="70">
        <v>0</v>
      </c>
      <c r="P30" s="70">
        <v>0</v>
      </c>
      <c r="Q30" s="70">
        <v>0</v>
      </c>
      <c r="R30" s="70">
        <v>0</v>
      </c>
      <c r="S30" s="70">
        <v>0</v>
      </c>
      <c r="T30" s="70">
        <v>13</v>
      </c>
      <c r="U30" s="70">
        <v>0</v>
      </c>
      <c r="V30" s="70">
        <v>0</v>
      </c>
      <c r="W30" s="70">
        <v>13</v>
      </c>
      <c r="X30" s="70">
        <v>0</v>
      </c>
      <c r="Y30" s="70">
        <v>13</v>
      </c>
      <c r="Z30" s="70">
        <v>13</v>
      </c>
      <c r="AA30" s="70">
        <v>0</v>
      </c>
      <c r="AB30" s="70">
        <v>0</v>
      </c>
      <c r="AC30" s="70">
        <v>0</v>
      </c>
      <c r="AD30" s="70">
        <v>0</v>
      </c>
      <c r="AE30" s="70">
        <v>0</v>
      </c>
      <c r="AF30" s="70">
        <v>0</v>
      </c>
      <c r="AG30" s="70">
        <v>0</v>
      </c>
      <c r="AH30" s="70">
        <v>0</v>
      </c>
      <c r="AI30" s="70">
        <v>0</v>
      </c>
      <c r="AJ30" s="70">
        <v>0</v>
      </c>
      <c r="AK30" s="70">
        <v>0</v>
      </c>
      <c r="AL30" s="70">
        <v>0</v>
      </c>
      <c r="AM30" s="70">
        <v>0</v>
      </c>
      <c r="AN30" s="70">
        <v>0</v>
      </c>
      <c r="AO30" s="70">
        <v>0</v>
      </c>
      <c r="AP30" s="70">
        <v>22.9</v>
      </c>
      <c r="AQ30" s="70">
        <v>22.9</v>
      </c>
      <c r="AR30" s="70">
        <v>22.9</v>
      </c>
      <c r="AS30" s="70">
        <v>22.9</v>
      </c>
      <c r="AT30" s="70">
        <v>0</v>
      </c>
      <c r="AU30" s="70">
        <v>0</v>
      </c>
      <c r="AV30" s="70">
        <v>0</v>
      </c>
      <c r="AW30" s="70">
        <v>0</v>
      </c>
      <c r="AX30" s="70">
        <v>0</v>
      </c>
      <c r="AY30" s="70">
        <v>0</v>
      </c>
      <c r="AZ30" s="70">
        <v>0</v>
      </c>
      <c r="BA30" s="70">
        <v>19.899999999999999</v>
      </c>
      <c r="BB30" s="70">
        <v>0</v>
      </c>
      <c r="BC30" s="70">
        <v>0</v>
      </c>
      <c r="BD30" s="70">
        <v>0</v>
      </c>
    </row>
    <row r="31" spans="1:56" x14ac:dyDescent="0.25">
      <c r="A31" s="74" t="s">
        <v>99</v>
      </c>
      <c r="B31" s="53"/>
      <c r="C31" s="5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row>
    <row r="32" spans="1:56" x14ac:dyDescent="0.25">
      <c r="A32" s="75" t="s">
        <v>100</v>
      </c>
      <c r="B32" s="54"/>
      <c r="C32" s="54"/>
      <c r="D32" s="70">
        <v>0</v>
      </c>
      <c r="E32" s="70">
        <v>0</v>
      </c>
      <c r="F32" s="70">
        <v>4.8</v>
      </c>
      <c r="G32" s="70">
        <v>0</v>
      </c>
      <c r="H32" s="70">
        <v>0</v>
      </c>
      <c r="I32" s="70">
        <v>0</v>
      </c>
      <c r="J32" s="70">
        <v>4.8</v>
      </c>
      <c r="K32" s="70">
        <v>6.5</v>
      </c>
      <c r="L32" s="70">
        <v>4.5</v>
      </c>
      <c r="M32" s="70">
        <v>0</v>
      </c>
      <c r="N32" s="70">
        <v>0</v>
      </c>
      <c r="O32" s="70">
        <v>4.5</v>
      </c>
      <c r="P32" s="70">
        <v>4.5</v>
      </c>
      <c r="Q32" s="70">
        <v>4.5</v>
      </c>
      <c r="R32" s="70">
        <v>4.5</v>
      </c>
      <c r="S32" s="70">
        <v>4.5</v>
      </c>
      <c r="T32" s="70">
        <v>4.3</v>
      </c>
      <c r="U32" s="70">
        <v>4.5</v>
      </c>
      <c r="V32" s="70">
        <v>4.5</v>
      </c>
      <c r="W32" s="70">
        <v>4.3</v>
      </c>
      <c r="X32" s="70">
        <v>4.5</v>
      </c>
      <c r="Y32" s="70">
        <v>4.3</v>
      </c>
      <c r="Z32" s="70">
        <v>4.3</v>
      </c>
      <c r="AA32" s="70">
        <v>0</v>
      </c>
      <c r="AB32" s="70">
        <v>4.8</v>
      </c>
      <c r="AC32" s="70">
        <v>0</v>
      </c>
      <c r="AD32" s="70">
        <v>0</v>
      </c>
      <c r="AE32" s="70">
        <v>0</v>
      </c>
      <c r="AF32" s="70">
        <v>0</v>
      </c>
      <c r="AG32" s="70">
        <v>4.8</v>
      </c>
      <c r="AH32" s="70">
        <v>0</v>
      </c>
      <c r="AI32" s="70">
        <v>0</v>
      </c>
      <c r="AJ32" s="70">
        <v>4</v>
      </c>
      <c r="AK32" s="70">
        <v>0</v>
      </c>
      <c r="AL32" s="70">
        <v>4.0999999999999996</v>
      </c>
      <c r="AM32" s="70">
        <v>4.0999999999999996</v>
      </c>
      <c r="AN32" s="70">
        <v>4.0999999999999996</v>
      </c>
      <c r="AO32" s="70">
        <v>0</v>
      </c>
      <c r="AP32" s="70">
        <v>9.6999999999999993</v>
      </c>
      <c r="AQ32" s="70">
        <v>9.6999999999999993</v>
      </c>
      <c r="AR32" s="70">
        <v>9.6999999999999993</v>
      </c>
      <c r="AS32" s="70">
        <v>9.6999999999999993</v>
      </c>
      <c r="AT32" s="70">
        <v>0</v>
      </c>
      <c r="AU32" s="70">
        <v>0</v>
      </c>
      <c r="AV32" s="70">
        <v>0</v>
      </c>
      <c r="AW32" s="70">
        <v>4.5</v>
      </c>
      <c r="AX32" s="70">
        <v>4.2</v>
      </c>
      <c r="AY32" s="70">
        <v>0</v>
      </c>
      <c r="AZ32" s="70">
        <v>5.29</v>
      </c>
      <c r="BA32" s="70">
        <v>3.99</v>
      </c>
      <c r="BB32" s="70">
        <v>0</v>
      </c>
      <c r="BC32" s="70">
        <v>0</v>
      </c>
      <c r="BD32" s="70">
        <v>0</v>
      </c>
    </row>
    <row r="33" spans="1:56" x14ac:dyDescent="0.25">
      <c r="A33" s="75" t="s">
        <v>101</v>
      </c>
      <c r="B33" s="54"/>
      <c r="C33" s="54"/>
      <c r="D33" s="70">
        <v>0</v>
      </c>
      <c r="E33" s="70">
        <v>6.9</v>
      </c>
      <c r="F33" s="70">
        <v>7.7</v>
      </c>
      <c r="G33" s="70">
        <v>0</v>
      </c>
      <c r="H33" s="70">
        <v>0</v>
      </c>
      <c r="I33" s="70">
        <v>0</v>
      </c>
      <c r="J33" s="70">
        <v>0</v>
      </c>
      <c r="K33" s="70">
        <v>7.3</v>
      </c>
      <c r="L33" s="70">
        <v>6.5</v>
      </c>
      <c r="M33" s="70">
        <v>0</v>
      </c>
      <c r="N33" s="70">
        <v>0</v>
      </c>
      <c r="O33" s="70">
        <v>6.6</v>
      </c>
      <c r="P33" s="70">
        <v>6.6</v>
      </c>
      <c r="Q33" s="70">
        <v>6.6</v>
      </c>
      <c r="R33" s="70">
        <v>6.6</v>
      </c>
      <c r="S33" s="70">
        <v>6.6</v>
      </c>
      <c r="T33" s="70">
        <v>6.6</v>
      </c>
      <c r="U33" s="70">
        <v>6.6</v>
      </c>
      <c r="V33" s="70">
        <v>6.6</v>
      </c>
      <c r="W33" s="70">
        <v>6.6</v>
      </c>
      <c r="X33" s="70">
        <v>6.6</v>
      </c>
      <c r="Y33" s="70">
        <v>6.6</v>
      </c>
      <c r="Z33" s="70">
        <v>6.6</v>
      </c>
      <c r="AA33" s="70">
        <v>0</v>
      </c>
      <c r="AB33" s="70">
        <v>7.2</v>
      </c>
      <c r="AC33" s="70">
        <v>0</v>
      </c>
      <c r="AD33" s="70">
        <v>0</v>
      </c>
      <c r="AE33" s="70">
        <v>0</v>
      </c>
      <c r="AF33" s="70">
        <v>0</v>
      </c>
      <c r="AG33" s="70">
        <v>5.99</v>
      </c>
      <c r="AH33" s="70">
        <v>0</v>
      </c>
      <c r="AI33" s="70">
        <v>0</v>
      </c>
      <c r="AJ33" s="70">
        <v>5.2</v>
      </c>
      <c r="AK33" s="70">
        <v>0</v>
      </c>
      <c r="AL33" s="70">
        <v>5.2</v>
      </c>
      <c r="AM33" s="70">
        <v>5.2</v>
      </c>
      <c r="AN33" s="70">
        <v>5.2</v>
      </c>
      <c r="AO33" s="70">
        <v>0</v>
      </c>
      <c r="AP33" s="70">
        <v>7.9</v>
      </c>
      <c r="AQ33" s="70">
        <v>7.9</v>
      </c>
      <c r="AR33" s="70">
        <v>7.9</v>
      </c>
      <c r="AS33" s="70">
        <v>7.9</v>
      </c>
      <c r="AT33" s="70">
        <v>0</v>
      </c>
      <c r="AU33" s="70">
        <v>0</v>
      </c>
      <c r="AV33" s="70">
        <v>0</v>
      </c>
      <c r="AW33" s="70">
        <v>0</v>
      </c>
      <c r="AX33" s="70">
        <v>6.9</v>
      </c>
      <c r="AY33" s="70">
        <v>0</v>
      </c>
      <c r="AZ33" s="70">
        <v>7.99</v>
      </c>
      <c r="BA33" s="70">
        <v>5.25</v>
      </c>
      <c r="BB33" s="70">
        <v>0</v>
      </c>
      <c r="BC33" s="70">
        <v>0</v>
      </c>
      <c r="BD33" s="70">
        <v>0</v>
      </c>
    </row>
    <row r="34" spans="1:56" x14ac:dyDescent="0.25">
      <c r="A34" s="75" t="s">
        <v>102</v>
      </c>
      <c r="B34" s="54"/>
      <c r="C34" s="54"/>
      <c r="D34" s="70">
        <v>0</v>
      </c>
      <c r="E34" s="70">
        <v>8.9</v>
      </c>
      <c r="F34" s="70">
        <v>10.5</v>
      </c>
      <c r="G34" s="70">
        <v>0</v>
      </c>
      <c r="H34" s="70">
        <v>0</v>
      </c>
      <c r="I34" s="70">
        <v>0</v>
      </c>
      <c r="J34" s="70">
        <v>0</v>
      </c>
      <c r="K34" s="70">
        <v>9.9</v>
      </c>
      <c r="L34" s="70">
        <v>9.8000000000000007</v>
      </c>
      <c r="M34" s="70">
        <v>0</v>
      </c>
      <c r="N34" s="70">
        <v>0</v>
      </c>
      <c r="O34" s="70">
        <v>8.1999999999999993</v>
      </c>
      <c r="P34" s="70">
        <v>8.1999999999999993</v>
      </c>
      <c r="Q34" s="70">
        <v>8.1999999999999993</v>
      </c>
      <c r="R34" s="70">
        <v>8.1999999999999993</v>
      </c>
      <c r="S34" s="70">
        <v>8.1999999999999993</v>
      </c>
      <c r="T34" s="70">
        <v>8.4</v>
      </c>
      <c r="U34" s="70">
        <v>8.1999999999999993</v>
      </c>
      <c r="V34" s="70">
        <v>8.1999999999999993</v>
      </c>
      <c r="W34" s="70">
        <v>8.4</v>
      </c>
      <c r="X34" s="70">
        <v>8.1999999999999993</v>
      </c>
      <c r="Y34" s="70">
        <v>8.4</v>
      </c>
      <c r="Z34" s="70">
        <v>8.4</v>
      </c>
      <c r="AA34" s="70">
        <v>0</v>
      </c>
      <c r="AB34" s="70">
        <v>9.5</v>
      </c>
      <c r="AC34" s="70">
        <v>0</v>
      </c>
      <c r="AD34" s="70">
        <v>0</v>
      </c>
      <c r="AE34" s="70">
        <v>0</v>
      </c>
      <c r="AF34" s="70">
        <v>0</v>
      </c>
      <c r="AG34" s="70">
        <v>9.4</v>
      </c>
      <c r="AH34" s="70">
        <v>0</v>
      </c>
      <c r="AI34" s="70">
        <v>0</v>
      </c>
      <c r="AJ34" s="70">
        <v>8.4</v>
      </c>
      <c r="AK34" s="70">
        <v>0</v>
      </c>
      <c r="AL34" s="70">
        <v>9.1999999999999993</v>
      </c>
      <c r="AM34" s="70">
        <v>9.1999999999999993</v>
      </c>
      <c r="AN34" s="70">
        <v>9.1999999999999993</v>
      </c>
      <c r="AO34" s="70">
        <v>0</v>
      </c>
      <c r="AP34" s="70">
        <v>9.9499999999999993</v>
      </c>
      <c r="AQ34" s="70">
        <v>9.9499999999999993</v>
      </c>
      <c r="AR34" s="70">
        <v>9.9499999999999993</v>
      </c>
      <c r="AS34" s="70">
        <v>9.9499999999999993</v>
      </c>
      <c r="AT34" s="70">
        <v>0</v>
      </c>
      <c r="AU34" s="70">
        <v>0</v>
      </c>
      <c r="AV34" s="70">
        <v>0</v>
      </c>
      <c r="AW34" s="70">
        <v>9.6</v>
      </c>
      <c r="AX34" s="70">
        <v>9.5</v>
      </c>
      <c r="AY34" s="70">
        <v>0</v>
      </c>
      <c r="AZ34" s="70">
        <v>9.99</v>
      </c>
      <c r="BA34" s="70">
        <v>8.49</v>
      </c>
      <c r="BB34" s="70">
        <v>0</v>
      </c>
      <c r="BC34" s="70">
        <v>0</v>
      </c>
      <c r="BD34" s="70">
        <v>0</v>
      </c>
    </row>
    <row r="35" spans="1:56" x14ac:dyDescent="0.25">
      <c r="A35" s="75" t="s">
        <v>103</v>
      </c>
      <c r="B35" s="54"/>
      <c r="C35" s="54"/>
      <c r="D35" s="70">
        <v>0</v>
      </c>
      <c r="E35" s="70">
        <v>4.9000000000000004</v>
      </c>
      <c r="F35" s="70">
        <v>5.2</v>
      </c>
      <c r="G35" s="70">
        <v>0</v>
      </c>
      <c r="H35" s="70">
        <v>0</v>
      </c>
      <c r="I35" s="70">
        <v>4.9000000000000004</v>
      </c>
      <c r="J35" s="70">
        <v>0</v>
      </c>
      <c r="K35" s="70">
        <v>0</v>
      </c>
      <c r="L35" s="70">
        <v>0</v>
      </c>
      <c r="M35" s="70">
        <v>0</v>
      </c>
      <c r="N35" s="70">
        <v>4.8</v>
      </c>
      <c r="O35" s="70">
        <v>4.7</v>
      </c>
      <c r="P35" s="70">
        <v>4.7</v>
      </c>
      <c r="Q35" s="70">
        <v>4.7</v>
      </c>
      <c r="R35" s="70">
        <v>4.7</v>
      </c>
      <c r="S35" s="70">
        <v>4.7</v>
      </c>
      <c r="T35" s="70">
        <v>4.7</v>
      </c>
      <c r="U35" s="70">
        <v>4.7</v>
      </c>
      <c r="V35" s="70">
        <v>4.7</v>
      </c>
      <c r="W35" s="70">
        <v>4.7</v>
      </c>
      <c r="X35" s="70">
        <v>4.7</v>
      </c>
      <c r="Y35" s="70">
        <v>4.7</v>
      </c>
      <c r="Z35" s="70">
        <v>4.7</v>
      </c>
      <c r="AA35" s="70">
        <v>0</v>
      </c>
      <c r="AB35" s="70">
        <v>4.8</v>
      </c>
      <c r="AC35" s="70">
        <v>0</v>
      </c>
      <c r="AD35" s="70">
        <v>4.9000000000000004</v>
      </c>
      <c r="AE35" s="70">
        <v>4.9000000000000004</v>
      </c>
      <c r="AF35" s="70">
        <v>0</v>
      </c>
      <c r="AG35" s="70">
        <v>4.9000000000000004</v>
      </c>
      <c r="AH35" s="70">
        <v>0</v>
      </c>
      <c r="AI35" s="70">
        <v>0</v>
      </c>
      <c r="AJ35" s="70">
        <v>4.99</v>
      </c>
      <c r="AK35" s="70">
        <v>0</v>
      </c>
      <c r="AL35" s="70">
        <v>4.9000000000000004</v>
      </c>
      <c r="AM35" s="70">
        <v>4.9000000000000004</v>
      </c>
      <c r="AN35" s="70">
        <v>4.9000000000000004</v>
      </c>
      <c r="AO35" s="70">
        <v>4.8</v>
      </c>
      <c r="AP35" s="70">
        <v>4.9000000000000004</v>
      </c>
      <c r="AQ35" s="70">
        <v>4.9000000000000004</v>
      </c>
      <c r="AR35" s="70">
        <v>4.9000000000000004</v>
      </c>
      <c r="AS35" s="70">
        <v>4.9000000000000004</v>
      </c>
      <c r="AT35" s="70">
        <v>0</v>
      </c>
      <c r="AU35" s="70">
        <v>0</v>
      </c>
      <c r="AV35" s="70">
        <v>0</v>
      </c>
      <c r="AW35" s="70">
        <v>4.9000000000000004</v>
      </c>
      <c r="AX35" s="70">
        <v>0</v>
      </c>
      <c r="AY35" s="70">
        <v>0</v>
      </c>
      <c r="AZ35" s="70">
        <v>5.29</v>
      </c>
      <c r="BA35" s="70">
        <v>4.9000000000000004</v>
      </c>
      <c r="BB35" s="70">
        <v>0</v>
      </c>
      <c r="BC35" s="70">
        <v>4.8</v>
      </c>
      <c r="BD35" s="70">
        <v>0</v>
      </c>
    </row>
    <row r="36" spans="1:56" x14ac:dyDescent="0.25">
      <c r="A36" s="74" t="s">
        <v>105</v>
      </c>
      <c r="B36" s="53"/>
      <c r="C36" s="5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row>
    <row r="37" spans="1:56" x14ac:dyDescent="0.25">
      <c r="A37" s="75" t="s">
        <v>106</v>
      </c>
      <c r="B37" s="54"/>
      <c r="C37" s="54"/>
      <c r="D37" s="70">
        <v>0</v>
      </c>
      <c r="E37" s="70">
        <v>2.5</v>
      </c>
      <c r="F37" s="70">
        <v>0</v>
      </c>
      <c r="G37" s="70">
        <v>2.5</v>
      </c>
      <c r="H37" s="70">
        <v>0</v>
      </c>
      <c r="I37" s="70">
        <v>3.8</v>
      </c>
      <c r="J37" s="70">
        <v>2.2999999999999998</v>
      </c>
      <c r="K37" s="70">
        <v>1.8</v>
      </c>
      <c r="L37" s="70">
        <v>2</v>
      </c>
      <c r="M37" s="70">
        <v>0</v>
      </c>
      <c r="N37" s="70">
        <v>1.9</v>
      </c>
      <c r="O37" s="70">
        <v>4.8</v>
      </c>
      <c r="P37" s="70">
        <v>4.8</v>
      </c>
      <c r="Q37" s="70">
        <v>4.8</v>
      </c>
      <c r="R37" s="70">
        <v>4.8</v>
      </c>
      <c r="S37" s="70">
        <v>4.8</v>
      </c>
      <c r="T37" s="70">
        <v>1.7</v>
      </c>
      <c r="U37" s="70">
        <v>4.8</v>
      </c>
      <c r="V37" s="70">
        <v>4.8</v>
      </c>
      <c r="W37" s="70">
        <v>1.7</v>
      </c>
      <c r="X37" s="70">
        <v>4.8</v>
      </c>
      <c r="Y37" s="70">
        <v>1.7</v>
      </c>
      <c r="Z37" s="70">
        <v>1.7</v>
      </c>
      <c r="AA37" s="70">
        <v>3</v>
      </c>
      <c r="AB37" s="70">
        <v>1.7</v>
      </c>
      <c r="AC37" s="70">
        <v>0</v>
      </c>
      <c r="AD37" s="70">
        <v>2.5</v>
      </c>
      <c r="AE37" s="70">
        <v>2.5</v>
      </c>
      <c r="AF37" s="70">
        <v>1.8</v>
      </c>
      <c r="AG37" s="70">
        <v>1.9</v>
      </c>
      <c r="AH37" s="70">
        <v>0</v>
      </c>
      <c r="AI37" s="70">
        <v>1.6</v>
      </c>
      <c r="AJ37" s="70">
        <v>2.9</v>
      </c>
      <c r="AK37" s="70">
        <v>3.95</v>
      </c>
      <c r="AL37" s="70">
        <v>1.7</v>
      </c>
      <c r="AM37" s="70">
        <v>1.7</v>
      </c>
      <c r="AN37" s="70">
        <v>1.7</v>
      </c>
      <c r="AO37" s="70">
        <v>1.8</v>
      </c>
      <c r="AP37" s="70">
        <v>2</v>
      </c>
      <c r="AQ37" s="70">
        <v>2</v>
      </c>
      <c r="AR37" s="70">
        <v>2</v>
      </c>
      <c r="AS37" s="70">
        <v>2</v>
      </c>
      <c r="AT37" s="70">
        <v>2.6</v>
      </c>
      <c r="AU37" s="70">
        <v>2</v>
      </c>
      <c r="AV37" s="70">
        <v>2.5</v>
      </c>
      <c r="AW37" s="70">
        <v>2.2000000000000002</v>
      </c>
      <c r="AX37" s="70">
        <v>2.2000000000000002</v>
      </c>
      <c r="AY37" s="70">
        <v>2.9</v>
      </c>
      <c r="AZ37" s="70">
        <v>3.99</v>
      </c>
      <c r="BA37" s="70">
        <v>1.8</v>
      </c>
      <c r="BB37" s="70">
        <v>0</v>
      </c>
      <c r="BC37" s="70">
        <v>2.5</v>
      </c>
      <c r="BD37" s="70">
        <v>2.2999999999999998</v>
      </c>
    </row>
    <row r="38" spans="1:56" x14ac:dyDescent="0.25">
      <c r="A38" s="74" t="s">
        <v>69</v>
      </c>
      <c r="B38" s="53"/>
      <c r="C38" s="5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row>
    <row r="39" spans="1:56" x14ac:dyDescent="0.25">
      <c r="A39" s="75" t="s">
        <v>75</v>
      </c>
      <c r="B39" s="54"/>
      <c r="C39" s="54"/>
      <c r="D39" s="70">
        <v>0</v>
      </c>
      <c r="E39" s="70">
        <v>1.2</v>
      </c>
      <c r="F39" s="70">
        <v>2.2999999999999998</v>
      </c>
      <c r="G39" s="70">
        <v>2</v>
      </c>
      <c r="H39" s="70">
        <v>1.99</v>
      </c>
      <c r="I39" s="70">
        <v>0</v>
      </c>
      <c r="J39" s="70">
        <v>2.5</v>
      </c>
      <c r="K39" s="70">
        <v>1.8</v>
      </c>
      <c r="L39" s="70">
        <v>2.5</v>
      </c>
      <c r="M39" s="70">
        <v>2.2999999999999998</v>
      </c>
      <c r="N39" s="70">
        <v>0</v>
      </c>
      <c r="O39" s="70">
        <v>1.9</v>
      </c>
      <c r="P39" s="70">
        <v>1.9</v>
      </c>
      <c r="Q39" s="70">
        <v>1.9</v>
      </c>
      <c r="R39" s="70">
        <v>1.9</v>
      </c>
      <c r="S39" s="70">
        <v>1.9</v>
      </c>
      <c r="T39" s="70">
        <v>2.2999999999999998</v>
      </c>
      <c r="U39" s="70">
        <v>1.9</v>
      </c>
      <c r="V39" s="70">
        <v>1.9</v>
      </c>
      <c r="W39" s="70">
        <v>2.2999999999999998</v>
      </c>
      <c r="X39" s="70">
        <v>1.9</v>
      </c>
      <c r="Y39" s="70">
        <v>2.2999999999999998</v>
      </c>
      <c r="Z39" s="70">
        <v>2.2999999999999998</v>
      </c>
      <c r="AA39" s="70">
        <v>1.9</v>
      </c>
      <c r="AB39" s="70">
        <v>1.7</v>
      </c>
      <c r="AC39" s="70">
        <v>0</v>
      </c>
      <c r="AD39" s="70">
        <v>2.5</v>
      </c>
      <c r="AE39" s="70">
        <v>2.5</v>
      </c>
      <c r="AF39" s="70">
        <v>2.2000000000000002</v>
      </c>
      <c r="AG39" s="70">
        <v>2.2999999999999998</v>
      </c>
      <c r="AH39" s="70">
        <v>0</v>
      </c>
      <c r="AI39" s="70">
        <v>1.95</v>
      </c>
      <c r="AJ39" s="70">
        <v>2</v>
      </c>
      <c r="AK39" s="70">
        <v>1.69</v>
      </c>
      <c r="AL39" s="70">
        <v>1.6</v>
      </c>
      <c r="AM39" s="70">
        <v>1.6</v>
      </c>
      <c r="AN39" s="70">
        <v>1.6</v>
      </c>
      <c r="AO39" s="70">
        <v>1.6</v>
      </c>
      <c r="AP39" s="70">
        <v>1.8</v>
      </c>
      <c r="AQ39" s="70">
        <v>1.8</v>
      </c>
      <c r="AR39" s="70">
        <v>1.8</v>
      </c>
      <c r="AS39" s="70">
        <v>1.8</v>
      </c>
      <c r="AT39" s="70">
        <v>1.6</v>
      </c>
      <c r="AU39" s="70">
        <v>1.8</v>
      </c>
      <c r="AV39" s="70">
        <v>2.5</v>
      </c>
      <c r="AW39" s="70">
        <v>2.5</v>
      </c>
      <c r="AX39" s="70">
        <v>2.2999999999999998</v>
      </c>
      <c r="AY39" s="70">
        <v>1.8</v>
      </c>
      <c r="AZ39" s="70">
        <v>2</v>
      </c>
      <c r="BA39" s="70">
        <v>2.8</v>
      </c>
      <c r="BB39" s="70">
        <v>0</v>
      </c>
      <c r="BC39" s="70">
        <v>2.2999999999999998</v>
      </c>
      <c r="BD39" s="70">
        <v>2.2000000000000002</v>
      </c>
    </row>
    <row r="40" spans="1:56" x14ac:dyDescent="0.25">
      <c r="A40" s="75" t="s">
        <v>112</v>
      </c>
      <c r="B40" s="54"/>
      <c r="C40" s="54"/>
      <c r="D40" s="70">
        <v>0</v>
      </c>
      <c r="E40" s="70">
        <v>0</v>
      </c>
      <c r="F40" s="70">
        <v>1.5</v>
      </c>
      <c r="G40" s="70">
        <v>0</v>
      </c>
      <c r="H40" s="70">
        <v>1.99</v>
      </c>
      <c r="I40" s="70">
        <v>0</v>
      </c>
      <c r="J40" s="70">
        <v>0</v>
      </c>
      <c r="K40" s="70">
        <v>1.6</v>
      </c>
      <c r="L40" s="70">
        <v>1.8</v>
      </c>
      <c r="M40" s="70">
        <v>0</v>
      </c>
      <c r="N40" s="70">
        <v>0</v>
      </c>
      <c r="O40" s="70">
        <v>1.7</v>
      </c>
      <c r="P40" s="70">
        <v>1.7</v>
      </c>
      <c r="Q40" s="70">
        <v>1.7</v>
      </c>
      <c r="R40" s="70">
        <v>1.7</v>
      </c>
      <c r="S40" s="70">
        <v>1.7</v>
      </c>
      <c r="T40" s="70">
        <v>2.4500000000000002</v>
      </c>
      <c r="U40" s="70">
        <v>1.7</v>
      </c>
      <c r="V40" s="70">
        <v>1.7</v>
      </c>
      <c r="W40" s="70">
        <v>2.4500000000000002</v>
      </c>
      <c r="X40" s="70">
        <v>1.7</v>
      </c>
      <c r="Y40" s="70">
        <v>2.4500000000000002</v>
      </c>
      <c r="Z40" s="70">
        <v>2.4500000000000002</v>
      </c>
      <c r="AA40" s="70">
        <v>1.9</v>
      </c>
      <c r="AB40" s="70">
        <v>1.2</v>
      </c>
      <c r="AC40" s="70">
        <v>0</v>
      </c>
      <c r="AD40" s="70">
        <v>1.5</v>
      </c>
      <c r="AE40" s="70">
        <v>1.5</v>
      </c>
      <c r="AF40" s="70">
        <v>1.5</v>
      </c>
      <c r="AG40" s="70">
        <v>1.8</v>
      </c>
      <c r="AH40" s="70">
        <v>0</v>
      </c>
      <c r="AI40" s="70">
        <v>1.9</v>
      </c>
      <c r="AJ40" s="70">
        <v>1.4</v>
      </c>
      <c r="AK40" s="70">
        <v>1.69</v>
      </c>
      <c r="AL40" s="70">
        <v>1.39</v>
      </c>
      <c r="AM40" s="70">
        <v>1.39</v>
      </c>
      <c r="AN40" s="70">
        <v>1.39</v>
      </c>
      <c r="AO40" s="70">
        <v>1.8</v>
      </c>
      <c r="AP40" s="70">
        <v>1.5</v>
      </c>
      <c r="AQ40" s="70">
        <v>1.5</v>
      </c>
      <c r="AR40" s="70">
        <v>1.5</v>
      </c>
      <c r="AS40" s="70">
        <v>1.5</v>
      </c>
      <c r="AT40" s="70">
        <v>2</v>
      </c>
      <c r="AU40" s="70">
        <v>1.7</v>
      </c>
      <c r="AV40" s="70">
        <v>2.5</v>
      </c>
      <c r="AW40" s="70">
        <v>1.9</v>
      </c>
      <c r="AX40" s="70">
        <v>1.3</v>
      </c>
      <c r="AY40" s="70">
        <v>1.5</v>
      </c>
      <c r="AZ40" s="70">
        <v>2</v>
      </c>
      <c r="BA40" s="70">
        <v>1.8</v>
      </c>
      <c r="BB40" s="70">
        <v>0</v>
      </c>
      <c r="BC40" s="70">
        <v>1.8</v>
      </c>
      <c r="BD40" s="70">
        <v>1.8</v>
      </c>
    </row>
    <row r="41" spans="1:56" x14ac:dyDescent="0.25">
      <c r="A41" s="75" t="s">
        <v>113</v>
      </c>
      <c r="B41" s="54"/>
      <c r="C41" s="54"/>
      <c r="D41" s="70">
        <v>0</v>
      </c>
      <c r="E41" s="70">
        <v>2.4</v>
      </c>
      <c r="F41" s="70">
        <v>2.5</v>
      </c>
      <c r="G41" s="70">
        <v>2.5</v>
      </c>
      <c r="H41" s="70">
        <v>1.99</v>
      </c>
      <c r="I41" s="70">
        <v>0</v>
      </c>
      <c r="J41" s="70">
        <v>2.8</v>
      </c>
      <c r="K41" s="70">
        <v>2.8</v>
      </c>
      <c r="L41" s="70">
        <v>2.5</v>
      </c>
      <c r="M41" s="70">
        <v>1.45</v>
      </c>
      <c r="N41" s="70">
        <v>0</v>
      </c>
      <c r="O41" s="70">
        <v>2.2999999999999998</v>
      </c>
      <c r="P41" s="70">
        <v>2.2999999999999998</v>
      </c>
      <c r="Q41" s="70">
        <v>2.2999999999999998</v>
      </c>
      <c r="R41" s="70">
        <v>2.2999999999999998</v>
      </c>
      <c r="S41" s="70">
        <v>2.2999999999999998</v>
      </c>
      <c r="T41" s="70">
        <v>3.1</v>
      </c>
      <c r="U41" s="70">
        <v>2.2999999999999998</v>
      </c>
      <c r="V41" s="70">
        <v>2.2999999999999998</v>
      </c>
      <c r="W41" s="70">
        <v>3.1</v>
      </c>
      <c r="X41" s="70">
        <v>2.2999999999999998</v>
      </c>
      <c r="Y41" s="70">
        <v>3.1</v>
      </c>
      <c r="Z41" s="70">
        <v>3.1</v>
      </c>
      <c r="AA41" s="70">
        <v>3.2</v>
      </c>
      <c r="AB41" s="70">
        <v>2.2000000000000002</v>
      </c>
      <c r="AC41" s="70">
        <v>0</v>
      </c>
      <c r="AD41" s="70">
        <v>2.5</v>
      </c>
      <c r="AE41" s="70">
        <v>2.5</v>
      </c>
      <c r="AF41" s="70">
        <v>3</v>
      </c>
      <c r="AG41" s="70">
        <v>3</v>
      </c>
      <c r="AH41" s="70">
        <v>0</v>
      </c>
      <c r="AI41" s="70">
        <v>1.5</v>
      </c>
      <c r="AJ41" s="70">
        <v>2.8</v>
      </c>
      <c r="AK41" s="70">
        <v>2.99</v>
      </c>
      <c r="AL41" s="70">
        <v>2</v>
      </c>
      <c r="AM41" s="70">
        <v>2</v>
      </c>
      <c r="AN41" s="70">
        <v>2</v>
      </c>
      <c r="AO41" s="70">
        <v>2.4</v>
      </c>
      <c r="AP41" s="70">
        <v>2.2999999999999998</v>
      </c>
      <c r="AQ41" s="70">
        <v>2.2999999999999998</v>
      </c>
      <c r="AR41" s="70">
        <v>2.2999999999999998</v>
      </c>
      <c r="AS41" s="70">
        <v>2.2999999999999998</v>
      </c>
      <c r="AT41" s="70">
        <v>2.6</v>
      </c>
      <c r="AU41" s="70">
        <v>2.5</v>
      </c>
      <c r="AV41" s="70">
        <v>3</v>
      </c>
      <c r="AW41" s="70">
        <v>2.6</v>
      </c>
      <c r="AX41" s="70">
        <v>2.4</v>
      </c>
      <c r="AY41" s="70">
        <v>3</v>
      </c>
      <c r="AZ41" s="70">
        <v>3.99</v>
      </c>
      <c r="BA41" s="70">
        <v>2.8</v>
      </c>
      <c r="BB41" s="70">
        <v>0</v>
      </c>
      <c r="BC41" s="70">
        <v>3.5</v>
      </c>
      <c r="BD41" s="70">
        <v>2.5</v>
      </c>
    </row>
    <row r="42" spans="1:56" x14ac:dyDescent="0.25">
      <c r="A42" s="75" t="s">
        <v>114</v>
      </c>
      <c r="B42" s="54"/>
      <c r="C42" s="54"/>
      <c r="D42" s="70">
        <v>0</v>
      </c>
      <c r="E42" s="70">
        <v>1.8</v>
      </c>
      <c r="F42" s="70">
        <v>2.5</v>
      </c>
      <c r="G42" s="70">
        <v>0</v>
      </c>
      <c r="H42" s="70">
        <v>1.99</v>
      </c>
      <c r="I42" s="70">
        <v>0</v>
      </c>
      <c r="J42" s="70">
        <v>0</v>
      </c>
      <c r="K42" s="70">
        <v>4.9000000000000004</v>
      </c>
      <c r="L42" s="70">
        <v>2.9</v>
      </c>
      <c r="M42" s="70">
        <v>0</v>
      </c>
      <c r="N42" s="70">
        <v>0</v>
      </c>
      <c r="O42" s="70">
        <v>1.5</v>
      </c>
      <c r="P42" s="70">
        <v>1.5</v>
      </c>
      <c r="Q42" s="70">
        <v>1.5</v>
      </c>
      <c r="R42" s="70">
        <v>1.5</v>
      </c>
      <c r="S42" s="70">
        <v>1.5</v>
      </c>
      <c r="T42" s="70">
        <v>3.2</v>
      </c>
      <c r="U42" s="70">
        <v>1.5</v>
      </c>
      <c r="V42" s="70">
        <v>1.5</v>
      </c>
      <c r="W42" s="70">
        <v>3.2</v>
      </c>
      <c r="X42" s="70">
        <v>1.5</v>
      </c>
      <c r="Y42" s="70">
        <v>3.2</v>
      </c>
      <c r="Z42" s="70">
        <v>3.2</v>
      </c>
      <c r="AA42" s="70">
        <v>0</v>
      </c>
      <c r="AB42" s="70">
        <v>1.3</v>
      </c>
      <c r="AC42" s="70">
        <v>0</v>
      </c>
      <c r="AD42" s="70">
        <v>3</v>
      </c>
      <c r="AE42" s="70">
        <v>3</v>
      </c>
      <c r="AF42" s="70">
        <v>3</v>
      </c>
      <c r="AG42" s="70">
        <v>0</v>
      </c>
      <c r="AH42" s="70">
        <v>0</v>
      </c>
      <c r="AI42" s="70">
        <v>1.5</v>
      </c>
      <c r="AJ42" s="70">
        <v>3.2</v>
      </c>
      <c r="AK42" s="70">
        <v>0</v>
      </c>
      <c r="AL42" s="70">
        <v>1.69</v>
      </c>
      <c r="AM42" s="70">
        <v>1.69</v>
      </c>
      <c r="AN42" s="70">
        <v>1.69</v>
      </c>
      <c r="AO42" s="70">
        <v>1.8</v>
      </c>
      <c r="AP42" s="70">
        <v>2.2000000000000002</v>
      </c>
      <c r="AQ42" s="70">
        <v>2.2000000000000002</v>
      </c>
      <c r="AR42" s="70">
        <v>2.2000000000000002</v>
      </c>
      <c r="AS42" s="70">
        <v>2.2000000000000002</v>
      </c>
      <c r="AT42" s="70">
        <v>0</v>
      </c>
      <c r="AU42" s="70">
        <v>0</v>
      </c>
      <c r="AV42" s="70">
        <v>0</v>
      </c>
      <c r="AW42" s="70">
        <v>2.5</v>
      </c>
      <c r="AX42" s="70">
        <v>2</v>
      </c>
      <c r="AY42" s="70">
        <v>0</v>
      </c>
      <c r="AZ42" s="70">
        <v>2.99</v>
      </c>
      <c r="BA42" s="70">
        <v>2.5</v>
      </c>
      <c r="BB42" s="70">
        <v>0</v>
      </c>
      <c r="BC42" s="70">
        <v>0</v>
      </c>
      <c r="BD42" s="70">
        <v>2.4</v>
      </c>
    </row>
    <row r="43" spans="1:56" x14ac:dyDescent="0.25">
      <c r="A43" s="74" t="s">
        <v>115</v>
      </c>
      <c r="B43" s="53"/>
      <c r="C43" s="5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row>
    <row r="44" spans="1:56" x14ac:dyDescent="0.25">
      <c r="A44" s="75" t="s">
        <v>116</v>
      </c>
      <c r="B44" s="72">
        <v>8.5</v>
      </c>
      <c r="C44" s="54"/>
      <c r="D44" s="70">
        <v>8.1999999999999993</v>
      </c>
      <c r="E44" s="70">
        <v>8.1999999999999993</v>
      </c>
      <c r="F44" s="70">
        <v>8.3000000000000007</v>
      </c>
      <c r="G44" s="70">
        <v>0</v>
      </c>
      <c r="H44" s="70">
        <v>8.5</v>
      </c>
      <c r="I44" s="70">
        <v>0</v>
      </c>
      <c r="J44" s="70">
        <v>8.1999999999999993</v>
      </c>
      <c r="K44" s="70">
        <v>8.1999999999999993</v>
      </c>
      <c r="L44" s="70">
        <v>0</v>
      </c>
      <c r="M44" s="70">
        <v>8.5</v>
      </c>
      <c r="N44" s="70">
        <v>0</v>
      </c>
      <c r="O44" s="70">
        <v>8</v>
      </c>
      <c r="P44" s="70">
        <v>8</v>
      </c>
      <c r="Q44" s="70">
        <v>8</v>
      </c>
      <c r="R44" s="70">
        <v>8</v>
      </c>
      <c r="S44" s="70">
        <v>8</v>
      </c>
      <c r="T44" s="70">
        <v>8.5</v>
      </c>
      <c r="U44" s="70">
        <v>8</v>
      </c>
      <c r="V44" s="70">
        <v>8</v>
      </c>
      <c r="W44" s="70">
        <v>8.5</v>
      </c>
      <c r="X44" s="70">
        <v>8</v>
      </c>
      <c r="Y44" s="70">
        <v>8.5</v>
      </c>
      <c r="Z44" s="70">
        <v>8.5</v>
      </c>
      <c r="AA44" s="70">
        <v>8.3000000000000007</v>
      </c>
      <c r="AB44" s="70">
        <v>8.5</v>
      </c>
      <c r="AC44" s="70">
        <v>0</v>
      </c>
      <c r="AD44" s="70">
        <v>8.5</v>
      </c>
      <c r="AE44" s="70">
        <v>8.5</v>
      </c>
      <c r="AF44" s="70">
        <v>8.1999999999999993</v>
      </c>
      <c r="AG44" s="70">
        <v>8.1999999999999993</v>
      </c>
      <c r="AH44" s="70">
        <v>8.5</v>
      </c>
      <c r="AI44" s="70">
        <v>8.5</v>
      </c>
      <c r="AJ44" s="70">
        <v>8.1999999999999993</v>
      </c>
      <c r="AK44" s="70">
        <v>8</v>
      </c>
      <c r="AL44" s="70">
        <v>8.5</v>
      </c>
      <c r="AM44" s="70">
        <v>8.5</v>
      </c>
      <c r="AN44" s="70">
        <v>8.5</v>
      </c>
      <c r="AO44" s="70">
        <v>8.5</v>
      </c>
      <c r="AP44" s="70">
        <v>8.5</v>
      </c>
      <c r="AQ44" s="70">
        <v>8.5</v>
      </c>
      <c r="AR44" s="70">
        <v>8.5</v>
      </c>
      <c r="AS44" s="70">
        <v>8.5</v>
      </c>
      <c r="AT44" s="70">
        <v>8.1999999999999993</v>
      </c>
      <c r="AU44" s="70">
        <v>8.5</v>
      </c>
      <c r="AV44" s="70">
        <v>8.5</v>
      </c>
      <c r="AW44" s="70">
        <v>8.1999999999999993</v>
      </c>
      <c r="AX44" s="70">
        <v>8.3000000000000007</v>
      </c>
      <c r="AY44" s="70">
        <v>8</v>
      </c>
      <c r="AZ44" s="70">
        <v>8.5</v>
      </c>
      <c r="BA44" s="70">
        <v>8.1999999999999993</v>
      </c>
      <c r="BB44" s="70">
        <v>8.1999999999999993</v>
      </c>
      <c r="BC44" s="70">
        <v>8.5</v>
      </c>
      <c r="BD44" s="70">
        <v>8.1999999999999993</v>
      </c>
    </row>
    <row r="45" spans="1:56" x14ac:dyDescent="0.25">
      <c r="A45" s="75" t="s">
        <v>117</v>
      </c>
      <c r="B45" s="72">
        <v>7.6</v>
      </c>
      <c r="C45" s="54"/>
      <c r="D45" s="70">
        <v>7.6</v>
      </c>
      <c r="E45" s="70">
        <v>7.5</v>
      </c>
      <c r="F45" s="70">
        <v>7.6</v>
      </c>
      <c r="G45" s="70">
        <v>0</v>
      </c>
      <c r="H45" s="70">
        <v>7.6</v>
      </c>
      <c r="I45" s="70">
        <v>0</v>
      </c>
      <c r="J45" s="70">
        <v>7.6</v>
      </c>
      <c r="K45" s="70">
        <v>7.6</v>
      </c>
      <c r="L45" s="70">
        <v>0</v>
      </c>
      <c r="M45" s="70">
        <v>7.6</v>
      </c>
      <c r="N45" s="70">
        <v>0</v>
      </c>
      <c r="O45" s="70">
        <v>7.5</v>
      </c>
      <c r="P45" s="70">
        <v>7.5</v>
      </c>
      <c r="Q45" s="70">
        <v>7.5</v>
      </c>
      <c r="R45" s="70">
        <v>7.5</v>
      </c>
      <c r="S45" s="70">
        <v>7.5</v>
      </c>
      <c r="T45" s="70">
        <v>7.6</v>
      </c>
      <c r="U45" s="70">
        <v>7.5</v>
      </c>
      <c r="V45" s="70">
        <v>7.5</v>
      </c>
      <c r="W45" s="70">
        <v>7.6</v>
      </c>
      <c r="X45" s="70">
        <v>7.5</v>
      </c>
      <c r="Y45" s="70">
        <v>7.6</v>
      </c>
      <c r="Z45" s="70">
        <v>7.6</v>
      </c>
      <c r="AA45" s="70">
        <v>7.6</v>
      </c>
      <c r="AB45" s="70">
        <v>7.6</v>
      </c>
      <c r="AC45" s="70">
        <v>7.6</v>
      </c>
      <c r="AD45" s="70">
        <v>7.6</v>
      </c>
      <c r="AE45" s="70">
        <v>7.6</v>
      </c>
      <c r="AF45" s="70">
        <v>0</v>
      </c>
      <c r="AG45" s="70">
        <v>7.6</v>
      </c>
      <c r="AH45" s="70">
        <v>7.5</v>
      </c>
      <c r="AI45" s="70">
        <v>7.6</v>
      </c>
      <c r="AJ45" s="70">
        <v>7.6</v>
      </c>
      <c r="AK45" s="70">
        <v>7.6</v>
      </c>
      <c r="AL45" s="70">
        <v>7.6</v>
      </c>
      <c r="AM45" s="70">
        <v>7.6</v>
      </c>
      <c r="AN45" s="70">
        <v>7.6</v>
      </c>
      <c r="AO45" s="70">
        <v>7.6</v>
      </c>
      <c r="AP45" s="70">
        <v>7.6</v>
      </c>
      <c r="AQ45" s="70">
        <v>7.6</v>
      </c>
      <c r="AR45" s="70">
        <v>7.6</v>
      </c>
      <c r="AS45" s="70">
        <v>7.6</v>
      </c>
      <c r="AT45" s="70">
        <v>7.4</v>
      </c>
      <c r="AU45" s="70">
        <v>7.6</v>
      </c>
      <c r="AV45" s="70">
        <v>7.6</v>
      </c>
      <c r="AW45" s="70">
        <v>7.6</v>
      </c>
      <c r="AX45" s="70">
        <v>7.6</v>
      </c>
      <c r="AY45" s="70">
        <v>7.5</v>
      </c>
      <c r="AZ45" s="70">
        <v>7.6</v>
      </c>
      <c r="BA45" s="70">
        <v>7.6</v>
      </c>
      <c r="BB45" s="70">
        <v>7.6</v>
      </c>
      <c r="BC45" s="70">
        <v>7.6</v>
      </c>
      <c r="BD45" s="70">
        <v>7.6</v>
      </c>
    </row>
    <row r="46" spans="1:56" x14ac:dyDescent="0.25">
      <c r="A46" s="75" t="s">
        <v>118</v>
      </c>
      <c r="B46" s="72">
        <v>12.5</v>
      </c>
      <c r="C46" s="54"/>
      <c r="D46" s="70">
        <v>12.1</v>
      </c>
      <c r="E46" s="70">
        <v>12</v>
      </c>
      <c r="F46" s="70">
        <v>11.9</v>
      </c>
      <c r="G46" s="70">
        <v>0</v>
      </c>
      <c r="H46" s="70">
        <v>11.99</v>
      </c>
      <c r="I46" s="70">
        <v>0</v>
      </c>
      <c r="J46" s="70">
        <v>11.9</v>
      </c>
      <c r="K46" s="70">
        <v>11.9</v>
      </c>
      <c r="L46" s="70">
        <v>0</v>
      </c>
      <c r="M46" s="70">
        <v>12.4</v>
      </c>
      <c r="N46" s="70">
        <v>0</v>
      </c>
      <c r="O46" s="70">
        <v>11.9</v>
      </c>
      <c r="P46" s="70">
        <v>11.9</v>
      </c>
      <c r="Q46" s="70">
        <v>11.9</v>
      </c>
      <c r="R46" s="70">
        <v>11.9</v>
      </c>
      <c r="S46" s="70">
        <v>11.9</v>
      </c>
      <c r="T46" s="70">
        <v>11.9</v>
      </c>
      <c r="U46" s="70">
        <v>11.9</v>
      </c>
      <c r="V46" s="70">
        <v>11.9</v>
      </c>
      <c r="W46" s="70">
        <v>11.9</v>
      </c>
      <c r="X46" s="70">
        <v>11.9</v>
      </c>
      <c r="Y46" s="70">
        <v>11.9</v>
      </c>
      <c r="Z46" s="70">
        <v>11.9</v>
      </c>
      <c r="AA46" s="70">
        <v>12</v>
      </c>
      <c r="AB46" s="70">
        <v>12</v>
      </c>
      <c r="AC46" s="70">
        <v>12.5</v>
      </c>
      <c r="AD46" s="70">
        <v>12.5</v>
      </c>
      <c r="AE46" s="70">
        <v>12.5</v>
      </c>
      <c r="AF46" s="70">
        <v>12</v>
      </c>
      <c r="AG46" s="70">
        <v>11.9</v>
      </c>
      <c r="AH46" s="70">
        <v>12</v>
      </c>
      <c r="AI46" s="70">
        <v>12.2</v>
      </c>
      <c r="AJ46" s="70">
        <v>11.8</v>
      </c>
      <c r="AK46" s="70">
        <v>11.8</v>
      </c>
      <c r="AL46" s="70">
        <v>12.1</v>
      </c>
      <c r="AM46" s="70">
        <v>11.9</v>
      </c>
      <c r="AN46" s="70">
        <v>11.9</v>
      </c>
      <c r="AO46" s="70">
        <v>12.3</v>
      </c>
      <c r="AP46" s="70">
        <v>11.8</v>
      </c>
      <c r="AQ46" s="70">
        <v>11.8</v>
      </c>
      <c r="AR46" s="70">
        <v>11.8</v>
      </c>
      <c r="AS46" s="70">
        <v>11.8</v>
      </c>
      <c r="AT46" s="70">
        <v>12</v>
      </c>
      <c r="AU46" s="70">
        <v>12.5</v>
      </c>
      <c r="AV46" s="70">
        <v>12.5</v>
      </c>
      <c r="AW46" s="70">
        <v>11.9</v>
      </c>
      <c r="AX46" s="70">
        <v>11.9</v>
      </c>
      <c r="AY46" s="70">
        <v>11.8</v>
      </c>
      <c r="AZ46" s="70">
        <v>12</v>
      </c>
      <c r="BA46" s="70">
        <v>11.9</v>
      </c>
      <c r="BB46" s="70">
        <v>11.9</v>
      </c>
      <c r="BC46" s="70">
        <v>12.5</v>
      </c>
      <c r="BD46" s="70">
        <v>11.9</v>
      </c>
    </row>
    <row r="48" spans="1:56" x14ac:dyDescent="0.25">
      <c r="D48" s="17"/>
      <c r="E48" s="77"/>
      <c r="F48" s="17"/>
      <c r="H48" s="17" t="s">
        <v>214</v>
      </c>
      <c r="I48" s="78"/>
      <c r="J48" s="78"/>
      <c r="K48" s="78"/>
      <c r="L48" s="78"/>
      <c r="M48" s="17"/>
      <c r="N48" s="17"/>
      <c r="O48" t="s">
        <v>215</v>
      </c>
      <c r="P48" t="s">
        <v>215</v>
      </c>
      <c r="Q48" t="s">
        <v>215</v>
      </c>
      <c r="R48" t="s">
        <v>215</v>
      </c>
      <c r="S48" t="s">
        <v>215</v>
      </c>
      <c r="T48" t="s">
        <v>216</v>
      </c>
      <c r="U48" t="s">
        <v>215</v>
      </c>
      <c r="V48" t="s">
        <v>215</v>
      </c>
      <c r="W48" t="s">
        <v>216</v>
      </c>
      <c r="X48" t="s">
        <v>215</v>
      </c>
      <c r="Y48" t="s">
        <v>216</v>
      </c>
      <c r="Z48" t="s">
        <v>216</v>
      </c>
      <c r="AA48" s="17"/>
      <c r="AB48" s="78" t="s">
        <v>217</v>
      </c>
      <c r="AC48" s="78"/>
      <c r="AD48" s="16"/>
      <c r="AE48" s="16"/>
      <c r="AF48" t="s">
        <v>218</v>
      </c>
      <c r="AG48" s="17"/>
      <c r="AI48" s="17"/>
      <c r="AJ48" s="78"/>
      <c r="AL48" s="16" t="s">
        <v>219</v>
      </c>
      <c r="AM48" s="17" t="s">
        <v>220</v>
      </c>
      <c r="AN48" s="17" t="s">
        <v>221</v>
      </c>
      <c r="AO48" s="17" t="s">
        <v>222</v>
      </c>
      <c r="AP48" s="17"/>
      <c r="AQ48" s="17"/>
      <c r="AR48" s="17"/>
      <c r="AS48" s="17"/>
      <c r="AT48" s="17"/>
      <c r="AW48" s="78"/>
      <c r="AX48" s="78"/>
      <c r="AZ48" s="17"/>
      <c r="BA48" s="17" t="s">
        <v>223</v>
      </c>
      <c r="BB48" s="17"/>
      <c r="BD48" s="78"/>
    </row>
    <row r="49" spans="1:56" ht="30" x14ac:dyDescent="0.25">
      <c r="D49" s="17"/>
      <c r="E49" s="17"/>
      <c r="F49" s="17"/>
      <c r="H49" s="17" t="s">
        <v>224</v>
      </c>
      <c r="I49" s="78"/>
      <c r="J49" s="78"/>
      <c r="K49" s="78"/>
      <c r="L49" s="78"/>
      <c r="M49" s="17"/>
      <c r="N49" s="17"/>
      <c r="O49" t="s">
        <v>225</v>
      </c>
      <c r="P49" t="s">
        <v>225</v>
      </c>
      <c r="Q49" t="s">
        <v>225</v>
      </c>
      <c r="R49" t="s">
        <v>225</v>
      </c>
      <c r="S49" t="s">
        <v>225</v>
      </c>
      <c r="T49" t="s">
        <v>226</v>
      </c>
      <c r="U49" t="s">
        <v>225</v>
      </c>
      <c r="V49" t="s">
        <v>225</v>
      </c>
      <c r="W49" t="s">
        <v>226</v>
      </c>
      <c r="X49" t="s">
        <v>225</v>
      </c>
      <c r="Y49" t="s">
        <v>226</v>
      </c>
      <c r="Z49" t="s">
        <v>226</v>
      </c>
      <c r="AA49" s="17"/>
      <c r="AB49" s="78" t="s">
        <v>227</v>
      </c>
      <c r="AC49" s="78"/>
      <c r="AD49" s="17"/>
      <c r="AE49" s="17"/>
      <c r="AF49" s="78" t="s">
        <v>228</v>
      </c>
      <c r="AG49" s="17"/>
      <c r="AI49" s="17"/>
      <c r="AJ49" s="79"/>
      <c r="AL49" s="17">
        <v>2230925</v>
      </c>
      <c r="AM49" s="17" t="s">
        <v>229</v>
      </c>
      <c r="AN49" s="17">
        <v>2663966</v>
      </c>
      <c r="AO49" s="16" t="s">
        <v>230</v>
      </c>
      <c r="AP49" s="17"/>
      <c r="AQ49" s="17"/>
      <c r="AR49" s="17"/>
      <c r="AS49" s="17"/>
      <c r="AW49" s="78"/>
      <c r="AX49" s="78"/>
      <c r="AZ49" s="17"/>
      <c r="BA49" s="17" t="s">
        <v>231</v>
      </c>
      <c r="BB49" s="17"/>
      <c r="BC49" s="78"/>
      <c r="BD49" s="78"/>
    </row>
    <row r="50" spans="1:56" x14ac:dyDescent="0.25">
      <c r="D50" s="78"/>
      <c r="E50" s="78"/>
      <c r="F50" s="78"/>
      <c r="H50" s="78"/>
      <c r="I50" s="78"/>
      <c r="J50" s="78"/>
      <c r="K50" s="78"/>
      <c r="L50" s="78"/>
      <c r="N50" s="78"/>
      <c r="AA50" s="78"/>
      <c r="AD50" s="78"/>
      <c r="AE50" s="78"/>
      <c r="AG50" s="78"/>
      <c r="AI50" s="78"/>
      <c r="AJ50" s="78"/>
      <c r="AM50" s="78"/>
      <c r="AN50" s="78"/>
      <c r="AP50" s="78"/>
      <c r="AQ50" s="78"/>
      <c r="AR50" s="78"/>
      <c r="AS50" s="78"/>
      <c r="AW50" s="78"/>
      <c r="AX50" s="78"/>
      <c r="AZ50" s="78"/>
      <c r="BA50" s="78"/>
      <c r="BB50" s="78"/>
      <c r="BD50" s="78"/>
    </row>
    <row r="51" spans="1:56" ht="90" x14ac:dyDescent="0.25">
      <c r="D51" s="78"/>
      <c r="E51" s="78"/>
      <c r="F51" s="78"/>
      <c r="H51" s="78" t="s">
        <v>232</v>
      </c>
      <c r="I51" s="78"/>
      <c r="J51" s="78"/>
      <c r="K51" s="78"/>
      <c r="L51" s="78"/>
      <c r="M51" s="78"/>
      <c r="N51" s="78"/>
      <c r="O51" s="78" t="s">
        <v>233</v>
      </c>
      <c r="P51" s="78" t="s">
        <v>233</v>
      </c>
      <c r="Q51" s="78" t="s">
        <v>233</v>
      </c>
      <c r="R51" s="78" t="s">
        <v>233</v>
      </c>
      <c r="S51" s="78" t="s">
        <v>233</v>
      </c>
      <c r="T51" s="78" t="s">
        <v>234</v>
      </c>
      <c r="U51" s="78" t="s">
        <v>233</v>
      </c>
      <c r="V51" s="78" t="s">
        <v>233</v>
      </c>
      <c r="W51" s="78" t="s">
        <v>234</v>
      </c>
      <c r="X51" s="78" t="s">
        <v>233</v>
      </c>
      <c r="Y51" s="78" t="s">
        <v>234</v>
      </c>
      <c r="Z51" s="78" t="s">
        <v>234</v>
      </c>
      <c r="AA51" s="78"/>
      <c r="AB51" s="78" t="s">
        <v>235</v>
      </c>
      <c r="AC51" s="78"/>
      <c r="AD51" s="78"/>
      <c r="AE51" s="78"/>
      <c r="AF51" s="78" t="s">
        <v>236</v>
      </c>
      <c r="AG51" s="78"/>
      <c r="AI51" s="78"/>
      <c r="AJ51" s="78"/>
      <c r="AL51" s="78" t="s">
        <v>237</v>
      </c>
      <c r="AM51" s="78" t="s">
        <v>238</v>
      </c>
      <c r="AN51" s="78" t="s">
        <v>239</v>
      </c>
      <c r="AO51" s="78" t="s">
        <v>240</v>
      </c>
      <c r="AP51" s="78"/>
      <c r="AQ51" s="78"/>
      <c r="AR51" s="78"/>
      <c r="AS51" s="78"/>
      <c r="AT51" s="78"/>
      <c r="AW51" s="78"/>
      <c r="AX51" s="78"/>
      <c r="AZ51" s="78"/>
      <c r="BA51" s="78" t="s">
        <v>241</v>
      </c>
      <c r="BB51" s="78"/>
      <c r="BC51" s="78"/>
      <c r="BD51" s="78"/>
    </row>
    <row r="52" spans="1:56" x14ac:dyDescent="0.25">
      <c r="H52" s="80"/>
      <c r="O52" s="80"/>
      <c r="P52" s="80"/>
      <c r="Q52" s="80"/>
      <c r="R52" s="80"/>
      <c r="S52" s="80"/>
      <c r="T52" s="80"/>
      <c r="U52" s="80"/>
      <c r="V52" s="80"/>
      <c r="W52" s="80"/>
      <c r="X52" s="80"/>
      <c r="Y52" s="80"/>
      <c r="Z52" s="80"/>
      <c r="AB52" s="80"/>
      <c r="AF52" s="80"/>
      <c r="AL52" s="80"/>
      <c r="AM52" s="80" t="s">
        <v>242</v>
      </c>
      <c r="AN52" s="80"/>
      <c r="AO52" s="80"/>
      <c r="BA52" s="80"/>
    </row>
    <row r="55" spans="1:56" x14ac:dyDescent="0.25">
      <c r="A55" s="81" t="s">
        <v>141</v>
      </c>
      <c r="B55" s="67"/>
      <c r="C55" s="56"/>
      <c r="H55" s="82">
        <v>44718</v>
      </c>
      <c r="O55" s="82">
        <v>44718</v>
      </c>
      <c r="P55" s="82">
        <v>44718</v>
      </c>
      <c r="Q55" s="82">
        <v>44718</v>
      </c>
      <c r="R55" s="82">
        <v>44718</v>
      </c>
      <c r="S55" s="82">
        <v>44718</v>
      </c>
      <c r="T55" s="82">
        <v>44718</v>
      </c>
      <c r="U55" s="82">
        <v>44718</v>
      </c>
      <c r="V55" s="82">
        <v>44718</v>
      </c>
      <c r="W55" s="82">
        <v>44718</v>
      </c>
      <c r="X55" s="82">
        <v>44718</v>
      </c>
      <c r="Y55" s="82">
        <v>44718</v>
      </c>
      <c r="Z55" s="82">
        <v>44718</v>
      </c>
      <c r="AB55" s="82">
        <v>44718</v>
      </c>
      <c r="AF55" s="82">
        <v>44718</v>
      </c>
      <c r="AL55" s="82">
        <v>44718</v>
      </c>
      <c r="AM55" s="82">
        <v>44718</v>
      </c>
      <c r="AN55" s="82">
        <v>44718</v>
      </c>
      <c r="AO55" s="82">
        <v>44718</v>
      </c>
    </row>
    <row r="56" spans="1:56" x14ac:dyDescent="0.25">
      <c r="C56" s="55"/>
    </row>
    <row r="57" spans="1:56" x14ac:dyDescent="0.25">
      <c r="A57" s="83" t="s">
        <v>142</v>
      </c>
      <c r="B57" s="57"/>
      <c r="C57" s="58"/>
    </row>
    <row r="58" spans="1:56" x14ac:dyDescent="0.25">
      <c r="A58" s="84" t="s">
        <v>143</v>
      </c>
      <c r="B58" s="59"/>
      <c r="C58" s="60"/>
    </row>
    <row r="59" spans="1:56" x14ac:dyDescent="0.25">
      <c r="A59" s="85" t="s">
        <v>158</v>
      </c>
      <c r="B59" s="61"/>
      <c r="C59" s="62"/>
    </row>
    <row r="60" spans="1:56" x14ac:dyDescent="0.25">
      <c r="A60" s="86" t="s">
        <v>144</v>
      </c>
      <c r="B60" s="63"/>
      <c r="C60" s="63"/>
    </row>
    <row r="61" spans="1:56" ht="15.75" thickBot="1" x14ac:dyDescent="0.3">
      <c r="C61" s="55"/>
    </row>
    <row r="62" spans="1:56" x14ac:dyDescent="0.25">
      <c r="A62" s="87" t="s">
        <v>243</v>
      </c>
      <c r="C62" s="55"/>
    </row>
    <row r="63" spans="1:56" x14ac:dyDescent="0.25">
      <c r="A63" s="88" t="s">
        <v>244</v>
      </c>
      <c r="C63" s="55"/>
    </row>
    <row r="64" spans="1:56" x14ac:dyDescent="0.25">
      <c r="A64" s="88" t="s">
        <v>245</v>
      </c>
      <c r="C64" s="55"/>
    </row>
    <row r="65" spans="1:3" x14ac:dyDescent="0.25">
      <c r="A65" s="88" t="s">
        <v>246</v>
      </c>
      <c r="C65" s="55"/>
    </row>
    <row r="66" spans="1:3" x14ac:dyDescent="0.25">
      <c r="A66" s="88" t="s">
        <v>247</v>
      </c>
      <c r="C66" s="55"/>
    </row>
    <row r="67" spans="1:3" ht="15.75" thickBot="1" x14ac:dyDescent="0.3">
      <c r="A67" s="89" t="s">
        <v>248</v>
      </c>
      <c r="C67" s="55"/>
    </row>
  </sheetData>
  <phoneticPr fontId="25" type="noConversion"/>
  <conditionalFormatting sqref="D6:BD6">
    <cfRule type="cellIs" dxfId="937" priority="4" operator="greaterThan">
      <formula>$B6</formula>
    </cfRule>
  </conditionalFormatting>
  <conditionalFormatting sqref="D7:BD14">
    <cfRule type="cellIs" dxfId="936" priority="3" operator="greaterThan">
      <formula>$B7</formula>
    </cfRule>
  </conditionalFormatting>
  <conditionalFormatting sqref="D16:BD24">
    <cfRule type="cellIs" dxfId="935" priority="2" operator="greaterThan">
      <formula>$B16</formula>
    </cfRule>
  </conditionalFormatting>
  <conditionalFormatting sqref="D44:BD46">
    <cfRule type="cellIs" dxfId="934" priority="1" operator="greaterThan">
      <formula>$B44</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FB318758780B984F8C97CF9369CDF393" ma:contentTypeVersion="1" ma:contentTypeDescription="Create a new document." ma:contentTypeScope="" ma:versionID="238d065bc73f4fee493483e90574c01f">
  <xsd:schema xmlns:xsd="http://www.w3.org/2001/XMLSchema" xmlns:xs="http://www.w3.org/2001/XMLSchema" xmlns:p="http://schemas.microsoft.com/office/2006/metadata/properties" xmlns:ns1="http://schemas.microsoft.com/sharepoint/v3" targetNamespace="http://schemas.microsoft.com/office/2006/metadata/properties" ma:root="true" ma:fieldsID="4dcce58c87e9fcebab8021569449a8d0"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562314ED-0572-4FC7-828F-BD7DF075370E}">
  <ds:schemaRefs>
    <ds:schemaRef ds:uri="http://schemas.microsoft.com/sharepoint/v3/contenttype/forms"/>
  </ds:schemaRefs>
</ds:datastoreItem>
</file>

<file path=customXml/itemProps2.xml><?xml version="1.0" encoding="utf-8"?>
<ds:datastoreItem xmlns:ds="http://schemas.openxmlformats.org/officeDocument/2006/customXml" ds:itemID="{F1C04F27-E256-4374-B461-CB05FDD2DA74}">
  <ds:schemaRefs>
    <ds:schemaRef ds:uri="http://schemas.microsoft.com/DataMashup"/>
  </ds:schemaRefs>
</ds:datastoreItem>
</file>

<file path=customXml/itemProps3.xml><?xml version="1.0" encoding="utf-8"?>
<ds:datastoreItem xmlns:ds="http://schemas.openxmlformats.org/officeDocument/2006/customXml" ds:itemID="{5E76DE2F-C548-4AF9-BA52-F13177C979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CB16DE7A-9681-4A35-8E4B-D680ADAFC3E7}">
  <ds:schemaRefs>
    <ds:schemaRef ds:uri="http://purl.org/dc/elements/1.1/"/>
    <ds:schemaRef ds:uri="http://purl.org/dc/terms/"/>
    <ds:schemaRef ds:uri="http://schemas.microsoft.com/office/2006/metadata/properties"/>
    <ds:schemaRef ds:uri="http://schemas.microsoft.com/sharepoint/v3"/>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3</vt:i4>
      </vt:variant>
    </vt:vector>
  </HeadingPairs>
  <TitlesOfParts>
    <vt:vector size="18" baseType="lpstr">
      <vt:lpstr>1-2 COMPARE OGOS 2026</vt:lpstr>
      <vt:lpstr>shop-data</vt:lpstr>
      <vt:lpstr>SHOP</vt:lpstr>
      <vt:lpstr>menu</vt:lpstr>
      <vt:lpstr>View1</vt:lpstr>
      <vt:lpstr>View2</vt:lpstr>
      <vt:lpstr>Summary</vt:lpstr>
      <vt:lpstr>PraSiaran(Jun2026)</vt:lpstr>
      <vt:lpstr>Siaran(Jun2026)</vt:lpstr>
      <vt:lpstr>Siaran(Nov2022)</vt:lpstr>
      <vt:lpstr>PraSiaran1(Nov2022)</vt:lpstr>
      <vt:lpstr>Pra-siaran(Nov2022)</vt:lpstr>
      <vt:lpstr>Rumusan</vt:lpstr>
      <vt:lpstr>PraSiaran</vt:lpstr>
      <vt:lpstr>Sheet1</vt:lpstr>
      <vt:lpstr>VIEW01</vt:lpstr>
      <vt:lpstr>Summary!view02</vt:lpstr>
      <vt:lpstr>view02</vt:lpstr>
    </vt:vector>
  </TitlesOfParts>
  <Company>E-Government National Centre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Hjh Rokiah Binti Hj Md Zain</dc:creator>
  <cp:lastModifiedBy>Nurulain Haziqah binti Alias</cp:lastModifiedBy>
  <cp:lastPrinted>2022-11-26T13:46:26Z</cp:lastPrinted>
  <dcterms:created xsi:type="dcterms:W3CDTF">2016-02-04T07:58:05Z</dcterms:created>
  <dcterms:modified xsi:type="dcterms:W3CDTF">2026-08-01T03:54:18Z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0x010100FB318758780B984F8C97CF9369CDF393</vt:lpwstr>
  </property>
</Properties>
</file>